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7"/>
  <workbookPr/>
  <mc:AlternateContent xmlns:mc="http://schemas.openxmlformats.org/markup-compatibility/2006">
    <mc:Choice Requires="x15">
      <x15ac:absPath xmlns:x15ac="http://schemas.microsoft.com/office/spreadsheetml/2010/11/ac" url="C:\Users\al928\OneDrive - Cornell University\Desktop\EU_Revision\Repo_disp\Data\"/>
    </mc:Choice>
  </mc:AlternateContent>
  <xr:revisionPtr revIDLastSave="0" documentId="13_ncr:1_{969FB719-D104-4435-AD5F-8C300F00058A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Germany" sheetId="3" r:id="rId1"/>
    <sheet name="Italy" sheetId="4" r:id="rId2"/>
    <sheet name="France" sheetId="5" r:id="rId3"/>
    <sheet name="Netherlands" sheetId="6" r:id="rId4"/>
    <sheet name="Spain" sheetId="7" r:id="rId5"/>
    <sheet name="Poland" sheetId="8" r:id="rId6"/>
    <sheet name="Belgium" sheetId="9" r:id="rId7"/>
    <sheet name="Greece" sheetId="10" r:id="rId8"/>
    <sheet name="Austria" sheetId="11" r:id="rId9"/>
    <sheet name="Hungary" sheetId="12" r:id="rId10"/>
    <sheet name="Czechia" sheetId="13" r:id="rId11"/>
    <sheet name="Portugal" sheetId="14" r:id="rId12"/>
    <sheet name="Sweden" sheetId="15" r:id="rId13"/>
    <sheet name="Denmark" sheetId="16" r:id="rId14"/>
    <sheet name="Romania" sheetId="17" r:id="rId15"/>
    <sheet name="Bulgaria" sheetId="18" r:id="rId16"/>
    <sheet name="Slovakia" sheetId="19" r:id="rId17"/>
    <sheet name="Estonia" sheetId="20" r:id="rId18"/>
    <sheet name="Finland" sheetId="21" r:id="rId19"/>
    <sheet name="Slovenia" sheetId="22" r:id="rId20"/>
    <sheet name="Luxembourg" sheetId="24" r:id="rId21"/>
    <sheet name="Lithuania" sheetId="25" r:id="rId22"/>
    <sheet name="Malta" sheetId="26" r:id="rId23"/>
    <sheet name="Ireland" sheetId="27" r:id="rId24"/>
    <sheet name="Croatia" sheetId="28" r:id="rId25"/>
    <sheet name="Latvia" sheetId="29" r:id="rId26"/>
    <sheet name="Output" sheetId="1" r:id="rId2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D11" i="26" l="1"/>
  <c r="CE11" i="26"/>
  <c r="CF11" i="26"/>
  <c r="CD12" i="26"/>
  <c r="CE12" i="26"/>
  <c r="CF12" i="26"/>
  <c r="CD13" i="26"/>
  <c r="CE13" i="26"/>
  <c r="CF13" i="26"/>
  <c r="CD14" i="26"/>
  <c r="CE14" i="26"/>
  <c r="CF14" i="26"/>
  <c r="CD15" i="26"/>
  <c r="CE15" i="26"/>
  <c r="CF15" i="26"/>
  <c r="CD16" i="26"/>
  <c r="CE16" i="26"/>
  <c r="CF16" i="26"/>
  <c r="CD17" i="26"/>
  <c r="CE17" i="26"/>
  <c r="CF17" i="26"/>
  <c r="CD18" i="26"/>
  <c r="CE18" i="26"/>
  <c r="CF18" i="26"/>
  <c r="CD19" i="26"/>
  <c r="CE19" i="26"/>
  <c r="CF19" i="26"/>
  <c r="CD20" i="26"/>
  <c r="CE20" i="26"/>
  <c r="CF20" i="26"/>
  <c r="CD21" i="26"/>
  <c r="CE21" i="26"/>
  <c r="CF21" i="26"/>
  <c r="CD22" i="26"/>
  <c r="CE22" i="26"/>
  <c r="CF22" i="26"/>
  <c r="CD23" i="26"/>
  <c r="CE23" i="26"/>
  <c r="CF23" i="26"/>
  <c r="CD24" i="26"/>
  <c r="CE24" i="26"/>
  <c r="CF24" i="26"/>
  <c r="CD25" i="26"/>
  <c r="CE25" i="26"/>
  <c r="CF25" i="26"/>
  <c r="CD26" i="26"/>
  <c r="CE26" i="26"/>
  <c r="CF26" i="26"/>
  <c r="CD27" i="26"/>
  <c r="CE27" i="26"/>
  <c r="CF27" i="26"/>
  <c r="CD28" i="26"/>
  <c r="CE28" i="26"/>
  <c r="CF28" i="26"/>
  <c r="CD29" i="26"/>
  <c r="CE29" i="26"/>
  <c r="CF29" i="26"/>
  <c r="CD30" i="26"/>
  <c r="CE30" i="26"/>
  <c r="CF30" i="26"/>
  <c r="CD31" i="26"/>
  <c r="CE31" i="26"/>
  <c r="CF31" i="26"/>
  <c r="CD32" i="26"/>
  <c r="CE32" i="26"/>
  <c r="CF32" i="26"/>
  <c r="CD33" i="26"/>
  <c r="CE33" i="26"/>
  <c r="CF33" i="26"/>
  <c r="CD34" i="26"/>
  <c r="CE34" i="26"/>
  <c r="CF34" i="26"/>
  <c r="CD35" i="26"/>
  <c r="CE35" i="26"/>
  <c r="CF35" i="26"/>
  <c r="CD36" i="26"/>
  <c r="CE36" i="26"/>
  <c r="CF36" i="26"/>
  <c r="CE10" i="26"/>
  <c r="CF10" i="26"/>
  <c r="BY11" i="26"/>
  <c r="BZ11" i="26"/>
  <c r="CA11" i="26"/>
  <c r="BY12" i="26"/>
  <c r="BZ12" i="26"/>
  <c r="CA12" i="26"/>
  <c r="BY13" i="26"/>
  <c r="BZ13" i="26"/>
  <c r="CA13" i="26"/>
  <c r="BY14" i="26"/>
  <c r="BZ14" i="26"/>
  <c r="CA14" i="26"/>
  <c r="BY15" i="26"/>
  <c r="BZ15" i="26"/>
  <c r="CA15" i="26"/>
  <c r="BY16" i="26"/>
  <c r="BZ16" i="26"/>
  <c r="CA16" i="26"/>
  <c r="BY17" i="26"/>
  <c r="BZ17" i="26"/>
  <c r="CA17" i="26"/>
  <c r="BY18" i="26"/>
  <c r="BZ18" i="26"/>
  <c r="CA18" i="26"/>
  <c r="BY19" i="26"/>
  <c r="BZ19" i="26"/>
  <c r="CA19" i="26"/>
  <c r="BY20" i="26"/>
  <c r="BZ20" i="26"/>
  <c r="CA20" i="26"/>
  <c r="BY21" i="26"/>
  <c r="BZ21" i="26"/>
  <c r="CA21" i="26"/>
  <c r="BY22" i="26"/>
  <c r="BZ22" i="26"/>
  <c r="CA22" i="26"/>
  <c r="BY23" i="26"/>
  <c r="BZ23" i="26"/>
  <c r="CA23" i="26"/>
  <c r="BY24" i="26"/>
  <c r="BZ24" i="26"/>
  <c r="CA24" i="26"/>
  <c r="BY25" i="26"/>
  <c r="BZ25" i="26"/>
  <c r="CA25" i="26"/>
  <c r="BY26" i="26"/>
  <c r="BZ26" i="26"/>
  <c r="CA26" i="26"/>
  <c r="BY27" i="26"/>
  <c r="BZ27" i="26"/>
  <c r="CA27" i="26"/>
  <c r="BY28" i="26"/>
  <c r="BZ28" i="26"/>
  <c r="CA28" i="26"/>
  <c r="BY29" i="26"/>
  <c r="BZ29" i="26"/>
  <c r="CA29" i="26"/>
  <c r="BY30" i="26"/>
  <c r="BZ30" i="26"/>
  <c r="CA30" i="26"/>
  <c r="BY31" i="26"/>
  <c r="BZ31" i="26"/>
  <c r="CA31" i="26"/>
  <c r="BY32" i="26"/>
  <c r="BZ32" i="26"/>
  <c r="CA32" i="26"/>
  <c r="BY33" i="26"/>
  <c r="BZ33" i="26"/>
  <c r="CA33" i="26"/>
  <c r="BY34" i="26"/>
  <c r="BZ34" i="26"/>
  <c r="CA34" i="26"/>
  <c r="BY35" i="26"/>
  <c r="BZ35" i="26"/>
  <c r="CA35" i="26"/>
  <c r="BY36" i="26"/>
  <c r="BZ36" i="26"/>
  <c r="CA36" i="26"/>
  <c r="BZ10" i="26"/>
  <c r="CA10" i="26"/>
  <c r="BT11" i="26"/>
  <c r="BU11" i="26"/>
  <c r="BV11" i="26"/>
  <c r="BT12" i="26"/>
  <c r="BU12" i="26"/>
  <c r="BV12" i="26"/>
  <c r="BT13" i="26"/>
  <c r="BU13" i="26"/>
  <c r="BV13" i="26"/>
  <c r="BT14" i="26"/>
  <c r="BU14" i="26"/>
  <c r="BV14" i="26"/>
  <c r="BT15" i="26"/>
  <c r="BU15" i="26"/>
  <c r="BV15" i="26"/>
  <c r="BT16" i="26"/>
  <c r="BU16" i="26"/>
  <c r="BV16" i="26"/>
  <c r="BT17" i="26"/>
  <c r="BU17" i="26"/>
  <c r="BV17" i="26"/>
  <c r="BT18" i="26"/>
  <c r="BU18" i="26"/>
  <c r="BV18" i="26"/>
  <c r="BT19" i="26"/>
  <c r="BU19" i="26"/>
  <c r="BV19" i="26"/>
  <c r="BT20" i="26"/>
  <c r="BU20" i="26"/>
  <c r="BV20" i="26"/>
  <c r="BT21" i="26"/>
  <c r="BU21" i="26"/>
  <c r="BV21" i="26"/>
  <c r="BT22" i="26"/>
  <c r="BU22" i="26"/>
  <c r="BV22" i="26"/>
  <c r="BT23" i="26"/>
  <c r="BU23" i="26"/>
  <c r="BV23" i="26"/>
  <c r="BT24" i="26"/>
  <c r="BU24" i="26"/>
  <c r="BV24" i="26"/>
  <c r="BT25" i="26"/>
  <c r="BU25" i="26"/>
  <c r="BV25" i="26"/>
  <c r="BT26" i="26"/>
  <c r="BU26" i="26"/>
  <c r="BV26" i="26"/>
  <c r="BT27" i="26"/>
  <c r="BU27" i="26"/>
  <c r="BV27" i="26"/>
  <c r="BT28" i="26"/>
  <c r="BU28" i="26"/>
  <c r="BV28" i="26"/>
  <c r="BT29" i="26"/>
  <c r="BU29" i="26"/>
  <c r="BV29" i="26"/>
  <c r="BT30" i="26"/>
  <c r="BU30" i="26"/>
  <c r="BV30" i="26"/>
  <c r="BT31" i="26"/>
  <c r="BU31" i="26"/>
  <c r="BV31" i="26"/>
  <c r="BT32" i="26"/>
  <c r="BU32" i="26"/>
  <c r="BV32" i="26"/>
  <c r="BT33" i="26"/>
  <c r="BU33" i="26"/>
  <c r="BV33" i="26"/>
  <c r="BT34" i="26"/>
  <c r="BU34" i="26"/>
  <c r="BV34" i="26"/>
  <c r="BT35" i="26"/>
  <c r="BU35" i="26"/>
  <c r="BV35" i="26"/>
  <c r="BT36" i="26"/>
  <c r="BU36" i="26"/>
  <c r="BV36" i="26"/>
  <c r="BU10" i="26"/>
  <c r="BV10" i="26"/>
  <c r="BO11" i="26"/>
  <c r="BP11" i="26"/>
  <c r="BQ11" i="26"/>
  <c r="BO12" i="26"/>
  <c r="BP12" i="26"/>
  <c r="BQ12" i="26"/>
  <c r="BO13" i="26"/>
  <c r="BP13" i="26"/>
  <c r="BQ13" i="26"/>
  <c r="BO14" i="26"/>
  <c r="BP14" i="26"/>
  <c r="BQ14" i="26"/>
  <c r="BO15" i="26"/>
  <c r="BP15" i="26"/>
  <c r="BQ15" i="26"/>
  <c r="BO16" i="26"/>
  <c r="BP16" i="26"/>
  <c r="BQ16" i="26"/>
  <c r="BO17" i="26"/>
  <c r="BP17" i="26"/>
  <c r="BQ17" i="26"/>
  <c r="BO18" i="26"/>
  <c r="BP18" i="26"/>
  <c r="BQ18" i="26"/>
  <c r="BO19" i="26"/>
  <c r="BP19" i="26"/>
  <c r="BQ19" i="26"/>
  <c r="BO20" i="26"/>
  <c r="BP20" i="26"/>
  <c r="BQ20" i="26"/>
  <c r="BO21" i="26"/>
  <c r="BP21" i="26"/>
  <c r="BQ21" i="26"/>
  <c r="BO22" i="26"/>
  <c r="BP22" i="26"/>
  <c r="BQ22" i="26"/>
  <c r="BO23" i="26"/>
  <c r="BP23" i="26"/>
  <c r="BQ23" i="26"/>
  <c r="BO24" i="26"/>
  <c r="BP24" i="26"/>
  <c r="BQ24" i="26"/>
  <c r="BO25" i="26"/>
  <c r="BP25" i="26"/>
  <c r="BQ25" i="26"/>
  <c r="BO26" i="26"/>
  <c r="BP26" i="26"/>
  <c r="BQ26" i="26"/>
  <c r="BO27" i="26"/>
  <c r="BP27" i="26"/>
  <c r="BQ27" i="26"/>
  <c r="BO28" i="26"/>
  <c r="BP28" i="26"/>
  <c r="BQ28" i="26"/>
  <c r="BO29" i="26"/>
  <c r="BP29" i="26"/>
  <c r="BQ29" i="26"/>
  <c r="BO30" i="26"/>
  <c r="BP30" i="26"/>
  <c r="BQ30" i="26"/>
  <c r="BO31" i="26"/>
  <c r="BP31" i="26"/>
  <c r="BQ31" i="26"/>
  <c r="BO32" i="26"/>
  <c r="BP32" i="26"/>
  <c r="BQ32" i="26"/>
  <c r="BO33" i="26"/>
  <c r="BP33" i="26"/>
  <c r="BQ33" i="26"/>
  <c r="BO34" i="26"/>
  <c r="BP34" i="26"/>
  <c r="BQ34" i="26"/>
  <c r="BO35" i="26"/>
  <c r="BP35" i="26"/>
  <c r="BQ35" i="26"/>
  <c r="BO36" i="26"/>
  <c r="BP36" i="26"/>
  <c r="BQ36" i="26"/>
  <c r="BP10" i="26"/>
  <c r="BQ10" i="26"/>
  <c r="BJ11" i="26"/>
  <c r="BK11" i="26"/>
  <c r="BL11" i="26"/>
  <c r="BJ12" i="26"/>
  <c r="BK12" i="26"/>
  <c r="BL12" i="26"/>
  <c r="BJ13" i="26"/>
  <c r="BK13" i="26"/>
  <c r="BL13" i="26"/>
  <c r="BJ14" i="26"/>
  <c r="BK14" i="26"/>
  <c r="BL14" i="26"/>
  <c r="BJ15" i="26"/>
  <c r="BK15" i="26"/>
  <c r="BL15" i="26"/>
  <c r="BJ16" i="26"/>
  <c r="BK16" i="26"/>
  <c r="BL16" i="26"/>
  <c r="BJ17" i="26"/>
  <c r="BK17" i="26"/>
  <c r="BL17" i="26"/>
  <c r="BJ18" i="26"/>
  <c r="BK18" i="26"/>
  <c r="BL18" i="26"/>
  <c r="BJ19" i="26"/>
  <c r="BK19" i="26"/>
  <c r="BL19" i="26"/>
  <c r="BJ20" i="26"/>
  <c r="BK20" i="26"/>
  <c r="BL20" i="26"/>
  <c r="BJ21" i="26"/>
  <c r="BK21" i="26"/>
  <c r="BL21" i="26"/>
  <c r="BJ22" i="26"/>
  <c r="BK22" i="26"/>
  <c r="BL22" i="26"/>
  <c r="BJ23" i="26"/>
  <c r="BK23" i="26"/>
  <c r="BL23" i="26"/>
  <c r="BJ24" i="26"/>
  <c r="BK24" i="26"/>
  <c r="BL24" i="26"/>
  <c r="BJ25" i="26"/>
  <c r="BK25" i="26"/>
  <c r="BL25" i="26"/>
  <c r="BJ26" i="26"/>
  <c r="BK26" i="26"/>
  <c r="BL26" i="26"/>
  <c r="BJ27" i="26"/>
  <c r="BK27" i="26"/>
  <c r="BL27" i="26"/>
  <c r="BJ28" i="26"/>
  <c r="BK28" i="26"/>
  <c r="BL28" i="26"/>
  <c r="BJ29" i="26"/>
  <c r="BK29" i="26"/>
  <c r="BL29" i="26"/>
  <c r="BJ30" i="26"/>
  <c r="BK30" i="26"/>
  <c r="BL30" i="26"/>
  <c r="BJ31" i="26"/>
  <c r="BK31" i="26"/>
  <c r="BL31" i="26"/>
  <c r="BJ32" i="26"/>
  <c r="BK32" i="26"/>
  <c r="BL32" i="26"/>
  <c r="BJ33" i="26"/>
  <c r="BK33" i="26"/>
  <c r="BL33" i="26"/>
  <c r="BJ34" i="26"/>
  <c r="BK34" i="26"/>
  <c r="BL34" i="26"/>
  <c r="BJ35" i="26"/>
  <c r="BK35" i="26"/>
  <c r="BL35" i="26"/>
  <c r="BJ36" i="26"/>
  <c r="BK36" i="26"/>
  <c r="BL36" i="26"/>
  <c r="BK10" i="26"/>
  <c r="BL10" i="26"/>
  <c r="BE11" i="26"/>
  <c r="BF11" i="26"/>
  <c r="BG11" i="26"/>
  <c r="BE12" i="26"/>
  <c r="BF12" i="26"/>
  <c r="BG12" i="26"/>
  <c r="BE13" i="26"/>
  <c r="BF13" i="26"/>
  <c r="BG13" i="26"/>
  <c r="BE14" i="26"/>
  <c r="BF14" i="26"/>
  <c r="BG14" i="26"/>
  <c r="BE15" i="26"/>
  <c r="BF15" i="26"/>
  <c r="BG15" i="26"/>
  <c r="BE16" i="26"/>
  <c r="BF16" i="26"/>
  <c r="BG16" i="26"/>
  <c r="BE17" i="26"/>
  <c r="BF17" i="26"/>
  <c r="BG17" i="26"/>
  <c r="BE18" i="26"/>
  <c r="BF18" i="26"/>
  <c r="BG18" i="26"/>
  <c r="BE19" i="26"/>
  <c r="BF19" i="26"/>
  <c r="BG19" i="26"/>
  <c r="BE20" i="26"/>
  <c r="BF20" i="26"/>
  <c r="BG20" i="26"/>
  <c r="BE21" i="26"/>
  <c r="BF21" i="26"/>
  <c r="BG21" i="26"/>
  <c r="BE22" i="26"/>
  <c r="BF22" i="26"/>
  <c r="BG22" i="26"/>
  <c r="BE23" i="26"/>
  <c r="BF23" i="26"/>
  <c r="BG23" i="26"/>
  <c r="BE24" i="26"/>
  <c r="BF24" i="26"/>
  <c r="BG24" i="26"/>
  <c r="BE25" i="26"/>
  <c r="BF25" i="26"/>
  <c r="BG25" i="26"/>
  <c r="BE26" i="26"/>
  <c r="BF26" i="26"/>
  <c r="BG26" i="26"/>
  <c r="BE27" i="26"/>
  <c r="BF27" i="26"/>
  <c r="BG27" i="26"/>
  <c r="BE28" i="26"/>
  <c r="BF28" i="26"/>
  <c r="BG28" i="26"/>
  <c r="BE29" i="26"/>
  <c r="BF29" i="26"/>
  <c r="BG29" i="26"/>
  <c r="BE30" i="26"/>
  <c r="BF30" i="26"/>
  <c r="BG30" i="26"/>
  <c r="BE31" i="26"/>
  <c r="BF31" i="26"/>
  <c r="BG31" i="26"/>
  <c r="BE32" i="26"/>
  <c r="BF32" i="26"/>
  <c r="BG32" i="26"/>
  <c r="BE33" i="26"/>
  <c r="BF33" i="26"/>
  <c r="BG33" i="26"/>
  <c r="BE34" i="26"/>
  <c r="BF34" i="26"/>
  <c r="BG34" i="26"/>
  <c r="BE35" i="26"/>
  <c r="BF35" i="26"/>
  <c r="BG35" i="26"/>
  <c r="BE36" i="26"/>
  <c r="BF36" i="26"/>
  <c r="BG36" i="26"/>
  <c r="BF10" i="26"/>
  <c r="BG10" i="26"/>
  <c r="AZ11" i="26"/>
  <c r="BA11" i="26"/>
  <c r="BB11" i="26"/>
  <c r="AZ12" i="26"/>
  <c r="BA12" i="26"/>
  <c r="BB12" i="26"/>
  <c r="AZ13" i="26"/>
  <c r="BA13" i="26"/>
  <c r="BB13" i="26"/>
  <c r="AZ14" i="26"/>
  <c r="BA14" i="26"/>
  <c r="BB14" i="26"/>
  <c r="AZ15" i="26"/>
  <c r="BA15" i="26"/>
  <c r="BB15" i="26"/>
  <c r="AZ16" i="26"/>
  <c r="BA16" i="26"/>
  <c r="BB16" i="26"/>
  <c r="AZ17" i="26"/>
  <c r="BA17" i="26"/>
  <c r="BB17" i="26"/>
  <c r="AZ18" i="26"/>
  <c r="BA18" i="26"/>
  <c r="BB18" i="26"/>
  <c r="AZ19" i="26"/>
  <c r="BA19" i="26"/>
  <c r="BB19" i="26"/>
  <c r="AZ20" i="26"/>
  <c r="BA20" i="26"/>
  <c r="BB20" i="26"/>
  <c r="AZ21" i="26"/>
  <c r="BA21" i="26"/>
  <c r="BB21" i="26"/>
  <c r="AZ22" i="26"/>
  <c r="BA22" i="26"/>
  <c r="BB22" i="26"/>
  <c r="AZ23" i="26"/>
  <c r="BA23" i="26"/>
  <c r="BB23" i="26"/>
  <c r="AZ24" i="26"/>
  <c r="BA24" i="26"/>
  <c r="BB24" i="26"/>
  <c r="AZ25" i="26"/>
  <c r="BA25" i="26"/>
  <c r="BB25" i="26"/>
  <c r="AZ26" i="26"/>
  <c r="BA26" i="26"/>
  <c r="BB26" i="26"/>
  <c r="AZ27" i="26"/>
  <c r="BA27" i="26"/>
  <c r="BB27" i="26"/>
  <c r="AZ28" i="26"/>
  <c r="BA28" i="26"/>
  <c r="BB28" i="26"/>
  <c r="AZ29" i="26"/>
  <c r="BA29" i="26"/>
  <c r="BB29" i="26"/>
  <c r="AZ30" i="26"/>
  <c r="BA30" i="26"/>
  <c r="BB30" i="26"/>
  <c r="AZ31" i="26"/>
  <c r="BA31" i="26"/>
  <c r="BB31" i="26"/>
  <c r="AZ32" i="26"/>
  <c r="BA32" i="26"/>
  <c r="BB32" i="26"/>
  <c r="AZ33" i="26"/>
  <c r="BA33" i="26"/>
  <c r="BB33" i="26"/>
  <c r="AZ34" i="26"/>
  <c r="BA34" i="26"/>
  <c r="BB34" i="26"/>
  <c r="AZ35" i="26"/>
  <c r="BA35" i="26"/>
  <c r="BB35" i="26"/>
  <c r="AZ36" i="26"/>
  <c r="BA36" i="26"/>
  <c r="BB36" i="26"/>
  <c r="BA10" i="26"/>
  <c r="BB10" i="26"/>
  <c r="AU11" i="26"/>
  <c r="AV11" i="26"/>
  <c r="AW11" i="26"/>
  <c r="AU12" i="26"/>
  <c r="AV12" i="26"/>
  <c r="AW12" i="26"/>
  <c r="AU13" i="26"/>
  <c r="AV13" i="26"/>
  <c r="AW13" i="26"/>
  <c r="AU14" i="26"/>
  <c r="AV14" i="26"/>
  <c r="AW14" i="26"/>
  <c r="AU15" i="26"/>
  <c r="AV15" i="26"/>
  <c r="AW15" i="26"/>
  <c r="AU16" i="26"/>
  <c r="AV16" i="26"/>
  <c r="AW16" i="26"/>
  <c r="AU17" i="26"/>
  <c r="AV17" i="26"/>
  <c r="AW17" i="26"/>
  <c r="AU18" i="26"/>
  <c r="AV18" i="26"/>
  <c r="AW18" i="26"/>
  <c r="AU19" i="26"/>
  <c r="AV19" i="26"/>
  <c r="AW19" i="26"/>
  <c r="AU20" i="26"/>
  <c r="AV20" i="26"/>
  <c r="AW20" i="26"/>
  <c r="AU21" i="26"/>
  <c r="AV21" i="26"/>
  <c r="AW21" i="26"/>
  <c r="AU22" i="26"/>
  <c r="AV22" i="26"/>
  <c r="AW22" i="26"/>
  <c r="AU23" i="26"/>
  <c r="AV23" i="26"/>
  <c r="AW23" i="26"/>
  <c r="AU24" i="26"/>
  <c r="AV24" i="26"/>
  <c r="AW24" i="26"/>
  <c r="AU25" i="26"/>
  <c r="AV25" i="26"/>
  <c r="AW25" i="26"/>
  <c r="AU26" i="26"/>
  <c r="AV26" i="26"/>
  <c r="AW26" i="26"/>
  <c r="AU27" i="26"/>
  <c r="AV27" i="26"/>
  <c r="AW27" i="26"/>
  <c r="AU28" i="26"/>
  <c r="AV28" i="26"/>
  <c r="AW28" i="26"/>
  <c r="AU29" i="26"/>
  <c r="AV29" i="26"/>
  <c r="AW29" i="26"/>
  <c r="AU30" i="26"/>
  <c r="AV30" i="26"/>
  <c r="AW30" i="26"/>
  <c r="AU31" i="26"/>
  <c r="AV31" i="26"/>
  <c r="AW31" i="26"/>
  <c r="AU32" i="26"/>
  <c r="AV32" i="26"/>
  <c r="AW32" i="26"/>
  <c r="AU33" i="26"/>
  <c r="AV33" i="26"/>
  <c r="AW33" i="26"/>
  <c r="AU34" i="26"/>
  <c r="AV34" i="26"/>
  <c r="AW34" i="26"/>
  <c r="AU35" i="26"/>
  <c r="AV35" i="26"/>
  <c r="AW35" i="26"/>
  <c r="AU36" i="26"/>
  <c r="AV36" i="26"/>
  <c r="AW36" i="26"/>
  <c r="AV10" i="26"/>
  <c r="AW10" i="26"/>
  <c r="AP11" i="26"/>
  <c r="AQ11" i="26"/>
  <c r="AR11" i="26"/>
  <c r="AP12" i="26"/>
  <c r="AQ12" i="26"/>
  <c r="AR12" i="26"/>
  <c r="AP13" i="26"/>
  <c r="AQ13" i="26"/>
  <c r="AR13" i="26"/>
  <c r="AP14" i="26"/>
  <c r="AQ14" i="26"/>
  <c r="AR14" i="26"/>
  <c r="AP15" i="26"/>
  <c r="AQ15" i="26"/>
  <c r="AR15" i="26"/>
  <c r="AP16" i="26"/>
  <c r="AQ16" i="26"/>
  <c r="AR16" i="26"/>
  <c r="AP17" i="26"/>
  <c r="AQ17" i="26"/>
  <c r="AR17" i="26"/>
  <c r="AP18" i="26"/>
  <c r="AQ18" i="26"/>
  <c r="AR18" i="26"/>
  <c r="AP19" i="26"/>
  <c r="AQ19" i="26"/>
  <c r="AR19" i="26"/>
  <c r="AP20" i="26"/>
  <c r="AQ20" i="26"/>
  <c r="AR20" i="26"/>
  <c r="AP21" i="26"/>
  <c r="AQ21" i="26"/>
  <c r="AR21" i="26"/>
  <c r="AP22" i="26"/>
  <c r="AQ22" i="26"/>
  <c r="AR22" i="26"/>
  <c r="AP23" i="26"/>
  <c r="AQ23" i="26"/>
  <c r="AR23" i="26"/>
  <c r="AP24" i="26"/>
  <c r="AQ24" i="26"/>
  <c r="AR24" i="26"/>
  <c r="AP25" i="26"/>
  <c r="AQ25" i="26"/>
  <c r="AR25" i="26"/>
  <c r="AP26" i="26"/>
  <c r="AQ26" i="26"/>
  <c r="AR26" i="26"/>
  <c r="AP27" i="26"/>
  <c r="AQ27" i="26"/>
  <c r="AR27" i="26"/>
  <c r="AP28" i="26"/>
  <c r="AQ28" i="26"/>
  <c r="AR28" i="26"/>
  <c r="AP29" i="26"/>
  <c r="AQ29" i="26"/>
  <c r="AR29" i="26"/>
  <c r="AP30" i="26"/>
  <c r="AQ30" i="26"/>
  <c r="AR30" i="26"/>
  <c r="AP31" i="26"/>
  <c r="AQ31" i="26"/>
  <c r="AR31" i="26"/>
  <c r="AP32" i="26"/>
  <c r="AQ32" i="26"/>
  <c r="AR32" i="26"/>
  <c r="AP33" i="26"/>
  <c r="AQ33" i="26"/>
  <c r="AR33" i="26"/>
  <c r="AP34" i="26"/>
  <c r="AQ34" i="26"/>
  <c r="AR34" i="26"/>
  <c r="AP35" i="26"/>
  <c r="AQ35" i="26"/>
  <c r="AR35" i="26"/>
  <c r="AP36" i="26"/>
  <c r="AQ36" i="26"/>
  <c r="AR36" i="26"/>
  <c r="AQ10" i="26"/>
  <c r="AR10" i="26"/>
  <c r="AK11" i="26"/>
  <c r="AL11" i="26"/>
  <c r="AM11" i="26"/>
  <c r="AK12" i="26"/>
  <c r="AL12" i="26"/>
  <c r="AM12" i="26"/>
  <c r="AK13" i="26"/>
  <c r="AL13" i="26"/>
  <c r="AM13" i="26"/>
  <c r="AK14" i="26"/>
  <c r="AL14" i="26"/>
  <c r="AM14" i="26"/>
  <c r="AK15" i="26"/>
  <c r="AL15" i="26"/>
  <c r="AM15" i="26"/>
  <c r="AK16" i="26"/>
  <c r="AL16" i="26"/>
  <c r="AM16" i="26"/>
  <c r="AK17" i="26"/>
  <c r="AL17" i="26"/>
  <c r="AM17" i="26"/>
  <c r="AK18" i="26"/>
  <c r="AL18" i="26"/>
  <c r="AM18" i="26"/>
  <c r="AK19" i="26"/>
  <c r="AL19" i="26"/>
  <c r="AM19" i="26"/>
  <c r="AK20" i="26"/>
  <c r="AL20" i="26"/>
  <c r="AM20" i="26"/>
  <c r="AK21" i="26"/>
  <c r="AL21" i="26"/>
  <c r="AM21" i="26"/>
  <c r="AK22" i="26"/>
  <c r="AL22" i="26"/>
  <c r="AM22" i="26"/>
  <c r="AK23" i="26"/>
  <c r="AL23" i="26"/>
  <c r="AM23" i="26"/>
  <c r="AK24" i="26"/>
  <c r="AL24" i="26"/>
  <c r="AM24" i="26"/>
  <c r="AK25" i="26"/>
  <c r="AL25" i="26"/>
  <c r="AM25" i="26"/>
  <c r="AK26" i="26"/>
  <c r="AL26" i="26"/>
  <c r="AM26" i="26"/>
  <c r="AK27" i="26"/>
  <c r="AL27" i="26"/>
  <c r="AM27" i="26"/>
  <c r="AK28" i="26"/>
  <c r="AL28" i="26"/>
  <c r="AM28" i="26"/>
  <c r="AK29" i="26"/>
  <c r="AL29" i="26"/>
  <c r="AM29" i="26"/>
  <c r="AK30" i="26"/>
  <c r="AL30" i="26"/>
  <c r="AM30" i="26"/>
  <c r="AK31" i="26"/>
  <c r="AL31" i="26"/>
  <c r="AM31" i="26"/>
  <c r="AK32" i="26"/>
  <c r="AL32" i="26"/>
  <c r="AM32" i="26"/>
  <c r="AK33" i="26"/>
  <c r="AL33" i="26"/>
  <c r="AM33" i="26"/>
  <c r="AK34" i="26"/>
  <c r="AL34" i="26"/>
  <c r="AM34" i="26"/>
  <c r="AK35" i="26"/>
  <c r="AL35" i="26"/>
  <c r="AM35" i="26"/>
  <c r="AK36" i="26"/>
  <c r="AL36" i="26"/>
  <c r="AM36" i="26"/>
  <c r="AL10" i="26"/>
  <c r="AM10" i="26"/>
  <c r="AF11" i="26"/>
  <c r="AG11" i="26"/>
  <c r="AH11" i="26"/>
  <c r="AF12" i="26"/>
  <c r="AG12" i="26"/>
  <c r="AH12" i="26"/>
  <c r="AF13" i="26"/>
  <c r="AG13" i="26"/>
  <c r="AH13" i="26"/>
  <c r="AF14" i="26"/>
  <c r="AG14" i="26"/>
  <c r="AH14" i="26"/>
  <c r="AF15" i="26"/>
  <c r="AG15" i="26"/>
  <c r="AH15" i="26"/>
  <c r="AF16" i="26"/>
  <c r="AG16" i="26"/>
  <c r="AH16" i="26"/>
  <c r="AF17" i="26"/>
  <c r="AG17" i="26"/>
  <c r="AH17" i="26"/>
  <c r="AF18" i="26"/>
  <c r="AG18" i="26"/>
  <c r="AH18" i="26"/>
  <c r="AF19" i="26"/>
  <c r="AG19" i="26"/>
  <c r="AH19" i="26"/>
  <c r="AF20" i="26"/>
  <c r="AG20" i="26"/>
  <c r="AH20" i="26"/>
  <c r="AF21" i="26"/>
  <c r="AG21" i="26"/>
  <c r="AH21" i="26"/>
  <c r="AF22" i="26"/>
  <c r="AG22" i="26"/>
  <c r="AH22" i="26"/>
  <c r="AF23" i="26"/>
  <c r="AG23" i="26"/>
  <c r="AH23" i="26"/>
  <c r="AF24" i="26"/>
  <c r="AG24" i="26"/>
  <c r="AH24" i="26"/>
  <c r="AF25" i="26"/>
  <c r="AG25" i="26"/>
  <c r="AH25" i="26"/>
  <c r="AF26" i="26"/>
  <c r="AG26" i="26"/>
  <c r="AH26" i="26"/>
  <c r="AF27" i="26"/>
  <c r="AG27" i="26"/>
  <c r="AH27" i="26"/>
  <c r="AF28" i="26"/>
  <c r="AG28" i="26"/>
  <c r="AH28" i="26"/>
  <c r="AF29" i="26"/>
  <c r="AG29" i="26"/>
  <c r="AH29" i="26"/>
  <c r="AF30" i="26"/>
  <c r="AG30" i="26"/>
  <c r="AH30" i="26"/>
  <c r="AF31" i="26"/>
  <c r="AG31" i="26"/>
  <c r="AH31" i="26"/>
  <c r="AF32" i="26"/>
  <c r="AG32" i="26"/>
  <c r="AH32" i="26"/>
  <c r="AF33" i="26"/>
  <c r="AG33" i="26"/>
  <c r="AH33" i="26"/>
  <c r="AF34" i="26"/>
  <c r="AG34" i="26"/>
  <c r="AH34" i="26"/>
  <c r="AF35" i="26"/>
  <c r="AG35" i="26"/>
  <c r="AH35" i="26"/>
  <c r="AF36" i="26"/>
  <c r="AG36" i="26"/>
  <c r="AH36" i="26"/>
  <c r="AG10" i="26"/>
  <c r="AH10" i="26"/>
  <c r="AA11" i="26"/>
  <c r="AB11" i="26"/>
  <c r="AC11" i="26"/>
  <c r="AA12" i="26"/>
  <c r="AB12" i="26"/>
  <c r="AC12" i="26"/>
  <c r="AA13" i="26"/>
  <c r="AB13" i="26"/>
  <c r="AC13" i="26"/>
  <c r="AA14" i="26"/>
  <c r="AB14" i="26"/>
  <c r="AC14" i="26"/>
  <c r="AA15" i="26"/>
  <c r="AB15" i="26"/>
  <c r="AC15" i="26"/>
  <c r="AA16" i="26"/>
  <c r="AB16" i="26"/>
  <c r="AC16" i="26"/>
  <c r="AA17" i="26"/>
  <c r="AB17" i="26"/>
  <c r="AC17" i="26"/>
  <c r="AA18" i="26"/>
  <c r="AB18" i="26"/>
  <c r="AC18" i="26"/>
  <c r="AA19" i="26"/>
  <c r="AB19" i="26"/>
  <c r="AC19" i="26"/>
  <c r="AA20" i="26"/>
  <c r="AB20" i="26"/>
  <c r="AC20" i="26"/>
  <c r="AA21" i="26"/>
  <c r="AB21" i="26"/>
  <c r="AC21" i="26"/>
  <c r="AA22" i="26"/>
  <c r="AB22" i="26"/>
  <c r="AC22" i="26"/>
  <c r="AA23" i="26"/>
  <c r="AB23" i="26"/>
  <c r="AC23" i="26"/>
  <c r="AA24" i="26"/>
  <c r="AB24" i="26"/>
  <c r="AC24" i="26"/>
  <c r="AA25" i="26"/>
  <c r="AB25" i="26"/>
  <c r="AC25" i="26"/>
  <c r="AA26" i="26"/>
  <c r="AB26" i="26"/>
  <c r="AC26" i="26"/>
  <c r="AA27" i="26"/>
  <c r="AB27" i="26"/>
  <c r="AC27" i="26"/>
  <c r="AA28" i="26"/>
  <c r="AB28" i="26"/>
  <c r="AC28" i="26"/>
  <c r="AA29" i="26"/>
  <c r="AB29" i="26"/>
  <c r="AC29" i="26"/>
  <c r="AA30" i="26"/>
  <c r="AB30" i="26"/>
  <c r="AC30" i="26"/>
  <c r="AA31" i="26"/>
  <c r="AB31" i="26"/>
  <c r="AC31" i="26"/>
  <c r="AA32" i="26"/>
  <c r="AB32" i="26"/>
  <c r="AC32" i="26"/>
  <c r="AA33" i="26"/>
  <c r="AB33" i="26"/>
  <c r="AC33" i="26"/>
  <c r="AA34" i="26"/>
  <c r="AB34" i="26"/>
  <c r="AC34" i="26"/>
  <c r="AA35" i="26"/>
  <c r="AB35" i="26"/>
  <c r="AC35" i="26"/>
  <c r="AA36" i="26"/>
  <c r="AB36" i="26"/>
  <c r="AC36" i="26"/>
  <c r="AB10" i="26"/>
  <c r="AC10" i="26"/>
  <c r="V11" i="26"/>
  <c r="W11" i="26"/>
  <c r="X11" i="26"/>
  <c r="V12" i="26"/>
  <c r="W12" i="26"/>
  <c r="X12" i="26"/>
  <c r="V13" i="26"/>
  <c r="W13" i="26"/>
  <c r="X13" i="26"/>
  <c r="V14" i="26"/>
  <c r="W14" i="26"/>
  <c r="X14" i="26"/>
  <c r="V15" i="26"/>
  <c r="W15" i="26"/>
  <c r="X15" i="26"/>
  <c r="V16" i="26"/>
  <c r="W16" i="26"/>
  <c r="X16" i="26"/>
  <c r="V17" i="26"/>
  <c r="W17" i="26"/>
  <c r="X17" i="26"/>
  <c r="V18" i="26"/>
  <c r="W18" i="26"/>
  <c r="X18" i="26"/>
  <c r="V19" i="26"/>
  <c r="W19" i="26"/>
  <c r="X19" i="26"/>
  <c r="V20" i="26"/>
  <c r="W20" i="26"/>
  <c r="X20" i="26"/>
  <c r="V21" i="26"/>
  <c r="W21" i="26"/>
  <c r="X21" i="26"/>
  <c r="V22" i="26"/>
  <c r="W22" i="26"/>
  <c r="X22" i="26"/>
  <c r="V23" i="26"/>
  <c r="W23" i="26"/>
  <c r="X23" i="26"/>
  <c r="V24" i="26"/>
  <c r="W24" i="26"/>
  <c r="X24" i="26"/>
  <c r="V25" i="26"/>
  <c r="W25" i="26"/>
  <c r="X25" i="26"/>
  <c r="V26" i="26"/>
  <c r="W26" i="26"/>
  <c r="X26" i="26"/>
  <c r="V27" i="26"/>
  <c r="W27" i="26"/>
  <c r="X27" i="26"/>
  <c r="V28" i="26"/>
  <c r="W28" i="26"/>
  <c r="X28" i="26"/>
  <c r="V29" i="26"/>
  <c r="W29" i="26"/>
  <c r="X29" i="26"/>
  <c r="V30" i="26"/>
  <c r="W30" i="26"/>
  <c r="X30" i="26"/>
  <c r="V31" i="26"/>
  <c r="W31" i="26"/>
  <c r="X31" i="26"/>
  <c r="V32" i="26"/>
  <c r="W32" i="26"/>
  <c r="X32" i="26"/>
  <c r="V33" i="26"/>
  <c r="W33" i="26"/>
  <c r="X33" i="26"/>
  <c r="V34" i="26"/>
  <c r="W34" i="26"/>
  <c r="X34" i="26"/>
  <c r="V35" i="26"/>
  <c r="W35" i="26"/>
  <c r="X35" i="26"/>
  <c r="V36" i="26"/>
  <c r="W36" i="26"/>
  <c r="X36" i="26"/>
  <c r="W10" i="26"/>
  <c r="X10" i="26"/>
  <c r="Q11" i="26"/>
  <c r="R11" i="26"/>
  <c r="S11" i="26"/>
  <c r="Q12" i="26"/>
  <c r="R12" i="26"/>
  <c r="S12" i="26"/>
  <c r="Q13" i="26"/>
  <c r="R13" i="26"/>
  <c r="S13" i="26"/>
  <c r="Q14" i="26"/>
  <c r="R14" i="26"/>
  <c r="S14" i="26"/>
  <c r="Q15" i="26"/>
  <c r="R15" i="26"/>
  <c r="S15" i="26"/>
  <c r="Q16" i="26"/>
  <c r="R16" i="26"/>
  <c r="S16" i="26"/>
  <c r="Q17" i="26"/>
  <c r="R17" i="26"/>
  <c r="S17" i="26"/>
  <c r="Q18" i="26"/>
  <c r="R18" i="26"/>
  <c r="S18" i="26"/>
  <c r="Q19" i="26"/>
  <c r="R19" i="26"/>
  <c r="S19" i="26"/>
  <c r="Q20" i="26"/>
  <c r="R20" i="26"/>
  <c r="S20" i="26"/>
  <c r="Q21" i="26"/>
  <c r="R21" i="26"/>
  <c r="S21" i="26"/>
  <c r="Q22" i="26"/>
  <c r="R22" i="26"/>
  <c r="S22" i="26"/>
  <c r="Q23" i="26"/>
  <c r="R23" i="26"/>
  <c r="S23" i="26"/>
  <c r="Q24" i="26"/>
  <c r="R24" i="26"/>
  <c r="S24" i="26"/>
  <c r="Q25" i="26"/>
  <c r="R25" i="26"/>
  <c r="S25" i="26"/>
  <c r="Q26" i="26"/>
  <c r="R26" i="26"/>
  <c r="S26" i="26"/>
  <c r="Q27" i="26"/>
  <c r="R27" i="26"/>
  <c r="S27" i="26"/>
  <c r="Q28" i="26"/>
  <c r="R28" i="26"/>
  <c r="S28" i="26"/>
  <c r="Q29" i="26"/>
  <c r="R29" i="26"/>
  <c r="S29" i="26"/>
  <c r="Q30" i="26"/>
  <c r="R30" i="26"/>
  <c r="S30" i="26"/>
  <c r="Q31" i="26"/>
  <c r="R31" i="26"/>
  <c r="S31" i="26"/>
  <c r="Q32" i="26"/>
  <c r="R32" i="26"/>
  <c r="S32" i="26"/>
  <c r="Q33" i="26"/>
  <c r="R33" i="26"/>
  <c r="S33" i="26"/>
  <c r="Q34" i="26"/>
  <c r="R34" i="26"/>
  <c r="S34" i="26"/>
  <c r="Q35" i="26"/>
  <c r="R35" i="26"/>
  <c r="S35" i="26"/>
  <c r="Q36" i="26"/>
  <c r="R36" i="26"/>
  <c r="S36" i="26"/>
  <c r="R10" i="26"/>
  <c r="S10" i="26"/>
  <c r="L11" i="26"/>
  <c r="M11" i="26"/>
  <c r="N11" i="26"/>
  <c r="L12" i="26"/>
  <c r="M12" i="26"/>
  <c r="N12" i="26"/>
  <c r="L13" i="26"/>
  <c r="M13" i="26"/>
  <c r="N13" i="26"/>
  <c r="L14" i="26"/>
  <c r="M14" i="26"/>
  <c r="N14" i="26"/>
  <c r="L15" i="26"/>
  <c r="M15" i="26"/>
  <c r="N15" i="26"/>
  <c r="L16" i="26"/>
  <c r="M16" i="26"/>
  <c r="N16" i="26"/>
  <c r="L17" i="26"/>
  <c r="M17" i="26"/>
  <c r="N17" i="26"/>
  <c r="L18" i="26"/>
  <c r="M18" i="26"/>
  <c r="N18" i="26"/>
  <c r="L19" i="26"/>
  <c r="M19" i="26"/>
  <c r="N19" i="26"/>
  <c r="L20" i="26"/>
  <c r="M20" i="26"/>
  <c r="N20" i="26"/>
  <c r="L21" i="26"/>
  <c r="M21" i="26"/>
  <c r="N21" i="26"/>
  <c r="L22" i="26"/>
  <c r="M22" i="26"/>
  <c r="N22" i="26"/>
  <c r="L23" i="26"/>
  <c r="M23" i="26"/>
  <c r="N23" i="26"/>
  <c r="L24" i="26"/>
  <c r="M24" i="26"/>
  <c r="N24" i="26"/>
  <c r="L25" i="26"/>
  <c r="M25" i="26"/>
  <c r="N25" i="26"/>
  <c r="L26" i="26"/>
  <c r="M26" i="26"/>
  <c r="N26" i="26"/>
  <c r="L27" i="26"/>
  <c r="M27" i="26"/>
  <c r="N27" i="26"/>
  <c r="L28" i="26"/>
  <c r="M28" i="26"/>
  <c r="N28" i="26"/>
  <c r="L29" i="26"/>
  <c r="M29" i="26"/>
  <c r="N29" i="26"/>
  <c r="L30" i="26"/>
  <c r="M30" i="26"/>
  <c r="N30" i="26"/>
  <c r="L31" i="26"/>
  <c r="M31" i="26"/>
  <c r="N31" i="26"/>
  <c r="L32" i="26"/>
  <c r="M32" i="26"/>
  <c r="N32" i="26"/>
  <c r="L33" i="26"/>
  <c r="M33" i="26"/>
  <c r="N33" i="26"/>
  <c r="L34" i="26"/>
  <c r="M34" i="26"/>
  <c r="N34" i="26"/>
  <c r="L35" i="26"/>
  <c r="M35" i="26"/>
  <c r="N35" i="26"/>
  <c r="L36" i="26"/>
  <c r="M36" i="26"/>
  <c r="N36" i="26"/>
  <c r="M10" i="26"/>
  <c r="N10" i="26"/>
  <c r="G11" i="26"/>
  <c r="H11" i="26"/>
  <c r="I11" i="26"/>
  <c r="G12" i="26"/>
  <c r="H12" i="26"/>
  <c r="I12" i="26"/>
  <c r="G13" i="26"/>
  <c r="H13" i="26"/>
  <c r="I13" i="26"/>
  <c r="G14" i="26"/>
  <c r="H14" i="26"/>
  <c r="I14" i="26"/>
  <c r="G15" i="26"/>
  <c r="H15" i="26"/>
  <c r="I15" i="26"/>
  <c r="G16" i="26"/>
  <c r="H16" i="26"/>
  <c r="I16" i="26"/>
  <c r="G17" i="26"/>
  <c r="H17" i="26"/>
  <c r="I17" i="26"/>
  <c r="G18" i="26"/>
  <c r="H18" i="26"/>
  <c r="I18" i="26"/>
  <c r="G19" i="26"/>
  <c r="H19" i="26"/>
  <c r="I19" i="26"/>
  <c r="G20" i="26"/>
  <c r="H20" i="26"/>
  <c r="I20" i="26"/>
  <c r="G21" i="26"/>
  <c r="H21" i="26"/>
  <c r="I21" i="26"/>
  <c r="G22" i="26"/>
  <c r="H22" i="26"/>
  <c r="I22" i="26"/>
  <c r="G23" i="26"/>
  <c r="H23" i="26"/>
  <c r="I23" i="26"/>
  <c r="G24" i="26"/>
  <c r="H24" i="26"/>
  <c r="I24" i="26"/>
  <c r="G25" i="26"/>
  <c r="H25" i="26"/>
  <c r="I25" i="26"/>
  <c r="G26" i="26"/>
  <c r="H26" i="26"/>
  <c r="I26" i="26"/>
  <c r="G27" i="26"/>
  <c r="H27" i="26"/>
  <c r="I27" i="26"/>
  <c r="G28" i="26"/>
  <c r="H28" i="26"/>
  <c r="I28" i="26"/>
  <c r="G29" i="26"/>
  <c r="H29" i="26"/>
  <c r="I29" i="26"/>
  <c r="G30" i="26"/>
  <c r="H30" i="26"/>
  <c r="I30" i="26"/>
  <c r="G31" i="26"/>
  <c r="H31" i="26"/>
  <c r="I31" i="26"/>
  <c r="G32" i="26"/>
  <c r="H32" i="26"/>
  <c r="I32" i="26"/>
  <c r="G33" i="26"/>
  <c r="H33" i="26"/>
  <c r="I33" i="26"/>
  <c r="G34" i="26"/>
  <c r="H34" i="26"/>
  <c r="I34" i="26"/>
  <c r="G35" i="26"/>
  <c r="H35" i="26"/>
  <c r="I35" i="26"/>
  <c r="G36" i="26"/>
  <c r="H36" i="26"/>
  <c r="I36" i="26"/>
  <c r="H10" i="26"/>
  <c r="I10" i="26"/>
  <c r="AV38" i="26" l="1"/>
  <c r="BA38" i="26"/>
  <c r="BF38" i="26"/>
  <c r="BK38" i="26"/>
  <c r="BP38" i="26"/>
  <c r="BU38" i="26"/>
  <c r="BZ38" i="26"/>
  <c r="CE38" i="26"/>
  <c r="AW38" i="26"/>
  <c r="BB38" i="26"/>
  <c r="BG38" i="26"/>
  <c r="BL38" i="26"/>
  <c r="BQ38" i="26"/>
  <c r="BV38" i="26"/>
  <c r="CA38" i="26"/>
  <c r="CF38" i="26"/>
  <c r="B143" i="29"/>
  <c r="C143" i="29"/>
  <c r="D143" i="29"/>
  <c r="B144" i="29"/>
  <c r="C144" i="29"/>
  <c r="D144" i="29"/>
  <c r="B145" i="29"/>
  <c r="C145" i="29"/>
  <c r="D145" i="29"/>
  <c r="B146" i="29"/>
  <c r="C146" i="29"/>
  <c r="D146" i="29"/>
  <c r="B147" i="29"/>
  <c r="C147" i="29"/>
  <c r="D147" i="29"/>
  <c r="B148" i="29"/>
  <c r="C148" i="29"/>
  <c r="D148" i="29"/>
  <c r="B149" i="29"/>
  <c r="C149" i="29"/>
  <c r="D149" i="29"/>
  <c r="B150" i="29"/>
  <c r="C150" i="29"/>
  <c r="D150" i="29"/>
  <c r="B151" i="29"/>
  <c r="C151" i="29"/>
  <c r="D151" i="29"/>
  <c r="B152" i="29"/>
  <c r="C152" i="29"/>
  <c r="D152" i="29"/>
  <c r="B153" i="29"/>
  <c r="C153" i="29"/>
  <c r="D153" i="29"/>
  <c r="B154" i="29"/>
  <c r="C154" i="29"/>
  <c r="D154" i="29"/>
  <c r="B155" i="29"/>
  <c r="C155" i="29"/>
  <c r="D155" i="29"/>
  <c r="B156" i="29"/>
  <c r="C156" i="29"/>
  <c r="D156" i="29"/>
  <c r="B157" i="29"/>
  <c r="C157" i="29"/>
  <c r="D157" i="29"/>
  <c r="B158" i="29"/>
  <c r="C158" i="29"/>
  <c r="D158" i="29"/>
  <c r="B159" i="29"/>
  <c r="C159" i="29"/>
  <c r="D159" i="29"/>
  <c r="B160" i="29"/>
  <c r="C160" i="29"/>
  <c r="D160" i="29"/>
  <c r="B161" i="29"/>
  <c r="C161" i="29"/>
  <c r="D161" i="29"/>
  <c r="B162" i="29"/>
  <c r="C162" i="29"/>
  <c r="D162" i="29"/>
  <c r="B163" i="29"/>
  <c r="C163" i="29"/>
  <c r="D163" i="29"/>
  <c r="B164" i="29"/>
  <c r="C164" i="29"/>
  <c r="D164" i="29"/>
  <c r="B165" i="29"/>
  <c r="C165" i="29"/>
  <c r="D165" i="29"/>
  <c r="B166" i="29"/>
  <c r="C166" i="29"/>
  <c r="D166" i="29"/>
  <c r="B167" i="29"/>
  <c r="C167" i="29"/>
  <c r="D167" i="29"/>
  <c r="B168" i="29"/>
  <c r="C168" i="29"/>
  <c r="D168" i="29"/>
  <c r="D142" i="29"/>
  <c r="C142" i="29"/>
  <c r="B142" i="29"/>
  <c r="B143" i="28"/>
  <c r="C143" i="28"/>
  <c r="D143" i="28"/>
  <c r="B144" i="28"/>
  <c r="C144" i="28"/>
  <c r="D144" i="28"/>
  <c r="B145" i="28"/>
  <c r="C145" i="28"/>
  <c r="D145" i="28"/>
  <c r="B146" i="28"/>
  <c r="C146" i="28"/>
  <c r="D146" i="28"/>
  <c r="B147" i="28"/>
  <c r="C147" i="28"/>
  <c r="D147" i="28"/>
  <c r="B148" i="28"/>
  <c r="C148" i="28"/>
  <c r="D148" i="28"/>
  <c r="B149" i="28"/>
  <c r="C149" i="28"/>
  <c r="D149" i="28"/>
  <c r="B150" i="28"/>
  <c r="C150" i="28"/>
  <c r="D150" i="28"/>
  <c r="B151" i="28"/>
  <c r="C151" i="28"/>
  <c r="D151" i="28"/>
  <c r="B152" i="28"/>
  <c r="C152" i="28"/>
  <c r="D152" i="28"/>
  <c r="B153" i="28"/>
  <c r="C153" i="28"/>
  <c r="D153" i="28"/>
  <c r="B154" i="28"/>
  <c r="C154" i="28"/>
  <c r="D154" i="28"/>
  <c r="B155" i="28"/>
  <c r="C155" i="28"/>
  <c r="D155" i="28"/>
  <c r="B156" i="28"/>
  <c r="C156" i="28"/>
  <c r="D156" i="28"/>
  <c r="B157" i="28"/>
  <c r="C157" i="28"/>
  <c r="D157" i="28"/>
  <c r="B158" i="28"/>
  <c r="C158" i="28"/>
  <c r="D158" i="28"/>
  <c r="B159" i="28"/>
  <c r="C159" i="28"/>
  <c r="D159" i="28"/>
  <c r="B160" i="28"/>
  <c r="C160" i="28"/>
  <c r="D160" i="28"/>
  <c r="B161" i="28"/>
  <c r="C161" i="28"/>
  <c r="D161" i="28"/>
  <c r="B162" i="28"/>
  <c r="C162" i="28"/>
  <c r="D162" i="28"/>
  <c r="B163" i="28"/>
  <c r="C163" i="28"/>
  <c r="D163" i="28"/>
  <c r="B164" i="28"/>
  <c r="C164" i="28"/>
  <c r="D164" i="28"/>
  <c r="B165" i="28"/>
  <c r="C165" i="28"/>
  <c r="D165" i="28"/>
  <c r="B166" i="28"/>
  <c r="C166" i="28"/>
  <c r="D166" i="28"/>
  <c r="B167" i="28"/>
  <c r="C167" i="28"/>
  <c r="D167" i="28"/>
  <c r="B168" i="28"/>
  <c r="C168" i="28"/>
  <c r="D168" i="28"/>
  <c r="D142" i="28"/>
  <c r="C142" i="28"/>
  <c r="B142" i="28"/>
  <c r="B143" i="27"/>
  <c r="C143" i="27"/>
  <c r="D143" i="27"/>
  <c r="B144" i="27"/>
  <c r="C144" i="27"/>
  <c r="D144" i="27"/>
  <c r="B145" i="27"/>
  <c r="C145" i="27"/>
  <c r="D145" i="27"/>
  <c r="B146" i="27"/>
  <c r="C146" i="27"/>
  <c r="D146" i="27"/>
  <c r="B147" i="27"/>
  <c r="C147" i="27"/>
  <c r="D147" i="27"/>
  <c r="B148" i="27"/>
  <c r="C148" i="27"/>
  <c r="D148" i="27"/>
  <c r="B149" i="27"/>
  <c r="C149" i="27"/>
  <c r="D149" i="27"/>
  <c r="B150" i="27"/>
  <c r="C150" i="27"/>
  <c r="D150" i="27"/>
  <c r="B151" i="27"/>
  <c r="C151" i="27"/>
  <c r="D151" i="27"/>
  <c r="B152" i="27"/>
  <c r="C152" i="27"/>
  <c r="D152" i="27"/>
  <c r="B153" i="27"/>
  <c r="C153" i="27"/>
  <c r="D153" i="27"/>
  <c r="B154" i="27"/>
  <c r="C154" i="27"/>
  <c r="D154" i="27"/>
  <c r="B155" i="27"/>
  <c r="C155" i="27"/>
  <c r="D155" i="27"/>
  <c r="B156" i="27"/>
  <c r="C156" i="27"/>
  <c r="D156" i="27"/>
  <c r="B157" i="27"/>
  <c r="C157" i="27"/>
  <c r="D157" i="27"/>
  <c r="B158" i="27"/>
  <c r="C158" i="27"/>
  <c r="D158" i="27"/>
  <c r="B159" i="27"/>
  <c r="C159" i="27"/>
  <c r="D159" i="27"/>
  <c r="B160" i="27"/>
  <c r="C160" i="27"/>
  <c r="D160" i="27"/>
  <c r="B161" i="27"/>
  <c r="C161" i="27"/>
  <c r="D161" i="27"/>
  <c r="B162" i="27"/>
  <c r="C162" i="27"/>
  <c r="D162" i="27"/>
  <c r="B163" i="27"/>
  <c r="C163" i="27"/>
  <c r="D163" i="27"/>
  <c r="B164" i="27"/>
  <c r="C164" i="27"/>
  <c r="D164" i="27"/>
  <c r="B165" i="27"/>
  <c r="C165" i="27"/>
  <c r="D165" i="27"/>
  <c r="B166" i="27"/>
  <c r="C166" i="27"/>
  <c r="D166" i="27"/>
  <c r="B167" i="27"/>
  <c r="C167" i="27"/>
  <c r="D167" i="27"/>
  <c r="B168" i="27"/>
  <c r="C168" i="27"/>
  <c r="D168" i="27"/>
  <c r="D142" i="27"/>
  <c r="C142" i="27"/>
  <c r="B142" i="27"/>
  <c r="B143" i="26"/>
  <c r="C143" i="26"/>
  <c r="D143" i="26"/>
  <c r="B144" i="26"/>
  <c r="C144" i="26"/>
  <c r="D144" i="26"/>
  <c r="B145" i="26"/>
  <c r="C145" i="26"/>
  <c r="D145" i="26"/>
  <c r="B146" i="26"/>
  <c r="C146" i="26"/>
  <c r="D146" i="26"/>
  <c r="B147" i="26"/>
  <c r="C147" i="26"/>
  <c r="D147" i="26"/>
  <c r="B148" i="26"/>
  <c r="C148" i="26"/>
  <c r="D148" i="26"/>
  <c r="B149" i="26"/>
  <c r="C149" i="26"/>
  <c r="D149" i="26"/>
  <c r="B150" i="26"/>
  <c r="C150" i="26"/>
  <c r="D150" i="26"/>
  <c r="B151" i="26"/>
  <c r="C151" i="26"/>
  <c r="D151" i="26"/>
  <c r="B152" i="26"/>
  <c r="C152" i="26"/>
  <c r="D152" i="26"/>
  <c r="B153" i="26"/>
  <c r="C153" i="26"/>
  <c r="D153" i="26"/>
  <c r="B154" i="26"/>
  <c r="C154" i="26"/>
  <c r="D154" i="26"/>
  <c r="B155" i="26"/>
  <c r="C155" i="26"/>
  <c r="D155" i="26"/>
  <c r="B156" i="26"/>
  <c r="C156" i="26"/>
  <c r="D156" i="26"/>
  <c r="B157" i="26"/>
  <c r="C157" i="26"/>
  <c r="D157" i="26"/>
  <c r="B158" i="26"/>
  <c r="C158" i="26"/>
  <c r="D158" i="26"/>
  <c r="B159" i="26"/>
  <c r="C159" i="26"/>
  <c r="D159" i="26"/>
  <c r="B160" i="26"/>
  <c r="C160" i="26"/>
  <c r="D160" i="26"/>
  <c r="B161" i="26"/>
  <c r="C161" i="26"/>
  <c r="D161" i="26"/>
  <c r="B162" i="26"/>
  <c r="C162" i="26"/>
  <c r="D162" i="26"/>
  <c r="B163" i="26"/>
  <c r="C163" i="26"/>
  <c r="D163" i="26"/>
  <c r="B164" i="26"/>
  <c r="C164" i="26"/>
  <c r="D164" i="26"/>
  <c r="B165" i="26"/>
  <c r="C165" i="26"/>
  <c r="D165" i="26"/>
  <c r="B166" i="26"/>
  <c r="C166" i="26"/>
  <c r="D166" i="26"/>
  <c r="B167" i="26"/>
  <c r="C167" i="26"/>
  <c r="D167" i="26"/>
  <c r="B168" i="26"/>
  <c r="C168" i="26"/>
  <c r="D168" i="26"/>
  <c r="D142" i="26"/>
  <c r="L142" i="26" s="1"/>
  <c r="C142" i="26"/>
  <c r="B142" i="26"/>
  <c r="M142" i="26" s="1"/>
  <c r="M143" i="26" s="1"/>
  <c r="B143" i="25"/>
  <c r="C143" i="25"/>
  <c r="D143" i="25"/>
  <c r="B144" i="25"/>
  <c r="C144" i="25"/>
  <c r="D144" i="25"/>
  <c r="B145" i="25"/>
  <c r="C145" i="25"/>
  <c r="D145" i="25"/>
  <c r="B146" i="25"/>
  <c r="C146" i="25"/>
  <c r="D146" i="25"/>
  <c r="B147" i="25"/>
  <c r="C147" i="25"/>
  <c r="D147" i="25"/>
  <c r="B148" i="25"/>
  <c r="C148" i="25"/>
  <c r="D148" i="25"/>
  <c r="B149" i="25"/>
  <c r="C149" i="25"/>
  <c r="D149" i="25"/>
  <c r="B150" i="25"/>
  <c r="C150" i="25"/>
  <c r="D150" i="25"/>
  <c r="B151" i="25"/>
  <c r="C151" i="25"/>
  <c r="D151" i="25"/>
  <c r="B152" i="25"/>
  <c r="C152" i="25"/>
  <c r="D152" i="25"/>
  <c r="B153" i="25"/>
  <c r="C153" i="25"/>
  <c r="D153" i="25"/>
  <c r="B154" i="25"/>
  <c r="C154" i="25"/>
  <c r="D154" i="25"/>
  <c r="B155" i="25"/>
  <c r="C155" i="25"/>
  <c r="D155" i="25"/>
  <c r="B156" i="25"/>
  <c r="C156" i="25"/>
  <c r="D156" i="25"/>
  <c r="B157" i="25"/>
  <c r="C157" i="25"/>
  <c r="D157" i="25"/>
  <c r="B158" i="25"/>
  <c r="C158" i="25"/>
  <c r="D158" i="25"/>
  <c r="B159" i="25"/>
  <c r="C159" i="25"/>
  <c r="D159" i="25"/>
  <c r="B160" i="25"/>
  <c r="C160" i="25"/>
  <c r="D160" i="25"/>
  <c r="B161" i="25"/>
  <c r="C161" i="25"/>
  <c r="D161" i="25"/>
  <c r="B162" i="25"/>
  <c r="C162" i="25"/>
  <c r="D162" i="25"/>
  <c r="B163" i="25"/>
  <c r="C163" i="25"/>
  <c r="D163" i="25"/>
  <c r="B164" i="25"/>
  <c r="C164" i="25"/>
  <c r="D164" i="25"/>
  <c r="B165" i="25"/>
  <c r="C165" i="25"/>
  <c r="D165" i="25"/>
  <c r="B166" i="25"/>
  <c r="C166" i="25"/>
  <c r="D166" i="25"/>
  <c r="B167" i="25"/>
  <c r="C167" i="25"/>
  <c r="D167" i="25"/>
  <c r="B168" i="25"/>
  <c r="C168" i="25"/>
  <c r="D168" i="25"/>
  <c r="D142" i="25"/>
  <c r="C142" i="25"/>
  <c r="B142" i="25"/>
  <c r="B143" i="24"/>
  <c r="C143" i="24"/>
  <c r="D143" i="24"/>
  <c r="B144" i="24"/>
  <c r="C144" i="24"/>
  <c r="D144" i="24"/>
  <c r="B145" i="24"/>
  <c r="C145" i="24"/>
  <c r="D145" i="24"/>
  <c r="B146" i="24"/>
  <c r="C146" i="24"/>
  <c r="D146" i="24"/>
  <c r="B147" i="24"/>
  <c r="C147" i="24"/>
  <c r="D147" i="24"/>
  <c r="B148" i="24"/>
  <c r="C148" i="24"/>
  <c r="D148" i="24"/>
  <c r="B149" i="24"/>
  <c r="C149" i="24"/>
  <c r="D149" i="24"/>
  <c r="B150" i="24"/>
  <c r="C150" i="24"/>
  <c r="D150" i="24"/>
  <c r="B151" i="24"/>
  <c r="C151" i="24"/>
  <c r="D151" i="24"/>
  <c r="B152" i="24"/>
  <c r="C152" i="24"/>
  <c r="D152" i="24"/>
  <c r="B153" i="24"/>
  <c r="C153" i="24"/>
  <c r="D153" i="24"/>
  <c r="B154" i="24"/>
  <c r="C154" i="24"/>
  <c r="D154" i="24"/>
  <c r="B155" i="24"/>
  <c r="C155" i="24"/>
  <c r="D155" i="24"/>
  <c r="B156" i="24"/>
  <c r="C156" i="24"/>
  <c r="D156" i="24"/>
  <c r="B157" i="24"/>
  <c r="C157" i="24"/>
  <c r="D157" i="24"/>
  <c r="B158" i="24"/>
  <c r="C158" i="24"/>
  <c r="D158" i="24"/>
  <c r="B159" i="24"/>
  <c r="C159" i="24"/>
  <c r="D159" i="24"/>
  <c r="B160" i="24"/>
  <c r="C160" i="24"/>
  <c r="D160" i="24"/>
  <c r="B161" i="24"/>
  <c r="C161" i="24"/>
  <c r="D161" i="24"/>
  <c r="B162" i="24"/>
  <c r="C162" i="24"/>
  <c r="D162" i="24"/>
  <c r="B163" i="24"/>
  <c r="C163" i="24"/>
  <c r="D163" i="24"/>
  <c r="B164" i="24"/>
  <c r="C164" i="24"/>
  <c r="D164" i="24"/>
  <c r="B165" i="24"/>
  <c r="C165" i="24"/>
  <c r="D165" i="24"/>
  <c r="B166" i="24"/>
  <c r="C166" i="24"/>
  <c r="D166" i="24"/>
  <c r="B167" i="24"/>
  <c r="C167" i="24"/>
  <c r="D167" i="24"/>
  <c r="B168" i="24"/>
  <c r="C168" i="24"/>
  <c r="D168" i="24"/>
  <c r="D142" i="24"/>
  <c r="C142" i="24"/>
  <c r="B142" i="24"/>
  <c r="B143" i="22"/>
  <c r="C143" i="22"/>
  <c r="D143" i="22"/>
  <c r="B144" i="22"/>
  <c r="C144" i="22"/>
  <c r="D144" i="22"/>
  <c r="B145" i="22"/>
  <c r="C145" i="22"/>
  <c r="D145" i="22"/>
  <c r="B146" i="22"/>
  <c r="C146" i="22"/>
  <c r="D146" i="22"/>
  <c r="B147" i="22"/>
  <c r="C147" i="22"/>
  <c r="D147" i="22"/>
  <c r="B148" i="22"/>
  <c r="C148" i="22"/>
  <c r="D148" i="22"/>
  <c r="B149" i="22"/>
  <c r="C149" i="22"/>
  <c r="D149" i="22"/>
  <c r="B150" i="22"/>
  <c r="C150" i="22"/>
  <c r="D150" i="22"/>
  <c r="B151" i="22"/>
  <c r="C151" i="22"/>
  <c r="D151" i="22"/>
  <c r="B152" i="22"/>
  <c r="C152" i="22"/>
  <c r="D152" i="22"/>
  <c r="B153" i="22"/>
  <c r="C153" i="22"/>
  <c r="D153" i="22"/>
  <c r="B154" i="22"/>
  <c r="C154" i="22"/>
  <c r="D154" i="22"/>
  <c r="B155" i="22"/>
  <c r="C155" i="22"/>
  <c r="D155" i="22"/>
  <c r="B156" i="22"/>
  <c r="C156" i="22"/>
  <c r="D156" i="22"/>
  <c r="B157" i="22"/>
  <c r="C157" i="22"/>
  <c r="D157" i="22"/>
  <c r="B158" i="22"/>
  <c r="C158" i="22"/>
  <c r="D158" i="22"/>
  <c r="B159" i="22"/>
  <c r="C159" i="22"/>
  <c r="D159" i="22"/>
  <c r="B160" i="22"/>
  <c r="C160" i="22"/>
  <c r="D160" i="22"/>
  <c r="B161" i="22"/>
  <c r="C161" i="22"/>
  <c r="D161" i="22"/>
  <c r="B162" i="22"/>
  <c r="C162" i="22"/>
  <c r="D162" i="22"/>
  <c r="B163" i="22"/>
  <c r="C163" i="22"/>
  <c r="D163" i="22"/>
  <c r="B164" i="22"/>
  <c r="C164" i="22"/>
  <c r="D164" i="22"/>
  <c r="B165" i="22"/>
  <c r="C165" i="22"/>
  <c r="D165" i="22"/>
  <c r="B166" i="22"/>
  <c r="C166" i="22"/>
  <c r="D166" i="22"/>
  <c r="B167" i="22"/>
  <c r="C167" i="22"/>
  <c r="D167" i="22"/>
  <c r="B168" i="22"/>
  <c r="C168" i="22"/>
  <c r="D168" i="22"/>
  <c r="D142" i="22"/>
  <c r="C142" i="22"/>
  <c r="B142" i="22"/>
  <c r="B143" i="21"/>
  <c r="C143" i="21"/>
  <c r="D143" i="21"/>
  <c r="B144" i="21"/>
  <c r="C144" i="21"/>
  <c r="D144" i="21"/>
  <c r="B145" i="21"/>
  <c r="C145" i="21"/>
  <c r="D145" i="21"/>
  <c r="B146" i="21"/>
  <c r="C146" i="21"/>
  <c r="D146" i="21"/>
  <c r="B147" i="21"/>
  <c r="C147" i="21"/>
  <c r="D147" i="21"/>
  <c r="B148" i="21"/>
  <c r="C148" i="21"/>
  <c r="D148" i="21"/>
  <c r="B149" i="21"/>
  <c r="C149" i="21"/>
  <c r="D149" i="21"/>
  <c r="B150" i="21"/>
  <c r="C150" i="21"/>
  <c r="D150" i="21"/>
  <c r="B151" i="21"/>
  <c r="C151" i="21"/>
  <c r="D151" i="21"/>
  <c r="B152" i="21"/>
  <c r="C152" i="21"/>
  <c r="D152" i="21"/>
  <c r="B153" i="21"/>
  <c r="C153" i="21"/>
  <c r="D153" i="21"/>
  <c r="B154" i="21"/>
  <c r="C154" i="21"/>
  <c r="D154" i="21"/>
  <c r="B155" i="21"/>
  <c r="C155" i="21"/>
  <c r="D155" i="21"/>
  <c r="B156" i="21"/>
  <c r="C156" i="21"/>
  <c r="D156" i="21"/>
  <c r="B157" i="21"/>
  <c r="C157" i="21"/>
  <c r="D157" i="21"/>
  <c r="B158" i="21"/>
  <c r="C158" i="21"/>
  <c r="D158" i="21"/>
  <c r="B159" i="21"/>
  <c r="C159" i="21"/>
  <c r="D159" i="21"/>
  <c r="B160" i="21"/>
  <c r="C160" i="21"/>
  <c r="D160" i="21"/>
  <c r="B161" i="21"/>
  <c r="C161" i="21"/>
  <c r="D161" i="21"/>
  <c r="B162" i="21"/>
  <c r="C162" i="21"/>
  <c r="D162" i="21"/>
  <c r="B163" i="21"/>
  <c r="C163" i="21"/>
  <c r="D163" i="21"/>
  <c r="B164" i="21"/>
  <c r="C164" i="21"/>
  <c r="D164" i="21"/>
  <c r="B165" i="21"/>
  <c r="C165" i="21"/>
  <c r="D165" i="21"/>
  <c r="B166" i="21"/>
  <c r="C166" i="21"/>
  <c r="D166" i="21"/>
  <c r="B167" i="21"/>
  <c r="C167" i="21"/>
  <c r="D167" i="21"/>
  <c r="B168" i="21"/>
  <c r="C168" i="21"/>
  <c r="D168" i="21"/>
  <c r="D142" i="21"/>
  <c r="C142" i="21"/>
  <c r="B142" i="21"/>
  <c r="B143" i="20"/>
  <c r="C143" i="20"/>
  <c r="D143" i="20"/>
  <c r="B144" i="20"/>
  <c r="C144" i="20"/>
  <c r="D144" i="20"/>
  <c r="B145" i="20"/>
  <c r="C145" i="20"/>
  <c r="D145" i="20"/>
  <c r="B146" i="20"/>
  <c r="C146" i="20"/>
  <c r="D146" i="20"/>
  <c r="B147" i="20"/>
  <c r="C147" i="20"/>
  <c r="D147" i="20"/>
  <c r="B148" i="20"/>
  <c r="C148" i="20"/>
  <c r="D148" i="20"/>
  <c r="B149" i="20"/>
  <c r="C149" i="20"/>
  <c r="D149" i="20"/>
  <c r="B150" i="20"/>
  <c r="C150" i="20"/>
  <c r="D150" i="20"/>
  <c r="B151" i="20"/>
  <c r="C151" i="20"/>
  <c r="D151" i="20"/>
  <c r="B152" i="20"/>
  <c r="C152" i="20"/>
  <c r="D152" i="20"/>
  <c r="B153" i="20"/>
  <c r="C153" i="20"/>
  <c r="D153" i="20"/>
  <c r="B154" i="20"/>
  <c r="C154" i="20"/>
  <c r="D154" i="20"/>
  <c r="B155" i="20"/>
  <c r="C155" i="20"/>
  <c r="D155" i="20"/>
  <c r="B156" i="20"/>
  <c r="C156" i="20"/>
  <c r="D156" i="20"/>
  <c r="B157" i="20"/>
  <c r="C157" i="20"/>
  <c r="D157" i="20"/>
  <c r="B158" i="20"/>
  <c r="C158" i="20"/>
  <c r="D158" i="20"/>
  <c r="B159" i="20"/>
  <c r="C159" i="20"/>
  <c r="D159" i="20"/>
  <c r="B160" i="20"/>
  <c r="C160" i="20"/>
  <c r="D160" i="20"/>
  <c r="B161" i="20"/>
  <c r="C161" i="20"/>
  <c r="D161" i="20"/>
  <c r="B162" i="20"/>
  <c r="C162" i="20"/>
  <c r="D162" i="20"/>
  <c r="B163" i="20"/>
  <c r="C163" i="20"/>
  <c r="D163" i="20"/>
  <c r="B164" i="20"/>
  <c r="C164" i="20"/>
  <c r="D164" i="20"/>
  <c r="B165" i="20"/>
  <c r="C165" i="20"/>
  <c r="D165" i="20"/>
  <c r="B166" i="20"/>
  <c r="C166" i="20"/>
  <c r="D166" i="20"/>
  <c r="B167" i="20"/>
  <c r="C167" i="20"/>
  <c r="D167" i="20"/>
  <c r="B168" i="20"/>
  <c r="C168" i="20"/>
  <c r="D168" i="20"/>
  <c r="D142" i="20"/>
  <c r="C142" i="20"/>
  <c r="B142" i="20"/>
  <c r="B143" i="19"/>
  <c r="C143" i="19"/>
  <c r="D143" i="19"/>
  <c r="B144" i="19"/>
  <c r="C144" i="19"/>
  <c r="D144" i="19"/>
  <c r="B145" i="19"/>
  <c r="C145" i="19"/>
  <c r="D145" i="19"/>
  <c r="B146" i="19"/>
  <c r="C146" i="19"/>
  <c r="D146" i="19"/>
  <c r="B147" i="19"/>
  <c r="C147" i="19"/>
  <c r="D147" i="19"/>
  <c r="B148" i="19"/>
  <c r="C148" i="19"/>
  <c r="D148" i="19"/>
  <c r="B149" i="19"/>
  <c r="C149" i="19"/>
  <c r="D149" i="19"/>
  <c r="B150" i="19"/>
  <c r="C150" i="19"/>
  <c r="D150" i="19"/>
  <c r="B151" i="19"/>
  <c r="C151" i="19"/>
  <c r="D151" i="19"/>
  <c r="B152" i="19"/>
  <c r="C152" i="19"/>
  <c r="D152" i="19"/>
  <c r="B153" i="19"/>
  <c r="C153" i="19"/>
  <c r="D153" i="19"/>
  <c r="B154" i="19"/>
  <c r="C154" i="19"/>
  <c r="D154" i="19"/>
  <c r="B155" i="19"/>
  <c r="C155" i="19"/>
  <c r="D155" i="19"/>
  <c r="B156" i="19"/>
  <c r="C156" i="19"/>
  <c r="D156" i="19"/>
  <c r="B157" i="19"/>
  <c r="C157" i="19"/>
  <c r="D157" i="19"/>
  <c r="B158" i="19"/>
  <c r="C158" i="19"/>
  <c r="D158" i="19"/>
  <c r="B159" i="19"/>
  <c r="C159" i="19"/>
  <c r="D159" i="19"/>
  <c r="B160" i="19"/>
  <c r="C160" i="19"/>
  <c r="D160" i="19"/>
  <c r="B161" i="19"/>
  <c r="C161" i="19"/>
  <c r="D161" i="19"/>
  <c r="B162" i="19"/>
  <c r="C162" i="19"/>
  <c r="D162" i="19"/>
  <c r="B163" i="19"/>
  <c r="C163" i="19"/>
  <c r="D163" i="19"/>
  <c r="B164" i="19"/>
  <c r="C164" i="19"/>
  <c r="D164" i="19"/>
  <c r="B165" i="19"/>
  <c r="C165" i="19"/>
  <c r="D165" i="19"/>
  <c r="B166" i="19"/>
  <c r="C166" i="19"/>
  <c r="D166" i="19"/>
  <c r="B167" i="19"/>
  <c r="C167" i="19"/>
  <c r="D167" i="19"/>
  <c r="B168" i="19"/>
  <c r="C168" i="19"/>
  <c r="D168" i="19"/>
  <c r="D142" i="19"/>
  <c r="C142" i="19"/>
  <c r="B142" i="19"/>
  <c r="B143" i="18"/>
  <c r="C143" i="18"/>
  <c r="D143" i="18"/>
  <c r="B144" i="18"/>
  <c r="C144" i="18"/>
  <c r="D144" i="18"/>
  <c r="B145" i="18"/>
  <c r="C145" i="18"/>
  <c r="D145" i="18"/>
  <c r="B146" i="18"/>
  <c r="C146" i="18"/>
  <c r="D146" i="18"/>
  <c r="B147" i="18"/>
  <c r="C147" i="18"/>
  <c r="D147" i="18"/>
  <c r="B148" i="18"/>
  <c r="C148" i="18"/>
  <c r="D148" i="18"/>
  <c r="B149" i="18"/>
  <c r="C149" i="18"/>
  <c r="D149" i="18"/>
  <c r="B150" i="18"/>
  <c r="C150" i="18"/>
  <c r="D150" i="18"/>
  <c r="B151" i="18"/>
  <c r="C151" i="18"/>
  <c r="D151" i="18"/>
  <c r="B152" i="18"/>
  <c r="C152" i="18"/>
  <c r="D152" i="18"/>
  <c r="B153" i="18"/>
  <c r="C153" i="18"/>
  <c r="D153" i="18"/>
  <c r="B154" i="18"/>
  <c r="C154" i="18"/>
  <c r="D154" i="18"/>
  <c r="B155" i="18"/>
  <c r="C155" i="18"/>
  <c r="D155" i="18"/>
  <c r="B156" i="18"/>
  <c r="C156" i="18"/>
  <c r="D156" i="18"/>
  <c r="B157" i="18"/>
  <c r="C157" i="18"/>
  <c r="D157" i="18"/>
  <c r="B158" i="18"/>
  <c r="C158" i="18"/>
  <c r="D158" i="18"/>
  <c r="B159" i="18"/>
  <c r="C159" i="18"/>
  <c r="D159" i="18"/>
  <c r="B160" i="18"/>
  <c r="C160" i="18"/>
  <c r="D160" i="18"/>
  <c r="B161" i="18"/>
  <c r="C161" i="18"/>
  <c r="D161" i="18"/>
  <c r="B162" i="18"/>
  <c r="C162" i="18"/>
  <c r="D162" i="18"/>
  <c r="B163" i="18"/>
  <c r="C163" i="18"/>
  <c r="D163" i="18"/>
  <c r="B164" i="18"/>
  <c r="C164" i="18"/>
  <c r="D164" i="18"/>
  <c r="B165" i="18"/>
  <c r="C165" i="18"/>
  <c r="D165" i="18"/>
  <c r="B166" i="18"/>
  <c r="C166" i="18"/>
  <c r="D166" i="18"/>
  <c r="B167" i="18"/>
  <c r="C167" i="18"/>
  <c r="D167" i="18"/>
  <c r="B168" i="18"/>
  <c r="C168" i="18"/>
  <c r="D168" i="18"/>
  <c r="D142" i="18"/>
  <c r="C142" i="18"/>
  <c r="B142" i="18"/>
  <c r="B143" i="17"/>
  <c r="C143" i="17"/>
  <c r="D143" i="17"/>
  <c r="B144" i="17"/>
  <c r="C144" i="17"/>
  <c r="D144" i="17"/>
  <c r="B145" i="17"/>
  <c r="C145" i="17"/>
  <c r="D145" i="17"/>
  <c r="B146" i="17"/>
  <c r="C146" i="17"/>
  <c r="D146" i="17"/>
  <c r="B147" i="17"/>
  <c r="C147" i="17"/>
  <c r="D147" i="17"/>
  <c r="B148" i="17"/>
  <c r="C148" i="17"/>
  <c r="D148" i="17"/>
  <c r="B149" i="17"/>
  <c r="C149" i="17"/>
  <c r="D149" i="17"/>
  <c r="B150" i="17"/>
  <c r="C150" i="17"/>
  <c r="D150" i="17"/>
  <c r="B151" i="17"/>
  <c r="C151" i="17"/>
  <c r="D151" i="17"/>
  <c r="B152" i="17"/>
  <c r="C152" i="17"/>
  <c r="D152" i="17"/>
  <c r="B153" i="17"/>
  <c r="C153" i="17"/>
  <c r="D153" i="17"/>
  <c r="B154" i="17"/>
  <c r="C154" i="17"/>
  <c r="D154" i="17"/>
  <c r="B155" i="17"/>
  <c r="C155" i="17"/>
  <c r="D155" i="17"/>
  <c r="B156" i="17"/>
  <c r="C156" i="17"/>
  <c r="D156" i="17"/>
  <c r="B157" i="17"/>
  <c r="C157" i="17"/>
  <c r="D157" i="17"/>
  <c r="B158" i="17"/>
  <c r="C158" i="17"/>
  <c r="D158" i="17"/>
  <c r="B159" i="17"/>
  <c r="C159" i="17"/>
  <c r="D159" i="17"/>
  <c r="B160" i="17"/>
  <c r="C160" i="17"/>
  <c r="D160" i="17"/>
  <c r="B161" i="17"/>
  <c r="C161" i="17"/>
  <c r="D161" i="17"/>
  <c r="B162" i="17"/>
  <c r="C162" i="17"/>
  <c r="D162" i="17"/>
  <c r="B163" i="17"/>
  <c r="C163" i="17"/>
  <c r="D163" i="17"/>
  <c r="B164" i="17"/>
  <c r="C164" i="17"/>
  <c r="D164" i="17"/>
  <c r="B165" i="17"/>
  <c r="C165" i="17"/>
  <c r="D165" i="17"/>
  <c r="B166" i="17"/>
  <c r="C166" i="17"/>
  <c r="D166" i="17"/>
  <c r="B167" i="17"/>
  <c r="C167" i="17"/>
  <c r="D167" i="17"/>
  <c r="B168" i="17"/>
  <c r="C168" i="17"/>
  <c r="D168" i="17"/>
  <c r="D142" i="17"/>
  <c r="C142" i="17"/>
  <c r="B142" i="17"/>
  <c r="B143" i="16"/>
  <c r="C143" i="16"/>
  <c r="D143" i="16"/>
  <c r="B144" i="16"/>
  <c r="C144" i="16"/>
  <c r="D144" i="16"/>
  <c r="B145" i="16"/>
  <c r="C145" i="16"/>
  <c r="D145" i="16"/>
  <c r="B146" i="16"/>
  <c r="C146" i="16"/>
  <c r="D146" i="16"/>
  <c r="B147" i="16"/>
  <c r="C147" i="16"/>
  <c r="D147" i="16"/>
  <c r="B148" i="16"/>
  <c r="C148" i="16"/>
  <c r="D148" i="16"/>
  <c r="B149" i="16"/>
  <c r="C149" i="16"/>
  <c r="D149" i="16"/>
  <c r="B150" i="16"/>
  <c r="C150" i="16"/>
  <c r="D150" i="16"/>
  <c r="B151" i="16"/>
  <c r="C151" i="16"/>
  <c r="D151" i="16"/>
  <c r="B152" i="16"/>
  <c r="C152" i="16"/>
  <c r="D152" i="16"/>
  <c r="B153" i="16"/>
  <c r="C153" i="16"/>
  <c r="D153" i="16"/>
  <c r="B154" i="16"/>
  <c r="C154" i="16"/>
  <c r="D154" i="16"/>
  <c r="B155" i="16"/>
  <c r="C155" i="16"/>
  <c r="D155" i="16"/>
  <c r="B156" i="16"/>
  <c r="C156" i="16"/>
  <c r="D156" i="16"/>
  <c r="B157" i="16"/>
  <c r="C157" i="16"/>
  <c r="D157" i="16"/>
  <c r="B158" i="16"/>
  <c r="C158" i="16"/>
  <c r="D158" i="16"/>
  <c r="B159" i="16"/>
  <c r="C159" i="16"/>
  <c r="D159" i="16"/>
  <c r="B160" i="16"/>
  <c r="C160" i="16"/>
  <c r="D160" i="16"/>
  <c r="B161" i="16"/>
  <c r="C161" i="16"/>
  <c r="D161" i="16"/>
  <c r="B162" i="16"/>
  <c r="C162" i="16"/>
  <c r="D162" i="16"/>
  <c r="B163" i="16"/>
  <c r="C163" i="16"/>
  <c r="D163" i="16"/>
  <c r="B164" i="16"/>
  <c r="C164" i="16"/>
  <c r="D164" i="16"/>
  <c r="B165" i="16"/>
  <c r="C165" i="16"/>
  <c r="D165" i="16"/>
  <c r="B166" i="16"/>
  <c r="C166" i="16"/>
  <c r="D166" i="16"/>
  <c r="B167" i="16"/>
  <c r="C167" i="16"/>
  <c r="D167" i="16"/>
  <c r="B168" i="16"/>
  <c r="C168" i="16"/>
  <c r="D168" i="16"/>
  <c r="D142" i="16"/>
  <c r="C142" i="16"/>
  <c r="B142" i="16"/>
  <c r="B143" i="15"/>
  <c r="C143" i="15"/>
  <c r="D143" i="15"/>
  <c r="B144" i="15"/>
  <c r="C144" i="15"/>
  <c r="D144" i="15"/>
  <c r="B145" i="15"/>
  <c r="C145" i="15"/>
  <c r="D145" i="15"/>
  <c r="B146" i="15"/>
  <c r="C146" i="15"/>
  <c r="D146" i="15"/>
  <c r="B147" i="15"/>
  <c r="C147" i="15"/>
  <c r="D147" i="15"/>
  <c r="B148" i="15"/>
  <c r="C148" i="15"/>
  <c r="D148" i="15"/>
  <c r="B149" i="15"/>
  <c r="C149" i="15"/>
  <c r="D149" i="15"/>
  <c r="B150" i="15"/>
  <c r="C150" i="15"/>
  <c r="D150" i="15"/>
  <c r="B151" i="15"/>
  <c r="C151" i="15"/>
  <c r="D151" i="15"/>
  <c r="B152" i="15"/>
  <c r="C152" i="15"/>
  <c r="D152" i="15"/>
  <c r="B153" i="15"/>
  <c r="C153" i="15"/>
  <c r="D153" i="15"/>
  <c r="B154" i="15"/>
  <c r="C154" i="15"/>
  <c r="D154" i="15"/>
  <c r="B155" i="15"/>
  <c r="C155" i="15"/>
  <c r="D155" i="15"/>
  <c r="B156" i="15"/>
  <c r="C156" i="15"/>
  <c r="D156" i="15"/>
  <c r="B157" i="15"/>
  <c r="C157" i="15"/>
  <c r="D157" i="15"/>
  <c r="B158" i="15"/>
  <c r="C158" i="15"/>
  <c r="D158" i="15"/>
  <c r="B159" i="15"/>
  <c r="C159" i="15"/>
  <c r="D159" i="15"/>
  <c r="B160" i="15"/>
  <c r="C160" i="15"/>
  <c r="D160" i="15"/>
  <c r="B161" i="15"/>
  <c r="C161" i="15"/>
  <c r="D161" i="15"/>
  <c r="B162" i="15"/>
  <c r="C162" i="15"/>
  <c r="D162" i="15"/>
  <c r="B163" i="15"/>
  <c r="C163" i="15"/>
  <c r="D163" i="15"/>
  <c r="B164" i="15"/>
  <c r="C164" i="15"/>
  <c r="D164" i="15"/>
  <c r="B165" i="15"/>
  <c r="C165" i="15"/>
  <c r="D165" i="15"/>
  <c r="B166" i="15"/>
  <c r="C166" i="15"/>
  <c r="D166" i="15"/>
  <c r="B167" i="15"/>
  <c r="C167" i="15"/>
  <c r="D167" i="15"/>
  <c r="B168" i="15"/>
  <c r="C168" i="15"/>
  <c r="D168" i="15"/>
  <c r="D142" i="15"/>
  <c r="C142" i="15"/>
  <c r="B142" i="15"/>
  <c r="B143" i="14"/>
  <c r="C143" i="14"/>
  <c r="D143" i="14"/>
  <c r="B144" i="14"/>
  <c r="C144" i="14"/>
  <c r="D144" i="14"/>
  <c r="B145" i="14"/>
  <c r="C145" i="14"/>
  <c r="D145" i="14"/>
  <c r="B146" i="14"/>
  <c r="C146" i="14"/>
  <c r="D146" i="14"/>
  <c r="B147" i="14"/>
  <c r="C147" i="14"/>
  <c r="D147" i="14"/>
  <c r="B148" i="14"/>
  <c r="C148" i="14"/>
  <c r="D148" i="14"/>
  <c r="B149" i="14"/>
  <c r="C149" i="14"/>
  <c r="D149" i="14"/>
  <c r="B150" i="14"/>
  <c r="C150" i="14"/>
  <c r="D150" i="14"/>
  <c r="B151" i="14"/>
  <c r="C151" i="14"/>
  <c r="D151" i="14"/>
  <c r="B152" i="14"/>
  <c r="C152" i="14"/>
  <c r="D152" i="14"/>
  <c r="B153" i="14"/>
  <c r="C153" i="14"/>
  <c r="D153" i="14"/>
  <c r="B154" i="14"/>
  <c r="C154" i="14"/>
  <c r="D154" i="14"/>
  <c r="B155" i="14"/>
  <c r="C155" i="14"/>
  <c r="D155" i="14"/>
  <c r="B156" i="14"/>
  <c r="C156" i="14"/>
  <c r="D156" i="14"/>
  <c r="B157" i="14"/>
  <c r="C157" i="14"/>
  <c r="D157" i="14"/>
  <c r="B158" i="14"/>
  <c r="C158" i="14"/>
  <c r="D158" i="14"/>
  <c r="B159" i="14"/>
  <c r="C159" i="14"/>
  <c r="D159" i="14"/>
  <c r="B160" i="14"/>
  <c r="C160" i="14"/>
  <c r="D160" i="14"/>
  <c r="B161" i="14"/>
  <c r="C161" i="14"/>
  <c r="D161" i="14"/>
  <c r="B162" i="14"/>
  <c r="C162" i="14"/>
  <c r="D162" i="14"/>
  <c r="B163" i="14"/>
  <c r="C163" i="14"/>
  <c r="D163" i="14"/>
  <c r="B164" i="14"/>
  <c r="C164" i="14"/>
  <c r="D164" i="14"/>
  <c r="B165" i="14"/>
  <c r="C165" i="14"/>
  <c r="D165" i="14"/>
  <c r="B166" i="14"/>
  <c r="C166" i="14"/>
  <c r="D166" i="14"/>
  <c r="B167" i="14"/>
  <c r="C167" i="14"/>
  <c r="D167" i="14"/>
  <c r="B168" i="14"/>
  <c r="C168" i="14"/>
  <c r="D168" i="14"/>
  <c r="D142" i="14"/>
  <c r="C142" i="14"/>
  <c r="B142" i="14"/>
  <c r="B143" i="13"/>
  <c r="C143" i="13"/>
  <c r="D143" i="13"/>
  <c r="B144" i="13"/>
  <c r="C144" i="13"/>
  <c r="D144" i="13"/>
  <c r="B145" i="13"/>
  <c r="C145" i="13"/>
  <c r="D145" i="13"/>
  <c r="B146" i="13"/>
  <c r="C146" i="13"/>
  <c r="D146" i="13"/>
  <c r="B147" i="13"/>
  <c r="C147" i="13"/>
  <c r="D147" i="13"/>
  <c r="B148" i="13"/>
  <c r="C148" i="13"/>
  <c r="D148" i="13"/>
  <c r="B149" i="13"/>
  <c r="C149" i="13"/>
  <c r="D149" i="13"/>
  <c r="B150" i="13"/>
  <c r="C150" i="13"/>
  <c r="D150" i="13"/>
  <c r="B151" i="13"/>
  <c r="C151" i="13"/>
  <c r="D151" i="13"/>
  <c r="B152" i="13"/>
  <c r="C152" i="13"/>
  <c r="D152" i="13"/>
  <c r="B153" i="13"/>
  <c r="C153" i="13"/>
  <c r="D153" i="13"/>
  <c r="B154" i="13"/>
  <c r="C154" i="13"/>
  <c r="D154" i="13"/>
  <c r="B155" i="13"/>
  <c r="C155" i="13"/>
  <c r="D155" i="13"/>
  <c r="B156" i="13"/>
  <c r="C156" i="13"/>
  <c r="D156" i="13"/>
  <c r="B157" i="13"/>
  <c r="C157" i="13"/>
  <c r="D157" i="13"/>
  <c r="B158" i="13"/>
  <c r="C158" i="13"/>
  <c r="D158" i="13"/>
  <c r="B159" i="13"/>
  <c r="C159" i="13"/>
  <c r="D159" i="13"/>
  <c r="B160" i="13"/>
  <c r="C160" i="13"/>
  <c r="D160" i="13"/>
  <c r="B161" i="13"/>
  <c r="C161" i="13"/>
  <c r="D161" i="13"/>
  <c r="B162" i="13"/>
  <c r="C162" i="13"/>
  <c r="D162" i="13"/>
  <c r="B163" i="13"/>
  <c r="C163" i="13"/>
  <c r="D163" i="13"/>
  <c r="B164" i="13"/>
  <c r="C164" i="13"/>
  <c r="D164" i="13"/>
  <c r="B165" i="13"/>
  <c r="C165" i="13"/>
  <c r="D165" i="13"/>
  <c r="B166" i="13"/>
  <c r="C166" i="13"/>
  <c r="D166" i="13"/>
  <c r="B167" i="13"/>
  <c r="C167" i="13"/>
  <c r="D167" i="13"/>
  <c r="B168" i="13"/>
  <c r="C168" i="13"/>
  <c r="D168" i="13"/>
  <c r="D142" i="13"/>
  <c r="C142" i="13"/>
  <c r="B142" i="13"/>
  <c r="B143" i="12"/>
  <c r="C143" i="12"/>
  <c r="D143" i="12"/>
  <c r="B144" i="12"/>
  <c r="C144" i="12"/>
  <c r="D144" i="12"/>
  <c r="B145" i="12"/>
  <c r="C145" i="12"/>
  <c r="D145" i="12"/>
  <c r="B146" i="12"/>
  <c r="C146" i="12"/>
  <c r="D146" i="12"/>
  <c r="B147" i="12"/>
  <c r="C147" i="12"/>
  <c r="D147" i="12"/>
  <c r="B148" i="12"/>
  <c r="C148" i="12"/>
  <c r="D148" i="12"/>
  <c r="B149" i="12"/>
  <c r="C149" i="12"/>
  <c r="D149" i="12"/>
  <c r="B150" i="12"/>
  <c r="C150" i="12"/>
  <c r="D150" i="12"/>
  <c r="B151" i="12"/>
  <c r="C151" i="12"/>
  <c r="D151" i="12"/>
  <c r="B152" i="12"/>
  <c r="C152" i="12"/>
  <c r="D152" i="12"/>
  <c r="B153" i="12"/>
  <c r="C153" i="12"/>
  <c r="D153" i="12"/>
  <c r="B154" i="12"/>
  <c r="C154" i="12"/>
  <c r="D154" i="12"/>
  <c r="B155" i="12"/>
  <c r="C155" i="12"/>
  <c r="D155" i="12"/>
  <c r="B156" i="12"/>
  <c r="C156" i="12"/>
  <c r="D156" i="12"/>
  <c r="B157" i="12"/>
  <c r="C157" i="12"/>
  <c r="D157" i="12"/>
  <c r="B158" i="12"/>
  <c r="C158" i="12"/>
  <c r="D158" i="12"/>
  <c r="B159" i="12"/>
  <c r="C159" i="12"/>
  <c r="D159" i="12"/>
  <c r="B160" i="12"/>
  <c r="C160" i="12"/>
  <c r="D160" i="12"/>
  <c r="B161" i="12"/>
  <c r="C161" i="12"/>
  <c r="D161" i="12"/>
  <c r="B162" i="12"/>
  <c r="C162" i="12"/>
  <c r="D162" i="12"/>
  <c r="B163" i="12"/>
  <c r="C163" i="12"/>
  <c r="D163" i="12"/>
  <c r="B164" i="12"/>
  <c r="C164" i="12"/>
  <c r="D164" i="12"/>
  <c r="B165" i="12"/>
  <c r="C165" i="12"/>
  <c r="D165" i="12"/>
  <c r="B166" i="12"/>
  <c r="C166" i="12"/>
  <c r="D166" i="12"/>
  <c r="B167" i="12"/>
  <c r="C167" i="12"/>
  <c r="D167" i="12"/>
  <c r="B168" i="12"/>
  <c r="C168" i="12"/>
  <c r="D168" i="12"/>
  <c r="D142" i="12"/>
  <c r="C142" i="12"/>
  <c r="B142" i="12"/>
  <c r="B143" i="11"/>
  <c r="C143" i="11"/>
  <c r="D143" i="11"/>
  <c r="B144" i="11"/>
  <c r="C144" i="11"/>
  <c r="D144" i="11"/>
  <c r="B145" i="11"/>
  <c r="C145" i="11"/>
  <c r="D145" i="11"/>
  <c r="B146" i="11"/>
  <c r="C146" i="11"/>
  <c r="D146" i="11"/>
  <c r="B147" i="11"/>
  <c r="C147" i="11"/>
  <c r="D147" i="11"/>
  <c r="B148" i="11"/>
  <c r="C148" i="11"/>
  <c r="D148" i="11"/>
  <c r="B149" i="11"/>
  <c r="C149" i="11"/>
  <c r="D149" i="11"/>
  <c r="B150" i="11"/>
  <c r="C150" i="11"/>
  <c r="D150" i="11"/>
  <c r="B151" i="11"/>
  <c r="C151" i="11"/>
  <c r="D151" i="11"/>
  <c r="B152" i="11"/>
  <c r="C152" i="11"/>
  <c r="D152" i="11"/>
  <c r="B153" i="11"/>
  <c r="C153" i="11"/>
  <c r="D153" i="11"/>
  <c r="B154" i="11"/>
  <c r="C154" i="11"/>
  <c r="D154" i="11"/>
  <c r="B155" i="11"/>
  <c r="C155" i="11"/>
  <c r="D155" i="11"/>
  <c r="B156" i="11"/>
  <c r="C156" i="11"/>
  <c r="D156" i="11"/>
  <c r="B157" i="11"/>
  <c r="C157" i="11"/>
  <c r="D157" i="11"/>
  <c r="B158" i="11"/>
  <c r="C158" i="11"/>
  <c r="D158" i="11"/>
  <c r="B159" i="11"/>
  <c r="C159" i="11"/>
  <c r="D159" i="11"/>
  <c r="B160" i="11"/>
  <c r="C160" i="11"/>
  <c r="D160" i="11"/>
  <c r="B161" i="11"/>
  <c r="C161" i="11"/>
  <c r="D161" i="11"/>
  <c r="B162" i="11"/>
  <c r="C162" i="11"/>
  <c r="D162" i="11"/>
  <c r="B163" i="11"/>
  <c r="C163" i="11"/>
  <c r="D163" i="11"/>
  <c r="B164" i="11"/>
  <c r="C164" i="11"/>
  <c r="D164" i="11"/>
  <c r="B165" i="11"/>
  <c r="C165" i="11"/>
  <c r="D165" i="11"/>
  <c r="B166" i="11"/>
  <c r="C166" i="11"/>
  <c r="D166" i="11"/>
  <c r="B167" i="11"/>
  <c r="C167" i="11"/>
  <c r="D167" i="11"/>
  <c r="B168" i="11"/>
  <c r="C168" i="11"/>
  <c r="D168" i="11"/>
  <c r="D142" i="11"/>
  <c r="C142" i="11"/>
  <c r="B142" i="11"/>
  <c r="B143" i="10"/>
  <c r="C143" i="10"/>
  <c r="D143" i="10"/>
  <c r="B144" i="10"/>
  <c r="C144" i="10"/>
  <c r="D144" i="10"/>
  <c r="B145" i="10"/>
  <c r="C145" i="10"/>
  <c r="D145" i="10"/>
  <c r="B146" i="10"/>
  <c r="C146" i="10"/>
  <c r="D146" i="10"/>
  <c r="B147" i="10"/>
  <c r="C147" i="10"/>
  <c r="D147" i="10"/>
  <c r="B148" i="10"/>
  <c r="C148" i="10"/>
  <c r="D148" i="10"/>
  <c r="B149" i="10"/>
  <c r="C149" i="10"/>
  <c r="D149" i="10"/>
  <c r="B150" i="10"/>
  <c r="C150" i="10"/>
  <c r="D150" i="10"/>
  <c r="B151" i="10"/>
  <c r="C151" i="10"/>
  <c r="D151" i="10"/>
  <c r="B152" i="10"/>
  <c r="C152" i="10"/>
  <c r="D152" i="10"/>
  <c r="B153" i="10"/>
  <c r="C153" i="10"/>
  <c r="D153" i="10"/>
  <c r="B154" i="10"/>
  <c r="C154" i="10"/>
  <c r="D154" i="10"/>
  <c r="B155" i="10"/>
  <c r="C155" i="10"/>
  <c r="D155" i="10"/>
  <c r="B156" i="10"/>
  <c r="C156" i="10"/>
  <c r="D156" i="10"/>
  <c r="B157" i="10"/>
  <c r="C157" i="10"/>
  <c r="D157" i="10"/>
  <c r="B158" i="10"/>
  <c r="C158" i="10"/>
  <c r="D158" i="10"/>
  <c r="B159" i="10"/>
  <c r="C159" i="10"/>
  <c r="D159" i="10"/>
  <c r="B160" i="10"/>
  <c r="C160" i="10"/>
  <c r="D160" i="10"/>
  <c r="B161" i="10"/>
  <c r="C161" i="10"/>
  <c r="D161" i="10"/>
  <c r="B162" i="10"/>
  <c r="C162" i="10"/>
  <c r="D162" i="10"/>
  <c r="B163" i="10"/>
  <c r="C163" i="10"/>
  <c r="D163" i="10"/>
  <c r="B164" i="10"/>
  <c r="C164" i="10"/>
  <c r="D164" i="10"/>
  <c r="B165" i="10"/>
  <c r="C165" i="10"/>
  <c r="D165" i="10"/>
  <c r="B166" i="10"/>
  <c r="C166" i="10"/>
  <c r="D166" i="10"/>
  <c r="B167" i="10"/>
  <c r="C167" i="10"/>
  <c r="D167" i="10"/>
  <c r="B168" i="10"/>
  <c r="C168" i="10"/>
  <c r="D168" i="10"/>
  <c r="D142" i="10"/>
  <c r="C142" i="10"/>
  <c r="B142" i="10"/>
  <c r="B143" i="9"/>
  <c r="C143" i="9"/>
  <c r="D143" i="9"/>
  <c r="B144" i="9"/>
  <c r="C144" i="9"/>
  <c r="D144" i="9"/>
  <c r="B145" i="9"/>
  <c r="C145" i="9"/>
  <c r="D145" i="9"/>
  <c r="B146" i="9"/>
  <c r="C146" i="9"/>
  <c r="D146" i="9"/>
  <c r="B147" i="9"/>
  <c r="C147" i="9"/>
  <c r="D147" i="9"/>
  <c r="B148" i="9"/>
  <c r="C148" i="9"/>
  <c r="D148" i="9"/>
  <c r="B149" i="9"/>
  <c r="C149" i="9"/>
  <c r="D149" i="9"/>
  <c r="B150" i="9"/>
  <c r="C150" i="9"/>
  <c r="D150" i="9"/>
  <c r="B151" i="9"/>
  <c r="C151" i="9"/>
  <c r="D151" i="9"/>
  <c r="B152" i="9"/>
  <c r="C152" i="9"/>
  <c r="D152" i="9"/>
  <c r="B153" i="9"/>
  <c r="C153" i="9"/>
  <c r="D153" i="9"/>
  <c r="B154" i="9"/>
  <c r="C154" i="9"/>
  <c r="D154" i="9"/>
  <c r="B155" i="9"/>
  <c r="C155" i="9"/>
  <c r="D155" i="9"/>
  <c r="B156" i="9"/>
  <c r="C156" i="9"/>
  <c r="D156" i="9"/>
  <c r="B157" i="9"/>
  <c r="C157" i="9"/>
  <c r="D157" i="9"/>
  <c r="B158" i="9"/>
  <c r="C158" i="9"/>
  <c r="D158" i="9"/>
  <c r="B159" i="9"/>
  <c r="C159" i="9"/>
  <c r="D159" i="9"/>
  <c r="B160" i="9"/>
  <c r="C160" i="9"/>
  <c r="D160" i="9"/>
  <c r="B161" i="9"/>
  <c r="C161" i="9"/>
  <c r="D161" i="9"/>
  <c r="B162" i="9"/>
  <c r="C162" i="9"/>
  <c r="D162" i="9"/>
  <c r="B163" i="9"/>
  <c r="C163" i="9"/>
  <c r="D163" i="9"/>
  <c r="B164" i="9"/>
  <c r="C164" i="9"/>
  <c r="D164" i="9"/>
  <c r="B165" i="9"/>
  <c r="C165" i="9"/>
  <c r="D165" i="9"/>
  <c r="B166" i="9"/>
  <c r="C166" i="9"/>
  <c r="D166" i="9"/>
  <c r="B167" i="9"/>
  <c r="C167" i="9"/>
  <c r="D167" i="9"/>
  <c r="B168" i="9"/>
  <c r="C168" i="9"/>
  <c r="D168" i="9"/>
  <c r="D142" i="9"/>
  <c r="C142" i="9"/>
  <c r="B142" i="9"/>
  <c r="B143" i="8"/>
  <c r="C143" i="8"/>
  <c r="D143" i="8"/>
  <c r="B144" i="8"/>
  <c r="C144" i="8"/>
  <c r="D144" i="8"/>
  <c r="B145" i="8"/>
  <c r="C145" i="8"/>
  <c r="D145" i="8"/>
  <c r="B146" i="8"/>
  <c r="C146" i="8"/>
  <c r="D146" i="8"/>
  <c r="B147" i="8"/>
  <c r="C147" i="8"/>
  <c r="D147" i="8"/>
  <c r="B148" i="8"/>
  <c r="C148" i="8"/>
  <c r="D148" i="8"/>
  <c r="B149" i="8"/>
  <c r="C149" i="8"/>
  <c r="D149" i="8"/>
  <c r="B150" i="8"/>
  <c r="C150" i="8"/>
  <c r="D150" i="8"/>
  <c r="B151" i="8"/>
  <c r="C151" i="8"/>
  <c r="D151" i="8"/>
  <c r="B152" i="8"/>
  <c r="C152" i="8"/>
  <c r="D152" i="8"/>
  <c r="B153" i="8"/>
  <c r="C153" i="8"/>
  <c r="D153" i="8"/>
  <c r="B154" i="8"/>
  <c r="C154" i="8"/>
  <c r="D154" i="8"/>
  <c r="B155" i="8"/>
  <c r="C155" i="8"/>
  <c r="D155" i="8"/>
  <c r="B156" i="8"/>
  <c r="C156" i="8"/>
  <c r="D156" i="8"/>
  <c r="B157" i="8"/>
  <c r="C157" i="8"/>
  <c r="D157" i="8"/>
  <c r="B158" i="8"/>
  <c r="C158" i="8"/>
  <c r="D158" i="8"/>
  <c r="B159" i="8"/>
  <c r="C159" i="8"/>
  <c r="D159" i="8"/>
  <c r="B160" i="8"/>
  <c r="C160" i="8"/>
  <c r="D160" i="8"/>
  <c r="B161" i="8"/>
  <c r="C161" i="8"/>
  <c r="D161" i="8"/>
  <c r="B162" i="8"/>
  <c r="C162" i="8"/>
  <c r="D162" i="8"/>
  <c r="B163" i="8"/>
  <c r="C163" i="8"/>
  <c r="D163" i="8"/>
  <c r="B164" i="8"/>
  <c r="C164" i="8"/>
  <c r="D164" i="8"/>
  <c r="B165" i="8"/>
  <c r="C165" i="8"/>
  <c r="D165" i="8"/>
  <c r="B166" i="8"/>
  <c r="C166" i="8"/>
  <c r="D166" i="8"/>
  <c r="B167" i="8"/>
  <c r="C167" i="8"/>
  <c r="D167" i="8"/>
  <c r="B168" i="8"/>
  <c r="C168" i="8"/>
  <c r="D168" i="8"/>
  <c r="D142" i="8"/>
  <c r="C142" i="8"/>
  <c r="B142" i="8"/>
  <c r="B143" i="7"/>
  <c r="C143" i="7"/>
  <c r="D143" i="7"/>
  <c r="B144" i="7"/>
  <c r="C144" i="7"/>
  <c r="D144" i="7"/>
  <c r="B145" i="7"/>
  <c r="C145" i="7"/>
  <c r="D145" i="7"/>
  <c r="B146" i="7"/>
  <c r="C146" i="7"/>
  <c r="D146" i="7"/>
  <c r="B147" i="7"/>
  <c r="C147" i="7"/>
  <c r="D147" i="7"/>
  <c r="B148" i="7"/>
  <c r="C148" i="7"/>
  <c r="D148" i="7"/>
  <c r="B149" i="7"/>
  <c r="C149" i="7"/>
  <c r="D149" i="7"/>
  <c r="B150" i="7"/>
  <c r="C150" i="7"/>
  <c r="D150" i="7"/>
  <c r="B151" i="7"/>
  <c r="C151" i="7"/>
  <c r="D151" i="7"/>
  <c r="B152" i="7"/>
  <c r="C152" i="7"/>
  <c r="D152" i="7"/>
  <c r="B153" i="7"/>
  <c r="C153" i="7"/>
  <c r="D153" i="7"/>
  <c r="B154" i="7"/>
  <c r="C154" i="7"/>
  <c r="D154" i="7"/>
  <c r="B155" i="7"/>
  <c r="C155" i="7"/>
  <c r="D155" i="7"/>
  <c r="B156" i="7"/>
  <c r="C156" i="7"/>
  <c r="D156" i="7"/>
  <c r="B157" i="7"/>
  <c r="C157" i="7"/>
  <c r="D157" i="7"/>
  <c r="B158" i="7"/>
  <c r="C158" i="7"/>
  <c r="D158" i="7"/>
  <c r="B159" i="7"/>
  <c r="C159" i="7"/>
  <c r="D159" i="7"/>
  <c r="B160" i="7"/>
  <c r="C160" i="7"/>
  <c r="D160" i="7"/>
  <c r="B161" i="7"/>
  <c r="C161" i="7"/>
  <c r="D161" i="7"/>
  <c r="B162" i="7"/>
  <c r="C162" i="7"/>
  <c r="D162" i="7"/>
  <c r="B163" i="7"/>
  <c r="C163" i="7"/>
  <c r="D163" i="7"/>
  <c r="B164" i="7"/>
  <c r="C164" i="7"/>
  <c r="D164" i="7"/>
  <c r="B165" i="7"/>
  <c r="C165" i="7"/>
  <c r="D165" i="7"/>
  <c r="B166" i="7"/>
  <c r="C166" i="7"/>
  <c r="D166" i="7"/>
  <c r="B167" i="7"/>
  <c r="C167" i="7"/>
  <c r="D167" i="7"/>
  <c r="B168" i="7"/>
  <c r="C168" i="7"/>
  <c r="D168" i="7"/>
  <c r="D142" i="7"/>
  <c r="C142" i="7"/>
  <c r="B142" i="7"/>
  <c r="B143" i="6"/>
  <c r="C143" i="6"/>
  <c r="D143" i="6"/>
  <c r="B144" i="6"/>
  <c r="C144" i="6"/>
  <c r="D144" i="6"/>
  <c r="B145" i="6"/>
  <c r="C145" i="6"/>
  <c r="D145" i="6"/>
  <c r="B146" i="6"/>
  <c r="C146" i="6"/>
  <c r="D146" i="6"/>
  <c r="B147" i="6"/>
  <c r="C147" i="6"/>
  <c r="D147" i="6"/>
  <c r="B148" i="6"/>
  <c r="C148" i="6"/>
  <c r="D148" i="6"/>
  <c r="B149" i="6"/>
  <c r="C149" i="6"/>
  <c r="D149" i="6"/>
  <c r="B150" i="6"/>
  <c r="C150" i="6"/>
  <c r="D150" i="6"/>
  <c r="B151" i="6"/>
  <c r="C151" i="6"/>
  <c r="D151" i="6"/>
  <c r="B152" i="6"/>
  <c r="C152" i="6"/>
  <c r="D152" i="6"/>
  <c r="B153" i="6"/>
  <c r="C153" i="6"/>
  <c r="D153" i="6"/>
  <c r="B154" i="6"/>
  <c r="C154" i="6"/>
  <c r="D154" i="6"/>
  <c r="B155" i="6"/>
  <c r="C155" i="6"/>
  <c r="D155" i="6"/>
  <c r="B156" i="6"/>
  <c r="C156" i="6"/>
  <c r="D156" i="6"/>
  <c r="B157" i="6"/>
  <c r="C157" i="6"/>
  <c r="D157" i="6"/>
  <c r="B158" i="6"/>
  <c r="C158" i="6"/>
  <c r="D158" i="6"/>
  <c r="B159" i="6"/>
  <c r="C159" i="6"/>
  <c r="D159" i="6"/>
  <c r="B160" i="6"/>
  <c r="C160" i="6"/>
  <c r="D160" i="6"/>
  <c r="B161" i="6"/>
  <c r="C161" i="6"/>
  <c r="D161" i="6"/>
  <c r="B162" i="6"/>
  <c r="C162" i="6"/>
  <c r="D162" i="6"/>
  <c r="B163" i="6"/>
  <c r="C163" i="6"/>
  <c r="D163" i="6"/>
  <c r="B164" i="6"/>
  <c r="C164" i="6"/>
  <c r="D164" i="6"/>
  <c r="B165" i="6"/>
  <c r="C165" i="6"/>
  <c r="D165" i="6"/>
  <c r="B166" i="6"/>
  <c r="C166" i="6"/>
  <c r="D166" i="6"/>
  <c r="B167" i="6"/>
  <c r="C167" i="6"/>
  <c r="D167" i="6"/>
  <c r="B168" i="6"/>
  <c r="C168" i="6"/>
  <c r="D168" i="6"/>
  <c r="D142" i="6"/>
  <c r="C142" i="6"/>
  <c r="B142" i="6"/>
  <c r="B143" i="5"/>
  <c r="C143" i="5"/>
  <c r="D143" i="5"/>
  <c r="B144" i="5"/>
  <c r="C144" i="5"/>
  <c r="D144" i="5"/>
  <c r="B145" i="5"/>
  <c r="C145" i="5"/>
  <c r="D145" i="5"/>
  <c r="B146" i="5"/>
  <c r="C146" i="5"/>
  <c r="D146" i="5"/>
  <c r="B147" i="5"/>
  <c r="C147" i="5"/>
  <c r="D147" i="5"/>
  <c r="B148" i="5"/>
  <c r="C148" i="5"/>
  <c r="D148" i="5"/>
  <c r="B149" i="5"/>
  <c r="C149" i="5"/>
  <c r="D149" i="5"/>
  <c r="B150" i="5"/>
  <c r="C150" i="5"/>
  <c r="D150" i="5"/>
  <c r="B151" i="5"/>
  <c r="C151" i="5"/>
  <c r="D151" i="5"/>
  <c r="B152" i="5"/>
  <c r="C152" i="5"/>
  <c r="D152" i="5"/>
  <c r="B153" i="5"/>
  <c r="C153" i="5"/>
  <c r="D153" i="5"/>
  <c r="B154" i="5"/>
  <c r="C154" i="5"/>
  <c r="D154" i="5"/>
  <c r="B155" i="5"/>
  <c r="C155" i="5"/>
  <c r="D155" i="5"/>
  <c r="B156" i="5"/>
  <c r="C156" i="5"/>
  <c r="D156" i="5"/>
  <c r="B157" i="5"/>
  <c r="C157" i="5"/>
  <c r="D157" i="5"/>
  <c r="B158" i="5"/>
  <c r="C158" i="5"/>
  <c r="D158" i="5"/>
  <c r="B159" i="5"/>
  <c r="C159" i="5"/>
  <c r="D159" i="5"/>
  <c r="B160" i="5"/>
  <c r="C160" i="5"/>
  <c r="D160" i="5"/>
  <c r="B161" i="5"/>
  <c r="C161" i="5"/>
  <c r="D161" i="5"/>
  <c r="B162" i="5"/>
  <c r="C162" i="5"/>
  <c r="D162" i="5"/>
  <c r="B163" i="5"/>
  <c r="C163" i="5"/>
  <c r="D163" i="5"/>
  <c r="B164" i="5"/>
  <c r="C164" i="5"/>
  <c r="D164" i="5"/>
  <c r="B165" i="5"/>
  <c r="C165" i="5"/>
  <c r="D165" i="5"/>
  <c r="B166" i="5"/>
  <c r="C166" i="5"/>
  <c r="D166" i="5"/>
  <c r="B167" i="5"/>
  <c r="C167" i="5"/>
  <c r="D167" i="5"/>
  <c r="B168" i="5"/>
  <c r="C168" i="5"/>
  <c r="D168" i="5"/>
  <c r="D142" i="5"/>
  <c r="C142" i="5"/>
  <c r="B142" i="5"/>
  <c r="B143" i="4"/>
  <c r="C143" i="4"/>
  <c r="D143" i="4"/>
  <c r="B144" i="4"/>
  <c r="C144" i="4"/>
  <c r="D144" i="4"/>
  <c r="B145" i="4"/>
  <c r="C145" i="4"/>
  <c r="D145" i="4"/>
  <c r="B146" i="4"/>
  <c r="C146" i="4"/>
  <c r="D146" i="4"/>
  <c r="B147" i="4"/>
  <c r="C147" i="4"/>
  <c r="D147" i="4"/>
  <c r="B148" i="4"/>
  <c r="C148" i="4"/>
  <c r="D148" i="4"/>
  <c r="B149" i="4"/>
  <c r="C149" i="4"/>
  <c r="D149" i="4"/>
  <c r="B150" i="4"/>
  <c r="C150" i="4"/>
  <c r="D150" i="4"/>
  <c r="B151" i="4"/>
  <c r="C151" i="4"/>
  <c r="D151" i="4"/>
  <c r="B152" i="4"/>
  <c r="C152" i="4"/>
  <c r="D152" i="4"/>
  <c r="B153" i="4"/>
  <c r="C153" i="4"/>
  <c r="D153" i="4"/>
  <c r="B154" i="4"/>
  <c r="C154" i="4"/>
  <c r="D154" i="4"/>
  <c r="B155" i="4"/>
  <c r="C155" i="4"/>
  <c r="D155" i="4"/>
  <c r="B156" i="4"/>
  <c r="C156" i="4"/>
  <c r="D156" i="4"/>
  <c r="B157" i="4"/>
  <c r="C157" i="4"/>
  <c r="D157" i="4"/>
  <c r="B158" i="4"/>
  <c r="C158" i="4"/>
  <c r="D158" i="4"/>
  <c r="B159" i="4"/>
  <c r="C159" i="4"/>
  <c r="D159" i="4"/>
  <c r="B160" i="4"/>
  <c r="C160" i="4"/>
  <c r="D160" i="4"/>
  <c r="B161" i="4"/>
  <c r="C161" i="4"/>
  <c r="D161" i="4"/>
  <c r="B162" i="4"/>
  <c r="C162" i="4"/>
  <c r="D162" i="4"/>
  <c r="B163" i="4"/>
  <c r="C163" i="4"/>
  <c r="D163" i="4"/>
  <c r="B164" i="4"/>
  <c r="C164" i="4"/>
  <c r="D164" i="4"/>
  <c r="B165" i="4"/>
  <c r="C165" i="4"/>
  <c r="D165" i="4"/>
  <c r="B166" i="4"/>
  <c r="C166" i="4"/>
  <c r="D166" i="4"/>
  <c r="B167" i="4"/>
  <c r="C167" i="4"/>
  <c r="D167" i="4"/>
  <c r="B168" i="4"/>
  <c r="C168" i="4"/>
  <c r="D168" i="4"/>
  <c r="D142" i="4"/>
  <c r="C142" i="4"/>
  <c r="B142" i="4"/>
  <c r="Y2" i="29"/>
  <c r="T4" i="29" s="1"/>
  <c r="Y2" i="28"/>
  <c r="P4" i="28" s="1"/>
  <c r="Y2" i="27"/>
  <c r="W4" i="27" s="1"/>
  <c r="N142" i="26"/>
  <c r="N143" i="26" s="1"/>
  <c r="N144" i="26" s="1"/>
  <c r="CF71" i="26"/>
  <c r="CF103" i="26" s="1"/>
  <c r="CE71" i="26"/>
  <c r="CE103" i="26" s="1"/>
  <c r="CD71" i="26"/>
  <c r="CD103" i="26" s="1"/>
  <c r="CA71" i="26"/>
  <c r="CA103" i="26" s="1"/>
  <c r="BZ71" i="26"/>
  <c r="BZ103" i="26" s="1"/>
  <c r="BY71" i="26"/>
  <c r="BY103" i="26" s="1"/>
  <c r="BV71" i="26"/>
  <c r="BV103" i="26" s="1"/>
  <c r="BU71" i="26"/>
  <c r="BU103" i="26" s="1"/>
  <c r="BT71" i="26"/>
  <c r="BT103" i="26" s="1"/>
  <c r="BQ71" i="26"/>
  <c r="BQ103" i="26" s="1"/>
  <c r="BP71" i="26"/>
  <c r="BP103" i="26" s="1"/>
  <c r="BO71" i="26"/>
  <c r="BO103" i="26" s="1"/>
  <c r="BL71" i="26"/>
  <c r="BL103" i="26" s="1"/>
  <c r="BK71" i="26"/>
  <c r="BK103" i="26" s="1"/>
  <c r="BJ71" i="26"/>
  <c r="BJ103" i="26" s="1"/>
  <c r="BG71" i="26"/>
  <c r="BG103" i="26" s="1"/>
  <c r="BF71" i="26"/>
  <c r="BF103" i="26" s="1"/>
  <c r="BE71" i="26"/>
  <c r="BE103" i="26" s="1"/>
  <c r="BB71" i="26"/>
  <c r="BB103" i="26" s="1"/>
  <c r="BA71" i="26"/>
  <c r="BA103" i="26" s="1"/>
  <c r="AZ71" i="26"/>
  <c r="AZ103" i="26" s="1"/>
  <c r="AW71" i="26"/>
  <c r="AW103" i="26" s="1"/>
  <c r="AV71" i="26"/>
  <c r="AV103" i="26" s="1"/>
  <c r="AU71" i="26"/>
  <c r="AU103" i="26" s="1"/>
  <c r="AR71" i="26"/>
  <c r="AR103" i="26" s="1"/>
  <c r="AQ71" i="26"/>
  <c r="AQ103" i="26" s="1"/>
  <c r="AP71" i="26"/>
  <c r="AP103" i="26" s="1"/>
  <c r="AM71" i="26"/>
  <c r="AM103" i="26" s="1"/>
  <c r="AL71" i="26"/>
  <c r="AL103" i="26" s="1"/>
  <c r="AK71" i="26"/>
  <c r="AK103" i="26" s="1"/>
  <c r="AH71" i="26"/>
  <c r="AH103" i="26" s="1"/>
  <c r="AG71" i="26"/>
  <c r="AG103" i="26" s="1"/>
  <c r="AF71" i="26"/>
  <c r="AF103" i="26" s="1"/>
  <c r="AC71" i="26"/>
  <c r="AC103" i="26" s="1"/>
  <c r="AB71" i="26"/>
  <c r="AB103" i="26" s="1"/>
  <c r="AA71" i="26"/>
  <c r="AA103" i="26" s="1"/>
  <c r="X71" i="26"/>
  <c r="X103" i="26" s="1"/>
  <c r="W71" i="26"/>
  <c r="W103" i="26" s="1"/>
  <c r="V71" i="26"/>
  <c r="V103" i="26" s="1"/>
  <c r="S71" i="26"/>
  <c r="S103" i="26" s="1"/>
  <c r="R71" i="26"/>
  <c r="R103" i="26" s="1"/>
  <c r="Q71" i="26"/>
  <c r="Q103" i="26" s="1"/>
  <c r="N71" i="26"/>
  <c r="N103" i="26" s="1"/>
  <c r="M71" i="26"/>
  <c r="M103" i="26" s="1"/>
  <c r="L71" i="26"/>
  <c r="L103" i="26" s="1"/>
  <c r="I71" i="26"/>
  <c r="I103" i="26" s="1"/>
  <c r="H71" i="26"/>
  <c r="H103" i="26" s="1"/>
  <c r="G71" i="26"/>
  <c r="G103" i="26" s="1"/>
  <c r="CF70" i="26"/>
  <c r="CF102" i="26" s="1"/>
  <c r="CF134" i="26" s="1"/>
  <c r="CE70" i="26"/>
  <c r="CE102" i="26" s="1"/>
  <c r="CE134" i="26" s="1"/>
  <c r="CD70" i="26"/>
  <c r="CD102" i="26" s="1"/>
  <c r="CD134" i="26" s="1"/>
  <c r="CA70" i="26"/>
  <c r="CA102" i="26" s="1"/>
  <c r="CA134" i="26" s="1"/>
  <c r="BZ70" i="26"/>
  <c r="BZ102" i="26" s="1"/>
  <c r="BZ134" i="26" s="1"/>
  <c r="BY70" i="26"/>
  <c r="BY102" i="26" s="1"/>
  <c r="BY134" i="26" s="1"/>
  <c r="BV70" i="26"/>
  <c r="BV102" i="26" s="1"/>
  <c r="BV134" i="26" s="1"/>
  <c r="BU70" i="26"/>
  <c r="BU102" i="26" s="1"/>
  <c r="BU134" i="26" s="1"/>
  <c r="BT70" i="26"/>
  <c r="BT102" i="26" s="1"/>
  <c r="BT134" i="26" s="1"/>
  <c r="BQ70" i="26"/>
  <c r="BQ102" i="26" s="1"/>
  <c r="BQ134" i="26" s="1"/>
  <c r="BP70" i="26"/>
  <c r="BP102" i="26" s="1"/>
  <c r="BP134" i="26" s="1"/>
  <c r="BO70" i="26"/>
  <c r="BO102" i="26" s="1"/>
  <c r="BO134" i="26" s="1"/>
  <c r="BL70" i="26"/>
  <c r="BL102" i="26" s="1"/>
  <c r="BL134" i="26" s="1"/>
  <c r="BK70" i="26"/>
  <c r="BK102" i="26" s="1"/>
  <c r="BK134" i="26" s="1"/>
  <c r="BJ70" i="26"/>
  <c r="BJ102" i="26" s="1"/>
  <c r="BJ134" i="26" s="1"/>
  <c r="BG70" i="26"/>
  <c r="BG102" i="26" s="1"/>
  <c r="BG134" i="26" s="1"/>
  <c r="BF70" i="26"/>
  <c r="BF102" i="26" s="1"/>
  <c r="BF134" i="26" s="1"/>
  <c r="BE70" i="26"/>
  <c r="BE102" i="26" s="1"/>
  <c r="BE134" i="26" s="1"/>
  <c r="BB70" i="26"/>
  <c r="BB102" i="26" s="1"/>
  <c r="BB134" i="26" s="1"/>
  <c r="BA70" i="26"/>
  <c r="BA102" i="26" s="1"/>
  <c r="BA134" i="26" s="1"/>
  <c r="AZ70" i="26"/>
  <c r="AZ102" i="26" s="1"/>
  <c r="AZ134" i="26" s="1"/>
  <c r="AW70" i="26"/>
  <c r="AW102" i="26" s="1"/>
  <c r="AW134" i="26" s="1"/>
  <c r="AV70" i="26"/>
  <c r="AV102" i="26" s="1"/>
  <c r="AV134" i="26" s="1"/>
  <c r="AU70" i="26"/>
  <c r="AU102" i="26" s="1"/>
  <c r="AU134" i="26" s="1"/>
  <c r="AR70" i="26"/>
  <c r="AR102" i="26" s="1"/>
  <c r="AR134" i="26" s="1"/>
  <c r="AQ70" i="26"/>
  <c r="AQ102" i="26" s="1"/>
  <c r="AQ134" i="26" s="1"/>
  <c r="AP70" i="26"/>
  <c r="AP102" i="26" s="1"/>
  <c r="AP134" i="26" s="1"/>
  <c r="AM70" i="26"/>
  <c r="AM102" i="26" s="1"/>
  <c r="AM134" i="26" s="1"/>
  <c r="AL70" i="26"/>
  <c r="AL102" i="26" s="1"/>
  <c r="AL134" i="26" s="1"/>
  <c r="AK70" i="26"/>
  <c r="AK102" i="26" s="1"/>
  <c r="AK134" i="26" s="1"/>
  <c r="AH70" i="26"/>
  <c r="AH102" i="26" s="1"/>
  <c r="AH134" i="26" s="1"/>
  <c r="AG70" i="26"/>
  <c r="AG102" i="26" s="1"/>
  <c r="AG134" i="26" s="1"/>
  <c r="AF70" i="26"/>
  <c r="AF102" i="26" s="1"/>
  <c r="AF134" i="26" s="1"/>
  <c r="AC70" i="26"/>
  <c r="AC102" i="26" s="1"/>
  <c r="AC134" i="26" s="1"/>
  <c r="AB70" i="26"/>
  <c r="AB102" i="26" s="1"/>
  <c r="AB134" i="26" s="1"/>
  <c r="AA70" i="26"/>
  <c r="AA102" i="26" s="1"/>
  <c r="AA134" i="26" s="1"/>
  <c r="X70" i="26"/>
  <c r="X102" i="26" s="1"/>
  <c r="X134" i="26" s="1"/>
  <c r="W70" i="26"/>
  <c r="W102" i="26" s="1"/>
  <c r="W134" i="26" s="1"/>
  <c r="V70" i="26"/>
  <c r="V102" i="26" s="1"/>
  <c r="V134" i="26" s="1"/>
  <c r="S70" i="26"/>
  <c r="S102" i="26" s="1"/>
  <c r="S134" i="26" s="1"/>
  <c r="R70" i="26"/>
  <c r="R102" i="26" s="1"/>
  <c r="R134" i="26" s="1"/>
  <c r="Q70" i="26"/>
  <c r="Q102" i="26" s="1"/>
  <c r="Q134" i="26" s="1"/>
  <c r="N70" i="26"/>
  <c r="N102" i="26" s="1"/>
  <c r="N134" i="26" s="1"/>
  <c r="M70" i="26"/>
  <c r="M102" i="26" s="1"/>
  <c r="M134" i="26" s="1"/>
  <c r="L70" i="26"/>
  <c r="L102" i="26" s="1"/>
  <c r="L134" i="26" s="1"/>
  <c r="I70" i="26"/>
  <c r="I102" i="26" s="1"/>
  <c r="H70" i="26"/>
  <c r="H102" i="26" s="1"/>
  <c r="G70" i="26"/>
  <c r="G102" i="26" s="1"/>
  <c r="CF69" i="26"/>
  <c r="CF101" i="26" s="1"/>
  <c r="CF133" i="26" s="1"/>
  <c r="CE69" i="26"/>
  <c r="CE101" i="26" s="1"/>
  <c r="CE133" i="26" s="1"/>
  <c r="CD69" i="26"/>
  <c r="CD101" i="26" s="1"/>
  <c r="CD133" i="26" s="1"/>
  <c r="CA69" i="26"/>
  <c r="CA101" i="26" s="1"/>
  <c r="CA133" i="26" s="1"/>
  <c r="BZ69" i="26"/>
  <c r="BZ101" i="26" s="1"/>
  <c r="BZ133" i="26" s="1"/>
  <c r="BY69" i="26"/>
  <c r="BY101" i="26" s="1"/>
  <c r="BY133" i="26" s="1"/>
  <c r="BV69" i="26"/>
  <c r="BV101" i="26" s="1"/>
  <c r="BV133" i="26" s="1"/>
  <c r="BU69" i="26"/>
  <c r="BU101" i="26" s="1"/>
  <c r="BU133" i="26" s="1"/>
  <c r="BT69" i="26"/>
  <c r="BT101" i="26" s="1"/>
  <c r="BT133" i="26" s="1"/>
  <c r="BQ69" i="26"/>
  <c r="BQ101" i="26" s="1"/>
  <c r="BQ133" i="26" s="1"/>
  <c r="BP69" i="26"/>
  <c r="BP101" i="26" s="1"/>
  <c r="BP133" i="26" s="1"/>
  <c r="BO69" i="26"/>
  <c r="BO101" i="26" s="1"/>
  <c r="BO133" i="26" s="1"/>
  <c r="BL69" i="26"/>
  <c r="BL101" i="26" s="1"/>
  <c r="BL133" i="26" s="1"/>
  <c r="BK69" i="26"/>
  <c r="BK101" i="26" s="1"/>
  <c r="BK133" i="26" s="1"/>
  <c r="BJ69" i="26"/>
  <c r="BJ101" i="26" s="1"/>
  <c r="BJ133" i="26" s="1"/>
  <c r="BG69" i="26"/>
  <c r="BG101" i="26" s="1"/>
  <c r="BG133" i="26" s="1"/>
  <c r="BF69" i="26"/>
  <c r="BF101" i="26" s="1"/>
  <c r="BF133" i="26" s="1"/>
  <c r="BE69" i="26"/>
  <c r="BE101" i="26" s="1"/>
  <c r="BE133" i="26" s="1"/>
  <c r="BB69" i="26"/>
  <c r="BB101" i="26" s="1"/>
  <c r="BB133" i="26" s="1"/>
  <c r="BA69" i="26"/>
  <c r="BA101" i="26" s="1"/>
  <c r="BA133" i="26" s="1"/>
  <c r="AZ69" i="26"/>
  <c r="AZ101" i="26" s="1"/>
  <c r="AZ133" i="26" s="1"/>
  <c r="AW69" i="26"/>
  <c r="AW101" i="26" s="1"/>
  <c r="AW133" i="26" s="1"/>
  <c r="AV69" i="26"/>
  <c r="AV101" i="26" s="1"/>
  <c r="AV133" i="26" s="1"/>
  <c r="AU69" i="26"/>
  <c r="AU101" i="26" s="1"/>
  <c r="AU133" i="26" s="1"/>
  <c r="AR69" i="26"/>
  <c r="AR101" i="26" s="1"/>
  <c r="AR133" i="26" s="1"/>
  <c r="AQ69" i="26"/>
  <c r="AQ101" i="26" s="1"/>
  <c r="AQ133" i="26" s="1"/>
  <c r="AP69" i="26"/>
  <c r="AP101" i="26" s="1"/>
  <c r="AP133" i="26" s="1"/>
  <c r="AM69" i="26"/>
  <c r="AM101" i="26" s="1"/>
  <c r="AM133" i="26" s="1"/>
  <c r="AL69" i="26"/>
  <c r="AL101" i="26" s="1"/>
  <c r="AL133" i="26" s="1"/>
  <c r="AK69" i="26"/>
  <c r="AK101" i="26" s="1"/>
  <c r="AK133" i="26" s="1"/>
  <c r="AH69" i="26"/>
  <c r="AH101" i="26" s="1"/>
  <c r="AH133" i="26" s="1"/>
  <c r="AG69" i="26"/>
  <c r="AG101" i="26" s="1"/>
  <c r="AG133" i="26" s="1"/>
  <c r="AF69" i="26"/>
  <c r="AF101" i="26" s="1"/>
  <c r="AF133" i="26" s="1"/>
  <c r="AC69" i="26"/>
  <c r="AC101" i="26" s="1"/>
  <c r="AC133" i="26" s="1"/>
  <c r="AB69" i="26"/>
  <c r="AB101" i="26" s="1"/>
  <c r="AB133" i="26" s="1"/>
  <c r="AA69" i="26"/>
  <c r="AA101" i="26" s="1"/>
  <c r="AA133" i="26" s="1"/>
  <c r="X69" i="26"/>
  <c r="X101" i="26" s="1"/>
  <c r="X133" i="26" s="1"/>
  <c r="W69" i="26"/>
  <c r="W101" i="26" s="1"/>
  <c r="W133" i="26" s="1"/>
  <c r="V69" i="26"/>
  <c r="V101" i="26" s="1"/>
  <c r="V133" i="26" s="1"/>
  <c r="S69" i="26"/>
  <c r="S101" i="26" s="1"/>
  <c r="S133" i="26" s="1"/>
  <c r="R69" i="26"/>
  <c r="R101" i="26" s="1"/>
  <c r="R133" i="26" s="1"/>
  <c r="Q69" i="26"/>
  <c r="Q101" i="26" s="1"/>
  <c r="Q133" i="26" s="1"/>
  <c r="N69" i="26"/>
  <c r="N101" i="26" s="1"/>
  <c r="N133" i="26" s="1"/>
  <c r="M69" i="26"/>
  <c r="M101" i="26" s="1"/>
  <c r="M133" i="26" s="1"/>
  <c r="L69" i="26"/>
  <c r="L101" i="26" s="1"/>
  <c r="L133" i="26" s="1"/>
  <c r="I69" i="26"/>
  <c r="I101" i="26" s="1"/>
  <c r="H69" i="26"/>
  <c r="H101" i="26" s="1"/>
  <c r="G69" i="26"/>
  <c r="G101" i="26" s="1"/>
  <c r="G133" i="26" s="1"/>
  <c r="CF68" i="26"/>
  <c r="CF100" i="26" s="1"/>
  <c r="CF132" i="26" s="1"/>
  <c r="CE68" i="26"/>
  <c r="CE100" i="26" s="1"/>
  <c r="CE132" i="26" s="1"/>
  <c r="CD68" i="26"/>
  <c r="CD100" i="26" s="1"/>
  <c r="CD132" i="26" s="1"/>
  <c r="CA68" i="26"/>
  <c r="CA100" i="26" s="1"/>
  <c r="CA132" i="26" s="1"/>
  <c r="BZ68" i="26"/>
  <c r="BZ100" i="26" s="1"/>
  <c r="BZ132" i="26" s="1"/>
  <c r="BY68" i="26"/>
  <c r="BY100" i="26" s="1"/>
  <c r="BY132" i="26" s="1"/>
  <c r="BV68" i="26"/>
  <c r="BV100" i="26" s="1"/>
  <c r="BV132" i="26" s="1"/>
  <c r="BU68" i="26"/>
  <c r="BU100" i="26" s="1"/>
  <c r="BU132" i="26" s="1"/>
  <c r="BT68" i="26"/>
  <c r="BT100" i="26" s="1"/>
  <c r="BT132" i="26" s="1"/>
  <c r="BQ68" i="26"/>
  <c r="BQ100" i="26" s="1"/>
  <c r="BQ132" i="26" s="1"/>
  <c r="BP68" i="26"/>
  <c r="BP100" i="26" s="1"/>
  <c r="BP132" i="26" s="1"/>
  <c r="BO68" i="26"/>
  <c r="BO100" i="26" s="1"/>
  <c r="BO132" i="26" s="1"/>
  <c r="BL68" i="26"/>
  <c r="BL100" i="26" s="1"/>
  <c r="BL132" i="26" s="1"/>
  <c r="BK68" i="26"/>
  <c r="BK100" i="26" s="1"/>
  <c r="BK132" i="26" s="1"/>
  <c r="BJ68" i="26"/>
  <c r="BJ100" i="26" s="1"/>
  <c r="BJ132" i="26" s="1"/>
  <c r="BG68" i="26"/>
  <c r="BG100" i="26" s="1"/>
  <c r="BG132" i="26" s="1"/>
  <c r="BF68" i="26"/>
  <c r="BF100" i="26" s="1"/>
  <c r="BF132" i="26" s="1"/>
  <c r="BE68" i="26"/>
  <c r="BE100" i="26" s="1"/>
  <c r="BE132" i="26" s="1"/>
  <c r="BB68" i="26"/>
  <c r="BB100" i="26" s="1"/>
  <c r="BB132" i="26" s="1"/>
  <c r="BA68" i="26"/>
  <c r="BA100" i="26" s="1"/>
  <c r="BA132" i="26" s="1"/>
  <c r="AZ68" i="26"/>
  <c r="AZ100" i="26" s="1"/>
  <c r="AZ132" i="26" s="1"/>
  <c r="AW68" i="26"/>
  <c r="AW100" i="26" s="1"/>
  <c r="AW132" i="26" s="1"/>
  <c r="AV68" i="26"/>
  <c r="AV100" i="26" s="1"/>
  <c r="AV132" i="26" s="1"/>
  <c r="AU68" i="26"/>
  <c r="AU100" i="26" s="1"/>
  <c r="AU132" i="26" s="1"/>
  <c r="AR68" i="26"/>
  <c r="AR100" i="26" s="1"/>
  <c r="AR132" i="26" s="1"/>
  <c r="AQ68" i="26"/>
  <c r="AQ100" i="26" s="1"/>
  <c r="AQ132" i="26" s="1"/>
  <c r="AP68" i="26"/>
  <c r="AP100" i="26" s="1"/>
  <c r="AP132" i="26" s="1"/>
  <c r="AM68" i="26"/>
  <c r="AM100" i="26" s="1"/>
  <c r="AM132" i="26" s="1"/>
  <c r="AL68" i="26"/>
  <c r="AL100" i="26" s="1"/>
  <c r="AL132" i="26" s="1"/>
  <c r="AK68" i="26"/>
  <c r="AK100" i="26" s="1"/>
  <c r="AK132" i="26" s="1"/>
  <c r="AH68" i="26"/>
  <c r="AH100" i="26" s="1"/>
  <c r="AH132" i="26" s="1"/>
  <c r="AG68" i="26"/>
  <c r="AG100" i="26" s="1"/>
  <c r="AG132" i="26" s="1"/>
  <c r="AF68" i="26"/>
  <c r="AF100" i="26" s="1"/>
  <c r="AF132" i="26" s="1"/>
  <c r="AC68" i="26"/>
  <c r="AC100" i="26" s="1"/>
  <c r="AC132" i="26" s="1"/>
  <c r="AB68" i="26"/>
  <c r="AB100" i="26" s="1"/>
  <c r="AB132" i="26" s="1"/>
  <c r="AA68" i="26"/>
  <c r="AA100" i="26" s="1"/>
  <c r="AA132" i="26" s="1"/>
  <c r="X68" i="26"/>
  <c r="X100" i="26" s="1"/>
  <c r="X132" i="26" s="1"/>
  <c r="W68" i="26"/>
  <c r="W100" i="26" s="1"/>
  <c r="W132" i="26" s="1"/>
  <c r="V68" i="26"/>
  <c r="V100" i="26" s="1"/>
  <c r="V132" i="26" s="1"/>
  <c r="S68" i="26"/>
  <c r="S100" i="26" s="1"/>
  <c r="S132" i="26" s="1"/>
  <c r="R68" i="26"/>
  <c r="R100" i="26" s="1"/>
  <c r="R132" i="26" s="1"/>
  <c r="Q68" i="26"/>
  <c r="Q100" i="26" s="1"/>
  <c r="Q132" i="26" s="1"/>
  <c r="N68" i="26"/>
  <c r="N100" i="26" s="1"/>
  <c r="N132" i="26" s="1"/>
  <c r="M68" i="26"/>
  <c r="M100" i="26" s="1"/>
  <c r="M132" i="26" s="1"/>
  <c r="L68" i="26"/>
  <c r="L100" i="26" s="1"/>
  <c r="L132" i="26" s="1"/>
  <c r="I68" i="26"/>
  <c r="I100" i="26" s="1"/>
  <c r="H68" i="26"/>
  <c r="H100" i="26" s="1"/>
  <c r="G68" i="26"/>
  <c r="G100" i="26" s="1"/>
  <c r="CF67" i="26"/>
  <c r="CF99" i="26" s="1"/>
  <c r="CF131" i="26" s="1"/>
  <c r="CE67" i="26"/>
  <c r="CE99" i="26" s="1"/>
  <c r="CE131" i="26" s="1"/>
  <c r="CD67" i="26"/>
  <c r="CD99" i="26" s="1"/>
  <c r="CD131" i="26" s="1"/>
  <c r="CA67" i="26"/>
  <c r="CA99" i="26" s="1"/>
  <c r="CA131" i="26" s="1"/>
  <c r="BZ67" i="26"/>
  <c r="BZ99" i="26" s="1"/>
  <c r="BZ131" i="26" s="1"/>
  <c r="BY67" i="26"/>
  <c r="BY99" i="26" s="1"/>
  <c r="BY131" i="26" s="1"/>
  <c r="BV67" i="26"/>
  <c r="BV99" i="26" s="1"/>
  <c r="BV131" i="26" s="1"/>
  <c r="BU67" i="26"/>
  <c r="BU99" i="26" s="1"/>
  <c r="BU131" i="26" s="1"/>
  <c r="BT67" i="26"/>
  <c r="BT99" i="26" s="1"/>
  <c r="BT131" i="26" s="1"/>
  <c r="BQ67" i="26"/>
  <c r="BQ99" i="26" s="1"/>
  <c r="BQ131" i="26" s="1"/>
  <c r="BP67" i="26"/>
  <c r="BP99" i="26" s="1"/>
  <c r="BP131" i="26" s="1"/>
  <c r="BO67" i="26"/>
  <c r="BO99" i="26" s="1"/>
  <c r="BO131" i="26" s="1"/>
  <c r="BL67" i="26"/>
  <c r="BL99" i="26" s="1"/>
  <c r="BL131" i="26" s="1"/>
  <c r="BK67" i="26"/>
  <c r="BK99" i="26" s="1"/>
  <c r="BK131" i="26" s="1"/>
  <c r="BJ67" i="26"/>
  <c r="BJ99" i="26" s="1"/>
  <c r="BJ131" i="26" s="1"/>
  <c r="BG67" i="26"/>
  <c r="BG99" i="26" s="1"/>
  <c r="BG131" i="26" s="1"/>
  <c r="BF67" i="26"/>
  <c r="BF99" i="26" s="1"/>
  <c r="BF131" i="26" s="1"/>
  <c r="BE67" i="26"/>
  <c r="BE99" i="26" s="1"/>
  <c r="BE131" i="26" s="1"/>
  <c r="BB67" i="26"/>
  <c r="BB99" i="26" s="1"/>
  <c r="BB131" i="26" s="1"/>
  <c r="BA67" i="26"/>
  <c r="BA99" i="26" s="1"/>
  <c r="BA131" i="26" s="1"/>
  <c r="AZ67" i="26"/>
  <c r="AZ99" i="26" s="1"/>
  <c r="AZ131" i="26" s="1"/>
  <c r="AW67" i="26"/>
  <c r="AW99" i="26" s="1"/>
  <c r="AW131" i="26" s="1"/>
  <c r="AV67" i="26"/>
  <c r="AV99" i="26" s="1"/>
  <c r="AV131" i="26" s="1"/>
  <c r="AU67" i="26"/>
  <c r="AU99" i="26" s="1"/>
  <c r="AU131" i="26" s="1"/>
  <c r="AR67" i="26"/>
  <c r="AR99" i="26" s="1"/>
  <c r="AR131" i="26" s="1"/>
  <c r="AQ67" i="26"/>
  <c r="AQ99" i="26" s="1"/>
  <c r="AQ131" i="26" s="1"/>
  <c r="AP67" i="26"/>
  <c r="AP99" i="26" s="1"/>
  <c r="AP131" i="26" s="1"/>
  <c r="AM67" i="26"/>
  <c r="AM99" i="26" s="1"/>
  <c r="AM131" i="26" s="1"/>
  <c r="AL67" i="26"/>
  <c r="AL99" i="26" s="1"/>
  <c r="AL131" i="26" s="1"/>
  <c r="AK67" i="26"/>
  <c r="AK99" i="26" s="1"/>
  <c r="AK131" i="26" s="1"/>
  <c r="AH67" i="26"/>
  <c r="AH99" i="26" s="1"/>
  <c r="AH131" i="26" s="1"/>
  <c r="AG67" i="26"/>
  <c r="AG99" i="26" s="1"/>
  <c r="AG131" i="26" s="1"/>
  <c r="AF67" i="26"/>
  <c r="AF99" i="26" s="1"/>
  <c r="AF131" i="26" s="1"/>
  <c r="AC67" i="26"/>
  <c r="AC99" i="26" s="1"/>
  <c r="AC131" i="26" s="1"/>
  <c r="AB67" i="26"/>
  <c r="AB99" i="26" s="1"/>
  <c r="AB131" i="26" s="1"/>
  <c r="AA67" i="26"/>
  <c r="AA99" i="26" s="1"/>
  <c r="AA131" i="26" s="1"/>
  <c r="X67" i="26"/>
  <c r="X99" i="26" s="1"/>
  <c r="X131" i="26" s="1"/>
  <c r="W67" i="26"/>
  <c r="W99" i="26" s="1"/>
  <c r="W131" i="26" s="1"/>
  <c r="V67" i="26"/>
  <c r="V99" i="26" s="1"/>
  <c r="V131" i="26" s="1"/>
  <c r="S67" i="26"/>
  <c r="S99" i="26" s="1"/>
  <c r="S131" i="26" s="1"/>
  <c r="R67" i="26"/>
  <c r="R99" i="26" s="1"/>
  <c r="R131" i="26" s="1"/>
  <c r="Q67" i="26"/>
  <c r="Q99" i="26" s="1"/>
  <c r="Q131" i="26" s="1"/>
  <c r="N67" i="26"/>
  <c r="N99" i="26" s="1"/>
  <c r="N131" i="26" s="1"/>
  <c r="M67" i="26"/>
  <c r="M99" i="26" s="1"/>
  <c r="M131" i="26" s="1"/>
  <c r="L67" i="26"/>
  <c r="L99" i="26" s="1"/>
  <c r="L131" i="26" s="1"/>
  <c r="I67" i="26"/>
  <c r="I99" i="26" s="1"/>
  <c r="H67" i="26"/>
  <c r="H99" i="26" s="1"/>
  <c r="G67" i="26"/>
  <c r="G99" i="26" s="1"/>
  <c r="CF66" i="26"/>
  <c r="CF98" i="26" s="1"/>
  <c r="CF130" i="26" s="1"/>
  <c r="CE66" i="26"/>
  <c r="CE98" i="26" s="1"/>
  <c r="CE130" i="26" s="1"/>
  <c r="CD66" i="26"/>
  <c r="CD98" i="26" s="1"/>
  <c r="CD130" i="26" s="1"/>
  <c r="CA66" i="26"/>
  <c r="CA98" i="26" s="1"/>
  <c r="CA130" i="26" s="1"/>
  <c r="BZ66" i="26"/>
  <c r="BZ98" i="26" s="1"/>
  <c r="BZ130" i="26" s="1"/>
  <c r="BY66" i="26"/>
  <c r="BY98" i="26" s="1"/>
  <c r="BY130" i="26" s="1"/>
  <c r="BV66" i="26"/>
  <c r="BV98" i="26" s="1"/>
  <c r="BV130" i="26" s="1"/>
  <c r="BU66" i="26"/>
  <c r="BU98" i="26" s="1"/>
  <c r="BU130" i="26" s="1"/>
  <c r="BT66" i="26"/>
  <c r="BT98" i="26" s="1"/>
  <c r="BT130" i="26" s="1"/>
  <c r="BQ66" i="26"/>
  <c r="BQ98" i="26" s="1"/>
  <c r="BQ130" i="26" s="1"/>
  <c r="BP66" i="26"/>
  <c r="BP98" i="26" s="1"/>
  <c r="BP130" i="26" s="1"/>
  <c r="BO66" i="26"/>
  <c r="BO98" i="26" s="1"/>
  <c r="BO130" i="26" s="1"/>
  <c r="BL66" i="26"/>
  <c r="BL98" i="26" s="1"/>
  <c r="BL130" i="26" s="1"/>
  <c r="BK66" i="26"/>
  <c r="BK98" i="26" s="1"/>
  <c r="BK130" i="26" s="1"/>
  <c r="BJ66" i="26"/>
  <c r="BJ98" i="26" s="1"/>
  <c r="BJ130" i="26" s="1"/>
  <c r="BG66" i="26"/>
  <c r="BG98" i="26" s="1"/>
  <c r="BG130" i="26" s="1"/>
  <c r="BF66" i="26"/>
  <c r="BF98" i="26" s="1"/>
  <c r="BF130" i="26" s="1"/>
  <c r="BE66" i="26"/>
  <c r="BE98" i="26" s="1"/>
  <c r="BE130" i="26" s="1"/>
  <c r="BB66" i="26"/>
  <c r="BB98" i="26" s="1"/>
  <c r="BB130" i="26" s="1"/>
  <c r="BA66" i="26"/>
  <c r="BA98" i="26" s="1"/>
  <c r="BA130" i="26" s="1"/>
  <c r="AZ66" i="26"/>
  <c r="AZ98" i="26" s="1"/>
  <c r="AZ130" i="26" s="1"/>
  <c r="AW66" i="26"/>
  <c r="AW98" i="26" s="1"/>
  <c r="AW130" i="26" s="1"/>
  <c r="AV66" i="26"/>
  <c r="AV98" i="26" s="1"/>
  <c r="AV130" i="26" s="1"/>
  <c r="AU66" i="26"/>
  <c r="AU98" i="26" s="1"/>
  <c r="AU130" i="26" s="1"/>
  <c r="AR66" i="26"/>
  <c r="AR98" i="26" s="1"/>
  <c r="AR130" i="26" s="1"/>
  <c r="AQ66" i="26"/>
  <c r="AQ98" i="26" s="1"/>
  <c r="AQ130" i="26" s="1"/>
  <c r="AP66" i="26"/>
  <c r="AP98" i="26" s="1"/>
  <c r="AP130" i="26" s="1"/>
  <c r="AM66" i="26"/>
  <c r="AM98" i="26" s="1"/>
  <c r="AM130" i="26" s="1"/>
  <c r="AL66" i="26"/>
  <c r="AL98" i="26" s="1"/>
  <c r="AL130" i="26" s="1"/>
  <c r="AK66" i="26"/>
  <c r="AK98" i="26" s="1"/>
  <c r="AK130" i="26" s="1"/>
  <c r="AH66" i="26"/>
  <c r="AH98" i="26" s="1"/>
  <c r="AH130" i="26" s="1"/>
  <c r="AG66" i="26"/>
  <c r="AG98" i="26" s="1"/>
  <c r="AG130" i="26" s="1"/>
  <c r="AF66" i="26"/>
  <c r="AF98" i="26" s="1"/>
  <c r="AF130" i="26" s="1"/>
  <c r="AC66" i="26"/>
  <c r="AC98" i="26" s="1"/>
  <c r="AC130" i="26" s="1"/>
  <c r="AB66" i="26"/>
  <c r="AB98" i="26" s="1"/>
  <c r="AB130" i="26" s="1"/>
  <c r="AA66" i="26"/>
  <c r="AA98" i="26" s="1"/>
  <c r="AA130" i="26" s="1"/>
  <c r="X66" i="26"/>
  <c r="X98" i="26" s="1"/>
  <c r="X130" i="26" s="1"/>
  <c r="W66" i="26"/>
  <c r="W98" i="26" s="1"/>
  <c r="W130" i="26" s="1"/>
  <c r="V66" i="26"/>
  <c r="V98" i="26" s="1"/>
  <c r="V130" i="26" s="1"/>
  <c r="S66" i="26"/>
  <c r="S98" i="26" s="1"/>
  <c r="S130" i="26" s="1"/>
  <c r="R66" i="26"/>
  <c r="R98" i="26" s="1"/>
  <c r="R130" i="26" s="1"/>
  <c r="Q66" i="26"/>
  <c r="Q98" i="26" s="1"/>
  <c r="Q130" i="26" s="1"/>
  <c r="N66" i="26"/>
  <c r="N98" i="26" s="1"/>
  <c r="N130" i="26" s="1"/>
  <c r="M66" i="26"/>
  <c r="M98" i="26" s="1"/>
  <c r="M130" i="26" s="1"/>
  <c r="L66" i="26"/>
  <c r="L98" i="26" s="1"/>
  <c r="L130" i="26" s="1"/>
  <c r="I66" i="26"/>
  <c r="I98" i="26" s="1"/>
  <c r="H66" i="26"/>
  <c r="H98" i="26" s="1"/>
  <c r="G66" i="26"/>
  <c r="G98" i="26" s="1"/>
  <c r="CF65" i="26"/>
  <c r="CF97" i="26" s="1"/>
  <c r="CF129" i="26" s="1"/>
  <c r="CE65" i="26"/>
  <c r="CE97" i="26" s="1"/>
  <c r="CE129" i="26" s="1"/>
  <c r="CD65" i="26"/>
  <c r="CD97" i="26" s="1"/>
  <c r="CD129" i="26" s="1"/>
  <c r="CA65" i="26"/>
  <c r="CA97" i="26" s="1"/>
  <c r="CA129" i="26" s="1"/>
  <c r="BZ65" i="26"/>
  <c r="BZ97" i="26" s="1"/>
  <c r="BZ129" i="26" s="1"/>
  <c r="BY65" i="26"/>
  <c r="BY97" i="26" s="1"/>
  <c r="BY129" i="26" s="1"/>
  <c r="BV65" i="26"/>
  <c r="BV97" i="26" s="1"/>
  <c r="BV129" i="26" s="1"/>
  <c r="BU65" i="26"/>
  <c r="BU97" i="26" s="1"/>
  <c r="BU129" i="26" s="1"/>
  <c r="BT65" i="26"/>
  <c r="BT97" i="26" s="1"/>
  <c r="BT129" i="26" s="1"/>
  <c r="BQ65" i="26"/>
  <c r="BQ97" i="26" s="1"/>
  <c r="BQ129" i="26" s="1"/>
  <c r="BP65" i="26"/>
  <c r="BP97" i="26" s="1"/>
  <c r="BP129" i="26" s="1"/>
  <c r="BO65" i="26"/>
  <c r="BO97" i="26" s="1"/>
  <c r="BO129" i="26" s="1"/>
  <c r="BL65" i="26"/>
  <c r="BL97" i="26" s="1"/>
  <c r="BL129" i="26" s="1"/>
  <c r="BK65" i="26"/>
  <c r="BK97" i="26" s="1"/>
  <c r="BK129" i="26" s="1"/>
  <c r="BJ65" i="26"/>
  <c r="BJ97" i="26" s="1"/>
  <c r="BJ129" i="26" s="1"/>
  <c r="BG65" i="26"/>
  <c r="BG97" i="26" s="1"/>
  <c r="BG129" i="26" s="1"/>
  <c r="BF65" i="26"/>
  <c r="BF97" i="26" s="1"/>
  <c r="BF129" i="26" s="1"/>
  <c r="BE65" i="26"/>
  <c r="BE97" i="26" s="1"/>
  <c r="BE129" i="26" s="1"/>
  <c r="BB65" i="26"/>
  <c r="BB97" i="26" s="1"/>
  <c r="BB129" i="26" s="1"/>
  <c r="BA65" i="26"/>
  <c r="BA97" i="26" s="1"/>
  <c r="BA129" i="26" s="1"/>
  <c r="AZ65" i="26"/>
  <c r="AZ97" i="26" s="1"/>
  <c r="AZ129" i="26" s="1"/>
  <c r="AW65" i="26"/>
  <c r="AW97" i="26" s="1"/>
  <c r="AW129" i="26" s="1"/>
  <c r="AV65" i="26"/>
  <c r="AV97" i="26" s="1"/>
  <c r="AV129" i="26" s="1"/>
  <c r="AU65" i="26"/>
  <c r="AU97" i="26" s="1"/>
  <c r="AU129" i="26" s="1"/>
  <c r="AR65" i="26"/>
  <c r="AR97" i="26" s="1"/>
  <c r="AR129" i="26" s="1"/>
  <c r="AQ65" i="26"/>
  <c r="AQ97" i="26" s="1"/>
  <c r="AQ129" i="26" s="1"/>
  <c r="AP65" i="26"/>
  <c r="AP97" i="26" s="1"/>
  <c r="AP129" i="26" s="1"/>
  <c r="AM65" i="26"/>
  <c r="AM97" i="26" s="1"/>
  <c r="AM129" i="26" s="1"/>
  <c r="AL65" i="26"/>
  <c r="AL97" i="26" s="1"/>
  <c r="AL129" i="26" s="1"/>
  <c r="AK65" i="26"/>
  <c r="AK97" i="26" s="1"/>
  <c r="AK129" i="26" s="1"/>
  <c r="AH65" i="26"/>
  <c r="AH97" i="26" s="1"/>
  <c r="AH129" i="26" s="1"/>
  <c r="AG65" i="26"/>
  <c r="AG97" i="26" s="1"/>
  <c r="AG129" i="26" s="1"/>
  <c r="AF65" i="26"/>
  <c r="AF97" i="26" s="1"/>
  <c r="AF129" i="26" s="1"/>
  <c r="AC65" i="26"/>
  <c r="AC97" i="26" s="1"/>
  <c r="AC129" i="26" s="1"/>
  <c r="AB65" i="26"/>
  <c r="AB97" i="26" s="1"/>
  <c r="AB129" i="26" s="1"/>
  <c r="AA65" i="26"/>
  <c r="AA97" i="26" s="1"/>
  <c r="AA129" i="26" s="1"/>
  <c r="X65" i="26"/>
  <c r="X97" i="26" s="1"/>
  <c r="X129" i="26" s="1"/>
  <c r="W65" i="26"/>
  <c r="W97" i="26" s="1"/>
  <c r="W129" i="26" s="1"/>
  <c r="V65" i="26"/>
  <c r="V97" i="26" s="1"/>
  <c r="V129" i="26" s="1"/>
  <c r="S65" i="26"/>
  <c r="S97" i="26" s="1"/>
  <c r="S129" i="26" s="1"/>
  <c r="R65" i="26"/>
  <c r="R97" i="26" s="1"/>
  <c r="R129" i="26" s="1"/>
  <c r="Q65" i="26"/>
  <c r="Q97" i="26" s="1"/>
  <c r="Q129" i="26" s="1"/>
  <c r="N65" i="26"/>
  <c r="N97" i="26" s="1"/>
  <c r="N129" i="26" s="1"/>
  <c r="M65" i="26"/>
  <c r="M97" i="26" s="1"/>
  <c r="M129" i="26" s="1"/>
  <c r="L65" i="26"/>
  <c r="L97" i="26" s="1"/>
  <c r="L129" i="26" s="1"/>
  <c r="I65" i="26"/>
  <c r="I97" i="26" s="1"/>
  <c r="H65" i="26"/>
  <c r="H97" i="26" s="1"/>
  <c r="G65" i="26"/>
  <c r="G97" i="26" s="1"/>
  <c r="CF64" i="26"/>
  <c r="CF96" i="26" s="1"/>
  <c r="CF128" i="26" s="1"/>
  <c r="CE64" i="26"/>
  <c r="CE96" i="26" s="1"/>
  <c r="CE128" i="26" s="1"/>
  <c r="CD64" i="26"/>
  <c r="CD96" i="26" s="1"/>
  <c r="CD128" i="26" s="1"/>
  <c r="CA64" i="26"/>
  <c r="CA96" i="26" s="1"/>
  <c r="CA128" i="26" s="1"/>
  <c r="BZ64" i="26"/>
  <c r="BZ96" i="26" s="1"/>
  <c r="BZ128" i="26" s="1"/>
  <c r="BY64" i="26"/>
  <c r="BY96" i="26" s="1"/>
  <c r="BY128" i="26" s="1"/>
  <c r="BV64" i="26"/>
  <c r="BV96" i="26" s="1"/>
  <c r="BV128" i="26" s="1"/>
  <c r="BU64" i="26"/>
  <c r="BU96" i="26" s="1"/>
  <c r="BU128" i="26" s="1"/>
  <c r="BT64" i="26"/>
  <c r="BT96" i="26" s="1"/>
  <c r="BT128" i="26" s="1"/>
  <c r="BQ64" i="26"/>
  <c r="BQ96" i="26" s="1"/>
  <c r="BQ128" i="26" s="1"/>
  <c r="BP64" i="26"/>
  <c r="BP96" i="26" s="1"/>
  <c r="BP128" i="26" s="1"/>
  <c r="BO64" i="26"/>
  <c r="BO96" i="26" s="1"/>
  <c r="BO128" i="26" s="1"/>
  <c r="BL64" i="26"/>
  <c r="BL96" i="26" s="1"/>
  <c r="BL128" i="26" s="1"/>
  <c r="BK64" i="26"/>
  <c r="BK96" i="26" s="1"/>
  <c r="BK128" i="26" s="1"/>
  <c r="BJ64" i="26"/>
  <c r="BJ96" i="26" s="1"/>
  <c r="BJ128" i="26" s="1"/>
  <c r="BG64" i="26"/>
  <c r="BG96" i="26" s="1"/>
  <c r="BG128" i="26" s="1"/>
  <c r="BF64" i="26"/>
  <c r="BF96" i="26" s="1"/>
  <c r="BF128" i="26" s="1"/>
  <c r="BE64" i="26"/>
  <c r="BE96" i="26" s="1"/>
  <c r="BE128" i="26" s="1"/>
  <c r="BB64" i="26"/>
  <c r="BB96" i="26" s="1"/>
  <c r="BB128" i="26" s="1"/>
  <c r="BA64" i="26"/>
  <c r="BA96" i="26" s="1"/>
  <c r="BA128" i="26" s="1"/>
  <c r="AZ64" i="26"/>
  <c r="AZ96" i="26" s="1"/>
  <c r="AZ128" i="26" s="1"/>
  <c r="AW64" i="26"/>
  <c r="AW96" i="26" s="1"/>
  <c r="AW128" i="26" s="1"/>
  <c r="AV64" i="26"/>
  <c r="AV96" i="26" s="1"/>
  <c r="AV128" i="26" s="1"/>
  <c r="AU64" i="26"/>
  <c r="AU96" i="26" s="1"/>
  <c r="AU128" i="26" s="1"/>
  <c r="AR64" i="26"/>
  <c r="AR96" i="26" s="1"/>
  <c r="AR128" i="26" s="1"/>
  <c r="AQ64" i="26"/>
  <c r="AQ96" i="26" s="1"/>
  <c r="AQ128" i="26" s="1"/>
  <c r="AP64" i="26"/>
  <c r="AP96" i="26" s="1"/>
  <c r="AP128" i="26" s="1"/>
  <c r="AM64" i="26"/>
  <c r="AM96" i="26" s="1"/>
  <c r="AM128" i="26" s="1"/>
  <c r="AL64" i="26"/>
  <c r="AL96" i="26" s="1"/>
  <c r="AL128" i="26" s="1"/>
  <c r="AK64" i="26"/>
  <c r="AK96" i="26" s="1"/>
  <c r="AK128" i="26" s="1"/>
  <c r="AH64" i="26"/>
  <c r="AH96" i="26" s="1"/>
  <c r="AH128" i="26" s="1"/>
  <c r="AG64" i="26"/>
  <c r="AG96" i="26" s="1"/>
  <c r="AG128" i="26" s="1"/>
  <c r="AF64" i="26"/>
  <c r="AF96" i="26" s="1"/>
  <c r="AF128" i="26" s="1"/>
  <c r="AC64" i="26"/>
  <c r="AC96" i="26" s="1"/>
  <c r="AC128" i="26" s="1"/>
  <c r="AB64" i="26"/>
  <c r="AB96" i="26" s="1"/>
  <c r="AB128" i="26" s="1"/>
  <c r="AA64" i="26"/>
  <c r="AA96" i="26" s="1"/>
  <c r="AA128" i="26" s="1"/>
  <c r="X64" i="26"/>
  <c r="X96" i="26" s="1"/>
  <c r="X128" i="26" s="1"/>
  <c r="W64" i="26"/>
  <c r="W96" i="26" s="1"/>
  <c r="W128" i="26" s="1"/>
  <c r="V64" i="26"/>
  <c r="V96" i="26" s="1"/>
  <c r="V128" i="26" s="1"/>
  <c r="S64" i="26"/>
  <c r="S96" i="26" s="1"/>
  <c r="S128" i="26" s="1"/>
  <c r="R64" i="26"/>
  <c r="R96" i="26" s="1"/>
  <c r="R128" i="26" s="1"/>
  <c r="Q64" i="26"/>
  <c r="Q96" i="26" s="1"/>
  <c r="Q128" i="26" s="1"/>
  <c r="N64" i="26"/>
  <c r="N96" i="26" s="1"/>
  <c r="N128" i="26" s="1"/>
  <c r="M64" i="26"/>
  <c r="M96" i="26" s="1"/>
  <c r="M128" i="26" s="1"/>
  <c r="L64" i="26"/>
  <c r="L96" i="26" s="1"/>
  <c r="L128" i="26" s="1"/>
  <c r="I64" i="26"/>
  <c r="I96" i="26" s="1"/>
  <c r="H64" i="26"/>
  <c r="H96" i="26" s="1"/>
  <c r="G64" i="26"/>
  <c r="G96" i="26" s="1"/>
  <c r="CF63" i="26"/>
  <c r="CF95" i="26" s="1"/>
  <c r="CF127" i="26" s="1"/>
  <c r="CE63" i="26"/>
  <c r="CE95" i="26" s="1"/>
  <c r="CE127" i="26" s="1"/>
  <c r="CD63" i="26"/>
  <c r="CD95" i="26" s="1"/>
  <c r="CD127" i="26" s="1"/>
  <c r="CA63" i="26"/>
  <c r="CA95" i="26" s="1"/>
  <c r="CA127" i="26" s="1"/>
  <c r="BZ63" i="26"/>
  <c r="BZ95" i="26" s="1"/>
  <c r="BZ127" i="26" s="1"/>
  <c r="BY63" i="26"/>
  <c r="BY95" i="26" s="1"/>
  <c r="BY127" i="26" s="1"/>
  <c r="BV63" i="26"/>
  <c r="BV95" i="26" s="1"/>
  <c r="BV127" i="26" s="1"/>
  <c r="BU63" i="26"/>
  <c r="BU95" i="26" s="1"/>
  <c r="BU127" i="26" s="1"/>
  <c r="BT63" i="26"/>
  <c r="BT95" i="26" s="1"/>
  <c r="BT127" i="26" s="1"/>
  <c r="BQ63" i="26"/>
  <c r="BQ95" i="26" s="1"/>
  <c r="BQ127" i="26" s="1"/>
  <c r="BP63" i="26"/>
  <c r="BP95" i="26" s="1"/>
  <c r="BP127" i="26" s="1"/>
  <c r="BO63" i="26"/>
  <c r="BO95" i="26" s="1"/>
  <c r="BO127" i="26" s="1"/>
  <c r="BL63" i="26"/>
  <c r="BL95" i="26" s="1"/>
  <c r="BL127" i="26" s="1"/>
  <c r="BK63" i="26"/>
  <c r="BK95" i="26" s="1"/>
  <c r="BK127" i="26" s="1"/>
  <c r="BJ63" i="26"/>
  <c r="BJ95" i="26" s="1"/>
  <c r="BJ127" i="26" s="1"/>
  <c r="BG63" i="26"/>
  <c r="BG95" i="26" s="1"/>
  <c r="BG127" i="26" s="1"/>
  <c r="BF63" i="26"/>
  <c r="BF95" i="26" s="1"/>
  <c r="BF127" i="26" s="1"/>
  <c r="BE63" i="26"/>
  <c r="BE95" i="26" s="1"/>
  <c r="BE127" i="26" s="1"/>
  <c r="BB63" i="26"/>
  <c r="BB95" i="26" s="1"/>
  <c r="BB127" i="26" s="1"/>
  <c r="BA63" i="26"/>
  <c r="BA95" i="26" s="1"/>
  <c r="BA127" i="26" s="1"/>
  <c r="AZ63" i="26"/>
  <c r="AZ95" i="26" s="1"/>
  <c r="AZ127" i="26" s="1"/>
  <c r="AW63" i="26"/>
  <c r="AW95" i="26" s="1"/>
  <c r="AW127" i="26" s="1"/>
  <c r="AV63" i="26"/>
  <c r="AV95" i="26" s="1"/>
  <c r="AV127" i="26" s="1"/>
  <c r="AU63" i="26"/>
  <c r="AU95" i="26" s="1"/>
  <c r="AU127" i="26" s="1"/>
  <c r="AR63" i="26"/>
  <c r="AR95" i="26" s="1"/>
  <c r="AR127" i="26" s="1"/>
  <c r="AQ63" i="26"/>
  <c r="AQ95" i="26" s="1"/>
  <c r="AQ127" i="26" s="1"/>
  <c r="AP63" i="26"/>
  <c r="AP95" i="26" s="1"/>
  <c r="AP127" i="26" s="1"/>
  <c r="AM63" i="26"/>
  <c r="AM95" i="26" s="1"/>
  <c r="AM127" i="26" s="1"/>
  <c r="AL63" i="26"/>
  <c r="AL95" i="26" s="1"/>
  <c r="AL127" i="26" s="1"/>
  <c r="AK63" i="26"/>
  <c r="AK95" i="26" s="1"/>
  <c r="AK127" i="26" s="1"/>
  <c r="AH63" i="26"/>
  <c r="AH95" i="26" s="1"/>
  <c r="AH127" i="26" s="1"/>
  <c r="AG63" i="26"/>
  <c r="AG95" i="26" s="1"/>
  <c r="AG127" i="26" s="1"/>
  <c r="AF63" i="26"/>
  <c r="AF95" i="26" s="1"/>
  <c r="AF127" i="26" s="1"/>
  <c r="AC63" i="26"/>
  <c r="AC95" i="26" s="1"/>
  <c r="AC127" i="26" s="1"/>
  <c r="AB63" i="26"/>
  <c r="AB95" i="26" s="1"/>
  <c r="AB127" i="26" s="1"/>
  <c r="AA63" i="26"/>
  <c r="AA95" i="26" s="1"/>
  <c r="AA127" i="26" s="1"/>
  <c r="X63" i="26"/>
  <c r="X95" i="26" s="1"/>
  <c r="X127" i="26" s="1"/>
  <c r="W63" i="26"/>
  <c r="W95" i="26" s="1"/>
  <c r="W127" i="26" s="1"/>
  <c r="V63" i="26"/>
  <c r="V95" i="26" s="1"/>
  <c r="V127" i="26" s="1"/>
  <c r="S63" i="26"/>
  <c r="S95" i="26" s="1"/>
  <c r="S127" i="26" s="1"/>
  <c r="R63" i="26"/>
  <c r="R95" i="26" s="1"/>
  <c r="R127" i="26" s="1"/>
  <c r="Q63" i="26"/>
  <c r="Q95" i="26" s="1"/>
  <c r="Q127" i="26" s="1"/>
  <c r="N63" i="26"/>
  <c r="N95" i="26" s="1"/>
  <c r="N127" i="26" s="1"/>
  <c r="M63" i="26"/>
  <c r="M95" i="26" s="1"/>
  <c r="M127" i="26" s="1"/>
  <c r="L63" i="26"/>
  <c r="L95" i="26" s="1"/>
  <c r="L127" i="26" s="1"/>
  <c r="I63" i="26"/>
  <c r="I95" i="26" s="1"/>
  <c r="H63" i="26"/>
  <c r="H95" i="26" s="1"/>
  <c r="G63" i="26"/>
  <c r="G95" i="26" s="1"/>
  <c r="CF62" i="26"/>
  <c r="CF94" i="26" s="1"/>
  <c r="CF126" i="26" s="1"/>
  <c r="CE62" i="26"/>
  <c r="CE94" i="26" s="1"/>
  <c r="CE126" i="26" s="1"/>
  <c r="CD62" i="26"/>
  <c r="CD94" i="26" s="1"/>
  <c r="CD126" i="26" s="1"/>
  <c r="CA62" i="26"/>
  <c r="CA94" i="26" s="1"/>
  <c r="CA126" i="26" s="1"/>
  <c r="BZ62" i="26"/>
  <c r="BZ94" i="26" s="1"/>
  <c r="BZ126" i="26" s="1"/>
  <c r="BY62" i="26"/>
  <c r="BY94" i="26" s="1"/>
  <c r="BY126" i="26" s="1"/>
  <c r="BV62" i="26"/>
  <c r="BV94" i="26" s="1"/>
  <c r="BV126" i="26" s="1"/>
  <c r="BU62" i="26"/>
  <c r="BU94" i="26" s="1"/>
  <c r="BU126" i="26" s="1"/>
  <c r="BT62" i="26"/>
  <c r="BT94" i="26" s="1"/>
  <c r="BT126" i="26" s="1"/>
  <c r="BQ62" i="26"/>
  <c r="BQ94" i="26" s="1"/>
  <c r="BQ126" i="26" s="1"/>
  <c r="BP62" i="26"/>
  <c r="BP94" i="26" s="1"/>
  <c r="BP126" i="26" s="1"/>
  <c r="BO62" i="26"/>
  <c r="BO94" i="26" s="1"/>
  <c r="BO126" i="26" s="1"/>
  <c r="BL62" i="26"/>
  <c r="BL94" i="26" s="1"/>
  <c r="BL126" i="26" s="1"/>
  <c r="BK62" i="26"/>
  <c r="BK94" i="26" s="1"/>
  <c r="BK126" i="26" s="1"/>
  <c r="BJ62" i="26"/>
  <c r="BJ94" i="26" s="1"/>
  <c r="BJ126" i="26" s="1"/>
  <c r="BG62" i="26"/>
  <c r="BG94" i="26" s="1"/>
  <c r="BG126" i="26" s="1"/>
  <c r="BF62" i="26"/>
  <c r="BF94" i="26" s="1"/>
  <c r="BF126" i="26" s="1"/>
  <c r="BE62" i="26"/>
  <c r="BE94" i="26" s="1"/>
  <c r="BE126" i="26" s="1"/>
  <c r="BB62" i="26"/>
  <c r="BB94" i="26" s="1"/>
  <c r="BB126" i="26" s="1"/>
  <c r="BA62" i="26"/>
  <c r="BA94" i="26" s="1"/>
  <c r="BA126" i="26" s="1"/>
  <c r="AZ62" i="26"/>
  <c r="AZ94" i="26" s="1"/>
  <c r="AZ126" i="26" s="1"/>
  <c r="AW62" i="26"/>
  <c r="AW94" i="26" s="1"/>
  <c r="AW126" i="26" s="1"/>
  <c r="AV62" i="26"/>
  <c r="AV94" i="26" s="1"/>
  <c r="AV126" i="26" s="1"/>
  <c r="AU62" i="26"/>
  <c r="AU94" i="26" s="1"/>
  <c r="AU126" i="26" s="1"/>
  <c r="AR62" i="26"/>
  <c r="AR94" i="26" s="1"/>
  <c r="AR126" i="26" s="1"/>
  <c r="AQ62" i="26"/>
  <c r="AQ94" i="26" s="1"/>
  <c r="AQ126" i="26" s="1"/>
  <c r="AP62" i="26"/>
  <c r="AP94" i="26" s="1"/>
  <c r="AP126" i="26" s="1"/>
  <c r="AM62" i="26"/>
  <c r="AM94" i="26" s="1"/>
  <c r="AM126" i="26" s="1"/>
  <c r="AL62" i="26"/>
  <c r="AL94" i="26" s="1"/>
  <c r="AL126" i="26" s="1"/>
  <c r="AK62" i="26"/>
  <c r="AK94" i="26" s="1"/>
  <c r="AK126" i="26" s="1"/>
  <c r="AH62" i="26"/>
  <c r="AH94" i="26" s="1"/>
  <c r="AH126" i="26" s="1"/>
  <c r="AG62" i="26"/>
  <c r="AG94" i="26" s="1"/>
  <c r="AG126" i="26" s="1"/>
  <c r="AF62" i="26"/>
  <c r="AF94" i="26" s="1"/>
  <c r="AF126" i="26" s="1"/>
  <c r="AC62" i="26"/>
  <c r="AC94" i="26" s="1"/>
  <c r="AC126" i="26" s="1"/>
  <c r="AB62" i="26"/>
  <c r="AB94" i="26" s="1"/>
  <c r="AB126" i="26" s="1"/>
  <c r="AA62" i="26"/>
  <c r="AA94" i="26" s="1"/>
  <c r="AA126" i="26" s="1"/>
  <c r="X62" i="26"/>
  <c r="X94" i="26" s="1"/>
  <c r="X126" i="26" s="1"/>
  <c r="W62" i="26"/>
  <c r="W94" i="26" s="1"/>
  <c r="W126" i="26" s="1"/>
  <c r="V62" i="26"/>
  <c r="V94" i="26" s="1"/>
  <c r="V126" i="26" s="1"/>
  <c r="S62" i="26"/>
  <c r="S94" i="26" s="1"/>
  <c r="S126" i="26" s="1"/>
  <c r="R62" i="26"/>
  <c r="R94" i="26" s="1"/>
  <c r="R126" i="26" s="1"/>
  <c r="Q62" i="26"/>
  <c r="Q94" i="26" s="1"/>
  <c r="Q126" i="26" s="1"/>
  <c r="N62" i="26"/>
  <c r="N94" i="26" s="1"/>
  <c r="N126" i="26" s="1"/>
  <c r="M62" i="26"/>
  <c r="M94" i="26" s="1"/>
  <c r="M126" i="26" s="1"/>
  <c r="L62" i="26"/>
  <c r="L94" i="26" s="1"/>
  <c r="L126" i="26" s="1"/>
  <c r="I62" i="26"/>
  <c r="I94" i="26" s="1"/>
  <c r="H62" i="26"/>
  <c r="H94" i="26" s="1"/>
  <c r="G62" i="26"/>
  <c r="G94" i="26" s="1"/>
  <c r="CF61" i="26"/>
  <c r="CF93" i="26" s="1"/>
  <c r="CF125" i="26" s="1"/>
  <c r="CE61" i="26"/>
  <c r="CE93" i="26" s="1"/>
  <c r="CE125" i="26" s="1"/>
  <c r="CD61" i="26"/>
  <c r="CD93" i="26" s="1"/>
  <c r="CD125" i="26" s="1"/>
  <c r="CA61" i="26"/>
  <c r="CA93" i="26" s="1"/>
  <c r="CA125" i="26" s="1"/>
  <c r="BZ61" i="26"/>
  <c r="BZ93" i="26" s="1"/>
  <c r="BZ125" i="26" s="1"/>
  <c r="BY61" i="26"/>
  <c r="BY93" i="26" s="1"/>
  <c r="BY125" i="26" s="1"/>
  <c r="BV61" i="26"/>
  <c r="BV93" i="26" s="1"/>
  <c r="BV125" i="26" s="1"/>
  <c r="BU61" i="26"/>
  <c r="BU93" i="26" s="1"/>
  <c r="BU125" i="26" s="1"/>
  <c r="BT61" i="26"/>
  <c r="BT93" i="26" s="1"/>
  <c r="BT125" i="26" s="1"/>
  <c r="BQ61" i="26"/>
  <c r="BQ93" i="26" s="1"/>
  <c r="BQ125" i="26" s="1"/>
  <c r="BP61" i="26"/>
  <c r="BP93" i="26" s="1"/>
  <c r="BP125" i="26" s="1"/>
  <c r="BO61" i="26"/>
  <c r="BO93" i="26" s="1"/>
  <c r="BO125" i="26" s="1"/>
  <c r="BL61" i="26"/>
  <c r="BL93" i="26" s="1"/>
  <c r="BL125" i="26" s="1"/>
  <c r="BK61" i="26"/>
  <c r="BK93" i="26" s="1"/>
  <c r="BK125" i="26" s="1"/>
  <c r="BJ61" i="26"/>
  <c r="BJ93" i="26" s="1"/>
  <c r="BJ125" i="26" s="1"/>
  <c r="BG61" i="26"/>
  <c r="BG93" i="26" s="1"/>
  <c r="BG125" i="26" s="1"/>
  <c r="BF61" i="26"/>
  <c r="BF93" i="26" s="1"/>
  <c r="BF125" i="26" s="1"/>
  <c r="BE61" i="26"/>
  <c r="BE93" i="26" s="1"/>
  <c r="BE125" i="26" s="1"/>
  <c r="BB61" i="26"/>
  <c r="BB93" i="26" s="1"/>
  <c r="BB125" i="26" s="1"/>
  <c r="BA61" i="26"/>
  <c r="BA93" i="26" s="1"/>
  <c r="BA125" i="26" s="1"/>
  <c r="AZ61" i="26"/>
  <c r="AZ93" i="26" s="1"/>
  <c r="AZ125" i="26" s="1"/>
  <c r="AW61" i="26"/>
  <c r="AW93" i="26" s="1"/>
  <c r="AW125" i="26" s="1"/>
  <c r="AV61" i="26"/>
  <c r="AV93" i="26" s="1"/>
  <c r="AV125" i="26" s="1"/>
  <c r="AU61" i="26"/>
  <c r="AU93" i="26" s="1"/>
  <c r="AU125" i="26" s="1"/>
  <c r="AR61" i="26"/>
  <c r="AR93" i="26" s="1"/>
  <c r="AR125" i="26" s="1"/>
  <c r="AQ61" i="26"/>
  <c r="AQ93" i="26" s="1"/>
  <c r="AQ125" i="26" s="1"/>
  <c r="AP61" i="26"/>
  <c r="AP93" i="26" s="1"/>
  <c r="AP125" i="26" s="1"/>
  <c r="AM61" i="26"/>
  <c r="AM93" i="26" s="1"/>
  <c r="AM125" i="26" s="1"/>
  <c r="AL61" i="26"/>
  <c r="AL93" i="26" s="1"/>
  <c r="AL125" i="26" s="1"/>
  <c r="AK61" i="26"/>
  <c r="AK93" i="26" s="1"/>
  <c r="AK125" i="26" s="1"/>
  <c r="AH61" i="26"/>
  <c r="AH93" i="26" s="1"/>
  <c r="AH125" i="26" s="1"/>
  <c r="AG61" i="26"/>
  <c r="AG93" i="26" s="1"/>
  <c r="AG125" i="26" s="1"/>
  <c r="AF61" i="26"/>
  <c r="AF93" i="26" s="1"/>
  <c r="AF125" i="26" s="1"/>
  <c r="AC61" i="26"/>
  <c r="AC93" i="26" s="1"/>
  <c r="AC125" i="26" s="1"/>
  <c r="AB61" i="26"/>
  <c r="AB93" i="26" s="1"/>
  <c r="AB125" i="26" s="1"/>
  <c r="AA61" i="26"/>
  <c r="AA93" i="26" s="1"/>
  <c r="AA125" i="26" s="1"/>
  <c r="X61" i="26"/>
  <c r="X93" i="26" s="1"/>
  <c r="X125" i="26" s="1"/>
  <c r="W61" i="26"/>
  <c r="W93" i="26" s="1"/>
  <c r="W125" i="26" s="1"/>
  <c r="V61" i="26"/>
  <c r="V93" i="26" s="1"/>
  <c r="V125" i="26" s="1"/>
  <c r="S61" i="26"/>
  <c r="S93" i="26" s="1"/>
  <c r="S125" i="26" s="1"/>
  <c r="R61" i="26"/>
  <c r="R93" i="26" s="1"/>
  <c r="R125" i="26" s="1"/>
  <c r="Q61" i="26"/>
  <c r="Q93" i="26" s="1"/>
  <c r="Q125" i="26" s="1"/>
  <c r="N61" i="26"/>
  <c r="N93" i="26" s="1"/>
  <c r="N125" i="26" s="1"/>
  <c r="M61" i="26"/>
  <c r="M93" i="26" s="1"/>
  <c r="M125" i="26" s="1"/>
  <c r="L61" i="26"/>
  <c r="L93" i="26" s="1"/>
  <c r="L125" i="26" s="1"/>
  <c r="I61" i="26"/>
  <c r="I93" i="26" s="1"/>
  <c r="H61" i="26"/>
  <c r="H93" i="26" s="1"/>
  <c r="G61" i="26"/>
  <c r="G93" i="26" s="1"/>
  <c r="CF60" i="26"/>
  <c r="CF92" i="26" s="1"/>
  <c r="CF124" i="26" s="1"/>
  <c r="CE60" i="26"/>
  <c r="CE92" i="26" s="1"/>
  <c r="CE124" i="26" s="1"/>
  <c r="CD60" i="26"/>
  <c r="CD92" i="26" s="1"/>
  <c r="CD124" i="26" s="1"/>
  <c r="CA60" i="26"/>
  <c r="CA92" i="26" s="1"/>
  <c r="CA124" i="26" s="1"/>
  <c r="BZ60" i="26"/>
  <c r="BZ92" i="26" s="1"/>
  <c r="BZ124" i="26" s="1"/>
  <c r="BY60" i="26"/>
  <c r="BY92" i="26" s="1"/>
  <c r="BY124" i="26" s="1"/>
  <c r="BV60" i="26"/>
  <c r="BV92" i="26" s="1"/>
  <c r="BV124" i="26" s="1"/>
  <c r="BU60" i="26"/>
  <c r="BU92" i="26" s="1"/>
  <c r="BU124" i="26" s="1"/>
  <c r="BT60" i="26"/>
  <c r="BT92" i="26" s="1"/>
  <c r="BT124" i="26" s="1"/>
  <c r="BQ60" i="26"/>
  <c r="BQ92" i="26" s="1"/>
  <c r="BQ124" i="26" s="1"/>
  <c r="BP60" i="26"/>
  <c r="BP92" i="26" s="1"/>
  <c r="BP124" i="26" s="1"/>
  <c r="BO60" i="26"/>
  <c r="BO92" i="26" s="1"/>
  <c r="BO124" i="26" s="1"/>
  <c r="BL60" i="26"/>
  <c r="BL92" i="26" s="1"/>
  <c r="BL124" i="26" s="1"/>
  <c r="BK60" i="26"/>
  <c r="BK92" i="26" s="1"/>
  <c r="BK124" i="26" s="1"/>
  <c r="BJ60" i="26"/>
  <c r="BJ92" i="26" s="1"/>
  <c r="BJ124" i="26" s="1"/>
  <c r="BG60" i="26"/>
  <c r="BG92" i="26" s="1"/>
  <c r="BG124" i="26" s="1"/>
  <c r="BF60" i="26"/>
  <c r="BF92" i="26" s="1"/>
  <c r="BF124" i="26" s="1"/>
  <c r="BE60" i="26"/>
  <c r="BE92" i="26" s="1"/>
  <c r="BE124" i="26" s="1"/>
  <c r="BB60" i="26"/>
  <c r="BB92" i="26" s="1"/>
  <c r="BB124" i="26" s="1"/>
  <c r="BA60" i="26"/>
  <c r="BA92" i="26" s="1"/>
  <c r="BA124" i="26" s="1"/>
  <c r="AZ60" i="26"/>
  <c r="AZ92" i="26" s="1"/>
  <c r="AZ124" i="26" s="1"/>
  <c r="AW60" i="26"/>
  <c r="AW92" i="26" s="1"/>
  <c r="AW124" i="26" s="1"/>
  <c r="AV60" i="26"/>
  <c r="AV92" i="26" s="1"/>
  <c r="AV124" i="26" s="1"/>
  <c r="AU60" i="26"/>
  <c r="AU92" i="26" s="1"/>
  <c r="AU124" i="26" s="1"/>
  <c r="AR60" i="26"/>
  <c r="AR92" i="26" s="1"/>
  <c r="AR124" i="26" s="1"/>
  <c r="AQ60" i="26"/>
  <c r="AQ92" i="26" s="1"/>
  <c r="AQ124" i="26" s="1"/>
  <c r="AP60" i="26"/>
  <c r="AP92" i="26" s="1"/>
  <c r="AP124" i="26" s="1"/>
  <c r="AM60" i="26"/>
  <c r="AM92" i="26" s="1"/>
  <c r="AM124" i="26" s="1"/>
  <c r="AL60" i="26"/>
  <c r="AL92" i="26" s="1"/>
  <c r="AL124" i="26" s="1"/>
  <c r="AK60" i="26"/>
  <c r="AK92" i="26" s="1"/>
  <c r="AK124" i="26" s="1"/>
  <c r="AH60" i="26"/>
  <c r="AH92" i="26" s="1"/>
  <c r="AH124" i="26" s="1"/>
  <c r="AG60" i="26"/>
  <c r="AG92" i="26" s="1"/>
  <c r="AG124" i="26" s="1"/>
  <c r="AF60" i="26"/>
  <c r="AF92" i="26" s="1"/>
  <c r="AF124" i="26" s="1"/>
  <c r="AC60" i="26"/>
  <c r="AC92" i="26" s="1"/>
  <c r="AC124" i="26" s="1"/>
  <c r="AB60" i="26"/>
  <c r="AB92" i="26" s="1"/>
  <c r="AB124" i="26" s="1"/>
  <c r="AA60" i="26"/>
  <c r="AA92" i="26" s="1"/>
  <c r="AA124" i="26" s="1"/>
  <c r="X60" i="26"/>
  <c r="X92" i="26" s="1"/>
  <c r="X124" i="26" s="1"/>
  <c r="W60" i="26"/>
  <c r="W92" i="26" s="1"/>
  <c r="W124" i="26" s="1"/>
  <c r="V60" i="26"/>
  <c r="V92" i="26" s="1"/>
  <c r="V124" i="26" s="1"/>
  <c r="S60" i="26"/>
  <c r="S92" i="26" s="1"/>
  <c r="S124" i="26" s="1"/>
  <c r="R60" i="26"/>
  <c r="R92" i="26" s="1"/>
  <c r="R124" i="26" s="1"/>
  <c r="Q60" i="26"/>
  <c r="Q92" i="26" s="1"/>
  <c r="Q124" i="26" s="1"/>
  <c r="N60" i="26"/>
  <c r="N92" i="26" s="1"/>
  <c r="N124" i="26" s="1"/>
  <c r="M60" i="26"/>
  <c r="M92" i="26" s="1"/>
  <c r="M124" i="26" s="1"/>
  <c r="L60" i="26"/>
  <c r="L92" i="26" s="1"/>
  <c r="L124" i="26" s="1"/>
  <c r="I60" i="26"/>
  <c r="I92" i="26" s="1"/>
  <c r="H60" i="26"/>
  <c r="H92" i="26" s="1"/>
  <c r="G60" i="26"/>
  <c r="G92" i="26" s="1"/>
  <c r="CF59" i="26"/>
  <c r="CF91" i="26" s="1"/>
  <c r="CF123" i="26" s="1"/>
  <c r="CE59" i="26"/>
  <c r="CE91" i="26" s="1"/>
  <c r="CE123" i="26" s="1"/>
  <c r="CD59" i="26"/>
  <c r="CD91" i="26" s="1"/>
  <c r="CD123" i="26" s="1"/>
  <c r="CA59" i="26"/>
  <c r="CA91" i="26" s="1"/>
  <c r="CA123" i="26" s="1"/>
  <c r="BZ59" i="26"/>
  <c r="BZ91" i="26" s="1"/>
  <c r="BZ123" i="26" s="1"/>
  <c r="BY59" i="26"/>
  <c r="BY91" i="26" s="1"/>
  <c r="BY123" i="26" s="1"/>
  <c r="BV59" i="26"/>
  <c r="BV91" i="26" s="1"/>
  <c r="BV123" i="26" s="1"/>
  <c r="BU59" i="26"/>
  <c r="BU91" i="26" s="1"/>
  <c r="BU123" i="26" s="1"/>
  <c r="BT59" i="26"/>
  <c r="BT91" i="26" s="1"/>
  <c r="BT123" i="26" s="1"/>
  <c r="BQ59" i="26"/>
  <c r="BQ91" i="26" s="1"/>
  <c r="BQ123" i="26" s="1"/>
  <c r="BP59" i="26"/>
  <c r="BP91" i="26" s="1"/>
  <c r="BP123" i="26" s="1"/>
  <c r="BO59" i="26"/>
  <c r="BO91" i="26" s="1"/>
  <c r="BO123" i="26" s="1"/>
  <c r="BL59" i="26"/>
  <c r="BL91" i="26" s="1"/>
  <c r="BL123" i="26" s="1"/>
  <c r="BK59" i="26"/>
  <c r="BK91" i="26" s="1"/>
  <c r="BK123" i="26" s="1"/>
  <c r="BJ59" i="26"/>
  <c r="BJ91" i="26" s="1"/>
  <c r="BJ123" i="26" s="1"/>
  <c r="BG59" i="26"/>
  <c r="BG91" i="26" s="1"/>
  <c r="BG123" i="26" s="1"/>
  <c r="BF59" i="26"/>
  <c r="BF91" i="26" s="1"/>
  <c r="BF123" i="26" s="1"/>
  <c r="BE59" i="26"/>
  <c r="BE91" i="26" s="1"/>
  <c r="BE123" i="26" s="1"/>
  <c r="BB59" i="26"/>
  <c r="BB91" i="26" s="1"/>
  <c r="BB123" i="26" s="1"/>
  <c r="BA59" i="26"/>
  <c r="BA91" i="26" s="1"/>
  <c r="BA123" i="26" s="1"/>
  <c r="AZ59" i="26"/>
  <c r="AZ91" i="26" s="1"/>
  <c r="AZ123" i="26" s="1"/>
  <c r="AW59" i="26"/>
  <c r="AW91" i="26" s="1"/>
  <c r="AW123" i="26" s="1"/>
  <c r="AV59" i="26"/>
  <c r="AV91" i="26" s="1"/>
  <c r="AV123" i="26" s="1"/>
  <c r="AU59" i="26"/>
  <c r="AU91" i="26" s="1"/>
  <c r="AU123" i="26" s="1"/>
  <c r="AR59" i="26"/>
  <c r="AR91" i="26" s="1"/>
  <c r="AR123" i="26" s="1"/>
  <c r="AQ59" i="26"/>
  <c r="AQ91" i="26" s="1"/>
  <c r="AQ123" i="26" s="1"/>
  <c r="AP59" i="26"/>
  <c r="AP91" i="26" s="1"/>
  <c r="AP123" i="26" s="1"/>
  <c r="AM59" i="26"/>
  <c r="AM91" i="26" s="1"/>
  <c r="AM123" i="26" s="1"/>
  <c r="AL59" i="26"/>
  <c r="AL91" i="26" s="1"/>
  <c r="AL123" i="26" s="1"/>
  <c r="AK59" i="26"/>
  <c r="AK91" i="26" s="1"/>
  <c r="AK123" i="26" s="1"/>
  <c r="AH59" i="26"/>
  <c r="AH91" i="26" s="1"/>
  <c r="AH123" i="26" s="1"/>
  <c r="AG59" i="26"/>
  <c r="AG91" i="26" s="1"/>
  <c r="AG123" i="26" s="1"/>
  <c r="AF59" i="26"/>
  <c r="AF91" i="26" s="1"/>
  <c r="AF123" i="26" s="1"/>
  <c r="AC59" i="26"/>
  <c r="AC91" i="26" s="1"/>
  <c r="AC123" i="26" s="1"/>
  <c r="AB59" i="26"/>
  <c r="AB91" i="26" s="1"/>
  <c r="AB123" i="26" s="1"/>
  <c r="AA59" i="26"/>
  <c r="AA91" i="26" s="1"/>
  <c r="AA123" i="26" s="1"/>
  <c r="X59" i="26"/>
  <c r="X91" i="26" s="1"/>
  <c r="X123" i="26" s="1"/>
  <c r="W59" i="26"/>
  <c r="W91" i="26" s="1"/>
  <c r="W123" i="26" s="1"/>
  <c r="V59" i="26"/>
  <c r="V91" i="26" s="1"/>
  <c r="V123" i="26" s="1"/>
  <c r="S59" i="26"/>
  <c r="S91" i="26" s="1"/>
  <c r="S123" i="26" s="1"/>
  <c r="R59" i="26"/>
  <c r="R91" i="26" s="1"/>
  <c r="R123" i="26" s="1"/>
  <c r="Q59" i="26"/>
  <c r="Q91" i="26" s="1"/>
  <c r="Q123" i="26" s="1"/>
  <c r="N59" i="26"/>
  <c r="N91" i="26" s="1"/>
  <c r="N123" i="26" s="1"/>
  <c r="M59" i="26"/>
  <c r="M91" i="26" s="1"/>
  <c r="M123" i="26" s="1"/>
  <c r="L59" i="26"/>
  <c r="L91" i="26" s="1"/>
  <c r="L123" i="26" s="1"/>
  <c r="I59" i="26"/>
  <c r="I91" i="26" s="1"/>
  <c r="H59" i="26"/>
  <c r="H91" i="26" s="1"/>
  <c r="G59" i="26"/>
  <c r="G91" i="26" s="1"/>
  <c r="CF58" i="26"/>
  <c r="CF90" i="26" s="1"/>
  <c r="CF122" i="26" s="1"/>
  <c r="CE58" i="26"/>
  <c r="CE90" i="26" s="1"/>
  <c r="CE122" i="26" s="1"/>
  <c r="CD58" i="26"/>
  <c r="CD90" i="26" s="1"/>
  <c r="CD122" i="26" s="1"/>
  <c r="CA58" i="26"/>
  <c r="CA90" i="26" s="1"/>
  <c r="CA122" i="26" s="1"/>
  <c r="BZ58" i="26"/>
  <c r="BZ90" i="26" s="1"/>
  <c r="BZ122" i="26" s="1"/>
  <c r="BY58" i="26"/>
  <c r="BY90" i="26" s="1"/>
  <c r="BY122" i="26" s="1"/>
  <c r="BV58" i="26"/>
  <c r="BV90" i="26" s="1"/>
  <c r="BV122" i="26" s="1"/>
  <c r="BU58" i="26"/>
  <c r="BU90" i="26" s="1"/>
  <c r="BU122" i="26" s="1"/>
  <c r="BT58" i="26"/>
  <c r="BT90" i="26" s="1"/>
  <c r="BT122" i="26" s="1"/>
  <c r="BQ58" i="26"/>
  <c r="BQ90" i="26" s="1"/>
  <c r="BQ122" i="26" s="1"/>
  <c r="BP58" i="26"/>
  <c r="BP90" i="26" s="1"/>
  <c r="BP122" i="26" s="1"/>
  <c r="BO58" i="26"/>
  <c r="BO90" i="26" s="1"/>
  <c r="BO122" i="26" s="1"/>
  <c r="BL58" i="26"/>
  <c r="BL90" i="26" s="1"/>
  <c r="BL122" i="26" s="1"/>
  <c r="BK58" i="26"/>
  <c r="BK90" i="26" s="1"/>
  <c r="BK122" i="26" s="1"/>
  <c r="BJ58" i="26"/>
  <c r="BJ90" i="26" s="1"/>
  <c r="BJ122" i="26" s="1"/>
  <c r="BG58" i="26"/>
  <c r="BG90" i="26" s="1"/>
  <c r="BG122" i="26" s="1"/>
  <c r="BF58" i="26"/>
  <c r="BF90" i="26" s="1"/>
  <c r="BF122" i="26" s="1"/>
  <c r="BE58" i="26"/>
  <c r="BE90" i="26" s="1"/>
  <c r="BE122" i="26" s="1"/>
  <c r="BB58" i="26"/>
  <c r="BB90" i="26" s="1"/>
  <c r="BB122" i="26" s="1"/>
  <c r="BA58" i="26"/>
  <c r="BA90" i="26" s="1"/>
  <c r="BA122" i="26" s="1"/>
  <c r="AZ58" i="26"/>
  <c r="AZ90" i="26" s="1"/>
  <c r="AZ122" i="26" s="1"/>
  <c r="AW58" i="26"/>
  <c r="AW90" i="26" s="1"/>
  <c r="AW122" i="26" s="1"/>
  <c r="AV58" i="26"/>
  <c r="AV90" i="26" s="1"/>
  <c r="AV122" i="26" s="1"/>
  <c r="AU58" i="26"/>
  <c r="AU90" i="26" s="1"/>
  <c r="AU122" i="26" s="1"/>
  <c r="AR58" i="26"/>
  <c r="AR90" i="26" s="1"/>
  <c r="AR122" i="26" s="1"/>
  <c r="AQ58" i="26"/>
  <c r="AQ90" i="26" s="1"/>
  <c r="AQ122" i="26" s="1"/>
  <c r="AP58" i="26"/>
  <c r="AP90" i="26" s="1"/>
  <c r="AP122" i="26" s="1"/>
  <c r="AM58" i="26"/>
  <c r="AM90" i="26" s="1"/>
  <c r="AM122" i="26" s="1"/>
  <c r="AL58" i="26"/>
  <c r="AL90" i="26" s="1"/>
  <c r="AL122" i="26" s="1"/>
  <c r="AK58" i="26"/>
  <c r="AK90" i="26" s="1"/>
  <c r="AK122" i="26" s="1"/>
  <c r="AH58" i="26"/>
  <c r="AH90" i="26" s="1"/>
  <c r="AH122" i="26" s="1"/>
  <c r="AG58" i="26"/>
  <c r="AG90" i="26" s="1"/>
  <c r="AG122" i="26" s="1"/>
  <c r="AF58" i="26"/>
  <c r="AF90" i="26" s="1"/>
  <c r="AF122" i="26" s="1"/>
  <c r="AC58" i="26"/>
  <c r="AC90" i="26" s="1"/>
  <c r="AC122" i="26" s="1"/>
  <c r="AB58" i="26"/>
  <c r="AB90" i="26" s="1"/>
  <c r="AB122" i="26" s="1"/>
  <c r="AA58" i="26"/>
  <c r="AA90" i="26" s="1"/>
  <c r="AA122" i="26" s="1"/>
  <c r="X58" i="26"/>
  <c r="X90" i="26" s="1"/>
  <c r="X122" i="26" s="1"/>
  <c r="W58" i="26"/>
  <c r="W90" i="26" s="1"/>
  <c r="W122" i="26" s="1"/>
  <c r="V58" i="26"/>
  <c r="V90" i="26" s="1"/>
  <c r="V122" i="26" s="1"/>
  <c r="S58" i="26"/>
  <c r="S90" i="26" s="1"/>
  <c r="S122" i="26" s="1"/>
  <c r="R58" i="26"/>
  <c r="R90" i="26" s="1"/>
  <c r="R122" i="26" s="1"/>
  <c r="Q58" i="26"/>
  <c r="Q90" i="26" s="1"/>
  <c r="Q122" i="26" s="1"/>
  <c r="N58" i="26"/>
  <c r="N90" i="26" s="1"/>
  <c r="N122" i="26" s="1"/>
  <c r="M58" i="26"/>
  <c r="M90" i="26" s="1"/>
  <c r="M122" i="26" s="1"/>
  <c r="L58" i="26"/>
  <c r="L90" i="26" s="1"/>
  <c r="L122" i="26" s="1"/>
  <c r="I58" i="26"/>
  <c r="I90" i="26" s="1"/>
  <c r="H58" i="26"/>
  <c r="H90" i="26" s="1"/>
  <c r="H122" i="26" s="1"/>
  <c r="G58" i="26"/>
  <c r="G90" i="26" s="1"/>
  <c r="CF57" i="26"/>
  <c r="CF89" i="26" s="1"/>
  <c r="CF121" i="26" s="1"/>
  <c r="CE57" i="26"/>
  <c r="CE89" i="26" s="1"/>
  <c r="CE121" i="26" s="1"/>
  <c r="CD57" i="26"/>
  <c r="CD89" i="26" s="1"/>
  <c r="CD121" i="26" s="1"/>
  <c r="CA57" i="26"/>
  <c r="CA89" i="26" s="1"/>
  <c r="CA121" i="26" s="1"/>
  <c r="BZ57" i="26"/>
  <c r="BZ89" i="26" s="1"/>
  <c r="BZ121" i="26" s="1"/>
  <c r="BY57" i="26"/>
  <c r="BY89" i="26" s="1"/>
  <c r="BY121" i="26" s="1"/>
  <c r="BV57" i="26"/>
  <c r="BV89" i="26" s="1"/>
  <c r="BV121" i="26" s="1"/>
  <c r="BU57" i="26"/>
  <c r="BU89" i="26" s="1"/>
  <c r="BU121" i="26" s="1"/>
  <c r="BT57" i="26"/>
  <c r="BT89" i="26" s="1"/>
  <c r="BT121" i="26" s="1"/>
  <c r="BQ57" i="26"/>
  <c r="BQ89" i="26" s="1"/>
  <c r="BQ121" i="26" s="1"/>
  <c r="BP57" i="26"/>
  <c r="BP89" i="26" s="1"/>
  <c r="BP121" i="26" s="1"/>
  <c r="BO57" i="26"/>
  <c r="BO89" i="26" s="1"/>
  <c r="BO121" i="26" s="1"/>
  <c r="BL57" i="26"/>
  <c r="BL89" i="26" s="1"/>
  <c r="BL121" i="26" s="1"/>
  <c r="BK57" i="26"/>
  <c r="BK89" i="26" s="1"/>
  <c r="BK121" i="26" s="1"/>
  <c r="BJ57" i="26"/>
  <c r="BJ89" i="26" s="1"/>
  <c r="BJ121" i="26" s="1"/>
  <c r="BG57" i="26"/>
  <c r="BG89" i="26" s="1"/>
  <c r="BG121" i="26" s="1"/>
  <c r="BF57" i="26"/>
  <c r="BF89" i="26" s="1"/>
  <c r="BF121" i="26" s="1"/>
  <c r="BE57" i="26"/>
  <c r="BE89" i="26" s="1"/>
  <c r="BE121" i="26" s="1"/>
  <c r="BB57" i="26"/>
  <c r="BB89" i="26" s="1"/>
  <c r="BB121" i="26" s="1"/>
  <c r="BA57" i="26"/>
  <c r="BA89" i="26" s="1"/>
  <c r="BA121" i="26" s="1"/>
  <c r="AZ57" i="26"/>
  <c r="AZ89" i="26" s="1"/>
  <c r="AZ121" i="26" s="1"/>
  <c r="AW57" i="26"/>
  <c r="AW89" i="26" s="1"/>
  <c r="AW121" i="26" s="1"/>
  <c r="AV57" i="26"/>
  <c r="AV89" i="26" s="1"/>
  <c r="AV121" i="26" s="1"/>
  <c r="AU57" i="26"/>
  <c r="AU89" i="26" s="1"/>
  <c r="AU121" i="26" s="1"/>
  <c r="AR57" i="26"/>
  <c r="AR89" i="26" s="1"/>
  <c r="AR121" i="26" s="1"/>
  <c r="AQ57" i="26"/>
  <c r="AQ89" i="26" s="1"/>
  <c r="AQ121" i="26" s="1"/>
  <c r="AP57" i="26"/>
  <c r="AP89" i="26" s="1"/>
  <c r="AP121" i="26" s="1"/>
  <c r="AM57" i="26"/>
  <c r="AM89" i="26" s="1"/>
  <c r="AM121" i="26" s="1"/>
  <c r="AL57" i="26"/>
  <c r="AL89" i="26" s="1"/>
  <c r="AL121" i="26" s="1"/>
  <c r="AK57" i="26"/>
  <c r="AK89" i="26" s="1"/>
  <c r="AK121" i="26" s="1"/>
  <c r="AH57" i="26"/>
  <c r="AH89" i="26" s="1"/>
  <c r="AH121" i="26" s="1"/>
  <c r="AG57" i="26"/>
  <c r="AG89" i="26" s="1"/>
  <c r="AG121" i="26" s="1"/>
  <c r="AF57" i="26"/>
  <c r="AF89" i="26" s="1"/>
  <c r="AF121" i="26" s="1"/>
  <c r="AC57" i="26"/>
  <c r="AC89" i="26" s="1"/>
  <c r="AC121" i="26" s="1"/>
  <c r="AB57" i="26"/>
  <c r="AB89" i="26" s="1"/>
  <c r="AB121" i="26" s="1"/>
  <c r="AA57" i="26"/>
  <c r="AA89" i="26" s="1"/>
  <c r="AA121" i="26" s="1"/>
  <c r="X57" i="26"/>
  <c r="X89" i="26" s="1"/>
  <c r="X121" i="26" s="1"/>
  <c r="W57" i="26"/>
  <c r="W89" i="26" s="1"/>
  <c r="W121" i="26" s="1"/>
  <c r="V57" i="26"/>
  <c r="V89" i="26" s="1"/>
  <c r="V121" i="26" s="1"/>
  <c r="S57" i="26"/>
  <c r="S89" i="26" s="1"/>
  <c r="S121" i="26" s="1"/>
  <c r="R57" i="26"/>
  <c r="R89" i="26" s="1"/>
  <c r="R121" i="26" s="1"/>
  <c r="Q57" i="26"/>
  <c r="Q89" i="26" s="1"/>
  <c r="Q121" i="26" s="1"/>
  <c r="N57" i="26"/>
  <c r="N89" i="26" s="1"/>
  <c r="N121" i="26" s="1"/>
  <c r="M57" i="26"/>
  <c r="M89" i="26" s="1"/>
  <c r="M121" i="26" s="1"/>
  <c r="L57" i="26"/>
  <c r="L89" i="26" s="1"/>
  <c r="L121" i="26" s="1"/>
  <c r="I57" i="26"/>
  <c r="I89" i="26" s="1"/>
  <c r="H57" i="26"/>
  <c r="H89" i="26" s="1"/>
  <c r="G57" i="26"/>
  <c r="G89" i="26" s="1"/>
  <c r="G121" i="26" s="1"/>
  <c r="CF56" i="26"/>
  <c r="CF88" i="26" s="1"/>
  <c r="CF120" i="26" s="1"/>
  <c r="CE56" i="26"/>
  <c r="CE88" i="26" s="1"/>
  <c r="CE120" i="26" s="1"/>
  <c r="CD56" i="26"/>
  <c r="CD88" i="26" s="1"/>
  <c r="CD120" i="26" s="1"/>
  <c r="CA56" i="26"/>
  <c r="CA88" i="26" s="1"/>
  <c r="CA120" i="26" s="1"/>
  <c r="BZ56" i="26"/>
  <c r="BZ88" i="26" s="1"/>
  <c r="BZ120" i="26" s="1"/>
  <c r="BY56" i="26"/>
  <c r="BY88" i="26" s="1"/>
  <c r="BY120" i="26" s="1"/>
  <c r="BV56" i="26"/>
  <c r="BV88" i="26" s="1"/>
  <c r="BV120" i="26" s="1"/>
  <c r="BU56" i="26"/>
  <c r="BU88" i="26" s="1"/>
  <c r="BU120" i="26" s="1"/>
  <c r="BT56" i="26"/>
  <c r="BT88" i="26" s="1"/>
  <c r="BT120" i="26" s="1"/>
  <c r="BQ56" i="26"/>
  <c r="BQ88" i="26" s="1"/>
  <c r="BQ120" i="26" s="1"/>
  <c r="BP56" i="26"/>
  <c r="BP88" i="26" s="1"/>
  <c r="BP120" i="26" s="1"/>
  <c r="BO56" i="26"/>
  <c r="BO88" i="26" s="1"/>
  <c r="BO120" i="26" s="1"/>
  <c r="BL56" i="26"/>
  <c r="BL88" i="26" s="1"/>
  <c r="BL120" i="26" s="1"/>
  <c r="BK56" i="26"/>
  <c r="BK88" i="26" s="1"/>
  <c r="BK120" i="26" s="1"/>
  <c r="BJ56" i="26"/>
  <c r="BJ88" i="26" s="1"/>
  <c r="BJ120" i="26" s="1"/>
  <c r="BG56" i="26"/>
  <c r="BG88" i="26" s="1"/>
  <c r="BG120" i="26" s="1"/>
  <c r="BF56" i="26"/>
  <c r="BF88" i="26" s="1"/>
  <c r="BF120" i="26" s="1"/>
  <c r="BE56" i="26"/>
  <c r="BE88" i="26" s="1"/>
  <c r="BE120" i="26" s="1"/>
  <c r="BB56" i="26"/>
  <c r="BB88" i="26" s="1"/>
  <c r="BB120" i="26" s="1"/>
  <c r="BA56" i="26"/>
  <c r="BA88" i="26" s="1"/>
  <c r="BA120" i="26" s="1"/>
  <c r="AZ56" i="26"/>
  <c r="AZ88" i="26" s="1"/>
  <c r="AZ120" i="26" s="1"/>
  <c r="AW56" i="26"/>
  <c r="AW88" i="26" s="1"/>
  <c r="AW120" i="26" s="1"/>
  <c r="AV56" i="26"/>
  <c r="AV88" i="26" s="1"/>
  <c r="AV120" i="26" s="1"/>
  <c r="AU56" i="26"/>
  <c r="AU88" i="26" s="1"/>
  <c r="AU120" i="26" s="1"/>
  <c r="AR56" i="26"/>
  <c r="AR88" i="26" s="1"/>
  <c r="AR120" i="26" s="1"/>
  <c r="AQ56" i="26"/>
  <c r="AQ88" i="26" s="1"/>
  <c r="AQ120" i="26" s="1"/>
  <c r="AP56" i="26"/>
  <c r="AP88" i="26" s="1"/>
  <c r="AP120" i="26" s="1"/>
  <c r="AM56" i="26"/>
  <c r="AM88" i="26" s="1"/>
  <c r="AM120" i="26" s="1"/>
  <c r="AL56" i="26"/>
  <c r="AL88" i="26" s="1"/>
  <c r="AL120" i="26" s="1"/>
  <c r="AK56" i="26"/>
  <c r="AK88" i="26" s="1"/>
  <c r="AK120" i="26" s="1"/>
  <c r="AH56" i="26"/>
  <c r="AH88" i="26" s="1"/>
  <c r="AH120" i="26" s="1"/>
  <c r="AG56" i="26"/>
  <c r="AG88" i="26" s="1"/>
  <c r="AG120" i="26" s="1"/>
  <c r="AF56" i="26"/>
  <c r="AF88" i="26" s="1"/>
  <c r="AF120" i="26" s="1"/>
  <c r="AC56" i="26"/>
  <c r="AC88" i="26" s="1"/>
  <c r="AC120" i="26" s="1"/>
  <c r="AB56" i="26"/>
  <c r="AB88" i="26" s="1"/>
  <c r="AB120" i="26" s="1"/>
  <c r="AA56" i="26"/>
  <c r="AA88" i="26" s="1"/>
  <c r="AA120" i="26" s="1"/>
  <c r="X56" i="26"/>
  <c r="X88" i="26" s="1"/>
  <c r="X120" i="26" s="1"/>
  <c r="W56" i="26"/>
  <c r="W88" i="26" s="1"/>
  <c r="W120" i="26" s="1"/>
  <c r="V56" i="26"/>
  <c r="V88" i="26" s="1"/>
  <c r="V120" i="26" s="1"/>
  <c r="S56" i="26"/>
  <c r="S88" i="26" s="1"/>
  <c r="S120" i="26" s="1"/>
  <c r="R56" i="26"/>
  <c r="R88" i="26" s="1"/>
  <c r="R120" i="26" s="1"/>
  <c r="Q56" i="26"/>
  <c r="Q88" i="26" s="1"/>
  <c r="Q120" i="26" s="1"/>
  <c r="N56" i="26"/>
  <c r="N88" i="26" s="1"/>
  <c r="N120" i="26" s="1"/>
  <c r="M56" i="26"/>
  <c r="M88" i="26" s="1"/>
  <c r="M120" i="26" s="1"/>
  <c r="L56" i="26"/>
  <c r="L88" i="26" s="1"/>
  <c r="L120" i="26" s="1"/>
  <c r="I56" i="26"/>
  <c r="I88" i="26" s="1"/>
  <c r="H56" i="26"/>
  <c r="H88" i="26" s="1"/>
  <c r="H120" i="26" s="1"/>
  <c r="G56" i="26"/>
  <c r="G88" i="26" s="1"/>
  <c r="CF55" i="26"/>
  <c r="CF87" i="26" s="1"/>
  <c r="CF119" i="26" s="1"/>
  <c r="CE55" i="26"/>
  <c r="CE87" i="26" s="1"/>
  <c r="CE119" i="26" s="1"/>
  <c r="CD55" i="26"/>
  <c r="CD87" i="26" s="1"/>
  <c r="CD119" i="26" s="1"/>
  <c r="CA55" i="26"/>
  <c r="CA87" i="26" s="1"/>
  <c r="CA119" i="26" s="1"/>
  <c r="BZ55" i="26"/>
  <c r="BZ87" i="26" s="1"/>
  <c r="BZ119" i="26" s="1"/>
  <c r="BY55" i="26"/>
  <c r="BY87" i="26" s="1"/>
  <c r="BY119" i="26" s="1"/>
  <c r="BV55" i="26"/>
  <c r="BV87" i="26" s="1"/>
  <c r="BV119" i="26" s="1"/>
  <c r="BU55" i="26"/>
  <c r="BU87" i="26" s="1"/>
  <c r="BU119" i="26" s="1"/>
  <c r="BT55" i="26"/>
  <c r="BT87" i="26" s="1"/>
  <c r="BT119" i="26" s="1"/>
  <c r="BQ55" i="26"/>
  <c r="BQ87" i="26" s="1"/>
  <c r="BQ119" i="26" s="1"/>
  <c r="BP55" i="26"/>
  <c r="BP87" i="26" s="1"/>
  <c r="BP119" i="26" s="1"/>
  <c r="BO55" i="26"/>
  <c r="BO87" i="26" s="1"/>
  <c r="BO119" i="26" s="1"/>
  <c r="BL55" i="26"/>
  <c r="BL87" i="26" s="1"/>
  <c r="BL119" i="26" s="1"/>
  <c r="BK55" i="26"/>
  <c r="BK87" i="26" s="1"/>
  <c r="BK119" i="26" s="1"/>
  <c r="BJ55" i="26"/>
  <c r="BJ87" i="26" s="1"/>
  <c r="BJ119" i="26" s="1"/>
  <c r="BG55" i="26"/>
  <c r="BG87" i="26" s="1"/>
  <c r="BG119" i="26" s="1"/>
  <c r="BF55" i="26"/>
  <c r="BF87" i="26" s="1"/>
  <c r="BF119" i="26" s="1"/>
  <c r="BE55" i="26"/>
  <c r="BE87" i="26" s="1"/>
  <c r="BE119" i="26" s="1"/>
  <c r="BB55" i="26"/>
  <c r="BB87" i="26" s="1"/>
  <c r="BB119" i="26" s="1"/>
  <c r="BA55" i="26"/>
  <c r="BA87" i="26" s="1"/>
  <c r="BA119" i="26" s="1"/>
  <c r="AZ55" i="26"/>
  <c r="AZ87" i="26" s="1"/>
  <c r="AZ119" i="26" s="1"/>
  <c r="AW55" i="26"/>
  <c r="AW87" i="26" s="1"/>
  <c r="AW119" i="26" s="1"/>
  <c r="AV55" i="26"/>
  <c r="AV87" i="26" s="1"/>
  <c r="AV119" i="26" s="1"/>
  <c r="AU55" i="26"/>
  <c r="AU87" i="26" s="1"/>
  <c r="AU119" i="26" s="1"/>
  <c r="AR55" i="26"/>
  <c r="AR87" i="26" s="1"/>
  <c r="AR119" i="26" s="1"/>
  <c r="AQ55" i="26"/>
  <c r="AQ87" i="26" s="1"/>
  <c r="AQ119" i="26" s="1"/>
  <c r="AP55" i="26"/>
  <c r="AP87" i="26" s="1"/>
  <c r="AP119" i="26" s="1"/>
  <c r="AM55" i="26"/>
  <c r="AM87" i="26" s="1"/>
  <c r="AM119" i="26" s="1"/>
  <c r="AL55" i="26"/>
  <c r="AL87" i="26" s="1"/>
  <c r="AL119" i="26" s="1"/>
  <c r="AK55" i="26"/>
  <c r="AK87" i="26" s="1"/>
  <c r="AK119" i="26" s="1"/>
  <c r="AH55" i="26"/>
  <c r="AH87" i="26" s="1"/>
  <c r="AH119" i="26" s="1"/>
  <c r="AG55" i="26"/>
  <c r="AG87" i="26" s="1"/>
  <c r="AG119" i="26" s="1"/>
  <c r="AF55" i="26"/>
  <c r="AF87" i="26" s="1"/>
  <c r="AF119" i="26" s="1"/>
  <c r="AC55" i="26"/>
  <c r="AC87" i="26" s="1"/>
  <c r="AC119" i="26" s="1"/>
  <c r="AB55" i="26"/>
  <c r="AB87" i="26" s="1"/>
  <c r="AB119" i="26" s="1"/>
  <c r="AA55" i="26"/>
  <c r="AA87" i="26" s="1"/>
  <c r="AA119" i="26" s="1"/>
  <c r="X55" i="26"/>
  <c r="X87" i="26" s="1"/>
  <c r="X119" i="26" s="1"/>
  <c r="W55" i="26"/>
  <c r="W87" i="26" s="1"/>
  <c r="W119" i="26" s="1"/>
  <c r="V55" i="26"/>
  <c r="V87" i="26" s="1"/>
  <c r="V119" i="26" s="1"/>
  <c r="S55" i="26"/>
  <c r="S87" i="26" s="1"/>
  <c r="S119" i="26" s="1"/>
  <c r="R55" i="26"/>
  <c r="R87" i="26" s="1"/>
  <c r="R119" i="26" s="1"/>
  <c r="Q55" i="26"/>
  <c r="Q87" i="26" s="1"/>
  <c r="Q119" i="26" s="1"/>
  <c r="N55" i="26"/>
  <c r="N87" i="26" s="1"/>
  <c r="N119" i="26" s="1"/>
  <c r="M55" i="26"/>
  <c r="M87" i="26" s="1"/>
  <c r="M119" i="26" s="1"/>
  <c r="L55" i="26"/>
  <c r="L87" i="26" s="1"/>
  <c r="L119" i="26" s="1"/>
  <c r="I55" i="26"/>
  <c r="I87" i="26" s="1"/>
  <c r="H55" i="26"/>
  <c r="H87" i="26" s="1"/>
  <c r="G55" i="26"/>
  <c r="G87" i="26" s="1"/>
  <c r="CF54" i="26"/>
  <c r="CF86" i="26" s="1"/>
  <c r="CF118" i="26" s="1"/>
  <c r="CE54" i="26"/>
  <c r="CE86" i="26" s="1"/>
  <c r="CE118" i="26" s="1"/>
  <c r="CD54" i="26"/>
  <c r="CD86" i="26" s="1"/>
  <c r="CD118" i="26" s="1"/>
  <c r="CA54" i="26"/>
  <c r="CA86" i="26" s="1"/>
  <c r="CA118" i="26" s="1"/>
  <c r="BZ54" i="26"/>
  <c r="BZ86" i="26" s="1"/>
  <c r="BZ118" i="26" s="1"/>
  <c r="BY54" i="26"/>
  <c r="BY86" i="26" s="1"/>
  <c r="BY118" i="26" s="1"/>
  <c r="BV54" i="26"/>
  <c r="BV86" i="26" s="1"/>
  <c r="BV118" i="26" s="1"/>
  <c r="BU54" i="26"/>
  <c r="BU86" i="26" s="1"/>
  <c r="BU118" i="26" s="1"/>
  <c r="BT54" i="26"/>
  <c r="BT86" i="26" s="1"/>
  <c r="BT118" i="26" s="1"/>
  <c r="BQ54" i="26"/>
  <c r="BQ86" i="26" s="1"/>
  <c r="BQ118" i="26" s="1"/>
  <c r="BP54" i="26"/>
  <c r="BP86" i="26" s="1"/>
  <c r="BP118" i="26" s="1"/>
  <c r="BO54" i="26"/>
  <c r="BO86" i="26" s="1"/>
  <c r="BO118" i="26" s="1"/>
  <c r="BL54" i="26"/>
  <c r="BL86" i="26" s="1"/>
  <c r="BL118" i="26" s="1"/>
  <c r="BK54" i="26"/>
  <c r="BK86" i="26" s="1"/>
  <c r="BK118" i="26" s="1"/>
  <c r="BJ54" i="26"/>
  <c r="BJ86" i="26" s="1"/>
  <c r="BJ118" i="26" s="1"/>
  <c r="BG54" i="26"/>
  <c r="BG86" i="26" s="1"/>
  <c r="BG118" i="26" s="1"/>
  <c r="BF54" i="26"/>
  <c r="BF86" i="26" s="1"/>
  <c r="BF118" i="26" s="1"/>
  <c r="BE54" i="26"/>
  <c r="BE86" i="26" s="1"/>
  <c r="BE118" i="26" s="1"/>
  <c r="BB54" i="26"/>
  <c r="BB86" i="26" s="1"/>
  <c r="BB118" i="26" s="1"/>
  <c r="BA54" i="26"/>
  <c r="BA86" i="26" s="1"/>
  <c r="BA118" i="26" s="1"/>
  <c r="AZ54" i="26"/>
  <c r="AZ86" i="26" s="1"/>
  <c r="AZ118" i="26" s="1"/>
  <c r="AW54" i="26"/>
  <c r="AW86" i="26" s="1"/>
  <c r="AW118" i="26" s="1"/>
  <c r="AV54" i="26"/>
  <c r="AV86" i="26" s="1"/>
  <c r="AV118" i="26" s="1"/>
  <c r="AU54" i="26"/>
  <c r="AU86" i="26" s="1"/>
  <c r="AU118" i="26" s="1"/>
  <c r="AR54" i="26"/>
  <c r="AR86" i="26" s="1"/>
  <c r="AR118" i="26" s="1"/>
  <c r="AQ54" i="26"/>
  <c r="AQ86" i="26" s="1"/>
  <c r="AQ118" i="26" s="1"/>
  <c r="AP54" i="26"/>
  <c r="AP86" i="26" s="1"/>
  <c r="AP118" i="26" s="1"/>
  <c r="AM54" i="26"/>
  <c r="AM86" i="26" s="1"/>
  <c r="AM118" i="26" s="1"/>
  <c r="AL54" i="26"/>
  <c r="AL86" i="26" s="1"/>
  <c r="AL118" i="26" s="1"/>
  <c r="AK54" i="26"/>
  <c r="AK86" i="26" s="1"/>
  <c r="AK118" i="26" s="1"/>
  <c r="AH54" i="26"/>
  <c r="AH86" i="26" s="1"/>
  <c r="AH118" i="26" s="1"/>
  <c r="AG54" i="26"/>
  <c r="AG86" i="26" s="1"/>
  <c r="AG118" i="26" s="1"/>
  <c r="AF54" i="26"/>
  <c r="AF86" i="26" s="1"/>
  <c r="AF118" i="26" s="1"/>
  <c r="AC54" i="26"/>
  <c r="AC86" i="26" s="1"/>
  <c r="AC118" i="26" s="1"/>
  <c r="AB54" i="26"/>
  <c r="AB86" i="26" s="1"/>
  <c r="AB118" i="26" s="1"/>
  <c r="AA54" i="26"/>
  <c r="AA86" i="26" s="1"/>
  <c r="AA118" i="26" s="1"/>
  <c r="X54" i="26"/>
  <c r="X86" i="26" s="1"/>
  <c r="X118" i="26" s="1"/>
  <c r="W54" i="26"/>
  <c r="W86" i="26" s="1"/>
  <c r="W118" i="26" s="1"/>
  <c r="V54" i="26"/>
  <c r="V86" i="26" s="1"/>
  <c r="V118" i="26" s="1"/>
  <c r="S54" i="26"/>
  <c r="S86" i="26" s="1"/>
  <c r="S118" i="26" s="1"/>
  <c r="R54" i="26"/>
  <c r="R86" i="26" s="1"/>
  <c r="R118" i="26" s="1"/>
  <c r="Q54" i="26"/>
  <c r="Q86" i="26" s="1"/>
  <c r="Q118" i="26" s="1"/>
  <c r="N54" i="26"/>
  <c r="N86" i="26" s="1"/>
  <c r="N118" i="26" s="1"/>
  <c r="M54" i="26"/>
  <c r="M86" i="26" s="1"/>
  <c r="M118" i="26" s="1"/>
  <c r="L54" i="26"/>
  <c r="L86" i="26" s="1"/>
  <c r="L118" i="26" s="1"/>
  <c r="I54" i="26"/>
  <c r="I86" i="26" s="1"/>
  <c r="H54" i="26"/>
  <c r="H86" i="26" s="1"/>
  <c r="G54" i="26"/>
  <c r="G86" i="26" s="1"/>
  <c r="CF53" i="26"/>
  <c r="CF85" i="26" s="1"/>
  <c r="CF117" i="26" s="1"/>
  <c r="CE53" i="26"/>
  <c r="CE85" i="26" s="1"/>
  <c r="CE117" i="26" s="1"/>
  <c r="CD53" i="26"/>
  <c r="CD85" i="26" s="1"/>
  <c r="CD117" i="26" s="1"/>
  <c r="CA53" i="26"/>
  <c r="CA85" i="26" s="1"/>
  <c r="CA117" i="26" s="1"/>
  <c r="BZ53" i="26"/>
  <c r="BZ85" i="26" s="1"/>
  <c r="BZ117" i="26" s="1"/>
  <c r="BY53" i="26"/>
  <c r="BY85" i="26" s="1"/>
  <c r="BY117" i="26" s="1"/>
  <c r="BV53" i="26"/>
  <c r="BV85" i="26" s="1"/>
  <c r="BV117" i="26" s="1"/>
  <c r="BU53" i="26"/>
  <c r="BU85" i="26" s="1"/>
  <c r="BU117" i="26" s="1"/>
  <c r="BT53" i="26"/>
  <c r="BT85" i="26" s="1"/>
  <c r="BT117" i="26" s="1"/>
  <c r="BQ53" i="26"/>
  <c r="BQ85" i="26" s="1"/>
  <c r="BQ117" i="26" s="1"/>
  <c r="BP53" i="26"/>
  <c r="BP85" i="26" s="1"/>
  <c r="BP117" i="26" s="1"/>
  <c r="BO53" i="26"/>
  <c r="BO85" i="26" s="1"/>
  <c r="BO117" i="26" s="1"/>
  <c r="BL53" i="26"/>
  <c r="BL85" i="26" s="1"/>
  <c r="BL117" i="26" s="1"/>
  <c r="BK53" i="26"/>
  <c r="BK85" i="26" s="1"/>
  <c r="BK117" i="26" s="1"/>
  <c r="BJ53" i="26"/>
  <c r="BJ85" i="26" s="1"/>
  <c r="BJ117" i="26" s="1"/>
  <c r="BG53" i="26"/>
  <c r="BG85" i="26" s="1"/>
  <c r="BG117" i="26" s="1"/>
  <c r="BF53" i="26"/>
  <c r="BF85" i="26" s="1"/>
  <c r="BF117" i="26" s="1"/>
  <c r="BE53" i="26"/>
  <c r="BE85" i="26" s="1"/>
  <c r="BE117" i="26" s="1"/>
  <c r="BB53" i="26"/>
  <c r="BB85" i="26" s="1"/>
  <c r="BB117" i="26" s="1"/>
  <c r="BA53" i="26"/>
  <c r="BA85" i="26" s="1"/>
  <c r="BA117" i="26" s="1"/>
  <c r="AZ53" i="26"/>
  <c r="AZ85" i="26" s="1"/>
  <c r="AZ117" i="26" s="1"/>
  <c r="AW53" i="26"/>
  <c r="AW85" i="26" s="1"/>
  <c r="AW117" i="26" s="1"/>
  <c r="AV53" i="26"/>
  <c r="AV85" i="26" s="1"/>
  <c r="AV117" i="26" s="1"/>
  <c r="AU53" i="26"/>
  <c r="AU85" i="26" s="1"/>
  <c r="AU117" i="26" s="1"/>
  <c r="AR53" i="26"/>
  <c r="AR85" i="26" s="1"/>
  <c r="AR117" i="26" s="1"/>
  <c r="AQ53" i="26"/>
  <c r="AQ85" i="26" s="1"/>
  <c r="AQ117" i="26" s="1"/>
  <c r="AP53" i="26"/>
  <c r="AP85" i="26" s="1"/>
  <c r="AP117" i="26" s="1"/>
  <c r="AM53" i="26"/>
  <c r="AM85" i="26" s="1"/>
  <c r="AM117" i="26" s="1"/>
  <c r="AL53" i="26"/>
  <c r="AL85" i="26" s="1"/>
  <c r="AL117" i="26" s="1"/>
  <c r="AK53" i="26"/>
  <c r="AK85" i="26" s="1"/>
  <c r="AK117" i="26" s="1"/>
  <c r="AH53" i="26"/>
  <c r="AH85" i="26" s="1"/>
  <c r="AH117" i="26" s="1"/>
  <c r="AG53" i="26"/>
  <c r="AG85" i="26" s="1"/>
  <c r="AG117" i="26" s="1"/>
  <c r="AF53" i="26"/>
  <c r="AF85" i="26" s="1"/>
  <c r="AF117" i="26" s="1"/>
  <c r="AC53" i="26"/>
  <c r="AC85" i="26" s="1"/>
  <c r="AC117" i="26" s="1"/>
  <c r="AB53" i="26"/>
  <c r="AB85" i="26" s="1"/>
  <c r="AB117" i="26" s="1"/>
  <c r="AA53" i="26"/>
  <c r="AA85" i="26" s="1"/>
  <c r="AA117" i="26" s="1"/>
  <c r="X53" i="26"/>
  <c r="X85" i="26" s="1"/>
  <c r="X117" i="26" s="1"/>
  <c r="W53" i="26"/>
  <c r="W85" i="26" s="1"/>
  <c r="W117" i="26" s="1"/>
  <c r="V53" i="26"/>
  <c r="V85" i="26" s="1"/>
  <c r="V117" i="26" s="1"/>
  <c r="S53" i="26"/>
  <c r="S85" i="26" s="1"/>
  <c r="S117" i="26" s="1"/>
  <c r="R53" i="26"/>
  <c r="R85" i="26" s="1"/>
  <c r="R117" i="26" s="1"/>
  <c r="Q53" i="26"/>
  <c r="Q85" i="26" s="1"/>
  <c r="Q117" i="26" s="1"/>
  <c r="N53" i="26"/>
  <c r="N85" i="26" s="1"/>
  <c r="N117" i="26" s="1"/>
  <c r="M53" i="26"/>
  <c r="M85" i="26" s="1"/>
  <c r="M117" i="26" s="1"/>
  <c r="L53" i="26"/>
  <c r="L85" i="26" s="1"/>
  <c r="L117" i="26" s="1"/>
  <c r="I53" i="26"/>
  <c r="I85" i="26" s="1"/>
  <c r="H53" i="26"/>
  <c r="H85" i="26" s="1"/>
  <c r="G53" i="26"/>
  <c r="G85" i="26" s="1"/>
  <c r="CF52" i="26"/>
  <c r="CF84" i="26" s="1"/>
  <c r="CF116" i="26" s="1"/>
  <c r="CE52" i="26"/>
  <c r="CE84" i="26" s="1"/>
  <c r="CE116" i="26" s="1"/>
  <c r="CD52" i="26"/>
  <c r="CD84" i="26" s="1"/>
  <c r="CD116" i="26" s="1"/>
  <c r="CA52" i="26"/>
  <c r="CA84" i="26" s="1"/>
  <c r="CA116" i="26" s="1"/>
  <c r="BZ52" i="26"/>
  <c r="BZ84" i="26" s="1"/>
  <c r="BZ116" i="26" s="1"/>
  <c r="BY52" i="26"/>
  <c r="BY84" i="26" s="1"/>
  <c r="BY116" i="26" s="1"/>
  <c r="BV52" i="26"/>
  <c r="BV84" i="26" s="1"/>
  <c r="BV116" i="26" s="1"/>
  <c r="BU52" i="26"/>
  <c r="BU84" i="26" s="1"/>
  <c r="BU116" i="26" s="1"/>
  <c r="BT52" i="26"/>
  <c r="BT84" i="26" s="1"/>
  <c r="BT116" i="26" s="1"/>
  <c r="BQ52" i="26"/>
  <c r="BQ84" i="26" s="1"/>
  <c r="BQ116" i="26" s="1"/>
  <c r="BP52" i="26"/>
  <c r="BP84" i="26" s="1"/>
  <c r="BP116" i="26" s="1"/>
  <c r="BO52" i="26"/>
  <c r="BO84" i="26" s="1"/>
  <c r="BO116" i="26" s="1"/>
  <c r="BL52" i="26"/>
  <c r="BL84" i="26" s="1"/>
  <c r="BL116" i="26" s="1"/>
  <c r="BK52" i="26"/>
  <c r="BK84" i="26" s="1"/>
  <c r="BK116" i="26" s="1"/>
  <c r="BJ52" i="26"/>
  <c r="BJ84" i="26" s="1"/>
  <c r="BJ116" i="26" s="1"/>
  <c r="BG52" i="26"/>
  <c r="BG84" i="26" s="1"/>
  <c r="BG116" i="26" s="1"/>
  <c r="BF52" i="26"/>
  <c r="BF84" i="26" s="1"/>
  <c r="BF116" i="26" s="1"/>
  <c r="BE52" i="26"/>
  <c r="BE84" i="26" s="1"/>
  <c r="BE116" i="26" s="1"/>
  <c r="BB52" i="26"/>
  <c r="BB84" i="26" s="1"/>
  <c r="BB116" i="26" s="1"/>
  <c r="BA52" i="26"/>
  <c r="BA84" i="26" s="1"/>
  <c r="BA116" i="26" s="1"/>
  <c r="AZ52" i="26"/>
  <c r="AZ84" i="26" s="1"/>
  <c r="AZ116" i="26" s="1"/>
  <c r="AW52" i="26"/>
  <c r="AW84" i="26" s="1"/>
  <c r="AW116" i="26" s="1"/>
  <c r="AV52" i="26"/>
  <c r="AV84" i="26" s="1"/>
  <c r="AV116" i="26" s="1"/>
  <c r="AU52" i="26"/>
  <c r="AU84" i="26" s="1"/>
  <c r="AU116" i="26" s="1"/>
  <c r="AR52" i="26"/>
  <c r="AR84" i="26" s="1"/>
  <c r="AR116" i="26" s="1"/>
  <c r="AQ52" i="26"/>
  <c r="AQ84" i="26" s="1"/>
  <c r="AQ116" i="26" s="1"/>
  <c r="AP52" i="26"/>
  <c r="AP84" i="26" s="1"/>
  <c r="AP116" i="26" s="1"/>
  <c r="AM52" i="26"/>
  <c r="AM84" i="26" s="1"/>
  <c r="AM116" i="26" s="1"/>
  <c r="AL52" i="26"/>
  <c r="AL84" i="26" s="1"/>
  <c r="AL116" i="26" s="1"/>
  <c r="AK52" i="26"/>
  <c r="AK84" i="26" s="1"/>
  <c r="AK116" i="26" s="1"/>
  <c r="AH52" i="26"/>
  <c r="AH84" i="26" s="1"/>
  <c r="AH116" i="26" s="1"/>
  <c r="AG52" i="26"/>
  <c r="AG84" i="26" s="1"/>
  <c r="AG116" i="26" s="1"/>
  <c r="AF52" i="26"/>
  <c r="AF84" i="26" s="1"/>
  <c r="AF116" i="26" s="1"/>
  <c r="AC52" i="26"/>
  <c r="AC84" i="26" s="1"/>
  <c r="AC116" i="26" s="1"/>
  <c r="AB52" i="26"/>
  <c r="AB84" i="26" s="1"/>
  <c r="AB116" i="26" s="1"/>
  <c r="AA52" i="26"/>
  <c r="AA84" i="26" s="1"/>
  <c r="AA116" i="26" s="1"/>
  <c r="X52" i="26"/>
  <c r="X84" i="26" s="1"/>
  <c r="X116" i="26" s="1"/>
  <c r="W52" i="26"/>
  <c r="W84" i="26" s="1"/>
  <c r="W116" i="26" s="1"/>
  <c r="V52" i="26"/>
  <c r="V84" i="26" s="1"/>
  <c r="V116" i="26" s="1"/>
  <c r="S52" i="26"/>
  <c r="S84" i="26" s="1"/>
  <c r="S116" i="26" s="1"/>
  <c r="R52" i="26"/>
  <c r="R84" i="26" s="1"/>
  <c r="R116" i="26" s="1"/>
  <c r="Q52" i="26"/>
  <c r="Q84" i="26" s="1"/>
  <c r="Q116" i="26" s="1"/>
  <c r="N52" i="26"/>
  <c r="N84" i="26" s="1"/>
  <c r="N116" i="26" s="1"/>
  <c r="M52" i="26"/>
  <c r="M84" i="26" s="1"/>
  <c r="M116" i="26" s="1"/>
  <c r="L52" i="26"/>
  <c r="L84" i="26" s="1"/>
  <c r="L116" i="26" s="1"/>
  <c r="I52" i="26"/>
  <c r="I84" i="26" s="1"/>
  <c r="H52" i="26"/>
  <c r="H84" i="26" s="1"/>
  <c r="H116" i="26" s="1"/>
  <c r="G52" i="26"/>
  <c r="G84" i="26" s="1"/>
  <c r="CF51" i="26"/>
  <c r="CF83" i="26" s="1"/>
  <c r="CF115" i="26" s="1"/>
  <c r="CE51" i="26"/>
  <c r="CE83" i="26" s="1"/>
  <c r="CE115" i="26" s="1"/>
  <c r="CD51" i="26"/>
  <c r="CD83" i="26" s="1"/>
  <c r="CD115" i="26" s="1"/>
  <c r="CA51" i="26"/>
  <c r="CA83" i="26" s="1"/>
  <c r="CA115" i="26" s="1"/>
  <c r="BZ51" i="26"/>
  <c r="BZ83" i="26" s="1"/>
  <c r="BZ115" i="26" s="1"/>
  <c r="BY51" i="26"/>
  <c r="BY83" i="26" s="1"/>
  <c r="BY115" i="26" s="1"/>
  <c r="BV51" i="26"/>
  <c r="BV83" i="26" s="1"/>
  <c r="BV115" i="26" s="1"/>
  <c r="BU51" i="26"/>
  <c r="BU83" i="26" s="1"/>
  <c r="BU115" i="26" s="1"/>
  <c r="BT51" i="26"/>
  <c r="BT83" i="26" s="1"/>
  <c r="BT115" i="26" s="1"/>
  <c r="BQ51" i="26"/>
  <c r="BQ83" i="26" s="1"/>
  <c r="BQ115" i="26" s="1"/>
  <c r="BP51" i="26"/>
  <c r="BP83" i="26" s="1"/>
  <c r="BP115" i="26" s="1"/>
  <c r="BO51" i="26"/>
  <c r="BO83" i="26" s="1"/>
  <c r="BO115" i="26" s="1"/>
  <c r="BL51" i="26"/>
  <c r="BL83" i="26" s="1"/>
  <c r="BL115" i="26" s="1"/>
  <c r="BK51" i="26"/>
  <c r="BK83" i="26" s="1"/>
  <c r="BK115" i="26" s="1"/>
  <c r="BJ51" i="26"/>
  <c r="BJ83" i="26" s="1"/>
  <c r="BJ115" i="26" s="1"/>
  <c r="BG51" i="26"/>
  <c r="BG83" i="26" s="1"/>
  <c r="BG115" i="26" s="1"/>
  <c r="BF51" i="26"/>
  <c r="BF83" i="26" s="1"/>
  <c r="BF115" i="26" s="1"/>
  <c r="BE51" i="26"/>
  <c r="BE83" i="26" s="1"/>
  <c r="BE115" i="26" s="1"/>
  <c r="BB51" i="26"/>
  <c r="BB83" i="26" s="1"/>
  <c r="BB115" i="26" s="1"/>
  <c r="BA51" i="26"/>
  <c r="BA83" i="26" s="1"/>
  <c r="BA115" i="26" s="1"/>
  <c r="AZ51" i="26"/>
  <c r="AZ83" i="26" s="1"/>
  <c r="AZ115" i="26" s="1"/>
  <c r="AW51" i="26"/>
  <c r="AW83" i="26" s="1"/>
  <c r="AW115" i="26" s="1"/>
  <c r="AV51" i="26"/>
  <c r="AV83" i="26" s="1"/>
  <c r="AV115" i="26" s="1"/>
  <c r="AU51" i="26"/>
  <c r="AU83" i="26" s="1"/>
  <c r="AU115" i="26" s="1"/>
  <c r="AR51" i="26"/>
  <c r="AR83" i="26" s="1"/>
  <c r="AR115" i="26" s="1"/>
  <c r="AQ51" i="26"/>
  <c r="AQ83" i="26" s="1"/>
  <c r="AQ115" i="26" s="1"/>
  <c r="AP51" i="26"/>
  <c r="AP83" i="26" s="1"/>
  <c r="AP115" i="26" s="1"/>
  <c r="AM51" i="26"/>
  <c r="AM83" i="26" s="1"/>
  <c r="AM115" i="26" s="1"/>
  <c r="AL51" i="26"/>
  <c r="AL83" i="26" s="1"/>
  <c r="AL115" i="26" s="1"/>
  <c r="AK51" i="26"/>
  <c r="AK83" i="26" s="1"/>
  <c r="AK115" i="26" s="1"/>
  <c r="AH51" i="26"/>
  <c r="AH83" i="26" s="1"/>
  <c r="AH115" i="26" s="1"/>
  <c r="AG51" i="26"/>
  <c r="AG83" i="26" s="1"/>
  <c r="AG115" i="26" s="1"/>
  <c r="AF51" i="26"/>
  <c r="AF83" i="26" s="1"/>
  <c r="AF115" i="26" s="1"/>
  <c r="AC51" i="26"/>
  <c r="AC83" i="26" s="1"/>
  <c r="AC115" i="26" s="1"/>
  <c r="AB51" i="26"/>
  <c r="AB83" i="26" s="1"/>
  <c r="AB115" i="26" s="1"/>
  <c r="AA51" i="26"/>
  <c r="AA83" i="26" s="1"/>
  <c r="AA115" i="26" s="1"/>
  <c r="X51" i="26"/>
  <c r="X83" i="26" s="1"/>
  <c r="X115" i="26" s="1"/>
  <c r="W51" i="26"/>
  <c r="W83" i="26" s="1"/>
  <c r="W115" i="26" s="1"/>
  <c r="V51" i="26"/>
  <c r="V83" i="26" s="1"/>
  <c r="V115" i="26" s="1"/>
  <c r="S51" i="26"/>
  <c r="S83" i="26" s="1"/>
  <c r="S115" i="26" s="1"/>
  <c r="R51" i="26"/>
  <c r="R83" i="26" s="1"/>
  <c r="R115" i="26" s="1"/>
  <c r="Q51" i="26"/>
  <c r="Q83" i="26" s="1"/>
  <c r="Q115" i="26" s="1"/>
  <c r="N51" i="26"/>
  <c r="N83" i="26" s="1"/>
  <c r="N115" i="26" s="1"/>
  <c r="M51" i="26"/>
  <c r="M83" i="26" s="1"/>
  <c r="M115" i="26" s="1"/>
  <c r="L51" i="26"/>
  <c r="L83" i="26" s="1"/>
  <c r="L115" i="26" s="1"/>
  <c r="I51" i="26"/>
  <c r="I83" i="26" s="1"/>
  <c r="H51" i="26"/>
  <c r="H83" i="26" s="1"/>
  <c r="G51" i="26"/>
  <c r="G83" i="26" s="1"/>
  <c r="G115" i="26" s="1"/>
  <c r="CF50" i="26"/>
  <c r="CF82" i="26" s="1"/>
  <c r="CF114" i="26" s="1"/>
  <c r="CE50" i="26"/>
  <c r="CE82" i="26" s="1"/>
  <c r="CE114" i="26" s="1"/>
  <c r="CD50" i="26"/>
  <c r="CD82" i="26" s="1"/>
  <c r="CD114" i="26" s="1"/>
  <c r="CA50" i="26"/>
  <c r="CA82" i="26" s="1"/>
  <c r="CA114" i="26" s="1"/>
  <c r="BZ50" i="26"/>
  <c r="BZ82" i="26" s="1"/>
  <c r="BZ114" i="26" s="1"/>
  <c r="BY50" i="26"/>
  <c r="BY82" i="26" s="1"/>
  <c r="BY114" i="26" s="1"/>
  <c r="BV50" i="26"/>
  <c r="BV82" i="26" s="1"/>
  <c r="BV114" i="26" s="1"/>
  <c r="BU50" i="26"/>
  <c r="BU82" i="26" s="1"/>
  <c r="BU114" i="26" s="1"/>
  <c r="BT50" i="26"/>
  <c r="BT82" i="26" s="1"/>
  <c r="BT114" i="26" s="1"/>
  <c r="BQ50" i="26"/>
  <c r="BQ82" i="26" s="1"/>
  <c r="BQ114" i="26" s="1"/>
  <c r="BP50" i="26"/>
  <c r="BP82" i="26" s="1"/>
  <c r="BP114" i="26" s="1"/>
  <c r="BO50" i="26"/>
  <c r="BO82" i="26" s="1"/>
  <c r="BO114" i="26" s="1"/>
  <c r="BL50" i="26"/>
  <c r="BL82" i="26" s="1"/>
  <c r="BL114" i="26" s="1"/>
  <c r="BK50" i="26"/>
  <c r="BK82" i="26" s="1"/>
  <c r="BK114" i="26" s="1"/>
  <c r="BJ50" i="26"/>
  <c r="BJ82" i="26" s="1"/>
  <c r="BJ114" i="26" s="1"/>
  <c r="BG50" i="26"/>
  <c r="BG82" i="26" s="1"/>
  <c r="BG114" i="26" s="1"/>
  <c r="BF50" i="26"/>
  <c r="BF82" i="26" s="1"/>
  <c r="BF114" i="26" s="1"/>
  <c r="BE50" i="26"/>
  <c r="BE82" i="26" s="1"/>
  <c r="BE114" i="26" s="1"/>
  <c r="BB50" i="26"/>
  <c r="BB82" i="26" s="1"/>
  <c r="BB114" i="26" s="1"/>
  <c r="BA50" i="26"/>
  <c r="BA82" i="26" s="1"/>
  <c r="BA114" i="26" s="1"/>
  <c r="AZ50" i="26"/>
  <c r="AZ82" i="26" s="1"/>
  <c r="AZ114" i="26" s="1"/>
  <c r="AW50" i="26"/>
  <c r="AW82" i="26" s="1"/>
  <c r="AW114" i="26" s="1"/>
  <c r="AV50" i="26"/>
  <c r="AV82" i="26" s="1"/>
  <c r="AV114" i="26" s="1"/>
  <c r="AU50" i="26"/>
  <c r="AU82" i="26" s="1"/>
  <c r="AU114" i="26" s="1"/>
  <c r="AR50" i="26"/>
  <c r="AR82" i="26" s="1"/>
  <c r="AR114" i="26" s="1"/>
  <c r="AQ50" i="26"/>
  <c r="AQ82" i="26" s="1"/>
  <c r="AQ114" i="26" s="1"/>
  <c r="AP50" i="26"/>
  <c r="AP82" i="26" s="1"/>
  <c r="AP114" i="26" s="1"/>
  <c r="AM50" i="26"/>
  <c r="AM82" i="26" s="1"/>
  <c r="AM114" i="26" s="1"/>
  <c r="AL50" i="26"/>
  <c r="AL82" i="26" s="1"/>
  <c r="AL114" i="26" s="1"/>
  <c r="AK50" i="26"/>
  <c r="AK82" i="26" s="1"/>
  <c r="AK114" i="26" s="1"/>
  <c r="AH50" i="26"/>
  <c r="AH82" i="26" s="1"/>
  <c r="AH114" i="26" s="1"/>
  <c r="AG50" i="26"/>
  <c r="AG82" i="26" s="1"/>
  <c r="AG114" i="26" s="1"/>
  <c r="AF50" i="26"/>
  <c r="AF82" i="26" s="1"/>
  <c r="AF114" i="26" s="1"/>
  <c r="AC50" i="26"/>
  <c r="AC82" i="26" s="1"/>
  <c r="AC114" i="26" s="1"/>
  <c r="AB50" i="26"/>
  <c r="AB82" i="26" s="1"/>
  <c r="AB114" i="26" s="1"/>
  <c r="AA50" i="26"/>
  <c r="AA82" i="26" s="1"/>
  <c r="AA114" i="26" s="1"/>
  <c r="X50" i="26"/>
  <c r="X82" i="26" s="1"/>
  <c r="X114" i="26" s="1"/>
  <c r="W50" i="26"/>
  <c r="W82" i="26" s="1"/>
  <c r="W114" i="26" s="1"/>
  <c r="V50" i="26"/>
  <c r="V82" i="26" s="1"/>
  <c r="V114" i="26" s="1"/>
  <c r="S50" i="26"/>
  <c r="S82" i="26" s="1"/>
  <c r="S114" i="26" s="1"/>
  <c r="R50" i="26"/>
  <c r="R82" i="26" s="1"/>
  <c r="R114" i="26" s="1"/>
  <c r="Q50" i="26"/>
  <c r="Q82" i="26" s="1"/>
  <c r="Q114" i="26" s="1"/>
  <c r="N50" i="26"/>
  <c r="N82" i="26" s="1"/>
  <c r="N114" i="26" s="1"/>
  <c r="M50" i="26"/>
  <c r="M82" i="26" s="1"/>
  <c r="M114" i="26" s="1"/>
  <c r="L50" i="26"/>
  <c r="L82" i="26" s="1"/>
  <c r="L114" i="26" s="1"/>
  <c r="I50" i="26"/>
  <c r="I82" i="26" s="1"/>
  <c r="H50" i="26"/>
  <c r="H82" i="26" s="1"/>
  <c r="G50" i="26"/>
  <c r="G82" i="26" s="1"/>
  <c r="CF49" i="26"/>
  <c r="CF81" i="26" s="1"/>
  <c r="CF113" i="26" s="1"/>
  <c r="CE49" i="26"/>
  <c r="CE81" i="26" s="1"/>
  <c r="CE113" i="26" s="1"/>
  <c r="CD49" i="26"/>
  <c r="CD81" i="26" s="1"/>
  <c r="CD113" i="26" s="1"/>
  <c r="CA49" i="26"/>
  <c r="CA81" i="26" s="1"/>
  <c r="CA113" i="26" s="1"/>
  <c r="BZ49" i="26"/>
  <c r="BZ81" i="26" s="1"/>
  <c r="BZ113" i="26" s="1"/>
  <c r="BY49" i="26"/>
  <c r="BY81" i="26" s="1"/>
  <c r="BY113" i="26" s="1"/>
  <c r="BV49" i="26"/>
  <c r="BV81" i="26" s="1"/>
  <c r="BV113" i="26" s="1"/>
  <c r="BU49" i="26"/>
  <c r="BU81" i="26" s="1"/>
  <c r="BU113" i="26" s="1"/>
  <c r="BT49" i="26"/>
  <c r="BT81" i="26" s="1"/>
  <c r="BT113" i="26" s="1"/>
  <c r="BQ49" i="26"/>
  <c r="BQ81" i="26" s="1"/>
  <c r="BQ113" i="26" s="1"/>
  <c r="BP49" i="26"/>
  <c r="BP81" i="26" s="1"/>
  <c r="BP113" i="26" s="1"/>
  <c r="BO49" i="26"/>
  <c r="BO81" i="26" s="1"/>
  <c r="BO113" i="26" s="1"/>
  <c r="BL49" i="26"/>
  <c r="BL81" i="26" s="1"/>
  <c r="BL113" i="26" s="1"/>
  <c r="BK49" i="26"/>
  <c r="BK81" i="26" s="1"/>
  <c r="BK113" i="26" s="1"/>
  <c r="BJ49" i="26"/>
  <c r="BJ81" i="26" s="1"/>
  <c r="BJ113" i="26" s="1"/>
  <c r="BG49" i="26"/>
  <c r="BG81" i="26" s="1"/>
  <c r="BG113" i="26" s="1"/>
  <c r="BF49" i="26"/>
  <c r="BF81" i="26" s="1"/>
  <c r="BF113" i="26" s="1"/>
  <c r="BE49" i="26"/>
  <c r="BE81" i="26" s="1"/>
  <c r="BE113" i="26" s="1"/>
  <c r="BB49" i="26"/>
  <c r="BB81" i="26" s="1"/>
  <c r="BB113" i="26" s="1"/>
  <c r="BA49" i="26"/>
  <c r="BA81" i="26" s="1"/>
  <c r="BA113" i="26" s="1"/>
  <c r="AZ49" i="26"/>
  <c r="AZ81" i="26" s="1"/>
  <c r="AZ113" i="26" s="1"/>
  <c r="AW49" i="26"/>
  <c r="AW81" i="26" s="1"/>
  <c r="AW113" i="26" s="1"/>
  <c r="AV49" i="26"/>
  <c r="AV81" i="26" s="1"/>
  <c r="AV113" i="26" s="1"/>
  <c r="AU49" i="26"/>
  <c r="AU81" i="26" s="1"/>
  <c r="AU113" i="26" s="1"/>
  <c r="AR49" i="26"/>
  <c r="AR81" i="26" s="1"/>
  <c r="AR113" i="26" s="1"/>
  <c r="AQ49" i="26"/>
  <c r="AQ81" i="26" s="1"/>
  <c r="AQ113" i="26" s="1"/>
  <c r="AP49" i="26"/>
  <c r="AP81" i="26" s="1"/>
  <c r="AP113" i="26" s="1"/>
  <c r="AM49" i="26"/>
  <c r="AM81" i="26" s="1"/>
  <c r="AM113" i="26" s="1"/>
  <c r="AL49" i="26"/>
  <c r="AL81" i="26" s="1"/>
  <c r="AL113" i="26" s="1"/>
  <c r="AK49" i="26"/>
  <c r="AK81" i="26" s="1"/>
  <c r="AK113" i="26" s="1"/>
  <c r="AH49" i="26"/>
  <c r="AH81" i="26" s="1"/>
  <c r="AH113" i="26" s="1"/>
  <c r="AG49" i="26"/>
  <c r="AG81" i="26" s="1"/>
  <c r="AG113" i="26" s="1"/>
  <c r="AF49" i="26"/>
  <c r="AF81" i="26" s="1"/>
  <c r="AF113" i="26" s="1"/>
  <c r="AC49" i="26"/>
  <c r="AC81" i="26" s="1"/>
  <c r="AC113" i="26" s="1"/>
  <c r="AB49" i="26"/>
  <c r="AB81" i="26" s="1"/>
  <c r="AB113" i="26" s="1"/>
  <c r="AA49" i="26"/>
  <c r="AA81" i="26" s="1"/>
  <c r="AA113" i="26" s="1"/>
  <c r="X49" i="26"/>
  <c r="X81" i="26" s="1"/>
  <c r="X113" i="26" s="1"/>
  <c r="W49" i="26"/>
  <c r="W81" i="26" s="1"/>
  <c r="W113" i="26" s="1"/>
  <c r="V49" i="26"/>
  <c r="V81" i="26" s="1"/>
  <c r="V113" i="26" s="1"/>
  <c r="S49" i="26"/>
  <c r="S81" i="26" s="1"/>
  <c r="S113" i="26" s="1"/>
  <c r="R49" i="26"/>
  <c r="R81" i="26" s="1"/>
  <c r="R113" i="26" s="1"/>
  <c r="Q49" i="26"/>
  <c r="Q81" i="26" s="1"/>
  <c r="Q113" i="26" s="1"/>
  <c r="N49" i="26"/>
  <c r="N81" i="26" s="1"/>
  <c r="N113" i="26" s="1"/>
  <c r="M49" i="26"/>
  <c r="M81" i="26" s="1"/>
  <c r="M113" i="26" s="1"/>
  <c r="L49" i="26"/>
  <c r="L81" i="26" s="1"/>
  <c r="L113" i="26" s="1"/>
  <c r="I49" i="26"/>
  <c r="I81" i="26" s="1"/>
  <c r="H49" i="26"/>
  <c r="H81" i="26" s="1"/>
  <c r="H113" i="26" s="1"/>
  <c r="G49" i="26"/>
  <c r="G81" i="26" s="1"/>
  <c r="G113" i="26" s="1"/>
  <c r="CF48" i="26"/>
  <c r="CF80" i="26" s="1"/>
  <c r="CF112" i="26" s="1"/>
  <c r="CE48" i="26"/>
  <c r="CE80" i="26" s="1"/>
  <c r="CE112" i="26" s="1"/>
  <c r="CD48" i="26"/>
  <c r="CD80" i="26" s="1"/>
  <c r="CD112" i="26" s="1"/>
  <c r="CA48" i="26"/>
  <c r="CA80" i="26" s="1"/>
  <c r="CA112" i="26" s="1"/>
  <c r="BZ48" i="26"/>
  <c r="BZ80" i="26" s="1"/>
  <c r="BZ112" i="26" s="1"/>
  <c r="BY48" i="26"/>
  <c r="BY80" i="26" s="1"/>
  <c r="BY112" i="26" s="1"/>
  <c r="BV48" i="26"/>
  <c r="BV80" i="26" s="1"/>
  <c r="BV112" i="26" s="1"/>
  <c r="BU48" i="26"/>
  <c r="BU80" i="26" s="1"/>
  <c r="BU112" i="26" s="1"/>
  <c r="BT48" i="26"/>
  <c r="BT80" i="26" s="1"/>
  <c r="BT112" i="26" s="1"/>
  <c r="BQ48" i="26"/>
  <c r="BQ80" i="26" s="1"/>
  <c r="BQ112" i="26" s="1"/>
  <c r="BP48" i="26"/>
  <c r="BP80" i="26" s="1"/>
  <c r="BP112" i="26" s="1"/>
  <c r="BO48" i="26"/>
  <c r="BO80" i="26" s="1"/>
  <c r="BO112" i="26" s="1"/>
  <c r="BL48" i="26"/>
  <c r="BL80" i="26" s="1"/>
  <c r="BL112" i="26" s="1"/>
  <c r="BK48" i="26"/>
  <c r="BK80" i="26" s="1"/>
  <c r="BK112" i="26" s="1"/>
  <c r="BJ48" i="26"/>
  <c r="BJ80" i="26" s="1"/>
  <c r="BJ112" i="26" s="1"/>
  <c r="BG48" i="26"/>
  <c r="BG80" i="26" s="1"/>
  <c r="BG112" i="26" s="1"/>
  <c r="BF48" i="26"/>
  <c r="BF80" i="26" s="1"/>
  <c r="BF112" i="26" s="1"/>
  <c r="BE48" i="26"/>
  <c r="BE80" i="26" s="1"/>
  <c r="BE112" i="26" s="1"/>
  <c r="BB48" i="26"/>
  <c r="BB80" i="26" s="1"/>
  <c r="BB112" i="26" s="1"/>
  <c r="BA48" i="26"/>
  <c r="BA80" i="26" s="1"/>
  <c r="BA112" i="26" s="1"/>
  <c r="AZ48" i="26"/>
  <c r="AZ80" i="26" s="1"/>
  <c r="AZ112" i="26" s="1"/>
  <c r="AW48" i="26"/>
  <c r="AW80" i="26" s="1"/>
  <c r="AW112" i="26" s="1"/>
  <c r="AV48" i="26"/>
  <c r="AV80" i="26" s="1"/>
  <c r="AV112" i="26" s="1"/>
  <c r="AU48" i="26"/>
  <c r="AU80" i="26" s="1"/>
  <c r="AU112" i="26" s="1"/>
  <c r="AR48" i="26"/>
  <c r="AR80" i="26" s="1"/>
  <c r="AR112" i="26" s="1"/>
  <c r="AQ48" i="26"/>
  <c r="AQ80" i="26" s="1"/>
  <c r="AQ112" i="26" s="1"/>
  <c r="AP48" i="26"/>
  <c r="AP80" i="26" s="1"/>
  <c r="AP112" i="26" s="1"/>
  <c r="AM48" i="26"/>
  <c r="AM80" i="26" s="1"/>
  <c r="AM112" i="26" s="1"/>
  <c r="AL48" i="26"/>
  <c r="AL80" i="26" s="1"/>
  <c r="AL112" i="26" s="1"/>
  <c r="AK48" i="26"/>
  <c r="AK80" i="26" s="1"/>
  <c r="AK112" i="26" s="1"/>
  <c r="AH48" i="26"/>
  <c r="AH80" i="26" s="1"/>
  <c r="AH112" i="26" s="1"/>
  <c r="AG48" i="26"/>
  <c r="AG80" i="26" s="1"/>
  <c r="AG112" i="26" s="1"/>
  <c r="AF48" i="26"/>
  <c r="AF80" i="26" s="1"/>
  <c r="AF112" i="26" s="1"/>
  <c r="AC48" i="26"/>
  <c r="AC80" i="26" s="1"/>
  <c r="AC112" i="26" s="1"/>
  <c r="AB48" i="26"/>
  <c r="AB80" i="26" s="1"/>
  <c r="AB112" i="26" s="1"/>
  <c r="AA48" i="26"/>
  <c r="AA80" i="26" s="1"/>
  <c r="AA112" i="26" s="1"/>
  <c r="X48" i="26"/>
  <c r="X80" i="26" s="1"/>
  <c r="X112" i="26" s="1"/>
  <c r="W48" i="26"/>
  <c r="W80" i="26" s="1"/>
  <c r="W112" i="26" s="1"/>
  <c r="V48" i="26"/>
  <c r="V80" i="26" s="1"/>
  <c r="V112" i="26" s="1"/>
  <c r="S48" i="26"/>
  <c r="S80" i="26" s="1"/>
  <c r="S112" i="26" s="1"/>
  <c r="R48" i="26"/>
  <c r="R80" i="26" s="1"/>
  <c r="R112" i="26" s="1"/>
  <c r="Q48" i="26"/>
  <c r="Q80" i="26" s="1"/>
  <c r="Q112" i="26" s="1"/>
  <c r="N48" i="26"/>
  <c r="N80" i="26" s="1"/>
  <c r="N112" i="26" s="1"/>
  <c r="M48" i="26"/>
  <c r="M80" i="26" s="1"/>
  <c r="M112" i="26" s="1"/>
  <c r="L48" i="26"/>
  <c r="L80" i="26" s="1"/>
  <c r="L112" i="26" s="1"/>
  <c r="I48" i="26"/>
  <c r="I80" i="26" s="1"/>
  <c r="H48" i="26"/>
  <c r="H80" i="26" s="1"/>
  <c r="H112" i="26" s="1"/>
  <c r="G48" i="26"/>
  <c r="G80" i="26" s="1"/>
  <c r="CF47" i="26"/>
  <c r="CF79" i="26" s="1"/>
  <c r="CF111" i="26" s="1"/>
  <c r="CE47" i="26"/>
  <c r="CE79" i="26" s="1"/>
  <c r="CE111" i="26" s="1"/>
  <c r="CD47" i="26"/>
  <c r="CD79" i="26" s="1"/>
  <c r="CD111" i="26" s="1"/>
  <c r="CA47" i="26"/>
  <c r="CA79" i="26" s="1"/>
  <c r="CA111" i="26" s="1"/>
  <c r="BZ47" i="26"/>
  <c r="BZ79" i="26" s="1"/>
  <c r="BZ111" i="26" s="1"/>
  <c r="BY47" i="26"/>
  <c r="BY79" i="26" s="1"/>
  <c r="BY111" i="26" s="1"/>
  <c r="BV47" i="26"/>
  <c r="BV79" i="26" s="1"/>
  <c r="BV111" i="26" s="1"/>
  <c r="BU47" i="26"/>
  <c r="BU79" i="26" s="1"/>
  <c r="BU111" i="26" s="1"/>
  <c r="BT47" i="26"/>
  <c r="BT79" i="26" s="1"/>
  <c r="BT111" i="26" s="1"/>
  <c r="BQ47" i="26"/>
  <c r="BQ79" i="26" s="1"/>
  <c r="BQ111" i="26" s="1"/>
  <c r="BP47" i="26"/>
  <c r="BP79" i="26" s="1"/>
  <c r="BP111" i="26" s="1"/>
  <c r="BO47" i="26"/>
  <c r="BO79" i="26" s="1"/>
  <c r="BO111" i="26" s="1"/>
  <c r="BL47" i="26"/>
  <c r="BL79" i="26" s="1"/>
  <c r="BL111" i="26" s="1"/>
  <c r="BK47" i="26"/>
  <c r="BK79" i="26" s="1"/>
  <c r="BK111" i="26" s="1"/>
  <c r="BJ47" i="26"/>
  <c r="BJ79" i="26" s="1"/>
  <c r="BJ111" i="26" s="1"/>
  <c r="BG47" i="26"/>
  <c r="BG79" i="26" s="1"/>
  <c r="BG111" i="26" s="1"/>
  <c r="BF47" i="26"/>
  <c r="BF79" i="26" s="1"/>
  <c r="BF111" i="26" s="1"/>
  <c r="BE47" i="26"/>
  <c r="BE79" i="26" s="1"/>
  <c r="BE111" i="26" s="1"/>
  <c r="BB47" i="26"/>
  <c r="BB79" i="26" s="1"/>
  <c r="BB111" i="26" s="1"/>
  <c r="BA47" i="26"/>
  <c r="BA79" i="26" s="1"/>
  <c r="BA111" i="26" s="1"/>
  <c r="AZ47" i="26"/>
  <c r="AZ79" i="26" s="1"/>
  <c r="AZ111" i="26" s="1"/>
  <c r="AW47" i="26"/>
  <c r="AW79" i="26" s="1"/>
  <c r="AW111" i="26" s="1"/>
  <c r="AV47" i="26"/>
  <c r="AV79" i="26" s="1"/>
  <c r="AV111" i="26" s="1"/>
  <c r="AU47" i="26"/>
  <c r="AU79" i="26" s="1"/>
  <c r="AU111" i="26" s="1"/>
  <c r="AR47" i="26"/>
  <c r="AR79" i="26" s="1"/>
  <c r="AR111" i="26" s="1"/>
  <c r="AQ47" i="26"/>
  <c r="AQ79" i="26" s="1"/>
  <c r="AQ111" i="26" s="1"/>
  <c r="AP47" i="26"/>
  <c r="AP79" i="26" s="1"/>
  <c r="AP111" i="26" s="1"/>
  <c r="AM47" i="26"/>
  <c r="AM79" i="26" s="1"/>
  <c r="AM111" i="26" s="1"/>
  <c r="AL47" i="26"/>
  <c r="AL79" i="26" s="1"/>
  <c r="AL111" i="26" s="1"/>
  <c r="AK47" i="26"/>
  <c r="AK79" i="26" s="1"/>
  <c r="AK111" i="26" s="1"/>
  <c r="AH47" i="26"/>
  <c r="AH79" i="26" s="1"/>
  <c r="AH111" i="26" s="1"/>
  <c r="AG47" i="26"/>
  <c r="AG79" i="26" s="1"/>
  <c r="AG111" i="26" s="1"/>
  <c r="AF47" i="26"/>
  <c r="AF79" i="26" s="1"/>
  <c r="AF111" i="26" s="1"/>
  <c r="AC47" i="26"/>
  <c r="AC79" i="26" s="1"/>
  <c r="AC111" i="26" s="1"/>
  <c r="AB47" i="26"/>
  <c r="AB79" i="26" s="1"/>
  <c r="AB111" i="26" s="1"/>
  <c r="AA47" i="26"/>
  <c r="AA79" i="26" s="1"/>
  <c r="AA111" i="26" s="1"/>
  <c r="X47" i="26"/>
  <c r="X79" i="26" s="1"/>
  <c r="X111" i="26" s="1"/>
  <c r="W47" i="26"/>
  <c r="W79" i="26" s="1"/>
  <c r="W111" i="26" s="1"/>
  <c r="V47" i="26"/>
  <c r="V79" i="26" s="1"/>
  <c r="V111" i="26" s="1"/>
  <c r="S47" i="26"/>
  <c r="S79" i="26" s="1"/>
  <c r="S111" i="26" s="1"/>
  <c r="R47" i="26"/>
  <c r="R79" i="26" s="1"/>
  <c r="R111" i="26" s="1"/>
  <c r="Q47" i="26"/>
  <c r="Q79" i="26" s="1"/>
  <c r="Q111" i="26" s="1"/>
  <c r="N47" i="26"/>
  <c r="N79" i="26" s="1"/>
  <c r="N111" i="26" s="1"/>
  <c r="M47" i="26"/>
  <c r="M79" i="26" s="1"/>
  <c r="M111" i="26" s="1"/>
  <c r="L47" i="26"/>
  <c r="L79" i="26" s="1"/>
  <c r="L111" i="26" s="1"/>
  <c r="I47" i="26"/>
  <c r="I79" i="26" s="1"/>
  <c r="H47" i="26"/>
  <c r="H79" i="26" s="1"/>
  <c r="G47" i="26"/>
  <c r="G79" i="26" s="1"/>
  <c r="CF46" i="26"/>
  <c r="CF78" i="26" s="1"/>
  <c r="CF110" i="26" s="1"/>
  <c r="CE46" i="26"/>
  <c r="CE78" i="26" s="1"/>
  <c r="CE110" i="26" s="1"/>
  <c r="CD46" i="26"/>
  <c r="CD78" i="26" s="1"/>
  <c r="CD110" i="26" s="1"/>
  <c r="CA46" i="26"/>
  <c r="CA78" i="26" s="1"/>
  <c r="CA110" i="26" s="1"/>
  <c r="BZ46" i="26"/>
  <c r="BZ78" i="26" s="1"/>
  <c r="BZ110" i="26" s="1"/>
  <c r="BY46" i="26"/>
  <c r="BY78" i="26" s="1"/>
  <c r="BY110" i="26" s="1"/>
  <c r="BV46" i="26"/>
  <c r="BV78" i="26" s="1"/>
  <c r="BV110" i="26" s="1"/>
  <c r="BU46" i="26"/>
  <c r="BU78" i="26" s="1"/>
  <c r="BU110" i="26" s="1"/>
  <c r="BT46" i="26"/>
  <c r="BT78" i="26" s="1"/>
  <c r="BT110" i="26" s="1"/>
  <c r="BQ46" i="26"/>
  <c r="BQ78" i="26" s="1"/>
  <c r="BQ110" i="26" s="1"/>
  <c r="BP46" i="26"/>
  <c r="BP78" i="26" s="1"/>
  <c r="BP110" i="26" s="1"/>
  <c r="BO46" i="26"/>
  <c r="BO78" i="26" s="1"/>
  <c r="BO110" i="26" s="1"/>
  <c r="BL46" i="26"/>
  <c r="BL78" i="26" s="1"/>
  <c r="BL110" i="26" s="1"/>
  <c r="BK46" i="26"/>
  <c r="BK78" i="26" s="1"/>
  <c r="BK110" i="26" s="1"/>
  <c r="BJ46" i="26"/>
  <c r="BJ78" i="26" s="1"/>
  <c r="BJ110" i="26" s="1"/>
  <c r="BG46" i="26"/>
  <c r="BG78" i="26" s="1"/>
  <c r="BG110" i="26" s="1"/>
  <c r="BF46" i="26"/>
  <c r="BF78" i="26" s="1"/>
  <c r="BF110" i="26" s="1"/>
  <c r="BE46" i="26"/>
  <c r="BE78" i="26" s="1"/>
  <c r="BE110" i="26" s="1"/>
  <c r="BB46" i="26"/>
  <c r="BB78" i="26" s="1"/>
  <c r="BB110" i="26" s="1"/>
  <c r="BA46" i="26"/>
  <c r="BA78" i="26" s="1"/>
  <c r="BA110" i="26" s="1"/>
  <c r="AZ46" i="26"/>
  <c r="AZ78" i="26" s="1"/>
  <c r="AZ110" i="26" s="1"/>
  <c r="AW46" i="26"/>
  <c r="AW78" i="26" s="1"/>
  <c r="AW110" i="26" s="1"/>
  <c r="AV46" i="26"/>
  <c r="AV78" i="26" s="1"/>
  <c r="AV110" i="26" s="1"/>
  <c r="AU46" i="26"/>
  <c r="AU78" i="26" s="1"/>
  <c r="AU110" i="26" s="1"/>
  <c r="AR46" i="26"/>
  <c r="AR78" i="26" s="1"/>
  <c r="AR110" i="26" s="1"/>
  <c r="AQ46" i="26"/>
  <c r="AQ78" i="26" s="1"/>
  <c r="AQ110" i="26" s="1"/>
  <c r="AP46" i="26"/>
  <c r="AP78" i="26" s="1"/>
  <c r="AP110" i="26" s="1"/>
  <c r="AM46" i="26"/>
  <c r="AM78" i="26" s="1"/>
  <c r="AM110" i="26" s="1"/>
  <c r="AL46" i="26"/>
  <c r="AL78" i="26" s="1"/>
  <c r="AL110" i="26" s="1"/>
  <c r="AK46" i="26"/>
  <c r="AK78" i="26" s="1"/>
  <c r="AK110" i="26" s="1"/>
  <c r="AH46" i="26"/>
  <c r="AH78" i="26" s="1"/>
  <c r="AH110" i="26" s="1"/>
  <c r="AG46" i="26"/>
  <c r="AG78" i="26" s="1"/>
  <c r="AG110" i="26" s="1"/>
  <c r="AF46" i="26"/>
  <c r="AF78" i="26" s="1"/>
  <c r="AF110" i="26" s="1"/>
  <c r="AC46" i="26"/>
  <c r="AC78" i="26" s="1"/>
  <c r="AC110" i="26" s="1"/>
  <c r="AB46" i="26"/>
  <c r="AB78" i="26" s="1"/>
  <c r="AB110" i="26" s="1"/>
  <c r="AA46" i="26"/>
  <c r="AA78" i="26" s="1"/>
  <c r="AA110" i="26" s="1"/>
  <c r="X46" i="26"/>
  <c r="X78" i="26" s="1"/>
  <c r="X110" i="26" s="1"/>
  <c r="W46" i="26"/>
  <c r="W78" i="26" s="1"/>
  <c r="W110" i="26" s="1"/>
  <c r="V46" i="26"/>
  <c r="V78" i="26" s="1"/>
  <c r="V110" i="26" s="1"/>
  <c r="S46" i="26"/>
  <c r="S78" i="26" s="1"/>
  <c r="S110" i="26" s="1"/>
  <c r="R46" i="26"/>
  <c r="R78" i="26" s="1"/>
  <c r="R110" i="26" s="1"/>
  <c r="Q46" i="26"/>
  <c r="Q78" i="26" s="1"/>
  <c r="Q110" i="26" s="1"/>
  <c r="N46" i="26"/>
  <c r="N78" i="26" s="1"/>
  <c r="N110" i="26" s="1"/>
  <c r="M46" i="26"/>
  <c r="M78" i="26" s="1"/>
  <c r="M110" i="26" s="1"/>
  <c r="L46" i="26"/>
  <c r="L78" i="26" s="1"/>
  <c r="L110" i="26" s="1"/>
  <c r="I46" i="26"/>
  <c r="I78" i="26" s="1"/>
  <c r="I110" i="26" s="1"/>
  <c r="H46" i="26"/>
  <c r="H78" i="26" s="1"/>
  <c r="H110" i="26" s="1"/>
  <c r="G46" i="26"/>
  <c r="G78" i="26" s="1"/>
  <c r="G110" i="26" s="1"/>
  <c r="CF45" i="26"/>
  <c r="CF77" i="26" s="1"/>
  <c r="CF109" i="26" s="1"/>
  <c r="CE45" i="26"/>
  <c r="CE77" i="26" s="1"/>
  <c r="CE109" i="26" s="1"/>
  <c r="CA45" i="26"/>
  <c r="CA77" i="26" s="1"/>
  <c r="CA109" i="26" s="1"/>
  <c r="BZ45" i="26"/>
  <c r="BZ77" i="26" s="1"/>
  <c r="BZ109" i="26" s="1"/>
  <c r="BV45" i="26"/>
  <c r="BV77" i="26" s="1"/>
  <c r="BV109" i="26" s="1"/>
  <c r="BU45" i="26"/>
  <c r="BU77" i="26" s="1"/>
  <c r="BU109" i="26" s="1"/>
  <c r="BQ45" i="26"/>
  <c r="BQ77" i="26" s="1"/>
  <c r="BQ109" i="26" s="1"/>
  <c r="BP45" i="26"/>
  <c r="BP77" i="26" s="1"/>
  <c r="BP109" i="26" s="1"/>
  <c r="BL45" i="26"/>
  <c r="BL77" i="26" s="1"/>
  <c r="BL109" i="26" s="1"/>
  <c r="BK45" i="26"/>
  <c r="BK77" i="26" s="1"/>
  <c r="BK109" i="26" s="1"/>
  <c r="BG45" i="26"/>
  <c r="BG77" i="26" s="1"/>
  <c r="BG109" i="26" s="1"/>
  <c r="BF45" i="26"/>
  <c r="BF77" i="26" s="1"/>
  <c r="BF109" i="26" s="1"/>
  <c r="BB45" i="26"/>
  <c r="BB77" i="26" s="1"/>
  <c r="BB109" i="26" s="1"/>
  <c r="BA45" i="26"/>
  <c r="BA77" i="26" s="1"/>
  <c r="BA109" i="26" s="1"/>
  <c r="AW45" i="26"/>
  <c r="AW77" i="26" s="1"/>
  <c r="AW109" i="26" s="1"/>
  <c r="AV45" i="26"/>
  <c r="AV77" i="26" s="1"/>
  <c r="AV109" i="26" s="1"/>
  <c r="AR45" i="26"/>
  <c r="AR77" i="26" s="1"/>
  <c r="AR109" i="26" s="1"/>
  <c r="AQ45" i="26"/>
  <c r="AQ77" i="26" s="1"/>
  <c r="AQ109" i="26" s="1"/>
  <c r="AM45" i="26"/>
  <c r="AM77" i="26" s="1"/>
  <c r="AM109" i="26" s="1"/>
  <c r="AL45" i="26"/>
  <c r="AL77" i="26" s="1"/>
  <c r="AL109" i="26" s="1"/>
  <c r="AH45" i="26"/>
  <c r="AH77" i="26" s="1"/>
  <c r="AH109" i="26" s="1"/>
  <c r="AG45" i="26"/>
  <c r="AG77" i="26" s="1"/>
  <c r="AG109" i="26" s="1"/>
  <c r="AC45" i="26"/>
  <c r="AC77" i="26" s="1"/>
  <c r="AC109" i="26" s="1"/>
  <c r="AB45" i="26"/>
  <c r="AB77" i="26" s="1"/>
  <c r="AB109" i="26" s="1"/>
  <c r="X45" i="26"/>
  <c r="X77" i="26" s="1"/>
  <c r="X109" i="26" s="1"/>
  <c r="W45" i="26"/>
  <c r="W77" i="26" s="1"/>
  <c r="W109" i="26" s="1"/>
  <c r="S45" i="26"/>
  <c r="S77" i="26" s="1"/>
  <c r="S109" i="26" s="1"/>
  <c r="R45" i="26"/>
  <c r="R77" i="26" s="1"/>
  <c r="R109" i="26" s="1"/>
  <c r="N45" i="26"/>
  <c r="N77" i="26" s="1"/>
  <c r="N109" i="26" s="1"/>
  <c r="M45" i="26"/>
  <c r="M77" i="26" s="1"/>
  <c r="M109" i="26" s="1"/>
  <c r="I45" i="26"/>
  <c r="I77" i="26" s="1"/>
  <c r="H45" i="26"/>
  <c r="H77" i="26" s="1"/>
  <c r="AR38" i="26"/>
  <c r="AQ38" i="26"/>
  <c r="AM38" i="26"/>
  <c r="AL38" i="26"/>
  <c r="AH38" i="26"/>
  <c r="AG38" i="26"/>
  <c r="AC38" i="26"/>
  <c r="AB38" i="26"/>
  <c r="X38" i="26"/>
  <c r="W38" i="26"/>
  <c r="S38" i="26"/>
  <c r="R38" i="26"/>
  <c r="N38" i="26"/>
  <c r="M38" i="26"/>
  <c r="I38" i="26"/>
  <c r="H38" i="26"/>
  <c r="Y2" i="26"/>
  <c r="BJ10" i="26" s="1"/>
  <c r="BJ38" i="26" s="1"/>
  <c r="Y2" i="25"/>
  <c r="R4" i="25" s="1"/>
  <c r="Y2" i="24"/>
  <c r="T4" i="24" s="1"/>
  <c r="Y2" i="22"/>
  <c r="P4" i="22" s="1"/>
  <c r="Y2" i="21"/>
  <c r="R4" i="21" s="1"/>
  <c r="Y2" i="20"/>
  <c r="W4" i="20" s="1"/>
  <c r="Y2" i="19"/>
  <c r="W4" i="19" s="1"/>
  <c r="Y2" i="18"/>
  <c r="S4" i="18" s="1"/>
  <c r="Y2" i="17"/>
  <c r="W4" i="17" s="1"/>
  <c r="Y2" i="16"/>
  <c r="P4" i="16" s="1"/>
  <c r="Y2" i="15"/>
  <c r="P4" i="15" s="1"/>
  <c r="Y2" i="14"/>
  <c r="U4" i="14" s="1"/>
  <c r="Y2" i="13"/>
  <c r="W4" i="13" s="1"/>
  <c r="Y2" i="12"/>
  <c r="W4" i="12" s="1"/>
  <c r="Y2" i="11"/>
  <c r="R4" i="11" s="1"/>
  <c r="Y2" i="10"/>
  <c r="S4" i="10" s="1"/>
  <c r="Y2" i="9"/>
  <c r="T4" i="9" s="1"/>
  <c r="Y2" i="8"/>
  <c r="N4" i="8" s="1"/>
  <c r="Y2" i="7"/>
  <c r="Q4" i="7" s="1"/>
  <c r="Y2" i="6"/>
  <c r="W4" i="6" s="1"/>
  <c r="Y2" i="5"/>
  <c r="O4" i="5" s="1"/>
  <c r="Y2" i="4"/>
  <c r="U4" i="4" s="1"/>
  <c r="O142" i="26" l="1"/>
  <c r="M144" i="26"/>
  <c r="M145" i="26" s="1"/>
  <c r="M146" i="26" s="1"/>
  <c r="M147" i="26" s="1"/>
  <c r="J142" i="26"/>
  <c r="J143" i="26" s="1"/>
  <c r="J144" i="26" s="1"/>
  <c r="J145" i="26" s="1"/>
  <c r="J146" i="26" s="1"/>
  <c r="J147" i="26" s="1"/>
  <c r="L143" i="26"/>
  <c r="L144" i="26" s="1"/>
  <c r="L145" i="26" s="1"/>
  <c r="L146" i="26" s="1"/>
  <c r="L147" i="26" s="1"/>
  <c r="L148" i="26" s="1"/>
  <c r="L149" i="26" s="1"/>
  <c r="L150" i="26" s="1"/>
  <c r="L151" i="26" s="1"/>
  <c r="L152" i="26" s="1"/>
  <c r="L153" i="26" s="1"/>
  <c r="L154" i="26" s="1"/>
  <c r="L155" i="26" s="1"/>
  <c r="L156" i="26" s="1"/>
  <c r="L157" i="26" s="1"/>
  <c r="L158" i="26" s="1"/>
  <c r="L159" i="26" s="1"/>
  <c r="L160" i="26" s="1"/>
  <c r="L161" i="26" s="1"/>
  <c r="L162" i="26" s="1"/>
  <c r="L163" i="26" s="1"/>
  <c r="L164" i="26" s="1"/>
  <c r="L165" i="26" s="1"/>
  <c r="L166" i="26" s="1"/>
  <c r="L167" i="26" s="1"/>
  <c r="L168" i="26" s="1"/>
  <c r="L4" i="25"/>
  <c r="S4" i="25"/>
  <c r="BO10" i="29"/>
  <c r="BO11" i="29"/>
  <c r="BO46" i="29" s="1"/>
  <c r="BO78" i="29" s="1"/>
  <c r="BO110" i="29" s="1"/>
  <c r="BQ13" i="29"/>
  <c r="BQ48" i="29" s="1"/>
  <c r="BQ80" i="29" s="1"/>
  <c r="BQ112" i="29" s="1"/>
  <c r="BP16" i="29"/>
  <c r="BP51" i="29" s="1"/>
  <c r="BP83" i="29" s="1"/>
  <c r="BP115" i="29" s="1"/>
  <c r="BO19" i="29"/>
  <c r="BO54" i="29" s="1"/>
  <c r="BO86" i="29" s="1"/>
  <c r="BO118" i="29" s="1"/>
  <c r="BQ21" i="29"/>
  <c r="BQ56" i="29" s="1"/>
  <c r="BQ88" i="29" s="1"/>
  <c r="BQ120" i="29" s="1"/>
  <c r="BP24" i="29"/>
  <c r="BP59" i="29" s="1"/>
  <c r="BP91" i="29" s="1"/>
  <c r="BP123" i="29" s="1"/>
  <c r="BO27" i="29"/>
  <c r="BO62" i="29" s="1"/>
  <c r="BO94" i="29" s="1"/>
  <c r="BO126" i="29" s="1"/>
  <c r="BQ29" i="29"/>
  <c r="BQ64" i="29" s="1"/>
  <c r="BQ96" i="29" s="1"/>
  <c r="BQ128" i="29" s="1"/>
  <c r="BP32" i="29"/>
  <c r="BP67" i="29" s="1"/>
  <c r="BP99" i="29" s="1"/>
  <c r="BP131" i="29" s="1"/>
  <c r="BO35" i="29"/>
  <c r="BO70" i="29" s="1"/>
  <c r="BO102" i="29" s="1"/>
  <c r="BO134" i="29" s="1"/>
  <c r="BP11" i="29"/>
  <c r="BP46" i="29" s="1"/>
  <c r="BP78" i="29" s="1"/>
  <c r="BP110" i="29" s="1"/>
  <c r="BO14" i="29"/>
  <c r="BO49" i="29" s="1"/>
  <c r="BO81" i="29" s="1"/>
  <c r="BO113" i="29" s="1"/>
  <c r="BQ16" i="29"/>
  <c r="BQ51" i="29" s="1"/>
  <c r="BQ83" i="29" s="1"/>
  <c r="BQ115" i="29" s="1"/>
  <c r="BP19" i="29"/>
  <c r="BP54" i="29" s="1"/>
  <c r="BP86" i="29" s="1"/>
  <c r="BP118" i="29" s="1"/>
  <c r="BO22" i="29"/>
  <c r="BO57" i="29" s="1"/>
  <c r="BO89" i="29" s="1"/>
  <c r="BO121" i="29" s="1"/>
  <c r="BQ24" i="29"/>
  <c r="BQ59" i="29" s="1"/>
  <c r="BQ91" i="29" s="1"/>
  <c r="BQ123" i="29" s="1"/>
  <c r="BP27" i="29"/>
  <c r="BP62" i="29" s="1"/>
  <c r="BP94" i="29" s="1"/>
  <c r="BP126" i="29" s="1"/>
  <c r="BO30" i="29"/>
  <c r="BO65" i="29" s="1"/>
  <c r="BO97" i="29" s="1"/>
  <c r="BO129" i="29" s="1"/>
  <c r="BQ32" i="29"/>
  <c r="BQ67" i="29" s="1"/>
  <c r="BQ99" i="29" s="1"/>
  <c r="BQ131" i="29" s="1"/>
  <c r="BP35" i="29"/>
  <c r="BP70" i="29" s="1"/>
  <c r="BP102" i="29" s="1"/>
  <c r="BP134" i="29" s="1"/>
  <c r="BQ11" i="29"/>
  <c r="BQ46" i="29" s="1"/>
  <c r="BQ78" i="29" s="1"/>
  <c r="BQ110" i="29" s="1"/>
  <c r="BP14" i="29"/>
  <c r="BP49" i="29" s="1"/>
  <c r="BP81" i="29" s="1"/>
  <c r="BP113" i="29" s="1"/>
  <c r="BO17" i="29"/>
  <c r="BO52" i="29" s="1"/>
  <c r="BO84" i="29" s="1"/>
  <c r="BO116" i="29" s="1"/>
  <c r="BQ19" i="29"/>
  <c r="BQ54" i="29" s="1"/>
  <c r="BQ86" i="29" s="1"/>
  <c r="BQ118" i="29" s="1"/>
  <c r="BP22" i="29"/>
  <c r="BP57" i="29" s="1"/>
  <c r="BP89" i="29" s="1"/>
  <c r="BP121" i="29" s="1"/>
  <c r="BO25" i="29"/>
  <c r="BO60" i="29" s="1"/>
  <c r="BO92" i="29" s="1"/>
  <c r="BO124" i="29" s="1"/>
  <c r="BQ27" i="29"/>
  <c r="BQ62" i="29" s="1"/>
  <c r="BQ94" i="29" s="1"/>
  <c r="BQ126" i="29" s="1"/>
  <c r="BP30" i="29"/>
  <c r="BP65" i="29" s="1"/>
  <c r="BP97" i="29" s="1"/>
  <c r="BP129" i="29" s="1"/>
  <c r="BO33" i="29"/>
  <c r="BO68" i="29" s="1"/>
  <c r="BO100" i="29" s="1"/>
  <c r="BO132" i="29" s="1"/>
  <c r="BQ35" i="29"/>
  <c r="BQ70" i="29" s="1"/>
  <c r="BQ102" i="29" s="1"/>
  <c r="BQ134" i="29" s="1"/>
  <c r="BO12" i="29"/>
  <c r="BO47" i="29" s="1"/>
  <c r="BO79" i="29" s="1"/>
  <c r="BO111" i="29" s="1"/>
  <c r="BQ14" i="29"/>
  <c r="BQ49" i="29" s="1"/>
  <c r="BQ81" i="29" s="1"/>
  <c r="BQ113" i="29" s="1"/>
  <c r="BP17" i="29"/>
  <c r="BP52" i="29" s="1"/>
  <c r="BP84" i="29" s="1"/>
  <c r="BP116" i="29" s="1"/>
  <c r="BO20" i="29"/>
  <c r="BO55" i="29" s="1"/>
  <c r="BO87" i="29" s="1"/>
  <c r="BO119" i="29" s="1"/>
  <c r="BQ22" i="29"/>
  <c r="BQ57" i="29" s="1"/>
  <c r="BQ89" i="29" s="1"/>
  <c r="BQ121" i="29" s="1"/>
  <c r="BP25" i="29"/>
  <c r="BP60" i="29" s="1"/>
  <c r="BP92" i="29" s="1"/>
  <c r="BP124" i="29" s="1"/>
  <c r="BO28" i="29"/>
  <c r="BO63" i="29" s="1"/>
  <c r="BO95" i="29" s="1"/>
  <c r="BO127" i="29" s="1"/>
  <c r="BQ30" i="29"/>
  <c r="BQ65" i="29" s="1"/>
  <c r="BQ97" i="29" s="1"/>
  <c r="BQ129" i="29" s="1"/>
  <c r="BP33" i="29"/>
  <c r="BP68" i="29" s="1"/>
  <c r="BP100" i="29" s="1"/>
  <c r="BP132" i="29" s="1"/>
  <c r="BO36" i="29"/>
  <c r="BO71" i="29" s="1"/>
  <c r="BO103" i="29" s="1"/>
  <c r="BP12" i="29"/>
  <c r="BP47" i="29" s="1"/>
  <c r="BP79" i="29" s="1"/>
  <c r="BP111" i="29" s="1"/>
  <c r="BO15" i="29"/>
  <c r="BO50" i="29" s="1"/>
  <c r="BO82" i="29" s="1"/>
  <c r="BO114" i="29" s="1"/>
  <c r="BQ17" i="29"/>
  <c r="BQ52" i="29" s="1"/>
  <c r="BQ84" i="29" s="1"/>
  <c r="BQ116" i="29" s="1"/>
  <c r="BP20" i="29"/>
  <c r="BP55" i="29" s="1"/>
  <c r="BP87" i="29" s="1"/>
  <c r="BP119" i="29" s="1"/>
  <c r="BO23" i="29"/>
  <c r="BO58" i="29" s="1"/>
  <c r="BO90" i="29" s="1"/>
  <c r="BO122" i="29" s="1"/>
  <c r="BQ25" i="29"/>
  <c r="BQ60" i="29" s="1"/>
  <c r="BQ92" i="29" s="1"/>
  <c r="BQ124" i="29" s="1"/>
  <c r="BP28" i="29"/>
  <c r="BP63" i="29" s="1"/>
  <c r="BP95" i="29" s="1"/>
  <c r="BP127" i="29" s="1"/>
  <c r="BO31" i="29"/>
  <c r="BO66" i="29" s="1"/>
  <c r="BO98" i="29" s="1"/>
  <c r="BO130" i="29" s="1"/>
  <c r="BQ33" i="29"/>
  <c r="BQ68" i="29" s="1"/>
  <c r="BQ100" i="29" s="1"/>
  <c r="BQ132" i="29" s="1"/>
  <c r="BP36" i="29"/>
  <c r="BP71" i="29" s="1"/>
  <c r="BP103" i="29" s="1"/>
  <c r="BQ12" i="29"/>
  <c r="BQ47" i="29" s="1"/>
  <c r="BQ79" i="29" s="1"/>
  <c r="BQ111" i="29" s="1"/>
  <c r="BP15" i="29"/>
  <c r="BP50" i="29" s="1"/>
  <c r="BP82" i="29" s="1"/>
  <c r="BP114" i="29" s="1"/>
  <c r="BO18" i="29"/>
  <c r="BO53" i="29" s="1"/>
  <c r="BO85" i="29" s="1"/>
  <c r="BO117" i="29" s="1"/>
  <c r="BQ20" i="29"/>
  <c r="BQ55" i="29" s="1"/>
  <c r="BQ87" i="29" s="1"/>
  <c r="BQ119" i="29" s="1"/>
  <c r="BP23" i="29"/>
  <c r="BP58" i="29" s="1"/>
  <c r="BP90" i="29" s="1"/>
  <c r="BP122" i="29" s="1"/>
  <c r="BO26" i="29"/>
  <c r="BO61" i="29" s="1"/>
  <c r="BO93" i="29" s="1"/>
  <c r="BO125" i="29" s="1"/>
  <c r="BQ28" i="29"/>
  <c r="BQ63" i="29" s="1"/>
  <c r="BQ95" i="29" s="1"/>
  <c r="BQ127" i="29" s="1"/>
  <c r="BP31" i="29"/>
  <c r="BP66" i="29" s="1"/>
  <c r="BP98" i="29" s="1"/>
  <c r="BP130" i="29" s="1"/>
  <c r="BO34" i="29"/>
  <c r="BO69" i="29" s="1"/>
  <c r="BO101" i="29" s="1"/>
  <c r="BO133" i="29" s="1"/>
  <c r="BQ36" i="29"/>
  <c r="BQ71" i="29" s="1"/>
  <c r="BQ103" i="29" s="1"/>
  <c r="BQ135" i="29" s="1"/>
  <c r="BO13" i="29"/>
  <c r="BO48" i="29" s="1"/>
  <c r="BO80" i="29" s="1"/>
  <c r="BO112" i="29" s="1"/>
  <c r="BQ15" i="29"/>
  <c r="BQ50" i="29" s="1"/>
  <c r="BQ82" i="29" s="1"/>
  <c r="BQ114" i="29" s="1"/>
  <c r="BP18" i="29"/>
  <c r="BP53" i="29" s="1"/>
  <c r="BP85" i="29" s="1"/>
  <c r="BP117" i="29" s="1"/>
  <c r="BO21" i="29"/>
  <c r="BO56" i="29" s="1"/>
  <c r="BO88" i="29" s="1"/>
  <c r="BO120" i="29" s="1"/>
  <c r="BQ23" i="29"/>
  <c r="BQ58" i="29" s="1"/>
  <c r="BQ90" i="29" s="1"/>
  <c r="BQ122" i="29" s="1"/>
  <c r="BP26" i="29"/>
  <c r="BP61" i="29" s="1"/>
  <c r="BP93" i="29" s="1"/>
  <c r="BP125" i="29" s="1"/>
  <c r="BO29" i="29"/>
  <c r="BO64" i="29" s="1"/>
  <c r="BO96" i="29" s="1"/>
  <c r="BO128" i="29" s="1"/>
  <c r="BQ31" i="29"/>
  <c r="BQ66" i="29" s="1"/>
  <c r="BQ98" i="29" s="1"/>
  <c r="BQ130" i="29" s="1"/>
  <c r="BP34" i="29"/>
  <c r="BP69" i="29" s="1"/>
  <c r="BP101" i="29" s="1"/>
  <c r="BP133" i="29" s="1"/>
  <c r="BP10" i="29"/>
  <c r="BQ18" i="29"/>
  <c r="BQ53" i="29" s="1"/>
  <c r="BQ85" i="29" s="1"/>
  <c r="BQ117" i="29" s="1"/>
  <c r="BP21" i="29"/>
  <c r="BP56" i="29" s="1"/>
  <c r="BP88" i="29" s="1"/>
  <c r="BP120" i="29" s="1"/>
  <c r="BO24" i="29"/>
  <c r="BO59" i="29" s="1"/>
  <c r="BO91" i="29" s="1"/>
  <c r="BO123" i="29" s="1"/>
  <c r="BQ26" i="29"/>
  <c r="BQ61" i="29" s="1"/>
  <c r="BQ93" i="29" s="1"/>
  <c r="BQ125" i="29" s="1"/>
  <c r="BP29" i="29"/>
  <c r="BP64" i="29" s="1"/>
  <c r="BP96" i="29" s="1"/>
  <c r="BP128" i="29" s="1"/>
  <c r="BO32" i="29"/>
  <c r="BO67" i="29" s="1"/>
  <c r="BO99" i="29" s="1"/>
  <c r="BO131" i="29" s="1"/>
  <c r="BP13" i="29"/>
  <c r="BP48" i="29" s="1"/>
  <c r="BP80" i="29" s="1"/>
  <c r="BP112" i="29" s="1"/>
  <c r="BQ34" i="29"/>
  <c r="BQ69" i="29" s="1"/>
  <c r="BQ101" i="29" s="1"/>
  <c r="BQ133" i="29" s="1"/>
  <c r="BO16" i="29"/>
  <c r="BO51" i="29" s="1"/>
  <c r="BO83" i="29" s="1"/>
  <c r="BO115" i="29" s="1"/>
  <c r="BQ10" i="29"/>
  <c r="G4" i="29"/>
  <c r="G10" i="29" s="1"/>
  <c r="Q4" i="28"/>
  <c r="AZ11" i="28" s="1"/>
  <c r="AZ46" i="28" s="1"/>
  <c r="AZ78" i="28" s="1"/>
  <c r="AZ110" i="28" s="1"/>
  <c r="BB13" i="28"/>
  <c r="BB48" i="28" s="1"/>
  <c r="BB80" i="28" s="1"/>
  <c r="BB112" i="28" s="1"/>
  <c r="BA16" i="28"/>
  <c r="BA51" i="28" s="1"/>
  <c r="BA83" i="28" s="1"/>
  <c r="BA115" i="28" s="1"/>
  <c r="AZ19" i="28"/>
  <c r="AZ54" i="28" s="1"/>
  <c r="AZ86" i="28" s="1"/>
  <c r="AZ118" i="28" s="1"/>
  <c r="BA24" i="28"/>
  <c r="BA59" i="28" s="1"/>
  <c r="BA91" i="28" s="1"/>
  <c r="BA123" i="28" s="1"/>
  <c r="AZ27" i="28"/>
  <c r="AZ62" i="28" s="1"/>
  <c r="AZ94" i="28" s="1"/>
  <c r="AZ126" i="28" s="1"/>
  <c r="BB29" i="28"/>
  <c r="BB64" i="28" s="1"/>
  <c r="BB96" i="28" s="1"/>
  <c r="BB128" i="28" s="1"/>
  <c r="AZ35" i="28"/>
  <c r="AZ70" i="28" s="1"/>
  <c r="AZ102" i="28" s="1"/>
  <c r="AZ134" i="28" s="1"/>
  <c r="BA11" i="28"/>
  <c r="BA46" i="28" s="1"/>
  <c r="BA78" i="28" s="1"/>
  <c r="BA110" i="28" s="1"/>
  <c r="AZ14" i="28"/>
  <c r="AZ49" i="28" s="1"/>
  <c r="AZ81" i="28" s="1"/>
  <c r="AZ113" i="28" s="1"/>
  <c r="BA19" i="28"/>
  <c r="BA54" i="28" s="1"/>
  <c r="BA86" i="28" s="1"/>
  <c r="BA118" i="28" s="1"/>
  <c r="AZ22" i="28"/>
  <c r="AZ57" i="28" s="1"/>
  <c r="AZ89" i="28" s="1"/>
  <c r="AZ121" i="28" s="1"/>
  <c r="BB24" i="28"/>
  <c r="BB59" i="28" s="1"/>
  <c r="BB91" i="28" s="1"/>
  <c r="BB123" i="28" s="1"/>
  <c r="AZ30" i="28"/>
  <c r="AZ65" i="28" s="1"/>
  <c r="AZ97" i="28" s="1"/>
  <c r="AZ129" i="28" s="1"/>
  <c r="BB32" i="28"/>
  <c r="BB67" i="28" s="1"/>
  <c r="BB99" i="28" s="1"/>
  <c r="BB131" i="28" s="1"/>
  <c r="BA35" i="28"/>
  <c r="BA70" i="28" s="1"/>
  <c r="BA102" i="28" s="1"/>
  <c r="BA134" i="28" s="1"/>
  <c r="BA14" i="28"/>
  <c r="BA49" i="28" s="1"/>
  <c r="BA81" i="28" s="1"/>
  <c r="BA113" i="28" s="1"/>
  <c r="AZ17" i="28"/>
  <c r="AZ52" i="28" s="1"/>
  <c r="AZ84" i="28" s="1"/>
  <c r="AZ116" i="28" s="1"/>
  <c r="BB19" i="28"/>
  <c r="BB54" i="28" s="1"/>
  <c r="BB86" i="28" s="1"/>
  <c r="BB118" i="28" s="1"/>
  <c r="AZ25" i="28"/>
  <c r="AZ60" i="28" s="1"/>
  <c r="AZ92" i="28" s="1"/>
  <c r="AZ124" i="28" s="1"/>
  <c r="BB27" i="28"/>
  <c r="BB62" i="28" s="1"/>
  <c r="BB94" i="28" s="1"/>
  <c r="BB126" i="28" s="1"/>
  <c r="BA30" i="28"/>
  <c r="BA65" i="28" s="1"/>
  <c r="BA97" i="28" s="1"/>
  <c r="BA129" i="28" s="1"/>
  <c r="BB35" i="28"/>
  <c r="BB70" i="28" s="1"/>
  <c r="BB102" i="28" s="1"/>
  <c r="BB134" i="28" s="1"/>
  <c r="AZ12" i="28"/>
  <c r="AZ47" i="28" s="1"/>
  <c r="AZ79" i="28" s="1"/>
  <c r="AZ111" i="28" s="1"/>
  <c r="BB14" i="28"/>
  <c r="BB49" i="28" s="1"/>
  <c r="BB81" i="28" s="1"/>
  <c r="BB113" i="28" s="1"/>
  <c r="AZ20" i="28"/>
  <c r="AZ55" i="28" s="1"/>
  <c r="AZ87" i="28" s="1"/>
  <c r="AZ119" i="28" s="1"/>
  <c r="BB22" i="28"/>
  <c r="BB57" i="28" s="1"/>
  <c r="BB89" i="28" s="1"/>
  <c r="BB121" i="28" s="1"/>
  <c r="BA25" i="28"/>
  <c r="BA60" i="28" s="1"/>
  <c r="BA92" i="28" s="1"/>
  <c r="BA124" i="28" s="1"/>
  <c r="BB30" i="28"/>
  <c r="BB65" i="28" s="1"/>
  <c r="BB97" i="28" s="1"/>
  <c r="BB129" i="28" s="1"/>
  <c r="BA33" i="28"/>
  <c r="BA68" i="28" s="1"/>
  <c r="BA100" i="28" s="1"/>
  <c r="BA132" i="28" s="1"/>
  <c r="AZ36" i="28"/>
  <c r="AZ71" i="28" s="1"/>
  <c r="AZ103" i="28" s="1"/>
  <c r="AZ15" i="28"/>
  <c r="AZ50" i="28" s="1"/>
  <c r="AZ82" i="28" s="1"/>
  <c r="AZ114" i="28" s="1"/>
  <c r="BB17" i="28"/>
  <c r="BB52" i="28" s="1"/>
  <c r="BB84" i="28" s="1"/>
  <c r="BB116" i="28" s="1"/>
  <c r="BA20" i="28"/>
  <c r="BA55" i="28" s="1"/>
  <c r="BA87" i="28" s="1"/>
  <c r="BA119" i="28" s="1"/>
  <c r="BB25" i="28"/>
  <c r="BB60" i="28" s="1"/>
  <c r="BB92" i="28" s="1"/>
  <c r="BB124" i="28" s="1"/>
  <c r="BA28" i="28"/>
  <c r="BA63" i="28" s="1"/>
  <c r="BA95" i="28" s="1"/>
  <c r="BA127" i="28" s="1"/>
  <c r="AZ31" i="28"/>
  <c r="AZ66" i="28" s="1"/>
  <c r="AZ98" i="28" s="1"/>
  <c r="AZ130" i="28" s="1"/>
  <c r="BA36" i="28"/>
  <c r="BA71" i="28" s="1"/>
  <c r="BA103" i="28" s="1"/>
  <c r="BA135" i="28" s="1"/>
  <c r="BB12" i="28"/>
  <c r="BB47" i="28" s="1"/>
  <c r="BB79" i="28" s="1"/>
  <c r="BB111" i="28" s="1"/>
  <c r="BA15" i="28"/>
  <c r="BA50" i="28" s="1"/>
  <c r="BA82" i="28" s="1"/>
  <c r="BA114" i="28" s="1"/>
  <c r="BB20" i="28"/>
  <c r="BB55" i="28" s="1"/>
  <c r="BB87" i="28" s="1"/>
  <c r="BB119" i="28" s="1"/>
  <c r="BA23" i="28"/>
  <c r="BA58" i="28" s="1"/>
  <c r="BA90" i="28" s="1"/>
  <c r="BA122" i="28" s="1"/>
  <c r="AZ26" i="28"/>
  <c r="AZ61" i="28" s="1"/>
  <c r="AZ93" i="28" s="1"/>
  <c r="AZ125" i="28" s="1"/>
  <c r="BA31" i="28"/>
  <c r="BA66" i="28" s="1"/>
  <c r="BA98" i="28" s="1"/>
  <c r="BA130" i="28" s="1"/>
  <c r="AZ34" i="28"/>
  <c r="AZ69" i="28" s="1"/>
  <c r="AZ101" i="28" s="1"/>
  <c r="AZ133" i="28" s="1"/>
  <c r="BB36" i="28"/>
  <c r="BB71" i="28" s="1"/>
  <c r="BB103" i="28" s="1"/>
  <c r="BB135" i="28" s="1"/>
  <c r="BB15" i="28"/>
  <c r="BB50" i="28" s="1"/>
  <c r="BB82" i="28" s="1"/>
  <c r="BB114" i="28" s="1"/>
  <c r="BA18" i="28"/>
  <c r="BA53" i="28" s="1"/>
  <c r="BA85" i="28" s="1"/>
  <c r="BA117" i="28" s="1"/>
  <c r="AZ21" i="28"/>
  <c r="AZ56" i="28" s="1"/>
  <c r="AZ88" i="28" s="1"/>
  <c r="AZ120" i="28" s="1"/>
  <c r="BA26" i="28"/>
  <c r="BA61" i="28" s="1"/>
  <c r="BA93" i="28" s="1"/>
  <c r="BA125" i="28" s="1"/>
  <c r="AZ29" i="28"/>
  <c r="AZ64" i="28" s="1"/>
  <c r="AZ96" i="28" s="1"/>
  <c r="AZ128" i="28" s="1"/>
  <c r="BB31" i="28"/>
  <c r="BB66" i="28" s="1"/>
  <c r="BB98" i="28" s="1"/>
  <c r="BB130" i="28" s="1"/>
  <c r="BA10" i="28"/>
  <c r="AZ24" i="28"/>
  <c r="AZ59" i="28" s="1"/>
  <c r="AZ91" i="28" s="1"/>
  <c r="AZ123" i="28" s="1"/>
  <c r="BB26" i="28"/>
  <c r="BB61" i="28" s="1"/>
  <c r="BB93" i="28" s="1"/>
  <c r="BB125" i="28" s="1"/>
  <c r="AZ32" i="28"/>
  <c r="AZ67" i="28" s="1"/>
  <c r="AZ99" i="28" s="1"/>
  <c r="AZ131" i="28" s="1"/>
  <c r="BA13" i="28"/>
  <c r="BA48" i="28" s="1"/>
  <c r="BA80" i="28" s="1"/>
  <c r="BA112" i="28" s="1"/>
  <c r="BB34" i="28"/>
  <c r="BB69" i="28" s="1"/>
  <c r="BB101" i="28" s="1"/>
  <c r="BB133" i="28" s="1"/>
  <c r="BA21" i="28"/>
  <c r="BA56" i="28" s="1"/>
  <c r="BA88" i="28" s="1"/>
  <c r="BA120" i="28" s="1"/>
  <c r="BB10" i="28"/>
  <c r="AZ16" i="28"/>
  <c r="AZ51" i="28" s="1"/>
  <c r="AZ83" i="28" s="1"/>
  <c r="AZ115" i="28" s="1"/>
  <c r="AU10" i="28"/>
  <c r="AU45" i="28" s="1"/>
  <c r="AU77" i="28" s="1"/>
  <c r="AU109" i="28" s="1"/>
  <c r="AU11" i="28"/>
  <c r="AU46" i="28" s="1"/>
  <c r="AU78" i="28" s="1"/>
  <c r="AU110" i="28" s="1"/>
  <c r="AW13" i="28"/>
  <c r="AW48" i="28" s="1"/>
  <c r="AW80" i="28" s="1"/>
  <c r="AW112" i="28" s="1"/>
  <c r="AV16" i="28"/>
  <c r="AV51" i="28" s="1"/>
  <c r="AV83" i="28" s="1"/>
  <c r="AV115" i="28" s="1"/>
  <c r="AU19" i="28"/>
  <c r="AU54" i="28" s="1"/>
  <c r="AU86" i="28" s="1"/>
  <c r="AU118" i="28" s="1"/>
  <c r="AW21" i="28"/>
  <c r="AW56" i="28" s="1"/>
  <c r="AW88" i="28" s="1"/>
  <c r="AW120" i="28" s="1"/>
  <c r="AV24" i="28"/>
  <c r="AV59" i="28" s="1"/>
  <c r="AV91" i="28" s="1"/>
  <c r="AV123" i="28" s="1"/>
  <c r="AU27" i="28"/>
  <c r="AU62" i="28" s="1"/>
  <c r="AU94" i="28" s="1"/>
  <c r="AU126" i="28" s="1"/>
  <c r="AW29" i="28"/>
  <c r="AW64" i="28" s="1"/>
  <c r="AW96" i="28" s="1"/>
  <c r="AW128" i="28" s="1"/>
  <c r="AV32" i="28"/>
  <c r="AV67" i="28" s="1"/>
  <c r="AV99" i="28" s="1"/>
  <c r="AV131" i="28" s="1"/>
  <c r="AU35" i="28"/>
  <c r="AU70" i="28" s="1"/>
  <c r="AU102" i="28" s="1"/>
  <c r="AU134" i="28" s="1"/>
  <c r="AV11" i="28"/>
  <c r="AV46" i="28" s="1"/>
  <c r="AV78" i="28" s="1"/>
  <c r="AV110" i="28" s="1"/>
  <c r="AU14" i="28"/>
  <c r="AU49" i="28" s="1"/>
  <c r="AU81" i="28" s="1"/>
  <c r="AU113" i="28" s="1"/>
  <c r="AW16" i="28"/>
  <c r="AW51" i="28" s="1"/>
  <c r="AW83" i="28" s="1"/>
  <c r="AW115" i="28" s="1"/>
  <c r="AV19" i="28"/>
  <c r="AV54" i="28" s="1"/>
  <c r="AV86" i="28" s="1"/>
  <c r="AV118" i="28" s="1"/>
  <c r="AU22" i="28"/>
  <c r="AU57" i="28" s="1"/>
  <c r="AU89" i="28" s="1"/>
  <c r="AU121" i="28" s="1"/>
  <c r="AW24" i="28"/>
  <c r="AW59" i="28" s="1"/>
  <c r="AW91" i="28" s="1"/>
  <c r="AW123" i="28" s="1"/>
  <c r="AV27" i="28"/>
  <c r="AV62" i="28" s="1"/>
  <c r="AV94" i="28" s="1"/>
  <c r="AV126" i="28" s="1"/>
  <c r="AU30" i="28"/>
  <c r="AU65" i="28" s="1"/>
  <c r="AU97" i="28" s="1"/>
  <c r="AU129" i="28" s="1"/>
  <c r="AW32" i="28"/>
  <c r="AW67" i="28" s="1"/>
  <c r="AW99" i="28" s="1"/>
  <c r="AW131" i="28" s="1"/>
  <c r="AV35" i="28"/>
  <c r="AV70" i="28" s="1"/>
  <c r="AV102" i="28" s="1"/>
  <c r="AV134" i="28" s="1"/>
  <c r="AW11" i="28"/>
  <c r="AW46" i="28" s="1"/>
  <c r="AW78" i="28" s="1"/>
  <c r="AW110" i="28" s="1"/>
  <c r="AV14" i="28"/>
  <c r="AV49" i="28" s="1"/>
  <c r="AV81" i="28" s="1"/>
  <c r="AV113" i="28" s="1"/>
  <c r="AU17" i="28"/>
  <c r="AU52" i="28" s="1"/>
  <c r="AU84" i="28" s="1"/>
  <c r="AU116" i="28" s="1"/>
  <c r="AW19" i="28"/>
  <c r="AW54" i="28" s="1"/>
  <c r="AW86" i="28" s="1"/>
  <c r="AW118" i="28" s="1"/>
  <c r="AV22" i="28"/>
  <c r="AV57" i="28" s="1"/>
  <c r="AV89" i="28" s="1"/>
  <c r="AV121" i="28" s="1"/>
  <c r="AU25" i="28"/>
  <c r="AU60" i="28" s="1"/>
  <c r="AU92" i="28" s="1"/>
  <c r="AU124" i="28" s="1"/>
  <c r="AW27" i="28"/>
  <c r="AW62" i="28" s="1"/>
  <c r="AW94" i="28" s="1"/>
  <c r="AW126" i="28" s="1"/>
  <c r="AV30" i="28"/>
  <c r="AV65" i="28" s="1"/>
  <c r="AV97" i="28" s="1"/>
  <c r="AV129" i="28" s="1"/>
  <c r="AU33" i="28"/>
  <c r="AU68" i="28" s="1"/>
  <c r="AU100" i="28" s="1"/>
  <c r="AU132" i="28" s="1"/>
  <c r="AW35" i="28"/>
  <c r="AW70" i="28" s="1"/>
  <c r="AW102" i="28" s="1"/>
  <c r="AW134" i="28" s="1"/>
  <c r="AU12" i="28"/>
  <c r="AU47" i="28" s="1"/>
  <c r="AU79" i="28" s="1"/>
  <c r="AU111" i="28" s="1"/>
  <c r="AW14" i="28"/>
  <c r="AW49" i="28" s="1"/>
  <c r="AW81" i="28" s="1"/>
  <c r="AW113" i="28" s="1"/>
  <c r="AV17" i="28"/>
  <c r="AV52" i="28" s="1"/>
  <c r="AV84" i="28" s="1"/>
  <c r="AV116" i="28" s="1"/>
  <c r="AU20" i="28"/>
  <c r="AU55" i="28" s="1"/>
  <c r="AU87" i="28" s="1"/>
  <c r="AU119" i="28" s="1"/>
  <c r="AW22" i="28"/>
  <c r="AW57" i="28" s="1"/>
  <c r="AW89" i="28" s="1"/>
  <c r="AW121" i="28" s="1"/>
  <c r="AV25" i="28"/>
  <c r="AV60" i="28" s="1"/>
  <c r="AV92" i="28" s="1"/>
  <c r="AV124" i="28" s="1"/>
  <c r="AU28" i="28"/>
  <c r="AU63" i="28" s="1"/>
  <c r="AU95" i="28" s="1"/>
  <c r="AU127" i="28" s="1"/>
  <c r="AW30" i="28"/>
  <c r="AW65" i="28" s="1"/>
  <c r="AW97" i="28" s="1"/>
  <c r="AW129" i="28" s="1"/>
  <c r="AV33" i="28"/>
  <c r="AV68" i="28" s="1"/>
  <c r="AV100" i="28" s="1"/>
  <c r="AV132" i="28" s="1"/>
  <c r="AU36" i="28"/>
  <c r="AU71" i="28" s="1"/>
  <c r="AU103" i="28" s="1"/>
  <c r="AU135" i="28" s="1"/>
  <c r="AV12" i="28"/>
  <c r="AV47" i="28" s="1"/>
  <c r="AV79" i="28" s="1"/>
  <c r="AV111" i="28" s="1"/>
  <c r="AU15" i="28"/>
  <c r="AU50" i="28" s="1"/>
  <c r="AU82" i="28" s="1"/>
  <c r="AU114" i="28" s="1"/>
  <c r="AW17" i="28"/>
  <c r="AW52" i="28" s="1"/>
  <c r="AW84" i="28" s="1"/>
  <c r="AW116" i="28" s="1"/>
  <c r="AV20" i="28"/>
  <c r="AV55" i="28" s="1"/>
  <c r="AV87" i="28" s="1"/>
  <c r="AV119" i="28" s="1"/>
  <c r="AU23" i="28"/>
  <c r="AU58" i="28" s="1"/>
  <c r="AU90" i="28" s="1"/>
  <c r="AU122" i="28" s="1"/>
  <c r="AW25" i="28"/>
  <c r="AW60" i="28" s="1"/>
  <c r="AW92" i="28" s="1"/>
  <c r="AW124" i="28" s="1"/>
  <c r="AV28" i="28"/>
  <c r="AV63" i="28" s="1"/>
  <c r="AV95" i="28" s="1"/>
  <c r="AV127" i="28" s="1"/>
  <c r="AU31" i="28"/>
  <c r="AU66" i="28" s="1"/>
  <c r="AU98" i="28" s="1"/>
  <c r="AU130" i="28" s="1"/>
  <c r="AW33" i="28"/>
  <c r="AW68" i="28" s="1"/>
  <c r="AW100" i="28" s="1"/>
  <c r="AW132" i="28" s="1"/>
  <c r="AV36" i="28"/>
  <c r="AV71" i="28" s="1"/>
  <c r="AV103" i="28" s="1"/>
  <c r="AV135" i="28" s="1"/>
  <c r="AW12" i="28"/>
  <c r="AW47" i="28" s="1"/>
  <c r="AW79" i="28" s="1"/>
  <c r="AW111" i="28" s="1"/>
  <c r="AV15" i="28"/>
  <c r="AV50" i="28" s="1"/>
  <c r="AV82" i="28" s="1"/>
  <c r="AV114" i="28" s="1"/>
  <c r="AU18" i="28"/>
  <c r="AU53" i="28" s="1"/>
  <c r="AU85" i="28" s="1"/>
  <c r="AU117" i="28" s="1"/>
  <c r="AW20" i="28"/>
  <c r="AW55" i="28" s="1"/>
  <c r="AW87" i="28" s="1"/>
  <c r="AW119" i="28" s="1"/>
  <c r="AV23" i="28"/>
  <c r="AV58" i="28" s="1"/>
  <c r="AV90" i="28" s="1"/>
  <c r="AV122" i="28" s="1"/>
  <c r="AU26" i="28"/>
  <c r="AU61" i="28" s="1"/>
  <c r="AU93" i="28" s="1"/>
  <c r="AU125" i="28" s="1"/>
  <c r="AW28" i="28"/>
  <c r="AW63" i="28" s="1"/>
  <c r="AW95" i="28" s="1"/>
  <c r="AW127" i="28" s="1"/>
  <c r="AV31" i="28"/>
  <c r="AV66" i="28" s="1"/>
  <c r="AV98" i="28" s="1"/>
  <c r="AV130" i="28" s="1"/>
  <c r="AU34" i="28"/>
  <c r="AU69" i="28" s="1"/>
  <c r="AU101" i="28" s="1"/>
  <c r="AU133" i="28" s="1"/>
  <c r="AW36" i="28"/>
  <c r="AW71" i="28" s="1"/>
  <c r="AW103" i="28" s="1"/>
  <c r="AW135" i="28" s="1"/>
  <c r="AU13" i="28"/>
  <c r="AU48" i="28" s="1"/>
  <c r="AU80" i="28" s="1"/>
  <c r="AU112" i="28" s="1"/>
  <c r="AW15" i="28"/>
  <c r="AW50" i="28" s="1"/>
  <c r="AW82" i="28" s="1"/>
  <c r="AW114" i="28" s="1"/>
  <c r="AV18" i="28"/>
  <c r="AV53" i="28" s="1"/>
  <c r="AV85" i="28" s="1"/>
  <c r="AV117" i="28" s="1"/>
  <c r="AU21" i="28"/>
  <c r="AU56" i="28" s="1"/>
  <c r="AU88" i="28" s="1"/>
  <c r="AU120" i="28" s="1"/>
  <c r="AW23" i="28"/>
  <c r="AW58" i="28" s="1"/>
  <c r="AW90" i="28" s="1"/>
  <c r="AW122" i="28" s="1"/>
  <c r="AV26" i="28"/>
  <c r="AV61" i="28" s="1"/>
  <c r="AV93" i="28" s="1"/>
  <c r="AV125" i="28" s="1"/>
  <c r="AU29" i="28"/>
  <c r="AU64" i="28" s="1"/>
  <c r="AU96" i="28" s="1"/>
  <c r="AU128" i="28" s="1"/>
  <c r="AW31" i="28"/>
  <c r="AW66" i="28" s="1"/>
  <c r="AW98" i="28" s="1"/>
  <c r="AW130" i="28" s="1"/>
  <c r="AV34" i="28"/>
  <c r="AV69" i="28" s="1"/>
  <c r="AV101" i="28" s="1"/>
  <c r="AV133" i="28" s="1"/>
  <c r="AV10" i="28"/>
  <c r="AW18" i="28"/>
  <c r="AW53" i="28" s="1"/>
  <c r="AW85" i="28" s="1"/>
  <c r="AW117" i="28" s="1"/>
  <c r="AV21" i="28"/>
  <c r="AV56" i="28" s="1"/>
  <c r="AV88" i="28" s="1"/>
  <c r="AV120" i="28" s="1"/>
  <c r="AU24" i="28"/>
  <c r="AU59" i="28" s="1"/>
  <c r="AU91" i="28" s="1"/>
  <c r="AU123" i="28" s="1"/>
  <c r="AW26" i="28"/>
  <c r="AW61" i="28" s="1"/>
  <c r="AW93" i="28" s="1"/>
  <c r="AW125" i="28" s="1"/>
  <c r="AV29" i="28"/>
  <c r="AV64" i="28" s="1"/>
  <c r="AV96" i="28" s="1"/>
  <c r="AV128" i="28" s="1"/>
  <c r="AV13" i="28"/>
  <c r="AV48" i="28" s="1"/>
  <c r="AV80" i="28" s="1"/>
  <c r="AV112" i="28" s="1"/>
  <c r="AW34" i="28"/>
  <c r="AW69" i="28" s="1"/>
  <c r="AW101" i="28" s="1"/>
  <c r="AW133" i="28" s="1"/>
  <c r="AU16" i="28"/>
  <c r="AU51" i="28" s="1"/>
  <c r="AU83" i="28" s="1"/>
  <c r="AU115" i="28" s="1"/>
  <c r="AW10" i="28"/>
  <c r="AU32" i="28"/>
  <c r="AU67" i="28" s="1"/>
  <c r="AU99" i="28" s="1"/>
  <c r="AU131" i="28" s="1"/>
  <c r="CD10" i="27"/>
  <c r="CD45" i="27" s="1"/>
  <c r="CD77" i="27" s="1"/>
  <c r="CD109" i="27" s="1"/>
  <c r="CD11" i="27"/>
  <c r="CD46" i="27" s="1"/>
  <c r="CD78" i="27" s="1"/>
  <c r="CD110" i="27" s="1"/>
  <c r="CF13" i="27"/>
  <c r="CF48" i="27" s="1"/>
  <c r="CF80" i="27" s="1"/>
  <c r="CF112" i="27" s="1"/>
  <c r="CE16" i="27"/>
  <c r="CE51" i="27" s="1"/>
  <c r="CE83" i="27" s="1"/>
  <c r="CE115" i="27" s="1"/>
  <c r="CD19" i="27"/>
  <c r="CD54" i="27" s="1"/>
  <c r="CD86" i="27" s="1"/>
  <c r="CD118" i="27" s="1"/>
  <c r="CF21" i="27"/>
  <c r="CF56" i="27" s="1"/>
  <c r="CF88" i="27" s="1"/>
  <c r="CF120" i="27" s="1"/>
  <c r="CE24" i="27"/>
  <c r="CE59" i="27" s="1"/>
  <c r="CE91" i="27" s="1"/>
  <c r="CE123" i="27" s="1"/>
  <c r="CD27" i="27"/>
  <c r="CD62" i="27" s="1"/>
  <c r="CD94" i="27" s="1"/>
  <c r="CD126" i="27" s="1"/>
  <c r="CF29" i="27"/>
  <c r="CF64" i="27" s="1"/>
  <c r="CF96" i="27" s="1"/>
  <c r="CF128" i="27" s="1"/>
  <c r="CE32" i="27"/>
  <c r="CE67" i="27" s="1"/>
  <c r="CE99" i="27" s="1"/>
  <c r="CE131" i="27" s="1"/>
  <c r="CD35" i="27"/>
  <c r="CD70" i="27" s="1"/>
  <c r="CD102" i="27" s="1"/>
  <c r="CD134" i="27" s="1"/>
  <c r="CE11" i="27"/>
  <c r="CE46" i="27" s="1"/>
  <c r="CE78" i="27" s="1"/>
  <c r="CE110" i="27" s="1"/>
  <c r="CD14" i="27"/>
  <c r="CD49" i="27" s="1"/>
  <c r="CD81" i="27" s="1"/>
  <c r="CD113" i="27" s="1"/>
  <c r="CF16" i="27"/>
  <c r="CF51" i="27" s="1"/>
  <c r="CF83" i="27" s="1"/>
  <c r="CF115" i="27" s="1"/>
  <c r="CE19" i="27"/>
  <c r="CE54" i="27" s="1"/>
  <c r="CE86" i="27" s="1"/>
  <c r="CE118" i="27" s="1"/>
  <c r="CD22" i="27"/>
  <c r="CD57" i="27" s="1"/>
  <c r="CD89" i="27" s="1"/>
  <c r="CD121" i="27" s="1"/>
  <c r="CF24" i="27"/>
  <c r="CF59" i="27" s="1"/>
  <c r="CF91" i="27" s="1"/>
  <c r="CF123" i="27" s="1"/>
  <c r="CE27" i="27"/>
  <c r="CE62" i="27" s="1"/>
  <c r="CE94" i="27" s="1"/>
  <c r="CE126" i="27" s="1"/>
  <c r="CD30" i="27"/>
  <c r="CD65" i="27" s="1"/>
  <c r="CD97" i="27" s="1"/>
  <c r="CD129" i="27" s="1"/>
  <c r="CF32" i="27"/>
  <c r="CF67" i="27" s="1"/>
  <c r="CF99" i="27" s="1"/>
  <c r="CF131" i="27" s="1"/>
  <c r="CE35" i="27"/>
  <c r="CE70" i="27" s="1"/>
  <c r="CE102" i="27" s="1"/>
  <c r="CE134" i="27" s="1"/>
  <c r="CF11" i="27"/>
  <c r="CF46" i="27" s="1"/>
  <c r="CF78" i="27" s="1"/>
  <c r="CF110" i="27" s="1"/>
  <c r="CE14" i="27"/>
  <c r="CE49" i="27" s="1"/>
  <c r="CE81" i="27" s="1"/>
  <c r="CE113" i="27" s="1"/>
  <c r="CD17" i="27"/>
  <c r="CD52" i="27" s="1"/>
  <c r="CD84" i="27" s="1"/>
  <c r="CD116" i="27" s="1"/>
  <c r="CF19" i="27"/>
  <c r="CF54" i="27" s="1"/>
  <c r="CF86" i="27" s="1"/>
  <c r="CF118" i="27" s="1"/>
  <c r="CE22" i="27"/>
  <c r="CE57" i="27" s="1"/>
  <c r="CE89" i="27" s="1"/>
  <c r="CE121" i="27" s="1"/>
  <c r="CD25" i="27"/>
  <c r="CD60" i="27" s="1"/>
  <c r="CD92" i="27" s="1"/>
  <c r="CD124" i="27" s="1"/>
  <c r="CF27" i="27"/>
  <c r="CF62" i="27" s="1"/>
  <c r="CF94" i="27" s="1"/>
  <c r="CF126" i="27" s="1"/>
  <c r="CE30" i="27"/>
  <c r="CE65" i="27" s="1"/>
  <c r="CE97" i="27" s="1"/>
  <c r="CE129" i="27" s="1"/>
  <c r="CD33" i="27"/>
  <c r="CD68" i="27" s="1"/>
  <c r="CD100" i="27" s="1"/>
  <c r="CD132" i="27" s="1"/>
  <c r="CF35" i="27"/>
  <c r="CF70" i="27" s="1"/>
  <c r="CF102" i="27" s="1"/>
  <c r="CF134" i="27" s="1"/>
  <c r="CD12" i="27"/>
  <c r="CD47" i="27" s="1"/>
  <c r="CD79" i="27" s="1"/>
  <c r="CD111" i="27" s="1"/>
  <c r="CF14" i="27"/>
  <c r="CF49" i="27" s="1"/>
  <c r="CF81" i="27" s="1"/>
  <c r="CF113" i="27" s="1"/>
  <c r="CE17" i="27"/>
  <c r="CE52" i="27" s="1"/>
  <c r="CE84" i="27" s="1"/>
  <c r="CE116" i="27" s="1"/>
  <c r="CD20" i="27"/>
  <c r="CD55" i="27" s="1"/>
  <c r="CD87" i="27" s="1"/>
  <c r="CD119" i="27" s="1"/>
  <c r="CF22" i="27"/>
  <c r="CF57" i="27" s="1"/>
  <c r="CF89" i="27" s="1"/>
  <c r="CF121" i="27" s="1"/>
  <c r="CE25" i="27"/>
  <c r="CE60" i="27" s="1"/>
  <c r="CE92" i="27" s="1"/>
  <c r="CE124" i="27" s="1"/>
  <c r="CD28" i="27"/>
  <c r="CD63" i="27" s="1"/>
  <c r="CD95" i="27" s="1"/>
  <c r="CD127" i="27" s="1"/>
  <c r="CF30" i="27"/>
  <c r="CF65" i="27" s="1"/>
  <c r="CF97" i="27" s="1"/>
  <c r="CF129" i="27" s="1"/>
  <c r="CE33" i="27"/>
  <c r="CE68" i="27" s="1"/>
  <c r="CE100" i="27" s="1"/>
  <c r="CE132" i="27" s="1"/>
  <c r="CD36" i="27"/>
  <c r="CD71" i="27" s="1"/>
  <c r="CD103" i="27" s="1"/>
  <c r="CD135" i="27" s="1"/>
  <c r="CE12" i="27"/>
  <c r="CE47" i="27" s="1"/>
  <c r="CE79" i="27" s="1"/>
  <c r="CE111" i="27" s="1"/>
  <c r="CD15" i="27"/>
  <c r="CD50" i="27" s="1"/>
  <c r="CD82" i="27" s="1"/>
  <c r="CD114" i="27" s="1"/>
  <c r="CF17" i="27"/>
  <c r="CF52" i="27" s="1"/>
  <c r="CF84" i="27" s="1"/>
  <c r="CF116" i="27" s="1"/>
  <c r="CE20" i="27"/>
  <c r="CE55" i="27" s="1"/>
  <c r="CE87" i="27" s="1"/>
  <c r="CE119" i="27" s="1"/>
  <c r="CD23" i="27"/>
  <c r="CD58" i="27" s="1"/>
  <c r="CD90" i="27" s="1"/>
  <c r="CD122" i="27" s="1"/>
  <c r="CF25" i="27"/>
  <c r="CF60" i="27" s="1"/>
  <c r="CF92" i="27" s="1"/>
  <c r="CF124" i="27" s="1"/>
  <c r="CE28" i="27"/>
  <c r="CE63" i="27" s="1"/>
  <c r="CE95" i="27" s="1"/>
  <c r="CE127" i="27" s="1"/>
  <c r="CD31" i="27"/>
  <c r="CD66" i="27" s="1"/>
  <c r="CD98" i="27" s="1"/>
  <c r="CD130" i="27" s="1"/>
  <c r="CF33" i="27"/>
  <c r="CF68" i="27" s="1"/>
  <c r="CF100" i="27" s="1"/>
  <c r="CF132" i="27" s="1"/>
  <c r="CE36" i="27"/>
  <c r="CE71" i="27" s="1"/>
  <c r="CE103" i="27" s="1"/>
  <c r="CF12" i="27"/>
  <c r="CF47" i="27" s="1"/>
  <c r="CF79" i="27" s="1"/>
  <c r="CF111" i="27" s="1"/>
  <c r="CE15" i="27"/>
  <c r="CE50" i="27" s="1"/>
  <c r="CE82" i="27" s="1"/>
  <c r="CE114" i="27" s="1"/>
  <c r="CD18" i="27"/>
  <c r="CD53" i="27" s="1"/>
  <c r="CD85" i="27" s="1"/>
  <c r="CD117" i="27" s="1"/>
  <c r="CF20" i="27"/>
  <c r="CF55" i="27" s="1"/>
  <c r="CF87" i="27" s="1"/>
  <c r="CF119" i="27" s="1"/>
  <c r="CE23" i="27"/>
  <c r="CE58" i="27" s="1"/>
  <c r="CE90" i="27" s="1"/>
  <c r="CE122" i="27" s="1"/>
  <c r="CD26" i="27"/>
  <c r="CD61" i="27" s="1"/>
  <c r="CD93" i="27" s="1"/>
  <c r="CD125" i="27" s="1"/>
  <c r="CF28" i="27"/>
  <c r="CF63" i="27" s="1"/>
  <c r="CF95" i="27" s="1"/>
  <c r="CF127" i="27" s="1"/>
  <c r="CE31" i="27"/>
  <c r="CE66" i="27" s="1"/>
  <c r="CE98" i="27" s="1"/>
  <c r="CE130" i="27" s="1"/>
  <c r="CD34" i="27"/>
  <c r="CD69" i="27" s="1"/>
  <c r="CD101" i="27" s="1"/>
  <c r="CD133" i="27" s="1"/>
  <c r="CF36" i="27"/>
  <c r="CF71" i="27" s="1"/>
  <c r="CF103" i="27" s="1"/>
  <c r="CF135" i="27" s="1"/>
  <c r="CD13" i="27"/>
  <c r="CD48" i="27" s="1"/>
  <c r="CD80" i="27" s="1"/>
  <c r="CD112" i="27" s="1"/>
  <c r="CF15" i="27"/>
  <c r="CF50" i="27" s="1"/>
  <c r="CF82" i="27" s="1"/>
  <c r="CF114" i="27" s="1"/>
  <c r="CE18" i="27"/>
  <c r="CE53" i="27" s="1"/>
  <c r="CE85" i="27" s="1"/>
  <c r="CE117" i="27" s="1"/>
  <c r="CD21" i="27"/>
  <c r="CD56" i="27" s="1"/>
  <c r="CD88" i="27" s="1"/>
  <c r="CD120" i="27" s="1"/>
  <c r="CF23" i="27"/>
  <c r="CF58" i="27" s="1"/>
  <c r="CF90" i="27" s="1"/>
  <c r="CF122" i="27" s="1"/>
  <c r="CE26" i="27"/>
  <c r="CE61" i="27" s="1"/>
  <c r="CE93" i="27" s="1"/>
  <c r="CE125" i="27" s="1"/>
  <c r="CD29" i="27"/>
  <c r="CD64" i="27" s="1"/>
  <c r="CD96" i="27" s="1"/>
  <c r="CD128" i="27" s="1"/>
  <c r="CF31" i="27"/>
  <c r="CF66" i="27" s="1"/>
  <c r="CF98" i="27" s="1"/>
  <c r="CF130" i="27" s="1"/>
  <c r="CE34" i="27"/>
  <c r="CE69" i="27" s="1"/>
  <c r="CE101" i="27" s="1"/>
  <c r="CE133" i="27" s="1"/>
  <c r="CE10" i="27"/>
  <c r="CE13" i="27"/>
  <c r="CE48" i="27" s="1"/>
  <c r="CE80" i="27" s="1"/>
  <c r="CE112" i="27" s="1"/>
  <c r="CF34" i="27"/>
  <c r="CF69" i="27" s="1"/>
  <c r="CF101" i="27" s="1"/>
  <c r="CF133" i="27" s="1"/>
  <c r="CD16" i="27"/>
  <c r="CD51" i="27" s="1"/>
  <c r="CD83" i="27" s="1"/>
  <c r="CD115" i="27" s="1"/>
  <c r="CF10" i="27"/>
  <c r="CF18" i="27"/>
  <c r="CF53" i="27" s="1"/>
  <c r="CF85" i="27" s="1"/>
  <c r="CF117" i="27" s="1"/>
  <c r="CE21" i="27"/>
  <c r="CE56" i="27" s="1"/>
  <c r="CE88" i="27" s="1"/>
  <c r="CE120" i="27" s="1"/>
  <c r="CD24" i="27"/>
  <c r="CD59" i="27" s="1"/>
  <c r="CD91" i="27" s="1"/>
  <c r="CD123" i="27" s="1"/>
  <c r="CF26" i="27"/>
  <c r="CF61" i="27" s="1"/>
  <c r="CF93" i="27" s="1"/>
  <c r="CF125" i="27" s="1"/>
  <c r="CE29" i="27"/>
  <c r="CE64" i="27" s="1"/>
  <c r="CE96" i="27" s="1"/>
  <c r="CE128" i="27" s="1"/>
  <c r="CD32" i="27"/>
  <c r="CD67" i="27" s="1"/>
  <c r="CD99" i="27" s="1"/>
  <c r="CD131" i="27" s="1"/>
  <c r="AC11" i="25"/>
  <c r="AC46" i="25" s="1"/>
  <c r="AC78" i="25" s="1"/>
  <c r="AC110" i="25" s="1"/>
  <c r="AB14" i="25"/>
  <c r="AB49" i="25" s="1"/>
  <c r="AB81" i="25" s="1"/>
  <c r="AB113" i="25" s="1"/>
  <c r="AA17" i="25"/>
  <c r="AA52" i="25" s="1"/>
  <c r="AA84" i="25" s="1"/>
  <c r="AA116" i="25" s="1"/>
  <c r="AC19" i="25"/>
  <c r="AC54" i="25" s="1"/>
  <c r="AC86" i="25" s="1"/>
  <c r="AC118" i="25" s="1"/>
  <c r="AB22" i="25"/>
  <c r="AB57" i="25" s="1"/>
  <c r="AB89" i="25" s="1"/>
  <c r="AB121" i="25" s="1"/>
  <c r="AA25" i="25"/>
  <c r="AA60" i="25" s="1"/>
  <c r="AA92" i="25" s="1"/>
  <c r="AA124" i="25" s="1"/>
  <c r="AC27" i="25"/>
  <c r="AC62" i="25" s="1"/>
  <c r="AC94" i="25" s="1"/>
  <c r="AC126" i="25" s="1"/>
  <c r="AB30" i="25"/>
  <c r="AB65" i="25" s="1"/>
  <c r="AB97" i="25" s="1"/>
  <c r="AB129" i="25" s="1"/>
  <c r="AA33" i="25"/>
  <c r="AA68" i="25" s="1"/>
  <c r="AA100" i="25" s="1"/>
  <c r="AA132" i="25" s="1"/>
  <c r="AC35" i="25"/>
  <c r="AC70" i="25" s="1"/>
  <c r="AC102" i="25" s="1"/>
  <c r="AC134" i="25" s="1"/>
  <c r="AA12" i="25"/>
  <c r="AA47" i="25" s="1"/>
  <c r="AA79" i="25" s="1"/>
  <c r="AA111" i="25" s="1"/>
  <c r="AC14" i="25"/>
  <c r="AC49" i="25" s="1"/>
  <c r="AC81" i="25" s="1"/>
  <c r="AC113" i="25" s="1"/>
  <c r="AB17" i="25"/>
  <c r="AB52" i="25" s="1"/>
  <c r="AB84" i="25" s="1"/>
  <c r="AB116" i="25" s="1"/>
  <c r="AA20" i="25"/>
  <c r="AA55" i="25" s="1"/>
  <c r="AA87" i="25" s="1"/>
  <c r="AA119" i="25" s="1"/>
  <c r="AC22" i="25"/>
  <c r="AC57" i="25" s="1"/>
  <c r="AC89" i="25" s="1"/>
  <c r="AC121" i="25" s="1"/>
  <c r="AB25" i="25"/>
  <c r="AB60" i="25" s="1"/>
  <c r="AB92" i="25" s="1"/>
  <c r="AB124" i="25" s="1"/>
  <c r="AA28" i="25"/>
  <c r="AA63" i="25" s="1"/>
  <c r="AA95" i="25" s="1"/>
  <c r="AA127" i="25" s="1"/>
  <c r="AC30" i="25"/>
  <c r="AC65" i="25" s="1"/>
  <c r="AC97" i="25" s="1"/>
  <c r="AC129" i="25" s="1"/>
  <c r="AB33" i="25"/>
  <c r="AB68" i="25" s="1"/>
  <c r="AB100" i="25" s="1"/>
  <c r="AB132" i="25" s="1"/>
  <c r="AA36" i="25"/>
  <c r="AA71" i="25" s="1"/>
  <c r="AA103" i="25" s="1"/>
  <c r="AB12" i="25"/>
  <c r="AB47" i="25" s="1"/>
  <c r="AB79" i="25" s="1"/>
  <c r="AB111" i="25" s="1"/>
  <c r="AA15" i="25"/>
  <c r="AA50" i="25" s="1"/>
  <c r="AA82" i="25" s="1"/>
  <c r="AA114" i="25" s="1"/>
  <c r="AC17" i="25"/>
  <c r="AC52" i="25" s="1"/>
  <c r="AC84" i="25" s="1"/>
  <c r="AC116" i="25" s="1"/>
  <c r="AB20" i="25"/>
  <c r="AB55" i="25" s="1"/>
  <c r="AB87" i="25" s="1"/>
  <c r="AB119" i="25" s="1"/>
  <c r="AA23" i="25"/>
  <c r="AA58" i="25" s="1"/>
  <c r="AA90" i="25" s="1"/>
  <c r="AA122" i="25" s="1"/>
  <c r="AC25" i="25"/>
  <c r="AC60" i="25" s="1"/>
  <c r="AC92" i="25" s="1"/>
  <c r="AC124" i="25" s="1"/>
  <c r="AB28" i="25"/>
  <c r="AB63" i="25" s="1"/>
  <c r="AB95" i="25" s="1"/>
  <c r="AB127" i="25" s="1"/>
  <c r="AA31" i="25"/>
  <c r="AA66" i="25" s="1"/>
  <c r="AA98" i="25" s="1"/>
  <c r="AA130" i="25" s="1"/>
  <c r="AC33" i="25"/>
  <c r="AC68" i="25" s="1"/>
  <c r="AC100" i="25" s="1"/>
  <c r="AC132" i="25" s="1"/>
  <c r="AB36" i="25"/>
  <c r="AB71" i="25" s="1"/>
  <c r="AB103" i="25" s="1"/>
  <c r="AC12" i="25"/>
  <c r="AC47" i="25" s="1"/>
  <c r="AC79" i="25" s="1"/>
  <c r="AC111" i="25" s="1"/>
  <c r="AB15" i="25"/>
  <c r="AB50" i="25" s="1"/>
  <c r="AB82" i="25" s="1"/>
  <c r="AB114" i="25" s="1"/>
  <c r="AA18" i="25"/>
  <c r="AA53" i="25" s="1"/>
  <c r="AA85" i="25" s="1"/>
  <c r="AA117" i="25" s="1"/>
  <c r="AC20" i="25"/>
  <c r="AC55" i="25" s="1"/>
  <c r="AC87" i="25" s="1"/>
  <c r="AC119" i="25" s="1"/>
  <c r="AB23" i="25"/>
  <c r="AB58" i="25" s="1"/>
  <c r="AB90" i="25" s="1"/>
  <c r="AB122" i="25" s="1"/>
  <c r="AA26" i="25"/>
  <c r="AA61" i="25" s="1"/>
  <c r="AA93" i="25" s="1"/>
  <c r="AA125" i="25" s="1"/>
  <c r="AC28" i="25"/>
  <c r="AC63" i="25" s="1"/>
  <c r="AC95" i="25" s="1"/>
  <c r="AC127" i="25" s="1"/>
  <c r="AB31" i="25"/>
  <c r="AB66" i="25" s="1"/>
  <c r="AB98" i="25" s="1"/>
  <c r="AB130" i="25" s="1"/>
  <c r="AA34" i="25"/>
  <c r="AA69" i="25" s="1"/>
  <c r="AA101" i="25" s="1"/>
  <c r="AA133" i="25" s="1"/>
  <c r="AC36" i="25"/>
  <c r="AC71" i="25" s="1"/>
  <c r="AC103" i="25" s="1"/>
  <c r="AA13" i="25"/>
  <c r="AA48" i="25" s="1"/>
  <c r="AA80" i="25" s="1"/>
  <c r="AA112" i="25" s="1"/>
  <c r="AC15" i="25"/>
  <c r="AC50" i="25" s="1"/>
  <c r="AC82" i="25" s="1"/>
  <c r="AC114" i="25" s="1"/>
  <c r="AB18" i="25"/>
  <c r="AB53" i="25" s="1"/>
  <c r="AB85" i="25" s="1"/>
  <c r="AB117" i="25" s="1"/>
  <c r="AA21" i="25"/>
  <c r="AA56" i="25" s="1"/>
  <c r="AA88" i="25" s="1"/>
  <c r="AA120" i="25" s="1"/>
  <c r="AC23" i="25"/>
  <c r="AC58" i="25" s="1"/>
  <c r="AC90" i="25" s="1"/>
  <c r="AC122" i="25" s="1"/>
  <c r="AB26" i="25"/>
  <c r="AB61" i="25" s="1"/>
  <c r="AB93" i="25" s="1"/>
  <c r="AB125" i="25" s="1"/>
  <c r="AA29" i="25"/>
  <c r="AA64" i="25" s="1"/>
  <c r="AA96" i="25" s="1"/>
  <c r="AA128" i="25" s="1"/>
  <c r="AC31" i="25"/>
  <c r="AC66" i="25" s="1"/>
  <c r="AC98" i="25" s="1"/>
  <c r="AC130" i="25" s="1"/>
  <c r="AB34" i="25"/>
  <c r="AB69" i="25" s="1"/>
  <c r="AB101" i="25" s="1"/>
  <c r="AB133" i="25" s="1"/>
  <c r="AB10" i="25"/>
  <c r="AB13" i="25"/>
  <c r="AB48" i="25" s="1"/>
  <c r="AB80" i="25" s="1"/>
  <c r="AB112" i="25" s="1"/>
  <c r="AA16" i="25"/>
  <c r="AA51" i="25" s="1"/>
  <c r="AA83" i="25" s="1"/>
  <c r="AA115" i="25" s="1"/>
  <c r="AC18" i="25"/>
  <c r="AC53" i="25" s="1"/>
  <c r="AC85" i="25" s="1"/>
  <c r="AC117" i="25" s="1"/>
  <c r="AB21" i="25"/>
  <c r="AB56" i="25" s="1"/>
  <c r="AB88" i="25" s="1"/>
  <c r="AB120" i="25" s="1"/>
  <c r="AA24" i="25"/>
  <c r="AA59" i="25" s="1"/>
  <c r="AA91" i="25" s="1"/>
  <c r="AA123" i="25" s="1"/>
  <c r="AC26" i="25"/>
  <c r="AC61" i="25" s="1"/>
  <c r="AC93" i="25" s="1"/>
  <c r="AC125" i="25" s="1"/>
  <c r="AB29" i="25"/>
  <c r="AB64" i="25" s="1"/>
  <c r="AB96" i="25" s="1"/>
  <c r="AB128" i="25" s="1"/>
  <c r="AA32" i="25"/>
  <c r="AA67" i="25" s="1"/>
  <c r="AA99" i="25" s="1"/>
  <c r="AA131" i="25" s="1"/>
  <c r="AC34" i="25"/>
  <c r="AC69" i="25" s="1"/>
  <c r="AC101" i="25" s="1"/>
  <c r="AC133" i="25" s="1"/>
  <c r="AC10" i="25"/>
  <c r="AA11" i="25"/>
  <c r="AA46" i="25" s="1"/>
  <c r="AA78" i="25" s="1"/>
  <c r="AA110" i="25" s="1"/>
  <c r="AC13" i="25"/>
  <c r="AC48" i="25" s="1"/>
  <c r="AC80" i="25" s="1"/>
  <c r="AC112" i="25" s="1"/>
  <c r="AB16" i="25"/>
  <c r="AB51" i="25" s="1"/>
  <c r="AB83" i="25" s="1"/>
  <c r="AB115" i="25" s="1"/>
  <c r="AA19" i="25"/>
  <c r="AA54" i="25" s="1"/>
  <c r="AA86" i="25" s="1"/>
  <c r="AA118" i="25" s="1"/>
  <c r="AC21" i="25"/>
  <c r="AC56" i="25" s="1"/>
  <c r="AC88" i="25" s="1"/>
  <c r="AC120" i="25" s="1"/>
  <c r="AB24" i="25"/>
  <c r="AB59" i="25" s="1"/>
  <c r="AB91" i="25" s="1"/>
  <c r="AB123" i="25" s="1"/>
  <c r="AA27" i="25"/>
  <c r="AA62" i="25" s="1"/>
  <c r="AA94" i="25" s="1"/>
  <c r="AA126" i="25" s="1"/>
  <c r="AC29" i="25"/>
  <c r="AC64" i="25" s="1"/>
  <c r="AC96" i="25" s="1"/>
  <c r="AC128" i="25" s="1"/>
  <c r="AB32" i="25"/>
  <c r="AB67" i="25" s="1"/>
  <c r="AB99" i="25" s="1"/>
  <c r="AB131" i="25" s="1"/>
  <c r="AA35" i="25"/>
  <c r="AA70" i="25" s="1"/>
  <c r="AA102" i="25" s="1"/>
  <c r="AA134" i="25" s="1"/>
  <c r="AA22" i="25"/>
  <c r="AA57" i="25" s="1"/>
  <c r="AA89" i="25" s="1"/>
  <c r="AA121" i="25" s="1"/>
  <c r="AC24" i="25"/>
  <c r="AC59" i="25" s="1"/>
  <c r="AC91" i="25" s="1"/>
  <c r="AC123" i="25" s="1"/>
  <c r="AB19" i="25"/>
  <c r="AB54" i="25" s="1"/>
  <c r="AB86" i="25" s="1"/>
  <c r="AB118" i="25" s="1"/>
  <c r="AB27" i="25"/>
  <c r="AB62" i="25" s="1"/>
  <c r="AB94" i="25" s="1"/>
  <c r="AB126" i="25" s="1"/>
  <c r="AA30" i="25"/>
  <c r="AA65" i="25" s="1"/>
  <c r="AA97" i="25" s="1"/>
  <c r="AA129" i="25" s="1"/>
  <c r="AB11" i="25"/>
  <c r="AB46" i="25" s="1"/>
  <c r="AB78" i="25" s="1"/>
  <c r="AB110" i="25" s="1"/>
  <c r="AC32" i="25"/>
  <c r="AC67" i="25" s="1"/>
  <c r="AC99" i="25" s="1"/>
  <c r="AC131" i="25" s="1"/>
  <c r="AA14" i="25"/>
  <c r="AA49" i="25" s="1"/>
  <c r="AA81" i="25" s="1"/>
  <c r="AA113" i="25" s="1"/>
  <c r="AB35" i="25"/>
  <c r="AB70" i="25" s="1"/>
  <c r="AB102" i="25" s="1"/>
  <c r="AB134" i="25" s="1"/>
  <c r="AC16" i="25"/>
  <c r="AC51" i="25" s="1"/>
  <c r="AC83" i="25" s="1"/>
  <c r="AC115" i="25" s="1"/>
  <c r="BE10" i="25"/>
  <c r="BF13" i="25"/>
  <c r="BF48" i="25" s="1"/>
  <c r="BF80" i="25" s="1"/>
  <c r="BF112" i="25" s="1"/>
  <c r="BE16" i="25"/>
  <c r="BE51" i="25" s="1"/>
  <c r="BE83" i="25" s="1"/>
  <c r="BE115" i="25" s="1"/>
  <c r="BG18" i="25"/>
  <c r="BG53" i="25" s="1"/>
  <c r="BG85" i="25" s="1"/>
  <c r="BG117" i="25" s="1"/>
  <c r="BF21" i="25"/>
  <c r="BF56" i="25" s="1"/>
  <c r="BF88" i="25" s="1"/>
  <c r="BF120" i="25" s="1"/>
  <c r="BE24" i="25"/>
  <c r="BE59" i="25" s="1"/>
  <c r="BE91" i="25" s="1"/>
  <c r="BE123" i="25" s="1"/>
  <c r="BG26" i="25"/>
  <c r="BG61" i="25" s="1"/>
  <c r="BG93" i="25" s="1"/>
  <c r="BG125" i="25" s="1"/>
  <c r="BF29" i="25"/>
  <c r="BF64" i="25" s="1"/>
  <c r="BF96" i="25" s="1"/>
  <c r="BF128" i="25" s="1"/>
  <c r="BE32" i="25"/>
  <c r="BE67" i="25" s="1"/>
  <c r="BE99" i="25" s="1"/>
  <c r="BE131" i="25" s="1"/>
  <c r="BG34" i="25"/>
  <c r="BG69" i="25" s="1"/>
  <c r="BG101" i="25" s="1"/>
  <c r="BG133" i="25" s="1"/>
  <c r="BG10" i="25"/>
  <c r="BE11" i="25"/>
  <c r="BE46" i="25" s="1"/>
  <c r="BE78" i="25" s="1"/>
  <c r="BE110" i="25" s="1"/>
  <c r="BG13" i="25"/>
  <c r="BG48" i="25" s="1"/>
  <c r="BG80" i="25" s="1"/>
  <c r="BG112" i="25" s="1"/>
  <c r="BF16" i="25"/>
  <c r="BF51" i="25" s="1"/>
  <c r="BF83" i="25" s="1"/>
  <c r="BF115" i="25" s="1"/>
  <c r="BE19" i="25"/>
  <c r="BE54" i="25" s="1"/>
  <c r="BE86" i="25" s="1"/>
  <c r="BE118" i="25" s="1"/>
  <c r="BG21" i="25"/>
  <c r="BG56" i="25" s="1"/>
  <c r="BG88" i="25" s="1"/>
  <c r="BG120" i="25" s="1"/>
  <c r="BF24" i="25"/>
  <c r="BF59" i="25" s="1"/>
  <c r="BF91" i="25" s="1"/>
  <c r="BF123" i="25" s="1"/>
  <c r="BE27" i="25"/>
  <c r="BE62" i="25" s="1"/>
  <c r="BE94" i="25" s="1"/>
  <c r="BE126" i="25" s="1"/>
  <c r="BG29" i="25"/>
  <c r="BG64" i="25" s="1"/>
  <c r="BG96" i="25" s="1"/>
  <c r="BG128" i="25" s="1"/>
  <c r="BF32" i="25"/>
  <c r="BF67" i="25" s="1"/>
  <c r="BF99" i="25" s="1"/>
  <c r="BF131" i="25" s="1"/>
  <c r="BE35" i="25"/>
  <c r="BE70" i="25" s="1"/>
  <c r="BE102" i="25" s="1"/>
  <c r="BE134" i="25" s="1"/>
  <c r="BF11" i="25"/>
  <c r="BF46" i="25" s="1"/>
  <c r="BF78" i="25" s="1"/>
  <c r="BF110" i="25" s="1"/>
  <c r="BE14" i="25"/>
  <c r="BE49" i="25" s="1"/>
  <c r="BE81" i="25" s="1"/>
  <c r="BE113" i="25" s="1"/>
  <c r="BG16" i="25"/>
  <c r="BG51" i="25" s="1"/>
  <c r="BG83" i="25" s="1"/>
  <c r="BG115" i="25" s="1"/>
  <c r="BF19" i="25"/>
  <c r="BF54" i="25" s="1"/>
  <c r="BF86" i="25" s="1"/>
  <c r="BF118" i="25" s="1"/>
  <c r="BE22" i="25"/>
  <c r="BE57" i="25" s="1"/>
  <c r="BE89" i="25" s="1"/>
  <c r="BE121" i="25" s="1"/>
  <c r="BG24" i="25"/>
  <c r="BG59" i="25" s="1"/>
  <c r="BG91" i="25" s="1"/>
  <c r="BG123" i="25" s="1"/>
  <c r="BF27" i="25"/>
  <c r="BF62" i="25" s="1"/>
  <c r="BF94" i="25" s="1"/>
  <c r="BF126" i="25" s="1"/>
  <c r="BE30" i="25"/>
  <c r="BE65" i="25" s="1"/>
  <c r="BE97" i="25" s="1"/>
  <c r="BE129" i="25" s="1"/>
  <c r="BG32" i="25"/>
  <c r="BG67" i="25" s="1"/>
  <c r="BG99" i="25" s="1"/>
  <c r="BG131" i="25" s="1"/>
  <c r="BF35" i="25"/>
  <c r="BF70" i="25" s="1"/>
  <c r="BF102" i="25" s="1"/>
  <c r="BF134" i="25" s="1"/>
  <c r="BG11" i="25"/>
  <c r="BG46" i="25" s="1"/>
  <c r="BG78" i="25" s="1"/>
  <c r="BG110" i="25" s="1"/>
  <c r="BF14" i="25"/>
  <c r="BF49" i="25" s="1"/>
  <c r="BF81" i="25" s="1"/>
  <c r="BF113" i="25" s="1"/>
  <c r="BE17" i="25"/>
  <c r="BE52" i="25" s="1"/>
  <c r="BE84" i="25" s="1"/>
  <c r="BE116" i="25" s="1"/>
  <c r="BG19" i="25"/>
  <c r="BG54" i="25" s="1"/>
  <c r="BG86" i="25" s="1"/>
  <c r="BG118" i="25" s="1"/>
  <c r="BF22" i="25"/>
  <c r="BF57" i="25" s="1"/>
  <c r="BF89" i="25" s="1"/>
  <c r="BF121" i="25" s="1"/>
  <c r="BE25" i="25"/>
  <c r="BE60" i="25" s="1"/>
  <c r="BE92" i="25" s="1"/>
  <c r="BE124" i="25" s="1"/>
  <c r="BG27" i="25"/>
  <c r="BG62" i="25" s="1"/>
  <c r="BG94" i="25" s="1"/>
  <c r="BG126" i="25" s="1"/>
  <c r="BF30" i="25"/>
  <c r="BF65" i="25" s="1"/>
  <c r="BF97" i="25" s="1"/>
  <c r="BF129" i="25" s="1"/>
  <c r="BE33" i="25"/>
  <c r="BE68" i="25" s="1"/>
  <c r="BE100" i="25" s="1"/>
  <c r="BE132" i="25" s="1"/>
  <c r="BG35" i="25"/>
  <c r="BG70" i="25" s="1"/>
  <c r="BG102" i="25" s="1"/>
  <c r="BG134" i="25" s="1"/>
  <c r="BE12" i="25"/>
  <c r="BE47" i="25" s="1"/>
  <c r="BE79" i="25" s="1"/>
  <c r="BE111" i="25" s="1"/>
  <c r="BG14" i="25"/>
  <c r="BG49" i="25" s="1"/>
  <c r="BG81" i="25" s="1"/>
  <c r="BG113" i="25" s="1"/>
  <c r="BF17" i="25"/>
  <c r="BF52" i="25" s="1"/>
  <c r="BF84" i="25" s="1"/>
  <c r="BF116" i="25" s="1"/>
  <c r="BE20" i="25"/>
  <c r="BE55" i="25" s="1"/>
  <c r="BE87" i="25" s="1"/>
  <c r="BE119" i="25" s="1"/>
  <c r="BG22" i="25"/>
  <c r="BG57" i="25" s="1"/>
  <c r="BG89" i="25" s="1"/>
  <c r="BG121" i="25" s="1"/>
  <c r="BF25" i="25"/>
  <c r="BF60" i="25" s="1"/>
  <c r="BF92" i="25" s="1"/>
  <c r="BF124" i="25" s="1"/>
  <c r="BE28" i="25"/>
  <c r="BE63" i="25" s="1"/>
  <c r="BE95" i="25" s="1"/>
  <c r="BE127" i="25" s="1"/>
  <c r="BG30" i="25"/>
  <c r="BG65" i="25" s="1"/>
  <c r="BG97" i="25" s="1"/>
  <c r="BG129" i="25" s="1"/>
  <c r="BF33" i="25"/>
  <c r="BF68" i="25" s="1"/>
  <c r="BF100" i="25" s="1"/>
  <c r="BF132" i="25" s="1"/>
  <c r="BE36" i="25"/>
  <c r="BE71" i="25" s="1"/>
  <c r="BE103" i="25" s="1"/>
  <c r="BE135" i="25" s="1"/>
  <c r="BG12" i="25"/>
  <c r="BG47" i="25" s="1"/>
  <c r="BG79" i="25" s="1"/>
  <c r="BG111" i="25" s="1"/>
  <c r="BF15" i="25"/>
  <c r="BF50" i="25" s="1"/>
  <c r="BF82" i="25" s="1"/>
  <c r="BF114" i="25" s="1"/>
  <c r="BE18" i="25"/>
  <c r="BE53" i="25" s="1"/>
  <c r="BE85" i="25" s="1"/>
  <c r="BE117" i="25" s="1"/>
  <c r="BG20" i="25"/>
  <c r="BG55" i="25" s="1"/>
  <c r="BG87" i="25" s="1"/>
  <c r="BG119" i="25" s="1"/>
  <c r="BF23" i="25"/>
  <c r="BF58" i="25" s="1"/>
  <c r="BF90" i="25" s="1"/>
  <c r="BF122" i="25" s="1"/>
  <c r="BE26" i="25"/>
  <c r="BE61" i="25" s="1"/>
  <c r="BE93" i="25" s="1"/>
  <c r="BE125" i="25" s="1"/>
  <c r="BG28" i="25"/>
  <c r="BG63" i="25" s="1"/>
  <c r="BG95" i="25" s="1"/>
  <c r="BG127" i="25" s="1"/>
  <c r="BF31" i="25"/>
  <c r="BF66" i="25" s="1"/>
  <c r="BF98" i="25" s="1"/>
  <c r="BF130" i="25" s="1"/>
  <c r="BE34" i="25"/>
  <c r="BE69" i="25" s="1"/>
  <c r="BE101" i="25" s="1"/>
  <c r="BE133" i="25" s="1"/>
  <c r="BG36" i="25"/>
  <c r="BG71" i="25" s="1"/>
  <c r="BG103" i="25" s="1"/>
  <c r="BE13" i="25"/>
  <c r="BE48" i="25" s="1"/>
  <c r="BE80" i="25" s="1"/>
  <c r="BE112" i="25" s="1"/>
  <c r="BG15" i="25"/>
  <c r="BG50" i="25" s="1"/>
  <c r="BG82" i="25" s="1"/>
  <c r="BG114" i="25" s="1"/>
  <c r="BF18" i="25"/>
  <c r="BF53" i="25" s="1"/>
  <c r="BF85" i="25" s="1"/>
  <c r="BF117" i="25" s="1"/>
  <c r="BE21" i="25"/>
  <c r="BE56" i="25" s="1"/>
  <c r="BE88" i="25" s="1"/>
  <c r="BE120" i="25" s="1"/>
  <c r="BG23" i="25"/>
  <c r="BG58" i="25" s="1"/>
  <c r="BG90" i="25" s="1"/>
  <c r="BG122" i="25" s="1"/>
  <c r="BF26" i="25"/>
  <c r="BF61" i="25" s="1"/>
  <c r="BF93" i="25" s="1"/>
  <c r="BF125" i="25" s="1"/>
  <c r="BE29" i="25"/>
  <c r="BE64" i="25" s="1"/>
  <c r="BE96" i="25" s="1"/>
  <c r="BE128" i="25" s="1"/>
  <c r="BG31" i="25"/>
  <c r="BG66" i="25" s="1"/>
  <c r="BG98" i="25" s="1"/>
  <c r="BG130" i="25" s="1"/>
  <c r="BF34" i="25"/>
  <c r="BF69" i="25" s="1"/>
  <c r="BF101" i="25" s="1"/>
  <c r="BF133" i="25" s="1"/>
  <c r="BF10" i="25"/>
  <c r="BG25" i="25"/>
  <c r="BG60" i="25" s="1"/>
  <c r="BG92" i="25" s="1"/>
  <c r="BG124" i="25" s="1"/>
  <c r="BF28" i="25"/>
  <c r="BF63" i="25" s="1"/>
  <c r="BF95" i="25" s="1"/>
  <c r="BF127" i="25" s="1"/>
  <c r="BE31" i="25"/>
  <c r="BE66" i="25" s="1"/>
  <c r="BE98" i="25" s="1"/>
  <c r="BE130" i="25" s="1"/>
  <c r="BF12" i="25"/>
  <c r="BF47" i="25" s="1"/>
  <c r="BF79" i="25" s="1"/>
  <c r="BF111" i="25" s="1"/>
  <c r="BG33" i="25"/>
  <c r="BG68" i="25" s="1"/>
  <c r="BG100" i="25" s="1"/>
  <c r="BG132" i="25" s="1"/>
  <c r="BE15" i="25"/>
  <c r="BE50" i="25" s="1"/>
  <c r="BE82" i="25" s="1"/>
  <c r="BE114" i="25" s="1"/>
  <c r="BF36" i="25"/>
  <c r="BF71" i="25" s="1"/>
  <c r="BF103" i="25" s="1"/>
  <c r="BF135" i="25" s="1"/>
  <c r="BG17" i="25"/>
  <c r="BG52" i="25" s="1"/>
  <c r="BG84" i="25" s="1"/>
  <c r="BG116" i="25" s="1"/>
  <c r="BF20" i="25"/>
  <c r="BF55" i="25" s="1"/>
  <c r="BF87" i="25" s="1"/>
  <c r="BF119" i="25" s="1"/>
  <c r="BE23" i="25"/>
  <c r="BE58" i="25" s="1"/>
  <c r="BE90" i="25" s="1"/>
  <c r="BE122" i="25" s="1"/>
  <c r="BK13" i="25"/>
  <c r="BK48" i="25" s="1"/>
  <c r="BK80" i="25" s="1"/>
  <c r="BK112" i="25" s="1"/>
  <c r="BJ16" i="25"/>
  <c r="BJ51" i="25" s="1"/>
  <c r="BJ83" i="25" s="1"/>
  <c r="BJ115" i="25" s="1"/>
  <c r="BL18" i="25"/>
  <c r="BL53" i="25" s="1"/>
  <c r="BL85" i="25" s="1"/>
  <c r="BL117" i="25" s="1"/>
  <c r="BK21" i="25"/>
  <c r="BK56" i="25" s="1"/>
  <c r="BK88" i="25" s="1"/>
  <c r="BK120" i="25" s="1"/>
  <c r="BJ24" i="25"/>
  <c r="BJ59" i="25" s="1"/>
  <c r="BJ91" i="25" s="1"/>
  <c r="BJ123" i="25" s="1"/>
  <c r="BL26" i="25"/>
  <c r="BL61" i="25" s="1"/>
  <c r="BL93" i="25" s="1"/>
  <c r="BL125" i="25" s="1"/>
  <c r="BK29" i="25"/>
  <c r="BK64" i="25" s="1"/>
  <c r="BK96" i="25" s="1"/>
  <c r="BK128" i="25" s="1"/>
  <c r="BJ32" i="25"/>
  <c r="BJ67" i="25" s="1"/>
  <c r="BJ99" i="25" s="1"/>
  <c r="BJ131" i="25" s="1"/>
  <c r="BL34" i="25"/>
  <c r="BL69" i="25" s="1"/>
  <c r="BL101" i="25" s="1"/>
  <c r="BL133" i="25" s="1"/>
  <c r="BL10" i="25"/>
  <c r="BJ11" i="25"/>
  <c r="BJ46" i="25" s="1"/>
  <c r="BJ78" i="25" s="1"/>
  <c r="BJ110" i="25" s="1"/>
  <c r="BL13" i="25"/>
  <c r="BL48" i="25" s="1"/>
  <c r="BL80" i="25" s="1"/>
  <c r="BL112" i="25" s="1"/>
  <c r="BK16" i="25"/>
  <c r="BK51" i="25" s="1"/>
  <c r="BK83" i="25" s="1"/>
  <c r="BK115" i="25" s="1"/>
  <c r="BJ19" i="25"/>
  <c r="BJ54" i="25" s="1"/>
  <c r="BJ86" i="25" s="1"/>
  <c r="BJ118" i="25" s="1"/>
  <c r="BL21" i="25"/>
  <c r="BL56" i="25" s="1"/>
  <c r="BL88" i="25" s="1"/>
  <c r="BL120" i="25" s="1"/>
  <c r="BK24" i="25"/>
  <c r="BK59" i="25" s="1"/>
  <c r="BK91" i="25" s="1"/>
  <c r="BK123" i="25" s="1"/>
  <c r="BJ27" i="25"/>
  <c r="BJ62" i="25" s="1"/>
  <c r="BJ94" i="25" s="1"/>
  <c r="BJ126" i="25" s="1"/>
  <c r="BL29" i="25"/>
  <c r="BL64" i="25" s="1"/>
  <c r="BL96" i="25" s="1"/>
  <c r="BL128" i="25" s="1"/>
  <c r="BK32" i="25"/>
  <c r="BK67" i="25" s="1"/>
  <c r="BK99" i="25" s="1"/>
  <c r="BK131" i="25" s="1"/>
  <c r="BJ35" i="25"/>
  <c r="BJ70" i="25" s="1"/>
  <c r="BJ102" i="25" s="1"/>
  <c r="BJ134" i="25" s="1"/>
  <c r="BK11" i="25"/>
  <c r="BK46" i="25" s="1"/>
  <c r="BK78" i="25" s="1"/>
  <c r="BK110" i="25" s="1"/>
  <c r="BJ14" i="25"/>
  <c r="BJ49" i="25" s="1"/>
  <c r="BJ81" i="25" s="1"/>
  <c r="BJ113" i="25" s="1"/>
  <c r="BL16" i="25"/>
  <c r="BL51" i="25" s="1"/>
  <c r="BL83" i="25" s="1"/>
  <c r="BL115" i="25" s="1"/>
  <c r="BK19" i="25"/>
  <c r="BK54" i="25" s="1"/>
  <c r="BK86" i="25" s="1"/>
  <c r="BK118" i="25" s="1"/>
  <c r="BJ22" i="25"/>
  <c r="BJ57" i="25" s="1"/>
  <c r="BJ89" i="25" s="1"/>
  <c r="BJ121" i="25" s="1"/>
  <c r="BL24" i="25"/>
  <c r="BL59" i="25" s="1"/>
  <c r="BL91" i="25" s="1"/>
  <c r="BL123" i="25" s="1"/>
  <c r="BK27" i="25"/>
  <c r="BK62" i="25" s="1"/>
  <c r="BK94" i="25" s="1"/>
  <c r="BK126" i="25" s="1"/>
  <c r="BJ30" i="25"/>
  <c r="BJ65" i="25" s="1"/>
  <c r="BJ97" i="25" s="1"/>
  <c r="BJ129" i="25" s="1"/>
  <c r="BL32" i="25"/>
  <c r="BL67" i="25" s="1"/>
  <c r="BL99" i="25" s="1"/>
  <c r="BL131" i="25" s="1"/>
  <c r="BK35" i="25"/>
  <c r="BK70" i="25" s="1"/>
  <c r="BK102" i="25" s="1"/>
  <c r="BK134" i="25" s="1"/>
  <c r="BL11" i="25"/>
  <c r="BL46" i="25" s="1"/>
  <c r="BL78" i="25" s="1"/>
  <c r="BL110" i="25" s="1"/>
  <c r="BK14" i="25"/>
  <c r="BK49" i="25" s="1"/>
  <c r="BK81" i="25" s="1"/>
  <c r="BK113" i="25" s="1"/>
  <c r="BJ17" i="25"/>
  <c r="BJ52" i="25" s="1"/>
  <c r="BJ84" i="25" s="1"/>
  <c r="BJ116" i="25" s="1"/>
  <c r="BL19" i="25"/>
  <c r="BL54" i="25" s="1"/>
  <c r="BL86" i="25" s="1"/>
  <c r="BL118" i="25" s="1"/>
  <c r="BK22" i="25"/>
  <c r="BK57" i="25" s="1"/>
  <c r="BK89" i="25" s="1"/>
  <c r="BK121" i="25" s="1"/>
  <c r="BJ25" i="25"/>
  <c r="BJ60" i="25" s="1"/>
  <c r="BJ92" i="25" s="1"/>
  <c r="BJ124" i="25" s="1"/>
  <c r="BL27" i="25"/>
  <c r="BL62" i="25" s="1"/>
  <c r="BL94" i="25" s="1"/>
  <c r="BL126" i="25" s="1"/>
  <c r="BK30" i="25"/>
  <c r="BK65" i="25" s="1"/>
  <c r="BK97" i="25" s="1"/>
  <c r="BK129" i="25" s="1"/>
  <c r="BJ33" i="25"/>
  <c r="BJ68" i="25" s="1"/>
  <c r="BJ100" i="25" s="1"/>
  <c r="BJ132" i="25" s="1"/>
  <c r="BL35" i="25"/>
  <c r="BL70" i="25" s="1"/>
  <c r="BL102" i="25" s="1"/>
  <c r="BL134" i="25" s="1"/>
  <c r="BJ12" i="25"/>
  <c r="BJ47" i="25" s="1"/>
  <c r="BJ79" i="25" s="1"/>
  <c r="BJ111" i="25" s="1"/>
  <c r="BL14" i="25"/>
  <c r="BL49" i="25" s="1"/>
  <c r="BL81" i="25" s="1"/>
  <c r="BL113" i="25" s="1"/>
  <c r="BK17" i="25"/>
  <c r="BK52" i="25" s="1"/>
  <c r="BK84" i="25" s="1"/>
  <c r="BK116" i="25" s="1"/>
  <c r="BJ20" i="25"/>
  <c r="BJ55" i="25" s="1"/>
  <c r="BJ87" i="25" s="1"/>
  <c r="BJ119" i="25" s="1"/>
  <c r="BL22" i="25"/>
  <c r="BL57" i="25" s="1"/>
  <c r="BL89" i="25" s="1"/>
  <c r="BL121" i="25" s="1"/>
  <c r="BK25" i="25"/>
  <c r="BK60" i="25" s="1"/>
  <c r="BK92" i="25" s="1"/>
  <c r="BK124" i="25" s="1"/>
  <c r="BJ28" i="25"/>
  <c r="BJ63" i="25" s="1"/>
  <c r="BJ95" i="25" s="1"/>
  <c r="BJ127" i="25" s="1"/>
  <c r="BL30" i="25"/>
  <c r="BL65" i="25" s="1"/>
  <c r="BL97" i="25" s="1"/>
  <c r="BL129" i="25" s="1"/>
  <c r="BK33" i="25"/>
  <c r="BK68" i="25" s="1"/>
  <c r="BK100" i="25" s="1"/>
  <c r="BK132" i="25" s="1"/>
  <c r="BJ36" i="25"/>
  <c r="BJ71" i="25" s="1"/>
  <c r="BJ103" i="25" s="1"/>
  <c r="BL12" i="25"/>
  <c r="BL47" i="25" s="1"/>
  <c r="BL79" i="25" s="1"/>
  <c r="BL111" i="25" s="1"/>
  <c r="BK15" i="25"/>
  <c r="BK50" i="25" s="1"/>
  <c r="BK82" i="25" s="1"/>
  <c r="BK114" i="25" s="1"/>
  <c r="BJ18" i="25"/>
  <c r="BJ53" i="25" s="1"/>
  <c r="BJ85" i="25" s="1"/>
  <c r="BJ117" i="25" s="1"/>
  <c r="BL20" i="25"/>
  <c r="BL55" i="25" s="1"/>
  <c r="BL87" i="25" s="1"/>
  <c r="BL119" i="25" s="1"/>
  <c r="BK23" i="25"/>
  <c r="BK58" i="25" s="1"/>
  <c r="BK90" i="25" s="1"/>
  <c r="BK122" i="25" s="1"/>
  <c r="BJ26" i="25"/>
  <c r="BJ61" i="25" s="1"/>
  <c r="BJ93" i="25" s="1"/>
  <c r="BJ125" i="25" s="1"/>
  <c r="BL28" i="25"/>
  <c r="BL63" i="25" s="1"/>
  <c r="BL95" i="25" s="1"/>
  <c r="BL127" i="25" s="1"/>
  <c r="BK31" i="25"/>
  <c r="BK66" i="25" s="1"/>
  <c r="BK98" i="25" s="1"/>
  <c r="BK130" i="25" s="1"/>
  <c r="BJ34" i="25"/>
  <c r="BJ69" i="25" s="1"/>
  <c r="BJ101" i="25" s="1"/>
  <c r="BJ133" i="25" s="1"/>
  <c r="BL36" i="25"/>
  <c r="BL71" i="25" s="1"/>
  <c r="BL103" i="25" s="1"/>
  <c r="BL135" i="25" s="1"/>
  <c r="BJ13" i="25"/>
  <c r="BJ48" i="25" s="1"/>
  <c r="BJ80" i="25" s="1"/>
  <c r="BJ112" i="25" s="1"/>
  <c r="BL15" i="25"/>
  <c r="BL50" i="25" s="1"/>
  <c r="BL82" i="25" s="1"/>
  <c r="BL114" i="25" s="1"/>
  <c r="BK18" i="25"/>
  <c r="BK53" i="25" s="1"/>
  <c r="BK85" i="25" s="1"/>
  <c r="BK117" i="25" s="1"/>
  <c r="BJ21" i="25"/>
  <c r="BJ56" i="25" s="1"/>
  <c r="BJ88" i="25" s="1"/>
  <c r="BJ120" i="25" s="1"/>
  <c r="BL23" i="25"/>
  <c r="BL58" i="25" s="1"/>
  <c r="BL90" i="25" s="1"/>
  <c r="BL122" i="25" s="1"/>
  <c r="BK26" i="25"/>
  <c r="BK61" i="25" s="1"/>
  <c r="BK93" i="25" s="1"/>
  <c r="BK125" i="25" s="1"/>
  <c r="BJ29" i="25"/>
  <c r="BJ64" i="25" s="1"/>
  <c r="BJ96" i="25" s="1"/>
  <c r="BJ128" i="25" s="1"/>
  <c r="BL31" i="25"/>
  <c r="BL66" i="25" s="1"/>
  <c r="BL98" i="25" s="1"/>
  <c r="BL130" i="25" s="1"/>
  <c r="BK34" i="25"/>
  <c r="BK69" i="25" s="1"/>
  <c r="BK101" i="25" s="1"/>
  <c r="BK133" i="25" s="1"/>
  <c r="BK10" i="25"/>
  <c r="BJ31" i="25"/>
  <c r="BJ66" i="25" s="1"/>
  <c r="BJ98" i="25" s="1"/>
  <c r="BJ130" i="25" s="1"/>
  <c r="BK12" i="25"/>
  <c r="BK47" i="25" s="1"/>
  <c r="BK79" i="25" s="1"/>
  <c r="BK111" i="25" s="1"/>
  <c r="BL33" i="25"/>
  <c r="BL68" i="25" s="1"/>
  <c r="BL100" i="25" s="1"/>
  <c r="BL132" i="25" s="1"/>
  <c r="BJ15" i="25"/>
  <c r="BJ50" i="25" s="1"/>
  <c r="BJ82" i="25" s="1"/>
  <c r="BJ114" i="25" s="1"/>
  <c r="BK36" i="25"/>
  <c r="BK71" i="25" s="1"/>
  <c r="BK103" i="25" s="1"/>
  <c r="BL17" i="25"/>
  <c r="BL52" i="25" s="1"/>
  <c r="BL84" i="25" s="1"/>
  <c r="BL116" i="25" s="1"/>
  <c r="BK20" i="25"/>
  <c r="BK55" i="25" s="1"/>
  <c r="BK87" i="25" s="1"/>
  <c r="BK119" i="25" s="1"/>
  <c r="BJ23" i="25"/>
  <c r="BJ58" i="25" s="1"/>
  <c r="BJ90" i="25" s="1"/>
  <c r="BJ122" i="25" s="1"/>
  <c r="BL25" i="25"/>
  <c r="BL60" i="25" s="1"/>
  <c r="BL92" i="25" s="1"/>
  <c r="BL124" i="25" s="1"/>
  <c r="BK28" i="25"/>
  <c r="BK63" i="25" s="1"/>
  <c r="BK95" i="25" s="1"/>
  <c r="BK127" i="25" s="1"/>
  <c r="I4" i="25"/>
  <c r="L10" i="25" s="1"/>
  <c r="K4" i="25"/>
  <c r="BO10" i="24"/>
  <c r="BO45" i="24" s="1"/>
  <c r="BO77" i="24" s="1"/>
  <c r="BO109" i="24" s="1"/>
  <c r="BP13" i="24"/>
  <c r="BP48" i="24" s="1"/>
  <c r="BP80" i="24" s="1"/>
  <c r="BP112" i="24" s="1"/>
  <c r="BO16" i="24"/>
  <c r="BO51" i="24" s="1"/>
  <c r="BO83" i="24" s="1"/>
  <c r="BO115" i="24" s="1"/>
  <c r="BQ18" i="24"/>
  <c r="BQ53" i="24" s="1"/>
  <c r="BQ85" i="24" s="1"/>
  <c r="BQ117" i="24" s="1"/>
  <c r="BP21" i="24"/>
  <c r="BP56" i="24" s="1"/>
  <c r="BP88" i="24" s="1"/>
  <c r="BP120" i="24" s="1"/>
  <c r="BO24" i="24"/>
  <c r="BO59" i="24" s="1"/>
  <c r="BO91" i="24" s="1"/>
  <c r="BO123" i="24" s="1"/>
  <c r="BQ26" i="24"/>
  <c r="BQ61" i="24" s="1"/>
  <c r="BQ93" i="24" s="1"/>
  <c r="BQ125" i="24" s="1"/>
  <c r="BP29" i="24"/>
  <c r="BP64" i="24" s="1"/>
  <c r="BP96" i="24" s="1"/>
  <c r="BP128" i="24" s="1"/>
  <c r="BO32" i="24"/>
  <c r="BO67" i="24" s="1"/>
  <c r="BO99" i="24" s="1"/>
  <c r="BO131" i="24" s="1"/>
  <c r="BQ34" i="24"/>
  <c r="BQ69" i="24" s="1"/>
  <c r="BQ101" i="24" s="1"/>
  <c r="BQ133" i="24" s="1"/>
  <c r="BQ10" i="24"/>
  <c r="BO11" i="24"/>
  <c r="BO46" i="24" s="1"/>
  <c r="BO78" i="24" s="1"/>
  <c r="BO110" i="24" s="1"/>
  <c r="BQ13" i="24"/>
  <c r="BQ48" i="24" s="1"/>
  <c r="BQ80" i="24" s="1"/>
  <c r="BQ112" i="24" s="1"/>
  <c r="BP16" i="24"/>
  <c r="BP51" i="24" s="1"/>
  <c r="BP83" i="24" s="1"/>
  <c r="BP115" i="24" s="1"/>
  <c r="BO19" i="24"/>
  <c r="BO54" i="24" s="1"/>
  <c r="BO86" i="24" s="1"/>
  <c r="BO118" i="24" s="1"/>
  <c r="BQ21" i="24"/>
  <c r="BQ56" i="24" s="1"/>
  <c r="BQ88" i="24" s="1"/>
  <c r="BQ120" i="24" s="1"/>
  <c r="BP24" i="24"/>
  <c r="BP59" i="24" s="1"/>
  <c r="BP91" i="24" s="1"/>
  <c r="BP123" i="24" s="1"/>
  <c r="BO27" i="24"/>
  <c r="BO62" i="24" s="1"/>
  <c r="BO94" i="24" s="1"/>
  <c r="BO126" i="24" s="1"/>
  <c r="BQ29" i="24"/>
  <c r="BQ64" i="24" s="1"/>
  <c r="BQ96" i="24" s="1"/>
  <c r="BQ128" i="24" s="1"/>
  <c r="BP32" i="24"/>
  <c r="BP67" i="24" s="1"/>
  <c r="BP99" i="24" s="1"/>
  <c r="BP131" i="24" s="1"/>
  <c r="BO35" i="24"/>
  <c r="BO70" i="24" s="1"/>
  <c r="BO102" i="24" s="1"/>
  <c r="BO134" i="24" s="1"/>
  <c r="BP11" i="24"/>
  <c r="BP46" i="24" s="1"/>
  <c r="BP78" i="24" s="1"/>
  <c r="BP110" i="24" s="1"/>
  <c r="BO14" i="24"/>
  <c r="BO49" i="24" s="1"/>
  <c r="BO81" i="24" s="1"/>
  <c r="BO113" i="24" s="1"/>
  <c r="BQ16" i="24"/>
  <c r="BQ51" i="24" s="1"/>
  <c r="BQ83" i="24" s="1"/>
  <c r="BQ115" i="24" s="1"/>
  <c r="BP19" i="24"/>
  <c r="BP54" i="24" s="1"/>
  <c r="BP86" i="24" s="1"/>
  <c r="BP118" i="24" s="1"/>
  <c r="BO22" i="24"/>
  <c r="BO57" i="24" s="1"/>
  <c r="BO89" i="24" s="1"/>
  <c r="BO121" i="24" s="1"/>
  <c r="BQ24" i="24"/>
  <c r="BQ59" i="24" s="1"/>
  <c r="BQ91" i="24" s="1"/>
  <c r="BQ123" i="24" s="1"/>
  <c r="BP27" i="24"/>
  <c r="BP62" i="24" s="1"/>
  <c r="BP94" i="24" s="1"/>
  <c r="BP126" i="24" s="1"/>
  <c r="BO30" i="24"/>
  <c r="BO65" i="24" s="1"/>
  <c r="BO97" i="24" s="1"/>
  <c r="BO129" i="24" s="1"/>
  <c r="BQ32" i="24"/>
  <c r="BQ67" i="24" s="1"/>
  <c r="BQ99" i="24" s="1"/>
  <c r="BQ131" i="24" s="1"/>
  <c r="BP35" i="24"/>
  <c r="BP70" i="24" s="1"/>
  <c r="BP102" i="24" s="1"/>
  <c r="BP134" i="24" s="1"/>
  <c r="BQ11" i="24"/>
  <c r="BQ46" i="24" s="1"/>
  <c r="BQ78" i="24" s="1"/>
  <c r="BQ110" i="24" s="1"/>
  <c r="BP14" i="24"/>
  <c r="BP49" i="24" s="1"/>
  <c r="BP81" i="24" s="1"/>
  <c r="BP113" i="24" s="1"/>
  <c r="BO17" i="24"/>
  <c r="BO52" i="24" s="1"/>
  <c r="BO84" i="24" s="1"/>
  <c r="BO116" i="24" s="1"/>
  <c r="BQ19" i="24"/>
  <c r="BQ54" i="24" s="1"/>
  <c r="BQ86" i="24" s="1"/>
  <c r="BQ118" i="24" s="1"/>
  <c r="BP22" i="24"/>
  <c r="BP57" i="24" s="1"/>
  <c r="BP89" i="24" s="1"/>
  <c r="BP121" i="24" s="1"/>
  <c r="BO25" i="24"/>
  <c r="BO60" i="24" s="1"/>
  <c r="BO92" i="24" s="1"/>
  <c r="BO124" i="24" s="1"/>
  <c r="BQ27" i="24"/>
  <c r="BQ62" i="24" s="1"/>
  <c r="BQ94" i="24" s="1"/>
  <c r="BQ126" i="24" s="1"/>
  <c r="BP30" i="24"/>
  <c r="BP65" i="24" s="1"/>
  <c r="BP97" i="24" s="1"/>
  <c r="BP129" i="24" s="1"/>
  <c r="BO33" i="24"/>
  <c r="BO68" i="24" s="1"/>
  <c r="BO100" i="24" s="1"/>
  <c r="BO132" i="24" s="1"/>
  <c r="BQ35" i="24"/>
  <c r="BQ70" i="24" s="1"/>
  <c r="BQ102" i="24" s="1"/>
  <c r="BQ134" i="24" s="1"/>
  <c r="BO12" i="24"/>
  <c r="BO47" i="24" s="1"/>
  <c r="BO79" i="24" s="1"/>
  <c r="BO111" i="24" s="1"/>
  <c r="BQ14" i="24"/>
  <c r="BQ49" i="24" s="1"/>
  <c r="BQ81" i="24" s="1"/>
  <c r="BQ113" i="24" s="1"/>
  <c r="BP17" i="24"/>
  <c r="BP52" i="24" s="1"/>
  <c r="BP84" i="24" s="1"/>
  <c r="BP116" i="24" s="1"/>
  <c r="BO20" i="24"/>
  <c r="BO55" i="24" s="1"/>
  <c r="BO87" i="24" s="1"/>
  <c r="BO119" i="24" s="1"/>
  <c r="BQ22" i="24"/>
  <c r="BQ57" i="24" s="1"/>
  <c r="BQ89" i="24" s="1"/>
  <c r="BQ121" i="24" s="1"/>
  <c r="BP25" i="24"/>
  <c r="BP60" i="24" s="1"/>
  <c r="BP92" i="24" s="1"/>
  <c r="BP124" i="24" s="1"/>
  <c r="BO28" i="24"/>
  <c r="BO63" i="24" s="1"/>
  <c r="BO95" i="24" s="1"/>
  <c r="BO127" i="24" s="1"/>
  <c r="BQ30" i="24"/>
  <c r="BQ65" i="24" s="1"/>
  <c r="BQ97" i="24" s="1"/>
  <c r="BQ129" i="24" s="1"/>
  <c r="BP33" i="24"/>
  <c r="BP68" i="24" s="1"/>
  <c r="BP100" i="24" s="1"/>
  <c r="BP132" i="24" s="1"/>
  <c r="BO36" i="24"/>
  <c r="BO71" i="24" s="1"/>
  <c r="BO103" i="24" s="1"/>
  <c r="BP12" i="24"/>
  <c r="BP47" i="24" s="1"/>
  <c r="BP79" i="24" s="1"/>
  <c r="BP111" i="24" s="1"/>
  <c r="BO15" i="24"/>
  <c r="BO50" i="24" s="1"/>
  <c r="BO82" i="24" s="1"/>
  <c r="BO114" i="24" s="1"/>
  <c r="BQ17" i="24"/>
  <c r="BQ52" i="24" s="1"/>
  <c r="BQ84" i="24" s="1"/>
  <c r="BQ116" i="24" s="1"/>
  <c r="BP20" i="24"/>
  <c r="BP55" i="24" s="1"/>
  <c r="BP87" i="24" s="1"/>
  <c r="BP119" i="24" s="1"/>
  <c r="BO23" i="24"/>
  <c r="BO58" i="24" s="1"/>
  <c r="BO90" i="24" s="1"/>
  <c r="BO122" i="24" s="1"/>
  <c r="BQ25" i="24"/>
  <c r="BQ60" i="24" s="1"/>
  <c r="BQ92" i="24" s="1"/>
  <c r="BQ124" i="24" s="1"/>
  <c r="BP28" i="24"/>
  <c r="BP63" i="24" s="1"/>
  <c r="BP95" i="24" s="1"/>
  <c r="BP127" i="24" s="1"/>
  <c r="BO31" i="24"/>
  <c r="BO66" i="24" s="1"/>
  <c r="BO98" i="24" s="1"/>
  <c r="BO130" i="24" s="1"/>
  <c r="BQ33" i="24"/>
  <c r="BQ68" i="24" s="1"/>
  <c r="BQ100" i="24" s="1"/>
  <c r="BQ132" i="24" s="1"/>
  <c r="BP36" i="24"/>
  <c r="BP71" i="24" s="1"/>
  <c r="BP103" i="24" s="1"/>
  <c r="BP135" i="24" s="1"/>
  <c r="BQ12" i="24"/>
  <c r="BQ47" i="24" s="1"/>
  <c r="BQ79" i="24" s="1"/>
  <c r="BQ111" i="24" s="1"/>
  <c r="BP15" i="24"/>
  <c r="BP50" i="24" s="1"/>
  <c r="BP82" i="24" s="1"/>
  <c r="BP114" i="24" s="1"/>
  <c r="BO18" i="24"/>
  <c r="BO53" i="24" s="1"/>
  <c r="BO85" i="24" s="1"/>
  <c r="BO117" i="24" s="1"/>
  <c r="BQ20" i="24"/>
  <c r="BQ55" i="24" s="1"/>
  <c r="BQ87" i="24" s="1"/>
  <c r="BQ119" i="24" s="1"/>
  <c r="BP23" i="24"/>
  <c r="BP58" i="24" s="1"/>
  <c r="BP90" i="24" s="1"/>
  <c r="BP122" i="24" s="1"/>
  <c r="BO26" i="24"/>
  <c r="BO61" i="24" s="1"/>
  <c r="BO93" i="24" s="1"/>
  <c r="BO125" i="24" s="1"/>
  <c r="BQ28" i="24"/>
  <c r="BQ63" i="24" s="1"/>
  <c r="BQ95" i="24" s="1"/>
  <c r="BQ127" i="24" s="1"/>
  <c r="BP31" i="24"/>
  <c r="BP66" i="24" s="1"/>
  <c r="BP98" i="24" s="1"/>
  <c r="BP130" i="24" s="1"/>
  <c r="BO34" i="24"/>
  <c r="BO69" i="24" s="1"/>
  <c r="BO101" i="24" s="1"/>
  <c r="BO133" i="24" s="1"/>
  <c r="BQ36" i="24"/>
  <c r="BQ71" i="24" s="1"/>
  <c r="BQ103" i="24" s="1"/>
  <c r="BQ135" i="24" s="1"/>
  <c r="BQ15" i="24"/>
  <c r="BQ50" i="24" s="1"/>
  <c r="BQ82" i="24" s="1"/>
  <c r="BQ114" i="24" s="1"/>
  <c r="BP10" i="24"/>
  <c r="BP18" i="24"/>
  <c r="BP53" i="24" s="1"/>
  <c r="BP85" i="24" s="1"/>
  <c r="BP117" i="24" s="1"/>
  <c r="BO21" i="24"/>
  <c r="BO56" i="24" s="1"/>
  <c r="BO88" i="24" s="1"/>
  <c r="BO120" i="24" s="1"/>
  <c r="BQ23" i="24"/>
  <c r="BQ58" i="24" s="1"/>
  <c r="BQ90" i="24" s="1"/>
  <c r="BQ122" i="24" s="1"/>
  <c r="BP26" i="24"/>
  <c r="BP61" i="24" s="1"/>
  <c r="BP93" i="24" s="1"/>
  <c r="BP125" i="24" s="1"/>
  <c r="BO29" i="24"/>
  <c r="BO64" i="24" s="1"/>
  <c r="BO96" i="24" s="1"/>
  <c r="BO128" i="24" s="1"/>
  <c r="BQ31" i="24"/>
  <c r="BQ66" i="24" s="1"/>
  <c r="BQ98" i="24" s="1"/>
  <c r="BQ130" i="24" s="1"/>
  <c r="BO13" i="24"/>
  <c r="BO48" i="24" s="1"/>
  <c r="BO80" i="24" s="1"/>
  <c r="BO112" i="24" s="1"/>
  <c r="BP34" i="24"/>
  <c r="BP69" i="24" s="1"/>
  <c r="BP101" i="24" s="1"/>
  <c r="BP133" i="24" s="1"/>
  <c r="AU10" i="22"/>
  <c r="AV13" i="22"/>
  <c r="AV48" i="22" s="1"/>
  <c r="AV80" i="22" s="1"/>
  <c r="AV112" i="22" s="1"/>
  <c r="AU16" i="22"/>
  <c r="AU51" i="22" s="1"/>
  <c r="AU83" i="22" s="1"/>
  <c r="AU115" i="22" s="1"/>
  <c r="AW18" i="22"/>
  <c r="AW53" i="22" s="1"/>
  <c r="AW85" i="22" s="1"/>
  <c r="AW117" i="22" s="1"/>
  <c r="AV21" i="22"/>
  <c r="AV56" i="22" s="1"/>
  <c r="AV88" i="22" s="1"/>
  <c r="AV120" i="22" s="1"/>
  <c r="AU24" i="22"/>
  <c r="AU59" i="22" s="1"/>
  <c r="AU91" i="22" s="1"/>
  <c r="AU123" i="22" s="1"/>
  <c r="AW26" i="22"/>
  <c r="AW61" i="22" s="1"/>
  <c r="AW93" i="22" s="1"/>
  <c r="AW125" i="22" s="1"/>
  <c r="AV29" i="22"/>
  <c r="AV64" i="22" s="1"/>
  <c r="AV96" i="22" s="1"/>
  <c r="AV128" i="22" s="1"/>
  <c r="AU32" i="22"/>
  <c r="AU67" i="22" s="1"/>
  <c r="AU99" i="22" s="1"/>
  <c r="AU131" i="22" s="1"/>
  <c r="AW34" i="22"/>
  <c r="AW69" i="22" s="1"/>
  <c r="AW101" i="22" s="1"/>
  <c r="AW133" i="22" s="1"/>
  <c r="AW10" i="22"/>
  <c r="AU11" i="22"/>
  <c r="AU46" i="22" s="1"/>
  <c r="AU78" i="22" s="1"/>
  <c r="AU110" i="22" s="1"/>
  <c r="AW13" i="22"/>
  <c r="AW48" i="22" s="1"/>
  <c r="AW80" i="22" s="1"/>
  <c r="AW112" i="22" s="1"/>
  <c r="AV16" i="22"/>
  <c r="AV51" i="22" s="1"/>
  <c r="AV83" i="22" s="1"/>
  <c r="AV115" i="22" s="1"/>
  <c r="AU19" i="22"/>
  <c r="AU54" i="22" s="1"/>
  <c r="AU86" i="22" s="1"/>
  <c r="AU118" i="22" s="1"/>
  <c r="AW21" i="22"/>
  <c r="AW56" i="22" s="1"/>
  <c r="AW88" i="22" s="1"/>
  <c r="AW120" i="22" s="1"/>
  <c r="AV24" i="22"/>
  <c r="AV59" i="22" s="1"/>
  <c r="AV91" i="22" s="1"/>
  <c r="AV123" i="22" s="1"/>
  <c r="AU27" i="22"/>
  <c r="AU62" i="22" s="1"/>
  <c r="AU94" i="22" s="1"/>
  <c r="AU126" i="22" s="1"/>
  <c r="AW29" i="22"/>
  <c r="AW64" i="22" s="1"/>
  <c r="AW96" i="22" s="1"/>
  <c r="AW128" i="22" s="1"/>
  <c r="AV32" i="22"/>
  <c r="AV67" i="22" s="1"/>
  <c r="AV99" i="22" s="1"/>
  <c r="AV131" i="22" s="1"/>
  <c r="AU35" i="22"/>
  <c r="AU70" i="22" s="1"/>
  <c r="AU102" i="22" s="1"/>
  <c r="AU134" i="22" s="1"/>
  <c r="AV11" i="22"/>
  <c r="AV46" i="22" s="1"/>
  <c r="AV78" i="22" s="1"/>
  <c r="AV110" i="22" s="1"/>
  <c r="AU14" i="22"/>
  <c r="AU49" i="22" s="1"/>
  <c r="AU81" i="22" s="1"/>
  <c r="AU113" i="22" s="1"/>
  <c r="AW16" i="22"/>
  <c r="AW51" i="22" s="1"/>
  <c r="AW83" i="22" s="1"/>
  <c r="AW115" i="22" s="1"/>
  <c r="AV19" i="22"/>
  <c r="AV54" i="22" s="1"/>
  <c r="AV86" i="22" s="1"/>
  <c r="AV118" i="22" s="1"/>
  <c r="AU22" i="22"/>
  <c r="AU57" i="22" s="1"/>
  <c r="AU89" i="22" s="1"/>
  <c r="AU121" i="22" s="1"/>
  <c r="AW24" i="22"/>
  <c r="AW59" i="22" s="1"/>
  <c r="AW91" i="22" s="1"/>
  <c r="AW123" i="22" s="1"/>
  <c r="AV27" i="22"/>
  <c r="AV62" i="22" s="1"/>
  <c r="AV94" i="22" s="1"/>
  <c r="AV126" i="22" s="1"/>
  <c r="AU30" i="22"/>
  <c r="AU65" i="22" s="1"/>
  <c r="AU97" i="22" s="1"/>
  <c r="AU129" i="22" s="1"/>
  <c r="AW32" i="22"/>
  <c r="AW67" i="22" s="1"/>
  <c r="AW99" i="22" s="1"/>
  <c r="AW131" i="22" s="1"/>
  <c r="AV35" i="22"/>
  <c r="AV70" i="22" s="1"/>
  <c r="AV102" i="22" s="1"/>
  <c r="AV134" i="22" s="1"/>
  <c r="AW11" i="22"/>
  <c r="AW46" i="22" s="1"/>
  <c r="AW78" i="22" s="1"/>
  <c r="AW110" i="22" s="1"/>
  <c r="AV14" i="22"/>
  <c r="AV49" i="22" s="1"/>
  <c r="AV81" i="22" s="1"/>
  <c r="AV113" i="22" s="1"/>
  <c r="AU17" i="22"/>
  <c r="AU52" i="22" s="1"/>
  <c r="AU84" i="22" s="1"/>
  <c r="AU116" i="22" s="1"/>
  <c r="AW19" i="22"/>
  <c r="AW54" i="22" s="1"/>
  <c r="AW86" i="22" s="1"/>
  <c r="AW118" i="22" s="1"/>
  <c r="AV22" i="22"/>
  <c r="AV57" i="22" s="1"/>
  <c r="AV89" i="22" s="1"/>
  <c r="AV121" i="22" s="1"/>
  <c r="AU25" i="22"/>
  <c r="AU60" i="22" s="1"/>
  <c r="AU92" i="22" s="1"/>
  <c r="AU124" i="22" s="1"/>
  <c r="AW27" i="22"/>
  <c r="AW62" i="22" s="1"/>
  <c r="AW94" i="22" s="1"/>
  <c r="AW126" i="22" s="1"/>
  <c r="AV30" i="22"/>
  <c r="AV65" i="22" s="1"/>
  <c r="AV97" i="22" s="1"/>
  <c r="AV129" i="22" s="1"/>
  <c r="AU33" i="22"/>
  <c r="AU68" i="22" s="1"/>
  <c r="AU100" i="22" s="1"/>
  <c r="AU132" i="22" s="1"/>
  <c r="AW35" i="22"/>
  <c r="AW70" i="22" s="1"/>
  <c r="AW102" i="22" s="1"/>
  <c r="AW134" i="22" s="1"/>
  <c r="AU12" i="22"/>
  <c r="AU47" i="22" s="1"/>
  <c r="AU79" i="22" s="1"/>
  <c r="AU111" i="22" s="1"/>
  <c r="AW14" i="22"/>
  <c r="AW49" i="22" s="1"/>
  <c r="AW81" i="22" s="1"/>
  <c r="AW113" i="22" s="1"/>
  <c r="AV17" i="22"/>
  <c r="AV52" i="22" s="1"/>
  <c r="AV84" i="22" s="1"/>
  <c r="AV116" i="22" s="1"/>
  <c r="AU20" i="22"/>
  <c r="AU55" i="22" s="1"/>
  <c r="AU87" i="22" s="1"/>
  <c r="AU119" i="22" s="1"/>
  <c r="AW22" i="22"/>
  <c r="AW57" i="22" s="1"/>
  <c r="AW89" i="22" s="1"/>
  <c r="AW121" i="22" s="1"/>
  <c r="AV25" i="22"/>
  <c r="AV60" i="22" s="1"/>
  <c r="AV92" i="22" s="1"/>
  <c r="AV124" i="22" s="1"/>
  <c r="AU28" i="22"/>
  <c r="AU63" i="22" s="1"/>
  <c r="AU95" i="22" s="1"/>
  <c r="AU127" i="22" s="1"/>
  <c r="AW30" i="22"/>
  <c r="AW65" i="22" s="1"/>
  <c r="AW97" i="22" s="1"/>
  <c r="AW129" i="22" s="1"/>
  <c r="AV33" i="22"/>
  <c r="AV68" i="22" s="1"/>
  <c r="AV100" i="22" s="1"/>
  <c r="AV132" i="22" s="1"/>
  <c r="AV12" i="22"/>
  <c r="AV47" i="22" s="1"/>
  <c r="AV79" i="22" s="1"/>
  <c r="AV111" i="22" s="1"/>
  <c r="AU15" i="22"/>
  <c r="AU50" i="22" s="1"/>
  <c r="AU82" i="22" s="1"/>
  <c r="AU114" i="22" s="1"/>
  <c r="AW17" i="22"/>
  <c r="AW52" i="22" s="1"/>
  <c r="AW84" i="22" s="1"/>
  <c r="AW116" i="22" s="1"/>
  <c r="AV20" i="22"/>
  <c r="AV55" i="22" s="1"/>
  <c r="AV87" i="22" s="1"/>
  <c r="AV119" i="22" s="1"/>
  <c r="AU23" i="22"/>
  <c r="AU58" i="22" s="1"/>
  <c r="AU90" i="22" s="1"/>
  <c r="AU122" i="22" s="1"/>
  <c r="AW25" i="22"/>
  <c r="AW60" i="22" s="1"/>
  <c r="AW92" i="22" s="1"/>
  <c r="AW124" i="22" s="1"/>
  <c r="AV28" i="22"/>
  <c r="AV63" i="22" s="1"/>
  <c r="AV95" i="22" s="1"/>
  <c r="AV127" i="22" s="1"/>
  <c r="AU31" i="22"/>
  <c r="AU66" i="22" s="1"/>
  <c r="AU98" i="22" s="1"/>
  <c r="AU130" i="22" s="1"/>
  <c r="AW33" i="22"/>
  <c r="AW68" i="22" s="1"/>
  <c r="AW100" i="22" s="1"/>
  <c r="AW132" i="22" s="1"/>
  <c r="AV36" i="22"/>
  <c r="AV71" i="22" s="1"/>
  <c r="AV103" i="22" s="1"/>
  <c r="AV135" i="22" s="1"/>
  <c r="AW12" i="22"/>
  <c r="AW47" i="22" s="1"/>
  <c r="AW79" i="22" s="1"/>
  <c r="AW111" i="22" s="1"/>
  <c r="AV15" i="22"/>
  <c r="AV50" i="22" s="1"/>
  <c r="AV82" i="22" s="1"/>
  <c r="AV114" i="22" s="1"/>
  <c r="AU18" i="22"/>
  <c r="AU53" i="22" s="1"/>
  <c r="AU85" i="22" s="1"/>
  <c r="AU117" i="22" s="1"/>
  <c r="AW20" i="22"/>
  <c r="AW55" i="22" s="1"/>
  <c r="AW87" i="22" s="1"/>
  <c r="AW119" i="22" s="1"/>
  <c r="AV23" i="22"/>
  <c r="AV58" i="22" s="1"/>
  <c r="AV90" i="22" s="1"/>
  <c r="AV122" i="22" s="1"/>
  <c r="AU26" i="22"/>
  <c r="AU61" i="22" s="1"/>
  <c r="AU93" i="22" s="1"/>
  <c r="AU125" i="22" s="1"/>
  <c r="AW28" i="22"/>
  <c r="AW63" i="22" s="1"/>
  <c r="AW95" i="22" s="1"/>
  <c r="AW127" i="22" s="1"/>
  <c r="AV31" i="22"/>
  <c r="AV66" i="22" s="1"/>
  <c r="AV98" i="22" s="1"/>
  <c r="AV130" i="22" s="1"/>
  <c r="AU34" i="22"/>
  <c r="AU69" i="22" s="1"/>
  <c r="AU101" i="22" s="1"/>
  <c r="AU133" i="22" s="1"/>
  <c r="AW36" i="22"/>
  <c r="AW71" i="22" s="1"/>
  <c r="AW103" i="22" s="1"/>
  <c r="AW15" i="22"/>
  <c r="AW50" i="22" s="1"/>
  <c r="AW82" i="22" s="1"/>
  <c r="AW114" i="22" s="1"/>
  <c r="AU36" i="22"/>
  <c r="AU71" i="22" s="1"/>
  <c r="AU103" i="22" s="1"/>
  <c r="AU135" i="22" s="1"/>
  <c r="AV18" i="22"/>
  <c r="AV53" i="22" s="1"/>
  <c r="AV85" i="22" s="1"/>
  <c r="AV117" i="22" s="1"/>
  <c r="AV10" i="22"/>
  <c r="AU21" i="22"/>
  <c r="AU56" i="22" s="1"/>
  <c r="AU88" i="22" s="1"/>
  <c r="AU120" i="22" s="1"/>
  <c r="AW23" i="22"/>
  <c r="AW58" i="22" s="1"/>
  <c r="AW90" i="22" s="1"/>
  <c r="AW122" i="22" s="1"/>
  <c r="AV26" i="22"/>
  <c r="AV61" i="22" s="1"/>
  <c r="AV93" i="22" s="1"/>
  <c r="AV125" i="22" s="1"/>
  <c r="AU29" i="22"/>
  <c r="AU64" i="22" s="1"/>
  <c r="AU96" i="22" s="1"/>
  <c r="AU128" i="22" s="1"/>
  <c r="AW31" i="22"/>
  <c r="AW66" i="22" s="1"/>
  <c r="AW98" i="22" s="1"/>
  <c r="AW130" i="22" s="1"/>
  <c r="AU13" i="22"/>
  <c r="AU48" i="22" s="1"/>
  <c r="AU80" i="22" s="1"/>
  <c r="AU112" i="22" s="1"/>
  <c r="AV34" i="22"/>
  <c r="AV69" i="22" s="1"/>
  <c r="AV101" i="22" s="1"/>
  <c r="AV133" i="22" s="1"/>
  <c r="BF13" i="21"/>
  <c r="BF48" i="21" s="1"/>
  <c r="BF80" i="21" s="1"/>
  <c r="BF112" i="21" s="1"/>
  <c r="BE16" i="21"/>
  <c r="BE51" i="21" s="1"/>
  <c r="BE83" i="21" s="1"/>
  <c r="BE115" i="21" s="1"/>
  <c r="BG18" i="21"/>
  <c r="BG53" i="21" s="1"/>
  <c r="BG85" i="21" s="1"/>
  <c r="BG117" i="21" s="1"/>
  <c r="BF21" i="21"/>
  <c r="BF56" i="21" s="1"/>
  <c r="BF88" i="21" s="1"/>
  <c r="BF120" i="21" s="1"/>
  <c r="BE24" i="21"/>
  <c r="BE59" i="21" s="1"/>
  <c r="BE91" i="21" s="1"/>
  <c r="BE123" i="21" s="1"/>
  <c r="BG26" i="21"/>
  <c r="BG61" i="21" s="1"/>
  <c r="BG93" i="21" s="1"/>
  <c r="BG125" i="21" s="1"/>
  <c r="BF29" i="21"/>
  <c r="BF64" i="21" s="1"/>
  <c r="BF96" i="21" s="1"/>
  <c r="BF128" i="21" s="1"/>
  <c r="BE32" i="21"/>
  <c r="BE67" i="21" s="1"/>
  <c r="BE99" i="21" s="1"/>
  <c r="BE131" i="21" s="1"/>
  <c r="BG34" i="21"/>
  <c r="BG69" i="21" s="1"/>
  <c r="BG101" i="21" s="1"/>
  <c r="BG133" i="21" s="1"/>
  <c r="BG10" i="21"/>
  <c r="BE11" i="21"/>
  <c r="BE46" i="21" s="1"/>
  <c r="BE78" i="21" s="1"/>
  <c r="BE110" i="21" s="1"/>
  <c r="BG13" i="21"/>
  <c r="BG48" i="21" s="1"/>
  <c r="BG80" i="21" s="1"/>
  <c r="BG112" i="21" s="1"/>
  <c r="BF16" i="21"/>
  <c r="BF51" i="21" s="1"/>
  <c r="BF83" i="21" s="1"/>
  <c r="BF115" i="21" s="1"/>
  <c r="BE19" i="21"/>
  <c r="BE54" i="21" s="1"/>
  <c r="BE86" i="21" s="1"/>
  <c r="BE118" i="21" s="1"/>
  <c r="BG21" i="21"/>
  <c r="BG56" i="21" s="1"/>
  <c r="BG88" i="21" s="1"/>
  <c r="BG120" i="21" s="1"/>
  <c r="BF24" i="21"/>
  <c r="BF59" i="21" s="1"/>
  <c r="BF91" i="21" s="1"/>
  <c r="BF123" i="21" s="1"/>
  <c r="BE27" i="21"/>
  <c r="BE62" i="21" s="1"/>
  <c r="BE94" i="21" s="1"/>
  <c r="BE126" i="21" s="1"/>
  <c r="BG29" i="21"/>
  <c r="BG64" i="21" s="1"/>
  <c r="BG96" i="21" s="1"/>
  <c r="BG128" i="21" s="1"/>
  <c r="BF32" i="21"/>
  <c r="BF67" i="21" s="1"/>
  <c r="BF99" i="21" s="1"/>
  <c r="BF131" i="21" s="1"/>
  <c r="BE35" i="21"/>
  <c r="BE70" i="21" s="1"/>
  <c r="BE102" i="21" s="1"/>
  <c r="BE134" i="21" s="1"/>
  <c r="BF11" i="21"/>
  <c r="BF46" i="21" s="1"/>
  <c r="BF78" i="21" s="1"/>
  <c r="BF110" i="21" s="1"/>
  <c r="BE14" i="21"/>
  <c r="BE49" i="21" s="1"/>
  <c r="BE81" i="21" s="1"/>
  <c r="BE113" i="21" s="1"/>
  <c r="BG16" i="21"/>
  <c r="BG51" i="21" s="1"/>
  <c r="BG83" i="21" s="1"/>
  <c r="BG115" i="21" s="1"/>
  <c r="BF19" i="21"/>
  <c r="BF54" i="21" s="1"/>
  <c r="BF86" i="21" s="1"/>
  <c r="BF118" i="21" s="1"/>
  <c r="BE22" i="21"/>
  <c r="BE57" i="21" s="1"/>
  <c r="BE89" i="21" s="1"/>
  <c r="BE121" i="21" s="1"/>
  <c r="BG24" i="21"/>
  <c r="BG59" i="21" s="1"/>
  <c r="BG91" i="21" s="1"/>
  <c r="BG123" i="21" s="1"/>
  <c r="BF27" i="21"/>
  <c r="BF62" i="21" s="1"/>
  <c r="BF94" i="21" s="1"/>
  <c r="BF126" i="21" s="1"/>
  <c r="BE30" i="21"/>
  <c r="BE65" i="21" s="1"/>
  <c r="BE97" i="21" s="1"/>
  <c r="BE129" i="21" s="1"/>
  <c r="BG32" i="21"/>
  <c r="BG67" i="21" s="1"/>
  <c r="BG99" i="21" s="1"/>
  <c r="BG131" i="21" s="1"/>
  <c r="BF35" i="21"/>
  <c r="BF70" i="21" s="1"/>
  <c r="BF102" i="21" s="1"/>
  <c r="BF134" i="21" s="1"/>
  <c r="BG11" i="21"/>
  <c r="BG46" i="21" s="1"/>
  <c r="BG78" i="21" s="1"/>
  <c r="BG110" i="21" s="1"/>
  <c r="BF14" i="21"/>
  <c r="BF49" i="21" s="1"/>
  <c r="BF81" i="21" s="1"/>
  <c r="BF113" i="21" s="1"/>
  <c r="BE17" i="21"/>
  <c r="BE52" i="21" s="1"/>
  <c r="BE84" i="21" s="1"/>
  <c r="BE116" i="21" s="1"/>
  <c r="BG19" i="21"/>
  <c r="BG54" i="21" s="1"/>
  <c r="BG86" i="21" s="1"/>
  <c r="BG118" i="21" s="1"/>
  <c r="BF22" i="21"/>
  <c r="BF57" i="21" s="1"/>
  <c r="BF89" i="21" s="1"/>
  <c r="BF121" i="21" s="1"/>
  <c r="BE25" i="21"/>
  <c r="BE60" i="21" s="1"/>
  <c r="BE92" i="21" s="1"/>
  <c r="BE124" i="21" s="1"/>
  <c r="BG27" i="21"/>
  <c r="BG62" i="21" s="1"/>
  <c r="BG94" i="21" s="1"/>
  <c r="BG126" i="21" s="1"/>
  <c r="BF30" i="21"/>
  <c r="BF65" i="21" s="1"/>
  <c r="BF97" i="21" s="1"/>
  <c r="BF129" i="21" s="1"/>
  <c r="BE33" i="21"/>
  <c r="BE68" i="21" s="1"/>
  <c r="BE100" i="21" s="1"/>
  <c r="BE132" i="21" s="1"/>
  <c r="BG35" i="21"/>
  <c r="BG70" i="21" s="1"/>
  <c r="BG102" i="21" s="1"/>
  <c r="BG134" i="21" s="1"/>
  <c r="BE12" i="21"/>
  <c r="BE47" i="21" s="1"/>
  <c r="BE79" i="21" s="1"/>
  <c r="BE111" i="21" s="1"/>
  <c r="BG14" i="21"/>
  <c r="BG49" i="21" s="1"/>
  <c r="BG81" i="21" s="1"/>
  <c r="BG113" i="21" s="1"/>
  <c r="BF17" i="21"/>
  <c r="BF52" i="21" s="1"/>
  <c r="BF84" i="21" s="1"/>
  <c r="BF116" i="21" s="1"/>
  <c r="BE20" i="21"/>
  <c r="BE55" i="21" s="1"/>
  <c r="BE87" i="21" s="1"/>
  <c r="BE119" i="21" s="1"/>
  <c r="BG22" i="21"/>
  <c r="BG57" i="21" s="1"/>
  <c r="BG89" i="21" s="1"/>
  <c r="BG121" i="21" s="1"/>
  <c r="BF25" i="21"/>
  <c r="BF60" i="21" s="1"/>
  <c r="BF92" i="21" s="1"/>
  <c r="BF124" i="21" s="1"/>
  <c r="BE28" i="21"/>
  <c r="BE63" i="21" s="1"/>
  <c r="BE95" i="21" s="1"/>
  <c r="BE127" i="21" s="1"/>
  <c r="BG30" i="21"/>
  <c r="BG65" i="21" s="1"/>
  <c r="BG97" i="21" s="1"/>
  <c r="BG129" i="21" s="1"/>
  <c r="BF33" i="21"/>
  <c r="BF68" i="21" s="1"/>
  <c r="BF100" i="21" s="1"/>
  <c r="BF132" i="21" s="1"/>
  <c r="BE36" i="21"/>
  <c r="BE71" i="21" s="1"/>
  <c r="BE103" i="21" s="1"/>
  <c r="BF12" i="21"/>
  <c r="BF47" i="21" s="1"/>
  <c r="BF79" i="21" s="1"/>
  <c r="BF111" i="21" s="1"/>
  <c r="BE15" i="21"/>
  <c r="BE50" i="21" s="1"/>
  <c r="BE82" i="21" s="1"/>
  <c r="BE114" i="21" s="1"/>
  <c r="BG17" i="21"/>
  <c r="BG52" i="21" s="1"/>
  <c r="BG84" i="21" s="1"/>
  <c r="BG116" i="21" s="1"/>
  <c r="BF20" i="21"/>
  <c r="BF55" i="21" s="1"/>
  <c r="BF87" i="21" s="1"/>
  <c r="BF119" i="21" s="1"/>
  <c r="BE23" i="21"/>
  <c r="BE58" i="21" s="1"/>
  <c r="BE90" i="21" s="1"/>
  <c r="BE122" i="21" s="1"/>
  <c r="BG25" i="21"/>
  <c r="BG60" i="21" s="1"/>
  <c r="BG92" i="21" s="1"/>
  <c r="BG124" i="21" s="1"/>
  <c r="BF28" i="21"/>
  <c r="BF63" i="21" s="1"/>
  <c r="BF95" i="21" s="1"/>
  <c r="BF127" i="21" s="1"/>
  <c r="BE31" i="21"/>
  <c r="BE66" i="21" s="1"/>
  <c r="BE98" i="21" s="1"/>
  <c r="BE130" i="21" s="1"/>
  <c r="BG33" i="21"/>
  <c r="BG68" i="21" s="1"/>
  <c r="BG100" i="21" s="1"/>
  <c r="BG132" i="21" s="1"/>
  <c r="BF36" i="21"/>
  <c r="BF71" i="21" s="1"/>
  <c r="BF103" i="21" s="1"/>
  <c r="BF135" i="21" s="1"/>
  <c r="BG15" i="21"/>
  <c r="BG50" i="21" s="1"/>
  <c r="BG82" i="21" s="1"/>
  <c r="BG114" i="21" s="1"/>
  <c r="BF26" i="21"/>
  <c r="BF61" i="21" s="1"/>
  <c r="BF93" i="21" s="1"/>
  <c r="BF125" i="21" s="1"/>
  <c r="BF10" i="21"/>
  <c r="BE18" i="21"/>
  <c r="BE53" i="21" s="1"/>
  <c r="BE85" i="21" s="1"/>
  <c r="BE117" i="21" s="1"/>
  <c r="BG28" i="21"/>
  <c r="BG63" i="21" s="1"/>
  <c r="BG95" i="21" s="1"/>
  <c r="BG127" i="21" s="1"/>
  <c r="BF18" i="21"/>
  <c r="BF53" i="21" s="1"/>
  <c r="BF85" i="21" s="1"/>
  <c r="BF117" i="21" s="1"/>
  <c r="BE29" i="21"/>
  <c r="BE64" i="21" s="1"/>
  <c r="BE96" i="21" s="1"/>
  <c r="BE128" i="21" s="1"/>
  <c r="BG20" i="21"/>
  <c r="BG55" i="21" s="1"/>
  <c r="BG87" i="21" s="1"/>
  <c r="BG119" i="21" s="1"/>
  <c r="BF31" i="21"/>
  <c r="BF66" i="21" s="1"/>
  <c r="BF98" i="21" s="1"/>
  <c r="BF130" i="21" s="1"/>
  <c r="BE21" i="21"/>
  <c r="BE56" i="21" s="1"/>
  <c r="BE88" i="21" s="1"/>
  <c r="BE120" i="21" s="1"/>
  <c r="BG31" i="21"/>
  <c r="BG66" i="21" s="1"/>
  <c r="BG98" i="21" s="1"/>
  <c r="BG130" i="21" s="1"/>
  <c r="BG12" i="21"/>
  <c r="BG47" i="21" s="1"/>
  <c r="BG79" i="21" s="1"/>
  <c r="BG111" i="21" s="1"/>
  <c r="BF23" i="21"/>
  <c r="BF58" i="21" s="1"/>
  <c r="BF90" i="21" s="1"/>
  <c r="BF122" i="21" s="1"/>
  <c r="BE34" i="21"/>
  <c r="BE69" i="21" s="1"/>
  <c r="BE101" i="21" s="1"/>
  <c r="BE133" i="21" s="1"/>
  <c r="BE13" i="21"/>
  <c r="BE48" i="21" s="1"/>
  <c r="BE80" i="21" s="1"/>
  <c r="BE112" i="21" s="1"/>
  <c r="BF15" i="21"/>
  <c r="BF50" i="21" s="1"/>
  <c r="BF82" i="21" s="1"/>
  <c r="BF114" i="21" s="1"/>
  <c r="BG23" i="21"/>
  <c r="BG58" i="21" s="1"/>
  <c r="BG90" i="21" s="1"/>
  <c r="BG122" i="21" s="1"/>
  <c r="BE26" i="21"/>
  <c r="BE61" i="21" s="1"/>
  <c r="BE93" i="21" s="1"/>
  <c r="BE125" i="21" s="1"/>
  <c r="BF34" i="21"/>
  <c r="BF69" i="21" s="1"/>
  <c r="BF101" i="21" s="1"/>
  <c r="BF133" i="21" s="1"/>
  <c r="BG36" i="21"/>
  <c r="BG71" i="21" s="1"/>
  <c r="BG103" i="21" s="1"/>
  <c r="BG135" i="21" s="1"/>
  <c r="V4" i="21"/>
  <c r="CD10" i="20"/>
  <c r="CD45" i="20" s="1"/>
  <c r="CD77" i="20" s="1"/>
  <c r="CD109" i="20" s="1"/>
  <c r="CE13" i="20"/>
  <c r="CE48" i="20" s="1"/>
  <c r="CE80" i="20" s="1"/>
  <c r="CE112" i="20" s="1"/>
  <c r="CD16" i="20"/>
  <c r="CD51" i="20" s="1"/>
  <c r="CD83" i="20" s="1"/>
  <c r="CD115" i="20" s="1"/>
  <c r="CF18" i="20"/>
  <c r="CF53" i="20" s="1"/>
  <c r="CF85" i="20" s="1"/>
  <c r="CF117" i="20" s="1"/>
  <c r="CE21" i="20"/>
  <c r="CE56" i="20" s="1"/>
  <c r="CE88" i="20" s="1"/>
  <c r="CE120" i="20" s="1"/>
  <c r="CD24" i="20"/>
  <c r="CD59" i="20" s="1"/>
  <c r="CD91" i="20" s="1"/>
  <c r="CD123" i="20" s="1"/>
  <c r="CF26" i="20"/>
  <c r="CF61" i="20" s="1"/>
  <c r="CF93" i="20" s="1"/>
  <c r="CF125" i="20" s="1"/>
  <c r="CE29" i="20"/>
  <c r="CE64" i="20" s="1"/>
  <c r="CE96" i="20" s="1"/>
  <c r="CE128" i="20" s="1"/>
  <c r="CD32" i="20"/>
  <c r="CD67" i="20" s="1"/>
  <c r="CD99" i="20" s="1"/>
  <c r="CD131" i="20" s="1"/>
  <c r="CF34" i="20"/>
  <c r="CF69" i="20" s="1"/>
  <c r="CF101" i="20" s="1"/>
  <c r="CF133" i="20" s="1"/>
  <c r="CF10" i="20"/>
  <c r="CD11" i="20"/>
  <c r="CD46" i="20" s="1"/>
  <c r="CD78" i="20" s="1"/>
  <c r="CD110" i="20" s="1"/>
  <c r="CF13" i="20"/>
  <c r="CF48" i="20" s="1"/>
  <c r="CF80" i="20" s="1"/>
  <c r="CF112" i="20" s="1"/>
  <c r="CE16" i="20"/>
  <c r="CE51" i="20" s="1"/>
  <c r="CE83" i="20" s="1"/>
  <c r="CE115" i="20" s="1"/>
  <c r="CD19" i="20"/>
  <c r="CD54" i="20" s="1"/>
  <c r="CD86" i="20" s="1"/>
  <c r="CD118" i="20" s="1"/>
  <c r="CF21" i="20"/>
  <c r="CF56" i="20" s="1"/>
  <c r="CF88" i="20" s="1"/>
  <c r="CF120" i="20" s="1"/>
  <c r="CE24" i="20"/>
  <c r="CE59" i="20" s="1"/>
  <c r="CE91" i="20" s="1"/>
  <c r="CE123" i="20" s="1"/>
  <c r="CD27" i="20"/>
  <c r="CD62" i="20" s="1"/>
  <c r="CD94" i="20" s="1"/>
  <c r="CD126" i="20" s="1"/>
  <c r="CF29" i="20"/>
  <c r="CF64" i="20" s="1"/>
  <c r="CF96" i="20" s="1"/>
  <c r="CF128" i="20" s="1"/>
  <c r="CE32" i="20"/>
  <c r="CE67" i="20" s="1"/>
  <c r="CE99" i="20" s="1"/>
  <c r="CE131" i="20" s="1"/>
  <c r="CD35" i="20"/>
  <c r="CD70" i="20" s="1"/>
  <c r="CD102" i="20" s="1"/>
  <c r="CD134" i="20" s="1"/>
  <c r="CE11" i="20"/>
  <c r="CE46" i="20" s="1"/>
  <c r="CE78" i="20" s="1"/>
  <c r="CE110" i="20" s="1"/>
  <c r="CD14" i="20"/>
  <c r="CD49" i="20" s="1"/>
  <c r="CD81" i="20" s="1"/>
  <c r="CD113" i="20" s="1"/>
  <c r="CF16" i="20"/>
  <c r="CF51" i="20" s="1"/>
  <c r="CF83" i="20" s="1"/>
  <c r="CF115" i="20" s="1"/>
  <c r="CE19" i="20"/>
  <c r="CE54" i="20" s="1"/>
  <c r="CE86" i="20" s="1"/>
  <c r="CE118" i="20" s="1"/>
  <c r="CD22" i="20"/>
  <c r="CD57" i="20" s="1"/>
  <c r="CD89" i="20" s="1"/>
  <c r="CD121" i="20" s="1"/>
  <c r="CF24" i="20"/>
  <c r="CF59" i="20" s="1"/>
  <c r="CF91" i="20" s="1"/>
  <c r="CF123" i="20" s="1"/>
  <c r="CE27" i="20"/>
  <c r="CE62" i="20" s="1"/>
  <c r="CE94" i="20" s="1"/>
  <c r="CE126" i="20" s="1"/>
  <c r="CD30" i="20"/>
  <c r="CD65" i="20" s="1"/>
  <c r="CD97" i="20" s="1"/>
  <c r="CD129" i="20" s="1"/>
  <c r="CF32" i="20"/>
  <c r="CF67" i="20" s="1"/>
  <c r="CF99" i="20" s="1"/>
  <c r="CF131" i="20" s="1"/>
  <c r="CE35" i="20"/>
  <c r="CE70" i="20" s="1"/>
  <c r="CE102" i="20" s="1"/>
  <c r="CE134" i="20" s="1"/>
  <c r="CF11" i="20"/>
  <c r="CF46" i="20" s="1"/>
  <c r="CF78" i="20" s="1"/>
  <c r="CF110" i="20" s="1"/>
  <c r="CE14" i="20"/>
  <c r="CE49" i="20" s="1"/>
  <c r="CE81" i="20" s="1"/>
  <c r="CE113" i="20" s="1"/>
  <c r="CD17" i="20"/>
  <c r="CD52" i="20" s="1"/>
  <c r="CD84" i="20" s="1"/>
  <c r="CD116" i="20" s="1"/>
  <c r="CF19" i="20"/>
  <c r="CF54" i="20" s="1"/>
  <c r="CF86" i="20" s="1"/>
  <c r="CF118" i="20" s="1"/>
  <c r="CE22" i="20"/>
  <c r="CE57" i="20" s="1"/>
  <c r="CE89" i="20" s="1"/>
  <c r="CE121" i="20" s="1"/>
  <c r="CD25" i="20"/>
  <c r="CD60" i="20" s="1"/>
  <c r="CD92" i="20" s="1"/>
  <c r="CD124" i="20" s="1"/>
  <c r="CF27" i="20"/>
  <c r="CF62" i="20" s="1"/>
  <c r="CF94" i="20" s="1"/>
  <c r="CF126" i="20" s="1"/>
  <c r="CE30" i="20"/>
  <c r="CE65" i="20" s="1"/>
  <c r="CE97" i="20" s="1"/>
  <c r="CE129" i="20" s="1"/>
  <c r="CD33" i="20"/>
  <c r="CD68" i="20" s="1"/>
  <c r="CD100" i="20" s="1"/>
  <c r="CD132" i="20" s="1"/>
  <c r="CF35" i="20"/>
  <c r="CF70" i="20" s="1"/>
  <c r="CF102" i="20" s="1"/>
  <c r="CF134" i="20" s="1"/>
  <c r="CD12" i="20"/>
  <c r="CD47" i="20" s="1"/>
  <c r="CD79" i="20" s="1"/>
  <c r="CD111" i="20" s="1"/>
  <c r="CF14" i="20"/>
  <c r="CF49" i="20" s="1"/>
  <c r="CF81" i="20" s="1"/>
  <c r="CF113" i="20" s="1"/>
  <c r="CE17" i="20"/>
  <c r="CE52" i="20" s="1"/>
  <c r="CE84" i="20" s="1"/>
  <c r="CE116" i="20" s="1"/>
  <c r="CD20" i="20"/>
  <c r="CD55" i="20" s="1"/>
  <c r="CD87" i="20" s="1"/>
  <c r="CD119" i="20" s="1"/>
  <c r="CF22" i="20"/>
  <c r="CF57" i="20" s="1"/>
  <c r="CF89" i="20" s="1"/>
  <c r="CF121" i="20" s="1"/>
  <c r="CE25" i="20"/>
  <c r="CE60" i="20" s="1"/>
  <c r="CE92" i="20" s="1"/>
  <c r="CE124" i="20" s="1"/>
  <c r="CD28" i="20"/>
  <c r="CD63" i="20" s="1"/>
  <c r="CD95" i="20" s="1"/>
  <c r="CD127" i="20" s="1"/>
  <c r="CF30" i="20"/>
  <c r="CF65" i="20" s="1"/>
  <c r="CF97" i="20" s="1"/>
  <c r="CF129" i="20" s="1"/>
  <c r="CE33" i="20"/>
  <c r="CE68" i="20" s="1"/>
  <c r="CE100" i="20" s="1"/>
  <c r="CE132" i="20" s="1"/>
  <c r="CD36" i="20"/>
  <c r="CD71" i="20" s="1"/>
  <c r="CD103" i="20" s="1"/>
  <c r="CD135" i="20" s="1"/>
  <c r="CF12" i="20"/>
  <c r="CF47" i="20" s="1"/>
  <c r="CF79" i="20" s="1"/>
  <c r="CF111" i="20" s="1"/>
  <c r="CE15" i="20"/>
  <c r="CE50" i="20" s="1"/>
  <c r="CE82" i="20" s="1"/>
  <c r="CE114" i="20" s="1"/>
  <c r="CD18" i="20"/>
  <c r="CD53" i="20" s="1"/>
  <c r="CD85" i="20" s="1"/>
  <c r="CD117" i="20" s="1"/>
  <c r="CF20" i="20"/>
  <c r="CF55" i="20" s="1"/>
  <c r="CF87" i="20" s="1"/>
  <c r="CF119" i="20" s="1"/>
  <c r="CE23" i="20"/>
  <c r="CE58" i="20" s="1"/>
  <c r="CE90" i="20" s="1"/>
  <c r="CE122" i="20" s="1"/>
  <c r="CD26" i="20"/>
  <c r="CD61" i="20" s="1"/>
  <c r="CD93" i="20" s="1"/>
  <c r="CD125" i="20" s="1"/>
  <c r="CF28" i="20"/>
  <c r="CF63" i="20" s="1"/>
  <c r="CF95" i="20" s="1"/>
  <c r="CF127" i="20" s="1"/>
  <c r="CE31" i="20"/>
  <c r="CE66" i="20" s="1"/>
  <c r="CE98" i="20" s="1"/>
  <c r="CE130" i="20" s="1"/>
  <c r="CD34" i="20"/>
  <c r="CD69" i="20" s="1"/>
  <c r="CD101" i="20" s="1"/>
  <c r="CD133" i="20" s="1"/>
  <c r="CF36" i="20"/>
  <c r="CF71" i="20" s="1"/>
  <c r="CF103" i="20" s="1"/>
  <c r="CD13" i="20"/>
  <c r="CD48" i="20" s="1"/>
  <c r="CD80" i="20" s="1"/>
  <c r="CD112" i="20" s="1"/>
  <c r="CF15" i="20"/>
  <c r="CF50" i="20" s="1"/>
  <c r="CF82" i="20" s="1"/>
  <c r="CF114" i="20" s="1"/>
  <c r="CE18" i="20"/>
  <c r="CE53" i="20" s="1"/>
  <c r="CE85" i="20" s="1"/>
  <c r="CE117" i="20" s="1"/>
  <c r="CD21" i="20"/>
  <c r="CD56" i="20" s="1"/>
  <c r="CD88" i="20" s="1"/>
  <c r="CD120" i="20" s="1"/>
  <c r="CF23" i="20"/>
  <c r="CF58" i="20" s="1"/>
  <c r="CF90" i="20" s="1"/>
  <c r="CF122" i="20" s="1"/>
  <c r="CE26" i="20"/>
  <c r="CE61" i="20" s="1"/>
  <c r="CE93" i="20" s="1"/>
  <c r="CE125" i="20" s="1"/>
  <c r="CD29" i="20"/>
  <c r="CD64" i="20" s="1"/>
  <c r="CD96" i="20" s="1"/>
  <c r="CD128" i="20" s="1"/>
  <c r="CF31" i="20"/>
  <c r="CF66" i="20" s="1"/>
  <c r="CF98" i="20" s="1"/>
  <c r="CF130" i="20" s="1"/>
  <c r="CE34" i="20"/>
  <c r="CE69" i="20" s="1"/>
  <c r="CE101" i="20" s="1"/>
  <c r="CE133" i="20" s="1"/>
  <c r="CE10" i="20"/>
  <c r="CD31" i="20"/>
  <c r="CD66" i="20" s="1"/>
  <c r="CD98" i="20" s="1"/>
  <c r="CD130" i="20" s="1"/>
  <c r="CE12" i="20"/>
  <c r="CE47" i="20" s="1"/>
  <c r="CE79" i="20" s="1"/>
  <c r="CE111" i="20" s="1"/>
  <c r="CF33" i="20"/>
  <c r="CF68" i="20" s="1"/>
  <c r="CF100" i="20" s="1"/>
  <c r="CF132" i="20" s="1"/>
  <c r="CD15" i="20"/>
  <c r="CD50" i="20" s="1"/>
  <c r="CD82" i="20" s="1"/>
  <c r="CD114" i="20" s="1"/>
  <c r="CE36" i="20"/>
  <c r="CE71" i="20" s="1"/>
  <c r="CE103" i="20" s="1"/>
  <c r="CE135" i="20" s="1"/>
  <c r="CF17" i="20"/>
  <c r="CF52" i="20" s="1"/>
  <c r="CF84" i="20" s="1"/>
  <c r="CF116" i="20" s="1"/>
  <c r="CE20" i="20"/>
  <c r="CE55" i="20" s="1"/>
  <c r="CE87" i="20" s="1"/>
  <c r="CE119" i="20" s="1"/>
  <c r="CD23" i="20"/>
  <c r="CD58" i="20" s="1"/>
  <c r="CD90" i="20" s="1"/>
  <c r="CD122" i="20" s="1"/>
  <c r="CF25" i="20"/>
  <c r="CF60" i="20" s="1"/>
  <c r="CF92" i="20" s="1"/>
  <c r="CF124" i="20" s="1"/>
  <c r="CE28" i="20"/>
  <c r="CE63" i="20" s="1"/>
  <c r="CE95" i="20" s="1"/>
  <c r="CE127" i="20" s="1"/>
  <c r="CD10" i="19"/>
  <c r="CE13" i="19"/>
  <c r="CE48" i="19" s="1"/>
  <c r="CE80" i="19" s="1"/>
  <c r="CE112" i="19" s="1"/>
  <c r="CD16" i="19"/>
  <c r="CD51" i="19" s="1"/>
  <c r="CD83" i="19" s="1"/>
  <c r="CD115" i="19" s="1"/>
  <c r="CF18" i="19"/>
  <c r="CF53" i="19" s="1"/>
  <c r="CF85" i="19" s="1"/>
  <c r="CF117" i="19" s="1"/>
  <c r="CE21" i="19"/>
  <c r="CE56" i="19" s="1"/>
  <c r="CE88" i="19" s="1"/>
  <c r="CE120" i="19" s="1"/>
  <c r="CD24" i="19"/>
  <c r="CD59" i="19" s="1"/>
  <c r="CD91" i="19" s="1"/>
  <c r="CD123" i="19" s="1"/>
  <c r="CF26" i="19"/>
  <c r="CF61" i="19" s="1"/>
  <c r="CF93" i="19" s="1"/>
  <c r="CF125" i="19" s="1"/>
  <c r="CE29" i="19"/>
  <c r="CE64" i="19" s="1"/>
  <c r="CE96" i="19" s="1"/>
  <c r="CE128" i="19" s="1"/>
  <c r="CD32" i="19"/>
  <c r="CD67" i="19" s="1"/>
  <c r="CD99" i="19" s="1"/>
  <c r="CD131" i="19" s="1"/>
  <c r="CF34" i="19"/>
  <c r="CF69" i="19" s="1"/>
  <c r="CF101" i="19" s="1"/>
  <c r="CF133" i="19" s="1"/>
  <c r="CF10" i="19"/>
  <c r="CD11" i="19"/>
  <c r="CD46" i="19" s="1"/>
  <c r="CD78" i="19" s="1"/>
  <c r="CD110" i="19" s="1"/>
  <c r="CF13" i="19"/>
  <c r="CF48" i="19" s="1"/>
  <c r="CF80" i="19" s="1"/>
  <c r="CF112" i="19" s="1"/>
  <c r="CE16" i="19"/>
  <c r="CE51" i="19" s="1"/>
  <c r="CE83" i="19" s="1"/>
  <c r="CE115" i="19" s="1"/>
  <c r="CD19" i="19"/>
  <c r="CD54" i="19" s="1"/>
  <c r="CD86" i="19" s="1"/>
  <c r="CD118" i="19" s="1"/>
  <c r="CF21" i="19"/>
  <c r="CF56" i="19" s="1"/>
  <c r="CF88" i="19" s="1"/>
  <c r="CF120" i="19" s="1"/>
  <c r="CE24" i="19"/>
  <c r="CE59" i="19" s="1"/>
  <c r="CE91" i="19" s="1"/>
  <c r="CE123" i="19" s="1"/>
  <c r="CD27" i="19"/>
  <c r="CD62" i="19" s="1"/>
  <c r="CD94" i="19" s="1"/>
  <c r="CD126" i="19" s="1"/>
  <c r="CF29" i="19"/>
  <c r="CF64" i="19" s="1"/>
  <c r="CF96" i="19" s="1"/>
  <c r="CF128" i="19" s="1"/>
  <c r="CE32" i="19"/>
  <c r="CE67" i="19" s="1"/>
  <c r="CE99" i="19" s="1"/>
  <c r="CE131" i="19" s="1"/>
  <c r="CD35" i="19"/>
  <c r="CD70" i="19" s="1"/>
  <c r="CD102" i="19" s="1"/>
  <c r="CD134" i="19" s="1"/>
  <c r="CE11" i="19"/>
  <c r="CE46" i="19" s="1"/>
  <c r="CE78" i="19" s="1"/>
  <c r="CE110" i="19" s="1"/>
  <c r="CD14" i="19"/>
  <c r="CD49" i="19" s="1"/>
  <c r="CD81" i="19" s="1"/>
  <c r="CD113" i="19" s="1"/>
  <c r="CF16" i="19"/>
  <c r="CF51" i="19" s="1"/>
  <c r="CF83" i="19" s="1"/>
  <c r="CF115" i="19" s="1"/>
  <c r="CE19" i="19"/>
  <c r="CE54" i="19" s="1"/>
  <c r="CE86" i="19" s="1"/>
  <c r="CE118" i="19" s="1"/>
  <c r="CD22" i="19"/>
  <c r="CD57" i="19" s="1"/>
  <c r="CD89" i="19" s="1"/>
  <c r="CD121" i="19" s="1"/>
  <c r="CF24" i="19"/>
  <c r="CF59" i="19" s="1"/>
  <c r="CF91" i="19" s="1"/>
  <c r="CF123" i="19" s="1"/>
  <c r="CE27" i="19"/>
  <c r="CE62" i="19" s="1"/>
  <c r="CE94" i="19" s="1"/>
  <c r="CE126" i="19" s="1"/>
  <c r="CD30" i="19"/>
  <c r="CD65" i="19" s="1"/>
  <c r="CD97" i="19" s="1"/>
  <c r="CD129" i="19" s="1"/>
  <c r="CF32" i="19"/>
  <c r="CF67" i="19" s="1"/>
  <c r="CF99" i="19" s="1"/>
  <c r="CF131" i="19" s="1"/>
  <c r="CE35" i="19"/>
  <c r="CE70" i="19" s="1"/>
  <c r="CE102" i="19" s="1"/>
  <c r="CE134" i="19" s="1"/>
  <c r="CF11" i="19"/>
  <c r="CF46" i="19" s="1"/>
  <c r="CF78" i="19" s="1"/>
  <c r="CF110" i="19" s="1"/>
  <c r="CE14" i="19"/>
  <c r="CE49" i="19" s="1"/>
  <c r="CE81" i="19" s="1"/>
  <c r="CE113" i="19" s="1"/>
  <c r="CD17" i="19"/>
  <c r="CD52" i="19" s="1"/>
  <c r="CD84" i="19" s="1"/>
  <c r="CD116" i="19" s="1"/>
  <c r="CF19" i="19"/>
  <c r="CF54" i="19" s="1"/>
  <c r="CF86" i="19" s="1"/>
  <c r="CF118" i="19" s="1"/>
  <c r="CE22" i="19"/>
  <c r="CE57" i="19" s="1"/>
  <c r="CE89" i="19" s="1"/>
  <c r="CE121" i="19" s="1"/>
  <c r="CD25" i="19"/>
  <c r="CD60" i="19" s="1"/>
  <c r="CD92" i="19" s="1"/>
  <c r="CD124" i="19" s="1"/>
  <c r="CF27" i="19"/>
  <c r="CF62" i="19" s="1"/>
  <c r="CF94" i="19" s="1"/>
  <c r="CF126" i="19" s="1"/>
  <c r="CE30" i="19"/>
  <c r="CE65" i="19" s="1"/>
  <c r="CE97" i="19" s="1"/>
  <c r="CE129" i="19" s="1"/>
  <c r="CD33" i="19"/>
  <c r="CD68" i="19" s="1"/>
  <c r="CD100" i="19" s="1"/>
  <c r="CD132" i="19" s="1"/>
  <c r="CF35" i="19"/>
  <c r="CF70" i="19" s="1"/>
  <c r="CF102" i="19" s="1"/>
  <c r="CF134" i="19" s="1"/>
  <c r="CD12" i="19"/>
  <c r="CD47" i="19" s="1"/>
  <c r="CD79" i="19" s="1"/>
  <c r="CD111" i="19" s="1"/>
  <c r="CF14" i="19"/>
  <c r="CF49" i="19" s="1"/>
  <c r="CF81" i="19" s="1"/>
  <c r="CF113" i="19" s="1"/>
  <c r="CE17" i="19"/>
  <c r="CE52" i="19" s="1"/>
  <c r="CE84" i="19" s="1"/>
  <c r="CE116" i="19" s="1"/>
  <c r="CD20" i="19"/>
  <c r="CD55" i="19" s="1"/>
  <c r="CD87" i="19" s="1"/>
  <c r="CD119" i="19" s="1"/>
  <c r="CF22" i="19"/>
  <c r="CF57" i="19" s="1"/>
  <c r="CF89" i="19" s="1"/>
  <c r="CF121" i="19" s="1"/>
  <c r="CE25" i="19"/>
  <c r="CE60" i="19" s="1"/>
  <c r="CE92" i="19" s="1"/>
  <c r="CE124" i="19" s="1"/>
  <c r="CD28" i="19"/>
  <c r="CD63" i="19" s="1"/>
  <c r="CD95" i="19" s="1"/>
  <c r="CD127" i="19" s="1"/>
  <c r="CF30" i="19"/>
  <c r="CF65" i="19" s="1"/>
  <c r="CF97" i="19" s="1"/>
  <c r="CF129" i="19" s="1"/>
  <c r="CE33" i="19"/>
  <c r="CE68" i="19" s="1"/>
  <c r="CE100" i="19" s="1"/>
  <c r="CE132" i="19" s="1"/>
  <c r="CD36" i="19"/>
  <c r="CD71" i="19" s="1"/>
  <c r="CD103" i="19" s="1"/>
  <c r="CE12" i="19"/>
  <c r="CE47" i="19" s="1"/>
  <c r="CE79" i="19" s="1"/>
  <c r="CE111" i="19" s="1"/>
  <c r="CD15" i="19"/>
  <c r="CD50" i="19" s="1"/>
  <c r="CD82" i="19" s="1"/>
  <c r="CD114" i="19" s="1"/>
  <c r="CF17" i="19"/>
  <c r="CF52" i="19" s="1"/>
  <c r="CF84" i="19" s="1"/>
  <c r="CF116" i="19" s="1"/>
  <c r="CE20" i="19"/>
  <c r="CE55" i="19" s="1"/>
  <c r="CE87" i="19" s="1"/>
  <c r="CE119" i="19" s="1"/>
  <c r="CD23" i="19"/>
  <c r="CD58" i="19" s="1"/>
  <c r="CD90" i="19" s="1"/>
  <c r="CD122" i="19" s="1"/>
  <c r="CF25" i="19"/>
  <c r="CF60" i="19" s="1"/>
  <c r="CF92" i="19" s="1"/>
  <c r="CF124" i="19" s="1"/>
  <c r="CE28" i="19"/>
  <c r="CE63" i="19" s="1"/>
  <c r="CE95" i="19" s="1"/>
  <c r="CE127" i="19" s="1"/>
  <c r="CD31" i="19"/>
  <c r="CD66" i="19" s="1"/>
  <c r="CD98" i="19" s="1"/>
  <c r="CD130" i="19" s="1"/>
  <c r="CF33" i="19"/>
  <c r="CF68" i="19" s="1"/>
  <c r="CF100" i="19" s="1"/>
  <c r="CF132" i="19" s="1"/>
  <c r="CE36" i="19"/>
  <c r="CE71" i="19" s="1"/>
  <c r="CE103" i="19" s="1"/>
  <c r="CF12" i="19"/>
  <c r="CF47" i="19" s="1"/>
  <c r="CF79" i="19" s="1"/>
  <c r="CF111" i="19" s="1"/>
  <c r="CE15" i="19"/>
  <c r="CE50" i="19" s="1"/>
  <c r="CE82" i="19" s="1"/>
  <c r="CE114" i="19" s="1"/>
  <c r="CD18" i="19"/>
  <c r="CD53" i="19" s="1"/>
  <c r="CD85" i="19" s="1"/>
  <c r="CD117" i="19" s="1"/>
  <c r="CF20" i="19"/>
  <c r="CF55" i="19" s="1"/>
  <c r="CF87" i="19" s="1"/>
  <c r="CF119" i="19" s="1"/>
  <c r="CE23" i="19"/>
  <c r="CE58" i="19" s="1"/>
  <c r="CE90" i="19" s="1"/>
  <c r="CE122" i="19" s="1"/>
  <c r="CD26" i="19"/>
  <c r="CD61" i="19" s="1"/>
  <c r="CD93" i="19" s="1"/>
  <c r="CD125" i="19" s="1"/>
  <c r="CF28" i="19"/>
  <c r="CF63" i="19" s="1"/>
  <c r="CF95" i="19" s="1"/>
  <c r="CF127" i="19" s="1"/>
  <c r="CE31" i="19"/>
  <c r="CE66" i="19" s="1"/>
  <c r="CE98" i="19" s="1"/>
  <c r="CE130" i="19" s="1"/>
  <c r="CD34" i="19"/>
  <c r="CD69" i="19" s="1"/>
  <c r="CD101" i="19" s="1"/>
  <c r="CD133" i="19" s="1"/>
  <c r="CF36" i="19"/>
  <c r="CF71" i="19" s="1"/>
  <c r="CF103" i="19" s="1"/>
  <c r="CF31" i="19"/>
  <c r="CF66" i="19" s="1"/>
  <c r="CF98" i="19" s="1"/>
  <c r="CF130" i="19" s="1"/>
  <c r="CD13" i="19"/>
  <c r="CD48" i="19" s="1"/>
  <c r="CD80" i="19" s="1"/>
  <c r="CD112" i="19" s="1"/>
  <c r="CE34" i="19"/>
  <c r="CE69" i="19" s="1"/>
  <c r="CE101" i="19" s="1"/>
  <c r="CE133" i="19" s="1"/>
  <c r="CF15" i="19"/>
  <c r="CF50" i="19" s="1"/>
  <c r="CF82" i="19" s="1"/>
  <c r="CF114" i="19" s="1"/>
  <c r="CE10" i="19"/>
  <c r="CE18" i="19"/>
  <c r="CE53" i="19" s="1"/>
  <c r="CE85" i="19" s="1"/>
  <c r="CE117" i="19" s="1"/>
  <c r="CD21" i="19"/>
  <c r="CD56" i="19" s="1"/>
  <c r="CD88" i="19" s="1"/>
  <c r="CD120" i="19" s="1"/>
  <c r="CF23" i="19"/>
  <c r="CF58" i="19" s="1"/>
  <c r="CF90" i="19" s="1"/>
  <c r="CF122" i="19" s="1"/>
  <c r="CE26" i="19"/>
  <c r="CE61" i="19" s="1"/>
  <c r="CE93" i="19" s="1"/>
  <c r="CE125" i="19" s="1"/>
  <c r="CD29" i="19"/>
  <c r="CD64" i="19" s="1"/>
  <c r="CD96" i="19" s="1"/>
  <c r="CD128" i="19" s="1"/>
  <c r="BJ10" i="18"/>
  <c r="BJ45" i="18" s="1"/>
  <c r="BJ77" i="18" s="1"/>
  <c r="BJ109" i="18" s="1"/>
  <c r="BK13" i="18"/>
  <c r="BK48" i="18" s="1"/>
  <c r="BK80" i="18" s="1"/>
  <c r="BK112" i="18" s="1"/>
  <c r="BJ16" i="18"/>
  <c r="BJ51" i="18" s="1"/>
  <c r="BJ83" i="18" s="1"/>
  <c r="BJ115" i="18" s="1"/>
  <c r="BL18" i="18"/>
  <c r="BL53" i="18" s="1"/>
  <c r="BL85" i="18" s="1"/>
  <c r="BL117" i="18" s="1"/>
  <c r="BK21" i="18"/>
  <c r="BK56" i="18" s="1"/>
  <c r="BK88" i="18" s="1"/>
  <c r="BK120" i="18" s="1"/>
  <c r="BJ24" i="18"/>
  <c r="BJ59" i="18" s="1"/>
  <c r="BJ91" i="18" s="1"/>
  <c r="BJ123" i="18" s="1"/>
  <c r="BL26" i="18"/>
  <c r="BL61" i="18" s="1"/>
  <c r="BL93" i="18" s="1"/>
  <c r="BL125" i="18" s="1"/>
  <c r="BK29" i="18"/>
  <c r="BK64" i="18" s="1"/>
  <c r="BK96" i="18" s="1"/>
  <c r="BK128" i="18" s="1"/>
  <c r="BJ32" i="18"/>
  <c r="BJ67" i="18" s="1"/>
  <c r="BJ99" i="18" s="1"/>
  <c r="BJ131" i="18" s="1"/>
  <c r="BL34" i="18"/>
  <c r="BL69" i="18" s="1"/>
  <c r="BL101" i="18" s="1"/>
  <c r="BL133" i="18" s="1"/>
  <c r="BL10" i="18"/>
  <c r="BJ11" i="18"/>
  <c r="BJ46" i="18" s="1"/>
  <c r="BJ78" i="18" s="1"/>
  <c r="BJ110" i="18" s="1"/>
  <c r="BL13" i="18"/>
  <c r="BL48" i="18" s="1"/>
  <c r="BL80" i="18" s="1"/>
  <c r="BL112" i="18" s="1"/>
  <c r="BK16" i="18"/>
  <c r="BK51" i="18" s="1"/>
  <c r="BK83" i="18" s="1"/>
  <c r="BK115" i="18" s="1"/>
  <c r="BJ19" i="18"/>
  <c r="BJ54" i="18" s="1"/>
  <c r="BJ86" i="18" s="1"/>
  <c r="BJ118" i="18" s="1"/>
  <c r="BL21" i="18"/>
  <c r="BL56" i="18" s="1"/>
  <c r="BL88" i="18" s="1"/>
  <c r="BL120" i="18" s="1"/>
  <c r="BK24" i="18"/>
  <c r="BK59" i="18" s="1"/>
  <c r="BK91" i="18" s="1"/>
  <c r="BK123" i="18" s="1"/>
  <c r="BJ27" i="18"/>
  <c r="BJ62" i="18" s="1"/>
  <c r="BJ94" i="18" s="1"/>
  <c r="BJ126" i="18" s="1"/>
  <c r="BL29" i="18"/>
  <c r="BL64" i="18" s="1"/>
  <c r="BL96" i="18" s="1"/>
  <c r="BL128" i="18" s="1"/>
  <c r="BK32" i="18"/>
  <c r="BK67" i="18" s="1"/>
  <c r="BK99" i="18" s="1"/>
  <c r="BK131" i="18" s="1"/>
  <c r="BJ35" i="18"/>
  <c r="BJ70" i="18" s="1"/>
  <c r="BJ102" i="18" s="1"/>
  <c r="BJ134" i="18" s="1"/>
  <c r="BK11" i="18"/>
  <c r="BK46" i="18" s="1"/>
  <c r="BK78" i="18" s="1"/>
  <c r="BK110" i="18" s="1"/>
  <c r="BJ14" i="18"/>
  <c r="BJ49" i="18" s="1"/>
  <c r="BJ81" i="18" s="1"/>
  <c r="BJ113" i="18" s="1"/>
  <c r="BL16" i="18"/>
  <c r="BL51" i="18" s="1"/>
  <c r="BL83" i="18" s="1"/>
  <c r="BL115" i="18" s="1"/>
  <c r="BK19" i="18"/>
  <c r="BK54" i="18" s="1"/>
  <c r="BK86" i="18" s="1"/>
  <c r="BK118" i="18" s="1"/>
  <c r="BJ22" i="18"/>
  <c r="BJ57" i="18" s="1"/>
  <c r="BJ89" i="18" s="1"/>
  <c r="BJ121" i="18" s="1"/>
  <c r="BL24" i="18"/>
  <c r="BL59" i="18" s="1"/>
  <c r="BL91" i="18" s="1"/>
  <c r="BL123" i="18" s="1"/>
  <c r="BK27" i="18"/>
  <c r="BK62" i="18" s="1"/>
  <c r="BK94" i="18" s="1"/>
  <c r="BK126" i="18" s="1"/>
  <c r="BJ30" i="18"/>
  <c r="BJ65" i="18" s="1"/>
  <c r="BJ97" i="18" s="1"/>
  <c r="BJ129" i="18" s="1"/>
  <c r="BL32" i="18"/>
  <c r="BL67" i="18" s="1"/>
  <c r="BL99" i="18" s="1"/>
  <c r="BL131" i="18" s="1"/>
  <c r="BK35" i="18"/>
  <c r="BK70" i="18" s="1"/>
  <c r="BK102" i="18" s="1"/>
  <c r="BK134" i="18" s="1"/>
  <c r="BL11" i="18"/>
  <c r="BL46" i="18" s="1"/>
  <c r="BL78" i="18" s="1"/>
  <c r="BL110" i="18" s="1"/>
  <c r="BK14" i="18"/>
  <c r="BK49" i="18" s="1"/>
  <c r="BK81" i="18" s="1"/>
  <c r="BK113" i="18" s="1"/>
  <c r="BJ17" i="18"/>
  <c r="BJ52" i="18" s="1"/>
  <c r="BJ84" i="18" s="1"/>
  <c r="BJ116" i="18" s="1"/>
  <c r="BL19" i="18"/>
  <c r="BL54" i="18" s="1"/>
  <c r="BL86" i="18" s="1"/>
  <c r="BL118" i="18" s="1"/>
  <c r="BK22" i="18"/>
  <c r="BK57" i="18" s="1"/>
  <c r="BK89" i="18" s="1"/>
  <c r="BK121" i="18" s="1"/>
  <c r="BJ25" i="18"/>
  <c r="BJ60" i="18" s="1"/>
  <c r="BJ92" i="18" s="1"/>
  <c r="BJ124" i="18" s="1"/>
  <c r="BL27" i="18"/>
  <c r="BL62" i="18" s="1"/>
  <c r="BL94" i="18" s="1"/>
  <c r="BL126" i="18" s="1"/>
  <c r="BK30" i="18"/>
  <c r="BK65" i="18" s="1"/>
  <c r="BK97" i="18" s="1"/>
  <c r="BK129" i="18" s="1"/>
  <c r="BJ33" i="18"/>
  <c r="BJ68" i="18" s="1"/>
  <c r="BJ100" i="18" s="1"/>
  <c r="BJ132" i="18" s="1"/>
  <c r="BL35" i="18"/>
  <c r="BL70" i="18" s="1"/>
  <c r="BL102" i="18" s="1"/>
  <c r="BL134" i="18" s="1"/>
  <c r="BJ12" i="18"/>
  <c r="BJ47" i="18" s="1"/>
  <c r="BJ79" i="18" s="1"/>
  <c r="BJ111" i="18" s="1"/>
  <c r="BL14" i="18"/>
  <c r="BL49" i="18" s="1"/>
  <c r="BL81" i="18" s="1"/>
  <c r="BL113" i="18" s="1"/>
  <c r="BK17" i="18"/>
  <c r="BK52" i="18" s="1"/>
  <c r="BK84" i="18" s="1"/>
  <c r="BK116" i="18" s="1"/>
  <c r="BJ20" i="18"/>
  <c r="BJ55" i="18" s="1"/>
  <c r="BJ87" i="18" s="1"/>
  <c r="BJ119" i="18" s="1"/>
  <c r="BL22" i="18"/>
  <c r="BL57" i="18" s="1"/>
  <c r="BL89" i="18" s="1"/>
  <c r="BL121" i="18" s="1"/>
  <c r="BK25" i="18"/>
  <c r="BK60" i="18" s="1"/>
  <c r="BK92" i="18" s="1"/>
  <c r="BK124" i="18" s="1"/>
  <c r="BJ28" i="18"/>
  <c r="BJ63" i="18" s="1"/>
  <c r="BJ95" i="18" s="1"/>
  <c r="BJ127" i="18" s="1"/>
  <c r="BL30" i="18"/>
  <c r="BL65" i="18" s="1"/>
  <c r="BL97" i="18" s="1"/>
  <c r="BL129" i="18" s="1"/>
  <c r="BK33" i="18"/>
  <c r="BK68" i="18" s="1"/>
  <c r="BK100" i="18" s="1"/>
  <c r="BK132" i="18" s="1"/>
  <c r="BJ36" i="18"/>
  <c r="BJ71" i="18" s="1"/>
  <c r="BJ103" i="18" s="1"/>
  <c r="BK12" i="18"/>
  <c r="BK47" i="18" s="1"/>
  <c r="BK79" i="18" s="1"/>
  <c r="BK111" i="18" s="1"/>
  <c r="BJ15" i="18"/>
  <c r="BJ50" i="18" s="1"/>
  <c r="BJ82" i="18" s="1"/>
  <c r="BJ114" i="18" s="1"/>
  <c r="BL17" i="18"/>
  <c r="BL52" i="18" s="1"/>
  <c r="BL84" i="18" s="1"/>
  <c r="BL116" i="18" s="1"/>
  <c r="BK20" i="18"/>
  <c r="BK55" i="18" s="1"/>
  <c r="BK87" i="18" s="1"/>
  <c r="BK119" i="18" s="1"/>
  <c r="BJ23" i="18"/>
  <c r="BJ58" i="18" s="1"/>
  <c r="BJ90" i="18" s="1"/>
  <c r="BJ122" i="18" s="1"/>
  <c r="BL25" i="18"/>
  <c r="BL60" i="18" s="1"/>
  <c r="BL92" i="18" s="1"/>
  <c r="BL124" i="18" s="1"/>
  <c r="BK28" i="18"/>
  <c r="BK63" i="18" s="1"/>
  <c r="BK95" i="18" s="1"/>
  <c r="BK127" i="18" s="1"/>
  <c r="BJ31" i="18"/>
  <c r="BJ66" i="18" s="1"/>
  <c r="BJ98" i="18" s="1"/>
  <c r="BJ130" i="18" s="1"/>
  <c r="BL33" i="18"/>
  <c r="BL68" i="18" s="1"/>
  <c r="BL100" i="18" s="1"/>
  <c r="BL132" i="18" s="1"/>
  <c r="BK36" i="18"/>
  <c r="BK71" i="18" s="1"/>
  <c r="BK103" i="18" s="1"/>
  <c r="BL12" i="18"/>
  <c r="BL47" i="18" s="1"/>
  <c r="BL79" i="18" s="1"/>
  <c r="BL111" i="18" s="1"/>
  <c r="BK15" i="18"/>
  <c r="BK50" i="18" s="1"/>
  <c r="BK82" i="18" s="1"/>
  <c r="BK114" i="18" s="1"/>
  <c r="BJ18" i="18"/>
  <c r="BJ53" i="18" s="1"/>
  <c r="BJ85" i="18" s="1"/>
  <c r="BJ117" i="18" s="1"/>
  <c r="BL20" i="18"/>
  <c r="BL55" i="18" s="1"/>
  <c r="BL87" i="18" s="1"/>
  <c r="BL119" i="18" s="1"/>
  <c r="BK23" i="18"/>
  <c r="BK58" i="18" s="1"/>
  <c r="BK90" i="18" s="1"/>
  <c r="BK122" i="18" s="1"/>
  <c r="BJ26" i="18"/>
  <c r="BJ61" i="18" s="1"/>
  <c r="BJ93" i="18" s="1"/>
  <c r="BJ125" i="18" s="1"/>
  <c r="BL28" i="18"/>
  <c r="BL63" i="18" s="1"/>
  <c r="BL95" i="18" s="1"/>
  <c r="BL127" i="18" s="1"/>
  <c r="BK31" i="18"/>
  <c r="BK66" i="18" s="1"/>
  <c r="BK98" i="18" s="1"/>
  <c r="BK130" i="18" s="1"/>
  <c r="BJ34" i="18"/>
  <c r="BJ69" i="18" s="1"/>
  <c r="BJ101" i="18" s="1"/>
  <c r="BJ133" i="18" s="1"/>
  <c r="BL36" i="18"/>
  <c r="BL71" i="18" s="1"/>
  <c r="BL103" i="18" s="1"/>
  <c r="BL31" i="18"/>
  <c r="BL66" i="18" s="1"/>
  <c r="BL98" i="18" s="1"/>
  <c r="BL130" i="18" s="1"/>
  <c r="BJ13" i="18"/>
  <c r="BJ48" i="18" s="1"/>
  <c r="BJ80" i="18" s="1"/>
  <c r="BJ112" i="18" s="1"/>
  <c r="BK34" i="18"/>
  <c r="BK69" i="18" s="1"/>
  <c r="BK101" i="18" s="1"/>
  <c r="BK133" i="18" s="1"/>
  <c r="BL15" i="18"/>
  <c r="BL50" i="18" s="1"/>
  <c r="BL82" i="18" s="1"/>
  <c r="BL114" i="18" s="1"/>
  <c r="BK10" i="18"/>
  <c r="BK18" i="18"/>
  <c r="BK53" i="18" s="1"/>
  <c r="BK85" i="18" s="1"/>
  <c r="BK117" i="18" s="1"/>
  <c r="BJ21" i="18"/>
  <c r="BJ56" i="18" s="1"/>
  <c r="BJ88" i="18" s="1"/>
  <c r="BJ120" i="18" s="1"/>
  <c r="BL23" i="18"/>
  <c r="BL58" i="18" s="1"/>
  <c r="BL90" i="18" s="1"/>
  <c r="BL122" i="18" s="1"/>
  <c r="BK26" i="18"/>
  <c r="BK61" i="18" s="1"/>
  <c r="BK93" i="18" s="1"/>
  <c r="BK125" i="18" s="1"/>
  <c r="BJ29" i="18"/>
  <c r="BJ64" i="18" s="1"/>
  <c r="BJ96" i="18" s="1"/>
  <c r="BJ128" i="18" s="1"/>
  <c r="CD10" i="17"/>
  <c r="CD45" i="17" s="1"/>
  <c r="CD77" i="17" s="1"/>
  <c r="CD109" i="17" s="1"/>
  <c r="CE13" i="17"/>
  <c r="CE48" i="17" s="1"/>
  <c r="CE80" i="17" s="1"/>
  <c r="CE112" i="17" s="1"/>
  <c r="CD16" i="17"/>
  <c r="CD51" i="17" s="1"/>
  <c r="CD83" i="17" s="1"/>
  <c r="CD115" i="17" s="1"/>
  <c r="CF18" i="17"/>
  <c r="CF53" i="17" s="1"/>
  <c r="CF85" i="17" s="1"/>
  <c r="CF117" i="17" s="1"/>
  <c r="CE21" i="17"/>
  <c r="CE56" i="17" s="1"/>
  <c r="CE88" i="17" s="1"/>
  <c r="CE120" i="17" s="1"/>
  <c r="CD24" i="17"/>
  <c r="CD59" i="17" s="1"/>
  <c r="CD91" i="17" s="1"/>
  <c r="CD123" i="17" s="1"/>
  <c r="CF26" i="17"/>
  <c r="CF61" i="17" s="1"/>
  <c r="CF93" i="17" s="1"/>
  <c r="CF125" i="17" s="1"/>
  <c r="CE29" i="17"/>
  <c r="CE64" i="17" s="1"/>
  <c r="CE96" i="17" s="1"/>
  <c r="CE128" i="17" s="1"/>
  <c r="CD32" i="17"/>
  <c r="CD67" i="17" s="1"/>
  <c r="CD99" i="17" s="1"/>
  <c r="CD131" i="17" s="1"/>
  <c r="CF34" i="17"/>
  <c r="CF69" i="17" s="1"/>
  <c r="CF101" i="17" s="1"/>
  <c r="CF133" i="17" s="1"/>
  <c r="CF10" i="17"/>
  <c r="CD11" i="17"/>
  <c r="CD46" i="17" s="1"/>
  <c r="CD78" i="17" s="1"/>
  <c r="CD110" i="17" s="1"/>
  <c r="CF13" i="17"/>
  <c r="CF48" i="17" s="1"/>
  <c r="CF80" i="17" s="1"/>
  <c r="CF112" i="17" s="1"/>
  <c r="CE16" i="17"/>
  <c r="CE51" i="17" s="1"/>
  <c r="CE83" i="17" s="1"/>
  <c r="CE115" i="17" s="1"/>
  <c r="CD19" i="17"/>
  <c r="CD54" i="17" s="1"/>
  <c r="CD86" i="17" s="1"/>
  <c r="CD118" i="17" s="1"/>
  <c r="CF21" i="17"/>
  <c r="CF56" i="17" s="1"/>
  <c r="CF88" i="17" s="1"/>
  <c r="CF120" i="17" s="1"/>
  <c r="CE24" i="17"/>
  <c r="CE59" i="17" s="1"/>
  <c r="CE91" i="17" s="1"/>
  <c r="CE123" i="17" s="1"/>
  <c r="CD27" i="17"/>
  <c r="CD62" i="17" s="1"/>
  <c r="CD94" i="17" s="1"/>
  <c r="CD126" i="17" s="1"/>
  <c r="CF29" i="17"/>
  <c r="CF64" i="17" s="1"/>
  <c r="CF96" i="17" s="1"/>
  <c r="CF128" i="17" s="1"/>
  <c r="CE32" i="17"/>
  <c r="CE67" i="17" s="1"/>
  <c r="CE99" i="17" s="1"/>
  <c r="CE131" i="17" s="1"/>
  <c r="CD35" i="17"/>
  <c r="CD70" i="17" s="1"/>
  <c r="CD102" i="17" s="1"/>
  <c r="CD134" i="17" s="1"/>
  <c r="CE11" i="17"/>
  <c r="CE46" i="17" s="1"/>
  <c r="CE78" i="17" s="1"/>
  <c r="CE110" i="17" s="1"/>
  <c r="CD14" i="17"/>
  <c r="CD49" i="17" s="1"/>
  <c r="CD81" i="17" s="1"/>
  <c r="CD113" i="17" s="1"/>
  <c r="CF16" i="17"/>
  <c r="CF51" i="17" s="1"/>
  <c r="CF83" i="17" s="1"/>
  <c r="CF115" i="17" s="1"/>
  <c r="CE19" i="17"/>
  <c r="CE54" i="17" s="1"/>
  <c r="CE86" i="17" s="1"/>
  <c r="CE118" i="17" s="1"/>
  <c r="CD22" i="17"/>
  <c r="CD57" i="17" s="1"/>
  <c r="CD89" i="17" s="1"/>
  <c r="CD121" i="17" s="1"/>
  <c r="CF24" i="17"/>
  <c r="CF59" i="17" s="1"/>
  <c r="CF91" i="17" s="1"/>
  <c r="CF123" i="17" s="1"/>
  <c r="CE27" i="17"/>
  <c r="CE62" i="17" s="1"/>
  <c r="CE94" i="17" s="1"/>
  <c r="CE126" i="17" s="1"/>
  <c r="CD30" i="17"/>
  <c r="CD65" i="17" s="1"/>
  <c r="CD97" i="17" s="1"/>
  <c r="CD129" i="17" s="1"/>
  <c r="CF32" i="17"/>
  <c r="CF67" i="17" s="1"/>
  <c r="CF99" i="17" s="1"/>
  <c r="CF131" i="17" s="1"/>
  <c r="CE35" i="17"/>
  <c r="CE70" i="17" s="1"/>
  <c r="CE102" i="17" s="1"/>
  <c r="CE134" i="17" s="1"/>
  <c r="CD12" i="17"/>
  <c r="CD47" i="17" s="1"/>
  <c r="CD79" i="17" s="1"/>
  <c r="CD111" i="17" s="1"/>
  <c r="CF14" i="17"/>
  <c r="CF49" i="17" s="1"/>
  <c r="CF81" i="17" s="1"/>
  <c r="CF113" i="17" s="1"/>
  <c r="CE17" i="17"/>
  <c r="CE52" i="17" s="1"/>
  <c r="CE84" i="17" s="1"/>
  <c r="CE116" i="17" s="1"/>
  <c r="CD20" i="17"/>
  <c r="CD55" i="17" s="1"/>
  <c r="CD87" i="17" s="1"/>
  <c r="CD119" i="17" s="1"/>
  <c r="CF22" i="17"/>
  <c r="CF57" i="17" s="1"/>
  <c r="CF89" i="17" s="1"/>
  <c r="CF121" i="17" s="1"/>
  <c r="CE25" i="17"/>
  <c r="CE60" i="17" s="1"/>
  <c r="CE92" i="17" s="1"/>
  <c r="CE124" i="17" s="1"/>
  <c r="CD28" i="17"/>
  <c r="CD63" i="17" s="1"/>
  <c r="CD95" i="17" s="1"/>
  <c r="CD127" i="17" s="1"/>
  <c r="CF30" i="17"/>
  <c r="CF65" i="17" s="1"/>
  <c r="CF97" i="17" s="1"/>
  <c r="CF129" i="17" s="1"/>
  <c r="CE33" i="17"/>
  <c r="CE68" i="17" s="1"/>
  <c r="CE100" i="17" s="1"/>
  <c r="CE132" i="17" s="1"/>
  <c r="CD36" i="17"/>
  <c r="CD71" i="17" s="1"/>
  <c r="CD103" i="17" s="1"/>
  <c r="CD135" i="17" s="1"/>
  <c r="CE12" i="17"/>
  <c r="CE47" i="17" s="1"/>
  <c r="CE79" i="17" s="1"/>
  <c r="CE111" i="17" s="1"/>
  <c r="CD15" i="17"/>
  <c r="CD50" i="17" s="1"/>
  <c r="CD82" i="17" s="1"/>
  <c r="CD114" i="17" s="1"/>
  <c r="CF17" i="17"/>
  <c r="CF52" i="17" s="1"/>
  <c r="CF84" i="17" s="1"/>
  <c r="CF116" i="17" s="1"/>
  <c r="CE20" i="17"/>
  <c r="CE55" i="17" s="1"/>
  <c r="CE87" i="17" s="1"/>
  <c r="CE119" i="17" s="1"/>
  <c r="CD23" i="17"/>
  <c r="CD58" i="17" s="1"/>
  <c r="CD90" i="17" s="1"/>
  <c r="CD122" i="17" s="1"/>
  <c r="CF25" i="17"/>
  <c r="CF60" i="17" s="1"/>
  <c r="CF92" i="17" s="1"/>
  <c r="CF124" i="17" s="1"/>
  <c r="CE28" i="17"/>
  <c r="CE63" i="17" s="1"/>
  <c r="CE95" i="17" s="1"/>
  <c r="CE127" i="17" s="1"/>
  <c r="CD31" i="17"/>
  <c r="CD66" i="17" s="1"/>
  <c r="CD98" i="17" s="1"/>
  <c r="CD130" i="17" s="1"/>
  <c r="CF33" i="17"/>
  <c r="CF68" i="17" s="1"/>
  <c r="CF100" i="17" s="1"/>
  <c r="CF132" i="17" s="1"/>
  <c r="CE36" i="17"/>
  <c r="CE71" i="17" s="1"/>
  <c r="CE103" i="17" s="1"/>
  <c r="CE135" i="17" s="1"/>
  <c r="CF12" i="17"/>
  <c r="CF47" i="17" s="1"/>
  <c r="CF79" i="17" s="1"/>
  <c r="CF111" i="17" s="1"/>
  <c r="CE15" i="17"/>
  <c r="CE50" i="17" s="1"/>
  <c r="CE82" i="17" s="1"/>
  <c r="CE114" i="17" s="1"/>
  <c r="CD18" i="17"/>
  <c r="CD53" i="17" s="1"/>
  <c r="CD85" i="17" s="1"/>
  <c r="CD117" i="17" s="1"/>
  <c r="CF20" i="17"/>
  <c r="CF55" i="17" s="1"/>
  <c r="CF87" i="17" s="1"/>
  <c r="CF119" i="17" s="1"/>
  <c r="CE23" i="17"/>
  <c r="CE58" i="17" s="1"/>
  <c r="CE90" i="17" s="1"/>
  <c r="CE122" i="17" s="1"/>
  <c r="CD26" i="17"/>
  <c r="CD61" i="17" s="1"/>
  <c r="CD93" i="17" s="1"/>
  <c r="CD125" i="17" s="1"/>
  <c r="CF28" i="17"/>
  <c r="CF63" i="17" s="1"/>
  <c r="CF95" i="17" s="1"/>
  <c r="CF127" i="17" s="1"/>
  <c r="CE31" i="17"/>
  <c r="CE66" i="17" s="1"/>
  <c r="CE98" i="17" s="1"/>
  <c r="CE130" i="17" s="1"/>
  <c r="CD34" i="17"/>
  <c r="CD69" i="17" s="1"/>
  <c r="CD101" i="17" s="1"/>
  <c r="CD133" i="17" s="1"/>
  <c r="CF36" i="17"/>
  <c r="CF71" i="17" s="1"/>
  <c r="CF103" i="17" s="1"/>
  <c r="CD21" i="17"/>
  <c r="CD56" i="17" s="1"/>
  <c r="CD88" i="17" s="1"/>
  <c r="CD120" i="17" s="1"/>
  <c r="CF31" i="17"/>
  <c r="CF66" i="17" s="1"/>
  <c r="CF98" i="17" s="1"/>
  <c r="CF130" i="17" s="1"/>
  <c r="CF11" i="17"/>
  <c r="CF46" i="17" s="1"/>
  <c r="CF78" i="17" s="1"/>
  <c r="CF110" i="17" s="1"/>
  <c r="CE22" i="17"/>
  <c r="CE57" i="17" s="1"/>
  <c r="CE89" i="17" s="1"/>
  <c r="CE121" i="17" s="1"/>
  <c r="CD33" i="17"/>
  <c r="CD68" i="17" s="1"/>
  <c r="CD100" i="17" s="1"/>
  <c r="CD132" i="17" s="1"/>
  <c r="CD13" i="17"/>
  <c r="CD48" i="17" s="1"/>
  <c r="CD80" i="17" s="1"/>
  <c r="CD112" i="17" s="1"/>
  <c r="CF23" i="17"/>
  <c r="CF58" i="17" s="1"/>
  <c r="CF90" i="17" s="1"/>
  <c r="CF122" i="17" s="1"/>
  <c r="CE34" i="17"/>
  <c r="CE69" i="17" s="1"/>
  <c r="CE101" i="17" s="1"/>
  <c r="CE133" i="17" s="1"/>
  <c r="CE14" i="17"/>
  <c r="CE49" i="17" s="1"/>
  <c r="CE81" i="17" s="1"/>
  <c r="CE113" i="17" s="1"/>
  <c r="CD25" i="17"/>
  <c r="CD60" i="17" s="1"/>
  <c r="CD92" i="17" s="1"/>
  <c r="CD124" i="17" s="1"/>
  <c r="CF35" i="17"/>
  <c r="CF70" i="17" s="1"/>
  <c r="CF102" i="17" s="1"/>
  <c r="CF134" i="17" s="1"/>
  <c r="CE18" i="17"/>
  <c r="CE53" i="17" s="1"/>
  <c r="CE85" i="17" s="1"/>
  <c r="CE117" i="17" s="1"/>
  <c r="CD29" i="17"/>
  <c r="CD64" i="17" s="1"/>
  <c r="CD96" i="17" s="1"/>
  <c r="CD128" i="17" s="1"/>
  <c r="CF15" i="17"/>
  <c r="CF50" i="17" s="1"/>
  <c r="CF82" i="17" s="1"/>
  <c r="CF114" i="17" s="1"/>
  <c r="CD17" i="17"/>
  <c r="CD52" i="17" s="1"/>
  <c r="CD84" i="17" s="1"/>
  <c r="CD116" i="17" s="1"/>
  <c r="CF27" i="17"/>
  <c r="CF62" i="17" s="1"/>
  <c r="CF94" i="17" s="1"/>
  <c r="CF126" i="17" s="1"/>
  <c r="CF19" i="17"/>
  <c r="CF54" i="17" s="1"/>
  <c r="CF86" i="17" s="1"/>
  <c r="CF118" i="17" s="1"/>
  <c r="CE26" i="17"/>
  <c r="CE61" i="17" s="1"/>
  <c r="CE93" i="17" s="1"/>
  <c r="CE125" i="17" s="1"/>
  <c r="CE30" i="17"/>
  <c r="CE65" i="17" s="1"/>
  <c r="CE97" i="17" s="1"/>
  <c r="CE129" i="17" s="1"/>
  <c r="CE10" i="17"/>
  <c r="AU10" i="16"/>
  <c r="AV13" i="16"/>
  <c r="AV48" i="16" s="1"/>
  <c r="AV80" i="16" s="1"/>
  <c r="AV112" i="16" s="1"/>
  <c r="AU16" i="16"/>
  <c r="AU51" i="16" s="1"/>
  <c r="AU83" i="16" s="1"/>
  <c r="AU115" i="16" s="1"/>
  <c r="AW18" i="16"/>
  <c r="AW53" i="16" s="1"/>
  <c r="AW85" i="16" s="1"/>
  <c r="AW117" i="16" s="1"/>
  <c r="AV21" i="16"/>
  <c r="AV56" i="16" s="1"/>
  <c r="AV88" i="16" s="1"/>
  <c r="AV120" i="16" s="1"/>
  <c r="AU24" i="16"/>
  <c r="AU59" i="16" s="1"/>
  <c r="AU91" i="16" s="1"/>
  <c r="AU123" i="16" s="1"/>
  <c r="AW26" i="16"/>
  <c r="AW61" i="16" s="1"/>
  <c r="AW93" i="16" s="1"/>
  <c r="AW125" i="16" s="1"/>
  <c r="AV29" i="16"/>
  <c r="AV64" i="16" s="1"/>
  <c r="AV96" i="16" s="1"/>
  <c r="AV128" i="16" s="1"/>
  <c r="AU32" i="16"/>
  <c r="AU67" i="16" s="1"/>
  <c r="AU99" i="16" s="1"/>
  <c r="AU131" i="16" s="1"/>
  <c r="AW34" i="16"/>
  <c r="AW69" i="16" s="1"/>
  <c r="AW101" i="16" s="1"/>
  <c r="AW133" i="16" s="1"/>
  <c r="AW10" i="16"/>
  <c r="AU11" i="16"/>
  <c r="AU46" i="16" s="1"/>
  <c r="AU78" i="16" s="1"/>
  <c r="AU110" i="16" s="1"/>
  <c r="AW13" i="16"/>
  <c r="AW48" i="16" s="1"/>
  <c r="AW80" i="16" s="1"/>
  <c r="AW112" i="16" s="1"/>
  <c r="AV16" i="16"/>
  <c r="AV51" i="16" s="1"/>
  <c r="AV83" i="16" s="1"/>
  <c r="AV115" i="16" s="1"/>
  <c r="AU19" i="16"/>
  <c r="AU54" i="16" s="1"/>
  <c r="AU86" i="16" s="1"/>
  <c r="AU118" i="16" s="1"/>
  <c r="AW21" i="16"/>
  <c r="AW56" i="16" s="1"/>
  <c r="AW88" i="16" s="1"/>
  <c r="AW120" i="16" s="1"/>
  <c r="AV24" i="16"/>
  <c r="AV59" i="16" s="1"/>
  <c r="AV91" i="16" s="1"/>
  <c r="AV123" i="16" s="1"/>
  <c r="AU27" i="16"/>
  <c r="AU62" i="16" s="1"/>
  <c r="AU94" i="16" s="1"/>
  <c r="AU126" i="16" s="1"/>
  <c r="AW29" i="16"/>
  <c r="AW64" i="16" s="1"/>
  <c r="AW96" i="16" s="1"/>
  <c r="AW128" i="16" s="1"/>
  <c r="AV32" i="16"/>
  <c r="AV67" i="16" s="1"/>
  <c r="AV99" i="16" s="1"/>
  <c r="AV131" i="16" s="1"/>
  <c r="AU35" i="16"/>
  <c r="AU70" i="16" s="1"/>
  <c r="AU102" i="16" s="1"/>
  <c r="AU134" i="16" s="1"/>
  <c r="AV11" i="16"/>
  <c r="AV46" i="16" s="1"/>
  <c r="AV78" i="16" s="1"/>
  <c r="AV110" i="16" s="1"/>
  <c r="AU14" i="16"/>
  <c r="AU49" i="16" s="1"/>
  <c r="AU81" i="16" s="1"/>
  <c r="AU113" i="16" s="1"/>
  <c r="AW16" i="16"/>
  <c r="AW51" i="16" s="1"/>
  <c r="AW83" i="16" s="1"/>
  <c r="AW115" i="16" s="1"/>
  <c r="AV19" i="16"/>
  <c r="AV54" i="16" s="1"/>
  <c r="AV86" i="16" s="1"/>
  <c r="AV118" i="16" s="1"/>
  <c r="AU22" i="16"/>
  <c r="AU57" i="16" s="1"/>
  <c r="AU89" i="16" s="1"/>
  <c r="AU121" i="16" s="1"/>
  <c r="AW24" i="16"/>
  <c r="AW59" i="16" s="1"/>
  <c r="AW91" i="16" s="1"/>
  <c r="AW123" i="16" s="1"/>
  <c r="AV27" i="16"/>
  <c r="AV62" i="16" s="1"/>
  <c r="AV94" i="16" s="1"/>
  <c r="AV126" i="16" s="1"/>
  <c r="AU30" i="16"/>
  <c r="AU65" i="16" s="1"/>
  <c r="AU97" i="16" s="1"/>
  <c r="AU129" i="16" s="1"/>
  <c r="AW32" i="16"/>
  <c r="AW67" i="16" s="1"/>
  <c r="AW99" i="16" s="1"/>
  <c r="AW131" i="16" s="1"/>
  <c r="AV35" i="16"/>
  <c r="AV70" i="16" s="1"/>
  <c r="AV102" i="16" s="1"/>
  <c r="AV134" i="16" s="1"/>
  <c r="AW11" i="16"/>
  <c r="AW46" i="16" s="1"/>
  <c r="AW78" i="16" s="1"/>
  <c r="AW110" i="16" s="1"/>
  <c r="AV14" i="16"/>
  <c r="AV49" i="16" s="1"/>
  <c r="AV81" i="16" s="1"/>
  <c r="AV113" i="16" s="1"/>
  <c r="AU17" i="16"/>
  <c r="AU52" i="16" s="1"/>
  <c r="AU84" i="16" s="1"/>
  <c r="AU116" i="16" s="1"/>
  <c r="AW19" i="16"/>
  <c r="AW54" i="16" s="1"/>
  <c r="AW86" i="16" s="1"/>
  <c r="AW118" i="16" s="1"/>
  <c r="AV22" i="16"/>
  <c r="AV57" i="16" s="1"/>
  <c r="AV89" i="16" s="1"/>
  <c r="AV121" i="16" s="1"/>
  <c r="AU25" i="16"/>
  <c r="AU60" i="16" s="1"/>
  <c r="AU92" i="16" s="1"/>
  <c r="AU124" i="16" s="1"/>
  <c r="AW27" i="16"/>
  <c r="AW62" i="16" s="1"/>
  <c r="AW94" i="16" s="1"/>
  <c r="AW126" i="16" s="1"/>
  <c r="AV30" i="16"/>
  <c r="AV65" i="16" s="1"/>
  <c r="AV97" i="16" s="1"/>
  <c r="AV129" i="16" s="1"/>
  <c r="AU33" i="16"/>
  <c r="AU68" i="16" s="1"/>
  <c r="AU100" i="16" s="1"/>
  <c r="AU132" i="16" s="1"/>
  <c r="AW35" i="16"/>
  <c r="AW70" i="16" s="1"/>
  <c r="AW102" i="16" s="1"/>
  <c r="AW134" i="16" s="1"/>
  <c r="AU12" i="16"/>
  <c r="AU47" i="16" s="1"/>
  <c r="AU79" i="16" s="1"/>
  <c r="AU111" i="16" s="1"/>
  <c r="AW14" i="16"/>
  <c r="AW49" i="16" s="1"/>
  <c r="AW81" i="16" s="1"/>
  <c r="AW113" i="16" s="1"/>
  <c r="AV17" i="16"/>
  <c r="AV52" i="16" s="1"/>
  <c r="AV84" i="16" s="1"/>
  <c r="AV116" i="16" s="1"/>
  <c r="AU20" i="16"/>
  <c r="AU55" i="16" s="1"/>
  <c r="AU87" i="16" s="1"/>
  <c r="AU119" i="16" s="1"/>
  <c r="AW22" i="16"/>
  <c r="AW57" i="16" s="1"/>
  <c r="AW89" i="16" s="1"/>
  <c r="AW121" i="16" s="1"/>
  <c r="AV25" i="16"/>
  <c r="AV60" i="16" s="1"/>
  <c r="AV92" i="16" s="1"/>
  <c r="AV124" i="16" s="1"/>
  <c r="AU28" i="16"/>
  <c r="AU63" i="16" s="1"/>
  <c r="AU95" i="16" s="1"/>
  <c r="AU127" i="16" s="1"/>
  <c r="AW30" i="16"/>
  <c r="AW65" i="16" s="1"/>
  <c r="AW97" i="16" s="1"/>
  <c r="AW129" i="16" s="1"/>
  <c r="AV33" i="16"/>
  <c r="AV68" i="16" s="1"/>
  <c r="AV100" i="16" s="1"/>
  <c r="AV132" i="16" s="1"/>
  <c r="AU36" i="16"/>
  <c r="AU71" i="16" s="1"/>
  <c r="AU103" i="16" s="1"/>
  <c r="AV12" i="16"/>
  <c r="AV47" i="16" s="1"/>
  <c r="AV79" i="16" s="1"/>
  <c r="AV111" i="16" s="1"/>
  <c r="AU15" i="16"/>
  <c r="AU50" i="16" s="1"/>
  <c r="AU82" i="16" s="1"/>
  <c r="AU114" i="16" s="1"/>
  <c r="AW17" i="16"/>
  <c r="AW52" i="16" s="1"/>
  <c r="AW84" i="16" s="1"/>
  <c r="AW116" i="16" s="1"/>
  <c r="AV20" i="16"/>
  <c r="AV55" i="16" s="1"/>
  <c r="AV87" i="16" s="1"/>
  <c r="AV119" i="16" s="1"/>
  <c r="AU23" i="16"/>
  <c r="AU58" i="16" s="1"/>
  <c r="AU90" i="16" s="1"/>
  <c r="AU122" i="16" s="1"/>
  <c r="AW25" i="16"/>
  <c r="AW60" i="16" s="1"/>
  <c r="AW92" i="16" s="1"/>
  <c r="AW124" i="16" s="1"/>
  <c r="AV28" i="16"/>
  <c r="AV63" i="16" s="1"/>
  <c r="AV95" i="16" s="1"/>
  <c r="AV127" i="16" s="1"/>
  <c r="AU31" i="16"/>
  <c r="AU66" i="16" s="1"/>
  <c r="AU98" i="16" s="1"/>
  <c r="AU130" i="16" s="1"/>
  <c r="AW33" i="16"/>
  <c r="AW68" i="16" s="1"/>
  <c r="AW100" i="16" s="1"/>
  <c r="AW132" i="16" s="1"/>
  <c r="AV36" i="16"/>
  <c r="AV71" i="16" s="1"/>
  <c r="AV103" i="16" s="1"/>
  <c r="AW12" i="16"/>
  <c r="AW47" i="16" s="1"/>
  <c r="AW79" i="16" s="1"/>
  <c r="AW111" i="16" s="1"/>
  <c r="AV15" i="16"/>
  <c r="AV50" i="16" s="1"/>
  <c r="AV82" i="16" s="1"/>
  <c r="AV114" i="16" s="1"/>
  <c r="AU18" i="16"/>
  <c r="AU53" i="16" s="1"/>
  <c r="AU85" i="16" s="1"/>
  <c r="AU117" i="16" s="1"/>
  <c r="AW20" i="16"/>
  <c r="AW55" i="16" s="1"/>
  <c r="AW87" i="16" s="1"/>
  <c r="AW119" i="16" s="1"/>
  <c r="AV23" i="16"/>
  <c r="AV58" i="16" s="1"/>
  <c r="AV90" i="16" s="1"/>
  <c r="AV122" i="16" s="1"/>
  <c r="AU26" i="16"/>
  <c r="AU61" i="16" s="1"/>
  <c r="AU93" i="16" s="1"/>
  <c r="AU125" i="16" s="1"/>
  <c r="AW28" i="16"/>
  <c r="AW63" i="16" s="1"/>
  <c r="AW95" i="16" s="1"/>
  <c r="AW127" i="16" s="1"/>
  <c r="AV31" i="16"/>
  <c r="AV66" i="16" s="1"/>
  <c r="AV98" i="16" s="1"/>
  <c r="AV130" i="16" s="1"/>
  <c r="AU34" i="16"/>
  <c r="AU69" i="16" s="1"/>
  <c r="AU101" i="16" s="1"/>
  <c r="AU133" i="16" s="1"/>
  <c r="AW36" i="16"/>
  <c r="AW71" i="16" s="1"/>
  <c r="AW103" i="16" s="1"/>
  <c r="AW135" i="16" s="1"/>
  <c r="AW15" i="16"/>
  <c r="AW50" i="16" s="1"/>
  <c r="AW82" i="16" s="1"/>
  <c r="AW114" i="16" s="1"/>
  <c r="AV10" i="16"/>
  <c r="AV18" i="16"/>
  <c r="AV53" i="16" s="1"/>
  <c r="AV85" i="16" s="1"/>
  <c r="AV117" i="16" s="1"/>
  <c r="AU21" i="16"/>
  <c r="AU56" i="16" s="1"/>
  <c r="AU88" i="16" s="1"/>
  <c r="AU120" i="16" s="1"/>
  <c r="AW23" i="16"/>
  <c r="AW58" i="16" s="1"/>
  <c r="AW90" i="16" s="1"/>
  <c r="AW122" i="16" s="1"/>
  <c r="AV26" i="16"/>
  <c r="AV61" i="16" s="1"/>
  <c r="AV93" i="16" s="1"/>
  <c r="AV125" i="16" s="1"/>
  <c r="AU29" i="16"/>
  <c r="AU64" i="16" s="1"/>
  <c r="AU96" i="16" s="1"/>
  <c r="AU128" i="16" s="1"/>
  <c r="AW31" i="16"/>
  <c r="AW66" i="16" s="1"/>
  <c r="AW98" i="16" s="1"/>
  <c r="AW130" i="16" s="1"/>
  <c r="AU13" i="16"/>
  <c r="AU48" i="16" s="1"/>
  <c r="AU80" i="16" s="1"/>
  <c r="AU112" i="16" s="1"/>
  <c r="AV34" i="16"/>
  <c r="AV69" i="16" s="1"/>
  <c r="AV101" i="16" s="1"/>
  <c r="AV133" i="16" s="1"/>
  <c r="AU10" i="15"/>
  <c r="AU45" i="15" s="1"/>
  <c r="AU77" i="15" s="1"/>
  <c r="AU109" i="15" s="1"/>
  <c r="AV13" i="15"/>
  <c r="AV48" i="15" s="1"/>
  <c r="AV80" i="15" s="1"/>
  <c r="AV112" i="15" s="1"/>
  <c r="AU16" i="15"/>
  <c r="AU51" i="15" s="1"/>
  <c r="AU83" i="15" s="1"/>
  <c r="AU115" i="15" s="1"/>
  <c r="AW18" i="15"/>
  <c r="AW53" i="15" s="1"/>
  <c r="AW85" i="15" s="1"/>
  <c r="AW117" i="15" s="1"/>
  <c r="AV21" i="15"/>
  <c r="AV56" i="15" s="1"/>
  <c r="AV88" i="15" s="1"/>
  <c r="AV120" i="15" s="1"/>
  <c r="AU24" i="15"/>
  <c r="AU59" i="15" s="1"/>
  <c r="AU91" i="15" s="1"/>
  <c r="AU123" i="15" s="1"/>
  <c r="AW26" i="15"/>
  <c r="AW61" i="15" s="1"/>
  <c r="AW93" i="15" s="1"/>
  <c r="AW125" i="15" s="1"/>
  <c r="AV29" i="15"/>
  <c r="AV64" i="15" s="1"/>
  <c r="AV96" i="15" s="1"/>
  <c r="AV128" i="15" s="1"/>
  <c r="AU32" i="15"/>
  <c r="AU67" i="15" s="1"/>
  <c r="AU99" i="15" s="1"/>
  <c r="AU131" i="15" s="1"/>
  <c r="AW34" i="15"/>
  <c r="AW69" i="15" s="1"/>
  <c r="AW101" i="15" s="1"/>
  <c r="AW133" i="15" s="1"/>
  <c r="AW10" i="15"/>
  <c r="AU11" i="15"/>
  <c r="AU46" i="15" s="1"/>
  <c r="AU78" i="15" s="1"/>
  <c r="AU110" i="15" s="1"/>
  <c r="AW13" i="15"/>
  <c r="AW48" i="15" s="1"/>
  <c r="AW80" i="15" s="1"/>
  <c r="AW112" i="15" s="1"/>
  <c r="AV16" i="15"/>
  <c r="AV51" i="15" s="1"/>
  <c r="AV83" i="15" s="1"/>
  <c r="AV115" i="15" s="1"/>
  <c r="AU19" i="15"/>
  <c r="AU54" i="15" s="1"/>
  <c r="AU86" i="15" s="1"/>
  <c r="AU118" i="15" s="1"/>
  <c r="AW21" i="15"/>
  <c r="AW56" i="15" s="1"/>
  <c r="AW88" i="15" s="1"/>
  <c r="AW120" i="15" s="1"/>
  <c r="AV24" i="15"/>
  <c r="AV59" i="15" s="1"/>
  <c r="AV91" i="15" s="1"/>
  <c r="AV123" i="15" s="1"/>
  <c r="AU27" i="15"/>
  <c r="AU62" i="15" s="1"/>
  <c r="AU94" i="15" s="1"/>
  <c r="AU126" i="15" s="1"/>
  <c r="AW29" i="15"/>
  <c r="AW64" i="15" s="1"/>
  <c r="AW96" i="15" s="1"/>
  <c r="AW128" i="15" s="1"/>
  <c r="AV32" i="15"/>
  <c r="AV67" i="15" s="1"/>
  <c r="AV99" i="15" s="1"/>
  <c r="AV131" i="15" s="1"/>
  <c r="AU35" i="15"/>
  <c r="AU70" i="15" s="1"/>
  <c r="AU102" i="15" s="1"/>
  <c r="AU134" i="15" s="1"/>
  <c r="AV11" i="15"/>
  <c r="AV46" i="15" s="1"/>
  <c r="AV78" i="15" s="1"/>
  <c r="AV110" i="15" s="1"/>
  <c r="AU14" i="15"/>
  <c r="AU49" i="15" s="1"/>
  <c r="AU81" i="15" s="1"/>
  <c r="AU113" i="15" s="1"/>
  <c r="AW16" i="15"/>
  <c r="AW51" i="15" s="1"/>
  <c r="AW83" i="15" s="1"/>
  <c r="AW115" i="15" s="1"/>
  <c r="AV19" i="15"/>
  <c r="AV54" i="15" s="1"/>
  <c r="AV86" i="15" s="1"/>
  <c r="AV118" i="15" s="1"/>
  <c r="AU22" i="15"/>
  <c r="AU57" i="15" s="1"/>
  <c r="AU89" i="15" s="1"/>
  <c r="AU121" i="15" s="1"/>
  <c r="AW24" i="15"/>
  <c r="AW59" i="15" s="1"/>
  <c r="AW91" i="15" s="1"/>
  <c r="AW123" i="15" s="1"/>
  <c r="AV27" i="15"/>
  <c r="AV62" i="15" s="1"/>
  <c r="AV94" i="15" s="1"/>
  <c r="AV126" i="15" s="1"/>
  <c r="AU30" i="15"/>
  <c r="AU65" i="15" s="1"/>
  <c r="AU97" i="15" s="1"/>
  <c r="AU129" i="15" s="1"/>
  <c r="AW32" i="15"/>
  <c r="AW67" i="15" s="1"/>
  <c r="AW99" i="15" s="1"/>
  <c r="AW131" i="15" s="1"/>
  <c r="AV35" i="15"/>
  <c r="AV70" i="15" s="1"/>
  <c r="AV102" i="15" s="1"/>
  <c r="AV134" i="15" s="1"/>
  <c r="AW11" i="15"/>
  <c r="AW46" i="15" s="1"/>
  <c r="AW78" i="15" s="1"/>
  <c r="AW110" i="15" s="1"/>
  <c r="AV14" i="15"/>
  <c r="AV49" i="15" s="1"/>
  <c r="AV81" i="15" s="1"/>
  <c r="AV113" i="15" s="1"/>
  <c r="AU17" i="15"/>
  <c r="AU52" i="15" s="1"/>
  <c r="AU84" i="15" s="1"/>
  <c r="AU116" i="15" s="1"/>
  <c r="AW19" i="15"/>
  <c r="AW54" i="15" s="1"/>
  <c r="AW86" i="15" s="1"/>
  <c r="AW118" i="15" s="1"/>
  <c r="AV22" i="15"/>
  <c r="AV57" i="15" s="1"/>
  <c r="AV89" i="15" s="1"/>
  <c r="AV121" i="15" s="1"/>
  <c r="AU25" i="15"/>
  <c r="AU60" i="15" s="1"/>
  <c r="AU92" i="15" s="1"/>
  <c r="AU124" i="15" s="1"/>
  <c r="AW27" i="15"/>
  <c r="AW62" i="15" s="1"/>
  <c r="AW94" i="15" s="1"/>
  <c r="AW126" i="15" s="1"/>
  <c r="AV30" i="15"/>
  <c r="AV65" i="15" s="1"/>
  <c r="AV97" i="15" s="1"/>
  <c r="AV129" i="15" s="1"/>
  <c r="AU33" i="15"/>
  <c r="AU68" i="15" s="1"/>
  <c r="AU100" i="15" s="1"/>
  <c r="AU132" i="15" s="1"/>
  <c r="AW35" i="15"/>
  <c r="AW70" i="15" s="1"/>
  <c r="AW102" i="15" s="1"/>
  <c r="AW134" i="15" s="1"/>
  <c r="AU12" i="15"/>
  <c r="AU47" i="15" s="1"/>
  <c r="AU79" i="15" s="1"/>
  <c r="AU111" i="15" s="1"/>
  <c r="AW14" i="15"/>
  <c r="AW49" i="15" s="1"/>
  <c r="AW81" i="15" s="1"/>
  <c r="AW113" i="15" s="1"/>
  <c r="AV17" i="15"/>
  <c r="AV52" i="15" s="1"/>
  <c r="AV84" i="15" s="1"/>
  <c r="AV116" i="15" s="1"/>
  <c r="AU20" i="15"/>
  <c r="AU55" i="15" s="1"/>
  <c r="AU87" i="15" s="1"/>
  <c r="AU119" i="15" s="1"/>
  <c r="AW22" i="15"/>
  <c r="AW57" i="15" s="1"/>
  <c r="AW89" i="15" s="1"/>
  <c r="AW121" i="15" s="1"/>
  <c r="AV25" i="15"/>
  <c r="AV60" i="15" s="1"/>
  <c r="AV92" i="15" s="1"/>
  <c r="AV124" i="15" s="1"/>
  <c r="AU28" i="15"/>
  <c r="AU63" i="15" s="1"/>
  <c r="AU95" i="15" s="1"/>
  <c r="AU127" i="15" s="1"/>
  <c r="AW30" i="15"/>
  <c r="AW65" i="15" s="1"/>
  <c r="AW97" i="15" s="1"/>
  <c r="AW129" i="15" s="1"/>
  <c r="AV33" i="15"/>
  <c r="AV68" i="15" s="1"/>
  <c r="AV100" i="15" s="1"/>
  <c r="AV132" i="15" s="1"/>
  <c r="AU36" i="15"/>
  <c r="AU71" i="15" s="1"/>
  <c r="AU103" i="15" s="1"/>
  <c r="AV12" i="15"/>
  <c r="AV47" i="15" s="1"/>
  <c r="AV79" i="15" s="1"/>
  <c r="AV111" i="15" s="1"/>
  <c r="AU15" i="15"/>
  <c r="AU50" i="15" s="1"/>
  <c r="AU82" i="15" s="1"/>
  <c r="AU114" i="15" s="1"/>
  <c r="AW17" i="15"/>
  <c r="AW52" i="15" s="1"/>
  <c r="AW84" i="15" s="1"/>
  <c r="AW116" i="15" s="1"/>
  <c r="AV20" i="15"/>
  <c r="AV55" i="15" s="1"/>
  <c r="AV87" i="15" s="1"/>
  <c r="AV119" i="15" s="1"/>
  <c r="AU23" i="15"/>
  <c r="AU58" i="15" s="1"/>
  <c r="AU90" i="15" s="1"/>
  <c r="AU122" i="15" s="1"/>
  <c r="AW25" i="15"/>
  <c r="AW60" i="15" s="1"/>
  <c r="AW92" i="15" s="1"/>
  <c r="AW124" i="15" s="1"/>
  <c r="AV28" i="15"/>
  <c r="AV63" i="15" s="1"/>
  <c r="AV95" i="15" s="1"/>
  <c r="AV127" i="15" s="1"/>
  <c r="AU31" i="15"/>
  <c r="AU66" i="15" s="1"/>
  <c r="AU98" i="15" s="1"/>
  <c r="AU130" i="15" s="1"/>
  <c r="AW33" i="15"/>
  <c r="AW68" i="15" s="1"/>
  <c r="AW100" i="15" s="1"/>
  <c r="AW132" i="15" s="1"/>
  <c r="AV36" i="15"/>
  <c r="AV71" i="15" s="1"/>
  <c r="AV103" i="15" s="1"/>
  <c r="AV135" i="15" s="1"/>
  <c r="AW12" i="15"/>
  <c r="AW47" i="15" s="1"/>
  <c r="AW79" i="15" s="1"/>
  <c r="AW111" i="15" s="1"/>
  <c r="AV15" i="15"/>
  <c r="AV50" i="15" s="1"/>
  <c r="AV82" i="15" s="1"/>
  <c r="AV114" i="15" s="1"/>
  <c r="AU18" i="15"/>
  <c r="AU53" i="15" s="1"/>
  <c r="AU85" i="15" s="1"/>
  <c r="AU117" i="15" s="1"/>
  <c r="AW20" i="15"/>
  <c r="AW55" i="15" s="1"/>
  <c r="AW87" i="15" s="1"/>
  <c r="AW119" i="15" s="1"/>
  <c r="AV23" i="15"/>
  <c r="AV58" i="15" s="1"/>
  <c r="AV90" i="15" s="1"/>
  <c r="AV122" i="15" s="1"/>
  <c r="AU26" i="15"/>
  <c r="AU61" i="15" s="1"/>
  <c r="AU93" i="15" s="1"/>
  <c r="AU125" i="15" s="1"/>
  <c r="AW28" i="15"/>
  <c r="AW63" i="15" s="1"/>
  <c r="AW95" i="15" s="1"/>
  <c r="AW127" i="15" s="1"/>
  <c r="AV31" i="15"/>
  <c r="AV66" i="15" s="1"/>
  <c r="AV98" i="15" s="1"/>
  <c r="AV130" i="15" s="1"/>
  <c r="AU34" i="15"/>
  <c r="AU69" i="15" s="1"/>
  <c r="AU101" i="15" s="1"/>
  <c r="AU133" i="15" s="1"/>
  <c r="AW36" i="15"/>
  <c r="AW71" i="15" s="1"/>
  <c r="AW103" i="15" s="1"/>
  <c r="AW15" i="15"/>
  <c r="AW50" i="15" s="1"/>
  <c r="AW82" i="15" s="1"/>
  <c r="AW114" i="15" s="1"/>
  <c r="AV10" i="15"/>
  <c r="AV18" i="15"/>
  <c r="AV53" i="15" s="1"/>
  <c r="AV85" i="15" s="1"/>
  <c r="AV117" i="15" s="1"/>
  <c r="AU21" i="15"/>
  <c r="AU56" i="15" s="1"/>
  <c r="AU88" i="15" s="1"/>
  <c r="AU120" i="15" s="1"/>
  <c r="AW23" i="15"/>
  <c r="AW58" i="15" s="1"/>
  <c r="AW90" i="15" s="1"/>
  <c r="AW122" i="15" s="1"/>
  <c r="AV26" i="15"/>
  <c r="AV61" i="15" s="1"/>
  <c r="AV93" i="15" s="1"/>
  <c r="AV125" i="15" s="1"/>
  <c r="AW31" i="15"/>
  <c r="AW66" i="15" s="1"/>
  <c r="AW98" i="15" s="1"/>
  <c r="AW130" i="15" s="1"/>
  <c r="AU13" i="15"/>
  <c r="AU48" i="15" s="1"/>
  <c r="AU80" i="15" s="1"/>
  <c r="AU112" i="15" s="1"/>
  <c r="AV34" i="15"/>
  <c r="AV69" i="15" s="1"/>
  <c r="AV101" i="15" s="1"/>
  <c r="AV133" i="15" s="1"/>
  <c r="AU29" i="15"/>
  <c r="AU64" i="15" s="1"/>
  <c r="AU96" i="15" s="1"/>
  <c r="AU128" i="15" s="1"/>
  <c r="BT10" i="14"/>
  <c r="BU13" i="14"/>
  <c r="BU48" i="14" s="1"/>
  <c r="BU80" i="14" s="1"/>
  <c r="BU112" i="14" s="1"/>
  <c r="BT16" i="14"/>
  <c r="BT51" i="14" s="1"/>
  <c r="BT83" i="14" s="1"/>
  <c r="BT115" i="14" s="1"/>
  <c r="BV18" i="14"/>
  <c r="BV53" i="14" s="1"/>
  <c r="BV85" i="14" s="1"/>
  <c r="BV117" i="14" s="1"/>
  <c r="BU21" i="14"/>
  <c r="BU56" i="14" s="1"/>
  <c r="BU88" i="14" s="1"/>
  <c r="BU120" i="14" s="1"/>
  <c r="BT24" i="14"/>
  <c r="BT59" i="14" s="1"/>
  <c r="BT91" i="14" s="1"/>
  <c r="BT123" i="14" s="1"/>
  <c r="BV26" i="14"/>
  <c r="BV61" i="14" s="1"/>
  <c r="BV93" i="14" s="1"/>
  <c r="BV125" i="14" s="1"/>
  <c r="BU29" i="14"/>
  <c r="BU64" i="14" s="1"/>
  <c r="BU96" i="14" s="1"/>
  <c r="BU128" i="14" s="1"/>
  <c r="BT32" i="14"/>
  <c r="BT67" i="14" s="1"/>
  <c r="BT99" i="14" s="1"/>
  <c r="BT131" i="14" s="1"/>
  <c r="BV34" i="14"/>
  <c r="BV69" i="14" s="1"/>
  <c r="BV101" i="14" s="1"/>
  <c r="BV133" i="14" s="1"/>
  <c r="BV10" i="14"/>
  <c r="BT11" i="14"/>
  <c r="BT46" i="14" s="1"/>
  <c r="BT78" i="14" s="1"/>
  <c r="BT110" i="14" s="1"/>
  <c r="BV13" i="14"/>
  <c r="BV48" i="14" s="1"/>
  <c r="BV80" i="14" s="1"/>
  <c r="BV112" i="14" s="1"/>
  <c r="BU16" i="14"/>
  <c r="BU51" i="14" s="1"/>
  <c r="BU83" i="14" s="1"/>
  <c r="BU115" i="14" s="1"/>
  <c r="BT19" i="14"/>
  <c r="BT54" i="14" s="1"/>
  <c r="BT86" i="14" s="1"/>
  <c r="BT118" i="14" s="1"/>
  <c r="BV21" i="14"/>
  <c r="BV56" i="14" s="1"/>
  <c r="BV88" i="14" s="1"/>
  <c r="BV120" i="14" s="1"/>
  <c r="BU24" i="14"/>
  <c r="BU59" i="14" s="1"/>
  <c r="BU91" i="14" s="1"/>
  <c r="BU123" i="14" s="1"/>
  <c r="BT27" i="14"/>
  <c r="BT62" i="14" s="1"/>
  <c r="BT94" i="14" s="1"/>
  <c r="BT126" i="14" s="1"/>
  <c r="BV29" i="14"/>
  <c r="BV64" i="14" s="1"/>
  <c r="BV96" i="14" s="1"/>
  <c r="BV128" i="14" s="1"/>
  <c r="BU32" i="14"/>
  <c r="BU67" i="14" s="1"/>
  <c r="BU99" i="14" s="1"/>
  <c r="BU131" i="14" s="1"/>
  <c r="BT35" i="14"/>
  <c r="BT70" i="14" s="1"/>
  <c r="BT102" i="14" s="1"/>
  <c r="BT134" i="14" s="1"/>
  <c r="BU11" i="14"/>
  <c r="BU46" i="14" s="1"/>
  <c r="BU78" i="14" s="1"/>
  <c r="BU110" i="14" s="1"/>
  <c r="BT14" i="14"/>
  <c r="BT49" i="14" s="1"/>
  <c r="BT81" i="14" s="1"/>
  <c r="BT113" i="14" s="1"/>
  <c r="BV16" i="14"/>
  <c r="BV51" i="14" s="1"/>
  <c r="BV83" i="14" s="1"/>
  <c r="BV115" i="14" s="1"/>
  <c r="BU19" i="14"/>
  <c r="BU54" i="14" s="1"/>
  <c r="BU86" i="14" s="1"/>
  <c r="BU118" i="14" s="1"/>
  <c r="BT22" i="14"/>
  <c r="BT57" i="14" s="1"/>
  <c r="BT89" i="14" s="1"/>
  <c r="BT121" i="14" s="1"/>
  <c r="BV24" i="14"/>
  <c r="BV59" i="14" s="1"/>
  <c r="BV91" i="14" s="1"/>
  <c r="BV123" i="14" s="1"/>
  <c r="BU27" i="14"/>
  <c r="BU62" i="14" s="1"/>
  <c r="BU94" i="14" s="1"/>
  <c r="BU126" i="14" s="1"/>
  <c r="BT30" i="14"/>
  <c r="BT65" i="14" s="1"/>
  <c r="BT97" i="14" s="1"/>
  <c r="BT129" i="14" s="1"/>
  <c r="BV32" i="14"/>
  <c r="BV67" i="14" s="1"/>
  <c r="BV99" i="14" s="1"/>
  <c r="BV131" i="14" s="1"/>
  <c r="BU35" i="14"/>
  <c r="BU70" i="14" s="1"/>
  <c r="BU102" i="14" s="1"/>
  <c r="BU134" i="14" s="1"/>
  <c r="BV11" i="14"/>
  <c r="BV46" i="14" s="1"/>
  <c r="BV78" i="14" s="1"/>
  <c r="BV110" i="14" s="1"/>
  <c r="BU14" i="14"/>
  <c r="BU49" i="14" s="1"/>
  <c r="BU81" i="14" s="1"/>
  <c r="BU113" i="14" s="1"/>
  <c r="BT17" i="14"/>
  <c r="BT52" i="14" s="1"/>
  <c r="BT84" i="14" s="1"/>
  <c r="BT116" i="14" s="1"/>
  <c r="BV19" i="14"/>
  <c r="BV54" i="14" s="1"/>
  <c r="BV86" i="14" s="1"/>
  <c r="BV118" i="14" s="1"/>
  <c r="BU22" i="14"/>
  <c r="BU57" i="14" s="1"/>
  <c r="BU89" i="14" s="1"/>
  <c r="BU121" i="14" s="1"/>
  <c r="BT25" i="14"/>
  <c r="BT60" i="14" s="1"/>
  <c r="BT92" i="14" s="1"/>
  <c r="BT124" i="14" s="1"/>
  <c r="BV27" i="14"/>
  <c r="BV62" i="14" s="1"/>
  <c r="BV94" i="14" s="1"/>
  <c r="BV126" i="14" s="1"/>
  <c r="BU30" i="14"/>
  <c r="BU65" i="14" s="1"/>
  <c r="BU97" i="14" s="1"/>
  <c r="BU129" i="14" s="1"/>
  <c r="BT33" i="14"/>
  <c r="BT68" i="14" s="1"/>
  <c r="BT100" i="14" s="1"/>
  <c r="BT132" i="14" s="1"/>
  <c r="BV35" i="14"/>
  <c r="BV70" i="14" s="1"/>
  <c r="BV102" i="14" s="1"/>
  <c r="BV134" i="14" s="1"/>
  <c r="BT12" i="14"/>
  <c r="BT47" i="14" s="1"/>
  <c r="BT79" i="14" s="1"/>
  <c r="BT111" i="14" s="1"/>
  <c r="BV14" i="14"/>
  <c r="BV49" i="14" s="1"/>
  <c r="BV81" i="14" s="1"/>
  <c r="BV113" i="14" s="1"/>
  <c r="BU17" i="14"/>
  <c r="BU52" i="14" s="1"/>
  <c r="BU84" i="14" s="1"/>
  <c r="BU116" i="14" s="1"/>
  <c r="BT20" i="14"/>
  <c r="BT55" i="14" s="1"/>
  <c r="BT87" i="14" s="1"/>
  <c r="BT119" i="14" s="1"/>
  <c r="BV22" i="14"/>
  <c r="BV57" i="14" s="1"/>
  <c r="BV89" i="14" s="1"/>
  <c r="BV121" i="14" s="1"/>
  <c r="BU25" i="14"/>
  <c r="BU60" i="14" s="1"/>
  <c r="BU92" i="14" s="1"/>
  <c r="BU124" i="14" s="1"/>
  <c r="BT28" i="14"/>
  <c r="BT63" i="14" s="1"/>
  <c r="BT95" i="14" s="1"/>
  <c r="BT127" i="14" s="1"/>
  <c r="BV30" i="14"/>
  <c r="BV65" i="14" s="1"/>
  <c r="BV97" i="14" s="1"/>
  <c r="BV129" i="14" s="1"/>
  <c r="BU33" i="14"/>
  <c r="BU68" i="14" s="1"/>
  <c r="BU100" i="14" s="1"/>
  <c r="BU132" i="14" s="1"/>
  <c r="BT36" i="14"/>
  <c r="BT71" i="14" s="1"/>
  <c r="BT103" i="14" s="1"/>
  <c r="BT135" i="14" s="1"/>
  <c r="BV12" i="14"/>
  <c r="BV47" i="14" s="1"/>
  <c r="BV79" i="14" s="1"/>
  <c r="BV111" i="14" s="1"/>
  <c r="BU15" i="14"/>
  <c r="BU50" i="14" s="1"/>
  <c r="BU82" i="14" s="1"/>
  <c r="BU114" i="14" s="1"/>
  <c r="BT18" i="14"/>
  <c r="BT53" i="14" s="1"/>
  <c r="BT85" i="14" s="1"/>
  <c r="BT117" i="14" s="1"/>
  <c r="BV20" i="14"/>
  <c r="BV55" i="14" s="1"/>
  <c r="BV87" i="14" s="1"/>
  <c r="BV119" i="14" s="1"/>
  <c r="BU23" i="14"/>
  <c r="BU58" i="14" s="1"/>
  <c r="BU90" i="14" s="1"/>
  <c r="BU122" i="14" s="1"/>
  <c r="BT26" i="14"/>
  <c r="BT61" i="14" s="1"/>
  <c r="BT93" i="14" s="1"/>
  <c r="BT125" i="14" s="1"/>
  <c r="BV28" i="14"/>
  <c r="BV63" i="14" s="1"/>
  <c r="BV95" i="14" s="1"/>
  <c r="BV127" i="14" s="1"/>
  <c r="BU31" i="14"/>
  <c r="BU66" i="14" s="1"/>
  <c r="BU98" i="14" s="1"/>
  <c r="BU130" i="14" s="1"/>
  <c r="BT34" i="14"/>
  <c r="BT69" i="14" s="1"/>
  <c r="BT101" i="14" s="1"/>
  <c r="BT133" i="14" s="1"/>
  <c r="BV36" i="14"/>
  <c r="BV71" i="14" s="1"/>
  <c r="BV103" i="14" s="1"/>
  <c r="BV135" i="14" s="1"/>
  <c r="BT13" i="14"/>
  <c r="BT48" i="14" s="1"/>
  <c r="BT80" i="14" s="1"/>
  <c r="BT112" i="14" s="1"/>
  <c r="BV15" i="14"/>
  <c r="BV50" i="14" s="1"/>
  <c r="BV82" i="14" s="1"/>
  <c r="BV114" i="14" s="1"/>
  <c r="BU18" i="14"/>
  <c r="BU53" i="14" s="1"/>
  <c r="BU85" i="14" s="1"/>
  <c r="BU117" i="14" s="1"/>
  <c r="BT21" i="14"/>
  <c r="BT56" i="14" s="1"/>
  <c r="BT88" i="14" s="1"/>
  <c r="BT120" i="14" s="1"/>
  <c r="BV23" i="14"/>
  <c r="BV58" i="14" s="1"/>
  <c r="BV90" i="14" s="1"/>
  <c r="BV122" i="14" s="1"/>
  <c r="BU26" i="14"/>
  <c r="BU61" i="14" s="1"/>
  <c r="BU93" i="14" s="1"/>
  <c r="BU125" i="14" s="1"/>
  <c r="BT29" i="14"/>
  <c r="BT64" i="14" s="1"/>
  <c r="BT96" i="14" s="1"/>
  <c r="BT128" i="14" s="1"/>
  <c r="BV31" i="14"/>
  <c r="BV66" i="14" s="1"/>
  <c r="BV98" i="14" s="1"/>
  <c r="BV130" i="14" s="1"/>
  <c r="BU34" i="14"/>
  <c r="BU69" i="14" s="1"/>
  <c r="BU101" i="14" s="1"/>
  <c r="BU133" i="14" s="1"/>
  <c r="BU10" i="14"/>
  <c r="BU20" i="14"/>
  <c r="BU55" i="14" s="1"/>
  <c r="BU87" i="14" s="1"/>
  <c r="BU119" i="14" s="1"/>
  <c r="BT23" i="14"/>
  <c r="BT58" i="14" s="1"/>
  <c r="BT90" i="14" s="1"/>
  <c r="BT122" i="14" s="1"/>
  <c r="BV25" i="14"/>
  <c r="BV60" i="14" s="1"/>
  <c r="BV92" i="14" s="1"/>
  <c r="BV124" i="14" s="1"/>
  <c r="BU28" i="14"/>
  <c r="BU63" i="14" s="1"/>
  <c r="BU95" i="14" s="1"/>
  <c r="BU127" i="14" s="1"/>
  <c r="BT31" i="14"/>
  <c r="BT66" i="14" s="1"/>
  <c r="BT98" i="14" s="1"/>
  <c r="BT130" i="14" s="1"/>
  <c r="BU12" i="14"/>
  <c r="BU47" i="14" s="1"/>
  <c r="BU79" i="14" s="1"/>
  <c r="BU111" i="14" s="1"/>
  <c r="BV33" i="14"/>
  <c r="BV68" i="14" s="1"/>
  <c r="BV100" i="14" s="1"/>
  <c r="BV132" i="14" s="1"/>
  <c r="BT15" i="14"/>
  <c r="BT50" i="14" s="1"/>
  <c r="BT82" i="14" s="1"/>
  <c r="BT114" i="14" s="1"/>
  <c r="BU36" i="14"/>
  <c r="BU71" i="14" s="1"/>
  <c r="BU103" i="14" s="1"/>
  <c r="BV17" i="14"/>
  <c r="BV52" i="14" s="1"/>
  <c r="BV84" i="14" s="1"/>
  <c r="BV116" i="14" s="1"/>
  <c r="CD10" i="13"/>
  <c r="CD45" i="13" s="1"/>
  <c r="CD77" i="13" s="1"/>
  <c r="CD109" i="13" s="1"/>
  <c r="CE13" i="13"/>
  <c r="CE48" i="13" s="1"/>
  <c r="CE80" i="13" s="1"/>
  <c r="CE112" i="13" s="1"/>
  <c r="CD16" i="13"/>
  <c r="CD51" i="13" s="1"/>
  <c r="CD83" i="13" s="1"/>
  <c r="CD115" i="13" s="1"/>
  <c r="CF18" i="13"/>
  <c r="CF53" i="13" s="1"/>
  <c r="CF85" i="13" s="1"/>
  <c r="CF117" i="13" s="1"/>
  <c r="CE21" i="13"/>
  <c r="CE56" i="13" s="1"/>
  <c r="CE88" i="13" s="1"/>
  <c r="CE120" i="13" s="1"/>
  <c r="CD24" i="13"/>
  <c r="CD59" i="13" s="1"/>
  <c r="CD91" i="13" s="1"/>
  <c r="CD123" i="13" s="1"/>
  <c r="CF26" i="13"/>
  <c r="CF61" i="13" s="1"/>
  <c r="CF93" i="13" s="1"/>
  <c r="CF125" i="13" s="1"/>
  <c r="CE29" i="13"/>
  <c r="CE64" i="13" s="1"/>
  <c r="CE96" i="13" s="1"/>
  <c r="CE128" i="13" s="1"/>
  <c r="CD32" i="13"/>
  <c r="CD67" i="13" s="1"/>
  <c r="CD99" i="13" s="1"/>
  <c r="CD131" i="13" s="1"/>
  <c r="CF34" i="13"/>
  <c r="CF69" i="13" s="1"/>
  <c r="CF101" i="13" s="1"/>
  <c r="CF133" i="13" s="1"/>
  <c r="CF10" i="13"/>
  <c r="CD11" i="13"/>
  <c r="CD46" i="13" s="1"/>
  <c r="CD78" i="13" s="1"/>
  <c r="CD110" i="13" s="1"/>
  <c r="CF13" i="13"/>
  <c r="CF48" i="13" s="1"/>
  <c r="CF80" i="13" s="1"/>
  <c r="CF112" i="13" s="1"/>
  <c r="CE16" i="13"/>
  <c r="CE51" i="13" s="1"/>
  <c r="CE83" i="13" s="1"/>
  <c r="CE115" i="13" s="1"/>
  <c r="CD19" i="13"/>
  <c r="CD54" i="13" s="1"/>
  <c r="CD86" i="13" s="1"/>
  <c r="CD118" i="13" s="1"/>
  <c r="CF21" i="13"/>
  <c r="CF56" i="13" s="1"/>
  <c r="CF88" i="13" s="1"/>
  <c r="CF120" i="13" s="1"/>
  <c r="CE24" i="13"/>
  <c r="CE59" i="13" s="1"/>
  <c r="CE91" i="13" s="1"/>
  <c r="CE123" i="13" s="1"/>
  <c r="CD27" i="13"/>
  <c r="CD62" i="13" s="1"/>
  <c r="CD94" i="13" s="1"/>
  <c r="CD126" i="13" s="1"/>
  <c r="CF29" i="13"/>
  <c r="CF64" i="13" s="1"/>
  <c r="CF96" i="13" s="1"/>
  <c r="CF128" i="13" s="1"/>
  <c r="CE32" i="13"/>
  <c r="CE67" i="13" s="1"/>
  <c r="CE99" i="13" s="1"/>
  <c r="CE131" i="13" s="1"/>
  <c r="CD35" i="13"/>
  <c r="CD70" i="13" s="1"/>
  <c r="CD102" i="13" s="1"/>
  <c r="CD134" i="13" s="1"/>
  <c r="CE11" i="13"/>
  <c r="CE46" i="13" s="1"/>
  <c r="CE78" i="13" s="1"/>
  <c r="CE110" i="13" s="1"/>
  <c r="CD14" i="13"/>
  <c r="CD49" i="13" s="1"/>
  <c r="CD81" i="13" s="1"/>
  <c r="CD113" i="13" s="1"/>
  <c r="CF16" i="13"/>
  <c r="CF51" i="13" s="1"/>
  <c r="CF83" i="13" s="1"/>
  <c r="CF115" i="13" s="1"/>
  <c r="CE19" i="13"/>
  <c r="CE54" i="13" s="1"/>
  <c r="CE86" i="13" s="1"/>
  <c r="CE118" i="13" s="1"/>
  <c r="CD22" i="13"/>
  <c r="CD57" i="13" s="1"/>
  <c r="CD89" i="13" s="1"/>
  <c r="CD121" i="13" s="1"/>
  <c r="CF24" i="13"/>
  <c r="CF59" i="13" s="1"/>
  <c r="CF91" i="13" s="1"/>
  <c r="CF123" i="13" s="1"/>
  <c r="CE27" i="13"/>
  <c r="CE62" i="13" s="1"/>
  <c r="CE94" i="13" s="1"/>
  <c r="CE126" i="13" s="1"/>
  <c r="CD30" i="13"/>
  <c r="CD65" i="13" s="1"/>
  <c r="CD97" i="13" s="1"/>
  <c r="CD129" i="13" s="1"/>
  <c r="CF32" i="13"/>
  <c r="CF67" i="13" s="1"/>
  <c r="CF99" i="13" s="1"/>
  <c r="CF131" i="13" s="1"/>
  <c r="CE35" i="13"/>
  <c r="CE70" i="13" s="1"/>
  <c r="CE102" i="13" s="1"/>
  <c r="CE134" i="13" s="1"/>
  <c r="CF11" i="13"/>
  <c r="CF46" i="13" s="1"/>
  <c r="CF78" i="13" s="1"/>
  <c r="CF110" i="13" s="1"/>
  <c r="CE14" i="13"/>
  <c r="CE49" i="13" s="1"/>
  <c r="CE81" i="13" s="1"/>
  <c r="CE113" i="13" s="1"/>
  <c r="CD17" i="13"/>
  <c r="CD52" i="13" s="1"/>
  <c r="CD84" i="13" s="1"/>
  <c r="CD116" i="13" s="1"/>
  <c r="CF19" i="13"/>
  <c r="CF54" i="13" s="1"/>
  <c r="CF86" i="13" s="1"/>
  <c r="CF118" i="13" s="1"/>
  <c r="CE22" i="13"/>
  <c r="CE57" i="13" s="1"/>
  <c r="CE89" i="13" s="1"/>
  <c r="CE121" i="13" s="1"/>
  <c r="CD25" i="13"/>
  <c r="CD60" i="13" s="1"/>
  <c r="CD92" i="13" s="1"/>
  <c r="CD124" i="13" s="1"/>
  <c r="CF27" i="13"/>
  <c r="CF62" i="13" s="1"/>
  <c r="CF94" i="13" s="1"/>
  <c r="CF126" i="13" s="1"/>
  <c r="CE30" i="13"/>
  <c r="CE65" i="13" s="1"/>
  <c r="CE97" i="13" s="1"/>
  <c r="CE129" i="13" s="1"/>
  <c r="CD33" i="13"/>
  <c r="CD68" i="13" s="1"/>
  <c r="CD100" i="13" s="1"/>
  <c r="CD132" i="13" s="1"/>
  <c r="CF35" i="13"/>
  <c r="CF70" i="13" s="1"/>
  <c r="CF102" i="13" s="1"/>
  <c r="CF134" i="13" s="1"/>
  <c r="CD12" i="13"/>
  <c r="CD47" i="13" s="1"/>
  <c r="CD79" i="13" s="1"/>
  <c r="CD111" i="13" s="1"/>
  <c r="CF14" i="13"/>
  <c r="CF49" i="13" s="1"/>
  <c r="CF81" i="13" s="1"/>
  <c r="CF113" i="13" s="1"/>
  <c r="CE17" i="13"/>
  <c r="CE52" i="13" s="1"/>
  <c r="CE84" i="13" s="1"/>
  <c r="CE116" i="13" s="1"/>
  <c r="CD20" i="13"/>
  <c r="CD55" i="13" s="1"/>
  <c r="CD87" i="13" s="1"/>
  <c r="CD119" i="13" s="1"/>
  <c r="CF22" i="13"/>
  <c r="CF57" i="13" s="1"/>
  <c r="CF89" i="13" s="1"/>
  <c r="CF121" i="13" s="1"/>
  <c r="CE25" i="13"/>
  <c r="CE60" i="13" s="1"/>
  <c r="CE92" i="13" s="1"/>
  <c r="CE124" i="13" s="1"/>
  <c r="CD28" i="13"/>
  <c r="CD63" i="13" s="1"/>
  <c r="CD95" i="13" s="1"/>
  <c r="CD127" i="13" s="1"/>
  <c r="CF30" i="13"/>
  <c r="CF65" i="13" s="1"/>
  <c r="CF97" i="13" s="1"/>
  <c r="CF129" i="13" s="1"/>
  <c r="CE33" i="13"/>
  <c r="CE68" i="13" s="1"/>
  <c r="CE100" i="13" s="1"/>
  <c r="CE132" i="13" s="1"/>
  <c r="CD36" i="13"/>
  <c r="CD71" i="13" s="1"/>
  <c r="CD103" i="13" s="1"/>
  <c r="CD135" i="13" s="1"/>
  <c r="CE12" i="13"/>
  <c r="CE47" i="13" s="1"/>
  <c r="CE79" i="13" s="1"/>
  <c r="CE111" i="13" s="1"/>
  <c r="CD15" i="13"/>
  <c r="CD50" i="13" s="1"/>
  <c r="CD82" i="13" s="1"/>
  <c r="CD114" i="13" s="1"/>
  <c r="CF17" i="13"/>
  <c r="CF52" i="13" s="1"/>
  <c r="CF84" i="13" s="1"/>
  <c r="CF116" i="13" s="1"/>
  <c r="CE20" i="13"/>
  <c r="CE55" i="13" s="1"/>
  <c r="CE87" i="13" s="1"/>
  <c r="CE119" i="13" s="1"/>
  <c r="CD23" i="13"/>
  <c r="CD58" i="13" s="1"/>
  <c r="CD90" i="13" s="1"/>
  <c r="CD122" i="13" s="1"/>
  <c r="CF25" i="13"/>
  <c r="CF60" i="13" s="1"/>
  <c r="CF92" i="13" s="1"/>
  <c r="CF124" i="13" s="1"/>
  <c r="CE28" i="13"/>
  <c r="CE63" i="13" s="1"/>
  <c r="CE95" i="13" s="1"/>
  <c r="CE127" i="13" s="1"/>
  <c r="CD31" i="13"/>
  <c r="CD66" i="13" s="1"/>
  <c r="CD98" i="13" s="1"/>
  <c r="CD130" i="13" s="1"/>
  <c r="CF33" i="13"/>
  <c r="CF68" i="13" s="1"/>
  <c r="CF100" i="13" s="1"/>
  <c r="CF132" i="13" s="1"/>
  <c r="CE36" i="13"/>
  <c r="CE71" i="13" s="1"/>
  <c r="CE103" i="13" s="1"/>
  <c r="CE135" i="13" s="1"/>
  <c r="CF12" i="13"/>
  <c r="CF47" i="13" s="1"/>
  <c r="CF79" i="13" s="1"/>
  <c r="CF111" i="13" s="1"/>
  <c r="CE15" i="13"/>
  <c r="CE50" i="13" s="1"/>
  <c r="CE82" i="13" s="1"/>
  <c r="CE114" i="13" s="1"/>
  <c r="CD18" i="13"/>
  <c r="CD53" i="13" s="1"/>
  <c r="CD85" i="13" s="1"/>
  <c r="CD117" i="13" s="1"/>
  <c r="CF20" i="13"/>
  <c r="CF55" i="13" s="1"/>
  <c r="CF87" i="13" s="1"/>
  <c r="CF119" i="13" s="1"/>
  <c r="CE23" i="13"/>
  <c r="CE58" i="13" s="1"/>
  <c r="CE90" i="13" s="1"/>
  <c r="CE122" i="13" s="1"/>
  <c r="CD26" i="13"/>
  <c r="CD61" i="13" s="1"/>
  <c r="CD93" i="13" s="1"/>
  <c r="CD125" i="13" s="1"/>
  <c r="CF28" i="13"/>
  <c r="CF63" i="13" s="1"/>
  <c r="CF95" i="13" s="1"/>
  <c r="CF127" i="13" s="1"/>
  <c r="CE31" i="13"/>
  <c r="CE66" i="13" s="1"/>
  <c r="CE98" i="13" s="1"/>
  <c r="CE130" i="13" s="1"/>
  <c r="CD34" i="13"/>
  <c r="CD69" i="13" s="1"/>
  <c r="CD101" i="13" s="1"/>
  <c r="CD133" i="13" s="1"/>
  <c r="CF36" i="13"/>
  <c r="CF71" i="13" s="1"/>
  <c r="CF103" i="13" s="1"/>
  <c r="CF135" i="13" s="1"/>
  <c r="CF31" i="13"/>
  <c r="CF66" i="13" s="1"/>
  <c r="CF98" i="13" s="1"/>
  <c r="CF130" i="13" s="1"/>
  <c r="CD13" i="13"/>
  <c r="CD48" i="13" s="1"/>
  <c r="CD80" i="13" s="1"/>
  <c r="CD112" i="13" s="1"/>
  <c r="CE34" i="13"/>
  <c r="CE69" i="13" s="1"/>
  <c r="CE101" i="13" s="1"/>
  <c r="CE133" i="13" s="1"/>
  <c r="CF15" i="13"/>
  <c r="CF50" i="13" s="1"/>
  <c r="CF82" i="13" s="1"/>
  <c r="CF114" i="13" s="1"/>
  <c r="CE10" i="13"/>
  <c r="CE18" i="13"/>
  <c r="CE53" i="13" s="1"/>
  <c r="CE85" i="13" s="1"/>
  <c r="CE117" i="13" s="1"/>
  <c r="CD21" i="13"/>
  <c r="CD56" i="13" s="1"/>
  <c r="CD88" i="13" s="1"/>
  <c r="CD120" i="13" s="1"/>
  <c r="CF23" i="13"/>
  <c r="CF58" i="13" s="1"/>
  <c r="CF90" i="13" s="1"/>
  <c r="CF122" i="13" s="1"/>
  <c r="CE26" i="13"/>
  <c r="CE61" i="13" s="1"/>
  <c r="CE93" i="13" s="1"/>
  <c r="CE125" i="13" s="1"/>
  <c r="CD29" i="13"/>
  <c r="CD64" i="13" s="1"/>
  <c r="CD96" i="13" s="1"/>
  <c r="CD128" i="13" s="1"/>
  <c r="CD10" i="12"/>
  <c r="CE13" i="12"/>
  <c r="CE48" i="12" s="1"/>
  <c r="CE80" i="12" s="1"/>
  <c r="CE112" i="12" s="1"/>
  <c r="CD16" i="12"/>
  <c r="CD51" i="12" s="1"/>
  <c r="CD83" i="12" s="1"/>
  <c r="CD115" i="12" s="1"/>
  <c r="CF18" i="12"/>
  <c r="CF53" i="12" s="1"/>
  <c r="CF85" i="12" s="1"/>
  <c r="CF117" i="12" s="1"/>
  <c r="CE21" i="12"/>
  <c r="CE56" i="12" s="1"/>
  <c r="CE88" i="12" s="1"/>
  <c r="CE120" i="12" s="1"/>
  <c r="CD24" i="12"/>
  <c r="CD59" i="12" s="1"/>
  <c r="CD91" i="12" s="1"/>
  <c r="CD123" i="12" s="1"/>
  <c r="CF26" i="12"/>
  <c r="CF61" i="12" s="1"/>
  <c r="CF93" i="12" s="1"/>
  <c r="CF125" i="12" s="1"/>
  <c r="CE29" i="12"/>
  <c r="CE64" i="12" s="1"/>
  <c r="CE96" i="12" s="1"/>
  <c r="CE128" i="12" s="1"/>
  <c r="CD32" i="12"/>
  <c r="CD67" i="12" s="1"/>
  <c r="CD99" i="12" s="1"/>
  <c r="CD131" i="12" s="1"/>
  <c r="CF34" i="12"/>
  <c r="CF69" i="12" s="1"/>
  <c r="CF101" i="12" s="1"/>
  <c r="CF133" i="12" s="1"/>
  <c r="CF10" i="12"/>
  <c r="CD11" i="12"/>
  <c r="CD46" i="12" s="1"/>
  <c r="CD78" i="12" s="1"/>
  <c r="CD110" i="12" s="1"/>
  <c r="CF13" i="12"/>
  <c r="CF48" i="12" s="1"/>
  <c r="CF80" i="12" s="1"/>
  <c r="CF112" i="12" s="1"/>
  <c r="CE16" i="12"/>
  <c r="CE51" i="12" s="1"/>
  <c r="CE83" i="12" s="1"/>
  <c r="CE115" i="12" s="1"/>
  <c r="CD19" i="12"/>
  <c r="CD54" i="12" s="1"/>
  <c r="CD86" i="12" s="1"/>
  <c r="CD118" i="12" s="1"/>
  <c r="CF21" i="12"/>
  <c r="CF56" i="12" s="1"/>
  <c r="CF88" i="12" s="1"/>
  <c r="CF120" i="12" s="1"/>
  <c r="CE24" i="12"/>
  <c r="CE59" i="12" s="1"/>
  <c r="CE91" i="12" s="1"/>
  <c r="CE123" i="12" s="1"/>
  <c r="CD27" i="12"/>
  <c r="CD62" i="12" s="1"/>
  <c r="CD94" i="12" s="1"/>
  <c r="CD126" i="12" s="1"/>
  <c r="CF29" i="12"/>
  <c r="CF64" i="12" s="1"/>
  <c r="CF96" i="12" s="1"/>
  <c r="CF128" i="12" s="1"/>
  <c r="CE32" i="12"/>
  <c r="CE67" i="12" s="1"/>
  <c r="CE99" i="12" s="1"/>
  <c r="CE131" i="12" s="1"/>
  <c r="CD35" i="12"/>
  <c r="CD70" i="12" s="1"/>
  <c r="CD102" i="12" s="1"/>
  <c r="CD134" i="12" s="1"/>
  <c r="CE11" i="12"/>
  <c r="CE46" i="12" s="1"/>
  <c r="CE78" i="12" s="1"/>
  <c r="CE110" i="12" s="1"/>
  <c r="CD14" i="12"/>
  <c r="CD49" i="12" s="1"/>
  <c r="CD81" i="12" s="1"/>
  <c r="CD113" i="12" s="1"/>
  <c r="CF16" i="12"/>
  <c r="CF51" i="12" s="1"/>
  <c r="CF83" i="12" s="1"/>
  <c r="CF115" i="12" s="1"/>
  <c r="CE19" i="12"/>
  <c r="CE54" i="12" s="1"/>
  <c r="CE86" i="12" s="1"/>
  <c r="CE118" i="12" s="1"/>
  <c r="CD22" i="12"/>
  <c r="CD57" i="12" s="1"/>
  <c r="CD89" i="12" s="1"/>
  <c r="CD121" i="12" s="1"/>
  <c r="CF24" i="12"/>
  <c r="CF59" i="12" s="1"/>
  <c r="CF91" i="12" s="1"/>
  <c r="CF123" i="12" s="1"/>
  <c r="CE27" i="12"/>
  <c r="CE62" i="12" s="1"/>
  <c r="CE94" i="12" s="1"/>
  <c r="CE126" i="12" s="1"/>
  <c r="CD30" i="12"/>
  <c r="CD65" i="12" s="1"/>
  <c r="CD97" i="12" s="1"/>
  <c r="CD129" i="12" s="1"/>
  <c r="CF32" i="12"/>
  <c r="CF67" i="12" s="1"/>
  <c r="CF99" i="12" s="1"/>
  <c r="CF131" i="12" s="1"/>
  <c r="CE35" i="12"/>
  <c r="CE70" i="12" s="1"/>
  <c r="CE102" i="12" s="1"/>
  <c r="CE134" i="12" s="1"/>
  <c r="CF11" i="12"/>
  <c r="CF46" i="12" s="1"/>
  <c r="CF78" i="12" s="1"/>
  <c r="CF110" i="12" s="1"/>
  <c r="CE14" i="12"/>
  <c r="CE49" i="12" s="1"/>
  <c r="CE81" i="12" s="1"/>
  <c r="CE113" i="12" s="1"/>
  <c r="CD12" i="12"/>
  <c r="CD47" i="12" s="1"/>
  <c r="CD79" i="12" s="1"/>
  <c r="CD111" i="12" s="1"/>
  <c r="CF14" i="12"/>
  <c r="CF49" i="12" s="1"/>
  <c r="CF81" i="12" s="1"/>
  <c r="CF113" i="12" s="1"/>
  <c r="CE17" i="12"/>
  <c r="CE52" i="12" s="1"/>
  <c r="CE84" i="12" s="1"/>
  <c r="CE116" i="12" s="1"/>
  <c r="CD20" i="12"/>
  <c r="CD55" i="12" s="1"/>
  <c r="CD87" i="12" s="1"/>
  <c r="CD119" i="12" s="1"/>
  <c r="CF22" i="12"/>
  <c r="CF57" i="12" s="1"/>
  <c r="CF89" i="12" s="1"/>
  <c r="CF121" i="12" s="1"/>
  <c r="CE25" i="12"/>
  <c r="CE60" i="12" s="1"/>
  <c r="CE92" i="12" s="1"/>
  <c r="CE124" i="12" s="1"/>
  <c r="CD28" i="12"/>
  <c r="CD63" i="12" s="1"/>
  <c r="CD95" i="12" s="1"/>
  <c r="CD127" i="12" s="1"/>
  <c r="CF30" i="12"/>
  <c r="CF65" i="12" s="1"/>
  <c r="CF97" i="12" s="1"/>
  <c r="CF129" i="12" s="1"/>
  <c r="CE33" i="12"/>
  <c r="CE68" i="12" s="1"/>
  <c r="CE100" i="12" s="1"/>
  <c r="CE132" i="12" s="1"/>
  <c r="CD36" i="12"/>
  <c r="CD71" i="12" s="1"/>
  <c r="CD103" i="12" s="1"/>
  <c r="CD135" i="12" s="1"/>
  <c r="CE12" i="12"/>
  <c r="CE47" i="12" s="1"/>
  <c r="CE79" i="12" s="1"/>
  <c r="CE111" i="12" s="1"/>
  <c r="CD15" i="12"/>
  <c r="CD50" i="12" s="1"/>
  <c r="CD82" i="12" s="1"/>
  <c r="CD114" i="12" s="1"/>
  <c r="CF17" i="12"/>
  <c r="CF52" i="12" s="1"/>
  <c r="CF84" i="12" s="1"/>
  <c r="CF116" i="12" s="1"/>
  <c r="CE20" i="12"/>
  <c r="CE55" i="12" s="1"/>
  <c r="CE87" i="12" s="1"/>
  <c r="CE119" i="12" s="1"/>
  <c r="CD23" i="12"/>
  <c r="CD58" i="12" s="1"/>
  <c r="CD90" i="12" s="1"/>
  <c r="CD122" i="12" s="1"/>
  <c r="CF25" i="12"/>
  <c r="CF60" i="12" s="1"/>
  <c r="CF92" i="12" s="1"/>
  <c r="CF124" i="12" s="1"/>
  <c r="CE28" i="12"/>
  <c r="CE63" i="12" s="1"/>
  <c r="CE95" i="12" s="1"/>
  <c r="CE127" i="12" s="1"/>
  <c r="CD31" i="12"/>
  <c r="CD66" i="12" s="1"/>
  <c r="CD98" i="12" s="1"/>
  <c r="CD130" i="12" s="1"/>
  <c r="CF33" i="12"/>
  <c r="CF68" i="12" s="1"/>
  <c r="CF100" i="12" s="1"/>
  <c r="CF132" i="12" s="1"/>
  <c r="CE36" i="12"/>
  <c r="CE71" i="12" s="1"/>
  <c r="CE103" i="12" s="1"/>
  <c r="CF12" i="12"/>
  <c r="CF47" i="12" s="1"/>
  <c r="CF79" i="12" s="1"/>
  <c r="CF111" i="12" s="1"/>
  <c r="CE15" i="12"/>
  <c r="CE50" i="12" s="1"/>
  <c r="CE82" i="12" s="1"/>
  <c r="CE114" i="12" s="1"/>
  <c r="CD18" i="12"/>
  <c r="CD53" i="12" s="1"/>
  <c r="CD85" i="12" s="1"/>
  <c r="CD117" i="12" s="1"/>
  <c r="CF20" i="12"/>
  <c r="CF55" i="12" s="1"/>
  <c r="CF87" i="12" s="1"/>
  <c r="CF119" i="12" s="1"/>
  <c r="CE23" i="12"/>
  <c r="CE58" i="12" s="1"/>
  <c r="CE90" i="12" s="1"/>
  <c r="CE122" i="12" s="1"/>
  <c r="CD26" i="12"/>
  <c r="CD61" i="12" s="1"/>
  <c r="CD93" i="12" s="1"/>
  <c r="CD125" i="12" s="1"/>
  <c r="CF28" i="12"/>
  <c r="CF63" i="12" s="1"/>
  <c r="CF95" i="12" s="1"/>
  <c r="CF127" i="12" s="1"/>
  <c r="CE31" i="12"/>
  <c r="CE66" i="12" s="1"/>
  <c r="CE98" i="12" s="1"/>
  <c r="CE130" i="12" s="1"/>
  <c r="CD34" i="12"/>
  <c r="CD69" i="12" s="1"/>
  <c r="CD101" i="12" s="1"/>
  <c r="CD133" i="12" s="1"/>
  <c r="CF36" i="12"/>
  <c r="CF71" i="12" s="1"/>
  <c r="CF103" i="12" s="1"/>
  <c r="CF23" i="12"/>
  <c r="CF58" i="12" s="1"/>
  <c r="CF90" i="12" s="1"/>
  <c r="CF122" i="12" s="1"/>
  <c r="CD13" i="12"/>
  <c r="CD48" i="12" s="1"/>
  <c r="CD80" i="12" s="1"/>
  <c r="CD112" i="12" s="1"/>
  <c r="CD25" i="12"/>
  <c r="CD60" i="12" s="1"/>
  <c r="CD92" i="12" s="1"/>
  <c r="CD124" i="12" s="1"/>
  <c r="CF35" i="12"/>
  <c r="CF70" i="12" s="1"/>
  <c r="CF102" i="12" s="1"/>
  <c r="CF134" i="12" s="1"/>
  <c r="CF15" i="12"/>
  <c r="CF50" i="12" s="1"/>
  <c r="CF82" i="12" s="1"/>
  <c r="CF114" i="12" s="1"/>
  <c r="CE26" i="12"/>
  <c r="CE61" i="12" s="1"/>
  <c r="CE93" i="12" s="1"/>
  <c r="CE125" i="12" s="1"/>
  <c r="CE10" i="12"/>
  <c r="CD17" i="12"/>
  <c r="CD52" i="12" s="1"/>
  <c r="CD84" i="12" s="1"/>
  <c r="CD116" i="12" s="1"/>
  <c r="CF27" i="12"/>
  <c r="CF62" i="12" s="1"/>
  <c r="CF94" i="12" s="1"/>
  <c r="CF126" i="12" s="1"/>
  <c r="CD21" i="12"/>
  <c r="CD56" i="12" s="1"/>
  <c r="CD88" i="12" s="1"/>
  <c r="CD120" i="12" s="1"/>
  <c r="CF31" i="12"/>
  <c r="CF66" i="12" s="1"/>
  <c r="CF98" i="12" s="1"/>
  <c r="CF130" i="12" s="1"/>
  <c r="CE22" i="12"/>
  <c r="CE57" i="12" s="1"/>
  <c r="CE89" i="12" s="1"/>
  <c r="CE121" i="12" s="1"/>
  <c r="CD33" i="12"/>
  <c r="CD68" i="12" s="1"/>
  <c r="CD100" i="12" s="1"/>
  <c r="CD132" i="12" s="1"/>
  <c r="CE18" i="12"/>
  <c r="CE53" i="12" s="1"/>
  <c r="CE85" i="12" s="1"/>
  <c r="CE117" i="12" s="1"/>
  <c r="CF19" i="12"/>
  <c r="CF54" i="12" s="1"/>
  <c r="CF86" i="12" s="1"/>
  <c r="CF118" i="12" s="1"/>
  <c r="CD29" i="12"/>
  <c r="CD64" i="12" s="1"/>
  <c r="CD96" i="12" s="1"/>
  <c r="CD128" i="12" s="1"/>
  <c r="CE30" i="12"/>
  <c r="CE65" i="12" s="1"/>
  <c r="CE97" i="12" s="1"/>
  <c r="CE129" i="12" s="1"/>
  <c r="CE34" i="12"/>
  <c r="CE69" i="12" s="1"/>
  <c r="CE101" i="12" s="1"/>
  <c r="CE133" i="12" s="1"/>
  <c r="BE10" i="11"/>
  <c r="BE45" i="11" s="1"/>
  <c r="BE77" i="11" s="1"/>
  <c r="BE109" i="11" s="1"/>
  <c r="BF13" i="11"/>
  <c r="BF48" i="11" s="1"/>
  <c r="BF80" i="11" s="1"/>
  <c r="BF112" i="11" s="1"/>
  <c r="BE16" i="11"/>
  <c r="BE51" i="11" s="1"/>
  <c r="BE83" i="11" s="1"/>
  <c r="BE115" i="11" s="1"/>
  <c r="BG18" i="11"/>
  <c r="BG53" i="11" s="1"/>
  <c r="BG85" i="11" s="1"/>
  <c r="BG117" i="11" s="1"/>
  <c r="BF21" i="11"/>
  <c r="BF56" i="11" s="1"/>
  <c r="BF88" i="11" s="1"/>
  <c r="BF120" i="11" s="1"/>
  <c r="BE24" i="11"/>
  <c r="BE59" i="11" s="1"/>
  <c r="BE91" i="11" s="1"/>
  <c r="BE123" i="11" s="1"/>
  <c r="BG26" i="11"/>
  <c r="BG61" i="11" s="1"/>
  <c r="BG93" i="11" s="1"/>
  <c r="BG125" i="11" s="1"/>
  <c r="BF29" i="11"/>
  <c r="BF64" i="11" s="1"/>
  <c r="BF96" i="11" s="1"/>
  <c r="BF128" i="11" s="1"/>
  <c r="BE32" i="11"/>
  <c r="BE67" i="11" s="1"/>
  <c r="BE99" i="11" s="1"/>
  <c r="BE131" i="11" s="1"/>
  <c r="BG34" i="11"/>
  <c r="BG69" i="11" s="1"/>
  <c r="BG101" i="11" s="1"/>
  <c r="BG133" i="11" s="1"/>
  <c r="BG10" i="11"/>
  <c r="BE11" i="11"/>
  <c r="BE46" i="11" s="1"/>
  <c r="BE78" i="11" s="1"/>
  <c r="BE110" i="11" s="1"/>
  <c r="BG13" i="11"/>
  <c r="BG48" i="11" s="1"/>
  <c r="BG80" i="11" s="1"/>
  <c r="BG112" i="11" s="1"/>
  <c r="BF16" i="11"/>
  <c r="BF51" i="11" s="1"/>
  <c r="BF83" i="11" s="1"/>
  <c r="BF115" i="11" s="1"/>
  <c r="BE19" i="11"/>
  <c r="BE54" i="11" s="1"/>
  <c r="BE86" i="11" s="1"/>
  <c r="BE118" i="11" s="1"/>
  <c r="BG21" i="11"/>
  <c r="BG56" i="11" s="1"/>
  <c r="BG88" i="11" s="1"/>
  <c r="BG120" i="11" s="1"/>
  <c r="BF24" i="11"/>
  <c r="BF59" i="11" s="1"/>
  <c r="BF91" i="11" s="1"/>
  <c r="BF123" i="11" s="1"/>
  <c r="BE27" i="11"/>
  <c r="BE62" i="11" s="1"/>
  <c r="BE94" i="11" s="1"/>
  <c r="BE126" i="11" s="1"/>
  <c r="BG29" i="11"/>
  <c r="BG64" i="11" s="1"/>
  <c r="BG96" i="11" s="1"/>
  <c r="BG128" i="11" s="1"/>
  <c r="BF32" i="11"/>
  <c r="BF67" i="11" s="1"/>
  <c r="BF99" i="11" s="1"/>
  <c r="BF131" i="11" s="1"/>
  <c r="BE35" i="11"/>
  <c r="BE70" i="11" s="1"/>
  <c r="BE102" i="11" s="1"/>
  <c r="BE134" i="11" s="1"/>
  <c r="BF11" i="11"/>
  <c r="BF46" i="11" s="1"/>
  <c r="BF78" i="11" s="1"/>
  <c r="BF110" i="11" s="1"/>
  <c r="BE14" i="11"/>
  <c r="BE49" i="11" s="1"/>
  <c r="BE81" i="11" s="1"/>
  <c r="BE113" i="11" s="1"/>
  <c r="BG16" i="11"/>
  <c r="BG51" i="11" s="1"/>
  <c r="BG83" i="11" s="1"/>
  <c r="BG115" i="11" s="1"/>
  <c r="BF19" i="11"/>
  <c r="BF54" i="11" s="1"/>
  <c r="BF86" i="11" s="1"/>
  <c r="BF118" i="11" s="1"/>
  <c r="BE22" i="11"/>
  <c r="BE57" i="11" s="1"/>
  <c r="BE89" i="11" s="1"/>
  <c r="BE121" i="11" s="1"/>
  <c r="BG24" i="11"/>
  <c r="BG59" i="11" s="1"/>
  <c r="BG91" i="11" s="1"/>
  <c r="BG123" i="11" s="1"/>
  <c r="BF27" i="11"/>
  <c r="BF62" i="11" s="1"/>
  <c r="BF94" i="11" s="1"/>
  <c r="BF126" i="11" s="1"/>
  <c r="BE30" i="11"/>
  <c r="BE65" i="11" s="1"/>
  <c r="BE97" i="11" s="1"/>
  <c r="BE129" i="11" s="1"/>
  <c r="BG32" i="11"/>
  <c r="BG67" i="11" s="1"/>
  <c r="BG99" i="11" s="1"/>
  <c r="BG131" i="11" s="1"/>
  <c r="BF35" i="11"/>
  <c r="BF70" i="11" s="1"/>
  <c r="BF102" i="11" s="1"/>
  <c r="BF134" i="11" s="1"/>
  <c r="BG11" i="11"/>
  <c r="BG46" i="11" s="1"/>
  <c r="BG78" i="11" s="1"/>
  <c r="BG110" i="11" s="1"/>
  <c r="BF14" i="11"/>
  <c r="BF49" i="11" s="1"/>
  <c r="BF81" i="11" s="1"/>
  <c r="BF113" i="11" s="1"/>
  <c r="BE17" i="11"/>
  <c r="BE52" i="11" s="1"/>
  <c r="BE84" i="11" s="1"/>
  <c r="BE116" i="11" s="1"/>
  <c r="BG19" i="11"/>
  <c r="BG54" i="11" s="1"/>
  <c r="BG86" i="11" s="1"/>
  <c r="BG118" i="11" s="1"/>
  <c r="BF22" i="11"/>
  <c r="BF57" i="11" s="1"/>
  <c r="BF89" i="11" s="1"/>
  <c r="BF121" i="11" s="1"/>
  <c r="BE25" i="11"/>
  <c r="BE60" i="11" s="1"/>
  <c r="BE92" i="11" s="1"/>
  <c r="BE124" i="11" s="1"/>
  <c r="BG27" i="11"/>
  <c r="BG62" i="11" s="1"/>
  <c r="BG94" i="11" s="1"/>
  <c r="BG126" i="11" s="1"/>
  <c r="BF30" i="11"/>
  <c r="BF65" i="11" s="1"/>
  <c r="BF97" i="11" s="1"/>
  <c r="BF129" i="11" s="1"/>
  <c r="BE33" i="11"/>
  <c r="BE68" i="11" s="1"/>
  <c r="BE100" i="11" s="1"/>
  <c r="BE132" i="11" s="1"/>
  <c r="BG35" i="11"/>
  <c r="BG70" i="11" s="1"/>
  <c r="BG102" i="11" s="1"/>
  <c r="BG134" i="11" s="1"/>
  <c r="BE12" i="11"/>
  <c r="BE47" i="11" s="1"/>
  <c r="BE79" i="11" s="1"/>
  <c r="BE111" i="11" s="1"/>
  <c r="BG14" i="11"/>
  <c r="BG49" i="11" s="1"/>
  <c r="BG81" i="11" s="1"/>
  <c r="BG113" i="11" s="1"/>
  <c r="BF17" i="11"/>
  <c r="BF52" i="11" s="1"/>
  <c r="BF84" i="11" s="1"/>
  <c r="BF116" i="11" s="1"/>
  <c r="BE20" i="11"/>
  <c r="BE55" i="11" s="1"/>
  <c r="BE87" i="11" s="1"/>
  <c r="BE119" i="11" s="1"/>
  <c r="BG22" i="11"/>
  <c r="BG57" i="11" s="1"/>
  <c r="BG89" i="11" s="1"/>
  <c r="BG121" i="11" s="1"/>
  <c r="BF25" i="11"/>
  <c r="BF60" i="11" s="1"/>
  <c r="BF92" i="11" s="1"/>
  <c r="BF124" i="11" s="1"/>
  <c r="BE28" i="11"/>
  <c r="BE63" i="11" s="1"/>
  <c r="BE95" i="11" s="1"/>
  <c r="BE127" i="11" s="1"/>
  <c r="BG30" i="11"/>
  <c r="BG65" i="11" s="1"/>
  <c r="BG97" i="11" s="1"/>
  <c r="BG129" i="11" s="1"/>
  <c r="BF33" i="11"/>
  <c r="BF68" i="11" s="1"/>
  <c r="BF100" i="11" s="1"/>
  <c r="BF132" i="11" s="1"/>
  <c r="BE36" i="11"/>
  <c r="BE71" i="11" s="1"/>
  <c r="BE103" i="11" s="1"/>
  <c r="BE135" i="11" s="1"/>
  <c r="BF12" i="11"/>
  <c r="BF47" i="11" s="1"/>
  <c r="BF79" i="11" s="1"/>
  <c r="BF111" i="11" s="1"/>
  <c r="BE15" i="11"/>
  <c r="BE50" i="11" s="1"/>
  <c r="BE82" i="11" s="1"/>
  <c r="BE114" i="11" s="1"/>
  <c r="BG17" i="11"/>
  <c r="BG52" i="11" s="1"/>
  <c r="BG84" i="11" s="1"/>
  <c r="BG116" i="11" s="1"/>
  <c r="BF20" i="11"/>
  <c r="BF55" i="11" s="1"/>
  <c r="BF87" i="11" s="1"/>
  <c r="BF119" i="11" s="1"/>
  <c r="BE23" i="11"/>
  <c r="BE58" i="11" s="1"/>
  <c r="BE90" i="11" s="1"/>
  <c r="BE122" i="11" s="1"/>
  <c r="BG25" i="11"/>
  <c r="BG60" i="11" s="1"/>
  <c r="BG92" i="11" s="1"/>
  <c r="BG124" i="11" s="1"/>
  <c r="BF28" i="11"/>
  <c r="BF63" i="11" s="1"/>
  <c r="BF95" i="11" s="1"/>
  <c r="BF127" i="11" s="1"/>
  <c r="BE31" i="11"/>
  <c r="BE66" i="11" s="1"/>
  <c r="BE98" i="11" s="1"/>
  <c r="BE130" i="11" s="1"/>
  <c r="BG33" i="11"/>
  <c r="BG68" i="11" s="1"/>
  <c r="BG100" i="11" s="1"/>
  <c r="BG132" i="11" s="1"/>
  <c r="BF36" i="11"/>
  <c r="BF71" i="11" s="1"/>
  <c r="BF103" i="11" s="1"/>
  <c r="BF135" i="11" s="1"/>
  <c r="BG12" i="11"/>
  <c r="BG47" i="11" s="1"/>
  <c r="BG79" i="11" s="1"/>
  <c r="BG111" i="11" s="1"/>
  <c r="BF15" i="11"/>
  <c r="BF50" i="11" s="1"/>
  <c r="BF82" i="11" s="1"/>
  <c r="BF114" i="11" s="1"/>
  <c r="BE18" i="11"/>
  <c r="BE53" i="11" s="1"/>
  <c r="BE85" i="11" s="1"/>
  <c r="BE117" i="11" s="1"/>
  <c r="BG20" i="11"/>
  <c r="BG55" i="11" s="1"/>
  <c r="BG87" i="11" s="1"/>
  <c r="BG119" i="11" s="1"/>
  <c r="BF23" i="11"/>
  <c r="BF58" i="11" s="1"/>
  <c r="BF90" i="11" s="1"/>
  <c r="BF122" i="11" s="1"/>
  <c r="BE26" i="11"/>
  <c r="BE61" i="11" s="1"/>
  <c r="BE93" i="11" s="1"/>
  <c r="BE125" i="11" s="1"/>
  <c r="BG28" i="11"/>
  <c r="BG63" i="11" s="1"/>
  <c r="BG95" i="11" s="1"/>
  <c r="BG127" i="11" s="1"/>
  <c r="BF31" i="11"/>
  <c r="BF66" i="11" s="1"/>
  <c r="BF98" i="11" s="1"/>
  <c r="BF130" i="11" s="1"/>
  <c r="BE34" i="11"/>
  <c r="BE69" i="11" s="1"/>
  <c r="BE101" i="11" s="1"/>
  <c r="BE133" i="11" s="1"/>
  <c r="BG36" i="11"/>
  <c r="BG71" i="11" s="1"/>
  <c r="BG103" i="11" s="1"/>
  <c r="BG135" i="11" s="1"/>
  <c r="BF26" i="11"/>
  <c r="BF61" i="11" s="1"/>
  <c r="BF93" i="11" s="1"/>
  <c r="BF125" i="11" s="1"/>
  <c r="BE29" i="11"/>
  <c r="BE64" i="11" s="1"/>
  <c r="BE96" i="11" s="1"/>
  <c r="BE128" i="11" s="1"/>
  <c r="BG31" i="11"/>
  <c r="BG66" i="11" s="1"/>
  <c r="BG98" i="11" s="1"/>
  <c r="BG130" i="11" s="1"/>
  <c r="BE13" i="11"/>
  <c r="BE48" i="11" s="1"/>
  <c r="BE80" i="11" s="1"/>
  <c r="BE112" i="11" s="1"/>
  <c r="BF34" i="11"/>
  <c r="BF69" i="11" s="1"/>
  <c r="BF101" i="11" s="1"/>
  <c r="BF133" i="11" s="1"/>
  <c r="BG15" i="11"/>
  <c r="BG50" i="11" s="1"/>
  <c r="BG82" i="11" s="1"/>
  <c r="BG114" i="11" s="1"/>
  <c r="BF10" i="11"/>
  <c r="BF18" i="11"/>
  <c r="BF53" i="11" s="1"/>
  <c r="BF85" i="11" s="1"/>
  <c r="BF117" i="11" s="1"/>
  <c r="BE21" i="11"/>
  <c r="BE56" i="11" s="1"/>
  <c r="BE88" i="11" s="1"/>
  <c r="BE120" i="11" s="1"/>
  <c r="BG23" i="11"/>
  <c r="BG58" i="11" s="1"/>
  <c r="BG90" i="11" s="1"/>
  <c r="BG122" i="11" s="1"/>
  <c r="M4" i="10"/>
  <c r="BK13" i="10"/>
  <c r="BK48" i="10" s="1"/>
  <c r="BK80" i="10" s="1"/>
  <c r="BK112" i="10" s="1"/>
  <c r="BJ16" i="10"/>
  <c r="BJ51" i="10" s="1"/>
  <c r="BJ83" i="10" s="1"/>
  <c r="BJ115" i="10" s="1"/>
  <c r="BL18" i="10"/>
  <c r="BL53" i="10" s="1"/>
  <c r="BL85" i="10" s="1"/>
  <c r="BL117" i="10" s="1"/>
  <c r="BK21" i="10"/>
  <c r="BK56" i="10" s="1"/>
  <c r="BK88" i="10" s="1"/>
  <c r="BK120" i="10" s="1"/>
  <c r="BJ24" i="10"/>
  <c r="BJ59" i="10" s="1"/>
  <c r="BJ91" i="10" s="1"/>
  <c r="BJ123" i="10" s="1"/>
  <c r="BL26" i="10"/>
  <c r="BL61" i="10" s="1"/>
  <c r="BL93" i="10" s="1"/>
  <c r="BL125" i="10" s="1"/>
  <c r="BK29" i="10"/>
  <c r="BK64" i="10" s="1"/>
  <c r="BK96" i="10" s="1"/>
  <c r="BK128" i="10" s="1"/>
  <c r="BJ32" i="10"/>
  <c r="BJ67" i="10" s="1"/>
  <c r="BJ99" i="10" s="1"/>
  <c r="BJ131" i="10" s="1"/>
  <c r="BL34" i="10"/>
  <c r="BL69" i="10" s="1"/>
  <c r="BL101" i="10" s="1"/>
  <c r="BL133" i="10" s="1"/>
  <c r="BL10" i="10"/>
  <c r="BJ11" i="10"/>
  <c r="BJ46" i="10" s="1"/>
  <c r="BJ78" i="10" s="1"/>
  <c r="BJ110" i="10" s="1"/>
  <c r="BL13" i="10"/>
  <c r="BL48" i="10" s="1"/>
  <c r="BL80" i="10" s="1"/>
  <c r="BL112" i="10" s="1"/>
  <c r="BK16" i="10"/>
  <c r="BK51" i="10" s="1"/>
  <c r="BK83" i="10" s="1"/>
  <c r="BK115" i="10" s="1"/>
  <c r="BJ19" i="10"/>
  <c r="BJ54" i="10" s="1"/>
  <c r="BJ86" i="10" s="1"/>
  <c r="BJ118" i="10" s="1"/>
  <c r="BL21" i="10"/>
  <c r="BL56" i="10" s="1"/>
  <c r="BL88" i="10" s="1"/>
  <c r="BL120" i="10" s="1"/>
  <c r="BK24" i="10"/>
  <c r="BK59" i="10" s="1"/>
  <c r="BK91" i="10" s="1"/>
  <c r="BK123" i="10" s="1"/>
  <c r="BJ27" i="10"/>
  <c r="BJ62" i="10" s="1"/>
  <c r="BJ94" i="10" s="1"/>
  <c r="BJ126" i="10" s="1"/>
  <c r="BL29" i="10"/>
  <c r="BL64" i="10" s="1"/>
  <c r="BL96" i="10" s="1"/>
  <c r="BL128" i="10" s="1"/>
  <c r="BK32" i="10"/>
  <c r="BK67" i="10" s="1"/>
  <c r="BK99" i="10" s="1"/>
  <c r="BK131" i="10" s="1"/>
  <c r="BJ35" i="10"/>
  <c r="BJ70" i="10" s="1"/>
  <c r="BJ102" i="10" s="1"/>
  <c r="BJ134" i="10" s="1"/>
  <c r="BK11" i="10"/>
  <c r="BK46" i="10" s="1"/>
  <c r="BK78" i="10" s="1"/>
  <c r="BK110" i="10" s="1"/>
  <c r="BJ14" i="10"/>
  <c r="BJ49" i="10" s="1"/>
  <c r="BJ81" i="10" s="1"/>
  <c r="BJ113" i="10" s="1"/>
  <c r="BL16" i="10"/>
  <c r="BL51" i="10" s="1"/>
  <c r="BL83" i="10" s="1"/>
  <c r="BL115" i="10" s="1"/>
  <c r="BK19" i="10"/>
  <c r="BK54" i="10" s="1"/>
  <c r="BK86" i="10" s="1"/>
  <c r="BK118" i="10" s="1"/>
  <c r="BJ22" i="10"/>
  <c r="BJ57" i="10" s="1"/>
  <c r="BJ89" i="10" s="1"/>
  <c r="BJ121" i="10" s="1"/>
  <c r="BL24" i="10"/>
  <c r="BL59" i="10" s="1"/>
  <c r="BL91" i="10" s="1"/>
  <c r="BL123" i="10" s="1"/>
  <c r="BK27" i="10"/>
  <c r="BK62" i="10" s="1"/>
  <c r="BK94" i="10" s="1"/>
  <c r="BK126" i="10" s="1"/>
  <c r="BJ30" i="10"/>
  <c r="BJ65" i="10" s="1"/>
  <c r="BJ97" i="10" s="1"/>
  <c r="BJ129" i="10" s="1"/>
  <c r="BL32" i="10"/>
  <c r="BL67" i="10" s="1"/>
  <c r="BL99" i="10" s="1"/>
  <c r="BL131" i="10" s="1"/>
  <c r="BK35" i="10"/>
  <c r="BK70" i="10" s="1"/>
  <c r="BK102" i="10" s="1"/>
  <c r="BK134" i="10" s="1"/>
  <c r="BL11" i="10"/>
  <c r="BL46" i="10" s="1"/>
  <c r="BL78" i="10" s="1"/>
  <c r="BL110" i="10" s="1"/>
  <c r="BK14" i="10"/>
  <c r="BK49" i="10" s="1"/>
  <c r="BK81" i="10" s="1"/>
  <c r="BK113" i="10" s="1"/>
  <c r="BJ17" i="10"/>
  <c r="BJ52" i="10" s="1"/>
  <c r="BJ84" i="10" s="1"/>
  <c r="BJ116" i="10" s="1"/>
  <c r="BL19" i="10"/>
  <c r="BL54" i="10" s="1"/>
  <c r="BL86" i="10" s="1"/>
  <c r="BL118" i="10" s="1"/>
  <c r="BK22" i="10"/>
  <c r="BK57" i="10" s="1"/>
  <c r="BK89" i="10" s="1"/>
  <c r="BK121" i="10" s="1"/>
  <c r="BJ25" i="10"/>
  <c r="BJ60" i="10" s="1"/>
  <c r="BJ92" i="10" s="1"/>
  <c r="BJ124" i="10" s="1"/>
  <c r="BL27" i="10"/>
  <c r="BL62" i="10" s="1"/>
  <c r="BL94" i="10" s="1"/>
  <c r="BL126" i="10" s="1"/>
  <c r="BK30" i="10"/>
  <c r="BK65" i="10" s="1"/>
  <c r="BK97" i="10" s="1"/>
  <c r="BK129" i="10" s="1"/>
  <c r="BJ33" i="10"/>
  <c r="BJ68" i="10" s="1"/>
  <c r="BJ100" i="10" s="1"/>
  <c r="BJ132" i="10" s="1"/>
  <c r="BL35" i="10"/>
  <c r="BL70" i="10" s="1"/>
  <c r="BL102" i="10" s="1"/>
  <c r="BL134" i="10" s="1"/>
  <c r="BJ12" i="10"/>
  <c r="BJ47" i="10" s="1"/>
  <c r="BJ79" i="10" s="1"/>
  <c r="BJ111" i="10" s="1"/>
  <c r="BL14" i="10"/>
  <c r="BL49" i="10" s="1"/>
  <c r="BL81" i="10" s="1"/>
  <c r="BL113" i="10" s="1"/>
  <c r="BK17" i="10"/>
  <c r="BK52" i="10" s="1"/>
  <c r="BK84" i="10" s="1"/>
  <c r="BK116" i="10" s="1"/>
  <c r="BJ20" i="10"/>
  <c r="BJ55" i="10" s="1"/>
  <c r="BJ87" i="10" s="1"/>
  <c r="BJ119" i="10" s="1"/>
  <c r="BL22" i="10"/>
  <c r="BL57" i="10" s="1"/>
  <c r="BL89" i="10" s="1"/>
  <c r="BL121" i="10" s="1"/>
  <c r="BK25" i="10"/>
  <c r="BK60" i="10" s="1"/>
  <c r="BK92" i="10" s="1"/>
  <c r="BK124" i="10" s="1"/>
  <c r="BJ28" i="10"/>
  <c r="BJ63" i="10" s="1"/>
  <c r="BJ95" i="10" s="1"/>
  <c r="BJ127" i="10" s="1"/>
  <c r="BL30" i="10"/>
  <c r="BL65" i="10" s="1"/>
  <c r="BL97" i="10" s="1"/>
  <c r="BL129" i="10" s="1"/>
  <c r="BK33" i="10"/>
  <c r="BK68" i="10" s="1"/>
  <c r="BK100" i="10" s="1"/>
  <c r="BK132" i="10" s="1"/>
  <c r="BJ36" i="10"/>
  <c r="BJ71" i="10" s="1"/>
  <c r="BJ103" i="10" s="1"/>
  <c r="BK12" i="10"/>
  <c r="BK47" i="10" s="1"/>
  <c r="BK79" i="10" s="1"/>
  <c r="BK111" i="10" s="1"/>
  <c r="BJ15" i="10"/>
  <c r="BJ50" i="10" s="1"/>
  <c r="BJ82" i="10" s="1"/>
  <c r="BJ114" i="10" s="1"/>
  <c r="BL17" i="10"/>
  <c r="BL52" i="10" s="1"/>
  <c r="BL84" i="10" s="1"/>
  <c r="BL116" i="10" s="1"/>
  <c r="BK20" i="10"/>
  <c r="BK55" i="10" s="1"/>
  <c r="BK87" i="10" s="1"/>
  <c r="BK119" i="10" s="1"/>
  <c r="BJ23" i="10"/>
  <c r="BJ58" i="10" s="1"/>
  <c r="BJ90" i="10" s="1"/>
  <c r="BJ122" i="10" s="1"/>
  <c r="BL25" i="10"/>
  <c r="BL60" i="10" s="1"/>
  <c r="BL92" i="10" s="1"/>
  <c r="BL124" i="10" s="1"/>
  <c r="BK28" i="10"/>
  <c r="BK63" i="10" s="1"/>
  <c r="BK95" i="10" s="1"/>
  <c r="BK127" i="10" s="1"/>
  <c r="BJ31" i="10"/>
  <c r="BJ66" i="10" s="1"/>
  <c r="BJ98" i="10" s="1"/>
  <c r="BJ130" i="10" s="1"/>
  <c r="BL33" i="10"/>
  <c r="BL68" i="10" s="1"/>
  <c r="BL100" i="10" s="1"/>
  <c r="BL132" i="10" s="1"/>
  <c r="BK36" i="10"/>
  <c r="BK71" i="10" s="1"/>
  <c r="BK103" i="10" s="1"/>
  <c r="BL12" i="10"/>
  <c r="BL47" i="10" s="1"/>
  <c r="BL79" i="10" s="1"/>
  <c r="BL111" i="10" s="1"/>
  <c r="BK15" i="10"/>
  <c r="BK50" i="10" s="1"/>
  <c r="BK82" i="10" s="1"/>
  <c r="BK114" i="10" s="1"/>
  <c r="BJ18" i="10"/>
  <c r="BJ53" i="10" s="1"/>
  <c r="BJ85" i="10" s="1"/>
  <c r="BJ117" i="10" s="1"/>
  <c r="BL20" i="10"/>
  <c r="BL55" i="10" s="1"/>
  <c r="BL87" i="10" s="1"/>
  <c r="BL119" i="10" s="1"/>
  <c r="BK23" i="10"/>
  <c r="BK58" i="10" s="1"/>
  <c r="BK90" i="10" s="1"/>
  <c r="BK122" i="10" s="1"/>
  <c r="BJ26" i="10"/>
  <c r="BJ61" i="10" s="1"/>
  <c r="BJ93" i="10" s="1"/>
  <c r="BJ125" i="10" s="1"/>
  <c r="BL28" i="10"/>
  <c r="BL63" i="10" s="1"/>
  <c r="BL95" i="10" s="1"/>
  <c r="BL127" i="10" s="1"/>
  <c r="BK31" i="10"/>
  <c r="BK66" i="10" s="1"/>
  <c r="BK98" i="10" s="1"/>
  <c r="BK130" i="10" s="1"/>
  <c r="BJ34" i="10"/>
  <c r="BJ69" i="10" s="1"/>
  <c r="BJ101" i="10" s="1"/>
  <c r="BJ133" i="10" s="1"/>
  <c r="BL36" i="10"/>
  <c r="BL71" i="10" s="1"/>
  <c r="BL103" i="10" s="1"/>
  <c r="BL135" i="10" s="1"/>
  <c r="BL31" i="10"/>
  <c r="BL66" i="10" s="1"/>
  <c r="BL98" i="10" s="1"/>
  <c r="BL130" i="10" s="1"/>
  <c r="BJ13" i="10"/>
  <c r="BJ48" i="10" s="1"/>
  <c r="BJ80" i="10" s="1"/>
  <c r="BJ112" i="10" s="1"/>
  <c r="BK34" i="10"/>
  <c r="BK69" i="10" s="1"/>
  <c r="BK101" i="10" s="1"/>
  <c r="BK133" i="10" s="1"/>
  <c r="BL15" i="10"/>
  <c r="BL50" i="10" s="1"/>
  <c r="BL82" i="10" s="1"/>
  <c r="BL114" i="10" s="1"/>
  <c r="BK10" i="10"/>
  <c r="BK18" i="10"/>
  <c r="BK53" i="10" s="1"/>
  <c r="BK85" i="10" s="1"/>
  <c r="BK117" i="10" s="1"/>
  <c r="BJ21" i="10"/>
  <c r="BJ56" i="10" s="1"/>
  <c r="BJ88" i="10" s="1"/>
  <c r="BJ120" i="10" s="1"/>
  <c r="BL23" i="10"/>
  <c r="BL58" i="10" s="1"/>
  <c r="BL90" i="10" s="1"/>
  <c r="BL122" i="10" s="1"/>
  <c r="BK26" i="10"/>
  <c r="BK61" i="10" s="1"/>
  <c r="BK93" i="10" s="1"/>
  <c r="BK125" i="10" s="1"/>
  <c r="BJ29" i="10"/>
  <c r="BJ64" i="10" s="1"/>
  <c r="BJ96" i="10" s="1"/>
  <c r="BJ128" i="10" s="1"/>
  <c r="BJ10" i="10"/>
  <c r="BJ45" i="10" s="1"/>
  <c r="BJ77" i="10" s="1"/>
  <c r="BJ109" i="10" s="1"/>
  <c r="N4" i="10"/>
  <c r="BO10" i="9"/>
  <c r="BP13" i="9"/>
  <c r="BP48" i="9" s="1"/>
  <c r="BP80" i="9" s="1"/>
  <c r="BP112" i="9" s="1"/>
  <c r="BO16" i="9"/>
  <c r="BO51" i="9" s="1"/>
  <c r="BO83" i="9" s="1"/>
  <c r="BO115" i="9" s="1"/>
  <c r="BQ18" i="9"/>
  <c r="BQ53" i="9" s="1"/>
  <c r="BQ85" i="9" s="1"/>
  <c r="BQ117" i="9" s="1"/>
  <c r="BP21" i="9"/>
  <c r="BP56" i="9" s="1"/>
  <c r="BP88" i="9" s="1"/>
  <c r="BP120" i="9" s="1"/>
  <c r="BO24" i="9"/>
  <c r="BO59" i="9" s="1"/>
  <c r="BO91" i="9" s="1"/>
  <c r="BO123" i="9" s="1"/>
  <c r="BQ26" i="9"/>
  <c r="BQ61" i="9" s="1"/>
  <c r="BQ93" i="9" s="1"/>
  <c r="BQ125" i="9" s="1"/>
  <c r="BP29" i="9"/>
  <c r="BP64" i="9" s="1"/>
  <c r="BP96" i="9" s="1"/>
  <c r="BP128" i="9" s="1"/>
  <c r="BO32" i="9"/>
  <c r="BO67" i="9" s="1"/>
  <c r="BO99" i="9" s="1"/>
  <c r="BO131" i="9" s="1"/>
  <c r="BQ34" i="9"/>
  <c r="BQ69" i="9" s="1"/>
  <c r="BQ101" i="9" s="1"/>
  <c r="BQ133" i="9" s="1"/>
  <c r="BQ10" i="9"/>
  <c r="BO11" i="9"/>
  <c r="BO46" i="9" s="1"/>
  <c r="BO78" i="9" s="1"/>
  <c r="BO110" i="9" s="1"/>
  <c r="BQ13" i="9"/>
  <c r="BQ48" i="9" s="1"/>
  <c r="BQ80" i="9" s="1"/>
  <c r="BQ112" i="9" s="1"/>
  <c r="BP16" i="9"/>
  <c r="BP51" i="9" s="1"/>
  <c r="BP83" i="9" s="1"/>
  <c r="BP115" i="9" s="1"/>
  <c r="BO19" i="9"/>
  <c r="BO54" i="9" s="1"/>
  <c r="BO86" i="9" s="1"/>
  <c r="BO118" i="9" s="1"/>
  <c r="BQ21" i="9"/>
  <c r="BQ56" i="9" s="1"/>
  <c r="BQ88" i="9" s="1"/>
  <c r="BQ120" i="9" s="1"/>
  <c r="BP24" i="9"/>
  <c r="BP59" i="9" s="1"/>
  <c r="BP91" i="9" s="1"/>
  <c r="BP123" i="9" s="1"/>
  <c r="BO27" i="9"/>
  <c r="BO62" i="9" s="1"/>
  <c r="BO94" i="9" s="1"/>
  <c r="BO126" i="9" s="1"/>
  <c r="BQ29" i="9"/>
  <c r="BQ64" i="9" s="1"/>
  <c r="BQ96" i="9" s="1"/>
  <c r="BQ128" i="9" s="1"/>
  <c r="BP32" i="9"/>
  <c r="BP67" i="9" s="1"/>
  <c r="BP99" i="9" s="1"/>
  <c r="BP131" i="9" s="1"/>
  <c r="BO35" i="9"/>
  <c r="BO70" i="9" s="1"/>
  <c r="BO102" i="9" s="1"/>
  <c r="BO134" i="9" s="1"/>
  <c r="BP11" i="9"/>
  <c r="BP46" i="9" s="1"/>
  <c r="BP78" i="9" s="1"/>
  <c r="BP110" i="9" s="1"/>
  <c r="BO14" i="9"/>
  <c r="BO49" i="9" s="1"/>
  <c r="BO81" i="9" s="1"/>
  <c r="BO113" i="9" s="1"/>
  <c r="BQ16" i="9"/>
  <c r="BQ51" i="9" s="1"/>
  <c r="BQ83" i="9" s="1"/>
  <c r="BQ115" i="9" s="1"/>
  <c r="BP19" i="9"/>
  <c r="BP54" i="9" s="1"/>
  <c r="BP86" i="9" s="1"/>
  <c r="BP118" i="9" s="1"/>
  <c r="BO22" i="9"/>
  <c r="BO57" i="9" s="1"/>
  <c r="BO89" i="9" s="1"/>
  <c r="BO121" i="9" s="1"/>
  <c r="BQ24" i="9"/>
  <c r="BQ59" i="9" s="1"/>
  <c r="BQ91" i="9" s="1"/>
  <c r="BQ123" i="9" s="1"/>
  <c r="BP27" i="9"/>
  <c r="BP62" i="9" s="1"/>
  <c r="BP94" i="9" s="1"/>
  <c r="BP126" i="9" s="1"/>
  <c r="BO30" i="9"/>
  <c r="BO65" i="9" s="1"/>
  <c r="BO97" i="9" s="1"/>
  <c r="BO129" i="9" s="1"/>
  <c r="BQ32" i="9"/>
  <c r="BQ67" i="9" s="1"/>
  <c r="BQ99" i="9" s="1"/>
  <c r="BQ131" i="9" s="1"/>
  <c r="BP35" i="9"/>
  <c r="BP70" i="9" s="1"/>
  <c r="BP102" i="9" s="1"/>
  <c r="BP134" i="9" s="1"/>
  <c r="BO12" i="9"/>
  <c r="BO47" i="9" s="1"/>
  <c r="BO79" i="9" s="1"/>
  <c r="BO111" i="9" s="1"/>
  <c r="BQ14" i="9"/>
  <c r="BQ49" i="9" s="1"/>
  <c r="BQ81" i="9" s="1"/>
  <c r="BQ113" i="9" s="1"/>
  <c r="BP17" i="9"/>
  <c r="BP52" i="9" s="1"/>
  <c r="BP84" i="9" s="1"/>
  <c r="BP116" i="9" s="1"/>
  <c r="BO20" i="9"/>
  <c r="BO55" i="9" s="1"/>
  <c r="BO87" i="9" s="1"/>
  <c r="BO119" i="9" s="1"/>
  <c r="BQ22" i="9"/>
  <c r="BQ57" i="9" s="1"/>
  <c r="BQ89" i="9" s="1"/>
  <c r="BQ121" i="9" s="1"/>
  <c r="BP25" i="9"/>
  <c r="BP60" i="9" s="1"/>
  <c r="BP92" i="9" s="1"/>
  <c r="BP124" i="9" s="1"/>
  <c r="BO28" i="9"/>
  <c r="BO63" i="9" s="1"/>
  <c r="BO95" i="9" s="1"/>
  <c r="BO127" i="9" s="1"/>
  <c r="BQ30" i="9"/>
  <c r="BQ65" i="9" s="1"/>
  <c r="BQ97" i="9" s="1"/>
  <c r="BQ129" i="9" s="1"/>
  <c r="BP33" i="9"/>
  <c r="BP68" i="9" s="1"/>
  <c r="BP100" i="9" s="1"/>
  <c r="BP132" i="9" s="1"/>
  <c r="BO36" i="9"/>
  <c r="BO71" i="9" s="1"/>
  <c r="BO103" i="9" s="1"/>
  <c r="BO135" i="9" s="1"/>
  <c r="BP12" i="9"/>
  <c r="BP47" i="9" s="1"/>
  <c r="BP79" i="9" s="1"/>
  <c r="BP111" i="9" s="1"/>
  <c r="BO15" i="9"/>
  <c r="BO50" i="9" s="1"/>
  <c r="BO82" i="9" s="1"/>
  <c r="BO114" i="9" s="1"/>
  <c r="BQ17" i="9"/>
  <c r="BQ52" i="9" s="1"/>
  <c r="BQ84" i="9" s="1"/>
  <c r="BQ116" i="9" s="1"/>
  <c r="BP20" i="9"/>
  <c r="BP55" i="9" s="1"/>
  <c r="BP87" i="9" s="1"/>
  <c r="BP119" i="9" s="1"/>
  <c r="BO23" i="9"/>
  <c r="BO58" i="9" s="1"/>
  <c r="BO90" i="9" s="1"/>
  <c r="BO122" i="9" s="1"/>
  <c r="BQ25" i="9"/>
  <c r="BQ60" i="9" s="1"/>
  <c r="BQ92" i="9" s="1"/>
  <c r="BQ124" i="9" s="1"/>
  <c r="BP28" i="9"/>
  <c r="BP63" i="9" s="1"/>
  <c r="BP95" i="9" s="1"/>
  <c r="BP127" i="9" s="1"/>
  <c r="BO31" i="9"/>
  <c r="BO66" i="9" s="1"/>
  <c r="BO98" i="9" s="1"/>
  <c r="BO130" i="9" s="1"/>
  <c r="BQ33" i="9"/>
  <c r="BQ68" i="9" s="1"/>
  <c r="BQ100" i="9" s="1"/>
  <c r="BQ132" i="9" s="1"/>
  <c r="BP36" i="9"/>
  <c r="BP71" i="9" s="1"/>
  <c r="BP103" i="9" s="1"/>
  <c r="BQ12" i="9"/>
  <c r="BQ47" i="9" s="1"/>
  <c r="BQ79" i="9" s="1"/>
  <c r="BQ111" i="9" s="1"/>
  <c r="BP15" i="9"/>
  <c r="BP50" i="9" s="1"/>
  <c r="BP82" i="9" s="1"/>
  <c r="BP114" i="9" s="1"/>
  <c r="BO18" i="9"/>
  <c r="BO53" i="9" s="1"/>
  <c r="BO85" i="9" s="1"/>
  <c r="BO117" i="9" s="1"/>
  <c r="BQ20" i="9"/>
  <c r="BQ55" i="9" s="1"/>
  <c r="BQ87" i="9" s="1"/>
  <c r="BQ119" i="9" s="1"/>
  <c r="BP23" i="9"/>
  <c r="BP58" i="9" s="1"/>
  <c r="BP90" i="9" s="1"/>
  <c r="BP122" i="9" s="1"/>
  <c r="BO26" i="9"/>
  <c r="BO61" i="9" s="1"/>
  <c r="BO93" i="9" s="1"/>
  <c r="BO125" i="9" s="1"/>
  <c r="BQ28" i="9"/>
  <c r="BQ63" i="9" s="1"/>
  <c r="BQ95" i="9" s="1"/>
  <c r="BQ127" i="9" s="1"/>
  <c r="BP31" i="9"/>
  <c r="BP66" i="9" s="1"/>
  <c r="BP98" i="9" s="1"/>
  <c r="BP130" i="9" s="1"/>
  <c r="BO34" i="9"/>
  <c r="BO69" i="9" s="1"/>
  <c r="BO101" i="9" s="1"/>
  <c r="BO133" i="9" s="1"/>
  <c r="BQ36" i="9"/>
  <c r="BQ71" i="9" s="1"/>
  <c r="BQ103" i="9" s="1"/>
  <c r="BQ135" i="9" s="1"/>
  <c r="BQ15" i="9"/>
  <c r="BQ50" i="9" s="1"/>
  <c r="BQ82" i="9" s="1"/>
  <c r="BQ114" i="9" s="1"/>
  <c r="BP26" i="9"/>
  <c r="BP61" i="9" s="1"/>
  <c r="BP93" i="9" s="1"/>
  <c r="BP125" i="9" s="1"/>
  <c r="BP10" i="9"/>
  <c r="BO17" i="9"/>
  <c r="BO52" i="9" s="1"/>
  <c r="BO84" i="9" s="1"/>
  <c r="BO116" i="9" s="1"/>
  <c r="BQ27" i="9"/>
  <c r="BQ62" i="9" s="1"/>
  <c r="BQ94" i="9" s="1"/>
  <c r="BQ126" i="9" s="1"/>
  <c r="BP18" i="9"/>
  <c r="BP53" i="9" s="1"/>
  <c r="BP85" i="9" s="1"/>
  <c r="BP117" i="9" s="1"/>
  <c r="BO29" i="9"/>
  <c r="BO64" i="9" s="1"/>
  <c r="BO96" i="9" s="1"/>
  <c r="BO128" i="9" s="1"/>
  <c r="BO13" i="9"/>
  <c r="BO48" i="9" s="1"/>
  <c r="BO80" i="9" s="1"/>
  <c r="BO112" i="9" s="1"/>
  <c r="BQ23" i="9"/>
  <c r="BQ58" i="9" s="1"/>
  <c r="BQ90" i="9" s="1"/>
  <c r="BQ122" i="9" s="1"/>
  <c r="BP34" i="9"/>
  <c r="BP69" i="9" s="1"/>
  <c r="BP101" i="9" s="1"/>
  <c r="BP133" i="9" s="1"/>
  <c r="BQ31" i="9"/>
  <c r="BQ66" i="9" s="1"/>
  <c r="BQ98" i="9" s="1"/>
  <c r="BQ130" i="9" s="1"/>
  <c r="BQ11" i="9"/>
  <c r="BQ46" i="9" s="1"/>
  <c r="BQ78" i="9" s="1"/>
  <c r="BQ110" i="9" s="1"/>
  <c r="BO33" i="9"/>
  <c r="BO68" i="9" s="1"/>
  <c r="BO100" i="9" s="1"/>
  <c r="BO132" i="9" s="1"/>
  <c r="BP14" i="9"/>
  <c r="BP49" i="9" s="1"/>
  <c r="BP81" i="9" s="1"/>
  <c r="BP113" i="9" s="1"/>
  <c r="BQ35" i="9"/>
  <c r="BQ70" i="9" s="1"/>
  <c r="BQ102" i="9" s="1"/>
  <c r="BQ134" i="9" s="1"/>
  <c r="BO25" i="9"/>
  <c r="BO60" i="9" s="1"/>
  <c r="BO92" i="9" s="1"/>
  <c r="BO124" i="9" s="1"/>
  <c r="BP30" i="9"/>
  <c r="BP65" i="9" s="1"/>
  <c r="BP97" i="9" s="1"/>
  <c r="BP129" i="9" s="1"/>
  <c r="BQ19" i="9"/>
  <c r="BQ54" i="9" s="1"/>
  <c r="BQ86" i="9" s="1"/>
  <c r="BQ118" i="9" s="1"/>
  <c r="BO21" i="9"/>
  <c r="BO56" i="9" s="1"/>
  <c r="BO88" i="9" s="1"/>
  <c r="BO120" i="9" s="1"/>
  <c r="BP22" i="9"/>
  <c r="BP57" i="9" s="1"/>
  <c r="BP89" i="9" s="1"/>
  <c r="BP121" i="9" s="1"/>
  <c r="AM11" i="8"/>
  <c r="AM46" i="8" s="1"/>
  <c r="AM78" i="8" s="1"/>
  <c r="AM110" i="8" s="1"/>
  <c r="AL14" i="8"/>
  <c r="AL49" i="8" s="1"/>
  <c r="AL81" i="8" s="1"/>
  <c r="AL113" i="8" s="1"/>
  <c r="AK17" i="8"/>
  <c r="AK52" i="8" s="1"/>
  <c r="AK84" i="8" s="1"/>
  <c r="AK116" i="8" s="1"/>
  <c r="AM19" i="8"/>
  <c r="AM54" i="8" s="1"/>
  <c r="AM86" i="8" s="1"/>
  <c r="AM118" i="8" s="1"/>
  <c r="AL22" i="8"/>
  <c r="AL57" i="8" s="1"/>
  <c r="AL89" i="8" s="1"/>
  <c r="AL121" i="8" s="1"/>
  <c r="AK25" i="8"/>
  <c r="AK60" i="8" s="1"/>
  <c r="AK92" i="8" s="1"/>
  <c r="AK124" i="8" s="1"/>
  <c r="AM27" i="8"/>
  <c r="AM62" i="8" s="1"/>
  <c r="AM94" i="8" s="1"/>
  <c r="AM126" i="8" s="1"/>
  <c r="AL30" i="8"/>
  <c r="AL65" i="8" s="1"/>
  <c r="AL97" i="8" s="1"/>
  <c r="AL129" i="8" s="1"/>
  <c r="AK33" i="8"/>
  <c r="AK68" i="8" s="1"/>
  <c r="AK100" i="8" s="1"/>
  <c r="AK132" i="8" s="1"/>
  <c r="AM35" i="8"/>
  <c r="AM70" i="8" s="1"/>
  <c r="AM102" i="8" s="1"/>
  <c r="AM134" i="8" s="1"/>
  <c r="AK12" i="8"/>
  <c r="AK47" i="8" s="1"/>
  <c r="AK79" i="8" s="1"/>
  <c r="AK111" i="8" s="1"/>
  <c r="AM14" i="8"/>
  <c r="AM49" i="8" s="1"/>
  <c r="AM81" i="8" s="1"/>
  <c r="AM113" i="8" s="1"/>
  <c r="AL17" i="8"/>
  <c r="AL52" i="8" s="1"/>
  <c r="AL84" i="8" s="1"/>
  <c r="AL116" i="8" s="1"/>
  <c r="AK20" i="8"/>
  <c r="AK55" i="8" s="1"/>
  <c r="AK87" i="8" s="1"/>
  <c r="AK119" i="8" s="1"/>
  <c r="AM22" i="8"/>
  <c r="AM57" i="8" s="1"/>
  <c r="AM89" i="8" s="1"/>
  <c r="AM121" i="8" s="1"/>
  <c r="AL25" i="8"/>
  <c r="AL60" i="8" s="1"/>
  <c r="AL92" i="8" s="1"/>
  <c r="AL124" i="8" s="1"/>
  <c r="AK28" i="8"/>
  <c r="AK63" i="8" s="1"/>
  <c r="AK95" i="8" s="1"/>
  <c r="AK127" i="8" s="1"/>
  <c r="AM30" i="8"/>
  <c r="AM65" i="8" s="1"/>
  <c r="AM97" i="8" s="1"/>
  <c r="AM129" i="8" s="1"/>
  <c r="AL33" i="8"/>
  <c r="AL68" i="8" s="1"/>
  <c r="AL100" i="8" s="1"/>
  <c r="AL132" i="8" s="1"/>
  <c r="AK36" i="8"/>
  <c r="AK71" i="8" s="1"/>
  <c r="AK103" i="8" s="1"/>
  <c r="AK135" i="8" s="1"/>
  <c r="AL12" i="8"/>
  <c r="AL47" i="8" s="1"/>
  <c r="AL79" i="8" s="1"/>
  <c r="AL111" i="8" s="1"/>
  <c r="AK15" i="8"/>
  <c r="AK50" i="8" s="1"/>
  <c r="AK82" i="8" s="1"/>
  <c r="AK114" i="8" s="1"/>
  <c r="AM17" i="8"/>
  <c r="AM52" i="8" s="1"/>
  <c r="AM84" i="8" s="1"/>
  <c r="AM116" i="8" s="1"/>
  <c r="AL20" i="8"/>
  <c r="AL55" i="8" s="1"/>
  <c r="AL87" i="8" s="1"/>
  <c r="AL119" i="8" s="1"/>
  <c r="AK23" i="8"/>
  <c r="AK58" i="8" s="1"/>
  <c r="AK90" i="8" s="1"/>
  <c r="AK122" i="8" s="1"/>
  <c r="AM25" i="8"/>
  <c r="AM60" i="8" s="1"/>
  <c r="AM92" i="8" s="1"/>
  <c r="AM124" i="8" s="1"/>
  <c r="AL28" i="8"/>
  <c r="AL63" i="8" s="1"/>
  <c r="AL95" i="8" s="1"/>
  <c r="AL127" i="8" s="1"/>
  <c r="AK31" i="8"/>
  <c r="AK66" i="8" s="1"/>
  <c r="AK98" i="8" s="1"/>
  <c r="AK130" i="8" s="1"/>
  <c r="AM33" i="8"/>
  <c r="AM68" i="8" s="1"/>
  <c r="AM100" i="8" s="1"/>
  <c r="AM132" i="8" s="1"/>
  <c r="AL36" i="8"/>
  <c r="AL71" i="8" s="1"/>
  <c r="AL103" i="8" s="1"/>
  <c r="AL135" i="8" s="1"/>
  <c r="AK13" i="8"/>
  <c r="AK48" i="8" s="1"/>
  <c r="AK80" i="8" s="1"/>
  <c r="AK112" i="8" s="1"/>
  <c r="AM15" i="8"/>
  <c r="AM50" i="8" s="1"/>
  <c r="AM82" i="8" s="1"/>
  <c r="AM114" i="8" s="1"/>
  <c r="AL18" i="8"/>
  <c r="AL53" i="8" s="1"/>
  <c r="AL85" i="8" s="1"/>
  <c r="AL117" i="8" s="1"/>
  <c r="AK21" i="8"/>
  <c r="AK56" i="8" s="1"/>
  <c r="AK88" i="8" s="1"/>
  <c r="AK120" i="8" s="1"/>
  <c r="AM23" i="8"/>
  <c r="AM58" i="8" s="1"/>
  <c r="AM90" i="8" s="1"/>
  <c r="AM122" i="8" s="1"/>
  <c r="AL26" i="8"/>
  <c r="AL61" i="8" s="1"/>
  <c r="AL93" i="8" s="1"/>
  <c r="AL125" i="8" s="1"/>
  <c r="AK29" i="8"/>
  <c r="AK64" i="8" s="1"/>
  <c r="AK96" i="8" s="1"/>
  <c r="AK128" i="8" s="1"/>
  <c r="AM31" i="8"/>
  <c r="AM66" i="8" s="1"/>
  <c r="AM98" i="8" s="1"/>
  <c r="AM130" i="8" s="1"/>
  <c r="AL34" i="8"/>
  <c r="AL69" i="8" s="1"/>
  <c r="AL101" i="8" s="1"/>
  <c r="AL133" i="8" s="1"/>
  <c r="AL10" i="8"/>
  <c r="AL13" i="8"/>
  <c r="AL48" i="8" s="1"/>
  <c r="AL80" i="8" s="1"/>
  <c r="AL112" i="8" s="1"/>
  <c r="AK16" i="8"/>
  <c r="AK51" i="8" s="1"/>
  <c r="AK83" i="8" s="1"/>
  <c r="AK115" i="8" s="1"/>
  <c r="AM18" i="8"/>
  <c r="AM53" i="8" s="1"/>
  <c r="AM85" i="8" s="1"/>
  <c r="AM117" i="8" s="1"/>
  <c r="AL21" i="8"/>
  <c r="AL56" i="8" s="1"/>
  <c r="AL88" i="8" s="1"/>
  <c r="AL120" i="8" s="1"/>
  <c r="AK24" i="8"/>
  <c r="AK59" i="8" s="1"/>
  <c r="AK91" i="8" s="1"/>
  <c r="AK123" i="8" s="1"/>
  <c r="AM26" i="8"/>
  <c r="AM61" i="8" s="1"/>
  <c r="AM93" i="8" s="1"/>
  <c r="AM125" i="8" s="1"/>
  <c r="AL29" i="8"/>
  <c r="AL64" i="8" s="1"/>
  <c r="AL96" i="8" s="1"/>
  <c r="AL128" i="8" s="1"/>
  <c r="AK32" i="8"/>
  <c r="AK67" i="8" s="1"/>
  <c r="AK99" i="8" s="1"/>
  <c r="AK131" i="8" s="1"/>
  <c r="AM34" i="8"/>
  <c r="AM69" i="8" s="1"/>
  <c r="AM101" i="8" s="1"/>
  <c r="AM133" i="8" s="1"/>
  <c r="AM10" i="8"/>
  <c r="AK11" i="8"/>
  <c r="AK46" i="8" s="1"/>
  <c r="AK78" i="8" s="1"/>
  <c r="AK110" i="8" s="1"/>
  <c r="AM13" i="8"/>
  <c r="AM48" i="8" s="1"/>
  <c r="AM80" i="8" s="1"/>
  <c r="AM112" i="8" s="1"/>
  <c r="AL16" i="8"/>
  <c r="AL51" i="8" s="1"/>
  <c r="AL83" i="8" s="1"/>
  <c r="AL115" i="8" s="1"/>
  <c r="AK19" i="8"/>
  <c r="AK54" i="8" s="1"/>
  <c r="AK86" i="8" s="1"/>
  <c r="AK118" i="8" s="1"/>
  <c r="AM21" i="8"/>
  <c r="AM56" i="8" s="1"/>
  <c r="AM88" i="8" s="1"/>
  <c r="AM120" i="8" s="1"/>
  <c r="AL24" i="8"/>
  <c r="AL59" i="8" s="1"/>
  <c r="AL91" i="8" s="1"/>
  <c r="AL123" i="8" s="1"/>
  <c r="AK27" i="8"/>
  <c r="AK62" i="8" s="1"/>
  <c r="AK94" i="8" s="1"/>
  <c r="AK126" i="8" s="1"/>
  <c r="AM29" i="8"/>
  <c r="AM64" i="8" s="1"/>
  <c r="AM96" i="8" s="1"/>
  <c r="AM128" i="8" s="1"/>
  <c r="AL32" i="8"/>
  <c r="AL67" i="8" s="1"/>
  <c r="AL99" i="8" s="1"/>
  <c r="AL131" i="8" s="1"/>
  <c r="AK35" i="8"/>
  <c r="AK70" i="8" s="1"/>
  <c r="AK102" i="8" s="1"/>
  <c r="AK134" i="8" s="1"/>
  <c r="AL11" i="8"/>
  <c r="AL46" i="8" s="1"/>
  <c r="AL78" i="8" s="1"/>
  <c r="AL110" i="8" s="1"/>
  <c r="AK22" i="8"/>
  <c r="AK57" i="8" s="1"/>
  <c r="AK89" i="8" s="1"/>
  <c r="AK121" i="8" s="1"/>
  <c r="AM32" i="8"/>
  <c r="AM67" i="8" s="1"/>
  <c r="AM99" i="8" s="1"/>
  <c r="AM131" i="8" s="1"/>
  <c r="AK26" i="8"/>
  <c r="AK61" i="8" s="1"/>
  <c r="AK93" i="8" s="1"/>
  <c r="AK125" i="8" s="1"/>
  <c r="AM12" i="8"/>
  <c r="AM47" i="8" s="1"/>
  <c r="AM79" i="8" s="1"/>
  <c r="AM111" i="8" s="1"/>
  <c r="AL23" i="8"/>
  <c r="AL58" i="8" s="1"/>
  <c r="AL90" i="8" s="1"/>
  <c r="AL122" i="8" s="1"/>
  <c r="AK34" i="8"/>
  <c r="AK69" i="8" s="1"/>
  <c r="AK101" i="8" s="1"/>
  <c r="AK133" i="8" s="1"/>
  <c r="AK14" i="8"/>
  <c r="AK49" i="8" s="1"/>
  <c r="AK81" i="8" s="1"/>
  <c r="AK113" i="8" s="1"/>
  <c r="AM24" i="8"/>
  <c r="AM59" i="8" s="1"/>
  <c r="AM91" i="8" s="1"/>
  <c r="AM123" i="8" s="1"/>
  <c r="AL35" i="8"/>
  <c r="AL70" i="8" s="1"/>
  <c r="AL102" i="8" s="1"/>
  <c r="AL134" i="8" s="1"/>
  <c r="AL15" i="8"/>
  <c r="AL50" i="8" s="1"/>
  <c r="AL82" i="8" s="1"/>
  <c r="AL114" i="8" s="1"/>
  <c r="AM36" i="8"/>
  <c r="AM71" i="8" s="1"/>
  <c r="AM103" i="8" s="1"/>
  <c r="AM135" i="8" s="1"/>
  <c r="AM16" i="8"/>
  <c r="AM51" i="8" s="1"/>
  <c r="AM83" i="8" s="1"/>
  <c r="AM115" i="8" s="1"/>
  <c r="AL27" i="8"/>
  <c r="AL62" i="8" s="1"/>
  <c r="AL94" i="8" s="1"/>
  <c r="AL126" i="8" s="1"/>
  <c r="AL31" i="8"/>
  <c r="AL66" i="8" s="1"/>
  <c r="AL98" i="8" s="1"/>
  <c r="AL130" i="8" s="1"/>
  <c r="AK18" i="8"/>
  <c r="AK53" i="8" s="1"/>
  <c r="AK85" i="8" s="1"/>
  <c r="AK117" i="8" s="1"/>
  <c r="AM28" i="8"/>
  <c r="AM63" i="8" s="1"/>
  <c r="AM95" i="8" s="1"/>
  <c r="AM127" i="8" s="1"/>
  <c r="AM20" i="8"/>
  <c r="AM55" i="8" s="1"/>
  <c r="AM87" i="8" s="1"/>
  <c r="AM119" i="8" s="1"/>
  <c r="AL19" i="8"/>
  <c r="AL54" i="8" s="1"/>
  <c r="AL86" i="8" s="1"/>
  <c r="AL118" i="8" s="1"/>
  <c r="AK30" i="8"/>
  <c r="AK65" i="8" s="1"/>
  <c r="AK97" i="8" s="1"/>
  <c r="AK129" i="8" s="1"/>
  <c r="AZ10" i="7"/>
  <c r="BA13" i="7"/>
  <c r="BA48" i="7" s="1"/>
  <c r="BA80" i="7" s="1"/>
  <c r="BA112" i="7" s="1"/>
  <c r="AZ16" i="7"/>
  <c r="AZ51" i="7" s="1"/>
  <c r="AZ83" i="7" s="1"/>
  <c r="AZ115" i="7" s="1"/>
  <c r="BB18" i="7"/>
  <c r="BB53" i="7" s="1"/>
  <c r="BB85" i="7" s="1"/>
  <c r="BB117" i="7" s="1"/>
  <c r="BA21" i="7"/>
  <c r="BA56" i="7" s="1"/>
  <c r="BA88" i="7" s="1"/>
  <c r="BA120" i="7" s="1"/>
  <c r="AZ24" i="7"/>
  <c r="AZ59" i="7" s="1"/>
  <c r="AZ91" i="7" s="1"/>
  <c r="AZ123" i="7" s="1"/>
  <c r="BB26" i="7"/>
  <c r="BB61" i="7" s="1"/>
  <c r="BB93" i="7" s="1"/>
  <c r="BB125" i="7" s="1"/>
  <c r="BA29" i="7"/>
  <c r="BA64" i="7" s="1"/>
  <c r="BA96" i="7" s="1"/>
  <c r="BA128" i="7" s="1"/>
  <c r="AZ32" i="7"/>
  <c r="AZ67" i="7" s="1"/>
  <c r="AZ99" i="7" s="1"/>
  <c r="AZ131" i="7" s="1"/>
  <c r="BB34" i="7"/>
  <c r="BB69" i="7" s="1"/>
  <c r="BB101" i="7" s="1"/>
  <c r="BB133" i="7" s="1"/>
  <c r="BB10" i="7"/>
  <c r="AZ11" i="7"/>
  <c r="AZ46" i="7" s="1"/>
  <c r="AZ78" i="7" s="1"/>
  <c r="AZ110" i="7" s="1"/>
  <c r="BB13" i="7"/>
  <c r="BB48" i="7" s="1"/>
  <c r="BB80" i="7" s="1"/>
  <c r="BB112" i="7" s="1"/>
  <c r="BA16" i="7"/>
  <c r="BA51" i="7" s="1"/>
  <c r="BA83" i="7" s="1"/>
  <c r="BA115" i="7" s="1"/>
  <c r="AZ19" i="7"/>
  <c r="AZ54" i="7" s="1"/>
  <c r="AZ86" i="7" s="1"/>
  <c r="AZ118" i="7" s="1"/>
  <c r="BB21" i="7"/>
  <c r="BB56" i="7" s="1"/>
  <c r="BB88" i="7" s="1"/>
  <c r="BB120" i="7" s="1"/>
  <c r="BA24" i="7"/>
  <c r="BA59" i="7" s="1"/>
  <c r="BA91" i="7" s="1"/>
  <c r="BA123" i="7" s="1"/>
  <c r="AZ27" i="7"/>
  <c r="AZ62" i="7" s="1"/>
  <c r="AZ94" i="7" s="1"/>
  <c r="AZ126" i="7" s="1"/>
  <c r="BB29" i="7"/>
  <c r="BB64" i="7" s="1"/>
  <c r="BB96" i="7" s="1"/>
  <c r="BB128" i="7" s="1"/>
  <c r="BA32" i="7"/>
  <c r="BA67" i="7" s="1"/>
  <c r="BA99" i="7" s="1"/>
  <c r="BA131" i="7" s="1"/>
  <c r="AZ35" i="7"/>
  <c r="AZ70" i="7" s="1"/>
  <c r="AZ102" i="7" s="1"/>
  <c r="AZ134" i="7" s="1"/>
  <c r="BA11" i="7"/>
  <c r="BA46" i="7" s="1"/>
  <c r="BA78" i="7" s="1"/>
  <c r="BA110" i="7" s="1"/>
  <c r="AZ14" i="7"/>
  <c r="AZ49" i="7" s="1"/>
  <c r="AZ81" i="7" s="1"/>
  <c r="AZ113" i="7" s="1"/>
  <c r="BB16" i="7"/>
  <c r="BB51" i="7" s="1"/>
  <c r="BB83" i="7" s="1"/>
  <c r="BB115" i="7" s="1"/>
  <c r="BA19" i="7"/>
  <c r="BA54" i="7" s="1"/>
  <c r="BA86" i="7" s="1"/>
  <c r="BA118" i="7" s="1"/>
  <c r="AZ22" i="7"/>
  <c r="AZ57" i="7" s="1"/>
  <c r="AZ89" i="7" s="1"/>
  <c r="AZ121" i="7" s="1"/>
  <c r="BB24" i="7"/>
  <c r="BB59" i="7" s="1"/>
  <c r="BB91" i="7" s="1"/>
  <c r="BB123" i="7" s="1"/>
  <c r="BA27" i="7"/>
  <c r="BA62" i="7" s="1"/>
  <c r="BA94" i="7" s="1"/>
  <c r="BA126" i="7" s="1"/>
  <c r="AZ30" i="7"/>
  <c r="AZ65" i="7" s="1"/>
  <c r="AZ97" i="7" s="1"/>
  <c r="AZ129" i="7" s="1"/>
  <c r="BB32" i="7"/>
  <c r="BB67" i="7" s="1"/>
  <c r="BB99" i="7" s="1"/>
  <c r="BB131" i="7" s="1"/>
  <c r="BA35" i="7"/>
  <c r="BA70" i="7" s="1"/>
  <c r="BA102" i="7" s="1"/>
  <c r="BA134" i="7" s="1"/>
  <c r="BB11" i="7"/>
  <c r="BB46" i="7" s="1"/>
  <c r="BB78" i="7" s="1"/>
  <c r="BB110" i="7" s="1"/>
  <c r="BA14" i="7"/>
  <c r="BA49" i="7" s="1"/>
  <c r="BA81" i="7" s="1"/>
  <c r="BA113" i="7" s="1"/>
  <c r="AZ17" i="7"/>
  <c r="AZ52" i="7" s="1"/>
  <c r="AZ84" i="7" s="1"/>
  <c r="AZ116" i="7" s="1"/>
  <c r="BB19" i="7"/>
  <c r="BB54" i="7" s="1"/>
  <c r="BB86" i="7" s="1"/>
  <c r="BB118" i="7" s="1"/>
  <c r="BA22" i="7"/>
  <c r="BA57" i="7" s="1"/>
  <c r="BA89" i="7" s="1"/>
  <c r="BA121" i="7" s="1"/>
  <c r="AZ25" i="7"/>
  <c r="AZ60" i="7" s="1"/>
  <c r="AZ92" i="7" s="1"/>
  <c r="AZ124" i="7" s="1"/>
  <c r="BB27" i="7"/>
  <c r="BB62" i="7" s="1"/>
  <c r="BB94" i="7" s="1"/>
  <c r="BB126" i="7" s="1"/>
  <c r="BA30" i="7"/>
  <c r="BA65" i="7" s="1"/>
  <c r="BA97" i="7" s="1"/>
  <c r="BA129" i="7" s="1"/>
  <c r="AZ33" i="7"/>
  <c r="AZ68" i="7" s="1"/>
  <c r="AZ100" i="7" s="1"/>
  <c r="AZ132" i="7" s="1"/>
  <c r="BB35" i="7"/>
  <c r="BB70" i="7" s="1"/>
  <c r="BB102" i="7" s="1"/>
  <c r="BB134" i="7" s="1"/>
  <c r="AZ12" i="7"/>
  <c r="AZ47" i="7" s="1"/>
  <c r="AZ79" i="7" s="1"/>
  <c r="AZ111" i="7" s="1"/>
  <c r="BB14" i="7"/>
  <c r="BB49" i="7" s="1"/>
  <c r="BB81" i="7" s="1"/>
  <c r="BB113" i="7" s="1"/>
  <c r="BA17" i="7"/>
  <c r="BA52" i="7" s="1"/>
  <c r="BA84" i="7" s="1"/>
  <c r="BA116" i="7" s="1"/>
  <c r="AZ20" i="7"/>
  <c r="AZ55" i="7" s="1"/>
  <c r="AZ87" i="7" s="1"/>
  <c r="AZ119" i="7" s="1"/>
  <c r="BB22" i="7"/>
  <c r="BB57" i="7" s="1"/>
  <c r="BB89" i="7" s="1"/>
  <c r="BB121" i="7" s="1"/>
  <c r="BA25" i="7"/>
  <c r="BA60" i="7" s="1"/>
  <c r="BA92" i="7" s="1"/>
  <c r="BA124" i="7" s="1"/>
  <c r="AZ28" i="7"/>
  <c r="AZ63" i="7" s="1"/>
  <c r="AZ95" i="7" s="1"/>
  <c r="AZ127" i="7" s="1"/>
  <c r="BB30" i="7"/>
  <c r="BB65" i="7" s="1"/>
  <c r="BB97" i="7" s="1"/>
  <c r="BB129" i="7" s="1"/>
  <c r="BA33" i="7"/>
  <c r="BA68" i="7" s="1"/>
  <c r="BA100" i="7" s="1"/>
  <c r="BA132" i="7" s="1"/>
  <c r="AZ36" i="7"/>
  <c r="AZ71" i="7" s="1"/>
  <c r="AZ103" i="7" s="1"/>
  <c r="AZ135" i="7" s="1"/>
  <c r="BA12" i="7"/>
  <c r="BA47" i="7" s="1"/>
  <c r="BA79" i="7" s="1"/>
  <c r="BA111" i="7" s="1"/>
  <c r="AZ15" i="7"/>
  <c r="AZ50" i="7" s="1"/>
  <c r="AZ82" i="7" s="1"/>
  <c r="AZ114" i="7" s="1"/>
  <c r="BB17" i="7"/>
  <c r="BB52" i="7" s="1"/>
  <c r="BB84" i="7" s="1"/>
  <c r="BB116" i="7" s="1"/>
  <c r="BA20" i="7"/>
  <c r="BA55" i="7" s="1"/>
  <c r="BA87" i="7" s="1"/>
  <c r="BA119" i="7" s="1"/>
  <c r="AZ23" i="7"/>
  <c r="AZ58" i="7" s="1"/>
  <c r="AZ90" i="7" s="1"/>
  <c r="AZ122" i="7" s="1"/>
  <c r="BB25" i="7"/>
  <c r="BB60" i="7" s="1"/>
  <c r="BB92" i="7" s="1"/>
  <c r="BB124" i="7" s="1"/>
  <c r="BA28" i="7"/>
  <c r="BA63" i="7" s="1"/>
  <c r="BA95" i="7" s="1"/>
  <c r="BA127" i="7" s="1"/>
  <c r="AZ31" i="7"/>
  <c r="AZ66" i="7" s="1"/>
  <c r="AZ98" i="7" s="1"/>
  <c r="AZ130" i="7" s="1"/>
  <c r="BB33" i="7"/>
  <c r="BB68" i="7" s="1"/>
  <c r="BB100" i="7" s="1"/>
  <c r="BB132" i="7" s="1"/>
  <c r="BA36" i="7"/>
  <c r="BA71" i="7" s="1"/>
  <c r="BA103" i="7" s="1"/>
  <c r="BA135" i="7" s="1"/>
  <c r="BB12" i="7"/>
  <c r="BB47" i="7" s="1"/>
  <c r="BB79" i="7" s="1"/>
  <c r="BB111" i="7" s="1"/>
  <c r="BA15" i="7"/>
  <c r="BA50" i="7" s="1"/>
  <c r="BA82" i="7" s="1"/>
  <c r="BA114" i="7" s="1"/>
  <c r="AZ18" i="7"/>
  <c r="AZ53" i="7" s="1"/>
  <c r="AZ85" i="7" s="1"/>
  <c r="AZ117" i="7" s="1"/>
  <c r="BB20" i="7"/>
  <c r="BB55" i="7" s="1"/>
  <c r="BB87" i="7" s="1"/>
  <c r="BB119" i="7" s="1"/>
  <c r="BA23" i="7"/>
  <c r="BA58" i="7" s="1"/>
  <c r="BA90" i="7" s="1"/>
  <c r="BA122" i="7" s="1"/>
  <c r="AZ26" i="7"/>
  <c r="AZ61" i="7" s="1"/>
  <c r="AZ93" i="7" s="1"/>
  <c r="AZ125" i="7" s="1"/>
  <c r="BB28" i="7"/>
  <c r="BB63" i="7" s="1"/>
  <c r="BB95" i="7" s="1"/>
  <c r="BB127" i="7" s="1"/>
  <c r="BA31" i="7"/>
  <c r="BA66" i="7" s="1"/>
  <c r="BA98" i="7" s="1"/>
  <c r="BA130" i="7" s="1"/>
  <c r="AZ34" i="7"/>
  <c r="AZ69" i="7" s="1"/>
  <c r="AZ101" i="7" s="1"/>
  <c r="AZ133" i="7" s="1"/>
  <c r="BB36" i="7"/>
  <c r="BB71" i="7" s="1"/>
  <c r="BB103" i="7" s="1"/>
  <c r="BB135" i="7" s="1"/>
  <c r="AZ21" i="7"/>
  <c r="AZ56" i="7" s="1"/>
  <c r="AZ88" i="7" s="1"/>
  <c r="AZ120" i="7" s="1"/>
  <c r="BB23" i="7"/>
  <c r="BB58" i="7" s="1"/>
  <c r="BB90" i="7" s="1"/>
  <c r="BB122" i="7" s="1"/>
  <c r="BB31" i="7"/>
  <c r="BB66" i="7" s="1"/>
  <c r="BB98" i="7" s="1"/>
  <c r="BB130" i="7" s="1"/>
  <c r="AZ13" i="7"/>
  <c r="AZ48" i="7" s="1"/>
  <c r="AZ80" i="7" s="1"/>
  <c r="AZ112" i="7" s="1"/>
  <c r="BA34" i="7"/>
  <c r="BA69" i="7" s="1"/>
  <c r="BA101" i="7" s="1"/>
  <c r="BA133" i="7" s="1"/>
  <c r="BA18" i="7"/>
  <c r="BA53" i="7" s="1"/>
  <c r="BA85" i="7" s="1"/>
  <c r="BA117" i="7" s="1"/>
  <c r="BB15" i="7"/>
  <c r="BB50" i="7" s="1"/>
  <c r="BB82" i="7" s="1"/>
  <c r="BB114" i="7" s="1"/>
  <c r="BA26" i="7"/>
  <c r="BA61" i="7" s="1"/>
  <c r="BA93" i="7" s="1"/>
  <c r="BA125" i="7" s="1"/>
  <c r="AZ29" i="7"/>
  <c r="AZ64" i="7" s="1"/>
  <c r="AZ96" i="7" s="1"/>
  <c r="AZ128" i="7" s="1"/>
  <c r="BA10" i="7"/>
  <c r="CD10" i="6"/>
  <c r="CE13" i="6"/>
  <c r="CE48" i="6" s="1"/>
  <c r="CE80" i="6" s="1"/>
  <c r="CE112" i="6" s="1"/>
  <c r="CD16" i="6"/>
  <c r="CD51" i="6" s="1"/>
  <c r="CD83" i="6" s="1"/>
  <c r="CD115" i="6" s="1"/>
  <c r="CF18" i="6"/>
  <c r="CF53" i="6" s="1"/>
  <c r="CF85" i="6" s="1"/>
  <c r="CF117" i="6" s="1"/>
  <c r="CE21" i="6"/>
  <c r="CE56" i="6" s="1"/>
  <c r="CE88" i="6" s="1"/>
  <c r="CE120" i="6" s="1"/>
  <c r="CD24" i="6"/>
  <c r="CD59" i="6" s="1"/>
  <c r="CD91" i="6" s="1"/>
  <c r="CD123" i="6" s="1"/>
  <c r="CF26" i="6"/>
  <c r="CF61" i="6" s="1"/>
  <c r="CF93" i="6" s="1"/>
  <c r="CF125" i="6" s="1"/>
  <c r="CE29" i="6"/>
  <c r="CE64" i="6" s="1"/>
  <c r="CE96" i="6" s="1"/>
  <c r="CE128" i="6" s="1"/>
  <c r="CD32" i="6"/>
  <c r="CD67" i="6" s="1"/>
  <c r="CD99" i="6" s="1"/>
  <c r="CD131" i="6" s="1"/>
  <c r="CF34" i="6"/>
  <c r="CF69" i="6" s="1"/>
  <c r="CF101" i="6" s="1"/>
  <c r="CF133" i="6" s="1"/>
  <c r="CF10" i="6"/>
  <c r="CD11" i="6"/>
  <c r="CD46" i="6" s="1"/>
  <c r="CD78" i="6" s="1"/>
  <c r="CD110" i="6" s="1"/>
  <c r="CF13" i="6"/>
  <c r="CF48" i="6" s="1"/>
  <c r="CF80" i="6" s="1"/>
  <c r="CF112" i="6" s="1"/>
  <c r="CE16" i="6"/>
  <c r="CE51" i="6" s="1"/>
  <c r="CE83" i="6" s="1"/>
  <c r="CE115" i="6" s="1"/>
  <c r="CD19" i="6"/>
  <c r="CD54" i="6" s="1"/>
  <c r="CD86" i="6" s="1"/>
  <c r="CD118" i="6" s="1"/>
  <c r="CF21" i="6"/>
  <c r="CF56" i="6" s="1"/>
  <c r="CF88" i="6" s="1"/>
  <c r="CF120" i="6" s="1"/>
  <c r="CE24" i="6"/>
  <c r="CE59" i="6" s="1"/>
  <c r="CE91" i="6" s="1"/>
  <c r="CE123" i="6" s="1"/>
  <c r="CD27" i="6"/>
  <c r="CD62" i="6" s="1"/>
  <c r="CD94" i="6" s="1"/>
  <c r="CD126" i="6" s="1"/>
  <c r="CF29" i="6"/>
  <c r="CF64" i="6" s="1"/>
  <c r="CF96" i="6" s="1"/>
  <c r="CF128" i="6" s="1"/>
  <c r="CE32" i="6"/>
  <c r="CE67" i="6" s="1"/>
  <c r="CE99" i="6" s="1"/>
  <c r="CE131" i="6" s="1"/>
  <c r="CD35" i="6"/>
  <c r="CD70" i="6" s="1"/>
  <c r="CD102" i="6" s="1"/>
  <c r="CD134" i="6" s="1"/>
  <c r="CE11" i="6"/>
  <c r="CE46" i="6" s="1"/>
  <c r="CE78" i="6" s="1"/>
  <c r="CE110" i="6" s="1"/>
  <c r="CD14" i="6"/>
  <c r="CD49" i="6" s="1"/>
  <c r="CD81" i="6" s="1"/>
  <c r="CD113" i="6" s="1"/>
  <c r="CF16" i="6"/>
  <c r="CF51" i="6" s="1"/>
  <c r="CF83" i="6" s="1"/>
  <c r="CF115" i="6" s="1"/>
  <c r="CE19" i="6"/>
  <c r="CE54" i="6" s="1"/>
  <c r="CE86" i="6" s="1"/>
  <c r="CE118" i="6" s="1"/>
  <c r="CD22" i="6"/>
  <c r="CD57" i="6" s="1"/>
  <c r="CD89" i="6" s="1"/>
  <c r="CD121" i="6" s="1"/>
  <c r="CF24" i="6"/>
  <c r="CF59" i="6" s="1"/>
  <c r="CF91" i="6" s="1"/>
  <c r="CF123" i="6" s="1"/>
  <c r="CE27" i="6"/>
  <c r="CE62" i="6" s="1"/>
  <c r="CE94" i="6" s="1"/>
  <c r="CE126" i="6" s="1"/>
  <c r="CD30" i="6"/>
  <c r="CD65" i="6" s="1"/>
  <c r="CD97" i="6" s="1"/>
  <c r="CD129" i="6" s="1"/>
  <c r="CF32" i="6"/>
  <c r="CF67" i="6" s="1"/>
  <c r="CF99" i="6" s="1"/>
  <c r="CF131" i="6" s="1"/>
  <c r="CE35" i="6"/>
  <c r="CE70" i="6" s="1"/>
  <c r="CE102" i="6" s="1"/>
  <c r="CE134" i="6" s="1"/>
  <c r="CF11" i="6"/>
  <c r="CF46" i="6" s="1"/>
  <c r="CF78" i="6" s="1"/>
  <c r="CF110" i="6" s="1"/>
  <c r="CE14" i="6"/>
  <c r="CE49" i="6" s="1"/>
  <c r="CE81" i="6" s="1"/>
  <c r="CE113" i="6" s="1"/>
  <c r="CD17" i="6"/>
  <c r="CD52" i="6" s="1"/>
  <c r="CD84" i="6" s="1"/>
  <c r="CD116" i="6" s="1"/>
  <c r="CF19" i="6"/>
  <c r="CF54" i="6" s="1"/>
  <c r="CF86" i="6" s="1"/>
  <c r="CF118" i="6" s="1"/>
  <c r="CE22" i="6"/>
  <c r="CE57" i="6" s="1"/>
  <c r="CE89" i="6" s="1"/>
  <c r="CE121" i="6" s="1"/>
  <c r="CD25" i="6"/>
  <c r="CD60" i="6" s="1"/>
  <c r="CD92" i="6" s="1"/>
  <c r="CD124" i="6" s="1"/>
  <c r="CF27" i="6"/>
  <c r="CF62" i="6" s="1"/>
  <c r="CF94" i="6" s="1"/>
  <c r="CF126" i="6" s="1"/>
  <c r="CE30" i="6"/>
  <c r="CE65" i="6" s="1"/>
  <c r="CE97" i="6" s="1"/>
  <c r="CE129" i="6" s="1"/>
  <c r="CD33" i="6"/>
  <c r="CD68" i="6" s="1"/>
  <c r="CD100" i="6" s="1"/>
  <c r="CD132" i="6" s="1"/>
  <c r="CF35" i="6"/>
  <c r="CF70" i="6" s="1"/>
  <c r="CF102" i="6" s="1"/>
  <c r="CF134" i="6" s="1"/>
  <c r="CD12" i="6"/>
  <c r="CD47" i="6" s="1"/>
  <c r="CD79" i="6" s="1"/>
  <c r="CD111" i="6" s="1"/>
  <c r="CF14" i="6"/>
  <c r="CF49" i="6" s="1"/>
  <c r="CF81" i="6" s="1"/>
  <c r="CF113" i="6" s="1"/>
  <c r="CE17" i="6"/>
  <c r="CE52" i="6" s="1"/>
  <c r="CE84" i="6" s="1"/>
  <c r="CE116" i="6" s="1"/>
  <c r="CD20" i="6"/>
  <c r="CD55" i="6" s="1"/>
  <c r="CD87" i="6" s="1"/>
  <c r="CD119" i="6" s="1"/>
  <c r="CF22" i="6"/>
  <c r="CF57" i="6" s="1"/>
  <c r="CF89" i="6" s="1"/>
  <c r="CF121" i="6" s="1"/>
  <c r="CE25" i="6"/>
  <c r="CE60" i="6" s="1"/>
  <c r="CE92" i="6" s="1"/>
  <c r="CE124" i="6" s="1"/>
  <c r="CD28" i="6"/>
  <c r="CD63" i="6" s="1"/>
  <c r="CD95" i="6" s="1"/>
  <c r="CD127" i="6" s="1"/>
  <c r="CF30" i="6"/>
  <c r="CF65" i="6" s="1"/>
  <c r="CF97" i="6" s="1"/>
  <c r="CF129" i="6" s="1"/>
  <c r="CE33" i="6"/>
  <c r="CE68" i="6" s="1"/>
  <c r="CE100" i="6" s="1"/>
  <c r="CE132" i="6" s="1"/>
  <c r="CD36" i="6"/>
  <c r="CD71" i="6" s="1"/>
  <c r="CD103" i="6" s="1"/>
  <c r="CD135" i="6" s="1"/>
  <c r="CE12" i="6"/>
  <c r="CE47" i="6" s="1"/>
  <c r="CE79" i="6" s="1"/>
  <c r="CE111" i="6" s="1"/>
  <c r="CD15" i="6"/>
  <c r="CD50" i="6" s="1"/>
  <c r="CD82" i="6" s="1"/>
  <c r="CD114" i="6" s="1"/>
  <c r="CF17" i="6"/>
  <c r="CF52" i="6" s="1"/>
  <c r="CF84" i="6" s="1"/>
  <c r="CF116" i="6" s="1"/>
  <c r="CE20" i="6"/>
  <c r="CE55" i="6" s="1"/>
  <c r="CE87" i="6" s="1"/>
  <c r="CE119" i="6" s="1"/>
  <c r="CD23" i="6"/>
  <c r="CD58" i="6" s="1"/>
  <c r="CD90" i="6" s="1"/>
  <c r="CD122" i="6" s="1"/>
  <c r="CF25" i="6"/>
  <c r="CF60" i="6" s="1"/>
  <c r="CF92" i="6" s="1"/>
  <c r="CF124" i="6" s="1"/>
  <c r="CE28" i="6"/>
  <c r="CE63" i="6" s="1"/>
  <c r="CE95" i="6" s="1"/>
  <c r="CE127" i="6" s="1"/>
  <c r="CD31" i="6"/>
  <c r="CD66" i="6" s="1"/>
  <c r="CD98" i="6" s="1"/>
  <c r="CD130" i="6" s="1"/>
  <c r="CF33" i="6"/>
  <c r="CF68" i="6" s="1"/>
  <c r="CF100" i="6" s="1"/>
  <c r="CF132" i="6" s="1"/>
  <c r="CE36" i="6"/>
  <c r="CE71" i="6" s="1"/>
  <c r="CE103" i="6" s="1"/>
  <c r="CF12" i="6"/>
  <c r="CF47" i="6" s="1"/>
  <c r="CF79" i="6" s="1"/>
  <c r="CF111" i="6" s="1"/>
  <c r="CE15" i="6"/>
  <c r="CE50" i="6" s="1"/>
  <c r="CE82" i="6" s="1"/>
  <c r="CE114" i="6" s="1"/>
  <c r="CD18" i="6"/>
  <c r="CD53" i="6" s="1"/>
  <c r="CD85" i="6" s="1"/>
  <c r="CD117" i="6" s="1"/>
  <c r="CF20" i="6"/>
  <c r="CF55" i="6" s="1"/>
  <c r="CF87" i="6" s="1"/>
  <c r="CF119" i="6" s="1"/>
  <c r="CE23" i="6"/>
  <c r="CE58" i="6" s="1"/>
  <c r="CE90" i="6" s="1"/>
  <c r="CE122" i="6" s="1"/>
  <c r="CD26" i="6"/>
  <c r="CD61" i="6" s="1"/>
  <c r="CD93" i="6" s="1"/>
  <c r="CD125" i="6" s="1"/>
  <c r="CF28" i="6"/>
  <c r="CF63" i="6" s="1"/>
  <c r="CF95" i="6" s="1"/>
  <c r="CF127" i="6" s="1"/>
  <c r="CE31" i="6"/>
  <c r="CE66" i="6" s="1"/>
  <c r="CE98" i="6" s="1"/>
  <c r="CE130" i="6" s="1"/>
  <c r="CD34" i="6"/>
  <c r="CD69" i="6" s="1"/>
  <c r="CD101" i="6" s="1"/>
  <c r="CD133" i="6" s="1"/>
  <c r="CF36" i="6"/>
  <c r="CF71" i="6" s="1"/>
  <c r="CF103" i="6" s="1"/>
  <c r="CF135" i="6" s="1"/>
  <c r="CF31" i="6"/>
  <c r="CF66" i="6" s="1"/>
  <c r="CF98" i="6" s="1"/>
  <c r="CF130" i="6" s="1"/>
  <c r="CD13" i="6"/>
  <c r="CD48" i="6" s="1"/>
  <c r="CD80" i="6" s="1"/>
  <c r="CD112" i="6" s="1"/>
  <c r="CE34" i="6"/>
  <c r="CE69" i="6" s="1"/>
  <c r="CE101" i="6" s="1"/>
  <c r="CE133" i="6" s="1"/>
  <c r="CF15" i="6"/>
  <c r="CF50" i="6" s="1"/>
  <c r="CF82" i="6" s="1"/>
  <c r="CF114" i="6" s="1"/>
  <c r="CE10" i="6"/>
  <c r="CE18" i="6"/>
  <c r="CE53" i="6" s="1"/>
  <c r="CE85" i="6" s="1"/>
  <c r="CE117" i="6" s="1"/>
  <c r="CD21" i="6"/>
  <c r="CD56" i="6" s="1"/>
  <c r="CD88" i="6" s="1"/>
  <c r="CD120" i="6" s="1"/>
  <c r="CE26" i="6"/>
  <c r="CE61" i="6" s="1"/>
  <c r="CE93" i="6" s="1"/>
  <c r="CE125" i="6" s="1"/>
  <c r="CD29" i="6"/>
  <c r="CD64" i="6" s="1"/>
  <c r="CD96" i="6" s="1"/>
  <c r="CD128" i="6" s="1"/>
  <c r="CF23" i="6"/>
  <c r="CF58" i="6" s="1"/>
  <c r="CF90" i="6" s="1"/>
  <c r="CF122" i="6" s="1"/>
  <c r="AP10" i="5"/>
  <c r="AQ13" i="5"/>
  <c r="AQ48" i="5" s="1"/>
  <c r="AQ80" i="5" s="1"/>
  <c r="AQ112" i="5" s="1"/>
  <c r="AP16" i="5"/>
  <c r="AP51" i="5" s="1"/>
  <c r="AP83" i="5" s="1"/>
  <c r="AP115" i="5" s="1"/>
  <c r="AR18" i="5"/>
  <c r="AR53" i="5" s="1"/>
  <c r="AR85" i="5" s="1"/>
  <c r="AR117" i="5" s="1"/>
  <c r="AQ21" i="5"/>
  <c r="AQ56" i="5" s="1"/>
  <c r="AQ88" i="5" s="1"/>
  <c r="AQ120" i="5" s="1"/>
  <c r="AP24" i="5"/>
  <c r="AP59" i="5" s="1"/>
  <c r="AP91" i="5" s="1"/>
  <c r="AP123" i="5" s="1"/>
  <c r="AP11" i="5"/>
  <c r="AP46" i="5" s="1"/>
  <c r="AP78" i="5" s="1"/>
  <c r="AP110" i="5" s="1"/>
  <c r="AR13" i="5"/>
  <c r="AR48" i="5" s="1"/>
  <c r="AR80" i="5" s="1"/>
  <c r="AR112" i="5" s="1"/>
  <c r="AQ16" i="5"/>
  <c r="AQ51" i="5" s="1"/>
  <c r="AQ83" i="5" s="1"/>
  <c r="AQ115" i="5" s="1"/>
  <c r="AP19" i="5"/>
  <c r="AP54" i="5" s="1"/>
  <c r="AP86" i="5" s="1"/>
  <c r="AP118" i="5" s="1"/>
  <c r="AR21" i="5"/>
  <c r="AR56" i="5" s="1"/>
  <c r="AR88" i="5" s="1"/>
  <c r="AR120" i="5" s="1"/>
  <c r="AQ11" i="5"/>
  <c r="AQ46" i="5" s="1"/>
  <c r="AQ78" i="5" s="1"/>
  <c r="AQ110" i="5" s="1"/>
  <c r="AP14" i="5"/>
  <c r="AP49" i="5" s="1"/>
  <c r="AP81" i="5" s="1"/>
  <c r="AP113" i="5" s="1"/>
  <c r="AR16" i="5"/>
  <c r="AR51" i="5" s="1"/>
  <c r="AR83" i="5" s="1"/>
  <c r="AR115" i="5" s="1"/>
  <c r="AQ19" i="5"/>
  <c r="AQ54" i="5" s="1"/>
  <c r="AQ86" i="5" s="1"/>
  <c r="AQ118" i="5" s="1"/>
  <c r="AP22" i="5"/>
  <c r="AP57" i="5" s="1"/>
  <c r="AP89" i="5" s="1"/>
  <c r="AP121" i="5" s="1"/>
  <c r="AR11" i="5"/>
  <c r="AR46" i="5" s="1"/>
  <c r="AR78" i="5" s="1"/>
  <c r="AR110" i="5" s="1"/>
  <c r="AQ14" i="5"/>
  <c r="AQ49" i="5" s="1"/>
  <c r="AQ81" i="5" s="1"/>
  <c r="AQ113" i="5" s="1"/>
  <c r="AP17" i="5"/>
  <c r="AP52" i="5" s="1"/>
  <c r="AP84" i="5" s="1"/>
  <c r="AP116" i="5" s="1"/>
  <c r="AR19" i="5"/>
  <c r="AR54" i="5" s="1"/>
  <c r="AR86" i="5" s="1"/>
  <c r="AR118" i="5" s="1"/>
  <c r="AQ22" i="5"/>
  <c r="AQ57" i="5" s="1"/>
  <c r="AQ89" i="5" s="1"/>
  <c r="AQ121" i="5" s="1"/>
  <c r="AP12" i="5"/>
  <c r="AP47" i="5" s="1"/>
  <c r="AP79" i="5" s="1"/>
  <c r="AP111" i="5" s="1"/>
  <c r="AR14" i="5"/>
  <c r="AR49" i="5" s="1"/>
  <c r="AR81" i="5" s="1"/>
  <c r="AR113" i="5" s="1"/>
  <c r="AQ17" i="5"/>
  <c r="AQ52" i="5" s="1"/>
  <c r="AQ84" i="5" s="1"/>
  <c r="AQ116" i="5" s="1"/>
  <c r="AP20" i="5"/>
  <c r="AP55" i="5" s="1"/>
  <c r="AP87" i="5" s="1"/>
  <c r="AP119" i="5" s="1"/>
  <c r="AR22" i="5"/>
  <c r="AR57" i="5" s="1"/>
  <c r="AR89" i="5" s="1"/>
  <c r="AR121" i="5" s="1"/>
  <c r="AQ12" i="5"/>
  <c r="AQ47" i="5" s="1"/>
  <c r="AQ79" i="5" s="1"/>
  <c r="AQ111" i="5" s="1"/>
  <c r="AP15" i="5"/>
  <c r="AP50" i="5" s="1"/>
  <c r="AP82" i="5" s="1"/>
  <c r="AP114" i="5" s="1"/>
  <c r="AR17" i="5"/>
  <c r="AR52" i="5" s="1"/>
  <c r="AR84" i="5" s="1"/>
  <c r="AR116" i="5" s="1"/>
  <c r="AQ20" i="5"/>
  <c r="AQ55" i="5" s="1"/>
  <c r="AQ87" i="5" s="1"/>
  <c r="AQ119" i="5" s="1"/>
  <c r="AP23" i="5"/>
  <c r="AP58" i="5" s="1"/>
  <c r="AP90" i="5" s="1"/>
  <c r="AP122" i="5" s="1"/>
  <c r="AP21" i="5"/>
  <c r="AP56" i="5" s="1"/>
  <c r="AP88" i="5" s="1"/>
  <c r="AP120" i="5" s="1"/>
  <c r="AP26" i="5"/>
  <c r="AP61" i="5" s="1"/>
  <c r="AP93" i="5" s="1"/>
  <c r="AP125" i="5" s="1"/>
  <c r="AR28" i="5"/>
  <c r="AR63" i="5" s="1"/>
  <c r="AR95" i="5" s="1"/>
  <c r="AR127" i="5" s="1"/>
  <c r="AQ31" i="5"/>
  <c r="AQ66" i="5" s="1"/>
  <c r="AQ98" i="5" s="1"/>
  <c r="AQ130" i="5" s="1"/>
  <c r="AP34" i="5"/>
  <c r="AP69" i="5" s="1"/>
  <c r="AP101" i="5" s="1"/>
  <c r="AP133" i="5" s="1"/>
  <c r="AR36" i="5"/>
  <c r="AR71" i="5" s="1"/>
  <c r="AR103" i="5" s="1"/>
  <c r="AR135" i="5" s="1"/>
  <c r="AR12" i="5"/>
  <c r="AR47" i="5" s="1"/>
  <c r="AR79" i="5" s="1"/>
  <c r="AR111" i="5" s="1"/>
  <c r="AQ23" i="5"/>
  <c r="AQ58" i="5" s="1"/>
  <c r="AQ90" i="5" s="1"/>
  <c r="AQ122" i="5" s="1"/>
  <c r="AQ26" i="5"/>
  <c r="AQ61" i="5" s="1"/>
  <c r="AQ93" i="5" s="1"/>
  <c r="AQ125" i="5" s="1"/>
  <c r="AP29" i="5"/>
  <c r="AP64" i="5" s="1"/>
  <c r="AP96" i="5" s="1"/>
  <c r="AP128" i="5" s="1"/>
  <c r="AR31" i="5"/>
  <c r="AR66" i="5" s="1"/>
  <c r="AR98" i="5" s="1"/>
  <c r="AR130" i="5" s="1"/>
  <c r="AQ34" i="5"/>
  <c r="AQ69" i="5" s="1"/>
  <c r="AQ101" i="5" s="1"/>
  <c r="AQ133" i="5" s="1"/>
  <c r="AQ10" i="5"/>
  <c r="AP13" i="5"/>
  <c r="AP48" i="5" s="1"/>
  <c r="AP80" i="5" s="1"/>
  <c r="AP112" i="5" s="1"/>
  <c r="AR23" i="5"/>
  <c r="AR58" i="5" s="1"/>
  <c r="AR90" i="5" s="1"/>
  <c r="AR122" i="5" s="1"/>
  <c r="AR26" i="5"/>
  <c r="AR61" i="5" s="1"/>
  <c r="AR93" i="5" s="1"/>
  <c r="AR125" i="5" s="1"/>
  <c r="AQ29" i="5"/>
  <c r="AQ64" i="5" s="1"/>
  <c r="AQ96" i="5" s="1"/>
  <c r="AQ128" i="5" s="1"/>
  <c r="AP32" i="5"/>
  <c r="AP67" i="5" s="1"/>
  <c r="AP99" i="5" s="1"/>
  <c r="AP131" i="5" s="1"/>
  <c r="AR34" i="5"/>
  <c r="AR69" i="5" s="1"/>
  <c r="AR101" i="5" s="1"/>
  <c r="AR133" i="5" s="1"/>
  <c r="AR10" i="5"/>
  <c r="AR15" i="5"/>
  <c r="AR50" i="5" s="1"/>
  <c r="AR82" i="5" s="1"/>
  <c r="AR114" i="5" s="1"/>
  <c r="AR24" i="5"/>
  <c r="AR59" i="5" s="1"/>
  <c r="AR91" i="5" s="1"/>
  <c r="AR123" i="5" s="1"/>
  <c r="AQ27" i="5"/>
  <c r="AQ62" i="5" s="1"/>
  <c r="AQ94" i="5" s="1"/>
  <c r="AQ126" i="5" s="1"/>
  <c r="AP30" i="5"/>
  <c r="AP65" i="5" s="1"/>
  <c r="AP97" i="5" s="1"/>
  <c r="AP129" i="5" s="1"/>
  <c r="AR32" i="5"/>
  <c r="AR67" i="5" s="1"/>
  <c r="AR99" i="5" s="1"/>
  <c r="AR131" i="5" s="1"/>
  <c r="AQ35" i="5"/>
  <c r="AQ70" i="5" s="1"/>
  <c r="AQ102" i="5" s="1"/>
  <c r="AQ134" i="5" s="1"/>
  <c r="AR25" i="5"/>
  <c r="AR60" i="5" s="1"/>
  <c r="AR92" i="5" s="1"/>
  <c r="AR124" i="5" s="1"/>
  <c r="AP31" i="5"/>
  <c r="AP66" i="5" s="1"/>
  <c r="AP98" i="5" s="1"/>
  <c r="AP130" i="5" s="1"/>
  <c r="AQ36" i="5"/>
  <c r="AQ71" i="5" s="1"/>
  <c r="AQ103" i="5" s="1"/>
  <c r="AQ135" i="5" s="1"/>
  <c r="AQ15" i="5"/>
  <c r="AQ50" i="5" s="1"/>
  <c r="AQ82" i="5" s="1"/>
  <c r="AQ114" i="5" s="1"/>
  <c r="AP27" i="5"/>
  <c r="AP62" i="5" s="1"/>
  <c r="AP94" i="5" s="1"/>
  <c r="AP126" i="5" s="1"/>
  <c r="AQ32" i="5"/>
  <c r="AQ67" i="5" s="1"/>
  <c r="AQ99" i="5" s="1"/>
  <c r="AQ131" i="5" s="1"/>
  <c r="AQ25" i="5"/>
  <c r="AQ60" i="5" s="1"/>
  <c r="AQ92" i="5" s="1"/>
  <c r="AQ124" i="5" s="1"/>
  <c r="AP18" i="5"/>
  <c r="AP53" i="5" s="1"/>
  <c r="AP85" i="5" s="1"/>
  <c r="AP117" i="5" s="1"/>
  <c r="AR27" i="5"/>
  <c r="AR62" i="5" s="1"/>
  <c r="AR94" i="5" s="1"/>
  <c r="AR126" i="5" s="1"/>
  <c r="AP33" i="5"/>
  <c r="AP68" i="5" s="1"/>
  <c r="AP100" i="5" s="1"/>
  <c r="AP132" i="5" s="1"/>
  <c r="AQ30" i="5"/>
  <c r="AQ65" i="5" s="1"/>
  <c r="AQ97" i="5" s="1"/>
  <c r="AQ129" i="5" s="1"/>
  <c r="AP36" i="5"/>
  <c r="AP71" i="5" s="1"/>
  <c r="AP103" i="5" s="1"/>
  <c r="AP135" i="5" s="1"/>
  <c r="AQ18" i="5"/>
  <c r="AQ53" i="5" s="1"/>
  <c r="AQ85" i="5" s="1"/>
  <c r="AQ117" i="5" s="1"/>
  <c r="AP28" i="5"/>
  <c r="AP63" i="5" s="1"/>
  <c r="AP95" i="5" s="1"/>
  <c r="AP127" i="5" s="1"/>
  <c r="AQ33" i="5"/>
  <c r="AQ68" i="5" s="1"/>
  <c r="AQ100" i="5" s="1"/>
  <c r="AQ132" i="5" s="1"/>
  <c r="AR35" i="5"/>
  <c r="AR70" i="5" s="1"/>
  <c r="AR102" i="5" s="1"/>
  <c r="AR134" i="5" s="1"/>
  <c r="AR30" i="5"/>
  <c r="AR65" i="5" s="1"/>
  <c r="AR97" i="5" s="1"/>
  <c r="AR129" i="5" s="1"/>
  <c r="AR20" i="5"/>
  <c r="AR55" i="5" s="1"/>
  <c r="AR87" i="5" s="1"/>
  <c r="AR119" i="5" s="1"/>
  <c r="AQ28" i="5"/>
  <c r="AQ63" i="5" s="1"/>
  <c r="AQ95" i="5" s="1"/>
  <c r="AQ127" i="5" s="1"/>
  <c r="AR33" i="5"/>
  <c r="AR68" i="5" s="1"/>
  <c r="AR100" i="5" s="1"/>
  <c r="AR132" i="5" s="1"/>
  <c r="AR29" i="5"/>
  <c r="AR64" i="5" s="1"/>
  <c r="AR96" i="5" s="1"/>
  <c r="AR128" i="5" s="1"/>
  <c r="AQ24" i="5"/>
  <c r="AQ59" i="5" s="1"/>
  <c r="AQ91" i="5" s="1"/>
  <c r="AQ123" i="5" s="1"/>
  <c r="AP35" i="5"/>
  <c r="AP70" i="5" s="1"/>
  <c r="AP102" i="5" s="1"/>
  <c r="AP134" i="5" s="1"/>
  <c r="AP25" i="5"/>
  <c r="AP60" i="5" s="1"/>
  <c r="AP92" i="5" s="1"/>
  <c r="AP124" i="5" s="1"/>
  <c r="BT10" i="4"/>
  <c r="BT45" i="4" s="1"/>
  <c r="BT77" i="4" s="1"/>
  <c r="BT109" i="4" s="1"/>
  <c r="BU13" i="4"/>
  <c r="BU48" i="4" s="1"/>
  <c r="BU80" i="4" s="1"/>
  <c r="BU112" i="4" s="1"/>
  <c r="BT16" i="4"/>
  <c r="BT51" i="4" s="1"/>
  <c r="BT83" i="4" s="1"/>
  <c r="BT115" i="4" s="1"/>
  <c r="BV18" i="4"/>
  <c r="BV53" i="4" s="1"/>
  <c r="BV85" i="4" s="1"/>
  <c r="BV117" i="4" s="1"/>
  <c r="BU21" i="4"/>
  <c r="BU56" i="4" s="1"/>
  <c r="BU88" i="4" s="1"/>
  <c r="BU120" i="4" s="1"/>
  <c r="BT24" i="4"/>
  <c r="BT59" i="4" s="1"/>
  <c r="BT91" i="4" s="1"/>
  <c r="BT123" i="4" s="1"/>
  <c r="BV26" i="4"/>
  <c r="BV61" i="4" s="1"/>
  <c r="BV93" i="4" s="1"/>
  <c r="BV125" i="4" s="1"/>
  <c r="BU29" i="4"/>
  <c r="BU64" i="4" s="1"/>
  <c r="BU96" i="4" s="1"/>
  <c r="BU128" i="4" s="1"/>
  <c r="BT32" i="4"/>
  <c r="BT67" i="4" s="1"/>
  <c r="BT99" i="4" s="1"/>
  <c r="BT131" i="4" s="1"/>
  <c r="BV34" i="4"/>
  <c r="BV69" i="4" s="1"/>
  <c r="BV101" i="4" s="1"/>
  <c r="BV133" i="4" s="1"/>
  <c r="BV10" i="4"/>
  <c r="BU18" i="4"/>
  <c r="BU53" i="4" s="1"/>
  <c r="BU85" i="4" s="1"/>
  <c r="BU117" i="4" s="1"/>
  <c r="BT11" i="4"/>
  <c r="BT46" i="4" s="1"/>
  <c r="BT78" i="4" s="1"/>
  <c r="BT110" i="4" s="1"/>
  <c r="BV13" i="4"/>
  <c r="BV48" i="4" s="1"/>
  <c r="BV80" i="4" s="1"/>
  <c r="BV112" i="4" s="1"/>
  <c r="BU16" i="4"/>
  <c r="BU51" i="4" s="1"/>
  <c r="BU83" i="4" s="1"/>
  <c r="BU115" i="4" s="1"/>
  <c r="BT19" i="4"/>
  <c r="BT54" i="4" s="1"/>
  <c r="BT86" i="4" s="1"/>
  <c r="BT118" i="4" s="1"/>
  <c r="BV21" i="4"/>
  <c r="BV56" i="4" s="1"/>
  <c r="BV88" i="4" s="1"/>
  <c r="BV120" i="4" s="1"/>
  <c r="BU24" i="4"/>
  <c r="BU59" i="4" s="1"/>
  <c r="BU91" i="4" s="1"/>
  <c r="BU123" i="4" s="1"/>
  <c r="BT27" i="4"/>
  <c r="BT62" i="4" s="1"/>
  <c r="BT94" i="4" s="1"/>
  <c r="BT126" i="4" s="1"/>
  <c r="BV29" i="4"/>
  <c r="BV64" i="4" s="1"/>
  <c r="BV96" i="4" s="1"/>
  <c r="BV128" i="4" s="1"/>
  <c r="BU32" i="4"/>
  <c r="BU67" i="4" s="1"/>
  <c r="BU99" i="4" s="1"/>
  <c r="BU131" i="4" s="1"/>
  <c r="BT35" i="4"/>
  <c r="BT70" i="4" s="1"/>
  <c r="BT102" i="4" s="1"/>
  <c r="BT134" i="4" s="1"/>
  <c r="BV23" i="4"/>
  <c r="BV58" i="4" s="1"/>
  <c r="BV90" i="4" s="1"/>
  <c r="BV122" i="4" s="1"/>
  <c r="BU10" i="4"/>
  <c r="BU11" i="4"/>
  <c r="BU46" i="4" s="1"/>
  <c r="BU78" i="4" s="1"/>
  <c r="BU110" i="4" s="1"/>
  <c r="BT14" i="4"/>
  <c r="BT49" i="4" s="1"/>
  <c r="BT81" i="4" s="1"/>
  <c r="BT113" i="4" s="1"/>
  <c r="BV16" i="4"/>
  <c r="BV51" i="4" s="1"/>
  <c r="BV83" i="4" s="1"/>
  <c r="BV115" i="4" s="1"/>
  <c r="BU19" i="4"/>
  <c r="BU54" i="4" s="1"/>
  <c r="BU86" i="4" s="1"/>
  <c r="BU118" i="4" s="1"/>
  <c r="BT22" i="4"/>
  <c r="BT57" i="4" s="1"/>
  <c r="BT89" i="4" s="1"/>
  <c r="BT121" i="4" s="1"/>
  <c r="BV24" i="4"/>
  <c r="BV59" i="4" s="1"/>
  <c r="BV91" i="4" s="1"/>
  <c r="BV123" i="4" s="1"/>
  <c r="BU27" i="4"/>
  <c r="BU62" i="4" s="1"/>
  <c r="BU94" i="4" s="1"/>
  <c r="BU126" i="4" s="1"/>
  <c r="BT30" i="4"/>
  <c r="BT65" i="4" s="1"/>
  <c r="BT97" i="4" s="1"/>
  <c r="BT129" i="4" s="1"/>
  <c r="BV32" i="4"/>
  <c r="BV67" i="4" s="1"/>
  <c r="BV99" i="4" s="1"/>
  <c r="BV131" i="4" s="1"/>
  <c r="BU35" i="4"/>
  <c r="BU70" i="4" s="1"/>
  <c r="BU102" i="4" s="1"/>
  <c r="BU134" i="4" s="1"/>
  <c r="BT13" i="4"/>
  <c r="BT48" i="4" s="1"/>
  <c r="BT80" i="4" s="1"/>
  <c r="BT112" i="4" s="1"/>
  <c r="BV31" i="4"/>
  <c r="BV66" i="4" s="1"/>
  <c r="BV98" i="4" s="1"/>
  <c r="BV130" i="4" s="1"/>
  <c r="BV11" i="4"/>
  <c r="BV46" i="4" s="1"/>
  <c r="BV78" i="4" s="1"/>
  <c r="BV110" i="4" s="1"/>
  <c r="BU14" i="4"/>
  <c r="BU49" i="4" s="1"/>
  <c r="BU81" i="4" s="1"/>
  <c r="BU113" i="4" s="1"/>
  <c r="BT17" i="4"/>
  <c r="BT52" i="4" s="1"/>
  <c r="BT84" i="4" s="1"/>
  <c r="BT116" i="4" s="1"/>
  <c r="BV19" i="4"/>
  <c r="BV54" i="4" s="1"/>
  <c r="BV86" i="4" s="1"/>
  <c r="BV118" i="4" s="1"/>
  <c r="BU22" i="4"/>
  <c r="BU57" i="4" s="1"/>
  <c r="BU89" i="4" s="1"/>
  <c r="BU121" i="4" s="1"/>
  <c r="BT25" i="4"/>
  <c r="BT60" i="4" s="1"/>
  <c r="BT92" i="4" s="1"/>
  <c r="BT124" i="4" s="1"/>
  <c r="BV27" i="4"/>
  <c r="BV62" i="4" s="1"/>
  <c r="BV94" i="4" s="1"/>
  <c r="BV126" i="4" s="1"/>
  <c r="BU30" i="4"/>
  <c r="BU65" i="4" s="1"/>
  <c r="BU97" i="4" s="1"/>
  <c r="BU129" i="4" s="1"/>
  <c r="BT33" i="4"/>
  <c r="BT68" i="4" s="1"/>
  <c r="BT100" i="4" s="1"/>
  <c r="BT132" i="4" s="1"/>
  <c r="BV35" i="4"/>
  <c r="BV70" i="4" s="1"/>
  <c r="BV102" i="4" s="1"/>
  <c r="BV134" i="4" s="1"/>
  <c r="BT12" i="4"/>
  <c r="BT47" i="4" s="1"/>
  <c r="BT79" i="4" s="1"/>
  <c r="BT111" i="4" s="1"/>
  <c r="BV14" i="4"/>
  <c r="BV49" i="4" s="1"/>
  <c r="BV81" i="4" s="1"/>
  <c r="BV113" i="4" s="1"/>
  <c r="BU17" i="4"/>
  <c r="BU52" i="4" s="1"/>
  <c r="BU84" i="4" s="1"/>
  <c r="BU116" i="4" s="1"/>
  <c r="BT20" i="4"/>
  <c r="BT55" i="4" s="1"/>
  <c r="BT87" i="4" s="1"/>
  <c r="BT119" i="4" s="1"/>
  <c r="BV22" i="4"/>
  <c r="BV57" i="4" s="1"/>
  <c r="BV89" i="4" s="1"/>
  <c r="BV121" i="4" s="1"/>
  <c r="BU25" i="4"/>
  <c r="BU60" i="4" s="1"/>
  <c r="BU92" i="4" s="1"/>
  <c r="BU124" i="4" s="1"/>
  <c r="BT28" i="4"/>
  <c r="BT63" i="4" s="1"/>
  <c r="BT95" i="4" s="1"/>
  <c r="BT127" i="4" s="1"/>
  <c r="BV30" i="4"/>
  <c r="BV65" i="4" s="1"/>
  <c r="BV97" i="4" s="1"/>
  <c r="BV129" i="4" s="1"/>
  <c r="BU33" i="4"/>
  <c r="BU68" i="4" s="1"/>
  <c r="BU100" i="4" s="1"/>
  <c r="BU132" i="4" s="1"/>
  <c r="BT36" i="4"/>
  <c r="BT71" i="4" s="1"/>
  <c r="BT103" i="4" s="1"/>
  <c r="BT135" i="4" s="1"/>
  <c r="BT21" i="4"/>
  <c r="BT56" i="4" s="1"/>
  <c r="BT88" i="4" s="1"/>
  <c r="BT120" i="4" s="1"/>
  <c r="BU34" i="4"/>
  <c r="BU69" i="4" s="1"/>
  <c r="BU101" i="4" s="1"/>
  <c r="BU133" i="4" s="1"/>
  <c r="BU12" i="4"/>
  <c r="BU47" i="4" s="1"/>
  <c r="BU79" i="4" s="1"/>
  <c r="BU111" i="4" s="1"/>
  <c r="BT15" i="4"/>
  <c r="BT50" i="4" s="1"/>
  <c r="BT82" i="4" s="1"/>
  <c r="BT114" i="4" s="1"/>
  <c r="BV17" i="4"/>
  <c r="BV52" i="4" s="1"/>
  <c r="BV84" i="4" s="1"/>
  <c r="BV116" i="4" s="1"/>
  <c r="BU20" i="4"/>
  <c r="BU55" i="4" s="1"/>
  <c r="BU87" i="4" s="1"/>
  <c r="BU119" i="4" s="1"/>
  <c r="BT23" i="4"/>
  <c r="BT58" i="4" s="1"/>
  <c r="BT90" i="4" s="1"/>
  <c r="BT122" i="4" s="1"/>
  <c r="BV25" i="4"/>
  <c r="BV60" i="4" s="1"/>
  <c r="BV92" i="4" s="1"/>
  <c r="BV124" i="4" s="1"/>
  <c r="BU28" i="4"/>
  <c r="BU63" i="4" s="1"/>
  <c r="BU95" i="4" s="1"/>
  <c r="BU127" i="4" s="1"/>
  <c r="BT31" i="4"/>
  <c r="BT66" i="4" s="1"/>
  <c r="BT98" i="4" s="1"/>
  <c r="BT130" i="4" s="1"/>
  <c r="BV33" i="4"/>
  <c r="BV68" i="4" s="1"/>
  <c r="BV100" i="4" s="1"/>
  <c r="BV132" i="4" s="1"/>
  <c r="BU36" i="4"/>
  <c r="BU71" i="4" s="1"/>
  <c r="BU103" i="4" s="1"/>
  <c r="BU26" i="4"/>
  <c r="BU61" i="4" s="1"/>
  <c r="BU93" i="4" s="1"/>
  <c r="BU125" i="4" s="1"/>
  <c r="BV12" i="4"/>
  <c r="BV47" i="4" s="1"/>
  <c r="BV79" i="4" s="1"/>
  <c r="BV111" i="4" s="1"/>
  <c r="BU15" i="4"/>
  <c r="BU50" i="4" s="1"/>
  <c r="BU82" i="4" s="1"/>
  <c r="BU114" i="4" s="1"/>
  <c r="BT18" i="4"/>
  <c r="BT53" i="4" s="1"/>
  <c r="BT85" i="4" s="1"/>
  <c r="BT117" i="4" s="1"/>
  <c r="BV20" i="4"/>
  <c r="BV55" i="4" s="1"/>
  <c r="BV87" i="4" s="1"/>
  <c r="BV119" i="4" s="1"/>
  <c r="BU23" i="4"/>
  <c r="BU58" i="4" s="1"/>
  <c r="BU90" i="4" s="1"/>
  <c r="BU122" i="4" s="1"/>
  <c r="BT26" i="4"/>
  <c r="BT61" i="4" s="1"/>
  <c r="BT93" i="4" s="1"/>
  <c r="BT125" i="4" s="1"/>
  <c r="BV28" i="4"/>
  <c r="BV63" i="4" s="1"/>
  <c r="BV95" i="4" s="1"/>
  <c r="BV127" i="4" s="1"/>
  <c r="BU31" i="4"/>
  <c r="BU66" i="4" s="1"/>
  <c r="BU98" i="4" s="1"/>
  <c r="BU130" i="4" s="1"/>
  <c r="BT34" i="4"/>
  <c r="BT69" i="4" s="1"/>
  <c r="BT101" i="4" s="1"/>
  <c r="BT133" i="4" s="1"/>
  <c r="BV36" i="4"/>
  <c r="BV71" i="4" s="1"/>
  <c r="BV103" i="4" s="1"/>
  <c r="BV135" i="4" s="1"/>
  <c r="BV15" i="4"/>
  <c r="BV50" i="4" s="1"/>
  <c r="BV82" i="4" s="1"/>
  <c r="BV114" i="4" s="1"/>
  <c r="BT29" i="4"/>
  <c r="BT64" i="4" s="1"/>
  <c r="BT96" i="4" s="1"/>
  <c r="BT128" i="4" s="1"/>
  <c r="O143" i="26"/>
  <c r="O144" i="26" s="1"/>
  <c r="O145" i="26" s="1"/>
  <c r="O146" i="26" s="1"/>
  <c r="O147" i="26" s="1"/>
  <c r="O148" i="26" s="1"/>
  <c r="O149" i="26" s="1"/>
  <c r="O150" i="26" s="1"/>
  <c r="O151" i="26" s="1"/>
  <c r="O152" i="26" s="1"/>
  <c r="O153" i="26" s="1"/>
  <c r="O154" i="26" s="1"/>
  <c r="O155" i="26" s="1"/>
  <c r="O156" i="26" s="1"/>
  <c r="O157" i="26" s="1"/>
  <c r="O158" i="26" s="1"/>
  <c r="O159" i="26" s="1"/>
  <c r="O160" i="26" s="1"/>
  <c r="O161" i="26" s="1"/>
  <c r="O162" i="26" s="1"/>
  <c r="O163" i="26" s="1"/>
  <c r="O164" i="26" s="1"/>
  <c r="O165" i="26" s="1"/>
  <c r="O166" i="26" s="1"/>
  <c r="O167" i="26" s="1"/>
  <c r="O168" i="26" s="1"/>
  <c r="AW135" i="22"/>
  <c r="BG135" i="25"/>
  <c r="W135" i="26"/>
  <c r="AK135" i="26"/>
  <c r="AW135" i="26"/>
  <c r="AW137" i="26" s="1"/>
  <c r="BK135" i="26"/>
  <c r="BY135" i="26"/>
  <c r="BP135" i="9"/>
  <c r="CF135" i="17"/>
  <c r="BJ135" i="25"/>
  <c r="L135" i="26"/>
  <c r="X135" i="26"/>
  <c r="X137" i="26" s="1"/>
  <c r="AL135" i="26"/>
  <c r="AL137" i="26" s="1"/>
  <c r="AZ135" i="26"/>
  <c r="BL135" i="26"/>
  <c r="BL137" i="26" s="1"/>
  <c r="BZ135" i="26"/>
  <c r="BZ137" i="26" s="1"/>
  <c r="BJ135" i="18"/>
  <c r="BK135" i="25"/>
  <c r="M135" i="26"/>
  <c r="AA135" i="26"/>
  <c r="AM135" i="26"/>
  <c r="AM137" i="26" s="1"/>
  <c r="BA135" i="26"/>
  <c r="BA137" i="26" s="1"/>
  <c r="BO135" i="26"/>
  <c r="CA135" i="26"/>
  <c r="CA137" i="26" s="1"/>
  <c r="CE135" i="27"/>
  <c r="AU135" i="16"/>
  <c r="BK135" i="18"/>
  <c r="N135" i="26"/>
  <c r="AB135" i="26"/>
  <c r="AB137" i="26" s="1"/>
  <c r="AP135" i="26"/>
  <c r="BB135" i="26"/>
  <c r="BB137" i="26" s="1"/>
  <c r="BP135" i="26"/>
  <c r="CD135" i="26"/>
  <c r="AV135" i="16"/>
  <c r="BL135" i="18"/>
  <c r="CF135" i="20"/>
  <c r="BE135" i="21"/>
  <c r="AA135" i="25"/>
  <c r="Q135" i="26"/>
  <c r="AC135" i="26"/>
  <c r="AQ135" i="26"/>
  <c r="AQ137" i="26" s="1"/>
  <c r="BE135" i="26"/>
  <c r="BQ135" i="26"/>
  <c r="BQ137" i="26" s="1"/>
  <c r="CE135" i="26"/>
  <c r="CE137" i="26" s="1"/>
  <c r="BU135" i="4"/>
  <c r="BJ135" i="10"/>
  <c r="CE135" i="12"/>
  <c r="AB135" i="25"/>
  <c r="R135" i="26"/>
  <c r="R137" i="26" s="1"/>
  <c r="AF135" i="26"/>
  <c r="AR135" i="26"/>
  <c r="AR137" i="26" s="1"/>
  <c r="BF135" i="26"/>
  <c r="BF137" i="26" s="1"/>
  <c r="BT135" i="26"/>
  <c r="CF135" i="26"/>
  <c r="CF137" i="26" s="1"/>
  <c r="AZ135" i="28"/>
  <c r="BO135" i="29"/>
  <c r="BK135" i="10"/>
  <c r="CF135" i="12"/>
  <c r="AU135" i="15"/>
  <c r="CE135" i="19"/>
  <c r="BO135" i="24"/>
  <c r="AC135" i="25"/>
  <c r="S135" i="26"/>
  <c r="S137" i="26" s="1"/>
  <c r="AG135" i="26"/>
  <c r="AG137" i="26" s="1"/>
  <c r="AU135" i="26"/>
  <c r="BG135" i="26"/>
  <c r="BG137" i="26" s="1"/>
  <c r="BU135" i="26"/>
  <c r="BU137" i="26" s="1"/>
  <c r="BP135" i="29"/>
  <c r="CF135" i="19"/>
  <c r="V135" i="26"/>
  <c r="AH135" i="26"/>
  <c r="AH137" i="26" s="1"/>
  <c r="AV135" i="26"/>
  <c r="AV137" i="26" s="1"/>
  <c r="BJ135" i="26"/>
  <c r="BV135" i="26"/>
  <c r="BV137" i="26" s="1"/>
  <c r="BK137" i="26"/>
  <c r="W137" i="26"/>
  <c r="M4" i="29"/>
  <c r="R4" i="29"/>
  <c r="K4" i="28"/>
  <c r="M4" i="28"/>
  <c r="AF10" i="28" s="1"/>
  <c r="N4" i="28"/>
  <c r="L4" i="27"/>
  <c r="U4" i="27"/>
  <c r="AC137" i="26"/>
  <c r="V10" i="25"/>
  <c r="G4" i="18"/>
  <c r="L4" i="18"/>
  <c r="M4" i="18"/>
  <c r="AF10" i="18" s="1"/>
  <c r="N4" i="18"/>
  <c r="U4" i="18"/>
  <c r="BT10" i="18" s="1"/>
  <c r="BT45" i="18" s="1"/>
  <c r="BT77" i="18" s="1"/>
  <c r="BT109" i="18" s="1"/>
  <c r="S4" i="16"/>
  <c r="BJ10" i="16" s="1"/>
  <c r="BJ45" i="16" s="1"/>
  <c r="BJ77" i="16" s="1"/>
  <c r="BJ109" i="16" s="1"/>
  <c r="Q4" i="15"/>
  <c r="J4" i="12"/>
  <c r="Q10" i="12" s="1"/>
  <c r="K4" i="11"/>
  <c r="L4" i="10"/>
  <c r="O4" i="8"/>
  <c r="N4" i="7"/>
  <c r="P4" i="7"/>
  <c r="AU10" i="7" s="1"/>
  <c r="R4" i="7"/>
  <c r="I4" i="29"/>
  <c r="S4" i="29"/>
  <c r="J4" i="29"/>
  <c r="U4" i="29"/>
  <c r="K4" i="29"/>
  <c r="V4" i="29"/>
  <c r="N4" i="29"/>
  <c r="P4" i="29"/>
  <c r="Q4" i="29"/>
  <c r="R4" i="28"/>
  <c r="S4" i="28"/>
  <c r="I4" i="28"/>
  <c r="U4" i="28"/>
  <c r="J4" i="28"/>
  <c r="V4" i="28"/>
  <c r="AZ10" i="28"/>
  <c r="M4" i="27"/>
  <c r="V4" i="27"/>
  <c r="AA10" i="27"/>
  <c r="N4" i="27"/>
  <c r="BT10" i="27"/>
  <c r="BT45" i="27" s="1"/>
  <c r="BT77" i="27" s="1"/>
  <c r="BT109" i="27" s="1"/>
  <c r="P4" i="27"/>
  <c r="G4" i="27"/>
  <c r="Q4" i="27"/>
  <c r="I4" i="27"/>
  <c r="R4" i="27"/>
  <c r="J4" i="27"/>
  <c r="S4" i="27"/>
  <c r="K4" i="27"/>
  <c r="T4" i="27"/>
  <c r="BJ10" i="25"/>
  <c r="T4" i="25"/>
  <c r="AA10" i="25"/>
  <c r="U4" i="25"/>
  <c r="M4" i="25"/>
  <c r="N4" i="25"/>
  <c r="M4" i="24"/>
  <c r="U4" i="24"/>
  <c r="K4" i="22"/>
  <c r="S4" i="22"/>
  <c r="BE10" i="21"/>
  <c r="BE45" i="21" s="1"/>
  <c r="BE77" i="21" s="1"/>
  <c r="BE109" i="21" s="1"/>
  <c r="J4" i="21"/>
  <c r="BY10" i="21"/>
  <c r="N4" i="21"/>
  <c r="O4" i="21"/>
  <c r="P4" i="21"/>
  <c r="P4" i="20"/>
  <c r="G4" i="20"/>
  <c r="Q4" i="20"/>
  <c r="I4" i="20"/>
  <c r="R4" i="20"/>
  <c r="J4" i="20"/>
  <c r="S4" i="20"/>
  <c r="K4" i="20"/>
  <c r="T4" i="20"/>
  <c r="L4" i="20"/>
  <c r="U4" i="20"/>
  <c r="M4" i="20"/>
  <c r="V4" i="20"/>
  <c r="N4" i="20"/>
  <c r="J4" i="18"/>
  <c r="V4" i="18"/>
  <c r="AA10" i="18"/>
  <c r="AK10" i="18"/>
  <c r="P4" i="18"/>
  <c r="G10" i="18"/>
  <c r="R4" i="18"/>
  <c r="T4" i="18"/>
  <c r="G4" i="17"/>
  <c r="P4" i="17"/>
  <c r="U4" i="16"/>
  <c r="I4" i="16"/>
  <c r="K4" i="16"/>
  <c r="M4" i="16"/>
  <c r="Q4" i="16"/>
  <c r="S4" i="15"/>
  <c r="I4" i="15"/>
  <c r="AZ10" i="15"/>
  <c r="AZ45" i="15" s="1"/>
  <c r="AZ77" i="15" s="1"/>
  <c r="AZ109" i="15" s="1"/>
  <c r="K4" i="15"/>
  <c r="N4" i="14"/>
  <c r="V4" i="14"/>
  <c r="G4" i="13"/>
  <c r="T4" i="13"/>
  <c r="J4" i="13"/>
  <c r="K4" i="13"/>
  <c r="L4" i="13"/>
  <c r="N4" i="13"/>
  <c r="S4" i="13"/>
  <c r="P4" i="13"/>
  <c r="R4" i="13"/>
  <c r="N4" i="12"/>
  <c r="P4" i="12"/>
  <c r="R4" i="12"/>
  <c r="V4" i="12"/>
  <c r="G4" i="12"/>
  <c r="M4" i="11"/>
  <c r="V10" i="11"/>
  <c r="V45" i="11" s="1"/>
  <c r="V77" i="11" s="1"/>
  <c r="V109" i="11" s="1"/>
  <c r="Q4" i="11"/>
  <c r="S4" i="11"/>
  <c r="U4" i="11"/>
  <c r="I4" i="11"/>
  <c r="P4" i="10"/>
  <c r="AA10" i="10"/>
  <c r="R4" i="10"/>
  <c r="AF10" i="10"/>
  <c r="T4" i="10"/>
  <c r="AK10" i="10"/>
  <c r="G4" i="10"/>
  <c r="U4" i="10"/>
  <c r="J4" i="10"/>
  <c r="V4" i="10"/>
  <c r="M4" i="9"/>
  <c r="U4" i="9"/>
  <c r="AK10" i="8"/>
  <c r="W4" i="8"/>
  <c r="S4" i="7"/>
  <c r="G4" i="7"/>
  <c r="T4" i="7"/>
  <c r="J4" i="7"/>
  <c r="V4" i="7"/>
  <c r="AK10" i="7"/>
  <c r="AK45" i="7" s="1"/>
  <c r="AK77" i="7" s="1"/>
  <c r="AK109" i="7" s="1"/>
  <c r="K4" i="7"/>
  <c r="L4" i="7"/>
  <c r="G4" i="6"/>
  <c r="S4" i="6"/>
  <c r="I4" i="6"/>
  <c r="T4" i="6"/>
  <c r="J4" i="6"/>
  <c r="K4" i="6"/>
  <c r="L4" i="6"/>
  <c r="R4" i="6"/>
  <c r="P4" i="6"/>
  <c r="Q4" i="6"/>
  <c r="N4" i="4"/>
  <c r="V4" i="4"/>
  <c r="M148" i="26"/>
  <c r="M149" i="26" s="1"/>
  <c r="M150" i="26" s="1"/>
  <c r="M151" i="26" s="1"/>
  <c r="M152" i="26" s="1"/>
  <c r="M153" i="26" s="1"/>
  <c r="M154" i="26" s="1"/>
  <c r="M155" i="26" s="1"/>
  <c r="M156" i="26" s="1"/>
  <c r="M157" i="26" s="1"/>
  <c r="M158" i="26" s="1"/>
  <c r="M159" i="26" s="1"/>
  <c r="M160" i="26" s="1"/>
  <c r="M161" i="26" s="1"/>
  <c r="M162" i="26" s="1"/>
  <c r="M163" i="26" s="1"/>
  <c r="M164" i="26" s="1"/>
  <c r="M165" i="26" s="1"/>
  <c r="M166" i="26" s="1"/>
  <c r="M167" i="26" s="1"/>
  <c r="M168" i="26" s="1"/>
  <c r="N145" i="26"/>
  <c r="N146" i="26" s="1"/>
  <c r="N147" i="26" s="1"/>
  <c r="N148" i="26" s="1"/>
  <c r="N149" i="26" s="1"/>
  <c r="N150" i="26" s="1"/>
  <c r="N151" i="26" s="1"/>
  <c r="N152" i="26" s="1"/>
  <c r="N153" i="26" s="1"/>
  <c r="N154" i="26" s="1"/>
  <c r="N155" i="26" s="1"/>
  <c r="N156" i="26" s="1"/>
  <c r="N157" i="26" s="1"/>
  <c r="N158" i="26" s="1"/>
  <c r="N159" i="26" s="1"/>
  <c r="N160" i="26" s="1"/>
  <c r="N161" i="26" s="1"/>
  <c r="N162" i="26" s="1"/>
  <c r="N163" i="26" s="1"/>
  <c r="N164" i="26" s="1"/>
  <c r="N165" i="26" s="1"/>
  <c r="N166" i="26" s="1"/>
  <c r="N167" i="26" s="1"/>
  <c r="N168" i="26" s="1"/>
  <c r="J148" i="26"/>
  <c r="J149" i="26" s="1"/>
  <c r="J150" i="26" s="1"/>
  <c r="J151" i="26" s="1"/>
  <c r="J152" i="26" s="1"/>
  <c r="J153" i="26" s="1"/>
  <c r="J154" i="26" s="1"/>
  <c r="J155" i="26" s="1"/>
  <c r="J156" i="26" s="1"/>
  <c r="J157" i="26" s="1"/>
  <c r="J158" i="26" s="1"/>
  <c r="J159" i="26" s="1"/>
  <c r="J160" i="26" s="1"/>
  <c r="J161" i="26" s="1"/>
  <c r="J162" i="26" s="1"/>
  <c r="J163" i="26" s="1"/>
  <c r="J164" i="26" s="1"/>
  <c r="J165" i="26" s="1"/>
  <c r="J166" i="26" s="1"/>
  <c r="J167" i="26" s="1"/>
  <c r="J168" i="26" s="1"/>
  <c r="BO45" i="29"/>
  <c r="BO77" i="29" s="1"/>
  <c r="BO109" i="29" s="1"/>
  <c r="O4" i="29"/>
  <c r="W4" i="29"/>
  <c r="L4" i="29"/>
  <c r="L4" i="28"/>
  <c r="T4" i="28"/>
  <c r="O4" i="28"/>
  <c r="W4" i="28"/>
  <c r="G4" i="28"/>
  <c r="O4" i="27"/>
  <c r="H109" i="26"/>
  <c r="C77" i="26"/>
  <c r="G117" i="26"/>
  <c r="B117" i="26" s="1"/>
  <c r="B85" i="26"/>
  <c r="G134" i="26"/>
  <c r="B134" i="26" s="1"/>
  <c r="B102" i="26"/>
  <c r="I109" i="26"/>
  <c r="D77" i="26"/>
  <c r="H111" i="26"/>
  <c r="C111" i="26" s="1"/>
  <c r="C79" i="26"/>
  <c r="H127" i="26"/>
  <c r="C127" i="26" s="1"/>
  <c r="C95" i="26"/>
  <c r="I111" i="26"/>
  <c r="D111" i="26" s="1"/>
  <c r="D79" i="26"/>
  <c r="I112" i="26"/>
  <c r="D112" i="26" s="1"/>
  <c r="D80" i="26"/>
  <c r="I114" i="26"/>
  <c r="D114" i="26" s="1"/>
  <c r="D82" i="26"/>
  <c r="I118" i="26"/>
  <c r="D118" i="26" s="1"/>
  <c r="D86" i="26"/>
  <c r="I123" i="26"/>
  <c r="D123" i="26" s="1"/>
  <c r="D91" i="26"/>
  <c r="I124" i="26"/>
  <c r="D124" i="26" s="1"/>
  <c r="D92" i="26"/>
  <c r="BJ45" i="26"/>
  <c r="BJ77" i="26" s="1"/>
  <c r="BJ109" i="26" s="1"/>
  <c r="M137" i="26"/>
  <c r="B89" i="26"/>
  <c r="AF10" i="26"/>
  <c r="BT10" i="26"/>
  <c r="BT38" i="26" s="1"/>
  <c r="N137" i="26"/>
  <c r="BP137" i="26"/>
  <c r="C84" i="26"/>
  <c r="AP10" i="26"/>
  <c r="CD10" i="26"/>
  <c r="CD38" i="26" s="1"/>
  <c r="G10" i="26"/>
  <c r="AU10" i="26"/>
  <c r="AU38" i="26" s="1"/>
  <c r="B110" i="26"/>
  <c r="G111" i="26"/>
  <c r="B111" i="26" s="1"/>
  <c r="B79" i="26"/>
  <c r="G112" i="26"/>
  <c r="B112" i="26" s="1"/>
  <c r="B80" i="26"/>
  <c r="B113" i="26"/>
  <c r="G114" i="26"/>
  <c r="B114" i="26" s="1"/>
  <c r="B82" i="26"/>
  <c r="B115" i="26"/>
  <c r="G116" i="26"/>
  <c r="B116" i="26" s="1"/>
  <c r="B84" i="26"/>
  <c r="G118" i="26"/>
  <c r="B118" i="26" s="1"/>
  <c r="B86" i="26"/>
  <c r="G119" i="26"/>
  <c r="B119" i="26" s="1"/>
  <c r="B87" i="26"/>
  <c r="G120" i="26"/>
  <c r="B120" i="26" s="1"/>
  <c r="B88" i="26"/>
  <c r="B121" i="26"/>
  <c r="G122" i="26"/>
  <c r="B122" i="26" s="1"/>
  <c r="B90" i="26"/>
  <c r="G123" i="26"/>
  <c r="B123" i="26" s="1"/>
  <c r="B91" i="26"/>
  <c r="G124" i="26"/>
  <c r="B124" i="26" s="1"/>
  <c r="B92" i="26"/>
  <c r="G125" i="26"/>
  <c r="B125" i="26" s="1"/>
  <c r="B93" i="26"/>
  <c r="B94" i="26"/>
  <c r="G126" i="26"/>
  <c r="B126" i="26" s="1"/>
  <c r="G127" i="26"/>
  <c r="B127" i="26" s="1"/>
  <c r="B95" i="26"/>
  <c r="G128" i="26"/>
  <c r="B128" i="26" s="1"/>
  <c r="B96" i="26"/>
  <c r="B97" i="26"/>
  <c r="G129" i="26"/>
  <c r="B129" i="26" s="1"/>
  <c r="G130" i="26"/>
  <c r="B130" i="26" s="1"/>
  <c r="B98" i="26"/>
  <c r="G131" i="26"/>
  <c r="B131" i="26" s="1"/>
  <c r="B99" i="26"/>
  <c r="G132" i="26"/>
  <c r="B132" i="26" s="1"/>
  <c r="B100" i="26"/>
  <c r="B133" i="26"/>
  <c r="G135" i="26"/>
  <c r="B103" i="26"/>
  <c r="B78" i="26"/>
  <c r="B81" i="26"/>
  <c r="B83" i="26"/>
  <c r="C88" i="26"/>
  <c r="C90" i="26"/>
  <c r="B101" i="26"/>
  <c r="L10" i="26"/>
  <c r="AZ10" i="26"/>
  <c r="AZ38" i="26" s="1"/>
  <c r="C110" i="26"/>
  <c r="C112" i="26"/>
  <c r="C113" i="26"/>
  <c r="H114" i="26"/>
  <c r="C114" i="26" s="1"/>
  <c r="C82" i="26"/>
  <c r="H115" i="26"/>
  <c r="C115" i="26" s="1"/>
  <c r="C83" i="26"/>
  <c r="C116" i="26"/>
  <c r="H117" i="26"/>
  <c r="C117" i="26" s="1"/>
  <c r="C85" i="26"/>
  <c r="H118" i="26"/>
  <c r="C118" i="26" s="1"/>
  <c r="C86" i="26"/>
  <c r="H119" i="26"/>
  <c r="C119" i="26" s="1"/>
  <c r="C87" i="26"/>
  <c r="C120" i="26"/>
  <c r="H121" i="26"/>
  <c r="C121" i="26" s="1"/>
  <c r="C89" i="26"/>
  <c r="C122" i="26"/>
  <c r="H123" i="26"/>
  <c r="C123" i="26" s="1"/>
  <c r="C91" i="26"/>
  <c r="H124" i="26"/>
  <c r="C124" i="26" s="1"/>
  <c r="C92" i="26"/>
  <c r="H125" i="26"/>
  <c r="C125" i="26" s="1"/>
  <c r="C93" i="26"/>
  <c r="C94" i="26"/>
  <c r="H126" i="26"/>
  <c r="C126" i="26" s="1"/>
  <c r="H128" i="26"/>
  <c r="C128" i="26" s="1"/>
  <c r="C96" i="26"/>
  <c r="H129" i="26"/>
  <c r="C129" i="26" s="1"/>
  <c r="C97" i="26"/>
  <c r="H130" i="26"/>
  <c r="C130" i="26" s="1"/>
  <c r="C98" i="26"/>
  <c r="H131" i="26"/>
  <c r="C131" i="26" s="1"/>
  <c r="C99" i="26"/>
  <c r="H132" i="26"/>
  <c r="C132" i="26" s="1"/>
  <c r="C100" i="26"/>
  <c r="H133" i="26"/>
  <c r="C133" i="26" s="1"/>
  <c r="C101" i="26"/>
  <c r="H134" i="26"/>
  <c r="C134" i="26" s="1"/>
  <c r="C102" i="26"/>
  <c r="H135" i="26"/>
  <c r="C103" i="26"/>
  <c r="C78" i="26"/>
  <c r="C80" i="26"/>
  <c r="C81" i="26"/>
  <c r="Q10" i="26"/>
  <c r="BE10" i="26"/>
  <c r="BE38" i="26" s="1"/>
  <c r="D110" i="26"/>
  <c r="I113" i="26"/>
  <c r="D113" i="26" s="1"/>
  <c r="D81" i="26"/>
  <c r="I115" i="26"/>
  <c r="D115" i="26" s="1"/>
  <c r="D83" i="26"/>
  <c r="I116" i="26"/>
  <c r="D116" i="26" s="1"/>
  <c r="D84" i="26"/>
  <c r="I117" i="26"/>
  <c r="D117" i="26" s="1"/>
  <c r="D85" i="26"/>
  <c r="I119" i="26"/>
  <c r="D119" i="26" s="1"/>
  <c r="D87" i="26"/>
  <c r="I120" i="26"/>
  <c r="D120" i="26" s="1"/>
  <c r="D88" i="26"/>
  <c r="I121" i="26"/>
  <c r="D121" i="26" s="1"/>
  <c r="D89" i="26"/>
  <c r="I122" i="26"/>
  <c r="D122" i="26" s="1"/>
  <c r="D90" i="26"/>
  <c r="I125" i="26"/>
  <c r="D125" i="26" s="1"/>
  <c r="D93" i="26"/>
  <c r="I126" i="26"/>
  <c r="D126" i="26" s="1"/>
  <c r="D94" i="26"/>
  <c r="I127" i="26"/>
  <c r="D127" i="26" s="1"/>
  <c r="D95" i="26"/>
  <c r="I128" i="26"/>
  <c r="D128" i="26" s="1"/>
  <c r="D96" i="26"/>
  <c r="I129" i="26"/>
  <c r="D129" i="26" s="1"/>
  <c r="D97" i="26"/>
  <c r="I130" i="26"/>
  <c r="D130" i="26" s="1"/>
  <c r="D98" i="26"/>
  <c r="I131" i="26"/>
  <c r="D131" i="26" s="1"/>
  <c r="D99" i="26"/>
  <c r="I132" i="26"/>
  <c r="D132" i="26" s="1"/>
  <c r="D100" i="26"/>
  <c r="I133" i="26"/>
  <c r="D133" i="26" s="1"/>
  <c r="D101" i="26"/>
  <c r="I134" i="26"/>
  <c r="D134" i="26" s="1"/>
  <c r="D102" i="26"/>
  <c r="I135" i="26"/>
  <c r="D103" i="26"/>
  <c r="D78" i="26"/>
  <c r="V10" i="26"/>
  <c r="K142" i="26"/>
  <c r="K143" i="26" s="1"/>
  <c r="K144" i="26" s="1"/>
  <c r="K145" i="26" s="1"/>
  <c r="K146" i="26" s="1"/>
  <c r="K147" i="26" s="1"/>
  <c r="K148" i="26" s="1"/>
  <c r="K149" i="26" s="1"/>
  <c r="K150" i="26" s="1"/>
  <c r="K151" i="26" s="1"/>
  <c r="K152" i="26" s="1"/>
  <c r="K153" i="26" s="1"/>
  <c r="K154" i="26" s="1"/>
  <c r="K155" i="26" s="1"/>
  <c r="K156" i="26" s="1"/>
  <c r="K157" i="26" s="1"/>
  <c r="K158" i="26" s="1"/>
  <c r="K159" i="26" s="1"/>
  <c r="K160" i="26" s="1"/>
  <c r="K161" i="26" s="1"/>
  <c r="K162" i="26" s="1"/>
  <c r="K163" i="26" s="1"/>
  <c r="K164" i="26" s="1"/>
  <c r="K165" i="26" s="1"/>
  <c r="K166" i="26" s="1"/>
  <c r="K167" i="26" s="1"/>
  <c r="K168" i="26" s="1"/>
  <c r="BE45" i="25"/>
  <c r="BE77" i="25" s="1"/>
  <c r="BE109" i="25" s="1"/>
  <c r="V4" i="25"/>
  <c r="O4" i="25"/>
  <c r="W4" i="25"/>
  <c r="G4" i="25"/>
  <c r="P4" i="25"/>
  <c r="Q4" i="25"/>
  <c r="J4" i="25"/>
  <c r="N4" i="24"/>
  <c r="V4" i="24"/>
  <c r="O4" i="24"/>
  <c r="W4" i="24"/>
  <c r="G4" i="24"/>
  <c r="P4" i="24"/>
  <c r="I4" i="24"/>
  <c r="Q4" i="24"/>
  <c r="J4" i="24"/>
  <c r="R4" i="24"/>
  <c r="K4" i="24"/>
  <c r="S4" i="24"/>
  <c r="L4" i="24"/>
  <c r="AU45" i="22"/>
  <c r="AU77" i="22" s="1"/>
  <c r="AU109" i="22" s="1"/>
  <c r="I4" i="22"/>
  <c r="Q4" i="22"/>
  <c r="J4" i="22"/>
  <c r="R4" i="22"/>
  <c r="L4" i="22"/>
  <c r="T4" i="22"/>
  <c r="M4" i="22"/>
  <c r="U4" i="22"/>
  <c r="N4" i="22"/>
  <c r="V4" i="22"/>
  <c r="O4" i="22"/>
  <c r="W4" i="22"/>
  <c r="G4" i="22"/>
  <c r="U4" i="21"/>
  <c r="M4" i="21"/>
  <c r="T4" i="21"/>
  <c r="L4" i="21"/>
  <c r="S4" i="21"/>
  <c r="K4" i="21"/>
  <c r="Q4" i="21"/>
  <c r="I4" i="21"/>
  <c r="W4" i="21"/>
  <c r="G4" i="21"/>
  <c r="O4" i="20"/>
  <c r="CD45" i="19"/>
  <c r="CD77" i="19" s="1"/>
  <c r="CD109" i="19" s="1"/>
  <c r="G4" i="19"/>
  <c r="P4" i="19"/>
  <c r="I4" i="19"/>
  <c r="Q4" i="19"/>
  <c r="J4" i="19"/>
  <c r="R4" i="19"/>
  <c r="K4" i="19"/>
  <c r="S4" i="19"/>
  <c r="L4" i="19"/>
  <c r="T4" i="19"/>
  <c r="M4" i="19"/>
  <c r="U4" i="19"/>
  <c r="N4" i="19"/>
  <c r="V4" i="19"/>
  <c r="O4" i="19"/>
  <c r="O4" i="18"/>
  <c r="W4" i="18"/>
  <c r="I4" i="18"/>
  <c r="Q4" i="18"/>
  <c r="K4" i="18"/>
  <c r="I4" i="17"/>
  <c r="Q4" i="17"/>
  <c r="J4" i="17"/>
  <c r="R4" i="17"/>
  <c r="K4" i="17"/>
  <c r="S4" i="17"/>
  <c r="L4" i="17"/>
  <c r="T4" i="17"/>
  <c r="M4" i="17"/>
  <c r="U4" i="17"/>
  <c r="N4" i="17"/>
  <c r="V4" i="17"/>
  <c r="O4" i="17"/>
  <c r="AU45" i="16"/>
  <c r="AU77" i="16" s="1"/>
  <c r="AU109" i="16" s="1"/>
  <c r="J4" i="16"/>
  <c r="R4" i="16"/>
  <c r="L4" i="16"/>
  <c r="T4" i="16"/>
  <c r="N4" i="16"/>
  <c r="V4" i="16"/>
  <c r="O4" i="16"/>
  <c r="W4" i="16"/>
  <c r="G4" i="16"/>
  <c r="J4" i="15"/>
  <c r="R4" i="15"/>
  <c r="L4" i="15"/>
  <c r="T4" i="15"/>
  <c r="M4" i="15"/>
  <c r="U4" i="15"/>
  <c r="N4" i="15"/>
  <c r="V4" i="15"/>
  <c r="O4" i="15"/>
  <c r="W4" i="15"/>
  <c r="G4" i="15"/>
  <c r="BT45" i="14"/>
  <c r="BT77" i="14" s="1"/>
  <c r="BT109" i="14" s="1"/>
  <c r="O4" i="14"/>
  <c r="W4" i="14"/>
  <c r="G4" i="14"/>
  <c r="P4" i="14"/>
  <c r="I4" i="14"/>
  <c r="Q4" i="14"/>
  <c r="J4" i="14"/>
  <c r="R4" i="14"/>
  <c r="K4" i="14"/>
  <c r="S4" i="14"/>
  <c r="L4" i="14"/>
  <c r="T4" i="14"/>
  <c r="M4" i="14"/>
  <c r="I4" i="13"/>
  <c r="Q4" i="13"/>
  <c r="M4" i="13"/>
  <c r="U4" i="13"/>
  <c r="V4" i="13"/>
  <c r="O4" i="13"/>
  <c r="CD45" i="12"/>
  <c r="CD77" i="12" s="1"/>
  <c r="CD109" i="12" s="1"/>
  <c r="I4" i="12"/>
  <c r="Q4" i="12"/>
  <c r="K4" i="12"/>
  <c r="S4" i="12"/>
  <c r="L4" i="12"/>
  <c r="T4" i="12"/>
  <c r="M4" i="12"/>
  <c r="U4" i="12"/>
  <c r="O4" i="12"/>
  <c r="L4" i="11"/>
  <c r="T4" i="11"/>
  <c r="N4" i="11"/>
  <c r="V4" i="11"/>
  <c r="O4" i="11"/>
  <c r="W4" i="11"/>
  <c r="G4" i="11"/>
  <c r="P4" i="11"/>
  <c r="J4" i="11"/>
  <c r="O4" i="10"/>
  <c r="W4" i="10"/>
  <c r="I4" i="10"/>
  <c r="Q4" i="10"/>
  <c r="K4" i="10"/>
  <c r="BO45" i="9"/>
  <c r="BO77" i="9" s="1"/>
  <c r="BO109" i="9" s="1"/>
  <c r="N4" i="9"/>
  <c r="V4" i="9"/>
  <c r="O4" i="9"/>
  <c r="G4" i="9"/>
  <c r="P4" i="9"/>
  <c r="I4" i="9"/>
  <c r="Q4" i="9"/>
  <c r="J4" i="9"/>
  <c r="R4" i="9"/>
  <c r="W4" i="9"/>
  <c r="K4" i="9"/>
  <c r="S4" i="9"/>
  <c r="L4" i="9"/>
  <c r="T4" i="8"/>
  <c r="L4" i="8"/>
  <c r="P4" i="8"/>
  <c r="G4" i="8"/>
  <c r="Q4" i="8"/>
  <c r="I4" i="8"/>
  <c r="R4" i="8"/>
  <c r="J4" i="8"/>
  <c r="S4" i="8"/>
  <c r="K4" i="8"/>
  <c r="U4" i="8"/>
  <c r="M4" i="8"/>
  <c r="V4" i="8"/>
  <c r="AZ45" i="7"/>
  <c r="AZ77" i="7" s="1"/>
  <c r="AZ109" i="7" s="1"/>
  <c r="M4" i="7"/>
  <c r="U4" i="7"/>
  <c r="O4" i="7"/>
  <c r="W4" i="7"/>
  <c r="I4" i="7"/>
  <c r="CD45" i="6"/>
  <c r="CD77" i="6" s="1"/>
  <c r="CD109" i="6" s="1"/>
  <c r="M4" i="6"/>
  <c r="U4" i="6"/>
  <c r="N4" i="6"/>
  <c r="V4" i="6"/>
  <c r="O4" i="6"/>
  <c r="I4" i="5"/>
  <c r="Q4" i="5"/>
  <c r="P4" i="5"/>
  <c r="W4" i="5"/>
  <c r="R4" i="5"/>
  <c r="S4" i="5"/>
  <c r="K4" i="5"/>
  <c r="G4" i="5"/>
  <c r="T4" i="5"/>
  <c r="M4" i="5"/>
  <c r="U4" i="5"/>
  <c r="J4" i="5"/>
  <c r="L4" i="5"/>
  <c r="N4" i="5"/>
  <c r="V4" i="5"/>
  <c r="W4" i="4"/>
  <c r="P4" i="4"/>
  <c r="I4" i="4"/>
  <c r="Q4" i="4"/>
  <c r="J4" i="4"/>
  <c r="R4" i="4"/>
  <c r="O4" i="4"/>
  <c r="G4" i="4"/>
  <c r="K4" i="4"/>
  <c r="S4" i="4"/>
  <c r="L4" i="4"/>
  <c r="T4" i="4"/>
  <c r="M4" i="4"/>
  <c r="CE135" i="6" l="1"/>
  <c r="AW135" i="15"/>
  <c r="AU137" i="28"/>
  <c r="BE137" i="21"/>
  <c r="CD135" i="19"/>
  <c r="BU135" i="14"/>
  <c r="L12" i="29"/>
  <c r="L47" i="29" s="1"/>
  <c r="L79" i="29" s="1"/>
  <c r="L111" i="29" s="1"/>
  <c r="N12" i="29"/>
  <c r="N47" i="29" s="1"/>
  <c r="N79" i="29" s="1"/>
  <c r="N111" i="29" s="1"/>
  <c r="M15" i="29"/>
  <c r="M50" i="29" s="1"/>
  <c r="M82" i="29" s="1"/>
  <c r="M114" i="29" s="1"/>
  <c r="L18" i="29"/>
  <c r="L53" i="29" s="1"/>
  <c r="L85" i="29" s="1"/>
  <c r="L117" i="29" s="1"/>
  <c r="N20" i="29"/>
  <c r="N55" i="29" s="1"/>
  <c r="N87" i="29" s="1"/>
  <c r="N119" i="29" s="1"/>
  <c r="M23" i="29"/>
  <c r="M58" i="29" s="1"/>
  <c r="M90" i="29" s="1"/>
  <c r="M122" i="29" s="1"/>
  <c r="L26" i="29"/>
  <c r="L61" i="29" s="1"/>
  <c r="L93" i="29" s="1"/>
  <c r="L125" i="29" s="1"/>
  <c r="N28" i="29"/>
  <c r="N63" i="29" s="1"/>
  <c r="N95" i="29" s="1"/>
  <c r="N127" i="29" s="1"/>
  <c r="M31" i="29"/>
  <c r="M66" i="29" s="1"/>
  <c r="M98" i="29" s="1"/>
  <c r="M130" i="29" s="1"/>
  <c r="L34" i="29"/>
  <c r="L69" i="29" s="1"/>
  <c r="L101" i="29" s="1"/>
  <c r="L133" i="29" s="1"/>
  <c r="N36" i="29"/>
  <c r="N71" i="29" s="1"/>
  <c r="N103" i="29" s="1"/>
  <c r="M13" i="29"/>
  <c r="M48" i="29" s="1"/>
  <c r="M80" i="29" s="1"/>
  <c r="M112" i="29" s="1"/>
  <c r="M11" i="29"/>
  <c r="M46" i="29" s="1"/>
  <c r="M78" i="29" s="1"/>
  <c r="M110" i="29" s="1"/>
  <c r="L14" i="29"/>
  <c r="L49" i="29" s="1"/>
  <c r="L81" i="29" s="1"/>
  <c r="L113" i="29" s="1"/>
  <c r="N16" i="29"/>
  <c r="N51" i="29" s="1"/>
  <c r="N83" i="29" s="1"/>
  <c r="N115" i="29" s="1"/>
  <c r="M19" i="29"/>
  <c r="M54" i="29" s="1"/>
  <c r="M86" i="29" s="1"/>
  <c r="M118" i="29" s="1"/>
  <c r="L22" i="29"/>
  <c r="L57" i="29" s="1"/>
  <c r="L89" i="29" s="1"/>
  <c r="L121" i="29" s="1"/>
  <c r="N24" i="29"/>
  <c r="N59" i="29" s="1"/>
  <c r="N91" i="29" s="1"/>
  <c r="N123" i="29" s="1"/>
  <c r="M27" i="29"/>
  <c r="M62" i="29" s="1"/>
  <c r="M94" i="29" s="1"/>
  <c r="M126" i="29" s="1"/>
  <c r="L30" i="29"/>
  <c r="L65" i="29" s="1"/>
  <c r="L97" i="29" s="1"/>
  <c r="L129" i="29" s="1"/>
  <c r="N32" i="29"/>
  <c r="N67" i="29" s="1"/>
  <c r="N99" i="29" s="1"/>
  <c r="N131" i="29" s="1"/>
  <c r="M35" i="29"/>
  <c r="M70" i="29" s="1"/>
  <c r="M102" i="29" s="1"/>
  <c r="M134" i="29" s="1"/>
  <c r="L11" i="29"/>
  <c r="L46" i="29" s="1"/>
  <c r="L78" i="29" s="1"/>
  <c r="L110" i="29" s="1"/>
  <c r="N15" i="29"/>
  <c r="N50" i="29" s="1"/>
  <c r="N82" i="29" s="1"/>
  <c r="N114" i="29" s="1"/>
  <c r="L19" i="29"/>
  <c r="L54" i="29" s="1"/>
  <c r="L86" i="29" s="1"/>
  <c r="L118" i="29" s="1"/>
  <c r="N22" i="29"/>
  <c r="N57" i="29" s="1"/>
  <c r="N89" i="29" s="1"/>
  <c r="N121" i="29" s="1"/>
  <c r="M26" i="29"/>
  <c r="M61" i="29" s="1"/>
  <c r="M93" i="29" s="1"/>
  <c r="M125" i="29" s="1"/>
  <c r="N29" i="29"/>
  <c r="N64" i="29" s="1"/>
  <c r="N96" i="29" s="1"/>
  <c r="N128" i="29" s="1"/>
  <c r="M33" i="29"/>
  <c r="M68" i="29" s="1"/>
  <c r="M100" i="29" s="1"/>
  <c r="M132" i="29" s="1"/>
  <c r="M10" i="29"/>
  <c r="N18" i="29"/>
  <c r="N53" i="29" s="1"/>
  <c r="N85" i="29" s="1"/>
  <c r="N117" i="29" s="1"/>
  <c r="N11" i="29"/>
  <c r="N46" i="29" s="1"/>
  <c r="N78" i="29" s="1"/>
  <c r="N110" i="29" s="1"/>
  <c r="L16" i="29"/>
  <c r="L51" i="29" s="1"/>
  <c r="L83" i="29" s="1"/>
  <c r="L115" i="29" s="1"/>
  <c r="N19" i="29"/>
  <c r="N54" i="29" s="1"/>
  <c r="N86" i="29" s="1"/>
  <c r="N118" i="29" s="1"/>
  <c r="L23" i="29"/>
  <c r="L58" i="29" s="1"/>
  <c r="L90" i="29" s="1"/>
  <c r="L122" i="29" s="1"/>
  <c r="N26" i="29"/>
  <c r="N61" i="29" s="1"/>
  <c r="N93" i="29" s="1"/>
  <c r="N125" i="29" s="1"/>
  <c r="M30" i="29"/>
  <c r="M65" i="29" s="1"/>
  <c r="M97" i="29" s="1"/>
  <c r="M129" i="29" s="1"/>
  <c r="N33" i="29"/>
  <c r="N68" i="29" s="1"/>
  <c r="N100" i="29" s="1"/>
  <c r="N132" i="29" s="1"/>
  <c r="N10" i="29"/>
  <c r="L15" i="29"/>
  <c r="L50" i="29" s="1"/>
  <c r="L82" i="29" s="1"/>
  <c r="L114" i="29" s="1"/>
  <c r="L33" i="29"/>
  <c r="L68" i="29" s="1"/>
  <c r="L100" i="29" s="1"/>
  <c r="L132" i="29" s="1"/>
  <c r="M12" i="29"/>
  <c r="M47" i="29" s="1"/>
  <c r="M79" i="29" s="1"/>
  <c r="M111" i="29" s="1"/>
  <c r="M16" i="29"/>
  <c r="M51" i="29" s="1"/>
  <c r="M83" i="29" s="1"/>
  <c r="M115" i="29" s="1"/>
  <c r="L20" i="29"/>
  <c r="L55" i="29" s="1"/>
  <c r="L87" i="29" s="1"/>
  <c r="L119" i="29" s="1"/>
  <c r="N23" i="29"/>
  <c r="N58" i="29" s="1"/>
  <c r="N90" i="29" s="1"/>
  <c r="N122" i="29" s="1"/>
  <c r="L27" i="29"/>
  <c r="L62" i="29" s="1"/>
  <c r="L94" i="29" s="1"/>
  <c r="L126" i="29" s="1"/>
  <c r="N30" i="29"/>
  <c r="N65" i="29" s="1"/>
  <c r="N97" i="29" s="1"/>
  <c r="N129" i="29" s="1"/>
  <c r="M34" i="29"/>
  <c r="M69" i="29" s="1"/>
  <c r="M101" i="29" s="1"/>
  <c r="M133" i="29" s="1"/>
  <c r="M29" i="29"/>
  <c r="M64" i="29" s="1"/>
  <c r="M96" i="29" s="1"/>
  <c r="M128" i="29" s="1"/>
  <c r="L13" i="29"/>
  <c r="L48" i="29" s="1"/>
  <c r="L80" i="29" s="1"/>
  <c r="L112" i="29" s="1"/>
  <c r="L17" i="29"/>
  <c r="L52" i="29" s="1"/>
  <c r="L84" i="29" s="1"/>
  <c r="L116" i="29" s="1"/>
  <c r="M20" i="29"/>
  <c r="M55" i="29" s="1"/>
  <c r="M87" i="29" s="1"/>
  <c r="M119" i="29" s="1"/>
  <c r="L24" i="29"/>
  <c r="L59" i="29" s="1"/>
  <c r="L91" i="29" s="1"/>
  <c r="L123" i="29" s="1"/>
  <c r="N27" i="29"/>
  <c r="N62" i="29" s="1"/>
  <c r="N94" i="29" s="1"/>
  <c r="N126" i="29" s="1"/>
  <c r="L31" i="29"/>
  <c r="L66" i="29" s="1"/>
  <c r="L98" i="29" s="1"/>
  <c r="L130" i="29" s="1"/>
  <c r="N34" i="29"/>
  <c r="N69" i="29" s="1"/>
  <c r="N101" i="29" s="1"/>
  <c r="N133" i="29" s="1"/>
  <c r="N13" i="29"/>
  <c r="N48" i="29" s="1"/>
  <c r="N80" i="29" s="1"/>
  <c r="N112" i="29" s="1"/>
  <c r="M17" i="29"/>
  <c r="M52" i="29" s="1"/>
  <c r="M84" i="29" s="1"/>
  <c r="M116" i="29" s="1"/>
  <c r="L21" i="29"/>
  <c r="L56" i="29" s="1"/>
  <c r="L88" i="29" s="1"/>
  <c r="L120" i="29" s="1"/>
  <c r="M24" i="29"/>
  <c r="M59" i="29" s="1"/>
  <c r="M91" i="29" s="1"/>
  <c r="M123" i="29" s="1"/>
  <c r="L28" i="29"/>
  <c r="L63" i="29" s="1"/>
  <c r="L95" i="29" s="1"/>
  <c r="L127" i="29" s="1"/>
  <c r="N31" i="29"/>
  <c r="N66" i="29" s="1"/>
  <c r="N98" i="29" s="1"/>
  <c r="N130" i="29" s="1"/>
  <c r="L35" i="29"/>
  <c r="L70" i="29" s="1"/>
  <c r="L102" i="29" s="1"/>
  <c r="L134" i="29" s="1"/>
  <c r="M22" i="29"/>
  <c r="M57" i="29" s="1"/>
  <c r="M89" i="29" s="1"/>
  <c r="M121" i="29" s="1"/>
  <c r="M14" i="29"/>
  <c r="M49" i="29" s="1"/>
  <c r="M81" i="29" s="1"/>
  <c r="M113" i="29" s="1"/>
  <c r="N17" i="29"/>
  <c r="N52" i="29" s="1"/>
  <c r="N84" i="29" s="1"/>
  <c r="N116" i="29" s="1"/>
  <c r="M21" i="29"/>
  <c r="M56" i="29" s="1"/>
  <c r="M88" i="29" s="1"/>
  <c r="M120" i="29" s="1"/>
  <c r="L25" i="29"/>
  <c r="L60" i="29" s="1"/>
  <c r="L92" i="29" s="1"/>
  <c r="L124" i="29" s="1"/>
  <c r="M28" i="29"/>
  <c r="M63" i="29" s="1"/>
  <c r="M95" i="29" s="1"/>
  <c r="M127" i="29" s="1"/>
  <c r="L32" i="29"/>
  <c r="L67" i="29" s="1"/>
  <c r="L99" i="29" s="1"/>
  <c r="L131" i="29" s="1"/>
  <c r="N35" i="29"/>
  <c r="N70" i="29" s="1"/>
  <c r="N102" i="29" s="1"/>
  <c r="N134" i="29" s="1"/>
  <c r="N25" i="29"/>
  <c r="N60" i="29" s="1"/>
  <c r="N92" i="29" s="1"/>
  <c r="N124" i="29" s="1"/>
  <c r="N14" i="29"/>
  <c r="N49" i="29" s="1"/>
  <c r="N81" i="29" s="1"/>
  <c r="N113" i="29" s="1"/>
  <c r="M18" i="29"/>
  <c r="M53" i="29" s="1"/>
  <c r="M85" i="29" s="1"/>
  <c r="M117" i="29" s="1"/>
  <c r="N21" i="29"/>
  <c r="N56" i="29" s="1"/>
  <c r="N88" i="29" s="1"/>
  <c r="N120" i="29" s="1"/>
  <c r="M25" i="29"/>
  <c r="M60" i="29" s="1"/>
  <c r="M92" i="29" s="1"/>
  <c r="M124" i="29" s="1"/>
  <c r="L29" i="29"/>
  <c r="L64" i="29" s="1"/>
  <c r="L96" i="29" s="1"/>
  <c r="L128" i="29" s="1"/>
  <c r="M32" i="29"/>
  <c r="M67" i="29" s="1"/>
  <c r="M99" i="29" s="1"/>
  <c r="M131" i="29" s="1"/>
  <c r="L36" i="29"/>
  <c r="L71" i="29" s="1"/>
  <c r="L103" i="29" s="1"/>
  <c r="M36" i="29"/>
  <c r="M71" i="29" s="1"/>
  <c r="M103" i="29" s="1"/>
  <c r="BP38" i="29"/>
  <c r="BP45" i="29"/>
  <c r="BP77" i="29" s="1"/>
  <c r="BP109" i="29" s="1"/>
  <c r="BP137" i="29" s="1"/>
  <c r="AA10" i="29"/>
  <c r="AA12" i="29"/>
  <c r="AA47" i="29" s="1"/>
  <c r="AA79" i="29" s="1"/>
  <c r="AA111" i="29" s="1"/>
  <c r="AC14" i="29"/>
  <c r="AC49" i="29" s="1"/>
  <c r="AC81" i="29" s="1"/>
  <c r="AC113" i="29" s="1"/>
  <c r="AB17" i="29"/>
  <c r="AB52" i="29" s="1"/>
  <c r="AB84" i="29" s="1"/>
  <c r="AB116" i="29" s="1"/>
  <c r="AA20" i="29"/>
  <c r="AA55" i="29" s="1"/>
  <c r="AA87" i="29" s="1"/>
  <c r="AA119" i="29" s="1"/>
  <c r="AC22" i="29"/>
  <c r="AC57" i="29" s="1"/>
  <c r="AC89" i="29" s="1"/>
  <c r="AC121" i="29" s="1"/>
  <c r="AB25" i="29"/>
  <c r="AB60" i="29" s="1"/>
  <c r="AB92" i="29" s="1"/>
  <c r="AB124" i="29" s="1"/>
  <c r="AA28" i="29"/>
  <c r="AA63" i="29" s="1"/>
  <c r="AA95" i="29" s="1"/>
  <c r="AA127" i="29" s="1"/>
  <c r="AC30" i="29"/>
  <c r="AC65" i="29" s="1"/>
  <c r="AC97" i="29" s="1"/>
  <c r="AC129" i="29" s="1"/>
  <c r="AB33" i="29"/>
  <c r="AB68" i="29" s="1"/>
  <c r="AB100" i="29" s="1"/>
  <c r="AB132" i="29" s="1"/>
  <c r="AA36" i="29"/>
  <c r="AA71" i="29" s="1"/>
  <c r="AA103" i="29" s="1"/>
  <c r="AB12" i="29"/>
  <c r="AB47" i="29" s="1"/>
  <c r="AB79" i="29" s="1"/>
  <c r="AB111" i="29" s="1"/>
  <c r="AA15" i="29"/>
  <c r="AA50" i="29" s="1"/>
  <c r="AA82" i="29" s="1"/>
  <c r="AA114" i="29" s="1"/>
  <c r="AC17" i="29"/>
  <c r="AC52" i="29" s="1"/>
  <c r="AC84" i="29" s="1"/>
  <c r="AC116" i="29" s="1"/>
  <c r="AB20" i="29"/>
  <c r="AB55" i="29" s="1"/>
  <c r="AB87" i="29" s="1"/>
  <c r="AB119" i="29" s="1"/>
  <c r="AA23" i="29"/>
  <c r="AA58" i="29" s="1"/>
  <c r="AA90" i="29" s="1"/>
  <c r="AA122" i="29" s="1"/>
  <c r="AC25" i="29"/>
  <c r="AC60" i="29" s="1"/>
  <c r="AC92" i="29" s="1"/>
  <c r="AC124" i="29" s="1"/>
  <c r="AB28" i="29"/>
  <c r="AB63" i="29" s="1"/>
  <c r="AB95" i="29" s="1"/>
  <c r="AB127" i="29" s="1"/>
  <c r="AA31" i="29"/>
  <c r="AA66" i="29" s="1"/>
  <c r="AA98" i="29" s="1"/>
  <c r="AA130" i="29" s="1"/>
  <c r="AC33" i="29"/>
  <c r="AC68" i="29" s="1"/>
  <c r="AC100" i="29" s="1"/>
  <c r="AC132" i="29" s="1"/>
  <c r="AB36" i="29"/>
  <c r="AB71" i="29" s="1"/>
  <c r="AB103" i="29" s="1"/>
  <c r="AC12" i="29"/>
  <c r="AC47" i="29" s="1"/>
  <c r="AC79" i="29" s="1"/>
  <c r="AC111" i="29" s="1"/>
  <c r="AB15" i="29"/>
  <c r="AB50" i="29" s="1"/>
  <c r="AB82" i="29" s="1"/>
  <c r="AB114" i="29" s="1"/>
  <c r="AA18" i="29"/>
  <c r="AA53" i="29" s="1"/>
  <c r="AA85" i="29" s="1"/>
  <c r="AA117" i="29" s="1"/>
  <c r="AC20" i="29"/>
  <c r="AC55" i="29" s="1"/>
  <c r="AC87" i="29" s="1"/>
  <c r="AC119" i="29" s="1"/>
  <c r="AB23" i="29"/>
  <c r="AB58" i="29" s="1"/>
  <c r="AB90" i="29" s="1"/>
  <c r="AB122" i="29" s="1"/>
  <c r="AA26" i="29"/>
  <c r="AA61" i="29" s="1"/>
  <c r="AA93" i="29" s="1"/>
  <c r="AA125" i="29" s="1"/>
  <c r="AC28" i="29"/>
  <c r="AC63" i="29" s="1"/>
  <c r="AC95" i="29" s="1"/>
  <c r="AC127" i="29" s="1"/>
  <c r="AB31" i="29"/>
  <c r="AB66" i="29" s="1"/>
  <c r="AB98" i="29" s="1"/>
  <c r="AB130" i="29" s="1"/>
  <c r="AA34" i="29"/>
  <c r="AA69" i="29" s="1"/>
  <c r="AA101" i="29" s="1"/>
  <c r="AA133" i="29" s="1"/>
  <c r="AC36" i="29"/>
  <c r="AC71" i="29" s="1"/>
  <c r="AC103" i="29" s="1"/>
  <c r="AA13" i="29"/>
  <c r="AA48" i="29" s="1"/>
  <c r="AA80" i="29" s="1"/>
  <c r="AA112" i="29" s="1"/>
  <c r="AC15" i="29"/>
  <c r="AC50" i="29" s="1"/>
  <c r="AC82" i="29" s="1"/>
  <c r="AC114" i="29" s="1"/>
  <c r="AB18" i="29"/>
  <c r="AB53" i="29" s="1"/>
  <c r="AB85" i="29" s="1"/>
  <c r="AB117" i="29" s="1"/>
  <c r="AA21" i="29"/>
  <c r="AA56" i="29" s="1"/>
  <c r="AA88" i="29" s="1"/>
  <c r="AA120" i="29" s="1"/>
  <c r="AC23" i="29"/>
  <c r="AC58" i="29" s="1"/>
  <c r="AC90" i="29" s="1"/>
  <c r="AC122" i="29" s="1"/>
  <c r="AB26" i="29"/>
  <c r="AB61" i="29" s="1"/>
  <c r="AB93" i="29" s="1"/>
  <c r="AB125" i="29" s="1"/>
  <c r="AA29" i="29"/>
  <c r="AA64" i="29" s="1"/>
  <c r="AA96" i="29" s="1"/>
  <c r="AA128" i="29" s="1"/>
  <c r="AC31" i="29"/>
  <c r="AC66" i="29" s="1"/>
  <c r="AC98" i="29" s="1"/>
  <c r="AC130" i="29" s="1"/>
  <c r="AB34" i="29"/>
  <c r="AB69" i="29" s="1"/>
  <c r="AB101" i="29" s="1"/>
  <c r="AB133" i="29" s="1"/>
  <c r="AB10" i="29"/>
  <c r="AB13" i="29"/>
  <c r="AB48" i="29" s="1"/>
  <c r="AB80" i="29" s="1"/>
  <c r="AB112" i="29" s="1"/>
  <c r="AA16" i="29"/>
  <c r="AA51" i="29" s="1"/>
  <c r="AA83" i="29" s="1"/>
  <c r="AA115" i="29" s="1"/>
  <c r="AC18" i="29"/>
  <c r="AC53" i="29" s="1"/>
  <c r="AC85" i="29" s="1"/>
  <c r="AC117" i="29" s="1"/>
  <c r="AB21" i="29"/>
  <c r="AB56" i="29" s="1"/>
  <c r="AB88" i="29" s="1"/>
  <c r="AB120" i="29" s="1"/>
  <c r="AA24" i="29"/>
  <c r="AA59" i="29" s="1"/>
  <c r="AA91" i="29" s="1"/>
  <c r="AA123" i="29" s="1"/>
  <c r="AC26" i="29"/>
  <c r="AC61" i="29" s="1"/>
  <c r="AC93" i="29" s="1"/>
  <c r="AC125" i="29" s="1"/>
  <c r="AB29" i="29"/>
  <c r="AB64" i="29" s="1"/>
  <c r="AB96" i="29" s="1"/>
  <c r="AB128" i="29" s="1"/>
  <c r="AA32" i="29"/>
  <c r="AA67" i="29" s="1"/>
  <c r="AA99" i="29" s="1"/>
  <c r="AA131" i="29" s="1"/>
  <c r="AC34" i="29"/>
  <c r="AC69" i="29" s="1"/>
  <c r="AC101" i="29" s="1"/>
  <c r="AC133" i="29" s="1"/>
  <c r="AC10" i="29"/>
  <c r="AA11" i="29"/>
  <c r="AA46" i="29" s="1"/>
  <c r="AA78" i="29" s="1"/>
  <c r="AA110" i="29" s="1"/>
  <c r="AC13" i="29"/>
  <c r="AC48" i="29" s="1"/>
  <c r="AC80" i="29" s="1"/>
  <c r="AC112" i="29" s="1"/>
  <c r="AB16" i="29"/>
  <c r="AB51" i="29" s="1"/>
  <c r="AB83" i="29" s="1"/>
  <c r="AB115" i="29" s="1"/>
  <c r="AA19" i="29"/>
  <c r="AA54" i="29" s="1"/>
  <c r="AA86" i="29" s="1"/>
  <c r="AA118" i="29" s="1"/>
  <c r="AC21" i="29"/>
  <c r="AC56" i="29" s="1"/>
  <c r="AC88" i="29" s="1"/>
  <c r="AC120" i="29" s="1"/>
  <c r="AB24" i="29"/>
  <c r="AB59" i="29" s="1"/>
  <c r="AB91" i="29" s="1"/>
  <c r="AB123" i="29" s="1"/>
  <c r="AA27" i="29"/>
  <c r="AA62" i="29" s="1"/>
  <c r="AA94" i="29" s="1"/>
  <c r="AA126" i="29" s="1"/>
  <c r="AC29" i="29"/>
  <c r="AC64" i="29" s="1"/>
  <c r="AC96" i="29" s="1"/>
  <c r="AC128" i="29" s="1"/>
  <c r="AB32" i="29"/>
  <c r="AB67" i="29" s="1"/>
  <c r="AB99" i="29" s="1"/>
  <c r="AB131" i="29" s="1"/>
  <c r="AA35" i="29"/>
  <c r="AA70" i="29" s="1"/>
  <c r="AA102" i="29" s="1"/>
  <c r="AA134" i="29" s="1"/>
  <c r="AB11" i="29"/>
  <c r="AB46" i="29" s="1"/>
  <c r="AB78" i="29" s="1"/>
  <c r="AB110" i="29" s="1"/>
  <c r="AA14" i="29"/>
  <c r="AA49" i="29" s="1"/>
  <c r="AA81" i="29" s="1"/>
  <c r="AA113" i="29" s="1"/>
  <c r="AC16" i="29"/>
  <c r="AC51" i="29" s="1"/>
  <c r="AC83" i="29" s="1"/>
  <c r="AC115" i="29" s="1"/>
  <c r="AB19" i="29"/>
  <c r="AB54" i="29" s="1"/>
  <c r="AB86" i="29" s="1"/>
  <c r="AB118" i="29" s="1"/>
  <c r="AA22" i="29"/>
  <c r="AA57" i="29" s="1"/>
  <c r="AA89" i="29" s="1"/>
  <c r="AA121" i="29" s="1"/>
  <c r="AC24" i="29"/>
  <c r="AC59" i="29" s="1"/>
  <c r="AC91" i="29" s="1"/>
  <c r="AC123" i="29" s="1"/>
  <c r="AB27" i="29"/>
  <c r="AB62" i="29" s="1"/>
  <c r="AB94" i="29" s="1"/>
  <c r="AB126" i="29" s="1"/>
  <c r="AA30" i="29"/>
  <c r="AA65" i="29" s="1"/>
  <c r="AA97" i="29" s="1"/>
  <c r="AA129" i="29" s="1"/>
  <c r="AC32" i="29"/>
  <c r="AC67" i="29" s="1"/>
  <c r="AC99" i="29" s="1"/>
  <c r="AC131" i="29" s="1"/>
  <c r="AB35" i="29"/>
  <c r="AB70" i="29" s="1"/>
  <c r="AB102" i="29" s="1"/>
  <c r="AB134" i="29" s="1"/>
  <c r="AB22" i="29"/>
  <c r="AB57" i="29" s="1"/>
  <c r="AB89" i="29" s="1"/>
  <c r="AB121" i="29" s="1"/>
  <c r="AA25" i="29"/>
  <c r="AA60" i="29" s="1"/>
  <c r="AA92" i="29" s="1"/>
  <c r="AA124" i="29" s="1"/>
  <c r="AC27" i="29"/>
  <c r="AC62" i="29" s="1"/>
  <c r="AC94" i="29" s="1"/>
  <c r="AC126" i="29" s="1"/>
  <c r="AB30" i="29"/>
  <c r="AB65" i="29" s="1"/>
  <c r="AB97" i="29" s="1"/>
  <c r="AB129" i="29" s="1"/>
  <c r="AC11" i="29"/>
  <c r="AC46" i="29" s="1"/>
  <c r="AC78" i="29" s="1"/>
  <c r="AC110" i="29" s="1"/>
  <c r="AA33" i="29"/>
  <c r="AA68" i="29" s="1"/>
  <c r="AA100" i="29" s="1"/>
  <c r="AA132" i="29" s="1"/>
  <c r="AC19" i="29"/>
  <c r="AC54" i="29" s="1"/>
  <c r="AC86" i="29" s="1"/>
  <c r="AC118" i="29" s="1"/>
  <c r="AB14" i="29"/>
  <c r="AB49" i="29" s="1"/>
  <c r="AB81" i="29" s="1"/>
  <c r="AB113" i="29" s="1"/>
  <c r="AC35" i="29"/>
  <c r="AC70" i="29" s="1"/>
  <c r="AC102" i="29" s="1"/>
  <c r="AC134" i="29" s="1"/>
  <c r="AA17" i="29"/>
  <c r="AA52" i="29" s="1"/>
  <c r="AA84" i="29" s="1"/>
  <c r="AA116" i="29" s="1"/>
  <c r="BJ10" i="29"/>
  <c r="BJ45" i="29" s="1"/>
  <c r="BJ77" i="29" s="1"/>
  <c r="BJ109" i="29" s="1"/>
  <c r="BJ11" i="29"/>
  <c r="BJ46" i="29" s="1"/>
  <c r="BJ78" i="29" s="1"/>
  <c r="BJ110" i="29" s="1"/>
  <c r="BL13" i="29"/>
  <c r="BL48" i="29" s="1"/>
  <c r="BL80" i="29" s="1"/>
  <c r="BL112" i="29" s="1"/>
  <c r="BK16" i="29"/>
  <c r="BK51" i="29" s="1"/>
  <c r="BK83" i="29" s="1"/>
  <c r="BK115" i="29" s="1"/>
  <c r="BJ19" i="29"/>
  <c r="BJ54" i="29" s="1"/>
  <c r="BJ86" i="29" s="1"/>
  <c r="BJ118" i="29" s="1"/>
  <c r="BL21" i="29"/>
  <c r="BL56" i="29" s="1"/>
  <c r="BL88" i="29" s="1"/>
  <c r="BL120" i="29" s="1"/>
  <c r="BK24" i="29"/>
  <c r="BK59" i="29" s="1"/>
  <c r="BK91" i="29" s="1"/>
  <c r="BK123" i="29" s="1"/>
  <c r="BJ27" i="29"/>
  <c r="BJ62" i="29" s="1"/>
  <c r="BJ94" i="29" s="1"/>
  <c r="BJ126" i="29" s="1"/>
  <c r="BL29" i="29"/>
  <c r="BL64" i="29" s="1"/>
  <c r="BL96" i="29" s="1"/>
  <c r="BL128" i="29" s="1"/>
  <c r="BK32" i="29"/>
  <c r="BK67" i="29" s="1"/>
  <c r="BK99" i="29" s="1"/>
  <c r="BK131" i="29" s="1"/>
  <c r="BJ35" i="29"/>
  <c r="BJ70" i="29" s="1"/>
  <c r="BJ102" i="29" s="1"/>
  <c r="BJ134" i="29" s="1"/>
  <c r="BK11" i="29"/>
  <c r="BK46" i="29" s="1"/>
  <c r="BK78" i="29" s="1"/>
  <c r="BK110" i="29" s="1"/>
  <c r="BJ14" i="29"/>
  <c r="BJ49" i="29" s="1"/>
  <c r="BJ81" i="29" s="1"/>
  <c r="BJ113" i="29" s="1"/>
  <c r="BL16" i="29"/>
  <c r="BL51" i="29" s="1"/>
  <c r="BL83" i="29" s="1"/>
  <c r="BL115" i="29" s="1"/>
  <c r="BK19" i="29"/>
  <c r="BK54" i="29" s="1"/>
  <c r="BK86" i="29" s="1"/>
  <c r="BK118" i="29" s="1"/>
  <c r="BJ22" i="29"/>
  <c r="BJ57" i="29" s="1"/>
  <c r="BJ89" i="29" s="1"/>
  <c r="BJ121" i="29" s="1"/>
  <c r="BL24" i="29"/>
  <c r="BL59" i="29" s="1"/>
  <c r="BL91" i="29" s="1"/>
  <c r="BL123" i="29" s="1"/>
  <c r="BK27" i="29"/>
  <c r="BK62" i="29" s="1"/>
  <c r="BK94" i="29" s="1"/>
  <c r="BK126" i="29" s="1"/>
  <c r="BJ30" i="29"/>
  <c r="BJ65" i="29" s="1"/>
  <c r="BJ97" i="29" s="1"/>
  <c r="BJ129" i="29" s="1"/>
  <c r="BL32" i="29"/>
  <c r="BL67" i="29" s="1"/>
  <c r="BL99" i="29" s="1"/>
  <c r="BL131" i="29" s="1"/>
  <c r="BK35" i="29"/>
  <c r="BK70" i="29" s="1"/>
  <c r="BK102" i="29" s="1"/>
  <c r="BK134" i="29" s="1"/>
  <c r="BL11" i="29"/>
  <c r="BL46" i="29" s="1"/>
  <c r="BL78" i="29" s="1"/>
  <c r="BL110" i="29" s="1"/>
  <c r="BK14" i="29"/>
  <c r="BK49" i="29" s="1"/>
  <c r="BK81" i="29" s="1"/>
  <c r="BK113" i="29" s="1"/>
  <c r="BJ17" i="29"/>
  <c r="BJ52" i="29" s="1"/>
  <c r="BJ84" i="29" s="1"/>
  <c r="BJ116" i="29" s="1"/>
  <c r="BL19" i="29"/>
  <c r="BL54" i="29" s="1"/>
  <c r="BL86" i="29" s="1"/>
  <c r="BL118" i="29" s="1"/>
  <c r="BK22" i="29"/>
  <c r="BK57" i="29" s="1"/>
  <c r="BK89" i="29" s="1"/>
  <c r="BK121" i="29" s="1"/>
  <c r="BJ25" i="29"/>
  <c r="BJ60" i="29" s="1"/>
  <c r="BJ92" i="29" s="1"/>
  <c r="BJ124" i="29" s="1"/>
  <c r="BL27" i="29"/>
  <c r="BL62" i="29" s="1"/>
  <c r="BL94" i="29" s="1"/>
  <c r="BL126" i="29" s="1"/>
  <c r="BK30" i="29"/>
  <c r="BK65" i="29" s="1"/>
  <c r="BK97" i="29" s="1"/>
  <c r="BK129" i="29" s="1"/>
  <c r="BJ33" i="29"/>
  <c r="BJ68" i="29" s="1"/>
  <c r="BJ100" i="29" s="1"/>
  <c r="BJ132" i="29" s="1"/>
  <c r="BL35" i="29"/>
  <c r="BL70" i="29" s="1"/>
  <c r="BL102" i="29" s="1"/>
  <c r="BL134" i="29" s="1"/>
  <c r="BJ12" i="29"/>
  <c r="BJ47" i="29" s="1"/>
  <c r="BJ79" i="29" s="1"/>
  <c r="BJ111" i="29" s="1"/>
  <c r="BL14" i="29"/>
  <c r="BL49" i="29" s="1"/>
  <c r="BL81" i="29" s="1"/>
  <c r="BL113" i="29" s="1"/>
  <c r="BK17" i="29"/>
  <c r="BK52" i="29" s="1"/>
  <c r="BK84" i="29" s="1"/>
  <c r="BK116" i="29" s="1"/>
  <c r="BJ20" i="29"/>
  <c r="BJ55" i="29" s="1"/>
  <c r="BJ87" i="29" s="1"/>
  <c r="BJ119" i="29" s="1"/>
  <c r="BL22" i="29"/>
  <c r="BL57" i="29" s="1"/>
  <c r="BL89" i="29" s="1"/>
  <c r="BL121" i="29" s="1"/>
  <c r="BK25" i="29"/>
  <c r="BK60" i="29" s="1"/>
  <c r="BK92" i="29" s="1"/>
  <c r="BK124" i="29" s="1"/>
  <c r="BJ28" i="29"/>
  <c r="BJ63" i="29" s="1"/>
  <c r="BJ95" i="29" s="1"/>
  <c r="BJ127" i="29" s="1"/>
  <c r="BL30" i="29"/>
  <c r="BL65" i="29" s="1"/>
  <c r="BL97" i="29" s="1"/>
  <c r="BL129" i="29" s="1"/>
  <c r="BK33" i="29"/>
  <c r="BK68" i="29" s="1"/>
  <c r="BK100" i="29" s="1"/>
  <c r="BK132" i="29" s="1"/>
  <c r="BJ36" i="29"/>
  <c r="BJ71" i="29" s="1"/>
  <c r="BJ103" i="29" s="1"/>
  <c r="BK12" i="29"/>
  <c r="BK47" i="29" s="1"/>
  <c r="BK79" i="29" s="1"/>
  <c r="BK111" i="29" s="1"/>
  <c r="BJ15" i="29"/>
  <c r="BJ50" i="29" s="1"/>
  <c r="BJ82" i="29" s="1"/>
  <c r="BJ114" i="29" s="1"/>
  <c r="BL17" i="29"/>
  <c r="BL52" i="29" s="1"/>
  <c r="BL84" i="29" s="1"/>
  <c r="BL116" i="29" s="1"/>
  <c r="BK20" i="29"/>
  <c r="BK55" i="29" s="1"/>
  <c r="BK87" i="29" s="1"/>
  <c r="BK119" i="29" s="1"/>
  <c r="BJ23" i="29"/>
  <c r="BJ58" i="29" s="1"/>
  <c r="BJ90" i="29" s="1"/>
  <c r="BJ122" i="29" s="1"/>
  <c r="BL25" i="29"/>
  <c r="BL60" i="29" s="1"/>
  <c r="BL92" i="29" s="1"/>
  <c r="BL124" i="29" s="1"/>
  <c r="BK28" i="29"/>
  <c r="BK63" i="29" s="1"/>
  <c r="BK95" i="29" s="1"/>
  <c r="BK127" i="29" s="1"/>
  <c r="BJ31" i="29"/>
  <c r="BJ66" i="29" s="1"/>
  <c r="BJ98" i="29" s="1"/>
  <c r="BJ130" i="29" s="1"/>
  <c r="BL33" i="29"/>
  <c r="BL68" i="29" s="1"/>
  <c r="BL100" i="29" s="1"/>
  <c r="BL132" i="29" s="1"/>
  <c r="BK36" i="29"/>
  <c r="BK71" i="29" s="1"/>
  <c r="BK103" i="29" s="1"/>
  <c r="BL12" i="29"/>
  <c r="BL47" i="29" s="1"/>
  <c r="BL79" i="29" s="1"/>
  <c r="BL111" i="29" s="1"/>
  <c r="BK15" i="29"/>
  <c r="BK50" i="29" s="1"/>
  <c r="BK82" i="29" s="1"/>
  <c r="BK114" i="29" s="1"/>
  <c r="BJ18" i="29"/>
  <c r="BJ53" i="29" s="1"/>
  <c r="BJ85" i="29" s="1"/>
  <c r="BJ117" i="29" s="1"/>
  <c r="BL20" i="29"/>
  <c r="BL55" i="29" s="1"/>
  <c r="BL87" i="29" s="1"/>
  <c r="BL119" i="29" s="1"/>
  <c r="BK23" i="29"/>
  <c r="BK58" i="29" s="1"/>
  <c r="BK90" i="29" s="1"/>
  <c r="BK122" i="29" s="1"/>
  <c r="BJ26" i="29"/>
  <c r="BJ61" i="29" s="1"/>
  <c r="BJ93" i="29" s="1"/>
  <c r="BJ125" i="29" s="1"/>
  <c r="BL28" i="29"/>
  <c r="BL63" i="29" s="1"/>
  <c r="BL95" i="29" s="1"/>
  <c r="BL127" i="29" s="1"/>
  <c r="BK31" i="29"/>
  <c r="BK66" i="29" s="1"/>
  <c r="BK98" i="29" s="1"/>
  <c r="BK130" i="29" s="1"/>
  <c r="BJ34" i="29"/>
  <c r="BJ69" i="29" s="1"/>
  <c r="BJ101" i="29" s="1"/>
  <c r="BJ133" i="29" s="1"/>
  <c r="BL36" i="29"/>
  <c r="BL71" i="29" s="1"/>
  <c r="BL103" i="29" s="1"/>
  <c r="BJ13" i="29"/>
  <c r="BJ48" i="29" s="1"/>
  <c r="BJ80" i="29" s="1"/>
  <c r="BJ112" i="29" s="1"/>
  <c r="BL15" i="29"/>
  <c r="BL50" i="29" s="1"/>
  <c r="BL82" i="29" s="1"/>
  <c r="BL114" i="29" s="1"/>
  <c r="BK18" i="29"/>
  <c r="BK53" i="29" s="1"/>
  <c r="BK85" i="29" s="1"/>
  <c r="BK117" i="29" s="1"/>
  <c r="BJ21" i="29"/>
  <c r="BJ56" i="29" s="1"/>
  <c r="BJ88" i="29" s="1"/>
  <c r="BJ120" i="29" s="1"/>
  <c r="BL23" i="29"/>
  <c r="BL58" i="29" s="1"/>
  <c r="BL90" i="29" s="1"/>
  <c r="BL122" i="29" s="1"/>
  <c r="BK26" i="29"/>
  <c r="BK61" i="29" s="1"/>
  <c r="BK93" i="29" s="1"/>
  <c r="BK125" i="29" s="1"/>
  <c r="BJ29" i="29"/>
  <c r="BJ64" i="29" s="1"/>
  <c r="BJ96" i="29" s="1"/>
  <c r="BJ128" i="29" s="1"/>
  <c r="BL31" i="29"/>
  <c r="BL66" i="29" s="1"/>
  <c r="BL98" i="29" s="1"/>
  <c r="BL130" i="29" s="1"/>
  <c r="BK34" i="29"/>
  <c r="BK69" i="29" s="1"/>
  <c r="BK101" i="29" s="1"/>
  <c r="BK133" i="29" s="1"/>
  <c r="BK10" i="29"/>
  <c r="BK13" i="29"/>
  <c r="BK48" i="29" s="1"/>
  <c r="BK80" i="29" s="1"/>
  <c r="BK112" i="29" s="1"/>
  <c r="BL34" i="29"/>
  <c r="BL69" i="29" s="1"/>
  <c r="BL101" i="29" s="1"/>
  <c r="BL133" i="29" s="1"/>
  <c r="BJ16" i="29"/>
  <c r="BJ51" i="29" s="1"/>
  <c r="BJ83" i="29" s="1"/>
  <c r="BJ115" i="29" s="1"/>
  <c r="BL10" i="29"/>
  <c r="BL18" i="29"/>
  <c r="BL53" i="29" s="1"/>
  <c r="BL85" i="29" s="1"/>
  <c r="BL117" i="29" s="1"/>
  <c r="BK21" i="29"/>
  <c r="BK56" i="29" s="1"/>
  <c r="BK88" i="29" s="1"/>
  <c r="BK120" i="29" s="1"/>
  <c r="BJ24" i="29"/>
  <c r="BJ59" i="29" s="1"/>
  <c r="BJ91" i="29" s="1"/>
  <c r="BJ123" i="29" s="1"/>
  <c r="BL26" i="29"/>
  <c r="BL61" i="29" s="1"/>
  <c r="BL93" i="29" s="1"/>
  <c r="BL125" i="29" s="1"/>
  <c r="BK29" i="29"/>
  <c r="BK64" i="29" s="1"/>
  <c r="BK96" i="29" s="1"/>
  <c r="BK128" i="29" s="1"/>
  <c r="BJ32" i="29"/>
  <c r="BJ67" i="29" s="1"/>
  <c r="BJ99" i="29" s="1"/>
  <c r="BJ131" i="29" s="1"/>
  <c r="AK12" i="29"/>
  <c r="AK47" i="29" s="1"/>
  <c r="AK79" i="29" s="1"/>
  <c r="AK111" i="29" s="1"/>
  <c r="AM14" i="29"/>
  <c r="AM49" i="29" s="1"/>
  <c r="AM81" i="29" s="1"/>
  <c r="AM113" i="29" s="1"/>
  <c r="AL17" i="29"/>
  <c r="AL52" i="29" s="1"/>
  <c r="AL84" i="29" s="1"/>
  <c r="AL116" i="29" s="1"/>
  <c r="AK20" i="29"/>
  <c r="AK55" i="29" s="1"/>
  <c r="AK87" i="29" s="1"/>
  <c r="AK119" i="29" s="1"/>
  <c r="AM22" i="29"/>
  <c r="AM57" i="29" s="1"/>
  <c r="AM89" i="29" s="1"/>
  <c r="AM121" i="29" s="1"/>
  <c r="AL25" i="29"/>
  <c r="AL60" i="29" s="1"/>
  <c r="AL92" i="29" s="1"/>
  <c r="AL124" i="29" s="1"/>
  <c r="AK28" i="29"/>
  <c r="AK63" i="29" s="1"/>
  <c r="AK95" i="29" s="1"/>
  <c r="AK127" i="29" s="1"/>
  <c r="AM30" i="29"/>
  <c r="AM65" i="29" s="1"/>
  <c r="AM97" i="29" s="1"/>
  <c r="AM129" i="29" s="1"/>
  <c r="AL33" i="29"/>
  <c r="AL68" i="29" s="1"/>
  <c r="AL100" i="29" s="1"/>
  <c r="AL132" i="29" s="1"/>
  <c r="AK36" i="29"/>
  <c r="AK71" i="29" s="1"/>
  <c r="AK103" i="29" s="1"/>
  <c r="AL12" i="29"/>
  <c r="AL47" i="29" s="1"/>
  <c r="AL79" i="29" s="1"/>
  <c r="AL111" i="29" s="1"/>
  <c r="AK15" i="29"/>
  <c r="AK50" i="29" s="1"/>
  <c r="AK82" i="29" s="1"/>
  <c r="AK114" i="29" s="1"/>
  <c r="AM17" i="29"/>
  <c r="AM52" i="29" s="1"/>
  <c r="AM84" i="29" s="1"/>
  <c r="AM116" i="29" s="1"/>
  <c r="AL20" i="29"/>
  <c r="AL55" i="29" s="1"/>
  <c r="AL87" i="29" s="1"/>
  <c r="AL119" i="29" s="1"/>
  <c r="AK23" i="29"/>
  <c r="AK58" i="29" s="1"/>
  <c r="AK90" i="29" s="1"/>
  <c r="AK122" i="29" s="1"/>
  <c r="AM25" i="29"/>
  <c r="AM60" i="29" s="1"/>
  <c r="AM92" i="29" s="1"/>
  <c r="AM124" i="29" s="1"/>
  <c r="AL28" i="29"/>
  <c r="AL63" i="29" s="1"/>
  <c r="AL95" i="29" s="1"/>
  <c r="AL127" i="29" s="1"/>
  <c r="AK31" i="29"/>
  <c r="AK66" i="29" s="1"/>
  <c r="AK98" i="29" s="1"/>
  <c r="AK130" i="29" s="1"/>
  <c r="AM33" i="29"/>
  <c r="AM68" i="29" s="1"/>
  <c r="AM100" i="29" s="1"/>
  <c r="AM132" i="29" s="1"/>
  <c r="AL36" i="29"/>
  <c r="AL71" i="29" s="1"/>
  <c r="AL103" i="29" s="1"/>
  <c r="AM12" i="29"/>
  <c r="AM47" i="29" s="1"/>
  <c r="AM79" i="29" s="1"/>
  <c r="AM111" i="29" s="1"/>
  <c r="AL15" i="29"/>
  <c r="AL50" i="29" s="1"/>
  <c r="AL82" i="29" s="1"/>
  <c r="AL114" i="29" s="1"/>
  <c r="AK18" i="29"/>
  <c r="AK53" i="29" s="1"/>
  <c r="AK85" i="29" s="1"/>
  <c r="AK117" i="29" s="1"/>
  <c r="AM20" i="29"/>
  <c r="AM55" i="29" s="1"/>
  <c r="AM87" i="29" s="1"/>
  <c r="AM119" i="29" s="1"/>
  <c r="AL23" i="29"/>
  <c r="AL58" i="29" s="1"/>
  <c r="AL90" i="29" s="1"/>
  <c r="AL122" i="29" s="1"/>
  <c r="AK26" i="29"/>
  <c r="AK61" i="29" s="1"/>
  <c r="AK93" i="29" s="1"/>
  <c r="AK125" i="29" s="1"/>
  <c r="AM28" i="29"/>
  <c r="AM63" i="29" s="1"/>
  <c r="AM95" i="29" s="1"/>
  <c r="AM127" i="29" s="1"/>
  <c r="AL31" i="29"/>
  <c r="AL66" i="29" s="1"/>
  <c r="AL98" i="29" s="1"/>
  <c r="AL130" i="29" s="1"/>
  <c r="AK34" i="29"/>
  <c r="AK69" i="29" s="1"/>
  <c r="AK101" i="29" s="1"/>
  <c r="AK133" i="29" s="1"/>
  <c r="AM36" i="29"/>
  <c r="AM71" i="29" s="1"/>
  <c r="AM103" i="29" s="1"/>
  <c r="AK13" i="29"/>
  <c r="AK48" i="29" s="1"/>
  <c r="AK80" i="29" s="1"/>
  <c r="AK112" i="29" s="1"/>
  <c r="AM15" i="29"/>
  <c r="AM50" i="29" s="1"/>
  <c r="AM82" i="29" s="1"/>
  <c r="AM114" i="29" s="1"/>
  <c r="AL18" i="29"/>
  <c r="AL53" i="29" s="1"/>
  <c r="AL85" i="29" s="1"/>
  <c r="AL117" i="29" s="1"/>
  <c r="AK21" i="29"/>
  <c r="AK56" i="29" s="1"/>
  <c r="AK88" i="29" s="1"/>
  <c r="AK120" i="29" s="1"/>
  <c r="AM23" i="29"/>
  <c r="AM58" i="29" s="1"/>
  <c r="AM90" i="29" s="1"/>
  <c r="AM122" i="29" s="1"/>
  <c r="AL26" i="29"/>
  <c r="AL61" i="29" s="1"/>
  <c r="AL93" i="29" s="1"/>
  <c r="AL125" i="29" s="1"/>
  <c r="AK29" i="29"/>
  <c r="AK64" i="29" s="1"/>
  <c r="AK96" i="29" s="1"/>
  <c r="AK128" i="29" s="1"/>
  <c r="AM31" i="29"/>
  <c r="AM66" i="29" s="1"/>
  <c r="AM98" i="29" s="1"/>
  <c r="AM130" i="29" s="1"/>
  <c r="AL34" i="29"/>
  <c r="AL69" i="29" s="1"/>
  <c r="AL101" i="29" s="1"/>
  <c r="AL133" i="29" s="1"/>
  <c r="AL10" i="29"/>
  <c r="AL13" i="29"/>
  <c r="AL48" i="29" s="1"/>
  <c r="AL80" i="29" s="1"/>
  <c r="AL112" i="29" s="1"/>
  <c r="AK16" i="29"/>
  <c r="AK51" i="29" s="1"/>
  <c r="AK83" i="29" s="1"/>
  <c r="AK115" i="29" s="1"/>
  <c r="AM18" i="29"/>
  <c r="AM53" i="29" s="1"/>
  <c r="AM85" i="29" s="1"/>
  <c r="AM117" i="29" s="1"/>
  <c r="AL21" i="29"/>
  <c r="AL56" i="29" s="1"/>
  <c r="AL88" i="29" s="1"/>
  <c r="AL120" i="29" s="1"/>
  <c r="AK24" i="29"/>
  <c r="AK59" i="29" s="1"/>
  <c r="AK91" i="29" s="1"/>
  <c r="AK123" i="29" s="1"/>
  <c r="AM26" i="29"/>
  <c r="AM61" i="29" s="1"/>
  <c r="AM93" i="29" s="1"/>
  <c r="AM125" i="29" s="1"/>
  <c r="AL29" i="29"/>
  <c r="AL64" i="29" s="1"/>
  <c r="AL96" i="29" s="1"/>
  <c r="AL128" i="29" s="1"/>
  <c r="AK32" i="29"/>
  <c r="AK67" i="29" s="1"/>
  <c r="AK99" i="29" s="1"/>
  <c r="AK131" i="29" s="1"/>
  <c r="AM34" i="29"/>
  <c r="AM69" i="29" s="1"/>
  <c r="AM101" i="29" s="1"/>
  <c r="AM133" i="29" s="1"/>
  <c r="AM10" i="29"/>
  <c r="AK11" i="29"/>
  <c r="AK46" i="29" s="1"/>
  <c r="AK78" i="29" s="1"/>
  <c r="AK110" i="29" s="1"/>
  <c r="AM13" i="29"/>
  <c r="AM48" i="29" s="1"/>
  <c r="AM80" i="29" s="1"/>
  <c r="AM112" i="29" s="1"/>
  <c r="AL16" i="29"/>
  <c r="AL51" i="29" s="1"/>
  <c r="AL83" i="29" s="1"/>
  <c r="AL115" i="29" s="1"/>
  <c r="AK19" i="29"/>
  <c r="AK54" i="29" s="1"/>
  <c r="AK86" i="29" s="1"/>
  <c r="AK118" i="29" s="1"/>
  <c r="AM21" i="29"/>
  <c r="AM56" i="29" s="1"/>
  <c r="AM88" i="29" s="1"/>
  <c r="AM120" i="29" s="1"/>
  <c r="AL24" i="29"/>
  <c r="AL59" i="29" s="1"/>
  <c r="AL91" i="29" s="1"/>
  <c r="AL123" i="29" s="1"/>
  <c r="AK27" i="29"/>
  <c r="AK62" i="29" s="1"/>
  <c r="AK94" i="29" s="1"/>
  <c r="AK126" i="29" s="1"/>
  <c r="AM29" i="29"/>
  <c r="AM64" i="29" s="1"/>
  <c r="AM96" i="29" s="1"/>
  <c r="AM128" i="29" s="1"/>
  <c r="AL32" i="29"/>
  <c r="AL67" i="29" s="1"/>
  <c r="AL99" i="29" s="1"/>
  <c r="AL131" i="29" s="1"/>
  <c r="AK35" i="29"/>
  <c r="AK70" i="29" s="1"/>
  <c r="AK102" i="29" s="1"/>
  <c r="AK134" i="29" s="1"/>
  <c r="AL11" i="29"/>
  <c r="AL46" i="29" s="1"/>
  <c r="AL78" i="29" s="1"/>
  <c r="AL110" i="29" s="1"/>
  <c r="AK14" i="29"/>
  <c r="AK49" i="29" s="1"/>
  <c r="AK81" i="29" s="1"/>
  <c r="AK113" i="29" s="1"/>
  <c r="AM16" i="29"/>
  <c r="AM51" i="29" s="1"/>
  <c r="AM83" i="29" s="1"/>
  <c r="AM115" i="29" s="1"/>
  <c r="AL19" i="29"/>
  <c r="AL54" i="29" s="1"/>
  <c r="AL86" i="29" s="1"/>
  <c r="AL118" i="29" s="1"/>
  <c r="AK22" i="29"/>
  <c r="AK57" i="29" s="1"/>
  <c r="AK89" i="29" s="1"/>
  <c r="AK121" i="29" s="1"/>
  <c r="AM24" i="29"/>
  <c r="AM59" i="29" s="1"/>
  <c r="AM91" i="29" s="1"/>
  <c r="AM123" i="29" s="1"/>
  <c r="AL27" i="29"/>
  <c r="AL62" i="29" s="1"/>
  <c r="AL94" i="29" s="1"/>
  <c r="AL126" i="29" s="1"/>
  <c r="AK30" i="29"/>
  <c r="AK65" i="29" s="1"/>
  <c r="AK97" i="29" s="1"/>
  <c r="AK129" i="29" s="1"/>
  <c r="AM32" i="29"/>
  <c r="AM67" i="29" s="1"/>
  <c r="AM99" i="29" s="1"/>
  <c r="AM131" i="29" s="1"/>
  <c r="AL35" i="29"/>
  <c r="AL70" i="29" s="1"/>
  <c r="AL102" i="29" s="1"/>
  <c r="AL134" i="29" s="1"/>
  <c r="AM11" i="29"/>
  <c r="AM46" i="29" s="1"/>
  <c r="AM78" i="29" s="1"/>
  <c r="AM110" i="29" s="1"/>
  <c r="AK33" i="29"/>
  <c r="AK68" i="29" s="1"/>
  <c r="AK100" i="29" s="1"/>
  <c r="AK132" i="29" s="1"/>
  <c r="AL14" i="29"/>
  <c r="AL49" i="29" s="1"/>
  <c r="AL81" i="29" s="1"/>
  <c r="AL113" i="29" s="1"/>
  <c r="AM35" i="29"/>
  <c r="AM70" i="29" s="1"/>
  <c r="AM102" i="29" s="1"/>
  <c r="AM134" i="29" s="1"/>
  <c r="AK17" i="29"/>
  <c r="AK52" i="29" s="1"/>
  <c r="AK84" i="29" s="1"/>
  <c r="AK116" i="29" s="1"/>
  <c r="AM19" i="29"/>
  <c r="AM54" i="29" s="1"/>
  <c r="AM86" i="29" s="1"/>
  <c r="AM118" i="29" s="1"/>
  <c r="AL30" i="29"/>
  <c r="AL65" i="29" s="1"/>
  <c r="AL97" i="29" s="1"/>
  <c r="AL129" i="29" s="1"/>
  <c r="AL22" i="29"/>
  <c r="AL57" i="29" s="1"/>
  <c r="AL89" i="29" s="1"/>
  <c r="AL121" i="29" s="1"/>
  <c r="AK25" i="29"/>
  <c r="AK60" i="29" s="1"/>
  <c r="AK92" i="29" s="1"/>
  <c r="AK124" i="29" s="1"/>
  <c r="AM27" i="29"/>
  <c r="AM62" i="29" s="1"/>
  <c r="AM94" i="29" s="1"/>
  <c r="AM126" i="29" s="1"/>
  <c r="BE10" i="29"/>
  <c r="BE11" i="29"/>
  <c r="BE46" i="29" s="1"/>
  <c r="BE78" i="29" s="1"/>
  <c r="BE110" i="29" s="1"/>
  <c r="BG13" i="29"/>
  <c r="BG48" i="29" s="1"/>
  <c r="BG80" i="29" s="1"/>
  <c r="BG112" i="29" s="1"/>
  <c r="BF16" i="29"/>
  <c r="BF51" i="29" s="1"/>
  <c r="BF83" i="29" s="1"/>
  <c r="BF115" i="29" s="1"/>
  <c r="BE19" i="29"/>
  <c r="BE54" i="29" s="1"/>
  <c r="BE86" i="29" s="1"/>
  <c r="BE118" i="29" s="1"/>
  <c r="BG21" i="29"/>
  <c r="BG56" i="29" s="1"/>
  <c r="BG88" i="29" s="1"/>
  <c r="BG120" i="29" s="1"/>
  <c r="BF24" i="29"/>
  <c r="BF59" i="29" s="1"/>
  <c r="BF91" i="29" s="1"/>
  <c r="BF123" i="29" s="1"/>
  <c r="BE27" i="29"/>
  <c r="BE62" i="29" s="1"/>
  <c r="BE94" i="29" s="1"/>
  <c r="BE126" i="29" s="1"/>
  <c r="BG29" i="29"/>
  <c r="BG64" i="29" s="1"/>
  <c r="BG96" i="29" s="1"/>
  <c r="BG128" i="29" s="1"/>
  <c r="BF32" i="29"/>
  <c r="BF67" i="29" s="1"/>
  <c r="BF99" i="29" s="1"/>
  <c r="BF131" i="29" s="1"/>
  <c r="BE35" i="29"/>
  <c r="BE70" i="29" s="1"/>
  <c r="BE102" i="29" s="1"/>
  <c r="BE134" i="29" s="1"/>
  <c r="BF11" i="29"/>
  <c r="BF46" i="29" s="1"/>
  <c r="BF78" i="29" s="1"/>
  <c r="BF110" i="29" s="1"/>
  <c r="BE14" i="29"/>
  <c r="BE49" i="29" s="1"/>
  <c r="BE81" i="29" s="1"/>
  <c r="BE113" i="29" s="1"/>
  <c r="BG16" i="29"/>
  <c r="BG51" i="29" s="1"/>
  <c r="BG83" i="29" s="1"/>
  <c r="BG115" i="29" s="1"/>
  <c r="BF19" i="29"/>
  <c r="BF54" i="29" s="1"/>
  <c r="BF86" i="29" s="1"/>
  <c r="BF118" i="29" s="1"/>
  <c r="BE22" i="29"/>
  <c r="BE57" i="29" s="1"/>
  <c r="BE89" i="29" s="1"/>
  <c r="BE121" i="29" s="1"/>
  <c r="BG24" i="29"/>
  <c r="BG59" i="29" s="1"/>
  <c r="BG91" i="29" s="1"/>
  <c r="BG123" i="29" s="1"/>
  <c r="BF27" i="29"/>
  <c r="BF62" i="29" s="1"/>
  <c r="BF94" i="29" s="1"/>
  <c r="BF126" i="29" s="1"/>
  <c r="BE30" i="29"/>
  <c r="BE65" i="29" s="1"/>
  <c r="BE97" i="29" s="1"/>
  <c r="BE129" i="29" s="1"/>
  <c r="BG32" i="29"/>
  <c r="BG67" i="29" s="1"/>
  <c r="BG99" i="29" s="1"/>
  <c r="BG131" i="29" s="1"/>
  <c r="BF35" i="29"/>
  <c r="BF70" i="29" s="1"/>
  <c r="BF102" i="29" s="1"/>
  <c r="BF134" i="29" s="1"/>
  <c r="BG11" i="29"/>
  <c r="BG46" i="29" s="1"/>
  <c r="BG78" i="29" s="1"/>
  <c r="BG110" i="29" s="1"/>
  <c r="BF14" i="29"/>
  <c r="BF49" i="29" s="1"/>
  <c r="BF81" i="29" s="1"/>
  <c r="BF113" i="29" s="1"/>
  <c r="BE17" i="29"/>
  <c r="BE52" i="29" s="1"/>
  <c r="BE84" i="29" s="1"/>
  <c r="BE116" i="29" s="1"/>
  <c r="BG19" i="29"/>
  <c r="BG54" i="29" s="1"/>
  <c r="BG86" i="29" s="1"/>
  <c r="BG118" i="29" s="1"/>
  <c r="BF22" i="29"/>
  <c r="BF57" i="29" s="1"/>
  <c r="BF89" i="29" s="1"/>
  <c r="BF121" i="29" s="1"/>
  <c r="BE25" i="29"/>
  <c r="BE60" i="29" s="1"/>
  <c r="BE92" i="29" s="1"/>
  <c r="BE124" i="29" s="1"/>
  <c r="BG27" i="29"/>
  <c r="BG62" i="29" s="1"/>
  <c r="BG94" i="29" s="1"/>
  <c r="BG126" i="29" s="1"/>
  <c r="BF30" i="29"/>
  <c r="BF65" i="29" s="1"/>
  <c r="BF97" i="29" s="1"/>
  <c r="BF129" i="29" s="1"/>
  <c r="BE33" i="29"/>
  <c r="BE68" i="29" s="1"/>
  <c r="BE100" i="29" s="1"/>
  <c r="BE132" i="29" s="1"/>
  <c r="BG35" i="29"/>
  <c r="BG70" i="29" s="1"/>
  <c r="BG102" i="29" s="1"/>
  <c r="BG134" i="29" s="1"/>
  <c r="BE12" i="29"/>
  <c r="BE47" i="29" s="1"/>
  <c r="BE79" i="29" s="1"/>
  <c r="BE111" i="29" s="1"/>
  <c r="BG14" i="29"/>
  <c r="BG49" i="29" s="1"/>
  <c r="BG81" i="29" s="1"/>
  <c r="BG113" i="29" s="1"/>
  <c r="BF17" i="29"/>
  <c r="BF52" i="29" s="1"/>
  <c r="BF84" i="29" s="1"/>
  <c r="BF116" i="29" s="1"/>
  <c r="BE20" i="29"/>
  <c r="BE55" i="29" s="1"/>
  <c r="BE87" i="29" s="1"/>
  <c r="BE119" i="29" s="1"/>
  <c r="BG22" i="29"/>
  <c r="BG57" i="29" s="1"/>
  <c r="BG89" i="29" s="1"/>
  <c r="BG121" i="29" s="1"/>
  <c r="BF25" i="29"/>
  <c r="BF60" i="29" s="1"/>
  <c r="BF92" i="29" s="1"/>
  <c r="BF124" i="29" s="1"/>
  <c r="BE28" i="29"/>
  <c r="BE63" i="29" s="1"/>
  <c r="BE95" i="29" s="1"/>
  <c r="BE127" i="29" s="1"/>
  <c r="BG30" i="29"/>
  <c r="BG65" i="29" s="1"/>
  <c r="BG97" i="29" s="1"/>
  <c r="BG129" i="29" s="1"/>
  <c r="BF33" i="29"/>
  <c r="BF68" i="29" s="1"/>
  <c r="BF100" i="29" s="1"/>
  <c r="BF132" i="29" s="1"/>
  <c r="BE36" i="29"/>
  <c r="BE71" i="29" s="1"/>
  <c r="BE103" i="29" s="1"/>
  <c r="BF12" i="29"/>
  <c r="BF47" i="29" s="1"/>
  <c r="BF79" i="29" s="1"/>
  <c r="BF111" i="29" s="1"/>
  <c r="BE15" i="29"/>
  <c r="BE50" i="29" s="1"/>
  <c r="BE82" i="29" s="1"/>
  <c r="BE114" i="29" s="1"/>
  <c r="BG17" i="29"/>
  <c r="BG52" i="29" s="1"/>
  <c r="BG84" i="29" s="1"/>
  <c r="BG116" i="29" s="1"/>
  <c r="BF20" i="29"/>
  <c r="BF55" i="29" s="1"/>
  <c r="BF87" i="29" s="1"/>
  <c r="BF119" i="29" s="1"/>
  <c r="BE23" i="29"/>
  <c r="BE58" i="29" s="1"/>
  <c r="BE90" i="29" s="1"/>
  <c r="BE122" i="29" s="1"/>
  <c r="BG25" i="29"/>
  <c r="BG60" i="29" s="1"/>
  <c r="BG92" i="29" s="1"/>
  <c r="BG124" i="29" s="1"/>
  <c r="BF28" i="29"/>
  <c r="BF63" i="29" s="1"/>
  <c r="BF95" i="29" s="1"/>
  <c r="BF127" i="29" s="1"/>
  <c r="BE31" i="29"/>
  <c r="BE66" i="29" s="1"/>
  <c r="BE98" i="29" s="1"/>
  <c r="BE130" i="29" s="1"/>
  <c r="BG33" i="29"/>
  <c r="BG68" i="29" s="1"/>
  <c r="BG100" i="29" s="1"/>
  <c r="BG132" i="29" s="1"/>
  <c r="BF36" i="29"/>
  <c r="BF71" i="29" s="1"/>
  <c r="BF103" i="29" s="1"/>
  <c r="BG12" i="29"/>
  <c r="BG47" i="29" s="1"/>
  <c r="BG79" i="29" s="1"/>
  <c r="BG111" i="29" s="1"/>
  <c r="BF15" i="29"/>
  <c r="BF50" i="29" s="1"/>
  <c r="BF82" i="29" s="1"/>
  <c r="BF114" i="29" s="1"/>
  <c r="BE18" i="29"/>
  <c r="BE53" i="29" s="1"/>
  <c r="BE85" i="29" s="1"/>
  <c r="BE117" i="29" s="1"/>
  <c r="BG20" i="29"/>
  <c r="BG55" i="29" s="1"/>
  <c r="BG87" i="29" s="1"/>
  <c r="BG119" i="29" s="1"/>
  <c r="BF23" i="29"/>
  <c r="BF58" i="29" s="1"/>
  <c r="BF90" i="29" s="1"/>
  <c r="BF122" i="29" s="1"/>
  <c r="BE26" i="29"/>
  <c r="BE61" i="29" s="1"/>
  <c r="BE93" i="29" s="1"/>
  <c r="BE125" i="29" s="1"/>
  <c r="BG28" i="29"/>
  <c r="BG63" i="29" s="1"/>
  <c r="BG95" i="29" s="1"/>
  <c r="BG127" i="29" s="1"/>
  <c r="BF31" i="29"/>
  <c r="BF66" i="29" s="1"/>
  <c r="BF98" i="29" s="1"/>
  <c r="BF130" i="29" s="1"/>
  <c r="BE34" i="29"/>
  <c r="BE69" i="29" s="1"/>
  <c r="BE101" i="29" s="1"/>
  <c r="BE133" i="29" s="1"/>
  <c r="BG36" i="29"/>
  <c r="BG71" i="29" s="1"/>
  <c r="BG103" i="29" s="1"/>
  <c r="BE13" i="29"/>
  <c r="BE48" i="29" s="1"/>
  <c r="BE80" i="29" s="1"/>
  <c r="BE112" i="29" s="1"/>
  <c r="BG15" i="29"/>
  <c r="BG50" i="29" s="1"/>
  <c r="BG82" i="29" s="1"/>
  <c r="BG114" i="29" s="1"/>
  <c r="BF18" i="29"/>
  <c r="BF53" i="29" s="1"/>
  <c r="BF85" i="29" s="1"/>
  <c r="BF117" i="29" s="1"/>
  <c r="BE21" i="29"/>
  <c r="BE56" i="29" s="1"/>
  <c r="BE88" i="29" s="1"/>
  <c r="BE120" i="29" s="1"/>
  <c r="BG23" i="29"/>
  <c r="BG58" i="29" s="1"/>
  <c r="BG90" i="29" s="1"/>
  <c r="BG122" i="29" s="1"/>
  <c r="BF26" i="29"/>
  <c r="BF61" i="29" s="1"/>
  <c r="BF93" i="29" s="1"/>
  <c r="BF125" i="29" s="1"/>
  <c r="BE29" i="29"/>
  <c r="BE64" i="29" s="1"/>
  <c r="BE96" i="29" s="1"/>
  <c r="BE128" i="29" s="1"/>
  <c r="BG31" i="29"/>
  <c r="BG66" i="29" s="1"/>
  <c r="BG98" i="29" s="1"/>
  <c r="BG130" i="29" s="1"/>
  <c r="BF34" i="29"/>
  <c r="BF69" i="29" s="1"/>
  <c r="BF101" i="29" s="1"/>
  <c r="BF133" i="29" s="1"/>
  <c r="BF10" i="29"/>
  <c r="BF29" i="29"/>
  <c r="BF64" i="29" s="1"/>
  <c r="BF96" i="29" s="1"/>
  <c r="BF128" i="29" s="1"/>
  <c r="BE32" i="29"/>
  <c r="BE67" i="29" s="1"/>
  <c r="BE99" i="29" s="1"/>
  <c r="BE131" i="29" s="1"/>
  <c r="BF13" i="29"/>
  <c r="BF48" i="29" s="1"/>
  <c r="BF80" i="29" s="1"/>
  <c r="BF112" i="29" s="1"/>
  <c r="BG34" i="29"/>
  <c r="BG69" i="29" s="1"/>
  <c r="BG101" i="29" s="1"/>
  <c r="BG133" i="29" s="1"/>
  <c r="BE16" i="29"/>
  <c r="BE51" i="29" s="1"/>
  <c r="BE83" i="29" s="1"/>
  <c r="BE115" i="29" s="1"/>
  <c r="BG10" i="29"/>
  <c r="BG18" i="29"/>
  <c r="BG53" i="29" s="1"/>
  <c r="BG85" i="29" s="1"/>
  <c r="BG117" i="29" s="1"/>
  <c r="BF21" i="29"/>
  <c r="BF56" i="29" s="1"/>
  <c r="BF88" i="29" s="1"/>
  <c r="BF120" i="29" s="1"/>
  <c r="BE24" i="29"/>
  <c r="BE59" i="29" s="1"/>
  <c r="BE91" i="29" s="1"/>
  <c r="BE123" i="29" s="1"/>
  <c r="BG26" i="29"/>
  <c r="BG61" i="29" s="1"/>
  <c r="BG93" i="29" s="1"/>
  <c r="BG125" i="29" s="1"/>
  <c r="AF10" i="29"/>
  <c r="AF12" i="29"/>
  <c r="AF47" i="29" s="1"/>
  <c r="AF79" i="29" s="1"/>
  <c r="AF111" i="29" s="1"/>
  <c r="AH14" i="29"/>
  <c r="AH49" i="29" s="1"/>
  <c r="AH81" i="29" s="1"/>
  <c r="AH113" i="29" s="1"/>
  <c r="AG17" i="29"/>
  <c r="AG52" i="29" s="1"/>
  <c r="AG84" i="29" s="1"/>
  <c r="AG116" i="29" s="1"/>
  <c r="AF20" i="29"/>
  <c r="AF55" i="29" s="1"/>
  <c r="AF87" i="29" s="1"/>
  <c r="AF119" i="29" s="1"/>
  <c r="AH22" i="29"/>
  <c r="AH57" i="29" s="1"/>
  <c r="AH89" i="29" s="1"/>
  <c r="AH121" i="29" s="1"/>
  <c r="AG25" i="29"/>
  <c r="AG60" i="29" s="1"/>
  <c r="AG92" i="29" s="1"/>
  <c r="AG124" i="29" s="1"/>
  <c r="AF28" i="29"/>
  <c r="AF63" i="29" s="1"/>
  <c r="AF95" i="29" s="1"/>
  <c r="AF127" i="29" s="1"/>
  <c r="AH30" i="29"/>
  <c r="AH65" i="29" s="1"/>
  <c r="AH97" i="29" s="1"/>
  <c r="AH129" i="29" s="1"/>
  <c r="AG33" i="29"/>
  <c r="AG68" i="29" s="1"/>
  <c r="AG100" i="29" s="1"/>
  <c r="AG132" i="29" s="1"/>
  <c r="AF36" i="29"/>
  <c r="AF71" i="29" s="1"/>
  <c r="AF103" i="29" s="1"/>
  <c r="AG12" i="29"/>
  <c r="AG47" i="29" s="1"/>
  <c r="AG79" i="29" s="1"/>
  <c r="AG111" i="29" s="1"/>
  <c r="AF15" i="29"/>
  <c r="AF50" i="29" s="1"/>
  <c r="AF82" i="29" s="1"/>
  <c r="AF114" i="29" s="1"/>
  <c r="AH17" i="29"/>
  <c r="AH52" i="29" s="1"/>
  <c r="AH84" i="29" s="1"/>
  <c r="AH116" i="29" s="1"/>
  <c r="AG20" i="29"/>
  <c r="AG55" i="29" s="1"/>
  <c r="AG87" i="29" s="1"/>
  <c r="AG119" i="29" s="1"/>
  <c r="AF23" i="29"/>
  <c r="AF58" i="29" s="1"/>
  <c r="AF90" i="29" s="1"/>
  <c r="AF122" i="29" s="1"/>
  <c r="AH25" i="29"/>
  <c r="AH60" i="29" s="1"/>
  <c r="AH92" i="29" s="1"/>
  <c r="AH124" i="29" s="1"/>
  <c r="AG28" i="29"/>
  <c r="AG63" i="29" s="1"/>
  <c r="AG95" i="29" s="1"/>
  <c r="AG127" i="29" s="1"/>
  <c r="AF31" i="29"/>
  <c r="AF66" i="29" s="1"/>
  <c r="AF98" i="29" s="1"/>
  <c r="AF130" i="29" s="1"/>
  <c r="AH33" i="29"/>
  <c r="AH68" i="29" s="1"/>
  <c r="AH100" i="29" s="1"/>
  <c r="AH132" i="29" s="1"/>
  <c r="AG36" i="29"/>
  <c r="AG71" i="29" s="1"/>
  <c r="AG103" i="29" s="1"/>
  <c r="AH12" i="29"/>
  <c r="AH47" i="29" s="1"/>
  <c r="AH79" i="29" s="1"/>
  <c r="AH111" i="29" s="1"/>
  <c r="AG15" i="29"/>
  <c r="AG50" i="29" s="1"/>
  <c r="AG82" i="29" s="1"/>
  <c r="AG114" i="29" s="1"/>
  <c r="AF18" i="29"/>
  <c r="AF53" i="29" s="1"/>
  <c r="AF85" i="29" s="1"/>
  <c r="AF117" i="29" s="1"/>
  <c r="AH20" i="29"/>
  <c r="AH55" i="29" s="1"/>
  <c r="AH87" i="29" s="1"/>
  <c r="AH119" i="29" s="1"/>
  <c r="AG23" i="29"/>
  <c r="AG58" i="29" s="1"/>
  <c r="AG90" i="29" s="1"/>
  <c r="AG122" i="29" s="1"/>
  <c r="AF26" i="29"/>
  <c r="AF61" i="29" s="1"/>
  <c r="AF93" i="29" s="1"/>
  <c r="AF125" i="29" s="1"/>
  <c r="AH28" i="29"/>
  <c r="AH63" i="29" s="1"/>
  <c r="AH95" i="29" s="1"/>
  <c r="AH127" i="29" s="1"/>
  <c r="AG31" i="29"/>
  <c r="AG66" i="29" s="1"/>
  <c r="AG98" i="29" s="1"/>
  <c r="AG130" i="29" s="1"/>
  <c r="AF34" i="29"/>
  <c r="AF69" i="29" s="1"/>
  <c r="AF101" i="29" s="1"/>
  <c r="AF133" i="29" s="1"/>
  <c r="AH36" i="29"/>
  <c r="AH71" i="29" s="1"/>
  <c r="AH103" i="29" s="1"/>
  <c r="AF13" i="29"/>
  <c r="AF48" i="29" s="1"/>
  <c r="AF80" i="29" s="1"/>
  <c r="AF112" i="29" s="1"/>
  <c r="AH15" i="29"/>
  <c r="AH50" i="29" s="1"/>
  <c r="AH82" i="29" s="1"/>
  <c r="AH114" i="29" s="1"/>
  <c r="AG18" i="29"/>
  <c r="AG53" i="29" s="1"/>
  <c r="AG85" i="29" s="1"/>
  <c r="AG117" i="29" s="1"/>
  <c r="AF21" i="29"/>
  <c r="AF56" i="29" s="1"/>
  <c r="AF88" i="29" s="1"/>
  <c r="AF120" i="29" s="1"/>
  <c r="AH23" i="29"/>
  <c r="AH58" i="29" s="1"/>
  <c r="AH90" i="29" s="1"/>
  <c r="AH122" i="29" s="1"/>
  <c r="AG26" i="29"/>
  <c r="AG61" i="29" s="1"/>
  <c r="AG93" i="29" s="1"/>
  <c r="AG125" i="29" s="1"/>
  <c r="AF29" i="29"/>
  <c r="AF64" i="29" s="1"/>
  <c r="AF96" i="29" s="1"/>
  <c r="AF128" i="29" s="1"/>
  <c r="AH31" i="29"/>
  <c r="AH66" i="29" s="1"/>
  <c r="AH98" i="29" s="1"/>
  <c r="AH130" i="29" s="1"/>
  <c r="AG34" i="29"/>
  <c r="AG69" i="29" s="1"/>
  <c r="AG101" i="29" s="1"/>
  <c r="AG133" i="29" s="1"/>
  <c r="AG10" i="29"/>
  <c r="AG13" i="29"/>
  <c r="AG48" i="29" s="1"/>
  <c r="AG80" i="29" s="1"/>
  <c r="AG112" i="29" s="1"/>
  <c r="AF16" i="29"/>
  <c r="AF51" i="29" s="1"/>
  <c r="AF83" i="29" s="1"/>
  <c r="AF115" i="29" s="1"/>
  <c r="AH18" i="29"/>
  <c r="AH53" i="29" s="1"/>
  <c r="AH85" i="29" s="1"/>
  <c r="AH117" i="29" s="1"/>
  <c r="AG21" i="29"/>
  <c r="AG56" i="29" s="1"/>
  <c r="AG88" i="29" s="1"/>
  <c r="AG120" i="29" s="1"/>
  <c r="AF24" i="29"/>
  <c r="AF59" i="29" s="1"/>
  <c r="AF91" i="29" s="1"/>
  <c r="AF123" i="29" s="1"/>
  <c r="AH26" i="29"/>
  <c r="AH61" i="29" s="1"/>
  <c r="AH93" i="29" s="1"/>
  <c r="AH125" i="29" s="1"/>
  <c r="AG29" i="29"/>
  <c r="AG64" i="29" s="1"/>
  <c r="AG96" i="29" s="1"/>
  <c r="AG128" i="29" s="1"/>
  <c r="AF32" i="29"/>
  <c r="AF67" i="29" s="1"/>
  <c r="AF99" i="29" s="1"/>
  <c r="AF131" i="29" s="1"/>
  <c r="AH34" i="29"/>
  <c r="AH69" i="29" s="1"/>
  <c r="AH101" i="29" s="1"/>
  <c r="AH133" i="29" s="1"/>
  <c r="AH10" i="29"/>
  <c r="AF11" i="29"/>
  <c r="AF46" i="29" s="1"/>
  <c r="AF78" i="29" s="1"/>
  <c r="AF110" i="29" s="1"/>
  <c r="AH13" i="29"/>
  <c r="AH48" i="29" s="1"/>
  <c r="AH80" i="29" s="1"/>
  <c r="AH112" i="29" s="1"/>
  <c r="AG16" i="29"/>
  <c r="AG51" i="29" s="1"/>
  <c r="AG83" i="29" s="1"/>
  <c r="AG115" i="29" s="1"/>
  <c r="AF19" i="29"/>
  <c r="AF54" i="29" s="1"/>
  <c r="AF86" i="29" s="1"/>
  <c r="AF118" i="29" s="1"/>
  <c r="AH21" i="29"/>
  <c r="AH56" i="29" s="1"/>
  <c r="AH88" i="29" s="1"/>
  <c r="AH120" i="29" s="1"/>
  <c r="AG24" i="29"/>
  <c r="AG59" i="29" s="1"/>
  <c r="AG91" i="29" s="1"/>
  <c r="AG123" i="29" s="1"/>
  <c r="AF27" i="29"/>
  <c r="AF62" i="29" s="1"/>
  <c r="AF94" i="29" s="1"/>
  <c r="AF126" i="29" s="1"/>
  <c r="AH29" i="29"/>
  <c r="AH64" i="29" s="1"/>
  <c r="AH96" i="29" s="1"/>
  <c r="AH128" i="29" s="1"/>
  <c r="AG32" i="29"/>
  <c r="AG67" i="29" s="1"/>
  <c r="AG99" i="29" s="1"/>
  <c r="AG131" i="29" s="1"/>
  <c r="AF35" i="29"/>
  <c r="AF70" i="29" s="1"/>
  <c r="AF102" i="29" s="1"/>
  <c r="AF134" i="29" s="1"/>
  <c r="AG11" i="29"/>
  <c r="AG46" i="29" s="1"/>
  <c r="AG78" i="29" s="1"/>
  <c r="AG110" i="29" s="1"/>
  <c r="AF14" i="29"/>
  <c r="AF49" i="29" s="1"/>
  <c r="AF81" i="29" s="1"/>
  <c r="AF113" i="29" s="1"/>
  <c r="AH16" i="29"/>
  <c r="AH51" i="29" s="1"/>
  <c r="AH83" i="29" s="1"/>
  <c r="AH115" i="29" s="1"/>
  <c r="AG19" i="29"/>
  <c r="AG54" i="29" s="1"/>
  <c r="AG86" i="29" s="1"/>
  <c r="AG118" i="29" s="1"/>
  <c r="AF22" i="29"/>
  <c r="AF57" i="29" s="1"/>
  <c r="AF89" i="29" s="1"/>
  <c r="AF121" i="29" s="1"/>
  <c r="AH24" i="29"/>
  <c r="AH59" i="29" s="1"/>
  <c r="AH91" i="29" s="1"/>
  <c r="AH123" i="29" s="1"/>
  <c r="AG27" i="29"/>
  <c r="AG62" i="29" s="1"/>
  <c r="AG94" i="29" s="1"/>
  <c r="AG126" i="29" s="1"/>
  <c r="AF30" i="29"/>
  <c r="AF65" i="29" s="1"/>
  <c r="AF97" i="29" s="1"/>
  <c r="AF129" i="29" s="1"/>
  <c r="AH32" i="29"/>
  <c r="AH67" i="29" s="1"/>
  <c r="AH99" i="29" s="1"/>
  <c r="AH131" i="29" s="1"/>
  <c r="AG35" i="29"/>
  <c r="AG70" i="29" s="1"/>
  <c r="AG102" i="29" s="1"/>
  <c r="AG134" i="29" s="1"/>
  <c r="AH27" i="29"/>
  <c r="AH62" i="29" s="1"/>
  <c r="AH94" i="29" s="1"/>
  <c r="AH126" i="29" s="1"/>
  <c r="AG30" i="29"/>
  <c r="AG65" i="29" s="1"/>
  <c r="AG97" i="29" s="1"/>
  <c r="AG129" i="29" s="1"/>
  <c r="AH11" i="29"/>
  <c r="AH46" i="29" s="1"/>
  <c r="AH78" i="29" s="1"/>
  <c r="AH110" i="29" s="1"/>
  <c r="AF33" i="29"/>
  <c r="AF68" i="29" s="1"/>
  <c r="AF100" i="29" s="1"/>
  <c r="AF132" i="29" s="1"/>
  <c r="AF25" i="29"/>
  <c r="AF60" i="29" s="1"/>
  <c r="AF92" i="29" s="1"/>
  <c r="AF124" i="29" s="1"/>
  <c r="AG14" i="29"/>
  <c r="AG49" i="29" s="1"/>
  <c r="AG81" i="29" s="1"/>
  <c r="AG113" i="29" s="1"/>
  <c r="AH35" i="29"/>
  <c r="AH70" i="29" s="1"/>
  <c r="AH102" i="29" s="1"/>
  <c r="AH134" i="29" s="1"/>
  <c r="AF17" i="29"/>
  <c r="AF52" i="29" s="1"/>
  <c r="AF84" i="29" s="1"/>
  <c r="AF116" i="29" s="1"/>
  <c r="AH19" i="29"/>
  <c r="AH54" i="29" s="1"/>
  <c r="AH86" i="29" s="1"/>
  <c r="AH118" i="29" s="1"/>
  <c r="AG22" i="29"/>
  <c r="AG57" i="29" s="1"/>
  <c r="AG89" i="29" s="1"/>
  <c r="AG121" i="29" s="1"/>
  <c r="BY11" i="29"/>
  <c r="BY46" i="29" s="1"/>
  <c r="BY78" i="29" s="1"/>
  <c r="BY110" i="29" s="1"/>
  <c r="CA13" i="29"/>
  <c r="CA48" i="29" s="1"/>
  <c r="CA80" i="29" s="1"/>
  <c r="CA112" i="29" s="1"/>
  <c r="BZ16" i="29"/>
  <c r="BZ51" i="29" s="1"/>
  <c r="BZ83" i="29" s="1"/>
  <c r="BZ115" i="29" s="1"/>
  <c r="BY19" i="29"/>
  <c r="BY54" i="29" s="1"/>
  <c r="BY86" i="29" s="1"/>
  <c r="BY118" i="29" s="1"/>
  <c r="CA21" i="29"/>
  <c r="CA56" i="29" s="1"/>
  <c r="CA88" i="29" s="1"/>
  <c r="CA120" i="29" s="1"/>
  <c r="BZ24" i="29"/>
  <c r="BZ59" i="29" s="1"/>
  <c r="BZ91" i="29" s="1"/>
  <c r="BZ123" i="29" s="1"/>
  <c r="BY27" i="29"/>
  <c r="BY62" i="29" s="1"/>
  <c r="BY94" i="29" s="1"/>
  <c r="BY126" i="29" s="1"/>
  <c r="CA29" i="29"/>
  <c r="CA64" i="29" s="1"/>
  <c r="CA96" i="29" s="1"/>
  <c r="CA128" i="29" s="1"/>
  <c r="BZ32" i="29"/>
  <c r="BZ67" i="29" s="1"/>
  <c r="BZ99" i="29" s="1"/>
  <c r="BZ131" i="29" s="1"/>
  <c r="BY35" i="29"/>
  <c r="BY70" i="29" s="1"/>
  <c r="BY102" i="29" s="1"/>
  <c r="BY134" i="29" s="1"/>
  <c r="BZ11" i="29"/>
  <c r="BZ46" i="29" s="1"/>
  <c r="BZ78" i="29" s="1"/>
  <c r="BZ110" i="29" s="1"/>
  <c r="BY14" i="29"/>
  <c r="BY49" i="29" s="1"/>
  <c r="BY81" i="29" s="1"/>
  <c r="BY113" i="29" s="1"/>
  <c r="CA16" i="29"/>
  <c r="CA51" i="29" s="1"/>
  <c r="CA83" i="29" s="1"/>
  <c r="CA115" i="29" s="1"/>
  <c r="BZ19" i="29"/>
  <c r="BZ54" i="29" s="1"/>
  <c r="BZ86" i="29" s="1"/>
  <c r="BZ118" i="29" s="1"/>
  <c r="BY22" i="29"/>
  <c r="BY57" i="29" s="1"/>
  <c r="BY89" i="29" s="1"/>
  <c r="BY121" i="29" s="1"/>
  <c r="CA24" i="29"/>
  <c r="CA59" i="29" s="1"/>
  <c r="CA91" i="29" s="1"/>
  <c r="CA123" i="29" s="1"/>
  <c r="BZ27" i="29"/>
  <c r="BZ62" i="29" s="1"/>
  <c r="BZ94" i="29" s="1"/>
  <c r="BZ126" i="29" s="1"/>
  <c r="BY30" i="29"/>
  <c r="BY65" i="29" s="1"/>
  <c r="BY97" i="29" s="1"/>
  <c r="BY129" i="29" s="1"/>
  <c r="CA32" i="29"/>
  <c r="CA67" i="29" s="1"/>
  <c r="CA99" i="29" s="1"/>
  <c r="CA131" i="29" s="1"/>
  <c r="BZ35" i="29"/>
  <c r="BZ70" i="29" s="1"/>
  <c r="BZ102" i="29" s="1"/>
  <c r="BZ134" i="29" s="1"/>
  <c r="CA11" i="29"/>
  <c r="CA46" i="29" s="1"/>
  <c r="CA78" i="29" s="1"/>
  <c r="CA110" i="29" s="1"/>
  <c r="BZ14" i="29"/>
  <c r="BZ49" i="29" s="1"/>
  <c r="BZ81" i="29" s="1"/>
  <c r="BZ113" i="29" s="1"/>
  <c r="BY17" i="29"/>
  <c r="BY52" i="29" s="1"/>
  <c r="BY84" i="29" s="1"/>
  <c r="BY116" i="29" s="1"/>
  <c r="CA19" i="29"/>
  <c r="CA54" i="29" s="1"/>
  <c r="CA86" i="29" s="1"/>
  <c r="CA118" i="29" s="1"/>
  <c r="BZ22" i="29"/>
  <c r="BZ57" i="29" s="1"/>
  <c r="BZ89" i="29" s="1"/>
  <c r="BZ121" i="29" s="1"/>
  <c r="BY25" i="29"/>
  <c r="BY60" i="29" s="1"/>
  <c r="BY92" i="29" s="1"/>
  <c r="BY124" i="29" s="1"/>
  <c r="CA27" i="29"/>
  <c r="CA62" i="29" s="1"/>
  <c r="CA94" i="29" s="1"/>
  <c r="CA126" i="29" s="1"/>
  <c r="BZ30" i="29"/>
  <c r="BZ65" i="29" s="1"/>
  <c r="BZ97" i="29" s="1"/>
  <c r="BZ129" i="29" s="1"/>
  <c r="BY33" i="29"/>
  <c r="BY68" i="29" s="1"/>
  <c r="BY100" i="29" s="1"/>
  <c r="BY132" i="29" s="1"/>
  <c r="CA35" i="29"/>
  <c r="CA70" i="29" s="1"/>
  <c r="CA102" i="29" s="1"/>
  <c r="CA134" i="29" s="1"/>
  <c r="BY12" i="29"/>
  <c r="BY47" i="29" s="1"/>
  <c r="BY79" i="29" s="1"/>
  <c r="BY111" i="29" s="1"/>
  <c r="CA14" i="29"/>
  <c r="CA49" i="29" s="1"/>
  <c r="CA81" i="29" s="1"/>
  <c r="CA113" i="29" s="1"/>
  <c r="BZ17" i="29"/>
  <c r="BZ52" i="29" s="1"/>
  <c r="BZ84" i="29" s="1"/>
  <c r="BZ116" i="29" s="1"/>
  <c r="BY20" i="29"/>
  <c r="BY55" i="29" s="1"/>
  <c r="BY87" i="29" s="1"/>
  <c r="BY119" i="29" s="1"/>
  <c r="CA22" i="29"/>
  <c r="CA57" i="29" s="1"/>
  <c r="CA89" i="29" s="1"/>
  <c r="CA121" i="29" s="1"/>
  <c r="BZ25" i="29"/>
  <c r="BZ60" i="29" s="1"/>
  <c r="BZ92" i="29" s="1"/>
  <c r="BZ124" i="29" s="1"/>
  <c r="BY28" i="29"/>
  <c r="BY63" i="29" s="1"/>
  <c r="BY95" i="29" s="1"/>
  <c r="BY127" i="29" s="1"/>
  <c r="CA30" i="29"/>
  <c r="CA65" i="29" s="1"/>
  <c r="CA97" i="29" s="1"/>
  <c r="CA129" i="29" s="1"/>
  <c r="BZ33" i="29"/>
  <c r="BZ68" i="29" s="1"/>
  <c r="BZ100" i="29" s="1"/>
  <c r="BZ132" i="29" s="1"/>
  <c r="BY36" i="29"/>
  <c r="BY71" i="29" s="1"/>
  <c r="BY103" i="29" s="1"/>
  <c r="BZ12" i="29"/>
  <c r="BZ47" i="29" s="1"/>
  <c r="BZ79" i="29" s="1"/>
  <c r="BZ111" i="29" s="1"/>
  <c r="BY15" i="29"/>
  <c r="BY50" i="29" s="1"/>
  <c r="BY82" i="29" s="1"/>
  <c r="BY114" i="29" s="1"/>
  <c r="CA17" i="29"/>
  <c r="CA52" i="29" s="1"/>
  <c r="CA84" i="29" s="1"/>
  <c r="CA116" i="29" s="1"/>
  <c r="BZ20" i="29"/>
  <c r="BZ55" i="29" s="1"/>
  <c r="BZ87" i="29" s="1"/>
  <c r="BZ119" i="29" s="1"/>
  <c r="BY23" i="29"/>
  <c r="BY58" i="29" s="1"/>
  <c r="BY90" i="29" s="1"/>
  <c r="BY122" i="29" s="1"/>
  <c r="CA25" i="29"/>
  <c r="CA60" i="29" s="1"/>
  <c r="CA92" i="29" s="1"/>
  <c r="CA124" i="29" s="1"/>
  <c r="BZ28" i="29"/>
  <c r="BZ63" i="29" s="1"/>
  <c r="BZ95" i="29" s="1"/>
  <c r="BZ127" i="29" s="1"/>
  <c r="BY31" i="29"/>
  <c r="BY66" i="29" s="1"/>
  <c r="BY98" i="29" s="1"/>
  <c r="BY130" i="29" s="1"/>
  <c r="CA33" i="29"/>
  <c r="CA68" i="29" s="1"/>
  <c r="CA100" i="29" s="1"/>
  <c r="CA132" i="29" s="1"/>
  <c r="BZ36" i="29"/>
  <c r="BZ71" i="29" s="1"/>
  <c r="BZ103" i="29" s="1"/>
  <c r="CA12" i="29"/>
  <c r="CA47" i="29" s="1"/>
  <c r="CA79" i="29" s="1"/>
  <c r="CA111" i="29" s="1"/>
  <c r="BZ15" i="29"/>
  <c r="BZ50" i="29" s="1"/>
  <c r="BZ82" i="29" s="1"/>
  <c r="BZ114" i="29" s="1"/>
  <c r="BY18" i="29"/>
  <c r="BY53" i="29" s="1"/>
  <c r="BY85" i="29" s="1"/>
  <c r="BY117" i="29" s="1"/>
  <c r="CA20" i="29"/>
  <c r="CA55" i="29" s="1"/>
  <c r="CA87" i="29" s="1"/>
  <c r="CA119" i="29" s="1"/>
  <c r="BZ23" i="29"/>
  <c r="BZ58" i="29" s="1"/>
  <c r="BZ90" i="29" s="1"/>
  <c r="BZ122" i="29" s="1"/>
  <c r="BY26" i="29"/>
  <c r="BY61" i="29" s="1"/>
  <c r="BY93" i="29" s="1"/>
  <c r="BY125" i="29" s="1"/>
  <c r="CA28" i="29"/>
  <c r="CA63" i="29" s="1"/>
  <c r="CA95" i="29" s="1"/>
  <c r="CA127" i="29" s="1"/>
  <c r="BZ31" i="29"/>
  <c r="BZ66" i="29" s="1"/>
  <c r="BZ98" i="29" s="1"/>
  <c r="BZ130" i="29" s="1"/>
  <c r="BY34" i="29"/>
  <c r="BY69" i="29" s="1"/>
  <c r="BY101" i="29" s="1"/>
  <c r="BY133" i="29" s="1"/>
  <c r="CA36" i="29"/>
  <c r="CA71" i="29" s="1"/>
  <c r="CA103" i="29" s="1"/>
  <c r="BY13" i="29"/>
  <c r="BY48" i="29" s="1"/>
  <c r="BY80" i="29" s="1"/>
  <c r="BY112" i="29" s="1"/>
  <c r="CA15" i="29"/>
  <c r="CA50" i="29" s="1"/>
  <c r="CA82" i="29" s="1"/>
  <c r="CA114" i="29" s="1"/>
  <c r="BZ18" i="29"/>
  <c r="BZ53" i="29" s="1"/>
  <c r="BZ85" i="29" s="1"/>
  <c r="BZ117" i="29" s="1"/>
  <c r="BY21" i="29"/>
  <c r="BY56" i="29" s="1"/>
  <c r="BY88" i="29" s="1"/>
  <c r="BY120" i="29" s="1"/>
  <c r="CA23" i="29"/>
  <c r="CA58" i="29" s="1"/>
  <c r="CA90" i="29" s="1"/>
  <c r="CA122" i="29" s="1"/>
  <c r="BZ26" i="29"/>
  <c r="BZ61" i="29" s="1"/>
  <c r="BZ93" i="29" s="1"/>
  <c r="BZ125" i="29" s="1"/>
  <c r="BY29" i="29"/>
  <c r="BY64" i="29" s="1"/>
  <c r="BY96" i="29" s="1"/>
  <c r="BY128" i="29" s="1"/>
  <c r="CA31" i="29"/>
  <c r="CA66" i="29" s="1"/>
  <c r="CA98" i="29" s="1"/>
  <c r="CA130" i="29" s="1"/>
  <c r="BZ34" i="29"/>
  <c r="BZ69" i="29" s="1"/>
  <c r="BZ101" i="29" s="1"/>
  <c r="BZ133" i="29" s="1"/>
  <c r="BZ10" i="29"/>
  <c r="BZ29" i="29"/>
  <c r="BZ64" i="29" s="1"/>
  <c r="BZ96" i="29" s="1"/>
  <c r="BZ128" i="29" s="1"/>
  <c r="BY32" i="29"/>
  <c r="BY67" i="29" s="1"/>
  <c r="BY99" i="29" s="1"/>
  <c r="BY131" i="29" s="1"/>
  <c r="BZ13" i="29"/>
  <c r="BZ48" i="29" s="1"/>
  <c r="BZ80" i="29" s="1"/>
  <c r="BZ112" i="29" s="1"/>
  <c r="CA34" i="29"/>
  <c r="CA69" i="29" s="1"/>
  <c r="CA101" i="29" s="1"/>
  <c r="CA133" i="29" s="1"/>
  <c r="BY16" i="29"/>
  <c r="BY51" i="29" s="1"/>
  <c r="BY83" i="29" s="1"/>
  <c r="BY115" i="29" s="1"/>
  <c r="CA10" i="29"/>
  <c r="CA18" i="29"/>
  <c r="CA53" i="29" s="1"/>
  <c r="CA85" i="29" s="1"/>
  <c r="CA117" i="29" s="1"/>
  <c r="BZ21" i="29"/>
  <c r="BZ56" i="29" s="1"/>
  <c r="BZ88" i="29" s="1"/>
  <c r="BZ120" i="29" s="1"/>
  <c r="BY24" i="29"/>
  <c r="BY59" i="29" s="1"/>
  <c r="BY91" i="29" s="1"/>
  <c r="BY123" i="29" s="1"/>
  <c r="CA26" i="29"/>
  <c r="CA61" i="29" s="1"/>
  <c r="CA93" i="29" s="1"/>
  <c r="CA125" i="29" s="1"/>
  <c r="AU11" i="29"/>
  <c r="AU46" i="29" s="1"/>
  <c r="AU78" i="29" s="1"/>
  <c r="AU110" i="29" s="1"/>
  <c r="AW13" i="29"/>
  <c r="AW48" i="29" s="1"/>
  <c r="AW80" i="29" s="1"/>
  <c r="AW112" i="29" s="1"/>
  <c r="AV16" i="29"/>
  <c r="AV51" i="29" s="1"/>
  <c r="AV83" i="29" s="1"/>
  <c r="AV115" i="29" s="1"/>
  <c r="AU19" i="29"/>
  <c r="AU54" i="29" s="1"/>
  <c r="AU86" i="29" s="1"/>
  <c r="AU118" i="29" s="1"/>
  <c r="AW21" i="29"/>
  <c r="AW56" i="29" s="1"/>
  <c r="AW88" i="29" s="1"/>
  <c r="AW120" i="29" s="1"/>
  <c r="AV24" i="29"/>
  <c r="AV59" i="29" s="1"/>
  <c r="AV91" i="29" s="1"/>
  <c r="AV123" i="29" s="1"/>
  <c r="AU27" i="29"/>
  <c r="AU62" i="29" s="1"/>
  <c r="AU94" i="29" s="1"/>
  <c r="AU126" i="29" s="1"/>
  <c r="AW29" i="29"/>
  <c r="AW64" i="29" s="1"/>
  <c r="AW96" i="29" s="1"/>
  <c r="AW128" i="29" s="1"/>
  <c r="AV32" i="29"/>
  <c r="AV67" i="29" s="1"/>
  <c r="AV99" i="29" s="1"/>
  <c r="AV131" i="29" s="1"/>
  <c r="AU35" i="29"/>
  <c r="AU70" i="29" s="1"/>
  <c r="AU102" i="29" s="1"/>
  <c r="AU134" i="29" s="1"/>
  <c r="AV11" i="29"/>
  <c r="AV46" i="29" s="1"/>
  <c r="AV78" i="29" s="1"/>
  <c r="AV110" i="29" s="1"/>
  <c r="AU14" i="29"/>
  <c r="AU49" i="29" s="1"/>
  <c r="AU81" i="29" s="1"/>
  <c r="AU113" i="29" s="1"/>
  <c r="AW16" i="29"/>
  <c r="AW51" i="29" s="1"/>
  <c r="AW83" i="29" s="1"/>
  <c r="AW115" i="29" s="1"/>
  <c r="AV19" i="29"/>
  <c r="AV54" i="29" s="1"/>
  <c r="AV86" i="29" s="1"/>
  <c r="AV118" i="29" s="1"/>
  <c r="AU22" i="29"/>
  <c r="AU57" i="29" s="1"/>
  <c r="AU89" i="29" s="1"/>
  <c r="AU121" i="29" s="1"/>
  <c r="AW24" i="29"/>
  <c r="AW59" i="29" s="1"/>
  <c r="AW91" i="29" s="1"/>
  <c r="AW123" i="29" s="1"/>
  <c r="AV27" i="29"/>
  <c r="AV62" i="29" s="1"/>
  <c r="AV94" i="29" s="1"/>
  <c r="AV126" i="29" s="1"/>
  <c r="AU30" i="29"/>
  <c r="AU65" i="29" s="1"/>
  <c r="AU97" i="29" s="1"/>
  <c r="AU129" i="29" s="1"/>
  <c r="AW32" i="29"/>
  <c r="AW67" i="29" s="1"/>
  <c r="AW99" i="29" s="1"/>
  <c r="AW131" i="29" s="1"/>
  <c r="AV35" i="29"/>
  <c r="AV70" i="29" s="1"/>
  <c r="AV102" i="29" s="1"/>
  <c r="AV134" i="29" s="1"/>
  <c r="AW11" i="29"/>
  <c r="AW46" i="29" s="1"/>
  <c r="AW78" i="29" s="1"/>
  <c r="AW110" i="29" s="1"/>
  <c r="AV14" i="29"/>
  <c r="AV49" i="29" s="1"/>
  <c r="AV81" i="29" s="1"/>
  <c r="AV113" i="29" s="1"/>
  <c r="AU17" i="29"/>
  <c r="AU52" i="29" s="1"/>
  <c r="AU84" i="29" s="1"/>
  <c r="AU116" i="29" s="1"/>
  <c r="AW19" i="29"/>
  <c r="AW54" i="29" s="1"/>
  <c r="AW86" i="29" s="1"/>
  <c r="AW118" i="29" s="1"/>
  <c r="AV22" i="29"/>
  <c r="AV57" i="29" s="1"/>
  <c r="AV89" i="29" s="1"/>
  <c r="AV121" i="29" s="1"/>
  <c r="AU25" i="29"/>
  <c r="AU60" i="29" s="1"/>
  <c r="AU92" i="29" s="1"/>
  <c r="AU124" i="29" s="1"/>
  <c r="AW27" i="29"/>
  <c r="AW62" i="29" s="1"/>
  <c r="AW94" i="29" s="1"/>
  <c r="AW126" i="29" s="1"/>
  <c r="AV30" i="29"/>
  <c r="AV65" i="29" s="1"/>
  <c r="AV97" i="29" s="1"/>
  <c r="AV129" i="29" s="1"/>
  <c r="AU33" i="29"/>
  <c r="AU68" i="29" s="1"/>
  <c r="AU100" i="29" s="1"/>
  <c r="AU132" i="29" s="1"/>
  <c r="AW35" i="29"/>
  <c r="AW70" i="29" s="1"/>
  <c r="AW102" i="29" s="1"/>
  <c r="AW134" i="29" s="1"/>
  <c r="AU12" i="29"/>
  <c r="AU47" i="29" s="1"/>
  <c r="AU79" i="29" s="1"/>
  <c r="AU111" i="29" s="1"/>
  <c r="AW14" i="29"/>
  <c r="AW49" i="29" s="1"/>
  <c r="AW81" i="29" s="1"/>
  <c r="AW113" i="29" s="1"/>
  <c r="AV17" i="29"/>
  <c r="AV52" i="29" s="1"/>
  <c r="AV84" i="29" s="1"/>
  <c r="AV116" i="29" s="1"/>
  <c r="AU20" i="29"/>
  <c r="AU55" i="29" s="1"/>
  <c r="AU87" i="29" s="1"/>
  <c r="AU119" i="29" s="1"/>
  <c r="AW22" i="29"/>
  <c r="AW57" i="29" s="1"/>
  <c r="AW89" i="29" s="1"/>
  <c r="AW121" i="29" s="1"/>
  <c r="AV25" i="29"/>
  <c r="AV60" i="29" s="1"/>
  <c r="AV92" i="29" s="1"/>
  <c r="AV124" i="29" s="1"/>
  <c r="AU28" i="29"/>
  <c r="AU63" i="29" s="1"/>
  <c r="AU95" i="29" s="1"/>
  <c r="AU127" i="29" s="1"/>
  <c r="AV12" i="29"/>
  <c r="AV47" i="29" s="1"/>
  <c r="AV79" i="29" s="1"/>
  <c r="AV111" i="29" s="1"/>
  <c r="AU15" i="29"/>
  <c r="AU50" i="29" s="1"/>
  <c r="AU82" i="29" s="1"/>
  <c r="AU114" i="29" s="1"/>
  <c r="AW17" i="29"/>
  <c r="AW52" i="29" s="1"/>
  <c r="AW84" i="29" s="1"/>
  <c r="AW116" i="29" s="1"/>
  <c r="AV20" i="29"/>
  <c r="AV55" i="29" s="1"/>
  <c r="AV87" i="29" s="1"/>
  <c r="AV119" i="29" s="1"/>
  <c r="AU23" i="29"/>
  <c r="AU58" i="29" s="1"/>
  <c r="AU90" i="29" s="1"/>
  <c r="AU122" i="29" s="1"/>
  <c r="AW25" i="29"/>
  <c r="AW60" i="29" s="1"/>
  <c r="AW92" i="29" s="1"/>
  <c r="AW124" i="29" s="1"/>
  <c r="AV28" i="29"/>
  <c r="AV63" i="29" s="1"/>
  <c r="AV95" i="29" s="1"/>
  <c r="AV127" i="29" s="1"/>
  <c r="AU31" i="29"/>
  <c r="AU66" i="29" s="1"/>
  <c r="AU98" i="29" s="1"/>
  <c r="AU130" i="29" s="1"/>
  <c r="AW33" i="29"/>
  <c r="AW68" i="29" s="1"/>
  <c r="AW100" i="29" s="1"/>
  <c r="AW132" i="29" s="1"/>
  <c r="AV36" i="29"/>
  <c r="AV71" i="29" s="1"/>
  <c r="AV103" i="29" s="1"/>
  <c r="AW12" i="29"/>
  <c r="AW47" i="29" s="1"/>
  <c r="AW79" i="29" s="1"/>
  <c r="AW111" i="29" s="1"/>
  <c r="AV15" i="29"/>
  <c r="AV50" i="29" s="1"/>
  <c r="AV82" i="29" s="1"/>
  <c r="AV114" i="29" s="1"/>
  <c r="AU18" i="29"/>
  <c r="AU53" i="29" s="1"/>
  <c r="AU85" i="29" s="1"/>
  <c r="AU117" i="29" s="1"/>
  <c r="AW20" i="29"/>
  <c r="AW55" i="29" s="1"/>
  <c r="AW87" i="29" s="1"/>
  <c r="AW119" i="29" s="1"/>
  <c r="AV23" i="29"/>
  <c r="AV58" i="29" s="1"/>
  <c r="AV90" i="29" s="1"/>
  <c r="AV122" i="29" s="1"/>
  <c r="AU26" i="29"/>
  <c r="AU61" i="29" s="1"/>
  <c r="AU93" i="29" s="1"/>
  <c r="AU125" i="29" s="1"/>
  <c r="AW28" i="29"/>
  <c r="AW63" i="29" s="1"/>
  <c r="AW95" i="29" s="1"/>
  <c r="AW127" i="29" s="1"/>
  <c r="AV31" i="29"/>
  <c r="AV66" i="29" s="1"/>
  <c r="AV98" i="29" s="1"/>
  <c r="AV130" i="29" s="1"/>
  <c r="AU34" i="29"/>
  <c r="AU69" i="29" s="1"/>
  <c r="AU101" i="29" s="1"/>
  <c r="AU133" i="29" s="1"/>
  <c r="AW36" i="29"/>
  <c r="AW71" i="29" s="1"/>
  <c r="AW103" i="29" s="1"/>
  <c r="AU13" i="29"/>
  <c r="AU48" i="29" s="1"/>
  <c r="AU80" i="29" s="1"/>
  <c r="AU112" i="29" s="1"/>
  <c r="AW15" i="29"/>
  <c r="AW50" i="29" s="1"/>
  <c r="AW82" i="29" s="1"/>
  <c r="AW114" i="29" s="1"/>
  <c r="AV18" i="29"/>
  <c r="AV53" i="29" s="1"/>
  <c r="AV85" i="29" s="1"/>
  <c r="AV117" i="29" s="1"/>
  <c r="AU21" i="29"/>
  <c r="AU56" i="29" s="1"/>
  <c r="AU88" i="29" s="1"/>
  <c r="AU120" i="29" s="1"/>
  <c r="AW23" i="29"/>
  <c r="AW58" i="29" s="1"/>
  <c r="AW90" i="29" s="1"/>
  <c r="AW122" i="29" s="1"/>
  <c r="AV26" i="29"/>
  <c r="AV61" i="29" s="1"/>
  <c r="AV93" i="29" s="1"/>
  <c r="AV125" i="29" s="1"/>
  <c r="AU29" i="29"/>
  <c r="AU64" i="29" s="1"/>
  <c r="AU96" i="29" s="1"/>
  <c r="AU128" i="29" s="1"/>
  <c r="AW31" i="29"/>
  <c r="AW66" i="29" s="1"/>
  <c r="AW98" i="29" s="1"/>
  <c r="AW130" i="29" s="1"/>
  <c r="AV34" i="29"/>
  <c r="AV69" i="29" s="1"/>
  <c r="AV101" i="29" s="1"/>
  <c r="AV133" i="29" s="1"/>
  <c r="AV10" i="29"/>
  <c r="AW18" i="29"/>
  <c r="AW53" i="29" s="1"/>
  <c r="AW85" i="29" s="1"/>
  <c r="AW117" i="29" s="1"/>
  <c r="AW34" i="29"/>
  <c r="AW69" i="29" s="1"/>
  <c r="AW101" i="29" s="1"/>
  <c r="AW133" i="29" s="1"/>
  <c r="AV21" i="29"/>
  <c r="AV56" i="29" s="1"/>
  <c r="AV88" i="29" s="1"/>
  <c r="AV120" i="29" s="1"/>
  <c r="AU36" i="29"/>
  <c r="AU71" i="29" s="1"/>
  <c r="AU103" i="29" s="1"/>
  <c r="AU24" i="29"/>
  <c r="AU59" i="29" s="1"/>
  <c r="AU91" i="29" s="1"/>
  <c r="AU123" i="29" s="1"/>
  <c r="AW10" i="29"/>
  <c r="AW26" i="29"/>
  <c r="AW61" i="29" s="1"/>
  <c r="AW93" i="29" s="1"/>
  <c r="AW125" i="29" s="1"/>
  <c r="AV29" i="29"/>
  <c r="AV64" i="29" s="1"/>
  <c r="AV96" i="29" s="1"/>
  <c r="AV128" i="29" s="1"/>
  <c r="AW30" i="29"/>
  <c r="AW65" i="29" s="1"/>
  <c r="AW97" i="29" s="1"/>
  <c r="AW129" i="29" s="1"/>
  <c r="AV13" i="29"/>
  <c r="AV48" i="29" s="1"/>
  <c r="AV80" i="29" s="1"/>
  <c r="AV112" i="29" s="1"/>
  <c r="AU32" i="29"/>
  <c r="AU67" i="29" s="1"/>
  <c r="AU99" i="29" s="1"/>
  <c r="AU131" i="29" s="1"/>
  <c r="AU16" i="29"/>
  <c r="AU51" i="29" s="1"/>
  <c r="AU83" i="29" s="1"/>
  <c r="AU115" i="29" s="1"/>
  <c r="AV33" i="29"/>
  <c r="AV68" i="29" s="1"/>
  <c r="AV100" i="29" s="1"/>
  <c r="AV132" i="29" s="1"/>
  <c r="CD10" i="29"/>
  <c r="CD11" i="29"/>
  <c r="CD46" i="29" s="1"/>
  <c r="CD78" i="29" s="1"/>
  <c r="CD110" i="29" s="1"/>
  <c r="CF13" i="29"/>
  <c r="CF48" i="29" s="1"/>
  <c r="CF80" i="29" s="1"/>
  <c r="CF112" i="29" s="1"/>
  <c r="CE16" i="29"/>
  <c r="CE51" i="29" s="1"/>
  <c r="CE83" i="29" s="1"/>
  <c r="CE115" i="29" s="1"/>
  <c r="CD19" i="29"/>
  <c r="CD54" i="29" s="1"/>
  <c r="CD86" i="29" s="1"/>
  <c r="CD118" i="29" s="1"/>
  <c r="CF21" i="29"/>
  <c r="CF56" i="29" s="1"/>
  <c r="CF88" i="29" s="1"/>
  <c r="CF120" i="29" s="1"/>
  <c r="CE24" i="29"/>
  <c r="CE59" i="29" s="1"/>
  <c r="CE91" i="29" s="1"/>
  <c r="CE123" i="29" s="1"/>
  <c r="CD27" i="29"/>
  <c r="CD62" i="29" s="1"/>
  <c r="CD94" i="29" s="1"/>
  <c r="CD126" i="29" s="1"/>
  <c r="CF29" i="29"/>
  <c r="CF64" i="29" s="1"/>
  <c r="CF96" i="29" s="1"/>
  <c r="CF128" i="29" s="1"/>
  <c r="CE32" i="29"/>
  <c r="CE67" i="29" s="1"/>
  <c r="CE99" i="29" s="1"/>
  <c r="CE131" i="29" s="1"/>
  <c r="CD35" i="29"/>
  <c r="CD70" i="29" s="1"/>
  <c r="CD102" i="29" s="1"/>
  <c r="CD134" i="29" s="1"/>
  <c r="CE11" i="29"/>
  <c r="CE46" i="29" s="1"/>
  <c r="CE78" i="29" s="1"/>
  <c r="CE110" i="29" s="1"/>
  <c r="CD14" i="29"/>
  <c r="CD49" i="29" s="1"/>
  <c r="CD81" i="29" s="1"/>
  <c r="CD113" i="29" s="1"/>
  <c r="CF16" i="29"/>
  <c r="CF51" i="29" s="1"/>
  <c r="CF83" i="29" s="1"/>
  <c r="CF115" i="29" s="1"/>
  <c r="CE19" i="29"/>
  <c r="CE54" i="29" s="1"/>
  <c r="CE86" i="29" s="1"/>
  <c r="CE118" i="29" s="1"/>
  <c r="CD22" i="29"/>
  <c r="CD57" i="29" s="1"/>
  <c r="CD89" i="29" s="1"/>
  <c r="CD121" i="29" s="1"/>
  <c r="CF24" i="29"/>
  <c r="CF59" i="29" s="1"/>
  <c r="CF91" i="29" s="1"/>
  <c r="CF123" i="29" s="1"/>
  <c r="CE27" i="29"/>
  <c r="CE62" i="29" s="1"/>
  <c r="CE94" i="29" s="1"/>
  <c r="CE126" i="29" s="1"/>
  <c r="CD30" i="29"/>
  <c r="CD65" i="29" s="1"/>
  <c r="CD97" i="29" s="1"/>
  <c r="CD129" i="29" s="1"/>
  <c r="CF32" i="29"/>
  <c r="CF67" i="29" s="1"/>
  <c r="CF99" i="29" s="1"/>
  <c r="CF131" i="29" s="1"/>
  <c r="CE35" i="29"/>
  <c r="CE70" i="29" s="1"/>
  <c r="CE102" i="29" s="1"/>
  <c r="CE134" i="29" s="1"/>
  <c r="CF11" i="29"/>
  <c r="CF46" i="29" s="1"/>
  <c r="CF78" i="29" s="1"/>
  <c r="CF110" i="29" s="1"/>
  <c r="CE14" i="29"/>
  <c r="CE49" i="29" s="1"/>
  <c r="CE81" i="29" s="1"/>
  <c r="CE113" i="29" s="1"/>
  <c r="CD17" i="29"/>
  <c r="CD52" i="29" s="1"/>
  <c r="CD84" i="29" s="1"/>
  <c r="CD116" i="29" s="1"/>
  <c r="CF19" i="29"/>
  <c r="CF54" i="29" s="1"/>
  <c r="CF86" i="29" s="1"/>
  <c r="CF118" i="29" s="1"/>
  <c r="CE22" i="29"/>
  <c r="CE57" i="29" s="1"/>
  <c r="CE89" i="29" s="1"/>
  <c r="CE121" i="29" s="1"/>
  <c r="CD25" i="29"/>
  <c r="CD60" i="29" s="1"/>
  <c r="CD92" i="29" s="1"/>
  <c r="CD124" i="29" s="1"/>
  <c r="CF27" i="29"/>
  <c r="CF62" i="29" s="1"/>
  <c r="CF94" i="29" s="1"/>
  <c r="CF126" i="29" s="1"/>
  <c r="CE30" i="29"/>
  <c r="CE65" i="29" s="1"/>
  <c r="CE97" i="29" s="1"/>
  <c r="CE129" i="29" s="1"/>
  <c r="CD33" i="29"/>
  <c r="CD68" i="29" s="1"/>
  <c r="CD100" i="29" s="1"/>
  <c r="CD132" i="29" s="1"/>
  <c r="CF35" i="29"/>
  <c r="CF70" i="29" s="1"/>
  <c r="CF102" i="29" s="1"/>
  <c r="CF134" i="29" s="1"/>
  <c r="CD12" i="29"/>
  <c r="CD47" i="29" s="1"/>
  <c r="CD79" i="29" s="1"/>
  <c r="CD111" i="29" s="1"/>
  <c r="CF14" i="29"/>
  <c r="CF49" i="29" s="1"/>
  <c r="CF81" i="29" s="1"/>
  <c r="CF113" i="29" s="1"/>
  <c r="CE17" i="29"/>
  <c r="CE52" i="29" s="1"/>
  <c r="CE84" i="29" s="1"/>
  <c r="CE116" i="29" s="1"/>
  <c r="CD20" i="29"/>
  <c r="CD55" i="29" s="1"/>
  <c r="CD87" i="29" s="1"/>
  <c r="CD119" i="29" s="1"/>
  <c r="CF22" i="29"/>
  <c r="CF57" i="29" s="1"/>
  <c r="CF89" i="29" s="1"/>
  <c r="CF121" i="29" s="1"/>
  <c r="CE25" i="29"/>
  <c r="CE60" i="29" s="1"/>
  <c r="CE92" i="29" s="1"/>
  <c r="CE124" i="29" s="1"/>
  <c r="CD28" i="29"/>
  <c r="CD63" i="29" s="1"/>
  <c r="CD95" i="29" s="1"/>
  <c r="CD127" i="29" s="1"/>
  <c r="CF30" i="29"/>
  <c r="CF65" i="29" s="1"/>
  <c r="CF97" i="29" s="1"/>
  <c r="CF129" i="29" s="1"/>
  <c r="CE33" i="29"/>
  <c r="CE68" i="29" s="1"/>
  <c r="CE100" i="29" s="1"/>
  <c r="CE132" i="29" s="1"/>
  <c r="CD36" i="29"/>
  <c r="CD71" i="29" s="1"/>
  <c r="CD103" i="29" s="1"/>
  <c r="CE12" i="29"/>
  <c r="CE47" i="29" s="1"/>
  <c r="CE79" i="29" s="1"/>
  <c r="CE111" i="29" s="1"/>
  <c r="CD15" i="29"/>
  <c r="CD50" i="29" s="1"/>
  <c r="CD82" i="29" s="1"/>
  <c r="CD114" i="29" s="1"/>
  <c r="CF17" i="29"/>
  <c r="CF52" i="29" s="1"/>
  <c r="CF84" i="29" s="1"/>
  <c r="CF116" i="29" s="1"/>
  <c r="CE20" i="29"/>
  <c r="CE55" i="29" s="1"/>
  <c r="CE87" i="29" s="1"/>
  <c r="CE119" i="29" s="1"/>
  <c r="CD23" i="29"/>
  <c r="CD58" i="29" s="1"/>
  <c r="CD90" i="29" s="1"/>
  <c r="CD122" i="29" s="1"/>
  <c r="CF25" i="29"/>
  <c r="CF60" i="29" s="1"/>
  <c r="CF92" i="29" s="1"/>
  <c r="CF124" i="29" s="1"/>
  <c r="CE28" i="29"/>
  <c r="CE63" i="29" s="1"/>
  <c r="CE95" i="29" s="1"/>
  <c r="CE127" i="29" s="1"/>
  <c r="CD31" i="29"/>
  <c r="CD66" i="29" s="1"/>
  <c r="CD98" i="29" s="1"/>
  <c r="CD130" i="29" s="1"/>
  <c r="CF33" i="29"/>
  <c r="CF68" i="29" s="1"/>
  <c r="CF100" i="29" s="1"/>
  <c r="CF132" i="29" s="1"/>
  <c r="CE36" i="29"/>
  <c r="CE71" i="29" s="1"/>
  <c r="CE103" i="29" s="1"/>
  <c r="CF12" i="29"/>
  <c r="CF47" i="29" s="1"/>
  <c r="CF79" i="29" s="1"/>
  <c r="CF111" i="29" s="1"/>
  <c r="CE15" i="29"/>
  <c r="CE50" i="29" s="1"/>
  <c r="CE82" i="29" s="1"/>
  <c r="CE114" i="29" s="1"/>
  <c r="CD18" i="29"/>
  <c r="CD53" i="29" s="1"/>
  <c r="CD85" i="29" s="1"/>
  <c r="CD117" i="29" s="1"/>
  <c r="CF20" i="29"/>
  <c r="CF55" i="29" s="1"/>
  <c r="CF87" i="29" s="1"/>
  <c r="CF119" i="29" s="1"/>
  <c r="CE23" i="29"/>
  <c r="CE58" i="29" s="1"/>
  <c r="CE90" i="29" s="1"/>
  <c r="CE122" i="29" s="1"/>
  <c r="CD26" i="29"/>
  <c r="CD61" i="29" s="1"/>
  <c r="CD93" i="29" s="1"/>
  <c r="CD125" i="29" s="1"/>
  <c r="CF28" i="29"/>
  <c r="CF63" i="29" s="1"/>
  <c r="CF95" i="29" s="1"/>
  <c r="CF127" i="29" s="1"/>
  <c r="CE31" i="29"/>
  <c r="CE66" i="29" s="1"/>
  <c r="CE98" i="29" s="1"/>
  <c r="CE130" i="29" s="1"/>
  <c r="CD34" i="29"/>
  <c r="CD69" i="29" s="1"/>
  <c r="CD101" i="29" s="1"/>
  <c r="CD133" i="29" s="1"/>
  <c r="CF36" i="29"/>
  <c r="CF71" i="29" s="1"/>
  <c r="CF103" i="29" s="1"/>
  <c r="CD13" i="29"/>
  <c r="CD48" i="29" s="1"/>
  <c r="CD80" i="29" s="1"/>
  <c r="CD112" i="29" s="1"/>
  <c r="CF15" i="29"/>
  <c r="CF50" i="29" s="1"/>
  <c r="CF82" i="29" s="1"/>
  <c r="CF114" i="29" s="1"/>
  <c r="CE18" i="29"/>
  <c r="CE53" i="29" s="1"/>
  <c r="CE85" i="29" s="1"/>
  <c r="CE117" i="29" s="1"/>
  <c r="CD21" i="29"/>
  <c r="CD56" i="29" s="1"/>
  <c r="CD88" i="29" s="1"/>
  <c r="CD120" i="29" s="1"/>
  <c r="CF23" i="29"/>
  <c r="CF58" i="29" s="1"/>
  <c r="CF90" i="29" s="1"/>
  <c r="CF122" i="29" s="1"/>
  <c r="CE26" i="29"/>
  <c r="CE61" i="29" s="1"/>
  <c r="CE93" i="29" s="1"/>
  <c r="CE125" i="29" s="1"/>
  <c r="CD29" i="29"/>
  <c r="CD64" i="29" s="1"/>
  <c r="CD96" i="29" s="1"/>
  <c r="CD128" i="29" s="1"/>
  <c r="CF31" i="29"/>
  <c r="CF66" i="29" s="1"/>
  <c r="CF98" i="29" s="1"/>
  <c r="CF130" i="29" s="1"/>
  <c r="CE34" i="29"/>
  <c r="CE69" i="29" s="1"/>
  <c r="CE101" i="29" s="1"/>
  <c r="CE133" i="29" s="1"/>
  <c r="CE10" i="29"/>
  <c r="CE13" i="29"/>
  <c r="CE48" i="29" s="1"/>
  <c r="CE80" i="29" s="1"/>
  <c r="CE112" i="29" s="1"/>
  <c r="CF34" i="29"/>
  <c r="CF69" i="29" s="1"/>
  <c r="CF101" i="29" s="1"/>
  <c r="CF133" i="29" s="1"/>
  <c r="CD16" i="29"/>
  <c r="CD51" i="29" s="1"/>
  <c r="CD83" i="29" s="1"/>
  <c r="CD115" i="29" s="1"/>
  <c r="CF10" i="29"/>
  <c r="CF18" i="29"/>
  <c r="CF53" i="29" s="1"/>
  <c r="CF85" i="29" s="1"/>
  <c r="CF117" i="29" s="1"/>
  <c r="CE21" i="29"/>
  <c r="CE56" i="29" s="1"/>
  <c r="CE88" i="29" s="1"/>
  <c r="CE120" i="29" s="1"/>
  <c r="CD24" i="29"/>
  <c r="CD59" i="29" s="1"/>
  <c r="CD91" i="29" s="1"/>
  <c r="CD123" i="29" s="1"/>
  <c r="CF26" i="29"/>
  <c r="CF61" i="29" s="1"/>
  <c r="CF93" i="29" s="1"/>
  <c r="CF125" i="29" s="1"/>
  <c r="CE29" i="29"/>
  <c r="CE64" i="29" s="1"/>
  <c r="CE96" i="29" s="1"/>
  <c r="CE128" i="29" s="1"/>
  <c r="CD32" i="29"/>
  <c r="CD67" i="29" s="1"/>
  <c r="CD99" i="29" s="1"/>
  <c r="CD131" i="29" s="1"/>
  <c r="V10" i="29"/>
  <c r="V45" i="29" s="1"/>
  <c r="V77" i="29" s="1"/>
  <c r="V109" i="29" s="1"/>
  <c r="V12" i="29"/>
  <c r="V47" i="29" s="1"/>
  <c r="V79" i="29" s="1"/>
  <c r="V111" i="29" s="1"/>
  <c r="X14" i="29"/>
  <c r="X49" i="29" s="1"/>
  <c r="X81" i="29" s="1"/>
  <c r="X113" i="29" s="1"/>
  <c r="W17" i="29"/>
  <c r="W52" i="29" s="1"/>
  <c r="W84" i="29" s="1"/>
  <c r="W116" i="29" s="1"/>
  <c r="V20" i="29"/>
  <c r="V55" i="29" s="1"/>
  <c r="V87" i="29" s="1"/>
  <c r="V119" i="29" s="1"/>
  <c r="X22" i="29"/>
  <c r="X57" i="29" s="1"/>
  <c r="X89" i="29" s="1"/>
  <c r="X121" i="29" s="1"/>
  <c r="W25" i="29"/>
  <c r="W60" i="29" s="1"/>
  <c r="W92" i="29" s="1"/>
  <c r="W124" i="29" s="1"/>
  <c r="V28" i="29"/>
  <c r="V63" i="29" s="1"/>
  <c r="V95" i="29" s="1"/>
  <c r="V127" i="29" s="1"/>
  <c r="X30" i="29"/>
  <c r="X65" i="29" s="1"/>
  <c r="X97" i="29" s="1"/>
  <c r="X129" i="29" s="1"/>
  <c r="W33" i="29"/>
  <c r="W68" i="29" s="1"/>
  <c r="W100" i="29" s="1"/>
  <c r="W132" i="29" s="1"/>
  <c r="V36" i="29"/>
  <c r="V71" i="29" s="1"/>
  <c r="V103" i="29" s="1"/>
  <c r="W12" i="29"/>
  <c r="W47" i="29" s="1"/>
  <c r="W79" i="29" s="1"/>
  <c r="W111" i="29" s="1"/>
  <c r="V15" i="29"/>
  <c r="V50" i="29" s="1"/>
  <c r="V82" i="29" s="1"/>
  <c r="V114" i="29" s="1"/>
  <c r="X17" i="29"/>
  <c r="X52" i="29" s="1"/>
  <c r="X84" i="29" s="1"/>
  <c r="X116" i="29" s="1"/>
  <c r="W20" i="29"/>
  <c r="W55" i="29" s="1"/>
  <c r="W87" i="29" s="1"/>
  <c r="W119" i="29" s="1"/>
  <c r="V23" i="29"/>
  <c r="V58" i="29" s="1"/>
  <c r="V90" i="29" s="1"/>
  <c r="V122" i="29" s="1"/>
  <c r="X25" i="29"/>
  <c r="X60" i="29" s="1"/>
  <c r="X92" i="29" s="1"/>
  <c r="X124" i="29" s="1"/>
  <c r="W28" i="29"/>
  <c r="W63" i="29" s="1"/>
  <c r="W95" i="29" s="1"/>
  <c r="W127" i="29" s="1"/>
  <c r="V31" i="29"/>
  <c r="V66" i="29" s="1"/>
  <c r="V98" i="29" s="1"/>
  <c r="V130" i="29" s="1"/>
  <c r="X33" i="29"/>
  <c r="X68" i="29" s="1"/>
  <c r="X100" i="29" s="1"/>
  <c r="X132" i="29" s="1"/>
  <c r="W36" i="29"/>
  <c r="W71" i="29" s="1"/>
  <c r="W103" i="29" s="1"/>
  <c r="X12" i="29"/>
  <c r="X47" i="29" s="1"/>
  <c r="X79" i="29" s="1"/>
  <c r="X111" i="29" s="1"/>
  <c r="W15" i="29"/>
  <c r="W50" i="29" s="1"/>
  <c r="W82" i="29" s="1"/>
  <c r="W114" i="29" s="1"/>
  <c r="V18" i="29"/>
  <c r="V53" i="29" s="1"/>
  <c r="V85" i="29" s="1"/>
  <c r="V117" i="29" s="1"/>
  <c r="X20" i="29"/>
  <c r="X55" i="29" s="1"/>
  <c r="X87" i="29" s="1"/>
  <c r="X119" i="29" s="1"/>
  <c r="W23" i="29"/>
  <c r="W58" i="29" s="1"/>
  <c r="W90" i="29" s="1"/>
  <c r="W122" i="29" s="1"/>
  <c r="V26" i="29"/>
  <c r="V61" i="29" s="1"/>
  <c r="V93" i="29" s="1"/>
  <c r="V125" i="29" s="1"/>
  <c r="X28" i="29"/>
  <c r="X63" i="29" s="1"/>
  <c r="X95" i="29" s="1"/>
  <c r="X127" i="29" s="1"/>
  <c r="W31" i="29"/>
  <c r="W66" i="29" s="1"/>
  <c r="W98" i="29" s="1"/>
  <c r="W130" i="29" s="1"/>
  <c r="V34" i="29"/>
  <c r="V69" i="29" s="1"/>
  <c r="V101" i="29" s="1"/>
  <c r="V133" i="29" s="1"/>
  <c r="X36" i="29"/>
  <c r="X71" i="29" s="1"/>
  <c r="X103" i="29" s="1"/>
  <c r="V13" i="29"/>
  <c r="V48" i="29" s="1"/>
  <c r="V80" i="29" s="1"/>
  <c r="V112" i="29" s="1"/>
  <c r="X15" i="29"/>
  <c r="X50" i="29" s="1"/>
  <c r="X82" i="29" s="1"/>
  <c r="X114" i="29" s="1"/>
  <c r="W18" i="29"/>
  <c r="W53" i="29" s="1"/>
  <c r="W85" i="29" s="1"/>
  <c r="W117" i="29" s="1"/>
  <c r="V21" i="29"/>
  <c r="V56" i="29" s="1"/>
  <c r="V88" i="29" s="1"/>
  <c r="V120" i="29" s="1"/>
  <c r="X23" i="29"/>
  <c r="X58" i="29" s="1"/>
  <c r="X90" i="29" s="1"/>
  <c r="X122" i="29" s="1"/>
  <c r="W26" i="29"/>
  <c r="W61" i="29" s="1"/>
  <c r="W93" i="29" s="1"/>
  <c r="W125" i="29" s="1"/>
  <c r="V29" i="29"/>
  <c r="V64" i="29" s="1"/>
  <c r="V96" i="29" s="1"/>
  <c r="V128" i="29" s="1"/>
  <c r="X31" i="29"/>
  <c r="X66" i="29" s="1"/>
  <c r="X98" i="29" s="1"/>
  <c r="X130" i="29" s="1"/>
  <c r="W34" i="29"/>
  <c r="W69" i="29" s="1"/>
  <c r="W101" i="29" s="1"/>
  <c r="W133" i="29" s="1"/>
  <c r="W10" i="29"/>
  <c r="W13" i="29"/>
  <c r="W48" i="29" s="1"/>
  <c r="W80" i="29" s="1"/>
  <c r="W112" i="29" s="1"/>
  <c r="V16" i="29"/>
  <c r="V51" i="29" s="1"/>
  <c r="V83" i="29" s="1"/>
  <c r="V115" i="29" s="1"/>
  <c r="X18" i="29"/>
  <c r="X53" i="29" s="1"/>
  <c r="X85" i="29" s="1"/>
  <c r="X117" i="29" s="1"/>
  <c r="W21" i="29"/>
  <c r="W56" i="29" s="1"/>
  <c r="W88" i="29" s="1"/>
  <c r="W120" i="29" s="1"/>
  <c r="V24" i="29"/>
  <c r="V59" i="29" s="1"/>
  <c r="V91" i="29" s="1"/>
  <c r="V123" i="29" s="1"/>
  <c r="X26" i="29"/>
  <c r="X61" i="29" s="1"/>
  <c r="X93" i="29" s="1"/>
  <c r="X125" i="29" s="1"/>
  <c r="W29" i="29"/>
  <c r="W64" i="29" s="1"/>
  <c r="W96" i="29" s="1"/>
  <c r="W128" i="29" s="1"/>
  <c r="V32" i="29"/>
  <c r="V67" i="29" s="1"/>
  <c r="V99" i="29" s="1"/>
  <c r="V131" i="29" s="1"/>
  <c r="X34" i="29"/>
  <c r="X69" i="29" s="1"/>
  <c r="X101" i="29" s="1"/>
  <c r="X133" i="29" s="1"/>
  <c r="X10" i="29"/>
  <c r="V11" i="29"/>
  <c r="V46" i="29" s="1"/>
  <c r="V78" i="29" s="1"/>
  <c r="V110" i="29" s="1"/>
  <c r="X13" i="29"/>
  <c r="X48" i="29" s="1"/>
  <c r="X80" i="29" s="1"/>
  <c r="X112" i="29" s="1"/>
  <c r="W16" i="29"/>
  <c r="W51" i="29" s="1"/>
  <c r="W83" i="29" s="1"/>
  <c r="W115" i="29" s="1"/>
  <c r="V19" i="29"/>
  <c r="V54" i="29" s="1"/>
  <c r="V86" i="29" s="1"/>
  <c r="V118" i="29" s="1"/>
  <c r="X21" i="29"/>
  <c r="X56" i="29" s="1"/>
  <c r="X88" i="29" s="1"/>
  <c r="X120" i="29" s="1"/>
  <c r="W24" i="29"/>
  <c r="W59" i="29" s="1"/>
  <c r="W91" i="29" s="1"/>
  <c r="W123" i="29" s="1"/>
  <c r="V27" i="29"/>
  <c r="V62" i="29" s="1"/>
  <c r="V94" i="29" s="1"/>
  <c r="V126" i="29" s="1"/>
  <c r="X29" i="29"/>
  <c r="X64" i="29" s="1"/>
  <c r="X96" i="29" s="1"/>
  <c r="X128" i="29" s="1"/>
  <c r="W32" i="29"/>
  <c r="W67" i="29" s="1"/>
  <c r="W99" i="29" s="1"/>
  <c r="W131" i="29" s="1"/>
  <c r="V35" i="29"/>
  <c r="V70" i="29" s="1"/>
  <c r="V102" i="29" s="1"/>
  <c r="V134" i="29" s="1"/>
  <c r="W11" i="29"/>
  <c r="W46" i="29" s="1"/>
  <c r="W78" i="29" s="1"/>
  <c r="W110" i="29" s="1"/>
  <c r="V14" i="29"/>
  <c r="V49" i="29" s="1"/>
  <c r="V81" i="29" s="1"/>
  <c r="V113" i="29" s="1"/>
  <c r="X16" i="29"/>
  <c r="X51" i="29" s="1"/>
  <c r="X83" i="29" s="1"/>
  <c r="X115" i="29" s="1"/>
  <c r="W19" i="29"/>
  <c r="W54" i="29" s="1"/>
  <c r="W86" i="29" s="1"/>
  <c r="W118" i="29" s="1"/>
  <c r="V22" i="29"/>
  <c r="V57" i="29" s="1"/>
  <c r="V89" i="29" s="1"/>
  <c r="V121" i="29" s="1"/>
  <c r="X24" i="29"/>
  <c r="X59" i="29" s="1"/>
  <c r="X91" i="29" s="1"/>
  <c r="X123" i="29" s="1"/>
  <c r="W27" i="29"/>
  <c r="W62" i="29" s="1"/>
  <c r="W94" i="29" s="1"/>
  <c r="W126" i="29" s="1"/>
  <c r="V30" i="29"/>
  <c r="V65" i="29" s="1"/>
  <c r="V97" i="29" s="1"/>
  <c r="V129" i="29" s="1"/>
  <c r="X32" i="29"/>
  <c r="X67" i="29" s="1"/>
  <c r="X99" i="29" s="1"/>
  <c r="X131" i="29" s="1"/>
  <c r="W35" i="29"/>
  <c r="W70" i="29" s="1"/>
  <c r="W102" i="29" s="1"/>
  <c r="W134" i="29" s="1"/>
  <c r="V17" i="29"/>
  <c r="V52" i="29" s="1"/>
  <c r="V84" i="29" s="1"/>
  <c r="V116" i="29" s="1"/>
  <c r="X35" i="29"/>
  <c r="X70" i="29" s="1"/>
  <c r="X102" i="29" s="1"/>
  <c r="X134" i="29" s="1"/>
  <c r="X19" i="29"/>
  <c r="X54" i="29" s="1"/>
  <c r="X86" i="29" s="1"/>
  <c r="X118" i="29" s="1"/>
  <c r="W14" i="29"/>
  <c r="W49" i="29" s="1"/>
  <c r="W81" i="29" s="1"/>
  <c r="W113" i="29" s="1"/>
  <c r="W22" i="29"/>
  <c r="W57" i="29" s="1"/>
  <c r="W89" i="29" s="1"/>
  <c r="W121" i="29" s="1"/>
  <c r="V25" i="29"/>
  <c r="V60" i="29" s="1"/>
  <c r="V92" i="29" s="1"/>
  <c r="V124" i="29" s="1"/>
  <c r="X27" i="29"/>
  <c r="X62" i="29" s="1"/>
  <c r="X94" i="29" s="1"/>
  <c r="X126" i="29" s="1"/>
  <c r="W30" i="29"/>
  <c r="W65" i="29" s="1"/>
  <c r="W97" i="29" s="1"/>
  <c r="W129" i="29" s="1"/>
  <c r="X11" i="29"/>
  <c r="X46" i="29" s="1"/>
  <c r="X78" i="29" s="1"/>
  <c r="X110" i="29" s="1"/>
  <c r="V33" i="29"/>
  <c r="V68" i="29" s="1"/>
  <c r="V100" i="29" s="1"/>
  <c r="V132" i="29" s="1"/>
  <c r="AP10" i="29"/>
  <c r="AP11" i="29"/>
  <c r="AP46" i="29" s="1"/>
  <c r="AP78" i="29" s="1"/>
  <c r="AP110" i="29" s="1"/>
  <c r="AR13" i="29"/>
  <c r="AR48" i="29" s="1"/>
  <c r="AR80" i="29" s="1"/>
  <c r="AR112" i="29" s="1"/>
  <c r="AQ16" i="29"/>
  <c r="AQ51" i="29" s="1"/>
  <c r="AQ83" i="29" s="1"/>
  <c r="AQ115" i="29" s="1"/>
  <c r="AP19" i="29"/>
  <c r="AP54" i="29" s="1"/>
  <c r="AP86" i="29" s="1"/>
  <c r="AP118" i="29" s="1"/>
  <c r="AR21" i="29"/>
  <c r="AR56" i="29" s="1"/>
  <c r="AR88" i="29" s="1"/>
  <c r="AR120" i="29" s="1"/>
  <c r="AQ11" i="29"/>
  <c r="AQ46" i="29" s="1"/>
  <c r="AQ78" i="29" s="1"/>
  <c r="AQ110" i="29" s="1"/>
  <c r="AP14" i="29"/>
  <c r="AP49" i="29" s="1"/>
  <c r="AP81" i="29" s="1"/>
  <c r="AP113" i="29" s="1"/>
  <c r="AR16" i="29"/>
  <c r="AR51" i="29" s="1"/>
  <c r="AR83" i="29" s="1"/>
  <c r="AR115" i="29" s="1"/>
  <c r="AQ19" i="29"/>
  <c r="AQ54" i="29" s="1"/>
  <c r="AQ86" i="29" s="1"/>
  <c r="AQ118" i="29" s="1"/>
  <c r="AP22" i="29"/>
  <c r="AP57" i="29" s="1"/>
  <c r="AP89" i="29" s="1"/>
  <c r="AP121" i="29" s="1"/>
  <c r="AR11" i="29"/>
  <c r="AR46" i="29" s="1"/>
  <c r="AR78" i="29" s="1"/>
  <c r="AR110" i="29" s="1"/>
  <c r="AQ14" i="29"/>
  <c r="AQ49" i="29" s="1"/>
  <c r="AQ81" i="29" s="1"/>
  <c r="AQ113" i="29" s="1"/>
  <c r="AP17" i="29"/>
  <c r="AP52" i="29" s="1"/>
  <c r="AP84" i="29" s="1"/>
  <c r="AP116" i="29" s="1"/>
  <c r="AR19" i="29"/>
  <c r="AR54" i="29" s="1"/>
  <c r="AR86" i="29" s="1"/>
  <c r="AR118" i="29" s="1"/>
  <c r="AQ22" i="29"/>
  <c r="AQ57" i="29" s="1"/>
  <c r="AQ89" i="29" s="1"/>
  <c r="AQ121" i="29" s="1"/>
  <c r="AQ12" i="29"/>
  <c r="AQ47" i="29" s="1"/>
  <c r="AQ79" i="29" s="1"/>
  <c r="AQ111" i="29" s="1"/>
  <c r="AP15" i="29"/>
  <c r="AP50" i="29" s="1"/>
  <c r="AP82" i="29" s="1"/>
  <c r="AP114" i="29" s="1"/>
  <c r="AR17" i="29"/>
  <c r="AR52" i="29" s="1"/>
  <c r="AR84" i="29" s="1"/>
  <c r="AR116" i="29" s="1"/>
  <c r="AQ20" i="29"/>
  <c r="AQ55" i="29" s="1"/>
  <c r="AQ87" i="29" s="1"/>
  <c r="AQ119" i="29" s="1"/>
  <c r="AP23" i="29"/>
  <c r="AP58" i="29" s="1"/>
  <c r="AP90" i="29" s="1"/>
  <c r="AP122" i="29" s="1"/>
  <c r="AR12" i="29"/>
  <c r="AR47" i="29" s="1"/>
  <c r="AR79" i="29" s="1"/>
  <c r="AR111" i="29" s="1"/>
  <c r="AQ15" i="29"/>
  <c r="AQ50" i="29" s="1"/>
  <c r="AQ82" i="29" s="1"/>
  <c r="AQ114" i="29" s="1"/>
  <c r="AP18" i="29"/>
  <c r="AP53" i="29" s="1"/>
  <c r="AP85" i="29" s="1"/>
  <c r="AP117" i="29" s="1"/>
  <c r="AR20" i="29"/>
  <c r="AR55" i="29" s="1"/>
  <c r="AR87" i="29" s="1"/>
  <c r="AR119" i="29" s="1"/>
  <c r="AQ23" i="29"/>
  <c r="AQ58" i="29" s="1"/>
  <c r="AQ90" i="29" s="1"/>
  <c r="AQ122" i="29" s="1"/>
  <c r="AP13" i="29"/>
  <c r="AP48" i="29" s="1"/>
  <c r="AP80" i="29" s="1"/>
  <c r="AP112" i="29" s="1"/>
  <c r="AR15" i="29"/>
  <c r="AR50" i="29" s="1"/>
  <c r="AR82" i="29" s="1"/>
  <c r="AR114" i="29" s="1"/>
  <c r="AQ18" i="29"/>
  <c r="AQ53" i="29" s="1"/>
  <c r="AQ85" i="29" s="1"/>
  <c r="AQ117" i="29" s="1"/>
  <c r="AP21" i="29"/>
  <c r="AP56" i="29" s="1"/>
  <c r="AP88" i="29" s="1"/>
  <c r="AP120" i="29" s="1"/>
  <c r="AR23" i="29"/>
  <c r="AR58" i="29" s="1"/>
  <c r="AR90" i="29" s="1"/>
  <c r="AR122" i="29" s="1"/>
  <c r="AR18" i="29"/>
  <c r="AR53" i="29" s="1"/>
  <c r="AR85" i="29" s="1"/>
  <c r="AR117" i="29" s="1"/>
  <c r="AQ25" i="29"/>
  <c r="AQ60" i="29" s="1"/>
  <c r="AQ92" i="29" s="1"/>
  <c r="AQ124" i="29" s="1"/>
  <c r="AP28" i="29"/>
  <c r="AP63" i="29" s="1"/>
  <c r="AP95" i="29" s="1"/>
  <c r="AP127" i="29" s="1"/>
  <c r="AR30" i="29"/>
  <c r="AR65" i="29" s="1"/>
  <c r="AR97" i="29" s="1"/>
  <c r="AR129" i="29" s="1"/>
  <c r="AQ33" i="29"/>
  <c r="AQ68" i="29" s="1"/>
  <c r="AQ100" i="29" s="1"/>
  <c r="AQ132" i="29" s="1"/>
  <c r="AP36" i="29"/>
  <c r="AP71" i="29" s="1"/>
  <c r="AP103" i="29" s="1"/>
  <c r="AP20" i="29"/>
  <c r="AP55" i="29" s="1"/>
  <c r="AP87" i="29" s="1"/>
  <c r="AP119" i="29" s="1"/>
  <c r="AR25" i="29"/>
  <c r="AR60" i="29" s="1"/>
  <c r="AR92" i="29" s="1"/>
  <c r="AR124" i="29" s="1"/>
  <c r="AQ28" i="29"/>
  <c r="AQ63" i="29" s="1"/>
  <c r="AQ95" i="29" s="1"/>
  <c r="AQ127" i="29" s="1"/>
  <c r="AP31" i="29"/>
  <c r="AP66" i="29" s="1"/>
  <c r="AP98" i="29" s="1"/>
  <c r="AP130" i="29" s="1"/>
  <c r="AR33" i="29"/>
  <c r="AR68" i="29" s="1"/>
  <c r="AR100" i="29" s="1"/>
  <c r="AR132" i="29" s="1"/>
  <c r="AQ36" i="29"/>
  <c r="AQ71" i="29" s="1"/>
  <c r="AQ103" i="29" s="1"/>
  <c r="AQ21" i="29"/>
  <c r="AQ56" i="29" s="1"/>
  <c r="AQ88" i="29" s="1"/>
  <c r="AQ120" i="29" s="1"/>
  <c r="AP26" i="29"/>
  <c r="AP61" i="29" s="1"/>
  <c r="AP93" i="29" s="1"/>
  <c r="AP125" i="29" s="1"/>
  <c r="AR28" i="29"/>
  <c r="AR63" i="29" s="1"/>
  <c r="AR95" i="29" s="1"/>
  <c r="AR127" i="29" s="1"/>
  <c r="AQ31" i="29"/>
  <c r="AQ66" i="29" s="1"/>
  <c r="AQ98" i="29" s="1"/>
  <c r="AQ130" i="29" s="1"/>
  <c r="AP34" i="29"/>
  <c r="AP69" i="29" s="1"/>
  <c r="AP101" i="29" s="1"/>
  <c r="AP133" i="29" s="1"/>
  <c r="AR36" i="29"/>
  <c r="AR71" i="29" s="1"/>
  <c r="AR103" i="29" s="1"/>
  <c r="AP12" i="29"/>
  <c r="AP47" i="29" s="1"/>
  <c r="AP79" i="29" s="1"/>
  <c r="AP111" i="29" s="1"/>
  <c r="AR22" i="29"/>
  <c r="AR57" i="29" s="1"/>
  <c r="AR89" i="29" s="1"/>
  <c r="AR121" i="29" s="1"/>
  <c r="AQ26" i="29"/>
  <c r="AQ61" i="29" s="1"/>
  <c r="AQ93" i="29" s="1"/>
  <c r="AQ125" i="29" s="1"/>
  <c r="AP29" i="29"/>
  <c r="AP64" i="29" s="1"/>
  <c r="AP96" i="29" s="1"/>
  <c r="AP128" i="29" s="1"/>
  <c r="AR31" i="29"/>
  <c r="AR66" i="29" s="1"/>
  <c r="AR98" i="29" s="1"/>
  <c r="AR130" i="29" s="1"/>
  <c r="AQ34" i="29"/>
  <c r="AQ69" i="29" s="1"/>
  <c r="AQ101" i="29" s="1"/>
  <c r="AQ133" i="29" s="1"/>
  <c r="AQ10" i="29"/>
  <c r="AQ13" i="29"/>
  <c r="AQ48" i="29" s="1"/>
  <c r="AQ80" i="29" s="1"/>
  <c r="AQ112" i="29" s="1"/>
  <c r="AP24" i="29"/>
  <c r="AP59" i="29" s="1"/>
  <c r="AP91" i="29" s="1"/>
  <c r="AP123" i="29" s="1"/>
  <c r="AR26" i="29"/>
  <c r="AR61" i="29" s="1"/>
  <c r="AR93" i="29" s="1"/>
  <c r="AR125" i="29" s="1"/>
  <c r="AQ29" i="29"/>
  <c r="AQ64" i="29" s="1"/>
  <c r="AQ96" i="29" s="1"/>
  <c r="AQ128" i="29" s="1"/>
  <c r="AP32" i="29"/>
  <c r="AP67" i="29" s="1"/>
  <c r="AP99" i="29" s="1"/>
  <c r="AP131" i="29" s="1"/>
  <c r="AR34" i="29"/>
  <c r="AR69" i="29" s="1"/>
  <c r="AR101" i="29" s="1"/>
  <c r="AR133" i="29" s="1"/>
  <c r="AR10" i="29"/>
  <c r="AR14" i="29"/>
  <c r="AR49" i="29" s="1"/>
  <c r="AR81" i="29" s="1"/>
  <c r="AR113" i="29" s="1"/>
  <c r="AQ24" i="29"/>
  <c r="AQ59" i="29" s="1"/>
  <c r="AQ91" i="29" s="1"/>
  <c r="AQ123" i="29" s="1"/>
  <c r="AP27" i="29"/>
  <c r="AP62" i="29" s="1"/>
  <c r="AP94" i="29" s="1"/>
  <c r="AP126" i="29" s="1"/>
  <c r="AR29" i="29"/>
  <c r="AR64" i="29" s="1"/>
  <c r="AR96" i="29" s="1"/>
  <c r="AR128" i="29" s="1"/>
  <c r="AQ32" i="29"/>
  <c r="AQ67" i="29" s="1"/>
  <c r="AQ99" i="29" s="1"/>
  <c r="AQ131" i="29" s="1"/>
  <c r="AP35" i="29"/>
  <c r="AP70" i="29" s="1"/>
  <c r="AP102" i="29" s="1"/>
  <c r="AP134" i="29" s="1"/>
  <c r="AP16" i="29"/>
  <c r="AP51" i="29" s="1"/>
  <c r="AP83" i="29" s="1"/>
  <c r="AP115" i="29" s="1"/>
  <c r="AR24" i="29"/>
  <c r="AR59" i="29" s="1"/>
  <c r="AR91" i="29" s="1"/>
  <c r="AR123" i="29" s="1"/>
  <c r="AQ27" i="29"/>
  <c r="AQ62" i="29" s="1"/>
  <c r="AQ94" i="29" s="1"/>
  <c r="AQ126" i="29" s="1"/>
  <c r="AP30" i="29"/>
  <c r="AP65" i="29" s="1"/>
  <c r="AP97" i="29" s="1"/>
  <c r="AP129" i="29" s="1"/>
  <c r="AR32" i="29"/>
  <c r="AR67" i="29" s="1"/>
  <c r="AR99" i="29" s="1"/>
  <c r="AR131" i="29" s="1"/>
  <c r="AQ35" i="29"/>
  <c r="AQ70" i="29" s="1"/>
  <c r="AQ102" i="29" s="1"/>
  <c r="AQ134" i="29" s="1"/>
  <c r="AQ17" i="29"/>
  <c r="AQ52" i="29" s="1"/>
  <c r="AQ84" i="29" s="1"/>
  <c r="AQ116" i="29" s="1"/>
  <c r="AP25" i="29"/>
  <c r="AP60" i="29" s="1"/>
  <c r="AP92" i="29" s="1"/>
  <c r="AP124" i="29" s="1"/>
  <c r="AR27" i="29"/>
  <c r="AR62" i="29" s="1"/>
  <c r="AR94" i="29" s="1"/>
  <c r="AR126" i="29" s="1"/>
  <c r="AQ30" i="29"/>
  <c r="AQ65" i="29" s="1"/>
  <c r="AQ97" i="29" s="1"/>
  <c r="AQ129" i="29" s="1"/>
  <c r="AR35" i="29"/>
  <c r="AR70" i="29" s="1"/>
  <c r="AR102" i="29" s="1"/>
  <c r="AR134" i="29" s="1"/>
  <c r="AP33" i="29"/>
  <c r="AP68" i="29" s="1"/>
  <c r="AP100" i="29" s="1"/>
  <c r="AP132" i="29" s="1"/>
  <c r="BT11" i="29"/>
  <c r="BT46" i="29" s="1"/>
  <c r="BT78" i="29" s="1"/>
  <c r="BT110" i="29" s="1"/>
  <c r="BV13" i="29"/>
  <c r="BV48" i="29" s="1"/>
  <c r="BV80" i="29" s="1"/>
  <c r="BV112" i="29" s="1"/>
  <c r="BU16" i="29"/>
  <c r="BU51" i="29" s="1"/>
  <c r="BU83" i="29" s="1"/>
  <c r="BU115" i="29" s="1"/>
  <c r="BT19" i="29"/>
  <c r="BT54" i="29" s="1"/>
  <c r="BT86" i="29" s="1"/>
  <c r="BT118" i="29" s="1"/>
  <c r="BV21" i="29"/>
  <c r="BV56" i="29" s="1"/>
  <c r="BV88" i="29" s="1"/>
  <c r="BV120" i="29" s="1"/>
  <c r="BU24" i="29"/>
  <c r="BU59" i="29" s="1"/>
  <c r="BU91" i="29" s="1"/>
  <c r="BU123" i="29" s="1"/>
  <c r="BT27" i="29"/>
  <c r="BT62" i="29" s="1"/>
  <c r="BT94" i="29" s="1"/>
  <c r="BT126" i="29" s="1"/>
  <c r="BV29" i="29"/>
  <c r="BV64" i="29" s="1"/>
  <c r="BV96" i="29" s="1"/>
  <c r="BV128" i="29" s="1"/>
  <c r="BU32" i="29"/>
  <c r="BU67" i="29" s="1"/>
  <c r="BU99" i="29" s="1"/>
  <c r="BU131" i="29" s="1"/>
  <c r="BT35" i="29"/>
  <c r="BT70" i="29" s="1"/>
  <c r="BT102" i="29" s="1"/>
  <c r="BT134" i="29" s="1"/>
  <c r="BU11" i="29"/>
  <c r="BU46" i="29" s="1"/>
  <c r="BU78" i="29" s="1"/>
  <c r="BU110" i="29" s="1"/>
  <c r="BT14" i="29"/>
  <c r="BT49" i="29" s="1"/>
  <c r="BT81" i="29" s="1"/>
  <c r="BT113" i="29" s="1"/>
  <c r="BV16" i="29"/>
  <c r="BV51" i="29" s="1"/>
  <c r="BV83" i="29" s="1"/>
  <c r="BV115" i="29" s="1"/>
  <c r="BU19" i="29"/>
  <c r="BU54" i="29" s="1"/>
  <c r="BU86" i="29" s="1"/>
  <c r="BU118" i="29" s="1"/>
  <c r="BT22" i="29"/>
  <c r="BT57" i="29" s="1"/>
  <c r="BT89" i="29" s="1"/>
  <c r="BT121" i="29" s="1"/>
  <c r="BV24" i="29"/>
  <c r="BV59" i="29" s="1"/>
  <c r="BV91" i="29" s="1"/>
  <c r="BV123" i="29" s="1"/>
  <c r="BU27" i="29"/>
  <c r="BU62" i="29" s="1"/>
  <c r="BU94" i="29" s="1"/>
  <c r="BU126" i="29" s="1"/>
  <c r="BT30" i="29"/>
  <c r="BT65" i="29" s="1"/>
  <c r="BT97" i="29" s="1"/>
  <c r="BT129" i="29" s="1"/>
  <c r="BV32" i="29"/>
  <c r="BV67" i="29" s="1"/>
  <c r="BV99" i="29" s="1"/>
  <c r="BV131" i="29" s="1"/>
  <c r="BU35" i="29"/>
  <c r="BU70" i="29" s="1"/>
  <c r="BU102" i="29" s="1"/>
  <c r="BU134" i="29" s="1"/>
  <c r="BV11" i="29"/>
  <c r="BV46" i="29" s="1"/>
  <c r="BV78" i="29" s="1"/>
  <c r="BV110" i="29" s="1"/>
  <c r="BU14" i="29"/>
  <c r="BU49" i="29" s="1"/>
  <c r="BU81" i="29" s="1"/>
  <c r="BU113" i="29" s="1"/>
  <c r="BT17" i="29"/>
  <c r="BT52" i="29" s="1"/>
  <c r="BT84" i="29" s="1"/>
  <c r="BT116" i="29" s="1"/>
  <c r="BV19" i="29"/>
  <c r="BV54" i="29" s="1"/>
  <c r="BV86" i="29" s="1"/>
  <c r="BV118" i="29" s="1"/>
  <c r="BU22" i="29"/>
  <c r="BU57" i="29" s="1"/>
  <c r="BU89" i="29" s="1"/>
  <c r="BU121" i="29" s="1"/>
  <c r="BT25" i="29"/>
  <c r="BT60" i="29" s="1"/>
  <c r="BT92" i="29" s="1"/>
  <c r="BT124" i="29" s="1"/>
  <c r="BV27" i="29"/>
  <c r="BV62" i="29" s="1"/>
  <c r="BV94" i="29" s="1"/>
  <c r="BV126" i="29" s="1"/>
  <c r="BU30" i="29"/>
  <c r="BU65" i="29" s="1"/>
  <c r="BU97" i="29" s="1"/>
  <c r="BU129" i="29" s="1"/>
  <c r="BT33" i="29"/>
  <c r="BT68" i="29" s="1"/>
  <c r="BT100" i="29" s="1"/>
  <c r="BT132" i="29" s="1"/>
  <c r="BV35" i="29"/>
  <c r="BV70" i="29" s="1"/>
  <c r="BV102" i="29" s="1"/>
  <c r="BV134" i="29" s="1"/>
  <c r="BT12" i="29"/>
  <c r="BT47" i="29" s="1"/>
  <c r="BT79" i="29" s="1"/>
  <c r="BT111" i="29" s="1"/>
  <c r="BV14" i="29"/>
  <c r="BV49" i="29" s="1"/>
  <c r="BV81" i="29" s="1"/>
  <c r="BV113" i="29" s="1"/>
  <c r="BU17" i="29"/>
  <c r="BU52" i="29" s="1"/>
  <c r="BU84" i="29" s="1"/>
  <c r="BU116" i="29" s="1"/>
  <c r="BT20" i="29"/>
  <c r="BT55" i="29" s="1"/>
  <c r="BT87" i="29" s="1"/>
  <c r="BT119" i="29" s="1"/>
  <c r="BV22" i="29"/>
  <c r="BV57" i="29" s="1"/>
  <c r="BV89" i="29" s="1"/>
  <c r="BV121" i="29" s="1"/>
  <c r="BU25" i="29"/>
  <c r="BU60" i="29" s="1"/>
  <c r="BU92" i="29" s="1"/>
  <c r="BU124" i="29" s="1"/>
  <c r="BT28" i="29"/>
  <c r="BT63" i="29" s="1"/>
  <c r="BT95" i="29" s="1"/>
  <c r="BT127" i="29" s="1"/>
  <c r="BV30" i="29"/>
  <c r="BV65" i="29" s="1"/>
  <c r="BV97" i="29" s="1"/>
  <c r="BV129" i="29" s="1"/>
  <c r="BU33" i="29"/>
  <c r="BU68" i="29" s="1"/>
  <c r="BU100" i="29" s="1"/>
  <c r="BU132" i="29" s="1"/>
  <c r="BT36" i="29"/>
  <c r="BT71" i="29" s="1"/>
  <c r="BT103" i="29" s="1"/>
  <c r="BU12" i="29"/>
  <c r="BU47" i="29" s="1"/>
  <c r="BU79" i="29" s="1"/>
  <c r="BU111" i="29" s="1"/>
  <c r="BT15" i="29"/>
  <c r="BT50" i="29" s="1"/>
  <c r="BT82" i="29" s="1"/>
  <c r="BT114" i="29" s="1"/>
  <c r="BV17" i="29"/>
  <c r="BV52" i="29" s="1"/>
  <c r="BV84" i="29" s="1"/>
  <c r="BV116" i="29" s="1"/>
  <c r="BU20" i="29"/>
  <c r="BU55" i="29" s="1"/>
  <c r="BU87" i="29" s="1"/>
  <c r="BU119" i="29" s="1"/>
  <c r="BT23" i="29"/>
  <c r="BT58" i="29" s="1"/>
  <c r="BT90" i="29" s="1"/>
  <c r="BT122" i="29" s="1"/>
  <c r="BV25" i="29"/>
  <c r="BV60" i="29" s="1"/>
  <c r="BV92" i="29" s="1"/>
  <c r="BV124" i="29" s="1"/>
  <c r="BU28" i="29"/>
  <c r="BU63" i="29" s="1"/>
  <c r="BU95" i="29" s="1"/>
  <c r="BU127" i="29" s="1"/>
  <c r="BT31" i="29"/>
  <c r="BT66" i="29" s="1"/>
  <c r="BT98" i="29" s="1"/>
  <c r="BT130" i="29" s="1"/>
  <c r="BV33" i="29"/>
  <c r="BV68" i="29" s="1"/>
  <c r="BV100" i="29" s="1"/>
  <c r="BV132" i="29" s="1"/>
  <c r="BU36" i="29"/>
  <c r="BU71" i="29" s="1"/>
  <c r="BU103" i="29" s="1"/>
  <c r="BV12" i="29"/>
  <c r="BV47" i="29" s="1"/>
  <c r="BV79" i="29" s="1"/>
  <c r="BV111" i="29" s="1"/>
  <c r="BU15" i="29"/>
  <c r="BU50" i="29" s="1"/>
  <c r="BU82" i="29" s="1"/>
  <c r="BU114" i="29" s="1"/>
  <c r="BT18" i="29"/>
  <c r="BT53" i="29" s="1"/>
  <c r="BT85" i="29" s="1"/>
  <c r="BT117" i="29" s="1"/>
  <c r="BV20" i="29"/>
  <c r="BV55" i="29" s="1"/>
  <c r="BV87" i="29" s="1"/>
  <c r="BV119" i="29" s="1"/>
  <c r="BU23" i="29"/>
  <c r="BU58" i="29" s="1"/>
  <c r="BU90" i="29" s="1"/>
  <c r="BU122" i="29" s="1"/>
  <c r="BT26" i="29"/>
  <c r="BT61" i="29" s="1"/>
  <c r="BT93" i="29" s="1"/>
  <c r="BT125" i="29" s="1"/>
  <c r="BV28" i="29"/>
  <c r="BV63" i="29" s="1"/>
  <c r="BV95" i="29" s="1"/>
  <c r="BV127" i="29" s="1"/>
  <c r="BU31" i="29"/>
  <c r="BU66" i="29" s="1"/>
  <c r="BU98" i="29" s="1"/>
  <c r="BU130" i="29" s="1"/>
  <c r="BT34" i="29"/>
  <c r="BT69" i="29" s="1"/>
  <c r="BT101" i="29" s="1"/>
  <c r="BT133" i="29" s="1"/>
  <c r="BV36" i="29"/>
  <c r="BV71" i="29" s="1"/>
  <c r="BV103" i="29" s="1"/>
  <c r="BT13" i="29"/>
  <c r="BT48" i="29" s="1"/>
  <c r="BT80" i="29" s="1"/>
  <c r="BT112" i="29" s="1"/>
  <c r="BV15" i="29"/>
  <c r="BV50" i="29" s="1"/>
  <c r="BV82" i="29" s="1"/>
  <c r="BV114" i="29" s="1"/>
  <c r="BU18" i="29"/>
  <c r="BU53" i="29" s="1"/>
  <c r="BU85" i="29" s="1"/>
  <c r="BU117" i="29" s="1"/>
  <c r="BT21" i="29"/>
  <c r="BT56" i="29" s="1"/>
  <c r="BT88" i="29" s="1"/>
  <c r="BT120" i="29" s="1"/>
  <c r="BV23" i="29"/>
  <c r="BV58" i="29" s="1"/>
  <c r="BV90" i="29" s="1"/>
  <c r="BV122" i="29" s="1"/>
  <c r="BU26" i="29"/>
  <c r="BU61" i="29" s="1"/>
  <c r="BU93" i="29" s="1"/>
  <c r="BU125" i="29" s="1"/>
  <c r="BT29" i="29"/>
  <c r="BT64" i="29" s="1"/>
  <c r="BT96" i="29" s="1"/>
  <c r="BT128" i="29" s="1"/>
  <c r="BV31" i="29"/>
  <c r="BV66" i="29" s="1"/>
  <c r="BV98" i="29" s="1"/>
  <c r="BV130" i="29" s="1"/>
  <c r="BU34" i="29"/>
  <c r="BU69" i="29" s="1"/>
  <c r="BU101" i="29" s="1"/>
  <c r="BU133" i="29" s="1"/>
  <c r="BU10" i="29"/>
  <c r="BT24" i="29"/>
  <c r="BT59" i="29" s="1"/>
  <c r="BT91" i="29" s="1"/>
  <c r="BT123" i="29" s="1"/>
  <c r="BV26" i="29"/>
  <c r="BV61" i="29" s="1"/>
  <c r="BV93" i="29" s="1"/>
  <c r="BV125" i="29" s="1"/>
  <c r="BU29" i="29"/>
  <c r="BU64" i="29" s="1"/>
  <c r="BU96" i="29" s="1"/>
  <c r="BU128" i="29" s="1"/>
  <c r="BT32" i="29"/>
  <c r="BT67" i="29" s="1"/>
  <c r="BT99" i="29" s="1"/>
  <c r="BT131" i="29" s="1"/>
  <c r="BU13" i="29"/>
  <c r="BU48" i="29" s="1"/>
  <c r="BU80" i="29" s="1"/>
  <c r="BU112" i="29" s="1"/>
  <c r="BV34" i="29"/>
  <c r="BV69" i="29" s="1"/>
  <c r="BV101" i="29" s="1"/>
  <c r="BV133" i="29" s="1"/>
  <c r="BT16" i="29"/>
  <c r="BT51" i="29" s="1"/>
  <c r="BT83" i="29" s="1"/>
  <c r="BT115" i="29" s="1"/>
  <c r="BV10" i="29"/>
  <c r="BV18" i="29"/>
  <c r="BV53" i="29" s="1"/>
  <c r="BV85" i="29" s="1"/>
  <c r="BV117" i="29" s="1"/>
  <c r="BU21" i="29"/>
  <c r="BU56" i="29" s="1"/>
  <c r="BU88" i="29" s="1"/>
  <c r="BU120" i="29" s="1"/>
  <c r="I12" i="29"/>
  <c r="I47" i="29" s="1"/>
  <c r="I79" i="29" s="1"/>
  <c r="H15" i="29"/>
  <c r="H50" i="29" s="1"/>
  <c r="H82" i="29" s="1"/>
  <c r="G18" i="29"/>
  <c r="G53" i="29" s="1"/>
  <c r="G85" i="29" s="1"/>
  <c r="I20" i="29"/>
  <c r="I55" i="29" s="1"/>
  <c r="I87" i="29" s="1"/>
  <c r="H23" i="29"/>
  <c r="H58" i="29" s="1"/>
  <c r="H90" i="29" s="1"/>
  <c r="G26" i="29"/>
  <c r="G61" i="29" s="1"/>
  <c r="G93" i="29" s="1"/>
  <c r="I28" i="29"/>
  <c r="I63" i="29" s="1"/>
  <c r="I95" i="29" s="1"/>
  <c r="H31" i="29"/>
  <c r="H66" i="29" s="1"/>
  <c r="H98" i="29" s="1"/>
  <c r="H11" i="29"/>
  <c r="H46" i="29" s="1"/>
  <c r="H78" i="29" s="1"/>
  <c r="G14" i="29"/>
  <c r="G49" i="29" s="1"/>
  <c r="G81" i="29" s="1"/>
  <c r="I16" i="29"/>
  <c r="I51" i="29" s="1"/>
  <c r="I83" i="29" s="1"/>
  <c r="H19" i="29"/>
  <c r="H54" i="29" s="1"/>
  <c r="H86" i="29" s="1"/>
  <c r="G22" i="29"/>
  <c r="G57" i="29" s="1"/>
  <c r="G89" i="29" s="1"/>
  <c r="I24" i="29"/>
  <c r="I59" i="29" s="1"/>
  <c r="I91" i="29" s="1"/>
  <c r="H27" i="29"/>
  <c r="H62" i="29" s="1"/>
  <c r="H94" i="29" s="1"/>
  <c r="G30" i="29"/>
  <c r="G65" i="29" s="1"/>
  <c r="G97" i="29" s="1"/>
  <c r="I32" i="29"/>
  <c r="I67" i="29" s="1"/>
  <c r="I99" i="29" s="1"/>
  <c r="I13" i="29"/>
  <c r="I48" i="29" s="1"/>
  <c r="I80" i="29" s="1"/>
  <c r="H17" i="29"/>
  <c r="H52" i="29" s="1"/>
  <c r="H84" i="29" s="1"/>
  <c r="G21" i="29"/>
  <c r="G56" i="29" s="1"/>
  <c r="G88" i="29" s="1"/>
  <c r="H24" i="29"/>
  <c r="H59" i="29" s="1"/>
  <c r="H91" i="29" s="1"/>
  <c r="G28" i="29"/>
  <c r="G63" i="29" s="1"/>
  <c r="G95" i="29" s="1"/>
  <c r="I31" i="29"/>
  <c r="I66" i="29" s="1"/>
  <c r="I98" i="29" s="1"/>
  <c r="I34" i="29"/>
  <c r="I69" i="29" s="1"/>
  <c r="I101" i="29" s="1"/>
  <c r="I10" i="29"/>
  <c r="H13" i="29"/>
  <c r="H48" i="29" s="1"/>
  <c r="H80" i="29" s="1"/>
  <c r="H34" i="29"/>
  <c r="H69" i="29" s="1"/>
  <c r="H101" i="29" s="1"/>
  <c r="H14" i="29"/>
  <c r="H49" i="29" s="1"/>
  <c r="H81" i="29" s="1"/>
  <c r="I17" i="29"/>
  <c r="I52" i="29" s="1"/>
  <c r="I84" i="29" s="1"/>
  <c r="H21" i="29"/>
  <c r="H56" i="29" s="1"/>
  <c r="H88" i="29" s="1"/>
  <c r="G25" i="29"/>
  <c r="G60" i="29" s="1"/>
  <c r="G92" i="29" s="1"/>
  <c r="H28" i="29"/>
  <c r="H63" i="29" s="1"/>
  <c r="H95" i="29" s="1"/>
  <c r="G32" i="29"/>
  <c r="G67" i="29" s="1"/>
  <c r="G99" i="29" s="1"/>
  <c r="G35" i="29"/>
  <c r="G70" i="29" s="1"/>
  <c r="G102" i="29" s="1"/>
  <c r="G24" i="29"/>
  <c r="G59" i="29" s="1"/>
  <c r="G91" i="29" s="1"/>
  <c r="G11" i="29"/>
  <c r="G46" i="29" s="1"/>
  <c r="G78" i="29" s="1"/>
  <c r="I14" i="29"/>
  <c r="I49" i="29" s="1"/>
  <c r="I81" i="29" s="1"/>
  <c r="H18" i="29"/>
  <c r="H53" i="29" s="1"/>
  <c r="H85" i="29" s="1"/>
  <c r="I21" i="29"/>
  <c r="I56" i="29" s="1"/>
  <c r="I88" i="29" s="1"/>
  <c r="H25" i="29"/>
  <c r="H60" i="29" s="1"/>
  <c r="H92" i="29" s="1"/>
  <c r="G29" i="29"/>
  <c r="G64" i="29" s="1"/>
  <c r="G96" i="29" s="1"/>
  <c r="H32" i="29"/>
  <c r="H67" i="29" s="1"/>
  <c r="H99" i="29" s="1"/>
  <c r="H35" i="29"/>
  <c r="H70" i="29" s="1"/>
  <c r="H102" i="29" s="1"/>
  <c r="I27" i="29"/>
  <c r="I62" i="29" s="1"/>
  <c r="I94" i="29" s="1"/>
  <c r="I11" i="29"/>
  <c r="I46" i="29" s="1"/>
  <c r="I78" i="29" s="1"/>
  <c r="G15" i="29"/>
  <c r="G50" i="29" s="1"/>
  <c r="G82" i="29" s="1"/>
  <c r="I18" i="29"/>
  <c r="I53" i="29" s="1"/>
  <c r="I85" i="29" s="1"/>
  <c r="H22" i="29"/>
  <c r="H57" i="29" s="1"/>
  <c r="H89" i="29" s="1"/>
  <c r="I25" i="29"/>
  <c r="I60" i="29" s="1"/>
  <c r="I92" i="29" s="1"/>
  <c r="H29" i="29"/>
  <c r="H64" i="29" s="1"/>
  <c r="H96" i="29" s="1"/>
  <c r="G33" i="29"/>
  <c r="G68" i="29" s="1"/>
  <c r="G100" i="29" s="1"/>
  <c r="I35" i="29"/>
  <c r="I70" i="29" s="1"/>
  <c r="I102" i="29" s="1"/>
  <c r="G31" i="29"/>
  <c r="G66" i="29" s="1"/>
  <c r="G98" i="29" s="1"/>
  <c r="G12" i="29"/>
  <c r="G47" i="29" s="1"/>
  <c r="G79" i="29" s="1"/>
  <c r="I15" i="29"/>
  <c r="I50" i="29" s="1"/>
  <c r="I82" i="29" s="1"/>
  <c r="G19" i="29"/>
  <c r="G54" i="29" s="1"/>
  <c r="G86" i="29" s="1"/>
  <c r="I22" i="29"/>
  <c r="I57" i="29" s="1"/>
  <c r="I89" i="29" s="1"/>
  <c r="H26" i="29"/>
  <c r="H61" i="29" s="1"/>
  <c r="H93" i="29" s="1"/>
  <c r="I29" i="29"/>
  <c r="I64" i="29" s="1"/>
  <c r="I96" i="29" s="1"/>
  <c r="H33" i="29"/>
  <c r="H68" i="29" s="1"/>
  <c r="H100" i="29" s="1"/>
  <c r="G36" i="29"/>
  <c r="G71" i="29" s="1"/>
  <c r="G103" i="29" s="1"/>
  <c r="G17" i="29"/>
  <c r="G52" i="29" s="1"/>
  <c r="G84" i="29" s="1"/>
  <c r="H10" i="29"/>
  <c r="H12" i="29"/>
  <c r="H47" i="29" s="1"/>
  <c r="H79" i="29" s="1"/>
  <c r="G16" i="29"/>
  <c r="G51" i="29" s="1"/>
  <c r="G83" i="29" s="1"/>
  <c r="I19" i="29"/>
  <c r="I54" i="29" s="1"/>
  <c r="I86" i="29" s="1"/>
  <c r="G23" i="29"/>
  <c r="G58" i="29" s="1"/>
  <c r="G90" i="29" s="1"/>
  <c r="I26" i="29"/>
  <c r="I61" i="29" s="1"/>
  <c r="I93" i="29" s="1"/>
  <c r="H30" i="29"/>
  <c r="H65" i="29" s="1"/>
  <c r="H97" i="29" s="1"/>
  <c r="I33" i="29"/>
  <c r="I68" i="29" s="1"/>
  <c r="I100" i="29" s="1"/>
  <c r="H36" i="29"/>
  <c r="H71" i="29" s="1"/>
  <c r="H103" i="29" s="1"/>
  <c r="H20" i="29"/>
  <c r="H55" i="29" s="1"/>
  <c r="H87" i="29" s="1"/>
  <c r="G13" i="29"/>
  <c r="G48" i="29" s="1"/>
  <c r="G80" i="29" s="1"/>
  <c r="H16" i="29"/>
  <c r="H51" i="29" s="1"/>
  <c r="H83" i="29" s="1"/>
  <c r="G20" i="29"/>
  <c r="G55" i="29" s="1"/>
  <c r="G87" i="29" s="1"/>
  <c r="I23" i="29"/>
  <c r="I58" i="29" s="1"/>
  <c r="I90" i="29" s="1"/>
  <c r="G27" i="29"/>
  <c r="G62" i="29" s="1"/>
  <c r="G94" i="29" s="1"/>
  <c r="I30" i="29"/>
  <c r="I65" i="29" s="1"/>
  <c r="I97" i="29" s="1"/>
  <c r="G34" i="29"/>
  <c r="G69" i="29" s="1"/>
  <c r="G101" i="29" s="1"/>
  <c r="I36" i="29"/>
  <c r="I71" i="29" s="1"/>
  <c r="I103" i="29" s="1"/>
  <c r="BO137" i="29"/>
  <c r="AZ10" i="29"/>
  <c r="AZ11" i="29"/>
  <c r="AZ46" i="29" s="1"/>
  <c r="AZ78" i="29" s="1"/>
  <c r="AZ110" i="29" s="1"/>
  <c r="BB13" i="29"/>
  <c r="BB48" i="29" s="1"/>
  <c r="BB80" i="29" s="1"/>
  <c r="BB112" i="29" s="1"/>
  <c r="BA16" i="29"/>
  <c r="BA51" i="29" s="1"/>
  <c r="BA83" i="29" s="1"/>
  <c r="BA115" i="29" s="1"/>
  <c r="AZ19" i="29"/>
  <c r="AZ54" i="29" s="1"/>
  <c r="AZ86" i="29" s="1"/>
  <c r="AZ118" i="29" s="1"/>
  <c r="BB21" i="29"/>
  <c r="BB56" i="29" s="1"/>
  <c r="BB88" i="29" s="1"/>
  <c r="BB120" i="29" s="1"/>
  <c r="BA24" i="29"/>
  <c r="BA59" i="29" s="1"/>
  <c r="BA91" i="29" s="1"/>
  <c r="BA123" i="29" s="1"/>
  <c r="AZ27" i="29"/>
  <c r="AZ62" i="29" s="1"/>
  <c r="AZ94" i="29" s="1"/>
  <c r="AZ126" i="29" s="1"/>
  <c r="BB29" i="29"/>
  <c r="BB64" i="29" s="1"/>
  <c r="BB96" i="29" s="1"/>
  <c r="BB128" i="29" s="1"/>
  <c r="BA32" i="29"/>
  <c r="BA67" i="29" s="1"/>
  <c r="BA99" i="29" s="1"/>
  <c r="BA131" i="29" s="1"/>
  <c r="AZ35" i="29"/>
  <c r="AZ70" i="29" s="1"/>
  <c r="AZ102" i="29" s="1"/>
  <c r="AZ134" i="29" s="1"/>
  <c r="BA11" i="29"/>
  <c r="BA46" i="29" s="1"/>
  <c r="BA78" i="29" s="1"/>
  <c r="BA110" i="29" s="1"/>
  <c r="AZ14" i="29"/>
  <c r="AZ49" i="29" s="1"/>
  <c r="AZ81" i="29" s="1"/>
  <c r="AZ113" i="29" s="1"/>
  <c r="BB16" i="29"/>
  <c r="BB51" i="29" s="1"/>
  <c r="BB83" i="29" s="1"/>
  <c r="BB115" i="29" s="1"/>
  <c r="BA19" i="29"/>
  <c r="BA54" i="29" s="1"/>
  <c r="BA86" i="29" s="1"/>
  <c r="BA118" i="29" s="1"/>
  <c r="AZ22" i="29"/>
  <c r="AZ57" i="29" s="1"/>
  <c r="AZ89" i="29" s="1"/>
  <c r="AZ121" i="29" s="1"/>
  <c r="BB24" i="29"/>
  <c r="BB59" i="29" s="1"/>
  <c r="BB91" i="29" s="1"/>
  <c r="BB123" i="29" s="1"/>
  <c r="BA27" i="29"/>
  <c r="BA62" i="29" s="1"/>
  <c r="BA94" i="29" s="1"/>
  <c r="BA126" i="29" s="1"/>
  <c r="AZ30" i="29"/>
  <c r="AZ65" i="29" s="1"/>
  <c r="AZ97" i="29" s="1"/>
  <c r="AZ129" i="29" s="1"/>
  <c r="BB32" i="29"/>
  <c r="BB67" i="29" s="1"/>
  <c r="BB99" i="29" s="1"/>
  <c r="BB131" i="29" s="1"/>
  <c r="BA35" i="29"/>
  <c r="BA70" i="29" s="1"/>
  <c r="BA102" i="29" s="1"/>
  <c r="BA134" i="29" s="1"/>
  <c r="BB11" i="29"/>
  <c r="BB46" i="29" s="1"/>
  <c r="BB78" i="29" s="1"/>
  <c r="BB110" i="29" s="1"/>
  <c r="BA14" i="29"/>
  <c r="BA49" i="29" s="1"/>
  <c r="BA81" i="29" s="1"/>
  <c r="BA113" i="29" s="1"/>
  <c r="AZ17" i="29"/>
  <c r="AZ52" i="29" s="1"/>
  <c r="AZ84" i="29" s="1"/>
  <c r="AZ116" i="29" s="1"/>
  <c r="BB19" i="29"/>
  <c r="BB54" i="29" s="1"/>
  <c r="BB86" i="29" s="1"/>
  <c r="BB118" i="29" s="1"/>
  <c r="BA22" i="29"/>
  <c r="BA57" i="29" s="1"/>
  <c r="BA89" i="29" s="1"/>
  <c r="BA121" i="29" s="1"/>
  <c r="AZ25" i="29"/>
  <c r="AZ60" i="29" s="1"/>
  <c r="AZ92" i="29" s="1"/>
  <c r="AZ124" i="29" s="1"/>
  <c r="BB27" i="29"/>
  <c r="BB62" i="29" s="1"/>
  <c r="BB94" i="29" s="1"/>
  <c r="BB126" i="29" s="1"/>
  <c r="BA30" i="29"/>
  <c r="BA65" i="29" s="1"/>
  <c r="BA97" i="29" s="1"/>
  <c r="BA129" i="29" s="1"/>
  <c r="AZ33" i="29"/>
  <c r="AZ68" i="29" s="1"/>
  <c r="AZ100" i="29" s="1"/>
  <c r="AZ132" i="29" s="1"/>
  <c r="BB35" i="29"/>
  <c r="BB70" i="29" s="1"/>
  <c r="BB102" i="29" s="1"/>
  <c r="BB134" i="29" s="1"/>
  <c r="AZ12" i="29"/>
  <c r="AZ47" i="29" s="1"/>
  <c r="AZ79" i="29" s="1"/>
  <c r="AZ111" i="29" s="1"/>
  <c r="BB14" i="29"/>
  <c r="BB49" i="29" s="1"/>
  <c r="BB81" i="29" s="1"/>
  <c r="BB113" i="29" s="1"/>
  <c r="BA17" i="29"/>
  <c r="BA52" i="29" s="1"/>
  <c r="BA84" i="29" s="1"/>
  <c r="BA116" i="29" s="1"/>
  <c r="AZ20" i="29"/>
  <c r="AZ55" i="29" s="1"/>
  <c r="AZ87" i="29" s="1"/>
  <c r="AZ119" i="29" s="1"/>
  <c r="BB22" i="29"/>
  <c r="BB57" i="29" s="1"/>
  <c r="BB89" i="29" s="1"/>
  <c r="BB121" i="29" s="1"/>
  <c r="BA25" i="29"/>
  <c r="BA60" i="29" s="1"/>
  <c r="BA92" i="29" s="1"/>
  <c r="BA124" i="29" s="1"/>
  <c r="AZ28" i="29"/>
  <c r="AZ63" i="29" s="1"/>
  <c r="AZ95" i="29" s="1"/>
  <c r="AZ127" i="29" s="1"/>
  <c r="BB30" i="29"/>
  <c r="BB65" i="29" s="1"/>
  <c r="BB97" i="29" s="1"/>
  <c r="BB129" i="29" s="1"/>
  <c r="BA33" i="29"/>
  <c r="BA68" i="29" s="1"/>
  <c r="BA100" i="29" s="1"/>
  <c r="BA132" i="29" s="1"/>
  <c r="AZ36" i="29"/>
  <c r="AZ71" i="29" s="1"/>
  <c r="AZ103" i="29" s="1"/>
  <c r="BA12" i="29"/>
  <c r="BA47" i="29" s="1"/>
  <c r="BA79" i="29" s="1"/>
  <c r="BA111" i="29" s="1"/>
  <c r="AZ15" i="29"/>
  <c r="AZ50" i="29" s="1"/>
  <c r="AZ82" i="29" s="1"/>
  <c r="AZ114" i="29" s="1"/>
  <c r="BB17" i="29"/>
  <c r="BB52" i="29" s="1"/>
  <c r="BB84" i="29" s="1"/>
  <c r="BB116" i="29" s="1"/>
  <c r="BA20" i="29"/>
  <c r="BA55" i="29" s="1"/>
  <c r="BA87" i="29" s="1"/>
  <c r="BA119" i="29" s="1"/>
  <c r="AZ23" i="29"/>
  <c r="AZ58" i="29" s="1"/>
  <c r="AZ90" i="29" s="1"/>
  <c r="AZ122" i="29" s="1"/>
  <c r="BB25" i="29"/>
  <c r="BB60" i="29" s="1"/>
  <c r="BB92" i="29" s="1"/>
  <c r="BB124" i="29" s="1"/>
  <c r="BA28" i="29"/>
  <c r="BA63" i="29" s="1"/>
  <c r="BA95" i="29" s="1"/>
  <c r="BA127" i="29" s="1"/>
  <c r="AZ31" i="29"/>
  <c r="AZ66" i="29" s="1"/>
  <c r="AZ98" i="29" s="1"/>
  <c r="AZ130" i="29" s="1"/>
  <c r="BB33" i="29"/>
  <c r="BB68" i="29" s="1"/>
  <c r="BB100" i="29" s="1"/>
  <c r="BB132" i="29" s="1"/>
  <c r="BA36" i="29"/>
  <c r="BA71" i="29" s="1"/>
  <c r="BA103" i="29" s="1"/>
  <c r="BB12" i="29"/>
  <c r="BB47" i="29" s="1"/>
  <c r="BB79" i="29" s="1"/>
  <c r="BB111" i="29" s="1"/>
  <c r="BA15" i="29"/>
  <c r="BA50" i="29" s="1"/>
  <c r="BA82" i="29" s="1"/>
  <c r="BA114" i="29" s="1"/>
  <c r="AZ18" i="29"/>
  <c r="AZ53" i="29" s="1"/>
  <c r="AZ85" i="29" s="1"/>
  <c r="AZ117" i="29" s="1"/>
  <c r="BB20" i="29"/>
  <c r="BB55" i="29" s="1"/>
  <c r="BB87" i="29" s="1"/>
  <c r="BB119" i="29" s="1"/>
  <c r="BA23" i="29"/>
  <c r="BA58" i="29" s="1"/>
  <c r="BA90" i="29" s="1"/>
  <c r="BA122" i="29" s="1"/>
  <c r="AZ26" i="29"/>
  <c r="AZ61" i="29" s="1"/>
  <c r="AZ93" i="29" s="1"/>
  <c r="AZ125" i="29" s="1"/>
  <c r="BB28" i="29"/>
  <c r="BB63" i="29" s="1"/>
  <c r="BB95" i="29" s="1"/>
  <c r="BB127" i="29" s="1"/>
  <c r="BA31" i="29"/>
  <c r="BA66" i="29" s="1"/>
  <c r="BA98" i="29" s="1"/>
  <c r="BA130" i="29" s="1"/>
  <c r="AZ34" i="29"/>
  <c r="AZ69" i="29" s="1"/>
  <c r="AZ101" i="29" s="1"/>
  <c r="AZ133" i="29" s="1"/>
  <c r="BB36" i="29"/>
  <c r="BB71" i="29" s="1"/>
  <c r="BB103" i="29" s="1"/>
  <c r="AZ13" i="29"/>
  <c r="AZ48" i="29" s="1"/>
  <c r="AZ80" i="29" s="1"/>
  <c r="AZ112" i="29" s="1"/>
  <c r="BB15" i="29"/>
  <c r="BB50" i="29" s="1"/>
  <c r="BB82" i="29" s="1"/>
  <c r="BB114" i="29" s="1"/>
  <c r="BA18" i="29"/>
  <c r="BA53" i="29" s="1"/>
  <c r="BA85" i="29" s="1"/>
  <c r="BA117" i="29" s="1"/>
  <c r="AZ21" i="29"/>
  <c r="AZ56" i="29" s="1"/>
  <c r="AZ88" i="29" s="1"/>
  <c r="AZ120" i="29" s="1"/>
  <c r="BB23" i="29"/>
  <c r="BB58" i="29" s="1"/>
  <c r="BB90" i="29" s="1"/>
  <c r="BB122" i="29" s="1"/>
  <c r="BA26" i="29"/>
  <c r="BA61" i="29" s="1"/>
  <c r="BA93" i="29" s="1"/>
  <c r="BA125" i="29" s="1"/>
  <c r="AZ29" i="29"/>
  <c r="AZ64" i="29" s="1"/>
  <c r="AZ96" i="29" s="1"/>
  <c r="AZ128" i="29" s="1"/>
  <c r="BB31" i="29"/>
  <c r="BB66" i="29" s="1"/>
  <c r="BB98" i="29" s="1"/>
  <c r="BB130" i="29" s="1"/>
  <c r="BA34" i="29"/>
  <c r="BA69" i="29" s="1"/>
  <c r="BA101" i="29" s="1"/>
  <c r="BA133" i="29" s="1"/>
  <c r="BA10" i="29"/>
  <c r="AZ24" i="29"/>
  <c r="AZ59" i="29" s="1"/>
  <c r="AZ91" i="29" s="1"/>
  <c r="AZ123" i="29" s="1"/>
  <c r="BB26" i="29"/>
  <c r="BB61" i="29" s="1"/>
  <c r="BB93" i="29" s="1"/>
  <c r="BB125" i="29" s="1"/>
  <c r="BA29" i="29"/>
  <c r="BA64" i="29" s="1"/>
  <c r="BA96" i="29" s="1"/>
  <c r="BA128" i="29" s="1"/>
  <c r="AZ32" i="29"/>
  <c r="AZ67" i="29" s="1"/>
  <c r="AZ99" i="29" s="1"/>
  <c r="AZ131" i="29" s="1"/>
  <c r="BA13" i="29"/>
  <c r="BA48" i="29" s="1"/>
  <c r="BA80" i="29" s="1"/>
  <c r="BA112" i="29" s="1"/>
  <c r="BB34" i="29"/>
  <c r="BB69" i="29" s="1"/>
  <c r="BB101" i="29" s="1"/>
  <c r="BB133" i="29" s="1"/>
  <c r="AZ16" i="29"/>
  <c r="AZ51" i="29" s="1"/>
  <c r="AZ83" i="29" s="1"/>
  <c r="AZ115" i="29" s="1"/>
  <c r="BB10" i="29"/>
  <c r="BB18" i="29"/>
  <c r="BB53" i="29" s="1"/>
  <c r="BB85" i="29" s="1"/>
  <c r="BB117" i="29" s="1"/>
  <c r="BA21" i="29"/>
  <c r="BA56" i="29" s="1"/>
  <c r="BA88" i="29" s="1"/>
  <c r="BA120" i="29" s="1"/>
  <c r="Q10" i="29"/>
  <c r="Q12" i="29"/>
  <c r="Q47" i="29" s="1"/>
  <c r="Q79" i="29" s="1"/>
  <c r="Q111" i="29" s="1"/>
  <c r="S14" i="29"/>
  <c r="S49" i="29" s="1"/>
  <c r="S81" i="29" s="1"/>
  <c r="S113" i="29" s="1"/>
  <c r="R17" i="29"/>
  <c r="R52" i="29" s="1"/>
  <c r="R84" i="29" s="1"/>
  <c r="R116" i="29" s="1"/>
  <c r="Q20" i="29"/>
  <c r="Q55" i="29" s="1"/>
  <c r="Q87" i="29" s="1"/>
  <c r="Q119" i="29" s="1"/>
  <c r="S22" i="29"/>
  <c r="S57" i="29" s="1"/>
  <c r="S89" i="29" s="1"/>
  <c r="S121" i="29" s="1"/>
  <c r="R25" i="29"/>
  <c r="R60" i="29" s="1"/>
  <c r="R92" i="29" s="1"/>
  <c r="R124" i="29" s="1"/>
  <c r="Q28" i="29"/>
  <c r="Q63" i="29" s="1"/>
  <c r="Q95" i="29" s="1"/>
  <c r="Q127" i="29" s="1"/>
  <c r="S30" i="29"/>
  <c r="S65" i="29" s="1"/>
  <c r="S97" i="29" s="1"/>
  <c r="S129" i="29" s="1"/>
  <c r="R33" i="29"/>
  <c r="R68" i="29" s="1"/>
  <c r="R100" i="29" s="1"/>
  <c r="R132" i="29" s="1"/>
  <c r="Q36" i="29"/>
  <c r="Q71" i="29" s="1"/>
  <c r="Q103" i="29" s="1"/>
  <c r="S12" i="29"/>
  <c r="S47" i="29" s="1"/>
  <c r="S79" i="29" s="1"/>
  <c r="S111" i="29" s="1"/>
  <c r="R15" i="29"/>
  <c r="R50" i="29" s="1"/>
  <c r="R82" i="29" s="1"/>
  <c r="R114" i="29" s="1"/>
  <c r="Q18" i="29"/>
  <c r="Q53" i="29" s="1"/>
  <c r="Q85" i="29" s="1"/>
  <c r="Q117" i="29" s="1"/>
  <c r="S20" i="29"/>
  <c r="S55" i="29" s="1"/>
  <c r="S87" i="29" s="1"/>
  <c r="S119" i="29" s="1"/>
  <c r="R23" i="29"/>
  <c r="R58" i="29" s="1"/>
  <c r="R90" i="29" s="1"/>
  <c r="R122" i="29" s="1"/>
  <c r="Q26" i="29"/>
  <c r="Q61" i="29" s="1"/>
  <c r="Q93" i="29" s="1"/>
  <c r="Q125" i="29" s="1"/>
  <c r="S28" i="29"/>
  <c r="S63" i="29" s="1"/>
  <c r="S95" i="29" s="1"/>
  <c r="S127" i="29" s="1"/>
  <c r="R31" i="29"/>
  <c r="R66" i="29" s="1"/>
  <c r="R98" i="29" s="1"/>
  <c r="R130" i="29" s="1"/>
  <c r="Q34" i="29"/>
  <c r="Q69" i="29" s="1"/>
  <c r="Q101" i="29" s="1"/>
  <c r="Q133" i="29" s="1"/>
  <c r="S36" i="29"/>
  <c r="S71" i="29" s="1"/>
  <c r="S103" i="29" s="1"/>
  <c r="Q13" i="29"/>
  <c r="Q48" i="29" s="1"/>
  <c r="Q80" i="29" s="1"/>
  <c r="Q112" i="29" s="1"/>
  <c r="S15" i="29"/>
  <c r="S50" i="29" s="1"/>
  <c r="S82" i="29" s="1"/>
  <c r="S114" i="29" s="1"/>
  <c r="R18" i="29"/>
  <c r="R53" i="29" s="1"/>
  <c r="R85" i="29" s="1"/>
  <c r="R117" i="29" s="1"/>
  <c r="Q21" i="29"/>
  <c r="Q56" i="29" s="1"/>
  <c r="Q88" i="29" s="1"/>
  <c r="Q120" i="29" s="1"/>
  <c r="S23" i="29"/>
  <c r="S58" i="29" s="1"/>
  <c r="S90" i="29" s="1"/>
  <c r="S122" i="29" s="1"/>
  <c r="R26" i="29"/>
  <c r="R61" i="29" s="1"/>
  <c r="R93" i="29" s="1"/>
  <c r="R125" i="29" s="1"/>
  <c r="Q29" i="29"/>
  <c r="Q64" i="29" s="1"/>
  <c r="Q96" i="29" s="1"/>
  <c r="Q128" i="29" s="1"/>
  <c r="R13" i="29"/>
  <c r="R48" i="29" s="1"/>
  <c r="R80" i="29" s="1"/>
  <c r="R112" i="29" s="1"/>
  <c r="Q16" i="29"/>
  <c r="Q51" i="29" s="1"/>
  <c r="Q83" i="29" s="1"/>
  <c r="Q115" i="29" s="1"/>
  <c r="S18" i="29"/>
  <c r="S53" i="29" s="1"/>
  <c r="S85" i="29" s="1"/>
  <c r="S117" i="29" s="1"/>
  <c r="R21" i="29"/>
  <c r="R56" i="29" s="1"/>
  <c r="R88" i="29" s="1"/>
  <c r="R120" i="29" s="1"/>
  <c r="Q24" i="29"/>
  <c r="Q59" i="29" s="1"/>
  <c r="Q91" i="29" s="1"/>
  <c r="Q123" i="29" s="1"/>
  <c r="S26" i="29"/>
  <c r="S61" i="29" s="1"/>
  <c r="S93" i="29" s="1"/>
  <c r="S125" i="29" s="1"/>
  <c r="R29" i="29"/>
  <c r="R64" i="29" s="1"/>
  <c r="R96" i="29" s="1"/>
  <c r="R128" i="29" s="1"/>
  <c r="Q32" i="29"/>
  <c r="Q67" i="29" s="1"/>
  <c r="Q99" i="29" s="1"/>
  <c r="Q131" i="29" s="1"/>
  <c r="S34" i="29"/>
  <c r="S69" i="29" s="1"/>
  <c r="S101" i="29" s="1"/>
  <c r="S133" i="29" s="1"/>
  <c r="S10" i="29"/>
  <c r="Q11" i="29"/>
  <c r="Q46" i="29" s="1"/>
  <c r="Q78" i="29" s="1"/>
  <c r="Q110" i="29" s="1"/>
  <c r="R11" i="29"/>
  <c r="R46" i="29" s="1"/>
  <c r="R78" i="29" s="1"/>
  <c r="R110" i="29" s="1"/>
  <c r="Q14" i="29"/>
  <c r="Q49" i="29" s="1"/>
  <c r="Q81" i="29" s="1"/>
  <c r="Q113" i="29" s="1"/>
  <c r="S16" i="29"/>
  <c r="S51" i="29" s="1"/>
  <c r="S83" i="29" s="1"/>
  <c r="S115" i="29" s="1"/>
  <c r="R19" i="29"/>
  <c r="R54" i="29" s="1"/>
  <c r="R86" i="29" s="1"/>
  <c r="R118" i="29" s="1"/>
  <c r="Q22" i="29"/>
  <c r="Q57" i="29" s="1"/>
  <c r="Q89" i="29" s="1"/>
  <c r="Q121" i="29" s="1"/>
  <c r="S24" i="29"/>
  <c r="S59" i="29" s="1"/>
  <c r="S91" i="29" s="1"/>
  <c r="S123" i="29" s="1"/>
  <c r="R27" i="29"/>
  <c r="R62" i="29" s="1"/>
  <c r="R94" i="29" s="1"/>
  <c r="R126" i="29" s="1"/>
  <c r="Q30" i="29"/>
  <c r="Q65" i="29" s="1"/>
  <c r="Q97" i="29" s="1"/>
  <c r="Q129" i="29" s="1"/>
  <c r="S32" i="29"/>
  <c r="S67" i="29" s="1"/>
  <c r="S99" i="29" s="1"/>
  <c r="S131" i="29" s="1"/>
  <c r="R35" i="29"/>
  <c r="R70" i="29" s="1"/>
  <c r="R102" i="29" s="1"/>
  <c r="R134" i="29" s="1"/>
  <c r="S11" i="29"/>
  <c r="S46" i="29" s="1"/>
  <c r="S78" i="29" s="1"/>
  <c r="S110" i="29" s="1"/>
  <c r="Q19" i="29"/>
  <c r="Q54" i="29" s="1"/>
  <c r="Q86" i="29" s="1"/>
  <c r="Q118" i="29" s="1"/>
  <c r="S25" i="29"/>
  <c r="S60" i="29" s="1"/>
  <c r="S92" i="29" s="1"/>
  <c r="S124" i="29" s="1"/>
  <c r="R32" i="29"/>
  <c r="R67" i="29" s="1"/>
  <c r="R99" i="29" s="1"/>
  <c r="R131" i="29" s="1"/>
  <c r="R12" i="29"/>
  <c r="R47" i="29" s="1"/>
  <c r="R79" i="29" s="1"/>
  <c r="R111" i="29" s="1"/>
  <c r="S19" i="29"/>
  <c r="S54" i="29" s="1"/>
  <c r="S86" i="29" s="1"/>
  <c r="S118" i="29" s="1"/>
  <c r="Q27" i="29"/>
  <c r="Q62" i="29" s="1"/>
  <c r="Q94" i="29" s="1"/>
  <c r="Q126" i="29" s="1"/>
  <c r="Q33" i="29"/>
  <c r="Q68" i="29" s="1"/>
  <c r="Q100" i="29" s="1"/>
  <c r="Q132" i="29" s="1"/>
  <c r="S17" i="29"/>
  <c r="S52" i="29" s="1"/>
  <c r="S84" i="29" s="1"/>
  <c r="S116" i="29" s="1"/>
  <c r="S31" i="29"/>
  <c r="S66" i="29" s="1"/>
  <c r="S98" i="29" s="1"/>
  <c r="S130" i="29" s="1"/>
  <c r="S13" i="29"/>
  <c r="S48" i="29" s="1"/>
  <c r="S80" i="29" s="1"/>
  <c r="S112" i="29" s="1"/>
  <c r="R20" i="29"/>
  <c r="R55" i="29" s="1"/>
  <c r="R87" i="29" s="1"/>
  <c r="R119" i="29" s="1"/>
  <c r="S27" i="29"/>
  <c r="S62" i="29" s="1"/>
  <c r="S94" i="29" s="1"/>
  <c r="S126" i="29" s="1"/>
  <c r="S33" i="29"/>
  <c r="S68" i="29" s="1"/>
  <c r="S100" i="29" s="1"/>
  <c r="S132" i="29" s="1"/>
  <c r="R14" i="29"/>
  <c r="R49" i="29" s="1"/>
  <c r="R81" i="29" s="1"/>
  <c r="R113" i="29" s="1"/>
  <c r="S21" i="29"/>
  <c r="S56" i="29" s="1"/>
  <c r="S88" i="29" s="1"/>
  <c r="S120" i="29" s="1"/>
  <c r="R28" i="29"/>
  <c r="R63" i="29" s="1"/>
  <c r="R95" i="29" s="1"/>
  <c r="R127" i="29" s="1"/>
  <c r="R34" i="29"/>
  <c r="R69" i="29" s="1"/>
  <c r="R101" i="29" s="1"/>
  <c r="R133" i="29" s="1"/>
  <c r="Q15" i="29"/>
  <c r="Q50" i="29" s="1"/>
  <c r="Q82" i="29" s="1"/>
  <c r="Q114" i="29" s="1"/>
  <c r="R22" i="29"/>
  <c r="R57" i="29" s="1"/>
  <c r="R89" i="29" s="1"/>
  <c r="R121" i="29" s="1"/>
  <c r="S29" i="29"/>
  <c r="S64" i="29" s="1"/>
  <c r="S96" i="29" s="1"/>
  <c r="S128" i="29" s="1"/>
  <c r="Q35" i="29"/>
  <c r="Q70" i="29" s="1"/>
  <c r="Q102" i="29" s="1"/>
  <c r="Q134" i="29" s="1"/>
  <c r="R16" i="29"/>
  <c r="R51" i="29" s="1"/>
  <c r="R83" i="29" s="1"/>
  <c r="R115" i="29" s="1"/>
  <c r="Q23" i="29"/>
  <c r="Q58" i="29" s="1"/>
  <c r="Q90" i="29" s="1"/>
  <c r="Q122" i="29" s="1"/>
  <c r="R30" i="29"/>
  <c r="R65" i="29" s="1"/>
  <c r="R97" i="29" s="1"/>
  <c r="R129" i="29" s="1"/>
  <c r="S35" i="29"/>
  <c r="S70" i="29" s="1"/>
  <c r="S102" i="29" s="1"/>
  <c r="S134" i="29" s="1"/>
  <c r="Q25" i="29"/>
  <c r="Q60" i="29" s="1"/>
  <c r="Q92" i="29" s="1"/>
  <c r="Q124" i="29" s="1"/>
  <c r="R10" i="29"/>
  <c r="Q17" i="29"/>
  <c r="Q52" i="29" s="1"/>
  <c r="Q84" i="29" s="1"/>
  <c r="Q116" i="29" s="1"/>
  <c r="R24" i="29"/>
  <c r="R59" i="29" s="1"/>
  <c r="R91" i="29" s="1"/>
  <c r="R123" i="29" s="1"/>
  <c r="Q31" i="29"/>
  <c r="Q66" i="29" s="1"/>
  <c r="Q98" i="29" s="1"/>
  <c r="Q130" i="29" s="1"/>
  <c r="R36" i="29"/>
  <c r="R71" i="29" s="1"/>
  <c r="R103" i="29" s="1"/>
  <c r="BQ38" i="29"/>
  <c r="BQ45" i="29"/>
  <c r="BQ77" i="29" s="1"/>
  <c r="BQ109" i="29" s="1"/>
  <c r="BQ137" i="29" s="1"/>
  <c r="BO38" i="29"/>
  <c r="BB18" i="28"/>
  <c r="BB53" i="28" s="1"/>
  <c r="BB85" i="28" s="1"/>
  <c r="BB117" i="28" s="1"/>
  <c r="BA34" i="28"/>
  <c r="BA69" i="28" s="1"/>
  <c r="BA101" i="28" s="1"/>
  <c r="BA133" i="28" s="1"/>
  <c r="AZ13" i="28"/>
  <c r="AZ48" i="28" s="1"/>
  <c r="AZ80" i="28" s="1"/>
  <c r="AZ112" i="28" s="1"/>
  <c r="AZ18" i="28"/>
  <c r="AZ53" i="28" s="1"/>
  <c r="AZ85" i="28" s="1"/>
  <c r="AZ117" i="28" s="1"/>
  <c r="AZ23" i="28"/>
  <c r="AZ58" i="28" s="1"/>
  <c r="AZ90" i="28" s="1"/>
  <c r="AZ122" i="28" s="1"/>
  <c r="AZ28" i="28"/>
  <c r="AZ63" i="28" s="1"/>
  <c r="AZ95" i="28" s="1"/>
  <c r="AZ127" i="28" s="1"/>
  <c r="AZ33" i="28"/>
  <c r="AZ68" i="28" s="1"/>
  <c r="AZ100" i="28" s="1"/>
  <c r="AZ132" i="28" s="1"/>
  <c r="BB11" i="28"/>
  <c r="BB46" i="28" s="1"/>
  <c r="BB78" i="28" s="1"/>
  <c r="BB110" i="28" s="1"/>
  <c r="BB16" i="28"/>
  <c r="BB51" i="28" s="1"/>
  <c r="BB83" i="28" s="1"/>
  <c r="BB115" i="28" s="1"/>
  <c r="BB21" i="28"/>
  <c r="BB56" i="28" s="1"/>
  <c r="BB88" i="28" s="1"/>
  <c r="BB120" i="28" s="1"/>
  <c r="BA29" i="28"/>
  <c r="BA64" i="28" s="1"/>
  <c r="BA96" i="28" s="1"/>
  <c r="BA128" i="28" s="1"/>
  <c r="BB23" i="28"/>
  <c r="BB58" i="28" s="1"/>
  <c r="BB90" i="28" s="1"/>
  <c r="BB122" i="28" s="1"/>
  <c r="BB28" i="28"/>
  <c r="BB63" i="28" s="1"/>
  <c r="BB95" i="28" s="1"/>
  <c r="BB127" i="28" s="1"/>
  <c r="BB33" i="28"/>
  <c r="BB68" i="28" s="1"/>
  <c r="BB100" i="28" s="1"/>
  <c r="BB132" i="28" s="1"/>
  <c r="BA12" i="28"/>
  <c r="BA47" i="28" s="1"/>
  <c r="BA79" i="28" s="1"/>
  <c r="BA111" i="28" s="1"/>
  <c r="BA17" i="28"/>
  <c r="BA52" i="28" s="1"/>
  <c r="BA84" i="28" s="1"/>
  <c r="BA116" i="28" s="1"/>
  <c r="BA22" i="28"/>
  <c r="BA57" i="28" s="1"/>
  <c r="BA89" i="28" s="1"/>
  <c r="BA121" i="28" s="1"/>
  <c r="BA27" i="28"/>
  <c r="BA62" i="28" s="1"/>
  <c r="BA94" i="28" s="1"/>
  <c r="BA126" i="28" s="1"/>
  <c r="BA32" i="28"/>
  <c r="BA67" i="28" s="1"/>
  <c r="BA99" i="28" s="1"/>
  <c r="BA131" i="28" s="1"/>
  <c r="BJ11" i="28"/>
  <c r="BJ46" i="28" s="1"/>
  <c r="BJ78" i="28" s="1"/>
  <c r="BJ110" i="28" s="1"/>
  <c r="BL13" i="28"/>
  <c r="BL48" i="28" s="1"/>
  <c r="BL80" i="28" s="1"/>
  <c r="BL112" i="28" s="1"/>
  <c r="BK16" i="28"/>
  <c r="BK51" i="28" s="1"/>
  <c r="BK83" i="28" s="1"/>
  <c r="BK115" i="28" s="1"/>
  <c r="BJ19" i="28"/>
  <c r="BJ54" i="28" s="1"/>
  <c r="BJ86" i="28" s="1"/>
  <c r="BJ118" i="28" s="1"/>
  <c r="BL21" i="28"/>
  <c r="BL56" i="28" s="1"/>
  <c r="BL88" i="28" s="1"/>
  <c r="BL120" i="28" s="1"/>
  <c r="BK24" i="28"/>
  <c r="BK59" i="28" s="1"/>
  <c r="BK91" i="28" s="1"/>
  <c r="BK123" i="28" s="1"/>
  <c r="BJ27" i="28"/>
  <c r="BJ62" i="28" s="1"/>
  <c r="BJ94" i="28" s="1"/>
  <c r="BJ126" i="28" s="1"/>
  <c r="BL29" i="28"/>
  <c r="BL64" i="28" s="1"/>
  <c r="BL96" i="28" s="1"/>
  <c r="BL128" i="28" s="1"/>
  <c r="BK32" i="28"/>
  <c r="BK67" i="28" s="1"/>
  <c r="BK99" i="28" s="1"/>
  <c r="BK131" i="28" s="1"/>
  <c r="BJ35" i="28"/>
  <c r="BJ70" i="28" s="1"/>
  <c r="BJ102" i="28" s="1"/>
  <c r="BJ134" i="28" s="1"/>
  <c r="BK11" i="28"/>
  <c r="BK46" i="28" s="1"/>
  <c r="BK78" i="28" s="1"/>
  <c r="BK110" i="28" s="1"/>
  <c r="BJ14" i="28"/>
  <c r="BJ49" i="28" s="1"/>
  <c r="BJ81" i="28" s="1"/>
  <c r="BJ113" i="28" s="1"/>
  <c r="BL16" i="28"/>
  <c r="BL51" i="28" s="1"/>
  <c r="BL83" i="28" s="1"/>
  <c r="BL115" i="28" s="1"/>
  <c r="BK19" i="28"/>
  <c r="BK54" i="28" s="1"/>
  <c r="BK86" i="28" s="1"/>
  <c r="BK118" i="28" s="1"/>
  <c r="BJ22" i="28"/>
  <c r="BJ57" i="28" s="1"/>
  <c r="BJ89" i="28" s="1"/>
  <c r="BJ121" i="28" s="1"/>
  <c r="BL24" i="28"/>
  <c r="BL59" i="28" s="1"/>
  <c r="BL91" i="28" s="1"/>
  <c r="BL123" i="28" s="1"/>
  <c r="BK27" i="28"/>
  <c r="BK62" i="28" s="1"/>
  <c r="BK94" i="28" s="1"/>
  <c r="BK126" i="28" s="1"/>
  <c r="BJ30" i="28"/>
  <c r="BJ65" i="28" s="1"/>
  <c r="BJ97" i="28" s="1"/>
  <c r="BJ129" i="28" s="1"/>
  <c r="BL32" i="28"/>
  <c r="BL67" i="28" s="1"/>
  <c r="BL99" i="28" s="1"/>
  <c r="BL131" i="28" s="1"/>
  <c r="BK35" i="28"/>
  <c r="BK70" i="28" s="1"/>
  <c r="BK102" i="28" s="1"/>
  <c r="BK134" i="28" s="1"/>
  <c r="BL11" i="28"/>
  <c r="BL46" i="28" s="1"/>
  <c r="BL78" i="28" s="1"/>
  <c r="BL110" i="28" s="1"/>
  <c r="BK14" i="28"/>
  <c r="BK49" i="28" s="1"/>
  <c r="BK81" i="28" s="1"/>
  <c r="BK113" i="28" s="1"/>
  <c r="BJ17" i="28"/>
  <c r="BJ52" i="28" s="1"/>
  <c r="BJ84" i="28" s="1"/>
  <c r="BJ116" i="28" s="1"/>
  <c r="BL19" i="28"/>
  <c r="BL54" i="28" s="1"/>
  <c r="BL86" i="28" s="1"/>
  <c r="BL118" i="28" s="1"/>
  <c r="BK22" i="28"/>
  <c r="BK57" i="28" s="1"/>
  <c r="BK89" i="28" s="1"/>
  <c r="BK121" i="28" s="1"/>
  <c r="BJ25" i="28"/>
  <c r="BJ60" i="28" s="1"/>
  <c r="BJ92" i="28" s="1"/>
  <c r="BJ124" i="28" s="1"/>
  <c r="BL27" i="28"/>
  <c r="BL62" i="28" s="1"/>
  <c r="BL94" i="28" s="1"/>
  <c r="BL126" i="28" s="1"/>
  <c r="BK30" i="28"/>
  <c r="BK65" i="28" s="1"/>
  <c r="BK97" i="28" s="1"/>
  <c r="BK129" i="28" s="1"/>
  <c r="BJ33" i="28"/>
  <c r="BJ68" i="28" s="1"/>
  <c r="BJ100" i="28" s="1"/>
  <c r="BJ132" i="28" s="1"/>
  <c r="BL35" i="28"/>
  <c r="BL70" i="28" s="1"/>
  <c r="BL102" i="28" s="1"/>
  <c r="BL134" i="28" s="1"/>
  <c r="BJ12" i="28"/>
  <c r="BJ47" i="28" s="1"/>
  <c r="BJ79" i="28" s="1"/>
  <c r="BJ111" i="28" s="1"/>
  <c r="BL14" i="28"/>
  <c r="BL49" i="28" s="1"/>
  <c r="BL81" i="28" s="1"/>
  <c r="BL113" i="28" s="1"/>
  <c r="BK17" i="28"/>
  <c r="BK52" i="28" s="1"/>
  <c r="BK84" i="28" s="1"/>
  <c r="BK116" i="28" s="1"/>
  <c r="BJ20" i="28"/>
  <c r="BJ55" i="28" s="1"/>
  <c r="BJ87" i="28" s="1"/>
  <c r="BJ119" i="28" s="1"/>
  <c r="BL22" i="28"/>
  <c r="BL57" i="28" s="1"/>
  <c r="BL89" i="28" s="1"/>
  <c r="BL121" i="28" s="1"/>
  <c r="BK25" i="28"/>
  <c r="BK60" i="28" s="1"/>
  <c r="BK92" i="28" s="1"/>
  <c r="BK124" i="28" s="1"/>
  <c r="BJ28" i="28"/>
  <c r="BJ63" i="28" s="1"/>
  <c r="BJ95" i="28" s="1"/>
  <c r="BJ127" i="28" s="1"/>
  <c r="BL30" i="28"/>
  <c r="BL65" i="28" s="1"/>
  <c r="BL97" i="28" s="1"/>
  <c r="BL129" i="28" s="1"/>
  <c r="BK33" i="28"/>
  <c r="BK68" i="28" s="1"/>
  <c r="BK100" i="28" s="1"/>
  <c r="BK132" i="28" s="1"/>
  <c r="BJ36" i="28"/>
  <c r="BJ71" i="28" s="1"/>
  <c r="BJ103" i="28" s="1"/>
  <c r="BK12" i="28"/>
  <c r="BK47" i="28" s="1"/>
  <c r="BK79" i="28" s="1"/>
  <c r="BK111" i="28" s="1"/>
  <c r="BJ15" i="28"/>
  <c r="BJ50" i="28" s="1"/>
  <c r="BJ82" i="28" s="1"/>
  <c r="BJ114" i="28" s="1"/>
  <c r="BL17" i="28"/>
  <c r="BL52" i="28" s="1"/>
  <c r="BL84" i="28" s="1"/>
  <c r="BL116" i="28" s="1"/>
  <c r="BK20" i="28"/>
  <c r="BK55" i="28" s="1"/>
  <c r="BK87" i="28" s="1"/>
  <c r="BK119" i="28" s="1"/>
  <c r="BJ23" i="28"/>
  <c r="BJ58" i="28" s="1"/>
  <c r="BJ90" i="28" s="1"/>
  <c r="BJ122" i="28" s="1"/>
  <c r="BL25" i="28"/>
  <c r="BL60" i="28" s="1"/>
  <c r="BL92" i="28" s="1"/>
  <c r="BL124" i="28" s="1"/>
  <c r="BK28" i="28"/>
  <c r="BK63" i="28" s="1"/>
  <c r="BK95" i="28" s="1"/>
  <c r="BK127" i="28" s="1"/>
  <c r="BJ31" i="28"/>
  <c r="BJ66" i="28" s="1"/>
  <c r="BJ98" i="28" s="1"/>
  <c r="BJ130" i="28" s="1"/>
  <c r="BL33" i="28"/>
  <c r="BL68" i="28" s="1"/>
  <c r="BL100" i="28" s="1"/>
  <c r="BL132" i="28" s="1"/>
  <c r="BK36" i="28"/>
  <c r="BK71" i="28" s="1"/>
  <c r="BK103" i="28" s="1"/>
  <c r="BL12" i="28"/>
  <c r="BL47" i="28" s="1"/>
  <c r="BL79" i="28" s="1"/>
  <c r="BL111" i="28" s="1"/>
  <c r="BK15" i="28"/>
  <c r="BK50" i="28" s="1"/>
  <c r="BK82" i="28" s="1"/>
  <c r="BK114" i="28" s="1"/>
  <c r="BJ18" i="28"/>
  <c r="BJ53" i="28" s="1"/>
  <c r="BJ85" i="28" s="1"/>
  <c r="BJ117" i="28" s="1"/>
  <c r="BL20" i="28"/>
  <c r="BL55" i="28" s="1"/>
  <c r="BL87" i="28" s="1"/>
  <c r="BL119" i="28" s="1"/>
  <c r="BK23" i="28"/>
  <c r="BK58" i="28" s="1"/>
  <c r="BK90" i="28" s="1"/>
  <c r="BK122" i="28" s="1"/>
  <c r="BJ26" i="28"/>
  <c r="BJ61" i="28" s="1"/>
  <c r="BJ93" i="28" s="1"/>
  <c r="BJ125" i="28" s="1"/>
  <c r="BL28" i="28"/>
  <c r="BL63" i="28" s="1"/>
  <c r="BL95" i="28" s="1"/>
  <c r="BL127" i="28" s="1"/>
  <c r="BK31" i="28"/>
  <c r="BK66" i="28" s="1"/>
  <c r="BK98" i="28" s="1"/>
  <c r="BK130" i="28" s="1"/>
  <c r="BJ34" i="28"/>
  <c r="BJ69" i="28" s="1"/>
  <c r="BJ101" i="28" s="1"/>
  <c r="BJ133" i="28" s="1"/>
  <c r="BL36" i="28"/>
  <c r="BL71" i="28" s="1"/>
  <c r="BL103" i="28" s="1"/>
  <c r="BJ13" i="28"/>
  <c r="BJ48" i="28" s="1"/>
  <c r="BJ80" i="28" s="1"/>
  <c r="BJ112" i="28" s="1"/>
  <c r="BL15" i="28"/>
  <c r="BL50" i="28" s="1"/>
  <c r="BL82" i="28" s="1"/>
  <c r="BL114" i="28" s="1"/>
  <c r="BK18" i="28"/>
  <c r="BK53" i="28" s="1"/>
  <c r="BK85" i="28" s="1"/>
  <c r="BK117" i="28" s="1"/>
  <c r="BJ21" i="28"/>
  <c r="BJ56" i="28" s="1"/>
  <c r="BJ88" i="28" s="1"/>
  <c r="BJ120" i="28" s="1"/>
  <c r="BL23" i="28"/>
  <c r="BL58" i="28" s="1"/>
  <c r="BL90" i="28" s="1"/>
  <c r="BL122" i="28" s="1"/>
  <c r="BK26" i="28"/>
  <c r="BK61" i="28" s="1"/>
  <c r="BK93" i="28" s="1"/>
  <c r="BK125" i="28" s="1"/>
  <c r="BJ29" i="28"/>
  <c r="BJ64" i="28" s="1"/>
  <c r="BJ96" i="28" s="1"/>
  <c r="BJ128" i="28" s="1"/>
  <c r="BL31" i="28"/>
  <c r="BL66" i="28" s="1"/>
  <c r="BL98" i="28" s="1"/>
  <c r="BL130" i="28" s="1"/>
  <c r="BK34" i="28"/>
  <c r="BK69" i="28" s="1"/>
  <c r="BK101" i="28" s="1"/>
  <c r="BK133" i="28" s="1"/>
  <c r="BK10" i="28"/>
  <c r="BK13" i="28"/>
  <c r="BK48" i="28" s="1"/>
  <c r="BK80" i="28" s="1"/>
  <c r="BK112" i="28" s="1"/>
  <c r="BL34" i="28"/>
  <c r="BL69" i="28" s="1"/>
  <c r="BL101" i="28" s="1"/>
  <c r="BL133" i="28" s="1"/>
  <c r="BJ16" i="28"/>
  <c r="BJ51" i="28" s="1"/>
  <c r="BJ83" i="28" s="1"/>
  <c r="BJ115" i="28" s="1"/>
  <c r="BL10" i="28"/>
  <c r="BL18" i="28"/>
  <c r="BL53" i="28" s="1"/>
  <c r="BL85" i="28" s="1"/>
  <c r="BL117" i="28" s="1"/>
  <c r="BK21" i="28"/>
  <c r="BK56" i="28" s="1"/>
  <c r="BK88" i="28" s="1"/>
  <c r="BK120" i="28" s="1"/>
  <c r="BJ24" i="28"/>
  <c r="BJ59" i="28" s="1"/>
  <c r="BJ91" i="28" s="1"/>
  <c r="BJ123" i="28" s="1"/>
  <c r="BK29" i="28"/>
  <c r="BK64" i="28" s="1"/>
  <c r="BK96" i="28" s="1"/>
  <c r="BK128" i="28" s="1"/>
  <c r="BJ32" i="28"/>
  <c r="BJ67" i="28" s="1"/>
  <c r="BJ99" i="28" s="1"/>
  <c r="BJ131" i="28" s="1"/>
  <c r="BL26" i="28"/>
  <c r="BL61" i="28" s="1"/>
  <c r="BL93" i="28" s="1"/>
  <c r="BL125" i="28" s="1"/>
  <c r="BT11" i="28"/>
  <c r="BT46" i="28" s="1"/>
  <c r="BT78" i="28" s="1"/>
  <c r="BT110" i="28" s="1"/>
  <c r="BV13" i="28"/>
  <c r="BV48" i="28" s="1"/>
  <c r="BV80" i="28" s="1"/>
  <c r="BV112" i="28" s="1"/>
  <c r="BU16" i="28"/>
  <c r="BU51" i="28" s="1"/>
  <c r="BU83" i="28" s="1"/>
  <c r="BU115" i="28" s="1"/>
  <c r="BT19" i="28"/>
  <c r="BT54" i="28" s="1"/>
  <c r="BT86" i="28" s="1"/>
  <c r="BT118" i="28" s="1"/>
  <c r="BV21" i="28"/>
  <c r="BV56" i="28" s="1"/>
  <c r="BV88" i="28" s="1"/>
  <c r="BV120" i="28" s="1"/>
  <c r="BU24" i="28"/>
  <c r="BU59" i="28" s="1"/>
  <c r="BU91" i="28" s="1"/>
  <c r="BU123" i="28" s="1"/>
  <c r="BT27" i="28"/>
  <c r="BT62" i="28" s="1"/>
  <c r="BT94" i="28" s="1"/>
  <c r="BT126" i="28" s="1"/>
  <c r="BV29" i="28"/>
  <c r="BV64" i="28" s="1"/>
  <c r="BV96" i="28" s="1"/>
  <c r="BV128" i="28" s="1"/>
  <c r="BU32" i="28"/>
  <c r="BU67" i="28" s="1"/>
  <c r="BU99" i="28" s="1"/>
  <c r="BU131" i="28" s="1"/>
  <c r="BT35" i="28"/>
  <c r="BT70" i="28" s="1"/>
  <c r="BT102" i="28" s="1"/>
  <c r="BT134" i="28" s="1"/>
  <c r="BU11" i="28"/>
  <c r="BU46" i="28" s="1"/>
  <c r="BU78" i="28" s="1"/>
  <c r="BU110" i="28" s="1"/>
  <c r="BT14" i="28"/>
  <c r="BT49" i="28" s="1"/>
  <c r="BT81" i="28" s="1"/>
  <c r="BT113" i="28" s="1"/>
  <c r="BV16" i="28"/>
  <c r="BV51" i="28" s="1"/>
  <c r="BV83" i="28" s="1"/>
  <c r="BV115" i="28" s="1"/>
  <c r="BU19" i="28"/>
  <c r="BU54" i="28" s="1"/>
  <c r="BU86" i="28" s="1"/>
  <c r="BU118" i="28" s="1"/>
  <c r="BT22" i="28"/>
  <c r="BT57" i="28" s="1"/>
  <c r="BT89" i="28" s="1"/>
  <c r="BT121" i="28" s="1"/>
  <c r="BV24" i="28"/>
  <c r="BV59" i="28" s="1"/>
  <c r="BV91" i="28" s="1"/>
  <c r="BV123" i="28" s="1"/>
  <c r="BU27" i="28"/>
  <c r="BU62" i="28" s="1"/>
  <c r="BU94" i="28" s="1"/>
  <c r="BU126" i="28" s="1"/>
  <c r="BT30" i="28"/>
  <c r="BT65" i="28" s="1"/>
  <c r="BT97" i="28" s="1"/>
  <c r="BT129" i="28" s="1"/>
  <c r="BV32" i="28"/>
  <c r="BV67" i="28" s="1"/>
  <c r="BV99" i="28" s="1"/>
  <c r="BV131" i="28" s="1"/>
  <c r="BU35" i="28"/>
  <c r="BU70" i="28" s="1"/>
  <c r="BU102" i="28" s="1"/>
  <c r="BU134" i="28" s="1"/>
  <c r="BV11" i="28"/>
  <c r="BV46" i="28" s="1"/>
  <c r="BV78" i="28" s="1"/>
  <c r="BV110" i="28" s="1"/>
  <c r="BU14" i="28"/>
  <c r="BU49" i="28" s="1"/>
  <c r="BU81" i="28" s="1"/>
  <c r="BU113" i="28" s="1"/>
  <c r="BT17" i="28"/>
  <c r="BT52" i="28" s="1"/>
  <c r="BT84" i="28" s="1"/>
  <c r="BT116" i="28" s="1"/>
  <c r="BV19" i="28"/>
  <c r="BV54" i="28" s="1"/>
  <c r="BV86" i="28" s="1"/>
  <c r="BV118" i="28" s="1"/>
  <c r="BU22" i="28"/>
  <c r="BU57" i="28" s="1"/>
  <c r="BU89" i="28" s="1"/>
  <c r="BU121" i="28" s="1"/>
  <c r="BT25" i="28"/>
  <c r="BT60" i="28" s="1"/>
  <c r="BT92" i="28" s="1"/>
  <c r="BT124" i="28" s="1"/>
  <c r="BV27" i="28"/>
  <c r="BV62" i="28" s="1"/>
  <c r="BV94" i="28" s="1"/>
  <c r="BV126" i="28" s="1"/>
  <c r="BU30" i="28"/>
  <c r="BU65" i="28" s="1"/>
  <c r="BU97" i="28" s="1"/>
  <c r="BU129" i="28" s="1"/>
  <c r="BT33" i="28"/>
  <c r="BT68" i="28" s="1"/>
  <c r="BT100" i="28" s="1"/>
  <c r="BT132" i="28" s="1"/>
  <c r="BV35" i="28"/>
  <c r="BV70" i="28" s="1"/>
  <c r="BV102" i="28" s="1"/>
  <c r="BV134" i="28" s="1"/>
  <c r="BT12" i="28"/>
  <c r="BT47" i="28" s="1"/>
  <c r="BT79" i="28" s="1"/>
  <c r="BT111" i="28" s="1"/>
  <c r="BV14" i="28"/>
  <c r="BV49" i="28" s="1"/>
  <c r="BV81" i="28" s="1"/>
  <c r="BV113" i="28" s="1"/>
  <c r="BU17" i="28"/>
  <c r="BU52" i="28" s="1"/>
  <c r="BU84" i="28" s="1"/>
  <c r="BU116" i="28" s="1"/>
  <c r="BT20" i="28"/>
  <c r="BT55" i="28" s="1"/>
  <c r="BT87" i="28" s="1"/>
  <c r="BT119" i="28" s="1"/>
  <c r="BV22" i="28"/>
  <c r="BV57" i="28" s="1"/>
  <c r="BV89" i="28" s="1"/>
  <c r="BV121" i="28" s="1"/>
  <c r="BU25" i="28"/>
  <c r="BU60" i="28" s="1"/>
  <c r="BU92" i="28" s="1"/>
  <c r="BU124" i="28" s="1"/>
  <c r="BT28" i="28"/>
  <c r="BT63" i="28" s="1"/>
  <c r="BT95" i="28" s="1"/>
  <c r="BT127" i="28" s="1"/>
  <c r="BV30" i="28"/>
  <c r="BV65" i="28" s="1"/>
  <c r="BV97" i="28" s="1"/>
  <c r="BV129" i="28" s="1"/>
  <c r="BU33" i="28"/>
  <c r="BU68" i="28" s="1"/>
  <c r="BU100" i="28" s="1"/>
  <c r="BU132" i="28" s="1"/>
  <c r="BT36" i="28"/>
  <c r="BT71" i="28" s="1"/>
  <c r="BT103" i="28" s="1"/>
  <c r="BU12" i="28"/>
  <c r="BU47" i="28" s="1"/>
  <c r="BU79" i="28" s="1"/>
  <c r="BU111" i="28" s="1"/>
  <c r="BT15" i="28"/>
  <c r="BT50" i="28" s="1"/>
  <c r="BT82" i="28" s="1"/>
  <c r="BT114" i="28" s="1"/>
  <c r="BV17" i="28"/>
  <c r="BV52" i="28" s="1"/>
  <c r="BV84" i="28" s="1"/>
  <c r="BV116" i="28" s="1"/>
  <c r="BU20" i="28"/>
  <c r="BU55" i="28" s="1"/>
  <c r="BU87" i="28" s="1"/>
  <c r="BU119" i="28" s="1"/>
  <c r="BT23" i="28"/>
  <c r="BT58" i="28" s="1"/>
  <c r="BT90" i="28" s="1"/>
  <c r="BT122" i="28" s="1"/>
  <c r="BV25" i="28"/>
  <c r="BV60" i="28" s="1"/>
  <c r="BV92" i="28" s="1"/>
  <c r="BV124" i="28" s="1"/>
  <c r="BU28" i="28"/>
  <c r="BU63" i="28" s="1"/>
  <c r="BU95" i="28" s="1"/>
  <c r="BU127" i="28" s="1"/>
  <c r="BT31" i="28"/>
  <c r="BT66" i="28" s="1"/>
  <c r="BT98" i="28" s="1"/>
  <c r="BT130" i="28" s="1"/>
  <c r="BV33" i="28"/>
  <c r="BV68" i="28" s="1"/>
  <c r="BV100" i="28" s="1"/>
  <c r="BV132" i="28" s="1"/>
  <c r="BU36" i="28"/>
  <c r="BU71" i="28" s="1"/>
  <c r="BU103" i="28" s="1"/>
  <c r="BV12" i="28"/>
  <c r="BV47" i="28" s="1"/>
  <c r="BV79" i="28" s="1"/>
  <c r="BV111" i="28" s="1"/>
  <c r="BU15" i="28"/>
  <c r="BU50" i="28" s="1"/>
  <c r="BU82" i="28" s="1"/>
  <c r="BU114" i="28" s="1"/>
  <c r="BT18" i="28"/>
  <c r="BT53" i="28" s="1"/>
  <c r="BT85" i="28" s="1"/>
  <c r="BT117" i="28" s="1"/>
  <c r="BV20" i="28"/>
  <c r="BV55" i="28" s="1"/>
  <c r="BV87" i="28" s="1"/>
  <c r="BV119" i="28" s="1"/>
  <c r="BU23" i="28"/>
  <c r="BU58" i="28" s="1"/>
  <c r="BU90" i="28" s="1"/>
  <c r="BU122" i="28" s="1"/>
  <c r="BT26" i="28"/>
  <c r="BT61" i="28" s="1"/>
  <c r="BT93" i="28" s="1"/>
  <c r="BT125" i="28" s="1"/>
  <c r="BV28" i="28"/>
  <c r="BV63" i="28" s="1"/>
  <c r="BV95" i="28" s="1"/>
  <c r="BV127" i="28" s="1"/>
  <c r="BU31" i="28"/>
  <c r="BU66" i="28" s="1"/>
  <c r="BU98" i="28" s="1"/>
  <c r="BU130" i="28" s="1"/>
  <c r="BT34" i="28"/>
  <c r="BT69" i="28" s="1"/>
  <c r="BT101" i="28" s="1"/>
  <c r="BT133" i="28" s="1"/>
  <c r="BV36" i="28"/>
  <c r="BV71" i="28" s="1"/>
  <c r="BV103" i="28" s="1"/>
  <c r="BT13" i="28"/>
  <c r="BT48" i="28" s="1"/>
  <c r="BT80" i="28" s="1"/>
  <c r="BT112" i="28" s="1"/>
  <c r="BV15" i="28"/>
  <c r="BV50" i="28" s="1"/>
  <c r="BV82" i="28" s="1"/>
  <c r="BV114" i="28" s="1"/>
  <c r="BU18" i="28"/>
  <c r="BU53" i="28" s="1"/>
  <c r="BU85" i="28" s="1"/>
  <c r="BU117" i="28" s="1"/>
  <c r="BT21" i="28"/>
  <c r="BT56" i="28" s="1"/>
  <c r="BT88" i="28" s="1"/>
  <c r="BT120" i="28" s="1"/>
  <c r="BV23" i="28"/>
  <c r="BV58" i="28" s="1"/>
  <c r="BV90" i="28" s="1"/>
  <c r="BV122" i="28" s="1"/>
  <c r="BU26" i="28"/>
  <c r="BU61" i="28" s="1"/>
  <c r="BU93" i="28" s="1"/>
  <c r="BU125" i="28" s="1"/>
  <c r="BT29" i="28"/>
  <c r="BT64" i="28" s="1"/>
  <c r="BT96" i="28" s="1"/>
  <c r="BT128" i="28" s="1"/>
  <c r="BV31" i="28"/>
  <c r="BV66" i="28" s="1"/>
  <c r="BV98" i="28" s="1"/>
  <c r="BV130" i="28" s="1"/>
  <c r="BU34" i="28"/>
  <c r="BU69" i="28" s="1"/>
  <c r="BU101" i="28" s="1"/>
  <c r="BU133" i="28" s="1"/>
  <c r="BU10" i="28"/>
  <c r="BT24" i="28"/>
  <c r="BT59" i="28" s="1"/>
  <c r="BT91" i="28" s="1"/>
  <c r="BT123" i="28" s="1"/>
  <c r="BV26" i="28"/>
  <c r="BV61" i="28" s="1"/>
  <c r="BV93" i="28" s="1"/>
  <c r="BV125" i="28" s="1"/>
  <c r="BU29" i="28"/>
  <c r="BU64" i="28" s="1"/>
  <c r="BU96" i="28" s="1"/>
  <c r="BU128" i="28" s="1"/>
  <c r="BT32" i="28"/>
  <c r="BT67" i="28" s="1"/>
  <c r="BT99" i="28" s="1"/>
  <c r="BT131" i="28" s="1"/>
  <c r="BU13" i="28"/>
  <c r="BU48" i="28" s="1"/>
  <c r="BU80" i="28" s="1"/>
  <c r="BU112" i="28" s="1"/>
  <c r="BV34" i="28"/>
  <c r="BV69" i="28" s="1"/>
  <c r="BV101" i="28" s="1"/>
  <c r="BV133" i="28" s="1"/>
  <c r="BV18" i="28"/>
  <c r="BV53" i="28" s="1"/>
  <c r="BV85" i="28" s="1"/>
  <c r="BV117" i="28" s="1"/>
  <c r="BU21" i="28"/>
  <c r="BU56" i="28" s="1"/>
  <c r="BU88" i="28" s="1"/>
  <c r="BU120" i="28" s="1"/>
  <c r="BT16" i="28"/>
  <c r="BT51" i="28" s="1"/>
  <c r="BT83" i="28" s="1"/>
  <c r="BT115" i="28" s="1"/>
  <c r="BV10" i="28"/>
  <c r="V12" i="28"/>
  <c r="V47" i="28" s="1"/>
  <c r="V79" i="28" s="1"/>
  <c r="V111" i="28" s="1"/>
  <c r="X14" i="28"/>
  <c r="X49" i="28" s="1"/>
  <c r="X81" i="28" s="1"/>
  <c r="X113" i="28" s="1"/>
  <c r="W17" i="28"/>
  <c r="W52" i="28" s="1"/>
  <c r="W84" i="28" s="1"/>
  <c r="W116" i="28" s="1"/>
  <c r="V20" i="28"/>
  <c r="V55" i="28" s="1"/>
  <c r="V87" i="28" s="1"/>
  <c r="V119" i="28" s="1"/>
  <c r="X22" i="28"/>
  <c r="X57" i="28" s="1"/>
  <c r="X89" i="28" s="1"/>
  <c r="X121" i="28" s="1"/>
  <c r="W25" i="28"/>
  <c r="W60" i="28" s="1"/>
  <c r="W92" i="28" s="1"/>
  <c r="W124" i="28" s="1"/>
  <c r="V28" i="28"/>
  <c r="V63" i="28" s="1"/>
  <c r="V95" i="28" s="1"/>
  <c r="V127" i="28" s="1"/>
  <c r="X30" i="28"/>
  <c r="X65" i="28" s="1"/>
  <c r="X97" i="28" s="1"/>
  <c r="X129" i="28" s="1"/>
  <c r="W33" i="28"/>
  <c r="W68" i="28" s="1"/>
  <c r="W100" i="28" s="1"/>
  <c r="W132" i="28" s="1"/>
  <c r="V36" i="28"/>
  <c r="V71" i="28" s="1"/>
  <c r="V103" i="28" s="1"/>
  <c r="W12" i="28"/>
  <c r="W47" i="28" s="1"/>
  <c r="W79" i="28" s="1"/>
  <c r="W111" i="28" s="1"/>
  <c r="V15" i="28"/>
  <c r="V50" i="28" s="1"/>
  <c r="V82" i="28" s="1"/>
  <c r="V114" i="28" s="1"/>
  <c r="X17" i="28"/>
  <c r="X52" i="28" s="1"/>
  <c r="X84" i="28" s="1"/>
  <c r="X116" i="28" s="1"/>
  <c r="W20" i="28"/>
  <c r="W55" i="28" s="1"/>
  <c r="W87" i="28" s="1"/>
  <c r="W119" i="28" s="1"/>
  <c r="V23" i="28"/>
  <c r="V58" i="28" s="1"/>
  <c r="V90" i="28" s="1"/>
  <c r="V122" i="28" s="1"/>
  <c r="X25" i="28"/>
  <c r="X60" i="28" s="1"/>
  <c r="X92" i="28" s="1"/>
  <c r="X124" i="28" s="1"/>
  <c r="W28" i="28"/>
  <c r="W63" i="28" s="1"/>
  <c r="W95" i="28" s="1"/>
  <c r="W127" i="28" s="1"/>
  <c r="V31" i="28"/>
  <c r="V66" i="28" s="1"/>
  <c r="V98" i="28" s="1"/>
  <c r="V130" i="28" s="1"/>
  <c r="X33" i="28"/>
  <c r="X68" i="28" s="1"/>
  <c r="X100" i="28" s="1"/>
  <c r="X132" i="28" s="1"/>
  <c r="W36" i="28"/>
  <c r="W71" i="28" s="1"/>
  <c r="W103" i="28" s="1"/>
  <c r="X12" i="28"/>
  <c r="X47" i="28" s="1"/>
  <c r="X79" i="28" s="1"/>
  <c r="X111" i="28" s="1"/>
  <c r="W15" i="28"/>
  <c r="W50" i="28" s="1"/>
  <c r="W82" i="28" s="1"/>
  <c r="W114" i="28" s="1"/>
  <c r="V18" i="28"/>
  <c r="V53" i="28" s="1"/>
  <c r="V85" i="28" s="1"/>
  <c r="V117" i="28" s="1"/>
  <c r="X20" i="28"/>
  <c r="X55" i="28" s="1"/>
  <c r="X87" i="28" s="1"/>
  <c r="X119" i="28" s="1"/>
  <c r="W23" i="28"/>
  <c r="W58" i="28" s="1"/>
  <c r="W90" i="28" s="1"/>
  <c r="W122" i="28" s="1"/>
  <c r="V26" i="28"/>
  <c r="V61" i="28" s="1"/>
  <c r="V93" i="28" s="1"/>
  <c r="V125" i="28" s="1"/>
  <c r="X28" i="28"/>
  <c r="X63" i="28" s="1"/>
  <c r="X95" i="28" s="1"/>
  <c r="X127" i="28" s="1"/>
  <c r="W31" i="28"/>
  <c r="W66" i="28" s="1"/>
  <c r="W98" i="28" s="1"/>
  <c r="W130" i="28" s="1"/>
  <c r="V34" i="28"/>
  <c r="V69" i="28" s="1"/>
  <c r="V101" i="28" s="1"/>
  <c r="V133" i="28" s="1"/>
  <c r="X36" i="28"/>
  <c r="X71" i="28" s="1"/>
  <c r="X103" i="28" s="1"/>
  <c r="V13" i="28"/>
  <c r="V48" i="28" s="1"/>
  <c r="V80" i="28" s="1"/>
  <c r="V112" i="28" s="1"/>
  <c r="X15" i="28"/>
  <c r="X50" i="28" s="1"/>
  <c r="X82" i="28" s="1"/>
  <c r="X114" i="28" s="1"/>
  <c r="W18" i="28"/>
  <c r="W53" i="28" s="1"/>
  <c r="W85" i="28" s="1"/>
  <c r="W117" i="28" s="1"/>
  <c r="V21" i="28"/>
  <c r="V56" i="28" s="1"/>
  <c r="V88" i="28" s="1"/>
  <c r="V120" i="28" s="1"/>
  <c r="X23" i="28"/>
  <c r="X58" i="28" s="1"/>
  <c r="X90" i="28" s="1"/>
  <c r="X122" i="28" s="1"/>
  <c r="W26" i="28"/>
  <c r="W61" i="28" s="1"/>
  <c r="W93" i="28" s="1"/>
  <c r="W125" i="28" s="1"/>
  <c r="V29" i="28"/>
  <c r="V64" i="28" s="1"/>
  <c r="V96" i="28" s="1"/>
  <c r="V128" i="28" s="1"/>
  <c r="X31" i="28"/>
  <c r="X66" i="28" s="1"/>
  <c r="X98" i="28" s="1"/>
  <c r="X130" i="28" s="1"/>
  <c r="W34" i="28"/>
  <c r="W69" i="28" s="1"/>
  <c r="W101" i="28" s="1"/>
  <c r="W133" i="28" s="1"/>
  <c r="W10" i="28"/>
  <c r="W13" i="28"/>
  <c r="W48" i="28" s="1"/>
  <c r="W80" i="28" s="1"/>
  <c r="W112" i="28" s="1"/>
  <c r="V16" i="28"/>
  <c r="V51" i="28" s="1"/>
  <c r="V83" i="28" s="1"/>
  <c r="V115" i="28" s="1"/>
  <c r="X18" i="28"/>
  <c r="X53" i="28" s="1"/>
  <c r="X85" i="28" s="1"/>
  <c r="X117" i="28" s="1"/>
  <c r="W21" i="28"/>
  <c r="W56" i="28" s="1"/>
  <c r="W88" i="28" s="1"/>
  <c r="W120" i="28" s="1"/>
  <c r="V24" i="28"/>
  <c r="V59" i="28" s="1"/>
  <c r="V91" i="28" s="1"/>
  <c r="V123" i="28" s="1"/>
  <c r="X26" i="28"/>
  <c r="X61" i="28" s="1"/>
  <c r="X93" i="28" s="1"/>
  <c r="X125" i="28" s="1"/>
  <c r="W29" i="28"/>
  <c r="W64" i="28" s="1"/>
  <c r="W96" i="28" s="1"/>
  <c r="W128" i="28" s="1"/>
  <c r="V32" i="28"/>
  <c r="V67" i="28" s="1"/>
  <c r="V99" i="28" s="1"/>
  <c r="V131" i="28" s="1"/>
  <c r="X34" i="28"/>
  <c r="X69" i="28" s="1"/>
  <c r="X101" i="28" s="1"/>
  <c r="X133" i="28" s="1"/>
  <c r="X10" i="28"/>
  <c r="W11" i="28"/>
  <c r="W46" i="28" s="1"/>
  <c r="W78" i="28" s="1"/>
  <c r="W110" i="28" s="1"/>
  <c r="V14" i="28"/>
  <c r="V49" i="28" s="1"/>
  <c r="V81" i="28" s="1"/>
  <c r="V113" i="28" s="1"/>
  <c r="X16" i="28"/>
  <c r="X51" i="28" s="1"/>
  <c r="X83" i="28" s="1"/>
  <c r="X115" i="28" s="1"/>
  <c r="W19" i="28"/>
  <c r="W54" i="28" s="1"/>
  <c r="W86" i="28" s="1"/>
  <c r="W118" i="28" s="1"/>
  <c r="V22" i="28"/>
  <c r="V57" i="28" s="1"/>
  <c r="V89" i="28" s="1"/>
  <c r="V121" i="28" s="1"/>
  <c r="X24" i="28"/>
  <c r="X59" i="28" s="1"/>
  <c r="X91" i="28" s="1"/>
  <c r="X123" i="28" s="1"/>
  <c r="W27" i="28"/>
  <c r="W62" i="28" s="1"/>
  <c r="W94" i="28" s="1"/>
  <c r="W126" i="28" s="1"/>
  <c r="V30" i="28"/>
  <c r="V65" i="28" s="1"/>
  <c r="V97" i="28" s="1"/>
  <c r="V129" i="28" s="1"/>
  <c r="X32" i="28"/>
  <c r="X67" i="28" s="1"/>
  <c r="X99" i="28" s="1"/>
  <c r="X131" i="28" s="1"/>
  <c r="W35" i="28"/>
  <c r="W70" i="28" s="1"/>
  <c r="W102" i="28" s="1"/>
  <c r="W134" i="28" s="1"/>
  <c r="X11" i="28"/>
  <c r="X46" i="28" s="1"/>
  <c r="X78" i="28" s="1"/>
  <c r="X110" i="28" s="1"/>
  <c r="W14" i="28"/>
  <c r="W49" i="28" s="1"/>
  <c r="W81" i="28" s="1"/>
  <c r="W113" i="28" s="1"/>
  <c r="V17" i="28"/>
  <c r="V52" i="28" s="1"/>
  <c r="V84" i="28" s="1"/>
  <c r="V116" i="28" s="1"/>
  <c r="X19" i="28"/>
  <c r="X54" i="28" s="1"/>
  <c r="X86" i="28" s="1"/>
  <c r="X118" i="28" s="1"/>
  <c r="W22" i="28"/>
  <c r="W57" i="28" s="1"/>
  <c r="W89" i="28" s="1"/>
  <c r="W121" i="28" s="1"/>
  <c r="V25" i="28"/>
  <c r="V60" i="28" s="1"/>
  <c r="V92" i="28" s="1"/>
  <c r="V124" i="28" s="1"/>
  <c r="X27" i="28"/>
  <c r="X62" i="28" s="1"/>
  <c r="X94" i="28" s="1"/>
  <c r="X126" i="28" s="1"/>
  <c r="W30" i="28"/>
  <c r="W65" i="28" s="1"/>
  <c r="W97" i="28" s="1"/>
  <c r="W129" i="28" s="1"/>
  <c r="V33" i="28"/>
  <c r="V68" i="28" s="1"/>
  <c r="V100" i="28" s="1"/>
  <c r="V132" i="28" s="1"/>
  <c r="X35" i="28"/>
  <c r="X70" i="28" s="1"/>
  <c r="X102" i="28" s="1"/>
  <c r="X134" i="28" s="1"/>
  <c r="V19" i="28"/>
  <c r="V54" i="28" s="1"/>
  <c r="V86" i="28" s="1"/>
  <c r="V118" i="28" s="1"/>
  <c r="X21" i="28"/>
  <c r="X56" i="28" s="1"/>
  <c r="X88" i="28" s="1"/>
  <c r="X120" i="28" s="1"/>
  <c r="W24" i="28"/>
  <c r="W59" i="28" s="1"/>
  <c r="W91" i="28" s="1"/>
  <c r="W123" i="28" s="1"/>
  <c r="V27" i="28"/>
  <c r="V62" i="28" s="1"/>
  <c r="V94" i="28" s="1"/>
  <c r="V126" i="28" s="1"/>
  <c r="X29" i="28"/>
  <c r="X64" i="28" s="1"/>
  <c r="X96" i="28" s="1"/>
  <c r="X128" i="28" s="1"/>
  <c r="V11" i="28"/>
  <c r="V46" i="28" s="1"/>
  <c r="V78" i="28" s="1"/>
  <c r="V110" i="28" s="1"/>
  <c r="W32" i="28"/>
  <c r="W67" i="28" s="1"/>
  <c r="W99" i="28" s="1"/>
  <c r="W131" i="28" s="1"/>
  <c r="X13" i="28"/>
  <c r="X48" i="28" s="1"/>
  <c r="X80" i="28" s="1"/>
  <c r="X112" i="28" s="1"/>
  <c r="V35" i="28"/>
  <c r="V70" i="28" s="1"/>
  <c r="V102" i="28" s="1"/>
  <c r="V134" i="28" s="1"/>
  <c r="W16" i="28"/>
  <c r="W51" i="28" s="1"/>
  <c r="W83" i="28" s="1"/>
  <c r="W115" i="28" s="1"/>
  <c r="AV38" i="28"/>
  <c r="AV45" i="28"/>
  <c r="AV77" i="28" s="1"/>
  <c r="AV109" i="28" s="1"/>
  <c r="AV137" i="28" s="1"/>
  <c r="BB45" i="28"/>
  <c r="BB77" i="28" s="1"/>
  <c r="BB109" i="28" s="1"/>
  <c r="L12" i="28"/>
  <c r="L47" i="28" s="1"/>
  <c r="L79" i="28" s="1"/>
  <c r="L111" i="28" s="1"/>
  <c r="N14" i="28"/>
  <c r="N49" i="28" s="1"/>
  <c r="N81" i="28" s="1"/>
  <c r="N113" i="28" s="1"/>
  <c r="M17" i="28"/>
  <c r="M52" i="28" s="1"/>
  <c r="M84" i="28" s="1"/>
  <c r="M116" i="28" s="1"/>
  <c r="L20" i="28"/>
  <c r="L55" i="28" s="1"/>
  <c r="L87" i="28" s="1"/>
  <c r="L119" i="28" s="1"/>
  <c r="N22" i="28"/>
  <c r="N57" i="28" s="1"/>
  <c r="N89" i="28" s="1"/>
  <c r="N121" i="28" s="1"/>
  <c r="M25" i="28"/>
  <c r="M60" i="28" s="1"/>
  <c r="M92" i="28" s="1"/>
  <c r="M124" i="28" s="1"/>
  <c r="L28" i="28"/>
  <c r="L63" i="28" s="1"/>
  <c r="L95" i="28" s="1"/>
  <c r="L127" i="28" s="1"/>
  <c r="N30" i="28"/>
  <c r="N65" i="28" s="1"/>
  <c r="N97" i="28" s="1"/>
  <c r="N129" i="28" s="1"/>
  <c r="M33" i="28"/>
  <c r="M68" i="28" s="1"/>
  <c r="M100" i="28" s="1"/>
  <c r="M132" i="28" s="1"/>
  <c r="L36" i="28"/>
  <c r="L71" i="28" s="1"/>
  <c r="L103" i="28" s="1"/>
  <c r="M12" i="28"/>
  <c r="M47" i="28" s="1"/>
  <c r="M79" i="28" s="1"/>
  <c r="M111" i="28" s="1"/>
  <c r="L15" i="28"/>
  <c r="L50" i="28" s="1"/>
  <c r="L82" i="28" s="1"/>
  <c r="L114" i="28" s="1"/>
  <c r="N17" i="28"/>
  <c r="N52" i="28" s="1"/>
  <c r="N84" i="28" s="1"/>
  <c r="N116" i="28" s="1"/>
  <c r="M20" i="28"/>
  <c r="M55" i="28" s="1"/>
  <c r="M87" i="28" s="1"/>
  <c r="M119" i="28" s="1"/>
  <c r="L23" i="28"/>
  <c r="L58" i="28" s="1"/>
  <c r="L90" i="28" s="1"/>
  <c r="L122" i="28" s="1"/>
  <c r="N25" i="28"/>
  <c r="N60" i="28" s="1"/>
  <c r="N92" i="28" s="1"/>
  <c r="N124" i="28" s="1"/>
  <c r="M28" i="28"/>
  <c r="M63" i="28" s="1"/>
  <c r="M95" i="28" s="1"/>
  <c r="M127" i="28" s="1"/>
  <c r="L31" i="28"/>
  <c r="L66" i="28" s="1"/>
  <c r="L98" i="28" s="1"/>
  <c r="L130" i="28" s="1"/>
  <c r="N33" i="28"/>
  <c r="N68" i="28" s="1"/>
  <c r="N100" i="28" s="1"/>
  <c r="N132" i="28" s="1"/>
  <c r="M36" i="28"/>
  <c r="M71" i="28" s="1"/>
  <c r="M103" i="28" s="1"/>
  <c r="N12" i="28"/>
  <c r="N47" i="28" s="1"/>
  <c r="N79" i="28" s="1"/>
  <c r="N111" i="28" s="1"/>
  <c r="M15" i="28"/>
  <c r="M50" i="28" s="1"/>
  <c r="M82" i="28" s="1"/>
  <c r="M114" i="28" s="1"/>
  <c r="L18" i="28"/>
  <c r="L53" i="28" s="1"/>
  <c r="L85" i="28" s="1"/>
  <c r="L117" i="28" s="1"/>
  <c r="N20" i="28"/>
  <c r="N55" i="28" s="1"/>
  <c r="N87" i="28" s="1"/>
  <c r="N119" i="28" s="1"/>
  <c r="M23" i="28"/>
  <c r="M58" i="28" s="1"/>
  <c r="M90" i="28" s="1"/>
  <c r="M122" i="28" s="1"/>
  <c r="L26" i="28"/>
  <c r="L61" i="28" s="1"/>
  <c r="L93" i="28" s="1"/>
  <c r="L125" i="28" s="1"/>
  <c r="L13" i="28"/>
  <c r="L48" i="28" s="1"/>
  <c r="L80" i="28" s="1"/>
  <c r="L112" i="28" s="1"/>
  <c r="N15" i="28"/>
  <c r="N50" i="28" s="1"/>
  <c r="N82" i="28" s="1"/>
  <c r="N114" i="28" s="1"/>
  <c r="M18" i="28"/>
  <c r="M53" i="28" s="1"/>
  <c r="M85" i="28" s="1"/>
  <c r="M117" i="28" s="1"/>
  <c r="L21" i="28"/>
  <c r="L56" i="28" s="1"/>
  <c r="L88" i="28" s="1"/>
  <c r="L120" i="28" s="1"/>
  <c r="N23" i="28"/>
  <c r="N58" i="28" s="1"/>
  <c r="N90" i="28" s="1"/>
  <c r="N122" i="28" s="1"/>
  <c r="M26" i="28"/>
  <c r="M61" i="28" s="1"/>
  <c r="M93" i="28" s="1"/>
  <c r="M125" i="28" s="1"/>
  <c r="L29" i="28"/>
  <c r="L64" i="28" s="1"/>
  <c r="L96" i="28" s="1"/>
  <c r="L128" i="28" s="1"/>
  <c r="N31" i="28"/>
  <c r="N66" i="28" s="1"/>
  <c r="N98" i="28" s="1"/>
  <c r="N130" i="28" s="1"/>
  <c r="M34" i="28"/>
  <c r="M69" i="28" s="1"/>
  <c r="M101" i="28" s="1"/>
  <c r="M133" i="28" s="1"/>
  <c r="M10" i="28"/>
  <c r="M13" i="28"/>
  <c r="M48" i="28" s="1"/>
  <c r="M80" i="28" s="1"/>
  <c r="M112" i="28" s="1"/>
  <c r="L16" i="28"/>
  <c r="L51" i="28" s="1"/>
  <c r="L83" i="28" s="1"/>
  <c r="L115" i="28" s="1"/>
  <c r="N18" i="28"/>
  <c r="N53" i="28" s="1"/>
  <c r="N85" i="28" s="1"/>
  <c r="N117" i="28" s="1"/>
  <c r="M21" i="28"/>
  <c r="M56" i="28" s="1"/>
  <c r="M88" i="28" s="1"/>
  <c r="M120" i="28" s="1"/>
  <c r="L24" i="28"/>
  <c r="L59" i="28" s="1"/>
  <c r="L91" i="28" s="1"/>
  <c r="L123" i="28" s="1"/>
  <c r="N26" i="28"/>
  <c r="N61" i="28" s="1"/>
  <c r="N93" i="28" s="1"/>
  <c r="N125" i="28" s="1"/>
  <c r="M29" i="28"/>
  <c r="M64" i="28" s="1"/>
  <c r="M96" i="28" s="1"/>
  <c r="M128" i="28" s="1"/>
  <c r="L32" i="28"/>
  <c r="L67" i="28" s="1"/>
  <c r="L99" i="28" s="1"/>
  <c r="L131" i="28" s="1"/>
  <c r="N34" i="28"/>
  <c r="N69" i="28" s="1"/>
  <c r="N101" i="28" s="1"/>
  <c r="N133" i="28" s="1"/>
  <c r="N10" i="28"/>
  <c r="M11" i="28"/>
  <c r="M46" i="28" s="1"/>
  <c r="M78" i="28" s="1"/>
  <c r="M110" i="28" s="1"/>
  <c r="L14" i="28"/>
  <c r="L49" i="28" s="1"/>
  <c r="L81" i="28" s="1"/>
  <c r="L113" i="28" s="1"/>
  <c r="N16" i="28"/>
  <c r="N51" i="28" s="1"/>
  <c r="N83" i="28" s="1"/>
  <c r="N115" i="28" s="1"/>
  <c r="M19" i="28"/>
  <c r="M54" i="28" s="1"/>
  <c r="M86" i="28" s="1"/>
  <c r="M118" i="28" s="1"/>
  <c r="L22" i="28"/>
  <c r="L57" i="28" s="1"/>
  <c r="L89" i="28" s="1"/>
  <c r="L121" i="28" s="1"/>
  <c r="N24" i="28"/>
  <c r="N59" i="28" s="1"/>
  <c r="N91" i="28" s="1"/>
  <c r="N123" i="28" s="1"/>
  <c r="N11" i="28"/>
  <c r="N46" i="28" s="1"/>
  <c r="N78" i="28" s="1"/>
  <c r="N110" i="28" s="1"/>
  <c r="M14" i="28"/>
  <c r="M49" i="28" s="1"/>
  <c r="M81" i="28" s="1"/>
  <c r="M113" i="28" s="1"/>
  <c r="L17" i="28"/>
  <c r="L52" i="28" s="1"/>
  <c r="L84" i="28" s="1"/>
  <c r="L116" i="28" s="1"/>
  <c r="N19" i="28"/>
  <c r="N54" i="28" s="1"/>
  <c r="N86" i="28" s="1"/>
  <c r="N118" i="28" s="1"/>
  <c r="M22" i="28"/>
  <c r="M57" i="28" s="1"/>
  <c r="M89" i="28" s="1"/>
  <c r="M121" i="28" s="1"/>
  <c r="L25" i="28"/>
  <c r="L60" i="28" s="1"/>
  <c r="L92" i="28" s="1"/>
  <c r="L124" i="28" s="1"/>
  <c r="N27" i="28"/>
  <c r="N62" i="28" s="1"/>
  <c r="N94" i="28" s="1"/>
  <c r="N126" i="28" s="1"/>
  <c r="M30" i="28"/>
  <c r="M65" i="28" s="1"/>
  <c r="M97" i="28" s="1"/>
  <c r="M129" i="28" s="1"/>
  <c r="L33" i="28"/>
  <c r="L68" i="28" s="1"/>
  <c r="L100" i="28" s="1"/>
  <c r="L132" i="28" s="1"/>
  <c r="N35" i="28"/>
  <c r="N70" i="28" s="1"/>
  <c r="N102" i="28" s="1"/>
  <c r="N134" i="28" s="1"/>
  <c r="M27" i="28"/>
  <c r="M62" i="28" s="1"/>
  <c r="M94" i="28" s="1"/>
  <c r="M126" i="28" s="1"/>
  <c r="L35" i="28"/>
  <c r="L70" i="28" s="1"/>
  <c r="L102" i="28" s="1"/>
  <c r="L134" i="28" s="1"/>
  <c r="L27" i="28"/>
  <c r="L62" i="28" s="1"/>
  <c r="L94" i="28" s="1"/>
  <c r="L126" i="28" s="1"/>
  <c r="L11" i="28"/>
  <c r="L46" i="28" s="1"/>
  <c r="L78" i="28" s="1"/>
  <c r="L110" i="28" s="1"/>
  <c r="N28" i="28"/>
  <c r="N63" i="28" s="1"/>
  <c r="N95" i="28" s="1"/>
  <c r="N127" i="28" s="1"/>
  <c r="M35" i="28"/>
  <c r="M70" i="28" s="1"/>
  <c r="M102" i="28" s="1"/>
  <c r="M134" i="28" s="1"/>
  <c r="L34" i="28"/>
  <c r="L69" i="28" s="1"/>
  <c r="L101" i="28" s="1"/>
  <c r="L133" i="28" s="1"/>
  <c r="N13" i="28"/>
  <c r="N48" i="28" s="1"/>
  <c r="N80" i="28" s="1"/>
  <c r="N112" i="28" s="1"/>
  <c r="N29" i="28"/>
  <c r="N64" i="28" s="1"/>
  <c r="N96" i="28" s="1"/>
  <c r="N128" i="28" s="1"/>
  <c r="N36" i="28"/>
  <c r="N71" i="28" s="1"/>
  <c r="N103" i="28" s="1"/>
  <c r="M16" i="28"/>
  <c r="M51" i="28" s="1"/>
  <c r="M83" i="28" s="1"/>
  <c r="M115" i="28" s="1"/>
  <c r="L30" i="28"/>
  <c r="L65" i="28" s="1"/>
  <c r="L97" i="28" s="1"/>
  <c r="L129" i="28" s="1"/>
  <c r="L19" i="28"/>
  <c r="L54" i="28" s="1"/>
  <c r="L86" i="28" s="1"/>
  <c r="L118" i="28" s="1"/>
  <c r="M31" i="28"/>
  <c r="M66" i="28" s="1"/>
  <c r="M98" i="28" s="1"/>
  <c r="M130" i="28" s="1"/>
  <c r="N21" i="28"/>
  <c r="N56" i="28" s="1"/>
  <c r="N88" i="28" s="1"/>
  <c r="N120" i="28" s="1"/>
  <c r="M32" i="28"/>
  <c r="M67" i="28" s="1"/>
  <c r="M99" i="28" s="1"/>
  <c r="M131" i="28" s="1"/>
  <c r="M24" i="28"/>
  <c r="M59" i="28" s="1"/>
  <c r="M91" i="28" s="1"/>
  <c r="M123" i="28" s="1"/>
  <c r="N32" i="28"/>
  <c r="N67" i="28" s="1"/>
  <c r="N99" i="28" s="1"/>
  <c r="N131" i="28" s="1"/>
  <c r="BA45" i="28"/>
  <c r="BA77" i="28" s="1"/>
  <c r="BA109" i="28" s="1"/>
  <c r="AP10" i="28"/>
  <c r="AP11" i="28"/>
  <c r="AP46" i="28" s="1"/>
  <c r="AP78" i="28" s="1"/>
  <c r="AP110" i="28" s="1"/>
  <c r="AR13" i="28"/>
  <c r="AR48" i="28" s="1"/>
  <c r="AR80" i="28" s="1"/>
  <c r="AR112" i="28" s="1"/>
  <c r="AQ16" i="28"/>
  <c r="AQ51" i="28" s="1"/>
  <c r="AQ83" i="28" s="1"/>
  <c r="AQ115" i="28" s="1"/>
  <c r="AP19" i="28"/>
  <c r="AP54" i="28" s="1"/>
  <c r="AP86" i="28" s="1"/>
  <c r="AP118" i="28" s="1"/>
  <c r="AR21" i="28"/>
  <c r="AR56" i="28" s="1"/>
  <c r="AR88" i="28" s="1"/>
  <c r="AR120" i="28" s="1"/>
  <c r="AQ11" i="28"/>
  <c r="AQ46" i="28" s="1"/>
  <c r="AQ78" i="28" s="1"/>
  <c r="AQ110" i="28" s="1"/>
  <c r="AP14" i="28"/>
  <c r="AP49" i="28" s="1"/>
  <c r="AP81" i="28" s="1"/>
  <c r="AP113" i="28" s="1"/>
  <c r="AR16" i="28"/>
  <c r="AR51" i="28" s="1"/>
  <c r="AR83" i="28" s="1"/>
  <c r="AR115" i="28" s="1"/>
  <c r="AQ19" i="28"/>
  <c r="AQ54" i="28" s="1"/>
  <c r="AQ86" i="28" s="1"/>
  <c r="AQ118" i="28" s="1"/>
  <c r="AP22" i="28"/>
  <c r="AP57" i="28" s="1"/>
  <c r="AP89" i="28" s="1"/>
  <c r="AP121" i="28" s="1"/>
  <c r="AR11" i="28"/>
  <c r="AR46" i="28" s="1"/>
  <c r="AR78" i="28" s="1"/>
  <c r="AR110" i="28" s="1"/>
  <c r="AQ14" i="28"/>
  <c r="AQ49" i="28" s="1"/>
  <c r="AQ81" i="28" s="1"/>
  <c r="AQ113" i="28" s="1"/>
  <c r="AP17" i="28"/>
  <c r="AP52" i="28" s="1"/>
  <c r="AP84" i="28" s="1"/>
  <c r="AP116" i="28" s="1"/>
  <c r="AR19" i="28"/>
  <c r="AR54" i="28" s="1"/>
  <c r="AR86" i="28" s="1"/>
  <c r="AR118" i="28" s="1"/>
  <c r="AQ22" i="28"/>
  <c r="AQ57" i="28" s="1"/>
  <c r="AQ89" i="28" s="1"/>
  <c r="AQ121" i="28" s="1"/>
  <c r="AP12" i="28"/>
  <c r="AP47" i="28" s="1"/>
  <c r="AP79" i="28" s="1"/>
  <c r="AP111" i="28" s="1"/>
  <c r="AR14" i="28"/>
  <c r="AR49" i="28" s="1"/>
  <c r="AR81" i="28" s="1"/>
  <c r="AR113" i="28" s="1"/>
  <c r="AQ17" i="28"/>
  <c r="AQ52" i="28" s="1"/>
  <c r="AQ84" i="28" s="1"/>
  <c r="AQ116" i="28" s="1"/>
  <c r="AP20" i="28"/>
  <c r="AP55" i="28" s="1"/>
  <c r="AP87" i="28" s="1"/>
  <c r="AP119" i="28" s="1"/>
  <c r="AR22" i="28"/>
  <c r="AR57" i="28" s="1"/>
  <c r="AR89" i="28" s="1"/>
  <c r="AR121" i="28" s="1"/>
  <c r="AQ12" i="28"/>
  <c r="AQ47" i="28" s="1"/>
  <c r="AQ79" i="28" s="1"/>
  <c r="AQ111" i="28" s="1"/>
  <c r="AP15" i="28"/>
  <c r="AP50" i="28" s="1"/>
  <c r="AP82" i="28" s="1"/>
  <c r="AP114" i="28" s="1"/>
  <c r="AR17" i="28"/>
  <c r="AR52" i="28" s="1"/>
  <c r="AR84" i="28" s="1"/>
  <c r="AR116" i="28" s="1"/>
  <c r="AQ20" i="28"/>
  <c r="AQ55" i="28" s="1"/>
  <c r="AQ87" i="28" s="1"/>
  <c r="AQ119" i="28" s="1"/>
  <c r="AP23" i="28"/>
  <c r="AP58" i="28" s="1"/>
  <c r="AP90" i="28" s="1"/>
  <c r="AP122" i="28" s="1"/>
  <c r="AR12" i="28"/>
  <c r="AR47" i="28" s="1"/>
  <c r="AR79" i="28" s="1"/>
  <c r="AR111" i="28" s="1"/>
  <c r="AQ15" i="28"/>
  <c r="AQ50" i="28" s="1"/>
  <c r="AQ82" i="28" s="1"/>
  <c r="AQ114" i="28" s="1"/>
  <c r="AP18" i="28"/>
  <c r="AP53" i="28" s="1"/>
  <c r="AP85" i="28" s="1"/>
  <c r="AP117" i="28" s="1"/>
  <c r="AR20" i="28"/>
  <c r="AR55" i="28" s="1"/>
  <c r="AR87" i="28" s="1"/>
  <c r="AR119" i="28" s="1"/>
  <c r="AQ23" i="28"/>
  <c r="AQ58" i="28" s="1"/>
  <c r="AQ90" i="28" s="1"/>
  <c r="AQ122" i="28" s="1"/>
  <c r="AP13" i="28"/>
  <c r="AP48" i="28" s="1"/>
  <c r="AP80" i="28" s="1"/>
  <c r="AP112" i="28" s="1"/>
  <c r="AR15" i="28"/>
  <c r="AR50" i="28" s="1"/>
  <c r="AR82" i="28" s="1"/>
  <c r="AR114" i="28" s="1"/>
  <c r="AQ18" i="28"/>
  <c r="AQ53" i="28" s="1"/>
  <c r="AQ85" i="28" s="1"/>
  <c r="AQ117" i="28" s="1"/>
  <c r="AP21" i="28"/>
  <c r="AP56" i="28" s="1"/>
  <c r="AP88" i="28" s="1"/>
  <c r="AP120" i="28" s="1"/>
  <c r="AR23" i="28"/>
  <c r="AR58" i="28" s="1"/>
  <c r="AR90" i="28" s="1"/>
  <c r="AR122" i="28" s="1"/>
  <c r="AQ13" i="28"/>
  <c r="AQ48" i="28" s="1"/>
  <c r="AQ80" i="28" s="1"/>
  <c r="AQ112" i="28" s="1"/>
  <c r="AQ25" i="28"/>
  <c r="AQ60" i="28" s="1"/>
  <c r="AQ92" i="28" s="1"/>
  <c r="AQ124" i="28" s="1"/>
  <c r="AP28" i="28"/>
  <c r="AP63" i="28" s="1"/>
  <c r="AP95" i="28" s="1"/>
  <c r="AP127" i="28" s="1"/>
  <c r="AR30" i="28"/>
  <c r="AR65" i="28" s="1"/>
  <c r="AR97" i="28" s="1"/>
  <c r="AR129" i="28" s="1"/>
  <c r="AQ33" i="28"/>
  <c r="AQ68" i="28" s="1"/>
  <c r="AQ100" i="28" s="1"/>
  <c r="AQ132" i="28" s="1"/>
  <c r="AP36" i="28"/>
  <c r="AP71" i="28" s="1"/>
  <c r="AP103" i="28" s="1"/>
  <c r="AP16" i="28"/>
  <c r="AP51" i="28" s="1"/>
  <c r="AP83" i="28" s="1"/>
  <c r="AP115" i="28" s="1"/>
  <c r="AR25" i="28"/>
  <c r="AR60" i="28" s="1"/>
  <c r="AR92" i="28" s="1"/>
  <c r="AR124" i="28" s="1"/>
  <c r="AQ28" i="28"/>
  <c r="AQ63" i="28" s="1"/>
  <c r="AQ95" i="28" s="1"/>
  <c r="AQ127" i="28" s="1"/>
  <c r="AP31" i="28"/>
  <c r="AP66" i="28" s="1"/>
  <c r="AP98" i="28" s="1"/>
  <c r="AP130" i="28" s="1"/>
  <c r="AR33" i="28"/>
  <c r="AR68" i="28" s="1"/>
  <c r="AR100" i="28" s="1"/>
  <c r="AR132" i="28" s="1"/>
  <c r="AQ36" i="28"/>
  <c r="AQ71" i="28" s="1"/>
  <c r="AQ103" i="28" s="1"/>
  <c r="AR18" i="28"/>
  <c r="AR53" i="28" s="1"/>
  <c r="AR85" i="28" s="1"/>
  <c r="AR117" i="28" s="1"/>
  <c r="AP26" i="28"/>
  <c r="AP61" i="28" s="1"/>
  <c r="AP93" i="28" s="1"/>
  <c r="AP125" i="28" s="1"/>
  <c r="AR28" i="28"/>
  <c r="AR63" i="28" s="1"/>
  <c r="AR95" i="28" s="1"/>
  <c r="AR127" i="28" s="1"/>
  <c r="AQ31" i="28"/>
  <c r="AQ66" i="28" s="1"/>
  <c r="AQ98" i="28" s="1"/>
  <c r="AQ130" i="28" s="1"/>
  <c r="AP34" i="28"/>
  <c r="AP69" i="28" s="1"/>
  <c r="AP101" i="28" s="1"/>
  <c r="AP133" i="28" s="1"/>
  <c r="AR36" i="28"/>
  <c r="AR71" i="28" s="1"/>
  <c r="AR103" i="28" s="1"/>
  <c r="AQ21" i="28"/>
  <c r="AQ56" i="28" s="1"/>
  <c r="AQ88" i="28" s="1"/>
  <c r="AQ120" i="28" s="1"/>
  <c r="AQ26" i="28"/>
  <c r="AQ61" i="28" s="1"/>
  <c r="AQ93" i="28" s="1"/>
  <c r="AQ125" i="28" s="1"/>
  <c r="AP29" i="28"/>
  <c r="AP64" i="28" s="1"/>
  <c r="AP96" i="28" s="1"/>
  <c r="AP128" i="28" s="1"/>
  <c r="AR31" i="28"/>
  <c r="AR66" i="28" s="1"/>
  <c r="AR98" i="28" s="1"/>
  <c r="AR130" i="28" s="1"/>
  <c r="AQ34" i="28"/>
  <c r="AQ69" i="28" s="1"/>
  <c r="AQ101" i="28" s="1"/>
  <c r="AQ133" i="28" s="1"/>
  <c r="AQ10" i="28"/>
  <c r="AP24" i="28"/>
  <c r="AP59" i="28" s="1"/>
  <c r="AP91" i="28" s="1"/>
  <c r="AP123" i="28" s="1"/>
  <c r="AR26" i="28"/>
  <c r="AR61" i="28" s="1"/>
  <c r="AR93" i="28" s="1"/>
  <c r="AR125" i="28" s="1"/>
  <c r="AQ29" i="28"/>
  <c r="AQ64" i="28" s="1"/>
  <c r="AQ96" i="28" s="1"/>
  <c r="AQ128" i="28" s="1"/>
  <c r="AP32" i="28"/>
  <c r="AP67" i="28" s="1"/>
  <c r="AP99" i="28" s="1"/>
  <c r="AP131" i="28" s="1"/>
  <c r="AR34" i="28"/>
  <c r="AR69" i="28" s="1"/>
  <c r="AR101" i="28" s="1"/>
  <c r="AR133" i="28" s="1"/>
  <c r="AR10" i="28"/>
  <c r="AR24" i="28"/>
  <c r="AR59" i="28" s="1"/>
  <c r="AR91" i="28" s="1"/>
  <c r="AR123" i="28" s="1"/>
  <c r="AQ27" i="28"/>
  <c r="AQ62" i="28" s="1"/>
  <c r="AQ94" i="28" s="1"/>
  <c r="AQ126" i="28" s="1"/>
  <c r="AP30" i="28"/>
  <c r="AP65" i="28" s="1"/>
  <c r="AP97" i="28" s="1"/>
  <c r="AP129" i="28" s="1"/>
  <c r="AR32" i="28"/>
  <c r="AR67" i="28" s="1"/>
  <c r="AR99" i="28" s="1"/>
  <c r="AR131" i="28" s="1"/>
  <c r="AQ35" i="28"/>
  <c r="AQ70" i="28" s="1"/>
  <c r="AQ102" i="28" s="1"/>
  <c r="AQ134" i="28" s="1"/>
  <c r="AP25" i="28"/>
  <c r="AP60" i="28" s="1"/>
  <c r="AP92" i="28" s="1"/>
  <c r="AP124" i="28" s="1"/>
  <c r="AR27" i="28"/>
  <c r="AR62" i="28" s="1"/>
  <c r="AR94" i="28" s="1"/>
  <c r="AR126" i="28" s="1"/>
  <c r="AQ30" i="28"/>
  <c r="AQ65" i="28" s="1"/>
  <c r="AQ97" i="28" s="1"/>
  <c r="AQ129" i="28" s="1"/>
  <c r="AP33" i="28"/>
  <c r="AP68" i="28" s="1"/>
  <c r="AP100" i="28" s="1"/>
  <c r="AP132" i="28" s="1"/>
  <c r="AR35" i="28"/>
  <c r="AR70" i="28" s="1"/>
  <c r="AR102" i="28" s="1"/>
  <c r="AR134" i="28" s="1"/>
  <c r="AQ24" i="28"/>
  <c r="AQ59" i="28" s="1"/>
  <c r="AQ91" i="28" s="1"/>
  <c r="AQ123" i="28" s="1"/>
  <c r="AP27" i="28"/>
  <c r="AP62" i="28" s="1"/>
  <c r="AP94" i="28" s="1"/>
  <c r="AP126" i="28" s="1"/>
  <c r="AR29" i="28"/>
  <c r="AR64" i="28" s="1"/>
  <c r="AR96" i="28" s="1"/>
  <c r="AR128" i="28" s="1"/>
  <c r="AQ32" i="28"/>
  <c r="AQ67" i="28" s="1"/>
  <c r="AQ99" i="28" s="1"/>
  <c r="AQ131" i="28" s="1"/>
  <c r="AP35" i="28"/>
  <c r="AP70" i="28" s="1"/>
  <c r="AP102" i="28" s="1"/>
  <c r="AP134" i="28" s="1"/>
  <c r="AA10" i="28"/>
  <c r="AA12" i="28"/>
  <c r="AA47" i="28" s="1"/>
  <c r="AA79" i="28" s="1"/>
  <c r="AA111" i="28" s="1"/>
  <c r="AC14" i="28"/>
  <c r="AC49" i="28" s="1"/>
  <c r="AC81" i="28" s="1"/>
  <c r="AC113" i="28" s="1"/>
  <c r="AB17" i="28"/>
  <c r="AB52" i="28" s="1"/>
  <c r="AB84" i="28" s="1"/>
  <c r="AB116" i="28" s="1"/>
  <c r="AA20" i="28"/>
  <c r="AA55" i="28" s="1"/>
  <c r="AA87" i="28" s="1"/>
  <c r="AA119" i="28" s="1"/>
  <c r="AC22" i="28"/>
  <c r="AC57" i="28" s="1"/>
  <c r="AC89" i="28" s="1"/>
  <c r="AC121" i="28" s="1"/>
  <c r="AB25" i="28"/>
  <c r="AB60" i="28" s="1"/>
  <c r="AB92" i="28" s="1"/>
  <c r="AB124" i="28" s="1"/>
  <c r="AA28" i="28"/>
  <c r="AA63" i="28" s="1"/>
  <c r="AA95" i="28" s="1"/>
  <c r="AA127" i="28" s="1"/>
  <c r="AC30" i="28"/>
  <c r="AC65" i="28" s="1"/>
  <c r="AC97" i="28" s="1"/>
  <c r="AC129" i="28" s="1"/>
  <c r="AB33" i="28"/>
  <c r="AB68" i="28" s="1"/>
  <c r="AB100" i="28" s="1"/>
  <c r="AB132" i="28" s="1"/>
  <c r="AA36" i="28"/>
  <c r="AA71" i="28" s="1"/>
  <c r="AA103" i="28" s="1"/>
  <c r="AB12" i="28"/>
  <c r="AB47" i="28" s="1"/>
  <c r="AB79" i="28" s="1"/>
  <c r="AB111" i="28" s="1"/>
  <c r="AA15" i="28"/>
  <c r="AA50" i="28" s="1"/>
  <c r="AA82" i="28" s="1"/>
  <c r="AA114" i="28" s="1"/>
  <c r="AC17" i="28"/>
  <c r="AC52" i="28" s="1"/>
  <c r="AC84" i="28" s="1"/>
  <c r="AC116" i="28" s="1"/>
  <c r="AB20" i="28"/>
  <c r="AB55" i="28" s="1"/>
  <c r="AB87" i="28" s="1"/>
  <c r="AB119" i="28" s="1"/>
  <c r="AA23" i="28"/>
  <c r="AA58" i="28" s="1"/>
  <c r="AA90" i="28" s="1"/>
  <c r="AA122" i="28" s="1"/>
  <c r="AC25" i="28"/>
  <c r="AC60" i="28" s="1"/>
  <c r="AC92" i="28" s="1"/>
  <c r="AC124" i="28" s="1"/>
  <c r="AB28" i="28"/>
  <c r="AB63" i="28" s="1"/>
  <c r="AB95" i="28" s="1"/>
  <c r="AB127" i="28" s="1"/>
  <c r="AA31" i="28"/>
  <c r="AA66" i="28" s="1"/>
  <c r="AA98" i="28" s="1"/>
  <c r="AA130" i="28" s="1"/>
  <c r="AC33" i="28"/>
  <c r="AC68" i="28" s="1"/>
  <c r="AC100" i="28" s="1"/>
  <c r="AC132" i="28" s="1"/>
  <c r="AB36" i="28"/>
  <c r="AB71" i="28" s="1"/>
  <c r="AB103" i="28" s="1"/>
  <c r="AC12" i="28"/>
  <c r="AC47" i="28" s="1"/>
  <c r="AC79" i="28" s="1"/>
  <c r="AC111" i="28" s="1"/>
  <c r="AB15" i="28"/>
  <c r="AB50" i="28" s="1"/>
  <c r="AB82" i="28" s="1"/>
  <c r="AB114" i="28" s="1"/>
  <c r="AA18" i="28"/>
  <c r="AA53" i="28" s="1"/>
  <c r="AA85" i="28" s="1"/>
  <c r="AA117" i="28" s="1"/>
  <c r="AC20" i="28"/>
  <c r="AC55" i="28" s="1"/>
  <c r="AC87" i="28" s="1"/>
  <c r="AC119" i="28" s="1"/>
  <c r="AB23" i="28"/>
  <c r="AB58" i="28" s="1"/>
  <c r="AB90" i="28" s="1"/>
  <c r="AB122" i="28" s="1"/>
  <c r="AA26" i="28"/>
  <c r="AA61" i="28" s="1"/>
  <c r="AA93" i="28" s="1"/>
  <c r="AA125" i="28" s="1"/>
  <c r="AC28" i="28"/>
  <c r="AC63" i="28" s="1"/>
  <c r="AC95" i="28" s="1"/>
  <c r="AC127" i="28" s="1"/>
  <c r="AB31" i="28"/>
  <c r="AB66" i="28" s="1"/>
  <c r="AB98" i="28" s="1"/>
  <c r="AB130" i="28" s="1"/>
  <c r="AA34" i="28"/>
  <c r="AA69" i="28" s="1"/>
  <c r="AA101" i="28" s="1"/>
  <c r="AA133" i="28" s="1"/>
  <c r="AC36" i="28"/>
  <c r="AC71" i="28" s="1"/>
  <c r="AC103" i="28" s="1"/>
  <c r="AA13" i="28"/>
  <c r="AA48" i="28" s="1"/>
  <c r="AA80" i="28" s="1"/>
  <c r="AA112" i="28" s="1"/>
  <c r="AC15" i="28"/>
  <c r="AC50" i="28" s="1"/>
  <c r="AC82" i="28" s="1"/>
  <c r="AC114" i="28" s="1"/>
  <c r="AB18" i="28"/>
  <c r="AB53" i="28" s="1"/>
  <c r="AB85" i="28" s="1"/>
  <c r="AB117" i="28" s="1"/>
  <c r="AA21" i="28"/>
  <c r="AA56" i="28" s="1"/>
  <c r="AA88" i="28" s="1"/>
  <c r="AA120" i="28" s="1"/>
  <c r="AC23" i="28"/>
  <c r="AC58" i="28" s="1"/>
  <c r="AC90" i="28" s="1"/>
  <c r="AC122" i="28" s="1"/>
  <c r="AB26" i="28"/>
  <c r="AB61" i="28" s="1"/>
  <c r="AB93" i="28" s="1"/>
  <c r="AB125" i="28" s="1"/>
  <c r="AA29" i="28"/>
  <c r="AA64" i="28" s="1"/>
  <c r="AA96" i="28" s="1"/>
  <c r="AA128" i="28" s="1"/>
  <c r="AC31" i="28"/>
  <c r="AC66" i="28" s="1"/>
  <c r="AC98" i="28" s="1"/>
  <c r="AC130" i="28" s="1"/>
  <c r="AB34" i="28"/>
  <c r="AB69" i="28" s="1"/>
  <c r="AB101" i="28" s="1"/>
  <c r="AB133" i="28" s="1"/>
  <c r="AB10" i="28"/>
  <c r="AB13" i="28"/>
  <c r="AB48" i="28" s="1"/>
  <c r="AB80" i="28" s="1"/>
  <c r="AB112" i="28" s="1"/>
  <c r="AA16" i="28"/>
  <c r="AA51" i="28" s="1"/>
  <c r="AA83" i="28" s="1"/>
  <c r="AA115" i="28" s="1"/>
  <c r="AC18" i="28"/>
  <c r="AC53" i="28" s="1"/>
  <c r="AC85" i="28" s="1"/>
  <c r="AC117" i="28" s="1"/>
  <c r="AB21" i="28"/>
  <c r="AB56" i="28" s="1"/>
  <c r="AB88" i="28" s="1"/>
  <c r="AB120" i="28" s="1"/>
  <c r="AA24" i="28"/>
  <c r="AA59" i="28" s="1"/>
  <c r="AA91" i="28" s="1"/>
  <c r="AA123" i="28" s="1"/>
  <c r="AC26" i="28"/>
  <c r="AC61" i="28" s="1"/>
  <c r="AC93" i="28" s="1"/>
  <c r="AC125" i="28" s="1"/>
  <c r="AB29" i="28"/>
  <c r="AB64" i="28" s="1"/>
  <c r="AB96" i="28" s="1"/>
  <c r="AB128" i="28" s="1"/>
  <c r="AA32" i="28"/>
  <c r="AA67" i="28" s="1"/>
  <c r="AA99" i="28" s="1"/>
  <c r="AA131" i="28" s="1"/>
  <c r="AC34" i="28"/>
  <c r="AC69" i="28" s="1"/>
  <c r="AC101" i="28" s="1"/>
  <c r="AC133" i="28" s="1"/>
  <c r="AC10" i="28"/>
  <c r="AB11" i="28"/>
  <c r="AB46" i="28" s="1"/>
  <c r="AB78" i="28" s="1"/>
  <c r="AB110" i="28" s="1"/>
  <c r="AA14" i="28"/>
  <c r="AA49" i="28" s="1"/>
  <c r="AA81" i="28" s="1"/>
  <c r="AA113" i="28" s="1"/>
  <c r="AC16" i="28"/>
  <c r="AC51" i="28" s="1"/>
  <c r="AC83" i="28" s="1"/>
  <c r="AC115" i="28" s="1"/>
  <c r="AB19" i="28"/>
  <c r="AB54" i="28" s="1"/>
  <c r="AB86" i="28" s="1"/>
  <c r="AB118" i="28" s="1"/>
  <c r="AA22" i="28"/>
  <c r="AA57" i="28" s="1"/>
  <c r="AA89" i="28" s="1"/>
  <c r="AA121" i="28" s="1"/>
  <c r="AC24" i="28"/>
  <c r="AC59" i="28" s="1"/>
  <c r="AC91" i="28" s="1"/>
  <c r="AC123" i="28" s="1"/>
  <c r="AB27" i="28"/>
  <c r="AB62" i="28" s="1"/>
  <c r="AB94" i="28" s="1"/>
  <c r="AB126" i="28" s="1"/>
  <c r="AA30" i="28"/>
  <c r="AA65" i="28" s="1"/>
  <c r="AA97" i="28" s="1"/>
  <c r="AA129" i="28" s="1"/>
  <c r="AC32" i="28"/>
  <c r="AC67" i="28" s="1"/>
  <c r="AC99" i="28" s="1"/>
  <c r="AC131" i="28" s="1"/>
  <c r="AB35" i="28"/>
  <c r="AB70" i="28" s="1"/>
  <c r="AB102" i="28" s="1"/>
  <c r="AB134" i="28" s="1"/>
  <c r="AC11" i="28"/>
  <c r="AC46" i="28" s="1"/>
  <c r="AC78" i="28" s="1"/>
  <c r="AC110" i="28" s="1"/>
  <c r="AB14" i="28"/>
  <c r="AB49" i="28" s="1"/>
  <c r="AB81" i="28" s="1"/>
  <c r="AB113" i="28" s="1"/>
  <c r="AA17" i="28"/>
  <c r="AA52" i="28" s="1"/>
  <c r="AA84" i="28" s="1"/>
  <c r="AA116" i="28" s="1"/>
  <c r="AC19" i="28"/>
  <c r="AC54" i="28" s="1"/>
  <c r="AC86" i="28" s="1"/>
  <c r="AC118" i="28" s="1"/>
  <c r="AB22" i="28"/>
  <c r="AB57" i="28" s="1"/>
  <c r="AB89" i="28" s="1"/>
  <c r="AB121" i="28" s="1"/>
  <c r="AA25" i="28"/>
  <c r="AA60" i="28" s="1"/>
  <c r="AA92" i="28" s="1"/>
  <c r="AA124" i="28" s="1"/>
  <c r="AC27" i="28"/>
  <c r="AC62" i="28" s="1"/>
  <c r="AC94" i="28" s="1"/>
  <c r="AC126" i="28" s="1"/>
  <c r="AB30" i="28"/>
  <c r="AB65" i="28" s="1"/>
  <c r="AB97" i="28" s="1"/>
  <c r="AB129" i="28" s="1"/>
  <c r="AA33" i="28"/>
  <c r="AA68" i="28" s="1"/>
  <c r="AA100" i="28" s="1"/>
  <c r="AA132" i="28" s="1"/>
  <c r="AC35" i="28"/>
  <c r="AC70" i="28" s="1"/>
  <c r="AC102" i="28" s="1"/>
  <c r="AC134" i="28" s="1"/>
  <c r="AB24" i="28"/>
  <c r="AB59" i="28" s="1"/>
  <c r="AB91" i="28" s="1"/>
  <c r="AB123" i="28" s="1"/>
  <c r="AA27" i="28"/>
  <c r="AA62" i="28" s="1"/>
  <c r="AA94" i="28" s="1"/>
  <c r="AA126" i="28" s="1"/>
  <c r="AC21" i="28"/>
  <c r="AC56" i="28" s="1"/>
  <c r="AC88" i="28" s="1"/>
  <c r="AC120" i="28" s="1"/>
  <c r="AC29" i="28"/>
  <c r="AC64" i="28" s="1"/>
  <c r="AC96" i="28" s="1"/>
  <c r="AC128" i="28" s="1"/>
  <c r="AA11" i="28"/>
  <c r="AA46" i="28" s="1"/>
  <c r="AA78" i="28" s="1"/>
  <c r="AA110" i="28" s="1"/>
  <c r="AB32" i="28"/>
  <c r="AB67" i="28" s="1"/>
  <c r="AB99" i="28" s="1"/>
  <c r="AB131" i="28" s="1"/>
  <c r="AC13" i="28"/>
  <c r="AC48" i="28" s="1"/>
  <c r="AC80" i="28" s="1"/>
  <c r="AC112" i="28" s="1"/>
  <c r="AA35" i="28"/>
  <c r="AA70" i="28" s="1"/>
  <c r="AA102" i="28" s="1"/>
  <c r="AA134" i="28" s="1"/>
  <c r="AB16" i="28"/>
  <c r="AB51" i="28" s="1"/>
  <c r="AB83" i="28" s="1"/>
  <c r="AB115" i="28" s="1"/>
  <c r="AA19" i="28"/>
  <c r="AA54" i="28" s="1"/>
  <c r="AA86" i="28" s="1"/>
  <c r="AA118" i="28" s="1"/>
  <c r="BE11" i="28"/>
  <c r="BE46" i="28" s="1"/>
  <c r="BE78" i="28" s="1"/>
  <c r="BE110" i="28" s="1"/>
  <c r="BG13" i="28"/>
  <c r="BG48" i="28" s="1"/>
  <c r="BG80" i="28" s="1"/>
  <c r="BG112" i="28" s="1"/>
  <c r="BF16" i="28"/>
  <c r="BF51" i="28" s="1"/>
  <c r="BF83" i="28" s="1"/>
  <c r="BF115" i="28" s="1"/>
  <c r="BE19" i="28"/>
  <c r="BE54" i="28" s="1"/>
  <c r="BE86" i="28" s="1"/>
  <c r="BE118" i="28" s="1"/>
  <c r="BG21" i="28"/>
  <c r="BG56" i="28" s="1"/>
  <c r="BG88" i="28" s="1"/>
  <c r="BG120" i="28" s="1"/>
  <c r="BF24" i="28"/>
  <c r="BF59" i="28" s="1"/>
  <c r="BF91" i="28" s="1"/>
  <c r="BF123" i="28" s="1"/>
  <c r="BE27" i="28"/>
  <c r="BE62" i="28" s="1"/>
  <c r="BE94" i="28" s="1"/>
  <c r="BE126" i="28" s="1"/>
  <c r="BG29" i="28"/>
  <c r="BG64" i="28" s="1"/>
  <c r="BG96" i="28" s="1"/>
  <c r="BG128" i="28" s="1"/>
  <c r="BF32" i="28"/>
  <c r="BF67" i="28" s="1"/>
  <c r="BF99" i="28" s="1"/>
  <c r="BF131" i="28" s="1"/>
  <c r="BE35" i="28"/>
  <c r="BE70" i="28" s="1"/>
  <c r="BE102" i="28" s="1"/>
  <c r="BE134" i="28" s="1"/>
  <c r="BF11" i="28"/>
  <c r="BF46" i="28" s="1"/>
  <c r="BF78" i="28" s="1"/>
  <c r="BF110" i="28" s="1"/>
  <c r="BE14" i="28"/>
  <c r="BE49" i="28" s="1"/>
  <c r="BE81" i="28" s="1"/>
  <c r="BE113" i="28" s="1"/>
  <c r="BG16" i="28"/>
  <c r="BG51" i="28" s="1"/>
  <c r="BG83" i="28" s="1"/>
  <c r="BG115" i="28" s="1"/>
  <c r="BF19" i="28"/>
  <c r="BF54" i="28" s="1"/>
  <c r="BF86" i="28" s="1"/>
  <c r="BF118" i="28" s="1"/>
  <c r="BE22" i="28"/>
  <c r="BE57" i="28" s="1"/>
  <c r="BE89" i="28" s="1"/>
  <c r="BE121" i="28" s="1"/>
  <c r="BG24" i="28"/>
  <c r="BG59" i="28" s="1"/>
  <c r="BG91" i="28" s="1"/>
  <c r="BG123" i="28" s="1"/>
  <c r="BF27" i="28"/>
  <c r="BF62" i="28" s="1"/>
  <c r="BF94" i="28" s="1"/>
  <c r="BF126" i="28" s="1"/>
  <c r="BE30" i="28"/>
  <c r="BE65" i="28" s="1"/>
  <c r="BE97" i="28" s="1"/>
  <c r="BE129" i="28" s="1"/>
  <c r="BG32" i="28"/>
  <c r="BG67" i="28" s="1"/>
  <c r="BG99" i="28" s="1"/>
  <c r="BG131" i="28" s="1"/>
  <c r="BF35" i="28"/>
  <c r="BF70" i="28" s="1"/>
  <c r="BF102" i="28" s="1"/>
  <c r="BF134" i="28" s="1"/>
  <c r="BG11" i="28"/>
  <c r="BG46" i="28" s="1"/>
  <c r="BG78" i="28" s="1"/>
  <c r="BG110" i="28" s="1"/>
  <c r="BF14" i="28"/>
  <c r="BF49" i="28" s="1"/>
  <c r="BF81" i="28" s="1"/>
  <c r="BF113" i="28" s="1"/>
  <c r="BE17" i="28"/>
  <c r="BE52" i="28" s="1"/>
  <c r="BE84" i="28" s="1"/>
  <c r="BE116" i="28" s="1"/>
  <c r="BG19" i="28"/>
  <c r="BG54" i="28" s="1"/>
  <c r="BG86" i="28" s="1"/>
  <c r="BG118" i="28" s="1"/>
  <c r="BF22" i="28"/>
  <c r="BF57" i="28" s="1"/>
  <c r="BF89" i="28" s="1"/>
  <c r="BF121" i="28" s="1"/>
  <c r="BE25" i="28"/>
  <c r="BE60" i="28" s="1"/>
  <c r="BE92" i="28" s="1"/>
  <c r="BE124" i="28" s="1"/>
  <c r="BG27" i="28"/>
  <c r="BG62" i="28" s="1"/>
  <c r="BG94" i="28" s="1"/>
  <c r="BG126" i="28" s="1"/>
  <c r="BF30" i="28"/>
  <c r="BF65" i="28" s="1"/>
  <c r="BF97" i="28" s="1"/>
  <c r="BF129" i="28" s="1"/>
  <c r="BE33" i="28"/>
  <c r="BE68" i="28" s="1"/>
  <c r="BE100" i="28" s="1"/>
  <c r="BE132" i="28" s="1"/>
  <c r="BG35" i="28"/>
  <c r="BG70" i="28" s="1"/>
  <c r="BG102" i="28" s="1"/>
  <c r="BG134" i="28" s="1"/>
  <c r="BE12" i="28"/>
  <c r="BE47" i="28" s="1"/>
  <c r="BE79" i="28" s="1"/>
  <c r="BE111" i="28" s="1"/>
  <c r="BG14" i="28"/>
  <c r="BG49" i="28" s="1"/>
  <c r="BG81" i="28" s="1"/>
  <c r="BG113" i="28" s="1"/>
  <c r="BF17" i="28"/>
  <c r="BF52" i="28" s="1"/>
  <c r="BF84" i="28" s="1"/>
  <c r="BF116" i="28" s="1"/>
  <c r="BE20" i="28"/>
  <c r="BE55" i="28" s="1"/>
  <c r="BE87" i="28" s="1"/>
  <c r="BE119" i="28" s="1"/>
  <c r="BG22" i="28"/>
  <c r="BG57" i="28" s="1"/>
  <c r="BG89" i="28" s="1"/>
  <c r="BG121" i="28" s="1"/>
  <c r="BF25" i="28"/>
  <c r="BF60" i="28" s="1"/>
  <c r="BF92" i="28" s="1"/>
  <c r="BF124" i="28" s="1"/>
  <c r="BE28" i="28"/>
  <c r="BE63" i="28" s="1"/>
  <c r="BE95" i="28" s="1"/>
  <c r="BE127" i="28" s="1"/>
  <c r="BG30" i="28"/>
  <c r="BG65" i="28" s="1"/>
  <c r="BG97" i="28" s="1"/>
  <c r="BG129" i="28" s="1"/>
  <c r="BF33" i="28"/>
  <c r="BF68" i="28" s="1"/>
  <c r="BF100" i="28" s="1"/>
  <c r="BF132" i="28" s="1"/>
  <c r="BE36" i="28"/>
  <c r="BE71" i="28" s="1"/>
  <c r="BE103" i="28" s="1"/>
  <c r="BF12" i="28"/>
  <c r="BF47" i="28" s="1"/>
  <c r="BF79" i="28" s="1"/>
  <c r="BF111" i="28" s="1"/>
  <c r="BE15" i="28"/>
  <c r="BE50" i="28" s="1"/>
  <c r="BE82" i="28" s="1"/>
  <c r="BE114" i="28" s="1"/>
  <c r="BG17" i="28"/>
  <c r="BG52" i="28" s="1"/>
  <c r="BG84" i="28" s="1"/>
  <c r="BG116" i="28" s="1"/>
  <c r="BF20" i="28"/>
  <c r="BF55" i="28" s="1"/>
  <c r="BF87" i="28" s="1"/>
  <c r="BF119" i="28" s="1"/>
  <c r="BE23" i="28"/>
  <c r="BE58" i="28" s="1"/>
  <c r="BE90" i="28" s="1"/>
  <c r="BE122" i="28" s="1"/>
  <c r="BG25" i="28"/>
  <c r="BG60" i="28" s="1"/>
  <c r="BG92" i="28" s="1"/>
  <c r="BG124" i="28" s="1"/>
  <c r="BF28" i="28"/>
  <c r="BF63" i="28" s="1"/>
  <c r="BF95" i="28" s="1"/>
  <c r="BF127" i="28" s="1"/>
  <c r="BE31" i="28"/>
  <c r="BE66" i="28" s="1"/>
  <c r="BE98" i="28" s="1"/>
  <c r="BE130" i="28" s="1"/>
  <c r="BG33" i="28"/>
  <c r="BG68" i="28" s="1"/>
  <c r="BG100" i="28" s="1"/>
  <c r="BG132" i="28" s="1"/>
  <c r="BF36" i="28"/>
  <c r="BF71" i="28" s="1"/>
  <c r="BF103" i="28" s="1"/>
  <c r="BG12" i="28"/>
  <c r="BG47" i="28" s="1"/>
  <c r="BG79" i="28" s="1"/>
  <c r="BG111" i="28" s="1"/>
  <c r="BF15" i="28"/>
  <c r="BF50" i="28" s="1"/>
  <c r="BF82" i="28" s="1"/>
  <c r="BF114" i="28" s="1"/>
  <c r="BE18" i="28"/>
  <c r="BE53" i="28" s="1"/>
  <c r="BE85" i="28" s="1"/>
  <c r="BE117" i="28" s="1"/>
  <c r="BG20" i="28"/>
  <c r="BG55" i="28" s="1"/>
  <c r="BG87" i="28" s="1"/>
  <c r="BG119" i="28" s="1"/>
  <c r="BF23" i="28"/>
  <c r="BF58" i="28" s="1"/>
  <c r="BF90" i="28" s="1"/>
  <c r="BF122" i="28" s="1"/>
  <c r="BE26" i="28"/>
  <c r="BE61" i="28" s="1"/>
  <c r="BE93" i="28" s="1"/>
  <c r="BE125" i="28" s="1"/>
  <c r="BG28" i="28"/>
  <c r="BG63" i="28" s="1"/>
  <c r="BG95" i="28" s="1"/>
  <c r="BG127" i="28" s="1"/>
  <c r="BF31" i="28"/>
  <c r="BF66" i="28" s="1"/>
  <c r="BF98" i="28" s="1"/>
  <c r="BF130" i="28" s="1"/>
  <c r="BE34" i="28"/>
  <c r="BE69" i="28" s="1"/>
  <c r="BE101" i="28" s="1"/>
  <c r="BE133" i="28" s="1"/>
  <c r="BG36" i="28"/>
  <c r="BG71" i="28" s="1"/>
  <c r="BG103" i="28" s="1"/>
  <c r="BE13" i="28"/>
  <c r="BE48" i="28" s="1"/>
  <c r="BE80" i="28" s="1"/>
  <c r="BE112" i="28" s="1"/>
  <c r="BG15" i="28"/>
  <c r="BG50" i="28" s="1"/>
  <c r="BG82" i="28" s="1"/>
  <c r="BG114" i="28" s="1"/>
  <c r="BF18" i="28"/>
  <c r="BF53" i="28" s="1"/>
  <c r="BF85" i="28" s="1"/>
  <c r="BF117" i="28" s="1"/>
  <c r="BE21" i="28"/>
  <c r="BE56" i="28" s="1"/>
  <c r="BE88" i="28" s="1"/>
  <c r="BE120" i="28" s="1"/>
  <c r="BG23" i="28"/>
  <c r="BG58" i="28" s="1"/>
  <c r="BG90" i="28" s="1"/>
  <c r="BG122" i="28" s="1"/>
  <c r="BF26" i="28"/>
  <c r="BF61" i="28" s="1"/>
  <c r="BF93" i="28" s="1"/>
  <c r="BF125" i="28" s="1"/>
  <c r="BE29" i="28"/>
  <c r="BE64" i="28" s="1"/>
  <c r="BE96" i="28" s="1"/>
  <c r="BE128" i="28" s="1"/>
  <c r="BG31" i="28"/>
  <c r="BG66" i="28" s="1"/>
  <c r="BG98" i="28" s="1"/>
  <c r="BG130" i="28" s="1"/>
  <c r="BF34" i="28"/>
  <c r="BF69" i="28" s="1"/>
  <c r="BF101" i="28" s="1"/>
  <c r="BF133" i="28" s="1"/>
  <c r="BF10" i="28"/>
  <c r="BF29" i="28"/>
  <c r="BF64" i="28" s="1"/>
  <c r="BF96" i="28" s="1"/>
  <c r="BF128" i="28" s="1"/>
  <c r="BE32" i="28"/>
  <c r="BE67" i="28" s="1"/>
  <c r="BE99" i="28" s="1"/>
  <c r="BE131" i="28" s="1"/>
  <c r="BF13" i="28"/>
  <c r="BF48" i="28" s="1"/>
  <c r="BF80" i="28" s="1"/>
  <c r="BF112" i="28" s="1"/>
  <c r="BG34" i="28"/>
  <c r="BG69" i="28" s="1"/>
  <c r="BG101" i="28" s="1"/>
  <c r="BG133" i="28" s="1"/>
  <c r="BE16" i="28"/>
  <c r="BE51" i="28" s="1"/>
  <c r="BE83" i="28" s="1"/>
  <c r="BE115" i="28" s="1"/>
  <c r="BG10" i="28"/>
  <c r="BG18" i="28"/>
  <c r="BG53" i="28" s="1"/>
  <c r="BG85" i="28" s="1"/>
  <c r="BG117" i="28" s="1"/>
  <c r="BE24" i="28"/>
  <c r="BE59" i="28" s="1"/>
  <c r="BE91" i="28" s="1"/>
  <c r="BE123" i="28" s="1"/>
  <c r="BG26" i="28"/>
  <c r="BG61" i="28" s="1"/>
  <c r="BG93" i="28" s="1"/>
  <c r="BG125" i="28" s="1"/>
  <c r="BF21" i="28"/>
  <c r="BF56" i="28" s="1"/>
  <c r="BF88" i="28" s="1"/>
  <c r="BF120" i="28" s="1"/>
  <c r="AF12" i="28"/>
  <c r="AF47" i="28" s="1"/>
  <c r="AF79" i="28" s="1"/>
  <c r="AF111" i="28" s="1"/>
  <c r="AH14" i="28"/>
  <c r="AH49" i="28" s="1"/>
  <c r="AH81" i="28" s="1"/>
  <c r="AH113" i="28" s="1"/>
  <c r="AG17" i="28"/>
  <c r="AG52" i="28" s="1"/>
  <c r="AG84" i="28" s="1"/>
  <c r="AG116" i="28" s="1"/>
  <c r="AF20" i="28"/>
  <c r="AF55" i="28" s="1"/>
  <c r="AF87" i="28" s="1"/>
  <c r="AF119" i="28" s="1"/>
  <c r="AH22" i="28"/>
  <c r="AH57" i="28" s="1"/>
  <c r="AH89" i="28" s="1"/>
  <c r="AH121" i="28" s="1"/>
  <c r="AG25" i="28"/>
  <c r="AG60" i="28" s="1"/>
  <c r="AG92" i="28" s="1"/>
  <c r="AG124" i="28" s="1"/>
  <c r="AF28" i="28"/>
  <c r="AF63" i="28" s="1"/>
  <c r="AF95" i="28" s="1"/>
  <c r="AF127" i="28" s="1"/>
  <c r="AH30" i="28"/>
  <c r="AH65" i="28" s="1"/>
  <c r="AH97" i="28" s="1"/>
  <c r="AH129" i="28" s="1"/>
  <c r="AG33" i="28"/>
  <c r="AG68" i="28" s="1"/>
  <c r="AG100" i="28" s="1"/>
  <c r="AG132" i="28" s="1"/>
  <c r="AF36" i="28"/>
  <c r="AF71" i="28" s="1"/>
  <c r="AF103" i="28" s="1"/>
  <c r="AG12" i="28"/>
  <c r="AG47" i="28" s="1"/>
  <c r="AG79" i="28" s="1"/>
  <c r="AG111" i="28" s="1"/>
  <c r="AF15" i="28"/>
  <c r="AF50" i="28" s="1"/>
  <c r="AF82" i="28" s="1"/>
  <c r="AF114" i="28" s="1"/>
  <c r="AH17" i="28"/>
  <c r="AH52" i="28" s="1"/>
  <c r="AH84" i="28" s="1"/>
  <c r="AH116" i="28" s="1"/>
  <c r="AG20" i="28"/>
  <c r="AG55" i="28" s="1"/>
  <c r="AG87" i="28" s="1"/>
  <c r="AG119" i="28" s="1"/>
  <c r="AF23" i="28"/>
  <c r="AF58" i="28" s="1"/>
  <c r="AF90" i="28" s="1"/>
  <c r="AF122" i="28" s="1"/>
  <c r="AH25" i="28"/>
  <c r="AH60" i="28" s="1"/>
  <c r="AH92" i="28" s="1"/>
  <c r="AH124" i="28" s="1"/>
  <c r="AG28" i="28"/>
  <c r="AG63" i="28" s="1"/>
  <c r="AG95" i="28" s="1"/>
  <c r="AG127" i="28" s="1"/>
  <c r="AF31" i="28"/>
  <c r="AF66" i="28" s="1"/>
  <c r="AF98" i="28" s="1"/>
  <c r="AF130" i="28" s="1"/>
  <c r="AH33" i="28"/>
  <c r="AH68" i="28" s="1"/>
  <c r="AH100" i="28" s="1"/>
  <c r="AH132" i="28" s="1"/>
  <c r="AG36" i="28"/>
  <c r="AG71" i="28" s="1"/>
  <c r="AG103" i="28" s="1"/>
  <c r="AH12" i="28"/>
  <c r="AH47" i="28" s="1"/>
  <c r="AH79" i="28" s="1"/>
  <c r="AH111" i="28" s="1"/>
  <c r="AG15" i="28"/>
  <c r="AG50" i="28" s="1"/>
  <c r="AG82" i="28" s="1"/>
  <c r="AG114" i="28" s="1"/>
  <c r="AF18" i="28"/>
  <c r="AF53" i="28" s="1"/>
  <c r="AF85" i="28" s="1"/>
  <c r="AF117" i="28" s="1"/>
  <c r="AH20" i="28"/>
  <c r="AH55" i="28" s="1"/>
  <c r="AH87" i="28" s="1"/>
  <c r="AH119" i="28" s="1"/>
  <c r="AG23" i="28"/>
  <c r="AG58" i="28" s="1"/>
  <c r="AG90" i="28" s="1"/>
  <c r="AG122" i="28" s="1"/>
  <c r="AF26" i="28"/>
  <c r="AF61" i="28" s="1"/>
  <c r="AF93" i="28" s="1"/>
  <c r="AF125" i="28" s="1"/>
  <c r="AH28" i="28"/>
  <c r="AH63" i="28" s="1"/>
  <c r="AH95" i="28" s="1"/>
  <c r="AH127" i="28" s="1"/>
  <c r="AG31" i="28"/>
  <c r="AG66" i="28" s="1"/>
  <c r="AG98" i="28" s="1"/>
  <c r="AG130" i="28" s="1"/>
  <c r="AF34" i="28"/>
  <c r="AF69" i="28" s="1"/>
  <c r="AF101" i="28" s="1"/>
  <c r="AF133" i="28" s="1"/>
  <c r="AH36" i="28"/>
  <c r="AH71" i="28" s="1"/>
  <c r="AH103" i="28" s="1"/>
  <c r="AF13" i="28"/>
  <c r="AF48" i="28" s="1"/>
  <c r="AF80" i="28" s="1"/>
  <c r="AF112" i="28" s="1"/>
  <c r="AH15" i="28"/>
  <c r="AH50" i="28" s="1"/>
  <c r="AH82" i="28" s="1"/>
  <c r="AH114" i="28" s="1"/>
  <c r="AG18" i="28"/>
  <c r="AG53" i="28" s="1"/>
  <c r="AG85" i="28" s="1"/>
  <c r="AG117" i="28" s="1"/>
  <c r="AF21" i="28"/>
  <c r="AF56" i="28" s="1"/>
  <c r="AF88" i="28" s="1"/>
  <c r="AF120" i="28" s="1"/>
  <c r="AH23" i="28"/>
  <c r="AH58" i="28" s="1"/>
  <c r="AH90" i="28" s="1"/>
  <c r="AH122" i="28" s="1"/>
  <c r="AG26" i="28"/>
  <c r="AG61" i="28" s="1"/>
  <c r="AG93" i="28" s="1"/>
  <c r="AG125" i="28" s="1"/>
  <c r="AF29" i="28"/>
  <c r="AF64" i="28" s="1"/>
  <c r="AF96" i="28" s="1"/>
  <c r="AF128" i="28" s="1"/>
  <c r="AH31" i="28"/>
  <c r="AH66" i="28" s="1"/>
  <c r="AH98" i="28" s="1"/>
  <c r="AH130" i="28" s="1"/>
  <c r="AG34" i="28"/>
  <c r="AG69" i="28" s="1"/>
  <c r="AG101" i="28" s="1"/>
  <c r="AG133" i="28" s="1"/>
  <c r="AG10" i="28"/>
  <c r="AG13" i="28"/>
  <c r="AG48" i="28" s="1"/>
  <c r="AG80" i="28" s="1"/>
  <c r="AG112" i="28" s="1"/>
  <c r="AF16" i="28"/>
  <c r="AF51" i="28" s="1"/>
  <c r="AF83" i="28" s="1"/>
  <c r="AF115" i="28" s="1"/>
  <c r="AH18" i="28"/>
  <c r="AH53" i="28" s="1"/>
  <c r="AH85" i="28" s="1"/>
  <c r="AH117" i="28" s="1"/>
  <c r="AG21" i="28"/>
  <c r="AG56" i="28" s="1"/>
  <c r="AG88" i="28" s="1"/>
  <c r="AG120" i="28" s="1"/>
  <c r="AF24" i="28"/>
  <c r="AF59" i="28" s="1"/>
  <c r="AF91" i="28" s="1"/>
  <c r="AF123" i="28" s="1"/>
  <c r="AH26" i="28"/>
  <c r="AH61" i="28" s="1"/>
  <c r="AH93" i="28" s="1"/>
  <c r="AH125" i="28" s="1"/>
  <c r="AG29" i="28"/>
  <c r="AG64" i="28" s="1"/>
  <c r="AG96" i="28" s="1"/>
  <c r="AG128" i="28" s="1"/>
  <c r="AF32" i="28"/>
  <c r="AF67" i="28" s="1"/>
  <c r="AF99" i="28" s="1"/>
  <c r="AF131" i="28" s="1"/>
  <c r="AH34" i="28"/>
  <c r="AH69" i="28" s="1"/>
  <c r="AH101" i="28" s="1"/>
  <c r="AH133" i="28" s="1"/>
  <c r="AH10" i="28"/>
  <c r="AG11" i="28"/>
  <c r="AG46" i="28" s="1"/>
  <c r="AG78" i="28" s="1"/>
  <c r="AG110" i="28" s="1"/>
  <c r="AF14" i="28"/>
  <c r="AF49" i="28" s="1"/>
  <c r="AF81" i="28" s="1"/>
  <c r="AF113" i="28" s="1"/>
  <c r="AH16" i="28"/>
  <c r="AH51" i="28" s="1"/>
  <c r="AH83" i="28" s="1"/>
  <c r="AH115" i="28" s="1"/>
  <c r="AG19" i="28"/>
  <c r="AG54" i="28" s="1"/>
  <c r="AG86" i="28" s="1"/>
  <c r="AG118" i="28" s="1"/>
  <c r="AF22" i="28"/>
  <c r="AF57" i="28" s="1"/>
  <c r="AF89" i="28" s="1"/>
  <c r="AF121" i="28" s="1"/>
  <c r="AH24" i="28"/>
  <c r="AH59" i="28" s="1"/>
  <c r="AH91" i="28" s="1"/>
  <c r="AH123" i="28" s="1"/>
  <c r="AG27" i="28"/>
  <c r="AG62" i="28" s="1"/>
  <c r="AG94" i="28" s="1"/>
  <c r="AG126" i="28" s="1"/>
  <c r="AF30" i="28"/>
  <c r="AF65" i="28" s="1"/>
  <c r="AF97" i="28" s="1"/>
  <c r="AF129" i="28" s="1"/>
  <c r="AH32" i="28"/>
  <c r="AH67" i="28" s="1"/>
  <c r="AH99" i="28" s="1"/>
  <c r="AH131" i="28" s="1"/>
  <c r="AG35" i="28"/>
  <c r="AG70" i="28" s="1"/>
  <c r="AG102" i="28" s="1"/>
  <c r="AG134" i="28" s="1"/>
  <c r="AH11" i="28"/>
  <c r="AH46" i="28" s="1"/>
  <c r="AH78" i="28" s="1"/>
  <c r="AH110" i="28" s="1"/>
  <c r="AG14" i="28"/>
  <c r="AG49" i="28" s="1"/>
  <c r="AG81" i="28" s="1"/>
  <c r="AG113" i="28" s="1"/>
  <c r="AF17" i="28"/>
  <c r="AF52" i="28" s="1"/>
  <c r="AF84" i="28" s="1"/>
  <c r="AF116" i="28" s="1"/>
  <c r="AH19" i="28"/>
  <c r="AH54" i="28" s="1"/>
  <c r="AH86" i="28" s="1"/>
  <c r="AH118" i="28" s="1"/>
  <c r="AG22" i="28"/>
  <c r="AG57" i="28" s="1"/>
  <c r="AG89" i="28" s="1"/>
  <c r="AG121" i="28" s="1"/>
  <c r="AF25" i="28"/>
  <c r="AF60" i="28" s="1"/>
  <c r="AF92" i="28" s="1"/>
  <c r="AF124" i="28" s="1"/>
  <c r="AH27" i="28"/>
  <c r="AH62" i="28" s="1"/>
  <c r="AH94" i="28" s="1"/>
  <c r="AH126" i="28" s="1"/>
  <c r="AG30" i="28"/>
  <c r="AG65" i="28" s="1"/>
  <c r="AG97" i="28" s="1"/>
  <c r="AG129" i="28" s="1"/>
  <c r="AF33" i="28"/>
  <c r="AF68" i="28" s="1"/>
  <c r="AF100" i="28" s="1"/>
  <c r="AF132" i="28" s="1"/>
  <c r="AH35" i="28"/>
  <c r="AH70" i="28" s="1"/>
  <c r="AH102" i="28" s="1"/>
  <c r="AH134" i="28" s="1"/>
  <c r="AH29" i="28"/>
  <c r="AH64" i="28" s="1"/>
  <c r="AH96" i="28" s="1"/>
  <c r="AH128" i="28" s="1"/>
  <c r="AF27" i="28"/>
  <c r="AF62" i="28" s="1"/>
  <c r="AF94" i="28" s="1"/>
  <c r="AF126" i="28" s="1"/>
  <c r="AF11" i="28"/>
  <c r="AF46" i="28" s="1"/>
  <c r="AF78" i="28" s="1"/>
  <c r="AF110" i="28" s="1"/>
  <c r="AG32" i="28"/>
  <c r="AG67" i="28" s="1"/>
  <c r="AG99" i="28" s="1"/>
  <c r="AG131" i="28" s="1"/>
  <c r="AH13" i="28"/>
  <c r="AH48" i="28" s="1"/>
  <c r="AH80" i="28" s="1"/>
  <c r="AH112" i="28" s="1"/>
  <c r="AF35" i="28"/>
  <c r="AF70" i="28" s="1"/>
  <c r="AF102" i="28" s="1"/>
  <c r="AF134" i="28" s="1"/>
  <c r="AG16" i="28"/>
  <c r="AG51" i="28" s="1"/>
  <c r="AG83" i="28" s="1"/>
  <c r="AG115" i="28" s="1"/>
  <c r="AF19" i="28"/>
  <c r="AF54" i="28" s="1"/>
  <c r="AF86" i="28" s="1"/>
  <c r="AF118" i="28" s="1"/>
  <c r="AH21" i="28"/>
  <c r="AH56" i="28" s="1"/>
  <c r="AH88" i="28" s="1"/>
  <c r="AH120" i="28" s="1"/>
  <c r="AG24" i="28"/>
  <c r="AG59" i="28" s="1"/>
  <c r="AG91" i="28" s="1"/>
  <c r="AG123" i="28" s="1"/>
  <c r="CD10" i="28"/>
  <c r="CD11" i="28"/>
  <c r="CD46" i="28" s="1"/>
  <c r="CD78" i="28" s="1"/>
  <c r="CD110" i="28" s="1"/>
  <c r="CF13" i="28"/>
  <c r="CF48" i="28" s="1"/>
  <c r="CF80" i="28" s="1"/>
  <c r="CF112" i="28" s="1"/>
  <c r="CE16" i="28"/>
  <c r="CE51" i="28" s="1"/>
  <c r="CE83" i="28" s="1"/>
  <c r="CE115" i="28" s="1"/>
  <c r="CD19" i="28"/>
  <c r="CD54" i="28" s="1"/>
  <c r="CD86" i="28" s="1"/>
  <c r="CD118" i="28" s="1"/>
  <c r="CF21" i="28"/>
  <c r="CF56" i="28" s="1"/>
  <c r="CF88" i="28" s="1"/>
  <c r="CF120" i="28" s="1"/>
  <c r="CE24" i="28"/>
  <c r="CE59" i="28" s="1"/>
  <c r="CE91" i="28" s="1"/>
  <c r="CE123" i="28" s="1"/>
  <c r="CD27" i="28"/>
  <c r="CD62" i="28" s="1"/>
  <c r="CD94" i="28" s="1"/>
  <c r="CD126" i="28" s="1"/>
  <c r="CF29" i="28"/>
  <c r="CF64" i="28" s="1"/>
  <c r="CF96" i="28" s="1"/>
  <c r="CF128" i="28" s="1"/>
  <c r="CE32" i="28"/>
  <c r="CE67" i="28" s="1"/>
  <c r="CE99" i="28" s="1"/>
  <c r="CE131" i="28" s="1"/>
  <c r="CD35" i="28"/>
  <c r="CD70" i="28" s="1"/>
  <c r="CD102" i="28" s="1"/>
  <c r="CD134" i="28" s="1"/>
  <c r="CE11" i="28"/>
  <c r="CE46" i="28" s="1"/>
  <c r="CE78" i="28" s="1"/>
  <c r="CE110" i="28" s="1"/>
  <c r="CD14" i="28"/>
  <c r="CD49" i="28" s="1"/>
  <c r="CD81" i="28" s="1"/>
  <c r="CD113" i="28" s="1"/>
  <c r="CF16" i="28"/>
  <c r="CF51" i="28" s="1"/>
  <c r="CF83" i="28" s="1"/>
  <c r="CF115" i="28" s="1"/>
  <c r="CE19" i="28"/>
  <c r="CE54" i="28" s="1"/>
  <c r="CE86" i="28" s="1"/>
  <c r="CE118" i="28" s="1"/>
  <c r="CD22" i="28"/>
  <c r="CD57" i="28" s="1"/>
  <c r="CD89" i="28" s="1"/>
  <c r="CD121" i="28" s="1"/>
  <c r="CF24" i="28"/>
  <c r="CF59" i="28" s="1"/>
  <c r="CF91" i="28" s="1"/>
  <c r="CF123" i="28" s="1"/>
  <c r="CE27" i="28"/>
  <c r="CE62" i="28" s="1"/>
  <c r="CE94" i="28" s="1"/>
  <c r="CE126" i="28" s="1"/>
  <c r="CD30" i="28"/>
  <c r="CD65" i="28" s="1"/>
  <c r="CD97" i="28" s="1"/>
  <c r="CD129" i="28" s="1"/>
  <c r="CF32" i="28"/>
  <c r="CF67" i="28" s="1"/>
  <c r="CF99" i="28" s="1"/>
  <c r="CF131" i="28" s="1"/>
  <c r="CE35" i="28"/>
  <c r="CE70" i="28" s="1"/>
  <c r="CE102" i="28" s="1"/>
  <c r="CE134" i="28" s="1"/>
  <c r="CF11" i="28"/>
  <c r="CF46" i="28" s="1"/>
  <c r="CF78" i="28" s="1"/>
  <c r="CF110" i="28" s="1"/>
  <c r="CE14" i="28"/>
  <c r="CE49" i="28" s="1"/>
  <c r="CE81" i="28" s="1"/>
  <c r="CE113" i="28" s="1"/>
  <c r="CD17" i="28"/>
  <c r="CD52" i="28" s="1"/>
  <c r="CD84" i="28" s="1"/>
  <c r="CD116" i="28" s="1"/>
  <c r="CF19" i="28"/>
  <c r="CF54" i="28" s="1"/>
  <c r="CF86" i="28" s="1"/>
  <c r="CF118" i="28" s="1"/>
  <c r="CE22" i="28"/>
  <c r="CE57" i="28" s="1"/>
  <c r="CE89" i="28" s="1"/>
  <c r="CE121" i="28" s="1"/>
  <c r="CD25" i="28"/>
  <c r="CD60" i="28" s="1"/>
  <c r="CD92" i="28" s="1"/>
  <c r="CD124" i="28" s="1"/>
  <c r="CF27" i="28"/>
  <c r="CF62" i="28" s="1"/>
  <c r="CF94" i="28" s="1"/>
  <c r="CF126" i="28" s="1"/>
  <c r="CE30" i="28"/>
  <c r="CE65" i="28" s="1"/>
  <c r="CE97" i="28" s="1"/>
  <c r="CE129" i="28" s="1"/>
  <c r="CD33" i="28"/>
  <c r="CD68" i="28" s="1"/>
  <c r="CD100" i="28" s="1"/>
  <c r="CD132" i="28" s="1"/>
  <c r="CF35" i="28"/>
  <c r="CF70" i="28" s="1"/>
  <c r="CF102" i="28" s="1"/>
  <c r="CF134" i="28" s="1"/>
  <c r="CD12" i="28"/>
  <c r="CD47" i="28" s="1"/>
  <c r="CD79" i="28" s="1"/>
  <c r="CD111" i="28" s="1"/>
  <c r="CF14" i="28"/>
  <c r="CF49" i="28" s="1"/>
  <c r="CF81" i="28" s="1"/>
  <c r="CF113" i="28" s="1"/>
  <c r="CE17" i="28"/>
  <c r="CE52" i="28" s="1"/>
  <c r="CE84" i="28" s="1"/>
  <c r="CE116" i="28" s="1"/>
  <c r="CD20" i="28"/>
  <c r="CD55" i="28" s="1"/>
  <c r="CD87" i="28" s="1"/>
  <c r="CD119" i="28" s="1"/>
  <c r="CF22" i="28"/>
  <c r="CF57" i="28" s="1"/>
  <c r="CF89" i="28" s="1"/>
  <c r="CF121" i="28" s="1"/>
  <c r="CE25" i="28"/>
  <c r="CE60" i="28" s="1"/>
  <c r="CE92" i="28" s="1"/>
  <c r="CE124" i="28" s="1"/>
  <c r="CD28" i="28"/>
  <c r="CD63" i="28" s="1"/>
  <c r="CD95" i="28" s="1"/>
  <c r="CD127" i="28" s="1"/>
  <c r="CF30" i="28"/>
  <c r="CF65" i="28" s="1"/>
  <c r="CF97" i="28" s="1"/>
  <c r="CF129" i="28" s="1"/>
  <c r="CE33" i="28"/>
  <c r="CE68" i="28" s="1"/>
  <c r="CE100" i="28" s="1"/>
  <c r="CE132" i="28" s="1"/>
  <c r="CD36" i="28"/>
  <c r="CD71" i="28" s="1"/>
  <c r="CD103" i="28" s="1"/>
  <c r="CE12" i="28"/>
  <c r="CE47" i="28" s="1"/>
  <c r="CE79" i="28" s="1"/>
  <c r="CE111" i="28" s="1"/>
  <c r="CD15" i="28"/>
  <c r="CD50" i="28" s="1"/>
  <c r="CD82" i="28" s="1"/>
  <c r="CD114" i="28" s="1"/>
  <c r="CF17" i="28"/>
  <c r="CF52" i="28" s="1"/>
  <c r="CF84" i="28" s="1"/>
  <c r="CF116" i="28" s="1"/>
  <c r="CE20" i="28"/>
  <c r="CE55" i="28" s="1"/>
  <c r="CE87" i="28" s="1"/>
  <c r="CE119" i="28" s="1"/>
  <c r="CD23" i="28"/>
  <c r="CD58" i="28" s="1"/>
  <c r="CD90" i="28" s="1"/>
  <c r="CD122" i="28" s="1"/>
  <c r="CF25" i="28"/>
  <c r="CF60" i="28" s="1"/>
  <c r="CF92" i="28" s="1"/>
  <c r="CF124" i="28" s="1"/>
  <c r="CE28" i="28"/>
  <c r="CE63" i="28" s="1"/>
  <c r="CE95" i="28" s="1"/>
  <c r="CE127" i="28" s="1"/>
  <c r="CD31" i="28"/>
  <c r="CD66" i="28" s="1"/>
  <c r="CD98" i="28" s="1"/>
  <c r="CD130" i="28" s="1"/>
  <c r="CF33" i="28"/>
  <c r="CF68" i="28" s="1"/>
  <c r="CF100" i="28" s="1"/>
  <c r="CF132" i="28" s="1"/>
  <c r="CE36" i="28"/>
  <c r="CE71" i="28" s="1"/>
  <c r="CE103" i="28" s="1"/>
  <c r="CF12" i="28"/>
  <c r="CF47" i="28" s="1"/>
  <c r="CF79" i="28" s="1"/>
  <c r="CF111" i="28" s="1"/>
  <c r="CE15" i="28"/>
  <c r="CE50" i="28" s="1"/>
  <c r="CE82" i="28" s="1"/>
  <c r="CE114" i="28" s="1"/>
  <c r="CD18" i="28"/>
  <c r="CD53" i="28" s="1"/>
  <c r="CD85" i="28" s="1"/>
  <c r="CD117" i="28" s="1"/>
  <c r="CF20" i="28"/>
  <c r="CF55" i="28" s="1"/>
  <c r="CF87" i="28" s="1"/>
  <c r="CF119" i="28" s="1"/>
  <c r="CE23" i="28"/>
  <c r="CE58" i="28" s="1"/>
  <c r="CE90" i="28" s="1"/>
  <c r="CE122" i="28" s="1"/>
  <c r="CD26" i="28"/>
  <c r="CD61" i="28" s="1"/>
  <c r="CD93" i="28" s="1"/>
  <c r="CD125" i="28" s="1"/>
  <c r="CF28" i="28"/>
  <c r="CF63" i="28" s="1"/>
  <c r="CF95" i="28" s="1"/>
  <c r="CF127" i="28" s="1"/>
  <c r="CE31" i="28"/>
  <c r="CE66" i="28" s="1"/>
  <c r="CE98" i="28" s="1"/>
  <c r="CE130" i="28" s="1"/>
  <c r="CD34" i="28"/>
  <c r="CD69" i="28" s="1"/>
  <c r="CD101" i="28" s="1"/>
  <c r="CD133" i="28" s="1"/>
  <c r="CF36" i="28"/>
  <c r="CF71" i="28" s="1"/>
  <c r="CF103" i="28" s="1"/>
  <c r="CD13" i="28"/>
  <c r="CD48" i="28" s="1"/>
  <c r="CD80" i="28" s="1"/>
  <c r="CD112" i="28" s="1"/>
  <c r="CF15" i="28"/>
  <c r="CF50" i="28" s="1"/>
  <c r="CF82" i="28" s="1"/>
  <c r="CF114" i="28" s="1"/>
  <c r="CE18" i="28"/>
  <c r="CE53" i="28" s="1"/>
  <c r="CE85" i="28" s="1"/>
  <c r="CE117" i="28" s="1"/>
  <c r="CD21" i="28"/>
  <c r="CD56" i="28" s="1"/>
  <c r="CD88" i="28" s="1"/>
  <c r="CD120" i="28" s="1"/>
  <c r="CF23" i="28"/>
  <c r="CF58" i="28" s="1"/>
  <c r="CF90" i="28" s="1"/>
  <c r="CF122" i="28" s="1"/>
  <c r="CE26" i="28"/>
  <c r="CE61" i="28" s="1"/>
  <c r="CE93" i="28" s="1"/>
  <c r="CE125" i="28" s="1"/>
  <c r="CD29" i="28"/>
  <c r="CD64" i="28" s="1"/>
  <c r="CD96" i="28" s="1"/>
  <c r="CD128" i="28" s="1"/>
  <c r="CF31" i="28"/>
  <c r="CF66" i="28" s="1"/>
  <c r="CF98" i="28" s="1"/>
  <c r="CF130" i="28" s="1"/>
  <c r="CE34" i="28"/>
  <c r="CE69" i="28" s="1"/>
  <c r="CE101" i="28" s="1"/>
  <c r="CE133" i="28" s="1"/>
  <c r="CE10" i="28"/>
  <c r="CE13" i="28"/>
  <c r="CE48" i="28" s="1"/>
  <c r="CE80" i="28" s="1"/>
  <c r="CE112" i="28" s="1"/>
  <c r="CF34" i="28"/>
  <c r="CF69" i="28" s="1"/>
  <c r="CF101" i="28" s="1"/>
  <c r="CF133" i="28" s="1"/>
  <c r="CD16" i="28"/>
  <c r="CD51" i="28" s="1"/>
  <c r="CD83" i="28" s="1"/>
  <c r="CD115" i="28" s="1"/>
  <c r="CF10" i="28"/>
  <c r="CF18" i="28"/>
  <c r="CF53" i="28" s="1"/>
  <c r="CF85" i="28" s="1"/>
  <c r="CF117" i="28" s="1"/>
  <c r="CE21" i="28"/>
  <c r="CE56" i="28" s="1"/>
  <c r="CE88" i="28" s="1"/>
  <c r="CE120" i="28" s="1"/>
  <c r="CD24" i="28"/>
  <c r="CD59" i="28" s="1"/>
  <c r="CD91" i="28" s="1"/>
  <c r="CD123" i="28" s="1"/>
  <c r="CE29" i="28"/>
  <c r="CE64" i="28" s="1"/>
  <c r="CE96" i="28" s="1"/>
  <c r="CE128" i="28" s="1"/>
  <c r="CD32" i="28"/>
  <c r="CD67" i="28" s="1"/>
  <c r="CD99" i="28" s="1"/>
  <c r="CD131" i="28" s="1"/>
  <c r="CF26" i="28"/>
  <c r="CF61" i="28" s="1"/>
  <c r="CF93" i="28" s="1"/>
  <c r="CF125" i="28" s="1"/>
  <c r="BO10" i="28"/>
  <c r="BO11" i="28"/>
  <c r="BO46" i="28" s="1"/>
  <c r="BO78" i="28" s="1"/>
  <c r="BO110" i="28" s="1"/>
  <c r="BQ13" i="28"/>
  <c r="BQ48" i="28" s="1"/>
  <c r="BQ80" i="28" s="1"/>
  <c r="BQ112" i="28" s="1"/>
  <c r="BP16" i="28"/>
  <c r="BP51" i="28" s="1"/>
  <c r="BP83" i="28" s="1"/>
  <c r="BP115" i="28" s="1"/>
  <c r="BO19" i="28"/>
  <c r="BO54" i="28" s="1"/>
  <c r="BO86" i="28" s="1"/>
  <c r="BO118" i="28" s="1"/>
  <c r="BQ21" i="28"/>
  <c r="BQ56" i="28" s="1"/>
  <c r="BQ88" i="28" s="1"/>
  <c r="BQ120" i="28" s="1"/>
  <c r="BP24" i="28"/>
  <c r="BP59" i="28" s="1"/>
  <c r="BP91" i="28" s="1"/>
  <c r="BP123" i="28" s="1"/>
  <c r="BO27" i="28"/>
  <c r="BO62" i="28" s="1"/>
  <c r="BO94" i="28" s="1"/>
  <c r="BO126" i="28" s="1"/>
  <c r="BQ29" i="28"/>
  <c r="BQ64" i="28" s="1"/>
  <c r="BQ96" i="28" s="1"/>
  <c r="BQ128" i="28" s="1"/>
  <c r="BP32" i="28"/>
  <c r="BP67" i="28" s="1"/>
  <c r="BP99" i="28" s="1"/>
  <c r="BP131" i="28" s="1"/>
  <c r="BO35" i="28"/>
  <c r="BO70" i="28" s="1"/>
  <c r="BO102" i="28" s="1"/>
  <c r="BO134" i="28" s="1"/>
  <c r="BP11" i="28"/>
  <c r="BP46" i="28" s="1"/>
  <c r="BP78" i="28" s="1"/>
  <c r="BP110" i="28" s="1"/>
  <c r="BO14" i="28"/>
  <c r="BO49" i="28" s="1"/>
  <c r="BO81" i="28" s="1"/>
  <c r="BO113" i="28" s="1"/>
  <c r="BQ16" i="28"/>
  <c r="BQ51" i="28" s="1"/>
  <c r="BQ83" i="28" s="1"/>
  <c r="BQ115" i="28" s="1"/>
  <c r="BP19" i="28"/>
  <c r="BP54" i="28" s="1"/>
  <c r="BP86" i="28" s="1"/>
  <c r="BP118" i="28" s="1"/>
  <c r="BO22" i="28"/>
  <c r="BO57" i="28" s="1"/>
  <c r="BO89" i="28" s="1"/>
  <c r="BO121" i="28" s="1"/>
  <c r="BQ24" i="28"/>
  <c r="BQ59" i="28" s="1"/>
  <c r="BQ91" i="28" s="1"/>
  <c r="BQ123" i="28" s="1"/>
  <c r="BP27" i="28"/>
  <c r="BP62" i="28" s="1"/>
  <c r="BP94" i="28" s="1"/>
  <c r="BP126" i="28" s="1"/>
  <c r="BO30" i="28"/>
  <c r="BO65" i="28" s="1"/>
  <c r="BO97" i="28" s="1"/>
  <c r="BO129" i="28" s="1"/>
  <c r="BQ32" i="28"/>
  <c r="BQ67" i="28" s="1"/>
  <c r="BQ99" i="28" s="1"/>
  <c r="BQ131" i="28" s="1"/>
  <c r="BP35" i="28"/>
  <c r="BP70" i="28" s="1"/>
  <c r="BP102" i="28" s="1"/>
  <c r="BP134" i="28" s="1"/>
  <c r="BQ11" i="28"/>
  <c r="BQ46" i="28" s="1"/>
  <c r="BQ78" i="28" s="1"/>
  <c r="BQ110" i="28" s="1"/>
  <c r="BP14" i="28"/>
  <c r="BP49" i="28" s="1"/>
  <c r="BP81" i="28" s="1"/>
  <c r="BP113" i="28" s="1"/>
  <c r="BO17" i="28"/>
  <c r="BO52" i="28" s="1"/>
  <c r="BO84" i="28" s="1"/>
  <c r="BO116" i="28" s="1"/>
  <c r="BQ19" i="28"/>
  <c r="BQ54" i="28" s="1"/>
  <c r="BQ86" i="28" s="1"/>
  <c r="BQ118" i="28" s="1"/>
  <c r="BP22" i="28"/>
  <c r="BP57" i="28" s="1"/>
  <c r="BP89" i="28" s="1"/>
  <c r="BP121" i="28" s="1"/>
  <c r="BO25" i="28"/>
  <c r="BO60" i="28" s="1"/>
  <c r="BO92" i="28" s="1"/>
  <c r="BO124" i="28" s="1"/>
  <c r="BQ27" i="28"/>
  <c r="BQ62" i="28" s="1"/>
  <c r="BQ94" i="28" s="1"/>
  <c r="BQ126" i="28" s="1"/>
  <c r="BP30" i="28"/>
  <c r="BP65" i="28" s="1"/>
  <c r="BP97" i="28" s="1"/>
  <c r="BP129" i="28" s="1"/>
  <c r="BO33" i="28"/>
  <c r="BO68" i="28" s="1"/>
  <c r="BO100" i="28" s="1"/>
  <c r="BO132" i="28" s="1"/>
  <c r="BQ35" i="28"/>
  <c r="BQ70" i="28" s="1"/>
  <c r="BQ102" i="28" s="1"/>
  <c r="BQ134" i="28" s="1"/>
  <c r="BO12" i="28"/>
  <c r="BO47" i="28" s="1"/>
  <c r="BO79" i="28" s="1"/>
  <c r="BO111" i="28" s="1"/>
  <c r="BQ14" i="28"/>
  <c r="BQ49" i="28" s="1"/>
  <c r="BQ81" i="28" s="1"/>
  <c r="BQ113" i="28" s="1"/>
  <c r="BP17" i="28"/>
  <c r="BP52" i="28" s="1"/>
  <c r="BP84" i="28" s="1"/>
  <c r="BP116" i="28" s="1"/>
  <c r="BO20" i="28"/>
  <c r="BO55" i="28" s="1"/>
  <c r="BO87" i="28" s="1"/>
  <c r="BO119" i="28" s="1"/>
  <c r="BQ22" i="28"/>
  <c r="BQ57" i="28" s="1"/>
  <c r="BQ89" i="28" s="1"/>
  <c r="BQ121" i="28" s="1"/>
  <c r="BP25" i="28"/>
  <c r="BP60" i="28" s="1"/>
  <c r="BP92" i="28" s="1"/>
  <c r="BP124" i="28" s="1"/>
  <c r="BO28" i="28"/>
  <c r="BO63" i="28" s="1"/>
  <c r="BO95" i="28" s="1"/>
  <c r="BO127" i="28" s="1"/>
  <c r="BQ30" i="28"/>
  <c r="BQ65" i="28" s="1"/>
  <c r="BQ97" i="28" s="1"/>
  <c r="BQ129" i="28" s="1"/>
  <c r="BP33" i="28"/>
  <c r="BP68" i="28" s="1"/>
  <c r="BP100" i="28" s="1"/>
  <c r="BP132" i="28" s="1"/>
  <c r="BO36" i="28"/>
  <c r="BO71" i="28" s="1"/>
  <c r="BO103" i="28" s="1"/>
  <c r="BP12" i="28"/>
  <c r="BP47" i="28" s="1"/>
  <c r="BP79" i="28" s="1"/>
  <c r="BP111" i="28" s="1"/>
  <c r="BO15" i="28"/>
  <c r="BO50" i="28" s="1"/>
  <c r="BO82" i="28" s="1"/>
  <c r="BO114" i="28" s="1"/>
  <c r="BQ17" i="28"/>
  <c r="BQ52" i="28" s="1"/>
  <c r="BQ84" i="28" s="1"/>
  <c r="BQ116" i="28" s="1"/>
  <c r="BP20" i="28"/>
  <c r="BP55" i="28" s="1"/>
  <c r="BP87" i="28" s="1"/>
  <c r="BP119" i="28" s="1"/>
  <c r="BO23" i="28"/>
  <c r="BO58" i="28" s="1"/>
  <c r="BO90" i="28" s="1"/>
  <c r="BO122" i="28" s="1"/>
  <c r="BQ25" i="28"/>
  <c r="BQ60" i="28" s="1"/>
  <c r="BQ92" i="28" s="1"/>
  <c r="BQ124" i="28" s="1"/>
  <c r="BP28" i="28"/>
  <c r="BP63" i="28" s="1"/>
  <c r="BP95" i="28" s="1"/>
  <c r="BP127" i="28" s="1"/>
  <c r="BO31" i="28"/>
  <c r="BO66" i="28" s="1"/>
  <c r="BO98" i="28" s="1"/>
  <c r="BO130" i="28" s="1"/>
  <c r="BQ33" i="28"/>
  <c r="BQ68" i="28" s="1"/>
  <c r="BQ100" i="28" s="1"/>
  <c r="BQ132" i="28" s="1"/>
  <c r="BP36" i="28"/>
  <c r="BP71" i="28" s="1"/>
  <c r="BP103" i="28" s="1"/>
  <c r="BQ12" i="28"/>
  <c r="BQ47" i="28" s="1"/>
  <c r="BQ79" i="28" s="1"/>
  <c r="BQ111" i="28" s="1"/>
  <c r="BP15" i="28"/>
  <c r="BP50" i="28" s="1"/>
  <c r="BP82" i="28" s="1"/>
  <c r="BP114" i="28" s="1"/>
  <c r="BO18" i="28"/>
  <c r="BO53" i="28" s="1"/>
  <c r="BO85" i="28" s="1"/>
  <c r="BO117" i="28" s="1"/>
  <c r="BQ20" i="28"/>
  <c r="BQ55" i="28" s="1"/>
  <c r="BQ87" i="28" s="1"/>
  <c r="BQ119" i="28" s="1"/>
  <c r="BP23" i="28"/>
  <c r="BP58" i="28" s="1"/>
  <c r="BP90" i="28" s="1"/>
  <c r="BP122" i="28" s="1"/>
  <c r="BO26" i="28"/>
  <c r="BO61" i="28" s="1"/>
  <c r="BO93" i="28" s="1"/>
  <c r="BO125" i="28" s="1"/>
  <c r="BQ28" i="28"/>
  <c r="BQ63" i="28" s="1"/>
  <c r="BQ95" i="28" s="1"/>
  <c r="BQ127" i="28" s="1"/>
  <c r="BP31" i="28"/>
  <c r="BP66" i="28" s="1"/>
  <c r="BP98" i="28" s="1"/>
  <c r="BP130" i="28" s="1"/>
  <c r="BO34" i="28"/>
  <c r="BO69" i="28" s="1"/>
  <c r="BO101" i="28" s="1"/>
  <c r="BO133" i="28" s="1"/>
  <c r="BQ36" i="28"/>
  <c r="BQ71" i="28" s="1"/>
  <c r="BQ103" i="28" s="1"/>
  <c r="BO13" i="28"/>
  <c r="BO48" i="28" s="1"/>
  <c r="BO80" i="28" s="1"/>
  <c r="BO112" i="28" s="1"/>
  <c r="BQ15" i="28"/>
  <c r="BQ50" i="28" s="1"/>
  <c r="BQ82" i="28" s="1"/>
  <c r="BQ114" i="28" s="1"/>
  <c r="BP18" i="28"/>
  <c r="BP53" i="28" s="1"/>
  <c r="BP85" i="28" s="1"/>
  <c r="BP117" i="28" s="1"/>
  <c r="BO21" i="28"/>
  <c r="BO56" i="28" s="1"/>
  <c r="BO88" i="28" s="1"/>
  <c r="BO120" i="28" s="1"/>
  <c r="BQ23" i="28"/>
  <c r="BQ58" i="28" s="1"/>
  <c r="BQ90" i="28" s="1"/>
  <c r="BQ122" i="28" s="1"/>
  <c r="BP26" i="28"/>
  <c r="BP61" i="28" s="1"/>
  <c r="BP93" i="28" s="1"/>
  <c r="BP125" i="28" s="1"/>
  <c r="BO29" i="28"/>
  <c r="BO64" i="28" s="1"/>
  <c r="BO96" i="28" s="1"/>
  <c r="BO128" i="28" s="1"/>
  <c r="BQ31" i="28"/>
  <c r="BQ66" i="28" s="1"/>
  <c r="BQ98" i="28" s="1"/>
  <c r="BQ130" i="28" s="1"/>
  <c r="BP34" i="28"/>
  <c r="BP69" i="28" s="1"/>
  <c r="BP101" i="28" s="1"/>
  <c r="BP133" i="28" s="1"/>
  <c r="BP10" i="28"/>
  <c r="BQ18" i="28"/>
  <c r="BQ53" i="28" s="1"/>
  <c r="BQ85" i="28" s="1"/>
  <c r="BQ117" i="28" s="1"/>
  <c r="BP21" i="28"/>
  <c r="BP56" i="28" s="1"/>
  <c r="BP88" i="28" s="1"/>
  <c r="BP120" i="28" s="1"/>
  <c r="BO24" i="28"/>
  <c r="BO59" i="28" s="1"/>
  <c r="BO91" i="28" s="1"/>
  <c r="BO123" i="28" s="1"/>
  <c r="BQ26" i="28"/>
  <c r="BQ61" i="28" s="1"/>
  <c r="BQ93" i="28" s="1"/>
  <c r="BQ125" i="28" s="1"/>
  <c r="BP29" i="28"/>
  <c r="BP64" i="28" s="1"/>
  <c r="BP96" i="28" s="1"/>
  <c r="BP128" i="28" s="1"/>
  <c r="BP13" i="28"/>
  <c r="BP48" i="28" s="1"/>
  <c r="BP80" i="28" s="1"/>
  <c r="BP112" i="28" s="1"/>
  <c r="BQ34" i="28"/>
  <c r="BQ69" i="28" s="1"/>
  <c r="BQ101" i="28" s="1"/>
  <c r="BQ133" i="28" s="1"/>
  <c r="BO16" i="28"/>
  <c r="BO51" i="28" s="1"/>
  <c r="BO83" i="28" s="1"/>
  <c r="BO115" i="28" s="1"/>
  <c r="BQ10" i="28"/>
  <c r="BO32" i="28"/>
  <c r="BO67" i="28" s="1"/>
  <c r="BO99" i="28" s="1"/>
  <c r="BO131" i="28" s="1"/>
  <c r="AK12" i="28"/>
  <c r="AK47" i="28" s="1"/>
  <c r="AK79" i="28" s="1"/>
  <c r="AK111" i="28" s="1"/>
  <c r="AM14" i="28"/>
  <c r="AM49" i="28" s="1"/>
  <c r="AM81" i="28" s="1"/>
  <c r="AM113" i="28" s="1"/>
  <c r="AL17" i="28"/>
  <c r="AL52" i="28" s="1"/>
  <c r="AL84" i="28" s="1"/>
  <c r="AL116" i="28" s="1"/>
  <c r="AK20" i="28"/>
  <c r="AK55" i="28" s="1"/>
  <c r="AK87" i="28" s="1"/>
  <c r="AK119" i="28" s="1"/>
  <c r="AM22" i="28"/>
  <c r="AM57" i="28" s="1"/>
  <c r="AM89" i="28" s="1"/>
  <c r="AM121" i="28" s="1"/>
  <c r="AL25" i="28"/>
  <c r="AL60" i="28" s="1"/>
  <c r="AL92" i="28" s="1"/>
  <c r="AL124" i="28" s="1"/>
  <c r="AK28" i="28"/>
  <c r="AK63" i="28" s="1"/>
  <c r="AK95" i="28" s="1"/>
  <c r="AK127" i="28" s="1"/>
  <c r="AM30" i="28"/>
  <c r="AM65" i="28" s="1"/>
  <c r="AM97" i="28" s="1"/>
  <c r="AM129" i="28" s="1"/>
  <c r="AL33" i="28"/>
  <c r="AL68" i="28" s="1"/>
  <c r="AL100" i="28" s="1"/>
  <c r="AL132" i="28" s="1"/>
  <c r="AK36" i="28"/>
  <c r="AK71" i="28" s="1"/>
  <c r="AK103" i="28" s="1"/>
  <c r="AL12" i="28"/>
  <c r="AL47" i="28" s="1"/>
  <c r="AL79" i="28" s="1"/>
  <c r="AL111" i="28" s="1"/>
  <c r="AK15" i="28"/>
  <c r="AK50" i="28" s="1"/>
  <c r="AK82" i="28" s="1"/>
  <c r="AK114" i="28" s="1"/>
  <c r="AM17" i="28"/>
  <c r="AM52" i="28" s="1"/>
  <c r="AM84" i="28" s="1"/>
  <c r="AM116" i="28" s="1"/>
  <c r="AL20" i="28"/>
  <c r="AL55" i="28" s="1"/>
  <c r="AL87" i="28" s="1"/>
  <c r="AL119" i="28" s="1"/>
  <c r="AK23" i="28"/>
  <c r="AK58" i="28" s="1"/>
  <c r="AK90" i="28" s="1"/>
  <c r="AK122" i="28" s="1"/>
  <c r="AM25" i="28"/>
  <c r="AM60" i="28" s="1"/>
  <c r="AM92" i="28" s="1"/>
  <c r="AM124" i="28" s="1"/>
  <c r="AL28" i="28"/>
  <c r="AL63" i="28" s="1"/>
  <c r="AL95" i="28" s="1"/>
  <c r="AL127" i="28" s="1"/>
  <c r="AK31" i="28"/>
  <c r="AK66" i="28" s="1"/>
  <c r="AK98" i="28" s="1"/>
  <c r="AK130" i="28" s="1"/>
  <c r="AM33" i="28"/>
  <c r="AM68" i="28" s="1"/>
  <c r="AM100" i="28" s="1"/>
  <c r="AM132" i="28" s="1"/>
  <c r="AL36" i="28"/>
  <c r="AL71" i="28" s="1"/>
  <c r="AL103" i="28" s="1"/>
  <c r="AM12" i="28"/>
  <c r="AM47" i="28" s="1"/>
  <c r="AM79" i="28" s="1"/>
  <c r="AM111" i="28" s="1"/>
  <c r="AL15" i="28"/>
  <c r="AL50" i="28" s="1"/>
  <c r="AL82" i="28" s="1"/>
  <c r="AL114" i="28" s="1"/>
  <c r="AK18" i="28"/>
  <c r="AK53" i="28" s="1"/>
  <c r="AK85" i="28" s="1"/>
  <c r="AK117" i="28" s="1"/>
  <c r="AM20" i="28"/>
  <c r="AM55" i="28" s="1"/>
  <c r="AM87" i="28" s="1"/>
  <c r="AM119" i="28" s="1"/>
  <c r="AL23" i="28"/>
  <c r="AL58" i="28" s="1"/>
  <c r="AL90" i="28" s="1"/>
  <c r="AL122" i="28" s="1"/>
  <c r="AK26" i="28"/>
  <c r="AK61" i="28" s="1"/>
  <c r="AK93" i="28" s="1"/>
  <c r="AK125" i="28" s="1"/>
  <c r="AM28" i="28"/>
  <c r="AM63" i="28" s="1"/>
  <c r="AM95" i="28" s="1"/>
  <c r="AM127" i="28" s="1"/>
  <c r="AL31" i="28"/>
  <c r="AL66" i="28" s="1"/>
  <c r="AL98" i="28" s="1"/>
  <c r="AL130" i="28" s="1"/>
  <c r="AK34" i="28"/>
  <c r="AK69" i="28" s="1"/>
  <c r="AK101" i="28" s="1"/>
  <c r="AK133" i="28" s="1"/>
  <c r="AM36" i="28"/>
  <c r="AM71" i="28" s="1"/>
  <c r="AM103" i="28" s="1"/>
  <c r="AK13" i="28"/>
  <c r="AK48" i="28" s="1"/>
  <c r="AK80" i="28" s="1"/>
  <c r="AK112" i="28" s="1"/>
  <c r="AM15" i="28"/>
  <c r="AM50" i="28" s="1"/>
  <c r="AM82" i="28" s="1"/>
  <c r="AM114" i="28" s="1"/>
  <c r="AL18" i="28"/>
  <c r="AL53" i="28" s="1"/>
  <c r="AL85" i="28" s="1"/>
  <c r="AL117" i="28" s="1"/>
  <c r="AK21" i="28"/>
  <c r="AK56" i="28" s="1"/>
  <c r="AK88" i="28" s="1"/>
  <c r="AK120" i="28" s="1"/>
  <c r="AM23" i="28"/>
  <c r="AM58" i="28" s="1"/>
  <c r="AM90" i="28" s="1"/>
  <c r="AM122" i="28" s="1"/>
  <c r="AL26" i="28"/>
  <c r="AL61" i="28" s="1"/>
  <c r="AL93" i="28" s="1"/>
  <c r="AL125" i="28" s="1"/>
  <c r="AK29" i="28"/>
  <c r="AK64" i="28" s="1"/>
  <c r="AK96" i="28" s="1"/>
  <c r="AK128" i="28" s="1"/>
  <c r="AM31" i="28"/>
  <c r="AM66" i="28" s="1"/>
  <c r="AM98" i="28" s="1"/>
  <c r="AM130" i="28" s="1"/>
  <c r="AL34" i="28"/>
  <c r="AL69" i="28" s="1"/>
  <c r="AL101" i="28" s="1"/>
  <c r="AL133" i="28" s="1"/>
  <c r="AL10" i="28"/>
  <c r="AL13" i="28"/>
  <c r="AL48" i="28" s="1"/>
  <c r="AL80" i="28" s="1"/>
  <c r="AL112" i="28" s="1"/>
  <c r="AK16" i="28"/>
  <c r="AK51" i="28" s="1"/>
  <c r="AK83" i="28" s="1"/>
  <c r="AK115" i="28" s="1"/>
  <c r="AM18" i="28"/>
  <c r="AM53" i="28" s="1"/>
  <c r="AM85" i="28" s="1"/>
  <c r="AM117" i="28" s="1"/>
  <c r="AL21" i="28"/>
  <c r="AL56" i="28" s="1"/>
  <c r="AL88" i="28" s="1"/>
  <c r="AL120" i="28" s="1"/>
  <c r="AK24" i="28"/>
  <c r="AK59" i="28" s="1"/>
  <c r="AK91" i="28" s="1"/>
  <c r="AK123" i="28" s="1"/>
  <c r="AM26" i="28"/>
  <c r="AM61" i="28" s="1"/>
  <c r="AM93" i="28" s="1"/>
  <c r="AM125" i="28" s="1"/>
  <c r="AL29" i="28"/>
  <c r="AL64" i="28" s="1"/>
  <c r="AL96" i="28" s="1"/>
  <c r="AL128" i="28" s="1"/>
  <c r="AK32" i="28"/>
  <c r="AK67" i="28" s="1"/>
  <c r="AK99" i="28" s="1"/>
  <c r="AK131" i="28" s="1"/>
  <c r="AM34" i="28"/>
  <c r="AM69" i="28" s="1"/>
  <c r="AM101" i="28" s="1"/>
  <c r="AM133" i="28" s="1"/>
  <c r="AM10" i="28"/>
  <c r="AL11" i="28"/>
  <c r="AL46" i="28" s="1"/>
  <c r="AL78" i="28" s="1"/>
  <c r="AL110" i="28" s="1"/>
  <c r="AK14" i="28"/>
  <c r="AK49" i="28" s="1"/>
  <c r="AK81" i="28" s="1"/>
  <c r="AK113" i="28" s="1"/>
  <c r="AM16" i="28"/>
  <c r="AM51" i="28" s="1"/>
  <c r="AM83" i="28" s="1"/>
  <c r="AM115" i="28" s="1"/>
  <c r="AL19" i="28"/>
  <c r="AL54" i="28" s="1"/>
  <c r="AL86" i="28" s="1"/>
  <c r="AL118" i="28" s="1"/>
  <c r="AK22" i="28"/>
  <c r="AK57" i="28" s="1"/>
  <c r="AK89" i="28" s="1"/>
  <c r="AK121" i="28" s="1"/>
  <c r="AM24" i="28"/>
  <c r="AM59" i="28" s="1"/>
  <c r="AM91" i="28" s="1"/>
  <c r="AM123" i="28" s="1"/>
  <c r="AL27" i="28"/>
  <c r="AL62" i="28" s="1"/>
  <c r="AL94" i="28" s="1"/>
  <c r="AL126" i="28" s="1"/>
  <c r="AK30" i="28"/>
  <c r="AK65" i="28" s="1"/>
  <c r="AK97" i="28" s="1"/>
  <c r="AK129" i="28" s="1"/>
  <c r="AM32" i="28"/>
  <c r="AM67" i="28" s="1"/>
  <c r="AM99" i="28" s="1"/>
  <c r="AM131" i="28" s="1"/>
  <c r="AL35" i="28"/>
  <c r="AL70" i="28" s="1"/>
  <c r="AL102" i="28" s="1"/>
  <c r="AL134" i="28" s="1"/>
  <c r="AM11" i="28"/>
  <c r="AM46" i="28" s="1"/>
  <c r="AM78" i="28" s="1"/>
  <c r="AM110" i="28" s="1"/>
  <c r="AL14" i="28"/>
  <c r="AL49" i="28" s="1"/>
  <c r="AL81" i="28" s="1"/>
  <c r="AL113" i="28" s="1"/>
  <c r="AK17" i="28"/>
  <c r="AK52" i="28" s="1"/>
  <c r="AK84" i="28" s="1"/>
  <c r="AK116" i="28" s="1"/>
  <c r="AM19" i="28"/>
  <c r="AM54" i="28" s="1"/>
  <c r="AM86" i="28" s="1"/>
  <c r="AM118" i="28" s="1"/>
  <c r="AL22" i="28"/>
  <c r="AL57" i="28" s="1"/>
  <c r="AL89" i="28" s="1"/>
  <c r="AL121" i="28" s="1"/>
  <c r="AK25" i="28"/>
  <c r="AK60" i="28" s="1"/>
  <c r="AK92" i="28" s="1"/>
  <c r="AK124" i="28" s="1"/>
  <c r="AM27" i="28"/>
  <c r="AM62" i="28" s="1"/>
  <c r="AM94" i="28" s="1"/>
  <c r="AM126" i="28" s="1"/>
  <c r="AL30" i="28"/>
  <c r="AL65" i="28" s="1"/>
  <c r="AL97" i="28" s="1"/>
  <c r="AL129" i="28" s="1"/>
  <c r="AK33" i="28"/>
  <c r="AK68" i="28" s="1"/>
  <c r="AK100" i="28" s="1"/>
  <c r="AK132" i="28" s="1"/>
  <c r="AM35" i="28"/>
  <c r="AM70" i="28" s="1"/>
  <c r="AM102" i="28" s="1"/>
  <c r="AM134" i="28" s="1"/>
  <c r="AM13" i="28"/>
  <c r="AM48" i="28" s="1"/>
  <c r="AM80" i="28" s="1"/>
  <c r="AM112" i="28" s="1"/>
  <c r="AK35" i="28"/>
  <c r="AK70" i="28" s="1"/>
  <c r="AK102" i="28" s="1"/>
  <c r="AK134" i="28" s="1"/>
  <c r="AL16" i="28"/>
  <c r="AL51" i="28" s="1"/>
  <c r="AL83" i="28" s="1"/>
  <c r="AL115" i="28" s="1"/>
  <c r="AK19" i="28"/>
  <c r="AK54" i="28" s="1"/>
  <c r="AK86" i="28" s="1"/>
  <c r="AK118" i="28" s="1"/>
  <c r="AK11" i="28"/>
  <c r="AK46" i="28" s="1"/>
  <c r="AK78" i="28" s="1"/>
  <c r="AK110" i="28" s="1"/>
  <c r="AM21" i="28"/>
  <c r="AM56" i="28" s="1"/>
  <c r="AM88" i="28" s="1"/>
  <c r="AM120" i="28" s="1"/>
  <c r="AL32" i="28"/>
  <c r="AL67" i="28" s="1"/>
  <c r="AL99" i="28" s="1"/>
  <c r="AL131" i="28" s="1"/>
  <c r="AL24" i="28"/>
  <c r="AL59" i="28" s="1"/>
  <c r="AL91" i="28" s="1"/>
  <c r="AL123" i="28" s="1"/>
  <c r="AK27" i="28"/>
  <c r="AK62" i="28" s="1"/>
  <c r="AK94" i="28" s="1"/>
  <c r="AK126" i="28" s="1"/>
  <c r="AM29" i="28"/>
  <c r="AM64" i="28" s="1"/>
  <c r="AM96" i="28" s="1"/>
  <c r="AM128" i="28" s="1"/>
  <c r="BY11" i="28"/>
  <c r="BY46" i="28" s="1"/>
  <c r="BY78" i="28" s="1"/>
  <c r="BY110" i="28" s="1"/>
  <c r="CA13" i="28"/>
  <c r="CA48" i="28" s="1"/>
  <c r="CA80" i="28" s="1"/>
  <c r="CA112" i="28" s="1"/>
  <c r="BZ16" i="28"/>
  <c r="BZ51" i="28" s="1"/>
  <c r="BZ83" i="28" s="1"/>
  <c r="BZ115" i="28" s="1"/>
  <c r="BY19" i="28"/>
  <c r="BY54" i="28" s="1"/>
  <c r="BY86" i="28" s="1"/>
  <c r="BY118" i="28" s="1"/>
  <c r="CA21" i="28"/>
  <c r="CA56" i="28" s="1"/>
  <c r="CA88" i="28" s="1"/>
  <c r="CA120" i="28" s="1"/>
  <c r="BZ24" i="28"/>
  <c r="BZ59" i="28" s="1"/>
  <c r="BZ91" i="28" s="1"/>
  <c r="BZ123" i="28" s="1"/>
  <c r="BY27" i="28"/>
  <c r="BY62" i="28" s="1"/>
  <c r="BY94" i="28" s="1"/>
  <c r="BY126" i="28" s="1"/>
  <c r="CA29" i="28"/>
  <c r="CA64" i="28" s="1"/>
  <c r="CA96" i="28" s="1"/>
  <c r="CA128" i="28" s="1"/>
  <c r="BZ32" i="28"/>
  <c r="BZ67" i="28" s="1"/>
  <c r="BZ99" i="28" s="1"/>
  <c r="BZ131" i="28" s="1"/>
  <c r="BY35" i="28"/>
  <c r="BY70" i="28" s="1"/>
  <c r="BY102" i="28" s="1"/>
  <c r="BY134" i="28" s="1"/>
  <c r="BZ11" i="28"/>
  <c r="BZ46" i="28" s="1"/>
  <c r="BZ78" i="28" s="1"/>
  <c r="BZ110" i="28" s="1"/>
  <c r="BY14" i="28"/>
  <c r="BY49" i="28" s="1"/>
  <c r="BY81" i="28" s="1"/>
  <c r="BY113" i="28" s="1"/>
  <c r="CA16" i="28"/>
  <c r="CA51" i="28" s="1"/>
  <c r="CA83" i="28" s="1"/>
  <c r="CA115" i="28" s="1"/>
  <c r="BZ19" i="28"/>
  <c r="BZ54" i="28" s="1"/>
  <c r="BZ86" i="28" s="1"/>
  <c r="BZ118" i="28" s="1"/>
  <c r="BY22" i="28"/>
  <c r="BY57" i="28" s="1"/>
  <c r="BY89" i="28" s="1"/>
  <c r="BY121" i="28" s="1"/>
  <c r="CA24" i="28"/>
  <c r="CA59" i="28" s="1"/>
  <c r="CA91" i="28" s="1"/>
  <c r="CA123" i="28" s="1"/>
  <c r="BZ27" i="28"/>
  <c r="BZ62" i="28" s="1"/>
  <c r="BZ94" i="28" s="1"/>
  <c r="BZ126" i="28" s="1"/>
  <c r="BY30" i="28"/>
  <c r="BY65" i="28" s="1"/>
  <c r="BY97" i="28" s="1"/>
  <c r="BY129" i="28" s="1"/>
  <c r="CA32" i="28"/>
  <c r="CA67" i="28" s="1"/>
  <c r="CA99" i="28" s="1"/>
  <c r="CA131" i="28" s="1"/>
  <c r="BZ35" i="28"/>
  <c r="BZ70" i="28" s="1"/>
  <c r="BZ102" i="28" s="1"/>
  <c r="BZ134" i="28" s="1"/>
  <c r="CA11" i="28"/>
  <c r="CA46" i="28" s="1"/>
  <c r="CA78" i="28" s="1"/>
  <c r="CA110" i="28" s="1"/>
  <c r="BZ14" i="28"/>
  <c r="BZ49" i="28" s="1"/>
  <c r="BZ81" i="28" s="1"/>
  <c r="BZ113" i="28" s="1"/>
  <c r="BY17" i="28"/>
  <c r="BY52" i="28" s="1"/>
  <c r="BY84" i="28" s="1"/>
  <c r="BY116" i="28" s="1"/>
  <c r="CA19" i="28"/>
  <c r="CA54" i="28" s="1"/>
  <c r="CA86" i="28" s="1"/>
  <c r="CA118" i="28" s="1"/>
  <c r="BZ22" i="28"/>
  <c r="BZ57" i="28" s="1"/>
  <c r="BZ89" i="28" s="1"/>
  <c r="BZ121" i="28" s="1"/>
  <c r="BY25" i="28"/>
  <c r="BY60" i="28" s="1"/>
  <c r="BY92" i="28" s="1"/>
  <c r="BY124" i="28" s="1"/>
  <c r="CA27" i="28"/>
  <c r="CA62" i="28" s="1"/>
  <c r="CA94" i="28" s="1"/>
  <c r="CA126" i="28" s="1"/>
  <c r="BZ30" i="28"/>
  <c r="BZ65" i="28" s="1"/>
  <c r="BZ97" i="28" s="1"/>
  <c r="BZ129" i="28" s="1"/>
  <c r="BY33" i="28"/>
  <c r="BY68" i="28" s="1"/>
  <c r="BY100" i="28" s="1"/>
  <c r="BY132" i="28" s="1"/>
  <c r="CA35" i="28"/>
  <c r="CA70" i="28" s="1"/>
  <c r="CA102" i="28" s="1"/>
  <c r="CA134" i="28" s="1"/>
  <c r="BY12" i="28"/>
  <c r="BY47" i="28" s="1"/>
  <c r="BY79" i="28" s="1"/>
  <c r="BY111" i="28" s="1"/>
  <c r="CA14" i="28"/>
  <c r="CA49" i="28" s="1"/>
  <c r="CA81" i="28" s="1"/>
  <c r="CA113" i="28" s="1"/>
  <c r="BZ17" i="28"/>
  <c r="BZ52" i="28" s="1"/>
  <c r="BZ84" i="28" s="1"/>
  <c r="BZ116" i="28" s="1"/>
  <c r="BY20" i="28"/>
  <c r="BY55" i="28" s="1"/>
  <c r="BY87" i="28" s="1"/>
  <c r="BY119" i="28" s="1"/>
  <c r="CA22" i="28"/>
  <c r="CA57" i="28" s="1"/>
  <c r="CA89" i="28" s="1"/>
  <c r="CA121" i="28" s="1"/>
  <c r="BZ25" i="28"/>
  <c r="BZ60" i="28" s="1"/>
  <c r="BZ92" i="28" s="1"/>
  <c r="BZ124" i="28" s="1"/>
  <c r="BY28" i="28"/>
  <c r="BY63" i="28" s="1"/>
  <c r="BY95" i="28" s="1"/>
  <c r="BY127" i="28" s="1"/>
  <c r="CA30" i="28"/>
  <c r="CA65" i="28" s="1"/>
  <c r="CA97" i="28" s="1"/>
  <c r="CA129" i="28" s="1"/>
  <c r="BZ33" i="28"/>
  <c r="BZ68" i="28" s="1"/>
  <c r="BZ100" i="28" s="1"/>
  <c r="BZ132" i="28" s="1"/>
  <c r="BY36" i="28"/>
  <c r="BY71" i="28" s="1"/>
  <c r="BY103" i="28" s="1"/>
  <c r="BZ12" i="28"/>
  <c r="BZ47" i="28" s="1"/>
  <c r="BZ79" i="28" s="1"/>
  <c r="BZ111" i="28" s="1"/>
  <c r="BY15" i="28"/>
  <c r="BY50" i="28" s="1"/>
  <c r="BY82" i="28" s="1"/>
  <c r="BY114" i="28" s="1"/>
  <c r="CA17" i="28"/>
  <c r="CA52" i="28" s="1"/>
  <c r="CA84" i="28" s="1"/>
  <c r="CA116" i="28" s="1"/>
  <c r="BZ20" i="28"/>
  <c r="BZ55" i="28" s="1"/>
  <c r="BZ87" i="28" s="1"/>
  <c r="BZ119" i="28" s="1"/>
  <c r="BY23" i="28"/>
  <c r="BY58" i="28" s="1"/>
  <c r="BY90" i="28" s="1"/>
  <c r="BY122" i="28" s="1"/>
  <c r="CA25" i="28"/>
  <c r="CA60" i="28" s="1"/>
  <c r="CA92" i="28" s="1"/>
  <c r="CA124" i="28" s="1"/>
  <c r="BZ28" i="28"/>
  <c r="BZ63" i="28" s="1"/>
  <c r="BZ95" i="28" s="1"/>
  <c r="BZ127" i="28" s="1"/>
  <c r="BY31" i="28"/>
  <c r="BY66" i="28" s="1"/>
  <c r="BY98" i="28" s="1"/>
  <c r="BY130" i="28" s="1"/>
  <c r="CA33" i="28"/>
  <c r="CA68" i="28" s="1"/>
  <c r="CA100" i="28" s="1"/>
  <c r="CA132" i="28" s="1"/>
  <c r="BZ36" i="28"/>
  <c r="BZ71" i="28" s="1"/>
  <c r="BZ103" i="28" s="1"/>
  <c r="CA12" i="28"/>
  <c r="CA47" i="28" s="1"/>
  <c r="CA79" i="28" s="1"/>
  <c r="CA111" i="28" s="1"/>
  <c r="BZ15" i="28"/>
  <c r="BZ50" i="28" s="1"/>
  <c r="BZ82" i="28" s="1"/>
  <c r="BZ114" i="28" s="1"/>
  <c r="BY18" i="28"/>
  <c r="BY53" i="28" s="1"/>
  <c r="BY85" i="28" s="1"/>
  <c r="BY117" i="28" s="1"/>
  <c r="CA20" i="28"/>
  <c r="CA55" i="28" s="1"/>
  <c r="CA87" i="28" s="1"/>
  <c r="CA119" i="28" s="1"/>
  <c r="BZ23" i="28"/>
  <c r="BZ58" i="28" s="1"/>
  <c r="BZ90" i="28" s="1"/>
  <c r="BZ122" i="28" s="1"/>
  <c r="BY26" i="28"/>
  <c r="BY61" i="28" s="1"/>
  <c r="BY93" i="28" s="1"/>
  <c r="BY125" i="28" s="1"/>
  <c r="CA28" i="28"/>
  <c r="CA63" i="28" s="1"/>
  <c r="CA95" i="28" s="1"/>
  <c r="CA127" i="28" s="1"/>
  <c r="BZ31" i="28"/>
  <c r="BZ66" i="28" s="1"/>
  <c r="BZ98" i="28" s="1"/>
  <c r="BZ130" i="28" s="1"/>
  <c r="BY34" i="28"/>
  <c r="BY69" i="28" s="1"/>
  <c r="BY101" i="28" s="1"/>
  <c r="BY133" i="28" s="1"/>
  <c r="CA36" i="28"/>
  <c r="CA71" i="28" s="1"/>
  <c r="CA103" i="28" s="1"/>
  <c r="BY13" i="28"/>
  <c r="BY48" i="28" s="1"/>
  <c r="BY80" i="28" s="1"/>
  <c r="BY112" i="28" s="1"/>
  <c r="CA15" i="28"/>
  <c r="CA50" i="28" s="1"/>
  <c r="CA82" i="28" s="1"/>
  <c r="CA114" i="28" s="1"/>
  <c r="BZ18" i="28"/>
  <c r="BZ53" i="28" s="1"/>
  <c r="BZ85" i="28" s="1"/>
  <c r="BZ117" i="28" s="1"/>
  <c r="BY21" i="28"/>
  <c r="BY56" i="28" s="1"/>
  <c r="BY88" i="28" s="1"/>
  <c r="BY120" i="28" s="1"/>
  <c r="CA23" i="28"/>
  <c r="CA58" i="28" s="1"/>
  <c r="CA90" i="28" s="1"/>
  <c r="CA122" i="28" s="1"/>
  <c r="BZ26" i="28"/>
  <c r="BZ61" i="28" s="1"/>
  <c r="BZ93" i="28" s="1"/>
  <c r="BZ125" i="28" s="1"/>
  <c r="BY29" i="28"/>
  <c r="BY64" i="28" s="1"/>
  <c r="BY96" i="28" s="1"/>
  <c r="BY128" i="28" s="1"/>
  <c r="CA31" i="28"/>
  <c r="CA66" i="28" s="1"/>
  <c r="CA98" i="28" s="1"/>
  <c r="CA130" i="28" s="1"/>
  <c r="BZ34" i="28"/>
  <c r="BZ69" i="28" s="1"/>
  <c r="BZ101" i="28" s="1"/>
  <c r="BZ133" i="28" s="1"/>
  <c r="BZ10" i="28"/>
  <c r="BZ29" i="28"/>
  <c r="BZ64" i="28" s="1"/>
  <c r="BZ96" i="28" s="1"/>
  <c r="BZ128" i="28" s="1"/>
  <c r="BY32" i="28"/>
  <c r="BY67" i="28" s="1"/>
  <c r="BY99" i="28" s="1"/>
  <c r="BY131" i="28" s="1"/>
  <c r="BZ13" i="28"/>
  <c r="BZ48" i="28" s="1"/>
  <c r="BZ80" i="28" s="1"/>
  <c r="BZ112" i="28" s="1"/>
  <c r="CA34" i="28"/>
  <c r="CA69" i="28" s="1"/>
  <c r="CA101" i="28" s="1"/>
  <c r="CA133" i="28" s="1"/>
  <c r="BY16" i="28"/>
  <c r="BY51" i="28" s="1"/>
  <c r="BY83" i="28" s="1"/>
  <c r="BY115" i="28" s="1"/>
  <c r="CA10" i="28"/>
  <c r="CA18" i="28"/>
  <c r="CA53" i="28" s="1"/>
  <c r="CA85" i="28" s="1"/>
  <c r="CA117" i="28" s="1"/>
  <c r="BY24" i="28"/>
  <c r="BY59" i="28" s="1"/>
  <c r="BY91" i="28" s="1"/>
  <c r="BY123" i="28" s="1"/>
  <c r="CA26" i="28"/>
  <c r="CA61" i="28" s="1"/>
  <c r="CA93" i="28" s="1"/>
  <c r="CA125" i="28" s="1"/>
  <c r="BZ21" i="28"/>
  <c r="BZ56" i="28" s="1"/>
  <c r="BZ88" i="28" s="1"/>
  <c r="BZ120" i="28" s="1"/>
  <c r="Q12" i="28"/>
  <c r="Q47" i="28" s="1"/>
  <c r="Q79" i="28" s="1"/>
  <c r="Q111" i="28" s="1"/>
  <c r="S14" i="28"/>
  <c r="S49" i="28" s="1"/>
  <c r="S81" i="28" s="1"/>
  <c r="S113" i="28" s="1"/>
  <c r="R17" i="28"/>
  <c r="R52" i="28" s="1"/>
  <c r="R84" i="28" s="1"/>
  <c r="R116" i="28" s="1"/>
  <c r="Q20" i="28"/>
  <c r="Q55" i="28" s="1"/>
  <c r="Q87" i="28" s="1"/>
  <c r="Q119" i="28" s="1"/>
  <c r="S22" i="28"/>
  <c r="S57" i="28" s="1"/>
  <c r="S89" i="28" s="1"/>
  <c r="S121" i="28" s="1"/>
  <c r="R25" i="28"/>
  <c r="R60" i="28" s="1"/>
  <c r="R92" i="28" s="1"/>
  <c r="R124" i="28" s="1"/>
  <c r="Q28" i="28"/>
  <c r="Q63" i="28" s="1"/>
  <c r="Q95" i="28" s="1"/>
  <c r="Q127" i="28" s="1"/>
  <c r="S30" i="28"/>
  <c r="S65" i="28" s="1"/>
  <c r="S97" i="28" s="1"/>
  <c r="S129" i="28" s="1"/>
  <c r="R33" i="28"/>
  <c r="R68" i="28" s="1"/>
  <c r="R100" i="28" s="1"/>
  <c r="R132" i="28" s="1"/>
  <c r="Q36" i="28"/>
  <c r="Q71" i="28" s="1"/>
  <c r="Q103" i="28" s="1"/>
  <c r="R12" i="28"/>
  <c r="R47" i="28" s="1"/>
  <c r="R79" i="28" s="1"/>
  <c r="R111" i="28" s="1"/>
  <c r="Q15" i="28"/>
  <c r="Q50" i="28" s="1"/>
  <c r="Q82" i="28" s="1"/>
  <c r="Q114" i="28" s="1"/>
  <c r="S17" i="28"/>
  <c r="S52" i="28" s="1"/>
  <c r="S84" i="28" s="1"/>
  <c r="S116" i="28" s="1"/>
  <c r="R20" i="28"/>
  <c r="R55" i="28" s="1"/>
  <c r="R87" i="28" s="1"/>
  <c r="R119" i="28" s="1"/>
  <c r="Q23" i="28"/>
  <c r="Q58" i="28" s="1"/>
  <c r="Q90" i="28" s="1"/>
  <c r="Q122" i="28" s="1"/>
  <c r="S25" i="28"/>
  <c r="S60" i="28" s="1"/>
  <c r="S92" i="28" s="1"/>
  <c r="S124" i="28" s="1"/>
  <c r="R28" i="28"/>
  <c r="R63" i="28" s="1"/>
  <c r="R95" i="28" s="1"/>
  <c r="R127" i="28" s="1"/>
  <c r="Q31" i="28"/>
  <c r="Q66" i="28" s="1"/>
  <c r="Q98" i="28" s="1"/>
  <c r="Q130" i="28" s="1"/>
  <c r="S33" i="28"/>
  <c r="S68" i="28" s="1"/>
  <c r="S100" i="28" s="1"/>
  <c r="S132" i="28" s="1"/>
  <c r="R36" i="28"/>
  <c r="R71" i="28" s="1"/>
  <c r="R103" i="28" s="1"/>
  <c r="S12" i="28"/>
  <c r="S47" i="28" s="1"/>
  <c r="S79" i="28" s="1"/>
  <c r="S111" i="28" s="1"/>
  <c r="R15" i="28"/>
  <c r="R50" i="28" s="1"/>
  <c r="R82" i="28" s="1"/>
  <c r="R114" i="28" s="1"/>
  <c r="Q18" i="28"/>
  <c r="Q53" i="28" s="1"/>
  <c r="Q85" i="28" s="1"/>
  <c r="Q117" i="28" s="1"/>
  <c r="S20" i="28"/>
  <c r="S55" i="28" s="1"/>
  <c r="S87" i="28" s="1"/>
  <c r="S119" i="28" s="1"/>
  <c r="R23" i="28"/>
  <c r="R58" i="28" s="1"/>
  <c r="R90" i="28" s="1"/>
  <c r="R122" i="28" s="1"/>
  <c r="Q26" i="28"/>
  <c r="Q61" i="28" s="1"/>
  <c r="Q93" i="28" s="1"/>
  <c r="Q125" i="28" s="1"/>
  <c r="S28" i="28"/>
  <c r="S63" i="28" s="1"/>
  <c r="S95" i="28" s="1"/>
  <c r="S127" i="28" s="1"/>
  <c r="R31" i="28"/>
  <c r="R66" i="28" s="1"/>
  <c r="R98" i="28" s="1"/>
  <c r="R130" i="28" s="1"/>
  <c r="Q34" i="28"/>
  <c r="Q69" i="28" s="1"/>
  <c r="Q101" i="28" s="1"/>
  <c r="Q133" i="28" s="1"/>
  <c r="S36" i="28"/>
  <c r="S71" i="28" s="1"/>
  <c r="S103" i="28" s="1"/>
  <c r="Q13" i="28"/>
  <c r="Q48" i="28" s="1"/>
  <c r="Q80" i="28" s="1"/>
  <c r="Q112" i="28" s="1"/>
  <c r="S15" i="28"/>
  <c r="S50" i="28" s="1"/>
  <c r="S82" i="28" s="1"/>
  <c r="S114" i="28" s="1"/>
  <c r="R18" i="28"/>
  <c r="R53" i="28" s="1"/>
  <c r="R85" i="28" s="1"/>
  <c r="R117" i="28" s="1"/>
  <c r="Q21" i="28"/>
  <c r="Q56" i="28" s="1"/>
  <c r="Q88" i="28" s="1"/>
  <c r="Q120" i="28" s="1"/>
  <c r="S23" i="28"/>
  <c r="S58" i="28" s="1"/>
  <c r="S90" i="28" s="1"/>
  <c r="S122" i="28" s="1"/>
  <c r="R26" i="28"/>
  <c r="R61" i="28" s="1"/>
  <c r="R93" i="28" s="1"/>
  <c r="R125" i="28" s="1"/>
  <c r="Q29" i="28"/>
  <c r="Q64" i="28" s="1"/>
  <c r="Q96" i="28" s="1"/>
  <c r="Q128" i="28" s="1"/>
  <c r="S31" i="28"/>
  <c r="S66" i="28" s="1"/>
  <c r="S98" i="28" s="1"/>
  <c r="S130" i="28" s="1"/>
  <c r="R34" i="28"/>
  <c r="R69" i="28" s="1"/>
  <c r="R101" i="28" s="1"/>
  <c r="R133" i="28" s="1"/>
  <c r="R10" i="28"/>
  <c r="R13" i="28"/>
  <c r="R48" i="28" s="1"/>
  <c r="R80" i="28" s="1"/>
  <c r="R112" i="28" s="1"/>
  <c r="Q16" i="28"/>
  <c r="Q51" i="28" s="1"/>
  <c r="Q83" i="28" s="1"/>
  <c r="Q115" i="28" s="1"/>
  <c r="S18" i="28"/>
  <c r="S53" i="28" s="1"/>
  <c r="S85" i="28" s="1"/>
  <c r="S117" i="28" s="1"/>
  <c r="R21" i="28"/>
  <c r="R56" i="28" s="1"/>
  <c r="R88" i="28" s="1"/>
  <c r="R120" i="28" s="1"/>
  <c r="Q24" i="28"/>
  <c r="Q59" i="28" s="1"/>
  <c r="Q91" i="28" s="1"/>
  <c r="Q123" i="28" s="1"/>
  <c r="S26" i="28"/>
  <c r="S61" i="28" s="1"/>
  <c r="S93" i="28" s="1"/>
  <c r="S125" i="28" s="1"/>
  <c r="R29" i="28"/>
  <c r="R64" i="28" s="1"/>
  <c r="R96" i="28" s="1"/>
  <c r="R128" i="28" s="1"/>
  <c r="Q32" i="28"/>
  <c r="Q67" i="28" s="1"/>
  <c r="Q99" i="28" s="1"/>
  <c r="Q131" i="28" s="1"/>
  <c r="S34" i="28"/>
  <c r="S69" i="28" s="1"/>
  <c r="S101" i="28" s="1"/>
  <c r="S133" i="28" s="1"/>
  <c r="S10" i="28"/>
  <c r="R11" i="28"/>
  <c r="R46" i="28" s="1"/>
  <c r="R78" i="28" s="1"/>
  <c r="R110" i="28" s="1"/>
  <c r="Q14" i="28"/>
  <c r="Q49" i="28" s="1"/>
  <c r="Q81" i="28" s="1"/>
  <c r="Q113" i="28" s="1"/>
  <c r="S16" i="28"/>
  <c r="S51" i="28" s="1"/>
  <c r="S83" i="28" s="1"/>
  <c r="S115" i="28" s="1"/>
  <c r="R19" i="28"/>
  <c r="R54" i="28" s="1"/>
  <c r="R86" i="28" s="1"/>
  <c r="R118" i="28" s="1"/>
  <c r="Q22" i="28"/>
  <c r="Q57" i="28" s="1"/>
  <c r="Q89" i="28" s="1"/>
  <c r="Q121" i="28" s="1"/>
  <c r="S24" i="28"/>
  <c r="S59" i="28" s="1"/>
  <c r="S91" i="28" s="1"/>
  <c r="S123" i="28" s="1"/>
  <c r="R27" i="28"/>
  <c r="R62" i="28" s="1"/>
  <c r="R94" i="28" s="1"/>
  <c r="R126" i="28" s="1"/>
  <c r="Q30" i="28"/>
  <c r="Q65" i="28" s="1"/>
  <c r="Q97" i="28" s="1"/>
  <c r="Q129" i="28" s="1"/>
  <c r="S32" i="28"/>
  <c r="S67" i="28" s="1"/>
  <c r="S99" i="28" s="1"/>
  <c r="S131" i="28" s="1"/>
  <c r="R35" i="28"/>
  <c r="R70" i="28" s="1"/>
  <c r="R102" i="28" s="1"/>
  <c r="R134" i="28" s="1"/>
  <c r="S11" i="28"/>
  <c r="S46" i="28" s="1"/>
  <c r="S78" i="28" s="1"/>
  <c r="S110" i="28" s="1"/>
  <c r="R14" i="28"/>
  <c r="R49" i="28" s="1"/>
  <c r="R81" i="28" s="1"/>
  <c r="R113" i="28" s="1"/>
  <c r="Q17" i="28"/>
  <c r="Q52" i="28" s="1"/>
  <c r="Q84" i="28" s="1"/>
  <c r="Q116" i="28" s="1"/>
  <c r="S19" i="28"/>
  <c r="S54" i="28" s="1"/>
  <c r="S86" i="28" s="1"/>
  <c r="S118" i="28" s="1"/>
  <c r="R22" i="28"/>
  <c r="R57" i="28" s="1"/>
  <c r="R89" i="28" s="1"/>
  <c r="R121" i="28" s="1"/>
  <c r="Q25" i="28"/>
  <c r="Q60" i="28" s="1"/>
  <c r="Q92" i="28" s="1"/>
  <c r="Q124" i="28" s="1"/>
  <c r="S27" i="28"/>
  <c r="S62" i="28" s="1"/>
  <c r="S94" i="28" s="1"/>
  <c r="S126" i="28" s="1"/>
  <c r="R30" i="28"/>
  <c r="R65" i="28" s="1"/>
  <c r="R97" i="28" s="1"/>
  <c r="R129" i="28" s="1"/>
  <c r="Q33" i="28"/>
  <c r="Q68" i="28" s="1"/>
  <c r="Q100" i="28" s="1"/>
  <c r="Q132" i="28" s="1"/>
  <c r="S35" i="28"/>
  <c r="S70" i="28" s="1"/>
  <c r="S102" i="28" s="1"/>
  <c r="S134" i="28" s="1"/>
  <c r="S13" i="28"/>
  <c r="S48" i="28" s="1"/>
  <c r="S80" i="28" s="1"/>
  <c r="S112" i="28" s="1"/>
  <c r="Q35" i="28"/>
  <c r="Q70" i="28" s="1"/>
  <c r="Q102" i="28" s="1"/>
  <c r="Q134" i="28" s="1"/>
  <c r="R16" i="28"/>
  <c r="R51" i="28" s="1"/>
  <c r="R83" i="28" s="1"/>
  <c r="R115" i="28" s="1"/>
  <c r="Q19" i="28"/>
  <c r="Q54" i="28" s="1"/>
  <c r="Q86" i="28" s="1"/>
  <c r="Q118" i="28" s="1"/>
  <c r="R32" i="28"/>
  <c r="R67" i="28" s="1"/>
  <c r="R99" i="28" s="1"/>
  <c r="R131" i="28" s="1"/>
  <c r="S21" i="28"/>
  <c r="S56" i="28" s="1"/>
  <c r="S88" i="28" s="1"/>
  <c r="S120" i="28" s="1"/>
  <c r="R24" i="28"/>
  <c r="R59" i="28" s="1"/>
  <c r="R91" i="28" s="1"/>
  <c r="R123" i="28" s="1"/>
  <c r="Q27" i="28"/>
  <c r="Q62" i="28" s="1"/>
  <c r="Q94" i="28" s="1"/>
  <c r="Q126" i="28" s="1"/>
  <c r="Q11" i="28"/>
  <c r="Q46" i="28" s="1"/>
  <c r="Q78" i="28" s="1"/>
  <c r="Q110" i="28" s="1"/>
  <c r="S29" i="28"/>
  <c r="S64" i="28" s="1"/>
  <c r="S96" i="28" s="1"/>
  <c r="S128" i="28" s="1"/>
  <c r="AU38" i="28"/>
  <c r="G10" i="28"/>
  <c r="G12" i="28"/>
  <c r="G47" i="28" s="1"/>
  <c r="G79" i="28" s="1"/>
  <c r="I14" i="28"/>
  <c r="I49" i="28" s="1"/>
  <c r="I81" i="28" s="1"/>
  <c r="H17" i="28"/>
  <c r="H52" i="28" s="1"/>
  <c r="H84" i="28" s="1"/>
  <c r="G20" i="28"/>
  <c r="G55" i="28" s="1"/>
  <c r="G87" i="28" s="1"/>
  <c r="I22" i="28"/>
  <c r="I57" i="28" s="1"/>
  <c r="I89" i="28" s="1"/>
  <c r="H25" i="28"/>
  <c r="H60" i="28" s="1"/>
  <c r="H92" i="28" s="1"/>
  <c r="G28" i="28"/>
  <c r="G63" i="28" s="1"/>
  <c r="G95" i="28" s="1"/>
  <c r="H12" i="28"/>
  <c r="H47" i="28" s="1"/>
  <c r="H79" i="28" s="1"/>
  <c r="G15" i="28"/>
  <c r="G50" i="28" s="1"/>
  <c r="G82" i="28" s="1"/>
  <c r="I17" i="28"/>
  <c r="I52" i="28" s="1"/>
  <c r="I84" i="28" s="1"/>
  <c r="H20" i="28"/>
  <c r="H55" i="28" s="1"/>
  <c r="H87" i="28" s="1"/>
  <c r="G23" i="28"/>
  <c r="G58" i="28" s="1"/>
  <c r="G90" i="28" s="1"/>
  <c r="I25" i="28"/>
  <c r="I60" i="28" s="1"/>
  <c r="I92" i="28" s="1"/>
  <c r="H28" i="28"/>
  <c r="H63" i="28" s="1"/>
  <c r="H95" i="28" s="1"/>
  <c r="G31" i="28"/>
  <c r="G66" i="28" s="1"/>
  <c r="G98" i="28" s="1"/>
  <c r="I33" i="28"/>
  <c r="I68" i="28" s="1"/>
  <c r="I100" i="28" s="1"/>
  <c r="H36" i="28"/>
  <c r="H71" i="28" s="1"/>
  <c r="H103" i="28" s="1"/>
  <c r="G13" i="28"/>
  <c r="G48" i="28" s="1"/>
  <c r="G80" i="28" s="1"/>
  <c r="I15" i="28"/>
  <c r="I50" i="28" s="1"/>
  <c r="I82" i="28" s="1"/>
  <c r="H18" i="28"/>
  <c r="H53" i="28" s="1"/>
  <c r="H85" i="28" s="1"/>
  <c r="G21" i="28"/>
  <c r="G56" i="28" s="1"/>
  <c r="G88" i="28" s="1"/>
  <c r="I23" i="28"/>
  <c r="I58" i="28" s="1"/>
  <c r="I90" i="28" s="1"/>
  <c r="H26" i="28"/>
  <c r="H61" i="28" s="1"/>
  <c r="H93" i="28" s="1"/>
  <c r="G29" i="28"/>
  <c r="G64" i="28" s="1"/>
  <c r="G96" i="28" s="1"/>
  <c r="H13" i="28"/>
  <c r="H48" i="28" s="1"/>
  <c r="H80" i="28" s="1"/>
  <c r="G16" i="28"/>
  <c r="G51" i="28" s="1"/>
  <c r="G83" i="28" s="1"/>
  <c r="I18" i="28"/>
  <c r="I53" i="28" s="1"/>
  <c r="I85" i="28" s="1"/>
  <c r="H21" i="28"/>
  <c r="H56" i="28" s="1"/>
  <c r="H88" i="28" s="1"/>
  <c r="I11" i="28"/>
  <c r="I46" i="28" s="1"/>
  <c r="I78" i="28" s="1"/>
  <c r="H14" i="28"/>
  <c r="H49" i="28" s="1"/>
  <c r="H81" i="28" s="1"/>
  <c r="G17" i="28"/>
  <c r="G52" i="28" s="1"/>
  <c r="G84" i="28" s="1"/>
  <c r="I19" i="28"/>
  <c r="I54" i="28" s="1"/>
  <c r="I86" i="28" s="1"/>
  <c r="H22" i="28"/>
  <c r="H57" i="28" s="1"/>
  <c r="H89" i="28" s="1"/>
  <c r="G25" i="28"/>
  <c r="G60" i="28" s="1"/>
  <c r="G92" i="28" s="1"/>
  <c r="I27" i="28"/>
  <c r="I62" i="28" s="1"/>
  <c r="I94" i="28" s="1"/>
  <c r="H30" i="28"/>
  <c r="H65" i="28" s="1"/>
  <c r="H97" i="28" s="1"/>
  <c r="G33" i="28"/>
  <c r="G68" i="28" s="1"/>
  <c r="G100" i="28" s="1"/>
  <c r="I35" i="28"/>
  <c r="I70" i="28" s="1"/>
  <c r="I102" i="28" s="1"/>
  <c r="H15" i="28"/>
  <c r="H50" i="28" s="1"/>
  <c r="H82" i="28" s="1"/>
  <c r="G22" i="28"/>
  <c r="G57" i="28" s="1"/>
  <c r="G89" i="28" s="1"/>
  <c r="H27" i="28"/>
  <c r="H62" i="28" s="1"/>
  <c r="H94" i="28" s="1"/>
  <c r="G32" i="28"/>
  <c r="G67" i="28" s="1"/>
  <c r="G99" i="28" s="1"/>
  <c r="H35" i="28"/>
  <c r="H70" i="28" s="1"/>
  <c r="H102" i="28" s="1"/>
  <c r="I31" i="28"/>
  <c r="I66" i="28" s="1"/>
  <c r="I98" i="28" s="1"/>
  <c r="H16" i="28"/>
  <c r="H51" i="28" s="1"/>
  <c r="H83" i="28" s="1"/>
  <c r="H23" i="28"/>
  <c r="H58" i="28" s="1"/>
  <c r="H90" i="28" s="1"/>
  <c r="I28" i="28"/>
  <c r="I63" i="28" s="1"/>
  <c r="I95" i="28" s="1"/>
  <c r="H32" i="28"/>
  <c r="H67" i="28" s="1"/>
  <c r="H99" i="28" s="1"/>
  <c r="G36" i="28"/>
  <c r="G71" i="28" s="1"/>
  <c r="G103" i="28" s="1"/>
  <c r="I16" i="28"/>
  <c r="I51" i="28" s="1"/>
  <c r="I83" i="28" s="1"/>
  <c r="G24" i="28"/>
  <c r="G59" i="28" s="1"/>
  <c r="G91" i="28" s="1"/>
  <c r="H29" i="28"/>
  <c r="H64" i="28" s="1"/>
  <c r="H96" i="28" s="1"/>
  <c r="I32" i="28"/>
  <c r="I67" i="28" s="1"/>
  <c r="I99" i="28" s="1"/>
  <c r="I36" i="28"/>
  <c r="I71" i="28" s="1"/>
  <c r="I103" i="28" s="1"/>
  <c r="G35" i="28"/>
  <c r="G70" i="28" s="1"/>
  <c r="G102" i="28" s="1"/>
  <c r="G11" i="28"/>
  <c r="G46" i="28" s="1"/>
  <c r="G78" i="28" s="1"/>
  <c r="G18" i="28"/>
  <c r="G53" i="28" s="1"/>
  <c r="G85" i="28" s="1"/>
  <c r="H24" i="28"/>
  <c r="H59" i="28" s="1"/>
  <c r="H91" i="28" s="1"/>
  <c r="I29" i="28"/>
  <c r="I64" i="28" s="1"/>
  <c r="I96" i="28" s="1"/>
  <c r="H33" i="28"/>
  <c r="H68" i="28" s="1"/>
  <c r="H100" i="28" s="1"/>
  <c r="H10" i="28"/>
  <c r="G14" i="28"/>
  <c r="G49" i="28" s="1"/>
  <c r="G81" i="28" s="1"/>
  <c r="H11" i="28"/>
  <c r="H46" i="28" s="1"/>
  <c r="H78" i="28" s="1"/>
  <c r="G19" i="28"/>
  <c r="G54" i="28" s="1"/>
  <c r="G86" i="28" s="1"/>
  <c r="I24" i="28"/>
  <c r="I59" i="28" s="1"/>
  <c r="I91" i="28" s="1"/>
  <c r="G30" i="28"/>
  <c r="G65" i="28" s="1"/>
  <c r="G97" i="28" s="1"/>
  <c r="G34" i="28"/>
  <c r="G69" i="28" s="1"/>
  <c r="G101" i="28" s="1"/>
  <c r="I10" i="28"/>
  <c r="I12" i="28"/>
  <c r="I47" i="28" s="1"/>
  <c r="I79" i="28" s="1"/>
  <c r="H19" i="28"/>
  <c r="H54" i="28" s="1"/>
  <c r="H86" i="28" s="1"/>
  <c r="G26" i="28"/>
  <c r="G61" i="28" s="1"/>
  <c r="G93" i="28" s="1"/>
  <c r="I30" i="28"/>
  <c r="I65" i="28" s="1"/>
  <c r="I97" i="28" s="1"/>
  <c r="H34" i="28"/>
  <c r="H69" i="28" s="1"/>
  <c r="H101" i="28" s="1"/>
  <c r="G27" i="28"/>
  <c r="G62" i="28" s="1"/>
  <c r="G94" i="28" s="1"/>
  <c r="I13" i="28"/>
  <c r="I48" i="28" s="1"/>
  <c r="I80" i="28" s="1"/>
  <c r="I20" i="28"/>
  <c r="I55" i="28" s="1"/>
  <c r="I87" i="28" s="1"/>
  <c r="I26" i="28"/>
  <c r="I61" i="28" s="1"/>
  <c r="I93" i="28" s="1"/>
  <c r="H31" i="28"/>
  <c r="H66" i="28" s="1"/>
  <c r="H98" i="28" s="1"/>
  <c r="I34" i="28"/>
  <c r="I69" i="28" s="1"/>
  <c r="I101" i="28" s="1"/>
  <c r="I21" i="28"/>
  <c r="I56" i="28" s="1"/>
  <c r="I88" i="28" s="1"/>
  <c r="AK10" i="28"/>
  <c r="AK45" i="28" s="1"/>
  <c r="AK77" i="28" s="1"/>
  <c r="AK109" i="28" s="1"/>
  <c r="AW38" i="28"/>
  <c r="AW45" i="28"/>
  <c r="AW77" i="28" s="1"/>
  <c r="AW109" i="28" s="1"/>
  <c r="AW137" i="28" s="1"/>
  <c r="BE11" i="27"/>
  <c r="BE46" i="27" s="1"/>
  <c r="BE78" i="27" s="1"/>
  <c r="BE110" i="27" s="1"/>
  <c r="BG13" i="27"/>
  <c r="BG48" i="27" s="1"/>
  <c r="BG80" i="27" s="1"/>
  <c r="BG112" i="27" s="1"/>
  <c r="BF16" i="27"/>
  <c r="BF51" i="27" s="1"/>
  <c r="BF83" i="27" s="1"/>
  <c r="BF115" i="27" s="1"/>
  <c r="BE19" i="27"/>
  <c r="BE54" i="27" s="1"/>
  <c r="BE86" i="27" s="1"/>
  <c r="BE118" i="27" s="1"/>
  <c r="BG21" i="27"/>
  <c r="BG56" i="27" s="1"/>
  <c r="BG88" i="27" s="1"/>
  <c r="BG120" i="27" s="1"/>
  <c r="BF24" i="27"/>
  <c r="BF59" i="27" s="1"/>
  <c r="BF91" i="27" s="1"/>
  <c r="BF123" i="27" s="1"/>
  <c r="BE27" i="27"/>
  <c r="BE62" i="27" s="1"/>
  <c r="BE94" i="27" s="1"/>
  <c r="BE126" i="27" s="1"/>
  <c r="BG29" i="27"/>
  <c r="BG64" i="27" s="1"/>
  <c r="BG96" i="27" s="1"/>
  <c r="BG128" i="27" s="1"/>
  <c r="BF32" i="27"/>
  <c r="BF67" i="27" s="1"/>
  <c r="BF99" i="27" s="1"/>
  <c r="BF131" i="27" s="1"/>
  <c r="BE35" i="27"/>
  <c r="BE70" i="27" s="1"/>
  <c r="BE102" i="27" s="1"/>
  <c r="BE134" i="27" s="1"/>
  <c r="BF11" i="27"/>
  <c r="BF46" i="27" s="1"/>
  <c r="BF78" i="27" s="1"/>
  <c r="BF110" i="27" s="1"/>
  <c r="BE14" i="27"/>
  <c r="BE49" i="27" s="1"/>
  <c r="BE81" i="27" s="1"/>
  <c r="BE113" i="27" s="1"/>
  <c r="BG16" i="27"/>
  <c r="BG51" i="27" s="1"/>
  <c r="BG83" i="27" s="1"/>
  <c r="BG115" i="27" s="1"/>
  <c r="BF19" i="27"/>
  <c r="BF54" i="27" s="1"/>
  <c r="BF86" i="27" s="1"/>
  <c r="BF118" i="27" s="1"/>
  <c r="BE22" i="27"/>
  <c r="BE57" i="27" s="1"/>
  <c r="BE89" i="27" s="1"/>
  <c r="BE121" i="27" s="1"/>
  <c r="BG24" i="27"/>
  <c r="BG59" i="27" s="1"/>
  <c r="BG91" i="27" s="1"/>
  <c r="BG123" i="27" s="1"/>
  <c r="BF27" i="27"/>
  <c r="BF62" i="27" s="1"/>
  <c r="BF94" i="27" s="1"/>
  <c r="BF126" i="27" s="1"/>
  <c r="BE30" i="27"/>
  <c r="BE65" i="27" s="1"/>
  <c r="BE97" i="27" s="1"/>
  <c r="BE129" i="27" s="1"/>
  <c r="BG32" i="27"/>
  <c r="BG67" i="27" s="1"/>
  <c r="BG99" i="27" s="1"/>
  <c r="BG131" i="27" s="1"/>
  <c r="BF35" i="27"/>
  <c r="BF70" i="27" s="1"/>
  <c r="BF102" i="27" s="1"/>
  <c r="BF134" i="27" s="1"/>
  <c r="BG11" i="27"/>
  <c r="BG46" i="27" s="1"/>
  <c r="BG78" i="27" s="1"/>
  <c r="BG110" i="27" s="1"/>
  <c r="BF14" i="27"/>
  <c r="BF49" i="27" s="1"/>
  <c r="BF81" i="27" s="1"/>
  <c r="BF113" i="27" s="1"/>
  <c r="BE17" i="27"/>
  <c r="BE52" i="27" s="1"/>
  <c r="BE84" i="27" s="1"/>
  <c r="BE116" i="27" s="1"/>
  <c r="BG19" i="27"/>
  <c r="BG54" i="27" s="1"/>
  <c r="BG86" i="27" s="1"/>
  <c r="BG118" i="27" s="1"/>
  <c r="BF22" i="27"/>
  <c r="BF57" i="27" s="1"/>
  <c r="BF89" i="27" s="1"/>
  <c r="BF121" i="27" s="1"/>
  <c r="BE25" i="27"/>
  <c r="BE60" i="27" s="1"/>
  <c r="BE92" i="27" s="1"/>
  <c r="BE124" i="27" s="1"/>
  <c r="BG27" i="27"/>
  <c r="BG62" i="27" s="1"/>
  <c r="BG94" i="27" s="1"/>
  <c r="BG126" i="27" s="1"/>
  <c r="BF30" i="27"/>
  <c r="BF65" i="27" s="1"/>
  <c r="BF97" i="27" s="1"/>
  <c r="BF129" i="27" s="1"/>
  <c r="BE33" i="27"/>
  <c r="BE68" i="27" s="1"/>
  <c r="BE100" i="27" s="1"/>
  <c r="BE132" i="27" s="1"/>
  <c r="BG35" i="27"/>
  <c r="BG70" i="27" s="1"/>
  <c r="BG102" i="27" s="1"/>
  <c r="BG134" i="27" s="1"/>
  <c r="BE12" i="27"/>
  <c r="BE47" i="27" s="1"/>
  <c r="BE79" i="27" s="1"/>
  <c r="BE111" i="27" s="1"/>
  <c r="BG14" i="27"/>
  <c r="BG49" i="27" s="1"/>
  <c r="BG81" i="27" s="1"/>
  <c r="BG113" i="27" s="1"/>
  <c r="BF17" i="27"/>
  <c r="BF52" i="27" s="1"/>
  <c r="BF84" i="27" s="1"/>
  <c r="BF116" i="27" s="1"/>
  <c r="BE20" i="27"/>
  <c r="BE55" i="27" s="1"/>
  <c r="BE87" i="27" s="1"/>
  <c r="BE119" i="27" s="1"/>
  <c r="BG22" i="27"/>
  <c r="BG57" i="27" s="1"/>
  <c r="BG89" i="27" s="1"/>
  <c r="BG121" i="27" s="1"/>
  <c r="BF25" i="27"/>
  <c r="BF60" i="27" s="1"/>
  <c r="BF92" i="27" s="1"/>
  <c r="BF124" i="27" s="1"/>
  <c r="BE28" i="27"/>
  <c r="BE63" i="27" s="1"/>
  <c r="BE95" i="27" s="1"/>
  <c r="BE127" i="27" s="1"/>
  <c r="BG30" i="27"/>
  <c r="BG65" i="27" s="1"/>
  <c r="BG97" i="27" s="1"/>
  <c r="BG129" i="27" s="1"/>
  <c r="BF33" i="27"/>
  <c r="BF68" i="27" s="1"/>
  <c r="BF100" i="27" s="1"/>
  <c r="BF132" i="27" s="1"/>
  <c r="BE36" i="27"/>
  <c r="BE71" i="27" s="1"/>
  <c r="BE103" i="27" s="1"/>
  <c r="BF12" i="27"/>
  <c r="BF47" i="27" s="1"/>
  <c r="BF79" i="27" s="1"/>
  <c r="BF111" i="27" s="1"/>
  <c r="BE15" i="27"/>
  <c r="BE50" i="27" s="1"/>
  <c r="BE82" i="27" s="1"/>
  <c r="BE114" i="27" s="1"/>
  <c r="BG17" i="27"/>
  <c r="BG52" i="27" s="1"/>
  <c r="BG84" i="27" s="1"/>
  <c r="BG116" i="27" s="1"/>
  <c r="BF20" i="27"/>
  <c r="BF55" i="27" s="1"/>
  <c r="BF87" i="27" s="1"/>
  <c r="BF119" i="27" s="1"/>
  <c r="BE23" i="27"/>
  <c r="BE58" i="27" s="1"/>
  <c r="BE90" i="27" s="1"/>
  <c r="BE122" i="27" s="1"/>
  <c r="BG25" i="27"/>
  <c r="BG60" i="27" s="1"/>
  <c r="BG92" i="27" s="1"/>
  <c r="BG124" i="27" s="1"/>
  <c r="BF28" i="27"/>
  <c r="BF63" i="27" s="1"/>
  <c r="BF95" i="27" s="1"/>
  <c r="BF127" i="27" s="1"/>
  <c r="BE31" i="27"/>
  <c r="BE66" i="27" s="1"/>
  <c r="BE98" i="27" s="1"/>
  <c r="BE130" i="27" s="1"/>
  <c r="BG33" i="27"/>
  <c r="BG68" i="27" s="1"/>
  <c r="BG100" i="27" s="1"/>
  <c r="BG132" i="27" s="1"/>
  <c r="BF36" i="27"/>
  <c r="BF71" i="27" s="1"/>
  <c r="BF103" i="27" s="1"/>
  <c r="BG12" i="27"/>
  <c r="BG47" i="27" s="1"/>
  <c r="BG79" i="27" s="1"/>
  <c r="BG111" i="27" s="1"/>
  <c r="BF15" i="27"/>
  <c r="BF50" i="27" s="1"/>
  <c r="BF82" i="27" s="1"/>
  <c r="BF114" i="27" s="1"/>
  <c r="BE18" i="27"/>
  <c r="BE53" i="27" s="1"/>
  <c r="BE85" i="27" s="1"/>
  <c r="BE117" i="27" s="1"/>
  <c r="BG20" i="27"/>
  <c r="BG55" i="27" s="1"/>
  <c r="BG87" i="27" s="1"/>
  <c r="BG119" i="27" s="1"/>
  <c r="BF23" i="27"/>
  <c r="BF58" i="27" s="1"/>
  <c r="BF90" i="27" s="1"/>
  <c r="BF122" i="27" s="1"/>
  <c r="BE26" i="27"/>
  <c r="BE61" i="27" s="1"/>
  <c r="BE93" i="27" s="1"/>
  <c r="BE125" i="27" s="1"/>
  <c r="BG28" i="27"/>
  <c r="BG63" i="27" s="1"/>
  <c r="BG95" i="27" s="1"/>
  <c r="BG127" i="27" s="1"/>
  <c r="BF31" i="27"/>
  <c r="BF66" i="27" s="1"/>
  <c r="BF98" i="27" s="1"/>
  <c r="BF130" i="27" s="1"/>
  <c r="BE34" i="27"/>
  <c r="BE69" i="27" s="1"/>
  <c r="BE101" i="27" s="1"/>
  <c r="BE133" i="27" s="1"/>
  <c r="BG36" i="27"/>
  <c r="BG71" i="27" s="1"/>
  <c r="BG103" i="27" s="1"/>
  <c r="BE13" i="27"/>
  <c r="BE48" i="27" s="1"/>
  <c r="BE80" i="27" s="1"/>
  <c r="BE112" i="27" s="1"/>
  <c r="BG15" i="27"/>
  <c r="BG50" i="27" s="1"/>
  <c r="BG82" i="27" s="1"/>
  <c r="BG114" i="27" s="1"/>
  <c r="BF18" i="27"/>
  <c r="BF53" i="27" s="1"/>
  <c r="BF85" i="27" s="1"/>
  <c r="BF117" i="27" s="1"/>
  <c r="BE21" i="27"/>
  <c r="BE56" i="27" s="1"/>
  <c r="BE88" i="27" s="1"/>
  <c r="BE120" i="27" s="1"/>
  <c r="BG23" i="27"/>
  <c r="BG58" i="27" s="1"/>
  <c r="BG90" i="27" s="1"/>
  <c r="BG122" i="27" s="1"/>
  <c r="BF26" i="27"/>
  <c r="BF61" i="27" s="1"/>
  <c r="BF93" i="27" s="1"/>
  <c r="BF125" i="27" s="1"/>
  <c r="BE29" i="27"/>
  <c r="BE64" i="27" s="1"/>
  <c r="BE96" i="27" s="1"/>
  <c r="BE128" i="27" s="1"/>
  <c r="BG31" i="27"/>
  <c r="BG66" i="27" s="1"/>
  <c r="BG98" i="27" s="1"/>
  <c r="BG130" i="27" s="1"/>
  <c r="BF34" i="27"/>
  <c r="BF69" i="27" s="1"/>
  <c r="BF101" i="27" s="1"/>
  <c r="BF133" i="27" s="1"/>
  <c r="BF10" i="27"/>
  <c r="BF29" i="27"/>
  <c r="BF64" i="27" s="1"/>
  <c r="BF96" i="27" s="1"/>
  <c r="BF128" i="27" s="1"/>
  <c r="BE32" i="27"/>
  <c r="BE67" i="27" s="1"/>
  <c r="BE99" i="27" s="1"/>
  <c r="BE131" i="27" s="1"/>
  <c r="BF13" i="27"/>
  <c r="BF48" i="27" s="1"/>
  <c r="BF80" i="27" s="1"/>
  <c r="BF112" i="27" s="1"/>
  <c r="BG34" i="27"/>
  <c r="BG69" i="27" s="1"/>
  <c r="BG101" i="27" s="1"/>
  <c r="BG133" i="27" s="1"/>
  <c r="BE16" i="27"/>
  <c r="BE51" i="27" s="1"/>
  <c r="BE83" i="27" s="1"/>
  <c r="BE115" i="27" s="1"/>
  <c r="BG10" i="27"/>
  <c r="BG18" i="27"/>
  <c r="BG53" i="27" s="1"/>
  <c r="BG85" i="27" s="1"/>
  <c r="BG117" i="27" s="1"/>
  <c r="BF21" i="27"/>
  <c r="BF56" i="27" s="1"/>
  <c r="BF88" i="27" s="1"/>
  <c r="BF120" i="27" s="1"/>
  <c r="BE24" i="27"/>
  <c r="BE59" i="27" s="1"/>
  <c r="BE91" i="27" s="1"/>
  <c r="BE123" i="27" s="1"/>
  <c r="BG26" i="27"/>
  <c r="BG61" i="27" s="1"/>
  <c r="BG93" i="27" s="1"/>
  <c r="BG125" i="27" s="1"/>
  <c r="BY11" i="27"/>
  <c r="BY46" i="27" s="1"/>
  <c r="BY78" i="27" s="1"/>
  <c r="BY110" i="27" s="1"/>
  <c r="CA13" i="27"/>
  <c r="CA48" i="27" s="1"/>
  <c r="CA80" i="27" s="1"/>
  <c r="CA112" i="27" s="1"/>
  <c r="BZ16" i="27"/>
  <c r="BZ51" i="27" s="1"/>
  <c r="BZ83" i="27" s="1"/>
  <c r="BZ115" i="27" s="1"/>
  <c r="BY19" i="27"/>
  <c r="BY54" i="27" s="1"/>
  <c r="BY86" i="27" s="1"/>
  <c r="BY118" i="27" s="1"/>
  <c r="CA21" i="27"/>
  <c r="CA56" i="27" s="1"/>
  <c r="CA88" i="27" s="1"/>
  <c r="CA120" i="27" s="1"/>
  <c r="BZ24" i="27"/>
  <c r="BZ59" i="27" s="1"/>
  <c r="BZ91" i="27" s="1"/>
  <c r="BZ123" i="27" s="1"/>
  <c r="BY27" i="27"/>
  <c r="BY62" i="27" s="1"/>
  <c r="BY94" i="27" s="1"/>
  <c r="BY126" i="27" s="1"/>
  <c r="CA29" i="27"/>
  <c r="CA64" i="27" s="1"/>
  <c r="CA96" i="27" s="1"/>
  <c r="CA128" i="27" s="1"/>
  <c r="BZ32" i="27"/>
  <c r="BZ67" i="27" s="1"/>
  <c r="BZ99" i="27" s="1"/>
  <c r="BZ131" i="27" s="1"/>
  <c r="BY35" i="27"/>
  <c r="BY70" i="27" s="1"/>
  <c r="BY102" i="27" s="1"/>
  <c r="BY134" i="27" s="1"/>
  <c r="BZ11" i="27"/>
  <c r="BZ46" i="27" s="1"/>
  <c r="BZ78" i="27" s="1"/>
  <c r="BZ110" i="27" s="1"/>
  <c r="BY14" i="27"/>
  <c r="BY49" i="27" s="1"/>
  <c r="BY81" i="27" s="1"/>
  <c r="BY113" i="27" s="1"/>
  <c r="CA16" i="27"/>
  <c r="CA51" i="27" s="1"/>
  <c r="CA83" i="27" s="1"/>
  <c r="CA115" i="27" s="1"/>
  <c r="BZ19" i="27"/>
  <c r="BZ54" i="27" s="1"/>
  <c r="BZ86" i="27" s="1"/>
  <c r="BZ118" i="27" s="1"/>
  <c r="BY22" i="27"/>
  <c r="BY57" i="27" s="1"/>
  <c r="BY89" i="27" s="1"/>
  <c r="BY121" i="27" s="1"/>
  <c r="CA24" i="27"/>
  <c r="CA59" i="27" s="1"/>
  <c r="CA91" i="27" s="1"/>
  <c r="CA123" i="27" s="1"/>
  <c r="BZ27" i="27"/>
  <c r="BZ62" i="27" s="1"/>
  <c r="BZ94" i="27" s="1"/>
  <c r="BZ126" i="27" s="1"/>
  <c r="BY30" i="27"/>
  <c r="BY65" i="27" s="1"/>
  <c r="BY97" i="27" s="1"/>
  <c r="BY129" i="27" s="1"/>
  <c r="CA32" i="27"/>
  <c r="CA67" i="27" s="1"/>
  <c r="CA99" i="27" s="1"/>
  <c r="CA131" i="27" s="1"/>
  <c r="BZ35" i="27"/>
  <c r="BZ70" i="27" s="1"/>
  <c r="BZ102" i="27" s="1"/>
  <c r="BZ134" i="27" s="1"/>
  <c r="CA11" i="27"/>
  <c r="CA46" i="27" s="1"/>
  <c r="CA78" i="27" s="1"/>
  <c r="CA110" i="27" s="1"/>
  <c r="BZ14" i="27"/>
  <c r="BZ49" i="27" s="1"/>
  <c r="BZ81" i="27" s="1"/>
  <c r="BZ113" i="27" s="1"/>
  <c r="BY17" i="27"/>
  <c r="BY52" i="27" s="1"/>
  <c r="BY84" i="27" s="1"/>
  <c r="BY116" i="27" s="1"/>
  <c r="CA19" i="27"/>
  <c r="CA54" i="27" s="1"/>
  <c r="CA86" i="27" s="1"/>
  <c r="CA118" i="27" s="1"/>
  <c r="BZ22" i="27"/>
  <c r="BZ57" i="27" s="1"/>
  <c r="BZ89" i="27" s="1"/>
  <c r="BZ121" i="27" s="1"/>
  <c r="BY25" i="27"/>
  <c r="BY60" i="27" s="1"/>
  <c r="BY92" i="27" s="1"/>
  <c r="BY124" i="27" s="1"/>
  <c r="CA27" i="27"/>
  <c r="CA62" i="27" s="1"/>
  <c r="CA94" i="27" s="1"/>
  <c r="CA126" i="27" s="1"/>
  <c r="BZ30" i="27"/>
  <c r="BZ65" i="27" s="1"/>
  <c r="BZ97" i="27" s="1"/>
  <c r="BZ129" i="27" s="1"/>
  <c r="BY33" i="27"/>
  <c r="BY68" i="27" s="1"/>
  <c r="BY100" i="27" s="1"/>
  <c r="BY132" i="27" s="1"/>
  <c r="CA35" i="27"/>
  <c r="CA70" i="27" s="1"/>
  <c r="CA102" i="27" s="1"/>
  <c r="CA134" i="27" s="1"/>
  <c r="BY12" i="27"/>
  <c r="BY47" i="27" s="1"/>
  <c r="BY79" i="27" s="1"/>
  <c r="BY111" i="27" s="1"/>
  <c r="CA14" i="27"/>
  <c r="CA49" i="27" s="1"/>
  <c r="CA81" i="27" s="1"/>
  <c r="CA113" i="27" s="1"/>
  <c r="BZ17" i="27"/>
  <c r="BZ52" i="27" s="1"/>
  <c r="BZ84" i="27" s="1"/>
  <c r="BZ116" i="27" s="1"/>
  <c r="BY20" i="27"/>
  <c r="BY55" i="27" s="1"/>
  <c r="BY87" i="27" s="1"/>
  <c r="BY119" i="27" s="1"/>
  <c r="CA22" i="27"/>
  <c r="CA57" i="27" s="1"/>
  <c r="CA89" i="27" s="1"/>
  <c r="CA121" i="27" s="1"/>
  <c r="BZ25" i="27"/>
  <c r="BZ60" i="27" s="1"/>
  <c r="BZ92" i="27" s="1"/>
  <c r="BZ124" i="27" s="1"/>
  <c r="BY28" i="27"/>
  <c r="BY63" i="27" s="1"/>
  <c r="BY95" i="27" s="1"/>
  <c r="BY127" i="27" s="1"/>
  <c r="CA30" i="27"/>
  <c r="CA65" i="27" s="1"/>
  <c r="CA97" i="27" s="1"/>
  <c r="CA129" i="27" s="1"/>
  <c r="BZ33" i="27"/>
  <c r="BZ68" i="27" s="1"/>
  <c r="BZ100" i="27" s="1"/>
  <c r="BZ132" i="27" s="1"/>
  <c r="BY36" i="27"/>
  <c r="BY71" i="27" s="1"/>
  <c r="BY103" i="27" s="1"/>
  <c r="BZ12" i="27"/>
  <c r="BZ47" i="27" s="1"/>
  <c r="BZ79" i="27" s="1"/>
  <c r="BZ111" i="27" s="1"/>
  <c r="BY15" i="27"/>
  <c r="BY50" i="27" s="1"/>
  <c r="BY82" i="27" s="1"/>
  <c r="BY114" i="27" s="1"/>
  <c r="CA17" i="27"/>
  <c r="CA52" i="27" s="1"/>
  <c r="CA84" i="27" s="1"/>
  <c r="CA116" i="27" s="1"/>
  <c r="BZ20" i="27"/>
  <c r="BZ55" i="27" s="1"/>
  <c r="BZ87" i="27" s="1"/>
  <c r="BZ119" i="27" s="1"/>
  <c r="BY23" i="27"/>
  <c r="BY58" i="27" s="1"/>
  <c r="BY90" i="27" s="1"/>
  <c r="BY122" i="27" s="1"/>
  <c r="CA25" i="27"/>
  <c r="CA60" i="27" s="1"/>
  <c r="CA92" i="27" s="1"/>
  <c r="CA124" i="27" s="1"/>
  <c r="BZ28" i="27"/>
  <c r="BZ63" i="27" s="1"/>
  <c r="BZ95" i="27" s="1"/>
  <c r="BZ127" i="27" s="1"/>
  <c r="BY31" i="27"/>
  <c r="BY66" i="27" s="1"/>
  <c r="BY98" i="27" s="1"/>
  <c r="BY130" i="27" s="1"/>
  <c r="CA33" i="27"/>
  <c r="CA68" i="27" s="1"/>
  <c r="CA100" i="27" s="1"/>
  <c r="CA132" i="27" s="1"/>
  <c r="BZ36" i="27"/>
  <c r="BZ71" i="27" s="1"/>
  <c r="BZ103" i="27" s="1"/>
  <c r="CA12" i="27"/>
  <c r="CA47" i="27" s="1"/>
  <c r="CA79" i="27" s="1"/>
  <c r="CA111" i="27" s="1"/>
  <c r="BZ15" i="27"/>
  <c r="BZ50" i="27" s="1"/>
  <c r="BZ82" i="27" s="1"/>
  <c r="BZ114" i="27" s="1"/>
  <c r="BY18" i="27"/>
  <c r="BY53" i="27" s="1"/>
  <c r="BY85" i="27" s="1"/>
  <c r="BY117" i="27" s="1"/>
  <c r="CA20" i="27"/>
  <c r="CA55" i="27" s="1"/>
  <c r="CA87" i="27" s="1"/>
  <c r="CA119" i="27" s="1"/>
  <c r="BZ23" i="27"/>
  <c r="BZ58" i="27" s="1"/>
  <c r="BZ90" i="27" s="1"/>
  <c r="BZ122" i="27" s="1"/>
  <c r="BY26" i="27"/>
  <c r="BY61" i="27" s="1"/>
  <c r="BY93" i="27" s="1"/>
  <c r="BY125" i="27" s="1"/>
  <c r="CA28" i="27"/>
  <c r="CA63" i="27" s="1"/>
  <c r="CA95" i="27" s="1"/>
  <c r="CA127" i="27" s="1"/>
  <c r="BZ31" i="27"/>
  <c r="BZ66" i="27" s="1"/>
  <c r="BZ98" i="27" s="1"/>
  <c r="BZ130" i="27" s="1"/>
  <c r="BY34" i="27"/>
  <c r="BY69" i="27" s="1"/>
  <c r="BY101" i="27" s="1"/>
  <c r="BY133" i="27" s="1"/>
  <c r="CA36" i="27"/>
  <c r="CA71" i="27" s="1"/>
  <c r="CA103" i="27" s="1"/>
  <c r="BY13" i="27"/>
  <c r="BY48" i="27" s="1"/>
  <c r="BY80" i="27" s="1"/>
  <c r="BY112" i="27" s="1"/>
  <c r="CA15" i="27"/>
  <c r="CA50" i="27" s="1"/>
  <c r="CA82" i="27" s="1"/>
  <c r="CA114" i="27" s="1"/>
  <c r="BZ18" i="27"/>
  <c r="BZ53" i="27" s="1"/>
  <c r="BZ85" i="27" s="1"/>
  <c r="BZ117" i="27" s="1"/>
  <c r="BY21" i="27"/>
  <c r="BY56" i="27" s="1"/>
  <c r="BY88" i="27" s="1"/>
  <c r="BY120" i="27" s="1"/>
  <c r="CA23" i="27"/>
  <c r="CA58" i="27" s="1"/>
  <c r="CA90" i="27" s="1"/>
  <c r="CA122" i="27" s="1"/>
  <c r="BZ26" i="27"/>
  <c r="BZ61" i="27" s="1"/>
  <c r="BZ93" i="27" s="1"/>
  <c r="BZ125" i="27" s="1"/>
  <c r="BY29" i="27"/>
  <c r="BY64" i="27" s="1"/>
  <c r="BY96" i="27" s="1"/>
  <c r="BY128" i="27" s="1"/>
  <c r="CA31" i="27"/>
  <c r="CA66" i="27" s="1"/>
  <c r="CA98" i="27" s="1"/>
  <c r="CA130" i="27" s="1"/>
  <c r="BZ34" i="27"/>
  <c r="BZ69" i="27" s="1"/>
  <c r="BZ101" i="27" s="1"/>
  <c r="BZ133" i="27" s="1"/>
  <c r="CA10" i="27"/>
  <c r="BZ29" i="27"/>
  <c r="BZ64" i="27" s="1"/>
  <c r="BZ96" i="27" s="1"/>
  <c r="BZ128" i="27" s="1"/>
  <c r="BY32" i="27"/>
  <c r="BY67" i="27" s="1"/>
  <c r="BY99" i="27" s="1"/>
  <c r="BY131" i="27" s="1"/>
  <c r="BZ13" i="27"/>
  <c r="BZ48" i="27" s="1"/>
  <c r="BZ80" i="27" s="1"/>
  <c r="BZ112" i="27" s="1"/>
  <c r="CA34" i="27"/>
  <c r="CA69" i="27" s="1"/>
  <c r="CA101" i="27" s="1"/>
  <c r="CA133" i="27" s="1"/>
  <c r="BY16" i="27"/>
  <c r="BY51" i="27" s="1"/>
  <c r="BY83" i="27" s="1"/>
  <c r="BY115" i="27" s="1"/>
  <c r="BZ10" i="27"/>
  <c r="CA18" i="27"/>
  <c r="CA53" i="27" s="1"/>
  <c r="CA85" i="27" s="1"/>
  <c r="CA117" i="27" s="1"/>
  <c r="BZ21" i="27"/>
  <c r="BZ56" i="27" s="1"/>
  <c r="BZ88" i="27" s="1"/>
  <c r="BZ120" i="27" s="1"/>
  <c r="BY24" i="27"/>
  <c r="BY59" i="27" s="1"/>
  <c r="BY91" i="27" s="1"/>
  <c r="BY123" i="27" s="1"/>
  <c r="CA26" i="27"/>
  <c r="CA61" i="27" s="1"/>
  <c r="CA93" i="27" s="1"/>
  <c r="CA125" i="27" s="1"/>
  <c r="CE38" i="27"/>
  <c r="CE45" i="27"/>
  <c r="CE77" i="27" s="1"/>
  <c r="CE109" i="27" s="1"/>
  <c r="CE137" i="27" s="1"/>
  <c r="CD137" i="27"/>
  <c r="N11" i="27"/>
  <c r="N46" i="27" s="1"/>
  <c r="N78" i="27" s="1"/>
  <c r="N110" i="27" s="1"/>
  <c r="M14" i="27"/>
  <c r="M49" i="27" s="1"/>
  <c r="M81" i="27" s="1"/>
  <c r="M113" i="27" s="1"/>
  <c r="L17" i="27"/>
  <c r="L52" i="27" s="1"/>
  <c r="L84" i="27" s="1"/>
  <c r="L116" i="27" s="1"/>
  <c r="N19" i="27"/>
  <c r="N54" i="27" s="1"/>
  <c r="N86" i="27" s="1"/>
  <c r="N118" i="27" s="1"/>
  <c r="M22" i="27"/>
  <c r="M57" i="27" s="1"/>
  <c r="M89" i="27" s="1"/>
  <c r="M121" i="27" s="1"/>
  <c r="L25" i="27"/>
  <c r="L60" i="27" s="1"/>
  <c r="L92" i="27" s="1"/>
  <c r="L124" i="27" s="1"/>
  <c r="N27" i="27"/>
  <c r="N62" i="27" s="1"/>
  <c r="N94" i="27" s="1"/>
  <c r="N126" i="27" s="1"/>
  <c r="M30" i="27"/>
  <c r="M65" i="27" s="1"/>
  <c r="M97" i="27" s="1"/>
  <c r="M129" i="27" s="1"/>
  <c r="L33" i="27"/>
  <c r="L68" i="27" s="1"/>
  <c r="L100" i="27" s="1"/>
  <c r="L132" i="27" s="1"/>
  <c r="N35" i="27"/>
  <c r="N70" i="27" s="1"/>
  <c r="N102" i="27" s="1"/>
  <c r="N134" i="27" s="1"/>
  <c r="L12" i="27"/>
  <c r="L47" i="27" s="1"/>
  <c r="L79" i="27" s="1"/>
  <c r="L111" i="27" s="1"/>
  <c r="N14" i="27"/>
  <c r="N49" i="27" s="1"/>
  <c r="N81" i="27" s="1"/>
  <c r="N113" i="27" s="1"/>
  <c r="M17" i="27"/>
  <c r="M52" i="27" s="1"/>
  <c r="M84" i="27" s="1"/>
  <c r="M116" i="27" s="1"/>
  <c r="L20" i="27"/>
  <c r="L55" i="27" s="1"/>
  <c r="L87" i="27" s="1"/>
  <c r="L119" i="27" s="1"/>
  <c r="N22" i="27"/>
  <c r="N57" i="27" s="1"/>
  <c r="N89" i="27" s="1"/>
  <c r="N121" i="27" s="1"/>
  <c r="M25" i="27"/>
  <c r="M60" i="27" s="1"/>
  <c r="M92" i="27" s="1"/>
  <c r="M124" i="27" s="1"/>
  <c r="L28" i="27"/>
  <c r="L63" i="27" s="1"/>
  <c r="L95" i="27" s="1"/>
  <c r="L127" i="27" s="1"/>
  <c r="N30" i="27"/>
  <c r="N65" i="27" s="1"/>
  <c r="N97" i="27" s="1"/>
  <c r="N129" i="27" s="1"/>
  <c r="M33" i="27"/>
  <c r="M68" i="27" s="1"/>
  <c r="M100" i="27" s="1"/>
  <c r="M132" i="27" s="1"/>
  <c r="L36" i="27"/>
  <c r="L71" i="27" s="1"/>
  <c r="L103" i="27" s="1"/>
  <c r="M12" i="27"/>
  <c r="M47" i="27" s="1"/>
  <c r="M79" i="27" s="1"/>
  <c r="M111" i="27" s="1"/>
  <c r="L15" i="27"/>
  <c r="L50" i="27" s="1"/>
  <c r="L82" i="27" s="1"/>
  <c r="L114" i="27" s="1"/>
  <c r="N17" i="27"/>
  <c r="N52" i="27" s="1"/>
  <c r="N84" i="27" s="1"/>
  <c r="N116" i="27" s="1"/>
  <c r="M20" i="27"/>
  <c r="M55" i="27" s="1"/>
  <c r="M87" i="27" s="1"/>
  <c r="M119" i="27" s="1"/>
  <c r="L23" i="27"/>
  <c r="L58" i="27" s="1"/>
  <c r="L90" i="27" s="1"/>
  <c r="L122" i="27" s="1"/>
  <c r="N25" i="27"/>
  <c r="N60" i="27" s="1"/>
  <c r="N92" i="27" s="1"/>
  <c r="N124" i="27" s="1"/>
  <c r="M28" i="27"/>
  <c r="M63" i="27" s="1"/>
  <c r="M95" i="27" s="1"/>
  <c r="M127" i="27" s="1"/>
  <c r="L31" i="27"/>
  <c r="L66" i="27" s="1"/>
  <c r="L98" i="27" s="1"/>
  <c r="L130" i="27" s="1"/>
  <c r="N33" i="27"/>
  <c r="N68" i="27" s="1"/>
  <c r="N100" i="27" s="1"/>
  <c r="N132" i="27" s="1"/>
  <c r="N12" i="27"/>
  <c r="N47" i="27" s="1"/>
  <c r="N79" i="27" s="1"/>
  <c r="N111" i="27" s="1"/>
  <c r="M15" i="27"/>
  <c r="M50" i="27" s="1"/>
  <c r="M82" i="27" s="1"/>
  <c r="M114" i="27" s="1"/>
  <c r="L18" i="27"/>
  <c r="L53" i="27" s="1"/>
  <c r="L85" i="27" s="1"/>
  <c r="L117" i="27" s="1"/>
  <c r="N20" i="27"/>
  <c r="N55" i="27" s="1"/>
  <c r="N87" i="27" s="1"/>
  <c r="N119" i="27" s="1"/>
  <c r="M23" i="27"/>
  <c r="M58" i="27" s="1"/>
  <c r="M90" i="27" s="1"/>
  <c r="M122" i="27" s="1"/>
  <c r="L26" i="27"/>
  <c r="L61" i="27" s="1"/>
  <c r="L93" i="27" s="1"/>
  <c r="L125" i="27" s="1"/>
  <c r="N28" i="27"/>
  <c r="N63" i="27" s="1"/>
  <c r="N95" i="27" s="1"/>
  <c r="N127" i="27" s="1"/>
  <c r="M31" i="27"/>
  <c r="M66" i="27" s="1"/>
  <c r="M98" i="27" s="1"/>
  <c r="M130" i="27" s="1"/>
  <c r="L34" i="27"/>
  <c r="L69" i="27" s="1"/>
  <c r="L101" i="27" s="1"/>
  <c r="L133" i="27" s="1"/>
  <c r="N36" i="27"/>
  <c r="N71" i="27" s="1"/>
  <c r="N103" i="27" s="1"/>
  <c r="L13" i="27"/>
  <c r="L48" i="27" s="1"/>
  <c r="L80" i="27" s="1"/>
  <c r="L112" i="27" s="1"/>
  <c r="N15" i="27"/>
  <c r="N50" i="27" s="1"/>
  <c r="N82" i="27" s="1"/>
  <c r="N114" i="27" s="1"/>
  <c r="M18" i="27"/>
  <c r="M53" i="27" s="1"/>
  <c r="M85" i="27" s="1"/>
  <c r="M117" i="27" s="1"/>
  <c r="L21" i="27"/>
  <c r="L56" i="27" s="1"/>
  <c r="L88" i="27" s="1"/>
  <c r="L120" i="27" s="1"/>
  <c r="N23" i="27"/>
  <c r="N58" i="27" s="1"/>
  <c r="N90" i="27" s="1"/>
  <c r="N122" i="27" s="1"/>
  <c r="M26" i="27"/>
  <c r="M61" i="27" s="1"/>
  <c r="M93" i="27" s="1"/>
  <c r="M125" i="27" s="1"/>
  <c r="L29" i="27"/>
  <c r="L64" i="27" s="1"/>
  <c r="L96" i="27" s="1"/>
  <c r="L128" i="27" s="1"/>
  <c r="N31" i="27"/>
  <c r="N66" i="27" s="1"/>
  <c r="N98" i="27" s="1"/>
  <c r="N130" i="27" s="1"/>
  <c r="M34" i="27"/>
  <c r="M69" i="27" s="1"/>
  <c r="M101" i="27" s="1"/>
  <c r="M133" i="27" s="1"/>
  <c r="M10" i="27"/>
  <c r="M16" i="27"/>
  <c r="M51" i="27" s="1"/>
  <c r="M83" i="27" s="1"/>
  <c r="M115" i="27" s="1"/>
  <c r="L24" i="27"/>
  <c r="L59" i="27" s="1"/>
  <c r="L91" i="27" s="1"/>
  <c r="L123" i="27" s="1"/>
  <c r="L30" i="27"/>
  <c r="L65" i="27" s="1"/>
  <c r="L97" i="27" s="1"/>
  <c r="L129" i="27" s="1"/>
  <c r="N10" i="27"/>
  <c r="N16" i="27"/>
  <c r="N51" i="27" s="1"/>
  <c r="N83" i="27" s="1"/>
  <c r="N115" i="27" s="1"/>
  <c r="M24" i="27"/>
  <c r="M59" i="27" s="1"/>
  <c r="M91" i="27" s="1"/>
  <c r="M123" i="27" s="1"/>
  <c r="L32" i="27"/>
  <c r="L67" i="27" s="1"/>
  <c r="L99" i="27" s="1"/>
  <c r="L131" i="27" s="1"/>
  <c r="M21" i="27"/>
  <c r="M56" i="27" s="1"/>
  <c r="M88" i="27" s="1"/>
  <c r="M120" i="27" s="1"/>
  <c r="L11" i="27"/>
  <c r="L46" i="27" s="1"/>
  <c r="L78" i="27" s="1"/>
  <c r="L110" i="27" s="1"/>
  <c r="N18" i="27"/>
  <c r="N53" i="27" s="1"/>
  <c r="N85" i="27" s="1"/>
  <c r="N117" i="27" s="1"/>
  <c r="N24" i="27"/>
  <c r="N59" i="27" s="1"/>
  <c r="N91" i="27" s="1"/>
  <c r="N123" i="27" s="1"/>
  <c r="M32" i="27"/>
  <c r="M67" i="27" s="1"/>
  <c r="M99" i="27" s="1"/>
  <c r="M131" i="27" s="1"/>
  <c r="M11" i="27"/>
  <c r="M46" i="27" s="1"/>
  <c r="M78" i="27" s="1"/>
  <c r="M110" i="27" s="1"/>
  <c r="L19" i="27"/>
  <c r="L54" i="27" s="1"/>
  <c r="L86" i="27" s="1"/>
  <c r="L118" i="27" s="1"/>
  <c r="N26" i="27"/>
  <c r="N61" i="27" s="1"/>
  <c r="N93" i="27" s="1"/>
  <c r="N125" i="27" s="1"/>
  <c r="N32" i="27"/>
  <c r="N67" i="27" s="1"/>
  <c r="N99" i="27" s="1"/>
  <c r="N131" i="27" s="1"/>
  <c r="M13" i="27"/>
  <c r="M48" i="27" s="1"/>
  <c r="M80" i="27" s="1"/>
  <c r="M112" i="27" s="1"/>
  <c r="M19" i="27"/>
  <c r="M54" i="27" s="1"/>
  <c r="M86" i="27" s="1"/>
  <c r="M118" i="27" s="1"/>
  <c r="L27" i="27"/>
  <c r="L62" i="27" s="1"/>
  <c r="L94" i="27" s="1"/>
  <c r="L126" i="27" s="1"/>
  <c r="N34" i="27"/>
  <c r="N69" i="27" s="1"/>
  <c r="N101" i="27" s="1"/>
  <c r="N133" i="27" s="1"/>
  <c r="L35" i="27"/>
  <c r="L70" i="27" s="1"/>
  <c r="L102" i="27" s="1"/>
  <c r="L134" i="27" s="1"/>
  <c r="L14" i="27"/>
  <c r="L49" i="27" s="1"/>
  <c r="L81" i="27" s="1"/>
  <c r="L113" i="27" s="1"/>
  <c r="N21" i="27"/>
  <c r="N56" i="27" s="1"/>
  <c r="N88" i="27" s="1"/>
  <c r="N120" i="27" s="1"/>
  <c r="M29" i="27"/>
  <c r="M64" i="27" s="1"/>
  <c r="M96" i="27" s="1"/>
  <c r="M128" i="27" s="1"/>
  <c r="M35" i="27"/>
  <c r="M70" i="27" s="1"/>
  <c r="M102" i="27" s="1"/>
  <c r="M134" i="27" s="1"/>
  <c r="M27" i="27"/>
  <c r="M62" i="27" s="1"/>
  <c r="M94" i="27" s="1"/>
  <c r="M126" i="27" s="1"/>
  <c r="L16" i="27"/>
  <c r="L51" i="27" s="1"/>
  <c r="L83" i="27" s="1"/>
  <c r="L115" i="27" s="1"/>
  <c r="L22" i="27"/>
  <c r="L57" i="27" s="1"/>
  <c r="L89" i="27" s="1"/>
  <c r="L121" i="27" s="1"/>
  <c r="N29" i="27"/>
  <c r="N64" i="27" s="1"/>
  <c r="N96" i="27" s="1"/>
  <c r="N128" i="27" s="1"/>
  <c r="M36" i="27"/>
  <c r="M71" i="27" s="1"/>
  <c r="M103" i="27" s="1"/>
  <c r="N13" i="27"/>
  <c r="N48" i="27" s="1"/>
  <c r="N80" i="27" s="1"/>
  <c r="N112" i="27" s="1"/>
  <c r="AH11" i="27"/>
  <c r="AH46" i="27" s="1"/>
  <c r="AH78" i="27" s="1"/>
  <c r="AH110" i="27" s="1"/>
  <c r="AG14" i="27"/>
  <c r="AG49" i="27" s="1"/>
  <c r="AG81" i="27" s="1"/>
  <c r="AG113" i="27" s="1"/>
  <c r="AF17" i="27"/>
  <c r="AF52" i="27" s="1"/>
  <c r="AF84" i="27" s="1"/>
  <c r="AF116" i="27" s="1"/>
  <c r="AH19" i="27"/>
  <c r="AH54" i="27" s="1"/>
  <c r="AH86" i="27" s="1"/>
  <c r="AH118" i="27" s="1"/>
  <c r="AG22" i="27"/>
  <c r="AG57" i="27" s="1"/>
  <c r="AG89" i="27" s="1"/>
  <c r="AG121" i="27" s="1"/>
  <c r="AF25" i="27"/>
  <c r="AF60" i="27" s="1"/>
  <c r="AF92" i="27" s="1"/>
  <c r="AF124" i="27" s="1"/>
  <c r="AH27" i="27"/>
  <c r="AH62" i="27" s="1"/>
  <c r="AH94" i="27" s="1"/>
  <c r="AH126" i="27" s="1"/>
  <c r="AG30" i="27"/>
  <c r="AG65" i="27" s="1"/>
  <c r="AG97" i="27" s="1"/>
  <c r="AG129" i="27" s="1"/>
  <c r="AF33" i="27"/>
  <c r="AF68" i="27" s="1"/>
  <c r="AF100" i="27" s="1"/>
  <c r="AF132" i="27" s="1"/>
  <c r="AH35" i="27"/>
  <c r="AH70" i="27" s="1"/>
  <c r="AH102" i="27" s="1"/>
  <c r="AH134" i="27" s="1"/>
  <c r="AF12" i="27"/>
  <c r="AF47" i="27" s="1"/>
  <c r="AF79" i="27" s="1"/>
  <c r="AF111" i="27" s="1"/>
  <c r="AH14" i="27"/>
  <c r="AH49" i="27" s="1"/>
  <c r="AH81" i="27" s="1"/>
  <c r="AH113" i="27" s="1"/>
  <c r="AG17" i="27"/>
  <c r="AG52" i="27" s="1"/>
  <c r="AG84" i="27" s="1"/>
  <c r="AG116" i="27" s="1"/>
  <c r="AF20" i="27"/>
  <c r="AF55" i="27" s="1"/>
  <c r="AF87" i="27" s="1"/>
  <c r="AF119" i="27" s="1"/>
  <c r="AH22" i="27"/>
  <c r="AH57" i="27" s="1"/>
  <c r="AH89" i="27" s="1"/>
  <c r="AH121" i="27" s="1"/>
  <c r="AG25" i="27"/>
  <c r="AG60" i="27" s="1"/>
  <c r="AG92" i="27" s="1"/>
  <c r="AG124" i="27" s="1"/>
  <c r="AF28" i="27"/>
  <c r="AF63" i="27" s="1"/>
  <c r="AF95" i="27" s="1"/>
  <c r="AF127" i="27" s="1"/>
  <c r="AH30" i="27"/>
  <c r="AH65" i="27" s="1"/>
  <c r="AH97" i="27" s="1"/>
  <c r="AH129" i="27" s="1"/>
  <c r="AG33" i="27"/>
  <c r="AG68" i="27" s="1"/>
  <c r="AG100" i="27" s="1"/>
  <c r="AG132" i="27" s="1"/>
  <c r="AF36" i="27"/>
  <c r="AF71" i="27" s="1"/>
  <c r="AF103" i="27" s="1"/>
  <c r="AG12" i="27"/>
  <c r="AG47" i="27" s="1"/>
  <c r="AG79" i="27" s="1"/>
  <c r="AG111" i="27" s="1"/>
  <c r="AF15" i="27"/>
  <c r="AF50" i="27" s="1"/>
  <c r="AF82" i="27" s="1"/>
  <c r="AF114" i="27" s="1"/>
  <c r="AH17" i="27"/>
  <c r="AH52" i="27" s="1"/>
  <c r="AH84" i="27" s="1"/>
  <c r="AH116" i="27" s="1"/>
  <c r="AG20" i="27"/>
  <c r="AG55" i="27" s="1"/>
  <c r="AG87" i="27" s="1"/>
  <c r="AG119" i="27" s="1"/>
  <c r="AF23" i="27"/>
  <c r="AF58" i="27" s="1"/>
  <c r="AF90" i="27" s="1"/>
  <c r="AF122" i="27" s="1"/>
  <c r="AH25" i="27"/>
  <c r="AH60" i="27" s="1"/>
  <c r="AH92" i="27" s="1"/>
  <c r="AH124" i="27" s="1"/>
  <c r="AG28" i="27"/>
  <c r="AG63" i="27" s="1"/>
  <c r="AG95" i="27" s="1"/>
  <c r="AG127" i="27" s="1"/>
  <c r="AF31" i="27"/>
  <c r="AF66" i="27" s="1"/>
  <c r="AF98" i="27" s="1"/>
  <c r="AF130" i="27" s="1"/>
  <c r="AH33" i="27"/>
  <c r="AH68" i="27" s="1"/>
  <c r="AH100" i="27" s="1"/>
  <c r="AH132" i="27" s="1"/>
  <c r="AG36" i="27"/>
  <c r="AG71" i="27" s="1"/>
  <c r="AG103" i="27" s="1"/>
  <c r="AH12" i="27"/>
  <c r="AH47" i="27" s="1"/>
  <c r="AH79" i="27" s="1"/>
  <c r="AH111" i="27" s="1"/>
  <c r="AG15" i="27"/>
  <c r="AG50" i="27" s="1"/>
  <c r="AG82" i="27" s="1"/>
  <c r="AG114" i="27" s="1"/>
  <c r="AF18" i="27"/>
  <c r="AF53" i="27" s="1"/>
  <c r="AF85" i="27" s="1"/>
  <c r="AF117" i="27" s="1"/>
  <c r="AH20" i="27"/>
  <c r="AH55" i="27" s="1"/>
  <c r="AH87" i="27" s="1"/>
  <c r="AH119" i="27" s="1"/>
  <c r="AG23" i="27"/>
  <c r="AG58" i="27" s="1"/>
  <c r="AG90" i="27" s="1"/>
  <c r="AG122" i="27" s="1"/>
  <c r="AF26" i="27"/>
  <c r="AF61" i="27" s="1"/>
  <c r="AF93" i="27" s="1"/>
  <c r="AF125" i="27" s="1"/>
  <c r="AH28" i="27"/>
  <c r="AH63" i="27" s="1"/>
  <c r="AH95" i="27" s="1"/>
  <c r="AH127" i="27" s="1"/>
  <c r="AG31" i="27"/>
  <c r="AG66" i="27" s="1"/>
  <c r="AG98" i="27" s="1"/>
  <c r="AG130" i="27" s="1"/>
  <c r="AF34" i="27"/>
  <c r="AF69" i="27" s="1"/>
  <c r="AF101" i="27" s="1"/>
  <c r="AF133" i="27" s="1"/>
  <c r="AH36" i="27"/>
  <c r="AH71" i="27" s="1"/>
  <c r="AH103" i="27" s="1"/>
  <c r="AF13" i="27"/>
  <c r="AF48" i="27" s="1"/>
  <c r="AF80" i="27" s="1"/>
  <c r="AF112" i="27" s="1"/>
  <c r="AH15" i="27"/>
  <c r="AH50" i="27" s="1"/>
  <c r="AH82" i="27" s="1"/>
  <c r="AH114" i="27" s="1"/>
  <c r="AG18" i="27"/>
  <c r="AG53" i="27" s="1"/>
  <c r="AG85" i="27" s="1"/>
  <c r="AG117" i="27" s="1"/>
  <c r="AF21" i="27"/>
  <c r="AF56" i="27" s="1"/>
  <c r="AF88" i="27" s="1"/>
  <c r="AF120" i="27" s="1"/>
  <c r="AH23" i="27"/>
  <c r="AH58" i="27" s="1"/>
  <c r="AH90" i="27" s="1"/>
  <c r="AH122" i="27" s="1"/>
  <c r="AG26" i="27"/>
  <c r="AG61" i="27" s="1"/>
  <c r="AG93" i="27" s="1"/>
  <c r="AG125" i="27" s="1"/>
  <c r="AF29" i="27"/>
  <c r="AF64" i="27" s="1"/>
  <c r="AF96" i="27" s="1"/>
  <c r="AF128" i="27" s="1"/>
  <c r="AH31" i="27"/>
  <c r="AH66" i="27" s="1"/>
  <c r="AH98" i="27" s="1"/>
  <c r="AH130" i="27" s="1"/>
  <c r="AG34" i="27"/>
  <c r="AG69" i="27" s="1"/>
  <c r="AG101" i="27" s="1"/>
  <c r="AG133" i="27" s="1"/>
  <c r="AG10" i="27"/>
  <c r="AG16" i="27"/>
  <c r="AG51" i="27" s="1"/>
  <c r="AG83" i="27" s="1"/>
  <c r="AG115" i="27" s="1"/>
  <c r="AF24" i="27"/>
  <c r="AF59" i="27" s="1"/>
  <c r="AF91" i="27" s="1"/>
  <c r="AF123" i="27" s="1"/>
  <c r="AF30" i="27"/>
  <c r="AF65" i="27" s="1"/>
  <c r="AF97" i="27" s="1"/>
  <c r="AF129" i="27" s="1"/>
  <c r="AG21" i="27"/>
  <c r="AG56" i="27" s="1"/>
  <c r="AG88" i="27" s="1"/>
  <c r="AG120" i="27" s="1"/>
  <c r="AH16" i="27"/>
  <c r="AH51" i="27" s="1"/>
  <c r="AH83" i="27" s="1"/>
  <c r="AH115" i="27" s="1"/>
  <c r="AG24" i="27"/>
  <c r="AG59" i="27" s="1"/>
  <c r="AG91" i="27" s="1"/>
  <c r="AG123" i="27" s="1"/>
  <c r="AF32" i="27"/>
  <c r="AF67" i="27" s="1"/>
  <c r="AF99" i="27" s="1"/>
  <c r="AF131" i="27" s="1"/>
  <c r="AF11" i="27"/>
  <c r="AF46" i="27" s="1"/>
  <c r="AF78" i="27" s="1"/>
  <c r="AF110" i="27" s="1"/>
  <c r="AH18" i="27"/>
  <c r="AH53" i="27" s="1"/>
  <c r="AH85" i="27" s="1"/>
  <c r="AH117" i="27" s="1"/>
  <c r="AH24" i="27"/>
  <c r="AH59" i="27" s="1"/>
  <c r="AH91" i="27" s="1"/>
  <c r="AH123" i="27" s="1"/>
  <c r="AG32" i="27"/>
  <c r="AG67" i="27" s="1"/>
  <c r="AG99" i="27" s="1"/>
  <c r="AG131" i="27" s="1"/>
  <c r="AH13" i="27"/>
  <c r="AH48" i="27" s="1"/>
  <c r="AH80" i="27" s="1"/>
  <c r="AH112" i="27" s="1"/>
  <c r="AG11" i="27"/>
  <c r="AG46" i="27" s="1"/>
  <c r="AG78" i="27" s="1"/>
  <c r="AG110" i="27" s="1"/>
  <c r="AF19" i="27"/>
  <c r="AF54" i="27" s="1"/>
  <c r="AF86" i="27" s="1"/>
  <c r="AF118" i="27" s="1"/>
  <c r="AH26" i="27"/>
  <c r="AH61" i="27" s="1"/>
  <c r="AH93" i="27" s="1"/>
  <c r="AH125" i="27" s="1"/>
  <c r="AH32" i="27"/>
  <c r="AH67" i="27" s="1"/>
  <c r="AH99" i="27" s="1"/>
  <c r="AH131" i="27" s="1"/>
  <c r="AG13" i="27"/>
  <c r="AG48" i="27" s="1"/>
  <c r="AG80" i="27" s="1"/>
  <c r="AG112" i="27" s="1"/>
  <c r="AG19" i="27"/>
  <c r="AG54" i="27" s="1"/>
  <c r="AG86" i="27" s="1"/>
  <c r="AG118" i="27" s="1"/>
  <c r="AF27" i="27"/>
  <c r="AF62" i="27" s="1"/>
  <c r="AF94" i="27" s="1"/>
  <c r="AF126" i="27" s="1"/>
  <c r="AH34" i="27"/>
  <c r="AH69" i="27" s="1"/>
  <c r="AH101" i="27" s="1"/>
  <c r="AH133" i="27" s="1"/>
  <c r="AF14" i="27"/>
  <c r="AF49" i="27" s="1"/>
  <c r="AF81" i="27" s="1"/>
  <c r="AF113" i="27" s="1"/>
  <c r="AH21" i="27"/>
  <c r="AH56" i="27" s="1"/>
  <c r="AH88" i="27" s="1"/>
  <c r="AH120" i="27" s="1"/>
  <c r="AG29" i="27"/>
  <c r="AG64" i="27" s="1"/>
  <c r="AG96" i="27" s="1"/>
  <c r="AG128" i="27" s="1"/>
  <c r="AG35" i="27"/>
  <c r="AG70" i="27" s="1"/>
  <c r="AG102" i="27" s="1"/>
  <c r="AG134" i="27" s="1"/>
  <c r="AF35" i="27"/>
  <c r="AF70" i="27" s="1"/>
  <c r="AF102" i="27" s="1"/>
  <c r="AF134" i="27" s="1"/>
  <c r="AF16" i="27"/>
  <c r="AF51" i="27" s="1"/>
  <c r="AF83" i="27" s="1"/>
  <c r="AF115" i="27" s="1"/>
  <c r="AF22" i="27"/>
  <c r="AF57" i="27" s="1"/>
  <c r="AF89" i="27" s="1"/>
  <c r="AF121" i="27" s="1"/>
  <c r="AH29" i="27"/>
  <c r="AH64" i="27" s="1"/>
  <c r="AH96" i="27" s="1"/>
  <c r="AH128" i="27" s="1"/>
  <c r="AH10" i="27"/>
  <c r="AG27" i="27"/>
  <c r="AG62" i="27" s="1"/>
  <c r="AG94" i="27" s="1"/>
  <c r="AG126" i="27" s="1"/>
  <c r="BT11" i="27"/>
  <c r="BT46" i="27" s="1"/>
  <c r="BT78" i="27" s="1"/>
  <c r="BT110" i="27" s="1"/>
  <c r="BV13" i="27"/>
  <c r="BV48" i="27" s="1"/>
  <c r="BV80" i="27" s="1"/>
  <c r="BV112" i="27" s="1"/>
  <c r="BU16" i="27"/>
  <c r="BU51" i="27" s="1"/>
  <c r="BU83" i="27" s="1"/>
  <c r="BU115" i="27" s="1"/>
  <c r="BT19" i="27"/>
  <c r="BT54" i="27" s="1"/>
  <c r="BT86" i="27" s="1"/>
  <c r="BT118" i="27" s="1"/>
  <c r="BV21" i="27"/>
  <c r="BV56" i="27" s="1"/>
  <c r="BV88" i="27" s="1"/>
  <c r="BV120" i="27" s="1"/>
  <c r="BU24" i="27"/>
  <c r="BU59" i="27" s="1"/>
  <c r="BU91" i="27" s="1"/>
  <c r="BU123" i="27" s="1"/>
  <c r="BT27" i="27"/>
  <c r="BT62" i="27" s="1"/>
  <c r="BT94" i="27" s="1"/>
  <c r="BT126" i="27" s="1"/>
  <c r="BV29" i="27"/>
  <c r="BV64" i="27" s="1"/>
  <c r="BV96" i="27" s="1"/>
  <c r="BV128" i="27" s="1"/>
  <c r="BU32" i="27"/>
  <c r="BU67" i="27" s="1"/>
  <c r="BU99" i="27" s="1"/>
  <c r="BU131" i="27" s="1"/>
  <c r="BT35" i="27"/>
  <c r="BT70" i="27" s="1"/>
  <c r="BT102" i="27" s="1"/>
  <c r="BT134" i="27" s="1"/>
  <c r="BU11" i="27"/>
  <c r="BU46" i="27" s="1"/>
  <c r="BU78" i="27" s="1"/>
  <c r="BU110" i="27" s="1"/>
  <c r="BT14" i="27"/>
  <c r="BT49" i="27" s="1"/>
  <c r="BT81" i="27" s="1"/>
  <c r="BT113" i="27" s="1"/>
  <c r="BV16" i="27"/>
  <c r="BV51" i="27" s="1"/>
  <c r="BV83" i="27" s="1"/>
  <c r="BV115" i="27" s="1"/>
  <c r="BU19" i="27"/>
  <c r="BU54" i="27" s="1"/>
  <c r="BU86" i="27" s="1"/>
  <c r="BU118" i="27" s="1"/>
  <c r="BT22" i="27"/>
  <c r="BT57" i="27" s="1"/>
  <c r="BT89" i="27" s="1"/>
  <c r="BT121" i="27" s="1"/>
  <c r="BV24" i="27"/>
  <c r="BV59" i="27" s="1"/>
  <c r="BV91" i="27" s="1"/>
  <c r="BV123" i="27" s="1"/>
  <c r="BU27" i="27"/>
  <c r="BU62" i="27" s="1"/>
  <c r="BU94" i="27" s="1"/>
  <c r="BU126" i="27" s="1"/>
  <c r="BT30" i="27"/>
  <c r="BT65" i="27" s="1"/>
  <c r="BT97" i="27" s="1"/>
  <c r="BT129" i="27" s="1"/>
  <c r="BV32" i="27"/>
  <c r="BV67" i="27" s="1"/>
  <c r="BV99" i="27" s="1"/>
  <c r="BV131" i="27" s="1"/>
  <c r="BU35" i="27"/>
  <c r="BU70" i="27" s="1"/>
  <c r="BU102" i="27" s="1"/>
  <c r="BU134" i="27" s="1"/>
  <c r="BV11" i="27"/>
  <c r="BV46" i="27" s="1"/>
  <c r="BV78" i="27" s="1"/>
  <c r="BV110" i="27" s="1"/>
  <c r="BU14" i="27"/>
  <c r="BU49" i="27" s="1"/>
  <c r="BU81" i="27" s="1"/>
  <c r="BU113" i="27" s="1"/>
  <c r="BT17" i="27"/>
  <c r="BT52" i="27" s="1"/>
  <c r="BT84" i="27" s="1"/>
  <c r="BT116" i="27" s="1"/>
  <c r="BV19" i="27"/>
  <c r="BV54" i="27" s="1"/>
  <c r="BV86" i="27" s="1"/>
  <c r="BV118" i="27" s="1"/>
  <c r="BU22" i="27"/>
  <c r="BU57" i="27" s="1"/>
  <c r="BU89" i="27" s="1"/>
  <c r="BU121" i="27" s="1"/>
  <c r="BT25" i="27"/>
  <c r="BT60" i="27" s="1"/>
  <c r="BT92" i="27" s="1"/>
  <c r="BT124" i="27" s="1"/>
  <c r="BV27" i="27"/>
  <c r="BV62" i="27" s="1"/>
  <c r="BV94" i="27" s="1"/>
  <c r="BV126" i="27" s="1"/>
  <c r="BU30" i="27"/>
  <c r="BU65" i="27" s="1"/>
  <c r="BU97" i="27" s="1"/>
  <c r="BU129" i="27" s="1"/>
  <c r="BT33" i="27"/>
  <c r="BT68" i="27" s="1"/>
  <c r="BT100" i="27" s="1"/>
  <c r="BT132" i="27" s="1"/>
  <c r="BV35" i="27"/>
  <c r="BV70" i="27" s="1"/>
  <c r="BV102" i="27" s="1"/>
  <c r="BV134" i="27" s="1"/>
  <c r="BT12" i="27"/>
  <c r="BT47" i="27" s="1"/>
  <c r="BT79" i="27" s="1"/>
  <c r="BT111" i="27" s="1"/>
  <c r="BV14" i="27"/>
  <c r="BV49" i="27" s="1"/>
  <c r="BV81" i="27" s="1"/>
  <c r="BV113" i="27" s="1"/>
  <c r="BU17" i="27"/>
  <c r="BU52" i="27" s="1"/>
  <c r="BU84" i="27" s="1"/>
  <c r="BU116" i="27" s="1"/>
  <c r="BT20" i="27"/>
  <c r="BT55" i="27" s="1"/>
  <c r="BT87" i="27" s="1"/>
  <c r="BT119" i="27" s="1"/>
  <c r="BV22" i="27"/>
  <c r="BV57" i="27" s="1"/>
  <c r="BV89" i="27" s="1"/>
  <c r="BV121" i="27" s="1"/>
  <c r="BU25" i="27"/>
  <c r="BU60" i="27" s="1"/>
  <c r="BU92" i="27" s="1"/>
  <c r="BU124" i="27" s="1"/>
  <c r="BT28" i="27"/>
  <c r="BT63" i="27" s="1"/>
  <c r="BT95" i="27" s="1"/>
  <c r="BT127" i="27" s="1"/>
  <c r="BV30" i="27"/>
  <c r="BV65" i="27" s="1"/>
  <c r="BV97" i="27" s="1"/>
  <c r="BV129" i="27" s="1"/>
  <c r="BU33" i="27"/>
  <c r="BU68" i="27" s="1"/>
  <c r="BU100" i="27" s="1"/>
  <c r="BU132" i="27" s="1"/>
  <c r="BT36" i="27"/>
  <c r="BT71" i="27" s="1"/>
  <c r="BT103" i="27" s="1"/>
  <c r="BU12" i="27"/>
  <c r="BU47" i="27" s="1"/>
  <c r="BU79" i="27" s="1"/>
  <c r="BU111" i="27" s="1"/>
  <c r="BT15" i="27"/>
  <c r="BT50" i="27" s="1"/>
  <c r="BT82" i="27" s="1"/>
  <c r="BT114" i="27" s="1"/>
  <c r="BV17" i="27"/>
  <c r="BV52" i="27" s="1"/>
  <c r="BV84" i="27" s="1"/>
  <c r="BV116" i="27" s="1"/>
  <c r="BU20" i="27"/>
  <c r="BU55" i="27" s="1"/>
  <c r="BU87" i="27" s="1"/>
  <c r="BU119" i="27" s="1"/>
  <c r="BT23" i="27"/>
  <c r="BT58" i="27" s="1"/>
  <c r="BT90" i="27" s="1"/>
  <c r="BT122" i="27" s="1"/>
  <c r="BV25" i="27"/>
  <c r="BV60" i="27" s="1"/>
  <c r="BV92" i="27" s="1"/>
  <c r="BV124" i="27" s="1"/>
  <c r="BU28" i="27"/>
  <c r="BU63" i="27" s="1"/>
  <c r="BU95" i="27" s="1"/>
  <c r="BU127" i="27" s="1"/>
  <c r="BT31" i="27"/>
  <c r="BT66" i="27" s="1"/>
  <c r="BT98" i="27" s="1"/>
  <c r="BT130" i="27" s="1"/>
  <c r="BV33" i="27"/>
  <c r="BV68" i="27" s="1"/>
  <c r="BV100" i="27" s="1"/>
  <c r="BV132" i="27" s="1"/>
  <c r="BU36" i="27"/>
  <c r="BU71" i="27" s="1"/>
  <c r="BU103" i="27" s="1"/>
  <c r="BV12" i="27"/>
  <c r="BV47" i="27" s="1"/>
  <c r="BV79" i="27" s="1"/>
  <c r="BV111" i="27" s="1"/>
  <c r="BU15" i="27"/>
  <c r="BU50" i="27" s="1"/>
  <c r="BU82" i="27" s="1"/>
  <c r="BU114" i="27" s="1"/>
  <c r="BT18" i="27"/>
  <c r="BT53" i="27" s="1"/>
  <c r="BT85" i="27" s="1"/>
  <c r="BT117" i="27" s="1"/>
  <c r="BV20" i="27"/>
  <c r="BV55" i="27" s="1"/>
  <c r="BV87" i="27" s="1"/>
  <c r="BV119" i="27" s="1"/>
  <c r="BU23" i="27"/>
  <c r="BU58" i="27" s="1"/>
  <c r="BU90" i="27" s="1"/>
  <c r="BU122" i="27" s="1"/>
  <c r="BT26" i="27"/>
  <c r="BT61" i="27" s="1"/>
  <c r="BT93" i="27" s="1"/>
  <c r="BT125" i="27" s="1"/>
  <c r="BV28" i="27"/>
  <c r="BV63" i="27" s="1"/>
  <c r="BV95" i="27" s="1"/>
  <c r="BV127" i="27" s="1"/>
  <c r="BU31" i="27"/>
  <c r="BU66" i="27" s="1"/>
  <c r="BU98" i="27" s="1"/>
  <c r="BU130" i="27" s="1"/>
  <c r="BT34" i="27"/>
  <c r="BT69" i="27" s="1"/>
  <c r="BT101" i="27" s="1"/>
  <c r="BT133" i="27" s="1"/>
  <c r="BV36" i="27"/>
  <c r="BV71" i="27" s="1"/>
  <c r="BV103" i="27" s="1"/>
  <c r="BT13" i="27"/>
  <c r="BT48" i="27" s="1"/>
  <c r="BT80" i="27" s="1"/>
  <c r="BT112" i="27" s="1"/>
  <c r="BV15" i="27"/>
  <c r="BV50" i="27" s="1"/>
  <c r="BV82" i="27" s="1"/>
  <c r="BV114" i="27" s="1"/>
  <c r="BU18" i="27"/>
  <c r="BU53" i="27" s="1"/>
  <c r="BU85" i="27" s="1"/>
  <c r="BU117" i="27" s="1"/>
  <c r="BT21" i="27"/>
  <c r="BT56" i="27" s="1"/>
  <c r="BT88" i="27" s="1"/>
  <c r="BT120" i="27" s="1"/>
  <c r="BV23" i="27"/>
  <c r="BV58" i="27" s="1"/>
  <c r="BV90" i="27" s="1"/>
  <c r="BV122" i="27" s="1"/>
  <c r="BU26" i="27"/>
  <c r="BU61" i="27" s="1"/>
  <c r="BU93" i="27" s="1"/>
  <c r="BU125" i="27" s="1"/>
  <c r="BT29" i="27"/>
  <c r="BT64" i="27" s="1"/>
  <c r="BT96" i="27" s="1"/>
  <c r="BT128" i="27" s="1"/>
  <c r="BV31" i="27"/>
  <c r="BV66" i="27" s="1"/>
  <c r="BV98" i="27" s="1"/>
  <c r="BV130" i="27" s="1"/>
  <c r="BU34" i="27"/>
  <c r="BU69" i="27" s="1"/>
  <c r="BU101" i="27" s="1"/>
  <c r="BU133" i="27" s="1"/>
  <c r="BU10" i="27"/>
  <c r="BT24" i="27"/>
  <c r="BT59" i="27" s="1"/>
  <c r="BT91" i="27" s="1"/>
  <c r="BT123" i="27" s="1"/>
  <c r="BV26" i="27"/>
  <c r="BV61" i="27" s="1"/>
  <c r="BV93" i="27" s="1"/>
  <c r="BV125" i="27" s="1"/>
  <c r="BU29" i="27"/>
  <c r="BU64" i="27" s="1"/>
  <c r="BU96" i="27" s="1"/>
  <c r="BU128" i="27" s="1"/>
  <c r="BT32" i="27"/>
  <c r="BT67" i="27" s="1"/>
  <c r="BT99" i="27" s="1"/>
  <c r="BT131" i="27" s="1"/>
  <c r="BU13" i="27"/>
  <c r="BU48" i="27" s="1"/>
  <c r="BU80" i="27" s="1"/>
  <c r="BU112" i="27" s="1"/>
  <c r="BV34" i="27"/>
  <c r="BV69" i="27" s="1"/>
  <c r="BV101" i="27" s="1"/>
  <c r="BV133" i="27" s="1"/>
  <c r="BT16" i="27"/>
  <c r="BT51" i="27" s="1"/>
  <c r="BT83" i="27" s="1"/>
  <c r="BT115" i="27" s="1"/>
  <c r="BV10" i="27"/>
  <c r="BV18" i="27"/>
  <c r="BV53" i="27" s="1"/>
  <c r="BV85" i="27" s="1"/>
  <c r="BV117" i="27" s="1"/>
  <c r="BU21" i="27"/>
  <c r="BU56" i="27" s="1"/>
  <c r="BU88" i="27" s="1"/>
  <c r="BU120" i="27" s="1"/>
  <c r="AZ11" i="27"/>
  <c r="AZ46" i="27" s="1"/>
  <c r="AZ78" i="27" s="1"/>
  <c r="AZ110" i="27" s="1"/>
  <c r="BB13" i="27"/>
  <c r="BB48" i="27" s="1"/>
  <c r="BB80" i="27" s="1"/>
  <c r="BB112" i="27" s="1"/>
  <c r="BA16" i="27"/>
  <c r="BA51" i="27" s="1"/>
  <c r="BA83" i="27" s="1"/>
  <c r="BA115" i="27" s="1"/>
  <c r="AZ19" i="27"/>
  <c r="AZ54" i="27" s="1"/>
  <c r="AZ86" i="27" s="1"/>
  <c r="AZ118" i="27" s="1"/>
  <c r="BB21" i="27"/>
  <c r="BB56" i="27" s="1"/>
  <c r="BB88" i="27" s="1"/>
  <c r="BB120" i="27" s="1"/>
  <c r="BA24" i="27"/>
  <c r="BA59" i="27" s="1"/>
  <c r="BA91" i="27" s="1"/>
  <c r="BA123" i="27" s="1"/>
  <c r="AZ27" i="27"/>
  <c r="AZ62" i="27" s="1"/>
  <c r="AZ94" i="27" s="1"/>
  <c r="AZ126" i="27" s="1"/>
  <c r="BB29" i="27"/>
  <c r="BB64" i="27" s="1"/>
  <c r="BB96" i="27" s="1"/>
  <c r="BB128" i="27" s="1"/>
  <c r="BA32" i="27"/>
  <c r="BA67" i="27" s="1"/>
  <c r="BA99" i="27" s="1"/>
  <c r="BA131" i="27" s="1"/>
  <c r="AZ35" i="27"/>
  <c r="AZ70" i="27" s="1"/>
  <c r="AZ102" i="27" s="1"/>
  <c r="AZ134" i="27" s="1"/>
  <c r="BA11" i="27"/>
  <c r="BA46" i="27" s="1"/>
  <c r="BA78" i="27" s="1"/>
  <c r="BA110" i="27" s="1"/>
  <c r="AZ14" i="27"/>
  <c r="AZ49" i="27" s="1"/>
  <c r="AZ81" i="27" s="1"/>
  <c r="AZ113" i="27" s="1"/>
  <c r="BB16" i="27"/>
  <c r="BB51" i="27" s="1"/>
  <c r="BB83" i="27" s="1"/>
  <c r="BB115" i="27" s="1"/>
  <c r="BA19" i="27"/>
  <c r="BA54" i="27" s="1"/>
  <c r="BA86" i="27" s="1"/>
  <c r="BA118" i="27" s="1"/>
  <c r="AZ22" i="27"/>
  <c r="AZ57" i="27" s="1"/>
  <c r="AZ89" i="27" s="1"/>
  <c r="AZ121" i="27" s="1"/>
  <c r="BB24" i="27"/>
  <c r="BB59" i="27" s="1"/>
  <c r="BB91" i="27" s="1"/>
  <c r="BB123" i="27" s="1"/>
  <c r="BA27" i="27"/>
  <c r="BA62" i="27" s="1"/>
  <c r="BA94" i="27" s="1"/>
  <c r="BA126" i="27" s="1"/>
  <c r="AZ30" i="27"/>
  <c r="AZ65" i="27" s="1"/>
  <c r="AZ97" i="27" s="1"/>
  <c r="AZ129" i="27" s="1"/>
  <c r="BB32" i="27"/>
  <c r="BB67" i="27" s="1"/>
  <c r="BB99" i="27" s="1"/>
  <c r="BB131" i="27" s="1"/>
  <c r="BA35" i="27"/>
  <c r="BA70" i="27" s="1"/>
  <c r="BA102" i="27" s="1"/>
  <c r="BA134" i="27" s="1"/>
  <c r="BB11" i="27"/>
  <c r="BB46" i="27" s="1"/>
  <c r="BB78" i="27" s="1"/>
  <c r="BB110" i="27" s="1"/>
  <c r="BA14" i="27"/>
  <c r="BA49" i="27" s="1"/>
  <c r="BA81" i="27" s="1"/>
  <c r="BA113" i="27" s="1"/>
  <c r="AZ17" i="27"/>
  <c r="AZ52" i="27" s="1"/>
  <c r="AZ84" i="27" s="1"/>
  <c r="AZ116" i="27" s="1"/>
  <c r="BB19" i="27"/>
  <c r="BB54" i="27" s="1"/>
  <c r="BB86" i="27" s="1"/>
  <c r="BB118" i="27" s="1"/>
  <c r="BA22" i="27"/>
  <c r="BA57" i="27" s="1"/>
  <c r="BA89" i="27" s="1"/>
  <c r="BA121" i="27" s="1"/>
  <c r="AZ25" i="27"/>
  <c r="AZ60" i="27" s="1"/>
  <c r="AZ92" i="27" s="1"/>
  <c r="AZ124" i="27" s="1"/>
  <c r="BB27" i="27"/>
  <c r="BB62" i="27" s="1"/>
  <c r="BB94" i="27" s="1"/>
  <c r="BB126" i="27" s="1"/>
  <c r="BA30" i="27"/>
  <c r="BA65" i="27" s="1"/>
  <c r="BA97" i="27" s="1"/>
  <c r="BA129" i="27" s="1"/>
  <c r="AZ33" i="27"/>
  <c r="AZ68" i="27" s="1"/>
  <c r="AZ100" i="27" s="1"/>
  <c r="AZ132" i="27" s="1"/>
  <c r="BB35" i="27"/>
  <c r="BB70" i="27" s="1"/>
  <c r="BB102" i="27" s="1"/>
  <c r="BB134" i="27" s="1"/>
  <c r="AZ12" i="27"/>
  <c r="AZ47" i="27" s="1"/>
  <c r="AZ79" i="27" s="1"/>
  <c r="AZ111" i="27" s="1"/>
  <c r="BB14" i="27"/>
  <c r="BB49" i="27" s="1"/>
  <c r="BB81" i="27" s="1"/>
  <c r="BB113" i="27" s="1"/>
  <c r="BA17" i="27"/>
  <c r="BA52" i="27" s="1"/>
  <c r="BA84" i="27" s="1"/>
  <c r="BA116" i="27" s="1"/>
  <c r="AZ20" i="27"/>
  <c r="AZ55" i="27" s="1"/>
  <c r="AZ87" i="27" s="1"/>
  <c r="AZ119" i="27" s="1"/>
  <c r="BB22" i="27"/>
  <c r="BB57" i="27" s="1"/>
  <c r="BB89" i="27" s="1"/>
  <c r="BB121" i="27" s="1"/>
  <c r="BA25" i="27"/>
  <c r="BA60" i="27" s="1"/>
  <c r="BA92" i="27" s="1"/>
  <c r="BA124" i="27" s="1"/>
  <c r="AZ28" i="27"/>
  <c r="AZ63" i="27" s="1"/>
  <c r="AZ95" i="27" s="1"/>
  <c r="AZ127" i="27" s="1"/>
  <c r="BB30" i="27"/>
  <c r="BB65" i="27" s="1"/>
  <c r="BB97" i="27" s="1"/>
  <c r="BB129" i="27" s="1"/>
  <c r="BA33" i="27"/>
  <c r="BA68" i="27" s="1"/>
  <c r="BA100" i="27" s="1"/>
  <c r="BA132" i="27" s="1"/>
  <c r="AZ36" i="27"/>
  <c r="AZ71" i="27" s="1"/>
  <c r="AZ103" i="27" s="1"/>
  <c r="BA12" i="27"/>
  <c r="BA47" i="27" s="1"/>
  <c r="BA79" i="27" s="1"/>
  <c r="BA111" i="27" s="1"/>
  <c r="AZ15" i="27"/>
  <c r="AZ50" i="27" s="1"/>
  <c r="AZ82" i="27" s="1"/>
  <c r="AZ114" i="27" s="1"/>
  <c r="BB17" i="27"/>
  <c r="BB52" i="27" s="1"/>
  <c r="BB84" i="27" s="1"/>
  <c r="BB116" i="27" s="1"/>
  <c r="BA20" i="27"/>
  <c r="BA55" i="27" s="1"/>
  <c r="BA87" i="27" s="1"/>
  <c r="BA119" i="27" s="1"/>
  <c r="AZ23" i="27"/>
  <c r="AZ58" i="27" s="1"/>
  <c r="AZ90" i="27" s="1"/>
  <c r="AZ122" i="27" s="1"/>
  <c r="BB25" i="27"/>
  <c r="BB60" i="27" s="1"/>
  <c r="BB92" i="27" s="1"/>
  <c r="BB124" i="27" s="1"/>
  <c r="BA28" i="27"/>
  <c r="BA63" i="27" s="1"/>
  <c r="BA95" i="27" s="1"/>
  <c r="BA127" i="27" s="1"/>
  <c r="AZ31" i="27"/>
  <c r="AZ66" i="27" s="1"/>
  <c r="AZ98" i="27" s="1"/>
  <c r="AZ130" i="27" s="1"/>
  <c r="BB33" i="27"/>
  <c r="BB68" i="27" s="1"/>
  <c r="BB100" i="27" s="1"/>
  <c r="BB132" i="27" s="1"/>
  <c r="BA36" i="27"/>
  <c r="BA71" i="27" s="1"/>
  <c r="BA103" i="27" s="1"/>
  <c r="BB12" i="27"/>
  <c r="BB47" i="27" s="1"/>
  <c r="BB79" i="27" s="1"/>
  <c r="BB111" i="27" s="1"/>
  <c r="BA15" i="27"/>
  <c r="BA50" i="27" s="1"/>
  <c r="BA82" i="27" s="1"/>
  <c r="BA114" i="27" s="1"/>
  <c r="AZ18" i="27"/>
  <c r="AZ53" i="27" s="1"/>
  <c r="AZ85" i="27" s="1"/>
  <c r="AZ117" i="27" s="1"/>
  <c r="BB20" i="27"/>
  <c r="BB55" i="27" s="1"/>
  <c r="BB87" i="27" s="1"/>
  <c r="BB119" i="27" s="1"/>
  <c r="BA23" i="27"/>
  <c r="BA58" i="27" s="1"/>
  <c r="BA90" i="27" s="1"/>
  <c r="BA122" i="27" s="1"/>
  <c r="AZ26" i="27"/>
  <c r="AZ61" i="27" s="1"/>
  <c r="AZ93" i="27" s="1"/>
  <c r="AZ125" i="27" s="1"/>
  <c r="BB28" i="27"/>
  <c r="BB63" i="27" s="1"/>
  <c r="BB95" i="27" s="1"/>
  <c r="BB127" i="27" s="1"/>
  <c r="BA31" i="27"/>
  <c r="BA66" i="27" s="1"/>
  <c r="BA98" i="27" s="1"/>
  <c r="BA130" i="27" s="1"/>
  <c r="AZ34" i="27"/>
  <c r="AZ69" i="27" s="1"/>
  <c r="AZ101" i="27" s="1"/>
  <c r="AZ133" i="27" s="1"/>
  <c r="BB36" i="27"/>
  <c r="BB71" i="27" s="1"/>
  <c r="BB103" i="27" s="1"/>
  <c r="AZ13" i="27"/>
  <c r="AZ48" i="27" s="1"/>
  <c r="AZ80" i="27" s="1"/>
  <c r="AZ112" i="27" s="1"/>
  <c r="BB15" i="27"/>
  <c r="BB50" i="27" s="1"/>
  <c r="BB82" i="27" s="1"/>
  <c r="BB114" i="27" s="1"/>
  <c r="BA18" i="27"/>
  <c r="BA53" i="27" s="1"/>
  <c r="BA85" i="27" s="1"/>
  <c r="BA117" i="27" s="1"/>
  <c r="AZ21" i="27"/>
  <c r="AZ56" i="27" s="1"/>
  <c r="AZ88" i="27" s="1"/>
  <c r="AZ120" i="27" s="1"/>
  <c r="BB23" i="27"/>
  <c r="BB58" i="27" s="1"/>
  <c r="BB90" i="27" s="1"/>
  <c r="BB122" i="27" s="1"/>
  <c r="BA26" i="27"/>
  <c r="BA61" i="27" s="1"/>
  <c r="BA93" i="27" s="1"/>
  <c r="BA125" i="27" s="1"/>
  <c r="AZ29" i="27"/>
  <c r="AZ64" i="27" s="1"/>
  <c r="AZ96" i="27" s="1"/>
  <c r="AZ128" i="27" s="1"/>
  <c r="BB31" i="27"/>
  <c r="BB66" i="27" s="1"/>
  <c r="BB98" i="27" s="1"/>
  <c r="BB130" i="27" s="1"/>
  <c r="BA34" i="27"/>
  <c r="BA69" i="27" s="1"/>
  <c r="BA101" i="27" s="1"/>
  <c r="BA133" i="27" s="1"/>
  <c r="BA10" i="27"/>
  <c r="AZ24" i="27"/>
  <c r="AZ59" i="27" s="1"/>
  <c r="AZ91" i="27" s="1"/>
  <c r="AZ123" i="27" s="1"/>
  <c r="BB26" i="27"/>
  <c r="BB61" i="27" s="1"/>
  <c r="BB93" i="27" s="1"/>
  <c r="BB125" i="27" s="1"/>
  <c r="BA29" i="27"/>
  <c r="BA64" i="27" s="1"/>
  <c r="BA96" i="27" s="1"/>
  <c r="BA128" i="27" s="1"/>
  <c r="AZ32" i="27"/>
  <c r="AZ67" i="27" s="1"/>
  <c r="AZ99" i="27" s="1"/>
  <c r="AZ131" i="27" s="1"/>
  <c r="BA13" i="27"/>
  <c r="BA48" i="27" s="1"/>
  <c r="BA80" i="27" s="1"/>
  <c r="BA112" i="27" s="1"/>
  <c r="BB34" i="27"/>
  <c r="BB69" i="27" s="1"/>
  <c r="BB101" i="27" s="1"/>
  <c r="BB133" i="27" s="1"/>
  <c r="AZ16" i="27"/>
  <c r="AZ51" i="27" s="1"/>
  <c r="AZ83" i="27" s="1"/>
  <c r="AZ115" i="27" s="1"/>
  <c r="BB10" i="27"/>
  <c r="BB18" i="27"/>
  <c r="BB53" i="27" s="1"/>
  <c r="BB85" i="27" s="1"/>
  <c r="BB117" i="27" s="1"/>
  <c r="BA21" i="27"/>
  <c r="BA56" i="27" s="1"/>
  <c r="BA88" i="27" s="1"/>
  <c r="BA120" i="27" s="1"/>
  <c r="AC11" i="27"/>
  <c r="AC46" i="27" s="1"/>
  <c r="AC78" i="27" s="1"/>
  <c r="AC110" i="27" s="1"/>
  <c r="AB14" i="27"/>
  <c r="AB49" i="27" s="1"/>
  <c r="AB81" i="27" s="1"/>
  <c r="AB113" i="27" s="1"/>
  <c r="AA17" i="27"/>
  <c r="AA52" i="27" s="1"/>
  <c r="AA84" i="27" s="1"/>
  <c r="AA116" i="27" s="1"/>
  <c r="AC19" i="27"/>
  <c r="AC54" i="27" s="1"/>
  <c r="AC86" i="27" s="1"/>
  <c r="AC118" i="27" s="1"/>
  <c r="AB22" i="27"/>
  <c r="AB57" i="27" s="1"/>
  <c r="AB89" i="27" s="1"/>
  <c r="AB121" i="27" s="1"/>
  <c r="AA25" i="27"/>
  <c r="AA60" i="27" s="1"/>
  <c r="AA92" i="27" s="1"/>
  <c r="AA124" i="27" s="1"/>
  <c r="AC27" i="27"/>
  <c r="AC62" i="27" s="1"/>
  <c r="AC94" i="27" s="1"/>
  <c r="AC126" i="27" s="1"/>
  <c r="AB30" i="27"/>
  <c r="AB65" i="27" s="1"/>
  <c r="AB97" i="27" s="1"/>
  <c r="AB129" i="27" s="1"/>
  <c r="AA33" i="27"/>
  <c r="AA68" i="27" s="1"/>
  <c r="AA100" i="27" s="1"/>
  <c r="AA132" i="27" s="1"/>
  <c r="AC35" i="27"/>
  <c r="AC70" i="27" s="1"/>
  <c r="AC102" i="27" s="1"/>
  <c r="AC134" i="27" s="1"/>
  <c r="AA12" i="27"/>
  <c r="AA47" i="27" s="1"/>
  <c r="AA79" i="27" s="1"/>
  <c r="AA111" i="27" s="1"/>
  <c r="AC14" i="27"/>
  <c r="AC49" i="27" s="1"/>
  <c r="AC81" i="27" s="1"/>
  <c r="AC113" i="27" s="1"/>
  <c r="AB17" i="27"/>
  <c r="AB52" i="27" s="1"/>
  <c r="AB84" i="27" s="1"/>
  <c r="AB116" i="27" s="1"/>
  <c r="AA20" i="27"/>
  <c r="AA55" i="27" s="1"/>
  <c r="AA87" i="27" s="1"/>
  <c r="AA119" i="27" s="1"/>
  <c r="AC22" i="27"/>
  <c r="AC57" i="27" s="1"/>
  <c r="AC89" i="27" s="1"/>
  <c r="AC121" i="27" s="1"/>
  <c r="AB25" i="27"/>
  <c r="AB60" i="27" s="1"/>
  <c r="AB92" i="27" s="1"/>
  <c r="AB124" i="27" s="1"/>
  <c r="AA28" i="27"/>
  <c r="AA63" i="27" s="1"/>
  <c r="AA95" i="27" s="1"/>
  <c r="AA127" i="27" s="1"/>
  <c r="AC30" i="27"/>
  <c r="AC65" i="27" s="1"/>
  <c r="AC97" i="27" s="1"/>
  <c r="AC129" i="27" s="1"/>
  <c r="AB33" i="27"/>
  <c r="AB68" i="27" s="1"/>
  <c r="AB100" i="27" s="1"/>
  <c r="AB132" i="27" s="1"/>
  <c r="AA36" i="27"/>
  <c r="AA71" i="27" s="1"/>
  <c r="AA103" i="27" s="1"/>
  <c r="AB12" i="27"/>
  <c r="AB47" i="27" s="1"/>
  <c r="AB79" i="27" s="1"/>
  <c r="AB111" i="27" s="1"/>
  <c r="AA15" i="27"/>
  <c r="AA50" i="27" s="1"/>
  <c r="AA82" i="27" s="1"/>
  <c r="AA114" i="27" s="1"/>
  <c r="AC17" i="27"/>
  <c r="AC52" i="27" s="1"/>
  <c r="AC84" i="27" s="1"/>
  <c r="AC116" i="27" s="1"/>
  <c r="AB20" i="27"/>
  <c r="AB55" i="27" s="1"/>
  <c r="AB87" i="27" s="1"/>
  <c r="AB119" i="27" s="1"/>
  <c r="AA23" i="27"/>
  <c r="AA58" i="27" s="1"/>
  <c r="AA90" i="27" s="1"/>
  <c r="AA122" i="27" s="1"/>
  <c r="AC25" i="27"/>
  <c r="AC60" i="27" s="1"/>
  <c r="AC92" i="27" s="1"/>
  <c r="AC124" i="27" s="1"/>
  <c r="AB28" i="27"/>
  <c r="AB63" i="27" s="1"/>
  <c r="AB95" i="27" s="1"/>
  <c r="AB127" i="27" s="1"/>
  <c r="AA31" i="27"/>
  <c r="AA66" i="27" s="1"/>
  <c r="AA98" i="27" s="1"/>
  <c r="AA130" i="27" s="1"/>
  <c r="AC33" i="27"/>
  <c r="AC68" i="27" s="1"/>
  <c r="AC100" i="27" s="1"/>
  <c r="AC132" i="27" s="1"/>
  <c r="AB36" i="27"/>
  <c r="AB71" i="27" s="1"/>
  <c r="AB103" i="27" s="1"/>
  <c r="AC12" i="27"/>
  <c r="AC47" i="27" s="1"/>
  <c r="AC79" i="27" s="1"/>
  <c r="AC111" i="27" s="1"/>
  <c r="AB15" i="27"/>
  <c r="AB50" i="27" s="1"/>
  <c r="AB82" i="27" s="1"/>
  <c r="AB114" i="27" s="1"/>
  <c r="AA18" i="27"/>
  <c r="AA53" i="27" s="1"/>
  <c r="AA85" i="27" s="1"/>
  <c r="AA117" i="27" s="1"/>
  <c r="AC20" i="27"/>
  <c r="AC55" i="27" s="1"/>
  <c r="AC87" i="27" s="1"/>
  <c r="AC119" i="27" s="1"/>
  <c r="AB23" i="27"/>
  <c r="AB58" i="27" s="1"/>
  <c r="AB90" i="27" s="1"/>
  <c r="AB122" i="27" s="1"/>
  <c r="AA26" i="27"/>
  <c r="AA61" i="27" s="1"/>
  <c r="AA93" i="27" s="1"/>
  <c r="AA125" i="27" s="1"/>
  <c r="AC28" i="27"/>
  <c r="AC63" i="27" s="1"/>
  <c r="AC95" i="27" s="1"/>
  <c r="AC127" i="27" s="1"/>
  <c r="AB31" i="27"/>
  <c r="AB66" i="27" s="1"/>
  <c r="AB98" i="27" s="1"/>
  <c r="AB130" i="27" s="1"/>
  <c r="AA34" i="27"/>
  <c r="AA69" i="27" s="1"/>
  <c r="AA101" i="27" s="1"/>
  <c r="AA133" i="27" s="1"/>
  <c r="AC36" i="27"/>
  <c r="AC71" i="27" s="1"/>
  <c r="AC103" i="27" s="1"/>
  <c r="AA13" i="27"/>
  <c r="AA48" i="27" s="1"/>
  <c r="AA80" i="27" s="1"/>
  <c r="AA112" i="27" s="1"/>
  <c r="AC15" i="27"/>
  <c r="AC50" i="27" s="1"/>
  <c r="AC82" i="27" s="1"/>
  <c r="AC114" i="27" s="1"/>
  <c r="AB18" i="27"/>
  <c r="AB53" i="27" s="1"/>
  <c r="AB85" i="27" s="1"/>
  <c r="AB117" i="27" s="1"/>
  <c r="AA21" i="27"/>
  <c r="AA56" i="27" s="1"/>
  <c r="AA88" i="27" s="1"/>
  <c r="AA120" i="27" s="1"/>
  <c r="AC23" i="27"/>
  <c r="AC58" i="27" s="1"/>
  <c r="AC90" i="27" s="1"/>
  <c r="AC122" i="27" s="1"/>
  <c r="AB26" i="27"/>
  <c r="AB61" i="27" s="1"/>
  <c r="AB93" i="27" s="1"/>
  <c r="AB125" i="27" s="1"/>
  <c r="AA29" i="27"/>
  <c r="AA64" i="27" s="1"/>
  <c r="AA96" i="27" s="1"/>
  <c r="AA128" i="27" s="1"/>
  <c r="AC31" i="27"/>
  <c r="AC66" i="27" s="1"/>
  <c r="AC98" i="27" s="1"/>
  <c r="AC130" i="27" s="1"/>
  <c r="AB34" i="27"/>
  <c r="AB69" i="27" s="1"/>
  <c r="AB101" i="27" s="1"/>
  <c r="AB133" i="27" s="1"/>
  <c r="AB10" i="27"/>
  <c r="AA11" i="27"/>
  <c r="AA46" i="27" s="1"/>
  <c r="AA78" i="27" s="1"/>
  <c r="AA110" i="27" s="1"/>
  <c r="AC18" i="27"/>
  <c r="AC53" i="27" s="1"/>
  <c r="AC85" i="27" s="1"/>
  <c r="AC117" i="27" s="1"/>
  <c r="AC24" i="27"/>
  <c r="AC59" i="27" s="1"/>
  <c r="AC91" i="27" s="1"/>
  <c r="AC123" i="27" s="1"/>
  <c r="AB32" i="27"/>
  <c r="AB67" i="27" s="1"/>
  <c r="AB99" i="27" s="1"/>
  <c r="AB131" i="27" s="1"/>
  <c r="AC29" i="27"/>
  <c r="AC64" i="27" s="1"/>
  <c r="AC96" i="27" s="1"/>
  <c r="AC128" i="27" s="1"/>
  <c r="AB11" i="27"/>
  <c r="AB46" i="27" s="1"/>
  <c r="AB78" i="27" s="1"/>
  <c r="AB110" i="27" s="1"/>
  <c r="AA19" i="27"/>
  <c r="AA54" i="27" s="1"/>
  <c r="AA86" i="27" s="1"/>
  <c r="AA118" i="27" s="1"/>
  <c r="AC26" i="27"/>
  <c r="AC61" i="27" s="1"/>
  <c r="AC93" i="27" s="1"/>
  <c r="AC125" i="27" s="1"/>
  <c r="AC32" i="27"/>
  <c r="AC67" i="27" s="1"/>
  <c r="AC99" i="27" s="1"/>
  <c r="AC131" i="27" s="1"/>
  <c r="AA16" i="27"/>
  <c r="AA51" i="27" s="1"/>
  <c r="AA83" i="27" s="1"/>
  <c r="AA115" i="27" s="1"/>
  <c r="AB13" i="27"/>
  <c r="AB48" i="27" s="1"/>
  <c r="AB80" i="27" s="1"/>
  <c r="AB112" i="27" s="1"/>
  <c r="AB19" i="27"/>
  <c r="AB54" i="27" s="1"/>
  <c r="AB86" i="27" s="1"/>
  <c r="AB118" i="27" s="1"/>
  <c r="AA27" i="27"/>
  <c r="AA62" i="27" s="1"/>
  <c r="AA94" i="27" s="1"/>
  <c r="AA126" i="27" s="1"/>
  <c r="AC34" i="27"/>
  <c r="AC69" i="27" s="1"/>
  <c r="AC101" i="27" s="1"/>
  <c r="AC133" i="27" s="1"/>
  <c r="AC10" i="27"/>
  <c r="AC13" i="27"/>
  <c r="AC48" i="27" s="1"/>
  <c r="AC80" i="27" s="1"/>
  <c r="AC112" i="27" s="1"/>
  <c r="AB21" i="27"/>
  <c r="AB56" i="27" s="1"/>
  <c r="AB88" i="27" s="1"/>
  <c r="AB120" i="27" s="1"/>
  <c r="AB27" i="27"/>
  <c r="AB62" i="27" s="1"/>
  <c r="AB94" i="27" s="1"/>
  <c r="AB126" i="27" s="1"/>
  <c r="AA35" i="27"/>
  <c r="AA70" i="27" s="1"/>
  <c r="AA102" i="27" s="1"/>
  <c r="AA134" i="27" s="1"/>
  <c r="AA14" i="27"/>
  <c r="AA49" i="27" s="1"/>
  <c r="AA81" i="27" s="1"/>
  <c r="AA113" i="27" s="1"/>
  <c r="AC21" i="27"/>
  <c r="AC56" i="27" s="1"/>
  <c r="AC88" i="27" s="1"/>
  <c r="AC120" i="27" s="1"/>
  <c r="AB29" i="27"/>
  <c r="AB64" i="27" s="1"/>
  <c r="AB96" i="27" s="1"/>
  <c r="AB128" i="27" s="1"/>
  <c r="AB35" i="27"/>
  <c r="AB70" i="27" s="1"/>
  <c r="AB102" i="27" s="1"/>
  <c r="AB134" i="27" s="1"/>
  <c r="AA22" i="27"/>
  <c r="AA57" i="27" s="1"/>
  <c r="AA89" i="27" s="1"/>
  <c r="AA121" i="27" s="1"/>
  <c r="AB16" i="27"/>
  <c r="AB51" i="27" s="1"/>
  <c r="AB83" i="27" s="1"/>
  <c r="AB115" i="27" s="1"/>
  <c r="AA24" i="27"/>
  <c r="AA59" i="27" s="1"/>
  <c r="AA91" i="27" s="1"/>
  <c r="AA123" i="27" s="1"/>
  <c r="AA30" i="27"/>
  <c r="AA65" i="27" s="1"/>
  <c r="AA97" i="27" s="1"/>
  <c r="AA129" i="27" s="1"/>
  <c r="AC16" i="27"/>
  <c r="AC51" i="27" s="1"/>
  <c r="AC83" i="27" s="1"/>
  <c r="AC115" i="27" s="1"/>
  <c r="AB24" i="27"/>
  <c r="AB59" i="27" s="1"/>
  <c r="AB91" i="27" s="1"/>
  <c r="AB123" i="27" s="1"/>
  <c r="AA32" i="27"/>
  <c r="AA67" i="27" s="1"/>
  <c r="AA99" i="27" s="1"/>
  <c r="AA131" i="27" s="1"/>
  <c r="I11" i="27"/>
  <c r="I46" i="27" s="1"/>
  <c r="I78" i="27" s="1"/>
  <c r="H14" i="27"/>
  <c r="H49" i="27" s="1"/>
  <c r="H81" i="27" s="1"/>
  <c r="G17" i="27"/>
  <c r="G52" i="27" s="1"/>
  <c r="G84" i="27" s="1"/>
  <c r="I19" i="27"/>
  <c r="I54" i="27" s="1"/>
  <c r="I86" i="27" s="1"/>
  <c r="H22" i="27"/>
  <c r="H57" i="27" s="1"/>
  <c r="H89" i="27" s="1"/>
  <c r="G25" i="27"/>
  <c r="G60" i="27" s="1"/>
  <c r="G92" i="27" s="1"/>
  <c r="I27" i="27"/>
  <c r="I62" i="27" s="1"/>
  <c r="I94" i="27" s="1"/>
  <c r="H30" i="27"/>
  <c r="H65" i="27" s="1"/>
  <c r="H97" i="27" s="1"/>
  <c r="G33" i="27"/>
  <c r="G68" i="27" s="1"/>
  <c r="G100" i="27" s="1"/>
  <c r="I35" i="27"/>
  <c r="I70" i="27" s="1"/>
  <c r="I102" i="27" s="1"/>
  <c r="G12" i="27"/>
  <c r="G47" i="27" s="1"/>
  <c r="G79" i="27" s="1"/>
  <c r="I14" i="27"/>
  <c r="I49" i="27" s="1"/>
  <c r="I81" i="27" s="1"/>
  <c r="H17" i="27"/>
  <c r="H52" i="27" s="1"/>
  <c r="H84" i="27" s="1"/>
  <c r="G20" i="27"/>
  <c r="G55" i="27" s="1"/>
  <c r="G87" i="27" s="1"/>
  <c r="I22" i="27"/>
  <c r="I57" i="27" s="1"/>
  <c r="I89" i="27" s="1"/>
  <c r="H25" i="27"/>
  <c r="H60" i="27" s="1"/>
  <c r="H92" i="27" s="1"/>
  <c r="G28" i="27"/>
  <c r="G63" i="27" s="1"/>
  <c r="G95" i="27" s="1"/>
  <c r="I30" i="27"/>
  <c r="I65" i="27" s="1"/>
  <c r="I97" i="27" s="1"/>
  <c r="H33" i="27"/>
  <c r="H68" i="27" s="1"/>
  <c r="H100" i="27" s="1"/>
  <c r="I12" i="27"/>
  <c r="I47" i="27" s="1"/>
  <c r="I79" i="27" s="1"/>
  <c r="H15" i="27"/>
  <c r="H50" i="27" s="1"/>
  <c r="H82" i="27" s="1"/>
  <c r="G18" i="27"/>
  <c r="G53" i="27" s="1"/>
  <c r="G85" i="27" s="1"/>
  <c r="I20" i="27"/>
  <c r="I55" i="27" s="1"/>
  <c r="I87" i="27" s="1"/>
  <c r="H23" i="27"/>
  <c r="H58" i="27" s="1"/>
  <c r="H90" i="27" s="1"/>
  <c r="G26" i="27"/>
  <c r="G61" i="27" s="1"/>
  <c r="G93" i="27" s="1"/>
  <c r="I28" i="27"/>
  <c r="I63" i="27" s="1"/>
  <c r="I95" i="27" s="1"/>
  <c r="H31" i="27"/>
  <c r="H66" i="27" s="1"/>
  <c r="H98" i="27" s="1"/>
  <c r="G34" i="27"/>
  <c r="G69" i="27" s="1"/>
  <c r="G101" i="27" s="1"/>
  <c r="G13" i="27"/>
  <c r="G48" i="27" s="1"/>
  <c r="G80" i="27" s="1"/>
  <c r="I15" i="27"/>
  <c r="I50" i="27" s="1"/>
  <c r="I82" i="27" s="1"/>
  <c r="H18" i="27"/>
  <c r="H53" i="27" s="1"/>
  <c r="H85" i="27" s="1"/>
  <c r="G21" i="27"/>
  <c r="G56" i="27" s="1"/>
  <c r="G88" i="27" s="1"/>
  <c r="I23" i="27"/>
  <c r="I58" i="27" s="1"/>
  <c r="I90" i="27" s="1"/>
  <c r="H26" i="27"/>
  <c r="H61" i="27" s="1"/>
  <c r="H93" i="27" s="1"/>
  <c r="G29" i="27"/>
  <c r="G64" i="27" s="1"/>
  <c r="G96" i="27" s="1"/>
  <c r="I31" i="27"/>
  <c r="I66" i="27" s="1"/>
  <c r="I98" i="27" s="1"/>
  <c r="H34" i="27"/>
  <c r="H69" i="27" s="1"/>
  <c r="H101" i="27" s="1"/>
  <c r="G16" i="27"/>
  <c r="G51" i="27" s="1"/>
  <c r="G83" i="27" s="1"/>
  <c r="H21" i="27"/>
  <c r="H56" i="27" s="1"/>
  <c r="H88" i="27" s="1"/>
  <c r="I26" i="27"/>
  <c r="I61" i="27" s="1"/>
  <c r="I93" i="27" s="1"/>
  <c r="G32" i="27"/>
  <c r="G67" i="27" s="1"/>
  <c r="G99" i="27" s="1"/>
  <c r="H36" i="27"/>
  <c r="H71" i="27" s="1"/>
  <c r="H103" i="27" s="1"/>
  <c r="I13" i="27"/>
  <c r="I48" i="27" s="1"/>
  <c r="I80" i="27" s="1"/>
  <c r="G11" i="27"/>
  <c r="G46" i="27" s="1"/>
  <c r="G78" i="27" s="1"/>
  <c r="H16" i="27"/>
  <c r="H51" i="27" s="1"/>
  <c r="H83" i="27" s="1"/>
  <c r="I21" i="27"/>
  <c r="I56" i="27" s="1"/>
  <c r="I88" i="27" s="1"/>
  <c r="G27" i="27"/>
  <c r="G62" i="27" s="1"/>
  <c r="G94" i="27" s="1"/>
  <c r="H32" i="27"/>
  <c r="H67" i="27" s="1"/>
  <c r="H99" i="27" s="1"/>
  <c r="I36" i="27"/>
  <c r="I71" i="27" s="1"/>
  <c r="I103" i="27" s="1"/>
  <c r="I29" i="27"/>
  <c r="I64" i="27" s="1"/>
  <c r="I96" i="27" s="1"/>
  <c r="H11" i="27"/>
  <c r="H46" i="27" s="1"/>
  <c r="H78" i="27" s="1"/>
  <c r="I16" i="27"/>
  <c r="I51" i="27" s="1"/>
  <c r="I83" i="27" s="1"/>
  <c r="G22" i="27"/>
  <c r="G57" i="27" s="1"/>
  <c r="G89" i="27" s="1"/>
  <c r="H27" i="27"/>
  <c r="H62" i="27" s="1"/>
  <c r="H94" i="27" s="1"/>
  <c r="I32" i="27"/>
  <c r="I67" i="27" s="1"/>
  <c r="I99" i="27" s="1"/>
  <c r="H10" i="27"/>
  <c r="G19" i="27"/>
  <c r="G54" i="27" s="1"/>
  <c r="G86" i="27" s="1"/>
  <c r="H12" i="27"/>
  <c r="H47" i="27" s="1"/>
  <c r="H79" i="27" s="1"/>
  <c r="I17" i="27"/>
  <c r="I52" i="27" s="1"/>
  <c r="I84" i="27" s="1"/>
  <c r="G23" i="27"/>
  <c r="G58" i="27" s="1"/>
  <c r="G90" i="27" s="1"/>
  <c r="H28" i="27"/>
  <c r="H63" i="27" s="1"/>
  <c r="H95" i="27" s="1"/>
  <c r="I33" i="27"/>
  <c r="I68" i="27" s="1"/>
  <c r="I100" i="27" s="1"/>
  <c r="I10" i="27"/>
  <c r="H13" i="27"/>
  <c r="H48" i="27" s="1"/>
  <c r="H80" i="27" s="1"/>
  <c r="I18" i="27"/>
  <c r="I53" i="27" s="1"/>
  <c r="I85" i="27" s="1"/>
  <c r="G24" i="27"/>
  <c r="G59" i="27" s="1"/>
  <c r="G91" i="27" s="1"/>
  <c r="H29" i="27"/>
  <c r="H64" i="27" s="1"/>
  <c r="H96" i="27" s="1"/>
  <c r="I34" i="27"/>
  <c r="I69" i="27" s="1"/>
  <c r="I101" i="27" s="1"/>
  <c r="G14" i="27"/>
  <c r="G49" i="27" s="1"/>
  <c r="G81" i="27" s="1"/>
  <c r="H19" i="27"/>
  <c r="H54" i="27" s="1"/>
  <c r="H86" i="27" s="1"/>
  <c r="I24" i="27"/>
  <c r="I59" i="27" s="1"/>
  <c r="I91" i="27" s="1"/>
  <c r="G30" i="27"/>
  <c r="G65" i="27" s="1"/>
  <c r="G97" i="27" s="1"/>
  <c r="H35" i="27"/>
  <c r="H70" i="27" s="1"/>
  <c r="H102" i="27" s="1"/>
  <c r="G35" i="27"/>
  <c r="G70" i="27" s="1"/>
  <c r="G102" i="27" s="1"/>
  <c r="G15" i="27"/>
  <c r="G50" i="27" s="1"/>
  <c r="G82" i="27" s="1"/>
  <c r="H20" i="27"/>
  <c r="H55" i="27" s="1"/>
  <c r="H87" i="27" s="1"/>
  <c r="I25" i="27"/>
  <c r="I60" i="27" s="1"/>
  <c r="I92" i="27" s="1"/>
  <c r="G31" i="27"/>
  <c r="G66" i="27" s="1"/>
  <c r="G98" i="27" s="1"/>
  <c r="G36" i="27"/>
  <c r="G71" i="27" s="1"/>
  <c r="G103" i="27" s="1"/>
  <c r="H24" i="27"/>
  <c r="H59" i="27" s="1"/>
  <c r="H91" i="27" s="1"/>
  <c r="S11" i="27"/>
  <c r="S46" i="27" s="1"/>
  <c r="S78" i="27" s="1"/>
  <c r="S110" i="27" s="1"/>
  <c r="R14" i="27"/>
  <c r="R49" i="27" s="1"/>
  <c r="R81" i="27" s="1"/>
  <c r="R113" i="27" s="1"/>
  <c r="Q17" i="27"/>
  <c r="Q52" i="27" s="1"/>
  <c r="Q84" i="27" s="1"/>
  <c r="Q116" i="27" s="1"/>
  <c r="S19" i="27"/>
  <c r="S54" i="27" s="1"/>
  <c r="S86" i="27" s="1"/>
  <c r="S118" i="27" s="1"/>
  <c r="R22" i="27"/>
  <c r="R57" i="27" s="1"/>
  <c r="R89" i="27" s="1"/>
  <c r="R121" i="27" s="1"/>
  <c r="Q25" i="27"/>
  <c r="Q60" i="27" s="1"/>
  <c r="Q92" i="27" s="1"/>
  <c r="Q124" i="27" s="1"/>
  <c r="S27" i="27"/>
  <c r="S62" i="27" s="1"/>
  <c r="S94" i="27" s="1"/>
  <c r="S126" i="27" s="1"/>
  <c r="R30" i="27"/>
  <c r="R65" i="27" s="1"/>
  <c r="R97" i="27" s="1"/>
  <c r="R129" i="27" s="1"/>
  <c r="Q33" i="27"/>
  <c r="Q68" i="27" s="1"/>
  <c r="Q100" i="27" s="1"/>
  <c r="Q132" i="27" s="1"/>
  <c r="S35" i="27"/>
  <c r="S70" i="27" s="1"/>
  <c r="S102" i="27" s="1"/>
  <c r="S134" i="27" s="1"/>
  <c r="Q12" i="27"/>
  <c r="Q47" i="27" s="1"/>
  <c r="Q79" i="27" s="1"/>
  <c r="Q111" i="27" s="1"/>
  <c r="S14" i="27"/>
  <c r="S49" i="27" s="1"/>
  <c r="S81" i="27" s="1"/>
  <c r="S113" i="27" s="1"/>
  <c r="R17" i="27"/>
  <c r="R52" i="27" s="1"/>
  <c r="R84" i="27" s="1"/>
  <c r="R116" i="27" s="1"/>
  <c r="Q20" i="27"/>
  <c r="Q55" i="27" s="1"/>
  <c r="Q87" i="27" s="1"/>
  <c r="Q119" i="27" s="1"/>
  <c r="S22" i="27"/>
  <c r="S57" i="27" s="1"/>
  <c r="S89" i="27" s="1"/>
  <c r="S121" i="27" s="1"/>
  <c r="R25" i="27"/>
  <c r="R60" i="27" s="1"/>
  <c r="R92" i="27" s="1"/>
  <c r="R124" i="27" s="1"/>
  <c r="Q28" i="27"/>
  <c r="Q63" i="27" s="1"/>
  <c r="Q95" i="27" s="1"/>
  <c r="Q127" i="27" s="1"/>
  <c r="S30" i="27"/>
  <c r="S65" i="27" s="1"/>
  <c r="S97" i="27" s="1"/>
  <c r="S129" i="27" s="1"/>
  <c r="R33" i="27"/>
  <c r="R68" i="27" s="1"/>
  <c r="R100" i="27" s="1"/>
  <c r="R132" i="27" s="1"/>
  <c r="Q36" i="27"/>
  <c r="Q71" i="27" s="1"/>
  <c r="Q103" i="27" s="1"/>
  <c r="R12" i="27"/>
  <c r="R47" i="27" s="1"/>
  <c r="R79" i="27" s="1"/>
  <c r="R111" i="27" s="1"/>
  <c r="Q15" i="27"/>
  <c r="Q50" i="27" s="1"/>
  <c r="Q82" i="27" s="1"/>
  <c r="Q114" i="27" s="1"/>
  <c r="S17" i="27"/>
  <c r="S52" i="27" s="1"/>
  <c r="S84" i="27" s="1"/>
  <c r="S116" i="27" s="1"/>
  <c r="R20" i="27"/>
  <c r="R55" i="27" s="1"/>
  <c r="R87" i="27" s="1"/>
  <c r="R119" i="27" s="1"/>
  <c r="Q23" i="27"/>
  <c r="Q58" i="27" s="1"/>
  <c r="Q90" i="27" s="1"/>
  <c r="Q122" i="27" s="1"/>
  <c r="S25" i="27"/>
  <c r="S60" i="27" s="1"/>
  <c r="S92" i="27" s="1"/>
  <c r="S124" i="27" s="1"/>
  <c r="R28" i="27"/>
  <c r="R63" i="27" s="1"/>
  <c r="R95" i="27" s="1"/>
  <c r="R127" i="27" s="1"/>
  <c r="Q31" i="27"/>
  <c r="Q66" i="27" s="1"/>
  <c r="Q98" i="27" s="1"/>
  <c r="Q130" i="27" s="1"/>
  <c r="S33" i="27"/>
  <c r="S68" i="27" s="1"/>
  <c r="S100" i="27" s="1"/>
  <c r="S132" i="27" s="1"/>
  <c r="R36" i="27"/>
  <c r="R71" i="27" s="1"/>
  <c r="R103" i="27" s="1"/>
  <c r="S12" i="27"/>
  <c r="S47" i="27" s="1"/>
  <c r="S79" i="27" s="1"/>
  <c r="S111" i="27" s="1"/>
  <c r="R15" i="27"/>
  <c r="R50" i="27" s="1"/>
  <c r="R82" i="27" s="1"/>
  <c r="R114" i="27" s="1"/>
  <c r="Q18" i="27"/>
  <c r="Q53" i="27" s="1"/>
  <c r="Q85" i="27" s="1"/>
  <c r="Q117" i="27" s="1"/>
  <c r="S20" i="27"/>
  <c r="S55" i="27" s="1"/>
  <c r="S87" i="27" s="1"/>
  <c r="S119" i="27" s="1"/>
  <c r="R23" i="27"/>
  <c r="R58" i="27" s="1"/>
  <c r="R90" i="27" s="1"/>
  <c r="R122" i="27" s="1"/>
  <c r="Q26" i="27"/>
  <c r="Q61" i="27" s="1"/>
  <c r="Q93" i="27" s="1"/>
  <c r="Q125" i="27" s="1"/>
  <c r="S28" i="27"/>
  <c r="S63" i="27" s="1"/>
  <c r="S95" i="27" s="1"/>
  <c r="S127" i="27" s="1"/>
  <c r="R31" i="27"/>
  <c r="R66" i="27" s="1"/>
  <c r="R98" i="27" s="1"/>
  <c r="R130" i="27" s="1"/>
  <c r="Q34" i="27"/>
  <c r="Q69" i="27" s="1"/>
  <c r="Q101" i="27" s="1"/>
  <c r="Q133" i="27" s="1"/>
  <c r="S36" i="27"/>
  <c r="S71" i="27" s="1"/>
  <c r="S103" i="27" s="1"/>
  <c r="Q13" i="27"/>
  <c r="Q48" i="27" s="1"/>
  <c r="Q80" i="27" s="1"/>
  <c r="Q112" i="27" s="1"/>
  <c r="S15" i="27"/>
  <c r="S50" i="27" s="1"/>
  <c r="S82" i="27" s="1"/>
  <c r="S114" i="27" s="1"/>
  <c r="R18" i="27"/>
  <c r="R53" i="27" s="1"/>
  <c r="R85" i="27" s="1"/>
  <c r="R117" i="27" s="1"/>
  <c r="Q21" i="27"/>
  <c r="Q56" i="27" s="1"/>
  <c r="Q88" i="27" s="1"/>
  <c r="Q120" i="27" s="1"/>
  <c r="S23" i="27"/>
  <c r="S58" i="27" s="1"/>
  <c r="S90" i="27" s="1"/>
  <c r="S122" i="27" s="1"/>
  <c r="R26" i="27"/>
  <c r="R61" i="27" s="1"/>
  <c r="R93" i="27" s="1"/>
  <c r="R125" i="27" s="1"/>
  <c r="Q29" i="27"/>
  <c r="Q64" i="27" s="1"/>
  <c r="Q96" i="27" s="1"/>
  <c r="Q128" i="27" s="1"/>
  <c r="S31" i="27"/>
  <c r="S66" i="27" s="1"/>
  <c r="S98" i="27" s="1"/>
  <c r="S130" i="27" s="1"/>
  <c r="R34" i="27"/>
  <c r="R69" i="27" s="1"/>
  <c r="R101" i="27" s="1"/>
  <c r="R133" i="27" s="1"/>
  <c r="R10" i="27"/>
  <c r="Q14" i="27"/>
  <c r="Q49" i="27" s="1"/>
  <c r="Q81" i="27" s="1"/>
  <c r="Q113" i="27" s="1"/>
  <c r="S21" i="27"/>
  <c r="S56" i="27" s="1"/>
  <c r="S88" i="27" s="1"/>
  <c r="S120" i="27" s="1"/>
  <c r="R29" i="27"/>
  <c r="R64" i="27" s="1"/>
  <c r="R96" i="27" s="1"/>
  <c r="R128" i="27" s="1"/>
  <c r="R35" i="27"/>
  <c r="R70" i="27" s="1"/>
  <c r="R102" i="27" s="1"/>
  <c r="R134" i="27" s="1"/>
  <c r="Q19" i="27"/>
  <c r="Q54" i="27" s="1"/>
  <c r="Q86" i="27" s="1"/>
  <c r="Q118" i="27" s="1"/>
  <c r="Q16" i="27"/>
  <c r="Q51" i="27" s="1"/>
  <c r="Q83" i="27" s="1"/>
  <c r="Q115" i="27" s="1"/>
  <c r="Q22" i="27"/>
  <c r="Q57" i="27" s="1"/>
  <c r="Q89" i="27" s="1"/>
  <c r="Q121" i="27" s="1"/>
  <c r="S29" i="27"/>
  <c r="S64" i="27" s="1"/>
  <c r="S96" i="27" s="1"/>
  <c r="S128" i="27" s="1"/>
  <c r="S10" i="27"/>
  <c r="R16" i="27"/>
  <c r="R51" i="27" s="1"/>
  <c r="R83" i="27" s="1"/>
  <c r="R115" i="27" s="1"/>
  <c r="Q24" i="27"/>
  <c r="Q59" i="27" s="1"/>
  <c r="Q91" i="27" s="1"/>
  <c r="Q123" i="27" s="1"/>
  <c r="Q30" i="27"/>
  <c r="Q65" i="27" s="1"/>
  <c r="Q97" i="27" s="1"/>
  <c r="Q129" i="27" s="1"/>
  <c r="S32" i="27"/>
  <c r="S67" i="27" s="1"/>
  <c r="S99" i="27" s="1"/>
  <c r="S131" i="27" s="1"/>
  <c r="S16" i="27"/>
  <c r="S51" i="27" s="1"/>
  <c r="S83" i="27" s="1"/>
  <c r="S115" i="27" s="1"/>
  <c r="R24" i="27"/>
  <c r="R59" i="27" s="1"/>
  <c r="R91" i="27" s="1"/>
  <c r="R123" i="27" s="1"/>
  <c r="Q32" i="27"/>
  <c r="Q67" i="27" s="1"/>
  <c r="Q99" i="27" s="1"/>
  <c r="Q131" i="27" s="1"/>
  <c r="S26" i="27"/>
  <c r="S61" i="27" s="1"/>
  <c r="S93" i="27" s="1"/>
  <c r="S125" i="27" s="1"/>
  <c r="Q11" i="27"/>
  <c r="Q46" i="27" s="1"/>
  <c r="Q78" i="27" s="1"/>
  <c r="Q110" i="27" s="1"/>
  <c r="S18" i="27"/>
  <c r="S53" i="27" s="1"/>
  <c r="S85" i="27" s="1"/>
  <c r="S117" i="27" s="1"/>
  <c r="S24" i="27"/>
  <c r="S59" i="27" s="1"/>
  <c r="S91" i="27" s="1"/>
  <c r="S123" i="27" s="1"/>
  <c r="R32" i="27"/>
  <c r="R67" i="27" s="1"/>
  <c r="R99" i="27" s="1"/>
  <c r="R131" i="27" s="1"/>
  <c r="R11" i="27"/>
  <c r="R46" i="27" s="1"/>
  <c r="R78" i="27" s="1"/>
  <c r="R110" i="27" s="1"/>
  <c r="R13" i="27"/>
  <c r="R48" i="27" s="1"/>
  <c r="R80" i="27" s="1"/>
  <c r="R112" i="27" s="1"/>
  <c r="R19" i="27"/>
  <c r="R54" i="27" s="1"/>
  <c r="R86" i="27" s="1"/>
  <c r="R118" i="27" s="1"/>
  <c r="Q27" i="27"/>
  <c r="Q62" i="27" s="1"/>
  <c r="Q94" i="27" s="1"/>
  <c r="Q126" i="27" s="1"/>
  <c r="S34" i="27"/>
  <c r="S69" i="27" s="1"/>
  <c r="S101" i="27" s="1"/>
  <c r="S133" i="27" s="1"/>
  <c r="S13" i="27"/>
  <c r="S48" i="27" s="1"/>
  <c r="S80" i="27" s="1"/>
  <c r="S112" i="27" s="1"/>
  <c r="R21" i="27"/>
  <c r="R56" i="27" s="1"/>
  <c r="R88" i="27" s="1"/>
  <c r="R120" i="27" s="1"/>
  <c r="R27" i="27"/>
  <c r="R62" i="27" s="1"/>
  <c r="R94" i="27" s="1"/>
  <c r="R126" i="27" s="1"/>
  <c r="Q35" i="27"/>
  <c r="Q70" i="27" s="1"/>
  <c r="Q102" i="27" s="1"/>
  <c r="Q134" i="27" s="1"/>
  <c r="BO11" i="27"/>
  <c r="BO46" i="27" s="1"/>
  <c r="BO78" i="27" s="1"/>
  <c r="BO110" i="27" s="1"/>
  <c r="BQ13" i="27"/>
  <c r="BQ48" i="27" s="1"/>
  <c r="BQ80" i="27" s="1"/>
  <c r="BQ112" i="27" s="1"/>
  <c r="BP16" i="27"/>
  <c r="BP51" i="27" s="1"/>
  <c r="BP83" i="27" s="1"/>
  <c r="BP115" i="27" s="1"/>
  <c r="BO19" i="27"/>
  <c r="BO54" i="27" s="1"/>
  <c r="BO86" i="27" s="1"/>
  <c r="BO118" i="27" s="1"/>
  <c r="BQ21" i="27"/>
  <c r="BQ56" i="27" s="1"/>
  <c r="BQ88" i="27" s="1"/>
  <c r="BQ120" i="27" s="1"/>
  <c r="BP24" i="27"/>
  <c r="BP59" i="27" s="1"/>
  <c r="BP91" i="27" s="1"/>
  <c r="BP123" i="27" s="1"/>
  <c r="BO27" i="27"/>
  <c r="BO62" i="27" s="1"/>
  <c r="BO94" i="27" s="1"/>
  <c r="BO126" i="27" s="1"/>
  <c r="BQ29" i="27"/>
  <c r="BQ64" i="27" s="1"/>
  <c r="BQ96" i="27" s="1"/>
  <c r="BQ128" i="27" s="1"/>
  <c r="BP32" i="27"/>
  <c r="BP67" i="27" s="1"/>
  <c r="BP99" i="27" s="1"/>
  <c r="BP131" i="27" s="1"/>
  <c r="BO35" i="27"/>
  <c r="BO70" i="27" s="1"/>
  <c r="BO102" i="27" s="1"/>
  <c r="BO134" i="27" s="1"/>
  <c r="BP11" i="27"/>
  <c r="BP46" i="27" s="1"/>
  <c r="BP78" i="27" s="1"/>
  <c r="BP110" i="27" s="1"/>
  <c r="BO14" i="27"/>
  <c r="BO49" i="27" s="1"/>
  <c r="BO81" i="27" s="1"/>
  <c r="BO113" i="27" s="1"/>
  <c r="BQ16" i="27"/>
  <c r="BQ51" i="27" s="1"/>
  <c r="BQ83" i="27" s="1"/>
  <c r="BQ115" i="27" s="1"/>
  <c r="BP19" i="27"/>
  <c r="BP54" i="27" s="1"/>
  <c r="BP86" i="27" s="1"/>
  <c r="BP118" i="27" s="1"/>
  <c r="BO22" i="27"/>
  <c r="BO57" i="27" s="1"/>
  <c r="BO89" i="27" s="1"/>
  <c r="BO121" i="27" s="1"/>
  <c r="BQ24" i="27"/>
  <c r="BQ59" i="27" s="1"/>
  <c r="BQ91" i="27" s="1"/>
  <c r="BQ123" i="27" s="1"/>
  <c r="BP27" i="27"/>
  <c r="BP62" i="27" s="1"/>
  <c r="BP94" i="27" s="1"/>
  <c r="BP126" i="27" s="1"/>
  <c r="BO30" i="27"/>
  <c r="BO65" i="27" s="1"/>
  <c r="BO97" i="27" s="1"/>
  <c r="BO129" i="27" s="1"/>
  <c r="BQ32" i="27"/>
  <c r="BQ67" i="27" s="1"/>
  <c r="BQ99" i="27" s="1"/>
  <c r="BQ131" i="27" s="1"/>
  <c r="BP35" i="27"/>
  <c r="BP70" i="27" s="1"/>
  <c r="BP102" i="27" s="1"/>
  <c r="BP134" i="27" s="1"/>
  <c r="BQ11" i="27"/>
  <c r="BQ46" i="27" s="1"/>
  <c r="BQ78" i="27" s="1"/>
  <c r="BQ110" i="27" s="1"/>
  <c r="BP14" i="27"/>
  <c r="BP49" i="27" s="1"/>
  <c r="BP81" i="27" s="1"/>
  <c r="BP113" i="27" s="1"/>
  <c r="BO17" i="27"/>
  <c r="BO52" i="27" s="1"/>
  <c r="BO84" i="27" s="1"/>
  <c r="BO116" i="27" s="1"/>
  <c r="BQ19" i="27"/>
  <c r="BQ54" i="27" s="1"/>
  <c r="BQ86" i="27" s="1"/>
  <c r="BQ118" i="27" s="1"/>
  <c r="BP22" i="27"/>
  <c r="BP57" i="27" s="1"/>
  <c r="BP89" i="27" s="1"/>
  <c r="BP121" i="27" s="1"/>
  <c r="BO25" i="27"/>
  <c r="BO60" i="27" s="1"/>
  <c r="BO92" i="27" s="1"/>
  <c r="BO124" i="27" s="1"/>
  <c r="BQ27" i="27"/>
  <c r="BQ62" i="27" s="1"/>
  <c r="BQ94" i="27" s="1"/>
  <c r="BQ126" i="27" s="1"/>
  <c r="BP30" i="27"/>
  <c r="BP65" i="27" s="1"/>
  <c r="BP97" i="27" s="1"/>
  <c r="BP129" i="27" s="1"/>
  <c r="BO33" i="27"/>
  <c r="BO68" i="27" s="1"/>
  <c r="BO100" i="27" s="1"/>
  <c r="BO132" i="27" s="1"/>
  <c r="BQ35" i="27"/>
  <c r="BQ70" i="27" s="1"/>
  <c r="BQ102" i="27" s="1"/>
  <c r="BQ134" i="27" s="1"/>
  <c r="BO12" i="27"/>
  <c r="BO47" i="27" s="1"/>
  <c r="BO79" i="27" s="1"/>
  <c r="BO111" i="27" s="1"/>
  <c r="BQ14" i="27"/>
  <c r="BQ49" i="27" s="1"/>
  <c r="BQ81" i="27" s="1"/>
  <c r="BQ113" i="27" s="1"/>
  <c r="BP17" i="27"/>
  <c r="BP52" i="27" s="1"/>
  <c r="BP84" i="27" s="1"/>
  <c r="BP116" i="27" s="1"/>
  <c r="BO20" i="27"/>
  <c r="BO55" i="27" s="1"/>
  <c r="BO87" i="27" s="1"/>
  <c r="BO119" i="27" s="1"/>
  <c r="BQ22" i="27"/>
  <c r="BQ57" i="27" s="1"/>
  <c r="BQ89" i="27" s="1"/>
  <c r="BQ121" i="27" s="1"/>
  <c r="BP25" i="27"/>
  <c r="BP60" i="27" s="1"/>
  <c r="BP92" i="27" s="1"/>
  <c r="BP124" i="27" s="1"/>
  <c r="BO28" i="27"/>
  <c r="BO63" i="27" s="1"/>
  <c r="BO95" i="27" s="1"/>
  <c r="BO127" i="27" s="1"/>
  <c r="BQ30" i="27"/>
  <c r="BQ65" i="27" s="1"/>
  <c r="BQ97" i="27" s="1"/>
  <c r="BQ129" i="27" s="1"/>
  <c r="BP33" i="27"/>
  <c r="BP68" i="27" s="1"/>
  <c r="BP100" i="27" s="1"/>
  <c r="BP132" i="27" s="1"/>
  <c r="BO36" i="27"/>
  <c r="BO71" i="27" s="1"/>
  <c r="BO103" i="27" s="1"/>
  <c r="BP12" i="27"/>
  <c r="BP47" i="27" s="1"/>
  <c r="BP79" i="27" s="1"/>
  <c r="BP111" i="27" s="1"/>
  <c r="BO15" i="27"/>
  <c r="BO50" i="27" s="1"/>
  <c r="BO82" i="27" s="1"/>
  <c r="BO114" i="27" s="1"/>
  <c r="BQ17" i="27"/>
  <c r="BQ52" i="27" s="1"/>
  <c r="BQ84" i="27" s="1"/>
  <c r="BQ116" i="27" s="1"/>
  <c r="BP20" i="27"/>
  <c r="BP55" i="27" s="1"/>
  <c r="BP87" i="27" s="1"/>
  <c r="BP119" i="27" s="1"/>
  <c r="BO23" i="27"/>
  <c r="BO58" i="27" s="1"/>
  <c r="BO90" i="27" s="1"/>
  <c r="BO122" i="27" s="1"/>
  <c r="BQ25" i="27"/>
  <c r="BQ60" i="27" s="1"/>
  <c r="BQ92" i="27" s="1"/>
  <c r="BQ124" i="27" s="1"/>
  <c r="BP28" i="27"/>
  <c r="BP63" i="27" s="1"/>
  <c r="BP95" i="27" s="1"/>
  <c r="BP127" i="27" s="1"/>
  <c r="BO31" i="27"/>
  <c r="BO66" i="27" s="1"/>
  <c r="BO98" i="27" s="1"/>
  <c r="BO130" i="27" s="1"/>
  <c r="BQ33" i="27"/>
  <c r="BQ68" i="27" s="1"/>
  <c r="BQ100" i="27" s="1"/>
  <c r="BQ132" i="27" s="1"/>
  <c r="BP36" i="27"/>
  <c r="BP71" i="27" s="1"/>
  <c r="BP103" i="27" s="1"/>
  <c r="BQ12" i="27"/>
  <c r="BQ47" i="27" s="1"/>
  <c r="BQ79" i="27" s="1"/>
  <c r="BQ111" i="27" s="1"/>
  <c r="BP15" i="27"/>
  <c r="BP50" i="27" s="1"/>
  <c r="BP82" i="27" s="1"/>
  <c r="BP114" i="27" s="1"/>
  <c r="BO18" i="27"/>
  <c r="BO53" i="27" s="1"/>
  <c r="BO85" i="27" s="1"/>
  <c r="BO117" i="27" s="1"/>
  <c r="BQ20" i="27"/>
  <c r="BQ55" i="27" s="1"/>
  <c r="BQ87" i="27" s="1"/>
  <c r="BQ119" i="27" s="1"/>
  <c r="BP23" i="27"/>
  <c r="BP58" i="27" s="1"/>
  <c r="BP90" i="27" s="1"/>
  <c r="BP122" i="27" s="1"/>
  <c r="BO26" i="27"/>
  <c r="BO61" i="27" s="1"/>
  <c r="BO93" i="27" s="1"/>
  <c r="BO125" i="27" s="1"/>
  <c r="BQ28" i="27"/>
  <c r="BQ63" i="27" s="1"/>
  <c r="BQ95" i="27" s="1"/>
  <c r="BQ127" i="27" s="1"/>
  <c r="BP31" i="27"/>
  <c r="BP66" i="27" s="1"/>
  <c r="BP98" i="27" s="1"/>
  <c r="BP130" i="27" s="1"/>
  <c r="BO34" i="27"/>
  <c r="BO69" i="27" s="1"/>
  <c r="BO101" i="27" s="1"/>
  <c r="BO133" i="27" s="1"/>
  <c r="BQ36" i="27"/>
  <c r="BQ71" i="27" s="1"/>
  <c r="BQ103" i="27" s="1"/>
  <c r="BO13" i="27"/>
  <c r="BO48" i="27" s="1"/>
  <c r="BO80" i="27" s="1"/>
  <c r="BO112" i="27" s="1"/>
  <c r="BQ15" i="27"/>
  <c r="BQ50" i="27" s="1"/>
  <c r="BQ82" i="27" s="1"/>
  <c r="BQ114" i="27" s="1"/>
  <c r="BP18" i="27"/>
  <c r="BP53" i="27" s="1"/>
  <c r="BP85" i="27" s="1"/>
  <c r="BP117" i="27" s="1"/>
  <c r="BO21" i="27"/>
  <c r="BO56" i="27" s="1"/>
  <c r="BO88" i="27" s="1"/>
  <c r="BO120" i="27" s="1"/>
  <c r="BQ23" i="27"/>
  <c r="BQ58" i="27" s="1"/>
  <c r="BQ90" i="27" s="1"/>
  <c r="BQ122" i="27" s="1"/>
  <c r="BP26" i="27"/>
  <c r="BP61" i="27" s="1"/>
  <c r="BP93" i="27" s="1"/>
  <c r="BP125" i="27" s="1"/>
  <c r="BO29" i="27"/>
  <c r="BO64" i="27" s="1"/>
  <c r="BO96" i="27" s="1"/>
  <c r="BO128" i="27" s="1"/>
  <c r="BQ31" i="27"/>
  <c r="BQ66" i="27" s="1"/>
  <c r="BQ98" i="27" s="1"/>
  <c r="BQ130" i="27" s="1"/>
  <c r="BP34" i="27"/>
  <c r="BP69" i="27" s="1"/>
  <c r="BP101" i="27" s="1"/>
  <c r="BP133" i="27" s="1"/>
  <c r="BP10" i="27"/>
  <c r="BQ18" i="27"/>
  <c r="BQ53" i="27" s="1"/>
  <c r="BQ85" i="27" s="1"/>
  <c r="BQ117" i="27" s="1"/>
  <c r="BP21" i="27"/>
  <c r="BP56" i="27" s="1"/>
  <c r="BP88" i="27" s="1"/>
  <c r="BP120" i="27" s="1"/>
  <c r="BO24" i="27"/>
  <c r="BO59" i="27" s="1"/>
  <c r="BO91" i="27" s="1"/>
  <c r="BO123" i="27" s="1"/>
  <c r="BQ26" i="27"/>
  <c r="BQ61" i="27" s="1"/>
  <c r="BQ93" i="27" s="1"/>
  <c r="BQ125" i="27" s="1"/>
  <c r="BP29" i="27"/>
  <c r="BP64" i="27" s="1"/>
  <c r="BP96" i="27" s="1"/>
  <c r="BP128" i="27" s="1"/>
  <c r="BO32" i="27"/>
  <c r="BO67" i="27" s="1"/>
  <c r="BO99" i="27" s="1"/>
  <c r="BO131" i="27" s="1"/>
  <c r="BQ34" i="27"/>
  <c r="BQ69" i="27" s="1"/>
  <c r="BQ101" i="27" s="1"/>
  <c r="BQ133" i="27" s="1"/>
  <c r="BQ10" i="27"/>
  <c r="BP13" i="27"/>
  <c r="BP48" i="27" s="1"/>
  <c r="BP80" i="27" s="1"/>
  <c r="BP112" i="27" s="1"/>
  <c r="BO16" i="27"/>
  <c r="BO51" i="27" s="1"/>
  <c r="BO83" i="27" s="1"/>
  <c r="BO115" i="27" s="1"/>
  <c r="AU11" i="27"/>
  <c r="AU46" i="27" s="1"/>
  <c r="AU78" i="27" s="1"/>
  <c r="AU110" i="27" s="1"/>
  <c r="AW13" i="27"/>
  <c r="AW48" i="27" s="1"/>
  <c r="AW80" i="27" s="1"/>
  <c r="AW112" i="27" s="1"/>
  <c r="AV16" i="27"/>
  <c r="AV51" i="27" s="1"/>
  <c r="AV83" i="27" s="1"/>
  <c r="AV115" i="27" s="1"/>
  <c r="AU19" i="27"/>
  <c r="AU54" i="27" s="1"/>
  <c r="AU86" i="27" s="1"/>
  <c r="AU118" i="27" s="1"/>
  <c r="AW21" i="27"/>
  <c r="AW56" i="27" s="1"/>
  <c r="AW88" i="27" s="1"/>
  <c r="AW120" i="27" s="1"/>
  <c r="AV24" i="27"/>
  <c r="AV59" i="27" s="1"/>
  <c r="AV91" i="27" s="1"/>
  <c r="AV123" i="27" s="1"/>
  <c r="AU27" i="27"/>
  <c r="AU62" i="27" s="1"/>
  <c r="AU94" i="27" s="1"/>
  <c r="AU126" i="27" s="1"/>
  <c r="AW29" i="27"/>
  <c r="AW64" i="27" s="1"/>
  <c r="AW96" i="27" s="1"/>
  <c r="AW128" i="27" s="1"/>
  <c r="AV32" i="27"/>
  <c r="AV67" i="27" s="1"/>
  <c r="AV99" i="27" s="1"/>
  <c r="AV131" i="27" s="1"/>
  <c r="AU35" i="27"/>
  <c r="AU70" i="27" s="1"/>
  <c r="AU102" i="27" s="1"/>
  <c r="AU134" i="27" s="1"/>
  <c r="AV11" i="27"/>
  <c r="AV46" i="27" s="1"/>
  <c r="AV78" i="27" s="1"/>
  <c r="AV110" i="27" s="1"/>
  <c r="AU14" i="27"/>
  <c r="AU49" i="27" s="1"/>
  <c r="AU81" i="27" s="1"/>
  <c r="AU113" i="27" s="1"/>
  <c r="AW16" i="27"/>
  <c r="AW51" i="27" s="1"/>
  <c r="AW83" i="27" s="1"/>
  <c r="AW115" i="27" s="1"/>
  <c r="AV19" i="27"/>
  <c r="AV54" i="27" s="1"/>
  <c r="AV86" i="27" s="1"/>
  <c r="AV118" i="27" s="1"/>
  <c r="AU22" i="27"/>
  <c r="AU57" i="27" s="1"/>
  <c r="AU89" i="27" s="1"/>
  <c r="AU121" i="27" s="1"/>
  <c r="AW24" i="27"/>
  <c r="AW59" i="27" s="1"/>
  <c r="AW91" i="27" s="1"/>
  <c r="AW123" i="27" s="1"/>
  <c r="AV27" i="27"/>
  <c r="AV62" i="27" s="1"/>
  <c r="AV94" i="27" s="1"/>
  <c r="AV126" i="27" s="1"/>
  <c r="AU30" i="27"/>
  <c r="AU65" i="27" s="1"/>
  <c r="AU97" i="27" s="1"/>
  <c r="AU129" i="27" s="1"/>
  <c r="AW32" i="27"/>
  <c r="AW67" i="27" s="1"/>
  <c r="AW99" i="27" s="1"/>
  <c r="AW131" i="27" s="1"/>
  <c r="AV35" i="27"/>
  <c r="AV70" i="27" s="1"/>
  <c r="AV102" i="27" s="1"/>
  <c r="AV134" i="27" s="1"/>
  <c r="AW11" i="27"/>
  <c r="AW46" i="27" s="1"/>
  <c r="AW78" i="27" s="1"/>
  <c r="AW110" i="27" s="1"/>
  <c r="AV14" i="27"/>
  <c r="AV49" i="27" s="1"/>
  <c r="AV81" i="27" s="1"/>
  <c r="AV113" i="27" s="1"/>
  <c r="AU17" i="27"/>
  <c r="AU52" i="27" s="1"/>
  <c r="AU84" i="27" s="1"/>
  <c r="AU116" i="27" s="1"/>
  <c r="AW19" i="27"/>
  <c r="AW54" i="27" s="1"/>
  <c r="AW86" i="27" s="1"/>
  <c r="AW118" i="27" s="1"/>
  <c r="AV22" i="27"/>
  <c r="AV57" i="27" s="1"/>
  <c r="AV89" i="27" s="1"/>
  <c r="AV121" i="27" s="1"/>
  <c r="AU25" i="27"/>
  <c r="AU60" i="27" s="1"/>
  <c r="AU92" i="27" s="1"/>
  <c r="AU124" i="27" s="1"/>
  <c r="AW27" i="27"/>
  <c r="AW62" i="27" s="1"/>
  <c r="AW94" i="27" s="1"/>
  <c r="AW126" i="27" s="1"/>
  <c r="AV30" i="27"/>
  <c r="AV65" i="27" s="1"/>
  <c r="AV97" i="27" s="1"/>
  <c r="AV129" i="27" s="1"/>
  <c r="AU33" i="27"/>
  <c r="AU68" i="27" s="1"/>
  <c r="AU100" i="27" s="1"/>
  <c r="AU132" i="27" s="1"/>
  <c r="AW35" i="27"/>
  <c r="AW70" i="27" s="1"/>
  <c r="AW102" i="27" s="1"/>
  <c r="AW134" i="27" s="1"/>
  <c r="AU12" i="27"/>
  <c r="AU47" i="27" s="1"/>
  <c r="AU79" i="27" s="1"/>
  <c r="AU111" i="27" s="1"/>
  <c r="AW14" i="27"/>
  <c r="AW49" i="27" s="1"/>
  <c r="AW81" i="27" s="1"/>
  <c r="AW113" i="27" s="1"/>
  <c r="AV17" i="27"/>
  <c r="AV52" i="27" s="1"/>
  <c r="AV84" i="27" s="1"/>
  <c r="AV116" i="27" s="1"/>
  <c r="AU20" i="27"/>
  <c r="AU55" i="27" s="1"/>
  <c r="AU87" i="27" s="1"/>
  <c r="AU119" i="27" s="1"/>
  <c r="AW22" i="27"/>
  <c r="AW57" i="27" s="1"/>
  <c r="AW89" i="27" s="1"/>
  <c r="AW121" i="27" s="1"/>
  <c r="AV25" i="27"/>
  <c r="AV60" i="27" s="1"/>
  <c r="AV92" i="27" s="1"/>
  <c r="AV124" i="27" s="1"/>
  <c r="AU28" i="27"/>
  <c r="AU63" i="27" s="1"/>
  <c r="AU95" i="27" s="1"/>
  <c r="AU127" i="27" s="1"/>
  <c r="AW30" i="27"/>
  <c r="AW65" i="27" s="1"/>
  <c r="AW97" i="27" s="1"/>
  <c r="AW129" i="27" s="1"/>
  <c r="AV33" i="27"/>
  <c r="AV68" i="27" s="1"/>
  <c r="AV100" i="27" s="1"/>
  <c r="AV132" i="27" s="1"/>
  <c r="AU36" i="27"/>
  <c r="AU71" i="27" s="1"/>
  <c r="AU103" i="27" s="1"/>
  <c r="AV12" i="27"/>
  <c r="AV47" i="27" s="1"/>
  <c r="AV79" i="27" s="1"/>
  <c r="AV111" i="27" s="1"/>
  <c r="AU15" i="27"/>
  <c r="AU50" i="27" s="1"/>
  <c r="AU82" i="27" s="1"/>
  <c r="AU114" i="27" s="1"/>
  <c r="AW17" i="27"/>
  <c r="AW52" i="27" s="1"/>
  <c r="AW84" i="27" s="1"/>
  <c r="AW116" i="27" s="1"/>
  <c r="AV20" i="27"/>
  <c r="AV55" i="27" s="1"/>
  <c r="AV87" i="27" s="1"/>
  <c r="AV119" i="27" s="1"/>
  <c r="AU23" i="27"/>
  <c r="AU58" i="27" s="1"/>
  <c r="AU90" i="27" s="1"/>
  <c r="AU122" i="27" s="1"/>
  <c r="AW25" i="27"/>
  <c r="AW60" i="27" s="1"/>
  <c r="AW92" i="27" s="1"/>
  <c r="AW124" i="27" s="1"/>
  <c r="AV28" i="27"/>
  <c r="AV63" i="27" s="1"/>
  <c r="AV95" i="27" s="1"/>
  <c r="AV127" i="27" s="1"/>
  <c r="AU31" i="27"/>
  <c r="AU66" i="27" s="1"/>
  <c r="AU98" i="27" s="1"/>
  <c r="AU130" i="27" s="1"/>
  <c r="AW33" i="27"/>
  <c r="AW68" i="27" s="1"/>
  <c r="AW100" i="27" s="1"/>
  <c r="AW132" i="27" s="1"/>
  <c r="AV36" i="27"/>
  <c r="AV71" i="27" s="1"/>
  <c r="AV103" i="27" s="1"/>
  <c r="AW12" i="27"/>
  <c r="AW47" i="27" s="1"/>
  <c r="AW79" i="27" s="1"/>
  <c r="AW111" i="27" s="1"/>
  <c r="AV15" i="27"/>
  <c r="AV50" i="27" s="1"/>
  <c r="AV82" i="27" s="1"/>
  <c r="AV114" i="27" s="1"/>
  <c r="AU18" i="27"/>
  <c r="AU53" i="27" s="1"/>
  <c r="AU85" i="27" s="1"/>
  <c r="AU117" i="27" s="1"/>
  <c r="AW20" i="27"/>
  <c r="AW55" i="27" s="1"/>
  <c r="AW87" i="27" s="1"/>
  <c r="AW119" i="27" s="1"/>
  <c r="AV23" i="27"/>
  <c r="AV58" i="27" s="1"/>
  <c r="AV90" i="27" s="1"/>
  <c r="AV122" i="27" s="1"/>
  <c r="AU26" i="27"/>
  <c r="AU61" i="27" s="1"/>
  <c r="AU93" i="27" s="1"/>
  <c r="AU125" i="27" s="1"/>
  <c r="AW28" i="27"/>
  <c r="AW63" i="27" s="1"/>
  <c r="AW95" i="27" s="1"/>
  <c r="AW127" i="27" s="1"/>
  <c r="AV31" i="27"/>
  <c r="AV66" i="27" s="1"/>
  <c r="AV98" i="27" s="1"/>
  <c r="AV130" i="27" s="1"/>
  <c r="AU34" i="27"/>
  <c r="AU69" i="27" s="1"/>
  <c r="AU101" i="27" s="1"/>
  <c r="AU133" i="27" s="1"/>
  <c r="AW36" i="27"/>
  <c r="AW71" i="27" s="1"/>
  <c r="AW103" i="27" s="1"/>
  <c r="AU13" i="27"/>
  <c r="AU48" i="27" s="1"/>
  <c r="AU80" i="27" s="1"/>
  <c r="AU112" i="27" s="1"/>
  <c r="AW15" i="27"/>
  <c r="AW50" i="27" s="1"/>
  <c r="AW82" i="27" s="1"/>
  <c r="AW114" i="27" s="1"/>
  <c r="AV18" i="27"/>
  <c r="AV53" i="27" s="1"/>
  <c r="AV85" i="27" s="1"/>
  <c r="AV117" i="27" s="1"/>
  <c r="AU21" i="27"/>
  <c r="AU56" i="27" s="1"/>
  <c r="AU88" i="27" s="1"/>
  <c r="AU120" i="27" s="1"/>
  <c r="AW23" i="27"/>
  <c r="AW58" i="27" s="1"/>
  <c r="AW90" i="27" s="1"/>
  <c r="AW122" i="27" s="1"/>
  <c r="AV26" i="27"/>
  <c r="AV61" i="27" s="1"/>
  <c r="AV93" i="27" s="1"/>
  <c r="AV125" i="27" s="1"/>
  <c r="AU29" i="27"/>
  <c r="AU64" i="27" s="1"/>
  <c r="AU96" i="27" s="1"/>
  <c r="AU128" i="27" s="1"/>
  <c r="AW31" i="27"/>
  <c r="AW66" i="27" s="1"/>
  <c r="AW98" i="27" s="1"/>
  <c r="AW130" i="27" s="1"/>
  <c r="AV34" i="27"/>
  <c r="AV69" i="27" s="1"/>
  <c r="AV101" i="27" s="1"/>
  <c r="AV133" i="27" s="1"/>
  <c r="AV10" i="27"/>
  <c r="AW18" i="27"/>
  <c r="AW53" i="27" s="1"/>
  <c r="AW85" i="27" s="1"/>
  <c r="AW117" i="27" s="1"/>
  <c r="AV21" i="27"/>
  <c r="AV56" i="27" s="1"/>
  <c r="AV88" i="27" s="1"/>
  <c r="AV120" i="27" s="1"/>
  <c r="AU24" i="27"/>
  <c r="AU59" i="27" s="1"/>
  <c r="AU91" i="27" s="1"/>
  <c r="AU123" i="27" s="1"/>
  <c r="AW26" i="27"/>
  <c r="AW61" i="27" s="1"/>
  <c r="AW93" i="27" s="1"/>
  <c r="AW125" i="27" s="1"/>
  <c r="AV29" i="27"/>
  <c r="AV64" i="27" s="1"/>
  <c r="AV96" i="27" s="1"/>
  <c r="AV128" i="27" s="1"/>
  <c r="AU32" i="27"/>
  <c r="AU67" i="27" s="1"/>
  <c r="AU99" i="27" s="1"/>
  <c r="AU131" i="27" s="1"/>
  <c r="AV13" i="27"/>
  <c r="AV48" i="27" s="1"/>
  <c r="AV80" i="27" s="1"/>
  <c r="AV112" i="27" s="1"/>
  <c r="AU16" i="27"/>
  <c r="AU51" i="27" s="1"/>
  <c r="AU83" i="27" s="1"/>
  <c r="AU115" i="27" s="1"/>
  <c r="AW34" i="27"/>
  <c r="AW69" i="27" s="1"/>
  <c r="AW101" i="27" s="1"/>
  <c r="AW133" i="27" s="1"/>
  <c r="AW10" i="27"/>
  <c r="CF38" i="27"/>
  <c r="CF45" i="27"/>
  <c r="CF77" i="27" s="1"/>
  <c r="CF109" i="27" s="1"/>
  <c r="CF137" i="27" s="1"/>
  <c r="X11" i="27"/>
  <c r="X46" i="27" s="1"/>
  <c r="X78" i="27" s="1"/>
  <c r="X110" i="27" s="1"/>
  <c r="W14" i="27"/>
  <c r="W49" i="27" s="1"/>
  <c r="W81" i="27" s="1"/>
  <c r="W113" i="27" s="1"/>
  <c r="V17" i="27"/>
  <c r="V52" i="27" s="1"/>
  <c r="V84" i="27" s="1"/>
  <c r="V116" i="27" s="1"/>
  <c r="X19" i="27"/>
  <c r="X54" i="27" s="1"/>
  <c r="X86" i="27" s="1"/>
  <c r="X118" i="27" s="1"/>
  <c r="W22" i="27"/>
  <c r="W57" i="27" s="1"/>
  <c r="W89" i="27" s="1"/>
  <c r="W121" i="27" s="1"/>
  <c r="V25" i="27"/>
  <c r="V60" i="27" s="1"/>
  <c r="V92" i="27" s="1"/>
  <c r="V124" i="27" s="1"/>
  <c r="X27" i="27"/>
  <c r="X62" i="27" s="1"/>
  <c r="X94" i="27" s="1"/>
  <c r="X126" i="27" s="1"/>
  <c r="W30" i="27"/>
  <c r="W65" i="27" s="1"/>
  <c r="W97" i="27" s="1"/>
  <c r="W129" i="27" s="1"/>
  <c r="V33" i="27"/>
  <c r="V68" i="27" s="1"/>
  <c r="V100" i="27" s="1"/>
  <c r="V132" i="27" s="1"/>
  <c r="X35" i="27"/>
  <c r="X70" i="27" s="1"/>
  <c r="X102" i="27" s="1"/>
  <c r="X134" i="27" s="1"/>
  <c r="V12" i="27"/>
  <c r="V47" i="27" s="1"/>
  <c r="V79" i="27" s="1"/>
  <c r="V111" i="27" s="1"/>
  <c r="X14" i="27"/>
  <c r="X49" i="27" s="1"/>
  <c r="X81" i="27" s="1"/>
  <c r="X113" i="27" s="1"/>
  <c r="W17" i="27"/>
  <c r="W52" i="27" s="1"/>
  <c r="W84" i="27" s="1"/>
  <c r="W116" i="27" s="1"/>
  <c r="V20" i="27"/>
  <c r="V55" i="27" s="1"/>
  <c r="V87" i="27" s="1"/>
  <c r="V119" i="27" s="1"/>
  <c r="X22" i="27"/>
  <c r="X57" i="27" s="1"/>
  <c r="X89" i="27" s="1"/>
  <c r="X121" i="27" s="1"/>
  <c r="W25" i="27"/>
  <c r="W60" i="27" s="1"/>
  <c r="W92" i="27" s="1"/>
  <c r="W124" i="27" s="1"/>
  <c r="V28" i="27"/>
  <c r="V63" i="27" s="1"/>
  <c r="V95" i="27" s="1"/>
  <c r="V127" i="27" s="1"/>
  <c r="X30" i="27"/>
  <c r="X65" i="27" s="1"/>
  <c r="X97" i="27" s="1"/>
  <c r="X129" i="27" s="1"/>
  <c r="W33" i="27"/>
  <c r="W68" i="27" s="1"/>
  <c r="W100" i="27" s="1"/>
  <c r="W132" i="27" s="1"/>
  <c r="V36" i="27"/>
  <c r="V71" i="27" s="1"/>
  <c r="V103" i="27" s="1"/>
  <c r="W12" i="27"/>
  <c r="W47" i="27" s="1"/>
  <c r="W79" i="27" s="1"/>
  <c r="W111" i="27" s="1"/>
  <c r="V15" i="27"/>
  <c r="V50" i="27" s="1"/>
  <c r="V82" i="27" s="1"/>
  <c r="V114" i="27" s="1"/>
  <c r="X17" i="27"/>
  <c r="X52" i="27" s="1"/>
  <c r="X84" i="27" s="1"/>
  <c r="X116" i="27" s="1"/>
  <c r="W20" i="27"/>
  <c r="W55" i="27" s="1"/>
  <c r="W87" i="27" s="1"/>
  <c r="W119" i="27" s="1"/>
  <c r="V23" i="27"/>
  <c r="V58" i="27" s="1"/>
  <c r="V90" i="27" s="1"/>
  <c r="V122" i="27" s="1"/>
  <c r="X25" i="27"/>
  <c r="X60" i="27" s="1"/>
  <c r="X92" i="27" s="1"/>
  <c r="X124" i="27" s="1"/>
  <c r="W28" i="27"/>
  <c r="W63" i="27" s="1"/>
  <c r="W95" i="27" s="1"/>
  <c r="W127" i="27" s="1"/>
  <c r="V31" i="27"/>
  <c r="V66" i="27" s="1"/>
  <c r="V98" i="27" s="1"/>
  <c r="V130" i="27" s="1"/>
  <c r="X33" i="27"/>
  <c r="X68" i="27" s="1"/>
  <c r="X100" i="27" s="1"/>
  <c r="X132" i="27" s="1"/>
  <c r="W36" i="27"/>
  <c r="W71" i="27" s="1"/>
  <c r="W103" i="27" s="1"/>
  <c r="X12" i="27"/>
  <c r="X47" i="27" s="1"/>
  <c r="X79" i="27" s="1"/>
  <c r="X111" i="27" s="1"/>
  <c r="W15" i="27"/>
  <c r="W50" i="27" s="1"/>
  <c r="W82" i="27" s="1"/>
  <c r="W114" i="27" s="1"/>
  <c r="V18" i="27"/>
  <c r="V53" i="27" s="1"/>
  <c r="V85" i="27" s="1"/>
  <c r="V117" i="27" s="1"/>
  <c r="X20" i="27"/>
  <c r="X55" i="27" s="1"/>
  <c r="X87" i="27" s="1"/>
  <c r="X119" i="27" s="1"/>
  <c r="W23" i="27"/>
  <c r="W58" i="27" s="1"/>
  <c r="W90" i="27" s="1"/>
  <c r="W122" i="27" s="1"/>
  <c r="V26" i="27"/>
  <c r="V61" i="27" s="1"/>
  <c r="V93" i="27" s="1"/>
  <c r="V125" i="27" s="1"/>
  <c r="X28" i="27"/>
  <c r="X63" i="27" s="1"/>
  <c r="X95" i="27" s="1"/>
  <c r="X127" i="27" s="1"/>
  <c r="W31" i="27"/>
  <c r="W66" i="27" s="1"/>
  <c r="W98" i="27" s="1"/>
  <c r="W130" i="27" s="1"/>
  <c r="V34" i="27"/>
  <c r="V69" i="27" s="1"/>
  <c r="V101" i="27" s="1"/>
  <c r="V133" i="27" s="1"/>
  <c r="X36" i="27"/>
  <c r="X71" i="27" s="1"/>
  <c r="X103" i="27" s="1"/>
  <c r="V13" i="27"/>
  <c r="V48" i="27" s="1"/>
  <c r="V80" i="27" s="1"/>
  <c r="V112" i="27" s="1"/>
  <c r="X15" i="27"/>
  <c r="X50" i="27" s="1"/>
  <c r="X82" i="27" s="1"/>
  <c r="X114" i="27" s="1"/>
  <c r="W18" i="27"/>
  <c r="W53" i="27" s="1"/>
  <c r="W85" i="27" s="1"/>
  <c r="W117" i="27" s="1"/>
  <c r="V21" i="27"/>
  <c r="V56" i="27" s="1"/>
  <c r="V88" i="27" s="1"/>
  <c r="V120" i="27" s="1"/>
  <c r="X23" i="27"/>
  <c r="X58" i="27" s="1"/>
  <c r="X90" i="27" s="1"/>
  <c r="X122" i="27" s="1"/>
  <c r="W26" i="27"/>
  <c r="W61" i="27" s="1"/>
  <c r="W93" i="27" s="1"/>
  <c r="W125" i="27" s="1"/>
  <c r="V29" i="27"/>
  <c r="V64" i="27" s="1"/>
  <c r="V96" i="27" s="1"/>
  <c r="V128" i="27" s="1"/>
  <c r="X31" i="27"/>
  <c r="X66" i="27" s="1"/>
  <c r="X98" i="27" s="1"/>
  <c r="X130" i="27" s="1"/>
  <c r="W34" i="27"/>
  <c r="W69" i="27" s="1"/>
  <c r="W101" i="27" s="1"/>
  <c r="W133" i="27" s="1"/>
  <c r="W10" i="27"/>
  <c r="W13" i="27"/>
  <c r="W48" i="27" s="1"/>
  <c r="W80" i="27" s="1"/>
  <c r="W112" i="27" s="1"/>
  <c r="W19" i="27"/>
  <c r="W54" i="27" s="1"/>
  <c r="W86" i="27" s="1"/>
  <c r="W118" i="27" s="1"/>
  <c r="V27" i="27"/>
  <c r="V62" i="27" s="1"/>
  <c r="V94" i="27" s="1"/>
  <c r="V126" i="27" s="1"/>
  <c r="X34" i="27"/>
  <c r="X69" i="27" s="1"/>
  <c r="X101" i="27" s="1"/>
  <c r="X133" i="27" s="1"/>
  <c r="X13" i="27"/>
  <c r="X48" i="27" s="1"/>
  <c r="X80" i="27" s="1"/>
  <c r="X112" i="27" s="1"/>
  <c r="W21" i="27"/>
  <c r="W56" i="27" s="1"/>
  <c r="W88" i="27" s="1"/>
  <c r="W120" i="27" s="1"/>
  <c r="W27" i="27"/>
  <c r="W62" i="27" s="1"/>
  <c r="W94" i="27" s="1"/>
  <c r="W126" i="27" s="1"/>
  <c r="V35" i="27"/>
  <c r="V70" i="27" s="1"/>
  <c r="V102" i="27" s="1"/>
  <c r="V134" i="27" s="1"/>
  <c r="V32" i="27"/>
  <c r="V67" i="27" s="1"/>
  <c r="V99" i="27" s="1"/>
  <c r="V131" i="27" s="1"/>
  <c r="V14" i="27"/>
  <c r="V49" i="27" s="1"/>
  <c r="V81" i="27" s="1"/>
  <c r="V113" i="27" s="1"/>
  <c r="X21" i="27"/>
  <c r="X56" i="27" s="1"/>
  <c r="X88" i="27" s="1"/>
  <c r="X120" i="27" s="1"/>
  <c r="W29" i="27"/>
  <c r="W64" i="27" s="1"/>
  <c r="W96" i="27" s="1"/>
  <c r="W128" i="27" s="1"/>
  <c r="W35" i="27"/>
  <c r="W70" i="27" s="1"/>
  <c r="W102" i="27" s="1"/>
  <c r="W134" i="27" s="1"/>
  <c r="V16" i="27"/>
  <c r="V51" i="27" s="1"/>
  <c r="V83" i="27" s="1"/>
  <c r="V115" i="27" s="1"/>
  <c r="V22" i="27"/>
  <c r="V57" i="27" s="1"/>
  <c r="V89" i="27" s="1"/>
  <c r="V121" i="27" s="1"/>
  <c r="X29" i="27"/>
  <c r="X64" i="27" s="1"/>
  <c r="X96" i="27" s="1"/>
  <c r="X128" i="27" s="1"/>
  <c r="X10" i="27"/>
  <c r="W16" i="27"/>
  <c r="W51" i="27" s="1"/>
  <c r="W83" i="27" s="1"/>
  <c r="W115" i="27" s="1"/>
  <c r="V24" i="27"/>
  <c r="V59" i="27" s="1"/>
  <c r="V91" i="27" s="1"/>
  <c r="V123" i="27" s="1"/>
  <c r="V30" i="27"/>
  <c r="V65" i="27" s="1"/>
  <c r="V97" i="27" s="1"/>
  <c r="V129" i="27" s="1"/>
  <c r="V11" i="27"/>
  <c r="V46" i="27" s="1"/>
  <c r="V78" i="27" s="1"/>
  <c r="V110" i="27" s="1"/>
  <c r="X18" i="27"/>
  <c r="X53" i="27" s="1"/>
  <c r="X85" i="27" s="1"/>
  <c r="X117" i="27" s="1"/>
  <c r="X24" i="27"/>
  <c r="X59" i="27" s="1"/>
  <c r="X91" i="27" s="1"/>
  <c r="X123" i="27" s="1"/>
  <c r="W32" i="27"/>
  <c r="W67" i="27" s="1"/>
  <c r="W99" i="27" s="1"/>
  <c r="W131" i="27" s="1"/>
  <c r="W24" i="27"/>
  <c r="W59" i="27" s="1"/>
  <c r="W91" i="27" s="1"/>
  <c r="W123" i="27" s="1"/>
  <c r="W11" i="27"/>
  <c r="W46" i="27" s="1"/>
  <c r="W78" i="27" s="1"/>
  <c r="W110" i="27" s="1"/>
  <c r="V19" i="27"/>
  <c r="V54" i="27" s="1"/>
  <c r="V86" i="27" s="1"/>
  <c r="V118" i="27" s="1"/>
  <c r="X26" i="27"/>
  <c r="X61" i="27" s="1"/>
  <c r="X93" i="27" s="1"/>
  <c r="X125" i="27" s="1"/>
  <c r="X32" i="27"/>
  <c r="X67" i="27" s="1"/>
  <c r="X99" i="27" s="1"/>
  <c r="X131" i="27" s="1"/>
  <c r="X16" i="27"/>
  <c r="X51" i="27" s="1"/>
  <c r="X83" i="27" s="1"/>
  <c r="X115" i="27" s="1"/>
  <c r="AP11" i="27"/>
  <c r="AP46" i="27" s="1"/>
  <c r="AP78" i="27" s="1"/>
  <c r="AP110" i="27" s="1"/>
  <c r="AR13" i="27"/>
  <c r="AR48" i="27" s="1"/>
  <c r="AR80" i="27" s="1"/>
  <c r="AR112" i="27" s="1"/>
  <c r="AQ16" i="27"/>
  <c r="AQ51" i="27" s="1"/>
  <c r="AQ83" i="27" s="1"/>
  <c r="AQ115" i="27" s="1"/>
  <c r="AP19" i="27"/>
  <c r="AP54" i="27" s="1"/>
  <c r="AP86" i="27" s="1"/>
  <c r="AP118" i="27" s="1"/>
  <c r="AR21" i="27"/>
  <c r="AR56" i="27" s="1"/>
  <c r="AR88" i="27" s="1"/>
  <c r="AR120" i="27" s="1"/>
  <c r="AQ11" i="27"/>
  <c r="AQ46" i="27" s="1"/>
  <c r="AQ78" i="27" s="1"/>
  <c r="AQ110" i="27" s="1"/>
  <c r="AP14" i="27"/>
  <c r="AP49" i="27" s="1"/>
  <c r="AP81" i="27" s="1"/>
  <c r="AP113" i="27" s="1"/>
  <c r="AR16" i="27"/>
  <c r="AR51" i="27" s="1"/>
  <c r="AR83" i="27" s="1"/>
  <c r="AR115" i="27" s="1"/>
  <c r="AQ19" i="27"/>
  <c r="AQ54" i="27" s="1"/>
  <c r="AQ86" i="27" s="1"/>
  <c r="AQ118" i="27" s="1"/>
  <c r="AP22" i="27"/>
  <c r="AP57" i="27" s="1"/>
  <c r="AP89" i="27" s="1"/>
  <c r="AP121" i="27" s="1"/>
  <c r="AR11" i="27"/>
  <c r="AR46" i="27" s="1"/>
  <c r="AR78" i="27" s="1"/>
  <c r="AR110" i="27" s="1"/>
  <c r="AQ14" i="27"/>
  <c r="AQ49" i="27" s="1"/>
  <c r="AQ81" i="27" s="1"/>
  <c r="AQ113" i="27" s="1"/>
  <c r="AP17" i="27"/>
  <c r="AP52" i="27" s="1"/>
  <c r="AP84" i="27" s="1"/>
  <c r="AP116" i="27" s="1"/>
  <c r="AR19" i="27"/>
  <c r="AR54" i="27" s="1"/>
  <c r="AR86" i="27" s="1"/>
  <c r="AR118" i="27" s="1"/>
  <c r="AQ22" i="27"/>
  <c r="AQ57" i="27" s="1"/>
  <c r="AQ89" i="27" s="1"/>
  <c r="AQ121" i="27" s="1"/>
  <c r="AP12" i="27"/>
  <c r="AP47" i="27" s="1"/>
  <c r="AP79" i="27" s="1"/>
  <c r="AP111" i="27" s="1"/>
  <c r="AR14" i="27"/>
  <c r="AR49" i="27" s="1"/>
  <c r="AR81" i="27" s="1"/>
  <c r="AR113" i="27" s="1"/>
  <c r="AQ17" i="27"/>
  <c r="AQ52" i="27" s="1"/>
  <c r="AQ84" i="27" s="1"/>
  <c r="AQ116" i="27" s="1"/>
  <c r="AP20" i="27"/>
  <c r="AP55" i="27" s="1"/>
  <c r="AP87" i="27" s="1"/>
  <c r="AP119" i="27" s="1"/>
  <c r="AR22" i="27"/>
  <c r="AR57" i="27" s="1"/>
  <c r="AR89" i="27" s="1"/>
  <c r="AR121" i="27" s="1"/>
  <c r="AQ12" i="27"/>
  <c r="AQ47" i="27" s="1"/>
  <c r="AQ79" i="27" s="1"/>
  <c r="AQ111" i="27" s="1"/>
  <c r="AP15" i="27"/>
  <c r="AP50" i="27" s="1"/>
  <c r="AP82" i="27" s="1"/>
  <c r="AP114" i="27" s="1"/>
  <c r="AR17" i="27"/>
  <c r="AR52" i="27" s="1"/>
  <c r="AR84" i="27" s="1"/>
  <c r="AR116" i="27" s="1"/>
  <c r="AQ20" i="27"/>
  <c r="AQ55" i="27" s="1"/>
  <c r="AQ87" i="27" s="1"/>
  <c r="AQ119" i="27" s="1"/>
  <c r="AP23" i="27"/>
  <c r="AP58" i="27" s="1"/>
  <c r="AP90" i="27" s="1"/>
  <c r="AP122" i="27" s="1"/>
  <c r="AR12" i="27"/>
  <c r="AR47" i="27" s="1"/>
  <c r="AR79" i="27" s="1"/>
  <c r="AR111" i="27" s="1"/>
  <c r="AQ15" i="27"/>
  <c r="AQ50" i="27" s="1"/>
  <c r="AQ82" i="27" s="1"/>
  <c r="AQ114" i="27" s="1"/>
  <c r="AP18" i="27"/>
  <c r="AP53" i="27" s="1"/>
  <c r="AP85" i="27" s="1"/>
  <c r="AP117" i="27" s="1"/>
  <c r="AR20" i="27"/>
  <c r="AR55" i="27" s="1"/>
  <c r="AR87" i="27" s="1"/>
  <c r="AR119" i="27" s="1"/>
  <c r="AQ23" i="27"/>
  <c r="AQ58" i="27" s="1"/>
  <c r="AQ90" i="27" s="1"/>
  <c r="AQ122" i="27" s="1"/>
  <c r="AP13" i="27"/>
  <c r="AP48" i="27" s="1"/>
  <c r="AP80" i="27" s="1"/>
  <c r="AP112" i="27" s="1"/>
  <c r="AR15" i="27"/>
  <c r="AR50" i="27" s="1"/>
  <c r="AR82" i="27" s="1"/>
  <c r="AR114" i="27" s="1"/>
  <c r="AQ18" i="27"/>
  <c r="AQ53" i="27" s="1"/>
  <c r="AQ85" i="27" s="1"/>
  <c r="AQ117" i="27" s="1"/>
  <c r="AP21" i="27"/>
  <c r="AP56" i="27" s="1"/>
  <c r="AP88" i="27" s="1"/>
  <c r="AP120" i="27" s="1"/>
  <c r="AR23" i="27"/>
  <c r="AR58" i="27" s="1"/>
  <c r="AR90" i="27" s="1"/>
  <c r="AR122" i="27" s="1"/>
  <c r="AQ13" i="27"/>
  <c r="AQ48" i="27" s="1"/>
  <c r="AQ80" i="27" s="1"/>
  <c r="AQ112" i="27" s="1"/>
  <c r="AQ25" i="27"/>
  <c r="AQ60" i="27" s="1"/>
  <c r="AQ92" i="27" s="1"/>
  <c r="AQ124" i="27" s="1"/>
  <c r="AP28" i="27"/>
  <c r="AP63" i="27" s="1"/>
  <c r="AP95" i="27" s="1"/>
  <c r="AP127" i="27" s="1"/>
  <c r="AR30" i="27"/>
  <c r="AR65" i="27" s="1"/>
  <c r="AR97" i="27" s="1"/>
  <c r="AR129" i="27" s="1"/>
  <c r="AQ33" i="27"/>
  <c r="AQ68" i="27" s="1"/>
  <c r="AQ100" i="27" s="1"/>
  <c r="AQ132" i="27" s="1"/>
  <c r="AP36" i="27"/>
  <c r="AP71" i="27" s="1"/>
  <c r="AP103" i="27" s="1"/>
  <c r="AP16" i="27"/>
  <c r="AP51" i="27" s="1"/>
  <c r="AP83" i="27" s="1"/>
  <c r="AP115" i="27" s="1"/>
  <c r="AR25" i="27"/>
  <c r="AR60" i="27" s="1"/>
  <c r="AR92" i="27" s="1"/>
  <c r="AR124" i="27" s="1"/>
  <c r="AQ28" i="27"/>
  <c r="AQ63" i="27" s="1"/>
  <c r="AQ95" i="27" s="1"/>
  <c r="AQ127" i="27" s="1"/>
  <c r="AP31" i="27"/>
  <c r="AP66" i="27" s="1"/>
  <c r="AP98" i="27" s="1"/>
  <c r="AP130" i="27" s="1"/>
  <c r="AR33" i="27"/>
  <c r="AR68" i="27" s="1"/>
  <c r="AR100" i="27" s="1"/>
  <c r="AR132" i="27" s="1"/>
  <c r="AQ36" i="27"/>
  <c r="AQ71" i="27" s="1"/>
  <c r="AQ103" i="27" s="1"/>
  <c r="AR18" i="27"/>
  <c r="AR53" i="27" s="1"/>
  <c r="AR85" i="27" s="1"/>
  <c r="AR117" i="27" s="1"/>
  <c r="AP26" i="27"/>
  <c r="AP61" i="27" s="1"/>
  <c r="AP93" i="27" s="1"/>
  <c r="AP125" i="27" s="1"/>
  <c r="AR28" i="27"/>
  <c r="AR63" i="27" s="1"/>
  <c r="AR95" i="27" s="1"/>
  <c r="AR127" i="27" s="1"/>
  <c r="AQ31" i="27"/>
  <c r="AQ66" i="27" s="1"/>
  <c r="AQ98" i="27" s="1"/>
  <c r="AQ130" i="27" s="1"/>
  <c r="AP34" i="27"/>
  <c r="AP69" i="27" s="1"/>
  <c r="AP101" i="27" s="1"/>
  <c r="AP133" i="27" s="1"/>
  <c r="AR36" i="27"/>
  <c r="AR71" i="27" s="1"/>
  <c r="AR103" i="27" s="1"/>
  <c r="AQ21" i="27"/>
  <c r="AQ56" i="27" s="1"/>
  <c r="AQ88" i="27" s="1"/>
  <c r="AQ120" i="27" s="1"/>
  <c r="AQ26" i="27"/>
  <c r="AQ61" i="27" s="1"/>
  <c r="AQ93" i="27" s="1"/>
  <c r="AQ125" i="27" s="1"/>
  <c r="AP29" i="27"/>
  <c r="AP64" i="27" s="1"/>
  <c r="AP96" i="27" s="1"/>
  <c r="AP128" i="27" s="1"/>
  <c r="AR31" i="27"/>
  <c r="AR66" i="27" s="1"/>
  <c r="AR98" i="27" s="1"/>
  <c r="AR130" i="27" s="1"/>
  <c r="AQ34" i="27"/>
  <c r="AQ69" i="27" s="1"/>
  <c r="AQ101" i="27" s="1"/>
  <c r="AQ133" i="27" s="1"/>
  <c r="AQ10" i="27"/>
  <c r="AP24" i="27"/>
  <c r="AP59" i="27" s="1"/>
  <c r="AP91" i="27" s="1"/>
  <c r="AP123" i="27" s="1"/>
  <c r="AR26" i="27"/>
  <c r="AR61" i="27" s="1"/>
  <c r="AR93" i="27" s="1"/>
  <c r="AR125" i="27" s="1"/>
  <c r="AQ29" i="27"/>
  <c r="AQ64" i="27" s="1"/>
  <c r="AQ96" i="27" s="1"/>
  <c r="AQ128" i="27" s="1"/>
  <c r="AP32" i="27"/>
  <c r="AP67" i="27" s="1"/>
  <c r="AP99" i="27" s="1"/>
  <c r="AP131" i="27" s="1"/>
  <c r="AR34" i="27"/>
  <c r="AR69" i="27" s="1"/>
  <c r="AR101" i="27" s="1"/>
  <c r="AR133" i="27" s="1"/>
  <c r="AR10" i="27"/>
  <c r="AQ24" i="27"/>
  <c r="AQ59" i="27" s="1"/>
  <c r="AQ91" i="27" s="1"/>
  <c r="AQ123" i="27" s="1"/>
  <c r="AP27" i="27"/>
  <c r="AP62" i="27" s="1"/>
  <c r="AP94" i="27" s="1"/>
  <c r="AP126" i="27" s="1"/>
  <c r="AR29" i="27"/>
  <c r="AR64" i="27" s="1"/>
  <c r="AR96" i="27" s="1"/>
  <c r="AR128" i="27" s="1"/>
  <c r="AQ32" i="27"/>
  <c r="AQ67" i="27" s="1"/>
  <c r="AQ99" i="27" s="1"/>
  <c r="AQ131" i="27" s="1"/>
  <c r="AP35" i="27"/>
  <c r="AP70" i="27" s="1"/>
  <c r="AP102" i="27" s="1"/>
  <c r="AP134" i="27" s="1"/>
  <c r="AP30" i="27"/>
  <c r="AP65" i="27" s="1"/>
  <c r="AP97" i="27" s="1"/>
  <c r="AP129" i="27" s="1"/>
  <c r="AQ30" i="27"/>
  <c r="AQ65" i="27" s="1"/>
  <c r="AQ97" i="27" s="1"/>
  <c r="AQ129" i="27" s="1"/>
  <c r="AP10" i="27"/>
  <c r="AR35" i="27"/>
  <c r="AR70" i="27" s="1"/>
  <c r="AR102" i="27" s="1"/>
  <c r="AR134" i="27" s="1"/>
  <c r="AR32" i="27"/>
  <c r="AR67" i="27" s="1"/>
  <c r="AR99" i="27" s="1"/>
  <c r="AR131" i="27" s="1"/>
  <c r="AP25" i="27"/>
  <c r="AP60" i="27" s="1"/>
  <c r="AP92" i="27" s="1"/>
  <c r="AP124" i="27" s="1"/>
  <c r="AP33" i="27"/>
  <c r="AP68" i="27" s="1"/>
  <c r="AP100" i="27" s="1"/>
  <c r="AP132" i="27" s="1"/>
  <c r="AR24" i="27"/>
  <c r="AR59" i="27" s="1"/>
  <c r="AR91" i="27" s="1"/>
  <c r="AR123" i="27" s="1"/>
  <c r="AQ35" i="27"/>
  <c r="AQ70" i="27" s="1"/>
  <c r="AQ102" i="27" s="1"/>
  <c r="AQ134" i="27" s="1"/>
  <c r="AQ27" i="27"/>
  <c r="AQ62" i="27" s="1"/>
  <c r="AQ94" i="27" s="1"/>
  <c r="AQ126" i="27" s="1"/>
  <c r="AR27" i="27"/>
  <c r="AR62" i="27" s="1"/>
  <c r="AR94" i="27" s="1"/>
  <c r="AR126" i="27" s="1"/>
  <c r="BJ11" i="27"/>
  <c r="BJ46" i="27" s="1"/>
  <c r="BJ78" i="27" s="1"/>
  <c r="BJ110" i="27" s="1"/>
  <c r="BL13" i="27"/>
  <c r="BL48" i="27" s="1"/>
  <c r="BL80" i="27" s="1"/>
  <c r="BL112" i="27" s="1"/>
  <c r="BK16" i="27"/>
  <c r="BK51" i="27" s="1"/>
  <c r="BK83" i="27" s="1"/>
  <c r="BK115" i="27" s="1"/>
  <c r="BJ19" i="27"/>
  <c r="BJ54" i="27" s="1"/>
  <c r="BJ86" i="27" s="1"/>
  <c r="BJ118" i="27" s="1"/>
  <c r="BL21" i="27"/>
  <c r="BL56" i="27" s="1"/>
  <c r="BL88" i="27" s="1"/>
  <c r="BL120" i="27" s="1"/>
  <c r="BK24" i="27"/>
  <c r="BK59" i="27" s="1"/>
  <c r="BK91" i="27" s="1"/>
  <c r="BK123" i="27" s="1"/>
  <c r="BJ27" i="27"/>
  <c r="BJ62" i="27" s="1"/>
  <c r="BJ94" i="27" s="1"/>
  <c r="BJ126" i="27" s="1"/>
  <c r="BL29" i="27"/>
  <c r="BL64" i="27" s="1"/>
  <c r="BL96" i="27" s="1"/>
  <c r="BL128" i="27" s="1"/>
  <c r="BK32" i="27"/>
  <c r="BK67" i="27" s="1"/>
  <c r="BK99" i="27" s="1"/>
  <c r="BK131" i="27" s="1"/>
  <c r="BJ35" i="27"/>
  <c r="BJ70" i="27" s="1"/>
  <c r="BJ102" i="27" s="1"/>
  <c r="BJ134" i="27" s="1"/>
  <c r="BK11" i="27"/>
  <c r="BK46" i="27" s="1"/>
  <c r="BK78" i="27" s="1"/>
  <c r="BK110" i="27" s="1"/>
  <c r="BJ14" i="27"/>
  <c r="BJ49" i="27" s="1"/>
  <c r="BJ81" i="27" s="1"/>
  <c r="BJ113" i="27" s="1"/>
  <c r="BL16" i="27"/>
  <c r="BL51" i="27" s="1"/>
  <c r="BL83" i="27" s="1"/>
  <c r="BL115" i="27" s="1"/>
  <c r="BK19" i="27"/>
  <c r="BK54" i="27" s="1"/>
  <c r="BK86" i="27" s="1"/>
  <c r="BK118" i="27" s="1"/>
  <c r="BJ22" i="27"/>
  <c r="BJ57" i="27" s="1"/>
  <c r="BJ89" i="27" s="1"/>
  <c r="BJ121" i="27" s="1"/>
  <c r="BL24" i="27"/>
  <c r="BL59" i="27" s="1"/>
  <c r="BL91" i="27" s="1"/>
  <c r="BL123" i="27" s="1"/>
  <c r="BK27" i="27"/>
  <c r="BK62" i="27" s="1"/>
  <c r="BK94" i="27" s="1"/>
  <c r="BK126" i="27" s="1"/>
  <c r="BJ30" i="27"/>
  <c r="BJ65" i="27" s="1"/>
  <c r="BJ97" i="27" s="1"/>
  <c r="BJ129" i="27" s="1"/>
  <c r="BL32" i="27"/>
  <c r="BL67" i="27" s="1"/>
  <c r="BL99" i="27" s="1"/>
  <c r="BL131" i="27" s="1"/>
  <c r="BK35" i="27"/>
  <c r="BK70" i="27" s="1"/>
  <c r="BK102" i="27" s="1"/>
  <c r="BK134" i="27" s="1"/>
  <c r="BL11" i="27"/>
  <c r="BL46" i="27" s="1"/>
  <c r="BL78" i="27" s="1"/>
  <c r="BL110" i="27" s="1"/>
  <c r="BK14" i="27"/>
  <c r="BK49" i="27" s="1"/>
  <c r="BK81" i="27" s="1"/>
  <c r="BK113" i="27" s="1"/>
  <c r="BJ17" i="27"/>
  <c r="BJ52" i="27" s="1"/>
  <c r="BJ84" i="27" s="1"/>
  <c r="BJ116" i="27" s="1"/>
  <c r="BL19" i="27"/>
  <c r="BL54" i="27" s="1"/>
  <c r="BL86" i="27" s="1"/>
  <c r="BL118" i="27" s="1"/>
  <c r="BK22" i="27"/>
  <c r="BK57" i="27" s="1"/>
  <c r="BK89" i="27" s="1"/>
  <c r="BK121" i="27" s="1"/>
  <c r="BJ25" i="27"/>
  <c r="BJ60" i="27" s="1"/>
  <c r="BJ92" i="27" s="1"/>
  <c r="BJ124" i="27" s="1"/>
  <c r="BL27" i="27"/>
  <c r="BL62" i="27" s="1"/>
  <c r="BL94" i="27" s="1"/>
  <c r="BL126" i="27" s="1"/>
  <c r="BK30" i="27"/>
  <c r="BK65" i="27" s="1"/>
  <c r="BK97" i="27" s="1"/>
  <c r="BK129" i="27" s="1"/>
  <c r="BJ33" i="27"/>
  <c r="BJ68" i="27" s="1"/>
  <c r="BJ100" i="27" s="1"/>
  <c r="BJ132" i="27" s="1"/>
  <c r="BL35" i="27"/>
  <c r="BL70" i="27" s="1"/>
  <c r="BL102" i="27" s="1"/>
  <c r="BL134" i="27" s="1"/>
  <c r="BJ12" i="27"/>
  <c r="BJ47" i="27" s="1"/>
  <c r="BJ79" i="27" s="1"/>
  <c r="BJ111" i="27" s="1"/>
  <c r="BL14" i="27"/>
  <c r="BL49" i="27" s="1"/>
  <c r="BL81" i="27" s="1"/>
  <c r="BL113" i="27" s="1"/>
  <c r="BK17" i="27"/>
  <c r="BK52" i="27" s="1"/>
  <c r="BK84" i="27" s="1"/>
  <c r="BK116" i="27" s="1"/>
  <c r="BJ20" i="27"/>
  <c r="BJ55" i="27" s="1"/>
  <c r="BJ87" i="27" s="1"/>
  <c r="BJ119" i="27" s="1"/>
  <c r="BL22" i="27"/>
  <c r="BL57" i="27" s="1"/>
  <c r="BL89" i="27" s="1"/>
  <c r="BL121" i="27" s="1"/>
  <c r="BK25" i="27"/>
  <c r="BK60" i="27" s="1"/>
  <c r="BK92" i="27" s="1"/>
  <c r="BK124" i="27" s="1"/>
  <c r="BJ28" i="27"/>
  <c r="BJ63" i="27" s="1"/>
  <c r="BJ95" i="27" s="1"/>
  <c r="BJ127" i="27" s="1"/>
  <c r="BL30" i="27"/>
  <c r="BL65" i="27" s="1"/>
  <c r="BL97" i="27" s="1"/>
  <c r="BL129" i="27" s="1"/>
  <c r="BK33" i="27"/>
  <c r="BK68" i="27" s="1"/>
  <c r="BK100" i="27" s="1"/>
  <c r="BK132" i="27" s="1"/>
  <c r="BJ36" i="27"/>
  <c r="BJ71" i="27" s="1"/>
  <c r="BJ103" i="27" s="1"/>
  <c r="BK12" i="27"/>
  <c r="BK47" i="27" s="1"/>
  <c r="BK79" i="27" s="1"/>
  <c r="BK111" i="27" s="1"/>
  <c r="BJ15" i="27"/>
  <c r="BJ50" i="27" s="1"/>
  <c r="BJ82" i="27" s="1"/>
  <c r="BJ114" i="27" s="1"/>
  <c r="BL17" i="27"/>
  <c r="BL52" i="27" s="1"/>
  <c r="BL84" i="27" s="1"/>
  <c r="BL116" i="27" s="1"/>
  <c r="BK20" i="27"/>
  <c r="BK55" i="27" s="1"/>
  <c r="BK87" i="27" s="1"/>
  <c r="BK119" i="27" s="1"/>
  <c r="BJ23" i="27"/>
  <c r="BJ58" i="27" s="1"/>
  <c r="BJ90" i="27" s="1"/>
  <c r="BJ122" i="27" s="1"/>
  <c r="BL25" i="27"/>
  <c r="BL60" i="27" s="1"/>
  <c r="BL92" i="27" s="1"/>
  <c r="BL124" i="27" s="1"/>
  <c r="BK28" i="27"/>
  <c r="BK63" i="27" s="1"/>
  <c r="BK95" i="27" s="1"/>
  <c r="BK127" i="27" s="1"/>
  <c r="BJ31" i="27"/>
  <c r="BJ66" i="27" s="1"/>
  <c r="BJ98" i="27" s="1"/>
  <c r="BJ130" i="27" s="1"/>
  <c r="BL33" i="27"/>
  <c r="BL68" i="27" s="1"/>
  <c r="BL100" i="27" s="1"/>
  <c r="BL132" i="27" s="1"/>
  <c r="BK36" i="27"/>
  <c r="BK71" i="27" s="1"/>
  <c r="BK103" i="27" s="1"/>
  <c r="BL12" i="27"/>
  <c r="BL47" i="27" s="1"/>
  <c r="BL79" i="27" s="1"/>
  <c r="BL111" i="27" s="1"/>
  <c r="BK15" i="27"/>
  <c r="BK50" i="27" s="1"/>
  <c r="BK82" i="27" s="1"/>
  <c r="BK114" i="27" s="1"/>
  <c r="BJ18" i="27"/>
  <c r="BJ53" i="27" s="1"/>
  <c r="BJ85" i="27" s="1"/>
  <c r="BJ117" i="27" s="1"/>
  <c r="BL20" i="27"/>
  <c r="BL55" i="27" s="1"/>
  <c r="BL87" i="27" s="1"/>
  <c r="BL119" i="27" s="1"/>
  <c r="BK23" i="27"/>
  <c r="BK58" i="27" s="1"/>
  <c r="BK90" i="27" s="1"/>
  <c r="BK122" i="27" s="1"/>
  <c r="BJ26" i="27"/>
  <c r="BJ61" i="27" s="1"/>
  <c r="BJ93" i="27" s="1"/>
  <c r="BJ125" i="27" s="1"/>
  <c r="BL28" i="27"/>
  <c r="BL63" i="27" s="1"/>
  <c r="BL95" i="27" s="1"/>
  <c r="BL127" i="27" s="1"/>
  <c r="BK31" i="27"/>
  <c r="BK66" i="27" s="1"/>
  <c r="BK98" i="27" s="1"/>
  <c r="BK130" i="27" s="1"/>
  <c r="BJ34" i="27"/>
  <c r="BJ69" i="27" s="1"/>
  <c r="BJ101" i="27" s="1"/>
  <c r="BJ133" i="27" s="1"/>
  <c r="BL36" i="27"/>
  <c r="BL71" i="27" s="1"/>
  <c r="BL103" i="27" s="1"/>
  <c r="BJ13" i="27"/>
  <c r="BJ48" i="27" s="1"/>
  <c r="BJ80" i="27" s="1"/>
  <c r="BJ112" i="27" s="1"/>
  <c r="BL15" i="27"/>
  <c r="BL50" i="27" s="1"/>
  <c r="BL82" i="27" s="1"/>
  <c r="BL114" i="27" s="1"/>
  <c r="BK18" i="27"/>
  <c r="BK53" i="27" s="1"/>
  <c r="BK85" i="27" s="1"/>
  <c r="BK117" i="27" s="1"/>
  <c r="BJ21" i="27"/>
  <c r="BJ56" i="27" s="1"/>
  <c r="BJ88" i="27" s="1"/>
  <c r="BJ120" i="27" s="1"/>
  <c r="BL23" i="27"/>
  <c r="BL58" i="27" s="1"/>
  <c r="BL90" i="27" s="1"/>
  <c r="BL122" i="27" s="1"/>
  <c r="BK26" i="27"/>
  <c r="BK61" i="27" s="1"/>
  <c r="BK93" i="27" s="1"/>
  <c r="BK125" i="27" s="1"/>
  <c r="BJ29" i="27"/>
  <c r="BJ64" i="27" s="1"/>
  <c r="BJ96" i="27" s="1"/>
  <c r="BJ128" i="27" s="1"/>
  <c r="BL31" i="27"/>
  <c r="BL66" i="27" s="1"/>
  <c r="BL98" i="27" s="1"/>
  <c r="BL130" i="27" s="1"/>
  <c r="BK34" i="27"/>
  <c r="BK69" i="27" s="1"/>
  <c r="BK101" i="27" s="1"/>
  <c r="BK133" i="27" s="1"/>
  <c r="BK10" i="27"/>
  <c r="BK13" i="27"/>
  <c r="BK48" i="27" s="1"/>
  <c r="BK80" i="27" s="1"/>
  <c r="BK112" i="27" s="1"/>
  <c r="BL34" i="27"/>
  <c r="BL69" i="27" s="1"/>
  <c r="BL101" i="27" s="1"/>
  <c r="BL133" i="27" s="1"/>
  <c r="BJ16" i="27"/>
  <c r="BJ51" i="27" s="1"/>
  <c r="BJ83" i="27" s="1"/>
  <c r="BJ115" i="27" s="1"/>
  <c r="BL10" i="27"/>
  <c r="BL18" i="27"/>
  <c r="BL53" i="27" s="1"/>
  <c r="BL85" i="27" s="1"/>
  <c r="BL117" i="27" s="1"/>
  <c r="BK21" i="27"/>
  <c r="BK56" i="27" s="1"/>
  <c r="BK88" i="27" s="1"/>
  <c r="BK120" i="27" s="1"/>
  <c r="BJ24" i="27"/>
  <c r="BJ59" i="27" s="1"/>
  <c r="BJ91" i="27" s="1"/>
  <c r="BJ123" i="27" s="1"/>
  <c r="BL26" i="27"/>
  <c r="BL61" i="27" s="1"/>
  <c r="BL93" i="27" s="1"/>
  <c r="BL125" i="27" s="1"/>
  <c r="BK29" i="27"/>
  <c r="BK64" i="27" s="1"/>
  <c r="BK96" i="27" s="1"/>
  <c r="BK128" i="27" s="1"/>
  <c r="BJ32" i="27"/>
  <c r="BJ67" i="27" s="1"/>
  <c r="BJ99" i="27" s="1"/>
  <c r="BJ131" i="27" s="1"/>
  <c r="AK12" i="27"/>
  <c r="AK47" i="27" s="1"/>
  <c r="AK79" i="27" s="1"/>
  <c r="AK111" i="27" s="1"/>
  <c r="AM14" i="27"/>
  <c r="AM49" i="27" s="1"/>
  <c r="AM81" i="27" s="1"/>
  <c r="AM113" i="27" s="1"/>
  <c r="AL17" i="27"/>
  <c r="AL52" i="27" s="1"/>
  <c r="AL84" i="27" s="1"/>
  <c r="AL116" i="27" s="1"/>
  <c r="AK20" i="27"/>
  <c r="AK55" i="27" s="1"/>
  <c r="AK87" i="27" s="1"/>
  <c r="AK119" i="27" s="1"/>
  <c r="AM22" i="27"/>
  <c r="AM57" i="27" s="1"/>
  <c r="AM89" i="27" s="1"/>
  <c r="AM121" i="27" s="1"/>
  <c r="AL25" i="27"/>
  <c r="AL60" i="27" s="1"/>
  <c r="AL92" i="27" s="1"/>
  <c r="AL124" i="27" s="1"/>
  <c r="AK28" i="27"/>
  <c r="AK63" i="27" s="1"/>
  <c r="AK95" i="27" s="1"/>
  <c r="AK127" i="27" s="1"/>
  <c r="AM30" i="27"/>
  <c r="AM65" i="27" s="1"/>
  <c r="AM97" i="27" s="1"/>
  <c r="AM129" i="27" s="1"/>
  <c r="AL33" i="27"/>
  <c r="AL68" i="27" s="1"/>
  <c r="AL100" i="27" s="1"/>
  <c r="AL132" i="27" s="1"/>
  <c r="AK36" i="27"/>
  <c r="AK71" i="27" s="1"/>
  <c r="AK103" i="27" s="1"/>
  <c r="AL12" i="27"/>
  <c r="AL47" i="27" s="1"/>
  <c r="AL79" i="27" s="1"/>
  <c r="AL111" i="27" s="1"/>
  <c r="AK15" i="27"/>
  <c r="AK50" i="27" s="1"/>
  <c r="AK82" i="27" s="1"/>
  <c r="AK114" i="27" s="1"/>
  <c r="AM17" i="27"/>
  <c r="AM52" i="27" s="1"/>
  <c r="AM84" i="27" s="1"/>
  <c r="AM116" i="27" s="1"/>
  <c r="AL20" i="27"/>
  <c r="AL55" i="27" s="1"/>
  <c r="AL87" i="27" s="1"/>
  <c r="AL119" i="27" s="1"/>
  <c r="AK23" i="27"/>
  <c r="AK58" i="27" s="1"/>
  <c r="AK90" i="27" s="1"/>
  <c r="AK122" i="27" s="1"/>
  <c r="AM25" i="27"/>
  <c r="AM60" i="27" s="1"/>
  <c r="AM92" i="27" s="1"/>
  <c r="AM124" i="27" s="1"/>
  <c r="AL28" i="27"/>
  <c r="AL63" i="27" s="1"/>
  <c r="AL95" i="27" s="1"/>
  <c r="AL127" i="27" s="1"/>
  <c r="AK31" i="27"/>
  <c r="AK66" i="27" s="1"/>
  <c r="AK98" i="27" s="1"/>
  <c r="AK130" i="27" s="1"/>
  <c r="AM33" i="27"/>
  <c r="AM68" i="27" s="1"/>
  <c r="AM100" i="27" s="1"/>
  <c r="AM132" i="27" s="1"/>
  <c r="AL36" i="27"/>
  <c r="AL71" i="27" s="1"/>
  <c r="AL103" i="27" s="1"/>
  <c r="AM12" i="27"/>
  <c r="AM47" i="27" s="1"/>
  <c r="AM79" i="27" s="1"/>
  <c r="AM111" i="27" s="1"/>
  <c r="AL15" i="27"/>
  <c r="AL50" i="27" s="1"/>
  <c r="AL82" i="27" s="1"/>
  <c r="AL114" i="27" s="1"/>
  <c r="AK18" i="27"/>
  <c r="AK53" i="27" s="1"/>
  <c r="AK85" i="27" s="1"/>
  <c r="AK117" i="27" s="1"/>
  <c r="AM20" i="27"/>
  <c r="AM55" i="27" s="1"/>
  <c r="AM87" i="27" s="1"/>
  <c r="AM119" i="27" s="1"/>
  <c r="AL23" i="27"/>
  <c r="AL58" i="27" s="1"/>
  <c r="AL90" i="27" s="1"/>
  <c r="AL122" i="27" s="1"/>
  <c r="AK26" i="27"/>
  <c r="AK61" i="27" s="1"/>
  <c r="AK93" i="27" s="1"/>
  <c r="AK125" i="27" s="1"/>
  <c r="AM28" i="27"/>
  <c r="AM63" i="27" s="1"/>
  <c r="AM95" i="27" s="1"/>
  <c r="AM127" i="27" s="1"/>
  <c r="AL31" i="27"/>
  <c r="AL66" i="27" s="1"/>
  <c r="AL98" i="27" s="1"/>
  <c r="AL130" i="27" s="1"/>
  <c r="AK34" i="27"/>
  <c r="AK69" i="27" s="1"/>
  <c r="AK101" i="27" s="1"/>
  <c r="AK133" i="27" s="1"/>
  <c r="AM36" i="27"/>
  <c r="AM71" i="27" s="1"/>
  <c r="AM103" i="27" s="1"/>
  <c r="AK13" i="27"/>
  <c r="AK48" i="27" s="1"/>
  <c r="AK80" i="27" s="1"/>
  <c r="AK112" i="27" s="1"/>
  <c r="AM15" i="27"/>
  <c r="AM50" i="27" s="1"/>
  <c r="AM82" i="27" s="1"/>
  <c r="AM114" i="27" s="1"/>
  <c r="AL18" i="27"/>
  <c r="AL53" i="27" s="1"/>
  <c r="AL85" i="27" s="1"/>
  <c r="AL117" i="27" s="1"/>
  <c r="AK21" i="27"/>
  <c r="AK56" i="27" s="1"/>
  <c r="AK88" i="27" s="1"/>
  <c r="AK120" i="27" s="1"/>
  <c r="AM23" i="27"/>
  <c r="AM58" i="27" s="1"/>
  <c r="AM90" i="27" s="1"/>
  <c r="AM122" i="27" s="1"/>
  <c r="AL26" i="27"/>
  <c r="AL61" i="27" s="1"/>
  <c r="AL93" i="27" s="1"/>
  <c r="AL125" i="27" s="1"/>
  <c r="AK29" i="27"/>
  <c r="AK64" i="27" s="1"/>
  <c r="AK96" i="27" s="1"/>
  <c r="AK128" i="27" s="1"/>
  <c r="AM31" i="27"/>
  <c r="AM66" i="27" s="1"/>
  <c r="AM98" i="27" s="1"/>
  <c r="AM130" i="27" s="1"/>
  <c r="AL34" i="27"/>
  <c r="AL69" i="27" s="1"/>
  <c r="AL101" i="27" s="1"/>
  <c r="AL133" i="27" s="1"/>
  <c r="AL10" i="27"/>
  <c r="AL13" i="27"/>
  <c r="AL48" i="27" s="1"/>
  <c r="AL80" i="27" s="1"/>
  <c r="AL112" i="27" s="1"/>
  <c r="AK16" i="27"/>
  <c r="AK51" i="27" s="1"/>
  <c r="AK83" i="27" s="1"/>
  <c r="AK115" i="27" s="1"/>
  <c r="AM18" i="27"/>
  <c r="AM53" i="27" s="1"/>
  <c r="AM85" i="27" s="1"/>
  <c r="AM117" i="27" s="1"/>
  <c r="AL21" i="27"/>
  <c r="AL56" i="27" s="1"/>
  <c r="AL88" i="27" s="1"/>
  <c r="AL120" i="27" s="1"/>
  <c r="AK24" i="27"/>
  <c r="AK59" i="27" s="1"/>
  <c r="AK91" i="27" s="1"/>
  <c r="AK123" i="27" s="1"/>
  <c r="AM26" i="27"/>
  <c r="AM61" i="27" s="1"/>
  <c r="AM93" i="27" s="1"/>
  <c r="AM125" i="27" s="1"/>
  <c r="AL29" i="27"/>
  <c r="AL64" i="27" s="1"/>
  <c r="AL96" i="27" s="1"/>
  <c r="AL128" i="27" s="1"/>
  <c r="AK32" i="27"/>
  <c r="AK67" i="27" s="1"/>
  <c r="AK99" i="27" s="1"/>
  <c r="AK131" i="27" s="1"/>
  <c r="AM34" i="27"/>
  <c r="AM69" i="27" s="1"/>
  <c r="AM101" i="27" s="1"/>
  <c r="AM133" i="27" s="1"/>
  <c r="AM10" i="27"/>
  <c r="AK11" i="27"/>
  <c r="AK46" i="27" s="1"/>
  <c r="AK78" i="27" s="1"/>
  <c r="AK110" i="27" s="1"/>
  <c r="AM13" i="27"/>
  <c r="AM48" i="27" s="1"/>
  <c r="AM80" i="27" s="1"/>
  <c r="AM112" i="27" s="1"/>
  <c r="AL16" i="27"/>
  <c r="AL51" i="27" s="1"/>
  <c r="AL83" i="27" s="1"/>
  <c r="AL115" i="27" s="1"/>
  <c r="AK14" i="27"/>
  <c r="AK49" i="27" s="1"/>
  <c r="AK81" i="27" s="1"/>
  <c r="AK113" i="27" s="1"/>
  <c r="AK22" i="27"/>
  <c r="AK57" i="27" s="1"/>
  <c r="AK89" i="27" s="1"/>
  <c r="AK121" i="27" s="1"/>
  <c r="AM29" i="27"/>
  <c r="AM64" i="27" s="1"/>
  <c r="AM96" i="27" s="1"/>
  <c r="AM128" i="27" s="1"/>
  <c r="AM35" i="27"/>
  <c r="AM70" i="27" s="1"/>
  <c r="AM102" i="27" s="1"/>
  <c r="AM134" i="27" s="1"/>
  <c r="AK27" i="27"/>
  <c r="AK62" i="27" s="1"/>
  <c r="AK94" i="27" s="1"/>
  <c r="AK126" i="27" s="1"/>
  <c r="AL14" i="27"/>
  <c r="AL49" i="27" s="1"/>
  <c r="AL81" i="27" s="1"/>
  <c r="AL113" i="27" s="1"/>
  <c r="AL22" i="27"/>
  <c r="AL57" i="27" s="1"/>
  <c r="AL89" i="27" s="1"/>
  <c r="AL121" i="27" s="1"/>
  <c r="AK30" i="27"/>
  <c r="AK65" i="27" s="1"/>
  <c r="AK97" i="27" s="1"/>
  <c r="AK129" i="27" s="1"/>
  <c r="AM16" i="27"/>
  <c r="AM51" i="27" s="1"/>
  <c r="AM83" i="27" s="1"/>
  <c r="AM115" i="27" s="1"/>
  <c r="AL24" i="27"/>
  <c r="AL59" i="27" s="1"/>
  <c r="AL91" i="27" s="1"/>
  <c r="AL123" i="27" s="1"/>
  <c r="AL30" i="27"/>
  <c r="AL65" i="27" s="1"/>
  <c r="AL97" i="27" s="1"/>
  <c r="AL129" i="27" s="1"/>
  <c r="AK17" i="27"/>
  <c r="AK52" i="27" s="1"/>
  <c r="AK84" i="27" s="1"/>
  <c r="AK116" i="27" s="1"/>
  <c r="AM24" i="27"/>
  <c r="AM59" i="27" s="1"/>
  <c r="AM91" i="27" s="1"/>
  <c r="AM123" i="27" s="1"/>
  <c r="AL32" i="27"/>
  <c r="AL67" i="27" s="1"/>
  <c r="AL99" i="27" s="1"/>
  <c r="AL131" i="27" s="1"/>
  <c r="AK19" i="27"/>
  <c r="AK54" i="27" s="1"/>
  <c r="AK86" i="27" s="1"/>
  <c r="AK118" i="27" s="1"/>
  <c r="AK25" i="27"/>
  <c r="AK60" i="27" s="1"/>
  <c r="AK92" i="27" s="1"/>
  <c r="AK124" i="27" s="1"/>
  <c r="AM32" i="27"/>
  <c r="AM67" i="27" s="1"/>
  <c r="AM99" i="27" s="1"/>
  <c r="AM131" i="27" s="1"/>
  <c r="AK33" i="27"/>
  <c r="AK68" i="27" s="1"/>
  <c r="AK100" i="27" s="1"/>
  <c r="AK132" i="27" s="1"/>
  <c r="AL11" i="27"/>
  <c r="AL46" i="27" s="1"/>
  <c r="AL78" i="27" s="1"/>
  <c r="AL110" i="27" s="1"/>
  <c r="AM19" i="27"/>
  <c r="AM54" i="27" s="1"/>
  <c r="AM86" i="27" s="1"/>
  <c r="AM118" i="27" s="1"/>
  <c r="AL27" i="27"/>
  <c r="AL62" i="27" s="1"/>
  <c r="AL94" i="27" s="1"/>
  <c r="AL126" i="27" s="1"/>
  <c r="AK35" i="27"/>
  <c r="AK70" i="27" s="1"/>
  <c r="AK102" i="27" s="1"/>
  <c r="AK134" i="27" s="1"/>
  <c r="AL19" i="27"/>
  <c r="AL54" i="27" s="1"/>
  <c r="AL86" i="27" s="1"/>
  <c r="AL118" i="27" s="1"/>
  <c r="AM11" i="27"/>
  <c r="AM46" i="27" s="1"/>
  <c r="AM78" i="27" s="1"/>
  <c r="AM110" i="27" s="1"/>
  <c r="AM21" i="27"/>
  <c r="AM56" i="27" s="1"/>
  <c r="AM88" i="27" s="1"/>
  <c r="AM120" i="27" s="1"/>
  <c r="AM27" i="27"/>
  <c r="AM62" i="27" s="1"/>
  <c r="AM94" i="27" s="1"/>
  <c r="AM126" i="27" s="1"/>
  <c r="AL35" i="27"/>
  <c r="AL70" i="27" s="1"/>
  <c r="AL102" i="27" s="1"/>
  <c r="AL134" i="27" s="1"/>
  <c r="CD38" i="27"/>
  <c r="AH11" i="25"/>
  <c r="AH46" i="25" s="1"/>
  <c r="AH78" i="25" s="1"/>
  <c r="AH110" i="25" s="1"/>
  <c r="AG14" i="25"/>
  <c r="AG49" i="25" s="1"/>
  <c r="AG81" i="25" s="1"/>
  <c r="AG113" i="25" s="1"/>
  <c r="AF17" i="25"/>
  <c r="AF52" i="25" s="1"/>
  <c r="AF84" i="25" s="1"/>
  <c r="AF116" i="25" s="1"/>
  <c r="AH19" i="25"/>
  <c r="AH54" i="25" s="1"/>
  <c r="AH86" i="25" s="1"/>
  <c r="AH118" i="25" s="1"/>
  <c r="AG22" i="25"/>
  <c r="AG57" i="25" s="1"/>
  <c r="AG89" i="25" s="1"/>
  <c r="AG121" i="25" s="1"/>
  <c r="AF25" i="25"/>
  <c r="AF60" i="25" s="1"/>
  <c r="AF92" i="25" s="1"/>
  <c r="AF124" i="25" s="1"/>
  <c r="AH27" i="25"/>
  <c r="AH62" i="25" s="1"/>
  <c r="AH94" i="25" s="1"/>
  <c r="AH126" i="25" s="1"/>
  <c r="AG30" i="25"/>
  <c r="AG65" i="25" s="1"/>
  <c r="AG97" i="25" s="1"/>
  <c r="AG129" i="25" s="1"/>
  <c r="AF33" i="25"/>
  <c r="AF68" i="25" s="1"/>
  <c r="AF100" i="25" s="1"/>
  <c r="AF132" i="25" s="1"/>
  <c r="AH35" i="25"/>
  <c r="AH70" i="25" s="1"/>
  <c r="AH102" i="25" s="1"/>
  <c r="AH134" i="25" s="1"/>
  <c r="AF12" i="25"/>
  <c r="AF47" i="25" s="1"/>
  <c r="AF79" i="25" s="1"/>
  <c r="AF111" i="25" s="1"/>
  <c r="AH14" i="25"/>
  <c r="AH49" i="25" s="1"/>
  <c r="AH81" i="25" s="1"/>
  <c r="AH113" i="25" s="1"/>
  <c r="AG17" i="25"/>
  <c r="AG52" i="25" s="1"/>
  <c r="AG84" i="25" s="1"/>
  <c r="AG116" i="25" s="1"/>
  <c r="AF20" i="25"/>
  <c r="AF55" i="25" s="1"/>
  <c r="AF87" i="25" s="1"/>
  <c r="AF119" i="25" s="1"/>
  <c r="AH22" i="25"/>
  <c r="AH57" i="25" s="1"/>
  <c r="AH89" i="25" s="1"/>
  <c r="AH121" i="25" s="1"/>
  <c r="AG25" i="25"/>
  <c r="AG60" i="25" s="1"/>
  <c r="AG92" i="25" s="1"/>
  <c r="AG124" i="25" s="1"/>
  <c r="AF28" i="25"/>
  <c r="AF63" i="25" s="1"/>
  <c r="AF95" i="25" s="1"/>
  <c r="AF127" i="25" s="1"/>
  <c r="AH30" i="25"/>
  <c r="AH65" i="25" s="1"/>
  <c r="AH97" i="25" s="1"/>
  <c r="AH129" i="25" s="1"/>
  <c r="AG33" i="25"/>
  <c r="AG68" i="25" s="1"/>
  <c r="AG100" i="25" s="1"/>
  <c r="AG132" i="25" s="1"/>
  <c r="AF36" i="25"/>
  <c r="AF71" i="25" s="1"/>
  <c r="AF103" i="25" s="1"/>
  <c r="AG12" i="25"/>
  <c r="AG47" i="25" s="1"/>
  <c r="AG79" i="25" s="1"/>
  <c r="AG111" i="25" s="1"/>
  <c r="AF15" i="25"/>
  <c r="AF50" i="25" s="1"/>
  <c r="AF82" i="25" s="1"/>
  <c r="AF114" i="25" s="1"/>
  <c r="AH17" i="25"/>
  <c r="AH52" i="25" s="1"/>
  <c r="AH84" i="25" s="1"/>
  <c r="AH116" i="25" s="1"/>
  <c r="AG20" i="25"/>
  <c r="AG55" i="25" s="1"/>
  <c r="AG87" i="25" s="1"/>
  <c r="AG119" i="25" s="1"/>
  <c r="AF23" i="25"/>
  <c r="AF58" i="25" s="1"/>
  <c r="AF90" i="25" s="1"/>
  <c r="AF122" i="25" s="1"/>
  <c r="AH25" i="25"/>
  <c r="AH60" i="25" s="1"/>
  <c r="AH92" i="25" s="1"/>
  <c r="AH124" i="25" s="1"/>
  <c r="AG28" i="25"/>
  <c r="AG63" i="25" s="1"/>
  <c r="AG95" i="25" s="1"/>
  <c r="AG127" i="25" s="1"/>
  <c r="AF31" i="25"/>
  <c r="AF66" i="25" s="1"/>
  <c r="AF98" i="25" s="1"/>
  <c r="AF130" i="25" s="1"/>
  <c r="AH33" i="25"/>
  <c r="AH68" i="25" s="1"/>
  <c r="AH100" i="25" s="1"/>
  <c r="AH132" i="25" s="1"/>
  <c r="AG36" i="25"/>
  <c r="AG71" i="25" s="1"/>
  <c r="AG103" i="25" s="1"/>
  <c r="AH12" i="25"/>
  <c r="AH47" i="25" s="1"/>
  <c r="AH79" i="25" s="1"/>
  <c r="AH111" i="25" s="1"/>
  <c r="AG15" i="25"/>
  <c r="AG50" i="25" s="1"/>
  <c r="AG82" i="25" s="1"/>
  <c r="AG114" i="25" s="1"/>
  <c r="AF18" i="25"/>
  <c r="AF53" i="25" s="1"/>
  <c r="AF85" i="25" s="1"/>
  <c r="AF117" i="25" s="1"/>
  <c r="AH20" i="25"/>
  <c r="AH55" i="25" s="1"/>
  <c r="AH87" i="25" s="1"/>
  <c r="AH119" i="25" s="1"/>
  <c r="AG23" i="25"/>
  <c r="AG58" i="25" s="1"/>
  <c r="AG90" i="25" s="1"/>
  <c r="AG122" i="25" s="1"/>
  <c r="AF26" i="25"/>
  <c r="AF61" i="25" s="1"/>
  <c r="AF93" i="25" s="1"/>
  <c r="AF125" i="25" s="1"/>
  <c r="AH28" i="25"/>
  <c r="AH63" i="25" s="1"/>
  <c r="AH95" i="25" s="1"/>
  <c r="AH127" i="25" s="1"/>
  <c r="AG31" i="25"/>
  <c r="AG66" i="25" s="1"/>
  <c r="AG98" i="25" s="1"/>
  <c r="AG130" i="25" s="1"/>
  <c r="AF34" i="25"/>
  <c r="AF69" i="25" s="1"/>
  <c r="AF101" i="25" s="1"/>
  <c r="AF133" i="25" s="1"/>
  <c r="AH36" i="25"/>
  <c r="AH71" i="25" s="1"/>
  <c r="AH103" i="25" s="1"/>
  <c r="AF13" i="25"/>
  <c r="AF48" i="25" s="1"/>
  <c r="AF80" i="25" s="1"/>
  <c r="AF112" i="25" s="1"/>
  <c r="AH15" i="25"/>
  <c r="AH50" i="25" s="1"/>
  <c r="AH82" i="25" s="1"/>
  <c r="AH114" i="25" s="1"/>
  <c r="AG18" i="25"/>
  <c r="AG53" i="25" s="1"/>
  <c r="AG85" i="25" s="1"/>
  <c r="AG117" i="25" s="1"/>
  <c r="AF21" i="25"/>
  <c r="AF56" i="25" s="1"/>
  <c r="AF88" i="25" s="1"/>
  <c r="AF120" i="25" s="1"/>
  <c r="AH23" i="25"/>
  <c r="AH58" i="25" s="1"/>
  <c r="AH90" i="25" s="1"/>
  <c r="AH122" i="25" s="1"/>
  <c r="AG26" i="25"/>
  <c r="AG61" i="25" s="1"/>
  <c r="AG93" i="25" s="1"/>
  <c r="AG125" i="25" s="1"/>
  <c r="AF29" i="25"/>
  <c r="AF64" i="25" s="1"/>
  <c r="AF96" i="25" s="1"/>
  <c r="AF128" i="25" s="1"/>
  <c r="AH31" i="25"/>
  <c r="AH66" i="25" s="1"/>
  <c r="AH98" i="25" s="1"/>
  <c r="AH130" i="25" s="1"/>
  <c r="AG34" i="25"/>
  <c r="AG69" i="25" s="1"/>
  <c r="AG101" i="25" s="1"/>
  <c r="AG133" i="25" s="1"/>
  <c r="AG10" i="25"/>
  <c r="AG13" i="25"/>
  <c r="AG48" i="25" s="1"/>
  <c r="AG80" i="25" s="1"/>
  <c r="AG112" i="25" s="1"/>
  <c r="AF16" i="25"/>
  <c r="AF51" i="25" s="1"/>
  <c r="AF83" i="25" s="1"/>
  <c r="AF115" i="25" s="1"/>
  <c r="AH18" i="25"/>
  <c r="AH53" i="25" s="1"/>
  <c r="AH85" i="25" s="1"/>
  <c r="AH117" i="25" s="1"/>
  <c r="AG21" i="25"/>
  <c r="AG56" i="25" s="1"/>
  <c r="AG88" i="25" s="1"/>
  <c r="AG120" i="25" s="1"/>
  <c r="AF24" i="25"/>
  <c r="AF59" i="25" s="1"/>
  <c r="AF91" i="25" s="1"/>
  <c r="AF123" i="25" s="1"/>
  <c r="AH26" i="25"/>
  <c r="AH61" i="25" s="1"/>
  <c r="AH93" i="25" s="1"/>
  <c r="AH125" i="25" s="1"/>
  <c r="AG29" i="25"/>
  <c r="AG64" i="25" s="1"/>
  <c r="AG96" i="25" s="1"/>
  <c r="AG128" i="25" s="1"/>
  <c r="AF32" i="25"/>
  <c r="AF67" i="25" s="1"/>
  <c r="AF99" i="25" s="1"/>
  <c r="AF131" i="25" s="1"/>
  <c r="AH34" i="25"/>
  <c r="AH69" i="25" s="1"/>
  <c r="AH101" i="25" s="1"/>
  <c r="AH133" i="25" s="1"/>
  <c r="AH10" i="25"/>
  <c r="AF11" i="25"/>
  <c r="AF46" i="25" s="1"/>
  <c r="AF78" i="25" s="1"/>
  <c r="AF110" i="25" s="1"/>
  <c r="AH13" i="25"/>
  <c r="AH48" i="25" s="1"/>
  <c r="AH80" i="25" s="1"/>
  <c r="AH112" i="25" s="1"/>
  <c r="AG16" i="25"/>
  <c r="AG51" i="25" s="1"/>
  <c r="AG83" i="25" s="1"/>
  <c r="AG115" i="25" s="1"/>
  <c r="AF19" i="25"/>
  <c r="AF54" i="25" s="1"/>
  <c r="AF86" i="25" s="1"/>
  <c r="AF118" i="25" s="1"/>
  <c r="AH21" i="25"/>
  <c r="AH56" i="25" s="1"/>
  <c r="AH88" i="25" s="1"/>
  <c r="AH120" i="25" s="1"/>
  <c r="AG24" i="25"/>
  <c r="AG59" i="25" s="1"/>
  <c r="AG91" i="25" s="1"/>
  <c r="AG123" i="25" s="1"/>
  <c r="AF27" i="25"/>
  <c r="AF62" i="25" s="1"/>
  <c r="AF94" i="25" s="1"/>
  <c r="AF126" i="25" s="1"/>
  <c r="AH29" i="25"/>
  <c r="AH64" i="25" s="1"/>
  <c r="AH96" i="25" s="1"/>
  <c r="AH128" i="25" s="1"/>
  <c r="AG32" i="25"/>
  <c r="AG67" i="25" s="1"/>
  <c r="AG99" i="25" s="1"/>
  <c r="AG131" i="25" s="1"/>
  <c r="AF35" i="25"/>
  <c r="AF70" i="25" s="1"/>
  <c r="AF102" i="25" s="1"/>
  <c r="AF134" i="25" s="1"/>
  <c r="AG27" i="25"/>
  <c r="AG62" i="25" s="1"/>
  <c r="AG94" i="25" s="1"/>
  <c r="AG126" i="25" s="1"/>
  <c r="AF30" i="25"/>
  <c r="AF65" i="25" s="1"/>
  <c r="AF97" i="25" s="1"/>
  <c r="AF129" i="25" s="1"/>
  <c r="AG11" i="25"/>
  <c r="AG46" i="25" s="1"/>
  <c r="AG78" i="25" s="1"/>
  <c r="AG110" i="25" s="1"/>
  <c r="AH32" i="25"/>
  <c r="AH67" i="25" s="1"/>
  <c r="AH99" i="25" s="1"/>
  <c r="AH131" i="25" s="1"/>
  <c r="AF14" i="25"/>
  <c r="AF49" i="25" s="1"/>
  <c r="AF81" i="25" s="1"/>
  <c r="AF113" i="25" s="1"/>
  <c r="AG35" i="25"/>
  <c r="AG70" i="25" s="1"/>
  <c r="AG102" i="25" s="1"/>
  <c r="AG134" i="25" s="1"/>
  <c r="AH16" i="25"/>
  <c r="AH51" i="25" s="1"/>
  <c r="AH83" i="25" s="1"/>
  <c r="AH115" i="25" s="1"/>
  <c r="AG19" i="25"/>
  <c r="AG54" i="25" s="1"/>
  <c r="AG86" i="25" s="1"/>
  <c r="AG118" i="25" s="1"/>
  <c r="AF22" i="25"/>
  <c r="AF57" i="25" s="1"/>
  <c r="AF89" i="25" s="1"/>
  <c r="AF121" i="25" s="1"/>
  <c r="AH24" i="25"/>
  <c r="AH59" i="25" s="1"/>
  <c r="AH91" i="25" s="1"/>
  <c r="AH123" i="25" s="1"/>
  <c r="BF38" i="25"/>
  <c r="BF45" i="25"/>
  <c r="BF77" i="25" s="1"/>
  <c r="BF109" i="25" s="1"/>
  <c r="BF137" i="25" s="1"/>
  <c r="G10" i="25"/>
  <c r="G12" i="25"/>
  <c r="G47" i="25" s="1"/>
  <c r="G79" i="25" s="1"/>
  <c r="I14" i="25"/>
  <c r="I49" i="25" s="1"/>
  <c r="I81" i="25" s="1"/>
  <c r="H17" i="25"/>
  <c r="H52" i="25" s="1"/>
  <c r="H84" i="25" s="1"/>
  <c r="G20" i="25"/>
  <c r="G55" i="25" s="1"/>
  <c r="G87" i="25" s="1"/>
  <c r="I22" i="25"/>
  <c r="I57" i="25" s="1"/>
  <c r="I89" i="25" s="1"/>
  <c r="H25" i="25"/>
  <c r="H60" i="25" s="1"/>
  <c r="H92" i="25" s="1"/>
  <c r="G28" i="25"/>
  <c r="G63" i="25" s="1"/>
  <c r="G95" i="25" s="1"/>
  <c r="I30" i="25"/>
  <c r="I65" i="25" s="1"/>
  <c r="I97" i="25" s="1"/>
  <c r="H33" i="25"/>
  <c r="H68" i="25" s="1"/>
  <c r="H100" i="25" s="1"/>
  <c r="G36" i="25"/>
  <c r="G71" i="25" s="1"/>
  <c r="G103" i="25" s="1"/>
  <c r="H13" i="25"/>
  <c r="H48" i="25" s="1"/>
  <c r="H80" i="25" s="1"/>
  <c r="G16" i="25"/>
  <c r="G51" i="25" s="1"/>
  <c r="G83" i="25" s="1"/>
  <c r="I18" i="25"/>
  <c r="I53" i="25" s="1"/>
  <c r="I85" i="25" s="1"/>
  <c r="H21" i="25"/>
  <c r="H56" i="25" s="1"/>
  <c r="H88" i="25" s="1"/>
  <c r="G24" i="25"/>
  <c r="G59" i="25" s="1"/>
  <c r="G91" i="25" s="1"/>
  <c r="I26" i="25"/>
  <c r="I61" i="25" s="1"/>
  <c r="I93" i="25" s="1"/>
  <c r="H29" i="25"/>
  <c r="H64" i="25" s="1"/>
  <c r="H96" i="25" s="1"/>
  <c r="G32" i="25"/>
  <c r="G67" i="25" s="1"/>
  <c r="G99" i="25" s="1"/>
  <c r="I34" i="25"/>
  <c r="I69" i="25" s="1"/>
  <c r="I101" i="25" s="1"/>
  <c r="H12" i="25"/>
  <c r="H47" i="25" s="1"/>
  <c r="H79" i="25" s="1"/>
  <c r="I15" i="25"/>
  <c r="I50" i="25" s="1"/>
  <c r="I82" i="25" s="1"/>
  <c r="H19" i="25"/>
  <c r="H54" i="25" s="1"/>
  <c r="H86" i="25" s="1"/>
  <c r="G23" i="25"/>
  <c r="G58" i="25" s="1"/>
  <c r="G90" i="25" s="1"/>
  <c r="H26" i="25"/>
  <c r="H61" i="25" s="1"/>
  <c r="H93" i="25" s="1"/>
  <c r="G30" i="25"/>
  <c r="G65" i="25" s="1"/>
  <c r="G97" i="25" s="1"/>
  <c r="I33" i="25"/>
  <c r="I68" i="25" s="1"/>
  <c r="I100" i="25" s="1"/>
  <c r="H10" i="25"/>
  <c r="H16" i="25"/>
  <c r="H51" i="25" s="1"/>
  <c r="H83" i="25" s="1"/>
  <c r="H23" i="25"/>
  <c r="H58" i="25" s="1"/>
  <c r="H90" i="25" s="1"/>
  <c r="G27" i="25"/>
  <c r="G62" i="25" s="1"/>
  <c r="G94" i="25" s="1"/>
  <c r="G34" i="25"/>
  <c r="G69" i="25" s="1"/>
  <c r="G101" i="25" s="1"/>
  <c r="I10" i="25"/>
  <c r="G13" i="25"/>
  <c r="G48" i="25" s="1"/>
  <c r="G80" i="25" s="1"/>
  <c r="H20" i="25"/>
  <c r="H55" i="25" s="1"/>
  <c r="H87" i="25" s="1"/>
  <c r="G31" i="25"/>
  <c r="G66" i="25" s="1"/>
  <c r="G98" i="25" s="1"/>
  <c r="I21" i="25"/>
  <c r="I56" i="25" s="1"/>
  <c r="I88" i="25" s="1"/>
  <c r="I35" i="25"/>
  <c r="I70" i="25" s="1"/>
  <c r="I102" i="25" s="1"/>
  <c r="G26" i="25"/>
  <c r="G61" i="25" s="1"/>
  <c r="G93" i="25" s="1"/>
  <c r="I12" i="25"/>
  <c r="I47" i="25" s="1"/>
  <c r="I79" i="25" s="1"/>
  <c r="I19" i="25"/>
  <c r="I54" i="25" s="1"/>
  <c r="I86" i="25" s="1"/>
  <c r="H30" i="25"/>
  <c r="H65" i="25" s="1"/>
  <c r="H97" i="25" s="1"/>
  <c r="I16" i="25"/>
  <c r="I51" i="25" s="1"/>
  <c r="I83" i="25" s="1"/>
  <c r="H27" i="25"/>
  <c r="H62" i="25" s="1"/>
  <c r="H94" i="25" s="1"/>
  <c r="H34" i="25"/>
  <c r="H69" i="25" s="1"/>
  <c r="H101" i="25" s="1"/>
  <c r="I11" i="25"/>
  <c r="I46" i="25" s="1"/>
  <c r="I78" i="25" s="1"/>
  <c r="G33" i="25"/>
  <c r="G68" i="25" s="1"/>
  <c r="G100" i="25" s="1"/>
  <c r="I23" i="25"/>
  <c r="I58" i="25" s="1"/>
  <c r="I90" i="25" s="1"/>
  <c r="H32" i="25"/>
  <c r="H67" i="25" s="1"/>
  <c r="H99" i="25" s="1"/>
  <c r="I13" i="25"/>
  <c r="I48" i="25" s="1"/>
  <c r="I80" i="25" s="1"/>
  <c r="G17" i="25"/>
  <c r="G52" i="25" s="1"/>
  <c r="G84" i="25" s="1"/>
  <c r="I20" i="25"/>
  <c r="I55" i="25" s="1"/>
  <c r="I87" i="25" s="1"/>
  <c r="H24" i="25"/>
  <c r="H59" i="25" s="1"/>
  <c r="H91" i="25" s="1"/>
  <c r="I27" i="25"/>
  <c r="I62" i="25" s="1"/>
  <c r="I94" i="25" s="1"/>
  <c r="H31" i="25"/>
  <c r="H66" i="25" s="1"/>
  <c r="H98" i="25" s="1"/>
  <c r="G35" i="25"/>
  <c r="G70" i="25" s="1"/>
  <c r="G102" i="25" s="1"/>
  <c r="G14" i="25"/>
  <c r="G49" i="25" s="1"/>
  <c r="G81" i="25" s="1"/>
  <c r="G21" i="25"/>
  <c r="G56" i="25" s="1"/>
  <c r="G88" i="25" s="1"/>
  <c r="I24" i="25"/>
  <c r="I59" i="25" s="1"/>
  <c r="I91" i="25" s="1"/>
  <c r="I31" i="25"/>
  <c r="I66" i="25" s="1"/>
  <c r="I98" i="25" s="1"/>
  <c r="G11" i="25"/>
  <c r="G46" i="25" s="1"/>
  <c r="G78" i="25" s="1"/>
  <c r="G18" i="25"/>
  <c r="G53" i="25" s="1"/>
  <c r="G85" i="25" s="1"/>
  <c r="I29" i="25"/>
  <c r="I64" i="25" s="1"/>
  <c r="I96" i="25" s="1"/>
  <c r="I17" i="25"/>
  <c r="I52" i="25" s="1"/>
  <c r="I84" i="25" s="1"/>
  <c r="H28" i="25"/>
  <c r="H63" i="25" s="1"/>
  <c r="H95" i="25" s="1"/>
  <c r="H35" i="25"/>
  <c r="H70" i="25" s="1"/>
  <c r="H102" i="25" s="1"/>
  <c r="G25" i="25"/>
  <c r="G60" i="25" s="1"/>
  <c r="G92" i="25" s="1"/>
  <c r="G19" i="25"/>
  <c r="G54" i="25" s="1"/>
  <c r="G86" i="25" s="1"/>
  <c r="H14" i="25"/>
  <c r="H49" i="25" s="1"/>
  <c r="H81" i="25" s="1"/>
  <c r="I28" i="25"/>
  <c r="I63" i="25" s="1"/>
  <c r="I95" i="25" s="1"/>
  <c r="H22" i="25"/>
  <c r="H57" i="25" s="1"/>
  <c r="H89" i="25" s="1"/>
  <c r="H11" i="25"/>
  <c r="H46" i="25" s="1"/>
  <c r="H78" i="25" s="1"/>
  <c r="G15" i="25"/>
  <c r="G50" i="25" s="1"/>
  <c r="G82" i="25" s="1"/>
  <c r="H18" i="25"/>
  <c r="H53" i="25" s="1"/>
  <c r="H85" i="25" s="1"/>
  <c r="G22" i="25"/>
  <c r="G57" i="25" s="1"/>
  <c r="G89" i="25" s="1"/>
  <c r="I25" i="25"/>
  <c r="I60" i="25" s="1"/>
  <c r="I92" i="25" s="1"/>
  <c r="G29" i="25"/>
  <c r="G64" i="25" s="1"/>
  <c r="G96" i="25" s="1"/>
  <c r="I32" i="25"/>
  <c r="I67" i="25" s="1"/>
  <c r="I99" i="25" s="1"/>
  <c r="H36" i="25"/>
  <c r="H71" i="25" s="1"/>
  <c r="H103" i="25" s="1"/>
  <c r="H15" i="25"/>
  <c r="H50" i="25" s="1"/>
  <c r="H82" i="25" s="1"/>
  <c r="I36" i="25"/>
  <c r="I71" i="25" s="1"/>
  <c r="I103" i="25" s="1"/>
  <c r="BE137" i="25"/>
  <c r="BP13" i="25"/>
  <c r="BP48" i="25" s="1"/>
  <c r="BP80" i="25" s="1"/>
  <c r="BP112" i="25" s="1"/>
  <c r="BO16" i="25"/>
  <c r="BO51" i="25" s="1"/>
  <c r="BO83" i="25" s="1"/>
  <c r="BO115" i="25" s="1"/>
  <c r="BQ18" i="25"/>
  <c r="BQ53" i="25" s="1"/>
  <c r="BQ85" i="25" s="1"/>
  <c r="BQ117" i="25" s="1"/>
  <c r="BP21" i="25"/>
  <c r="BP56" i="25" s="1"/>
  <c r="BP88" i="25" s="1"/>
  <c r="BP120" i="25" s="1"/>
  <c r="BO24" i="25"/>
  <c r="BO59" i="25" s="1"/>
  <c r="BO91" i="25" s="1"/>
  <c r="BO123" i="25" s="1"/>
  <c r="BQ26" i="25"/>
  <c r="BQ61" i="25" s="1"/>
  <c r="BQ93" i="25" s="1"/>
  <c r="BQ125" i="25" s="1"/>
  <c r="BP29" i="25"/>
  <c r="BP64" i="25" s="1"/>
  <c r="BP96" i="25" s="1"/>
  <c r="BP128" i="25" s="1"/>
  <c r="BO32" i="25"/>
  <c r="BO67" i="25" s="1"/>
  <c r="BO99" i="25" s="1"/>
  <c r="BO131" i="25" s="1"/>
  <c r="BQ34" i="25"/>
  <c r="BQ69" i="25" s="1"/>
  <c r="BQ101" i="25" s="1"/>
  <c r="BQ133" i="25" s="1"/>
  <c r="BQ10" i="25"/>
  <c r="BO11" i="25"/>
  <c r="BO46" i="25" s="1"/>
  <c r="BO78" i="25" s="1"/>
  <c r="BO110" i="25" s="1"/>
  <c r="BQ13" i="25"/>
  <c r="BQ48" i="25" s="1"/>
  <c r="BQ80" i="25" s="1"/>
  <c r="BQ112" i="25" s="1"/>
  <c r="BP16" i="25"/>
  <c r="BP51" i="25" s="1"/>
  <c r="BP83" i="25" s="1"/>
  <c r="BP115" i="25" s="1"/>
  <c r="BO19" i="25"/>
  <c r="BO54" i="25" s="1"/>
  <c r="BO86" i="25" s="1"/>
  <c r="BO118" i="25" s="1"/>
  <c r="BQ21" i="25"/>
  <c r="BQ56" i="25" s="1"/>
  <c r="BQ88" i="25" s="1"/>
  <c r="BQ120" i="25" s="1"/>
  <c r="BP24" i="25"/>
  <c r="BP59" i="25" s="1"/>
  <c r="BP91" i="25" s="1"/>
  <c r="BP123" i="25" s="1"/>
  <c r="BO27" i="25"/>
  <c r="BO62" i="25" s="1"/>
  <c r="BO94" i="25" s="1"/>
  <c r="BO126" i="25" s="1"/>
  <c r="BQ29" i="25"/>
  <c r="BQ64" i="25" s="1"/>
  <c r="BQ96" i="25" s="1"/>
  <c r="BQ128" i="25" s="1"/>
  <c r="BP32" i="25"/>
  <c r="BP67" i="25" s="1"/>
  <c r="BP99" i="25" s="1"/>
  <c r="BP131" i="25" s="1"/>
  <c r="BO35" i="25"/>
  <c r="BO70" i="25" s="1"/>
  <c r="BO102" i="25" s="1"/>
  <c r="BO134" i="25" s="1"/>
  <c r="BP11" i="25"/>
  <c r="BP46" i="25" s="1"/>
  <c r="BP78" i="25" s="1"/>
  <c r="BP110" i="25" s="1"/>
  <c r="BO14" i="25"/>
  <c r="BO49" i="25" s="1"/>
  <c r="BO81" i="25" s="1"/>
  <c r="BO113" i="25" s="1"/>
  <c r="BQ16" i="25"/>
  <c r="BQ51" i="25" s="1"/>
  <c r="BQ83" i="25" s="1"/>
  <c r="BQ115" i="25" s="1"/>
  <c r="BP19" i="25"/>
  <c r="BP54" i="25" s="1"/>
  <c r="BP86" i="25" s="1"/>
  <c r="BP118" i="25" s="1"/>
  <c r="BO22" i="25"/>
  <c r="BO57" i="25" s="1"/>
  <c r="BO89" i="25" s="1"/>
  <c r="BO121" i="25" s="1"/>
  <c r="BQ24" i="25"/>
  <c r="BQ59" i="25" s="1"/>
  <c r="BQ91" i="25" s="1"/>
  <c r="BQ123" i="25" s="1"/>
  <c r="BP27" i="25"/>
  <c r="BP62" i="25" s="1"/>
  <c r="BP94" i="25" s="1"/>
  <c r="BP126" i="25" s="1"/>
  <c r="BO30" i="25"/>
  <c r="BO65" i="25" s="1"/>
  <c r="BO97" i="25" s="1"/>
  <c r="BO129" i="25" s="1"/>
  <c r="BQ32" i="25"/>
  <c r="BQ67" i="25" s="1"/>
  <c r="BQ99" i="25" s="1"/>
  <c r="BQ131" i="25" s="1"/>
  <c r="BP35" i="25"/>
  <c r="BP70" i="25" s="1"/>
  <c r="BP102" i="25" s="1"/>
  <c r="BP134" i="25" s="1"/>
  <c r="BQ11" i="25"/>
  <c r="BQ46" i="25" s="1"/>
  <c r="BQ78" i="25" s="1"/>
  <c r="BQ110" i="25" s="1"/>
  <c r="BP14" i="25"/>
  <c r="BP49" i="25" s="1"/>
  <c r="BP81" i="25" s="1"/>
  <c r="BP113" i="25" s="1"/>
  <c r="BO17" i="25"/>
  <c r="BO52" i="25" s="1"/>
  <c r="BO84" i="25" s="1"/>
  <c r="BO116" i="25" s="1"/>
  <c r="BQ19" i="25"/>
  <c r="BQ54" i="25" s="1"/>
  <c r="BQ86" i="25" s="1"/>
  <c r="BQ118" i="25" s="1"/>
  <c r="BP22" i="25"/>
  <c r="BP57" i="25" s="1"/>
  <c r="BP89" i="25" s="1"/>
  <c r="BP121" i="25" s="1"/>
  <c r="BO25" i="25"/>
  <c r="BO60" i="25" s="1"/>
  <c r="BO92" i="25" s="1"/>
  <c r="BO124" i="25" s="1"/>
  <c r="BQ27" i="25"/>
  <c r="BQ62" i="25" s="1"/>
  <c r="BQ94" i="25" s="1"/>
  <c r="BQ126" i="25" s="1"/>
  <c r="BP30" i="25"/>
  <c r="BP65" i="25" s="1"/>
  <c r="BP97" i="25" s="1"/>
  <c r="BP129" i="25" s="1"/>
  <c r="BO33" i="25"/>
  <c r="BO68" i="25" s="1"/>
  <c r="BO100" i="25" s="1"/>
  <c r="BO132" i="25" s="1"/>
  <c r="BQ35" i="25"/>
  <c r="BQ70" i="25" s="1"/>
  <c r="BQ102" i="25" s="1"/>
  <c r="BQ134" i="25" s="1"/>
  <c r="BO12" i="25"/>
  <c r="BO47" i="25" s="1"/>
  <c r="BO79" i="25" s="1"/>
  <c r="BO111" i="25" s="1"/>
  <c r="BQ14" i="25"/>
  <c r="BQ49" i="25" s="1"/>
  <c r="BQ81" i="25" s="1"/>
  <c r="BQ113" i="25" s="1"/>
  <c r="BP17" i="25"/>
  <c r="BP52" i="25" s="1"/>
  <c r="BP84" i="25" s="1"/>
  <c r="BP116" i="25" s="1"/>
  <c r="BO20" i="25"/>
  <c r="BO55" i="25" s="1"/>
  <c r="BO87" i="25" s="1"/>
  <c r="BO119" i="25" s="1"/>
  <c r="BQ22" i="25"/>
  <c r="BQ57" i="25" s="1"/>
  <c r="BQ89" i="25" s="1"/>
  <c r="BQ121" i="25" s="1"/>
  <c r="BP25" i="25"/>
  <c r="BP60" i="25" s="1"/>
  <c r="BP92" i="25" s="1"/>
  <c r="BP124" i="25" s="1"/>
  <c r="BO28" i="25"/>
  <c r="BO63" i="25" s="1"/>
  <c r="BO95" i="25" s="1"/>
  <c r="BO127" i="25" s="1"/>
  <c r="BQ30" i="25"/>
  <c r="BQ65" i="25" s="1"/>
  <c r="BQ97" i="25" s="1"/>
  <c r="BQ129" i="25" s="1"/>
  <c r="BP33" i="25"/>
  <c r="BP68" i="25" s="1"/>
  <c r="BP100" i="25" s="1"/>
  <c r="BP132" i="25" s="1"/>
  <c r="BO36" i="25"/>
  <c r="BO71" i="25" s="1"/>
  <c r="BO103" i="25" s="1"/>
  <c r="BQ12" i="25"/>
  <c r="BQ47" i="25" s="1"/>
  <c r="BQ79" i="25" s="1"/>
  <c r="BQ111" i="25" s="1"/>
  <c r="BP15" i="25"/>
  <c r="BP50" i="25" s="1"/>
  <c r="BP82" i="25" s="1"/>
  <c r="BP114" i="25" s="1"/>
  <c r="BO18" i="25"/>
  <c r="BO53" i="25" s="1"/>
  <c r="BO85" i="25" s="1"/>
  <c r="BO117" i="25" s="1"/>
  <c r="BQ20" i="25"/>
  <c r="BQ55" i="25" s="1"/>
  <c r="BQ87" i="25" s="1"/>
  <c r="BQ119" i="25" s="1"/>
  <c r="BP23" i="25"/>
  <c r="BP58" i="25" s="1"/>
  <c r="BP90" i="25" s="1"/>
  <c r="BP122" i="25" s="1"/>
  <c r="BO26" i="25"/>
  <c r="BO61" i="25" s="1"/>
  <c r="BO93" i="25" s="1"/>
  <c r="BO125" i="25" s="1"/>
  <c r="BQ28" i="25"/>
  <c r="BQ63" i="25" s="1"/>
  <c r="BQ95" i="25" s="1"/>
  <c r="BQ127" i="25" s="1"/>
  <c r="BP31" i="25"/>
  <c r="BP66" i="25" s="1"/>
  <c r="BP98" i="25" s="1"/>
  <c r="BP130" i="25" s="1"/>
  <c r="BO34" i="25"/>
  <c r="BO69" i="25" s="1"/>
  <c r="BO101" i="25" s="1"/>
  <c r="BO133" i="25" s="1"/>
  <c r="BQ36" i="25"/>
  <c r="BQ71" i="25" s="1"/>
  <c r="BQ103" i="25" s="1"/>
  <c r="BO13" i="25"/>
  <c r="BO48" i="25" s="1"/>
  <c r="BO80" i="25" s="1"/>
  <c r="BO112" i="25" s="1"/>
  <c r="BQ15" i="25"/>
  <c r="BQ50" i="25" s="1"/>
  <c r="BQ82" i="25" s="1"/>
  <c r="BQ114" i="25" s="1"/>
  <c r="BP18" i="25"/>
  <c r="BP53" i="25" s="1"/>
  <c r="BP85" i="25" s="1"/>
  <c r="BP117" i="25" s="1"/>
  <c r="BO21" i="25"/>
  <c r="BO56" i="25" s="1"/>
  <c r="BO88" i="25" s="1"/>
  <c r="BO120" i="25" s="1"/>
  <c r="BQ23" i="25"/>
  <c r="BQ58" i="25" s="1"/>
  <c r="BQ90" i="25" s="1"/>
  <c r="BQ122" i="25" s="1"/>
  <c r="BP26" i="25"/>
  <c r="BP61" i="25" s="1"/>
  <c r="BP93" i="25" s="1"/>
  <c r="BP125" i="25" s="1"/>
  <c r="BO29" i="25"/>
  <c r="BO64" i="25" s="1"/>
  <c r="BO96" i="25" s="1"/>
  <c r="BO128" i="25" s="1"/>
  <c r="BQ31" i="25"/>
  <c r="BQ66" i="25" s="1"/>
  <c r="BQ98" i="25" s="1"/>
  <c r="BQ130" i="25" s="1"/>
  <c r="BP34" i="25"/>
  <c r="BP69" i="25" s="1"/>
  <c r="BP101" i="25" s="1"/>
  <c r="BP133" i="25" s="1"/>
  <c r="BP10" i="25"/>
  <c r="BO15" i="25"/>
  <c r="BO50" i="25" s="1"/>
  <c r="BO82" i="25" s="1"/>
  <c r="BO114" i="25" s="1"/>
  <c r="BP36" i="25"/>
  <c r="BP71" i="25" s="1"/>
  <c r="BP103" i="25" s="1"/>
  <c r="BQ17" i="25"/>
  <c r="BQ52" i="25" s="1"/>
  <c r="BQ84" i="25" s="1"/>
  <c r="BQ116" i="25" s="1"/>
  <c r="BP20" i="25"/>
  <c r="BP55" i="25" s="1"/>
  <c r="BP87" i="25" s="1"/>
  <c r="BP119" i="25" s="1"/>
  <c r="BO23" i="25"/>
  <c r="BO58" i="25" s="1"/>
  <c r="BO90" i="25" s="1"/>
  <c r="BO122" i="25" s="1"/>
  <c r="BQ25" i="25"/>
  <c r="BQ60" i="25" s="1"/>
  <c r="BQ92" i="25" s="1"/>
  <c r="BQ124" i="25" s="1"/>
  <c r="BP28" i="25"/>
  <c r="BP63" i="25" s="1"/>
  <c r="BP95" i="25" s="1"/>
  <c r="BP127" i="25" s="1"/>
  <c r="BO31" i="25"/>
  <c r="BO66" i="25" s="1"/>
  <c r="BO98" i="25" s="1"/>
  <c r="BO130" i="25" s="1"/>
  <c r="BP12" i="25"/>
  <c r="BP47" i="25" s="1"/>
  <c r="BP79" i="25" s="1"/>
  <c r="BP111" i="25" s="1"/>
  <c r="BQ33" i="25"/>
  <c r="BQ68" i="25" s="1"/>
  <c r="BQ100" i="25" s="1"/>
  <c r="BQ132" i="25" s="1"/>
  <c r="X11" i="25"/>
  <c r="X46" i="25" s="1"/>
  <c r="X78" i="25" s="1"/>
  <c r="X110" i="25" s="1"/>
  <c r="W14" i="25"/>
  <c r="W49" i="25" s="1"/>
  <c r="W81" i="25" s="1"/>
  <c r="W113" i="25" s="1"/>
  <c r="V17" i="25"/>
  <c r="V52" i="25" s="1"/>
  <c r="V84" i="25" s="1"/>
  <c r="V116" i="25" s="1"/>
  <c r="X19" i="25"/>
  <c r="X54" i="25" s="1"/>
  <c r="X86" i="25" s="1"/>
  <c r="X118" i="25" s="1"/>
  <c r="W22" i="25"/>
  <c r="W57" i="25" s="1"/>
  <c r="W89" i="25" s="1"/>
  <c r="W121" i="25" s="1"/>
  <c r="V25" i="25"/>
  <c r="V60" i="25" s="1"/>
  <c r="V92" i="25" s="1"/>
  <c r="V124" i="25" s="1"/>
  <c r="X27" i="25"/>
  <c r="X62" i="25" s="1"/>
  <c r="X94" i="25" s="1"/>
  <c r="X126" i="25" s="1"/>
  <c r="W30" i="25"/>
  <c r="W65" i="25" s="1"/>
  <c r="W97" i="25" s="1"/>
  <c r="W129" i="25" s="1"/>
  <c r="V33" i="25"/>
  <c r="V68" i="25" s="1"/>
  <c r="V100" i="25" s="1"/>
  <c r="V132" i="25" s="1"/>
  <c r="X35" i="25"/>
  <c r="X70" i="25" s="1"/>
  <c r="X102" i="25" s="1"/>
  <c r="X134" i="25" s="1"/>
  <c r="V12" i="25"/>
  <c r="V47" i="25" s="1"/>
  <c r="V79" i="25" s="1"/>
  <c r="V111" i="25" s="1"/>
  <c r="X14" i="25"/>
  <c r="X49" i="25" s="1"/>
  <c r="X81" i="25" s="1"/>
  <c r="X113" i="25" s="1"/>
  <c r="W17" i="25"/>
  <c r="W52" i="25" s="1"/>
  <c r="W84" i="25" s="1"/>
  <c r="W116" i="25" s="1"/>
  <c r="V20" i="25"/>
  <c r="V55" i="25" s="1"/>
  <c r="V87" i="25" s="1"/>
  <c r="V119" i="25" s="1"/>
  <c r="X22" i="25"/>
  <c r="X57" i="25" s="1"/>
  <c r="X89" i="25" s="1"/>
  <c r="X121" i="25" s="1"/>
  <c r="W25" i="25"/>
  <c r="W60" i="25" s="1"/>
  <c r="W92" i="25" s="1"/>
  <c r="W124" i="25" s="1"/>
  <c r="V28" i="25"/>
  <c r="V63" i="25" s="1"/>
  <c r="V95" i="25" s="1"/>
  <c r="V127" i="25" s="1"/>
  <c r="X30" i="25"/>
  <c r="X65" i="25" s="1"/>
  <c r="X97" i="25" s="1"/>
  <c r="X129" i="25" s="1"/>
  <c r="W33" i="25"/>
  <c r="W68" i="25" s="1"/>
  <c r="W100" i="25" s="1"/>
  <c r="W132" i="25" s="1"/>
  <c r="V36" i="25"/>
  <c r="V71" i="25" s="1"/>
  <c r="V103" i="25" s="1"/>
  <c r="W12" i="25"/>
  <c r="W47" i="25" s="1"/>
  <c r="W79" i="25" s="1"/>
  <c r="W111" i="25" s="1"/>
  <c r="V15" i="25"/>
  <c r="V50" i="25" s="1"/>
  <c r="V82" i="25" s="1"/>
  <c r="V114" i="25" s="1"/>
  <c r="X17" i="25"/>
  <c r="X52" i="25" s="1"/>
  <c r="X84" i="25" s="1"/>
  <c r="X116" i="25" s="1"/>
  <c r="W20" i="25"/>
  <c r="W55" i="25" s="1"/>
  <c r="W87" i="25" s="1"/>
  <c r="W119" i="25" s="1"/>
  <c r="V23" i="25"/>
  <c r="V58" i="25" s="1"/>
  <c r="V90" i="25" s="1"/>
  <c r="V122" i="25" s="1"/>
  <c r="X25" i="25"/>
  <c r="X60" i="25" s="1"/>
  <c r="X92" i="25" s="1"/>
  <c r="X124" i="25" s="1"/>
  <c r="W28" i="25"/>
  <c r="W63" i="25" s="1"/>
  <c r="W95" i="25" s="1"/>
  <c r="W127" i="25" s="1"/>
  <c r="V31" i="25"/>
  <c r="V66" i="25" s="1"/>
  <c r="V98" i="25" s="1"/>
  <c r="V130" i="25" s="1"/>
  <c r="X33" i="25"/>
  <c r="X68" i="25" s="1"/>
  <c r="X100" i="25" s="1"/>
  <c r="X132" i="25" s="1"/>
  <c r="W36" i="25"/>
  <c r="W71" i="25" s="1"/>
  <c r="W103" i="25" s="1"/>
  <c r="X12" i="25"/>
  <c r="X47" i="25" s="1"/>
  <c r="X79" i="25" s="1"/>
  <c r="X111" i="25" s="1"/>
  <c r="W15" i="25"/>
  <c r="W50" i="25" s="1"/>
  <c r="W82" i="25" s="1"/>
  <c r="W114" i="25" s="1"/>
  <c r="V18" i="25"/>
  <c r="V53" i="25" s="1"/>
  <c r="V85" i="25" s="1"/>
  <c r="V117" i="25" s="1"/>
  <c r="X20" i="25"/>
  <c r="X55" i="25" s="1"/>
  <c r="X87" i="25" s="1"/>
  <c r="X119" i="25" s="1"/>
  <c r="W23" i="25"/>
  <c r="W58" i="25" s="1"/>
  <c r="W90" i="25" s="1"/>
  <c r="W122" i="25" s="1"/>
  <c r="V26" i="25"/>
  <c r="V61" i="25" s="1"/>
  <c r="V93" i="25" s="1"/>
  <c r="V125" i="25" s="1"/>
  <c r="X28" i="25"/>
  <c r="X63" i="25" s="1"/>
  <c r="X95" i="25" s="1"/>
  <c r="X127" i="25" s="1"/>
  <c r="W31" i="25"/>
  <c r="W66" i="25" s="1"/>
  <c r="W98" i="25" s="1"/>
  <c r="W130" i="25" s="1"/>
  <c r="V34" i="25"/>
  <c r="V69" i="25" s="1"/>
  <c r="V101" i="25" s="1"/>
  <c r="V133" i="25" s="1"/>
  <c r="X36" i="25"/>
  <c r="X71" i="25" s="1"/>
  <c r="X103" i="25" s="1"/>
  <c r="V13" i="25"/>
  <c r="V48" i="25" s="1"/>
  <c r="V80" i="25" s="1"/>
  <c r="V112" i="25" s="1"/>
  <c r="X15" i="25"/>
  <c r="X50" i="25" s="1"/>
  <c r="X82" i="25" s="1"/>
  <c r="X114" i="25" s="1"/>
  <c r="W18" i="25"/>
  <c r="W53" i="25" s="1"/>
  <c r="W85" i="25" s="1"/>
  <c r="W117" i="25" s="1"/>
  <c r="V21" i="25"/>
  <c r="V56" i="25" s="1"/>
  <c r="V88" i="25" s="1"/>
  <c r="V120" i="25" s="1"/>
  <c r="X23" i="25"/>
  <c r="X58" i="25" s="1"/>
  <c r="X90" i="25" s="1"/>
  <c r="X122" i="25" s="1"/>
  <c r="W26" i="25"/>
  <c r="W61" i="25" s="1"/>
  <c r="W93" i="25" s="1"/>
  <c r="W125" i="25" s="1"/>
  <c r="V29" i="25"/>
  <c r="V64" i="25" s="1"/>
  <c r="V96" i="25" s="1"/>
  <c r="V128" i="25" s="1"/>
  <c r="X31" i="25"/>
  <c r="X66" i="25" s="1"/>
  <c r="X98" i="25" s="1"/>
  <c r="X130" i="25" s="1"/>
  <c r="W34" i="25"/>
  <c r="W69" i="25" s="1"/>
  <c r="W101" i="25" s="1"/>
  <c r="W133" i="25" s="1"/>
  <c r="W10" i="25"/>
  <c r="W13" i="25"/>
  <c r="W48" i="25" s="1"/>
  <c r="W80" i="25" s="1"/>
  <c r="W112" i="25" s="1"/>
  <c r="V16" i="25"/>
  <c r="V51" i="25" s="1"/>
  <c r="V83" i="25" s="1"/>
  <c r="V115" i="25" s="1"/>
  <c r="X18" i="25"/>
  <c r="X53" i="25" s="1"/>
  <c r="X85" i="25" s="1"/>
  <c r="X117" i="25" s="1"/>
  <c r="W21" i="25"/>
  <c r="W56" i="25" s="1"/>
  <c r="W88" i="25" s="1"/>
  <c r="W120" i="25" s="1"/>
  <c r="V24" i="25"/>
  <c r="V59" i="25" s="1"/>
  <c r="V91" i="25" s="1"/>
  <c r="V123" i="25" s="1"/>
  <c r="X26" i="25"/>
  <c r="X61" i="25" s="1"/>
  <c r="X93" i="25" s="1"/>
  <c r="X125" i="25" s="1"/>
  <c r="W29" i="25"/>
  <c r="W64" i="25" s="1"/>
  <c r="W96" i="25" s="1"/>
  <c r="W128" i="25" s="1"/>
  <c r="V32" i="25"/>
  <c r="V67" i="25" s="1"/>
  <c r="V99" i="25" s="1"/>
  <c r="V131" i="25" s="1"/>
  <c r="X34" i="25"/>
  <c r="X69" i="25" s="1"/>
  <c r="X101" i="25" s="1"/>
  <c r="X133" i="25" s="1"/>
  <c r="X10" i="25"/>
  <c r="V11" i="25"/>
  <c r="V46" i="25" s="1"/>
  <c r="V78" i="25" s="1"/>
  <c r="V110" i="25" s="1"/>
  <c r="V14" i="25"/>
  <c r="V49" i="25" s="1"/>
  <c r="V81" i="25" s="1"/>
  <c r="V113" i="25" s="1"/>
  <c r="X24" i="25"/>
  <c r="X59" i="25" s="1"/>
  <c r="X91" i="25" s="1"/>
  <c r="X123" i="25" s="1"/>
  <c r="W35" i="25"/>
  <c r="W70" i="25" s="1"/>
  <c r="W102" i="25" s="1"/>
  <c r="W134" i="25" s="1"/>
  <c r="W16" i="25"/>
  <c r="W51" i="25" s="1"/>
  <c r="W83" i="25" s="1"/>
  <c r="W115" i="25" s="1"/>
  <c r="V27" i="25"/>
  <c r="V62" i="25" s="1"/>
  <c r="V94" i="25" s="1"/>
  <c r="V126" i="25" s="1"/>
  <c r="X16" i="25"/>
  <c r="X51" i="25" s="1"/>
  <c r="X83" i="25" s="1"/>
  <c r="X115" i="25" s="1"/>
  <c r="W27" i="25"/>
  <c r="W62" i="25" s="1"/>
  <c r="W94" i="25" s="1"/>
  <c r="W126" i="25" s="1"/>
  <c r="V19" i="25"/>
  <c r="V54" i="25" s="1"/>
  <c r="V86" i="25" s="1"/>
  <c r="V118" i="25" s="1"/>
  <c r="X29" i="25"/>
  <c r="X64" i="25" s="1"/>
  <c r="X96" i="25" s="1"/>
  <c r="X128" i="25" s="1"/>
  <c r="V30" i="25"/>
  <c r="V65" i="25" s="1"/>
  <c r="V97" i="25" s="1"/>
  <c r="V129" i="25" s="1"/>
  <c r="X13" i="25"/>
  <c r="X48" i="25" s="1"/>
  <c r="X80" i="25" s="1"/>
  <c r="X112" i="25" s="1"/>
  <c r="W19" i="25"/>
  <c r="W54" i="25" s="1"/>
  <c r="W86" i="25" s="1"/>
  <c r="W118" i="25" s="1"/>
  <c r="V35" i="25"/>
  <c r="V70" i="25" s="1"/>
  <c r="V102" i="25" s="1"/>
  <c r="V134" i="25" s="1"/>
  <c r="X21" i="25"/>
  <c r="X56" i="25" s="1"/>
  <c r="X88" i="25" s="1"/>
  <c r="X120" i="25" s="1"/>
  <c r="W32" i="25"/>
  <c r="W67" i="25" s="1"/>
  <c r="W99" i="25" s="1"/>
  <c r="W131" i="25" s="1"/>
  <c r="W24" i="25"/>
  <c r="W59" i="25" s="1"/>
  <c r="W91" i="25" s="1"/>
  <c r="W123" i="25" s="1"/>
  <c r="W11" i="25"/>
  <c r="W46" i="25" s="1"/>
  <c r="W78" i="25" s="1"/>
  <c r="W110" i="25" s="1"/>
  <c r="V22" i="25"/>
  <c r="V57" i="25" s="1"/>
  <c r="V89" i="25" s="1"/>
  <c r="V121" i="25" s="1"/>
  <c r="X32" i="25"/>
  <c r="X67" i="25" s="1"/>
  <c r="X99" i="25" s="1"/>
  <c r="X131" i="25" s="1"/>
  <c r="BL38" i="25"/>
  <c r="BL45" i="25"/>
  <c r="BL77" i="25" s="1"/>
  <c r="BL109" i="25" s="1"/>
  <c r="BL137" i="25" s="1"/>
  <c r="AC38" i="25"/>
  <c r="AC45" i="25"/>
  <c r="AC77" i="25" s="1"/>
  <c r="AC109" i="25" s="1"/>
  <c r="AC137" i="25" s="1"/>
  <c r="Q10" i="25"/>
  <c r="S11" i="25"/>
  <c r="S46" i="25" s="1"/>
  <c r="S78" i="25" s="1"/>
  <c r="S110" i="25" s="1"/>
  <c r="R14" i="25"/>
  <c r="R49" i="25" s="1"/>
  <c r="R81" i="25" s="1"/>
  <c r="R113" i="25" s="1"/>
  <c r="Q17" i="25"/>
  <c r="Q52" i="25" s="1"/>
  <c r="Q84" i="25" s="1"/>
  <c r="Q116" i="25" s="1"/>
  <c r="S19" i="25"/>
  <c r="S54" i="25" s="1"/>
  <c r="S86" i="25" s="1"/>
  <c r="S118" i="25" s="1"/>
  <c r="R22" i="25"/>
  <c r="R57" i="25" s="1"/>
  <c r="R89" i="25" s="1"/>
  <c r="R121" i="25" s="1"/>
  <c r="Q25" i="25"/>
  <c r="Q60" i="25" s="1"/>
  <c r="Q92" i="25" s="1"/>
  <c r="Q124" i="25" s="1"/>
  <c r="S27" i="25"/>
  <c r="S62" i="25" s="1"/>
  <c r="S94" i="25" s="1"/>
  <c r="S126" i="25" s="1"/>
  <c r="R30" i="25"/>
  <c r="R65" i="25" s="1"/>
  <c r="R97" i="25" s="1"/>
  <c r="R129" i="25" s="1"/>
  <c r="Q33" i="25"/>
  <c r="Q68" i="25" s="1"/>
  <c r="Q100" i="25" s="1"/>
  <c r="Q132" i="25" s="1"/>
  <c r="S35" i="25"/>
  <c r="S70" i="25" s="1"/>
  <c r="S102" i="25" s="1"/>
  <c r="S134" i="25" s="1"/>
  <c r="Q12" i="25"/>
  <c r="Q47" i="25" s="1"/>
  <c r="Q79" i="25" s="1"/>
  <c r="Q111" i="25" s="1"/>
  <c r="S14" i="25"/>
  <c r="S49" i="25" s="1"/>
  <c r="S81" i="25" s="1"/>
  <c r="S113" i="25" s="1"/>
  <c r="R17" i="25"/>
  <c r="R52" i="25" s="1"/>
  <c r="R84" i="25" s="1"/>
  <c r="R116" i="25" s="1"/>
  <c r="Q20" i="25"/>
  <c r="Q55" i="25" s="1"/>
  <c r="Q87" i="25" s="1"/>
  <c r="Q119" i="25" s="1"/>
  <c r="S22" i="25"/>
  <c r="S57" i="25" s="1"/>
  <c r="S89" i="25" s="1"/>
  <c r="S121" i="25" s="1"/>
  <c r="R25" i="25"/>
  <c r="R60" i="25" s="1"/>
  <c r="R92" i="25" s="1"/>
  <c r="R124" i="25" s="1"/>
  <c r="Q28" i="25"/>
  <c r="Q63" i="25" s="1"/>
  <c r="Q95" i="25" s="1"/>
  <c r="Q127" i="25" s="1"/>
  <c r="S30" i="25"/>
  <c r="S65" i="25" s="1"/>
  <c r="S97" i="25" s="1"/>
  <c r="S129" i="25" s="1"/>
  <c r="R33" i="25"/>
  <c r="R68" i="25" s="1"/>
  <c r="R100" i="25" s="1"/>
  <c r="R132" i="25" s="1"/>
  <c r="Q36" i="25"/>
  <c r="Q71" i="25" s="1"/>
  <c r="Q103" i="25" s="1"/>
  <c r="R12" i="25"/>
  <c r="R47" i="25" s="1"/>
  <c r="R79" i="25" s="1"/>
  <c r="R111" i="25" s="1"/>
  <c r="Q15" i="25"/>
  <c r="Q50" i="25" s="1"/>
  <c r="Q82" i="25" s="1"/>
  <c r="Q114" i="25" s="1"/>
  <c r="S17" i="25"/>
  <c r="S52" i="25" s="1"/>
  <c r="S84" i="25" s="1"/>
  <c r="S116" i="25" s="1"/>
  <c r="R20" i="25"/>
  <c r="R55" i="25" s="1"/>
  <c r="R87" i="25" s="1"/>
  <c r="R119" i="25" s="1"/>
  <c r="Q23" i="25"/>
  <c r="Q58" i="25" s="1"/>
  <c r="Q90" i="25" s="1"/>
  <c r="Q122" i="25" s="1"/>
  <c r="S25" i="25"/>
  <c r="S60" i="25" s="1"/>
  <c r="S92" i="25" s="1"/>
  <c r="S124" i="25" s="1"/>
  <c r="R28" i="25"/>
  <c r="R63" i="25" s="1"/>
  <c r="R95" i="25" s="1"/>
  <c r="R127" i="25" s="1"/>
  <c r="Q31" i="25"/>
  <c r="Q66" i="25" s="1"/>
  <c r="Q98" i="25" s="1"/>
  <c r="Q130" i="25" s="1"/>
  <c r="S33" i="25"/>
  <c r="S68" i="25" s="1"/>
  <c r="S100" i="25" s="1"/>
  <c r="S132" i="25" s="1"/>
  <c r="R36" i="25"/>
  <c r="R71" i="25" s="1"/>
  <c r="R103" i="25" s="1"/>
  <c r="S12" i="25"/>
  <c r="S47" i="25" s="1"/>
  <c r="S79" i="25" s="1"/>
  <c r="S111" i="25" s="1"/>
  <c r="R15" i="25"/>
  <c r="R50" i="25" s="1"/>
  <c r="R82" i="25" s="1"/>
  <c r="R114" i="25" s="1"/>
  <c r="Q18" i="25"/>
  <c r="Q53" i="25" s="1"/>
  <c r="Q85" i="25" s="1"/>
  <c r="Q117" i="25" s="1"/>
  <c r="S20" i="25"/>
  <c r="S55" i="25" s="1"/>
  <c r="S87" i="25" s="1"/>
  <c r="S119" i="25" s="1"/>
  <c r="R23" i="25"/>
  <c r="R58" i="25" s="1"/>
  <c r="R90" i="25" s="1"/>
  <c r="R122" i="25" s="1"/>
  <c r="Q26" i="25"/>
  <c r="Q61" i="25" s="1"/>
  <c r="Q93" i="25" s="1"/>
  <c r="Q125" i="25" s="1"/>
  <c r="Q13" i="25"/>
  <c r="Q48" i="25" s="1"/>
  <c r="Q80" i="25" s="1"/>
  <c r="Q112" i="25" s="1"/>
  <c r="S15" i="25"/>
  <c r="S50" i="25" s="1"/>
  <c r="S82" i="25" s="1"/>
  <c r="S114" i="25" s="1"/>
  <c r="R18" i="25"/>
  <c r="R53" i="25" s="1"/>
  <c r="R85" i="25" s="1"/>
  <c r="R117" i="25" s="1"/>
  <c r="Q21" i="25"/>
  <c r="Q56" i="25" s="1"/>
  <c r="Q88" i="25" s="1"/>
  <c r="Q120" i="25" s="1"/>
  <c r="S23" i="25"/>
  <c r="S58" i="25" s="1"/>
  <c r="S90" i="25" s="1"/>
  <c r="S122" i="25" s="1"/>
  <c r="R26" i="25"/>
  <c r="R61" i="25" s="1"/>
  <c r="R93" i="25" s="1"/>
  <c r="R125" i="25" s="1"/>
  <c r="R13" i="25"/>
  <c r="R48" i="25" s="1"/>
  <c r="R80" i="25" s="1"/>
  <c r="R112" i="25" s="1"/>
  <c r="Q16" i="25"/>
  <c r="Q51" i="25" s="1"/>
  <c r="Q83" i="25" s="1"/>
  <c r="Q115" i="25" s="1"/>
  <c r="S18" i="25"/>
  <c r="S53" i="25" s="1"/>
  <c r="S85" i="25" s="1"/>
  <c r="S117" i="25" s="1"/>
  <c r="R21" i="25"/>
  <c r="R56" i="25" s="1"/>
  <c r="R88" i="25" s="1"/>
  <c r="R120" i="25" s="1"/>
  <c r="Q24" i="25"/>
  <c r="Q59" i="25" s="1"/>
  <c r="Q91" i="25" s="1"/>
  <c r="Q123" i="25" s="1"/>
  <c r="S26" i="25"/>
  <c r="S61" i="25" s="1"/>
  <c r="S93" i="25" s="1"/>
  <c r="S125" i="25" s="1"/>
  <c r="R29" i="25"/>
  <c r="R64" i="25" s="1"/>
  <c r="R96" i="25" s="1"/>
  <c r="R128" i="25" s="1"/>
  <c r="Q32" i="25"/>
  <c r="Q67" i="25" s="1"/>
  <c r="Q99" i="25" s="1"/>
  <c r="Q131" i="25" s="1"/>
  <c r="S34" i="25"/>
  <c r="S69" i="25" s="1"/>
  <c r="S101" i="25" s="1"/>
  <c r="S133" i="25" s="1"/>
  <c r="S10" i="25"/>
  <c r="R19" i="25"/>
  <c r="R54" i="25" s="1"/>
  <c r="R86" i="25" s="1"/>
  <c r="R118" i="25" s="1"/>
  <c r="Q29" i="25"/>
  <c r="Q64" i="25" s="1"/>
  <c r="Q96" i="25" s="1"/>
  <c r="Q128" i="25" s="1"/>
  <c r="R34" i="25"/>
  <c r="R69" i="25" s="1"/>
  <c r="R101" i="25" s="1"/>
  <c r="R133" i="25" s="1"/>
  <c r="Q22" i="25"/>
  <c r="Q57" i="25" s="1"/>
  <c r="Q89" i="25" s="1"/>
  <c r="Q121" i="25" s="1"/>
  <c r="Q34" i="25"/>
  <c r="Q69" i="25" s="1"/>
  <c r="Q101" i="25" s="1"/>
  <c r="Q133" i="25" s="1"/>
  <c r="Q11" i="25"/>
  <c r="Q46" i="25" s="1"/>
  <c r="Q78" i="25" s="1"/>
  <c r="Q110" i="25" s="1"/>
  <c r="S21" i="25"/>
  <c r="S56" i="25" s="1"/>
  <c r="S88" i="25" s="1"/>
  <c r="S120" i="25" s="1"/>
  <c r="S29" i="25"/>
  <c r="S64" i="25" s="1"/>
  <c r="S96" i="25" s="1"/>
  <c r="S128" i="25" s="1"/>
  <c r="Q35" i="25"/>
  <c r="Q70" i="25" s="1"/>
  <c r="Q102" i="25" s="1"/>
  <c r="Q134" i="25" s="1"/>
  <c r="Q30" i="25"/>
  <c r="Q65" i="25" s="1"/>
  <c r="Q97" i="25" s="1"/>
  <c r="Q129" i="25" s="1"/>
  <c r="Q19" i="25"/>
  <c r="Q54" i="25" s="1"/>
  <c r="Q86" i="25" s="1"/>
  <c r="Q118" i="25" s="1"/>
  <c r="R11" i="25"/>
  <c r="R46" i="25" s="1"/>
  <c r="R78" i="25" s="1"/>
  <c r="R110" i="25" s="1"/>
  <c r="R35" i="25"/>
  <c r="R70" i="25" s="1"/>
  <c r="R102" i="25" s="1"/>
  <c r="R134" i="25" s="1"/>
  <c r="S13" i="25"/>
  <c r="S48" i="25" s="1"/>
  <c r="S80" i="25" s="1"/>
  <c r="S112" i="25" s="1"/>
  <c r="R24" i="25"/>
  <c r="R59" i="25" s="1"/>
  <c r="R91" i="25" s="1"/>
  <c r="R123" i="25" s="1"/>
  <c r="R31" i="25"/>
  <c r="R66" i="25" s="1"/>
  <c r="R98" i="25" s="1"/>
  <c r="R130" i="25" s="1"/>
  <c r="S36" i="25"/>
  <c r="S71" i="25" s="1"/>
  <c r="S103" i="25" s="1"/>
  <c r="S31" i="25"/>
  <c r="S66" i="25" s="1"/>
  <c r="S98" i="25" s="1"/>
  <c r="S130" i="25" s="1"/>
  <c r="Q14" i="25"/>
  <c r="Q49" i="25" s="1"/>
  <c r="Q81" i="25" s="1"/>
  <c r="Q113" i="25" s="1"/>
  <c r="S24" i="25"/>
  <c r="S59" i="25" s="1"/>
  <c r="S91" i="25" s="1"/>
  <c r="S123" i="25" s="1"/>
  <c r="R10" i="25"/>
  <c r="R16" i="25"/>
  <c r="R51" i="25" s="1"/>
  <c r="R83" i="25" s="1"/>
  <c r="R115" i="25" s="1"/>
  <c r="Q27" i="25"/>
  <c r="Q62" i="25" s="1"/>
  <c r="Q94" i="25" s="1"/>
  <c r="Q126" i="25" s="1"/>
  <c r="R32" i="25"/>
  <c r="R67" i="25" s="1"/>
  <c r="R99" i="25" s="1"/>
  <c r="R131" i="25" s="1"/>
  <c r="S16" i="25"/>
  <c r="S51" i="25" s="1"/>
  <c r="S83" i="25" s="1"/>
  <c r="S115" i="25" s="1"/>
  <c r="R27" i="25"/>
  <c r="R62" i="25" s="1"/>
  <c r="R94" i="25" s="1"/>
  <c r="R126" i="25" s="1"/>
  <c r="S32" i="25"/>
  <c r="S67" i="25" s="1"/>
  <c r="S99" i="25" s="1"/>
  <c r="S131" i="25" s="1"/>
  <c r="S28" i="25"/>
  <c r="S63" i="25" s="1"/>
  <c r="S95" i="25" s="1"/>
  <c r="S127" i="25" s="1"/>
  <c r="CD10" i="25"/>
  <c r="CE13" i="25"/>
  <c r="CE48" i="25" s="1"/>
  <c r="CE80" i="25" s="1"/>
  <c r="CE112" i="25" s="1"/>
  <c r="CD16" i="25"/>
  <c r="CD51" i="25" s="1"/>
  <c r="CD83" i="25" s="1"/>
  <c r="CD115" i="25" s="1"/>
  <c r="CF18" i="25"/>
  <c r="CF53" i="25" s="1"/>
  <c r="CF85" i="25" s="1"/>
  <c r="CF117" i="25" s="1"/>
  <c r="CE21" i="25"/>
  <c r="CE56" i="25" s="1"/>
  <c r="CE88" i="25" s="1"/>
  <c r="CE120" i="25" s="1"/>
  <c r="CD24" i="25"/>
  <c r="CD59" i="25" s="1"/>
  <c r="CD91" i="25" s="1"/>
  <c r="CD123" i="25" s="1"/>
  <c r="CF26" i="25"/>
  <c r="CF61" i="25" s="1"/>
  <c r="CF93" i="25" s="1"/>
  <c r="CF125" i="25" s="1"/>
  <c r="CE29" i="25"/>
  <c r="CE64" i="25" s="1"/>
  <c r="CE96" i="25" s="1"/>
  <c r="CE128" i="25" s="1"/>
  <c r="CD32" i="25"/>
  <c r="CD67" i="25" s="1"/>
  <c r="CD99" i="25" s="1"/>
  <c r="CD131" i="25" s="1"/>
  <c r="CF34" i="25"/>
  <c r="CF69" i="25" s="1"/>
  <c r="CF101" i="25" s="1"/>
  <c r="CF133" i="25" s="1"/>
  <c r="CF10" i="25"/>
  <c r="CD11" i="25"/>
  <c r="CD46" i="25" s="1"/>
  <c r="CD78" i="25" s="1"/>
  <c r="CD110" i="25" s="1"/>
  <c r="CF13" i="25"/>
  <c r="CF48" i="25" s="1"/>
  <c r="CF80" i="25" s="1"/>
  <c r="CF112" i="25" s="1"/>
  <c r="CE16" i="25"/>
  <c r="CE51" i="25" s="1"/>
  <c r="CE83" i="25" s="1"/>
  <c r="CE115" i="25" s="1"/>
  <c r="CD19" i="25"/>
  <c r="CD54" i="25" s="1"/>
  <c r="CD86" i="25" s="1"/>
  <c r="CD118" i="25" s="1"/>
  <c r="CF21" i="25"/>
  <c r="CF56" i="25" s="1"/>
  <c r="CF88" i="25" s="1"/>
  <c r="CF120" i="25" s="1"/>
  <c r="CE24" i="25"/>
  <c r="CE59" i="25" s="1"/>
  <c r="CE91" i="25" s="1"/>
  <c r="CE123" i="25" s="1"/>
  <c r="CD27" i="25"/>
  <c r="CD62" i="25" s="1"/>
  <c r="CD94" i="25" s="1"/>
  <c r="CD126" i="25" s="1"/>
  <c r="CF29" i="25"/>
  <c r="CF64" i="25" s="1"/>
  <c r="CF96" i="25" s="1"/>
  <c r="CF128" i="25" s="1"/>
  <c r="CE32" i="25"/>
  <c r="CE67" i="25" s="1"/>
  <c r="CE99" i="25" s="1"/>
  <c r="CE131" i="25" s="1"/>
  <c r="CD35" i="25"/>
  <c r="CD70" i="25" s="1"/>
  <c r="CD102" i="25" s="1"/>
  <c r="CD134" i="25" s="1"/>
  <c r="CE11" i="25"/>
  <c r="CE46" i="25" s="1"/>
  <c r="CE78" i="25" s="1"/>
  <c r="CE110" i="25" s="1"/>
  <c r="CD14" i="25"/>
  <c r="CD49" i="25" s="1"/>
  <c r="CD81" i="25" s="1"/>
  <c r="CD113" i="25" s="1"/>
  <c r="CF16" i="25"/>
  <c r="CF51" i="25" s="1"/>
  <c r="CF83" i="25" s="1"/>
  <c r="CF115" i="25" s="1"/>
  <c r="CE19" i="25"/>
  <c r="CE54" i="25" s="1"/>
  <c r="CE86" i="25" s="1"/>
  <c r="CE118" i="25" s="1"/>
  <c r="CD22" i="25"/>
  <c r="CD57" i="25" s="1"/>
  <c r="CD89" i="25" s="1"/>
  <c r="CD121" i="25" s="1"/>
  <c r="CF24" i="25"/>
  <c r="CF59" i="25" s="1"/>
  <c r="CF91" i="25" s="1"/>
  <c r="CF123" i="25" s="1"/>
  <c r="CE27" i="25"/>
  <c r="CE62" i="25" s="1"/>
  <c r="CE94" i="25" s="1"/>
  <c r="CE126" i="25" s="1"/>
  <c r="CD30" i="25"/>
  <c r="CD65" i="25" s="1"/>
  <c r="CD97" i="25" s="1"/>
  <c r="CD129" i="25" s="1"/>
  <c r="CF32" i="25"/>
  <c r="CF67" i="25" s="1"/>
  <c r="CF99" i="25" s="1"/>
  <c r="CF131" i="25" s="1"/>
  <c r="CE35" i="25"/>
  <c r="CE70" i="25" s="1"/>
  <c r="CE102" i="25" s="1"/>
  <c r="CE134" i="25" s="1"/>
  <c r="CF11" i="25"/>
  <c r="CF46" i="25" s="1"/>
  <c r="CF78" i="25" s="1"/>
  <c r="CF110" i="25" s="1"/>
  <c r="CE14" i="25"/>
  <c r="CE49" i="25" s="1"/>
  <c r="CE81" i="25" s="1"/>
  <c r="CE113" i="25" s="1"/>
  <c r="CD17" i="25"/>
  <c r="CD52" i="25" s="1"/>
  <c r="CD84" i="25" s="1"/>
  <c r="CD116" i="25" s="1"/>
  <c r="CF19" i="25"/>
  <c r="CF54" i="25" s="1"/>
  <c r="CF86" i="25" s="1"/>
  <c r="CF118" i="25" s="1"/>
  <c r="CE22" i="25"/>
  <c r="CE57" i="25" s="1"/>
  <c r="CE89" i="25" s="1"/>
  <c r="CE121" i="25" s="1"/>
  <c r="CD25" i="25"/>
  <c r="CD60" i="25" s="1"/>
  <c r="CD92" i="25" s="1"/>
  <c r="CD124" i="25" s="1"/>
  <c r="CF27" i="25"/>
  <c r="CF62" i="25" s="1"/>
  <c r="CF94" i="25" s="1"/>
  <c r="CF126" i="25" s="1"/>
  <c r="CE30" i="25"/>
  <c r="CE65" i="25" s="1"/>
  <c r="CE97" i="25" s="1"/>
  <c r="CE129" i="25" s="1"/>
  <c r="CD33" i="25"/>
  <c r="CD68" i="25" s="1"/>
  <c r="CD100" i="25" s="1"/>
  <c r="CD132" i="25" s="1"/>
  <c r="CF35" i="25"/>
  <c r="CF70" i="25" s="1"/>
  <c r="CF102" i="25" s="1"/>
  <c r="CF134" i="25" s="1"/>
  <c r="CD12" i="25"/>
  <c r="CD47" i="25" s="1"/>
  <c r="CD79" i="25" s="1"/>
  <c r="CD111" i="25" s="1"/>
  <c r="CF14" i="25"/>
  <c r="CF49" i="25" s="1"/>
  <c r="CF81" i="25" s="1"/>
  <c r="CF113" i="25" s="1"/>
  <c r="CE17" i="25"/>
  <c r="CE52" i="25" s="1"/>
  <c r="CE84" i="25" s="1"/>
  <c r="CE116" i="25" s="1"/>
  <c r="CD20" i="25"/>
  <c r="CD55" i="25" s="1"/>
  <c r="CD87" i="25" s="1"/>
  <c r="CD119" i="25" s="1"/>
  <c r="CF22" i="25"/>
  <c r="CF57" i="25" s="1"/>
  <c r="CF89" i="25" s="1"/>
  <c r="CF121" i="25" s="1"/>
  <c r="CE25" i="25"/>
  <c r="CE60" i="25" s="1"/>
  <c r="CE92" i="25" s="1"/>
  <c r="CE124" i="25" s="1"/>
  <c r="CD28" i="25"/>
  <c r="CD63" i="25" s="1"/>
  <c r="CD95" i="25" s="1"/>
  <c r="CD127" i="25" s="1"/>
  <c r="CF30" i="25"/>
  <c r="CF65" i="25" s="1"/>
  <c r="CF97" i="25" s="1"/>
  <c r="CF129" i="25" s="1"/>
  <c r="CE33" i="25"/>
  <c r="CE68" i="25" s="1"/>
  <c r="CE100" i="25" s="1"/>
  <c r="CE132" i="25" s="1"/>
  <c r="CD36" i="25"/>
  <c r="CD71" i="25" s="1"/>
  <c r="CD103" i="25" s="1"/>
  <c r="CF12" i="25"/>
  <c r="CF47" i="25" s="1"/>
  <c r="CF79" i="25" s="1"/>
  <c r="CF111" i="25" s="1"/>
  <c r="CE15" i="25"/>
  <c r="CE50" i="25" s="1"/>
  <c r="CE82" i="25" s="1"/>
  <c r="CE114" i="25" s="1"/>
  <c r="CD18" i="25"/>
  <c r="CD53" i="25" s="1"/>
  <c r="CD85" i="25" s="1"/>
  <c r="CD117" i="25" s="1"/>
  <c r="CF20" i="25"/>
  <c r="CF55" i="25" s="1"/>
  <c r="CF87" i="25" s="1"/>
  <c r="CF119" i="25" s="1"/>
  <c r="CE23" i="25"/>
  <c r="CE58" i="25" s="1"/>
  <c r="CE90" i="25" s="1"/>
  <c r="CE122" i="25" s="1"/>
  <c r="CD26" i="25"/>
  <c r="CD61" i="25" s="1"/>
  <c r="CD93" i="25" s="1"/>
  <c r="CD125" i="25" s="1"/>
  <c r="CF28" i="25"/>
  <c r="CF63" i="25" s="1"/>
  <c r="CF95" i="25" s="1"/>
  <c r="CF127" i="25" s="1"/>
  <c r="CE31" i="25"/>
  <c r="CE66" i="25" s="1"/>
  <c r="CE98" i="25" s="1"/>
  <c r="CE130" i="25" s="1"/>
  <c r="CD34" i="25"/>
  <c r="CD69" i="25" s="1"/>
  <c r="CD101" i="25" s="1"/>
  <c r="CD133" i="25" s="1"/>
  <c r="CF36" i="25"/>
  <c r="CF71" i="25" s="1"/>
  <c r="CF103" i="25" s="1"/>
  <c r="CD13" i="25"/>
  <c r="CD48" i="25" s="1"/>
  <c r="CD80" i="25" s="1"/>
  <c r="CD112" i="25" s="1"/>
  <c r="CF15" i="25"/>
  <c r="CF50" i="25" s="1"/>
  <c r="CF82" i="25" s="1"/>
  <c r="CF114" i="25" s="1"/>
  <c r="CE18" i="25"/>
  <c r="CE53" i="25" s="1"/>
  <c r="CE85" i="25" s="1"/>
  <c r="CE117" i="25" s="1"/>
  <c r="CD21" i="25"/>
  <c r="CD56" i="25" s="1"/>
  <c r="CD88" i="25" s="1"/>
  <c r="CD120" i="25" s="1"/>
  <c r="CF23" i="25"/>
  <c r="CF58" i="25" s="1"/>
  <c r="CF90" i="25" s="1"/>
  <c r="CF122" i="25" s="1"/>
  <c r="CE26" i="25"/>
  <c r="CE61" i="25" s="1"/>
  <c r="CE93" i="25" s="1"/>
  <c r="CE125" i="25" s="1"/>
  <c r="CD29" i="25"/>
  <c r="CD64" i="25" s="1"/>
  <c r="CD96" i="25" s="1"/>
  <c r="CD128" i="25" s="1"/>
  <c r="CF31" i="25"/>
  <c r="CF66" i="25" s="1"/>
  <c r="CF98" i="25" s="1"/>
  <c r="CF130" i="25" s="1"/>
  <c r="CE34" i="25"/>
  <c r="CE69" i="25" s="1"/>
  <c r="CE101" i="25" s="1"/>
  <c r="CE133" i="25" s="1"/>
  <c r="CE10" i="25"/>
  <c r="CD31" i="25"/>
  <c r="CD66" i="25" s="1"/>
  <c r="CD98" i="25" s="1"/>
  <c r="CD130" i="25" s="1"/>
  <c r="CE12" i="25"/>
  <c r="CE47" i="25" s="1"/>
  <c r="CE79" i="25" s="1"/>
  <c r="CE111" i="25" s="1"/>
  <c r="CF33" i="25"/>
  <c r="CF68" i="25" s="1"/>
  <c r="CF100" i="25" s="1"/>
  <c r="CF132" i="25" s="1"/>
  <c r="CD15" i="25"/>
  <c r="CD50" i="25" s="1"/>
  <c r="CD82" i="25" s="1"/>
  <c r="CD114" i="25" s="1"/>
  <c r="CE36" i="25"/>
  <c r="CE71" i="25" s="1"/>
  <c r="CE103" i="25" s="1"/>
  <c r="CF17" i="25"/>
  <c r="CF52" i="25" s="1"/>
  <c r="CF84" i="25" s="1"/>
  <c r="CF116" i="25" s="1"/>
  <c r="CE20" i="25"/>
  <c r="CE55" i="25" s="1"/>
  <c r="CE87" i="25" s="1"/>
  <c r="CE119" i="25" s="1"/>
  <c r="CD23" i="25"/>
  <c r="CD58" i="25" s="1"/>
  <c r="CD90" i="25" s="1"/>
  <c r="CD122" i="25" s="1"/>
  <c r="CF25" i="25"/>
  <c r="CF60" i="25" s="1"/>
  <c r="CF92" i="25" s="1"/>
  <c r="CF124" i="25" s="1"/>
  <c r="CE28" i="25"/>
  <c r="CE63" i="25" s="1"/>
  <c r="CE95" i="25" s="1"/>
  <c r="CE127" i="25" s="1"/>
  <c r="N11" i="25"/>
  <c r="N46" i="25" s="1"/>
  <c r="N78" i="25" s="1"/>
  <c r="N110" i="25" s="1"/>
  <c r="M14" i="25"/>
  <c r="M49" i="25" s="1"/>
  <c r="M81" i="25" s="1"/>
  <c r="M113" i="25" s="1"/>
  <c r="L12" i="25"/>
  <c r="L47" i="25" s="1"/>
  <c r="L79" i="25" s="1"/>
  <c r="L111" i="25" s="1"/>
  <c r="N14" i="25"/>
  <c r="N49" i="25" s="1"/>
  <c r="N81" i="25" s="1"/>
  <c r="N113" i="25" s="1"/>
  <c r="M17" i="25"/>
  <c r="M52" i="25" s="1"/>
  <c r="M84" i="25" s="1"/>
  <c r="M116" i="25" s="1"/>
  <c r="L20" i="25"/>
  <c r="L55" i="25" s="1"/>
  <c r="L87" i="25" s="1"/>
  <c r="L119" i="25" s="1"/>
  <c r="N22" i="25"/>
  <c r="N57" i="25" s="1"/>
  <c r="N89" i="25" s="1"/>
  <c r="N121" i="25" s="1"/>
  <c r="M25" i="25"/>
  <c r="M60" i="25" s="1"/>
  <c r="M92" i="25" s="1"/>
  <c r="M124" i="25" s="1"/>
  <c r="L28" i="25"/>
  <c r="L63" i="25" s="1"/>
  <c r="L95" i="25" s="1"/>
  <c r="L127" i="25" s="1"/>
  <c r="N30" i="25"/>
  <c r="N65" i="25" s="1"/>
  <c r="N97" i="25" s="1"/>
  <c r="N129" i="25" s="1"/>
  <c r="M33" i="25"/>
  <c r="M68" i="25" s="1"/>
  <c r="M100" i="25" s="1"/>
  <c r="M132" i="25" s="1"/>
  <c r="L36" i="25"/>
  <c r="L71" i="25" s="1"/>
  <c r="L103" i="25" s="1"/>
  <c r="M12" i="25"/>
  <c r="M47" i="25" s="1"/>
  <c r="M79" i="25" s="1"/>
  <c r="M111" i="25" s="1"/>
  <c r="L15" i="25"/>
  <c r="L50" i="25" s="1"/>
  <c r="L82" i="25" s="1"/>
  <c r="L114" i="25" s="1"/>
  <c r="M13" i="25"/>
  <c r="M48" i="25" s="1"/>
  <c r="M80" i="25" s="1"/>
  <c r="M112" i="25" s="1"/>
  <c r="L16" i="25"/>
  <c r="L51" i="25" s="1"/>
  <c r="L83" i="25" s="1"/>
  <c r="L115" i="25" s="1"/>
  <c r="N18" i="25"/>
  <c r="N53" i="25" s="1"/>
  <c r="N85" i="25" s="1"/>
  <c r="N117" i="25" s="1"/>
  <c r="M21" i="25"/>
  <c r="M56" i="25" s="1"/>
  <c r="M88" i="25" s="1"/>
  <c r="M120" i="25" s="1"/>
  <c r="L24" i="25"/>
  <c r="L59" i="25" s="1"/>
  <c r="L91" i="25" s="1"/>
  <c r="L123" i="25" s="1"/>
  <c r="N26" i="25"/>
  <c r="N61" i="25" s="1"/>
  <c r="N93" i="25" s="1"/>
  <c r="N125" i="25" s="1"/>
  <c r="M29" i="25"/>
  <c r="M64" i="25" s="1"/>
  <c r="M96" i="25" s="1"/>
  <c r="M128" i="25" s="1"/>
  <c r="L32" i="25"/>
  <c r="L67" i="25" s="1"/>
  <c r="L99" i="25" s="1"/>
  <c r="L131" i="25" s="1"/>
  <c r="N34" i="25"/>
  <c r="N69" i="25" s="1"/>
  <c r="N101" i="25" s="1"/>
  <c r="N133" i="25" s="1"/>
  <c r="N10" i="25"/>
  <c r="L13" i="25"/>
  <c r="L48" i="25" s="1"/>
  <c r="L80" i="25" s="1"/>
  <c r="L112" i="25" s="1"/>
  <c r="N17" i="25"/>
  <c r="N52" i="25" s="1"/>
  <c r="N84" i="25" s="1"/>
  <c r="N116" i="25" s="1"/>
  <c r="L21" i="25"/>
  <c r="L56" i="25" s="1"/>
  <c r="L88" i="25" s="1"/>
  <c r="L120" i="25" s="1"/>
  <c r="N24" i="25"/>
  <c r="N59" i="25" s="1"/>
  <c r="N91" i="25" s="1"/>
  <c r="N123" i="25" s="1"/>
  <c r="M28" i="25"/>
  <c r="M63" i="25" s="1"/>
  <c r="M95" i="25" s="1"/>
  <c r="M127" i="25" s="1"/>
  <c r="N31" i="25"/>
  <c r="N66" i="25" s="1"/>
  <c r="N98" i="25" s="1"/>
  <c r="N130" i="25" s="1"/>
  <c r="M35" i="25"/>
  <c r="M70" i="25" s="1"/>
  <c r="M102" i="25" s="1"/>
  <c r="M134" i="25" s="1"/>
  <c r="N35" i="25"/>
  <c r="N70" i="25" s="1"/>
  <c r="N102" i="25" s="1"/>
  <c r="N134" i="25" s="1"/>
  <c r="L22" i="25"/>
  <c r="L57" i="25" s="1"/>
  <c r="L89" i="25" s="1"/>
  <c r="L121" i="25" s="1"/>
  <c r="N32" i="25"/>
  <c r="N67" i="25" s="1"/>
  <c r="N99" i="25" s="1"/>
  <c r="N131" i="25" s="1"/>
  <c r="M31" i="25"/>
  <c r="M66" i="25" s="1"/>
  <c r="M98" i="25" s="1"/>
  <c r="M130" i="25" s="1"/>
  <c r="N13" i="25"/>
  <c r="N48" i="25" s="1"/>
  <c r="N80" i="25" s="1"/>
  <c r="N112" i="25" s="1"/>
  <c r="L18" i="25"/>
  <c r="L53" i="25" s="1"/>
  <c r="L85" i="25" s="1"/>
  <c r="L117" i="25" s="1"/>
  <c r="N21" i="25"/>
  <c r="N56" i="25" s="1"/>
  <c r="N88" i="25" s="1"/>
  <c r="N120" i="25" s="1"/>
  <c r="L25" i="25"/>
  <c r="L60" i="25" s="1"/>
  <c r="L92" i="25" s="1"/>
  <c r="L124" i="25" s="1"/>
  <c r="N28" i="25"/>
  <c r="N63" i="25" s="1"/>
  <c r="N95" i="25" s="1"/>
  <c r="N127" i="25" s="1"/>
  <c r="M32" i="25"/>
  <c r="M67" i="25" s="1"/>
  <c r="M99" i="25" s="1"/>
  <c r="M131" i="25" s="1"/>
  <c r="M18" i="25"/>
  <c r="M53" i="25" s="1"/>
  <c r="M85" i="25" s="1"/>
  <c r="M117" i="25" s="1"/>
  <c r="L29" i="25"/>
  <c r="L64" i="25" s="1"/>
  <c r="L96" i="25" s="1"/>
  <c r="L128" i="25" s="1"/>
  <c r="L17" i="25"/>
  <c r="L52" i="25" s="1"/>
  <c r="L84" i="25" s="1"/>
  <c r="L116" i="25" s="1"/>
  <c r="L14" i="25"/>
  <c r="L49" i="25" s="1"/>
  <c r="L81" i="25" s="1"/>
  <c r="L113" i="25" s="1"/>
  <c r="N25" i="25"/>
  <c r="N60" i="25" s="1"/>
  <c r="N92" i="25" s="1"/>
  <c r="N124" i="25" s="1"/>
  <c r="M36" i="25"/>
  <c r="M71" i="25" s="1"/>
  <c r="M103" i="25" s="1"/>
  <c r="M15" i="25"/>
  <c r="M50" i="25" s="1"/>
  <c r="M82" i="25" s="1"/>
  <c r="M114" i="25" s="1"/>
  <c r="L19" i="25"/>
  <c r="L54" i="25" s="1"/>
  <c r="L86" i="25" s="1"/>
  <c r="L118" i="25" s="1"/>
  <c r="M22" i="25"/>
  <c r="M57" i="25" s="1"/>
  <c r="M89" i="25" s="1"/>
  <c r="M121" i="25" s="1"/>
  <c r="L26" i="25"/>
  <c r="L61" i="25" s="1"/>
  <c r="L93" i="25" s="1"/>
  <c r="L125" i="25" s="1"/>
  <c r="N29" i="25"/>
  <c r="N64" i="25" s="1"/>
  <c r="N96" i="25" s="1"/>
  <c r="N128" i="25" s="1"/>
  <c r="L33" i="25"/>
  <c r="L68" i="25" s="1"/>
  <c r="L100" i="25" s="1"/>
  <c r="L132" i="25" s="1"/>
  <c r="N36" i="25"/>
  <c r="N71" i="25" s="1"/>
  <c r="N103" i="25" s="1"/>
  <c r="N15" i="25"/>
  <c r="N50" i="25" s="1"/>
  <c r="N82" i="25" s="1"/>
  <c r="N114" i="25" s="1"/>
  <c r="L23" i="25"/>
  <c r="L58" i="25" s="1"/>
  <c r="L90" i="25" s="1"/>
  <c r="L122" i="25" s="1"/>
  <c r="L30" i="25"/>
  <c r="L65" i="25" s="1"/>
  <c r="L97" i="25" s="1"/>
  <c r="L129" i="25" s="1"/>
  <c r="N33" i="25"/>
  <c r="N68" i="25" s="1"/>
  <c r="N100" i="25" s="1"/>
  <c r="N132" i="25" s="1"/>
  <c r="N12" i="25"/>
  <c r="N47" i="25" s="1"/>
  <c r="N79" i="25" s="1"/>
  <c r="N111" i="25" s="1"/>
  <c r="L35" i="25"/>
  <c r="L70" i="25" s="1"/>
  <c r="L102" i="25" s="1"/>
  <c r="L134" i="25" s="1"/>
  <c r="M19" i="25"/>
  <c r="M54" i="25" s="1"/>
  <c r="M86" i="25" s="1"/>
  <c r="M118" i="25" s="1"/>
  <c r="M26" i="25"/>
  <c r="M61" i="25" s="1"/>
  <c r="M93" i="25" s="1"/>
  <c r="M125" i="25" s="1"/>
  <c r="M10" i="25"/>
  <c r="M24" i="25"/>
  <c r="M59" i="25" s="1"/>
  <c r="M91" i="25" s="1"/>
  <c r="M123" i="25" s="1"/>
  <c r="L11" i="25"/>
  <c r="L46" i="25" s="1"/>
  <c r="L78" i="25" s="1"/>
  <c r="L110" i="25" s="1"/>
  <c r="M16" i="25"/>
  <c r="M51" i="25" s="1"/>
  <c r="M83" i="25" s="1"/>
  <c r="M115" i="25" s="1"/>
  <c r="N19" i="25"/>
  <c r="N54" i="25" s="1"/>
  <c r="N86" i="25" s="1"/>
  <c r="N118" i="25" s="1"/>
  <c r="M23" i="25"/>
  <c r="M58" i="25" s="1"/>
  <c r="M90" i="25" s="1"/>
  <c r="M122" i="25" s="1"/>
  <c r="L27" i="25"/>
  <c r="L62" i="25" s="1"/>
  <c r="L94" i="25" s="1"/>
  <c r="L126" i="25" s="1"/>
  <c r="M30" i="25"/>
  <c r="M65" i="25" s="1"/>
  <c r="M97" i="25" s="1"/>
  <c r="M129" i="25" s="1"/>
  <c r="L34" i="25"/>
  <c r="L69" i="25" s="1"/>
  <c r="L101" i="25" s="1"/>
  <c r="L133" i="25" s="1"/>
  <c r="N27" i="25"/>
  <c r="N62" i="25" s="1"/>
  <c r="N94" i="25" s="1"/>
  <c r="N126" i="25" s="1"/>
  <c r="M11" i="25"/>
  <c r="M46" i="25" s="1"/>
  <c r="M78" i="25" s="1"/>
  <c r="M110" i="25" s="1"/>
  <c r="N16" i="25"/>
  <c r="N51" i="25" s="1"/>
  <c r="N83" i="25" s="1"/>
  <c r="N115" i="25" s="1"/>
  <c r="M20" i="25"/>
  <c r="M55" i="25" s="1"/>
  <c r="M87" i="25" s="1"/>
  <c r="M119" i="25" s="1"/>
  <c r="N23" i="25"/>
  <c r="N58" i="25" s="1"/>
  <c r="N90" i="25" s="1"/>
  <c r="N122" i="25" s="1"/>
  <c r="M27" i="25"/>
  <c r="M62" i="25" s="1"/>
  <c r="M94" i="25" s="1"/>
  <c r="M126" i="25" s="1"/>
  <c r="L31" i="25"/>
  <c r="L66" i="25" s="1"/>
  <c r="L98" i="25" s="1"/>
  <c r="L130" i="25" s="1"/>
  <c r="M34" i="25"/>
  <c r="M69" i="25" s="1"/>
  <c r="M101" i="25" s="1"/>
  <c r="M133" i="25" s="1"/>
  <c r="N20" i="25"/>
  <c r="N55" i="25" s="1"/>
  <c r="N87" i="25" s="1"/>
  <c r="N119" i="25" s="1"/>
  <c r="BG38" i="25"/>
  <c r="BG45" i="25"/>
  <c r="BG77" i="25" s="1"/>
  <c r="BG109" i="25" s="1"/>
  <c r="BG137" i="25" s="1"/>
  <c r="AU10" i="25"/>
  <c r="AV13" i="25"/>
  <c r="AV48" i="25" s="1"/>
  <c r="AV80" i="25" s="1"/>
  <c r="AV112" i="25" s="1"/>
  <c r="AU16" i="25"/>
  <c r="AU51" i="25" s="1"/>
  <c r="AU83" i="25" s="1"/>
  <c r="AU115" i="25" s="1"/>
  <c r="AW18" i="25"/>
  <c r="AW53" i="25" s="1"/>
  <c r="AW85" i="25" s="1"/>
  <c r="AW117" i="25" s="1"/>
  <c r="AV21" i="25"/>
  <c r="AV56" i="25" s="1"/>
  <c r="AV88" i="25" s="1"/>
  <c r="AV120" i="25" s="1"/>
  <c r="AU24" i="25"/>
  <c r="AU59" i="25" s="1"/>
  <c r="AU91" i="25" s="1"/>
  <c r="AU123" i="25" s="1"/>
  <c r="AW26" i="25"/>
  <c r="AW61" i="25" s="1"/>
  <c r="AW93" i="25" s="1"/>
  <c r="AW125" i="25" s="1"/>
  <c r="AV29" i="25"/>
  <c r="AV64" i="25" s="1"/>
  <c r="AV96" i="25" s="1"/>
  <c r="AV128" i="25" s="1"/>
  <c r="AU32" i="25"/>
  <c r="AU67" i="25" s="1"/>
  <c r="AU99" i="25" s="1"/>
  <c r="AU131" i="25" s="1"/>
  <c r="AW34" i="25"/>
  <c r="AW69" i="25" s="1"/>
  <c r="AW101" i="25" s="1"/>
  <c r="AW133" i="25" s="1"/>
  <c r="AW10" i="25"/>
  <c r="AU11" i="25"/>
  <c r="AU46" i="25" s="1"/>
  <c r="AU78" i="25" s="1"/>
  <c r="AU110" i="25" s="1"/>
  <c r="AW13" i="25"/>
  <c r="AW48" i="25" s="1"/>
  <c r="AW80" i="25" s="1"/>
  <c r="AW112" i="25" s="1"/>
  <c r="AV16" i="25"/>
  <c r="AV51" i="25" s="1"/>
  <c r="AV83" i="25" s="1"/>
  <c r="AV115" i="25" s="1"/>
  <c r="AU19" i="25"/>
  <c r="AU54" i="25" s="1"/>
  <c r="AU86" i="25" s="1"/>
  <c r="AU118" i="25" s="1"/>
  <c r="AW21" i="25"/>
  <c r="AW56" i="25" s="1"/>
  <c r="AW88" i="25" s="1"/>
  <c r="AW120" i="25" s="1"/>
  <c r="AV24" i="25"/>
  <c r="AV59" i="25" s="1"/>
  <c r="AV91" i="25" s="1"/>
  <c r="AV123" i="25" s="1"/>
  <c r="AU27" i="25"/>
  <c r="AU62" i="25" s="1"/>
  <c r="AU94" i="25" s="1"/>
  <c r="AU126" i="25" s="1"/>
  <c r="AW29" i="25"/>
  <c r="AW64" i="25" s="1"/>
  <c r="AW96" i="25" s="1"/>
  <c r="AW128" i="25" s="1"/>
  <c r="AV32" i="25"/>
  <c r="AV67" i="25" s="1"/>
  <c r="AV99" i="25" s="1"/>
  <c r="AV131" i="25" s="1"/>
  <c r="AU35" i="25"/>
  <c r="AU70" i="25" s="1"/>
  <c r="AU102" i="25" s="1"/>
  <c r="AU134" i="25" s="1"/>
  <c r="AV11" i="25"/>
  <c r="AV46" i="25" s="1"/>
  <c r="AV78" i="25" s="1"/>
  <c r="AV110" i="25" s="1"/>
  <c r="AU14" i="25"/>
  <c r="AU49" i="25" s="1"/>
  <c r="AU81" i="25" s="1"/>
  <c r="AU113" i="25" s="1"/>
  <c r="AW16" i="25"/>
  <c r="AW51" i="25" s="1"/>
  <c r="AW83" i="25" s="1"/>
  <c r="AW115" i="25" s="1"/>
  <c r="AV19" i="25"/>
  <c r="AV54" i="25" s="1"/>
  <c r="AV86" i="25" s="1"/>
  <c r="AV118" i="25" s="1"/>
  <c r="AU22" i="25"/>
  <c r="AU57" i="25" s="1"/>
  <c r="AU89" i="25" s="1"/>
  <c r="AU121" i="25" s="1"/>
  <c r="AW24" i="25"/>
  <c r="AW59" i="25" s="1"/>
  <c r="AW91" i="25" s="1"/>
  <c r="AW123" i="25" s="1"/>
  <c r="AV27" i="25"/>
  <c r="AV62" i="25" s="1"/>
  <c r="AV94" i="25" s="1"/>
  <c r="AV126" i="25" s="1"/>
  <c r="AU30" i="25"/>
  <c r="AU65" i="25" s="1"/>
  <c r="AU97" i="25" s="1"/>
  <c r="AU129" i="25" s="1"/>
  <c r="AW32" i="25"/>
  <c r="AW67" i="25" s="1"/>
  <c r="AW99" i="25" s="1"/>
  <c r="AW131" i="25" s="1"/>
  <c r="AV35" i="25"/>
  <c r="AV70" i="25" s="1"/>
  <c r="AV102" i="25" s="1"/>
  <c r="AV134" i="25" s="1"/>
  <c r="AW11" i="25"/>
  <c r="AW46" i="25" s="1"/>
  <c r="AW78" i="25" s="1"/>
  <c r="AW110" i="25" s="1"/>
  <c r="AV14" i="25"/>
  <c r="AV49" i="25" s="1"/>
  <c r="AV81" i="25" s="1"/>
  <c r="AV113" i="25" s="1"/>
  <c r="AU17" i="25"/>
  <c r="AU52" i="25" s="1"/>
  <c r="AU84" i="25" s="1"/>
  <c r="AU116" i="25" s="1"/>
  <c r="AW19" i="25"/>
  <c r="AW54" i="25" s="1"/>
  <c r="AW86" i="25" s="1"/>
  <c r="AW118" i="25" s="1"/>
  <c r="AV22" i="25"/>
  <c r="AV57" i="25" s="1"/>
  <c r="AV89" i="25" s="1"/>
  <c r="AV121" i="25" s="1"/>
  <c r="AU25" i="25"/>
  <c r="AU60" i="25" s="1"/>
  <c r="AU92" i="25" s="1"/>
  <c r="AU124" i="25" s="1"/>
  <c r="AW27" i="25"/>
  <c r="AW62" i="25" s="1"/>
  <c r="AW94" i="25" s="1"/>
  <c r="AW126" i="25" s="1"/>
  <c r="AV30" i="25"/>
  <c r="AV65" i="25" s="1"/>
  <c r="AV97" i="25" s="1"/>
  <c r="AV129" i="25" s="1"/>
  <c r="AU33" i="25"/>
  <c r="AU68" i="25" s="1"/>
  <c r="AU100" i="25" s="1"/>
  <c r="AU132" i="25" s="1"/>
  <c r="AW35" i="25"/>
  <c r="AW70" i="25" s="1"/>
  <c r="AW102" i="25" s="1"/>
  <c r="AW134" i="25" s="1"/>
  <c r="AU12" i="25"/>
  <c r="AU47" i="25" s="1"/>
  <c r="AU79" i="25" s="1"/>
  <c r="AU111" i="25" s="1"/>
  <c r="AW14" i="25"/>
  <c r="AW49" i="25" s="1"/>
  <c r="AW81" i="25" s="1"/>
  <c r="AW113" i="25" s="1"/>
  <c r="AV17" i="25"/>
  <c r="AV52" i="25" s="1"/>
  <c r="AV84" i="25" s="1"/>
  <c r="AV116" i="25" s="1"/>
  <c r="AU20" i="25"/>
  <c r="AU55" i="25" s="1"/>
  <c r="AU87" i="25" s="1"/>
  <c r="AU119" i="25" s="1"/>
  <c r="AW22" i="25"/>
  <c r="AW57" i="25" s="1"/>
  <c r="AW89" i="25" s="1"/>
  <c r="AW121" i="25" s="1"/>
  <c r="AV25" i="25"/>
  <c r="AV60" i="25" s="1"/>
  <c r="AV92" i="25" s="1"/>
  <c r="AV124" i="25" s="1"/>
  <c r="AU28" i="25"/>
  <c r="AU63" i="25" s="1"/>
  <c r="AU95" i="25" s="1"/>
  <c r="AU127" i="25" s="1"/>
  <c r="AW30" i="25"/>
  <c r="AW65" i="25" s="1"/>
  <c r="AW97" i="25" s="1"/>
  <c r="AW129" i="25" s="1"/>
  <c r="AV33" i="25"/>
  <c r="AV68" i="25" s="1"/>
  <c r="AV100" i="25" s="1"/>
  <c r="AV132" i="25" s="1"/>
  <c r="AU36" i="25"/>
  <c r="AU71" i="25" s="1"/>
  <c r="AU103" i="25" s="1"/>
  <c r="AW12" i="25"/>
  <c r="AW47" i="25" s="1"/>
  <c r="AW79" i="25" s="1"/>
  <c r="AW111" i="25" s="1"/>
  <c r="AV15" i="25"/>
  <c r="AV50" i="25" s="1"/>
  <c r="AV82" i="25" s="1"/>
  <c r="AV114" i="25" s="1"/>
  <c r="AU18" i="25"/>
  <c r="AU53" i="25" s="1"/>
  <c r="AU85" i="25" s="1"/>
  <c r="AU117" i="25" s="1"/>
  <c r="AW20" i="25"/>
  <c r="AW55" i="25" s="1"/>
  <c r="AW87" i="25" s="1"/>
  <c r="AW119" i="25" s="1"/>
  <c r="AV23" i="25"/>
  <c r="AV58" i="25" s="1"/>
  <c r="AV90" i="25" s="1"/>
  <c r="AV122" i="25" s="1"/>
  <c r="AU26" i="25"/>
  <c r="AU61" i="25" s="1"/>
  <c r="AU93" i="25" s="1"/>
  <c r="AU125" i="25" s="1"/>
  <c r="AW28" i="25"/>
  <c r="AW63" i="25" s="1"/>
  <c r="AW95" i="25" s="1"/>
  <c r="AW127" i="25" s="1"/>
  <c r="AV31" i="25"/>
  <c r="AV66" i="25" s="1"/>
  <c r="AV98" i="25" s="1"/>
  <c r="AV130" i="25" s="1"/>
  <c r="AU34" i="25"/>
  <c r="AU69" i="25" s="1"/>
  <c r="AU101" i="25" s="1"/>
  <c r="AU133" i="25" s="1"/>
  <c r="AW36" i="25"/>
  <c r="AW71" i="25" s="1"/>
  <c r="AW103" i="25" s="1"/>
  <c r="AU13" i="25"/>
  <c r="AU48" i="25" s="1"/>
  <c r="AU80" i="25" s="1"/>
  <c r="AU112" i="25" s="1"/>
  <c r="AW15" i="25"/>
  <c r="AW50" i="25" s="1"/>
  <c r="AW82" i="25" s="1"/>
  <c r="AW114" i="25" s="1"/>
  <c r="AV18" i="25"/>
  <c r="AV53" i="25" s="1"/>
  <c r="AV85" i="25" s="1"/>
  <c r="AV117" i="25" s="1"/>
  <c r="AU21" i="25"/>
  <c r="AU56" i="25" s="1"/>
  <c r="AU88" i="25" s="1"/>
  <c r="AU120" i="25" s="1"/>
  <c r="AW23" i="25"/>
  <c r="AW58" i="25" s="1"/>
  <c r="AW90" i="25" s="1"/>
  <c r="AW122" i="25" s="1"/>
  <c r="AV26" i="25"/>
  <c r="AV61" i="25" s="1"/>
  <c r="AV93" i="25" s="1"/>
  <c r="AV125" i="25" s="1"/>
  <c r="AU29" i="25"/>
  <c r="AU64" i="25" s="1"/>
  <c r="AU96" i="25" s="1"/>
  <c r="AU128" i="25" s="1"/>
  <c r="AW31" i="25"/>
  <c r="AW66" i="25" s="1"/>
  <c r="AW98" i="25" s="1"/>
  <c r="AW130" i="25" s="1"/>
  <c r="AV34" i="25"/>
  <c r="AV69" i="25" s="1"/>
  <c r="AV101" i="25" s="1"/>
  <c r="AV133" i="25" s="1"/>
  <c r="AV10" i="25"/>
  <c r="AU15" i="25"/>
  <c r="AU50" i="25" s="1"/>
  <c r="AU82" i="25" s="1"/>
  <c r="AU114" i="25" s="1"/>
  <c r="AV36" i="25"/>
  <c r="AV71" i="25" s="1"/>
  <c r="AV103" i="25" s="1"/>
  <c r="AW17" i="25"/>
  <c r="AW52" i="25" s="1"/>
  <c r="AW84" i="25" s="1"/>
  <c r="AW116" i="25" s="1"/>
  <c r="AV20" i="25"/>
  <c r="AV55" i="25" s="1"/>
  <c r="AV87" i="25" s="1"/>
  <c r="AV119" i="25" s="1"/>
  <c r="AU23" i="25"/>
  <c r="AU58" i="25" s="1"/>
  <c r="AU90" i="25" s="1"/>
  <c r="AU122" i="25" s="1"/>
  <c r="AW25" i="25"/>
  <c r="AW60" i="25" s="1"/>
  <c r="AW92" i="25" s="1"/>
  <c r="AW124" i="25" s="1"/>
  <c r="AV28" i="25"/>
  <c r="AV63" i="25" s="1"/>
  <c r="AV95" i="25" s="1"/>
  <c r="AV127" i="25" s="1"/>
  <c r="AU31" i="25"/>
  <c r="AU66" i="25" s="1"/>
  <c r="AU98" i="25" s="1"/>
  <c r="AU130" i="25" s="1"/>
  <c r="AV12" i="25"/>
  <c r="AV47" i="25" s="1"/>
  <c r="AV79" i="25" s="1"/>
  <c r="AV111" i="25" s="1"/>
  <c r="AW33" i="25"/>
  <c r="AW68" i="25" s="1"/>
  <c r="AW100" i="25" s="1"/>
  <c r="AW132" i="25" s="1"/>
  <c r="AP10" i="25"/>
  <c r="AQ13" i="25"/>
  <c r="AQ48" i="25" s="1"/>
  <c r="AQ80" i="25" s="1"/>
  <c r="AQ112" i="25" s="1"/>
  <c r="AP16" i="25"/>
  <c r="AP51" i="25" s="1"/>
  <c r="AP83" i="25" s="1"/>
  <c r="AP115" i="25" s="1"/>
  <c r="AR18" i="25"/>
  <c r="AR53" i="25" s="1"/>
  <c r="AR85" i="25" s="1"/>
  <c r="AR117" i="25" s="1"/>
  <c r="AQ21" i="25"/>
  <c r="AQ56" i="25" s="1"/>
  <c r="AQ88" i="25" s="1"/>
  <c r="AQ120" i="25" s="1"/>
  <c r="AP24" i="25"/>
  <c r="AP59" i="25" s="1"/>
  <c r="AP91" i="25" s="1"/>
  <c r="AP123" i="25" s="1"/>
  <c r="AP11" i="25"/>
  <c r="AP46" i="25" s="1"/>
  <c r="AP78" i="25" s="1"/>
  <c r="AP110" i="25" s="1"/>
  <c r="AR13" i="25"/>
  <c r="AR48" i="25" s="1"/>
  <c r="AR80" i="25" s="1"/>
  <c r="AR112" i="25" s="1"/>
  <c r="AQ16" i="25"/>
  <c r="AQ51" i="25" s="1"/>
  <c r="AQ83" i="25" s="1"/>
  <c r="AQ115" i="25" s="1"/>
  <c r="AP19" i="25"/>
  <c r="AP54" i="25" s="1"/>
  <c r="AP86" i="25" s="1"/>
  <c r="AP118" i="25" s="1"/>
  <c r="AR21" i="25"/>
  <c r="AR56" i="25" s="1"/>
  <c r="AR88" i="25" s="1"/>
  <c r="AR120" i="25" s="1"/>
  <c r="AQ11" i="25"/>
  <c r="AQ46" i="25" s="1"/>
  <c r="AQ78" i="25" s="1"/>
  <c r="AQ110" i="25" s="1"/>
  <c r="AP14" i="25"/>
  <c r="AP49" i="25" s="1"/>
  <c r="AP81" i="25" s="1"/>
  <c r="AP113" i="25" s="1"/>
  <c r="AR16" i="25"/>
  <c r="AR51" i="25" s="1"/>
  <c r="AR83" i="25" s="1"/>
  <c r="AR115" i="25" s="1"/>
  <c r="AQ19" i="25"/>
  <c r="AQ54" i="25" s="1"/>
  <c r="AQ86" i="25" s="1"/>
  <c r="AQ118" i="25" s="1"/>
  <c r="AP22" i="25"/>
  <c r="AP57" i="25" s="1"/>
  <c r="AP89" i="25" s="1"/>
  <c r="AP121" i="25" s="1"/>
  <c r="AR11" i="25"/>
  <c r="AR46" i="25" s="1"/>
  <c r="AR78" i="25" s="1"/>
  <c r="AR110" i="25" s="1"/>
  <c r="AQ14" i="25"/>
  <c r="AQ49" i="25" s="1"/>
  <c r="AQ81" i="25" s="1"/>
  <c r="AQ113" i="25" s="1"/>
  <c r="AP17" i="25"/>
  <c r="AP52" i="25" s="1"/>
  <c r="AP84" i="25" s="1"/>
  <c r="AP116" i="25" s="1"/>
  <c r="AR19" i="25"/>
  <c r="AR54" i="25" s="1"/>
  <c r="AR86" i="25" s="1"/>
  <c r="AR118" i="25" s="1"/>
  <c r="AQ22" i="25"/>
  <c r="AQ57" i="25" s="1"/>
  <c r="AQ89" i="25" s="1"/>
  <c r="AQ121" i="25" s="1"/>
  <c r="AP12" i="25"/>
  <c r="AP47" i="25" s="1"/>
  <c r="AP79" i="25" s="1"/>
  <c r="AP111" i="25" s="1"/>
  <c r="AR14" i="25"/>
  <c r="AR49" i="25" s="1"/>
  <c r="AR81" i="25" s="1"/>
  <c r="AR113" i="25" s="1"/>
  <c r="AQ17" i="25"/>
  <c r="AQ52" i="25" s="1"/>
  <c r="AQ84" i="25" s="1"/>
  <c r="AQ116" i="25" s="1"/>
  <c r="AP20" i="25"/>
  <c r="AP55" i="25" s="1"/>
  <c r="AP87" i="25" s="1"/>
  <c r="AP119" i="25" s="1"/>
  <c r="AR22" i="25"/>
  <c r="AR57" i="25" s="1"/>
  <c r="AR89" i="25" s="1"/>
  <c r="AR121" i="25" s="1"/>
  <c r="AR12" i="25"/>
  <c r="AR47" i="25" s="1"/>
  <c r="AR79" i="25" s="1"/>
  <c r="AR111" i="25" s="1"/>
  <c r="AQ15" i="25"/>
  <c r="AQ50" i="25" s="1"/>
  <c r="AQ82" i="25" s="1"/>
  <c r="AQ114" i="25" s="1"/>
  <c r="AP18" i="25"/>
  <c r="AP53" i="25" s="1"/>
  <c r="AP85" i="25" s="1"/>
  <c r="AP117" i="25" s="1"/>
  <c r="AR20" i="25"/>
  <c r="AR55" i="25" s="1"/>
  <c r="AR87" i="25" s="1"/>
  <c r="AR119" i="25" s="1"/>
  <c r="AQ23" i="25"/>
  <c r="AQ58" i="25" s="1"/>
  <c r="AQ90" i="25" s="1"/>
  <c r="AQ122" i="25" s="1"/>
  <c r="AP13" i="25"/>
  <c r="AP48" i="25" s="1"/>
  <c r="AP80" i="25" s="1"/>
  <c r="AP112" i="25" s="1"/>
  <c r="AR15" i="25"/>
  <c r="AR50" i="25" s="1"/>
  <c r="AR82" i="25" s="1"/>
  <c r="AR114" i="25" s="1"/>
  <c r="AQ18" i="25"/>
  <c r="AQ53" i="25" s="1"/>
  <c r="AQ85" i="25" s="1"/>
  <c r="AQ117" i="25" s="1"/>
  <c r="AP21" i="25"/>
  <c r="AP56" i="25" s="1"/>
  <c r="AP88" i="25" s="1"/>
  <c r="AP120" i="25" s="1"/>
  <c r="AR23" i="25"/>
  <c r="AR58" i="25" s="1"/>
  <c r="AR90" i="25" s="1"/>
  <c r="AR122" i="25" s="1"/>
  <c r="AP25" i="25"/>
  <c r="AP60" i="25" s="1"/>
  <c r="AP92" i="25" s="1"/>
  <c r="AP124" i="25" s="1"/>
  <c r="AR27" i="25"/>
  <c r="AR62" i="25" s="1"/>
  <c r="AR94" i="25" s="1"/>
  <c r="AR126" i="25" s="1"/>
  <c r="AQ30" i="25"/>
  <c r="AQ65" i="25" s="1"/>
  <c r="AQ97" i="25" s="1"/>
  <c r="AQ129" i="25" s="1"/>
  <c r="AP33" i="25"/>
  <c r="AP68" i="25" s="1"/>
  <c r="AP100" i="25" s="1"/>
  <c r="AP132" i="25" s="1"/>
  <c r="AR35" i="25"/>
  <c r="AR70" i="25" s="1"/>
  <c r="AR102" i="25" s="1"/>
  <c r="AR134" i="25" s="1"/>
  <c r="AQ12" i="25"/>
  <c r="AQ47" i="25" s="1"/>
  <c r="AQ79" i="25" s="1"/>
  <c r="AQ111" i="25" s="1"/>
  <c r="AQ25" i="25"/>
  <c r="AQ60" i="25" s="1"/>
  <c r="AQ92" i="25" s="1"/>
  <c r="AQ124" i="25" s="1"/>
  <c r="AP28" i="25"/>
  <c r="AP63" i="25" s="1"/>
  <c r="AP95" i="25" s="1"/>
  <c r="AP127" i="25" s="1"/>
  <c r="AR30" i="25"/>
  <c r="AR65" i="25" s="1"/>
  <c r="AR97" i="25" s="1"/>
  <c r="AR129" i="25" s="1"/>
  <c r="AQ33" i="25"/>
  <c r="AQ68" i="25" s="1"/>
  <c r="AQ100" i="25" s="1"/>
  <c r="AQ132" i="25" s="1"/>
  <c r="AP36" i="25"/>
  <c r="AP71" i="25" s="1"/>
  <c r="AP103" i="25" s="1"/>
  <c r="AP15" i="25"/>
  <c r="AP50" i="25" s="1"/>
  <c r="AP82" i="25" s="1"/>
  <c r="AP114" i="25" s="1"/>
  <c r="AR25" i="25"/>
  <c r="AR60" i="25" s="1"/>
  <c r="AR92" i="25" s="1"/>
  <c r="AR124" i="25" s="1"/>
  <c r="AQ28" i="25"/>
  <c r="AQ63" i="25" s="1"/>
  <c r="AQ95" i="25" s="1"/>
  <c r="AQ127" i="25" s="1"/>
  <c r="AP31" i="25"/>
  <c r="AP66" i="25" s="1"/>
  <c r="AP98" i="25" s="1"/>
  <c r="AP130" i="25" s="1"/>
  <c r="AR33" i="25"/>
  <c r="AR68" i="25" s="1"/>
  <c r="AR100" i="25" s="1"/>
  <c r="AR132" i="25" s="1"/>
  <c r="AQ36" i="25"/>
  <c r="AQ71" i="25" s="1"/>
  <c r="AQ103" i="25" s="1"/>
  <c r="AR17" i="25"/>
  <c r="AR52" i="25" s="1"/>
  <c r="AR84" i="25" s="1"/>
  <c r="AR116" i="25" s="1"/>
  <c r="AP26" i="25"/>
  <c r="AP61" i="25" s="1"/>
  <c r="AP93" i="25" s="1"/>
  <c r="AP125" i="25" s="1"/>
  <c r="AR28" i="25"/>
  <c r="AR63" i="25" s="1"/>
  <c r="AR95" i="25" s="1"/>
  <c r="AR127" i="25" s="1"/>
  <c r="AQ31" i="25"/>
  <c r="AQ66" i="25" s="1"/>
  <c r="AQ98" i="25" s="1"/>
  <c r="AQ130" i="25" s="1"/>
  <c r="AP34" i="25"/>
  <c r="AP69" i="25" s="1"/>
  <c r="AP101" i="25" s="1"/>
  <c r="AP133" i="25" s="1"/>
  <c r="AR36" i="25"/>
  <c r="AR71" i="25" s="1"/>
  <c r="AR103" i="25" s="1"/>
  <c r="AQ20" i="25"/>
  <c r="AQ55" i="25" s="1"/>
  <c r="AQ87" i="25" s="1"/>
  <c r="AQ119" i="25" s="1"/>
  <c r="AQ26" i="25"/>
  <c r="AQ61" i="25" s="1"/>
  <c r="AQ93" i="25" s="1"/>
  <c r="AQ125" i="25" s="1"/>
  <c r="AP29" i="25"/>
  <c r="AP64" i="25" s="1"/>
  <c r="AP96" i="25" s="1"/>
  <c r="AP128" i="25" s="1"/>
  <c r="AR31" i="25"/>
  <c r="AR66" i="25" s="1"/>
  <c r="AR98" i="25" s="1"/>
  <c r="AR130" i="25" s="1"/>
  <c r="AQ34" i="25"/>
  <c r="AQ69" i="25" s="1"/>
  <c r="AQ101" i="25" s="1"/>
  <c r="AQ133" i="25" s="1"/>
  <c r="AQ10" i="25"/>
  <c r="AP23" i="25"/>
  <c r="AP58" i="25" s="1"/>
  <c r="AP90" i="25" s="1"/>
  <c r="AP122" i="25" s="1"/>
  <c r="AR26" i="25"/>
  <c r="AR61" i="25" s="1"/>
  <c r="AR93" i="25" s="1"/>
  <c r="AR125" i="25" s="1"/>
  <c r="AQ29" i="25"/>
  <c r="AQ64" i="25" s="1"/>
  <c r="AQ96" i="25" s="1"/>
  <c r="AQ128" i="25" s="1"/>
  <c r="AP32" i="25"/>
  <c r="AP67" i="25" s="1"/>
  <c r="AP99" i="25" s="1"/>
  <c r="AP131" i="25" s="1"/>
  <c r="AR34" i="25"/>
  <c r="AR69" i="25" s="1"/>
  <c r="AR101" i="25" s="1"/>
  <c r="AR133" i="25" s="1"/>
  <c r="AR10" i="25"/>
  <c r="AQ24" i="25"/>
  <c r="AQ59" i="25" s="1"/>
  <c r="AQ91" i="25" s="1"/>
  <c r="AQ123" i="25" s="1"/>
  <c r="AP27" i="25"/>
  <c r="AP62" i="25" s="1"/>
  <c r="AP94" i="25" s="1"/>
  <c r="AP126" i="25" s="1"/>
  <c r="AR29" i="25"/>
  <c r="AR64" i="25" s="1"/>
  <c r="AR96" i="25" s="1"/>
  <c r="AR128" i="25" s="1"/>
  <c r="AQ32" i="25"/>
  <c r="AQ67" i="25" s="1"/>
  <c r="AQ99" i="25" s="1"/>
  <c r="AQ131" i="25" s="1"/>
  <c r="AP35" i="25"/>
  <c r="AP70" i="25" s="1"/>
  <c r="AP102" i="25" s="1"/>
  <c r="AP134" i="25" s="1"/>
  <c r="AQ35" i="25"/>
  <c r="AQ70" i="25" s="1"/>
  <c r="AQ102" i="25" s="1"/>
  <c r="AQ134" i="25" s="1"/>
  <c r="AR24" i="25"/>
  <c r="AR59" i="25" s="1"/>
  <c r="AR91" i="25" s="1"/>
  <c r="AR123" i="25" s="1"/>
  <c r="AQ27" i="25"/>
  <c r="AQ62" i="25" s="1"/>
  <c r="AQ94" i="25" s="1"/>
  <c r="AQ126" i="25" s="1"/>
  <c r="AP30" i="25"/>
  <c r="AP65" i="25" s="1"/>
  <c r="AP97" i="25" s="1"/>
  <c r="AP129" i="25" s="1"/>
  <c r="AR32" i="25"/>
  <c r="AR67" i="25" s="1"/>
  <c r="AR99" i="25" s="1"/>
  <c r="AR131" i="25" s="1"/>
  <c r="AB38" i="25"/>
  <c r="AB45" i="25"/>
  <c r="AB77" i="25" s="1"/>
  <c r="AB109" i="25" s="1"/>
  <c r="AB137" i="25" s="1"/>
  <c r="BY10" i="25"/>
  <c r="BZ13" i="25"/>
  <c r="BZ48" i="25" s="1"/>
  <c r="BZ80" i="25" s="1"/>
  <c r="BZ112" i="25" s="1"/>
  <c r="BY16" i="25"/>
  <c r="BY51" i="25" s="1"/>
  <c r="BY83" i="25" s="1"/>
  <c r="BY115" i="25" s="1"/>
  <c r="CA18" i="25"/>
  <c r="CA53" i="25" s="1"/>
  <c r="CA85" i="25" s="1"/>
  <c r="CA117" i="25" s="1"/>
  <c r="BZ21" i="25"/>
  <c r="BZ56" i="25" s="1"/>
  <c r="BZ88" i="25" s="1"/>
  <c r="BZ120" i="25" s="1"/>
  <c r="BY24" i="25"/>
  <c r="BY59" i="25" s="1"/>
  <c r="BY91" i="25" s="1"/>
  <c r="BY123" i="25" s="1"/>
  <c r="CA26" i="25"/>
  <c r="CA61" i="25" s="1"/>
  <c r="CA93" i="25" s="1"/>
  <c r="CA125" i="25" s="1"/>
  <c r="BZ29" i="25"/>
  <c r="BZ64" i="25" s="1"/>
  <c r="BZ96" i="25" s="1"/>
  <c r="BZ128" i="25" s="1"/>
  <c r="BY32" i="25"/>
  <c r="BY67" i="25" s="1"/>
  <c r="BY99" i="25" s="1"/>
  <c r="BY131" i="25" s="1"/>
  <c r="CA34" i="25"/>
  <c r="CA69" i="25" s="1"/>
  <c r="CA101" i="25" s="1"/>
  <c r="CA133" i="25" s="1"/>
  <c r="CA10" i="25"/>
  <c r="BY11" i="25"/>
  <c r="BY46" i="25" s="1"/>
  <c r="BY78" i="25" s="1"/>
  <c r="BY110" i="25" s="1"/>
  <c r="CA13" i="25"/>
  <c r="CA48" i="25" s="1"/>
  <c r="CA80" i="25" s="1"/>
  <c r="CA112" i="25" s="1"/>
  <c r="BZ16" i="25"/>
  <c r="BZ51" i="25" s="1"/>
  <c r="BZ83" i="25" s="1"/>
  <c r="BZ115" i="25" s="1"/>
  <c r="BY19" i="25"/>
  <c r="BY54" i="25" s="1"/>
  <c r="BY86" i="25" s="1"/>
  <c r="BY118" i="25" s="1"/>
  <c r="CA21" i="25"/>
  <c r="CA56" i="25" s="1"/>
  <c r="CA88" i="25" s="1"/>
  <c r="CA120" i="25" s="1"/>
  <c r="BZ24" i="25"/>
  <c r="BZ59" i="25" s="1"/>
  <c r="BZ91" i="25" s="1"/>
  <c r="BZ123" i="25" s="1"/>
  <c r="BY27" i="25"/>
  <c r="BY62" i="25" s="1"/>
  <c r="BY94" i="25" s="1"/>
  <c r="BY126" i="25" s="1"/>
  <c r="CA29" i="25"/>
  <c r="CA64" i="25" s="1"/>
  <c r="CA96" i="25" s="1"/>
  <c r="CA128" i="25" s="1"/>
  <c r="BZ32" i="25"/>
  <c r="BZ67" i="25" s="1"/>
  <c r="BZ99" i="25" s="1"/>
  <c r="BZ131" i="25" s="1"/>
  <c r="BY35" i="25"/>
  <c r="BY70" i="25" s="1"/>
  <c r="BY102" i="25" s="1"/>
  <c r="BY134" i="25" s="1"/>
  <c r="BZ11" i="25"/>
  <c r="BZ46" i="25" s="1"/>
  <c r="BZ78" i="25" s="1"/>
  <c r="BZ110" i="25" s="1"/>
  <c r="BY14" i="25"/>
  <c r="BY49" i="25" s="1"/>
  <c r="BY81" i="25" s="1"/>
  <c r="BY113" i="25" s="1"/>
  <c r="CA16" i="25"/>
  <c r="CA51" i="25" s="1"/>
  <c r="CA83" i="25" s="1"/>
  <c r="CA115" i="25" s="1"/>
  <c r="BZ19" i="25"/>
  <c r="BZ54" i="25" s="1"/>
  <c r="BZ86" i="25" s="1"/>
  <c r="BZ118" i="25" s="1"/>
  <c r="BY22" i="25"/>
  <c r="BY57" i="25" s="1"/>
  <c r="BY89" i="25" s="1"/>
  <c r="BY121" i="25" s="1"/>
  <c r="CA24" i="25"/>
  <c r="CA59" i="25" s="1"/>
  <c r="CA91" i="25" s="1"/>
  <c r="CA123" i="25" s="1"/>
  <c r="BZ27" i="25"/>
  <c r="BZ62" i="25" s="1"/>
  <c r="BZ94" i="25" s="1"/>
  <c r="BZ126" i="25" s="1"/>
  <c r="BY30" i="25"/>
  <c r="BY65" i="25" s="1"/>
  <c r="BY97" i="25" s="1"/>
  <c r="BY129" i="25" s="1"/>
  <c r="CA32" i="25"/>
  <c r="CA67" i="25" s="1"/>
  <c r="CA99" i="25" s="1"/>
  <c r="CA131" i="25" s="1"/>
  <c r="BZ35" i="25"/>
  <c r="BZ70" i="25" s="1"/>
  <c r="BZ102" i="25" s="1"/>
  <c r="BZ134" i="25" s="1"/>
  <c r="CA11" i="25"/>
  <c r="CA46" i="25" s="1"/>
  <c r="CA78" i="25" s="1"/>
  <c r="CA110" i="25" s="1"/>
  <c r="BZ14" i="25"/>
  <c r="BZ49" i="25" s="1"/>
  <c r="BZ81" i="25" s="1"/>
  <c r="BZ113" i="25" s="1"/>
  <c r="BY17" i="25"/>
  <c r="BY52" i="25" s="1"/>
  <c r="BY84" i="25" s="1"/>
  <c r="BY116" i="25" s="1"/>
  <c r="CA19" i="25"/>
  <c r="CA54" i="25" s="1"/>
  <c r="CA86" i="25" s="1"/>
  <c r="CA118" i="25" s="1"/>
  <c r="BZ22" i="25"/>
  <c r="BZ57" i="25" s="1"/>
  <c r="BZ89" i="25" s="1"/>
  <c r="BZ121" i="25" s="1"/>
  <c r="BY25" i="25"/>
  <c r="BY60" i="25" s="1"/>
  <c r="BY92" i="25" s="1"/>
  <c r="BY124" i="25" s="1"/>
  <c r="CA27" i="25"/>
  <c r="CA62" i="25" s="1"/>
  <c r="CA94" i="25" s="1"/>
  <c r="CA126" i="25" s="1"/>
  <c r="BZ30" i="25"/>
  <c r="BZ65" i="25" s="1"/>
  <c r="BZ97" i="25" s="1"/>
  <c r="BZ129" i="25" s="1"/>
  <c r="BY33" i="25"/>
  <c r="BY68" i="25" s="1"/>
  <c r="BY100" i="25" s="1"/>
  <c r="BY132" i="25" s="1"/>
  <c r="CA35" i="25"/>
  <c r="CA70" i="25" s="1"/>
  <c r="CA102" i="25" s="1"/>
  <c r="CA134" i="25" s="1"/>
  <c r="BY12" i="25"/>
  <c r="BY47" i="25" s="1"/>
  <c r="BY79" i="25" s="1"/>
  <c r="BY111" i="25" s="1"/>
  <c r="CA14" i="25"/>
  <c r="CA49" i="25" s="1"/>
  <c r="CA81" i="25" s="1"/>
  <c r="CA113" i="25" s="1"/>
  <c r="BZ17" i="25"/>
  <c r="BZ52" i="25" s="1"/>
  <c r="BZ84" i="25" s="1"/>
  <c r="BZ116" i="25" s="1"/>
  <c r="BY20" i="25"/>
  <c r="BY55" i="25" s="1"/>
  <c r="BY87" i="25" s="1"/>
  <c r="BY119" i="25" s="1"/>
  <c r="CA22" i="25"/>
  <c r="CA57" i="25" s="1"/>
  <c r="CA89" i="25" s="1"/>
  <c r="CA121" i="25" s="1"/>
  <c r="BZ25" i="25"/>
  <c r="BZ60" i="25" s="1"/>
  <c r="BZ92" i="25" s="1"/>
  <c r="BZ124" i="25" s="1"/>
  <c r="BY28" i="25"/>
  <c r="BY63" i="25" s="1"/>
  <c r="BY95" i="25" s="1"/>
  <c r="BY127" i="25" s="1"/>
  <c r="CA30" i="25"/>
  <c r="CA65" i="25" s="1"/>
  <c r="CA97" i="25" s="1"/>
  <c r="CA129" i="25" s="1"/>
  <c r="BZ33" i="25"/>
  <c r="BZ68" i="25" s="1"/>
  <c r="BZ100" i="25" s="1"/>
  <c r="BZ132" i="25" s="1"/>
  <c r="BY36" i="25"/>
  <c r="BY71" i="25" s="1"/>
  <c r="BY103" i="25" s="1"/>
  <c r="CA12" i="25"/>
  <c r="CA47" i="25" s="1"/>
  <c r="CA79" i="25" s="1"/>
  <c r="CA111" i="25" s="1"/>
  <c r="BZ15" i="25"/>
  <c r="BZ50" i="25" s="1"/>
  <c r="BZ82" i="25" s="1"/>
  <c r="BZ114" i="25" s="1"/>
  <c r="BY18" i="25"/>
  <c r="BY53" i="25" s="1"/>
  <c r="BY85" i="25" s="1"/>
  <c r="BY117" i="25" s="1"/>
  <c r="CA20" i="25"/>
  <c r="CA55" i="25" s="1"/>
  <c r="CA87" i="25" s="1"/>
  <c r="CA119" i="25" s="1"/>
  <c r="BZ23" i="25"/>
  <c r="BZ58" i="25" s="1"/>
  <c r="BZ90" i="25" s="1"/>
  <c r="BZ122" i="25" s="1"/>
  <c r="BY26" i="25"/>
  <c r="BY61" i="25" s="1"/>
  <c r="BY93" i="25" s="1"/>
  <c r="BY125" i="25" s="1"/>
  <c r="CA28" i="25"/>
  <c r="CA63" i="25" s="1"/>
  <c r="CA95" i="25" s="1"/>
  <c r="CA127" i="25" s="1"/>
  <c r="BZ31" i="25"/>
  <c r="BZ66" i="25" s="1"/>
  <c r="BZ98" i="25" s="1"/>
  <c r="BZ130" i="25" s="1"/>
  <c r="BY34" i="25"/>
  <c r="BY69" i="25" s="1"/>
  <c r="BY101" i="25" s="1"/>
  <c r="BY133" i="25" s="1"/>
  <c r="CA36" i="25"/>
  <c r="CA71" i="25" s="1"/>
  <c r="CA103" i="25" s="1"/>
  <c r="BY13" i="25"/>
  <c r="BY48" i="25" s="1"/>
  <c r="BY80" i="25" s="1"/>
  <c r="BY112" i="25" s="1"/>
  <c r="CA15" i="25"/>
  <c r="CA50" i="25" s="1"/>
  <c r="CA82" i="25" s="1"/>
  <c r="CA114" i="25" s="1"/>
  <c r="BZ18" i="25"/>
  <c r="BZ53" i="25" s="1"/>
  <c r="BZ85" i="25" s="1"/>
  <c r="BZ117" i="25" s="1"/>
  <c r="BY21" i="25"/>
  <c r="BY56" i="25" s="1"/>
  <c r="BY88" i="25" s="1"/>
  <c r="BY120" i="25" s="1"/>
  <c r="CA23" i="25"/>
  <c r="CA58" i="25" s="1"/>
  <c r="CA90" i="25" s="1"/>
  <c r="CA122" i="25" s="1"/>
  <c r="BZ26" i="25"/>
  <c r="BZ61" i="25" s="1"/>
  <c r="BZ93" i="25" s="1"/>
  <c r="BZ125" i="25" s="1"/>
  <c r="BY29" i="25"/>
  <c r="BY64" i="25" s="1"/>
  <c r="BY96" i="25" s="1"/>
  <c r="BY128" i="25" s="1"/>
  <c r="CA31" i="25"/>
  <c r="CA66" i="25" s="1"/>
  <c r="CA98" i="25" s="1"/>
  <c r="CA130" i="25" s="1"/>
  <c r="BZ34" i="25"/>
  <c r="BZ69" i="25" s="1"/>
  <c r="BZ101" i="25" s="1"/>
  <c r="BZ133" i="25" s="1"/>
  <c r="BZ10" i="25"/>
  <c r="CA25" i="25"/>
  <c r="CA60" i="25" s="1"/>
  <c r="CA92" i="25" s="1"/>
  <c r="CA124" i="25" s="1"/>
  <c r="BZ28" i="25"/>
  <c r="BZ63" i="25" s="1"/>
  <c r="BZ95" i="25" s="1"/>
  <c r="BZ127" i="25" s="1"/>
  <c r="BY31" i="25"/>
  <c r="BY66" i="25" s="1"/>
  <c r="BY98" i="25" s="1"/>
  <c r="BY130" i="25" s="1"/>
  <c r="BZ12" i="25"/>
  <c r="BZ47" i="25" s="1"/>
  <c r="BZ79" i="25" s="1"/>
  <c r="BZ111" i="25" s="1"/>
  <c r="CA33" i="25"/>
  <c r="CA68" i="25" s="1"/>
  <c r="CA100" i="25" s="1"/>
  <c r="CA132" i="25" s="1"/>
  <c r="BY15" i="25"/>
  <c r="BY50" i="25" s="1"/>
  <c r="BY82" i="25" s="1"/>
  <c r="BY114" i="25" s="1"/>
  <c r="BZ36" i="25"/>
  <c r="BZ71" i="25" s="1"/>
  <c r="BZ103" i="25" s="1"/>
  <c r="CA17" i="25"/>
  <c r="CA52" i="25" s="1"/>
  <c r="CA84" i="25" s="1"/>
  <c r="CA116" i="25" s="1"/>
  <c r="BZ20" i="25"/>
  <c r="BZ55" i="25" s="1"/>
  <c r="BZ87" i="25" s="1"/>
  <c r="BZ119" i="25" s="1"/>
  <c r="BY23" i="25"/>
  <c r="BY58" i="25" s="1"/>
  <c r="BY90" i="25" s="1"/>
  <c r="BY122" i="25" s="1"/>
  <c r="AM11" i="25"/>
  <c r="AM46" i="25" s="1"/>
  <c r="AM78" i="25" s="1"/>
  <c r="AM110" i="25" s="1"/>
  <c r="AL14" i="25"/>
  <c r="AL49" i="25" s="1"/>
  <c r="AL81" i="25" s="1"/>
  <c r="AL113" i="25" s="1"/>
  <c r="AK17" i="25"/>
  <c r="AK52" i="25" s="1"/>
  <c r="AK84" i="25" s="1"/>
  <c r="AK116" i="25" s="1"/>
  <c r="AM19" i="25"/>
  <c r="AM54" i="25" s="1"/>
  <c r="AM86" i="25" s="1"/>
  <c r="AM118" i="25" s="1"/>
  <c r="AL22" i="25"/>
  <c r="AL57" i="25" s="1"/>
  <c r="AL89" i="25" s="1"/>
  <c r="AL121" i="25" s="1"/>
  <c r="AK25" i="25"/>
  <c r="AK60" i="25" s="1"/>
  <c r="AK92" i="25" s="1"/>
  <c r="AK124" i="25" s="1"/>
  <c r="AM27" i="25"/>
  <c r="AM62" i="25" s="1"/>
  <c r="AM94" i="25" s="1"/>
  <c r="AM126" i="25" s="1"/>
  <c r="AL30" i="25"/>
  <c r="AL65" i="25" s="1"/>
  <c r="AL97" i="25" s="1"/>
  <c r="AL129" i="25" s="1"/>
  <c r="AK33" i="25"/>
  <c r="AK68" i="25" s="1"/>
  <c r="AK100" i="25" s="1"/>
  <c r="AK132" i="25" s="1"/>
  <c r="AM35" i="25"/>
  <c r="AM70" i="25" s="1"/>
  <c r="AM102" i="25" s="1"/>
  <c r="AM134" i="25" s="1"/>
  <c r="AK12" i="25"/>
  <c r="AK47" i="25" s="1"/>
  <c r="AK79" i="25" s="1"/>
  <c r="AK111" i="25" s="1"/>
  <c r="AM14" i="25"/>
  <c r="AM49" i="25" s="1"/>
  <c r="AM81" i="25" s="1"/>
  <c r="AM113" i="25" s="1"/>
  <c r="AL17" i="25"/>
  <c r="AL52" i="25" s="1"/>
  <c r="AL84" i="25" s="1"/>
  <c r="AL116" i="25" s="1"/>
  <c r="AK20" i="25"/>
  <c r="AK55" i="25" s="1"/>
  <c r="AK87" i="25" s="1"/>
  <c r="AK119" i="25" s="1"/>
  <c r="AM22" i="25"/>
  <c r="AM57" i="25" s="1"/>
  <c r="AM89" i="25" s="1"/>
  <c r="AM121" i="25" s="1"/>
  <c r="AL25" i="25"/>
  <c r="AL60" i="25" s="1"/>
  <c r="AL92" i="25" s="1"/>
  <c r="AL124" i="25" s="1"/>
  <c r="AK28" i="25"/>
  <c r="AK63" i="25" s="1"/>
  <c r="AK95" i="25" s="1"/>
  <c r="AK127" i="25" s="1"/>
  <c r="AM30" i="25"/>
  <c r="AM65" i="25" s="1"/>
  <c r="AM97" i="25" s="1"/>
  <c r="AM129" i="25" s="1"/>
  <c r="AL33" i="25"/>
  <c r="AL68" i="25" s="1"/>
  <c r="AL100" i="25" s="1"/>
  <c r="AL132" i="25" s="1"/>
  <c r="AK36" i="25"/>
  <c r="AK71" i="25" s="1"/>
  <c r="AK103" i="25" s="1"/>
  <c r="AL12" i="25"/>
  <c r="AL47" i="25" s="1"/>
  <c r="AL79" i="25" s="1"/>
  <c r="AL111" i="25" s="1"/>
  <c r="AK15" i="25"/>
  <c r="AK50" i="25" s="1"/>
  <c r="AK82" i="25" s="1"/>
  <c r="AK114" i="25" s="1"/>
  <c r="AM17" i="25"/>
  <c r="AM52" i="25" s="1"/>
  <c r="AM84" i="25" s="1"/>
  <c r="AM116" i="25" s="1"/>
  <c r="AL20" i="25"/>
  <c r="AL55" i="25" s="1"/>
  <c r="AL87" i="25" s="1"/>
  <c r="AL119" i="25" s="1"/>
  <c r="AK23" i="25"/>
  <c r="AK58" i="25" s="1"/>
  <c r="AK90" i="25" s="1"/>
  <c r="AK122" i="25" s="1"/>
  <c r="AM25" i="25"/>
  <c r="AM60" i="25" s="1"/>
  <c r="AM92" i="25" s="1"/>
  <c r="AM124" i="25" s="1"/>
  <c r="AL28" i="25"/>
  <c r="AL63" i="25" s="1"/>
  <c r="AL95" i="25" s="1"/>
  <c r="AL127" i="25" s="1"/>
  <c r="AK31" i="25"/>
  <c r="AK66" i="25" s="1"/>
  <c r="AK98" i="25" s="1"/>
  <c r="AK130" i="25" s="1"/>
  <c r="AM33" i="25"/>
  <c r="AM68" i="25" s="1"/>
  <c r="AM100" i="25" s="1"/>
  <c r="AM132" i="25" s="1"/>
  <c r="AL36" i="25"/>
  <c r="AL71" i="25" s="1"/>
  <c r="AL103" i="25" s="1"/>
  <c r="AM12" i="25"/>
  <c r="AM47" i="25" s="1"/>
  <c r="AM79" i="25" s="1"/>
  <c r="AM111" i="25" s="1"/>
  <c r="AL15" i="25"/>
  <c r="AL50" i="25" s="1"/>
  <c r="AL82" i="25" s="1"/>
  <c r="AL114" i="25" s="1"/>
  <c r="AK18" i="25"/>
  <c r="AK53" i="25" s="1"/>
  <c r="AK85" i="25" s="1"/>
  <c r="AK117" i="25" s="1"/>
  <c r="AM20" i="25"/>
  <c r="AM55" i="25" s="1"/>
  <c r="AM87" i="25" s="1"/>
  <c r="AM119" i="25" s="1"/>
  <c r="AL23" i="25"/>
  <c r="AL58" i="25" s="1"/>
  <c r="AL90" i="25" s="1"/>
  <c r="AL122" i="25" s="1"/>
  <c r="AK26" i="25"/>
  <c r="AK61" i="25" s="1"/>
  <c r="AK93" i="25" s="1"/>
  <c r="AK125" i="25" s="1"/>
  <c r="AM28" i="25"/>
  <c r="AM63" i="25" s="1"/>
  <c r="AM95" i="25" s="1"/>
  <c r="AM127" i="25" s="1"/>
  <c r="AL31" i="25"/>
  <c r="AL66" i="25" s="1"/>
  <c r="AL98" i="25" s="1"/>
  <c r="AL130" i="25" s="1"/>
  <c r="AK34" i="25"/>
  <c r="AK69" i="25" s="1"/>
  <c r="AK101" i="25" s="1"/>
  <c r="AK133" i="25" s="1"/>
  <c r="AM36" i="25"/>
  <c r="AM71" i="25" s="1"/>
  <c r="AM103" i="25" s="1"/>
  <c r="AK13" i="25"/>
  <c r="AK48" i="25" s="1"/>
  <c r="AK80" i="25" s="1"/>
  <c r="AK112" i="25" s="1"/>
  <c r="AM15" i="25"/>
  <c r="AM50" i="25" s="1"/>
  <c r="AM82" i="25" s="1"/>
  <c r="AM114" i="25" s="1"/>
  <c r="AL18" i="25"/>
  <c r="AL53" i="25" s="1"/>
  <c r="AL85" i="25" s="1"/>
  <c r="AL117" i="25" s="1"/>
  <c r="AK21" i="25"/>
  <c r="AK56" i="25" s="1"/>
  <c r="AK88" i="25" s="1"/>
  <c r="AK120" i="25" s="1"/>
  <c r="AM23" i="25"/>
  <c r="AM58" i="25" s="1"/>
  <c r="AM90" i="25" s="1"/>
  <c r="AM122" i="25" s="1"/>
  <c r="AL26" i="25"/>
  <c r="AL61" i="25" s="1"/>
  <c r="AL93" i="25" s="1"/>
  <c r="AL125" i="25" s="1"/>
  <c r="AK29" i="25"/>
  <c r="AK64" i="25" s="1"/>
  <c r="AK96" i="25" s="1"/>
  <c r="AK128" i="25" s="1"/>
  <c r="AM31" i="25"/>
  <c r="AM66" i="25" s="1"/>
  <c r="AM98" i="25" s="1"/>
  <c r="AM130" i="25" s="1"/>
  <c r="AL34" i="25"/>
  <c r="AL69" i="25" s="1"/>
  <c r="AL101" i="25" s="1"/>
  <c r="AL133" i="25" s="1"/>
  <c r="AL10" i="25"/>
  <c r="AL13" i="25"/>
  <c r="AL48" i="25" s="1"/>
  <c r="AL80" i="25" s="1"/>
  <c r="AL112" i="25" s="1"/>
  <c r="AK16" i="25"/>
  <c r="AK51" i="25" s="1"/>
  <c r="AK83" i="25" s="1"/>
  <c r="AK115" i="25" s="1"/>
  <c r="AM18" i="25"/>
  <c r="AM53" i="25" s="1"/>
  <c r="AM85" i="25" s="1"/>
  <c r="AM117" i="25" s="1"/>
  <c r="AL21" i="25"/>
  <c r="AL56" i="25" s="1"/>
  <c r="AL88" i="25" s="1"/>
  <c r="AL120" i="25" s="1"/>
  <c r="AK24" i="25"/>
  <c r="AK59" i="25" s="1"/>
  <c r="AK91" i="25" s="1"/>
  <c r="AK123" i="25" s="1"/>
  <c r="AM26" i="25"/>
  <c r="AM61" i="25" s="1"/>
  <c r="AM93" i="25" s="1"/>
  <c r="AM125" i="25" s="1"/>
  <c r="AL29" i="25"/>
  <c r="AL64" i="25" s="1"/>
  <c r="AL96" i="25" s="1"/>
  <c r="AL128" i="25" s="1"/>
  <c r="AK32" i="25"/>
  <c r="AK67" i="25" s="1"/>
  <c r="AK99" i="25" s="1"/>
  <c r="AK131" i="25" s="1"/>
  <c r="AM34" i="25"/>
  <c r="AM69" i="25" s="1"/>
  <c r="AM101" i="25" s="1"/>
  <c r="AM133" i="25" s="1"/>
  <c r="AM10" i="25"/>
  <c r="AK11" i="25"/>
  <c r="AK46" i="25" s="1"/>
  <c r="AK78" i="25" s="1"/>
  <c r="AK110" i="25" s="1"/>
  <c r="AM13" i="25"/>
  <c r="AM48" i="25" s="1"/>
  <c r="AM80" i="25" s="1"/>
  <c r="AM112" i="25" s="1"/>
  <c r="AL16" i="25"/>
  <c r="AL51" i="25" s="1"/>
  <c r="AL83" i="25" s="1"/>
  <c r="AL115" i="25" s="1"/>
  <c r="AK19" i="25"/>
  <c r="AK54" i="25" s="1"/>
  <c r="AK86" i="25" s="1"/>
  <c r="AK118" i="25" s="1"/>
  <c r="AM21" i="25"/>
  <c r="AM56" i="25" s="1"/>
  <c r="AM88" i="25" s="1"/>
  <c r="AM120" i="25" s="1"/>
  <c r="AL24" i="25"/>
  <c r="AL59" i="25" s="1"/>
  <c r="AL91" i="25" s="1"/>
  <c r="AL123" i="25" s="1"/>
  <c r="AK27" i="25"/>
  <c r="AK62" i="25" s="1"/>
  <c r="AK94" i="25" s="1"/>
  <c r="AK126" i="25" s="1"/>
  <c r="AM29" i="25"/>
  <c r="AM64" i="25" s="1"/>
  <c r="AM96" i="25" s="1"/>
  <c r="AM128" i="25" s="1"/>
  <c r="AL32" i="25"/>
  <c r="AL67" i="25" s="1"/>
  <c r="AL99" i="25" s="1"/>
  <c r="AL131" i="25" s="1"/>
  <c r="AK35" i="25"/>
  <c r="AK70" i="25" s="1"/>
  <c r="AK102" i="25" s="1"/>
  <c r="AK134" i="25" s="1"/>
  <c r="AL11" i="25"/>
  <c r="AL46" i="25" s="1"/>
  <c r="AL78" i="25" s="1"/>
  <c r="AL110" i="25" s="1"/>
  <c r="AM32" i="25"/>
  <c r="AM67" i="25" s="1"/>
  <c r="AM99" i="25" s="1"/>
  <c r="AM131" i="25" s="1"/>
  <c r="AK14" i="25"/>
  <c r="AK49" i="25" s="1"/>
  <c r="AK81" i="25" s="1"/>
  <c r="AK113" i="25" s="1"/>
  <c r="AL35" i="25"/>
  <c r="AL70" i="25" s="1"/>
  <c r="AL102" i="25" s="1"/>
  <c r="AL134" i="25" s="1"/>
  <c r="AM16" i="25"/>
  <c r="AM51" i="25" s="1"/>
  <c r="AM83" i="25" s="1"/>
  <c r="AM115" i="25" s="1"/>
  <c r="AL19" i="25"/>
  <c r="AL54" i="25" s="1"/>
  <c r="AL86" i="25" s="1"/>
  <c r="AL118" i="25" s="1"/>
  <c r="AK22" i="25"/>
  <c r="AK57" i="25" s="1"/>
  <c r="AK89" i="25" s="1"/>
  <c r="AK121" i="25" s="1"/>
  <c r="AK30" i="25"/>
  <c r="AK65" i="25" s="1"/>
  <c r="AK97" i="25" s="1"/>
  <c r="AK129" i="25" s="1"/>
  <c r="AM24" i="25"/>
  <c r="AM59" i="25" s="1"/>
  <c r="AM91" i="25" s="1"/>
  <c r="AM123" i="25" s="1"/>
  <c r="AL27" i="25"/>
  <c r="AL62" i="25" s="1"/>
  <c r="AL94" i="25" s="1"/>
  <c r="AL126" i="25" s="1"/>
  <c r="BE38" i="25"/>
  <c r="BU13" i="25"/>
  <c r="BU48" i="25" s="1"/>
  <c r="BU80" i="25" s="1"/>
  <c r="BU112" i="25" s="1"/>
  <c r="BT16" i="25"/>
  <c r="BT51" i="25" s="1"/>
  <c r="BT83" i="25" s="1"/>
  <c r="BT115" i="25" s="1"/>
  <c r="BV18" i="25"/>
  <c r="BV53" i="25" s="1"/>
  <c r="BV85" i="25" s="1"/>
  <c r="BV117" i="25" s="1"/>
  <c r="BU21" i="25"/>
  <c r="BU56" i="25" s="1"/>
  <c r="BU88" i="25" s="1"/>
  <c r="BU120" i="25" s="1"/>
  <c r="BT24" i="25"/>
  <c r="BT59" i="25" s="1"/>
  <c r="BT91" i="25" s="1"/>
  <c r="BT123" i="25" s="1"/>
  <c r="BV26" i="25"/>
  <c r="BV61" i="25" s="1"/>
  <c r="BV93" i="25" s="1"/>
  <c r="BV125" i="25" s="1"/>
  <c r="BU29" i="25"/>
  <c r="BU64" i="25" s="1"/>
  <c r="BU96" i="25" s="1"/>
  <c r="BU128" i="25" s="1"/>
  <c r="BT32" i="25"/>
  <c r="BT67" i="25" s="1"/>
  <c r="BT99" i="25" s="1"/>
  <c r="BT131" i="25" s="1"/>
  <c r="BV34" i="25"/>
  <c r="BV69" i="25" s="1"/>
  <c r="BV101" i="25" s="1"/>
  <c r="BV133" i="25" s="1"/>
  <c r="BV10" i="25"/>
  <c r="BT11" i="25"/>
  <c r="BT46" i="25" s="1"/>
  <c r="BT78" i="25" s="1"/>
  <c r="BT110" i="25" s="1"/>
  <c r="BV13" i="25"/>
  <c r="BV48" i="25" s="1"/>
  <c r="BV80" i="25" s="1"/>
  <c r="BV112" i="25" s="1"/>
  <c r="BU16" i="25"/>
  <c r="BU51" i="25" s="1"/>
  <c r="BU83" i="25" s="1"/>
  <c r="BU115" i="25" s="1"/>
  <c r="BT19" i="25"/>
  <c r="BT54" i="25" s="1"/>
  <c r="BT86" i="25" s="1"/>
  <c r="BT118" i="25" s="1"/>
  <c r="BV21" i="25"/>
  <c r="BV56" i="25" s="1"/>
  <c r="BV88" i="25" s="1"/>
  <c r="BV120" i="25" s="1"/>
  <c r="BU24" i="25"/>
  <c r="BU59" i="25" s="1"/>
  <c r="BU91" i="25" s="1"/>
  <c r="BU123" i="25" s="1"/>
  <c r="BT27" i="25"/>
  <c r="BT62" i="25" s="1"/>
  <c r="BT94" i="25" s="1"/>
  <c r="BT126" i="25" s="1"/>
  <c r="BV29" i="25"/>
  <c r="BV64" i="25" s="1"/>
  <c r="BV96" i="25" s="1"/>
  <c r="BV128" i="25" s="1"/>
  <c r="BU32" i="25"/>
  <c r="BU67" i="25" s="1"/>
  <c r="BU99" i="25" s="1"/>
  <c r="BU131" i="25" s="1"/>
  <c r="BT35" i="25"/>
  <c r="BT70" i="25" s="1"/>
  <c r="BT102" i="25" s="1"/>
  <c r="BT134" i="25" s="1"/>
  <c r="BU11" i="25"/>
  <c r="BU46" i="25" s="1"/>
  <c r="BU78" i="25" s="1"/>
  <c r="BU110" i="25" s="1"/>
  <c r="BT14" i="25"/>
  <c r="BT49" i="25" s="1"/>
  <c r="BT81" i="25" s="1"/>
  <c r="BT113" i="25" s="1"/>
  <c r="BV16" i="25"/>
  <c r="BV51" i="25" s="1"/>
  <c r="BV83" i="25" s="1"/>
  <c r="BV115" i="25" s="1"/>
  <c r="BU19" i="25"/>
  <c r="BU54" i="25" s="1"/>
  <c r="BU86" i="25" s="1"/>
  <c r="BU118" i="25" s="1"/>
  <c r="BT22" i="25"/>
  <c r="BT57" i="25" s="1"/>
  <c r="BT89" i="25" s="1"/>
  <c r="BT121" i="25" s="1"/>
  <c r="BV24" i="25"/>
  <c r="BV59" i="25" s="1"/>
  <c r="BV91" i="25" s="1"/>
  <c r="BV123" i="25" s="1"/>
  <c r="BU27" i="25"/>
  <c r="BU62" i="25" s="1"/>
  <c r="BU94" i="25" s="1"/>
  <c r="BU126" i="25" s="1"/>
  <c r="BT30" i="25"/>
  <c r="BT65" i="25" s="1"/>
  <c r="BT97" i="25" s="1"/>
  <c r="BT129" i="25" s="1"/>
  <c r="BV32" i="25"/>
  <c r="BV67" i="25" s="1"/>
  <c r="BV99" i="25" s="1"/>
  <c r="BV131" i="25" s="1"/>
  <c r="BU35" i="25"/>
  <c r="BU70" i="25" s="1"/>
  <c r="BU102" i="25" s="1"/>
  <c r="BU134" i="25" s="1"/>
  <c r="BV11" i="25"/>
  <c r="BV46" i="25" s="1"/>
  <c r="BV78" i="25" s="1"/>
  <c r="BV110" i="25" s="1"/>
  <c r="BU14" i="25"/>
  <c r="BU49" i="25" s="1"/>
  <c r="BU81" i="25" s="1"/>
  <c r="BU113" i="25" s="1"/>
  <c r="BT17" i="25"/>
  <c r="BT52" i="25" s="1"/>
  <c r="BT84" i="25" s="1"/>
  <c r="BT116" i="25" s="1"/>
  <c r="BV19" i="25"/>
  <c r="BV54" i="25" s="1"/>
  <c r="BV86" i="25" s="1"/>
  <c r="BV118" i="25" s="1"/>
  <c r="BU22" i="25"/>
  <c r="BU57" i="25" s="1"/>
  <c r="BU89" i="25" s="1"/>
  <c r="BU121" i="25" s="1"/>
  <c r="BT25" i="25"/>
  <c r="BT60" i="25" s="1"/>
  <c r="BT92" i="25" s="1"/>
  <c r="BT124" i="25" s="1"/>
  <c r="BV27" i="25"/>
  <c r="BV62" i="25" s="1"/>
  <c r="BV94" i="25" s="1"/>
  <c r="BV126" i="25" s="1"/>
  <c r="BU30" i="25"/>
  <c r="BU65" i="25" s="1"/>
  <c r="BU97" i="25" s="1"/>
  <c r="BU129" i="25" s="1"/>
  <c r="BT33" i="25"/>
  <c r="BT68" i="25" s="1"/>
  <c r="BT100" i="25" s="1"/>
  <c r="BT132" i="25" s="1"/>
  <c r="BV35" i="25"/>
  <c r="BV70" i="25" s="1"/>
  <c r="BV102" i="25" s="1"/>
  <c r="BV134" i="25" s="1"/>
  <c r="BT12" i="25"/>
  <c r="BT47" i="25" s="1"/>
  <c r="BT79" i="25" s="1"/>
  <c r="BT111" i="25" s="1"/>
  <c r="BV14" i="25"/>
  <c r="BV49" i="25" s="1"/>
  <c r="BV81" i="25" s="1"/>
  <c r="BV113" i="25" s="1"/>
  <c r="BU17" i="25"/>
  <c r="BU52" i="25" s="1"/>
  <c r="BU84" i="25" s="1"/>
  <c r="BU116" i="25" s="1"/>
  <c r="BT20" i="25"/>
  <c r="BT55" i="25" s="1"/>
  <c r="BT87" i="25" s="1"/>
  <c r="BT119" i="25" s="1"/>
  <c r="BV22" i="25"/>
  <c r="BV57" i="25" s="1"/>
  <c r="BV89" i="25" s="1"/>
  <c r="BV121" i="25" s="1"/>
  <c r="BU25" i="25"/>
  <c r="BU60" i="25" s="1"/>
  <c r="BU92" i="25" s="1"/>
  <c r="BU124" i="25" s="1"/>
  <c r="BT28" i="25"/>
  <c r="BT63" i="25" s="1"/>
  <c r="BT95" i="25" s="1"/>
  <c r="BT127" i="25" s="1"/>
  <c r="BV30" i="25"/>
  <c r="BV65" i="25" s="1"/>
  <c r="BV97" i="25" s="1"/>
  <c r="BV129" i="25" s="1"/>
  <c r="BU33" i="25"/>
  <c r="BU68" i="25" s="1"/>
  <c r="BU100" i="25" s="1"/>
  <c r="BU132" i="25" s="1"/>
  <c r="BT36" i="25"/>
  <c r="BT71" i="25" s="1"/>
  <c r="BT103" i="25" s="1"/>
  <c r="BV12" i="25"/>
  <c r="BV47" i="25" s="1"/>
  <c r="BV79" i="25" s="1"/>
  <c r="BV111" i="25" s="1"/>
  <c r="BU15" i="25"/>
  <c r="BU50" i="25" s="1"/>
  <c r="BU82" i="25" s="1"/>
  <c r="BU114" i="25" s="1"/>
  <c r="BT18" i="25"/>
  <c r="BT53" i="25" s="1"/>
  <c r="BT85" i="25" s="1"/>
  <c r="BT117" i="25" s="1"/>
  <c r="BV20" i="25"/>
  <c r="BV55" i="25" s="1"/>
  <c r="BV87" i="25" s="1"/>
  <c r="BV119" i="25" s="1"/>
  <c r="BU23" i="25"/>
  <c r="BU58" i="25" s="1"/>
  <c r="BU90" i="25" s="1"/>
  <c r="BU122" i="25" s="1"/>
  <c r="BT26" i="25"/>
  <c r="BT61" i="25" s="1"/>
  <c r="BT93" i="25" s="1"/>
  <c r="BT125" i="25" s="1"/>
  <c r="BV28" i="25"/>
  <c r="BV63" i="25" s="1"/>
  <c r="BV95" i="25" s="1"/>
  <c r="BV127" i="25" s="1"/>
  <c r="BU31" i="25"/>
  <c r="BU66" i="25" s="1"/>
  <c r="BU98" i="25" s="1"/>
  <c r="BU130" i="25" s="1"/>
  <c r="BT34" i="25"/>
  <c r="BT69" i="25" s="1"/>
  <c r="BT101" i="25" s="1"/>
  <c r="BT133" i="25" s="1"/>
  <c r="BV36" i="25"/>
  <c r="BV71" i="25" s="1"/>
  <c r="BV103" i="25" s="1"/>
  <c r="BT13" i="25"/>
  <c r="BT48" i="25" s="1"/>
  <c r="BT80" i="25" s="1"/>
  <c r="BT112" i="25" s="1"/>
  <c r="BV15" i="25"/>
  <c r="BV50" i="25" s="1"/>
  <c r="BV82" i="25" s="1"/>
  <c r="BV114" i="25" s="1"/>
  <c r="BU18" i="25"/>
  <c r="BU53" i="25" s="1"/>
  <c r="BU85" i="25" s="1"/>
  <c r="BU117" i="25" s="1"/>
  <c r="BT21" i="25"/>
  <c r="BT56" i="25" s="1"/>
  <c r="BT88" i="25" s="1"/>
  <c r="BT120" i="25" s="1"/>
  <c r="BV23" i="25"/>
  <c r="BV58" i="25" s="1"/>
  <c r="BV90" i="25" s="1"/>
  <c r="BV122" i="25" s="1"/>
  <c r="BU26" i="25"/>
  <c r="BU61" i="25" s="1"/>
  <c r="BU93" i="25" s="1"/>
  <c r="BU125" i="25" s="1"/>
  <c r="BT29" i="25"/>
  <c r="BT64" i="25" s="1"/>
  <c r="BT96" i="25" s="1"/>
  <c r="BT128" i="25" s="1"/>
  <c r="BV31" i="25"/>
  <c r="BV66" i="25" s="1"/>
  <c r="BV98" i="25" s="1"/>
  <c r="BV130" i="25" s="1"/>
  <c r="BU34" i="25"/>
  <c r="BU69" i="25" s="1"/>
  <c r="BU101" i="25" s="1"/>
  <c r="BU133" i="25" s="1"/>
  <c r="BU10" i="25"/>
  <c r="BU20" i="25"/>
  <c r="BU55" i="25" s="1"/>
  <c r="BU87" i="25" s="1"/>
  <c r="BU119" i="25" s="1"/>
  <c r="BT23" i="25"/>
  <c r="BT58" i="25" s="1"/>
  <c r="BT90" i="25" s="1"/>
  <c r="BT122" i="25" s="1"/>
  <c r="BV25" i="25"/>
  <c r="BV60" i="25" s="1"/>
  <c r="BV92" i="25" s="1"/>
  <c r="BV124" i="25" s="1"/>
  <c r="BU28" i="25"/>
  <c r="BU63" i="25" s="1"/>
  <c r="BU95" i="25" s="1"/>
  <c r="BU127" i="25" s="1"/>
  <c r="BT31" i="25"/>
  <c r="BT66" i="25" s="1"/>
  <c r="BT98" i="25" s="1"/>
  <c r="BT130" i="25" s="1"/>
  <c r="BU12" i="25"/>
  <c r="BU47" i="25" s="1"/>
  <c r="BU79" i="25" s="1"/>
  <c r="BU111" i="25" s="1"/>
  <c r="BV33" i="25"/>
  <c r="BV68" i="25" s="1"/>
  <c r="BV100" i="25" s="1"/>
  <c r="BV132" i="25" s="1"/>
  <c r="BT15" i="25"/>
  <c r="BT50" i="25" s="1"/>
  <c r="BT82" i="25" s="1"/>
  <c r="BT114" i="25" s="1"/>
  <c r="BU36" i="25"/>
  <c r="BU71" i="25" s="1"/>
  <c r="BU103" i="25" s="1"/>
  <c r="BV17" i="25"/>
  <c r="BV52" i="25" s="1"/>
  <c r="BV84" i="25" s="1"/>
  <c r="BV116" i="25" s="1"/>
  <c r="AZ10" i="25"/>
  <c r="AZ45" i="25" s="1"/>
  <c r="AZ77" i="25" s="1"/>
  <c r="AZ109" i="25" s="1"/>
  <c r="BA13" i="25"/>
  <c r="BA48" i="25" s="1"/>
  <c r="BA80" i="25" s="1"/>
  <c r="BA112" i="25" s="1"/>
  <c r="AZ16" i="25"/>
  <c r="AZ51" i="25" s="1"/>
  <c r="AZ83" i="25" s="1"/>
  <c r="AZ115" i="25" s="1"/>
  <c r="BB18" i="25"/>
  <c r="BB53" i="25" s="1"/>
  <c r="BB85" i="25" s="1"/>
  <c r="BB117" i="25" s="1"/>
  <c r="BA21" i="25"/>
  <c r="BA56" i="25" s="1"/>
  <c r="BA88" i="25" s="1"/>
  <c r="BA120" i="25" s="1"/>
  <c r="AZ24" i="25"/>
  <c r="AZ59" i="25" s="1"/>
  <c r="AZ91" i="25" s="1"/>
  <c r="AZ123" i="25" s="1"/>
  <c r="BB26" i="25"/>
  <c r="BB61" i="25" s="1"/>
  <c r="BB93" i="25" s="1"/>
  <c r="BB125" i="25" s="1"/>
  <c r="BA29" i="25"/>
  <c r="BA64" i="25" s="1"/>
  <c r="BA96" i="25" s="1"/>
  <c r="BA128" i="25" s="1"/>
  <c r="AZ32" i="25"/>
  <c r="AZ67" i="25" s="1"/>
  <c r="AZ99" i="25" s="1"/>
  <c r="AZ131" i="25" s="1"/>
  <c r="BB34" i="25"/>
  <c r="BB69" i="25" s="1"/>
  <c r="BB101" i="25" s="1"/>
  <c r="BB133" i="25" s="1"/>
  <c r="BB10" i="25"/>
  <c r="AZ11" i="25"/>
  <c r="AZ46" i="25" s="1"/>
  <c r="AZ78" i="25" s="1"/>
  <c r="AZ110" i="25" s="1"/>
  <c r="BB13" i="25"/>
  <c r="BB48" i="25" s="1"/>
  <c r="BB80" i="25" s="1"/>
  <c r="BB112" i="25" s="1"/>
  <c r="BA16" i="25"/>
  <c r="BA51" i="25" s="1"/>
  <c r="BA83" i="25" s="1"/>
  <c r="BA115" i="25" s="1"/>
  <c r="AZ19" i="25"/>
  <c r="AZ54" i="25" s="1"/>
  <c r="AZ86" i="25" s="1"/>
  <c r="AZ118" i="25" s="1"/>
  <c r="BB21" i="25"/>
  <c r="BB56" i="25" s="1"/>
  <c r="BB88" i="25" s="1"/>
  <c r="BB120" i="25" s="1"/>
  <c r="BA24" i="25"/>
  <c r="BA59" i="25" s="1"/>
  <c r="BA91" i="25" s="1"/>
  <c r="BA123" i="25" s="1"/>
  <c r="AZ27" i="25"/>
  <c r="AZ62" i="25" s="1"/>
  <c r="AZ94" i="25" s="1"/>
  <c r="AZ126" i="25" s="1"/>
  <c r="BB29" i="25"/>
  <c r="BB64" i="25" s="1"/>
  <c r="BB96" i="25" s="1"/>
  <c r="BB128" i="25" s="1"/>
  <c r="BA32" i="25"/>
  <c r="BA67" i="25" s="1"/>
  <c r="BA99" i="25" s="1"/>
  <c r="BA131" i="25" s="1"/>
  <c r="AZ35" i="25"/>
  <c r="AZ70" i="25" s="1"/>
  <c r="AZ102" i="25" s="1"/>
  <c r="AZ134" i="25" s="1"/>
  <c r="BA11" i="25"/>
  <c r="BA46" i="25" s="1"/>
  <c r="BA78" i="25" s="1"/>
  <c r="BA110" i="25" s="1"/>
  <c r="AZ14" i="25"/>
  <c r="AZ49" i="25" s="1"/>
  <c r="AZ81" i="25" s="1"/>
  <c r="AZ113" i="25" s="1"/>
  <c r="BB16" i="25"/>
  <c r="BB51" i="25" s="1"/>
  <c r="BB83" i="25" s="1"/>
  <c r="BB115" i="25" s="1"/>
  <c r="BA19" i="25"/>
  <c r="BA54" i="25" s="1"/>
  <c r="BA86" i="25" s="1"/>
  <c r="BA118" i="25" s="1"/>
  <c r="AZ22" i="25"/>
  <c r="AZ57" i="25" s="1"/>
  <c r="AZ89" i="25" s="1"/>
  <c r="AZ121" i="25" s="1"/>
  <c r="BB24" i="25"/>
  <c r="BB59" i="25" s="1"/>
  <c r="BB91" i="25" s="1"/>
  <c r="BB123" i="25" s="1"/>
  <c r="BA27" i="25"/>
  <c r="BA62" i="25" s="1"/>
  <c r="BA94" i="25" s="1"/>
  <c r="BA126" i="25" s="1"/>
  <c r="AZ30" i="25"/>
  <c r="AZ65" i="25" s="1"/>
  <c r="AZ97" i="25" s="1"/>
  <c r="AZ129" i="25" s="1"/>
  <c r="BB32" i="25"/>
  <c r="BB67" i="25" s="1"/>
  <c r="BB99" i="25" s="1"/>
  <c r="BB131" i="25" s="1"/>
  <c r="BA35" i="25"/>
  <c r="BA70" i="25" s="1"/>
  <c r="BA102" i="25" s="1"/>
  <c r="BA134" i="25" s="1"/>
  <c r="BB11" i="25"/>
  <c r="BB46" i="25" s="1"/>
  <c r="BB78" i="25" s="1"/>
  <c r="BB110" i="25" s="1"/>
  <c r="BA14" i="25"/>
  <c r="BA49" i="25" s="1"/>
  <c r="BA81" i="25" s="1"/>
  <c r="BA113" i="25" s="1"/>
  <c r="AZ17" i="25"/>
  <c r="AZ52" i="25" s="1"/>
  <c r="AZ84" i="25" s="1"/>
  <c r="AZ116" i="25" s="1"/>
  <c r="BB19" i="25"/>
  <c r="BB54" i="25" s="1"/>
  <c r="BB86" i="25" s="1"/>
  <c r="BB118" i="25" s="1"/>
  <c r="BA22" i="25"/>
  <c r="BA57" i="25" s="1"/>
  <c r="BA89" i="25" s="1"/>
  <c r="BA121" i="25" s="1"/>
  <c r="AZ25" i="25"/>
  <c r="AZ60" i="25" s="1"/>
  <c r="AZ92" i="25" s="1"/>
  <c r="AZ124" i="25" s="1"/>
  <c r="BB27" i="25"/>
  <c r="BB62" i="25" s="1"/>
  <c r="BB94" i="25" s="1"/>
  <c r="BB126" i="25" s="1"/>
  <c r="BA30" i="25"/>
  <c r="BA65" i="25" s="1"/>
  <c r="BA97" i="25" s="1"/>
  <c r="BA129" i="25" s="1"/>
  <c r="AZ33" i="25"/>
  <c r="AZ68" i="25" s="1"/>
  <c r="AZ100" i="25" s="1"/>
  <c r="AZ132" i="25" s="1"/>
  <c r="BB35" i="25"/>
  <c r="BB70" i="25" s="1"/>
  <c r="BB102" i="25" s="1"/>
  <c r="BB134" i="25" s="1"/>
  <c r="AZ12" i="25"/>
  <c r="AZ47" i="25" s="1"/>
  <c r="AZ79" i="25" s="1"/>
  <c r="AZ111" i="25" s="1"/>
  <c r="BB14" i="25"/>
  <c r="BB49" i="25" s="1"/>
  <c r="BB81" i="25" s="1"/>
  <c r="BB113" i="25" s="1"/>
  <c r="BA17" i="25"/>
  <c r="BA52" i="25" s="1"/>
  <c r="BA84" i="25" s="1"/>
  <c r="BA116" i="25" s="1"/>
  <c r="AZ20" i="25"/>
  <c r="AZ55" i="25" s="1"/>
  <c r="AZ87" i="25" s="1"/>
  <c r="AZ119" i="25" s="1"/>
  <c r="BB22" i="25"/>
  <c r="BB57" i="25" s="1"/>
  <c r="BB89" i="25" s="1"/>
  <c r="BB121" i="25" s="1"/>
  <c r="BA25" i="25"/>
  <c r="BA60" i="25" s="1"/>
  <c r="BA92" i="25" s="1"/>
  <c r="BA124" i="25" s="1"/>
  <c r="AZ28" i="25"/>
  <c r="AZ63" i="25" s="1"/>
  <c r="AZ95" i="25" s="1"/>
  <c r="AZ127" i="25" s="1"/>
  <c r="BB30" i="25"/>
  <c r="BB65" i="25" s="1"/>
  <c r="BB97" i="25" s="1"/>
  <c r="BB129" i="25" s="1"/>
  <c r="BA33" i="25"/>
  <c r="BA68" i="25" s="1"/>
  <c r="BA100" i="25" s="1"/>
  <c r="BA132" i="25" s="1"/>
  <c r="AZ36" i="25"/>
  <c r="AZ71" i="25" s="1"/>
  <c r="AZ103" i="25" s="1"/>
  <c r="BB12" i="25"/>
  <c r="BB47" i="25" s="1"/>
  <c r="BB79" i="25" s="1"/>
  <c r="BB111" i="25" s="1"/>
  <c r="BA15" i="25"/>
  <c r="BA50" i="25" s="1"/>
  <c r="BA82" i="25" s="1"/>
  <c r="BA114" i="25" s="1"/>
  <c r="AZ18" i="25"/>
  <c r="AZ53" i="25" s="1"/>
  <c r="AZ85" i="25" s="1"/>
  <c r="AZ117" i="25" s="1"/>
  <c r="BB20" i="25"/>
  <c r="BB55" i="25" s="1"/>
  <c r="BB87" i="25" s="1"/>
  <c r="BB119" i="25" s="1"/>
  <c r="BA23" i="25"/>
  <c r="BA58" i="25" s="1"/>
  <c r="BA90" i="25" s="1"/>
  <c r="BA122" i="25" s="1"/>
  <c r="AZ26" i="25"/>
  <c r="AZ61" i="25" s="1"/>
  <c r="AZ93" i="25" s="1"/>
  <c r="AZ125" i="25" s="1"/>
  <c r="BB28" i="25"/>
  <c r="BB63" i="25" s="1"/>
  <c r="BB95" i="25" s="1"/>
  <c r="BB127" i="25" s="1"/>
  <c r="BA31" i="25"/>
  <c r="BA66" i="25" s="1"/>
  <c r="BA98" i="25" s="1"/>
  <c r="BA130" i="25" s="1"/>
  <c r="AZ34" i="25"/>
  <c r="AZ69" i="25" s="1"/>
  <c r="AZ101" i="25" s="1"/>
  <c r="AZ133" i="25" s="1"/>
  <c r="BB36" i="25"/>
  <c r="BB71" i="25" s="1"/>
  <c r="BB103" i="25" s="1"/>
  <c r="AZ13" i="25"/>
  <c r="AZ48" i="25" s="1"/>
  <c r="AZ80" i="25" s="1"/>
  <c r="AZ112" i="25" s="1"/>
  <c r="BB15" i="25"/>
  <c r="BB50" i="25" s="1"/>
  <c r="BB82" i="25" s="1"/>
  <c r="BB114" i="25" s="1"/>
  <c r="BA18" i="25"/>
  <c r="BA53" i="25" s="1"/>
  <c r="BA85" i="25" s="1"/>
  <c r="BA117" i="25" s="1"/>
  <c r="AZ21" i="25"/>
  <c r="AZ56" i="25" s="1"/>
  <c r="AZ88" i="25" s="1"/>
  <c r="AZ120" i="25" s="1"/>
  <c r="BB23" i="25"/>
  <c r="BB58" i="25" s="1"/>
  <c r="BB90" i="25" s="1"/>
  <c r="BB122" i="25" s="1"/>
  <c r="BA26" i="25"/>
  <c r="BA61" i="25" s="1"/>
  <c r="BA93" i="25" s="1"/>
  <c r="BA125" i="25" s="1"/>
  <c r="AZ29" i="25"/>
  <c r="AZ64" i="25" s="1"/>
  <c r="AZ96" i="25" s="1"/>
  <c r="AZ128" i="25" s="1"/>
  <c r="BB31" i="25"/>
  <c r="BB66" i="25" s="1"/>
  <c r="BB98" i="25" s="1"/>
  <c r="BB130" i="25" s="1"/>
  <c r="BA34" i="25"/>
  <c r="BA69" i="25" s="1"/>
  <c r="BA101" i="25" s="1"/>
  <c r="BA133" i="25" s="1"/>
  <c r="BA10" i="25"/>
  <c r="BA20" i="25"/>
  <c r="BA55" i="25" s="1"/>
  <c r="BA87" i="25" s="1"/>
  <c r="BA119" i="25" s="1"/>
  <c r="AZ23" i="25"/>
  <c r="AZ58" i="25" s="1"/>
  <c r="AZ90" i="25" s="1"/>
  <c r="AZ122" i="25" s="1"/>
  <c r="BB25" i="25"/>
  <c r="BB60" i="25" s="1"/>
  <c r="BB92" i="25" s="1"/>
  <c r="BB124" i="25" s="1"/>
  <c r="BA28" i="25"/>
  <c r="BA63" i="25" s="1"/>
  <c r="BA95" i="25" s="1"/>
  <c r="BA127" i="25" s="1"/>
  <c r="AZ31" i="25"/>
  <c r="AZ66" i="25" s="1"/>
  <c r="AZ98" i="25" s="1"/>
  <c r="AZ130" i="25" s="1"/>
  <c r="BA12" i="25"/>
  <c r="BA47" i="25" s="1"/>
  <c r="BA79" i="25" s="1"/>
  <c r="BA111" i="25" s="1"/>
  <c r="BB33" i="25"/>
  <c r="BB68" i="25" s="1"/>
  <c r="BB100" i="25" s="1"/>
  <c r="BB132" i="25" s="1"/>
  <c r="AZ15" i="25"/>
  <c r="AZ50" i="25" s="1"/>
  <c r="AZ82" i="25" s="1"/>
  <c r="AZ114" i="25" s="1"/>
  <c r="BA36" i="25"/>
  <c r="BA71" i="25" s="1"/>
  <c r="BA103" i="25" s="1"/>
  <c r="BB17" i="25"/>
  <c r="BB52" i="25" s="1"/>
  <c r="BB84" i="25" s="1"/>
  <c r="BB116" i="25" s="1"/>
  <c r="BK38" i="25"/>
  <c r="BK45" i="25"/>
  <c r="BK77" i="25" s="1"/>
  <c r="BK109" i="25" s="1"/>
  <c r="BK137" i="25" s="1"/>
  <c r="AZ10" i="24"/>
  <c r="BA13" i="24"/>
  <c r="BA48" i="24" s="1"/>
  <c r="BA80" i="24" s="1"/>
  <c r="BA112" i="24" s="1"/>
  <c r="AZ16" i="24"/>
  <c r="AZ51" i="24" s="1"/>
  <c r="AZ83" i="24" s="1"/>
  <c r="AZ115" i="24" s="1"/>
  <c r="BB18" i="24"/>
  <c r="BB53" i="24" s="1"/>
  <c r="BB85" i="24" s="1"/>
  <c r="BB117" i="24" s="1"/>
  <c r="BA21" i="24"/>
  <c r="BA56" i="24" s="1"/>
  <c r="BA88" i="24" s="1"/>
  <c r="BA120" i="24" s="1"/>
  <c r="AZ24" i="24"/>
  <c r="AZ59" i="24" s="1"/>
  <c r="AZ91" i="24" s="1"/>
  <c r="AZ123" i="24" s="1"/>
  <c r="BB26" i="24"/>
  <c r="BB61" i="24" s="1"/>
  <c r="BB93" i="24" s="1"/>
  <c r="BB125" i="24" s="1"/>
  <c r="BA29" i="24"/>
  <c r="BA64" i="24" s="1"/>
  <c r="BA96" i="24" s="1"/>
  <c r="BA128" i="24" s="1"/>
  <c r="AZ32" i="24"/>
  <c r="AZ67" i="24" s="1"/>
  <c r="AZ99" i="24" s="1"/>
  <c r="AZ131" i="24" s="1"/>
  <c r="BB34" i="24"/>
  <c r="BB69" i="24" s="1"/>
  <c r="BB101" i="24" s="1"/>
  <c r="BB133" i="24" s="1"/>
  <c r="BB10" i="24"/>
  <c r="AZ11" i="24"/>
  <c r="AZ46" i="24" s="1"/>
  <c r="AZ78" i="24" s="1"/>
  <c r="AZ110" i="24" s="1"/>
  <c r="BB13" i="24"/>
  <c r="BB48" i="24" s="1"/>
  <c r="BB80" i="24" s="1"/>
  <c r="BB112" i="24" s="1"/>
  <c r="BA16" i="24"/>
  <c r="BA51" i="24" s="1"/>
  <c r="BA83" i="24" s="1"/>
  <c r="BA115" i="24" s="1"/>
  <c r="AZ19" i="24"/>
  <c r="AZ54" i="24" s="1"/>
  <c r="AZ86" i="24" s="1"/>
  <c r="AZ118" i="24" s="1"/>
  <c r="BB21" i="24"/>
  <c r="BB56" i="24" s="1"/>
  <c r="BB88" i="24" s="1"/>
  <c r="BB120" i="24" s="1"/>
  <c r="BA24" i="24"/>
  <c r="BA59" i="24" s="1"/>
  <c r="BA91" i="24" s="1"/>
  <c r="BA123" i="24" s="1"/>
  <c r="AZ27" i="24"/>
  <c r="AZ62" i="24" s="1"/>
  <c r="AZ94" i="24" s="1"/>
  <c r="AZ126" i="24" s="1"/>
  <c r="BB29" i="24"/>
  <c r="BB64" i="24" s="1"/>
  <c r="BB96" i="24" s="1"/>
  <c r="BB128" i="24" s="1"/>
  <c r="BA32" i="24"/>
  <c r="BA67" i="24" s="1"/>
  <c r="BA99" i="24" s="1"/>
  <c r="BA131" i="24" s="1"/>
  <c r="AZ35" i="24"/>
  <c r="AZ70" i="24" s="1"/>
  <c r="AZ102" i="24" s="1"/>
  <c r="AZ134" i="24" s="1"/>
  <c r="BA11" i="24"/>
  <c r="BA46" i="24" s="1"/>
  <c r="BA78" i="24" s="1"/>
  <c r="BA110" i="24" s="1"/>
  <c r="AZ14" i="24"/>
  <c r="AZ49" i="24" s="1"/>
  <c r="AZ81" i="24" s="1"/>
  <c r="AZ113" i="24" s="1"/>
  <c r="BB16" i="24"/>
  <c r="BB51" i="24" s="1"/>
  <c r="BB83" i="24" s="1"/>
  <c r="BB115" i="24" s="1"/>
  <c r="BA19" i="24"/>
  <c r="BA54" i="24" s="1"/>
  <c r="BA86" i="24" s="1"/>
  <c r="BA118" i="24" s="1"/>
  <c r="AZ22" i="24"/>
  <c r="AZ57" i="24" s="1"/>
  <c r="AZ89" i="24" s="1"/>
  <c r="AZ121" i="24" s="1"/>
  <c r="BB24" i="24"/>
  <c r="BB59" i="24" s="1"/>
  <c r="BB91" i="24" s="1"/>
  <c r="BB123" i="24" s="1"/>
  <c r="BA27" i="24"/>
  <c r="BA62" i="24" s="1"/>
  <c r="BA94" i="24" s="1"/>
  <c r="BA126" i="24" s="1"/>
  <c r="AZ30" i="24"/>
  <c r="AZ65" i="24" s="1"/>
  <c r="AZ97" i="24" s="1"/>
  <c r="AZ129" i="24" s="1"/>
  <c r="BB32" i="24"/>
  <c r="BB67" i="24" s="1"/>
  <c r="BB99" i="24" s="1"/>
  <c r="BB131" i="24" s="1"/>
  <c r="BA35" i="24"/>
  <c r="BA70" i="24" s="1"/>
  <c r="BA102" i="24" s="1"/>
  <c r="BA134" i="24" s="1"/>
  <c r="BB11" i="24"/>
  <c r="BB46" i="24" s="1"/>
  <c r="BB78" i="24" s="1"/>
  <c r="BB110" i="24" s="1"/>
  <c r="BA14" i="24"/>
  <c r="BA49" i="24" s="1"/>
  <c r="BA81" i="24" s="1"/>
  <c r="BA113" i="24" s="1"/>
  <c r="AZ17" i="24"/>
  <c r="AZ52" i="24" s="1"/>
  <c r="AZ84" i="24" s="1"/>
  <c r="AZ116" i="24" s="1"/>
  <c r="BB19" i="24"/>
  <c r="BB54" i="24" s="1"/>
  <c r="BB86" i="24" s="1"/>
  <c r="BB118" i="24" s="1"/>
  <c r="BA22" i="24"/>
  <c r="BA57" i="24" s="1"/>
  <c r="BA89" i="24" s="1"/>
  <c r="BA121" i="24" s="1"/>
  <c r="AZ25" i="24"/>
  <c r="AZ60" i="24" s="1"/>
  <c r="AZ92" i="24" s="1"/>
  <c r="AZ124" i="24" s="1"/>
  <c r="BB27" i="24"/>
  <c r="BB62" i="24" s="1"/>
  <c r="BB94" i="24" s="1"/>
  <c r="BB126" i="24" s="1"/>
  <c r="BA30" i="24"/>
  <c r="BA65" i="24" s="1"/>
  <c r="BA97" i="24" s="1"/>
  <c r="BA129" i="24" s="1"/>
  <c r="AZ33" i="24"/>
  <c r="AZ68" i="24" s="1"/>
  <c r="AZ100" i="24" s="1"/>
  <c r="AZ132" i="24" s="1"/>
  <c r="BB35" i="24"/>
  <c r="BB70" i="24" s="1"/>
  <c r="BB102" i="24" s="1"/>
  <c r="BB134" i="24" s="1"/>
  <c r="AZ12" i="24"/>
  <c r="AZ47" i="24" s="1"/>
  <c r="AZ79" i="24" s="1"/>
  <c r="AZ111" i="24" s="1"/>
  <c r="BB14" i="24"/>
  <c r="BB49" i="24" s="1"/>
  <c r="BB81" i="24" s="1"/>
  <c r="BB113" i="24" s="1"/>
  <c r="BA17" i="24"/>
  <c r="BA52" i="24" s="1"/>
  <c r="BA84" i="24" s="1"/>
  <c r="BA116" i="24" s="1"/>
  <c r="AZ20" i="24"/>
  <c r="AZ55" i="24" s="1"/>
  <c r="AZ87" i="24" s="1"/>
  <c r="AZ119" i="24" s="1"/>
  <c r="BB22" i="24"/>
  <c r="BB57" i="24" s="1"/>
  <c r="BB89" i="24" s="1"/>
  <c r="BB121" i="24" s="1"/>
  <c r="BA25" i="24"/>
  <c r="BA60" i="24" s="1"/>
  <c r="BA92" i="24" s="1"/>
  <c r="BA124" i="24" s="1"/>
  <c r="AZ28" i="24"/>
  <c r="AZ63" i="24" s="1"/>
  <c r="AZ95" i="24" s="1"/>
  <c r="AZ127" i="24" s="1"/>
  <c r="BB30" i="24"/>
  <c r="BB65" i="24" s="1"/>
  <c r="BB97" i="24" s="1"/>
  <c r="BB129" i="24" s="1"/>
  <c r="BA33" i="24"/>
  <c r="BA68" i="24" s="1"/>
  <c r="BA100" i="24" s="1"/>
  <c r="BA132" i="24" s="1"/>
  <c r="AZ36" i="24"/>
  <c r="AZ71" i="24" s="1"/>
  <c r="AZ103" i="24" s="1"/>
  <c r="BA12" i="24"/>
  <c r="BA47" i="24" s="1"/>
  <c r="BA79" i="24" s="1"/>
  <c r="BA111" i="24" s="1"/>
  <c r="AZ15" i="24"/>
  <c r="AZ50" i="24" s="1"/>
  <c r="AZ82" i="24" s="1"/>
  <c r="AZ114" i="24" s="1"/>
  <c r="BB17" i="24"/>
  <c r="BB52" i="24" s="1"/>
  <c r="BB84" i="24" s="1"/>
  <c r="BB116" i="24" s="1"/>
  <c r="BA20" i="24"/>
  <c r="BA55" i="24" s="1"/>
  <c r="BA87" i="24" s="1"/>
  <c r="BA119" i="24" s="1"/>
  <c r="AZ23" i="24"/>
  <c r="AZ58" i="24" s="1"/>
  <c r="AZ90" i="24" s="1"/>
  <c r="AZ122" i="24" s="1"/>
  <c r="BB25" i="24"/>
  <c r="BB60" i="24" s="1"/>
  <c r="BB92" i="24" s="1"/>
  <c r="BB124" i="24" s="1"/>
  <c r="BA28" i="24"/>
  <c r="BA63" i="24" s="1"/>
  <c r="BA95" i="24" s="1"/>
  <c r="BA127" i="24" s="1"/>
  <c r="AZ31" i="24"/>
  <c r="AZ66" i="24" s="1"/>
  <c r="AZ98" i="24" s="1"/>
  <c r="AZ130" i="24" s="1"/>
  <c r="BB33" i="24"/>
  <c r="BB68" i="24" s="1"/>
  <c r="BB100" i="24" s="1"/>
  <c r="BB132" i="24" s="1"/>
  <c r="BA36" i="24"/>
  <c r="BA71" i="24" s="1"/>
  <c r="BA103" i="24" s="1"/>
  <c r="BB12" i="24"/>
  <c r="BB47" i="24" s="1"/>
  <c r="BB79" i="24" s="1"/>
  <c r="BB111" i="24" s="1"/>
  <c r="BA15" i="24"/>
  <c r="BA50" i="24" s="1"/>
  <c r="BA82" i="24" s="1"/>
  <c r="BA114" i="24" s="1"/>
  <c r="AZ18" i="24"/>
  <c r="AZ53" i="24" s="1"/>
  <c r="AZ85" i="24" s="1"/>
  <c r="AZ117" i="24" s="1"/>
  <c r="BB20" i="24"/>
  <c r="BB55" i="24" s="1"/>
  <c r="BB87" i="24" s="1"/>
  <c r="BB119" i="24" s="1"/>
  <c r="BA23" i="24"/>
  <c r="BA58" i="24" s="1"/>
  <c r="BA90" i="24" s="1"/>
  <c r="BA122" i="24" s="1"/>
  <c r="AZ26" i="24"/>
  <c r="AZ61" i="24" s="1"/>
  <c r="AZ93" i="24" s="1"/>
  <c r="AZ125" i="24" s="1"/>
  <c r="BB28" i="24"/>
  <c r="BB63" i="24" s="1"/>
  <c r="BB95" i="24" s="1"/>
  <c r="BB127" i="24" s="1"/>
  <c r="BA31" i="24"/>
  <c r="BA66" i="24" s="1"/>
  <c r="BA98" i="24" s="1"/>
  <c r="BA130" i="24" s="1"/>
  <c r="AZ34" i="24"/>
  <c r="AZ69" i="24" s="1"/>
  <c r="AZ101" i="24" s="1"/>
  <c r="AZ133" i="24" s="1"/>
  <c r="BB36" i="24"/>
  <c r="BB71" i="24" s="1"/>
  <c r="BB103" i="24" s="1"/>
  <c r="AZ21" i="24"/>
  <c r="AZ56" i="24" s="1"/>
  <c r="AZ88" i="24" s="1"/>
  <c r="AZ120" i="24" s="1"/>
  <c r="BB23" i="24"/>
  <c r="BB58" i="24" s="1"/>
  <c r="BB90" i="24" s="1"/>
  <c r="BB122" i="24" s="1"/>
  <c r="BA26" i="24"/>
  <c r="BA61" i="24" s="1"/>
  <c r="BA93" i="24" s="1"/>
  <c r="BA125" i="24" s="1"/>
  <c r="AZ29" i="24"/>
  <c r="AZ64" i="24" s="1"/>
  <c r="AZ96" i="24" s="1"/>
  <c r="AZ128" i="24" s="1"/>
  <c r="BB31" i="24"/>
  <c r="BB66" i="24" s="1"/>
  <c r="BB98" i="24" s="1"/>
  <c r="BB130" i="24" s="1"/>
  <c r="AZ13" i="24"/>
  <c r="AZ48" i="24" s="1"/>
  <c r="AZ80" i="24" s="1"/>
  <c r="AZ112" i="24" s="1"/>
  <c r="BA34" i="24"/>
  <c r="BA69" i="24" s="1"/>
  <c r="BA101" i="24" s="1"/>
  <c r="BA133" i="24" s="1"/>
  <c r="BB15" i="24"/>
  <c r="BB50" i="24" s="1"/>
  <c r="BB82" i="24" s="1"/>
  <c r="BB114" i="24" s="1"/>
  <c r="BA10" i="24"/>
  <c r="BA18" i="24"/>
  <c r="BA53" i="24" s="1"/>
  <c r="BA85" i="24" s="1"/>
  <c r="BA117" i="24" s="1"/>
  <c r="AP10" i="24"/>
  <c r="AQ13" i="24"/>
  <c r="AQ48" i="24" s="1"/>
  <c r="AQ80" i="24" s="1"/>
  <c r="AQ112" i="24" s="1"/>
  <c r="AP16" i="24"/>
  <c r="AP51" i="24" s="1"/>
  <c r="AP83" i="24" s="1"/>
  <c r="AP115" i="24" s="1"/>
  <c r="AR18" i="24"/>
  <c r="AR53" i="24" s="1"/>
  <c r="AR85" i="24" s="1"/>
  <c r="AR117" i="24" s="1"/>
  <c r="AQ21" i="24"/>
  <c r="AQ56" i="24" s="1"/>
  <c r="AQ88" i="24" s="1"/>
  <c r="AQ120" i="24" s="1"/>
  <c r="AP24" i="24"/>
  <c r="AP59" i="24" s="1"/>
  <c r="AP91" i="24" s="1"/>
  <c r="AP123" i="24" s="1"/>
  <c r="AP11" i="24"/>
  <c r="AP46" i="24" s="1"/>
  <c r="AP78" i="24" s="1"/>
  <c r="AP110" i="24" s="1"/>
  <c r="AR13" i="24"/>
  <c r="AR48" i="24" s="1"/>
  <c r="AR80" i="24" s="1"/>
  <c r="AR112" i="24" s="1"/>
  <c r="AQ16" i="24"/>
  <c r="AQ51" i="24" s="1"/>
  <c r="AQ83" i="24" s="1"/>
  <c r="AQ115" i="24" s="1"/>
  <c r="AP19" i="24"/>
  <c r="AP54" i="24" s="1"/>
  <c r="AP86" i="24" s="1"/>
  <c r="AP118" i="24" s="1"/>
  <c r="AR21" i="24"/>
  <c r="AR56" i="24" s="1"/>
  <c r="AR88" i="24" s="1"/>
  <c r="AR120" i="24" s="1"/>
  <c r="AQ11" i="24"/>
  <c r="AQ46" i="24" s="1"/>
  <c r="AQ78" i="24" s="1"/>
  <c r="AQ110" i="24" s="1"/>
  <c r="AP14" i="24"/>
  <c r="AP49" i="24" s="1"/>
  <c r="AP81" i="24" s="1"/>
  <c r="AP113" i="24" s="1"/>
  <c r="AR16" i="24"/>
  <c r="AR51" i="24" s="1"/>
  <c r="AR83" i="24" s="1"/>
  <c r="AR115" i="24" s="1"/>
  <c r="AR11" i="24"/>
  <c r="AR46" i="24" s="1"/>
  <c r="AR78" i="24" s="1"/>
  <c r="AR110" i="24" s="1"/>
  <c r="AQ14" i="24"/>
  <c r="AQ49" i="24" s="1"/>
  <c r="AQ81" i="24" s="1"/>
  <c r="AQ113" i="24" s="1"/>
  <c r="AP17" i="24"/>
  <c r="AP52" i="24" s="1"/>
  <c r="AP84" i="24" s="1"/>
  <c r="AP116" i="24" s="1"/>
  <c r="AR19" i="24"/>
  <c r="AR54" i="24" s="1"/>
  <c r="AR86" i="24" s="1"/>
  <c r="AR118" i="24" s="1"/>
  <c r="AQ22" i="24"/>
  <c r="AQ57" i="24" s="1"/>
  <c r="AQ89" i="24" s="1"/>
  <c r="AQ121" i="24" s="1"/>
  <c r="AP12" i="24"/>
  <c r="AP47" i="24" s="1"/>
  <c r="AP79" i="24" s="1"/>
  <c r="AP111" i="24" s="1"/>
  <c r="AR14" i="24"/>
  <c r="AR49" i="24" s="1"/>
  <c r="AR81" i="24" s="1"/>
  <c r="AR113" i="24" s="1"/>
  <c r="AQ17" i="24"/>
  <c r="AQ52" i="24" s="1"/>
  <c r="AQ84" i="24" s="1"/>
  <c r="AQ116" i="24" s="1"/>
  <c r="AP20" i="24"/>
  <c r="AP55" i="24" s="1"/>
  <c r="AP87" i="24" s="1"/>
  <c r="AP119" i="24" s="1"/>
  <c r="AR22" i="24"/>
  <c r="AR57" i="24" s="1"/>
  <c r="AR89" i="24" s="1"/>
  <c r="AR121" i="24" s="1"/>
  <c r="AQ12" i="24"/>
  <c r="AQ47" i="24" s="1"/>
  <c r="AQ79" i="24" s="1"/>
  <c r="AQ111" i="24" s="1"/>
  <c r="AP15" i="24"/>
  <c r="AP50" i="24" s="1"/>
  <c r="AP82" i="24" s="1"/>
  <c r="AP114" i="24" s="1"/>
  <c r="AR17" i="24"/>
  <c r="AR52" i="24" s="1"/>
  <c r="AR84" i="24" s="1"/>
  <c r="AR116" i="24" s="1"/>
  <c r="AR12" i="24"/>
  <c r="AR47" i="24" s="1"/>
  <c r="AR79" i="24" s="1"/>
  <c r="AR111" i="24" s="1"/>
  <c r="AQ15" i="24"/>
  <c r="AQ50" i="24" s="1"/>
  <c r="AQ82" i="24" s="1"/>
  <c r="AQ114" i="24" s="1"/>
  <c r="AP18" i="24"/>
  <c r="AP53" i="24" s="1"/>
  <c r="AP85" i="24" s="1"/>
  <c r="AP117" i="24" s="1"/>
  <c r="AR20" i="24"/>
  <c r="AR55" i="24" s="1"/>
  <c r="AR87" i="24" s="1"/>
  <c r="AR119" i="24" s="1"/>
  <c r="AQ23" i="24"/>
  <c r="AQ58" i="24" s="1"/>
  <c r="AQ90" i="24" s="1"/>
  <c r="AQ122" i="24" s="1"/>
  <c r="AP23" i="24"/>
  <c r="AP58" i="24" s="1"/>
  <c r="AP90" i="24" s="1"/>
  <c r="AP122" i="24" s="1"/>
  <c r="AQ26" i="24"/>
  <c r="AQ61" i="24" s="1"/>
  <c r="AQ93" i="24" s="1"/>
  <c r="AQ125" i="24" s="1"/>
  <c r="AP29" i="24"/>
  <c r="AP64" i="24" s="1"/>
  <c r="AP96" i="24" s="1"/>
  <c r="AP128" i="24" s="1"/>
  <c r="AR31" i="24"/>
  <c r="AR66" i="24" s="1"/>
  <c r="AR98" i="24" s="1"/>
  <c r="AR130" i="24" s="1"/>
  <c r="AQ34" i="24"/>
  <c r="AQ69" i="24" s="1"/>
  <c r="AQ101" i="24" s="1"/>
  <c r="AQ133" i="24" s="1"/>
  <c r="AQ10" i="24"/>
  <c r="AP13" i="24"/>
  <c r="AP48" i="24" s="1"/>
  <c r="AP80" i="24" s="1"/>
  <c r="AP112" i="24" s="1"/>
  <c r="AR23" i="24"/>
  <c r="AR58" i="24" s="1"/>
  <c r="AR90" i="24" s="1"/>
  <c r="AR122" i="24" s="1"/>
  <c r="AR26" i="24"/>
  <c r="AR61" i="24" s="1"/>
  <c r="AR93" i="24" s="1"/>
  <c r="AR125" i="24" s="1"/>
  <c r="AQ29" i="24"/>
  <c r="AQ64" i="24" s="1"/>
  <c r="AQ96" i="24" s="1"/>
  <c r="AQ128" i="24" s="1"/>
  <c r="AP32" i="24"/>
  <c r="AP67" i="24" s="1"/>
  <c r="AP99" i="24" s="1"/>
  <c r="AP131" i="24" s="1"/>
  <c r="AR34" i="24"/>
  <c r="AR69" i="24" s="1"/>
  <c r="AR101" i="24" s="1"/>
  <c r="AR133" i="24" s="1"/>
  <c r="AR10" i="24"/>
  <c r="AR15" i="24"/>
  <c r="AR50" i="24" s="1"/>
  <c r="AR82" i="24" s="1"/>
  <c r="AR114" i="24" s="1"/>
  <c r="AQ24" i="24"/>
  <c r="AQ59" i="24" s="1"/>
  <c r="AQ91" i="24" s="1"/>
  <c r="AQ123" i="24" s="1"/>
  <c r="AP27" i="24"/>
  <c r="AP62" i="24" s="1"/>
  <c r="AP94" i="24" s="1"/>
  <c r="AP126" i="24" s="1"/>
  <c r="AR29" i="24"/>
  <c r="AR64" i="24" s="1"/>
  <c r="AR96" i="24" s="1"/>
  <c r="AR128" i="24" s="1"/>
  <c r="AQ32" i="24"/>
  <c r="AQ67" i="24" s="1"/>
  <c r="AQ99" i="24" s="1"/>
  <c r="AQ131" i="24" s="1"/>
  <c r="AP35" i="24"/>
  <c r="AP70" i="24" s="1"/>
  <c r="AP102" i="24" s="1"/>
  <c r="AP134" i="24" s="1"/>
  <c r="AQ18" i="24"/>
  <c r="AQ53" i="24" s="1"/>
  <c r="AQ85" i="24" s="1"/>
  <c r="AQ117" i="24" s="1"/>
  <c r="AR24" i="24"/>
  <c r="AR59" i="24" s="1"/>
  <c r="AR91" i="24" s="1"/>
  <c r="AR123" i="24" s="1"/>
  <c r="AQ27" i="24"/>
  <c r="AQ62" i="24" s="1"/>
  <c r="AQ94" i="24" s="1"/>
  <c r="AQ126" i="24" s="1"/>
  <c r="AP30" i="24"/>
  <c r="AP65" i="24" s="1"/>
  <c r="AP97" i="24" s="1"/>
  <c r="AP129" i="24" s="1"/>
  <c r="AR32" i="24"/>
  <c r="AR67" i="24" s="1"/>
  <c r="AR99" i="24" s="1"/>
  <c r="AR131" i="24" s="1"/>
  <c r="AQ35" i="24"/>
  <c r="AQ70" i="24" s="1"/>
  <c r="AQ102" i="24" s="1"/>
  <c r="AQ134" i="24" s="1"/>
  <c r="AQ19" i="24"/>
  <c r="AQ54" i="24" s="1"/>
  <c r="AQ86" i="24" s="1"/>
  <c r="AQ118" i="24" s="1"/>
  <c r="AP25" i="24"/>
  <c r="AP60" i="24" s="1"/>
  <c r="AP92" i="24" s="1"/>
  <c r="AP124" i="24" s="1"/>
  <c r="AR27" i="24"/>
  <c r="AR62" i="24" s="1"/>
  <c r="AR94" i="24" s="1"/>
  <c r="AR126" i="24" s="1"/>
  <c r="AQ30" i="24"/>
  <c r="AQ65" i="24" s="1"/>
  <c r="AQ97" i="24" s="1"/>
  <c r="AQ129" i="24" s="1"/>
  <c r="AP33" i="24"/>
  <c r="AP68" i="24" s="1"/>
  <c r="AP100" i="24" s="1"/>
  <c r="AP132" i="24" s="1"/>
  <c r="AR35" i="24"/>
  <c r="AR70" i="24" s="1"/>
  <c r="AR102" i="24" s="1"/>
  <c r="AR134" i="24" s="1"/>
  <c r="AQ20" i="24"/>
  <c r="AQ55" i="24" s="1"/>
  <c r="AQ87" i="24" s="1"/>
  <c r="AQ119" i="24" s="1"/>
  <c r="AQ25" i="24"/>
  <c r="AQ60" i="24" s="1"/>
  <c r="AQ92" i="24" s="1"/>
  <c r="AQ124" i="24" s="1"/>
  <c r="AP28" i="24"/>
  <c r="AP63" i="24" s="1"/>
  <c r="AP95" i="24" s="1"/>
  <c r="AP127" i="24" s="1"/>
  <c r="AR30" i="24"/>
  <c r="AR65" i="24" s="1"/>
  <c r="AR97" i="24" s="1"/>
  <c r="AR129" i="24" s="1"/>
  <c r="AQ33" i="24"/>
  <c r="AQ68" i="24" s="1"/>
  <c r="AQ100" i="24" s="1"/>
  <c r="AQ132" i="24" s="1"/>
  <c r="AP36" i="24"/>
  <c r="AP71" i="24" s="1"/>
  <c r="AP103" i="24" s="1"/>
  <c r="AP21" i="24"/>
  <c r="AP56" i="24" s="1"/>
  <c r="AP88" i="24" s="1"/>
  <c r="AP120" i="24" s="1"/>
  <c r="AR25" i="24"/>
  <c r="AR60" i="24" s="1"/>
  <c r="AR92" i="24" s="1"/>
  <c r="AR124" i="24" s="1"/>
  <c r="AQ28" i="24"/>
  <c r="AQ63" i="24" s="1"/>
  <c r="AQ95" i="24" s="1"/>
  <c r="AQ127" i="24" s="1"/>
  <c r="AP31" i="24"/>
  <c r="AP66" i="24" s="1"/>
  <c r="AP98" i="24" s="1"/>
  <c r="AP130" i="24" s="1"/>
  <c r="AR33" i="24"/>
  <c r="AR68" i="24" s="1"/>
  <c r="AR100" i="24" s="1"/>
  <c r="AR132" i="24" s="1"/>
  <c r="AQ36" i="24"/>
  <c r="AQ71" i="24" s="1"/>
  <c r="AQ103" i="24" s="1"/>
  <c r="AR36" i="24"/>
  <c r="AR71" i="24" s="1"/>
  <c r="AR103" i="24" s="1"/>
  <c r="AP22" i="24"/>
  <c r="AP57" i="24" s="1"/>
  <c r="AP89" i="24" s="1"/>
  <c r="AP121" i="24" s="1"/>
  <c r="AP34" i="24"/>
  <c r="AP69" i="24" s="1"/>
  <c r="AP101" i="24" s="1"/>
  <c r="AP133" i="24" s="1"/>
  <c r="AP26" i="24"/>
  <c r="AP61" i="24" s="1"/>
  <c r="AP93" i="24" s="1"/>
  <c r="AP125" i="24" s="1"/>
  <c r="AR28" i="24"/>
  <c r="AR63" i="24" s="1"/>
  <c r="AR95" i="24" s="1"/>
  <c r="AR127" i="24" s="1"/>
  <c r="AQ31" i="24"/>
  <c r="AQ66" i="24" s="1"/>
  <c r="AQ98" i="24" s="1"/>
  <c r="AQ130" i="24" s="1"/>
  <c r="L10" i="24"/>
  <c r="L13" i="24"/>
  <c r="L48" i="24" s="1"/>
  <c r="L80" i="24" s="1"/>
  <c r="L112" i="24" s="1"/>
  <c r="N15" i="24"/>
  <c r="N50" i="24" s="1"/>
  <c r="N82" i="24" s="1"/>
  <c r="N114" i="24" s="1"/>
  <c r="M18" i="24"/>
  <c r="M53" i="24" s="1"/>
  <c r="M85" i="24" s="1"/>
  <c r="M117" i="24" s="1"/>
  <c r="L21" i="24"/>
  <c r="L56" i="24" s="1"/>
  <c r="L88" i="24" s="1"/>
  <c r="L120" i="24" s="1"/>
  <c r="N23" i="24"/>
  <c r="N58" i="24" s="1"/>
  <c r="N90" i="24" s="1"/>
  <c r="N122" i="24" s="1"/>
  <c r="M26" i="24"/>
  <c r="M61" i="24" s="1"/>
  <c r="M93" i="24" s="1"/>
  <c r="M125" i="24" s="1"/>
  <c r="L29" i="24"/>
  <c r="L64" i="24" s="1"/>
  <c r="L96" i="24" s="1"/>
  <c r="L128" i="24" s="1"/>
  <c r="N31" i="24"/>
  <c r="N66" i="24" s="1"/>
  <c r="N98" i="24" s="1"/>
  <c r="N130" i="24" s="1"/>
  <c r="M34" i="24"/>
  <c r="M69" i="24" s="1"/>
  <c r="M101" i="24" s="1"/>
  <c r="M133" i="24" s="1"/>
  <c r="M10" i="24"/>
  <c r="M13" i="24"/>
  <c r="M48" i="24" s="1"/>
  <c r="M80" i="24" s="1"/>
  <c r="M112" i="24" s="1"/>
  <c r="L16" i="24"/>
  <c r="L51" i="24" s="1"/>
  <c r="L83" i="24" s="1"/>
  <c r="L115" i="24" s="1"/>
  <c r="L11" i="24"/>
  <c r="L46" i="24" s="1"/>
  <c r="L78" i="24" s="1"/>
  <c r="L110" i="24" s="1"/>
  <c r="N13" i="24"/>
  <c r="N48" i="24" s="1"/>
  <c r="N80" i="24" s="1"/>
  <c r="N112" i="24" s="1"/>
  <c r="M16" i="24"/>
  <c r="M51" i="24" s="1"/>
  <c r="M83" i="24" s="1"/>
  <c r="M115" i="24" s="1"/>
  <c r="L19" i="24"/>
  <c r="L54" i="24" s="1"/>
  <c r="L86" i="24" s="1"/>
  <c r="L118" i="24" s="1"/>
  <c r="N21" i="24"/>
  <c r="N56" i="24" s="1"/>
  <c r="N88" i="24" s="1"/>
  <c r="N120" i="24" s="1"/>
  <c r="M24" i="24"/>
  <c r="M59" i="24" s="1"/>
  <c r="M91" i="24" s="1"/>
  <c r="M123" i="24" s="1"/>
  <c r="L27" i="24"/>
  <c r="L62" i="24" s="1"/>
  <c r="L94" i="24" s="1"/>
  <c r="L126" i="24" s="1"/>
  <c r="N29" i="24"/>
  <c r="N64" i="24" s="1"/>
  <c r="N96" i="24" s="1"/>
  <c r="N128" i="24" s="1"/>
  <c r="M32" i="24"/>
  <c r="M67" i="24" s="1"/>
  <c r="M99" i="24" s="1"/>
  <c r="M131" i="24" s="1"/>
  <c r="L35" i="24"/>
  <c r="L70" i="24" s="1"/>
  <c r="L102" i="24" s="1"/>
  <c r="L134" i="24" s="1"/>
  <c r="N11" i="24"/>
  <c r="N46" i="24" s="1"/>
  <c r="N78" i="24" s="1"/>
  <c r="N110" i="24" s="1"/>
  <c r="M14" i="24"/>
  <c r="M49" i="24" s="1"/>
  <c r="M81" i="24" s="1"/>
  <c r="M113" i="24" s="1"/>
  <c r="L17" i="24"/>
  <c r="L52" i="24" s="1"/>
  <c r="L84" i="24" s="1"/>
  <c r="L116" i="24" s="1"/>
  <c r="N19" i="24"/>
  <c r="N54" i="24" s="1"/>
  <c r="N86" i="24" s="1"/>
  <c r="N118" i="24" s="1"/>
  <c r="M22" i="24"/>
  <c r="M57" i="24" s="1"/>
  <c r="M89" i="24" s="1"/>
  <c r="M121" i="24" s="1"/>
  <c r="L25" i="24"/>
  <c r="L60" i="24" s="1"/>
  <c r="L92" i="24" s="1"/>
  <c r="L124" i="24" s="1"/>
  <c r="N27" i="24"/>
  <c r="N62" i="24" s="1"/>
  <c r="N94" i="24" s="1"/>
  <c r="N126" i="24" s="1"/>
  <c r="M30" i="24"/>
  <c r="M65" i="24" s="1"/>
  <c r="M97" i="24" s="1"/>
  <c r="M129" i="24" s="1"/>
  <c r="L33" i="24"/>
  <c r="L68" i="24" s="1"/>
  <c r="L100" i="24" s="1"/>
  <c r="L132" i="24" s="1"/>
  <c r="N35" i="24"/>
  <c r="N70" i="24" s="1"/>
  <c r="N102" i="24" s="1"/>
  <c r="N134" i="24" s="1"/>
  <c r="L12" i="24"/>
  <c r="L47" i="24" s="1"/>
  <c r="L79" i="24" s="1"/>
  <c r="L111" i="24" s="1"/>
  <c r="N14" i="24"/>
  <c r="N49" i="24" s="1"/>
  <c r="N81" i="24" s="1"/>
  <c r="N113" i="24" s="1"/>
  <c r="M12" i="24"/>
  <c r="M47" i="24" s="1"/>
  <c r="M79" i="24" s="1"/>
  <c r="M111" i="24" s="1"/>
  <c r="L15" i="24"/>
  <c r="L50" i="24" s="1"/>
  <c r="L82" i="24" s="1"/>
  <c r="L114" i="24" s="1"/>
  <c r="N17" i="24"/>
  <c r="N52" i="24" s="1"/>
  <c r="N84" i="24" s="1"/>
  <c r="N116" i="24" s="1"/>
  <c r="M20" i="24"/>
  <c r="M55" i="24" s="1"/>
  <c r="M87" i="24" s="1"/>
  <c r="M119" i="24" s="1"/>
  <c r="L23" i="24"/>
  <c r="L58" i="24" s="1"/>
  <c r="L90" i="24" s="1"/>
  <c r="L122" i="24" s="1"/>
  <c r="N25" i="24"/>
  <c r="N60" i="24" s="1"/>
  <c r="N92" i="24" s="1"/>
  <c r="N124" i="24" s="1"/>
  <c r="M28" i="24"/>
  <c r="M63" i="24" s="1"/>
  <c r="M95" i="24" s="1"/>
  <c r="M127" i="24" s="1"/>
  <c r="L31" i="24"/>
  <c r="L66" i="24" s="1"/>
  <c r="L98" i="24" s="1"/>
  <c r="L130" i="24" s="1"/>
  <c r="N33" i="24"/>
  <c r="N68" i="24" s="1"/>
  <c r="N100" i="24" s="1"/>
  <c r="N132" i="24" s="1"/>
  <c r="M36" i="24"/>
  <c r="M71" i="24" s="1"/>
  <c r="M103" i="24" s="1"/>
  <c r="N16" i="24"/>
  <c r="N51" i="24" s="1"/>
  <c r="N83" i="24" s="1"/>
  <c r="N115" i="24" s="1"/>
  <c r="L22" i="24"/>
  <c r="L57" i="24" s="1"/>
  <c r="L89" i="24" s="1"/>
  <c r="L121" i="24" s="1"/>
  <c r="M27" i="24"/>
  <c r="M62" i="24" s="1"/>
  <c r="M94" i="24" s="1"/>
  <c r="M126" i="24" s="1"/>
  <c r="N32" i="24"/>
  <c r="N67" i="24" s="1"/>
  <c r="N99" i="24" s="1"/>
  <c r="N131" i="24" s="1"/>
  <c r="M17" i="24"/>
  <c r="M52" i="24" s="1"/>
  <c r="M84" i="24" s="1"/>
  <c r="M116" i="24" s="1"/>
  <c r="L28" i="24"/>
  <c r="L63" i="24" s="1"/>
  <c r="L95" i="24" s="1"/>
  <c r="L127" i="24" s="1"/>
  <c r="N10" i="24"/>
  <c r="N22" i="24"/>
  <c r="N57" i="24" s="1"/>
  <c r="N89" i="24" s="1"/>
  <c r="N121" i="24" s="1"/>
  <c r="M33" i="24"/>
  <c r="M68" i="24" s="1"/>
  <c r="M100" i="24" s="1"/>
  <c r="M132" i="24" s="1"/>
  <c r="L18" i="24"/>
  <c r="L53" i="24" s="1"/>
  <c r="L85" i="24" s="1"/>
  <c r="L117" i="24" s="1"/>
  <c r="M23" i="24"/>
  <c r="M58" i="24" s="1"/>
  <c r="M90" i="24" s="1"/>
  <c r="M122" i="24" s="1"/>
  <c r="N28" i="24"/>
  <c r="N63" i="24" s="1"/>
  <c r="N95" i="24" s="1"/>
  <c r="N127" i="24" s="1"/>
  <c r="L34" i="24"/>
  <c r="L69" i="24" s="1"/>
  <c r="L101" i="24" s="1"/>
  <c r="L133" i="24" s="1"/>
  <c r="N18" i="24"/>
  <c r="N53" i="24" s="1"/>
  <c r="N85" i="24" s="1"/>
  <c r="N117" i="24" s="1"/>
  <c r="M29" i="24"/>
  <c r="M64" i="24" s="1"/>
  <c r="M96" i="24" s="1"/>
  <c r="M128" i="24" s="1"/>
  <c r="N12" i="24"/>
  <c r="N47" i="24" s="1"/>
  <c r="N79" i="24" s="1"/>
  <c r="N111" i="24" s="1"/>
  <c r="L36" i="24"/>
  <c r="L71" i="24" s="1"/>
  <c r="L103" i="24" s="1"/>
  <c r="M21" i="24"/>
  <c r="M56" i="24" s="1"/>
  <c r="M88" i="24" s="1"/>
  <c r="M120" i="24" s="1"/>
  <c r="L24" i="24"/>
  <c r="L59" i="24" s="1"/>
  <c r="L91" i="24" s="1"/>
  <c r="L123" i="24" s="1"/>
  <c r="N34" i="24"/>
  <c r="N69" i="24" s="1"/>
  <c r="N101" i="24" s="1"/>
  <c r="N133" i="24" s="1"/>
  <c r="N30" i="24"/>
  <c r="N65" i="24" s="1"/>
  <c r="N97" i="24" s="1"/>
  <c r="N129" i="24" s="1"/>
  <c r="M11" i="24"/>
  <c r="M46" i="24" s="1"/>
  <c r="M78" i="24" s="1"/>
  <c r="M110" i="24" s="1"/>
  <c r="M19" i="24"/>
  <c r="M54" i="24" s="1"/>
  <c r="M86" i="24" s="1"/>
  <c r="M118" i="24" s="1"/>
  <c r="N24" i="24"/>
  <c r="N59" i="24" s="1"/>
  <c r="N91" i="24" s="1"/>
  <c r="N123" i="24" s="1"/>
  <c r="L30" i="24"/>
  <c r="L65" i="24" s="1"/>
  <c r="L97" i="24" s="1"/>
  <c r="L129" i="24" s="1"/>
  <c r="M35" i="24"/>
  <c r="M70" i="24" s="1"/>
  <c r="M102" i="24" s="1"/>
  <c r="M134" i="24" s="1"/>
  <c r="M25" i="24"/>
  <c r="M60" i="24" s="1"/>
  <c r="M92" i="24" s="1"/>
  <c r="M124" i="24" s="1"/>
  <c r="N26" i="24"/>
  <c r="N61" i="24" s="1"/>
  <c r="N93" i="24" s="1"/>
  <c r="N125" i="24" s="1"/>
  <c r="L20" i="24"/>
  <c r="L55" i="24" s="1"/>
  <c r="L87" i="24" s="1"/>
  <c r="L119" i="24" s="1"/>
  <c r="L32" i="24"/>
  <c r="L67" i="24" s="1"/>
  <c r="L99" i="24" s="1"/>
  <c r="L131" i="24" s="1"/>
  <c r="L14" i="24"/>
  <c r="L49" i="24" s="1"/>
  <c r="L81" i="24" s="1"/>
  <c r="L113" i="24" s="1"/>
  <c r="N20" i="24"/>
  <c r="N55" i="24" s="1"/>
  <c r="N87" i="24" s="1"/>
  <c r="N119" i="24" s="1"/>
  <c r="L26" i="24"/>
  <c r="L61" i="24" s="1"/>
  <c r="L93" i="24" s="1"/>
  <c r="L125" i="24" s="1"/>
  <c r="M31" i="24"/>
  <c r="M66" i="24" s="1"/>
  <c r="M98" i="24" s="1"/>
  <c r="M130" i="24" s="1"/>
  <c r="N36" i="24"/>
  <c r="N71" i="24" s="1"/>
  <c r="N103" i="24" s="1"/>
  <c r="M15" i="24"/>
  <c r="M50" i="24" s="1"/>
  <c r="M82" i="24" s="1"/>
  <c r="M114" i="24" s="1"/>
  <c r="AU10" i="24"/>
  <c r="AU45" i="24" s="1"/>
  <c r="AU77" i="24" s="1"/>
  <c r="AU109" i="24" s="1"/>
  <c r="AV13" i="24"/>
  <c r="AV48" i="24" s="1"/>
  <c r="AV80" i="24" s="1"/>
  <c r="AV112" i="24" s="1"/>
  <c r="AU16" i="24"/>
  <c r="AU51" i="24" s="1"/>
  <c r="AU83" i="24" s="1"/>
  <c r="AU115" i="24" s="1"/>
  <c r="AW18" i="24"/>
  <c r="AW53" i="24" s="1"/>
  <c r="AW85" i="24" s="1"/>
  <c r="AW117" i="24" s="1"/>
  <c r="AV21" i="24"/>
  <c r="AV56" i="24" s="1"/>
  <c r="AV88" i="24" s="1"/>
  <c r="AV120" i="24" s="1"/>
  <c r="AU24" i="24"/>
  <c r="AU59" i="24" s="1"/>
  <c r="AU91" i="24" s="1"/>
  <c r="AU123" i="24" s="1"/>
  <c r="AW26" i="24"/>
  <c r="AW61" i="24" s="1"/>
  <c r="AW93" i="24" s="1"/>
  <c r="AW125" i="24" s="1"/>
  <c r="AV29" i="24"/>
  <c r="AV64" i="24" s="1"/>
  <c r="AV96" i="24" s="1"/>
  <c r="AV128" i="24" s="1"/>
  <c r="AU32" i="24"/>
  <c r="AU67" i="24" s="1"/>
  <c r="AU99" i="24" s="1"/>
  <c r="AU131" i="24" s="1"/>
  <c r="AW34" i="24"/>
  <c r="AW69" i="24" s="1"/>
  <c r="AW101" i="24" s="1"/>
  <c r="AW133" i="24" s="1"/>
  <c r="AW10" i="24"/>
  <c r="AU11" i="24"/>
  <c r="AU46" i="24" s="1"/>
  <c r="AU78" i="24" s="1"/>
  <c r="AU110" i="24" s="1"/>
  <c r="AW13" i="24"/>
  <c r="AW48" i="24" s="1"/>
  <c r="AW80" i="24" s="1"/>
  <c r="AW112" i="24" s="1"/>
  <c r="AV16" i="24"/>
  <c r="AV51" i="24" s="1"/>
  <c r="AV83" i="24" s="1"/>
  <c r="AV115" i="24" s="1"/>
  <c r="AU19" i="24"/>
  <c r="AU54" i="24" s="1"/>
  <c r="AU86" i="24" s="1"/>
  <c r="AU118" i="24" s="1"/>
  <c r="AW21" i="24"/>
  <c r="AW56" i="24" s="1"/>
  <c r="AW88" i="24" s="1"/>
  <c r="AW120" i="24" s="1"/>
  <c r="AV24" i="24"/>
  <c r="AV59" i="24" s="1"/>
  <c r="AV91" i="24" s="1"/>
  <c r="AV123" i="24" s="1"/>
  <c r="AU27" i="24"/>
  <c r="AU62" i="24" s="1"/>
  <c r="AU94" i="24" s="1"/>
  <c r="AU126" i="24" s="1"/>
  <c r="AW29" i="24"/>
  <c r="AW64" i="24" s="1"/>
  <c r="AW96" i="24" s="1"/>
  <c r="AW128" i="24" s="1"/>
  <c r="AV32" i="24"/>
  <c r="AV67" i="24" s="1"/>
  <c r="AV99" i="24" s="1"/>
  <c r="AV131" i="24" s="1"/>
  <c r="AU35" i="24"/>
  <c r="AU70" i="24" s="1"/>
  <c r="AU102" i="24" s="1"/>
  <c r="AU134" i="24" s="1"/>
  <c r="AV11" i="24"/>
  <c r="AV46" i="24" s="1"/>
  <c r="AV78" i="24" s="1"/>
  <c r="AV110" i="24" s="1"/>
  <c r="AU14" i="24"/>
  <c r="AU49" i="24" s="1"/>
  <c r="AU81" i="24" s="1"/>
  <c r="AU113" i="24" s="1"/>
  <c r="AW16" i="24"/>
  <c r="AW51" i="24" s="1"/>
  <c r="AW83" i="24" s="1"/>
  <c r="AW115" i="24" s="1"/>
  <c r="AV19" i="24"/>
  <c r="AV54" i="24" s="1"/>
  <c r="AV86" i="24" s="1"/>
  <c r="AV118" i="24" s="1"/>
  <c r="AU22" i="24"/>
  <c r="AU57" i="24" s="1"/>
  <c r="AU89" i="24" s="1"/>
  <c r="AU121" i="24" s="1"/>
  <c r="AW24" i="24"/>
  <c r="AW59" i="24" s="1"/>
  <c r="AW91" i="24" s="1"/>
  <c r="AW123" i="24" s="1"/>
  <c r="AV27" i="24"/>
  <c r="AV62" i="24" s="1"/>
  <c r="AV94" i="24" s="1"/>
  <c r="AV126" i="24" s="1"/>
  <c r="AU30" i="24"/>
  <c r="AU65" i="24" s="1"/>
  <c r="AU97" i="24" s="1"/>
  <c r="AU129" i="24" s="1"/>
  <c r="AW32" i="24"/>
  <c r="AW67" i="24" s="1"/>
  <c r="AW99" i="24" s="1"/>
  <c r="AW131" i="24" s="1"/>
  <c r="AV35" i="24"/>
  <c r="AV70" i="24" s="1"/>
  <c r="AV102" i="24" s="1"/>
  <c r="AV134" i="24" s="1"/>
  <c r="AW11" i="24"/>
  <c r="AW46" i="24" s="1"/>
  <c r="AW78" i="24" s="1"/>
  <c r="AW110" i="24" s="1"/>
  <c r="AV14" i="24"/>
  <c r="AV49" i="24" s="1"/>
  <c r="AV81" i="24" s="1"/>
  <c r="AV113" i="24" s="1"/>
  <c r="AU17" i="24"/>
  <c r="AU52" i="24" s="1"/>
  <c r="AU84" i="24" s="1"/>
  <c r="AU116" i="24" s="1"/>
  <c r="AW19" i="24"/>
  <c r="AW54" i="24" s="1"/>
  <c r="AW86" i="24" s="1"/>
  <c r="AW118" i="24" s="1"/>
  <c r="AV22" i="24"/>
  <c r="AV57" i="24" s="1"/>
  <c r="AV89" i="24" s="1"/>
  <c r="AV121" i="24" s="1"/>
  <c r="AU25" i="24"/>
  <c r="AU60" i="24" s="1"/>
  <c r="AU92" i="24" s="1"/>
  <c r="AU124" i="24" s="1"/>
  <c r="AW27" i="24"/>
  <c r="AW62" i="24" s="1"/>
  <c r="AW94" i="24" s="1"/>
  <c r="AW126" i="24" s="1"/>
  <c r="AV30" i="24"/>
  <c r="AV65" i="24" s="1"/>
  <c r="AV97" i="24" s="1"/>
  <c r="AV129" i="24" s="1"/>
  <c r="AU33" i="24"/>
  <c r="AU68" i="24" s="1"/>
  <c r="AU100" i="24" s="1"/>
  <c r="AU132" i="24" s="1"/>
  <c r="AW35" i="24"/>
  <c r="AW70" i="24" s="1"/>
  <c r="AW102" i="24" s="1"/>
  <c r="AW134" i="24" s="1"/>
  <c r="AU12" i="24"/>
  <c r="AU47" i="24" s="1"/>
  <c r="AU79" i="24" s="1"/>
  <c r="AU111" i="24" s="1"/>
  <c r="AW14" i="24"/>
  <c r="AW49" i="24" s="1"/>
  <c r="AW81" i="24" s="1"/>
  <c r="AW113" i="24" s="1"/>
  <c r="AV17" i="24"/>
  <c r="AV52" i="24" s="1"/>
  <c r="AV84" i="24" s="1"/>
  <c r="AV116" i="24" s="1"/>
  <c r="AU20" i="24"/>
  <c r="AU55" i="24" s="1"/>
  <c r="AU87" i="24" s="1"/>
  <c r="AU119" i="24" s="1"/>
  <c r="AW22" i="24"/>
  <c r="AW57" i="24" s="1"/>
  <c r="AW89" i="24" s="1"/>
  <c r="AW121" i="24" s="1"/>
  <c r="AV25" i="24"/>
  <c r="AV60" i="24" s="1"/>
  <c r="AV92" i="24" s="1"/>
  <c r="AV124" i="24" s="1"/>
  <c r="AU28" i="24"/>
  <c r="AU63" i="24" s="1"/>
  <c r="AU95" i="24" s="1"/>
  <c r="AU127" i="24" s="1"/>
  <c r="AW30" i="24"/>
  <c r="AW65" i="24" s="1"/>
  <c r="AW97" i="24" s="1"/>
  <c r="AW129" i="24" s="1"/>
  <c r="AV33" i="24"/>
  <c r="AV68" i="24" s="1"/>
  <c r="AV100" i="24" s="1"/>
  <c r="AV132" i="24" s="1"/>
  <c r="AU36" i="24"/>
  <c r="AU71" i="24" s="1"/>
  <c r="AU103" i="24" s="1"/>
  <c r="AV12" i="24"/>
  <c r="AV47" i="24" s="1"/>
  <c r="AV79" i="24" s="1"/>
  <c r="AV111" i="24" s="1"/>
  <c r="AU15" i="24"/>
  <c r="AU50" i="24" s="1"/>
  <c r="AU82" i="24" s="1"/>
  <c r="AU114" i="24" s="1"/>
  <c r="AW17" i="24"/>
  <c r="AW52" i="24" s="1"/>
  <c r="AW84" i="24" s="1"/>
  <c r="AW116" i="24" s="1"/>
  <c r="AV20" i="24"/>
  <c r="AV55" i="24" s="1"/>
  <c r="AV87" i="24" s="1"/>
  <c r="AV119" i="24" s="1"/>
  <c r="AU23" i="24"/>
  <c r="AU58" i="24" s="1"/>
  <c r="AU90" i="24" s="1"/>
  <c r="AU122" i="24" s="1"/>
  <c r="AW25" i="24"/>
  <c r="AW60" i="24" s="1"/>
  <c r="AW92" i="24" s="1"/>
  <c r="AW124" i="24" s="1"/>
  <c r="AV28" i="24"/>
  <c r="AV63" i="24" s="1"/>
  <c r="AV95" i="24" s="1"/>
  <c r="AV127" i="24" s="1"/>
  <c r="AU31" i="24"/>
  <c r="AU66" i="24" s="1"/>
  <c r="AU98" i="24" s="1"/>
  <c r="AU130" i="24" s="1"/>
  <c r="AW33" i="24"/>
  <c r="AW68" i="24" s="1"/>
  <c r="AW100" i="24" s="1"/>
  <c r="AW132" i="24" s="1"/>
  <c r="AV36" i="24"/>
  <c r="AV71" i="24" s="1"/>
  <c r="AV103" i="24" s="1"/>
  <c r="AW12" i="24"/>
  <c r="AW47" i="24" s="1"/>
  <c r="AW79" i="24" s="1"/>
  <c r="AW111" i="24" s="1"/>
  <c r="AV15" i="24"/>
  <c r="AV50" i="24" s="1"/>
  <c r="AV82" i="24" s="1"/>
  <c r="AV114" i="24" s="1"/>
  <c r="AU18" i="24"/>
  <c r="AU53" i="24" s="1"/>
  <c r="AU85" i="24" s="1"/>
  <c r="AU117" i="24" s="1"/>
  <c r="AW20" i="24"/>
  <c r="AW55" i="24" s="1"/>
  <c r="AW87" i="24" s="1"/>
  <c r="AW119" i="24" s="1"/>
  <c r="AV23" i="24"/>
  <c r="AV58" i="24" s="1"/>
  <c r="AV90" i="24" s="1"/>
  <c r="AV122" i="24" s="1"/>
  <c r="AU26" i="24"/>
  <c r="AU61" i="24" s="1"/>
  <c r="AU93" i="24" s="1"/>
  <c r="AU125" i="24" s="1"/>
  <c r="AW28" i="24"/>
  <c r="AW63" i="24" s="1"/>
  <c r="AW95" i="24" s="1"/>
  <c r="AW127" i="24" s="1"/>
  <c r="AV31" i="24"/>
  <c r="AV66" i="24" s="1"/>
  <c r="AV98" i="24" s="1"/>
  <c r="AV130" i="24" s="1"/>
  <c r="AU34" i="24"/>
  <c r="AU69" i="24" s="1"/>
  <c r="AU101" i="24" s="1"/>
  <c r="AU133" i="24" s="1"/>
  <c r="AW36" i="24"/>
  <c r="AW71" i="24" s="1"/>
  <c r="AW103" i="24" s="1"/>
  <c r="AW15" i="24"/>
  <c r="AW50" i="24" s="1"/>
  <c r="AW82" i="24" s="1"/>
  <c r="AW114" i="24" s="1"/>
  <c r="AV10" i="24"/>
  <c r="AV18" i="24"/>
  <c r="AV53" i="24" s="1"/>
  <c r="AV85" i="24" s="1"/>
  <c r="AV117" i="24" s="1"/>
  <c r="AU21" i="24"/>
  <c r="AU56" i="24" s="1"/>
  <c r="AU88" i="24" s="1"/>
  <c r="AU120" i="24" s="1"/>
  <c r="AW23" i="24"/>
  <c r="AW58" i="24" s="1"/>
  <c r="AW90" i="24" s="1"/>
  <c r="AW122" i="24" s="1"/>
  <c r="AV26" i="24"/>
  <c r="AV61" i="24" s="1"/>
  <c r="AV93" i="24" s="1"/>
  <c r="AV125" i="24" s="1"/>
  <c r="AU29" i="24"/>
  <c r="AU64" i="24" s="1"/>
  <c r="AU96" i="24" s="1"/>
  <c r="AU128" i="24" s="1"/>
  <c r="AW31" i="24"/>
  <c r="AW66" i="24" s="1"/>
  <c r="AW98" i="24" s="1"/>
  <c r="AW130" i="24" s="1"/>
  <c r="AU13" i="24"/>
  <c r="AU48" i="24" s="1"/>
  <c r="AU80" i="24" s="1"/>
  <c r="AU112" i="24" s="1"/>
  <c r="AV34" i="24"/>
  <c r="AV69" i="24" s="1"/>
  <c r="AV101" i="24" s="1"/>
  <c r="AV133" i="24" s="1"/>
  <c r="BY10" i="24"/>
  <c r="BY45" i="24" s="1"/>
  <c r="BY77" i="24" s="1"/>
  <c r="BY109" i="24" s="1"/>
  <c r="BZ13" i="24"/>
  <c r="BZ48" i="24" s="1"/>
  <c r="BZ80" i="24" s="1"/>
  <c r="BZ112" i="24" s="1"/>
  <c r="BY16" i="24"/>
  <c r="BY51" i="24" s="1"/>
  <c r="BY83" i="24" s="1"/>
  <c r="BY115" i="24" s="1"/>
  <c r="CA18" i="24"/>
  <c r="CA53" i="24" s="1"/>
  <c r="CA85" i="24" s="1"/>
  <c r="CA117" i="24" s="1"/>
  <c r="BZ21" i="24"/>
  <c r="BZ56" i="24" s="1"/>
  <c r="BZ88" i="24" s="1"/>
  <c r="BZ120" i="24" s="1"/>
  <c r="BY24" i="24"/>
  <c r="BY59" i="24" s="1"/>
  <c r="BY91" i="24" s="1"/>
  <c r="BY123" i="24" s="1"/>
  <c r="CA26" i="24"/>
  <c r="CA61" i="24" s="1"/>
  <c r="CA93" i="24" s="1"/>
  <c r="CA125" i="24" s="1"/>
  <c r="BZ29" i="24"/>
  <c r="BZ64" i="24" s="1"/>
  <c r="BZ96" i="24" s="1"/>
  <c r="BZ128" i="24" s="1"/>
  <c r="BY32" i="24"/>
  <c r="BY67" i="24" s="1"/>
  <c r="BY99" i="24" s="1"/>
  <c r="BY131" i="24" s="1"/>
  <c r="CA34" i="24"/>
  <c r="CA69" i="24" s="1"/>
  <c r="CA101" i="24" s="1"/>
  <c r="CA133" i="24" s="1"/>
  <c r="CA10" i="24"/>
  <c r="BY11" i="24"/>
  <c r="BY46" i="24" s="1"/>
  <c r="BY78" i="24" s="1"/>
  <c r="BY110" i="24" s="1"/>
  <c r="CA13" i="24"/>
  <c r="CA48" i="24" s="1"/>
  <c r="CA80" i="24" s="1"/>
  <c r="CA112" i="24" s="1"/>
  <c r="BZ16" i="24"/>
  <c r="BZ51" i="24" s="1"/>
  <c r="BZ83" i="24" s="1"/>
  <c r="BZ115" i="24" s="1"/>
  <c r="BY19" i="24"/>
  <c r="BY54" i="24" s="1"/>
  <c r="BY86" i="24" s="1"/>
  <c r="BY118" i="24" s="1"/>
  <c r="CA21" i="24"/>
  <c r="CA56" i="24" s="1"/>
  <c r="CA88" i="24" s="1"/>
  <c r="CA120" i="24" s="1"/>
  <c r="BZ24" i="24"/>
  <c r="BZ59" i="24" s="1"/>
  <c r="BZ91" i="24" s="1"/>
  <c r="BZ123" i="24" s="1"/>
  <c r="BY27" i="24"/>
  <c r="BY62" i="24" s="1"/>
  <c r="BY94" i="24" s="1"/>
  <c r="BY126" i="24" s="1"/>
  <c r="CA29" i="24"/>
  <c r="CA64" i="24" s="1"/>
  <c r="CA96" i="24" s="1"/>
  <c r="CA128" i="24" s="1"/>
  <c r="BZ32" i="24"/>
  <c r="BZ67" i="24" s="1"/>
  <c r="BZ99" i="24" s="1"/>
  <c r="BZ131" i="24" s="1"/>
  <c r="BY35" i="24"/>
  <c r="BY70" i="24" s="1"/>
  <c r="BY102" i="24" s="1"/>
  <c r="BY134" i="24" s="1"/>
  <c r="BZ11" i="24"/>
  <c r="BZ46" i="24" s="1"/>
  <c r="BZ78" i="24" s="1"/>
  <c r="BZ110" i="24" s="1"/>
  <c r="BY14" i="24"/>
  <c r="BY49" i="24" s="1"/>
  <c r="BY81" i="24" s="1"/>
  <c r="BY113" i="24" s="1"/>
  <c r="CA16" i="24"/>
  <c r="CA51" i="24" s="1"/>
  <c r="CA83" i="24" s="1"/>
  <c r="CA115" i="24" s="1"/>
  <c r="BZ19" i="24"/>
  <c r="BZ54" i="24" s="1"/>
  <c r="BZ86" i="24" s="1"/>
  <c r="BZ118" i="24" s="1"/>
  <c r="BY22" i="24"/>
  <c r="BY57" i="24" s="1"/>
  <c r="BY89" i="24" s="1"/>
  <c r="BY121" i="24" s="1"/>
  <c r="CA24" i="24"/>
  <c r="CA59" i="24" s="1"/>
  <c r="CA91" i="24" s="1"/>
  <c r="CA123" i="24" s="1"/>
  <c r="BZ27" i="24"/>
  <c r="BZ62" i="24" s="1"/>
  <c r="BZ94" i="24" s="1"/>
  <c r="BZ126" i="24" s="1"/>
  <c r="BY30" i="24"/>
  <c r="BY65" i="24" s="1"/>
  <c r="BY97" i="24" s="1"/>
  <c r="BY129" i="24" s="1"/>
  <c r="CA32" i="24"/>
  <c r="CA67" i="24" s="1"/>
  <c r="CA99" i="24" s="1"/>
  <c r="CA131" i="24" s="1"/>
  <c r="BZ35" i="24"/>
  <c r="BZ70" i="24" s="1"/>
  <c r="BZ102" i="24" s="1"/>
  <c r="BZ134" i="24" s="1"/>
  <c r="CA11" i="24"/>
  <c r="CA46" i="24" s="1"/>
  <c r="CA78" i="24" s="1"/>
  <c r="CA110" i="24" s="1"/>
  <c r="BZ14" i="24"/>
  <c r="BZ49" i="24" s="1"/>
  <c r="BZ81" i="24" s="1"/>
  <c r="BZ113" i="24" s="1"/>
  <c r="BY17" i="24"/>
  <c r="BY52" i="24" s="1"/>
  <c r="BY84" i="24" s="1"/>
  <c r="BY116" i="24" s="1"/>
  <c r="CA19" i="24"/>
  <c r="CA54" i="24" s="1"/>
  <c r="CA86" i="24" s="1"/>
  <c r="CA118" i="24" s="1"/>
  <c r="BZ22" i="24"/>
  <c r="BZ57" i="24" s="1"/>
  <c r="BZ89" i="24" s="1"/>
  <c r="BZ121" i="24" s="1"/>
  <c r="BY25" i="24"/>
  <c r="BY60" i="24" s="1"/>
  <c r="BY92" i="24" s="1"/>
  <c r="BY124" i="24" s="1"/>
  <c r="CA27" i="24"/>
  <c r="CA62" i="24" s="1"/>
  <c r="CA94" i="24" s="1"/>
  <c r="CA126" i="24" s="1"/>
  <c r="BZ30" i="24"/>
  <c r="BZ65" i="24" s="1"/>
  <c r="BZ97" i="24" s="1"/>
  <c r="BZ129" i="24" s="1"/>
  <c r="BY33" i="24"/>
  <c r="BY68" i="24" s="1"/>
  <c r="BY100" i="24" s="1"/>
  <c r="BY132" i="24" s="1"/>
  <c r="CA35" i="24"/>
  <c r="CA70" i="24" s="1"/>
  <c r="CA102" i="24" s="1"/>
  <c r="CA134" i="24" s="1"/>
  <c r="BY12" i="24"/>
  <c r="BY47" i="24" s="1"/>
  <c r="BY79" i="24" s="1"/>
  <c r="BY111" i="24" s="1"/>
  <c r="CA14" i="24"/>
  <c r="CA49" i="24" s="1"/>
  <c r="CA81" i="24" s="1"/>
  <c r="CA113" i="24" s="1"/>
  <c r="BZ17" i="24"/>
  <c r="BZ52" i="24" s="1"/>
  <c r="BZ84" i="24" s="1"/>
  <c r="BZ116" i="24" s="1"/>
  <c r="BY20" i="24"/>
  <c r="BY55" i="24" s="1"/>
  <c r="BY87" i="24" s="1"/>
  <c r="BY119" i="24" s="1"/>
  <c r="CA22" i="24"/>
  <c r="CA57" i="24" s="1"/>
  <c r="CA89" i="24" s="1"/>
  <c r="CA121" i="24" s="1"/>
  <c r="BZ25" i="24"/>
  <c r="BZ60" i="24" s="1"/>
  <c r="BZ92" i="24" s="1"/>
  <c r="BZ124" i="24" s="1"/>
  <c r="BY28" i="24"/>
  <c r="BY63" i="24" s="1"/>
  <c r="BY95" i="24" s="1"/>
  <c r="BY127" i="24" s="1"/>
  <c r="CA30" i="24"/>
  <c r="CA65" i="24" s="1"/>
  <c r="CA97" i="24" s="1"/>
  <c r="CA129" i="24" s="1"/>
  <c r="BZ33" i="24"/>
  <c r="BZ68" i="24" s="1"/>
  <c r="BZ100" i="24" s="1"/>
  <c r="BZ132" i="24" s="1"/>
  <c r="BY36" i="24"/>
  <c r="BY71" i="24" s="1"/>
  <c r="BY103" i="24" s="1"/>
  <c r="BZ12" i="24"/>
  <c r="BZ47" i="24" s="1"/>
  <c r="BZ79" i="24" s="1"/>
  <c r="BZ111" i="24" s="1"/>
  <c r="BY15" i="24"/>
  <c r="BY50" i="24" s="1"/>
  <c r="BY82" i="24" s="1"/>
  <c r="BY114" i="24" s="1"/>
  <c r="CA17" i="24"/>
  <c r="CA52" i="24" s="1"/>
  <c r="CA84" i="24" s="1"/>
  <c r="CA116" i="24" s="1"/>
  <c r="BZ20" i="24"/>
  <c r="BZ55" i="24" s="1"/>
  <c r="BZ87" i="24" s="1"/>
  <c r="BZ119" i="24" s="1"/>
  <c r="BY23" i="24"/>
  <c r="BY58" i="24" s="1"/>
  <c r="BY90" i="24" s="1"/>
  <c r="BY122" i="24" s="1"/>
  <c r="CA25" i="24"/>
  <c r="CA60" i="24" s="1"/>
  <c r="CA92" i="24" s="1"/>
  <c r="CA124" i="24" s="1"/>
  <c r="BZ28" i="24"/>
  <c r="BZ63" i="24" s="1"/>
  <c r="BZ95" i="24" s="1"/>
  <c r="BZ127" i="24" s="1"/>
  <c r="BY31" i="24"/>
  <c r="BY66" i="24" s="1"/>
  <c r="BY98" i="24" s="1"/>
  <c r="BY130" i="24" s="1"/>
  <c r="CA33" i="24"/>
  <c r="CA68" i="24" s="1"/>
  <c r="CA100" i="24" s="1"/>
  <c r="CA132" i="24" s="1"/>
  <c r="BZ36" i="24"/>
  <c r="BZ71" i="24" s="1"/>
  <c r="BZ103" i="24" s="1"/>
  <c r="CA12" i="24"/>
  <c r="CA47" i="24" s="1"/>
  <c r="CA79" i="24" s="1"/>
  <c r="CA111" i="24" s="1"/>
  <c r="BZ15" i="24"/>
  <c r="BZ50" i="24" s="1"/>
  <c r="BZ82" i="24" s="1"/>
  <c r="BZ114" i="24" s="1"/>
  <c r="BY18" i="24"/>
  <c r="BY53" i="24" s="1"/>
  <c r="BY85" i="24" s="1"/>
  <c r="BY117" i="24" s="1"/>
  <c r="CA20" i="24"/>
  <c r="CA55" i="24" s="1"/>
  <c r="CA87" i="24" s="1"/>
  <c r="CA119" i="24" s="1"/>
  <c r="BZ23" i="24"/>
  <c r="BZ58" i="24" s="1"/>
  <c r="BZ90" i="24" s="1"/>
  <c r="BZ122" i="24" s="1"/>
  <c r="BY26" i="24"/>
  <c r="BY61" i="24" s="1"/>
  <c r="BY93" i="24" s="1"/>
  <c r="BY125" i="24" s="1"/>
  <c r="CA28" i="24"/>
  <c r="CA63" i="24" s="1"/>
  <c r="CA95" i="24" s="1"/>
  <c r="CA127" i="24" s="1"/>
  <c r="BZ31" i="24"/>
  <c r="BZ66" i="24" s="1"/>
  <c r="BZ98" i="24" s="1"/>
  <c r="BZ130" i="24" s="1"/>
  <c r="BY34" i="24"/>
  <c r="BY69" i="24" s="1"/>
  <c r="BY101" i="24" s="1"/>
  <c r="BY133" i="24" s="1"/>
  <c r="CA36" i="24"/>
  <c r="CA71" i="24" s="1"/>
  <c r="CA103" i="24" s="1"/>
  <c r="BZ26" i="24"/>
  <c r="BZ61" i="24" s="1"/>
  <c r="BZ93" i="24" s="1"/>
  <c r="BZ125" i="24" s="1"/>
  <c r="BY29" i="24"/>
  <c r="BY64" i="24" s="1"/>
  <c r="BY96" i="24" s="1"/>
  <c r="BY128" i="24" s="1"/>
  <c r="CA31" i="24"/>
  <c r="CA66" i="24" s="1"/>
  <c r="CA98" i="24" s="1"/>
  <c r="CA130" i="24" s="1"/>
  <c r="BY13" i="24"/>
  <c r="BY48" i="24" s="1"/>
  <c r="BY80" i="24" s="1"/>
  <c r="BY112" i="24" s="1"/>
  <c r="BZ34" i="24"/>
  <c r="BZ69" i="24" s="1"/>
  <c r="BZ101" i="24" s="1"/>
  <c r="BZ133" i="24" s="1"/>
  <c r="CA15" i="24"/>
  <c r="CA50" i="24" s="1"/>
  <c r="CA82" i="24" s="1"/>
  <c r="CA114" i="24" s="1"/>
  <c r="BZ10" i="24"/>
  <c r="BZ18" i="24"/>
  <c r="BZ53" i="24" s="1"/>
  <c r="BZ85" i="24" s="1"/>
  <c r="BZ117" i="24" s="1"/>
  <c r="BY21" i="24"/>
  <c r="BY56" i="24" s="1"/>
  <c r="BY88" i="24" s="1"/>
  <c r="BY120" i="24" s="1"/>
  <c r="CA23" i="24"/>
  <c r="CA58" i="24" s="1"/>
  <c r="CA90" i="24" s="1"/>
  <c r="CA122" i="24" s="1"/>
  <c r="AA10" i="24"/>
  <c r="AA13" i="24"/>
  <c r="AA48" i="24" s="1"/>
  <c r="AA80" i="24" s="1"/>
  <c r="AA112" i="24" s="1"/>
  <c r="AC15" i="24"/>
  <c r="AC50" i="24" s="1"/>
  <c r="AC82" i="24" s="1"/>
  <c r="AC114" i="24" s="1"/>
  <c r="AB18" i="24"/>
  <c r="AB53" i="24" s="1"/>
  <c r="AB85" i="24" s="1"/>
  <c r="AB117" i="24" s="1"/>
  <c r="AA21" i="24"/>
  <c r="AA56" i="24" s="1"/>
  <c r="AA88" i="24" s="1"/>
  <c r="AA120" i="24" s="1"/>
  <c r="AC23" i="24"/>
  <c r="AC58" i="24" s="1"/>
  <c r="AC90" i="24" s="1"/>
  <c r="AC122" i="24" s="1"/>
  <c r="AB26" i="24"/>
  <c r="AB61" i="24" s="1"/>
  <c r="AB93" i="24" s="1"/>
  <c r="AB125" i="24" s="1"/>
  <c r="AA29" i="24"/>
  <c r="AA64" i="24" s="1"/>
  <c r="AA96" i="24" s="1"/>
  <c r="AA128" i="24" s="1"/>
  <c r="AC31" i="24"/>
  <c r="AC66" i="24" s="1"/>
  <c r="AC98" i="24" s="1"/>
  <c r="AC130" i="24" s="1"/>
  <c r="AB34" i="24"/>
  <c r="AB69" i="24" s="1"/>
  <c r="AB101" i="24" s="1"/>
  <c r="AB133" i="24" s="1"/>
  <c r="AB10" i="24"/>
  <c r="AB13" i="24"/>
  <c r="AB48" i="24" s="1"/>
  <c r="AB80" i="24" s="1"/>
  <c r="AB112" i="24" s="1"/>
  <c r="AA16" i="24"/>
  <c r="AA51" i="24" s="1"/>
  <c r="AA83" i="24" s="1"/>
  <c r="AA115" i="24" s="1"/>
  <c r="AC18" i="24"/>
  <c r="AC53" i="24" s="1"/>
  <c r="AC85" i="24" s="1"/>
  <c r="AC117" i="24" s="1"/>
  <c r="AB21" i="24"/>
  <c r="AB56" i="24" s="1"/>
  <c r="AB88" i="24" s="1"/>
  <c r="AB120" i="24" s="1"/>
  <c r="AA24" i="24"/>
  <c r="AA59" i="24" s="1"/>
  <c r="AA91" i="24" s="1"/>
  <c r="AA123" i="24" s="1"/>
  <c r="AC26" i="24"/>
  <c r="AC61" i="24" s="1"/>
  <c r="AC93" i="24" s="1"/>
  <c r="AC125" i="24" s="1"/>
  <c r="AB29" i="24"/>
  <c r="AB64" i="24" s="1"/>
  <c r="AB96" i="24" s="1"/>
  <c r="AB128" i="24" s="1"/>
  <c r="AA32" i="24"/>
  <c r="AA67" i="24" s="1"/>
  <c r="AA99" i="24" s="1"/>
  <c r="AA131" i="24" s="1"/>
  <c r="AC34" i="24"/>
  <c r="AC69" i="24" s="1"/>
  <c r="AC101" i="24" s="1"/>
  <c r="AC133" i="24" s="1"/>
  <c r="AC10" i="24"/>
  <c r="AA11" i="24"/>
  <c r="AA46" i="24" s="1"/>
  <c r="AA78" i="24" s="1"/>
  <c r="AA110" i="24" s="1"/>
  <c r="AC13" i="24"/>
  <c r="AC48" i="24" s="1"/>
  <c r="AC80" i="24" s="1"/>
  <c r="AC112" i="24" s="1"/>
  <c r="AB16" i="24"/>
  <c r="AB51" i="24" s="1"/>
  <c r="AB83" i="24" s="1"/>
  <c r="AB115" i="24" s="1"/>
  <c r="AA19" i="24"/>
  <c r="AA54" i="24" s="1"/>
  <c r="AA86" i="24" s="1"/>
  <c r="AA118" i="24" s="1"/>
  <c r="AC21" i="24"/>
  <c r="AC56" i="24" s="1"/>
  <c r="AC88" i="24" s="1"/>
  <c r="AC120" i="24" s="1"/>
  <c r="AB24" i="24"/>
  <c r="AB59" i="24" s="1"/>
  <c r="AB91" i="24" s="1"/>
  <c r="AB123" i="24" s="1"/>
  <c r="AA27" i="24"/>
  <c r="AA62" i="24" s="1"/>
  <c r="AA94" i="24" s="1"/>
  <c r="AA126" i="24" s="1"/>
  <c r="AC29" i="24"/>
  <c r="AC64" i="24" s="1"/>
  <c r="AC96" i="24" s="1"/>
  <c r="AC128" i="24" s="1"/>
  <c r="AB32" i="24"/>
  <c r="AB67" i="24" s="1"/>
  <c r="AB99" i="24" s="1"/>
  <c r="AB131" i="24" s="1"/>
  <c r="AA35" i="24"/>
  <c r="AA70" i="24" s="1"/>
  <c r="AA102" i="24" s="1"/>
  <c r="AA134" i="24" s="1"/>
  <c r="AB11" i="24"/>
  <c r="AB46" i="24" s="1"/>
  <c r="AB78" i="24" s="1"/>
  <c r="AB110" i="24" s="1"/>
  <c r="AA14" i="24"/>
  <c r="AA49" i="24" s="1"/>
  <c r="AA81" i="24" s="1"/>
  <c r="AA113" i="24" s="1"/>
  <c r="AC16" i="24"/>
  <c r="AC51" i="24" s="1"/>
  <c r="AC83" i="24" s="1"/>
  <c r="AC115" i="24" s="1"/>
  <c r="AB19" i="24"/>
  <c r="AB54" i="24" s="1"/>
  <c r="AB86" i="24" s="1"/>
  <c r="AB118" i="24" s="1"/>
  <c r="AA22" i="24"/>
  <c r="AA57" i="24" s="1"/>
  <c r="AA89" i="24" s="1"/>
  <c r="AA121" i="24" s="1"/>
  <c r="AC24" i="24"/>
  <c r="AC59" i="24" s="1"/>
  <c r="AC91" i="24" s="1"/>
  <c r="AC123" i="24" s="1"/>
  <c r="AB27" i="24"/>
  <c r="AB62" i="24" s="1"/>
  <c r="AB94" i="24" s="1"/>
  <c r="AB126" i="24" s="1"/>
  <c r="AA30" i="24"/>
  <c r="AA65" i="24" s="1"/>
  <c r="AA97" i="24" s="1"/>
  <c r="AA129" i="24" s="1"/>
  <c r="AC32" i="24"/>
  <c r="AC67" i="24" s="1"/>
  <c r="AC99" i="24" s="1"/>
  <c r="AC131" i="24" s="1"/>
  <c r="AB35" i="24"/>
  <c r="AB70" i="24" s="1"/>
  <c r="AB102" i="24" s="1"/>
  <c r="AB134" i="24" s="1"/>
  <c r="AC11" i="24"/>
  <c r="AC46" i="24" s="1"/>
  <c r="AC78" i="24" s="1"/>
  <c r="AC110" i="24" s="1"/>
  <c r="AB14" i="24"/>
  <c r="AB49" i="24" s="1"/>
  <c r="AB81" i="24" s="1"/>
  <c r="AB113" i="24" s="1"/>
  <c r="AA17" i="24"/>
  <c r="AA52" i="24" s="1"/>
  <c r="AA84" i="24" s="1"/>
  <c r="AA116" i="24" s="1"/>
  <c r="AC19" i="24"/>
  <c r="AC54" i="24" s="1"/>
  <c r="AC86" i="24" s="1"/>
  <c r="AC118" i="24" s="1"/>
  <c r="AB22" i="24"/>
  <c r="AB57" i="24" s="1"/>
  <c r="AB89" i="24" s="1"/>
  <c r="AB121" i="24" s="1"/>
  <c r="AA25" i="24"/>
  <c r="AA60" i="24" s="1"/>
  <c r="AA92" i="24" s="1"/>
  <c r="AA124" i="24" s="1"/>
  <c r="AC27" i="24"/>
  <c r="AC62" i="24" s="1"/>
  <c r="AC94" i="24" s="1"/>
  <c r="AC126" i="24" s="1"/>
  <c r="AB30" i="24"/>
  <c r="AB65" i="24" s="1"/>
  <c r="AB97" i="24" s="1"/>
  <c r="AB129" i="24" s="1"/>
  <c r="AA33" i="24"/>
  <c r="AA68" i="24" s="1"/>
  <c r="AA100" i="24" s="1"/>
  <c r="AA132" i="24" s="1"/>
  <c r="AC35" i="24"/>
  <c r="AC70" i="24" s="1"/>
  <c r="AC102" i="24" s="1"/>
  <c r="AC134" i="24" s="1"/>
  <c r="AA12" i="24"/>
  <c r="AA47" i="24" s="1"/>
  <c r="AA79" i="24" s="1"/>
  <c r="AA111" i="24" s="1"/>
  <c r="AC14" i="24"/>
  <c r="AC49" i="24" s="1"/>
  <c r="AC81" i="24" s="1"/>
  <c r="AC113" i="24" s="1"/>
  <c r="AB17" i="24"/>
  <c r="AB52" i="24" s="1"/>
  <c r="AB84" i="24" s="1"/>
  <c r="AB116" i="24" s="1"/>
  <c r="AA20" i="24"/>
  <c r="AA55" i="24" s="1"/>
  <c r="AA87" i="24" s="1"/>
  <c r="AA119" i="24" s="1"/>
  <c r="AC22" i="24"/>
  <c r="AC57" i="24" s="1"/>
  <c r="AC89" i="24" s="1"/>
  <c r="AC121" i="24" s="1"/>
  <c r="AB25" i="24"/>
  <c r="AB60" i="24" s="1"/>
  <c r="AB92" i="24" s="1"/>
  <c r="AB124" i="24" s="1"/>
  <c r="AA28" i="24"/>
  <c r="AA63" i="24" s="1"/>
  <c r="AA95" i="24" s="1"/>
  <c r="AA127" i="24" s="1"/>
  <c r="AC30" i="24"/>
  <c r="AC65" i="24" s="1"/>
  <c r="AC97" i="24" s="1"/>
  <c r="AC129" i="24" s="1"/>
  <c r="AB33" i="24"/>
  <c r="AB68" i="24" s="1"/>
  <c r="AB100" i="24" s="1"/>
  <c r="AB132" i="24" s="1"/>
  <c r="AA36" i="24"/>
  <c r="AA71" i="24" s="1"/>
  <c r="AA103" i="24" s="1"/>
  <c r="AB12" i="24"/>
  <c r="AB47" i="24" s="1"/>
  <c r="AB79" i="24" s="1"/>
  <c r="AB111" i="24" s="1"/>
  <c r="AA15" i="24"/>
  <c r="AA50" i="24" s="1"/>
  <c r="AA82" i="24" s="1"/>
  <c r="AA114" i="24" s="1"/>
  <c r="AC17" i="24"/>
  <c r="AC52" i="24" s="1"/>
  <c r="AC84" i="24" s="1"/>
  <c r="AC116" i="24" s="1"/>
  <c r="AB20" i="24"/>
  <c r="AB55" i="24" s="1"/>
  <c r="AB87" i="24" s="1"/>
  <c r="AB119" i="24" s="1"/>
  <c r="AA23" i="24"/>
  <c r="AA58" i="24" s="1"/>
  <c r="AA90" i="24" s="1"/>
  <c r="AA122" i="24" s="1"/>
  <c r="AC25" i="24"/>
  <c r="AC60" i="24" s="1"/>
  <c r="AC92" i="24" s="1"/>
  <c r="AC124" i="24" s="1"/>
  <c r="AB28" i="24"/>
  <c r="AB63" i="24" s="1"/>
  <c r="AB95" i="24" s="1"/>
  <c r="AB127" i="24" s="1"/>
  <c r="AA31" i="24"/>
  <c r="AA66" i="24" s="1"/>
  <c r="AA98" i="24" s="1"/>
  <c r="AA130" i="24" s="1"/>
  <c r="AC33" i="24"/>
  <c r="AC68" i="24" s="1"/>
  <c r="AC100" i="24" s="1"/>
  <c r="AC132" i="24" s="1"/>
  <c r="AB36" i="24"/>
  <c r="AB71" i="24" s="1"/>
  <c r="AB103" i="24" s="1"/>
  <c r="AC20" i="24"/>
  <c r="AC55" i="24" s="1"/>
  <c r="AC87" i="24" s="1"/>
  <c r="AC119" i="24" s="1"/>
  <c r="AB23" i="24"/>
  <c r="AB58" i="24" s="1"/>
  <c r="AB90" i="24" s="1"/>
  <c r="AB122" i="24" s="1"/>
  <c r="AA18" i="24"/>
  <c r="AA53" i="24" s="1"/>
  <c r="AA85" i="24" s="1"/>
  <c r="AA117" i="24" s="1"/>
  <c r="AA26" i="24"/>
  <c r="AA61" i="24" s="1"/>
  <c r="AA93" i="24" s="1"/>
  <c r="AA125" i="24" s="1"/>
  <c r="AC28" i="24"/>
  <c r="AC63" i="24" s="1"/>
  <c r="AC95" i="24" s="1"/>
  <c r="AC127" i="24" s="1"/>
  <c r="AB31" i="24"/>
  <c r="AB66" i="24" s="1"/>
  <c r="AB98" i="24" s="1"/>
  <c r="AB130" i="24" s="1"/>
  <c r="AA34" i="24"/>
  <c r="AA69" i="24" s="1"/>
  <c r="AA101" i="24" s="1"/>
  <c r="AA133" i="24" s="1"/>
  <c r="AC12" i="24"/>
  <c r="AC47" i="24" s="1"/>
  <c r="AC79" i="24" s="1"/>
  <c r="AC111" i="24" s="1"/>
  <c r="AB15" i="24"/>
  <c r="AB50" i="24" s="1"/>
  <c r="AB82" i="24" s="1"/>
  <c r="AB114" i="24" s="1"/>
  <c r="AC36" i="24"/>
  <c r="AC71" i="24" s="1"/>
  <c r="AC103" i="24" s="1"/>
  <c r="G10" i="24"/>
  <c r="G13" i="24"/>
  <c r="G48" i="24" s="1"/>
  <c r="G80" i="24" s="1"/>
  <c r="I15" i="24"/>
  <c r="I50" i="24" s="1"/>
  <c r="I82" i="24" s="1"/>
  <c r="H18" i="24"/>
  <c r="H53" i="24" s="1"/>
  <c r="H85" i="24" s="1"/>
  <c r="G21" i="24"/>
  <c r="G56" i="24" s="1"/>
  <c r="G88" i="24" s="1"/>
  <c r="I23" i="24"/>
  <c r="I58" i="24" s="1"/>
  <c r="I90" i="24" s="1"/>
  <c r="H26" i="24"/>
  <c r="H61" i="24" s="1"/>
  <c r="H93" i="24" s="1"/>
  <c r="G29" i="24"/>
  <c r="G64" i="24" s="1"/>
  <c r="G96" i="24" s="1"/>
  <c r="I31" i="24"/>
  <c r="I66" i="24" s="1"/>
  <c r="I98" i="24" s="1"/>
  <c r="G11" i="24"/>
  <c r="G46" i="24" s="1"/>
  <c r="G78" i="24" s="1"/>
  <c r="I13" i="24"/>
  <c r="I48" i="24" s="1"/>
  <c r="I80" i="24" s="1"/>
  <c r="H16" i="24"/>
  <c r="H51" i="24" s="1"/>
  <c r="H83" i="24" s="1"/>
  <c r="G19" i="24"/>
  <c r="G54" i="24" s="1"/>
  <c r="G86" i="24" s="1"/>
  <c r="I21" i="24"/>
  <c r="I56" i="24" s="1"/>
  <c r="I88" i="24" s="1"/>
  <c r="H24" i="24"/>
  <c r="H59" i="24" s="1"/>
  <c r="H91" i="24" s="1"/>
  <c r="G27" i="24"/>
  <c r="G62" i="24" s="1"/>
  <c r="G94" i="24" s="1"/>
  <c r="I29" i="24"/>
  <c r="I64" i="24" s="1"/>
  <c r="I96" i="24" s="1"/>
  <c r="H32" i="24"/>
  <c r="H67" i="24" s="1"/>
  <c r="H99" i="24" s="1"/>
  <c r="I11" i="24"/>
  <c r="I46" i="24" s="1"/>
  <c r="I78" i="24" s="1"/>
  <c r="H14" i="24"/>
  <c r="H49" i="24" s="1"/>
  <c r="H81" i="24" s="1"/>
  <c r="G17" i="24"/>
  <c r="G52" i="24" s="1"/>
  <c r="G84" i="24" s="1"/>
  <c r="I19" i="24"/>
  <c r="I54" i="24" s="1"/>
  <c r="I86" i="24" s="1"/>
  <c r="H22" i="24"/>
  <c r="H57" i="24" s="1"/>
  <c r="H89" i="24" s="1"/>
  <c r="G25" i="24"/>
  <c r="G60" i="24" s="1"/>
  <c r="G92" i="24" s="1"/>
  <c r="I27" i="24"/>
  <c r="I62" i="24" s="1"/>
  <c r="I94" i="24" s="1"/>
  <c r="H30" i="24"/>
  <c r="H65" i="24" s="1"/>
  <c r="H97" i="24" s="1"/>
  <c r="G33" i="24"/>
  <c r="G68" i="24" s="1"/>
  <c r="G100" i="24" s="1"/>
  <c r="H12" i="24"/>
  <c r="H47" i="24" s="1"/>
  <c r="H79" i="24" s="1"/>
  <c r="G15" i="24"/>
  <c r="G50" i="24" s="1"/>
  <c r="G82" i="24" s="1"/>
  <c r="I17" i="24"/>
  <c r="I52" i="24" s="1"/>
  <c r="I84" i="24" s="1"/>
  <c r="H20" i="24"/>
  <c r="H55" i="24" s="1"/>
  <c r="H87" i="24" s="1"/>
  <c r="G23" i="24"/>
  <c r="G58" i="24" s="1"/>
  <c r="G90" i="24" s="1"/>
  <c r="I25" i="24"/>
  <c r="I60" i="24" s="1"/>
  <c r="I92" i="24" s="1"/>
  <c r="H28" i="24"/>
  <c r="H63" i="24" s="1"/>
  <c r="H95" i="24" s="1"/>
  <c r="G31" i="24"/>
  <c r="G66" i="24" s="1"/>
  <c r="G98" i="24" s="1"/>
  <c r="I33" i="24"/>
  <c r="I68" i="24" s="1"/>
  <c r="I100" i="24" s="1"/>
  <c r="H11" i="24"/>
  <c r="H46" i="24" s="1"/>
  <c r="H78" i="24" s="1"/>
  <c r="I16" i="24"/>
  <c r="I51" i="24" s="1"/>
  <c r="I83" i="24" s="1"/>
  <c r="G22" i="24"/>
  <c r="G57" i="24" s="1"/>
  <c r="G89" i="24" s="1"/>
  <c r="H27" i="24"/>
  <c r="H62" i="24" s="1"/>
  <c r="H94" i="24" s="1"/>
  <c r="I32" i="24"/>
  <c r="I67" i="24" s="1"/>
  <c r="I99" i="24" s="1"/>
  <c r="G36" i="24"/>
  <c r="G71" i="24" s="1"/>
  <c r="G103" i="24" s="1"/>
  <c r="G12" i="24"/>
  <c r="G47" i="24" s="1"/>
  <c r="G79" i="24" s="1"/>
  <c r="I22" i="24"/>
  <c r="I57" i="24" s="1"/>
  <c r="I89" i="24" s="1"/>
  <c r="H33" i="24"/>
  <c r="H68" i="24" s="1"/>
  <c r="H100" i="24" s="1"/>
  <c r="H17" i="24"/>
  <c r="H52" i="24" s="1"/>
  <c r="H84" i="24" s="1"/>
  <c r="G28" i="24"/>
  <c r="G63" i="24" s="1"/>
  <c r="G95" i="24" s="1"/>
  <c r="H36" i="24"/>
  <c r="H71" i="24" s="1"/>
  <c r="H103" i="24" s="1"/>
  <c r="G16" i="24"/>
  <c r="G51" i="24" s="1"/>
  <c r="G83" i="24" s="1"/>
  <c r="I12" i="24"/>
  <c r="I47" i="24" s="1"/>
  <c r="I79" i="24" s="1"/>
  <c r="G18" i="24"/>
  <c r="G53" i="24" s="1"/>
  <c r="G85" i="24" s="1"/>
  <c r="H23" i="24"/>
  <c r="H58" i="24" s="1"/>
  <c r="H90" i="24" s="1"/>
  <c r="I28" i="24"/>
  <c r="I63" i="24" s="1"/>
  <c r="I95" i="24" s="1"/>
  <c r="G34" i="24"/>
  <c r="G69" i="24" s="1"/>
  <c r="G101" i="24" s="1"/>
  <c r="I36" i="24"/>
  <c r="I71" i="24" s="1"/>
  <c r="I103" i="24" s="1"/>
  <c r="H13" i="24"/>
  <c r="H48" i="24" s="1"/>
  <c r="H80" i="24" s="1"/>
  <c r="G24" i="24"/>
  <c r="G59" i="24" s="1"/>
  <c r="G91" i="24" s="1"/>
  <c r="H34" i="24"/>
  <c r="H69" i="24" s="1"/>
  <c r="H101" i="24" s="1"/>
  <c r="H10" i="24"/>
  <c r="G35" i="24"/>
  <c r="G70" i="24" s="1"/>
  <c r="G102" i="24" s="1"/>
  <c r="I26" i="24"/>
  <c r="I61" i="24" s="1"/>
  <c r="I93" i="24" s="1"/>
  <c r="I18" i="24"/>
  <c r="I53" i="24" s="1"/>
  <c r="I85" i="24" s="1"/>
  <c r="H29" i="24"/>
  <c r="H64" i="24" s="1"/>
  <c r="H96" i="24" s="1"/>
  <c r="H25" i="24"/>
  <c r="H60" i="24" s="1"/>
  <c r="H92" i="24" s="1"/>
  <c r="G14" i="24"/>
  <c r="G49" i="24" s="1"/>
  <c r="G81" i="24" s="1"/>
  <c r="H19" i="24"/>
  <c r="H54" i="24" s="1"/>
  <c r="H86" i="24" s="1"/>
  <c r="I24" i="24"/>
  <c r="I59" i="24" s="1"/>
  <c r="I91" i="24" s="1"/>
  <c r="G30" i="24"/>
  <c r="G65" i="24" s="1"/>
  <c r="G97" i="24" s="1"/>
  <c r="I34" i="24"/>
  <c r="I69" i="24" s="1"/>
  <c r="I101" i="24" s="1"/>
  <c r="I10" i="24"/>
  <c r="I14" i="24"/>
  <c r="I49" i="24" s="1"/>
  <c r="I81" i="24" s="1"/>
  <c r="I30" i="24"/>
  <c r="I65" i="24" s="1"/>
  <c r="I97" i="24" s="1"/>
  <c r="I35" i="24"/>
  <c r="I70" i="24" s="1"/>
  <c r="I102" i="24" s="1"/>
  <c r="G20" i="24"/>
  <c r="G55" i="24" s="1"/>
  <c r="G87" i="24" s="1"/>
  <c r="G32" i="24"/>
  <c r="G67" i="24" s="1"/>
  <c r="G99" i="24" s="1"/>
  <c r="H15" i="24"/>
  <c r="H50" i="24" s="1"/>
  <c r="H82" i="24" s="1"/>
  <c r="I20" i="24"/>
  <c r="I55" i="24" s="1"/>
  <c r="I87" i="24" s="1"/>
  <c r="G26" i="24"/>
  <c r="G61" i="24" s="1"/>
  <c r="G93" i="24" s="1"/>
  <c r="H31" i="24"/>
  <c r="H66" i="24" s="1"/>
  <c r="H98" i="24" s="1"/>
  <c r="H35" i="24"/>
  <c r="H70" i="24" s="1"/>
  <c r="H102" i="24" s="1"/>
  <c r="H21" i="24"/>
  <c r="H56" i="24" s="1"/>
  <c r="H88" i="24" s="1"/>
  <c r="AK10" i="24"/>
  <c r="AK13" i="24"/>
  <c r="AK48" i="24" s="1"/>
  <c r="AK80" i="24" s="1"/>
  <c r="AK112" i="24" s="1"/>
  <c r="AM15" i="24"/>
  <c r="AM50" i="24" s="1"/>
  <c r="AM82" i="24" s="1"/>
  <c r="AM114" i="24" s="1"/>
  <c r="AL18" i="24"/>
  <c r="AL53" i="24" s="1"/>
  <c r="AL85" i="24" s="1"/>
  <c r="AL117" i="24" s="1"/>
  <c r="AK21" i="24"/>
  <c r="AK56" i="24" s="1"/>
  <c r="AK88" i="24" s="1"/>
  <c r="AK120" i="24" s="1"/>
  <c r="AM23" i="24"/>
  <c r="AM58" i="24" s="1"/>
  <c r="AM90" i="24" s="1"/>
  <c r="AM122" i="24" s="1"/>
  <c r="AL26" i="24"/>
  <c r="AL61" i="24" s="1"/>
  <c r="AL93" i="24" s="1"/>
  <c r="AL125" i="24" s="1"/>
  <c r="AK29" i="24"/>
  <c r="AK64" i="24" s="1"/>
  <c r="AK96" i="24" s="1"/>
  <c r="AK128" i="24" s="1"/>
  <c r="AM31" i="24"/>
  <c r="AM66" i="24" s="1"/>
  <c r="AM98" i="24" s="1"/>
  <c r="AM130" i="24" s="1"/>
  <c r="AL34" i="24"/>
  <c r="AL69" i="24" s="1"/>
  <c r="AL101" i="24" s="1"/>
  <c r="AL133" i="24" s="1"/>
  <c r="AL10" i="24"/>
  <c r="AL13" i="24"/>
  <c r="AL48" i="24" s="1"/>
  <c r="AL80" i="24" s="1"/>
  <c r="AL112" i="24" s="1"/>
  <c r="AK16" i="24"/>
  <c r="AK51" i="24" s="1"/>
  <c r="AK83" i="24" s="1"/>
  <c r="AK115" i="24" s="1"/>
  <c r="AM18" i="24"/>
  <c r="AM53" i="24" s="1"/>
  <c r="AM85" i="24" s="1"/>
  <c r="AM117" i="24" s="1"/>
  <c r="AL21" i="24"/>
  <c r="AL56" i="24" s="1"/>
  <c r="AL88" i="24" s="1"/>
  <c r="AL120" i="24" s="1"/>
  <c r="AK24" i="24"/>
  <c r="AK59" i="24" s="1"/>
  <c r="AK91" i="24" s="1"/>
  <c r="AK123" i="24" s="1"/>
  <c r="AM26" i="24"/>
  <c r="AM61" i="24" s="1"/>
  <c r="AM93" i="24" s="1"/>
  <c r="AM125" i="24" s="1"/>
  <c r="AL29" i="24"/>
  <c r="AL64" i="24" s="1"/>
  <c r="AL96" i="24" s="1"/>
  <c r="AL128" i="24" s="1"/>
  <c r="AK32" i="24"/>
  <c r="AK67" i="24" s="1"/>
  <c r="AK99" i="24" s="1"/>
  <c r="AK131" i="24" s="1"/>
  <c r="AM34" i="24"/>
  <c r="AM69" i="24" s="1"/>
  <c r="AM101" i="24" s="1"/>
  <c r="AM133" i="24" s="1"/>
  <c r="AM10" i="24"/>
  <c r="AK11" i="24"/>
  <c r="AK46" i="24" s="1"/>
  <c r="AK78" i="24" s="1"/>
  <c r="AK110" i="24" s="1"/>
  <c r="AM13" i="24"/>
  <c r="AM48" i="24" s="1"/>
  <c r="AM80" i="24" s="1"/>
  <c r="AM112" i="24" s="1"/>
  <c r="AL16" i="24"/>
  <c r="AL51" i="24" s="1"/>
  <c r="AL83" i="24" s="1"/>
  <c r="AL115" i="24" s="1"/>
  <c r="AK19" i="24"/>
  <c r="AK54" i="24" s="1"/>
  <c r="AK86" i="24" s="1"/>
  <c r="AK118" i="24" s="1"/>
  <c r="AM21" i="24"/>
  <c r="AM56" i="24" s="1"/>
  <c r="AM88" i="24" s="1"/>
  <c r="AM120" i="24" s="1"/>
  <c r="AL24" i="24"/>
  <c r="AL59" i="24" s="1"/>
  <c r="AL91" i="24" s="1"/>
  <c r="AL123" i="24" s="1"/>
  <c r="AK27" i="24"/>
  <c r="AK62" i="24" s="1"/>
  <c r="AK94" i="24" s="1"/>
  <c r="AK126" i="24" s="1"/>
  <c r="AM29" i="24"/>
  <c r="AM64" i="24" s="1"/>
  <c r="AM96" i="24" s="1"/>
  <c r="AM128" i="24" s="1"/>
  <c r="AL32" i="24"/>
  <c r="AL67" i="24" s="1"/>
  <c r="AL99" i="24" s="1"/>
  <c r="AL131" i="24" s="1"/>
  <c r="AK35" i="24"/>
  <c r="AK70" i="24" s="1"/>
  <c r="AK102" i="24" s="1"/>
  <c r="AK134" i="24" s="1"/>
  <c r="AL11" i="24"/>
  <c r="AL46" i="24" s="1"/>
  <c r="AL78" i="24" s="1"/>
  <c r="AL110" i="24" s="1"/>
  <c r="AK14" i="24"/>
  <c r="AK49" i="24" s="1"/>
  <c r="AK81" i="24" s="1"/>
  <c r="AK113" i="24" s="1"/>
  <c r="AM16" i="24"/>
  <c r="AM51" i="24" s="1"/>
  <c r="AM83" i="24" s="1"/>
  <c r="AM115" i="24" s="1"/>
  <c r="AL19" i="24"/>
  <c r="AL54" i="24" s="1"/>
  <c r="AL86" i="24" s="1"/>
  <c r="AL118" i="24" s="1"/>
  <c r="AK22" i="24"/>
  <c r="AK57" i="24" s="1"/>
  <c r="AK89" i="24" s="1"/>
  <c r="AK121" i="24" s="1"/>
  <c r="AM24" i="24"/>
  <c r="AM59" i="24" s="1"/>
  <c r="AM91" i="24" s="1"/>
  <c r="AM123" i="24" s="1"/>
  <c r="AL27" i="24"/>
  <c r="AL62" i="24" s="1"/>
  <c r="AL94" i="24" s="1"/>
  <c r="AL126" i="24" s="1"/>
  <c r="AK30" i="24"/>
  <c r="AK65" i="24" s="1"/>
  <c r="AK97" i="24" s="1"/>
  <c r="AK129" i="24" s="1"/>
  <c r="AM32" i="24"/>
  <c r="AM67" i="24" s="1"/>
  <c r="AM99" i="24" s="1"/>
  <c r="AM131" i="24" s="1"/>
  <c r="AL35" i="24"/>
  <c r="AL70" i="24" s="1"/>
  <c r="AL102" i="24" s="1"/>
  <c r="AL134" i="24" s="1"/>
  <c r="AM11" i="24"/>
  <c r="AM46" i="24" s="1"/>
  <c r="AM78" i="24" s="1"/>
  <c r="AM110" i="24" s="1"/>
  <c r="AL14" i="24"/>
  <c r="AL49" i="24" s="1"/>
  <c r="AL81" i="24" s="1"/>
  <c r="AL113" i="24" s="1"/>
  <c r="AK17" i="24"/>
  <c r="AK52" i="24" s="1"/>
  <c r="AK84" i="24" s="1"/>
  <c r="AK116" i="24" s="1"/>
  <c r="AM19" i="24"/>
  <c r="AM54" i="24" s="1"/>
  <c r="AM86" i="24" s="1"/>
  <c r="AM118" i="24" s="1"/>
  <c r="AL22" i="24"/>
  <c r="AL57" i="24" s="1"/>
  <c r="AL89" i="24" s="1"/>
  <c r="AL121" i="24" s="1"/>
  <c r="AK25" i="24"/>
  <c r="AK60" i="24" s="1"/>
  <c r="AK92" i="24" s="1"/>
  <c r="AK124" i="24" s="1"/>
  <c r="AM27" i="24"/>
  <c r="AM62" i="24" s="1"/>
  <c r="AM94" i="24" s="1"/>
  <c r="AM126" i="24" s="1"/>
  <c r="AL30" i="24"/>
  <c r="AL65" i="24" s="1"/>
  <c r="AL97" i="24" s="1"/>
  <c r="AL129" i="24" s="1"/>
  <c r="AK33" i="24"/>
  <c r="AK68" i="24" s="1"/>
  <c r="AK100" i="24" s="1"/>
  <c r="AK132" i="24" s="1"/>
  <c r="AM35" i="24"/>
  <c r="AM70" i="24" s="1"/>
  <c r="AM102" i="24" s="1"/>
  <c r="AM134" i="24" s="1"/>
  <c r="AK12" i="24"/>
  <c r="AK47" i="24" s="1"/>
  <c r="AK79" i="24" s="1"/>
  <c r="AK111" i="24" s="1"/>
  <c r="AM14" i="24"/>
  <c r="AM49" i="24" s="1"/>
  <c r="AM81" i="24" s="1"/>
  <c r="AM113" i="24" s="1"/>
  <c r="AL17" i="24"/>
  <c r="AL52" i="24" s="1"/>
  <c r="AL84" i="24" s="1"/>
  <c r="AL116" i="24" s="1"/>
  <c r="AK20" i="24"/>
  <c r="AK55" i="24" s="1"/>
  <c r="AK87" i="24" s="1"/>
  <c r="AK119" i="24" s="1"/>
  <c r="AM22" i="24"/>
  <c r="AM57" i="24" s="1"/>
  <c r="AM89" i="24" s="1"/>
  <c r="AM121" i="24" s="1"/>
  <c r="AL25" i="24"/>
  <c r="AL60" i="24" s="1"/>
  <c r="AL92" i="24" s="1"/>
  <c r="AL124" i="24" s="1"/>
  <c r="AK28" i="24"/>
  <c r="AK63" i="24" s="1"/>
  <c r="AK95" i="24" s="1"/>
  <c r="AK127" i="24" s="1"/>
  <c r="AM30" i="24"/>
  <c r="AM65" i="24" s="1"/>
  <c r="AM97" i="24" s="1"/>
  <c r="AM129" i="24" s="1"/>
  <c r="AL33" i="24"/>
  <c r="AL68" i="24" s="1"/>
  <c r="AL100" i="24" s="1"/>
  <c r="AL132" i="24" s="1"/>
  <c r="AK36" i="24"/>
  <c r="AK71" i="24" s="1"/>
  <c r="AK103" i="24" s="1"/>
  <c r="AL12" i="24"/>
  <c r="AL47" i="24" s="1"/>
  <c r="AL79" i="24" s="1"/>
  <c r="AL111" i="24" s="1"/>
  <c r="AK15" i="24"/>
  <c r="AK50" i="24" s="1"/>
  <c r="AK82" i="24" s="1"/>
  <c r="AK114" i="24" s="1"/>
  <c r="AM17" i="24"/>
  <c r="AM52" i="24" s="1"/>
  <c r="AM84" i="24" s="1"/>
  <c r="AM116" i="24" s="1"/>
  <c r="AL20" i="24"/>
  <c r="AL55" i="24" s="1"/>
  <c r="AL87" i="24" s="1"/>
  <c r="AL119" i="24" s="1"/>
  <c r="AK23" i="24"/>
  <c r="AK58" i="24" s="1"/>
  <c r="AK90" i="24" s="1"/>
  <c r="AK122" i="24" s="1"/>
  <c r="AM25" i="24"/>
  <c r="AM60" i="24" s="1"/>
  <c r="AM92" i="24" s="1"/>
  <c r="AM124" i="24" s="1"/>
  <c r="AL28" i="24"/>
  <c r="AL63" i="24" s="1"/>
  <c r="AL95" i="24" s="1"/>
  <c r="AL127" i="24" s="1"/>
  <c r="AK31" i="24"/>
  <c r="AK66" i="24" s="1"/>
  <c r="AK98" i="24" s="1"/>
  <c r="AK130" i="24" s="1"/>
  <c r="AM33" i="24"/>
  <c r="AM68" i="24" s="1"/>
  <c r="AM100" i="24" s="1"/>
  <c r="AM132" i="24" s="1"/>
  <c r="AL36" i="24"/>
  <c r="AL71" i="24" s="1"/>
  <c r="AL103" i="24" s="1"/>
  <c r="AL31" i="24"/>
  <c r="AL66" i="24" s="1"/>
  <c r="AL98" i="24" s="1"/>
  <c r="AL130" i="24" s="1"/>
  <c r="AK34" i="24"/>
  <c r="AK69" i="24" s="1"/>
  <c r="AK101" i="24" s="1"/>
  <c r="AK133" i="24" s="1"/>
  <c r="AM12" i="24"/>
  <c r="AM47" i="24" s="1"/>
  <c r="AM79" i="24" s="1"/>
  <c r="AM111" i="24" s="1"/>
  <c r="AL15" i="24"/>
  <c r="AL50" i="24" s="1"/>
  <c r="AL82" i="24" s="1"/>
  <c r="AL114" i="24" s="1"/>
  <c r="AM36" i="24"/>
  <c r="AM71" i="24" s="1"/>
  <c r="AM103" i="24" s="1"/>
  <c r="AK18" i="24"/>
  <c r="AK53" i="24" s="1"/>
  <c r="AK85" i="24" s="1"/>
  <c r="AK117" i="24" s="1"/>
  <c r="AM20" i="24"/>
  <c r="AM55" i="24" s="1"/>
  <c r="AM87" i="24" s="1"/>
  <c r="AM119" i="24" s="1"/>
  <c r="AL23" i="24"/>
  <c r="AL58" i="24" s="1"/>
  <c r="AL90" i="24" s="1"/>
  <c r="AL122" i="24" s="1"/>
  <c r="AM28" i="24"/>
  <c r="AM63" i="24" s="1"/>
  <c r="AM95" i="24" s="1"/>
  <c r="AM127" i="24" s="1"/>
  <c r="AK26" i="24"/>
  <c r="AK61" i="24" s="1"/>
  <c r="AK93" i="24" s="1"/>
  <c r="AK125" i="24" s="1"/>
  <c r="BO137" i="24"/>
  <c r="BU13" i="24"/>
  <c r="BU48" i="24" s="1"/>
  <c r="BU80" i="24" s="1"/>
  <c r="BU112" i="24" s="1"/>
  <c r="BT16" i="24"/>
  <c r="BT51" i="24" s="1"/>
  <c r="BT83" i="24" s="1"/>
  <c r="BT115" i="24" s="1"/>
  <c r="BV18" i="24"/>
  <c r="BV53" i="24" s="1"/>
  <c r="BV85" i="24" s="1"/>
  <c r="BV117" i="24" s="1"/>
  <c r="BU21" i="24"/>
  <c r="BU56" i="24" s="1"/>
  <c r="BU88" i="24" s="1"/>
  <c r="BU120" i="24" s="1"/>
  <c r="BT24" i="24"/>
  <c r="BT59" i="24" s="1"/>
  <c r="BT91" i="24" s="1"/>
  <c r="BT123" i="24" s="1"/>
  <c r="BV26" i="24"/>
  <c r="BV61" i="24" s="1"/>
  <c r="BV93" i="24" s="1"/>
  <c r="BV125" i="24" s="1"/>
  <c r="BU29" i="24"/>
  <c r="BU64" i="24" s="1"/>
  <c r="BU96" i="24" s="1"/>
  <c r="BU128" i="24" s="1"/>
  <c r="BT32" i="24"/>
  <c r="BT67" i="24" s="1"/>
  <c r="BT99" i="24" s="1"/>
  <c r="BT131" i="24" s="1"/>
  <c r="BV34" i="24"/>
  <c r="BV69" i="24" s="1"/>
  <c r="BV101" i="24" s="1"/>
  <c r="BV133" i="24" s="1"/>
  <c r="BV10" i="24"/>
  <c r="BT11" i="24"/>
  <c r="BT46" i="24" s="1"/>
  <c r="BT78" i="24" s="1"/>
  <c r="BT110" i="24" s="1"/>
  <c r="BV13" i="24"/>
  <c r="BV48" i="24" s="1"/>
  <c r="BV80" i="24" s="1"/>
  <c r="BV112" i="24" s="1"/>
  <c r="BU16" i="24"/>
  <c r="BU51" i="24" s="1"/>
  <c r="BU83" i="24" s="1"/>
  <c r="BU115" i="24" s="1"/>
  <c r="BT19" i="24"/>
  <c r="BT54" i="24" s="1"/>
  <c r="BT86" i="24" s="1"/>
  <c r="BT118" i="24" s="1"/>
  <c r="BV21" i="24"/>
  <c r="BV56" i="24" s="1"/>
  <c r="BV88" i="24" s="1"/>
  <c r="BV120" i="24" s="1"/>
  <c r="BU24" i="24"/>
  <c r="BU59" i="24" s="1"/>
  <c r="BU91" i="24" s="1"/>
  <c r="BU123" i="24" s="1"/>
  <c r="BT27" i="24"/>
  <c r="BT62" i="24" s="1"/>
  <c r="BT94" i="24" s="1"/>
  <c r="BT126" i="24" s="1"/>
  <c r="BV29" i="24"/>
  <c r="BV64" i="24" s="1"/>
  <c r="BV96" i="24" s="1"/>
  <c r="BV128" i="24" s="1"/>
  <c r="BU32" i="24"/>
  <c r="BU67" i="24" s="1"/>
  <c r="BU99" i="24" s="1"/>
  <c r="BU131" i="24" s="1"/>
  <c r="BT35" i="24"/>
  <c r="BT70" i="24" s="1"/>
  <c r="BT102" i="24" s="1"/>
  <c r="BT134" i="24" s="1"/>
  <c r="BU11" i="24"/>
  <c r="BU46" i="24" s="1"/>
  <c r="BU78" i="24" s="1"/>
  <c r="BU110" i="24" s="1"/>
  <c r="BT14" i="24"/>
  <c r="BT49" i="24" s="1"/>
  <c r="BT81" i="24" s="1"/>
  <c r="BT113" i="24" s="1"/>
  <c r="BV16" i="24"/>
  <c r="BV51" i="24" s="1"/>
  <c r="BV83" i="24" s="1"/>
  <c r="BV115" i="24" s="1"/>
  <c r="BU19" i="24"/>
  <c r="BU54" i="24" s="1"/>
  <c r="BU86" i="24" s="1"/>
  <c r="BU118" i="24" s="1"/>
  <c r="BT22" i="24"/>
  <c r="BT57" i="24" s="1"/>
  <c r="BT89" i="24" s="1"/>
  <c r="BT121" i="24" s="1"/>
  <c r="BV24" i="24"/>
  <c r="BV59" i="24" s="1"/>
  <c r="BV91" i="24" s="1"/>
  <c r="BV123" i="24" s="1"/>
  <c r="BU27" i="24"/>
  <c r="BU62" i="24" s="1"/>
  <c r="BU94" i="24" s="1"/>
  <c r="BU126" i="24" s="1"/>
  <c r="BT30" i="24"/>
  <c r="BT65" i="24" s="1"/>
  <c r="BT97" i="24" s="1"/>
  <c r="BT129" i="24" s="1"/>
  <c r="BV32" i="24"/>
  <c r="BV67" i="24" s="1"/>
  <c r="BV99" i="24" s="1"/>
  <c r="BV131" i="24" s="1"/>
  <c r="BU35" i="24"/>
  <c r="BU70" i="24" s="1"/>
  <c r="BU102" i="24" s="1"/>
  <c r="BU134" i="24" s="1"/>
  <c r="BV11" i="24"/>
  <c r="BV46" i="24" s="1"/>
  <c r="BV78" i="24" s="1"/>
  <c r="BV110" i="24" s="1"/>
  <c r="BU14" i="24"/>
  <c r="BU49" i="24" s="1"/>
  <c r="BU81" i="24" s="1"/>
  <c r="BU113" i="24" s="1"/>
  <c r="BT17" i="24"/>
  <c r="BT52" i="24" s="1"/>
  <c r="BT84" i="24" s="1"/>
  <c r="BT116" i="24" s="1"/>
  <c r="BV19" i="24"/>
  <c r="BV54" i="24" s="1"/>
  <c r="BV86" i="24" s="1"/>
  <c r="BV118" i="24" s="1"/>
  <c r="BU22" i="24"/>
  <c r="BU57" i="24" s="1"/>
  <c r="BU89" i="24" s="1"/>
  <c r="BU121" i="24" s="1"/>
  <c r="BT25" i="24"/>
  <c r="BT60" i="24" s="1"/>
  <c r="BT92" i="24" s="1"/>
  <c r="BT124" i="24" s="1"/>
  <c r="BV27" i="24"/>
  <c r="BV62" i="24" s="1"/>
  <c r="BV94" i="24" s="1"/>
  <c r="BV126" i="24" s="1"/>
  <c r="BU30" i="24"/>
  <c r="BU65" i="24" s="1"/>
  <c r="BU97" i="24" s="1"/>
  <c r="BU129" i="24" s="1"/>
  <c r="BT33" i="24"/>
  <c r="BT68" i="24" s="1"/>
  <c r="BT100" i="24" s="1"/>
  <c r="BT132" i="24" s="1"/>
  <c r="BV35" i="24"/>
  <c r="BV70" i="24" s="1"/>
  <c r="BV102" i="24" s="1"/>
  <c r="BV134" i="24" s="1"/>
  <c r="BT12" i="24"/>
  <c r="BT47" i="24" s="1"/>
  <c r="BT79" i="24" s="1"/>
  <c r="BT111" i="24" s="1"/>
  <c r="BV14" i="24"/>
  <c r="BV49" i="24" s="1"/>
  <c r="BV81" i="24" s="1"/>
  <c r="BV113" i="24" s="1"/>
  <c r="BU17" i="24"/>
  <c r="BU52" i="24" s="1"/>
  <c r="BU84" i="24" s="1"/>
  <c r="BU116" i="24" s="1"/>
  <c r="BT20" i="24"/>
  <c r="BT55" i="24" s="1"/>
  <c r="BT87" i="24" s="1"/>
  <c r="BT119" i="24" s="1"/>
  <c r="BV22" i="24"/>
  <c r="BV57" i="24" s="1"/>
  <c r="BV89" i="24" s="1"/>
  <c r="BV121" i="24" s="1"/>
  <c r="BU25" i="24"/>
  <c r="BU60" i="24" s="1"/>
  <c r="BU92" i="24" s="1"/>
  <c r="BU124" i="24" s="1"/>
  <c r="BT28" i="24"/>
  <c r="BT63" i="24" s="1"/>
  <c r="BT95" i="24" s="1"/>
  <c r="BT127" i="24" s="1"/>
  <c r="BV30" i="24"/>
  <c r="BV65" i="24" s="1"/>
  <c r="BV97" i="24" s="1"/>
  <c r="BV129" i="24" s="1"/>
  <c r="BU33" i="24"/>
  <c r="BU68" i="24" s="1"/>
  <c r="BU100" i="24" s="1"/>
  <c r="BU132" i="24" s="1"/>
  <c r="BT36" i="24"/>
  <c r="BT71" i="24" s="1"/>
  <c r="BT103" i="24" s="1"/>
  <c r="BU12" i="24"/>
  <c r="BU47" i="24" s="1"/>
  <c r="BU79" i="24" s="1"/>
  <c r="BU111" i="24" s="1"/>
  <c r="BT15" i="24"/>
  <c r="BT50" i="24" s="1"/>
  <c r="BT82" i="24" s="1"/>
  <c r="BT114" i="24" s="1"/>
  <c r="BV17" i="24"/>
  <c r="BV52" i="24" s="1"/>
  <c r="BV84" i="24" s="1"/>
  <c r="BV116" i="24" s="1"/>
  <c r="BU20" i="24"/>
  <c r="BU55" i="24" s="1"/>
  <c r="BU87" i="24" s="1"/>
  <c r="BU119" i="24" s="1"/>
  <c r="BT23" i="24"/>
  <c r="BT58" i="24" s="1"/>
  <c r="BT90" i="24" s="1"/>
  <c r="BT122" i="24" s="1"/>
  <c r="BV25" i="24"/>
  <c r="BV60" i="24" s="1"/>
  <c r="BV92" i="24" s="1"/>
  <c r="BV124" i="24" s="1"/>
  <c r="BU28" i="24"/>
  <c r="BU63" i="24" s="1"/>
  <c r="BU95" i="24" s="1"/>
  <c r="BU127" i="24" s="1"/>
  <c r="BT31" i="24"/>
  <c r="BT66" i="24" s="1"/>
  <c r="BT98" i="24" s="1"/>
  <c r="BT130" i="24" s="1"/>
  <c r="BV33" i="24"/>
  <c r="BV68" i="24" s="1"/>
  <c r="BV100" i="24" s="1"/>
  <c r="BV132" i="24" s="1"/>
  <c r="BU36" i="24"/>
  <c r="BU71" i="24" s="1"/>
  <c r="BU103" i="24" s="1"/>
  <c r="BV12" i="24"/>
  <c r="BV47" i="24" s="1"/>
  <c r="BV79" i="24" s="1"/>
  <c r="BV111" i="24" s="1"/>
  <c r="BU15" i="24"/>
  <c r="BU50" i="24" s="1"/>
  <c r="BU82" i="24" s="1"/>
  <c r="BU114" i="24" s="1"/>
  <c r="BT18" i="24"/>
  <c r="BT53" i="24" s="1"/>
  <c r="BT85" i="24" s="1"/>
  <c r="BT117" i="24" s="1"/>
  <c r="BV20" i="24"/>
  <c r="BV55" i="24" s="1"/>
  <c r="BV87" i="24" s="1"/>
  <c r="BV119" i="24" s="1"/>
  <c r="BU23" i="24"/>
  <c r="BU58" i="24" s="1"/>
  <c r="BU90" i="24" s="1"/>
  <c r="BU122" i="24" s="1"/>
  <c r="BT26" i="24"/>
  <c r="BT61" i="24" s="1"/>
  <c r="BT93" i="24" s="1"/>
  <c r="BT125" i="24" s="1"/>
  <c r="BV28" i="24"/>
  <c r="BV63" i="24" s="1"/>
  <c r="BV95" i="24" s="1"/>
  <c r="BV127" i="24" s="1"/>
  <c r="BU31" i="24"/>
  <c r="BU66" i="24" s="1"/>
  <c r="BU98" i="24" s="1"/>
  <c r="BU130" i="24" s="1"/>
  <c r="BT34" i="24"/>
  <c r="BT69" i="24" s="1"/>
  <c r="BT101" i="24" s="1"/>
  <c r="BT133" i="24" s="1"/>
  <c r="BV36" i="24"/>
  <c r="BV71" i="24" s="1"/>
  <c r="BV103" i="24" s="1"/>
  <c r="BT21" i="24"/>
  <c r="BT56" i="24" s="1"/>
  <c r="BT88" i="24" s="1"/>
  <c r="BT120" i="24" s="1"/>
  <c r="BV23" i="24"/>
  <c r="BV58" i="24" s="1"/>
  <c r="BV90" i="24" s="1"/>
  <c r="BV122" i="24" s="1"/>
  <c r="BU26" i="24"/>
  <c r="BU61" i="24" s="1"/>
  <c r="BU93" i="24" s="1"/>
  <c r="BU125" i="24" s="1"/>
  <c r="BT29" i="24"/>
  <c r="BT64" i="24" s="1"/>
  <c r="BT96" i="24" s="1"/>
  <c r="BT128" i="24" s="1"/>
  <c r="BV31" i="24"/>
  <c r="BV66" i="24" s="1"/>
  <c r="BV98" i="24" s="1"/>
  <c r="BV130" i="24" s="1"/>
  <c r="BT13" i="24"/>
  <c r="BT48" i="24" s="1"/>
  <c r="BT80" i="24" s="1"/>
  <c r="BT112" i="24" s="1"/>
  <c r="BU34" i="24"/>
  <c r="BU69" i="24" s="1"/>
  <c r="BU101" i="24" s="1"/>
  <c r="BU133" i="24" s="1"/>
  <c r="BV15" i="24"/>
  <c r="BV50" i="24" s="1"/>
  <c r="BV82" i="24" s="1"/>
  <c r="BV114" i="24" s="1"/>
  <c r="BU10" i="24"/>
  <c r="BU18" i="24"/>
  <c r="BU53" i="24" s="1"/>
  <c r="BU85" i="24" s="1"/>
  <c r="BU117" i="24" s="1"/>
  <c r="BQ38" i="24"/>
  <c r="BQ45" i="24"/>
  <c r="BQ77" i="24" s="1"/>
  <c r="BQ109" i="24" s="1"/>
  <c r="BQ137" i="24" s="1"/>
  <c r="V10" i="24"/>
  <c r="V13" i="24"/>
  <c r="V48" i="24" s="1"/>
  <c r="V80" i="24" s="1"/>
  <c r="V112" i="24" s="1"/>
  <c r="X15" i="24"/>
  <c r="X50" i="24" s="1"/>
  <c r="X82" i="24" s="1"/>
  <c r="X114" i="24" s="1"/>
  <c r="W18" i="24"/>
  <c r="W53" i="24" s="1"/>
  <c r="W85" i="24" s="1"/>
  <c r="W117" i="24" s="1"/>
  <c r="V21" i="24"/>
  <c r="V56" i="24" s="1"/>
  <c r="V88" i="24" s="1"/>
  <c r="V120" i="24" s="1"/>
  <c r="X23" i="24"/>
  <c r="X58" i="24" s="1"/>
  <c r="X90" i="24" s="1"/>
  <c r="X122" i="24" s="1"/>
  <c r="W26" i="24"/>
  <c r="W61" i="24" s="1"/>
  <c r="W93" i="24" s="1"/>
  <c r="W125" i="24" s="1"/>
  <c r="V29" i="24"/>
  <c r="V64" i="24" s="1"/>
  <c r="V96" i="24" s="1"/>
  <c r="V128" i="24" s="1"/>
  <c r="X31" i="24"/>
  <c r="X66" i="24" s="1"/>
  <c r="X98" i="24" s="1"/>
  <c r="X130" i="24" s="1"/>
  <c r="W34" i="24"/>
  <c r="W69" i="24" s="1"/>
  <c r="W101" i="24" s="1"/>
  <c r="W133" i="24" s="1"/>
  <c r="W10" i="24"/>
  <c r="W13" i="24"/>
  <c r="W48" i="24" s="1"/>
  <c r="W80" i="24" s="1"/>
  <c r="W112" i="24" s="1"/>
  <c r="V16" i="24"/>
  <c r="V51" i="24" s="1"/>
  <c r="V83" i="24" s="1"/>
  <c r="V115" i="24" s="1"/>
  <c r="X18" i="24"/>
  <c r="X53" i="24" s="1"/>
  <c r="X85" i="24" s="1"/>
  <c r="X117" i="24" s="1"/>
  <c r="W21" i="24"/>
  <c r="W56" i="24" s="1"/>
  <c r="W88" i="24" s="1"/>
  <c r="W120" i="24" s="1"/>
  <c r="V24" i="24"/>
  <c r="V59" i="24" s="1"/>
  <c r="V91" i="24" s="1"/>
  <c r="V123" i="24" s="1"/>
  <c r="X26" i="24"/>
  <c r="X61" i="24" s="1"/>
  <c r="X93" i="24" s="1"/>
  <c r="X125" i="24" s="1"/>
  <c r="W29" i="24"/>
  <c r="W64" i="24" s="1"/>
  <c r="W96" i="24" s="1"/>
  <c r="W128" i="24" s="1"/>
  <c r="V32" i="24"/>
  <c r="V67" i="24" s="1"/>
  <c r="V99" i="24" s="1"/>
  <c r="V131" i="24" s="1"/>
  <c r="X34" i="24"/>
  <c r="X69" i="24" s="1"/>
  <c r="X101" i="24" s="1"/>
  <c r="X133" i="24" s="1"/>
  <c r="X10" i="24"/>
  <c r="V11" i="24"/>
  <c r="V46" i="24" s="1"/>
  <c r="V78" i="24" s="1"/>
  <c r="V110" i="24" s="1"/>
  <c r="X13" i="24"/>
  <c r="X48" i="24" s="1"/>
  <c r="X80" i="24" s="1"/>
  <c r="X112" i="24" s="1"/>
  <c r="W16" i="24"/>
  <c r="W51" i="24" s="1"/>
  <c r="W83" i="24" s="1"/>
  <c r="W115" i="24" s="1"/>
  <c r="V19" i="24"/>
  <c r="V54" i="24" s="1"/>
  <c r="V86" i="24" s="1"/>
  <c r="V118" i="24" s="1"/>
  <c r="X21" i="24"/>
  <c r="X56" i="24" s="1"/>
  <c r="X88" i="24" s="1"/>
  <c r="X120" i="24" s="1"/>
  <c r="W24" i="24"/>
  <c r="W59" i="24" s="1"/>
  <c r="W91" i="24" s="1"/>
  <c r="W123" i="24" s="1"/>
  <c r="V27" i="24"/>
  <c r="V62" i="24" s="1"/>
  <c r="V94" i="24" s="1"/>
  <c r="V126" i="24" s="1"/>
  <c r="X29" i="24"/>
  <c r="X64" i="24" s="1"/>
  <c r="X96" i="24" s="1"/>
  <c r="X128" i="24" s="1"/>
  <c r="W32" i="24"/>
  <c r="W67" i="24" s="1"/>
  <c r="W99" i="24" s="1"/>
  <c r="W131" i="24" s="1"/>
  <c r="V35" i="24"/>
  <c r="V70" i="24" s="1"/>
  <c r="V102" i="24" s="1"/>
  <c r="V134" i="24" s="1"/>
  <c r="W11" i="24"/>
  <c r="W46" i="24" s="1"/>
  <c r="W78" i="24" s="1"/>
  <c r="W110" i="24" s="1"/>
  <c r="V14" i="24"/>
  <c r="V49" i="24" s="1"/>
  <c r="V81" i="24" s="1"/>
  <c r="V113" i="24" s="1"/>
  <c r="X16" i="24"/>
  <c r="X51" i="24" s="1"/>
  <c r="X83" i="24" s="1"/>
  <c r="X115" i="24" s="1"/>
  <c r="X11" i="24"/>
  <c r="X46" i="24" s="1"/>
  <c r="X78" i="24" s="1"/>
  <c r="X110" i="24" s="1"/>
  <c r="W14" i="24"/>
  <c r="W49" i="24" s="1"/>
  <c r="W81" i="24" s="1"/>
  <c r="W113" i="24" s="1"/>
  <c r="V17" i="24"/>
  <c r="V52" i="24" s="1"/>
  <c r="V84" i="24" s="1"/>
  <c r="V116" i="24" s="1"/>
  <c r="X19" i="24"/>
  <c r="X54" i="24" s="1"/>
  <c r="X86" i="24" s="1"/>
  <c r="X118" i="24" s="1"/>
  <c r="W22" i="24"/>
  <c r="W57" i="24" s="1"/>
  <c r="W89" i="24" s="1"/>
  <c r="W121" i="24" s="1"/>
  <c r="V25" i="24"/>
  <c r="V60" i="24" s="1"/>
  <c r="V92" i="24" s="1"/>
  <c r="V124" i="24" s="1"/>
  <c r="X27" i="24"/>
  <c r="X62" i="24" s="1"/>
  <c r="X94" i="24" s="1"/>
  <c r="X126" i="24" s="1"/>
  <c r="W30" i="24"/>
  <c r="W65" i="24" s="1"/>
  <c r="W97" i="24" s="1"/>
  <c r="W129" i="24" s="1"/>
  <c r="V33" i="24"/>
  <c r="V68" i="24" s="1"/>
  <c r="V100" i="24" s="1"/>
  <c r="V132" i="24" s="1"/>
  <c r="X35" i="24"/>
  <c r="X70" i="24" s="1"/>
  <c r="X102" i="24" s="1"/>
  <c r="X134" i="24" s="1"/>
  <c r="V12" i="24"/>
  <c r="V47" i="24" s="1"/>
  <c r="V79" i="24" s="1"/>
  <c r="V111" i="24" s="1"/>
  <c r="X14" i="24"/>
  <c r="X49" i="24" s="1"/>
  <c r="X81" i="24" s="1"/>
  <c r="X113" i="24" s="1"/>
  <c r="W17" i="24"/>
  <c r="W52" i="24" s="1"/>
  <c r="W84" i="24" s="1"/>
  <c r="W116" i="24" s="1"/>
  <c r="V20" i="24"/>
  <c r="V55" i="24" s="1"/>
  <c r="V87" i="24" s="1"/>
  <c r="V119" i="24" s="1"/>
  <c r="X22" i="24"/>
  <c r="X57" i="24" s="1"/>
  <c r="X89" i="24" s="1"/>
  <c r="X121" i="24" s="1"/>
  <c r="W25" i="24"/>
  <c r="W60" i="24" s="1"/>
  <c r="W92" i="24" s="1"/>
  <c r="W124" i="24" s="1"/>
  <c r="V28" i="24"/>
  <c r="V63" i="24" s="1"/>
  <c r="V95" i="24" s="1"/>
  <c r="V127" i="24" s="1"/>
  <c r="X30" i="24"/>
  <c r="X65" i="24" s="1"/>
  <c r="X97" i="24" s="1"/>
  <c r="X129" i="24" s="1"/>
  <c r="W33" i="24"/>
  <c r="W68" i="24" s="1"/>
  <c r="W100" i="24" s="1"/>
  <c r="W132" i="24" s="1"/>
  <c r="V36" i="24"/>
  <c r="V71" i="24" s="1"/>
  <c r="V103" i="24" s="1"/>
  <c r="W12" i="24"/>
  <c r="W47" i="24" s="1"/>
  <c r="W79" i="24" s="1"/>
  <c r="W111" i="24" s="1"/>
  <c r="V15" i="24"/>
  <c r="V50" i="24" s="1"/>
  <c r="V82" i="24" s="1"/>
  <c r="V114" i="24" s="1"/>
  <c r="X17" i="24"/>
  <c r="X52" i="24" s="1"/>
  <c r="X84" i="24" s="1"/>
  <c r="X116" i="24" s="1"/>
  <c r="W20" i="24"/>
  <c r="W55" i="24" s="1"/>
  <c r="W87" i="24" s="1"/>
  <c r="W119" i="24" s="1"/>
  <c r="V23" i="24"/>
  <c r="V58" i="24" s="1"/>
  <c r="V90" i="24" s="1"/>
  <c r="V122" i="24" s="1"/>
  <c r="X25" i="24"/>
  <c r="X60" i="24" s="1"/>
  <c r="X92" i="24" s="1"/>
  <c r="X124" i="24" s="1"/>
  <c r="W28" i="24"/>
  <c r="W63" i="24" s="1"/>
  <c r="W95" i="24" s="1"/>
  <c r="W127" i="24" s="1"/>
  <c r="V31" i="24"/>
  <c r="V66" i="24" s="1"/>
  <c r="V98" i="24" s="1"/>
  <c r="V130" i="24" s="1"/>
  <c r="X33" i="24"/>
  <c r="X68" i="24" s="1"/>
  <c r="X100" i="24" s="1"/>
  <c r="X132" i="24" s="1"/>
  <c r="W36" i="24"/>
  <c r="W71" i="24" s="1"/>
  <c r="W103" i="24" s="1"/>
  <c r="W15" i="24"/>
  <c r="W50" i="24" s="1"/>
  <c r="W82" i="24" s="1"/>
  <c r="W114" i="24" s="1"/>
  <c r="W27" i="24"/>
  <c r="W62" i="24" s="1"/>
  <c r="W94" i="24" s="1"/>
  <c r="W126" i="24" s="1"/>
  <c r="V18" i="24"/>
  <c r="V53" i="24" s="1"/>
  <c r="V85" i="24" s="1"/>
  <c r="V117" i="24" s="1"/>
  <c r="X36" i="24"/>
  <c r="X71" i="24" s="1"/>
  <c r="X103" i="24" s="1"/>
  <c r="X28" i="24"/>
  <c r="X63" i="24" s="1"/>
  <c r="X95" i="24" s="1"/>
  <c r="X127" i="24" s="1"/>
  <c r="W19" i="24"/>
  <c r="W54" i="24" s="1"/>
  <c r="W86" i="24" s="1"/>
  <c r="W118" i="24" s="1"/>
  <c r="V30" i="24"/>
  <c r="V65" i="24" s="1"/>
  <c r="V97" i="24" s="1"/>
  <c r="V129" i="24" s="1"/>
  <c r="X20" i="24"/>
  <c r="X55" i="24" s="1"/>
  <c r="X87" i="24" s="1"/>
  <c r="X119" i="24" s="1"/>
  <c r="W31" i="24"/>
  <c r="W66" i="24" s="1"/>
  <c r="W98" i="24" s="1"/>
  <c r="W130" i="24" s="1"/>
  <c r="V26" i="24"/>
  <c r="V61" i="24" s="1"/>
  <c r="V93" i="24" s="1"/>
  <c r="V125" i="24" s="1"/>
  <c r="V22" i="24"/>
  <c r="V57" i="24" s="1"/>
  <c r="V89" i="24" s="1"/>
  <c r="V121" i="24" s="1"/>
  <c r="X32" i="24"/>
  <c r="X67" i="24" s="1"/>
  <c r="X99" i="24" s="1"/>
  <c r="X131" i="24" s="1"/>
  <c r="W23" i="24"/>
  <c r="W58" i="24" s="1"/>
  <c r="W90" i="24" s="1"/>
  <c r="W122" i="24" s="1"/>
  <c r="V34" i="24"/>
  <c r="V69" i="24" s="1"/>
  <c r="V101" i="24" s="1"/>
  <c r="V133" i="24" s="1"/>
  <c r="X24" i="24"/>
  <c r="X59" i="24" s="1"/>
  <c r="X91" i="24" s="1"/>
  <c r="X123" i="24" s="1"/>
  <c r="W35" i="24"/>
  <c r="W70" i="24" s="1"/>
  <c r="W102" i="24" s="1"/>
  <c r="W134" i="24" s="1"/>
  <c r="X12" i="24"/>
  <c r="X47" i="24" s="1"/>
  <c r="X79" i="24" s="1"/>
  <c r="X111" i="24" s="1"/>
  <c r="CD10" i="24"/>
  <c r="CE13" i="24"/>
  <c r="CE48" i="24" s="1"/>
  <c r="CE80" i="24" s="1"/>
  <c r="CE112" i="24" s="1"/>
  <c r="CD16" i="24"/>
  <c r="CD51" i="24" s="1"/>
  <c r="CD83" i="24" s="1"/>
  <c r="CD115" i="24" s="1"/>
  <c r="CF18" i="24"/>
  <c r="CF53" i="24" s="1"/>
  <c r="CF85" i="24" s="1"/>
  <c r="CF117" i="24" s="1"/>
  <c r="CE21" i="24"/>
  <c r="CE56" i="24" s="1"/>
  <c r="CE88" i="24" s="1"/>
  <c r="CE120" i="24" s="1"/>
  <c r="CD24" i="24"/>
  <c r="CD59" i="24" s="1"/>
  <c r="CD91" i="24" s="1"/>
  <c r="CD123" i="24" s="1"/>
  <c r="CF26" i="24"/>
  <c r="CF61" i="24" s="1"/>
  <c r="CF93" i="24" s="1"/>
  <c r="CF125" i="24" s="1"/>
  <c r="CE29" i="24"/>
  <c r="CE64" i="24" s="1"/>
  <c r="CE96" i="24" s="1"/>
  <c r="CE128" i="24" s="1"/>
  <c r="CD32" i="24"/>
  <c r="CD67" i="24" s="1"/>
  <c r="CD99" i="24" s="1"/>
  <c r="CD131" i="24" s="1"/>
  <c r="CF34" i="24"/>
  <c r="CF69" i="24" s="1"/>
  <c r="CF101" i="24" s="1"/>
  <c r="CF133" i="24" s="1"/>
  <c r="CF10" i="24"/>
  <c r="CD11" i="24"/>
  <c r="CD46" i="24" s="1"/>
  <c r="CD78" i="24" s="1"/>
  <c r="CD110" i="24" s="1"/>
  <c r="CF13" i="24"/>
  <c r="CF48" i="24" s="1"/>
  <c r="CF80" i="24" s="1"/>
  <c r="CF112" i="24" s="1"/>
  <c r="CE16" i="24"/>
  <c r="CE51" i="24" s="1"/>
  <c r="CE83" i="24" s="1"/>
  <c r="CE115" i="24" s="1"/>
  <c r="CD19" i="24"/>
  <c r="CD54" i="24" s="1"/>
  <c r="CD86" i="24" s="1"/>
  <c r="CD118" i="24" s="1"/>
  <c r="CF21" i="24"/>
  <c r="CF56" i="24" s="1"/>
  <c r="CF88" i="24" s="1"/>
  <c r="CF120" i="24" s="1"/>
  <c r="CE24" i="24"/>
  <c r="CE59" i="24" s="1"/>
  <c r="CE91" i="24" s="1"/>
  <c r="CE123" i="24" s="1"/>
  <c r="CD27" i="24"/>
  <c r="CD62" i="24" s="1"/>
  <c r="CD94" i="24" s="1"/>
  <c r="CD126" i="24" s="1"/>
  <c r="CF29" i="24"/>
  <c r="CF64" i="24" s="1"/>
  <c r="CF96" i="24" s="1"/>
  <c r="CF128" i="24" s="1"/>
  <c r="CE32" i="24"/>
  <c r="CE67" i="24" s="1"/>
  <c r="CE99" i="24" s="1"/>
  <c r="CE131" i="24" s="1"/>
  <c r="CD35" i="24"/>
  <c r="CD70" i="24" s="1"/>
  <c r="CD102" i="24" s="1"/>
  <c r="CD134" i="24" s="1"/>
  <c r="CE11" i="24"/>
  <c r="CE46" i="24" s="1"/>
  <c r="CE78" i="24" s="1"/>
  <c r="CE110" i="24" s="1"/>
  <c r="CD14" i="24"/>
  <c r="CD49" i="24" s="1"/>
  <c r="CD81" i="24" s="1"/>
  <c r="CD113" i="24" s="1"/>
  <c r="CF16" i="24"/>
  <c r="CF51" i="24" s="1"/>
  <c r="CF83" i="24" s="1"/>
  <c r="CF115" i="24" s="1"/>
  <c r="CE19" i="24"/>
  <c r="CE54" i="24" s="1"/>
  <c r="CE86" i="24" s="1"/>
  <c r="CE118" i="24" s="1"/>
  <c r="CD22" i="24"/>
  <c r="CD57" i="24" s="1"/>
  <c r="CD89" i="24" s="1"/>
  <c r="CD121" i="24" s="1"/>
  <c r="CF24" i="24"/>
  <c r="CF59" i="24" s="1"/>
  <c r="CF91" i="24" s="1"/>
  <c r="CF123" i="24" s="1"/>
  <c r="CE27" i="24"/>
  <c r="CE62" i="24" s="1"/>
  <c r="CE94" i="24" s="1"/>
  <c r="CE126" i="24" s="1"/>
  <c r="CD30" i="24"/>
  <c r="CD65" i="24" s="1"/>
  <c r="CD97" i="24" s="1"/>
  <c r="CD129" i="24" s="1"/>
  <c r="CF32" i="24"/>
  <c r="CF67" i="24" s="1"/>
  <c r="CF99" i="24" s="1"/>
  <c r="CF131" i="24" s="1"/>
  <c r="CE35" i="24"/>
  <c r="CE70" i="24" s="1"/>
  <c r="CE102" i="24" s="1"/>
  <c r="CE134" i="24" s="1"/>
  <c r="CF11" i="24"/>
  <c r="CF46" i="24" s="1"/>
  <c r="CF78" i="24" s="1"/>
  <c r="CF110" i="24" s="1"/>
  <c r="CE14" i="24"/>
  <c r="CE49" i="24" s="1"/>
  <c r="CE81" i="24" s="1"/>
  <c r="CE113" i="24" s="1"/>
  <c r="CD17" i="24"/>
  <c r="CD52" i="24" s="1"/>
  <c r="CD84" i="24" s="1"/>
  <c r="CD116" i="24" s="1"/>
  <c r="CF19" i="24"/>
  <c r="CF54" i="24" s="1"/>
  <c r="CF86" i="24" s="1"/>
  <c r="CF118" i="24" s="1"/>
  <c r="CE22" i="24"/>
  <c r="CE57" i="24" s="1"/>
  <c r="CE89" i="24" s="1"/>
  <c r="CE121" i="24" s="1"/>
  <c r="CD25" i="24"/>
  <c r="CD60" i="24" s="1"/>
  <c r="CD92" i="24" s="1"/>
  <c r="CD124" i="24" s="1"/>
  <c r="CF27" i="24"/>
  <c r="CF62" i="24" s="1"/>
  <c r="CF94" i="24" s="1"/>
  <c r="CF126" i="24" s="1"/>
  <c r="CE30" i="24"/>
  <c r="CE65" i="24" s="1"/>
  <c r="CE97" i="24" s="1"/>
  <c r="CE129" i="24" s="1"/>
  <c r="CD33" i="24"/>
  <c r="CD68" i="24" s="1"/>
  <c r="CD100" i="24" s="1"/>
  <c r="CD132" i="24" s="1"/>
  <c r="CF35" i="24"/>
  <c r="CF70" i="24" s="1"/>
  <c r="CF102" i="24" s="1"/>
  <c r="CF134" i="24" s="1"/>
  <c r="CD12" i="24"/>
  <c r="CD47" i="24" s="1"/>
  <c r="CD79" i="24" s="1"/>
  <c r="CD111" i="24" s="1"/>
  <c r="CF14" i="24"/>
  <c r="CF49" i="24" s="1"/>
  <c r="CF81" i="24" s="1"/>
  <c r="CF113" i="24" s="1"/>
  <c r="CE17" i="24"/>
  <c r="CE52" i="24" s="1"/>
  <c r="CE84" i="24" s="1"/>
  <c r="CE116" i="24" s="1"/>
  <c r="CD20" i="24"/>
  <c r="CD55" i="24" s="1"/>
  <c r="CD87" i="24" s="1"/>
  <c r="CD119" i="24" s="1"/>
  <c r="CF22" i="24"/>
  <c r="CF57" i="24" s="1"/>
  <c r="CF89" i="24" s="1"/>
  <c r="CF121" i="24" s="1"/>
  <c r="CE25" i="24"/>
  <c r="CE60" i="24" s="1"/>
  <c r="CE92" i="24" s="1"/>
  <c r="CE124" i="24" s="1"/>
  <c r="CD28" i="24"/>
  <c r="CD63" i="24" s="1"/>
  <c r="CD95" i="24" s="1"/>
  <c r="CD127" i="24" s="1"/>
  <c r="CF30" i="24"/>
  <c r="CF65" i="24" s="1"/>
  <c r="CF97" i="24" s="1"/>
  <c r="CF129" i="24" s="1"/>
  <c r="CE33" i="24"/>
  <c r="CE68" i="24" s="1"/>
  <c r="CE100" i="24" s="1"/>
  <c r="CE132" i="24" s="1"/>
  <c r="CD36" i="24"/>
  <c r="CD71" i="24" s="1"/>
  <c r="CD103" i="24" s="1"/>
  <c r="CE12" i="24"/>
  <c r="CE47" i="24" s="1"/>
  <c r="CE79" i="24" s="1"/>
  <c r="CE111" i="24" s="1"/>
  <c r="CD15" i="24"/>
  <c r="CD50" i="24" s="1"/>
  <c r="CD82" i="24" s="1"/>
  <c r="CD114" i="24" s="1"/>
  <c r="CF17" i="24"/>
  <c r="CF52" i="24" s="1"/>
  <c r="CF84" i="24" s="1"/>
  <c r="CF116" i="24" s="1"/>
  <c r="CE20" i="24"/>
  <c r="CE55" i="24" s="1"/>
  <c r="CE87" i="24" s="1"/>
  <c r="CE119" i="24" s="1"/>
  <c r="CD23" i="24"/>
  <c r="CD58" i="24" s="1"/>
  <c r="CD90" i="24" s="1"/>
  <c r="CD122" i="24" s="1"/>
  <c r="CF25" i="24"/>
  <c r="CF60" i="24" s="1"/>
  <c r="CF92" i="24" s="1"/>
  <c r="CF124" i="24" s="1"/>
  <c r="CE28" i="24"/>
  <c r="CE63" i="24" s="1"/>
  <c r="CE95" i="24" s="1"/>
  <c r="CE127" i="24" s="1"/>
  <c r="CD31" i="24"/>
  <c r="CD66" i="24" s="1"/>
  <c r="CD98" i="24" s="1"/>
  <c r="CD130" i="24" s="1"/>
  <c r="CF33" i="24"/>
  <c r="CF68" i="24" s="1"/>
  <c r="CF100" i="24" s="1"/>
  <c r="CF132" i="24" s="1"/>
  <c r="CE36" i="24"/>
  <c r="CE71" i="24" s="1"/>
  <c r="CE103" i="24" s="1"/>
  <c r="CF12" i="24"/>
  <c r="CF47" i="24" s="1"/>
  <c r="CF79" i="24" s="1"/>
  <c r="CF111" i="24" s="1"/>
  <c r="CE15" i="24"/>
  <c r="CE50" i="24" s="1"/>
  <c r="CE82" i="24" s="1"/>
  <c r="CE114" i="24" s="1"/>
  <c r="CD18" i="24"/>
  <c r="CD53" i="24" s="1"/>
  <c r="CD85" i="24" s="1"/>
  <c r="CD117" i="24" s="1"/>
  <c r="CF20" i="24"/>
  <c r="CF55" i="24" s="1"/>
  <c r="CF87" i="24" s="1"/>
  <c r="CF119" i="24" s="1"/>
  <c r="CE23" i="24"/>
  <c r="CE58" i="24" s="1"/>
  <c r="CE90" i="24" s="1"/>
  <c r="CE122" i="24" s="1"/>
  <c r="CD26" i="24"/>
  <c r="CD61" i="24" s="1"/>
  <c r="CD93" i="24" s="1"/>
  <c r="CD125" i="24" s="1"/>
  <c r="CF28" i="24"/>
  <c r="CF63" i="24" s="1"/>
  <c r="CF95" i="24" s="1"/>
  <c r="CF127" i="24" s="1"/>
  <c r="CE31" i="24"/>
  <c r="CE66" i="24" s="1"/>
  <c r="CE98" i="24" s="1"/>
  <c r="CE130" i="24" s="1"/>
  <c r="CD34" i="24"/>
  <c r="CD69" i="24" s="1"/>
  <c r="CD101" i="24" s="1"/>
  <c r="CD133" i="24" s="1"/>
  <c r="CF36" i="24"/>
  <c r="CF71" i="24" s="1"/>
  <c r="CF103" i="24" s="1"/>
  <c r="CF31" i="24"/>
  <c r="CF66" i="24" s="1"/>
  <c r="CF98" i="24" s="1"/>
  <c r="CF130" i="24" s="1"/>
  <c r="CD13" i="24"/>
  <c r="CD48" i="24" s="1"/>
  <c r="CD80" i="24" s="1"/>
  <c r="CD112" i="24" s="1"/>
  <c r="CE34" i="24"/>
  <c r="CE69" i="24" s="1"/>
  <c r="CE101" i="24" s="1"/>
  <c r="CE133" i="24" s="1"/>
  <c r="CF15" i="24"/>
  <c r="CF50" i="24" s="1"/>
  <c r="CF82" i="24" s="1"/>
  <c r="CF114" i="24" s="1"/>
  <c r="CE10" i="24"/>
  <c r="CE18" i="24"/>
  <c r="CE53" i="24" s="1"/>
  <c r="CE85" i="24" s="1"/>
  <c r="CE117" i="24" s="1"/>
  <c r="CD21" i="24"/>
  <c r="CD56" i="24" s="1"/>
  <c r="CD88" i="24" s="1"/>
  <c r="CD120" i="24" s="1"/>
  <c r="CF23" i="24"/>
  <c r="CF58" i="24" s="1"/>
  <c r="CF90" i="24" s="1"/>
  <c r="CF122" i="24" s="1"/>
  <c r="CE26" i="24"/>
  <c r="CE61" i="24" s="1"/>
  <c r="CE93" i="24" s="1"/>
  <c r="CE125" i="24" s="1"/>
  <c r="CD29" i="24"/>
  <c r="CD64" i="24" s="1"/>
  <c r="CD96" i="24" s="1"/>
  <c r="CD128" i="24" s="1"/>
  <c r="BE10" i="24"/>
  <c r="BE45" i="24" s="1"/>
  <c r="BE77" i="24" s="1"/>
  <c r="BE109" i="24" s="1"/>
  <c r="BF13" i="24"/>
  <c r="BF48" i="24" s="1"/>
  <c r="BF80" i="24" s="1"/>
  <c r="BF112" i="24" s="1"/>
  <c r="BE16" i="24"/>
  <c r="BE51" i="24" s="1"/>
  <c r="BE83" i="24" s="1"/>
  <c r="BE115" i="24" s="1"/>
  <c r="BG18" i="24"/>
  <c r="BG53" i="24" s="1"/>
  <c r="BG85" i="24" s="1"/>
  <c r="BG117" i="24" s="1"/>
  <c r="BF21" i="24"/>
  <c r="BF56" i="24" s="1"/>
  <c r="BF88" i="24" s="1"/>
  <c r="BF120" i="24" s="1"/>
  <c r="BE24" i="24"/>
  <c r="BE59" i="24" s="1"/>
  <c r="BE91" i="24" s="1"/>
  <c r="BE123" i="24" s="1"/>
  <c r="BG26" i="24"/>
  <c r="BG61" i="24" s="1"/>
  <c r="BG93" i="24" s="1"/>
  <c r="BG125" i="24" s="1"/>
  <c r="BF29" i="24"/>
  <c r="BF64" i="24" s="1"/>
  <c r="BF96" i="24" s="1"/>
  <c r="BF128" i="24" s="1"/>
  <c r="BE32" i="24"/>
  <c r="BE67" i="24" s="1"/>
  <c r="BE99" i="24" s="1"/>
  <c r="BE131" i="24" s="1"/>
  <c r="BG34" i="24"/>
  <c r="BG69" i="24" s="1"/>
  <c r="BG101" i="24" s="1"/>
  <c r="BG133" i="24" s="1"/>
  <c r="BG10" i="24"/>
  <c r="BE11" i="24"/>
  <c r="BE46" i="24" s="1"/>
  <c r="BE78" i="24" s="1"/>
  <c r="BE110" i="24" s="1"/>
  <c r="BG13" i="24"/>
  <c r="BG48" i="24" s="1"/>
  <c r="BG80" i="24" s="1"/>
  <c r="BG112" i="24" s="1"/>
  <c r="BF16" i="24"/>
  <c r="BF51" i="24" s="1"/>
  <c r="BF83" i="24" s="1"/>
  <c r="BF115" i="24" s="1"/>
  <c r="BE19" i="24"/>
  <c r="BE54" i="24" s="1"/>
  <c r="BE86" i="24" s="1"/>
  <c r="BE118" i="24" s="1"/>
  <c r="BG21" i="24"/>
  <c r="BG56" i="24" s="1"/>
  <c r="BG88" i="24" s="1"/>
  <c r="BG120" i="24" s="1"/>
  <c r="BF24" i="24"/>
  <c r="BF59" i="24" s="1"/>
  <c r="BF91" i="24" s="1"/>
  <c r="BF123" i="24" s="1"/>
  <c r="BE27" i="24"/>
  <c r="BE62" i="24" s="1"/>
  <c r="BE94" i="24" s="1"/>
  <c r="BE126" i="24" s="1"/>
  <c r="BG29" i="24"/>
  <c r="BG64" i="24" s="1"/>
  <c r="BG96" i="24" s="1"/>
  <c r="BG128" i="24" s="1"/>
  <c r="BF32" i="24"/>
  <c r="BF67" i="24" s="1"/>
  <c r="BF99" i="24" s="1"/>
  <c r="BF131" i="24" s="1"/>
  <c r="BE35" i="24"/>
  <c r="BE70" i="24" s="1"/>
  <c r="BE102" i="24" s="1"/>
  <c r="BE134" i="24" s="1"/>
  <c r="BF11" i="24"/>
  <c r="BF46" i="24" s="1"/>
  <c r="BF78" i="24" s="1"/>
  <c r="BF110" i="24" s="1"/>
  <c r="BE14" i="24"/>
  <c r="BE49" i="24" s="1"/>
  <c r="BE81" i="24" s="1"/>
  <c r="BE113" i="24" s="1"/>
  <c r="BG16" i="24"/>
  <c r="BG51" i="24" s="1"/>
  <c r="BG83" i="24" s="1"/>
  <c r="BG115" i="24" s="1"/>
  <c r="BF19" i="24"/>
  <c r="BF54" i="24" s="1"/>
  <c r="BF86" i="24" s="1"/>
  <c r="BF118" i="24" s="1"/>
  <c r="BE22" i="24"/>
  <c r="BE57" i="24" s="1"/>
  <c r="BE89" i="24" s="1"/>
  <c r="BE121" i="24" s="1"/>
  <c r="BG24" i="24"/>
  <c r="BG59" i="24" s="1"/>
  <c r="BG91" i="24" s="1"/>
  <c r="BG123" i="24" s="1"/>
  <c r="BF27" i="24"/>
  <c r="BF62" i="24" s="1"/>
  <c r="BF94" i="24" s="1"/>
  <c r="BF126" i="24" s="1"/>
  <c r="BE30" i="24"/>
  <c r="BE65" i="24" s="1"/>
  <c r="BE97" i="24" s="1"/>
  <c r="BE129" i="24" s="1"/>
  <c r="BG32" i="24"/>
  <c r="BG67" i="24" s="1"/>
  <c r="BG99" i="24" s="1"/>
  <c r="BG131" i="24" s="1"/>
  <c r="BF35" i="24"/>
  <c r="BF70" i="24" s="1"/>
  <c r="BF102" i="24" s="1"/>
  <c r="BF134" i="24" s="1"/>
  <c r="BG11" i="24"/>
  <c r="BG46" i="24" s="1"/>
  <c r="BG78" i="24" s="1"/>
  <c r="BG110" i="24" s="1"/>
  <c r="BF14" i="24"/>
  <c r="BF49" i="24" s="1"/>
  <c r="BF81" i="24" s="1"/>
  <c r="BF113" i="24" s="1"/>
  <c r="BE17" i="24"/>
  <c r="BE52" i="24" s="1"/>
  <c r="BE84" i="24" s="1"/>
  <c r="BE116" i="24" s="1"/>
  <c r="BG19" i="24"/>
  <c r="BG54" i="24" s="1"/>
  <c r="BG86" i="24" s="1"/>
  <c r="BG118" i="24" s="1"/>
  <c r="BF22" i="24"/>
  <c r="BF57" i="24" s="1"/>
  <c r="BF89" i="24" s="1"/>
  <c r="BF121" i="24" s="1"/>
  <c r="BE25" i="24"/>
  <c r="BE60" i="24" s="1"/>
  <c r="BE92" i="24" s="1"/>
  <c r="BE124" i="24" s="1"/>
  <c r="BG27" i="24"/>
  <c r="BG62" i="24" s="1"/>
  <c r="BG94" i="24" s="1"/>
  <c r="BG126" i="24" s="1"/>
  <c r="BF30" i="24"/>
  <c r="BF65" i="24" s="1"/>
  <c r="BF97" i="24" s="1"/>
  <c r="BF129" i="24" s="1"/>
  <c r="BE33" i="24"/>
  <c r="BE68" i="24" s="1"/>
  <c r="BE100" i="24" s="1"/>
  <c r="BE132" i="24" s="1"/>
  <c r="BG35" i="24"/>
  <c r="BG70" i="24" s="1"/>
  <c r="BG102" i="24" s="1"/>
  <c r="BG134" i="24" s="1"/>
  <c r="BE12" i="24"/>
  <c r="BE47" i="24" s="1"/>
  <c r="BE79" i="24" s="1"/>
  <c r="BE111" i="24" s="1"/>
  <c r="BG14" i="24"/>
  <c r="BG49" i="24" s="1"/>
  <c r="BG81" i="24" s="1"/>
  <c r="BG113" i="24" s="1"/>
  <c r="BF17" i="24"/>
  <c r="BF52" i="24" s="1"/>
  <c r="BF84" i="24" s="1"/>
  <c r="BF116" i="24" s="1"/>
  <c r="BE20" i="24"/>
  <c r="BE55" i="24" s="1"/>
  <c r="BE87" i="24" s="1"/>
  <c r="BE119" i="24" s="1"/>
  <c r="BG22" i="24"/>
  <c r="BG57" i="24" s="1"/>
  <c r="BG89" i="24" s="1"/>
  <c r="BG121" i="24" s="1"/>
  <c r="BF25" i="24"/>
  <c r="BF60" i="24" s="1"/>
  <c r="BF92" i="24" s="1"/>
  <c r="BF124" i="24" s="1"/>
  <c r="BE28" i="24"/>
  <c r="BE63" i="24" s="1"/>
  <c r="BE95" i="24" s="1"/>
  <c r="BE127" i="24" s="1"/>
  <c r="BG30" i="24"/>
  <c r="BG65" i="24" s="1"/>
  <c r="BG97" i="24" s="1"/>
  <c r="BG129" i="24" s="1"/>
  <c r="BF33" i="24"/>
  <c r="BF68" i="24" s="1"/>
  <c r="BF100" i="24" s="1"/>
  <c r="BF132" i="24" s="1"/>
  <c r="BE36" i="24"/>
  <c r="BE71" i="24" s="1"/>
  <c r="BE103" i="24" s="1"/>
  <c r="BF12" i="24"/>
  <c r="BF47" i="24" s="1"/>
  <c r="BF79" i="24" s="1"/>
  <c r="BF111" i="24" s="1"/>
  <c r="BE15" i="24"/>
  <c r="BE50" i="24" s="1"/>
  <c r="BE82" i="24" s="1"/>
  <c r="BE114" i="24" s="1"/>
  <c r="BG17" i="24"/>
  <c r="BG52" i="24" s="1"/>
  <c r="BG84" i="24" s="1"/>
  <c r="BG116" i="24" s="1"/>
  <c r="BF20" i="24"/>
  <c r="BF55" i="24" s="1"/>
  <c r="BF87" i="24" s="1"/>
  <c r="BF119" i="24" s="1"/>
  <c r="BE23" i="24"/>
  <c r="BE58" i="24" s="1"/>
  <c r="BE90" i="24" s="1"/>
  <c r="BE122" i="24" s="1"/>
  <c r="BG25" i="24"/>
  <c r="BG60" i="24" s="1"/>
  <c r="BG92" i="24" s="1"/>
  <c r="BG124" i="24" s="1"/>
  <c r="BF28" i="24"/>
  <c r="BF63" i="24" s="1"/>
  <c r="BF95" i="24" s="1"/>
  <c r="BF127" i="24" s="1"/>
  <c r="BE31" i="24"/>
  <c r="BE66" i="24" s="1"/>
  <c r="BE98" i="24" s="1"/>
  <c r="BE130" i="24" s="1"/>
  <c r="BG33" i="24"/>
  <c r="BG68" i="24" s="1"/>
  <c r="BG100" i="24" s="1"/>
  <c r="BG132" i="24" s="1"/>
  <c r="BF36" i="24"/>
  <c r="BF71" i="24" s="1"/>
  <c r="BF103" i="24" s="1"/>
  <c r="BG12" i="24"/>
  <c r="BG47" i="24" s="1"/>
  <c r="BG79" i="24" s="1"/>
  <c r="BG111" i="24" s="1"/>
  <c r="BF15" i="24"/>
  <c r="BF50" i="24" s="1"/>
  <c r="BF82" i="24" s="1"/>
  <c r="BF114" i="24" s="1"/>
  <c r="BE18" i="24"/>
  <c r="BE53" i="24" s="1"/>
  <c r="BE85" i="24" s="1"/>
  <c r="BE117" i="24" s="1"/>
  <c r="BG20" i="24"/>
  <c r="BG55" i="24" s="1"/>
  <c r="BG87" i="24" s="1"/>
  <c r="BG119" i="24" s="1"/>
  <c r="BF23" i="24"/>
  <c r="BF58" i="24" s="1"/>
  <c r="BF90" i="24" s="1"/>
  <c r="BF122" i="24" s="1"/>
  <c r="BE26" i="24"/>
  <c r="BE61" i="24" s="1"/>
  <c r="BE93" i="24" s="1"/>
  <c r="BE125" i="24" s="1"/>
  <c r="BG28" i="24"/>
  <c r="BG63" i="24" s="1"/>
  <c r="BG95" i="24" s="1"/>
  <c r="BG127" i="24" s="1"/>
  <c r="BF31" i="24"/>
  <c r="BF66" i="24" s="1"/>
  <c r="BF98" i="24" s="1"/>
  <c r="BF130" i="24" s="1"/>
  <c r="BE34" i="24"/>
  <c r="BE69" i="24" s="1"/>
  <c r="BE101" i="24" s="1"/>
  <c r="BE133" i="24" s="1"/>
  <c r="BG36" i="24"/>
  <c r="BG71" i="24" s="1"/>
  <c r="BG103" i="24" s="1"/>
  <c r="BF26" i="24"/>
  <c r="BF61" i="24" s="1"/>
  <c r="BF93" i="24" s="1"/>
  <c r="BF125" i="24" s="1"/>
  <c r="BE29" i="24"/>
  <c r="BE64" i="24" s="1"/>
  <c r="BE96" i="24" s="1"/>
  <c r="BE128" i="24" s="1"/>
  <c r="BG31" i="24"/>
  <c r="BG66" i="24" s="1"/>
  <c r="BG98" i="24" s="1"/>
  <c r="BG130" i="24" s="1"/>
  <c r="BE13" i="24"/>
  <c r="BE48" i="24" s="1"/>
  <c r="BE80" i="24" s="1"/>
  <c r="BE112" i="24" s="1"/>
  <c r="BF34" i="24"/>
  <c r="BF69" i="24" s="1"/>
  <c r="BF101" i="24" s="1"/>
  <c r="BF133" i="24" s="1"/>
  <c r="BG15" i="24"/>
  <c r="BG50" i="24" s="1"/>
  <c r="BG82" i="24" s="1"/>
  <c r="BG114" i="24" s="1"/>
  <c r="BF10" i="24"/>
  <c r="BF18" i="24"/>
  <c r="BF53" i="24" s="1"/>
  <c r="BF85" i="24" s="1"/>
  <c r="BF117" i="24" s="1"/>
  <c r="BE21" i="24"/>
  <c r="BE56" i="24" s="1"/>
  <c r="BE88" i="24" s="1"/>
  <c r="BE120" i="24" s="1"/>
  <c r="BG23" i="24"/>
  <c r="BG58" i="24" s="1"/>
  <c r="BG90" i="24" s="1"/>
  <c r="BG122" i="24" s="1"/>
  <c r="AF13" i="24"/>
  <c r="AF48" i="24" s="1"/>
  <c r="AF80" i="24" s="1"/>
  <c r="AF112" i="24" s="1"/>
  <c r="AH15" i="24"/>
  <c r="AH50" i="24" s="1"/>
  <c r="AH82" i="24" s="1"/>
  <c r="AH114" i="24" s="1"/>
  <c r="AG18" i="24"/>
  <c r="AG53" i="24" s="1"/>
  <c r="AG85" i="24" s="1"/>
  <c r="AG117" i="24" s="1"/>
  <c r="AF21" i="24"/>
  <c r="AF56" i="24" s="1"/>
  <c r="AF88" i="24" s="1"/>
  <c r="AF120" i="24" s="1"/>
  <c r="AH23" i="24"/>
  <c r="AH58" i="24" s="1"/>
  <c r="AH90" i="24" s="1"/>
  <c r="AH122" i="24" s="1"/>
  <c r="AG26" i="24"/>
  <c r="AG61" i="24" s="1"/>
  <c r="AG93" i="24" s="1"/>
  <c r="AG125" i="24" s="1"/>
  <c r="AF29" i="24"/>
  <c r="AF64" i="24" s="1"/>
  <c r="AF96" i="24" s="1"/>
  <c r="AF128" i="24" s="1"/>
  <c r="AH31" i="24"/>
  <c r="AH66" i="24" s="1"/>
  <c r="AH98" i="24" s="1"/>
  <c r="AH130" i="24" s="1"/>
  <c r="AG34" i="24"/>
  <c r="AG69" i="24" s="1"/>
  <c r="AG101" i="24" s="1"/>
  <c r="AG133" i="24" s="1"/>
  <c r="AG10" i="24"/>
  <c r="AG13" i="24"/>
  <c r="AG48" i="24" s="1"/>
  <c r="AG80" i="24" s="1"/>
  <c r="AG112" i="24" s="1"/>
  <c r="AF16" i="24"/>
  <c r="AF51" i="24" s="1"/>
  <c r="AF83" i="24" s="1"/>
  <c r="AF115" i="24" s="1"/>
  <c r="AH18" i="24"/>
  <c r="AH53" i="24" s="1"/>
  <c r="AH85" i="24" s="1"/>
  <c r="AH117" i="24" s="1"/>
  <c r="AG21" i="24"/>
  <c r="AG56" i="24" s="1"/>
  <c r="AG88" i="24" s="1"/>
  <c r="AG120" i="24" s="1"/>
  <c r="AF24" i="24"/>
  <c r="AF59" i="24" s="1"/>
  <c r="AF91" i="24" s="1"/>
  <c r="AF123" i="24" s="1"/>
  <c r="AH26" i="24"/>
  <c r="AH61" i="24" s="1"/>
  <c r="AH93" i="24" s="1"/>
  <c r="AH125" i="24" s="1"/>
  <c r="AG29" i="24"/>
  <c r="AG64" i="24" s="1"/>
  <c r="AG96" i="24" s="1"/>
  <c r="AG128" i="24" s="1"/>
  <c r="AF32" i="24"/>
  <c r="AF67" i="24" s="1"/>
  <c r="AF99" i="24" s="1"/>
  <c r="AF131" i="24" s="1"/>
  <c r="AH34" i="24"/>
  <c r="AH69" i="24" s="1"/>
  <c r="AH101" i="24" s="1"/>
  <c r="AH133" i="24" s="1"/>
  <c r="AH10" i="24"/>
  <c r="AF11" i="24"/>
  <c r="AF46" i="24" s="1"/>
  <c r="AF78" i="24" s="1"/>
  <c r="AF110" i="24" s="1"/>
  <c r="AH13" i="24"/>
  <c r="AH48" i="24" s="1"/>
  <c r="AH80" i="24" s="1"/>
  <c r="AH112" i="24" s="1"/>
  <c r="AG16" i="24"/>
  <c r="AG51" i="24" s="1"/>
  <c r="AG83" i="24" s="1"/>
  <c r="AG115" i="24" s="1"/>
  <c r="AF19" i="24"/>
  <c r="AF54" i="24" s="1"/>
  <c r="AF86" i="24" s="1"/>
  <c r="AF118" i="24" s="1"/>
  <c r="AH21" i="24"/>
  <c r="AH56" i="24" s="1"/>
  <c r="AH88" i="24" s="1"/>
  <c r="AH120" i="24" s="1"/>
  <c r="AG24" i="24"/>
  <c r="AG59" i="24" s="1"/>
  <c r="AG91" i="24" s="1"/>
  <c r="AG123" i="24" s="1"/>
  <c r="AF27" i="24"/>
  <c r="AF62" i="24" s="1"/>
  <c r="AF94" i="24" s="1"/>
  <c r="AF126" i="24" s="1"/>
  <c r="AH29" i="24"/>
  <c r="AH64" i="24" s="1"/>
  <c r="AH96" i="24" s="1"/>
  <c r="AH128" i="24" s="1"/>
  <c r="AG32" i="24"/>
  <c r="AG67" i="24" s="1"/>
  <c r="AG99" i="24" s="1"/>
  <c r="AG131" i="24" s="1"/>
  <c r="AF35" i="24"/>
  <c r="AF70" i="24" s="1"/>
  <c r="AF102" i="24" s="1"/>
  <c r="AF134" i="24" s="1"/>
  <c r="AG11" i="24"/>
  <c r="AG46" i="24" s="1"/>
  <c r="AG78" i="24" s="1"/>
  <c r="AG110" i="24" s="1"/>
  <c r="AF14" i="24"/>
  <c r="AF49" i="24" s="1"/>
  <c r="AF81" i="24" s="1"/>
  <c r="AF113" i="24" s="1"/>
  <c r="AH16" i="24"/>
  <c r="AH51" i="24" s="1"/>
  <c r="AH83" i="24" s="1"/>
  <c r="AH115" i="24" s="1"/>
  <c r="AG19" i="24"/>
  <c r="AG54" i="24" s="1"/>
  <c r="AG86" i="24" s="1"/>
  <c r="AG118" i="24" s="1"/>
  <c r="AF22" i="24"/>
  <c r="AF57" i="24" s="1"/>
  <c r="AF89" i="24" s="1"/>
  <c r="AF121" i="24" s="1"/>
  <c r="AH24" i="24"/>
  <c r="AH59" i="24" s="1"/>
  <c r="AH91" i="24" s="1"/>
  <c r="AH123" i="24" s="1"/>
  <c r="AG27" i="24"/>
  <c r="AG62" i="24" s="1"/>
  <c r="AG94" i="24" s="1"/>
  <c r="AG126" i="24" s="1"/>
  <c r="AF30" i="24"/>
  <c r="AF65" i="24" s="1"/>
  <c r="AF97" i="24" s="1"/>
  <c r="AF129" i="24" s="1"/>
  <c r="AH32" i="24"/>
  <c r="AH67" i="24" s="1"/>
  <c r="AH99" i="24" s="1"/>
  <c r="AH131" i="24" s="1"/>
  <c r="AG35" i="24"/>
  <c r="AG70" i="24" s="1"/>
  <c r="AG102" i="24" s="1"/>
  <c r="AG134" i="24" s="1"/>
  <c r="AH11" i="24"/>
  <c r="AH46" i="24" s="1"/>
  <c r="AH78" i="24" s="1"/>
  <c r="AH110" i="24" s="1"/>
  <c r="AG14" i="24"/>
  <c r="AG49" i="24" s="1"/>
  <c r="AG81" i="24" s="1"/>
  <c r="AG113" i="24" s="1"/>
  <c r="AF17" i="24"/>
  <c r="AF52" i="24" s="1"/>
  <c r="AF84" i="24" s="1"/>
  <c r="AF116" i="24" s="1"/>
  <c r="AH19" i="24"/>
  <c r="AH54" i="24" s="1"/>
  <c r="AH86" i="24" s="1"/>
  <c r="AH118" i="24" s="1"/>
  <c r="AG22" i="24"/>
  <c r="AG57" i="24" s="1"/>
  <c r="AG89" i="24" s="1"/>
  <c r="AG121" i="24" s="1"/>
  <c r="AF25" i="24"/>
  <c r="AF60" i="24" s="1"/>
  <c r="AF92" i="24" s="1"/>
  <c r="AF124" i="24" s="1"/>
  <c r="AH27" i="24"/>
  <c r="AH62" i="24" s="1"/>
  <c r="AH94" i="24" s="1"/>
  <c r="AH126" i="24" s="1"/>
  <c r="AG30" i="24"/>
  <c r="AG65" i="24" s="1"/>
  <c r="AG97" i="24" s="1"/>
  <c r="AG129" i="24" s="1"/>
  <c r="AF33" i="24"/>
  <c r="AF68" i="24" s="1"/>
  <c r="AF100" i="24" s="1"/>
  <c r="AF132" i="24" s="1"/>
  <c r="AH35" i="24"/>
  <c r="AH70" i="24" s="1"/>
  <c r="AH102" i="24" s="1"/>
  <c r="AH134" i="24" s="1"/>
  <c r="AF12" i="24"/>
  <c r="AF47" i="24" s="1"/>
  <c r="AF79" i="24" s="1"/>
  <c r="AF111" i="24" s="1"/>
  <c r="AH14" i="24"/>
  <c r="AH49" i="24" s="1"/>
  <c r="AH81" i="24" s="1"/>
  <c r="AH113" i="24" s="1"/>
  <c r="AG17" i="24"/>
  <c r="AG52" i="24" s="1"/>
  <c r="AG84" i="24" s="1"/>
  <c r="AG116" i="24" s="1"/>
  <c r="AF20" i="24"/>
  <c r="AF55" i="24" s="1"/>
  <c r="AF87" i="24" s="1"/>
  <c r="AF119" i="24" s="1"/>
  <c r="AH22" i="24"/>
  <c r="AH57" i="24" s="1"/>
  <c r="AH89" i="24" s="1"/>
  <c r="AH121" i="24" s="1"/>
  <c r="AG25" i="24"/>
  <c r="AG60" i="24" s="1"/>
  <c r="AG92" i="24" s="1"/>
  <c r="AG124" i="24" s="1"/>
  <c r="AF28" i="24"/>
  <c r="AF63" i="24" s="1"/>
  <c r="AF95" i="24" s="1"/>
  <c r="AF127" i="24" s="1"/>
  <c r="AH30" i="24"/>
  <c r="AH65" i="24" s="1"/>
  <c r="AH97" i="24" s="1"/>
  <c r="AH129" i="24" s="1"/>
  <c r="AG33" i="24"/>
  <c r="AG68" i="24" s="1"/>
  <c r="AG100" i="24" s="1"/>
  <c r="AG132" i="24" s="1"/>
  <c r="AF36" i="24"/>
  <c r="AF71" i="24" s="1"/>
  <c r="AF103" i="24" s="1"/>
  <c r="AG12" i="24"/>
  <c r="AG47" i="24" s="1"/>
  <c r="AG79" i="24" s="1"/>
  <c r="AG111" i="24" s="1"/>
  <c r="AF15" i="24"/>
  <c r="AF50" i="24" s="1"/>
  <c r="AF82" i="24" s="1"/>
  <c r="AF114" i="24" s="1"/>
  <c r="AH17" i="24"/>
  <c r="AH52" i="24" s="1"/>
  <c r="AH84" i="24" s="1"/>
  <c r="AH116" i="24" s="1"/>
  <c r="AG20" i="24"/>
  <c r="AG55" i="24" s="1"/>
  <c r="AG87" i="24" s="1"/>
  <c r="AG119" i="24" s="1"/>
  <c r="AF23" i="24"/>
  <c r="AF58" i="24" s="1"/>
  <c r="AF90" i="24" s="1"/>
  <c r="AF122" i="24" s="1"/>
  <c r="AH25" i="24"/>
  <c r="AH60" i="24" s="1"/>
  <c r="AH92" i="24" s="1"/>
  <c r="AH124" i="24" s="1"/>
  <c r="AG28" i="24"/>
  <c r="AG63" i="24" s="1"/>
  <c r="AG95" i="24" s="1"/>
  <c r="AG127" i="24" s="1"/>
  <c r="AF31" i="24"/>
  <c r="AF66" i="24" s="1"/>
  <c r="AF98" i="24" s="1"/>
  <c r="AF130" i="24" s="1"/>
  <c r="AH33" i="24"/>
  <c r="AH68" i="24" s="1"/>
  <c r="AH100" i="24" s="1"/>
  <c r="AH132" i="24" s="1"/>
  <c r="AG36" i="24"/>
  <c r="AG71" i="24" s="1"/>
  <c r="AG103" i="24" s="1"/>
  <c r="AF26" i="24"/>
  <c r="AF61" i="24" s="1"/>
  <c r="AF93" i="24" s="1"/>
  <c r="AF125" i="24" s="1"/>
  <c r="AH28" i="24"/>
  <c r="AH63" i="24" s="1"/>
  <c r="AH95" i="24" s="1"/>
  <c r="AH127" i="24" s="1"/>
  <c r="AG31" i="24"/>
  <c r="AG66" i="24" s="1"/>
  <c r="AG98" i="24" s="1"/>
  <c r="AG130" i="24" s="1"/>
  <c r="AH12" i="24"/>
  <c r="AH47" i="24" s="1"/>
  <c r="AH79" i="24" s="1"/>
  <c r="AH111" i="24" s="1"/>
  <c r="AF34" i="24"/>
  <c r="AF69" i="24" s="1"/>
  <c r="AF101" i="24" s="1"/>
  <c r="AF133" i="24" s="1"/>
  <c r="AG15" i="24"/>
  <c r="AG50" i="24" s="1"/>
  <c r="AG82" i="24" s="1"/>
  <c r="AG114" i="24" s="1"/>
  <c r="AH36" i="24"/>
  <c r="AH71" i="24" s="1"/>
  <c r="AH103" i="24" s="1"/>
  <c r="AF18" i="24"/>
  <c r="AF53" i="24" s="1"/>
  <c r="AF85" i="24" s="1"/>
  <c r="AF117" i="24" s="1"/>
  <c r="AG23" i="24"/>
  <c r="AG58" i="24" s="1"/>
  <c r="AG90" i="24" s="1"/>
  <c r="AG122" i="24" s="1"/>
  <c r="AH20" i="24"/>
  <c r="AH55" i="24" s="1"/>
  <c r="AH87" i="24" s="1"/>
  <c r="AH119" i="24" s="1"/>
  <c r="BJ10" i="24"/>
  <c r="BK13" i="24"/>
  <c r="BK48" i="24" s="1"/>
  <c r="BK80" i="24" s="1"/>
  <c r="BK112" i="24" s="1"/>
  <c r="BJ16" i="24"/>
  <c r="BJ51" i="24" s="1"/>
  <c r="BJ83" i="24" s="1"/>
  <c r="BJ115" i="24" s="1"/>
  <c r="BL18" i="24"/>
  <c r="BL53" i="24" s="1"/>
  <c r="BL85" i="24" s="1"/>
  <c r="BL117" i="24" s="1"/>
  <c r="BK21" i="24"/>
  <c r="BK56" i="24" s="1"/>
  <c r="BK88" i="24" s="1"/>
  <c r="BK120" i="24" s="1"/>
  <c r="BJ24" i="24"/>
  <c r="BJ59" i="24" s="1"/>
  <c r="BJ91" i="24" s="1"/>
  <c r="BJ123" i="24" s="1"/>
  <c r="BL26" i="24"/>
  <c r="BL61" i="24" s="1"/>
  <c r="BL93" i="24" s="1"/>
  <c r="BL125" i="24" s="1"/>
  <c r="BK29" i="24"/>
  <c r="BK64" i="24" s="1"/>
  <c r="BK96" i="24" s="1"/>
  <c r="BK128" i="24" s="1"/>
  <c r="BJ32" i="24"/>
  <c r="BJ67" i="24" s="1"/>
  <c r="BJ99" i="24" s="1"/>
  <c r="BJ131" i="24" s="1"/>
  <c r="BL34" i="24"/>
  <c r="BL69" i="24" s="1"/>
  <c r="BL101" i="24" s="1"/>
  <c r="BL133" i="24" s="1"/>
  <c r="BL10" i="24"/>
  <c r="BJ11" i="24"/>
  <c r="BJ46" i="24" s="1"/>
  <c r="BJ78" i="24" s="1"/>
  <c r="BJ110" i="24" s="1"/>
  <c r="BL13" i="24"/>
  <c r="BL48" i="24" s="1"/>
  <c r="BL80" i="24" s="1"/>
  <c r="BL112" i="24" s="1"/>
  <c r="BK16" i="24"/>
  <c r="BK51" i="24" s="1"/>
  <c r="BK83" i="24" s="1"/>
  <c r="BK115" i="24" s="1"/>
  <c r="BJ19" i="24"/>
  <c r="BJ54" i="24" s="1"/>
  <c r="BJ86" i="24" s="1"/>
  <c r="BJ118" i="24" s="1"/>
  <c r="BL21" i="24"/>
  <c r="BL56" i="24" s="1"/>
  <c r="BL88" i="24" s="1"/>
  <c r="BL120" i="24" s="1"/>
  <c r="BK24" i="24"/>
  <c r="BK59" i="24" s="1"/>
  <c r="BK91" i="24" s="1"/>
  <c r="BK123" i="24" s="1"/>
  <c r="BJ27" i="24"/>
  <c r="BJ62" i="24" s="1"/>
  <c r="BJ94" i="24" s="1"/>
  <c r="BJ126" i="24" s="1"/>
  <c r="BL29" i="24"/>
  <c r="BL64" i="24" s="1"/>
  <c r="BL96" i="24" s="1"/>
  <c r="BL128" i="24" s="1"/>
  <c r="BK32" i="24"/>
  <c r="BK67" i="24" s="1"/>
  <c r="BK99" i="24" s="1"/>
  <c r="BK131" i="24" s="1"/>
  <c r="BJ35" i="24"/>
  <c r="BJ70" i="24" s="1"/>
  <c r="BJ102" i="24" s="1"/>
  <c r="BJ134" i="24" s="1"/>
  <c r="BK11" i="24"/>
  <c r="BK46" i="24" s="1"/>
  <c r="BK78" i="24" s="1"/>
  <c r="BK110" i="24" s="1"/>
  <c r="BJ14" i="24"/>
  <c r="BJ49" i="24" s="1"/>
  <c r="BJ81" i="24" s="1"/>
  <c r="BJ113" i="24" s="1"/>
  <c r="BL16" i="24"/>
  <c r="BL51" i="24" s="1"/>
  <c r="BL83" i="24" s="1"/>
  <c r="BL115" i="24" s="1"/>
  <c r="BK19" i="24"/>
  <c r="BK54" i="24" s="1"/>
  <c r="BK86" i="24" s="1"/>
  <c r="BK118" i="24" s="1"/>
  <c r="BJ22" i="24"/>
  <c r="BJ57" i="24" s="1"/>
  <c r="BJ89" i="24" s="1"/>
  <c r="BJ121" i="24" s="1"/>
  <c r="BL24" i="24"/>
  <c r="BL59" i="24" s="1"/>
  <c r="BL91" i="24" s="1"/>
  <c r="BL123" i="24" s="1"/>
  <c r="BK27" i="24"/>
  <c r="BK62" i="24" s="1"/>
  <c r="BK94" i="24" s="1"/>
  <c r="BK126" i="24" s="1"/>
  <c r="BJ30" i="24"/>
  <c r="BJ65" i="24" s="1"/>
  <c r="BJ97" i="24" s="1"/>
  <c r="BJ129" i="24" s="1"/>
  <c r="BL32" i="24"/>
  <c r="BL67" i="24" s="1"/>
  <c r="BL99" i="24" s="1"/>
  <c r="BL131" i="24" s="1"/>
  <c r="BK35" i="24"/>
  <c r="BK70" i="24" s="1"/>
  <c r="BK102" i="24" s="1"/>
  <c r="BK134" i="24" s="1"/>
  <c r="BL11" i="24"/>
  <c r="BL46" i="24" s="1"/>
  <c r="BL78" i="24" s="1"/>
  <c r="BL110" i="24" s="1"/>
  <c r="BK14" i="24"/>
  <c r="BK49" i="24" s="1"/>
  <c r="BK81" i="24" s="1"/>
  <c r="BK113" i="24" s="1"/>
  <c r="BJ17" i="24"/>
  <c r="BJ52" i="24" s="1"/>
  <c r="BJ84" i="24" s="1"/>
  <c r="BJ116" i="24" s="1"/>
  <c r="BL19" i="24"/>
  <c r="BL54" i="24" s="1"/>
  <c r="BL86" i="24" s="1"/>
  <c r="BL118" i="24" s="1"/>
  <c r="BK22" i="24"/>
  <c r="BK57" i="24" s="1"/>
  <c r="BK89" i="24" s="1"/>
  <c r="BK121" i="24" s="1"/>
  <c r="BJ25" i="24"/>
  <c r="BJ60" i="24" s="1"/>
  <c r="BJ92" i="24" s="1"/>
  <c r="BJ124" i="24" s="1"/>
  <c r="BL27" i="24"/>
  <c r="BL62" i="24" s="1"/>
  <c r="BL94" i="24" s="1"/>
  <c r="BL126" i="24" s="1"/>
  <c r="BK30" i="24"/>
  <c r="BK65" i="24" s="1"/>
  <c r="BK97" i="24" s="1"/>
  <c r="BK129" i="24" s="1"/>
  <c r="BJ33" i="24"/>
  <c r="BJ68" i="24" s="1"/>
  <c r="BJ100" i="24" s="1"/>
  <c r="BJ132" i="24" s="1"/>
  <c r="BL35" i="24"/>
  <c r="BL70" i="24" s="1"/>
  <c r="BL102" i="24" s="1"/>
  <c r="BL134" i="24" s="1"/>
  <c r="BJ12" i="24"/>
  <c r="BJ47" i="24" s="1"/>
  <c r="BJ79" i="24" s="1"/>
  <c r="BJ111" i="24" s="1"/>
  <c r="BL14" i="24"/>
  <c r="BL49" i="24" s="1"/>
  <c r="BL81" i="24" s="1"/>
  <c r="BL113" i="24" s="1"/>
  <c r="BK17" i="24"/>
  <c r="BK52" i="24" s="1"/>
  <c r="BK84" i="24" s="1"/>
  <c r="BK116" i="24" s="1"/>
  <c r="BJ20" i="24"/>
  <c r="BJ55" i="24" s="1"/>
  <c r="BJ87" i="24" s="1"/>
  <c r="BJ119" i="24" s="1"/>
  <c r="BL22" i="24"/>
  <c r="BL57" i="24" s="1"/>
  <c r="BL89" i="24" s="1"/>
  <c r="BL121" i="24" s="1"/>
  <c r="BK25" i="24"/>
  <c r="BK60" i="24" s="1"/>
  <c r="BK92" i="24" s="1"/>
  <c r="BK124" i="24" s="1"/>
  <c r="BJ28" i="24"/>
  <c r="BJ63" i="24" s="1"/>
  <c r="BJ95" i="24" s="1"/>
  <c r="BJ127" i="24" s="1"/>
  <c r="BL30" i="24"/>
  <c r="BL65" i="24" s="1"/>
  <c r="BL97" i="24" s="1"/>
  <c r="BL129" i="24" s="1"/>
  <c r="BK33" i="24"/>
  <c r="BK68" i="24" s="1"/>
  <c r="BK100" i="24" s="1"/>
  <c r="BK132" i="24" s="1"/>
  <c r="BJ36" i="24"/>
  <c r="BJ71" i="24" s="1"/>
  <c r="BJ103" i="24" s="1"/>
  <c r="BK12" i="24"/>
  <c r="BK47" i="24" s="1"/>
  <c r="BK79" i="24" s="1"/>
  <c r="BK111" i="24" s="1"/>
  <c r="BJ15" i="24"/>
  <c r="BJ50" i="24" s="1"/>
  <c r="BJ82" i="24" s="1"/>
  <c r="BJ114" i="24" s="1"/>
  <c r="BL17" i="24"/>
  <c r="BL52" i="24" s="1"/>
  <c r="BL84" i="24" s="1"/>
  <c r="BL116" i="24" s="1"/>
  <c r="BK20" i="24"/>
  <c r="BK55" i="24" s="1"/>
  <c r="BK87" i="24" s="1"/>
  <c r="BK119" i="24" s="1"/>
  <c r="BJ23" i="24"/>
  <c r="BJ58" i="24" s="1"/>
  <c r="BJ90" i="24" s="1"/>
  <c r="BJ122" i="24" s="1"/>
  <c r="BL25" i="24"/>
  <c r="BL60" i="24" s="1"/>
  <c r="BL92" i="24" s="1"/>
  <c r="BL124" i="24" s="1"/>
  <c r="BK28" i="24"/>
  <c r="BK63" i="24" s="1"/>
  <c r="BK95" i="24" s="1"/>
  <c r="BK127" i="24" s="1"/>
  <c r="BJ31" i="24"/>
  <c r="BJ66" i="24" s="1"/>
  <c r="BJ98" i="24" s="1"/>
  <c r="BJ130" i="24" s="1"/>
  <c r="BL33" i="24"/>
  <c r="BL68" i="24" s="1"/>
  <c r="BL100" i="24" s="1"/>
  <c r="BL132" i="24" s="1"/>
  <c r="BK36" i="24"/>
  <c r="BK71" i="24" s="1"/>
  <c r="BK103" i="24" s="1"/>
  <c r="BL12" i="24"/>
  <c r="BL47" i="24" s="1"/>
  <c r="BL79" i="24" s="1"/>
  <c r="BL111" i="24" s="1"/>
  <c r="BK15" i="24"/>
  <c r="BK50" i="24" s="1"/>
  <c r="BK82" i="24" s="1"/>
  <c r="BK114" i="24" s="1"/>
  <c r="BJ18" i="24"/>
  <c r="BJ53" i="24" s="1"/>
  <c r="BJ85" i="24" s="1"/>
  <c r="BJ117" i="24" s="1"/>
  <c r="BL20" i="24"/>
  <c r="BL55" i="24" s="1"/>
  <c r="BL87" i="24" s="1"/>
  <c r="BL119" i="24" s="1"/>
  <c r="BK23" i="24"/>
  <c r="BK58" i="24" s="1"/>
  <c r="BK90" i="24" s="1"/>
  <c r="BK122" i="24" s="1"/>
  <c r="BJ26" i="24"/>
  <c r="BJ61" i="24" s="1"/>
  <c r="BJ93" i="24" s="1"/>
  <c r="BJ125" i="24" s="1"/>
  <c r="BL28" i="24"/>
  <c r="BL63" i="24" s="1"/>
  <c r="BL95" i="24" s="1"/>
  <c r="BL127" i="24" s="1"/>
  <c r="BK31" i="24"/>
  <c r="BK66" i="24" s="1"/>
  <c r="BK98" i="24" s="1"/>
  <c r="BK130" i="24" s="1"/>
  <c r="BJ34" i="24"/>
  <c r="BJ69" i="24" s="1"/>
  <c r="BJ101" i="24" s="1"/>
  <c r="BJ133" i="24" s="1"/>
  <c r="BL36" i="24"/>
  <c r="BL71" i="24" s="1"/>
  <c r="BL103" i="24" s="1"/>
  <c r="BL31" i="24"/>
  <c r="BL66" i="24" s="1"/>
  <c r="BL98" i="24" s="1"/>
  <c r="BL130" i="24" s="1"/>
  <c r="BJ13" i="24"/>
  <c r="BJ48" i="24" s="1"/>
  <c r="BJ80" i="24" s="1"/>
  <c r="BJ112" i="24" s="1"/>
  <c r="BK34" i="24"/>
  <c r="BK69" i="24" s="1"/>
  <c r="BK101" i="24" s="1"/>
  <c r="BK133" i="24" s="1"/>
  <c r="BL15" i="24"/>
  <c r="BL50" i="24" s="1"/>
  <c r="BL82" i="24" s="1"/>
  <c r="BL114" i="24" s="1"/>
  <c r="BK10" i="24"/>
  <c r="BK18" i="24"/>
  <c r="BK53" i="24" s="1"/>
  <c r="BK85" i="24" s="1"/>
  <c r="BK117" i="24" s="1"/>
  <c r="BJ21" i="24"/>
  <c r="BJ56" i="24" s="1"/>
  <c r="BJ88" i="24" s="1"/>
  <c r="BJ120" i="24" s="1"/>
  <c r="BL23" i="24"/>
  <c r="BL58" i="24" s="1"/>
  <c r="BL90" i="24" s="1"/>
  <c r="BL122" i="24" s="1"/>
  <c r="BK26" i="24"/>
  <c r="BK61" i="24" s="1"/>
  <c r="BK93" i="24" s="1"/>
  <c r="BK125" i="24" s="1"/>
  <c r="BJ29" i="24"/>
  <c r="BJ64" i="24" s="1"/>
  <c r="BJ96" i="24" s="1"/>
  <c r="BJ128" i="24" s="1"/>
  <c r="Q10" i="24"/>
  <c r="Q13" i="24"/>
  <c r="Q48" i="24" s="1"/>
  <c r="Q80" i="24" s="1"/>
  <c r="Q112" i="24" s="1"/>
  <c r="S15" i="24"/>
  <c r="S50" i="24" s="1"/>
  <c r="S82" i="24" s="1"/>
  <c r="S114" i="24" s="1"/>
  <c r="R18" i="24"/>
  <c r="R53" i="24" s="1"/>
  <c r="R85" i="24" s="1"/>
  <c r="R117" i="24" s="1"/>
  <c r="Q21" i="24"/>
  <c r="Q56" i="24" s="1"/>
  <c r="Q88" i="24" s="1"/>
  <c r="Q120" i="24" s="1"/>
  <c r="S23" i="24"/>
  <c r="S58" i="24" s="1"/>
  <c r="S90" i="24" s="1"/>
  <c r="S122" i="24" s="1"/>
  <c r="R26" i="24"/>
  <c r="R61" i="24" s="1"/>
  <c r="R93" i="24" s="1"/>
  <c r="R125" i="24" s="1"/>
  <c r="Q29" i="24"/>
  <c r="Q64" i="24" s="1"/>
  <c r="Q96" i="24" s="1"/>
  <c r="Q128" i="24" s="1"/>
  <c r="S31" i="24"/>
  <c r="S66" i="24" s="1"/>
  <c r="S98" i="24" s="1"/>
  <c r="S130" i="24" s="1"/>
  <c r="R34" i="24"/>
  <c r="R69" i="24" s="1"/>
  <c r="R101" i="24" s="1"/>
  <c r="R133" i="24" s="1"/>
  <c r="R10" i="24"/>
  <c r="R13" i="24"/>
  <c r="R48" i="24" s="1"/>
  <c r="R80" i="24" s="1"/>
  <c r="R112" i="24" s="1"/>
  <c r="Q16" i="24"/>
  <c r="Q51" i="24" s="1"/>
  <c r="Q83" i="24" s="1"/>
  <c r="Q115" i="24" s="1"/>
  <c r="S18" i="24"/>
  <c r="S53" i="24" s="1"/>
  <c r="S85" i="24" s="1"/>
  <c r="S117" i="24" s="1"/>
  <c r="R21" i="24"/>
  <c r="R56" i="24" s="1"/>
  <c r="R88" i="24" s="1"/>
  <c r="R120" i="24" s="1"/>
  <c r="Q24" i="24"/>
  <c r="Q59" i="24" s="1"/>
  <c r="Q91" i="24" s="1"/>
  <c r="Q123" i="24" s="1"/>
  <c r="S26" i="24"/>
  <c r="S61" i="24" s="1"/>
  <c r="S93" i="24" s="1"/>
  <c r="S125" i="24" s="1"/>
  <c r="R29" i="24"/>
  <c r="R64" i="24" s="1"/>
  <c r="R96" i="24" s="1"/>
  <c r="R128" i="24" s="1"/>
  <c r="Q32" i="24"/>
  <c r="Q67" i="24" s="1"/>
  <c r="Q99" i="24" s="1"/>
  <c r="Q131" i="24" s="1"/>
  <c r="S34" i="24"/>
  <c r="S69" i="24" s="1"/>
  <c r="S101" i="24" s="1"/>
  <c r="S133" i="24" s="1"/>
  <c r="S10" i="24"/>
  <c r="Q11" i="24"/>
  <c r="Q46" i="24" s="1"/>
  <c r="Q78" i="24" s="1"/>
  <c r="Q110" i="24" s="1"/>
  <c r="S13" i="24"/>
  <c r="S48" i="24" s="1"/>
  <c r="S80" i="24" s="1"/>
  <c r="S112" i="24" s="1"/>
  <c r="R16" i="24"/>
  <c r="R51" i="24" s="1"/>
  <c r="R83" i="24" s="1"/>
  <c r="R115" i="24" s="1"/>
  <c r="Q19" i="24"/>
  <c r="Q54" i="24" s="1"/>
  <c r="Q86" i="24" s="1"/>
  <c r="Q118" i="24" s="1"/>
  <c r="S21" i="24"/>
  <c r="S56" i="24" s="1"/>
  <c r="S88" i="24" s="1"/>
  <c r="S120" i="24" s="1"/>
  <c r="R24" i="24"/>
  <c r="R59" i="24" s="1"/>
  <c r="R91" i="24" s="1"/>
  <c r="R123" i="24" s="1"/>
  <c r="Q27" i="24"/>
  <c r="Q62" i="24" s="1"/>
  <c r="Q94" i="24" s="1"/>
  <c r="Q126" i="24" s="1"/>
  <c r="S29" i="24"/>
  <c r="S64" i="24" s="1"/>
  <c r="S96" i="24" s="1"/>
  <c r="S128" i="24" s="1"/>
  <c r="R32" i="24"/>
  <c r="R67" i="24" s="1"/>
  <c r="R99" i="24" s="1"/>
  <c r="R131" i="24" s="1"/>
  <c r="Q35" i="24"/>
  <c r="Q70" i="24" s="1"/>
  <c r="Q102" i="24" s="1"/>
  <c r="Q134" i="24" s="1"/>
  <c r="S11" i="24"/>
  <c r="S46" i="24" s="1"/>
  <c r="S78" i="24" s="1"/>
  <c r="S110" i="24" s="1"/>
  <c r="R14" i="24"/>
  <c r="R49" i="24" s="1"/>
  <c r="R81" i="24" s="1"/>
  <c r="R113" i="24" s="1"/>
  <c r="Q17" i="24"/>
  <c r="Q52" i="24" s="1"/>
  <c r="Q84" i="24" s="1"/>
  <c r="Q116" i="24" s="1"/>
  <c r="S19" i="24"/>
  <c r="S54" i="24" s="1"/>
  <c r="S86" i="24" s="1"/>
  <c r="S118" i="24" s="1"/>
  <c r="R22" i="24"/>
  <c r="R57" i="24" s="1"/>
  <c r="R89" i="24" s="1"/>
  <c r="R121" i="24" s="1"/>
  <c r="Q25" i="24"/>
  <c r="Q60" i="24" s="1"/>
  <c r="Q92" i="24" s="1"/>
  <c r="Q124" i="24" s="1"/>
  <c r="S27" i="24"/>
  <c r="S62" i="24" s="1"/>
  <c r="S94" i="24" s="1"/>
  <c r="S126" i="24" s="1"/>
  <c r="R30" i="24"/>
  <c r="R65" i="24" s="1"/>
  <c r="R97" i="24" s="1"/>
  <c r="R129" i="24" s="1"/>
  <c r="Q33" i="24"/>
  <c r="Q68" i="24" s="1"/>
  <c r="Q100" i="24" s="1"/>
  <c r="Q132" i="24" s="1"/>
  <c r="S35" i="24"/>
  <c r="S70" i="24" s="1"/>
  <c r="S102" i="24" s="1"/>
  <c r="S134" i="24" s="1"/>
  <c r="Q12" i="24"/>
  <c r="Q47" i="24" s="1"/>
  <c r="Q79" i="24" s="1"/>
  <c r="Q111" i="24" s="1"/>
  <c r="S14" i="24"/>
  <c r="S49" i="24" s="1"/>
  <c r="S81" i="24" s="1"/>
  <c r="S113" i="24" s="1"/>
  <c r="R17" i="24"/>
  <c r="R52" i="24" s="1"/>
  <c r="R84" i="24" s="1"/>
  <c r="R116" i="24" s="1"/>
  <c r="Q20" i="24"/>
  <c r="Q55" i="24" s="1"/>
  <c r="Q87" i="24" s="1"/>
  <c r="Q119" i="24" s="1"/>
  <c r="S22" i="24"/>
  <c r="S57" i="24" s="1"/>
  <c r="S89" i="24" s="1"/>
  <c r="S121" i="24" s="1"/>
  <c r="R25" i="24"/>
  <c r="R60" i="24" s="1"/>
  <c r="R92" i="24" s="1"/>
  <c r="R124" i="24" s="1"/>
  <c r="Q28" i="24"/>
  <c r="Q63" i="24" s="1"/>
  <c r="Q95" i="24" s="1"/>
  <c r="Q127" i="24" s="1"/>
  <c r="S30" i="24"/>
  <c r="S65" i="24" s="1"/>
  <c r="S97" i="24" s="1"/>
  <c r="S129" i="24" s="1"/>
  <c r="R33" i="24"/>
  <c r="R68" i="24" s="1"/>
  <c r="R100" i="24" s="1"/>
  <c r="R132" i="24" s="1"/>
  <c r="Q36" i="24"/>
  <c r="Q71" i="24" s="1"/>
  <c r="Q103" i="24" s="1"/>
  <c r="R12" i="24"/>
  <c r="R47" i="24" s="1"/>
  <c r="R79" i="24" s="1"/>
  <c r="R111" i="24" s="1"/>
  <c r="Q15" i="24"/>
  <c r="Q50" i="24" s="1"/>
  <c r="Q82" i="24" s="1"/>
  <c r="Q114" i="24" s="1"/>
  <c r="S17" i="24"/>
  <c r="S52" i="24" s="1"/>
  <c r="S84" i="24" s="1"/>
  <c r="S116" i="24" s="1"/>
  <c r="R20" i="24"/>
  <c r="R55" i="24" s="1"/>
  <c r="R87" i="24" s="1"/>
  <c r="R119" i="24" s="1"/>
  <c r="Q23" i="24"/>
  <c r="Q58" i="24" s="1"/>
  <c r="Q90" i="24" s="1"/>
  <c r="Q122" i="24" s="1"/>
  <c r="S25" i="24"/>
  <c r="S60" i="24" s="1"/>
  <c r="S92" i="24" s="1"/>
  <c r="S124" i="24" s="1"/>
  <c r="R28" i="24"/>
  <c r="R63" i="24" s="1"/>
  <c r="R95" i="24" s="1"/>
  <c r="R127" i="24" s="1"/>
  <c r="Q31" i="24"/>
  <c r="Q66" i="24" s="1"/>
  <c r="Q98" i="24" s="1"/>
  <c r="Q130" i="24" s="1"/>
  <c r="S33" i="24"/>
  <c r="S68" i="24" s="1"/>
  <c r="S100" i="24" s="1"/>
  <c r="S132" i="24" s="1"/>
  <c r="R36" i="24"/>
  <c r="R71" i="24" s="1"/>
  <c r="R103" i="24" s="1"/>
  <c r="R11" i="24"/>
  <c r="R46" i="24" s="1"/>
  <c r="R78" i="24" s="1"/>
  <c r="R110" i="24" s="1"/>
  <c r="Q22" i="24"/>
  <c r="Q57" i="24" s="1"/>
  <c r="Q89" i="24" s="1"/>
  <c r="Q121" i="24" s="1"/>
  <c r="S32" i="24"/>
  <c r="S67" i="24" s="1"/>
  <c r="S99" i="24" s="1"/>
  <c r="S131" i="24" s="1"/>
  <c r="S12" i="24"/>
  <c r="S47" i="24" s="1"/>
  <c r="S79" i="24" s="1"/>
  <c r="S111" i="24" s="1"/>
  <c r="Q34" i="24"/>
  <c r="Q69" i="24" s="1"/>
  <c r="Q101" i="24" s="1"/>
  <c r="Q133" i="24" s="1"/>
  <c r="R23" i="24"/>
  <c r="R58" i="24" s="1"/>
  <c r="R90" i="24" s="1"/>
  <c r="R122" i="24" s="1"/>
  <c r="R31" i="24"/>
  <c r="R66" i="24" s="1"/>
  <c r="R98" i="24" s="1"/>
  <c r="R130" i="24" s="1"/>
  <c r="Q14" i="24"/>
  <c r="Q49" i="24" s="1"/>
  <c r="Q81" i="24" s="1"/>
  <c r="Q113" i="24" s="1"/>
  <c r="S24" i="24"/>
  <c r="S59" i="24" s="1"/>
  <c r="S91" i="24" s="1"/>
  <c r="S123" i="24" s="1"/>
  <c r="R35" i="24"/>
  <c r="R70" i="24" s="1"/>
  <c r="R102" i="24" s="1"/>
  <c r="R134" i="24" s="1"/>
  <c r="Q26" i="24"/>
  <c r="Q61" i="24" s="1"/>
  <c r="Q93" i="24" s="1"/>
  <c r="Q125" i="24" s="1"/>
  <c r="R15" i="24"/>
  <c r="R50" i="24" s="1"/>
  <c r="R82" i="24" s="1"/>
  <c r="R114" i="24" s="1"/>
  <c r="S36" i="24"/>
  <c r="S71" i="24" s="1"/>
  <c r="S103" i="24" s="1"/>
  <c r="Q18" i="24"/>
  <c r="Q53" i="24" s="1"/>
  <c r="Q85" i="24" s="1"/>
  <c r="Q117" i="24" s="1"/>
  <c r="S16" i="24"/>
  <c r="S51" i="24" s="1"/>
  <c r="S83" i="24" s="1"/>
  <c r="S115" i="24" s="1"/>
  <c r="R27" i="24"/>
  <c r="R62" i="24" s="1"/>
  <c r="R94" i="24" s="1"/>
  <c r="R126" i="24" s="1"/>
  <c r="S28" i="24"/>
  <c r="S63" i="24" s="1"/>
  <c r="S95" i="24" s="1"/>
  <c r="S127" i="24" s="1"/>
  <c r="S20" i="24"/>
  <c r="S55" i="24" s="1"/>
  <c r="S87" i="24" s="1"/>
  <c r="S119" i="24" s="1"/>
  <c r="R19" i="24"/>
  <c r="R54" i="24" s="1"/>
  <c r="R86" i="24" s="1"/>
  <c r="R118" i="24" s="1"/>
  <c r="Q30" i="24"/>
  <c r="Q65" i="24" s="1"/>
  <c r="Q97" i="24" s="1"/>
  <c r="Q129" i="24" s="1"/>
  <c r="BP38" i="24"/>
  <c r="BP45" i="24"/>
  <c r="BP77" i="24" s="1"/>
  <c r="BP109" i="24" s="1"/>
  <c r="BP137" i="24" s="1"/>
  <c r="BO38" i="24"/>
  <c r="BY10" i="22"/>
  <c r="BY45" i="22" s="1"/>
  <c r="BY77" i="22" s="1"/>
  <c r="BY109" i="22" s="1"/>
  <c r="BZ13" i="22"/>
  <c r="BZ48" i="22" s="1"/>
  <c r="BZ80" i="22" s="1"/>
  <c r="BZ112" i="22" s="1"/>
  <c r="BY16" i="22"/>
  <c r="BY51" i="22" s="1"/>
  <c r="BY83" i="22" s="1"/>
  <c r="BY115" i="22" s="1"/>
  <c r="CA18" i="22"/>
  <c r="CA53" i="22" s="1"/>
  <c r="CA85" i="22" s="1"/>
  <c r="CA117" i="22" s="1"/>
  <c r="BZ21" i="22"/>
  <c r="BZ56" i="22" s="1"/>
  <c r="BZ88" i="22" s="1"/>
  <c r="BZ120" i="22" s="1"/>
  <c r="BY24" i="22"/>
  <c r="BY59" i="22" s="1"/>
  <c r="BY91" i="22" s="1"/>
  <c r="BY123" i="22" s="1"/>
  <c r="CA26" i="22"/>
  <c r="CA61" i="22" s="1"/>
  <c r="CA93" i="22" s="1"/>
  <c r="CA125" i="22" s="1"/>
  <c r="BZ29" i="22"/>
  <c r="BZ64" i="22" s="1"/>
  <c r="BZ96" i="22" s="1"/>
  <c r="BZ128" i="22" s="1"/>
  <c r="BY32" i="22"/>
  <c r="BY67" i="22" s="1"/>
  <c r="BY99" i="22" s="1"/>
  <c r="BY131" i="22" s="1"/>
  <c r="CA34" i="22"/>
  <c r="CA69" i="22" s="1"/>
  <c r="CA101" i="22" s="1"/>
  <c r="CA133" i="22" s="1"/>
  <c r="CA10" i="22"/>
  <c r="BY11" i="22"/>
  <c r="BY46" i="22" s="1"/>
  <c r="BY78" i="22" s="1"/>
  <c r="BY110" i="22" s="1"/>
  <c r="CA13" i="22"/>
  <c r="CA48" i="22" s="1"/>
  <c r="CA80" i="22" s="1"/>
  <c r="CA112" i="22" s="1"/>
  <c r="BZ16" i="22"/>
  <c r="BZ51" i="22" s="1"/>
  <c r="BZ83" i="22" s="1"/>
  <c r="BZ115" i="22" s="1"/>
  <c r="BY19" i="22"/>
  <c r="BY54" i="22" s="1"/>
  <c r="BY86" i="22" s="1"/>
  <c r="BY118" i="22" s="1"/>
  <c r="CA21" i="22"/>
  <c r="CA56" i="22" s="1"/>
  <c r="CA88" i="22" s="1"/>
  <c r="CA120" i="22" s="1"/>
  <c r="BZ24" i="22"/>
  <c r="BZ59" i="22" s="1"/>
  <c r="BZ91" i="22" s="1"/>
  <c r="BZ123" i="22" s="1"/>
  <c r="BY27" i="22"/>
  <c r="BY62" i="22" s="1"/>
  <c r="BY94" i="22" s="1"/>
  <c r="BY126" i="22" s="1"/>
  <c r="CA29" i="22"/>
  <c r="CA64" i="22" s="1"/>
  <c r="CA96" i="22" s="1"/>
  <c r="CA128" i="22" s="1"/>
  <c r="BZ32" i="22"/>
  <c r="BZ67" i="22" s="1"/>
  <c r="BZ99" i="22" s="1"/>
  <c r="BZ131" i="22" s="1"/>
  <c r="BY35" i="22"/>
  <c r="BY70" i="22" s="1"/>
  <c r="BY102" i="22" s="1"/>
  <c r="BY134" i="22" s="1"/>
  <c r="BZ11" i="22"/>
  <c r="BZ46" i="22" s="1"/>
  <c r="BZ78" i="22" s="1"/>
  <c r="BZ110" i="22" s="1"/>
  <c r="BY14" i="22"/>
  <c r="BY49" i="22" s="1"/>
  <c r="BY81" i="22" s="1"/>
  <c r="BY113" i="22" s="1"/>
  <c r="CA16" i="22"/>
  <c r="CA51" i="22" s="1"/>
  <c r="CA83" i="22" s="1"/>
  <c r="CA115" i="22" s="1"/>
  <c r="BZ19" i="22"/>
  <c r="BZ54" i="22" s="1"/>
  <c r="BZ86" i="22" s="1"/>
  <c r="BZ118" i="22" s="1"/>
  <c r="BY22" i="22"/>
  <c r="BY57" i="22" s="1"/>
  <c r="BY89" i="22" s="1"/>
  <c r="BY121" i="22" s="1"/>
  <c r="CA24" i="22"/>
  <c r="CA59" i="22" s="1"/>
  <c r="CA91" i="22" s="1"/>
  <c r="CA123" i="22" s="1"/>
  <c r="BZ27" i="22"/>
  <c r="BZ62" i="22" s="1"/>
  <c r="BZ94" i="22" s="1"/>
  <c r="BZ126" i="22" s="1"/>
  <c r="BY30" i="22"/>
  <c r="BY65" i="22" s="1"/>
  <c r="BY97" i="22" s="1"/>
  <c r="BY129" i="22" s="1"/>
  <c r="CA32" i="22"/>
  <c r="CA67" i="22" s="1"/>
  <c r="CA99" i="22" s="1"/>
  <c r="CA131" i="22" s="1"/>
  <c r="BZ35" i="22"/>
  <c r="BZ70" i="22" s="1"/>
  <c r="BZ102" i="22" s="1"/>
  <c r="BZ134" i="22" s="1"/>
  <c r="CA11" i="22"/>
  <c r="CA46" i="22" s="1"/>
  <c r="CA78" i="22" s="1"/>
  <c r="CA110" i="22" s="1"/>
  <c r="BZ14" i="22"/>
  <c r="BZ49" i="22" s="1"/>
  <c r="BZ81" i="22" s="1"/>
  <c r="BZ113" i="22" s="1"/>
  <c r="BY17" i="22"/>
  <c r="BY52" i="22" s="1"/>
  <c r="BY84" i="22" s="1"/>
  <c r="BY116" i="22" s="1"/>
  <c r="CA19" i="22"/>
  <c r="CA54" i="22" s="1"/>
  <c r="CA86" i="22" s="1"/>
  <c r="CA118" i="22" s="1"/>
  <c r="BZ22" i="22"/>
  <c r="BZ57" i="22" s="1"/>
  <c r="BZ89" i="22" s="1"/>
  <c r="BZ121" i="22" s="1"/>
  <c r="BY25" i="22"/>
  <c r="BY60" i="22" s="1"/>
  <c r="BY92" i="22" s="1"/>
  <c r="BY124" i="22" s="1"/>
  <c r="CA27" i="22"/>
  <c r="CA62" i="22" s="1"/>
  <c r="CA94" i="22" s="1"/>
  <c r="CA126" i="22" s="1"/>
  <c r="BZ30" i="22"/>
  <c r="BZ65" i="22" s="1"/>
  <c r="BZ97" i="22" s="1"/>
  <c r="BZ129" i="22" s="1"/>
  <c r="BY33" i="22"/>
  <c r="BY68" i="22" s="1"/>
  <c r="BY100" i="22" s="1"/>
  <c r="BY132" i="22" s="1"/>
  <c r="CA35" i="22"/>
  <c r="CA70" i="22" s="1"/>
  <c r="CA102" i="22" s="1"/>
  <c r="CA134" i="22" s="1"/>
  <c r="BY12" i="22"/>
  <c r="BY47" i="22" s="1"/>
  <c r="BY79" i="22" s="1"/>
  <c r="BY111" i="22" s="1"/>
  <c r="CA14" i="22"/>
  <c r="CA49" i="22" s="1"/>
  <c r="CA81" i="22" s="1"/>
  <c r="CA113" i="22" s="1"/>
  <c r="BZ17" i="22"/>
  <c r="BZ52" i="22" s="1"/>
  <c r="BZ84" i="22" s="1"/>
  <c r="BZ116" i="22" s="1"/>
  <c r="BY20" i="22"/>
  <c r="BY55" i="22" s="1"/>
  <c r="BY87" i="22" s="1"/>
  <c r="BY119" i="22" s="1"/>
  <c r="CA22" i="22"/>
  <c r="CA57" i="22" s="1"/>
  <c r="CA89" i="22" s="1"/>
  <c r="CA121" i="22" s="1"/>
  <c r="BZ25" i="22"/>
  <c r="BZ60" i="22" s="1"/>
  <c r="BZ92" i="22" s="1"/>
  <c r="BZ124" i="22" s="1"/>
  <c r="BY28" i="22"/>
  <c r="BY63" i="22" s="1"/>
  <c r="BY95" i="22" s="1"/>
  <c r="BY127" i="22" s="1"/>
  <c r="CA30" i="22"/>
  <c r="CA65" i="22" s="1"/>
  <c r="CA97" i="22" s="1"/>
  <c r="CA129" i="22" s="1"/>
  <c r="BZ33" i="22"/>
  <c r="BZ68" i="22" s="1"/>
  <c r="BZ100" i="22" s="1"/>
  <c r="BZ132" i="22" s="1"/>
  <c r="BY36" i="22"/>
  <c r="BY71" i="22" s="1"/>
  <c r="BY103" i="22" s="1"/>
  <c r="BZ12" i="22"/>
  <c r="BZ47" i="22" s="1"/>
  <c r="BZ79" i="22" s="1"/>
  <c r="BZ111" i="22" s="1"/>
  <c r="BY15" i="22"/>
  <c r="BY50" i="22" s="1"/>
  <c r="BY82" i="22" s="1"/>
  <c r="BY114" i="22" s="1"/>
  <c r="CA17" i="22"/>
  <c r="CA52" i="22" s="1"/>
  <c r="CA84" i="22" s="1"/>
  <c r="CA116" i="22" s="1"/>
  <c r="BZ20" i="22"/>
  <c r="BZ55" i="22" s="1"/>
  <c r="BZ87" i="22" s="1"/>
  <c r="BZ119" i="22" s="1"/>
  <c r="BY23" i="22"/>
  <c r="BY58" i="22" s="1"/>
  <c r="BY90" i="22" s="1"/>
  <c r="BY122" i="22" s="1"/>
  <c r="CA25" i="22"/>
  <c r="CA60" i="22" s="1"/>
  <c r="CA92" i="22" s="1"/>
  <c r="CA124" i="22" s="1"/>
  <c r="BZ28" i="22"/>
  <c r="BZ63" i="22" s="1"/>
  <c r="BZ95" i="22" s="1"/>
  <c r="BZ127" i="22" s="1"/>
  <c r="BY31" i="22"/>
  <c r="BY66" i="22" s="1"/>
  <c r="BY98" i="22" s="1"/>
  <c r="BY130" i="22" s="1"/>
  <c r="CA33" i="22"/>
  <c r="CA68" i="22" s="1"/>
  <c r="CA100" i="22" s="1"/>
  <c r="CA132" i="22" s="1"/>
  <c r="BZ36" i="22"/>
  <c r="BZ71" i="22" s="1"/>
  <c r="BZ103" i="22" s="1"/>
  <c r="CA12" i="22"/>
  <c r="CA47" i="22" s="1"/>
  <c r="CA79" i="22" s="1"/>
  <c r="CA111" i="22" s="1"/>
  <c r="BZ15" i="22"/>
  <c r="BZ50" i="22" s="1"/>
  <c r="BZ82" i="22" s="1"/>
  <c r="BZ114" i="22" s="1"/>
  <c r="BY18" i="22"/>
  <c r="BY53" i="22" s="1"/>
  <c r="BY85" i="22" s="1"/>
  <c r="BY117" i="22" s="1"/>
  <c r="CA20" i="22"/>
  <c r="CA55" i="22" s="1"/>
  <c r="CA87" i="22" s="1"/>
  <c r="CA119" i="22" s="1"/>
  <c r="BZ23" i="22"/>
  <c r="BZ58" i="22" s="1"/>
  <c r="BZ90" i="22" s="1"/>
  <c r="BZ122" i="22" s="1"/>
  <c r="BY26" i="22"/>
  <c r="BY61" i="22" s="1"/>
  <c r="BY93" i="22" s="1"/>
  <c r="BY125" i="22" s="1"/>
  <c r="CA28" i="22"/>
  <c r="CA63" i="22" s="1"/>
  <c r="CA95" i="22" s="1"/>
  <c r="CA127" i="22" s="1"/>
  <c r="BZ31" i="22"/>
  <c r="BZ66" i="22" s="1"/>
  <c r="BZ98" i="22" s="1"/>
  <c r="BZ130" i="22" s="1"/>
  <c r="BY34" i="22"/>
  <c r="BY69" i="22" s="1"/>
  <c r="BY101" i="22" s="1"/>
  <c r="BY133" i="22" s="1"/>
  <c r="CA36" i="22"/>
  <c r="CA71" i="22" s="1"/>
  <c r="CA103" i="22" s="1"/>
  <c r="BZ26" i="22"/>
  <c r="BZ61" i="22" s="1"/>
  <c r="BZ93" i="22" s="1"/>
  <c r="BZ125" i="22" s="1"/>
  <c r="BY29" i="22"/>
  <c r="BY64" i="22" s="1"/>
  <c r="BY96" i="22" s="1"/>
  <c r="BY128" i="22" s="1"/>
  <c r="CA31" i="22"/>
  <c r="CA66" i="22" s="1"/>
  <c r="CA98" i="22" s="1"/>
  <c r="CA130" i="22" s="1"/>
  <c r="BY13" i="22"/>
  <c r="BY48" i="22" s="1"/>
  <c r="BY80" i="22" s="1"/>
  <c r="BY112" i="22" s="1"/>
  <c r="BZ34" i="22"/>
  <c r="BZ69" i="22" s="1"/>
  <c r="BZ101" i="22" s="1"/>
  <c r="BZ133" i="22" s="1"/>
  <c r="CA15" i="22"/>
  <c r="CA50" i="22" s="1"/>
  <c r="CA82" i="22" s="1"/>
  <c r="CA114" i="22" s="1"/>
  <c r="BZ10" i="22"/>
  <c r="BZ18" i="22"/>
  <c r="BZ53" i="22" s="1"/>
  <c r="BZ85" i="22" s="1"/>
  <c r="BZ117" i="22" s="1"/>
  <c r="BY21" i="22"/>
  <c r="BY56" i="22" s="1"/>
  <c r="BY88" i="22" s="1"/>
  <c r="BY120" i="22" s="1"/>
  <c r="CA23" i="22"/>
  <c r="CA58" i="22" s="1"/>
  <c r="CA90" i="22" s="1"/>
  <c r="CA122" i="22" s="1"/>
  <c r="AK10" i="22"/>
  <c r="AL12" i="22"/>
  <c r="AL47" i="22" s="1"/>
  <c r="AL79" i="22" s="1"/>
  <c r="AL111" i="22" s="1"/>
  <c r="AK15" i="22"/>
  <c r="AK50" i="22" s="1"/>
  <c r="AK82" i="22" s="1"/>
  <c r="AK114" i="22" s="1"/>
  <c r="AM17" i="22"/>
  <c r="AM52" i="22" s="1"/>
  <c r="AM84" i="22" s="1"/>
  <c r="AM116" i="22" s="1"/>
  <c r="AL20" i="22"/>
  <c r="AL55" i="22" s="1"/>
  <c r="AL87" i="22" s="1"/>
  <c r="AL119" i="22" s="1"/>
  <c r="AK23" i="22"/>
  <c r="AK58" i="22" s="1"/>
  <c r="AK90" i="22" s="1"/>
  <c r="AK122" i="22" s="1"/>
  <c r="AM25" i="22"/>
  <c r="AM60" i="22" s="1"/>
  <c r="AM92" i="22" s="1"/>
  <c r="AM124" i="22" s="1"/>
  <c r="AL28" i="22"/>
  <c r="AL63" i="22" s="1"/>
  <c r="AL95" i="22" s="1"/>
  <c r="AL127" i="22" s="1"/>
  <c r="AK31" i="22"/>
  <c r="AK66" i="22" s="1"/>
  <c r="AK98" i="22" s="1"/>
  <c r="AK130" i="22" s="1"/>
  <c r="AM33" i="22"/>
  <c r="AM68" i="22" s="1"/>
  <c r="AM100" i="22" s="1"/>
  <c r="AM132" i="22" s="1"/>
  <c r="AL36" i="22"/>
  <c r="AL71" i="22" s="1"/>
  <c r="AL103" i="22" s="1"/>
  <c r="AM12" i="22"/>
  <c r="AM47" i="22" s="1"/>
  <c r="AM79" i="22" s="1"/>
  <c r="AM111" i="22" s="1"/>
  <c r="AL15" i="22"/>
  <c r="AL50" i="22" s="1"/>
  <c r="AL82" i="22" s="1"/>
  <c r="AL114" i="22" s="1"/>
  <c r="AK18" i="22"/>
  <c r="AK53" i="22" s="1"/>
  <c r="AK85" i="22" s="1"/>
  <c r="AK117" i="22" s="1"/>
  <c r="AM20" i="22"/>
  <c r="AM55" i="22" s="1"/>
  <c r="AM87" i="22" s="1"/>
  <c r="AM119" i="22" s="1"/>
  <c r="AL23" i="22"/>
  <c r="AL58" i="22" s="1"/>
  <c r="AL90" i="22" s="1"/>
  <c r="AL122" i="22" s="1"/>
  <c r="AK26" i="22"/>
  <c r="AK61" i="22" s="1"/>
  <c r="AK93" i="22" s="1"/>
  <c r="AK125" i="22" s="1"/>
  <c r="AM28" i="22"/>
  <c r="AM63" i="22" s="1"/>
  <c r="AM95" i="22" s="1"/>
  <c r="AM127" i="22" s="1"/>
  <c r="AL31" i="22"/>
  <c r="AL66" i="22" s="1"/>
  <c r="AL98" i="22" s="1"/>
  <c r="AL130" i="22" s="1"/>
  <c r="AK34" i="22"/>
  <c r="AK69" i="22" s="1"/>
  <c r="AK101" i="22" s="1"/>
  <c r="AK133" i="22" s="1"/>
  <c r="AM36" i="22"/>
  <c r="AM71" i="22" s="1"/>
  <c r="AM103" i="22" s="1"/>
  <c r="AK13" i="22"/>
  <c r="AK48" i="22" s="1"/>
  <c r="AK80" i="22" s="1"/>
  <c r="AK112" i="22" s="1"/>
  <c r="AM15" i="22"/>
  <c r="AM50" i="22" s="1"/>
  <c r="AM82" i="22" s="1"/>
  <c r="AM114" i="22" s="1"/>
  <c r="AL18" i="22"/>
  <c r="AL53" i="22" s="1"/>
  <c r="AL85" i="22" s="1"/>
  <c r="AL117" i="22" s="1"/>
  <c r="AK21" i="22"/>
  <c r="AK56" i="22" s="1"/>
  <c r="AK88" i="22" s="1"/>
  <c r="AK120" i="22" s="1"/>
  <c r="AM23" i="22"/>
  <c r="AM58" i="22" s="1"/>
  <c r="AM90" i="22" s="1"/>
  <c r="AM122" i="22" s="1"/>
  <c r="AL26" i="22"/>
  <c r="AL61" i="22" s="1"/>
  <c r="AL93" i="22" s="1"/>
  <c r="AL125" i="22" s="1"/>
  <c r="AK29" i="22"/>
  <c r="AK64" i="22" s="1"/>
  <c r="AK96" i="22" s="1"/>
  <c r="AK128" i="22" s="1"/>
  <c r="AM31" i="22"/>
  <c r="AM66" i="22" s="1"/>
  <c r="AM98" i="22" s="1"/>
  <c r="AM130" i="22" s="1"/>
  <c r="AL34" i="22"/>
  <c r="AL69" i="22" s="1"/>
  <c r="AL101" i="22" s="1"/>
  <c r="AL133" i="22" s="1"/>
  <c r="AL10" i="22"/>
  <c r="AL13" i="22"/>
  <c r="AL48" i="22" s="1"/>
  <c r="AL80" i="22" s="1"/>
  <c r="AL112" i="22" s="1"/>
  <c r="AK16" i="22"/>
  <c r="AK51" i="22" s="1"/>
  <c r="AK83" i="22" s="1"/>
  <c r="AK115" i="22" s="1"/>
  <c r="AM18" i="22"/>
  <c r="AM53" i="22" s="1"/>
  <c r="AM85" i="22" s="1"/>
  <c r="AM117" i="22" s="1"/>
  <c r="AL21" i="22"/>
  <c r="AL56" i="22" s="1"/>
  <c r="AL88" i="22" s="1"/>
  <c r="AL120" i="22" s="1"/>
  <c r="AK24" i="22"/>
  <c r="AK59" i="22" s="1"/>
  <c r="AK91" i="22" s="1"/>
  <c r="AK123" i="22" s="1"/>
  <c r="AM26" i="22"/>
  <c r="AM61" i="22" s="1"/>
  <c r="AM93" i="22" s="1"/>
  <c r="AM125" i="22" s="1"/>
  <c r="AL29" i="22"/>
  <c r="AL64" i="22" s="1"/>
  <c r="AL96" i="22" s="1"/>
  <c r="AL128" i="22" s="1"/>
  <c r="AK32" i="22"/>
  <c r="AK67" i="22" s="1"/>
  <c r="AK99" i="22" s="1"/>
  <c r="AK131" i="22" s="1"/>
  <c r="AM34" i="22"/>
  <c r="AM69" i="22" s="1"/>
  <c r="AM101" i="22" s="1"/>
  <c r="AM133" i="22" s="1"/>
  <c r="AM10" i="22"/>
  <c r="AK11" i="22"/>
  <c r="AK46" i="22" s="1"/>
  <c r="AK78" i="22" s="1"/>
  <c r="AK110" i="22" s="1"/>
  <c r="AM13" i="22"/>
  <c r="AM48" i="22" s="1"/>
  <c r="AM80" i="22" s="1"/>
  <c r="AM112" i="22" s="1"/>
  <c r="AL16" i="22"/>
  <c r="AL51" i="22" s="1"/>
  <c r="AL83" i="22" s="1"/>
  <c r="AL115" i="22" s="1"/>
  <c r="AK19" i="22"/>
  <c r="AK54" i="22" s="1"/>
  <c r="AK86" i="22" s="1"/>
  <c r="AK118" i="22" s="1"/>
  <c r="AM21" i="22"/>
  <c r="AM56" i="22" s="1"/>
  <c r="AM88" i="22" s="1"/>
  <c r="AM120" i="22" s="1"/>
  <c r="AL24" i="22"/>
  <c r="AL59" i="22" s="1"/>
  <c r="AL91" i="22" s="1"/>
  <c r="AL123" i="22" s="1"/>
  <c r="AK27" i="22"/>
  <c r="AK62" i="22" s="1"/>
  <c r="AK94" i="22" s="1"/>
  <c r="AK126" i="22" s="1"/>
  <c r="AM29" i="22"/>
  <c r="AM64" i="22" s="1"/>
  <c r="AM96" i="22" s="1"/>
  <c r="AM128" i="22" s="1"/>
  <c r="AL32" i="22"/>
  <c r="AL67" i="22" s="1"/>
  <c r="AL99" i="22" s="1"/>
  <c r="AL131" i="22" s="1"/>
  <c r="AK35" i="22"/>
  <c r="AK70" i="22" s="1"/>
  <c r="AK102" i="22" s="1"/>
  <c r="AK134" i="22" s="1"/>
  <c r="AL11" i="22"/>
  <c r="AL46" i="22" s="1"/>
  <c r="AL78" i="22" s="1"/>
  <c r="AL110" i="22" s="1"/>
  <c r="AK14" i="22"/>
  <c r="AK49" i="22" s="1"/>
  <c r="AK81" i="22" s="1"/>
  <c r="AK113" i="22" s="1"/>
  <c r="AM16" i="22"/>
  <c r="AM51" i="22" s="1"/>
  <c r="AM83" i="22" s="1"/>
  <c r="AM115" i="22" s="1"/>
  <c r="AL19" i="22"/>
  <c r="AL54" i="22" s="1"/>
  <c r="AL86" i="22" s="1"/>
  <c r="AL118" i="22" s="1"/>
  <c r="AK22" i="22"/>
  <c r="AK57" i="22" s="1"/>
  <c r="AK89" i="22" s="1"/>
  <c r="AK121" i="22" s="1"/>
  <c r="AM24" i="22"/>
  <c r="AM59" i="22" s="1"/>
  <c r="AM91" i="22" s="1"/>
  <c r="AM123" i="22" s="1"/>
  <c r="AL27" i="22"/>
  <c r="AL62" i="22" s="1"/>
  <c r="AL94" i="22" s="1"/>
  <c r="AL126" i="22" s="1"/>
  <c r="AK30" i="22"/>
  <c r="AK65" i="22" s="1"/>
  <c r="AK97" i="22" s="1"/>
  <c r="AK129" i="22" s="1"/>
  <c r="AM32" i="22"/>
  <c r="AM67" i="22" s="1"/>
  <c r="AM99" i="22" s="1"/>
  <c r="AM131" i="22" s="1"/>
  <c r="AL35" i="22"/>
  <c r="AL70" i="22" s="1"/>
  <c r="AL102" i="22" s="1"/>
  <c r="AL134" i="22" s="1"/>
  <c r="AM11" i="22"/>
  <c r="AM46" i="22" s="1"/>
  <c r="AM78" i="22" s="1"/>
  <c r="AM110" i="22" s="1"/>
  <c r="AL14" i="22"/>
  <c r="AL49" i="22" s="1"/>
  <c r="AL81" i="22" s="1"/>
  <c r="AL113" i="22" s="1"/>
  <c r="AK17" i="22"/>
  <c r="AK52" i="22" s="1"/>
  <c r="AK84" i="22" s="1"/>
  <c r="AK116" i="22" s="1"/>
  <c r="AM19" i="22"/>
  <c r="AM54" i="22" s="1"/>
  <c r="AM86" i="22" s="1"/>
  <c r="AM118" i="22" s="1"/>
  <c r="AL22" i="22"/>
  <c r="AL57" i="22" s="1"/>
  <c r="AL89" i="22" s="1"/>
  <c r="AL121" i="22" s="1"/>
  <c r="AK25" i="22"/>
  <c r="AK60" i="22" s="1"/>
  <c r="AK92" i="22" s="1"/>
  <c r="AK124" i="22" s="1"/>
  <c r="AM27" i="22"/>
  <c r="AM62" i="22" s="1"/>
  <c r="AM94" i="22" s="1"/>
  <c r="AM126" i="22" s="1"/>
  <c r="AL30" i="22"/>
  <c r="AL65" i="22" s="1"/>
  <c r="AL97" i="22" s="1"/>
  <c r="AL129" i="22" s="1"/>
  <c r="AK33" i="22"/>
  <c r="AK68" i="22" s="1"/>
  <c r="AK100" i="22" s="1"/>
  <c r="AK132" i="22" s="1"/>
  <c r="AM35" i="22"/>
  <c r="AM70" i="22" s="1"/>
  <c r="AM102" i="22" s="1"/>
  <c r="AM134" i="22" s="1"/>
  <c r="AM30" i="22"/>
  <c r="AM65" i="22" s="1"/>
  <c r="AM97" i="22" s="1"/>
  <c r="AM129" i="22" s="1"/>
  <c r="AK12" i="22"/>
  <c r="AK47" i="22" s="1"/>
  <c r="AK79" i="22" s="1"/>
  <c r="AK111" i="22" s="1"/>
  <c r="AL33" i="22"/>
  <c r="AL68" i="22" s="1"/>
  <c r="AL100" i="22" s="1"/>
  <c r="AL132" i="22" s="1"/>
  <c r="AM14" i="22"/>
  <c r="AM49" i="22" s="1"/>
  <c r="AM81" i="22" s="1"/>
  <c r="AM113" i="22" s="1"/>
  <c r="AK36" i="22"/>
  <c r="AK71" i="22" s="1"/>
  <c r="AK103" i="22" s="1"/>
  <c r="AL17" i="22"/>
  <c r="AL52" i="22" s="1"/>
  <c r="AL84" i="22" s="1"/>
  <c r="AL116" i="22" s="1"/>
  <c r="AK28" i="22"/>
  <c r="AK63" i="22" s="1"/>
  <c r="AK95" i="22" s="1"/>
  <c r="AK127" i="22" s="1"/>
  <c r="AK20" i="22"/>
  <c r="AK55" i="22" s="1"/>
  <c r="AK87" i="22" s="1"/>
  <c r="AK119" i="22" s="1"/>
  <c r="AM22" i="22"/>
  <c r="AM57" i="22" s="1"/>
  <c r="AM89" i="22" s="1"/>
  <c r="AM121" i="22" s="1"/>
  <c r="AL25" i="22"/>
  <c r="AL60" i="22" s="1"/>
  <c r="AL92" i="22" s="1"/>
  <c r="AL124" i="22" s="1"/>
  <c r="Q10" i="22"/>
  <c r="R12" i="22"/>
  <c r="R47" i="22" s="1"/>
  <c r="R79" i="22" s="1"/>
  <c r="R111" i="22" s="1"/>
  <c r="Q15" i="22"/>
  <c r="Q50" i="22" s="1"/>
  <c r="Q82" i="22" s="1"/>
  <c r="Q114" i="22" s="1"/>
  <c r="S17" i="22"/>
  <c r="S52" i="22" s="1"/>
  <c r="S84" i="22" s="1"/>
  <c r="S116" i="22" s="1"/>
  <c r="R20" i="22"/>
  <c r="R55" i="22" s="1"/>
  <c r="R87" i="22" s="1"/>
  <c r="R119" i="22" s="1"/>
  <c r="Q23" i="22"/>
  <c r="Q58" i="22" s="1"/>
  <c r="Q90" i="22" s="1"/>
  <c r="Q122" i="22" s="1"/>
  <c r="S25" i="22"/>
  <c r="S60" i="22" s="1"/>
  <c r="S92" i="22" s="1"/>
  <c r="S124" i="22" s="1"/>
  <c r="Q13" i="22"/>
  <c r="Q48" i="22" s="1"/>
  <c r="Q80" i="22" s="1"/>
  <c r="Q112" i="22" s="1"/>
  <c r="S15" i="22"/>
  <c r="S50" i="22" s="1"/>
  <c r="S82" i="22" s="1"/>
  <c r="S114" i="22" s="1"/>
  <c r="R18" i="22"/>
  <c r="R53" i="22" s="1"/>
  <c r="R85" i="22" s="1"/>
  <c r="R117" i="22" s="1"/>
  <c r="Q21" i="22"/>
  <c r="Q56" i="22" s="1"/>
  <c r="Q88" i="22" s="1"/>
  <c r="Q120" i="22" s="1"/>
  <c r="S23" i="22"/>
  <c r="S58" i="22" s="1"/>
  <c r="S90" i="22" s="1"/>
  <c r="S122" i="22" s="1"/>
  <c r="R26" i="22"/>
  <c r="R61" i="22" s="1"/>
  <c r="R93" i="22" s="1"/>
  <c r="R125" i="22" s="1"/>
  <c r="Q29" i="22"/>
  <c r="Q64" i="22" s="1"/>
  <c r="Q96" i="22" s="1"/>
  <c r="Q128" i="22" s="1"/>
  <c r="S31" i="22"/>
  <c r="S66" i="22" s="1"/>
  <c r="S98" i="22" s="1"/>
  <c r="S130" i="22" s="1"/>
  <c r="R34" i="22"/>
  <c r="R69" i="22" s="1"/>
  <c r="R101" i="22" s="1"/>
  <c r="R133" i="22" s="1"/>
  <c r="R10" i="22"/>
  <c r="R11" i="22"/>
  <c r="R46" i="22" s="1"/>
  <c r="R78" i="22" s="1"/>
  <c r="R110" i="22" s="1"/>
  <c r="Q14" i="22"/>
  <c r="Q49" i="22" s="1"/>
  <c r="Q81" i="22" s="1"/>
  <c r="Q113" i="22" s="1"/>
  <c r="S16" i="22"/>
  <c r="S51" i="22" s="1"/>
  <c r="S83" i="22" s="1"/>
  <c r="S115" i="22" s="1"/>
  <c r="R19" i="22"/>
  <c r="R54" i="22" s="1"/>
  <c r="R86" i="22" s="1"/>
  <c r="R118" i="22" s="1"/>
  <c r="Q22" i="22"/>
  <c r="Q57" i="22" s="1"/>
  <c r="Q89" i="22" s="1"/>
  <c r="Q121" i="22" s="1"/>
  <c r="S24" i="22"/>
  <c r="S59" i="22" s="1"/>
  <c r="S91" i="22" s="1"/>
  <c r="S123" i="22" s="1"/>
  <c r="R27" i="22"/>
  <c r="R62" i="22" s="1"/>
  <c r="R94" i="22" s="1"/>
  <c r="R126" i="22" s="1"/>
  <c r="S11" i="22"/>
  <c r="S46" i="22" s="1"/>
  <c r="S78" i="22" s="1"/>
  <c r="S110" i="22" s="1"/>
  <c r="R14" i="22"/>
  <c r="R49" i="22" s="1"/>
  <c r="R81" i="22" s="1"/>
  <c r="R113" i="22" s="1"/>
  <c r="Q17" i="22"/>
  <c r="Q52" i="22" s="1"/>
  <c r="Q84" i="22" s="1"/>
  <c r="Q116" i="22" s="1"/>
  <c r="S19" i="22"/>
  <c r="S54" i="22" s="1"/>
  <c r="S86" i="22" s="1"/>
  <c r="S118" i="22" s="1"/>
  <c r="R22" i="22"/>
  <c r="R57" i="22" s="1"/>
  <c r="R89" i="22" s="1"/>
  <c r="R121" i="22" s="1"/>
  <c r="Q25" i="22"/>
  <c r="Q60" i="22" s="1"/>
  <c r="Q92" i="22" s="1"/>
  <c r="Q124" i="22" s="1"/>
  <c r="S27" i="22"/>
  <c r="S62" i="22" s="1"/>
  <c r="S94" i="22" s="1"/>
  <c r="S126" i="22" s="1"/>
  <c r="R30" i="22"/>
  <c r="R65" i="22" s="1"/>
  <c r="R97" i="22" s="1"/>
  <c r="R129" i="22" s="1"/>
  <c r="Q33" i="22"/>
  <c r="Q68" i="22" s="1"/>
  <c r="Q100" i="22" s="1"/>
  <c r="Q132" i="22" s="1"/>
  <c r="S35" i="22"/>
  <c r="S70" i="22" s="1"/>
  <c r="S102" i="22" s="1"/>
  <c r="S134" i="22" s="1"/>
  <c r="R13" i="22"/>
  <c r="R48" i="22" s="1"/>
  <c r="R80" i="22" s="1"/>
  <c r="R112" i="22" s="1"/>
  <c r="S18" i="22"/>
  <c r="S53" i="22" s="1"/>
  <c r="S85" i="22" s="1"/>
  <c r="S117" i="22" s="1"/>
  <c r="Q24" i="22"/>
  <c r="Q59" i="22" s="1"/>
  <c r="Q91" i="22" s="1"/>
  <c r="Q123" i="22" s="1"/>
  <c r="S28" i="22"/>
  <c r="S63" i="22" s="1"/>
  <c r="S95" i="22" s="1"/>
  <c r="S127" i="22" s="1"/>
  <c r="R32" i="22"/>
  <c r="R67" i="22" s="1"/>
  <c r="R99" i="22" s="1"/>
  <c r="R131" i="22" s="1"/>
  <c r="Q36" i="22"/>
  <c r="Q71" i="22" s="1"/>
  <c r="Q103" i="22" s="1"/>
  <c r="R35" i="22"/>
  <c r="R70" i="22" s="1"/>
  <c r="R102" i="22" s="1"/>
  <c r="R134" i="22" s="1"/>
  <c r="S13" i="22"/>
  <c r="S48" i="22" s="1"/>
  <c r="S80" i="22" s="1"/>
  <c r="S112" i="22" s="1"/>
  <c r="Q19" i="22"/>
  <c r="Q54" i="22" s="1"/>
  <c r="Q86" i="22" s="1"/>
  <c r="Q118" i="22" s="1"/>
  <c r="R24" i="22"/>
  <c r="R59" i="22" s="1"/>
  <c r="R91" i="22" s="1"/>
  <c r="R123" i="22" s="1"/>
  <c r="R29" i="22"/>
  <c r="R64" i="22" s="1"/>
  <c r="R96" i="22" s="1"/>
  <c r="R128" i="22" s="1"/>
  <c r="S32" i="22"/>
  <c r="S67" i="22" s="1"/>
  <c r="S99" i="22" s="1"/>
  <c r="S131" i="22" s="1"/>
  <c r="R36" i="22"/>
  <c r="R71" i="22" s="1"/>
  <c r="R103" i="22" s="1"/>
  <c r="R23" i="22"/>
  <c r="R58" i="22" s="1"/>
  <c r="R90" i="22" s="1"/>
  <c r="R122" i="22" s="1"/>
  <c r="S14" i="22"/>
  <c r="S49" i="22" s="1"/>
  <c r="S81" i="22" s="1"/>
  <c r="S113" i="22" s="1"/>
  <c r="Q20" i="22"/>
  <c r="Q55" i="22" s="1"/>
  <c r="Q87" i="22" s="1"/>
  <c r="Q119" i="22" s="1"/>
  <c r="R25" i="22"/>
  <c r="R60" i="22" s="1"/>
  <c r="R92" i="22" s="1"/>
  <c r="R124" i="22" s="1"/>
  <c r="S29" i="22"/>
  <c r="S64" i="22" s="1"/>
  <c r="S96" i="22" s="1"/>
  <c r="S128" i="22" s="1"/>
  <c r="R33" i="22"/>
  <c r="R68" i="22" s="1"/>
  <c r="R100" i="22" s="1"/>
  <c r="R132" i="22" s="1"/>
  <c r="S36" i="22"/>
  <c r="S71" i="22" s="1"/>
  <c r="S103" i="22" s="1"/>
  <c r="R15" i="22"/>
  <c r="R50" i="22" s="1"/>
  <c r="R82" i="22" s="1"/>
  <c r="R114" i="22" s="1"/>
  <c r="Q26" i="22"/>
  <c r="Q61" i="22" s="1"/>
  <c r="Q93" i="22" s="1"/>
  <c r="Q125" i="22" s="1"/>
  <c r="Q30" i="22"/>
  <c r="Q65" i="22" s="1"/>
  <c r="Q97" i="22" s="1"/>
  <c r="Q129" i="22" s="1"/>
  <c r="S33" i="22"/>
  <c r="S68" i="22" s="1"/>
  <c r="S100" i="22" s="1"/>
  <c r="S132" i="22" s="1"/>
  <c r="S12" i="22"/>
  <c r="S47" i="22" s="1"/>
  <c r="S79" i="22" s="1"/>
  <c r="S111" i="22" s="1"/>
  <c r="S20" i="22"/>
  <c r="S55" i="22" s="1"/>
  <c r="S87" i="22" s="1"/>
  <c r="S119" i="22" s="1"/>
  <c r="S10" i="22"/>
  <c r="Q32" i="22"/>
  <c r="Q67" i="22" s="1"/>
  <c r="Q99" i="22" s="1"/>
  <c r="Q131" i="22" s="1"/>
  <c r="Q16" i="22"/>
  <c r="Q51" i="22" s="1"/>
  <c r="Q83" i="22" s="1"/>
  <c r="Q115" i="22" s="1"/>
  <c r="R21" i="22"/>
  <c r="R56" i="22" s="1"/>
  <c r="R88" i="22" s="1"/>
  <c r="R120" i="22" s="1"/>
  <c r="S26" i="22"/>
  <c r="S61" i="22" s="1"/>
  <c r="S93" i="22" s="1"/>
  <c r="S125" i="22" s="1"/>
  <c r="S30" i="22"/>
  <c r="S65" i="22" s="1"/>
  <c r="S97" i="22" s="1"/>
  <c r="S129" i="22" s="1"/>
  <c r="Q34" i="22"/>
  <c r="Q69" i="22" s="1"/>
  <c r="Q101" i="22" s="1"/>
  <c r="Q133" i="22" s="1"/>
  <c r="Q11" i="22"/>
  <c r="Q46" i="22" s="1"/>
  <c r="Q78" i="22" s="1"/>
  <c r="Q110" i="22" s="1"/>
  <c r="R16" i="22"/>
  <c r="R51" i="22" s="1"/>
  <c r="R83" i="22" s="1"/>
  <c r="R115" i="22" s="1"/>
  <c r="S21" i="22"/>
  <c r="S56" i="22" s="1"/>
  <c r="S88" i="22" s="1"/>
  <c r="S120" i="22" s="1"/>
  <c r="Q27" i="22"/>
  <c r="Q62" i="22" s="1"/>
  <c r="Q94" i="22" s="1"/>
  <c r="Q126" i="22" s="1"/>
  <c r="Q31" i="22"/>
  <c r="Q66" i="22" s="1"/>
  <c r="Q98" i="22" s="1"/>
  <c r="Q130" i="22" s="1"/>
  <c r="S34" i="22"/>
  <c r="S69" i="22" s="1"/>
  <c r="S101" i="22" s="1"/>
  <c r="S133" i="22" s="1"/>
  <c r="R28" i="22"/>
  <c r="R63" i="22" s="1"/>
  <c r="R95" i="22" s="1"/>
  <c r="R127" i="22" s="1"/>
  <c r="Q12" i="22"/>
  <c r="Q47" i="22" s="1"/>
  <c r="Q79" i="22" s="1"/>
  <c r="Q111" i="22" s="1"/>
  <c r="R17" i="22"/>
  <c r="R52" i="22" s="1"/>
  <c r="R84" i="22" s="1"/>
  <c r="R116" i="22" s="1"/>
  <c r="S22" i="22"/>
  <c r="S57" i="22" s="1"/>
  <c r="S89" i="22" s="1"/>
  <c r="S121" i="22" s="1"/>
  <c r="Q28" i="22"/>
  <c r="Q63" i="22" s="1"/>
  <c r="Q95" i="22" s="1"/>
  <c r="Q127" i="22" s="1"/>
  <c r="R31" i="22"/>
  <c r="R66" i="22" s="1"/>
  <c r="R98" i="22" s="1"/>
  <c r="R130" i="22" s="1"/>
  <c r="Q35" i="22"/>
  <c r="Q70" i="22" s="1"/>
  <c r="Q102" i="22" s="1"/>
  <c r="Q134" i="22" s="1"/>
  <c r="Q18" i="22"/>
  <c r="Q53" i="22" s="1"/>
  <c r="Q85" i="22" s="1"/>
  <c r="Q117" i="22" s="1"/>
  <c r="BK13" i="22"/>
  <c r="BK48" i="22" s="1"/>
  <c r="BK80" i="22" s="1"/>
  <c r="BK112" i="22" s="1"/>
  <c r="BJ16" i="22"/>
  <c r="BJ51" i="22" s="1"/>
  <c r="BJ83" i="22" s="1"/>
  <c r="BJ115" i="22" s="1"/>
  <c r="BL18" i="22"/>
  <c r="BL53" i="22" s="1"/>
  <c r="BL85" i="22" s="1"/>
  <c r="BL117" i="22" s="1"/>
  <c r="BK21" i="22"/>
  <c r="BK56" i="22" s="1"/>
  <c r="BK88" i="22" s="1"/>
  <c r="BK120" i="22" s="1"/>
  <c r="BJ24" i="22"/>
  <c r="BJ59" i="22" s="1"/>
  <c r="BJ91" i="22" s="1"/>
  <c r="BJ123" i="22" s="1"/>
  <c r="BL26" i="22"/>
  <c r="BL61" i="22" s="1"/>
  <c r="BL93" i="22" s="1"/>
  <c r="BL125" i="22" s="1"/>
  <c r="BK29" i="22"/>
  <c r="BK64" i="22" s="1"/>
  <c r="BK96" i="22" s="1"/>
  <c r="BK128" i="22" s="1"/>
  <c r="BJ32" i="22"/>
  <c r="BJ67" i="22" s="1"/>
  <c r="BJ99" i="22" s="1"/>
  <c r="BJ131" i="22" s="1"/>
  <c r="BL34" i="22"/>
  <c r="BL69" i="22" s="1"/>
  <c r="BL101" i="22" s="1"/>
  <c r="BL133" i="22" s="1"/>
  <c r="BL10" i="22"/>
  <c r="BJ11" i="22"/>
  <c r="BJ46" i="22" s="1"/>
  <c r="BJ78" i="22" s="1"/>
  <c r="BJ110" i="22" s="1"/>
  <c r="BL13" i="22"/>
  <c r="BL48" i="22" s="1"/>
  <c r="BL80" i="22" s="1"/>
  <c r="BL112" i="22" s="1"/>
  <c r="BK16" i="22"/>
  <c r="BK51" i="22" s="1"/>
  <c r="BK83" i="22" s="1"/>
  <c r="BK115" i="22" s="1"/>
  <c r="BJ19" i="22"/>
  <c r="BJ54" i="22" s="1"/>
  <c r="BJ86" i="22" s="1"/>
  <c r="BJ118" i="22" s="1"/>
  <c r="BL21" i="22"/>
  <c r="BL56" i="22" s="1"/>
  <c r="BL88" i="22" s="1"/>
  <c r="BL120" i="22" s="1"/>
  <c r="BK24" i="22"/>
  <c r="BK59" i="22" s="1"/>
  <c r="BK91" i="22" s="1"/>
  <c r="BK123" i="22" s="1"/>
  <c r="BJ27" i="22"/>
  <c r="BJ62" i="22" s="1"/>
  <c r="BJ94" i="22" s="1"/>
  <c r="BJ126" i="22" s="1"/>
  <c r="BL29" i="22"/>
  <c r="BL64" i="22" s="1"/>
  <c r="BL96" i="22" s="1"/>
  <c r="BL128" i="22" s="1"/>
  <c r="BK32" i="22"/>
  <c r="BK67" i="22" s="1"/>
  <c r="BK99" i="22" s="1"/>
  <c r="BK131" i="22" s="1"/>
  <c r="BJ35" i="22"/>
  <c r="BJ70" i="22" s="1"/>
  <c r="BJ102" i="22" s="1"/>
  <c r="BJ134" i="22" s="1"/>
  <c r="BK11" i="22"/>
  <c r="BK46" i="22" s="1"/>
  <c r="BK78" i="22" s="1"/>
  <c r="BK110" i="22" s="1"/>
  <c r="BJ14" i="22"/>
  <c r="BJ49" i="22" s="1"/>
  <c r="BJ81" i="22" s="1"/>
  <c r="BJ113" i="22" s="1"/>
  <c r="BL16" i="22"/>
  <c r="BL51" i="22" s="1"/>
  <c r="BL83" i="22" s="1"/>
  <c r="BL115" i="22" s="1"/>
  <c r="BK19" i="22"/>
  <c r="BK54" i="22" s="1"/>
  <c r="BK86" i="22" s="1"/>
  <c r="BK118" i="22" s="1"/>
  <c r="BJ22" i="22"/>
  <c r="BJ57" i="22" s="1"/>
  <c r="BJ89" i="22" s="1"/>
  <c r="BJ121" i="22" s="1"/>
  <c r="BL24" i="22"/>
  <c r="BL59" i="22" s="1"/>
  <c r="BL91" i="22" s="1"/>
  <c r="BL123" i="22" s="1"/>
  <c r="BK27" i="22"/>
  <c r="BK62" i="22" s="1"/>
  <c r="BK94" i="22" s="1"/>
  <c r="BK126" i="22" s="1"/>
  <c r="BJ30" i="22"/>
  <c r="BJ65" i="22" s="1"/>
  <c r="BJ97" i="22" s="1"/>
  <c r="BJ129" i="22" s="1"/>
  <c r="BL32" i="22"/>
  <c r="BL67" i="22" s="1"/>
  <c r="BL99" i="22" s="1"/>
  <c r="BL131" i="22" s="1"/>
  <c r="BK35" i="22"/>
  <c r="BK70" i="22" s="1"/>
  <c r="BK102" i="22" s="1"/>
  <c r="BK134" i="22" s="1"/>
  <c r="BL11" i="22"/>
  <c r="BL46" i="22" s="1"/>
  <c r="BL78" i="22" s="1"/>
  <c r="BL110" i="22" s="1"/>
  <c r="BK14" i="22"/>
  <c r="BK49" i="22" s="1"/>
  <c r="BK81" i="22" s="1"/>
  <c r="BK113" i="22" s="1"/>
  <c r="BJ17" i="22"/>
  <c r="BJ52" i="22" s="1"/>
  <c r="BJ84" i="22" s="1"/>
  <c r="BJ116" i="22" s="1"/>
  <c r="BL19" i="22"/>
  <c r="BL54" i="22" s="1"/>
  <c r="BL86" i="22" s="1"/>
  <c r="BL118" i="22" s="1"/>
  <c r="BK22" i="22"/>
  <c r="BK57" i="22" s="1"/>
  <c r="BK89" i="22" s="1"/>
  <c r="BK121" i="22" s="1"/>
  <c r="BJ25" i="22"/>
  <c r="BJ60" i="22" s="1"/>
  <c r="BJ92" i="22" s="1"/>
  <c r="BJ124" i="22" s="1"/>
  <c r="BL27" i="22"/>
  <c r="BL62" i="22" s="1"/>
  <c r="BL94" i="22" s="1"/>
  <c r="BL126" i="22" s="1"/>
  <c r="BK30" i="22"/>
  <c r="BK65" i="22" s="1"/>
  <c r="BK97" i="22" s="1"/>
  <c r="BK129" i="22" s="1"/>
  <c r="BJ33" i="22"/>
  <c r="BJ68" i="22" s="1"/>
  <c r="BJ100" i="22" s="1"/>
  <c r="BJ132" i="22" s="1"/>
  <c r="BL35" i="22"/>
  <c r="BL70" i="22" s="1"/>
  <c r="BL102" i="22" s="1"/>
  <c r="BL134" i="22" s="1"/>
  <c r="BJ12" i="22"/>
  <c r="BJ47" i="22" s="1"/>
  <c r="BJ79" i="22" s="1"/>
  <c r="BJ111" i="22" s="1"/>
  <c r="BL14" i="22"/>
  <c r="BL49" i="22" s="1"/>
  <c r="BL81" i="22" s="1"/>
  <c r="BL113" i="22" s="1"/>
  <c r="BK17" i="22"/>
  <c r="BK52" i="22" s="1"/>
  <c r="BK84" i="22" s="1"/>
  <c r="BK116" i="22" s="1"/>
  <c r="BJ20" i="22"/>
  <c r="BJ55" i="22" s="1"/>
  <c r="BJ87" i="22" s="1"/>
  <c r="BJ119" i="22" s="1"/>
  <c r="BL22" i="22"/>
  <c r="BL57" i="22" s="1"/>
  <c r="BL89" i="22" s="1"/>
  <c r="BL121" i="22" s="1"/>
  <c r="BK25" i="22"/>
  <c r="BK60" i="22" s="1"/>
  <c r="BK92" i="22" s="1"/>
  <c r="BK124" i="22" s="1"/>
  <c r="BJ28" i="22"/>
  <c r="BJ63" i="22" s="1"/>
  <c r="BJ95" i="22" s="1"/>
  <c r="BJ127" i="22" s="1"/>
  <c r="BL30" i="22"/>
  <c r="BL65" i="22" s="1"/>
  <c r="BL97" i="22" s="1"/>
  <c r="BL129" i="22" s="1"/>
  <c r="BK33" i="22"/>
  <c r="BK68" i="22" s="1"/>
  <c r="BK100" i="22" s="1"/>
  <c r="BK132" i="22" s="1"/>
  <c r="BJ36" i="22"/>
  <c r="BJ71" i="22" s="1"/>
  <c r="BJ103" i="22" s="1"/>
  <c r="BK12" i="22"/>
  <c r="BK47" i="22" s="1"/>
  <c r="BK79" i="22" s="1"/>
  <c r="BK111" i="22" s="1"/>
  <c r="BJ15" i="22"/>
  <c r="BJ50" i="22" s="1"/>
  <c r="BJ82" i="22" s="1"/>
  <c r="BJ114" i="22" s="1"/>
  <c r="BL17" i="22"/>
  <c r="BL52" i="22" s="1"/>
  <c r="BL84" i="22" s="1"/>
  <c r="BL116" i="22" s="1"/>
  <c r="BK20" i="22"/>
  <c r="BK55" i="22" s="1"/>
  <c r="BK87" i="22" s="1"/>
  <c r="BK119" i="22" s="1"/>
  <c r="BJ23" i="22"/>
  <c r="BJ58" i="22" s="1"/>
  <c r="BJ90" i="22" s="1"/>
  <c r="BJ122" i="22" s="1"/>
  <c r="BL25" i="22"/>
  <c r="BL60" i="22" s="1"/>
  <c r="BL92" i="22" s="1"/>
  <c r="BL124" i="22" s="1"/>
  <c r="BK28" i="22"/>
  <c r="BK63" i="22" s="1"/>
  <c r="BK95" i="22" s="1"/>
  <c r="BK127" i="22" s="1"/>
  <c r="BJ31" i="22"/>
  <c r="BJ66" i="22" s="1"/>
  <c r="BJ98" i="22" s="1"/>
  <c r="BJ130" i="22" s="1"/>
  <c r="BL33" i="22"/>
  <c r="BL68" i="22" s="1"/>
  <c r="BL100" i="22" s="1"/>
  <c r="BL132" i="22" s="1"/>
  <c r="BK36" i="22"/>
  <c r="BK71" i="22" s="1"/>
  <c r="BK103" i="22" s="1"/>
  <c r="BL12" i="22"/>
  <c r="BL47" i="22" s="1"/>
  <c r="BL79" i="22" s="1"/>
  <c r="BL111" i="22" s="1"/>
  <c r="BK15" i="22"/>
  <c r="BK50" i="22" s="1"/>
  <c r="BK82" i="22" s="1"/>
  <c r="BK114" i="22" s="1"/>
  <c r="BJ18" i="22"/>
  <c r="BJ53" i="22" s="1"/>
  <c r="BJ85" i="22" s="1"/>
  <c r="BJ117" i="22" s="1"/>
  <c r="BL20" i="22"/>
  <c r="BL55" i="22" s="1"/>
  <c r="BL87" i="22" s="1"/>
  <c r="BL119" i="22" s="1"/>
  <c r="BK23" i="22"/>
  <c r="BK58" i="22" s="1"/>
  <c r="BK90" i="22" s="1"/>
  <c r="BK122" i="22" s="1"/>
  <c r="BJ26" i="22"/>
  <c r="BJ61" i="22" s="1"/>
  <c r="BJ93" i="22" s="1"/>
  <c r="BJ125" i="22" s="1"/>
  <c r="BL28" i="22"/>
  <c r="BL63" i="22" s="1"/>
  <c r="BL95" i="22" s="1"/>
  <c r="BL127" i="22" s="1"/>
  <c r="BK31" i="22"/>
  <c r="BK66" i="22" s="1"/>
  <c r="BK98" i="22" s="1"/>
  <c r="BK130" i="22" s="1"/>
  <c r="BJ34" i="22"/>
  <c r="BJ69" i="22" s="1"/>
  <c r="BJ101" i="22" s="1"/>
  <c r="BJ133" i="22" s="1"/>
  <c r="BL36" i="22"/>
  <c r="BL71" i="22" s="1"/>
  <c r="BL103" i="22" s="1"/>
  <c r="BL31" i="22"/>
  <c r="BL66" i="22" s="1"/>
  <c r="BL98" i="22" s="1"/>
  <c r="BL130" i="22" s="1"/>
  <c r="BJ13" i="22"/>
  <c r="BJ48" i="22" s="1"/>
  <c r="BJ80" i="22" s="1"/>
  <c r="BJ112" i="22" s="1"/>
  <c r="BK34" i="22"/>
  <c r="BK69" i="22" s="1"/>
  <c r="BK101" i="22" s="1"/>
  <c r="BK133" i="22" s="1"/>
  <c r="BL15" i="22"/>
  <c r="BL50" i="22" s="1"/>
  <c r="BL82" i="22" s="1"/>
  <c r="BL114" i="22" s="1"/>
  <c r="BK10" i="22"/>
  <c r="BK18" i="22"/>
  <c r="BK53" i="22" s="1"/>
  <c r="BK85" i="22" s="1"/>
  <c r="BK117" i="22" s="1"/>
  <c r="BJ21" i="22"/>
  <c r="BJ56" i="22" s="1"/>
  <c r="BJ88" i="22" s="1"/>
  <c r="BJ120" i="22" s="1"/>
  <c r="BL23" i="22"/>
  <c r="BL58" i="22" s="1"/>
  <c r="BL90" i="22" s="1"/>
  <c r="BL122" i="22" s="1"/>
  <c r="BK26" i="22"/>
  <c r="BK61" i="22" s="1"/>
  <c r="BK93" i="22" s="1"/>
  <c r="BK125" i="22" s="1"/>
  <c r="BJ29" i="22"/>
  <c r="BJ64" i="22" s="1"/>
  <c r="BJ96" i="22" s="1"/>
  <c r="BJ128" i="22" s="1"/>
  <c r="AU137" i="22"/>
  <c r="BO10" i="22"/>
  <c r="BP13" i="22"/>
  <c r="BP48" i="22" s="1"/>
  <c r="BP80" i="22" s="1"/>
  <c r="BP112" i="22" s="1"/>
  <c r="BO16" i="22"/>
  <c r="BO51" i="22" s="1"/>
  <c r="BO83" i="22" s="1"/>
  <c r="BO115" i="22" s="1"/>
  <c r="BQ18" i="22"/>
  <c r="BQ53" i="22" s="1"/>
  <c r="BQ85" i="22" s="1"/>
  <c r="BQ117" i="22" s="1"/>
  <c r="BP21" i="22"/>
  <c r="BP56" i="22" s="1"/>
  <c r="BP88" i="22" s="1"/>
  <c r="BP120" i="22" s="1"/>
  <c r="BO24" i="22"/>
  <c r="BO59" i="22" s="1"/>
  <c r="BO91" i="22" s="1"/>
  <c r="BO123" i="22" s="1"/>
  <c r="BQ26" i="22"/>
  <c r="BQ61" i="22" s="1"/>
  <c r="BQ93" i="22" s="1"/>
  <c r="BQ125" i="22" s="1"/>
  <c r="BP29" i="22"/>
  <c r="BP64" i="22" s="1"/>
  <c r="BP96" i="22" s="1"/>
  <c r="BP128" i="22" s="1"/>
  <c r="BO32" i="22"/>
  <c r="BO67" i="22" s="1"/>
  <c r="BO99" i="22" s="1"/>
  <c r="BO131" i="22" s="1"/>
  <c r="BQ34" i="22"/>
  <c r="BQ69" i="22" s="1"/>
  <c r="BQ101" i="22" s="1"/>
  <c r="BQ133" i="22" s="1"/>
  <c r="BQ10" i="22"/>
  <c r="BO11" i="22"/>
  <c r="BO46" i="22" s="1"/>
  <c r="BO78" i="22" s="1"/>
  <c r="BO110" i="22" s="1"/>
  <c r="BQ13" i="22"/>
  <c r="BQ48" i="22" s="1"/>
  <c r="BQ80" i="22" s="1"/>
  <c r="BQ112" i="22" s="1"/>
  <c r="BP16" i="22"/>
  <c r="BP51" i="22" s="1"/>
  <c r="BP83" i="22" s="1"/>
  <c r="BP115" i="22" s="1"/>
  <c r="BO19" i="22"/>
  <c r="BO54" i="22" s="1"/>
  <c r="BO86" i="22" s="1"/>
  <c r="BO118" i="22" s="1"/>
  <c r="BQ21" i="22"/>
  <c r="BQ56" i="22" s="1"/>
  <c r="BQ88" i="22" s="1"/>
  <c r="BQ120" i="22" s="1"/>
  <c r="BP24" i="22"/>
  <c r="BP59" i="22" s="1"/>
  <c r="BP91" i="22" s="1"/>
  <c r="BP123" i="22" s="1"/>
  <c r="BO27" i="22"/>
  <c r="BO62" i="22" s="1"/>
  <c r="BO94" i="22" s="1"/>
  <c r="BO126" i="22" s="1"/>
  <c r="BQ29" i="22"/>
  <c r="BQ64" i="22" s="1"/>
  <c r="BQ96" i="22" s="1"/>
  <c r="BQ128" i="22" s="1"/>
  <c r="BP32" i="22"/>
  <c r="BP67" i="22" s="1"/>
  <c r="BP99" i="22" s="1"/>
  <c r="BP131" i="22" s="1"/>
  <c r="BO35" i="22"/>
  <c r="BO70" i="22" s="1"/>
  <c r="BO102" i="22" s="1"/>
  <c r="BO134" i="22" s="1"/>
  <c r="BP11" i="22"/>
  <c r="BP46" i="22" s="1"/>
  <c r="BP78" i="22" s="1"/>
  <c r="BP110" i="22" s="1"/>
  <c r="BO14" i="22"/>
  <c r="BO49" i="22" s="1"/>
  <c r="BO81" i="22" s="1"/>
  <c r="BO113" i="22" s="1"/>
  <c r="BQ16" i="22"/>
  <c r="BQ51" i="22" s="1"/>
  <c r="BQ83" i="22" s="1"/>
  <c r="BQ115" i="22" s="1"/>
  <c r="BP19" i="22"/>
  <c r="BP54" i="22" s="1"/>
  <c r="BP86" i="22" s="1"/>
  <c r="BP118" i="22" s="1"/>
  <c r="BO22" i="22"/>
  <c r="BO57" i="22" s="1"/>
  <c r="BO89" i="22" s="1"/>
  <c r="BO121" i="22" s="1"/>
  <c r="BQ24" i="22"/>
  <c r="BQ59" i="22" s="1"/>
  <c r="BQ91" i="22" s="1"/>
  <c r="BQ123" i="22" s="1"/>
  <c r="BP27" i="22"/>
  <c r="BP62" i="22" s="1"/>
  <c r="BP94" i="22" s="1"/>
  <c r="BP126" i="22" s="1"/>
  <c r="BO30" i="22"/>
  <c r="BO65" i="22" s="1"/>
  <c r="BO97" i="22" s="1"/>
  <c r="BO129" i="22" s="1"/>
  <c r="BQ32" i="22"/>
  <c r="BQ67" i="22" s="1"/>
  <c r="BQ99" i="22" s="1"/>
  <c r="BQ131" i="22" s="1"/>
  <c r="BP35" i="22"/>
  <c r="BP70" i="22" s="1"/>
  <c r="BP102" i="22" s="1"/>
  <c r="BP134" i="22" s="1"/>
  <c r="BQ11" i="22"/>
  <c r="BQ46" i="22" s="1"/>
  <c r="BQ78" i="22" s="1"/>
  <c r="BQ110" i="22" s="1"/>
  <c r="BP14" i="22"/>
  <c r="BP49" i="22" s="1"/>
  <c r="BP81" i="22" s="1"/>
  <c r="BP113" i="22" s="1"/>
  <c r="BO17" i="22"/>
  <c r="BO52" i="22" s="1"/>
  <c r="BO84" i="22" s="1"/>
  <c r="BO116" i="22" s="1"/>
  <c r="BQ19" i="22"/>
  <c r="BQ54" i="22" s="1"/>
  <c r="BQ86" i="22" s="1"/>
  <c r="BQ118" i="22" s="1"/>
  <c r="BP22" i="22"/>
  <c r="BP57" i="22" s="1"/>
  <c r="BP89" i="22" s="1"/>
  <c r="BP121" i="22" s="1"/>
  <c r="BO25" i="22"/>
  <c r="BO60" i="22" s="1"/>
  <c r="BO92" i="22" s="1"/>
  <c r="BO124" i="22" s="1"/>
  <c r="BQ27" i="22"/>
  <c r="BQ62" i="22" s="1"/>
  <c r="BQ94" i="22" s="1"/>
  <c r="BQ126" i="22" s="1"/>
  <c r="BP30" i="22"/>
  <c r="BP65" i="22" s="1"/>
  <c r="BP97" i="22" s="1"/>
  <c r="BP129" i="22" s="1"/>
  <c r="BO33" i="22"/>
  <c r="BO68" i="22" s="1"/>
  <c r="BO100" i="22" s="1"/>
  <c r="BO132" i="22" s="1"/>
  <c r="BQ35" i="22"/>
  <c r="BQ70" i="22" s="1"/>
  <c r="BQ102" i="22" s="1"/>
  <c r="BQ134" i="22" s="1"/>
  <c r="BO12" i="22"/>
  <c r="BO47" i="22" s="1"/>
  <c r="BO79" i="22" s="1"/>
  <c r="BO111" i="22" s="1"/>
  <c r="BQ14" i="22"/>
  <c r="BQ49" i="22" s="1"/>
  <c r="BQ81" i="22" s="1"/>
  <c r="BQ113" i="22" s="1"/>
  <c r="BP17" i="22"/>
  <c r="BP52" i="22" s="1"/>
  <c r="BP84" i="22" s="1"/>
  <c r="BP116" i="22" s="1"/>
  <c r="BO20" i="22"/>
  <c r="BO55" i="22" s="1"/>
  <c r="BO87" i="22" s="1"/>
  <c r="BO119" i="22" s="1"/>
  <c r="BQ22" i="22"/>
  <c r="BQ57" i="22" s="1"/>
  <c r="BQ89" i="22" s="1"/>
  <c r="BQ121" i="22" s="1"/>
  <c r="BP25" i="22"/>
  <c r="BP60" i="22" s="1"/>
  <c r="BP92" i="22" s="1"/>
  <c r="BP124" i="22" s="1"/>
  <c r="BO28" i="22"/>
  <c r="BO63" i="22" s="1"/>
  <c r="BO95" i="22" s="1"/>
  <c r="BO127" i="22" s="1"/>
  <c r="BQ30" i="22"/>
  <c r="BQ65" i="22" s="1"/>
  <c r="BQ97" i="22" s="1"/>
  <c r="BQ129" i="22" s="1"/>
  <c r="BP33" i="22"/>
  <c r="BP68" i="22" s="1"/>
  <c r="BP100" i="22" s="1"/>
  <c r="BP132" i="22" s="1"/>
  <c r="BO36" i="22"/>
  <c r="BO71" i="22" s="1"/>
  <c r="BO103" i="22" s="1"/>
  <c r="BP12" i="22"/>
  <c r="BP47" i="22" s="1"/>
  <c r="BP79" i="22" s="1"/>
  <c r="BP111" i="22" s="1"/>
  <c r="BO15" i="22"/>
  <c r="BO50" i="22" s="1"/>
  <c r="BO82" i="22" s="1"/>
  <c r="BO114" i="22" s="1"/>
  <c r="BQ17" i="22"/>
  <c r="BQ52" i="22" s="1"/>
  <c r="BQ84" i="22" s="1"/>
  <c r="BQ116" i="22" s="1"/>
  <c r="BP20" i="22"/>
  <c r="BP55" i="22" s="1"/>
  <c r="BP87" i="22" s="1"/>
  <c r="BP119" i="22" s="1"/>
  <c r="BO23" i="22"/>
  <c r="BO58" i="22" s="1"/>
  <c r="BO90" i="22" s="1"/>
  <c r="BO122" i="22" s="1"/>
  <c r="BQ25" i="22"/>
  <c r="BQ60" i="22" s="1"/>
  <c r="BQ92" i="22" s="1"/>
  <c r="BQ124" i="22" s="1"/>
  <c r="BP28" i="22"/>
  <c r="BP63" i="22" s="1"/>
  <c r="BP95" i="22" s="1"/>
  <c r="BP127" i="22" s="1"/>
  <c r="BO31" i="22"/>
  <c r="BO66" i="22" s="1"/>
  <c r="BO98" i="22" s="1"/>
  <c r="BO130" i="22" s="1"/>
  <c r="BQ33" i="22"/>
  <c r="BQ68" i="22" s="1"/>
  <c r="BQ100" i="22" s="1"/>
  <c r="BQ132" i="22" s="1"/>
  <c r="BP36" i="22"/>
  <c r="BP71" i="22" s="1"/>
  <c r="BP103" i="22" s="1"/>
  <c r="BQ12" i="22"/>
  <c r="BQ47" i="22" s="1"/>
  <c r="BQ79" i="22" s="1"/>
  <c r="BQ111" i="22" s="1"/>
  <c r="BP15" i="22"/>
  <c r="BP50" i="22" s="1"/>
  <c r="BP82" i="22" s="1"/>
  <c r="BP114" i="22" s="1"/>
  <c r="BO18" i="22"/>
  <c r="BO53" i="22" s="1"/>
  <c r="BO85" i="22" s="1"/>
  <c r="BO117" i="22" s="1"/>
  <c r="BQ20" i="22"/>
  <c r="BQ55" i="22" s="1"/>
  <c r="BQ87" i="22" s="1"/>
  <c r="BQ119" i="22" s="1"/>
  <c r="BP23" i="22"/>
  <c r="BP58" i="22" s="1"/>
  <c r="BP90" i="22" s="1"/>
  <c r="BP122" i="22" s="1"/>
  <c r="BO26" i="22"/>
  <c r="BO61" i="22" s="1"/>
  <c r="BO93" i="22" s="1"/>
  <c r="BO125" i="22" s="1"/>
  <c r="BQ28" i="22"/>
  <c r="BQ63" i="22" s="1"/>
  <c r="BQ95" i="22" s="1"/>
  <c r="BQ127" i="22" s="1"/>
  <c r="BP31" i="22"/>
  <c r="BP66" i="22" s="1"/>
  <c r="BP98" i="22" s="1"/>
  <c r="BP130" i="22" s="1"/>
  <c r="BO34" i="22"/>
  <c r="BO69" i="22" s="1"/>
  <c r="BO101" i="22" s="1"/>
  <c r="BO133" i="22" s="1"/>
  <c r="BQ36" i="22"/>
  <c r="BQ71" i="22" s="1"/>
  <c r="BQ103" i="22" s="1"/>
  <c r="BQ15" i="22"/>
  <c r="BQ50" i="22" s="1"/>
  <c r="BQ82" i="22" s="1"/>
  <c r="BQ114" i="22" s="1"/>
  <c r="BP10" i="22"/>
  <c r="BP18" i="22"/>
  <c r="BP53" i="22" s="1"/>
  <c r="BP85" i="22" s="1"/>
  <c r="BP117" i="22" s="1"/>
  <c r="BO21" i="22"/>
  <c r="BO56" i="22" s="1"/>
  <c r="BO88" i="22" s="1"/>
  <c r="BO120" i="22" s="1"/>
  <c r="BQ23" i="22"/>
  <c r="BQ58" i="22" s="1"/>
  <c r="BQ90" i="22" s="1"/>
  <c r="BQ122" i="22" s="1"/>
  <c r="BP26" i="22"/>
  <c r="BP61" i="22" s="1"/>
  <c r="BP93" i="22" s="1"/>
  <c r="BP125" i="22" s="1"/>
  <c r="BO29" i="22"/>
  <c r="BO64" i="22" s="1"/>
  <c r="BO96" i="22" s="1"/>
  <c r="BO128" i="22" s="1"/>
  <c r="BQ31" i="22"/>
  <c r="BQ66" i="22" s="1"/>
  <c r="BQ98" i="22" s="1"/>
  <c r="BQ130" i="22" s="1"/>
  <c r="BO13" i="22"/>
  <c r="BO48" i="22" s="1"/>
  <c r="BO80" i="22" s="1"/>
  <c r="BO112" i="22" s="1"/>
  <c r="BP34" i="22"/>
  <c r="BP69" i="22" s="1"/>
  <c r="BP101" i="22" s="1"/>
  <c r="BP133" i="22" s="1"/>
  <c r="W12" i="22"/>
  <c r="W47" i="22" s="1"/>
  <c r="W79" i="22" s="1"/>
  <c r="W111" i="22" s="1"/>
  <c r="V15" i="22"/>
  <c r="V50" i="22" s="1"/>
  <c r="V82" i="22" s="1"/>
  <c r="V114" i="22" s="1"/>
  <c r="X17" i="22"/>
  <c r="X52" i="22" s="1"/>
  <c r="X84" i="22" s="1"/>
  <c r="X116" i="22" s="1"/>
  <c r="W20" i="22"/>
  <c r="W55" i="22" s="1"/>
  <c r="W87" i="22" s="1"/>
  <c r="W119" i="22" s="1"/>
  <c r="V23" i="22"/>
  <c r="V58" i="22" s="1"/>
  <c r="V90" i="22" s="1"/>
  <c r="V122" i="22" s="1"/>
  <c r="X25" i="22"/>
  <c r="X60" i="22" s="1"/>
  <c r="X92" i="22" s="1"/>
  <c r="X124" i="22" s="1"/>
  <c r="W28" i="22"/>
  <c r="W63" i="22" s="1"/>
  <c r="W95" i="22" s="1"/>
  <c r="W127" i="22" s="1"/>
  <c r="V31" i="22"/>
  <c r="V66" i="22" s="1"/>
  <c r="V98" i="22" s="1"/>
  <c r="V130" i="22" s="1"/>
  <c r="X33" i="22"/>
  <c r="X68" i="22" s="1"/>
  <c r="X100" i="22" s="1"/>
  <c r="X132" i="22" s="1"/>
  <c r="W36" i="22"/>
  <c r="W71" i="22" s="1"/>
  <c r="W103" i="22" s="1"/>
  <c r="X12" i="22"/>
  <c r="X47" i="22" s="1"/>
  <c r="X79" i="22" s="1"/>
  <c r="X111" i="22" s="1"/>
  <c r="V13" i="22"/>
  <c r="V48" i="22" s="1"/>
  <c r="V80" i="22" s="1"/>
  <c r="V112" i="22" s="1"/>
  <c r="X15" i="22"/>
  <c r="X50" i="22" s="1"/>
  <c r="X82" i="22" s="1"/>
  <c r="X114" i="22" s="1"/>
  <c r="W18" i="22"/>
  <c r="W53" i="22" s="1"/>
  <c r="W85" i="22" s="1"/>
  <c r="W117" i="22" s="1"/>
  <c r="V21" i="22"/>
  <c r="V56" i="22" s="1"/>
  <c r="V88" i="22" s="1"/>
  <c r="V120" i="22" s="1"/>
  <c r="X23" i="22"/>
  <c r="X58" i="22" s="1"/>
  <c r="X90" i="22" s="1"/>
  <c r="X122" i="22" s="1"/>
  <c r="W26" i="22"/>
  <c r="W61" i="22" s="1"/>
  <c r="W93" i="22" s="1"/>
  <c r="W125" i="22" s="1"/>
  <c r="V29" i="22"/>
  <c r="V64" i="22" s="1"/>
  <c r="V96" i="22" s="1"/>
  <c r="V128" i="22" s="1"/>
  <c r="X31" i="22"/>
  <c r="X66" i="22" s="1"/>
  <c r="X98" i="22" s="1"/>
  <c r="X130" i="22" s="1"/>
  <c r="W34" i="22"/>
  <c r="W69" i="22" s="1"/>
  <c r="W101" i="22" s="1"/>
  <c r="W133" i="22" s="1"/>
  <c r="W10" i="22"/>
  <c r="W13" i="22"/>
  <c r="W48" i="22" s="1"/>
  <c r="W80" i="22" s="1"/>
  <c r="W112" i="22" s="1"/>
  <c r="W11" i="22"/>
  <c r="W46" i="22" s="1"/>
  <c r="W78" i="22" s="1"/>
  <c r="W110" i="22" s="1"/>
  <c r="V14" i="22"/>
  <c r="V49" i="22" s="1"/>
  <c r="V81" i="22" s="1"/>
  <c r="V113" i="22" s="1"/>
  <c r="X16" i="22"/>
  <c r="X51" i="22" s="1"/>
  <c r="X83" i="22" s="1"/>
  <c r="X115" i="22" s="1"/>
  <c r="W19" i="22"/>
  <c r="W54" i="22" s="1"/>
  <c r="W86" i="22" s="1"/>
  <c r="W118" i="22" s="1"/>
  <c r="V22" i="22"/>
  <c r="V57" i="22" s="1"/>
  <c r="V89" i="22" s="1"/>
  <c r="V121" i="22" s="1"/>
  <c r="X24" i="22"/>
  <c r="X59" i="22" s="1"/>
  <c r="X91" i="22" s="1"/>
  <c r="X123" i="22" s="1"/>
  <c r="W27" i="22"/>
  <c r="W62" i="22" s="1"/>
  <c r="W94" i="22" s="1"/>
  <c r="W126" i="22" s="1"/>
  <c r="V30" i="22"/>
  <c r="V65" i="22" s="1"/>
  <c r="V97" i="22" s="1"/>
  <c r="V129" i="22" s="1"/>
  <c r="X32" i="22"/>
  <c r="X67" i="22" s="1"/>
  <c r="X99" i="22" s="1"/>
  <c r="X131" i="22" s="1"/>
  <c r="W35" i="22"/>
  <c r="W70" i="22" s="1"/>
  <c r="W102" i="22" s="1"/>
  <c r="W134" i="22" s="1"/>
  <c r="X11" i="22"/>
  <c r="X46" i="22" s="1"/>
  <c r="X78" i="22" s="1"/>
  <c r="X110" i="22" s="1"/>
  <c r="W14" i="22"/>
  <c r="W49" i="22" s="1"/>
  <c r="W81" i="22" s="1"/>
  <c r="W113" i="22" s="1"/>
  <c r="V17" i="22"/>
  <c r="V52" i="22" s="1"/>
  <c r="V84" i="22" s="1"/>
  <c r="V116" i="22" s="1"/>
  <c r="X19" i="22"/>
  <c r="X54" i="22" s="1"/>
  <c r="X86" i="22" s="1"/>
  <c r="X118" i="22" s="1"/>
  <c r="W22" i="22"/>
  <c r="W57" i="22" s="1"/>
  <c r="W89" i="22" s="1"/>
  <c r="W121" i="22" s="1"/>
  <c r="V25" i="22"/>
  <c r="V60" i="22" s="1"/>
  <c r="V92" i="22" s="1"/>
  <c r="V124" i="22" s="1"/>
  <c r="X27" i="22"/>
  <c r="X62" i="22" s="1"/>
  <c r="X94" i="22" s="1"/>
  <c r="X126" i="22" s="1"/>
  <c r="W30" i="22"/>
  <c r="W65" i="22" s="1"/>
  <c r="W97" i="22" s="1"/>
  <c r="W129" i="22" s="1"/>
  <c r="V33" i="22"/>
  <c r="V68" i="22" s="1"/>
  <c r="V100" i="22" s="1"/>
  <c r="V132" i="22" s="1"/>
  <c r="X35" i="22"/>
  <c r="X70" i="22" s="1"/>
  <c r="X102" i="22" s="1"/>
  <c r="X134" i="22" s="1"/>
  <c r="V12" i="22"/>
  <c r="V47" i="22" s="1"/>
  <c r="V79" i="22" s="1"/>
  <c r="V111" i="22" s="1"/>
  <c r="X18" i="22"/>
  <c r="X53" i="22" s="1"/>
  <c r="X85" i="22" s="1"/>
  <c r="X117" i="22" s="1"/>
  <c r="V24" i="22"/>
  <c r="V59" i="22" s="1"/>
  <c r="V91" i="22" s="1"/>
  <c r="V123" i="22" s="1"/>
  <c r="W29" i="22"/>
  <c r="W64" i="22" s="1"/>
  <c r="W96" i="22" s="1"/>
  <c r="W128" i="22" s="1"/>
  <c r="X34" i="22"/>
  <c r="X69" i="22" s="1"/>
  <c r="X101" i="22" s="1"/>
  <c r="X133" i="22" s="1"/>
  <c r="V34" i="22"/>
  <c r="V69" i="22" s="1"/>
  <c r="V101" i="22" s="1"/>
  <c r="V133" i="22" s="1"/>
  <c r="X13" i="22"/>
  <c r="X48" i="22" s="1"/>
  <c r="X80" i="22" s="1"/>
  <c r="X112" i="22" s="1"/>
  <c r="V19" i="22"/>
  <c r="V54" i="22" s="1"/>
  <c r="V86" i="22" s="1"/>
  <c r="V118" i="22" s="1"/>
  <c r="W24" i="22"/>
  <c r="W59" i="22" s="1"/>
  <c r="W91" i="22" s="1"/>
  <c r="W123" i="22" s="1"/>
  <c r="X29" i="22"/>
  <c r="X64" i="22" s="1"/>
  <c r="X96" i="22" s="1"/>
  <c r="X128" i="22" s="1"/>
  <c r="V35" i="22"/>
  <c r="V70" i="22" s="1"/>
  <c r="V102" i="22" s="1"/>
  <c r="V134" i="22" s="1"/>
  <c r="V18" i="22"/>
  <c r="V53" i="22" s="1"/>
  <c r="V85" i="22" s="1"/>
  <c r="V117" i="22" s="1"/>
  <c r="X14" i="22"/>
  <c r="X49" i="22" s="1"/>
  <c r="X81" i="22" s="1"/>
  <c r="X113" i="22" s="1"/>
  <c r="V20" i="22"/>
  <c r="V55" i="22" s="1"/>
  <c r="V87" i="22" s="1"/>
  <c r="V119" i="22" s="1"/>
  <c r="W25" i="22"/>
  <c r="W60" i="22" s="1"/>
  <c r="W92" i="22" s="1"/>
  <c r="W124" i="22" s="1"/>
  <c r="X30" i="22"/>
  <c r="X65" i="22" s="1"/>
  <c r="X97" i="22" s="1"/>
  <c r="X129" i="22" s="1"/>
  <c r="V36" i="22"/>
  <c r="V71" i="22" s="1"/>
  <c r="V103" i="22" s="1"/>
  <c r="X20" i="22"/>
  <c r="X55" i="22" s="1"/>
  <c r="X87" i="22" s="1"/>
  <c r="X119" i="22" s="1"/>
  <c r="V26" i="22"/>
  <c r="V61" i="22" s="1"/>
  <c r="V93" i="22" s="1"/>
  <c r="V125" i="22" s="1"/>
  <c r="X36" i="22"/>
  <c r="X71" i="22" s="1"/>
  <c r="X103" i="22" s="1"/>
  <c r="V11" i="22"/>
  <c r="V46" i="22" s="1"/>
  <c r="V78" i="22" s="1"/>
  <c r="V110" i="22" s="1"/>
  <c r="W15" i="22"/>
  <c r="W50" i="22" s="1"/>
  <c r="W82" i="22" s="1"/>
  <c r="W114" i="22" s="1"/>
  <c r="W31" i="22"/>
  <c r="W66" i="22" s="1"/>
  <c r="W98" i="22" s="1"/>
  <c r="W130" i="22" s="1"/>
  <c r="X28" i="22"/>
  <c r="X63" i="22" s="1"/>
  <c r="X95" i="22" s="1"/>
  <c r="X127" i="22" s="1"/>
  <c r="V16" i="22"/>
  <c r="V51" i="22" s="1"/>
  <c r="V83" i="22" s="1"/>
  <c r="V115" i="22" s="1"/>
  <c r="W21" i="22"/>
  <c r="W56" i="22" s="1"/>
  <c r="W88" i="22" s="1"/>
  <c r="W120" i="22" s="1"/>
  <c r="X26" i="22"/>
  <c r="X61" i="22" s="1"/>
  <c r="X93" i="22" s="1"/>
  <c r="X125" i="22" s="1"/>
  <c r="V32" i="22"/>
  <c r="V67" i="22" s="1"/>
  <c r="V99" i="22" s="1"/>
  <c r="V131" i="22" s="1"/>
  <c r="X10" i="22"/>
  <c r="W16" i="22"/>
  <c r="W51" i="22" s="1"/>
  <c r="W83" i="22" s="1"/>
  <c r="W115" i="22" s="1"/>
  <c r="X21" i="22"/>
  <c r="X56" i="22" s="1"/>
  <c r="X88" i="22" s="1"/>
  <c r="X120" i="22" s="1"/>
  <c r="V27" i="22"/>
  <c r="V62" i="22" s="1"/>
  <c r="V94" i="22" s="1"/>
  <c r="V126" i="22" s="1"/>
  <c r="W32" i="22"/>
  <c r="W67" i="22" s="1"/>
  <c r="W99" i="22" s="1"/>
  <c r="W131" i="22" s="1"/>
  <c r="W23" i="22"/>
  <c r="W58" i="22" s="1"/>
  <c r="W90" i="22" s="1"/>
  <c r="W122" i="22" s="1"/>
  <c r="W17" i="22"/>
  <c r="W52" i="22" s="1"/>
  <c r="W84" i="22" s="1"/>
  <c r="W116" i="22" s="1"/>
  <c r="X22" i="22"/>
  <c r="X57" i="22" s="1"/>
  <c r="X89" i="22" s="1"/>
  <c r="X121" i="22" s="1"/>
  <c r="V28" i="22"/>
  <c r="V63" i="22" s="1"/>
  <c r="V95" i="22" s="1"/>
  <c r="V127" i="22" s="1"/>
  <c r="W33" i="22"/>
  <c r="W68" i="22" s="1"/>
  <c r="W100" i="22" s="1"/>
  <c r="W132" i="22" s="1"/>
  <c r="AA10" i="22"/>
  <c r="AB12" i="22"/>
  <c r="AB47" i="22" s="1"/>
  <c r="AB79" i="22" s="1"/>
  <c r="AB111" i="22" s="1"/>
  <c r="AA15" i="22"/>
  <c r="AA50" i="22" s="1"/>
  <c r="AA82" i="22" s="1"/>
  <c r="AA114" i="22" s="1"/>
  <c r="AC17" i="22"/>
  <c r="AC52" i="22" s="1"/>
  <c r="AC84" i="22" s="1"/>
  <c r="AC116" i="22" s="1"/>
  <c r="AB20" i="22"/>
  <c r="AB55" i="22" s="1"/>
  <c r="AB87" i="22" s="1"/>
  <c r="AB119" i="22" s="1"/>
  <c r="AA23" i="22"/>
  <c r="AA58" i="22" s="1"/>
  <c r="AA90" i="22" s="1"/>
  <c r="AA122" i="22" s="1"/>
  <c r="AC25" i="22"/>
  <c r="AC60" i="22" s="1"/>
  <c r="AC92" i="22" s="1"/>
  <c r="AC124" i="22" s="1"/>
  <c r="AB28" i="22"/>
  <c r="AB63" i="22" s="1"/>
  <c r="AB95" i="22" s="1"/>
  <c r="AB127" i="22" s="1"/>
  <c r="AA31" i="22"/>
  <c r="AA66" i="22" s="1"/>
  <c r="AA98" i="22" s="1"/>
  <c r="AA130" i="22" s="1"/>
  <c r="AC33" i="22"/>
  <c r="AC68" i="22" s="1"/>
  <c r="AC100" i="22" s="1"/>
  <c r="AC132" i="22" s="1"/>
  <c r="AB36" i="22"/>
  <c r="AB71" i="22" s="1"/>
  <c r="AB103" i="22" s="1"/>
  <c r="AC12" i="22"/>
  <c r="AC47" i="22" s="1"/>
  <c r="AC79" i="22" s="1"/>
  <c r="AC111" i="22" s="1"/>
  <c r="AB15" i="22"/>
  <c r="AB50" i="22" s="1"/>
  <c r="AB82" i="22" s="1"/>
  <c r="AB114" i="22" s="1"/>
  <c r="AA18" i="22"/>
  <c r="AA53" i="22" s="1"/>
  <c r="AA85" i="22" s="1"/>
  <c r="AA117" i="22" s="1"/>
  <c r="AC20" i="22"/>
  <c r="AC55" i="22" s="1"/>
  <c r="AC87" i="22" s="1"/>
  <c r="AC119" i="22" s="1"/>
  <c r="AB23" i="22"/>
  <c r="AB58" i="22" s="1"/>
  <c r="AB90" i="22" s="1"/>
  <c r="AB122" i="22" s="1"/>
  <c r="AA26" i="22"/>
  <c r="AA61" i="22" s="1"/>
  <c r="AA93" i="22" s="1"/>
  <c r="AA125" i="22" s="1"/>
  <c r="AC28" i="22"/>
  <c r="AC63" i="22" s="1"/>
  <c r="AC95" i="22" s="1"/>
  <c r="AC127" i="22" s="1"/>
  <c r="AB31" i="22"/>
  <c r="AB66" i="22" s="1"/>
  <c r="AB98" i="22" s="1"/>
  <c r="AB130" i="22" s="1"/>
  <c r="AA34" i="22"/>
  <c r="AA69" i="22" s="1"/>
  <c r="AA101" i="22" s="1"/>
  <c r="AA133" i="22" s="1"/>
  <c r="AC36" i="22"/>
  <c r="AC71" i="22" s="1"/>
  <c r="AC103" i="22" s="1"/>
  <c r="AA13" i="22"/>
  <c r="AA48" i="22" s="1"/>
  <c r="AA80" i="22" s="1"/>
  <c r="AA112" i="22" s="1"/>
  <c r="AC15" i="22"/>
  <c r="AC50" i="22" s="1"/>
  <c r="AC82" i="22" s="1"/>
  <c r="AC114" i="22" s="1"/>
  <c r="AB18" i="22"/>
  <c r="AB53" i="22" s="1"/>
  <c r="AB85" i="22" s="1"/>
  <c r="AB117" i="22" s="1"/>
  <c r="AA21" i="22"/>
  <c r="AA56" i="22" s="1"/>
  <c r="AA88" i="22" s="1"/>
  <c r="AA120" i="22" s="1"/>
  <c r="AC23" i="22"/>
  <c r="AC58" i="22" s="1"/>
  <c r="AC90" i="22" s="1"/>
  <c r="AC122" i="22" s="1"/>
  <c r="AB26" i="22"/>
  <c r="AB61" i="22" s="1"/>
  <c r="AB93" i="22" s="1"/>
  <c r="AB125" i="22" s="1"/>
  <c r="AA29" i="22"/>
  <c r="AA64" i="22" s="1"/>
  <c r="AA96" i="22" s="1"/>
  <c r="AA128" i="22" s="1"/>
  <c r="AC31" i="22"/>
  <c r="AC66" i="22" s="1"/>
  <c r="AC98" i="22" s="1"/>
  <c r="AC130" i="22" s="1"/>
  <c r="AB34" i="22"/>
  <c r="AB69" i="22" s="1"/>
  <c r="AB101" i="22" s="1"/>
  <c r="AB133" i="22" s="1"/>
  <c r="AB10" i="22"/>
  <c r="AB13" i="22"/>
  <c r="AB48" i="22" s="1"/>
  <c r="AB80" i="22" s="1"/>
  <c r="AB112" i="22" s="1"/>
  <c r="AA16" i="22"/>
  <c r="AA51" i="22" s="1"/>
  <c r="AA83" i="22" s="1"/>
  <c r="AA115" i="22" s="1"/>
  <c r="AC18" i="22"/>
  <c r="AC53" i="22" s="1"/>
  <c r="AC85" i="22" s="1"/>
  <c r="AC117" i="22" s="1"/>
  <c r="AB21" i="22"/>
  <c r="AB56" i="22" s="1"/>
  <c r="AB88" i="22" s="1"/>
  <c r="AB120" i="22" s="1"/>
  <c r="AA24" i="22"/>
  <c r="AA59" i="22" s="1"/>
  <c r="AA91" i="22" s="1"/>
  <c r="AA123" i="22" s="1"/>
  <c r="AC26" i="22"/>
  <c r="AC61" i="22" s="1"/>
  <c r="AC93" i="22" s="1"/>
  <c r="AC125" i="22" s="1"/>
  <c r="AB29" i="22"/>
  <c r="AB64" i="22" s="1"/>
  <c r="AB96" i="22" s="1"/>
  <c r="AB128" i="22" s="1"/>
  <c r="AA32" i="22"/>
  <c r="AA67" i="22" s="1"/>
  <c r="AA99" i="22" s="1"/>
  <c r="AA131" i="22" s="1"/>
  <c r="AC34" i="22"/>
  <c r="AC69" i="22" s="1"/>
  <c r="AC101" i="22" s="1"/>
  <c r="AC133" i="22" s="1"/>
  <c r="AC10" i="22"/>
  <c r="AA11" i="22"/>
  <c r="AA46" i="22" s="1"/>
  <c r="AA78" i="22" s="1"/>
  <c r="AA110" i="22" s="1"/>
  <c r="AC13" i="22"/>
  <c r="AC48" i="22" s="1"/>
  <c r="AC80" i="22" s="1"/>
  <c r="AC112" i="22" s="1"/>
  <c r="AB16" i="22"/>
  <c r="AB51" i="22" s="1"/>
  <c r="AB83" i="22" s="1"/>
  <c r="AB115" i="22" s="1"/>
  <c r="AA19" i="22"/>
  <c r="AA54" i="22" s="1"/>
  <c r="AA86" i="22" s="1"/>
  <c r="AA118" i="22" s="1"/>
  <c r="AC21" i="22"/>
  <c r="AC56" i="22" s="1"/>
  <c r="AC88" i="22" s="1"/>
  <c r="AC120" i="22" s="1"/>
  <c r="AB24" i="22"/>
  <c r="AB59" i="22" s="1"/>
  <c r="AB91" i="22" s="1"/>
  <c r="AB123" i="22" s="1"/>
  <c r="AA27" i="22"/>
  <c r="AA62" i="22" s="1"/>
  <c r="AA94" i="22" s="1"/>
  <c r="AA126" i="22" s="1"/>
  <c r="AC29" i="22"/>
  <c r="AC64" i="22" s="1"/>
  <c r="AC96" i="22" s="1"/>
  <c r="AC128" i="22" s="1"/>
  <c r="AB32" i="22"/>
  <c r="AB67" i="22" s="1"/>
  <c r="AB99" i="22" s="1"/>
  <c r="AB131" i="22" s="1"/>
  <c r="AA35" i="22"/>
  <c r="AA70" i="22" s="1"/>
  <c r="AA102" i="22" s="1"/>
  <c r="AA134" i="22" s="1"/>
  <c r="AB11" i="22"/>
  <c r="AB46" i="22" s="1"/>
  <c r="AB78" i="22" s="1"/>
  <c r="AB110" i="22" s="1"/>
  <c r="AA14" i="22"/>
  <c r="AA49" i="22" s="1"/>
  <c r="AA81" i="22" s="1"/>
  <c r="AA113" i="22" s="1"/>
  <c r="AC16" i="22"/>
  <c r="AC51" i="22" s="1"/>
  <c r="AC83" i="22" s="1"/>
  <c r="AC115" i="22" s="1"/>
  <c r="AB19" i="22"/>
  <c r="AB54" i="22" s="1"/>
  <c r="AB86" i="22" s="1"/>
  <c r="AB118" i="22" s="1"/>
  <c r="AA22" i="22"/>
  <c r="AA57" i="22" s="1"/>
  <c r="AA89" i="22" s="1"/>
  <c r="AA121" i="22" s="1"/>
  <c r="AC24" i="22"/>
  <c r="AC59" i="22" s="1"/>
  <c r="AC91" i="22" s="1"/>
  <c r="AC123" i="22" s="1"/>
  <c r="AB27" i="22"/>
  <c r="AB62" i="22" s="1"/>
  <c r="AB94" i="22" s="1"/>
  <c r="AB126" i="22" s="1"/>
  <c r="AA30" i="22"/>
  <c r="AA65" i="22" s="1"/>
  <c r="AA97" i="22" s="1"/>
  <c r="AA129" i="22" s="1"/>
  <c r="AC32" i="22"/>
  <c r="AC67" i="22" s="1"/>
  <c r="AC99" i="22" s="1"/>
  <c r="AC131" i="22" s="1"/>
  <c r="AB35" i="22"/>
  <c r="AB70" i="22" s="1"/>
  <c r="AB102" i="22" s="1"/>
  <c r="AB134" i="22" s="1"/>
  <c r="AC11" i="22"/>
  <c r="AC46" i="22" s="1"/>
  <c r="AC78" i="22" s="1"/>
  <c r="AC110" i="22" s="1"/>
  <c r="AB14" i="22"/>
  <c r="AB49" i="22" s="1"/>
  <c r="AB81" i="22" s="1"/>
  <c r="AB113" i="22" s="1"/>
  <c r="AA17" i="22"/>
  <c r="AA52" i="22" s="1"/>
  <c r="AA84" i="22" s="1"/>
  <c r="AA116" i="22" s="1"/>
  <c r="AC19" i="22"/>
  <c r="AC54" i="22" s="1"/>
  <c r="AC86" i="22" s="1"/>
  <c r="AC118" i="22" s="1"/>
  <c r="AB22" i="22"/>
  <c r="AB57" i="22" s="1"/>
  <c r="AB89" i="22" s="1"/>
  <c r="AB121" i="22" s="1"/>
  <c r="AA25" i="22"/>
  <c r="AA60" i="22" s="1"/>
  <c r="AA92" i="22" s="1"/>
  <c r="AA124" i="22" s="1"/>
  <c r="AC27" i="22"/>
  <c r="AC62" i="22" s="1"/>
  <c r="AC94" i="22" s="1"/>
  <c r="AC126" i="22" s="1"/>
  <c r="AB30" i="22"/>
  <c r="AB65" i="22" s="1"/>
  <c r="AB97" i="22" s="1"/>
  <c r="AB129" i="22" s="1"/>
  <c r="AA33" i="22"/>
  <c r="AA68" i="22" s="1"/>
  <c r="AA100" i="22" s="1"/>
  <c r="AA132" i="22" s="1"/>
  <c r="AC35" i="22"/>
  <c r="AC70" i="22" s="1"/>
  <c r="AC102" i="22" s="1"/>
  <c r="AC134" i="22" s="1"/>
  <c r="AA20" i="22"/>
  <c r="AA55" i="22" s="1"/>
  <c r="AA87" i="22" s="1"/>
  <c r="AA119" i="22" s="1"/>
  <c r="AB17" i="22"/>
  <c r="AB52" i="22" s="1"/>
  <c r="AB84" i="22" s="1"/>
  <c r="AB116" i="22" s="1"/>
  <c r="AC22" i="22"/>
  <c r="AC57" i="22" s="1"/>
  <c r="AC89" i="22" s="1"/>
  <c r="AC121" i="22" s="1"/>
  <c r="AB25" i="22"/>
  <c r="AB60" i="22" s="1"/>
  <c r="AB92" i="22" s="1"/>
  <c r="AB124" i="22" s="1"/>
  <c r="AA28" i="22"/>
  <c r="AA63" i="22" s="1"/>
  <c r="AA95" i="22" s="1"/>
  <c r="AA127" i="22" s="1"/>
  <c r="AC30" i="22"/>
  <c r="AC65" i="22" s="1"/>
  <c r="AC97" i="22" s="1"/>
  <c r="AC129" i="22" s="1"/>
  <c r="AA12" i="22"/>
  <c r="AA47" i="22" s="1"/>
  <c r="AA79" i="22" s="1"/>
  <c r="AA111" i="22" s="1"/>
  <c r="AB33" i="22"/>
  <c r="AB68" i="22" s="1"/>
  <c r="AB100" i="22" s="1"/>
  <c r="AB132" i="22" s="1"/>
  <c r="AC14" i="22"/>
  <c r="AC49" i="22" s="1"/>
  <c r="AC81" i="22" s="1"/>
  <c r="AC113" i="22" s="1"/>
  <c r="AA36" i="22"/>
  <c r="AA71" i="22" s="1"/>
  <c r="AA103" i="22" s="1"/>
  <c r="CD10" i="22"/>
  <c r="CE13" i="22"/>
  <c r="CE48" i="22" s="1"/>
  <c r="CE80" i="22" s="1"/>
  <c r="CE112" i="22" s="1"/>
  <c r="CD16" i="22"/>
  <c r="CD51" i="22" s="1"/>
  <c r="CD83" i="22" s="1"/>
  <c r="CD115" i="22" s="1"/>
  <c r="CF18" i="22"/>
  <c r="CF53" i="22" s="1"/>
  <c r="CF85" i="22" s="1"/>
  <c r="CF117" i="22" s="1"/>
  <c r="CE21" i="22"/>
  <c r="CE56" i="22" s="1"/>
  <c r="CE88" i="22" s="1"/>
  <c r="CE120" i="22" s="1"/>
  <c r="CD24" i="22"/>
  <c r="CD59" i="22" s="1"/>
  <c r="CD91" i="22" s="1"/>
  <c r="CD123" i="22" s="1"/>
  <c r="CF26" i="22"/>
  <c r="CF61" i="22" s="1"/>
  <c r="CF93" i="22" s="1"/>
  <c r="CF125" i="22" s="1"/>
  <c r="CE29" i="22"/>
  <c r="CE64" i="22" s="1"/>
  <c r="CE96" i="22" s="1"/>
  <c r="CE128" i="22" s="1"/>
  <c r="CD32" i="22"/>
  <c r="CD67" i="22" s="1"/>
  <c r="CD99" i="22" s="1"/>
  <c r="CD131" i="22" s="1"/>
  <c r="CF34" i="22"/>
  <c r="CF69" i="22" s="1"/>
  <c r="CF101" i="22" s="1"/>
  <c r="CF133" i="22" s="1"/>
  <c r="CF10" i="22"/>
  <c r="CD11" i="22"/>
  <c r="CD46" i="22" s="1"/>
  <c r="CD78" i="22" s="1"/>
  <c r="CD110" i="22" s="1"/>
  <c r="CF13" i="22"/>
  <c r="CF48" i="22" s="1"/>
  <c r="CF80" i="22" s="1"/>
  <c r="CF112" i="22" s="1"/>
  <c r="CE16" i="22"/>
  <c r="CE51" i="22" s="1"/>
  <c r="CE83" i="22" s="1"/>
  <c r="CE115" i="22" s="1"/>
  <c r="CD19" i="22"/>
  <c r="CD54" i="22" s="1"/>
  <c r="CD86" i="22" s="1"/>
  <c r="CD118" i="22" s="1"/>
  <c r="CF21" i="22"/>
  <c r="CF56" i="22" s="1"/>
  <c r="CF88" i="22" s="1"/>
  <c r="CF120" i="22" s="1"/>
  <c r="CE24" i="22"/>
  <c r="CE59" i="22" s="1"/>
  <c r="CE91" i="22" s="1"/>
  <c r="CE123" i="22" s="1"/>
  <c r="CD27" i="22"/>
  <c r="CD62" i="22" s="1"/>
  <c r="CD94" i="22" s="1"/>
  <c r="CD126" i="22" s="1"/>
  <c r="CF29" i="22"/>
  <c r="CF64" i="22" s="1"/>
  <c r="CF96" i="22" s="1"/>
  <c r="CF128" i="22" s="1"/>
  <c r="CE32" i="22"/>
  <c r="CE67" i="22" s="1"/>
  <c r="CE99" i="22" s="1"/>
  <c r="CE131" i="22" s="1"/>
  <c r="CD35" i="22"/>
  <c r="CD70" i="22" s="1"/>
  <c r="CD102" i="22" s="1"/>
  <c r="CD134" i="22" s="1"/>
  <c r="CE11" i="22"/>
  <c r="CE46" i="22" s="1"/>
  <c r="CE78" i="22" s="1"/>
  <c r="CE110" i="22" s="1"/>
  <c r="CD14" i="22"/>
  <c r="CD49" i="22" s="1"/>
  <c r="CD81" i="22" s="1"/>
  <c r="CD113" i="22" s="1"/>
  <c r="CF16" i="22"/>
  <c r="CF51" i="22" s="1"/>
  <c r="CF83" i="22" s="1"/>
  <c r="CF115" i="22" s="1"/>
  <c r="CE19" i="22"/>
  <c r="CE54" i="22" s="1"/>
  <c r="CE86" i="22" s="1"/>
  <c r="CE118" i="22" s="1"/>
  <c r="CD22" i="22"/>
  <c r="CD57" i="22" s="1"/>
  <c r="CD89" i="22" s="1"/>
  <c r="CD121" i="22" s="1"/>
  <c r="CF24" i="22"/>
  <c r="CF59" i="22" s="1"/>
  <c r="CF91" i="22" s="1"/>
  <c r="CF123" i="22" s="1"/>
  <c r="CE27" i="22"/>
  <c r="CE62" i="22" s="1"/>
  <c r="CE94" i="22" s="1"/>
  <c r="CE126" i="22" s="1"/>
  <c r="CD30" i="22"/>
  <c r="CD65" i="22" s="1"/>
  <c r="CD97" i="22" s="1"/>
  <c r="CD129" i="22" s="1"/>
  <c r="CF32" i="22"/>
  <c r="CF67" i="22" s="1"/>
  <c r="CF99" i="22" s="1"/>
  <c r="CF131" i="22" s="1"/>
  <c r="CE35" i="22"/>
  <c r="CE70" i="22" s="1"/>
  <c r="CE102" i="22" s="1"/>
  <c r="CE134" i="22" s="1"/>
  <c r="CF11" i="22"/>
  <c r="CF46" i="22" s="1"/>
  <c r="CF78" i="22" s="1"/>
  <c r="CF110" i="22" s="1"/>
  <c r="CE14" i="22"/>
  <c r="CE49" i="22" s="1"/>
  <c r="CE81" i="22" s="1"/>
  <c r="CE113" i="22" s="1"/>
  <c r="CD17" i="22"/>
  <c r="CD52" i="22" s="1"/>
  <c r="CD84" i="22" s="1"/>
  <c r="CD116" i="22" s="1"/>
  <c r="CF19" i="22"/>
  <c r="CF54" i="22" s="1"/>
  <c r="CF86" i="22" s="1"/>
  <c r="CF118" i="22" s="1"/>
  <c r="CE22" i="22"/>
  <c r="CE57" i="22" s="1"/>
  <c r="CE89" i="22" s="1"/>
  <c r="CE121" i="22" s="1"/>
  <c r="CD25" i="22"/>
  <c r="CD60" i="22" s="1"/>
  <c r="CD92" i="22" s="1"/>
  <c r="CD124" i="22" s="1"/>
  <c r="CF27" i="22"/>
  <c r="CF62" i="22" s="1"/>
  <c r="CF94" i="22" s="1"/>
  <c r="CF126" i="22" s="1"/>
  <c r="CE30" i="22"/>
  <c r="CE65" i="22" s="1"/>
  <c r="CE97" i="22" s="1"/>
  <c r="CE129" i="22" s="1"/>
  <c r="CD33" i="22"/>
  <c r="CD68" i="22" s="1"/>
  <c r="CD100" i="22" s="1"/>
  <c r="CD132" i="22" s="1"/>
  <c r="CF35" i="22"/>
  <c r="CF70" i="22" s="1"/>
  <c r="CF102" i="22" s="1"/>
  <c r="CF134" i="22" s="1"/>
  <c r="CD12" i="22"/>
  <c r="CD47" i="22" s="1"/>
  <c r="CD79" i="22" s="1"/>
  <c r="CD111" i="22" s="1"/>
  <c r="CF14" i="22"/>
  <c r="CF49" i="22" s="1"/>
  <c r="CF81" i="22" s="1"/>
  <c r="CF113" i="22" s="1"/>
  <c r="CE17" i="22"/>
  <c r="CE52" i="22" s="1"/>
  <c r="CE84" i="22" s="1"/>
  <c r="CE116" i="22" s="1"/>
  <c r="CD20" i="22"/>
  <c r="CD55" i="22" s="1"/>
  <c r="CD87" i="22" s="1"/>
  <c r="CD119" i="22" s="1"/>
  <c r="CF22" i="22"/>
  <c r="CF57" i="22" s="1"/>
  <c r="CF89" i="22" s="1"/>
  <c r="CF121" i="22" s="1"/>
  <c r="CE25" i="22"/>
  <c r="CE60" i="22" s="1"/>
  <c r="CE92" i="22" s="1"/>
  <c r="CE124" i="22" s="1"/>
  <c r="CD28" i="22"/>
  <c r="CD63" i="22" s="1"/>
  <c r="CD95" i="22" s="1"/>
  <c r="CD127" i="22" s="1"/>
  <c r="CF30" i="22"/>
  <c r="CF65" i="22" s="1"/>
  <c r="CF97" i="22" s="1"/>
  <c r="CF129" i="22" s="1"/>
  <c r="CE33" i="22"/>
  <c r="CE68" i="22" s="1"/>
  <c r="CE100" i="22" s="1"/>
  <c r="CE132" i="22" s="1"/>
  <c r="CD36" i="22"/>
  <c r="CD71" i="22" s="1"/>
  <c r="CD103" i="22" s="1"/>
  <c r="CE12" i="22"/>
  <c r="CE47" i="22" s="1"/>
  <c r="CE79" i="22" s="1"/>
  <c r="CE111" i="22" s="1"/>
  <c r="CD15" i="22"/>
  <c r="CD50" i="22" s="1"/>
  <c r="CD82" i="22" s="1"/>
  <c r="CD114" i="22" s="1"/>
  <c r="CF17" i="22"/>
  <c r="CF52" i="22" s="1"/>
  <c r="CF84" i="22" s="1"/>
  <c r="CF116" i="22" s="1"/>
  <c r="CE20" i="22"/>
  <c r="CE55" i="22" s="1"/>
  <c r="CE87" i="22" s="1"/>
  <c r="CE119" i="22" s="1"/>
  <c r="CD23" i="22"/>
  <c r="CD58" i="22" s="1"/>
  <c r="CD90" i="22" s="1"/>
  <c r="CD122" i="22" s="1"/>
  <c r="CF25" i="22"/>
  <c r="CF60" i="22" s="1"/>
  <c r="CF92" i="22" s="1"/>
  <c r="CF124" i="22" s="1"/>
  <c r="CE28" i="22"/>
  <c r="CE63" i="22" s="1"/>
  <c r="CE95" i="22" s="1"/>
  <c r="CE127" i="22" s="1"/>
  <c r="CD31" i="22"/>
  <c r="CD66" i="22" s="1"/>
  <c r="CD98" i="22" s="1"/>
  <c r="CD130" i="22" s="1"/>
  <c r="CF33" i="22"/>
  <c r="CF68" i="22" s="1"/>
  <c r="CF100" i="22" s="1"/>
  <c r="CF132" i="22" s="1"/>
  <c r="CE36" i="22"/>
  <c r="CE71" i="22" s="1"/>
  <c r="CE103" i="22" s="1"/>
  <c r="CF12" i="22"/>
  <c r="CF47" i="22" s="1"/>
  <c r="CF79" i="22" s="1"/>
  <c r="CF111" i="22" s="1"/>
  <c r="CE15" i="22"/>
  <c r="CE50" i="22" s="1"/>
  <c r="CE82" i="22" s="1"/>
  <c r="CE114" i="22" s="1"/>
  <c r="CD18" i="22"/>
  <c r="CD53" i="22" s="1"/>
  <c r="CD85" i="22" s="1"/>
  <c r="CD117" i="22" s="1"/>
  <c r="CF20" i="22"/>
  <c r="CF55" i="22" s="1"/>
  <c r="CF87" i="22" s="1"/>
  <c r="CF119" i="22" s="1"/>
  <c r="CE23" i="22"/>
  <c r="CE58" i="22" s="1"/>
  <c r="CE90" i="22" s="1"/>
  <c r="CE122" i="22" s="1"/>
  <c r="CD26" i="22"/>
  <c r="CD61" i="22" s="1"/>
  <c r="CD93" i="22" s="1"/>
  <c r="CD125" i="22" s="1"/>
  <c r="CF28" i="22"/>
  <c r="CF63" i="22" s="1"/>
  <c r="CF95" i="22" s="1"/>
  <c r="CF127" i="22" s="1"/>
  <c r="CE31" i="22"/>
  <c r="CE66" i="22" s="1"/>
  <c r="CE98" i="22" s="1"/>
  <c r="CE130" i="22" s="1"/>
  <c r="CD34" i="22"/>
  <c r="CD69" i="22" s="1"/>
  <c r="CD101" i="22" s="1"/>
  <c r="CD133" i="22" s="1"/>
  <c r="CF36" i="22"/>
  <c r="CF71" i="22" s="1"/>
  <c r="CF103" i="22" s="1"/>
  <c r="CF31" i="22"/>
  <c r="CF66" i="22" s="1"/>
  <c r="CF98" i="22" s="1"/>
  <c r="CF130" i="22" s="1"/>
  <c r="CD13" i="22"/>
  <c r="CD48" i="22" s="1"/>
  <c r="CD80" i="22" s="1"/>
  <c r="CD112" i="22" s="1"/>
  <c r="CE34" i="22"/>
  <c r="CE69" i="22" s="1"/>
  <c r="CE101" i="22" s="1"/>
  <c r="CE133" i="22" s="1"/>
  <c r="CF15" i="22"/>
  <c r="CF50" i="22" s="1"/>
  <c r="CF82" i="22" s="1"/>
  <c r="CF114" i="22" s="1"/>
  <c r="CE10" i="22"/>
  <c r="CE18" i="22"/>
  <c r="CE53" i="22" s="1"/>
  <c r="CE85" i="22" s="1"/>
  <c r="CE117" i="22" s="1"/>
  <c r="CD21" i="22"/>
  <c r="CD56" i="22" s="1"/>
  <c r="CD88" i="22" s="1"/>
  <c r="CD120" i="22" s="1"/>
  <c r="CF23" i="22"/>
  <c r="CF58" i="22" s="1"/>
  <c r="CF90" i="22" s="1"/>
  <c r="CF122" i="22" s="1"/>
  <c r="CE26" i="22"/>
  <c r="CE61" i="22" s="1"/>
  <c r="CE93" i="22" s="1"/>
  <c r="CE125" i="22" s="1"/>
  <c r="CD29" i="22"/>
  <c r="CD64" i="22" s="1"/>
  <c r="CD96" i="22" s="1"/>
  <c r="CD128" i="22" s="1"/>
  <c r="AZ10" i="22"/>
  <c r="BA13" i="22"/>
  <c r="BA48" i="22" s="1"/>
  <c r="BA80" i="22" s="1"/>
  <c r="BA112" i="22" s="1"/>
  <c r="AZ16" i="22"/>
  <c r="AZ51" i="22" s="1"/>
  <c r="AZ83" i="22" s="1"/>
  <c r="AZ115" i="22" s="1"/>
  <c r="BB18" i="22"/>
  <c r="BB53" i="22" s="1"/>
  <c r="BB85" i="22" s="1"/>
  <c r="BB117" i="22" s="1"/>
  <c r="BA21" i="22"/>
  <c r="BA56" i="22" s="1"/>
  <c r="BA88" i="22" s="1"/>
  <c r="BA120" i="22" s="1"/>
  <c r="AZ24" i="22"/>
  <c r="AZ59" i="22" s="1"/>
  <c r="AZ91" i="22" s="1"/>
  <c r="AZ123" i="22" s="1"/>
  <c r="BB26" i="22"/>
  <c r="BB61" i="22" s="1"/>
  <c r="BB93" i="22" s="1"/>
  <c r="BB125" i="22" s="1"/>
  <c r="BA29" i="22"/>
  <c r="BA64" i="22" s="1"/>
  <c r="BA96" i="22" s="1"/>
  <c r="BA128" i="22" s="1"/>
  <c r="AZ32" i="22"/>
  <c r="AZ67" i="22" s="1"/>
  <c r="AZ99" i="22" s="1"/>
  <c r="AZ131" i="22" s="1"/>
  <c r="BB34" i="22"/>
  <c r="BB69" i="22" s="1"/>
  <c r="BB101" i="22" s="1"/>
  <c r="BB133" i="22" s="1"/>
  <c r="BB10" i="22"/>
  <c r="AZ11" i="22"/>
  <c r="AZ46" i="22" s="1"/>
  <c r="AZ78" i="22" s="1"/>
  <c r="AZ110" i="22" s="1"/>
  <c r="BB13" i="22"/>
  <c r="BB48" i="22" s="1"/>
  <c r="BB80" i="22" s="1"/>
  <c r="BB112" i="22" s="1"/>
  <c r="BA16" i="22"/>
  <c r="BA51" i="22" s="1"/>
  <c r="BA83" i="22" s="1"/>
  <c r="BA115" i="22" s="1"/>
  <c r="AZ19" i="22"/>
  <c r="AZ54" i="22" s="1"/>
  <c r="AZ86" i="22" s="1"/>
  <c r="AZ118" i="22" s="1"/>
  <c r="BB21" i="22"/>
  <c r="BB56" i="22" s="1"/>
  <c r="BB88" i="22" s="1"/>
  <c r="BB120" i="22" s="1"/>
  <c r="BA24" i="22"/>
  <c r="BA59" i="22" s="1"/>
  <c r="BA91" i="22" s="1"/>
  <c r="BA123" i="22" s="1"/>
  <c r="AZ27" i="22"/>
  <c r="AZ62" i="22" s="1"/>
  <c r="AZ94" i="22" s="1"/>
  <c r="AZ126" i="22" s="1"/>
  <c r="BB29" i="22"/>
  <c r="BB64" i="22" s="1"/>
  <c r="BB96" i="22" s="1"/>
  <c r="BB128" i="22" s="1"/>
  <c r="BA32" i="22"/>
  <c r="BA67" i="22" s="1"/>
  <c r="BA99" i="22" s="1"/>
  <c r="BA131" i="22" s="1"/>
  <c r="AZ35" i="22"/>
  <c r="AZ70" i="22" s="1"/>
  <c r="AZ102" i="22" s="1"/>
  <c r="AZ134" i="22" s="1"/>
  <c r="BA11" i="22"/>
  <c r="BA46" i="22" s="1"/>
  <c r="BA78" i="22" s="1"/>
  <c r="BA110" i="22" s="1"/>
  <c r="AZ14" i="22"/>
  <c r="AZ49" i="22" s="1"/>
  <c r="AZ81" i="22" s="1"/>
  <c r="AZ113" i="22" s="1"/>
  <c r="BB16" i="22"/>
  <c r="BB51" i="22" s="1"/>
  <c r="BB83" i="22" s="1"/>
  <c r="BB115" i="22" s="1"/>
  <c r="BA19" i="22"/>
  <c r="BA54" i="22" s="1"/>
  <c r="BA86" i="22" s="1"/>
  <c r="BA118" i="22" s="1"/>
  <c r="AZ22" i="22"/>
  <c r="AZ57" i="22" s="1"/>
  <c r="AZ89" i="22" s="1"/>
  <c r="AZ121" i="22" s="1"/>
  <c r="BB24" i="22"/>
  <c r="BB59" i="22" s="1"/>
  <c r="BB91" i="22" s="1"/>
  <c r="BB123" i="22" s="1"/>
  <c r="BA27" i="22"/>
  <c r="BA62" i="22" s="1"/>
  <c r="BA94" i="22" s="1"/>
  <c r="BA126" i="22" s="1"/>
  <c r="AZ30" i="22"/>
  <c r="AZ65" i="22" s="1"/>
  <c r="AZ97" i="22" s="1"/>
  <c r="AZ129" i="22" s="1"/>
  <c r="BB32" i="22"/>
  <c r="BB67" i="22" s="1"/>
  <c r="BB99" i="22" s="1"/>
  <c r="BB131" i="22" s="1"/>
  <c r="BA35" i="22"/>
  <c r="BA70" i="22" s="1"/>
  <c r="BA102" i="22" s="1"/>
  <c r="BA134" i="22" s="1"/>
  <c r="BB11" i="22"/>
  <c r="BB46" i="22" s="1"/>
  <c r="BB78" i="22" s="1"/>
  <c r="BB110" i="22" s="1"/>
  <c r="BA14" i="22"/>
  <c r="BA49" i="22" s="1"/>
  <c r="BA81" i="22" s="1"/>
  <c r="BA113" i="22" s="1"/>
  <c r="AZ17" i="22"/>
  <c r="AZ52" i="22" s="1"/>
  <c r="AZ84" i="22" s="1"/>
  <c r="AZ116" i="22" s="1"/>
  <c r="BB19" i="22"/>
  <c r="BB54" i="22" s="1"/>
  <c r="BB86" i="22" s="1"/>
  <c r="BB118" i="22" s="1"/>
  <c r="BA22" i="22"/>
  <c r="BA57" i="22" s="1"/>
  <c r="BA89" i="22" s="1"/>
  <c r="BA121" i="22" s="1"/>
  <c r="AZ25" i="22"/>
  <c r="AZ60" i="22" s="1"/>
  <c r="AZ92" i="22" s="1"/>
  <c r="AZ124" i="22" s="1"/>
  <c r="BB27" i="22"/>
  <c r="BB62" i="22" s="1"/>
  <c r="BB94" i="22" s="1"/>
  <c r="BB126" i="22" s="1"/>
  <c r="BA30" i="22"/>
  <c r="BA65" i="22" s="1"/>
  <c r="BA97" i="22" s="1"/>
  <c r="BA129" i="22" s="1"/>
  <c r="AZ33" i="22"/>
  <c r="AZ68" i="22" s="1"/>
  <c r="AZ100" i="22" s="1"/>
  <c r="AZ132" i="22" s="1"/>
  <c r="BB35" i="22"/>
  <c r="BB70" i="22" s="1"/>
  <c r="BB102" i="22" s="1"/>
  <c r="BB134" i="22" s="1"/>
  <c r="AZ12" i="22"/>
  <c r="AZ47" i="22" s="1"/>
  <c r="AZ79" i="22" s="1"/>
  <c r="AZ111" i="22" s="1"/>
  <c r="BB14" i="22"/>
  <c r="BB49" i="22" s="1"/>
  <c r="BB81" i="22" s="1"/>
  <c r="BB113" i="22" s="1"/>
  <c r="BA17" i="22"/>
  <c r="BA52" i="22" s="1"/>
  <c r="BA84" i="22" s="1"/>
  <c r="BA116" i="22" s="1"/>
  <c r="AZ20" i="22"/>
  <c r="AZ55" i="22" s="1"/>
  <c r="AZ87" i="22" s="1"/>
  <c r="AZ119" i="22" s="1"/>
  <c r="BB22" i="22"/>
  <c r="BB57" i="22" s="1"/>
  <c r="BB89" i="22" s="1"/>
  <c r="BB121" i="22" s="1"/>
  <c r="BA25" i="22"/>
  <c r="BA60" i="22" s="1"/>
  <c r="BA92" i="22" s="1"/>
  <c r="BA124" i="22" s="1"/>
  <c r="AZ28" i="22"/>
  <c r="AZ63" i="22" s="1"/>
  <c r="AZ95" i="22" s="1"/>
  <c r="AZ127" i="22" s="1"/>
  <c r="BB30" i="22"/>
  <c r="BB65" i="22" s="1"/>
  <c r="BB97" i="22" s="1"/>
  <c r="BB129" i="22" s="1"/>
  <c r="BA33" i="22"/>
  <c r="BA68" i="22" s="1"/>
  <c r="BA100" i="22" s="1"/>
  <c r="BA132" i="22" s="1"/>
  <c r="AZ36" i="22"/>
  <c r="AZ71" i="22" s="1"/>
  <c r="AZ103" i="22" s="1"/>
  <c r="BA12" i="22"/>
  <c r="BA47" i="22" s="1"/>
  <c r="BA79" i="22" s="1"/>
  <c r="BA111" i="22" s="1"/>
  <c r="AZ15" i="22"/>
  <c r="AZ50" i="22" s="1"/>
  <c r="AZ82" i="22" s="1"/>
  <c r="AZ114" i="22" s="1"/>
  <c r="BB17" i="22"/>
  <c r="BB52" i="22" s="1"/>
  <c r="BB84" i="22" s="1"/>
  <c r="BB116" i="22" s="1"/>
  <c r="BA20" i="22"/>
  <c r="BA55" i="22" s="1"/>
  <c r="BA87" i="22" s="1"/>
  <c r="BA119" i="22" s="1"/>
  <c r="AZ23" i="22"/>
  <c r="AZ58" i="22" s="1"/>
  <c r="AZ90" i="22" s="1"/>
  <c r="AZ122" i="22" s="1"/>
  <c r="BB25" i="22"/>
  <c r="BB60" i="22" s="1"/>
  <c r="BB92" i="22" s="1"/>
  <c r="BB124" i="22" s="1"/>
  <c r="BA28" i="22"/>
  <c r="BA63" i="22" s="1"/>
  <c r="BA95" i="22" s="1"/>
  <c r="BA127" i="22" s="1"/>
  <c r="AZ31" i="22"/>
  <c r="AZ66" i="22" s="1"/>
  <c r="AZ98" i="22" s="1"/>
  <c r="AZ130" i="22" s="1"/>
  <c r="BB33" i="22"/>
  <c r="BB68" i="22" s="1"/>
  <c r="BB100" i="22" s="1"/>
  <c r="BB132" i="22" s="1"/>
  <c r="BA36" i="22"/>
  <c r="BA71" i="22" s="1"/>
  <c r="BA103" i="22" s="1"/>
  <c r="BB12" i="22"/>
  <c r="BB47" i="22" s="1"/>
  <c r="BB79" i="22" s="1"/>
  <c r="BB111" i="22" s="1"/>
  <c r="BA15" i="22"/>
  <c r="BA50" i="22" s="1"/>
  <c r="BA82" i="22" s="1"/>
  <c r="BA114" i="22" s="1"/>
  <c r="AZ18" i="22"/>
  <c r="AZ53" i="22" s="1"/>
  <c r="AZ85" i="22" s="1"/>
  <c r="AZ117" i="22" s="1"/>
  <c r="BB20" i="22"/>
  <c r="BB55" i="22" s="1"/>
  <c r="BB87" i="22" s="1"/>
  <c r="BB119" i="22" s="1"/>
  <c r="BA23" i="22"/>
  <c r="BA58" i="22" s="1"/>
  <c r="BA90" i="22" s="1"/>
  <c r="BA122" i="22" s="1"/>
  <c r="AZ26" i="22"/>
  <c r="AZ61" i="22" s="1"/>
  <c r="AZ93" i="22" s="1"/>
  <c r="AZ125" i="22" s="1"/>
  <c r="BB28" i="22"/>
  <c r="BB63" i="22" s="1"/>
  <c r="BB95" i="22" s="1"/>
  <c r="BB127" i="22" s="1"/>
  <c r="BA31" i="22"/>
  <c r="BA66" i="22" s="1"/>
  <c r="BA98" i="22" s="1"/>
  <c r="BA130" i="22" s="1"/>
  <c r="AZ34" i="22"/>
  <c r="AZ69" i="22" s="1"/>
  <c r="AZ101" i="22" s="1"/>
  <c r="AZ133" i="22" s="1"/>
  <c r="BB36" i="22"/>
  <c r="BB71" i="22" s="1"/>
  <c r="BB103" i="22" s="1"/>
  <c r="AZ21" i="22"/>
  <c r="AZ56" i="22" s="1"/>
  <c r="AZ88" i="22" s="1"/>
  <c r="AZ120" i="22" s="1"/>
  <c r="BB23" i="22"/>
  <c r="BB58" i="22" s="1"/>
  <c r="BB90" i="22" s="1"/>
  <c r="BB122" i="22" s="1"/>
  <c r="BA26" i="22"/>
  <c r="BA61" i="22" s="1"/>
  <c r="BA93" i="22" s="1"/>
  <c r="BA125" i="22" s="1"/>
  <c r="AZ29" i="22"/>
  <c r="AZ64" i="22" s="1"/>
  <c r="AZ96" i="22" s="1"/>
  <c r="AZ128" i="22" s="1"/>
  <c r="BB31" i="22"/>
  <c r="BB66" i="22" s="1"/>
  <c r="BB98" i="22" s="1"/>
  <c r="BB130" i="22" s="1"/>
  <c r="AZ13" i="22"/>
  <c r="AZ48" i="22" s="1"/>
  <c r="AZ80" i="22" s="1"/>
  <c r="AZ112" i="22" s="1"/>
  <c r="BA34" i="22"/>
  <c r="BA69" i="22" s="1"/>
  <c r="BA101" i="22" s="1"/>
  <c r="BA133" i="22" s="1"/>
  <c r="BB15" i="22"/>
  <c r="BB50" i="22" s="1"/>
  <c r="BB82" i="22" s="1"/>
  <c r="BB114" i="22" s="1"/>
  <c r="BA10" i="22"/>
  <c r="BA18" i="22"/>
  <c r="BA53" i="22" s="1"/>
  <c r="BA85" i="22" s="1"/>
  <c r="BA117" i="22" s="1"/>
  <c r="BE10" i="22"/>
  <c r="BE45" i="22" s="1"/>
  <c r="BE77" i="22" s="1"/>
  <c r="BE109" i="22" s="1"/>
  <c r="BF13" i="22"/>
  <c r="BF48" i="22" s="1"/>
  <c r="BF80" i="22" s="1"/>
  <c r="BF112" i="22" s="1"/>
  <c r="BE16" i="22"/>
  <c r="BE51" i="22" s="1"/>
  <c r="BE83" i="22" s="1"/>
  <c r="BE115" i="22" s="1"/>
  <c r="BG18" i="22"/>
  <c r="BG53" i="22" s="1"/>
  <c r="BG85" i="22" s="1"/>
  <c r="BG117" i="22" s="1"/>
  <c r="BF21" i="22"/>
  <c r="BF56" i="22" s="1"/>
  <c r="BF88" i="22" s="1"/>
  <c r="BF120" i="22" s="1"/>
  <c r="BE24" i="22"/>
  <c r="BE59" i="22" s="1"/>
  <c r="BE91" i="22" s="1"/>
  <c r="BE123" i="22" s="1"/>
  <c r="BG26" i="22"/>
  <c r="BG61" i="22" s="1"/>
  <c r="BG93" i="22" s="1"/>
  <c r="BG125" i="22" s="1"/>
  <c r="BF29" i="22"/>
  <c r="BF64" i="22" s="1"/>
  <c r="BF96" i="22" s="1"/>
  <c r="BF128" i="22" s="1"/>
  <c r="BE32" i="22"/>
  <c r="BE67" i="22" s="1"/>
  <c r="BE99" i="22" s="1"/>
  <c r="BE131" i="22" s="1"/>
  <c r="BG34" i="22"/>
  <c r="BG69" i="22" s="1"/>
  <c r="BG101" i="22" s="1"/>
  <c r="BG133" i="22" s="1"/>
  <c r="BG10" i="22"/>
  <c r="BE11" i="22"/>
  <c r="BE46" i="22" s="1"/>
  <c r="BE78" i="22" s="1"/>
  <c r="BE110" i="22" s="1"/>
  <c r="BG13" i="22"/>
  <c r="BG48" i="22" s="1"/>
  <c r="BG80" i="22" s="1"/>
  <c r="BG112" i="22" s="1"/>
  <c r="BF16" i="22"/>
  <c r="BF51" i="22" s="1"/>
  <c r="BF83" i="22" s="1"/>
  <c r="BF115" i="22" s="1"/>
  <c r="BE19" i="22"/>
  <c r="BE54" i="22" s="1"/>
  <c r="BE86" i="22" s="1"/>
  <c r="BE118" i="22" s="1"/>
  <c r="BG21" i="22"/>
  <c r="BG56" i="22" s="1"/>
  <c r="BG88" i="22" s="1"/>
  <c r="BG120" i="22" s="1"/>
  <c r="BF24" i="22"/>
  <c r="BF59" i="22" s="1"/>
  <c r="BF91" i="22" s="1"/>
  <c r="BF123" i="22" s="1"/>
  <c r="BE27" i="22"/>
  <c r="BE62" i="22" s="1"/>
  <c r="BE94" i="22" s="1"/>
  <c r="BE126" i="22" s="1"/>
  <c r="BG29" i="22"/>
  <c r="BG64" i="22" s="1"/>
  <c r="BG96" i="22" s="1"/>
  <c r="BG128" i="22" s="1"/>
  <c r="BF32" i="22"/>
  <c r="BF67" i="22" s="1"/>
  <c r="BF99" i="22" s="1"/>
  <c r="BF131" i="22" s="1"/>
  <c r="BE35" i="22"/>
  <c r="BE70" i="22" s="1"/>
  <c r="BE102" i="22" s="1"/>
  <c r="BE134" i="22" s="1"/>
  <c r="BF11" i="22"/>
  <c r="BF46" i="22" s="1"/>
  <c r="BF78" i="22" s="1"/>
  <c r="BF110" i="22" s="1"/>
  <c r="BE14" i="22"/>
  <c r="BE49" i="22" s="1"/>
  <c r="BE81" i="22" s="1"/>
  <c r="BE113" i="22" s="1"/>
  <c r="BG16" i="22"/>
  <c r="BG51" i="22" s="1"/>
  <c r="BG83" i="22" s="1"/>
  <c r="BG115" i="22" s="1"/>
  <c r="BF19" i="22"/>
  <c r="BF54" i="22" s="1"/>
  <c r="BF86" i="22" s="1"/>
  <c r="BF118" i="22" s="1"/>
  <c r="BE22" i="22"/>
  <c r="BE57" i="22" s="1"/>
  <c r="BE89" i="22" s="1"/>
  <c r="BE121" i="22" s="1"/>
  <c r="BG24" i="22"/>
  <c r="BG59" i="22" s="1"/>
  <c r="BG91" i="22" s="1"/>
  <c r="BG123" i="22" s="1"/>
  <c r="BF27" i="22"/>
  <c r="BF62" i="22" s="1"/>
  <c r="BF94" i="22" s="1"/>
  <c r="BF126" i="22" s="1"/>
  <c r="BE30" i="22"/>
  <c r="BE65" i="22" s="1"/>
  <c r="BE97" i="22" s="1"/>
  <c r="BE129" i="22" s="1"/>
  <c r="BG32" i="22"/>
  <c r="BG67" i="22" s="1"/>
  <c r="BG99" i="22" s="1"/>
  <c r="BG131" i="22" s="1"/>
  <c r="BF35" i="22"/>
  <c r="BF70" i="22" s="1"/>
  <c r="BF102" i="22" s="1"/>
  <c r="BF134" i="22" s="1"/>
  <c r="BG11" i="22"/>
  <c r="BG46" i="22" s="1"/>
  <c r="BG78" i="22" s="1"/>
  <c r="BG110" i="22" s="1"/>
  <c r="BF14" i="22"/>
  <c r="BF49" i="22" s="1"/>
  <c r="BF81" i="22" s="1"/>
  <c r="BF113" i="22" s="1"/>
  <c r="BE17" i="22"/>
  <c r="BE52" i="22" s="1"/>
  <c r="BE84" i="22" s="1"/>
  <c r="BE116" i="22" s="1"/>
  <c r="BG19" i="22"/>
  <c r="BG54" i="22" s="1"/>
  <c r="BG86" i="22" s="1"/>
  <c r="BG118" i="22" s="1"/>
  <c r="BF22" i="22"/>
  <c r="BF57" i="22" s="1"/>
  <c r="BF89" i="22" s="1"/>
  <c r="BF121" i="22" s="1"/>
  <c r="BE25" i="22"/>
  <c r="BE60" i="22" s="1"/>
  <c r="BE92" i="22" s="1"/>
  <c r="BE124" i="22" s="1"/>
  <c r="BG27" i="22"/>
  <c r="BG62" i="22" s="1"/>
  <c r="BG94" i="22" s="1"/>
  <c r="BG126" i="22" s="1"/>
  <c r="BF30" i="22"/>
  <c r="BF65" i="22" s="1"/>
  <c r="BF97" i="22" s="1"/>
  <c r="BF129" i="22" s="1"/>
  <c r="BE33" i="22"/>
  <c r="BE68" i="22" s="1"/>
  <c r="BE100" i="22" s="1"/>
  <c r="BE132" i="22" s="1"/>
  <c r="BG35" i="22"/>
  <c r="BG70" i="22" s="1"/>
  <c r="BG102" i="22" s="1"/>
  <c r="BG134" i="22" s="1"/>
  <c r="BE12" i="22"/>
  <c r="BE47" i="22" s="1"/>
  <c r="BE79" i="22" s="1"/>
  <c r="BE111" i="22" s="1"/>
  <c r="BG14" i="22"/>
  <c r="BG49" i="22" s="1"/>
  <c r="BG81" i="22" s="1"/>
  <c r="BG113" i="22" s="1"/>
  <c r="BF17" i="22"/>
  <c r="BF52" i="22" s="1"/>
  <c r="BF84" i="22" s="1"/>
  <c r="BF116" i="22" s="1"/>
  <c r="BE20" i="22"/>
  <c r="BE55" i="22" s="1"/>
  <c r="BE87" i="22" s="1"/>
  <c r="BE119" i="22" s="1"/>
  <c r="BG22" i="22"/>
  <c r="BG57" i="22" s="1"/>
  <c r="BG89" i="22" s="1"/>
  <c r="BG121" i="22" s="1"/>
  <c r="BF25" i="22"/>
  <c r="BF60" i="22" s="1"/>
  <c r="BF92" i="22" s="1"/>
  <c r="BF124" i="22" s="1"/>
  <c r="BE28" i="22"/>
  <c r="BE63" i="22" s="1"/>
  <c r="BE95" i="22" s="1"/>
  <c r="BE127" i="22" s="1"/>
  <c r="BG30" i="22"/>
  <c r="BG65" i="22" s="1"/>
  <c r="BG97" i="22" s="1"/>
  <c r="BG129" i="22" s="1"/>
  <c r="BF33" i="22"/>
  <c r="BF68" i="22" s="1"/>
  <c r="BF100" i="22" s="1"/>
  <c r="BF132" i="22" s="1"/>
  <c r="BE36" i="22"/>
  <c r="BE71" i="22" s="1"/>
  <c r="BE103" i="22" s="1"/>
  <c r="BF12" i="22"/>
  <c r="BF47" i="22" s="1"/>
  <c r="BF79" i="22" s="1"/>
  <c r="BF111" i="22" s="1"/>
  <c r="BE15" i="22"/>
  <c r="BE50" i="22" s="1"/>
  <c r="BE82" i="22" s="1"/>
  <c r="BE114" i="22" s="1"/>
  <c r="BG17" i="22"/>
  <c r="BG52" i="22" s="1"/>
  <c r="BG84" i="22" s="1"/>
  <c r="BG116" i="22" s="1"/>
  <c r="BF20" i="22"/>
  <c r="BF55" i="22" s="1"/>
  <c r="BF87" i="22" s="1"/>
  <c r="BF119" i="22" s="1"/>
  <c r="BE23" i="22"/>
  <c r="BE58" i="22" s="1"/>
  <c r="BE90" i="22" s="1"/>
  <c r="BE122" i="22" s="1"/>
  <c r="BG25" i="22"/>
  <c r="BG60" i="22" s="1"/>
  <c r="BG92" i="22" s="1"/>
  <c r="BG124" i="22" s="1"/>
  <c r="BF28" i="22"/>
  <c r="BF63" i="22" s="1"/>
  <c r="BF95" i="22" s="1"/>
  <c r="BF127" i="22" s="1"/>
  <c r="BE31" i="22"/>
  <c r="BE66" i="22" s="1"/>
  <c r="BE98" i="22" s="1"/>
  <c r="BE130" i="22" s="1"/>
  <c r="BG33" i="22"/>
  <c r="BG68" i="22" s="1"/>
  <c r="BG100" i="22" s="1"/>
  <c r="BG132" i="22" s="1"/>
  <c r="BF36" i="22"/>
  <c r="BF71" i="22" s="1"/>
  <c r="BF103" i="22" s="1"/>
  <c r="BG12" i="22"/>
  <c r="BG47" i="22" s="1"/>
  <c r="BG79" i="22" s="1"/>
  <c r="BG111" i="22" s="1"/>
  <c r="BF15" i="22"/>
  <c r="BF50" i="22" s="1"/>
  <c r="BF82" i="22" s="1"/>
  <c r="BF114" i="22" s="1"/>
  <c r="BE18" i="22"/>
  <c r="BE53" i="22" s="1"/>
  <c r="BE85" i="22" s="1"/>
  <c r="BE117" i="22" s="1"/>
  <c r="BG20" i="22"/>
  <c r="BG55" i="22" s="1"/>
  <c r="BG87" i="22" s="1"/>
  <c r="BG119" i="22" s="1"/>
  <c r="BF23" i="22"/>
  <c r="BF58" i="22" s="1"/>
  <c r="BF90" i="22" s="1"/>
  <c r="BF122" i="22" s="1"/>
  <c r="BE26" i="22"/>
  <c r="BE61" i="22" s="1"/>
  <c r="BE93" i="22" s="1"/>
  <c r="BE125" i="22" s="1"/>
  <c r="BG28" i="22"/>
  <c r="BG63" i="22" s="1"/>
  <c r="BG95" i="22" s="1"/>
  <c r="BG127" i="22" s="1"/>
  <c r="BF31" i="22"/>
  <c r="BF66" i="22" s="1"/>
  <c r="BF98" i="22" s="1"/>
  <c r="BF130" i="22" s="1"/>
  <c r="BE34" i="22"/>
  <c r="BE69" i="22" s="1"/>
  <c r="BE101" i="22" s="1"/>
  <c r="BE133" i="22" s="1"/>
  <c r="BG36" i="22"/>
  <c r="BG71" i="22" s="1"/>
  <c r="BG103" i="22" s="1"/>
  <c r="BF26" i="22"/>
  <c r="BF61" i="22" s="1"/>
  <c r="BF93" i="22" s="1"/>
  <c r="BF125" i="22" s="1"/>
  <c r="BE29" i="22"/>
  <c r="BE64" i="22" s="1"/>
  <c r="BE96" i="22" s="1"/>
  <c r="BE128" i="22" s="1"/>
  <c r="BG31" i="22"/>
  <c r="BG66" i="22" s="1"/>
  <c r="BG98" i="22" s="1"/>
  <c r="BG130" i="22" s="1"/>
  <c r="BE13" i="22"/>
  <c r="BE48" i="22" s="1"/>
  <c r="BE80" i="22" s="1"/>
  <c r="BE112" i="22" s="1"/>
  <c r="BF34" i="22"/>
  <c r="BF69" i="22" s="1"/>
  <c r="BF101" i="22" s="1"/>
  <c r="BF133" i="22" s="1"/>
  <c r="BG15" i="22"/>
  <c r="BG50" i="22" s="1"/>
  <c r="BG82" i="22" s="1"/>
  <c r="BG114" i="22" s="1"/>
  <c r="BF10" i="22"/>
  <c r="BF18" i="22"/>
  <c r="BF53" i="22" s="1"/>
  <c r="BF85" i="22" s="1"/>
  <c r="BF117" i="22" s="1"/>
  <c r="BE21" i="22"/>
  <c r="BE56" i="22" s="1"/>
  <c r="BE88" i="22" s="1"/>
  <c r="BE120" i="22" s="1"/>
  <c r="BG23" i="22"/>
  <c r="BG58" i="22" s="1"/>
  <c r="BG90" i="22" s="1"/>
  <c r="BG122" i="22" s="1"/>
  <c r="AP10" i="22"/>
  <c r="AQ13" i="22"/>
  <c r="AQ48" i="22" s="1"/>
  <c r="AQ80" i="22" s="1"/>
  <c r="AQ112" i="22" s="1"/>
  <c r="AP16" i="22"/>
  <c r="AP51" i="22" s="1"/>
  <c r="AP83" i="22" s="1"/>
  <c r="AP115" i="22" s="1"/>
  <c r="AR18" i="22"/>
  <c r="AR53" i="22" s="1"/>
  <c r="AR85" i="22" s="1"/>
  <c r="AR117" i="22" s="1"/>
  <c r="AQ21" i="22"/>
  <c r="AQ56" i="22" s="1"/>
  <c r="AQ88" i="22" s="1"/>
  <c r="AQ120" i="22" s="1"/>
  <c r="AP24" i="22"/>
  <c r="AP59" i="22" s="1"/>
  <c r="AP91" i="22" s="1"/>
  <c r="AP123" i="22" s="1"/>
  <c r="AP11" i="22"/>
  <c r="AP46" i="22" s="1"/>
  <c r="AP78" i="22" s="1"/>
  <c r="AP110" i="22" s="1"/>
  <c r="AR13" i="22"/>
  <c r="AR48" i="22" s="1"/>
  <c r="AR80" i="22" s="1"/>
  <c r="AR112" i="22" s="1"/>
  <c r="AQ16" i="22"/>
  <c r="AQ51" i="22" s="1"/>
  <c r="AQ83" i="22" s="1"/>
  <c r="AQ115" i="22" s="1"/>
  <c r="AP19" i="22"/>
  <c r="AP54" i="22" s="1"/>
  <c r="AP86" i="22" s="1"/>
  <c r="AP118" i="22" s="1"/>
  <c r="AR21" i="22"/>
  <c r="AR56" i="22" s="1"/>
  <c r="AR88" i="22" s="1"/>
  <c r="AR120" i="22" s="1"/>
  <c r="AQ11" i="22"/>
  <c r="AQ46" i="22" s="1"/>
  <c r="AQ78" i="22" s="1"/>
  <c r="AQ110" i="22" s="1"/>
  <c r="AP14" i="22"/>
  <c r="AP49" i="22" s="1"/>
  <c r="AP81" i="22" s="1"/>
  <c r="AP113" i="22" s="1"/>
  <c r="AR16" i="22"/>
  <c r="AR51" i="22" s="1"/>
  <c r="AR83" i="22" s="1"/>
  <c r="AR115" i="22" s="1"/>
  <c r="AQ19" i="22"/>
  <c r="AQ54" i="22" s="1"/>
  <c r="AQ86" i="22" s="1"/>
  <c r="AQ118" i="22" s="1"/>
  <c r="AP22" i="22"/>
  <c r="AP57" i="22" s="1"/>
  <c r="AP89" i="22" s="1"/>
  <c r="AP121" i="22" s="1"/>
  <c r="AR11" i="22"/>
  <c r="AR46" i="22" s="1"/>
  <c r="AR78" i="22" s="1"/>
  <c r="AR110" i="22" s="1"/>
  <c r="AQ14" i="22"/>
  <c r="AQ49" i="22" s="1"/>
  <c r="AQ81" i="22" s="1"/>
  <c r="AQ113" i="22" s="1"/>
  <c r="AP17" i="22"/>
  <c r="AP52" i="22" s="1"/>
  <c r="AP84" i="22" s="1"/>
  <c r="AP116" i="22" s="1"/>
  <c r="AR19" i="22"/>
  <c r="AR54" i="22" s="1"/>
  <c r="AR86" i="22" s="1"/>
  <c r="AR118" i="22" s="1"/>
  <c r="AQ22" i="22"/>
  <c r="AQ57" i="22" s="1"/>
  <c r="AQ89" i="22" s="1"/>
  <c r="AQ121" i="22" s="1"/>
  <c r="AQ12" i="22"/>
  <c r="AQ47" i="22" s="1"/>
  <c r="AQ79" i="22" s="1"/>
  <c r="AQ111" i="22" s="1"/>
  <c r="AP15" i="22"/>
  <c r="AP50" i="22" s="1"/>
  <c r="AP82" i="22" s="1"/>
  <c r="AP114" i="22" s="1"/>
  <c r="AR17" i="22"/>
  <c r="AR52" i="22" s="1"/>
  <c r="AR84" i="22" s="1"/>
  <c r="AR116" i="22" s="1"/>
  <c r="AQ20" i="22"/>
  <c r="AQ55" i="22" s="1"/>
  <c r="AQ87" i="22" s="1"/>
  <c r="AQ119" i="22" s="1"/>
  <c r="AP23" i="22"/>
  <c r="AP58" i="22" s="1"/>
  <c r="AP90" i="22" s="1"/>
  <c r="AP122" i="22" s="1"/>
  <c r="AR12" i="22"/>
  <c r="AR47" i="22" s="1"/>
  <c r="AR79" i="22" s="1"/>
  <c r="AR111" i="22" s="1"/>
  <c r="AQ15" i="22"/>
  <c r="AQ50" i="22" s="1"/>
  <c r="AQ82" i="22" s="1"/>
  <c r="AQ114" i="22" s="1"/>
  <c r="AP18" i="22"/>
  <c r="AP53" i="22" s="1"/>
  <c r="AP85" i="22" s="1"/>
  <c r="AP117" i="22" s="1"/>
  <c r="AR20" i="22"/>
  <c r="AR55" i="22" s="1"/>
  <c r="AR87" i="22" s="1"/>
  <c r="AR119" i="22" s="1"/>
  <c r="AQ23" i="22"/>
  <c r="AQ58" i="22" s="1"/>
  <c r="AQ90" i="22" s="1"/>
  <c r="AQ122" i="22" s="1"/>
  <c r="AP20" i="22"/>
  <c r="AP55" i="22" s="1"/>
  <c r="AP87" i="22" s="1"/>
  <c r="AP119" i="22" s="1"/>
  <c r="AR25" i="22"/>
  <c r="AR60" i="22" s="1"/>
  <c r="AR92" i="22" s="1"/>
  <c r="AR124" i="22" s="1"/>
  <c r="AQ28" i="22"/>
  <c r="AQ63" i="22" s="1"/>
  <c r="AQ95" i="22" s="1"/>
  <c r="AQ127" i="22" s="1"/>
  <c r="AP31" i="22"/>
  <c r="AP66" i="22" s="1"/>
  <c r="AP98" i="22" s="1"/>
  <c r="AP130" i="22" s="1"/>
  <c r="AR33" i="22"/>
  <c r="AR68" i="22" s="1"/>
  <c r="AR100" i="22" s="1"/>
  <c r="AR132" i="22" s="1"/>
  <c r="AQ36" i="22"/>
  <c r="AQ71" i="22" s="1"/>
  <c r="AQ103" i="22" s="1"/>
  <c r="AP21" i="22"/>
  <c r="AP56" i="22" s="1"/>
  <c r="AP88" i="22" s="1"/>
  <c r="AP120" i="22" s="1"/>
  <c r="AP26" i="22"/>
  <c r="AP61" i="22" s="1"/>
  <c r="AP93" i="22" s="1"/>
  <c r="AP125" i="22" s="1"/>
  <c r="AR28" i="22"/>
  <c r="AR63" i="22" s="1"/>
  <c r="AR95" i="22" s="1"/>
  <c r="AR127" i="22" s="1"/>
  <c r="AQ31" i="22"/>
  <c r="AQ66" i="22" s="1"/>
  <c r="AQ98" i="22" s="1"/>
  <c r="AQ130" i="22" s="1"/>
  <c r="AP34" i="22"/>
  <c r="AP69" i="22" s="1"/>
  <c r="AP101" i="22" s="1"/>
  <c r="AP133" i="22" s="1"/>
  <c r="AR36" i="22"/>
  <c r="AR71" i="22" s="1"/>
  <c r="AR103" i="22" s="1"/>
  <c r="AP12" i="22"/>
  <c r="AP47" i="22" s="1"/>
  <c r="AP79" i="22" s="1"/>
  <c r="AP111" i="22" s="1"/>
  <c r="AR22" i="22"/>
  <c r="AR57" i="22" s="1"/>
  <c r="AR89" i="22" s="1"/>
  <c r="AR121" i="22" s="1"/>
  <c r="AQ26" i="22"/>
  <c r="AQ61" i="22" s="1"/>
  <c r="AQ93" i="22" s="1"/>
  <c r="AQ125" i="22" s="1"/>
  <c r="AP29" i="22"/>
  <c r="AP64" i="22" s="1"/>
  <c r="AP96" i="22" s="1"/>
  <c r="AP128" i="22" s="1"/>
  <c r="AR31" i="22"/>
  <c r="AR66" i="22" s="1"/>
  <c r="AR98" i="22" s="1"/>
  <c r="AR130" i="22" s="1"/>
  <c r="AQ34" i="22"/>
  <c r="AQ69" i="22" s="1"/>
  <c r="AQ101" i="22" s="1"/>
  <c r="AQ133" i="22" s="1"/>
  <c r="AQ10" i="22"/>
  <c r="AP13" i="22"/>
  <c r="AP48" i="22" s="1"/>
  <c r="AP80" i="22" s="1"/>
  <c r="AP112" i="22" s="1"/>
  <c r="AR23" i="22"/>
  <c r="AR58" i="22" s="1"/>
  <c r="AR90" i="22" s="1"/>
  <c r="AR122" i="22" s="1"/>
  <c r="AR26" i="22"/>
  <c r="AR61" i="22" s="1"/>
  <c r="AR93" i="22" s="1"/>
  <c r="AR125" i="22" s="1"/>
  <c r="AQ29" i="22"/>
  <c r="AQ64" i="22" s="1"/>
  <c r="AQ96" i="22" s="1"/>
  <c r="AQ128" i="22" s="1"/>
  <c r="AP32" i="22"/>
  <c r="AP67" i="22" s="1"/>
  <c r="AP99" i="22" s="1"/>
  <c r="AP131" i="22" s="1"/>
  <c r="AR34" i="22"/>
  <c r="AR69" i="22" s="1"/>
  <c r="AR101" i="22" s="1"/>
  <c r="AR133" i="22" s="1"/>
  <c r="AR10" i="22"/>
  <c r="AR14" i="22"/>
  <c r="AR49" i="22" s="1"/>
  <c r="AR81" i="22" s="1"/>
  <c r="AR113" i="22" s="1"/>
  <c r="AQ24" i="22"/>
  <c r="AQ59" i="22" s="1"/>
  <c r="AQ91" i="22" s="1"/>
  <c r="AQ123" i="22" s="1"/>
  <c r="AP27" i="22"/>
  <c r="AP62" i="22" s="1"/>
  <c r="AP94" i="22" s="1"/>
  <c r="AP126" i="22" s="1"/>
  <c r="AR29" i="22"/>
  <c r="AR64" i="22" s="1"/>
  <c r="AR96" i="22" s="1"/>
  <c r="AR128" i="22" s="1"/>
  <c r="AQ32" i="22"/>
  <c r="AQ67" i="22" s="1"/>
  <c r="AQ99" i="22" s="1"/>
  <c r="AQ131" i="22" s="1"/>
  <c r="AP35" i="22"/>
  <c r="AP70" i="22" s="1"/>
  <c r="AP102" i="22" s="1"/>
  <c r="AP134" i="22" s="1"/>
  <c r="AR15" i="22"/>
  <c r="AR50" i="22" s="1"/>
  <c r="AR82" i="22" s="1"/>
  <c r="AR114" i="22" s="1"/>
  <c r="AR24" i="22"/>
  <c r="AR59" i="22" s="1"/>
  <c r="AR91" i="22" s="1"/>
  <c r="AR123" i="22" s="1"/>
  <c r="AQ27" i="22"/>
  <c r="AQ62" i="22" s="1"/>
  <c r="AQ94" i="22" s="1"/>
  <c r="AQ126" i="22" s="1"/>
  <c r="AP30" i="22"/>
  <c r="AP65" i="22" s="1"/>
  <c r="AP97" i="22" s="1"/>
  <c r="AP129" i="22" s="1"/>
  <c r="AR32" i="22"/>
  <c r="AR67" i="22" s="1"/>
  <c r="AR99" i="22" s="1"/>
  <c r="AR131" i="22" s="1"/>
  <c r="AQ35" i="22"/>
  <c r="AQ70" i="22" s="1"/>
  <c r="AQ102" i="22" s="1"/>
  <c r="AQ134" i="22" s="1"/>
  <c r="AQ17" i="22"/>
  <c r="AQ52" i="22" s="1"/>
  <c r="AQ84" i="22" s="1"/>
  <c r="AQ116" i="22" s="1"/>
  <c r="AP25" i="22"/>
  <c r="AP60" i="22" s="1"/>
  <c r="AP92" i="22" s="1"/>
  <c r="AP124" i="22" s="1"/>
  <c r="AR27" i="22"/>
  <c r="AR62" i="22" s="1"/>
  <c r="AR94" i="22" s="1"/>
  <c r="AR126" i="22" s="1"/>
  <c r="AQ30" i="22"/>
  <c r="AQ65" i="22" s="1"/>
  <c r="AQ97" i="22" s="1"/>
  <c r="AQ129" i="22" s="1"/>
  <c r="AP33" i="22"/>
  <c r="AP68" i="22" s="1"/>
  <c r="AP100" i="22" s="1"/>
  <c r="AP132" i="22" s="1"/>
  <c r="AR35" i="22"/>
  <c r="AR70" i="22" s="1"/>
  <c r="AR102" i="22" s="1"/>
  <c r="AR134" i="22" s="1"/>
  <c r="AP36" i="22"/>
  <c r="AP71" i="22" s="1"/>
  <c r="AP103" i="22" s="1"/>
  <c r="AQ33" i="22"/>
  <c r="AQ68" i="22" s="1"/>
  <c r="AQ100" i="22" s="1"/>
  <c r="AQ132" i="22" s="1"/>
  <c r="AQ18" i="22"/>
  <c r="AQ53" i="22" s="1"/>
  <c r="AQ85" i="22" s="1"/>
  <c r="AQ117" i="22" s="1"/>
  <c r="AQ25" i="22"/>
  <c r="AQ60" i="22" s="1"/>
  <c r="AQ92" i="22" s="1"/>
  <c r="AQ124" i="22" s="1"/>
  <c r="AP28" i="22"/>
  <c r="AP63" i="22" s="1"/>
  <c r="AP95" i="22" s="1"/>
  <c r="AP127" i="22" s="1"/>
  <c r="AR30" i="22"/>
  <c r="AR65" i="22" s="1"/>
  <c r="AR97" i="22" s="1"/>
  <c r="AR129" i="22" s="1"/>
  <c r="BT10" i="22"/>
  <c r="BT45" i="22" s="1"/>
  <c r="BT77" i="22" s="1"/>
  <c r="BT109" i="22" s="1"/>
  <c r="BU13" i="22"/>
  <c r="BU48" i="22" s="1"/>
  <c r="BU80" i="22" s="1"/>
  <c r="BU112" i="22" s="1"/>
  <c r="BT16" i="22"/>
  <c r="BT51" i="22" s="1"/>
  <c r="BT83" i="22" s="1"/>
  <c r="BT115" i="22" s="1"/>
  <c r="BV18" i="22"/>
  <c r="BV53" i="22" s="1"/>
  <c r="BV85" i="22" s="1"/>
  <c r="BV117" i="22" s="1"/>
  <c r="BU21" i="22"/>
  <c r="BU56" i="22" s="1"/>
  <c r="BU88" i="22" s="1"/>
  <c r="BU120" i="22" s="1"/>
  <c r="BT24" i="22"/>
  <c r="BT59" i="22" s="1"/>
  <c r="BT91" i="22" s="1"/>
  <c r="BT123" i="22" s="1"/>
  <c r="BV26" i="22"/>
  <c r="BV61" i="22" s="1"/>
  <c r="BV93" i="22" s="1"/>
  <c r="BV125" i="22" s="1"/>
  <c r="BU29" i="22"/>
  <c r="BU64" i="22" s="1"/>
  <c r="BU96" i="22" s="1"/>
  <c r="BU128" i="22" s="1"/>
  <c r="BT32" i="22"/>
  <c r="BT67" i="22" s="1"/>
  <c r="BT99" i="22" s="1"/>
  <c r="BT131" i="22" s="1"/>
  <c r="BV34" i="22"/>
  <c r="BV69" i="22" s="1"/>
  <c r="BV101" i="22" s="1"/>
  <c r="BV133" i="22" s="1"/>
  <c r="BV10" i="22"/>
  <c r="BT11" i="22"/>
  <c r="BT46" i="22" s="1"/>
  <c r="BT78" i="22" s="1"/>
  <c r="BT110" i="22" s="1"/>
  <c r="BV13" i="22"/>
  <c r="BV48" i="22" s="1"/>
  <c r="BV80" i="22" s="1"/>
  <c r="BV112" i="22" s="1"/>
  <c r="BU16" i="22"/>
  <c r="BU51" i="22" s="1"/>
  <c r="BU83" i="22" s="1"/>
  <c r="BU115" i="22" s="1"/>
  <c r="BT19" i="22"/>
  <c r="BT54" i="22" s="1"/>
  <c r="BT86" i="22" s="1"/>
  <c r="BT118" i="22" s="1"/>
  <c r="BV21" i="22"/>
  <c r="BV56" i="22" s="1"/>
  <c r="BV88" i="22" s="1"/>
  <c r="BV120" i="22" s="1"/>
  <c r="BU24" i="22"/>
  <c r="BU59" i="22" s="1"/>
  <c r="BU91" i="22" s="1"/>
  <c r="BU123" i="22" s="1"/>
  <c r="BT27" i="22"/>
  <c r="BT62" i="22" s="1"/>
  <c r="BT94" i="22" s="1"/>
  <c r="BT126" i="22" s="1"/>
  <c r="BV29" i="22"/>
  <c r="BV64" i="22" s="1"/>
  <c r="BV96" i="22" s="1"/>
  <c r="BV128" i="22" s="1"/>
  <c r="BU32" i="22"/>
  <c r="BU67" i="22" s="1"/>
  <c r="BU99" i="22" s="1"/>
  <c r="BU131" i="22" s="1"/>
  <c r="BT35" i="22"/>
  <c r="BT70" i="22" s="1"/>
  <c r="BT102" i="22" s="1"/>
  <c r="BT134" i="22" s="1"/>
  <c r="BU11" i="22"/>
  <c r="BU46" i="22" s="1"/>
  <c r="BU78" i="22" s="1"/>
  <c r="BU110" i="22" s="1"/>
  <c r="BT14" i="22"/>
  <c r="BT49" i="22" s="1"/>
  <c r="BT81" i="22" s="1"/>
  <c r="BT113" i="22" s="1"/>
  <c r="BV16" i="22"/>
  <c r="BV51" i="22" s="1"/>
  <c r="BV83" i="22" s="1"/>
  <c r="BV115" i="22" s="1"/>
  <c r="BU19" i="22"/>
  <c r="BU54" i="22" s="1"/>
  <c r="BU86" i="22" s="1"/>
  <c r="BU118" i="22" s="1"/>
  <c r="BT22" i="22"/>
  <c r="BT57" i="22" s="1"/>
  <c r="BT89" i="22" s="1"/>
  <c r="BT121" i="22" s="1"/>
  <c r="BV24" i="22"/>
  <c r="BV59" i="22" s="1"/>
  <c r="BV91" i="22" s="1"/>
  <c r="BV123" i="22" s="1"/>
  <c r="BU27" i="22"/>
  <c r="BU62" i="22" s="1"/>
  <c r="BU94" i="22" s="1"/>
  <c r="BU126" i="22" s="1"/>
  <c r="BT30" i="22"/>
  <c r="BT65" i="22" s="1"/>
  <c r="BT97" i="22" s="1"/>
  <c r="BT129" i="22" s="1"/>
  <c r="BV32" i="22"/>
  <c r="BV67" i="22" s="1"/>
  <c r="BV99" i="22" s="1"/>
  <c r="BV131" i="22" s="1"/>
  <c r="BU35" i="22"/>
  <c r="BU70" i="22" s="1"/>
  <c r="BU102" i="22" s="1"/>
  <c r="BU134" i="22" s="1"/>
  <c r="BV11" i="22"/>
  <c r="BV46" i="22" s="1"/>
  <c r="BV78" i="22" s="1"/>
  <c r="BV110" i="22" s="1"/>
  <c r="BU14" i="22"/>
  <c r="BU49" i="22" s="1"/>
  <c r="BU81" i="22" s="1"/>
  <c r="BU113" i="22" s="1"/>
  <c r="BT17" i="22"/>
  <c r="BT52" i="22" s="1"/>
  <c r="BT84" i="22" s="1"/>
  <c r="BT116" i="22" s="1"/>
  <c r="BV19" i="22"/>
  <c r="BV54" i="22" s="1"/>
  <c r="BV86" i="22" s="1"/>
  <c r="BV118" i="22" s="1"/>
  <c r="BU22" i="22"/>
  <c r="BU57" i="22" s="1"/>
  <c r="BU89" i="22" s="1"/>
  <c r="BU121" i="22" s="1"/>
  <c r="BT25" i="22"/>
  <c r="BT60" i="22" s="1"/>
  <c r="BT92" i="22" s="1"/>
  <c r="BT124" i="22" s="1"/>
  <c r="BV27" i="22"/>
  <c r="BV62" i="22" s="1"/>
  <c r="BV94" i="22" s="1"/>
  <c r="BV126" i="22" s="1"/>
  <c r="BU30" i="22"/>
  <c r="BU65" i="22" s="1"/>
  <c r="BU97" i="22" s="1"/>
  <c r="BU129" i="22" s="1"/>
  <c r="BT33" i="22"/>
  <c r="BT68" i="22" s="1"/>
  <c r="BT100" i="22" s="1"/>
  <c r="BT132" i="22" s="1"/>
  <c r="BV35" i="22"/>
  <c r="BV70" i="22" s="1"/>
  <c r="BV102" i="22" s="1"/>
  <c r="BV134" i="22" s="1"/>
  <c r="BT12" i="22"/>
  <c r="BT47" i="22" s="1"/>
  <c r="BT79" i="22" s="1"/>
  <c r="BT111" i="22" s="1"/>
  <c r="BV14" i="22"/>
  <c r="BV49" i="22" s="1"/>
  <c r="BV81" i="22" s="1"/>
  <c r="BV113" i="22" s="1"/>
  <c r="BU17" i="22"/>
  <c r="BU52" i="22" s="1"/>
  <c r="BU84" i="22" s="1"/>
  <c r="BU116" i="22" s="1"/>
  <c r="BT20" i="22"/>
  <c r="BT55" i="22" s="1"/>
  <c r="BT87" i="22" s="1"/>
  <c r="BT119" i="22" s="1"/>
  <c r="BV22" i="22"/>
  <c r="BV57" i="22" s="1"/>
  <c r="BV89" i="22" s="1"/>
  <c r="BV121" i="22" s="1"/>
  <c r="BU25" i="22"/>
  <c r="BU60" i="22" s="1"/>
  <c r="BU92" i="22" s="1"/>
  <c r="BU124" i="22" s="1"/>
  <c r="BT28" i="22"/>
  <c r="BT63" i="22" s="1"/>
  <c r="BT95" i="22" s="1"/>
  <c r="BT127" i="22" s="1"/>
  <c r="BV30" i="22"/>
  <c r="BV65" i="22" s="1"/>
  <c r="BV97" i="22" s="1"/>
  <c r="BV129" i="22" s="1"/>
  <c r="BU33" i="22"/>
  <c r="BU68" i="22" s="1"/>
  <c r="BU100" i="22" s="1"/>
  <c r="BU132" i="22" s="1"/>
  <c r="BT36" i="22"/>
  <c r="BT71" i="22" s="1"/>
  <c r="BT103" i="22" s="1"/>
  <c r="BU12" i="22"/>
  <c r="BU47" i="22" s="1"/>
  <c r="BU79" i="22" s="1"/>
  <c r="BU111" i="22" s="1"/>
  <c r="BT15" i="22"/>
  <c r="BT50" i="22" s="1"/>
  <c r="BT82" i="22" s="1"/>
  <c r="BT114" i="22" s="1"/>
  <c r="BV17" i="22"/>
  <c r="BV52" i="22" s="1"/>
  <c r="BV84" i="22" s="1"/>
  <c r="BV116" i="22" s="1"/>
  <c r="BU20" i="22"/>
  <c r="BU55" i="22" s="1"/>
  <c r="BU87" i="22" s="1"/>
  <c r="BU119" i="22" s="1"/>
  <c r="BT23" i="22"/>
  <c r="BT58" i="22" s="1"/>
  <c r="BT90" i="22" s="1"/>
  <c r="BT122" i="22" s="1"/>
  <c r="BV25" i="22"/>
  <c r="BV60" i="22" s="1"/>
  <c r="BV92" i="22" s="1"/>
  <c r="BV124" i="22" s="1"/>
  <c r="BU28" i="22"/>
  <c r="BU63" i="22" s="1"/>
  <c r="BU95" i="22" s="1"/>
  <c r="BU127" i="22" s="1"/>
  <c r="BT31" i="22"/>
  <c r="BT66" i="22" s="1"/>
  <c r="BT98" i="22" s="1"/>
  <c r="BT130" i="22" s="1"/>
  <c r="BV33" i="22"/>
  <c r="BV68" i="22" s="1"/>
  <c r="BV100" i="22" s="1"/>
  <c r="BV132" i="22" s="1"/>
  <c r="BU36" i="22"/>
  <c r="BU71" i="22" s="1"/>
  <c r="BU103" i="22" s="1"/>
  <c r="BV12" i="22"/>
  <c r="BV47" i="22" s="1"/>
  <c r="BV79" i="22" s="1"/>
  <c r="BV111" i="22" s="1"/>
  <c r="BU15" i="22"/>
  <c r="BU50" i="22" s="1"/>
  <c r="BU82" i="22" s="1"/>
  <c r="BU114" i="22" s="1"/>
  <c r="BT18" i="22"/>
  <c r="BT53" i="22" s="1"/>
  <c r="BT85" i="22" s="1"/>
  <c r="BT117" i="22" s="1"/>
  <c r="BV20" i="22"/>
  <c r="BV55" i="22" s="1"/>
  <c r="BV87" i="22" s="1"/>
  <c r="BV119" i="22" s="1"/>
  <c r="BU23" i="22"/>
  <c r="BU58" i="22" s="1"/>
  <c r="BU90" i="22" s="1"/>
  <c r="BU122" i="22" s="1"/>
  <c r="BT26" i="22"/>
  <c r="BT61" i="22" s="1"/>
  <c r="BT93" i="22" s="1"/>
  <c r="BT125" i="22" s="1"/>
  <c r="BV28" i="22"/>
  <c r="BV63" i="22" s="1"/>
  <c r="BV95" i="22" s="1"/>
  <c r="BV127" i="22" s="1"/>
  <c r="BU31" i="22"/>
  <c r="BU66" i="22" s="1"/>
  <c r="BU98" i="22" s="1"/>
  <c r="BU130" i="22" s="1"/>
  <c r="BT34" i="22"/>
  <c r="BT69" i="22" s="1"/>
  <c r="BT101" i="22" s="1"/>
  <c r="BT133" i="22" s="1"/>
  <c r="BV36" i="22"/>
  <c r="BV71" i="22" s="1"/>
  <c r="BV103" i="22" s="1"/>
  <c r="BT21" i="22"/>
  <c r="BT56" i="22" s="1"/>
  <c r="BT88" i="22" s="1"/>
  <c r="BT120" i="22" s="1"/>
  <c r="BV23" i="22"/>
  <c r="BV58" i="22" s="1"/>
  <c r="BV90" i="22" s="1"/>
  <c r="BV122" i="22" s="1"/>
  <c r="BU26" i="22"/>
  <c r="BU61" i="22" s="1"/>
  <c r="BU93" i="22" s="1"/>
  <c r="BU125" i="22" s="1"/>
  <c r="BT29" i="22"/>
  <c r="BT64" i="22" s="1"/>
  <c r="BT96" i="22" s="1"/>
  <c r="BT128" i="22" s="1"/>
  <c r="BV31" i="22"/>
  <c r="BV66" i="22" s="1"/>
  <c r="BV98" i="22" s="1"/>
  <c r="BV130" i="22" s="1"/>
  <c r="BT13" i="22"/>
  <c r="BT48" i="22" s="1"/>
  <c r="BT80" i="22" s="1"/>
  <c r="BT112" i="22" s="1"/>
  <c r="BU34" i="22"/>
  <c r="BU69" i="22" s="1"/>
  <c r="BU101" i="22" s="1"/>
  <c r="BU133" i="22" s="1"/>
  <c r="BV15" i="22"/>
  <c r="BV50" i="22" s="1"/>
  <c r="BV82" i="22" s="1"/>
  <c r="BV114" i="22" s="1"/>
  <c r="BU10" i="22"/>
  <c r="BU18" i="22"/>
  <c r="BU53" i="22" s="1"/>
  <c r="BU85" i="22" s="1"/>
  <c r="BU117" i="22" s="1"/>
  <c r="L10" i="22"/>
  <c r="L13" i="22"/>
  <c r="L48" i="22" s="1"/>
  <c r="L80" i="22" s="1"/>
  <c r="L112" i="22" s="1"/>
  <c r="N15" i="22"/>
  <c r="N50" i="22" s="1"/>
  <c r="N82" i="22" s="1"/>
  <c r="N114" i="22" s="1"/>
  <c r="M18" i="22"/>
  <c r="M53" i="22" s="1"/>
  <c r="M85" i="22" s="1"/>
  <c r="M117" i="22" s="1"/>
  <c r="L21" i="22"/>
  <c r="L56" i="22" s="1"/>
  <c r="L88" i="22" s="1"/>
  <c r="L120" i="22" s="1"/>
  <c r="N23" i="22"/>
  <c r="N58" i="22" s="1"/>
  <c r="N90" i="22" s="1"/>
  <c r="N122" i="22" s="1"/>
  <c r="M26" i="22"/>
  <c r="M61" i="22" s="1"/>
  <c r="M93" i="22" s="1"/>
  <c r="M125" i="22" s="1"/>
  <c r="L29" i="22"/>
  <c r="L64" i="22" s="1"/>
  <c r="L96" i="22" s="1"/>
  <c r="L128" i="22" s="1"/>
  <c r="N31" i="22"/>
  <c r="N66" i="22" s="1"/>
  <c r="N98" i="22" s="1"/>
  <c r="N130" i="22" s="1"/>
  <c r="M34" i="22"/>
  <c r="M69" i="22" s="1"/>
  <c r="M101" i="22" s="1"/>
  <c r="M133" i="22" s="1"/>
  <c r="M10" i="22"/>
  <c r="N11" i="22"/>
  <c r="N46" i="22" s="1"/>
  <c r="N78" i="22" s="1"/>
  <c r="N110" i="22" s="1"/>
  <c r="M14" i="22"/>
  <c r="M49" i="22" s="1"/>
  <c r="M81" i="22" s="1"/>
  <c r="M113" i="22" s="1"/>
  <c r="L17" i="22"/>
  <c r="L52" i="22" s="1"/>
  <c r="L84" i="22" s="1"/>
  <c r="L116" i="22" s="1"/>
  <c r="N19" i="22"/>
  <c r="N54" i="22" s="1"/>
  <c r="N86" i="22" s="1"/>
  <c r="N118" i="22" s="1"/>
  <c r="M22" i="22"/>
  <c r="M57" i="22" s="1"/>
  <c r="M89" i="22" s="1"/>
  <c r="M121" i="22" s="1"/>
  <c r="L25" i="22"/>
  <c r="L60" i="22" s="1"/>
  <c r="L92" i="22" s="1"/>
  <c r="L124" i="22" s="1"/>
  <c r="N27" i="22"/>
  <c r="N62" i="22" s="1"/>
  <c r="N94" i="22" s="1"/>
  <c r="N126" i="22" s="1"/>
  <c r="M30" i="22"/>
  <c r="M65" i="22" s="1"/>
  <c r="M97" i="22" s="1"/>
  <c r="M129" i="22" s="1"/>
  <c r="L33" i="22"/>
  <c r="L68" i="22" s="1"/>
  <c r="L100" i="22" s="1"/>
  <c r="L132" i="22" s="1"/>
  <c r="N35" i="22"/>
  <c r="N70" i="22" s="1"/>
  <c r="N102" i="22" s="1"/>
  <c r="N134" i="22" s="1"/>
  <c r="N12" i="22"/>
  <c r="N47" i="22" s="1"/>
  <c r="N79" i="22" s="1"/>
  <c r="N111" i="22" s="1"/>
  <c r="M16" i="22"/>
  <c r="M51" i="22" s="1"/>
  <c r="M83" i="22" s="1"/>
  <c r="M115" i="22" s="1"/>
  <c r="L20" i="22"/>
  <c r="L55" i="22" s="1"/>
  <c r="L87" i="22" s="1"/>
  <c r="L119" i="22" s="1"/>
  <c r="M23" i="22"/>
  <c r="M58" i="22" s="1"/>
  <c r="M90" i="22" s="1"/>
  <c r="M122" i="22" s="1"/>
  <c r="L27" i="22"/>
  <c r="L62" i="22" s="1"/>
  <c r="L94" i="22" s="1"/>
  <c r="L126" i="22" s="1"/>
  <c r="N30" i="22"/>
  <c r="N65" i="22" s="1"/>
  <c r="N97" i="22" s="1"/>
  <c r="N129" i="22" s="1"/>
  <c r="L34" i="22"/>
  <c r="L69" i="22" s="1"/>
  <c r="L101" i="22" s="1"/>
  <c r="L133" i="22" s="1"/>
  <c r="N33" i="22"/>
  <c r="N68" i="22" s="1"/>
  <c r="N100" i="22" s="1"/>
  <c r="N132" i="22" s="1"/>
  <c r="M13" i="22"/>
  <c r="M48" i="22" s="1"/>
  <c r="M80" i="22" s="1"/>
  <c r="M112" i="22" s="1"/>
  <c r="N16" i="22"/>
  <c r="N51" i="22" s="1"/>
  <c r="N83" i="22" s="1"/>
  <c r="N115" i="22" s="1"/>
  <c r="M20" i="22"/>
  <c r="M55" i="22" s="1"/>
  <c r="M87" i="22" s="1"/>
  <c r="M119" i="22" s="1"/>
  <c r="L24" i="22"/>
  <c r="L59" i="22" s="1"/>
  <c r="L91" i="22" s="1"/>
  <c r="L123" i="22" s="1"/>
  <c r="M27" i="22"/>
  <c r="M62" i="22" s="1"/>
  <c r="M94" i="22" s="1"/>
  <c r="M126" i="22" s="1"/>
  <c r="L31" i="22"/>
  <c r="L66" i="22" s="1"/>
  <c r="L98" i="22" s="1"/>
  <c r="L130" i="22" s="1"/>
  <c r="N34" i="22"/>
  <c r="N69" i="22" s="1"/>
  <c r="N101" i="22" s="1"/>
  <c r="N133" i="22" s="1"/>
  <c r="L23" i="22"/>
  <c r="L58" i="22" s="1"/>
  <c r="L90" i="22" s="1"/>
  <c r="L122" i="22" s="1"/>
  <c r="N13" i="22"/>
  <c r="N48" i="22" s="1"/>
  <c r="N80" i="22" s="1"/>
  <c r="N112" i="22" s="1"/>
  <c r="M17" i="22"/>
  <c r="M52" i="22" s="1"/>
  <c r="M84" i="22" s="1"/>
  <c r="M116" i="22" s="1"/>
  <c r="N20" i="22"/>
  <c r="N55" i="22" s="1"/>
  <c r="N87" i="22" s="1"/>
  <c r="N119" i="22" s="1"/>
  <c r="M24" i="22"/>
  <c r="M59" i="22" s="1"/>
  <c r="M91" i="22" s="1"/>
  <c r="M123" i="22" s="1"/>
  <c r="L28" i="22"/>
  <c r="L63" i="22" s="1"/>
  <c r="L95" i="22" s="1"/>
  <c r="L127" i="22" s="1"/>
  <c r="M31" i="22"/>
  <c r="M66" i="22" s="1"/>
  <c r="M98" i="22" s="1"/>
  <c r="M130" i="22" s="1"/>
  <c r="L35" i="22"/>
  <c r="L70" i="22" s="1"/>
  <c r="L102" i="22" s="1"/>
  <c r="L134" i="22" s="1"/>
  <c r="L14" i="22"/>
  <c r="L49" i="22" s="1"/>
  <c r="L81" i="22" s="1"/>
  <c r="L113" i="22" s="1"/>
  <c r="N17" i="22"/>
  <c r="N52" i="22" s="1"/>
  <c r="N84" i="22" s="1"/>
  <c r="N116" i="22" s="1"/>
  <c r="N24" i="22"/>
  <c r="N59" i="22" s="1"/>
  <c r="N91" i="22" s="1"/>
  <c r="N123" i="22" s="1"/>
  <c r="M28" i="22"/>
  <c r="M63" i="22" s="1"/>
  <c r="M95" i="22" s="1"/>
  <c r="M127" i="22" s="1"/>
  <c r="M35" i="22"/>
  <c r="M70" i="22" s="1"/>
  <c r="M102" i="22" s="1"/>
  <c r="M134" i="22" s="1"/>
  <c r="N28" i="22"/>
  <c r="N63" i="22" s="1"/>
  <c r="N95" i="22" s="1"/>
  <c r="N127" i="22" s="1"/>
  <c r="M12" i="22"/>
  <c r="M47" i="22" s="1"/>
  <c r="M79" i="22" s="1"/>
  <c r="M111" i="22" s="1"/>
  <c r="N10" i="22"/>
  <c r="M21" i="22"/>
  <c r="M56" i="22" s="1"/>
  <c r="M88" i="22" s="1"/>
  <c r="M120" i="22" s="1"/>
  <c r="L32" i="22"/>
  <c r="L67" i="22" s="1"/>
  <c r="L99" i="22" s="1"/>
  <c r="L131" i="22" s="1"/>
  <c r="M32" i="22"/>
  <c r="M67" i="22" s="1"/>
  <c r="M99" i="22" s="1"/>
  <c r="M131" i="22" s="1"/>
  <c r="N32" i="22"/>
  <c r="N67" i="22" s="1"/>
  <c r="N99" i="22" s="1"/>
  <c r="N131" i="22" s="1"/>
  <c r="L30" i="22"/>
  <c r="L65" i="22" s="1"/>
  <c r="L97" i="22" s="1"/>
  <c r="L129" i="22" s="1"/>
  <c r="L11" i="22"/>
  <c r="L46" i="22" s="1"/>
  <c r="L78" i="22" s="1"/>
  <c r="L110" i="22" s="1"/>
  <c r="N14" i="22"/>
  <c r="N49" i="22" s="1"/>
  <c r="N81" i="22" s="1"/>
  <c r="N113" i="22" s="1"/>
  <c r="L18" i="22"/>
  <c r="L53" i="22" s="1"/>
  <c r="L85" i="22" s="1"/>
  <c r="L117" i="22" s="1"/>
  <c r="N21" i="22"/>
  <c r="N56" i="22" s="1"/>
  <c r="N88" i="22" s="1"/>
  <c r="N120" i="22" s="1"/>
  <c r="M25" i="22"/>
  <c r="M60" i="22" s="1"/>
  <c r="M92" i="22" s="1"/>
  <c r="M124" i="22" s="1"/>
  <c r="L36" i="22"/>
  <c r="L71" i="22" s="1"/>
  <c r="L103" i="22" s="1"/>
  <c r="M19" i="22"/>
  <c r="M54" i="22" s="1"/>
  <c r="M86" i="22" s="1"/>
  <c r="M118" i="22" s="1"/>
  <c r="M11" i="22"/>
  <c r="M46" i="22" s="1"/>
  <c r="M78" i="22" s="1"/>
  <c r="M110" i="22" s="1"/>
  <c r="L15" i="22"/>
  <c r="L50" i="22" s="1"/>
  <c r="L82" i="22" s="1"/>
  <c r="L114" i="22" s="1"/>
  <c r="N18" i="22"/>
  <c r="N53" i="22" s="1"/>
  <c r="N85" i="22" s="1"/>
  <c r="N117" i="22" s="1"/>
  <c r="L22" i="22"/>
  <c r="L57" i="22" s="1"/>
  <c r="L89" i="22" s="1"/>
  <c r="L121" i="22" s="1"/>
  <c r="N25" i="22"/>
  <c r="N60" i="22" s="1"/>
  <c r="N92" i="22" s="1"/>
  <c r="N124" i="22" s="1"/>
  <c r="M29" i="22"/>
  <c r="M64" i="22" s="1"/>
  <c r="M96" i="22" s="1"/>
  <c r="M128" i="22" s="1"/>
  <c r="M36" i="22"/>
  <c r="M71" i="22" s="1"/>
  <c r="M103" i="22" s="1"/>
  <c r="N26" i="22"/>
  <c r="N61" i="22" s="1"/>
  <c r="N93" i="22" s="1"/>
  <c r="N125" i="22" s="1"/>
  <c r="L12" i="22"/>
  <c r="L47" i="22" s="1"/>
  <c r="L79" i="22" s="1"/>
  <c r="L111" i="22" s="1"/>
  <c r="M15" i="22"/>
  <c r="M50" i="22" s="1"/>
  <c r="M82" i="22" s="1"/>
  <c r="M114" i="22" s="1"/>
  <c r="L19" i="22"/>
  <c r="L54" i="22" s="1"/>
  <c r="L86" i="22" s="1"/>
  <c r="L118" i="22" s="1"/>
  <c r="N22" i="22"/>
  <c r="N57" i="22" s="1"/>
  <c r="N89" i="22" s="1"/>
  <c r="N121" i="22" s="1"/>
  <c r="L26" i="22"/>
  <c r="L61" i="22" s="1"/>
  <c r="L93" i="22" s="1"/>
  <c r="L125" i="22" s="1"/>
  <c r="N29" i="22"/>
  <c r="N64" i="22" s="1"/>
  <c r="N96" i="22" s="1"/>
  <c r="N128" i="22" s="1"/>
  <c r="M33" i="22"/>
  <c r="M68" i="22" s="1"/>
  <c r="M100" i="22" s="1"/>
  <c r="M132" i="22" s="1"/>
  <c r="N36" i="22"/>
  <c r="N71" i="22" s="1"/>
  <c r="N103" i="22" s="1"/>
  <c r="L16" i="22"/>
  <c r="L51" i="22" s="1"/>
  <c r="L83" i="22" s="1"/>
  <c r="L115" i="22" s="1"/>
  <c r="AW38" i="22"/>
  <c r="AW45" i="22"/>
  <c r="AW77" i="22" s="1"/>
  <c r="AW109" i="22" s="1"/>
  <c r="AW137" i="22" s="1"/>
  <c r="AF10" i="22"/>
  <c r="AG12" i="22"/>
  <c r="AG47" i="22" s="1"/>
  <c r="AG79" i="22" s="1"/>
  <c r="AG111" i="22" s="1"/>
  <c r="AF15" i="22"/>
  <c r="AF50" i="22" s="1"/>
  <c r="AF82" i="22" s="1"/>
  <c r="AF114" i="22" s="1"/>
  <c r="AH17" i="22"/>
  <c r="AH52" i="22" s="1"/>
  <c r="AH84" i="22" s="1"/>
  <c r="AH116" i="22" s="1"/>
  <c r="AG20" i="22"/>
  <c r="AG55" i="22" s="1"/>
  <c r="AG87" i="22" s="1"/>
  <c r="AG119" i="22" s="1"/>
  <c r="AF23" i="22"/>
  <c r="AF58" i="22" s="1"/>
  <c r="AF90" i="22" s="1"/>
  <c r="AF122" i="22" s="1"/>
  <c r="AH25" i="22"/>
  <c r="AH60" i="22" s="1"/>
  <c r="AH92" i="22" s="1"/>
  <c r="AH124" i="22" s="1"/>
  <c r="AG28" i="22"/>
  <c r="AG63" i="22" s="1"/>
  <c r="AG95" i="22" s="1"/>
  <c r="AG127" i="22" s="1"/>
  <c r="AF31" i="22"/>
  <c r="AF66" i="22" s="1"/>
  <c r="AF98" i="22" s="1"/>
  <c r="AF130" i="22" s="1"/>
  <c r="AH33" i="22"/>
  <c r="AH68" i="22" s="1"/>
  <c r="AH100" i="22" s="1"/>
  <c r="AH132" i="22" s="1"/>
  <c r="AG36" i="22"/>
  <c r="AG71" i="22" s="1"/>
  <c r="AG103" i="22" s="1"/>
  <c r="AH12" i="22"/>
  <c r="AH47" i="22" s="1"/>
  <c r="AH79" i="22" s="1"/>
  <c r="AH111" i="22" s="1"/>
  <c r="AG15" i="22"/>
  <c r="AG50" i="22" s="1"/>
  <c r="AG82" i="22" s="1"/>
  <c r="AG114" i="22" s="1"/>
  <c r="AF18" i="22"/>
  <c r="AF53" i="22" s="1"/>
  <c r="AF85" i="22" s="1"/>
  <c r="AF117" i="22" s="1"/>
  <c r="AH20" i="22"/>
  <c r="AH55" i="22" s="1"/>
  <c r="AH87" i="22" s="1"/>
  <c r="AH119" i="22" s="1"/>
  <c r="AG23" i="22"/>
  <c r="AG58" i="22" s="1"/>
  <c r="AG90" i="22" s="1"/>
  <c r="AG122" i="22" s="1"/>
  <c r="AF26" i="22"/>
  <c r="AF61" i="22" s="1"/>
  <c r="AF93" i="22" s="1"/>
  <c r="AF125" i="22" s="1"/>
  <c r="AH28" i="22"/>
  <c r="AH63" i="22" s="1"/>
  <c r="AH95" i="22" s="1"/>
  <c r="AH127" i="22" s="1"/>
  <c r="AG31" i="22"/>
  <c r="AG66" i="22" s="1"/>
  <c r="AG98" i="22" s="1"/>
  <c r="AG130" i="22" s="1"/>
  <c r="AF34" i="22"/>
  <c r="AF69" i="22" s="1"/>
  <c r="AF101" i="22" s="1"/>
  <c r="AF133" i="22" s="1"/>
  <c r="AH36" i="22"/>
  <c r="AH71" i="22" s="1"/>
  <c r="AH103" i="22" s="1"/>
  <c r="AF13" i="22"/>
  <c r="AF48" i="22" s="1"/>
  <c r="AF80" i="22" s="1"/>
  <c r="AF112" i="22" s="1"/>
  <c r="AH15" i="22"/>
  <c r="AH50" i="22" s="1"/>
  <c r="AH82" i="22" s="1"/>
  <c r="AH114" i="22" s="1"/>
  <c r="AG18" i="22"/>
  <c r="AG53" i="22" s="1"/>
  <c r="AG85" i="22" s="1"/>
  <c r="AG117" i="22" s="1"/>
  <c r="AF21" i="22"/>
  <c r="AF56" i="22" s="1"/>
  <c r="AF88" i="22" s="1"/>
  <c r="AF120" i="22" s="1"/>
  <c r="AH23" i="22"/>
  <c r="AH58" i="22" s="1"/>
  <c r="AH90" i="22" s="1"/>
  <c r="AH122" i="22" s="1"/>
  <c r="AG26" i="22"/>
  <c r="AG61" i="22" s="1"/>
  <c r="AG93" i="22" s="1"/>
  <c r="AG125" i="22" s="1"/>
  <c r="AF29" i="22"/>
  <c r="AF64" i="22" s="1"/>
  <c r="AF96" i="22" s="1"/>
  <c r="AF128" i="22" s="1"/>
  <c r="AH31" i="22"/>
  <c r="AH66" i="22" s="1"/>
  <c r="AH98" i="22" s="1"/>
  <c r="AH130" i="22" s="1"/>
  <c r="AG34" i="22"/>
  <c r="AG69" i="22" s="1"/>
  <c r="AG101" i="22" s="1"/>
  <c r="AG133" i="22" s="1"/>
  <c r="AG10" i="22"/>
  <c r="AG13" i="22"/>
  <c r="AG48" i="22" s="1"/>
  <c r="AG80" i="22" s="1"/>
  <c r="AG112" i="22" s="1"/>
  <c r="AF16" i="22"/>
  <c r="AF51" i="22" s="1"/>
  <c r="AF83" i="22" s="1"/>
  <c r="AF115" i="22" s="1"/>
  <c r="AH18" i="22"/>
  <c r="AH53" i="22" s="1"/>
  <c r="AH85" i="22" s="1"/>
  <c r="AH117" i="22" s="1"/>
  <c r="AG21" i="22"/>
  <c r="AG56" i="22" s="1"/>
  <c r="AG88" i="22" s="1"/>
  <c r="AG120" i="22" s="1"/>
  <c r="AF24" i="22"/>
  <c r="AF59" i="22" s="1"/>
  <c r="AF91" i="22" s="1"/>
  <c r="AF123" i="22" s="1"/>
  <c r="AH26" i="22"/>
  <c r="AH61" i="22" s="1"/>
  <c r="AH93" i="22" s="1"/>
  <c r="AH125" i="22" s="1"/>
  <c r="AG29" i="22"/>
  <c r="AG64" i="22" s="1"/>
  <c r="AG96" i="22" s="1"/>
  <c r="AG128" i="22" s="1"/>
  <c r="AF32" i="22"/>
  <c r="AF67" i="22" s="1"/>
  <c r="AF99" i="22" s="1"/>
  <c r="AF131" i="22" s="1"/>
  <c r="AH34" i="22"/>
  <c r="AH69" i="22" s="1"/>
  <c r="AH101" i="22" s="1"/>
  <c r="AH133" i="22" s="1"/>
  <c r="AH10" i="22"/>
  <c r="AF11" i="22"/>
  <c r="AF46" i="22" s="1"/>
  <c r="AF78" i="22" s="1"/>
  <c r="AF110" i="22" s="1"/>
  <c r="AH13" i="22"/>
  <c r="AH48" i="22" s="1"/>
  <c r="AH80" i="22" s="1"/>
  <c r="AH112" i="22" s="1"/>
  <c r="AG16" i="22"/>
  <c r="AG51" i="22" s="1"/>
  <c r="AG83" i="22" s="1"/>
  <c r="AG115" i="22" s="1"/>
  <c r="AF19" i="22"/>
  <c r="AF54" i="22" s="1"/>
  <c r="AF86" i="22" s="1"/>
  <c r="AF118" i="22" s="1"/>
  <c r="AH21" i="22"/>
  <c r="AH56" i="22" s="1"/>
  <c r="AH88" i="22" s="1"/>
  <c r="AH120" i="22" s="1"/>
  <c r="AG24" i="22"/>
  <c r="AG59" i="22" s="1"/>
  <c r="AG91" i="22" s="1"/>
  <c r="AG123" i="22" s="1"/>
  <c r="AF27" i="22"/>
  <c r="AF62" i="22" s="1"/>
  <c r="AF94" i="22" s="1"/>
  <c r="AF126" i="22" s="1"/>
  <c r="AH29" i="22"/>
  <c r="AH64" i="22" s="1"/>
  <c r="AH96" i="22" s="1"/>
  <c r="AH128" i="22" s="1"/>
  <c r="AG32" i="22"/>
  <c r="AG67" i="22" s="1"/>
  <c r="AG99" i="22" s="1"/>
  <c r="AG131" i="22" s="1"/>
  <c r="AF35" i="22"/>
  <c r="AF70" i="22" s="1"/>
  <c r="AF102" i="22" s="1"/>
  <c r="AF134" i="22" s="1"/>
  <c r="AG11" i="22"/>
  <c r="AG46" i="22" s="1"/>
  <c r="AG78" i="22" s="1"/>
  <c r="AG110" i="22" s="1"/>
  <c r="AF14" i="22"/>
  <c r="AF49" i="22" s="1"/>
  <c r="AF81" i="22" s="1"/>
  <c r="AF113" i="22" s="1"/>
  <c r="AH16" i="22"/>
  <c r="AH51" i="22" s="1"/>
  <c r="AH83" i="22" s="1"/>
  <c r="AH115" i="22" s="1"/>
  <c r="AG19" i="22"/>
  <c r="AG54" i="22" s="1"/>
  <c r="AG86" i="22" s="1"/>
  <c r="AG118" i="22" s="1"/>
  <c r="AF22" i="22"/>
  <c r="AF57" i="22" s="1"/>
  <c r="AF89" i="22" s="1"/>
  <c r="AF121" i="22" s="1"/>
  <c r="AH24" i="22"/>
  <c r="AH59" i="22" s="1"/>
  <c r="AH91" i="22" s="1"/>
  <c r="AH123" i="22" s="1"/>
  <c r="AG27" i="22"/>
  <c r="AG62" i="22" s="1"/>
  <c r="AG94" i="22" s="1"/>
  <c r="AG126" i="22" s="1"/>
  <c r="AF30" i="22"/>
  <c r="AF65" i="22" s="1"/>
  <c r="AF97" i="22" s="1"/>
  <c r="AF129" i="22" s="1"/>
  <c r="AH32" i="22"/>
  <c r="AH67" i="22" s="1"/>
  <c r="AH99" i="22" s="1"/>
  <c r="AH131" i="22" s="1"/>
  <c r="AG35" i="22"/>
  <c r="AG70" i="22" s="1"/>
  <c r="AG102" i="22" s="1"/>
  <c r="AG134" i="22" s="1"/>
  <c r="AH11" i="22"/>
  <c r="AH46" i="22" s="1"/>
  <c r="AH78" i="22" s="1"/>
  <c r="AH110" i="22" s="1"/>
  <c r="AG14" i="22"/>
  <c r="AG49" i="22" s="1"/>
  <c r="AG81" i="22" s="1"/>
  <c r="AG113" i="22" s="1"/>
  <c r="AF17" i="22"/>
  <c r="AF52" i="22" s="1"/>
  <c r="AF84" i="22" s="1"/>
  <c r="AF116" i="22" s="1"/>
  <c r="AH19" i="22"/>
  <c r="AH54" i="22" s="1"/>
  <c r="AH86" i="22" s="1"/>
  <c r="AH118" i="22" s="1"/>
  <c r="AG22" i="22"/>
  <c r="AG57" i="22" s="1"/>
  <c r="AG89" i="22" s="1"/>
  <c r="AG121" i="22" s="1"/>
  <c r="AF25" i="22"/>
  <c r="AF60" i="22" s="1"/>
  <c r="AF92" i="22" s="1"/>
  <c r="AF124" i="22" s="1"/>
  <c r="AH27" i="22"/>
  <c r="AH62" i="22" s="1"/>
  <c r="AH94" i="22" s="1"/>
  <c r="AH126" i="22" s="1"/>
  <c r="AG30" i="22"/>
  <c r="AG65" i="22" s="1"/>
  <c r="AG97" i="22" s="1"/>
  <c r="AG129" i="22" s="1"/>
  <c r="AF33" i="22"/>
  <c r="AF68" i="22" s="1"/>
  <c r="AF100" i="22" s="1"/>
  <c r="AF132" i="22" s="1"/>
  <c r="AH35" i="22"/>
  <c r="AH70" i="22" s="1"/>
  <c r="AH102" i="22" s="1"/>
  <c r="AH134" i="22" s="1"/>
  <c r="AG25" i="22"/>
  <c r="AG60" i="22" s="1"/>
  <c r="AG92" i="22" s="1"/>
  <c r="AG124" i="22" s="1"/>
  <c r="AF28" i="22"/>
  <c r="AF63" i="22" s="1"/>
  <c r="AF95" i="22" s="1"/>
  <c r="AF127" i="22" s="1"/>
  <c r="AH30" i="22"/>
  <c r="AH65" i="22" s="1"/>
  <c r="AH97" i="22" s="1"/>
  <c r="AH129" i="22" s="1"/>
  <c r="AF12" i="22"/>
  <c r="AF47" i="22" s="1"/>
  <c r="AF79" i="22" s="1"/>
  <c r="AF111" i="22" s="1"/>
  <c r="AG33" i="22"/>
  <c r="AG68" i="22" s="1"/>
  <c r="AG100" i="22" s="1"/>
  <c r="AG132" i="22" s="1"/>
  <c r="AH14" i="22"/>
  <c r="AH49" i="22" s="1"/>
  <c r="AH81" i="22" s="1"/>
  <c r="AH113" i="22" s="1"/>
  <c r="AF36" i="22"/>
  <c r="AF71" i="22" s="1"/>
  <c r="AF103" i="22" s="1"/>
  <c r="AG17" i="22"/>
  <c r="AG52" i="22" s="1"/>
  <c r="AG84" i="22" s="1"/>
  <c r="AG116" i="22" s="1"/>
  <c r="AF20" i="22"/>
  <c r="AF55" i="22" s="1"/>
  <c r="AF87" i="22" s="1"/>
  <c r="AF119" i="22" s="1"/>
  <c r="AH22" i="22"/>
  <c r="AH57" i="22" s="1"/>
  <c r="AH89" i="22" s="1"/>
  <c r="AH121" i="22" s="1"/>
  <c r="AV38" i="22"/>
  <c r="AV45" i="22"/>
  <c r="AV77" i="22" s="1"/>
  <c r="AV109" i="22" s="1"/>
  <c r="AV137" i="22" s="1"/>
  <c r="G10" i="22"/>
  <c r="G13" i="22"/>
  <c r="G48" i="22" s="1"/>
  <c r="G80" i="22" s="1"/>
  <c r="I15" i="22"/>
  <c r="I50" i="22" s="1"/>
  <c r="I82" i="22" s="1"/>
  <c r="H18" i="22"/>
  <c r="H53" i="22" s="1"/>
  <c r="H85" i="22" s="1"/>
  <c r="G21" i="22"/>
  <c r="G56" i="22" s="1"/>
  <c r="G88" i="22" s="1"/>
  <c r="I23" i="22"/>
  <c r="I58" i="22" s="1"/>
  <c r="I90" i="22" s="1"/>
  <c r="H26" i="22"/>
  <c r="H61" i="22" s="1"/>
  <c r="H93" i="22" s="1"/>
  <c r="G29" i="22"/>
  <c r="G64" i="22" s="1"/>
  <c r="G96" i="22" s="1"/>
  <c r="I31" i="22"/>
  <c r="I66" i="22" s="1"/>
  <c r="I98" i="22" s="1"/>
  <c r="H34" i="22"/>
  <c r="H69" i="22" s="1"/>
  <c r="H101" i="22" s="1"/>
  <c r="I11" i="22"/>
  <c r="I46" i="22" s="1"/>
  <c r="I78" i="22" s="1"/>
  <c r="H14" i="22"/>
  <c r="H49" i="22" s="1"/>
  <c r="H81" i="22" s="1"/>
  <c r="G17" i="22"/>
  <c r="G52" i="22" s="1"/>
  <c r="G84" i="22" s="1"/>
  <c r="I19" i="22"/>
  <c r="I54" i="22" s="1"/>
  <c r="I86" i="22" s="1"/>
  <c r="H22" i="22"/>
  <c r="H57" i="22" s="1"/>
  <c r="H89" i="22" s="1"/>
  <c r="G25" i="22"/>
  <c r="G60" i="22" s="1"/>
  <c r="G92" i="22" s="1"/>
  <c r="I27" i="22"/>
  <c r="I62" i="22" s="1"/>
  <c r="I94" i="22" s="1"/>
  <c r="H30" i="22"/>
  <c r="H65" i="22" s="1"/>
  <c r="H97" i="22" s="1"/>
  <c r="G33" i="22"/>
  <c r="G68" i="22" s="1"/>
  <c r="G100" i="22" s="1"/>
  <c r="G11" i="22"/>
  <c r="G46" i="22" s="1"/>
  <c r="G78" i="22" s="1"/>
  <c r="I14" i="22"/>
  <c r="I49" i="22" s="1"/>
  <c r="I81" i="22" s="1"/>
  <c r="G18" i="22"/>
  <c r="G53" i="22" s="1"/>
  <c r="G85" i="22" s="1"/>
  <c r="I21" i="22"/>
  <c r="I56" i="22" s="1"/>
  <c r="I88" i="22" s="1"/>
  <c r="H25" i="22"/>
  <c r="H60" i="22" s="1"/>
  <c r="H92" i="22" s="1"/>
  <c r="I28" i="22"/>
  <c r="I63" i="22" s="1"/>
  <c r="I95" i="22" s="1"/>
  <c r="H32" i="22"/>
  <c r="H67" i="22" s="1"/>
  <c r="H99" i="22" s="1"/>
  <c r="I35" i="22"/>
  <c r="I70" i="22" s="1"/>
  <c r="I102" i="22" s="1"/>
  <c r="I25" i="22"/>
  <c r="I60" i="22" s="1"/>
  <c r="I92" i="22" s="1"/>
  <c r="I32" i="22"/>
  <c r="I67" i="22" s="1"/>
  <c r="I99" i="22" s="1"/>
  <c r="H28" i="22"/>
  <c r="H63" i="22" s="1"/>
  <c r="H95" i="22" s="1"/>
  <c r="H11" i="22"/>
  <c r="H46" i="22" s="1"/>
  <c r="H78" i="22" s="1"/>
  <c r="G15" i="22"/>
  <c r="G50" i="22" s="1"/>
  <c r="G82" i="22" s="1"/>
  <c r="I18" i="22"/>
  <c r="I53" i="22" s="1"/>
  <c r="I85" i="22" s="1"/>
  <c r="G22" i="22"/>
  <c r="G57" i="22" s="1"/>
  <c r="G89" i="22" s="1"/>
  <c r="H29" i="22"/>
  <c r="H64" i="22" s="1"/>
  <c r="H96" i="22" s="1"/>
  <c r="G36" i="22"/>
  <c r="G71" i="22" s="1"/>
  <c r="G103" i="22" s="1"/>
  <c r="I17" i="22"/>
  <c r="I52" i="22" s="1"/>
  <c r="I84" i="22" s="1"/>
  <c r="G12" i="22"/>
  <c r="G47" i="22" s="1"/>
  <c r="G79" i="22" s="1"/>
  <c r="H15" i="22"/>
  <c r="H50" i="22" s="1"/>
  <c r="H82" i="22" s="1"/>
  <c r="G19" i="22"/>
  <c r="G54" i="22" s="1"/>
  <c r="G86" i="22" s="1"/>
  <c r="I22" i="22"/>
  <c r="I57" i="22" s="1"/>
  <c r="I89" i="22" s="1"/>
  <c r="G26" i="22"/>
  <c r="G61" i="22" s="1"/>
  <c r="G93" i="22" s="1"/>
  <c r="I29" i="22"/>
  <c r="I64" i="22" s="1"/>
  <c r="I96" i="22" s="1"/>
  <c r="H33" i="22"/>
  <c r="H68" i="22" s="1"/>
  <c r="H100" i="22" s="1"/>
  <c r="H36" i="22"/>
  <c r="H71" i="22" s="1"/>
  <c r="H103" i="22" s="1"/>
  <c r="H12" i="22"/>
  <c r="H47" i="22" s="1"/>
  <c r="H79" i="22" s="1"/>
  <c r="H19" i="22"/>
  <c r="H54" i="22" s="1"/>
  <c r="H86" i="22" s="1"/>
  <c r="G23" i="22"/>
  <c r="G58" i="22" s="1"/>
  <c r="G90" i="22" s="1"/>
  <c r="G30" i="22"/>
  <c r="G65" i="22" s="1"/>
  <c r="G97" i="22" s="1"/>
  <c r="I33" i="22"/>
  <c r="I68" i="22" s="1"/>
  <c r="I100" i="22" s="1"/>
  <c r="I12" i="22"/>
  <c r="I47" i="22" s="1"/>
  <c r="I79" i="22" s="1"/>
  <c r="G20" i="22"/>
  <c r="G55" i="22" s="1"/>
  <c r="G87" i="22" s="1"/>
  <c r="I30" i="22"/>
  <c r="I65" i="22" s="1"/>
  <c r="I97" i="22" s="1"/>
  <c r="H10" i="22"/>
  <c r="I16" i="22"/>
  <c r="I51" i="22" s="1"/>
  <c r="I83" i="22" s="1"/>
  <c r="H27" i="22"/>
  <c r="H62" i="22" s="1"/>
  <c r="H94" i="22" s="1"/>
  <c r="G32" i="22"/>
  <c r="G67" i="22" s="1"/>
  <c r="G99" i="22" s="1"/>
  <c r="G16" i="22"/>
  <c r="G51" i="22" s="1"/>
  <c r="G83" i="22" s="1"/>
  <c r="I26" i="22"/>
  <c r="I61" i="22" s="1"/>
  <c r="I93" i="22" s="1"/>
  <c r="I36" i="22"/>
  <c r="I71" i="22" s="1"/>
  <c r="I103" i="22" s="1"/>
  <c r="H16" i="22"/>
  <c r="H51" i="22" s="1"/>
  <c r="H83" i="22" s="1"/>
  <c r="G27" i="22"/>
  <c r="G62" i="22" s="1"/>
  <c r="G94" i="22" s="1"/>
  <c r="G34" i="22"/>
  <c r="G69" i="22" s="1"/>
  <c r="G101" i="22" s="1"/>
  <c r="H20" i="22"/>
  <c r="H55" i="22" s="1"/>
  <c r="H87" i="22" s="1"/>
  <c r="I34" i="22"/>
  <c r="I69" i="22" s="1"/>
  <c r="I101" i="22" s="1"/>
  <c r="I24" i="22"/>
  <c r="I59" i="22" s="1"/>
  <c r="I91" i="22" s="1"/>
  <c r="H23" i="22"/>
  <c r="H58" i="22" s="1"/>
  <c r="H90" i="22" s="1"/>
  <c r="H13" i="22"/>
  <c r="H48" i="22" s="1"/>
  <c r="H80" i="22" s="1"/>
  <c r="G31" i="22"/>
  <c r="G66" i="22" s="1"/>
  <c r="G98" i="22" s="1"/>
  <c r="G24" i="22"/>
  <c r="G59" i="22" s="1"/>
  <c r="G91" i="22" s="1"/>
  <c r="I10" i="22"/>
  <c r="H21" i="22"/>
  <c r="H56" i="22" s="1"/>
  <c r="H88" i="22" s="1"/>
  <c r="I13" i="22"/>
  <c r="I48" i="22" s="1"/>
  <c r="I80" i="22" s="1"/>
  <c r="H17" i="22"/>
  <c r="H52" i="22" s="1"/>
  <c r="H84" i="22" s="1"/>
  <c r="I20" i="22"/>
  <c r="I55" i="22" s="1"/>
  <c r="I87" i="22" s="1"/>
  <c r="H24" i="22"/>
  <c r="H59" i="22" s="1"/>
  <c r="H91" i="22" s="1"/>
  <c r="G28" i="22"/>
  <c r="G63" i="22" s="1"/>
  <c r="G95" i="22" s="1"/>
  <c r="H31" i="22"/>
  <c r="H66" i="22" s="1"/>
  <c r="H98" i="22" s="1"/>
  <c r="G35" i="22"/>
  <c r="G70" i="22" s="1"/>
  <c r="G102" i="22" s="1"/>
  <c r="G14" i="22"/>
  <c r="G49" i="22" s="1"/>
  <c r="G81" i="22" s="1"/>
  <c r="H35" i="22"/>
  <c r="H70" i="22" s="1"/>
  <c r="H102" i="22" s="1"/>
  <c r="AU38" i="22"/>
  <c r="AA10" i="21"/>
  <c r="AC12" i="21"/>
  <c r="AC47" i="21" s="1"/>
  <c r="AC79" i="21" s="1"/>
  <c r="AC111" i="21" s="1"/>
  <c r="AB15" i="21"/>
  <c r="AB50" i="21" s="1"/>
  <c r="AB82" i="21" s="1"/>
  <c r="AB114" i="21" s="1"/>
  <c r="AA18" i="21"/>
  <c r="AA53" i="21" s="1"/>
  <c r="AA85" i="21" s="1"/>
  <c r="AA117" i="21" s="1"/>
  <c r="AC20" i="21"/>
  <c r="AC55" i="21" s="1"/>
  <c r="AC87" i="21" s="1"/>
  <c r="AC119" i="21" s="1"/>
  <c r="AB23" i="21"/>
  <c r="AB58" i="21" s="1"/>
  <c r="AB90" i="21" s="1"/>
  <c r="AB122" i="21" s="1"/>
  <c r="AA26" i="21"/>
  <c r="AA61" i="21" s="1"/>
  <c r="AA93" i="21" s="1"/>
  <c r="AA125" i="21" s="1"/>
  <c r="AC28" i="21"/>
  <c r="AC63" i="21" s="1"/>
  <c r="AC95" i="21" s="1"/>
  <c r="AC127" i="21" s="1"/>
  <c r="AB31" i="21"/>
  <c r="AB66" i="21" s="1"/>
  <c r="AB98" i="21" s="1"/>
  <c r="AB130" i="21" s="1"/>
  <c r="AA34" i="21"/>
  <c r="AA69" i="21" s="1"/>
  <c r="AA101" i="21" s="1"/>
  <c r="AA133" i="21" s="1"/>
  <c r="AC36" i="21"/>
  <c r="AC71" i="21" s="1"/>
  <c r="AC103" i="21" s="1"/>
  <c r="AA13" i="21"/>
  <c r="AA48" i="21" s="1"/>
  <c r="AA80" i="21" s="1"/>
  <c r="AA112" i="21" s="1"/>
  <c r="AC15" i="21"/>
  <c r="AC50" i="21" s="1"/>
  <c r="AC82" i="21" s="1"/>
  <c r="AC114" i="21" s="1"/>
  <c r="AB18" i="21"/>
  <c r="AB53" i="21" s="1"/>
  <c r="AB85" i="21" s="1"/>
  <c r="AB117" i="21" s="1"/>
  <c r="AA21" i="21"/>
  <c r="AA56" i="21" s="1"/>
  <c r="AA88" i="21" s="1"/>
  <c r="AA120" i="21" s="1"/>
  <c r="AC23" i="21"/>
  <c r="AC58" i="21" s="1"/>
  <c r="AC90" i="21" s="1"/>
  <c r="AC122" i="21" s="1"/>
  <c r="AB26" i="21"/>
  <c r="AB61" i="21" s="1"/>
  <c r="AB93" i="21" s="1"/>
  <c r="AB125" i="21" s="1"/>
  <c r="AA29" i="21"/>
  <c r="AA64" i="21" s="1"/>
  <c r="AA96" i="21" s="1"/>
  <c r="AA128" i="21" s="1"/>
  <c r="AC31" i="21"/>
  <c r="AC66" i="21" s="1"/>
  <c r="AC98" i="21" s="1"/>
  <c r="AC130" i="21" s="1"/>
  <c r="AB34" i="21"/>
  <c r="AB69" i="21" s="1"/>
  <c r="AB101" i="21" s="1"/>
  <c r="AB133" i="21" s="1"/>
  <c r="AB10" i="21"/>
  <c r="AB13" i="21"/>
  <c r="AB48" i="21" s="1"/>
  <c r="AB80" i="21" s="1"/>
  <c r="AB112" i="21" s="1"/>
  <c r="AA16" i="21"/>
  <c r="AA51" i="21" s="1"/>
  <c r="AA83" i="21" s="1"/>
  <c r="AA115" i="21" s="1"/>
  <c r="AC18" i="21"/>
  <c r="AC53" i="21" s="1"/>
  <c r="AC85" i="21" s="1"/>
  <c r="AC117" i="21" s="1"/>
  <c r="AB21" i="21"/>
  <c r="AB56" i="21" s="1"/>
  <c r="AB88" i="21" s="1"/>
  <c r="AB120" i="21" s="1"/>
  <c r="AA24" i="21"/>
  <c r="AA59" i="21" s="1"/>
  <c r="AA91" i="21" s="1"/>
  <c r="AA123" i="21" s="1"/>
  <c r="AC26" i="21"/>
  <c r="AC61" i="21" s="1"/>
  <c r="AC93" i="21" s="1"/>
  <c r="AC125" i="21" s="1"/>
  <c r="AB29" i="21"/>
  <c r="AB64" i="21" s="1"/>
  <c r="AB96" i="21" s="1"/>
  <c r="AB128" i="21" s="1"/>
  <c r="AA32" i="21"/>
  <c r="AA67" i="21" s="1"/>
  <c r="AA99" i="21" s="1"/>
  <c r="AA131" i="21" s="1"/>
  <c r="AC34" i="21"/>
  <c r="AC69" i="21" s="1"/>
  <c r="AC101" i="21" s="1"/>
  <c r="AC133" i="21" s="1"/>
  <c r="AC10" i="21"/>
  <c r="AA11" i="21"/>
  <c r="AA46" i="21" s="1"/>
  <c r="AA78" i="21" s="1"/>
  <c r="AA110" i="21" s="1"/>
  <c r="AC13" i="21"/>
  <c r="AC48" i="21" s="1"/>
  <c r="AC80" i="21" s="1"/>
  <c r="AC112" i="21" s="1"/>
  <c r="AB16" i="21"/>
  <c r="AB51" i="21" s="1"/>
  <c r="AB83" i="21" s="1"/>
  <c r="AB115" i="21" s="1"/>
  <c r="AA19" i="21"/>
  <c r="AA54" i="21" s="1"/>
  <c r="AA86" i="21" s="1"/>
  <c r="AA118" i="21" s="1"/>
  <c r="AC21" i="21"/>
  <c r="AC56" i="21" s="1"/>
  <c r="AC88" i="21" s="1"/>
  <c r="AC120" i="21" s="1"/>
  <c r="AB24" i="21"/>
  <c r="AB59" i="21" s="1"/>
  <c r="AB91" i="21" s="1"/>
  <c r="AB123" i="21" s="1"/>
  <c r="AA27" i="21"/>
  <c r="AA62" i="21" s="1"/>
  <c r="AA94" i="21" s="1"/>
  <c r="AA126" i="21" s="1"/>
  <c r="AC29" i="21"/>
  <c r="AC64" i="21" s="1"/>
  <c r="AC96" i="21" s="1"/>
  <c r="AC128" i="21" s="1"/>
  <c r="AB32" i="21"/>
  <c r="AB67" i="21" s="1"/>
  <c r="AB99" i="21" s="1"/>
  <c r="AB131" i="21" s="1"/>
  <c r="AA35" i="21"/>
  <c r="AA70" i="21" s="1"/>
  <c r="AA102" i="21" s="1"/>
  <c r="AA134" i="21" s="1"/>
  <c r="AB11" i="21"/>
  <c r="AB46" i="21" s="1"/>
  <c r="AB78" i="21" s="1"/>
  <c r="AB110" i="21" s="1"/>
  <c r="AA14" i="21"/>
  <c r="AA49" i="21" s="1"/>
  <c r="AA81" i="21" s="1"/>
  <c r="AA113" i="21" s="1"/>
  <c r="AC16" i="21"/>
  <c r="AC51" i="21" s="1"/>
  <c r="AC83" i="21" s="1"/>
  <c r="AC115" i="21" s="1"/>
  <c r="AB19" i="21"/>
  <c r="AB54" i="21" s="1"/>
  <c r="AB86" i="21" s="1"/>
  <c r="AB118" i="21" s="1"/>
  <c r="AA22" i="21"/>
  <c r="AA57" i="21" s="1"/>
  <c r="AA89" i="21" s="1"/>
  <c r="AA121" i="21" s="1"/>
  <c r="AC24" i="21"/>
  <c r="AC59" i="21" s="1"/>
  <c r="AC91" i="21" s="1"/>
  <c r="AC123" i="21" s="1"/>
  <c r="AB27" i="21"/>
  <c r="AB62" i="21" s="1"/>
  <c r="AB94" i="21" s="1"/>
  <c r="AB126" i="21" s="1"/>
  <c r="AA30" i="21"/>
  <c r="AA65" i="21" s="1"/>
  <c r="AA97" i="21" s="1"/>
  <c r="AA129" i="21" s="1"/>
  <c r="AC32" i="21"/>
  <c r="AC67" i="21" s="1"/>
  <c r="AC99" i="21" s="1"/>
  <c r="AC131" i="21" s="1"/>
  <c r="AB35" i="21"/>
  <c r="AB70" i="21" s="1"/>
  <c r="AB102" i="21" s="1"/>
  <c r="AB134" i="21" s="1"/>
  <c r="AC11" i="21"/>
  <c r="AC46" i="21" s="1"/>
  <c r="AC78" i="21" s="1"/>
  <c r="AC110" i="21" s="1"/>
  <c r="AB14" i="21"/>
  <c r="AB49" i="21" s="1"/>
  <c r="AB81" i="21" s="1"/>
  <c r="AB113" i="21" s="1"/>
  <c r="AA17" i="21"/>
  <c r="AA52" i="21" s="1"/>
  <c r="AA84" i="21" s="1"/>
  <c r="AA116" i="21" s="1"/>
  <c r="AC19" i="21"/>
  <c r="AC54" i="21" s="1"/>
  <c r="AC86" i="21" s="1"/>
  <c r="AC118" i="21" s="1"/>
  <c r="AB22" i="21"/>
  <c r="AB57" i="21" s="1"/>
  <c r="AB89" i="21" s="1"/>
  <c r="AB121" i="21" s="1"/>
  <c r="AA25" i="21"/>
  <c r="AA60" i="21" s="1"/>
  <c r="AA92" i="21" s="1"/>
  <c r="AA124" i="21" s="1"/>
  <c r="AC27" i="21"/>
  <c r="AC62" i="21" s="1"/>
  <c r="AC94" i="21" s="1"/>
  <c r="AC126" i="21" s="1"/>
  <c r="AB30" i="21"/>
  <c r="AB65" i="21" s="1"/>
  <c r="AB97" i="21" s="1"/>
  <c r="AB129" i="21" s="1"/>
  <c r="AA33" i="21"/>
  <c r="AA68" i="21" s="1"/>
  <c r="AA100" i="21" s="1"/>
  <c r="AA132" i="21" s="1"/>
  <c r="AC35" i="21"/>
  <c r="AC70" i="21" s="1"/>
  <c r="AC102" i="21" s="1"/>
  <c r="AC134" i="21" s="1"/>
  <c r="AA15" i="21"/>
  <c r="AA50" i="21" s="1"/>
  <c r="AA82" i="21" s="1"/>
  <c r="AA114" i="21" s="1"/>
  <c r="AC25" i="21"/>
  <c r="AC60" i="21" s="1"/>
  <c r="AC92" i="21" s="1"/>
  <c r="AC124" i="21" s="1"/>
  <c r="AB36" i="21"/>
  <c r="AB71" i="21" s="1"/>
  <c r="AB103" i="21" s="1"/>
  <c r="AB17" i="21"/>
  <c r="AB52" i="21" s="1"/>
  <c r="AB84" i="21" s="1"/>
  <c r="AB116" i="21" s="1"/>
  <c r="AA23" i="21"/>
  <c r="AA58" i="21" s="1"/>
  <c r="AA90" i="21" s="1"/>
  <c r="AA122" i="21" s="1"/>
  <c r="AB25" i="21"/>
  <c r="AB60" i="21" s="1"/>
  <c r="AB92" i="21" s="1"/>
  <c r="AB124" i="21" s="1"/>
  <c r="AA28" i="21"/>
  <c r="AA63" i="21" s="1"/>
  <c r="AA95" i="21" s="1"/>
  <c r="AA127" i="21" s="1"/>
  <c r="AC17" i="21"/>
  <c r="AC52" i="21" s="1"/>
  <c r="AC84" i="21" s="1"/>
  <c r="AC116" i="21" s="1"/>
  <c r="AB28" i="21"/>
  <c r="AB63" i="21" s="1"/>
  <c r="AB95" i="21" s="1"/>
  <c r="AB127" i="21" s="1"/>
  <c r="AB12" i="21"/>
  <c r="AB47" i="21" s="1"/>
  <c r="AB79" i="21" s="1"/>
  <c r="AB111" i="21" s="1"/>
  <c r="AA36" i="21"/>
  <c r="AA71" i="21" s="1"/>
  <c r="AA103" i="21" s="1"/>
  <c r="AA20" i="21"/>
  <c r="AA55" i="21" s="1"/>
  <c r="AA87" i="21" s="1"/>
  <c r="AA119" i="21" s="1"/>
  <c r="AC30" i="21"/>
  <c r="AC65" i="21" s="1"/>
  <c r="AC97" i="21" s="1"/>
  <c r="AC129" i="21" s="1"/>
  <c r="AB20" i="21"/>
  <c r="AB55" i="21" s="1"/>
  <c r="AB87" i="21" s="1"/>
  <c r="AB119" i="21" s="1"/>
  <c r="AA31" i="21"/>
  <c r="AA66" i="21" s="1"/>
  <c r="AA98" i="21" s="1"/>
  <c r="AA130" i="21" s="1"/>
  <c r="AC14" i="21"/>
  <c r="AC49" i="21" s="1"/>
  <c r="AC81" i="21" s="1"/>
  <c r="AC113" i="21" s="1"/>
  <c r="AA12" i="21"/>
  <c r="AA47" i="21" s="1"/>
  <c r="AA79" i="21" s="1"/>
  <c r="AA111" i="21" s="1"/>
  <c r="AC22" i="21"/>
  <c r="AC57" i="21" s="1"/>
  <c r="AC89" i="21" s="1"/>
  <c r="AC121" i="21" s="1"/>
  <c r="AB33" i="21"/>
  <c r="AB68" i="21" s="1"/>
  <c r="AB100" i="21" s="1"/>
  <c r="AB132" i="21" s="1"/>
  <c r="AC33" i="21"/>
  <c r="AC68" i="21" s="1"/>
  <c r="AC100" i="21" s="1"/>
  <c r="AC132" i="21" s="1"/>
  <c r="BO10" i="21"/>
  <c r="BP13" i="21"/>
  <c r="BP48" i="21" s="1"/>
  <c r="BP80" i="21" s="1"/>
  <c r="BP112" i="21" s="1"/>
  <c r="BO16" i="21"/>
  <c r="BO51" i="21" s="1"/>
  <c r="BO83" i="21" s="1"/>
  <c r="BO115" i="21" s="1"/>
  <c r="BQ18" i="21"/>
  <c r="BQ53" i="21" s="1"/>
  <c r="BQ85" i="21" s="1"/>
  <c r="BQ117" i="21" s="1"/>
  <c r="BP21" i="21"/>
  <c r="BP56" i="21" s="1"/>
  <c r="BP88" i="21" s="1"/>
  <c r="BP120" i="21" s="1"/>
  <c r="BO24" i="21"/>
  <c r="BO59" i="21" s="1"/>
  <c r="BO91" i="21" s="1"/>
  <c r="BO123" i="21" s="1"/>
  <c r="BQ26" i="21"/>
  <c r="BQ61" i="21" s="1"/>
  <c r="BQ93" i="21" s="1"/>
  <c r="BQ125" i="21" s="1"/>
  <c r="BP29" i="21"/>
  <c r="BP64" i="21" s="1"/>
  <c r="BP96" i="21" s="1"/>
  <c r="BP128" i="21" s="1"/>
  <c r="BO32" i="21"/>
  <c r="BO67" i="21" s="1"/>
  <c r="BO99" i="21" s="1"/>
  <c r="BO131" i="21" s="1"/>
  <c r="BQ34" i="21"/>
  <c r="BQ69" i="21" s="1"/>
  <c r="BQ101" i="21" s="1"/>
  <c r="BQ133" i="21" s="1"/>
  <c r="BQ10" i="21"/>
  <c r="BO11" i="21"/>
  <c r="BO46" i="21" s="1"/>
  <c r="BO78" i="21" s="1"/>
  <c r="BO110" i="21" s="1"/>
  <c r="BQ13" i="21"/>
  <c r="BQ48" i="21" s="1"/>
  <c r="BQ80" i="21" s="1"/>
  <c r="BQ112" i="21" s="1"/>
  <c r="BP16" i="21"/>
  <c r="BP51" i="21" s="1"/>
  <c r="BP83" i="21" s="1"/>
  <c r="BP115" i="21" s="1"/>
  <c r="BO19" i="21"/>
  <c r="BO54" i="21" s="1"/>
  <c r="BO86" i="21" s="1"/>
  <c r="BO118" i="21" s="1"/>
  <c r="BQ21" i="21"/>
  <c r="BQ56" i="21" s="1"/>
  <c r="BQ88" i="21" s="1"/>
  <c r="BQ120" i="21" s="1"/>
  <c r="BP24" i="21"/>
  <c r="BP59" i="21" s="1"/>
  <c r="BP91" i="21" s="1"/>
  <c r="BP123" i="21" s="1"/>
  <c r="BO27" i="21"/>
  <c r="BO62" i="21" s="1"/>
  <c r="BO94" i="21" s="1"/>
  <c r="BO126" i="21" s="1"/>
  <c r="BQ29" i="21"/>
  <c r="BQ64" i="21" s="1"/>
  <c r="BQ96" i="21" s="1"/>
  <c r="BQ128" i="21" s="1"/>
  <c r="BP32" i="21"/>
  <c r="BP67" i="21" s="1"/>
  <c r="BP99" i="21" s="1"/>
  <c r="BP131" i="21" s="1"/>
  <c r="BO35" i="21"/>
  <c r="BO70" i="21" s="1"/>
  <c r="BO102" i="21" s="1"/>
  <c r="BO134" i="21" s="1"/>
  <c r="BP11" i="21"/>
  <c r="BP46" i="21" s="1"/>
  <c r="BP78" i="21" s="1"/>
  <c r="BP110" i="21" s="1"/>
  <c r="BO14" i="21"/>
  <c r="BO49" i="21" s="1"/>
  <c r="BO81" i="21" s="1"/>
  <c r="BO113" i="21" s="1"/>
  <c r="BQ16" i="21"/>
  <c r="BQ51" i="21" s="1"/>
  <c r="BQ83" i="21" s="1"/>
  <c r="BQ115" i="21" s="1"/>
  <c r="BP19" i="21"/>
  <c r="BP54" i="21" s="1"/>
  <c r="BP86" i="21" s="1"/>
  <c r="BP118" i="21" s="1"/>
  <c r="BO22" i="21"/>
  <c r="BO57" i="21" s="1"/>
  <c r="BO89" i="21" s="1"/>
  <c r="BO121" i="21" s="1"/>
  <c r="BQ24" i="21"/>
  <c r="BQ59" i="21" s="1"/>
  <c r="BQ91" i="21" s="1"/>
  <c r="BQ123" i="21" s="1"/>
  <c r="BP27" i="21"/>
  <c r="BP62" i="21" s="1"/>
  <c r="BP94" i="21" s="1"/>
  <c r="BP126" i="21" s="1"/>
  <c r="BO30" i="21"/>
  <c r="BO65" i="21" s="1"/>
  <c r="BO97" i="21" s="1"/>
  <c r="BO129" i="21" s="1"/>
  <c r="BQ32" i="21"/>
  <c r="BQ67" i="21" s="1"/>
  <c r="BQ99" i="21" s="1"/>
  <c r="BQ131" i="21" s="1"/>
  <c r="BP35" i="21"/>
  <c r="BP70" i="21" s="1"/>
  <c r="BP102" i="21" s="1"/>
  <c r="BP134" i="21" s="1"/>
  <c r="BQ11" i="21"/>
  <c r="BQ46" i="21" s="1"/>
  <c r="BQ78" i="21" s="1"/>
  <c r="BQ110" i="21" s="1"/>
  <c r="BP14" i="21"/>
  <c r="BP49" i="21" s="1"/>
  <c r="BP81" i="21" s="1"/>
  <c r="BP113" i="21" s="1"/>
  <c r="BO17" i="21"/>
  <c r="BO52" i="21" s="1"/>
  <c r="BO84" i="21" s="1"/>
  <c r="BO116" i="21" s="1"/>
  <c r="BQ19" i="21"/>
  <c r="BQ54" i="21" s="1"/>
  <c r="BQ86" i="21" s="1"/>
  <c r="BQ118" i="21" s="1"/>
  <c r="BP22" i="21"/>
  <c r="BP57" i="21" s="1"/>
  <c r="BP89" i="21" s="1"/>
  <c r="BP121" i="21" s="1"/>
  <c r="BO25" i="21"/>
  <c r="BO60" i="21" s="1"/>
  <c r="BO92" i="21" s="1"/>
  <c r="BO124" i="21" s="1"/>
  <c r="BQ27" i="21"/>
  <c r="BQ62" i="21" s="1"/>
  <c r="BQ94" i="21" s="1"/>
  <c r="BQ126" i="21" s="1"/>
  <c r="BP30" i="21"/>
  <c r="BP65" i="21" s="1"/>
  <c r="BP97" i="21" s="1"/>
  <c r="BP129" i="21" s="1"/>
  <c r="BO33" i="21"/>
  <c r="BO68" i="21" s="1"/>
  <c r="BO100" i="21" s="1"/>
  <c r="BO132" i="21" s="1"/>
  <c r="BQ35" i="21"/>
  <c r="BQ70" i="21" s="1"/>
  <c r="BQ102" i="21" s="1"/>
  <c r="BQ134" i="21" s="1"/>
  <c r="BO12" i="21"/>
  <c r="BO47" i="21" s="1"/>
  <c r="BO79" i="21" s="1"/>
  <c r="BO111" i="21" s="1"/>
  <c r="BQ14" i="21"/>
  <c r="BQ49" i="21" s="1"/>
  <c r="BQ81" i="21" s="1"/>
  <c r="BQ113" i="21" s="1"/>
  <c r="BP17" i="21"/>
  <c r="BP52" i="21" s="1"/>
  <c r="BP84" i="21" s="1"/>
  <c r="BP116" i="21" s="1"/>
  <c r="BO20" i="21"/>
  <c r="BO55" i="21" s="1"/>
  <c r="BO87" i="21" s="1"/>
  <c r="BO119" i="21" s="1"/>
  <c r="BQ22" i="21"/>
  <c r="BQ57" i="21" s="1"/>
  <c r="BQ89" i="21" s="1"/>
  <c r="BQ121" i="21" s="1"/>
  <c r="BP25" i="21"/>
  <c r="BP60" i="21" s="1"/>
  <c r="BP92" i="21" s="1"/>
  <c r="BP124" i="21" s="1"/>
  <c r="BO28" i="21"/>
  <c r="BO63" i="21" s="1"/>
  <c r="BO95" i="21" s="1"/>
  <c r="BO127" i="21" s="1"/>
  <c r="BQ30" i="21"/>
  <c r="BQ65" i="21" s="1"/>
  <c r="BQ97" i="21" s="1"/>
  <c r="BQ129" i="21" s="1"/>
  <c r="BP33" i="21"/>
  <c r="BP68" i="21" s="1"/>
  <c r="BP100" i="21" s="1"/>
  <c r="BP132" i="21" s="1"/>
  <c r="BO36" i="21"/>
  <c r="BO71" i="21" s="1"/>
  <c r="BO103" i="21" s="1"/>
  <c r="BP12" i="21"/>
  <c r="BP47" i="21" s="1"/>
  <c r="BP79" i="21" s="1"/>
  <c r="BP111" i="21" s="1"/>
  <c r="BO15" i="21"/>
  <c r="BO50" i="21" s="1"/>
  <c r="BO82" i="21" s="1"/>
  <c r="BO114" i="21" s="1"/>
  <c r="BQ17" i="21"/>
  <c r="BQ52" i="21" s="1"/>
  <c r="BQ84" i="21" s="1"/>
  <c r="BQ116" i="21" s="1"/>
  <c r="BP20" i="21"/>
  <c r="BP55" i="21" s="1"/>
  <c r="BP87" i="21" s="1"/>
  <c r="BP119" i="21" s="1"/>
  <c r="BO23" i="21"/>
  <c r="BO58" i="21" s="1"/>
  <c r="BO90" i="21" s="1"/>
  <c r="BO122" i="21" s="1"/>
  <c r="BQ25" i="21"/>
  <c r="BQ60" i="21" s="1"/>
  <c r="BQ92" i="21" s="1"/>
  <c r="BQ124" i="21" s="1"/>
  <c r="BP28" i="21"/>
  <c r="BP63" i="21" s="1"/>
  <c r="BP95" i="21" s="1"/>
  <c r="BP127" i="21" s="1"/>
  <c r="BO31" i="21"/>
  <c r="BO66" i="21" s="1"/>
  <c r="BO98" i="21" s="1"/>
  <c r="BO130" i="21" s="1"/>
  <c r="BQ33" i="21"/>
  <c r="BQ68" i="21" s="1"/>
  <c r="BQ100" i="21" s="1"/>
  <c r="BQ132" i="21" s="1"/>
  <c r="BP36" i="21"/>
  <c r="BP71" i="21" s="1"/>
  <c r="BP103" i="21" s="1"/>
  <c r="BQ15" i="21"/>
  <c r="BQ50" i="21" s="1"/>
  <c r="BQ82" i="21" s="1"/>
  <c r="BQ114" i="21" s="1"/>
  <c r="BP26" i="21"/>
  <c r="BP61" i="21" s="1"/>
  <c r="BP93" i="21" s="1"/>
  <c r="BP125" i="21" s="1"/>
  <c r="BP10" i="21"/>
  <c r="BO18" i="21"/>
  <c r="BO53" i="21" s="1"/>
  <c r="BO85" i="21" s="1"/>
  <c r="BO117" i="21" s="1"/>
  <c r="BQ28" i="21"/>
  <c r="BQ63" i="21" s="1"/>
  <c r="BQ95" i="21" s="1"/>
  <c r="BQ127" i="21" s="1"/>
  <c r="BP18" i="21"/>
  <c r="BP53" i="21" s="1"/>
  <c r="BP85" i="21" s="1"/>
  <c r="BP117" i="21" s="1"/>
  <c r="BO29" i="21"/>
  <c r="BO64" i="21" s="1"/>
  <c r="BO96" i="21" s="1"/>
  <c r="BO128" i="21" s="1"/>
  <c r="BQ20" i="21"/>
  <c r="BQ55" i="21" s="1"/>
  <c r="BQ87" i="21" s="1"/>
  <c r="BQ119" i="21" s="1"/>
  <c r="BP31" i="21"/>
  <c r="BP66" i="21" s="1"/>
  <c r="BP98" i="21" s="1"/>
  <c r="BP130" i="21" s="1"/>
  <c r="BO21" i="21"/>
  <c r="BO56" i="21" s="1"/>
  <c r="BO88" i="21" s="1"/>
  <c r="BO120" i="21" s="1"/>
  <c r="BQ31" i="21"/>
  <c r="BQ66" i="21" s="1"/>
  <c r="BQ98" i="21" s="1"/>
  <c r="BQ130" i="21" s="1"/>
  <c r="BQ12" i="21"/>
  <c r="BQ47" i="21" s="1"/>
  <c r="BQ79" i="21" s="1"/>
  <c r="BQ111" i="21" s="1"/>
  <c r="BP23" i="21"/>
  <c r="BP58" i="21" s="1"/>
  <c r="BP90" i="21" s="1"/>
  <c r="BP122" i="21" s="1"/>
  <c r="BO34" i="21"/>
  <c r="BO69" i="21" s="1"/>
  <c r="BO101" i="21" s="1"/>
  <c r="BO133" i="21" s="1"/>
  <c r="BP15" i="21"/>
  <c r="BP50" i="21" s="1"/>
  <c r="BP82" i="21" s="1"/>
  <c r="BP114" i="21" s="1"/>
  <c r="BQ23" i="21"/>
  <c r="BQ58" i="21" s="1"/>
  <c r="BQ90" i="21" s="1"/>
  <c r="BQ122" i="21" s="1"/>
  <c r="BO26" i="21"/>
  <c r="BO61" i="21" s="1"/>
  <c r="BO93" i="21" s="1"/>
  <c r="BO125" i="21" s="1"/>
  <c r="BP34" i="21"/>
  <c r="BP69" i="21" s="1"/>
  <c r="BP101" i="21" s="1"/>
  <c r="BP133" i="21" s="1"/>
  <c r="BQ36" i="21"/>
  <c r="BQ71" i="21" s="1"/>
  <c r="BQ103" i="21" s="1"/>
  <c r="BO13" i="21"/>
  <c r="BO48" i="21" s="1"/>
  <c r="BO80" i="21" s="1"/>
  <c r="BO112" i="21" s="1"/>
  <c r="S12" i="21"/>
  <c r="S47" i="21" s="1"/>
  <c r="S79" i="21" s="1"/>
  <c r="S111" i="21" s="1"/>
  <c r="R15" i="21"/>
  <c r="R50" i="21" s="1"/>
  <c r="R82" i="21" s="1"/>
  <c r="R114" i="21" s="1"/>
  <c r="Q18" i="21"/>
  <c r="Q53" i="21" s="1"/>
  <c r="Q85" i="21" s="1"/>
  <c r="Q117" i="21" s="1"/>
  <c r="S20" i="21"/>
  <c r="S55" i="21" s="1"/>
  <c r="S87" i="21" s="1"/>
  <c r="S119" i="21" s="1"/>
  <c r="R23" i="21"/>
  <c r="R58" i="21" s="1"/>
  <c r="R90" i="21" s="1"/>
  <c r="R122" i="21" s="1"/>
  <c r="Q26" i="21"/>
  <c r="Q61" i="21" s="1"/>
  <c r="Q93" i="21" s="1"/>
  <c r="Q125" i="21" s="1"/>
  <c r="S28" i="21"/>
  <c r="S63" i="21" s="1"/>
  <c r="S95" i="21" s="1"/>
  <c r="S127" i="21" s="1"/>
  <c r="R31" i="21"/>
  <c r="R66" i="21" s="1"/>
  <c r="R98" i="21" s="1"/>
  <c r="R130" i="21" s="1"/>
  <c r="Q34" i="21"/>
  <c r="Q69" i="21" s="1"/>
  <c r="Q101" i="21" s="1"/>
  <c r="Q133" i="21" s="1"/>
  <c r="S36" i="21"/>
  <c r="S71" i="21" s="1"/>
  <c r="S103" i="21" s="1"/>
  <c r="R13" i="21"/>
  <c r="R48" i="21" s="1"/>
  <c r="R80" i="21" s="1"/>
  <c r="R112" i="21" s="1"/>
  <c r="Q16" i="21"/>
  <c r="Q51" i="21" s="1"/>
  <c r="Q83" i="21" s="1"/>
  <c r="Q115" i="21" s="1"/>
  <c r="S18" i="21"/>
  <c r="S53" i="21" s="1"/>
  <c r="S85" i="21" s="1"/>
  <c r="S117" i="21" s="1"/>
  <c r="R21" i="21"/>
  <c r="R56" i="21" s="1"/>
  <c r="R88" i="21" s="1"/>
  <c r="R120" i="21" s="1"/>
  <c r="Q24" i="21"/>
  <c r="Q59" i="21" s="1"/>
  <c r="Q91" i="21" s="1"/>
  <c r="Q123" i="21" s="1"/>
  <c r="S26" i="21"/>
  <c r="S61" i="21" s="1"/>
  <c r="S93" i="21" s="1"/>
  <c r="S125" i="21" s="1"/>
  <c r="R29" i="21"/>
  <c r="R64" i="21" s="1"/>
  <c r="R96" i="21" s="1"/>
  <c r="R128" i="21" s="1"/>
  <c r="Q32" i="21"/>
  <c r="Q67" i="21" s="1"/>
  <c r="Q99" i="21" s="1"/>
  <c r="Q131" i="21" s="1"/>
  <c r="S34" i="21"/>
  <c r="S69" i="21" s="1"/>
  <c r="S101" i="21" s="1"/>
  <c r="S133" i="21" s="1"/>
  <c r="S10" i="21"/>
  <c r="Q11" i="21"/>
  <c r="Q46" i="21" s="1"/>
  <c r="Q78" i="21" s="1"/>
  <c r="Q110" i="21" s="1"/>
  <c r="S13" i="21"/>
  <c r="S48" i="21" s="1"/>
  <c r="S80" i="21" s="1"/>
  <c r="S112" i="21" s="1"/>
  <c r="R16" i="21"/>
  <c r="R51" i="21" s="1"/>
  <c r="R83" i="21" s="1"/>
  <c r="R115" i="21" s="1"/>
  <c r="Q19" i="21"/>
  <c r="Q54" i="21" s="1"/>
  <c r="Q86" i="21" s="1"/>
  <c r="Q118" i="21" s="1"/>
  <c r="S21" i="21"/>
  <c r="S56" i="21" s="1"/>
  <c r="S88" i="21" s="1"/>
  <c r="S120" i="21" s="1"/>
  <c r="R24" i="21"/>
  <c r="R59" i="21" s="1"/>
  <c r="R91" i="21" s="1"/>
  <c r="R123" i="21" s="1"/>
  <c r="Q27" i="21"/>
  <c r="Q62" i="21" s="1"/>
  <c r="Q94" i="21" s="1"/>
  <c r="Q126" i="21" s="1"/>
  <c r="S29" i="21"/>
  <c r="S64" i="21" s="1"/>
  <c r="S96" i="21" s="1"/>
  <c r="S128" i="21" s="1"/>
  <c r="R32" i="21"/>
  <c r="R67" i="21" s="1"/>
  <c r="R99" i="21" s="1"/>
  <c r="R131" i="21" s="1"/>
  <c r="Q35" i="21"/>
  <c r="Q70" i="21" s="1"/>
  <c r="Q102" i="21" s="1"/>
  <c r="Q134" i="21" s="1"/>
  <c r="R11" i="21"/>
  <c r="R46" i="21" s="1"/>
  <c r="R78" i="21" s="1"/>
  <c r="R110" i="21" s="1"/>
  <c r="Q14" i="21"/>
  <c r="Q49" i="21" s="1"/>
  <c r="Q81" i="21" s="1"/>
  <c r="Q113" i="21" s="1"/>
  <c r="S16" i="21"/>
  <c r="S51" i="21" s="1"/>
  <c r="S83" i="21" s="1"/>
  <c r="S115" i="21" s="1"/>
  <c r="R19" i="21"/>
  <c r="R54" i="21" s="1"/>
  <c r="R86" i="21" s="1"/>
  <c r="R118" i="21" s="1"/>
  <c r="Q22" i="21"/>
  <c r="Q57" i="21" s="1"/>
  <c r="Q89" i="21" s="1"/>
  <c r="Q121" i="21" s="1"/>
  <c r="S24" i="21"/>
  <c r="S59" i="21" s="1"/>
  <c r="S91" i="21" s="1"/>
  <c r="S123" i="21" s="1"/>
  <c r="R27" i="21"/>
  <c r="R62" i="21" s="1"/>
  <c r="R94" i="21" s="1"/>
  <c r="R126" i="21" s="1"/>
  <c r="Q30" i="21"/>
  <c r="Q65" i="21" s="1"/>
  <c r="Q97" i="21" s="1"/>
  <c r="Q129" i="21" s="1"/>
  <c r="S32" i="21"/>
  <c r="S67" i="21" s="1"/>
  <c r="S99" i="21" s="1"/>
  <c r="S131" i="21" s="1"/>
  <c r="R35" i="21"/>
  <c r="R70" i="21" s="1"/>
  <c r="R102" i="21" s="1"/>
  <c r="R134" i="21" s="1"/>
  <c r="S11" i="21"/>
  <c r="S46" i="21" s="1"/>
  <c r="S78" i="21" s="1"/>
  <c r="S110" i="21" s="1"/>
  <c r="R14" i="21"/>
  <c r="R49" i="21" s="1"/>
  <c r="R81" i="21" s="1"/>
  <c r="R113" i="21" s="1"/>
  <c r="Q17" i="21"/>
  <c r="Q52" i="21" s="1"/>
  <c r="Q84" i="21" s="1"/>
  <c r="Q116" i="21" s="1"/>
  <c r="S19" i="21"/>
  <c r="S54" i="21" s="1"/>
  <c r="S86" i="21" s="1"/>
  <c r="S118" i="21" s="1"/>
  <c r="R22" i="21"/>
  <c r="R57" i="21" s="1"/>
  <c r="R89" i="21" s="1"/>
  <c r="R121" i="21" s="1"/>
  <c r="Q25" i="21"/>
  <c r="Q60" i="21" s="1"/>
  <c r="Q92" i="21" s="1"/>
  <c r="Q124" i="21" s="1"/>
  <c r="S27" i="21"/>
  <c r="S62" i="21" s="1"/>
  <c r="S94" i="21" s="1"/>
  <c r="S126" i="21" s="1"/>
  <c r="R30" i="21"/>
  <c r="R65" i="21" s="1"/>
  <c r="R97" i="21" s="1"/>
  <c r="R129" i="21" s="1"/>
  <c r="Q33" i="21"/>
  <c r="Q68" i="21" s="1"/>
  <c r="Q100" i="21" s="1"/>
  <c r="Q132" i="21" s="1"/>
  <c r="S35" i="21"/>
  <c r="S70" i="21" s="1"/>
  <c r="S102" i="21" s="1"/>
  <c r="S134" i="21" s="1"/>
  <c r="R17" i="21"/>
  <c r="R52" i="21" s="1"/>
  <c r="R84" i="21" s="1"/>
  <c r="R116" i="21" s="1"/>
  <c r="S23" i="21"/>
  <c r="S58" i="21" s="1"/>
  <c r="S90" i="21" s="1"/>
  <c r="S122" i="21" s="1"/>
  <c r="Q31" i="21"/>
  <c r="Q66" i="21" s="1"/>
  <c r="Q98" i="21" s="1"/>
  <c r="Q130" i="21" s="1"/>
  <c r="R25" i="21"/>
  <c r="R60" i="21" s="1"/>
  <c r="R92" i="21" s="1"/>
  <c r="R124" i="21" s="1"/>
  <c r="S31" i="21"/>
  <c r="S66" i="21" s="1"/>
  <c r="S98" i="21" s="1"/>
  <c r="S130" i="21" s="1"/>
  <c r="Q15" i="21"/>
  <c r="Q50" i="21" s="1"/>
  <c r="Q82" i="21" s="1"/>
  <c r="Q114" i="21" s="1"/>
  <c r="Q23" i="21"/>
  <c r="Q58" i="21" s="1"/>
  <c r="Q90" i="21" s="1"/>
  <c r="Q122" i="21" s="1"/>
  <c r="S17" i="21"/>
  <c r="S52" i="21" s="1"/>
  <c r="S84" i="21" s="1"/>
  <c r="S116" i="21" s="1"/>
  <c r="Q12" i="21"/>
  <c r="Q47" i="21" s="1"/>
  <c r="Q79" i="21" s="1"/>
  <c r="Q111" i="21" s="1"/>
  <c r="R18" i="21"/>
  <c r="R53" i="21" s="1"/>
  <c r="R85" i="21" s="1"/>
  <c r="R117" i="21" s="1"/>
  <c r="S25" i="21"/>
  <c r="S60" i="21" s="1"/>
  <c r="S92" i="21" s="1"/>
  <c r="S124" i="21" s="1"/>
  <c r="R33" i="21"/>
  <c r="R68" i="21" s="1"/>
  <c r="R100" i="21" s="1"/>
  <c r="R132" i="21" s="1"/>
  <c r="R36" i="21"/>
  <c r="R71" i="21" s="1"/>
  <c r="R103" i="21" s="1"/>
  <c r="S15" i="21"/>
  <c r="S50" i="21" s="1"/>
  <c r="S82" i="21" s="1"/>
  <c r="S114" i="21" s="1"/>
  <c r="S30" i="21"/>
  <c r="S65" i="21" s="1"/>
  <c r="S97" i="21" s="1"/>
  <c r="S129" i="21" s="1"/>
  <c r="R12" i="21"/>
  <c r="R47" i="21" s="1"/>
  <c r="R79" i="21" s="1"/>
  <c r="R111" i="21" s="1"/>
  <c r="Q20" i="21"/>
  <c r="Q55" i="21" s="1"/>
  <c r="Q87" i="21" s="1"/>
  <c r="Q119" i="21" s="1"/>
  <c r="R26" i="21"/>
  <c r="R61" i="21" s="1"/>
  <c r="R93" i="21" s="1"/>
  <c r="R125" i="21" s="1"/>
  <c r="S33" i="21"/>
  <c r="S68" i="21" s="1"/>
  <c r="S100" i="21" s="1"/>
  <c r="S132" i="21" s="1"/>
  <c r="Q13" i="21"/>
  <c r="Q48" i="21" s="1"/>
  <c r="Q80" i="21" s="1"/>
  <c r="Q112" i="21" s="1"/>
  <c r="R20" i="21"/>
  <c r="R55" i="21" s="1"/>
  <c r="R87" i="21" s="1"/>
  <c r="R119" i="21" s="1"/>
  <c r="Q28" i="21"/>
  <c r="Q63" i="21" s="1"/>
  <c r="Q95" i="21" s="1"/>
  <c r="Q127" i="21" s="1"/>
  <c r="R34" i="21"/>
  <c r="R69" i="21" s="1"/>
  <c r="R101" i="21" s="1"/>
  <c r="R133" i="21" s="1"/>
  <c r="Q29" i="21"/>
  <c r="Q64" i="21" s="1"/>
  <c r="Q96" i="21" s="1"/>
  <c r="Q128" i="21" s="1"/>
  <c r="S14" i="21"/>
  <c r="S49" i="21" s="1"/>
  <c r="S81" i="21" s="1"/>
  <c r="S113" i="21" s="1"/>
  <c r="Q21" i="21"/>
  <c r="Q56" i="21" s="1"/>
  <c r="Q88" i="21" s="1"/>
  <c r="Q120" i="21" s="1"/>
  <c r="R28" i="21"/>
  <c r="R63" i="21" s="1"/>
  <c r="R95" i="21" s="1"/>
  <c r="R127" i="21" s="1"/>
  <c r="Q36" i="21"/>
  <c r="Q71" i="21" s="1"/>
  <c r="Q103" i="21" s="1"/>
  <c r="S22" i="21"/>
  <c r="S57" i="21" s="1"/>
  <c r="S89" i="21" s="1"/>
  <c r="S121" i="21" s="1"/>
  <c r="R10" i="21"/>
  <c r="AF10" i="21"/>
  <c r="AH12" i="21"/>
  <c r="AH47" i="21" s="1"/>
  <c r="AH79" i="21" s="1"/>
  <c r="AH111" i="21" s="1"/>
  <c r="AG15" i="21"/>
  <c r="AG50" i="21" s="1"/>
  <c r="AG82" i="21" s="1"/>
  <c r="AG114" i="21" s="1"/>
  <c r="AF18" i="21"/>
  <c r="AF53" i="21" s="1"/>
  <c r="AF85" i="21" s="1"/>
  <c r="AF117" i="21" s="1"/>
  <c r="AH20" i="21"/>
  <c r="AH55" i="21" s="1"/>
  <c r="AH87" i="21" s="1"/>
  <c r="AH119" i="21" s="1"/>
  <c r="AG23" i="21"/>
  <c r="AG58" i="21" s="1"/>
  <c r="AG90" i="21" s="1"/>
  <c r="AG122" i="21" s="1"/>
  <c r="AF26" i="21"/>
  <c r="AF61" i="21" s="1"/>
  <c r="AF93" i="21" s="1"/>
  <c r="AF125" i="21" s="1"/>
  <c r="AH28" i="21"/>
  <c r="AH63" i="21" s="1"/>
  <c r="AH95" i="21" s="1"/>
  <c r="AH127" i="21" s="1"/>
  <c r="AG31" i="21"/>
  <c r="AG66" i="21" s="1"/>
  <c r="AG98" i="21" s="1"/>
  <c r="AG130" i="21" s="1"/>
  <c r="AF34" i="21"/>
  <c r="AF69" i="21" s="1"/>
  <c r="AF101" i="21" s="1"/>
  <c r="AF133" i="21" s="1"/>
  <c r="AH36" i="21"/>
  <c r="AH71" i="21" s="1"/>
  <c r="AH103" i="21" s="1"/>
  <c r="AF13" i="21"/>
  <c r="AF48" i="21" s="1"/>
  <c r="AF80" i="21" s="1"/>
  <c r="AF112" i="21" s="1"/>
  <c r="AH15" i="21"/>
  <c r="AH50" i="21" s="1"/>
  <c r="AH82" i="21" s="1"/>
  <c r="AH114" i="21" s="1"/>
  <c r="AG18" i="21"/>
  <c r="AG53" i="21" s="1"/>
  <c r="AG85" i="21" s="1"/>
  <c r="AG117" i="21" s="1"/>
  <c r="AF21" i="21"/>
  <c r="AF56" i="21" s="1"/>
  <c r="AF88" i="21" s="1"/>
  <c r="AF120" i="21" s="1"/>
  <c r="AH23" i="21"/>
  <c r="AH58" i="21" s="1"/>
  <c r="AH90" i="21" s="1"/>
  <c r="AH122" i="21" s="1"/>
  <c r="AG26" i="21"/>
  <c r="AG61" i="21" s="1"/>
  <c r="AG93" i="21" s="1"/>
  <c r="AG125" i="21" s="1"/>
  <c r="AF29" i="21"/>
  <c r="AF64" i="21" s="1"/>
  <c r="AF96" i="21" s="1"/>
  <c r="AF128" i="21" s="1"/>
  <c r="AH31" i="21"/>
  <c r="AH66" i="21" s="1"/>
  <c r="AH98" i="21" s="1"/>
  <c r="AH130" i="21" s="1"/>
  <c r="AG34" i="21"/>
  <c r="AG69" i="21" s="1"/>
  <c r="AG101" i="21" s="1"/>
  <c r="AG133" i="21" s="1"/>
  <c r="AG10" i="21"/>
  <c r="AG13" i="21"/>
  <c r="AG48" i="21" s="1"/>
  <c r="AG80" i="21" s="1"/>
  <c r="AG112" i="21" s="1"/>
  <c r="AF16" i="21"/>
  <c r="AF51" i="21" s="1"/>
  <c r="AF83" i="21" s="1"/>
  <c r="AF115" i="21" s="1"/>
  <c r="AH18" i="21"/>
  <c r="AH53" i="21" s="1"/>
  <c r="AH85" i="21" s="1"/>
  <c r="AH117" i="21" s="1"/>
  <c r="AG21" i="21"/>
  <c r="AG56" i="21" s="1"/>
  <c r="AG88" i="21" s="1"/>
  <c r="AG120" i="21" s="1"/>
  <c r="AF24" i="21"/>
  <c r="AF59" i="21" s="1"/>
  <c r="AF91" i="21" s="1"/>
  <c r="AF123" i="21" s="1"/>
  <c r="AH26" i="21"/>
  <c r="AH61" i="21" s="1"/>
  <c r="AH93" i="21" s="1"/>
  <c r="AH125" i="21" s="1"/>
  <c r="AG29" i="21"/>
  <c r="AG64" i="21" s="1"/>
  <c r="AG96" i="21" s="1"/>
  <c r="AG128" i="21" s="1"/>
  <c r="AF32" i="21"/>
  <c r="AF67" i="21" s="1"/>
  <c r="AF99" i="21" s="1"/>
  <c r="AF131" i="21" s="1"/>
  <c r="AH34" i="21"/>
  <c r="AH69" i="21" s="1"/>
  <c r="AH101" i="21" s="1"/>
  <c r="AH133" i="21" s="1"/>
  <c r="AH10" i="21"/>
  <c r="AF11" i="21"/>
  <c r="AF46" i="21" s="1"/>
  <c r="AF78" i="21" s="1"/>
  <c r="AF110" i="21" s="1"/>
  <c r="AH13" i="21"/>
  <c r="AH48" i="21" s="1"/>
  <c r="AH80" i="21" s="1"/>
  <c r="AH112" i="21" s="1"/>
  <c r="AG16" i="21"/>
  <c r="AG51" i="21" s="1"/>
  <c r="AG83" i="21" s="1"/>
  <c r="AG115" i="21" s="1"/>
  <c r="AF19" i="21"/>
  <c r="AF54" i="21" s="1"/>
  <c r="AF86" i="21" s="1"/>
  <c r="AF118" i="21" s="1"/>
  <c r="AH21" i="21"/>
  <c r="AH56" i="21" s="1"/>
  <c r="AH88" i="21" s="1"/>
  <c r="AH120" i="21" s="1"/>
  <c r="AG24" i="21"/>
  <c r="AG59" i="21" s="1"/>
  <c r="AG91" i="21" s="1"/>
  <c r="AG123" i="21" s="1"/>
  <c r="AF27" i="21"/>
  <c r="AF62" i="21" s="1"/>
  <c r="AF94" i="21" s="1"/>
  <c r="AF126" i="21" s="1"/>
  <c r="AH29" i="21"/>
  <c r="AH64" i="21" s="1"/>
  <c r="AH96" i="21" s="1"/>
  <c r="AH128" i="21" s="1"/>
  <c r="AG32" i="21"/>
  <c r="AG67" i="21" s="1"/>
  <c r="AG99" i="21" s="1"/>
  <c r="AG131" i="21" s="1"/>
  <c r="AF35" i="21"/>
  <c r="AF70" i="21" s="1"/>
  <c r="AF102" i="21" s="1"/>
  <c r="AF134" i="21" s="1"/>
  <c r="AG11" i="21"/>
  <c r="AG46" i="21" s="1"/>
  <c r="AG78" i="21" s="1"/>
  <c r="AG110" i="21" s="1"/>
  <c r="AF14" i="21"/>
  <c r="AF49" i="21" s="1"/>
  <c r="AF81" i="21" s="1"/>
  <c r="AF113" i="21" s="1"/>
  <c r="AH16" i="21"/>
  <c r="AH51" i="21" s="1"/>
  <c r="AH83" i="21" s="1"/>
  <c r="AH115" i="21" s="1"/>
  <c r="AG19" i="21"/>
  <c r="AG54" i="21" s="1"/>
  <c r="AG86" i="21" s="1"/>
  <c r="AG118" i="21" s="1"/>
  <c r="AF22" i="21"/>
  <c r="AF57" i="21" s="1"/>
  <c r="AF89" i="21" s="1"/>
  <c r="AF121" i="21" s="1"/>
  <c r="AH24" i="21"/>
  <c r="AH59" i="21" s="1"/>
  <c r="AH91" i="21" s="1"/>
  <c r="AH123" i="21" s="1"/>
  <c r="AG27" i="21"/>
  <c r="AG62" i="21" s="1"/>
  <c r="AG94" i="21" s="1"/>
  <c r="AG126" i="21" s="1"/>
  <c r="AF30" i="21"/>
  <c r="AF65" i="21" s="1"/>
  <c r="AF97" i="21" s="1"/>
  <c r="AF129" i="21" s="1"/>
  <c r="AH32" i="21"/>
  <c r="AH67" i="21" s="1"/>
  <c r="AH99" i="21" s="1"/>
  <c r="AH131" i="21" s="1"/>
  <c r="AG35" i="21"/>
  <c r="AG70" i="21" s="1"/>
  <c r="AG102" i="21" s="1"/>
  <c r="AG134" i="21" s="1"/>
  <c r="AH11" i="21"/>
  <c r="AH46" i="21" s="1"/>
  <c r="AH78" i="21" s="1"/>
  <c r="AH110" i="21" s="1"/>
  <c r="AG14" i="21"/>
  <c r="AG49" i="21" s="1"/>
  <c r="AG81" i="21" s="1"/>
  <c r="AG113" i="21" s="1"/>
  <c r="AF17" i="21"/>
  <c r="AF52" i="21" s="1"/>
  <c r="AF84" i="21" s="1"/>
  <c r="AF116" i="21" s="1"/>
  <c r="AH19" i="21"/>
  <c r="AH54" i="21" s="1"/>
  <c r="AH86" i="21" s="1"/>
  <c r="AH118" i="21" s="1"/>
  <c r="AG22" i="21"/>
  <c r="AG57" i="21" s="1"/>
  <c r="AG89" i="21" s="1"/>
  <c r="AG121" i="21" s="1"/>
  <c r="AF25" i="21"/>
  <c r="AF60" i="21" s="1"/>
  <c r="AF92" i="21" s="1"/>
  <c r="AF124" i="21" s="1"/>
  <c r="AH27" i="21"/>
  <c r="AH62" i="21" s="1"/>
  <c r="AH94" i="21" s="1"/>
  <c r="AH126" i="21" s="1"/>
  <c r="AG30" i="21"/>
  <c r="AG65" i="21" s="1"/>
  <c r="AG97" i="21" s="1"/>
  <c r="AG129" i="21" s="1"/>
  <c r="AF33" i="21"/>
  <c r="AF68" i="21" s="1"/>
  <c r="AF100" i="21" s="1"/>
  <c r="AF132" i="21" s="1"/>
  <c r="AH35" i="21"/>
  <c r="AH70" i="21" s="1"/>
  <c r="AH102" i="21" s="1"/>
  <c r="AH134" i="21" s="1"/>
  <c r="AG20" i="21"/>
  <c r="AG55" i="21" s="1"/>
  <c r="AG87" i="21" s="1"/>
  <c r="AG119" i="21" s="1"/>
  <c r="AF31" i="21"/>
  <c r="AF66" i="21" s="1"/>
  <c r="AF98" i="21" s="1"/>
  <c r="AF130" i="21" s="1"/>
  <c r="AF12" i="21"/>
  <c r="AF47" i="21" s="1"/>
  <c r="AF79" i="21" s="1"/>
  <c r="AF111" i="21" s="1"/>
  <c r="AH22" i="21"/>
  <c r="AH57" i="21" s="1"/>
  <c r="AH89" i="21" s="1"/>
  <c r="AH121" i="21" s="1"/>
  <c r="AG33" i="21"/>
  <c r="AG68" i="21" s="1"/>
  <c r="AG100" i="21" s="1"/>
  <c r="AG132" i="21" s="1"/>
  <c r="AG12" i="21"/>
  <c r="AG47" i="21" s="1"/>
  <c r="AG79" i="21" s="1"/>
  <c r="AG111" i="21" s="1"/>
  <c r="AF23" i="21"/>
  <c r="AF58" i="21" s="1"/>
  <c r="AF90" i="21" s="1"/>
  <c r="AF122" i="21" s="1"/>
  <c r="AH33" i="21"/>
  <c r="AH68" i="21" s="1"/>
  <c r="AH100" i="21" s="1"/>
  <c r="AH132" i="21" s="1"/>
  <c r="AF20" i="21"/>
  <c r="AF55" i="21" s="1"/>
  <c r="AF87" i="21" s="1"/>
  <c r="AF119" i="21" s="1"/>
  <c r="AH14" i="21"/>
  <c r="AH49" i="21" s="1"/>
  <c r="AH81" i="21" s="1"/>
  <c r="AH113" i="21" s="1"/>
  <c r="AG25" i="21"/>
  <c r="AG60" i="21" s="1"/>
  <c r="AG92" i="21" s="1"/>
  <c r="AG124" i="21" s="1"/>
  <c r="AF36" i="21"/>
  <c r="AF71" i="21" s="1"/>
  <c r="AF103" i="21" s="1"/>
  <c r="AF15" i="21"/>
  <c r="AF50" i="21" s="1"/>
  <c r="AF82" i="21" s="1"/>
  <c r="AF114" i="21" s="1"/>
  <c r="AH25" i="21"/>
  <c r="AH60" i="21" s="1"/>
  <c r="AH92" i="21" s="1"/>
  <c r="AH124" i="21" s="1"/>
  <c r="AG36" i="21"/>
  <c r="AG71" i="21" s="1"/>
  <c r="AG103" i="21" s="1"/>
  <c r="AG28" i="21"/>
  <c r="AG63" i="21" s="1"/>
  <c r="AG95" i="21" s="1"/>
  <c r="AG127" i="21" s="1"/>
  <c r="AG17" i="21"/>
  <c r="AG52" i="21" s="1"/>
  <c r="AG84" i="21" s="1"/>
  <c r="AG116" i="21" s="1"/>
  <c r="AF28" i="21"/>
  <c r="AF63" i="21" s="1"/>
  <c r="AF95" i="21" s="1"/>
  <c r="AF127" i="21" s="1"/>
  <c r="AH17" i="21"/>
  <c r="AH52" i="21" s="1"/>
  <c r="AH84" i="21" s="1"/>
  <c r="AH116" i="21" s="1"/>
  <c r="AH30" i="21"/>
  <c r="AH65" i="21" s="1"/>
  <c r="AH97" i="21" s="1"/>
  <c r="AH129" i="21" s="1"/>
  <c r="BE38" i="21"/>
  <c r="G10" i="21"/>
  <c r="G12" i="21"/>
  <c r="G47" i="21" s="1"/>
  <c r="G79" i="21" s="1"/>
  <c r="I14" i="21"/>
  <c r="I49" i="21" s="1"/>
  <c r="I81" i="21" s="1"/>
  <c r="H17" i="21"/>
  <c r="H52" i="21" s="1"/>
  <c r="H84" i="21" s="1"/>
  <c r="G20" i="21"/>
  <c r="G55" i="21" s="1"/>
  <c r="G87" i="21" s="1"/>
  <c r="I22" i="21"/>
  <c r="I57" i="21" s="1"/>
  <c r="I89" i="21" s="1"/>
  <c r="H25" i="21"/>
  <c r="H60" i="21" s="1"/>
  <c r="H92" i="21" s="1"/>
  <c r="G28" i="21"/>
  <c r="G63" i="21" s="1"/>
  <c r="G95" i="21" s="1"/>
  <c r="I30" i="21"/>
  <c r="I65" i="21" s="1"/>
  <c r="I97" i="21" s="1"/>
  <c r="H33" i="21"/>
  <c r="H68" i="21" s="1"/>
  <c r="H100" i="21" s="1"/>
  <c r="G36" i="21"/>
  <c r="G71" i="21" s="1"/>
  <c r="G103" i="21" s="1"/>
  <c r="H12" i="21"/>
  <c r="H47" i="21" s="1"/>
  <c r="H79" i="21" s="1"/>
  <c r="I17" i="21"/>
  <c r="I52" i="21" s="1"/>
  <c r="I84" i="21" s="1"/>
  <c r="G23" i="21"/>
  <c r="G58" i="21" s="1"/>
  <c r="G90" i="21" s="1"/>
  <c r="I25" i="21"/>
  <c r="I60" i="21" s="1"/>
  <c r="I92" i="21" s="1"/>
  <c r="G31" i="21"/>
  <c r="G66" i="21" s="1"/>
  <c r="G98" i="21" s="1"/>
  <c r="H36" i="21"/>
  <c r="H71" i="21" s="1"/>
  <c r="H103" i="21" s="1"/>
  <c r="I16" i="21"/>
  <c r="I51" i="21" s="1"/>
  <c r="I83" i="21" s="1"/>
  <c r="H27" i="21"/>
  <c r="H62" i="21" s="1"/>
  <c r="H94" i="21" s="1"/>
  <c r="I11" i="21"/>
  <c r="I46" i="21" s="1"/>
  <c r="I78" i="21" s="1"/>
  <c r="G17" i="21"/>
  <c r="G52" i="21" s="1"/>
  <c r="G84" i="21" s="1"/>
  <c r="I27" i="21"/>
  <c r="I62" i="21" s="1"/>
  <c r="I94" i="21" s="1"/>
  <c r="G15" i="21"/>
  <c r="G50" i="21" s="1"/>
  <c r="G82" i="21" s="1"/>
  <c r="H20" i="21"/>
  <c r="H55" i="21" s="1"/>
  <c r="H87" i="21" s="1"/>
  <c r="H28" i="21"/>
  <c r="H63" i="21" s="1"/>
  <c r="H95" i="21" s="1"/>
  <c r="I33" i="21"/>
  <c r="I68" i="21" s="1"/>
  <c r="I100" i="21" s="1"/>
  <c r="I12" i="21"/>
  <c r="I47" i="21" s="1"/>
  <c r="I79" i="21" s="1"/>
  <c r="H15" i="21"/>
  <c r="H50" i="21" s="1"/>
  <c r="H82" i="21" s="1"/>
  <c r="G18" i="21"/>
  <c r="G53" i="21" s="1"/>
  <c r="G85" i="21" s="1"/>
  <c r="I20" i="21"/>
  <c r="I55" i="21" s="1"/>
  <c r="I87" i="21" s="1"/>
  <c r="H23" i="21"/>
  <c r="H58" i="21" s="1"/>
  <c r="H90" i="21" s="1"/>
  <c r="G26" i="21"/>
  <c r="G61" i="21" s="1"/>
  <c r="G93" i="21" s="1"/>
  <c r="I28" i="21"/>
  <c r="I63" i="21" s="1"/>
  <c r="I95" i="21" s="1"/>
  <c r="H31" i="21"/>
  <c r="H66" i="21" s="1"/>
  <c r="H98" i="21" s="1"/>
  <c r="G34" i="21"/>
  <c r="G69" i="21" s="1"/>
  <c r="G101" i="21" s="1"/>
  <c r="I36" i="21"/>
  <c r="I71" i="21" s="1"/>
  <c r="I103" i="21" s="1"/>
  <c r="I23" i="21"/>
  <c r="I58" i="21" s="1"/>
  <c r="I90" i="21" s="1"/>
  <c r="G29" i="21"/>
  <c r="G64" i="21" s="1"/>
  <c r="G96" i="21" s="1"/>
  <c r="H34" i="21"/>
  <c r="H69" i="21" s="1"/>
  <c r="H101" i="21" s="1"/>
  <c r="G14" i="21"/>
  <c r="G49" i="21" s="1"/>
  <c r="G81" i="21" s="1"/>
  <c r="I24" i="21"/>
  <c r="I59" i="21" s="1"/>
  <c r="I91" i="21" s="1"/>
  <c r="H35" i="21"/>
  <c r="H70" i="21" s="1"/>
  <c r="H102" i="21" s="1"/>
  <c r="H14" i="21"/>
  <c r="H49" i="21" s="1"/>
  <c r="H81" i="21" s="1"/>
  <c r="I19" i="21"/>
  <c r="I54" i="21" s="1"/>
  <c r="I86" i="21" s="1"/>
  <c r="H30" i="21"/>
  <c r="H65" i="21" s="1"/>
  <c r="H97" i="21" s="1"/>
  <c r="G13" i="21"/>
  <c r="G48" i="21" s="1"/>
  <c r="G80" i="21" s="1"/>
  <c r="I15" i="21"/>
  <c r="I50" i="21" s="1"/>
  <c r="I82" i="21" s="1"/>
  <c r="H18" i="21"/>
  <c r="H53" i="21" s="1"/>
  <c r="H85" i="21" s="1"/>
  <c r="G21" i="21"/>
  <c r="G56" i="21" s="1"/>
  <c r="G88" i="21" s="1"/>
  <c r="H26" i="21"/>
  <c r="H61" i="21" s="1"/>
  <c r="H93" i="21" s="1"/>
  <c r="I31" i="21"/>
  <c r="I66" i="21" s="1"/>
  <c r="I98" i="21" s="1"/>
  <c r="H10" i="21"/>
  <c r="H13" i="21"/>
  <c r="H48" i="21" s="1"/>
  <c r="H80" i="21" s="1"/>
  <c r="G16" i="21"/>
  <c r="G51" i="21" s="1"/>
  <c r="G83" i="21" s="1"/>
  <c r="I18" i="21"/>
  <c r="I53" i="21" s="1"/>
  <c r="I85" i="21" s="1"/>
  <c r="H21" i="21"/>
  <c r="H56" i="21" s="1"/>
  <c r="H88" i="21" s="1"/>
  <c r="G24" i="21"/>
  <c r="G59" i="21" s="1"/>
  <c r="G91" i="21" s="1"/>
  <c r="I26" i="21"/>
  <c r="I61" i="21" s="1"/>
  <c r="I93" i="21" s="1"/>
  <c r="H29" i="21"/>
  <c r="H64" i="21" s="1"/>
  <c r="H96" i="21" s="1"/>
  <c r="G32" i="21"/>
  <c r="G67" i="21" s="1"/>
  <c r="G99" i="21" s="1"/>
  <c r="I34" i="21"/>
  <c r="I69" i="21" s="1"/>
  <c r="I101" i="21" s="1"/>
  <c r="I10" i="21"/>
  <c r="H19" i="21"/>
  <c r="H54" i="21" s="1"/>
  <c r="H86" i="21" s="1"/>
  <c r="G30" i="21"/>
  <c r="G65" i="21" s="1"/>
  <c r="G97" i="21" s="1"/>
  <c r="G25" i="21"/>
  <c r="G60" i="21" s="1"/>
  <c r="G92" i="21" s="1"/>
  <c r="I35" i="21"/>
  <c r="I70" i="21" s="1"/>
  <c r="I102" i="21" s="1"/>
  <c r="G11" i="21"/>
  <c r="G46" i="21" s="1"/>
  <c r="G78" i="21" s="1"/>
  <c r="I13" i="21"/>
  <c r="I48" i="21" s="1"/>
  <c r="I80" i="21" s="1"/>
  <c r="H16" i="21"/>
  <c r="H51" i="21" s="1"/>
  <c r="H83" i="21" s="1"/>
  <c r="G19" i="21"/>
  <c r="G54" i="21" s="1"/>
  <c r="G86" i="21" s="1"/>
  <c r="I21" i="21"/>
  <c r="I56" i="21" s="1"/>
  <c r="I88" i="21" s="1"/>
  <c r="H24" i="21"/>
  <c r="H59" i="21" s="1"/>
  <c r="H91" i="21" s="1"/>
  <c r="G27" i="21"/>
  <c r="G62" i="21" s="1"/>
  <c r="G94" i="21" s="1"/>
  <c r="I29" i="21"/>
  <c r="I64" i="21" s="1"/>
  <c r="I96" i="21" s="1"/>
  <c r="H32" i="21"/>
  <c r="H67" i="21" s="1"/>
  <c r="H99" i="21" s="1"/>
  <c r="G35" i="21"/>
  <c r="G70" i="21" s="1"/>
  <c r="G102" i="21" s="1"/>
  <c r="H11" i="21"/>
  <c r="H46" i="21" s="1"/>
  <c r="H78" i="21" s="1"/>
  <c r="G22" i="21"/>
  <c r="G57" i="21" s="1"/>
  <c r="G89" i="21" s="1"/>
  <c r="I32" i="21"/>
  <c r="I67" i="21" s="1"/>
  <c r="I99" i="21" s="1"/>
  <c r="H22" i="21"/>
  <c r="H57" i="21" s="1"/>
  <c r="H89" i="21" s="1"/>
  <c r="G33" i="21"/>
  <c r="G68" i="21" s="1"/>
  <c r="G100" i="21" s="1"/>
  <c r="BY45" i="21"/>
  <c r="BY77" i="21" s="1"/>
  <c r="BY109" i="21" s="1"/>
  <c r="CD10" i="21"/>
  <c r="CE13" i="21"/>
  <c r="CE48" i="21" s="1"/>
  <c r="CE80" i="21" s="1"/>
  <c r="CE112" i="21" s="1"/>
  <c r="CD16" i="21"/>
  <c r="CD51" i="21" s="1"/>
  <c r="CD83" i="21" s="1"/>
  <c r="CD115" i="21" s="1"/>
  <c r="CF18" i="21"/>
  <c r="CF53" i="21" s="1"/>
  <c r="CF85" i="21" s="1"/>
  <c r="CF117" i="21" s="1"/>
  <c r="CE21" i="21"/>
  <c r="CE56" i="21" s="1"/>
  <c r="CE88" i="21" s="1"/>
  <c r="CE120" i="21" s="1"/>
  <c r="CD24" i="21"/>
  <c r="CD59" i="21" s="1"/>
  <c r="CD91" i="21" s="1"/>
  <c r="CD123" i="21" s="1"/>
  <c r="CF26" i="21"/>
  <c r="CF61" i="21" s="1"/>
  <c r="CF93" i="21" s="1"/>
  <c r="CF125" i="21" s="1"/>
  <c r="CE29" i="21"/>
  <c r="CE64" i="21" s="1"/>
  <c r="CE96" i="21" s="1"/>
  <c r="CE128" i="21" s="1"/>
  <c r="CD32" i="21"/>
  <c r="CD67" i="21" s="1"/>
  <c r="CD99" i="21" s="1"/>
  <c r="CD131" i="21" s="1"/>
  <c r="CF34" i="21"/>
  <c r="CF69" i="21" s="1"/>
  <c r="CF101" i="21" s="1"/>
  <c r="CF133" i="21" s="1"/>
  <c r="CF10" i="21"/>
  <c r="CD11" i="21"/>
  <c r="CD46" i="21" s="1"/>
  <c r="CD78" i="21" s="1"/>
  <c r="CD110" i="21" s="1"/>
  <c r="CF13" i="21"/>
  <c r="CF48" i="21" s="1"/>
  <c r="CF80" i="21" s="1"/>
  <c r="CF112" i="21" s="1"/>
  <c r="CE16" i="21"/>
  <c r="CE51" i="21" s="1"/>
  <c r="CE83" i="21" s="1"/>
  <c r="CE115" i="21" s="1"/>
  <c r="CD19" i="21"/>
  <c r="CD54" i="21" s="1"/>
  <c r="CD86" i="21" s="1"/>
  <c r="CD118" i="21" s="1"/>
  <c r="CF21" i="21"/>
  <c r="CF56" i="21" s="1"/>
  <c r="CF88" i="21" s="1"/>
  <c r="CF120" i="21" s="1"/>
  <c r="CE24" i="21"/>
  <c r="CE59" i="21" s="1"/>
  <c r="CE91" i="21" s="1"/>
  <c r="CE123" i="21" s="1"/>
  <c r="CD27" i="21"/>
  <c r="CD62" i="21" s="1"/>
  <c r="CD94" i="21" s="1"/>
  <c r="CD126" i="21" s="1"/>
  <c r="CF29" i="21"/>
  <c r="CF64" i="21" s="1"/>
  <c r="CF96" i="21" s="1"/>
  <c r="CF128" i="21" s="1"/>
  <c r="CE32" i="21"/>
  <c r="CE67" i="21" s="1"/>
  <c r="CE99" i="21" s="1"/>
  <c r="CE131" i="21" s="1"/>
  <c r="CD35" i="21"/>
  <c r="CD70" i="21" s="1"/>
  <c r="CD102" i="21" s="1"/>
  <c r="CD134" i="21" s="1"/>
  <c r="CE11" i="21"/>
  <c r="CE46" i="21" s="1"/>
  <c r="CE78" i="21" s="1"/>
  <c r="CE110" i="21" s="1"/>
  <c r="CD14" i="21"/>
  <c r="CD49" i="21" s="1"/>
  <c r="CD81" i="21" s="1"/>
  <c r="CD113" i="21" s="1"/>
  <c r="CF16" i="21"/>
  <c r="CF51" i="21" s="1"/>
  <c r="CF83" i="21" s="1"/>
  <c r="CF115" i="21" s="1"/>
  <c r="CE19" i="21"/>
  <c r="CE54" i="21" s="1"/>
  <c r="CE86" i="21" s="1"/>
  <c r="CE118" i="21" s="1"/>
  <c r="CD22" i="21"/>
  <c r="CD57" i="21" s="1"/>
  <c r="CD89" i="21" s="1"/>
  <c r="CD121" i="21" s="1"/>
  <c r="CF24" i="21"/>
  <c r="CF59" i="21" s="1"/>
  <c r="CF91" i="21" s="1"/>
  <c r="CF123" i="21" s="1"/>
  <c r="CE27" i="21"/>
  <c r="CE62" i="21" s="1"/>
  <c r="CE94" i="21" s="1"/>
  <c r="CE126" i="21" s="1"/>
  <c r="CD30" i="21"/>
  <c r="CD65" i="21" s="1"/>
  <c r="CD97" i="21" s="1"/>
  <c r="CD129" i="21" s="1"/>
  <c r="CF32" i="21"/>
  <c r="CF67" i="21" s="1"/>
  <c r="CF99" i="21" s="1"/>
  <c r="CF131" i="21" s="1"/>
  <c r="CE35" i="21"/>
  <c r="CE70" i="21" s="1"/>
  <c r="CE102" i="21" s="1"/>
  <c r="CE134" i="21" s="1"/>
  <c r="CF11" i="21"/>
  <c r="CF46" i="21" s="1"/>
  <c r="CF78" i="21" s="1"/>
  <c r="CF110" i="21" s="1"/>
  <c r="CE14" i="21"/>
  <c r="CE49" i="21" s="1"/>
  <c r="CE81" i="21" s="1"/>
  <c r="CE113" i="21" s="1"/>
  <c r="CD17" i="21"/>
  <c r="CD52" i="21" s="1"/>
  <c r="CD84" i="21" s="1"/>
  <c r="CD116" i="21" s="1"/>
  <c r="CF19" i="21"/>
  <c r="CF54" i="21" s="1"/>
  <c r="CF86" i="21" s="1"/>
  <c r="CF118" i="21" s="1"/>
  <c r="CE22" i="21"/>
  <c r="CE57" i="21" s="1"/>
  <c r="CE89" i="21" s="1"/>
  <c r="CE121" i="21" s="1"/>
  <c r="CD25" i="21"/>
  <c r="CD60" i="21" s="1"/>
  <c r="CD92" i="21" s="1"/>
  <c r="CD124" i="21" s="1"/>
  <c r="CF27" i="21"/>
  <c r="CF62" i="21" s="1"/>
  <c r="CF94" i="21" s="1"/>
  <c r="CF126" i="21" s="1"/>
  <c r="CE30" i="21"/>
  <c r="CE65" i="21" s="1"/>
  <c r="CE97" i="21" s="1"/>
  <c r="CE129" i="21" s="1"/>
  <c r="CD33" i="21"/>
  <c r="CD68" i="21" s="1"/>
  <c r="CD100" i="21" s="1"/>
  <c r="CD132" i="21" s="1"/>
  <c r="CF35" i="21"/>
  <c r="CF70" i="21" s="1"/>
  <c r="CF102" i="21" s="1"/>
  <c r="CF134" i="21" s="1"/>
  <c r="CD12" i="21"/>
  <c r="CD47" i="21" s="1"/>
  <c r="CD79" i="21" s="1"/>
  <c r="CD111" i="21" s="1"/>
  <c r="CF14" i="21"/>
  <c r="CF49" i="21" s="1"/>
  <c r="CF81" i="21" s="1"/>
  <c r="CF113" i="21" s="1"/>
  <c r="CE17" i="21"/>
  <c r="CE52" i="21" s="1"/>
  <c r="CE84" i="21" s="1"/>
  <c r="CE116" i="21" s="1"/>
  <c r="CD20" i="21"/>
  <c r="CD55" i="21" s="1"/>
  <c r="CD87" i="21" s="1"/>
  <c r="CD119" i="21" s="1"/>
  <c r="CF22" i="21"/>
  <c r="CF57" i="21" s="1"/>
  <c r="CF89" i="21" s="1"/>
  <c r="CF121" i="21" s="1"/>
  <c r="CE25" i="21"/>
  <c r="CE60" i="21" s="1"/>
  <c r="CE92" i="21" s="1"/>
  <c r="CE124" i="21" s="1"/>
  <c r="CD28" i="21"/>
  <c r="CD63" i="21" s="1"/>
  <c r="CD95" i="21" s="1"/>
  <c r="CD127" i="21" s="1"/>
  <c r="CF30" i="21"/>
  <c r="CF65" i="21" s="1"/>
  <c r="CF97" i="21" s="1"/>
  <c r="CF129" i="21" s="1"/>
  <c r="CE33" i="21"/>
  <c r="CE68" i="21" s="1"/>
  <c r="CE100" i="21" s="1"/>
  <c r="CE132" i="21" s="1"/>
  <c r="CD36" i="21"/>
  <c r="CD71" i="21" s="1"/>
  <c r="CD103" i="21" s="1"/>
  <c r="CE12" i="21"/>
  <c r="CE47" i="21" s="1"/>
  <c r="CE79" i="21" s="1"/>
  <c r="CE111" i="21" s="1"/>
  <c r="CD15" i="21"/>
  <c r="CD50" i="21" s="1"/>
  <c r="CD82" i="21" s="1"/>
  <c r="CD114" i="21" s="1"/>
  <c r="CF17" i="21"/>
  <c r="CF52" i="21" s="1"/>
  <c r="CF84" i="21" s="1"/>
  <c r="CF116" i="21" s="1"/>
  <c r="CE20" i="21"/>
  <c r="CE55" i="21" s="1"/>
  <c r="CE87" i="21" s="1"/>
  <c r="CE119" i="21" s="1"/>
  <c r="CD23" i="21"/>
  <c r="CD58" i="21" s="1"/>
  <c r="CD90" i="21" s="1"/>
  <c r="CD122" i="21" s="1"/>
  <c r="CF25" i="21"/>
  <c r="CF60" i="21" s="1"/>
  <c r="CF92" i="21" s="1"/>
  <c r="CF124" i="21" s="1"/>
  <c r="CE28" i="21"/>
  <c r="CE63" i="21" s="1"/>
  <c r="CE95" i="21" s="1"/>
  <c r="CE127" i="21" s="1"/>
  <c r="CD31" i="21"/>
  <c r="CD66" i="21" s="1"/>
  <c r="CD98" i="21" s="1"/>
  <c r="CD130" i="21" s="1"/>
  <c r="CF33" i="21"/>
  <c r="CF68" i="21" s="1"/>
  <c r="CF100" i="21" s="1"/>
  <c r="CF132" i="21" s="1"/>
  <c r="CE36" i="21"/>
  <c r="CE71" i="21" s="1"/>
  <c r="CE103" i="21" s="1"/>
  <c r="CD21" i="21"/>
  <c r="CD56" i="21" s="1"/>
  <c r="CD88" i="21" s="1"/>
  <c r="CD120" i="21" s="1"/>
  <c r="CF31" i="21"/>
  <c r="CF66" i="21" s="1"/>
  <c r="CF98" i="21" s="1"/>
  <c r="CF130" i="21" s="1"/>
  <c r="CF12" i="21"/>
  <c r="CF47" i="21" s="1"/>
  <c r="CF79" i="21" s="1"/>
  <c r="CF111" i="21" s="1"/>
  <c r="CE23" i="21"/>
  <c r="CE58" i="21" s="1"/>
  <c r="CE90" i="21" s="1"/>
  <c r="CE122" i="21" s="1"/>
  <c r="CD34" i="21"/>
  <c r="CD69" i="21" s="1"/>
  <c r="CD101" i="21" s="1"/>
  <c r="CD133" i="21" s="1"/>
  <c r="CD13" i="21"/>
  <c r="CD48" i="21" s="1"/>
  <c r="CD80" i="21" s="1"/>
  <c r="CD112" i="21" s="1"/>
  <c r="CF23" i="21"/>
  <c r="CF58" i="21" s="1"/>
  <c r="CF90" i="21" s="1"/>
  <c r="CF122" i="21" s="1"/>
  <c r="CE34" i="21"/>
  <c r="CE69" i="21" s="1"/>
  <c r="CE101" i="21" s="1"/>
  <c r="CE133" i="21" s="1"/>
  <c r="CE15" i="21"/>
  <c r="CE50" i="21" s="1"/>
  <c r="CE82" i="21" s="1"/>
  <c r="CE114" i="21" s="1"/>
  <c r="CD26" i="21"/>
  <c r="CD61" i="21" s="1"/>
  <c r="CD93" i="21" s="1"/>
  <c r="CD125" i="21" s="1"/>
  <c r="CF36" i="21"/>
  <c r="CF71" i="21" s="1"/>
  <c r="CF103" i="21" s="1"/>
  <c r="CF15" i="21"/>
  <c r="CF50" i="21" s="1"/>
  <c r="CF82" i="21" s="1"/>
  <c r="CF114" i="21" s="1"/>
  <c r="CE26" i="21"/>
  <c r="CE61" i="21" s="1"/>
  <c r="CE93" i="21" s="1"/>
  <c r="CE125" i="21" s="1"/>
  <c r="CE10" i="21"/>
  <c r="CD18" i="21"/>
  <c r="CD53" i="21" s="1"/>
  <c r="CD85" i="21" s="1"/>
  <c r="CD117" i="21" s="1"/>
  <c r="CF28" i="21"/>
  <c r="CF63" i="21" s="1"/>
  <c r="CF95" i="21" s="1"/>
  <c r="CF127" i="21" s="1"/>
  <c r="CE18" i="21"/>
  <c r="CE53" i="21" s="1"/>
  <c r="CE85" i="21" s="1"/>
  <c r="CE117" i="21" s="1"/>
  <c r="CF20" i="21"/>
  <c r="CF55" i="21" s="1"/>
  <c r="CF87" i="21" s="1"/>
  <c r="CF119" i="21" s="1"/>
  <c r="CD29" i="21"/>
  <c r="CD64" i="21" s="1"/>
  <c r="CD96" i="21" s="1"/>
  <c r="CD128" i="21" s="1"/>
  <c r="CE31" i="21"/>
  <c r="CE66" i="21" s="1"/>
  <c r="CE98" i="21" s="1"/>
  <c r="CE130" i="21" s="1"/>
  <c r="BT10" i="21"/>
  <c r="BT45" i="21" s="1"/>
  <c r="BT77" i="21" s="1"/>
  <c r="BT109" i="21" s="1"/>
  <c r="BU13" i="21"/>
  <c r="BU48" i="21" s="1"/>
  <c r="BU80" i="21" s="1"/>
  <c r="BU112" i="21" s="1"/>
  <c r="BT16" i="21"/>
  <c r="BT51" i="21" s="1"/>
  <c r="BT83" i="21" s="1"/>
  <c r="BT115" i="21" s="1"/>
  <c r="BV18" i="21"/>
  <c r="BV53" i="21" s="1"/>
  <c r="BV85" i="21" s="1"/>
  <c r="BV117" i="21" s="1"/>
  <c r="BU21" i="21"/>
  <c r="BU56" i="21" s="1"/>
  <c r="BU88" i="21" s="1"/>
  <c r="BU120" i="21" s="1"/>
  <c r="BT24" i="21"/>
  <c r="BT59" i="21" s="1"/>
  <c r="BT91" i="21" s="1"/>
  <c r="BT123" i="21" s="1"/>
  <c r="BV26" i="21"/>
  <c r="BV61" i="21" s="1"/>
  <c r="BV93" i="21" s="1"/>
  <c r="BV125" i="21" s="1"/>
  <c r="BU29" i="21"/>
  <c r="BU64" i="21" s="1"/>
  <c r="BU96" i="21" s="1"/>
  <c r="BU128" i="21" s="1"/>
  <c r="BT32" i="21"/>
  <c r="BT67" i="21" s="1"/>
  <c r="BT99" i="21" s="1"/>
  <c r="BT131" i="21" s="1"/>
  <c r="BV34" i="21"/>
  <c r="BV69" i="21" s="1"/>
  <c r="BV101" i="21" s="1"/>
  <c r="BV133" i="21" s="1"/>
  <c r="BV10" i="21"/>
  <c r="BT11" i="21"/>
  <c r="BT46" i="21" s="1"/>
  <c r="BT78" i="21" s="1"/>
  <c r="BT110" i="21" s="1"/>
  <c r="BV13" i="21"/>
  <c r="BV48" i="21" s="1"/>
  <c r="BV80" i="21" s="1"/>
  <c r="BV112" i="21" s="1"/>
  <c r="BU16" i="21"/>
  <c r="BU51" i="21" s="1"/>
  <c r="BU83" i="21" s="1"/>
  <c r="BU115" i="21" s="1"/>
  <c r="BT19" i="21"/>
  <c r="BT54" i="21" s="1"/>
  <c r="BT86" i="21" s="1"/>
  <c r="BT118" i="21" s="1"/>
  <c r="BV21" i="21"/>
  <c r="BV56" i="21" s="1"/>
  <c r="BV88" i="21" s="1"/>
  <c r="BV120" i="21" s="1"/>
  <c r="BU24" i="21"/>
  <c r="BU59" i="21" s="1"/>
  <c r="BU91" i="21" s="1"/>
  <c r="BU123" i="21" s="1"/>
  <c r="BT27" i="21"/>
  <c r="BT62" i="21" s="1"/>
  <c r="BT94" i="21" s="1"/>
  <c r="BT126" i="21" s="1"/>
  <c r="BV29" i="21"/>
  <c r="BV64" i="21" s="1"/>
  <c r="BV96" i="21" s="1"/>
  <c r="BV128" i="21" s="1"/>
  <c r="BU32" i="21"/>
  <c r="BU67" i="21" s="1"/>
  <c r="BU99" i="21" s="1"/>
  <c r="BU131" i="21" s="1"/>
  <c r="BT35" i="21"/>
  <c r="BT70" i="21" s="1"/>
  <c r="BT102" i="21" s="1"/>
  <c r="BT134" i="21" s="1"/>
  <c r="BU11" i="21"/>
  <c r="BU46" i="21" s="1"/>
  <c r="BU78" i="21" s="1"/>
  <c r="BU110" i="21" s="1"/>
  <c r="BT14" i="21"/>
  <c r="BT49" i="21" s="1"/>
  <c r="BT81" i="21" s="1"/>
  <c r="BT113" i="21" s="1"/>
  <c r="BV16" i="21"/>
  <c r="BV51" i="21" s="1"/>
  <c r="BV83" i="21" s="1"/>
  <c r="BV115" i="21" s="1"/>
  <c r="BU19" i="21"/>
  <c r="BU54" i="21" s="1"/>
  <c r="BU86" i="21" s="1"/>
  <c r="BU118" i="21" s="1"/>
  <c r="BT22" i="21"/>
  <c r="BT57" i="21" s="1"/>
  <c r="BT89" i="21" s="1"/>
  <c r="BT121" i="21" s="1"/>
  <c r="BV24" i="21"/>
  <c r="BV59" i="21" s="1"/>
  <c r="BV91" i="21" s="1"/>
  <c r="BV123" i="21" s="1"/>
  <c r="BU27" i="21"/>
  <c r="BU62" i="21" s="1"/>
  <c r="BU94" i="21" s="1"/>
  <c r="BU126" i="21" s="1"/>
  <c r="BT30" i="21"/>
  <c r="BT65" i="21" s="1"/>
  <c r="BT97" i="21" s="1"/>
  <c r="BT129" i="21" s="1"/>
  <c r="BV32" i="21"/>
  <c r="BV67" i="21" s="1"/>
  <c r="BV99" i="21" s="1"/>
  <c r="BV131" i="21" s="1"/>
  <c r="BU35" i="21"/>
  <c r="BU70" i="21" s="1"/>
  <c r="BU102" i="21" s="1"/>
  <c r="BU134" i="21" s="1"/>
  <c r="BV11" i="21"/>
  <c r="BV46" i="21" s="1"/>
  <c r="BV78" i="21" s="1"/>
  <c r="BV110" i="21" s="1"/>
  <c r="BU14" i="21"/>
  <c r="BU49" i="21" s="1"/>
  <c r="BU81" i="21" s="1"/>
  <c r="BU113" i="21" s="1"/>
  <c r="BT17" i="21"/>
  <c r="BT52" i="21" s="1"/>
  <c r="BT84" i="21" s="1"/>
  <c r="BT116" i="21" s="1"/>
  <c r="BV19" i="21"/>
  <c r="BV54" i="21" s="1"/>
  <c r="BV86" i="21" s="1"/>
  <c r="BV118" i="21" s="1"/>
  <c r="BU22" i="21"/>
  <c r="BU57" i="21" s="1"/>
  <c r="BU89" i="21" s="1"/>
  <c r="BU121" i="21" s="1"/>
  <c r="BT25" i="21"/>
  <c r="BT60" i="21" s="1"/>
  <c r="BT92" i="21" s="1"/>
  <c r="BT124" i="21" s="1"/>
  <c r="BV27" i="21"/>
  <c r="BV62" i="21" s="1"/>
  <c r="BV94" i="21" s="1"/>
  <c r="BV126" i="21" s="1"/>
  <c r="BU30" i="21"/>
  <c r="BU65" i="21" s="1"/>
  <c r="BU97" i="21" s="1"/>
  <c r="BU129" i="21" s="1"/>
  <c r="BT33" i="21"/>
  <c r="BT68" i="21" s="1"/>
  <c r="BT100" i="21" s="1"/>
  <c r="BT132" i="21" s="1"/>
  <c r="BV35" i="21"/>
  <c r="BV70" i="21" s="1"/>
  <c r="BV102" i="21" s="1"/>
  <c r="BV134" i="21" s="1"/>
  <c r="BT12" i="21"/>
  <c r="BT47" i="21" s="1"/>
  <c r="BT79" i="21" s="1"/>
  <c r="BT111" i="21" s="1"/>
  <c r="BV14" i="21"/>
  <c r="BV49" i="21" s="1"/>
  <c r="BV81" i="21" s="1"/>
  <c r="BV113" i="21" s="1"/>
  <c r="BU17" i="21"/>
  <c r="BU52" i="21" s="1"/>
  <c r="BU84" i="21" s="1"/>
  <c r="BU116" i="21" s="1"/>
  <c r="BT20" i="21"/>
  <c r="BT55" i="21" s="1"/>
  <c r="BT87" i="21" s="1"/>
  <c r="BT119" i="21" s="1"/>
  <c r="BV22" i="21"/>
  <c r="BV57" i="21" s="1"/>
  <c r="BV89" i="21" s="1"/>
  <c r="BV121" i="21" s="1"/>
  <c r="BU25" i="21"/>
  <c r="BU60" i="21" s="1"/>
  <c r="BU92" i="21" s="1"/>
  <c r="BU124" i="21" s="1"/>
  <c r="BT28" i="21"/>
  <c r="BT63" i="21" s="1"/>
  <c r="BT95" i="21" s="1"/>
  <c r="BT127" i="21" s="1"/>
  <c r="BV30" i="21"/>
  <c r="BV65" i="21" s="1"/>
  <c r="BV97" i="21" s="1"/>
  <c r="BV129" i="21" s="1"/>
  <c r="BU33" i="21"/>
  <c r="BU68" i="21" s="1"/>
  <c r="BU100" i="21" s="1"/>
  <c r="BU132" i="21" s="1"/>
  <c r="BT36" i="21"/>
  <c r="BT71" i="21" s="1"/>
  <c r="BT103" i="21" s="1"/>
  <c r="BU12" i="21"/>
  <c r="BU47" i="21" s="1"/>
  <c r="BU79" i="21" s="1"/>
  <c r="BU111" i="21" s="1"/>
  <c r="BT15" i="21"/>
  <c r="BT50" i="21" s="1"/>
  <c r="BT82" i="21" s="1"/>
  <c r="BT114" i="21" s="1"/>
  <c r="BV17" i="21"/>
  <c r="BV52" i="21" s="1"/>
  <c r="BV84" i="21" s="1"/>
  <c r="BV116" i="21" s="1"/>
  <c r="BU20" i="21"/>
  <c r="BU55" i="21" s="1"/>
  <c r="BU87" i="21" s="1"/>
  <c r="BU119" i="21" s="1"/>
  <c r="BT23" i="21"/>
  <c r="BT58" i="21" s="1"/>
  <c r="BT90" i="21" s="1"/>
  <c r="BT122" i="21" s="1"/>
  <c r="BV25" i="21"/>
  <c r="BV60" i="21" s="1"/>
  <c r="BV92" i="21" s="1"/>
  <c r="BV124" i="21" s="1"/>
  <c r="BU28" i="21"/>
  <c r="BU63" i="21" s="1"/>
  <c r="BU95" i="21" s="1"/>
  <c r="BU127" i="21" s="1"/>
  <c r="BT31" i="21"/>
  <c r="BT66" i="21" s="1"/>
  <c r="BT98" i="21" s="1"/>
  <c r="BT130" i="21" s="1"/>
  <c r="BV33" i="21"/>
  <c r="BV68" i="21" s="1"/>
  <c r="BV100" i="21" s="1"/>
  <c r="BV132" i="21" s="1"/>
  <c r="BU36" i="21"/>
  <c r="BU71" i="21" s="1"/>
  <c r="BU103" i="21" s="1"/>
  <c r="BT21" i="21"/>
  <c r="BT56" i="21" s="1"/>
  <c r="BT88" i="21" s="1"/>
  <c r="BT120" i="21" s="1"/>
  <c r="BV31" i="21"/>
  <c r="BV66" i="21" s="1"/>
  <c r="BV98" i="21" s="1"/>
  <c r="BV130" i="21" s="1"/>
  <c r="BV12" i="21"/>
  <c r="BV47" i="21" s="1"/>
  <c r="BV79" i="21" s="1"/>
  <c r="BV111" i="21" s="1"/>
  <c r="BU23" i="21"/>
  <c r="BU58" i="21" s="1"/>
  <c r="BU90" i="21" s="1"/>
  <c r="BU122" i="21" s="1"/>
  <c r="BT34" i="21"/>
  <c r="BT69" i="21" s="1"/>
  <c r="BT101" i="21" s="1"/>
  <c r="BT133" i="21" s="1"/>
  <c r="BT13" i="21"/>
  <c r="BT48" i="21" s="1"/>
  <c r="BT80" i="21" s="1"/>
  <c r="BT112" i="21" s="1"/>
  <c r="BV23" i="21"/>
  <c r="BV58" i="21" s="1"/>
  <c r="BV90" i="21" s="1"/>
  <c r="BV122" i="21" s="1"/>
  <c r="BU34" i="21"/>
  <c r="BU69" i="21" s="1"/>
  <c r="BU101" i="21" s="1"/>
  <c r="BU133" i="21" s="1"/>
  <c r="BU15" i="21"/>
  <c r="BU50" i="21" s="1"/>
  <c r="BU82" i="21" s="1"/>
  <c r="BU114" i="21" s="1"/>
  <c r="BT26" i="21"/>
  <c r="BT61" i="21" s="1"/>
  <c r="BT93" i="21" s="1"/>
  <c r="BT125" i="21" s="1"/>
  <c r="BV36" i="21"/>
  <c r="BV71" i="21" s="1"/>
  <c r="BV103" i="21" s="1"/>
  <c r="BV15" i="21"/>
  <c r="BV50" i="21" s="1"/>
  <c r="BV82" i="21" s="1"/>
  <c r="BV114" i="21" s="1"/>
  <c r="BU26" i="21"/>
  <c r="BU61" i="21" s="1"/>
  <c r="BU93" i="21" s="1"/>
  <c r="BU125" i="21" s="1"/>
  <c r="BU10" i="21"/>
  <c r="BT18" i="21"/>
  <c r="BT53" i="21" s="1"/>
  <c r="BT85" i="21" s="1"/>
  <c r="BT117" i="21" s="1"/>
  <c r="BV28" i="21"/>
  <c r="BV63" i="21" s="1"/>
  <c r="BV95" i="21" s="1"/>
  <c r="BV127" i="21" s="1"/>
  <c r="BU18" i="21"/>
  <c r="BU53" i="21" s="1"/>
  <c r="BU85" i="21" s="1"/>
  <c r="BU117" i="21" s="1"/>
  <c r="BV20" i="21"/>
  <c r="BV55" i="21" s="1"/>
  <c r="BV87" i="21" s="1"/>
  <c r="BV119" i="21" s="1"/>
  <c r="BT29" i="21"/>
  <c r="BT64" i="21" s="1"/>
  <c r="BT96" i="21" s="1"/>
  <c r="BT128" i="21" s="1"/>
  <c r="BU31" i="21"/>
  <c r="BU66" i="21" s="1"/>
  <c r="BU98" i="21" s="1"/>
  <c r="BU130" i="21" s="1"/>
  <c r="L10" i="21"/>
  <c r="N12" i="21"/>
  <c r="N47" i="21" s="1"/>
  <c r="N79" i="21" s="1"/>
  <c r="N111" i="21" s="1"/>
  <c r="M15" i="21"/>
  <c r="M50" i="21" s="1"/>
  <c r="M82" i="21" s="1"/>
  <c r="M114" i="21" s="1"/>
  <c r="L18" i="21"/>
  <c r="L53" i="21" s="1"/>
  <c r="L85" i="21" s="1"/>
  <c r="L117" i="21" s="1"/>
  <c r="N20" i="21"/>
  <c r="N55" i="21" s="1"/>
  <c r="N87" i="21" s="1"/>
  <c r="N119" i="21" s="1"/>
  <c r="M23" i="21"/>
  <c r="M58" i="21" s="1"/>
  <c r="M90" i="21" s="1"/>
  <c r="M122" i="21" s="1"/>
  <c r="L26" i="21"/>
  <c r="L61" i="21" s="1"/>
  <c r="L93" i="21" s="1"/>
  <c r="L125" i="21" s="1"/>
  <c r="N28" i="21"/>
  <c r="N63" i="21" s="1"/>
  <c r="N95" i="21" s="1"/>
  <c r="N127" i="21" s="1"/>
  <c r="M31" i="21"/>
  <c r="M66" i="21" s="1"/>
  <c r="M98" i="21" s="1"/>
  <c r="M130" i="21" s="1"/>
  <c r="L34" i="21"/>
  <c r="L69" i="21" s="1"/>
  <c r="L101" i="21" s="1"/>
  <c r="L133" i="21" s="1"/>
  <c r="M13" i="21"/>
  <c r="M48" i="21" s="1"/>
  <c r="M80" i="21" s="1"/>
  <c r="M112" i="21" s="1"/>
  <c r="L16" i="21"/>
  <c r="L51" i="21" s="1"/>
  <c r="L83" i="21" s="1"/>
  <c r="L115" i="21" s="1"/>
  <c r="N18" i="21"/>
  <c r="N53" i="21" s="1"/>
  <c r="N85" i="21" s="1"/>
  <c r="N117" i="21" s="1"/>
  <c r="M21" i="21"/>
  <c r="M56" i="21" s="1"/>
  <c r="M88" i="21" s="1"/>
  <c r="M120" i="21" s="1"/>
  <c r="L24" i="21"/>
  <c r="L59" i="21" s="1"/>
  <c r="L91" i="21" s="1"/>
  <c r="L123" i="21" s="1"/>
  <c r="N26" i="21"/>
  <c r="N61" i="21" s="1"/>
  <c r="N93" i="21" s="1"/>
  <c r="N125" i="21" s="1"/>
  <c r="M29" i="21"/>
  <c r="M64" i="21" s="1"/>
  <c r="M96" i="21" s="1"/>
  <c r="M128" i="21" s="1"/>
  <c r="L32" i="21"/>
  <c r="L67" i="21" s="1"/>
  <c r="L99" i="21" s="1"/>
  <c r="L131" i="21" s="1"/>
  <c r="N34" i="21"/>
  <c r="N69" i="21" s="1"/>
  <c r="N101" i="21" s="1"/>
  <c r="N133" i="21" s="1"/>
  <c r="L11" i="21"/>
  <c r="L46" i="21" s="1"/>
  <c r="L78" i="21" s="1"/>
  <c r="L110" i="21" s="1"/>
  <c r="N13" i="21"/>
  <c r="N48" i="21" s="1"/>
  <c r="N80" i="21" s="1"/>
  <c r="N112" i="21" s="1"/>
  <c r="M16" i="21"/>
  <c r="M51" i="21" s="1"/>
  <c r="M83" i="21" s="1"/>
  <c r="M115" i="21" s="1"/>
  <c r="L19" i="21"/>
  <c r="L54" i="21" s="1"/>
  <c r="L86" i="21" s="1"/>
  <c r="L118" i="21" s="1"/>
  <c r="N21" i="21"/>
  <c r="N56" i="21" s="1"/>
  <c r="N88" i="21" s="1"/>
  <c r="N120" i="21" s="1"/>
  <c r="M24" i="21"/>
  <c r="M59" i="21" s="1"/>
  <c r="M91" i="21" s="1"/>
  <c r="M123" i="21" s="1"/>
  <c r="L27" i="21"/>
  <c r="L62" i="21" s="1"/>
  <c r="L94" i="21" s="1"/>
  <c r="L126" i="21" s="1"/>
  <c r="M11" i="21"/>
  <c r="M46" i="21" s="1"/>
  <c r="M78" i="21" s="1"/>
  <c r="M110" i="21" s="1"/>
  <c r="L14" i="21"/>
  <c r="L49" i="21" s="1"/>
  <c r="L81" i="21" s="1"/>
  <c r="L113" i="21" s="1"/>
  <c r="N16" i="21"/>
  <c r="N51" i="21" s="1"/>
  <c r="N83" i="21" s="1"/>
  <c r="N115" i="21" s="1"/>
  <c r="M19" i="21"/>
  <c r="M54" i="21" s="1"/>
  <c r="M86" i="21" s="1"/>
  <c r="M118" i="21" s="1"/>
  <c r="L22" i="21"/>
  <c r="L57" i="21" s="1"/>
  <c r="L89" i="21" s="1"/>
  <c r="L121" i="21" s="1"/>
  <c r="N11" i="21"/>
  <c r="N46" i="21" s="1"/>
  <c r="N78" i="21" s="1"/>
  <c r="N110" i="21" s="1"/>
  <c r="M14" i="21"/>
  <c r="M49" i="21" s="1"/>
  <c r="M81" i="21" s="1"/>
  <c r="M113" i="21" s="1"/>
  <c r="L17" i="21"/>
  <c r="L52" i="21" s="1"/>
  <c r="L84" i="21" s="1"/>
  <c r="L116" i="21" s="1"/>
  <c r="N19" i="21"/>
  <c r="N54" i="21" s="1"/>
  <c r="N86" i="21" s="1"/>
  <c r="N118" i="21" s="1"/>
  <c r="M22" i="21"/>
  <c r="M57" i="21" s="1"/>
  <c r="M89" i="21" s="1"/>
  <c r="M121" i="21" s="1"/>
  <c r="L12" i="21"/>
  <c r="L47" i="21" s="1"/>
  <c r="L79" i="21" s="1"/>
  <c r="L111" i="21" s="1"/>
  <c r="M18" i="21"/>
  <c r="M53" i="21" s="1"/>
  <c r="M85" i="21" s="1"/>
  <c r="M117" i="21" s="1"/>
  <c r="L25" i="21"/>
  <c r="L60" i="21" s="1"/>
  <c r="L92" i="21" s="1"/>
  <c r="L124" i="21" s="1"/>
  <c r="L29" i="21"/>
  <c r="L64" i="21" s="1"/>
  <c r="L96" i="21" s="1"/>
  <c r="L128" i="21" s="1"/>
  <c r="N32" i="21"/>
  <c r="N67" i="21" s="1"/>
  <c r="N99" i="21" s="1"/>
  <c r="N131" i="21" s="1"/>
  <c r="L36" i="21"/>
  <c r="L71" i="21" s="1"/>
  <c r="L103" i="21" s="1"/>
  <c r="L20" i="21"/>
  <c r="L55" i="21" s="1"/>
  <c r="L87" i="21" s="1"/>
  <c r="L119" i="21" s="1"/>
  <c r="N29" i="21"/>
  <c r="N64" i="21" s="1"/>
  <c r="N96" i="21" s="1"/>
  <c r="N128" i="21" s="1"/>
  <c r="M36" i="21"/>
  <c r="M71" i="21" s="1"/>
  <c r="M103" i="21" s="1"/>
  <c r="M17" i="21"/>
  <c r="M52" i="21" s="1"/>
  <c r="M84" i="21" s="1"/>
  <c r="M116" i="21" s="1"/>
  <c r="M35" i="21"/>
  <c r="M70" i="21" s="1"/>
  <c r="M102" i="21" s="1"/>
  <c r="M134" i="21" s="1"/>
  <c r="N24" i="21"/>
  <c r="N59" i="21" s="1"/>
  <c r="N91" i="21" s="1"/>
  <c r="N123" i="21" s="1"/>
  <c r="M12" i="21"/>
  <c r="M47" i="21" s="1"/>
  <c r="M79" i="21" s="1"/>
  <c r="M111" i="21" s="1"/>
  <c r="M25" i="21"/>
  <c r="M60" i="21" s="1"/>
  <c r="M92" i="21" s="1"/>
  <c r="M124" i="21" s="1"/>
  <c r="L33" i="21"/>
  <c r="L68" i="21" s="1"/>
  <c r="L100" i="21" s="1"/>
  <c r="L132" i="21" s="1"/>
  <c r="L13" i="21"/>
  <c r="L48" i="21" s="1"/>
  <c r="L80" i="21" s="1"/>
  <c r="L112" i="21" s="1"/>
  <c r="M20" i="21"/>
  <c r="M55" i="21" s="1"/>
  <c r="M87" i="21" s="1"/>
  <c r="M119" i="21" s="1"/>
  <c r="N25" i="21"/>
  <c r="N60" i="21" s="1"/>
  <c r="N92" i="21" s="1"/>
  <c r="N124" i="21" s="1"/>
  <c r="L30" i="21"/>
  <c r="L65" i="21" s="1"/>
  <c r="L97" i="21" s="1"/>
  <c r="L129" i="21" s="1"/>
  <c r="M33" i="21"/>
  <c r="M68" i="21" s="1"/>
  <c r="M100" i="21" s="1"/>
  <c r="M132" i="21" s="1"/>
  <c r="N36" i="21"/>
  <c r="N71" i="21" s="1"/>
  <c r="N103" i="21" s="1"/>
  <c r="L28" i="21"/>
  <c r="L63" i="21" s="1"/>
  <c r="L95" i="21" s="1"/>
  <c r="L127" i="21" s="1"/>
  <c r="M28" i="21"/>
  <c r="M63" i="21" s="1"/>
  <c r="M95" i="21" s="1"/>
  <c r="M127" i="21" s="1"/>
  <c r="N14" i="21"/>
  <c r="N49" i="21" s="1"/>
  <c r="N81" i="21" s="1"/>
  <c r="N113" i="21" s="1"/>
  <c r="L21" i="21"/>
  <c r="L56" i="21" s="1"/>
  <c r="L88" i="21" s="1"/>
  <c r="L120" i="21" s="1"/>
  <c r="M26" i="21"/>
  <c r="M61" i="21" s="1"/>
  <c r="M93" i="21" s="1"/>
  <c r="M125" i="21" s="1"/>
  <c r="M30" i="21"/>
  <c r="M65" i="21" s="1"/>
  <c r="M97" i="21" s="1"/>
  <c r="M129" i="21" s="1"/>
  <c r="N33" i="21"/>
  <c r="N68" i="21" s="1"/>
  <c r="N100" i="21" s="1"/>
  <c r="N132" i="21" s="1"/>
  <c r="M10" i="21"/>
  <c r="L15" i="21"/>
  <c r="L50" i="21" s="1"/>
  <c r="L82" i="21" s="1"/>
  <c r="L114" i="21" s="1"/>
  <c r="N22" i="21"/>
  <c r="N57" i="21" s="1"/>
  <c r="N89" i="21" s="1"/>
  <c r="N121" i="21" s="1"/>
  <c r="M27" i="21"/>
  <c r="M62" i="21" s="1"/>
  <c r="M94" i="21" s="1"/>
  <c r="M126" i="21" s="1"/>
  <c r="N30" i="21"/>
  <c r="N65" i="21" s="1"/>
  <c r="N97" i="21" s="1"/>
  <c r="N129" i="21" s="1"/>
  <c r="M34" i="21"/>
  <c r="M69" i="21" s="1"/>
  <c r="M101" i="21" s="1"/>
  <c r="M133" i="21" s="1"/>
  <c r="N10" i="21"/>
  <c r="N31" i="21"/>
  <c r="N66" i="21" s="1"/>
  <c r="N98" i="21" s="1"/>
  <c r="N130" i="21" s="1"/>
  <c r="N17" i="21"/>
  <c r="N52" i="21" s="1"/>
  <c r="N84" i="21" s="1"/>
  <c r="N116" i="21" s="1"/>
  <c r="N35" i="21"/>
  <c r="N70" i="21" s="1"/>
  <c r="N102" i="21" s="1"/>
  <c r="N134" i="21" s="1"/>
  <c r="N15" i="21"/>
  <c r="N50" i="21" s="1"/>
  <c r="N82" i="21" s="1"/>
  <c r="N114" i="21" s="1"/>
  <c r="L23" i="21"/>
  <c r="L58" i="21" s="1"/>
  <c r="L90" i="21" s="1"/>
  <c r="L122" i="21" s="1"/>
  <c r="N27" i="21"/>
  <c r="N62" i="21" s="1"/>
  <c r="N94" i="21" s="1"/>
  <c r="N126" i="21" s="1"/>
  <c r="L31" i="21"/>
  <c r="L66" i="21" s="1"/>
  <c r="L98" i="21" s="1"/>
  <c r="L130" i="21" s="1"/>
  <c r="L35" i="21"/>
  <c r="L70" i="21" s="1"/>
  <c r="L102" i="21" s="1"/>
  <c r="L134" i="21" s="1"/>
  <c r="N23" i="21"/>
  <c r="N58" i="21" s="1"/>
  <c r="N90" i="21" s="1"/>
  <c r="N122" i="21" s="1"/>
  <c r="M32" i="21"/>
  <c r="M67" i="21" s="1"/>
  <c r="M99" i="21" s="1"/>
  <c r="M131" i="21" s="1"/>
  <c r="AU10" i="21"/>
  <c r="AV13" i="21"/>
  <c r="AV48" i="21" s="1"/>
  <c r="AV80" i="21" s="1"/>
  <c r="AV112" i="21" s="1"/>
  <c r="AU16" i="21"/>
  <c r="AU51" i="21" s="1"/>
  <c r="AU83" i="21" s="1"/>
  <c r="AU115" i="21" s="1"/>
  <c r="AW18" i="21"/>
  <c r="AW53" i="21" s="1"/>
  <c r="AW85" i="21" s="1"/>
  <c r="AW117" i="21" s="1"/>
  <c r="AV21" i="21"/>
  <c r="AV56" i="21" s="1"/>
  <c r="AV88" i="21" s="1"/>
  <c r="AV120" i="21" s="1"/>
  <c r="AU24" i="21"/>
  <c r="AU59" i="21" s="1"/>
  <c r="AU91" i="21" s="1"/>
  <c r="AU123" i="21" s="1"/>
  <c r="AW26" i="21"/>
  <c r="AW61" i="21" s="1"/>
  <c r="AW93" i="21" s="1"/>
  <c r="AW125" i="21" s="1"/>
  <c r="AV29" i="21"/>
  <c r="AV64" i="21" s="1"/>
  <c r="AV96" i="21" s="1"/>
  <c r="AV128" i="21" s="1"/>
  <c r="AU32" i="21"/>
  <c r="AU67" i="21" s="1"/>
  <c r="AU99" i="21" s="1"/>
  <c r="AU131" i="21" s="1"/>
  <c r="AW34" i="21"/>
  <c r="AW69" i="21" s="1"/>
  <c r="AW101" i="21" s="1"/>
  <c r="AW133" i="21" s="1"/>
  <c r="AW10" i="21"/>
  <c r="AU11" i="21"/>
  <c r="AU46" i="21" s="1"/>
  <c r="AU78" i="21" s="1"/>
  <c r="AU110" i="21" s="1"/>
  <c r="AW13" i="21"/>
  <c r="AW48" i="21" s="1"/>
  <c r="AW80" i="21" s="1"/>
  <c r="AW112" i="21" s="1"/>
  <c r="AV16" i="21"/>
  <c r="AV51" i="21" s="1"/>
  <c r="AV83" i="21" s="1"/>
  <c r="AV115" i="21" s="1"/>
  <c r="AU19" i="21"/>
  <c r="AU54" i="21" s="1"/>
  <c r="AU86" i="21" s="1"/>
  <c r="AU118" i="21" s="1"/>
  <c r="AW21" i="21"/>
  <c r="AW56" i="21" s="1"/>
  <c r="AW88" i="21" s="1"/>
  <c r="AW120" i="21" s="1"/>
  <c r="AV24" i="21"/>
  <c r="AV59" i="21" s="1"/>
  <c r="AV91" i="21" s="1"/>
  <c r="AV123" i="21" s="1"/>
  <c r="AU27" i="21"/>
  <c r="AU62" i="21" s="1"/>
  <c r="AU94" i="21" s="1"/>
  <c r="AU126" i="21" s="1"/>
  <c r="AW29" i="21"/>
  <c r="AW64" i="21" s="1"/>
  <c r="AW96" i="21" s="1"/>
  <c r="AW128" i="21" s="1"/>
  <c r="AV32" i="21"/>
  <c r="AV67" i="21" s="1"/>
  <c r="AV99" i="21" s="1"/>
  <c r="AV131" i="21" s="1"/>
  <c r="AU35" i="21"/>
  <c r="AU70" i="21" s="1"/>
  <c r="AU102" i="21" s="1"/>
  <c r="AU134" i="21" s="1"/>
  <c r="AV11" i="21"/>
  <c r="AV46" i="21" s="1"/>
  <c r="AV78" i="21" s="1"/>
  <c r="AV110" i="21" s="1"/>
  <c r="AU14" i="21"/>
  <c r="AU49" i="21" s="1"/>
  <c r="AU81" i="21" s="1"/>
  <c r="AU113" i="21" s="1"/>
  <c r="AW16" i="21"/>
  <c r="AW51" i="21" s="1"/>
  <c r="AW83" i="21" s="1"/>
  <c r="AW115" i="21" s="1"/>
  <c r="AV19" i="21"/>
  <c r="AV54" i="21" s="1"/>
  <c r="AV86" i="21" s="1"/>
  <c r="AV118" i="21" s="1"/>
  <c r="AU22" i="21"/>
  <c r="AU57" i="21" s="1"/>
  <c r="AU89" i="21" s="1"/>
  <c r="AU121" i="21" s="1"/>
  <c r="AW24" i="21"/>
  <c r="AW59" i="21" s="1"/>
  <c r="AW91" i="21" s="1"/>
  <c r="AW123" i="21" s="1"/>
  <c r="AV27" i="21"/>
  <c r="AV62" i="21" s="1"/>
  <c r="AV94" i="21" s="1"/>
  <c r="AV126" i="21" s="1"/>
  <c r="AU30" i="21"/>
  <c r="AU65" i="21" s="1"/>
  <c r="AU97" i="21" s="1"/>
  <c r="AU129" i="21" s="1"/>
  <c r="AW32" i="21"/>
  <c r="AW67" i="21" s="1"/>
  <c r="AW99" i="21" s="1"/>
  <c r="AW131" i="21" s="1"/>
  <c r="AV35" i="21"/>
  <c r="AV70" i="21" s="1"/>
  <c r="AV102" i="21" s="1"/>
  <c r="AV134" i="21" s="1"/>
  <c r="AW11" i="21"/>
  <c r="AW46" i="21" s="1"/>
  <c r="AW78" i="21" s="1"/>
  <c r="AW110" i="21" s="1"/>
  <c r="AV14" i="21"/>
  <c r="AV49" i="21" s="1"/>
  <c r="AV81" i="21" s="1"/>
  <c r="AV113" i="21" s="1"/>
  <c r="AU17" i="21"/>
  <c r="AU52" i="21" s="1"/>
  <c r="AU84" i="21" s="1"/>
  <c r="AU116" i="21" s="1"/>
  <c r="AW19" i="21"/>
  <c r="AW54" i="21" s="1"/>
  <c r="AW86" i="21" s="1"/>
  <c r="AW118" i="21" s="1"/>
  <c r="AV22" i="21"/>
  <c r="AV57" i="21" s="1"/>
  <c r="AV89" i="21" s="1"/>
  <c r="AV121" i="21" s="1"/>
  <c r="AU25" i="21"/>
  <c r="AU60" i="21" s="1"/>
  <c r="AU92" i="21" s="1"/>
  <c r="AU124" i="21" s="1"/>
  <c r="AW27" i="21"/>
  <c r="AW62" i="21" s="1"/>
  <c r="AW94" i="21" s="1"/>
  <c r="AW126" i="21" s="1"/>
  <c r="AV30" i="21"/>
  <c r="AV65" i="21" s="1"/>
  <c r="AV97" i="21" s="1"/>
  <c r="AV129" i="21" s="1"/>
  <c r="AU33" i="21"/>
  <c r="AU68" i="21" s="1"/>
  <c r="AU100" i="21" s="1"/>
  <c r="AU132" i="21" s="1"/>
  <c r="AW35" i="21"/>
  <c r="AW70" i="21" s="1"/>
  <c r="AW102" i="21" s="1"/>
  <c r="AW134" i="21" s="1"/>
  <c r="AU12" i="21"/>
  <c r="AU47" i="21" s="1"/>
  <c r="AU79" i="21" s="1"/>
  <c r="AU111" i="21" s="1"/>
  <c r="AW14" i="21"/>
  <c r="AW49" i="21" s="1"/>
  <c r="AW81" i="21" s="1"/>
  <c r="AW113" i="21" s="1"/>
  <c r="AV17" i="21"/>
  <c r="AV52" i="21" s="1"/>
  <c r="AV84" i="21" s="1"/>
  <c r="AV116" i="21" s="1"/>
  <c r="AU20" i="21"/>
  <c r="AU55" i="21" s="1"/>
  <c r="AU87" i="21" s="1"/>
  <c r="AU119" i="21" s="1"/>
  <c r="AW22" i="21"/>
  <c r="AW57" i="21" s="1"/>
  <c r="AW89" i="21" s="1"/>
  <c r="AW121" i="21" s="1"/>
  <c r="AV25" i="21"/>
  <c r="AV60" i="21" s="1"/>
  <c r="AV92" i="21" s="1"/>
  <c r="AV124" i="21" s="1"/>
  <c r="AU28" i="21"/>
  <c r="AU63" i="21" s="1"/>
  <c r="AU95" i="21" s="1"/>
  <c r="AU127" i="21" s="1"/>
  <c r="AW30" i="21"/>
  <c r="AW65" i="21" s="1"/>
  <c r="AW97" i="21" s="1"/>
  <c r="AW129" i="21" s="1"/>
  <c r="AV33" i="21"/>
  <c r="AV68" i="21" s="1"/>
  <c r="AV100" i="21" s="1"/>
  <c r="AV132" i="21" s="1"/>
  <c r="AU36" i="21"/>
  <c r="AU71" i="21" s="1"/>
  <c r="AU103" i="21" s="1"/>
  <c r="AV12" i="21"/>
  <c r="AV47" i="21" s="1"/>
  <c r="AV79" i="21" s="1"/>
  <c r="AV111" i="21" s="1"/>
  <c r="AU15" i="21"/>
  <c r="AU50" i="21" s="1"/>
  <c r="AU82" i="21" s="1"/>
  <c r="AU114" i="21" s="1"/>
  <c r="AW17" i="21"/>
  <c r="AW52" i="21" s="1"/>
  <c r="AW84" i="21" s="1"/>
  <c r="AW116" i="21" s="1"/>
  <c r="AV20" i="21"/>
  <c r="AV55" i="21" s="1"/>
  <c r="AV87" i="21" s="1"/>
  <c r="AV119" i="21" s="1"/>
  <c r="AU23" i="21"/>
  <c r="AU58" i="21" s="1"/>
  <c r="AU90" i="21" s="1"/>
  <c r="AU122" i="21" s="1"/>
  <c r="AW25" i="21"/>
  <c r="AW60" i="21" s="1"/>
  <c r="AW92" i="21" s="1"/>
  <c r="AW124" i="21" s="1"/>
  <c r="AV28" i="21"/>
  <c r="AV63" i="21" s="1"/>
  <c r="AV95" i="21" s="1"/>
  <c r="AV127" i="21" s="1"/>
  <c r="AU31" i="21"/>
  <c r="AU66" i="21" s="1"/>
  <c r="AU98" i="21" s="1"/>
  <c r="AU130" i="21" s="1"/>
  <c r="AW33" i="21"/>
  <c r="AW68" i="21" s="1"/>
  <c r="AW100" i="21" s="1"/>
  <c r="AW132" i="21" s="1"/>
  <c r="AV36" i="21"/>
  <c r="AV71" i="21" s="1"/>
  <c r="AV103" i="21" s="1"/>
  <c r="AW15" i="21"/>
  <c r="AW50" i="21" s="1"/>
  <c r="AW82" i="21" s="1"/>
  <c r="AW114" i="21" s="1"/>
  <c r="AV26" i="21"/>
  <c r="AV61" i="21" s="1"/>
  <c r="AV93" i="21" s="1"/>
  <c r="AV125" i="21" s="1"/>
  <c r="AV10" i="21"/>
  <c r="AU18" i="21"/>
  <c r="AU53" i="21" s="1"/>
  <c r="AU85" i="21" s="1"/>
  <c r="AU117" i="21" s="1"/>
  <c r="AW28" i="21"/>
  <c r="AW63" i="21" s="1"/>
  <c r="AW95" i="21" s="1"/>
  <c r="AW127" i="21" s="1"/>
  <c r="AV18" i="21"/>
  <c r="AV53" i="21" s="1"/>
  <c r="AV85" i="21" s="1"/>
  <c r="AV117" i="21" s="1"/>
  <c r="AU29" i="21"/>
  <c r="AU64" i="21" s="1"/>
  <c r="AU96" i="21" s="1"/>
  <c r="AU128" i="21" s="1"/>
  <c r="AW20" i="21"/>
  <c r="AW55" i="21" s="1"/>
  <c r="AW87" i="21" s="1"/>
  <c r="AW119" i="21" s="1"/>
  <c r="AV31" i="21"/>
  <c r="AV66" i="21" s="1"/>
  <c r="AV98" i="21" s="1"/>
  <c r="AV130" i="21" s="1"/>
  <c r="AU21" i="21"/>
  <c r="AU56" i="21" s="1"/>
  <c r="AU88" i="21" s="1"/>
  <c r="AU120" i="21" s="1"/>
  <c r="AW31" i="21"/>
  <c r="AW66" i="21" s="1"/>
  <c r="AW98" i="21" s="1"/>
  <c r="AW130" i="21" s="1"/>
  <c r="AW12" i="21"/>
  <c r="AW47" i="21" s="1"/>
  <c r="AW79" i="21" s="1"/>
  <c r="AW111" i="21" s="1"/>
  <c r="AV23" i="21"/>
  <c r="AV58" i="21" s="1"/>
  <c r="AV90" i="21" s="1"/>
  <c r="AV122" i="21" s="1"/>
  <c r="AU34" i="21"/>
  <c r="AU69" i="21" s="1"/>
  <c r="AU101" i="21" s="1"/>
  <c r="AU133" i="21" s="1"/>
  <c r="AW36" i="21"/>
  <c r="AW71" i="21" s="1"/>
  <c r="AW103" i="21" s="1"/>
  <c r="AU13" i="21"/>
  <c r="AU48" i="21" s="1"/>
  <c r="AU80" i="21" s="1"/>
  <c r="AU112" i="21" s="1"/>
  <c r="AV15" i="21"/>
  <c r="AV50" i="21" s="1"/>
  <c r="AV82" i="21" s="1"/>
  <c r="AV114" i="21" s="1"/>
  <c r="AU26" i="21"/>
  <c r="AU61" i="21" s="1"/>
  <c r="AU93" i="21" s="1"/>
  <c r="AU125" i="21" s="1"/>
  <c r="AW23" i="21"/>
  <c r="AW58" i="21" s="1"/>
  <c r="AW90" i="21" s="1"/>
  <c r="AW122" i="21" s="1"/>
  <c r="AV34" i="21"/>
  <c r="AV69" i="21" s="1"/>
  <c r="AV101" i="21" s="1"/>
  <c r="AV133" i="21" s="1"/>
  <c r="AZ10" i="21"/>
  <c r="BA13" i="21"/>
  <c r="BA48" i="21" s="1"/>
  <c r="BA80" i="21" s="1"/>
  <c r="BA112" i="21" s="1"/>
  <c r="AZ16" i="21"/>
  <c r="AZ51" i="21" s="1"/>
  <c r="AZ83" i="21" s="1"/>
  <c r="AZ115" i="21" s="1"/>
  <c r="BB18" i="21"/>
  <c r="BB53" i="21" s="1"/>
  <c r="BB85" i="21" s="1"/>
  <c r="BB117" i="21" s="1"/>
  <c r="BA21" i="21"/>
  <c r="BA56" i="21" s="1"/>
  <c r="BA88" i="21" s="1"/>
  <c r="BA120" i="21" s="1"/>
  <c r="AZ24" i="21"/>
  <c r="AZ59" i="21" s="1"/>
  <c r="AZ91" i="21" s="1"/>
  <c r="AZ123" i="21" s="1"/>
  <c r="BB26" i="21"/>
  <c r="BB61" i="21" s="1"/>
  <c r="BB93" i="21" s="1"/>
  <c r="BB125" i="21" s="1"/>
  <c r="BA29" i="21"/>
  <c r="BA64" i="21" s="1"/>
  <c r="BA96" i="21" s="1"/>
  <c r="BA128" i="21" s="1"/>
  <c r="AZ32" i="21"/>
  <c r="AZ67" i="21" s="1"/>
  <c r="AZ99" i="21" s="1"/>
  <c r="AZ131" i="21" s="1"/>
  <c r="BB34" i="21"/>
  <c r="BB69" i="21" s="1"/>
  <c r="BB101" i="21" s="1"/>
  <c r="BB133" i="21" s="1"/>
  <c r="BB10" i="21"/>
  <c r="AZ11" i="21"/>
  <c r="AZ46" i="21" s="1"/>
  <c r="AZ78" i="21" s="1"/>
  <c r="AZ110" i="21" s="1"/>
  <c r="BB13" i="21"/>
  <c r="BB48" i="21" s="1"/>
  <c r="BB80" i="21" s="1"/>
  <c r="BB112" i="21" s="1"/>
  <c r="BA16" i="21"/>
  <c r="BA51" i="21" s="1"/>
  <c r="BA83" i="21" s="1"/>
  <c r="BA115" i="21" s="1"/>
  <c r="AZ19" i="21"/>
  <c r="AZ54" i="21" s="1"/>
  <c r="AZ86" i="21" s="1"/>
  <c r="AZ118" i="21" s="1"/>
  <c r="BB21" i="21"/>
  <c r="BB56" i="21" s="1"/>
  <c r="BB88" i="21" s="1"/>
  <c r="BB120" i="21" s="1"/>
  <c r="BA24" i="21"/>
  <c r="BA59" i="21" s="1"/>
  <c r="BA91" i="21" s="1"/>
  <c r="BA123" i="21" s="1"/>
  <c r="AZ27" i="21"/>
  <c r="AZ62" i="21" s="1"/>
  <c r="AZ94" i="21" s="1"/>
  <c r="AZ126" i="21" s="1"/>
  <c r="BB29" i="21"/>
  <c r="BB64" i="21" s="1"/>
  <c r="BB96" i="21" s="1"/>
  <c r="BB128" i="21" s="1"/>
  <c r="BA32" i="21"/>
  <c r="BA67" i="21" s="1"/>
  <c r="BA99" i="21" s="1"/>
  <c r="BA131" i="21" s="1"/>
  <c r="AZ35" i="21"/>
  <c r="AZ70" i="21" s="1"/>
  <c r="AZ102" i="21" s="1"/>
  <c r="AZ134" i="21" s="1"/>
  <c r="BA11" i="21"/>
  <c r="BA46" i="21" s="1"/>
  <c r="BA78" i="21" s="1"/>
  <c r="BA110" i="21" s="1"/>
  <c r="AZ14" i="21"/>
  <c r="AZ49" i="21" s="1"/>
  <c r="AZ81" i="21" s="1"/>
  <c r="AZ113" i="21" s="1"/>
  <c r="BB16" i="21"/>
  <c r="BB51" i="21" s="1"/>
  <c r="BB83" i="21" s="1"/>
  <c r="BB115" i="21" s="1"/>
  <c r="BA19" i="21"/>
  <c r="BA54" i="21" s="1"/>
  <c r="BA86" i="21" s="1"/>
  <c r="BA118" i="21" s="1"/>
  <c r="AZ22" i="21"/>
  <c r="AZ57" i="21" s="1"/>
  <c r="AZ89" i="21" s="1"/>
  <c r="AZ121" i="21" s="1"/>
  <c r="BB24" i="21"/>
  <c r="BB59" i="21" s="1"/>
  <c r="BB91" i="21" s="1"/>
  <c r="BB123" i="21" s="1"/>
  <c r="BA27" i="21"/>
  <c r="BA62" i="21" s="1"/>
  <c r="BA94" i="21" s="1"/>
  <c r="BA126" i="21" s="1"/>
  <c r="AZ30" i="21"/>
  <c r="AZ65" i="21" s="1"/>
  <c r="AZ97" i="21" s="1"/>
  <c r="AZ129" i="21" s="1"/>
  <c r="BB32" i="21"/>
  <c r="BB67" i="21" s="1"/>
  <c r="BB99" i="21" s="1"/>
  <c r="BB131" i="21" s="1"/>
  <c r="BA35" i="21"/>
  <c r="BA70" i="21" s="1"/>
  <c r="BA102" i="21" s="1"/>
  <c r="BA134" i="21" s="1"/>
  <c r="BB11" i="21"/>
  <c r="BB46" i="21" s="1"/>
  <c r="BB78" i="21" s="1"/>
  <c r="BB110" i="21" s="1"/>
  <c r="BA14" i="21"/>
  <c r="BA49" i="21" s="1"/>
  <c r="BA81" i="21" s="1"/>
  <c r="BA113" i="21" s="1"/>
  <c r="AZ17" i="21"/>
  <c r="AZ52" i="21" s="1"/>
  <c r="AZ84" i="21" s="1"/>
  <c r="AZ116" i="21" s="1"/>
  <c r="BB19" i="21"/>
  <c r="BB54" i="21" s="1"/>
  <c r="BB86" i="21" s="1"/>
  <c r="BB118" i="21" s="1"/>
  <c r="BA22" i="21"/>
  <c r="BA57" i="21" s="1"/>
  <c r="BA89" i="21" s="1"/>
  <c r="BA121" i="21" s="1"/>
  <c r="AZ25" i="21"/>
  <c r="AZ60" i="21" s="1"/>
  <c r="AZ92" i="21" s="1"/>
  <c r="AZ124" i="21" s="1"/>
  <c r="BB27" i="21"/>
  <c r="BB62" i="21" s="1"/>
  <c r="BB94" i="21" s="1"/>
  <c r="BB126" i="21" s="1"/>
  <c r="BA30" i="21"/>
  <c r="BA65" i="21" s="1"/>
  <c r="BA97" i="21" s="1"/>
  <c r="BA129" i="21" s="1"/>
  <c r="AZ33" i="21"/>
  <c r="AZ68" i="21" s="1"/>
  <c r="AZ100" i="21" s="1"/>
  <c r="AZ132" i="21" s="1"/>
  <c r="BB35" i="21"/>
  <c r="BB70" i="21" s="1"/>
  <c r="BB102" i="21" s="1"/>
  <c r="BB134" i="21" s="1"/>
  <c r="AZ12" i="21"/>
  <c r="AZ47" i="21" s="1"/>
  <c r="AZ79" i="21" s="1"/>
  <c r="AZ111" i="21" s="1"/>
  <c r="BB14" i="21"/>
  <c r="BB49" i="21" s="1"/>
  <c r="BB81" i="21" s="1"/>
  <c r="BB113" i="21" s="1"/>
  <c r="BA17" i="21"/>
  <c r="BA52" i="21" s="1"/>
  <c r="BA84" i="21" s="1"/>
  <c r="BA116" i="21" s="1"/>
  <c r="AZ20" i="21"/>
  <c r="AZ55" i="21" s="1"/>
  <c r="AZ87" i="21" s="1"/>
  <c r="AZ119" i="21" s="1"/>
  <c r="BB22" i="21"/>
  <c r="BB57" i="21" s="1"/>
  <c r="BB89" i="21" s="1"/>
  <c r="BB121" i="21" s="1"/>
  <c r="BA25" i="21"/>
  <c r="BA60" i="21" s="1"/>
  <c r="BA92" i="21" s="1"/>
  <c r="BA124" i="21" s="1"/>
  <c r="AZ28" i="21"/>
  <c r="AZ63" i="21" s="1"/>
  <c r="AZ95" i="21" s="1"/>
  <c r="AZ127" i="21" s="1"/>
  <c r="BB30" i="21"/>
  <c r="BB65" i="21" s="1"/>
  <c r="BB97" i="21" s="1"/>
  <c r="BB129" i="21" s="1"/>
  <c r="BA33" i="21"/>
  <c r="BA68" i="21" s="1"/>
  <c r="BA100" i="21" s="1"/>
  <c r="BA132" i="21" s="1"/>
  <c r="AZ36" i="21"/>
  <c r="AZ71" i="21" s="1"/>
  <c r="AZ103" i="21" s="1"/>
  <c r="BA12" i="21"/>
  <c r="BA47" i="21" s="1"/>
  <c r="BA79" i="21" s="1"/>
  <c r="BA111" i="21" s="1"/>
  <c r="AZ15" i="21"/>
  <c r="AZ50" i="21" s="1"/>
  <c r="AZ82" i="21" s="1"/>
  <c r="AZ114" i="21" s="1"/>
  <c r="BB17" i="21"/>
  <c r="BB52" i="21" s="1"/>
  <c r="BB84" i="21" s="1"/>
  <c r="BB116" i="21" s="1"/>
  <c r="BA20" i="21"/>
  <c r="BA55" i="21" s="1"/>
  <c r="BA87" i="21" s="1"/>
  <c r="BA119" i="21" s="1"/>
  <c r="AZ23" i="21"/>
  <c r="AZ58" i="21" s="1"/>
  <c r="AZ90" i="21" s="1"/>
  <c r="AZ122" i="21" s="1"/>
  <c r="BB25" i="21"/>
  <c r="BB60" i="21" s="1"/>
  <c r="BB92" i="21" s="1"/>
  <c r="BB124" i="21" s="1"/>
  <c r="BA28" i="21"/>
  <c r="BA63" i="21" s="1"/>
  <c r="BA95" i="21" s="1"/>
  <c r="BA127" i="21" s="1"/>
  <c r="AZ31" i="21"/>
  <c r="AZ66" i="21" s="1"/>
  <c r="AZ98" i="21" s="1"/>
  <c r="AZ130" i="21" s="1"/>
  <c r="BB33" i="21"/>
  <c r="BB68" i="21" s="1"/>
  <c r="BB100" i="21" s="1"/>
  <c r="BB132" i="21" s="1"/>
  <c r="BA36" i="21"/>
  <c r="BA71" i="21" s="1"/>
  <c r="BA103" i="21" s="1"/>
  <c r="AZ21" i="21"/>
  <c r="AZ56" i="21" s="1"/>
  <c r="AZ88" i="21" s="1"/>
  <c r="AZ120" i="21" s="1"/>
  <c r="BB31" i="21"/>
  <c r="BB66" i="21" s="1"/>
  <c r="BB98" i="21" s="1"/>
  <c r="BB130" i="21" s="1"/>
  <c r="BB12" i="21"/>
  <c r="BB47" i="21" s="1"/>
  <c r="BB79" i="21" s="1"/>
  <c r="BB111" i="21" s="1"/>
  <c r="BA23" i="21"/>
  <c r="BA58" i="21" s="1"/>
  <c r="BA90" i="21" s="1"/>
  <c r="BA122" i="21" s="1"/>
  <c r="AZ34" i="21"/>
  <c r="AZ69" i="21" s="1"/>
  <c r="AZ101" i="21" s="1"/>
  <c r="AZ133" i="21" s="1"/>
  <c r="AZ13" i="21"/>
  <c r="AZ48" i="21" s="1"/>
  <c r="AZ80" i="21" s="1"/>
  <c r="AZ112" i="21" s="1"/>
  <c r="BB23" i="21"/>
  <c r="BB58" i="21" s="1"/>
  <c r="BB90" i="21" s="1"/>
  <c r="BB122" i="21" s="1"/>
  <c r="BA34" i="21"/>
  <c r="BA69" i="21" s="1"/>
  <c r="BA101" i="21" s="1"/>
  <c r="BA133" i="21" s="1"/>
  <c r="BA15" i="21"/>
  <c r="BA50" i="21" s="1"/>
  <c r="BA82" i="21" s="1"/>
  <c r="BA114" i="21" s="1"/>
  <c r="AZ26" i="21"/>
  <c r="AZ61" i="21" s="1"/>
  <c r="AZ93" i="21" s="1"/>
  <c r="AZ125" i="21" s="1"/>
  <c r="BB36" i="21"/>
  <c r="BB71" i="21" s="1"/>
  <c r="BB103" i="21" s="1"/>
  <c r="BB15" i="21"/>
  <c r="BB50" i="21" s="1"/>
  <c r="BB82" i="21" s="1"/>
  <c r="BB114" i="21" s="1"/>
  <c r="BA26" i="21"/>
  <c r="BA61" i="21" s="1"/>
  <c r="BA93" i="21" s="1"/>
  <c r="BA125" i="21" s="1"/>
  <c r="BA10" i="21"/>
  <c r="AZ18" i="21"/>
  <c r="AZ53" i="21" s="1"/>
  <c r="AZ85" i="21" s="1"/>
  <c r="AZ117" i="21" s="1"/>
  <c r="BB28" i="21"/>
  <c r="BB63" i="21" s="1"/>
  <c r="BB95" i="21" s="1"/>
  <c r="BB127" i="21" s="1"/>
  <c r="BB20" i="21"/>
  <c r="BB55" i="21" s="1"/>
  <c r="BB87" i="21" s="1"/>
  <c r="BB119" i="21" s="1"/>
  <c r="AZ29" i="21"/>
  <c r="AZ64" i="21" s="1"/>
  <c r="AZ96" i="21" s="1"/>
  <c r="AZ128" i="21" s="1"/>
  <c r="BA31" i="21"/>
  <c r="BA66" i="21" s="1"/>
  <c r="BA98" i="21" s="1"/>
  <c r="BA130" i="21" s="1"/>
  <c r="BA18" i="21"/>
  <c r="BA53" i="21" s="1"/>
  <c r="BA85" i="21" s="1"/>
  <c r="BA117" i="21" s="1"/>
  <c r="V10" i="21"/>
  <c r="X12" i="21"/>
  <c r="X47" i="21" s="1"/>
  <c r="X79" i="21" s="1"/>
  <c r="X111" i="21" s="1"/>
  <c r="W15" i="21"/>
  <c r="W50" i="21" s="1"/>
  <c r="W82" i="21" s="1"/>
  <c r="W114" i="21" s="1"/>
  <c r="V18" i="21"/>
  <c r="V53" i="21" s="1"/>
  <c r="V85" i="21" s="1"/>
  <c r="V117" i="21" s="1"/>
  <c r="X20" i="21"/>
  <c r="X55" i="21" s="1"/>
  <c r="X87" i="21" s="1"/>
  <c r="X119" i="21" s="1"/>
  <c r="W23" i="21"/>
  <c r="W58" i="21" s="1"/>
  <c r="W90" i="21" s="1"/>
  <c r="W122" i="21" s="1"/>
  <c r="V26" i="21"/>
  <c r="V61" i="21" s="1"/>
  <c r="V93" i="21" s="1"/>
  <c r="V125" i="21" s="1"/>
  <c r="X28" i="21"/>
  <c r="X63" i="21" s="1"/>
  <c r="X95" i="21" s="1"/>
  <c r="X127" i="21" s="1"/>
  <c r="W31" i="21"/>
  <c r="W66" i="21" s="1"/>
  <c r="W98" i="21" s="1"/>
  <c r="W130" i="21" s="1"/>
  <c r="V34" i="21"/>
  <c r="V69" i="21" s="1"/>
  <c r="V101" i="21" s="1"/>
  <c r="V133" i="21" s="1"/>
  <c r="X36" i="21"/>
  <c r="X71" i="21" s="1"/>
  <c r="X103" i="21" s="1"/>
  <c r="V13" i="21"/>
  <c r="V48" i="21" s="1"/>
  <c r="V80" i="21" s="1"/>
  <c r="V112" i="21" s="1"/>
  <c r="X15" i="21"/>
  <c r="X50" i="21" s="1"/>
  <c r="X82" i="21" s="1"/>
  <c r="X114" i="21" s="1"/>
  <c r="W18" i="21"/>
  <c r="W53" i="21" s="1"/>
  <c r="W85" i="21" s="1"/>
  <c r="W117" i="21" s="1"/>
  <c r="V21" i="21"/>
  <c r="V56" i="21" s="1"/>
  <c r="V88" i="21" s="1"/>
  <c r="V120" i="21" s="1"/>
  <c r="X23" i="21"/>
  <c r="X58" i="21" s="1"/>
  <c r="X90" i="21" s="1"/>
  <c r="X122" i="21" s="1"/>
  <c r="W13" i="21"/>
  <c r="W48" i="21" s="1"/>
  <c r="W80" i="21" s="1"/>
  <c r="W112" i="21" s="1"/>
  <c r="V16" i="21"/>
  <c r="V51" i="21" s="1"/>
  <c r="V83" i="21" s="1"/>
  <c r="V115" i="21" s="1"/>
  <c r="X18" i="21"/>
  <c r="X53" i="21" s="1"/>
  <c r="X85" i="21" s="1"/>
  <c r="X117" i="21" s="1"/>
  <c r="W21" i="21"/>
  <c r="W56" i="21" s="1"/>
  <c r="W88" i="21" s="1"/>
  <c r="W120" i="21" s="1"/>
  <c r="V24" i="21"/>
  <c r="V59" i="21" s="1"/>
  <c r="V91" i="21" s="1"/>
  <c r="V123" i="21" s="1"/>
  <c r="X26" i="21"/>
  <c r="X61" i="21" s="1"/>
  <c r="X93" i="21" s="1"/>
  <c r="X125" i="21" s="1"/>
  <c r="W29" i="21"/>
  <c r="W64" i="21" s="1"/>
  <c r="W96" i="21" s="1"/>
  <c r="W128" i="21" s="1"/>
  <c r="V32" i="21"/>
  <c r="V67" i="21" s="1"/>
  <c r="V99" i="21" s="1"/>
  <c r="V131" i="21" s="1"/>
  <c r="X34" i="21"/>
  <c r="X69" i="21" s="1"/>
  <c r="X101" i="21" s="1"/>
  <c r="X133" i="21" s="1"/>
  <c r="X10" i="21"/>
  <c r="V11" i="21"/>
  <c r="V46" i="21" s="1"/>
  <c r="V78" i="21" s="1"/>
  <c r="V110" i="21" s="1"/>
  <c r="X13" i="21"/>
  <c r="X48" i="21" s="1"/>
  <c r="X80" i="21" s="1"/>
  <c r="X112" i="21" s="1"/>
  <c r="W16" i="21"/>
  <c r="W51" i="21" s="1"/>
  <c r="W83" i="21" s="1"/>
  <c r="W115" i="21" s="1"/>
  <c r="V19" i="21"/>
  <c r="V54" i="21" s="1"/>
  <c r="V86" i="21" s="1"/>
  <c r="V118" i="21" s="1"/>
  <c r="X21" i="21"/>
  <c r="X56" i="21" s="1"/>
  <c r="X88" i="21" s="1"/>
  <c r="X120" i="21" s="1"/>
  <c r="W24" i="21"/>
  <c r="W59" i="21" s="1"/>
  <c r="W91" i="21" s="1"/>
  <c r="W123" i="21" s="1"/>
  <c r="V27" i="21"/>
  <c r="V62" i="21" s="1"/>
  <c r="V94" i="21" s="1"/>
  <c r="V126" i="21" s="1"/>
  <c r="X29" i="21"/>
  <c r="X64" i="21" s="1"/>
  <c r="X96" i="21" s="1"/>
  <c r="X128" i="21" s="1"/>
  <c r="W32" i="21"/>
  <c r="W67" i="21" s="1"/>
  <c r="W99" i="21" s="1"/>
  <c r="W131" i="21" s="1"/>
  <c r="V35" i="21"/>
  <c r="V70" i="21" s="1"/>
  <c r="V102" i="21" s="1"/>
  <c r="V134" i="21" s="1"/>
  <c r="W11" i="21"/>
  <c r="W46" i="21" s="1"/>
  <c r="W78" i="21" s="1"/>
  <c r="W110" i="21" s="1"/>
  <c r="V14" i="21"/>
  <c r="V49" i="21" s="1"/>
  <c r="V81" i="21" s="1"/>
  <c r="V113" i="21" s="1"/>
  <c r="X16" i="21"/>
  <c r="X51" i="21" s="1"/>
  <c r="X83" i="21" s="1"/>
  <c r="X115" i="21" s="1"/>
  <c r="W19" i="21"/>
  <c r="W54" i="21" s="1"/>
  <c r="W86" i="21" s="1"/>
  <c r="W118" i="21" s="1"/>
  <c r="V22" i="21"/>
  <c r="V57" i="21" s="1"/>
  <c r="V89" i="21" s="1"/>
  <c r="V121" i="21" s="1"/>
  <c r="X24" i="21"/>
  <c r="X59" i="21" s="1"/>
  <c r="X91" i="21" s="1"/>
  <c r="X123" i="21" s="1"/>
  <c r="W27" i="21"/>
  <c r="W62" i="21" s="1"/>
  <c r="W94" i="21" s="1"/>
  <c r="W126" i="21" s="1"/>
  <c r="V30" i="21"/>
  <c r="V65" i="21" s="1"/>
  <c r="V97" i="21" s="1"/>
  <c r="V129" i="21" s="1"/>
  <c r="X32" i="21"/>
  <c r="X67" i="21" s="1"/>
  <c r="X99" i="21" s="1"/>
  <c r="X131" i="21" s="1"/>
  <c r="W35" i="21"/>
  <c r="W70" i="21" s="1"/>
  <c r="W102" i="21" s="1"/>
  <c r="W134" i="21" s="1"/>
  <c r="X11" i="21"/>
  <c r="X46" i="21" s="1"/>
  <c r="X78" i="21" s="1"/>
  <c r="X110" i="21" s="1"/>
  <c r="W14" i="21"/>
  <c r="W49" i="21" s="1"/>
  <c r="W81" i="21" s="1"/>
  <c r="W113" i="21" s="1"/>
  <c r="V17" i="21"/>
  <c r="V52" i="21" s="1"/>
  <c r="V84" i="21" s="1"/>
  <c r="V116" i="21" s="1"/>
  <c r="X19" i="21"/>
  <c r="X54" i="21" s="1"/>
  <c r="X86" i="21" s="1"/>
  <c r="X118" i="21" s="1"/>
  <c r="W22" i="21"/>
  <c r="W57" i="21" s="1"/>
  <c r="W89" i="21" s="1"/>
  <c r="W121" i="21" s="1"/>
  <c r="V25" i="21"/>
  <c r="V60" i="21" s="1"/>
  <c r="V92" i="21" s="1"/>
  <c r="V124" i="21" s="1"/>
  <c r="X27" i="21"/>
  <c r="X62" i="21" s="1"/>
  <c r="X94" i="21" s="1"/>
  <c r="X126" i="21" s="1"/>
  <c r="W30" i="21"/>
  <c r="W65" i="21" s="1"/>
  <c r="W97" i="21" s="1"/>
  <c r="W129" i="21" s="1"/>
  <c r="V33" i="21"/>
  <c r="V68" i="21" s="1"/>
  <c r="V100" i="21" s="1"/>
  <c r="V132" i="21" s="1"/>
  <c r="X35" i="21"/>
  <c r="X70" i="21" s="1"/>
  <c r="X102" i="21" s="1"/>
  <c r="X134" i="21" s="1"/>
  <c r="W20" i="21"/>
  <c r="W55" i="21" s="1"/>
  <c r="W87" i="21" s="1"/>
  <c r="W119" i="21" s="1"/>
  <c r="V29" i="21"/>
  <c r="V64" i="21" s="1"/>
  <c r="V96" i="21" s="1"/>
  <c r="V128" i="21" s="1"/>
  <c r="W36" i="21"/>
  <c r="W71" i="21" s="1"/>
  <c r="W103" i="21" s="1"/>
  <c r="V12" i="21"/>
  <c r="V47" i="21" s="1"/>
  <c r="V79" i="21" s="1"/>
  <c r="V111" i="21" s="1"/>
  <c r="X22" i="21"/>
  <c r="X57" i="21" s="1"/>
  <c r="X89" i="21" s="1"/>
  <c r="X121" i="21" s="1"/>
  <c r="W10" i="21"/>
  <c r="V36" i="21"/>
  <c r="V71" i="21" s="1"/>
  <c r="V103" i="21" s="1"/>
  <c r="X30" i="21"/>
  <c r="X65" i="21" s="1"/>
  <c r="X97" i="21" s="1"/>
  <c r="X129" i="21" s="1"/>
  <c r="W12" i="21"/>
  <c r="W47" i="21" s="1"/>
  <c r="W79" i="21" s="1"/>
  <c r="W111" i="21" s="1"/>
  <c r="V23" i="21"/>
  <c r="V58" i="21" s="1"/>
  <c r="V90" i="21" s="1"/>
  <c r="V122" i="21" s="1"/>
  <c r="V31" i="21"/>
  <c r="V66" i="21" s="1"/>
  <c r="V98" i="21" s="1"/>
  <c r="V130" i="21" s="1"/>
  <c r="W34" i="21"/>
  <c r="W69" i="21" s="1"/>
  <c r="W101" i="21" s="1"/>
  <c r="W133" i="21" s="1"/>
  <c r="X14" i="21"/>
  <c r="X49" i="21" s="1"/>
  <c r="X81" i="21" s="1"/>
  <c r="X113" i="21" s="1"/>
  <c r="W25" i="21"/>
  <c r="W60" i="21" s="1"/>
  <c r="W92" i="21" s="1"/>
  <c r="W124" i="21" s="1"/>
  <c r="X31" i="21"/>
  <c r="X66" i="21" s="1"/>
  <c r="X98" i="21" s="1"/>
  <c r="X130" i="21" s="1"/>
  <c r="X17" i="21"/>
  <c r="X52" i="21" s="1"/>
  <c r="X84" i="21" s="1"/>
  <c r="X116" i="21" s="1"/>
  <c r="V15" i="21"/>
  <c r="V50" i="21" s="1"/>
  <c r="V82" i="21" s="1"/>
  <c r="V114" i="21" s="1"/>
  <c r="X25" i="21"/>
  <c r="X60" i="21" s="1"/>
  <c r="X92" i="21" s="1"/>
  <c r="X124" i="21" s="1"/>
  <c r="W33" i="21"/>
  <c r="W68" i="21" s="1"/>
  <c r="W100" i="21" s="1"/>
  <c r="W132" i="21" s="1"/>
  <c r="V28" i="21"/>
  <c r="V63" i="21" s="1"/>
  <c r="V95" i="21" s="1"/>
  <c r="V127" i="21" s="1"/>
  <c r="W28" i="21"/>
  <c r="W63" i="21" s="1"/>
  <c r="W95" i="21" s="1"/>
  <c r="W127" i="21" s="1"/>
  <c r="W17" i="21"/>
  <c r="W52" i="21" s="1"/>
  <c r="W84" i="21" s="1"/>
  <c r="W116" i="21" s="1"/>
  <c r="W26" i="21"/>
  <c r="W61" i="21" s="1"/>
  <c r="W93" i="21" s="1"/>
  <c r="W125" i="21" s="1"/>
  <c r="X33" i="21"/>
  <c r="X68" i="21" s="1"/>
  <c r="X100" i="21" s="1"/>
  <c r="X132" i="21" s="1"/>
  <c r="V20" i="21"/>
  <c r="V55" i="21" s="1"/>
  <c r="V87" i="21" s="1"/>
  <c r="V119" i="21" s="1"/>
  <c r="AQ13" i="21"/>
  <c r="AQ48" i="21" s="1"/>
  <c r="AQ80" i="21" s="1"/>
  <c r="AQ112" i="21" s="1"/>
  <c r="AP16" i="21"/>
  <c r="AP51" i="21" s="1"/>
  <c r="AP83" i="21" s="1"/>
  <c r="AP115" i="21" s="1"/>
  <c r="AR18" i="21"/>
  <c r="AR53" i="21" s="1"/>
  <c r="AR85" i="21" s="1"/>
  <c r="AR117" i="21" s="1"/>
  <c r="AQ21" i="21"/>
  <c r="AQ56" i="21" s="1"/>
  <c r="AQ88" i="21" s="1"/>
  <c r="AQ120" i="21" s="1"/>
  <c r="AP24" i="21"/>
  <c r="AP59" i="21" s="1"/>
  <c r="AP91" i="21" s="1"/>
  <c r="AP123" i="21" s="1"/>
  <c r="AP11" i="21"/>
  <c r="AP46" i="21" s="1"/>
  <c r="AP78" i="21" s="1"/>
  <c r="AP110" i="21" s="1"/>
  <c r="AR13" i="21"/>
  <c r="AR48" i="21" s="1"/>
  <c r="AR80" i="21" s="1"/>
  <c r="AR112" i="21" s="1"/>
  <c r="AQ16" i="21"/>
  <c r="AQ51" i="21" s="1"/>
  <c r="AQ83" i="21" s="1"/>
  <c r="AQ115" i="21" s="1"/>
  <c r="AP19" i="21"/>
  <c r="AP54" i="21" s="1"/>
  <c r="AP86" i="21" s="1"/>
  <c r="AP118" i="21" s="1"/>
  <c r="AR21" i="21"/>
  <c r="AR56" i="21" s="1"/>
  <c r="AR88" i="21" s="1"/>
  <c r="AR120" i="21" s="1"/>
  <c r="AQ11" i="21"/>
  <c r="AQ46" i="21" s="1"/>
  <c r="AQ78" i="21" s="1"/>
  <c r="AQ110" i="21" s="1"/>
  <c r="AP14" i="21"/>
  <c r="AP49" i="21" s="1"/>
  <c r="AP81" i="21" s="1"/>
  <c r="AP113" i="21" s="1"/>
  <c r="AR16" i="21"/>
  <c r="AR51" i="21" s="1"/>
  <c r="AR83" i="21" s="1"/>
  <c r="AR115" i="21" s="1"/>
  <c r="AQ19" i="21"/>
  <c r="AQ54" i="21" s="1"/>
  <c r="AQ86" i="21" s="1"/>
  <c r="AQ118" i="21" s="1"/>
  <c r="AP22" i="21"/>
  <c r="AP57" i="21" s="1"/>
  <c r="AP89" i="21" s="1"/>
  <c r="AP121" i="21" s="1"/>
  <c r="AR11" i="21"/>
  <c r="AR46" i="21" s="1"/>
  <c r="AR78" i="21" s="1"/>
  <c r="AR110" i="21" s="1"/>
  <c r="AQ14" i="21"/>
  <c r="AQ49" i="21" s="1"/>
  <c r="AQ81" i="21" s="1"/>
  <c r="AQ113" i="21" s="1"/>
  <c r="AP17" i="21"/>
  <c r="AP52" i="21" s="1"/>
  <c r="AP84" i="21" s="1"/>
  <c r="AP116" i="21" s="1"/>
  <c r="AR19" i="21"/>
  <c r="AR54" i="21" s="1"/>
  <c r="AR86" i="21" s="1"/>
  <c r="AR118" i="21" s="1"/>
  <c r="AQ22" i="21"/>
  <c r="AQ57" i="21" s="1"/>
  <c r="AQ89" i="21" s="1"/>
  <c r="AQ121" i="21" s="1"/>
  <c r="AP12" i="21"/>
  <c r="AP47" i="21" s="1"/>
  <c r="AP79" i="21" s="1"/>
  <c r="AP111" i="21" s="1"/>
  <c r="AR14" i="21"/>
  <c r="AR49" i="21" s="1"/>
  <c r="AR81" i="21" s="1"/>
  <c r="AR113" i="21" s="1"/>
  <c r="AQ17" i="21"/>
  <c r="AQ52" i="21" s="1"/>
  <c r="AQ84" i="21" s="1"/>
  <c r="AQ116" i="21" s="1"/>
  <c r="AP20" i="21"/>
  <c r="AP55" i="21" s="1"/>
  <c r="AP87" i="21" s="1"/>
  <c r="AP119" i="21" s="1"/>
  <c r="AR22" i="21"/>
  <c r="AR57" i="21" s="1"/>
  <c r="AR89" i="21" s="1"/>
  <c r="AR121" i="21" s="1"/>
  <c r="AQ12" i="21"/>
  <c r="AQ47" i="21" s="1"/>
  <c r="AQ79" i="21" s="1"/>
  <c r="AQ111" i="21" s="1"/>
  <c r="AP15" i="21"/>
  <c r="AP50" i="21" s="1"/>
  <c r="AP82" i="21" s="1"/>
  <c r="AP114" i="21" s="1"/>
  <c r="AR17" i="21"/>
  <c r="AR52" i="21" s="1"/>
  <c r="AR84" i="21" s="1"/>
  <c r="AR116" i="21" s="1"/>
  <c r="AQ20" i="21"/>
  <c r="AQ55" i="21" s="1"/>
  <c r="AQ87" i="21" s="1"/>
  <c r="AQ119" i="21" s="1"/>
  <c r="AP23" i="21"/>
  <c r="AP58" i="21" s="1"/>
  <c r="AP90" i="21" s="1"/>
  <c r="AP122" i="21" s="1"/>
  <c r="AP21" i="21"/>
  <c r="AP56" i="21" s="1"/>
  <c r="AP88" i="21" s="1"/>
  <c r="AP120" i="21" s="1"/>
  <c r="AP26" i="21"/>
  <c r="AP61" i="21" s="1"/>
  <c r="AP93" i="21" s="1"/>
  <c r="AP125" i="21" s="1"/>
  <c r="AR28" i="21"/>
  <c r="AR63" i="21" s="1"/>
  <c r="AR95" i="21" s="1"/>
  <c r="AR127" i="21" s="1"/>
  <c r="AQ31" i="21"/>
  <c r="AQ66" i="21" s="1"/>
  <c r="AQ98" i="21" s="1"/>
  <c r="AQ130" i="21" s="1"/>
  <c r="AP34" i="21"/>
  <c r="AP69" i="21" s="1"/>
  <c r="AP101" i="21" s="1"/>
  <c r="AP133" i="21" s="1"/>
  <c r="AR36" i="21"/>
  <c r="AR71" i="21" s="1"/>
  <c r="AR103" i="21" s="1"/>
  <c r="AR12" i="21"/>
  <c r="AR47" i="21" s="1"/>
  <c r="AR79" i="21" s="1"/>
  <c r="AR111" i="21" s="1"/>
  <c r="AQ23" i="21"/>
  <c r="AQ58" i="21" s="1"/>
  <c r="AQ90" i="21" s="1"/>
  <c r="AQ122" i="21" s="1"/>
  <c r="AQ26" i="21"/>
  <c r="AQ61" i="21" s="1"/>
  <c r="AQ93" i="21" s="1"/>
  <c r="AQ125" i="21" s="1"/>
  <c r="AP29" i="21"/>
  <c r="AP64" i="21" s="1"/>
  <c r="AP96" i="21" s="1"/>
  <c r="AP128" i="21" s="1"/>
  <c r="AR31" i="21"/>
  <c r="AR66" i="21" s="1"/>
  <c r="AR98" i="21" s="1"/>
  <c r="AR130" i="21" s="1"/>
  <c r="AQ34" i="21"/>
  <c r="AQ69" i="21" s="1"/>
  <c r="AQ101" i="21" s="1"/>
  <c r="AQ133" i="21" s="1"/>
  <c r="AQ10" i="21"/>
  <c r="AP13" i="21"/>
  <c r="AP48" i="21" s="1"/>
  <c r="AP80" i="21" s="1"/>
  <c r="AP112" i="21" s="1"/>
  <c r="AR23" i="21"/>
  <c r="AR58" i="21" s="1"/>
  <c r="AR90" i="21" s="1"/>
  <c r="AR122" i="21" s="1"/>
  <c r="AR26" i="21"/>
  <c r="AR61" i="21" s="1"/>
  <c r="AR93" i="21" s="1"/>
  <c r="AR125" i="21" s="1"/>
  <c r="AQ29" i="21"/>
  <c r="AQ64" i="21" s="1"/>
  <c r="AQ96" i="21" s="1"/>
  <c r="AQ128" i="21" s="1"/>
  <c r="AP32" i="21"/>
  <c r="AP67" i="21" s="1"/>
  <c r="AP99" i="21" s="1"/>
  <c r="AP131" i="21" s="1"/>
  <c r="AR34" i="21"/>
  <c r="AR69" i="21" s="1"/>
  <c r="AR101" i="21" s="1"/>
  <c r="AR133" i="21" s="1"/>
  <c r="AR10" i="21"/>
  <c r="AQ15" i="21"/>
  <c r="AQ50" i="21" s="1"/>
  <c r="AQ82" i="21" s="1"/>
  <c r="AQ114" i="21" s="1"/>
  <c r="AQ24" i="21"/>
  <c r="AQ59" i="21" s="1"/>
  <c r="AQ91" i="21" s="1"/>
  <c r="AQ123" i="21" s="1"/>
  <c r="AP27" i="21"/>
  <c r="AP62" i="21" s="1"/>
  <c r="AP94" i="21" s="1"/>
  <c r="AP126" i="21" s="1"/>
  <c r="AR29" i="21"/>
  <c r="AR64" i="21" s="1"/>
  <c r="AR96" i="21" s="1"/>
  <c r="AR128" i="21" s="1"/>
  <c r="AQ32" i="21"/>
  <c r="AQ67" i="21" s="1"/>
  <c r="AQ99" i="21" s="1"/>
  <c r="AQ131" i="21" s="1"/>
  <c r="AP35" i="21"/>
  <c r="AP70" i="21" s="1"/>
  <c r="AP102" i="21" s="1"/>
  <c r="AP134" i="21" s="1"/>
  <c r="AR15" i="21"/>
  <c r="AR50" i="21" s="1"/>
  <c r="AR82" i="21" s="1"/>
  <c r="AR114" i="21" s="1"/>
  <c r="AR24" i="21"/>
  <c r="AR59" i="21" s="1"/>
  <c r="AR91" i="21" s="1"/>
  <c r="AR123" i="21" s="1"/>
  <c r="AQ27" i="21"/>
  <c r="AQ62" i="21" s="1"/>
  <c r="AQ94" i="21" s="1"/>
  <c r="AQ126" i="21" s="1"/>
  <c r="AP30" i="21"/>
  <c r="AP65" i="21" s="1"/>
  <c r="AP97" i="21" s="1"/>
  <c r="AP129" i="21" s="1"/>
  <c r="AR32" i="21"/>
  <c r="AR67" i="21" s="1"/>
  <c r="AR99" i="21" s="1"/>
  <c r="AR131" i="21" s="1"/>
  <c r="AQ35" i="21"/>
  <c r="AQ70" i="21" s="1"/>
  <c r="AQ102" i="21" s="1"/>
  <c r="AQ134" i="21" s="1"/>
  <c r="AP18" i="21"/>
  <c r="AP53" i="21" s="1"/>
  <c r="AP85" i="21" s="1"/>
  <c r="AP117" i="21" s="1"/>
  <c r="AP25" i="21"/>
  <c r="AP60" i="21" s="1"/>
  <c r="AP92" i="21" s="1"/>
  <c r="AP124" i="21" s="1"/>
  <c r="AR27" i="21"/>
  <c r="AR62" i="21" s="1"/>
  <c r="AR94" i="21" s="1"/>
  <c r="AR126" i="21" s="1"/>
  <c r="AQ30" i="21"/>
  <c r="AQ65" i="21" s="1"/>
  <c r="AQ97" i="21" s="1"/>
  <c r="AQ129" i="21" s="1"/>
  <c r="AP33" i="21"/>
  <c r="AP68" i="21" s="1"/>
  <c r="AP100" i="21" s="1"/>
  <c r="AP132" i="21" s="1"/>
  <c r="AR35" i="21"/>
  <c r="AR70" i="21" s="1"/>
  <c r="AR102" i="21" s="1"/>
  <c r="AR134" i="21" s="1"/>
  <c r="AP31" i="21"/>
  <c r="AP66" i="21" s="1"/>
  <c r="AP98" i="21" s="1"/>
  <c r="AP130" i="21" s="1"/>
  <c r="AQ18" i="21"/>
  <c r="AQ53" i="21" s="1"/>
  <c r="AQ85" i="21" s="1"/>
  <c r="AQ117" i="21" s="1"/>
  <c r="AQ33" i="21"/>
  <c r="AQ68" i="21" s="1"/>
  <c r="AQ100" i="21" s="1"/>
  <c r="AQ132" i="21" s="1"/>
  <c r="AR20" i="21"/>
  <c r="AR55" i="21" s="1"/>
  <c r="AR87" i="21" s="1"/>
  <c r="AR119" i="21" s="1"/>
  <c r="AR33" i="21"/>
  <c r="AR68" i="21" s="1"/>
  <c r="AR100" i="21" s="1"/>
  <c r="AR132" i="21" s="1"/>
  <c r="AQ28" i="21"/>
  <c r="AQ63" i="21" s="1"/>
  <c r="AQ95" i="21" s="1"/>
  <c r="AQ127" i="21" s="1"/>
  <c r="AQ25" i="21"/>
  <c r="AQ60" i="21" s="1"/>
  <c r="AQ92" i="21" s="1"/>
  <c r="AQ124" i="21" s="1"/>
  <c r="AP36" i="21"/>
  <c r="AP71" i="21" s="1"/>
  <c r="AP103" i="21" s="1"/>
  <c r="AR25" i="21"/>
  <c r="AR60" i="21" s="1"/>
  <c r="AR92" i="21" s="1"/>
  <c r="AR124" i="21" s="1"/>
  <c r="AQ36" i="21"/>
  <c r="AQ71" i="21" s="1"/>
  <c r="AQ103" i="21" s="1"/>
  <c r="AR30" i="21"/>
  <c r="AR65" i="21" s="1"/>
  <c r="AR97" i="21" s="1"/>
  <c r="AR129" i="21" s="1"/>
  <c r="AP28" i="21"/>
  <c r="AP63" i="21" s="1"/>
  <c r="AP95" i="21" s="1"/>
  <c r="AP127" i="21" s="1"/>
  <c r="BG38" i="21"/>
  <c r="BG45" i="21"/>
  <c r="BG77" i="21" s="1"/>
  <c r="BG109" i="21" s="1"/>
  <c r="BG137" i="21" s="1"/>
  <c r="BF38" i="21"/>
  <c r="BF45" i="21"/>
  <c r="BF77" i="21" s="1"/>
  <c r="BF109" i="21" s="1"/>
  <c r="BF137" i="21" s="1"/>
  <c r="BJ10" i="21"/>
  <c r="BK13" i="21"/>
  <c r="BK48" i="21" s="1"/>
  <c r="BK80" i="21" s="1"/>
  <c r="BK112" i="21" s="1"/>
  <c r="BJ16" i="21"/>
  <c r="BJ51" i="21" s="1"/>
  <c r="BJ83" i="21" s="1"/>
  <c r="BJ115" i="21" s="1"/>
  <c r="BL18" i="21"/>
  <c r="BL53" i="21" s="1"/>
  <c r="BL85" i="21" s="1"/>
  <c r="BL117" i="21" s="1"/>
  <c r="BK21" i="21"/>
  <c r="BK56" i="21" s="1"/>
  <c r="BK88" i="21" s="1"/>
  <c r="BK120" i="21" s="1"/>
  <c r="BJ24" i="21"/>
  <c r="BJ59" i="21" s="1"/>
  <c r="BJ91" i="21" s="1"/>
  <c r="BJ123" i="21" s="1"/>
  <c r="BL26" i="21"/>
  <c r="BL61" i="21" s="1"/>
  <c r="BL93" i="21" s="1"/>
  <c r="BL125" i="21" s="1"/>
  <c r="BK29" i="21"/>
  <c r="BK64" i="21" s="1"/>
  <c r="BK96" i="21" s="1"/>
  <c r="BK128" i="21" s="1"/>
  <c r="BJ32" i="21"/>
  <c r="BJ67" i="21" s="1"/>
  <c r="BJ99" i="21" s="1"/>
  <c r="BJ131" i="21" s="1"/>
  <c r="BL34" i="21"/>
  <c r="BL69" i="21" s="1"/>
  <c r="BL101" i="21" s="1"/>
  <c r="BL133" i="21" s="1"/>
  <c r="BL10" i="21"/>
  <c r="BJ11" i="21"/>
  <c r="BJ46" i="21" s="1"/>
  <c r="BJ78" i="21" s="1"/>
  <c r="BJ110" i="21" s="1"/>
  <c r="BL13" i="21"/>
  <c r="BL48" i="21" s="1"/>
  <c r="BL80" i="21" s="1"/>
  <c r="BL112" i="21" s="1"/>
  <c r="BK16" i="21"/>
  <c r="BK51" i="21" s="1"/>
  <c r="BK83" i="21" s="1"/>
  <c r="BK115" i="21" s="1"/>
  <c r="BJ19" i="21"/>
  <c r="BJ54" i="21" s="1"/>
  <c r="BJ86" i="21" s="1"/>
  <c r="BJ118" i="21" s="1"/>
  <c r="BL21" i="21"/>
  <c r="BL56" i="21" s="1"/>
  <c r="BL88" i="21" s="1"/>
  <c r="BL120" i="21" s="1"/>
  <c r="BK24" i="21"/>
  <c r="BK59" i="21" s="1"/>
  <c r="BK91" i="21" s="1"/>
  <c r="BK123" i="21" s="1"/>
  <c r="BJ27" i="21"/>
  <c r="BJ62" i="21" s="1"/>
  <c r="BJ94" i="21" s="1"/>
  <c r="BJ126" i="21" s="1"/>
  <c r="BL29" i="21"/>
  <c r="BL64" i="21" s="1"/>
  <c r="BL96" i="21" s="1"/>
  <c r="BL128" i="21" s="1"/>
  <c r="BK32" i="21"/>
  <c r="BK67" i="21" s="1"/>
  <c r="BK99" i="21" s="1"/>
  <c r="BK131" i="21" s="1"/>
  <c r="BJ35" i="21"/>
  <c r="BJ70" i="21" s="1"/>
  <c r="BJ102" i="21" s="1"/>
  <c r="BJ134" i="21" s="1"/>
  <c r="BK11" i="21"/>
  <c r="BK46" i="21" s="1"/>
  <c r="BK78" i="21" s="1"/>
  <c r="BK110" i="21" s="1"/>
  <c r="BJ14" i="21"/>
  <c r="BJ49" i="21" s="1"/>
  <c r="BJ81" i="21" s="1"/>
  <c r="BJ113" i="21" s="1"/>
  <c r="BL16" i="21"/>
  <c r="BL51" i="21" s="1"/>
  <c r="BL83" i="21" s="1"/>
  <c r="BL115" i="21" s="1"/>
  <c r="BK19" i="21"/>
  <c r="BK54" i="21" s="1"/>
  <c r="BK86" i="21" s="1"/>
  <c r="BK118" i="21" s="1"/>
  <c r="BJ22" i="21"/>
  <c r="BJ57" i="21" s="1"/>
  <c r="BJ89" i="21" s="1"/>
  <c r="BJ121" i="21" s="1"/>
  <c r="BL24" i="21"/>
  <c r="BL59" i="21" s="1"/>
  <c r="BL91" i="21" s="1"/>
  <c r="BL123" i="21" s="1"/>
  <c r="BK27" i="21"/>
  <c r="BK62" i="21" s="1"/>
  <c r="BK94" i="21" s="1"/>
  <c r="BK126" i="21" s="1"/>
  <c r="BJ30" i="21"/>
  <c r="BJ65" i="21" s="1"/>
  <c r="BJ97" i="21" s="1"/>
  <c r="BJ129" i="21" s="1"/>
  <c r="BL32" i="21"/>
  <c r="BL67" i="21" s="1"/>
  <c r="BL99" i="21" s="1"/>
  <c r="BL131" i="21" s="1"/>
  <c r="BK35" i="21"/>
  <c r="BK70" i="21" s="1"/>
  <c r="BK102" i="21" s="1"/>
  <c r="BK134" i="21" s="1"/>
  <c r="BL11" i="21"/>
  <c r="BL46" i="21" s="1"/>
  <c r="BL78" i="21" s="1"/>
  <c r="BL110" i="21" s="1"/>
  <c r="BK14" i="21"/>
  <c r="BK49" i="21" s="1"/>
  <c r="BK81" i="21" s="1"/>
  <c r="BK113" i="21" s="1"/>
  <c r="BJ17" i="21"/>
  <c r="BJ52" i="21" s="1"/>
  <c r="BJ84" i="21" s="1"/>
  <c r="BJ116" i="21" s="1"/>
  <c r="BL19" i="21"/>
  <c r="BL54" i="21" s="1"/>
  <c r="BL86" i="21" s="1"/>
  <c r="BL118" i="21" s="1"/>
  <c r="BK22" i="21"/>
  <c r="BK57" i="21" s="1"/>
  <c r="BK89" i="21" s="1"/>
  <c r="BK121" i="21" s="1"/>
  <c r="BJ25" i="21"/>
  <c r="BJ60" i="21" s="1"/>
  <c r="BJ92" i="21" s="1"/>
  <c r="BJ124" i="21" s="1"/>
  <c r="BL27" i="21"/>
  <c r="BL62" i="21" s="1"/>
  <c r="BL94" i="21" s="1"/>
  <c r="BL126" i="21" s="1"/>
  <c r="BK30" i="21"/>
  <c r="BK65" i="21" s="1"/>
  <c r="BK97" i="21" s="1"/>
  <c r="BK129" i="21" s="1"/>
  <c r="BJ33" i="21"/>
  <c r="BJ68" i="21" s="1"/>
  <c r="BJ100" i="21" s="1"/>
  <c r="BJ132" i="21" s="1"/>
  <c r="BL35" i="21"/>
  <c r="BL70" i="21" s="1"/>
  <c r="BL102" i="21" s="1"/>
  <c r="BL134" i="21" s="1"/>
  <c r="BJ12" i="21"/>
  <c r="BJ47" i="21" s="1"/>
  <c r="BJ79" i="21" s="1"/>
  <c r="BJ111" i="21" s="1"/>
  <c r="BL14" i="21"/>
  <c r="BL49" i="21" s="1"/>
  <c r="BL81" i="21" s="1"/>
  <c r="BL113" i="21" s="1"/>
  <c r="BK17" i="21"/>
  <c r="BK52" i="21" s="1"/>
  <c r="BK84" i="21" s="1"/>
  <c r="BK116" i="21" s="1"/>
  <c r="BJ20" i="21"/>
  <c r="BJ55" i="21" s="1"/>
  <c r="BJ87" i="21" s="1"/>
  <c r="BJ119" i="21" s="1"/>
  <c r="BL22" i="21"/>
  <c r="BL57" i="21" s="1"/>
  <c r="BL89" i="21" s="1"/>
  <c r="BL121" i="21" s="1"/>
  <c r="BK25" i="21"/>
  <c r="BK60" i="21" s="1"/>
  <c r="BK92" i="21" s="1"/>
  <c r="BK124" i="21" s="1"/>
  <c r="BJ28" i="21"/>
  <c r="BJ63" i="21" s="1"/>
  <c r="BJ95" i="21" s="1"/>
  <c r="BJ127" i="21" s="1"/>
  <c r="BL30" i="21"/>
  <c r="BL65" i="21" s="1"/>
  <c r="BL97" i="21" s="1"/>
  <c r="BL129" i="21" s="1"/>
  <c r="BK33" i="21"/>
  <c r="BK68" i="21" s="1"/>
  <c r="BK100" i="21" s="1"/>
  <c r="BK132" i="21" s="1"/>
  <c r="BJ36" i="21"/>
  <c r="BJ71" i="21" s="1"/>
  <c r="BJ103" i="21" s="1"/>
  <c r="BK12" i="21"/>
  <c r="BK47" i="21" s="1"/>
  <c r="BK79" i="21" s="1"/>
  <c r="BK111" i="21" s="1"/>
  <c r="BJ15" i="21"/>
  <c r="BJ50" i="21" s="1"/>
  <c r="BJ82" i="21" s="1"/>
  <c r="BJ114" i="21" s="1"/>
  <c r="BL17" i="21"/>
  <c r="BL52" i="21" s="1"/>
  <c r="BL84" i="21" s="1"/>
  <c r="BL116" i="21" s="1"/>
  <c r="BK20" i="21"/>
  <c r="BK55" i="21" s="1"/>
  <c r="BK87" i="21" s="1"/>
  <c r="BK119" i="21" s="1"/>
  <c r="BJ23" i="21"/>
  <c r="BJ58" i="21" s="1"/>
  <c r="BJ90" i="21" s="1"/>
  <c r="BJ122" i="21" s="1"/>
  <c r="BL25" i="21"/>
  <c r="BL60" i="21" s="1"/>
  <c r="BL92" i="21" s="1"/>
  <c r="BL124" i="21" s="1"/>
  <c r="BK28" i="21"/>
  <c r="BK63" i="21" s="1"/>
  <c r="BK95" i="21" s="1"/>
  <c r="BK127" i="21" s="1"/>
  <c r="BJ31" i="21"/>
  <c r="BJ66" i="21" s="1"/>
  <c r="BJ98" i="21" s="1"/>
  <c r="BJ130" i="21" s="1"/>
  <c r="BL33" i="21"/>
  <c r="BL68" i="21" s="1"/>
  <c r="BL100" i="21" s="1"/>
  <c r="BL132" i="21" s="1"/>
  <c r="BK36" i="21"/>
  <c r="BK71" i="21" s="1"/>
  <c r="BK103" i="21" s="1"/>
  <c r="BJ21" i="21"/>
  <c r="BJ56" i="21" s="1"/>
  <c r="BJ88" i="21" s="1"/>
  <c r="BJ120" i="21" s="1"/>
  <c r="BL31" i="21"/>
  <c r="BL66" i="21" s="1"/>
  <c r="BL98" i="21" s="1"/>
  <c r="BL130" i="21" s="1"/>
  <c r="BL12" i="21"/>
  <c r="BL47" i="21" s="1"/>
  <c r="BL79" i="21" s="1"/>
  <c r="BL111" i="21" s="1"/>
  <c r="BK23" i="21"/>
  <c r="BK58" i="21" s="1"/>
  <c r="BK90" i="21" s="1"/>
  <c r="BK122" i="21" s="1"/>
  <c r="BJ34" i="21"/>
  <c r="BJ69" i="21" s="1"/>
  <c r="BJ101" i="21" s="1"/>
  <c r="BJ133" i="21" s="1"/>
  <c r="BJ13" i="21"/>
  <c r="BJ48" i="21" s="1"/>
  <c r="BJ80" i="21" s="1"/>
  <c r="BJ112" i="21" s="1"/>
  <c r="BL23" i="21"/>
  <c r="BL58" i="21" s="1"/>
  <c r="BL90" i="21" s="1"/>
  <c r="BL122" i="21" s="1"/>
  <c r="BK34" i="21"/>
  <c r="BK69" i="21" s="1"/>
  <c r="BK101" i="21" s="1"/>
  <c r="BK133" i="21" s="1"/>
  <c r="BK15" i="21"/>
  <c r="BK50" i="21" s="1"/>
  <c r="BK82" i="21" s="1"/>
  <c r="BK114" i="21" s="1"/>
  <c r="BJ26" i="21"/>
  <c r="BJ61" i="21" s="1"/>
  <c r="BJ93" i="21" s="1"/>
  <c r="BJ125" i="21" s="1"/>
  <c r="BL36" i="21"/>
  <c r="BL71" i="21" s="1"/>
  <c r="BL103" i="21" s="1"/>
  <c r="BL15" i="21"/>
  <c r="BL50" i="21" s="1"/>
  <c r="BL82" i="21" s="1"/>
  <c r="BL114" i="21" s="1"/>
  <c r="BK26" i="21"/>
  <c r="BK61" i="21" s="1"/>
  <c r="BK93" i="21" s="1"/>
  <c r="BK125" i="21" s="1"/>
  <c r="BK10" i="21"/>
  <c r="BJ18" i="21"/>
  <c r="BJ53" i="21" s="1"/>
  <c r="BJ85" i="21" s="1"/>
  <c r="BJ117" i="21" s="1"/>
  <c r="BL28" i="21"/>
  <c r="BL63" i="21" s="1"/>
  <c r="BL95" i="21" s="1"/>
  <c r="BL127" i="21" s="1"/>
  <c r="BK31" i="21"/>
  <c r="BK66" i="21" s="1"/>
  <c r="BK98" i="21" s="1"/>
  <c r="BK130" i="21" s="1"/>
  <c r="BJ29" i="21"/>
  <c r="BJ64" i="21" s="1"/>
  <c r="BJ96" i="21" s="1"/>
  <c r="BJ128" i="21" s="1"/>
  <c r="BL20" i="21"/>
  <c r="BL55" i="21" s="1"/>
  <c r="BL87" i="21" s="1"/>
  <c r="BL119" i="21" s="1"/>
  <c r="BK18" i="21"/>
  <c r="BK53" i="21" s="1"/>
  <c r="BK85" i="21" s="1"/>
  <c r="BK117" i="21" s="1"/>
  <c r="AM12" i="21"/>
  <c r="AM47" i="21" s="1"/>
  <c r="AM79" i="21" s="1"/>
  <c r="AM111" i="21" s="1"/>
  <c r="AL15" i="21"/>
  <c r="AL50" i="21" s="1"/>
  <c r="AL82" i="21" s="1"/>
  <c r="AL114" i="21" s="1"/>
  <c r="AK18" i="21"/>
  <c r="AK53" i="21" s="1"/>
  <c r="AK85" i="21" s="1"/>
  <c r="AK117" i="21" s="1"/>
  <c r="AM20" i="21"/>
  <c r="AM55" i="21" s="1"/>
  <c r="AM87" i="21" s="1"/>
  <c r="AM119" i="21" s="1"/>
  <c r="AL23" i="21"/>
  <c r="AL58" i="21" s="1"/>
  <c r="AL90" i="21" s="1"/>
  <c r="AL122" i="21" s="1"/>
  <c r="AK26" i="21"/>
  <c r="AK61" i="21" s="1"/>
  <c r="AK93" i="21" s="1"/>
  <c r="AK125" i="21" s="1"/>
  <c r="AM28" i="21"/>
  <c r="AM63" i="21" s="1"/>
  <c r="AM95" i="21" s="1"/>
  <c r="AM127" i="21" s="1"/>
  <c r="AL31" i="21"/>
  <c r="AL66" i="21" s="1"/>
  <c r="AL98" i="21" s="1"/>
  <c r="AL130" i="21" s="1"/>
  <c r="AK34" i="21"/>
  <c r="AK69" i="21" s="1"/>
  <c r="AK101" i="21" s="1"/>
  <c r="AK133" i="21" s="1"/>
  <c r="AM36" i="21"/>
  <c r="AM71" i="21" s="1"/>
  <c r="AM103" i="21" s="1"/>
  <c r="AK13" i="21"/>
  <c r="AK48" i="21" s="1"/>
  <c r="AK80" i="21" s="1"/>
  <c r="AK112" i="21" s="1"/>
  <c r="AM15" i="21"/>
  <c r="AM50" i="21" s="1"/>
  <c r="AM82" i="21" s="1"/>
  <c r="AM114" i="21" s="1"/>
  <c r="AL18" i="21"/>
  <c r="AL53" i="21" s="1"/>
  <c r="AL85" i="21" s="1"/>
  <c r="AL117" i="21" s="1"/>
  <c r="AK21" i="21"/>
  <c r="AK56" i="21" s="1"/>
  <c r="AK88" i="21" s="1"/>
  <c r="AK120" i="21" s="1"/>
  <c r="AM23" i="21"/>
  <c r="AM58" i="21" s="1"/>
  <c r="AM90" i="21" s="1"/>
  <c r="AM122" i="21" s="1"/>
  <c r="AL26" i="21"/>
  <c r="AL61" i="21" s="1"/>
  <c r="AL93" i="21" s="1"/>
  <c r="AL125" i="21" s="1"/>
  <c r="AK29" i="21"/>
  <c r="AK64" i="21" s="1"/>
  <c r="AK96" i="21" s="1"/>
  <c r="AK128" i="21" s="1"/>
  <c r="AM31" i="21"/>
  <c r="AM66" i="21" s="1"/>
  <c r="AM98" i="21" s="1"/>
  <c r="AM130" i="21" s="1"/>
  <c r="AL34" i="21"/>
  <c r="AL69" i="21" s="1"/>
  <c r="AL101" i="21" s="1"/>
  <c r="AL133" i="21" s="1"/>
  <c r="AL10" i="21"/>
  <c r="AL13" i="21"/>
  <c r="AL48" i="21" s="1"/>
  <c r="AL80" i="21" s="1"/>
  <c r="AL112" i="21" s="1"/>
  <c r="AK16" i="21"/>
  <c r="AK51" i="21" s="1"/>
  <c r="AK83" i="21" s="1"/>
  <c r="AK115" i="21" s="1"/>
  <c r="AM18" i="21"/>
  <c r="AM53" i="21" s="1"/>
  <c r="AM85" i="21" s="1"/>
  <c r="AM117" i="21" s="1"/>
  <c r="AL21" i="21"/>
  <c r="AL56" i="21" s="1"/>
  <c r="AL88" i="21" s="1"/>
  <c r="AL120" i="21" s="1"/>
  <c r="AK24" i="21"/>
  <c r="AK59" i="21" s="1"/>
  <c r="AK91" i="21" s="1"/>
  <c r="AK123" i="21" s="1"/>
  <c r="AM26" i="21"/>
  <c r="AM61" i="21" s="1"/>
  <c r="AM93" i="21" s="1"/>
  <c r="AM125" i="21" s="1"/>
  <c r="AL29" i="21"/>
  <c r="AL64" i="21" s="1"/>
  <c r="AL96" i="21" s="1"/>
  <c r="AL128" i="21" s="1"/>
  <c r="AK32" i="21"/>
  <c r="AK67" i="21" s="1"/>
  <c r="AK99" i="21" s="1"/>
  <c r="AK131" i="21" s="1"/>
  <c r="AM34" i="21"/>
  <c r="AM69" i="21" s="1"/>
  <c r="AM101" i="21" s="1"/>
  <c r="AM133" i="21" s="1"/>
  <c r="AM10" i="21"/>
  <c r="AK11" i="21"/>
  <c r="AK46" i="21" s="1"/>
  <c r="AK78" i="21" s="1"/>
  <c r="AK110" i="21" s="1"/>
  <c r="AM13" i="21"/>
  <c r="AM48" i="21" s="1"/>
  <c r="AM80" i="21" s="1"/>
  <c r="AM112" i="21" s="1"/>
  <c r="AL16" i="21"/>
  <c r="AL51" i="21" s="1"/>
  <c r="AL83" i="21" s="1"/>
  <c r="AL115" i="21" s="1"/>
  <c r="AK19" i="21"/>
  <c r="AK54" i="21" s="1"/>
  <c r="AK86" i="21" s="1"/>
  <c r="AK118" i="21" s="1"/>
  <c r="AM21" i="21"/>
  <c r="AM56" i="21" s="1"/>
  <c r="AM88" i="21" s="1"/>
  <c r="AM120" i="21" s="1"/>
  <c r="AL24" i="21"/>
  <c r="AL59" i="21" s="1"/>
  <c r="AL91" i="21" s="1"/>
  <c r="AL123" i="21" s="1"/>
  <c r="AK27" i="21"/>
  <c r="AK62" i="21" s="1"/>
  <c r="AK94" i="21" s="1"/>
  <c r="AK126" i="21" s="1"/>
  <c r="AM29" i="21"/>
  <c r="AM64" i="21" s="1"/>
  <c r="AM96" i="21" s="1"/>
  <c r="AM128" i="21" s="1"/>
  <c r="AL32" i="21"/>
  <c r="AL67" i="21" s="1"/>
  <c r="AL99" i="21" s="1"/>
  <c r="AL131" i="21" s="1"/>
  <c r="AK35" i="21"/>
  <c r="AK70" i="21" s="1"/>
  <c r="AK102" i="21" s="1"/>
  <c r="AK134" i="21" s="1"/>
  <c r="AL11" i="21"/>
  <c r="AL46" i="21" s="1"/>
  <c r="AL78" i="21" s="1"/>
  <c r="AL110" i="21" s="1"/>
  <c r="AK14" i="21"/>
  <c r="AK49" i="21" s="1"/>
  <c r="AK81" i="21" s="1"/>
  <c r="AK113" i="21" s="1"/>
  <c r="AM16" i="21"/>
  <c r="AM51" i="21" s="1"/>
  <c r="AM83" i="21" s="1"/>
  <c r="AM115" i="21" s="1"/>
  <c r="AL19" i="21"/>
  <c r="AL54" i="21" s="1"/>
  <c r="AL86" i="21" s="1"/>
  <c r="AL118" i="21" s="1"/>
  <c r="AK22" i="21"/>
  <c r="AK57" i="21" s="1"/>
  <c r="AK89" i="21" s="1"/>
  <c r="AK121" i="21" s="1"/>
  <c r="AM24" i="21"/>
  <c r="AM59" i="21" s="1"/>
  <c r="AM91" i="21" s="1"/>
  <c r="AM123" i="21" s="1"/>
  <c r="AL27" i="21"/>
  <c r="AL62" i="21" s="1"/>
  <c r="AL94" i="21" s="1"/>
  <c r="AL126" i="21" s="1"/>
  <c r="AK30" i="21"/>
  <c r="AK65" i="21" s="1"/>
  <c r="AK97" i="21" s="1"/>
  <c r="AK129" i="21" s="1"/>
  <c r="AM32" i="21"/>
  <c r="AM67" i="21" s="1"/>
  <c r="AM99" i="21" s="1"/>
  <c r="AM131" i="21" s="1"/>
  <c r="AL35" i="21"/>
  <c r="AL70" i="21" s="1"/>
  <c r="AL102" i="21" s="1"/>
  <c r="AL134" i="21" s="1"/>
  <c r="AM11" i="21"/>
  <c r="AM46" i="21" s="1"/>
  <c r="AM78" i="21" s="1"/>
  <c r="AM110" i="21" s="1"/>
  <c r="AL14" i="21"/>
  <c r="AL49" i="21" s="1"/>
  <c r="AL81" i="21" s="1"/>
  <c r="AL113" i="21" s="1"/>
  <c r="AK17" i="21"/>
  <c r="AK52" i="21" s="1"/>
  <c r="AK84" i="21" s="1"/>
  <c r="AK116" i="21" s="1"/>
  <c r="AM19" i="21"/>
  <c r="AM54" i="21" s="1"/>
  <c r="AM86" i="21" s="1"/>
  <c r="AM118" i="21" s="1"/>
  <c r="AL22" i="21"/>
  <c r="AL57" i="21" s="1"/>
  <c r="AL89" i="21" s="1"/>
  <c r="AL121" i="21" s="1"/>
  <c r="AK25" i="21"/>
  <c r="AK60" i="21" s="1"/>
  <c r="AK92" i="21" s="1"/>
  <c r="AK124" i="21" s="1"/>
  <c r="AM27" i="21"/>
  <c r="AM62" i="21" s="1"/>
  <c r="AM94" i="21" s="1"/>
  <c r="AM126" i="21" s="1"/>
  <c r="AL30" i="21"/>
  <c r="AL65" i="21" s="1"/>
  <c r="AL97" i="21" s="1"/>
  <c r="AL129" i="21" s="1"/>
  <c r="AK33" i="21"/>
  <c r="AK68" i="21" s="1"/>
  <c r="AK100" i="21" s="1"/>
  <c r="AK132" i="21" s="1"/>
  <c r="AM35" i="21"/>
  <c r="AM70" i="21" s="1"/>
  <c r="AM102" i="21" s="1"/>
  <c r="AM134" i="21" s="1"/>
  <c r="AK15" i="21"/>
  <c r="AK50" i="21" s="1"/>
  <c r="AK82" i="21" s="1"/>
  <c r="AK114" i="21" s="1"/>
  <c r="AM25" i="21"/>
  <c r="AM60" i="21" s="1"/>
  <c r="AM92" i="21" s="1"/>
  <c r="AM124" i="21" s="1"/>
  <c r="AL36" i="21"/>
  <c r="AL71" i="21" s="1"/>
  <c r="AL103" i="21" s="1"/>
  <c r="AK23" i="21"/>
  <c r="AK58" i="21" s="1"/>
  <c r="AK90" i="21" s="1"/>
  <c r="AK122" i="21" s="1"/>
  <c r="AM14" i="21"/>
  <c r="AM49" i="21" s="1"/>
  <c r="AM81" i="21" s="1"/>
  <c r="AM113" i="21" s="1"/>
  <c r="AK36" i="21"/>
  <c r="AK71" i="21" s="1"/>
  <c r="AK103" i="21" s="1"/>
  <c r="AL17" i="21"/>
  <c r="AL52" i="21" s="1"/>
  <c r="AL84" i="21" s="1"/>
  <c r="AL116" i="21" s="1"/>
  <c r="AK28" i="21"/>
  <c r="AK63" i="21" s="1"/>
  <c r="AK95" i="21" s="1"/>
  <c r="AK127" i="21" s="1"/>
  <c r="AM17" i="21"/>
  <c r="AM52" i="21" s="1"/>
  <c r="AM84" i="21" s="1"/>
  <c r="AM116" i="21" s="1"/>
  <c r="AL28" i="21"/>
  <c r="AL63" i="21" s="1"/>
  <c r="AL95" i="21" s="1"/>
  <c r="AL127" i="21" s="1"/>
  <c r="AL25" i="21"/>
  <c r="AL60" i="21" s="1"/>
  <c r="AL92" i="21" s="1"/>
  <c r="AL124" i="21" s="1"/>
  <c r="AK20" i="21"/>
  <c r="AK55" i="21" s="1"/>
  <c r="AK87" i="21" s="1"/>
  <c r="AK119" i="21" s="1"/>
  <c r="AM30" i="21"/>
  <c r="AM65" i="21" s="1"/>
  <c r="AM97" i="21" s="1"/>
  <c r="AM129" i="21" s="1"/>
  <c r="AL20" i="21"/>
  <c r="AL55" i="21" s="1"/>
  <c r="AL87" i="21" s="1"/>
  <c r="AL119" i="21" s="1"/>
  <c r="AK31" i="21"/>
  <c r="AK66" i="21" s="1"/>
  <c r="AK98" i="21" s="1"/>
  <c r="AK130" i="21" s="1"/>
  <c r="AM33" i="21"/>
  <c r="AM68" i="21" s="1"/>
  <c r="AM100" i="21" s="1"/>
  <c r="AM132" i="21" s="1"/>
  <c r="AK12" i="21"/>
  <c r="AK47" i="21" s="1"/>
  <c r="AK79" i="21" s="1"/>
  <c r="AK111" i="21" s="1"/>
  <c r="AM22" i="21"/>
  <c r="AM57" i="21" s="1"/>
  <c r="AM89" i="21" s="1"/>
  <c r="AM121" i="21" s="1"/>
  <c r="AL33" i="21"/>
  <c r="AL68" i="21" s="1"/>
  <c r="AL100" i="21" s="1"/>
  <c r="AL132" i="21" s="1"/>
  <c r="AL12" i="21"/>
  <c r="AL47" i="21" s="1"/>
  <c r="AL79" i="21" s="1"/>
  <c r="AL111" i="21" s="1"/>
  <c r="BZ13" i="21"/>
  <c r="BZ48" i="21" s="1"/>
  <c r="BZ80" i="21" s="1"/>
  <c r="BZ112" i="21" s="1"/>
  <c r="BY16" i="21"/>
  <c r="BY51" i="21" s="1"/>
  <c r="BY83" i="21" s="1"/>
  <c r="BY115" i="21" s="1"/>
  <c r="CA18" i="21"/>
  <c r="CA53" i="21" s="1"/>
  <c r="CA85" i="21" s="1"/>
  <c r="CA117" i="21" s="1"/>
  <c r="BZ21" i="21"/>
  <c r="BZ56" i="21" s="1"/>
  <c r="BZ88" i="21" s="1"/>
  <c r="BZ120" i="21" s="1"/>
  <c r="BY24" i="21"/>
  <c r="BY59" i="21" s="1"/>
  <c r="BY91" i="21" s="1"/>
  <c r="BY123" i="21" s="1"/>
  <c r="CA26" i="21"/>
  <c r="CA61" i="21" s="1"/>
  <c r="CA93" i="21" s="1"/>
  <c r="CA125" i="21" s="1"/>
  <c r="BZ29" i="21"/>
  <c r="BZ64" i="21" s="1"/>
  <c r="BZ96" i="21" s="1"/>
  <c r="BZ128" i="21" s="1"/>
  <c r="BY32" i="21"/>
  <c r="BY67" i="21" s="1"/>
  <c r="BY99" i="21" s="1"/>
  <c r="BY131" i="21" s="1"/>
  <c r="CA34" i="21"/>
  <c r="CA69" i="21" s="1"/>
  <c r="CA101" i="21" s="1"/>
  <c r="CA133" i="21" s="1"/>
  <c r="CA10" i="21"/>
  <c r="BY11" i="21"/>
  <c r="BY46" i="21" s="1"/>
  <c r="BY78" i="21" s="1"/>
  <c r="BY110" i="21" s="1"/>
  <c r="CA13" i="21"/>
  <c r="CA48" i="21" s="1"/>
  <c r="CA80" i="21" s="1"/>
  <c r="CA112" i="21" s="1"/>
  <c r="BZ16" i="21"/>
  <c r="BZ51" i="21" s="1"/>
  <c r="BZ83" i="21" s="1"/>
  <c r="BZ115" i="21" s="1"/>
  <c r="BY19" i="21"/>
  <c r="BY54" i="21" s="1"/>
  <c r="BY86" i="21" s="1"/>
  <c r="BY118" i="21" s="1"/>
  <c r="CA21" i="21"/>
  <c r="CA56" i="21" s="1"/>
  <c r="CA88" i="21" s="1"/>
  <c r="CA120" i="21" s="1"/>
  <c r="BZ24" i="21"/>
  <c r="BZ59" i="21" s="1"/>
  <c r="BZ91" i="21" s="1"/>
  <c r="BZ123" i="21" s="1"/>
  <c r="BY27" i="21"/>
  <c r="BY62" i="21" s="1"/>
  <c r="BY94" i="21" s="1"/>
  <c r="BY126" i="21" s="1"/>
  <c r="CA29" i="21"/>
  <c r="CA64" i="21" s="1"/>
  <c r="CA96" i="21" s="1"/>
  <c r="CA128" i="21" s="1"/>
  <c r="BZ32" i="21"/>
  <c r="BZ67" i="21" s="1"/>
  <c r="BZ99" i="21" s="1"/>
  <c r="BZ131" i="21" s="1"/>
  <c r="BY35" i="21"/>
  <c r="BY70" i="21" s="1"/>
  <c r="BY102" i="21" s="1"/>
  <c r="BY134" i="21" s="1"/>
  <c r="BZ11" i="21"/>
  <c r="BZ46" i="21" s="1"/>
  <c r="BZ78" i="21" s="1"/>
  <c r="BZ110" i="21" s="1"/>
  <c r="BY14" i="21"/>
  <c r="BY49" i="21" s="1"/>
  <c r="BY81" i="21" s="1"/>
  <c r="BY113" i="21" s="1"/>
  <c r="CA16" i="21"/>
  <c r="CA51" i="21" s="1"/>
  <c r="CA83" i="21" s="1"/>
  <c r="CA115" i="21" s="1"/>
  <c r="BZ19" i="21"/>
  <c r="BZ54" i="21" s="1"/>
  <c r="BZ86" i="21" s="1"/>
  <c r="BZ118" i="21" s="1"/>
  <c r="BY22" i="21"/>
  <c r="BY57" i="21" s="1"/>
  <c r="BY89" i="21" s="1"/>
  <c r="BY121" i="21" s="1"/>
  <c r="CA24" i="21"/>
  <c r="CA59" i="21" s="1"/>
  <c r="CA91" i="21" s="1"/>
  <c r="CA123" i="21" s="1"/>
  <c r="BZ27" i="21"/>
  <c r="BZ62" i="21" s="1"/>
  <c r="BZ94" i="21" s="1"/>
  <c r="BZ126" i="21" s="1"/>
  <c r="BY30" i="21"/>
  <c r="BY65" i="21" s="1"/>
  <c r="BY97" i="21" s="1"/>
  <c r="BY129" i="21" s="1"/>
  <c r="CA32" i="21"/>
  <c r="CA67" i="21" s="1"/>
  <c r="CA99" i="21" s="1"/>
  <c r="CA131" i="21" s="1"/>
  <c r="BZ35" i="21"/>
  <c r="BZ70" i="21" s="1"/>
  <c r="BZ102" i="21" s="1"/>
  <c r="BZ134" i="21" s="1"/>
  <c r="CA11" i="21"/>
  <c r="CA46" i="21" s="1"/>
  <c r="CA78" i="21" s="1"/>
  <c r="CA110" i="21" s="1"/>
  <c r="BZ14" i="21"/>
  <c r="BZ49" i="21" s="1"/>
  <c r="BZ81" i="21" s="1"/>
  <c r="BZ113" i="21" s="1"/>
  <c r="BY17" i="21"/>
  <c r="BY52" i="21" s="1"/>
  <c r="BY84" i="21" s="1"/>
  <c r="BY116" i="21" s="1"/>
  <c r="CA19" i="21"/>
  <c r="CA54" i="21" s="1"/>
  <c r="CA86" i="21" s="1"/>
  <c r="CA118" i="21" s="1"/>
  <c r="BZ22" i="21"/>
  <c r="BZ57" i="21" s="1"/>
  <c r="BZ89" i="21" s="1"/>
  <c r="BZ121" i="21" s="1"/>
  <c r="BY25" i="21"/>
  <c r="BY60" i="21" s="1"/>
  <c r="BY92" i="21" s="1"/>
  <c r="BY124" i="21" s="1"/>
  <c r="CA27" i="21"/>
  <c r="CA62" i="21" s="1"/>
  <c r="CA94" i="21" s="1"/>
  <c r="CA126" i="21" s="1"/>
  <c r="BZ30" i="21"/>
  <c r="BZ65" i="21" s="1"/>
  <c r="BZ97" i="21" s="1"/>
  <c r="BZ129" i="21" s="1"/>
  <c r="BY33" i="21"/>
  <c r="BY68" i="21" s="1"/>
  <c r="BY100" i="21" s="1"/>
  <c r="BY132" i="21" s="1"/>
  <c r="CA35" i="21"/>
  <c r="CA70" i="21" s="1"/>
  <c r="CA102" i="21" s="1"/>
  <c r="CA134" i="21" s="1"/>
  <c r="BY12" i="21"/>
  <c r="BY47" i="21" s="1"/>
  <c r="BY79" i="21" s="1"/>
  <c r="BY111" i="21" s="1"/>
  <c r="CA14" i="21"/>
  <c r="CA49" i="21" s="1"/>
  <c r="CA81" i="21" s="1"/>
  <c r="CA113" i="21" s="1"/>
  <c r="BZ17" i="21"/>
  <c r="BZ52" i="21" s="1"/>
  <c r="BZ84" i="21" s="1"/>
  <c r="BZ116" i="21" s="1"/>
  <c r="BY20" i="21"/>
  <c r="BY55" i="21" s="1"/>
  <c r="BY87" i="21" s="1"/>
  <c r="BY119" i="21" s="1"/>
  <c r="CA22" i="21"/>
  <c r="CA57" i="21" s="1"/>
  <c r="CA89" i="21" s="1"/>
  <c r="CA121" i="21" s="1"/>
  <c r="BZ25" i="21"/>
  <c r="BZ60" i="21" s="1"/>
  <c r="BZ92" i="21" s="1"/>
  <c r="BZ124" i="21" s="1"/>
  <c r="BY28" i="21"/>
  <c r="BY63" i="21" s="1"/>
  <c r="BY95" i="21" s="1"/>
  <c r="BY127" i="21" s="1"/>
  <c r="CA30" i="21"/>
  <c r="CA65" i="21" s="1"/>
  <c r="CA97" i="21" s="1"/>
  <c r="CA129" i="21" s="1"/>
  <c r="BZ33" i="21"/>
  <c r="BZ68" i="21" s="1"/>
  <c r="BZ100" i="21" s="1"/>
  <c r="BZ132" i="21" s="1"/>
  <c r="BY36" i="21"/>
  <c r="BY71" i="21" s="1"/>
  <c r="BY103" i="21" s="1"/>
  <c r="BZ12" i="21"/>
  <c r="BZ47" i="21" s="1"/>
  <c r="BZ79" i="21" s="1"/>
  <c r="BZ111" i="21" s="1"/>
  <c r="BY15" i="21"/>
  <c r="BY50" i="21" s="1"/>
  <c r="BY82" i="21" s="1"/>
  <c r="BY114" i="21" s="1"/>
  <c r="CA17" i="21"/>
  <c r="CA52" i="21" s="1"/>
  <c r="CA84" i="21" s="1"/>
  <c r="CA116" i="21" s="1"/>
  <c r="BZ20" i="21"/>
  <c r="BZ55" i="21" s="1"/>
  <c r="BZ87" i="21" s="1"/>
  <c r="BZ119" i="21" s="1"/>
  <c r="BY23" i="21"/>
  <c r="BY58" i="21" s="1"/>
  <c r="BY90" i="21" s="1"/>
  <c r="BY122" i="21" s="1"/>
  <c r="CA25" i="21"/>
  <c r="CA60" i="21" s="1"/>
  <c r="CA92" i="21" s="1"/>
  <c r="CA124" i="21" s="1"/>
  <c r="BZ28" i="21"/>
  <c r="BZ63" i="21" s="1"/>
  <c r="BZ95" i="21" s="1"/>
  <c r="BZ127" i="21" s="1"/>
  <c r="BY31" i="21"/>
  <c r="BY66" i="21" s="1"/>
  <c r="BY98" i="21" s="1"/>
  <c r="BY130" i="21" s="1"/>
  <c r="CA33" i="21"/>
  <c r="CA68" i="21" s="1"/>
  <c r="CA100" i="21" s="1"/>
  <c r="CA132" i="21" s="1"/>
  <c r="BZ36" i="21"/>
  <c r="BZ71" i="21" s="1"/>
  <c r="BZ103" i="21" s="1"/>
  <c r="CA15" i="21"/>
  <c r="CA50" i="21" s="1"/>
  <c r="CA82" i="21" s="1"/>
  <c r="CA114" i="21" s="1"/>
  <c r="BZ26" i="21"/>
  <c r="BZ61" i="21" s="1"/>
  <c r="BZ93" i="21" s="1"/>
  <c r="BZ125" i="21" s="1"/>
  <c r="BZ10" i="21"/>
  <c r="BY18" i="21"/>
  <c r="BY53" i="21" s="1"/>
  <c r="BY85" i="21" s="1"/>
  <c r="BY117" i="21" s="1"/>
  <c r="CA28" i="21"/>
  <c r="CA63" i="21" s="1"/>
  <c r="CA95" i="21" s="1"/>
  <c r="CA127" i="21" s="1"/>
  <c r="BZ18" i="21"/>
  <c r="BZ53" i="21" s="1"/>
  <c r="BZ85" i="21" s="1"/>
  <c r="BZ117" i="21" s="1"/>
  <c r="BY29" i="21"/>
  <c r="BY64" i="21" s="1"/>
  <c r="BY96" i="21" s="1"/>
  <c r="BY128" i="21" s="1"/>
  <c r="CA20" i="21"/>
  <c r="CA55" i="21" s="1"/>
  <c r="CA87" i="21" s="1"/>
  <c r="CA119" i="21" s="1"/>
  <c r="BZ31" i="21"/>
  <c r="BZ66" i="21" s="1"/>
  <c r="BZ98" i="21" s="1"/>
  <c r="BZ130" i="21" s="1"/>
  <c r="BY21" i="21"/>
  <c r="BY56" i="21" s="1"/>
  <c r="BY88" i="21" s="1"/>
  <c r="BY120" i="21" s="1"/>
  <c r="CA31" i="21"/>
  <c r="CA66" i="21" s="1"/>
  <c r="CA98" i="21" s="1"/>
  <c r="CA130" i="21" s="1"/>
  <c r="CA12" i="21"/>
  <c r="CA47" i="21" s="1"/>
  <c r="CA79" i="21" s="1"/>
  <c r="CA111" i="21" s="1"/>
  <c r="BZ23" i="21"/>
  <c r="BZ58" i="21" s="1"/>
  <c r="BZ90" i="21" s="1"/>
  <c r="BZ122" i="21" s="1"/>
  <c r="BY34" i="21"/>
  <c r="BY69" i="21" s="1"/>
  <c r="BY101" i="21" s="1"/>
  <c r="BY133" i="21" s="1"/>
  <c r="BY26" i="21"/>
  <c r="BY61" i="21" s="1"/>
  <c r="BY93" i="21" s="1"/>
  <c r="BY125" i="21" s="1"/>
  <c r="BZ34" i="21"/>
  <c r="BZ69" i="21" s="1"/>
  <c r="BZ101" i="21" s="1"/>
  <c r="BZ133" i="21" s="1"/>
  <c r="CA36" i="21"/>
  <c r="CA71" i="21" s="1"/>
  <c r="CA103" i="21" s="1"/>
  <c r="BZ15" i="21"/>
  <c r="BZ50" i="21" s="1"/>
  <c r="BZ82" i="21" s="1"/>
  <c r="BZ114" i="21" s="1"/>
  <c r="CA23" i="21"/>
  <c r="CA58" i="21" s="1"/>
  <c r="CA90" i="21" s="1"/>
  <c r="CA122" i="21" s="1"/>
  <c r="BY13" i="21"/>
  <c r="BY48" i="21" s="1"/>
  <c r="BY80" i="21" s="1"/>
  <c r="BY112" i="21" s="1"/>
  <c r="AL11" i="20"/>
  <c r="AL46" i="20" s="1"/>
  <c r="AL78" i="20" s="1"/>
  <c r="AL110" i="20" s="1"/>
  <c r="AK14" i="20"/>
  <c r="AK49" i="20" s="1"/>
  <c r="AK81" i="20" s="1"/>
  <c r="AK113" i="20" s="1"/>
  <c r="AM16" i="20"/>
  <c r="AM51" i="20" s="1"/>
  <c r="AM83" i="20" s="1"/>
  <c r="AM115" i="20" s="1"/>
  <c r="AL19" i="20"/>
  <c r="AL54" i="20" s="1"/>
  <c r="AL86" i="20" s="1"/>
  <c r="AL118" i="20" s="1"/>
  <c r="AK22" i="20"/>
  <c r="AK57" i="20" s="1"/>
  <c r="AK89" i="20" s="1"/>
  <c r="AK121" i="20" s="1"/>
  <c r="AM24" i="20"/>
  <c r="AM59" i="20" s="1"/>
  <c r="AM91" i="20" s="1"/>
  <c r="AM123" i="20" s="1"/>
  <c r="AL27" i="20"/>
  <c r="AL62" i="20" s="1"/>
  <c r="AL94" i="20" s="1"/>
  <c r="AL126" i="20" s="1"/>
  <c r="AK30" i="20"/>
  <c r="AK65" i="20" s="1"/>
  <c r="AK97" i="20" s="1"/>
  <c r="AK129" i="20" s="1"/>
  <c r="AM32" i="20"/>
  <c r="AM67" i="20" s="1"/>
  <c r="AM99" i="20" s="1"/>
  <c r="AM131" i="20" s="1"/>
  <c r="AL35" i="20"/>
  <c r="AL70" i="20" s="1"/>
  <c r="AL102" i="20" s="1"/>
  <c r="AL134" i="20" s="1"/>
  <c r="AM11" i="20"/>
  <c r="AM46" i="20" s="1"/>
  <c r="AM78" i="20" s="1"/>
  <c r="AM110" i="20" s="1"/>
  <c r="AL14" i="20"/>
  <c r="AL49" i="20" s="1"/>
  <c r="AL81" i="20" s="1"/>
  <c r="AL113" i="20" s="1"/>
  <c r="AK17" i="20"/>
  <c r="AK52" i="20" s="1"/>
  <c r="AK84" i="20" s="1"/>
  <c r="AK116" i="20" s="1"/>
  <c r="AM19" i="20"/>
  <c r="AM54" i="20" s="1"/>
  <c r="AM86" i="20" s="1"/>
  <c r="AM118" i="20" s="1"/>
  <c r="AL22" i="20"/>
  <c r="AL57" i="20" s="1"/>
  <c r="AL89" i="20" s="1"/>
  <c r="AL121" i="20" s="1"/>
  <c r="AK25" i="20"/>
  <c r="AK60" i="20" s="1"/>
  <c r="AK92" i="20" s="1"/>
  <c r="AK124" i="20" s="1"/>
  <c r="AM27" i="20"/>
  <c r="AM62" i="20" s="1"/>
  <c r="AM94" i="20" s="1"/>
  <c r="AM126" i="20" s="1"/>
  <c r="AL30" i="20"/>
  <c r="AL65" i="20" s="1"/>
  <c r="AL97" i="20" s="1"/>
  <c r="AL129" i="20" s="1"/>
  <c r="AK33" i="20"/>
  <c r="AK68" i="20" s="1"/>
  <c r="AK100" i="20" s="1"/>
  <c r="AK132" i="20" s="1"/>
  <c r="AM35" i="20"/>
  <c r="AM102" i="20" s="1"/>
  <c r="AM134" i="20" s="1"/>
  <c r="AK12" i="20"/>
  <c r="AK47" i="20" s="1"/>
  <c r="AK79" i="20" s="1"/>
  <c r="AK111" i="20" s="1"/>
  <c r="AM14" i="20"/>
  <c r="AM49" i="20" s="1"/>
  <c r="AM81" i="20" s="1"/>
  <c r="AM113" i="20" s="1"/>
  <c r="AL17" i="20"/>
  <c r="AL52" i="20" s="1"/>
  <c r="AL84" i="20" s="1"/>
  <c r="AL116" i="20" s="1"/>
  <c r="AK20" i="20"/>
  <c r="AK55" i="20" s="1"/>
  <c r="AK87" i="20" s="1"/>
  <c r="AK119" i="20" s="1"/>
  <c r="AM22" i="20"/>
  <c r="AM57" i="20" s="1"/>
  <c r="AM89" i="20" s="1"/>
  <c r="AM121" i="20" s="1"/>
  <c r="AL25" i="20"/>
  <c r="AL60" i="20" s="1"/>
  <c r="AL92" i="20" s="1"/>
  <c r="AL124" i="20" s="1"/>
  <c r="AK28" i="20"/>
  <c r="AK63" i="20" s="1"/>
  <c r="AK95" i="20" s="1"/>
  <c r="AK127" i="20" s="1"/>
  <c r="AM30" i="20"/>
  <c r="AM65" i="20" s="1"/>
  <c r="AM97" i="20" s="1"/>
  <c r="AM129" i="20" s="1"/>
  <c r="AL33" i="20"/>
  <c r="AL68" i="20" s="1"/>
  <c r="AL100" i="20" s="1"/>
  <c r="AL132" i="20" s="1"/>
  <c r="AK36" i="20"/>
  <c r="AK71" i="20" s="1"/>
  <c r="AK103" i="20" s="1"/>
  <c r="AL12" i="20"/>
  <c r="AL47" i="20" s="1"/>
  <c r="AL79" i="20" s="1"/>
  <c r="AL111" i="20" s="1"/>
  <c r="AK15" i="20"/>
  <c r="AK50" i="20" s="1"/>
  <c r="AK82" i="20" s="1"/>
  <c r="AK114" i="20" s="1"/>
  <c r="AM17" i="20"/>
  <c r="AM52" i="20" s="1"/>
  <c r="AM84" i="20" s="1"/>
  <c r="AM116" i="20" s="1"/>
  <c r="AL20" i="20"/>
  <c r="AL55" i="20" s="1"/>
  <c r="AL87" i="20" s="1"/>
  <c r="AL119" i="20" s="1"/>
  <c r="AK23" i="20"/>
  <c r="AK58" i="20" s="1"/>
  <c r="AK90" i="20" s="1"/>
  <c r="AK122" i="20" s="1"/>
  <c r="AM25" i="20"/>
  <c r="AM60" i="20" s="1"/>
  <c r="AM92" i="20" s="1"/>
  <c r="AM124" i="20" s="1"/>
  <c r="AL28" i="20"/>
  <c r="AL63" i="20" s="1"/>
  <c r="AL95" i="20" s="1"/>
  <c r="AL127" i="20" s="1"/>
  <c r="AK31" i="20"/>
  <c r="AK66" i="20" s="1"/>
  <c r="AK98" i="20" s="1"/>
  <c r="AK130" i="20" s="1"/>
  <c r="AM33" i="20"/>
  <c r="AM68" i="20" s="1"/>
  <c r="AM100" i="20" s="1"/>
  <c r="AM132" i="20" s="1"/>
  <c r="AL36" i="20"/>
  <c r="AL71" i="20" s="1"/>
  <c r="AL103" i="20" s="1"/>
  <c r="AM12" i="20"/>
  <c r="AM47" i="20" s="1"/>
  <c r="AM79" i="20" s="1"/>
  <c r="AM111" i="20" s="1"/>
  <c r="AL15" i="20"/>
  <c r="AL50" i="20" s="1"/>
  <c r="AL82" i="20" s="1"/>
  <c r="AL114" i="20" s="1"/>
  <c r="AK18" i="20"/>
  <c r="AK53" i="20" s="1"/>
  <c r="AK85" i="20" s="1"/>
  <c r="AK117" i="20" s="1"/>
  <c r="AM20" i="20"/>
  <c r="AM55" i="20" s="1"/>
  <c r="AM87" i="20" s="1"/>
  <c r="AM119" i="20" s="1"/>
  <c r="AL23" i="20"/>
  <c r="AL58" i="20" s="1"/>
  <c r="AL90" i="20" s="1"/>
  <c r="AL122" i="20" s="1"/>
  <c r="AK26" i="20"/>
  <c r="AK61" i="20" s="1"/>
  <c r="AK93" i="20" s="1"/>
  <c r="AK125" i="20" s="1"/>
  <c r="AM28" i="20"/>
  <c r="AM63" i="20" s="1"/>
  <c r="AM95" i="20" s="1"/>
  <c r="AM127" i="20" s="1"/>
  <c r="AL31" i="20"/>
  <c r="AL66" i="20" s="1"/>
  <c r="AL98" i="20" s="1"/>
  <c r="AL130" i="20" s="1"/>
  <c r="AK34" i="20"/>
  <c r="AK69" i="20" s="1"/>
  <c r="AK101" i="20" s="1"/>
  <c r="AK133" i="20" s="1"/>
  <c r="AM36" i="20"/>
  <c r="AM103" i="20" s="1"/>
  <c r="AK13" i="20"/>
  <c r="AK48" i="20" s="1"/>
  <c r="AK80" i="20" s="1"/>
  <c r="AK112" i="20" s="1"/>
  <c r="AM15" i="20"/>
  <c r="AM50" i="20" s="1"/>
  <c r="AM82" i="20" s="1"/>
  <c r="AM114" i="20" s="1"/>
  <c r="AL18" i="20"/>
  <c r="AL53" i="20" s="1"/>
  <c r="AL85" i="20" s="1"/>
  <c r="AL117" i="20" s="1"/>
  <c r="AK21" i="20"/>
  <c r="AK56" i="20" s="1"/>
  <c r="AK88" i="20" s="1"/>
  <c r="AK120" i="20" s="1"/>
  <c r="AM23" i="20"/>
  <c r="AM58" i="20" s="1"/>
  <c r="AM90" i="20" s="1"/>
  <c r="AM122" i="20" s="1"/>
  <c r="AL26" i="20"/>
  <c r="AL61" i="20" s="1"/>
  <c r="AL93" i="20" s="1"/>
  <c r="AL125" i="20" s="1"/>
  <c r="AK29" i="20"/>
  <c r="AK64" i="20" s="1"/>
  <c r="AK96" i="20" s="1"/>
  <c r="AK128" i="20" s="1"/>
  <c r="AM31" i="20"/>
  <c r="AM66" i="20" s="1"/>
  <c r="AM98" i="20" s="1"/>
  <c r="AM130" i="20" s="1"/>
  <c r="AL34" i="20"/>
  <c r="AL69" i="20" s="1"/>
  <c r="AL101" i="20" s="1"/>
  <c r="AL133" i="20" s="1"/>
  <c r="AL10" i="20"/>
  <c r="AL13" i="20"/>
  <c r="AL48" i="20" s="1"/>
  <c r="AL80" i="20" s="1"/>
  <c r="AL112" i="20" s="1"/>
  <c r="AK16" i="20"/>
  <c r="AK51" i="20" s="1"/>
  <c r="AK83" i="20" s="1"/>
  <c r="AK115" i="20" s="1"/>
  <c r="AM18" i="20"/>
  <c r="AM53" i="20" s="1"/>
  <c r="AM85" i="20" s="1"/>
  <c r="AM117" i="20" s="1"/>
  <c r="AL21" i="20"/>
  <c r="AL56" i="20" s="1"/>
  <c r="AL88" i="20" s="1"/>
  <c r="AL120" i="20" s="1"/>
  <c r="AK24" i="20"/>
  <c r="AK59" i="20" s="1"/>
  <c r="AK91" i="20" s="1"/>
  <c r="AK123" i="20" s="1"/>
  <c r="AM26" i="20"/>
  <c r="AM61" i="20" s="1"/>
  <c r="AM93" i="20" s="1"/>
  <c r="AM125" i="20" s="1"/>
  <c r="AL29" i="20"/>
  <c r="AL64" i="20" s="1"/>
  <c r="AL96" i="20" s="1"/>
  <c r="AL128" i="20" s="1"/>
  <c r="AK32" i="20"/>
  <c r="AK67" i="20" s="1"/>
  <c r="AK99" i="20" s="1"/>
  <c r="AK131" i="20" s="1"/>
  <c r="AM34" i="20"/>
  <c r="AM69" i="20" s="1"/>
  <c r="AM101" i="20" s="1"/>
  <c r="AM133" i="20" s="1"/>
  <c r="AM10" i="20"/>
  <c r="AK11" i="20"/>
  <c r="AK46" i="20" s="1"/>
  <c r="AK78" i="20" s="1"/>
  <c r="AK110" i="20" s="1"/>
  <c r="AL32" i="20"/>
  <c r="AL67" i="20" s="1"/>
  <c r="AL99" i="20" s="1"/>
  <c r="AL131" i="20" s="1"/>
  <c r="AM13" i="20"/>
  <c r="AM48" i="20" s="1"/>
  <c r="AM80" i="20" s="1"/>
  <c r="AM112" i="20" s="1"/>
  <c r="AK35" i="20"/>
  <c r="AK70" i="20" s="1"/>
  <c r="AK102" i="20" s="1"/>
  <c r="AK134" i="20" s="1"/>
  <c r="AM29" i="20"/>
  <c r="AM64" i="20" s="1"/>
  <c r="AM96" i="20" s="1"/>
  <c r="AM128" i="20" s="1"/>
  <c r="AL16" i="20"/>
  <c r="AL51" i="20" s="1"/>
  <c r="AL83" i="20" s="1"/>
  <c r="AL115" i="20" s="1"/>
  <c r="AK19" i="20"/>
  <c r="AK54" i="20" s="1"/>
  <c r="AK86" i="20" s="1"/>
  <c r="AK118" i="20" s="1"/>
  <c r="AM21" i="20"/>
  <c r="AM56" i="20" s="1"/>
  <c r="AM88" i="20" s="1"/>
  <c r="AM120" i="20" s="1"/>
  <c r="AL24" i="20"/>
  <c r="AL59" i="20" s="1"/>
  <c r="AL91" i="20" s="1"/>
  <c r="AL123" i="20" s="1"/>
  <c r="AK27" i="20"/>
  <c r="AK62" i="20" s="1"/>
  <c r="AK94" i="20" s="1"/>
  <c r="AK126" i="20" s="1"/>
  <c r="R11" i="20"/>
  <c r="R46" i="20" s="1"/>
  <c r="R78" i="20" s="1"/>
  <c r="R110" i="20" s="1"/>
  <c r="Q14" i="20"/>
  <c r="Q49" i="20" s="1"/>
  <c r="Q81" i="20" s="1"/>
  <c r="Q113" i="20" s="1"/>
  <c r="S16" i="20"/>
  <c r="S51" i="20" s="1"/>
  <c r="S83" i="20" s="1"/>
  <c r="S115" i="20" s="1"/>
  <c r="R19" i="20"/>
  <c r="R54" i="20" s="1"/>
  <c r="R86" i="20" s="1"/>
  <c r="R118" i="20" s="1"/>
  <c r="Q22" i="20"/>
  <c r="Q57" i="20" s="1"/>
  <c r="Q89" i="20" s="1"/>
  <c r="Q121" i="20" s="1"/>
  <c r="S24" i="20"/>
  <c r="S59" i="20" s="1"/>
  <c r="S91" i="20" s="1"/>
  <c r="S123" i="20" s="1"/>
  <c r="S11" i="20"/>
  <c r="S46" i="20" s="1"/>
  <c r="S78" i="20" s="1"/>
  <c r="S110" i="20" s="1"/>
  <c r="R14" i="20"/>
  <c r="R49" i="20" s="1"/>
  <c r="R81" i="20" s="1"/>
  <c r="R113" i="20" s="1"/>
  <c r="Q17" i="20"/>
  <c r="Q52" i="20" s="1"/>
  <c r="Q84" i="20" s="1"/>
  <c r="Q116" i="20" s="1"/>
  <c r="S19" i="20"/>
  <c r="S54" i="20" s="1"/>
  <c r="S86" i="20" s="1"/>
  <c r="S118" i="20" s="1"/>
  <c r="R22" i="20"/>
  <c r="R57" i="20" s="1"/>
  <c r="R89" i="20" s="1"/>
  <c r="R121" i="20" s="1"/>
  <c r="Q25" i="20"/>
  <c r="Q60" i="20" s="1"/>
  <c r="Q92" i="20" s="1"/>
  <c r="Q124" i="20" s="1"/>
  <c r="S27" i="20"/>
  <c r="S62" i="20" s="1"/>
  <c r="S94" i="20" s="1"/>
  <c r="S126" i="20" s="1"/>
  <c r="R30" i="20"/>
  <c r="R65" i="20" s="1"/>
  <c r="R97" i="20" s="1"/>
  <c r="R129" i="20" s="1"/>
  <c r="Q33" i="20"/>
  <c r="Q68" i="20" s="1"/>
  <c r="Q100" i="20" s="1"/>
  <c r="Q132" i="20" s="1"/>
  <c r="S35" i="20"/>
  <c r="S70" i="20" s="1"/>
  <c r="S102" i="20" s="1"/>
  <c r="S134" i="20" s="1"/>
  <c r="Q12" i="20"/>
  <c r="Q47" i="20" s="1"/>
  <c r="Q79" i="20" s="1"/>
  <c r="Q111" i="20" s="1"/>
  <c r="S14" i="20"/>
  <c r="S49" i="20" s="1"/>
  <c r="S81" i="20" s="1"/>
  <c r="S113" i="20" s="1"/>
  <c r="R17" i="20"/>
  <c r="R52" i="20" s="1"/>
  <c r="R84" i="20" s="1"/>
  <c r="R116" i="20" s="1"/>
  <c r="Q20" i="20"/>
  <c r="Q55" i="20" s="1"/>
  <c r="Q87" i="20" s="1"/>
  <c r="Q119" i="20" s="1"/>
  <c r="S22" i="20"/>
  <c r="S57" i="20" s="1"/>
  <c r="S89" i="20" s="1"/>
  <c r="S121" i="20" s="1"/>
  <c r="R25" i="20"/>
  <c r="R60" i="20" s="1"/>
  <c r="R92" i="20" s="1"/>
  <c r="R124" i="20" s="1"/>
  <c r="R12" i="20"/>
  <c r="R47" i="20" s="1"/>
  <c r="R79" i="20" s="1"/>
  <c r="R111" i="20" s="1"/>
  <c r="Q15" i="20"/>
  <c r="Q50" i="20" s="1"/>
  <c r="Q82" i="20" s="1"/>
  <c r="Q114" i="20" s="1"/>
  <c r="S17" i="20"/>
  <c r="S52" i="20" s="1"/>
  <c r="S84" i="20" s="1"/>
  <c r="S116" i="20" s="1"/>
  <c r="R20" i="20"/>
  <c r="R55" i="20" s="1"/>
  <c r="R87" i="20" s="1"/>
  <c r="R119" i="20" s="1"/>
  <c r="Q23" i="20"/>
  <c r="Q58" i="20" s="1"/>
  <c r="Q90" i="20" s="1"/>
  <c r="Q122" i="20" s="1"/>
  <c r="S25" i="20"/>
  <c r="S60" i="20" s="1"/>
  <c r="S92" i="20" s="1"/>
  <c r="S124" i="20" s="1"/>
  <c r="R28" i="20"/>
  <c r="R63" i="20" s="1"/>
  <c r="R95" i="20" s="1"/>
  <c r="R127" i="20" s="1"/>
  <c r="Q31" i="20"/>
  <c r="Q66" i="20" s="1"/>
  <c r="Q98" i="20" s="1"/>
  <c r="Q130" i="20" s="1"/>
  <c r="S33" i="20"/>
  <c r="S68" i="20" s="1"/>
  <c r="S100" i="20" s="1"/>
  <c r="S132" i="20" s="1"/>
  <c r="Q13" i="20"/>
  <c r="Q48" i="20" s="1"/>
  <c r="Q80" i="20" s="1"/>
  <c r="Q112" i="20" s="1"/>
  <c r="S15" i="20"/>
  <c r="S50" i="20" s="1"/>
  <c r="S82" i="20" s="1"/>
  <c r="S114" i="20" s="1"/>
  <c r="R18" i="20"/>
  <c r="R53" i="20" s="1"/>
  <c r="R85" i="20" s="1"/>
  <c r="R117" i="20" s="1"/>
  <c r="Q21" i="20"/>
  <c r="Q56" i="20" s="1"/>
  <c r="Q88" i="20" s="1"/>
  <c r="Q120" i="20" s="1"/>
  <c r="S23" i="20"/>
  <c r="S58" i="20" s="1"/>
  <c r="S90" i="20" s="1"/>
  <c r="S122" i="20" s="1"/>
  <c r="R26" i="20"/>
  <c r="R61" i="20" s="1"/>
  <c r="R93" i="20" s="1"/>
  <c r="R125" i="20" s="1"/>
  <c r="Q29" i="20"/>
  <c r="Q64" i="20" s="1"/>
  <c r="Q96" i="20" s="1"/>
  <c r="Q128" i="20" s="1"/>
  <c r="S31" i="20"/>
  <c r="S66" i="20" s="1"/>
  <c r="S98" i="20" s="1"/>
  <c r="S130" i="20" s="1"/>
  <c r="R34" i="20"/>
  <c r="R69" i="20" s="1"/>
  <c r="R101" i="20" s="1"/>
  <c r="R133" i="20" s="1"/>
  <c r="R10" i="20"/>
  <c r="R13" i="20"/>
  <c r="R48" i="20" s="1"/>
  <c r="R80" i="20" s="1"/>
  <c r="R112" i="20" s="1"/>
  <c r="Q16" i="20"/>
  <c r="Q51" i="20" s="1"/>
  <c r="Q83" i="20" s="1"/>
  <c r="Q115" i="20" s="1"/>
  <c r="S18" i="20"/>
  <c r="S53" i="20" s="1"/>
  <c r="S85" i="20" s="1"/>
  <c r="S117" i="20" s="1"/>
  <c r="R21" i="20"/>
  <c r="R56" i="20" s="1"/>
  <c r="R88" i="20" s="1"/>
  <c r="R120" i="20" s="1"/>
  <c r="Q24" i="20"/>
  <c r="Q59" i="20" s="1"/>
  <c r="Q91" i="20" s="1"/>
  <c r="Q123" i="20" s="1"/>
  <c r="S26" i="20"/>
  <c r="S61" i="20" s="1"/>
  <c r="S93" i="20" s="1"/>
  <c r="S125" i="20" s="1"/>
  <c r="R29" i="20"/>
  <c r="R64" i="20" s="1"/>
  <c r="R96" i="20" s="1"/>
  <c r="R128" i="20" s="1"/>
  <c r="Q32" i="20"/>
  <c r="Q67" i="20" s="1"/>
  <c r="Q99" i="20" s="1"/>
  <c r="Q131" i="20" s="1"/>
  <c r="S12" i="20"/>
  <c r="S47" i="20" s="1"/>
  <c r="S79" i="20" s="1"/>
  <c r="S111" i="20" s="1"/>
  <c r="R23" i="20"/>
  <c r="R58" i="20" s="1"/>
  <c r="R90" i="20" s="1"/>
  <c r="R122" i="20" s="1"/>
  <c r="Q30" i="20"/>
  <c r="Q65" i="20" s="1"/>
  <c r="Q97" i="20" s="1"/>
  <c r="Q129" i="20" s="1"/>
  <c r="Q35" i="20"/>
  <c r="Q70" i="20" s="1"/>
  <c r="Q102" i="20" s="1"/>
  <c r="Q134" i="20" s="1"/>
  <c r="Q18" i="20"/>
  <c r="Q53" i="20" s="1"/>
  <c r="Q85" i="20" s="1"/>
  <c r="Q117" i="20" s="1"/>
  <c r="S13" i="20"/>
  <c r="S48" i="20" s="1"/>
  <c r="S80" i="20" s="1"/>
  <c r="S112" i="20" s="1"/>
  <c r="R24" i="20"/>
  <c r="R59" i="20" s="1"/>
  <c r="R91" i="20" s="1"/>
  <c r="R123" i="20" s="1"/>
  <c r="S30" i="20"/>
  <c r="S65" i="20" s="1"/>
  <c r="S97" i="20" s="1"/>
  <c r="S129" i="20" s="1"/>
  <c r="R35" i="20"/>
  <c r="R70" i="20" s="1"/>
  <c r="R102" i="20" s="1"/>
  <c r="R134" i="20" s="1"/>
  <c r="S36" i="20"/>
  <c r="S71" i="20" s="1"/>
  <c r="S103" i="20" s="1"/>
  <c r="S29" i="20"/>
  <c r="S64" i="20" s="1"/>
  <c r="S96" i="20" s="1"/>
  <c r="S128" i="20" s="1"/>
  <c r="R15" i="20"/>
  <c r="R50" i="20" s="1"/>
  <c r="R82" i="20" s="1"/>
  <c r="R114" i="20" s="1"/>
  <c r="Q26" i="20"/>
  <c r="Q61" i="20" s="1"/>
  <c r="Q93" i="20" s="1"/>
  <c r="Q125" i="20" s="1"/>
  <c r="R31" i="20"/>
  <c r="R66" i="20" s="1"/>
  <c r="R98" i="20" s="1"/>
  <c r="R130" i="20" s="1"/>
  <c r="Q36" i="20"/>
  <c r="Q71" i="20" s="1"/>
  <c r="Q103" i="20" s="1"/>
  <c r="R27" i="20"/>
  <c r="R62" i="20" s="1"/>
  <c r="R94" i="20" s="1"/>
  <c r="R126" i="20" s="1"/>
  <c r="Q11" i="20"/>
  <c r="Q46" i="20" s="1"/>
  <c r="Q78" i="20" s="1"/>
  <c r="Q110" i="20" s="1"/>
  <c r="R16" i="20"/>
  <c r="R51" i="20" s="1"/>
  <c r="R83" i="20" s="1"/>
  <c r="R115" i="20" s="1"/>
  <c r="Q27" i="20"/>
  <c r="Q62" i="20" s="1"/>
  <c r="Q94" i="20" s="1"/>
  <c r="Q126" i="20" s="1"/>
  <c r="R32" i="20"/>
  <c r="R67" i="20" s="1"/>
  <c r="R99" i="20" s="1"/>
  <c r="R131" i="20" s="1"/>
  <c r="R36" i="20"/>
  <c r="R71" i="20" s="1"/>
  <c r="R103" i="20" s="1"/>
  <c r="S32" i="20"/>
  <c r="S67" i="20" s="1"/>
  <c r="S99" i="20" s="1"/>
  <c r="S131" i="20" s="1"/>
  <c r="Q19" i="20"/>
  <c r="Q54" i="20" s="1"/>
  <c r="Q86" i="20" s="1"/>
  <c r="Q118" i="20" s="1"/>
  <c r="Q28" i="20"/>
  <c r="Q63" i="20" s="1"/>
  <c r="Q95" i="20" s="1"/>
  <c r="Q127" i="20" s="1"/>
  <c r="R33" i="20"/>
  <c r="R68" i="20" s="1"/>
  <c r="R100" i="20" s="1"/>
  <c r="R132" i="20" s="1"/>
  <c r="S10" i="20"/>
  <c r="S34" i="20"/>
  <c r="S69" i="20" s="1"/>
  <c r="S101" i="20" s="1"/>
  <c r="S133" i="20" s="1"/>
  <c r="S20" i="20"/>
  <c r="S55" i="20" s="1"/>
  <c r="S87" i="20" s="1"/>
  <c r="S119" i="20" s="1"/>
  <c r="S28" i="20"/>
  <c r="S63" i="20" s="1"/>
  <c r="S95" i="20" s="1"/>
  <c r="S127" i="20" s="1"/>
  <c r="Q34" i="20"/>
  <c r="Q69" i="20" s="1"/>
  <c r="Q101" i="20" s="1"/>
  <c r="Q133" i="20" s="1"/>
  <c r="S21" i="20"/>
  <c r="S56" i="20" s="1"/>
  <c r="S88" i="20" s="1"/>
  <c r="S120" i="20" s="1"/>
  <c r="CE38" i="20"/>
  <c r="CE45" i="20"/>
  <c r="CE77" i="20" s="1"/>
  <c r="CE109" i="20" s="1"/>
  <c r="CE137" i="20" s="1"/>
  <c r="BK13" i="20"/>
  <c r="BK48" i="20" s="1"/>
  <c r="BK80" i="20" s="1"/>
  <c r="BK112" i="20" s="1"/>
  <c r="BJ16" i="20"/>
  <c r="BJ51" i="20" s="1"/>
  <c r="BJ83" i="20" s="1"/>
  <c r="BJ115" i="20" s="1"/>
  <c r="BL18" i="20"/>
  <c r="BL53" i="20" s="1"/>
  <c r="BL85" i="20" s="1"/>
  <c r="BL117" i="20" s="1"/>
  <c r="BK21" i="20"/>
  <c r="BK56" i="20" s="1"/>
  <c r="BK88" i="20" s="1"/>
  <c r="BK120" i="20" s="1"/>
  <c r="BJ24" i="20"/>
  <c r="BJ59" i="20" s="1"/>
  <c r="BJ91" i="20" s="1"/>
  <c r="BJ123" i="20" s="1"/>
  <c r="BL26" i="20"/>
  <c r="BL61" i="20" s="1"/>
  <c r="BL93" i="20" s="1"/>
  <c r="BL125" i="20" s="1"/>
  <c r="BK29" i="20"/>
  <c r="BK64" i="20" s="1"/>
  <c r="BK96" i="20" s="1"/>
  <c r="BK128" i="20" s="1"/>
  <c r="BJ32" i="20"/>
  <c r="BJ67" i="20" s="1"/>
  <c r="BJ99" i="20" s="1"/>
  <c r="BJ131" i="20" s="1"/>
  <c r="BL34" i="20"/>
  <c r="BL69" i="20" s="1"/>
  <c r="BL101" i="20" s="1"/>
  <c r="BL133" i="20" s="1"/>
  <c r="BL10" i="20"/>
  <c r="BJ11" i="20"/>
  <c r="BJ46" i="20" s="1"/>
  <c r="BJ78" i="20" s="1"/>
  <c r="BJ110" i="20" s="1"/>
  <c r="BL13" i="20"/>
  <c r="BL48" i="20" s="1"/>
  <c r="BL80" i="20" s="1"/>
  <c r="BL112" i="20" s="1"/>
  <c r="BK16" i="20"/>
  <c r="BK51" i="20" s="1"/>
  <c r="BK83" i="20" s="1"/>
  <c r="BK115" i="20" s="1"/>
  <c r="BJ19" i="20"/>
  <c r="BJ54" i="20" s="1"/>
  <c r="BJ86" i="20" s="1"/>
  <c r="BJ118" i="20" s="1"/>
  <c r="BL21" i="20"/>
  <c r="BL56" i="20" s="1"/>
  <c r="BL88" i="20" s="1"/>
  <c r="BL120" i="20" s="1"/>
  <c r="BK24" i="20"/>
  <c r="BK59" i="20" s="1"/>
  <c r="BK91" i="20" s="1"/>
  <c r="BK123" i="20" s="1"/>
  <c r="BJ27" i="20"/>
  <c r="BJ62" i="20" s="1"/>
  <c r="BJ94" i="20" s="1"/>
  <c r="BJ126" i="20" s="1"/>
  <c r="BL29" i="20"/>
  <c r="BL64" i="20" s="1"/>
  <c r="BL96" i="20" s="1"/>
  <c r="BL128" i="20" s="1"/>
  <c r="BK32" i="20"/>
  <c r="BK67" i="20" s="1"/>
  <c r="BK99" i="20" s="1"/>
  <c r="BK131" i="20" s="1"/>
  <c r="BJ35" i="20"/>
  <c r="BJ70" i="20" s="1"/>
  <c r="BJ102" i="20" s="1"/>
  <c r="BJ134" i="20" s="1"/>
  <c r="BK11" i="20"/>
  <c r="BK46" i="20" s="1"/>
  <c r="BK78" i="20" s="1"/>
  <c r="BK110" i="20" s="1"/>
  <c r="BJ14" i="20"/>
  <c r="BJ49" i="20" s="1"/>
  <c r="BJ81" i="20" s="1"/>
  <c r="BJ113" i="20" s="1"/>
  <c r="BL16" i="20"/>
  <c r="BL51" i="20" s="1"/>
  <c r="BL83" i="20" s="1"/>
  <c r="BL115" i="20" s="1"/>
  <c r="BK19" i="20"/>
  <c r="BK54" i="20" s="1"/>
  <c r="BK86" i="20" s="1"/>
  <c r="BK118" i="20" s="1"/>
  <c r="BJ22" i="20"/>
  <c r="BJ57" i="20" s="1"/>
  <c r="BJ89" i="20" s="1"/>
  <c r="BJ121" i="20" s="1"/>
  <c r="BL24" i="20"/>
  <c r="BL59" i="20" s="1"/>
  <c r="BL91" i="20" s="1"/>
  <c r="BL123" i="20" s="1"/>
  <c r="BK27" i="20"/>
  <c r="BK62" i="20" s="1"/>
  <c r="BK94" i="20" s="1"/>
  <c r="BK126" i="20" s="1"/>
  <c r="BJ30" i="20"/>
  <c r="BJ65" i="20" s="1"/>
  <c r="BJ97" i="20" s="1"/>
  <c r="BJ129" i="20" s="1"/>
  <c r="BL32" i="20"/>
  <c r="BL67" i="20" s="1"/>
  <c r="BL99" i="20" s="1"/>
  <c r="BL131" i="20" s="1"/>
  <c r="BK35" i="20"/>
  <c r="BK70" i="20" s="1"/>
  <c r="BK102" i="20" s="1"/>
  <c r="BK134" i="20" s="1"/>
  <c r="BL11" i="20"/>
  <c r="BL46" i="20" s="1"/>
  <c r="BL78" i="20" s="1"/>
  <c r="BL110" i="20" s="1"/>
  <c r="BK14" i="20"/>
  <c r="BK49" i="20" s="1"/>
  <c r="BK81" i="20" s="1"/>
  <c r="BK113" i="20" s="1"/>
  <c r="BJ17" i="20"/>
  <c r="BJ52" i="20" s="1"/>
  <c r="BJ84" i="20" s="1"/>
  <c r="BJ116" i="20" s="1"/>
  <c r="BL19" i="20"/>
  <c r="BL54" i="20" s="1"/>
  <c r="BL86" i="20" s="1"/>
  <c r="BL118" i="20" s="1"/>
  <c r="BK22" i="20"/>
  <c r="BK57" i="20" s="1"/>
  <c r="BK89" i="20" s="1"/>
  <c r="BK121" i="20" s="1"/>
  <c r="BJ25" i="20"/>
  <c r="BJ60" i="20" s="1"/>
  <c r="BJ92" i="20" s="1"/>
  <c r="BJ124" i="20" s="1"/>
  <c r="BL27" i="20"/>
  <c r="BL62" i="20" s="1"/>
  <c r="BL94" i="20" s="1"/>
  <c r="BL126" i="20" s="1"/>
  <c r="BK30" i="20"/>
  <c r="BK65" i="20" s="1"/>
  <c r="BK97" i="20" s="1"/>
  <c r="BK129" i="20" s="1"/>
  <c r="BJ33" i="20"/>
  <c r="BJ68" i="20" s="1"/>
  <c r="BJ100" i="20" s="1"/>
  <c r="BJ132" i="20" s="1"/>
  <c r="BL35" i="20"/>
  <c r="BL70" i="20" s="1"/>
  <c r="BL102" i="20" s="1"/>
  <c r="BL134" i="20" s="1"/>
  <c r="BJ12" i="20"/>
  <c r="BJ47" i="20" s="1"/>
  <c r="BJ79" i="20" s="1"/>
  <c r="BJ111" i="20" s="1"/>
  <c r="BL14" i="20"/>
  <c r="BL49" i="20" s="1"/>
  <c r="BL81" i="20" s="1"/>
  <c r="BL113" i="20" s="1"/>
  <c r="BK17" i="20"/>
  <c r="BK52" i="20" s="1"/>
  <c r="BK84" i="20" s="1"/>
  <c r="BK116" i="20" s="1"/>
  <c r="BJ20" i="20"/>
  <c r="BJ55" i="20" s="1"/>
  <c r="BJ87" i="20" s="1"/>
  <c r="BJ119" i="20" s="1"/>
  <c r="BL22" i="20"/>
  <c r="BL57" i="20" s="1"/>
  <c r="BL89" i="20" s="1"/>
  <c r="BL121" i="20" s="1"/>
  <c r="BK25" i="20"/>
  <c r="BK60" i="20" s="1"/>
  <c r="BK92" i="20" s="1"/>
  <c r="BK124" i="20" s="1"/>
  <c r="BJ28" i="20"/>
  <c r="BJ63" i="20" s="1"/>
  <c r="BJ95" i="20" s="1"/>
  <c r="BJ127" i="20" s="1"/>
  <c r="BL30" i="20"/>
  <c r="BL65" i="20" s="1"/>
  <c r="BL97" i="20" s="1"/>
  <c r="BL129" i="20" s="1"/>
  <c r="BK33" i="20"/>
  <c r="BK68" i="20" s="1"/>
  <c r="BK100" i="20" s="1"/>
  <c r="BK132" i="20" s="1"/>
  <c r="BJ36" i="20"/>
  <c r="BJ71" i="20" s="1"/>
  <c r="BJ103" i="20" s="1"/>
  <c r="BL12" i="20"/>
  <c r="BL47" i="20" s="1"/>
  <c r="BL79" i="20" s="1"/>
  <c r="BL111" i="20" s="1"/>
  <c r="BK15" i="20"/>
  <c r="BK50" i="20" s="1"/>
  <c r="BK82" i="20" s="1"/>
  <c r="BK114" i="20" s="1"/>
  <c r="BJ18" i="20"/>
  <c r="BJ53" i="20" s="1"/>
  <c r="BJ85" i="20" s="1"/>
  <c r="BJ117" i="20" s="1"/>
  <c r="BL20" i="20"/>
  <c r="BL55" i="20" s="1"/>
  <c r="BL87" i="20" s="1"/>
  <c r="BL119" i="20" s="1"/>
  <c r="BK23" i="20"/>
  <c r="BK58" i="20" s="1"/>
  <c r="BK90" i="20" s="1"/>
  <c r="BK122" i="20" s="1"/>
  <c r="BJ26" i="20"/>
  <c r="BJ61" i="20" s="1"/>
  <c r="BJ93" i="20" s="1"/>
  <c r="BJ125" i="20" s="1"/>
  <c r="BL28" i="20"/>
  <c r="BL63" i="20" s="1"/>
  <c r="BL95" i="20" s="1"/>
  <c r="BL127" i="20" s="1"/>
  <c r="BK31" i="20"/>
  <c r="BK66" i="20" s="1"/>
  <c r="BK98" i="20" s="1"/>
  <c r="BK130" i="20" s="1"/>
  <c r="BJ34" i="20"/>
  <c r="BJ69" i="20" s="1"/>
  <c r="BJ101" i="20" s="1"/>
  <c r="BJ133" i="20" s="1"/>
  <c r="BL36" i="20"/>
  <c r="BL71" i="20" s="1"/>
  <c r="BL103" i="20" s="1"/>
  <c r="BJ13" i="20"/>
  <c r="BJ48" i="20" s="1"/>
  <c r="BJ80" i="20" s="1"/>
  <c r="BJ112" i="20" s="1"/>
  <c r="BL15" i="20"/>
  <c r="BL50" i="20" s="1"/>
  <c r="BL82" i="20" s="1"/>
  <c r="BL114" i="20" s="1"/>
  <c r="BK18" i="20"/>
  <c r="BK53" i="20" s="1"/>
  <c r="BK85" i="20" s="1"/>
  <c r="BK117" i="20" s="1"/>
  <c r="BJ21" i="20"/>
  <c r="BJ56" i="20" s="1"/>
  <c r="BJ88" i="20" s="1"/>
  <c r="BJ120" i="20" s="1"/>
  <c r="BL23" i="20"/>
  <c r="BL58" i="20" s="1"/>
  <c r="BL90" i="20" s="1"/>
  <c r="BL122" i="20" s="1"/>
  <c r="BK26" i="20"/>
  <c r="BK61" i="20" s="1"/>
  <c r="BK93" i="20" s="1"/>
  <c r="BK125" i="20" s="1"/>
  <c r="BJ29" i="20"/>
  <c r="BJ64" i="20" s="1"/>
  <c r="BJ96" i="20" s="1"/>
  <c r="BJ128" i="20" s="1"/>
  <c r="BL31" i="20"/>
  <c r="BL66" i="20" s="1"/>
  <c r="BL98" i="20" s="1"/>
  <c r="BL130" i="20" s="1"/>
  <c r="BK34" i="20"/>
  <c r="BK69" i="20" s="1"/>
  <c r="BK101" i="20" s="1"/>
  <c r="BK133" i="20" s="1"/>
  <c r="BK10" i="20"/>
  <c r="BJ31" i="20"/>
  <c r="BJ66" i="20" s="1"/>
  <c r="BJ98" i="20" s="1"/>
  <c r="BJ130" i="20" s="1"/>
  <c r="BK12" i="20"/>
  <c r="BK47" i="20" s="1"/>
  <c r="BK79" i="20" s="1"/>
  <c r="BK111" i="20" s="1"/>
  <c r="BL33" i="20"/>
  <c r="BL68" i="20" s="1"/>
  <c r="BL100" i="20" s="1"/>
  <c r="BL132" i="20" s="1"/>
  <c r="BJ15" i="20"/>
  <c r="BJ50" i="20" s="1"/>
  <c r="BJ82" i="20" s="1"/>
  <c r="BJ114" i="20" s="1"/>
  <c r="BK36" i="20"/>
  <c r="BK71" i="20" s="1"/>
  <c r="BK103" i="20" s="1"/>
  <c r="BL17" i="20"/>
  <c r="BL52" i="20" s="1"/>
  <c r="BL84" i="20" s="1"/>
  <c r="BL116" i="20" s="1"/>
  <c r="BK20" i="20"/>
  <c r="BK55" i="20" s="1"/>
  <c r="BK87" i="20" s="1"/>
  <c r="BK119" i="20" s="1"/>
  <c r="BJ23" i="20"/>
  <c r="BJ58" i="20" s="1"/>
  <c r="BJ90" i="20" s="1"/>
  <c r="BJ122" i="20" s="1"/>
  <c r="BL25" i="20"/>
  <c r="BL60" i="20" s="1"/>
  <c r="BL92" i="20" s="1"/>
  <c r="BL124" i="20" s="1"/>
  <c r="BK28" i="20"/>
  <c r="BK63" i="20" s="1"/>
  <c r="BK95" i="20" s="1"/>
  <c r="BK127" i="20" s="1"/>
  <c r="BZ13" i="20"/>
  <c r="BZ48" i="20" s="1"/>
  <c r="BZ80" i="20" s="1"/>
  <c r="BZ112" i="20" s="1"/>
  <c r="BY16" i="20"/>
  <c r="BY51" i="20" s="1"/>
  <c r="BY83" i="20" s="1"/>
  <c r="BY115" i="20" s="1"/>
  <c r="CA18" i="20"/>
  <c r="CA53" i="20" s="1"/>
  <c r="CA85" i="20" s="1"/>
  <c r="CA117" i="20" s="1"/>
  <c r="BZ21" i="20"/>
  <c r="BZ56" i="20" s="1"/>
  <c r="BZ88" i="20" s="1"/>
  <c r="BZ120" i="20" s="1"/>
  <c r="BY24" i="20"/>
  <c r="BY59" i="20" s="1"/>
  <c r="BY91" i="20" s="1"/>
  <c r="BY123" i="20" s="1"/>
  <c r="CA26" i="20"/>
  <c r="CA61" i="20" s="1"/>
  <c r="CA93" i="20" s="1"/>
  <c r="CA125" i="20" s="1"/>
  <c r="BZ29" i="20"/>
  <c r="BZ64" i="20" s="1"/>
  <c r="BZ96" i="20" s="1"/>
  <c r="BZ128" i="20" s="1"/>
  <c r="BY32" i="20"/>
  <c r="BY67" i="20" s="1"/>
  <c r="BY99" i="20" s="1"/>
  <c r="BY131" i="20" s="1"/>
  <c r="CA34" i="20"/>
  <c r="CA69" i="20" s="1"/>
  <c r="CA101" i="20" s="1"/>
  <c r="CA133" i="20" s="1"/>
  <c r="CA10" i="20"/>
  <c r="BY11" i="20"/>
  <c r="BY46" i="20" s="1"/>
  <c r="BY78" i="20" s="1"/>
  <c r="BY110" i="20" s="1"/>
  <c r="CA13" i="20"/>
  <c r="CA48" i="20" s="1"/>
  <c r="CA80" i="20" s="1"/>
  <c r="CA112" i="20" s="1"/>
  <c r="BZ16" i="20"/>
  <c r="BZ51" i="20" s="1"/>
  <c r="BZ83" i="20" s="1"/>
  <c r="BZ115" i="20" s="1"/>
  <c r="BY19" i="20"/>
  <c r="BY54" i="20" s="1"/>
  <c r="BY86" i="20" s="1"/>
  <c r="BY118" i="20" s="1"/>
  <c r="CA21" i="20"/>
  <c r="CA56" i="20" s="1"/>
  <c r="CA88" i="20" s="1"/>
  <c r="CA120" i="20" s="1"/>
  <c r="BZ24" i="20"/>
  <c r="BZ59" i="20" s="1"/>
  <c r="BZ91" i="20" s="1"/>
  <c r="BZ123" i="20" s="1"/>
  <c r="BY27" i="20"/>
  <c r="BY62" i="20" s="1"/>
  <c r="BY94" i="20" s="1"/>
  <c r="BY126" i="20" s="1"/>
  <c r="CA29" i="20"/>
  <c r="CA64" i="20" s="1"/>
  <c r="CA96" i="20" s="1"/>
  <c r="CA128" i="20" s="1"/>
  <c r="BZ32" i="20"/>
  <c r="BZ67" i="20" s="1"/>
  <c r="BZ99" i="20" s="1"/>
  <c r="BZ131" i="20" s="1"/>
  <c r="BY35" i="20"/>
  <c r="BY70" i="20" s="1"/>
  <c r="BY102" i="20" s="1"/>
  <c r="BY134" i="20" s="1"/>
  <c r="BZ11" i="20"/>
  <c r="BZ46" i="20" s="1"/>
  <c r="BZ78" i="20" s="1"/>
  <c r="BZ110" i="20" s="1"/>
  <c r="BY14" i="20"/>
  <c r="BY49" i="20" s="1"/>
  <c r="BY81" i="20" s="1"/>
  <c r="BY113" i="20" s="1"/>
  <c r="CA16" i="20"/>
  <c r="CA51" i="20" s="1"/>
  <c r="CA83" i="20" s="1"/>
  <c r="CA115" i="20" s="1"/>
  <c r="BZ19" i="20"/>
  <c r="BZ54" i="20" s="1"/>
  <c r="BZ86" i="20" s="1"/>
  <c r="BZ118" i="20" s="1"/>
  <c r="BY22" i="20"/>
  <c r="BY57" i="20" s="1"/>
  <c r="BY89" i="20" s="1"/>
  <c r="BY121" i="20" s="1"/>
  <c r="CA24" i="20"/>
  <c r="CA59" i="20" s="1"/>
  <c r="CA91" i="20" s="1"/>
  <c r="CA123" i="20" s="1"/>
  <c r="BZ27" i="20"/>
  <c r="BZ62" i="20" s="1"/>
  <c r="BZ94" i="20" s="1"/>
  <c r="BZ126" i="20" s="1"/>
  <c r="BY30" i="20"/>
  <c r="BY65" i="20" s="1"/>
  <c r="BY97" i="20" s="1"/>
  <c r="BY129" i="20" s="1"/>
  <c r="CA32" i="20"/>
  <c r="CA67" i="20" s="1"/>
  <c r="CA99" i="20" s="1"/>
  <c r="CA131" i="20" s="1"/>
  <c r="BZ35" i="20"/>
  <c r="BZ70" i="20" s="1"/>
  <c r="BZ102" i="20" s="1"/>
  <c r="BZ134" i="20" s="1"/>
  <c r="CA11" i="20"/>
  <c r="CA46" i="20" s="1"/>
  <c r="CA78" i="20" s="1"/>
  <c r="CA110" i="20" s="1"/>
  <c r="BZ14" i="20"/>
  <c r="BZ49" i="20" s="1"/>
  <c r="BZ81" i="20" s="1"/>
  <c r="BZ113" i="20" s="1"/>
  <c r="BY17" i="20"/>
  <c r="BY52" i="20" s="1"/>
  <c r="BY84" i="20" s="1"/>
  <c r="BY116" i="20" s="1"/>
  <c r="CA19" i="20"/>
  <c r="CA54" i="20" s="1"/>
  <c r="CA86" i="20" s="1"/>
  <c r="CA118" i="20" s="1"/>
  <c r="BZ22" i="20"/>
  <c r="BZ57" i="20" s="1"/>
  <c r="BZ89" i="20" s="1"/>
  <c r="BZ121" i="20" s="1"/>
  <c r="BY25" i="20"/>
  <c r="BY60" i="20" s="1"/>
  <c r="BY92" i="20" s="1"/>
  <c r="BY124" i="20" s="1"/>
  <c r="CA27" i="20"/>
  <c r="CA62" i="20" s="1"/>
  <c r="CA94" i="20" s="1"/>
  <c r="CA126" i="20" s="1"/>
  <c r="BZ30" i="20"/>
  <c r="BZ65" i="20" s="1"/>
  <c r="BZ97" i="20" s="1"/>
  <c r="BZ129" i="20" s="1"/>
  <c r="BY33" i="20"/>
  <c r="BY68" i="20" s="1"/>
  <c r="BY100" i="20" s="1"/>
  <c r="BY132" i="20" s="1"/>
  <c r="CA35" i="20"/>
  <c r="CA70" i="20" s="1"/>
  <c r="CA102" i="20" s="1"/>
  <c r="CA134" i="20" s="1"/>
  <c r="BY12" i="20"/>
  <c r="BY47" i="20" s="1"/>
  <c r="BY79" i="20" s="1"/>
  <c r="BY111" i="20" s="1"/>
  <c r="CA14" i="20"/>
  <c r="CA49" i="20" s="1"/>
  <c r="CA81" i="20" s="1"/>
  <c r="CA113" i="20" s="1"/>
  <c r="BZ17" i="20"/>
  <c r="BZ52" i="20" s="1"/>
  <c r="BZ84" i="20" s="1"/>
  <c r="BZ116" i="20" s="1"/>
  <c r="BY20" i="20"/>
  <c r="BY55" i="20" s="1"/>
  <c r="BY87" i="20" s="1"/>
  <c r="BY119" i="20" s="1"/>
  <c r="CA22" i="20"/>
  <c r="CA57" i="20" s="1"/>
  <c r="CA89" i="20" s="1"/>
  <c r="CA121" i="20" s="1"/>
  <c r="BZ25" i="20"/>
  <c r="BZ60" i="20" s="1"/>
  <c r="BZ92" i="20" s="1"/>
  <c r="BZ124" i="20" s="1"/>
  <c r="BY28" i="20"/>
  <c r="BY63" i="20" s="1"/>
  <c r="BY95" i="20" s="1"/>
  <c r="BY127" i="20" s="1"/>
  <c r="CA30" i="20"/>
  <c r="CA65" i="20" s="1"/>
  <c r="CA97" i="20" s="1"/>
  <c r="CA129" i="20" s="1"/>
  <c r="BZ33" i="20"/>
  <c r="BZ68" i="20" s="1"/>
  <c r="BZ100" i="20" s="1"/>
  <c r="BZ132" i="20" s="1"/>
  <c r="BY36" i="20"/>
  <c r="BY71" i="20" s="1"/>
  <c r="BY103" i="20" s="1"/>
  <c r="CA12" i="20"/>
  <c r="CA47" i="20" s="1"/>
  <c r="CA79" i="20" s="1"/>
  <c r="CA111" i="20" s="1"/>
  <c r="BZ15" i="20"/>
  <c r="BZ50" i="20" s="1"/>
  <c r="BZ82" i="20" s="1"/>
  <c r="BZ114" i="20" s="1"/>
  <c r="BY18" i="20"/>
  <c r="BY53" i="20" s="1"/>
  <c r="BY85" i="20" s="1"/>
  <c r="BY117" i="20" s="1"/>
  <c r="CA20" i="20"/>
  <c r="CA55" i="20" s="1"/>
  <c r="CA87" i="20" s="1"/>
  <c r="CA119" i="20" s="1"/>
  <c r="BZ23" i="20"/>
  <c r="BZ58" i="20" s="1"/>
  <c r="BZ90" i="20" s="1"/>
  <c r="BZ122" i="20" s="1"/>
  <c r="BY26" i="20"/>
  <c r="BY61" i="20" s="1"/>
  <c r="BY93" i="20" s="1"/>
  <c r="BY125" i="20" s="1"/>
  <c r="CA28" i="20"/>
  <c r="CA63" i="20" s="1"/>
  <c r="CA95" i="20" s="1"/>
  <c r="CA127" i="20" s="1"/>
  <c r="BZ31" i="20"/>
  <c r="BZ66" i="20" s="1"/>
  <c r="BZ98" i="20" s="1"/>
  <c r="BZ130" i="20" s="1"/>
  <c r="BY34" i="20"/>
  <c r="BY69" i="20" s="1"/>
  <c r="BY101" i="20" s="1"/>
  <c r="BY133" i="20" s="1"/>
  <c r="CA36" i="20"/>
  <c r="CA71" i="20" s="1"/>
  <c r="CA103" i="20" s="1"/>
  <c r="BY13" i="20"/>
  <c r="BY48" i="20" s="1"/>
  <c r="BY80" i="20" s="1"/>
  <c r="BY112" i="20" s="1"/>
  <c r="CA15" i="20"/>
  <c r="CA50" i="20" s="1"/>
  <c r="CA82" i="20" s="1"/>
  <c r="CA114" i="20" s="1"/>
  <c r="BZ18" i="20"/>
  <c r="BZ53" i="20" s="1"/>
  <c r="BZ85" i="20" s="1"/>
  <c r="BZ117" i="20" s="1"/>
  <c r="BY21" i="20"/>
  <c r="BY56" i="20" s="1"/>
  <c r="BY88" i="20" s="1"/>
  <c r="BY120" i="20" s="1"/>
  <c r="CA23" i="20"/>
  <c r="CA58" i="20" s="1"/>
  <c r="CA90" i="20" s="1"/>
  <c r="CA122" i="20" s="1"/>
  <c r="BZ26" i="20"/>
  <c r="BZ61" i="20" s="1"/>
  <c r="BZ93" i="20" s="1"/>
  <c r="BZ125" i="20" s="1"/>
  <c r="BY29" i="20"/>
  <c r="BY64" i="20" s="1"/>
  <c r="BY96" i="20" s="1"/>
  <c r="BY128" i="20" s="1"/>
  <c r="CA31" i="20"/>
  <c r="CA66" i="20" s="1"/>
  <c r="CA98" i="20" s="1"/>
  <c r="CA130" i="20" s="1"/>
  <c r="BZ34" i="20"/>
  <c r="BZ69" i="20" s="1"/>
  <c r="BZ101" i="20" s="1"/>
  <c r="BZ133" i="20" s="1"/>
  <c r="BZ10" i="20"/>
  <c r="CA25" i="20"/>
  <c r="CA60" i="20" s="1"/>
  <c r="CA92" i="20" s="1"/>
  <c r="CA124" i="20" s="1"/>
  <c r="BZ28" i="20"/>
  <c r="BZ63" i="20" s="1"/>
  <c r="BZ95" i="20" s="1"/>
  <c r="BZ127" i="20" s="1"/>
  <c r="BY31" i="20"/>
  <c r="BY66" i="20" s="1"/>
  <c r="BY98" i="20" s="1"/>
  <c r="BY130" i="20" s="1"/>
  <c r="BZ12" i="20"/>
  <c r="BZ47" i="20" s="1"/>
  <c r="BZ79" i="20" s="1"/>
  <c r="BZ111" i="20" s="1"/>
  <c r="CA33" i="20"/>
  <c r="CA68" i="20" s="1"/>
  <c r="CA100" i="20" s="1"/>
  <c r="CA132" i="20" s="1"/>
  <c r="BY15" i="20"/>
  <c r="BY50" i="20" s="1"/>
  <c r="BY82" i="20" s="1"/>
  <c r="BY114" i="20" s="1"/>
  <c r="BZ36" i="20"/>
  <c r="BZ71" i="20" s="1"/>
  <c r="BZ103" i="20" s="1"/>
  <c r="CA17" i="20"/>
  <c r="CA52" i="20" s="1"/>
  <c r="CA84" i="20" s="1"/>
  <c r="CA116" i="20" s="1"/>
  <c r="BZ20" i="20"/>
  <c r="BZ55" i="20" s="1"/>
  <c r="BZ87" i="20" s="1"/>
  <c r="BZ119" i="20" s="1"/>
  <c r="BY23" i="20"/>
  <c r="BY58" i="20" s="1"/>
  <c r="BY90" i="20" s="1"/>
  <c r="BY122" i="20" s="1"/>
  <c r="BF13" i="20"/>
  <c r="BF48" i="20" s="1"/>
  <c r="BF80" i="20" s="1"/>
  <c r="BF112" i="20" s="1"/>
  <c r="BE16" i="20"/>
  <c r="BE51" i="20" s="1"/>
  <c r="BE83" i="20" s="1"/>
  <c r="BE115" i="20" s="1"/>
  <c r="BG18" i="20"/>
  <c r="BG53" i="20" s="1"/>
  <c r="BG85" i="20" s="1"/>
  <c r="BG117" i="20" s="1"/>
  <c r="BF21" i="20"/>
  <c r="BF56" i="20" s="1"/>
  <c r="BF88" i="20" s="1"/>
  <c r="BF120" i="20" s="1"/>
  <c r="BE24" i="20"/>
  <c r="BE59" i="20" s="1"/>
  <c r="BE91" i="20" s="1"/>
  <c r="BE123" i="20" s="1"/>
  <c r="BG26" i="20"/>
  <c r="BG61" i="20" s="1"/>
  <c r="BG93" i="20" s="1"/>
  <c r="BG125" i="20" s="1"/>
  <c r="BF29" i="20"/>
  <c r="BF64" i="20" s="1"/>
  <c r="BF96" i="20" s="1"/>
  <c r="BF128" i="20" s="1"/>
  <c r="BE32" i="20"/>
  <c r="BE67" i="20" s="1"/>
  <c r="BE99" i="20" s="1"/>
  <c r="BE131" i="20" s="1"/>
  <c r="BG34" i="20"/>
  <c r="BG69" i="20" s="1"/>
  <c r="BG101" i="20" s="1"/>
  <c r="BG133" i="20" s="1"/>
  <c r="BG10" i="20"/>
  <c r="BE11" i="20"/>
  <c r="BE46" i="20" s="1"/>
  <c r="BE78" i="20" s="1"/>
  <c r="BE110" i="20" s="1"/>
  <c r="BG13" i="20"/>
  <c r="BG48" i="20" s="1"/>
  <c r="BG80" i="20" s="1"/>
  <c r="BG112" i="20" s="1"/>
  <c r="BF16" i="20"/>
  <c r="BF51" i="20" s="1"/>
  <c r="BF83" i="20" s="1"/>
  <c r="BF115" i="20" s="1"/>
  <c r="BE19" i="20"/>
  <c r="BE54" i="20" s="1"/>
  <c r="BE86" i="20" s="1"/>
  <c r="BE118" i="20" s="1"/>
  <c r="BG21" i="20"/>
  <c r="BG56" i="20" s="1"/>
  <c r="BG88" i="20" s="1"/>
  <c r="BG120" i="20" s="1"/>
  <c r="BF24" i="20"/>
  <c r="BF59" i="20" s="1"/>
  <c r="BF91" i="20" s="1"/>
  <c r="BF123" i="20" s="1"/>
  <c r="BE27" i="20"/>
  <c r="BE62" i="20" s="1"/>
  <c r="BE94" i="20" s="1"/>
  <c r="BE126" i="20" s="1"/>
  <c r="BG29" i="20"/>
  <c r="BG64" i="20" s="1"/>
  <c r="BG96" i="20" s="1"/>
  <c r="BG128" i="20" s="1"/>
  <c r="BF32" i="20"/>
  <c r="BF67" i="20" s="1"/>
  <c r="BF99" i="20" s="1"/>
  <c r="BF131" i="20" s="1"/>
  <c r="BE35" i="20"/>
  <c r="BE70" i="20" s="1"/>
  <c r="BE102" i="20" s="1"/>
  <c r="BE134" i="20" s="1"/>
  <c r="BF11" i="20"/>
  <c r="BF46" i="20" s="1"/>
  <c r="BF78" i="20" s="1"/>
  <c r="BF110" i="20" s="1"/>
  <c r="BE14" i="20"/>
  <c r="BE49" i="20" s="1"/>
  <c r="BE81" i="20" s="1"/>
  <c r="BE113" i="20" s="1"/>
  <c r="BG16" i="20"/>
  <c r="BG51" i="20" s="1"/>
  <c r="BG83" i="20" s="1"/>
  <c r="BG115" i="20" s="1"/>
  <c r="BF19" i="20"/>
  <c r="BF54" i="20" s="1"/>
  <c r="BF86" i="20" s="1"/>
  <c r="BF118" i="20" s="1"/>
  <c r="BE22" i="20"/>
  <c r="BE57" i="20" s="1"/>
  <c r="BE89" i="20" s="1"/>
  <c r="BE121" i="20" s="1"/>
  <c r="BG24" i="20"/>
  <c r="BG59" i="20" s="1"/>
  <c r="BG91" i="20" s="1"/>
  <c r="BG123" i="20" s="1"/>
  <c r="BF27" i="20"/>
  <c r="BF62" i="20" s="1"/>
  <c r="BF94" i="20" s="1"/>
  <c r="BF126" i="20" s="1"/>
  <c r="BE30" i="20"/>
  <c r="BE65" i="20" s="1"/>
  <c r="BE97" i="20" s="1"/>
  <c r="BE129" i="20" s="1"/>
  <c r="BG32" i="20"/>
  <c r="BG67" i="20" s="1"/>
  <c r="BG99" i="20" s="1"/>
  <c r="BG131" i="20" s="1"/>
  <c r="BF35" i="20"/>
  <c r="BF70" i="20" s="1"/>
  <c r="BF102" i="20" s="1"/>
  <c r="BF134" i="20" s="1"/>
  <c r="BG11" i="20"/>
  <c r="BG46" i="20" s="1"/>
  <c r="BG78" i="20" s="1"/>
  <c r="BG110" i="20" s="1"/>
  <c r="BF14" i="20"/>
  <c r="BF49" i="20" s="1"/>
  <c r="BF81" i="20" s="1"/>
  <c r="BF113" i="20" s="1"/>
  <c r="BE17" i="20"/>
  <c r="BE52" i="20" s="1"/>
  <c r="BE84" i="20" s="1"/>
  <c r="BE116" i="20" s="1"/>
  <c r="BG19" i="20"/>
  <c r="BG54" i="20" s="1"/>
  <c r="BG86" i="20" s="1"/>
  <c r="BG118" i="20" s="1"/>
  <c r="BF22" i="20"/>
  <c r="BF57" i="20" s="1"/>
  <c r="BF89" i="20" s="1"/>
  <c r="BF121" i="20" s="1"/>
  <c r="BE25" i="20"/>
  <c r="BE60" i="20" s="1"/>
  <c r="BE92" i="20" s="1"/>
  <c r="BE124" i="20" s="1"/>
  <c r="BG27" i="20"/>
  <c r="BG62" i="20" s="1"/>
  <c r="BG94" i="20" s="1"/>
  <c r="BG126" i="20" s="1"/>
  <c r="BF30" i="20"/>
  <c r="BF65" i="20" s="1"/>
  <c r="BF97" i="20" s="1"/>
  <c r="BF129" i="20" s="1"/>
  <c r="BE33" i="20"/>
  <c r="BE68" i="20" s="1"/>
  <c r="BE100" i="20" s="1"/>
  <c r="BE132" i="20" s="1"/>
  <c r="BG35" i="20"/>
  <c r="BG70" i="20" s="1"/>
  <c r="BG102" i="20" s="1"/>
  <c r="BG134" i="20" s="1"/>
  <c r="BE12" i="20"/>
  <c r="BE47" i="20" s="1"/>
  <c r="BE79" i="20" s="1"/>
  <c r="BE111" i="20" s="1"/>
  <c r="BG14" i="20"/>
  <c r="BG49" i="20" s="1"/>
  <c r="BG81" i="20" s="1"/>
  <c r="BG113" i="20" s="1"/>
  <c r="BF17" i="20"/>
  <c r="BF52" i="20" s="1"/>
  <c r="BF84" i="20" s="1"/>
  <c r="BF116" i="20" s="1"/>
  <c r="BE20" i="20"/>
  <c r="BE55" i="20" s="1"/>
  <c r="BE87" i="20" s="1"/>
  <c r="BE119" i="20" s="1"/>
  <c r="BG22" i="20"/>
  <c r="BG57" i="20" s="1"/>
  <c r="BG89" i="20" s="1"/>
  <c r="BG121" i="20" s="1"/>
  <c r="BF25" i="20"/>
  <c r="BF60" i="20" s="1"/>
  <c r="BF92" i="20" s="1"/>
  <c r="BF124" i="20" s="1"/>
  <c r="BE28" i="20"/>
  <c r="BE63" i="20" s="1"/>
  <c r="BE95" i="20" s="1"/>
  <c r="BE127" i="20" s="1"/>
  <c r="BG30" i="20"/>
  <c r="BG65" i="20" s="1"/>
  <c r="BG97" i="20" s="1"/>
  <c r="BG129" i="20" s="1"/>
  <c r="BF33" i="20"/>
  <c r="BF68" i="20" s="1"/>
  <c r="BF100" i="20" s="1"/>
  <c r="BF132" i="20" s="1"/>
  <c r="BE36" i="20"/>
  <c r="BE71" i="20" s="1"/>
  <c r="BE103" i="20" s="1"/>
  <c r="BG12" i="20"/>
  <c r="BG47" i="20" s="1"/>
  <c r="BG79" i="20" s="1"/>
  <c r="BG111" i="20" s="1"/>
  <c r="BF15" i="20"/>
  <c r="BF50" i="20" s="1"/>
  <c r="BF82" i="20" s="1"/>
  <c r="BF114" i="20" s="1"/>
  <c r="BE18" i="20"/>
  <c r="BE53" i="20" s="1"/>
  <c r="BE85" i="20" s="1"/>
  <c r="BE117" i="20" s="1"/>
  <c r="BG20" i="20"/>
  <c r="BG55" i="20" s="1"/>
  <c r="BG87" i="20" s="1"/>
  <c r="BG119" i="20" s="1"/>
  <c r="BF23" i="20"/>
  <c r="BF58" i="20" s="1"/>
  <c r="BF90" i="20" s="1"/>
  <c r="BF122" i="20" s="1"/>
  <c r="BE26" i="20"/>
  <c r="BE61" i="20" s="1"/>
  <c r="BE93" i="20" s="1"/>
  <c r="BE125" i="20" s="1"/>
  <c r="BG28" i="20"/>
  <c r="BG63" i="20" s="1"/>
  <c r="BG95" i="20" s="1"/>
  <c r="BG127" i="20" s="1"/>
  <c r="BF31" i="20"/>
  <c r="BF66" i="20" s="1"/>
  <c r="BF98" i="20" s="1"/>
  <c r="BF130" i="20" s="1"/>
  <c r="BE34" i="20"/>
  <c r="BE69" i="20" s="1"/>
  <c r="BE101" i="20" s="1"/>
  <c r="BE133" i="20" s="1"/>
  <c r="BG36" i="20"/>
  <c r="BG71" i="20" s="1"/>
  <c r="BG103" i="20" s="1"/>
  <c r="BE13" i="20"/>
  <c r="BE48" i="20" s="1"/>
  <c r="BE80" i="20" s="1"/>
  <c r="BE112" i="20" s="1"/>
  <c r="BG15" i="20"/>
  <c r="BG50" i="20" s="1"/>
  <c r="BG82" i="20" s="1"/>
  <c r="BG114" i="20" s="1"/>
  <c r="BF18" i="20"/>
  <c r="BF53" i="20" s="1"/>
  <c r="BF85" i="20" s="1"/>
  <c r="BF117" i="20" s="1"/>
  <c r="BE21" i="20"/>
  <c r="BE56" i="20" s="1"/>
  <c r="BE88" i="20" s="1"/>
  <c r="BE120" i="20" s="1"/>
  <c r="BG23" i="20"/>
  <c r="BG58" i="20" s="1"/>
  <c r="BG90" i="20" s="1"/>
  <c r="BG122" i="20" s="1"/>
  <c r="BF26" i="20"/>
  <c r="BF61" i="20" s="1"/>
  <c r="BF93" i="20" s="1"/>
  <c r="BF125" i="20" s="1"/>
  <c r="BE29" i="20"/>
  <c r="BE64" i="20" s="1"/>
  <c r="BE96" i="20" s="1"/>
  <c r="BE128" i="20" s="1"/>
  <c r="BG31" i="20"/>
  <c r="BG66" i="20" s="1"/>
  <c r="BG98" i="20" s="1"/>
  <c r="BG130" i="20" s="1"/>
  <c r="BF34" i="20"/>
  <c r="BF69" i="20" s="1"/>
  <c r="BF101" i="20" s="1"/>
  <c r="BF133" i="20" s="1"/>
  <c r="BF10" i="20"/>
  <c r="BG25" i="20"/>
  <c r="BG60" i="20" s="1"/>
  <c r="BG92" i="20" s="1"/>
  <c r="BG124" i="20" s="1"/>
  <c r="BF28" i="20"/>
  <c r="BF63" i="20" s="1"/>
  <c r="BF95" i="20" s="1"/>
  <c r="BF127" i="20" s="1"/>
  <c r="BE31" i="20"/>
  <c r="BE66" i="20" s="1"/>
  <c r="BE98" i="20" s="1"/>
  <c r="BE130" i="20" s="1"/>
  <c r="BF12" i="20"/>
  <c r="BF47" i="20" s="1"/>
  <c r="BF79" i="20" s="1"/>
  <c r="BF111" i="20" s="1"/>
  <c r="BG33" i="20"/>
  <c r="BG68" i="20" s="1"/>
  <c r="BG100" i="20" s="1"/>
  <c r="BG132" i="20" s="1"/>
  <c r="BE15" i="20"/>
  <c r="BE50" i="20" s="1"/>
  <c r="BE82" i="20" s="1"/>
  <c r="BE114" i="20" s="1"/>
  <c r="BF36" i="20"/>
  <c r="BF71" i="20" s="1"/>
  <c r="BF103" i="20" s="1"/>
  <c r="BG17" i="20"/>
  <c r="BG52" i="20" s="1"/>
  <c r="BG84" i="20" s="1"/>
  <c r="BG116" i="20" s="1"/>
  <c r="BF20" i="20"/>
  <c r="BF55" i="20" s="1"/>
  <c r="BF87" i="20" s="1"/>
  <c r="BF119" i="20" s="1"/>
  <c r="BE23" i="20"/>
  <c r="BE58" i="20" s="1"/>
  <c r="BE90" i="20" s="1"/>
  <c r="BE122" i="20" s="1"/>
  <c r="AG11" i="20"/>
  <c r="AG46" i="20" s="1"/>
  <c r="AG78" i="20" s="1"/>
  <c r="AG110" i="20" s="1"/>
  <c r="AF14" i="20"/>
  <c r="AF49" i="20" s="1"/>
  <c r="AF81" i="20" s="1"/>
  <c r="AF113" i="20" s="1"/>
  <c r="AH16" i="20"/>
  <c r="AH51" i="20" s="1"/>
  <c r="AH83" i="20" s="1"/>
  <c r="AH115" i="20" s="1"/>
  <c r="AG19" i="20"/>
  <c r="AG54" i="20" s="1"/>
  <c r="AG86" i="20" s="1"/>
  <c r="AG118" i="20" s="1"/>
  <c r="AF22" i="20"/>
  <c r="AF57" i="20" s="1"/>
  <c r="AF89" i="20" s="1"/>
  <c r="AF121" i="20" s="1"/>
  <c r="AH24" i="20"/>
  <c r="AH59" i="20" s="1"/>
  <c r="AH91" i="20" s="1"/>
  <c r="AH123" i="20" s="1"/>
  <c r="AG27" i="20"/>
  <c r="AG62" i="20" s="1"/>
  <c r="AG94" i="20" s="1"/>
  <c r="AG126" i="20" s="1"/>
  <c r="AF30" i="20"/>
  <c r="AF65" i="20" s="1"/>
  <c r="AF97" i="20" s="1"/>
  <c r="AF129" i="20" s="1"/>
  <c r="AH32" i="20"/>
  <c r="AH67" i="20" s="1"/>
  <c r="AH99" i="20" s="1"/>
  <c r="AH131" i="20" s="1"/>
  <c r="AG35" i="20"/>
  <c r="AG70" i="20" s="1"/>
  <c r="AG102" i="20" s="1"/>
  <c r="AG134" i="20" s="1"/>
  <c r="AH11" i="20"/>
  <c r="AH46" i="20" s="1"/>
  <c r="AH78" i="20" s="1"/>
  <c r="AH110" i="20" s="1"/>
  <c r="AG14" i="20"/>
  <c r="AG49" i="20" s="1"/>
  <c r="AG81" i="20" s="1"/>
  <c r="AG113" i="20" s="1"/>
  <c r="AF17" i="20"/>
  <c r="AF52" i="20" s="1"/>
  <c r="AF84" i="20" s="1"/>
  <c r="AF116" i="20" s="1"/>
  <c r="AH19" i="20"/>
  <c r="AH54" i="20" s="1"/>
  <c r="AH86" i="20" s="1"/>
  <c r="AH118" i="20" s="1"/>
  <c r="AG22" i="20"/>
  <c r="AG57" i="20" s="1"/>
  <c r="AG89" i="20" s="1"/>
  <c r="AG121" i="20" s="1"/>
  <c r="AF25" i="20"/>
  <c r="AF60" i="20" s="1"/>
  <c r="AF92" i="20" s="1"/>
  <c r="AF124" i="20" s="1"/>
  <c r="AH27" i="20"/>
  <c r="AH62" i="20" s="1"/>
  <c r="AH94" i="20" s="1"/>
  <c r="AH126" i="20" s="1"/>
  <c r="AG30" i="20"/>
  <c r="AG65" i="20" s="1"/>
  <c r="AG97" i="20" s="1"/>
  <c r="AG129" i="20" s="1"/>
  <c r="AF33" i="20"/>
  <c r="AF68" i="20" s="1"/>
  <c r="AF100" i="20" s="1"/>
  <c r="AF132" i="20" s="1"/>
  <c r="AH35" i="20"/>
  <c r="AH70" i="20" s="1"/>
  <c r="AH102" i="20" s="1"/>
  <c r="AH134" i="20" s="1"/>
  <c r="AF12" i="20"/>
  <c r="AF47" i="20" s="1"/>
  <c r="AF79" i="20" s="1"/>
  <c r="AF111" i="20" s="1"/>
  <c r="AH14" i="20"/>
  <c r="AH49" i="20" s="1"/>
  <c r="AH81" i="20" s="1"/>
  <c r="AH113" i="20" s="1"/>
  <c r="AG17" i="20"/>
  <c r="AG52" i="20" s="1"/>
  <c r="AG84" i="20" s="1"/>
  <c r="AG116" i="20" s="1"/>
  <c r="AF20" i="20"/>
  <c r="AF55" i="20" s="1"/>
  <c r="AF87" i="20" s="1"/>
  <c r="AF119" i="20" s="1"/>
  <c r="AH22" i="20"/>
  <c r="AH57" i="20" s="1"/>
  <c r="AH89" i="20" s="1"/>
  <c r="AH121" i="20" s="1"/>
  <c r="AG25" i="20"/>
  <c r="AG60" i="20" s="1"/>
  <c r="AG92" i="20" s="1"/>
  <c r="AG124" i="20" s="1"/>
  <c r="AF28" i="20"/>
  <c r="AF63" i="20" s="1"/>
  <c r="AF95" i="20" s="1"/>
  <c r="AF127" i="20" s="1"/>
  <c r="AH30" i="20"/>
  <c r="AH65" i="20" s="1"/>
  <c r="AH97" i="20" s="1"/>
  <c r="AH129" i="20" s="1"/>
  <c r="AG33" i="20"/>
  <c r="AG68" i="20" s="1"/>
  <c r="AG100" i="20" s="1"/>
  <c r="AG132" i="20" s="1"/>
  <c r="AF36" i="20"/>
  <c r="AF71" i="20" s="1"/>
  <c r="AF103" i="20" s="1"/>
  <c r="AG12" i="20"/>
  <c r="AG47" i="20" s="1"/>
  <c r="AG79" i="20" s="1"/>
  <c r="AG111" i="20" s="1"/>
  <c r="AF15" i="20"/>
  <c r="AF50" i="20" s="1"/>
  <c r="AF82" i="20" s="1"/>
  <c r="AF114" i="20" s="1"/>
  <c r="AH17" i="20"/>
  <c r="AH52" i="20" s="1"/>
  <c r="AH84" i="20" s="1"/>
  <c r="AH116" i="20" s="1"/>
  <c r="AG20" i="20"/>
  <c r="AG55" i="20" s="1"/>
  <c r="AG87" i="20" s="1"/>
  <c r="AG119" i="20" s="1"/>
  <c r="AF23" i="20"/>
  <c r="AF58" i="20" s="1"/>
  <c r="AF90" i="20" s="1"/>
  <c r="AF122" i="20" s="1"/>
  <c r="AH25" i="20"/>
  <c r="AH60" i="20" s="1"/>
  <c r="AH92" i="20" s="1"/>
  <c r="AH124" i="20" s="1"/>
  <c r="AG28" i="20"/>
  <c r="AG63" i="20" s="1"/>
  <c r="AG95" i="20" s="1"/>
  <c r="AG127" i="20" s="1"/>
  <c r="AF31" i="20"/>
  <c r="AF66" i="20" s="1"/>
  <c r="AF98" i="20" s="1"/>
  <c r="AF130" i="20" s="1"/>
  <c r="AH33" i="20"/>
  <c r="AH68" i="20" s="1"/>
  <c r="AH100" i="20" s="1"/>
  <c r="AH132" i="20" s="1"/>
  <c r="AG36" i="20"/>
  <c r="AG71" i="20" s="1"/>
  <c r="AG103" i="20" s="1"/>
  <c r="AH12" i="20"/>
  <c r="AH47" i="20" s="1"/>
  <c r="AH79" i="20" s="1"/>
  <c r="AH111" i="20" s="1"/>
  <c r="AG15" i="20"/>
  <c r="AG50" i="20" s="1"/>
  <c r="AG82" i="20" s="1"/>
  <c r="AG114" i="20" s="1"/>
  <c r="AF18" i="20"/>
  <c r="AF53" i="20" s="1"/>
  <c r="AF85" i="20" s="1"/>
  <c r="AF117" i="20" s="1"/>
  <c r="AH20" i="20"/>
  <c r="AH55" i="20" s="1"/>
  <c r="AH87" i="20" s="1"/>
  <c r="AH119" i="20" s="1"/>
  <c r="AG23" i="20"/>
  <c r="AG58" i="20" s="1"/>
  <c r="AG90" i="20" s="1"/>
  <c r="AG122" i="20" s="1"/>
  <c r="AF26" i="20"/>
  <c r="AF61" i="20" s="1"/>
  <c r="AF93" i="20" s="1"/>
  <c r="AF125" i="20" s="1"/>
  <c r="AH28" i="20"/>
  <c r="AH63" i="20" s="1"/>
  <c r="AH95" i="20" s="1"/>
  <c r="AH127" i="20" s="1"/>
  <c r="AG31" i="20"/>
  <c r="AG66" i="20" s="1"/>
  <c r="AG98" i="20" s="1"/>
  <c r="AG130" i="20" s="1"/>
  <c r="AF34" i="20"/>
  <c r="AF69" i="20" s="1"/>
  <c r="AF101" i="20" s="1"/>
  <c r="AF133" i="20" s="1"/>
  <c r="AH36" i="20"/>
  <c r="AH71" i="20" s="1"/>
  <c r="AH103" i="20" s="1"/>
  <c r="AF13" i="20"/>
  <c r="AF48" i="20" s="1"/>
  <c r="AF80" i="20" s="1"/>
  <c r="AF112" i="20" s="1"/>
  <c r="AH15" i="20"/>
  <c r="AH50" i="20" s="1"/>
  <c r="AH82" i="20" s="1"/>
  <c r="AH114" i="20" s="1"/>
  <c r="AG18" i="20"/>
  <c r="AG53" i="20" s="1"/>
  <c r="AG85" i="20" s="1"/>
  <c r="AG117" i="20" s="1"/>
  <c r="AF21" i="20"/>
  <c r="AF56" i="20" s="1"/>
  <c r="AF88" i="20" s="1"/>
  <c r="AF120" i="20" s="1"/>
  <c r="AH23" i="20"/>
  <c r="AH58" i="20" s="1"/>
  <c r="AH90" i="20" s="1"/>
  <c r="AH122" i="20" s="1"/>
  <c r="AG26" i="20"/>
  <c r="AG61" i="20" s="1"/>
  <c r="AG93" i="20" s="1"/>
  <c r="AG125" i="20" s="1"/>
  <c r="AF29" i="20"/>
  <c r="AF64" i="20" s="1"/>
  <c r="AF96" i="20" s="1"/>
  <c r="AF128" i="20" s="1"/>
  <c r="AH31" i="20"/>
  <c r="AH66" i="20" s="1"/>
  <c r="AH98" i="20" s="1"/>
  <c r="AH130" i="20" s="1"/>
  <c r="AG34" i="20"/>
  <c r="AG69" i="20" s="1"/>
  <c r="AG101" i="20" s="1"/>
  <c r="AG133" i="20" s="1"/>
  <c r="AG10" i="20"/>
  <c r="AG13" i="20"/>
  <c r="AG48" i="20" s="1"/>
  <c r="AG80" i="20" s="1"/>
  <c r="AG112" i="20" s="1"/>
  <c r="AF16" i="20"/>
  <c r="AF51" i="20" s="1"/>
  <c r="AF83" i="20" s="1"/>
  <c r="AF115" i="20" s="1"/>
  <c r="AH18" i="20"/>
  <c r="AH53" i="20" s="1"/>
  <c r="AH85" i="20" s="1"/>
  <c r="AH117" i="20" s="1"/>
  <c r="AG21" i="20"/>
  <c r="AG56" i="20" s="1"/>
  <c r="AG88" i="20" s="1"/>
  <c r="AG120" i="20" s="1"/>
  <c r="AF24" i="20"/>
  <c r="AF59" i="20" s="1"/>
  <c r="AF91" i="20" s="1"/>
  <c r="AF123" i="20" s="1"/>
  <c r="AH26" i="20"/>
  <c r="AH61" i="20" s="1"/>
  <c r="AH93" i="20" s="1"/>
  <c r="AH125" i="20" s="1"/>
  <c r="AG29" i="20"/>
  <c r="AG64" i="20" s="1"/>
  <c r="AG96" i="20" s="1"/>
  <c r="AG128" i="20" s="1"/>
  <c r="AF32" i="20"/>
  <c r="AF67" i="20" s="1"/>
  <c r="AF99" i="20" s="1"/>
  <c r="AF131" i="20" s="1"/>
  <c r="AH34" i="20"/>
  <c r="AH69" i="20" s="1"/>
  <c r="AH101" i="20" s="1"/>
  <c r="AH133" i="20" s="1"/>
  <c r="AH10" i="20"/>
  <c r="AF27" i="20"/>
  <c r="AF62" i="20" s="1"/>
  <c r="AF94" i="20" s="1"/>
  <c r="AF126" i="20" s="1"/>
  <c r="AH29" i="20"/>
  <c r="AH64" i="20" s="1"/>
  <c r="AH96" i="20" s="1"/>
  <c r="AH128" i="20" s="1"/>
  <c r="AF11" i="20"/>
  <c r="AF46" i="20" s="1"/>
  <c r="AF78" i="20" s="1"/>
  <c r="AF110" i="20" s="1"/>
  <c r="AG32" i="20"/>
  <c r="AG67" i="20" s="1"/>
  <c r="AG99" i="20" s="1"/>
  <c r="AG131" i="20" s="1"/>
  <c r="AH13" i="20"/>
  <c r="AH48" i="20" s="1"/>
  <c r="AH80" i="20" s="1"/>
  <c r="AH112" i="20" s="1"/>
  <c r="AF35" i="20"/>
  <c r="AF70" i="20" s="1"/>
  <c r="AF102" i="20" s="1"/>
  <c r="AF134" i="20" s="1"/>
  <c r="AG16" i="20"/>
  <c r="AG51" i="20" s="1"/>
  <c r="AG83" i="20" s="1"/>
  <c r="AG115" i="20" s="1"/>
  <c r="AF19" i="20"/>
  <c r="AF54" i="20" s="1"/>
  <c r="AF86" i="20" s="1"/>
  <c r="AF118" i="20" s="1"/>
  <c r="AG24" i="20"/>
  <c r="AG59" i="20" s="1"/>
  <c r="AG91" i="20" s="1"/>
  <c r="AG123" i="20" s="1"/>
  <c r="AH21" i="20"/>
  <c r="AH56" i="20" s="1"/>
  <c r="AH88" i="20" s="1"/>
  <c r="AH120" i="20" s="1"/>
  <c r="N11" i="20"/>
  <c r="N46" i="20" s="1"/>
  <c r="N78" i="20" s="1"/>
  <c r="N110" i="20" s="1"/>
  <c r="M14" i="20"/>
  <c r="M49" i="20" s="1"/>
  <c r="M81" i="20" s="1"/>
  <c r="M113" i="20" s="1"/>
  <c r="L17" i="20"/>
  <c r="L52" i="20" s="1"/>
  <c r="L84" i="20" s="1"/>
  <c r="L116" i="20" s="1"/>
  <c r="N19" i="20"/>
  <c r="N54" i="20" s="1"/>
  <c r="N86" i="20" s="1"/>
  <c r="N118" i="20" s="1"/>
  <c r="M22" i="20"/>
  <c r="M57" i="20" s="1"/>
  <c r="M89" i="20" s="1"/>
  <c r="M121" i="20" s="1"/>
  <c r="L25" i="20"/>
  <c r="L60" i="20" s="1"/>
  <c r="L92" i="20" s="1"/>
  <c r="L124" i="20" s="1"/>
  <c r="N27" i="20"/>
  <c r="N62" i="20" s="1"/>
  <c r="N94" i="20" s="1"/>
  <c r="N126" i="20" s="1"/>
  <c r="M30" i="20"/>
  <c r="M65" i="20" s="1"/>
  <c r="M97" i="20" s="1"/>
  <c r="M129" i="20" s="1"/>
  <c r="L33" i="20"/>
  <c r="L68" i="20" s="1"/>
  <c r="L100" i="20" s="1"/>
  <c r="L132" i="20" s="1"/>
  <c r="N35" i="20"/>
  <c r="N102" i="20" s="1"/>
  <c r="N134" i="20" s="1"/>
  <c r="L13" i="20"/>
  <c r="L48" i="20" s="1"/>
  <c r="L80" i="20" s="1"/>
  <c r="L112" i="20" s="1"/>
  <c r="N15" i="20"/>
  <c r="N50" i="20" s="1"/>
  <c r="N82" i="20" s="1"/>
  <c r="N114" i="20" s="1"/>
  <c r="M18" i="20"/>
  <c r="M53" i="20" s="1"/>
  <c r="M85" i="20" s="1"/>
  <c r="M117" i="20" s="1"/>
  <c r="L21" i="20"/>
  <c r="L56" i="20" s="1"/>
  <c r="L88" i="20" s="1"/>
  <c r="L120" i="20" s="1"/>
  <c r="N23" i="20"/>
  <c r="N58" i="20" s="1"/>
  <c r="N90" i="20" s="1"/>
  <c r="N122" i="20" s="1"/>
  <c r="M26" i="20"/>
  <c r="M61" i="20" s="1"/>
  <c r="M93" i="20" s="1"/>
  <c r="M125" i="20" s="1"/>
  <c r="L29" i="20"/>
  <c r="L64" i="20" s="1"/>
  <c r="L96" i="20" s="1"/>
  <c r="L128" i="20" s="1"/>
  <c r="N31" i="20"/>
  <c r="N98" i="20" s="1"/>
  <c r="N130" i="20" s="1"/>
  <c r="M34" i="20"/>
  <c r="M69" i="20" s="1"/>
  <c r="M101" i="20" s="1"/>
  <c r="M133" i="20" s="1"/>
  <c r="M10" i="20"/>
  <c r="L12" i="20"/>
  <c r="L47" i="20" s="1"/>
  <c r="L79" i="20" s="1"/>
  <c r="L111" i="20" s="1"/>
  <c r="M15" i="20"/>
  <c r="M50" i="20" s="1"/>
  <c r="M82" i="20" s="1"/>
  <c r="M114" i="20" s="1"/>
  <c r="L19" i="20"/>
  <c r="L54" i="20" s="1"/>
  <c r="L86" i="20" s="1"/>
  <c r="L118" i="20" s="1"/>
  <c r="N22" i="20"/>
  <c r="N57" i="20" s="1"/>
  <c r="N89" i="20" s="1"/>
  <c r="N121" i="20" s="1"/>
  <c r="L26" i="20"/>
  <c r="L61" i="20" s="1"/>
  <c r="L93" i="20" s="1"/>
  <c r="L125" i="20" s="1"/>
  <c r="N29" i="20"/>
  <c r="N64" i="20" s="1"/>
  <c r="N96" i="20" s="1"/>
  <c r="N128" i="20" s="1"/>
  <c r="M33" i="20"/>
  <c r="M68" i="20" s="1"/>
  <c r="M100" i="20" s="1"/>
  <c r="M132" i="20" s="1"/>
  <c r="N36" i="20"/>
  <c r="N103" i="20" s="1"/>
  <c r="M19" i="20"/>
  <c r="M54" i="20" s="1"/>
  <c r="M86" i="20" s="1"/>
  <c r="M118" i="20" s="1"/>
  <c r="N26" i="20"/>
  <c r="N61" i="20" s="1"/>
  <c r="N93" i="20" s="1"/>
  <c r="N125" i="20" s="1"/>
  <c r="N33" i="20"/>
  <c r="N100" i="20" s="1"/>
  <c r="N132" i="20" s="1"/>
  <c r="L27" i="20"/>
  <c r="L62" i="20" s="1"/>
  <c r="L94" i="20" s="1"/>
  <c r="L126" i="20" s="1"/>
  <c r="N13" i="20"/>
  <c r="N48" i="20" s="1"/>
  <c r="N80" i="20" s="1"/>
  <c r="N112" i="20" s="1"/>
  <c r="M24" i="20"/>
  <c r="M59" i="20" s="1"/>
  <c r="M91" i="20" s="1"/>
  <c r="M123" i="20" s="1"/>
  <c r="L35" i="20"/>
  <c r="L70" i="20" s="1"/>
  <c r="L102" i="20" s="1"/>
  <c r="L134" i="20" s="1"/>
  <c r="M11" i="20"/>
  <c r="M46" i="20" s="1"/>
  <c r="M78" i="20" s="1"/>
  <c r="M110" i="20" s="1"/>
  <c r="N32" i="20"/>
  <c r="N99" i="20" s="1"/>
  <c r="N131" i="20" s="1"/>
  <c r="M12" i="20"/>
  <c r="M47" i="20" s="1"/>
  <c r="M79" i="20" s="1"/>
  <c r="M111" i="20" s="1"/>
  <c r="L16" i="20"/>
  <c r="L51" i="20" s="1"/>
  <c r="L83" i="20" s="1"/>
  <c r="L115" i="20" s="1"/>
  <c r="L23" i="20"/>
  <c r="L58" i="20" s="1"/>
  <c r="L90" i="20" s="1"/>
  <c r="L122" i="20" s="1"/>
  <c r="L30" i="20"/>
  <c r="L65" i="20" s="1"/>
  <c r="L97" i="20" s="1"/>
  <c r="L129" i="20" s="1"/>
  <c r="N10" i="20"/>
  <c r="N30" i="20"/>
  <c r="N97" i="20" s="1"/>
  <c r="N129" i="20" s="1"/>
  <c r="L28" i="20"/>
  <c r="L63" i="20" s="1"/>
  <c r="L95" i="20" s="1"/>
  <c r="L127" i="20" s="1"/>
  <c r="N25" i="20"/>
  <c r="N60" i="20" s="1"/>
  <c r="N92" i="20" s="1"/>
  <c r="N124" i="20" s="1"/>
  <c r="N12" i="20"/>
  <c r="N47" i="20" s="1"/>
  <c r="N79" i="20" s="1"/>
  <c r="N111" i="20" s="1"/>
  <c r="M16" i="20"/>
  <c r="M51" i="20" s="1"/>
  <c r="M83" i="20" s="1"/>
  <c r="M115" i="20" s="1"/>
  <c r="L20" i="20"/>
  <c r="L55" i="20" s="1"/>
  <c r="L87" i="20" s="1"/>
  <c r="L119" i="20" s="1"/>
  <c r="M23" i="20"/>
  <c r="M58" i="20" s="1"/>
  <c r="M90" i="20" s="1"/>
  <c r="M122" i="20" s="1"/>
  <c r="L34" i="20"/>
  <c r="L69" i="20" s="1"/>
  <c r="L101" i="20" s="1"/>
  <c r="L133" i="20" s="1"/>
  <c r="N20" i="20"/>
  <c r="N55" i="20" s="1"/>
  <c r="N87" i="20" s="1"/>
  <c r="N119" i="20" s="1"/>
  <c r="L22" i="20"/>
  <c r="L57" i="20" s="1"/>
  <c r="L89" i="20" s="1"/>
  <c r="L121" i="20" s="1"/>
  <c r="M13" i="20"/>
  <c r="M48" i="20" s="1"/>
  <c r="M80" i="20" s="1"/>
  <c r="M112" i="20" s="1"/>
  <c r="N16" i="20"/>
  <c r="N51" i="20" s="1"/>
  <c r="N83" i="20" s="1"/>
  <c r="N115" i="20" s="1"/>
  <c r="M20" i="20"/>
  <c r="M55" i="20" s="1"/>
  <c r="M87" i="20" s="1"/>
  <c r="M119" i="20" s="1"/>
  <c r="L24" i="20"/>
  <c r="L59" i="20" s="1"/>
  <c r="L91" i="20" s="1"/>
  <c r="L123" i="20" s="1"/>
  <c r="M27" i="20"/>
  <c r="M62" i="20" s="1"/>
  <c r="M94" i="20" s="1"/>
  <c r="M126" i="20" s="1"/>
  <c r="L31" i="20"/>
  <c r="L66" i="20" s="1"/>
  <c r="L98" i="20" s="1"/>
  <c r="L130" i="20" s="1"/>
  <c r="N34" i="20"/>
  <c r="N101" i="20" s="1"/>
  <c r="N133" i="20" s="1"/>
  <c r="M17" i="20"/>
  <c r="M52" i="20" s="1"/>
  <c r="M84" i="20" s="1"/>
  <c r="M116" i="20" s="1"/>
  <c r="M31" i="20"/>
  <c r="M66" i="20" s="1"/>
  <c r="M98" i="20" s="1"/>
  <c r="M130" i="20" s="1"/>
  <c r="L15" i="20"/>
  <c r="L50" i="20" s="1"/>
  <c r="L82" i="20" s="1"/>
  <c r="L114" i="20" s="1"/>
  <c r="M36" i="20"/>
  <c r="M71" i="20" s="1"/>
  <c r="M103" i="20" s="1"/>
  <c r="L14" i="20"/>
  <c r="L49" i="20" s="1"/>
  <c r="L81" i="20" s="1"/>
  <c r="L113" i="20" s="1"/>
  <c r="N17" i="20"/>
  <c r="N52" i="20" s="1"/>
  <c r="N84" i="20" s="1"/>
  <c r="N116" i="20" s="1"/>
  <c r="M21" i="20"/>
  <c r="M56" i="20" s="1"/>
  <c r="M88" i="20" s="1"/>
  <c r="M120" i="20" s="1"/>
  <c r="N24" i="20"/>
  <c r="N59" i="20" s="1"/>
  <c r="N91" i="20" s="1"/>
  <c r="N123" i="20" s="1"/>
  <c r="M28" i="20"/>
  <c r="M63" i="20" s="1"/>
  <c r="M95" i="20" s="1"/>
  <c r="M127" i="20" s="1"/>
  <c r="L32" i="20"/>
  <c r="L67" i="20" s="1"/>
  <c r="L99" i="20" s="1"/>
  <c r="L131" i="20" s="1"/>
  <c r="M35" i="20"/>
  <c r="M70" i="20" s="1"/>
  <c r="M102" i="20" s="1"/>
  <c r="M134" i="20" s="1"/>
  <c r="M29" i="20"/>
  <c r="M64" i="20" s="1"/>
  <c r="M96" i="20" s="1"/>
  <c r="M128" i="20" s="1"/>
  <c r="L11" i="20"/>
  <c r="L46" i="20" s="1"/>
  <c r="L78" i="20" s="1"/>
  <c r="L110" i="20" s="1"/>
  <c r="N14" i="20"/>
  <c r="N49" i="20" s="1"/>
  <c r="N81" i="20" s="1"/>
  <c r="N113" i="20" s="1"/>
  <c r="L18" i="20"/>
  <c r="L53" i="20" s="1"/>
  <c r="L85" i="20" s="1"/>
  <c r="L117" i="20" s="1"/>
  <c r="N21" i="20"/>
  <c r="N56" i="20" s="1"/>
  <c r="N88" i="20" s="1"/>
  <c r="N120" i="20" s="1"/>
  <c r="M25" i="20"/>
  <c r="M60" i="20" s="1"/>
  <c r="M92" i="20" s="1"/>
  <c r="M124" i="20" s="1"/>
  <c r="N28" i="20"/>
  <c r="N63" i="20" s="1"/>
  <c r="N95" i="20" s="1"/>
  <c r="N127" i="20" s="1"/>
  <c r="M32" i="20"/>
  <c r="M67" i="20" s="1"/>
  <c r="M99" i="20" s="1"/>
  <c r="M131" i="20" s="1"/>
  <c r="L36" i="20"/>
  <c r="L71" i="20" s="1"/>
  <c r="L103" i="20" s="1"/>
  <c r="N18" i="20"/>
  <c r="N53" i="20" s="1"/>
  <c r="N85" i="20" s="1"/>
  <c r="N117" i="20" s="1"/>
  <c r="BU13" i="20"/>
  <c r="BU48" i="20" s="1"/>
  <c r="BU80" i="20" s="1"/>
  <c r="BU112" i="20" s="1"/>
  <c r="BT16" i="20"/>
  <c r="BT51" i="20" s="1"/>
  <c r="BT83" i="20" s="1"/>
  <c r="BT115" i="20" s="1"/>
  <c r="BV18" i="20"/>
  <c r="BV53" i="20" s="1"/>
  <c r="BV85" i="20" s="1"/>
  <c r="BV117" i="20" s="1"/>
  <c r="BU21" i="20"/>
  <c r="BU56" i="20" s="1"/>
  <c r="BU88" i="20" s="1"/>
  <c r="BU120" i="20" s="1"/>
  <c r="BT24" i="20"/>
  <c r="BT59" i="20" s="1"/>
  <c r="BT91" i="20" s="1"/>
  <c r="BT123" i="20" s="1"/>
  <c r="BV26" i="20"/>
  <c r="BV61" i="20" s="1"/>
  <c r="BV93" i="20" s="1"/>
  <c r="BV125" i="20" s="1"/>
  <c r="BU29" i="20"/>
  <c r="BU64" i="20" s="1"/>
  <c r="BU96" i="20" s="1"/>
  <c r="BU128" i="20" s="1"/>
  <c r="BT32" i="20"/>
  <c r="BT67" i="20" s="1"/>
  <c r="BT99" i="20" s="1"/>
  <c r="BT131" i="20" s="1"/>
  <c r="BV34" i="20"/>
  <c r="BV69" i="20" s="1"/>
  <c r="BV101" i="20" s="1"/>
  <c r="BV133" i="20" s="1"/>
  <c r="BV10" i="20"/>
  <c r="BT11" i="20"/>
  <c r="BT46" i="20" s="1"/>
  <c r="BT78" i="20" s="1"/>
  <c r="BT110" i="20" s="1"/>
  <c r="BV13" i="20"/>
  <c r="BV48" i="20" s="1"/>
  <c r="BV80" i="20" s="1"/>
  <c r="BV112" i="20" s="1"/>
  <c r="BU16" i="20"/>
  <c r="BU51" i="20" s="1"/>
  <c r="BU83" i="20" s="1"/>
  <c r="BU115" i="20" s="1"/>
  <c r="BT19" i="20"/>
  <c r="BT54" i="20" s="1"/>
  <c r="BT86" i="20" s="1"/>
  <c r="BT118" i="20" s="1"/>
  <c r="BV21" i="20"/>
  <c r="BV56" i="20" s="1"/>
  <c r="BV88" i="20" s="1"/>
  <c r="BV120" i="20" s="1"/>
  <c r="BU24" i="20"/>
  <c r="BU59" i="20" s="1"/>
  <c r="BU91" i="20" s="1"/>
  <c r="BU123" i="20" s="1"/>
  <c r="BT27" i="20"/>
  <c r="BT62" i="20" s="1"/>
  <c r="BT94" i="20" s="1"/>
  <c r="BT126" i="20" s="1"/>
  <c r="BV29" i="20"/>
  <c r="BV64" i="20" s="1"/>
  <c r="BV96" i="20" s="1"/>
  <c r="BV128" i="20" s="1"/>
  <c r="BU32" i="20"/>
  <c r="BU67" i="20" s="1"/>
  <c r="BU99" i="20" s="1"/>
  <c r="BU131" i="20" s="1"/>
  <c r="BT35" i="20"/>
  <c r="BT70" i="20" s="1"/>
  <c r="BT102" i="20" s="1"/>
  <c r="BT134" i="20" s="1"/>
  <c r="BU11" i="20"/>
  <c r="BU46" i="20" s="1"/>
  <c r="BU78" i="20" s="1"/>
  <c r="BU110" i="20" s="1"/>
  <c r="BT14" i="20"/>
  <c r="BT49" i="20" s="1"/>
  <c r="BT81" i="20" s="1"/>
  <c r="BT113" i="20" s="1"/>
  <c r="BV16" i="20"/>
  <c r="BV51" i="20" s="1"/>
  <c r="BV83" i="20" s="1"/>
  <c r="BV115" i="20" s="1"/>
  <c r="BU19" i="20"/>
  <c r="BU54" i="20" s="1"/>
  <c r="BU86" i="20" s="1"/>
  <c r="BU118" i="20" s="1"/>
  <c r="BT22" i="20"/>
  <c r="BT57" i="20" s="1"/>
  <c r="BT89" i="20" s="1"/>
  <c r="BT121" i="20" s="1"/>
  <c r="BV24" i="20"/>
  <c r="BV59" i="20" s="1"/>
  <c r="BV91" i="20" s="1"/>
  <c r="BV123" i="20" s="1"/>
  <c r="BU27" i="20"/>
  <c r="BU62" i="20" s="1"/>
  <c r="BU94" i="20" s="1"/>
  <c r="BU126" i="20" s="1"/>
  <c r="BT30" i="20"/>
  <c r="BT65" i="20" s="1"/>
  <c r="BT97" i="20" s="1"/>
  <c r="BT129" i="20" s="1"/>
  <c r="BV32" i="20"/>
  <c r="BV67" i="20" s="1"/>
  <c r="BV99" i="20" s="1"/>
  <c r="BV131" i="20" s="1"/>
  <c r="BU35" i="20"/>
  <c r="BU70" i="20" s="1"/>
  <c r="BU102" i="20" s="1"/>
  <c r="BU134" i="20" s="1"/>
  <c r="BV11" i="20"/>
  <c r="BV46" i="20" s="1"/>
  <c r="BV78" i="20" s="1"/>
  <c r="BV110" i="20" s="1"/>
  <c r="BU14" i="20"/>
  <c r="BU49" i="20" s="1"/>
  <c r="BU81" i="20" s="1"/>
  <c r="BU113" i="20" s="1"/>
  <c r="BT17" i="20"/>
  <c r="BT52" i="20" s="1"/>
  <c r="BT84" i="20" s="1"/>
  <c r="BT116" i="20" s="1"/>
  <c r="BV19" i="20"/>
  <c r="BV54" i="20" s="1"/>
  <c r="BV86" i="20" s="1"/>
  <c r="BV118" i="20" s="1"/>
  <c r="BU22" i="20"/>
  <c r="BU57" i="20" s="1"/>
  <c r="BU89" i="20" s="1"/>
  <c r="BU121" i="20" s="1"/>
  <c r="BT25" i="20"/>
  <c r="BT60" i="20" s="1"/>
  <c r="BT92" i="20" s="1"/>
  <c r="BT124" i="20" s="1"/>
  <c r="BV27" i="20"/>
  <c r="BV62" i="20" s="1"/>
  <c r="BV94" i="20" s="1"/>
  <c r="BV126" i="20" s="1"/>
  <c r="BU30" i="20"/>
  <c r="BU65" i="20" s="1"/>
  <c r="BU97" i="20" s="1"/>
  <c r="BU129" i="20" s="1"/>
  <c r="BT33" i="20"/>
  <c r="BT68" i="20" s="1"/>
  <c r="BT100" i="20" s="1"/>
  <c r="BT132" i="20" s="1"/>
  <c r="BV35" i="20"/>
  <c r="BV70" i="20" s="1"/>
  <c r="BV102" i="20" s="1"/>
  <c r="BV134" i="20" s="1"/>
  <c r="BT12" i="20"/>
  <c r="BT47" i="20" s="1"/>
  <c r="BT79" i="20" s="1"/>
  <c r="BT111" i="20" s="1"/>
  <c r="BV14" i="20"/>
  <c r="BV49" i="20" s="1"/>
  <c r="BV81" i="20" s="1"/>
  <c r="BV113" i="20" s="1"/>
  <c r="BU17" i="20"/>
  <c r="BU52" i="20" s="1"/>
  <c r="BU84" i="20" s="1"/>
  <c r="BU116" i="20" s="1"/>
  <c r="BT20" i="20"/>
  <c r="BT55" i="20" s="1"/>
  <c r="BT87" i="20" s="1"/>
  <c r="BT119" i="20" s="1"/>
  <c r="BV22" i="20"/>
  <c r="BV57" i="20" s="1"/>
  <c r="BV89" i="20" s="1"/>
  <c r="BV121" i="20" s="1"/>
  <c r="BU25" i="20"/>
  <c r="BU60" i="20" s="1"/>
  <c r="BU92" i="20" s="1"/>
  <c r="BU124" i="20" s="1"/>
  <c r="BT28" i="20"/>
  <c r="BT63" i="20" s="1"/>
  <c r="BT95" i="20" s="1"/>
  <c r="BT127" i="20" s="1"/>
  <c r="BV30" i="20"/>
  <c r="BV65" i="20" s="1"/>
  <c r="BV97" i="20" s="1"/>
  <c r="BV129" i="20" s="1"/>
  <c r="BU33" i="20"/>
  <c r="BU68" i="20" s="1"/>
  <c r="BU100" i="20" s="1"/>
  <c r="BU132" i="20" s="1"/>
  <c r="BT36" i="20"/>
  <c r="BT71" i="20" s="1"/>
  <c r="BT103" i="20" s="1"/>
  <c r="BV12" i="20"/>
  <c r="BV47" i="20" s="1"/>
  <c r="BV79" i="20" s="1"/>
  <c r="BV111" i="20" s="1"/>
  <c r="BU15" i="20"/>
  <c r="BU50" i="20" s="1"/>
  <c r="BU82" i="20" s="1"/>
  <c r="BU114" i="20" s="1"/>
  <c r="BT18" i="20"/>
  <c r="BT53" i="20" s="1"/>
  <c r="BT85" i="20" s="1"/>
  <c r="BT117" i="20" s="1"/>
  <c r="BV20" i="20"/>
  <c r="BV55" i="20" s="1"/>
  <c r="BV87" i="20" s="1"/>
  <c r="BV119" i="20" s="1"/>
  <c r="BU23" i="20"/>
  <c r="BU58" i="20" s="1"/>
  <c r="BU90" i="20" s="1"/>
  <c r="BU122" i="20" s="1"/>
  <c r="BT26" i="20"/>
  <c r="BT61" i="20" s="1"/>
  <c r="BT93" i="20" s="1"/>
  <c r="BT125" i="20" s="1"/>
  <c r="BV28" i="20"/>
  <c r="BV63" i="20" s="1"/>
  <c r="BV95" i="20" s="1"/>
  <c r="BV127" i="20" s="1"/>
  <c r="BU31" i="20"/>
  <c r="BU66" i="20" s="1"/>
  <c r="BU98" i="20" s="1"/>
  <c r="BU130" i="20" s="1"/>
  <c r="BT34" i="20"/>
  <c r="BT69" i="20" s="1"/>
  <c r="BT101" i="20" s="1"/>
  <c r="BT133" i="20" s="1"/>
  <c r="BV36" i="20"/>
  <c r="BV71" i="20" s="1"/>
  <c r="BV103" i="20" s="1"/>
  <c r="BT13" i="20"/>
  <c r="BT48" i="20" s="1"/>
  <c r="BT80" i="20" s="1"/>
  <c r="BT112" i="20" s="1"/>
  <c r="BV15" i="20"/>
  <c r="BV50" i="20" s="1"/>
  <c r="BV82" i="20" s="1"/>
  <c r="BV114" i="20" s="1"/>
  <c r="BU18" i="20"/>
  <c r="BU53" i="20" s="1"/>
  <c r="BU85" i="20" s="1"/>
  <c r="BU117" i="20" s="1"/>
  <c r="BT21" i="20"/>
  <c r="BT56" i="20" s="1"/>
  <c r="BT88" i="20" s="1"/>
  <c r="BT120" i="20" s="1"/>
  <c r="BV23" i="20"/>
  <c r="BV58" i="20" s="1"/>
  <c r="BV90" i="20" s="1"/>
  <c r="BV122" i="20" s="1"/>
  <c r="BU26" i="20"/>
  <c r="BU61" i="20" s="1"/>
  <c r="BU93" i="20" s="1"/>
  <c r="BU125" i="20" s="1"/>
  <c r="BT29" i="20"/>
  <c r="BT64" i="20" s="1"/>
  <c r="BT96" i="20" s="1"/>
  <c r="BT128" i="20" s="1"/>
  <c r="BV31" i="20"/>
  <c r="BV66" i="20" s="1"/>
  <c r="BV98" i="20" s="1"/>
  <c r="BV130" i="20" s="1"/>
  <c r="BU34" i="20"/>
  <c r="BU69" i="20" s="1"/>
  <c r="BU101" i="20" s="1"/>
  <c r="BU133" i="20" s="1"/>
  <c r="BU10" i="20"/>
  <c r="BU20" i="20"/>
  <c r="BU55" i="20" s="1"/>
  <c r="BU87" i="20" s="1"/>
  <c r="BU119" i="20" s="1"/>
  <c r="BT23" i="20"/>
  <c r="BT58" i="20" s="1"/>
  <c r="BT90" i="20" s="1"/>
  <c r="BT122" i="20" s="1"/>
  <c r="BV25" i="20"/>
  <c r="BV60" i="20" s="1"/>
  <c r="BV92" i="20" s="1"/>
  <c r="BV124" i="20" s="1"/>
  <c r="BU28" i="20"/>
  <c r="BU63" i="20" s="1"/>
  <c r="BU95" i="20" s="1"/>
  <c r="BU127" i="20" s="1"/>
  <c r="BT31" i="20"/>
  <c r="BT66" i="20" s="1"/>
  <c r="BT98" i="20" s="1"/>
  <c r="BT130" i="20" s="1"/>
  <c r="BU12" i="20"/>
  <c r="BU47" i="20" s="1"/>
  <c r="BU79" i="20" s="1"/>
  <c r="BU111" i="20" s="1"/>
  <c r="BV33" i="20"/>
  <c r="BV68" i="20" s="1"/>
  <c r="BV100" i="20" s="1"/>
  <c r="BV132" i="20" s="1"/>
  <c r="BT15" i="20"/>
  <c r="BT50" i="20" s="1"/>
  <c r="BT82" i="20" s="1"/>
  <c r="BT114" i="20" s="1"/>
  <c r="BU36" i="20"/>
  <c r="BU71" i="20" s="1"/>
  <c r="BU103" i="20" s="1"/>
  <c r="BV17" i="20"/>
  <c r="BV52" i="20" s="1"/>
  <c r="BV84" i="20" s="1"/>
  <c r="BV116" i="20" s="1"/>
  <c r="BA13" i="20"/>
  <c r="BA48" i="20" s="1"/>
  <c r="BA80" i="20" s="1"/>
  <c r="BA112" i="20" s="1"/>
  <c r="AZ16" i="20"/>
  <c r="AZ51" i="20" s="1"/>
  <c r="AZ83" i="20" s="1"/>
  <c r="AZ115" i="20" s="1"/>
  <c r="BB18" i="20"/>
  <c r="BB53" i="20" s="1"/>
  <c r="BB85" i="20" s="1"/>
  <c r="BB117" i="20" s="1"/>
  <c r="BA21" i="20"/>
  <c r="BA56" i="20" s="1"/>
  <c r="BA88" i="20" s="1"/>
  <c r="BA120" i="20" s="1"/>
  <c r="AZ24" i="20"/>
  <c r="AZ59" i="20" s="1"/>
  <c r="AZ91" i="20" s="1"/>
  <c r="AZ123" i="20" s="1"/>
  <c r="BB26" i="20"/>
  <c r="BB61" i="20" s="1"/>
  <c r="BB93" i="20" s="1"/>
  <c r="BB125" i="20" s="1"/>
  <c r="BA29" i="20"/>
  <c r="BA64" i="20" s="1"/>
  <c r="BA96" i="20" s="1"/>
  <c r="BA128" i="20" s="1"/>
  <c r="AZ32" i="20"/>
  <c r="AZ67" i="20" s="1"/>
  <c r="AZ99" i="20" s="1"/>
  <c r="AZ131" i="20" s="1"/>
  <c r="BB34" i="20"/>
  <c r="BB69" i="20" s="1"/>
  <c r="BB101" i="20" s="1"/>
  <c r="BB133" i="20" s="1"/>
  <c r="BB10" i="20"/>
  <c r="AZ11" i="20"/>
  <c r="AZ46" i="20" s="1"/>
  <c r="AZ78" i="20" s="1"/>
  <c r="AZ110" i="20" s="1"/>
  <c r="BB13" i="20"/>
  <c r="BB48" i="20" s="1"/>
  <c r="BB80" i="20" s="1"/>
  <c r="BB112" i="20" s="1"/>
  <c r="BA16" i="20"/>
  <c r="BA51" i="20" s="1"/>
  <c r="BA83" i="20" s="1"/>
  <c r="BA115" i="20" s="1"/>
  <c r="AZ19" i="20"/>
  <c r="AZ54" i="20" s="1"/>
  <c r="AZ86" i="20" s="1"/>
  <c r="AZ118" i="20" s="1"/>
  <c r="BB21" i="20"/>
  <c r="BB56" i="20" s="1"/>
  <c r="BB88" i="20" s="1"/>
  <c r="BB120" i="20" s="1"/>
  <c r="BA24" i="20"/>
  <c r="BA59" i="20" s="1"/>
  <c r="BA91" i="20" s="1"/>
  <c r="BA123" i="20" s="1"/>
  <c r="AZ27" i="20"/>
  <c r="AZ62" i="20" s="1"/>
  <c r="AZ94" i="20" s="1"/>
  <c r="AZ126" i="20" s="1"/>
  <c r="BB29" i="20"/>
  <c r="BB64" i="20" s="1"/>
  <c r="BB96" i="20" s="1"/>
  <c r="BB128" i="20" s="1"/>
  <c r="BA32" i="20"/>
  <c r="BA67" i="20" s="1"/>
  <c r="BA99" i="20" s="1"/>
  <c r="BA131" i="20" s="1"/>
  <c r="AZ35" i="20"/>
  <c r="AZ70" i="20" s="1"/>
  <c r="AZ102" i="20" s="1"/>
  <c r="AZ134" i="20" s="1"/>
  <c r="BA11" i="20"/>
  <c r="BA46" i="20" s="1"/>
  <c r="BA78" i="20" s="1"/>
  <c r="BA110" i="20" s="1"/>
  <c r="AZ14" i="20"/>
  <c r="AZ49" i="20" s="1"/>
  <c r="AZ81" i="20" s="1"/>
  <c r="AZ113" i="20" s="1"/>
  <c r="BB16" i="20"/>
  <c r="BB51" i="20" s="1"/>
  <c r="BB83" i="20" s="1"/>
  <c r="BB115" i="20" s="1"/>
  <c r="BA19" i="20"/>
  <c r="BA54" i="20" s="1"/>
  <c r="BA86" i="20" s="1"/>
  <c r="BA118" i="20" s="1"/>
  <c r="AZ22" i="20"/>
  <c r="AZ57" i="20" s="1"/>
  <c r="AZ89" i="20" s="1"/>
  <c r="AZ121" i="20" s="1"/>
  <c r="BB24" i="20"/>
  <c r="BB59" i="20" s="1"/>
  <c r="BB91" i="20" s="1"/>
  <c r="BB123" i="20" s="1"/>
  <c r="BA27" i="20"/>
  <c r="BA62" i="20" s="1"/>
  <c r="BA94" i="20" s="1"/>
  <c r="BA126" i="20" s="1"/>
  <c r="AZ30" i="20"/>
  <c r="AZ65" i="20" s="1"/>
  <c r="AZ97" i="20" s="1"/>
  <c r="AZ129" i="20" s="1"/>
  <c r="BB32" i="20"/>
  <c r="BB67" i="20" s="1"/>
  <c r="BB99" i="20" s="1"/>
  <c r="BB131" i="20" s="1"/>
  <c r="BA35" i="20"/>
  <c r="BA70" i="20" s="1"/>
  <c r="BA102" i="20" s="1"/>
  <c r="BA134" i="20" s="1"/>
  <c r="BB11" i="20"/>
  <c r="BB46" i="20" s="1"/>
  <c r="BB78" i="20" s="1"/>
  <c r="BB110" i="20" s="1"/>
  <c r="BA14" i="20"/>
  <c r="BA49" i="20" s="1"/>
  <c r="BA81" i="20" s="1"/>
  <c r="BA113" i="20" s="1"/>
  <c r="AZ17" i="20"/>
  <c r="AZ52" i="20" s="1"/>
  <c r="AZ84" i="20" s="1"/>
  <c r="AZ116" i="20" s="1"/>
  <c r="BB19" i="20"/>
  <c r="BB54" i="20" s="1"/>
  <c r="BB86" i="20" s="1"/>
  <c r="BB118" i="20" s="1"/>
  <c r="BA22" i="20"/>
  <c r="BA57" i="20" s="1"/>
  <c r="BA89" i="20" s="1"/>
  <c r="BA121" i="20" s="1"/>
  <c r="AZ25" i="20"/>
  <c r="AZ60" i="20" s="1"/>
  <c r="AZ92" i="20" s="1"/>
  <c r="AZ124" i="20" s="1"/>
  <c r="BB27" i="20"/>
  <c r="BB62" i="20" s="1"/>
  <c r="BB94" i="20" s="1"/>
  <c r="BB126" i="20" s="1"/>
  <c r="BA30" i="20"/>
  <c r="BA65" i="20" s="1"/>
  <c r="BA97" i="20" s="1"/>
  <c r="BA129" i="20" s="1"/>
  <c r="AZ33" i="20"/>
  <c r="AZ68" i="20" s="1"/>
  <c r="AZ100" i="20" s="1"/>
  <c r="AZ132" i="20" s="1"/>
  <c r="BB35" i="20"/>
  <c r="BB70" i="20" s="1"/>
  <c r="BB102" i="20" s="1"/>
  <c r="BB134" i="20" s="1"/>
  <c r="AZ12" i="20"/>
  <c r="AZ47" i="20" s="1"/>
  <c r="AZ79" i="20" s="1"/>
  <c r="AZ111" i="20" s="1"/>
  <c r="BB14" i="20"/>
  <c r="BB49" i="20" s="1"/>
  <c r="BB81" i="20" s="1"/>
  <c r="BB113" i="20" s="1"/>
  <c r="BA17" i="20"/>
  <c r="BA52" i="20" s="1"/>
  <c r="BA84" i="20" s="1"/>
  <c r="BA116" i="20" s="1"/>
  <c r="AZ20" i="20"/>
  <c r="AZ55" i="20" s="1"/>
  <c r="AZ87" i="20" s="1"/>
  <c r="AZ119" i="20" s="1"/>
  <c r="BB22" i="20"/>
  <c r="BB57" i="20" s="1"/>
  <c r="BB89" i="20" s="1"/>
  <c r="BB121" i="20" s="1"/>
  <c r="BA25" i="20"/>
  <c r="BA60" i="20" s="1"/>
  <c r="BA92" i="20" s="1"/>
  <c r="BA124" i="20" s="1"/>
  <c r="AZ28" i="20"/>
  <c r="AZ63" i="20" s="1"/>
  <c r="AZ95" i="20" s="1"/>
  <c r="AZ127" i="20" s="1"/>
  <c r="BB30" i="20"/>
  <c r="BB65" i="20" s="1"/>
  <c r="BB97" i="20" s="1"/>
  <c r="BB129" i="20" s="1"/>
  <c r="BA33" i="20"/>
  <c r="BA68" i="20" s="1"/>
  <c r="BA100" i="20" s="1"/>
  <c r="BA132" i="20" s="1"/>
  <c r="AZ36" i="20"/>
  <c r="AZ71" i="20" s="1"/>
  <c r="AZ103" i="20" s="1"/>
  <c r="BB12" i="20"/>
  <c r="BB47" i="20" s="1"/>
  <c r="BB79" i="20" s="1"/>
  <c r="BB111" i="20" s="1"/>
  <c r="BA15" i="20"/>
  <c r="BA50" i="20" s="1"/>
  <c r="BA82" i="20" s="1"/>
  <c r="BA114" i="20" s="1"/>
  <c r="AZ18" i="20"/>
  <c r="AZ53" i="20" s="1"/>
  <c r="AZ85" i="20" s="1"/>
  <c r="AZ117" i="20" s="1"/>
  <c r="BB20" i="20"/>
  <c r="BB55" i="20" s="1"/>
  <c r="BB87" i="20" s="1"/>
  <c r="BB119" i="20" s="1"/>
  <c r="BA23" i="20"/>
  <c r="BA58" i="20" s="1"/>
  <c r="BA90" i="20" s="1"/>
  <c r="BA122" i="20" s="1"/>
  <c r="AZ26" i="20"/>
  <c r="AZ61" i="20" s="1"/>
  <c r="AZ93" i="20" s="1"/>
  <c r="AZ125" i="20" s="1"/>
  <c r="BB28" i="20"/>
  <c r="BB63" i="20" s="1"/>
  <c r="BB95" i="20" s="1"/>
  <c r="BB127" i="20" s="1"/>
  <c r="BA31" i="20"/>
  <c r="BA66" i="20" s="1"/>
  <c r="BA98" i="20" s="1"/>
  <c r="BA130" i="20" s="1"/>
  <c r="AZ34" i="20"/>
  <c r="AZ69" i="20" s="1"/>
  <c r="AZ101" i="20" s="1"/>
  <c r="AZ133" i="20" s="1"/>
  <c r="BB36" i="20"/>
  <c r="BB71" i="20" s="1"/>
  <c r="BB103" i="20" s="1"/>
  <c r="AZ13" i="20"/>
  <c r="AZ48" i="20" s="1"/>
  <c r="AZ80" i="20" s="1"/>
  <c r="AZ112" i="20" s="1"/>
  <c r="BB15" i="20"/>
  <c r="BB50" i="20" s="1"/>
  <c r="BB82" i="20" s="1"/>
  <c r="BB114" i="20" s="1"/>
  <c r="BA18" i="20"/>
  <c r="BA53" i="20" s="1"/>
  <c r="BA85" i="20" s="1"/>
  <c r="BA117" i="20" s="1"/>
  <c r="AZ21" i="20"/>
  <c r="AZ56" i="20" s="1"/>
  <c r="AZ88" i="20" s="1"/>
  <c r="AZ120" i="20" s="1"/>
  <c r="BB23" i="20"/>
  <c r="BB58" i="20" s="1"/>
  <c r="BB90" i="20" s="1"/>
  <c r="BB122" i="20" s="1"/>
  <c r="BA26" i="20"/>
  <c r="BA61" i="20" s="1"/>
  <c r="BA93" i="20" s="1"/>
  <c r="BA125" i="20" s="1"/>
  <c r="AZ29" i="20"/>
  <c r="AZ64" i="20" s="1"/>
  <c r="AZ96" i="20" s="1"/>
  <c r="AZ128" i="20" s="1"/>
  <c r="BB31" i="20"/>
  <c r="BB66" i="20" s="1"/>
  <c r="BB98" i="20" s="1"/>
  <c r="BB130" i="20" s="1"/>
  <c r="BA34" i="20"/>
  <c r="BA69" i="20" s="1"/>
  <c r="BA101" i="20" s="1"/>
  <c r="BA133" i="20" s="1"/>
  <c r="BA10" i="20"/>
  <c r="BA20" i="20"/>
  <c r="BA55" i="20" s="1"/>
  <c r="BA87" i="20" s="1"/>
  <c r="BA119" i="20" s="1"/>
  <c r="AZ23" i="20"/>
  <c r="AZ58" i="20" s="1"/>
  <c r="AZ90" i="20" s="1"/>
  <c r="AZ122" i="20" s="1"/>
  <c r="BB25" i="20"/>
  <c r="BB60" i="20" s="1"/>
  <c r="BB92" i="20" s="1"/>
  <c r="BB124" i="20" s="1"/>
  <c r="BA28" i="20"/>
  <c r="BA63" i="20" s="1"/>
  <c r="BA95" i="20" s="1"/>
  <c r="BA127" i="20" s="1"/>
  <c r="AZ31" i="20"/>
  <c r="AZ66" i="20" s="1"/>
  <c r="AZ98" i="20" s="1"/>
  <c r="AZ130" i="20" s="1"/>
  <c r="BA12" i="20"/>
  <c r="BA47" i="20" s="1"/>
  <c r="BA79" i="20" s="1"/>
  <c r="BA111" i="20" s="1"/>
  <c r="BB33" i="20"/>
  <c r="BB68" i="20" s="1"/>
  <c r="BB100" i="20" s="1"/>
  <c r="BB132" i="20" s="1"/>
  <c r="AZ15" i="20"/>
  <c r="AZ50" i="20" s="1"/>
  <c r="AZ82" i="20" s="1"/>
  <c r="AZ114" i="20" s="1"/>
  <c r="BA36" i="20"/>
  <c r="BA71" i="20" s="1"/>
  <c r="BA103" i="20" s="1"/>
  <c r="BB17" i="20"/>
  <c r="BB52" i="20" s="1"/>
  <c r="BB84" i="20" s="1"/>
  <c r="BB116" i="20" s="1"/>
  <c r="AP10" i="20"/>
  <c r="AQ13" i="20"/>
  <c r="AQ48" i="20" s="1"/>
  <c r="AQ80" i="20" s="1"/>
  <c r="AQ112" i="20" s="1"/>
  <c r="AP16" i="20"/>
  <c r="AP51" i="20" s="1"/>
  <c r="AP83" i="20" s="1"/>
  <c r="AP115" i="20" s="1"/>
  <c r="AR18" i="20"/>
  <c r="AR53" i="20" s="1"/>
  <c r="AR85" i="20" s="1"/>
  <c r="AR117" i="20" s="1"/>
  <c r="AQ21" i="20"/>
  <c r="AQ56" i="20" s="1"/>
  <c r="AQ88" i="20" s="1"/>
  <c r="AQ120" i="20" s="1"/>
  <c r="AP11" i="20"/>
  <c r="AP46" i="20" s="1"/>
  <c r="AP78" i="20" s="1"/>
  <c r="AP110" i="20" s="1"/>
  <c r="AR13" i="20"/>
  <c r="AR48" i="20" s="1"/>
  <c r="AR80" i="20" s="1"/>
  <c r="AR112" i="20" s="1"/>
  <c r="AQ16" i="20"/>
  <c r="AQ51" i="20" s="1"/>
  <c r="AQ83" i="20" s="1"/>
  <c r="AQ115" i="20" s="1"/>
  <c r="AP19" i="20"/>
  <c r="AP54" i="20" s="1"/>
  <c r="AP86" i="20" s="1"/>
  <c r="AP118" i="20" s="1"/>
  <c r="AR21" i="20"/>
  <c r="AR56" i="20" s="1"/>
  <c r="AR88" i="20" s="1"/>
  <c r="AR120" i="20" s="1"/>
  <c r="AQ11" i="20"/>
  <c r="AQ46" i="20" s="1"/>
  <c r="AQ78" i="20" s="1"/>
  <c r="AQ110" i="20" s="1"/>
  <c r="AP14" i="20"/>
  <c r="AP49" i="20" s="1"/>
  <c r="AP81" i="20" s="1"/>
  <c r="AP113" i="20" s="1"/>
  <c r="AR16" i="20"/>
  <c r="AR51" i="20" s="1"/>
  <c r="AR83" i="20" s="1"/>
  <c r="AR115" i="20" s="1"/>
  <c r="AQ19" i="20"/>
  <c r="AQ54" i="20" s="1"/>
  <c r="AQ86" i="20" s="1"/>
  <c r="AQ118" i="20" s="1"/>
  <c r="AP22" i="20"/>
  <c r="AP57" i="20" s="1"/>
  <c r="AP89" i="20" s="1"/>
  <c r="AP121" i="20" s="1"/>
  <c r="AR11" i="20"/>
  <c r="AR46" i="20" s="1"/>
  <c r="AR78" i="20" s="1"/>
  <c r="AR110" i="20" s="1"/>
  <c r="AQ14" i="20"/>
  <c r="AQ49" i="20" s="1"/>
  <c r="AQ81" i="20" s="1"/>
  <c r="AQ113" i="20" s="1"/>
  <c r="AP17" i="20"/>
  <c r="AP52" i="20" s="1"/>
  <c r="AP84" i="20" s="1"/>
  <c r="AP116" i="20" s="1"/>
  <c r="AR19" i="20"/>
  <c r="AR54" i="20" s="1"/>
  <c r="AR86" i="20" s="1"/>
  <c r="AR118" i="20" s="1"/>
  <c r="AQ22" i="20"/>
  <c r="AQ57" i="20" s="1"/>
  <c r="AQ89" i="20" s="1"/>
  <c r="AQ121" i="20" s="1"/>
  <c r="AP12" i="20"/>
  <c r="AP47" i="20" s="1"/>
  <c r="AP79" i="20" s="1"/>
  <c r="AP111" i="20" s="1"/>
  <c r="AR14" i="20"/>
  <c r="AR49" i="20" s="1"/>
  <c r="AR81" i="20" s="1"/>
  <c r="AR113" i="20" s="1"/>
  <c r="AQ17" i="20"/>
  <c r="AQ52" i="20" s="1"/>
  <c r="AQ84" i="20" s="1"/>
  <c r="AQ116" i="20" s="1"/>
  <c r="AP20" i="20"/>
  <c r="AP55" i="20" s="1"/>
  <c r="AP87" i="20" s="1"/>
  <c r="AP119" i="20" s="1"/>
  <c r="AR22" i="20"/>
  <c r="AR57" i="20" s="1"/>
  <c r="AR89" i="20" s="1"/>
  <c r="AR121" i="20" s="1"/>
  <c r="AR12" i="20"/>
  <c r="AR47" i="20" s="1"/>
  <c r="AR79" i="20" s="1"/>
  <c r="AR111" i="20" s="1"/>
  <c r="AQ15" i="20"/>
  <c r="AQ50" i="20" s="1"/>
  <c r="AQ82" i="20" s="1"/>
  <c r="AQ114" i="20" s="1"/>
  <c r="AP18" i="20"/>
  <c r="AP53" i="20" s="1"/>
  <c r="AP85" i="20" s="1"/>
  <c r="AP117" i="20" s="1"/>
  <c r="AR20" i="20"/>
  <c r="AR55" i="20" s="1"/>
  <c r="AR87" i="20" s="1"/>
  <c r="AR119" i="20" s="1"/>
  <c r="AQ23" i="20"/>
  <c r="AQ58" i="20" s="1"/>
  <c r="AQ90" i="20" s="1"/>
  <c r="AQ122" i="20" s="1"/>
  <c r="AP13" i="20"/>
  <c r="AP48" i="20" s="1"/>
  <c r="AP80" i="20" s="1"/>
  <c r="AP112" i="20" s="1"/>
  <c r="AR15" i="20"/>
  <c r="AR50" i="20" s="1"/>
  <c r="AR82" i="20" s="1"/>
  <c r="AR114" i="20" s="1"/>
  <c r="AQ18" i="20"/>
  <c r="AQ53" i="20" s="1"/>
  <c r="AQ85" i="20" s="1"/>
  <c r="AQ117" i="20" s="1"/>
  <c r="AP21" i="20"/>
  <c r="AP56" i="20" s="1"/>
  <c r="AP88" i="20" s="1"/>
  <c r="AP120" i="20" s="1"/>
  <c r="AR23" i="20"/>
  <c r="AR58" i="20" s="1"/>
  <c r="AR90" i="20" s="1"/>
  <c r="AR122" i="20" s="1"/>
  <c r="AR24" i="20"/>
  <c r="AR59" i="20" s="1"/>
  <c r="AR91" i="20" s="1"/>
  <c r="AR123" i="20" s="1"/>
  <c r="AQ27" i="20"/>
  <c r="AQ62" i="20" s="1"/>
  <c r="AQ94" i="20" s="1"/>
  <c r="AQ126" i="20" s="1"/>
  <c r="AP30" i="20"/>
  <c r="AP65" i="20" s="1"/>
  <c r="AP97" i="20" s="1"/>
  <c r="AP129" i="20" s="1"/>
  <c r="AR32" i="20"/>
  <c r="AR67" i="20" s="1"/>
  <c r="AR99" i="20" s="1"/>
  <c r="AR131" i="20" s="1"/>
  <c r="AQ35" i="20"/>
  <c r="AQ70" i="20" s="1"/>
  <c r="AQ102" i="20" s="1"/>
  <c r="AQ134" i="20" s="1"/>
  <c r="AQ12" i="20"/>
  <c r="AQ47" i="20" s="1"/>
  <c r="AQ79" i="20" s="1"/>
  <c r="AQ111" i="20" s="1"/>
  <c r="AP25" i="20"/>
  <c r="AP60" i="20" s="1"/>
  <c r="AP92" i="20" s="1"/>
  <c r="AP124" i="20" s="1"/>
  <c r="AR27" i="20"/>
  <c r="AR62" i="20" s="1"/>
  <c r="AR94" i="20" s="1"/>
  <c r="AR126" i="20" s="1"/>
  <c r="AQ30" i="20"/>
  <c r="AQ65" i="20" s="1"/>
  <c r="AQ97" i="20" s="1"/>
  <c r="AQ129" i="20" s="1"/>
  <c r="AP33" i="20"/>
  <c r="AP68" i="20" s="1"/>
  <c r="AP100" i="20" s="1"/>
  <c r="AP132" i="20" s="1"/>
  <c r="AR35" i="20"/>
  <c r="AR70" i="20" s="1"/>
  <c r="AR102" i="20" s="1"/>
  <c r="AR134" i="20" s="1"/>
  <c r="AP15" i="20"/>
  <c r="AP50" i="20" s="1"/>
  <c r="AP82" i="20" s="1"/>
  <c r="AP114" i="20" s="1"/>
  <c r="AQ25" i="20"/>
  <c r="AQ60" i="20" s="1"/>
  <c r="AQ92" i="20" s="1"/>
  <c r="AQ124" i="20" s="1"/>
  <c r="AP28" i="20"/>
  <c r="AP63" i="20" s="1"/>
  <c r="AP95" i="20" s="1"/>
  <c r="AP127" i="20" s="1"/>
  <c r="AR30" i="20"/>
  <c r="AR65" i="20" s="1"/>
  <c r="AR97" i="20" s="1"/>
  <c r="AR129" i="20" s="1"/>
  <c r="AQ33" i="20"/>
  <c r="AQ68" i="20" s="1"/>
  <c r="AQ100" i="20" s="1"/>
  <c r="AQ132" i="20" s="1"/>
  <c r="AP36" i="20"/>
  <c r="AP71" i="20" s="1"/>
  <c r="AP103" i="20" s="1"/>
  <c r="AR17" i="20"/>
  <c r="AR52" i="20" s="1"/>
  <c r="AR84" i="20" s="1"/>
  <c r="AR116" i="20" s="1"/>
  <c r="AR25" i="20"/>
  <c r="AR60" i="20" s="1"/>
  <c r="AR92" i="20" s="1"/>
  <c r="AR124" i="20" s="1"/>
  <c r="AQ28" i="20"/>
  <c r="AQ63" i="20" s="1"/>
  <c r="AQ95" i="20" s="1"/>
  <c r="AQ127" i="20" s="1"/>
  <c r="AP31" i="20"/>
  <c r="AP66" i="20" s="1"/>
  <c r="AP98" i="20" s="1"/>
  <c r="AP130" i="20" s="1"/>
  <c r="AR33" i="20"/>
  <c r="AR68" i="20" s="1"/>
  <c r="AR100" i="20" s="1"/>
  <c r="AR132" i="20" s="1"/>
  <c r="AQ36" i="20"/>
  <c r="AQ71" i="20" s="1"/>
  <c r="AQ103" i="20" s="1"/>
  <c r="AQ20" i="20"/>
  <c r="AQ55" i="20" s="1"/>
  <c r="AQ87" i="20" s="1"/>
  <c r="AQ119" i="20" s="1"/>
  <c r="AP26" i="20"/>
  <c r="AP61" i="20" s="1"/>
  <c r="AP93" i="20" s="1"/>
  <c r="AP125" i="20" s="1"/>
  <c r="AR28" i="20"/>
  <c r="AR63" i="20" s="1"/>
  <c r="AR95" i="20" s="1"/>
  <c r="AR127" i="20" s="1"/>
  <c r="AQ31" i="20"/>
  <c r="AQ66" i="20" s="1"/>
  <c r="AQ98" i="20" s="1"/>
  <c r="AQ130" i="20" s="1"/>
  <c r="AP34" i="20"/>
  <c r="AP69" i="20" s="1"/>
  <c r="AP101" i="20" s="1"/>
  <c r="AP133" i="20" s="1"/>
  <c r="AR36" i="20"/>
  <c r="AR71" i="20" s="1"/>
  <c r="AR103" i="20" s="1"/>
  <c r="AP23" i="20"/>
  <c r="AP58" i="20" s="1"/>
  <c r="AP90" i="20" s="1"/>
  <c r="AP122" i="20" s="1"/>
  <c r="AQ26" i="20"/>
  <c r="AQ61" i="20" s="1"/>
  <c r="AQ93" i="20" s="1"/>
  <c r="AQ125" i="20" s="1"/>
  <c r="AP29" i="20"/>
  <c r="AP64" i="20" s="1"/>
  <c r="AP96" i="20" s="1"/>
  <c r="AP128" i="20" s="1"/>
  <c r="AR31" i="20"/>
  <c r="AR66" i="20" s="1"/>
  <c r="AR98" i="20" s="1"/>
  <c r="AR130" i="20" s="1"/>
  <c r="AQ34" i="20"/>
  <c r="AQ69" i="20" s="1"/>
  <c r="AQ101" i="20" s="1"/>
  <c r="AQ133" i="20" s="1"/>
  <c r="AQ10" i="20"/>
  <c r="AP24" i="20"/>
  <c r="AP59" i="20" s="1"/>
  <c r="AP91" i="20" s="1"/>
  <c r="AP123" i="20" s="1"/>
  <c r="AR26" i="20"/>
  <c r="AR61" i="20" s="1"/>
  <c r="AR93" i="20" s="1"/>
  <c r="AR125" i="20" s="1"/>
  <c r="AQ29" i="20"/>
  <c r="AQ64" i="20" s="1"/>
  <c r="AQ96" i="20" s="1"/>
  <c r="AQ128" i="20" s="1"/>
  <c r="AP32" i="20"/>
  <c r="AP67" i="20" s="1"/>
  <c r="AP99" i="20" s="1"/>
  <c r="AP131" i="20" s="1"/>
  <c r="AR34" i="20"/>
  <c r="AR69" i="20" s="1"/>
  <c r="AR101" i="20" s="1"/>
  <c r="AR133" i="20" s="1"/>
  <c r="AR10" i="20"/>
  <c r="AP27" i="20"/>
  <c r="AP62" i="20" s="1"/>
  <c r="AP94" i="20" s="1"/>
  <c r="AP126" i="20" s="1"/>
  <c r="AQ24" i="20"/>
  <c r="AQ59" i="20" s="1"/>
  <c r="AQ91" i="20" s="1"/>
  <c r="AQ123" i="20" s="1"/>
  <c r="AR29" i="20"/>
  <c r="AR64" i="20" s="1"/>
  <c r="AR96" i="20" s="1"/>
  <c r="AR128" i="20" s="1"/>
  <c r="AQ32" i="20"/>
  <c r="AQ67" i="20" s="1"/>
  <c r="AQ99" i="20" s="1"/>
  <c r="AQ131" i="20" s="1"/>
  <c r="AP35" i="20"/>
  <c r="AP70" i="20" s="1"/>
  <c r="AP102" i="20" s="1"/>
  <c r="AP134" i="20" s="1"/>
  <c r="AB11" i="20"/>
  <c r="AB46" i="20" s="1"/>
  <c r="AB78" i="20" s="1"/>
  <c r="AB110" i="20" s="1"/>
  <c r="AA14" i="20"/>
  <c r="AA49" i="20" s="1"/>
  <c r="AA81" i="20" s="1"/>
  <c r="AA113" i="20" s="1"/>
  <c r="AC16" i="20"/>
  <c r="AC51" i="20" s="1"/>
  <c r="AC83" i="20" s="1"/>
  <c r="AC115" i="20" s="1"/>
  <c r="AB19" i="20"/>
  <c r="AB54" i="20" s="1"/>
  <c r="AB86" i="20" s="1"/>
  <c r="AB118" i="20" s="1"/>
  <c r="AA22" i="20"/>
  <c r="AA57" i="20" s="1"/>
  <c r="AA89" i="20" s="1"/>
  <c r="AA121" i="20" s="1"/>
  <c r="AC24" i="20"/>
  <c r="AC59" i="20" s="1"/>
  <c r="AC91" i="20" s="1"/>
  <c r="AC123" i="20" s="1"/>
  <c r="AB27" i="20"/>
  <c r="AB62" i="20" s="1"/>
  <c r="AB94" i="20" s="1"/>
  <c r="AB126" i="20" s="1"/>
  <c r="AA30" i="20"/>
  <c r="AA65" i="20" s="1"/>
  <c r="AA97" i="20" s="1"/>
  <c r="AA129" i="20" s="1"/>
  <c r="AC32" i="20"/>
  <c r="AC67" i="20" s="1"/>
  <c r="AC99" i="20" s="1"/>
  <c r="AC131" i="20" s="1"/>
  <c r="AB35" i="20"/>
  <c r="AB70" i="20" s="1"/>
  <c r="AB102" i="20" s="1"/>
  <c r="AB134" i="20" s="1"/>
  <c r="AC11" i="20"/>
  <c r="AC46" i="20" s="1"/>
  <c r="AC78" i="20" s="1"/>
  <c r="AC110" i="20" s="1"/>
  <c r="AB14" i="20"/>
  <c r="AB49" i="20" s="1"/>
  <c r="AB81" i="20" s="1"/>
  <c r="AB113" i="20" s="1"/>
  <c r="AA17" i="20"/>
  <c r="AA52" i="20" s="1"/>
  <c r="AA84" i="20" s="1"/>
  <c r="AA116" i="20" s="1"/>
  <c r="AC19" i="20"/>
  <c r="AC54" i="20" s="1"/>
  <c r="AC86" i="20" s="1"/>
  <c r="AC118" i="20" s="1"/>
  <c r="AB22" i="20"/>
  <c r="AB57" i="20" s="1"/>
  <c r="AB89" i="20" s="1"/>
  <c r="AB121" i="20" s="1"/>
  <c r="AA25" i="20"/>
  <c r="AA60" i="20" s="1"/>
  <c r="AA92" i="20" s="1"/>
  <c r="AA124" i="20" s="1"/>
  <c r="AC27" i="20"/>
  <c r="AC62" i="20" s="1"/>
  <c r="AC94" i="20" s="1"/>
  <c r="AC126" i="20" s="1"/>
  <c r="AB30" i="20"/>
  <c r="AB65" i="20" s="1"/>
  <c r="AB97" i="20" s="1"/>
  <c r="AB129" i="20" s="1"/>
  <c r="AA33" i="20"/>
  <c r="AA68" i="20" s="1"/>
  <c r="AA100" i="20" s="1"/>
  <c r="AA132" i="20" s="1"/>
  <c r="AC35" i="20"/>
  <c r="AC70" i="20" s="1"/>
  <c r="AC102" i="20" s="1"/>
  <c r="AC134" i="20" s="1"/>
  <c r="AA12" i="20"/>
  <c r="AA47" i="20" s="1"/>
  <c r="AA79" i="20" s="1"/>
  <c r="AA111" i="20" s="1"/>
  <c r="AC14" i="20"/>
  <c r="AC49" i="20" s="1"/>
  <c r="AC81" i="20" s="1"/>
  <c r="AC113" i="20" s="1"/>
  <c r="AB17" i="20"/>
  <c r="AB52" i="20" s="1"/>
  <c r="AB84" i="20" s="1"/>
  <c r="AB116" i="20" s="1"/>
  <c r="AA20" i="20"/>
  <c r="AA55" i="20" s="1"/>
  <c r="AA87" i="20" s="1"/>
  <c r="AA119" i="20" s="1"/>
  <c r="AC22" i="20"/>
  <c r="AC57" i="20" s="1"/>
  <c r="AC89" i="20" s="1"/>
  <c r="AC121" i="20" s="1"/>
  <c r="AB25" i="20"/>
  <c r="AB60" i="20" s="1"/>
  <c r="AB92" i="20" s="1"/>
  <c r="AB124" i="20" s="1"/>
  <c r="AA28" i="20"/>
  <c r="AA63" i="20" s="1"/>
  <c r="AA95" i="20" s="1"/>
  <c r="AA127" i="20" s="1"/>
  <c r="AC30" i="20"/>
  <c r="AC65" i="20" s="1"/>
  <c r="AC97" i="20" s="1"/>
  <c r="AC129" i="20" s="1"/>
  <c r="AB33" i="20"/>
  <c r="AB68" i="20" s="1"/>
  <c r="AB100" i="20" s="1"/>
  <c r="AB132" i="20" s="1"/>
  <c r="AA36" i="20"/>
  <c r="AA71" i="20" s="1"/>
  <c r="AA103" i="20" s="1"/>
  <c r="AB12" i="20"/>
  <c r="AB47" i="20" s="1"/>
  <c r="AB79" i="20" s="1"/>
  <c r="AB111" i="20" s="1"/>
  <c r="AA15" i="20"/>
  <c r="AA50" i="20" s="1"/>
  <c r="AA82" i="20" s="1"/>
  <c r="AA114" i="20" s="1"/>
  <c r="AC17" i="20"/>
  <c r="AC52" i="20" s="1"/>
  <c r="AC84" i="20" s="1"/>
  <c r="AC116" i="20" s="1"/>
  <c r="AB20" i="20"/>
  <c r="AB55" i="20" s="1"/>
  <c r="AB87" i="20" s="1"/>
  <c r="AB119" i="20" s="1"/>
  <c r="AA23" i="20"/>
  <c r="AA58" i="20" s="1"/>
  <c r="AA90" i="20" s="1"/>
  <c r="AA122" i="20" s="1"/>
  <c r="AC25" i="20"/>
  <c r="AC60" i="20" s="1"/>
  <c r="AC92" i="20" s="1"/>
  <c r="AC124" i="20" s="1"/>
  <c r="AB28" i="20"/>
  <c r="AB63" i="20" s="1"/>
  <c r="AB95" i="20" s="1"/>
  <c r="AB127" i="20" s="1"/>
  <c r="AA31" i="20"/>
  <c r="AA66" i="20" s="1"/>
  <c r="AA98" i="20" s="1"/>
  <c r="AA130" i="20" s="1"/>
  <c r="AC33" i="20"/>
  <c r="AC68" i="20" s="1"/>
  <c r="AC100" i="20" s="1"/>
  <c r="AC132" i="20" s="1"/>
  <c r="AB36" i="20"/>
  <c r="AB71" i="20" s="1"/>
  <c r="AB103" i="20" s="1"/>
  <c r="AC12" i="20"/>
  <c r="AC47" i="20" s="1"/>
  <c r="AC79" i="20" s="1"/>
  <c r="AC111" i="20" s="1"/>
  <c r="AB15" i="20"/>
  <c r="AB50" i="20" s="1"/>
  <c r="AB82" i="20" s="1"/>
  <c r="AB114" i="20" s="1"/>
  <c r="AA18" i="20"/>
  <c r="AA53" i="20" s="1"/>
  <c r="AA85" i="20" s="1"/>
  <c r="AA117" i="20" s="1"/>
  <c r="AC20" i="20"/>
  <c r="AC55" i="20" s="1"/>
  <c r="AC87" i="20" s="1"/>
  <c r="AC119" i="20" s="1"/>
  <c r="AB23" i="20"/>
  <c r="AB58" i="20" s="1"/>
  <c r="AB90" i="20" s="1"/>
  <c r="AB122" i="20" s="1"/>
  <c r="AA26" i="20"/>
  <c r="AA61" i="20" s="1"/>
  <c r="AA93" i="20" s="1"/>
  <c r="AA125" i="20" s="1"/>
  <c r="AC28" i="20"/>
  <c r="AC63" i="20" s="1"/>
  <c r="AC95" i="20" s="1"/>
  <c r="AC127" i="20" s="1"/>
  <c r="AB31" i="20"/>
  <c r="AB66" i="20" s="1"/>
  <c r="AB98" i="20" s="1"/>
  <c r="AB130" i="20" s="1"/>
  <c r="AA34" i="20"/>
  <c r="AA69" i="20" s="1"/>
  <c r="AA101" i="20" s="1"/>
  <c r="AA133" i="20" s="1"/>
  <c r="AC36" i="20"/>
  <c r="AC71" i="20" s="1"/>
  <c r="AC103" i="20" s="1"/>
  <c r="AA13" i="20"/>
  <c r="AA48" i="20" s="1"/>
  <c r="AA80" i="20" s="1"/>
  <c r="AA112" i="20" s="1"/>
  <c r="AC15" i="20"/>
  <c r="AC50" i="20" s="1"/>
  <c r="AC82" i="20" s="1"/>
  <c r="AC114" i="20" s="1"/>
  <c r="AB18" i="20"/>
  <c r="AB53" i="20" s="1"/>
  <c r="AB85" i="20" s="1"/>
  <c r="AB117" i="20" s="1"/>
  <c r="AA21" i="20"/>
  <c r="AA56" i="20" s="1"/>
  <c r="AA88" i="20" s="1"/>
  <c r="AA120" i="20" s="1"/>
  <c r="AC23" i="20"/>
  <c r="AC58" i="20" s="1"/>
  <c r="AC90" i="20" s="1"/>
  <c r="AC122" i="20" s="1"/>
  <c r="AB26" i="20"/>
  <c r="AB61" i="20" s="1"/>
  <c r="AB93" i="20" s="1"/>
  <c r="AB125" i="20" s="1"/>
  <c r="AA29" i="20"/>
  <c r="AA64" i="20" s="1"/>
  <c r="AA96" i="20" s="1"/>
  <c r="AA128" i="20" s="1"/>
  <c r="AC31" i="20"/>
  <c r="AC66" i="20" s="1"/>
  <c r="AC98" i="20" s="1"/>
  <c r="AC130" i="20" s="1"/>
  <c r="AB34" i="20"/>
  <c r="AB69" i="20" s="1"/>
  <c r="AB101" i="20" s="1"/>
  <c r="AB133" i="20" s="1"/>
  <c r="AB10" i="20"/>
  <c r="AB13" i="20"/>
  <c r="AB48" i="20" s="1"/>
  <c r="AB80" i="20" s="1"/>
  <c r="AB112" i="20" s="1"/>
  <c r="AA16" i="20"/>
  <c r="AA51" i="20" s="1"/>
  <c r="AA83" i="20" s="1"/>
  <c r="AA115" i="20" s="1"/>
  <c r="AC18" i="20"/>
  <c r="AC53" i="20" s="1"/>
  <c r="AC85" i="20" s="1"/>
  <c r="AC117" i="20" s="1"/>
  <c r="AB21" i="20"/>
  <c r="AB56" i="20" s="1"/>
  <c r="AB88" i="20" s="1"/>
  <c r="AB120" i="20" s="1"/>
  <c r="AA24" i="20"/>
  <c r="AA59" i="20" s="1"/>
  <c r="AA91" i="20" s="1"/>
  <c r="AA123" i="20" s="1"/>
  <c r="AC26" i="20"/>
  <c r="AC61" i="20" s="1"/>
  <c r="AC93" i="20" s="1"/>
  <c r="AC125" i="20" s="1"/>
  <c r="AB29" i="20"/>
  <c r="AB64" i="20" s="1"/>
  <c r="AB96" i="20" s="1"/>
  <c r="AB128" i="20" s="1"/>
  <c r="AA32" i="20"/>
  <c r="AA67" i="20" s="1"/>
  <c r="AA99" i="20" s="1"/>
  <c r="AA131" i="20" s="1"/>
  <c r="AC34" i="20"/>
  <c r="AC69" i="20" s="1"/>
  <c r="AC101" i="20" s="1"/>
  <c r="AC133" i="20" s="1"/>
  <c r="AC10" i="20"/>
  <c r="AC21" i="20"/>
  <c r="AC56" i="20" s="1"/>
  <c r="AC88" i="20" s="1"/>
  <c r="AC120" i="20" s="1"/>
  <c r="AB32" i="20"/>
  <c r="AB67" i="20" s="1"/>
  <c r="AB99" i="20" s="1"/>
  <c r="AB131" i="20" s="1"/>
  <c r="AA19" i="20"/>
  <c r="AA54" i="20" s="1"/>
  <c r="AA86" i="20" s="1"/>
  <c r="AA118" i="20" s="1"/>
  <c r="AB24" i="20"/>
  <c r="AB59" i="20" s="1"/>
  <c r="AB91" i="20" s="1"/>
  <c r="AB123" i="20" s="1"/>
  <c r="AA27" i="20"/>
  <c r="AA62" i="20" s="1"/>
  <c r="AA94" i="20" s="1"/>
  <c r="AA126" i="20" s="1"/>
  <c r="AA11" i="20"/>
  <c r="AA46" i="20" s="1"/>
  <c r="AA78" i="20" s="1"/>
  <c r="AA110" i="20" s="1"/>
  <c r="AC29" i="20"/>
  <c r="AC64" i="20" s="1"/>
  <c r="AC96" i="20" s="1"/>
  <c r="AC128" i="20" s="1"/>
  <c r="AC13" i="20"/>
  <c r="AC48" i="20" s="1"/>
  <c r="AC80" i="20" s="1"/>
  <c r="AC112" i="20" s="1"/>
  <c r="AA35" i="20"/>
  <c r="AA70" i="20" s="1"/>
  <c r="AA102" i="20" s="1"/>
  <c r="AA134" i="20" s="1"/>
  <c r="AB16" i="20"/>
  <c r="AB51" i="20" s="1"/>
  <c r="AB83" i="20" s="1"/>
  <c r="AB115" i="20" s="1"/>
  <c r="I11" i="20"/>
  <c r="I46" i="20" s="1"/>
  <c r="I78" i="20" s="1"/>
  <c r="H14" i="20"/>
  <c r="H49" i="20" s="1"/>
  <c r="H81" i="20" s="1"/>
  <c r="G17" i="20"/>
  <c r="G52" i="20" s="1"/>
  <c r="G84" i="20" s="1"/>
  <c r="I19" i="20"/>
  <c r="I54" i="20" s="1"/>
  <c r="I86" i="20" s="1"/>
  <c r="H22" i="20"/>
  <c r="H57" i="20" s="1"/>
  <c r="H89" i="20" s="1"/>
  <c r="G25" i="20"/>
  <c r="G60" i="20" s="1"/>
  <c r="G92" i="20" s="1"/>
  <c r="I27" i="20"/>
  <c r="I94" i="20" s="1"/>
  <c r="H30" i="20"/>
  <c r="H65" i="20" s="1"/>
  <c r="H97" i="20" s="1"/>
  <c r="G33" i="20"/>
  <c r="G68" i="20" s="1"/>
  <c r="G100" i="20" s="1"/>
  <c r="I35" i="20"/>
  <c r="I102" i="20" s="1"/>
  <c r="G13" i="20"/>
  <c r="G48" i="20" s="1"/>
  <c r="G80" i="20" s="1"/>
  <c r="I15" i="20"/>
  <c r="I50" i="20" s="1"/>
  <c r="I82" i="20" s="1"/>
  <c r="H18" i="20"/>
  <c r="H53" i="20" s="1"/>
  <c r="H85" i="20" s="1"/>
  <c r="G21" i="20"/>
  <c r="G56" i="20" s="1"/>
  <c r="G88" i="20" s="1"/>
  <c r="I23" i="20"/>
  <c r="I58" i="20" s="1"/>
  <c r="I90" i="20" s="1"/>
  <c r="H26" i="20"/>
  <c r="H61" i="20" s="1"/>
  <c r="H93" i="20" s="1"/>
  <c r="G29" i="20"/>
  <c r="G64" i="20" s="1"/>
  <c r="G96" i="20" s="1"/>
  <c r="I31" i="20"/>
  <c r="I98" i="20" s="1"/>
  <c r="H34" i="20"/>
  <c r="H101" i="20" s="1"/>
  <c r="I13" i="20"/>
  <c r="I48" i="20" s="1"/>
  <c r="I80" i="20" s="1"/>
  <c r="H17" i="20"/>
  <c r="H52" i="20" s="1"/>
  <c r="H84" i="20" s="1"/>
  <c r="I20" i="20"/>
  <c r="I55" i="20" s="1"/>
  <c r="I87" i="20" s="1"/>
  <c r="H24" i="20"/>
  <c r="H59" i="20" s="1"/>
  <c r="H91" i="20" s="1"/>
  <c r="G28" i="20"/>
  <c r="G63" i="20" s="1"/>
  <c r="G95" i="20" s="1"/>
  <c r="H31" i="20"/>
  <c r="H66" i="20" s="1"/>
  <c r="H98" i="20" s="1"/>
  <c r="G35" i="20"/>
  <c r="G70" i="20" s="1"/>
  <c r="G102" i="20" s="1"/>
  <c r="G14" i="20"/>
  <c r="G49" i="20" s="1"/>
  <c r="G81" i="20" s="1"/>
  <c r="I17" i="20"/>
  <c r="I52" i="20" s="1"/>
  <c r="I84" i="20" s="1"/>
  <c r="I24" i="20"/>
  <c r="I91" i="20" s="1"/>
  <c r="H28" i="20"/>
  <c r="H63" i="20" s="1"/>
  <c r="H95" i="20" s="1"/>
  <c r="H35" i="20"/>
  <c r="H102" i="20" s="1"/>
  <c r="I14" i="20"/>
  <c r="I49" i="20" s="1"/>
  <c r="I81" i="20" s="1"/>
  <c r="H25" i="20"/>
  <c r="H60" i="20" s="1"/>
  <c r="H92" i="20" s="1"/>
  <c r="G36" i="20"/>
  <c r="G71" i="20" s="1"/>
  <c r="G103" i="20" s="1"/>
  <c r="G26" i="20"/>
  <c r="G61" i="20" s="1"/>
  <c r="G93" i="20" s="1"/>
  <c r="I36" i="20"/>
  <c r="I103" i="20" s="1"/>
  <c r="H27" i="20"/>
  <c r="H62" i="20" s="1"/>
  <c r="H94" i="20" s="1"/>
  <c r="H21" i="20"/>
  <c r="H56" i="20" s="1"/>
  <c r="H88" i="20" s="1"/>
  <c r="G32" i="20"/>
  <c r="G67" i="20" s="1"/>
  <c r="G99" i="20" s="1"/>
  <c r="G11" i="20"/>
  <c r="G46" i="20" s="1"/>
  <c r="G78" i="20" s="1"/>
  <c r="I21" i="20"/>
  <c r="I56" i="20" s="1"/>
  <c r="I88" i="20" s="1"/>
  <c r="I28" i="20"/>
  <c r="I95" i="20" s="1"/>
  <c r="I22" i="20"/>
  <c r="I57" i="20" s="1"/>
  <c r="I89" i="20" s="1"/>
  <c r="I16" i="20"/>
  <c r="I51" i="20" s="1"/>
  <c r="I83" i="20" s="1"/>
  <c r="G18" i="20"/>
  <c r="G53" i="20" s="1"/>
  <c r="G85" i="20" s="1"/>
  <c r="H32" i="20"/>
  <c r="H67" i="20" s="1"/>
  <c r="H99" i="20" s="1"/>
  <c r="G12" i="20"/>
  <c r="G47" i="20" s="1"/>
  <c r="G79" i="20" s="1"/>
  <c r="H33" i="20"/>
  <c r="H100" i="20" s="1"/>
  <c r="H20" i="20"/>
  <c r="H55" i="20" s="1"/>
  <c r="H87" i="20" s="1"/>
  <c r="H11" i="20"/>
  <c r="H46" i="20" s="1"/>
  <c r="H78" i="20" s="1"/>
  <c r="G15" i="20"/>
  <c r="G50" i="20" s="1"/>
  <c r="G82" i="20" s="1"/>
  <c r="I18" i="20"/>
  <c r="I53" i="20" s="1"/>
  <c r="I85" i="20" s="1"/>
  <c r="G22" i="20"/>
  <c r="G57" i="20" s="1"/>
  <c r="G89" i="20" s="1"/>
  <c r="I25" i="20"/>
  <c r="I92" i="20" s="1"/>
  <c r="H29" i="20"/>
  <c r="H64" i="20" s="1"/>
  <c r="H96" i="20" s="1"/>
  <c r="I32" i="20"/>
  <c r="I99" i="20" s="1"/>
  <c r="H36" i="20"/>
  <c r="H103" i="20" s="1"/>
  <c r="G19" i="20"/>
  <c r="G54" i="20" s="1"/>
  <c r="G86" i="20" s="1"/>
  <c r="I29" i="20"/>
  <c r="I96" i="20" s="1"/>
  <c r="G31" i="20"/>
  <c r="G66" i="20" s="1"/>
  <c r="G98" i="20" s="1"/>
  <c r="H15" i="20"/>
  <c r="H50" i="20" s="1"/>
  <c r="H82" i="20" s="1"/>
  <c r="H12" i="20"/>
  <c r="H47" i="20" s="1"/>
  <c r="H79" i="20" s="1"/>
  <c r="G16" i="20"/>
  <c r="G51" i="20" s="1"/>
  <c r="G83" i="20" s="1"/>
  <c r="H19" i="20"/>
  <c r="H54" i="20" s="1"/>
  <c r="H86" i="20" s="1"/>
  <c r="G23" i="20"/>
  <c r="G58" i="20" s="1"/>
  <c r="G90" i="20" s="1"/>
  <c r="I26" i="20"/>
  <c r="I93" i="20" s="1"/>
  <c r="G30" i="20"/>
  <c r="G65" i="20" s="1"/>
  <c r="G97" i="20" s="1"/>
  <c r="I33" i="20"/>
  <c r="I100" i="20" s="1"/>
  <c r="H10" i="20"/>
  <c r="G24" i="20"/>
  <c r="G59" i="20" s="1"/>
  <c r="G91" i="20" s="1"/>
  <c r="I12" i="20"/>
  <c r="I47" i="20" s="1"/>
  <c r="I79" i="20" s="1"/>
  <c r="H16" i="20"/>
  <c r="H51" i="20" s="1"/>
  <c r="H83" i="20" s="1"/>
  <c r="G20" i="20"/>
  <c r="G55" i="20" s="1"/>
  <c r="G87" i="20" s="1"/>
  <c r="H23" i="20"/>
  <c r="H58" i="20" s="1"/>
  <c r="H90" i="20" s="1"/>
  <c r="G27" i="20"/>
  <c r="G62" i="20" s="1"/>
  <c r="G94" i="20" s="1"/>
  <c r="I30" i="20"/>
  <c r="I97" i="20" s="1"/>
  <c r="G34" i="20"/>
  <c r="G69" i="20" s="1"/>
  <c r="G101" i="20" s="1"/>
  <c r="I10" i="20"/>
  <c r="H13" i="20"/>
  <c r="H48" i="20" s="1"/>
  <c r="H80" i="20" s="1"/>
  <c r="I34" i="20"/>
  <c r="I101" i="20" s="1"/>
  <c r="CF38" i="20"/>
  <c r="CF45" i="20"/>
  <c r="CF77" i="20" s="1"/>
  <c r="CF109" i="20" s="1"/>
  <c r="CF137" i="20" s="1"/>
  <c r="BP13" i="20"/>
  <c r="BP48" i="20" s="1"/>
  <c r="BP80" i="20" s="1"/>
  <c r="BP112" i="20" s="1"/>
  <c r="BO16" i="20"/>
  <c r="BO51" i="20" s="1"/>
  <c r="BO83" i="20" s="1"/>
  <c r="BO115" i="20" s="1"/>
  <c r="BQ18" i="20"/>
  <c r="BQ53" i="20" s="1"/>
  <c r="BQ85" i="20" s="1"/>
  <c r="BQ117" i="20" s="1"/>
  <c r="BP21" i="20"/>
  <c r="BP56" i="20" s="1"/>
  <c r="BP88" i="20" s="1"/>
  <c r="BP120" i="20" s="1"/>
  <c r="BO24" i="20"/>
  <c r="BO59" i="20" s="1"/>
  <c r="BO91" i="20" s="1"/>
  <c r="BO123" i="20" s="1"/>
  <c r="BQ26" i="20"/>
  <c r="BQ61" i="20" s="1"/>
  <c r="BQ93" i="20" s="1"/>
  <c r="BQ125" i="20" s="1"/>
  <c r="BP29" i="20"/>
  <c r="BP64" i="20" s="1"/>
  <c r="BP96" i="20" s="1"/>
  <c r="BP128" i="20" s="1"/>
  <c r="BO32" i="20"/>
  <c r="BO67" i="20" s="1"/>
  <c r="BO99" i="20" s="1"/>
  <c r="BO131" i="20" s="1"/>
  <c r="BQ34" i="20"/>
  <c r="BQ69" i="20" s="1"/>
  <c r="BQ101" i="20" s="1"/>
  <c r="BQ133" i="20" s="1"/>
  <c r="BQ10" i="20"/>
  <c r="BO11" i="20"/>
  <c r="BO46" i="20" s="1"/>
  <c r="BO78" i="20" s="1"/>
  <c r="BO110" i="20" s="1"/>
  <c r="BQ13" i="20"/>
  <c r="BQ48" i="20" s="1"/>
  <c r="BQ80" i="20" s="1"/>
  <c r="BQ112" i="20" s="1"/>
  <c r="BP16" i="20"/>
  <c r="BP51" i="20" s="1"/>
  <c r="BP83" i="20" s="1"/>
  <c r="BP115" i="20" s="1"/>
  <c r="BO19" i="20"/>
  <c r="BO54" i="20" s="1"/>
  <c r="BO86" i="20" s="1"/>
  <c r="BO118" i="20" s="1"/>
  <c r="BQ21" i="20"/>
  <c r="BQ56" i="20" s="1"/>
  <c r="BQ88" i="20" s="1"/>
  <c r="BQ120" i="20" s="1"/>
  <c r="BP24" i="20"/>
  <c r="BP59" i="20" s="1"/>
  <c r="BP91" i="20" s="1"/>
  <c r="BP123" i="20" s="1"/>
  <c r="BO27" i="20"/>
  <c r="BO62" i="20" s="1"/>
  <c r="BO94" i="20" s="1"/>
  <c r="BO126" i="20" s="1"/>
  <c r="BQ29" i="20"/>
  <c r="BQ64" i="20" s="1"/>
  <c r="BQ96" i="20" s="1"/>
  <c r="BQ128" i="20" s="1"/>
  <c r="BP32" i="20"/>
  <c r="BP67" i="20" s="1"/>
  <c r="BP99" i="20" s="1"/>
  <c r="BP131" i="20" s="1"/>
  <c r="BO35" i="20"/>
  <c r="BO70" i="20" s="1"/>
  <c r="BO102" i="20" s="1"/>
  <c r="BO134" i="20" s="1"/>
  <c r="BP11" i="20"/>
  <c r="BP46" i="20" s="1"/>
  <c r="BP78" i="20" s="1"/>
  <c r="BP110" i="20" s="1"/>
  <c r="BO14" i="20"/>
  <c r="BO49" i="20" s="1"/>
  <c r="BO81" i="20" s="1"/>
  <c r="BO113" i="20" s="1"/>
  <c r="BQ16" i="20"/>
  <c r="BQ51" i="20" s="1"/>
  <c r="BQ83" i="20" s="1"/>
  <c r="BQ115" i="20" s="1"/>
  <c r="BP19" i="20"/>
  <c r="BP54" i="20" s="1"/>
  <c r="BP86" i="20" s="1"/>
  <c r="BP118" i="20" s="1"/>
  <c r="BO22" i="20"/>
  <c r="BO57" i="20" s="1"/>
  <c r="BO89" i="20" s="1"/>
  <c r="BO121" i="20" s="1"/>
  <c r="BQ24" i="20"/>
  <c r="BQ59" i="20" s="1"/>
  <c r="BQ91" i="20" s="1"/>
  <c r="BQ123" i="20" s="1"/>
  <c r="BP27" i="20"/>
  <c r="BP62" i="20" s="1"/>
  <c r="BP94" i="20" s="1"/>
  <c r="BP126" i="20" s="1"/>
  <c r="BO30" i="20"/>
  <c r="BO65" i="20" s="1"/>
  <c r="BO97" i="20" s="1"/>
  <c r="BO129" i="20" s="1"/>
  <c r="BQ32" i="20"/>
  <c r="BQ67" i="20" s="1"/>
  <c r="BQ99" i="20" s="1"/>
  <c r="BQ131" i="20" s="1"/>
  <c r="BP35" i="20"/>
  <c r="BP70" i="20" s="1"/>
  <c r="BP102" i="20" s="1"/>
  <c r="BP134" i="20" s="1"/>
  <c r="BQ11" i="20"/>
  <c r="BQ46" i="20" s="1"/>
  <c r="BQ78" i="20" s="1"/>
  <c r="BQ110" i="20" s="1"/>
  <c r="BP14" i="20"/>
  <c r="BP49" i="20" s="1"/>
  <c r="BP81" i="20" s="1"/>
  <c r="BP113" i="20" s="1"/>
  <c r="BO17" i="20"/>
  <c r="BO52" i="20" s="1"/>
  <c r="BO84" i="20" s="1"/>
  <c r="BO116" i="20" s="1"/>
  <c r="BQ19" i="20"/>
  <c r="BQ54" i="20" s="1"/>
  <c r="BQ86" i="20" s="1"/>
  <c r="BQ118" i="20" s="1"/>
  <c r="BP22" i="20"/>
  <c r="BP57" i="20" s="1"/>
  <c r="BP89" i="20" s="1"/>
  <c r="BP121" i="20" s="1"/>
  <c r="BO25" i="20"/>
  <c r="BO60" i="20" s="1"/>
  <c r="BO92" i="20" s="1"/>
  <c r="BO124" i="20" s="1"/>
  <c r="BQ27" i="20"/>
  <c r="BQ62" i="20" s="1"/>
  <c r="BQ94" i="20" s="1"/>
  <c r="BQ126" i="20" s="1"/>
  <c r="BP30" i="20"/>
  <c r="BP65" i="20" s="1"/>
  <c r="BP97" i="20" s="1"/>
  <c r="BP129" i="20" s="1"/>
  <c r="BO33" i="20"/>
  <c r="BO68" i="20" s="1"/>
  <c r="BO100" i="20" s="1"/>
  <c r="BO132" i="20" s="1"/>
  <c r="BQ35" i="20"/>
  <c r="BQ70" i="20" s="1"/>
  <c r="BQ102" i="20" s="1"/>
  <c r="BQ134" i="20" s="1"/>
  <c r="BO12" i="20"/>
  <c r="BO47" i="20" s="1"/>
  <c r="BO79" i="20" s="1"/>
  <c r="BO111" i="20" s="1"/>
  <c r="BQ14" i="20"/>
  <c r="BQ49" i="20" s="1"/>
  <c r="BQ81" i="20" s="1"/>
  <c r="BQ113" i="20" s="1"/>
  <c r="BP17" i="20"/>
  <c r="BP52" i="20" s="1"/>
  <c r="BP84" i="20" s="1"/>
  <c r="BP116" i="20" s="1"/>
  <c r="BO20" i="20"/>
  <c r="BO55" i="20" s="1"/>
  <c r="BO87" i="20" s="1"/>
  <c r="BO119" i="20" s="1"/>
  <c r="BQ22" i="20"/>
  <c r="BQ57" i="20" s="1"/>
  <c r="BQ89" i="20" s="1"/>
  <c r="BQ121" i="20" s="1"/>
  <c r="BP25" i="20"/>
  <c r="BP60" i="20" s="1"/>
  <c r="BP92" i="20" s="1"/>
  <c r="BP124" i="20" s="1"/>
  <c r="BO28" i="20"/>
  <c r="BO63" i="20" s="1"/>
  <c r="BO95" i="20" s="1"/>
  <c r="BO127" i="20" s="1"/>
  <c r="BQ30" i="20"/>
  <c r="BQ65" i="20" s="1"/>
  <c r="BQ97" i="20" s="1"/>
  <c r="BQ129" i="20" s="1"/>
  <c r="BP33" i="20"/>
  <c r="BP68" i="20" s="1"/>
  <c r="BP100" i="20" s="1"/>
  <c r="BP132" i="20" s="1"/>
  <c r="BO36" i="20"/>
  <c r="BO71" i="20" s="1"/>
  <c r="BO103" i="20" s="1"/>
  <c r="BQ12" i="20"/>
  <c r="BQ47" i="20" s="1"/>
  <c r="BQ79" i="20" s="1"/>
  <c r="BQ111" i="20" s="1"/>
  <c r="BP15" i="20"/>
  <c r="BP50" i="20" s="1"/>
  <c r="BP82" i="20" s="1"/>
  <c r="BP114" i="20" s="1"/>
  <c r="BO18" i="20"/>
  <c r="BO53" i="20" s="1"/>
  <c r="BO85" i="20" s="1"/>
  <c r="BO117" i="20" s="1"/>
  <c r="BQ20" i="20"/>
  <c r="BQ55" i="20" s="1"/>
  <c r="BQ87" i="20" s="1"/>
  <c r="BQ119" i="20" s="1"/>
  <c r="BP23" i="20"/>
  <c r="BP58" i="20" s="1"/>
  <c r="BP90" i="20" s="1"/>
  <c r="BP122" i="20" s="1"/>
  <c r="BO26" i="20"/>
  <c r="BO61" i="20" s="1"/>
  <c r="BO93" i="20" s="1"/>
  <c r="BO125" i="20" s="1"/>
  <c r="BQ28" i="20"/>
  <c r="BQ63" i="20" s="1"/>
  <c r="BQ95" i="20" s="1"/>
  <c r="BQ127" i="20" s="1"/>
  <c r="BP31" i="20"/>
  <c r="BP66" i="20" s="1"/>
  <c r="BP98" i="20" s="1"/>
  <c r="BP130" i="20" s="1"/>
  <c r="BO34" i="20"/>
  <c r="BO69" i="20" s="1"/>
  <c r="BO101" i="20" s="1"/>
  <c r="BO133" i="20" s="1"/>
  <c r="BQ36" i="20"/>
  <c r="BQ71" i="20" s="1"/>
  <c r="BQ103" i="20" s="1"/>
  <c r="BO13" i="20"/>
  <c r="BO48" i="20" s="1"/>
  <c r="BO80" i="20" s="1"/>
  <c r="BO112" i="20" s="1"/>
  <c r="BQ15" i="20"/>
  <c r="BQ50" i="20" s="1"/>
  <c r="BQ82" i="20" s="1"/>
  <c r="BQ114" i="20" s="1"/>
  <c r="BP18" i="20"/>
  <c r="BP53" i="20" s="1"/>
  <c r="BP85" i="20" s="1"/>
  <c r="BP117" i="20" s="1"/>
  <c r="BO21" i="20"/>
  <c r="BO56" i="20" s="1"/>
  <c r="BO88" i="20" s="1"/>
  <c r="BO120" i="20" s="1"/>
  <c r="BQ23" i="20"/>
  <c r="BQ58" i="20" s="1"/>
  <c r="BQ90" i="20" s="1"/>
  <c r="BQ122" i="20" s="1"/>
  <c r="BP26" i="20"/>
  <c r="BP61" i="20" s="1"/>
  <c r="BP93" i="20" s="1"/>
  <c r="BP125" i="20" s="1"/>
  <c r="BO29" i="20"/>
  <c r="BO64" i="20" s="1"/>
  <c r="BO96" i="20" s="1"/>
  <c r="BO128" i="20" s="1"/>
  <c r="BQ31" i="20"/>
  <c r="BQ66" i="20" s="1"/>
  <c r="BQ98" i="20" s="1"/>
  <c r="BQ130" i="20" s="1"/>
  <c r="BP34" i="20"/>
  <c r="BP69" i="20" s="1"/>
  <c r="BP101" i="20" s="1"/>
  <c r="BP133" i="20" s="1"/>
  <c r="BP10" i="20"/>
  <c r="BO15" i="20"/>
  <c r="BO50" i="20" s="1"/>
  <c r="BO82" i="20" s="1"/>
  <c r="BO114" i="20" s="1"/>
  <c r="BP36" i="20"/>
  <c r="BP71" i="20" s="1"/>
  <c r="BP103" i="20" s="1"/>
  <c r="BQ17" i="20"/>
  <c r="BQ52" i="20" s="1"/>
  <c r="BQ84" i="20" s="1"/>
  <c r="BQ116" i="20" s="1"/>
  <c r="BP20" i="20"/>
  <c r="BP55" i="20" s="1"/>
  <c r="BP87" i="20" s="1"/>
  <c r="BP119" i="20" s="1"/>
  <c r="BO23" i="20"/>
  <c r="BO58" i="20" s="1"/>
  <c r="BO90" i="20" s="1"/>
  <c r="BO122" i="20" s="1"/>
  <c r="BQ25" i="20"/>
  <c r="BQ60" i="20" s="1"/>
  <c r="BQ92" i="20" s="1"/>
  <c r="BQ124" i="20" s="1"/>
  <c r="BP28" i="20"/>
  <c r="BP63" i="20" s="1"/>
  <c r="BP95" i="20" s="1"/>
  <c r="BP127" i="20" s="1"/>
  <c r="BO31" i="20"/>
  <c r="BO66" i="20" s="1"/>
  <c r="BO98" i="20" s="1"/>
  <c r="BO130" i="20" s="1"/>
  <c r="BP12" i="20"/>
  <c r="BP47" i="20" s="1"/>
  <c r="BP79" i="20" s="1"/>
  <c r="BP111" i="20" s="1"/>
  <c r="BQ33" i="20"/>
  <c r="BQ68" i="20" s="1"/>
  <c r="BQ100" i="20" s="1"/>
  <c r="BQ132" i="20" s="1"/>
  <c r="AV13" i="20"/>
  <c r="AV48" i="20" s="1"/>
  <c r="AV80" i="20" s="1"/>
  <c r="AV112" i="20" s="1"/>
  <c r="AU16" i="20"/>
  <c r="AU51" i="20" s="1"/>
  <c r="AU83" i="20" s="1"/>
  <c r="AU115" i="20" s="1"/>
  <c r="AW18" i="20"/>
  <c r="AW53" i="20" s="1"/>
  <c r="AW85" i="20" s="1"/>
  <c r="AW117" i="20" s="1"/>
  <c r="AV21" i="20"/>
  <c r="AV56" i="20" s="1"/>
  <c r="AV88" i="20" s="1"/>
  <c r="AV120" i="20" s="1"/>
  <c r="AU24" i="20"/>
  <c r="AU59" i="20" s="1"/>
  <c r="AU91" i="20" s="1"/>
  <c r="AU123" i="20" s="1"/>
  <c r="AW26" i="20"/>
  <c r="AW61" i="20" s="1"/>
  <c r="AW93" i="20" s="1"/>
  <c r="AW125" i="20" s="1"/>
  <c r="AV29" i="20"/>
  <c r="AV64" i="20" s="1"/>
  <c r="AV96" i="20" s="1"/>
  <c r="AV128" i="20" s="1"/>
  <c r="AU32" i="20"/>
  <c r="AU67" i="20" s="1"/>
  <c r="AU99" i="20" s="1"/>
  <c r="AU131" i="20" s="1"/>
  <c r="AW34" i="20"/>
  <c r="AW69" i="20" s="1"/>
  <c r="AW101" i="20" s="1"/>
  <c r="AW133" i="20" s="1"/>
  <c r="AW10" i="20"/>
  <c r="AU11" i="20"/>
  <c r="AU46" i="20" s="1"/>
  <c r="AU78" i="20" s="1"/>
  <c r="AU110" i="20" s="1"/>
  <c r="AW13" i="20"/>
  <c r="AW48" i="20" s="1"/>
  <c r="AW80" i="20" s="1"/>
  <c r="AW112" i="20" s="1"/>
  <c r="AV16" i="20"/>
  <c r="AV51" i="20" s="1"/>
  <c r="AV83" i="20" s="1"/>
  <c r="AV115" i="20" s="1"/>
  <c r="AU19" i="20"/>
  <c r="AU54" i="20" s="1"/>
  <c r="AU86" i="20" s="1"/>
  <c r="AU118" i="20" s="1"/>
  <c r="AW21" i="20"/>
  <c r="AW56" i="20" s="1"/>
  <c r="AW88" i="20" s="1"/>
  <c r="AW120" i="20" s="1"/>
  <c r="AV24" i="20"/>
  <c r="AV59" i="20" s="1"/>
  <c r="AV91" i="20" s="1"/>
  <c r="AV123" i="20" s="1"/>
  <c r="AU27" i="20"/>
  <c r="AU62" i="20" s="1"/>
  <c r="AU94" i="20" s="1"/>
  <c r="AU126" i="20" s="1"/>
  <c r="AW29" i="20"/>
  <c r="AW64" i="20" s="1"/>
  <c r="AW96" i="20" s="1"/>
  <c r="AW128" i="20" s="1"/>
  <c r="AV32" i="20"/>
  <c r="AV67" i="20" s="1"/>
  <c r="AV99" i="20" s="1"/>
  <c r="AV131" i="20" s="1"/>
  <c r="AU35" i="20"/>
  <c r="AU70" i="20" s="1"/>
  <c r="AU102" i="20" s="1"/>
  <c r="AU134" i="20" s="1"/>
  <c r="AV11" i="20"/>
  <c r="AV46" i="20" s="1"/>
  <c r="AV78" i="20" s="1"/>
  <c r="AV110" i="20" s="1"/>
  <c r="AU14" i="20"/>
  <c r="AU49" i="20" s="1"/>
  <c r="AU81" i="20" s="1"/>
  <c r="AU113" i="20" s="1"/>
  <c r="AW16" i="20"/>
  <c r="AW51" i="20" s="1"/>
  <c r="AW83" i="20" s="1"/>
  <c r="AW115" i="20" s="1"/>
  <c r="AV19" i="20"/>
  <c r="AV54" i="20" s="1"/>
  <c r="AV86" i="20" s="1"/>
  <c r="AV118" i="20" s="1"/>
  <c r="AU22" i="20"/>
  <c r="AU57" i="20" s="1"/>
  <c r="AU89" i="20" s="1"/>
  <c r="AU121" i="20" s="1"/>
  <c r="AW24" i="20"/>
  <c r="AW59" i="20" s="1"/>
  <c r="AW91" i="20" s="1"/>
  <c r="AW123" i="20" s="1"/>
  <c r="AV27" i="20"/>
  <c r="AV62" i="20" s="1"/>
  <c r="AV94" i="20" s="1"/>
  <c r="AV126" i="20" s="1"/>
  <c r="AU30" i="20"/>
  <c r="AU65" i="20" s="1"/>
  <c r="AU97" i="20" s="1"/>
  <c r="AU129" i="20" s="1"/>
  <c r="AW32" i="20"/>
  <c r="AW67" i="20" s="1"/>
  <c r="AW99" i="20" s="1"/>
  <c r="AW131" i="20" s="1"/>
  <c r="AV35" i="20"/>
  <c r="AV70" i="20" s="1"/>
  <c r="AV102" i="20" s="1"/>
  <c r="AV134" i="20" s="1"/>
  <c r="AW11" i="20"/>
  <c r="AW46" i="20" s="1"/>
  <c r="AW78" i="20" s="1"/>
  <c r="AW110" i="20" s="1"/>
  <c r="AV14" i="20"/>
  <c r="AV49" i="20" s="1"/>
  <c r="AV81" i="20" s="1"/>
  <c r="AV113" i="20" s="1"/>
  <c r="AU17" i="20"/>
  <c r="AU52" i="20" s="1"/>
  <c r="AU84" i="20" s="1"/>
  <c r="AU116" i="20" s="1"/>
  <c r="AW19" i="20"/>
  <c r="AW54" i="20" s="1"/>
  <c r="AW86" i="20" s="1"/>
  <c r="AW118" i="20" s="1"/>
  <c r="AV22" i="20"/>
  <c r="AV57" i="20" s="1"/>
  <c r="AV89" i="20" s="1"/>
  <c r="AV121" i="20" s="1"/>
  <c r="AU25" i="20"/>
  <c r="AU60" i="20" s="1"/>
  <c r="AU92" i="20" s="1"/>
  <c r="AU124" i="20" s="1"/>
  <c r="AW27" i="20"/>
  <c r="AW62" i="20" s="1"/>
  <c r="AW94" i="20" s="1"/>
  <c r="AW126" i="20" s="1"/>
  <c r="AV30" i="20"/>
  <c r="AV65" i="20" s="1"/>
  <c r="AV97" i="20" s="1"/>
  <c r="AV129" i="20" s="1"/>
  <c r="AU33" i="20"/>
  <c r="AU68" i="20" s="1"/>
  <c r="AU100" i="20" s="1"/>
  <c r="AU132" i="20" s="1"/>
  <c r="AW35" i="20"/>
  <c r="AW70" i="20" s="1"/>
  <c r="AW102" i="20" s="1"/>
  <c r="AW134" i="20" s="1"/>
  <c r="AU12" i="20"/>
  <c r="AU47" i="20" s="1"/>
  <c r="AU79" i="20" s="1"/>
  <c r="AU111" i="20" s="1"/>
  <c r="AW14" i="20"/>
  <c r="AW49" i="20" s="1"/>
  <c r="AW81" i="20" s="1"/>
  <c r="AW113" i="20" s="1"/>
  <c r="AV17" i="20"/>
  <c r="AV52" i="20" s="1"/>
  <c r="AV84" i="20" s="1"/>
  <c r="AV116" i="20" s="1"/>
  <c r="AU20" i="20"/>
  <c r="AU55" i="20" s="1"/>
  <c r="AU87" i="20" s="1"/>
  <c r="AU119" i="20" s="1"/>
  <c r="AW22" i="20"/>
  <c r="AW57" i="20" s="1"/>
  <c r="AW89" i="20" s="1"/>
  <c r="AW121" i="20" s="1"/>
  <c r="AV25" i="20"/>
  <c r="AV60" i="20" s="1"/>
  <c r="AV92" i="20" s="1"/>
  <c r="AV124" i="20" s="1"/>
  <c r="AU28" i="20"/>
  <c r="AU63" i="20" s="1"/>
  <c r="AU95" i="20" s="1"/>
  <c r="AU127" i="20" s="1"/>
  <c r="AW30" i="20"/>
  <c r="AW65" i="20" s="1"/>
  <c r="AW97" i="20" s="1"/>
  <c r="AW129" i="20" s="1"/>
  <c r="AV33" i="20"/>
  <c r="AV68" i="20" s="1"/>
  <c r="AV100" i="20" s="1"/>
  <c r="AV132" i="20" s="1"/>
  <c r="AU36" i="20"/>
  <c r="AU71" i="20" s="1"/>
  <c r="AU103" i="20" s="1"/>
  <c r="AW12" i="20"/>
  <c r="AW47" i="20" s="1"/>
  <c r="AW79" i="20" s="1"/>
  <c r="AW111" i="20" s="1"/>
  <c r="AV15" i="20"/>
  <c r="AV50" i="20" s="1"/>
  <c r="AV82" i="20" s="1"/>
  <c r="AV114" i="20" s="1"/>
  <c r="AU18" i="20"/>
  <c r="AU53" i="20" s="1"/>
  <c r="AU85" i="20" s="1"/>
  <c r="AU117" i="20" s="1"/>
  <c r="AW20" i="20"/>
  <c r="AW55" i="20" s="1"/>
  <c r="AW87" i="20" s="1"/>
  <c r="AW119" i="20" s="1"/>
  <c r="AV23" i="20"/>
  <c r="AV58" i="20" s="1"/>
  <c r="AV90" i="20" s="1"/>
  <c r="AV122" i="20" s="1"/>
  <c r="AU26" i="20"/>
  <c r="AU61" i="20" s="1"/>
  <c r="AU93" i="20" s="1"/>
  <c r="AU125" i="20" s="1"/>
  <c r="AW28" i="20"/>
  <c r="AW63" i="20" s="1"/>
  <c r="AW95" i="20" s="1"/>
  <c r="AW127" i="20" s="1"/>
  <c r="AV31" i="20"/>
  <c r="AV66" i="20" s="1"/>
  <c r="AV98" i="20" s="1"/>
  <c r="AV130" i="20" s="1"/>
  <c r="AU34" i="20"/>
  <c r="AU69" i="20" s="1"/>
  <c r="AU101" i="20" s="1"/>
  <c r="AU133" i="20" s="1"/>
  <c r="AW36" i="20"/>
  <c r="AW71" i="20" s="1"/>
  <c r="AW103" i="20" s="1"/>
  <c r="AU13" i="20"/>
  <c r="AU48" i="20" s="1"/>
  <c r="AU80" i="20" s="1"/>
  <c r="AU112" i="20" s="1"/>
  <c r="AW15" i="20"/>
  <c r="AW50" i="20" s="1"/>
  <c r="AW82" i="20" s="1"/>
  <c r="AW114" i="20" s="1"/>
  <c r="AV18" i="20"/>
  <c r="AV53" i="20" s="1"/>
  <c r="AV85" i="20" s="1"/>
  <c r="AV117" i="20" s="1"/>
  <c r="AU21" i="20"/>
  <c r="AU56" i="20" s="1"/>
  <c r="AU88" i="20" s="1"/>
  <c r="AU120" i="20" s="1"/>
  <c r="AW23" i="20"/>
  <c r="AW58" i="20" s="1"/>
  <c r="AW90" i="20" s="1"/>
  <c r="AW122" i="20" s="1"/>
  <c r="AV26" i="20"/>
  <c r="AV61" i="20" s="1"/>
  <c r="AV93" i="20" s="1"/>
  <c r="AV125" i="20" s="1"/>
  <c r="AU29" i="20"/>
  <c r="AU64" i="20" s="1"/>
  <c r="AU96" i="20" s="1"/>
  <c r="AU128" i="20" s="1"/>
  <c r="AW31" i="20"/>
  <c r="AW66" i="20" s="1"/>
  <c r="AW98" i="20" s="1"/>
  <c r="AW130" i="20" s="1"/>
  <c r="AV34" i="20"/>
  <c r="AV69" i="20" s="1"/>
  <c r="AV101" i="20" s="1"/>
  <c r="AV133" i="20" s="1"/>
  <c r="AV10" i="20"/>
  <c r="AU15" i="20"/>
  <c r="AU50" i="20" s="1"/>
  <c r="AU82" i="20" s="1"/>
  <c r="AU114" i="20" s="1"/>
  <c r="AV36" i="20"/>
  <c r="AV71" i="20" s="1"/>
  <c r="AV103" i="20" s="1"/>
  <c r="AW17" i="20"/>
  <c r="AW52" i="20" s="1"/>
  <c r="AW84" i="20" s="1"/>
  <c r="AW116" i="20" s="1"/>
  <c r="AV20" i="20"/>
  <c r="AV55" i="20" s="1"/>
  <c r="AV87" i="20" s="1"/>
  <c r="AV119" i="20" s="1"/>
  <c r="AU23" i="20"/>
  <c r="AU58" i="20" s="1"/>
  <c r="AU90" i="20" s="1"/>
  <c r="AU122" i="20" s="1"/>
  <c r="AW25" i="20"/>
  <c r="AW60" i="20" s="1"/>
  <c r="AW92" i="20" s="1"/>
  <c r="AW124" i="20" s="1"/>
  <c r="AV28" i="20"/>
  <c r="AV63" i="20" s="1"/>
  <c r="AV95" i="20" s="1"/>
  <c r="AV127" i="20" s="1"/>
  <c r="AU31" i="20"/>
  <c r="AU66" i="20" s="1"/>
  <c r="AU98" i="20" s="1"/>
  <c r="AU130" i="20" s="1"/>
  <c r="AV12" i="20"/>
  <c r="AV47" i="20" s="1"/>
  <c r="AV79" i="20" s="1"/>
  <c r="AV111" i="20" s="1"/>
  <c r="AW33" i="20"/>
  <c r="AW68" i="20" s="1"/>
  <c r="AW100" i="20" s="1"/>
  <c r="AW132" i="20" s="1"/>
  <c r="W11" i="20"/>
  <c r="W46" i="20" s="1"/>
  <c r="W78" i="20" s="1"/>
  <c r="W110" i="20" s="1"/>
  <c r="V14" i="20"/>
  <c r="V49" i="20" s="1"/>
  <c r="V81" i="20" s="1"/>
  <c r="V113" i="20" s="1"/>
  <c r="X16" i="20"/>
  <c r="X51" i="20" s="1"/>
  <c r="X83" i="20" s="1"/>
  <c r="X115" i="20" s="1"/>
  <c r="W19" i="20"/>
  <c r="W54" i="20" s="1"/>
  <c r="W86" i="20" s="1"/>
  <c r="W118" i="20" s="1"/>
  <c r="V22" i="20"/>
  <c r="V57" i="20" s="1"/>
  <c r="V89" i="20" s="1"/>
  <c r="V121" i="20" s="1"/>
  <c r="X24" i="20"/>
  <c r="X59" i="20" s="1"/>
  <c r="X91" i="20" s="1"/>
  <c r="X123" i="20" s="1"/>
  <c r="W27" i="20"/>
  <c r="W62" i="20" s="1"/>
  <c r="W94" i="20" s="1"/>
  <c r="W126" i="20" s="1"/>
  <c r="V30" i="20"/>
  <c r="V65" i="20" s="1"/>
  <c r="V97" i="20" s="1"/>
  <c r="V129" i="20" s="1"/>
  <c r="X32" i="20"/>
  <c r="X67" i="20" s="1"/>
  <c r="X99" i="20" s="1"/>
  <c r="X131" i="20" s="1"/>
  <c r="W35" i="20"/>
  <c r="W70" i="20" s="1"/>
  <c r="W102" i="20" s="1"/>
  <c r="W134" i="20" s="1"/>
  <c r="X11" i="20"/>
  <c r="X46" i="20" s="1"/>
  <c r="X78" i="20" s="1"/>
  <c r="X110" i="20" s="1"/>
  <c r="W14" i="20"/>
  <c r="W49" i="20" s="1"/>
  <c r="W81" i="20" s="1"/>
  <c r="W113" i="20" s="1"/>
  <c r="V17" i="20"/>
  <c r="V52" i="20" s="1"/>
  <c r="V84" i="20" s="1"/>
  <c r="V116" i="20" s="1"/>
  <c r="X19" i="20"/>
  <c r="X54" i="20" s="1"/>
  <c r="X86" i="20" s="1"/>
  <c r="X118" i="20" s="1"/>
  <c r="W22" i="20"/>
  <c r="W57" i="20" s="1"/>
  <c r="W89" i="20" s="1"/>
  <c r="W121" i="20" s="1"/>
  <c r="V25" i="20"/>
  <c r="V60" i="20" s="1"/>
  <c r="V92" i="20" s="1"/>
  <c r="V124" i="20" s="1"/>
  <c r="X27" i="20"/>
  <c r="X62" i="20" s="1"/>
  <c r="X94" i="20" s="1"/>
  <c r="X126" i="20" s="1"/>
  <c r="W30" i="20"/>
  <c r="W65" i="20" s="1"/>
  <c r="W97" i="20" s="1"/>
  <c r="W129" i="20" s="1"/>
  <c r="V33" i="20"/>
  <c r="V68" i="20" s="1"/>
  <c r="V100" i="20" s="1"/>
  <c r="V132" i="20" s="1"/>
  <c r="X35" i="20"/>
  <c r="X70" i="20" s="1"/>
  <c r="X102" i="20" s="1"/>
  <c r="X134" i="20" s="1"/>
  <c r="V12" i="20"/>
  <c r="V47" i="20" s="1"/>
  <c r="V79" i="20" s="1"/>
  <c r="V111" i="20" s="1"/>
  <c r="X14" i="20"/>
  <c r="X49" i="20" s="1"/>
  <c r="X81" i="20" s="1"/>
  <c r="X113" i="20" s="1"/>
  <c r="W17" i="20"/>
  <c r="W52" i="20" s="1"/>
  <c r="W84" i="20" s="1"/>
  <c r="W116" i="20" s="1"/>
  <c r="V20" i="20"/>
  <c r="V55" i="20" s="1"/>
  <c r="V87" i="20" s="1"/>
  <c r="V119" i="20" s="1"/>
  <c r="X22" i="20"/>
  <c r="X57" i="20" s="1"/>
  <c r="X89" i="20" s="1"/>
  <c r="X121" i="20" s="1"/>
  <c r="W25" i="20"/>
  <c r="W60" i="20" s="1"/>
  <c r="W92" i="20" s="1"/>
  <c r="W124" i="20" s="1"/>
  <c r="V28" i="20"/>
  <c r="V63" i="20" s="1"/>
  <c r="V95" i="20" s="1"/>
  <c r="V127" i="20" s="1"/>
  <c r="X30" i="20"/>
  <c r="X65" i="20" s="1"/>
  <c r="X97" i="20" s="1"/>
  <c r="X129" i="20" s="1"/>
  <c r="W33" i="20"/>
  <c r="W68" i="20" s="1"/>
  <c r="W100" i="20" s="1"/>
  <c r="W132" i="20" s="1"/>
  <c r="V36" i="20"/>
  <c r="V71" i="20" s="1"/>
  <c r="V103" i="20" s="1"/>
  <c r="W12" i="20"/>
  <c r="W47" i="20" s="1"/>
  <c r="W79" i="20" s="1"/>
  <c r="W111" i="20" s="1"/>
  <c r="V15" i="20"/>
  <c r="V50" i="20" s="1"/>
  <c r="V82" i="20" s="1"/>
  <c r="V114" i="20" s="1"/>
  <c r="X17" i="20"/>
  <c r="X52" i="20" s="1"/>
  <c r="X84" i="20" s="1"/>
  <c r="X116" i="20" s="1"/>
  <c r="W20" i="20"/>
  <c r="W55" i="20" s="1"/>
  <c r="W87" i="20" s="1"/>
  <c r="W119" i="20" s="1"/>
  <c r="V23" i="20"/>
  <c r="V58" i="20" s="1"/>
  <c r="V90" i="20" s="1"/>
  <c r="V122" i="20" s="1"/>
  <c r="X25" i="20"/>
  <c r="X60" i="20" s="1"/>
  <c r="X92" i="20" s="1"/>
  <c r="X124" i="20" s="1"/>
  <c r="W28" i="20"/>
  <c r="W63" i="20" s="1"/>
  <c r="W95" i="20" s="1"/>
  <c r="W127" i="20" s="1"/>
  <c r="V31" i="20"/>
  <c r="V66" i="20" s="1"/>
  <c r="V98" i="20" s="1"/>
  <c r="V130" i="20" s="1"/>
  <c r="X33" i="20"/>
  <c r="X68" i="20" s="1"/>
  <c r="X100" i="20" s="1"/>
  <c r="X132" i="20" s="1"/>
  <c r="W36" i="20"/>
  <c r="W71" i="20" s="1"/>
  <c r="W103" i="20" s="1"/>
  <c r="X12" i="20"/>
  <c r="X47" i="20" s="1"/>
  <c r="X79" i="20" s="1"/>
  <c r="X111" i="20" s="1"/>
  <c r="W15" i="20"/>
  <c r="W50" i="20" s="1"/>
  <c r="W82" i="20" s="1"/>
  <c r="W114" i="20" s="1"/>
  <c r="V18" i="20"/>
  <c r="V53" i="20" s="1"/>
  <c r="V85" i="20" s="1"/>
  <c r="V117" i="20" s="1"/>
  <c r="V13" i="20"/>
  <c r="V48" i="20" s="1"/>
  <c r="V80" i="20" s="1"/>
  <c r="V112" i="20" s="1"/>
  <c r="X15" i="20"/>
  <c r="X50" i="20" s="1"/>
  <c r="X82" i="20" s="1"/>
  <c r="X114" i="20" s="1"/>
  <c r="W18" i="20"/>
  <c r="W53" i="20" s="1"/>
  <c r="W85" i="20" s="1"/>
  <c r="W117" i="20" s="1"/>
  <c r="V21" i="20"/>
  <c r="V56" i="20" s="1"/>
  <c r="V88" i="20" s="1"/>
  <c r="V120" i="20" s="1"/>
  <c r="X23" i="20"/>
  <c r="X58" i="20" s="1"/>
  <c r="X90" i="20" s="1"/>
  <c r="X122" i="20" s="1"/>
  <c r="W26" i="20"/>
  <c r="W61" i="20" s="1"/>
  <c r="W93" i="20" s="1"/>
  <c r="W125" i="20" s="1"/>
  <c r="V29" i="20"/>
  <c r="V64" i="20" s="1"/>
  <c r="V96" i="20" s="1"/>
  <c r="V128" i="20" s="1"/>
  <c r="X31" i="20"/>
  <c r="X66" i="20" s="1"/>
  <c r="X98" i="20" s="1"/>
  <c r="X130" i="20" s="1"/>
  <c r="W34" i="20"/>
  <c r="W69" i="20" s="1"/>
  <c r="W101" i="20" s="1"/>
  <c r="W133" i="20" s="1"/>
  <c r="W10" i="20"/>
  <c r="W13" i="20"/>
  <c r="W48" i="20" s="1"/>
  <c r="W80" i="20" s="1"/>
  <c r="W112" i="20" s="1"/>
  <c r="V16" i="20"/>
  <c r="V51" i="20" s="1"/>
  <c r="V83" i="20" s="1"/>
  <c r="V115" i="20" s="1"/>
  <c r="X18" i="20"/>
  <c r="X53" i="20" s="1"/>
  <c r="X85" i="20" s="1"/>
  <c r="X117" i="20" s="1"/>
  <c r="W21" i="20"/>
  <c r="W56" i="20" s="1"/>
  <c r="W88" i="20" s="1"/>
  <c r="W120" i="20" s="1"/>
  <c r="V24" i="20"/>
  <c r="V59" i="20" s="1"/>
  <c r="V91" i="20" s="1"/>
  <c r="V123" i="20" s="1"/>
  <c r="X26" i="20"/>
  <c r="X61" i="20" s="1"/>
  <c r="X93" i="20" s="1"/>
  <c r="X125" i="20" s="1"/>
  <c r="W29" i="20"/>
  <c r="W64" i="20" s="1"/>
  <c r="W96" i="20" s="1"/>
  <c r="W128" i="20" s="1"/>
  <c r="V32" i="20"/>
  <c r="V67" i="20" s="1"/>
  <c r="V99" i="20" s="1"/>
  <c r="V131" i="20" s="1"/>
  <c r="X34" i="20"/>
  <c r="X69" i="20" s="1"/>
  <c r="X101" i="20" s="1"/>
  <c r="X133" i="20" s="1"/>
  <c r="X10" i="20"/>
  <c r="W16" i="20"/>
  <c r="W51" i="20" s="1"/>
  <c r="W83" i="20" s="1"/>
  <c r="W115" i="20" s="1"/>
  <c r="X28" i="20"/>
  <c r="X63" i="20" s="1"/>
  <c r="X95" i="20" s="1"/>
  <c r="X127" i="20" s="1"/>
  <c r="V19" i="20"/>
  <c r="V54" i="20" s="1"/>
  <c r="V86" i="20" s="1"/>
  <c r="V118" i="20" s="1"/>
  <c r="X29" i="20"/>
  <c r="X64" i="20" s="1"/>
  <c r="X96" i="20" s="1"/>
  <c r="X128" i="20" s="1"/>
  <c r="W23" i="20"/>
  <c r="W58" i="20" s="1"/>
  <c r="W90" i="20" s="1"/>
  <c r="W122" i="20" s="1"/>
  <c r="X20" i="20"/>
  <c r="X55" i="20" s="1"/>
  <c r="X87" i="20" s="1"/>
  <c r="X119" i="20" s="1"/>
  <c r="W31" i="20"/>
  <c r="W66" i="20" s="1"/>
  <c r="W98" i="20" s="1"/>
  <c r="W130" i="20" s="1"/>
  <c r="X21" i="20"/>
  <c r="X56" i="20" s="1"/>
  <c r="X88" i="20" s="1"/>
  <c r="X120" i="20" s="1"/>
  <c r="W32" i="20"/>
  <c r="W67" i="20" s="1"/>
  <c r="W99" i="20" s="1"/>
  <c r="W131" i="20" s="1"/>
  <c r="V34" i="20"/>
  <c r="V69" i="20" s="1"/>
  <c r="V101" i="20" s="1"/>
  <c r="V133" i="20" s="1"/>
  <c r="X13" i="20"/>
  <c r="X48" i="20" s="1"/>
  <c r="X80" i="20" s="1"/>
  <c r="X112" i="20" s="1"/>
  <c r="V27" i="20"/>
  <c r="V62" i="20" s="1"/>
  <c r="V94" i="20" s="1"/>
  <c r="V126" i="20" s="1"/>
  <c r="W24" i="20"/>
  <c r="W59" i="20" s="1"/>
  <c r="W91" i="20" s="1"/>
  <c r="W123" i="20" s="1"/>
  <c r="V35" i="20"/>
  <c r="V70" i="20" s="1"/>
  <c r="V102" i="20" s="1"/>
  <c r="V134" i="20" s="1"/>
  <c r="V11" i="20"/>
  <c r="V46" i="20" s="1"/>
  <c r="V78" i="20" s="1"/>
  <c r="V110" i="20" s="1"/>
  <c r="V26" i="20"/>
  <c r="V61" i="20" s="1"/>
  <c r="V93" i="20" s="1"/>
  <c r="V125" i="20" s="1"/>
  <c r="X36" i="20"/>
  <c r="X71" i="20" s="1"/>
  <c r="X103" i="20" s="1"/>
  <c r="CD38" i="20"/>
  <c r="L10" i="19"/>
  <c r="M11" i="19"/>
  <c r="M46" i="19" s="1"/>
  <c r="M78" i="19" s="1"/>
  <c r="M110" i="19" s="1"/>
  <c r="L14" i="19"/>
  <c r="L49" i="19" s="1"/>
  <c r="L81" i="19" s="1"/>
  <c r="L113" i="19" s="1"/>
  <c r="N16" i="19"/>
  <c r="N51" i="19" s="1"/>
  <c r="N83" i="19" s="1"/>
  <c r="N115" i="19" s="1"/>
  <c r="M19" i="19"/>
  <c r="M54" i="19" s="1"/>
  <c r="M86" i="19" s="1"/>
  <c r="M118" i="19" s="1"/>
  <c r="L22" i="19"/>
  <c r="L57" i="19" s="1"/>
  <c r="L89" i="19" s="1"/>
  <c r="L121" i="19" s="1"/>
  <c r="N24" i="19"/>
  <c r="N59" i="19" s="1"/>
  <c r="N91" i="19" s="1"/>
  <c r="N123" i="19" s="1"/>
  <c r="M27" i="19"/>
  <c r="M62" i="19" s="1"/>
  <c r="M94" i="19" s="1"/>
  <c r="M126" i="19" s="1"/>
  <c r="L30" i="19"/>
  <c r="L65" i="19" s="1"/>
  <c r="L97" i="19" s="1"/>
  <c r="L129" i="19" s="1"/>
  <c r="N32" i="19"/>
  <c r="N67" i="19" s="1"/>
  <c r="N99" i="19" s="1"/>
  <c r="N131" i="19" s="1"/>
  <c r="M35" i="19"/>
  <c r="M70" i="19" s="1"/>
  <c r="M102" i="19" s="1"/>
  <c r="M134" i="19" s="1"/>
  <c r="L12" i="19"/>
  <c r="L47" i="19" s="1"/>
  <c r="L79" i="19" s="1"/>
  <c r="L111" i="19" s="1"/>
  <c r="N14" i="19"/>
  <c r="N49" i="19" s="1"/>
  <c r="N81" i="19" s="1"/>
  <c r="N113" i="19" s="1"/>
  <c r="M17" i="19"/>
  <c r="M52" i="19" s="1"/>
  <c r="M84" i="19" s="1"/>
  <c r="M116" i="19" s="1"/>
  <c r="L20" i="19"/>
  <c r="L55" i="19" s="1"/>
  <c r="L87" i="19" s="1"/>
  <c r="L119" i="19" s="1"/>
  <c r="N22" i="19"/>
  <c r="N57" i="19" s="1"/>
  <c r="N89" i="19" s="1"/>
  <c r="N121" i="19" s="1"/>
  <c r="M25" i="19"/>
  <c r="M60" i="19" s="1"/>
  <c r="M92" i="19" s="1"/>
  <c r="M124" i="19" s="1"/>
  <c r="L28" i="19"/>
  <c r="L63" i="19" s="1"/>
  <c r="L95" i="19" s="1"/>
  <c r="L127" i="19" s="1"/>
  <c r="N30" i="19"/>
  <c r="N65" i="19" s="1"/>
  <c r="N97" i="19" s="1"/>
  <c r="N129" i="19" s="1"/>
  <c r="M33" i="19"/>
  <c r="M68" i="19" s="1"/>
  <c r="M100" i="19" s="1"/>
  <c r="M132" i="19" s="1"/>
  <c r="L36" i="19"/>
  <c r="L71" i="19" s="1"/>
  <c r="L103" i="19" s="1"/>
  <c r="L13" i="19"/>
  <c r="L48" i="19" s="1"/>
  <c r="L80" i="19" s="1"/>
  <c r="L112" i="19" s="1"/>
  <c r="N15" i="19"/>
  <c r="N50" i="19" s="1"/>
  <c r="N82" i="19" s="1"/>
  <c r="N114" i="19" s="1"/>
  <c r="M18" i="19"/>
  <c r="M53" i="19" s="1"/>
  <c r="M85" i="19" s="1"/>
  <c r="M117" i="19" s="1"/>
  <c r="L21" i="19"/>
  <c r="L56" i="19" s="1"/>
  <c r="L88" i="19" s="1"/>
  <c r="L120" i="19" s="1"/>
  <c r="N23" i="19"/>
  <c r="N58" i="19" s="1"/>
  <c r="N90" i="19" s="1"/>
  <c r="N122" i="19" s="1"/>
  <c r="M26" i="19"/>
  <c r="M61" i="19" s="1"/>
  <c r="M93" i="19" s="1"/>
  <c r="M125" i="19" s="1"/>
  <c r="L29" i="19"/>
  <c r="L64" i="19" s="1"/>
  <c r="L96" i="19" s="1"/>
  <c r="L128" i="19" s="1"/>
  <c r="N31" i="19"/>
  <c r="N66" i="19" s="1"/>
  <c r="N98" i="19" s="1"/>
  <c r="N130" i="19" s="1"/>
  <c r="M34" i="19"/>
  <c r="M69" i="19" s="1"/>
  <c r="M101" i="19" s="1"/>
  <c r="M133" i="19" s="1"/>
  <c r="M10" i="19"/>
  <c r="M13" i="19"/>
  <c r="M48" i="19" s="1"/>
  <c r="M80" i="19" s="1"/>
  <c r="M112" i="19" s="1"/>
  <c r="L16" i="19"/>
  <c r="L51" i="19" s="1"/>
  <c r="L83" i="19" s="1"/>
  <c r="L115" i="19" s="1"/>
  <c r="N18" i="19"/>
  <c r="N53" i="19" s="1"/>
  <c r="N85" i="19" s="1"/>
  <c r="N117" i="19" s="1"/>
  <c r="M21" i="19"/>
  <c r="M56" i="19" s="1"/>
  <c r="M88" i="19" s="1"/>
  <c r="M120" i="19" s="1"/>
  <c r="L24" i="19"/>
  <c r="L59" i="19" s="1"/>
  <c r="L91" i="19" s="1"/>
  <c r="L123" i="19" s="1"/>
  <c r="N26" i="19"/>
  <c r="N61" i="19" s="1"/>
  <c r="N93" i="19" s="1"/>
  <c r="N125" i="19" s="1"/>
  <c r="M29" i="19"/>
  <c r="M64" i="19" s="1"/>
  <c r="M96" i="19" s="1"/>
  <c r="M128" i="19" s="1"/>
  <c r="L32" i="19"/>
  <c r="L67" i="19" s="1"/>
  <c r="L99" i="19" s="1"/>
  <c r="L131" i="19" s="1"/>
  <c r="N34" i="19"/>
  <c r="N69" i="19" s="1"/>
  <c r="N101" i="19" s="1"/>
  <c r="N133" i="19" s="1"/>
  <c r="N10" i="19"/>
  <c r="M12" i="19"/>
  <c r="M47" i="19" s="1"/>
  <c r="M79" i="19" s="1"/>
  <c r="M111" i="19" s="1"/>
  <c r="N17" i="19"/>
  <c r="N52" i="19" s="1"/>
  <c r="N84" i="19" s="1"/>
  <c r="N116" i="19" s="1"/>
  <c r="L23" i="19"/>
  <c r="L58" i="19" s="1"/>
  <c r="L90" i="19" s="1"/>
  <c r="L122" i="19" s="1"/>
  <c r="M28" i="19"/>
  <c r="M63" i="19" s="1"/>
  <c r="M95" i="19" s="1"/>
  <c r="M127" i="19" s="1"/>
  <c r="N33" i="19"/>
  <c r="N68" i="19" s="1"/>
  <c r="N100" i="19" s="1"/>
  <c r="N132" i="19" s="1"/>
  <c r="L15" i="19"/>
  <c r="L50" i="19" s="1"/>
  <c r="L82" i="19" s="1"/>
  <c r="L114" i="19" s="1"/>
  <c r="M36" i="19"/>
  <c r="M71" i="19" s="1"/>
  <c r="M103" i="19" s="1"/>
  <c r="L17" i="19"/>
  <c r="L52" i="19" s="1"/>
  <c r="L84" i="19" s="1"/>
  <c r="L116" i="19" s="1"/>
  <c r="N12" i="19"/>
  <c r="N47" i="19" s="1"/>
  <c r="N79" i="19" s="1"/>
  <c r="N111" i="19" s="1"/>
  <c r="L18" i="19"/>
  <c r="L53" i="19" s="1"/>
  <c r="L85" i="19" s="1"/>
  <c r="L117" i="19" s="1"/>
  <c r="M23" i="19"/>
  <c r="M58" i="19" s="1"/>
  <c r="M90" i="19" s="1"/>
  <c r="M122" i="19" s="1"/>
  <c r="N28" i="19"/>
  <c r="N63" i="19" s="1"/>
  <c r="N95" i="19" s="1"/>
  <c r="N127" i="19" s="1"/>
  <c r="L34" i="19"/>
  <c r="L69" i="19" s="1"/>
  <c r="L101" i="19" s="1"/>
  <c r="L133" i="19" s="1"/>
  <c r="L31" i="19"/>
  <c r="L66" i="19" s="1"/>
  <c r="L98" i="19" s="1"/>
  <c r="L130" i="19" s="1"/>
  <c r="N13" i="19"/>
  <c r="N48" i="19" s="1"/>
  <c r="N80" i="19" s="1"/>
  <c r="N112" i="19" s="1"/>
  <c r="L19" i="19"/>
  <c r="L54" i="19" s="1"/>
  <c r="L86" i="19" s="1"/>
  <c r="L118" i="19" s="1"/>
  <c r="M24" i="19"/>
  <c r="M59" i="19" s="1"/>
  <c r="M91" i="19" s="1"/>
  <c r="M123" i="19" s="1"/>
  <c r="N29" i="19"/>
  <c r="N64" i="19" s="1"/>
  <c r="N96" i="19" s="1"/>
  <c r="N128" i="19" s="1"/>
  <c r="L35" i="19"/>
  <c r="L70" i="19" s="1"/>
  <c r="L102" i="19" s="1"/>
  <c r="L134" i="19" s="1"/>
  <c r="M14" i="19"/>
  <c r="M49" i="19" s="1"/>
  <c r="M81" i="19" s="1"/>
  <c r="M113" i="19" s="1"/>
  <c r="L25" i="19"/>
  <c r="L60" i="19" s="1"/>
  <c r="L92" i="19" s="1"/>
  <c r="L124" i="19" s="1"/>
  <c r="M30" i="19"/>
  <c r="M65" i="19" s="1"/>
  <c r="M97" i="19" s="1"/>
  <c r="M129" i="19" s="1"/>
  <c r="M20" i="19"/>
  <c r="M55" i="19" s="1"/>
  <c r="M87" i="19" s="1"/>
  <c r="M119" i="19" s="1"/>
  <c r="L33" i="19"/>
  <c r="L68" i="19" s="1"/>
  <c r="L100" i="19" s="1"/>
  <c r="L132" i="19" s="1"/>
  <c r="N19" i="19"/>
  <c r="N54" i="19" s="1"/>
  <c r="N86" i="19" s="1"/>
  <c r="N118" i="19" s="1"/>
  <c r="N35" i="19"/>
  <c r="N70" i="19" s="1"/>
  <c r="N102" i="19" s="1"/>
  <c r="N134" i="19" s="1"/>
  <c r="N25" i="19"/>
  <c r="N60" i="19" s="1"/>
  <c r="N92" i="19" s="1"/>
  <c r="N124" i="19" s="1"/>
  <c r="N11" i="19"/>
  <c r="N46" i="19" s="1"/>
  <c r="N78" i="19" s="1"/>
  <c r="N110" i="19" s="1"/>
  <c r="M15" i="19"/>
  <c r="M50" i="19" s="1"/>
  <c r="M82" i="19" s="1"/>
  <c r="M114" i="19" s="1"/>
  <c r="N20" i="19"/>
  <c r="N55" i="19" s="1"/>
  <c r="N87" i="19" s="1"/>
  <c r="N119" i="19" s="1"/>
  <c r="L26" i="19"/>
  <c r="L61" i="19" s="1"/>
  <c r="L93" i="19" s="1"/>
  <c r="L125" i="19" s="1"/>
  <c r="M31" i="19"/>
  <c r="M66" i="19" s="1"/>
  <c r="M98" i="19" s="1"/>
  <c r="M130" i="19" s="1"/>
  <c r="N36" i="19"/>
  <c r="N71" i="19" s="1"/>
  <c r="N103" i="19" s="1"/>
  <c r="M22" i="19"/>
  <c r="M57" i="19" s="1"/>
  <c r="M89" i="19" s="1"/>
  <c r="M121" i="19" s="1"/>
  <c r="L11" i="19"/>
  <c r="L46" i="19" s="1"/>
  <c r="L78" i="19" s="1"/>
  <c r="L110" i="19" s="1"/>
  <c r="M16" i="19"/>
  <c r="M51" i="19" s="1"/>
  <c r="M83" i="19" s="1"/>
  <c r="M115" i="19" s="1"/>
  <c r="N21" i="19"/>
  <c r="N56" i="19" s="1"/>
  <c r="N88" i="19" s="1"/>
  <c r="N120" i="19" s="1"/>
  <c r="L27" i="19"/>
  <c r="L62" i="19" s="1"/>
  <c r="L94" i="19" s="1"/>
  <c r="L126" i="19" s="1"/>
  <c r="M32" i="19"/>
  <c r="M67" i="19" s="1"/>
  <c r="M99" i="19" s="1"/>
  <c r="M131" i="19" s="1"/>
  <c r="N27" i="19"/>
  <c r="N62" i="19" s="1"/>
  <c r="N94" i="19" s="1"/>
  <c r="N126" i="19" s="1"/>
  <c r="BY10" i="19"/>
  <c r="BZ13" i="19"/>
  <c r="BZ48" i="19" s="1"/>
  <c r="BZ80" i="19" s="1"/>
  <c r="BZ112" i="19" s="1"/>
  <c r="BY16" i="19"/>
  <c r="BY51" i="19" s="1"/>
  <c r="BY83" i="19" s="1"/>
  <c r="BY115" i="19" s="1"/>
  <c r="CA18" i="19"/>
  <c r="CA53" i="19" s="1"/>
  <c r="CA85" i="19" s="1"/>
  <c r="CA117" i="19" s="1"/>
  <c r="BZ21" i="19"/>
  <c r="BZ56" i="19" s="1"/>
  <c r="BZ88" i="19" s="1"/>
  <c r="BZ120" i="19" s="1"/>
  <c r="BY24" i="19"/>
  <c r="BY59" i="19" s="1"/>
  <c r="BY91" i="19" s="1"/>
  <c r="BY123" i="19" s="1"/>
  <c r="CA26" i="19"/>
  <c r="CA61" i="19" s="1"/>
  <c r="CA93" i="19" s="1"/>
  <c r="CA125" i="19" s="1"/>
  <c r="BZ29" i="19"/>
  <c r="BZ64" i="19" s="1"/>
  <c r="BZ96" i="19" s="1"/>
  <c r="BZ128" i="19" s="1"/>
  <c r="BY32" i="19"/>
  <c r="BY67" i="19" s="1"/>
  <c r="BY99" i="19" s="1"/>
  <c r="BY131" i="19" s="1"/>
  <c r="CA34" i="19"/>
  <c r="CA69" i="19" s="1"/>
  <c r="CA101" i="19" s="1"/>
  <c r="CA133" i="19" s="1"/>
  <c r="CA10" i="19"/>
  <c r="BY11" i="19"/>
  <c r="BY46" i="19" s="1"/>
  <c r="BY78" i="19" s="1"/>
  <c r="BY110" i="19" s="1"/>
  <c r="CA13" i="19"/>
  <c r="CA48" i="19" s="1"/>
  <c r="CA80" i="19" s="1"/>
  <c r="CA112" i="19" s="1"/>
  <c r="BZ16" i="19"/>
  <c r="BZ51" i="19" s="1"/>
  <c r="BZ83" i="19" s="1"/>
  <c r="BZ115" i="19" s="1"/>
  <c r="BY19" i="19"/>
  <c r="BY54" i="19" s="1"/>
  <c r="BY86" i="19" s="1"/>
  <c r="BY118" i="19" s="1"/>
  <c r="CA21" i="19"/>
  <c r="CA56" i="19" s="1"/>
  <c r="CA88" i="19" s="1"/>
  <c r="CA120" i="19" s="1"/>
  <c r="BZ24" i="19"/>
  <c r="BZ59" i="19" s="1"/>
  <c r="BZ91" i="19" s="1"/>
  <c r="BZ123" i="19" s="1"/>
  <c r="BY27" i="19"/>
  <c r="BY62" i="19" s="1"/>
  <c r="BY94" i="19" s="1"/>
  <c r="BY126" i="19" s="1"/>
  <c r="CA29" i="19"/>
  <c r="CA64" i="19" s="1"/>
  <c r="CA96" i="19" s="1"/>
  <c r="CA128" i="19" s="1"/>
  <c r="BZ32" i="19"/>
  <c r="BZ67" i="19" s="1"/>
  <c r="BZ99" i="19" s="1"/>
  <c r="BZ131" i="19" s="1"/>
  <c r="BY35" i="19"/>
  <c r="BY70" i="19" s="1"/>
  <c r="BY102" i="19" s="1"/>
  <c r="BY134" i="19" s="1"/>
  <c r="BZ11" i="19"/>
  <c r="BZ46" i="19" s="1"/>
  <c r="BZ78" i="19" s="1"/>
  <c r="BZ110" i="19" s="1"/>
  <c r="BY14" i="19"/>
  <c r="BY49" i="19" s="1"/>
  <c r="BY81" i="19" s="1"/>
  <c r="BY113" i="19" s="1"/>
  <c r="CA16" i="19"/>
  <c r="CA51" i="19" s="1"/>
  <c r="CA83" i="19" s="1"/>
  <c r="CA115" i="19" s="1"/>
  <c r="BZ19" i="19"/>
  <c r="BZ54" i="19" s="1"/>
  <c r="BZ86" i="19" s="1"/>
  <c r="BZ118" i="19" s="1"/>
  <c r="BY22" i="19"/>
  <c r="BY57" i="19" s="1"/>
  <c r="BY89" i="19" s="1"/>
  <c r="BY121" i="19" s="1"/>
  <c r="CA24" i="19"/>
  <c r="CA59" i="19" s="1"/>
  <c r="CA91" i="19" s="1"/>
  <c r="CA123" i="19" s="1"/>
  <c r="BZ27" i="19"/>
  <c r="BZ62" i="19" s="1"/>
  <c r="BZ94" i="19" s="1"/>
  <c r="BZ126" i="19" s="1"/>
  <c r="BY30" i="19"/>
  <c r="BY65" i="19" s="1"/>
  <c r="BY97" i="19" s="1"/>
  <c r="BY129" i="19" s="1"/>
  <c r="CA32" i="19"/>
  <c r="CA67" i="19" s="1"/>
  <c r="CA99" i="19" s="1"/>
  <c r="CA131" i="19" s="1"/>
  <c r="BZ35" i="19"/>
  <c r="BZ70" i="19" s="1"/>
  <c r="BZ102" i="19" s="1"/>
  <c r="BZ134" i="19" s="1"/>
  <c r="CA11" i="19"/>
  <c r="CA46" i="19" s="1"/>
  <c r="CA78" i="19" s="1"/>
  <c r="CA110" i="19" s="1"/>
  <c r="BZ14" i="19"/>
  <c r="BZ49" i="19" s="1"/>
  <c r="BZ81" i="19" s="1"/>
  <c r="BZ113" i="19" s="1"/>
  <c r="BY17" i="19"/>
  <c r="BY52" i="19" s="1"/>
  <c r="BY84" i="19" s="1"/>
  <c r="BY116" i="19" s="1"/>
  <c r="CA19" i="19"/>
  <c r="CA54" i="19" s="1"/>
  <c r="CA86" i="19" s="1"/>
  <c r="CA118" i="19" s="1"/>
  <c r="BZ22" i="19"/>
  <c r="BZ57" i="19" s="1"/>
  <c r="BZ89" i="19" s="1"/>
  <c r="BZ121" i="19" s="1"/>
  <c r="BY25" i="19"/>
  <c r="BY60" i="19" s="1"/>
  <c r="BY92" i="19" s="1"/>
  <c r="BY124" i="19" s="1"/>
  <c r="CA27" i="19"/>
  <c r="CA62" i="19" s="1"/>
  <c r="CA94" i="19" s="1"/>
  <c r="CA126" i="19" s="1"/>
  <c r="BZ30" i="19"/>
  <c r="BZ65" i="19" s="1"/>
  <c r="BZ97" i="19" s="1"/>
  <c r="BZ129" i="19" s="1"/>
  <c r="BY33" i="19"/>
  <c r="BY68" i="19" s="1"/>
  <c r="BY100" i="19" s="1"/>
  <c r="BY132" i="19" s="1"/>
  <c r="CA35" i="19"/>
  <c r="CA70" i="19" s="1"/>
  <c r="CA102" i="19" s="1"/>
  <c r="CA134" i="19" s="1"/>
  <c r="BY12" i="19"/>
  <c r="BY47" i="19" s="1"/>
  <c r="BY79" i="19" s="1"/>
  <c r="BY111" i="19" s="1"/>
  <c r="CA14" i="19"/>
  <c r="CA49" i="19" s="1"/>
  <c r="CA81" i="19" s="1"/>
  <c r="CA113" i="19" s="1"/>
  <c r="BZ17" i="19"/>
  <c r="BZ52" i="19" s="1"/>
  <c r="BZ84" i="19" s="1"/>
  <c r="BZ116" i="19" s="1"/>
  <c r="BY20" i="19"/>
  <c r="BY55" i="19" s="1"/>
  <c r="BY87" i="19" s="1"/>
  <c r="BY119" i="19" s="1"/>
  <c r="CA22" i="19"/>
  <c r="CA57" i="19" s="1"/>
  <c r="CA89" i="19" s="1"/>
  <c r="CA121" i="19" s="1"/>
  <c r="BZ25" i="19"/>
  <c r="BZ60" i="19" s="1"/>
  <c r="BZ92" i="19" s="1"/>
  <c r="BZ124" i="19" s="1"/>
  <c r="BY28" i="19"/>
  <c r="BY63" i="19" s="1"/>
  <c r="BY95" i="19" s="1"/>
  <c r="BY127" i="19" s="1"/>
  <c r="CA30" i="19"/>
  <c r="CA65" i="19" s="1"/>
  <c r="CA97" i="19" s="1"/>
  <c r="CA129" i="19" s="1"/>
  <c r="BZ33" i="19"/>
  <c r="BZ68" i="19" s="1"/>
  <c r="BZ100" i="19" s="1"/>
  <c r="BZ132" i="19" s="1"/>
  <c r="BY36" i="19"/>
  <c r="BY71" i="19" s="1"/>
  <c r="BY103" i="19" s="1"/>
  <c r="BZ12" i="19"/>
  <c r="BZ47" i="19" s="1"/>
  <c r="BZ79" i="19" s="1"/>
  <c r="BZ111" i="19" s="1"/>
  <c r="BY15" i="19"/>
  <c r="BY50" i="19" s="1"/>
  <c r="BY82" i="19" s="1"/>
  <c r="BY114" i="19" s="1"/>
  <c r="CA17" i="19"/>
  <c r="CA52" i="19" s="1"/>
  <c r="CA84" i="19" s="1"/>
  <c r="CA116" i="19" s="1"/>
  <c r="BZ20" i="19"/>
  <c r="BZ55" i="19" s="1"/>
  <c r="BZ87" i="19" s="1"/>
  <c r="BZ119" i="19" s="1"/>
  <c r="BY23" i="19"/>
  <c r="BY58" i="19" s="1"/>
  <c r="BY90" i="19" s="1"/>
  <c r="BY122" i="19" s="1"/>
  <c r="CA25" i="19"/>
  <c r="CA60" i="19" s="1"/>
  <c r="CA92" i="19" s="1"/>
  <c r="CA124" i="19" s="1"/>
  <c r="BZ28" i="19"/>
  <c r="BZ63" i="19" s="1"/>
  <c r="BZ95" i="19" s="1"/>
  <c r="BZ127" i="19" s="1"/>
  <c r="BY31" i="19"/>
  <c r="BY66" i="19" s="1"/>
  <c r="BY98" i="19" s="1"/>
  <c r="BY130" i="19" s="1"/>
  <c r="CA33" i="19"/>
  <c r="CA68" i="19" s="1"/>
  <c r="CA100" i="19" s="1"/>
  <c r="CA132" i="19" s="1"/>
  <c r="BZ36" i="19"/>
  <c r="BZ71" i="19" s="1"/>
  <c r="BZ103" i="19" s="1"/>
  <c r="CA12" i="19"/>
  <c r="CA47" i="19" s="1"/>
  <c r="CA79" i="19" s="1"/>
  <c r="CA111" i="19" s="1"/>
  <c r="BZ15" i="19"/>
  <c r="BZ50" i="19" s="1"/>
  <c r="BZ82" i="19" s="1"/>
  <c r="BZ114" i="19" s="1"/>
  <c r="BY18" i="19"/>
  <c r="BY53" i="19" s="1"/>
  <c r="BY85" i="19" s="1"/>
  <c r="BY117" i="19" s="1"/>
  <c r="CA20" i="19"/>
  <c r="CA55" i="19" s="1"/>
  <c r="CA87" i="19" s="1"/>
  <c r="CA119" i="19" s="1"/>
  <c r="BZ23" i="19"/>
  <c r="BZ58" i="19" s="1"/>
  <c r="BZ90" i="19" s="1"/>
  <c r="BZ122" i="19" s="1"/>
  <c r="BY26" i="19"/>
  <c r="BY61" i="19" s="1"/>
  <c r="BY93" i="19" s="1"/>
  <c r="BY125" i="19" s="1"/>
  <c r="CA28" i="19"/>
  <c r="CA63" i="19" s="1"/>
  <c r="CA95" i="19" s="1"/>
  <c r="CA127" i="19" s="1"/>
  <c r="BZ31" i="19"/>
  <c r="BZ66" i="19" s="1"/>
  <c r="BZ98" i="19" s="1"/>
  <c r="BZ130" i="19" s="1"/>
  <c r="BY34" i="19"/>
  <c r="BY69" i="19" s="1"/>
  <c r="BY101" i="19" s="1"/>
  <c r="BY133" i="19" s="1"/>
  <c r="CA36" i="19"/>
  <c r="CA71" i="19" s="1"/>
  <c r="CA103" i="19" s="1"/>
  <c r="BZ26" i="19"/>
  <c r="BZ61" i="19" s="1"/>
  <c r="BZ93" i="19" s="1"/>
  <c r="BZ125" i="19" s="1"/>
  <c r="BY29" i="19"/>
  <c r="BY64" i="19" s="1"/>
  <c r="BY96" i="19" s="1"/>
  <c r="BY128" i="19" s="1"/>
  <c r="CA31" i="19"/>
  <c r="CA66" i="19" s="1"/>
  <c r="CA98" i="19" s="1"/>
  <c r="CA130" i="19" s="1"/>
  <c r="BY13" i="19"/>
  <c r="BY48" i="19" s="1"/>
  <c r="BY80" i="19" s="1"/>
  <c r="BY112" i="19" s="1"/>
  <c r="BZ34" i="19"/>
  <c r="BZ69" i="19" s="1"/>
  <c r="BZ101" i="19" s="1"/>
  <c r="BZ133" i="19" s="1"/>
  <c r="CA15" i="19"/>
  <c r="CA50" i="19" s="1"/>
  <c r="CA82" i="19" s="1"/>
  <c r="CA114" i="19" s="1"/>
  <c r="BZ10" i="19"/>
  <c r="BZ18" i="19"/>
  <c r="BZ53" i="19" s="1"/>
  <c r="BZ85" i="19" s="1"/>
  <c r="BZ117" i="19" s="1"/>
  <c r="BY21" i="19"/>
  <c r="BY56" i="19" s="1"/>
  <c r="BY88" i="19" s="1"/>
  <c r="BY120" i="19" s="1"/>
  <c r="CA23" i="19"/>
  <c r="CA58" i="19" s="1"/>
  <c r="CA90" i="19" s="1"/>
  <c r="CA122" i="19" s="1"/>
  <c r="BO10" i="19"/>
  <c r="BP13" i="19"/>
  <c r="BP48" i="19" s="1"/>
  <c r="BP80" i="19" s="1"/>
  <c r="BP112" i="19" s="1"/>
  <c r="BO16" i="19"/>
  <c r="BO51" i="19" s="1"/>
  <c r="BO83" i="19" s="1"/>
  <c r="BO115" i="19" s="1"/>
  <c r="BQ18" i="19"/>
  <c r="BQ53" i="19" s="1"/>
  <c r="BQ85" i="19" s="1"/>
  <c r="BQ117" i="19" s="1"/>
  <c r="BP21" i="19"/>
  <c r="BP56" i="19" s="1"/>
  <c r="BP88" i="19" s="1"/>
  <c r="BP120" i="19" s="1"/>
  <c r="BO24" i="19"/>
  <c r="BO59" i="19" s="1"/>
  <c r="BO91" i="19" s="1"/>
  <c r="BO123" i="19" s="1"/>
  <c r="BQ26" i="19"/>
  <c r="BQ61" i="19" s="1"/>
  <c r="BQ93" i="19" s="1"/>
  <c r="BQ125" i="19" s="1"/>
  <c r="BP29" i="19"/>
  <c r="BP64" i="19" s="1"/>
  <c r="BP96" i="19" s="1"/>
  <c r="BP128" i="19" s="1"/>
  <c r="BO32" i="19"/>
  <c r="BO67" i="19" s="1"/>
  <c r="BO99" i="19" s="1"/>
  <c r="BO131" i="19" s="1"/>
  <c r="BQ34" i="19"/>
  <c r="BQ69" i="19" s="1"/>
  <c r="BQ101" i="19" s="1"/>
  <c r="BQ133" i="19" s="1"/>
  <c r="BQ10" i="19"/>
  <c r="BO11" i="19"/>
  <c r="BO46" i="19" s="1"/>
  <c r="BO78" i="19" s="1"/>
  <c r="BO110" i="19" s="1"/>
  <c r="BQ13" i="19"/>
  <c r="BQ48" i="19" s="1"/>
  <c r="BQ80" i="19" s="1"/>
  <c r="BQ112" i="19" s="1"/>
  <c r="BP16" i="19"/>
  <c r="BP51" i="19" s="1"/>
  <c r="BP83" i="19" s="1"/>
  <c r="BP115" i="19" s="1"/>
  <c r="BO19" i="19"/>
  <c r="BO54" i="19" s="1"/>
  <c r="BO86" i="19" s="1"/>
  <c r="BO118" i="19" s="1"/>
  <c r="BQ21" i="19"/>
  <c r="BQ56" i="19" s="1"/>
  <c r="BQ88" i="19" s="1"/>
  <c r="BQ120" i="19" s="1"/>
  <c r="BP24" i="19"/>
  <c r="BP59" i="19" s="1"/>
  <c r="BP91" i="19" s="1"/>
  <c r="BP123" i="19" s="1"/>
  <c r="BO27" i="19"/>
  <c r="BO62" i="19" s="1"/>
  <c r="BO94" i="19" s="1"/>
  <c r="BO126" i="19" s="1"/>
  <c r="BQ29" i="19"/>
  <c r="BQ64" i="19" s="1"/>
  <c r="BQ96" i="19" s="1"/>
  <c r="BQ128" i="19" s="1"/>
  <c r="BP32" i="19"/>
  <c r="BP67" i="19" s="1"/>
  <c r="BP99" i="19" s="1"/>
  <c r="BP131" i="19" s="1"/>
  <c r="BO35" i="19"/>
  <c r="BO70" i="19" s="1"/>
  <c r="BO102" i="19" s="1"/>
  <c r="BO134" i="19" s="1"/>
  <c r="BP11" i="19"/>
  <c r="BP46" i="19" s="1"/>
  <c r="BP78" i="19" s="1"/>
  <c r="BP110" i="19" s="1"/>
  <c r="BO14" i="19"/>
  <c r="BO49" i="19" s="1"/>
  <c r="BO81" i="19" s="1"/>
  <c r="BO113" i="19" s="1"/>
  <c r="BQ16" i="19"/>
  <c r="BQ51" i="19" s="1"/>
  <c r="BQ83" i="19" s="1"/>
  <c r="BQ115" i="19" s="1"/>
  <c r="BP19" i="19"/>
  <c r="BP54" i="19" s="1"/>
  <c r="BP86" i="19" s="1"/>
  <c r="BP118" i="19" s="1"/>
  <c r="BO22" i="19"/>
  <c r="BO57" i="19" s="1"/>
  <c r="BO89" i="19" s="1"/>
  <c r="BO121" i="19" s="1"/>
  <c r="BQ24" i="19"/>
  <c r="BQ59" i="19" s="1"/>
  <c r="BQ91" i="19" s="1"/>
  <c r="BQ123" i="19" s="1"/>
  <c r="BP27" i="19"/>
  <c r="BP62" i="19" s="1"/>
  <c r="BP94" i="19" s="1"/>
  <c r="BP126" i="19" s="1"/>
  <c r="BO30" i="19"/>
  <c r="BO65" i="19" s="1"/>
  <c r="BO97" i="19" s="1"/>
  <c r="BO129" i="19" s="1"/>
  <c r="BQ32" i="19"/>
  <c r="BQ67" i="19" s="1"/>
  <c r="BQ99" i="19" s="1"/>
  <c r="BQ131" i="19" s="1"/>
  <c r="BP35" i="19"/>
  <c r="BP70" i="19" s="1"/>
  <c r="BP102" i="19" s="1"/>
  <c r="BP134" i="19" s="1"/>
  <c r="BQ11" i="19"/>
  <c r="BQ46" i="19" s="1"/>
  <c r="BQ78" i="19" s="1"/>
  <c r="BQ110" i="19" s="1"/>
  <c r="BP14" i="19"/>
  <c r="BP49" i="19" s="1"/>
  <c r="BP81" i="19" s="1"/>
  <c r="BP113" i="19" s="1"/>
  <c r="BO17" i="19"/>
  <c r="BO52" i="19" s="1"/>
  <c r="BO84" i="19" s="1"/>
  <c r="BO116" i="19" s="1"/>
  <c r="BQ19" i="19"/>
  <c r="BQ54" i="19" s="1"/>
  <c r="BQ86" i="19" s="1"/>
  <c r="BQ118" i="19" s="1"/>
  <c r="BP22" i="19"/>
  <c r="BP57" i="19" s="1"/>
  <c r="BP89" i="19" s="1"/>
  <c r="BP121" i="19" s="1"/>
  <c r="BO25" i="19"/>
  <c r="BO60" i="19" s="1"/>
  <c r="BO92" i="19" s="1"/>
  <c r="BO124" i="19" s="1"/>
  <c r="BQ27" i="19"/>
  <c r="BQ62" i="19" s="1"/>
  <c r="BQ94" i="19" s="1"/>
  <c r="BQ126" i="19" s="1"/>
  <c r="BP30" i="19"/>
  <c r="BP65" i="19" s="1"/>
  <c r="BP97" i="19" s="1"/>
  <c r="BP129" i="19" s="1"/>
  <c r="BO33" i="19"/>
  <c r="BO68" i="19" s="1"/>
  <c r="BO100" i="19" s="1"/>
  <c r="BO132" i="19" s="1"/>
  <c r="BQ35" i="19"/>
  <c r="BQ70" i="19" s="1"/>
  <c r="BQ102" i="19" s="1"/>
  <c r="BQ134" i="19" s="1"/>
  <c r="BO12" i="19"/>
  <c r="BO47" i="19" s="1"/>
  <c r="BO79" i="19" s="1"/>
  <c r="BO111" i="19" s="1"/>
  <c r="BQ14" i="19"/>
  <c r="BQ49" i="19" s="1"/>
  <c r="BQ81" i="19" s="1"/>
  <c r="BQ113" i="19" s="1"/>
  <c r="BP17" i="19"/>
  <c r="BP52" i="19" s="1"/>
  <c r="BP84" i="19" s="1"/>
  <c r="BP116" i="19" s="1"/>
  <c r="BO20" i="19"/>
  <c r="BO55" i="19" s="1"/>
  <c r="BO87" i="19" s="1"/>
  <c r="BO119" i="19" s="1"/>
  <c r="BQ22" i="19"/>
  <c r="BQ57" i="19" s="1"/>
  <c r="BQ89" i="19" s="1"/>
  <c r="BQ121" i="19" s="1"/>
  <c r="BP25" i="19"/>
  <c r="BP60" i="19" s="1"/>
  <c r="BP92" i="19" s="1"/>
  <c r="BP124" i="19" s="1"/>
  <c r="BO28" i="19"/>
  <c r="BO63" i="19" s="1"/>
  <c r="BO95" i="19" s="1"/>
  <c r="BO127" i="19" s="1"/>
  <c r="BQ30" i="19"/>
  <c r="BQ65" i="19" s="1"/>
  <c r="BQ97" i="19" s="1"/>
  <c r="BQ129" i="19" s="1"/>
  <c r="BP33" i="19"/>
  <c r="BP68" i="19" s="1"/>
  <c r="BP100" i="19" s="1"/>
  <c r="BP132" i="19" s="1"/>
  <c r="BO36" i="19"/>
  <c r="BO71" i="19" s="1"/>
  <c r="BO103" i="19" s="1"/>
  <c r="BP12" i="19"/>
  <c r="BP47" i="19" s="1"/>
  <c r="BP79" i="19" s="1"/>
  <c r="BP111" i="19" s="1"/>
  <c r="BO15" i="19"/>
  <c r="BO50" i="19" s="1"/>
  <c r="BO82" i="19" s="1"/>
  <c r="BO114" i="19" s="1"/>
  <c r="BQ17" i="19"/>
  <c r="BQ52" i="19" s="1"/>
  <c r="BQ84" i="19" s="1"/>
  <c r="BQ116" i="19" s="1"/>
  <c r="BP20" i="19"/>
  <c r="BP55" i="19" s="1"/>
  <c r="BP87" i="19" s="1"/>
  <c r="BP119" i="19" s="1"/>
  <c r="BO23" i="19"/>
  <c r="BO58" i="19" s="1"/>
  <c r="BO90" i="19" s="1"/>
  <c r="BO122" i="19" s="1"/>
  <c r="BQ25" i="19"/>
  <c r="BQ60" i="19" s="1"/>
  <c r="BQ92" i="19" s="1"/>
  <c r="BQ124" i="19" s="1"/>
  <c r="BP28" i="19"/>
  <c r="BP63" i="19" s="1"/>
  <c r="BP95" i="19" s="1"/>
  <c r="BP127" i="19" s="1"/>
  <c r="BO31" i="19"/>
  <c r="BO66" i="19" s="1"/>
  <c r="BO98" i="19" s="1"/>
  <c r="BO130" i="19" s="1"/>
  <c r="BQ33" i="19"/>
  <c r="BQ68" i="19" s="1"/>
  <c r="BQ100" i="19" s="1"/>
  <c r="BQ132" i="19" s="1"/>
  <c r="BP36" i="19"/>
  <c r="BP71" i="19" s="1"/>
  <c r="BP103" i="19" s="1"/>
  <c r="BQ12" i="19"/>
  <c r="BQ47" i="19" s="1"/>
  <c r="BQ79" i="19" s="1"/>
  <c r="BQ111" i="19" s="1"/>
  <c r="BP15" i="19"/>
  <c r="BP50" i="19" s="1"/>
  <c r="BP82" i="19" s="1"/>
  <c r="BP114" i="19" s="1"/>
  <c r="BO18" i="19"/>
  <c r="BO53" i="19" s="1"/>
  <c r="BO85" i="19" s="1"/>
  <c r="BO117" i="19" s="1"/>
  <c r="BQ20" i="19"/>
  <c r="BQ55" i="19" s="1"/>
  <c r="BQ87" i="19" s="1"/>
  <c r="BQ119" i="19" s="1"/>
  <c r="BP23" i="19"/>
  <c r="BP58" i="19" s="1"/>
  <c r="BP90" i="19" s="1"/>
  <c r="BP122" i="19" s="1"/>
  <c r="BO26" i="19"/>
  <c r="BO61" i="19" s="1"/>
  <c r="BO93" i="19" s="1"/>
  <c r="BO125" i="19" s="1"/>
  <c r="BQ28" i="19"/>
  <c r="BQ63" i="19" s="1"/>
  <c r="BQ95" i="19" s="1"/>
  <c r="BQ127" i="19" s="1"/>
  <c r="BP31" i="19"/>
  <c r="BP66" i="19" s="1"/>
  <c r="BP98" i="19" s="1"/>
  <c r="BP130" i="19" s="1"/>
  <c r="BO34" i="19"/>
  <c r="BO69" i="19" s="1"/>
  <c r="BO101" i="19" s="1"/>
  <c r="BO133" i="19" s="1"/>
  <c r="BQ36" i="19"/>
  <c r="BQ71" i="19" s="1"/>
  <c r="BQ103" i="19" s="1"/>
  <c r="BQ15" i="19"/>
  <c r="BQ50" i="19" s="1"/>
  <c r="BQ82" i="19" s="1"/>
  <c r="BQ114" i="19" s="1"/>
  <c r="BP10" i="19"/>
  <c r="BP18" i="19"/>
  <c r="BP53" i="19" s="1"/>
  <c r="BP85" i="19" s="1"/>
  <c r="BP117" i="19" s="1"/>
  <c r="BO21" i="19"/>
  <c r="BO56" i="19" s="1"/>
  <c r="BO88" i="19" s="1"/>
  <c r="BO120" i="19" s="1"/>
  <c r="BQ23" i="19"/>
  <c r="BQ58" i="19" s="1"/>
  <c r="BQ90" i="19" s="1"/>
  <c r="BQ122" i="19" s="1"/>
  <c r="BP26" i="19"/>
  <c r="BP61" i="19" s="1"/>
  <c r="BP93" i="19" s="1"/>
  <c r="BP125" i="19" s="1"/>
  <c r="BO29" i="19"/>
  <c r="BO64" i="19" s="1"/>
  <c r="BO96" i="19" s="1"/>
  <c r="BO128" i="19" s="1"/>
  <c r="BQ31" i="19"/>
  <c r="BQ66" i="19" s="1"/>
  <c r="BQ98" i="19" s="1"/>
  <c r="BQ130" i="19" s="1"/>
  <c r="BO13" i="19"/>
  <c r="BO48" i="19" s="1"/>
  <c r="BO80" i="19" s="1"/>
  <c r="BO112" i="19" s="1"/>
  <c r="BP34" i="19"/>
  <c r="BP69" i="19" s="1"/>
  <c r="BP101" i="19" s="1"/>
  <c r="BP133" i="19" s="1"/>
  <c r="BJ10" i="19"/>
  <c r="BK13" i="19"/>
  <c r="BK48" i="19" s="1"/>
  <c r="BK80" i="19" s="1"/>
  <c r="BK112" i="19" s="1"/>
  <c r="BJ16" i="19"/>
  <c r="BJ51" i="19" s="1"/>
  <c r="BJ83" i="19" s="1"/>
  <c r="BJ115" i="19" s="1"/>
  <c r="BL18" i="19"/>
  <c r="BL53" i="19" s="1"/>
  <c r="BL85" i="19" s="1"/>
  <c r="BL117" i="19" s="1"/>
  <c r="BK21" i="19"/>
  <c r="BK56" i="19" s="1"/>
  <c r="BK88" i="19" s="1"/>
  <c r="BK120" i="19" s="1"/>
  <c r="BJ24" i="19"/>
  <c r="BJ59" i="19" s="1"/>
  <c r="BJ91" i="19" s="1"/>
  <c r="BJ123" i="19" s="1"/>
  <c r="BL26" i="19"/>
  <c r="BL61" i="19" s="1"/>
  <c r="BL93" i="19" s="1"/>
  <c r="BL125" i="19" s="1"/>
  <c r="BK29" i="19"/>
  <c r="BK64" i="19" s="1"/>
  <c r="BK96" i="19" s="1"/>
  <c r="BK128" i="19" s="1"/>
  <c r="BJ32" i="19"/>
  <c r="BJ67" i="19" s="1"/>
  <c r="BJ99" i="19" s="1"/>
  <c r="BJ131" i="19" s="1"/>
  <c r="BL34" i="19"/>
  <c r="BL69" i="19" s="1"/>
  <c r="BL101" i="19" s="1"/>
  <c r="BL133" i="19" s="1"/>
  <c r="BL10" i="19"/>
  <c r="BJ11" i="19"/>
  <c r="BJ46" i="19" s="1"/>
  <c r="BJ78" i="19" s="1"/>
  <c r="BJ110" i="19" s="1"/>
  <c r="BL13" i="19"/>
  <c r="BL48" i="19" s="1"/>
  <c r="BL80" i="19" s="1"/>
  <c r="BL112" i="19" s="1"/>
  <c r="BK16" i="19"/>
  <c r="BK51" i="19" s="1"/>
  <c r="BK83" i="19" s="1"/>
  <c r="BK115" i="19" s="1"/>
  <c r="BJ19" i="19"/>
  <c r="BJ54" i="19" s="1"/>
  <c r="BJ86" i="19" s="1"/>
  <c r="BJ118" i="19" s="1"/>
  <c r="BL21" i="19"/>
  <c r="BL56" i="19" s="1"/>
  <c r="BL88" i="19" s="1"/>
  <c r="BL120" i="19" s="1"/>
  <c r="BK24" i="19"/>
  <c r="BK59" i="19" s="1"/>
  <c r="BK91" i="19" s="1"/>
  <c r="BK123" i="19" s="1"/>
  <c r="BJ27" i="19"/>
  <c r="BJ62" i="19" s="1"/>
  <c r="BJ94" i="19" s="1"/>
  <c r="BJ126" i="19" s="1"/>
  <c r="BL29" i="19"/>
  <c r="BL64" i="19" s="1"/>
  <c r="BL96" i="19" s="1"/>
  <c r="BL128" i="19" s="1"/>
  <c r="BK32" i="19"/>
  <c r="BK67" i="19" s="1"/>
  <c r="BK99" i="19" s="1"/>
  <c r="BK131" i="19" s="1"/>
  <c r="BJ35" i="19"/>
  <c r="BJ70" i="19" s="1"/>
  <c r="BJ102" i="19" s="1"/>
  <c r="BJ134" i="19" s="1"/>
  <c r="BK11" i="19"/>
  <c r="BK46" i="19" s="1"/>
  <c r="BK78" i="19" s="1"/>
  <c r="BK110" i="19" s="1"/>
  <c r="BJ14" i="19"/>
  <c r="BJ49" i="19" s="1"/>
  <c r="BJ81" i="19" s="1"/>
  <c r="BJ113" i="19" s="1"/>
  <c r="BL16" i="19"/>
  <c r="BL51" i="19" s="1"/>
  <c r="BL83" i="19" s="1"/>
  <c r="BL115" i="19" s="1"/>
  <c r="BK19" i="19"/>
  <c r="BK54" i="19" s="1"/>
  <c r="BK86" i="19" s="1"/>
  <c r="BK118" i="19" s="1"/>
  <c r="BJ22" i="19"/>
  <c r="BJ57" i="19" s="1"/>
  <c r="BJ89" i="19" s="1"/>
  <c r="BJ121" i="19" s="1"/>
  <c r="BL24" i="19"/>
  <c r="BL59" i="19" s="1"/>
  <c r="BL91" i="19" s="1"/>
  <c r="BL123" i="19" s="1"/>
  <c r="BK27" i="19"/>
  <c r="BK62" i="19" s="1"/>
  <c r="BK94" i="19" s="1"/>
  <c r="BK126" i="19" s="1"/>
  <c r="BJ30" i="19"/>
  <c r="BJ65" i="19" s="1"/>
  <c r="BJ97" i="19" s="1"/>
  <c r="BJ129" i="19" s="1"/>
  <c r="BL32" i="19"/>
  <c r="BL67" i="19" s="1"/>
  <c r="BL99" i="19" s="1"/>
  <c r="BL131" i="19" s="1"/>
  <c r="BK35" i="19"/>
  <c r="BK70" i="19" s="1"/>
  <c r="BK102" i="19" s="1"/>
  <c r="BK134" i="19" s="1"/>
  <c r="BL11" i="19"/>
  <c r="BL46" i="19" s="1"/>
  <c r="BL78" i="19" s="1"/>
  <c r="BL110" i="19" s="1"/>
  <c r="BK14" i="19"/>
  <c r="BK49" i="19" s="1"/>
  <c r="BK81" i="19" s="1"/>
  <c r="BK113" i="19" s="1"/>
  <c r="BJ17" i="19"/>
  <c r="BJ52" i="19" s="1"/>
  <c r="BJ84" i="19" s="1"/>
  <c r="BJ116" i="19" s="1"/>
  <c r="BL19" i="19"/>
  <c r="BL54" i="19" s="1"/>
  <c r="BL86" i="19" s="1"/>
  <c r="BL118" i="19" s="1"/>
  <c r="BK22" i="19"/>
  <c r="BK57" i="19" s="1"/>
  <c r="BK89" i="19" s="1"/>
  <c r="BK121" i="19" s="1"/>
  <c r="BJ25" i="19"/>
  <c r="BJ60" i="19" s="1"/>
  <c r="BJ92" i="19" s="1"/>
  <c r="BJ124" i="19" s="1"/>
  <c r="BL27" i="19"/>
  <c r="BL62" i="19" s="1"/>
  <c r="BL94" i="19" s="1"/>
  <c r="BL126" i="19" s="1"/>
  <c r="BK30" i="19"/>
  <c r="BK65" i="19" s="1"/>
  <c r="BK97" i="19" s="1"/>
  <c r="BK129" i="19" s="1"/>
  <c r="BJ33" i="19"/>
  <c r="BJ68" i="19" s="1"/>
  <c r="BJ100" i="19" s="1"/>
  <c r="BJ132" i="19" s="1"/>
  <c r="BL35" i="19"/>
  <c r="BL70" i="19" s="1"/>
  <c r="BL102" i="19" s="1"/>
  <c r="BL134" i="19" s="1"/>
  <c r="BJ12" i="19"/>
  <c r="BJ47" i="19" s="1"/>
  <c r="BJ79" i="19" s="1"/>
  <c r="BJ111" i="19" s="1"/>
  <c r="BL14" i="19"/>
  <c r="BL49" i="19" s="1"/>
  <c r="BL81" i="19" s="1"/>
  <c r="BL113" i="19" s="1"/>
  <c r="BK17" i="19"/>
  <c r="BK52" i="19" s="1"/>
  <c r="BK84" i="19" s="1"/>
  <c r="BK116" i="19" s="1"/>
  <c r="BJ20" i="19"/>
  <c r="BJ55" i="19" s="1"/>
  <c r="BJ87" i="19" s="1"/>
  <c r="BJ119" i="19" s="1"/>
  <c r="BL22" i="19"/>
  <c r="BL57" i="19" s="1"/>
  <c r="BL89" i="19" s="1"/>
  <c r="BL121" i="19" s="1"/>
  <c r="BK25" i="19"/>
  <c r="BK60" i="19" s="1"/>
  <c r="BK92" i="19" s="1"/>
  <c r="BK124" i="19" s="1"/>
  <c r="BJ28" i="19"/>
  <c r="BJ63" i="19" s="1"/>
  <c r="BJ95" i="19" s="1"/>
  <c r="BJ127" i="19" s="1"/>
  <c r="BL30" i="19"/>
  <c r="BL65" i="19" s="1"/>
  <c r="BL97" i="19" s="1"/>
  <c r="BL129" i="19" s="1"/>
  <c r="BK33" i="19"/>
  <c r="BK68" i="19" s="1"/>
  <c r="BK100" i="19" s="1"/>
  <c r="BK132" i="19" s="1"/>
  <c r="BJ36" i="19"/>
  <c r="BJ71" i="19" s="1"/>
  <c r="BJ103" i="19" s="1"/>
  <c r="BK12" i="19"/>
  <c r="BK47" i="19" s="1"/>
  <c r="BK79" i="19" s="1"/>
  <c r="BK111" i="19" s="1"/>
  <c r="BJ15" i="19"/>
  <c r="BJ50" i="19" s="1"/>
  <c r="BJ82" i="19" s="1"/>
  <c r="BJ114" i="19" s="1"/>
  <c r="BL17" i="19"/>
  <c r="BL52" i="19" s="1"/>
  <c r="BL84" i="19" s="1"/>
  <c r="BL116" i="19" s="1"/>
  <c r="BK20" i="19"/>
  <c r="BK55" i="19" s="1"/>
  <c r="BK87" i="19" s="1"/>
  <c r="BK119" i="19" s="1"/>
  <c r="BJ23" i="19"/>
  <c r="BJ58" i="19" s="1"/>
  <c r="BJ90" i="19" s="1"/>
  <c r="BJ122" i="19" s="1"/>
  <c r="BL25" i="19"/>
  <c r="BL60" i="19" s="1"/>
  <c r="BL92" i="19" s="1"/>
  <c r="BL124" i="19" s="1"/>
  <c r="BK28" i="19"/>
  <c r="BK63" i="19" s="1"/>
  <c r="BK95" i="19" s="1"/>
  <c r="BK127" i="19" s="1"/>
  <c r="BJ31" i="19"/>
  <c r="BJ66" i="19" s="1"/>
  <c r="BJ98" i="19" s="1"/>
  <c r="BJ130" i="19" s="1"/>
  <c r="BL33" i="19"/>
  <c r="BL68" i="19" s="1"/>
  <c r="BL100" i="19" s="1"/>
  <c r="BL132" i="19" s="1"/>
  <c r="BK36" i="19"/>
  <c r="BK71" i="19" s="1"/>
  <c r="BK103" i="19" s="1"/>
  <c r="BL12" i="19"/>
  <c r="BL47" i="19" s="1"/>
  <c r="BL79" i="19" s="1"/>
  <c r="BL111" i="19" s="1"/>
  <c r="BK15" i="19"/>
  <c r="BK50" i="19" s="1"/>
  <c r="BK82" i="19" s="1"/>
  <c r="BK114" i="19" s="1"/>
  <c r="BJ18" i="19"/>
  <c r="BJ53" i="19" s="1"/>
  <c r="BJ85" i="19" s="1"/>
  <c r="BJ117" i="19" s="1"/>
  <c r="BL20" i="19"/>
  <c r="BL55" i="19" s="1"/>
  <c r="BL87" i="19" s="1"/>
  <c r="BL119" i="19" s="1"/>
  <c r="BK23" i="19"/>
  <c r="BK58" i="19" s="1"/>
  <c r="BK90" i="19" s="1"/>
  <c r="BK122" i="19" s="1"/>
  <c r="BJ26" i="19"/>
  <c r="BJ61" i="19" s="1"/>
  <c r="BJ93" i="19" s="1"/>
  <c r="BJ125" i="19" s="1"/>
  <c r="BL28" i="19"/>
  <c r="BL63" i="19" s="1"/>
  <c r="BL95" i="19" s="1"/>
  <c r="BL127" i="19" s="1"/>
  <c r="BK31" i="19"/>
  <c r="BK66" i="19" s="1"/>
  <c r="BK98" i="19" s="1"/>
  <c r="BK130" i="19" s="1"/>
  <c r="BJ34" i="19"/>
  <c r="BJ69" i="19" s="1"/>
  <c r="BJ101" i="19" s="1"/>
  <c r="BJ133" i="19" s="1"/>
  <c r="BL36" i="19"/>
  <c r="BL71" i="19" s="1"/>
  <c r="BL103" i="19" s="1"/>
  <c r="BL31" i="19"/>
  <c r="BL66" i="19" s="1"/>
  <c r="BL98" i="19" s="1"/>
  <c r="BL130" i="19" s="1"/>
  <c r="BJ13" i="19"/>
  <c r="BJ48" i="19" s="1"/>
  <c r="BJ80" i="19" s="1"/>
  <c r="BJ112" i="19" s="1"/>
  <c r="BK34" i="19"/>
  <c r="BK69" i="19" s="1"/>
  <c r="BK101" i="19" s="1"/>
  <c r="BK133" i="19" s="1"/>
  <c r="BL15" i="19"/>
  <c r="BL50" i="19" s="1"/>
  <c r="BL82" i="19" s="1"/>
  <c r="BL114" i="19" s="1"/>
  <c r="BK10" i="19"/>
  <c r="BK18" i="19"/>
  <c r="BK53" i="19" s="1"/>
  <c r="BK85" i="19" s="1"/>
  <c r="BK117" i="19" s="1"/>
  <c r="BJ21" i="19"/>
  <c r="BJ56" i="19" s="1"/>
  <c r="BJ88" i="19" s="1"/>
  <c r="BJ120" i="19" s="1"/>
  <c r="BL23" i="19"/>
  <c r="BL58" i="19" s="1"/>
  <c r="BL90" i="19" s="1"/>
  <c r="BL122" i="19" s="1"/>
  <c r="BK26" i="19"/>
  <c r="BK61" i="19" s="1"/>
  <c r="BK93" i="19" s="1"/>
  <c r="BK125" i="19" s="1"/>
  <c r="BJ29" i="19"/>
  <c r="BJ64" i="19" s="1"/>
  <c r="BJ96" i="19" s="1"/>
  <c r="BJ128" i="19" s="1"/>
  <c r="AK10" i="19"/>
  <c r="AL11" i="19"/>
  <c r="AL46" i="19" s="1"/>
  <c r="AL78" i="19" s="1"/>
  <c r="AL110" i="19" s="1"/>
  <c r="AK14" i="19"/>
  <c r="AK49" i="19" s="1"/>
  <c r="AK81" i="19" s="1"/>
  <c r="AK113" i="19" s="1"/>
  <c r="AM16" i="19"/>
  <c r="AM51" i="19" s="1"/>
  <c r="AM83" i="19" s="1"/>
  <c r="AM115" i="19" s="1"/>
  <c r="AL19" i="19"/>
  <c r="AL54" i="19" s="1"/>
  <c r="AL86" i="19" s="1"/>
  <c r="AL118" i="19" s="1"/>
  <c r="AK22" i="19"/>
  <c r="AK57" i="19" s="1"/>
  <c r="AK89" i="19" s="1"/>
  <c r="AK121" i="19" s="1"/>
  <c r="AM24" i="19"/>
  <c r="AM59" i="19" s="1"/>
  <c r="AM91" i="19" s="1"/>
  <c r="AM123" i="19" s="1"/>
  <c r="AL27" i="19"/>
  <c r="AL62" i="19" s="1"/>
  <c r="AL94" i="19" s="1"/>
  <c r="AL126" i="19" s="1"/>
  <c r="AK30" i="19"/>
  <c r="AK65" i="19" s="1"/>
  <c r="AK97" i="19" s="1"/>
  <c r="AK129" i="19" s="1"/>
  <c r="AM32" i="19"/>
  <c r="AM67" i="19" s="1"/>
  <c r="AM99" i="19" s="1"/>
  <c r="AM131" i="19" s="1"/>
  <c r="AL35" i="19"/>
  <c r="AL70" i="19" s="1"/>
  <c r="AL102" i="19" s="1"/>
  <c r="AL134" i="19" s="1"/>
  <c r="AM11" i="19"/>
  <c r="AM46" i="19" s="1"/>
  <c r="AM78" i="19" s="1"/>
  <c r="AM110" i="19" s="1"/>
  <c r="AL14" i="19"/>
  <c r="AL49" i="19" s="1"/>
  <c r="AL81" i="19" s="1"/>
  <c r="AL113" i="19" s="1"/>
  <c r="AK17" i="19"/>
  <c r="AK52" i="19" s="1"/>
  <c r="AK84" i="19" s="1"/>
  <c r="AK116" i="19" s="1"/>
  <c r="AM19" i="19"/>
  <c r="AM54" i="19" s="1"/>
  <c r="AM86" i="19" s="1"/>
  <c r="AM118" i="19" s="1"/>
  <c r="AL22" i="19"/>
  <c r="AL57" i="19" s="1"/>
  <c r="AL89" i="19" s="1"/>
  <c r="AL121" i="19" s="1"/>
  <c r="AK25" i="19"/>
  <c r="AK60" i="19" s="1"/>
  <c r="AK92" i="19" s="1"/>
  <c r="AK124" i="19" s="1"/>
  <c r="AM27" i="19"/>
  <c r="AM62" i="19" s="1"/>
  <c r="AM94" i="19" s="1"/>
  <c r="AM126" i="19" s="1"/>
  <c r="AL30" i="19"/>
  <c r="AL65" i="19" s="1"/>
  <c r="AL97" i="19" s="1"/>
  <c r="AL129" i="19" s="1"/>
  <c r="AK33" i="19"/>
  <c r="AK68" i="19" s="1"/>
  <c r="AK100" i="19" s="1"/>
  <c r="AK132" i="19" s="1"/>
  <c r="AM35" i="19"/>
  <c r="AM70" i="19" s="1"/>
  <c r="AM102" i="19" s="1"/>
  <c r="AM134" i="19" s="1"/>
  <c r="AK12" i="19"/>
  <c r="AK47" i="19" s="1"/>
  <c r="AK79" i="19" s="1"/>
  <c r="AK111" i="19" s="1"/>
  <c r="AM14" i="19"/>
  <c r="AM49" i="19" s="1"/>
  <c r="AM81" i="19" s="1"/>
  <c r="AM113" i="19" s="1"/>
  <c r="AL17" i="19"/>
  <c r="AL52" i="19" s="1"/>
  <c r="AL84" i="19" s="1"/>
  <c r="AL116" i="19" s="1"/>
  <c r="AK20" i="19"/>
  <c r="AK55" i="19" s="1"/>
  <c r="AK87" i="19" s="1"/>
  <c r="AK119" i="19" s="1"/>
  <c r="AM22" i="19"/>
  <c r="AM57" i="19" s="1"/>
  <c r="AM89" i="19" s="1"/>
  <c r="AM121" i="19" s="1"/>
  <c r="AL25" i="19"/>
  <c r="AL60" i="19" s="1"/>
  <c r="AL92" i="19" s="1"/>
  <c r="AL124" i="19" s="1"/>
  <c r="AK28" i="19"/>
  <c r="AK63" i="19" s="1"/>
  <c r="AK95" i="19" s="1"/>
  <c r="AK127" i="19" s="1"/>
  <c r="AM30" i="19"/>
  <c r="AM65" i="19" s="1"/>
  <c r="AM97" i="19" s="1"/>
  <c r="AM129" i="19" s="1"/>
  <c r="AL33" i="19"/>
  <c r="AL68" i="19" s="1"/>
  <c r="AL100" i="19" s="1"/>
  <c r="AL132" i="19" s="1"/>
  <c r="AK36" i="19"/>
  <c r="AK71" i="19" s="1"/>
  <c r="AK103" i="19" s="1"/>
  <c r="AL12" i="19"/>
  <c r="AL47" i="19" s="1"/>
  <c r="AL79" i="19" s="1"/>
  <c r="AL111" i="19" s="1"/>
  <c r="AK15" i="19"/>
  <c r="AK50" i="19" s="1"/>
  <c r="AK82" i="19" s="1"/>
  <c r="AK114" i="19" s="1"/>
  <c r="AM17" i="19"/>
  <c r="AM52" i="19" s="1"/>
  <c r="AM84" i="19" s="1"/>
  <c r="AM116" i="19" s="1"/>
  <c r="AL20" i="19"/>
  <c r="AL55" i="19" s="1"/>
  <c r="AL87" i="19" s="1"/>
  <c r="AL119" i="19" s="1"/>
  <c r="AK23" i="19"/>
  <c r="AK58" i="19" s="1"/>
  <c r="AK90" i="19" s="1"/>
  <c r="AK122" i="19" s="1"/>
  <c r="AM25" i="19"/>
  <c r="AM60" i="19" s="1"/>
  <c r="AM92" i="19" s="1"/>
  <c r="AM124" i="19" s="1"/>
  <c r="AL28" i="19"/>
  <c r="AL63" i="19" s="1"/>
  <c r="AL95" i="19" s="1"/>
  <c r="AL127" i="19" s="1"/>
  <c r="AK31" i="19"/>
  <c r="AK66" i="19" s="1"/>
  <c r="AK98" i="19" s="1"/>
  <c r="AK130" i="19" s="1"/>
  <c r="AM33" i="19"/>
  <c r="AM68" i="19" s="1"/>
  <c r="AM100" i="19" s="1"/>
  <c r="AM132" i="19" s="1"/>
  <c r="AL36" i="19"/>
  <c r="AL71" i="19" s="1"/>
  <c r="AL103" i="19" s="1"/>
  <c r="AM12" i="19"/>
  <c r="AM47" i="19" s="1"/>
  <c r="AM79" i="19" s="1"/>
  <c r="AM111" i="19" s="1"/>
  <c r="AL15" i="19"/>
  <c r="AL50" i="19" s="1"/>
  <c r="AL82" i="19" s="1"/>
  <c r="AL114" i="19" s="1"/>
  <c r="AK18" i="19"/>
  <c r="AK53" i="19" s="1"/>
  <c r="AK85" i="19" s="1"/>
  <c r="AK117" i="19" s="1"/>
  <c r="AM20" i="19"/>
  <c r="AM55" i="19" s="1"/>
  <c r="AM87" i="19" s="1"/>
  <c r="AM119" i="19" s="1"/>
  <c r="AL23" i="19"/>
  <c r="AL58" i="19" s="1"/>
  <c r="AL90" i="19" s="1"/>
  <c r="AL122" i="19" s="1"/>
  <c r="AK26" i="19"/>
  <c r="AK61" i="19" s="1"/>
  <c r="AK93" i="19" s="1"/>
  <c r="AK125" i="19" s="1"/>
  <c r="AM28" i="19"/>
  <c r="AM63" i="19" s="1"/>
  <c r="AM95" i="19" s="1"/>
  <c r="AM127" i="19" s="1"/>
  <c r="AL31" i="19"/>
  <c r="AL66" i="19" s="1"/>
  <c r="AL98" i="19" s="1"/>
  <c r="AL130" i="19" s="1"/>
  <c r="AK34" i="19"/>
  <c r="AK69" i="19" s="1"/>
  <c r="AK101" i="19" s="1"/>
  <c r="AK133" i="19" s="1"/>
  <c r="AM36" i="19"/>
  <c r="AM71" i="19" s="1"/>
  <c r="AM103" i="19" s="1"/>
  <c r="AK13" i="19"/>
  <c r="AK48" i="19" s="1"/>
  <c r="AK80" i="19" s="1"/>
  <c r="AK112" i="19" s="1"/>
  <c r="AM15" i="19"/>
  <c r="AM50" i="19" s="1"/>
  <c r="AM82" i="19" s="1"/>
  <c r="AM114" i="19" s="1"/>
  <c r="AL18" i="19"/>
  <c r="AL53" i="19" s="1"/>
  <c r="AL85" i="19" s="1"/>
  <c r="AL117" i="19" s="1"/>
  <c r="AK21" i="19"/>
  <c r="AK56" i="19" s="1"/>
  <c r="AK88" i="19" s="1"/>
  <c r="AK120" i="19" s="1"/>
  <c r="AM23" i="19"/>
  <c r="AM58" i="19" s="1"/>
  <c r="AM90" i="19" s="1"/>
  <c r="AM122" i="19" s="1"/>
  <c r="AL26" i="19"/>
  <c r="AL61" i="19" s="1"/>
  <c r="AL93" i="19" s="1"/>
  <c r="AL125" i="19" s="1"/>
  <c r="AK29" i="19"/>
  <c r="AK64" i="19" s="1"/>
  <c r="AK96" i="19" s="1"/>
  <c r="AK128" i="19" s="1"/>
  <c r="AM31" i="19"/>
  <c r="AM66" i="19" s="1"/>
  <c r="AM98" i="19" s="1"/>
  <c r="AM130" i="19" s="1"/>
  <c r="AL34" i="19"/>
  <c r="AL69" i="19" s="1"/>
  <c r="AL101" i="19" s="1"/>
  <c r="AL133" i="19" s="1"/>
  <c r="AL10" i="19"/>
  <c r="AL13" i="19"/>
  <c r="AL48" i="19" s="1"/>
  <c r="AL80" i="19" s="1"/>
  <c r="AL112" i="19" s="1"/>
  <c r="AK16" i="19"/>
  <c r="AK51" i="19" s="1"/>
  <c r="AK83" i="19" s="1"/>
  <c r="AK115" i="19" s="1"/>
  <c r="AM18" i="19"/>
  <c r="AM53" i="19" s="1"/>
  <c r="AM85" i="19" s="1"/>
  <c r="AM117" i="19" s="1"/>
  <c r="AL21" i="19"/>
  <c r="AL56" i="19" s="1"/>
  <c r="AL88" i="19" s="1"/>
  <c r="AL120" i="19" s="1"/>
  <c r="AK24" i="19"/>
  <c r="AK59" i="19" s="1"/>
  <c r="AK91" i="19" s="1"/>
  <c r="AK123" i="19" s="1"/>
  <c r="AM26" i="19"/>
  <c r="AM61" i="19" s="1"/>
  <c r="AM93" i="19" s="1"/>
  <c r="AM125" i="19" s="1"/>
  <c r="AL29" i="19"/>
  <c r="AL64" i="19" s="1"/>
  <c r="AL96" i="19" s="1"/>
  <c r="AL128" i="19" s="1"/>
  <c r="AK32" i="19"/>
  <c r="AK67" i="19" s="1"/>
  <c r="AK99" i="19" s="1"/>
  <c r="AK131" i="19" s="1"/>
  <c r="AM34" i="19"/>
  <c r="AM69" i="19" s="1"/>
  <c r="AM101" i="19" s="1"/>
  <c r="AM133" i="19" s="1"/>
  <c r="AM10" i="19"/>
  <c r="AK11" i="19"/>
  <c r="AK46" i="19" s="1"/>
  <c r="AK78" i="19" s="1"/>
  <c r="AK110" i="19" s="1"/>
  <c r="AL32" i="19"/>
  <c r="AL67" i="19" s="1"/>
  <c r="AL99" i="19" s="1"/>
  <c r="AL131" i="19" s="1"/>
  <c r="AM13" i="19"/>
  <c r="AM48" i="19" s="1"/>
  <c r="AM80" i="19" s="1"/>
  <c r="AM112" i="19" s="1"/>
  <c r="AK35" i="19"/>
  <c r="AK70" i="19" s="1"/>
  <c r="AK102" i="19" s="1"/>
  <c r="AK134" i="19" s="1"/>
  <c r="AM21" i="19"/>
  <c r="AM56" i="19" s="1"/>
  <c r="AM88" i="19" s="1"/>
  <c r="AM120" i="19" s="1"/>
  <c r="AL16" i="19"/>
  <c r="AL51" i="19" s="1"/>
  <c r="AL83" i="19" s="1"/>
  <c r="AL115" i="19" s="1"/>
  <c r="AK19" i="19"/>
  <c r="AK54" i="19" s="1"/>
  <c r="AK86" i="19" s="1"/>
  <c r="AK118" i="19" s="1"/>
  <c r="AM29" i="19"/>
  <c r="AM64" i="19" s="1"/>
  <c r="AM96" i="19" s="1"/>
  <c r="AM128" i="19" s="1"/>
  <c r="AL24" i="19"/>
  <c r="AL59" i="19" s="1"/>
  <c r="AL91" i="19" s="1"/>
  <c r="AL123" i="19" s="1"/>
  <c r="AK27" i="19"/>
  <c r="AK62" i="19" s="1"/>
  <c r="AK94" i="19" s="1"/>
  <c r="AK126" i="19" s="1"/>
  <c r="AA10" i="19"/>
  <c r="AB11" i="19"/>
  <c r="AB46" i="19" s="1"/>
  <c r="AB78" i="19" s="1"/>
  <c r="AB110" i="19" s="1"/>
  <c r="AA14" i="19"/>
  <c r="AA49" i="19" s="1"/>
  <c r="AA81" i="19" s="1"/>
  <c r="AA113" i="19" s="1"/>
  <c r="AC16" i="19"/>
  <c r="AC51" i="19" s="1"/>
  <c r="AC83" i="19" s="1"/>
  <c r="AC115" i="19" s="1"/>
  <c r="AB19" i="19"/>
  <c r="AB54" i="19" s="1"/>
  <c r="AB86" i="19" s="1"/>
  <c r="AB118" i="19" s="1"/>
  <c r="AA22" i="19"/>
  <c r="AA57" i="19" s="1"/>
  <c r="AA89" i="19" s="1"/>
  <c r="AA121" i="19" s="1"/>
  <c r="AC24" i="19"/>
  <c r="AC59" i="19" s="1"/>
  <c r="AC91" i="19" s="1"/>
  <c r="AC123" i="19" s="1"/>
  <c r="AB27" i="19"/>
  <c r="AB62" i="19" s="1"/>
  <c r="AB94" i="19" s="1"/>
  <c r="AB126" i="19" s="1"/>
  <c r="AA30" i="19"/>
  <c r="AA65" i="19" s="1"/>
  <c r="AA97" i="19" s="1"/>
  <c r="AA129" i="19" s="1"/>
  <c r="AC32" i="19"/>
  <c r="AC67" i="19" s="1"/>
  <c r="AC99" i="19" s="1"/>
  <c r="AC131" i="19" s="1"/>
  <c r="AB35" i="19"/>
  <c r="AB70" i="19" s="1"/>
  <c r="AB102" i="19" s="1"/>
  <c r="AB134" i="19" s="1"/>
  <c r="AC11" i="19"/>
  <c r="AC46" i="19" s="1"/>
  <c r="AC78" i="19" s="1"/>
  <c r="AC110" i="19" s="1"/>
  <c r="AB14" i="19"/>
  <c r="AB49" i="19" s="1"/>
  <c r="AB81" i="19" s="1"/>
  <c r="AB113" i="19" s="1"/>
  <c r="AA17" i="19"/>
  <c r="AA52" i="19" s="1"/>
  <c r="AA84" i="19" s="1"/>
  <c r="AA116" i="19" s="1"/>
  <c r="AC19" i="19"/>
  <c r="AC54" i="19" s="1"/>
  <c r="AC86" i="19" s="1"/>
  <c r="AC118" i="19" s="1"/>
  <c r="AB22" i="19"/>
  <c r="AB57" i="19" s="1"/>
  <c r="AB89" i="19" s="1"/>
  <c r="AB121" i="19" s="1"/>
  <c r="AA25" i="19"/>
  <c r="AA60" i="19" s="1"/>
  <c r="AA92" i="19" s="1"/>
  <c r="AA124" i="19" s="1"/>
  <c r="AC27" i="19"/>
  <c r="AC62" i="19" s="1"/>
  <c r="AC94" i="19" s="1"/>
  <c r="AC126" i="19" s="1"/>
  <c r="AB30" i="19"/>
  <c r="AB65" i="19" s="1"/>
  <c r="AB97" i="19" s="1"/>
  <c r="AB129" i="19" s="1"/>
  <c r="AA33" i="19"/>
  <c r="AA68" i="19" s="1"/>
  <c r="AA100" i="19" s="1"/>
  <c r="AA132" i="19" s="1"/>
  <c r="AC35" i="19"/>
  <c r="AC70" i="19" s="1"/>
  <c r="AC102" i="19" s="1"/>
  <c r="AC134" i="19" s="1"/>
  <c r="AA12" i="19"/>
  <c r="AA47" i="19" s="1"/>
  <c r="AA79" i="19" s="1"/>
  <c r="AA111" i="19" s="1"/>
  <c r="AC14" i="19"/>
  <c r="AC49" i="19" s="1"/>
  <c r="AC81" i="19" s="1"/>
  <c r="AC113" i="19" s="1"/>
  <c r="AB17" i="19"/>
  <c r="AB52" i="19" s="1"/>
  <c r="AB84" i="19" s="1"/>
  <c r="AB116" i="19" s="1"/>
  <c r="AA20" i="19"/>
  <c r="AA55" i="19" s="1"/>
  <c r="AA87" i="19" s="1"/>
  <c r="AA119" i="19" s="1"/>
  <c r="AC22" i="19"/>
  <c r="AC57" i="19" s="1"/>
  <c r="AC89" i="19" s="1"/>
  <c r="AC121" i="19" s="1"/>
  <c r="AB25" i="19"/>
  <c r="AB60" i="19" s="1"/>
  <c r="AB92" i="19" s="1"/>
  <c r="AB124" i="19" s="1"/>
  <c r="AA28" i="19"/>
  <c r="AA63" i="19" s="1"/>
  <c r="AA95" i="19" s="1"/>
  <c r="AA127" i="19" s="1"/>
  <c r="AC30" i="19"/>
  <c r="AC65" i="19" s="1"/>
  <c r="AC97" i="19" s="1"/>
  <c r="AC129" i="19" s="1"/>
  <c r="AB33" i="19"/>
  <c r="AB68" i="19" s="1"/>
  <c r="AB100" i="19" s="1"/>
  <c r="AB132" i="19" s="1"/>
  <c r="AA36" i="19"/>
  <c r="AA71" i="19" s="1"/>
  <c r="AA103" i="19" s="1"/>
  <c r="AB12" i="19"/>
  <c r="AB47" i="19" s="1"/>
  <c r="AB79" i="19" s="1"/>
  <c r="AB111" i="19" s="1"/>
  <c r="AA15" i="19"/>
  <c r="AA50" i="19" s="1"/>
  <c r="AA82" i="19" s="1"/>
  <c r="AA114" i="19" s="1"/>
  <c r="AC17" i="19"/>
  <c r="AC52" i="19" s="1"/>
  <c r="AC84" i="19" s="1"/>
  <c r="AC116" i="19" s="1"/>
  <c r="AB20" i="19"/>
  <c r="AB55" i="19" s="1"/>
  <c r="AB87" i="19" s="1"/>
  <c r="AB119" i="19" s="1"/>
  <c r="AA23" i="19"/>
  <c r="AA58" i="19" s="1"/>
  <c r="AA90" i="19" s="1"/>
  <c r="AA122" i="19" s="1"/>
  <c r="AC25" i="19"/>
  <c r="AC60" i="19" s="1"/>
  <c r="AC92" i="19" s="1"/>
  <c r="AC124" i="19" s="1"/>
  <c r="AB28" i="19"/>
  <c r="AB63" i="19" s="1"/>
  <c r="AB95" i="19" s="1"/>
  <c r="AB127" i="19" s="1"/>
  <c r="AA31" i="19"/>
  <c r="AA66" i="19" s="1"/>
  <c r="AA98" i="19" s="1"/>
  <c r="AA130" i="19" s="1"/>
  <c r="AC33" i="19"/>
  <c r="AC68" i="19" s="1"/>
  <c r="AC100" i="19" s="1"/>
  <c r="AC132" i="19" s="1"/>
  <c r="AB36" i="19"/>
  <c r="AB71" i="19" s="1"/>
  <c r="AB103" i="19" s="1"/>
  <c r="AA13" i="19"/>
  <c r="AA48" i="19" s="1"/>
  <c r="AA80" i="19" s="1"/>
  <c r="AA112" i="19" s="1"/>
  <c r="AC15" i="19"/>
  <c r="AC50" i="19" s="1"/>
  <c r="AC82" i="19" s="1"/>
  <c r="AC114" i="19" s="1"/>
  <c r="AB18" i="19"/>
  <c r="AB53" i="19" s="1"/>
  <c r="AB85" i="19" s="1"/>
  <c r="AB117" i="19" s="1"/>
  <c r="AA21" i="19"/>
  <c r="AA56" i="19" s="1"/>
  <c r="AA88" i="19" s="1"/>
  <c r="AA120" i="19" s="1"/>
  <c r="AC23" i="19"/>
  <c r="AC58" i="19" s="1"/>
  <c r="AC90" i="19" s="1"/>
  <c r="AC122" i="19" s="1"/>
  <c r="AB26" i="19"/>
  <c r="AB61" i="19" s="1"/>
  <c r="AB93" i="19" s="1"/>
  <c r="AB125" i="19" s="1"/>
  <c r="AA29" i="19"/>
  <c r="AA64" i="19" s="1"/>
  <c r="AA96" i="19" s="1"/>
  <c r="AA128" i="19" s="1"/>
  <c r="AC31" i="19"/>
  <c r="AC66" i="19" s="1"/>
  <c r="AC98" i="19" s="1"/>
  <c r="AC130" i="19" s="1"/>
  <c r="AB34" i="19"/>
  <c r="AB69" i="19" s="1"/>
  <c r="AB101" i="19" s="1"/>
  <c r="AB133" i="19" s="1"/>
  <c r="AB10" i="19"/>
  <c r="AB13" i="19"/>
  <c r="AB48" i="19" s="1"/>
  <c r="AB80" i="19" s="1"/>
  <c r="AB112" i="19" s="1"/>
  <c r="AA16" i="19"/>
  <c r="AA51" i="19" s="1"/>
  <c r="AA83" i="19" s="1"/>
  <c r="AA115" i="19" s="1"/>
  <c r="AC18" i="19"/>
  <c r="AC53" i="19" s="1"/>
  <c r="AC85" i="19" s="1"/>
  <c r="AC117" i="19" s="1"/>
  <c r="AB21" i="19"/>
  <c r="AB56" i="19" s="1"/>
  <c r="AB88" i="19" s="1"/>
  <c r="AB120" i="19" s="1"/>
  <c r="AA24" i="19"/>
  <c r="AA59" i="19" s="1"/>
  <c r="AA91" i="19" s="1"/>
  <c r="AA123" i="19" s="1"/>
  <c r="AC26" i="19"/>
  <c r="AC61" i="19" s="1"/>
  <c r="AC93" i="19" s="1"/>
  <c r="AC125" i="19" s="1"/>
  <c r="AB29" i="19"/>
  <c r="AB64" i="19" s="1"/>
  <c r="AB96" i="19" s="1"/>
  <c r="AB128" i="19" s="1"/>
  <c r="AA32" i="19"/>
  <c r="AA67" i="19" s="1"/>
  <c r="AA99" i="19" s="1"/>
  <c r="AA131" i="19" s="1"/>
  <c r="AC34" i="19"/>
  <c r="AC69" i="19" s="1"/>
  <c r="AC101" i="19" s="1"/>
  <c r="AC133" i="19" s="1"/>
  <c r="AC10" i="19"/>
  <c r="AA19" i="19"/>
  <c r="AA54" i="19" s="1"/>
  <c r="AA86" i="19" s="1"/>
  <c r="AA118" i="19" s="1"/>
  <c r="AC29" i="19"/>
  <c r="AC64" i="19" s="1"/>
  <c r="AC96" i="19" s="1"/>
  <c r="AC128" i="19" s="1"/>
  <c r="AA35" i="19"/>
  <c r="AA70" i="19" s="1"/>
  <c r="AA102" i="19" s="1"/>
  <c r="AA134" i="19" s="1"/>
  <c r="AC20" i="19"/>
  <c r="AC55" i="19" s="1"/>
  <c r="AC87" i="19" s="1"/>
  <c r="AC119" i="19" s="1"/>
  <c r="AB31" i="19"/>
  <c r="AB66" i="19" s="1"/>
  <c r="AB98" i="19" s="1"/>
  <c r="AB130" i="19" s="1"/>
  <c r="AA11" i="19"/>
  <c r="AA46" i="19" s="1"/>
  <c r="AA78" i="19" s="1"/>
  <c r="AA110" i="19" s="1"/>
  <c r="AC21" i="19"/>
  <c r="AC56" i="19" s="1"/>
  <c r="AC88" i="19" s="1"/>
  <c r="AC120" i="19" s="1"/>
  <c r="AB32" i="19"/>
  <c r="AB67" i="19" s="1"/>
  <c r="AB99" i="19" s="1"/>
  <c r="AB131" i="19" s="1"/>
  <c r="AB23" i="19"/>
  <c r="AB58" i="19" s="1"/>
  <c r="AB90" i="19" s="1"/>
  <c r="AB122" i="19" s="1"/>
  <c r="AA34" i="19"/>
  <c r="AA69" i="19" s="1"/>
  <c r="AA101" i="19" s="1"/>
  <c r="AA133" i="19" s="1"/>
  <c r="AC13" i="19"/>
  <c r="AC48" i="19" s="1"/>
  <c r="AC80" i="19" s="1"/>
  <c r="AC112" i="19" s="1"/>
  <c r="AA18" i="19"/>
  <c r="AA53" i="19" s="1"/>
  <c r="AA85" i="19" s="1"/>
  <c r="AA117" i="19" s="1"/>
  <c r="AC12" i="19"/>
  <c r="AC47" i="19" s="1"/>
  <c r="AC79" i="19" s="1"/>
  <c r="AC111" i="19" s="1"/>
  <c r="AB24" i="19"/>
  <c r="AB59" i="19" s="1"/>
  <c r="AB91" i="19" s="1"/>
  <c r="AB123" i="19" s="1"/>
  <c r="AC28" i="19"/>
  <c r="AC63" i="19" s="1"/>
  <c r="AC95" i="19" s="1"/>
  <c r="AC127" i="19" s="1"/>
  <c r="AB15" i="19"/>
  <c r="AB50" i="19" s="1"/>
  <c r="AB82" i="19" s="1"/>
  <c r="AB114" i="19" s="1"/>
  <c r="AA26" i="19"/>
  <c r="AA61" i="19" s="1"/>
  <c r="AA93" i="19" s="1"/>
  <c r="AA125" i="19" s="1"/>
  <c r="AC36" i="19"/>
  <c r="AC71" i="19" s="1"/>
  <c r="AC103" i="19" s="1"/>
  <c r="AB16" i="19"/>
  <c r="AB51" i="19" s="1"/>
  <c r="AB83" i="19" s="1"/>
  <c r="AB115" i="19" s="1"/>
  <c r="AA27" i="19"/>
  <c r="AA62" i="19" s="1"/>
  <c r="AA94" i="19" s="1"/>
  <c r="AA126" i="19" s="1"/>
  <c r="V10" i="19"/>
  <c r="W11" i="19"/>
  <c r="W46" i="19" s="1"/>
  <c r="W78" i="19" s="1"/>
  <c r="W110" i="19" s="1"/>
  <c r="V14" i="19"/>
  <c r="V49" i="19" s="1"/>
  <c r="V81" i="19" s="1"/>
  <c r="V113" i="19" s="1"/>
  <c r="X16" i="19"/>
  <c r="X51" i="19" s="1"/>
  <c r="X83" i="19" s="1"/>
  <c r="X115" i="19" s="1"/>
  <c r="W19" i="19"/>
  <c r="W54" i="19" s="1"/>
  <c r="W86" i="19" s="1"/>
  <c r="W118" i="19" s="1"/>
  <c r="V22" i="19"/>
  <c r="V57" i="19" s="1"/>
  <c r="V89" i="19" s="1"/>
  <c r="V121" i="19" s="1"/>
  <c r="X24" i="19"/>
  <c r="X59" i="19" s="1"/>
  <c r="X91" i="19" s="1"/>
  <c r="X123" i="19" s="1"/>
  <c r="W27" i="19"/>
  <c r="W62" i="19" s="1"/>
  <c r="W94" i="19" s="1"/>
  <c r="W126" i="19" s="1"/>
  <c r="V30" i="19"/>
  <c r="V65" i="19" s="1"/>
  <c r="V97" i="19" s="1"/>
  <c r="V129" i="19" s="1"/>
  <c r="X32" i="19"/>
  <c r="X67" i="19" s="1"/>
  <c r="X99" i="19" s="1"/>
  <c r="X131" i="19" s="1"/>
  <c r="W35" i="19"/>
  <c r="W70" i="19" s="1"/>
  <c r="W102" i="19" s="1"/>
  <c r="W134" i="19" s="1"/>
  <c r="X11" i="19"/>
  <c r="X46" i="19" s="1"/>
  <c r="X78" i="19" s="1"/>
  <c r="X110" i="19" s="1"/>
  <c r="W14" i="19"/>
  <c r="W49" i="19" s="1"/>
  <c r="W81" i="19" s="1"/>
  <c r="W113" i="19" s="1"/>
  <c r="V17" i="19"/>
  <c r="V52" i="19" s="1"/>
  <c r="V84" i="19" s="1"/>
  <c r="V116" i="19" s="1"/>
  <c r="X19" i="19"/>
  <c r="X54" i="19" s="1"/>
  <c r="X86" i="19" s="1"/>
  <c r="X118" i="19" s="1"/>
  <c r="W22" i="19"/>
  <c r="W57" i="19" s="1"/>
  <c r="W89" i="19" s="1"/>
  <c r="W121" i="19" s="1"/>
  <c r="V25" i="19"/>
  <c r="V60" i="19" s="1"/>
  <c r="V92" i="19" s="1"/>
  <c r="V124" i="19" s="1"/>
  <c r="X27" i="19"/>
  <c r="X62" i="19" s="1"/>
  <c r="X94" i="19" s="1"/>
  <c r="X126" i="19" s="1"/>
  <c r="W30" i="19"/>
  <c r="W65" i="19" s="1"/>
  <c r="W97" i="19" s="1"/>
  <c r="W129" i="19" s="1"/>
  <c r="V33" i="19"/>
  <c r="V68" i="19" s="1"/>
  <c r="V100" i="19" s="1"/>
  <c r="V132" i="19" s="1"/>
  <c r="X35" i="19"/>
  <c r="X70" i="19" s="1"/>
  <c r="X102" i="19" s="1"/>
  <c r="X134" i="19" s="1"/>
  <c r="V12" i="19"/>
  <c r="V47" i="19" s="1"/>
  <c r="V79" i="19" s="1"/>
  <c r="V111" i="19" s="1"/>
  <c r="X14" i="19"/>
  <c r="X49" i="19" s="1"/>
  <c r="X81" i="19" s="1"/>
  <c r="X113" i="19" s="1"/>
  <c r="W17" i="19"/>
  <c r="W52" i="19" s="1"/>
  <c r="W84" i="19" s="1"/>
  <c r="W116" i="19" s="1"/>
  <c r="V20" i="19"/>
  <c r="V55" i="19" s="1"/>
  <c r="V87" i="19" s="1"/>
  <c r="V119" i="19" s="1"/>
  <c r="X22" i="19"/>
  <c r="X57" i="19" s="1"/>
  <c r="X89" i="19" s="1"/>
  <c r="X121" i="19" s="1"/>
  <c r="W25" i="19"/>
  <c r="W60" i="19" s="1"/>
  <c r="W92" i="19" s="1"/>
  <c r="W124" i="19" s="1"/>
  <c r="V28" i="19"/>
  <c r="V63" i="19" s="1"/>
  <c r="V95" i="19" s="1"/>
  <c r="V127" i="19" s="1"/>
  <c r="X30" i="19"/>
  <c r="X65" i="19" s="1"/>
  <c r="X97" i="19" s="1"/>
  <c r="X129" i="19" s="1"/>
  <c r="W33" i="19"/>
  <c r="W68" i="19" s="1"/>
  <c r="W100" i="19" s="1"/>
  <c r="W132" i="19" s="1"/>
  <c r="V36" i="19"/>
  <c r="V71" i="19" s="1"/>
  <c r="V103" i="19" s="1"/>
  <c r="W12" i="19"/>
  <c r="W47" i="19" s="1"/>
  <c r="W79" i="19" s="1"/>
  <c r="W111" i="19" s="1"/>
  <c r="V15" i="19"/>
  <c r="V50" i="19" s="1"/>
  <c r="V82" i="19" s="1"/>
  <c r="V114" i="19" s="1"/>
  <c r="X17" i="19"/>
  <c r="X52" i="19" s="1"/>
  <c r="X84" i="19" s="1"/>
  <c r="X116" i="19" s="1"/>
  <c r="W20" i="19"/>
  <c r="W55" i="19" s="1"/>
  <c r="W87" i="19" s="1"/>
  <c r="W119" i="19" s="1"/>
  <c r="V23" i="19"/>
  <c r="V58" i="19" s="1"/>
  <c r="V90" i="19" s="1"/>
  <c r="V122" i="19" s="1"/>
  <c r="X25" i="19"/>
  <c r="X60" i="19" s="1"/>
  <c r="X92" i="19" s="1"/>
  <c r="X124" i="19" s="1"/>
  <c r="W28" i="19"/>
  <c r="W63" i="19" s="1"/>
  <c r="W95" i="19" s="1"/>
  <c r="W127" i="19" s="1"/>
  <c r="V31" i="19"/>
  <c r="V66" i="19" s="1"/>
  <c r="V98" i="19" s="1"/>
  <c r="V130" i="19" s="1"/>
  <c r="X33" i="19"/>
  <c r="X68" i="19" s="1"/>
  <c r="X100" i="19" s="1"/>
  <c r="X132" i="19" s="1"/>
  <c r="W36" i="19"/>
  <c r="W71" i="19" s="1"/>
  <c r="W103" i="19" s="1"/>
  <c r="V13" i="19"/>
  <c r="V48" i="19" s="1"/>
  <c r="V80" i="19" s="1"/>
  <c r="V112" i="19" s="1"/>
  <c r="X15" i="19"/>
  <c r="X50" i="19" s="1"/>
  <c r="X82" i="19" s="1"/>
  <c r="X114" i="19" s="1"/>
  <c r="W18" i="19"/>
  <c r="W53" i="19" s="1"/>
  <c r="W85" i="19" s="1"/>
  <c r="W117" i="19" s="1"/>
  <c r="V21" i="19"/>
  <c r="V56" i="19" s="1"/>
  <c r="V88" i="19" s="1"/>
  <c r="V120" i="19" s="1"/>
  <c r="X23" i="19"/>
  <c r="X58" i="19" s="1"/>
  <c r="X90" i="19" s="1"/>
  <c r="X122" i="19" s="1"/>
  <c r="W26" i="19"/>
  <c r="W61" i="19" s="1"/>
  <c r="W93" i="19" s="1"/>
  <c r="W125" i="19" s="1"/>
  <c r="V29" i="19"/>
  <c r="V64" i="19" s="1"/>
  <c r="V96" i="19" s="1"/>
  <c r="V128" i="19" s="1"/>
  <c r="X31" i="19"/>
  <c r="X66" i="19" s="1"/>
  <c r="X98" i="19" s="1"/>
  <c r="X130" i="19" s="1"/>
  <c r="W34" i="19"/>
  <c r="W69" i="19" s="1"/>
  <c r="W101" i="19" s="1"/>
  <c r="W133" i="19" s="1"/>
  <c r="W10" i="19"/>
  <c r="W13" i="19"/>
  <c r="W48" i="19" s="1"/>
  <c r="W80" i="19" s="1"/>
  <c r="W112" i="19" s="1"/>
  <c r="V16" i="19"/>
  <c r="V51" i="19" s="1"/>
  <c r="V83" i="19" s="1"/>
  <c r="V115" i="19" s="1"/>
  <c r="X18" i="19"/>
  <c r="X53" i="19" s="1"/>
  <c r="X85" i="19" s="1"/>
  <c r="X117" i="19" s="1"/>
  <c r="W21" i="19"/>
  <c r="W56" i="19" s="1"/>
  <c r="W88" i="19" s="1"/>
  <c r="W120" i="19" s="1"/>
  <c r="V24" i="19"/>
  <c r="V59" i="19" s="1"/>
  <c r="V91" i="19" s="1"/>
  <c r="V123" i="19" s="1"/>
  <c r="X26" i="19"/>
  <c r="X61" i="19" s="1"/>
  <c r="X93" i="19" s="1"/>
  <c r="X125" i="19" s="1"/>
  <c r="W29" i="19"/>
  <c r="W64" i="19" s="1"/>
  <c r="W96" i="19" s="1"/>
  <c r="W128" i="19" s="1"/>
  <c r="V32" i="19"/>
  <c r="V67" i="19" s="1"/>
  <c r="V99" i="19" s="1"/>
  <c r="V131" i="19" s="1"/>
  <c r="X34" i="19"/>
  <c r="X69" i="19" s="1"/>
  <c r="X101" i="19" s="1"/>
  <c r="X133" i="19" s="1"/>
  <c r="X10" i="19"/>
  <c r="X13" i="19"/>
  <c r="X48" i="19" s="1"/>
  <c r="X80" i="19" s="1"/>
  <c r="X112" i="19" s="1"/>
  <c r="W24" i="19"/>
  <c r="W59" i="19" s="1"/>
  <c r="W91" i="19" s="1"/>
  <c r="W123" i="19" s="1"/>
  <c r="V35" i="19"/>
  <c r="V70" i="19" s="1"/>
  <c r="V102" i="19" s="1"/>
  <c r="V134" i="19" s="1"/>
  <c r="V34" i="19"/>
  <c r="V69" i="19" s="1"/>
  <c r="V101" i="19" s="1"/>
  <c r="V133" i="19" s="1"/>
  <c r="W15" i="19"/>
  <c r="W50" i="19" s="1"/>
  <c r="W82" i="19" s="1"/>
  <c r="W114" i="19" s="1"/>
  <c r="V26" i="19"/>
  <c r="V61" i="19" s="1"/>
  <c r="V93" i="19" s="1"/>
  <c r="V125" i="19" s="1"/>
  <c r="X36" i="19"/>
  <c r="X71" i="19" s="1"/>
  <c r="X103" i="19" s="1"/>
  <c r="V19" i="19"/>
  <c r="V54" i="19" s="1"/>
  <c r="V86" i="19" s="1"/>
  <c r="V118" i="19" s="1"/>
  <c r="X12" i="19"/>
  <c r="X47" i="19" s="1"/>
  <c r="X79" i="19" s="1"/>
  <c r="X111" i="19" s="1"/>
  <c r="W16" i="19"/>
  <c r="W51" i="19" s="1"/>
  <c r="W83" i="19" s="1"/>
  <c r="W115" i="19" s="1"/>
  <c r="V27" i="19"/>
  <c r="V62" i="19" s="1"/>
  <c r="V94" i="19" s="1"/>
  <c r="V126" i="19" s="1"/>
  <c r="X28" i="19"/>
  <c r="X63" i="19" s="1"/>
  <c r="X95" i="19" s="1"/>
  <c r="X127" i="19" s="1"/>
  <c r="V18" i="19"/>
  <c r="V53" i="19" s="1"/>
  <c r="V85" i="19" s="1"/>
  <c r="V117" i="19" s="1"/>
  <c r="X29" i="19"/>
  <c r="X64" i="19" s="1"/>
  <c r="X96" i="19" s="1"/>
  <c r="X128" i="19" s="1"/>
  <c r="W23" i="19"/>
  <c r="W58" i="19" s="1"/>
  <c r="W90" i="19" s="1"/>
  <c r="W122" i="19" s="1"/>
  <c r="X20" i="19"/>
  <c r="X55" i="19" s="1"/>
  <c r="X87" i="19" s="1"/>
  <c r="X119" i="19" s="1"/>
  <c r="W31" i="19"/>
  <c r="W66" i="19" s="1"/>
  <c r="W98" i="19" s="1"/>
  <c r="W130" i="19" s="1"/>
  <c r="V11" i="19"/>
  <c r="V46" i="19" s="1"/>
  <c r="V78" i="19" s="1"/>
  <c r="V110" i="19" s="1"/>
  <c r="X21" i="19"/>
  <c r="X56" i="19" s="1"/>
  <c r="X88" i="19" s="1"/>
  <c r="X120" i="19" s="1"/>
  <c r="W32" i="19"/>
  <c r="W67" i="19" s="1"/>
  <c r="W99" i="19" s="1"/>
  <c r="W131" i="19" s="1"/>
  <c r="AU10" i="19"/>
  <c r="AV13" i="19"/>
  <c r="AV48" i="19" s="1"/>
  <c r="AV80" i="19" s="1"/>
  <c r="AV112" i="19" s="1"/>
  <c r="AU16" i="19"/>
  <c r="AU51" i="19" s="1"/>
  <c r="AU83" i="19" s="1"/>
  <c r="AU115" i="19" s="1"/>
  <c r="AW18" i="19"/>
  <c r="AW53" i="19" s="1"/>
  <c r="AW85" i="19" s="1"/>
  <c r="AW117" i="19" s="1"/>
  <c r="AV21" i="19"/>
  <c r="AV56" i="19" s="1"/>
  <c r="AV88" i="19" s="1"/>
  <c r="AV120" i="19" s="1"/>
  <c r="AU24" i="19"/>
  <c r="AU59" i="19" s="1"/>
  <c r="AU91" i="19" s="1"/>
  <c r="AU123" i="19" s="1"/>
  <c r="AW26" i="19"/>
  <c r="AW61" i="19" s="1"/>
  <c r="AW93" i="19" s="1"/>
  <c r="AW125" i="19" s="1"/>
  <c r="AV29" i="19"/>
  <c r="AV64" i="19" s="1"/>
  <c r="AV96" i="19" s="1"/>
  <c r="AV128" i="19" s="1"/>
  <c r="AU32" i="19"/>
  <c r="AU67" i="19" s="1"/>
  <c r="AU99" i="19" s="1"/>
  <c r="AU131" i="19" s="1"/>
  <c r="AW34" i="19"/>
  <c r="AW69" i="19" s="1"/>
  <c r="AW101" i="19" s="1"/>
  <c r="AW133" i="19" s="1"/>
  <c r="AW10" i="19"/>
  <c r="AU11" i="19"/>
  <c r="AU46" i="19" s="1"/>
  <c r="AU78" i="19" s="1"/>
  <c r="AU110" i="19" s="1"/>
  <c r="AW13" i="19"/>
  <c r="AW48" i="19" s="1"/>
  <c r="AW80" i="19" s="1"/>
  <c r="AW112" i="19" s="1"/>
  <c r="AV16" i="19"/>
  <c r="AV51" i="19" s="1"/>
  <c r="AV83" i="19" s="1"/>
  <c r="AV115" i="19" s="1"/>
  <c r="AU19" i="19"/>
  <c r="AU54" i="19" s="1"/>
  <c r="AU86" i="19" s="1"/>
  <c r="AU118" i="19" s="1"/>
  <c r="AW21" i="19"/>
  <c r="AW56" i="19" s="1"/>
  <c r="AW88" i="19" s="1"/>
  <c r="AW120" i="19" s="1"/>
  <c r="AV24" i="19"/>
  <c r="AV59" i="19" s="1"/>
  <c r="AV91" i="19" s="1"/>
  <c r="AV123" i="19" s="1"/>
  <c r="AU27" i="19"/>
  <c r="AU62" i="19" s="1"/>
  <c r="AU94" i="19" s="1"/>
  <c r="AU126" i="19" s="1"/>
  <c r="AW29" i="19"/>
  <c r="AW64" i="19" s="1"/>
  <c r="AW96" i="19" s="1"/>
  <c r="AW128" i="19" s="1"/>
  <c r="AV32" i="19"/>
  <c r="AV67" i="19" s="1"/>
  <c r="AV99" i="19" s="1"/>
  <c r="AV131" i="19" s="1"/>
  <c r="AU35" i="19"/>
  <c r="AU70" i="19" s="1"/>
  <c r="AU102" i="19" s="1"/>
  <c r="AU134" i="19" s="1"/>
  <c r="AV11" i="19"/>
  <c r="AV46" i="19" s="1"/>
  <c r="AV78" i="19" s="1"/>
  <c r="AV110" i="19" s="1"/>
  <c r="AU14" i="19"/>
  <c r="AU49" i="19" s="1"/>
  <c r="AU81" i="19" s="1"/>
  <c r="AU113" i="19" s="1"/>
  <c r="AW16" i="19"/>
  <c r="AW51" i="19" s="1"/>
  <c r="AW83" i="19" s="1"/>
  <c r="AW115" i="19" s="1"/>
  <c r="AV19" i="19"/>
  <c r="AV54" i="19" s="1"/>
  <c r="AV86" i="19" s="1"/>
  <c r="AV118" i="19" s="1"/>
  <c r="AU22" i="19"/>
  <c r="AU57" i="19" s="1"/>
  <c r="AU89" i="19" s="1"/>
  <c r="AU121" i="19" s="1"/>
  <c r="AW24" i="19"/>
  <c r="AW59" i="19" s="1"/>
  <c r="AW91" i="19" s="1"/>
  <c r="AW123" i="19" s="1"/>
  <c r="AV27" i="19"/>
  <c r="AV62" i="19" s="1"/>
  <c r="AV94" i="19" s="1"/>
  <c r="AV126" i="19" s="1"/>
  <c r="AU30" i="19"/>
  <c r="AU65" i="19" s="1"/>
  <c r="AU97" i="19" s="1"/>
  <c r="AU129" i="19" s="1"/>
  <c r="AW32" i="19"/>
  <c r="AW67" i="19" s="1"/>
  <c r="AW99" i="19" s="1"/>
  <c r="AW131" i="19" s="1"/>
  <c r="AV35" i="19"/>
  <c r="AV70" i="19" s="1"/>
  <c r="AV102" i="19" s="1"/>
  <c r="AV134" i="19" s="1"/>
  <c r="AW11" i="19"/>
  <c r="AW46" i="19" s="1"/>
  <c r="AW78" i="19" s="1"/>
  <c r="AW110" i="19" s="1"/>
  <c r="AV14" i="19"/>
  <c r="AV49" i="19" s="1"/>
  <c r="AV81" i="19" s="1"/>
  <c r="AV113" i="19" s="1"/>
  <c r="AU17" i="19"/>
  <c r="AU52" i="19" s="1"/>
  <c r="AU84" i="19" s="1"/>
  <c r="AU116" i="19" s="1"/>
  <c r="AW19" i="19"/>
  <c r="AW54" i="19" s="1"/>
  <c r="AW86" i="19" s="1"/>
  <c r="AW118" i="19" s="1"/>
  <c r="AV22" i="19"/>
  <c r="AV57" i="19" s="1"/>
  <c r="AV89" i="19" s="1"/>
  <c r="AV121" i="19" s="1"/>
  <c r="AU25" i="19"/>
  <c r="AU60" i="19" s="1"/>
  <c r="AU92" i="19" s="1"/>
  <c r="AU124" i="19" s="1"/>
  <c r="AW27" i="19"/>
  <c r="AW62" i="19" s="1"/>
  <c r="AW94" i="19" s="1"/>
  <c r="AW126" i="19" s="1"/>
  <c r="AV30" i="19"/>
  <c r="AV65" i="19" s="1"/>
  <c r="AV97" i="19" s="1"/>
  <c r="AV129" i="19" s="1"/>
  <c r="AU33" i="19"/>
  <c r="AU68" i="19" s="1"/>
  <c r="AU100" i="19" s="1"/>
  <c r="AU132" i="19" s="1"/>
  <c r="AW35" i="19"/>
  <c r="AW70" i="19" s="1"/>
  <c r="AW102" i="19" s="1"/>
  <c r="AW134" i="19" s="1"/>
  <c r="AU12" i="19"/>
  <c r="AU47" i="19" s="1"/>
  <c r="AU79" i="19" s="1"/>
  <c r="AU111" i="19" s="1"/>
  <c r="AW14" i="19"/>
  <c r="AW49" i="19" s="1"/>
  <c r="AW81" i="19" s="1"/>
  <c r="AW113" i="19" s="1"/>
  <c r="AV17" i="19"/>
  <c r="AV52" i="19" s="1"/>
  <c r="AV84" i="19" s="1"/>
  <c r="AV116" i="19" s="1"/>
  <c r="AU20" i="19"/>
  <c r="AU55" i="19" s="1"/>
  <c r="AU87" i="19" s="1"/>
  <c r="AU119" i="19" s="1"/>
  <c r="AW22" i="19"/>
  <c r="AW57" i="19" s="1"/>
  <c r="AW89" i="19" s="1"/>
  <c r="AW121" i="19" s="1"/>
  <c r="AV25" i="19"/>
  <c r="AV60" i="19" s="1"/>
  <c r="AV92" i="19" s="1"/>
  <c r="AV124" i="19" s="1"/>
  <c r="AU28" i="19"/>
  <c r="AU63" i="19" s="1"/>
  <c r="AU95" i="19" s="1"/>
  <c r="AU127" i="19" s="1"/>
  <c r="AW30" i="19"/>
  <c r="AW65" i="19" s="1"/>
  <c r="AW97" i="19" s="1"/>
  <c r="AW129" i="19" s="1"/>
  <c r="AV33" i="19"/>
  <c r="AV68" i="19" s="1"/>
  <c r="AV100" i="19" s="1"/>
  <c r="AV132" i="19" s="1"/>
  <c r="AU36" i="19"/>
  <c r="AU71" i="19" s="1"/>
  <c r="AU103" i="19" s="1"/>
  <c r="AV12" i="19"/>
  <c r="AV47" i="19" s="1"/>
  <c r="AV79" i="19" s="1"/>
  <c r="AV111" i="19" s="1"/>
  <c r="AU15" i="19"/>
  <c r="AU50" i="19" s="1"/>
  <c r="AU82" i="19" s="1"/>
  <c r="AU114" i="19" s="1"/>
  <c r="AW17" i="19"/>
  <c r="AW52" i="19" s="1"/>
  <c r="AW84" i="19" s="1"/>
  <c r="AW116" i="19" s="1"/>
  <c r="AV20" i="19"/>
  <c r="AV55" i="19" s="1"/>
  <c r="AV87" i="19" s="1"/>
  <c r="AV119" i="19" s="1"/>
  <c r="AU23" i="19"/>
  <c r="AU58" i="19" s="1"/>
  <c r="AU90" i="19" s="1"/>
  <c r="AU122" i="19" s="1"/>
  <c r="AW25" i="19"/>
  <c r="AW60" i="19" s="1"/>
  <c r="AW92" i="19" s="1"/>
  <c r="AW124" i="19" s="1"/>
  <c r="AV28" i="19"/>
  <c r="AV63" i="19" s="1"/>
  <c r="AV95" i="19" s="1"/>
  <c r="AV127" i="19" s="1"/>
  <c r="AU31" i="19"/>
  <c r="AU66" i="19" s="1"/>
  <c r="AU98" i="19" s="1"/>
  <c r="AU130" i="19" s="1"/>
  <c r="AW33" i="19"/>
  <c r="AW68" i="19" s="1"/>
  <c r="AW100" i="19" s="1"/>
  <c r="AW132" i="19" s="1"/>
  <c r="AV36" i="19"/>
  <c r="AV71" i="19" s="1"/>
  <c r="AV103" i="19" s="1"/>
  <c r="AW12" i="19"/>
  <c r="AW47" i="19" s="1"/>
  <c r="AW79" i="19" s="1"/>
  <c r="AW111" i="19" s="1"/>
  <c r="AV15" i="19"/>
  <c r="AV50" i="19" s="1"/>
  <c r="AV82" i="19" s="1"/>
  <c r="AV114" i="19" s="1"/>
  <c r="AU18" i="19"/>
  <c r="AU53" i="19" s="1"/>
  <c r="AU85" i="19" s="1"/>
  <c r="AU117" i="19" s="1"/>
  <c r="AW20" i="19"/>
  <c r="AW55" i="19" s="1"/>
  <c r="AW87" i="19" s="1"/>
  <c r="AW119" i="19" s="1"/>
  <c r="AV23" i="19"/>
  <c r="AV58" i="19" s="1"/>
  <c r="AV90" i="19" s="1"/>
  <c r="AV122" i="19" s="1"/>
  <c r="AU26" i="19"/>
  <c r="AU61" i="19" s="1"/>
  <c r="AU93" i="19" s="1"/>
  <c r="AU125" i="19" s="1"/>
  <c r="AW28" i="19"/>
  <c r="AW63" i="19" s="1"/>
  <c r="AW95" i="19" s="1"/>
  <c r="AW127" i="19" s="1"/>
  <c r="AV31" i="19"/>
  <c r="AV66" i="19" s="1"/>
  <c r="AV98" i="19" s="1"/>
  <c r="AV130" i="19" s="1"/>
  <c r="AU34" i="19"/>
  <c r="AU69" i="19" s="1"/>
  <c r="AU101" i="19" s="1"/>
  <c r="AU133" i="19" s="1"/>
  <c r="AW36" i="19"/>
  <c r="AW71" i="19" s="1"/>
  <c r="AW103" i="19" s="1"/>
  <c r="AW15" i="19"/>
  <c r="AW50" i="19" s="1"/>
  <c r="AW82" i="19" s="1"/>
  <c r="AW114" i="19" s="1"/>
  <c r="AV10" i="19"/>
  <c r="AV18" i="19"/>
  <c r="AV53" i="19" s="1"/>
  <c r="AV85" i="19" s="1"/>
  <c r="AV117" i="19" s="1"/>
  <c r="AU21" i="19"/>
  <c r="AU56" i="19" s="1"/>
  <c r="AU88" i="19" s="1"/>
  <c r="AU120" i="19" s="1"/>
  <c r="AW23" i="19"/>
  <c r="AW58" i="19" s="1"/>
  <c r="AW90" i="19" s="1"/>
  <c r="AW122" i="19" s="1"/>
  <c r="AV26" i="19"/>
  <c r="AV61" i="19" s="1"/>
  <c r="AV93" i="19" s="1"/>
  <c r="AV125" i="19" s="1"/>
  <c r="AU29" i="19"/>
  <c r="AU64" i="19" s="1"/>
  <c r="AU96" i="19" s="1"/>
  <c r="AU128" i="19" s="1"/>
  <c r="AW31" i="19"/>
  <c r="AW66" i="19" s="1"/>
  <c r="AW98" i="19" s="1"/>
  <c r="AW130" i="19" s="1"/>
  <c r="AU13" i="19"/>
  <c r="AU48" i="19" s="1"/>
  <c r="AU80" i="19" s="1"/>
  <c r="AU112" i="19" s="1"/>
  <c r="AV34" i="19"/>
  <c r="AV69" i="19" s="1"/>
  <c r="AV101" i="19" s="1"/>
  <c r="AV133" i="19" s="1"/>
  <c r="BT10" i="19"/>
  <c r="BU13" i="19"/>
  <c r="BU48" i="19" s="1"/>
  <c r="BU80" i="19" s="1"/>
  <c r="BU112" i="19" s="1"/>
  <c r="BT16" i="19"/>
  <c r="BT51" i="19" s="1"/>
  <c r="BT83" i="19" s="1"/>
  <c r="BT115" i="19" s="1"/>
  <c r="BV18" i="19"/>
  <c r="BV53" i="19" s="1"/>
  <c r="BV85" i="19" s="1"/>
  <c r="BV117" i="19" s="1"/>
  <c r="BU21" i="19"/>
  <c r="BU56" i="19" s="1"/>
  <c r="BU88" i="19" s="1"/>
  <c r="BU120" i="19" s="1"/>
  <c r="BT24" i="19"/>
  <c r="BT59" i="19" s="1"/>
  <c r="BT91" i="19" s="1"/>
  <c r="BT123" i="19" s="1"/>
  <c r="BV26" i="19"/>
  <c r="BV61" i="19" s="1"/>
  <c r="BV93" i="19" s="1"/>
  <c r="BV125" i="19" s="1"/>
  <c r="BU29" i="19"/>
  <c r="BU64" i="19" s="1"/>
  <c r="BU96" i="19" s="1"/>
  <c r="BU128" i="19" s="1"/>
  <c r="BT32" i="19"/>
  <c r="BT67" i="19" s="1"/>
  <c r="BT99" i="19" s="1"/>
  <c r="BT131" i="19" s="1"/>
  <c r="BV34" i="19"/>
  <c r="BV69" i="19" s="1"/>
  <c r="BV101" i="19" s="1"/>
  <c r="BV133" i="19" s="1"/>
  <c r="BV10" i="19"/>
  <c r="BT11" i="19"/>
  <c r="BT46" i="19" s="1"/>
  <c r="BT78" i="19" s="1"/>
  <c r="BT110" i="19" s="1"/>
  <c r="BV13" i="19"/>
  <c r="BV48" i="19" s="1"/>
  <c r="BV80" i="19" s="1"/>
  <c r="BV112" i="19" s="1"/>
  <c r="BU16" i="19"/>
  <c r="BU51" i="19" s="1"/>
  <c r="BU83" i="19" s="1"/>
  <c r="BU115" i="19" s="1"/>
  <c r="BT19" i="19"/>
  <c r="BT54" i="19" s="1"/>
  <c r="BT86" i="19" s="1"/>
  <c r="BT118" i="19" s="1"/>
  <c r="BV21" i="19"/>
  <c r="BV56" i="19" s="1"/>
  <c r="BV88" i="19" s="1"/>
  <c r="BV120" i="19" s="1"/>
  <c r="BU24" i="19"/>
  <c r="BU59" i="19" s="1"/>
  <c r="BU91" i="19" s="1"/>
  <c r="BU123" i="19" s="1"/>
  <c r="BT27" i="19"/>
  <c r="BT62" i="19" s="1"/>
  <c r="BT94" i="19" s="1"/>
  <c r="BT126" i="19" s="1"/>
  <c r="BV29" i="19"/>
  <c r="BV64" i="19" s="1"/>
  <c r="BV96" i="19" s="1"/>
  <c r="BV128" i="19" s="1"/>
  <c r="BU32" i="19"/>
  <c r="BU67" i="19" s="1"/>
  <c r="BU99" i="19" s="1"/>
  <c r="BU131" i="19" s="1"/>
  <c r="BT35" i="19"/>
  <c r="BT70" i="19" s="1"/>
  <c r="BT102" i="19" s="1"/>
  <c r="BT134" i="19" s="1"/>
  <c r="BU11" i="19"/>
  <c r="BU46" i="19" s="1"/>
  <c r="BU78" i="19" s="1"/>
  <c r="BU110" i="19" s="1"/>
  <c r="BT14" i="19"/>
  <c r="BT49" i="19" s="1"/>
  <c r="BT81" i="19" s="1"/>
  <c r="BT113" i="19" s="1"/>
  <c r="BV16" i="19"/>
  <c r="BV51" i="19" s="1"/>
  <c r="BV83" i="19" s="1"/>
  <c r="BV115" i="19" s="1"/>
  <c r="BU19" i="19"/>
  <c r="BU54" i="19" s="1"/>
  <c r="BU86" i="19" s="1"/>
  <c r="BU118" i="19" s="1"/>
  <c r="BT22" i="19"/>
  <c r="BT57" i="19" s="1"/>
  <c r="BT89" i="19" s="1"/>
  <c r="BT121" i="19" s="1"/>
  <c r="BV24" i="19"/>
  <c r="BV59" i="19" s="1"/>
  <c r="BV91" i="19" s="1"/>
  <c r="BV123" i="19" s="1"/>
  <c r="BU27" i="19"/>
  <c r="BU62" i="19" s="1"/>
  <c r="BU94" i="19" s="1"/>
  <c r="BU126" i="19" s="1"/>
  <c r="BT30" i="19"/>
  <c r="BT65" i="19" s="1"/>
  <c r="BT97" i="19" s="1"/>
  <c r="BT129" i="19" s="1"/>
  <c r="BV32" i="19"/>
  <c r="BV67" i="19" s="1"/>
  <c r="BV99" i="19" s="1"/>
  <c r="BV131" i="19" s="1"/>
  <c r="BU35" i="19"/>
  <c r="BU70" i="19" s="1"/>
  <c r="BU102" i="19" s="1"/>
  <c r="BU134" i="19" s="1"/>
  <c r="BV11" i="19"/>
  <c r="BV46" i="19" s="1"/>
  <c r="BV78" i="19" s="1"/>
  <c r="BV110" i="19" s="1"/>
  <c r="BU14" i="19"/>
  <c r="BU49" i="19" s="1"/>
  <c r="BU81" i="19" s="1"/>
  <c r="BU113" i="19" s="1"/>
  <c r="BT17" i="19"/>
  <c r="BT52" i="19" s="1"/>
  <c r="BT84" i="19" s="1"/>
  <c r="BT116" i="19" s="1"/>
  <c r="BV19" i="19"/>
  <c r="BV54" i="19" s="1"/>
  <c r="BV86" i="19" s="1"/>
  <c r="BV118" i="19" s="1"/>
  <c r="BU22" i="19"/>
  <c r="BU57" i="19" s="1"/>
  <c r="BU89" i="19" s="1"/>
  <c r="BU121" i="19" s="1"/>
  <c r="BT25" i="19"/>
  <c r="BT60" i="19" s="1"/>
  <c r="BT92" i="19" s="1"/>
  <c r="BT124" i="19" s="1"/>
  <c r="BV27" i="19"/>
  <c r="BV62" i="19" s="1"/>
  <c r="BV94" i="19" s="1"/>
  <c r="BV126" i="19" s="1"/>
  <c r="BU30" i="19"/>
  <c r="BU65" i="19" s="1"/>
  <c r="BU97" i="19" s="1"/>
  <c r="BU129" i="19" s="1"/>
  <c r="BT33" i="19"/>
  <c r="BT68" i="19" s="1"/>
  <c r="BT100" i="19" s="1"/>
  <c r="BT132" i="19" s="1"/>
  <c r="BV35" i="19"/>
  <c r="BV70" i="19" s="1"/>
  <c r="BV102" i="19" s="1"/>
  <c r="BV134" i="19" s="1"/>
  <c r="BT12" i="19"/>
  <c r="BT47" i="19" s="1"/>
  <c r="BT79" i="19" s="1"/>
  <c r="BT111" i="19" s="1"/>
  <c r="BV14" i="19"/>
  <c r="BV49" i="19" s="1"/>
  <c r="BV81" i="19" s="1"/>
  <c r="BV113" i="19" s="1"/>
  <c r="BU17" i="19"/>
  <c r="BU52" i="19" s="1"/>
  <c r="BU84" i="19" s="1"/>
  <c r="BU116" i="19" s="1"/>
  <c r="BT20" i="19"/>
  <c r="BT55" i="19" s="1"/>
  <c r="BT87" i="19" s="1"/>
  <c r="BT119" i="19" s="1"/>
  <c r="BV22" i="19"/>
  <c r="BV57" i="19" s="1"/>
  <c r="BV89" i="19" s="1"/>
  <c r="BV121" i="19" s="1"/>
  <c r="BU25" i="19"/>
  <c r="BU60" i="19" s="1"/>
  <c r="BU92" i="19" s="1"/>
  <c r="BU124" i="19" s="1"/>
  <c r="BT28" i="19"/>
  <c r="BT63" i="19" s="1"/>
  <c r="BT95" i="19" s="1"/>
  <c r="BT127" i="19" s="1"/>
  <c r="BV30" i="19"/>
  <c r="BV65" i="19" s="1"/>
  <c r="BV97" i="19" s="1"/>
  <c r="BV129" i="19" s="1"/>
  <c r="BU33" i="19"/>
  <c r="BU68" i="19" s="1"/>
  <c r="BU100" i="19" s="1"/>
  <c r="BU132" i="19" s="1"/>
  <c r="BT36" i="19"/>
  <c r="BT71" i="19" s="1"/>
  <c r="BT103" i="19" s="1"/>
  <c r="BU12" i="19"/>
  <c r="BU47" i="19" s="1"/>
  <c r="BU79" i="19" s="1"/>
  <c r="BU111" i="19" s="1"/>
  <c r="BT15" i="19"/>
  <c r="BT50" i="19" s="1"/>
  <c r="BT82" i="19" s="1"/>
  <c r="BT114" i="19" s="1"/>
  <c r="BV17" i="19"/>
  <c r="BV52" i="19" s="1"/>
  <c r="BV84" i="19" s="1"/>
  <c r="BV116" i="19" s="1"/>
  <c r="BU20" i="19"/>
  <c r="BU55" i="19" s="1"/>
  <c r="BU87" i="19" s="1"/>
  <c r="BU119" i="19" s="1"/>
  <c r="BT23" i="19"/>
  <c r="BT58" i="19" s="1"/>
  <c r="BT90" i="19" s="1"/>
  <c r="BT122" i="19" s="1"/>
  <c r="BV25" i="19"/>
  <c r="BV60" i="19" s="1"/>
  <c r="BV92" i="19" s="1"/>
  <c r="BV124" i="19" s="1"/>
  <c r="BU28" i="19"/>
  <c r="BU63" i="19" s="1"/>
  <c r="BU95" i="19" s="1"/>
  <c r="BU127" i="19" s="1"/>
  <c r="BT31" i="19"/>
  <c r="BT66" i="19" s="1"/>
  <c r="BT98" i="19" s="1"/>
  <c r="BT130" i="19" s="1"/>
  <c r="BV33" i="19"/>
  <c r="BV68" i="19" s="1"/>
  <c r="BV100" i="19" s="1"/>
  <c r="BV132" i="19" s="1"/>
  <c r="BU36" i="19"/>
  <c r="BU71" i="19" s="1"/>
  <c r="BU103" i="19" s="1"/>
  <c r="BV12" i="19"/>
  <c r="BV47" i="19" s="1"/>
  <c r="BV79" i="19" s="1"/>
  <c r="BV111" i="19" s="1"/>
  <c r="BU15" i="19"/>
  <c r="BU50" i="19" s="1"/>
  <c r="BU82" i="19" s="1"/>
  <c r="BU114" i="19" s="1"/>
  <c r="BT18" i="19"/>
  <c r="BT53" i="19" s="1"/>
  <c r="BT85" i="19" s="1"/>
  <c r="BT117" i="19" s="1"/>
  <c r="BV20" i="19"/>
  <c r="BV55" i="19" s="1"/>
  <c r="BV87" i="19" s="1"/>
  <c r="BV119" i="19" s="1"/>
  <c r="BU23" i="19"/>
  <c r="BU58" i="19" s="1"/>
  <c r="BU90" i="19" s="1"/>
  <c r="BU122" i="19" s="1"/>
  <c r="BT26" i="19"/>
  <c r="BT61" i="19" s="1"/>
  <c r="BT93" i="19" s="1"/>
  <c r="BT125" i="19" s="1"/>
  <c r="BV28" i="19"/>
  <c r="BV63" i="19" s="1"/>
  <c r="BV95" i="19" s="1"/>
  <c r="BV127" i="19" s="1"/>
  <c r="BU31" i="19"/>
  <c r="BU66" i="19" s="1"/>
  <c r="BU98" i="19" s="1"/>
  <c r="BU130" i="19" s="1"/>
  <c r="BT34" i="19"/>
  <c r="BT69" i="19" s="1"/>
  <c r="BT101" i="19" s="1"/>
  <c r="BT133" i="19" s="1"/>
  <c r="BV36" i="19"/>
  <c r="BV71" i="19" s="1"/>
  <c r="BV103" i="19" s="1"/>
  <c r="BT21" i="19"/>
  <c r="BT56" i="19" s="1"/>
  <c r="BT88" i="19" s="1"/>
  <c r="BT120" i="19" s="1"/>
  <c r="BV23" i="19"/>
  <c r="BV58" i="19" s="1"/>
  <c r="BV90" i="19" s="1"/>
  <c r="BV122" i="19" s="1"/>
  <c r="BU26" i="19"/>
  <c r="BU61" i="19" s="1"/>
  <c r="BU93" i="19" s="1"/>
  <c r="BU125" i="19" s="1"/>
  <c r="BT29" i="19"/>
  <c r="BT64" i="19" s="1"/>
  <c r="BT96" i="19" s="1"/>
  <c r="BT128" i="19" s="1"/>
  <c r="BV31" i="19"/>
  <c r="BV66" i="19" s="1"/>
  <c r="BV98" i="19" s="1"/>
  <c r="BV130" i="19" s="1"/>
  <c r="BT13" i="19"/>
  <c r="BT48" i="19" s="1"/>
  <c r="BT80" i="19" s="1"/>
  <c r="BT112" i="19" s="1"/>
  <c r="BU34" i="19"/>
  <c r="BU69" i="19" s="1"/>
  <c r="BU101" i="19" s="1"/>
  <c r="BU133" i="19" s="1"/>
  <c r="BV15" i="19"/>
  <c r="BV50" i="19" s="1"/>
  <c r="BV82" i="19" s="1"/>
  <c r="BV114" i="19" s="1"/>
  <c r="BU10" i="19"/>
  <c r="BU18" i="19"/>
  <c r="BU53" i="19" s="1"/>
  <c r="BU85" i="19" s="1"/>
  <c r="BU117" i="19" s="1"/>
  <c r="G10" i="19"/>
  <c r="H11" i="19"/>
  <c r="H46" i="19" s="1"/>
  <c r="H78" i="19" s="1"/>
  <c r="G14" i="19"/>
  <c r="G49" i="19" s="1"/>
  <c r="G81" i="19" s="1"/>
  <c r="I16" i="19"/>
  <c r="I51" i="19" s="1"/>
  <c r="I83" i="19" s="1"/>
  <c r="G12" i="19"/>
  <c r="G47" i="19" s="1"/>
  <c r="G79" i="19" s="1"/>
  <c r="I14" i="19"/>
  <c r="I49" i="19" s="1"/>
  <c r="I81" i="19" s="1"/>
  <c r="H17" i="19"/>
  <c r="H52" i="19" s="1"/>
  <c r="H84" i="19" s="1"/>
  <c r="G20" i="19"/>
  <c r="G55" i="19" s="1"/>
  <c r="G87" i="19" s="1"/>
  <c r="I22" i="19"/>
  <c r="I57" i="19" s="1"/>
  <c r="I89" i="19" s="1"/>
  <c r="H25" i="19"/>
  <c r="H60" i="19" s="1"/>
  <c r="H92" i="19" s="1"/>
  <c r="G28" i="19"/>
  <c r="G63" i="19" s="1"/>
  <c r="G95" i="19" s="1"/>
  <c r="I30" i="19"/>
  <c r="I65" i="19" s="1"/>
  <c r="I97" i="19" s="1"/>
  <c r="H33" i="19"/>
  <c r="H68" i="19" s="1"/>
  <c r="H100" i="19" s="1"/>
  <c r="G13" i="19"/>
  <c r="G48" i="19" s="1"/>
  <c r="G80" i="19" s="1"/>
  <c r="I15" i="19"/>
  <c r="I50" i="19" s="1"/>
  <c r="I82" i="19" s="1"/>
  <c r="H13" i="19"/>
  <c r="H48" i="19" s="1"/>
  <c r="H80" i="19" s="1"/>
  <c r="G16" i="19"/>
  <c r="G51" i="19" s="1"/>
  <c r="G83" i="19" s="1"/>
  <c r="I18" i="19"/>
  <c r="I53" i="19" s="1"/>
  <c r="I85" i="19" s="1"/>
  <c r="H21" i="19"/>
  <c r="H56" i="19" s="1"/>
  <c r="H88" i="19" s="1"/>
  <c r="G24" i="19"/>
  <c r="G59" i="19" s="1"/>
  <c r="G91" i="19" s="1"/>
  <c r="I26" i="19"/>
  <c r="I61" i="19" s="1"/>
  <c r="I93" i="19" s="1"/>
  <c r="H29" i="19"/>
  <c r="H64" i="19" s="1"/>
  <c r="H96" i="19" s="1"/>
  <c r="G32" i="19"/>
  <c r="G67" i="19" s="1"/>
  <c r="G99" i="19" s="1"/>
  <c r="I34" i="19"/>
  <c r="I69" i="19" s="1"/>
  <c r="I101" i="19" s="1"/>
  <c r="H12" i="19"/>
  <c r="H47" i="19" s="1"/>
  <c r="H79" i="19" s="1"/>
  <c r="I17" i="19"/>
  <c r="I52" i="19" s="1"/>
  <c r="I84" i="19" s="1"/>
  <c r="G21" i="19"/>
  <c r="G56" i="19" s="1"/>
  <c r="G88" i="19" s="1"/>
  <c r="I24" i="19"/>
  <c r="I59" i="19" s="1"/>
  <c r="I91" i="19" s="1"/>
  <c r="H28" i="19"/>
  <c r="H63" i="19" s="1"/>
  <c r="H95" i="19" s="1"/>
  <c r="I31" i="19"/>
  <c r="I66" i="19" s="1"/>
  <c r="I98" i="19" s="1"/>
  <c r="H35" i="19"/>
  <c r="H70" i="19" s="1"/>
  <c r="H102" i="19" s="1"/>
  <c r="I28" i="19"/>
  <c r="I63" i="19" s="1"/>
  <c r="I95" i="19" s="1"/>
  <c r="I35" i="19"/>
  <c r="I70" i="19" s="1"/>
  <c r="I102" i="19" s="1"/>
  <c r="H26" i="19"/>
  <c r="H61" i="19" s="1"/>
  <c r="H93" i="19" s="1"/>
  <c r="I36" i="19"/>
  <c r="I71" i="19" s="1"/>
  <c r="I103" i="19" s="1"/>
  <c r="I20" i="19"/>
  <c r="I55" i="19" s="1"/>
  <c r="I87" i="19" s="1"/>
  <c r="I12" i="19"/>
  <c r="I47" i="19" s="1"/>
  <c r="I79" i="19" s="1"/>
  <c r="G18" i="19"/>
  <c r="G53" i="19" s="1"/>
  <c r="G85" i="19" s="1"/>
  <c r="I21" i="19"/>
  <c r="I56" i="19" s="1"/>
  <c r="I88" i="19" s="1"/>
  <c r="G25" i="19"/>
  <c r="G60" i="19" s="1"/>
  <c r="G92" i="19" s="1"/>
  <c r="H32" i="19"/>
  <c r="H67" i="19" s="1"/>
  <c r="H99" i="19" s="1"/>
  <c r="G30" i="19"/>
  <c r="G65" i="19" s="1"/>
  <c r="G97" i="19" s="1"/>
  <c r="I11" i="19"/>
  <c r="I46" i="19" s="1"/>
  <c r="I78" i="19" s="1"/>
  <c r="G35" i="19"/>
  <c r="G70" i="19" s="1"/>
  <c r="G102" i="19" s="1"/>
  <c r="I13" i="19"/>
  <c r="I48" i="19" s="1"/>
  <c r="I80" i="19" s="1"/>
  <c r="H18" i="19"/>
  <c r="H53" i="19" s="1"/>
  <c r="H85" i="19" s="1"/>
  <c r="G22" i="19"/>
  <c r="G57" i="19" s="1"/>
  <c r="G89" i="19" s="1"/>
  <c r="I25" i="19"/>
  <c r="I60" i="19" s="1"/>
  <c r="I92" i="19" s="1"/>
  <c r="G29" i="19"/>
  <c r="G64" i="19" s="1"/>
  <c r="G96" i="19" s="1"/>
  <c r="I32" i="19"/>
  <c r="I67" i="19" s="1"/>
  <c r="I99" i="19" s="1"/>
  <c r="G36" i="19"/>
  <c r="G71" i="19" s="1"/>
  <c r="G103" i="19" s="1"/>
  <c r="H14" i="19"/>
  <c r="H49" i="19" s="1"/>
  <c r="H81" i="19" s="1"/>
  <c r="G19" i="19"/>
  <c r="G54" i="19" s="1"/>
  <c r="G86" i="19" s="1"/>
  <c r="G26" i="19"/>
  <c r="G61" i="19" s="1"/>
  <c r="G93" i="19" s="1"/>
  <c r="I29" i="19"/>
  <c r="I64" i="19" s="1"/>
  <c r="I96" i="19" s="1"/>
  <c r="H36" i="19"/>
  <c r="H71" i="19" s="1"/>
  <c r="H103" i="19" s="1"/>
  <c r="G23" i="19"/>
  <c r="G58" i="19" s="1"/>
  <c r="G90" i="19" s="1"/>
  <c r="H31" i="19"/>
  <c r="H66" i="19" s="1"/>
  <c r="H98" i="19" s="1"/>
  <c r="H22" i="19"/>
  <c r="H57" i="19" s="1"/>
  <c r="H89" i="19" s="1"/>
  <c r="G33" i="19"/>
  <c r="G68" i="19" s="1"/>
  <c r="G100" i="19" s="1"/>
  <c r="H19" i="19"/>
  <c r="H54" i="19" s="1"/>
  <c r="H86" i="19" s="1"/>
  <c r="I33" i="19"/>
  <c r="I68" i="19" s="1"/>
  <c r="I100" i="19" s="1"/>
  <c r="G17" i="19"/>
  <c r="G52" i="19" s="1"/>
  <c r="G84" i="19" s="1"/>
  <c r="G15" i="19"/>
  <c r="G50" i="19" s="1"/>
  <c r="G82" i="19" s="1"/>
  <c r="H15" i="19"/>
  <c r="H50" i="19" s="1"/>
  <c r="H82" i="19" s="1"/>
  <c r="I19" i="19"/>
  <c r="I54" i="19" s="1"/>
  <c r="I86" i="19" s="1"/>
  <c r="H23" i="19"/>
  <c r="H58" i="19" s="1"/>
  <c r="H90" i="19" s="1"/>
  <c r="G27" i="19"/>
  <c r="G62" i="19" s="1"/>
  <c r="G94" i="19" s="1"/>
  <c r="H30" i="19"/>
  <c r="H65" i="19" s="1"/>
  <c r="H97" i="19" s="1"/>
  <c r="G34" i="19"/>
  <c r="G69" i="19" s="1"/>
  <c r="G101" i="19" s="1"/>
  <c r="H10" i="19"/>
  <c r="H24" i="19"/>
  <c r="H59" i="19" s="1"/>
  <c r="H91" i="19" s="1"/>
  <c r="G11" i="19"/>
  <c r="G46" i="19" s="1"/>
  <c r="G78" i="19" s="1"/>
  <c r="H16" i="19"/>
  <c r="H51" i="19" s="1"/>
  <c r="H83" i="19" s="1"/>
  <c r="H20" i="19"/>
  <c r="H55" i="19" s="1"/>
  <c r="H87" i="19" s="1"/>
  <c r="I23" i="19"/>
  <c r="I58" i="19" s="1"/>
  <c r="I90" i="19" s="1"/>
  <c r="H27" i="19"/>
  <c r="H62" i="19" s="1"/>
  <c r="H94" i="19" s="1"/>
  <c r="G31" i="19"/>
  <c r="G66" i="19" s="1"/>
  <c r="G98" i="19" s="1"/>
  <c r="H34" i="19"/>
  <c r="H69" i="19" s="1"/>
  <c r="H101" i="19" s="1"/>
  <c r="I10" i="19"/>
  <c r="I27" i="19"/>
  <c r="I62" i="19" s="1"/>
  <c r="I94" i="19" s="1"/>
  <c r="CD137" i="19"/>
  <c r="CE38" i="19"/>
  <c r="CE45" i="19"/>
  <c r="CE77" i="19" s="1"/>
  <c r="CE109" i="19" s="1"/>
  <c r="CE137" i="19" s="1"/>
  <c r="AF10" i="19"/>
  <c r="AG11" i="19"/>
  <c r="AG46" i="19" s="1"/>
  <c r="AG78" i="19" s="1"/>
  <c r="AG110" i="19" s="1"/>
  <c r="AF14" i="19"/>
  <c r="AF49" i="19" s="1"/>
  <c r="AF81" i="19" s="1"/>
  <c r="AF113" i="19" s="1"/>
  <c r="AH16" i="19"/>
  <c r="AH51" i="19" s="1"/>
  <c r="AH83" i="19" s="1"/>
  <c r="AH115" i="19" s="1"/>
  <c r="AG19" i="19"/>
  <c r="AG54" i="19" s="1"/>
  <c r="AG86" i="19" s="1"/>
  <c r="AG118" i="19" s="1"/>
  <c r="AF22" i="19"/>
  <c r="AF57" i="19" s="1"/>
  <c r="AF89" i="19" s="1"/>
  <c r="AF121" i="19" s="1"/>
  <c r="AH24" i="19"/>
  <c r="AH59" i="19" s="1"/>
  <c r="AH91" i="19" s="1"/>
  <c r="AH123" i="19" s="1"/>
  <c r="AG27" i="19"/>
  <c r="AG62" i="19" s="1"/>
  <c r="AG94" i="19" s="1"/>
  <c r="AG126" i="19" s="1"/>
  <c r="AF30" i="19"/>
  <c r="AF65" i="19" s="1"/>
  <c r="AF97" i="19" s="1"/>
  <c r="AF129" i="19" s="1"/>
  <c r="AH32" i="19"/>
  <c r="AH67" i="19" s="1"/>
  <c r="AH99" i="19" s="1"/>
  <c r="AH131" i="19" s="1"/>
  <c r="AG35" i="19"/>
  <c r="AG70" i="19" s="1"/>
  <c r="AG102" i="19" s="1"/>
  <c r="AG134" i="19" s="1"/>
  <c r="AH11" i="19"/>
  <c r="AH46" i="19" s="1"/>
  <c r="AH78" i="19" s="1"/>
  <c r="AH110" i="19" s="1"/>
  <c r="AG14" i="19"/>
  <c r="AG49" i="19" s="1"/>
  <c r="AG81" i="19" s="1"/>
  <c r="AG113" i="19" s="1"/>
  <c r="AF17" i="19"/>
  <c r="AF52" i="19" s="1"/>
  <c r="AF84" i="19" s="1"/>
  <c r="AF116" i="19" s="1"/>
  <c r="AH19" i="19"/>
  <c r="AH54" i="19" s="1"/>
  <c r="AH86" i="19" s="1"/>
  <c r="AH118" i="19" s="1"/>
  <c r="AG22" i="19"/>
  <c r="AG57" i="19" s="1"/>
  <c r="AG89" i="19" s="1"/>
  <c r="AG121" i="19" s="1"/>
  <c r="AF25" i="19"/>
  <c r="AF60" i="19" s="1"/>
  <c r="AF92" i="19" s="1"/>
  <c r="AF124" i="19" s="1"/>
  <c r="AH27" i="19"/>
  <c r="AH62" i="19" s="1"/>
  <c r="AH94" i="19" s="1"/>
  <c r="AH126" i="19" s="1"/>
  <c r="AG30" i="19"/>
  <c r="AG65" i="19" s="1"/>
  <c r="AG97" i="19" s="1"/>
  <c r="AG129" i="19" s="1"/>
  <c r="AF33" i="19"/>
  <c r="AF68" i="19" s="1"/>
  <c r="AF100" i="19" s="1"/>
  <c r="AF132" i="19" s="1"/>
  <c r="AH35" i="19"/>
  <c r="AH70" i="19" s="1"/>
  <c r="AH102" i="19" s="1"/>
  <c r="AH134" i="19" s="1"/>
  <c r="AF12" i="19"/>
  <c r="AF47" i="19" s="1"/>
  <c r="AF79" i="19" s="1"/>
  <c r="AF111" i="19" s="1"/>
  <c r="AH14" i="19"/>
  <c r="AH49" i="19" s="1"/>
  <c r="AH81" i="19" s="1"/>
  <c r="AH113" i="19" s="1"/>
  <c r="AG17" i="19"/>
  <c r="AG52" i="19" s="1"/>
  <c r="AG84" i="19" s="1"/>
  <c r="AG116" i="19" s="1"/>
  <c r="AF20" i="19"/>
  <c r="AF55" i="19" s="1"/>
  <c r="AF87" i="19" s="1"/>
  <c r="AF119" i="19" s="1"/>
  <c r="AH22" i="19"/>
  <c r="AH57" i="19" s="1"/>
  <c r="AH89" i="19" s="1"/>
  <c r="AH121" i="19" s="1"/>
  <c r="AG25" i="19"/>
  <c r="AG60" i="19" s="1"/>
  <c r="AG92" i="19" s="1"/>
  <c r="AG124" i="19" s="1"/>
  <c r="AF28" i="19"/>
  <c r="AF63" i="19" s="1"/>
  <c r="AF95" i="19" s="1"/>
  <c r="AF127" i="19" s="1"/>
  <c r="AH30" i="19"/>
  <c r="AH65" i="19" s="1"/>
  <c r="AH97" i="19" s="1"/>
  <c r="AH129" i="19" s="1"/>
  <c r="AG33" i="19"/>
  <c r="AG68" i="19" s="1"/>
  <c r="AG100" i="19" s="1"/>
  <c r="AG132" i="19" s="1"/>
  <c r="AF36" i="19"/>
  <c r="AF71" i="19" s="1"/>
  <c r="AF103" i="19" s="1"/>
  <c r="AG12" i="19"/>
  <c r="AG47" i="19" s="1"/>
  <c r="AG79" i="19" s="1"/>
  <c r="AG111" i="19" s="1"/>
  <c r="AF15" i="19"/>
  <c r="AF50" i="19" s="1"/>
  <c r="AF82" i="19" s="1"/>
  <c r="AF114" i="19" s="1"/>
  <c r="AH17" i="19"/>
  <c r="AH52" i="19" s="1"/>
  <c r="AH84" i="19" s="1"/>
  <c r="AH116" i="19" s="1"/>
  <c r="AG20" i="19"/>
  <c r="AG55" i="19" s="1"/>
  <c r="AG87" i="19" s="1"/>
  <c r="AG119" i="19" s="1"/>
  <c r="AF23" i="19"/>
  <c r="AF58" i="19" s="1"/>
  <c r="AF90" i="19" s="1"/>
  <c r="AF122" i="19" s="1"/>
  <c r="AH25" i="19"/>
  <c r="AH60" i="19" s="1"/>
  <c r="AH92" i="19" s="1"/>
  <c r="AH124" i="19" s="1"/>
  <c r="AG28" i="19"/>
  <c r="AG63" i="19" s="1"/>
  <c r="AG95" i="19" s="1"/>
  <c r="AG127" i="19" s="1"/>
  <c r="AF31" i="19"/>
  <c r="AF66" i="19" s="1"/>
  <c r="AF98" i="19" s="1"/>
  <c r="AF130" i="19" s="1"/>
  <c r="AH33" i="19"/>
  <c r="AH68" i="19" s="1"/>
  <c r="AH100" i="19" s="1"/>
  <c r="AH132" i="19" s="1"/>
  <c r="AG36" i="19"/>
  <c r="AG71" i="19" s="1"/>
  <c r="AG103" i="19" s="1"/>
  <c r="AH12" i="19"/>
  <c r="AH47" i="19" s="1"/>
  <c r="AH79" i="19" s="1"/>
  <c r="AH111" i="19" s="1"/>
  <c r="AG15" i="19"/>
  <c r="AG50" i="19" s="1"/>
  <c r="AG82" i="19" s="1"/>
  <c r="AG114" i="19" s="1"/>
  <c r="AF18" i="19"/>
  <c r="AF53" i="19" s="1"/>
  <c r="AF85" i="19" s="1"/>
  <c r="AF117" i="19" s="1"/>
  <c r="AH20" i="19"/>
  <c r="AH55" i="19" s="1"/>
  <c r="AH87" i="19" s="1"/>
  <c r="AH119" i="19" s="1"/>
  <c r="AF13" i="19"/>
  <c r="AF48" i="19" s="1"/>
  <c r="AF80" i="19" s="1"/>
  <c r="AF112" i="19" s="1"/>
  <c r="AH15" i="19"/>
  <c r="AH50" i="19" s="1"/>
  <c r="AH82" i="19" s="1"/>
  <c r="AH114" i="19" s="1"/>
  <c r="AG18" i="19"/>
  <c r="AG53" i="19" s="1"/>
  <c r="AG85" i="19" s="1"/>
  <c r="AG117" i="19" s="1"/>
  <c r="AF21" i="19"/>
  <c r="AF56" i="19" s="1"/>
  <c r="AF88" i="19" s="1"/>
  <c r="AF120" i="19" s="1"/>
  <c r="AH23" i="19"/>
  <c r="AH58" i="19" s="1"/>
  <c r="AH90" i="19" s="1"/>
  <c r="AH122" i="19" s="1"/>
  <c r="AG26" i="19"/>
  <c r="AG61" i="19" s="1"/>
  <c r="AG93" i="19" s="1"/>
  <c r="AG125" i="19" s="1"/>
  <c r="AF29" i="19"/>
  <c r="AF64" i="19" s="1"/>
  <c r="AF96" i="19" s="1"/>
  <c r="AF128" i="19" s="1"/>
  <c r="AH31" i="19"/>
  <c r="AH66" i="19" s="1"/>
  <c r="AH98" i="19" s="1"/>
  <c r="AH130" i="19" s="1"/>
  <c r="AG34" i="19"/>
  <c r="AG69" i="19" s="1"/>
  <c r="AG101" i="19" s="1"/>
  <c r="AG133" i="19" s="1"/>
  <c r="AG10" i="19"/>
  <c r="AG13" i="19"/>
  <c r="AG48" i="19" s="1"/>
  <c r="AG80" i="19" s="1"/>
  <c r="AG112" i="19" s="1"/>
  <c r="AF16" i="19"/>
  <c r="AF51" i="19" s="1"/>
  <c r="AF83" i="19" s="1"/>
  <c r="AF115" i="19" s="1"/>
  <c r="AH18" i="19"/>
  <c r="AH53" i="19" s="1"/>
  <c r="AH85" i="19" s="1"/>
  <c r="AH117" i="19" s="1"/>
  <c r="AG21" i="19"/>
  <c r="AG56" i="19" s="1"/>
  <c r="AG88" i="19" s="1"/>
  <c r="AG120" i="19" s="1"/>
  <c r="AF24" i="19"/>
  <c r="AF59" i="19" s="1"/>
  <c r="AF91" i="19" s="1"/>
  <c r="AF123" i="19" s="1"/>
  <c r="AH26" i="19"/>
  <c r="AH61" i="19" s="1"/>
  <c r="AH93" i="19" s="1"/>
  <c r="AH125" i="19" s="1"/>
  <c r="AG29" i="19"/>
  <c r="AG64" i="19" s="1"/>
  <c r="AG96" i="19" s="1"/>
  <c r="AG128" i="19" s="1"/>
  <c r="AF32" i="19"/>
  <c r="AF67" i="19" s="1"/>
  <c r="AF99" i="19" s="1"/>
  <c r="AF131" i="19" s="1"/>
  <c r="AH34" i="19"/>
  <c r="AH69" i="19" s="1"/>
  <c r="AH101" i="19" s="1"/>
  <c r="AH133" i="19" s="1"/>
  <c r="AH10" i="19"/>
  <c r="AG24" i="19"/>
  <c r="AG59" i="19" s="1"/>
  <c r="AG91" i="19" s="1"/>
  <c r="AG123" i="19" s="1"/>
  <c r="AF35" i="19"/>
  <c r="AF70" i="19" s="1"/>
  <c r="AF102" i="19" s="1"/>
  <c r="AF134" i="19" s="1"/>
  <c r="AG16" i="19"/>
  <c r="AG51" i="19" s="1"/>
  <c r="AG83" i="19" s="1"/>
  <c r="AG115" i="19" s="1"/>
  <c r="AF26" i="19"/>
  <c r="AF61" i="19" s="1"/>
  <c r="AF93" i="19" s="1"/>
  <c r="AF125" i="19" s="1"/>
  <c r="AH36" i="19"/>
  <c r="AH71" i="19" s="1"/>
  <c r="AH103" i="19" s="1"/>
  <c r="AF11" i="19"/>
  <c r="AF46" i="19" s="1"/>
  <c r="AF78" i="19" s="1"/>
  <c r="AF110" i="19" s="1"/>
  <c r="AF27" i="19"/>
  <c r="AF62" i="19" s="1"/>
  <c r="AF94" i="19" s="1"/>
  <c r="AF126" i="19" s="1"/>
  <c r="AH13" i="19"/>
  <c r="AH48" i="19" s="1"/>
  <c r="AH80" i="19" s="1"/>
  <c r="AH112" i="19" s="1"/>
  <c r="AH28" i="19"/>
  <c r="AH63" i="19" s="1"/>
  <c r="AH95" i="19" s="1"/>
  <c r="AH127" i="19" s="1"/>
  <c r="AH29" i="19"/>
  <c r="AH64" i="19" s="1"/>
  <c r="AH96" i="19" s="1"/>
  <c r="AH128" i="19" s="1"/>
  <c r="AF19" i="19"/>
  <c r="AF54" i="19" s="1"/>
  <c r="AF86" i="19" s="1"/>
  <c r="AF118" i="19" s="1"/>
  <c r="AG31" i="19"/>
  <c r="AG66" i="19" s="1"/>
  <c r="AG98" i="19" s="1"/>
  <c r="AG130" i="19" s="1"/>
  <c r="AG23" i="19"/>
  <c r="AG58" i="19" s="1"/>
  <c r="AG90" i="19" s="1"/>
  <c r="AG122" i="19" s="1"/>
  <c r="AH21" i="19"/>
  <c r="AH56" i="19" s="1"/>
  <c r="AH88" i="19" s="1"/>
  <c r="AH120" i="19" s="1"/>
  <c r="AG32" i="19"/>
  <c r="AG67" i="19" s="1"/>
  <c r="AG99" i="19" s="1"/>
  <c r="AG131" i="19" s="1"/>
  <c r="AF34" i="19"/>
  <c r="AF69" i="19" s="1"/>
  <c r="AF101" i="19" s="1"/>
  <c r="AF133" i="19" s="1"/>
  <c r="CF38" i="19"/>
  <c r="CF45" i="19"/>
  <c r="CF77" i="19" s="1"/>
  <c r="CF109" i="19" s="1"/>
  <c r="CF137" i="19" s="1"/>
  <c r="AP10" i="19"/>
  <c r="AQ13" i="19"/>
  <c r="AQ48" i="19" s="1"/>
  <c r="AQ80" i="19" s="1"/>
  <c r="AQ112" i="19" s="1"/>
  <c r="AP16" i="19"/>
  <c r="AP51" i="19" s="1"/>
  <c r="AP83" i="19" s="1"/>
  <c r="AP115" i="19" s="1"/>
  <c r="AR18" i="19"/>
  <c r="AR53" i="19" s="1"/>
  <c r="AR85" i="19" s="1"/>
  <c r="AR117" i="19" s="1"/>
  <c r="AQ21" i="19"/>
  <c r="AQ56" i="19" s="1"/>
  <c r="AQ88" i="19" s="1"/>
  <c r="AQ120" i="19" s="1"/>
  <c r="AP11" i="19"/>
  <c r="AP46" i="19" s="1"/>
  <c r="AP78" i="19" s="1"/>
  <c r="AP110" i="19" s="1"/>
  <c r="AR13" i="19"/>
  <c r="AR48" i="19" s="1"/>
  <c r="AR80" i="19" s="1"/>
  <c r="AR112" i="19" s="1"/>
  <c r="AQ16" i="19"/>
  <c r="AQ51" i="19" s="1"/>
  <c r="AQ83" i="19" s="1"/>
  <c r="AQ115" i="19" s="1"/>
  <c r="AP19" i="19"/>
  <c r="AP54" i="19" s="1"/>
  <c r="AP86" i="19" s="1"/>
  <c r="AP118" i="19" s="1"/>
  <c r="AR21" i="19"/>
  <c r="AR56" i="19" s="1"/>
  <c r="AR88" i="19" s="1"/>
  <c r="AR120" i="19" s="1"/>
  <c r="AQ11" i="19"/>
  <c r="AQ46" i="19" s="1"/>
  <c r="AQ78" i="19" s="1"/>
  <c r="AQ110" i="19" s="1"/>
  <c r="AP14" i="19"/>
  <c r="AP49" i="19" s="1"/>
  <c r="AP81" i="19" s="1"/>
  <c r="AP113" i="19" s="1"/>
  <c r="AR16" i="19"/>
  <c r="AR51" i="19" s="1"/>
  <c r="AR83" i="19" s="1"/>
  <c r="AR115" i="19" s="1"/>
  <c r="AQ19" i="19"/>
  <c r="AQ54" i="19" s="1"/>
  <c r="AQ86" i="19" s="1"/>
  <c r="AQ118" i="19" s="1"/>
  <c r="AP22" i="19"/>
  <c r="AP57" i="19" s="1"/>
  <c r="AP89" i="19" s="1"/>
  <c r="AP121" i="19" s="1"/>
  <c r="AR11" i="19"/>
  <c r="AR46" i="19" s="1"/>
  <c r="AR78" i="19" s="1"/>
  <c r="AR110" i="19" s="1"/>
  <c r="AQ14" i="19"/>
  <c r="AQ49" i="19" s="1"/>
  <c r="AQ81" i="19" s="1"/>
  <c r="AQ113" i="19" s="1"/>
  <c r="AP17" i="19"/>
  <c r="AP52" i="19" s="1"/>
  <c r="AP84" i="19" s="1"/>
  <c r="AP116" i="19" s="1"/>
  <c r="AR19" i="19"/>
  <c r="AR54" i="19" s="1"/>
  <c r="AR86" i="19" s="1"/>
  <c r="AR118" i="19" s="1"/>
  <c r="AQ22" i="19"/>
  <c r="AQ57" i="19" s="1"/>
  <c r="AQ89" i="19" s="1"/>
  <c r="AQ121" i="19" s="1"/>
  <c r="AP12" i="19"/>
  <c r="AP47" i="19" s="1"/>
  <c r="AP79" i="19" s="1"/>
  <c r="AP111" i="19" s="1"/>
  <c r="AR14" i="19"/>
  <c r="AR49" i="19" s="1"/>
  <c r="AR81" i="19" s="1"/>
  <c r="AR113" i="19" s="1"/>
  <c r="AQ17" i="19"/>
  <c r="AQ52" i="19" s="1"/>
  <c r="AQ84" i="19" s="1"/>
  <c r="AQ116" i="19" s="1"/>
  <c r="AP20" i="19"/>
  <c r="AP55" i="19" s="1"/>
  <c r="AP87" i="19" s="1"/>
  <c r="AP119" i="19" s="1"/>
  <c r="AR22" i="19"/>
  <c r="AR57" i="19" s="1"/>
  <c r="AR89" i="19" s="1"/>
  <c r="AR121" i="19" s="1"/>
  <c r="AQ12" i="19"/>
  <c r="AQ47" i="19" s="1"/>
  <c r="AQ79" i="19" s="1"/>
  <c r="AQ111" i="19" s="1"/>
  <c r="AP15" i="19"/>
  <c r="AP50" i="19" s="1"/>
  <c r="AP82" i="19" s="1"/>
  <c r="AP114" i="19" s="1"/>
  <c r="AR17" i="19"/>
  <c r="AR52" i="19" s="1"/>
  <c r="AR84" i="19" s="1"/>
  <c r="AR116" i="19" s="1"/>
  <c r="AQ20" i="19"/>
  <c r="AQ55" i="19" s="1"/>
  <c r="AQ87" i="19" s="1"/>
  <c r="AQ119" i="19" s="1"/>
  <c r="AP23" i="19"/>
  <c r="AP58" i="19" s="1"/>
  <c r="AP90" i="19" s="1"/>
  <c r="AP122" i="19" s="1"/>
  <c r="AR12" i="19"/>
  <c r="AR47" i="19" s="1"/>
  <c r="AR79" i="19" s="1"/>
  <c r="AR111" i="19" s="1"/>
  <c r="AQ15" i="19"/>
  <c r="AQ50" i="19" s="1"/>
  <c r="AQ82" i="19" s="1"/>
  <c r="AQ114" i="19" s="1"/>
  <c r="AP18" i="19"/>
  <c r="AP53" i="19" s="1"/>
  <c r="AP85" i="19" s="1"/>
  <c r="AP117" i="19" s="1"/>
  <c r="AR20" i="19"/>
  <c r="AR55" i="19" s="1"/>
  <c r="AR87" i="19" s="1"/>
  <c r="AR119" i="19" s="1"/>
  <c r="AQ23" i="19"/>
  <c r="AQ58" i="19" s="1"/>
  <c r="AQ90" i="19" s="1"/>
  <c r="AQ122" i="19" s="1"/>
  <c r="AR24" i="19"/>
  <c r="AR59" i="19" s="1"/>
  <c r="AR91" i="19" s="1"/>
  <c r="AR123" i="19" s="1"/>
  <c r="AQ27" i="19"/>
  <c r="AQ62" i="19" s="1"/>
  <c r="AQ94" i="19" s="1"/>
  <c r="AQ126" i="19" s="1"/>
  <c r="AP30" i="19"/>
  <c r="AP65" i="19" s="1"/>
  <c r="AP97" i="19" s="1"/>
  <c r="AP129" i="19" s="1"/>
  <c r="AR32" i="19"/>
  <c r="AR67" i="19" s="1"/>
  <c r="AR99" i="19" s="1"/>
  <c r="AR131" i="19" s="1"/>
  <c r="AQ35" i="19"/>
  <c r="AQ70" i="19" s="1"/>
  <c r="AQ102" i="19" s="1"/>
  <c r="AQ134" i="19" s="1"/>
  <c r="AP13" i="19"/>
  <c r="AP48" i="19" s="1"/>
  <c r="AP80" i="19" s="1"/>
  <c r="AP112" i="19" s="1"/>
  <c r="AP25" i="19"/>
  <c r="AP60" i="19" s="1"/>
  <c r="AP92" i="19" s="1"/>
  <c r="AP124" i="19" s="1"/>
  <c r="AR27" i="19"/>
  <c r="AR62" i="19" s="1"/>
  <c r="AR94" i="19" s="1"/>
  <c r="AR126" i="19" s="1"/>
  <c r="AQ30" i="19"/>
  <c r="AQ65" i="19" s="1"/>
  <c r="AQ97" i="19" s="1"/>
  <c r="AQ129" i="19" s="1"/>
  <c r="AP33" i="19"/>
  <c r="AP68" i="19" s="1"/>
  <c r="AP100" i="19" s="1"/>
  <c r="AP132" i="19" s="1"/>
  <c r="AR35" i="19"/>
  <c r="AR70" i="19" s="1"/>
  <c r="AR102" i="19" s="1"/>
  <c r="AR134" i="19" s="1"/>
  <c r="AR15" i="19"/>
  <c r="AR50" i="19" s="1"/>
  <c r="AR82" i="19" s="1"/>
  <c r="AR114" i="19" s="1"/>
  <c r="AQ25" i="19"/>
  <c r="AQ60" i="19" s="1"/>
  <c r="AQ92" i="19" s="1"/>
  <c r="AQ124" i="19" s="1"/>
  <c r="AP28" i="19"/>
  <c r="AP63" i="19" s="1"/>
  <c r="AP95" i="19" s="1"/>
  <c r="AP127" i="19" s="1"/>
  <c r="AR30" i="19"/>
  <c r="AR65" i="19" s="1"/>
  <c r="AR97" i="19" s="1"/>
  <c r="AR129" i="19" s="1"/>
  <c r="AQ33" i="19"/>
  <c r="AQ68" i="19" s="1"/>
  <c r="AQ100" i="19" s="1"/>
  <c r="AQ132" i="19" s="1"/>
  <c r="AP36" i="19"/>
  <c r="AP71" i="19" s="1"/>
  <c r="AP103" i="19" s="1"/>
  <c r="AQ18" i="19"/>
  <c r="AQ53" i="19" s="1"/>
  <c r="AQ85" i="19" s="1"/>
  <c r="AQ117" i="19" s="1"/>
  <c r="AR25" i="19"/>
  <c r="AR60" i="19" s="1"/>
  <c r="AR92" i="19" s="1"/>
  <c r="AR124" i="19" s="1"/>
  <c r="AQ28" i="19"/>
  <c r="AQ63" i="19" s="1"/>
  <c r="AQ95" i="19" s="1"/>
  <c r="AQ127" i="19" s="1"/>
  <c r="AP31" i="19"/>
  <c r="AP66" i="19" s="1"/>
  <c r="AP98" i="19" s="1"/>
  <c r="AP130" i="19" s="1"/>
  <c r="AR33" i="19"/>
  <c r="AR68" i="19" s="1"/>
  <c r="AR100" i="19" s="1"/>
  <c r="AR132" i="19" s="1"/>
  <c r="AQ36" i="19"/>
  <c r="AQ71" i="19" s="1"/>
  <c r="AQ103" i="19" s="1"/>
  <c r="AP21" i="19"/>
  <c r="AP56" i="19" s="1"/>
  <c r="AP88" i="19" s="1"/>
  <c r="AP120" i="19" s="1"/>
  <c r="AP26" i="19"/>
  <c r="AP61" i="19" s="1"/>
  <c r="AP93" i="19" s="1"/>
  <c r="AP125" i="19" s="1"/>
  <c r="AR28" i="19"/>
  <c r="AR63" i="19" s="1"/>
  <c r="AR95" i="19" s="1"/>
  <c r="AR127" i="19" s="1"/>
  <c r="AQ31" i="19"/>
  <c r="AQ66" i="19" s="1"/>
  <c r="AQ98" i="19" s="1"/>
  <c r="AQ130" i="19" s="1"/>
  <c r="AP34" i="19"/>
  <c r="AP69" i="19" s="1"/>
  <c r="AP101" i="19" s="1"/>
  <c r="AP133" i="19" s="1"/>
  <c r="AR36" i="19"/>
  <c r="AR71" i="19" s="1"/>
  <c r="AR103" i="19" s="1"/>
  <c r="AR23" i="19"/>
  <c r="AR58" i="19" s="1"/>
  <c r="AR90" i="19" s="1"/>
  <c r="AR122" i="19" s="1"/>
  <c r="AQ26" i="19"/>
  <c r="AQ61" i="19" s="1"/>
  <c r="AQ93" i="19" s="1"/>
  <c r="AQ125" i="19" s="1"/>
  <c r="AP29" i="19"/>
  <c r="AP64" i="19" s="1"/>
  <c r="AP96" i="19" s="1"/>
  <c r="AP128" i="19" s="1"/>
  <c r="AR31" i="19"/>
  <c r="AR66" i="19" s="1"/>
  <c r="AR98" i="19" s="1"/>
  <c r="AR130" i="19" s="1"/>
  <c r="AQ34" i="19"/>
  <c r="AQ69" i="19" s="1"/>
  <c r="AQ101" i="19" s="1"/>
  <c r="AQ133" i="19" s="1"/>
  <c r="AQ10" i="19"/>
  <c r="AP24" i="19"/>
  <c r="AP59" i="19" s="1"/>
  <c r="AP91" i="19" s="1"/>
  <c r="AP123" i="19" s="1"/>
  <c r="AR26" i="19"/>
  <c r="AR61" i="19" s="1"/>
  <c r="AR93" i="19" s="1"/>
  <c r="AR125" i="19" s="1"/>
  <c r="AQ29" i="19"/>
  <c r="AQ64" i="19" s="1"/>
  <c r="AQ96" i="19" s="1"/>
  <c r="AQ128" i="19" s="1"/>
  <c r="AP32" i="19"/>
  <c r="AP67" i="19" s="1"/>
  <c r="AP99" i="19" s="1"/>
  <c r="AP131" i="19" s="1"/>
  <c r="AR34" i="19"/>
  <c r="AR69" i="19" s="1"/>
  <c r="AR101" i="19" s="1"/>
  <c r="AR133" i="19" s="1"/>
  <c r="AR10" i="19"/>
  <c r="AP35" i="19"/>
  <c r="AP70" i="19" s="1"/>
  <c r="AP102" i="19" s="1"/>
  <c r="AP134" i="19" s="1"/>
  <c r="AQ24" i="19"/>
  <c r="AQ59" i="19" s="1"/>
  <c r="AQ91" i="19" s="1"/>
  <c r="AQ123" i="19" s="1"/>
  <c r="AP27" i="19"/>
  <c r="AP62" i="19" s="1"/>
  <c r="AP94" i="19" s="1"/>
  <c r="AP126" i="19" s="1"/>
  <c r="AR29" i="19"/>
  <c r="AR64" i="19" s="1"/>
  <c r="AR96" i="19" s="1"/>
  <c r="AR128" i="19" s="1"/>
  <c r="AQ32" i="19"/>
  <c r="AQ67" i="19" s="1"/>
  <c r="AQ99" i="19" s="1"/>
  <c r="AQ131" i="19" s="1"/>
  <c r="Q10" i="19"/>
  <c r="R11" i="19"/>
  <c r="R46" i="19" s="1"/>
  <c r="R78" i="19" s="1"/>
  <c r="R110" i="19" s="1"/>
  <c r="Q14" i="19"/>
  <c r="Q49" i="19" s="1"/>
  <c r="Q81" i="19" s="1"/>
  <c r="Q113" i="19" s="1"/>
  <c r="S16" i="19"/>
  <c r="S51" i="19" s="1"/>
  <c r="S83" i="19" s="1"/>
  <c r="S115" i="19" s="1"/>
  <c r="R19" i="19"/>
  <c r="R54" i="19" s="1"/>
  <c r="R86" i="19" s="1"/>
  <c r="R118" i="19" s="1"/>
  <c r="Q22" i="19"/>
  <c r="Q57" i="19" s="1"/>
  <c r="Q89" i="19" s="1"/>
  <c r="Q121" i="19" s="1"/>
  <c r="S24" i="19"/>
  <c r="S59" i="19" s="1"/>
  <c r="S91" i="19" s="1"/>
  <c r="S123" i="19" s="1"/>
  <c r="R27" i="19"/>
  <c r="R62" i="19" s="1"/>
  <c r="R94" i="19" s="1"/>
  <c r="R126" i="19" s="1"/>
  <c r="Q30" i="19"/>
  <c r="Q65" i="19" s="1"/>
  <c r="Q97" i="19" s="1"/>
  <c r="Q129" i="19" s="1"/>
  <c r="S32" i="19"/>
  <c r="S67" i="19" s="1"/>
  <c r="S99" i="19" s="1"/>
  <c r="S131" i="19" s="1"/>
  <c r="R35" i="19"/>
  <c r="R70" i="19" s="1"/>
  <c r="R102" i="19" s="1"/>
  <c r="R134" i="19" s="1"/>
  <c r="S11" i="19"/>
  <c r="S46" i="19" s="1"/>
  <c r="S78" i="19" s="1"/>
  <c r="S110" i="19" s="1"/>
  <c r="R14" i="19"/>
  <c r="R49" i="19" s="1"/>
  <c r="R81" i="19" s="1"/>
  <c r="R113" i="19" s="1"/>
  <c r="Q12" i="19"/>
  <c r="Q47" i="19" s="1"/>
  <c r="Q79" i="19" s="1"/>
  <c r="Q111" i="19" s="1"/>
  <c r="S14" i="19"/>
  <c r="S49" i="19" s="1"/>
  <c r="S81" i="19" s="1"/>
  <c r="S113" i="19" s="1"/>
  <c r="R17" i="19"/>
  <c r="R52" i="19" s="1"/>
  <c r="R84" i="19" s="1"/>
  <c r="R116" i="19" s="1"/>
  <c r="Q20" i="19"/>
  <c r="Q55" i="19" s="1"/>
  <c r="Q87" i="19" s="1"/>
  <c r="Q119" i="19" s="1"/>
  <c r="S22" i="19"/>
  <c r="S57" i="19" s="1"/>
  <c r="S89" i="19" s="1"/>
  <c r="S121" i="19" s="1"/>
  <c r="R25" i="19"/>
  <c r="R60" i="19" s="1"/>
  <c r="R92" i="19" s="1"/>
  <c r="R124" i="19" s="1"/>
  <c r="Q28" i="19"/>
  <c r="Q63" i="19" s="1"/>
  <c r="Q95" i="19" s="1"/>
  <c r="Q127" i="19" s="1"/>
  <c r="S30" i="19"/>
  <c r="S65" i="19" s="1"/>
  <c r="S97" i="19" s="1"/>
  <c r="S129" i="19" s="1"/>
  <c r="R33" i="19"/>
  <c r="R68" i="19" s="1"/>
  <c r="R100" i="19" s="1"/>
  <c r="R132" i="19" s="1"/>
  <c r="Q36" i="19"/>
  <c r="Q71" i="19" s="1"/>
  <c r="Q103" i="19" s="1"/>
  <c r="R12" i="19"/>
  <c r="R47" i="19" s="1"/>
  <c r="R79" i="19" s="1"/>
  <c r="R111" i="19" s="1"/>
  <c r="Q15" i="19"/>
  <c r="Q50" i="19" s="1"/>
  <c r="Q82" i="19" s="1"/>
  <c r="Q114" i="19" s="1"/>
  <c r="Q13" i="19"/>
  <c r="Q48" i="19" s="1"/>
  <c r="Q80" i="19" s="1"/>
  <c r="Q112" i="19" s="1"/>
  <c r="S15" i="19"/>
  <c r="S50" i="19" s="1"/>
  <c r="S82" i="19" s="1"/>
  <c r="S114" i="19" s="1"/>
  <c r="R18" i="19"/>
  <c r="R53" i="19" s="1"/>
  <c r="R85" i="19" s="1"/>
  <c r="R117" i="19" s="1"/>
  <c r="Q21" i="19"/>
  <c r="Q56" i="19" s="1"/>
  <c r="Q88" i="19" s="1"/>
  <c r="Q120" i="19" s="1"/>
  <c r="S23" i="19"/>
  <c r="S58" i="19" s="1"/>
  <c r="S90" i="19" s="1"/>
  <c r="S122" i="19" s="1"/>
  <c r="R26" i="19"/>
  <c r="R61" i="19" s="1"/>
  <c r="R93" i="19" s="1"/>
  <c r="R125" i="19" s="1"/>
  <c r="Q29" i="19"/>
  <c r="Q64" i="19" s="1"/>
  <c r="Q96" i="19" s="1"/>
  <c r="Q128" i="19" s="1"/>
  <c r="S31" i="19"/>
  <c r="S66" i="19" s="1"/>
  <c r="S98" i="19" s="1"/>
  <c r="S130" i="19" s="1"/>
  <c r="R34" i="19"/>
  <c r="R69" i="19" s="1"/>
  <c r="R101" i="19" s="1"/>
  <c r="R133" i="19" s="1"/>
  <c r="R10" i="19"/>
  <c r="R13" i="19"/>
  <c r="R48" i="19" s="1"/>
  <c r="R80" i="19" s="1"/>
  <c r="R112" i="19" s="1"/>
  <c r="Q16" i="19"/>
  <c r="Q51" i="19" s="1"/>
  <c r="Q83" i="19" s="1"/>
  <c r="Q115" i="19" s="1"/>
  <c r="S18" i="19"/>
  <c r="S53" i="19" s="1"/>
  <c r="S85" i="19" s="1"/>
  <c r="S117" i="19" s="1"/>
  <c r="R21" i="19"/>
  <c r="R56" i="19" s="1"/>
  <c r="R88" i="19" s="1"/>
  <c r="R120" i="19" s="1"/>
  <c r="Q24" i="19"/>
  <c r="Q59" i="19" s="1"/>
  <c r="Q91" i="19" s="1"/>
  <c r="Q123" i="19" s="1"/>
  <c r="S26" i="19"/>
  <c r="S61" i="19" s="1"/>
  <c r="S93" i="19" s="1"/>
  <c r="S125" i="19" s="1"/>
  <c r="R29" i="19"/>
  <c r="R64" i="19" s="1"/>
  <c r="R96" i="19" s="1"/>
  <c r="R128" i="19" s="1"/>
  <c r="Q32" i="19"/>
  <c r="Q67" i="19" s="1"/>
  <c r="Q99" i="19" s="1"/>
  <c r="Q131" i="19" s="1"/>
  <c r="S34" i="19"/>
  <c r="S69" i="19" s="1"/>
  <c r="S101" i="19" s="1"/>
  <c r="S133" i="19" s="1"/>
  <c r="S10" i="19"/>
  <c r="S17" i="19"/>
  <c r="S52" i="19" s="1"/>
  <c r="S84" i="19" s="1"/>
  <c r="S116" i="19" s="1"/>
  <c r="Q23" i="19"/>
  <c r="Q58" i="19" s="1"/>
  <c r="Q90" i="19" s="1"/>
  <c r="Q122" i="19" s="1"/>
  <c r="R28" i="19"/>
  <c r="R63" i="19" s="1"/>
  <c r="R95" i="19" s="1"/>
  <c r="R127" i="19" s="1"/>
  <c r="S33" i="19"/>
  <c r="S68" i="19" s="1"/>
  <c r="S100" i="19" s="1"/>
  <c r="S132" i="19" s="1"/>
  <c r="S25" i="19"/>
  <c r="S60" i="19" s="1"/>
  <c r="S92" i="19" s="1"/>
  <c r="S124" i="19" s="1"/>
  <c r="Q18" i="19"/>
  <c r="Q53" i="19" s="1"/>
  <c r="Q85" i="19" s="1"/>
  <c r="Q117" i="19" s="1"/>
  <c r="R23" i="19"/>
  <c r="R58" i="19" s="1"/>
  <c r="R90" i="19" s="1"/>
  <c r="R122" i="19" s="1"/>
  <c r="S28" i="19"/>
  <c r="S63" i="19" s="1"/>
  <c r="S95" i="19" s="1"/>
  <c r="S127" i="19" s="1"/>
  <c r="Q34" i="19"/>
  <c r="Q69" i="19" s="1"/>
  <c r="Q101" i="19" s="1"/>
  <c r="Q133" i="19" s="1"/>
  <c r="R36" i="19"/>
  <c r="R71" i="19" s="1"/>
  <c r="R103" i="19" s="1"/>
  <c r="Q33" i="19"/>
  <c r="Q68" i="19" s="1"/>
  <c r="Q100" i="19" s="1"/>
  <c r="Q132" i="19" s="1"/>
  <c r="Q11" i="19"/>
  <c r="Q46" i="19" s="1"/>
  <c r="Q78" i="19" s="1"/>
  <c r="Q110" i="19" s="1"/>
  <c r="Q19" i="19"/>
  <c r="Q54" i="19" s="1"/>
  <c r="Q86" i="19" s="1"/>
  <c r="Q118" i="19" s="1"/>
  <c r="R24" i="19"/>
  <c r="R59" i="19" s="1"/>
  <c r="R91" i="19" s="1"/>
  <c r="R123" i="19" s="1"/>
  <c r="S29" i="19"/>
  <c r="S64" i="19" s="1"/>
  <c r="S96" i="19" s="1"/>
  <c r="S128" i="19" s="1"/>
  <c r="Q35" i="19"/>
  <c r="Q70" i="19" s="1"/>
  <c r="Q102" i="19" s="1"/>
  <c r="Q134" i="19" s="1"/>
  <c r="S19" i="19"/>
  <c r="S54" i="19" s="1"/>
  <c r="S86" i="19" s="1"/>
  <c r="S118" i="19" s="1"/>
  <c r="Q25" i="19"/>
  <c r="Q60" i="19" s="1"/>
  <c r="Q92" i="19" s="1"/>
  <c r="Q124" i="19" s="1"/>
  <c r="S35" i="19"/>
  <c r="S70" i="19" s="1"/>
  <c r="S102" i="19" s="1"/>
  <c r="S134" i="19" s="1"/>
  <c r="R20" i="19"/>
  <c r="R55" i="19" s="1"/>
  <c r="R87" i="19" s="1"/>
  <c r="R119" i="19" s="1"/>
  <c r="S27" i="19"/>
  <c r="S62" i="19" s="1"/>
  <c r="S94" i="19" s="1"/>
  <c r="S126" i="19" s="1"/>
  <c r="S12" i="19"/>
  <c r="S47" i="19" s="1"/>
  <c r="S79" i="19" s="1"/>
  <c r="S111" i="19" s="1"/>
  <c r="R30" i="19"/>
  <c r="R65" i="19" s="1"/>
  <c r="R97" i="19" s="1"/>
  <c r="R129" i="19" s="1"/>
  <c r="Q31" i="19"/>
  <c r="Q66" i="19" s="1"/>
  <c r="Q98" i="19" s="1"/>
  <c r="Q130" i="19" s="1"/>
  <c r="S13" i="19"/>
  <c r="S48" i="19" s="1"/>
  <c r="S80" i="19" s="1"/>
  <c r="S112" i="19" s="1"/>
  <c r="R15" i="19"/>
  <c r="R50" i="19" s="1"/>
  <c r="R82" i="19" s="1"/>
  <c r="R114" i="19" s="1"/>
  <c r="S20" i="19"/>
  <c r="S55" i="19" s="1"/>
  <c r="S87" i="19" s="1"/>
  <c r="S119" i="19" s="1"/>
  <c r="Q26" i="19"/>
  <c r="Q61" i="19" s="1"/>
  <c r="Q93" i="19" s="1"/>
  <c r="Q125" i="19" s="1"/>
  <c r="R31" i="19"/>
  <c r="R66" i="19" s="1"/>
  <c r="R98" i="19" s="1"/>
  <c r="R130" i="19" s="1"/>
  <c r="S36" i="19"/>
  <c r="S71" i="19" s="1"/>
  <c r="S103" i="19" s="1"/>
  <c r="Q17" i="19"/>
  <c r="Q52" i="19" s="1"/>
  <c r="Q84" i="19" s="1"/>
  <c r="Q116" i="19" s="1"/>
  <c r="R16" i="19"/>
  <c r="R51" i="19" s="1"/>
  <c r="R83" i="19" s="1"/>
  <c r="R115" i="19" s="1"/>
  <c r="S21" i="19"/>
  <c r="S56" i="19" s="1"/>
  <c r="S88" i="19" s="1"/>
  <c r="S120" i="19" s="1"/>
  <c r="Q27" i="19"/>
  <c r="Q62" i="19" s="1"/>
  <c r="Q94" i="19" s="1"/>
  <c r="Q126" i="19" s="1"/>
  <c r="R32" i="19"/>
  <c r="R67" i="19" s="1"/>
  <c r="R99" i="19" s="1"/>
  <c r="R131" i="19" s="1"/>
  <c r="R22" i="19"/>
  <c r="R57" i="19" s="1"/>
  <c r="R89" i="19" s="1"/>
  <c r="R121" i="19" s="1"/>
  <c r="BE10" i="19"/>
  <c r="BF13" i="19"/>
  <c r="BF48" i="19" s="1"/>
  <c r="BF80" i="19" s="1"/>
  <c r="BF112" i="19" s="1"/>
  <c r="BE16" i="19"/>
  <c r="BE51" i="19" s="1"/>
  <c r="BE83" i="19" s="1"/>
  <c r="BE115" i="19" s="1"/>
  <c r="BG18" i="19"/>
  <c r="BG53" i="19" s="1"/>
  <c r="BG85" i="19" s="1"/>
  <c r="BG117" i="19" s="1"/>
  <c r="BF21" i="19"/>
  <c r="BF56" i="19" s="1"/>
  <c r="BF88" i="19" s="1"/>
  <c r="BF120" i="19" s="1"/>
  <c r="BE24" i="19"/>
  <c r="BE59" i="19" s="1"/>
  <c r="BE91" i="19" s="1"/>
  <c r="BE123" i="19" s="1"/>
  <c r="BG26" i="19"/>
  <c r="BG61" i="19" s="1"/>
  <c r="BG93" i="19" s="1"/>
  <c r="BG125" i="19" s="1"/>
  <c r="BF29" i="19"/>
  <c r="BF64" i="19" s="1"/>
  <c r="BF96" i="19" s="1"/>
  <c r="BF128" i="19" s="1"/>
  <c r="BE32" i="19"/>
  <c r="BE67" i="19" s="1"/>
  <c r="BE99" i="19" s="1"/>
  <c r="BE131" i="19" s="1"/>
  <c r="BG34" i="19"/>
  <c r="BG69" i="19" s="1"/>
  <c r="BG101" i="19" s="1"/>
  <c r="BG133" i="19" s="1"/>
  <c r="BG10" i="19"/>
  <c r="BE11" i="19"/>
  <c r="BE46" i="19" s="1"/>
  <c r="BE78" i="19" s="1"/>
  <c r="BE110" i="19" s="1"/>
  <c r="BG13" i="19"/>
  <c r="BG48" i="19" s="1"/>
  <c r="BG80" i="19" s="1"/>
  <c r="BG112" i="19" s="1"/>
  <c r="BF16" i="19"/>
  <c r="BF51" i="19" s="1"/>
  <c r="BF83" i="19" s="1"/>
  <c r="BF115" i="19" s="1"/>
  <c r="BE19" i="19"/>
  <c r="BE54" i="19" s="1"/>
  <c r="BE86" i="19" s="1"/>
  <c r="BE118" i="19" s="1"/>
  <c r="BG21" i="19"/>
  <c r="BG56" i="19" s="1"/>
  <c r="BG88" i="19" s="1"/>
  <c r="BG120" i="19" s="1"/>
  <c r="BF24" i="19"/>
  <c r="BF59" i="19" s="1"/>
  <c r="BF91" i="19" s="1"/>
  <c r="BF123" i="19" s="1"/>
  <c r="BE27" i="19"/>
  <c r="BE62" i="19" s="1"/>
  <c r="BE94" i="19" s="1"/>
  <c r="BE126" i="19" s="1"/>
  <c r="BG29" i="19"/>
  <c r="BG64" i="19" s="1"/>
  <c r="BG96" i="19" s="1"/>
  <c r="BG128" i="19" s="1"/>
  <c r="BF32" i="19"/>
  <c r="BF67" i="19" s="1"/>
  <c r="BF99" i="19" s="1"/>
  <c r="BF131" i="19" s="1"/>
  <c r="BE35" i="19"/>
  <c r="BE70" i="19" s="1"/>
  <c r="BE102" i="19" s="1"/>
  <c r="BE134" i="19" s="1"/>
  <c r="BF11" i="19"/>
  <c r="BF46" i="19" s="1"/>
  <c r="BF78" i="19" s="1"/>
  <c r="BF110" i="19" s="1"/>
  <c r="BE14" i="19"/>
  <c r="BE49" i="19" s="1"/>
  <c r="BE81" i="19" s="1"/>
  <c r="BE113" i="19" s="1"/>
  <c r="BG16" i="19"/>
  <c r="BG51" i="19" s="1"/>
  <c r="BG83" i="19" s="1"/>
  <c r="BG115" i="19" s="1"/>
  <c r="BF19" i="19"/>
  <c r="BF54" i="19" s="1"/>
  <c r="BF86" i="19" s="1"/>
  <c r="BF118" i="19" s="1"/>
  <c r="BE22" i="19"/>
  <c r="BE57" i="19" s="1"/>
  <c r="BE89" i="19" s="1"/>
  <c r="BE121" i="19" s="1"/>
  <c r="BG24" i="19"/>
  <c r="BG59" i="19" s="1"/>
  <c r="BG91" i="19" s="1"/>
  <c r="BG123" i="19" s="1"/>
  <c r="BF27" i="19"/>
  <c r="BF62" i="19" s="1"/>
  <c r="BF94" i="19" s="1"/>
  <c r="BF126" i="19" s="1"/>
  <c r="BE30" i="19"/>
  <c r="BE65" i="19" s="1"/>
  <c r="BE97" i="19" s="1"/>
  <c r="BE129" i="19" s="1"/>
  <c r="BG32" i="19"/>
  <c r="BG67" i="19" s="1"/>
  <c r="BG99" i="19" s="1"/>
  <c r="BG131" i="19" s="1"/>
  <c r="BF35" i="19"/>
  <c r="BF70" i="19" s="1"/>
  <c r="BF102" i="19" s="1"/>
  <c r="BF134" i="19" s="1"/>
  <c r="BG11" i="19"/>
  <c r="BG46" i="19" s="1"/>
  <c r="BG78" i="19" s="1"/>
  <c r="BG110" i="19" s="1"/>
  <c r="BF14" i="19"/>
  <c r="BF49" i="19" s="1"/>
  <c r="BF81" i="19" s="1"/>
  <c r="BF113" i="19" s="1"/>
  <c r="BE17" i="19"/>
  <c r="BE52" i="19" s="1"/>
  <c r="BE84" i="19" s="1"/>
  <c r="BE116" i="19" s="1"/>
  <c r="BG19" i="19"/>
  <c r="BG54" i="19" s="1"/>
  <c r="BG86" i="19" s="1"/>
  <c r="BG118" i="19" s="1"/>
  <c r="BF22" i="19"/>
  <c r="BF57" i="19" s="1"/>
  <c r="BF89" i="19" s="1"/>
  <c r="BF121" i="19" s="1"/>
  <c r="BE25" i="19"/>
  <c r="BE60" i="19" s="1"/>
  <c r="BE92" i="19" s="1"/>
  <c r="BE124" i="19" s="1"/>
  <c r="BG27" i="19"/>
  <c r="BG62" i="19" s="1"/>
  <c r="BG94" i="19" s="1"/>
  <c r="BG126" i="19" s="1"/>
  <c r="BF30" i="19"/>
  <c r="BF65" i="19" s="1"/>
  <c r="BF97" i="19" s="1"/>
  <c r="BF129" i="19" s="1"/>
  <c r="BE33" i="19"/>
  <c r="BE68" i="19" s="1"/>
  <c r="BE100" i="19" s="1"/>
  <c r="BE132" i="19" s="1"/>
  <c r="BG35" i="19"/>
  <c r="BG70" i="19" s="1"/>
  <c r="BG102" i="19" s="1"/>
  <c r="BG134" i="19" s="1"/>
  <c r="BE12" i="19"/>
  <c r="BE47" i="19" s="1"/>
  <c r="BE79" i="19" s="1"/>
  <c r="BE111" i="19" s="1"/>
  <c r="BG14" i="19"/>
  <c r="BG49" i="19" s="1"/>
  <c r="BG81" i="19" s="1"/>
  <c r="BG113" i="19" s="1"/>
  <c r="BF17" i="19"/>
  <c r="BF52" i="19" s="1"/>
  <c r="BF84" i="19" s="1"/>
  <c r="BF116" i="19" s="1"/>
  <c r="BE20" i="19"/>
  <c r="BE55" i="19" s="1"/>
  <c r="BE87" i="19" s="1"/>
  <c r="BE119" i="19" s="1"/>
  <c r="BG22" i="19"/>
  <c r="BG57" i="19" s="1"/>
  <c r="BG89" i="19" s="1"/>
  <c r="BG121" i="19" s="1"/>
  <c r="BF25" i="19"/>
  <c r="BF60" i="19" s="1"/>
  <c r="BF92" i="19" s="1"/>
  <c r="BF124" i="19" s="1"/>
  <c r="BE28" i="19"/>
  <c r="BE63" i="19" s="1"/>
  <c r="BE95" i="19" s="1"/>
  <c r="BE127" i="19" s="1"/>
  <c r="BG30" i="19"/>
  <c r="BG65" i="19" s="1"/>
  <c r="BG97" i="19" s="1"/>
  <c r="BG129" i="19" s="1"/>
  <c r="BF33" i="19"/>
  <c r="BF68" i="19" s="1"/>
  <c r="BF100" i="19" s="1"/>
  <c r="BF132" i="19" s="1"/>
  <c r="BE36" i="19"/>
  <c r="BE71" i="19" s="1"/>
  <c r="BE103" i="19" s="1"/>
  <c r="BF12" i="19"/>
  <c r="BF47" i="19" s="1"/>
  <c r="BF79" i="19" s="1"/>
  <c r="BF111" i="19" s="1"/>
  <c r="BE15" i="19"/>
  <c r="BE50" i="19" s="1"/>
  <c r="BE82" i="19" s="1"/>
  <c r="BE114" i="19" s="1"/>
  <c r="BG17" i="19"/>
  <c r="BG52" i="19" s="1"/>
  <c r="BG84" i="19" s="1"/>
  <c r="BG116" i="19" s="1"/>
  <c r="BF20" i="19"/>
  <c r="BF55" i="19" s="1"/>
  <c r="BF87" i="19" s="1"/>
  <c r="BF119" i="19" s="1"/>
  <c r="BE23" i="19"/>
  <c r="BE58" i="19" s="1"/>
  <c r="BE90" i="19" s="1"/>
  <c r="BE122" i="19" s="1"/>
  <c r="BG25" i="19"/>
  <c r="BG60" i="19" s="1"/>
  <c r="BG92" i="19" s="1"/>
  <c r="BG124" i="19" s="1"/>
  <c r="BF28" i="19"/>
  <c r="BF63" i="19" s="1"/>
  <c r="BF95" i="19" s="1"/>
  <c r="BF127" i="19" s="1"/>
  <c r="BE31" i="19"/>
  <c r="BE66" i="19" s="1"/>
  <c r="BE98" i="19" s="1"/>
  <c r="BE130" i="19" s="1"/>
  <c r="BG33" i="19"/>
  <c r="BG68" i="19" s="1"/>
  <c r="BG100" i="19" s="1"/>
  <c r="BG132" i="19" s="1"/>
  <c r="BF36" i="19"/>
  <c r="BF71" i="19" s="1"/>
  <c r="BF103" i="19" s="1"/>
  <c r="BG12" i="19"/>
  <c r="BG47" i="19" s="1"/>
  <c r="BG79" i="19" s="1"/>
  <c r="BG111" i="19" s="1"/>
  <c r="BF15" i="19"/>
  <c r="BF50" i="19" s="1"/>
  <c r="BF82" i="19" s="1"/>
  <c r="BF114" i="19" s="1"/>
  <c r="BE18" i="19"/>
  <c r="BE53" i="19" s="1"/>
  <c r="BE85" i="19" s="1"/>
  <c r="BE117" i="19" s="1"/>
  <c r="BG20" i="19"/>
  <c r="BG55" i="19" s="1"/>
  <c r="BG87" i="19" s="1"/>
  <c r="BG119" i="19" s="1"/>
  <c r="BF23" i="19"/>
  <c r="BF58" i="19" s="1"/>
  <c r="BF90" i="19" s="1"/>
  <c r="BF122" i="19" s="1"/>
  <c r="BE26" i="19"/>
  <c r="BE61" i="19" s="1"/>
  <c r="BE93" i="19" s="1"/>
  <c r="BE125" i="19" s="1"/>
  <c r="BG28" i="19"/>
  <c r="BG63" i="19" s="1"/>
  <c r="BG95" i="19" s="1"/>
  <c r="BG127" i="19" s="1"/>
  <c r="BF31" i="19"/>
  <c r="BF66" i="19" s="1"/>
  <c r="BF98" i="19" s="1"/>
  <c r="BF130" i="19" s="1"/>
  <c r="BE34" i="19"/>
  <c r="BE69" i="19" s="1"/>
  <c r="BE101" i="19" s="1"/>
  <c r="BE133" i="19" s="1"/>
  <c r="BG36" i="19"/>
  <c r="BG71" i="19" s="1"/>
  <c r="BG103" i="19" s="1"/>
  <c r="BF26" i="19"/>
  <c r="BF61" i="19" s="1"/>
  <c r="BF93" i="19" s="1"/>
  <c r="BF125" i="19" s="1"/>
  <c r="BE29" i="19"/>
  <c r="BE64" i="19" s="1"/>
  <c r="BE96" i="19" s="1"/>
  <c r="BE128" i="19" s="1"/>
  <c r="BG31" i="19"/>
  <c r="BG66" i="19" s="1"/>
  <c r="BG98" i="19" s="1"/>
  <c r="BG130" i="19" s="1"/>
  <c r="BE13" i="19"/>
  <c r="BE48" i="19" s="1"/>
  <c r="BE80" i="19" s="1"/>
  <c r="BE112" i="19" s="1"/>
  <c r="BF34" i="19"/>
  <c r="BF69" i="19" s="1"/>
  <c r="BF101" i="19" s="1"/>
  <c r="BF133" i="19" s="1"/>
  <c r="BG15" i="19"/>
  <c r="BG50" i="19" s="1"/>
  <c r="BG82" i="19" s="1"/>
  <c r="BG114" i="19" s="1"/>
  <c r="BF10" i="19"/>
  <c r="BF18" i="19"/>
  <c r="BF53" i="19" s="1"/>
  <c r="BF85" i="19" s="1"/>
  <c r="BF117" i="19" s="1"/>
  <c r="BE21" i="19"/>
  <c r="BE56" i="19" s="1"/>
  <c r="BE88" i="19" s="1"/>
  <c r="BE120" i="19" s="1"/>
  <c r="BG23" i="19"/>
  <c r="BG58" i="19" s="1"/>
  <c r="BG90" i="19" s="1"/>
  <c r="BG122" i="19" s="1"/>
  <c r="AZ10" i="19"/>
  <c r="AZ45" i="19" s="1"/>
  <c r="AZ77" i="19" s="1"/>
  <c r="AZ109" i="19" s="1"/>
  <c r="BA13" i="19"/>
  <c r="BA48" i="19" s="1"/>
  <c r="BA80" i="19" s="1"/>
  <c r="BA112" i="19" s="1"/>
  <c r="AZ16" i="19"/>
  <c r="AZ51" i="19" s="1"/>
  <c r="AZ83" i="19" s="1"/>
  <c r="AZ115" i="19" s="1"/>
  <c r="BB18" i="19"/>
  <c r="BB53" i="19" s="1"/>
  <c r="BB85" i="19" s="1"/>
  <c r="BB117" i="19" s="1"/>
  <c r="BA21" i="19"/>
  <c r="BA56" i="19" s="1"/>
  <c r="BA88" i="19" s="1"/>
  <c r="BA120" i="19" s="1"/>
  <c r="AZ24" i="19"/>
  <c r="AZ59" i="19" s="1"/>
  <c r="AZ91" i="19" s="1"/>
  <c r="AZ123" i="19" s="1"/>
  <c r="BB26" i="19"/>
  <c r="BB61" i="19" s="1"/>
  <c r="BB93" i="19" s="1"/>
  <c r="BB125" i="19" s="1"/>
  <c r="BA29" i="19"/>
  <c r="BA64" i="19" s="1"/>
  <c r="BA96" i="19" s="1"/>
  <c r="BA128" i="19" s="1"/>
  <c r="AZ32" i="19"/>
  <c r="AZ67" i="19" s="1"/>
  <c r="AZ99" i="19" s="1"/>
  <c r="AZ131" i="19" s="1"/>
  <c r="BB34" i="19"/>
  <c r="BB69" i="19" s="1"/>
  <c r="BB101" i="19" s="1"/>
  <c r="BB133" i="19" s="1"/>
  <c r="BB10" i="19"/>
  <c r="AZ11" i="19"/>
  <c r="AZ46" i="19" s="1"/>
  <c r="AZ78" i="19" s="1"/>
  <c r="AZ110" i="19" s="1"/>
  <c r="BB13" i="19"/>
  <c r="BB48" i="19" s="1"/>
  <c r="BB80" i="19" s="1"/>
  <c r="BB112" i="19" s="1"/>
  <c r="BA16" i="19"/>
  <c r="BA51" i="19" s="1"/>
  <c r="BA83" i="19" s="1"/>
  <c r="BA115" i="19" s="1"/>
  <c r="AZ19" i="19"/>
  <c r="AZ54" i="19" s="1"/>
  <c r="AZ86" i="19" s="1"/>
  <c r="AZ118" i="19" s="1"/>
  <c r="BB21" i="19"/>
  <c r="BB56" i="19" s="1"/>
  <c r="BB88" i="19" s="1"/>
  <c r="BB120" i="19" s="1"/>
  <c r="BA24" i="19"/>
  <c r="BA59" i="19" s="1"/>
  <c r="BA91" i="19" s="1"/>
  <c r="BA123" i="19" s="1"/>
  <c r="AZ27" i="19"/>
  <c r="AZ62" i="19" s="1"/>
  <c r="AZ94" i="19" s="1"/>
  <c r="AZ126" i="19" s="1"/>
  <c r="BB29" i="19"/>
  <c r="BB64" i="19" s="1"/>
  <c r="BB96" i="19" s="1"/>
  <c r="BB128" i="19" s="1"/>
  <c r="BA32" i="19"/>
  <c r="BA67" i="19" s="1"/>
  <c r="BA99" i="19" s="1"/>
  <c r="BA131" i="19" s="1"/>
  <c r="AZ35" i="19"/>
  <c r="AZ70" i="19" s="1"/>
  <c r="AZ102" i="19" s="1"/>
  <c r="AZ134" i="19" s="1"/>
  <c r="BA11" i="19"/>
  <c r="BA46" i="19" s="1"/>
  <c r="BA78" i="19" s="1"/>
  <c r="BA110" i="19" s="1"/>
  <c r="AZ14" i="19"/>
  <c r="AZ49" i="19" s="1"/>
  <c r="AZ81" i="19" s="1"/>
  <c r="AZ113" i="19" s="1"/>
  <c r="BB16" i="19"/>
  <c r="BB51" i="19" s="1"/>
  <c r="BB83" i="19" s="1"/>
  <c r="BB115" i="19" s="1"/>
  <c r="BA19" i="19"/>
  <c r="BA54" i="19" s="1"/>
  <c r="BA86" i="19" s="1"/>
  <c r="BA118" i="19" s="1"/>
  <c r="AZ22" i="19"/>
  <c r="AZ57" i="19" s="1"/>
  <c r="AZ89" i="19" s="1"/>
  <c r="AZ121" i="19" s="1"/>
  <c r="BB24" i="19"/>
  <c r="BB59" i="19" s="1"/>
  <c r="BB91" i="19" s="1"/>
  <c r="BB123" i="19" s="1"/>
  <c r="BA27" i="19"/>
  <c r="BA62" i="19" s="1"/>
  <c r="BA94" i="19" s="1"/>
  <c r="BA126" i="19" s="1"/>
  <c r="AZ30" i="19"/>
  <c r="AZ65" i="19" s="1"/>
  <c r="AZ97" i="19" s="1"/>
  <c r="AZ129" i="19" s="1"/>
  <c r="BB32" i="19"/>
  <c r="BB67" i="19" s="1"/>
  <c r="BB99" i="19" s="1"/>
  <c r="BB131" i="19" s="1"/>
  <c r="BA35" i="19"/>
  <c r="BA70" i="19" s="1"/>
  <c r="BA102" i="19" s="1"/>
  <c r="BA134" i="19" s="1"/>
  <c r="BB11" i="19"/>
  <c r="BB46" i="19" s="1"/>
  <c r="BB78" i="19" s="1"/>
  <c r="BB110" i="19" s="1"/>
  <c r="BA14" i="19"/>
  <c r="BA49" i="19" s="1"/>
  <c r="BA81" i="19" s="1"/>
  <c r="BA113" i="19" s="1"/>
  <c r="AZ17" i="19"/>
  <c r="AZ52" i="19" s="1"/>
  <c r="AZ84" i="19" s="1"/>
  <c r="AZ116" i="19" s="1"/>
  <c r="BB19" i="19"/>
  <c r="BB54" i="19" s="1"/>
  <c r="BB86" i="19" s="1"/>
  <c r="BB118" i="19" s="1"/>
  <c r="BA22" i="19"/>
  <c r="BA57" i="19" s="1"/>
  <c r="BA89" i="19" s="1"/>
  <c r="BA121" i="19" s="1"/>
  <c r="AZ25" i="19"/>
  <c r="AZ60" i="19" s="1"/>
  <c r="AZ92" i="19" s="1"/>
  <c r="AZ124" i="19" s="1"/>
  <c r="BB27" i="19"/>
  <c r="BB62" i="19" s="1"/>
  <c r="BB94" i="19" s="1"/>
  <c r="BB126" i="19" s="1"/>
  <c r="BA30" i="19"/>
  <c r="BA65" i="19" s="1"/>
  <c r="BA97" i="19" s="1"/>
  <c r="BA129" i="19" s="1"/>
  <c r="AZ33" i="19"/>
  <c r="AZ68" i="19" s="1"/>
  <c r="AZ100" i="19" s="1"/>
  <c r="AZ132" i="19" s="1"/>
  <c r="BB35" i="19"/>
  <c r="BB70" i="19" s="1"/>
  <c r="BB102" i="19" s="1"/>
  <c r="BB134" i="19" s="1"/>
  <c r="AZ12" i="19"/>
  <c r="AZ47" i="19" s="1"/>
  <c r="AZ79" i="19" s="1"/>
  <c r="AZ111" i="19" s="1"/>
  <c r="BB14" i="19"/>
  <c r="BB49" i="19" s="1"/>
  <c r="BB81" i="19" s="1"/>
  <c r="BB113" i="19" s="1"/>
  <c r="BA17" i="19"/>
  <c r="BA52" i="19" s="1"/>
  <c r="BA84" i="19" s="1"/>
  <c r="BA116" i="19" s="1"/>
  <c r="AZ20" i="19"/>
  <c r="AZ55" i="19" s="1"/>
  <c r="AZ87" i="19" s="1"/>
  <c r="AZ119" i="19" s="1"/>
  <c r="BB22" i="19"/>
  <c r="BB57" i="19" s="1"/>
  <c r="BB89" i="19" s="1"/>
  <c r="BB121" i="19" s="1"/>
  <c r="BA25" i="19"/>
  <c r="BA60" i="19" s="1"/>
  <c r="BA92" i="19" s="1"/>
  <c r="BA124" i="19" s="1"/>
  <c r="AZ28" i="19"/>
  <c r="AZ63" i="19" s="1"/>
  <c r="AZ95" i="19" s="1"/>
  <c r="AZ127" i="19" s="1"/>
  <c r="BB30" i="19"/>
  <c r="BB65" i="19" s="1"/>
  <c r="BB97" i="19" s="1"/>
  <c r="BB129" i="19" s="1"/>
  <c r="BA33" i="19"/>
  <c r="BA68" i="19" s="1"/>
  <c r="BA100" i="19" s="1"/>
  <c r="BA132" i="19" s="1"/>
  <c r="AZ36" i="19"/>
  <c r="AZ71" i="19" s="1"/>
  <c r="AZ103" i="19" s="1"/>
  <c r="BA12" i="19"/>
  <c r="BA47" i="19" s="1"/>
  <c r="BA79" i="19" s="1"/>
  <c r="BA111" i="19" s="1"/>
  <c r="AZ15" i="19"/>
  <c r="AZ50" i="19" s="1"/>
  <c r="AZ82" i="19" s="1"/>
  <c r="AZ114" i="19" s="1"/>
  <c r="BB17" i="19"/>
  <c r="BB52" i="19" s="1"/>
  <c r="BB84" i="19" s="1"/>
  <c r="BB116" i="19" s="1"/>
  <c r="BA20" i="19"/>
  <c r="BA55" i="19" s="1"/>
  <c r="BA87" i="19" s="1"/>
  <c r="BA119" i="19" s="1"/>
  <c r="AZ23" i="19"/>
  <c r="AZ58" i="19" s="1"/>
  <c r="AZ90" i="19" s="1"/>
  <c r="AZ122" i="19" s="1"/>
  <c r="BB25" i="19"/>
  <c r="BB60" i="19" s="1"/>
  <c r="BB92" i="19" s="1"/>
  <c r="BB124" i="19" s="1"/>
  <c r="BA28" i="19"/>
  <c r="BA63" i="19" s="1"/>
  <c r="BA95" i="19" s="1"/>
  <c r="BA127" i="19" s="1"/>
  <c r="AZ31" i="19"/>
  <c r="AZ66" i="19" s="1"/>
  <c r="AZ98" i="19" s="1"/>
  <c r="AZ130" i="19" s="1"/>
  <c r="BB33" i="19"/>
  <c r="BB68" i="19" s="1"/>
  <c r="BB100" i="19" s="1"/>
  <c r="BB132" i="19" s="1"/>
  <c r="BA36" i="19"/>
  <c r="BA71" i="19" s="1"/>
  <c r="BA103" i="19" s="1"/>
  <c r="BB12" i="19"/>
  <c r="BB47" i="19" s="1"/>
  <c r="BB79" i="19" s="1"/>
  <c r="BB111" i="19" s="1"/>
  <c r="BA15" i="19"/>
  <c r="BA50" i="19" s="1"/>
  <c r="BA82" i="19" s="1"/>
  <c r="BA114" i="19" s="1"/>
  <c r="AZ18" i="19"/>
  <c r="AZ53" i="19" s="1"/>
  <c r="AZ85" i="19" s="1"/>
  <c r="AZ117" i="19" s="1"/>
  <c r="BB20" i="19"/>
  <c r="BB55" i="19" s="1"/>
  <c r="BB87" i="19" s="1"/>
  <c r="BB119" i="19" s="1"/>
  <c r="BA23" i="19"/>
  <c r="BA58" i="19" s="1"/>
  <c r="BA90" i="19" s="1"/>
  <c r="BA122" i="19" s="1"/>
  <c r="AZ26" i="19"/>
  <c r="AZ61" i="19" s="1"/>
  <c r="AZ93" i="19" s="1"/>
  <c r="AZ125" i="19" s="1"/>
  <c r="BB28" i="19"/>
  <c r="BB63" i="19" s="1"/>
  <c r="BB95" i="19" s="1"/>
  <c r="BB127" i="19" s="1"/>
  <c r="BA31" i="19"/>
  <c r="BA66" i="19" s="1"/>
  <c r="BA98" i="19" s="1"/>
  <c r="BA130" i="19" s="1"/>
  <c r="AZ34" i="19"/>
  <c r="AZ69" i="19" s="1"/>
  <c r="AZ101" i="19" s="1"/>
  <c r="AZ133" i="19" s="1"/>
  <c r="BB36" i="19"/>
  <c r="BB71" i="19" s="1"/>
  <c r="BB103" i="19" s="1"/>
  <c r="AZ21" i="19"/>
  <c r="AZ56" i="19" s="1"/>
  <c r="AZ88" i="19" s="1"/>
  <c r="AZ120" i="19" s="1"/>
  <c r="BB23" i="19"/>
  <c r="BB58" i="19" s="1"/>
  <c r="BB90" i="19" s="1"/>
  <c r="BB122" i="19" s="1"/>
  <c r="BA26" i="19"/>
  <c r="BA61" i="19" s="1"/>
  <c r="BA93" i="19" s="1"/>
  <c r="BA125" i="19" s="1"/>
  <c r="AZ29" i="19"/>
  <c r="AZ64" i="19" s="1"/>
  <c r="AZ96" i="19" s="1"/>
  <c r="AZ128" i="19" s="1"/>
  <c r="BB31" i="19"/>
  <c r="BB66" i="19" s="1"/>
  <c r="BB98" i="19" s="1"/>
  <c r="BB130" i="19" s="1"/>
  <c r="AZ13" i="19"/>
  <c r="AZ48" i="19" s="1"/>
  <c r="AZ80" i="19" s="1"/>
  <c r="AZ112" i="19" s="1"/>
  <c r="BA34" i="19"/>
  <c r="BA69" i="19" s="1"/>
  <c r="BA101" i="19" s="1"/>
  <c r="BA133" i="19" s="1"/>
  <c r="BB15" i="19"/>
  <c r="BB50" i="19" s="1"/>
  <c r="BB82" i="19" s="1"/>
  <c r="BB114" i="19" s="1"/>
  <c r="BA10" i="19"/>
  <c r="BA18" i="19"/>
  <c r="BA53" i="19" s="1"/>
  <c r="BA85" i="19" s="1"/>
  <c r="BA117" i="19" s="1"/>
  <c r="CD38" i="19"/>
  <c r="AV13" i="18"/>
  <c r="AV48" i="18" s="1"/>
  <c r="AV80" i="18" s="1"/>
  <c r="AV112" i="18" s="1"/>
  <c r="AU16" i="18"/>
  <c r="AU51" i="18" s="1"/>
  <c r="AU83" i="18" s="1"/>
  <c r="AU115" i="18" s="1"/>
  <c r="AW18" i="18"/>
  <c r="AW53" i="18" s="1"/>
  <c r="AW85" i="18" s="1"/>
  <c r="AW117" i="18" s="1"/>
  <c r="AV21" i="18"/>
  <c r="AV56" i="18" s="1"/>
  <c r="AV88" i="18" s="1"/>
  <c r="AV120" i="18" s="1"/>
  <c r="AU24" i="18"/>
  <c r="AU59" i="18" s="1"/>
  <c r="AU91" i="18" s="1"/>
  <c r="AU123" i="18" s="1"/>
  <c r="AW26" i="18"/>
  <c r="AW61" i="18" s="1"/>
  <c r="AW93" i="18" s="1"/>
  <c r="AW125" i="18" s="1"/>
  <c r="AV29" i="18"/>
  <c r="AV64" i="18" s="1"/>
  <c r="AV96" i="18" s="1"/>
  <c r="AV128" i="18" s="1"/>
  <c r="AU32" i="18"/>
  <c r="AU67" i="18" s="1"/>
  <c r="AU99" i="18" s="1"/>
  <c r="AU131" i="18" s="1"/>
  <c r="AW34" i="18"/>
  <c r="AW69" i="18" s="1"/>
  <c r="AW101" i="18" s="1"/>
  <c r="AW133" i="18" s="1"/>
  <c r="AW10" i="18"/>
  <c r="AU11" i="18"/>
  <c r="AU46" i="18" s="1"/>
  <c r="AU78" i="18" s="1"/>
  <c r="AU110" i="18" s="1"/>
  <c r="AW13" i="18"/>
  <c r="AW48" i="18" s="1"/>
  <c r="AW80" i="18" s="1"/>
  <c r="AW112" i="18" s="1"/>
  <c r="AV16" i="18"/>
  <c r="AV51" i="18" s="1"/>
  <c r="AV83" i="18" s="1"/>
  <c r="AV115" i="18" s="1"/>
  <c r="AU19" i="18"/>
  <c r="AU54" i="18" s="1"/>
  <c r="AU86" i="18" s="1"/>
  <c r="AU118" i="18" s="1"/>
  <c r="AW21" i="18"/>
  <c r="AW56" i="18" s="1"/>
  <c r="AW88" i="18" s="1"/>
  <c r="AW120" i="18" s="1"/>
  <c r="AV24" i="18"/>
  <c r="AV59" i="18" s="1"/>
  <c r="AV91" i="18" s="1"/>
  <c r="AV123" i="18" s="1"/>
  <c r="AU27" i="18"/>
  <c r="AU62" i="18" s="1"/>
  <c r="AU94" i="18" s="1"/>
  <c r="AU126" i="18" s="1"/>
  <c r="AW29" i="18"/>
  <c r="AW64" i="18" s="1"/>
  <c r="AW96" i="18" s="1"/>
  <c r="AW128" i="18" s="1"/>
  <c r="AV32" i="18"/>
  <c r="AV67" i="18" s="1"/>
  <c r="AV99" i="18" s="1"/>
  <c r="AV131" i="18" s="1"/>
  <c r="AU35" i="18"/>
  <c r="AU70" i="18" s="1"/>
  <c r="AU102" i="18" s="1"/>
  <c r="AU134" i="18" s="1"/>
  <c r="AV11" i="18"/>
  <c r="AV46" i="18" s="1"/>
  <c r="AV78" i="18" s="1"/>
  <c r="AV110" i="18" s="1"/>
  <c r="AU14" i="18"/>
  <c r="AU49" i="18" s="1"/>
  <c r="AU81" i="18" s="1"/>
  <c r="AU113" i="18" s="1"/>
  <c r="AW16" i="18"/>
  <c r="AW51" i="18" s="1"/>
  <c r="AW83" i="18" s="1"/>
  <c r="AW115" i="18" s="1"/>
  <c r="AV19" i="18"/>
  <c r="AV54" i="18" s="1"/>
  <c r="AV86" i="18" s="1"/>
  <c r="AV118" i="18" s="1"/>
  <c r="AU22" i="18"/>
  <c r="AU57" i="18" s="1"/>
  <c r="AU89" i="18" s="1"/>
  <c r="AU121" i="18" s="1"/>
  <c r="AW24" i="18"/>
  <c r="AW59" i="18" s="1"/>
  <c r="AW91" i="18" s="1"/>
  <c r="AW123" i="18" s="1"/>
  <c r="AV27" i="18"/>
  <c r="AV62" i="18" s="1"/>
  <c r="AV94" i="18" s="1"/>
  <c r="AV126" i="18" s="1"/>
  <c r="AU30" i="18"/>
  <c r="AU65" i="18" s="1"/>
  <c r="AU97" i="18" s="1"/>
  <c r="AU129" i="18" s="1"/>
  <c r="AW32" i="18"/>
  <c r="AW67" i="18" s="1"/>
  <c r="AW99" i="18" s="1"/>
  <c r="AW131" i="18" s="1"/>
  <c r="AV35" i="18"/>
  <c r="AV70" i="18" s="1"/>
  <c r="AV102" i="18" s="1"/>
  <c r="AV134" i="18" s="1"/>
  <c r="AW11" i="18"/>
  <c r="AW46" i="18" s="1"/>
  <c r="AW78" i="18" s="1"/>
  <c r="AW110" i="18" s="1"/>
  <c r="AV14" i="18"/>
  <c r="AV49" i="18" s="1"/>
  <c r="AV81" i="18" s="1"/>
  <c r="AV113" i="18" s="1"/>
  <c r="AU17" i="18"/>
  <c r="AU52" i="18" s="1"/>
  <c r="AU84" i="18" s="1"/>
  <c r="AU116" i="18" s="1"/>
  <c r="AW19" i="18"/>
  <c r="AW54" i="18" s="1"/>
  <c r="AW86" i="18" s="1"/>
  <c r="AW118" i="18" s="1"/>
  <c r="AV22" i="18"/>
  <c r="AV57" i="18" s="1"/>
  <c r="AV89" i="18" s="1"/>
  <c r="AV121" i="18" s="1"/>
  <c r="AU25" i="18"/>
  <c r="AU60" i="18" s="1"/>
  <c r="AU92" i="18" s="1"/>
  <c r="AU124" i="18" s="1"/>
  <c r="AW27" i="18"/>
  <c r="AW62" i="18" s="1"/>
  <c r="AW94" i="18" s="1"/>
  <c r="AW126" i="18" s="1"/>
  <c r="AV30" i="18"/>
  <c r="AV65" i="18" s="1"/>
  <c r="AV97" i="18" s="1"/>
  <c r="AV129" i="18" s="1"/>
  <c r="AU33" i="18"/>
  <c r="AU68" i="18" s="1"/>
  <c r="AU100" i="18" s="1"/>
  <c r="AU132" i="18" s="1"/>
  <c r="AW35" i="18"/>
  <c r="AW70" i="18" s="1"/>
  <c r="AW102" i="18" s="1"/>
  <c r="AW134" i="18" s="1"/>
  <c r="AU12" i="18"/>
  <c r="AU47" i="18" s="1"/>
  <c r="AU79" i="18" s="1"/>
  <c r="AU111" i="18" s="1"/>
  <c r="AW14" i="18"/>
  <c r="AW49" i="18" s="1"/>
  <c r="AW81" i="18" s="1"/>
  <c r="AW113" i="18" s="1"/>
  <c r="AV17" i="18"/>
  <c r="AV52" i="18" s="1"/>
  <c r="AV84" i="18" s="1"/>
  <c r="AV116" i="18" s="1"/>
  <c r="AU20" i="18"/>
  <c r="AU55" i="18" s="1"/>
  <c r="AU87" i="18" s="1"/>
  <c r="AU119" i="18" s="1"/>
  <c r="AW22" i="18"/>
  <c r="AW57" i="18" s="1"/>
  <c r="AW89" i="18" s="1"/>
  <c r="AW121" i="18" s="1"/>
  <c r="AV25" i="18"/>
  <c r="AV60" i="18" s="1"/>
  <c r="AV92" i="18" s="1"/>
  <c r="AV124" i="18" s="1"/>
  <c r="AU28" i="18"/>
  <c r="AU63" i="18" s="1"/>
  <c r="AU95" i="18" s="1"/>
  <c r="AU127" i="18" s="1"/>
  <c r="AW30" i="18"/>
  <c r="AW65" i="18" s="1"/>
  <c r="AW97" i="18" s="1"/>
  <c r="AW129" i="18" s="1"/>
  <c r="AV33" i="18"/>
  <c r="AV68" i="18" s="1"/>
  <c r="AV100" i="18" s="1"/>
  <c r="AV132" i="18" s="1"/>
  <c r="AU36" i="18"/>
  <c r="AU71" i="18" s="1"/>
  <c r="AU103" i="18" s="1"/>
  <c r="AV12" i="18"/>
  <c r="AV47" i="18" s="1"/>
  <c r="AV79" i="18" s="1"/>
  <c r="AV111" i="18" s="1"/>
  <c r="AU15" i="18"/>
  <c r="AU50" i="18" s="1"/>
  <c r="AU82" i="18" s="1"/>
  <c r="AU114" i="18" s="1"/>
  <c r="AW17" i="18"/>
  <c r="AW52" i="18" s="1"/>
  <c r="AW84" i="18" s="1"/>
  <c r="AW116" i="18" s="1"/>
  <c r="AV20" i="18"/>
  <c r="AV55" i="18" s="1"/>
  <c r="AV87" i="18" s="1"/>
  <c r="AV119" i="18" s="1"/>
  <c r="AU23" i="18"/>
  <c r="AU58" i="18" s="1"/>
  <c r="AU90" i="18" s="1"/>
  <c r="AU122" i="18" s="1"/>
  <c r="AW25" i="18"/>
  <c r="AW60" i="18" s="1"/>
  <c r="AW92" i="18" s="1"/>
  <c r="AW124" i="18" s="1"/>
  <c r="AV28" i="18"/>
  <c r="AV63" i="18" s="1"/>
  <c r="AV95" i="18" s="1"/>
  <c r="AV127" i="18" s="1"/>
  <c r="AU31" i="18"/>
  <c r="AU66" i="18" s="1"/>
  <c r="AU98" i="18" s="1"/>
  <c r="AU130" i="18" s="1"/>
  <c r="AW33" i="18"/>
  <c r="AW68" i="18" s="1"/>
  <c r="AW100" i="18" s="1"/>
  <c r="AW132" i="18" s="1"/>
  <c r="AV36" i="18"/>
  <c r="AV71" i="18" s="1"/>
  <c r="AV103" i="18" s="1"/>
  <c r="AW12" i="18"/>
  <c r="AW47" i="18" s="1"/>
  <c r="AW79" i="18" s="1"/>
  <c r="AW111" i="18" s="1"/>
  <c r="AV15" i="18"/>
  <c r="AV50" i="18" s="1"/>
  <c r="AV82" i="18" s="1"/>
  <c r="AV114" i="18" s="1"/>
  <c r="AU18" i="18"/>
  <c r="AU53" i="18" s="1"/>
  <c r="AU85" i="18" s="1"/>
  <c r="AU117" i="18" s="1"/>
  <c r="AW20" i="18"/>
  <c r="AW55" i="18" s="1"/>
  <c r="AW87" i="18" s="1"/>
  <c r="AW119" i="18" s="1"/>
  <c r="AV23" i="18"/>
  <c r="AV58" i="18" s="1"/>
  <c r="AV90" i="18" s="1"/>
  <c r="AV122" i="18" s="1"/>
  <c r="AU26" i="18"/>
  <c r="AU61" i="18" s="1"/>
  <c r="AU93" i="18" s="1"/>
  <c r="AU125" i="18" s="1"/>
  <c r="AW28" i="18"/>
  <c r="AW63" i="18" s="1"/>
  <c r="AW95" i="18" s="1"/>
  <c r="AW127" i="18" s="1"/>
  <c r="AV31" i="18"/>
  <c r="AV66" i="18" s="1"/>
  <c r="AV98" i="18" s="1"/>
  <c r="AV130" i="18" s="1"/>
  <c r="AU34" i="18"/>
  <c r="AU69" i="18" s="1"/>
  <c r="AU101" i="18" s="1"/>
  <c r="AU133" i="18" s="1"/>
  <c r="AW36" i="18"/>
  <c r="AW71" i="18" s="1"/>
  <c r="AW103" i="18" s="1"/>
  <c r="AW15" i="18"/>
  <c r="AW50" i="18" s="1"/>
  <c r="AW82" i="18" s="1"/>
  <c r="AW114" i="18" s="1"/>
  <c r="AV10" i="18"/>
  <c r="AV18" i="18"/>
  <c r="AV53" i="18" s="1"/>
  <c r="AV85" i="18" s="1"/>
  <c r="AV117" i="18" s="1"/>
  <c r="AU21" i="18"/>
  <c r="AU56" i="18" s="1"/>
  <c r="AU88" i="18" s="1"/>
  <c r="AU120" i="18" s="1"/>
  <c r="AW23" i="18"/>
  <c r="AW58" i="18" s="1"/>
  <c r="AW90" i="18" s="1"/>
  <c r="AW122" i="18" s="1"/>
  <c r="AV26" i="18"/>
  <c r="AV61" i="18" s="1"/>
  <c r="AV93" i="18" s="1"/>
  <c r="AV125" i="18" s="1"/>
  <c r="AU29" i="18"/>
  <c r="AU64" i="18" s="1"/>
  <c r="AU96" i="18" s="1"/>
  <c r="AU128" i="18" s="1"/>
  <c r="AW31" i="18"/>
  <c r="AW66" i="18" s="1"/>
  <c r="AW98" i="18" s="1"/>
  <c r="AW130" i="18" s="1"/>
  <c r="AU13" i="18"/>
  <c r="AU48" i="18" s="1"/>
  <c r="AU80" i="18" s="1"/>
  <c r="AU112" i="18" s="1"/>
  <c r="AV34" i="18"/>
  <c r="AV69" i="18" s="1"/>
  <c r="AV101" i="18" s="1"/>
  <c r="AV133" i="18" s="1"/>
  <c r="CD10" i="18"/>
  <c r="CD45" i="18" s="1"/>
  <c r="CD77" i="18" s="1"/>
  <c r="CD109" i="18" s="1"/>
  <c r="CE13" i="18"/>
  <c r="CE48" i="18" s="1"/>
  <c r="CE80" i="18" s="1"/>
  <c r="CE112" i="18" s="1"/>
  <c r="CD16" i="18"/>
  <c r="CD51" i="18" s="1"/>
  <c r="CD83" i="18" s="1"/>
  <c r="CD115" i="18" s="1"/>
  <c r="CF18" i="18"/>
  <c r="CF53" i="18" s="1"/>
  <c r="CF85" i="18" s="1"/>
  <c r="CF117" i="18" s="1"/>
  <c r="CE21" i="18"/>
  <c r="CE56" i="18" s="1"/>
  <c r="CE88" i="18" s="1"/>
  <c r="CE120" i="18" s="1"/>
  <c r="CD24" i="18"/>
  <c r="CD59" i="18" s="1"/>
  <c r="CD91" i="18" s="1"/>
  <c r="CD123" i="18" s="1"/>
  <c r="CF26" i="18"/>
  <c r="CF61" i="18" s="1"/>
  <c r="CF93" i="18" s="1"/>
  <c r="CF125" i="18" s="1"/>
  <c r="CE29" i="18"/>
  <c r="CE64" i="18" s="1"/>
  <c r="CE96" i="18" s="1"/>
  <c r="CE128" i="18" s="1"/>
  <c r="CD32" i="18"/>
  <c r="CD67" i="18" s="1"/>
  <c r="CD99" i="18" s="1"/>
  <c r="CD131" i="18" s="1"/>
  <c r="CF34" i="18"/>
  <c r="CF69" i="18" s="1"/>
  <c r="CF101" i="18" s="1"/>
  <c r="CF133" i="18" s="1"/>
  <c r="CF10" i="18"/>
  <c r="CD11" i="18"/>
  <c r="CD46" i="18" s="1"/>
  <c r="CD78" i="18" s="1"/>
  <c r="CD110" i="18" s="1"/>
  <c r="CF13" i="18"/>
  <c r="CF48" i="18" s="1"/>
  <c r="CF80" i="18" s="1"/>
  <c r="CF112" i="18" s="1"/>
  <c r="CE16" i="18"/>
  <c r="CE51" i="18" s="1"/>
  <c r="CE83" i="18" s="1"/>
  <c r="CE115" i="18" s="1"/>
  <c r="CD19" i="18"/>
  <c r="CD54" i="18" s="1"/>
  <c r="CD86" i="18" s="1"/>
  <c r="CD118" i="18" s="1"/>
  <c r="CF21" i="18"/>
  <c r="CF56" i="18" s="1"/>
  <c r="CF88" i="18" s="1"/>
  <c r="CF120" i="18" s="1"/>
  <c r="CE24" i="18"/>
  <c r="CE59" i="18" s="1"/>
  <c r="CE91" i="18" s="1"/>
  <c r="CE123" i="18" s="1"/>
  <c r="CD27" i="18"/>
  <c r="CD62" i="18" s="1"/>
  <c r="CD94" i="18" s="1"/>
  <c r="CD126" i="18" s="1"/>
  <c r="CF29" i="18"/>
  <c r="CF64" i="18" s="1"/>
  <c r="CF96" i="18" s="1"/>
  <c r="CF128" i="18" s="1"/>
  <c r="CE32" i="18"/>
  <c r="CE67" i="18" s="1"/>
  <c r="CE99" i="18" s="1"/>
  <c r="CE131" i="18" s="1"/>
  <c r="CD35" i="18"/>
  <c r="CD70" i="18" s="1"/>
  <c r="CD102" i="18" s="1"/>
  <c r="CD134" i="18" s="1"/>
  <c r="CE11" i="18"/>
  <c r="CE46" i="18" s="1"/>
  <c r="CE78" i="18" s="1"/>
  <c r="CE110" i="18" s="1"/>
  <c r="CD14" i="18"/>
  <c r="CD49" i="18" s="1"/>
  <c r="CD81" i="18" s="1"/>
  <c r="CD113" i="18" s="1"/>
  <c r="CF16" i="18"/>
  <c r="CF51" i="18" s="1"/>
  <c r="CF83" i="18" s="1"/>
  <c r="CF115" i="18" s="1"/>
  <c r="CE19" i="18"/>
  <c r="CE54" i="18" s="1"/>
  <c r="CE86" i="18" s="1"/>
  <c r="CE118" i="18" s="1"/>
  <c r="CD22" i="18"/>
  <c r="CD57" i="18" s="1"/>
  <c r="CD89" i="18" s="1"/>
  <c r="CD121" i="18" s="1"/>
  <c r="CF24" i="18"/>
  <c r="CF59" i="18" s="1"/>
  <c r="CF91" i="18" s="1"/>
  <c r="CF123" i="18" s="1"/>
  <c r="CE27" i="18"/>
  <c r="CE62" i="18" s="1"/>
  <c r="CE94" i="18" s="1"/>
  <c r="CE126" i="18" s="1"/>
  <c r="CD30" i="18"/>
  <c r="CD65" i="18" s="1"/>
  <c r="CD97" i="18" s="1"/>
  <c r="CD129" i="18" s="1"/>
  <c r="CF32" i="18"/>
  <c r="CF67" i="18" s="1"/>
  <c r="CF99" i="18" s="1"/>
  <c r="CF131" i="18" s="1"/>
  <c r="CE35" i="18"/>
  <c r="CE70" i="18" s="1"/>
  <c r="CE102" i="18" s="1"/>
  <c r="CE134" i="18" s="1"/>
  <c r="CF11" i="18"/>
  <c r="CF46" i="18" s="1"/>
  <c r="CF78" i="18" s="1"/>
  <c r="CF110" i="18" s="1"/>
  <c r="CE14" i="18"/>
  <c r="CE49" i="18" s="1"/>
  <c r="CE81" i="18" s="1"/>
  <c r="CE113" i="18" s="1"/>
  <c r="CD17" i="18"/>
  <c r="CD52" i="18" s="1"/>
  <c r="CD84" i="18" s="1"/>
  <c r="CD116" i="18" s="1"/>
  <c r="CF19" i="18"/>
  <c r="CF54" i="18" s="1"/>
  <c r="CF86" i="18" s="1"/>
  <c r="CF118" i="18" s="1"/>
  <c r="CE22" i="18"/>
  <c r="CE57" i="18" s="1"/>
  <c r="CE89" i="18" s="1"/>
  <c r="CE121" i="18" s="1"/>
  <c r="CD25" i="18"/>
  <c r="CD60" i="18" s="1"/>
  <c r="CD92" i="18" s="1"/>
  <c r="CD124" i="18" s="1"/>
  <c r="CF27" i="18"/>
  <c r="CF62" i="18" s="1"/>
  <c r="CF94" i="18" s="1"/>
  <c r="CF126" i="18" s="1"/>
  <c r="CE30" i="18"/>
  <c r="CE65" i="18" s="1"/>
  <c r="CE97" i="18" s="1"/>
  <c r="CE129" i="18" s="1"/>
  <c r="CD33" i="18"/>
  <c r="CD68" i="18" s="1"/>
  <c r="CD100" i="18" s="1"/>
  <c r="CD132" i="18" s="1"/>
  <c r="CF35" i="18"/>
  <c r="CF70" i="18" s="1"/>
  <c r="CF102" i="18" s="1"/>
  <c r="CF134" i="18" s="1"/>
  <c r="CD12" i="18"/>
  <c r="CD47" i="18" s="1"/>
  <c r="CD79" i="18" s="1"/>
  <c r="CD111" i="18" s="1"/>
  <c r="CF14" i="18"/>
  <c r="CF49" i="18" s="1"/>
  <c r="CF81" i="18" s="1"/>
  <c r="CF113" i="18" s="1"/>
  <c r="CE17" i="18"/>
  <c r="CE52" i="18" s="1"/>
  <c r="CE84" i="18" s="1"/>
  <c r="CE116" i="18" s="1"/>
  <c r="CD20" i="18"/>
  <c r="CD55" i="18" s="1"/>
  <c r="CD87" i="18" s="1"/>
  <c r="CD119" i="18" s="1"/>
  <c r="CF22" i="18"/>
  <c r="CF57" i="18" s="1"/>
  <c r="CF89" i="18" s="1"/>
  <c r="CF121" i="18" s="1"/>
  <c r="CE25" i="18"/>
  <c r="CE60" i="18" s="1"/>
  <c r="CE92" i="18" s="1"/>
  <c r="CE124" i="18" s="1"/>
  <c r="CD28" i="18"/>
  <c r="CD63" i="18" s="1"/>
  <c r="CD95" i="18" s="1"/>
  <c r="CD127" i="18" s="1"/>
  <c r="CF30" i="18"/>
  <c r="CF65" i="18" s="1"/>
  <c r="CF97" i="18" s="1"/>
  <c r="CF129" i="18" s="1"/>
  <c r="CE33" i="18"/>
  <c r="CE68" i="18" s="1"/>
  <c r="CE100" i="18" s="1"/>
  <c r="CE132" i="18" s="1"/>
  <c r="CD36" i="18"/>
  <c r="CD71" i="18" s="1"/>
  <c r="CD103" i="18" s="1"/>
  <c r="CE12" i="18"/>
  <c r="CE47" i="18" s="1"/>
  <c r="CE79" i="18" s="1"/>
  <c r="CE111" i="18" s="1"/>
  <c r="CD15" i="18"/>
  <c r="CD50" i="18" s="1"/>
  <c r="CD82" i="18" s="1"/>
  <c r="CD114" i="18" s="1"/>
  <c r="CF17" i="18"/>
  <c r="CF52" i="18" s="1"/>
  <c r="CF84" i="18" s="1"/>
  <c r="CF116" i="18" s="1"/>
  <c r="CE20" i="18"/>
  <c r="CE55" i="18" s="1"/>
  <c r="CE87" i="18" s="1"/>
  <c r="CE119" i="18" s="1"/>
  <c r="CD23" i="18"/>
  <c r="CD58" i="18" s="1"/>
  <c r="CD90" i="18" s="1"/>
  <c r="CD122" i="18" s="1"/>
  <c r="CF25" i="18"/>
  <c r="CF60" i="18" s="1"/>
  <c r="CF92" i="18" s="1"/>
  <c r="CF124" i="18" s="1"/>
  <c r="CE28" i="18"/>
  <c r="CE63" i="18" s="1"/>
  <c r="CE95" i="18" s="1"/>
  <c r="CE127" i="18" s="1"/>
  <c r="CD31" i="18"/>
  <c r="CD66" i="18" s="1"/>
  <c r="CD98" i="18" s="1"/>
  <c r="CD130" i="18" s="1"/>
  <c r="CF33" i="18"/>
  <c r="CF68" i="18" s="1"/>
  <c r="CF100" i="18" s="1"/>
  <c r="CF132" i="18" s="1"/>
  <c r="CE36" i="18"/>
  <c r="CE71" i="18" s="1"/>
  <c r="CE103" i="18" s="1"/>
  <c r="CF12" i="18"/>
  <c r="CF47" i="18" s="1"/>
  <c r="CF79" i="18" s="1"/>
  <c r="CF111" i="18" s="1"/>
  <c r="CE15" i="18"/>
  <c r="CE50" i="18" s="1"/>
  <c r="CE82" i="18" s="1"/>
  <c r="CE114" i="18" s="1"/>
  <c r="CD18" i="18"/>
  <c r="CD53" i="18" s="1"/>
  <c r="CD85" i="18" s="1"/>
  <c r="CD117" i="18" s="1"/>
  <c r="CF20" i="18"/>
  <c r="CF55" i="18" s="1"/>
  <c r="CF87" i="18" s="1"/>
  <c r="CF119" i="18" s="1"/>
  <c r="CE23" i="18"/>
  <c r="CE58" i="18" s="1"/>
  <c r="CE90" i="18" s="1"/>
  <c r="CE122" i="18" s="1"/>
  <c r="CD26" i="18"/>
  <c r="CD61" i="18" s="1"/>
  <c r="CD93" i="18" s="1"/>
  <c r="CD125" i="18" s="1"/>
  <c r="CF28" i="18"/>
  <c r="CF63" i="18" s="1"/>
  <c r="CF95" i="18" s="1"/>
  <c r="CF127" i="18" s="1"/>
  <c r="CE31" i="18"/>
  <c r="CE66" i="18" s="1"/>
  <c r="CE98" i="18" s="1"/>
  <c r="CE130" i="18" s="1"/>
  <c r="CD34" i="18"/>
  <c r="CD69" i="18" s="1"/>
  <c r="CD101" i="18" s="1"/>
  <c r="CD133" i="18" s="1"/>
  <c r="CF36" i="18"/>
  <c r="CF71" i="18" s="1"/>
  <c r="CF103" i="18" s="1"/>
  <c r="CF31" i="18"/>
  <c r="CF66" i="18" s="1"/>
  <c r="CF98" i="18" s="1"/>
  <c r="CF130" i="18" s="1"/>
  <c r="CD13" i="18"/>
  <c r="CD48" i="18" s="1"/>
  <c r="CD80" i="18" s="1"/>
  <c r="CD112" i="18" s="1"/>
  <c r="CE34" i="18"/>
  <c r="CE69" i="18" s="1"/>
  <c r="CE101" i="18" s="1"/>
  <c r="CE133" i="18" s="1"/>
  <c r="CF15" i="18"/>
  <c r="CF50" i="18" s="1"/>
  <c r="CF82" i="18" s="1"/>
  <c r="CF114" i="18" s="1"/>
  <c r="CE10" i="18"/>
  <c r="CE18" i="18"/>
  <c r="CE53" i="18" s="1"/>
  <c r="CE85" i="18" s="1"/>
  <c r="CE117" i="18" s="1"/>
  <c r="CD21" i="18"/>
  <c r="CD56" i="18" s="1"/>
  <c r="CD88" i="18" s="1"/>
  <c r="CD120" i="18" s="1"/>
  <c r="CF23" i="18"/>
  <c r="CF58" i="18" s="1"/>
  <c r="CF90" i="18" s="1"/>
  <c r="CF122" i="18" s="1"/>
  <c r="CE26" i="18"/>
  <c r="CE61" i="18" s="1"/>
  <c r="CE93" i="18" s="1"/>
  <c r="CE125" i="18" s="1"/>
  <c r="CD29" i="18"/>
  <c r="CD64" i="18" s="1"/>
  <c r="CD96" i="18" s="1"/>
  <c r="CD128" i="18" s="1"/>
  <c r="AH11" i="18"/>
  <c r="AH46" i="18" s="1"/>
  <c r="AH78" i="18" s="1"/>
  <c r="AH110" i="18" s="1"/>
  <c r="AG14" i="18"/>
  <c r="AG49" i="18" s="1"/>
  <c r="AG81" i="18" s="1"/>
  <c r="AG113" i="18" s="1"/>
  <c r="AF17" i="18"/>
  <c r="AF52" i="18" s="1"/>
  <c r="AF84" i="18" s="1"/>
  <c r="AF116" i="18" s="1"/>
  <c r="AH19" i="18"/>
  <c r="AH54" i="18" s="1"/>
  <c r="AH86" i="18" s="1"/>
  <c r="AH118" i="18" s="1"/>
  <c r="AG22" i="18"/>
  <c r="AG57" i="18" s="1"/>
  <c r="AG89" i="18" s="1"/>
  <c r="AG121" i="18" s="1"/>
  <c r="AF25" i="18"/>
  <c r="AF60" i="18" s="1"/>
  <c r="AF92" i="18" s="1"/>
  <c r="AF124" i="18" s="1"/>
  <c r="AH27" i="18"/>
  <c r="AH62" i="18" s="1"/>
  <c r="AH94" i="18" s="1"/>
  <c r="AH126" i="18" s="1"/>
  <c r="AG30" i="18"/>
  <c r="AG65" i="18" s="1"/>
  <c r="AG97" i="18" s="1"/>
  <c r="AG129" i="18" s="1"/>
  <c r="AF33" i="18"/>
  <c r="AF68" i="18" s="1"/>
  <c r="AF100" i="18" s="1"/>
  <c r="AF132" i="18" s="1"/>
  <c r="AH35" i="18"/>
  <c r="AH70" i="18" s="1"/>
  <c r="AH102" i="18" s="1"/>
  <c r="AH134" i="18" s="1"/>
  <c r="AF12" i="18"/>
  <c r="AF47" i="18" s="1"/>
  <c r="AF79" i="18" s="1"/>
  <c r="AF111" i="18" s="1"/>
  <c r="AH14" i="18"/>
  <c r="AH49" i="18" s="1"/>
  <c r="AH81" i="18" s="1"/>
  <c r="AH113" i="18" s="1"/>
  <c r="AG17" i="18"/>
  <c r="AG52" i="18" s="1"/>
  <c r="AG84" i="18" s="1"/>
  <c r="AG116" i="18" s="1"/>
  <c r="AF20" i="18"/>
  <c r="AF55" i="18" s="1"/>
  <c r="AF87" i="18" s="1"/>
  <c r="AF119" i="18" s="1"/>
  <c r="AH22" i="18"/>
  <c r="AH57" i="18" s="1"/>
  <c r="AH89" i="18" s="1"/>
  <c r="AH121" i="18" s="1"/>
  <c r="AG25" i="18"/>
  <c r="AG60" i="18" s="1"/>
  <c r="AG92" i="18" s="1"/>
  <c r="AG124" i="18" s="1"/>
  <c r="AF28" i="18"/>
  <c r="AF63" i="18" s="1"/>
  <c r="AF95" i="18" s="1"/>
  <c r="AF127" i="18" s="1"/>
  <c r="AH30" i="18"/>
  <c r="AH65" i="18" s="1"/>
  <c r="AH97" i="18" s="1"/>
  <c r="AH129" i="18" s="1"/>
  <c r="AG33" i="18"/>
  <c r="AG68" i="18" s="1"/>
  <c r="AG100" i="18" s="1"/>
  <c r="AG132" i="18" s="1"/>
  <c r="AF36" i="18"/>
  <c r="AF71" i="18" s="1"/>
  <c r="AF103" i="18" s="1"/>
  <c r="AG12" i="18"/>
  <c r="AG47" i="18" s="1"/>
  <c r="AG79" i="18" s="1"/>
  <c r="AG111" i="18" s="1"/>
  <c r="AF15" i="18"/>
  <c r="AF50" i="18" s="1"/>
  <c r="AF82" i="18" s="1"/>
  <c r="AF114" i="18" s="1"/>
  <c r="AH17" i="18"/>
  <c r="AH52" i="18" s="1"/>
  <c r="AH84" i="18" s="1"/>
  <c r="AH116" i="18" s="1"/>
  <c r="AG20" i="18"/>
  <c r="AG55" i="18" s="1"/>
  <c r="AG87" i="18" s="1"/>
  <c r="AG119" i="18" s="1"/>
  <c r="AF23" i="18"/>
  <c r="AF58" i="18" s="1"/>
  <c r="AF90" i="18" s="1"/>
  <c r="AF122" i="18" s="1"/>
  <c r="AH25" i="18"/>
  <c r="AH60" i="18" s="1"/>
  <c r="AH92" i="18" s="1"/>
  <c r="AH124" i="18" s="1"/>
  <c r="AG28" i="18"/>
  <c r="AG63" i="18" s="1"/>
  <c r="AG95" i="18" s="1"/>
  <c r="AG127" i="18" s="1"/>
  <c r="AF31" i="18"/>
  <c r="AF66" i="18" s="1"/>
  <c r="AF98" i="18" s="1"/>
  <c r="AF130" i="18" s="1"/>
  <c r="AH33" i="18"/>
  <c r="AH68" i="18" s="1"/>
  <c r="AH100" i="18" s="1"/>
  <c r="AH132" i="18" s="1"/>
  <c r="AG36" i="18"/>
  <c r="AG71" i="18" s="1"/>
  <c r="AG103" i="18" s="1"/>
  <c r="AH12" i="18"/>
  <c r="AH47" i="18" s="1"/>
  <c r="AH79" i="18" s="1"/>
  <c r="AH111" i="18" s="1"/>
  <c r="AG15" i="18"/>
  <c r="AG50" i="18" s="1"/>
  <c r="AG82" i="18" s="1"/>
  <c r="AG114" i="18" s="1"/>
  <c r="AF18" i="18"/>
  <c r="AF53" i="18" s="1"/>
  <c r="AF85" i="18" s="1"/>
  <c r="AF117" i="18" s="1"/>
  <c r="AH20" i="18"/>
  <c r="AH55" i="18" s="1"/>
  <c r="AH87" i="18" s="1"/>
  <c r="AH119" i="18" s="1"/>
  <c r="AF26" i="18"/>
  <c r="AF61" i="18" s="1"/>
  <c r="AF93" i="18" s="1"/>
  <c r="AF125" i="18" s="1"/>
  <c r="AH28" i="18"/>
  <c r="AH63" i="18" s="1"/>
  <c r="AH95" i="18" s="1"/>
  <c r="AH127" i="18" s="1"/>
  <c r="AG31" i="18"/>
  <c r="AG66" i="18" s="1"/>
  <c r="AG98" i="18" s="1"/>
  <c r="AG130" i="18" s="1"/>
  <c r="AF34" i="18"/>
  <c r="AF69" i="18" s="1"/>
  <c r="AF101" i="18" s="1"/>
  <c r="AF133" i="18" s="1"/>
  <c r="AF13" i="18"/>
  <c r="AF48" i="18" s="1"/>
  <c r="AF80" i="18" s="1"/>
  <c r="AF112" i="18" s="1"/>
  <c r="AH15" i="18"/>
  <c r="AH50" i="18" s="1"/>
  <c r="AH82" i="18" s="1"/>
  <c r="AH114" i="18" s="1"/>
  <c r="AG18" i="18"/>
  <c r="AG53" i="18" s="1"/>
  <c r="AG85" i="18" s="1"/>
  <c r="AG117" i="18" s="1"/>
  <c r="AF21" i="18"/>
  <c r="AF56" i="18" s="1"/>
  <c r="AF88" i="18" s="1"/>
  <c r="AF120" i="18" s="1"/>
  <c r="AH23" i="18"/>
  <c r="AH58" i="18" s="1"/>
  <c r="AH90" i="18" s="1"/>
  <c r="AH122" i="18" s="1"/>
  <c r="AG26" i="18"/>
  <c r="AG61" i="18" s="1"/>
  <c r="AG93" i="18" s="1"/>
  <c r="AG125" i="18" s="1"/>
  <c r="AF29" i="18"/>
  <c r="AF64" i="18" s="1"/>
  <c r="AF96" i="18" s="1"/>
  <c r="AF128" i="18" s="1"/>
  <c r="AH31" i="18"/>
  <c r="AH66" i="18" s="1"/>
  <c r="AH98" i="18" s="1"/>
  <c r="AH130" i="18" s="1"/>
  <c r="AG34" i="18"/>
  <c r="AG69" i="18" s="1"/>
  <c r="AG101" i="18" s="1"/>
  <c r="AG133" i="18" s="1"/>
  <c r="AG10" i="18"/>
  <c r="AG13" i="18"/>
  <c r="AG48" i="18" s="1"/>
  <c r="AG80" i="18" s="1"/>
  <c r="AG112" i="18" s="1"/>
  <c r="AF16" i="18"/>
  <c r="AF51" i="18" s="1"/>
  <c r="AF83" i="18" s="1"/>
  <c r="AF115" i="18" s="1"/>
  <c r="AH18" i="18"/>
  <c r="AH53" i="18" s="1"/>
  <c r="AH85" i="18" s="1"/>
  <c r="AH117" i="18" s="1"/>
  <c r="AG21" i="18"/>
  <c r="AG56" i="18" s="1"/>
  <c r="AG88" i="18" s="1"/>
  <c r="AG120" i="18" s="1"/>
  <c r="AF24" i="18"/>
  <c r="AF59" i="18" s="1"/>
  <c r="AF91" i="18" s="1"/>
  <c r="AF123" i="18" s="1"/>
  <c r="AH26" i="18"/>
  <c r="AH61" i="18" s="1"/>
  <c r="AH93" i="18" s="1"/>
  <c r="AH125" i="18" s="1"/>
  <c r="AG29" i="18"/>
  <c r="AG64" i="18" s="1"/>
  <c r="AG96" i="18" s="1"/>
  <c r="AG128" i="18" s="1"/>
  <c r="AF32" i="18"/>
  <c r="AF67" i="18" s="1"/>
  <c r="AF99" i="18" s="1"/>
  <c r="AF131" i="18" s="1"/>
  <c r="AH34" i="18"/>
  <c r="AH69" i="18" s="1"/>
  <c r="AH101" i="18" s="1"/>
  <c r="AH133" i="18" s="1"/>
  <c r="AH10" i="18"/>
  <c r="AF11" i="18"/>
  <c r="AF46" i="18" s="1"/>
  <c r="AF78" i="18" s="1"/>
  <c r="AF110" i="18" s="1"/>
  <c r="AH13" i="18"/>
  <c r="AH48" i="18" s="1"/>
  <c r="AH80" i="18" s="1"/>
  <c r="AH112" i="18" s="1"/>
  <c r="AG16" i="18"/>
  <c r="AG51" i="18" s="1"/>
  <c r="AG83" i="18" s="1"/>
  <c r="AG115" i="18" s="1"/>
  <c r="AF19" i="18"/>
  <c r="AF54" i="18" s="1"/>
  <c r="AF86" i="18" s="1"/>
  <c r="AF118" i="18" s="1"/>
  <c r="AH21" i="18"/>
  <c r="AH56" i="18" s="1"/>
  <c r="AH88" i="18" s="1"/>
  <c r="AH120" i="18" s="1"/>
  <c r="AG24" i="18"/>
  <c r="AG59" i="18" s="1"/>
  <c r="AG91" i="18" s="1"/>
  <c r="AG123" i="18" s="1"/>
  <c r="AF27" i="18"/>
  <c r="AF62" i="18" s="1"/>
  <c r="AF94" i="18" s="1"/>
  <c r="AF126" i="18" s="1"/>
  <c r="AH29" i="18"/>
  <c r="AH64" i="18" s="1"/>
  <c r="AH96" i="18" s="1"/>
  <c r="AH128" i="18" s="1"/>
  <c r="AG32" i="18"/>
  <c r="AG67" i="18" s="1"/>
  <c r="AG99" i="18" s="1"/>
  <c r="AG131" i="18" s="1"/>
  <c r="AF35" i="18"/>
  <c r="AF70" i="18" s="1"/>
  <c r="AF102" i="18" s="1"/>
  <c r="AF134" i="18" s="1"/>
  <c r="AH24" i="18"/>
  <c r="AH59" i="18" s="1"/>
  <c r="AH91" i="18" s="1"/>
  <c r="AH123" i="18" s="1"/>
  <c r="AG27" i="18"/>
  <c r="AG62" i="18" s="1"/>
  <c r="AG94" i="18" s="1"/>
  <c r="AG126" i="18" s="1"/>
  <c r="AF14" i="18"/>
  <c r="AF49" i="18" s="1"/>
  <c r="AF81" i="18" s="1"/>
  <c r="AF113" i="18" s="1"/>
  <c r="AH32" i="18"/>
  <c r="AH67" i="18" s="1"/>
  <c r="AH99" i="18" s="1"/>
  <c r="AH131" i="18" s="1"/>
  <c r="AG11" i="18"/>
  <c r="AG46" i="18" s="1"/>
  <c r="AG78" i="18" s="1"/>
  <c r="AG110" i="18" s="1"/>
  <c r="AF30" i="18"/>
  <c r="AF65" i="18" s="1"/>
  <c r="AF97" i="18" s="1"/>
  <c r="AF129" i="18" s="1"/>
  <c r="AH16" i="18"/>
  <c r="AH51" i="18" s="1"/>
  <c r="AH83" i="18" s="1"/>
  <c r="AH115" i="18" s="1"/>
  <c r="AG35" i="18"/>
  <c r="AG70" i="18" s="1"/>
  <c r="AG102" i="18" s="1"/>
  <c r="AG134" i="18" s="1"/>
  <c r="AH36" i="18"/>
  <c r="AH71" i="18" s="1"/>
  <c r="AH103" i="18" s="1"/>
  <c r="AG19" i="18"/>
  <c r="AG54" i="18" s="1"/>
  <c r="AG86" i="18" s="1"/>
  <c r="AG118" i="18" s="1"/>
  <c r="AG23" i="18"/>
  <c r="AG58" i="18" s="1"/>
  <c r="AG90" i="18" s="1"/>
  <c r="AG122" i="18" s="1"/>
  <c r="AF22" i="18"/>
  <c r="AF57" i="18" s="1"/>
  <c r="AF89" i="18" s="1"/>
  <c r="AF121" i="18" s="1"/>
  <c r="AP10" i="18"/>
  <c r="AQ13" i="18"/>
  <c r="AQ48" i="18" s="1"/>
  <c r="AQ80" i="18" s="1"/>
  <c r="AQ112" i="18" s="1"/>
  <c r="AP16" i="18"/>
  <c r="AP51" i="18" s="1"/>
  <c r="AP83" i="18" s="1"/>
  <c r="AP115" i="18" s="1"/>
  <c r="AR18" i="18"/>
  <c r="AR53" i="18" s="1"/>
  <c r="AR85" i="18" s="1"/>
  <c r="AR117" i="18" s="1"/>
  <c r="AQ21" i="18"/>
  <c r="AQ56" i="18" s="1"/>
  <c r="AQ88" i="18" s="1"/>
  <c r="AQ120" i="18" s="1"/>
  <c r="AP24" i="18"/>
  <c r="AP59" i="18" s="1"/>
  <c r="AP91" i="18" s="1"/>
  <c r="AP123" i="18" s="1"/>
  <c r="AP11" i="18"/>
  <c r="AP46" i="18" s="1"/>
  <c r="AP78" i="18" s="1"/>
  <c r="AP110" i="18" s="1"/>
  <c r="AR13" i="18"/>
  <c r="AR48" i="18" s="1"/>
  <c r="AR80" i="18" s="1"/>
  <c r="AR112" i="18" s="1"/>
  <c r="AQ16" i="18"/>
  <c r="AQ51" i="18" s="1"/>
  <c r="AQ83" i="18" s="1"/>
  <c r="AQ115" i="18" s="1"/>
  <c r="AP19" i="18"/>
  <c r="AP54" i="18" s="1"/>
  <c r="AP86" i="18" s="1"/>
  <c r="AP118" i="18" s="1"/>
  <c r="AR21" i="18"/>
  <c r="AR56" i="18" s="1"/>
  <c r="AR88" i="18" s="1"/>
  <c r="AR120" i="18" s="1"/>
  <c r="AQ11" i="18"/>
  <c r="AQ46" i="18" s="1"/>
  <c r="AQ78" i="18" s="1"/>
  <c r="AQ110" i="18" s="1"/>
  <c r="AP14" i="18"/>
  <c r="AP49" i="18" s="1"/>
  <c r="AP81" i="18" s="1"/>
  <c r="AP113" i="18" s="1"/>
  <c r="AR16" i="18"/>
  <c r="AR51" i="18" s="1"/>
  <c r="AR83" i="18" s="1"/>
  <c r="AR115" i="18" s="1"/>
  <c r="AQ19" i="18"/>
  <c r="AQ54" i="18" s="1"/>
  <c r="AQ86" i="18" s="1"/>
  <c r="AQ118" i="18" s="1"/>
  <c r="AP22" i="18"/>
  <c r="AP57" i="18" s="1"/>
  <c r="AP89" i="18" s="1"/>
  <c r="AP121" i="18" s="1"/>
  <c r="AR11" i="18"/>
  <c r="AR46" i="18" s="1"/>
  <c r="AR78" i="18" s="1"/>
  <c r="AR110" i="18" s="1"/>
  <c r="AQ14" i="18"/>
  <c r="AQ49" i="18" s="1"/>
  <c r="AQ81" i="18" s="1"/>
  <c r="AQ113" i="18" s="1"/>
  <c r="AP17" i="18"/>
  <c r="AP52" i="18" s="1"/>
  <c r="AP84" i="18" s="1"/>
  <c r="AP116" i="18" s="1"/>
  <c r="AR19" i="18"/>
  <c r="AR54" i="18" s="1"/>
  <c r="AR86" i="18" s="1"/>
  <c r="AR118" i="18" s="1"/>
  <c r="AQ22" i="18"/>
  <c r="AQ57" i="18" s="1"/>
  <c r="AQ89" i="18" s="1"/>
  <c r="AQ121" i="18" s="1"/>
  <c r="AP12" i="18"/>
  <c r="AP47" i="18" s="1"/>
  <c r="AP79" i="18" s="1"/>
  <c r="AP111" i="18" s="1"/>
  <c r="AR14" i="18"/>
  <c r="AR49" i="18" s="1"/>
  <c r="AR81" i="18" s="1"/>
  <c r="AR113" i="18" s="1"/>
  <c r="AQ17" i="18"/>
  <c r="AQ52" i="18" s="1"/>
  <c r="AQ84" i="18" s="1"/>
  <c r="AQ116" i="18" s="1"/>
  <c r="AP20" i="18"/>
  <c r="AP55" i="18" s="1"/>
  <c r="AP87" i="18" s="1"/>
  <c r="AP119" i="18" s="1"/>
  <c r="AR22" i="18"/>
  <c r="AR57" i="18" s="1"/>
  <c r="AR89" i="18" s="1"/>
  <c r="AR121" i="18" s="1"/>
  <c r="AQ12" i="18"/>
  <c r="AQ47" i="18" s="1"/>
  <c r="AQ79" i="18" s="1"/>
  <c r="AQ111" i="18" s="1"/>
  <c r="AP15" i="18"/>
  <c r="AP50" i="18" s="1"/>
  <c r="AP82" i="18" s="1"/>
  <c r="AP114" i="18" s="1"/>
  <c r="AR17" i="18"/>
  <c r="AR52" i="18" s="1"/>
  <c r="AR84" i="18" s="1"/>
  <c r="AR116" i="18" s="1"/>
  <c r="AQ20" i="18"/>
  <c r="AQ55" i="18" s="1"/>
  <c r="AQ87" i="18" s="1"/>
  <c r="AQ119" i="18" s="1"/>
  <c r="AP23" i="18"/>
  <c r="AP58" i="18" s="1"/>
  <c r="AP90" i="18" s="1"/>
  <c r="AP122" i="18" s="1"/>
  <c r="AR12" i="18"/>
  <c r="AR47" i="18" s="1"/>
  <c r="AR79" i="18" s="1"/>
  <c r="AR111" i="18" s="1"/>
  <c r="AQ15" i="18"/>
  <c r="AQ50" i="18" s="1"/>
  <c r="AQ82" i="18" s="1"/>
  <c r="AQ114" i="18" s="1"/>
  <c r="AP18" i="18"/>
  <c r="AP53" i="18" s="1"/>
  <c r="AP85" i="18" s="1"/>
  <c r="AP117" i="18" s="1"/>
  <c r="AR20" i="18"/>
  <c r="AR55" i="18" s="1"/>
  <c r="AR87" i="18" s="1"/>
  <c r="AR119" i="18" s="1"/>
  <c r="AQ23" i="18"/>
  <c r="AQ58" i="18" s="1"/>
  <c r="AQ90" i="18" s="1"/>
  <c r="AQ122" i="18" s="1"/>
  <c r="AP25" i="18"/>
  <c r="AP60" i="18" s="1"/>
  <c r="AP92" i="18" s="1"/>
  <c r="AP124" i="18" s="1"/>
  <c r="AR27" i="18"/>
  <c r="AR62" i="18" s="1"/>
  <c r="AR94" i="18" s="1"/>
  <c r="AR126" i="18" s="1"/>
  <c r="AQ30" i="18"/>
  <c r="AQ65" i="18" s="1"/>
  <c r="AQ97" i="18" s="1"/>
  <c r="AQ129" i="18" s="1"/>
  <c r="AP33" i="18"/>
  <c r="AP68" i="18" s="1"/>
  <c r="AP100" i="18" s="1"/>
  <c r="AP132" i="18" s="1"/>
  <c r="AR35" i="18"/>
  <c r="AR70" i="18" s="1"/>
  <c r="AR102" i="18" s="1"/>
  <c r="AR134" i="18" s="1"/>
  <c r="AP13" i="18"/>
  <c r="AP48" i="18" s="1"/>
  <c r="AP80" i="18" s="1"/>
  <c r="AP112" i="18" s="1"/>
  <c r="AQ25" i="18"/>
  <c r="AQ60" i="18" s="1"/>
  <c r="AQ92" i="18" s="1"/>
  <c r="AQ124" i="18" s="1"/>
  <c r="AP28" i="18"/>
  <c r="AP63" i="18" s="1"/>
  <c r="AP95" i="18" s="1"/>
  <c r="AP127" i="18" s="1"/>
  <c r="AR30" i="18"/>
  <c r="AR65" i="18" s="1"/>
  <c r="AR97" i="18" s="1"/>
  <c r="AR129" i="18" s="1"/>
  <c r="AQ33" i="18"/>
  <c r="AQ68" i="18" s="1"/>
  <c r="AQ100" i="18" s="1"/>
  <c r="AQ132" i="18" s="1"/>
  <c r="AP36" i="18"/>
  <c r="AP71" i="18" s="1"/>
  <c r="AP103" i="18" s="1"/>
  <c r="AR15" i="18"/>
  <c r="AR50" i="18" s="1"/>
  <c r="AR82" i="18" s="1"/>
  <c r="AR114" i="18" s="1"/>
  <c r="AR25" i="18"/>
  <c r="AR60" i="18" s="1"/>
  <c r="AR92" i="18" s="1"/>
  <c r="AR124" i="18" s="1"/>
  <c r="AQ28" i="18"/>
  <c r="AQ63" i="18" s="1"/>
  <c r="AQ95" i="18" s="1"/>
  <c r="AQ127" i="18" s="1"/>
  <c r="AP31" i="18"/>
  <c r="AP66" i="18" s="1"/>
  <c r="AP98" i="18" s="1"/>
  <c r="AP130" i="18" s="1"/>
  <c r="AR33" i="18"/>
  <c r="AR68" i="18" s="1"/>
  <c r="AR100" i="18" s="1"/>
  <c r="AR132" i="18" s="1"/>
  <c r="AQ36" i="18"/>
  <c r="AQ71" i="18" s="1"/>
  <c r="AQ103" i="18" s="1"/>
  <c r="AQ18" i="18"/>
  <c r="AQ53" i="18" s="1"/>
  <c r="AQ85" i="18" s="1"/>
  <c r="AQ117" i="18" s="1"/>
  <c r="AP26" i="18"/>
  <c r="AP61" i="18" s="1"/>
  <c r="AP93" i="18" s="1"/>
  <c r="AP125" i="18" s="1"/>
  <c r="AR28" i="18"/>
  <c r="AR63" i="18" s="1"/>
  <c r="AR95" i="18" s="1"/>
  <c r="AR127" i="18" s="1"/>
  <c r="AQ31" i="18"/>
  <c r="AQ66" i="18" s="1"/>
  <c r="AQ98" i="18" s="1"/>
  <c r="AQ130" i="18" s="1"/>
  <c r="AP34" i="18"/>
  <c r="AP69" i="18" s="1"/>
  <c r="AP101" i="18" s="1"/>
  <c r="AP133" i="18" s="1"/>
  <c r="AR36" i="18"/>
  <c r="AR71" i="18" s="1"/>
  <c r="AR103" i="18" s="1"/>
  <c r="AP21" i="18"/>
  <c r="AP56" i="18" s="1"/>
  <c r="AP88" i="18" s="1"/>
  <c r="AP120" i="18" s="1"/>
  <c r="AQ26" i="18"/>
  <c r="AQ61" i="18" s="1"/>
  <c r="AQ93" i="18" s="1"/>
  <c r="AQ125" i="18" s="1"/>
  <c r="AP29" i="18"/>
  <c r="AP64" i="18" s="1"/>
  <c r="AP96" i="18" s="1"/>
  <c r="AP128" i="18" s="1"/>
  <c r="AR31" i="18"/>
  <c r="AR66" i="18" s="1"/>
  <c r="AR98" i="18" s="1"/>
  <c r="AR130" i="18" s="1"/>
  <c r="AQ34" i="18"/>
  <c r="AQ69" i="18" s="1"/>
  <c r="AQ101" i="18" s="1"/>
  <c r="AQ133" i="18" s="1"/>
  <c r="AQ10" i="18"/>
  <c r="AR23" i="18"/>
  <c r="AR58" i="18" s="1"/>
  <c r="AR90" i="18" s="1"/>
  <c r="AR122" i="18" s="1"/>
  <c r="AR26" i="18"/>
  <c r="AR61" i="18" s="1"/>
  <c r="AR93" i="18" s="1"/>
  <c r="AR125" i="18" s="1"/>
  <c r="AQ29" i="18"/>
  <c r="AQ64" i="18" s="1"/>
  <c r="AQ96" i="18" s="1"/>
  <c r="AQ128" i="18" s="1"/>
  <c r="AP32" i="18"/>
  <c r="AP67" i="18" s="1"/>
  <c r="AP99" i="18" s="1"/>
  <c r="AP131" i="18" s="1"/>
  <c r="AR34" i="18"/>
  <c r="AR69" i="18" s="1"/>
  <c r="AR101" i="18" s="1"/>
  <c r="AR133" i="18" s="1"/>
  <c r="AR10" i="18"/>
  <c r="AQ24" i="18"/>
  <c r="AQ59" i="18" s="1"/>
  <c r="AQ91" i="18" s="1"/>
  <c r="AQ123" i="18" s="1"/>
  <c r="AP27" i="18"/>
  <c r="AP62" i="18" s="1"/>
  <c r="AP94" i="18" s="1"/>
  <c r="AP126" i="18" s="1"/>
  <c r="AR29" i="18"/>
  <c r="AR64" i="18" s="1"/>
  <c r="AR96" i="18" s="1"/>
  <c r="AR128" i="18" s="1"/>
  <c r="AQ32" i="18"/>
  <c r="AQ67" i="18" s="1"/>
  <c r="AQ99" i="18" s="1"/>
  <c r="AQ131" i="18" s="1"/>
  <c r="AP35" i="18"/>
  <c r="AP70" i="18" s="1"/>
  <c r="AP102" i="18" s="1"/>
  <c r="AP134" i="18" s="1"/>
  <c r="AQ35" i="18"/>
  <c r="AQ70" i="18" s="1"/>
  <c r="AQ102" i="18" s="1"/>
  <c r="AQ134" i="18" s="1"/>
  <c r="AR24" i="18"/>
  <c r="AR59" i="18" s="1"/>
  <c r="AR91" i="18" s="1"/>
  <c r="AR123" i="18" s="1"/>
  <c r="AQ27" i="18"/>
  <c r="AQ62" i="18" s="1"/>
  <c r="AQ94" i="18" s="1"/>
  <c r="AQ126" i="18" s="1"/>
  <c r="AP30" i="18"/>
  <c r="AP65" i="18" s="1"/>
  <c r="AP97" i="18" s="1"/>
  <c r="AP129" i="18" s="1"/>
  <c r="AR32" i="18"/>
  <c r="AR67" i="18" s="1"/>
  <c r="AR99" i="18" s="1"/>
  <c r="AR131" i="18" s="1"/>
  <c r="AC11" i="18"/>
  <c r="AC46" i="18" s="1"/>
  <c r="AC78" i="18" s="1"/>
  <c r="AC110" i="18" s="1"/>
  <c r="AB14" i="18"/>
  <c r="AB49" i="18" s="1"/>
  <c r="AB81" i="18" s="1"/>
  <c r="AB113" i="18" s="1"/>
  <c r="AA17" i="18"/>
  <c r="AA52" i="18" s="1"/>
  <c r="AA84" i="18" s="1"/>
  <c r="AA116" i="18" s="1"/>
  <c r="AC19" i="18"/>
  <c r="AC54" i="18" s="1"/>
  <c r="AC86" i="18" s="1"/>
  <c r="AC118" i="18" s="1"/>
  <c r="AB22" i="18"/>
  <c r="AB57" i="18" s="1"/>
  <c r="AB89" i="18" s="1"/>
  <c r="AB121" i="18" s="1"/>
  <c r="AA25" i="18"/>
  <c r="AA60" i="18" s="1"/>
  <c r="AA92" i="18" s="1"/>
  <c r="AA124" i="18" s="1"/>
  <c r="AC27" i="18"/>
  <c r="AC62" i="18" s="1"/>
  <c r="AC94" i="18" s="1"/>
  <c r="AC126" i="18" s="1"/>
  <c r="AB30" i="18"/>
  <c r="AB65" i="18" s="1"/>
  <c r="AB97" i="18" s="1"/>
  <c r="AB129" i="18" s="1"/>
  <c r="AA33" i="18"/>
  <c r="AA68" i="18" s="1"/>
  <c r="AA100" i="18" s="1"/>
  <c r="AA132" i="18" s="1"/>
  <c r="AC35" i="18"/>
  <c r="AC70" i="18" s="1"/>
  <c r="AC102" i="18" s="1"/>
  <c r="AC134" i="18" s="1"/>
  <c r="AA12" i="18"/>
  <c r="AA47" i="18" s="1"/>
  <c r="AA79" i="18" s="1"/>
  <c r="AA111" i="18" s="1"/>
  <c r="AC14" i="18"/>
  <c r="AC49" i="18" s="1"/>
  <c r="AC81" i="18" s="1"/>
  <c r="AC113" i="18" s="1"/>
  <c r="AB17" i="18"/>
  <c r="AB52" i="18" s="1"/>
  <c r="AB84" i="18" s="1"/>
  <c r="AB116" i="18" s="1"/>
  <c r="AA20" i="18"/>
  <c r="AA55" i="18" s="1"/>
  <c r="AA87" i="18" s="1"/>
  <c r="AA119" i="18" s="1"/>
  <c r="AC22" i="18"/>
  <c r="AC57" i="18" s="1"/>
  <c r="AC89" i="18" s="1"/>
  <c r="AC121" i="18" s="1"/>
  <c r="AB25" i="18"/>
  <c r="AB60" i="18" s="1"/>
  <c r="AB92" i="18" s="1"/>
  <c r="AB124" i="18" s="1"/>
  <c r="AA28" i="18"/>
  <c r="AA63" i="18" s="1"/>
  <c r="AA95" i="18" s="1"/>
  <c r="AA127" i="18" s="1"/>
  <c r="AC30" i="18"/>
  <c r="AC65" i="18" s="1"/>
  <c r="AC97" i="18" s="1"/>
  <c r="AC129" i="18" s="1"/>
  <c r="AB33" i="18"/>
  <c r="AB68" i="18" s="1"/>
  <c r="AB100" i="18" s="1"/>
  <c r="AB132" i="18" s="1"/>
  <c r="AA36" i="18"/>
  <c r="AA71" i="18" s="1"/>
  <c r="AA103" i="18" s="1"/>
  <c r="AB12" i="18"/>
  <c r="AB47" i="18" s="1"/>
  <c r="AB79" i="18" s="1"/>
  <c r="AB111" i="18" s="1"/>
  <c r="AA15" i="18"/>
  <c r="AA50" i="18" s="1"/>
  <c r="AA82" i="18" s="1"/>
  <c r="AA114" i="18" s="1"/>
  <c r="AC17" i="18"/>
  <c r="AC52" i="18" s="1"/>
  <c r="AC84" i="18" s="1"/>
  <c r="AC116" i="18" s="1"/>
  <c r="AB20" i="18"/>
  <c r="AB55" i="18" s="1"/>
  <c r="AB87" i="18" s="1"/>
  <c r="AB119" i="18" s="1"/>
  <c r="AA23" i="18"/>
  <c r="AA58" i="18" s="1"/>
  <c r="AA90" i="18" s="1"/>
  <c r="AA122" i="18" s="1"/>
  <c r="AC25" i="18"/>
  <c r="AC60" i="18" s="1"/>
  <c r="AC92" i="18" s="1"/>
  <c r="AC124" i="18" s="1"/>
  <c r="AB28" i="18"/>
  <c r="AB63" i="18" s="1"/>
  <c r="AB95" i="18" s="1"/>
  <c r="AB127" i="18" s="1"/>
  <c r="AA31" i="18"/>
  <c r="AA66" i="18" s="1"/>
  <c r="AA98" i="18" s="1"/>
  <c r="AA130" i="18" s="1"/>
  <c r="AC33" i="18"/>
  <c r="AC68" i="18" s="1"/>
  <c r="AC100" i="18" s="1"/>
  <c r="AC132" i="18" s="1"/>
  <c r="AB36" i="18"/>
  <c r="AB71" i="18" s="1"/>
  <c r="AB103" i="18" s="1"/>
  <c r="AA13" i="18"/>
  <c r="AA48" i="18" s="1"/>
  <c r="AA80" i="18" s="1"/>
  <c r="AA112" i="18" s="1"/>
  <c r="AC15" i="18"/>
  <c r="AC50" i="18" s="1"/>
  <c r="AC82" i="18" s="1"/>
  <c r="AC114" i="18" s="1"/>
  <c r="AB18" i="18"/>
  <c r="AB53" i="18" s="1"/>
  <c r="AB85" i="18" s="1"/>
  <c r="AB117" i="18" s="1"/>
  <c r="AA21" i="18"/>
  <c r="AA56" i="18" s="1"/>
  <c r="AA88" i="18" s="1"/>
  <c r="AA120" i="18" s="1"/>
  <c r="AC23" i="18"/>
  <c r="AC58" i="18" s="1"/>
  <c r="AC90" i="18" s="1"/>
  <c r="AC122" i="18" s="1"/>
  <c r="AB26" i="18"/>
  <c r="AB61" i="18" s="1"/>
  <c r="AB93" i="18" s="1"/>
  <c r="AB125" i="18" s="1"/>
  <c r="AA29" i="18"/>
  <c r="AA64" i="18" s="1"/>
  <c r="AA96" i="18" s="1"/>
  <c r="AA128" i="18" s="1"/>
  <c r="AC31" i="18"/>
  <c r="AC66" i="18" s="1"/>
  <c r="AC98" i="18" s="1"/>
  <c r="AC130" i="18" s="1"/>
  <c r="AB34" i="18"/>
  <c r="AB69" i="18" s="1"/>
  <c r="AB101" i="18" s="1"/>
  <c r="AB133" i="18" s="1"/>
  <c r="AB10" i="18"/>
  <c r="AB13" i="18"/>
  <c r="AB48" i="18" s="1"/>
  <c r="AB80" i="18" s="1"/>
  <c r="AB112" i="18" s="1"/>
  <c r="AA16" i="18"/>
  <c r="AA51" i="18" s="1"/>
  <c r="AA83" i="18" s="1"/>
  <c r="AA115" i="18" s="1"/>
  <c r="AC18" i="18"/>
  <c r="AC53" i="18" s="1"/>
  <c r="AC85" i="18" s="1"/>
  <c r="AC117" i="18" s="1"/>
  <c r="AB21" i="18"/>
  <c r="AB56" i="18" s="1"/>
  <c r="AB88" i="18" s="1"/>
  <c r="AB120" i="18" s="1"/>
  <c r="AA24" i="18"/>
  <c r="AA59" i="18" s="1"/>
  <c r="AA91" i="18" s="1"/>
  <c r="AA123" i="18" s="1"/>
  <c r="AC26" i="18"/>
  <c r="AC61" i="18" s="1"/>
  <c r="AC93" i="18" s="1"/>
  <c r="AC125" i="18" s="1"/>
  <c r="AB29" i="18"/>
  <c r="AB64" i="18" s="1"/>
  <c r="AB96" i="18" s="1"/>
  <c r="AB128" i="18" s="1"/>
  <c r="AA32" i="18"/>
  <c r="AA67" i="18" s="1"/>
  <c r="AA99" i="18" s="1"/>
  <c r="AA131" i="18" s="1"/>
  <c r="AC34" i="18"/>
  <c r="AC69" i="18" s="1"/>
  <c r="AC101" i="18" s="1"/>
  <c r="AC133" i="18" s="1"/>
  <c r="AC10" i="18"/>
  <c r="AA11" i="18"/>
  <c r="AA46" i="18" s="1"/>
  <c r="AA78" i="18" s="1"/>
  <c r="AA110" i="18" s="1"/>
  <c r="AC13" i="18"/>
  <c r="AC48" i="18" s="1"/>
  <c r="AC80" i="18" s="1"/>
  <c r="AC112" i="18" s="1"/>
  <c r="AB16" i="18"/>
  <c r="AB51" i="18" s="1"/>
  <c r="AB83" i="18" s="1"/>
  <c r="AB115" i="18" s="1"/>
  <c r="AA19" i="18"/>
  <c r="AA54" i="18" s="1"/>
  <c r="AA86" i="18" s="1"/>
  <c r="AA118" i="18" s="1"/>
  <c r="AC21" i="18"/>
  <c r="AC56" i="18" s="1"/>
  <c r="AC88" i="18" s="1"/>
  <c r="AC120" i="18" s="1"/>
  <c r="AB24" i="18"/>
  <c r="AB59" i="18" s="1"/>
  <c r="AB91" i="18" s="1"/>
  <c r="AB123" i="18" s="1"/>
  <c r="AA27" i="18"/>
  <c r="AA62" i="18" s="1"/>
  <c r="AA94" i="18" s="1"/>
  <c r="AA126" i="18" s="1"/>
  <c r="AC29" i="18"/>
  <c r="AC64" i="18" s="1"/>
  <c r="AC96" i="18" s="1"/>
  <c r="AC128" i="18" s="1"/>
  <c r="AB32" i="18"/>
  <c r="AB67" i="18" s="1"/>
  <c r="AB99" i="18" s="1"/>
  <c r="AB131" i="18" s="1"/>
  <c r="AA35" i="18"/>
  <c r="AA70" i="18" s="1"/>
  <c r="AA102" i="18" s="1"/>
  <c r="AA134" i="18" s="1"/>
  <c r="AA14" i="18"/>
  <c r="AA49" i="18" s="1"/>
  <c r="AA81" i="18" s="1"/>
  <c r="AA113" i="18" s="1"/>
  <c r="AC24" i="18"/>
  <c r="AC59" i="18" s="1"/>
  <c r="AC91" i="18" s="1"/>
  <c r="AC123" i="18" s="1"/>
  <c r="AB35" i="18"/>
  <c r="AB70" i="18" s="1"/>
  <c r="AB102" i="18" s="1"/>
  <c r="AB134" i="18" s="1"/>
  <c r="AA26" i="18"/>
  <c r="AA61" i="18" s="1"/>
  <c r="AA93" i="18" s="1"/>
  <c r="AA125" i="18" s="1"/>
  <c r="AC28" i="18"/>
  <c r="AC63" i="18" s="1"/>
  <c r="AC95" i="18" s="1"/>
  <c r="AC127" i="18" s="1"/>
  <c r="AB15" i="18"/>
  <c r="AB50" i="18" s="1"/>
  <c r="AB82" i="18" s="1"/>
  <c r="AB114" i="18" s="1"/>
  <c r="AC36" i="18"/>
  <c r="AC71" i="18" s="1"/>
  <c r="AC103" i="18" s="1"/>
  <c r="AB23" i="18"/>
  <c r="AB58" i="18" s="1"/>
  <c r="AB90" i="18" s="1"/>
  <c r="AB122" i="18" s="1"/>
  <c r="AC16" i="18"/>
  <c r="AC51" i="18" s="1"/>
  <c r="AC83" i="18" s="1"/>
  <c r="AC115" i="18" s="1"/>
  <c r="AB27" i="18"/>
  <c r="AB62" i="18" s="1"/>
  <c r="AB94" i="18" s="1"/>
  <c r="AB126" i="18" s="1"/>
  <c r="AA18" i="18"/>
  <c r="AA53" i="18" s="1"/>
  <c r="AA85" i="18" s="1"/>
  <c r="AA117" i="18" s="1"/>
  <c r="AB19" i="18"/>
  <c r="AB54" i="18" s="1"/>
  <c r="AB86" i="18" s="1"/>
  <c r="AB118" i="18" s="1"/>
  <c r="AA30" i="18"/>
  <c r="AA65" i="18" s="1"/>
  <c r="AA97" i="18" s="1"/>
  <c r="AA129" i="18" s="1"/>
  <c r="AB31" i="18"/>
  <c r="AB66" i="18" s="1"/>
  <c r="AB98" i="18" s="1"/>
  <c r="AB130" i="18" s="1"/>
  <c r="AC12" i="18"/>
  <c r="AC47" i="18" s="1"/>
  <c r="AC79" i="18" s="1"/>
  <c r="AC111" i="18" s="1"/>
  <c r="AA34" i="18"/>
  <c r="AA69" i="18" s="1"/>
  <c r="AA101" i="18" s="1"/>
  <c r="AA133" i="18" s="1"/>
  <c r="AC20" i="18"/>
  <c r="AC55" i="18" s="1"/>
  <c r="AC87" i="18" s="1"/>
  <c r="AC119" i="18" s="1"/>
  <c r="AB11" i="18"/>
  <c r="AB46" i="18" s="1"/>
  <c r="AB78" i="18" s="1"/>
  <c r="AB110" i="18" s="1"/>
  <c r="AA22" i="18"/>
  <c r="AA57" i="18" s="1"/>
  <c r="AA89" i="18" s="1"/>
  <c r="AA121" i="18" s="1"/>
  <c r="AC32" i="18"/>
  <c r="AC67" i="18" s="1"/>
  <c r="AC99" i="18" s="1"/>
  <c r="AC131" i="18" s="1"/>
  <c r="V10" i="18"/>
  <c r="X11" i="18"/>
  <c r="X46" i="18" s="1"/>
  <c r="X78" i="18" s="1"/>
  <c r="X110" i="18" s="1"/>
  <c r="W14" i="18"/>
  <c r="W49" i="18" s="1"/>
  <c r="W81" i="18" s="1"/>
  <c r="W113" i="18" s="1"/>
  <c r="V17" i="18"/>
  <c r="V52" i="18" s="1"/>
  <c r="V84" i="18" s="1"/>
  <c r="V116" i="18" s="1"/>
  <c r="X19" i="18"/>
  <c r="X54" i="18" s="1"/>
  <c r="X86" i="18" s="1"/>
  <c r="X118" i="18" s="1"/>
  <c r="W22" i="18"/>
  <c r="W57" i="18" s="1"/>
  <c r="W89" i="18" s="1"/>
  <c r="W121" i="18" s="1"/>
  <c r="V25" i="18"/>
  <c r="V60" i="18" s="1"/>
  <c r="V92" i="18" s="1"/>
  <c r="V124" i="18" s="1"/>
  <c r="X27" i="18"/>
  <c r="X62" i="18" s="1"/>
  <c r="X94" i="18" s="1"/>
  <c r="X126" i="18" s="1"/>
  <c r="W30" i="18"/>
  <c r="W65" i="18" s="1"/>
  <c r="W97" i="18" s="1"/>
  <c r="W129" i="18" s="1"/>
  <c r="V33" i="18"/>
  <c r="V68" i="18" s="1"/>
  <c r="V100" i="18" s="1"/>
  <c r="V132" i="18" s="1"/>
  <c r="X35" i="18"/>
  <c r="X70" i="18" s="1"/>
  <c r="X102" i="18" s="1"/>
  <c r="X134" i="18" s="1"/>
  <c r="V12" i="18"/>
  <c r="V47" i="18" s="1"/>
  <c r="V79" i="18" s="1"/>
  <c r="V111" i="18" s="1"/>
  <c r="X14" i="18"/>
  <c r="X49" i="18" s="1"/>
  <c r="X81" i="18" s="1"/>
  <c r="X113" i="18" s="1"/>
  <c r="W17" i="18"/>
  <c r="W52" i="18" s="1"/>
  <c r="W84" i="18" s="1"/>
  <c r="W116" i="18" s="1"/>
  <c r="V20" i="18"/>
  <c r="V55" i="18" s="1"/>
  <c r="V87" i="18" s="1"/>
  <c r="V119" i="18" s="1"/>
  <c r="X22" i="18"/>
  <c r="X57" i="18" s="1"/>
  <c r="X89" i="18" s="1"/>
  <c r="X121" i="18" s="1"/>
  <c r="W25" i="18"/>
  <c r="W60" i="18" s="1"/>
  <c r="W92" i="18" s="1"/>
  <c r="W124" i="18" s="1"/>
  <c r="V28" i="18"/>
  <c r="V63" i="18" s="1"/>
  <c r="V95" i="18" s="1"/>
  <c r="V127" i="18" s="1"/>
  <c r="X30" i="18"/>
  <c r="X65" i="18" s="1"/>
  <c r="X97" i="18" s="1"/>
  <c r="X129" i="18" s="1"/>
  <c r="W33" i="18"/>
  <c r="W68" i="18" s="1"/>
  <c r="W100" i="18" s="1"/>
  <c r="W132" i="18" s="1"/>
  <c r="V36" i="18"/>
  <c r="V71" i="18" s="1"/>
  <c r="V103" i="18" s="1"/>
  <c r="W12" i="18"/>
  <c r="W47" i="18" s="1"/>
  <c r="W79" i="18" s="1"/>
  <c r="W111" i="18" s="1"/>
  <c r="V15" i="18"/>
  <c r="V50" i="18" s="1"/>
  <c r="V82" i="18" s="1"/>
  <c r="V114" i="18" s="1"/>
  <c r="X17" i="18"/>
  <c r="X52" i="18" s="1"/>
  <c r="X84" i="18" s="1"/>
  <c r="X116" i="18" s="1"/>
  <c r="W20" i="18"/>
  <c r="W55" i="18" s="1"/>
  <c r="W87" i="18" s="1"/>
  <c r="W119" i="18" s="1"/>
  <c r="V23" i="18"/>
  <c r="V58" i="18" s="1"/>
  <c r="V90" i="18" s="1"/>
  <c r="V122" i="18" s="1"/>
  <c r="X25" i="18"/>
  <c r="X60" i="18" s="1"/>
  <c r="X92" i="18" s="1"/>
  <c r="X124" i="18" s="1"/>
  <c r="W28" i="18"/>
  <c r="W63" i="18" s="1"/>
  <c r="W95" i="18" s="1"/>
  <c r="W127" i="18" s="1"/>
  <c r="V31" i="18"/>
  <c r="V66" i="18" s="1"/>
  <c r="V98" i="18" s="1"/>
  <c r="V130" i="18" s="1"/>
  <c r="X33" i="18"/>
  <c r="X68" i="18" s="1"/>
  <c r="X100" i="18" s="1"/>
  <c r="X132" i="18" s="1"/>
  <c r="W36" i="18"/>
  <c r="W71" i="18" s="1"/>
  <c r="W103" i="18" s="1"/>
  <c r="V13" i="18"/>
  <c r="V48" i="18" s="1"/>
  <c r="V80" i="18" s="1"/>
  <c r="V112" i="18" s="1"/>
  <c r="X15" i="18"/>
  <c r="X50" i="18" s="1"/>
  <c r="X82" i="18" s="1"/>
  <c r="X114" i="18" s="1"/>
  <c r="W18" i="18"/>
  <c r="W53" i="18" s="1"/>
  <c r="W85" i="18" s="1"/>
  <c r="W117" i="18" s="1"/>
  <c r="V21" i="18"/>
  <c r="V56" i="18" s="1"/>
  <c r="V88" i="18" s="1"/>
  <c r="V120" i="18" s="1"/>
  <c r="X23" i="18"/>
  <c r="X58" i="18" s="1"/>
  <c r="X90" i="18" s="1"/>
  <c r="X122" i="18" s="1"/>
  <c r="W26" i="18"/>
  <c r="W61" i="18" s="1"/>
  <c r="W93" i="18" s="1"/>
  <c r="W125" i="18" s="1"/>
  <c r="V29" i="18"/>
  <c r="V64" i="18" s="1"/>
  <c r="V96" i="18" s="1"/>
  <c r="V128" i="18" s="1"/>
  <c r="X31" i="18"/>
  <c r="X66" i="18" s="1"/>
  <c r="X98" i="18" s="1"/>
  <c r="X130" i="18" s="1"/>
  <c r="W34" i="18"/>
  <c r="W69" i="18" s="1"/>
  <c r="W101" i="18" s="1"/>
  <c r="W133" i="18" s="1"/>
  <c r="W10" i="18"/>
  <c r="W13" i="18"/>
  <c r="W48" i="18" s="1"/>
  <c r="W80" i="18" s="1"/>
  <c r="W112" i="18" s="1"/>
  <c r="V16" i="18"/>
  <c r="V51" i="18" s="1"/>
  <c r="V83" i="18" s="1"/>
  <c r="V115" i="18" s="1"/>
  <c r="X18" i="18"/>
  <c r="X53" i="18" s="1"/>
  <c r="X85" i="18" s="1"/>
  <c r="X117" i="18" s="1"/>
  <c r="W21" i="18"/>
  <c r="W56" i="18" s="1"/>
  <c r="W88" i="18" s="1"/>
  <c r="W120" i="18" s="1"/>
  <c r="V24" i="18"/>
  <c r="V59" i="18" s="1"/>
  <c r="V91" i="18" s="1"/>
  <c r="V123" i="18" s="1"/>
  <c r="X26" i="18"/>
  <c r="X61" i="18" s="1"/>
  <c r="X93" i="18" s="1"/>
  <c r="X125" i="18" s="1"/>
  <c r="W29" i="18"/>
  <c r="W64" i="18" s="1"/>
  <c r="W96" i="18" s="1"/>
  <c r="W128" i="18" s="1"/>
  <c r="V32" i="18"/>
  <c r="V67" i="18" s="1"/>
  <c r="V99" i="18" s="1"/>
  <c r="V131" i="18" s="1"/>
  <c r="X34" i="18"/>
  <c r="X69" i="18" s="1"/>
  <c r="X101" i="18" s="1"/>
  <c r="X133" i="18" s="1"/>
  <c r="X10" i="18"/>
  <c r="V11" i="18"/>
  <c r="V46" i="18" s="1"/>
  <c r="V78" i="18" s="1"/>
  <c r="V110" i="18" s="1"/>
  <c r="X13" i="18"/>
  <c r="X48" i="18" s="1"/>
  <c r="X80" i="18" s="1"/>
  <c r="X112" i="18" s="1"/>
  <c r="W16" i="18"/>
  <c r="W51" i="18" s="1"/>
  <c r="W83" i="18" s="1"/>
  <c r="W115" i="18" s="1"/>
  <c r="V19" i="18"/>
  <c r="V54" i="18" s="1"/>
  <c r="V86" i="18" s="1"/>
  <c r="V118" i="18" s="1"/>
  <c r="X21" i="18"/>
  <c r="X56" i="18" s="1"/>
  <c r="X88" i="18" s="1"/>
  <c r="X120" i="18" s="1"/>
  <c r="W24" i="18"/>
  <c r="W59" i="18" s="1"/>
  <c r="W91" i="18" s="1"/>
  <c r="W123" i="18" s="1"/>
  <c r="V27" i="18"/>
  <c r="V62" i="18" s="1"/>
  <c r="V94" i="18" s="1"/>
  <c r="V126" i="18" s="1"/>
  <c r="X29" i="18"/>
  <c r="X64" i="18" s="1"/>
  <c r="X96" i="18" s="1"/>
  <c r="X128" i="18" s="1"/>
  <c r="W32" i="18"/>
  <c r="W67" i="18" s="1"/>
  <c r="W99" i="18" s="1"/>
  <c r="W131" i="18" s="1"/>
  <c r="V35" i="18"/>
  <c r="V70" i="18" s="1"/>
  <c r="V102" i="18" s="1"/>
  <c r="V134" i="18" s="1"/>
  <c r="W19" i="18"/>
  <c r="W54" i="18" s="1"/>
  <c r="W86" i="18" s="1"/>
  <c r="W118" i="18" s="1"/>
  <c r="V30" i="18"/>
  <c r="V65" i="18" s="1"/>
  <c r="V97" i="18" s="1"/>
  <c r="V129" i="18" s="1"/>
  <c r="X20" i="18"/>
  <c r="X55" i="18" s="1"/>
  <c r="X87" i="18" s="1"/>
  <c r="X119" i="18" s="1"/>
  <c r="W31" i="18"/>
  <c r="W66" i="18" s="1"/>
  <c r="W98" i="18" s="1"/>
  <c r="W130" i="18" s="1"/>
  <c r="V34" i="18"/>
  <c r="V69" i="18" s="1"/>
  <c r="V101" i="18" s="1"/>
  <c r="V133" i="18" s="1"/>
  <c r="X28" i="18"/>
  <c r="X63" i="18" s="1"/>
  <c r="X95" i="18" s="1"/>
  <c r="X127" i="18" s="1"/>
  <c r="X12" i="18"/>
  <c r="X47" i="18" s="1"/>
  <c r="X79" i="18" s="1"/>
  <c r="X111" i="18" s="1"/>
  <c r="W11" i="18"/>
  <c r="W46" i="18" s="1"/>
  <c r="W78" i="18" s="1"/>
  <c r="W110" i="18" s="1"/>
  <c r="V22" i="18"/>
  <c r="V57" i="18" s="1"/>
  <c r="V89" i="18" s="1"/>
  <c r="V121" i="18" s="1"/>
  <c r="X32" i="18"/>
  <c r="X67" i="18" s="1"/>
  <c r="X99" i="18" s="1"/>
  <c r="X131" i="18" s="1"/>
  <c r="W23" i="18"/>
  <c r="W58" i="18" s="1"/>
  <c r="W90" i="18" s="1"/>
  <c r="W122" i="18" s="1"/>
  <c r="V14" i="18"/>
  <c r="V49" i="18" s="1"/>
  <c r="V81" i="18" s="1"/>
  <c r="V113" i="18" s="1"/>
  <c r="X24" i="18"/>
  <c r="X59" i="18" s="1"/>
  <c r="X91" i="18" s="1"/>
  <c r="X123" i="18" s="1"/>
  <c r="W35" i="18"/>
  <c r="W70" i="18" s="1"/>
  <c r="W102" i="18" s="1"/>
  <c r="W134" i="18" s="1"/>
  <c r="V26" i="18"/>
  <c r="V61" i="18" s="1"/>
  <c r="V93" i="18" s="1"/>
  <c r="V125" i="18" s="1"/>
  <c r="X36" i="18"/>
  <c r="X71" i="18" s="1"/>
  <c r="X103" i="18" s="1"/>
  <c r="W15" i="18"/>
  <c r="W50" i="18" s="1"/>
  <c r="W82" i="18" s="1"/>
  <c r="W114" i="18" s="1"/>
  <c r="V18" i="18"/>
  <c r="V53" i="18" s="1"/>
  <c r="V85" i="18" s="1"/>
  <c r="V117" i="18" s="1"/>
  <c r="X16" i="18"/>
  <c r="X51" i="18" s="1"/>
  <c r="X83" i="18" s="1"/>
  <c r="X115" i="18" s="1"/>
  <c r="W27" i="18"/>
  <c r="W62" i="18" s="1"/>
  <c r="W94" i="18" s="1"/>
  <c r="W126" i="18" s="1"/>
  <c r="AZ10" i="18"/>
  <c r="AZ45" i="18" s="1"/>
  <c r="AZ77" i="18" s="1"/>
  <c r="AZ109" i="18" s="1"/>
  <c r="BA13" i="18"/>
  <c r="BA48" i="18" s="1"/>
  <c r="BA80" i="18" s="1"/>
  <c r="BA112" i="18" s="1"/>
  <c r="AZ16" i="18"/>
  <c r="AZ51" i="18" s="1"/>
  <c r="AZ83" i="18" s="1"/>
  <c r="AZ115" i="18" s="1"/>
  <c r="BB18" i="18"/>
  <c r="BB53" i="18" s="1"/>
  <c r="BB85" i="18" s="1"/>
  <c r="BB117" i="18" s="1"/>
  <c r="BA21" i="18"/>
  <c r="BA56" i="18" s="1"/>
  <c r="BA88" i="18" s="1"/>
  <c r="BA120" i="18" s="1"/>
  <c r="AZ24" i="18"/>
  <c r="AZ59" i="18" s="1"/>
  <c r="AZ91" i="18" s="1"/>
  <c r="AZ123" i="18" s="1"/>
  <c r="BB26" i="18"/>
  <c r="BB61" i="18" s="1"/>
  <c r="BB93" i="18" s="1"/>
  <c r="BB125" i="18" s="1"/>
  <c r="BA29" i="18"/>
  <c r="BA64" i="18" s="1"/>
  <c r="BA96" i="18" s="1"/>
  <c r="BA128" i="18" s="1"/>
  <c r="AZ32" i="18"/>
  <c r="AZ67" i="18" s="1"/>
  <c r="AZ99" i="18" s="1"/>
  <c r="AZ131" i="18" s="1"/>
  <c r="BB34" i="18"/>
  <c r="BB69" i="18" s="1"/>
  <c r="BB101" i="18" s="1"/>
  <c r="BB133" i="18" s="1"/>
  <c r="BB10" i="18"/>
  <c r="AZ11" i="18"/>
  <c r="AZ46" i="18" s="1"/>
  <c r="AZ78" i="18" s="1"/>
  <c r="AZ110" i="18" s="1"/>
  <c r="BB13" i="18"/>
  <c r="BB48" i="18" s="1"/>
  <c r="BB80" i="18" s="1"/>
  <c r="BB112" i="18" s="1"/>
  <c r="BA16" i="18"/>
  <c r="BA51" i="18" s="1"/>
  <c r="BA83" i="18" s="1"/>
  <c r="BA115" i="18" s="1"/>
  <c r="AZ19" i="18"/>
  <c r="AZ54" i="18" s="1"/>
  <c r="AZ86" i="18" s="1"/>
  <c r="AZ118" i="18" s="1"/>
  <c r="BB21" i="18"/>
  <c r="BB56" i="18" s="1"/>
  <c r="BB88" i="18" s="1"/>
  <c r="BB120" i="18" s="1"/>
  <c r="BA24" i="18"/>
  <c r="BA59" i="18" s="1"/>
  <c r="BA91" i="18" s="1"/>
  <c r="BA123" i="18" s="1"/>
  <c r="AZ27" i="18"/>
  <c r="AZ62" i="18" s="1"/>
  <c r="AZ94" i="18" s="1"/>
  <c r="AZ126" i="18" s="1"/>
  <c r="BB29" i="18"/>
  <c r="BB64" i="18" s="1"/>
  <c r="BB96" i="18" s="1"/>
  <c r="BB128" i="18" s="1"/>
  <c r="BA32" i="18"/>
  <c r="BA67" i="18" s="1"/>
  <c r="BA99" i="18" s="1"/>
  <c r="BA131" i="18" s="1"/>
  <c r="AZ35" i="18"/>
  <c r="AZ70" i="18" s="1"/>
  <c r="AZ102" i="18" s="1"/>
  <c r="AZ134" i="18" s="1"/>
  <c r="BA11" i="18"/>
  <c r="BA46" i="18" s="1"/>
  <c r="BA78" i="18" s="1"/>
  <c r="BA110" i="18" s="1"/>
  <c r="AZ14" i="18"/>
  <c r="AZ49" i="18" s="1"/>
  <c r="AZ81" i="18" s="1"/>
  <c r="AZ113" i="18" s="1"/>
  <c r="BB16" i="18"/>
  <c r="BB51" i="18" s="1"/>
  <c r="BB83" i="18" s="1"/>
  <c r="BB115" i="18" s="1"/>
  <c r="BA19" i="18"/>
  <c r="BA54" i="18" s="1"/>
  <c r="BA86" i="18" s="1"/>
  <c r="BA118" i="18" s="1"/>
  <c r="AZ22" i="18"/>
  <c r="AZ57" i="18" s="1"/>
  <c r="AZ89" i="18" s="1"/>
  <c r="AZ121" i="18" s="1"/>
  <c r="BB24" i="18"/>
  <c r="BB59" i="18" s="1"/>
  <c r="BB91" i="18" s="1"/>
  <c r="BB123" i="18" s="1"/>
  <c r="BA27" i="18"/>
  <c r="BA62" i="18" s="1"/>
  <c r="BA94" i="18" s="1"/>
  <c r="BA126" i="18" s="1"/>
  <c r="AZ30" i="18"/>
  <c r="AZ65" i="18" s="1"/>
  <c r="AZ97" i="18" s="1"/>
  <c r="AZ129" i="18" s="1"/>
  <c r="BB32" i="18"/>
  <c r="BB67" i="18" s="1"/>
  <c r="BB99" i="18" s="1"/>
  <c r="BB131" i="18" s="1"/>
  <c r="BA35" i="18"/>
  <c r="BA70" i="18" s="1"/>
  <c r="BA102" i="18" s="1"/>
  <c r="BA134" i="18" s="1"/>
  <c r="BB11" i="18"/>
  <c r="BB46" i="18" s="1"/>
  <c r="BB78" i="18" s="1"/>
  <c r="BB110" i="18" s="1"/>
  <c r="BA14" i="18"/>
  <c r="BA49" i="18" s="1"/>
  <c r="BA81" i="18" s="1"/>
  <c r="BA113" i="18" s="1"/>
  <c r="AZ17" i="18"/>
  <c r="AZ52" i="18" s="1"/>
  <c r="AZ84" i="18" s="1"/>
  <c r="AZ116" i="18" s="1"/>
  <c r="BB19" i="18"/>
  <c r="BB54" i="18" s="1"/>
  <c r="BB86" i="18" s="1"/>
  <c r="BB118" i="18" s="1"/>
  <c r="BA22" i="18"/>
  <c r="BA57" i="18" s="1"/>
  <c r="BA89" i="18" s="1"/>
  <c r="BA121" i="18" s="1"/>
  <c r="AZ25" i="18"/>
  <c r="AZ60" i="18" s="1"/>
  <c r="AZ92" i="18" s="1"/>
  <c r="AZ124" i="18" s="1"/>
  <c r="BB27" i="18"/>
  <c r="BB62" i="18" s="1"/>
  <c r="BB94" i="18" s="1"/>
  <c r="BB126" i="18" s="1"/>
  <c r="BA30" i="18"/>
  <c r="BA65" i="18" s="1"/>
  <c r="BA97" i="18" s="1"/>
  <c r="BA129" i="18" s="1"/>
  <c r="AZ33" i="18"/>
  <c r="AZ68" i="18" s="1"/>
  <c r="AZ100" i="18" s="1"/>
  <c r="AZ132" i="18" s="1"/>
  <c r="BB35" i="18"/>
  <c r="BB70" i="18" s="1"/>
  <c r="BB102" i="18" s="1"/>
  <c r="BB134" i="18" s="1"/>
  <c r="AZ12" i="18"/>
  <c r="AZ47" i="18" s="1"/>
  <c r="AZ79" i="18" s="1"/>
  <c r="AZ111" i="18" s="1"/>
  <c r="BB14" i="18"/>
  <c r="BB49" i="18" s="1"/>
  <c r="BB81" i="18" s="1"/>
  <c r="BB113" i="18" s="1"/>
  <c r="BA17" i="18"/>
  <c r="BA52" i="18" s="1"/>
  <c r="BA84" i="18" s="1"/>
  <c r="BA116" i="18" s="1"/>
  <c r="AZ20" i="18"/>
  <c r="AZ55" i="18" s="1"/>
  <c r="AZ87" i="18" s="1"/>
  <c r="AZ119" i="18" s="1"/>
  <c r="BB22" i="18"/>
  <c r="BB57" i="18" s="1"/>
  <c r="BB89" i="18" s="1"/>
  <c r="BB121" i="18" s="1"/>
  <c r="BA25" i="18"/>
  <c r="BA60" i="18" s="1"/>
  <c r="BA92" i="18" s="1"/>
  <c r="BA124" i="18" s="1"/>
  <c r="AZ28" i="18"/>
  <c r="AZ63" i="18" s="1"/>
  <c r="AZ95" i="18" s="1"/>
  <c r="AZ127" i="18" s="1"/>
  <c r="BB30" i="18"/>
  <c r="BB65" i="18" s="1"/>
  <c r="BB97" i="18" s="1"/>
  <c r="BB129" i="18" s="1"/>
  <c r="BA33" i="18"/>
  <c r="BA68" i="18" s="1"/>
  <c r="BA100" i="18" s="1"/>
  <c r="BA132" i="18" s="1"/>
  <c r="AZ36" i="18"/>
  <c r="AZ71" i="18" s="1"/>
  <c r="AZ103" i="18" s="1"/>
  <c r="BA12" i="18"/>
  <c r="BA47" i="18" s="1"/>
  <c r="BA79" i="18" s="1"/>
  <c r="BA111" i="18" s="1"/>
  <c r="AZ15" i="18"/>
  <c r="AZ50" i="18" s="1"/>
  <c r="AZ82" i="18" s="1"/>
  <c r="AZ114" i="18" s="1"/>
  <c r="BB17" i="18"/>
  <c r="BB52" i="18" s="1"/>
  <c r="BB84" i="18" s="1"/>
  <c r="BB116" i="18" s="1"/>
  <c r="BA20" i="18"/>
  <c r="BA55" i="18" s="1"/>
  <c r="BA87" i="18" s="1"/>
  <c r="BA119" i="18" s="1"/>
  <c r="AZ23" i="18"/>
  <c r="AZ58" i="18" s="1"/>
  <c r="AZ90" i="18" s="1"/>
  <c r="AZ122" i="18" s="1"/>
  <c r="BB25" i="18"/>
  <c r="BB60" i="18" s="1"/>
  <c r="BB92" i="18" s="1"/>
  <c r="BB124" i="18" s="1"/>
  <c r="BA28" i="18"/>
  <c r="BA63" i="18" s="1"/>
  <c r="BA95" i="18" s="1"/>
  <c r="BA127" i="18" s="1"/>
  <c r="AZ31" i="18"/>
  <c r="AZ66" i="18" s="1"/>
  <c r="AZ98" i="18" s="1"/>
  <c r="AZ130" i="18" s="1"/>
  <c r="BB33" i="18"/>
  <c r="BB68" i="18" s="1"/>
  <c r="BB100" i="18" s="1"/>
  <c r="BB132" i="18" s="1"/>
  <c r="BA36" i="18"/>
  <c r="BA71" i="18" s="1"/>
  <c r="BA103" i="18" s="1"/>
  <c r="BB12" i="18"/>
  <c r="BB47" i="18" s="1"/>
  <c r="BB79" i="18" s="1"/>
  <c r="BB111" i="18" s="1"/>
  <c r="BA15" i="18"/>
  <c r="BA50" i="18" s="1"/>
  <c r="BA82" i="18" s="1"/>
  <c r="BA114" i="18" s="1"/>
  <c r="AZ18" i="18"/>
  <c r="AZ53" i="18" s="1"/>
  <c r="AZ85" i="18" s="1"/>
  <c r="AZ117" i="18" s="1"/>
  <c r="BB20" i="18"/>
  <c r="BB55" i="18" s="1"/>
  <c r="BB87" i="18" s="1"/>
  <c r="BB119" i="18" s="1"/>
  <c r="BA23" i="18"/>
  <c r="BA58" i="18" s="1"/>
  <c r="BA90" i="18" s="1"/>
  <c r="BA122" i="18" s="1"/>
  <c r="AZ26" i="18"/>
  <c r="AZ61" i="18" s="1"/>
  <c r="AZ93" i="18" s="1"/>
  <c r="AZ125" i="18" s="1"/>
  <c r="BB28" i="18"/>
  <c r="BB63" i="18" s="1"/>
  <c r="BB95" i="18" s="1"/>
  <c r="BB127" i="18" s="1"/>
  <c r="BA31" i="18"/>
  <c r="BA66" i="18" s="1"/>
  <c r="BA98" i="18" s="1"/>
  <c r="BA130" i="18" s="1"/>
  <c r="AZ34" i="18"/>
  <c r="AZ69" i="18" s="1"/>
  <c r="AZ101" i="18" s="1"/>
  <c r="AZ133" i="18" s="1"/>
  <c r="BB36" i="18"/>
  <c r="BB71" i="18" s="1"/>
  <c r="BB103" i="18" s="1"/>
  <c r="AZ21" i="18"/>
  <c r="AZ56" i="18" s="1"/>
  <c r="AZ88" i="18" s="1"/>
  <c r="AZ120" i="18" s="1"/>
  <c r="BB23" i="18"/>
  <c r="BB58" i="18" s="1"/>
  <c r="BB90" i="18" s="1"/>
  <c r="BB122" i="18" s="1"/>
  <c r="BA26" i="18"/>
  <c r="BA61" i="18" s="1"/>
  <c r="BA93" i="18" s="1"/>
  <c r="BA125" i="18" s="1"/>
  <c r="AZ29" i="18"/>
  <c r="AZ64" i="18" s="1"/>
  <c r="AZ96" i="18" s="1"/>
  <c r="AZ128" i="18" s="1"/>
  <c r="BB31" i="18"/>
  <c r="BB66" i="18" s="1"/>
  <c r="BB98" i="18" s="1"/>
  <c r="BB130" i="18" s="1"/>
  <c r="AZ13" i="18"/>
  <c r="AZ48" i="18" s="1"/>
  <c r="AZ80" i="18" s="1"/>
  <c r="AZ112" i="18" s="1"/>
  <c r="BA34" i="18"/>
  <c r="BA69" i="18" s="1"/>
  <c r="BA101" i="18" s="1"/>
  <c r="BA133" i="18" s="1"/>
  <c r="BB15" i="18"/>
  <c r="BB50" i="18" s="1"/>
  <c r="BB82" i="18" s="1"/>
  <c r="BB114" i="18" s="1"/>
  <c r="BA10" i="18"/>
  <c r="BA18" i="18"/>
  <c r="BA53" i="18" s="1"/>
  <c r="BA85" i="18" s="1"/>
  <c r="BA117" i="18" s="1"/>
  <c r="BK38" i="18"/>
  <c r="BK45" i="18"/>
  <c r="BK77" i="18" s="1"/>
  <c r="BK109" i="18" s="1"/>
  <c r="BK137" i="18" s="1"/>
  <c r="L10" i="18"/>
  <c r="N11" i="18"/>
  <c r="N46" i="18" s="1"/>
  <c r="N78" i="18" s="1"/>
  <c r="N110" i="18" s="1"/>
  <c r="M14" i="18"/>
  <c r="M49" i="18" s="1"/>
  <c r="M81" i="18" s="1"/>
  <c r="M113" i="18" s="1"/>
  <c r="L17" i="18"/>
  <c r="L52" i="18" s="1"/>
  <c r="L84" i="18" s="1"/>
  <c r="L116" i="18" s="1"/>
  <c r="N19" i="18"/>
  <c r="N54" i="18" s="1"/>
  <c r="N86" i="18" s="1"/>
  <c r="N118" i="18" s="1"/>
  <c r="M22" i="18"/>
  <c r="M57" i="18" s="1"/>
  <c r="M89" i="18" s="1"/>
  <c r="M121" i="18" s="1"/>
  <c r="L25" i="18"/>
  <c r="L60" i="18" s="1"/>
  <c r="L92" i="18" s="1"/>
  <c r="L124" i="18" s="1"/>
  <c r="N27" i="18"/>
  <c r="N62" i="18" s="1"/>
  <c r="N94" i="18" s="1"/>
  <c r="N126" i="18" s="1"/>
  <c r="M30" i="18"/>
  <c r="M65" i="18" s="1"/>
  <c r="M97" i="18" s="1"/>
  <c r="M129" i="18" s="1"/>
  <c r="L33" i="18"/>
  <c r="L68" i="18" s="1"/>
  <c r="L100" i="18" s="1"/>
  <c r="L132" i="18" s="1"/>
  <c r="N35" i="18"/>
  <c r="N70" i="18" s="1"/>
  <c r="N102" i="18" s="1"/>
  <c r="N134" i="18" s="1"/>
  <c r="M12" i="18"/>
  <c r="M47" i="18" s="1"/>
  <c r="M79" i="18" s="1"/>
  <c r="M111" i="18" s="1"/>
  <c r="L15" i="18"/>
  <c r="L50" i="18" s="1"/>
  <c r="L82" i="18" s="1"/>
  <c r="L114" i="18" s="1"/>
  <c r="N17" i="18"/>
  <c r="N52" i="18" s="1"/>
  <c r="N84" i="18" s="1"/>
  <c r="N116" i="18" s="1"/>
  <c r="M20" i="18"/>
  <c r="M55" i="18" s="1"/>
  <c r="M87" i="18" s="1"/>
  <c r="M119" i="18" s="1"/>
  <c r="L23" i="18"/>
  <c r="L58" i="18" s="1"/>
  <c r="L90" i="18" s="1"/>
  <c r="L122" i="18" s="1"/>
  <c r="N25" i="18"/>
  <c r="N60" i="18" s="1"/>
  <c r="N92" i="18" s="1"/>
  <c r="N124" i="18" s="1"/>
  <c r="M28" i="18"/>
  <c r="M63" i="18" s="1"/>
  <c r="M95" i="18" s="1"/>
  <c r="M127" i="18" s="1"/>
  <c r="L31" i="18"/>
  <c r="L66" i="18" s="1"/>
  <c r="L98" i="18" s="1"/>
  <c r="L130" i="18" s="1"/>
  <c r="N33" i="18"/>
  <c r="N68" i="18" s="1"/>
  <c r="N100" i="18" s="1"/>
  <c r="N132" i="18" s="1"/>
  <c r="M36" i="18"/>
  <c r="M71" i="18" s="1"/>
  <c r="M103" i="18" s="1"/>
  <c r="L13" i="18"/>
  <c r="L48" i="18" s="1"/>
  <c r="L80" i="18" s="1"/>
  <c r="L112" i="18" s="1"/>
  <c r="N15" i="18"/>
  <c r="N50" i="18" s="1"/>
  <c r="N82" i="18" s="1"/>
  <c r="N114" i="18" s="1"/>
  <c r="M18" i="18"/>
  <c r="M53" i="18" s="1"/>
  <c r="M85" i="18" s="1"/>
  <c r="M117" i="18" s="1"/>
  <c r="L21" i="18"/>
  <c r="L56" i="18" s="1"/>
  <c r="L88" i="18" s="1"/>
  <c r="L120" i="18" s="1"/>
  <c r="N23" i="18"/>
  <c r="N58" i="18" s="1"/>
  <c r="N90" i="18" s="1"/>
  <c r="N122" i="18" s="1"/>
  <c r="M26" i="18"/>
  <c r="M61" i="18" s="1"/>
  <c r="M93" i="18" s="1"/>
  <c r="M125" i="18" s="1"/>
  <c r="L29" i="18"/>
  <c r="L64" i="18" s="1"/>
  <c r="L96" i="18" s="1"/>
  <c r="L128" i="18" s="1"/>
  <c r="N31" i="18"/>
  <c r="N66" i="18" s="1"/>
  <c r="N98" i="18" s="1"/>
  <c r="N130" i="18" s="1"/>
  <c r="M34" i="18"/>
  <c r="M69" i="18" s="1"/>
  <c r="M101" i="18" s="1"/>
  <c r="M133" i="18" s="1"/>
  <c r="M10" i="18"/>
  <c r="L11" i="18"/>
  <c r="L46" i="18" s="1"/>
  <c r="L78" i="18" s="1"/>
  <c r="L110" i="18" s="1"/>
  <c r="N13" i="18"/>
  <c r="N48" i="18" s="1"/>
  <c r="N80" i="18" s="1"/>
  <c r="N112" i="18" s="1"/>
  <c r="M16" i="18"/>
  <c r="M51" i="18" s="1"/>
  <c r="M83" i="18" s="1"/>
  <c r="M115" i="18" s="1"/>
  <c r="L19" i="18"/>
  <c r="L54" i="18" s="1"/>
  <c r="L86" i="18" s="1"/>
  <c r="L118" i="18" s="1"/>
  <c r="N21" i="18"/>
  <c r="N56" i="18" s="1"/>
  <c r="N88" i="18" s="1"/>
  <c r="N120" i="18" s="1"/>
  <c r="M24" i="18"/>
  <c r="M59" i="18" s="1"/>
  <c r="M91" i="18" s="1"/>
  <c r="M123" i="18" s="1"/>
  <c r="L27" i="18"/>
  <c r="L62" i="18" s="1"/>
  <c r="L94" i="18" s="1"/>
  <c r="L126" i="18" s="1"/>
  <c r="N29" i="18"/>
  <c r="N64" i="18" s="1"/>
  <c r="N96" i="18" s="1"/>
  <c r="N128" i="18" s="1"/>
  <c r="M32" i="18"/>
  <c r="M67" i="18" s="1"/>
  <c r="M99" i="18" s="1"/>
  <c r="M131" i="18" s="1"/>
  <c r="L35" i="18"/>
  <c r="L70" i="18" s="1"/>
  <c r="L102" i="18" s="1"/>
  <c r="L134" i="18" s="1"/>
  <c r="N14" i="18"/>
  <c r="N49" i="18" s="1"/>
  <c r="N81" i="18" s="1"/>
  <c r="N113" i="18" s="1"/>
  <c r="L20" i="18"/>
  <c r="L55" i="18" s="1"/>
  <c r="L87" i="18" s="1"/>
  <c r="L119" i="18" s="1"/>
  <c r="M25" i="18"/>
  <c r="M60" i="18" s="1"/>
  <c r="M92" i="18" s="1"/>
  <c r="M124" i="18" s="1"/>
  <c r="N30" i="18"/>
  <c r="N65" i="18" s="1"/>
  <c r="N97" i="18" s="1"/>
  <c r="N129" i="18" s="1"/>
  <c r="L36" i="18"/>
  <c r="L71" i="18" s="1"/>
  <c r="L103" i="18" s="1"/>
  <c r="N20" i="18"/>
  <c r="N55" i="18" s="1"/>
  <c r="N87" i="18" s="1"/>
  <c r="N119" i="18" s="1"/>
  <c r="M31" i="18"/>
  <c r="M66" i="18" s="1"/>
  <c r="M98" i="18" s="1"/>
  <c r="M130" i="18" s="1"/>
  <c r="N36" i="18"/>
  <c r="N71" i="18" s="1"/>
  <c r="N103" i="18" s="1"/>
  <c r="L22" i="18"/>
  <c r="L57" i="18" s="1"/>
  <c r="L89" i="18" s="1"/>
  <c r="L121" i="18" s="1"/>
  <c r="L14" i="18"/>
  <c r="L49" i="18" s="1"/>
  <c r="L81" i="18" s="1"/>
  <c r="L113" i="18" s="1"/>
  <c r="M35" i="18"/>
  <c r="M70" i="18" s="1"/>
  <c r="M102" i="18" s="1"/>
  <c r="M134" i="18" s="1"/>
  <c r="M15" i="18"/>
  <c r="M50" i="18" s="1"/>
  <c r="M82" i="18" s="1"/>
  <c r="M114" i="18" s="1"/>
  <c r="L26" i="18"/>
  <c r="L61" i="18" s="1"/>
  <c r="L93" i="18" s="1"/>
  <c r="L125" i="18" s="1"/>
  <c r="M27" i="18"/>
  <c r="M62" i="18" s="1"/>
  <c r="M94" i="18" s="1"/>
  <c r="M126" i="18" s="1"/>
  <c r="N24" i="18"/>
  <c r="N59" i="18" s="1"/>
  <c r="N91" i="18" s="1"/>
  <c r="N123" i="18" s="1"/>
  <c r="L16" i="18"/>
  <c r="L51" i="18" s="1"/>
  <c r="L83" i="18" s="1"/>
  <c r="L115" i="18" s="1"/>
  <c r="M21" i="18"/>
  <c r="M56" i="18" s="1"/>
  <c r="M88" i="18" s="1"/>
  <c r="M120" i="18" s="1"/>
  <c r="N26" i="18"/>
  <c r="N61" i="18" s="1"/>
  <c r="N93" i="18" s="1"/>
  <c r="N125" i="18" s="1"/>
  <c r="L32" i="18"/>
  <c r="L67" i="18" s="1"/>
  <c r="L99" i="18" s="1"/>
  <c r="L131" i="18" s="1"/>
  <c r="N10" i="18"/>
  <c r="M11" i="18"/>
  <c r="M46" i="18" s="1"/>
  <c r="M78" i="18" s="1"/>
  <c r="M110" i="18" s="1"/>
  <c r="N32" i="18"/>
  <c r="N67" i="18" s="1"/>
  <c r="N99" i="18" s="1"/>
  <c r="N131" i="18" s="1"/>
  <c r="N16" i="18"/>
  <c r="N51" i="18" s="1"/>
  <c r="N83" i="18" s="1"/>
  <c r="N115" i="18" s="1"/>
  <c r="L12" i="18"/>
  <c r="L47" i="18" s="1"/>
  <c r="L79" i="18" s="1"/>
  <c r="L111" i="18" s="1"/>
  <c r="M17" i="18"/>
  <c r="M52" i="18" s="1"/>
  <c r="M84" i="18" s="1"/>
  <c r="M116" i="18" s="1"/>
  <c r="N22" i="18"/>
  <c r="N57" i="18" s="1"/>
  <c r="N89" i="18" s="1"/>
  <c r="N121" i="18" s="1"/>
  <c r="L28" i="18"/>
  <c r="L63" i="18" s="1"/>
  <c r="L95" i="18" s="1"/>
  <c r="L127" i="18" s="1"/>
  <c r="M33" i="18"/>
  <c r="M68" i="18" s="1"/>
  <c r="M100" i="18" s="1"/>
  <c r="M132" i="18" s="1"/>
  <c r="N12" i="18"/>
  <c r="N47" i="18" s="1"/>
  <c r="N79" i="18" s="1"/>
  <c r="N111" i="18" s="1"/>
  <c r="M23" i="18"/>
  <c r="M58" i="18" s="1"/>
  <c r="M90" i="18" s="1"/>
  <c r="M122" i="18" s="1"/>
  <c r="L34" i="18"/>
  <c r="L69" i="18" s="1"/>
  <c r="L101" i="18" s="1"/>
  <c r="L133" i="18" s="1"/>
  <c r="M19" i="18"/>
  <c r="M54" i="18" s="1"/>
  <c r="M86" i="18" s="1"/>
  <c r="M118" i="18" s="1"/>
  <c r="L18" i="18"/>
  <c r="L53" i="18" s="1"/>
  <c r="L85" i="18" s="1"/>
  <c r="L117" i="18" s="1"/>
  <c r="N28" i="18"/>
  <c r="N63" i="18" s="1"/>
  <c r="N95" i="18" s="1"/>
  <c r="N127" i="18" s="1"/>
  <c r="L30" i="18"/>
  <c r="L65" i="18" s="1"/>
  <c r="L97" i="18" s="1"/>
  <c r="L129" i="18" s="1"/>
  <c r="M13" i="18"/>
  <c r="M48" i="18" s="1"/>
  <c r="M80" i="18" s="1"/>
  <c r="M112" i="18" s="1"/>
  <c r="N18" i="18"/>
  <c r="N53" i="18" s="1"/>
  <c r="N85" i="18" s="1"/>
  <c r="N117" i="18" s="1"/>
  <c r="L24" i="18"/>
  <c r="L59" i="18" s="1"/>
  <c r="L91" i="18" s="1"/>
  <c r="L123" i="18" s="1"/>
  <c r="M29" i="18"/>
  <c r="M64" i="18" s="1"/>
  <c r="M96" i="18" s="1"/>
  <c r="M128" i="18" s="1"/>
  <c r="N34" i="18"/>
  <c r="N69" i="18" s="1"/>
  <c r="N101" i="18" s="1"/>
  <c r="N133" i="18" s="1"/>
  <c r="BU13" i="18"/>
  <c r="BU48" i="18" s="1"/>
  <c r="BU80" i="18" s="1"/>
  <c r="BU112" i="18" s="1"/>
  <c r="BT16" i="18"/>
  <c r="BT51" i="18" s="1"/>
  <c r="BT83" i="18" s="1"/>
  <c r="BT115" i="18" s="1"/>
  <c r="BV18" i="18"/>
  <c r="BV53" i="18" s="1"/>
  <c r="BV85" i="18" s="1"/>
  <c r="BV117" i="18" s="1"/>
  <c r="BU21" i="18"/>
  <c r="BU56" i="18" s="1"/>
  <c r="BU88" i="18" s="1"/>
  <c r="BU120" i="18" s="1"/>
  <c r="BT24" i="18"/>
  <c r="BT59" i="18" s="1"/>
  <c r="BT91" i="18" s="1"/>
  <c r="BT123" i="18" s="1"/>
  <c r="BV26" i="18"/>
  <c r="BV61" i="18" s="1"/>
  <c r="BV93" i="18" s="1"/>
  <c r="BV125" i="18" s="1"/>
  <c r="BU29" i="18"/>
  <c r="BU64" i="18" s="1"/>
  <c r="BU96" i="18" s="1"/>
  <c r="BU128" i="18" s="1"/>
  <c r="BT32" i="18"/>
  <c r="BT67" i="18" s="1"/>
  <c r="BT99" i="18" s="1"/>
  <c r="BT131" i="18" s="1"/>
  <c r="BV34" i="18"/>
  <c r="BV69" i="18" s="1"/>
  <c r="BV101" i="18" s="1"/>
  <c r="BV133" i="18" s="1"/>
  <c r="BV10" i="18"/>
  <c r="BT11" i="18"/>
  <c r="BT46" i="18" s="1"/>
  <c r="BT78" i="18" s="1"/>
  <c r="BT110" i="18" s="1"/>
  <c r="BV13" i="18"/>
  <c r="BV48" i="18" s="1"/>
  <c r="BV80" i="18" s="1"/>
  <c r="BV112" i="18" s="1"/>
  <c r="BU16" i="18"/>
  <c r="BU51" i="18" s="1"/>
  <c r="BU83" i="18" s="1"/>
  <c r="BU115" i="18" s="1"/>
  <c r="BT19" i="18"/>
  <c r="BT54" i="18" s="1"/>
  <c r="BT86" i="18" s="1"/>
  <c r="BT118" i="18" s="1"/>
  <c r="BV21" i="18"/>
  <c r="BV56" i="18" s="1"/>
  <c r="BV88" i="18" s="1"/>
  <c r="BV120" i="18" s="1"/>
  <c r="BU24" i="18"/>
  <c r="BU59" i="18" s="1"/>
  <c r="BU91" i="18" s="1"/>
  <c r="BU123" i="18" s="1"/>
  <c r="BT27" i="18"/>
  <c r="BT62" i="18" s="1"/>
  <c r="BT94" i="18" s="1"/>
  <c r="BT126" i="18" s="1"/>
  <c r="BV29" i="18"/>
  <c r="BV64" i="18" s="1"/>
  <c r="BV96" i="18" s="1"/>
  <c r="BV128" i="18" s="1"/>
  <c r="BU32" i="18"/>
  <c r="BU67" i="18" s="1"/>
  <c r="BU99" i="18" s="1"/>
  <c r="BU131" i="18" s="1"/>
  <c r="BT35" i="18"/>
  <c r="BT70" i="18" s="1"/>
  <c r="BT102" i="18" s="1"/>
  <c r="BT134" i="18" s="1"/>
  <c r="BU11" i="18"/>
  <c r="BU46" i="18" s="1"/>
  <c r="BU78" i="18" s="1"/>
  <c r="BU110" i="18" s="1"/>
  <c r="BT14" i="18"/>
  <c r="BT49" i="18" s="1"/>
  <c r="BT81" i="18" s="1"/>
  <c r="BT113" i="18" s="1"/>
  <c r="BV16" i="18"/>
  <c r="BV51" i="18" s="1"/>
  <c r="BV83" i="18" s="1"/>
  <c r="BV115" i="18" s="1"/>
  <c r="BU19" i="18"/>
  <c r="BU54" i="18" s="1"/>
  <c r="BU86" i="18" s="1"/>
  <c r="BU118" i="18" s="1"/>
  <c r="BT22" i="18"/>
  <c r="BT57" i="18" s="1"/>
  <c r="BT89" i="18" s="1"/>
  <c r="BT121" i="18" s="1"/>
  <c r="BV24" i="18"/>
  <c r="BV59" i="18" s="1"/>
  <c r="BV91" i="18" s="1"/>
  <c r="BV123" i="18" s="1"/>
  <c r="BU27" i="18"/>
  <c r="BU62" i="18" s="1"/>
  <c r="BU94" i="18" s="1"/>
  <c r="BU126" i="18" s="1"/>
  <c r="BT30" i="18"/>
  <c r="BT65" i="18" s="1"/>
  <c r="BT97" i="18" s="1"/>
  <c r="BT129" i="18" s="1"/>
  <c r="BV32" i="18"/>
  <c r="BV67" i="18" s="1"/>
  <c r="BV99" i="18" s="1"/>
  <c r="BV131" i="18" s="1"/>
  <c r="BU35" i="18"/>
  <c r="BU70" i="18" s="1"/>
  <c r="BU102" i="18" s="1"/>
  <c r="BU134" i="18" s="1"/>
  <c r="BV11" i="18"/>
  <c r="BV46" i="18" s="1"/>
  <c r="BV78" i="18" s="1"/>
  <c r="BV110" i="18" s="1"/>
  <c r="BU14" i="18"/>
  <c r="BU49" i="18" s="1"/>
  <c r="BU81" i="18" s="1"/>
  <c r="BU113" i="18" s="1"/>
  <c r="BT17" i="18"/>
  <c r="BT52" i="18" s="1"/>
  <c r="BT84" i="18" s="1"/>
  <c r="BT116" i="18" s="1"/>
  <c r="BV19" i="18"/>
  <c r="BV54" i="18" s="1"/>
  <c r="BV86" i="18" s="1"/>
  <c r="BV118" i="18" s="1"/>
  <c r="BU22" i="18"/>
  <c r="BU57" i="18" s="1"/>
  <c r="BU89" i="18" s="1"/>
  <c r="BU121" i="18" s="1"/>
  <c r="BT25" i="18"/>
  <c r="BT60" i="18" s="1"/>
  <c r="BT92" i="18" s="1"/>
  <c r="BT124" i="18" s="1"/>
  <c r="BV27" i="18"/>
  <c r="BV62" i="18" s="1"/>
  <c r="BV94" i="18" s="1"/>
  <c r="BV126" i="18" s="1"/>
  <c r="BU30" i="18"/>
  <c r="BU65" i="18" s="1"/>
  <c r="BU97" i="18" s="1"/>
  <c r="BU129" i="18" s="1"/>
  <c r="BT33" i="18"/>
  <c r="BT68" i="18" s="1"/>
  <c r="BT100" i="18" s="1"/>
  <c r="BT132" i="18" s="1"/>
  <c r="BV35" i="18"/>
  <c r="BV70" i="18" s="1"/>
  <c r="BV102" i="18" s="1"/>
  <c r="BV134" i="18" s="1"/>
  <c r="BT12" i="18"/>
  <c r="BT47" i="18" s="1"/>
  <c r="BT79" i="18" s="1"/>
  <c r="BT111" i="18" s="1"/>
  <c r="BV14" i="18"/>
  <c r="BV49" i="18" s="1"/>
  <c r="BV81" i="18" s="1"/>
  <c r="BV113" i="18" s="1"/>
  <c r="BU17" i="18"/>
  <c r="BU52" i="18" s="1"/>
  <c r="BU84" i="18" s="1"/>
  <c r="BU116" i="18" s="1"/>
  <c r="BT20" i="18"/>
  <c r="BT55" i="18" s="1"/>
  <c r="BT87" i="18" s="1"/>
  <c r="BT119" i="18" s="1"/>
  <c r="BV22" i="18"/>
  <c r="BV57" i="18" s="1"/>
  <c r="BV89" i="18" s="1"/>
  <c r="BV121" i="18" s="1"/>
  <c r="BU25" i="18"/>
  <c r="BU60" i="18" s="1"/>
  <c r="BU92" i="18" s="1"/>
  <c r="BU124" i="18" s="1"/>
  <c r="BT28" i="18"/>
  <c r="BT63" i="18" s="1"/>
  <c r="BT95" i="18" s="1"/>
  <c r="BT127" i="18" s="1"/>
  <c r="BV30" i="18"/>
  <c r="BV65" i="18" s="1"/>
  <c r="BV97" i="18" s="1"/>
  <c r="BV129" i="18" s="1"/>
  <c r="BU33" i="18"/>
  <c r="BU68" i="18" s="1"/>
  <c r="BU100" i="18" s="1"/>
  <c r="BU132" i="18" s="1"/>
  <c r="BT36" i="18"/>
  <c r="BT71" i="18" s="1"/>
  <c r="BT103" i="18" s="1"/>
  <c r="BU12" i="18"/>
  <c r="BU47" i="18" s="1"/>
  <c r="BU79" i="18" s="1"/>
  <c r="BU111" i="18" s="1"/>
  <c r="BT15" i="18"/>
  <c r="BT50" i="18" s="1"/>
  <c r="BT82" i="18" s="1"/>
  <c r="BT114" i="18" s="1"/>
  <c r="BV17" i="18"/>
  <c r="BV52" i="18" s="1"/>
  <c r="BV84" i="18" s="1"/>
  <c r="BV116" i="18" s="1"/>
  <c r="BU20" i="18"/>
  <c r="BU55" i="18" s="1"/>
  <c r="BU87" i="18" s="1"/>
  <c r="BU119" i="18" s="1"/>
  <c r="BT23" i="18"/>
  <c r="BT58" i="18" s="1"/>
  <c r="BT90" i="18" s="1"/>
  <c r="BT122" i="18" s="1"/>
  <c r="BV25" i="18"/>
  <c r="BV60" i="18" s="1"/>
  <c r="BV92" i="18" s="1"/>
  <c r="BV124" i="18" s="1"/>
  <c r="BU28" i="18"/>
  <c r="BU63" i="18" s="1"/>
  <c r="BU95" i="18" s="1"/>
  <c r="BU127" i="18" s="1"/>
  <c r="BT31" i="18"/>
  <c r="BT66" i="18" s="1"/>
  <c r="BT98" i="18" s="1"/>
  <c r="BT130" i="18" s="1"/>
  <c r="BV33" i="18"/>
  <c r="BV68" i="18" s="1"/>
  <c r="BV100" i="18" s="1"/>
  <c r="BV132" i="18" s="1"/>
  <c r="BU36" i="18"/>
  <c r="BU71" i="18" s="1"/>
  <c r="BU103" i="18" s="1"/>
  <c r="BV12" i="18"/>
  <c r="BV47" i="18" s="1"/>
  <c r="BV79" i="18" s="1"/>
  <c r="BV111" i="18" s="1"/>
  <c r="BU15" i="18"/>
  <c r="BU50" i="18" s="1"/>
  <c r="BU82" i="18" s="1"/>
  <c r="BU114" i="18" s="1"/>
  <c r="BT18" i="18"/>
  <c r="BT53" i="18" s="1"/>
  <c r="BT85" i="18" s="1"/>
  <c r="BT117" i="18" s="1"/>
  <c r="BV20" i="18"/>
  <c r="BV55" i="18" s="1"/>
  <c r="BV87" i="18" s="1"/>
  <c r="BV119" i="18" s="1"/>
  <c r="BU23" i="18"/>
  <c r="BU58" i="18" s="1"/>
  <c r="BU90" i="18" s="1"/>
  <c r="BU122" i="18" s="1"/>
  <c r="BT26" i="18"/>
  <c r="BT61" i="18" s="1"/>
  <c r="BT93" i="18" s="1"/>
  <c r="BT125" i="18" s="1"/>
  <c r="BV28" i="18"/>
  <c r="BV63" i="18" s="1"/>
  <c r="BV95" i="18" s="1"/>
  <c r="BV127" i="18" s="1"/>
  <c r="BU31" i="18"/>
  <c r="BU66" i="18" s="1"/>
  <c r="BU98" i="18" s="1"/>
  <c r="BU130" i="18" s="1"/>
  <c r="BT34" i="18"/>
  <c r="BT69" i="18" s="1"/>
  <c r="BT101" i="18" s="1"/>
  <c r="BT133" i="18" s="1"/>
  <c r="BV36" i="18"/>
  <c r="BV71" i="18" s="1"/>
  <c r="BV103" i="18" s="1"/>
  <c r="BT21" i="18"/>
  <c r="BT56" i="18" s="1"/>
  <c r="BT88" i="18" s="1"/>
  <c r="BT120" i="18" s="1"/>
  <c r="BV23" i="18"/>
  <c r="BV58" i="18" s="1"/>
  <c r="BV90" i="18" s="1"/>
  <c r="BV122" i="18" s="1"/>
  <c r="BU26" i="18"/>
  <c r="BU61" i="18" s="1"/>
  <c r="BU93" i="18" s="1"/>
  <c r="BU125" i="18" s="1"/>
  <c r="BT29" i="18"/>
  <c r="BT64" i="18" s="1"/>
  <c r="BT96" i="18" s="1"/>
  <c r="BT128" i="18" s="1"/>
  <c r="BV31" i="18"/>
  <c r="BV66" i="18" s="1"/>
  <c r="BV98" i="18" s="1"/>
  <c r="BV130" i="18" s="1"/>
  <c r="BT13" i="18"/>
  <c r="BT48" i="18" s="1"/>
  <c r="BT80" i="18" s="1"/>
  <c r="BT112" i="18" s="1"/>
  <c r="BU34" i="18"/>
  <c r="BU69" i="18" s="1"/>
  <c r="BU101" i="18" s="1"/>
  <c r="BU133" i="18" s="1"/>
  <c r="BV15" i="18"/>
  <c r="BV50" i="18" s="1"/>
  <c r="BV82" i="18" s="1"/>
  <c r="BV114" i="18" s="1"/>
  <c r="BU10" i="18"/>
  <c r="BU18" i="18"/>
  <c r="BU53" i="18" s="1"/>
  <c r="BU85" i="18" s="1"/>
  <c r="BU117" i="18" s="1"/>
  <c r="I11" i="18"/>
  <c r="I46" i="18" s="1"/>
  <c r="I78" i="18" s="1"/>
  <c r="H14" i="18"/>
  <c r="H49" i="18" s="1"/>
  <c r="H81" i="18" s="1"/>
  <c r="G17" i="18"/>
  <c r="G52" i="18" s="1"/>
  <c r="G84" i="18" s="1"/>
  <c r="I19" i="18"/>
  <c r="I54" i="18" s="1"/>
  <c r="I86" i="18" s="1"/>
  <c r="H22" i="18"/>
  <c r="H57" i="18" s="1"/>
  <c r="H89" i="18" s="1"/>
  <c r="G25" i="18"/>
  <c r="G60" i="18" s="1"/>
  <c r="G92" i="18" s="1"/>
  <c r="I27" i="18"/>
  <c r="I62" i="18" s="1"/>
  <c r="I94" i="18" s="1"/>
  <c r="H30" i="18"/>
  <c r="H65" i="18" s="1"/>
  <c r="H97" i="18" s="1"/>
  <c r="G33" i="18"/>
  <c r="G68" i="18" s="1"/>
  <c r="G100" i="18" s="1"/>
  <c r="I35" i="18"/>
  <c r="I70" i="18" s="1"/>
  <c r="I102" i="18" s="1"/>
  <c r="H12" i="18"/>
  <c r="H47" i="18" s="1"/>
  <c r="H79" i="18" s="1"/>
  <c r="G15" i="18"/>
  <c r="G50" i="18" s="1"/>
  <c r="G82" i="18" s="1"/>
  <c r="I17" i="18"/>
  <c r="I52" i="18" s="1"/>
  <c r="I84" i="18" s="1"/>
  <c r="H20" i="18"/>
  <c r="H55" i="18" s="1"/>
  <c r="H87" i="18" s="1"/>
  <c r="G23" i="18"/>
  <c r="G58" i="18" s="1"/>
  <c r="G90" i="18" s="1"/>
  <c r="I25" i="18"/>
  <c r="I60" i="18" s="1"/>
  <c r="I92" i="18" s="1"/>
  <c r="H28" i="18"/>
  <c r="H63" i="18" s="1"/>
  <c r="H95" i="18" s="1"/>
  <c r="G31" i="18"/>
  <c r="G66" i="18" s="1"/>
  <c r="G98" i="18" s="1"/>
  <c r="I33" i="18"/>
  <c r="I68" i="18" s="1"/>
  <c r="I100" i="18" s="1"/>
  <c r="H36" i="18"/>
  <c r="H71" i="18" s="1"/>
  <c r="H103" i="18" s="1"/>
  <c r="G13" i="18"/>
  <c r="G48" i="18" s="1"/>
  <c r="G80" i="18" s="1"/>
  <c r="I15" i="18"/>
  <c r="I50" i="18" s="1"/>
  <c r="I82" i="18" s="1"/>
  <c r="H18" i="18"/>
  <c r="H53" i="18" s="1"/>
  <c r="H85" i="18" s="1"/>
  <c r="G21" i="18"/>
  <c r="G56" i="18" s="1"/>
  <c r="G88" i="18" s="1"/>
  <c r="I23" i="18"/>
  <c r="I58" i="18" s="1"/>
  <c r="I90" i="18" s="1"/>
  <c r="H26" i="18"/>
  <c r="H61" i="18" s="1"/>
  <c r="H93" i="18" s="1"/>
  <c r="G29" i="18"/>
  <c r="G64" i="18" s="1"/>
  <c r="G96" i="18" s="1"/>
  <c r="I31" i="18"/>
  <c r="I66" i="18" s="1"/>
  <c r="I98" i="18" s="1"/>
  <c r="H34" i="18"/>
  <c r="H69" i="18" s="1"/>
  <c r="H101" i="18" s="1"/>
  <c r="G11" i="18"/>
  <c r="G46" i="18" s="1"/>
  <c r="G78" i="18" s="1"/>
  <c r="I13" i="18"/>
  <c r="I48" i="18" s="1"/>
  <c r="I80" i="18" s="1"/>
  <c r="H16" i="18"/>
  <c r="H51" i="18" s="1"/>
  <c r="H83" i="18" s="1"/>
  <c r="G19" i="18"/>
  <c r="G54" i="18" s="1"/>
  <c r="G86" i="18" s="1"/>
  <c r="I21" i="18"/>
  <c r="I56" i="18" s="1"/>
  <c r="I88" i="18" s="1"/>
  <c r="H24" i="18"/>
  <c r="H59" i="18" s="1"/>
  <c r="H91" i="18" s="1"/>
  <c r="G27" i="18"/>
  <c r="G62" i="18" s="1"/>
  <c r="G94" i="18" s="1"/>
  <c r="I29" i="18"/>
  <c r="I64" i="18" s="1"/>
  <c r="I96" i="18" s="1"/>
  <c r="H32" i="18"/>
  <c r="H67" i="18" s="1"/>
  <c r="H99" i="18" s="1"/>
  <c r="G35" i="18"/>
  <c r="G70" i="18" s="1"/>
  <c r="G102" i="18" s="1"/>
  <c r="I14" i="18"/>
  <c r="I49" i="18" s="1"/>
  <c r="I81" i="18" s="1"/>
  <c r="G20" i="18"/>
  <c r="G55" i="18" s="1"/>
  <c r="G87" i="18" s="1"/>
  <c r="H25" i="18"/>
  <c r="H60" i="18" s="1"/>
  <c r="H92" i="18" s="1"/>
  <c r="I30" i="18"/>
  <c r="I65" i="18" s="1"/>
  <c r="I97" i="18" s="1"/>
  <c r="G36" i="18"/>
  <c r="G71" i="18" s="1"/>
  <c r="G103" i="18" s="1"/>
  <c r="I20" i="18"/>
  <c r="I55" i="18" s="1"/>
  <c r="I87" i="18" s="1"/>
  <c r="H31" i="18"/>
  <c r="H66" i="18" s="1"/>
  <c r="H98" i="18" s="1"/>
  <c r="I36" i="18"/>
  <c r="I71" i="18" s="1"/>
  <c r="I103" i="18" s="1"/>
  <c r="H11" i="18"/>
  <c r="H46" i="18" s="1"/>
  <c r="H78" i="18" s="1"/>
  <c r="H27" i="18"/>
  <c r="H62" i="18" s="1"/>
  <c r="H94" i="18" s="1"/>
  <c r="H35" i="18"/>
  <c r="H70" i="18" s="1"/>
  <c r="H102" i="18" s="1"/>
  <c r="H15" i="18"/>
  <c r="H50" i="18" s="1"/>
  <c r="H82" i="18" s="1"/>
  <c r="G26" i="18"/>
  <c r="G61" i="18" s="1"/>
  <c r="G93" i="18" s="1"/>
  <c r="I16" i="18"/>
  <c r="I51" i="18" s="1"/>
  <c r="I83" i="18" s="1"/>
  <c r="I32" i="18"/>
  <c r="I67" i="18" s="1"/>
  <c r="I99" i="18" s="1"/>
  <c r="H19" i="18"/>
  <c r="H54" i="18" s="1"/>
  <c r="H86" i="18" s="1"/>
  <c r="G16" i="18"/>
  <c r="G51" i="18" s="1"/>
  <c r="G83" i="18" s="1"/>
  <c r="H21" i="18"/>
  <c r="H56" i="18" s="1"/>
  <c r="H88" i="18" s="1"/>
  <c r="I26" i="18"/>
  <c r="I61" i="18" s="1"/>
  <c r="I93" i="18" s="1"/>
  <c r="G32" i="18"/>
  <c r="G67" i="18" s="1"/>
  <c r="G99" i="18" s="1"/>
  <c r="H10" i="18"/>
  <c r="G22" i="18"/>
  <c r="G57" i="18" s="1"/>
  <c r="G89" i="18" s="1"/>
  <c r="I10" i="18"/>
  <c r="G12" i="18"/>
  <c r="G47" i="18" s="1"/>
  <c r="G79" i="18" s="1"/>
  <c r="H17" i="18"/>
  <c r="H52" i="18" s="1"/>
  <c r="H84" i="18" s="1"/>
  <c r="I22" i="18"/>
  <c r="I57" i="18" s="1"/>
  <c r="I89" i="18" s="1"/>
  <c r="G28" i="18"/>
  <c r="G63" i="18" s="1"/>
  <c r="G95" i="18" s="1"/>
  <c r="H33" i="18"/>
  <c r="H68" i="18" s="1"/>
  <c r="H100" i="18" s="1"/>
  <c r="I12" i="18"/>
  <c r="I47" i="18" s="1"/>
  <c r="I79" i="18" s="1"/>
  <c r="H23" i="18"/>
  <c r="H58" i="18" s="1"/>
  <c r="H90" i="18" s="1"/>
  <c r="G34" i="18"/>
  <c r="G69" i="18" s="1"/>
  <c r="G101" i="18" s="1"/>
  <c r="G14" i="18"/>
  <c r="G49" i="18" s="1"/>
  <c r="G81" i="18" s="1"/>
  <c r="G18" i="18"/>
  <c r="G53" i="18" s="1"/>
  <c r="G85" i="18" s="1"/>
  <c r="I28" i="18"/>
  <c r="I63" i="18" s="1"/>
  <c r="I95" i="18" s="1"/>
  <c r="I24" i="18"/>
  <c r="I59" i="18" s="1"/>
  <c r="I91" i="18" s="1"/>
  <c r="H13" i="18"/>
  <c r="H48" i="18" s="1"/>
  <c r="H80" i="18" s="1"/>
  <c r="I18" i="18"/>
  <c r="I53" i="18" s="1"/>
  <c r="I85" i="18" s="1"/>
  <c r="G24" i="18"/>
  <c r="G59" i="18" s="1"/>
  <c r="G91" i="18" s="1"/>
  <c r="H29" i="18"/>
  <c r="H64" i="18" s="1"/>
  <c r="H96" i="18" s="1"/>
  <c r="I34" i="18"/>
  <c r="I69" i="18" s="1"/>
  <c r="I101" i="18" s="1"/>
  <c r="G30" i="18"/>
  <c r="G65" i="18" s="1"/>
  <c r="G97" i="18" s="1"/>
  <c r="BL38" i="18"/>
  <c r="BL45" i="18"/>
  <c r="BL77" i="18" s="1"/>
  <c r="BL109" i="18" s="1"/>
  <c r="BL137" i="18" s="1"/>
  <c r="BP13" i="18"/>
  <c r="BP48" i="18" s="1"/>
  <c r="BP80" i="18" s="1"/>
  <c r="BP112" i="18" s="1"/>
  <c r="BO16" i="18"/>
  <c r="BO51" i="18" s="1"/>
  <c r="BO83" i="18" s="1"/>
  <c r="BO115" i="18" s="1"/>
  <c r="BQ18" i="18"/>
  <c r="BQ53" i="18" s="1"/>
  <c r="BQ85" i="18" s="1"/>
  <c r="BQ117" i="18" s="1"/>
  <c r="BP21" i="18"/>
  <c r="BP56" i="18" s="1"/>
  <c r="BP88" i="18" s="1"/>
  <c r="BP120" i="18" s="1"/>
  <c r="BO24" i="18"/>
  <c r="BO59" i="18" s="1"/>
  <c r="BO91" i="18" s="1"/>
  <c r="BO123" i="18" s="1"/>
  <c r="BQ26" i="18"/>
  <c r="BQ61" i="18" s="1"/>
  <c r="BQ93" i="18" s="1"/>
  <c r="BQ125" i="18" s="1"/>
  <c r="BP29" i="18"/>
  <c r="BP64" i="18" s="1"/>
  <c r="BP96" i="18" s="1"/>
  <c r="BP128" i="18" s="1"/>
  <c r="BO32" i="18"/>
  <c r="BO67" i="18" s="1"/>
  <c r="BO99" i="18" s="1"/>
  <c r="BO131" i="18" s="1"/>
  <c r="BQ34" i="18"/>
  <c r="BQ69" i="18" s="1"/>
  <c r="BQ101" i="18" s="1"/>
  <c r="BQ133" i="18" s="1"/>
  <c r="BQ10" i="18"/>
  <c r="BO11" i="18"/>
  <c r="BO46" i="18" s="1"/>
  <c r="BO78" i="18" s="1"/>
  <c r="BO110" i="18" s="1"/>
  <c r="BQ13" i="18"/>
  <c r="BQ48" i="18" s="1"/>
  <c r="BQ80" i="18" s="1"/>
  <c r="BQ112" i="18" s="1"/>
  <c r="BP16" i="18"/>
  <c r="BP51" i="18" s="1"/>
  <c r="BP83" i="18" s="1"/>
  <c r="BP115" i="18" s="1"/>
  <c r="BO19" i="18"/>
  <c r="BO54" i="18" s="1"/>
  <c r="BO86" i="18" s="1"/>
  <c r="BO118" i="18" s="1"/>
  <c r="BQ21" i="18"/>
  <c r="BQ56" i="18" s="1"/>
  <c r="BQ88" i="18" s="1"/>
  <c r="BQ120" i="18" s="1"/>
  <c r="BP24" i="18"/>
  <c r="BP59" i="18" s="1"/>
  <c r="BP91" i="18" s="1"/>
  <c r="BP123" i="18" s="1"/>
  <c r="BO27" i="18"/>
  <c r="BO62" i="18" s="1"/>
  <c r="BO94" i="18" s="1"/>
  <c r="BO126" i="18" s="1"/>
  <c r="BQ29" i="18"/>
  <c r="BQ64" i="18" s="1"/>
  <c r="BQ96" i="18" s="1"/>
  <c r="BQ128" i="18" s="1"/>
  <c r="BP32" i="18"/>
  <c r="BP67" i="18" s="1"/>
  <c r="BP99" i="18" s="1"/>
  <c r="BP131" i="18" s="1"/>
  <c r="BO35" i="18"/>
  <c r="BO70" i="18" s="1"/>
  <c r="BO102" i="18" s="1"/>
  <c r="BO134" i="18" s="1"/>
  <c r="BP11" i="18"/>
  <c r="BP46" i="18" s="1"/>
  <c r="BP78" i="18" s="1"/>
  <c r="BP110" i="18" s="1"/>
  <c r="BO14" i="18"/>
  <c r="BO49" i="18" s="1"/>
  <c r="BO81" i="18" s="1"/>
  <c r="BO113" i="18" s="1"/>
  <c r="BQ16" i="18"/>
  <c r="BQ51" i="18" s="1"/>
  <c r="BQ83" i="18" s="1"/>
  <c r="BQ115" i="18" s="1"/>
  <c r="BP19" i="18"/>
  <c r="BP54" i="18" s="1"/>
  <c r="BP86" i="18" s="1"/>
  <c r="BP118" i="18" s="1"/>
  <c r="BO22" i="18"/>
  <c r="BO57" i="18" s="1"/>
  <c r="BO89" i="18" s="1"/>
  <c r="BO121" i="18" s="1"/>
  <c r="BQ24" i="18"/>
  <c r="BQ59" i="18" s="1"/>
  <c r="BQ91" i="18" s="1"/>
  <c r="BQ123" i="18" s="1"/>
  <c r="BP27" i="18"/>
  <c r="BP62" i="18" s="1"/>
  <c r="BP94" i="18" s="1"/>
  <c r="BP126" i="18" s="1"/>
  <c r="BO30" i="18"/>
  <c r="BO65" i="18" s="1"/>
  <c r="BO97" i="18" s="1"/>
  <c r="BO129" i="18" s="1"/>
  <c r="BQ32" i="18"/>
  <c r="BQ67" i="18" s="1"/>
  <c r="BQ99" i="18" s="1"/>
  <c r="BQ131" i="18" s="1"/>
  <c r="BP35" i="18"/>
  <c r="BP70" i="18" s="1"/>
  <c r="BP102" i="18" s="1"/>
  <c r="BP134" i="18" s="1"/>
  <c r="BQ11" i="18"/>
  <c r="BQ46" i="18" s="1"/>
  <c r="BQ78" i="18" s="1"/>
  <c r="BQ110" i="18" s="1"/>
  <c r="BP14" i="18"/>
  <c r="BP49" i="18" s="1"/>
  <c r="BP81" i="18" s="1"/>
  <c r="BP113" i="18" s="1"/>
  <c r="BO17" i="18"/>
  <c r="BO52" i="18" s="1"/>
  <c r="BO84" i="18" s="1"/>
  <c r="BO116" i="18" s="1"/>
  <c r="BQ19" i="18"/>
  <c r="BQ54" i="18" s="1"/>
  <c r="BQ86" i="18" s="1"/>
  <c r="BQ118" i="18" s="1"/>
  <c r="BP22" i="18"/>
  <c r="BP57" i="18" s="1"/>
  <c r="BP89" i="18" s="1"/>
  <c r="BP121" i="18" s="1"/>
  <c r="BO25" i="18"/>
  <c r="BO60" i="18" s="1"/>
  <c r="BO92" i="18" s="1"/>
  <c r="BO124" i="18" s="1"/>
  <c r="BQ27" i="18"/>
  <c r="BQ62" i="18" s="1"/>
  <c r="BQ94" i="18" s="1"/>
  <c r="BQ126" i="18" s="1"/>
  <c r="BP30" i="18"/>
  <c r="BP65" i="18" s="1"/>
  <c r="BP97" i="18" s="1"/>
  <c r="BP129" i="18" s="1"/>
  <c r="BO33" i="18"/>
  <c r="BO68" i="18" s="1"/>
  <c r="BO100" i="18" s="1"/>
  <c r="BO132" i="18" s="1"/>
  <c r="BQ35" i="18"/>
  <c r="BQ70" i="18" s="1"/>
  <c r="BQ102" i="18" s="1"/>
  <c r="BQ134" i="18" s="1"/>
  <c r="BO12" i="18"/>
  <c r="BO47" i="18" s="1"/>
  <c r="BO79" i="18" s="1"/>
  <c r="BO111" i="18" s="1"/>
  <c r="BQ14" i="18"/>
  <c r="BQ49" i="18" s="1"/>
  <c r="BQ81" i="18" s="1"/>
  <c r="BQ113" i="18" s="1"/>
  <c r="BP17" i="18"/>
  <c r="BP52" i="18" s="1"/>
  <c r="BP84" i="18" s="1"/>
  <c r="BP116" i="18" s="1"/>
  <c r="BO20" i="18"/>
  <c r="BO55" i="18" s="1"/>
  <c r="BO87" i="18" s="1"/>
  <c r="BO119" i="18" s="1"/>
  <c r="BQ22" i="18"/>
  <c r="BQ57" i="18" s="1"/>
  <c r="BQ89" i="18" s="1"/>
  <c r="BQ121" i="18" s="1"/>
  <c r="BP25" i="18"/>
  <c r="BP60" i="18" s="1"/>
  <c r="BP92" i="18" s="1"/>
  <c r="BP124" i="18" s="1"/>
  <c r="BO28" i="18"/>
  <c r="BO63" i="18" s="1"/>
  <c r="BO95" i="18" s="1"/>
  <c r="BO127" i="18" s="1"/>
  <c r="BQ30" i="18"/>
  <c r="BQ65" i="18" s="1"/>
  <c r="BQ97" i="18" s="1"/>
  <c r="BQ129" i="18" s="1"/>
  <c r="BP33" i="18"/>
  <c r="BP68" i="18" s="1"/>
  <c r="BP100" i="18" s="1"/>
  <c r="BP132" i="18" s="1"/>
  <c r="BO36" i="18"/>
  <c r="BO71" i="18" s="1"/>
  <c r="BO103" i="18" s="1"/>
  <c r="BP12" i="18"/>
  <c r="BP47" i="18" s="1"/>
  <c r="BP79" i="18" s="1"/>
  <c r="BP111" i="18" s="1"/>
  <c r="BO15" i="18"/>
  <c r="BO50" i="18" s="1"/>
  <c r="BO82" i="18" s="1"/>
  <c r="BO114" i="18" s="1"/>
  <c r="BQ17" i="18"/>
  <c r="BQ52" i="18" s="1"/>
  <c r="BQ84" i="18" s="1"/>
  <c r="BQ116" i="18" s="1"/>
  <c r="BP20" i="18"/>
  <c r="BP55" i="18" s="1"/>
  <c r="BP87" i="18" s="1"/>
  <c r="BP119" i="18" s="1"/>
  <c r="BO23" i="18"/>
  <c r="BO58" i="18" s="1"/>
  <c r="BO90" i="18" s="1"/>
  <c r="BO122" i="18" s="1"/>
  <c r="BQ25" i="18"/>
  <c r="BQ60" i="18" s="1"/>
  <c r="BQ92" i="18" s="1"/>
  <c r="BQ124" i="18" s="1"/>
  <c r="BP28" i="18"/>
  <c r="BP63" i="18" s="1"/>
  <c r="BP95" i="18" s="1"/>
  <c r="BP127" i="18" s="1"/>
  <c r="BO31" i="18"/>
  <c r="BO66" i="18" s="1"/>
  <c r="BO98" i="18" s="1"/>
  <c r="BO130" i="18" s="1"/>
  <c r="BQ33" i="18"/>
  <c r="BQ68" i="18" s="1"/>
  <c r="BQ100" i="18" s="1"/>
  <c r="BQ132" i="18" s="1"/>
  <c r="BP36" i="18"/>
  <c r="BP71" i="18" s="1"/>
  <c r="BP103" i="18" s="1"/>
  <c r="BQ12" i="18"/>
  <c r="BQ47" i="18" s="1"/>
  <c r="BQ79" i="18" s="1"/>
  <c r="BQ111" i="18" s="1"/>
  <c r="BP15" i="18"/>
  <c r="BP50" i="18" s="1"/>
  <c r="BP82" i="18" s="1"/>
  <c r="BP114" i="18" s="1"/>
  <c r="BO18" i="18"/>
  <c r="BO53" i="18" s="1"/>
  <c r="BO85" i="18" s="1"/>
  <c r="BO117" i="18" s="1"/>
  <c r="BQ20" i="18"/>
  <c r="BQ55" i="18" s="1"/>
  <c r="BQ87" i="18" s="1"/>
  <c r="BQ119" i="18" s="1"/>
  <c r="BP23" i="18"/>
  <c r="BP58" i="18" s="1"/>
  <c r="BP90" i="18" s="1"/>
  <c r="BP122" i="18" s="1"/>
  <c r="BO26" i="18"/>
  <c r="BO61" i="18" s="1"/>
  <c r="BO93" i="18" s="1"/>
  <c r="BO125" i="18" s="1"/>
  <c r="BQ28" i="18"/>
  <c r="BQ63" i="18" s="1"/>
  <c r="BQ95" i="18" s="1"/>
  <c r="BQ127" i="18" s="1"/>
  <c r="BP31" i="18"/>
  <c r="BP66" i="18" s="1"/>
  <c r="BP98" i="18" s="1"/>
  <c r="BP130" i="18" s="1"/>
  <c r="BO34" i="18"/>
  <c r="BO69" i="18" s="1"/>
  <c r="BO101" i="18" s="1"/>
  <c r="BO133" i="18" s="1"/>
  <c r="BQ36" i="18"/>
  <c r="BQ71" i="18" s="1"/>
  <c r="BQ103" i="18" s="1"/>
  <c r="BQ15" i="18"/>
  <c r="BQ50" i="18" s="1"/>
  <c r="BQ82" i="18" s="1"/>
  <c r="BQ114" i="18" s="1"/>
  <c r="BP10" i="18"/>
  <c r="BP18" i="18"/>
  <c r="BP53" i="18" s="1"/>
  <c r="BP85" i="18" s="1"/>
  <c r="BP117" i="18" s="1"/>
  <c r="BO21" i="18"/>
  <c r="BO56" i="18" s="1"/>
  <c r="BO88" i="18" s="1"/>
  <c r="BO120" i="18" s="1"/>
  <c r="BQ23" i="18"/>
  <c r="BQ58" i="18" s="1"/>
  <c r="BQ90" i="18" s="1"/>
  <c r="BQ122" i="18" s="1"/>
  <c r="BP26" i="18"/>
  <c r="BP61" i="18" s="1"/>
  <c r="BP93" i="18" s="1"/>
  <c r="BP125" i="18" s="1"/>
  <c r="BO29" i="18"/>
  <c r="BO64" i="18" s="1"/>
  <c r="BO96" i="18" s="1"/>
  <c r="BO128" i="18" s="1"/>
  <c r="BQ31" i="18"/>
  <c r="BQ66" i="18" s="1"/>
  <c r="BQ98" i="18" s="1"/>
  <c r="BQ130" i="18" s="1"/>
  <c r="BO13" i="18"/>
  <c r="BO48" i="18" s="1"/>
  <c r="BO80" i="18" s="1"/>
  <c r="BO112" i="18" s="1"/>
  <c r="BP34" i="18"/>
  <c r="BP69" i="18" s="1"/>
  <c r="BP101" i="18" s="1"/>
  <c r="BP133" i="18" s="1"/>
  <c r="BZ13" i="18"/>
  <c r="BZ48" i="18" s="1"/>
  <c r="BZ80" i="18" s="1"/>
  <c r="BZ112" i="18" s="1"/>
  <c r="BY16" i="18"/>
  <c r="BY51" i="18" s="1"/>
  <c r="BY83" i="18" s="1"/>
  <c r="BY115" i="18" s="1"/>
  <c r="CA18" i="18"/>
  <c r="CA53" i="18" s="1"/>
  <c r="CA85" i="18" s="1"/>
  <c r="CA117" i="18" s="1"/>
  <c r="BZ21" i="18"/>
  <c r="BZ56" i="18" s="1"/>
  <c r="BZ88" i="18" s="1"/>
  <c r="BZ120" i="18" s="1"/>
  <c r="BY24" i="18"/>
  <c r="BY59" i="18" s="1"/>
  <c r="BY91" i="18" s="1"/>
  <c r="BY123" i="18" s="1"/>
  <c r="CA26" i="18"/>
  <c r="CA61" i="18" s="1"/>
  <c r="CA93" i="18" s="1"/>
  <c r="CA125" i="18" s="1"/>
  <c r="BZ29" i="18"/>
  <c r="BZ64" i="18" s="1"/>
  <c r="BZ96" i="18" s="1"/>
  <c r="BZ128" i="18" s="1"/>
  <c r="BY32" i="18"/>
  <c r="BY67" i="18" s="1"/>
  <c r="BY99" i="18" s="1"/>
  <c r="BY131" i="18" s="1"/>
  <c r="CA34" i="18"/>
  <c r="CA69" i="18" s="1"/>
  <c r="CA101" i="18" s="1"/>
  <c r="CA133" i="18" s="1"/>
  <c r="CA10" i="18"/>
  <c r="BY11" i="18"/>
  <c r="BY46" i="18" s="1"/>
  <c r="BY78" i="18" s="1"/>
  <c r="BY110" i="18" s="1"/>
  <c r="CA13" i="18"/>
  <c r="CA48" i="18" s="1"/>
  <c r="CA80" i="18" s="1"/>
  <c r="CA112" i="18" s="1"/>
  <c r="BZ16" i="18"/>
  <c r="BZ51" i="18" s="1"/>
  <c r="BZ83" i="18" s="1"/>
  <c r="BZ115" i="18" s="1"/>
  <c r="BY19" i="18"/>
  <c r="BY54" i="18" s="1"/>
  <c r="BY86" i="18" s="1"/>
  <c r="BY118" i="18" s="1"/>
  <c r="CA21" i="18"/>
  <c r="CA56" i="18" s="1"/>
  <c r="CA88" i="18" s="1"/>
  <c r="CA120" i="18" s="1"/>
  <c r="BZ24" i="18"/>
  <c r="BZ59" i="18" s="1"/>
  <c r="BZ91" i="18" s="1"/>
  <c r="BZ123" i="18" s="1"/>
  <c r="BY27" i="18"/>
  <c r="BY62" i="18" s="1"/>
  <c r="BY94" i="18" s="1"/>
  <c r="BY126" i="18" s="1"/>
  <c r="CA29" i="18"/>
  <c r="CA64" i="18" s="1"/>
  <c r="CA96" i="18" s="1"/>
  <c r="CA128" i="18" s="1"/>
  <c r="BZ32" i="18"/>
  <c r="BZ67" i="18" s="1"/>
  <c r="BZ99" i="18" s="1"/>
  <c r="BZ131" i="18" s="1"/>
  <c r="BY35" i="18"/>
  <c r="BY70" i="18" s="1"/>
  <c r="BY102" i="18" s="1"/>
  <c r="BY134" i="18" s="1"/>
  <c r="BZ11" i="18"/>
  <c r="BZ46" i="18" s="1"/>
  <c r="BZ78" i="18" s="1"/>
  <c r="BZ110" i="18" s="1"/>
  <c r="BY14" i="18"/>
  <c r="BY49" i="18" s="1"/>
  <c r="BY81" i="18" s="1"/>
  <c r="BY113" i="18" s="1"/>
  <c r="CA16" i="18"/>
  <c r="CA51" i="18" s="1"/>
  <c r="CA83" i="18" s="1"/>
  <c r="CA115" i="18" s="1"/>
  <c r="BZ19" i="18"/>
  <c r="BZ54" i="18" s="1"/>
  <c r="BZ86" i="18" s="1"/>
  <c r="BZ118" i="18" s="1"/>
  <c r="BY22" i="18"/>
  <c r="BY57" i="18" s="1"/>
  <c r="BY89" i="18" s="1"/>
  <c r="BY121" i="18" s="1"/>
  <c r="CA24" i="18"/>
  <c r="CA59" i="18" s="1"/>
  <c r="CA91" i="18" s="1"/>
  <c r="CA123" i="18" s="1"/>
  <c r="BZ27" i="18"/>
  <c r="BZ62" i="18" s="1"/>
  <c r="BZ94" i="18" s="1"/>
  <c r="BZ126" i="18" s="1"/>
  <c r="BY30" i="18"/>
  <c r="BY65" i="18" s="1"/>
  <c r="BY97" i="18" s="1"/>
  <c r="BY129" i="18" s="1"/>
  <c r="CA32" i="18"/>
  <c r="CA67" i="18" s="1"/>
  <c r="CA99" i="18" s="1"/>
  <c r="CA131" i="18" s="1"/>
  <c r="BZ35" i="18"/>
  <c r="BZ70" i="18" s="1"/>
  <c r="BZ102" i="18" s="1"/>
  <c r="BZ134" i="18" s="1"/>
  <c r="CA11" i="18"/>
  <c r="CA46" i="18" s="1"/>
  <c r="CA78" i="18" s="1"/>
  <c r="CA110" i="18" s="1"/>
  <c r="BZ14" i="18"/>
  <c r="BZ49" i="18" s="1"/>
  <c r="BZ81" i="18" s="1"/>
  <c r="BZ113" i="18" s="1"/>
  <c r="BY17" i="18"/>
  <c r="BY52" i="18" s="1"/>
  <c r="BY84" i="18" s="1"/>
  <c r="BY116" i="18" s="1"/>
  <c r="CA19" i="18"/>
  <c r="CA54" i="18" s="1"/>
  <c r="CA86" i="18" s="1"/>
  <c r="CA118" i="18" s="1"/>
  <c r="BZ22" i="18"/>
  <c r="BZ57" i="18" s="1"/>
  <c r="BZ89" i="18" s="1"/>
  <c r="BZ121" i="18" s="1"/>
  <c r="BY25" i="18"/>
  <c r="BY60" i="18" s="1"/>
  <c r="BY92" i="18" s="1"/>
  <c r="BY124" i="18" s="1"/>
  <c r="CA27" i="18"/>
  <c r="CA62" i="18" s="1"/>
  <c r="CA94" i="18" s="1"/>
  <c r="CA126" i="18" s="1"/>
  <c r="BZ30" i="18"/>
  <c r="BZ65" i="18" s="1"/>
  <c r="BZ97" i="18" s="1"/>
  <c r="BZ129" i="18" s="1"/>
  <c r="BY33" i="18"/>
  <c r="BY68" i="18" s="1"/>
  <c r="BY100" i="18" s="1"/>
  <c r="BY132" i="18" s="1"/>
  <c r="CA35" i="18"/>
  <c r="CA70" i="18" s="1"/>
  <c r="CA102" i="18" s="1"/>
  <c r="CA134" i="18" s="1"/>
  <c r="BY12" i="18"/>
  <c r="BY47" i="18" s="1"/>
  <c r="BY79" i="18" s="1"/>
  <c r="BY111" i="18" s="1"/>
  <c r="CA14" i="18"/>
  <c r="CA49" i="18" s="1"/>
  <c r="CA81" i="18" s="1"/>
  <c r="CA113" i="18" s="1"/>
  <c r="BZ17" i="18"/>
  <c r="BZ52" i="18" s="1"/>
  <c r="BZ84" i="18" s="1"/>
  <c r="BZ116" i="18" s="1"/>
  <c r="BY20" i="18"/>
  <c r="BY55" i="18" s="1"/>
  <c r="BY87" i="18" s="1"/>
  <c r="BY119" i="18" s="1"/>
  <c r="CA22" i="18"/>
  <c r="CA57" i="18" s="1"/>
  <c r="CA89" i="18" s="1"/>
  <c r="CA121" i="18" s="1"/>
  <c r="BZ25" i="18"/>
  <c r="BZ60" i="18" s="1"/>
  <c r="BZ92" i="18" s="1"/>
  <c r="BZ124" i="18" s="1"/>
  <c r="BY28" i="18"/>
  <c r="BY63" i="18" s="1"/>
  <c r="BY95" i="18" s="1"/>
  <c r="BY127" i="18" s="1"/>
  <c r="CA30" i="18"/>
  <c r="CA65" i="18" s="1"/>
  <c r="CA97" i="18" s="1"/>
  <c r="CA129" i="18" s="1"/>
  <c r="BZ33" i="18"/>
  <c r="BZ68" i="18" s="1"/>
  <c r="BZ100" i="18" s="1"/>
  <c r="BZ132" i="18" s="1"/>
  <c r="BY36" i="18"/>
  <c r="BY71" i="18" s="1"/>
  <c r="BY103" i="18" s="1"/>
  <c r="BZ12" i="18"/>
  <c r="BZ47" i="18" s="1"/>
  <c r="BZ79" i="18" s="1"/>
  <c r="BZ111" i="18" s="1"/>
  <c r="BY15" i="18"/>
  <c r="BY50" i="18" s="1"/>
  <c r="BY82" i="18" s="1"/>
  <c r="BY114" i="18" s="1"/>
  <c r="CA17" i="18"/>
  <c r="CA52" i="18" s="1"/>
  <c r="CA84" i="18" s="1"/>
  <c r="CA116" i="18" s="1"/>
  <c r="BZ20" i="18"/>
  <c r="BZ55" i="18" s="1"/>
  <c r="BZ87" i="18" s="1"/>
  <c r="BZ119" i="18" s="1"/>
  <c r="BY23" i="18"/>
  <c r="BY58" i="18" s="1"/>
  <c r="BY90" i="18" s="1"/>
  <c r="BY122" i="18" s="1"/>
  <c r="CA25" i="18"/>
  <c r="CA60" i="18" s="1"/>
  <c r="CA92" i="18" s="1"/>
  <c r="CA124" i="18" s="1"/>
  <c r="BZ28" i="18"/>
  <c r="BZ63" i="18" s="1"/>
  <c r="BZ95" i="18" s="1"/>
  <c r="BZ127" i="18" s="1"/>
  <c r="BY31" i="18"/>
  <c r="BY66" i="18" s="1"/>
  <c r="BY98" i="18" s="1"/>
  <c r="BY130" i="18" s="1"/>
  <c r="CA33" i="18"/>
  <c r="CA68" i="18" s="1"/>
  <c r="CA100" i="18" s="1"/>
  <c r="CA132" i="18" s="1"/>
  <c r="BZ36" i="18"/>
  <c r="BZ71" i="18" s="1"/>
  <c r="BZ103" i="18" s="1"/>
  <c r="CA12" i="18"/>
  <c r="CA47" i="18" s="1"/>
  <c r="CA79" i="18" s="1"/>
  <c r="CA111" i="18" s="1"/>
  <c r="BZ15" i="18"/>
  <c r="BZ50" i="18" s="1"/>
  <c r="BZ82" i="18" s="1"/>
  <c r="BZ114" i="18" s="1"/>
  <c r="BY18" i="18"/>
  <c r="BY53" i="18" s="1"/>
  <c r="BY85" i="18" s="1"/>
  <c r="BY117" i="18" s="1"/>
  <c r="CA20" i="18"/>
  <c r="CA55" i="18" s="1"/>
  <c r="CA87" i="18" s="1"/>
  <c r="CA119" i="18" s="1"/>
  <c r="BZ23" i="18"/>
  <c r="BZ58" i="18" s="1"/>
  <c r="BZ90" i="18" s="1"/>
  <c r="BZ122" i="18" s="1"/>
  <c r="BY26" i="18"/>
  <c r="BY61" i="18" s="1"/>
  <c r="BY93" i="18" s="1"/>
  <c r="BY125" i="18" s="1"/>
  <c r="CA28" i="18"/>
  <c r="CA63" i="18" s="1"/>
  <c r="CA95" i="18" s="1"/>
  <c r="CA127" i="18" s="1"/>
  <c r="BZ31" i="18"/>
  <c r="BZ66" i="18" s="1"/>
  <c r="BZ98" i="18" s="1"/>
  <c r="BZ130" i="18" s="1"/>
  <c r="BY34" i="18"/>
  <c r="BY69" i="18" s="1"/>
  <c r="BY101" i="18" s="1"/>
  <c r="BY133" i="18" s="1"/>
  <c r="CA36" i="18"/>
  <c r="CA71" i="18" s="1"/>
  <c r="CA103" i="18" s="1"/>
  <c r="BZ26" i="18"/>
  <c r="BZ61" i="18" s="1"/>
  <c r="BZ93" i="18" s="1"/>
  <c r="BZ125" i="18" s="1"/>
  <c r="BY29" i="18"/>
  <c r="BY64" i="18" s="1"/>
  <c r="BY96" i="18" s="1"/>
  <c r="BY128" i="18" s="1"/>
  <c r="CA31" i="18"/>
  <c r="CA66" i="18" s="1"/>
  <c r="CA98" i="18" s="1"/>
  <c r="CA130" i="18" s="1"/>
  <c r="BY13" i="18"/>
  <c r="BY48" i="18" s="1"/>
  <c r="BY80" i="18" s="1"/>
  <c r="BY112" i="18" s="1"/>
  <c r="BZ34" i="18"/>
  <c r="BZ69" i="18" s="1"/>
  <c r="BZ101" i="18" s="1"/>
  <c r="BZ133" i="18" s="1"/>
  <c r="CA15" i="18"/>
  <c r="CA50" i="18" s="1"/>
  <c r="CA82" i="18" s="1"/>
  <c r="CA114" i="18" s="1"/>
  <c r="BZ10" i="18"/>
  <c r="BZ18" i="18"/>
  <c r="BZ53" i="18" s="1"/>
  <c r="BZ85" i="18" s="1"/>
  <c r="BZ117" i="18" s="1"/>
  <c r="BY21" i="18"/>
  <c r="BY56" i="18" s="1"/>
  <c r="BY88" i="18" s="1"/>
  <c r="BY120" i="18" s="1"/>
  <c r="CA23" i="18"/>
  <c r="CA58" i="18" s="1"/>
  <c r="CA90" i="18" s="1"/>
  <c r="CA122" i="18" s="1"/>
  <c r="BF13" i="18"/>
  <c r="BF48" i="18" s="1"/>
  <c r="BF80" i="18" s="1"/>
  <c r="BF112" i="18" s="1"/>
  <c r="BE16" i="18"/>
  <c r="BE51" i="18" s="1"/>
  <c r="BE83" i="18" s="1"/>
  <c r="BE115" i="18" s="1"/>
  <c r="BG18" i="18"/>
  <c r="BG53" i="18" s="1"/>
  <c r="BG85" i="18" s="1"/>
  <c r="BG117" i="18" s="1"/>
  <c r="BF21" i="18"/>
  <c r="BF56" i="18" s="1"/>
  <c r="BF88" i="18" s="1"/>
  <c r="BF120" i="18" s="1"/>
  <c r="BE24" i="18"/>
  <c r="BE59" i="18" s="1"/>
  <c r="BE91" i="18" s="1"/>
  <c r="BE123" i="18" s="1"/>
  <c r="BG26" i="18"/>
  <c r="BG61" i="18" s="1"/>
  <c r="BG93" i="18" s="1"/>
  <c r="BG125" i="18" s="1"/>
  <c r="BF29" i="18"/>
  <c r="BF64" i="18" s="1"/>
  <c r="BF96" i="18" s="1"/>
  <c r="BF128" i="18" s="1"/>
  <c r="BE32" i="18"/>
  <c r="BE67" i="18" s="1"/>
  <c r="BE99" i="18" s="1"/>
  <c r="BE131" i="18" s="1"/>
  <c r="BG34" i="18"/>
  <c r="BG69" i="18" s="1"/>
  <c r="BG101" i="18" s="1"/>
  <c r="BG133" i="18" s="1"/>
  <c r="BG10" i="18"/>
  <c r="BE11" i="18"/>
  <c r="BE46" i="18" s="1"/>
  <c r="BE78" i="18" s="1"/>
  <c r="BE110" i="18" s="1"/>
  <c r="BG13" i="18"/>
  <c r="BG48" i="18" s="1"/>
  <c r="BG80" i="18" s="1"/>
  <c r="BG112" i="18" s="1"/>
  <c r="BF16" i="18"/>
  <c r="BF51" i="18" s="1"/>
  <c r="BF83" i="18" s="1"/>
  <c r="BF115" i="18" s="1"/>
  <c r="BE19" i="18"/>
  <c r="BE54" i="18" s="1"/>
  <c r="BE86" i="18" s="1"/>
  <c r="BE118" i="18" s="1"/>
  <c r="BG21" i="18"/>
  <c r="BG56" i="18" s="1"/>
  <c r="BG88" i="18" s="1"/>
  <c r="BG120" i="18" s="1"/>
  <c r="BF24" i="18"/>
  <c r="BF59" i="18" s="1"/>
  <c r="BF91" i="18" s="1"/>
  <c r="BF123" i="18" s="1"/>
  <c r="BE27" i="18"/>
  <c r="BE62" i="18" s="1"/>
  <c r="BE94" i="18" s="1"/>
  <c r="BE126" i="18" s="1"/>
  <c r="BG29" i="18"/>
  <c r="BG64" i="18" s="1"/>
  <c r="BG96" i="18" s="1"/>
  <c r="BG128" i="18" s="1"/>
  <c r="BF32" i="18"/>
  <c r="BF67" i="18" s="1"/>
  <c r="BF99" i="18" s="1"/>
  <c r="BF131" i="18" s="1"/>
  <c r="BE35" i="18"/>
  <c r="BE70" i="18" s="1"/>
  <c r="BE102" i="18" s="1"/>
  <c r="BE134" i="18" s="1"/>
  <c r="BF11" i="18"/>
  <c r="BF46" i="18" s="1"/>
  <c r="BF78" i="18" s="1"/>
  <c r="BF110" i="18" s="1"/>
  <c r="BE14" i="18"/>
  <c r="BE49" i="18" s="1"/>
  <c r="BE81" i="18" s="1"/>
  <c r="BE113" i="18" s="1"/>
  <c r="BG16" i="18"/>
  <c r="BG51" i="18" s="1"/>
  <c r="BG83" i="18" s="1"/>
  <c r="BG115" i="18" s="1"/>
  <c r="BF19" i="18"/>
  <c r="BF54" i="18" s="1"/>
  <c r="BF86" i="18" s="1"/>
  <c r="BF118" i="18" s="1"/>
  <c r="BE22" i="18"/>
  <c r="BE57" i="18" s="1"/>
  <c r="BE89" i="18" s="1"/>
  <c r="BE121" i="18" s="1"/>
  <c r="BG24" i="18"/>
  <c r="BG59" i="18" s="1"/>
  <c r="BG91" i="18" s="1"/>
  <c r="BG123" i="18" s="1"/>
  <c r="BF27" i="18"/>
  <c r="BF62" i="18" s="1"/>
  <c r="BF94" i="18" s="1"/>
  <c r="BF126" i="18" s="1"/>
  <c r="BE30" i="18"/>
  <c r="BE65" i="18" s="1"/>
  <c r="BE97" i="18" s="1"/>
  <c r="BE129" i="18" s="1"/>
  <c r="BG32" i="18"/>
  <c r="BG67" i="18" s="1"/>
  <c r="BG99" i="18" s="1"/>
  <c r="BG131" i="18" s="1"/>
  <c r="BF35" i="18"/>
  <c r="BF70" i="18" s="1"/>
  <c r="BF102" i="18" s="1"/>
  <c r="BF134" i="18" s="1"/>
  <c r="BG11" i="18"/>
  <c r="BG46" i="18" s="1"/>
  <c r="BG78" i="18" s="1"/>
  <c r="BG110" i="18" s="1"/>
  <c r="BF14" i="18"/>
  <c r="BF49" i="18" s="1"/>
  <c r="BF81" i="18" s="1"/>
  <c r="BF113" i="18" s="1"/>
  <c r="BE17" i="18"/>
  <c r="BE52" i="18" s="1"/>
  <c r="BE84" i="18" s="1"/>
  <c r="BE116" i="18" s="1"/>
  <c r="BG19" i="18"/>
  <c r="BG54" i="18" s="1"/>
  <c r="BG86" i="18" s="1"/>
  <c r="BG118" i="18" s="1"/>
  <c r="BF22" i="18"/>
  <c r="BF57" i="18" s="1"/>
  <c r="BF89" i="18" s="1"/>
  <c r="BF121" i="18" s="1"/>
  <c r="BE25" i="18"/>
  <c r="BE60" i="18" s="1"/>
  <c r="BE92" i="18" s="1"/>
  <c r="BE124" i="18" s="1"/>
  <c r="BG27" i="18"/>
  <c r="BG62" i="18" s="1"/>
  <c r="BG94" i="18" s="1"/>
  <c r="BG126" i="18" s="1"/>
  <c r="BF30" i="18"/>
  <c r="BF65" i="18" s="1"/>
  <c r="BF97" i="18" s="1"/>
  <c r="BF129" i="18" s="1"/>
  <c r="BE33" i="18"/>
  <c r="BE68" i="18" s="1"/>
  <c r="BE100" i="18" s="1"/>
  <c r="BE132" i="18" s="1"/>
  <c r="BG35" i="18"/>
  <c r="BG70" i="18" s="1"/>
  <c r="BG102" i="18" s="1"/>
  <c r="BG134" i="18" s="1"/>
  <c r="BE12" i="18"/>
  <c r="BE47" i="18" s="1"/>
  <c r="BE79" i="18" s="1"/>
  <c r="BE111" i="18" s="1"/>
  <c r="BG14" i="18"/>
  <c r="BG49" i="18" s="1"/>
  <c r="BG81" i="18" s="1"/>
  <c r="BG113" i="18" s="1"/>
  <c r="BF17" i="18"/>
  <c r="BF52" i="18" s="1"/>
  <c r="BF84" i="18" s="1"/>
  <c r="BF116" i="18" s="1"/>
  <c r="BE20" i="18"/>
  <c r="BE55" i="18" s="1"/>
  <c r="BE87" i="18" s="1"/>
  <c r="BE119" i="18" s="1"/>
  <c r="BG22" i="18"/>
  <c r="BG57" i="18" s="1"/>
  <c r="BG89" i="18" s="1"/>
  <c r="BG121" i="18" s="1"/>
  <c r="BF25" i="18"/>
  <c r="BF60" i="18" s="1"/>
  <c r="BF92" i="18" s="1"/>
  <c r="BF124" i="18" s="1"/>
  <c r="BE28" i="18"/>
  <c r="BE63" i="18" s="1"/>
  <c r="BE95" i="18" s="1"/>
  <c r="BE127" i="18" s="1"/>
  <c r="BG30" i="18"/>
  <c r="BG65" i="18" s="1"/>
  <c r="BG97" i="18" s="1"/>
  <c r="BG129" i="18" s="1"/>
  <c r="BF33" i="18"/>
  <c r="BF68" i="18" s="1"/>
  <c r="BF100" i="18" s="1"/>
  <c r="BF132" i="18" s="1"/>
  <c r="BE36" i="18"/>
  <c r="BE71" i="18" s="1"/>
  <c r="BE103" i="18" s="1"/>
  <c r="BF12" i="18"/>
  <c r="BF47" i="18" s="1"/>
  <c r="BF79" i="18" s="1"/>
  <c r="BF111" i="18" s="1"/>
  <c r="BE15" i="18"/>
  <c r="BE50" i="18" s="1"/>
  <c r="BE82" i="18" s="1"/>
  <c r="BE114" i="18" s="1"/>
  <c r="BG17" i="18"/>
  <c r="BG52" i="18" s="1"/>
  <c r="BG84" i="18" s="1"/>
  <c r="BG116" i="18" s="1"/>
  <c r="BF20" i="18"/>
  <c r="BF55" i="18" s="1"/>
  <c r="BF87" i="18" s="1"/>
  <c r="BF119" i="18" s="1"/>
  <c r="BE23" i="18"/>
  <c r="BE58" i="18" s="1"/>
  <c r="BE90" i="18" s="1"/>
  <c r="BE122" i="18" s="1"/>
  <c r="BG25" i="18"/>
  <c r="BG60" i="18" s="1"/>
  <c r="BG92" i="18" s="1"/>
  <c r="BG124" i="18" s="1"/>
  <c r="BF28" i="18"/>
  <c r="BF63" i="18" s="1"/>
  <c r="BF95" i="18" s="1"/>
  <c r="BF127" i="18" s="1"/>
  <c r="BE31" i="18"/>
  <c r="BE66" i="18" s="1"/>
  <c r="BE98" i="18" s="1"/>
  <c r="BE130" i="18" s="1"/>
  <c r="BG33" i="18"/>
  <c r="BG68" i="18" s="1"/>
  <c r="BG100" i="18" s="1"/>
  <c r="BG132" i="18" s="1"/>
  <c r="BF36" i="18"/>
  <c r="BF71" i="18" s="1"/>
  <c r="BF103" i="18" s="1"/>
  <c r="BG12" i="18"/>
  <c r="BG47" i="18" s="1"/>
  <c r="BG79" i="18" s="1"/>
  <c r="BG111" i="18" s="1"/>
  <c r="BF15" i="18"/>
  <c r="BF50" i="18" s="1"/>
  <c r="BF82" i="18" s="1"/>
  <c r="BF114" i="18" s="1"/>
  <c r="BE18" i="18"/>
  <c r="BE53" i="18" s="1"/>
  <c r="BE85" i="18" s="1"/>
  <c r="BE117" i="18" s="1"/>
  <c r="BG20" i="18"/>
  <c r="BG55" i="18" s="1"/>
  <c r="BG87" i="18" s="1"/>
  <c r="BG119" i="18" s="1"/>
  <c r="BF23" i="18"/>
  <c r="BF58" i="18" s="1"/>
  <c r="BF90" i="18" s="1"/>
  <c r="BF122" i="18" s="1"/>
  <c r="BE26" i="18"/>
  <c r="BE61" i="18" s="1"/>
  <c r="BE93" i="18" s="1"/>
  <c r="BE125" i="18" s="1"/>
  <c r="BG28" i="18"/>
  <c r="BG63" i="18" s="1"/>
  <c r="BG95" i="18" s="1"/>
  <c r="BG127" i="18" s="1"/>
  <c r="BF31" i="18"/>
  <c r="BF66" i="18" s="1"/>
  <c r="BF98" i="18" s="1"/>
  <c r="BF130" i="18" s="1"/>
  <c r="BE34" i="18"/>
  <c r="BE69" i="18" s="1"/>
  <c r="BE101" i="18" s="1"/>
  <c r="BE133" i="18" s="1"/>
  <c r="BG36" i="18"/>
  <c r="BG71" i="18" s="1"/>
  <c r="BG103" i="18" s="1"/>
  <c r="BF26" i="18"/>
  <c r="BF61" i="18" s="1"/>
  <c r="BF93" i="18" s="1"/>
  <c r="BF125" i="18" s="1"/>
  <c r="BE29" i="18"/>
  <c r="BE64" i="18" s="1"/>
  <c r="BE96" i="18" s="1"/>
  <c r="BE128" i="18" s="1"/>
  <c r="BG31" i="18"/>
  <c r="BG66" i="18" s="1"/>
  <c r="BG98" i="18" s="1"/>
  <c r="BG130" i="18" s="1"/>
  <c r="BE13" i="18"/>
  <c r="BE48" i="18" s="1"/>
  <c r="BE80" i="18" s="1"/>
  <c r="BE112" i="18" s="1"/>
  <c r="BF34" i="18"/>
  <c r="BF69" i="18" s="1"/>
  <c r="BF101" i="18" s="1"/>
  <c r="BF133" i="18" s="1"/>
  <c r="BG15" i="18"/>
  <c r="BG50" i="18" s="1"/>
  <c r="BG82" i="18" s="1"/>
  <c r="BG114" i="18" s="1"/>
  <c r="BF10" i="18"/>
  <c r="BF18" i="18"/>
  <c r="BF53" i="18" s="1"/>
  <c r="BF85" i="18" s="1"/>
  <c r="BF117" i="18" s="1"/>
  <c r="BE21" i="18"/>
  <c r="BE56" i="18" s="1"/>
  <c r="BE88" i="18" s="1"/>
  <c r="BE120" i="18" s="1"/>
  <c r="BG23" i="18"/>
  <c r="BG58" i="18" s="1"/>
  <c r="BG90" i="18" s="1"/>
  <c r="BG122" i="18" s="1"/>
  <c r="S11" i="18"/>
  <c r="S46" i="18" s="1"/>
  <c r="S78" i="18" s="1"/>
  <c r="S110" i="18" s="1"/>
  <c r="R14" i="18"/>
  <c r="R49" i="18" s="1"/>
  <c r="R81" i="18" s="1"/>
  <c r="R113" i="18" s="1"/>
  <c r="Q17" i="18"/>
  <c r="Q52" i="18" s="1"/>
  <c r="Q84" i="18" s="1"/>
  <c r="Q116" i="18" s="1"/>
  <c r="S19" i="18"/>
  <c r="S54" i="18" s="1"/>
  <c r="S86" i="18" s="1"/>
  <c r="S118" i="18" s="1"/>
  <c r="R22" i="18"/>
  <c r="R57" i="18" s="1"/>
  <c r="R89" i="18" s="1"/>
  <c r="R121" i="18" s="1"/>
  <c r="Q25" i="18"/>
  <c r="Q60" i="18" s="1"/>
  <c r="Q92" i="18" s="1"/>
  <c r="Q124" i="18" s="1"/>
  <c r="S27" i="18"/>
  <c r="S62" i="18" s="1"/>
  <c r="S94" i="18" s="1"/>
  <c r="S126" i="18" s="1"/>
  <c r="R30" i="18"/>
  <c r="R65" i="18" s="1"/>
  <c r="R97" i="18" s="1"/>
  <c r="R129" i="18" s="1"/>
  <c r="Q33" i="18"/>
  <c r="Q68" i="18" s="1"/>
  <c r="Q100" i="18" s="1"/>
  <c r="Q132" i="18" s="1"/>
  <c r="S35" i="18"/>
  <c r="S70" i="18" s="1"/>
  <c r="S102" i="18" s="1"/>
  <c r="S134" i="18" s="1"/>
  <c r="Q12" i="18"/>
  <c r="Q47" i="18" s="1"/>
  <c r="Q79" i="18" s="1"/>
  <c r="Q111" i="18" s="1"/>
  <c r="S14" i="18"/>
  <c r="S49" i="18" s="1"/>
  <c r="S81" i="18" s="1"/>
  <c r="S113" i="18" s="1"/>
  <c r="R17" i="18"/>
  <c r="R52" i="18" s="1"/>
  <c r="R84" i="18" s="1"/>
  <c r="R116" i="18" s="1"/>
  <c r="Q20" i="18"/>
  <c r="Q55" i="18" s="1"/>
  <c r="Q87" i="18" s="1"/>
  <c r="Q119" i="18" s="1"/>
  <c r="S22" i="18"/>
  <c r="S57" i="18" s="1"/>
  <c r="S89" i="18" s="1"/>
  <c r="S121" i="18" s="1"/>
  <c r="R25" i="18"/>
  <c r="R60" i="18" s="1"/>
  <c r="R92" i="18" s="1"/>
  <c r="R124" i="18" s="1"/>
  <c r="Q28" i="18"/>
  <c r="Q63" i="18" s="1"/>
  <c r="Q95" i="18" s="1"/>
  <c r="Q127" i="18" s="1"/>
  <c r="S30" i="18"/>
  <c r="S65" i="18" s="1"/>
  <c r="S97" i="18" s="1"/>
  <c r="S129" i="18" s="1"/>
  <c r="R33" i="18"/>
  <c r="R68" i="18" s="1"/>
  <c r="R100" i="18" s="1"/>
  <c r="R132" i="18" s="1"/>
  <c r="Q36" i="18"/>
  <c r="Q71" i="18" s="1"/>
  <c r="Q103" i="18" s="1"/>
  <c r="R12" i="18"/>
  <c r="R47" i="18" s="1"/>
  <c r="R79" i="18" s="1"/>
  <c r="R111" i="18" s="1"/>
  <c r="Q15" i="18"/>
  <c r="Q50" i="18" s="1"/>
  <c r="Q82" i="18" s="1"/>
  <c r="Q114" i="18" s="1"/>
  <c r="S17" i="18"/>
  <c r="S52" i="18" s="1"/>
  <c r="S84" i="18" s="1"/>
  <c r="S116" i="18" s="1"/>
  <c r="R20" i="18"/>
  <c r="R55" i="18" s="1"/>
  <c r="R87" i="18" s="1"/>
  <c r="R119" i="18" s="1"/>
  <c r="Q23" i="18"/>
  <c r="Q58" i="18" s="1"/>
  <c r="Q90" i="18" s="1"/>
  <c r="Q122" i="18" s="1"/>
  <c r="S25" i="18"/>
  <c r="S60" i="18" s="1"/>
  <c r="S92" i="18" s="1"/>
  <c r="S124" i="18" s="1"/>
  <c r="R28" i="18"/>
  <c r="R63" i="18" s="1"/>
  <c r="R95" i="18" s="1"/>
  <c r="R127" i="18" s="1"/>
  <c r="Q31" i="18"/>
  <c r="Q66" i="18" s="1"/>
  <c r="Q98" i="18" s="1"/>
  <c r="Q130" i="18" s="1"/>
  <c r="S33" i="18"/>
  <c r="S68" i="18" s="1"/>
  <c r="S100" i="18" s="1"/>
  <c r="S132" i="18" s="1"/>
  <c r="R36" i="18"/>
  <c r="R71" i="18" s="1"/>
  <c r="R103" i="18" s="1"/>
  <c r="Q13" i="18"/>
  <c r="Q48" i="18" s="1"/>
  <c r="Q80" i="18" s="1"/>
  <c r="Q112" i="18" s="1"/>
  <c r="S15" i="18"/>
  <c r="S50" i="18" s="1"/>
  <c r="S82" i="18" s="1"/>
  <c r="S114" i="18" s="1"/>
  <c r="R18" i="18"/>
  <c r="R53" i="18" s="1"/>
  <c r="R85" i="18" s="1"/>
  <c r="R117" i="18" s="1"/>
  <c r="Q21" i="18"/>
  <c r="Q56" i="18" s="1"/>
  <c r="Q88" i="18" s="1"/>
  <c r="Q120" i="18" s="1"/>
  <c r="S23" i="18"/>
  <c r="S58" i="18" s="1"/>
  <c r="S90" i="18" s="1"/>
  <c r="S122" i="18" s="1"/>
  <c r="R26" i="18"/>
  <c r="R61" i="18" s="1"/>
  <c r="R93" i="18" s="1"/>
  <c r="R125" i="18" s="1"/>
  <c r="Q29" i="18"/>
  <c r="Q64" i="18" s="1"/>
  <c r="Q96" i="18" s="1"/>
  <c r="Q128" i="18" s="1"/>
  <c r="S31" i="18"/>
  <c r="S66" i="18" s="1"/>
  <c r="S98" i="18" s="1"/>
  <c r="S130" i="18" s="1"/>
  <c r="R34" i="18"/>
  <c r="R69" i="18" s="1"/>
  <c r="R101" i="18" s="1"/>
  <c r="R133" i="18" s="1"/>
  <c r="R10" i="18"/>
  <c r="R13" i="18"/>
  <c r="R48" i="18" s="1"/>
  <c r="R80" i="18" s="1"/>
  <c r="R112" i="18" s="1"/>
  <c r="Q16" i="18"/>
  <c r="Q51" i="18" s="1"/>
  <c r="Q83" i="18" s="1"/>
  <c r="Q115" i="18" s="1"/>
  <c r="S18" i="18"/>
  <c r="S53" i="18" s="1"/>
  <c r="S85" i="18" s="1"/>
  <c r="S117" i="18" s="1"/>
  <c r="R21" i="18"/>
  <c r="R56" i="18" s="1"/>
  <c r="R88" i="18" s="1"/>
  <c r="R120" i="18" s="1"/>
  <c r="Q24" i="18"/>
  <c r="Q59" i="18" s="1"/>
  <c r="Q91" i="18" s="1"/>
  <c r="Q123" i="18" s="1"/>
  <c r="S26" i="18"/>
  <c r="S61" i="18" s="1"/>
  <c r="S93" i="18" s="1"/>
  <c r="S125" i="18" s="1"/>
  <c r="R29" i="18"/>
  <c r="R64" i="18" s="1"/>
  <c r="R96" i="18" s="1"/>
  <c r="R128" i="18" s="1"/>
  <c r="Q32" i="18"/>
  <c r="Q67" i="18" s="1"/>
  <c r="Q99" i="18" s="1"/>
  <c r="Q131" i="18" s="1"/>
  <c r="S34" i="18"/>
  <c r="S69" i="18" s="1"/>
  <c r="S101" i="18" s="1"/>
  <c r="S133" i="18" s="1"/>
  <c r="Q11" i="18"/>
  <c r="Q46" i="18" s="1"/>
  <c r="Q78" i="18" s="1"/>
  <c r="Q110" i="18" s="1"/>
  <c r="S13" i="18"/>
  <c r="S48" i="18" s="1"/>
  <c r="S80" i="18" s="1"/>
  <c r="S112" i="18" s="1"/>
  <c r="R16" i="18"/>
  <c r="R51" i="18" s="1"/>
  <c r="R83" i="18" s="1"/>
  <c r="R115" i="18" s="1"/>
  <c r="Q19" i="18"/>
  <c r="Q54" i="18" s="1"/>
  <c r="Q86" i="18" s="1"/>
  <c r="Q118" i="18" s="1"/>
  <c r="S21" i="18"/>
  <c r="S56" i="18" s="1"/>
  <c r="S88" i="18" s="1"/>
  <c r="S120" i="18" s="1"/>
  <c r="R24" i="18"/>
  <c r="R59" i="18" s="1"/>
  <c r="R91" i="18" s="1"/>
  <c r="R123" i="18" s="1"/>
  <c r="Q27" i="18"/>
  <c r="Q62" i="18" s="1"/>
  <c r="Q94" i="18" s="1"/>
  <c r="Q126" i="18" s="1"/>
  <c r="S29" i="18"/>
  <c r="S64" i="18" s="1"/>
  <c r="S96" i="18" s="1"/>
  <c r="S128" i="18" s="1"/>
  <c r="R32" i="18"/>
  <c r="R67" i="18" s="1"/>
  <c r="R99" i="18" s="1"/>
  <c r="R131" i="18" s="1"/>
  <c r="Q35" i="18"/>
  <c r="Q70" i="18" s="1"/>
  <c r="Q102" i="18" s="1"/>
  <c r="Q134" i="18" s="1"/>
  <c r="Q14" i="18"/>
  <c r="Q49" i="18" s="1"/>
  <c r="Q81" i="18" s="1"/>
  <c r="Q113" i="18" s="1"/>
  <c r="S24" i="18"/>
  <c r="S59" i="18" s="1"/>
  <c r="S91" i="18" s="1"/>
  <c r="S123" i="18" s="1"/>
  <c r="R35" i="18"/>
  <c r="R70" i="18" s="1"/>
  <c r="R102" i="18" s="1"/>
  <c r="R134" i="18" s="1"/>
  <c r="Q26" i="18"/>
  <c r="Q61" i="18" s="1"/>
  <c r="Q93" i="18" s="1"/>
  <c r="Q125" i="18" s="1"/>
  <c r="S36" i="18"/>
  <c r="S71" i="18" s="1"/>
  <c r="S103" i="18" s="1"/>
  <c r="S28" i="18"/>
  <c r="S63" i="18" s="1"/>
  <c r="S95" i="18" s="1"/>
  <c r="S127" i="18" s="1"/>
  <c r="R15" i="18"/>
  <c r="R50" i="18" s="1"/>
  <c r="R82" i="18" s="1"/>
  <c r="R114" i="18" s="1"/>
  <c r="Q18" i="18"/>
  <c r="Q53" i="18" s="1"/>
  <c r="Q85" i="18" s="1"/>
  <c r="Q117" i="18" s="1"/>
  <c r="R23" i="18"/>
  <c r="R58" i="18" s="1"/>
  <c r="R90" i="18" s="1"/>
  <c r="R122" i="18" s="1"/>
  <c r="S16" i="18"/>
  <c r="S51" i="18" s="1"/>
  <c r="S83" i="18" s="1"/>
  <c r="S115" i="18" s="1"/>
  <c r="R27" i="18"/>
  <c r="R62" i="18" s="1"/>
  <c r="R94" i="18" s="1"/>
  <c r="R126" i="18" s="1"/>
  <c r="S10" i="18"/>
  <c r="R19" i="18"/>
  <c r="R54" i="18" s="1"/>
  <c r="R86" i="18" s="1"/>
  <c r="R118" i="18" s="1"/>
  <c r="Q30" i="18"/>
  <c r="Q65" i="18" s="1"/>
  <c r="Q97" i="18" s="1"/>
  <c r="Q129" i="18" s="1"/>
  <c r="R31" i="18"/>
  <c r="R66" i="18" s="1"/>
  <c r="R98" i="18" s="1"/>
  <c r="R130" i="18" s="1"/>
  <c r="S12" i="18"/>
  <c r="S47" i="18" s="1"/>
  <c r="S79" i="18" s="1"/>
  <c r="S111" i="18" s="1"/>
  <c r="S20" i="18"/>
  <c r="S55" i="18" s="1"/>
  <c r="S87" i="18" s="1"/>
  <c r="S119" i="18" s="1"/>
  <c r="Q34" i="18"/>
  <c r="Q69" i="18" s="1"/>
  <c r="Q101" i="18" s="1"/>
  <c r="Q133" i="18" s="1"/>
  <c r="R11" i="18"/>
  <c r="R46" i="18" s="1"/>
  <c r="R78" i="18" s="1"/>
  <c r="R110" i="18" s="1"/>
  <c r="Q22" i="18"/>
  <c r="Q57" i="18" s="1"/>
  <c r="Q89" i="18" s="1"/>
  <c r="Q121" i="18" s="1"/>
  <c r="S32" i="18"/>
  <c r="S67" i="18" s="1"/>
  <c r="S99" i="18" s="1"/>
  <c r="S131" i="18" s="1"/>
  <c r="AM11" i="18"/>
  <c r="AM46" i="18" s="1"/>
  <c r="AM78" i="18" s="1"/>
  <c r="AM110" i="18" s="1"/>
  <c r="AL14" i="18"/>
  <c r="AL49" i="18" s="1"/>
  <c r="AL81" i="18" s="1"/>
  <c r="AL113" i="18" s="1"/>
  <c r="AK17" i="18"/>
  <c r="AK52" i="18" s="1"/>
  <c r="AK84" i="18" s="1"/>
  <c r="AK116" i="18" s="1"/>
  <c r="AM19" i="18"/>
  <c r="AM54" i="18" s="1"/>
  <c r="AM86" i="18" s="1"/>
  <c r="AM118" i="18" s="1"/>
  <c r="AL22" i="18"/>
  <c r="AL57" i="18" s="1"/>
  <c r="AL89" i="18" s="1"/>
  <c r="AL121" i="18" s="1"/>
  <c r="AK25" i="18"/>
  <c r="AK60" i="18" s="1"/>
  <c r="AK92" i="18" s="1"/>
  <c r="AK124" i="18" s="1"/>
  <c r="AM27" i="18"/>
  <c r="AM62" i="18" s="1"/>
  <c r="AM94" i="18" s="1"/>
  <c r="AM126" i="18" s="1"/>
  <c r="AL30" i="18"/>
  <c r="AL65" i="18" s="1"/>
  <c r="AL97" i="18" s="1"/>
  <c r="AL129" i="18" s="1"/>
  <c r="AK33" i="18"/>
  <c r="AK68" i="18" s="1"/>
  <c r="AK100" i="18" s="1"/>
  <c r="AK132" i="18" s="1"/>
  <c r="AM35" i="18"/>
  <c r="AM70" i="18" s="1"/>
  <c r="AM102" i="18" s="1"/>
  <c r="AM134" i="18" s="1"/>
  <c r="AK12" i="18"/>
  <c r="AK47" i="18" s="1"/>
  <c r="AK79" i="18" s="1"/>
  <c r="AK111" i="18" s="1"/>
  <c r="AM14" i="18"/>
  <c r="AM49" i="18" s="1"/>
  <c r="AM81" i="18" s="1"/>
  <c r="AM113" i="18" s="1"/>
  <c r="AL17" i="18"/>
  <c r="AL52" i="18" s="1"/>
  <c r="AL84" i="18" s="1"/>
  <c r="AL116" i="18" s="1"/>
  <c r="AK20" i="18"/>
  <c r="AK55" i="18" s="1"/>
  <c r="AK87" i="18" s="1"/>
  <c r="AK119" i="18" s="1"/>
  <c r="AM22" i="18"/>
  <c r="AM57" i="18" s="1"/>
  <c r="AM89" i="18" s="1"/>
  <c r="AM121" i="18" s="1"/>
  <c r="AL25" i="18"/>
  <c r="AL60" i="18" s="1"/>
  <c r="AL92" i="18" s="1"/>
  <c r="AL124" i="18" s="1"/>
  <c r="AK28" i="18"/>
  <c r="AK63" i="18" s="1"/>
  <c r="AK95" i="18" s="1"/>
  <c r="AK127" i="18" s="1"/>
  <c r="AM30" i="18"/>
  <c r="AM65" i="18" s="1"/>
  <c r="AM97" i="18" s="1"/>
  <c r="AM129" i="18" s="1"/>
  <c r="AL33" i="18"/>
  <c r="AL68" i="18" s="1"/>
  <c r="AL100" i="18" s="1"/>
  <c r="AL132" i="18" s="1"/>
  <c r="AK36" i="18"/>
  <c r="AK71" i="18" s="1"/>
  <c r="AK103" i="18" s="1"/>
  <c r="AL12" i="18"/>
  <c r="AL47" i="18" s="1"/>
  <c r="AL79" i="18" s="1"/>
  <c r="AL111" i="18" s="1"/>
  <c r="AK15" i="18"/>
  <c r="AK50" i="18" s="1"/>
  <c r="AK82" i="18" s="1"/>
  <c r="AK114" i="18" s="1"/>
  <c r="AM17" i="18"/>
  <c r="AM52" i="18" s="1"/>
  <c r="AM84" i="18" s="1"/>
  <c r="AM116" i="18" s="1"/>
  <c r="AL20" i="18"/>
  <c r="AL55" i="18" s="1"/>
  <c r="AL87" i="18" s="1"/>
  <c r="AL119" i="18" s="1"/>
  <c r="AK23" i="18"/>
  <c r="AK58" i="18" s="1"/>
  <c r="AK90" i="18" s="1"/>
  <c r="AK122" i="18" s="1"/>
  <c r="AM25" i="18"/>
  <c r="AM60" i="18" s="1"/>
  <c r="AM92" i="18" s="1"/>
  <c r="AM124" i="18" s="1"/>
  <c r="AL28" i="18"/>
  <c r="AL63" i="18" s="1"/>
  <c r="AL95" i="18" s="1"/>
  <c r="AL127" i="18" s="1"/>
  <c r="AK31" i="18"/>
  <c r="AK66" i="18" s="1"/>
  <c r="AK98" i="18" s="1"/>
  <c r="AK130" i="18" s="1"/>
  <c r="AM33" i="18"/>
  <c r="AM68" i="18" s="1"/>
  <c r="AM100" i="18" s="1"/>
  <c r="AM132" i="18" s="1"/>
  <c r="AL36" i="18"/>
  <c r="AL71" i="18" s="1"/>
  <c r="AL103" i="18" s="1"/>
  <c r="AM12" i="18"/>
  <c r="AM47" i="18" s="1"/>
  <c r="AM79" i="18" s="1"/>
  <c r="AM111" i="18" s="1"/>
  <c r="AL15" i="18"/>
  <c r="AL50" i="18" s="1"/>
  <c r="AL82" i="18" s="1"/>
  <c r="AL114" i="18" s="1"/>
  <c r="AK18" i="18"/>
  <c r="AK53" i="18" s="1"/>
  <c r="AK85" i="18" s="1"/>
  <c r="AK117" i="18" s="1"/>
  <c r="AM20" i="18"/>
  <c r="AM55" i="18" s="1"/>
  <c r="AM87" i="18" s="1"/>
  <c r="AM119" i="18" s="1"/>
  <c r="AL23" i="18"/>
  <c r="AL58" i="18" s="1"/>
  <c r="AL90" i="18" s="1"/>
  <c r="AL122" i="18" s="1"/>
  <c r="AK26" i="18"/>
  <c r="AK61" i="18" s="1"/>
  <c r="AK93" i="18" s="1"/>
  <c r="AK125" i="18" s="1"/>
  <c r="AM28" i="18"/>
  <c r="AM63" i="18" s="1"/>
  <c r="AM95" i="18" s="1"/>
  <c r="AM127" i="18" s="1"/>
  <c r="AL31" i="18"/>
  <c r="AL66" i="18" s="1"/>
  <c r="AL98" i="18" s="1"/>
  <c r="AL130" i="18" s="1"/>
  <c r="AK34" i="18"/>
  <c r="AK69" i="18" s="1"/>
  <c r="AK101" i="18" s="1"/>
  <c r="AK133" i="18" s="1"/>
  <c r="AM36" i="18"/>
  <c r="AM71" i="18" s="1"/>
  <c r="AM103" i="18" s="1"/>
  <c r="AK13" i="18"/>
  <c r="AK48" i="18" s="1"/>
  <c r="AK80" i="18" s="1"/>
  <c r="AK112" i="18" s="1"/>
  <c r="AM15" i="18"/>
  <c r="AM50" i="18" s="1"/>
  <c r="AM82" i="18" s="1"/>
  <c r="AM114" i="18" s="1"/>
  <c r="AL18" i="18"/>
  <c r="AL53" i="18" s="1"/>
  <c r="AL85" i="18" s="1"/>
  <c r="AL117" i="18" s="1"/>
  <c r="AK21" i="18"/>
  <c r="AK56" i="18" s="1"/>
  <c r="AK88" i="18" s="1"/>
  <c r="AK120" i="18" s="1"/>
  <c r="AM23" i="18"/>
  <c r="AM58" i="18" s="1"/>
  <c r="AM90" i="18" s="1"/>
  <c r="AM122" i="18" s="1"/>
  <c r="AL26" i="18"/>
  <c r="AL61" i="18" s="1"/>
  <c r="AL93" i="18" s="1"/>
  <c r="AL125" i="18" s="1"/>
  <c r="AK29" i="18"/>
  <c r="AK64" i="18" s="1"/>
  <c r="AK96" i="18" s="1"/>
  <c r="AK128" i="18" s="1"/>
  <c r="AM31" i="18"/>
  <c r="AM66" i="18" s="1"/>
  <c r="AM98" i="18" s="1"/>
  <c r="AM130" i="18" s="1"/>
  <c r="AL34" i="18"/>
  <c r="AL69" i="18" s="1"/>
  <c r="AL101" i="18" s="1"/>
  <c r="AL133" i="18" s="1"/>
  <c r="AL10" i="18"/>
  <c r="AL13" i="18"/>
  <c r="AL48" i="18" s="1"/>
  <c r="AL80" i="18" s="1"/>
  <c r="AL112" i="18" s="1"/>
  <c r="AK16" i="18"/>
  <c r="AK51" i="18" s="1"/>
  <c r="AK83" i="18" s="1"/>
  <c r="AK115" i="18" s="1"/>
  <c r="AM18" i="18"/>
  <c r="AM53" i="18" s="1"/>
  <c r="AM85" i="18" s="1"/>
  <c r="AM117" i="18" s="1"/>
  <c r="AL21" i="18"/>
  <c r="AL56" i="18" s="1"/>
  <c r="AL88" i="18" s="1"/>
  <c r="AL120" i="18" s="1"/>
  <c r="AK24" i="18"/>
  <c r="AK59" i="18" s="1"/>
  <c r="AK91" i="18" s="1"/>
  <c r="AK123" i="18" s="1"/>
  <c r="AM26" i="18"/>
  <c r="AM61" i="18" s="1"/>
  <c r="AM93" i="18" s="1"/>
  <c r="AM125" i="18" s="1"/>
  <c r="AL29" i="18"/>
  <c r="AL64" i="18" s="1"/>
  <c r="AL96" i="18" s="1"/>
  <c r="AL128" i="18" s="1"/>
  <c r="AK32" i="18"/>
  <c r="AK67" i="18" s="1"/>
  <c r="AK99" i="18" s="1"/>
  <c r="AK131" i="18" s="1"/>
  <c r="AM34" i="18"/>
  <c r="AM69" i="18" s="1"/>
  <c r="AM101" i="18" s="1"/>
  <c r="AM133" i="18" s="1"/>
  <c r="AM10" i="18"/>
  <c r="AK11" i="18"/>
  <c r="AK46" i="18" s="1"/>
  <c r="AK78" i="18" s="1"/>
  <c r="AK110" i="18" s="1"/>
  <c r="AM13" i="18"/>
  <c r="AM48" i="18" s="1"/>
  <c r="AM80" i="18" s="1"/>
  <c r="AM112" i="18" s="1"/>
  <c r="AL16" i="18"/>
  <c r="AL51" i="18" s="1"/>
  <c r="AL83" i="18" s="1"/>
  <c r="AL115" i="18" s="1"/>
  <c r="AK19" i="18"/>
  <c r="AK54" i="18" s="1"/>
  <c r="AK86" i="18" s="1"/>
  <c r="AK118" i="18" s="1"/>
  <c r="AM21" i="18"/>
  <c r="AM56" i="18" s="1"/>
  <c r="AM88" i="18" s="1"/>
  <c r="AM120" i="18" s="1"/>
  <c r="AL24" i="18"/>
  <c r="AL59" i="18" s="1"/>
  <c r="AL91" i="18" s="1"/>
  <c r="AL123" i="18" s="1"/>
  <c r="AK27" i="18"/>
  <c r="AK62" i="18" s="1"/>
  <c r="AK94" i="18" s="1"/>
  <c r="AK126" i="18" s="1"/>
  <c r="AM29" i="18"/>
  <c r="AM64" i="18" s="1"/>
  <c r="AM96" i="18" s="1"/>
  <c r="AM128" i="18" s="1"/>
  <c r="AL32" i="18"/>
  <c r="AL67" i="18" s="1"/>
  <c r="AL99" i="18" s="1"/>
  <c r="AL131" i="18" s="1"/>
  <c r="AK35" i="18"/>
  <c r="AK70" i="18" s="1"/>
  <c r="AK102" i="18" s="1"/>
  <c r="AK134" i="18" s="1"/>
  <c r="AL11" i="18"/>
  <c r="AL46" i="18" s="1"/>
  <c r="AL78" i="18" s="1"/>
  <c r="AL110" i="18" s="1"/>
  <c r="AM32" i="18"/>
  <c r="AM67" i="18" s="1"/>
  <c r="AM99" i="18" s="1"/>
  <c r="AM131" i="18" s="1"/>
  <c r="AK30" i="18"/>
  <c r="AK65" i="18" s="1"/>
  <c r="AK97" i="18" s="1"/>
  <c r="AK129" i="18" s="1"/>
  <c r="AK14" i="18"/>
  <c r="AK49" i="18" s="1"/>
  <c r="AK81" i="18" s="1"/>
  <c r="AK113" i="18" s="1"/>
  <c r="AL35" i="18"/>
  <c r="AL70" i="18" s="1"/>
  <c r="AL102" i="18" s="1"/>
  <c r="AL134" i="18" s="1"/>
  <c r="AM16" i="18"/>
  <c r="AM51" i="18" s="1"/>
  <c r="AM83" i="18" s="1"/>
  <c r="AM115" i="18" s="1"/>
  <c r="AL19" i="18"/>
  <c r="AL54" i="18" s="1"/>
  <c r="AL86" i="18" s="1"/>
  <c r="AL118" i="18" s="1"/>
  <c r="AK22" i="18"/>
  <c r="AK57" i="18" s="1"/>
  <c r="AK89" i="18" s="1"/>
  <c r="AK121" i="18" s="1"/>
  <c r="AM24" i="18"/>
  <c r="AM59" i="18" s="1"/>
  <c r="AM91" i="18" s="1"/>
  <c r="AM123" i="18" s="1"/>
  <c r="AL27" i="18"/>
  <c r="AL62" i="18" s="1"/>
  <c r="AL94" i="18" s="1"/>
  <c r="AL126" i="18" s="1"/>
  <c r="BJ38" i="18"/>
  <c r="BO10" i="17"/>
  <c r="BO45" i="17" s="1"/>
  <c r="BO77" i="17" s="1"/>
  <c r="BO109" i="17" s="1"/>
  <c r="BP13" i="17"/>
  <c r="BP48" i="17" s="1"/>
  <c r="BP80" i="17" s="1"/>
  <c r="BP112" i="17" s="1"/>
  <c r="BO16" i="17"/>
  <c r="BO51" i="17" s="1"/>
  <c r="BO83" i="17" s="1"/>
  <c r="BO115" i="17" s="1"/>
  <c r="BQ18" i="17"/>
  <c r="BQ53" i="17" s="1"/>
  <c r="BQ85" i="17" s="1"/>
  <c r="BQ117" i="17" s="1"/>
  <c r="BP21" i="17"/>
  <c r="BP56" i="17" s="1"/>
  <c r="BP88" i="17" s="1"/>
  <c r="BP120" i="17" s="1"/>
  <c r="BO24" i="17"/>
  <c r="BO59" i="17" s="1"/>
  <c r="BO91" i="17" s="1"/>
  <c r="BO123" i="17" s="1"/>
  <c r="BQ26" i="17"/>
  <c r="BQ61" i="17" s="1"/>
  <c r="BQ93" i="17" s="1"/>
  <c r="BQ125" i="17" s="1"/>
  <c r="BP29" i="17"/>
  <c r="BP64" i="17" s="1"/>
  <c r="BP96" i="17" s="1"/>
  <c r="BP128" i="17" s="1"/>
  <c r="BO32" i="17"/>
  <c r="BO67" i="17" s="1"/>
  <c r="BO99" i="17" s="1"/>
  <c r="BO131" i="17" s="1"/>
  <c r="BQ34" i="17"/>
  <c r="BQ69" i="17" s="1"/>
  <c r="BQ101" i="17" s="1"/>
  <c r="BQ133" i="17" s="1"/>
  <c r="BQ10" i="17"/>
  <c r="BO11" i="17"/>
  <c r="BO46" i="17" s="1"/>
  <c r="BO78" i="17" s="1"/>
  <c r="BO110" i="17" s="1"/>
  <c r="BQ13" i="17"/>
  <c r="BQ48" i="17" s="1"/>
  <c r="BQ80" i="17" s="1"/>
  <c r="BQ112" i="17" s="1"/>
  <c r="BP16" i="17"/>
  <c r="BP51" i="17" s="1"/>
  <c r="BP83" i="17" s="1"/>
  <c r="BP115" i="17" s="1"/>
  <c r="BO19" i="17"/>
  <c r="BO54" i="17" s="1"/>
  <c r="BO86" i="17" s="1"/>
  <c r="BO118" i="17" s="1"/>
  <c r="BQ21" i="17"/>
  <c r="BQ56" i="17" s="1"/>
  <c r="BQ88" i="17" s="1"/>
  <c r="BQ120" i="17" s="1"/>
  <c r="BP24" i="17"/>
  <c r="BP59" i="17" s="1"/>
  <c r="BP91" i="17" s="1"/>
  <c r="BP123" i="17" s="1"/>
  <c r="BO27" i="17"/>
  <c r="BO62" i="17" s="1"/>
  <c r="BO94" i="17" s="1"/>
  <c r="BO126" i="17" s="1"/>
  <c r="BQ29" i="17"/>
  <c r="BQ64" i="17" s="1"/>
  <c r="BQ96" i="17" s="1"/>
  <c r="BQ128" i="17" s="1"/>
  <c r="BP32" i="17"/>
  <c r="BP67" i="17" s="1"/>
  <c r="BP99" i="17" s="1"/>
  <c r="BP131" i="17" s="1"/>
  <c r="BO35" i="17"/>
  <c r="BO70" i="17" s="1"/>
  <c r="BO102" i="17" s="1"/>
  <c r="BO134" i="17" s="1"/>
  <c r="BP11" i="17"/>
  <c r="BP46" i="17" s="1"/>
  <c r="BP78" i="17" s="1"/>
  <c r="BP110" i="17" s="1"/>
  <c r="BO14" i="17"/>
  <c r="BO49" i="17" s="1"/>
  <c r="BO81" i="17" s="1"/>
  <c r="BO113" i="17" s="1"/>
  <c r="BQ16" i="17"/>
  <c r="BQ51" i="17" s="1"/>
  <c r="BQ83" i="17" s="1"/>
  <c r="BQ115" i="17" s="1"/>
  <c r="BP19" i="17"/>
  <c r="BP54" i="17" s="1"/>
  <c r="BP86" i="17" s="1"/>
  <c r="BP118" i="17" s="1"/>
  <c r="BO22" i="17"/>
  <c r="BO57" i="17" s="1"/>
  <c r="BO89" i="17" s="1"/>
  <c r="BO121" i="17" s="1"/>
  <c r="BQ24" i="17"/>
  <c r="BQ59" i="17" s="1"/>
  <c r="BQ91" i="17" s="1"/>
  <c r="BQ123" i="17" s="1"/>
  <c r="BP27" i="17"/>
  <c r="BP62" i="17" s="1"/>
  <c r="BP94" i="17" s="1"/>
  <c r="BP126" i="17" s="1"/>
  <c r="BO30" i="17"/>
  <c r="BO65" i="17" s="1"/>
  <c r="BO97" i="17" s="1"/>
  <c r="BO129" i="17" s="1"/>
  <c r="BQ32" i="17"/>
  <c r="BQ67" i="17" s="1"/>
  <c r="BQ99" i="17" s="1"/>
  <c r="BQ131" i="17" s="1"/>
  <c r="BP35" i="17"/>
  <c r="BP70" i="17" s="1"/>
  <c r="BP102" i="17" s="1"/>
  <c r="BP134" i="17" s="1"/>
  <c r="BO12" i="17"/>
  <c r="BO47" i="17" s="1"/>
  <c r="BO79" i="17" s="1"/>
  <c r="BO111" i="17" s="1"/>
  <c r="BQ14" i="17"/>
  <c r="BQ49" i="17" s="1"/>
  <c r="BQ81" i="17" s="1"/>
  <c r="BQ113" i="17" s="1"/>
  <c r="BP17" i="17"/>
  <c r="BP52" i="17" s="1"/>
  <c r="BP84" i="17" s="1"/>
  <c r="BP116" i="17" s="1"/>
  <c r="BO20" i="17"/>
  <c r="BO55" i="17" s="1"/>
  <c r="BO87" i="17" s="1"/>
  <c r="BO119" i="17" s="1"/>
  <c r="BQ22" i="17"/>
  <c r="BQ57" i="17" s="1"/>
  <c r="BQ89" i="17" s="1"/>
  <c r="BQ121" i="17" s="1"/>
  <c r="BP25" i="17"/>
  <c r="BP60" i="17" s="1"/>
  <c r="BP92" i="17" s="1"/>
  <c r="BP124" i="17" s="1"/>
  <c r="BO28" i="17"/>
  <c r="BO63" i="17" s="1"/>
  <c r="BO95" i="17" s="1"/>
  <c r="BO127" i="17" s="1"/>
  <c r="BQ30" i="17"/>
  <c r="BQ65" i="17" s="1"/>
  <c r="BQ97" i="17" s="1"/>
  <c r="BQ129" i="17" s="1"/>
  <c r="BP33" i="17"/>
  <c r="BP68" i="17" s="1"/>
  <c r="BP100" i="17" s="1"/>
  <c r="BP132" i="17" s="1"/>
  <c r="BO36" i="17"/>
  <c r="BO71" i="17" s="1"/>
  <c r="BO103" i="17" s="1"/>
  <c r="BP12" i="17"/>
  <c r="BP47" i="17" s="1"/>
  <c r="BP79" i="17" s="1"/>
  <c r="BP111" i="17" s="1"/>
  <c r="BO15" i="17"/>
  <c r="BO50" i="17" s="1"/>
  <c r="BO82" i="17" s="1"/>
  <c r="BO114" i="17" s="1"/>
  <c r="BQ17" i="17"/>
  <c r="BQ52" i="17" s="1"/>
  <c r="BQ84" i="17" s="1"/>
  <c r="BQ116" i="17" s="1"/>
  <c r="BP20" i="17"/>
  <c r="BP55" i="17" s="1"/>
  <c r="BP87" i="17" s="1"/>
  <c r="BP119" i="17" s="1"/>
  <c r="BO23" i="17"/>
  <c r="BO58" i="17" s="1"/>
  <c r="BO90" i="17" s="1"/>
  <c r="BO122" i="17" s="1"/>
  <c r="BQ25" i="17"/>
  <c r="BQ60" i="17" s="1"/>
  <c r="BQ92" i="17" s="1"/>
  <c r="BQ124" i="17" s="1"/>
  <c r="BP28" i="17"/>
  <c r="BP63" i="17" s="1"/>
  <c r="BP95" i="17" s="1"/>
  <c r="BP127" i="17" s="1"/>
  <c r="BO31" i="17"/>
  <c r="BO66" i="17" s="1"/>
  <c r="BO98" i="17" s="1"/>
  <c r="BO130" i="17" s="1"/>
  <c r="BQ33" i="17"/>
  <c r="BQ68" i="17" s="1"/>
  <c r="BQ100" i="17" s="1"/>
  <c r="BQ132" i="17" s="1"/>
  <c r="BP36" i="17"/>
  <c r="BP71" i="17" s="1"/>
  <c r="BP103" i="17" s="1"/>
  <c r="BQ12" i="17"/>
  <c r="BQ47" i="17" s="1"/>
  <c r="BQ79" i="17" s="1"/>
  <c r="BQ111" i="17" s="1"/>
  <c r="BP15" i="17"/>
  <c r="BP50" i="17" s="1"/>
  <c r="BP82" i="17" s="1"/>
  <c r="BP114" i="17" s="1"/>
  <c r="BO18" i="17"/>
  <c r="BO53" i="17" s="1"/>
  <c r="BO85" i="17" s="1"/>
  <c r="BO117" i="17" s="1"/>
  <c r="BQ20" i="17"/>
  <c r="BQ55" i="17" s="1"/>
  <c r="BQ87" i="17" s="1"/>
  <c r="BQ119" i="17" s="1"/>
  <c r="BP23" i="17"/>
  <c r="BP58" i="17" s="1"/>
  <c r="BP90" i="17" s="1"/>
  <c r="BP122" i="17" s="1"/>
  <c r="BO26" i="17"/>
  <c r="BO61" i="17" s="1"/>
  <c r="BO93" i="17" s="1"/>
  <c r="BO125" i="17" s="1"/>
  <c r="BQ28" i="17"/>
  <c r="BQ63" i="17" s="1"/>
  <c r="BQ95" i="17" s="1"/>
  <c r="BQ127" i="17" s="1"/>
  <c r="BP31" i="17"/>
  <c r="BP66" i="17" s="1"/>
  <c r="BP98" i="17" s="1"/>
  <c r="BP130" i="17" s="1"/>
  <c r="BO34" i="17"/>
  <c r="BO69" i="17" s="1"/>
  <c r="BO101" i="17" s="1"/>
  <c r="BO133" i="17" s="1"/>
  <c r="BQ36" i="17"/>
  <c r="BQ71" i="17" s="1"/>
  <c r="BQ103" i="17" s="1"/>
  <c r="BQ15" i="17"/>
  <c r="BQ50" i="17" s="1"/>
  <c r="BQ82" i="17" s="1"/>
  <c r="BQ114" i="17" s="1"/>
  <c r="BP26" i="17"/>
  <c r="BP61" i="17" s="1"/>
  <c r="BP93" i="17" s="1"/>
  <c r="BP125" i="17" s="1"/>
  <c r="BP10" i="17"/>
  <c r="BO17" i="17"/>
  <c r="BO52" i="17" s="1"/>
  <c r="BO84" i="17" s="1"/>
  <c r="BO116" i="17" s="1"/>
  <c r="BQ27" i="17"/>
  <c r="BQ62" i="17" s="1"/>
  <c r="BQ94" i="17" s="1"/>
  <c r="BQ126" i="17" s="1"/>
  <c r="BP18" i="17"/>
  <c r="BP53" i="17" s="1"/>
  <c r="BP85" i="17" s="1"/>
  <c r="BP117" i="17" s="1"/>
  <c r="BO29" i="17"/>
  <c r="BO64" i="17" s="1"/>
  <c r="BO96" i="17" s="1"/>
  <c r="BO128" i="17" s="1"/>
  <c r="BQ19" i="17"/>
  <c r="BQ54" i="17" s="1"/>
  <c r="BQ86" i="17" s="1"/>
  <c r="BQ118" i="17" s="1"/>
  <c r="BP30" i="17"/>
  <c r="BP65" i="17" s="1"/>
  <c r="BP97" i="17" s="1"/>
  <c r="BP129" i="17" s="1"/>
  <c r="BO13" i="17"/>
  <c r="BO48" i="17" s="1"/>
  <c r="BO80" i="17" s="1"/>
  <c r="BO112" i="17" s="1"/>
  <c r="BQ23" i="17"/>
  <c r="BQ58" i="17" s="1"/>
  <c r="BQ90" i="17" s="1"/>
  <c r="BQ122" i="17" s="1"/>
  <c r="BP34" i="17"/>
  <c r="BP69" i="17" s="1"/>
  <c r="BP101" i="17" s="1"/>
  <c r="BP133" i="17" s="1"/>
  <c r="BP14" i="17"/>
  <c r="BP49" i="17" s="1"/>
  <c r="BP81" i="17" s="1"/>
  <c r="BP113" i="17" s="1"/>
  <c r="BO21" i="17"/>
  <c r="BO56" i="17" s="1"/>
  <c r="BO88" i="17" s="1"/>
  <c r="BO120" i="17" s="1"/>
  <c r="BO33" i="17"/>
  <c r="BO68" i="17" s="1"/>
  <c r="BO100" i="17" s="1"/>
  <c r="BO132" i="17" s="1"/>
  <c r="BP22" i="17"/>
  <c r="BP57" i="17" s="1"/>
  <c r="BP89" i="17" s="1"/>
  <c r="BP121" i="17" s="1"/>
  <c r="BO25" i="17"/>
  <c r="BO60" i="17" s="1"/>
  <c r="BO92" i="17" s="1"/>
  <c r="BO124" i="17" s="1"/>
  <c r="BQ31" i="17"/>
  <c r="BQ66" i="17" s="1"/>
  <c r="BQ98" i="17" s="1"/>
  <c r="BQ130" i="17" s="1"/>
  <c r="BQ35" i="17"/>
  <c r="BQ70" i="17" s="1"/>
  <c r="BQ102" i="17" s="1"/>
  <c r="BQ134" i="17" s="1"/>
  <c r="BQ11" i="17"/>
  <c r="BQ46" i="17" s="1"/>
  <c r="BQ78" i="17" s="1"/>
  <c r="BQ110" i="17" s="1"/>
  <c r="V10" i="17"/>
  <c r="X12" i="17"/>
  <c r="X47" i="17" s="1"/>
  <c r="X79" i="17" s="1"/>
  <c r="X111" i="17" s="1"/>
  <c r="W15" i="17"/>
  <c r="W50" i="17" s="1"/>
  <c r="W82" i="17" s="1"/>
  <c r="W114" i="17" s="1"/>
  <c r="V18" i="17"/>
  <c r="V53" i="17" s="1"/>
  <c r="V85" i="17" s="1"/>
  <c r="V117" i="17" s="1"/>
  <c r="X20" i="17"/>
  <c r="X55" i="17" s="1"/>
  <c r="X87" i="17" s="1"/>
  <c r="X119" i="17" s="1"/>
  <c r="W23" i="17"/>
  <c r="W58" i="17" s="1"/>
  <c r="W90" i="17" s="1"/>
  <c r="W122" i="17" s="1"/>
  <c r="V26" i="17"/>
  <c r="V61" i="17" s="1"/>
  <c r="V93" i="17" s="1"/>
  <c r="V125" i="17" s="1"/>
  <c r="X28" i="17"/>
  <c r="X63" i="17" s="1"/>
  <c r="X95" i="17" s="1"/>
  <c r="X127" i="17" s="1"/>
  <c r="W31" i="17"/>
  <c r="W66" i="17" s="1"/>
  <c r="W98" i="17" s="1"/>
  <c r="W130" i="17" s="1"/>
  <c r="V34" i="17"/>
  <c r="V69" i="17" s="1"/>
  <c r="V101" i="17" s="1"/>
  <c r="V133" i="17" s="1"/>
  <c r="X36" i="17"/>
  <c r="X71" i="17" s="1"/>
  <c r="X103" i="17" s="1"/>
  <c r="V13" i="17"/>
  <c r="V48" i="17" s="1"/>
  <c r="V80" i="17" s="1"/>
  <c r="V112" i="17" s="1"/>
  <c r="X15" i="17"/>
  <c r="X50" i="17" s="1"/>
  <c r="X82" i="17" s="1"/>
  <c r="X114" i="17" s="1"/>
  <c r="W18" i="17"/>
  <c r="W53" i="17" s="1"/>
  <c r="W85" i="17" s="1"/>
  <c r="W117" i="17" s="1"/>
  <c r="V21" i="17"/>
  <c r="V56" i="17" s="1"/>
  <c r="V88" i="17" s="1"/>
  <c r="V120" i="17" s="1"/>
  <c r="X23" i="17"/>
  <c r="X58" i="17" s="1"/>
  <c r="X90" i="17" s="1"/>
  <c r="X122" i="17" s="1"/>
  <c r="W26" i="17"/>
  <c r="W61" i="17" s="1"/>
  <c r="W93" i="17" s="1"/>
  <c r="W125" i="17" s="1"/>
  <c r="V29" i="17"/>
  <c r="V64" i="17" s="1"/>
  <c r="V96" i="17" s="1"/>
  <c r="V128" i="17" s="1"/>
  <c r="W13" i="17"/>
  <c r="W48" i="17" s="1"/>
  <c r="W80" i="17" s="1"/>
  <c r="W112" i="17" s="1"/>
  <c r="V16" i="17"/>
  <c r="V51" i="17" s="1"/>
  <c r="V83" i="17" s="1"/>
  <c r="V115" i="17" s="1"/>
  <c r="X18" i="17"/>
  <c r="X53" i="17" s="1"/>
  <c r="X85" i="17" s="1"/>
  <c r="X117" i="17" s="1"/>
  <c r="W21" i="17"/>
  <c r="W56" i="17" s="1"/>
  <c r="W88" i="17" s="1"/>
  <c r="W120" i="17" s="1"/>
  <c r="V24" i="17"/>
  <c r="V59" i="17" s="1"/>
  <c r="V91" i="17" s="1"/>
  <c r="V123" i="17" s="1"/>
  <c r="X26" i="17"/>
  <c r="X61" i="17" s="1"/>
  <c r="X93" i="17" s="1"/>
  <c r="X125" i="17" s="1"/>
  <c r="W29" i="17"/>
  <c r="W64" i="17" s="1"/>
  <c r="W96" i="17" s="1"/>
  <c r="W128" i="17" s="1"/>
  <c r="V32" i="17"/>
  <c r="V67" i="17" s="1"/>
  <c r="V99" i="17" s="1"/>
  <c r="V131" i="17" s="1"/>
  <c r="X34" i="17"/>
  <c r="X69" i="17" s="1"/>
  <c r="X101" i="17" s="1"/>
  <c r="X133" i="17" s="1"/>
  <c r="X10" i="17"/>
  <c r="W14" i="17"/>
  <c r="W49" i="17" s="1"/>
  <c r="W81" i="17" s="1"/>
  <c r="W113" i="17" s="1"/>
  <c r="V19" i="17"/>
  <c r="V54" i="17" s="1"/>
  <c r="V86" i="17" s="1"/>
  <c r="V118" i="17" s="1"/>
  <c r="X22" i="17"/>
  <c r="X57" i="17" s="1"/>
  <c r="X89" i="17" s="1"/>
  <c r="X121" i="17" s="1"/>
  <c r="W27" i="17"/>
  <c r="W62" i="17" s="1"/>
  <c r="W94" i="17" s="1"/>
  <c r="W126" i="17" s="1"/>
  <c r="V31" i="17"/>
  <c r="V66" i="17" s="1"/>
  <c r="V98" i="17" s="1"/>
  <c r="V130" i="17" s="1"/>
  <c r="V35" i="17"/>
  <c r="V70" i="17" s="1"/>
  <c r="V102" i="17" s="1"/>
  <c r="V134" i="17" s="1"/>
  <c r="V20" i="17"/>
  <c r="V55" i="17" s="1"/>
  <c r="V87" i="17" s="1"/>
  <c r="V119" i="17" s="1"/>
  <c r="W36" i="17"/>
  <c r="W71" i="17" s="1"/>
  <c r="W103" i="17" s="1"/>
  <c r="W12" i="17"/>
  <c r="W47" i="17" s="1"/>
  <c r="W79" i="17" s="1"/>
  <c r="W111" i="17" s="1"/>
  <c r="W25" i="17"/>
  <c r="W60" i="17" s="1"/>
  <c r="W92" i="17" s="1"/>
  <c r="W124" i="17" s="1"/>
  <c r="W10" i="17"/>
  <c r="V11" i="17"/>
  <c r="V46" i="17" s="1"/>
  <c r="V78" i="17" s="1"/>
  <c r="V110" i="17" s="1"/>
  <c r="X14" i="17"/>
  <c r="X49" i="17" s="1"/>
  <c r="X81" i="17" s="1"/>
  <c r="X113" i="17" s="1"/>
  <c r="W19" i="17"/>
  <c r="W54" i="17" s="1"/>
  <c r="W86" i="17" s="1"/>
  <c r="W118" i="17" s="1"/>
  <c r="V23" i="17"/>
  <c r="V58" i="17" s="1"/>
  <c r="V90" i="17" s="1"/>
  <c r="V122" i="17" s="1"/>
  <c r="X27" i="17"/>
  <c r="X62" i="17" s="1"/>
  <c r="X94" i="17" s="1"/>
  <c r="X126" i="17" s="1"/>
  <c r="X31" i="17"/>
  <c r="X66" i="17" s="1"/>
  <c r="X98" i="17" s="1"/>
  <c r="X130" i="17" s="1"/>
  <c r="W35" i="17"/>
  <c r="W70" i="17" s="1"/>
  <c r="W102" i="17" s="1"/>
  <c r="W134" i="17" s="1"/>
  <c r="X11" i="17"/>
  <c r="X46" i="17" s="1"/>
  <c r="X78" i="17" s="1"/>
  <c r="X110" i="17" s="1"/>
  <c r="W28" i="17"/>
  <c r="W63" i="17" s="1"/>
  <c r="W95" i="17" s="1"/>
  <c r="W127" i="17" s="1"/>
  <c r="V12" i="17"/>
  <c r="V47" i="17" s="1"/>
  <c r="V79" i="17" s="1"/>
  <c r="V111" i="17" s="1"/>
  <c r="W20" i="17"/>
  <c r="W55" i="17" s="1"/>
  <c r="W87" i="17" s="1"/>
  <c r="W119" i="17" s="1"/>
  <c r="X21" i="17"/>
  <c r="X56" i="17" s="1"/>
  <c r="X88" i="17" s="1"/>
  <c r="X120" i="17" s="1"/>
  <c r="W33" i="17"/>
  <c r="W68" i="17" s="1"/>
  <c r="W100" i="17" s="1"/>
  <c r="W132" i="17" s="1"/>
  <c r="W11" i="17"/>
  <c r="W46" i="17" s="1"/>
  <c r="W78" i="17" s="1"/>
  <c r="W110" i="17" s="1"/>
  <c r="V15" i="17"/>
  <c r="V50" i="17" s="1"/>
  <c r="V82" i="17" s="1"/>
  <c r="V114" i="17" s="1"/>
  <c r="X19" i="17"/>
  <c r="X54" i="17" s="1"/>
  <c r="X86" i="17" s="1"/>
  <c r="X118" i="17" s="1"/>
  <c r="W24" i="17"/>
  <c r="W59" i="17" s="1"/>
  <c r="W91" i="17" s="1"/>
  <c r="W123" i="17" s="1"/>
  <c r="V28" i="17"/>
  <c r="V63" i="17" s="1"/>
  <c r="V95" i="17" s="1"/>
  <c r="V127" i="17" s="1"/>
  <c r="W32" i="17"/>
  <c r="W67" i="17" s="1"/>
  <c r="W99" i="17" s="1"/>
  <c r="W131" i="17" s="1"/>
  <c r="X35" i="17"/>
  <c r="X70" i="17" s="1"/>
  <c r="X102" i="17" s="1"/>
  <c r="X134" i="17" s="1"/>
  <c r="X24" i="17"/>
  <c r="X59" i="17" s="1"/>
  <c r="X91" i="17" s="1"/>
  <c r="X123" i="17" s="1"/>
  <c r="X32" i="17"/>
  <c r="X67" i="17" s="1"/>
  <c r="X99" i="17" s="1"/>
  <c r="X131" i="17" s="1"/>
  <c r="X16" i="17"/>
  <c r="X51" i="17" s="1"/>
  <c r="X83" i="17" s="1"/>
  <c r="X115" i="17" s="1"/>
  <c r="V33" i="17"/>
  <c r="V68" i="17" s="1"/>
  <c r="V100" i="17" s="1"/>
  <c r="V132" i="17" s="1"/>
  <c r="V17" i="17"/>
  <c r="V52" i="17" s="1"/>
  <c r="V84" i="17" s="1"/>
  <c r="V116" i="17" s="1"/>
  <c r="V30" i="17"/>
  <c r="V65" i="17" s="1"/>
  <c r="V97" i="17" s="1"/>
  <c r="V129" i="17" s="1"/>
  <c r="W16" i="17"/>
  <c r="W51" i="17" s="1"/>
  <c r="W83" i="17" s="1"/>
  <c r="W115" i="17" s="1"/>
  <c r="V36" i="17"/>
  <c r="V71" i="17" s="1"/>
  <c r="V103" i="17" s="1"/>
  <c r="X29" i="17"/>
  <c r="X64" i="17" s="1"/>
  <c r="X96" i="17" s="1"/>
  <c r="X128" i="17" s="1"/>
  <c r="V25" i="17"/>
  <c r="V60" i="17" s="1"/>
  <c r="V92" i="17" s="1"/>
  <c r="V124" i="17" s="1"/>
  <c r="X13" i="17"/>
  <c r="X48" i="17" s="1"/>
  <c r="X80" i="17" s="1"/>
  <c r="X112" i="17" s="1"/>
  <c r="W17" i="17"/>
  <c r="W52" i="17" s="1"/>
  <c r="W84" i="17" s="1"/>
  <c r="W116" i="17" s="1"/>
  <c r="V22" i="17"/>
  <c r="V57" i="17" s="1"/>
  <c r="V89" i="17" s="1"/>
  <c r="V121" i="17" s="1"/>
  <c r="X25" i="17"/>
  <c r="X60" i="17" s="1"/>
  <c r="X92" i="17" s="1"/>
  <c r="X124" i="17" s="1"/>
  <c r="W30" i="17"/>
  <c r="W65" i="17" s="1"/>
  <c r="W97" i="17" s="1"/>
  <c r="W129" i="17" s="1"/>
  <c r="X33" i="17"/>
  <c r="X68" i="17" s="1"/>
  <c r="X100" i="17" s="1"/>
  <c r="X132" i="17" s="1"/>
  <c r="W22" i="17"/>
  <c r="W57" i="17" s="1"/>
  <c r="W89" i="17" s="1"/>
  <c r="W121" i="17" s="1"/>
  <c r="X30" i="17"/>
  <c r="X65" i="17" s="1"/>
  <c r="X97" i="17" s="1"/>
  <c r="X129" i="17" s="1"/>
  <c r="V14" i="17"/>
  <c r="V49" i="17" s="1"/>
  <c r="V81" i="17" s="1"/>
  <c r="V113" i="17" s="1"/>
  <c r="X17" i="17"/>
  <c r="X52" i="17" s="1"/>
  <c r="X84" i="17" s="1"/>
  <c r="X116" i="17" s="1"/>
  <c r="W34" i="17"/>
  <c r="W69" i="17" s="1"/>
  <c r="W101" i="17" s="1"/>
  <c r="W133" i="17" s="1"/>
  <c r="V27" i="17"/>
  <c r="V62" i="17" s="1"/>
  <c r="V94" i="17" s="1"/>
  <c r="V126" i="17" s="1"/>
  <c r="AP10" i="17"/>
  <c r="AQ13" i="17"/>
  <c r="AQ48" i="17" s="1"/>
  <c r="AQ80" i="17" s="1"/>
  <c r="AQ112" i="17" s="1"/>
  <c r="AP16" i="17"/>
  <c r="AP51" i="17" s="1"/>
  <c r="AP83" i="17" s="1"/>
  <c r="AP115" i="17" s="1"/>
  <c r="AR18" i="17"/>
  <c r="AR53" i="17" s="1"/>
  <c r="AR85" i="17" s="1"/>
  <c r="AR117" i="17" s="1"/>
  <c r="AQ21" i="17"/>
  <c r="AQ56" i="17" s="1"/>
  <c r="AQ88" i="17" s="1"/>
  <c r="AQ120" i="17" s="1"/>
  <c r="AP24" i="17"/>
  <c r="AP59" i="17" s="1"/>
  <c r="AP91" i="17" s="1"/>
  <c r="AP123" i="17" s="1"/>
  <c r="AP11" i="17"/>
  <c r="AP46" i="17" s="1"/>
  <c r="AP78" i="17" s="1"/>
  <c r="AP110" i="17" s="1"/>
  <c r="AR13" i="17"/>
  <c r="AR48" i="17" s="1"/>
  <c r="AR80" i="17" s="1"/>
  <c r="AR112" i="17" s="1"/>
  <c r="AQ16" i="17"/>
  <c r="AQ51" i="17" s="1"/>
  <c r="AQ83" i="17" s="1"/>
  <c r="AQ115" i="17" s="1"/>
  <c r="AP19" i="17"/>
  <c r="AP54" i="17" s="1"/>
  <c r="AP86" i="17" s="1"/>
  <c r="AP118" i="17" s="1"/>
  <c r="AR21" i="17"/>
  <c r="AR56" i="17" s="1"/>
  <c r="AR88" i="17" s="1"/>
  <c r="AR120" i="17" s="1"/>
  <c r="AQ11" i="17"/>
  <c r="AQ46" i="17" s="1"/>
  <c r="AQ78" i="17" s="1"/>
  <c r="AQ110" i="17" s="1"/>
  <c r="AP14" i="17"/>
  <c r="AP49" i="17" s="1"/>
  <c r="AP81" i="17" s="1"/>
  <c r="AP113" i="17" s="1"/>
  <c r="AR16" i="17"/>
  <c r="AR51" i="17" s="1"/>
  <c r="AR83" i="17" s="1"/>
  <c r="AR115" i="17" s="1"/>
  <c r="AQ19" i="17"/>
  <c r="AQ54" i="17" s="1"/>
  <c r="AQ86" i="17" s="1"/>
  <c r="AQ118" i="17" s="1"/>
  <c r="AP22" i="17"/>
  <c r="AP57" i="17" s="1"/>
  <c r="AP89" i="17" s="1"/>
  <c r="AP121" i="17" s="1"/>
  <c r="AP12" i="17"/>
  <c r="AP47" i="17" s="1"/>
  <c r="AP79" i="17" s="1"/>
  <c r="AP111" i="17" s="1"/>
  <c r="AR14" i="17"/>
  <c r="AR49" i="17" s="1"/>
  <c r="AR81" i="17" s="1"/>
  <c r="AR113" i="17" s="1"/>
  <c r="AQ17" i="17"/>
  <c r="AQ52" i="17" s="1"/>
  <c r="AQ84" i="17" s="1"/>
  <c r="AQ116" i="17" s="1"/>
  <c r="AP20" i="17"/>
  <c r="AP55" i="17" s="1"/>
  <c r="AP87" i="17" s="1"/>
  <c r="AP119" i="17" s="1"/>
  <c r="AR22" i="17"/>
  <c r="AR57" i="17" s="1"/>
  <c r="AR89" i="17" s="1"/>
  <c r="AR121" i="17" s="1"/>
  <c r="AQ12" i="17"/>
  <c r="AQ47" i="17" s="1"/>
  <c r="AQ79" i="17" s="1"/>
  <c r="AQ111" i="17" s="1"/>
  <c r="AP15" i="17"/>
  <c r="AP50" i="17" s="1"/>
  <c r="AP82" i="17" s="1"/>
  <c r="AP114" i="17" s="1"/>
  <c r="AR17" i="17"/>
  <c r="AR52" i="17" s="1"/>
  <c r="AR84" i="17" s="1"/>
  <c r="AR116" i="17" s="1"/>
  <c r="AQ20" i="17"/>
  <c r="AQ55" i="17" s="1"/>
  <c r="AQ87" i="17" s="1"/>
  <c r="AQ119" i="17" s="1"/>
  <c r="AP23" i="17"/>
  <c r="AP58" i="17" s="1"/>
  <c r="AP90" i="17" s="1"/>
  <c r="AP122" i="17" s="1"/>
  <c r="AR12" i="17"/>
  <c r="AR47" i="17" s="1"/>
  <c r="AR79" i="17" s="1"/>
  <c r="AR111" i="17" s="1"/>
  <c r="AQ15" i="17"/>
  <c r="AQ50" i="17" s="1"/>
  <c r="AQ82" i="17" s="1"/>
  <c r="AQ114" i="17" s="1"/>
  <c r="AP18" i="17"/>
  <c r="AP53" i="17" s="1"/>
  <c r="AP85" i="17" s="1"/>
  <c r="AP117" i="17" s="1"/>
  <c r="AR20" i="17"/>
  <c r="AR55" i="17" s="1"/>
  <c r="AR87" i="17" s="1"/>
  <c r="AR119" i="17" s="1"/>
  <c r="AQ23" i="17"/>
  <c r="AQ58" i="17" s="1"/>
  <c r="AQ90" i="17" s="1"/>
  <c r="AQ122" i="17" s="1"/>
  <c r="AP21" i="17"/>
  <c r="AP56" i="17" s="1"/>
  <c r="AP88" i="17" s="1"/>
  <c r="AP120" i="17" s="1"/>
  <c r="AP26" i="17"/>
  <c r="AP61" i="17" s="1"/>
  <c r="AP93" i="17" s="1"/>
  <c r="AP125" i="17" s="1"/>
  <c r="AR28" i="17"/>
  <c r="AR63" i="17" s="1"/>
  <c r="AR95" i="17" s="1"/>
  <c r="AR127" i="17" s="1"/>
  <c r="AQ31" i="17"/>
  <c r="AQ66" i="17" s="1"/>
  <c r="AQ98" i="17" s="1"/>
  <c r="AQ130" i="17" s="1"/>
  <c r="AP34" i="17"/>
  <c r="AP69" i="17" s="1"/>
  <c r="AP101" i="17" s="1"/>
  <c r="AP133" i="17" s="1"/>
  <c r="AR36" i="17"/>
  <c r="AR71" i="17" s="1"/>
  <c r="AR103" i="17" s="1"/>
  <c r="AR11" i="17"/>
  <c r="AR46" i="17" s="1"/>
  <c r="AR78" i="17" s="1"/>
  <c r="AR110" i="17" s="1"/>
  <c r="AQ22" i="17"/>
  <c r="AQ57" i="17" s="1"/>
  <c r="AQ89" i="17" s="1"/>
  <c r="AQ121" i="17" s="1"/>
  <c r="AQ26" i="17"/>
  <c r="AQ61" i="17" s="1"/>
  <c r="AQ93" i="17" s="1"/>
  <c r="AQ125" i="17" s="1"/>
  <c r="AP29" i="17"/>
  <c r="AP64" i="17" s="1"/>
  <c r="AP96" i="17" s="1"/>
  <c r="AP128" i="17" s="1"/>
  <c r="AR31" i="17"/>
  <c r="AR66" i="17" s="1"/>
  <c r="AR98" i="17" s="1"/>
  <c r="AR130" i="17" s="1"/>
  <c r="AQ34" i="17"/>
  <c r="AQ69" i="17" s="1"/>
  <c r="AQ101" i="17" s="1"/>
  <c r="AQ133" i="17" s="1"/>
  <c r="AQ10" i="17"/>
  <c r="AP13" i="17"/>
  <c r="AP48" i="17" s="1"/>
  <c r="AP80" i="17" s="1"/>
  <c r="AP112" i="17" s="1"/>
  <c r="AR23" i="17"/>
  <c r="AR58" i="17" s="1"/>
  <c r="AR90" i="17" s="1"/>
  <c r="AR122" i="17" s="1"/>
  <c r="AR26" i="17"/>
  <c r="AR61" i="17" s="1"/>
  <c r="AR93" i="17" s="1"/>
  <c r="AR125" i="17" s="1"/>
  <c r="AQ29" i="17"/>
  <c r="AQ64" i="17" s="1"/>
  <c r="AQ96" i="17" s="1"/>
  <c r="AQ128" i="17" s="1"/>
  <c r="AP32" i="17"/>
  <c r="AP67" i="17" s="1"/>
  <c r="AP99" i="17" s="1"/>
  <c r="AP131" i="17" s="1"/>
  <c r="AR34" i="17"/>
  <c r="AR69" i="17" s="1"/>
  <c r="AR101" i="17" s="1"/>
  <c r="AR133" i="17" s="1"/>
  <c r="AR10" i="17"/>
  <c r="AQ14" i="17"/>
  <c r="AQ49" i="17" s="1"/>
  <c r="AQ81" i="17" s="1"/>
  <c r="AQ113" i="17" s="1"/>
  <c r="AQ24" i="17"/>
  <c r="AQ59" i="17" s="1"/>
  <c r="AQ91" i="17" s="1"/>
  <c r="AQ123" i="17" s="1"/>
  <c r="AP27" i="17"/>
  <c r="AP62" i="17" s="1"/>
  <c r="AP94" i="17" s="1"/>
  <c r="AP126" i="17" s="1"/>
  <c r="AR29" i="17"/>
  <c r="AR64" i="17" s="1"/>
  <c r="AR96" i="17" s="1"/>
  <c r="AR128" i="17" s="1"/>
  <c r="AQ32" i="17"/>
  <c r="AQ67" i="17" s="1"/>
  <c r="AQ99" i="17" s="1"/>
  <c r="AQ131" i="17" s="1"/>
  <c r="AP35" i="17"/>
  <c r="AP70" i="17" s="1"/>
  <c r="AP102" i="17" s="1"/>
  <c r="AP134" i="17" s="1"/>
  <c r="AQ18" i="17"/>
  <c r="AQ53" i="17" s="1"/>
  <c r="AQ85" i="17" s="1"/>
  <c r="AQ117" i="17" s="1"/>
  <c r="AQ25" i="17"/>
  <c r="AQ60" i="17" s="1"/>
  <c r="AQ92" i="17" s="1"/>
  <c r="AQ124" i="17" s="1"/>
  <c r="AP28" i="17"/>
  <c r="AP63" i="17" s="1"/>
  <c r="AP95" i="17" s="1"/>
  <c r="AP127" i="17" s="1"/>
  <c r="AR30" i="17"/>
  <c r="AR65" i="17" s="1"/>
  <c r="AR97" i="17" s="1"/>
  <c r="AR129" i="17" s="1"/>
  <c r="AQ33" i="17"/>
  <c r="AQ68" i="17" s="1"/>
  <c r="AQ100" i="17" s="1"/>
  <c r="AQ132" i="17" s="1"/>
  <c r="AP36" i="17"/>
  <c r="AP71" i="17" s="1"/>
  <c r="AP103" i="17" s="1"/>
  <c r="AR24" i="17"/>
  <c r="AR59" i="17" s="1"/>
  <c r="AR91" i="17" s="1"/>
  <c r="AR123" i="17" s="1"/>
  <c r="AP31" i="17"/>
  <c r="AP66" i="17" s="1"/>
  <c r="AP98" i="17" s="1"/>
  <c r="AP130" i="17" s="1"/>
  <c r="AP25" i="17"/>
  <c r="AP60" i="17" s="1"/>
  <c r="AP92" i="17" s="1"/>
  <c r="AP124" i="17" s="1"/>
  <c r="AR32" i="17"/>
  <c r="AR67" i="17" s="1"/>
  <c r="AR99" i="17" s="1"/>
  <c r="AR131" i="17" s="1"/>
  <c r="AR35" i="17"/>
  <c r="AR70" i="17" s="1"/>
  <c r="AR102" i="17" s="1"/>
  <c r="AR134" i="17" s="1"/>
  <c r="AR25" i="17"/>
  <c r="AR60" i="17" s="1"/>
  <c r="AR92" i="17" s="1"/>
  <c r="AR124" i="17" s="1"/>
  <c r="AP33" i="17"/>
  <c r="AP68" i="17" s="1"/>
  <c r="AP100" i="17" s="1"/>
  <c r="AP132" i="17" s="1"/>
  <c r="AQ28" i="17"/>
  <c r="AQ63" i="17" s="1"/>
  <c r="AQ95" i="17" s="1"/>
  <c r="AQ127" i="17" s="1"/>
  <c r="AQ27" i="17"/>
  <c r="AQ62" i="17" s="1"/>
  <c r="AQ94" i="17" s="1"/>
  <c r="AQ126" i="17" s="1"/>
  <c r="AR33" i="17"/>
  <c r="AR68" i="17" s="1"/>
  <c r="AR100" i="17" s="1"/>
  <c r="AR132" i="17" s="1"/>
  <c r="AR27" i="17"/>
  <c r="AR62" i="17" s="1"/>
  <c r="AR94" i="17" s="1"/>
  <c r="AR126" i="17" s="1"/>
  <c r="AQ35" i="17"/>
  <c r="AQ70" i="17" s="1"/>
  <c r="AQ102" i="17" s="1"/>
  <c r="AQ134" i="17" s="1"/>
  <c r="AP17" i="17"/>
  <c r="AP52" i="17" s="1"/>
  <c r="AP84" i="17" s="1"/>
  <c r="AP116" i="17" s="1"/>
  <c r="AP30" i="17"/>
  <c r="AP65" i="17" s="1"/>
  <c r="AP97" i="17" s="1"/>
  <c r="AP129" i="17" s="1"/>
  <c r="AQ36" i="17"/>
  <c r="AQ71" i="17" s="1"/>
  <c r="AQ103" i="17" s="1"/>
  <c r="AR19" i="17"/>
  <c r="AR54" i="17" s="1"/>
  <c r="AR86" i="17" s="1"/>
  <c r="AR118" i="17" s="1"/>
  <c r="AQ30" i="17"/>
  <c r="AQ65" i="17" s="1"/>
  <c r="AQ97" i="17" s="1"/>
  <c r="AQ129" i="17" s="1"/>
  <c r="AR15" i="17"/>
  <c r="AR50" i="17" s="1"/>
  <c r="AR82" i="17" s="1"/>
  <c r="AR114" i="17" s="1"/>
  <c r="BT10" i="17"/>
  <c r="BU13" i="17"/>
  <c r="BU48" i="17" s="1"/>
  <c r="BU80" i="17" s="1"/>
  <c r="BU112" i="17" s="1"/>
  <c r="BT16" i="17"/>
  <c r="BT51" i="17" s="1"/>
  <c r="BT83" i="17" s="1"/>
  <c r="BT115" i="17" s="1"/>
  <c r="BV18" i="17"/>
  <c r="BV53" i="17" s="1"/>
  <c r="BV85" i="17" s="1"/>
  <c r="BV117" i="17" s="1"/>
  <c r="BU21" i="17"/>
  <c r="BU56" i="17" s="1"/>
  <c r="BU88" i="17" s="1"/>
  <c r="BU120" i="17" s="1"/>
  <c r="BT24" i="17"/>
  <c r="BT59" i="17" s="1"/>
  <c r="BT91" i="17" s="1"/>
  <c r="BT123" i="17" s="1"/>
  <c r="BV26" i="17"/>
  <c r="BV61" i="17" s="1"/>
  <c r="BV93" i="17" s="1"/>
  <c r="BV125" i="17" s="1"/>
  <c r="BU29" i="17"/>
  <c r="BU64" i="17" s="1"/>
  <c r="BU96" i="17" s="1"/>
  <c r="BU128" i="17" s="1"/>
  <c r="BT32" i="17"/>
  <c r="BT67" i="17" s="1"/>
  <c r="BT99" i="17" s="1"/>
  <c r="BT131" i="17" s="1"/>
  <c r="BV34" i="17"/>
  <c r="BV69" i="17" s="1"/>
  <c r="BV101" i="17" s="1"/>
  <c r="BV133" i="17" s="1"/>
  <c r="BV10" i="17"/>
  <c r="BT11" i="17"/>
  <c r="BT46" i="17" s="1"/>
  <c r="BT78" i="17" s="1"/>
  <c r="BT110" i="17" s="1"/>
  <c r="BV13" i="17"/>
  <c r="BV48" i="17" s="1"/>
  <c r="BV80" i="17" s="1"/>
  <c r="BV112" i="17" s="1"/>
  <c r="BU16" i="17"/>
  <c r="BU51" i="17" s="1"/>
  <c r="BU83" i="17" s="1"/>
  <c r="BU115" i="17" s="1"/>
  <c r="BT19" i="17"/>
  <c r="BT54" i="17" s="1"/>
  <c r="BT86" i="17" s="1"/>
  <c r="BT118" i="17" s="1"/>
  <c r="BV21" i="17"/>
  <c r="BV56" i="17" s="1"/>
  <c r="BV88" i="17" s="1"/>
  <c r="BV120" i="17" s="1"/>
  <c r="BU24" i="17"/>
  <c r="BU59" i="17" s="1"/>
  <c r="BU91" i="17" s="1"/>
  <c r="BU123" i="17" s="1"/>
  <c r="BT27" i="17"/>
  <c r="BT62" i="17" s="1"/>
  <c r="BT94" i="17" s="1"/>
  <c r="BT126" i="17" s="1"/>
  <c r="BV29" i="17"/>
  <c r="BV64" i="17" s="1"/>
  <c r="BV96" i="17" s="1"/>
  <c r="BV128" i="17" s="1"/>
  <c r="BU32" i="17"/>
  <c r="BU67" i="17" s="1"/>
  <c r="BU99" i="17" s="1"/>
  <c r="BU131" i="17" s="1"/>
  <c r="BT35" i="17"/>
  <c r="BT70" i="17" s="1"/>
  <c r="BT102" i="17" s="1"/>
  <c r="BT134" i="17" s="1"/>
  <c r="BU11" i="17"/>
  <c r="BU46" i="17" s="1"/>
  <c r="BU78" i="17" s="1"/>
  <c r="BU110" i="17" s="1"/>
  <c r="BT14" i="17"/>
  <c r="BT49" i="17" s="1"/>
  <c r="BT81" i="17" s="1"/>
  <c r="BT113" i="17" s="1"/>
  <c r="BV16" i="17"/>
  <c r="BV51" i="17" s="1"/>
  <c r="BV83" i="17" s="1"/>
  <c r="BV115" i="17" s="1"/>
  <c r="BU19" i="17"/>
  <c r="BU54" i="17" s="1"/>
  <c r="BU86" i="17" s="1"/>
  <c r="BU118" i="17" s="1"/>
  <c r="BT22" i="17"/>
  <c r="BT57" i="17" s="1"/>
  <c r="BT89" i="17" s="1"/>
  <c r="BT121" i="17" s="1"/>
  <c r="BV24" i="17"/>
  <c r="BV59" i="17" s="1"/>
  <c r="BV91" i="17" s="1"/>
  <c r="BV123" i="17" s="1"/>
  <c r="BU27" i="17"/>
  <c r="BU62" i="17" s="1"/>
  <c r="BU94" i="17" s="1"/>
  <c r="BU126" i="17" s="1"/>
  <c r="BT30" i="17"/>
  <c r="BT65" i="17" s="1"/>
  <c r="BT97" i="17" s="1"/>
  <c r="BT129" i="17" s="1"/>
  <c r="BV32" i="17"/>
  <c r="BV67" i="17" s="1"/>
  <c r="BV99" i="17" s="1"/>
  <c r="BV131" i="17" s="1"/>
  <c r="BU35" i="17"/>
  <c r="BU70" i="17" s="1"/>
  <c r="BU102" i="17" s="1"/>
  <c r="BU134" i="17" s="1"/>
  <c r="BT12" i="17"/>
  <c r="BT47" i="17" s="1"/>
  <c r="BT79" i="17" s="1"/>
  <c r="BT111" i="17" s="1"/>
  <c r="BV14" i="17"/>
  <c r="BV49" i="17" s="1"/>
  <c r="BV81" i="17" s="1"/>
  <c r="BV113" i="17" s="1"/>
  <c r="BU17" i="17"/>
  <c r="BU52" i="17" s="1"/>
  <c r="BU84" i="17" s="1"/>
  <c r="BU116" i="17" s="1"/>
  <c r="BT20" i="17"/>
  <c r="BT55" i="17" s="1"/>
  <c r="BT87" i="17" s="1"/>
  <c r="BT119" i="17" s="1"/>
  <c r="BV22" i="17"/>
  <c r="BV57" i="17" s="1"/>
  <c r="BV89" i="17" s="1"/>
  <c r="BV121" i="17" s="1"/>
  <c r="BU25" i="17"/>
  <c r="BU60" i="17" s="1"/>
  <c r="BU92" i="17" s="1"/>
  <c r="BU124" i="17" s="1"/>
  <c r="BT28" i="17"/>
  <c r="BT63" i="17" s="1"/>
  <c r="BT95" i="17" s="1"/>
  <c r="BT127" i="17" s="1"/>
  <c r="BV30" i="17"/>
  <c r="BV65" i="17" s="1"/>
  <c r="BV97" i="17" s="1"/>
  <c r="BV129" i="17" s="1"/>
  <c r="BU33" i="17"/>
  <c r="BU68" i="17" s="1"/>
  <c r="BU100" i="17" s="1"/>
  <c r="BU132" i="17" s="1"/>
  <c r="BT36" i="17"/>
  <c r="BT71" i="17" s="1"/>
  <c r="BT103" i="17" s="1"/>
  <c r="BU12" i="17"/>
  <c r="BU47" i="17" s="1"/>
  <c r="BU79" i="17" s="1"/>
  <c r="BU111" i="17" s="1"/>
  <c r="BT15" i="17"/>
  <c r="BT50" i="17" s="1"/>
  <c r="BT82" i="17" s="1"/>
  <c r="BT114" i="17" s="1"/>
  <c r="BV17" i="17"/>
  <c r="BV52" i="17" s="1"/>
  <c r="BV84" i="17" s="1"/>
  <c r="BV116" i="17" s="1"/>
  <c r="BU20" i="17"/>
  <c r="BU55" i="17" s="1"/>
  <c r="BU87" i="17" s="1"/>
  <c r="BU119" i="17" s="1"/>
  <c r="BT23" i="17"/>
  <c r="BT58" i="17" s="1"/>
  <c r="BT90" i="17" s="1"/>
  <c r="BT122" i="17" s="1"/>
  <c r="BV25" i="17"/>
  <c r="BV60" i="17" s="1"/>
  <c r="BV92" i="17" s="1"/>
  <c r="BV124" i="17" s="1"/>
  <c r="BU28" i="17"/>
  <c r="BU63" i="17" s="1"/>
  <c r="BU95" i="17" s="1"/>
  <c r="BU127" i="17" s="1"/>
  <c r="BT31" i="17"/>
  <c r="BT66" i="17" s="1"/>
  <c r="BT98" i="17" s="1"/>
  <c r="BT130" i="17" s="1"/>
  <c r="BV33" i="17"/>
  <c r="BV68" i="17" s="1"/>
  <c r="BV100" i="17" s="1"/>
  <c r="BV132" i="17" s="1"/>
  <c r="BU36" i="17"/>
  <c r="BU71" i="17" s="1"/>
  <c r="BU103" i="17" s="1"/>
  <c r="BV12" i="17"/>
  <c r="BV47" i="17" s="1"/>
  <c r="BV79" i="17" s="1"/>
  <c r="BV111" i="17" s="1"/>
  <c r="BU15" i="17"/>
  <c r="BU50" i="17" s="1"/>
  <c r="BU82" i="17" s="1"/>
  <c r="BU114" i="17" s="1"/>
  <c r="BT18" i="17"/>
  <c r="BT53" i="17" s="1"/>
  <c r="BT85" i="17" s="1"/>
  <c r="BT117" i="17" s="1"/>
  <c r="BV20" i="17"/>
  <c r="BV55" i="17" s="1"/>
  <c r="BV87" i="17" s="1"/>
  <c r="BV119" i="17" s="1"/>
  <c r="BU23" i="17"/>
  <c r="BU58" i="17" s="1"/>
  <c r="BU90" i="17" s="1"/>
  <c r="BU122" i="17" s="1"/>
  <c r="BT26" i="17"/>
  <c r="BT61" i="17" s="1"/>
  <c r="BT93" i="17" s="1"/>
  <c r="BT125" i="17" s="1"/>
  <c r="BV28" i="17"/>
  <c r="BV63" i="17" s="1"/>
  <c r="BV95" i="17" s="1"/>
  <c r="BV127" i="17" s="1"/>
  <c r="BU31" i="17"/>
  <c r="BU66" i="17" s="1"/>
  <c r="BU98" i="17" s="1"/>
  <c r="BU130" i="17" s="1"/>
  <c r="BT34" i="17"/>
  <c r="BT69" i="17" s="1"/>
  <c r="BT101" i="17" s="1"/>
  <c r="BT133" i="17" s="1"/>
  <c r="BV36" i="17"/>
  <c r="BV71" i="17" s="1"/>
  <c r="BV103" i="17" s="1"/>
  <c r="BT21" i="17"/>
  <c r="BT56" i="17" s="1"/>
  <c r="BT88" i="17" s="1"/>
  <c r="BT120" i="17" s="1"/>
  <c r="BV31" i="17"/>
  <c r="BV66" i="17" s="1"/>
  <c r="BV98" i="17" s="1"/>
  <c r="BV130" i="17" s="1"/>
  <c r="BV11" i="17"/>
  <c r="BV46" i="17" s="1"/>
  <c r="BV78" i="17" s="1"/>
  <c r="BV110" i="17" s="1"/>
  <c r="BU22" i="17"/>
  <c r="BU57" i="17" s="1"/>
  <c r="BU89" i="17" s="1"/>
  <c r="BU121" i="17" s="1"/>
  <c r="BT33" i="17"/>
  <c r="BT68" i="17" s="1"/>
  <c r="BT100" i="17" s="1"/>
  <c r="BT132" i="17" s="1"/>
  <c r="BT13" i="17"/>
  <c r="BT48" i="17" s="1"/>
  <c r="BT80" i="17" s="1"/>
  <c r="BT112" i="17" s="1"/>
  <c r="BV23" i="17"/>
  <c r="BV58" i="17" s="1"/>
  <c r="BV90" i="17" s="1"/>
  <c r="BV122" i="17" s="1"/>
  <c r="BU34" i="17"/>
  <c r="BU69" i="17" s="1"/>
  <c r="BU101" i="17" s="1"/>
  <c r="BU133" i="17" s="1"/>
  <c r="BU14" i="17"/>
  <c r="BU49" i="17" s="1"/>
  <c r="BU81" i="17" s="1"/>
  <c r="BU113" i="17" s="1"/>
  <c r="BT25" i="17"/>
  <c r="BT60" i="17" s="1"/>
  <c r="BT92" i="17" s="1"/>
  <c r="BT124" i="17" s="1"/>
  <c r="BV35" i="17"/>
  <c r="BV70" i="17" s="1"/>
  <c r="BV102" i="17" s="1"/>
  <c r="BV134" i="17" s="1"/>
  <c r="BU18" i="17"/>
  <c r="BU53" i="17" s="1"/>
  <c r="BU85" i="17" s="1"/>
  <c r="BU117" i="17" s="1"/>
  <c r="BT29" i="17"/>
  <c r="BT64" i="17" s="1"/>
  <c r="BT96" i="17" s="1"/>
  <c r="BT128" i="17" s="1"/>
  <c r="BV15" i="17"/>
  <c r="BV50" i="17" s="1"/>
  <c r="BV82" i="17" s="1"/>
  <c r="BV114" i="17" s="1"/>
  <c r="BT17" i="17"/>
  <c r="BT52" i="17" s="1"/>
  <c r="BT84" i="17" s="1"/>
  <c r="BT116" i="17" s="1"/>
  <c r="BV19" i="17"/>
  <c r="BV54" i="17" s="1"/>
  <c r="BV86" i="17" s="1"/>
  <c r="BV118" i="17" s="1"/>
  <c r="BU30" i="17"/>
  <c r="BU65" i="17" s="1"/>
  <c r="BU97" i="17" s="1"/>
  <c r="BU129" i="17" s="1"/>
  <c r="BU26" i="17"/>
  <c r="BU61" i="17" s="1"/>
  <c r="BU93" i="17" s="1"/>
  <c r="BU125" i="17" s="1"/>
  <c r="BV27" i="17"/>
  <c r="BV62" i="17" s="1"/>
  <c r="BV94" i="17" s="1"/>
  <c r="BV126" i="17" s="1"/>
  <c r="BU10" i="17"/>
  <c r="AF10" i="17"/>
  <c r="AH12" i="17"/>
  <c r="AH47" i="17" s="1"/>
  <c r="AH79" i="17" s="1"/>
  <c r="AH111" i="17" s="1"/>
  <c r="AG15" i="17"/>
  <c r="AG50" i="17" s="1"/>
  <c r="AG82" i="17" s="1"/>
  <c r="AG114" i="17" s="1"/>
  <c r="AF18" i="17"/>
  <c r="AF53" i="17" s="1"/>
  <c r="AF85" i="17" s="1"/>
  <c r="AF117" i="17" s="1"/>
  <c r="AH20" i="17"/>
  <c r="AH55" i="17" s="1"/>
  <c r="AH87" i="17" s="1"/>
  <c r="AH119" i="17" s="1"/>
  <c r="AG23" i="17"/>
  <c r="AG58" i="17" s="1"/>
  <c r="AG90" i="17" s="1"/>
  <c r="AG122" i="17" s="1"/>
  <c r="AF26" i="17"/>
  <c r="AF61" i="17" s="1"/>
  <c r="AF93" i="17" s="1"/>
  <c r="AF125" i="17" s="1"/>
  <c r="AH28" i="17"/>
  <c r="AH63" i="17" s="1"/>
  <c r="AH95" i="17" s="1"/>
  <c r="AH127" i="17" s="1"/>
  <c r="AG31" i="17"/>
  <c r="AG66" i="17" s="1"/>
  <c r="AG98" i="17" s="1"/>
  <c r="AG130" i="17" s="1"/>
  <c r="AF34" i="17"/>
  <c r="AF69" i="17" s="1"/>
  <c r="AF101" i="17" s="1"/>
  <c r="AF133" i="17" s="1"/>
  <c r="AH36" i="17"/>
  <c r="AH71" i="17" s="1"/>
  <c r="AH103" i="17" s="1"/>
  <c r="AF13" i="17"/>
  <c r="AF48" i="17" s="1"/>
  <c r="AF80" i="17" s="1"/>
  <c r="AF112" i="17" s="1"/>
  <c r="AH15" i="17"/>
  <c r="AH50" i="17" s="1"/>
  <c r="AH82" i="17" s="1"/>
  <c r="AH114" i="17" s="1"/>
  <c r="AG18" i="17"/>
  <c r="AG53" i="17" s="1"/>
  <c r="AG85" i="17" s="1"/>
  <c r="AG117" i="17" s="1"/>
  <c r="AF21" i="17"/>
  <c r="AF56" i="17" s="1"/>
  <c r="AF88" i="17" s="1"/>
  <c r="AF120" i="17" s="1"/>
  <c r="AH23" i="17"/>
  <c r="AH58" i="17" s="1"/>
  <c r="AH90" i="17" s="1"/>
  <c r="AH122" i="17" s="1"/>
  <c r="AG26" i="17"/>
  <c r="AG61" i="17" s="1"/>
  <c r="AG93" i="17" s="1"/>
  <c r="AG125" i="17" s="1"/>
  <c r="AF29" i="17"/>
  <c r="AF64" i="17" s="1"/>
  <c r="AF96" i="17" s="1"/>
  <c r="AF128" i="17" s="1"/>
  <c r="AH31" i="17"/>
  <c r="AH66" i="17" s="1"/>
  <c r="AH98" i="17" s="1"/>
  <c r="AH130" i="17" s="1"/>
  <c r="AG34" i="17"/>
  <c r="AG69" i="17" s="1"/>
  <c r="AG101" i="17" s="1"/>
  <c r="AG133" i="17" s="1"/>
  <c r="AG10" i="17"/>
  <c r="AG13" i="17"/>
  <c r="AG48" i="17" s="1"/>
  <c r="AG80" i="17" s="1"/>
  <c r="AG112" i="17" s="1"/>
  <c r="AF16" i="17"/>
  <c r="AF51" i="17" s="1"/>
  <c r="AF83" i="17" s="1"/>
  <c r="AF115" i="17" s="1"/>
  <c r="AH18" i="17"/>
  <c r="AH53" i="17" s="1"/>
  <c r="AH85" i="17" s="1"/>
  <c r="AH117" i="17" s="1"/>
  <c r="AG21" i="17"/>
  <c r="AG56" i="17" s="1"/>
  <c r="AG88" i="17" s="1"/>
  <c r="AG120" i="17" s="1"/>
  <c r="AF24" i="17"/>
  <c r="AF59" i="17" s="1"/>
  <c r="AF91" i="17" s="1"/>
  <c r="AF123" i="17" s="1"/>
  <c r="AH26" i="17"/>
  <c r="AH61" i="17" s="1"/>
  <c r="AH93" i="17" s="1"/>
  <c r="AH125" i="17" s="1"/>
  <c r="AG29" i="17"/>
  <c r="AG64" i="17" s="1"/>
  <c r="AG96" i="17" s="1"/>
  <c r="AG128" i="17" s="1"/>
  <c r="AF32" i="17"/>
  <c r="AF67" i="17" s="1"/>
  <c r="AF99" i="17" s="1"/>
  <c r="AF131" i="17" s="1"/>
  <c r="AH34" i="17"/>
  <c r="AH69" i="17" s="1"/>
  <c r="AH101" i="17" s="1"/>
  <c r="AH133" i="17" s="1"/>
  <c r="AH10" i="17"/>
  <c r="AF12" i="17"/>
  <c r="AF47" i="17" s="1"/>
  <c r="AF79" i="17" s="1"/>
  <c r="AF111" i="17" s="1"/>
  <c r="AH14" i="17"/>
  <c r="AH49" i="17" s="1"/>
  <c r="AH81" i="17" s="1"/>
  <c r="AH113" i="17" s="1"/>
  <c r="AG17" i="17"/>
  <c r="AG52" i="17" s="1"/>
  <c r="AG84" i="17" s="1"/>
  <c r="AG116" i="17" s="1"/>
  <c r="AF20" i="17"/>
  <c r="AF55" i="17" s="1"/>
  <c r="AF87" i="17" s="1"/>
  <c r="AF119" i="17" s="1"/>
  <c r="AH22" i="17"/>
  <c r="AH57" i="17" s="1"/>
  <c r="AH89" i="17" s="1"/>
  <c r="AH121" i="17" s="1"/>
  <c r="AG25" i="17"/>
  <c r="AG60" i="17" s="1"/>
  <c r="AG92" i="17" s="1"/>
  <c r="AG124" i="17" s="1"/>
  <c r="AF28" i="17"/>
  <c r="AF63" i="17" s="1"/>
  <c r="AF95" i="17" s="1"/>
  <c r="AF127" i="17" s="1"/>
  <c r="AH30" i="17"/>
  <c r="AH65" i="17" s="1"/>
  <c r="AH97" i="17" s="1"/>
  <c r="AH129" i="17" s="1"/>
  <c r="AG33" i="17"/>
  <c r="AG68" i="17" s="1"/>
  <c r="AG100" i="17" s="1"/>
  <c r="AG132" i="17" s="1"/>
  <c r="AF36" i="17"/>
  <c r="AF71" i="17" s="1"/>
  <c r="AF103" i="17" s="1"/>
  <c r="AH11" i="17"/>
  <c r="AH46" i="17" s="1"/>
  <c r="AH78" i="17" s="1"/>
  <c r="AH110" i="17" s="1"/>
  <c r="AF17" i="17"/>
  <c r="AF52" i="17" s="1"/>
  <c r="AF84" i="17" s="1"/>
  <c r="AF116" i="17" s="1"/>
  <c r="AG22" i="17"/>
  <c r="AG57" i="17" s="1"/>
  <c r="AG89" i="17" s="1"/>
  <c r="AG121" i="17" s="1"/>
  <c r="AH27" i="17"/>
  <c r="AH62" i="17" s="1"/>
  <c r="AH94" i="17" s="1"/>
  <c r="AH126" i="17" s="1"/>
  <c r="AF33" i="17"/>
  <c r="AF68" i="17" s="1"/>
  <c r="AF100" i="17" s="1"/>
  <c r="AF132" i="17" s="1"/>
  <c r="AH24" i="17"/>
  <c r="AH59" i="17" s="1"/>
  <c r="AH91" i="17" s="1"/>
  <c r="AH123" i="17" s="1"/>
  <c r="AG20" i="17"/>
  <c r="AG55" i="17" s="1"/>
  <c r="AG87" i="17" s="1"/>
  <c r="AG119" i="17" s="1"/>
  <c r="AG36" i="17"/>
  <c r="AG71" i="17" s="1"/>
  <c r="AG103" i="17" s="1"/>
  <c r="AG12" i="17"/>
  <c r="AG47" i="17" s="1"/>
  <c r="AG79" i="17" s="1"/>
  <c r="AG111" i="17" s="1"/>
  <c r="AH17" i="17"/>
  <c r="AH52" i="17" s="1"/>
  <c r="AH84" i="17" s="1"/>
  <c r="AH116" i="17" s="1"/>
  <c r="AF23" i="17"/>
  <c r="AF58" i="17" s="1"/>
  <c r="AF90" i="17" s="1"/>
  <c r="AF122" i="17" s="1"/>
  <c r="AG28" i="17"/>
  <c r="AG63" i="17" s="1"/>
  <c r="AG95" i="17" s="1"/>
  <c r="AG127" i="17" s="1"/>
  <c r="AH33" i="17"/>
  <c r="AH68" i="17" s="1"/>
  <c r="AH100" i="17" s="1"/>
  <c r="AH132" i="17" s="1"/>
  <c r="AF30" i="17"/>
  <c r="AF65" i="17" s="1"/>
  <c r="AF97" i="17" s="1"/>
  <c r="AF129" i="17" s="1"/>
  <c r="AG30" i="17"/>
  <c r="AG65" i="17" s="1"/>
  <c r="AG97" i="17" s="1"/>
  <c r="AG129" i="17" s="1"/>
  <c r="AF15" i="17"/>
  <c r="AF50" i="17" s="1"/>
  <c r="AF82" i="17" s="1"/>
  <c r="AF114" i="17" s="1"/>
  <c r="AF31" i="17"/>
  <c r="AF66" i="17" s="1"/>
  <c r="AF98" i="17" s="1"/>
  <c r="AF130" i="17" s="1"/>
  <c r="AH13" i="17"/>
  <c r="AH48" i="17" s="1"/>
  <c r="AH80" i="17" s="1"/>
  <c r="AH112" i="17" s="1"/>
  <c r="AF19" i="17"/>
  <c r="AF54" i="17" s="1"/>
  <c r="AF86" i="17" s="1"/>
  <c r="AF118" i="17" s="1"/>
  <c r="AG24" i="17"/>
  <c r="AG59" i="17" s="1"/>
  <c r="AG91" i="17" s="1"/>
  <c r="AG123" i="17" s="1"/>
  <c r="AH29" i="17"/>
  <c r="AH64" i="17" s="1"/>
  <c r="AH96" i="17" s="1"/>
  <c r="AH128" i="17" s="1"/>
  <c r="AF35" i="17"/>
  <c r="AF70" i="17" s="1"/>
  <c r="AF102" i="17" s="1"/>
  <c r="AF134" i="17" s="1"/>
  <c r="AF14" i="17"/>
  <c r="AF49" i="17" s="1"/>
  <c r="AF81" i="17" s="1"/>
  <c r="AF113" i="17" s="1"/>
  <c r="AH35" i="17"/>
  <c r="AH70" i="17" s="1"/>
  <c r="AH102" i="17" s="1"/>
  <c r="AH134" i="17" s="1"/>
  <c r="AH25" i="17"/>
  <c r="AH60" i="17" s="1"/>
  <c r="AH92" i="17" s="1"/>
  <c r="AH124" i="17" s="1"/>
  <c r="AG19" i="17"/>
  <c r="AG54" i="17" s="1"/>
  <c r="AG86" i="17" s="1"/>
  <c r="AG118" i="17" s="1"/>
  <c r="AG35" i="17"/>
  <c r="AG70" i="17" s="1"/>
  <c r="AG102" i="17" s="1"/>
  <c r="AG134" i="17" s="1"/>
  <c r="AG14" i="17"/>
  <c r="AG49" i="17" s="1"/>
  <c r="AG81" i="17" s="1"/>
  <c r="AG113" i="17" s="1"/>
  <c r="AH19" i="17"/>
  <c r="AH54" i="17" s="1"/>
  <c r="AH86" i="17" s="1"/>
  <c r="AH118" i="17" s="1"/>
  <c r="AF25" i="17"/>
  <c r="AF60" i="17" s="1"/>
  <c r="AF92" i="17" s="1"/>
  <c r="AF124" i="17" s="1"/>
  <c r="AF11" i="17"/>
  <c r="AF46" i="17" s="1"/>
  <c r="AF78" i="17" s="1"/>
  <c r="AF110" i="17" s="1"/>
  <c r="AG16" i="17"/>
  <c r="AG51" i="17" s="1"/>
  <c r="AG83" i="17" s="1"/>
  <c r="AG115" i="17" s="1"/>
  <c r="AH21" i="17"/>
  <c r="AH56" i="17" s="1"/>
  <c r="AH88" i="17" s="1"/>
  <c r="AH120" i="17" s="1"/>
  <c r="AF27" i="17"/>
  <c r="AF62" i="17" s="1"/>
  <c r="AF94" i="17" s="1"/>
  <c r="AF126" i="17" s="1"/>
  <c r="AG32" i="17"/>
  <c r="AG67" i="17" s="1"/>
  <c r="AG99" i="17" s="1"/>
  <c r="AG131" i="17" s="1"/>
  <c r="AG11" i="17"/>
  <c r="AG46" i="17" s="1"/>
  <c r="AG78" i="17" s="1"/>
  <c r="AG110" i="17" s="1"/>
  <c r="AH16" i="17"/>
  <c r="AH51" i="17" s="1"/>
  <c r="AH83" i="17" s="1"/>
  <c r="AH115" i="17" s="1"/>
  <c r="AF22" i="17"/>
  <c r="AF57" i="17" s="1"/>
  <c r="AF89" i="17" s="1"/>
  <c r="AF121" i="17" s="1"/>
  <c r="AG27" i="17"/>
  <c r="AG62" i="17" s="1"/>
  <c r="AG94" i="17" s="1"/>
  <c r="AG126" i="17" s="1"/>
  <c r="AH32" i="17"/>
  <c r="AH67" i="17" s="1"/>
  <c r="AH99" i="17" s="1"/>
  <c r="AH131" i="17" s="1"/>
  <c r="BE10" i="17"/>
  <c r="BF13" i="17"/>
  <c r="BF48" i="17" s="1"/>
  <c r="BF80" i="17" s="1"/>
  <c r="BF112" i="17" s="1"/>
  <c r="BE16" i="17"/>
  <c r="BE51" i="17" s="1"/>
  <c r="BE83" i="17" s="1"/>
  <c r="BE115" i="17" s="1"/>
  <c r="BG18" i="17"/>
  <c r="BG53" i="17" s="1"/>
  <c r="BG85" i="17" s="1"/>
  <c r="BG117" i="17" s="1"/>
  <c r="BF21" i="17"/>
  <c r="BF56" i="17" s="1"/>
  <c r="BF88" i="17" s="1"/>
  <c r="BF120" i="17" s="1"/>
  <c r="BE24" i="17"/>
  <c r="BE59" i="17" s="1"/>
  <c r="BE91" i="17" s="1"/>
  <c r="BE123" i="17" s="1"/>
  <c r="BG26" i="17"/>
  <c r="BG61" i="17" s="1"/>
  <c r="BG93" i="17" s="1"/>
  <c r="BG125" i="17" s="1"/>
  <c r="BF29" i="17"/>
  <c r="BF64" i="17" s="1"/>
  <c r="BF96" i="17" s="1"/>
  <c r="BF128" i="17" s="1"/>
  <c r="BE32" i="17"/>
  <c r="BE67" i="17" s="1"/>
  <c r="BE99" i="17" s="1"/>
  <c r="BE131" i="17" s="1"/>
  <c r="BG34" i="17"/>
  <c r="BG69" i="17" s="1"/>
  <c r="BG101" i="17" s="1"/>
  <c r="BG133" i="17" s="1"/>
  <c r="BG10" i="17"/>
  <c r="BE11" i="17"/>
  <c r="BE46" i="17" s="1"/>
  <c r="BE78" i="17" s="1"/>
  <c r="BE110" i="17" s="1"/>
  <c r="BG13" i="17"/>
  <c r="BG48" i="17" s="1"/>
  <c r="BG80" i="17" s="1"/>
  <c r="BG112" i="17" s="1"/>
  <c r="BF16" i="17"/>
  <c r="BF51" i="17" s="1"/>
  <c r="BF83" i="17" s="1"/>
  <c r="BF115" i="17" s="1"/>
  <c r="BE19" i="17"/>
  <c r="BE54" i="17" s="1"/>
  <c r="BE86" i="17" s="1"/>
  <c r="BE118" i="17" s="1"/>
  <c r="BG21" i="17"/>
  <c r="BG56" i="17" s="1"/>
  <c r="BG88" i="17" s="1"/>
  <c r="BG120" i="17" s="1"/>
  <c r="BF24" i="17"/>
  <c r="BF59" i="17" s="1"/>
  <c r="BF91" i="17" s="1"/>
  <c r="BF123" i="17" s="1"/>
  <c r="BE27" i="17"/>
  <c r="BE62" i="17" s="1"/>
  <c r="BE94" i="17" s="1"/>
  <c r="BE126" i="17" s="1"/>
  <c r="BG29" i="17"/>
  <c r="BG64" i="17" s="1"/>
  <c r="BG96" i="17" s="1"/>
  <c r="BG128" i="17" s="1"/>
  <c r="BF32" i="17"/>
  <c r="BF67" i="17" s="1"/>
  <c r="BF99" i="17" s="1"/>
  <c r="BF131" i="17" s="1"/>
  <c r="BE35" i="17"/>
  <c r="BE70" i="17" s="1"/>
  <c r="BE102" i="17" s="1"/>
  <c r="BE134" i="17" s="1"/>
  <c r="BF11" i="17"/>
  <c r="BF46" i="17" s="1"/>
  <c r="BF78" i="17" s="1"/>
  <c r="BF110" i="17" s="1"/>
  <c r="BE14" i="17"/>
  <c r="BE49" i="17" s="1"/>
  <c r="BE81" i="17" s="1"/>
  <c r="BE113" i="17" s="1"/>
  <c r="BG16" i="17"/>
  <c r="BG51" i="17" s="1"/>
  <c r="BG83" i="17" s="1"/>
  <c r="BG115" i="17" s="1"/>
  <c r="BF19" i="17"/>
  <c r="BF54" i="17" s="1"/>
  <c r="BF86" i="17" s="1"/>
  <c r="BF118" i="17" s="1"/>
  <c r="BE22" i="17"/>
  <c r="BE57" i="17" s="1"/>
  <c r="BE89" i="17" s="1"/>
  <c r="BE121" i="17" s="1"/>
  <c r="BG24" i="17"/>
  <c r="BG59" i="17" s="1"/>
  <c r="BG91" i="17" s="1"/>
  <c r="BG123" i="17" s="1"/>
  <c r="BF27" i="17"/>
  <c r="BF62" i="17" s="1"/>
  <c r="BF94" i="17" s="1"/>
  <c r="BF126" i="17" s="1"/>
  <c r="BE30" i="17"/>
  <c r="BE65" i="17" s="1"/>
  <c r="BE97" i="17" s="1"/>
  <c r="BE129" i="17" s="1"/>
  <c r="BG32" i="17"/>
  <c r="BG67" i="17" s="1"/>
  <c r="BG99" i="17" s="1"/>
  <c r="BG131" i="17" s="1"/>
  <c r="BF35" i="17"/>
  <c r="BF70" i="17" s="1"/>
  <c r="BF102" i="17" s="1"/>
  <c r="BF134" i="17" s="1"/>
  <c r="BE12" i="17"/>
  <c r="BE47" i="17" s="1"/>
  <c r="BE79" i="17" s="1"/>
  <c r="BE111" i="17" s="1"/>
  <c r="BG14" i="17"/>
  <c r="BG49" i="17" s="1"/>
  <c r="BG81" i="17" s="1"/>
  <c r="BG113" i="17" s="1"/>
  <c r="BF17" i="17"/>
  <c r="BF52" i="17" s="1"/>
  <c r="BF84" i="17" s="1"/>
  <c r="BF116" i="17" s="1"/>
  <c r="BE20" i="17"/>
  <c r="BE55" i="17" s="1"/>
  <c r="BE87" i="17" s="1"/>
  <c r="BE119" i="17" s="1"/>
  <c r="BG22" i="17"/>
  <c r="BG57" i="17" s="1"/>
  <c r="BG89" i="17" s="1"/>
  <c r="BG121" i="17" s="1"/>
  <c r="BF25" i="17"/>
  <c r="BF60" i="17" s="1"/>
  <c r="BF92" i="17" s="1"/>
  <c r="BF124" i="17" s="1"/>
  <c r="BE28" i="17"/>
  <c r="BE63" i="17" s="1"/>
  <c r="BE95" i="17" s="1"/>
  <c r="BE127" i="17" s="1"/>
  <c r="BG30" i="17"/>
  <c r="BG65" i="17" s="1"/>
  <c r="BG97" i="17" s="1"/>
  <c r="BG129" i="17" s="1"/>
  <c r="BF33" i="17"/>
  <c r="BF68" i="17" s="1"/>
  <c r="BF100" i="17" s="1"/>
  <c r="BF132" i="17" s="1"/>
  <c r="BE36" i="17"/>
  <c r="BE71" i="17" s="1"/>
  <c r="BE103" i="17" s="1"/>
  <c r="BF12" i="17"/>
  <c r="BF47" i="17" s="1"/>
  <c r="BF79" i="17" s="1"/>
  <c r="BF111" i="17" s="1"/>
  <c r="BE15" i="17"/>
  <c r="BE50" i="17" s="1"/>
  <c r="BE82" i="17" s="1"/>
  <c r="BE114" i="17" s="1"/>
  <c r="BG17" i="17"/>
  <c r="BG52" i="17" s="1"/>
  <c r="BG84" i="17" s="1"/>
  <c r="BG116" i="17" s="1"/>
  <c r="BF20" i="17"/>
  <c r="BF55" i="17" s="1"/>
  <c r="BF87" i="17" s="1"/>
  <c r="BF119" i="17" s="1"/>
  <c r="BE23" i="17"/>
  <c r="BE58" i="17" s="1"/>
  <c r="BE90" i="17" s="1"/>
  <c r="BE122" i="17" s="1"/>
  <c r="BG25" i="17"/>
  <c r="BG60" i="17" s="1"/>
  <c r="BG92" i="17" s="1"/>
  <c r="BG124" i="17" s="1"/>
  <c r="BF28" i="17"/>
  <c r="BF63" i="17" s="1"/>
  <c r="BF95" i="17" s="1"/>
  <c r="BF127" i="17" s="1"/>
  <c r="BE31" i="17"/>
  <c r="BE66" i="17" s="1"/>
  <c r="BE98" i="17" s="1"/>
  <c r="BE130" i="17" s="1"/>
  <c r="BG33" i="17"/>
  <c r="BG68" i="17" s="1"/>
  <c r="BG100" i="17" s="1"/>
  <c r="BG132" i="17" s="1"/>
  <c r="BF36" i="17"/>
  <c r="BF71" i="17" s="1"/>
  <c r="BF103" i="17" s="1"/>
  <c r="BG12" i="17"/>
  <c r="BG47" i="17" s="1"/>
  <c r="BG79" i="17" s="1"/>
  <c r="BG111" i="17" s="1"/>
  <c r="BF15" i="17"/>
  <c r="BF50" i="17" s="1"/>
  <c r="BF82" i="17" s="1"/>
  <c r="BF114" i="17" s="1"/>
  <c r="BE18" i="17"/>
  <c r="BE53" i="17" s="1"/>
  <c r="BE85" i="17" s="1"/>
  <c r="BE117" i="17" s="1"/>
  <c r="BG20" i="17"/>
  <c r="BG55" i="17" s="1"/>
  <c r="BG87" i="17" s="1"/>
  <c r="BG119" i="17" s="1"/>
  <c r="BF23" i="17"/>
  <c r="BF58" i="17" s="1"/>
  <c r="BF90" i="17" s="1"/>
  <c r="BF122" i="17" s="1"/>
  <c r="BE26" i="17"/>
  <c r="BE61" i="17" s="1"/>
  <c r="BE93" i="17" s="1"/>
  <c r="BE125" i="17" s="1"/>
  <c r="BG28" i="17"/>
  <c r="BG63" i="17" s="1"/>
  <c r="BG95" i="17" s="1"/>
  <c r="BG127" i="17" s="1"/>
  <c r="BF31" i="17"/>
  <c r="BF66" i="17" s="1"/>
  <c r="BF98" i="17" s="1"/>
  <c r="BF130" i="17" s="1"/>
  <c r="BE34" i="17"/>
  <c r="BE69" i="17" s="1"/>
  <c r="BE101" i="17" s="1"/>
  <c r="BE133" i="17" s="1"/>
  <c r="BG36" i="17"/>
  <c r="BG71" i="17" s="1"/>
  <c r="BG103" i="17" s="1"/>
  <c r="BG15" i="17"/>
  <c r="BG50" i="17" s="1"/>
  <c r="BG82" i="17" s="1"/>
  <c r="BG114" i="17" s="1"/>
  <c r="BF26" i="17"/>
  <c r="BF61" i="17" s="1"/>
  <c r="BF93" i="17" s="1"/>
  <c r="BF125" i="17" s="1"/>
  <c r="BF10" i="17"/>
  <c r="BE17" i="17"/>
  <c r="BE52" i="17" s="1"/>
  <c r="BE84" i="17" s="1"/>
  <c r="BE116" i="17" s="1"/>
  <c r="BG27" i="17"/>
  <c r="BG62" i="17" s="1"/>
  <c r="BG94" i="17" s="1"/>
  <c r="BG126" i="17" s="1"/>
  <c r="BF18" i="17"/>
  <c r="BF53" i="17" s="1"/>
  <c r="BF85" i="17" s="1"/>
  <c r="BF117" i="17" s="1"/>
  <c r="BE29" i="17"/>
  <c r="BE64" i="17" s="1"/>
  <c r="BE96" i="17" s="1"/>
  <c r="BE128" i="17" s="1"/>
  <c r="BG19" i="17"/>
  <c r="BG54" i="17" s="1"/>
  <c r="BG86" i="17" s="1"/>
  <c r="BG118" i="17" s="1"/>
  <c r="BF30" i="17"/>
  <c r="BF65" i="17" s="1"/>
  <c r="BF97" i="17" s="1"/>
  <c r="BF129" i="17" s="1"/>
  <c r="BE13" i="17"/>
  <c r="BE48" i="17" s="1"/>
  <c r="BE80" i="17" s="1"/>
  <c r="BE112" i="17" s="1"/>
  <c r="BG23" i="17"/>
  <c r="BG58" i="17" s="1"/>
  <c r="BG90" i="17" s="1"/>
  <c r="BG122" i="17" s="1"/>
  <c r="BF34" i="17"/>
  <c r="BF69" i="17" s="1"/>
  <c r="BF101" i="17" s="1"/>
  <c r="BF133" i="17" s="1"/>
  <c r="BE21" i="17"/>
  <c r="BE56" i="17" s="1"/>
  <c r="BE88" i="17" s="1"/>
  <c r="BE120" i="17" s="1"/>
  <c r="BF22" i="17"/>
  <c r="BF57" i="17" s="1"/>
  <c r="BF89" i="17" s="1"/>
  <c r="BF121" i="17" s="1"/>
  <c r="BE25" i="17"/>
  <c r="BE60" i="17" s="1"/>
  <c r="BE92" i="17" s="1"/>
  <c r="BE124" i="17" s="1"/>
  <c r="BG35" i="17"/>
  <c r="BG70" i="17" s="1"/>
  <c r="BG102" i="17" s="1"/>
  <c r="BG134" i="17" s="1"/>
  <c r="BG31" i="17"/>
  <c r="BG66" i="17" s="1"/>
  <c r="BG98" i="17" s="1"/>
  <c r="BG130" i="17" s="1"/>
  <c r="BE33" i="17"/>
  <c r="BE68" i="17" s="1"/>
  <c r="BE100" i="17" s="1"/>
  <c r="BE132" i="17" s="1"/>
  <c r="BG11" i="17"/>
  <c r="BG46" i="17" s="1"/>
  <c r="BG78" i="17" s="1"/>
  <c r="BG110" i="17" s="1"/>
  <c r="BF14" i="17"/>
  <c r="BF49" i="17" s="1"/>
  <c r="BF81" i="17" s="1"/>
  <c r="BF113" i="17" s="1"/>
  <c r="CD137" i="17"/>
  <c r="AV13" i="17"/>
  <c r="AV48" i="17" s="1"/>
  <c r="AV80" i="17" s="1"/>
  <c r="AV112" i="17" s="1"/>
  <c r="AU16" i="17"/>
  <c r="AU51" i="17" s="1"/>
  <c r="AU83" i="17" s="1"/>
  <c r="AU115" i="17" s="1"/>
  <c r="AW18" i="17"/>
  <c r="AW53" i="17" s="1"/>
  <c r="AW85" i="17" s="1"/>
  <c r="AW117" i="17" s="1"/>
  <c r="AV21" i="17"/>
  <c r="AV56" i="17" s="1"/>
  <c r="AV88" i="17" s="1"/>
  <c r="AV120" i="17" s="1"/>
  <c r="AU24" i="17"/>
  <c r="AU59" i="17" s="1"/>
  <c r="AU91" i="17" s="1"/>
  <c r="AU123" i="17" s="1"/>
  <c r="AW26" i="17"/>
  <c r="AW61" i="17" s="1"/>
  <c r="AW93" i="17" s="1"/>
  <c r="AW125" i="17" s="1"/>
  <c r="AV29" i="17"/>
  <c r="AV64" i="17" s="1"/>
  <c r="AV96" i="17" s="1"/>
  <c r="AV128" i="17" s="1"/>
  <c r="AU32" i="17"/>
  <c r="AU67" i="17" s="1"/>
  <c r="AU99" i="17" s="1"/>
  <c r="AU131" i="17" s="1"/>
  <c r="AW34" i="17"/>
  <c r="AW69" i="17" s="1"/>
  <c r="AW101" i="17" s="1"/>
  <c r="AW133" i="17" s="1"/>
  <c r="AW10" i="17"/>
  <c r="AU11" i="17"/>
  <c r="AU46" i="17" s="1"/>
  <c r="AU78" i="17" s="1"/>
  <c r="AU110" i="17" s="1"/>
  <c r="AW13" i="17"/>
  <c r="AW48" i="17" s="1"/>
  <c r="AW80" i="17" s="1"/>
  <c r="AW112" i="17" s="1"/>
  <c r="AV16" i="17"/>
  <c r="AV51" i="17" s="1"/>
  <c r="AV83" i="17" s="1"/>
  <c r="AV115" i="17" s="1"/>
  <c r="AU19" i="17"/>
  <c r="AU54" i="17" s="1"/>
  <c r="AU86" i="17" s="1"/>
  <c r="AU118" i="17" s="1"/>
  <c r="AW21" i="17"/>
  <c r="AW56" i="17" s="1"/>
  <c r="AW88" i="17" s="1"/>
  <c r="AW120" i="17" s="1"/>
  <c r="AV24" i="17"/>
  <c r="AV59" i="17" s="1"/>
  <c r="AV91" i="17" s="1"/>
  <c r="AV123" i="17" s="1"/>
  <c r="AU27" i="17"/>
  <c r="AU62" i="17" s="1"/>
  <c r="AU94" i="17" s="1"/>
  <c r="AU126" i="17" s="1"/>
  <c r="AW29" i="17"/>
  <c r="AW64" i="17" s="1"/>
  <c r="AW96" i="17" s="1"/>
  <c r="AW128" i="17" s="1"/>
  <c r="AV32" i="17"/>
  <c r="AV67" i="17" s="1"/>
  <c r="AV99" i="17" s="1"/>
  <c r="AV131" i="17" s="1"/>
  <c r="AU35" i="17"/>
  <c r="AU70" i="17" s="1"/>
  <c r="AU102" i="17" s="1"/>
  <c r="AU134" i="17" s="1"/>
  <c r="AV11" i="17"/>
  <c r="AV46" i="17" s="1"/>
  <c r="AV78" i="17" s="1"/>
  <c r="AV110" i="17" s="1"/>
  <c r="AU14" i="17"/>
  <c r="AU49" i="17" s="1"/>
  <c r="AU81" i="17" s="1"/>
  <c r="AU113" i="17" s="1"/>
  <c r="AW16" i="17"/>
  <c r="AW51" i="17" s="1"/>
  <c r="AW83" i="17" s="1"/>
  <c r="AW115" i="17" s="1"/>
  <c r="AV19" i="17"/>
  <c r="AV54" i="17" s="1"/>
  <c r="AV86" i="17" s="1"/>
  <c r="AV118" i="17" s="1"/>
  <c r="AU22" i="17"/>
  <c r="AU57" i="17" s="1"/>
  <c r="AU89" i="17" s="1"/>
  <c r="AU121" i="17" s="1"/>
  <c r="AW24" i="17"/>
  <c r="AW59" i="17" s="1"/>
  <c r="AW91" i="17" s="1"/>
  <c r="AW123" i="17" s="1"/>
  <c r="AV27" i="17"/>
  <c r="AV62" i="17" s="1"/>
  <c r="AV94" i="17" s="1"/>
  <c r="AV126" i="17" s="1"/>
  <c r="AU30" i="17"/>
  <c r="AU65" i="17" s="1"/>
  <c r="AU97" i="17" s="1"/>
  <c r="AU129" i="17" s="1"/>
  <c r="AW32" i="17"/>
  <c r="AW67" i="17" s="1"/>
  <c r="AW99" i="17" s="1"/>
  <c r="AW131" i="17" s="1"/>
  <c r="AV35" i="17"/>
  <c r="AV70" i="17" s="1"/>
  <c r="AV102" i="17" s="1"/>
  <c r="AV134" i="17" s="1"/>
  <c r="AU12" i="17"/>
  <c r="AU47" i="17" s="1"/>
  <c r="AU79" i="17" s="1"/>
  <c r="AU111" i="17" s="1"/>
  <c r="AW14" i="17"/>
  <c r="AW49" i="17" s="1"/>
  <c r="AW81" i="17" s="1"/>
  <c r="AW113" i="17" s="1"/>
  <c r="AV17" i="17"/>
  <c r="AV52" i="17" s="1"/>
  <c r="AV84" i="17" s="1"/>
  <c r="AV116" i="17" s="1"/>
  <c r="AU20" i="17"/>
  <c r="AU55" i="17" s="1"/>
  <c r="AU87" i="17" s="1"/>
  <c r="AU119" i="17" s="1"/>
  <c r="AW22" i="17"/>
  <c r="AW57" i="17" s="1"/>
  <c r="AW89" i="17" s="1"/>
  <c r="AW121" i="17" s="1"/>
  <c r="AV25" i="17"/>
  <c r="AV60" i="17" s="1"/>
  <c r="AV92" i="17" s="1"/>
  <c r="AV124" i="17" s="1"/>
  <c r="AU28" i="17"/>
  <c r="AU63" i="17" s="1"/>
  <c r="AU95" i="17" s="1"/>
  <c r="AU127" i="17" s="1"/>
  <c r="AW30" i="17"/>
  <c r="AW65" i="17" s="1"/>
  <c r="AW97" i="17" s="1"/>
  <c r="AW129" i="17" s="1"/>
  <c r="AV33" i="17"/>
  <c r="AV68" i="17" s="1"/>
  <c r="AV100" i="17" s="1"/>
  <c r="AV132" i="17" s="1"/>
  <c r="AU36" i="17"/>
  <c r="AU71" i="17" s="1"/>
  <c r="AU103" i="17" s="1"/>
  <c r="AV12" i="17"/>
  <c r="AV47" i="17" s="1"/>
  <c r="AV79" i="17" s="1"/>
  <c r="AV111" i="17" s="1"/>
  <c r="AU15" i="17"/>
  <c r="AU50" i="17" s="1"/>
  <c r="AU82" i="17" s="1"/>
  <c r="AU114" i="17" s="1"/>
  <c r="AW17" i="17"/>
  <c r="AW52" i="17" s="1"/>
  <c r="AW84" i="17" s="1"/>
  <c r="AW116" i="17" s="1"/>
  <c r="AV20" i="17"/>
  <c r="AV55" i="17" s="1"/>
  <c r="AV87" i="17" s="1"/>
  <c r="AV119" i="17" s="1"/>
  <c r="AU23" i="17"/>
  <c r="AU58" i="17" s="1"/>
  <c r="AU90" i="17" s="1"/>
  <c r="AU122" i="17" s="1"/>
  <c r="AW25" i="17"/>
  <c r="AW60" i="17" s="1"/>
  <c r="AW92" i="17" s="1"/>
  <c r="AW124" i="17" s="1"/>
  <c r="AV28" i="17"/>
  <c r="AV63" i="17" s="1"/>
  <c r="AV95" i="17" s="1"/>
  <c r="AV127" i="17" s="1"/>
  <c r="AU31" i="17"/>
  <c r="AU66" i="17" s="1"/>
  <c r="AU98" i="17" s="1"/>
  <c r="AU130" i="17" s="1"/>
  <c r="AW33" i="17"/>
  <c r="AW68" i="17" s="1"/>
  <c r="AW100" i="17" s="1"/>
  <c r="AW132" i="17" s="1"/>
  <c r="AV36" i="17"/>
  <c r="AV71" i="17" s="1"/>
  <c r="AV103" i="17" s="1"/>
  <c r="AW12" i="17"/>
  <c r="AW47" i="17" s="1"/>
  <c r="AW79" i="17" s="1"/>
  <c r="AW111" i="17" s="1"/>
  <c r="AV15" i="17"/>
  <c r="AV50" i="17" s="1"/>
  <c r="AV82" i="17" s="1"/>
  <c r="AV114" i="17" s="1"/>
  <c r="AU18" i="17"/>
  <c r="AU53" i="17" s="1"/>
  <c r="AU85" i="17" s="1"/>
  <c r="AU117" i="17" s="1"/>
  <c r="AW20" i="17"/>
  <c r="AW55" i="17" s="1"/>
  <c r="AW87" i="17" s="1"/>
  <c r="AW119" i="17" s="1"/>
  <c r="AV23" i="17"/>
  <c r="AV58" i="17" s="1"/>
  <c r="AV90" i="17" s="1"/>
  <c r="AV122" i="17" s="1"/>
  <c r="AU26" i="17"/>
  <c r="AU61" i="17" s="1"/>
  <c r="AU93" i="17" s="1"/>
  <c r="AU125" i="17" s="1"/>
  <c r="AW28" i="17"/>
  <c r="AW63" i="17" s="1"/>
  <c r="AW95" i="17" s="1"/>
  <c r="AW127" i="17" s="1"/>
  <c r="AV31" i="17"/>
  <c r="AV66" i="17" s="1"/>
  <c r="AV98" i="17" s="1"/>
  <c r="AV130" i="17" s="1"/>
  <c r="AU34" i="17"/>
  <c r="AU69" i="17" s="1"/>
  <c r="AU101" i="17" s="1"/>
  <c r="AU133" i="17" s="1"/>
  <c r="AW36" i="17"/>
  <c r="AW71" i="17" s="1"/>
  <c r="AW103" i="17" s="1"/>
  <c r="AW15" i="17"/>
  <c r="AW50" i="17" s="1"/>
  <c r="AW82" i="17" s="1"/>
  <c r="AW114" i="17" s="1"/>
  <c r="AV26" i="17"/>
  <c r="AV61" i="17" s="1"/>
  <c r="AV93" i="17" s="1"/>
  <c r="AV125" i="17" s="1"/>
  <c r="AV10" i="17"/>
  <c r="AU17" i="17"/>
  <c r="AU52" i="17" s="1"/>
  <c r="AU84" i="17" s="1"/>
  <c r="AU116" i="17" s="1"/>
  <c r="AW27" i="17"/>
  <c r="AW62" i="17" s="1"/>
  <c r="AW94" i="17" s="1"/>
  <c r="AW126" i="17" s="1"/>
  <c r="AV18" i="17"/>
  <c r="AV53" i="17" s="1"/>
  <c r="AV85" i="17" s="1"/>
  <c r="AV117" i="17" s="1"/>
  <c r="AU29" i="17"/>
  <c r="AU64" i="17" s="1"/>
  <c r="AU96" i="17" s="1"/>
  <c r="AU128" i="17" s="1"/>
  <c r="AW19" i="17"/>
  <c r="AW54" i="17" s="1"/>
  <c r="AW86" i="17" s="1"/>
  <c r="AW118" i="17" s="1"/>
  <c r="AV30" i="17"/>
  <c r="AV65" i="17" s="1"/>
  <c r="AV97" i="17" s="1"/>
  <c r="AV129" i="17" s="1"/>
  <c r="AU13" i="17"/>
  <c r="AU48" i="17" s="1"/>
  <c r="AU80" i="17" s="1"/>
  <c r="AU112" i="17" s="1"/>
  <c r="AW23" i="17"/>
  <c r="AW58" i="17" s="1"/>
  <c r="AW90" i="17" s="1"/>
  <c r="AW122" i="17" s="1"/>
  <c r="AV34" i="17"/>
  <c r="AV69" i="17" s="1"/>
  <c r="AV101" i="17" s="1"/>
  <c r="AV133" i="17" s="1"/>
  <c r="AV22" i="17"/>
  <c r="AV57" i="17" s="1"/>
  <c r="AV89" i="17" s="1"/>
  <c r="AV121" i="17" s="1"/>
  <c r="AU25" i="17"/>
  <c r="AU60" i="17" s="1"/>
  <c r="AU92" i="17" s="1"/>
  <c r="AU124" i="17" s="1"/>
  <c r="AW11" i="17"/>
  <c r="AW46" i="17" s="1"/>
  <c r="AW78" i="17" s="1"/>
  <c r="AW110" i="17" s="1"/>
  <c r="AW31" i="17"/>
  <c r="AW66" i="17" s="1"/>
  <c r="AW98" i="17" s="1"/>
  <c r="AW130" i="17" s="1"/>
  <c r="AU33" i="17"/>
  <c r="AU68" i="17" s="1"/>
  <c r="AU100" i="17" s="1"/>
  <c r="AU132" i="17" s="1"/>
  <c r="AW35" i="17"/>
  <c r="AW70" i="17" s="1"/>
  <c r="AW102" i="17" s="1"/>
  <c r="AW134" i="17" s="1"/>
  <c r="AV14" i="17"/>
  <c r="AV49" i="17" s="1"/>
  <c r="AV81" i="17" s="1"/>
  <c r="AV113" i="17" s="1"/>
  <c r="AU21" i="17"/>
  <c r="AU56" i="17" s="1"/>
  <c r="AU88" i="17" s="1"/>
  <c r="AU120" i="17" s="1"/>
  <c r="AA10" i="17"/>
  <c r="AC12" i="17"/>
  <c r="AC47" i="17" s="1"/>
  <c r="AC79" i="17" s="1"/>
  <c r="AC111" i="17" s="1"/>
  <c r="AB15" i="17"/>
  <c r="AB50" i="17" s="1"/>
  <c r="AB82" i="17" s="1"/>
  <c r="AB114" i="17" s="1"/>
  <c r="AA18" i="17"/>
  <c r="AA53" i="17" s="1"/>
  <c r="AA85" i="17" s="1"/>
  <c r="AA117" i="17" s="1"/>
  <c r="AC20" i="17"/>
  <c r="AC55" i="17" s="1"/>
  <c r="AC87" i="17" s="1"/>
  <c r="AC119" i="17" s="1"/>
  <c r="AB23" i="17"/>
  <c r="AB58" i="17" s="1"/>
  <c r="AB90" i="17" s="1"/>
  <c r="AB122" i="17" s="1"/>
  <c r="AA26" i="17"/>
  <c r="AA61" i="17" s="1"/>
  <c r="AA93" i="17" s="1"/>
  <c r="AA125" i="17" s="1"/>
  <c r="AC28" i="17"/>
  <c r="AC63" i="17" s="1"/>
  <c r="AC95" i="17" s="1"/>
  <c r="AC127" i="17" s="1"/>
  <c r="AB31" i="17"/>
  <c r="AB66" i="17" s="1"/>
  <c r="AB98" i="17" s="1"/>
  <c r="AB130" i="17" s="1"/>
  <c r="AA34" i="17"/>
  <c r="AA69" i="17" s="1"/>
  <c r="AA101" i="17" s="1"/>
  <c r="AA133" i="17" s="1"/>
  <c r="AC36" i="17"/>
  <c r="AC71" i="17" s="1"/>
  <c r="AC103" i="17" s="1"/>
  <c r="AA13" i="17"/>
  <c r="AA48" i="17" s="1"/>
  <c r="AA80" i="17" s="1"/>
  <c r="AA112" i="17" s="1"/>
  <c r="AC15" i="17"/>
  <c r="AC50" i="17" s="1"/>
  <c r="AC82" i="17" s="1"/>
  <c r="AC114" i="17" s="1"/>
  <c r="AB18" i="17"/>
  <c r="AB53" i="17" s="1"/>
  <c r="AB85" i="17" s="1"/>
  <c r="AB117" i="17" s="1"/>
  <c r="AA21" i="17"/>
  <c r="AA56" i="17" s="1"/>
  <c r="AA88" i="17" s="1"/>
  <c r="AA120" i="17" s="1"/>
  <c r="AC23" i="17"/>
  <c r="AC58" i="17" s="1"/>
  <c r="AC90" i="17" s="1"/>
  <c r="AC122" i="17" s="1"/>
  <c r="AB26" i="17"/>
  <c r="AB61" i="17" s="1"/>
  <c r="AB93" i="17" s="1"/>
  <c r="AB125" i="17" s="1"/>
  <c r="AA29" i="17"/>
  <c r="AA64" i="17" s="1"/>
  <c r="AA96" i="17" s="1"/>
  <c r="AA128" i="17" s="1"/>
  <c r="AC31" i="17"/>
  <c r="AC66" i="17" s="1"/>
  <c r="AC98" i="17" s="1"/>
  <c r="AC130" i="17" s="1"/>
  <c r="AB34" i="17"/>
  <c r="AB69" i="17" s="1"/>
  <c r="AB101" i="17" s="1"/>
  <c r="AB133" i="17" s="1"/>
  <c r="AB10" i="17"/>
  <c r="AB13" i="17"/>
  <c r="AB48" i="17" s="1"/>
  <c r="AB80" i="17" s="1"/>
  <c r="AB112" i="17" s="1"/>
  <c r="AA16" i="17"/>
  <c r="AA51" i="17" s="1"/>
  <c r="AA83" i="17" s="1"/>
  <c r="AA115" i="17" s="1"/>
  <c r="AC18" i="17"/>
  <c r="AC53" i="17" s="1"/>
  <c r="AC85" i="17" s="1"/>
  <c r="AC117" i="17" s="1"/>
  <c r="AB21" i="17"/>
  <c r="AB56" i="17" s="1"/>
  <c r="AB88" i="17" s="1"/>
  <c r="AB120" i="17" s="1"/>
  <c r="AA24" i="17"/>
  <c r="AA59" i="17" s="1"/>
  <c r="AA91" i="17" s="1"/>
  <c r="AA123" i="17" s="1"/>
  <c r="AC26" i="17"/>
  <c r="AC61" i="17" s="1"/>
  <c r="AC93" i="17" s="1"/>
  <c r="AC125" i="17" s="1"/>
  <c r="AB29" i="17"/>
  <c r="AB64" i="17" s="1"/>
  <c r="AB96" i="17" s="1"/>
  <c r="AB128" i="17" s="1"/>
  <c r="AA32" i="17"/>
  <c r="AA67" i="17" s="1"/>
  <c r="AA99" i="17" s="1"/>
  <c r="AA131" i="17" s="1"/>
  <c r="AC34" i="17"/>
  <c r="AC69" i="17" s="1"/>
  <c r="AC101" i="17" s="1"/>
  <c r="AC133" i="17" s="1"/>
  <c r="AC10" i="17"/>
  <c r="AA12" i="17"/>
  <c r="AA47" i="17" s="1"/>
  <c r="AA79" i="17" s="1"/>
  <c r="AA111" i="17" s="1"/>
  <c r="AC14" i="17"/>
  <c r="AC49" i="17" s="1"/>
  <c r="AC81" i="17" s="1"/>
  <c r="AC113" i="17" s="1"/>
  <c r="AB17" i="17"/>
  <c r="AB52" i="17" s="1"/>
  <c r="AB84" i="17" s="1"/>
  <c r="AB116" i="17" s="1"/>
  <c r="AA20" i="17"/>
  <c r="AA55" i="17" s="1"/>
  <c r="AA87" i="17" s="1"/>
  <c r="AA119" i="17" s="1"/>
  <c r="AC22" i="17"/>
  <c r="AC57" i="17" s="1"/>
  <c r="AC89" i="17" s="1"/>
  <c r="AC121" i="17" s="1"/>
  <c r="AB25" i="17"/>
  <c r="AB60" i="17" s="1"/>
  <c r="AB92" i="17" s="1"/>
  <c r="AB124" i="17" s="1"/>
  <c r="AA28" i="17"/>
  <c r="AA63" i="17" s="1"/>
  <c r="AA95" i="17" s="1"/>
  <c r="AA127" i="17" s="1"/>
  <c r="AC11" i="17"/>
  <c r="AC46" i="17" s="1"/>
  <c r="AC78" i="17" s="1"/>
  <c r="AC110" i="17" s="1"/>
  <c r="AA17" i="17"/>
  <c r="AA52" i="17" s="1"/>
  <c r="AA84" i="17" s="1"/>
  <c r="AA116" i="17" s="1"/>
  <c r="AB22" i="17"/>
  <c r="AB57" i="17" s="1"/>
  <c r="AB89" i="17" s="1"/>
  <c r="AB121" i="17" s="1"/>
  <c r="AC27" i="17"/>
  <c r="AC62" i="17" s="1"/>
  <c r="AC94" i="17" s="1"/>
  <c r="AC126" i="17" s="1"/>
  <c r="AC32" i="17"/>
  <c r="AC67" i="17" s="1"/>
  <c r="AC99" i="17" s="1"/>
  <c r="AC131" i="17" s="1"/>
  <c r="AB36" i="17"/>
  <c r="AB71" i="17" s="1"/>
  <c r="AB103" i="17" s="1"/>
  <c r="AA25" i="17"/>
  <c r="AA60" i="17" s="1"/>
  <c r="AA92" i="17" s="1"/>
  <c r="AA124" i="17" s="1"/>
  <c r="AC25" i="17"/>
  <c r="AC60" i="17" s="1"/>
  <c r="AC92" i="17" s="1"/>
  <c r="AC124" i="17" s="1"/>
  <c r="AB12" i="17"/>
  <c r="AB47" i="17" s="1"/>
  <c r="AB79" i="17" s="1"/>
  <c r="AB111" i="17" s="1"/>
  <c r="AC17" i="17"/>
  <c r="AC52" i="17" s="1"/>
  <c r="AC84" i="17" s="1"/>
  <c r="AC116" i="17" s="1"/>
  <c r="AA23" i="17"/>
  <c r="AA58" i="17" s="1"/>
  <c r="AA90" i="17" s="1"/>
  <c r="AA122" i="17" s="1"/>
  <c r="AB28" i="17"/>
  <c r="AB63" i="17" s="1"/>
  <c r="AB95" i="17" s="1"/>
  <c r="AB127" i="17" s="1"/>
  <c r="AA33" i="17"/>
  <c r="AA68" i="17" s="1"/>
  <c r="AA100" i="17" s="1"/>
  <c r="AA132" i="17" s="1"/>
  <c r="AA14" i="17"/>
  <c r="AA49" i="17" s="1"/>
  <c r="AA81" i="17" s="1"/>
  <c r="AA113" i="17" s="1"/>
  <c r="AA30" i="17"/>
  <c r="AA65" i="17" s="1"/>
  <c r="AA97" i="17" s="1"/>
  <c r="AA129" i="17" s="1"/>
  <c r="AB20" i="17"/>
  <c r="AB55" i="17" s="1"/>
  <c r="AB87" i="17" s="1"/>
  <c r="AB119" i="17" s="1"/>
  <c r="AB35" i="17"/>
  <c r="AB70" i="17" s="1"/>
  <c r="AB102" i="17" s="1"/>
  <c r="AB134" i="17" s="1"/>
  <c r="AC13" i="17"/>
  <c r="AC48" i="17" s="1"/>
  <c r="AC80" i="17" s="1"/>
  <c r="AC112" i="17" s="1"/>
  <c r="AA19" i="17"/>
  <c r="AA54" i="17" s="1"/>
  <c r="AA86" i="17" s="1"/>
  <c r="AA118" i="17" s="1"/>
  <c r="AB24" i="17"/>
  <c r="AB59" i="17" s="1"/>
  <c r="AB91" i="17" s="1"/>
  <c r="AB123" i="17" s="1"/>
  <c r="AC29" i="17"/>
  <c r="AC64" i="17" s="1"/>
  <c r="AC96" i="17" s="1"/>
  <c r="AC128" i="17" s="1"/>
  <c r="AB33" i="17"/>
  <c r="AB68" i="17" s="1"/>
  <c r="AB100" i="17" s="1"/>
  <c r="AB132" i="17" s="1"/>
  <c r="AB19" i="17"/>
  <c r="AB54" i="17" s="1"/>
  <c r="AB86" i="17" s="1"/>
  <c r="AB118" i="17" s="1"/>
  <c r="AC33" i="17"/>
  <c r="AC68" i="17" s="1"/>
  <c r="AC100" i="17" s="1"/>
  <c r="AC132" i="17" s="1"/>
  <c r="AA35" i="17"/>
  <c r="AA70" i="17" s="1"/>
  <c r="AA102" i="17" s="1"/>
  <c r="AA134" i="17" s="1"/>
  <c r="AA15" i="17"/>
  <c r="AA50" i="17" s="1"/>
  <c r="AA82" i="17" s="1"/>
  <c r="AA114" i="17" s="1"/>
  <c r="AC30" i="17"/>
  <c r="AC65" i="17" s="1"/>
  <c r="AC97" i="17" s="1"/>
  <c r="AC129" i="17" s="1"/>
  <c r="AC24" i="17"/>
  <c r="AC59" i="17" s="1"/>
  <c r="AC91" i="17" s="1"/>
  <c r="AC123" i="17" s="1"/>
  <c r="AC19" i="17"/>
  <c r="AC54" i="17" s="1"/>
  <c r="AC86" i="17" s="1"/>
  <c r="AC118" i="17" s="1"/>
  <c r="AB14" i="17"/>
  <c r="AB49" i="17" s="1"/>
  <c r="AB81" i="17" s="1"/>
  <c r="AB113" i="17" s="1"/>
  <c r="AB30" i="17"/>
  <c r="AB65" i="17" s="1"/>
  <c r="AB97" i="17" s="1"/>
  <c r="AB129" i="17" s="1"/>
  <c r="AA11" i="17"/>
  <c r="AA46" i="17" s="1"/>
  <c r="AA78" i="17" s="1"/>
  <c r="AA110" i="17" s="1"/>
  <c r="AB16" i="17"/>
  <c r="AB51" i="17" s="1"/>
  <c r="AB83" i="17" s="1"/>
  <c r="AB115" i="17" s="1"/>
  <c r="AC21" i="17"/>
  <c r="AC56" i="17" s="1"/>
  <c r="AC88" i="17" s="1"/>
  <c r="AC120" i="17" s="1"/>
  <c r="AA27" i="17"/>
  <c r="AA62" i="17" s="1"/>
  <c r="AA94" i="17" s="1"/>
  <c r="AA126" i="17" s="1"/>
  <c r="AA31" i="17"/>
  <c r="AA66" i="17" s="1"/>
  <c r="AA98" i="17" s="1"/>
  <c r="AA130" i="17" s="1"/>
  <c r="AC35" i="17"/>
  <c r="AC70" i="17" s="1"/>
  <c r="AC102" i="17" s="1"/>
  <c r="AC134" i="17" s="1"/>
  <c r="AA36" i="17"/>
  <c r="AA71" i="17" s="1"/>
  <c r="AA103" i="17" s="1"/>
  <c r="AC16" i="17"/>
  <c r="AC51" i="17" s="1"/>
  <c r="AC83" i="17" s="1"/>
  <c r="AC115" i="17" s="1"/>
  <c r="AB11" i="17"/>
  <c r="AB46" i="17" s="1"/>
  <c r="AB78" i="17" s="1"/>
  <c r="AB110" i="17" s="1"/>
  <c r="AB27" i="17"/>
  <c r="AB62" i="17" s="1"/>
  <c r="AB94" i="17" s="1"/>
  <c r="AB126" i="17" s="1"/>
  <c r="AA22" i="17"/>
  <c r="AA57" i="17" s="1"/>
  <c r="AA89" i="17" s="1"/>
  <c r="AA121" i="17" s="1"/>
  <c r="AB32" i="17"/>
  <c r="AB67" i="17" s="1"/>
  <c r="AB99" i="17" s="1"/>
  <c r="AB131" i="17" s="1"/>
  <c r="BY10" i="17"/>
  <c r="BY45" i="17" s="1"/>
  <c r="BY77" i="17" s="1"/>
  <c r="BY109" i="17" s="1"/>
  <c r="BZ13" i="17"/>
  <c r="BZ48" i="17" s="1"/>
  <c r="BZ80" i="17" s="1"/>
  <c r="BZ112" i="17" s="1"/>
  <c r="BY16" i="17"/>
  <c r="BY51" i="17" s="1"/>
  <c r="BY83" i="17" s="1"/>
  <c r="BY115" i="17" s="1"/>
  <c r="CA18" i="17"/>
  <c r="CA53" i="17" s="1"/>
  <c r="CA85" i="17" s="1"/>
  <c r="CA117" i="17" s="1"/>
  <c r="BZ21" i="17"/>
  <c r="BZ56" i="17" s="1"/>
  <c r="BZ88" i="17" s="1"/>
  <c r="BZ120" i="17" s="1"/>
  <c r="BY24" i="17"/>
  <c r="BY59" i="17" s="1"/>
  <c r="BY91" i="17" s="1"/>
  <c r="BY123" i="17" s="1"/>
  <c r="CA26" i="17"/>
  <c r="CA61" i="17" s="1"/>
  <c r="CA93" i="17" s="1"/>
  <c r="CA125" i="17" s="1"/>
  <c r="BZ29" i="17"/>
  <c r="BZ64" i="17" s="1"/>
  <c r="BZ96" i="17" s="1"/>
  <c r="BZ128" i="17" s="1"/>
  <c r="BY32" i="17"/>
  <c r="BY67" i="17" s="1"/>
  <c r="BY99" i="17" s="1"/>
  <c r="BY131" i="17" s="1"/>
  <c r="CA34" i="17"/>
  <c r="CA69" i="17" s="1"/>
  <c r="CA101" i="17" s="1"/>
  <c r="CA133" i="17" s="1"/>
  <c r="CA10" i="17"/>
  <c r="BY11" i="17"/>
  <c r="BY46" i="17" s="1"/>
  <c r="BY78" i="17" s="1"/>
  <c r="BY110" i="17" s="1"/>
  <c r="CA13" i="17"/>
  <c r="CA48" i="17" s="1"/>
  <c r="CA80" i="17" s="1"/>
  <c r="CA112" i="17" s="1"/>
  <c r="BZ16" i="17"/>
  <c r="BZ51" i="17" s="1"/>
  <c r="BZ83" i="17" s="1"/>
  <c r="BZ115" i="17" s="1"/>
  <c r="BY19" i="17"/>
  <c r="BY54" i="17" s="1"/>
  <c r="BY86" i="17" s="1"/>
  <c r="BY118" i="17" s="1"/>
  <c r="CA21" i="17"/>
  <c r="CA56" i="17" s="1"/>
  <c r="CA88" i="17" s="1"/>
  <c r="CA120" i="17" s="1"/>
  <c r="BZ24" i="17"/>
  <c r="BZ59" i="17" s="1"/>
  <c r="BZ91" i="17" s="1"/>
  <c r="BZ123" i="17" s="1"/>
  <c r="BY27" i="17"/>
  <c r="BY62" i="17" s="1"/>
  <c r="BY94" i="17" s="1"/>
  <c r="BY126" i="17" s="1"/>
  <c r="CA29" i="17"/>
  <c r="CA64" i="17" s="1"/>
  <c r="CA96" i="17" s="1"/>
  <c r="CA128" i="17" s="1"/>
  <c r="BZ32" i="17"/>
  <c r="BZ67" i="17" s="1"/>
  <c r="BZ99" i="17" s="1"/>
  <c r="BZ131" i="17" s="1"/>
  <c r="BY35" i="17"/>
  <c r="BY70" i="17" s="1"/>
  <c r="BY102" i="17" s="1"/>
  <c r="BY134" i="17" s="1"/>
  <c r="BZ11" i="17"/>
  <c r="BZ46" i="17" s="1"/>
  <c r="BZ78" i="17" s="1"/>
  <c r="BZ110" i="17" s="1"/>
  <c r="BY14" i="17"/>
  <c r="BY49" i="17" s="1"/>
  <c r="BY81" i="17" s="1"/>
  <c r="BY113" i="17" s="1"/>
  <c r="CA16" i="17"/>
  <c r="CA51" i="17" s="1"/>
  <c r="CA83" i="17" s="1"/>
  <c r="CA115" i="17" s="1"/>
  <c r="BZ19" i="17"/>
  <c r="BZ54" i="17" s="1"/>
  <c r="BZ86" i="17" s="1"/>
  <c r="BZ118" i="17" s="1"/>
  <c r="BY22" i="17"/>
  <c r="BY57" i="17" s="1"/>
  <c r="BY89" i="17" s="1"/>
  <c r="BY121" i="17" s="1"/>
  <c r="CA24" i="17"/>
  <c r="CA59" i="17" s="1"/>
  <c r="CA91" i="17" s="1"/>
  <c r="CA123" i="17" s="1"/>
  <c r="BZ27" i="17"/>
  <c r="BZ62" i="17" s="1"/>
  <c r="BZ94" i="17" s="1"/>
  <c r="BZ126" i="17" s="1"/>
  <c r="BY30" i="17"/>
  <c r="BY65" i="17" s="1"/>
  <c r="BY97" i="17" s="1"/>
  <c r="BY129" i="17" s="1"/>
  <c r="CA32" i="17"/>
  <c r="CA67" i="17" s="1"/>
  <c r="CA99" i="17" s="1"/>
  <c r="CA131" i="17" s="1"/>
  <c r="BZ35" i="17"/>
  <c r="BZ70" i="17" s="1"/>
  <c r="BZ102" i="17" s="1"/>
  <c r="BZ134" i="17" s="1"/>
  <c r="BY12" i="17"/>
  <c r="BY47" i="17" s="1"/>
  <c r="BY79" i="17" s="1"/>
  <c r="BY111" i="17" s="1"/>
  <c r="CA14" i="17"/>
  <c r="CA49" i="17" s="1"/>
  <c r="CA81" i="17" s="1"/>
  <c r="CA113" i="17" s="1"/>
  <c r="BZ17" i="17"/>
  <c r="BZ52" i="17" s="1"/>
  <c r="BZ84" i="17" s="1"/>
  <c r="BZ116" i="17" s="1"/>
  <c r="BY20" i="17"/>
  <c r="BY55" i="17" s="1"/>
  <c r="BY87" i="17" s="1"/>
  <c r="BY119" i="17" s="1"/>
  <c r="CA22" i="17"/>
  <c r="CA57" i="17" s="1"/>
  <c r="CA89" i="17" s="1"/>
  <c r="CA121" i="17" s="1"/>
  <c r="BZ25" i="17"/>
  <c r="BZ60" i="17" s="1"/>
  <c r="BZ92" i="17" s="1"/>
  <c r="BZ124" i="17" s="1"/>
  <c r="BY28" i="17"/>
  <c r="BY63" i="17" s="1"/>
  <c r="BY95" i="17" s="1"/>
  <c r="BY127" i="17" s="1"/>
  <c r="CA30" i="17"/>
  <c r="CA65" i="17" s="1"/>
  <c r="CA97" i="17" s="1"/>
  <c r="CA129" i="17" s="1"/>
  <c r="BZ33" i="17"/>
  <c r="BZ68" i="17" s="1"/>
  <c r="BZ100" i="17" s="1"/>
  <c r="BZ132" i="17" s="1"/>
  <c r="BY36" i="17"/>
  <c r="BY71" i="17" s="1"/>
  <c r="BY103" i="17" s="1"/>
  <c r="BZ12" i="17"/>
  <c r="BZ47" i="17" s="1"/>
  <c r="BZ79" i="17" s="1"/>
  <c r="BZ111" i="17" s="1"/>
  <c r="BY15" i="17"/>
  <c r="BY50" i="17" s="1"/>
  <c r="BY82" i="17" s="1"/>
  <c r="BY114" i="17" s="1"/>
  <c r="CA17" i="17"/>
  <c r="CA52" i="17" s="1"/>
  <c r="CA84" i="17" s="1"/>
  <c r="CA116" i="17" s="1"/>
  <c r="BZ20" i="17"/>
  <c r="BZ55" i="17" s="1"/>
  <c r="BZ87" i="17" s="1"/>
  <c r="BZ119" i="17" s="1"/>
  <c r="BY23" i="17"/>
  <c r="BY58" i="17" s="1"/>
  <c r="BY90" i="17" s="1"/>
  <c r="BY122" i="17" s="1"/>
  <c r="CA25" i="17"/>
  <c r="CA60" i="17" s="1"/>
  <c r="CA92" i="17" s="1"/>
  <c r="CA124" i="17" s="1"/>
  <c r="BZ28" i="17"/>
  <c r="BZ63" i="17" s="1"/>
  <c r="BZ95" i="17" s="1"/>
  <c r="BZ127" i="17" s="1"/>
  <c r="BY31" i="17"/>
  <c r="BY66" i="17" s="1"/>
  <c r="BY98" i="17" s="1"/>
  <c r="BY130" i="17" s="1"/>
  <c r="CA33" i="17"/>
  <c r="CA68" i="17" s="1"/>
  <c r="CA100" i="17" s="1"/>
  <c r="CA132" i="17" s="1"/>
  <c r="BZ36" i="17"/>
  <c r="BZ71" i="17" s="1"/>
  <c r="BZ103" i="17" s="1"/>
  <c r="CA12" i="17"/>
  <c r="CA47" i="17" s="1"/>
  <c r="CA79" i="17" s="1"/>
  <c r="CA111" i="17" s="1"/>
  <c r="BZ15" i="17"/>
  <c r="BZ50" i="17" s="1"/>
  <c r="BZ82" i="17" s="1"/>
  <c r="BZ114" i="17" s="1"/>
  <c r="BY18" i="17"/>
  <c r="BY53" i="17" s="1"/>
  <c r="BY85" i="17" s="1"/>
  <c r="BY117" i="17" s="1"/>
  <c r="CA20" i="17"/>
  <c r="CA55" i="17" s="1"/>
  <c r="CA87" i="17" s="1"/>
  <c r="CA119" i="17" s="1"/>
  <c r="BZ23" i="17"/>
  <c r="BZ58" i="17" s="1"/>
  <c r="BZ90" i="17" s="1"/>
  <c r="BZ122" i="17" s="1"/>
  <c r="BY26" i="17"/>
  <c r="BY61" i="17" s="1"/>
  <c r="BY93" i="17" s="1"/>
  <c r="BY125" i="17" s="1"/>
  <c r="CA28" i="17"/>
  <c r="CA63" i="17" s="1"/>
  <c r="CA95" i="17" s="1"/>
  <c r="CA127" i="17" s="1"/>
  <c r="BZ31" i="17"/>
  <c r="BZ66" i="17" s="1"/>
  <c r="BZ98" i="17" s="1"/>
  <c r="BZ130" i="17" s="1"/>
  <c r="BY34" i="17"/>
  <c r="BY69" i="17" s="1"/>
  <c r="BY101" i="17" s="1"/>
  <c r="BY133" i="17" s="1"/>
  <c r="CA36" i="17"/>
  <c r="CA71" i="17" s="1"/>
  <c r="CA103" i="17" s="1"/>
  <c r="CA15" i="17"/>
  <c r="CA50" i="17" s="1"/>
  <c r="CA82" i="17" s="1"/>
  <c r="CA114" i="17" s="1"/>
  <c r="BZ26" i="17"/>
  <c r="BZ61" i="17" s="1"/>
  <c r="BZ93" i="17" s="1"/>
  <c r="BZ125" i="17" s="1"/>
  <c r="BZ10" i="17"/>
  <c r="BY17" i="17"/>
  <c r="BY52" i="17" s="1"/>
  <c r="BY84" i="17" s="1"/>
  <c r="BY116" i="17" s="1"/>
  <c r="CA27" i="17"/>
  <c r="CA62" i="17" s="1"/>
  <c r="CA94" i="17" s="1"/>
  <c r="CA126" i="17" s="1"/>
  <c r="BZ18" i="17"/>
  <c r="BZ53" i="17" s="1"/>
  <c r="BZ85" i="17" s="1"/>
  <c r="BZ117" i="17" s="1"/>
  <c r="BY29" i="17"/>
  <c r="BY64" i="17" s="1"/>
  <c r="BY96" i="17" s="1"/>
  <c r="BY128" i="17" s="1"/>
  <c r="CA19" i="17"/>
  <c r="CA54" i="17" s="1"/>
  <c r="CA86" i="17" s="1"/>
  <c r="CA118" i="17" s="1"/>
  <c r="BZ30" i="17"/>
  <c r="BZ65" i="17" s="1"/>
  <c r="BZ97" i="17" s="1"/>
  <c r="BZ129" i="17" s="1"/>
  <c r="BY13" i="17"/>
  <c r="BY48" i="17" s="1"/>
  <c r="BY80" i="17" s="1"/>
  <c r="BY112" i="17" s="1"/>
  <c r="CA23" i="17"/>
  <c r="CA58" i="17" s="1"/>
  <c r="CA90" i="17" s="1"/>
  <c r="CA122" i="17" s="1"/>
  <c r="BZ34" i="17"/>
  <c r="BZ69" i="17" s="1"/>
  <c r="BZ101" i="17" s="1"/>
  <c r="BZ133" i="17" s="1"/>
  <c r="CA11" i="17"/>
  <c r="CA46" i="17" s="1"/>
  <c r="CA78" i="17" s="1"/>
  <c r="CA110" i="17" s="1"/>
  <c r="BZ14" i="17"/>
  <c r="BZ49" i="17" s="1"/>
  <c r="BZ81" i="17" s="1"/>
  <c r="BZ113" i="17" s="1"/>
  <c r="CA31" i="17"/>
  <c r="CA66" i="17" s="1"/>
  <c r="CA98" i="17" s="1"/>
  <c r="CA130" i="17" s="1"/>
  <c r="BY21" i="17"/>
  <c r="BY56" i="17" s="1"/>
  <c r="BY88" i="17" s="1"/>
  <c r="BY120" i="17" s="1"/>
  <c r="BZ22" i="17"/>
  <c r="BZ57" i="17" s="1"/>
  <c r="BZ89" i="17" s="1"/>
  <c r="BZ121" i="17" s="1"/>
  <c r="BY25" i="17"/>
  <c r="BY60" i="17" s="1"/>
  <c r="BY92" i="17" s="1"/>
  <c r="BY124" i="17" s="1"/>
  <c r="BY33" i="17"/>
  <c r="BY68" i="17" s="1"/>
  <c r="BY100" i="17" s="1"/>
  <c r="BY132" i="17" s="1"/>
  <c r="CA35" i="17"/>
  <c r="CA70" i="17" s="1"/>
  <c r="CA102" i="17" s="1"/>
  <c r="CA134" i="17" s="1"/>
  <c r="Q10" i="17"/>
  <c r="S12" i="17"/>
  <c r="S47" i="17" s="1"/>
  <c r="S79" i="17" s="1"/>
  <c r="S111" i="17" s="1"/>
  <c r="R15" i="17"/>
  <c r="R50" i="17" s="1"/>
  <c r="R82" i="17" s="1"/>
  <c r="R114" i="17" s="1"/>
  <c r="Q18" i="17"/>
  <c r="Q53" i="17" s="1"/>
  <c r="Q85" i="17" s="1"/>
  <c r="Q117" i="17" s="1"/>
  <c r="S20" i="17"/>
  <c r="S55" i="17" s="1"/>
  <c r="S87" i="17" s="1"/>
  <c r="S119" i="17" s="1"/>
  <c r="R23" i="17"/>
  <c r="R58" i="17" s="1"/>
  <c r="R90" i="17" s="1"/>
  <c r="R122" i="17" s="1"/>
  <c r="Q26" i="17"/>
  <c r="Q61" i="17" s="1"/>
  <c r="Q93" i="17" s="1"/>
  <c r="Q125" i="17" s="1"/>
  <c r="S28" i="17"/>
  <c r="S63" i="17" s="1"/>
  <c r="S95" i="17" s="1"/>
  <c r="S127" i="17" s="1"/>
  <c r="R31" i="17"/>
  <c r="R66" i="17" s="1"/>
  <c r="R98" i="17" s="1"/>
  <c r="R130" i="17" s="1"/>
  <c r="Q34" i="17"/>
  <c r="Q69" i="17" s="1"/>
  <c r="Q101" i="17" s="1"/>
  <c r="Q133" i="17" s="1"/>
  <c r="S36" i="17"/>
  <c r="S71" i="17" s="1"/>
  <c r="S103" i="17" s="1"/>
  <c r="R13" i="17"/>
  <c r="R48" i="17" s="1"/>
  <c r="R80" i="17" s="1"/>
  <c r="R112" i="17" s="1"/>
  <c r="Q16" i="17"/>
  <c r="Q51" i="17" s="1"/>
  <c r="Q83" i="17" s="1"/>
  <c r="Q115" i="17" s="1"/>
  <c r="S18" i="17"/>
  <c r="S53" i="17" s="1"/>
  <c r="S85" i="17" s="1"/>
  <c r="S117" i="17" s="1"/>
  <c r="R21" i="17"/>
  <c r="R56" i="17" s="1"/>
  <c r="R88" i="17" s="1"/>
  <c r="R120" i="17" s="1"/>
  <c r="Q24" i="17"/>
  <c r="Q59" i="17" s="1"/>
  <c r="Q91" i="17" s="1"/>
  <c r="Q123" i="17" s="1"/>
  <c r="S26" i="17"/>
  <c r="S61" i="17" s="1"/>
  <c r="S93" i="17" s="1"/>
  <c r="S125" i="17" s="1"/>
  <c r="R29" i="17"/>
  <c r="R64" i="17" s="1"/>
  <c r="R96" i="17" s="1"/>
  <c r="R128" i="17" s="1"/>
  <c r="Q32" i="17"/>
  <c r="Q67" i="17" s="1"/>
  <c r="Q99" i="17" s="1"/>
  <c r="Q131" i="17" s="1"/>
  <c r="S34" i="17"/>
  <c r="S69" i="17" s="1"/>
  <c r="S101" i="17" s="1"/>
  <c r="S133" i="17" s="1"/>
  <c r="S10" i="17"/>
  <c r="S11" i="17"/>
  <c r="S46" i="17" s="1"/>
  <c r="S78" i="17" s="1"/>
  <c r="S110" i="17" s="1"/>
  <c r="Q15" i="17"/>
  <c r="Q50" i="17" s="1"/>
  <c r="Q82" i="17" s="1"/>
  <c r="Q114" i="17" s="1"/>
  <c r="Q19" i="17"/>
  <c r="Q54" i="17" s="1"/>
  <c r="Q86" i="17" s="1"/>
  <c r="Q118" i="17" s="1"/>
  <c r="R22" i="17"/>
  <c r="R57" i="17" s="1"/>
  <c r="R89" i="17" s="1"/>
  <c r="R121" i="17" s="1"/>
  <c r="S25" i="17"/>
  <c r="S60" i="17" s="1"/>
  <c r="S92" i="17" s="1"/>
  <c r="S124" i="17" s="1"/>
  <c r="S29" i="17"/>
  <c r="S64" i="17" s="1"/>
  <c r="S96" i="17" s="1"/>
  <c r="S128" i="17" s="1"/>
  <c r="Q33" i="17"/>
  <c r="Q68" i="17" s="1"/>
  <c r="Q100" i="17" s="1"/>
  <c r="Q132" i="17" s="1"/>
  <c r="R36" i="17"/>
  <c r="R71" i="17" s="1"/>
  <c r="R103" i="17" s="1"/>
  <c r="Q13" i="17"/>
  <c r="Q48" i="17" s="1"/>
  <c r="Q80" i="17" s="1"/>
  <c r="Q112" i="17" s="1"/>
  <c r="S23" i="17"/>
  <c r="S58" i="17" s="1"/>
  <c r="S90" i="17" s="1"/>
  <c r="S122" i="17" s="1"/>
  <c r="Q31" i="17"/>
  <c r="Q66" i="17" s="1"/>
  <c r="Q98" i="17" s="1"/>
  <c r="Q130" i="17" s="1"/>
  <c r="S24" i="17"/>
  <c r="S59" i="17" s="1"/>
  <c r="S91" i="17" s="1"/>
  <c r="S123" i="17" s="1"/>
  <c r="Q12" i="17"/>
  <c r="Q47" i="17" s="1"/>
  <c r="Q79" i="17" s="1"/>
  <c r="Q111" i="17" s="1"/>
  <c r="S15" i="17"/>
  <c r="S50" i="17" s="1"/>
  <c r="S82" i="17" s="1"/>
  <c r="S114" i="17" s="1"/>
  <c r="R19" i="17"/>
  <c r="R54" i="17" s="1"/>
  <c r="R86" i="17" s="1"/>
  <c r="R118" i="17" s="1"/>
  <c r="S22" i="17"/>
  <c r="S57" i="17" s="1"/>
  <c r="S89" i="17" s="1"/>
  <c r="S121" i="17" s="1"/>
  <c r="R26" i="17"/>
  <c r="R61" i="17" s="1"/>
  <c r="R93" i="17" s="1"/>
  <c r="R125" i="17" s="1"/>
  <c r="Q30" i="17"/>
  <c r="Q65" i="17" s="1"/>
  <c r="Q97" i="17" s="1"/>
  <c r="Q129" i="17" s="1"/>
  <c r="R33" i="17"/>
  <c r="R68" i="17" s="1"/>
  <c r="R100" i="17" s="1"/>
  <c r="R132" i="17" s="1"/>
  <c r="R10" i="17"/>
  <c r="S16" i="17"/>
  <c r="S51" i="17" s="1"/>
  <c r="S83" i="17" s="1"/>
  <c r="S115" i="17" s="1"/>
  <c r="S30" i="17"/>
  <c r="S65" i="17" s="1"/>
  <c r="S97" i="17" s="1"/>
  <c r="S129" i="17" s="1"/>
  <c r="S13" i="17"/>
  <c r="S48" i="17" s="1"/>
  <c r="S80" i="17" s="1"/>
  <c r="S112" i="17" s="1"/>
  <c r="R24" i="17"/>
  <c r="R59" i="17" s="1"/>
  <c r="R91" i="17" s="1"/>
  <c r="R123" i="17" s="1"/>
  <c r="R17" i="17"/>
  <c r="R52" i="17" s="1"/>
  <c r="R84" i="17" s="1"/>
  <c r="R116" i="17" s="1"/>
  <c r="Q28" i="17"/>
  <c r="Q63" i="17" s="1"/>
  <c r="Q95" i="17" s="1"/>
  <c r="Q127" i="17" s="1"/>
  <c r="R35" i="17"/>
  <c r="R70" i="17" s="1"/>
  <c r="R102" i="17" s="1"/>
  <c r="R134" i="17" s="1"/>
  <c r="R12" i="17"/>
  <c r="R47" i="17" s="1"/>
  <c r="R79" i="17" s="1"/>
  <c r="R111" i="17" s="1"/>
  <c r="R16" i="17"/>
  <c r="R51" i="17" s="1"/>
  <c r="R83" i="17" s="1"/>
  <c r="R115" i="17" s="1"/>
  <c r="S19" i="17"/>
  <c r="S54" i="17" s="1"/>
  <c r="S86" i="17" s="1"/>
  <c r="S118" i="17" s="1"/>
  <c r="Q23" i="17"/>
  <c r="Q58" i="17" s="1"/>
  <c r="Q90" i="17" s="1"/>
  <c r="Q122" i="17" s="1"/>
  <c r="Q27" i="17"/>
  <c r="Q62" i="17" s="1"/>
  <c r="Q94" i="17" s="1"/>
  <c r="Q126" i="17" s="1"/>
  <c r="R30" i="17"/>
  <c r="R65" i="17" s="1"/>
  <c r="R97" i="17" s="1"/>
  <c r="R129" i="17" s="1"/>
  <c r="S33" i="17"/>
  <c r="S68" i="17" s="1"/>
  <c r="S100" i="17" s="1"/>
  <c r="S132" i="17" s="1"/>
  <c r="Q20" i="17"/>
  <c r="Q55" i="17" s="1"/>
  <c r="Q87" i="17" s="1"/>
  <c r="Q119" i="17" s="1"/>
  <c r="R34" i="17"/>
  <c r="R69" i="17" s="1"/>
  <c r="R101" i="17" s="1"/>
  <c r="R133" i="17" s="1"/>
  <c r="S27" i="17"/>
  <c r="S62" i="17" s="1"/>
  <c r="S94" i="17" s="1"/>
  <c r="S126" i="17" s="1"/>
  <c r="Q14" i="17"/>
  <c r="Q49" i="17" s="1"/>
  <c r="Q81" i="17" s="1"/>
  <c r="Q113" i="17" s="1"/>
  <c r="Q21" i="17"/>
  <c r="Q56" i="17" s="1"/>
  <c r="Q88" i="17" s="1"/>
  <c r="Q120" i="17" s="1"/>
  <c r="S31" i="17"/>
  <c r="S66" i="17" s="1"/>
  <c r="S98" i="17" s="1"/>
  <c r="S130" i="17" s="1"/>
  <c r="R27" i="17"/>
  <c r="R62" i="17" s="1"/>
  <c r="R94" i="17" s="1"/>
  <c r="R126" i="17" s="1"/>
  <c r="Q17" i="17"/>
  <c r="Q52" i="17" s="1"/>
  <c r="Q84" i="17" s="1"/>
  <c r="Q116" i="17" s="1"/>
  <c r="Q35" i="17"/>
  <c r="Q70" i="17" s="1"/>
  <c r="Q102" i="17" s="1"/>
  <c r="Q134" i="17" s="1"/>
  <c r="R20" i="17"/>
  <c r="R55" i="17" s="1"/>
  <c r="R87" i="17" s="1"/>
  <c r="R119" i="17" s="1"/>
  <c r="Q11" i="17"/>
  <c r="Q46" i="17" s="1"/>
  <c r="Q78" i="17" s="1"/>
  <c r="Q110" i="17" s="1"/>
  <c r="R14" i="17"/>
  <c r="R49" i="17" s="1"/>
  <c r="R81" i="17" s="1"/>
  <c r="R113" i="17" s="1"/>
  <c r="S17" i="17"/>
  <c r="S52" i="17" s="1"/>
  <c r="S84" i="17" s="1"/>
  <c r="S116" i="17" s="1"/>
  <c r="S21" i="17"/>
  <c r="S56" i="17" s="1"/>
  <c r="S88" i="17" s="1"/>
  <c r="S120" i="17" s="1"/>
  <c r="Q25" i="17"/>
  <c r="Q60" i="17" s="1"/>
  <c r="Q92" i="17" s="1"/>
  <c r="Q124" i="17" s="1"/>
  <c r="R28" i="17"/>
  <c r="R63" i="17" s="1"/>
  <c r="R95" i="17" s="1"/>
  <c r="R127" i="17" s="1"/>
  <c r="R32" i="17"/>
  <c r="R67" i="17" s="1"/>
  <c r="R99" i="17" s="1"/>
  <c r="R131" i="17" s="1"/>
  <c r="S35" i="17"/>
  <c r="S70" i="17" s="1"/>
  <c r="S102" i="17" s="1"/>
  <c r="S134" i="17" s="1"/>
  <c r="S14" i="17"/>
  <c r="S49" i="17" s="1"/>
  <c r="S81" i="17" s="1"/>
  <c r="S113" i="17" s="1"/>
  <c r="R18" i="17"/>
  <c r="R53" i="17" s="1"/>
  <c r="R85" i="17" s="1"/>
  <c r="R117" i="17" s="1"/>
  <c r="S32" i="17"/>
  <c r="S67" i="17" s="1"/>
  <c r="S99" i="17" s="1"/>
  <c r="S131" i="17" s="1"/>
  <c r="R25" i="17"/>
  <c r="R60" i="17" s="1"/>
  <c r="R92" i="17" s="1"/>
  <c r="R124" i="17" s="1"/>
  <c r="Q22" i="17"/>
  <c r="Q57" i="17" s="1"/>
  <c r="Q89" i="17" s="1"/>
  <c r="Q121" i="17" s="1"/>
  <c r="Q29" i="17"/>
  <c r="Q64" i="17" s="1"/>
  <c r="Q96" i="17" s="1"/>
  <c r="Q128" i="17" s="1"/>
  <c r="Q36" i="17"/>
  <c r="Q71" i="17" s="1"/>
  <c r="Q103" i="17" s="1"/>
  <c r="R11" i="17"/>
  <c r="R46" i="17" s="1"/>
  <c r="R78" i="17" s="1"/>
  <c r="R110" i="17" s="1"/>
  <c r="G11" i="17"/>
  <c r="G46" i="17" s="1"/>
  <c r="G78" i="17" s="1"/>
  <c r="I13" i="17"/>
  <c r="I48" i="17" s="1"/>
  <c r="I80" i="17" s="1"/>
  <c r="H16" i="17"/>
  <c r="H51" i="17" s="1"/>
  <c r="H83" i="17" s="1"/>
  <c r="G19" i="17"/>
  <c r="G54" i="17" s="1"/>
  <c r="G86" i="17" s="1"/>
  <c r="I21" i="17"/>
  <c r="I56" i="17" s="1"/>
  <c r="I88" i="17" s="1"/>
  <c r="H24" i="17"/>
  <c r="H59" i="17" s="1"/>
  <c r="H91" i="17" s="1"/>
  <c r="G27" i="17"/>
  <c r="G62" i="17" s="1"/>
  <c r="G94" i="17" s="1"/>
  <c r="I29" i="17"/>
  <c r="I64" i="17" s="1"/>
  <c r="I96" i="17" s="1"/>
  <c r="H32" i="17"/>
  <c r="H67" i="17" s="1"/>
  <c r="H99" i="17" s="1"/>
  <c r="G35" i="17"/>
  <c r="G70" i="17" s="1"/>
  <c r="G102" i="17" s="1"/>
  <c r="H11" i="17"/>
  <c r="H46" i="17" s="1"/>
  <c r="H78" i="17" s="1"/>
  <c r="I16" i="17"/>
  <c r="I51" i="17" s="1"/>
  <c r="I83" i="17" s="1"/>
  <c r="G22" i="17"/>
  <c r="G57" i="17" s="1"/>
  <c r="G89" i="17" s="1"/>
  <c r="I24" i="17"/>
  <c r="I59" i="17" s="1"/>
  <c r="I91" i="17" s="1"/>
  <c r="G30" i="17"/>
  <c r="G65" i="17" s="1"/>
  <c r="G97" i="17" s="1"/>
  <c r="H35" i="17"/>
  <c r="H70" i="17" s="1"/>
  <c r="H102" i="17" s="1"/>
  <c r="G25" i="17"/>
  <c r="G60" i="17" s="1"/>
  <c r="G92" i="17" s="1"/>
  <c r="G33" i="17"/>
  <c r="G68" i="17" s="1"/>
  <c r="G100" i="17" s="1"/>
  <c r="G12" i="17"/>
  <c r="G47" i="17" s="1"/>
  <c r="G79" i="17" s="1"/>
  <c r="H25" i="17"/>
  <c r="H60" i="17" s="1"/>
  <c r="H92" i="17" s="1"/>
  <c r="G36" i="17"/>
  <c r="G71" i="17" s="1"/>
  <c r="G103" i="17" s="1"/>
  <c r="H28" i="17"/>
  <c r="H63" i="17" s="1"/>
  <c r="H95" i="17" s="1"/>
  <c r="G14" i="17"/>
  <c r="G49" i="17" s="1"/>
  <c r="G81" i="17" s="1"/>
  <c r="H19" i="17"/>
  <c r="H54" i="17" s="1"/>
  <c r="H86" i="17" s="1"/>
  <c r="H27" i="17"/>
  <c r="H62" i="17" s="1"/>
  <c r="H94" i="17" s="1"/>
  <c r="I32" i="17"/>
  <c r="I67" i="17" s="1"/>
  <c r="I99" i="17" s="1"/>
  <c r="H30" i="17"/>
  <c r="H65" i="17" s="1"/>
  <c r="H97" i="17" s="1"/>
  <c r="I35" i="17"/>
  <c r="I70" i="17" s="1"/>
  <c r="I102" i="17" s="1"/>
  <c r="I14" i="17"/>
  <c r="I49" i="17" s="1"/>
  <c r="I81" i="17" s="1"/>
  <c r="I22" i="17"/>
  <c r="I57" i="17" s="1"/>
  <c r="I89" i="17" s="1"/>
  <c r="I30" i="17"/>
  <c r="I65" i="17" s="1"/>
  <c r="I97" i="17" s="1"/>
  <c r="I17" i="17"/>
  <c r="I52" i="17" s="1"/>
  <c r="I84" i="17" s="1"/>
  <c r="I25" i="17"/>
  <c r="I60" i="17" s="1"/>
  <c r="I92" i="17" s="1"/>
  <c r="H36" i="17"/>
  <c r="H71" i="17" s="1"/>
  <c r="H103" i="17" s="1"/>
  <c r="I11" i="17"/>
  <c r="I46" i="17" s="1"/>
  <c r="I78" i="17" s="1"/>
  <c r="H14" i="17"/>
  <c r="H49" i="17" s="1"/>
  <c r="H81" i="17" s="1"/>
  <c r="G17" i="17"/>
  <c r="G52" i="17" s="1"/>
  <c r="G84" i="17" s="1"/>
  <c r="I19" i="17"/>
  <c r="I54" i="17" s="1"/>
  <c r="I86" i="17" s="1"/>
  <c r="H22" i="17"/>
  <c r="H57" i="17" s="1"/>
  <c r="H89" i="17" s="1"/>
  <c r="I27" i="17"/>
  <c r="I62" i="17" s="1"/>
  <c r="I94" i="17" s="1"/>
  <c r="G20" i="17"/>
  <c r="G55" i="17" s="1"/>
  <c r="G87" i="17" s="1"/>
  <c r="G28" i="17"/>
  <c r="G63" i="17" s="1"/>
  <c r="G95" i="17" s="1"/>
  <c r="H33" i="17"/>
  <c r="H68" i="17" s="1"/>
  <c r="H100" i="17" s="1"/>
  <c r="H12" i="17"/>
  <c r="H47" i="17" s="1"/>
  <c r="H79" i="17" s="1"/>
  <c r="G23" i="17"/>
  <c r="G58" i="17" s="1"/>
  <c r="G90" i="17" s="1"/>
  <c r="I33" i="17"/>
  <c r="I68" i="17" s="1"/>
  <c r="I100" i="17" s="1"/>
  <c r="H17" i="17"/>
  <c r="H52" i="17" s="1"/>
  <c r="H84" i="17" s="1"/>
  <c r="G15" i="17"/>
  <c r="G50" i="17" s="1"/>
  <c r="G82" i="17" s="1"/>
  <c r="G31" i="17"/>
  <c r="G66" i="17" s="1"/>
  <c r="G98" i="17" s="1"/>
  <c r="H20" i="17"/>
  <c r="H55" i="17" s="1"/>
  <c r="H87" i="17" s="1"/>
  <c r="G13" i="17"/>
  <c r="G48" i="17" s="1"/>
  <c r="G80" i="17" s="1"/>
  <c r="I15" i="17"/>
  <c r="I50" i="17" s="1"/>
  <c r="I82" i="17" s="1"/>
  <c r="H18" i="17"/>
  <c r="H53" i="17" s="1"/>
  <c r="H85" i="17" s="1"/>
  <c r="G21" i="17"/>
  <c r="G56" i="17" s="1"/>
  <c r="G88" i="17" s="1"/>
  <c r="I23" i="17"/>
  <c r="I58" i="17" s="1"/>
  <c r="I90" i="17" s="1"/>
  <c r="H26" i="17"/>
  <c r="H61" i="17" s="1"/>
  <c r="H93" i="17" s="1"/>
  <c r="G29" i="17"/>
  <c r="G64" i="17" s="1"/>
  <c r="G96" i="17" s="1"/>
  <c r="I31" i="17"/>
  <c r="I66" i="17" s="1"/>
  <c r="I98" i="17" s="1"/>
  <c r="H34" i="17"/>
  <c r="H69" i="17" s="1"/>
  <c r="H101" i="17" s="1"/>
  <c r="H10" i="17"/>
  <c r="I20" i="17"/>
  <c r="I55" i="17" s="1"/>
  <c r="I87" i="17" s="1"/>
  <c r="H31" i="17"/>
  <c r="H66" i="17" s="1"/>
  <c r="H98" i="17" s="1"/>
  <c r="G32" i="17"/>
  <c r="G67" i="17" s="1"/>
  <c r="G99" i="17" s="1"/>
  <c r="H23" i="17"/>
  <c r="H58" i="17" s="1"/>
  <c r="H90" i="17" s="1"/>
  <c r="H15" i="17"/>
  <c r="H50" i="17" s="1"/>
  <c r="H82" i="17" s="1"/>
  <c r="G16" i="17"/>
  <c r="G51" i="17" s="1"/>
  <c r="G83" i="17" s="1"/>
  <c r="I10" i="17"/>
  <c r="H21" i="17"/>
  <c r="H56" i="17" s="1"/>
  <c r="H88" i="17" s="1"/>
  <c r="I12" i="17"/>
  <c r="I47" i="17" s="1"/>
  <c r="I79" i="17" s="1"/>
  <c r="G34" i="17"/>
  <c r="G69" i="17" s="1"/>
  <c r="G101" i="17" s="1"/>
  <c r="H13" i="17"/>
  <c r="H48" i="17" s="1"/>
  <c r="H80" i="17" s="1"/>
  <c r="I36" i="17"/>
  <c r="I71" i="17" s="1"/>
  <c r="I103" i="17" s="1"/>
  <c r="G18" i="17"/>
  <c r="G53" i="17" s="1"/>
  <c r="G85" i="17" s="1"/>
  <c r="I28" i="17"/>
  <c r="I63" i="17" s="1"/>
  <c r="I95" i="17" s="1"/>
  <c r="I18" i="17"/>
  <c r="I53" i="17" s="1"/>
  <c r="I85" i="17" s="1"/>
  <c r="I34" i="17"/>
  <c r="I69" i="17" s="1"/>
  <c r="I101" i="17" s="1"/>
  <c r="G26" i="17"/>
  <c r="G61" i="17" s="1"/>
  <c r="G93" i="17" s="1"/>
  <c r="I26" i="17"/>
  <c r="I61" i="17" s="1"/>
  <c r="I93" i="17" s="1"/>
  <c r="H29" i="17"/>
  <c r="H64" i="17" s="1"/>
  <c r="H96" i="17" s="1"/>
  <c r="G24" i="17"/>
  <c r="G59" i="17" s="1"/>
  <c r="G91" i="17" s="1"/>
  <c r="AK10" i="17"/>
  <c r="AM12" i="17"/>
  <c r="AM47" i="17" s="1"/>
  <c r="AM79" i="17" s="1"/>
  <c r="AM111" i="17" s="1"/>
  <c r="AL15" i="17"/>
  <c r="AL50" i="17" s="1"/>
  <c r="AL82" i="17" s="1"/>
  <c r="AL114" i="17" s="1"/>
  <c r="AK18" i="17"/>
  <c r="AK53" i="17" s="1"/>
  <c r="AK85" i="17" s="1"/>
  <c r="AK117" i="17" s="1"/>
  <c r="AM20" i="17"/>
  <c r="AM55" i="17" s="1"/>
  <c r="AM87" i="17" s="1"/>
  <c r="AM119" i="17" s="1"/>
  <c r="AL23" i="17"/>
  <c r="AL58" i="17" s="1"/>
  <c r="AL90" i="17" s="1"/>
  <c r="AL122" i="17" s="1"/>
  <c r="AK26" i="17"/>
  <c r="AK61" i="17" s="1"/>
  <c r="AK93" i="17" s="1"/>
  <c r="AK125" i="17" s="1"/>
  <c r="AM28" i="17"/>
  <c r="AM63" i="17" s="1"/>
  <c r="AM95" i="17" s="1"/>
  <c r="AM127" i="17" s="1"/>
  <c r="AL31" i="17"/>
  <c r="AL66" i="17" s="1"/>
  <c r="AL98" i="17" s="1"/>
  <c r="AL130" i="17" s="1"/>
  <c r="AK34" i="17"/>
  <c r="AK69" i="17" s="1"/>
  <c r="AK101" i="17" s="1"/>
  <c r="AK133" i="17" s="1"/>
  <c r="AM36" i="17"/>
  <c r="AM71" i="17" s="1"/>
  <c r="AM103" i="17" s="1"/>
  <c r="AK13" i="17"/>
  <c r="AK48" i="17" s="1"/>
  <c r="AK80" i="17" s="1"/>
  <c r="AK112" i="17" s="1"/>
  <c r="AM15" i="17"/>
  <c r="AM50" i="17" s="1"/>
  <c r="AM82" i="17" s="1"/>
  <c r="AM114" i="17" s="1"/>
  <c r="AL18" i="17"/>
  <c r="AL53" i="17" s="1"/>
  <c r="AL85" i="17" s="1"/>
  <c r="AL117" i="17" s="1"/>
  <c r="AK21" i="17"/>
  <c r="AK56" i="17" s="1"/>
  <c r="AK88" i="17" s="1"/>
  <c r="AK120" i="17" s="1"/>
  <c r="AM23" i="17"/>
  <c r="AM58" i="17" s="1"/>
  <c r="AM90" i="17" s="1"/>
  <c r="AM122" i="17" s="1"/>
  <c r="AL26" i="17"/>
  <c r="AL61" i="17" s="1"/>
  <c r="AL93" i="17" s="1"/>
  <c r="AL125" i="17" s="1"/>
  <c r="AK29" i="17"/>
  <c r="AK64" i="17" s="1"/>
  <c r="AK96" i="17" s="1"/>
  <c r="AK128" i="17" s="1"/>
  <c r="AM31" i="17"/>
  <c r="AM66" i="17" s="1"/>
  <c r="AM98" i="17" s="1"/>
  <c r="AM130" i="17" s="1"/>
  <c r="AL34" i="17"/>
  <c r="AL69" i="17" s="1"/>
  <c r="AL101" i="17" s="1"/>
  <c r="AL133" i="17" s="1"/>
  <c r="AL10" i="17"/>
  <c r="AL13" i="17"/>
  <c r="AL48" i="17" s="1"/>
  <c r="AL80" i="17" s="1"/>
  <c r="AL112" i="17" s="1"/>
  <c r="AK16" i="17"/>
  <c r="AK51" i="17" s="1"/>
  <c r="AK83" i="17" s="1"/>
  <c r="AK115" i="17" s="1"/>
  <c r="AM18" i="17"/>
  <c r="AM53" i="17" s="1"/>
  <c r="AM85" i="17" s="1"/>
  <c r="AM117" i="17" s="1"/>
  <c r="AL21" i="17"/>
  <c r="AL56" i="17" s="1"/>
  <c r="AL88" i="17" s="1"/>
  <c r="AL120" i="17" s="1"/>
  <c r="AK24" i="17"/>
  <c r="AK59" i="17" s="1"/>
  <c r="AK91" i="17" s="1"/>
  <c r="AK123" i="17" s="1"/>
  <c r="AM26" i="17"/>
  <c r="AM61" i="17" s="1"/>
  <c r="AM93" i="17" s="1"/>
  <c r="AM125" i="17" s="1"/>
  <c r="AL29" i="17"/>
  <c r="AL64" i="17" s="1"/>
  <c r="AL96" i="17" s="1"/>
  <c r="AL128" i="17" s="1"/>
  <c r="AK32" i="17"/>
  <c r="AK67" i="17" s="1"/>
  <c r="AK99" i="17" s="1"/>
  <c r="AK131" i="17" s="1"/>
  <c r="AM34" i="17"/>
  <c r="AM69" i="17" s="1"/>
  <c r="AM101" i="17" s="1"/>
  <c r="AM133" i="17" s="1"/>
  <c r="AM10" i="17"/>
  <c r="AK11" i="17"/>
  <c r="AK46" i="17" s="1"/>
  <c r="AK78" i="17" s="1"/>
  <c r="AK110" i="17" s="1"/>
  <c r="AM13" i="17"/>
  <c r="AM48" i="17" s="1"/>
  <c r="AM80" i="17" s="1"/>
  <c r="AM112" i="17" s="1"/>
  <c r="AL16" i="17"/>
  <c r="AL51" i="17" s="1"/>
  <c r="AL83" i="17" s="1"/>
  <c r="AL115" i="17" s="1"/>
  <c r="AK19" i="17"/>
  <c r="AK54" i="17" s="1"/>
  <c r="AK86" i="17" s="1"/>
  <c r="AK118" i="17" s="1"/>
  <c r="AM21" i="17"/>
  <c r="AM56" i="17" s="1"/>
  <c r="AM88" i="17" s="1"/>
  <c r="AM120" i="17" s="1"/>
  <c r="AL24" i="17"/>
  <c r="AL59" i="17" s="1"/>
  <c r="AL91" i="17" s="1"/>
  <c r="AL123" i="17" s="1"/>
  <c r="AK27" i="17"/>
  <c r="AK62" i="17" s="1"/>
  <c r="AK94" i="17" s="1"/>
  <c r="AK126" i="17" s="1"/>
  <c r="AM29" i="17"/>
  <c r="AM64" i="17" s="1"/>
  <c r="AM96" i="17" s="1"/>
  <c r="AM128" i="17" s="1"/>
  <c r="AL32" i="17"/>
  <c r="AL67" i="17" s="1"/>
  <c r="AL99" i="17" s="1"/>
  <c r="AL131" i="17" s="1"/>
  <c r="AK12" i="17"/>
  <c r="AK47" i="17" s="1"/>
  <c r="AK79" i="17" s="1"/>
  <c r="AK111" i="17" s="1"/>
  <c r="AM14" i="17"/>
  <c r="AM49" i="17" s="1"/>
  <c r="AM81" i="17" s="1"/>
  <c r="AM113" i="17" s="1"/>
  <c r="AL17" i="17"/>
  <c r="AL52" i="17" s="1"/>
  <c r="AL84" i="17" s="1"/>
  <c r="AL116" i="17" s="1"/>
  <c r="AK20" i="17"/>
  <c r="AK55" i="17" s="1"/>
  <c r="AK87" i="17" s="1"/>
  <c r="AK119" i="17" s="1"/>
  <c r="AM22" i="17"/>
  <c r="AM57" i="17" s="1"/>
  <c r="AM89" i="17" s="1"/>
  <c r="AM121" i="17" s="1"/>
  <c r="AL25" i="17"/>
  <c r="AL60" i="17" s="1"/>
  <c r="AL92" i="17" s="1"/>
  <c r="AL124" i="17" s="1"/>
  <c r="AK28" i="17"/>
  <c r="AK63" i="17" s="1"/>
  <c r="AK95" i="17" s="1"/>
  <c r="AK127" i="17" s="1"/>
  <c r="AM30" i="17"/>
  <c r="AM65" i="17" s="1"/>
  <c r="AM97" i="17" s="1"/>
  <c r="AM129" i="17" s="1"/>
  <c r="AL33" i="17"/>
  <c r="AL68" i="17" s="1"/>
  <c r="AL100" i="17" s="1"/>
  <c r="AL132" i="17" s="1"/>
  <c r="AK36" i="17"/>
  <c r="AK71" i="17" s="1"/>
  <c r="AK103" i="17" s="1"/>
  <c r="AM11" i="17"/>
  <c r="AM46" i="17" s="1"/>
  <c r="AM78" i="17" s="1"/>
  <c r="AM110" i="17" s="1"/>
  <c r="AL19" i="17"/>
  <c r="AL54" i="17" s="1"/>
  <c r="AL86" i="17" s="1"/>
  <c r="AL118" i="17" s="1"/>
  <c r="AM25" i="17"/>
  <c r="AM60" i="17" s="1"/>
  <c r="AM92" i="17" s="1"/>
  <c r="AM124" i="17" s="1"/>
  <c r="AK33" i="17"/>
  <c r="AK68" i="17" s="1"/>
  <c r="AK100" i="17" s="1"/>
  <c r="AK132" i="17" s="1"/>
  <c r="AM16" i="17"/>
  <c r="AM51" i="17" s="1"/>
  <c r="AM83" i="17" s="1"/>
  <c r="AM115" i="17" s="1"/>
  <c r="AL12" i="17"/>
  <c r="AL47" i="17" s="1"/>
  <c r="AL79" i="17" s="1"/>
  <c r="AL111" i="17" s="1"/>
  <c r="AM19" i="17"/>
  <c r="AM54" i="17" s="1"/>
  <c r="AM86" i="17" s="1"/>
  <c r="AM118" i="17" s="1"/>
  <c r="AL27" i="17"/>
  <c r="AL62" i="17" s="1"/>
  <c r="AL94" i="17" s="1"/>
  <c r="AL126" i="17" s="1"/>
  <c r="AM33" i="17"/>
  <c r="AM68" i="17" s="1"/>
  <c r="AM100" i="17" s="1"/>
  <c r="AM132" i="17" s="1"/>
  <c r="AL30" i="17"/>
  <c r="AL65" i="17" s="1"/>
  <c r="AL97" i="17" s="1"/>
  <c r="AL129" i="17" s="1"/>
  <c r="AK14" i="17"/>
  <c r="AK49" i="17" s="1"/>
  <c r="AK81" i="17" s="1"/>
  <c r="AK113" i="17" s="1"/>
  <c r="AL20" i="17"/>
  <c r="AL55" i="17" s="1"/>
  <c r="AL87" i="17" s="1"/>
  <c r="AL119" i="17" s="1"/>
  <c r="AM27" i="17"/>
  <c r="AM62" i="17" s="1"/>
  <c r="AM94" i="17" s="1"/>
  <c r="AM126" i="17" s="1"/>
  <c r="AK35" i="17"/>
  <c r="AK70" i="17" s="1"/>
  <c r="AK102" i="17" s="1"/>
  <c r="AK134" i="17" s="1"/>
  <c r="AK23" i="17"/>
  <c r="AK58" i="17" s="1"/>
  <c r="AK90" i="17" s="1"/>
  <c r="AK122" i="17" s="1"/>
  <c r="AL36" i="17"/>
  <c r="AL71" i="17" s="1"/>
  <c r="AL103" i="17" s="1"/>
  <c r="AL14" i="17"/>
  <c r="AL49" i="17" s="1"/>
  <c r="AL81" i="17" s="1"/>
  <c r="AL113" i="17" s="1"/>
  <c r="AK22" i="17"/>
  <c r="AK57" i="17" s="1"/>
  <c r="AK89" i="17" s="1"/>
  <c r="AK121" i="17" s="1"/>
  <c r="AL28" i="17"/>
  <c r="AL63" i="17" s="1"/>
  <c r="AL95" i="17" s="1"/>
  <c r="AL127" i="17" s="1"/>
  <c r="AL35" i="17"/>
  <c r="AL70" i="17" s="1"/>
  <c r="AL102" i="17" s="1"/>
  <c r="AL134" i="17" s="1"/>
  <c r="AK15" i="17"/>
  <c r="AK50" i="17" s="1"/>
  <c r="AK82" i="17" s="1"/>
  <c r="AK114" i="17" s="1"/>
  <c r="AL22" i="17"/>
  <c r="AL57" i="17" s="1"/>
  <c r="AL89" i="17" s="1"/>
  <c r="AL121" i="17" s="1"/>
  <c r="AK30" i="17"/>
  <c r="AK65" i="17" s="1"/>
  <c r="AK97" i="17" s="1"/>
  <c r="AK129" i="17" s="1"/>
  <c r="AM35" i="17"/>
  <c r="AM70" i="17" s="1"/>
  <c r="AM102" i="17" s="1"/>
  <c r="AM134" i="17" s="1"/>
  <c r="AK17" i="17"/>
  <c r="AK52" i="17" s="1"/>
  <c r="AK84" i="17" s="1"/>
  <c r="AK116" i="17" s="1"/>
  <c r="AM24" i="17"/>
  <c r="AM59" i="17" s="1"/>
  <c r="AM91" i="17" s="1"/>
  <c r="AM123" i="17" s="1"/>
  <c r="AK31" i="17"/>
  <c r="AK66" i="17" s="1"/>
  <c r="AK98" i="17" s="1"/>
  <c r="AK130" i="17" s="1"/>
  <c r="AL11" i="17"/>
  <c r="AL46" i="17" s="1"/>
  <c r="AL78" i="17" s="1"/>
  <c r="AL110" i="17" s="1"/>
  <c r="AM17" i="17"/>
  <c r="AM52" i="17" s="1"/>
  <c r="AM84" i="17" s="1"/>
  <c r="AM116" i="17" s="1"/>
  <c r="AK25" i="17"/>
  <c r="AK60" i="17" s="1"/>
  <c r="AK92" i="17" s="1"/>
  <c r="AK124" i="17" s="1"/>
  <c r="AM32" i="17"/>
  <c r="AM67" i="17" s="1"/>
  <c r="AM99" i="17" s="1"/>
  <c r="AM131" i="17" s="1"/>
  <c r="CF38" i="17"/>
  <c r="CF45" i="17"/>
  <c r="CF77" i="17" s="1"/>
  <c r="CF109" i="17" s="1"/>
  <c r="CF137" i="17" s="1"/>
  <c r="BJ10" i="17"/>
  <c r="BK13" i="17"/>
  <c r="BK48" i="17" s="1"/>
  <c r="BK80" i="17" s="1"/>
  <c r="BK112" i="17" s="1"/>
  <c r="BJ16" i="17"/>
  <c r="BJ51" i="17" s="1"/>
  <c r="BJ83" i="17" s="1"/>
  <c r="BJ115" i="17" s="1"/>
  <c r="BL18" i="17"/>
  <c r="BL53" i="17" s="1"/>
  <c r="BL85" i="17" s="1"/>
  <c r="BL117" i="17" s="1"/>
  <c r="BK21" i="17"/>
  <c r="BK56" i="17" s="1"/>
  <c r="BK88" i="17" s="1"/>
  <c r="BK120" i="17" s="1"/>
  <c r="BJ24" i="17"/>
  <c r="BJ59" i="17" s="1"/>
  <c r="BJ91" i="17" s="1"/>
  <c r="BJ123" i="17" s="1"/>
  <c r="BL26" i="17"/>
  <c r="BL61" i="17" s="1"/>
  <c r="BL93" i="17" s="1"/>
  <c r="BL125" i="17" s="1"/>
  <c r="BK29" i="17"/>
  <c r="BK64" i="17" s="1"/>
  <c r="BK96" i="17" s="1"/>
  <c r="BK128" i="17" s="1"/>
  <c r="BJ32" i="17"/>
  <c r="BJ67" i="17" s="1"/>
  <c r="BJ99" i="17" s="1"/>
  <c r="BJ131" i="17" s="1"/>
  <c r="BL34" i="17"/>
  <c r="BL69" i="17" s="1"/>
  <c r="BL101" i="17" s="1"/>
  <c r="BL133" i="17" s="1"/>
  <c r="BL10" i="17"/>
  <c r="BJ11" i="17"/>
  <c r="BJ46" i="17" s="1"/>
  <c r="BJ78" i="17" s="1"/>
  <c r="BJ110" i="17" s="1"/>
  <c r="BL13" i="17"/>
  <c r="BL48" i="17" s="1"/>
  <c r="BL80" i="17" s="1"/>
  <c r="BL112" i="17" s="1"/>
  <c r="BK16" i="17"/>
  <c r="BK51" i="17" s="1"/>
  <c r="BK83" i="17" s="1"/>
  <c r="BK115" i="17" s="1"/>
  <c r="BJ19" i="17"/>
  <c r="BJ54" i="17" s="1"/>
  <c r="BJ86" i="17" s="1"/>
  <c r="BJ118" i="17" s="1"/>
  <c r="BL21" i="17"/>
  <c r="BL56" i="17" s="1"/>
  <c r="BL88" i="17" s="1"/>
  <c r="BL120" i="17" s="1"/>
  <c r="BK24" i="17"/>
  <c r="BK59" i="17" s="1"/>
  <c r="BK91" i="17" s="1"/>
  <c r="BK123" i="17" s="1"/>
  <c r="BJ27" i="17"/>
  <c r="BJ62" i="17" s="1"/>
  <c r="BJ94" i="17" s="1"/>
  <c r="BJ126" i="17" s="1"/>
  <c r="BL29" i="17"/>
  <c r="BL64" i="17" s="1"/>
  <c r="BL96" i="17" s="1"/>
  <c r="BL128" i="17" s="1"/>
  <c r="BK32" i="17"/>
  <c r="BK67" i="17" s="1"/>
  <c r="BK99" i="17" s="1"/>
  <c r="BK131" i="17" s="1"/>
  <c r="BJ35" i="17"/>
  <c r="BJ70" i="17" s="1"/>
  <c r="BJ102" i="17" s="1"/>
  <c r="BJ134" i="17" s="1"/>
  <c r="BK11" i="17"/>
  <c r="BK46" i="17" s="1"/>
  <c r="BK78" i="17" s="1"/>
  <c r="BK110" i="17" s="1"/>
  <c r="BJ14" i="17"/>
  <c r="BJ49" i="17" s="1"/>
  <c r="BJ81" i="17" s="1"/>
  <c r="BJ113" i="17" s="1"/>
  <c r="BL16" i="17"/>
  <c r="BL51" i="17" s="1"/>
  <c r="BL83" i="17" s="1"/>
  <c r="BL115" i="17" s="1"/>
  <c r="BK19" i="17"/>
  <c r="BK54" i="17" s="1"/>
  <c r="BK86" i="17" s="1"/>
  <c r="BK118" i="17" s="1"/>
  <c r="BJ22" i="17"/>
  <c r="BJ57" i="17" s="1"/>
  <c r="BJ89" i="17" s="1"/>
  <c r="BJ121" i="17" s="1"/>
  <c r="BL24" i="17"/>
  <c r="BL59" i="17" s="1"/>
  <c r="BL91" i="17" s="1"/>
  <c r="BL123" i="17" s="1"/>
  <c r="BK27" i="17"/>
  <c r="BK62" i="17" s="1"/>
  <c r="BK94" i="17" s="1"/>
  <c r="BK126" i="17" s="1"/>
  <c r="BJ30" i="17"/>
  <c r="BJ65" i="17" s="1"/>
  <c r="BJ97" i="17" s="1"/>
  <c r="BJ129" i="17" s="1"/>
  <c r="BL32" i="17"/>
  <c r="BL67" i="17" s="1"/>
  <c r="BL99" i="17" s="1"/>
  <c r="BL131" i="17" s="1"/>
  <c r="BK35" i="17"/>
  <c r="BK70" i="17" s="1"/>
  <c r="BK102" i="17" s="1"/>
  <c r="BK134" i="17" s="1"/>
  <c r="BJ12" i="17"/>
  <c r="BJ47" i="17" s="1"/>
  <c r="BJ79" i="17" s="1"/>
  <c r="BJ111" i="17" s="1"/>
  <c r="BL14" i="17"/>
  <c r="BL49" i="17" s="1"/>
  <c r="BL81" i="17" s="1"/>
  <c r="BL113" i="17" s="1"/>
  <c r="BK17" i="17"/>
  <c r="BK52" i="17" s="1"/>
  <c r="BK84" i="17" s="1"/>
  <c r="BK116" i="17" s="1"/>
  <c r="BJ20" i="17"/>
  <c r="BJ55" i="17" s="1"/>
  <c r="BJ87" i="17" s="1"/>
  <c r="BJ119" i="17" s="1"/>
  <c r="BL22" i="17"/>
  <c r="BL57" i="17" s="1"/>
  <c r="BL89" i="17" s="1"/>
  <c r="BL121" i="17" s="1"/>
  <c r="BK25" i="17"/>
  <c r="BK60" i="17" s="1"/>
  <c r="BK92" i="17" s="1"/>
  <c r="BK124" i="17" s="1"/>
  <c r="BJ28" i="17"/>
  <c r="BJ63" i="17" s="1"/>
  <c r="BJ95" i="17" s="1"/>
  <c r="BJ127" i="17" s="1"/>
  <c r="BL30" i="17"/>
  <c r="BL65" i="17" s="1"/>
  <c r="BL97" i="17" s="1"/>
  <c r="BL129" i="17" s="1"/>
  <c r="BK33" i="17"/>
  <c r="BK68" i="17" s="1"/>
  <c r="BK100" i="17" s="1"/>
  <c r="BK132" i="17" s="1"/>
  <c r="BJ36" i="17"/>
  <c r="BJ71" i="17" s="1"/>
  <c r="BJ103" i="17" s="1"/>
  <c r="BK12" i="17"/>
  <c r="BK47" i="17" s="1"/>
  <c r="BK79" i="17" s="1"/>
  <c r="BK111" i="17" s="1"/>
  <c r="BJ15" i="17"/>
  <c r="BJ50" i="17" s="1"/>
  <c r="BJ82" i="17" s="1"/>
  <c r="BJ114" i="17" s="1"/>
  <c r="BL17" i="17"/>
  <c r="BL52" i="17" s="1"/>
  <c r="BL84" i="17" s="1"/>
  <c r="BL116" i="17" s="1"/>
  <c r="BK20" i="17"/>
  <c r="BK55" i="17" s="1"/>
  <c r="BK87" i="17" s="1"/>
  <c r="BK119" i="17" s="1"/>
  <c r="BJ23" i="17"/>
  <c r="BJ58" i="17" s="1"/>
  <c r="BJ90" i="17" s="1"/>
  <c r="BJ122" i="17" s="1"/>
  <c r="BL25" i="17"/>
  <c r="BL60" i="17" s="1"/>
  <c r="BL92" i="17" s="1"/>
  <c r="BL124" i="17" s="1"/>
  <c r="BK28" i="17"/>
  <c r="BK63" i="17" s="1"/>
  <c r="BK95" i="17" s="1"/>
  <c r="BK127" i="17" s="1"/>
  <c r="BJ31" i="17"/>
  <c r="BJ66" i="17" s="1"/>
  <c r="BJ98" i="17" s="1"/>
  <c r="BJ130" i="17" s="1"/>
  <c r="BL33" i="17"/>
  <c r="BL68" i="17" s="1"/>
  <c r="BL100" i="17" s="1"/>
  <c r="BL132" i="17" s="1"/>
  <c r="BK36" i="17"/>
  <c r="BK71" i="17" s="1"/>
  <c r="BK103" i="17" s="1"/>
  <c r="BL12" i="17"/>
  <c r="BL47" i="17" s="1"/>
  <c r="BL79" i="17" s="1"/>
  <c r="BL111" i="17" s="1"/>
  <c r="BK15" i="17"/>
  <c r="BK50" i="17" s="1"/>
  <c r="BK82" i="17" s="1"/>
  <c r="BK114" i="17" s="1"/>
  <c r="BJ18" i="17"/>
  <c r="BJ53" i="17" s="1"/>
  <c r="BJ85" i="17" s="1"/>
  <c r="BJ117" i="17" s="1"/>
  <c r="BL20" i="17"/>
  <c r="BL55" i="17" s="1"/>
  <c r="BL87" i="17" s="1"/>
  <c r="BL119" i="17" s="1"/>
  <c r="BK23" i="17"/>
  <c r="BK58" i="17" s="1"/>
  <c r="BK90" i="17" s="1"/>
  <c r="BK122" i="17" s="1"/>
  <c r="BJ26" i="17"/>
  <c r="BJ61" i="17" s="1"/>
  <c r="BJ93" i="17" s="1"/>
  <c r="BJ125" i="17" s="1"/>
  <c r="BL28" i="17"/>
  <c r="BL63" i="17" s="1"/>
  <c r="BL95" i="17" s="1"/>
  <c r="BL127" i="17" s="1"/>
  <c r="BK31" i="17"/>
  <c r="BK66" i="17" s="1"/>
  <c r="BK98" i="17" s="1"/>
  <c r="BK130" i="17" s="1"/>
  <c r="BJ34" i="17"/>
  <c r="BJ69" i="17" s="1"/>
  <c r="BJ101" i="17" s="1"/>
  <c r="BJ133" i="17" s="1"/>
  <c r="BL36" i="17"/>
  <c r="BL71" i="17" s="1"/>
  <c r="BL103" i="17" s="1"/>
  <c r="BJ21" i="17"/>
  <c r="BJ56" i="17" s="1"/>
  <c r="BJ88" i="17" s="1"/>
  <c r="BJ120" i="17" s="1"/>
  <c r="BL31" i="17"/>
  <c r="BL66" i="17" s="1"/>
  <c r="BL98" i="17" s="1"/>
  <c r="BL130" i="17" s="1"/>
  <c r="BL11" i="17"/>
  <c r="BL46" i="17" s="1"/>
  <c r="BL78" i="17" s="1"/>
  <c r="BL110" i="17" s="1"/>
  <c r="BK22" i="17"/>
  <c r="BK57" i="17" s="1"/>
  <c r="BK89" i="17" s="1"/>
  <c r="BK121" i="17" s="1"/>
  <c r="BJ33" i="17"/>
  <c r="BJ68" i="17" s="1"/>
  <c r="BJ100" i="17" s="1"/>
  <c r="BJ132" i="17" s="1"/>
  <c r="BJ13" i="17"/>
  <c r="BJ48" i="17" s="1"/>
  <c r="BJ80" i="17" s="1"/>
  <c r="BJ112" i="17" s="1"/>
  <c r="BL23" i="17"/>
  <c r="BL58" i="17" s="1"/>
  <c r="BL90" i="17" s="1"/>
  <c r="BL122" i="17" s="1"/>
  <c r="BK34" i="17"/>
  <c r="BK69" i="17" s="1"/>
  <c r="BK101" i="17" s="1"/>
  <c r="BK133" i="17" s="1"/>
  <c r="BK14" i="17"/>
  <c r="BK49" i="17" s="1"/>
  <c r="BK81" i="17" s="1"/>
  <c r="BK113" i="17" s="1"/>
  <c r="BJ25" i="17"/>
  <c r="BJ60" i="17" s="1"/>
  <c r="BJ92" i="17" s="1"/>
  <c r="BJ124" i="17" s="1"/>
  <c r="BL35" i="17"/>
  <c r="BL70" i="17" s="1"/>
  <c r="BL102" i="17" s="1"/>
  <c r="BL134" i="17" s="1"/>
  <c r="BK18" i="17"/>
  <c r="BK53" i="17" s="1"/>
  <c r="BK85" i="17" s="1"/>
  <c r="BK117" i="17" s="1"/>
  <c r="BJ29" i="17"/>
  <c r="BJ64" i="17" s="1"/>
  <c r="BJ96" i="17" s="1"/>
  <c r="BJ128" i="17" s="1"/>
  <c r="BJ17" i="17"/>
  <c r="BJ52" i="17" s="1"/>
  <c r="BJ84" i="17" s="1"/>
  <c r="BJ116" i="17" s="1"/>
  <c r="BK10" i="17"/>
  <c r="BL19" i="17"/>
  <c r="BL54" i="17" s="1"/>
  <c r="BL86" i="17" s="1"/>
  <c r="BL118" i="17" s="1"/>
  <c r="BK26" i="17"/>
  <c r="BK61" i="17" s="1"/>
  <c r="BK93" i="17" s="1"/>
  <c r="BK125" i="17" s="1"/>
  <c r="BL27" i="17"/>
  <c r="BL62" i="17" s="1"/>
  <c r="BL94" i="17" s="1"/>
  <c r="BL126" i="17" s="1"/>
  <c r="BK30" i="17"/>
  <c r="BK65" i="17" s="1"/>
  <c r="BK97" i="17" s="1"/>
  <c r="BK129" i="17" s="1"/>
  <c r="BL15" i="17"/>
  <c r="BL50" i="17" s="1"/>
  <c r="BL82" i="17" s="1"/>
  <c r="BL114" i="17" s="1"/>
  <c r="L10" i="17"/>
  <c r="N12" i="17"/>
  <c r="N47" i="17" s="1"/>
  <c r="N79" i="17" s="1"/>
  <c r="N111" i="17" s="1"/>
  <c r="M15" i="17"/>
  <c r="M50" i="17" s="1"/>
  <c r="M82" i="17" s="1"/>
  <c r="M114" i="17" s="1"/>
  <c r="L18" i="17"/>
  <c r="L53" i="17" s="1"/>
  <c r="L85" i="17" s="1"/>
  <c r="L117" i="17" s="1"/>
  <c r="N20" i="17"/>
  <c r="N55" i="17" s="1"/>
  <c r="N87" i="17" s="1"/>
  <c r="N119" i="17" s="1"/>
  <c r="M23" i="17"/>
  <c r="M58" i="17" s="1"/>
  <c r="M90" i="17" s="1"/>
  <c r="M122" i="17" s="1"/>
  <c r="L26" i="17"/>
  <c r="L61" i="17" s="1"/>
  <c r="L93" i="17" s="1"/>
  <c r="L125" i="17" s="1"/>
  <c r="N28" i="17"/>
  <c r="N63" i="17" s="1"/>
  <c r="N95" i="17" s="1"/>
  <c r="N127" i="17" s="1"/>
  <c r="M31" i="17"/>
  <c r="M66" i="17" s="1"/>
  <c r="M98" i="17" s="1"/>
  <c r="M130" i="17" s="1"/>
  <c r="L34" i="17"/>
  <c r="L69" i="17" s="1"/>
  <c r="L101" i="17" s="1"/>
  <c r="L133" i="17" s="1"/>
  <c r="M13" i="17"/>
  <c r="M48" i="17" s="1"/>
  <c r="M80" i="17" s="1"/>
  <c r="M112" i="17" s="1"/>
  <c r="L16" i="17"/>
  <c r="L51" i="17" s="1"/>
  <c r="L83" i="17" s="1"/>
  <c r="L115" i="17" s="1"/>
  <c r="N18" i="17"/>
  <c r="N53" i="17" s="1"/>
  <c r="N85" i="17" s="1"/>
  <c r="N117" i="17" s="1"/>
  <c r="M21" i="17"/>
  <c r="M56" i="17" s="1"/>
  <c r="M88" i="17" s="1"/>
  <c r="M120" i="17" s="1"/>
  <c r="L24" i="17"/>
  <c r="L59" i="17" s="1"/>
  <c r="L91" i="17" s="1"/>
  <c r="L123" i="17" s="1"/>
  <c r="N26" i="17"/>
  <c r="N61" i="17" s="1"/>
  <c r="N93" i="17" s="1"/>
  <c r="N125" i="17" s="1"/>
  <c r="M29" i="17"/>
  <c r="M64" i="17" s="1"/>
  <c r="M96" i="17" s="1"/>
  <c r="M128" i="17" s="1"/>
  <c r="L32" i="17"/>
  <c r="L67" i="17" s="1"/>
  <c r="L99" i="17" s="1"/>
  <c r="L131" i="17" s="1"/>
  <c r="N34" i="17"/>
  <c r="N69" i="17" s="1"/>
  <c r="N101" i="17" s="1"/>
  <c r="N133" i="17" s="1"/>
  <c r="N13" i="17"/>
  <c r="N48" i="17" s="1"/>
  <c r="N80" i="17" s="1"/>
  <c r="N112" i="17" s="1"/>
  <c r="L17" i="17"/>
  <c r="L52" i="17" s="1"/>
  <c r="L84" i="17" s="1"/>
  <c r="L116" i="17" s="1"/>
  <c r="M20" i="17"/>
  <c r="M55" i="17" s="1"/>
  <c r="M87" i="17" s="1"/>
  <c r="M119" i="17" s="1"/>
  <c r="M24" i="17"/>
  <c r="M59" i="17" s="1"/>
  <c r="M91" i="17" s="1"/>
  <c r="M123" i="17" s="1"/>
  <c r="N27" i="17"/>
  <c r="N62" i="17" s="1"/>
  <c r="N94" i="17" s="1"/>
  <c r="N126" i="17" s="1"/>
  <c r="L31" i="17"/>
  <c r="L66" i="17" s="1"/>
  <c r="L98" i="17" s="1"/>
  <c r="L130" i="17" s="1"/>
  <c r="L35" i="17"/>
  <c r="L70" i="17" s="1"/>
  <c r="L102" i="17" s="1"/>
  <c r="L134" i="17" s="1"/>
  <c r="L14" i="17"/>
  <c r="L49" i="17" s="1"/>
  <c r="L81" i="17" s="1"/>
  <c r="L113" i="17" s="1"/>
  <c r="L21" i="17"/>
  <c r="L56" i="17" s="1"/>
  <c r="L88" i="17" s="1"/>
  <c r="L120" i="17" s="1"/>
  <c r="L28" i="17"/>
  <c r="L63" i="17" s="1"/>
  <c r="L95" i="17" s="1"/>
  <c r="L127" i="17" s="1"/>
  <c r="M35" i="17"/>
  <c r="M70" i="17" s="1"/>
  <c r="M102" i="17" s="1"/>
  <c r="M134" i="17" s="1"/>
  <c r="M11" i="17"/>
  <c r="M46" i="17" s="1"/>
  <c r="M78" i="17" s="1"/>
  <c r="M110" i="17" s="1"/>
  <c r="M25" i="17"/>
  <c r="M60" i="17" s="1"/>
  <c r="M92" i="17" s="1"/>
  <c r="M124" i="17" s="1"/>
  <c r="M22" i="17"/>
  <c r="M57" i="17" s="1"/>
  <c r="M89" i="17" s="1"/>
  <c r="M121" i="17" s="1"/>
  <c r="M36" i="17"/>
  <c r="M71" i="17" s="1"/>
  <c r="M103" i="17" s="1"/>
  <c r="L12" i="17"/>
  <c r="L47" i="17" s="1"/>
  <c r="L79" i="17" s="1"/>
  <c r="L111" i="17" s="1"/>
  <c r="N22" i="17"/>
  <c r="N57" i="17" s="1"/>
  <c r="N89" i="17" s="1"/>
  <c r="N121" i="17" s="1"/>
  <c r="M17" i="17"/>
  <c r="M52" i="17" s="1"/>
  <c r="M84" i="17" s="1"/>
  <c r="M116" i="17" s="1"/>
  <c r="N24" i="17"/>
  <c r="N59" i="17" s="1"/>
  <c r="N91" i="17" s="1"/>
  <c r="N123" i="17" s="1"/>
  <c r="N31" i="17"/>
  <c r="N66" i="17" s="1"/>
  <c r="N98" i="17" s="1"/>
  <c r="N130" i="17" s="1"/>
  <c r="M18" i="17"/>
  <c r="M53" i="17" s="1"/>
  <c r="M85" i="17" s="1"/>
  <c r="M117" i="17" s="1"/>
  <c r="N32" i="17"/>
  <c r="N67" i="17" s="1"/>
  <c r="N99" i="17" s="1"/>
  <c r="N131" i="17" s="1"/>
  <c r="N11" i="17"/>
  <c r="N46" i="17" s="1"/>
  <c r="N78" i="17" s="1"/>
  <c r="N110" i="17" s="1"/>
  <c r="L33" i="17"/>
  <c r="L68" i="17" s="1"/>
  <c r="L100" i="17" s="1"/>
  <c r="L132" i="17" s="1"/>
  <c r="M19" i="17"/>
  <c r="M54" i="17" s="1"/>
  <c r="M86" i="17" s="1"/>
  <c r="M118" i="17" s="1"/>
  <c r="L11" i="17"/>
  <c r="L46" i="17" s="1"/>
  <c r="L78" i="17" s="1"/>
  <c r="L110" i="17" s="1"/>
  <c r="M14" i="17"/>
  <c r="M49" i="17" s="1"/>
  <c r="M81" i="17" s="1"/>
  <c r="M113" i="17" s="1"/>
  <c r="N17" i="17"/>
  <c r="N52" i="17" s="1"/>
  <c r="N84" i="17" s="1"/>
  <c r="N116" i="17" s="1"/>
  <c r="N21" i="17"/>
  <c r="N56" i="17" s="1"/>
  <c r="N88" i="17" s="1"/>
  <c r="N120" i="17" s="1"/>
  <c r="L25" i="17"/>
  <c r="L60" i="17" s="1"/>
  <c r="L92" i="17" s="1"/>
  <c r="L124" i="17" s="1"/>
  <c r="M28" i="17"/>
  <c r="M63" i="17" s="1"/>
  <c r="M95" i="17" s="1"/>
  <c r="M127" i="17" s="1"/>
  <c r="M32" i="17"/>
  <c r="M67" i="17" s="1"/>
  <c r="M99" i="17" s="1"/>
  <c r="M131" i="17" s="1"/>
  <c r="N35" i="17"/>
  <c r="N70" i="17" s="1"/>
  <c r="N102" i="17" s="1"/>
  <c r="N134" i="17" s="1"/>
  <c r="N14" i="17"/>
  <c r="N49" i="17" s="1"/>
  <c r="N81" i="17" s="1"/>
  <c r="N113" i="17" s="1"/>
  <c r="L29" i="17"/>
  <c r="L64" i="17" s="1"/>
  <c r="L96" i="17" s="1"/>
  <c r="L128" i="17" s="1"/>
  <c r="L36" i="17"/>
  <c r="L71" i="17" s="1"/>
  <c r="L103" i="17" s="1"/>
  <c r="L15" i="17"/>
  <c r="L50" i="17" s="1"/>
  <c r="L82" i="17" s="1"/>
  <c r="L114" i="17" s="1"/>
  <c r="N29" i="17"/>
  <c r="N64" i="17" s="1"/>
  <c r="N96" i="17" s="1"/>
  <c r="N128" i="17" s="1"/>
  <c r="N15" i="17"/>
  <c r="N50" i="17" s="1"/>
  <c r="N82" i="17" s="1"/>
  <c r="N114" i="17" s="1"/>
  <c r="M26" i="17"/>
  <c r="M61" i="17" s="1"/>
  <c r="M93" i="17" s="1"/>
  <c r="M125" i="17" s="1"/>
  <c r="L22" i="17"/>
  <c r="L57" i="17" s="1"/>
  <c r="L89" i="17" s="1"/>
  <c r="L121" i="17" s="1"/>
  <c r="N25" i="17"/>
  <c r="N60" i="17" s="1"/>
  <c r="N92" i="17" s="1"/>
  <c r="N124" i="17" s="1"/>
  <c r="L19" i="17"/>
  <c r="L54" i="17" s="1"/>
  <c r="L86" i="17" s="1"/>
  <c r="L118" i="17" s="1"/>
  <c r="M12" i="17"/>
  <c r="M47" i="17" s="1"/>
  <c r="M79" i="17" s="1"/>
  <c r="M111" i="17" s="1"/>
  <c r="M16" i="17"/>
  <c r="M51" i="17" s="1"/>
  <c r="M83" i="17" s="1"/>
  <c r="M115" i="17" s="1"/>
  <c r="N19" i="17"/>
  <c r="N54" i="17" s="1"/>
  <c r="N86" i="17" s="1"/>
  <c r="N118" i="17" s="1"/>
  <c r="L23" i="17"/>
  <c r="L58" i="17" s="1"/>
  <c r="L90" i="17" s="1"/>
  <c r="L122" i="17" s="1"/>
  <c r="L27" i="17"/>
  <c r="L62" i="17" s="1"/>
  <c r="L94" i="17" s="1"/>
  <c r="L126" i="17" s="1"/>
  <c r="M30" i="17"/>
  <c r="M65" i="17" s="1"/>
  <c r="M97" i="17" s="1"/>
  <c r="M129" i="17" s="1"/>
  <c r="N33" i="17"/>
  <c r="N68" i="17" s="1"/>
  <c r="N100" i="17" s="1"/>
  <c r="N132" i="17" s="1"/>
  <c r="M10" i="17"/>
  <c r="N16" i="17"/>
  <c r="N51" i="17" s="1"/>
  <c r="N83" i="17" s="1"/>
  <c r="N115" i="17" s="1"/>
  <c r="N36" i="17"/>
  <c r="N71" i="17" s="1"/>
  <c r="N103" i="17" s="1"/>
  <c r="L20" i="17"/>
  <c r="L55" i="17" s="1"/>
  <c r="L87" i="17" s="1"/>
  <c r="L119" i="17" s="1"/>
  <c r="N10" i="17"/>
  <c r="N23" i="17"/>
  <c r="N58" i="17" s="1"/>
  <c r="N90" i="17" s="1"/>
  <c r="N122" i="17" s="1"/>
  <c r="M27" i="17"/>
  <c r="M62" i="17" s="1"/>
  <c r="M94" i="17" s="1"/>
  <c r="M126" i="17" s="1"/>
  <c r="M33" i="17"/>
  <c r="M68" i="17" s="1"/>
  <c r="M100" i="17" s="1"/>
  <c r="M132" i="17" s="1"/>
  <c r="L13" i="17"/>
  <c r="L48" i="17" s="1"/>
  <c r="L80" i="17" s="1"/>
  <c r="L112" i="17" s="1"/>
  <c r="M34" i="17"/>
  <c r="M69" i="17" s="1"/>
  <c r="M101" i="17" s="1"/>
  <c r="M133" i="17" s="1"/>
  <c r="L30" i="17"/>
  <c r="L65" i="17" s="1"/>
  <c r="L97" i="17" s="1"/>
  <c r="L129" i="17" s="1"/>
  <c r="N30" i="17"/>
  <c r="N65" i="17" s="1"/>
  <c r="N97" i="17" s="1"/>
  <c r="N129" i="17" s="1"/>
  <c r="AZ10" i="17"/>
  <c r="BA13" i="17"/>
  <c r="BA48" i="17" s="1"/>
  <c r="BA80" i="17" s="1"/>
  <c r="BA112" i="17" s="1"/>
  <c r="AZ16" i="17"/>
  <c r="AZ51" i="17" s="1"/>
  <c r="AZ83" i="17" s="1"/>
  <c r="AZ115" i="17" s="1"/>
  <c r="BB18" i="17"/>
  <c r="BB53" i="17" s="1"/>
  <c r="BB85" i="17" s="1"/>
  <c r="BB117" i="17" s="1"/>
  <c r="BA21" i="17"/>
  <c r="BA56" i="17" s="1"/>
  <c r="BA88" i="17" s="1"/>
  <c r="BA120" i="17" s="1"/>
  <c r="AZ24" i="17"/>
  <c r="AZ59" i="17" s="1"/>
  <c r="AZ91" i="17" s="1"/>
  <c r="AZ123" i="17" s="1"/>
  <c r="BB26" i="17"/>
  <c r="BB61" i="17" s="1"/>
  <c r="BB93" i="17" s="1"/>
  <c r="BB125" i="17" s="1"/>
  <c r="BA29" i="17"/>
  <c r="BA64" i="17" s="1"/>
  <c r="BA96" i="17" s="1"/>
  <c r="BA128" i="17" s="1"/>
  <c r="AZ32" i="17"/>
  <c r="AZ67" i="17" s="1"/>
  <c r="AZ99" i="17" s="1"/>
  <c r="AZ131" i="17" s="1"/>
  <c r="BB34" i="17"/>
  <c r="BB69" i="17" s="1"/>
  <c r="BB101" i="17" s="1"/>
  <c r="BB133" i="17" s="1"/>
  <c r="BB10" i="17"/>
  <c r="AZ11" i="17"/>
  <c r="AZ46" i="17" s="1"/>
  <c r="AZ78" i="17" s="1"/>
  <c r="AZ110" i="17" s="1"/>
  <c r="BB13" i="17"/>
  <c r="BB48" i="17" s="1"/>
  <c r="BB80" i="17" s="1"/>
  <c r="BB112" i="17" s="1"/>
  <c r="BA16" i="17"/>
  <c r="BA51" i="17" s="1"/>
  <c r="BA83" i="17" s="1"/>
  <c r="BA115" i="17" s="1"/>
  <c r="AZ19" i="17"/>
  <c r="AZ54" i="17" s="1"/>
  <c r="AZ86" i="17" s="1"/>
  <c r="AZ118" i="17" s="1"/>
  <c r="BB21" i="17"/>
  <c r="BB56" i="17" s="1"/>
  <c r="BB88" i="17" s="1"/>
  <c r="BB120" i="17" s="1"/>
  <c r="BA24" i="17"/>
  <c r="BA59" i="17" s="1"/>
  <c r="BA91" i="17" s="1"/>
  <c r="BA123" i="17" s="1"/>
  <c r="AZ27" i="17"/>
  <c r="AZ62" i="17" s="1"/>
  <c r="AZ94" i="17" s="1"/>
  <c r="AZ126" i="17" s="1"/>
  <c r="BB29" i="17"/>
  <c r="BB64" i="17" s="1"/>
  <c r="BB96" i="17" s="1"/>
  <c r="BB128" i="17" s="1"/>
  <c r="BA32" i="17"/>
  <c r="BA67" i="17" s="1"/>
  <c r="BA99" i="17" s="1"/>
  <c r="BA131" i="17" s="1"/>
  <c r="AZ35" i="17"/>
  <c r="AZ70" i="17" s="1"/>
  <c r="AZ102" i="17" s="1"/>
  <c r="AZ134" i="17" s="1"/>
  <c r="BA11" i="17"/>
  <c r="BA46" i="17" s="1"/>
  <c r="BA78" i="17" s="1"/>
  <c r="BA110" i="17" s="1"/>
  <c r="AZ14" i="17"/>
  <c r="AZ49" i="17" s="1"/>
  <c r="AZ81" i="17" s="1"/>
  <c r="AZ113" i="17" s="1"/>
  <c r="BB16" i="17"/>
  <c r="BB51" i="17" s="1"/>
  <c r="BB83" i="17" s="1"/>
  <c r="BB115" i="17" s="1"/>
  <c r="BA19" i="17"/>
  <c r="BA54" i="17" s="1"/>
  <c r="BA86" i="17" s="1"/>
  <c r="BA118" i="17" s="1"/>
  <c r="AZ22" i="17"/>
  <c r="AZ57" i="17" s="1"/>
  <c r="AZ89" i="17" s="1"/>
  <c r="AZ121" i="17" s="1"/>
  <c r="BB24" i="17"/>
  <c r="BB59" i="17" s="1"/>
  <c r="BB91" i="17" s="1"/>
  <c r="BB123" i="17" s="1"/>
  <c r="BA27" i="17"/>
  <c r="BA62" i="17" s="1"/>
  <c r="BA94" i="17" s="1"/>
  <c r="BA126" i="17" s="1"/>
  <c r="AZ30" i="17"/>
  <c r="AZ65" i="17" s="1"/>
  <c r="AZ97" i="17" s="1"/>
  <c r="AZ129" i="17" s="1"/>
  <c r="BB32" i="17"/>
  <c r="BB67" i="17" s="1"/>
  <c r="BB99" i="17" s="1"/>
  <c r="BB131" i="17" s="1"/>
  <c r="BA35" i="17"/>
  <c r="BA70" i="17" s="1"/>
  <c r="BA102" i="17" s="1"/>
  <c r="BA134" i="17" s="1"/>
  <c r="AZ12" i="17"/>
  <c r="AZ47" i="17" s="1"/>
  <c r="AZ79" i="17" s="1"/>
  <c r="AZ111" i="17" s="1"/>
  <c r="BB14" i="17"/>
  <c r="BB49" i="17" s="1"/>
  <c r="BB81" i="17" s="1"/>
  <c r="BB113" i="17" s="1"/>
  <c r="BA17" i="17"/>
  <c r="BA52" i="17" s="1"/>
  <c r="BA84" i="17" s="1"/>
  <c r="BA116" i="17" s="1"/>
  <c r="AZ20" i="17"/>
  <c r="AZ55" i="17" s="1"/>
  <c r="AZ87" i="17" s="1"/>
  <c r="AZ119" i="17" s="1"/>
  <c r="BB22" i="17"/>
  <c r="BB57" i="17" s="1"/>
  <c r="BB89" i="17" s="1"/>
  <c r="BB121" i="17" s="1"/>
  <c r="BA25" i="17"/>
  <c r="BA60" i="17" s="1"/>
  <c r="BA92" i="17" s="1"/>
  <c r="BA124" i="17" s="1"/>
  <c r="AZ28" i="17"/>
  <c r="AZ63" i="17" s="1"/>
  <c r="AZ95" i="17" s="1"/>
  <c r="AZ127" i="17" s="1"/>
  <c r="BB30" i="17"/>
  <c r="BB65" i="17" s="1"/>
  <c r="BB97" i="17" s="1"/>
  <c r="BB129" i="17" s="1"/>
  <c r="BA33" i="17"/>
  <c r="BA68" i="17" s="1"/>
  <c r="BA100" i="17" s="1"/>
  <c r="BA132" i="17" s="1"/>
  <c r="AZ36" i="17"/>
  <c r="AZ71" i="17" s="1"/>
  <c r="AZ103" i="17" s="1"/>
  <c r="BA12" i="17"/>
  <c r="BA47" i="17" s="1"/>
  <c r="BA79" i="17" s="1"/>
  <c r="BA111" i="17" s="1"/>
  <c r="AZ15" i="17"/>
  <c r="AZ50" i="17" s="1"/>
  <c r="AZ82" i="17" s="1"/>
  <c r="AZ114" i="17" s="1"/>
  <c r="BB17" i="17"/>
  <c r="BB52" i="17" s="1"/>
  <c r="BB84" i="17" s="1"/>
  <c r="BB116" i="17" s="1"/>
  <c r="BA20" i="17"/>
  <c r="BA55" i="17" s="1"/>
  <c r="BA87" i="17" s="1"/>
  <c r="BA119" i="17" s="1"/>
  <c r="AZ23" i="17"/>
  <c r="AZ58" i="17" s="1"/>
  <c r="AZ90" i="17" s="1"/>
  <c r="AZ122" i="17" s="1"/>
  <c r="BB25" i="17"/>
  <c r="BB60" i="17" s="1"/>
  <c r="BB92" i="17" s="1"/>
  <c r="BB124" i="17" s="1"/>
  <c r="BA28" i="17"/>
  <c r="BA63" i="17" s="1"/>
  <c r="BA95" i="17" s="1"/>
  <c r="BA127" i="17" s="1"/>
  <c r="AZ31" i="17"/>
  <c r="AZ66" i="17" s="1"/>
  <c r="AZ98" i="17" s="1"/>
  <c r="AZ130" i="17" s="1"/>
  <c r="BB33" i="17"/>
  <c r="BB68" i="17" s="1"/>
  <c r="BB100" i="17" s="1"/>
  <c r="BB132" i="17" s="1"/>
  <c r="BA36" i="17"/>
  <c r="BA71" i="17" s="1"/>
  <c r="BA103" i="17" s="1"/>
  <c r="BB12" i="17"/>
  <c r="BB47" i="17" s="1"/>
  <c r="BB79" i="17" s="1"/>
  <c r="BB111" i="17" s="1"/>
  <c r="BA15" i="17"/>
  <c r="BA50" i="17" s="1"/>
  <c r="BA82" i="17" s="1"/>
  <c r="BA114" i="17" s="1"/>
  <c r="AZ18" i="17"/>
  <c r="AZ53" i="17" s="1"/>
  <c r="AZ85" i="17" s="1"/>
  <c r="AZ117" i="17" s="1"/>
  <c r="BB20" i="17"/>
  <c r="BB55" i="17" s="1"/>
  <c r="BB87" i="17" s="1"/>
  <c r="BB119" i="17" s="1"/>
  <c r="BA23" i="17"/>
  <c r="BA58" i="17" s="1"/>
  <c r="BA90" i="17" s="1"/>
  <c r="BA122" i="17" s="1"/>
  <c r="AZ26" i="17"/>
  <c r="AZ61" i="17" s="1"/>
  <c r="AZ93" i="17" s="1"/>
  <c r="AZ125" i="17" s="1"/>
  <c r="BB28" i="17"/>
  <c r="BB63" i="17" s="1"/>
  <c r="BB95" i="17" s="1"/>
  <c r="BB127" i="17" s="1"/>
  <c r="BA31" i="17"/>
  <c r="BA66" i="17" s="1"/>
  <c r="BA98" i="17" s="1"/>
  <c r="BA130" i="17" s="1"/>
  <c r="AZ34" i="17"/>
  <c r="AZ69" i="17" s="1"/>
  <c r="AZ101" i="17" s="1"/>
  <c r="AZ133" i="17" s="1"/>
  <c r="BB36" i="17"/>
  <c r="BB71" i="17" s="1"/>
  <c r="BB103" i="17" s="1"/>
  <c r="AZ21" i="17"/>
  <c r="AZ56" i="17" s="1"/>
  <c r="AZ88" i="17" s="1"/>
  <c r="AZ120" i="17" s="1"/>
  <c r="BB31" i="17"/>
  <c r="BB66" i="17" s="1"/>
  <c r="BB98" i="17" s="1"/>
  <c r="BB130" i="17" s="1"/>
  <c r="BB11" i="17"/>
  <c r="BB46" i="17" s="1"/>
  <c r="BB78" i="17" s="1"/>
  <c r="BB110" i="17" s="1"/>
  <c r="BA22" i="17"/>
  <c r="BA57" i="17" s="1"/>
  <c r="BA89" i="17" s="1"/>
  <c r="BA121" i="17" s="1"/>
  <c r="AZ33" i="17"/>
  <c r="AZ68" i="17" s="1"/>
  <c r="AZ100" i="17" s="1"/>
  <c r="AZ132" i="17" s="1"/>
  <c r="AZ13" i="17"/>
  <c r="AZ48" i="17" s="1"/>
  <c r="AZ80" i="17" s="1"/>
  <c r="AZ112" i="17" s="1"/>
  <c r="BB23" i="17"/>
  <c r="BB58" i="17" s="1"/>
  <c r="BB90" i="17" s="1"/>
  <c r="BB122" i="17" s="1"/>
  <c r="BA34" i="17"/>
  <c r="BA69" i="17" s="1"/>
  <c r="BA101" i="17" s="1"/>
  <c r="BA133" i="17" s="1"/>
  <c r="BA14" i="17"/>
  <c r="BA49" i="17" s="1"/>
  <c r="BA81" i="17" s="1"/>
  <c r="BA113" i="17" s="1"/>
  <c r="AZ25" i="17"/>
  <c r="AZ60" i="17" s="1"/>
  <c r="AZ92" i="17" s="1"/>
  <c r="AZ124" i="17" s="1"/>
  <c r="BB35" i="17"/>
  <c r="BB70" i="17" s="1"/>
  <c r="BB102" i="17" s="1"/>
  <c r="BB134" i="17" s="1"/>
  <c r="BA18" i="17"/>
  <c r="BA53" i="17" s="1"/>
  <c r="BA85" i="17" s="1"/>
  <c r="BA117" i="17" s="1"/>
  <c r="AZ29" i="17"/>
  <c r="AZ64" i="17" s="1"/>
  <c r="AZ96" i="17" s="1"/>
  <c r="AZ128" i="17" s="1"/>
  <c r="BB19" i="17"/>
  <c r="BB54" i="17" s="1"/>
  <c r="BB86" i="17" s="1"/>
  <c r="BB118" i="17" s="1"/>
  <c r="BA26" i="17"/>
  <c r="BA61" i="17" s="1"/>
  <c r="BA93" i="17" s="1"/>
  <c r="BA125" i="17" s="1"/>
  <c r="BB27" i="17"/>
  <c r="BB62" i="17" s="1"/>
  <c r="BB94" i="17" s="1"/>
  <c r="BB126" i="17" s="1"/>
  <c r="BA30" i="17"/>
  <c r="BA65" i="17" s="1"/>
  <c r="BA97" i="17" s="1"/>
  <c r="BA129" i="17" s="1"/>
  <c r="BA10" i="17"/>
  <c r="BB15" i="17"/>
  <c r="BB50" i="17" s="1"/>
  <c r="BB82" i="17" s="1"/>
  <c r="BB114" i="17" s="1"/>
  <c r="AZ17" i="17"/>
  <c r="AZ52" i="17" s="1"/>
  <c r="AZ84" i="17" s="1"/>
  <c r="AZ116" i="17" s="1"/>
  <c r="CE38" i="17"/>
  <c r="CE45" i="17"/>
  <c r="CE77" i="17" s="1"/>
  <c r="CE109" i="17" s="1"/>
  <c r="CE137" i="17" s="1"/>
  <c r="CD38" i="17"/>
  <c r="BE10" i="16"/>
  <c r="BF13" i="16"/>
  <c r="BF48" i="16" s="1"/>
  <c r="BF80" i="16" s="1"/>
  <c r="BF112" i="16" s="1"/>
  <c r="BE16" i="16"/>
  <c r="BE51" i="16" s="1"/>
  <c r="BE83" i="16" s="1"/>
  <c r="BE115" i="16" s="1"/>
  <c r="BG18" i="16"/>
  <c r="BG53" i="16" s="1"/>
  <c r="BG85" i="16" s="1"/>
  <c r="BG117" i="16" s="1"/>
  <c r="BF21" i="16"/>
  <c r="BF56" i="16" s="1"/>
  <c r="BF88" i="16" s="1"/>
  <c r="BF120" i="16" s="1"/>
  <c r="BE24" i="16"/>
  <c r="BE59" i="16" s="1"/>
  <c r="BE91" i="16" s="1"/>
  <c r="BE123" i="16" s="1"/>
  <c r="BG26" i="16"/>
  <c r="BG61" i="16" s="1"/>
  <c r="BG93" i="16" s="1"/>
  <c r="BG125" i="16" s="1"/>
  <c r="BF29" i="16"/>
  <c r="BF64" i="16" s="1"/>
  <c r="BF96" i="16" s="1"/>
  <c r="BF128" i="16" s="1"/>
  <c r="BE32" i="16"/>
  <c r="BE67" i="16" s="1"/>
  <c r="BE99" i="16" s="1"/>
  <c r="BE131" i="16" s="1"/>
  <c r="BG34" i="16"/>
  <c r="BG69" i="16" s="1"/>
  <c r="BG101" i="16" s="1"/>
  <c r="BG133" i="16" s="1"/>
  <c r="BG10" i="16"/>
  <c r="BE11" i="16"/>
  <c r="BE46" i="16" s="1"/>
  <c r="BE78" i="16" s="1"/>
  <c r="BE110" i="16" s="1"/>
  <c r="BG13" i="16"/>
  <c r="BG48" i="16" s="1"/>
  <c r="BG80" i="16" s="1"/>
  <c r="BG112" i="16" s="1"/>
  <c r="BF16" i="16"/>
  <c r="BF51" i="16" s="1"/>
  <c r="BF83" i="16" s="1"/>
  <c r="BF115" i="16" s="1"/>
  <c r="BE19" i="16"/>
  <c r="BE54" i="16" s="1"/>
  <c r="BE86" i="16" s="1"/>
  <c r="BE118" i="16" s="1"/>
  <c r="BG21" i="16"/>
  <c r="BG56" i="16" s="1"/>
  <c r="BG88" i="16" s="1"/>
  <c r="BG120" i="16" s="1"/>
  <c r="BF24" i="16"/>
  <c r="BF59" i="16" s="1"/>
  <c r="BF91" i="16" s="1"/>
  <c r="BF123" i="16" s="1"/>
  <c r="BE27" i="16"/>
  <c r="BE62" i="16" s="1"/>
  <c r="BE94" i="16" s="1"/>
  <c r="BE126" i="16" s="1"/>
  <c r="BG29" i="16"/>
  <c r="BG64" i="16" s="1"/>
  <c r="BG96" i="16" s="1"/>
  <c r="BG128" i="16" s="1"/>
  <c r="BF32" i="16"/>
  <c r="BF67" i="16" s="1"/>
  <c r="BF99" i="16" s="1"/>
  <c r="BF131" i="16" s="1"/>
  <c r="BE35" i="16"/>
  <c r="BE70" i="16" s="1"/>
  <c r="BE102" i="16" s="1"/>
  <c r="BE134" i="16" s="1"/>
  <c r="BF11" i="16"/>
  <c r="BF46" i="16" s="1"/>
  <c r="BF78" i="16" s="1"/>
  <c r="BF110" i="16" s="1"/>
  <c r="BE14" i="16"/>
  <c r="BE49" i="16" s="1"/>
  <c r="BE81" i="16" s="1"/>
  <c r="BE113" i="16" s="1"/>
  <c r="BG16" i="16"/>
  <c r="BG51" i="16" s="1"/>
  <c r="BG83" i="16" s="1"/>
  <c r="BG115" i="16" s="1"/>
  <c r="BF19" i="16"/>
  <c r="BF54" i="16" s="1"/>
  <c r="BF86" i="16" s="1"/>
  <c r="BF118" i="16" s="1"/>
  <c r="BE22" i="16"/>
  <c r="BE57" i="16" s="1"/>
  <c r="BE89" i="16" s="1"/>
  <c r="BE121" i="16" s="1"/>
  <c r="BG24" i="16"/>
  <c r="BG59" i="16" s="1"/>
  <c r="BG91" i="16" s="1"/>
  <c r="BG123" i="16" s="1"/>
  <c r="BF27" i="16"/>
  <c r="BF62" i="16" s="1"/>
  <c r="BF94" i="16" s="1"/>
  <c r="BF126" i="16" s="1"/>
  <c r="BE30" i="16"/>
  <c r="BE65" i="16" s="1"/>
  <c r="BE97" i="16" s="1"/>
  <c r="BE129" i="16" s="1"/>
  <c r="BG32" i="16"/>
  <c r="BG67" i="16" s="1"/>
  <c r="BG99" i="16" s="1"/>
  <c r="BG131" i="16" s="1"/>
  <c r="BF35" i="16"/>
  <c r="BF70" i="16" s="1"/>
  <c r="BF102" i="16" s="1"/>
  <c r="BF134" i="16" s="1"/>
  <c r="BG11" i="16"/>
  <c r="BG46" i="16" s="1"/>
  <c r="BG78" i="16" s="1"/>
  <c r="BG110" i="16" s="1"/>
  <c r="BF14" i="16"/>
  <c r="BF49" i="16" s="1"/>
  <c r="BF81" i="16" s="1"/>
  <c r="BF113" i="16" s="1"/>
  <c r="BE17" i="16"/>
  <c r="BE52" i="16" s="1"/>
  <c r="BE84" i="16" s="1"/>
  <c r="BE116" i="16" s="1"/>
  <c r="BG19" i="16"/>
  <c r="BG54" i="16" s="1"/>
  <c r="BG86" i="16" s="1"/>
  <c r="BG118" i="16" s="1"/>
  <c r="BF22" i="16"/>
  <c r="BF57" i="16" s="1"/>
  <c r="BF89" i="16" s="1"/>
  <c r="BF121" i="16" s="1"/>
  <c r="BE25" i="16"/>
  <c r="BE60" i="16" s="1"/>
  <c r="BE92" i="16" s="1"/>
  <c r="BE124" i="16" s="1"/>
  <c r="BG27" i="16"/>
  <c r="BG62" i="16" s="1"/>
  <c r="BG94" i="16" s="1"/>
  <c r="BG126" i="16" s="1"/>
  <c r="BF30" i="16"/>
  <c r="BF65" i="16" s="1"/>
  <c r="BF97" i="16" s="1"/>
  <c r="BF129" i="16" s="1"/>
  <c r="BE33" i="16"/>
  <c r="BE68" i="16" s="1"/>
  <c r="BE100" i="16" s="1"/>
  <c r="BE132" i="16" s="1"/>
  <c r="BG35" i="16"/>
  <c r="BG70" i="16" s="1"/>
  <c r="BG102" i="16" s="1"/>
  <c r="BG134" i="16" s="1"/>
  <c r="BE12" i="16"/>
  <c r="BE47" i="16" s="1"/>
  <c r="BE79" i="16" s="1"/>
  <c r="BE111" i="16" s="1"/>
  <c r="BG14" i="16"/>
  <c r="BG49" i="16" s="1"/>
  <c r="BG81" i="16" s="1"/>
  <c r="BG113" i="16" s="1"/>
  <c r="BF17" i="16"/>
  <c r="BF52" i="16" s="1"/>
  <c r="BF84" i="16" s="1"/>
  <c r="BF116" i="16" s="1"/>
  <c r="BE20" i="16"/>
  <c r="BE55" i="16" s="1"/>
  <c r="BE87" i="16" s="1"/>
  <c r="BE119" i="16" s="1"/>
  <c r="BG22" i="16"/>
  <c r="BG57" i="16" s="1"/>
  <c r="BG89" i="16" s="1"/>
  <c r="BG121" i="16" s="1"/>
  <c r="BF25" i="16"/>
  <c r="BF60" i="16" s="1"/>
  <c r="BF92" i="16" s="1"/>
  <c r="BF124" i="16" s="1"/>
  <c r="BE28" i="16"/>
  <c r="BE63" i="16" s="1"/>
  <c r="BE95" i="16" s="1"/>
  <c r="BE127" i="16" s="1"/>
  <c r="BG30" i="16"/>
  <c r="BG65" i="16" s="1"/>
  <c r="BG97" i="16" s="1"/>
  <c r="BG129" i="16" s="1"/>
  <c r="BF33" i="16"/>
  <c r="BF68" i="16" s="1"/>
  <c r="BF100" i="16" s="1"/>
  <c r="BF132" i="16" s="1"/>
  <c r="BE36" i="16"/>
  <c r="BE71" i="16" s="1"/>
  <c r="BE103" i="16" s="1"/>
  <c r="BF12" i="16"/>
  <c r="BF47" i="16" s="1"/>
  <c r="BF79" i="16" s="1"/>
  <c r="BF111" i="16" s="1"/>
  <c r="BE15" i="16"/>
  <c r="BE50" i="16" s="1"/>
  <c r="BE82" i="16" s="1"/>
  <c r="BE114" i="16" s="1"/>
  <c r="BG17" i="16"/>
  <c r="BG52" i="16" s="1"/>
  <c r="BG84" i="16" s="1"/>
  <c r="BG116" i="16" s="1"/>
  <c r="BF20" i="16"/>
  <c r="BF55" i="16" s="1"/>
  <c r="BF87" i="16" s="1"/>
  <c r="BF119" i="16" s="1"/>
  <c r="BE23" i="16"/>
  <c r="BE58" i="16" s="1"/>
  <c r="BE90" i="16" s="1"/>
  <c r="BE122" i="16" s="1"/>
  <c r="BG25" i="16"/>
  <c r="BG60" i="16" s="1"/>
  <c r="BG92" i="16" s="1"/>
  <c r="BG124" i="16" s="1"/>
  <c r="BF28" i="16"/>
  <c r="BF63" i="16" s="1"/>
  <c r="BF95" i="16" s="1"/>
  <c r="BF127" i="16" s="1"/>
  <c r="BE31" i="16"/>
  <c r="BE66" i="16" s="1"/>
  <c r="BE98" i="16" s="1"/>
  <c r="BE130" i="16" s="1"/>
  <c r="BG33" i="16"/>
  <c r="BG68" i="16" s="1"/>
  <c r="BG100" i="16" s="1"/>
  <c r="BG132" i="16" s="1"/>
  <c r="BF36" i="16"/>
  <c r="BF71" i="16" s="1"/>
  <c r="BF103" i="16" s="1"/>
  <c r="BG12" i="16"/>
  <c r="BG47" i="16" s="1"/>
  <c r="BG79" i="16" s="1"/>
  <c r="BG111" i="16" s="1"/>
  <c r="BF15" i="16"/>
  <c r="BF50" i="16" s="1"/>
  <c r="BF82" i="16" s="1"/>
  <c r="BF114" i="16" s="1"/>
  <c r="BE18" i="16"/>
  <c r="BE53" i="16" s="1"/>
  <c r="BE85" i="16" s="1"/>
  <c r="BE117" i="16" s="1"/>
  <c r="BG20" i="16"/>
  <c r="BG55" i="16" s="1"/>
  <c r="BG87" i="16" s="1"/>
  <c r="BG119" i="16" s="1"/>
  <c r="BF23" i="16"/>
  <c r="BF58" i="16" s="1"/>
  <c r="BF90" i="16" s="1"/>
  <c r="BF122" i="16" s="1"/>
  <c r="BE26" i="16"/>
  <c r="BE61" i="16" s="1"/>
  <c r="BE93" i="16" s="1"/>
  <c r="BE125" i="16" s="1"/>
  <c r="BG28" i="16"/>
  <c r="BG63" i="16" s="1"/>
  <c r="BG95" i="16" s="1"/>
  <c r="BG127" i="16" s="1"/>
  <c r="BF31" i="16"/>
  <c r="BF66" i="16" s="1"/>
  <c r="BF98" i="16" s="1"/>
  <c r="BF130" i="16" s="1"/>
  <c r="BE34" i="16"/>
  <c r="BE69" i="16" s="1"/>
  <c r="BE101" i="16" s="1"/>
  <c r="BE133" i="16" s="1"/>
  <c r="BG36" i="16"/>
  <c r="BG71" i="16" s="1"/>
  <c r="BG103" i="16" s="1"/>
  <c r="BF26" i="16"/>
  <c r="BF61" i="16" s="1"/>
  <c r="BF93" i="16" s="1"/>
  <c r="BF125" i="16" s="1"/>
  <c r="BE29" i="16"/>
  <c r="BE64" i="16" s="1"/>
  <c r="BE96" i="16" s="1"/>
  <c r="BE128" i="16" s="1"/>
  <c r="BG31" i="16"/>
  <c r="BG66" i="16" s="1"/>
  <c r="BG98" i="16" s="1"/>
  <c r="BG130" i="16" s="1"/>
  <c r="BE13" i="16"/>
  <c r="BE48" i="16" s="1"/>
  <c r="BE80" i="16" s="1"/>
  <c r="BE112" i="16" s="1"/>
  <c r="BF34" i="16"/>
  <c r="BF69" i="16" s="1"/>
  <c r="BF101" i="16" s="1"/>
  <c r="BF133" i="16" s="1"/>
  <c r="BG15" i="16"/>
  <c r="BG50" i="16" s="1"/>
  <c r="BG82" i="16" s="1"/>
  <c r="BG114" i="16" s="1"/>
  <c r="BF10" i="16"/>
  <c r="BF18" i="16"/>
  <c r="BF53" i="16" s="1"/>
  <c r="BF85" i="16" s="1"/>
  <c r="BF117" i="16" s="1"/>
  <c r="BE21" i="16"/>
  <c r="BE56" i="16" s="1"/>
  <c r="BE88" i="16" s="1"/>
  <c r="BE120" i="16" s="1"/>
  <c r="BG23" i="16"/>
  <c r="BG58" i="16" s="1"/>
  <c r="BG90" i="16" s="1"/>
  <c r="BG122" i="16" s="1"/>
  <c r="N11" i="16"/>
  <c r="N46" i="16" s="1"/>
  <c r="N78" i="16" s="1"/>
  <c r="N110" i="16" s="1"/>
  <c r="M14" i="16"/>
  <c r="M49" i="16" s="1"/>
  <c r="M81" i="16" s="1"/>
  <c r="M113" i="16" s="1"/>
  <c r="L17" i="16"/>
  <c r="L52" i="16" s="1"/>
  <c r="L84" i="16" s="1"/>
  <c r="L116" i="16" s="1"/>
  <c r="N19" i="16"/>
  <c r="N54" i="16" s="1"/>
  <c r="N86" i="16" s="1"/>
  <c r="N118" i="16" s="1"/>
  <c r="M22" i="16"/>
  <c r="M57" i="16" s="1"/>
  <c r="M89" i="16" s="1"/>
  <c r="M121" i="16" s="1"/>
  <c r="L25" i="16"/>
  <c r="L60" i="16" s="1"/>
  <c r="L92" i="16" s="1"/>
  <c r="L124" i="16" s="1"/>
  <c r="N27" i="16"/>
  <c r="N62" i="16" s="1"/>
  <c r="N94" i="16" s="1"/>
  <c r="N126" i="16" s="1"/>
  <c r="M30" i="16"/>
  <c r="M65" i="16" s="1"/>
  <c r="M97" i="16" s="1"/>
  <c r="M129" i="16" s="1"/>
  <c r="L33" i="16"/>
  <c r="L68" i="16" s="1"/>
  <c r="L100" i="16" s="1"/>
  <c r="L132" i="16" s="1"/>
  <c r="N35" i="16"/>
  <c r="N70" i="16" s="1"/>
  <c r="N102" i="16" s="1"/>
  <c r="N134" i="16" s="1"/>
  <c r="L12" i="16"/>
  <c r="L47" i="16" s="1"/>
  <c r="L79" i="16" s="1"/>
  <c r="L111" i="16" s="1"/>
  <c r="N14" i="16"/>
  <c r="N49" i="16" s="1"/>
  <c r="N81" i="16" s="1"/>
  <c r="N113" i="16" s="1"/>
  <c r="M17" i="16"/>
  <c r="M52" i="16" s="1"/>
  <c r="M84" i="16" s="1"/>
  <c r="M116" i="16" s="1"/>
  <c r="L20" i="16"/>
  <c r="L55" i="16" s="1"/>
  <c r="L87" i="16" s="1"/>
  <c r="L119" i="16" s="1"/>
  <c r="N22" i="16"/>
  <c r="N57" i="16" s="1"/>
  <c r="N89" i="16" s="1"/>
  <c r="N121" i="16" s="1"/>
  <c r="M25" i="16"/>
  <c r="M60" i="16" s="1"/>
  <c r="M92" i="16" s="1"/>
  <c r="M124" i="16" s="1"/>
  <c r="L28" i="16"/>
  <c r="L63" i="16" s="1"/>
  <c r="L95" i="16" s="1"/>
  <c r="L127" i="16" s="1"/>
  <c r="N30" i="16"/>
  <c r="N65" i="16" s="1"/>
  <c r="N97" i="16" s="1"/>
  <c r="N129" i="16" s="1"/>
  <c r="M33" i="16"/>
  <c r="M68" i="16" s="1"/>
  <c r="M100" i="16" s="1"/>
  <c r="M132" i="16" s="1"/>
  <c r="L36" i="16"/>
  <c r="L71" i="16" s="1"/>
  <c r="L103" i="16" s="1"/>
  <c r="M12" i="16"/>
  <c r="M47" i="16" s="1"/>
  <c r="M79" i="16" s="1"/>
  <c r="M111" i="16" s="1"/>
  <c r="L15" i="16"/>
  <c r="L50" i="16" s="1"/>
  <c r="L82" i="16" s="1"/>
  <c r="L114" i="16" s="1"/>
  <c r="N17" i="16"/>
  <c r="N52" i="16" s="1"/>
  <c r="N84" i="16" s="1"/>
  <c r="N116" i="16" s="1"/>
  <c r="M20" i="16"/>
  <c r="M55" i="16" s="1"/>
  <c r="M87" i="16" s="1"/>
  <c r="M119" i="16" s="1"/>
  <c r="L23" i="16"/>
  <c r="L58" i="16" s="1"/>
  <c r="L90" i="16" s="1"/>
  <c r="L122" i="16" s="1"/>
  <c r="N25" i="16"/>
  <c r="N60" i="16" s="1"/>
  <c r="N92" i="16" s="1"/>
  <c r="N124" i="16" s="1"/>
  <c r="M28" i="16"/>
  <c r="M63" i="16" s="1"/>
  <c r="M95" i="16" s="1"/>
  <c r="M127" i="16" s="1"/>
  <c r="L31" i="16"/>
  <c r="L66" i="16" s="1"/>
  <c r="L98" i="16" s="1"/>
  <c r="L130" i="16" s="1"/>
  <c r="N33" i="16"/>
  <c r="N68" i="16" s="1"/>
  <c r="N100" i="16" s="1"/>
  <c r="N132" i="16" s="1"/>
  <c r="M36" i="16"/>
  <c r="M71" i="16" s="1"/>
  <c r="M103" i="16" s="1"/>
  <c r="L13" i="16"/>
  <c r="L48" i="16" s="1"/>
  <c r="L80" i="16" s="1"/>
  <c r="L112" i="16" s="1"/>
  <c r="N15" i="16"/>
  <c r="N50" i="16" s="1"/>
  <c r="N82" i="16" s="1"/>
  <c r="N114" i="16" s="1"/>
  <c r="M18" i="16"/>
  <c r="M53" i="16" s="1"/>
  <c r="M85" i="16" s="1"/>
  <c r="M117" i="16" s="1"/>
  <c r="L21" i="16"/>
  <c r="L56" i="16" s="1"/>
  <c r="L88" i="16" s="1"/>
  <c r="L120" i="16" s="1"/>
  <c r="N23" i="16"/>
  <c r="N58" i="16" s="1"/>
  <c r="N90" i="16" s="1"/>
  <c r="N122" i="16" s="1"/>
  <c r="M26" i="16"/>
  <c r="M61" i="16" s="1"/>
  <c r="M93" i="16" s="1"/>
  <c r="M125" i="16" s="1"/>
  <c r="L29" i="16"/>
  <c r="L64" i="16" s="1"/>
  <c r="L96" i="16" s="1"/>
  <c r="L128" i="16" s="1"/>
  <c r="N31" i="16"/>
  <c r="N66" i="16" s="1"/>
  <c r="N98" i="16" s="1"/>
  <c r="N130" i="16" s="1"/>
  <c r="M34" i="16"/>
  <c r="M69" i="16" s="1"/>
  <c r="M101" i="16" s="1"/>
  <c r="M133" i="16" s="1"/>
  <c r="M10" i="16"/>
  <c r="M13" i="16"/>
  <c r="M48" i="16" s="1"/>
  <c r="M80" i="16" s="1"/>
  <c r="M112" i="16" s="1"/>
  <c r="L16" i="16"/>
  <c r="L51" i="16" s="1"/>
  <c r="L83" i="16" s="1"/>
  <c r="L115" i="16" s="1"/>
  <c r="N18" i="16"/>
  <c r="N53" i="16" s="1"/>
  <c r="N85" i="16" s="1"/>
  <c r="N117" i="16" s="1"/>
  <c r="M21" i="16"/>
  <c r="M56" i="16" s="1"/>
  <c r="M88" i="16" s="1"/>
  <c r="M120" i="16" s="1"/>
  <c r="L24" i="16"/>
  <c r="L59" i="16" s="1"/>
  <c r="L91" i="16" s="1"/>
  <c r="L123" i="16" s="1"/>
  <c r="N26" i="16"/>
  <c r="N61" i="16" s="1"/>
  <c r="N93" i="16" s="1"/>
  <c r="N125" i="16" s="1"/>
  <c r="M29" i="16"/>
  <c r="M64" i="16" s="1"/>
  <c r="M96" i="16" s="1"/>
  <c r="M128" i="16" s="1"/>
  <c r="L32" i="16"/>
  <c r="L67" i="16" s="1"/>
  <c r="L99" i="16" s="1"/>
  <c r="L131" i="16" s="1"/>
  <c r="N34" i="16"/>
  <c r="N69" i="16" s="1"/>
  <c r="N101" i="16" s="1"/>
  <c r="N133" i="16" s="1"/>
  <c r="N10" i="16"/>
  <c r="L11" i="16"/>
  <c r="L46" i="16" s="1"/>
  <c r="L78" i="16" s="1"/>
  <c r="L110" i="16" s="1"/>
  <c r="N13" i="16"/>
  <c r="N48" i="16" s="1"/>
  <c r="N80" i="16" s="1"/>
  <c r="N112" i="16" s="1"/>
  <c r="M16" i="16"/>
  <c r="M51" i="16" s="1"/>
  <c r="M83" i="16" s="1"/>
  <c r="M115" i="16" s="1"/>
  <c r="L19" i="16"/>
  <c r="L54" i="16" s="1"/>
  <c r="L86" i="16" s="1"/>
  <c r="L118" i="16" s="1"/>
  <c r="N21" i="16"/>
  <c r="N56" i="16" s="1"/>
  <c r="N88" i="16" s="1"/>
  <c r="N120" i="16" s="1"/>
  <c r="M24" i="16"/>
  <c r="M59" i="16" s="1"/>
  <c r="M91" i="16" s="1"/>
  <c r="M123" i="16" s="1"/>
  <c r="L27" i="16"/>
  <c r="L62" i="16" s="1"/>
  <c r="L94" i="16" s="1"/>
  <c r="L126" i="16" s="1"/>
  <c r="N29" i="16"/>
  <c r="N64" i="16" s="1"/>
  <c r="N96" i="16" s="1"/>
  <c r="N128" i="16" s="1"/>
  <c r="M32" i="16"/>
  <c r="M67" i="16" s="1"/>
  <c r="M99" i="16" s="1"/>
  <c r="M131" i="16" s="1"/>
  <c r="L35" i="16"/>
  <c r="L70" i="16" s="1"/>
  <c r="L102" i="16" s="1"/>
  <c r="L134" i="16" s="1"/>
  <c r="M15" i="16"/>
  <c r="M50" i="16" s="1"/>
  <c r="M82" i="16" s="1"/>
  <c r="M114" i="16" s="1"/>
  <c r="L26" i="16"/>
  <c r="L61" i="16" s="1"/>
  <c r="L93" i="16" s="1"/>
  <c r="L125" i="16" s="1"/>
  <c r="N36" i="16"/>
  <c r="N71" i="16" s="1"/>
  <c r="N103" i="16" s="1"/>
  <c r="M27" i="16"/>
  <c r="M62" i="16" s="1"/>
  <c r="M94" i="16" s="1"/>
  <c r="M126" i="16" s="1"/>
  <c r="N16" i="16"/>
  <c r="N51" i="16" s="1"/>
  <c r="N83" i="16" s="1"/>
  <c r="N115" i="16" s="1"/>
  <c r="L30" i="16"/>
  <c r="L65" i="16" s="1"/>
  <c r="L97" i="16" s="1"/>
  <c r="L129" i="16" s="1"/>
  <c r="L18" i="16"/>
  <c r="L53" i="16" s="1"/>
  <c r="L85" i="16" s="1"/>
  <c r="L117" i="16" s="1"/>
  <c r="N28" i="16"/>
  <c r="N63" i="16" s="1"/>
  <c r="N95" i="16" s="1"/>
  <c r="N127" i="16" s="1"/>
  <c r="M19" i="16"/>
  <c r="M54" i="16" s="1"/>
  <c r="M86" i="16" s="1"/>
  <c r="M118" i="16" s="1"/>
  <c r="L14" i="16"/>
  <c r="L49" i="16" s="1"/>
  <c r="L81" i="16" s="1"/>
  <c r="L113" i="16" s="1"/>
  <c r="N20" i="16"/>
  <c r="N55" i="16" s="1"/>
  <c r="N87" i="16" s="1"/>
  <c r="N119" i="16" s="1"/>
  <c r="M31" i="16"/>
  <c r="M66" i="16" s="1"/>
  <c r="M98" i="16" s="1"/>
  <c r="M130" i="16" s="1"/>
  <c r="M11" i="16"/>
  <c r="M46" i="16" s="1"/>
  <c r="M78" i="16" s="1"/>
  <c r="M110" i="16" s="1"/>
  <c r="N32" i="16"/>
  <c r="N67" i="16" s="1"/>
  <c r="N99" i="16" s="1"/>
  <c r="N131" i="16" s="1"/>
  <c r="M35" i="16"/>
  <c r="M70" i="16" s="1"/>
  <c r="M102" i="16" s="1"/>
  <c r="M134" i="16" s="1"/>
  <c r="L22" i="16"/>
  <c r="L57" i="16" s="1"/>
  <c r="L89" i="16" s="1"/>
  <c r="L121" i="16" s="1"/>
  <c r="N24" i="16"/>
  <c r="N59" i="16" s="1"/>
  <c r="N91" i="16" s="1"/>
  <c r="N123" i="16" s="1"/>
  <c r="N12" i="16"/>
  <c r="N47" i="16" s="1"/>
  <c r="N79" i="16" s="1"/>
  <c r="N111" i="16" s="1"/>
  <c r="M23" i="16"/>
  <c r="M58" i="16" s="1"/>
  <c r="M90" i="16" s="1"/>
  <c r="M122" i="16" s="1"/>
  <c r="L34" i="16"/>
  <c r="L69" i="16" s="1"/>
  <c r="L101" i="16" s="1"/>
  <c r="L133" i="16" s="1"/>
  <c r="CD10" i="16"/>
  <c r="CE13" i="16"/>
  <c r="CE48" i="16" s="1"/>
  <c r="CE80" i="16" s="1"/>
  <c r="CE112" i="16" s="1"/>
  <c r="CD16" i="16"/>
  <c r="CD51" i="16" s="1"/>
  <c r="CD83" i="16" s="1"/>
  <c r="CD115" i="16" s="1"/>
  <c r="CF18" i="16"/>
  <c r="CF53" i="16" s="1"/>
  <c r="CF85" i="16" s="1"/>
  <c r="CF117" i="16" s="1"/>
  <c r="CE21" i="16"/>
  <c r="CE56" i="16" s="1"/>
  <c r="CE88" i="16" s="1"/>
  <c r="CE120" i="16" s="1"/>
  <c r="CD24" i="16"/>
  <c r="CD59" i="16" s="1"/>
  <c r="CD91" i="16" s="1"/>
  <c r="CD123" i="16" s="1"/>
  <c r="CF26" i="16"/>
  <c r="CF61" i="16" s="1"/>
  <c r="CF93" i="16" s="1"/>
  <c r="CF125" i="16" s="1"/>
  <c r="CE29" i="16"/>
  <c r="CE64" i="16" s="1"/>
  <c r="CE96" i="16" s="1"/>
  <c r="CE128" i="16" s="1"/>
  <c r="CD32" i="16"/>
  <c r="CD67" i="16" s="1"/>
  <c r="CD99" i="16" s="1"/>
  <c r="CD131" i="16" s="1"/>
  <c r="CF34" i="16"/>
  <c r="CF69" i="16" s="1"/>
  <c r="CF101" i="16" s="1"/>
  <c r="CF133" i="16" s="1"/>
  <c r="CF10" i="16"/>
  <c r="CD11" i="16"/>
  <c r="CD46" i="16" s="1"/>
  <c r="CD78" i="16" s="1"/>
  <c r="CD110" i="16" s="1"/>
  <c r="CF13" i="16"/>
  <c r="CF48" i="16" s="1"/>
  <c r="CF80" i="16" s="1"/>
  <c r="CF112" i="16" s="1"/>
  <c r="CE16" i="16"/>
  <c r="CE51" i="16" s="1"/>
  <c r="CE83" i="16" s="1"/>
  <c r="CE115" i="16" s="1"/>
  <c r="CD19" i="16"/>
  <c r="CD54" i="16" s="1"/>
  <c r="CD86" i="16" s="1"/>
  <c r="CD118" i="16" s="1"/>
  <c r="CF21" i="16"/>
  <c r="CF56" i="16" s="1"/>
  <c r="CF88" i="16" s="1"/>
  <c r="CF120" i="16" s="1"/>
  <c r="CE24" i="16"/>
  <c r="CE59" i="16" s="1"/>
  <c r="CE91" i="16" s="1"/>
  <c r="CE123" i="16" s="1"/>
  <c r="CD27" i="16"/>
  <c r="CD62" i="16" s="1"/>
  <c r="CD94" i="16" s="1"/>
  <c r="CD126" i="16" s="1"/>
  <c r="CF29" i="16"/>
  <c r="CF64" i="16" s="1"/>
  <c r="CF96" i="16" s="1"/>
  <c r="CF128" i="16" s="1"/>
  <c r="CE32" i="16"/>
  <c r="CE67" i="16" s="1"/>
  <c r="CE99" i="16" s="1"/>
  <c r="CE131" i="16" s="1"/>
  <c r="CD35" i="16"/>
  <c r="CD70" i="16" s="1"/>
  <c r="CD102" i="16" s="1"/>
  <c r="CD134" i="16" s="1"/>
  <c r="CE11" i="16"/>
  <c r="CE46" i="16" s="1"/>
  <c r="CE78" i="16" s="1"/>
  <c r="CE110" i="16" s="1"/>
  <c r="CD14" i="16"/>
  <c r="CD49" i="16" s="1"/>
  <c r="CD81" i="16" s="1"/>
  <c r="CD113" i="16" s="1"/>
  <c r="CF16" i="16"/>
  <c r="CF51" i="16" s="1"/>
  <c r="CF83" i="16" s="1"/>
  <c r="CF115" i="16" s="1"/>
  <c r="CE19" i="16"/>
  <c r="CE54" i="16" s="1"/>
  <c r="CE86" i="16" s="1"/>
  <c r="CE118" i="16" s="1"/>
  <c r="CD22" i="16"/>
  <c r="CD57" i="16" s="1"/>
  <c r="CD89" i="16" s="1"/>
  <c r="CD121" i="16" s="1"/>
  <c r="CF24" i="16"/>
  <c r="CF59" i="16" s="1"/>
  <c r="CF91" i="16" s="1"/>
  <c r="CF123" i="16" s="1"/>
  <c r="CE27" i="16"/>
  <c r="CE62" i="16" s="1"/>
  <c r="CE94" i="16" s="1"/>
  <c r="CE126" i="16" s="1"/>
  <c r="CD30" i="16"/>
  <c r="CD65" i="16" s="1"/>
  <c r="CD97" i="16" s="1"/>
  <c r="CD129" i="16" s="1"/>
  <c r="CF32" i="16"/>
  <c r="CF67" i="16" s="1"/>
  <c r="CF99" i="16" s="1"/>
  <c r="CF131" i="16" s="1"/>
  <c r="CE35" i="16"/>
  <c r="CE70" i="16" s="1"/>
  <c r="CE102" i="16" s="1"/>
  <c r="CE134" i="16" s="1"/>
  <c r="CF11" i="16"/>
  <c r="CF46" i="16" s="1"/>
  <c r="CF78" i="16" s="1"/>
  <c r="CF110" i="16" s="1"/>
  <c r="CE14" i="16"/>
  <c r="CE49" i="16" s="1"/>
  <c r="CE81" i="16" s="1"/>
  <c r="CE113" i="16" s="1"/>
  <c r="CD17" i="16"/>
  <c r="CD52" i="16" s="1"/>
  <c r="CD84" i="16" s="1"/>
  <c r="CD116" i="16" s="1"/>
  <c r="CF19" i="16"/>
  <c r="CF54" i="16" s="1"/>
  <c r="CF86" i="16" s="1"/>
  <c r="CF118" i="16" s="1"/>
  <c r="CE22" i="16"/>
  <c r="CE57" i="16" s="1"/>
  <c r="CE89" i="16" s="1"/>
  <c r="CE121" i="16" s="1"/>
  <c r="CD25" i="16"/>
  <c r="CD60" i="16" s="1"/>
  <c r="CD92" i="16" s="1"/>
  <c r="CD124" i="16" s="1"/>
  <c r="CF27" i="16"/>
  <c r="CF62" i="16" s="1"/>
  <c r="CF94" i="16" s="1"/>
  <c r="CF126" i="16" s="1"/>
  <c r="CE30" i="16"/>
  <c r="CE65" i="16" s="1"/>
  <c r="CE97" i="16" s="1"/>
  <c r="CE129" i="16" s="1"/>
  <c r="CD33" i="16"/>
  <c r="CD68" i="16" s="1"/>
  <c r="CD100" i="16" s="1"/>
  <c r="CD132" i="16" s="1"/>
  <c r="CF35" i="16"/>
  <c r="CF70" i="16" s="1"/>
  <c r="CF102" i="16" s="1"/>
  <c r="CF134" i="16" s="1"/>
  <c r="CD12" i="16"/>
  <c r="CD47" i="16" s="1"/>
  <c r="CD79" i="16" s="1"/>
  <c r="CD111" i="16" s="1"/>
  <c r="CF14" i="16"/>
  <c r="CF49" i="16" s="1"/>
  <c r="CF81" i="16" s="1"/>
  <c r="CF113" i="16" s="1"/>
  <c r="CE17" i="16"/>
  <c r="CE52" i="16" s="1"/>
  <c r="CE84" i="16" s="1"/>
  <c r="CE116" i="16" s="1"/>
  <c r="CD20" i="16"/>
  <c r="CD55" i="16" s="1"/>
  <c r="CD87" i="16" s="1"/>
  <c r="CD119" i="16" s="1"/>
  <c r="CF22" i="16"/>
  <c r="CF57" i="16" s="1"/>
  <c r="CF89" i="16" s="1"/>
  <c r="CF121" i="16" s="1"/>
  <c r="CE25" i="16"/>
  <c r="CE60" i="16" s="1"/>
  <c r="CE92" i="16" s="1"/>
  <c r="CE124" i="16" s="1"/>
  <c r="CD28" i="16"/>
  <c r="CD63" i="16" s="1"/>
  <c r="CD95" i="16" s="1"/>
  <c r="CD127" i="16" s="1"/>
  <c r="CF30" i="16"/>
  <c r="CF65" i="16" s="1"/>
  <c r="CF97" i="16" s="1"/>
  <c r="CF129" i="16" s="1"/>
  <c r="CE33" i="16"/>
  <c r="CE68" i="16" s="1"/>
  <c r="CE100" i="16" s="1"/>
  <c r="CE132" i="16" s="1"/>
  <c r="CD36" i="16"/>
  <c r="CD71" i="16" s="1"/>
  <c r="CD103" i="16" s="1"/>
  <c r="CE12" i="16"/>
  <c r="CE47" i="16" s="1"/>
  <c r="CE79" i="16" s="1"/>
  <c r="CE111" i="16" s="1"/>
  <c r="CD15" i="16"/>
  <c r="CD50" i="16" s="1"/>
  <c r="CD82" i="16" s="1"/>
  <c r="CD114" i="16" s="1"/>
  <c r="CF17" i="16"/>
  <c r="CF52" i="16" s="1"/>
  <c r="CF84" i="16" s="1"/>
  <c r="CF116" i="16" s="1"/>
  <c r="CE20" i="16"/>
  <c r="CE55" i="16" s="1"/>
  <c r="CE87" i="16" s="1"/>
  <c r="CE119" i="16" s="1"/>
  <c r="CD23" i="16"/>
  <c r="CD58" i="16" s="1"/>
  <c r="CD90" i="16" s="1"/>
  <c r="CD122" i="16" s="1"/>
  <c r="CF25" i="16"/>
  <c r="CF60" i="16" s="1"/>
  <c r="CF92" i="16" s="1"/>
  <c r="CF124" i="16" s="1"/>
  <c r="CE28" i="16"/>
  <c r="CE63" i="16" s="1"/>
  <c r="CE95" i="16" s="1"/>
  <c r="CE127" i="16" s="1"/>
  <c r="CD31" i="16"/>
  <c r="CD66" i="16" s="1"/>
  <c r="CD98" i="16" s="1"/>
  <c r="CD130" i="16" s="1"/>
  <c r="CF33" i="16"/>
  <c r="CF68" i="16" s="1"/>
  <c r="CF100" i="16" s="1"/>
  <c r="CF132" i="16" s="1"/>
  <c r="CE36" i="16"/>
  <c r="CE71" i="16" s="1"/>
  <c r="CE103" i="16" s="1"/>
  <c r="CF12" i="16"/>
  <c r="CF47" i="16" s="1"/>
  <c r="CF79" i="16" s="1"/>
  <c r="CF111" i="16" s="1"/>
  <c r="CE15" i="16"/>
  <c r="CE50" i="16" s="1"/>
  <c r="CE82" i="16" s="1"/>
  <c r="CE114" i="16" s="1"/>
  <c r="CD18" i="16"/>
  <c r="CD53" i="16" s="1"/>
  <c r="CD85" i="16" s="1"/>
  <c r="CD117" i="16" s="1"/>
  <c r="CF20" i="16"/>
  <c r="CF55" i="16" s="1"/>
  <c r="CF87" i="16" s="1"/>
  <c r="CF119" i="16" s="1"/>
  <c r="CE23" i="16"/>
  <c r="CE58" i="16" s="1"/>
  <c r="CE90" i="16" s="1"/>
  <c r="CE122" i="16" s="1"/>
  <c r="CD26" i="16"/>
  <c r="CD61" i="16" s="1"/>
  <c r="CD93" i="16" s="1"/>
  <c r="CD125" i="16" s="1"/>
  <c r="CF28" i="16"/>
  <c r="CF63" i="16" s="1"/>
  <c r="CF95" i="16" s="1"/>
  <c r="CF127" i="16" s="1"/>
  <c r="CE31" i="16"/>
  <c r="CE66" i="16" s="1"/>
  <c r="CE98" i="16" s="1"/>
  <c r="CE130" i="16" s="1"/>
  <c r="CD34" i="16"/>
  <c r="CD69" i="16" s="1"/>
  <c r="CD101" i="16" s="1"/>
  <c r="CD133" i="16" s="1"/>
  <c r="CF36" i="16"/>
  <c r="CF71" i="16" s="1"/>
  <c r="CF103" i="16" s="1"/>
  <c r="CF31" i="16"/>
  <c r="CF66" i="16" s="1"/>
  <c r="CF98" i="16" s="1"/>
  <c r="CF130" i="16" s="1"/>
  <c r="CD13" i="16"/>
  <c r="CD48" i="16" s="1"/>
  <c r="CD80" i="16" s="1"/>
  <c r="CD112" i="16" s="1"/>
  <c r="CE34" i="16"/>
  <c r="CE69" i="16" s="1"/>
  <c r="CE101" i="16" s="1"/>
  <c r="CE133" i="16" s="1"/>
  <c r="CF15" i="16"/>
  <c r="CF50" i="16" s="1"/>
  <c r="CF82" i="16" s="1"/>
  <c r="CF114" i="16" s="1"/>
  <c r="CE10" i="16"/>
  <c r="CE18" i="16"/>
  <c r="CE53" i="16" s="1"/>
  <c r="CE85" i="16" s="1"/>
  <c r="CE117" i="16" s="1"/>
  <c r="CD21" i="16"/>
  <c r="CD56" i="16" s="1"/>
  <c r="CD88" i="16" s="1"/>
  <c r="CD120" i="16" s="1"/>
  <c r="CF23" i="16"/>
  <c r="CF58" i="16" s="1"/>
  <c r="CF90" i="16" s="1"/>
  <c r="CF122" i="16" s="1"/>
  <c r="CE26" i="16"/>
  <c r="CE61" i="16" s="1"/>
  <c r="CE93" i="16" s="1"/>
  <c r="CE125" i="16" s="1"/>
  <c r="CD29" i="16"/>
  <c r="CD64" i="16" s="1"/>
  <c r="CD96" i="16" s="1"/>
  <c r="CD128" i="16" s="1"/>
  <c r="Q10" i="16"/>
  <c r="S11" i="16"/>
  <c r="S46" i="16" s="1"/>
  <c r="S78" i="16" s="1"/>
  <c r="S110" i="16" s="1"/>
  <c r="R14" i="16"/>
  <c r="R49" i="16" s="1"/>
  <c r="R81" i="16" s="1"/>
  <c r="R113" i="16" s="1"/>
  <c r="Q17" i="16"/>
  <c r="Q52" i="16" s="1"/>
  <c r="Q84" i="16" s="1"/>
  <c r="Q116" i="16" s="1"/>
  <c r="S19" i="16"/>
  <c r="S54" i="16" s="1"/>
  <c r="S86" i="16" s="1"/>
  <c r="S118" i="16" s="1"/>
  <c r="R22" i="16"/>
  <c r="R57" i="16" s="1"/>
  <c r="R89" i="16" s="1"/>
  <c r="R121" i="16" s="1"/>
  <c r="Q25" i="16"/>
  <c r="Q60" i="16" s="1"/>
  <c r="Q92" i="16" s="1"/>
  <c r="Q124" i="16" s="1"/>
  <c r="S27" i="16"/>
  <c r="S62" i="16" s="1"/>
  <c r="S94" i="16" s="1"/>
  <c r="S126" i="16" s="1"/>
  <c r="R30" i="16"/>
  <c r="R65" i="16" s="1"/>
  <c r="R97" i="16" s="1"/>
  <c r="R129" i="16" s="1"/>
  <c r="Q33" i="16"/>
  <c r="Q68" i="16" s="1"/>
  <c r="Q100" i="16" s="1"/>
  <c r="Q132" i="16" s="1"/>
  <c r="S35" i="16"/>
  <c r="S70" i="16" s="1"/>
  <c r="S102" i="16" s="1"/>
  <c r="S134" i="16" s="1"/>
  <c r="Q12" i="16"/>
  <c r="Q47" i="16" s="1"/>
  <c r="Q79" i="16" s="1"/>
  <c r="Q111" i="16" s="1"/>
  <c r="S14" i="16"/>
  <c r="S49" i="16" s="1"/>
  <c r="S81" i="16" s="1"/>
  <c r="S113" i="16" s="1"/>
  <c r="R17" i="16"/>
  <c r="R52" i="16" s="1"/>
  <c r="R84" i="16" s="1"/>
  <c r="R116" i="16" s="1"/>
  <c r="Q20" i="16"/>
  <c r="Q55" i="16" s="1"/>
  <c r="Q87" i="16" s="1"/>
  <c r="Q119" i="16" s="1"/>
  <c r="S22" i="16"/>
  <c r="S57" i="16" s="1"/>
  <c r="S89" i="16" s="1"/>
  <c r="S121" i="16" s="1"/>
  <c r="R25" i="16"/>
  <c r="R60" i="16" s="1"/>
  <c r="R92" i="16" s="1"/>
  <c r="R124" i="16" s="1"/>
  <c r="Q28" i="16"/>
  <c r="Q63" i="16" s="1"/>
  <c r="Q95" i="16" s="1"/>
  <c r="Q127" i="16" s="1"/>
  <c r="S30" i="16"/>
  <c r="S65" i="16" s="1"/>
  <c r="S97" i="16" s="1"/>
  <c r="S129" i="16" s="1"/>
  <c r="R33" i="16"/>
  <c r="R68" i="16" s="1"/>
  <c r="R100" i="16" s="1"/>
  <c r="R132" i="16" s="1"/>
  <c r="Q36" i="16"/>
  <c r="Q71" i="16" s="1"/>
  <c r="Q103" i="16" s="1"/>
  <c r="R12" i="16"/>
  <c r="R47" i="16" s="1"/>
  <c r="R79" i="16" s="1"/>
  <c r="R111" i="16" s="1"/>
  <c r="Q15" i="16"/>
  <c r="Q50" i="16" s="1"/>
  <c r="Q82" i="16" s="1"/>
  <c r="Q114" i="16" s="1"/>
  <c r="S17" i="16"/>
  <c r="S52" i="16" s="1"/>
  <c r="S84" i="16" s="1"/>
  <c r="S116" i="16" s="1"/>
  <c r="R20" i="16"/>
  <c r="R55" i="16" s="1"/>
  <c r="R87" i="16" s="1"/>
  <c r="R119" i="16" s="1"/>
  <c r="Q23" i="16"/>
  <c r="Q58" i="16" s="1"/>
  <c r="Q90" i="16" s="1"/>
  <c r="Q122" i="16" s="1"/>
  <c r="S25" i="16"/>
  <c r="S60" i="16" s="1"/>
  <c r="S92" i="16" s="1"/>
  <c r="S124" i="16" s="1"/>
  <c r="R28" i="16"/>
  <c r="R63" i="16" s="1"/>
  <c r="R95" i="16" s="1"/>
  <c r="R127" i="16" s="1"/>
  <c r="Q31" i="16"/>
  <c r="Q66" i="16" s="1"/>
  <c r="Q98" i="16" s="1"/>
  <c r="Q130" i="16" s="1"/>
  <c r="S33" i="16"/>
  <c r="S68" i="16" s="1"/>
  <c r="S100" i="16" s="1"/>
  <c r="S132" i="16" s="1"/>
  <c r="R36" i="16"/>
  <c r="R71" i="16" s="1"/>
  <c r="R103" i="16" s="1"/>
  <c r="Q13" i="16"/>
  <c r="Q48" i="16" s="1"/>
  <c r="Q80" i="16" s="1"/>
  <c r="Q112" i="16" s="1"/>
  <c r="S15" i="16"/>
  <c r="S50" i="16" s="1"/>
  <c r="S82" i="16" s="1"/>
  <c r="S114" i="16" s="1"/>
  <c r="R18" i="16"/>
  <c r="R53" i="16" s="1"/>
  <c r="R85" i="16" s="1"/>
  <c r="R117" i="16" s="1"/>
  <c r="Q21" i="16"/>
  <c r="Q56" i="16" s="1"/>
  <c r="Q88" i="16" s="1"/>
  <c r="Q120" i="16" s="1"/>
  <c r="S23" i="16"/>
  <c r="S58" i="16" s="1"/>
  <c r="S90" i="16" s="1"/>
  <c r="S122" i="16" s="1"/>
  <c r="R26" i="16"/>
  <c r="R61" i="16" s="1"/>
  <c r="R93" i="16" s="1"/>
  <c r="R125" i="16" s="1"/>
  <c r="Q29" i="16"/>
  <c r="Q64" i="16" s="1"/>
  <c r="Q96" i="16" s="1"/>
  <c r="Q128" i="16" s="1"/>
  <c r="S31" i="16"/>
  <c r="S66" i="16" s="1"/>
  <c r="S98" i="16" s="1"/>
  <c r="S130" i="16" s="1"/>
  <c r="R34" i="16"/>
  <c r="R69" i="16" s="1"/>
  <c r="R101" i="16" s="1"/>
  <c r="R133" i="16" s="1"/>
  <c r="R10" i="16"/>
  <c r="R13" i="16"/>
  <c r="R48" i="16" s="1"/>
  <c r="R80" i="16" s="1"/>
  <c r="R112" i="16" s="1"/>
  <c r="Q16" i="16"/>
  <c r="Q51" i="16" s="1"/>
  <c r="Q83" i="16" s="1"/>
  <c r="Q115" i="16" s="1"/>
  <c r="S18" i="16"/>
  <c r="S53" i="16" s="1"/>
  <c r="S85" i="16" s="1"/>
  <c r="S117" i="16" s="1"/>
  <c r="R21" i="16"/>
  <c r="R56" i="16" s="1"/>
  <c r="R88" i="16" s="1"/>
  <c r="R120" i="16" s="1"/>
  <c r="Q24" i="16"/>
  <c r="Q59" i="16" s="1"/>
  <c r="Q91" i="16" s="1"/>
  <c r="Q123" i="16" s="1"/>
  <c r="S26" i="16"/>
  <c r="S61" i="16" s="1"/>
  <c r="S93" i="16" s="1"/>
  <c r="S125" i="16" s="1"/>
  <c r="R29" i="16"/>
  <c r="R64" i="16" s="1"/>
  <c r="R96" i="16" s="1"/>
  <c r="R128" i="16" s="1"/>
  <c r="Q32" i="16"/>
  <c r="Q67" i="16" s="1"/>
  <c r="Q99" i="16" s="1"/>
  <c r="Q131" i="16" s="1"/>
  <c r="S34" i="16"/>
  <c r="S69" i="16" s="1"/>
  <c r="S101" i="16" s="1"/>
  <c r="S133" i="16" s="1"/>
  <c r="S10" i="16"/>
  <c r="Q11" i="16"/>
  <c r="Q46" i="16" s="1"/>
  <c r="Q78" i="16" s="1"/>
  <c r="Q110" i="16" s="1"/>
  <c r="S13" i="16"/>
  <c r="S48" i="16" s="1"/>
  <c r="S80" i="16" s="1"/>
  <c r="S112" i="16" s="1"/>
  <c r="R16" i="16"/>
  <c r="R51" i="16" s="1"/>
  <c r="R83" i="16" s="1"/>
  <c r="R115" i="16" s="1"/>
  <c r="Q19" i="16"/>
  <c r="Q54" i="16" s="1"/>
  <c r="Q86" i="16" s="1"/>
  <c r="Q118" i="16" s="1"/>
  <c r="S21" i="16"/>
  <c r="S56" i="16" s="1"/>
  <c r="S88" i="16" s="1"/>
  <c r="S120" i="16" s="1"/>
  <c r="R24" i="16"/>
  <c r="R59" i="16" s="1"/>
  <c r="R91" i="16" s="1"/>
  <c r="R123" i="16" s="1"/>
  <c r="Q27" i="16"/>
  <c r="Q62" i="16" s="1"/>
  <c r="Q94" i="16" s="1"/>
  <c r="Q126" i="16" s="1"/>
  <c r="S29" i="16"/>
  <c r="S64" i="16" s="1"/>
  <c r="S96" i="16" s="1"/>
  <c r="S128" i="16" s="1"/>
  <c r="R32" i="16"/>
  <c r="R67" i="16" s="1"/>
  <c r="R99" i="16" s="1"/>
  <c r="R131" i="16" s="1"/>
  <c r="Q35" i="16"/>
  <c r="Q70" i="16" s="1"/>
  <c r="Q102" i="16" s="1"/>
  <c r="Q134" i="16" s="1"/>
  <c r="S20" i="16"/>
  <c r="S55" i="16" s="1"/>
  <c r="S87" i="16" s="1"/>
  <c r="S119" i="16" s="1"/>
  <c r="R31" i="16"/>
  <c r="R66" i="16" s="1"/>
  <c r="R98" i="16" s="1"/>
  <c r="R130" i="16" s="1"/>
  <c r="R11" i="16"/>
  <c r="R46" i="16" s="1"/>
  <c r="R78" i="16" s="1"/>
  <c r="R110" i="16" s="1"/>
  <c r="S32" i="16"/>
  <c r="S67" i="16" s="1"/>
  <c r="S99" i="16" s="1"/>
  <c r="S131" i="16" s="1"/>
  <c r="R35" i="16"/>
  <c r="R70" i="16" s="1"/>
  <c r="R102" i="16" s="1"/>
  <c r="R134" i="16" s="1"/>
  <c r="Q30" i="16"/>
  <c r="Q65" i="16" s="1"/>
  <c r="Q97" i="16" s="1"/>
  <c r="Q129" i="16" s="1"/>
  <c r="Q22" i="16"/>
  <c r="Q57" i="16" s="1"/>
  <c r="Q89" i="16" s="1"/>
  <c r="Q121" i="16" s="1"/>
  <c r="Q14" i="16"/>
  <c r="Q49" i="16" s="1"/>
  <c r="Q81" i="16" s="1"/>
  <c r="Q113" i="16" s="1"/>
  <c r="S12" i="16"/>
  <c r="S47" i="16" s="1"/>
  <c r="S79" i="16" s="1"/>
  <c r="S111" i="16" s="1"/>
  <c r="R23" i="16"/>
  <c r="R58" i="16" s="1"/>
  <c r="R90" i="16" s="1"/>
  <c r="R122" i="16" s="1"/>
  <c r="Q34" i="16"/>
  <c r="Q69" i="16" s="1"/>
  <c r="Q101" i="16" s="1"/>
  <c r="Q133" i="16" s="1"/>
  <c r="S24" i="16"/>
  <c r="S59" i="16" s="1"/>
  <c r="S91" i="16" s="1"/>
  <c r="S123" i="16" s="1"/>
  <c r="R15" i="16"/>
  <c r="R50" i="16" s="1"/>
  <c r="R82" i="16" s="1"/>
  <c r="R114" i="16" s="1"/>
  <c r="Q26" i="16"/>
  <c r="Q61" i="16" s="1"/>
  <c r="Q93" i="16" s="1"/>
  <c r="Q125" i="16" s="1"/>
  <c r="S36" i="16"/>
  <c r="S71" i="16" s="1"/>
  <c r="S103" i="16" s="1"/>
  <c r="R27" i="16"/>
  <c r="R62" i="16" s="1"/>
  <c r="R94" i="16" s="1"/>
  <c r="R126" i="16" s="1"/>
  <c r="R19" i="16"/>
  <c r="R54" i="16" s="1"/>
  <c r="R86" i="16" s="1"/>
  <c r="R118" i="16" s="1"/>
  <c r="S16" i="16"/>
  <c r="S51" i="16" s="1"/>
  <c r="S83" i="16" s="1"/>
  <c r="S115" i="16" s="1"/>
  <c r="Q18" i="16"/>
  <c r="Q53" i="16" s="1"/>
  <c r="Q85" i="16" s="1"/>
  <c r="Q117" i="16" s="1"/>
  <c r="S28" i="16"/>
  <c r="S63" i="16" s="1"/>
  <c r="S95" i="16" s="1"/>
  <c r="S127" i="16" s="1"/>
  <c r="BU13" i="16"/>
  <c r="BU48" i="16" s="1"/>
  <c r="BU80" i="16" s="1"/>
  <c r="BU112" i="16" s="1"/>
  <c r="BT16" i="16"/>
  <c r="BT51" i="16" s="1"/>
  <c r="BT83" i="16" s="1"/>
  <c r="BT115" i="16" s="1"/>
  <c r="BV18" i="16"/>
  <c r="BV53" i="16" s="1"/>
  <c r="BV85" i="16" s="1"/>
  <c r="BV117" i="16" s="1"/>
  <c r="BU21" i="16"/>
  <c r="BU56" i="16" s="1"/>
  <c r="BU88" i="16" s="1"/>
  <c r="BU120" i="16" s="1"/>
  <c r="BT24" i="16"/>
  <c r="BT59" i="16" s="1"/>
  <c r="BT91" i="16" s="1"/>
  <c r="BT123" i="16" s="1"/>
  <c r="BV26" i="16"/>
  <c r="BV61" i="16" s="1"/>
  <c r="BV93" i="16" s="1"/>
  <c r="BV125" i="16" s="1"/>
  <c r="BU29" i="16"/>
  <c r="BU64" i="16" s="1"/>
  <c r="BU96" i="16" s="1"/>
  <c r="BU128" i="16" s="1"/>
  <c r="BT32" i="16"/>
  <c r="BT67" i="16" s="1"/>
  <c r="BT99" i="16" s="1"/>
  <c r="BT131" i="16" s="1"/>
  <c r="BV34" i="16"/>
  <c r="BV69" i="16" s="1"/>
  <c r="BV101" i="16" s="1"/>
  <c r="BV133" i="16" s="1"/>
  <c r="BV10" i="16"/>
  <c r="BT11" i="16"/>
  <c r="BT46" i="16" s="1"/>
  <c r="BT78" i="16" s="1"/>
  <c r="BT110" i="16" s="1"/>
  <c r="BV13" i="16"/>
  <c r="BV48" i="16" s="1"/>
  <c r="BV80" i="16" s="1"/>
  <c r="BV112" i="16" s="1"/>
  <c r="BU16" i="16"/>
  <c r="BU51" i="16" s="1"/>
  <c r="BU83" i="16" s="1"/>
  <c r="BU115" i="16" s="1"/>
  <c r="BT19" i="16"/>
  <c r="BT54" i="16" s="1"/>
  <c r="BT86" i="16" s="1"/>
  <c r="BT118" i="16" s="1"/>
  <c r="BV21" i="16"/>
  <c r="BV56" i="16" s="1"/>
  <c r="BV88" i="16" s="1"/>
  <c r="BV120" i="16" s="1"/>
  <c r="BU24" i="16"/>
  <c r="BU59" i="16" s="1"/>
  <c r="BU91" i="16" s="1"/>
  <c r="BU123" i="16" s="1"/>
  <c r="BT27" i="16"/>
  <c r="BT62" i="16" s="1"/>
  <c r="BT94" i="16" s="1"/>
  <c r="BT126" i="16" s="1"/>
  <c r="BV29" i="16"/>
  <c r="BV64" i="16" s="1"/>
  <c r="BV96" i="16" s="1"/>
  <c r="BV128" i="16" s="1"/>
  <c r="BU32" i="16"/>
  <c r="BU67" i="16" s="1"/>
  <c r="BU99" i="16" s="1"/>
  <c r="BU131" i="16" s="1"/>
  <c r="BT35" i="16"/>
  <c r="BT70" i="16" s="1"/>
  <c r="BT102" i="16" s="1"/>
  <c r="BT134" i="16" s="1"/>
  <c r="BU11" i="16"/>
  <c r="BU46" i="16" s="1"/>
  <c r="BU78" i="16" s="1"/>
  <c r="BU110" i="16" s="1"/>
  <c r="BT14" i="16"/>
  <c r="BT49" i="16" s="1"/>
  <c r="BT81" i="16" s="1"/>
  <c r="BT113" i="16" s="1"/>
  <c r="BV16" i="16"/>
  <c r="BV51" i="16" s="1"/>
  <c r="BV83" i="16" s="1"/>
  <c r="BV115" i="16" s="1"/>
  <c r="BU19" i="16"/>
  <c r="BU54" i="16" s="1"/>
  <c r="BU86" i="16" s="1"/>
  <c r="BU118" i="16" s="1"/>
  <c r="BT22" i="16"/>
  <c r="BT57" i="16" s="1"/>
  <c r="BT89" i="16" s="1"/>
  <c r="BT121" i="16" s="1"/>
  <c r="BV24" i="16"/>
  <c r="BV59" i="16" s="1"/>
  <c r="BV91" i="16" s="1"/>
  <c r="BV123" i="16" s="1"/>
  <c r="BU27" i="16"/>
  <c r="BU62" i="16" s="1"/>
  <c r="BU94" i="16" s="1"/>
  <c r="BU126" i="16" s="1"/>
  <c r="BT30" i="16"/>
  <c r="BT65" i="16" s="1"/>
  <c r="BT97" i="16" s="1"/>
  <c r="BT129" i="16" s="1"/>
  <c r="BV32" i="16"/>
  <c r="BV67" i="16" s="1"/>
  <c r="BV99" i="16" s="1"/>
  <c r="BV131" i="16" s="1"/>
  <c r="BU35" i="16"/>
  <c r="BU70" i="16" s="1"/>
  <c r="BU102" i="16" s="1"/>
  <c r="BU134" i="16" s="1"/>
  <c r="BV11" i="16"/>
  <c r="BV46" i="16" s="1"/>
  <c r="BV78" i="16" s="1"/>
  <c r="BV110" i="16" s="1"/>
  <c r="BU14" i="16"/>
  <c r="BU49" i="16" s="1"/>
  <c r="BU81" i="16" s="1"/>
  <c r="BU113" i="16" s="1"/>
  <c r="BT17" i="16"/>
  <c r="BT52" i="16" s="1"/>
  <c r="BT84" i="16" s="1"/>
  <c r="BT116" i="16" s="1"/>
  <c r="BV19" i="16"/>
  <c r="BV54" i="16" s="1"/>
  <c r="BV86" i="16" s="1"/>
  <c r="BV118" i="16" s="1"/>
  <c r="BU22" i="16"/>
  <c r="BU57" i="16" s="1"/>
  <c r="BU89" i="16" s="1"/>
  <c r="BU121" i="16" s="1"/>
  <c r="BT25" i="16"/>
  <c r="BT60" i="16" s="1"/>
  <c r="BT92" i="16" s="1"/>
  <c r="BT124" i="16" s="1"/>
  <c r="BV27" i="16"/>
  <c r="BV62" i="16" s="1"/>
  <c r="BV94" i="16" s="1"/>
  <c r="BV126" i="16" s="1"/>
  <c r="BU30" i="16"/>
  <c r="BU65" i="16" s="1"/>
  <c r="BU97" i="16" s="1"/>
  <c r="BU129" i="16" s="1"/>
  <c r="BT33" i="16"/>
  <c r="BT68" i="16" s="1"/>
  <c r="BT100" i="16" s="1"/>
  <c r="BT132" i="16" s="1"/>
  <c r="BV35" i="16"/>
  <c r="BV70" i="16" s="1"/>
  <c r="BV102" i="16" s="1"/>
  <c r="BV134" i="16" s="1"/>
  <c r="BT12" i="16"/>
  <c r="BT47" i="16" s="1"/>
  <c r="BT79" i="16" s="1"/>
  <c r="BT111" i="16" s="1"/>
  <c r="BV14" i="16"/>
  <c r="BV49" i="16" s="1"/>
  <c r="BV81" i="16" s="1"/>
  <c r="BV113" i="16" s="1"/>
  <c r="BU17" i="16"/>
  <c r="BU52" i="16" s="1"/>
  <c r="BU84" i="16" s="1"/>
  <c r="BU116" i="16" s="1"/>
  <c r="BT20" i="16"/>
  <c r="BT55" i="16" s="1"/>
  <c r="BT87" i="16" s="1"/>
  <c r="BT119" i="16" s="1"/>
  <c r="BV22" i="16"/>
  <c r="BV57" i="16" s="1"/>
  <c r="BV89" i="16" s="1"/>
  <c r="BV121" i="16" s="1"/>
  <c r="BU25" i="16"/>
  <c r="BU60" i="16" s="1"/>
  <c r="BU92" i="16" s="1"/>
  <c r="BU124" i="16" s="1"/>
  <c r="BT28" i="16"/>
  <c r="BT63" i="16" s="1"/>
  <c r="BT95" i="16" s="1"/>
  <c r="BT127" i="16" s="1"/>
  <c r="BV30" i="16"/>
  <c r="BV65" i="16" s="1"/>
  <c r="BV97" i="16" s="1"/>
  <c r="BV129" i="16" s="1"/>
  <c r="BU33" i="16"/>
  <c r="BU68" i="16" s="1"/>
  <c r="BU100" i="16" s="1"/>
  <c r="BU132" i="16" s="1"/>
  <c r="BT36" i="16"/>
  <c r="BT71" i="16" s="1"/>
  <c r="BT103" i="16" s="1"/>
  <c r="BU12" i="16"/>
  <c r="BU47" i="16" s="1"/>
  <c r="BU79" i="16" s="1"/>
  <c r="BU111" i="16" s="1"/>
  <c r="BT15" i="16"/>
  <c r="BT50" i="16" s="1"/>
  <c r="BT82" i="16" s="1"/>
  <c r="BT114" i="16" s="1"/>
  <c r="BV17" i="16"/>
  <c r="BV52" i="16" s="1"/>
  <c r="BV84" i="16" s="1"/>
  <c r="BV116" i="16" s="1"/>
  <c r="BU20" i="16"/>
  <c r="BU55" i="16" s="1"/>
  <c r="BU87" i="16" s="1"/>
  <c r="BU119" i="16" s="1"/>
  <c r="BT23" i="16"/>
  <c r="BT58" i="16" s="1"/>
  <c r="BT90" i="16" s="1"/>
  <c r="BT122" i="16" s="1"/>
  <c r="BV25" i="16"/>
  <c r="BV60" i="16" s="1"/>
  <c r="BV92" i="16" s="1"/>
  <c r="BV124" i="16" s="1"/>
  <c r="BU28" i="16"/>
  <c r="BU63" i="16" s="1"/>
  <c r="BU95" i="16" s="1"/>
  <c r="BU127" i="16" s="1"/>
  <c r="BT31" i="16"/>
  <c r="BT66" i="16" s="1"/>
  <c r="BT98" i="16" s="1"/>
  <c r="BT130" i="16" s="1"/>
  <c r="BV33" i="16"/>
  <c r="BV68" i="16" s="1"/>
  <c r="BV100" i="16" s="1"/>
  <c r="BV132" i="16" s="1"/>
  <c r="BU36" i="16"/>
  <c r="BU71" i="16" s="1"/>
  <c r="BU103" i="16" s="1"/>
  <c r="BV12" i="16"/>
  <c r="BV47" i="16" s="1"/>
  <c r="BV79" i="16" s="1"/>
  <c r="BV111" i="16" s="1"/>
  <c r="BU15" i="16"/>
  <c r="BU50" i="16" s="1"/>
  <c r="BU82" i="16" s="1"/>
  <c r="BU114" i="16" s="1"/>
  <c r="BT18" i="16"/>
  <c r="BT53" i="16" s="1"/>
  <c r="BT85" i="16" s="1"/>
  <c r="BT117" i="16" s="1"/>
  <c r="BV20" i="16"/>
  <c r="BV55" i="16" s="1"/>
  <c r="BV87" i="16" s="1"/>
  <c r="BV119" i="16" s="1"/>
  <c r="BU23" i="16"/>
  <c r="BU58" i="16" s="1"/>
  <c r="BU90" i="16" s="1"/>
  <c r="BU122" i="16" s="1"/>
  <c r="BT26" i="16"/>
  <c r="BT61" i="16" s="1"/>
  <c r="BT93" i="16" s="1"/>
  <c r="BT125" i="16" s="1"/>
  <c r="BV28" i="16"/>
  <c r="BV63" i="16" s="1"/>
  <c r="BV95" i="16" s="1"/>
  <c r="BV127" i="16" s="1"/>
  <c r="BU31" i="16"/>
  <c r="BU66" i="16" s="1"/>
  <c r="BU98" i="16" s="1"/>
  <c r="BU130" i="16" s="1"/>
  <c r="BT34" i="16"/>
  <c r="BT69" i="16" s="1"/>
  <c r="BT101" i="16" s="1"/>
  <c r="BT133" i="16" s="1"/>
  <c r="BV36" i="16"/>
  <c r="BV71" i="16" s="1"/>
  <c r="BV103" i="16" s="1"/>
  <c r="BT21" i="16"/>
  <c r="BT56" i="16" s="1"/>
  <c r="BT88" i="16" s="1"/>
  <c r="BT120" i="16" s="1"/>
  <c r="BV23" i="16"/>
  <c r="BV58" i="16" s="1"/>
  <c r="BV90" i="16" s="1"/>
  <c r="BV122" i="16" s="1"/>
  <c r="BU26" i="16"/>
  <c r="BU61" i="16" s="1"/>
  <c r="BU93" i="16" s="1"/>
  <c r="BU125" i="16" s="1"/>
  <c r="BT29" i="16"/>
  <c r="BT64" i="16" s="1"/>
  <c r="BT96" i="16" s="1"/>
  <c r="BT128" i="16" s="1"/>
  <c r="BV31" i="16"/>
  <c r="BV66" i="16" s="1"/>
  <c r="BV98" i="16" s="1"/>
  <c r="BV130" i="16" s="1"/>
  <c r="BT13" i="16"/>
  <c r="BT48" i="16" s="1"/>
  <c r="BT80" i="16" s="1"/>
  <c r="BT112" i="16" s="1"/>
  <c r="BU34" i="16"/>
  <c r="BU69" i="16" s="1"/>
  <c r="BU101" i="16" s="1"/>
  <c r="BU133" i="16" s="1"/>
  <c r="BV15" i="16"/>
  <c r="BV50" i="16" s="1"/>
  <c r="BV82" i="16" s="1"/>
  <c r="BV114" i="16" s="1"/>
  <c r="BU10" i="16"/>
  <c r="BU18" i="16"/>
  <c r="BU53" i="16" s="1"/>
  <c r="BU85" i="16" s="1"/>
  <c r="BU117" i="16" s="1"/>
  <c r="AP10" i="16"/>
  <c r="AQ13" i="16"/>
  <c r="AQ48" i="16" s="1"/>
  <c r="AQ80" i="16" s="1"/>
  <c r="AQ112" i="16" s="1"/>
  <c r="AP16" i="16"/>
  <c r="AP51" i="16" s="1"/>
  <c r="AP83" i="16" s="1"/>
  <c r="AP115" i="16" s="1"/>
  <c r="AR18" i="16"/>
  <c r="AR53" i="16" s="1"/>
  <c r="AR85" i="16" s="1"/>
  <c r="AR117" i="16" s="1"/>
  <c r="AQ21" i="16"/>
  <c r="AQ56" i="16" s="1"/>
  <c r="AQ88" i="16" s="1"/>
  <c r="AQ120" i="16" s="1"/>
  <c r="AP24" i="16"/>
  <c r="AP59" i="16" s="1"/>
  <c r="AP91" i="16" s="1"/>
  <c r="AP123" i="16" s="1"/>
  <c r="AP11" i="16"/>
  <c r="AP46" i="16" s="1"/>
  <c r="AP78" i="16" s="1"/>
  <c r="AP110" i="16" s="1"/>
  <c r="AR13" i="16"/>
  <c r="AR48" i="16" s="1"/>
  <c r="AR80" i="16" s="1"/>
  <c r="AR112" i="16" s="1"/>
  <c r="AQ16" i="16"/>
  <c r="AQ51" i="16" s="1"/>
  <c r="AQ83" i="16" s="1"/>
  <c r="AQ115" i="16" s="1"/>
  <c r="AP19" i="16"/>
  <c r="AP54" i="16" s="1"/>
  <c r="AP86" i="16" s="1"/>
  <c r="AP118" i="16" s="1"/>
  <c r="AR21" i="16"/>
  <c r="AR56" i="16" s="1"/>
  <c r="AR88" i="16" s="1"/>
  <c r="AR120" i="16" s="1"/>
  <c r="AQ11" i="16"/>
  <c r="AQ46" i="16" s="1"/>
  <c r="AQ78" i="16" s="1"/>
  <c r="AQ110" i="16" s="1"/>
  <c r="AP14" i="16"/>
  <c r="AP49" i="16" s="1"/>
  <c r="AP81" i="16" s="1"/>
  <c r="AP113" i="16" s="1"/>
  <c r="AR16" i="16"/>
  <c r="AR51" i="16" s="1"/>
  <c r="AR83" i="16" s="1"/>
  <c r="AR115" i="16" s="1"/>
  <c r="AQ19" i="16"/>
  <c r="AQ54" i="16" s="1"/>
  <c r="AQ86" i="16" s="1"/>
  <c r="AQ118" i="16" s="1"/>
  <c r="AP22" i="16"/>
  <c r="AP57" i="16" s="1"/>
  <c r="AP89" i="16" s="1"/>
  <c r="AP121" i="16" s="1"/>
  <c r="AR11" i="16"/>
  <c r="AR46" i="16" s="1"/>
  <c r="AR78" i="16" s="1"/>
  <c r="AR110" i="16" s="1"/>
  <c r="AQ14" i="16"/>
  <c r="AQ49" i="16" s="1"/>
  <c r="AQ81" i="16" s="1"/>
  <c r="AQ113" i="16" s="1"/>
  <c r="AP17" i="16"/>
  <c r="AP52" i="16" s="1"/>
  <c r="AP84" i="16" s="1"/>
  <c r="AP116" i="16" s="1"/>
  <c r="AR19" i="16"/>
  <c r="AR54" i="16" s="1"/>
  <c r="AR86" i="16" s="1"/>
  <c r="AR118" i="16" s="1"/>
  <c r="AQ22" i="16"/>
  <c r="AQ57" i="16" s="1"/>
  <c r="AQ89" i="16" s="1"/>
  <c r="AQ121" i="16" s="1"/>
  <c r="AP12" i="16"/>
  <c r="AP47" i="16" s="1"/>
  <c r="AP79" i="16" s="1"/>
  <c r="AP111" i="16" s="1"/>
  <c r="AR14" i="16"/>
  <c r="AR49" i="16" s="1"/>
  <c r="AR81" i="16" s="1"/>
  <c r="AR113" i="16" s="1"/>
  <c r="AQ17" i="16"/>
  <c r="AQ52" i="16" s="1"/>
  <c r="AQ84" i="16" s="1"/>
  <c r="AQ116" i="16" s="1"/>
  <c r="AP20" i="16"/>
  <c r="AP55" i="16" s="1"/>
  <c r="AP87" i="16" s="1"/>
  <c r="AP119" i="16" s="1"/>
  <c r="AR22" i="16"/>
  <c r="AR57" i="16" s="1"/>
  <c r="AR89" i="16" s="1"/>
  <c r="AR121" i="16" s="1"/>
  <c r="AQ12" i="16"/>
  <c r="AQ47" i="16" s="1"/>
  <c r="AQ79" i="16" s="1"/>
  <c r="AQ111" i="16" s="1"/>
  <c r="AP15" i="16"/>
  <c r="AP50" i="16" s="1"/>
  <c r="AP82" i="16" s="1"/>
  <c r="AP114" i="16" s="1"/>
  <c r="AR17" i="16"/>
  <c r="AR52" i="16" s="1"/>
  <c r="AR84" i="16" s="1"/>
  <c r="AR116" i="16" s="1"/>
  <c r="AQ20" i="16"/>
  <c r="AQ55" i="16" s="1"/>
  <c r="AQ87" i="16" s="1"/>
  <c r="AQ119" i="16" s="1"/>
  <c r="AP23" i="16"/>
  <c r="AP58" i="16" s="1"/>
  <c r="AP90" i="16" s="1"/>
  <c r="AP122" i="16" s="1"/>
  <c r="AR12" i="16"/>
  <c r="AR47" i="16" s="1"/>
  <c r="AR79" i="16" s="1"/>
  <c r="AR111" i="16" s="1"/>
  <c r="AQ15" i="16"/>
  <c r="AQ50" i="16" s="1"/>
  <c r="AQ82" i="16" s="1"/>
  <c r="AQ114" i="16" s="1"/>
  <c r="AP18" i="16"/>
  <c r="AP53" i="16" s="1"/>
  <c r="AP85" i="16" s="1"/>
  <c r="AP117" i="16" s="1"/>
  <c r="AR20" i="16"/>
  <c r="AR55" i="16" s="1"/>
  <c r="AR87" i="16" s="1"/>
  <c r="AR119" i="16" s="1"/>
  <c r="AQ23" i="16"/>
  <c r="AQ58" i="16" s="1"/>
  <c r="AQ90" i="16" s="1"/>
  <c r="AQ122" i="16" s="1"/>
  <c r="AP25" i="16"/>
  <c r="AP60" i="16" s="1"/>
  <c r="AP92" i="16" s="1"/>
  <c r="AP124" i="16" s="1"/>
  <c r="AR27" i="16"/>
  <c r="AR62" i="16" s="1"/>
  <c r="AR94" i="16" s="1"/>
  <c r="AR126" i="16" s="1"/>
  <c r="AQ30" i="16"/>
  <c r="AQ65" i="16" s="1"/>
  <c r="AQ97" i="16" s="1"/>
  <c r="AQ129" i="16" s="1"/>
  <c r="AP33" i="16"/>
  <c r="AP68" i="16" s="1"/>
  <c r="AP100" i="16" s="1"/>
  <c r="AP132" i="16" s="1"/>
  <c r="AR35" i="16"/>
  <c r="AR70" i="16" s="1"/>
  <c r="AR102" i="16" s="1"/>
  <c r="AR134" i="16" s="1"/>
  <c r="AP13" i="16"/>
  <c r="AP48" i="16" s="1"/>
  <c r="AP80" i="16" s="1"/>
  <c r="AP112" i="16" s="1"/>
  <c r="AQ25" i="16"/>
  <c r="AQ60" i="16" s="1"/>
  <c r="AQ92" i="16" s="1"/>
  <c r="AQ124" i="16" s="1"/>
  <c r="AP28" i="16"/>
  <c r="AP63" i="16" s="1"/>
  <c r="AP95" i="16" s="1"/>
  <c r="AP127" i="16" s="1"/>
  <c r="AR30" i="16"/>
  <c r="AR65" i="16" s="1"/>
  <c r="AR97" i="16" s="1"/>
  <c r="AR129" i="16" s="1"/>
  <c r="AQ33" i="16"/>
  <c r="AQ68" i="16" s="1"/>
  <c r="AQ100" i="16" s="1"/>
  <c r="AQ132" i="16" s="1"/>
  <c r="AP36" i="16"/>
  <c r="AP71" i="16" s="1"/>
  <c r="AP103" i="16" s="1"/>
  <c r="AR15" i="16"/>
  <c r="AR50" i="16" s="1"/>
  <c r="AR82" i="16" s="1"/>
  <c r="AR114" i="16" s="1"/>
  <c r="AR25" i="16"/>
  <c r="AR60" i="16" s="1"/>
  <c r="AR92" i="16" s="1"/>
  <c r="AR124" i="16" s="1"/>
  <c r="AQ28" i="16"/>
  <c r="AQ63" i="16" s="1"/>
  <c r="AQ95" i="16" s="1"/>
  <c r="AQ127" i="16" s="1"/>
  <c r="AP31" i="16"/>
  <c r="AP66" i="16" s="1"/>
  <c r="AP98" i="16" s="1"/>
  <c r="AP130" i="16" s="1"/>
  <c r="AR33" i="16"/>
  <c r="AR68" i="16" s="1"/>
  <c r="AR100" i="16" s="1"/>
  <c r="AR132" i="16" s="1"/>
  <c r="AQ36" i="16"/>
  <c r="AQ71" i="16" s="1"/>
  <c r="AQ103" i="16" s="1"/>
  <c r="AQ18" i="16"/>
  <c r="AQ53" i="16" s="1"/>
  <c r="AQ85" i="16" s="1"/>
  <c r="AQ117" i="16" s="1"/>
  <c r="AP26" i="16"/>
  <c r="AP61" i="16" s="1"/>
  <c r="AP93" i="16" s="1"/>
  <c r="AP125" i="16" s="1"/>
  <c r="AR28" i="16"/>
  <c r="AR63" i="16" s="1"/>
  <c r="AR95" i="16" s="1"/>
  <c r="AR127" i="16" s="1"/>
  <c r="AQ31" i="16"/>
  <c r="AQ66" i="16" s="1"/>
  <c r="AQ98" i="16" s="1"/>
  <c r="AQ130" i="16" s="1"/>
  <c r="AP34" i="16"/>
  <c r="AP69" i="16" s="1"/>
  <c r="AP101" i="16" s="1"/>
  <c r="AP133" i="16" s="1"/>
  <c r="AP21" i="16"/>
  <c r="AP56" i="16" s="1"/>
  <c r="AP88" i="16" s="1"/>
  <c r="AP120" i="16" s="1"/>
  <c r="AQ26" i="16"/>
  <c r="AQ61" i="16" s="1"/>
  <c r="AQ93" i="16" s="1"/>
  <c r="AQ125" i="16" s="1"/>
  <c r="AP29" i="16"/>
  <c r="AP64" i="16" s="1"/>
  <c r="AP96" i="16" s="1"/>
  <c r="AP128" i="16" s="1"/>
  <c r="AR31" i="16"/>
  <c r="AR66" i="16" s="1"/>
  <c r="AR98" i="16" s="1"/>
  <c r="AR130" i="16" s="1"/>
  <c r="AQ34" i="16"/>
  <c r="AQ69" i="16" s="1"/>
  <c r="AQ101" i="16" s="1"/>
  <c r="AQ133" i="16" s="1"/>
  <c r="AQ10" i="16"/>
  <c r="AR23" i="16"/>
  <c r="AR58" i="16" s="1"/>
  <c r="AR90" i="16" s="1"/>
  <c r="AR122" i="16" s="1"/>
  <c r="AR26" i="16"/>
  <c r="AR61" i="16" s="1"/>
  <c r="AR93" i="16" s="1"/>
  <c r="AR125" i="16" s="1"/>
  <c r="AQ29" i="16"/>
  <c r="AQ64" i="16" s="1"/>
  <c r="AQ96" i="16" s="1"/>
  <c r="AQ128" i="16" s="1"/>
  <c r="AP32" i="16"/>
  <c r="AP67" i="16" s="1"/>
  <c r="AP99" i="16" s="1"/>
  <c r="AP131" i="16" s="1"/>
  <c r="AR34" i="16"/>
  <c r="AR69" i="16" s="1"/>
  <c r="AR101" i="16" s="1"/>
  <c r="AR133" i="16" s="1"/>
  <c r="AR10" i="16"/>
  <c r="AQ24" i="16"/>
  <c r="AQ59" i="16" s="1"/>
  <c r="AQ91" i="16" s="1"/>
  <c r="AQ123" i="16" s="1"/>
  <c r="AP27" i="16"/>
  <c r="AP62" i="16" s="1"/>
  <c r="AP94" i="16" s="1"/>
  <c r="AP126" i="16" s="1"/>
  <c r="AR29" i="16"/>
  <c r="AR64" i="16" s="1"/>
  <c r="AR96" i="16" s="1"/>
  <c r="AR128" i="16" s="1"/>
  <c r="AQ32" i="16"/>
  <c r="AQ67" i="16" s="1"/>
  <c r="AQ99" i="16" s="1"/>
  <c r="AQ131" i="16" s="1"/>
  <c r="AP35" i="16"/>
  <c r="AP70" i="16" s="1"/>
  <c r="AP102" i="16" s="1"/>
  <c r="AP134" i="16" s="1"/>
  <c r="AR36" i="16"/>
  <c r="AR71" i="16" s="1"/>
  <c r="AR103" i="16" s="1"/>
  <c r="AR24" i="16"/>
  <c r="AR59" i="16" s="1"/>
  <c r="AR91" i="16" s="1"/>
  <c r="AR123" i="16" s="1"/>
  <c r="AQ27" i="16"/>
  <c r="AQ62" i="16" s="1"/>
  <c r="AQ94" i="16" s="1"/>
  <c r="AQ126" i="16" s="1"/>
  <c r="AP30" i="16"/>
  <c r="AP65" i="16" s="1"/>
  <c r="AP97" i="16" s="1"/>
  <c r="AP129" i="16" s="1"/>
  <c r="AQ35" i="16"/>
  <c r="AQ70" i="16" s="1"/>
  <c r="AQ102" i="16" s="1"/>
  <c r="AQ134" i="16" s="1"/>
  <c r="AR32" i="16"/>
  <c r="AR67" i="16" s="1"/>
  <c r="AR99" i="16" s="1"/>
  <c r="AR131" i="16" s="1"/>
  <c r="BY10" i="16"/>
  <c r="BZ13" i="16"/>
  <c r="BZ48" i="16" s="1"/>
  <c r="BZ80" i="16" s="1"/>
  <c r="BZ112" i="16" s="1"/>
  <c r="BY16" i="16"/>
  <c r="BY51" i="16" s="1"/>
  <c r="BY83" i="16" s="1"/>
  <c r="BY115" i="16" s="1"/>
  <c r="CA18" i="16"/>
  <c r="CA53" i="16" s="1"/>
  <c r="CA85" i="16" s="1"/>
  <c r="CA117" i="16" s="1"/>
  <c r="BZ21" i="16"/>
  <c r="BZ56" i="16" s="1"/>
  <c r="BZ88" i="16" s="1"/>
  <c r="BZ120" i="16" s="1"/>
  <c r="BY24" i="16"/>
  <c r="BY59" i="16" s="1"/>
  <c r="BY91" i="16" s="1"/>
  <c r="BY123" i="16" s="1"/>
  <c r="CA26" i="16"/>
  <c r="CA61" i="16" s="1"/>
  <c r="CA93" i="16" s="1"/>
  <c r="CA125" i="16" s="1"/>
  <c r="BZ29" i="16"/>
  <c r="BZ64" i="16" s="1"/>
  <c r="BZ96" i="16" s="1"/>
  <c r="BZ128" i="16" s="1"/>
  <c r="BY32" i="16"/>
  <c r="BY67" i="16" s="1"/>
  <c r="BY99" i="16" s="1"/>
  <c r="BY131" i="16" s="1"/>
  <c r="CA34" i="16"/>
  <c r="CA69" i="16" s="1"/>
  <c r="CA101" i="16" s="1"/>
  <c r="CA133" i="16" s="1"/>
  <c r="CA10" i="16"/>
  <c r="BY11" i="16"/>
  <c r="BY46" i="16" s="1"/>
  <c r="BY78" i="16" s="1"/>
  <c r="BY110" i="16" s="1"/>
  <c r="CA13" i="16"/>
  <c r="CA48" i="16" s="1"/>
  <c r="CA80" i="16" s="1"/>
  <c r="CA112" i="16" s="1"/>
  <c r="BZ16" i="16"/>
  <c r="BZ51" i="16" s="1"/>
  <c r="BZ83" i="16" s="1"/>
  <c r="BZ115" i="16" s="1"/>
  <c r="BY19" i="16"/>
  <c r="BY54" i="16" s="1"/>
  <c r="BY86" i="16" s="1"/>
  <c r="BY118" i="16" s="1"/>
  <c r="CA21" i="16"/>
  <c r="CA56" i="16" s="1"/>
  <c r="CA88" i="16" s="1"/>
  <c r="CA120" i="16" s="1"/>
  <c r="BZ24" i="16"/>
  <c r="BZ59" i="16" s="1"/>
  <c r="BZ91" i="16" s="1"/>
  <c r="BZ123" i="16" s="1"/>
  <c r="BY27" i="16"/>
  <c r="BY62" i="16" s="1"/>
  <c r="BY94" i="16" s="1"/>
  <c r="BY126" i="16" s="1"/>
  <c r="CA29" i="16"/>
  <c r="CA64" i="16" s="1"/>
  <c r="CA96" i="16" s="1"/>
  <c r="CA128" i="16" s="1"/>
  <c r="BZ32" i="16"/>
  <c r="BZ67" i="16" s="1"/>
  <c r="BZ99" i="16" s="1"/>
  <c r="BZ131" i="16" s="1"/>
  <c r="BY35" i="16"/>
  <c r="BY70" i="16" s="1"/>
  <c r="BY102" i="16" s="1"/>
  <c r="BY134" i="16" s="1"/>
  <c r="BZ11" i="16"/>
  <c r="BZ46" i="16" s="1"/>
  <c r="BZ78" i="16" s="1"/>
  <c r="BZ110" i="16" s="1"/>
  <c r="BY14" i="16"/>
  <c r="BY49" i="16" s="1"/>
  <c r="BY81" i="16" s="1"/>
  <c r="BY113" i="16" s="1"/>
  <c r="CA16" i="16"/>
  <c r="CA51" i="16" s="1"/>
  <c r="CA83" i="16" s="1"/>
  <c r="CA115" i="16" s="1"/>
  <c r="BZ19" i="16"/>
  <c r="BZ54" i="16" s="1"/>
  <c r="BZ86" i="16" s="1"/>
  <c r="BZ118" i="16" s="1"/>
  <c r="BY22" i="16"/>
  <c r="BY57" i="16" s="1"/>
  <c r="BY89" i="16" s="1"/>
  <c r="BY121" i="16" s="1"/>
  <c r="CA24" i="16"/>
  <c r="CA59" i="16" s="1"/>
  <c r="CA91" i="16" s="1"/>
  <c r="CA123" i="16" s="1"/>
  <c r="BZ27" i="16"/>
  <c r="BZ62" i="16" s="1"/>
  <c r="BZ94" i="16" s="1"/>
  <c r="BZ126" i="16" s="1"/>
  <c r="BY30" i="16"/>
  <c r="BY65" i="16" s="1"/>
  <c r="BY97" i="16" s="1"/>
  <c r="BY129" i="16" s="1"/>
  <c r="CA32" i="16"/>
  <c r="CA67" i="16" s="1"/>
  <c r="CA99" i="16" s="1"/>
  <c r="CA131" i="16" s="1"/>
  <c r="BZ35" i="16"/>
  <c r="BZ70" i="16" s="1"/>
  <c r="BZ102" i="16" s="1"/>
  <c r="BZ134" i="16" s="1"/>
  <c r="CA11" i="16"/>
  <c r="CA46" i="16" s="1"/>
  <c r="CA78" i="16" s="1"/>
  <c r="CA110" i="16" s="1"/>
  <c r="BZ14" i="16"/>
  <c r="BZ49" i="16" s="1"/>
  <c r="BZ81" i="16" s="1"/>
  <c r="BZ113" i="16" s="1"/>
  <c r="BY17" i="16"/>
  <c r="BY52" i="16" s="1"/>
  <c r="BY84" i="16" s="1"/>
  <c r="BY116" i="16" s="1"/>
  <c r="CA19" i="16"/>
  <c r="CA54" i="16" s="1"/>
  <c r="CA86" i="16" s="1"/>
  <c r="CA118" i="16" s="1"/>
  <c r="BZ22" i="16"/>
  <c r="BZ57" i="16" s="1"/>
  <c r="BZ89" i="16" s="1"/>
  <c r="BZ121" i="16" s="1"/>
  <c r="BY25" i="16"/>
  <c r="BY60" i="16" s="1"/>
  <c r="BY92" i="16" s="1"/>
  <c r="BY124" i="16" s="1"/>
  <c r="CA27" i="16"/>
  <c r="CA62" i="16" s="1"/>
  <c r="CA94" i="16" s="1"/>
  <c r="CA126" i="16" s="1"/>
  <c r="BZ30" i="16"/>
  <c r="BZ65" i="16" s="1"/>
  <c r="BZ97" i="16" s="1"/>
  <c r="BZ129" i="16" s="1"/>
  <c r="BY33" i="16"/>
  <c r="BY68" i="16" s="1"/>
  <c r="BY100" i="16" s="1"/>
  <c r="BY132" i="16" s="1"/>
  <c r="CA35" i="16"/>
  <c r="CA70" i="16" s="1"/>
  <c r="CA102" i="16" s="1"/>
  <c r="CA134" i="16" s="1"/>
  <c r="BY12" i="16"/>
  <c r="BY47" i="16" s="1"/>
  <c r="BY79" i="16" s="1"/>
  <c r="BY111" i="16" s="1"/>
  <c r="CA14" i="16"/>
  <c r="CA49" i="16" s="1"/>
  <c r="CA81" i="16" s="1"/>
  <c r="CA113" i="16" s="1"/>
  <c r="BZ17" i="16"/>
  <c r="BZ52" i="16" s="1"/>
  <c r="BZ84" i="16" s="1"/>
  <c r="BZ116" i="16" s="1"/>
  <c r="BY20" i="16"/>
  <c r="BY55" i="16" s="1"/>
  <c r="BY87" i="16" s="1"/>
  <c r="BY119" i="16" s="1"/>
  <c r="CA22" i="16"/>
  <c r="CA57" i="16" s="1"/>
  <c r="CA89" i="16" s="1"/>
  <c r="CA121" i="16" s="1"/>
  <c r="BZ25" i="16"/>
  <c r="BZ60" i="16" s="1"/>
  <c r="BZ92" i="16" s="1"/>
  <c r="BZ124" i="16" s="1"/>
  <c r="BY28" i="16"/>
  <c r="BY63" i="16" s="1"/>
  <c r="BY95" i="16" s="1"/>
  <c r="BY127" i="16" s="1"/>
  <c r="CA30" i="16"/>
  <c r="CA65" i="16" s="1"/>
  <c r="CA97" i="16" s="1"/>
  <c r="CA129" i="16" s="1"/>
  <c r="BZ33" i="16"/>
  <c r="BZ68" i="16" s="1"/>
  <c r="BZ100" i="16" s="1"/>
  <c r="BZ132" i="16" s="1"/>
  <c r="BY36" i="16"/>
  <c r="BY71" i="16" s="1"/>
  <c r="BY103" i="16" s="1"/>
  <c r="BZ12" i="16"/>
  <c r="BZ47" i="16" s="1"/>
  <c r="BZ79" i="16" s="1"/>
  <c r="BZ111" i="16" s="1"/>
  <c r="BY15" i="16"/>
  <c r="BY50" i="16" s="1"/>
  <c r="BY82" i="16" s="1"/>
  <c r="BY114" i="16" s="1"/>
  <c r="CA17" i="16"/>
  <c r="CA52" i="16" s="1"/>
  <c r="CA84" i="16" s="1"/>
  <c r="CA116" i="16" s="1"/>
  <c r="BZ20" i="16"/>
  <c r="BZ55" i="16" s="1"/>
  <c r="BZ87" i="16" s="1"/>
  <c r="BZ119" i="16" s="1"/>
  <c r="BY23" i="16"/>
  <c r="BY58" i="16" s="1"/>
  <c r="BY90" i="16" s="1"/>
  <c r="BY122" i="16" s="1"/>
  <c r="CA25" i="16"/>
  <c r="CA60" i="16" s="1"/>
  <c r="CA92" i="16" s="1"/>
  <c r="CA124" i="16" s="1"/>
  <c r="BZ28" i="16"/>
  <c r="BZ63" i="16" s="1"/>
  <c r="BZ95" i="16" s="1"/>
  <c r="BZ127" i="16" s="1"/>
  <c r="BY31" i="16"/>
  <c r="BY66" i="16" s="1"/>
  <c r="BY98" i="16" s="1"/>
  <c r="BY130" i="16" s="1"/>
  <c r="CA33" i="16"/>
  <c r="CA68" i="16" s="1"/>
  <c r="CA100" i="16" s="1"/>
  <c r="CA132" i="16" s="1"/>
  <c r="BZ36" i="16"/>
  <c r="BZ71" i="16" s="1"/>
  <c r="BZ103" i="16" s="1"/>
  <c r="CA12" i="16"/>
  <c r="CA47" i="16" s="1"/>
  <c r="CA79" i="16" s="1"/>
  <c r="CA111" i="16" s="1"/>
  <c r="BZ15" i="16"/>
  <c r="BZ50" i="16" s="1"/>
  <c r="BZ82" i="16" s="1"/>
  <c r="BZ114" i="16" s="1"/>
  <c r="BY18" i="16"/>
  <c r="BY53" i="16" s="1"/>
  <c r="BY85" i="16" s="1"/>
  <c r="BY117" i="16" s="1"/>
  <c r="CA20" i="16"/>
  <c r="CA55" i="16" s="1"/>
  <c r="CA87" i="16" s="1"/>
  <c r="CA119" i="16" s="1"/>
  <c r="BZ23" i="16"/>
  <c r="BZ58" i="16" s="1"/>
  <c r="BZ90" i="16" s="1"/>
  <c r="BZ122" i="16" s="1"/>
  <c r="BY26" i="16"/>
  <c r="BY61" i="16" s="1"/>
  <c r="BY93" i="16" s="1"/>
  <c r="BY125" i="16" s="1"/>
  <c r="CA28" i="16"/>
  <c r="CA63" i="16" s="1"/>
  <c r="CA95" i="16" s="1"/>
  <c r="CA127" i="16" s="1"/>
  <c r="BZ31" i="16"/>
  <c r="BZ66" i="16" s="1"/>
  <c r="BZ98" i="16" s="1"/>
  <c r="BZ130" i="16" s="1"/>
  <c r="BY34" i="16"/>
  <c r="BY69" i="16" s="1"/>
  <c r="BY101" i="16" s="1"/>
  <c r="BY133" i="16" s="1"/>
  <c r="CA36" i="16"/>
  <c r="CA71" i="16" s="1"/>
  <c r="CA103" i="16" s="1"/>
  <c r="BZ26" i="16"/>
  <c r="BZ61" i="16" s="1"/>
  <c r="BZ93" i="16" s="1"/>
  <c r="BZ125" i="16" s="1"/>
  <c r="BY29" i="16"/>
  <c r="BY64" i="16" s="1"/>
  <c r="BY96" i="16" s="1"/>
  <c r="BY128" i="16" s="1"/>
  <c r="CA31" i="16"/>
  <c r="CA66" i="16" s="1"/>
  <c r="CA98" i="16" s="1"/>
  <c r="CA130" i="16" s="1"/>
  <c r="BY13" i="16"/>
  <c r="BY48" i="16" s="1"/>
  <c r="BY80" i="16" s="1"/>
  <c r="BY112" i="16" s="1"/>
  <c r="BZ34" i="16"/>
  <c r="BZ69" i="16" s="1"/>
  <c r="BZ101" i="16" s="1"/>
  <c r="BZ133" i="16" s="1"/>
  <c r="CA15" i="16"/>
  <c r="CA50" i="16" s="1"/>
  <c r="CA82" i="16" s="1"/>
  <c r="CA114" i="16" s="1"/>
  <c r="BZ10" i="16"/>
  <c r="BZ18" i="16"/>
  <c r="BZ53" i="16" s="1"/>
  <c r="BZ85" i="16" s="1"/>
  <c r="BZ117" i="16" s="1"/>
  <c r="BY21" i="16"/>
  <c r="BY56" i="16" s="1"/>
  <c r="BY88" i="16" s="1"/>
  <c r="BY120" i="16" s="1"/>
  <c r="CA23" i="16"/>
  <c r="CA58" i="16" s="1"/>
  <c r="CA90" i="16" s="1"/>
  <c r="CA122" i="16" s="1"/>
  <c r="AK10" i="16"/>
  <c r="AM11" i="16"/>
  <c r="AM46" i="16" s="1"/>
  <c r="AM78" i="16" s="1"/>
  <c r="AM110" i="16" s="1"/>
  <c r="AL14" i="16"/>
  <c r="AL49" i="16" s="1"/>
  <c r="AL81" i="16" s="1"/>
  <c r="AL113" i="16" s="1"/>
  <c r="AK17" i="16"/>
  <c r="AK52" i="16" s="1"/>
  <c r="AK84" i="16" s="1"/>
  <c r="AK116" i="16" s="1"/>
  <c r="AM19" i="16"/>
  <c r="AM54" i="16" s="1"/>
  <c r="AM86" i="16" s="1"/>
  <c r="AM118" i="16" s="1"/>
  <c r="AL22" i="16"/>
  <c r="AL57" i="16" s="1"/>
  <c r="AL89" i="16" s="1"/>
  <c r="AL121" i="16" s="1"/>
  <c r="AK25" i="16"/>
  <c r="AK60" i="16" s="1"/>
  <c r="AK92" i="16" s="1"/>
  <c r="AK124" i="16" s="1"/>
  <c r="AM27" i="16"/>
  <c r="AM62" i="16" s="1"/>
  <c r="AM94" i="16" s="1"/>
  <c r="AM126" i="16" s="1"/>
  <c r="AL30" i="16"/>
  <c r="AL65" i="16" s="1"/>
  <c r="AL97" i="16" s="1"/>
  <c r="AL129" i="16" s="1"/>
  <c r="AK33" i="16"/>
  <c r="AK68" i="16" s="1"/>
  <c r="AK100" i="16" s="1"/>
  <c r="AK132" i="16" s="1"/>
  <c r="AM35" i="16"/>
  <c r="AM70" i="16" s="1"/>
  <c r="AM102" i="16" s="1"/>
  <c r="AM134" i="16" s="1"/>
  <c r="AK12" i="16"/>
  <c r="AK47" i="16" s="1"/>
  <c r="AK79" i="16" s="1"/>
  <c r="AK111" i="16" s="1"/>
  <c r="AM14" i="16"/>
  <c r="AM49" i="16" s="1"/>
  <c r="AM81" i="16" s="1"/>
  <c r="AM113" i="16" s="1"/>
  <c r="AL17" i="16"/>
  <c r="AL52" i="16" s="1"/>
  <c r="AL84" i="16" s="1"/>
  <c r="AL116" i="16" s="1"/>
  <c r="AK20" i="16"/>
  <c r="AK55" i="16" s="1"/>
  <c r="AK87" i="16" s="1"/>
  <c r="AK119" i="16" s="1"/>
  <c r="AM22" i="16"/>
  <c r="AM57" i="16" s="1"/>
  <c r="AM89" i="16" s="1"/>
  <c r="AM121" i="16" s="1"/>
  <c r="AL25" i="16"/>
  <c r="AL60" i="16" s="1"/>
  <c r="AL92" i="16" s="1"/>
  <c r="AL124" i="16" s="1"/>
  <c r="AK28" i="16"/>
  <c r="AK63" i="16" s="1"/>
  <c r="AK95" i="16" s="1"/>
  <c r="AK127" i="16" s="1"/>
  <c r="AM30" i="16"/>
  <c r="AM65" i="16" s="1"/>
  <c r="AM97" i="16" s="1"/>
  <c r="AM129" i="16" s="1"/>
  <c r="AL33" i="16"/>
  <c r="AL68" i="16" s="1"/>
  <c r="AL100" i="16" s="1"/>
  <c r="AL132" i="16" s="1"/>
  <c r="AK36" i="16"/>
  <c r="AK71" i="16" s="1"/>
  <c r="AK103" i="16" s="1"/>
  <c r="AL12" i="16"/>
  <c r="AL47" i="16" s="1"/>
  <c r="AL79" i="16" s="1"/>
  <c r="AL111" i="16" s="1"/>
  <c r="AK15" i="16"/>
  <c r="AK50" i="16" s="1"/>
  <c r="AK82" i="16" s="1"/>
  <c r="AK114" i="16" s="1"/>
  <c r="AM17" i="16"/>
  <c r="AM52" i="16" s="1"/>
  <c r="AM84" i="16" s="1"/>
  <c r="AM116" i="16" s="1"/>
  <c r="AL20" i="16"/>
  <c r="AL55" i="16" s="1"/>
  <c r="AL87" i="16" s="1"/>
  <c r="AL119" i="16" s="1"/>
  <c r="AK23" i="16"/>
  <c r="AK58" i="16" s="1"/>
  <c r="AK90" i="16" s="1"/>
  <c r="AK122" i="16" s="1"/>
  <c r="AM25" i="16"/>
  <c r="AM60" i="16" s="1"/>
  <c r="AM92" i="16" s="1"/>
  <c r="AM124" i="16" s="1"/>
  <c r="AL28" i="16"/>
  <c r="AL63" i="16" s="1"/>
  <c r="AL95" i="16" s="1"/>
  <c r="AL127" i="16" s="1"/>
  <c r="AK31" i="16"/>
  <c r="AK66" i="16" s="1"/>
  <c r="AK98" i="16" s="1"/>
  <c r="AK130" i="16" s="1"/>
  <c r="AM33" i="16"/>
  <c r="AM68" i="16" s="1"/>
  <c r="AM100" i="16" s="1"/>
  <c r="AM132" i="16" s="1"/>
  <c r="AL36" i="16"/>
  <c r="AL71" i="16" s="1"/>
  <c r="AL103" i="16" s="1"/>
  <c r="AK13" i="16"/>
  <c r="AK48" i="16" s="1"/>
  <c r="AK80" i="16" s="1"/>
  <c r="AK112" i="16" s="1"/>
  <c r="AM15" i="16"/>
  <c r="AM50" i="16" s="1"/>
  <c r="AM82" i="16" s="1"/>
  <c r="AM114" i="16" s="1"/>
  <c r="AL18" i="16"/>
  <c r="AL53" i="16" s="1"/>
  <c r="AL85" i="16" s="1"/>
  <c r="AL117" i="16" s="1"/>
  <c r="AK21" i="16"/>
  <c r="AK56" i="16" s="1"/>
  <c r="AK88" i="16" s="1"/>
  <c r="AK120" i="16" s="1"/>
  <c r="AM23" i="16"/>
  <c r="AM58" i="16" s="1"/>
  <c r="AM90" i="16" s="1"/>
  <c r="AM122" i="16" s="1"/>
  <c r="AL26" i="16"/>
  <c r="AL61" i="16" s="1"/>
  <c r="AL93" i="16" s="1"/>
  <c r="AL125" i="16" s="1"/>
  <c r="AK29" i="16"/>
  <c r="AK64" i="16" s="1"/>
  <c r="AK96" i="16" s="1"/>
  <c r="AK128" i="16" s="1"/>
  <c r="AM31" i="16"/>
  <c r="AM66" i="16" s="1"/>
  <c r="AM98" i="16" s="1"/>
  <c r="AM130" i="16" s="1"/>
  <c r="AL34" i="16"/>
  <c r="AL69" i="16" s="1"/>
  <c r="AL101" i="16" s="1"/>
  <c r="AL133" i="16" s="1"/>
  <c r="AL10" i="16"/>
  <c r="AL13" i="16"/>
  <c r="AL48" i="16" s="1"/>
  <c r="AL80" i="16" s="1"/>
  <c r="AL112" i="16" s="1"/>
  <c r="AK16" i="16"/>
  <c r="AK51" i="16" s="1"/>
  <c r="AK83" i="16" s="1"/>
  <c r="AK115" i="16" s="1"/>
  <c r="AM18" i="16"/>
  <c r="AM53" i="16" s="1"/>
  <c r="AM85" i="16" s="1"/>
  <c r="AM117" i="16" s="1"/>
  <c r="AL21" i="16"/>
  <c r="AL56" i="16" s="1"/>
  <c r="AL88" i="16" s="1"/>
  <c r="AL120" i="16" s="1"/>
  <c r="AK24" i="16"/>
  <c r="AK59" i="16" s="1"/>
  <c r="AK91" i="16" s="1"/>
  <c r="AK123" i="16" s="1"/>
  <c r="AM26" i="16"/>
  <c r="AM61" i="16" s="1"/>
  <c r="AM93" i="16" s="1"/>
  <c r="AM125" i="16" s="1"/>
  <c r="AL29" i="16"/>
  <c r="AL64" i="16" s="1"/>
  <c r="AL96" i="16" s="1"/>
  <c r="AL128" i="16" s="1"/>
  <c r="AK32" i="16"/>
  <c r="AK67" i="16" s="1"/>
  <c r="AK99" i="16" s="1"/>
  <c r="AK131" i="16" s="1"/>
  <c r="AM34" i="16"/>
  <c r="AM69" i="16" s="1"/>
  <c r="AM101" i="16" s="1"/>
  <c r="AM133" i="16" s="1"/>
  <c r="AM10" i="16"/>
  <c r="AK11" i="16"/>
  <c r="AK46" i="16" s="1"/>
  <c r="AK78" i="16" s="1"/>
  <c r="AK110" i="16" s="1"/>
  <c r="AM13" i="16"/>
  <c r="AM48" i="16" s="1"/>
  <c r="AM80" i="16" s="1"/>
  <c r="AM112" i="16" s="1"/>
  <c r="AL16" i="16"/>
  <c r="AL51" i="16" s="1"/>
  <c r="AL83" i="16" s="1"/>
  <c r="AL115" i="16" s="1"/>
  <c r="AK19" i="16"/>
  <c r="AK54" i="16" s="1"/>
  <c r="AK86" i="16" s="1"/>
  <c r="AK118" i="16" s="1"/>
  <c r="AM21" i="16"/>
  <c r="AM56" i="16" s="1"/>
  <c r="AM88" i="16" s="1"/>
  <c r="AM120" i="16" s="1"/>
  <c r="AL24" i="16"/>
  <c r="AL59" i="16" s="1"/>
  <c r="AL91" i="16" s="1"/>
  <c r="AL123" i="16" s="1"/>
  <c r="AK27" i="16"/>
  <c r="AK62" i="16" s="1"/>
  <c r="AK94" i="16" s="1"/>
  <c r="AK126" i="16" s="1"/>
  <c r="AM29" i="16"/>
  <c r="AM64" i="16" s="1"/>
  <c r="AM96" i="16" s="1"/>
  <c r="AM128" i="16" s="1"/>
  <c r="AL32" i="16"/>
  <c r="AL67" i="16" s="1"/>
  <c r="AL99" i="16" s="1"/>
  <c r="AL131" i="16" s="1"/>
  <c r="AK35" i="16"/>
  <c r="AK70" i="16" s="1"/>
  <c r="AK102" i="16" s="1"/>
  <c r="AK134" i="16" s="1"/>
  <c r="AM20" i="16"/>
  <c r="AM55" i="16" s="1"/>
  <c r="AM87" i="16" s="1"/>
  <c r="AM119" i="16" s="1"/>
  <c r="AL31" i="16"/>
  <c r="AL66" i="16" s="1"/>
  <c r="AL98" i="16" s="1"/>
  <c r="AL130" i="16" s="1"/>
  <c r="AM32" i="16"/>
  <c r="AM67" i="16" s="1"/>
  <c r="AM99" i="16" s="1"/>
  <c r="AM131" i="16" s="1"/>
  <c r="AL35" i="16"/>
  <c r="AL70" i="16" s="1"/>
  <c r="AL102" i="16" s="1"/>
  <c r="AL134" i="16" s="1"/>
  <c r="AL11" i="16"/>
  <c r="AL46" i="16" s="1"/>
  <c r="AL78" i="16" s="1"/>
  <c r="AL110" i="16" s="1"/>
  <c r="AK22" i="16"/>
  <c r="AK57" i="16" s="1"/>
  <c r="AK89" i="16" s="1"/>
  <c r="AK121" i="16" s="1"/>
  <c r="AL19" i="16"/>
  <c r="AL54" i="16" s="1"/>
  <c r="AL86" i="16" s="1"/>
  <c r="AL118" i="16" s="1"/>
  <c r="AM12" i="16"/>
  <c r="AM47" i="16" s="1"/>
  <c r="AM79" i="16" s="1"/>
  <c r="AM111" i="16" s="1"/>
  <c r="AL23" i="16"/>
  <c r="AL58" i="16" s="1"/>
  <c r="AL90" i="16" s="1"/>
  <c r="AL122" i="16" s="1"/>
  <c r="AK34" i="16"/>
  <c r="AK69" i="16" s="1"/>
  <c r="AK101" i="16" s="1"/>
  <c r="AK133" i="16" s="1"/>
  <c r="AK14" i="16"/>
  <c r="AK49" i="16" s="1"/>
  <c r="AK81" i="16" s="1"/>
  <c r="AK113" i="16" s="1"/>
  <c r="AM24" i="16"/>
  <c r="AM59" i="16" s="1"/>
  <c r="AM91" i="16" s="1"/>
  <c r="AM123" i="16" s="1"/>
  <c r="AL15" i="16"/>
  <c r="AL50" i="16" s="1"/>
  <c r="AL82" i="16" s="1"/>
  <c r="AL114" i="16" s="1"/>
  <c r="AK26" i="16"/>
  <c r="AK61" i="16" s="1"/>
  <c r="AK93" i="16" s="1"/>
  <c r="AK125" i="16" s="1"/>
  <c r="AM36" i="16"/>
  <c r="AM71" i="16" s="1"/>
  <c r="AM103" i="16" s="1"/>
  <c r="AM16" i="16"/>
  <c r="AM51" i="16" s="1"/>
  <c r="AM83" i="16" s="1"/>
  <c r="AM115" i="16" s="1"/>
  <c r="AK30" i="16"/>
  <c r="AK65" i="16" s="1"/>
  <c r="AK97" i="16" s="1"/>
  <c r="AK129" i="16" s="1"/>
  <c r="AL27" i="16"/>
  <c r="AL62" i="16" s="1"/>
  <c r="AL94" i="16" s="1"/>
  <c r="AL126" i="16" s="1"/>
  <c r="AK18" i="16"/>
  <c r="AK53" i="16" s="1"/>
  <c r="AK85" i="16" s="1"/>
  <c r="AK117" i="16" s="1"/>
  <c r="AM28" i="16"/>
  <c r="AM63" i="16" s="1"/>
  <c r="AM95" i="16" s="1"/>
  <c r="AM127" i="16" s="1"/>
  <c r="BK13" i="16"/>
  <c r="BK48" i="16" s="1"/>
  <c r="BK80" i="16" s="1"/>
  <c r="BK112" i="16" s="1"/>
  <c r="BJ16" i="16"/>
  <c r="BJ51" i="16" s="1"/>
  <c r="BJ83" i="16" s="1"/>
  <c r="BJ115" i="16" s="1"/>
  <c r="BL18" i="16"/>
  <c r="BL53" i="16" s="1"/>
  <c r="BL85" i="16" s="1"/>
  <c r="BL117" i="16" s="1"/>
  <c r="BK21" i="16"/>
  <c r="BK56" i="16" s="1"/>
  <c r="BK88" i="16" s="1"/>
  <c r="BK120" i="16" s="1"/>
  <c r="BJ24" i="16"/>
  <c r="BJ59" i="16" s="1"/>
  <c r="BJ91" i="16" s="1"/>
  <c r="BJ123" i="16" s="1"/>
  <c r="BL26" i="16"/>
  <c r="BL61" i="16" s="1"/>
  <c r="BL93" i="16" s="1"/>
  <c r="BL125" i="16" s="1"/>
  <c r="BK29" i="16"/>
  <c r="BK64" i="16" s="1"/>
  <c r="BK96" i="16" s="1"/>
  <c r="BK128" i="16" s="1"/>
  <c r="BJ32" i="16"/>
  <c r="BJ67" i="16" s="1"/>
  <c r="BJ99" i="16" s="1"/>
  <c r="BJ131" i="16" s="1"/>
  <c r="BL34" i="16"/>
  <c r="BL69" i="16" s="1"/>
  <c r="BL101" i="16" s="1"/>
  <c r="BL133" i="16" s="1"/>
  <c r="BL10" i="16"/>
  <c r="BJ11" i="16"/>
  <c r="BJ46" i="16" s="1"/>
  <c r="BJ78" i="16" s="1"/>
  <c r="BJ110" i="16" s="1"/>
  <c r="BL13" i="16"/>
  <c r="BL48" i="16" s="1"/>
  <c r="BL80" i="16" s="1"/>
  <c r="BL112" i="16" s="1"/>
  <c r="BK16" i="16"/>
  <c r="BK51" i="16" s="1"/>
  <c r="BK83" i="16" s="1"/>
  <c r="BK115" i="16" s="1"/>
  <c r="BJ19" i="16"/>
  <c r="BJ54" i="16" s="1"/>
  <c r="BJ86" i="16" s="1"/>
  <c r="BJ118" i="16" s="1"/>
  <c r="BL21" i="16"/>
  <c r="BL56" i="16" s="1"/>
  <c r="BL88" i="16" s="1"/>
  <c r="BL120" i="16" s="1"/>
  <c r="BK24" i="16"/>
  <c r="BK59" i="16" s="1"/>
  <c r="BK91" i="16" s="1"/>
  <c r="BK123" i="16" s="1"/>
  <c r="BJ27" i="16"/>
  <c r="BJ62" i="16" s="1"/>
  <c r="BJ94" i="16" s="1"/>
  <c r="BJ126" i="16" s="1"/>
  <c r="BL29" i="16"/>
  <c r="BL64" i="16" s="1"/>
  <c r="BL96" i="16" s="1"/>
  <c r="BL128" i="16" s="1"/>
  <c r="BK32" i="16"/>
  <c r="BK67" i="16" s="1"/>
  <c r="BK99" i="16" s="1"/>
  <c r="BK131" i="16" s="1"/>
  <c r="BJ35" i="16"/>
  <c r="BJ70" i="16" s="1"/>
  <c r="BJ102" i="16" s="1"/>
  <c r="BJ134" i="16" s="1"/>
  <c r="BK11" i="16"/>
  <c r="BK46" i="16" s="1"/>
  <c r="BK78" i="16" s="1"/>
  <c r="BK110" i="16" s="1"/>
  <c r="BJ14" i="16"/>
  <c r="BJ49" i="16" s="1"/>
  <c r="BJ81" i="16" s="1"/>
  <c r="BJ113" i="16" s="1"/>
  <c r="BL16" i="16"/>
  <c r="BL51" i="16" s="1"/>
  <c r="BL83" i="16" s="1"/>
  <c r="BL115" i="16" s="1"/>
  <c r="BK19" i="16"/>
  <c r="BK54" i="16" s="1"/>
  <c r="BK86" i="16" s="1"/>
  <c r="BK118" i="16" s="1"/>
  <c r="BJ22" i="16"/>
  <c r="BJ57" i="16" s="1"/>
  <c r="BJ89" i="16" s="1"/>
  <c r="BJ121" i="16" s="1"/>
  <c r="BL24" i="16"/>
  <c r="BL59" i="16" s="1"/>
  <c r="BL91" i="16" s="1"/>
  <c r="BL123" i="16" s="1"/>
  <c r="BK27" i="16"/>
  <c r="BK62" i="16" s="1"/>
  <c r="BK94" i="16" s="1"/>
  <c r="BK126" i="16" s="1"/>
  <c r="BJ30" i="16"/>
  <c r="BJ65" i="16" s="1"/>
  <c r="BJ97" i="16" s="1"/>
  <c r="BJ129" i="16" s="1"/>
  <c r="BL32" i="16"/>
  <c r="BL67" i="16" s="1"/>
  <c r="BL99" i="16" s="1"/>
  <c r="BL131" i="16" s="1"/>
  <c r="BK35" i="16"/>
  <c r="BK70" i="16" s="1"/>
  <c r="BK102" i="16" s="1"/>
  <c r="BK134" i="16" s="1"/>
  <c r="BL11" i="16"/>
  <c r="BL46" i="16" s="1"/>
  <c r="BL78" i="16" s="1"/>
  <c r="BL110" i="16" s="1"/>
  <c r="BK14" i="16"/>
  <c r="BK49" i="16" s="1"/>
  <c r="BK81" i="16" s="1"/>
  <c r="BK113" i="16" s="1"/>
  <c r="BJ17" i="16"/>
  <c r="BJ52" i="16" s="1"/>
  <c r="BJ84" i="16" s="1"/>
  <c r="BJ116" i="16" s="1"/>
  <c r="BL19" i="16"/>
  <c r="BL54" i="16" s="1"/>
  <c r="BL86" i="16" s="1"/>
  <c r="BL118" i="16" s="1"/>
  <c r="BK22" i="16"/>
  <c r="BK57" i="16" s="1"/>
  <c r="BK89" i="16" s="1"/>
  <c r="BK121" i="16" s="1"/>
  <c r="BJ25" i="16"/>
  <c r="BJ60" i="16" s="1"/>
  <c r="BJ92" i="16" s="1"/>
  <c r="BJ124" i="16" s="1"/>
  <c r="BL27" i="16"/>
  <c r="BL62" i="16" s="1"/>
  <c r="BL94" i="16" s="1"/>
  <c r="BL126" i="16" s="1"/>
  <c r="BK30" i="16"/>
  <c r="BK65" i="16" s="1"/>
  <c r="BK97" i="16" s="1"/>
  <c r="BK129" i="16" s="1"/>
  <c r="BJ33" i="16"/>
  <c r="BJ68" i="16" s="1"/>
  <c r="BJ100" i="16" s="1"/>
  <c r="BJ132" i="16" s="1"/>
  <c r="BL35" i="16"/>
  <c r="BL70" i="16" s="1"/>
  <c r="BL102" i="16" s="1"/>
  <c r="BL134" i="16" s="1"/>
  <c r="BJ12" i="16"/>
  <c r="BJ47" i="16" s="1"/>
  <c r="BJ79" i="16" s="1"/>
  <c r="BJ111" i="16" s="1"/>
  <c r="BL14" i="16"/>
  <c r="BL49" i="16" s="1"/>
  <c r="BL81" i="16" s="1"/>
  <c r="BL113" i="16" s="1"/>
  <c r="BK17" i="16"/>
  <c r="BK52" i="16" s="1"/>
  <c r="BK84" i="16" s="1"/>
  <c r="BK116" i="16" s="1"/>
  <c r="BJ20" i="16"/>
  <c r="BJ55" i="16" s="1"/>
  <c r="BJ87" i="16" s="1"/>
  <c r="BJ119" i="16" s="1"/>
  <c r="BL22" i="16"/>
  <c r="BL57" i="16" s="1"/>
  <c r="BL89" i="16" s="1"/>
  <c r="BL121" i="16" s="1"/>
  <c r="BK25" i="16"/>
  <c r="BK60" i="16" s="1"/>
  <c r="BK92" i="16" s="1"/>
  <c r="BK124" i="16" s="1"/>
  <c r="BJ28" i="16"/>
  <c r="BJ63" i="16" s="1"/>
  <c r="BJ95" i="16" s="1"/>
  <c r="BJ127" i="16" s="1"/>
  <c r="BL30" i="16"/>
  <c r="BL65" i="16" s="1"/>
  <c r="BL97" i="16" s="1"/>
  <c r="BL129" i="16" s="1"/>
  <c r="BK33" i="16"/>
  <c r="BK68" i="16" s="1"/>
  <c r="BK100" i="16" s="1"/>
  <c r="BK132" i="16" s="1"/>
  <c r="BJ36" i="16"/>
  <c r="BJ71" i="16" s="1"/>
  <c r="BJ103" i="16" s="1"/>
  <c r="BK12" i="16"/>
  <c r="BK47" i="16" s="1"/>
  <c r="BK79" i="16" s="1"/>
  <c r="BK111" i="16" s="1"/>
  <c r="BJ15" i="16"/>
  <c r="BJ50" i="16" s="1"/>
  <c r="BJ82" i="16" s="1"/>
  <c r="BJ114" i="16" s="1"/>
  <c r="BL17" i="16"/>
  <c r="BL52" i="16" s="1"/>
  <c r="BL84" i="16" s="1"/>
  <c r="BL116" i="16" s="1"/>
  <c r="BK20" i="16"/>
  <c r="BK55" i="16" s="1"/>
  <c r="BK87" i="16" s="1"/>
  <c r="BK119" i="16" s="1"/>
  <c r="BJ23" i="16"/>
  <c r="BJ58" i="16" s="1"/>
  <c r="BJ90" i="16" s="1"/>
  <c r="BJ122" i="16" s="1"/>
  <c r="BL25" i="16"/>
  <c r="BL60" i="16" s="1"/>
  <c r="BL92" i="16" s="1"/>
  <c r="BL124" i="16" s="1"/>
  <c r="BK28" i="16"/>
  <c r="BK63" i="16" s="1"/>
  <c r="BK95" i="16" s="1"/>
  <c r="BK127" i="16" s="1"/>
  <c r="BJ31" i="16"/>
  <c r="BJ66" i="16" s="1"/>
  <c r="BJ98" i="16" s="1"/>
  <c r="BJ130" i="16" s="1"/>
  <c r="BL33" i="16"/>
  <c r="BL68" i="16" s="1"/>
  <c r="BL100" i="16" s="1"/>
  <c r="BL132" i="16" s="1"/>
  <c r="BK36" i="16"/>
  <c r="BK71" i="16" s="1"/>
  <c r="BK103" i="16" s="1"/>
  <c r="BL12" i="16"/>
  <c r="BL47" i="16" s="1"/>
  <c r="BL79" i="16" s="1"/>
  <c r="BL111" i="16" s="1"/>
  <c r="BK15" i="16"/>
  <c r="BK50" i="16" s="1"/>
  <c r="BK82" i="16" s="1"/>
  <c r="BK114" i="16" s="1"/>
  <c r="BJ18" i="16"/>
  <c r="BJ53" i="16" s="1"/>
  <c r="BJ85" i="16" s="1"/>
  <c r="BJ117" i="16" s="1"/>
  <c r="BL20" i="16"/>
  <c r="BL55" i="16" s="1"/>
  <c r="BL87" i="16" s="1"/>
  <c r="BL119" i="16" s="1"/>
  <c r="BK23" i="16"/>
  <c r="BK58" i="16" s="1"/>
  <c r="BK90" i="16" s="1"/>
  <c r="BK122" i="16" s="1"/>
  <c r="BJ26" i="16"/>
  <c r="BJ61" i="16" s="1"/>
  <c r="BJ93" i="16" s="1"/>
  <c r="BJ125" i="16" s="1"/>
  <c r="BL28" i="16"/>
  <c r="BL63" i="16" s="1"/>
  <c r="BL95" i="16" s="1"/>
  <c r="BL127" i="16" s="1"/>
  <c r="BK31" i="16"/>
  <c r="BK66" i="16" s="1"/>
  <c r="BK98" i="16" s="1"/>
  <c r="BK130" i="16" s="1"/>
  <c r="BJ34" i="16"/>
  <c r="BJ69" i="16" s="1"/>
  <c r="BJ101" i="16" s="1"/>
  <c r="BJ133" i="16" s="1"/>
  <c r="BL36" i="16"/>
  <c r="BL71" i="16" s="1"/>
  <c r="BL103" i="16" s="1"/>
  <c r="BL31" i="16"/>
  <c r="BL66" i="16" s="1"/>
  <c r="BL98" i="16" s="1"/>
  <c r="BL130" i="16" s="1"/>
  <c r="BJ13" i="16"/>
  <c r="BJ48" i="16" s="1"/>
  <c r="BJ80" i="16" s="1"/>
  <c r="BJ112" i="16" s="1"/>
  <c r="BK34" i="16"/>
  <c r="BK69" i="16" s="1"/>
  <c r="BK101" i="16" s="1"/>
  <c r="BK133" i="16" s="1"/>
  <c r="BL15" i="16"/>
  <c r="BL50" i="16" s="1"/>
  <c r="BL82" i="16" s="1"/>
  <c r="BL114" i="16" s="1"/>
  <c r="BK10" i="16"/>
  <c r="BK18" i="16"/>
  <c r="BK53" i="16" s="1"/>
  <c r="BK85" i="16" s="1"/>
  <c r="BK117" i="16" s="1"/>
  <c r="BJ21" i="16"/>
  <c r="BJ56" i="16" s="1"/>
  <c r="BJ88" i="16" s="1"/>
  <c r="BJ120" i="16" s="1"/>
  <c r="BL23" i="16"/>
  <c r="BL58" i="16" s="1"/>
  <c r="BL90" i="16" s="1"/>
  <c r="BL122" i="16" s="1"/>
  <c r="BK26" i="16"/>
  <c r="BK61" i="16" s="1"/>
  <c r="BK93" i="16" s="1"/>
  <c r="BK125" i="16" s="1"/>
  <c r="BJ29" i="16"/>
  <c r="BJ64" i="16" s="1"/>
  <c r="BJ96" i="16" s="1"/>
  <c r="BJ128" i="16" s="1"/>
  <c r="AW38" i="16"/>
  <c r="AW45" i="16"/>
  <c r="AW77" i="16" s="1"/>
  <c r="AW109" i="16" s="1"/>
  <c r="AW137" i="16" s="1"/>
  <c r="G10" i="16"/>
  <c r="I11" i="16"/>
  <c r="I46" i="16" s="1"/>
  <c r="I78" i="16" s="1"/>
  <c r="H14" i="16"/>
  <c r="H49" i="16" s="1"/>
  <c r="H81" i="16" s="1"/>
  <c r="G17" i="16"/>
  <c r="G52" i="16" s="1"/>
  <c r="G84" i="16" s="1"/>
  <c r="G12" i="16"/>
  <c r="G47" i="16" s="1"/>
  <c r="G79" i="16" s="1"/>
  <c r="I14" i="16"/>
  <c r="I49" i="16" s="1"/>
  <c r="I81" i="16" s="1"/>
  <c r="H17" i="16"/>
  <c r="H52" i="16" s="1"/>
  <c r="H84" i="16" s="1"/>
  <c r="G20" i="16"/>
  <c r="G55" i="16" s="1"/>
  <c r="G87" i="16" s="1"/>
  <c r="I22" i="16"/>
  <c r="I57" i="16" s="1"/>
  <c r="I89" i="16" s="1"/>
  <c r="H25" i="16"/>
  <c r="H60" i="16" s="1"/>
  <c r="H92" i="16" s="1"/>
  <c r="G28" i="16"/>
  <c r="G63" i="16" s="1"/>
  <c r="G95" i="16" s="1"/>
  <c r="I30" i="16"/>
  <c r="I65" i="16" s="1"/>
  <c r="I97" i="16" s="1"/>
  <c r="H33" i="16"/>
  <c r="H68" i="16" s="1"/>
  <c r="H100" i="16" s="1"/>
  <c r="G36" i="16"/>
  <c r="G71" i="16" s="1"/>
  <c r="G103" i="16" s="1"/>
  <c r="H12" i="16"/>
  <c r="H47" i="16" s="1"/>
  <c r="H79" i="16" s="1"/>
  <c r="G15" i="16"/>
  <c r="G50" i="16" s="1"/>
  <c r="G82" i="16" s="1"/>
  <c r="I17" i="16"/>
  <c r="I52" i="16" s="1"/>
  <c r="I84" i="16" s="1"/>
  <c r="H20" i="16"/>
  <c r="H55" i="16" s="1"/>
  <c r="H87" i="16" s="1"/>
  <c r="G23" i="16"/>
  <c r="G58" i="16" s="1"/>
  <c r="G90" i="16" s="1"/>
  <c r="I25" i="16"/>
  <c r="I60" i="16" s="1"/>
  <c r="I92" i="16" s="1"/>
  <c r="H28" i="16"/>
  <c r="H63" i="16" s="1"/>
  <c r="H95" i="16" s="1"/>
  <c r="G31" i="16"/>
  <c r="G66" i="16" s="1"/>
  <c r="G98" i="16" s="1"/>
  <c r="I33" i="16"/>
  <c r="I68" i="16" s="1"/>
  <c r="I100" i="16" s="1"/>
  <c r="H36" i="16"/>
  <c r="H71" i="16" s="1"/>
  <c r="H103" i="16" s="1"/>
  <c r="G13" i="16"/>
  <c r="G48" i="16" s="1"/>
  <c r="G80" i="16" s="1"/>
  <c r="I15" i="16"/>
  <c r="I50" i="16" s="1"/>
  <c r="I82" i="16" s="1"/>
  <c r="H13" i="16"/>
  <c r="H48" i="16" s="1"/>
  <c r="H80" i="16" s="1"/>
  <c r="G16" i="16"/>
  <c r="G51" i="16" s="1"/>
  <c r="G83" i="16" s="1"/>
  <c r="I18" i="16"/>
  <c r="I53" i="16" s="1"/>
  <c r="I85" i="16" s="1"/>
  <c r="H21" i="16"/>
  <c r="H56" i="16" s="1"/>
  <c r="H88" i="16" s="1"/>
  <c r="G24" i="16"/>
  <c r="G59" i="16" s="1"/>
  <c r="G91" i="16" s="1"/>
  <c r="I26" i="16"/>
  <c r="I61" i="16" s="1"/>
  <c r="I93" i="16" s="1"/>
  <c r="H29" i="16"/>
  <c r="H64" i="16" s="1"/>
  <c r="H96" i="16" s="1"/>
  <c r="G32" i="16"/>
  <c r="G67" i="16" s="1"/>
  <c r="G99" i="16" s="1"/>
  <c r="I34" i="16"/>
  <c r="I69" i="16" s="1"/>
  <c r="I101" i="16" s="1"/>
  <c r="G11" i="16"/>
  <c r="G46" i="16" s="1"/>
  <c r="G78" i="16" s="1"/>
  <c r="I13" i="16"/>
  <c r="I48" i="16" s="1"/>
  <c r="I80" i="16" s="1"/>
  <c r="H16" i="16"/>
  <c r="H51" i="16" s="1"/>
  <c r="H83" i="16" s="1"/>
  <c r="G19" i="16"/>
  <c r="G54" i="16" s="1"/>
  <c r="G86" i="16" s="1"/>
  <c r="I21" i="16"/>
  <c r="I56" i="16" s="1"/>
  <c r="I88" i="16" s="1"/>
  <c r="H24" i="16"/>
  <c r="H59" i="16" s="1"/>
  <c r="H91" i="16" s="1"/>
  <c r="G27" i="16"/>
  <c r="G62" i="16" s="1"/>
  <c r="G94" i="16" s="1"/>
  <c r="I29" i="16"/>
  <c r="I64" i="16" s="1"/>
  <c r="I96" i="16" s="1"/>
  <c r="H32" i="16"/>
  <c r="H67" i="16" s="1"/>
  <c r="H99" i="16" s="1"/>
  <c r="G35" i="16"/>
  <c r="G70" i="16" s="1"/>
  <c r="G102" i="16" s="1"/>
  <c r="H19" i="16"/>
  <c r="H54" i="16" s="1"/>
  <c r="H86" i="16" s="1"/>
  <c r="I24" i="16"/>
  <c r="I59" i="16" s="1"/>
  <c r="I91" i="16" s="1"/>
  <c r="G30" i="16"/>
  <c r="G65" i="16" s="1"/>
  <c r="G97" i="16" s="1"/>
  <c r="H35" i="16"/>
  <c r="H70" i="16" s="1"/>
  <c r="H102" i="16" s="1"/>
  <c r="H11" i="16"/>
  <c r="H46" i="16" s="1"/>
  <c r="H78" i="16" s="1"/>
  <c r="G25" i="16"/>
  <c r="G60" i="16" s="1"/>
  <c r="G92" i="16" s="1"/>
  <c r="H30" i="16"/>
  <c r="H65" i="16" s="1"/>
  <c r="H97" i="16" s="1"/>
  <c r="G14" i="16"/>
  <c r="G49" i="16" s="1"/>
  <c r="G81" i="16" s="1"/>
  <c r="I31" i="16"/>
  <c r="I66" i="16" s="1"/>
  <c r="I98" i="16" s="1"/>
  <c r="I23" i="16"/>
  <c r="I58" i="16" s="1"/>
  <c r="I90" i="16" s="1"/>
  <c r="I19" i="16"/>
  <c r="I54" i="16" s="1"/>
  <c r="I86" i="16" s="1"/>
  <c r="I35" i="16"/>
  <c r="I70" i="16" s="1"/>
  <c r="I102" i="16" s="1"/>
  <c r="H26" i="16"/>
  <c r="H61" i="16" s="1"/>
  <c r="H93" i="16" s="1"/>
  <c r="H18" i="16"/>
  <c r="H53" i="16" s="1"/>
  <c r="H85" i="16" s="1"/>
  <c r="I12" i="16"/>
  <c r="I47" i="16" s="1"/>
  <c r="I79" i="16" s="1"/>
  <c r="I20" i="16"/>
  <c r="I55" i="16" s="1"/>
  <c r="I87" i="16" s="1"/>
  <c r="G26" i="16"/>
  <c r="G61" i="16" s="1"/>
  <c r="G93" i="16" s="1"/>
  <c r="H31" i="16"/>
  <c r="H66" i="16" s="1"/>
  <c r="H98" i="16" s="1"/>
  <c r="I36" i="16"/>
  <c r="I71" i="16" s="1"/>
  <c r="I103" i="16" s="1"/>
  <c r="G21" i="16"/>
  <c r="G56" i="16" s="1"/>
  <c r="G88" i="16" s="1"/>
  <c r="H10" i="16"/>
  <c r="G29" i="16"/>
  <c r="G64" i="16" s="1"/>
  <c r="G96" i="16" s="1"/>
  <c r="H15" i="16"/>
  <c r="H50" i="16" s="1"/>
  <c r="H82" i="16" s="1"/>
  <c r="G22" i="16"/>
  <c r="G57" i="16" s="1"/>
  <c r="G89" i="16" s="1"/>
  <c r="H27" i="16"/>
  <c r="H62" i="16" s="1"/>
  <c r="H94" i="16" s="1"/>
  <c r="I32" i="16"/>
  <c r="I67" i="16" s="1"/>
  <c r="I99" i="16" s="1"/>
  <c r="I10" i="16"/>
  <c r="H22" i="16"/>
  <c r="H57" i="16" s="1"/>
  <c r="H89" i="16" s="1"/>
  <c r="I27" i="16"/>
  <c r="I62" i="16" s="1"/>
  <c r="I94" i="16" s="1"/>
  <c r="H34" i="16"/>
  <c r="H69" i="16" s="1"/>
  <c r="H101" i="16" s="1"/>
  <c r="I16" i="16"/>
  <c r="I51" i="16" s="1"/>
  <c r="I83" i="16" s="1"/>
  <c r="G33" i="16"/>
  <c r="G68" i="16" s="1"/>
  <c r="G100" i="16" s="1"/>
  <c r="G18" i="16"/>
  <c r="G53" i="16" s="1"/>
  <c r="G85" i="16" s="1"/>
  <c r="H23" i="16"/>
  <c r="H58" i="16" s="1"/>
  <c r="H90" i="16" s="1"/>
  <c r="I28" i="16"/>
  <c r="I63" i="16" s="1"/>
  <c r="I95" i="16" s="1"/>
  <c r="G34" i="16"/>
  <c r="G69" i="16" s="1"/>
  <c r="G101" i="16" s="1"/>
  <c r="BA13" i="16"/>
  <c r="BA48" i="16" s="1"/>
  <c r="BA80" i="16" s="1"/>
  <c r="BA112" i="16" s="1"/>
  <c r="AZ16" i="16"/>
  <c r="AZ51" i="16" s="1"/>
  <c r="AZ83" i="16" s="1"/>
  <c r="AZ115" i="16" s="1"/>
  <c r="BB18" i="16"/>
  <c r="BB53" i="16" s="1"/>
  <c r="BB85" i="16" s="1"/>
  <c r="BB117" i="16" s="1"/>
  <c r="BA21" i="16"/>
  <c r="BA56" i="16" s="1"/>
  <c r="BA88" i="16" s="1"/>
  <c r="BA120" i="16" s="1"/>
  <c r="AZ24" i="16"/>
  <c r="AZ59" i="16" s="1"/>
  <c r="AZ91" i="16" s="1"/>
  <c r="AZ123" i="16" s="1"/>
  <c r="BB26" i="16"/>
  <c r="BB61" i="16" s="1"/>
  <c r="BB93" i="16" s="1"/>
  <c r="BB125" i="16" s="1"/>
  <c r="BA29" i="16"/>
  <c r="BA64" i="16" s="1"/>
  <c r="BA96" i="16" s="1"/>
  <c r="BA128" i="16" s="1"/>
  <c r="AZ32" i="16"/>
  <c r="AZ67" i="16" s="1"/>
  <c r="AZ99" i="16" s="1"/>
  <c r="AZ131" i="16" s="1"/>
  <c r="BB34" i="16"/>
  <c r="BB69" i="16" s="1"/>
  <c r="BB101" i="16" s="1"/>
  <c r="BB133" i="16" s="1"/>
  <c r="BB10" i="16"/>
  <c r="AZ11" i="16"/>
  <c r="AZ46" i="16" s="1"/>
  <c r="AZ78" i="16" s="1"/>
  <c r="AZ110" i="16" s="1"/>
  <c r="BB13" i="16"/>
  <c r="BB48" i="16" s="1"/>
  <c r="BB80" i="16" s="1"/>
  <c r="BB112" i="16" s="1"/>
  <c r="BA16" i="16"/>
  <c r="BA51" i="16" s="1"/>
  <c r="BA83" i="16" s="1"/>
  <c r="BA115" i="16" s="1"/>
  <c r="AZ19" i="16"/>
  <c r="AZ54" i="16" s="1"/>
  <c r="AZ86" i="16" s="1"/>
  <c r="AZ118" i="16" s="1"/>
  <c r="BB21" i="16"/>
  <c r="BB56" i="16" s="1"/>
  <c r="BB88" i="16" s="1"/>
  <c r="BB120" i="16" s="1"/>
  <c r="BA24" i="16"/>
  <c r="BA59" i="16" s="1"/>
  <c r="BA91" i="16" s="1"/>
  <c r="BA123" i="16" s="1"/>
  <c r="AZ27" i="16"/>
  <c r="AZ62" i="16" s="1"/>
  <c r="AZ94" i="16" s="1"/>
  <c r="AZ126" i="16" s="1"/>
  <c r="BB29" i="16"/>
  <c r="BB64" i="16" s="1"/>
  <c r="BB96" i="16" s="1"/>
  <c r="BB128" i="16" s="1"/>
  <c r="BA32" i="16"/>
  <c r="BA67" i="16" s="1"/>
  <c r="BA99" i="16" s="1"/>
  <c r="BA131" i="16" s="1"/>
  <c r="AZ35" i="16"/>
  <c r="AZ70" i="16" s="1"/>
  <c r="AZ102" i="16" s="1"/>
  <c r="AZ134" i="16" s="1"/>
  <c r="BA11" i="16"/>
  <c r="BA46" i="16" s="1"/>
  <c r="BA78" i="16" s="1"/>
  <c r="BA110" i="16" s="1"/>
  <c r="AZ14" i="16"/>
  <c r="AZ49" i="16" s="1"/>
  <c r="AZ81" i="16" s="1"/>
  <c r="AZ113" i="16" s="1"/>
  <c r="BB16" i="16"/>
  <c r="BB51" i="16" s="1"/>
  <c r="BB83" i="16" s="1"/>
  <c r="BB115" i="16" s="1"/>
  <c r="BA19" i="16"/>
  <c r="BA54" i="16" s="1"/>
  <c r="BA86" i="16" s="1"/>
  <c r="BA118" i="16" s="1"/>
  <c r="AZ22" i="16"/>
  <c r="AZ57" i="16" s="1"/>
  <c r="AZ89" i="16" s="1"/>
  <c r="AZ121" i="16" s="1"/>
  <c r="BB24" i="16"/>
  <c r="BB59" i="16" s="1"/>
  <c r="BB91" i="16" s="1"/>
  <c r="BB123" i="16" s="1"/>
  <c r="BA27" i="16"/>
  <c r="BA62" i="16" s="1"/>
  <c r="BA94" i="16" s="1"/>
  <c r="BA126" i="16" s="1"/>
  <c r="AZ30" i="16"/>
  <c r="AZ65" i="16" s="1"/>
  <c r="AZ97" i="16" s="1"/>
  <c r="AZ129" i="16" s="1"/>
  <c r="BB32" i="16"/>
  <c r="BB67" i="16" s="1"/>
  <c r="BB99" i="16" s="1"/>
  <c r="BB131" i="16" s="1"/>
  <c r="BA35" i="16"/>
  <c r="BA70" i="16" s="1"/>
  <c r="BA102" i="16" s="1"/>
  <c r="BA134" i="16" s="1"/>
  <c r="BB11" i="16"/>
  <c r="BB46" i="16" s="1"/>
  <c r="BB78" i="16" s="1"/>
  <c r="BB110" i="16" s="1"/>
  <c r="BA14" i="16"/>
  <c r="BA49" i="16" s="1"/>
  <c r="BA81" i="16" s="1"/>
  <c r="BA113" i="16" s="1"/>
  <c r="AZ17" i="16"/>
  <c r="AZ52" i="16" s="1"/>
  <c r="AZ84" i="16" s="1"/>
  <c r="AZ116" i="16" s="1"/>
  <c r="BB19" i="16"/>
  <c r="BB54" i="16" s="1"/>
  <c r="BB86" i="16" s="1"/>
  <c r="BB118" i="16" s="1"/>
  <c r="BA22" i="16"/>
  <c r="BA57" i="16" s="1"/>
  <c r="BA89" i="16" s="1"/>
  <c r="BA121" i="16" s="1"/>
  <c r="AZ25" i="16"/>
  <c r="AZ60" i="16" s="1"/>
  <c r="AZ92" i="16" s="1"/>
  <c r="AZ124" i="16" s="1"/>
  <c r="BB27" i="16"/>
  <c r="BB62" i="16" s="1"/>
  <c r="BB94" i="16" s="1"/>
  <c r="BB126" i="16" s="1"/>
  <c r="BA30" i="16"/>
  <c r="BA65" i="16" s="1"/>
  <c r="BA97" i="16" s="1"/>
  <c r="BA129" i="16" s="1"/>
  <c r="AZ33" i="16"/>
  <c r="AZ68" i="16" s="1"/>
  <c r="AZ100" i="16" s="1"/>
  <c r="AZ132" i="16" s="1"/>
  <c r="BB35" i="16"/>
  <c r="BB70" i="16" s="1"/>
  <c r="BB102" i="16" s="1"/>
  <c r="BB134" i="16" s="1"/>
  <c r="AZ12" i="16"/>
  <c r="AZ47" i="16" s="1"/>
  <c r="AZ79" i="16" s="1"/>
  <c r="AZ111" i="16" s="1"/>
  <c r="BB14" i="16"/>
  <c r="BB49" i="16" s="1"/>
  <c r="BB81" i="16" s="1"/>
  <c r="BB113" i="16" s="1"/>
  <c r="BA17" i="16"/>
  <c r="BA52" i="16" s="1"/>
  <c r="BA84" i="16" s="1"/>
  <c r="BA116" i="16" s="1"/>
  <c r="AZ20" i="16"/>
  <c r="AZ55" i="16" s="1"/>
  <c r="AZ87" i="16" s="1"/>
  <c r="AZ119" i="16" s="1"/>
  <c r="BB22" i="16"/>
  <c r="BB57" i="16" s="1"/>
  <c r="BB89" i="16" s="1"/>
  <c r="BB121" i="16" s="1"/>
  <c r="BA25" i="16"/>
  <c r="BA60" i="16" s="1"/>
  <c r="BA92" i="16" s="1"/>
  <c r="BA124" i="16" s="1"/>
  <c r="AZ28" i="16"/>
  <c r="AZ63" i="16" s="1"/>
  <c r="AZ95" i="16" s="1"/>
  <c r="AZ127" i="16" s="1"/>
  <c r="BB30" i="16"/>
  <c r="BB65" i="16" s="1"/>
  <c r="BB97" i="16" s="1"/>
  <c r="BB129" i="16" s="1"/>
  <c r="BA33" i="16"/>
  <c r="BA68" i="16" s="1"/>
  <c r="BA100" i="16" s="1"/>
  <c r="BA132" i="16" s="1"/>
  <c r="AZ36" i="16"/>
  <c r="AZ71" i="16" s="1"/>
  <c r="AZ103" i="16" s="1"/>
  <c r="BA12" i="16"/>
  <c r="BA47" i="16" s="1"/>
  <c r="BA79" i="16" s="1"/>
  <c r="BA111" i="16" s="1"/>
  <c r="AZ15" i="16"/>
  <c r="AZ50" i="16" s="1"/>
  <c r="AZ82" i="16" s="1"/>
  <c r="AZ114" i="16" s="1"/>
  <c r="BB17" i="16"/>
  <c r="BB52" i="16" s="1"/>
  <c r="BB84" i="16" s="1"/>
  <c r="BB116" i="16" s="1"/>
  <c r="BA20" i="16"/>
  <c r="BA55" i="16" s="1"/>
  <c r="BA87" i="16" s="1"/>
  <c r="BA119" i="16" s="1"/>
  <c r="AZ23" i="16"/>
  <c r="AZ58" i="16" s="1"/>
  <c r="AZ90" i="16" s="1"/>
  <c r="AZ122" i="16" s="1"/>
  <c r="BB25" i="16"/>
  <c r="BB60" i="16" s="1"/>
  <c r="BB92" i="16" s="1"/>
  <c r="BB124" i="16" s="1"/>
  <c r="BA28" i="16"/>
  <c r="BA63" i="16" s="1"/>
  <c r="BA95" i="16" s="1"/>
  <c r="BA127" i="16" s="1"/>
  <c r="AZ31" i="16"/>
  <c r="AZ66" i="16" s="1"/>
  <c r="AZ98" i="16" s="1"/>
  <c r="AZ130" i="16" s="1"/>
  <c r="BB33" i="16"/>
  <c r="BB68" i="16" s="1"/>
  <c r="BB100" i="16" s="1"/>
  <c r="BB132" i="16" s="1"/>
  <c r="BA36" i="16"/>
  <c r="BA71" i="16" s="1"/>
  <c r="BA103" i="16" s="1"/>
  <c r="BB12" i="16"/>
  <c r="BB47" i="16" s="1"/>
  <c r="BB79" i="16" s="1"/>
  <c r="BB111" i="16" s="1"/>
  <c r="BA15" i="16"/>
  <c r="BA50" i="16" s="1"/>
  <c r="BA82" i="16" s="1"/>
  <c r="BA114" i="16" s="1"/>
  <c r="AZ18" i="16"/>
  <c r="AZ53" i="16" s="1"/>
  <c r="AZ85" i="16" s="1"/>
  <c r="AZ117" i="16" s="1"/>
  <c r="BB20" i="16"/>
  <c r="BB55" i="16" s="1"/>
  <c r="BB87" i="16" s="1"/>
  <c r="BB119" i="16" s="1"/>
  <c r="BA23" i="16"/>
  <c r="BA58" i="16" s="1"/>
  <c r="BA90" i="16" s="1"/>
  <c r="BA122" i="16" s="1"/>
  <c r="AZ26" i="16"/>
  <c r="AZ61" i="16" s="1"/>
  <c r="AZ93" i="16" s="1"/>
  <c r="AZ125" i="16" s="1"/>
  <c r="BB28" i="16"/>
  <c r="BB63" i="16" s="1"/>
  <c r="BB95" i="16" s="1"/>
  <c r="BB127" i="16" s="1"/>
  <c r="BA31" i="16"/>
  <c r="BA66" i="16" s="1"/>
  <c r="BA98" i="16" s="1"/>
  <c r="BA130" i="16" s="1"/>
  <c r="AZ34" i="16"/>
  <c r="AZ69" i="16" s="1"/>
  <c r="AZ101" i="16" s="1"/>
  <c r="AZ133" i="16" s="1"/>
  <c r="BB36" i="16"/>
  <c r="BB71" i="16" s="1"/>
  <c r="BB103" i="16" s="1"/>
  <c r="AZ21" i="16"/>
  <c r="AZ56" i="16" s="1"/>
  <c r="AZ88" i="16" s="1"/>
  <c r="AZ120" i="16" s="1"/>
  <c r="BB23" i="16"/>
  <c r="BB58" i="16" s="1"/>
  <c r="BB90" i="16" s="1"/>
  <c r="BB122" i="16" s="1"/>
  <c r="BA26" i="16"/>
  <c r="BA61" i="16" s="1"/>
  <c r="BA93" i="16" s="1"/>
  <c r="BA125" i="16" s="1"/>
  <c r="AZ29" i="16"/>
  <c r="AZ64" i="16" s="1"/>
  <c r="AZ96" i="16" s="1"/>
  <c r="AZ128" i="16" s="1"/>
  <c r="BB31" i="16"/>
  <c r="BB66" i="16" s="1"/>
  <c r="BB98" i="16" s="1"/>
  <c r="BB130" i="16" s="1"/>
  <c r="AZ13" i="16"/>
  <c r="AZ48" i="16" s="1"/>
  <c r="AZ80" i="16" s="1"/>
  <c r="AZ112" i="16" s="1"/>
  <c r="BA34" i="16"/>
  <c r="BA69" i="16" s="1"/>
  <c r="BA101" i="16" s="1"/>
  <c r="BA133" i="16" s="1"/>
  <c r="BB15" i="16"/>
  <c r="BB50" i="16" s="1"/>
  <c r="BB82" i="16" s="1"/>
  <c r="BB114" i="16" s="1"/>
  <c r="BA10" i="16"/>
  <c r="BA18" i="16"/>
  <c r="BA53" i="16" s="1"/>
  <c r="BA85" i="16" s="1"/>
  <c r="BA117" i="16" s="1"/>
  <c r="AA10" i="16"/>
  <c r="AC11" i="16"/>
  <c r="AC46" i="16" s="1"/>
  <c r="AC78" i="16" s="1"/>
  <c r="AC110" i="16" s="1"/>
  <c r="AB14" i="16"/>
  <c r="AB49" i="16" s="1"/>
  <c r="AB81" i="16" s="1"/>
  <c r="AB113" i="16" s="1"/>
  <c r="AA17" i="16"/>
  <c r="AA52" i="16" s="1"/>
  <c r="AA84" i="16" s="1"/>
  <c r="AA116" i="16" s="1"/>
  <c r="AC19" i="16"/>
  <c r="AC54" i="16" s="1"/>
  <c r="AC86" i="16" s="1"/>
  <c r="AC118" i="16" s="1"/>
  <c r="AB22" i="16"/>
  <c r="AB57" i="16" s="1"/>
  <c r="AB89" i="16" s="1"/>
  <c r="AB121" i="16" s="1"/>
  <c r="AA25" i="16"/>
  <c r="AA60" i="16" s="1"/>
  <c r="AA92" i="16" s="1"/>
  <c r="AA124" i="16" s="1"/>
  <c r="AC27" i="16"/>
  <c r="AC62" i="16" s="1"/>
  <c r="AC94" i="16" s="1"/>
  <c r="AC126" i="16" s="1"/>
  <c r="AB30" i="16"/>
  <c r="AB65" i="16" s="1"/>
  <c r="AB97" i="16" s="1"/>
  <c r="AB129" i="16" s="1"/>
  <c r="AA33" i="16"/>
  <c r="AA68" i="16" s="1"/>
  <c r="AA100" i="16" s="1"/>
  <c r="AA132" i="16" s="1"/>
  <c r="AC35" i="16"/>
  <c r="AC70" i="16" s="1"/>
  <c r="AC102" i="16" s="1"/>
  <c r="AC134" i="16" s="1"/>
  <c r="AA12" i="16"/>
  <c r="AA47" i="16" s="1"/>
  <c r="AA79" i="16" s="1"/>
  <c r="AA111" i="16" s="1"/>
  <c r="AC14" i="16"/>
  <c r="AC49" i="16" s="1"/>
  <c r="AC81" i="16" s="1"/>
  <c r="AC113" i="16" s="1"/>
  <c r="AB17" i="16"/>
  <c r="AB52" i="16" s="1"/>
  <c r="AB84" i="16" s="1"/>
  <c r="AB116" i="16" s="1"/>
  <c r="AA20" i="16"/>
  <c r="AA55" i="16" s="1"/>
  <c r="AA87" i="16" s="1"/>
  <c r="AA119" i="16" s="1"/>
  <c r="AC22" i="16"/>
  <c r="AC57" i="16" s="1"/>
  <c r="AC89" i="16" s="1"/>
  <c r="AC121" i="16" s="1"/>
  <c r="AB25" i="16"/>
  <c r="AB60" i="16" s="1"/>
  <c r="AB92" i="16" s="1"/>
  <c r="AB124" i="16" s="1"/>
  <c r="AA28" i="16"/>
  <c r="AA63" i="16" s="1"/>
  <c r="AA95" i="16" s="1"/>
  <c r="AA127" i="16" s="1"/>
  <c r="AC30" i="16"/>
  <c r="AC65" i="16" s="1"/>
  <c r="AC97" i="16" s="1"/>
  <c r="AC129" i="16" s="1"/>
  <c r="AB33" i="16"/>
  <c r="AB68" i="16" s="1"/>
  <c r="AB100" i="16" s="1"/>
  <c r="AB132" i="16" s="1"/>
  <c r="AA36" i="16"/>
  <c r="AA71" i="16" s="1"/>
  <c r="AA103" i="16" s="1"/>
  <c r="AB12" i="16"/>
  <c r="AB47" i="16" s="1"/>
  <c r="AB79" i="16" s="1"/>
  <c r="AB111" i="16" s="1"/>
  <c r="AA15" i="16"/>
  <c r="AA50" i="16" s="1"/>
  <c r="AA82" i="16" s="1"/>
  <c r="AA114" i="16" s="1"/>
  <c r="AC17" i="16"/>
  <c r="AC52" i="16" s="1"/>
  <c r="AC84" i="16" s="1"/>
  <c r="AC116" i="16" s="1"/>
  <c r="AB20" i="16"/>
  <c r="AB55" i="16" s="1"/>
  <c r="AB87" i="16" s="1"/>
  <c r="AB119" i="16" s="1"/>
  <c r="AA23" i="16"/>
  <c r="AA58" i="16" s="1"/>
  <c r="AA90" i="16" s="1"/>
  <c r="AA122" i="16" s="1"/>
  <c r="AC25" i="16"/>
  <c r="AC60" i="16" s="1"/>
  <c r="AC92" i="16" s="1"/>
  <c r="AC124" i="16" s="1"/>
  <c r="AB28" i="16"/>
  <c r="AB63" i="16" s="1"/>
  <c r="AB95" i="16" s="1"/>
  <c r="AB127" i="16" s="1"/>
  <c r="AA31" i="16"/>
  <c r="AA66" i="16" s="1"/>
  <c r="AA98" i="16" s="1"/>
  <c r="AA130" i="16" s="1"/>
  <c r="AC33" i="16"/>
  <c r="AC68" i="16" s="1"/>
  <c r="AC100" i="16" s="1"/>
  <c r="AC132" i="16" s="1"/>
  <c r="AB36" i="16"/>
  <c r="AB71" i="16" s="1"/>
  <c r="AB103" i="16" s="1"/>
  <c r="AA13" i="16"/>
  <c r="AA48" i="16" s="1"/>
  <c r="AA80" i="16" s="1"/>
  <c r="AA112" i="16" s="1"/>
  <c r="AC15" i="16"/>
  <c r="AC50" i="16" s="1"/>
  <c r="AC82" i="16" s="1"/>
  <c r="AC114" i="16" s="1"/>
  <c r="AB18" i="16"/>
  <c r="AB53" i="16" s="1"/>
  <c r="AB85" i="16" s="1"/>
  <c r="AB117" i="16" s="1"/>
  <c r="AA21" i="16"/>
  <c r="AA56" i="16" s="1"/>
  <c r="AA88" i="16" s="1"/>
  <c r="AA120" i="16" s="1"/>
  <c r="AC23" i="16"/>
  <c r="AC58" i="16" s="1"/>
  <c r="AC90" i="16" s="1"/>
  <c r="AC122" i="16" s="1"/>
  <c r="AB26" i="16"/>
  <c r="AB61" i="16" s="1"/>
  <c r="AB93" i="16" s="1"/>
  <c r="AB125" i="16" s="1"/>
  <c r="AA29" i="16"/>
  <c r="AA64" i="16" s="1"/>
  <c r="AA96" i="16" s="1"/>
  <c r="AA128" i="16" s="1"/>
  <c r="AC31" i="16"/>
  <c r="AC66" i="16" s="1"/>
  <c r="AC98" i="16" s="1"/>
  <c r="AC130" i="16" s="1"/>
  <c r="AB34" i="16"/>
  <c r="AB69" i="16" s="1"/>
  <c r="AB101" i="16" s="1"/>
  <c r="AB133" i="16" s="1"/>
  <c r="AB10" i="16"/>
  <c r="AB13" i="16"/>
  <c r="AB48" i="16" s="1"/>
  <c r="AB80" i="16" s="1"/>
  <c r="AB112" i="16" s="1"/>
  <c r="AA16" i="16"/>
  <c r="AA51" i="16" s="1"/>
  <c r="AA83" i="16" s="1"/>
  <c r="AA115" i="16" s="1"/>
  <c r="AC18" i="16"/>
  <c r="AC53" i="16" s="1"/>
  <c r="AC85" i="16" s="1"/>
  <c r="AC117" i="16" s="1"/>
  <c r="AB21" i="16"/>
  <c r="AB56" i="16" s="1"/>
  <c r="AB88" i="16" s="1"/>
  <c r="AB120" i="16" s="1"/>
  <c r="AA24" i="16"/>
  <c r="AA59" i="16" s="1"/>
  <c r="AA91" i="16" s="1"/>
  <c r="AA123" i="16" s="1"/>
  <c r="AC26" i="16"/>
  <c r="AC61" i="16" s="1"/>
  <c r="AC93" i="16" s="1"/>
  <c r="AC125" i="16" s="1"/>
  <c r="AB29" i="16"/>
  <c r="AB64" i="16" s="1"/>
  <c r="AB96" i="16" s="1"/>
  <c r="AB128" i="16" s="1"/>
  <c r="AA32" i="16"/>
  <c r="AA67" i="16" s="1"/>
  <c r="AA99" i="16" s="1"/>
  <c r="AA131" i="16" s="1"/>
  <c r="AC34" i="16"/>
  <c r="AC69" i="16" s="1"/>
  <c r="AC101" i="16" s="1"/>
  <c r="AC133" i="16" s="1"/>
  <c r="AC10" i="16"/>
  <c r="AA11" i="16"/>
  <c r="AA46" i="16" s="1"/>
  <c r="AA78" i="16" s="1"/>
  <c r="AA110" i="16" s="1"/>
  <c r="AC13" i="16"/>
  <c r="AC48" i="16" s="1"/>
  <c r="AC80" i="16" s="1"/>
  <c r="AC112" i="16" s="1"/>
  <c r="AB16" i="16"/>
  <c r="AB51" i="16" s="1"/>
  <c r="AB83" i="16" s="1"/>
  <c r="AB115" i="16" s="1"/>
  <c r="AA19" i="16"/>
  <c r="AA54" i="16" s="1"/>
  <c r="AA86" i="16" s="1"/>
  <c r="AA118" i="16" s="1"/>
  <c r="AC21" i="16"/>
  <c r="AC56" i="16" s="1"/>
  <c r="AC88" i="16" s="1"/>
  <c r="AC120" i="16" s="1"/>
  <c r="AB24" i="16"/>
  <c r="AB59" i="16" s="1"/>
  <c r="AB91" i="16" s="1"/>
  <c r="AB123" i="16" s="1"/>
  <c r="AA27" i="16"/>
  <c r="AA62" i="16" s="1"/>
  <c r="AA94" i="16" s="1"/>
  <c r="AA126" i="16" s="1"/>
  <c r="AC29" i="16"/>
  <c r="AC64" i="16" s="1"/>
  <c r="AC96" i="16" s="1"/>
  <c r="AC128" i="16" s="1"/>
  <c r="AB32" i="16"/>
  <c r="AB67" i="16" s="1"/>
  <c r="AB99" i="16" s="1"/>
  <c r="AB131" i="16" s="1"/>
  <c r="AA35" i="16"/>
  <c r="AA70" i="16" s="1"/>
  <c r="AA102" i="16" s="1"/>
  <c r="AA134" i="16" s="1"/>
  <c r="AC20" i="16"/>
  <c r="AC55" i="16" s="1"/>
  <c r="AC87" i="16" s="1"/>
  <c r="AC119" i="16" s="1"/>
  <c r="AB31" i="16"/>
  <c r="AB66" i="16" s="1"/>
  <c r="AB98" i="16" s="1"/>
  <c r="AB130" i="16" s="1"/>
  <c r="AB11" i="16"/>
  <c r="AB46" i="16" s="1"/>
  <c r="AB78" i="16" s="1"/>
  <c r="AB110" i="16" s="1"/>
  <c r="AC32" i="16"/>
  <c r="AC67" i="16" s="1"/>
  <c r="AC99" i="16" s="1"/>
  <c r="AC131" i="16" s="1"/>
  <c r="AC24" i="16"/>
  <c r="AC59" i="16" s="1"/>
  <c r="AC91" i="16" s="1"/>
  <c r="AC123" i="16" s="1"/>
  <c r="AA22" i="16"/>
  <c r="AA57" i="16" s="1"/>
  <c r="AA89" i="16" s="1"/>
  <c r="AA121" i="16" s="1"/>
  <c r="AA14" i="16"/>
  <c r="AA49" i="16" s="1"/>
  <c r="AA81" i="16" s="1"/>
  <c r="AA113" i="16" s="1"/>
  <c r="AB35" i="16"/>
  <c r="AB70" i="16" s="1"/>
  <c r="AB102" i="16" s="1"/>
  <c r="AB134" i="16" s="1"/>
  <c r="AC12" i="16"/>
  <c r="AC47" i="16" s="1"/>
  <c r="AC79" i="16" s="1"/>
  <c r="AC111" i="16" s="1"/>
  <c r="AB23" i="16"/>
  <c r="AB58" i="16" s="1"/>
  <c r="AB90" i="16" s="1"/>
  <c r="AB122" i="16" s="1"/>
  <c r="AA34" i="16"/>
  <c r="AA69" i="16" s="1"/>
  <c r="AA101" i="16" s="1"/>
  <c r="AA133" i="16" s="1"/>
  <c r="AB15" i="16"/>
  <c r="AB50" i="16" s="1"/>
  <c r="AB82" i="16" s="1"/>
  <c r="AB114" i="16" s="1"/>
  <c r="AA26" i="16"/>
  <c r="AA61" i="16" s="1"/>
  <c r="AA93" i="16" s="1"/>
  <c r="AA125" i="16" s="1"/>
  <c r="AC36" i="16"/>
  <c r="AC71" i="16" s="1"/>
  <c r="AC103" i="16" s="1"/>
  <c r="AC16" i="16"/>
  <c r="AC51" i="16" s="1"/>
  <c r="AC83" i="16" s="1"/>
  <c r="AC115" i="16" s="1"/>
  <c r="AB27" i="16"/>
  <c r="AB62" i="16" s="1"/>
  <c r="AB94" i="16" s="1"/>
  <c r="AB126" i="16" s="1"/>
  <c r="AB19" i="16"/>
  <c r="AB54" i="16" s="1"/>
  <c r="AB86" i="16" s="1"/>
  <c r="AB118" i="16" s="1"/>
  <c r="AA18" i="16"/>
  <c r="AA53" i="16" s="1"/>
  <c r="AA85" i="16" s="1"/>
  <c r="AA117" i="16" s="1"/>
  <c r="AC28" i="16"/>
  <c r="AC63" i="16" s="1"/>
  <c r="AC95" i="16" s="1"/>
  <c r="AC127" i="16" s="1"/>
  <c r="AA30" i="16"/>
  <c r="AA65" i="16" s="1"/>
  <c r="AA97" i="16" s="1"/>
  <c r="AA129" i="16" s="1"/>
  <c r="X11" i="16"/>
  <c r="X46" i="16" s="1"/>
  <c r="X78" i="16" s="1"/>
  <c r="X110" i="16" s="1"/>
  <c r="W14" i="16"/>
  <c r="W49" i="16" s="1"/>
  <c r="W81" i="16" s="1"/>
  <c r="W113" i="16" s="1"/>
  <c r="V17" i="16"/>
  <c r="V52" i="16" s="1"/>
  <c r="V84" i="16" s="1"/>
  <c r="V116" i="16" s="1"/>
  <c r="X19" i="16"/>
  <c r="X54" i="16" s="1"/>
  <c r="X86" i="16" s="1"/>
  <c r="X118" i="16" s="1"/>
  <c r="W22" i="16"/>
  <c r="W57" i="16" s="1"/>
  <c r="W89" i="16" s="1"/>
  <c r="W121" i="16" s="1"/>
  <c r="V25" i="16"/>
  <c r="V60" i="16" s="1"/>
  <c r="V92" i="16" s="1"/>
  <c r="V124" i="16" s="1"/>
  <c r="X27" i="16"/>
  <c r="X62" i="16" s="1"/>
  <c r="X94" i="16" s="1"/>
  <c r="X126" i="16" s="1"/>
  <c r="W30" i="16"/>
  <c r="W65" i="16" s="1"/>
  <c r="W97" i="16" s="1"/>
  <c r="W129" i="16" s="1"/>
  <c r="V33" i="16"/>
  <c r="V68" i="16" s="1"/>
  <c r="V100" i="16" s="1"/>
  <c r="V132" i="16" s="1"/>
  <c r="X35" i="16"/>
  <c r="X70" i="16" s="1"/>
  <c r="X102" i="16" s="1"/>
  <c r="X134" i="16" s="1"/>
  <c r="V12" i="16"/>
  <c r="V47" i="16" s="1"/>
  <c r="V79" i="16" s="1"/>
  <c r="V111" i="16" s="1"/>
  <c r="X14" i="16"/>
  <c r="X49" i="16" s="1"/>
  <c r="X81" i="16" s="1"/>
  <c r="X113" i="16" s="1"/>
  <c r="W17" i="16"/>
  <c r="W52" i="16" s="1"/>
  <c r="W84" i="16" s="1"/>
  <c r="W116" i="16" s="1"/>
  <c r="V20" i="16"/>
  <c r="V55" i="16" s="1"/>
  <c r="V87" i="16" s="1"/>
  <c r="V119" i="16" s="1"/>
  <c r="X22" i="16"/>
  <c r="X57" i="16" s="1"/>
  <c r="X89" i="16" s="1"/>
  <c r="X121" i="16" s="1"/>
  <c r="W25" i="16"/>
  <c r="W60" i="16" s="1"/>
  <c r="W92" i="16" s="1"/>
  <c r="W124" i="16" s="1"/>
  <c r="V28" i="16"/>
  <c r="V63" i="16" s="1"/>
  <c r="V95" i="16" s="1"/>
  <c r="V127" i="16" s="1"/>
  <c r="X30" i="16"/>
  <c r="X65" i="16" s="1"/>
  <c r="X97" i="16" s="1"/>
  <c r="X129" i="16" s="1"/>
  <c r="W33" i="16"/>
  <c r="W68" i="16" s="1"/>
  <c r="W100" i="16" s="1"/>
  <c r="W132" i="16" s="1"/>
  <c r="V36" i="16"/>
  <c r="V71" i="16" s="1"/>
  <c r="V103" i="16" s="1"/>
  <c r="W12" i="16"/>
  <c r="W47" i="16" s="1"/>
  <c r="W79" i="16" s="1"/>
  <c r="W111" i="16" s="1"/>
  <c r="V15" i="16"/>
  <c r="V50" i="16" s="1"/>
  <c r="V82" i="16" s="1"/>
  <c r="V114" i="16" s="1"/>
  <c r="X17" i="16"/>
  <c r="X52" i="16" s="1"/>
  <c r="X84" i="16" s="1"/>
  <c r="X116" i="16" s="1"/>
  <c r="W20" i="16"/>
  <c r="W55" i="16" s="1"/>
  <c r="W87" i="16" s="1"/>
  <c r="W119" i="16" s="1"/>
  <c r="V23" i="16"/>
  <c r="V58" i="16" s="1"/>
  <c r="V90" i="16" s="1"/>
  <c r="V122" i="16" s="1"/>
  <c r="X25" i="16"/>
  <c r="X60" i="16" s="1"/>
  <c r="X92" i="16" s="1"/>
  <c r="X124" i="16" s="1"/>
  <c r="W28" i="16"/>
  <c r="W63" i="16" s="1"/>
  <c r="W95" i="16" s="1"/>
  <c r="W127" i="16" s="1"/>
  <c r="V31" i="16"/>
  <c r="V66" i="16" s="1"/>
  <c r="V98" i="16" s="1"/>
  <c r="V130" i="16" s="1"/>
  <c r="X33" i="16"/>
  <c r="X68" i="16" s="1"/>
  <c r="X100" i="16" s="1"/>
  <c r="X132" i="16" s="1"/>
  <c r="W36" i="16"/>
  <c r="W71" i="16" s="1"/>
  <c r="W103" i="16" s="1"/>
  <c r="V13" i="16"/>
  <c r="V48" i="16" s="1"/>
  <c r="V80" i="16" s="1"/>
  <c r="V112" i="16" s="1"/>
  <c r="X15" i="16"/>
  <c r="X50" i="16" s="1"/>
  <c r="X82" i="16" s="1"/>
  <c r="X114" i="16" s="1"/>
  <c r="W18" i="16"/>
  <c r="W53" i="16" s="1"/>
  <c r="W85" i="16" s="1"/>
  <c r="W117" i="16" s="1"/>
  <c r="V21" i="16"/>
  <c r="V56" i="16" s="1"/>
  <c r="V88" i="16" s="1"/>
  <c r="V120" i="16" s="1"/>
  <c r="X23" i="16"/>
  <c r="X58" i="16" s="1"/>
  <c r="X90" i="16" s="1"/>
  <c r="X122" i="16" s="1"/>
  <c r="W26" i="16"/>
  <c r="W61" i="16" s="1"/>
  <c r="W93" i="16" s="1"/>
  <c r="W125" i="16" s="1"/>
  <c r="V29" i="16"/>
  <c r="V64" i="16" s="1"/>
  <c r="V96" i="16" s="1"/>
  <c r="V128" i="16" s="1"/>
  <c r="X31" i="16"/>
  <c r="X66" i="16" s="1"/>
  <c r="X98" i="16" s="1"/>
  <c r="X130" i="16" s="1"/>
  <c r="W34" i="16"/>
  <c r="W69" i="16" s="1"/>
  <c r="W101" i="16" s="1"/>
  <c r="W133" i="16" s="1"/>
  <c r="W10" i="16"/>
  <c r="W13" i="16"/>
  <c r="W48" i="16" s="1"/>
  <c r="W80" i="16" s="1"/>
  <c r="W112" i="16" s="1"/>
  <c r="V16" i="16"/>
  <c r="V51" i="16" s="1"/>
  <c r="V83" i="16" s="1"/>
  <c r="V115" i="16" s="1"/>
  <c r="X18" i="16"/>
  <c r="X53" i="16" s="1"/>
  <c r="X85" i="16" s="1"/>
  <c r="X117" i="16" s="1"/>
  <c r="W21" i="16"/>
  <c r="W56" i="16" s="1"/>
  <c r="W88" i="16" s="1"/>
  <c r="W120" i="16" s="1"/>
  <c r="V24" i="16"/>
  <c r="V59" i="16" s="1"/>
  <c r="V91" i="16" s="1"/>
  <c r="V123" i="16" s="1"/>
  <c r="X26" i="16"/>
  <c r="X61" i="16" s="1"/>
  <c r="X93" i="16" s="1"/>
  <c r="X125" i="16" s="1"/>
  <c r="W29" i="16"/>
  <c r="W64" i="16" s="1"/>
  <c r="W96" i="16" s="1"/>
  <c r="W128" i="16" s="1"/>
  <c r="V32" i="16"/>
  <c r="V67" i="16" s="1"/>
  <c r="V99" i="16" s="1"/>
  <c r="V131" i="16" s="1"/>
  <c r="X34" i="16"/>
  <c r="X69" i="16" s="1"/>
  <c r="X101" i="16" s="1"/>
  <c r="X133" i="16" s="1"/>
  <c r="X10" i="16"/>
  <c r="V11" i="16"/>
  <c r="V46" i="16" s="1"/>
  <c r="V78" i="16" s="1"/>
  <c r="V110" i="16" s="1"/>
  <c r="X13" i="16"/>
  <c r="X48" i="16" s="1"/>
  <c r="X80" i="16" s="1"/>
  <c r="X112" i="16" s="1"/>
  <c r="W16" i="16"/>
  <c r="W51" i="16" s="1"/>
  <c r="W83" i="16" s="1"/>
  <c r="W115" i="16" s="1"/>
  <c r="V19" i="16"/>
  <c r="V54" i="16" s="1"/>
  <c r="V86" i="16" s="1"/>
  <c r="V118" i="16" s="1"/>
  <c r="X21" i="16"/>
  <c r="X56" i="16" s="1"/>
  <c r="X88" i="16" s="1"/>
  <c r="X120" i="16" s="1"/>
  <c r="W24" i="16"/>
  <c r="W59" i="16" s="1"/>
  <c r="W91" i="16" s="1"/>
  <c r="W123" i="16" s="1"/>
  <c r="V27" i="16"/>
  <c r="V62" i="16" s="1"/>
  <c r="V94" i="16" s="1"/>
  <c r="V126" i="16" s="1"/>
  <c r="X29" i="16"/>
  <c r="X64" i="16" s="1"/>
  <c r="X96" i="16" s="1"/>
  <c r="X128" i="16" s="1"/>
  <c r="W32" i="16"/>
  <c r="W67" i="16" s="1"/>
  <c r="W99" i="16" s="1"/>
  <c r="W131" i="16" s="1"/>
  <c r="V35" i="16"/>
  <c r="V70" i="16" s="1"/>
  <c r="V102" i="16" s="1"/>
  <c r="V134" i="16" s="1"/>
  <c r="W15" i="16"/>
  <c r="W50" i="16" s="1"/>
  <c r="W82" i="16" s="1"/>
  <c r="W114" i="16" s="1"/>
  <c r="V26" i="16"/>
  <c r="V61" i="16" s="1"/>
  <c r="V93" i="16" s="1"/>
  <c r="V125" i="16" s="1"/>
  <c r="X36" i="16"/>
  <c r="X71" i="16" s="1"/>
  <c r="X103" i="16" s="1"/>
  <c r="X16" i="16"/>
  <c r="X51" i="16" s="1"/>
  <c r="X83" i="16" s="1"/>
  <c r="X115" i="16" s="1"/>
  <c r="V30" i="16"/>
  <c r="V65" i="16" s="1"/>
  <c r="V97" i="16" s="1"/>
  <c r="V129" i="16" s="1"/>
  <c r="V14" i="16"/>
  <c r="V49" i="16" s="1"/>
  <c r="V81" i="16" s="1"/>
  <c r="V113" i="16" s="1"/>
  <c r="W27" i="16"/>
  <c r="W62" i="16" s="1"/>
  <c r="W94" i="16" s="1"/>
  <c r="W126" i="16" s="1"/>
  <c r="W35" i="16"/>
  <c r="W70" i="16" s="1"/>
  <c r="W102" i="16" s="1"/>
  <c r="W134" i="16" s="1"/>
  <c r="V18" i="16"/>
  <c r="V53" i="16" s="1"/>
  <c r="V85" i="16" s="1"/>
  <c r="V117" i="16" s="1"/>
  <c r="X28" i="16"/>
  <c r="X63" i="16" s="1"/>
  <c r="X95" i="16" s="1"/>
  <c r="X127" i="16" s="1"/>
  <c r="W19" i="16"/>
  <c r="W54" i="16" s="1"/>
  <c r="W86" i="16" s="1"/>
  <c r="W118" i="16" s="1"/>
  <c r="X20" i="16"/>
  <c r="X55" i="16" s="1"/>
  <c r="X87" i="16" s="1"/>
  <c r="X119" i="16" s="1"/>
  <c r="W31" i="16"/>
  <c r="W66" i="16" s="1"/>
  <c r="W98" i="16" s="1"/>
  <c r="W130" i="16" s="1"/>
  <c r="V22" i="16"/>
  <c r="V57" i="16" s="1"/>
  <c r="V89" i="16" s="1"/>
  <c r="V121" i="16" s="1"/>
  <c r="X32" i="16"/>
  <c r="X67" i="16" s="1"/>
  <c r="X99" i="16" s="1"/>
  <c r="X131" i="16" s="1"/>
  <c r="W11" i="16"/>
  <c r="W46" i="16" s="1"/>
  <c r="W78" i="16" s="1"/>
  <c r="W110" i="16" s="1"/>
  <c r="X24" i="16"/>
  <c r="X59" i="16" s="1"/>
  <c r="X91" i="16" s="1"/>
  <c r="X123" i="16" s="1"/>
  <c r="X12" i="16"/>
  <c r="X47" i="16" s="1"/>
  <c r="X79" i="16" s="1"/>
  <c r="X111" i="16" s="1"/>
  <c r="W23" i="16"/>
  <c r="W58" i="16" s="1"/>
  <c r="W90" i="16" s="1"/>
  <c r="W122" i="16" s="1"/>
  <c r="V34" i="16"/>
  <c r="V69" i="16" s="1"/>
  <c r="V101" i="16" s="1"/>
  <c r="V133" i="16" s="1"/>
  <c r="BO10" i="16"/>
  <c r="BP13" i="16"/>
  <c r="BP48" i="16" s="1"/>
  <c r="BP80" i="16" s="1"/>
  <c r="BP112" i="16" s="1"/>
  <c r="BO16" i="16"/>
  <c r="BO51" i="16" s="1"/>
  <c r="BO83" i="16" s="1"/>
  <c r="BO115" i="16" s="1"/>
  <c r="BQ18" i="16"/>
  <c r="BQ53" i="16" s="1"/>
  <c r="BQ85" i="16" s="1"/>
  <c r="BQ117" i="16" s="1"/>
  <c r="BP21" i="16"/>
  <c r="BP56" i="16" s="1"/>
  <c r="BP88" i="16" s="1"/>
  <c r="BP120" i="16" s="1"/>
  <c r="BO24" i="16"/>
  <c r="BO59" i="16" s="1"/>
  <c r="BO91" i="16" s="1"/>
  <c r="BO123" i="16" s="1"/>
  <c r="BQ26" i="16"/>
  <c r="BQ61" i="16" s="1"/>
  <c r="BQ93" i="16" s="1"/>
  <c r="BQ125" i="16" s="1"/>
  <c r="BP29" i="16"/>
  <c r="BP64" i="16" s="1"/>
  <c r="BP96" i="16" s="1"/>
  <c r="BP128" i="16" s="1"/>
  <c r="BO32" i="16"/>
  <c r="BO67" i="16" s="1"/>
  <c r="BO99" i="16" s="1"/>
  <c r="BO131" i="16" s="1"/>
  <c r="BQ34" i="16"/>
  <c r="BQ69" i="16" s="1"/>
  <c r="BQ101" i="16" s="1"/>
  <c r="BQ133" i="16" s="1"/>
  <c r="BQ10" i="16"/>
  <c r="BO11" i="16"/>
  <c r="BO46" i="16" s="1"/>
  <c r="BO78" i="16" s="1"/>
  <c r="BO110" i="16" s="1"/>
  <c r="BQ13" i="16"/>
  <c r="BQ48" i="16" s="1"/>
  <c r="BQ80" i="16" s="1"/>
  <c r="BQ112" i="16" s="1"/>
  <c r="BP16" i="16"/>
  <c r="BP51" i="16" s="1"/>
  <c r="BP83" i="16" s="1"/>
  <c r="BP115" i="16" s="1"/>
  <c r="BO19" i="16"/>
  <c r="BO54" i="16" s="1"/>
  <c r="BO86" i="16" s="1"/>
  <c r="BO118" i="16" s="1"/>
  <c r="BQ21" i="16"/>
  <c r="BQ56" i="16" s="1"/>
  <c r="BQ88" i="16" s="1"/>
  <c r="BQ120" i="16" s="1"/>
  <c r="BP24" i="16"/>
  <c r="BP59" i="16" s="1"/>
  <c r="BP91" i="16" s="1"/>
  <c r="BP123" i="16" s="1"/>
  <c r="BO27" i="16"/>
  <c r="BO62" i="16" s="1"/>
  <c r="BO94" i="16" s="1"/>
  <c r="BO126" i="16" s="1"/>
  <c r="BQ29" i="16"/>
  <c r="BQ64" i="16" s="1"/>
  <c r="BQ96" i="16" s="1"/>
  <c r="BQ128" i="16" s="1"/>
  <c r="BP32" i="16"/>
  <c r="BP67" i="16" s="1"/>
  <c r="BP99" i="16" s="1"/>
  <c r="BP131" i="16" s="1"/>
  <c r="BO35" i="16"/>
  <c r="BO70" i="16" s="1"/>
  <c r="BO102" i="16" s="1"/>
  <c r="BO134" i="16" s="1"/>
  <c r="BP11" i="16"/>
  <c r="BP46" i="16" s="1"/>
  <c r="BP78" i="16" s="1"/>
  <c r="BP110" i="16" s="1"/>
  <c r="BO14" i="16"/>
  <c r="BO49" i="16" s="1"/>
  <c r="BO81" i="16" s="1"/>
  <c r="BO113" i="16" s="1"/>
  <c r="BQ16" i="16"/>
  <c r="BQ51" i="16" s="1"/>
  <c r="BQ83" i="16" s="1"/>
  <c r="BQ115" i="16" s="1"/>
  <c r="BP19" i="16"/>
  <c r="BP54" i="16" s="1"/>
  <c r="BP86" i="16" s="1"/>
  <c r="BP118" i="16" s="1"/>
  <c r="BO22" i="16"/>
  <c r="BO57" i="16" s="1"/>
  <c r="BO89" i="16" s="1"/>
  <c r="BO121" i="16" s="1"/>
  <c r="BQ24" i="16"/>
  <c r="BQ59" i="16" s="1"/>
  <c r="BQ91" i="16" s="1"/>
  <c r="BQ123" i="16" s="1"/>
  <c r="BP27" i="16"/>
  <c r="BP62" i="16" s="1"/>
  <c r="BP94" i="16" s="1"/>
  <c r="BP126" i="16" s="1"/>
  <c r="BO30" i="16"/>
  <c r="BO65" i="16" s="1"/>
  <c r="BO97" i="16" s="1"/>
  <c r="BO129" i="16" s="1"/>
  <c r="BQ32" i="16"/>
  <c r="BQ67" i="16" s="1"/>
  <c r="BQ99" i="16" s="1"/>
  <c r="BQ131" i="16" s="1"/>
  <c r="BP35" i="16"/>
  <c r="BP70" i="16" s="1"/>
  <c r="BP102" i="16" s="1"/>
  <c r="BP134" i="16" s="1"/>
  <c r="BQ11" i="16"/>
  <c r="BQ46" i="16" s="1"/>
  <c r="BQ78" i="16" s="1"/>
  <c r="BQ110" i="16" s="1"/>
  <c r="BP14" i="16"/>
  <c r="BP49" i="16" s="1"/>
  <c r="BP81" i="16" s="1"/>
  <c r="BP113" i="16" s="1"/>
  <c r="BO17" i="16"/>
  <c r="BO52" i="16" s="1"/>
  <c r="BO84" i="16" s="1"/>
  <c r="BO116" i="16" s="1"/>
  <c r="BQ19" i="16"/>
  <c r="BQ54" i="16" s="1"/>
  <c r="BQ86" i="16" s="1"/>
  <c r="BQ118" i="16" s="1"/>
  <c r="BP22" i="16"/>
  <c r="BP57" i="16" s="1"/>
  <c r="BP89" i="16" s="1"/>
  <c r="BP121" i="16" s="1"/>
  <c r="BO25" i="16"/>
  <c r="BO60" i="16" s="1"/>
  <c r="BO92" i="16" s="1"/>
  <c r="BO124" i="16" s="1"/>
  <c r="BQ27" i="16"/>
  <c r="BQ62" i="16" s="1"/>
  <c r="BQ94" i="16" s="1"/>
  <c r="BQ126" i="16" s="1"/>
  <c r="BP30" i="16"/>
  <c r="BP65" i="16" s="1"/>
  <c r="BP97" i="16" s="1"/>
  <c r="BP129" i="16" s="1"/>
  <c r="BO33" i="16"/>
  <c r="BO68" i="16" s="1"/>
  <c r="BO100" i="16" s="1"/>
  <c r="BO132" i="16" s="1"/>
  <c r="BQ35" i="16"/>
  <c r="BQ70" i="16" s="1"/>
  <c r="BQ102" i="16" s="1"/>
  <c r="BQ134" i="16" s="1"/>
  <c r="BO12" i="16"/>
  <c r="BO47" i="16" s="1"/>
  <c r="BO79" i="16" s="1"/>
  <c r="BO111" i="16" s="1"/>
  <c r="BQ14" i="16"/>
  <c r="BQ49" i="16" s="1"/>
  <c r="BQ81" i="16" s="1"/>
  <c r="BQ113" i="16" s="1"/>
  <c r="BP17" i="16"/>
  <c r="BP52" i="16" s="1"/>
  <c r="BP84" i="16" s="1"/>
  <c r="BP116" i="16" s="1"/>
  <c r="BO20" i="16"/>
  <c r="BO55" i="16" s="1"/>
  <c r="BO87" i="16" s="1"/>
  <c r="BO119" i="16" s="1"/>
  <c r="BQ22" i="16"/>
  <c r="BQ57" i="16" s="1"/>
  <c r="BQ89" i="16" s="1"/>
  <c r="BQ121" i="16" s="1"/>
  <c r="BP25" i="16"/>
  <c r="BP60" i="16" s="1"/>
  <c r="BP92" i="16" s="1"/>
  <c r="BP124" i="16" s="1"/>
  <c r="BO28" i="16"/>
  <c r="BO63" i="16" s="1"/>
  <c r="BO95" i="16" s="1"/>
  <c r="BO127" i="16" s="1"/>
  <c r="BQ30" i="16"/>
  <c r="BQ65" i="16" s="1"/>
  <c r="BQ97" i="16" s="1"/>
  <c r="BQ129" i="16" s="1"/>
  <c r="BP33" i="16"/>
  <c r="BP68" i="16" s="1"/>
  <c r="BP100" i="16" s="1"/>
  <c r="BP132" i="16" s="1"/>
  <c r="BO36" i="16"/>
  <c r="BO71" i="16" s="1"/>
  <c r="BO103" i="16" s="1"/>
  <c r="BP12" i="16"/>
  <c r="BP47" i="16" s="1"/>
  <c r="BP79" i="16" s="1"/>
  <c r="BP111" i="16" s="1"/>
  <c r="BO15" i="16"/>
  <c r="BO50" i="16" s="1"/>
  <c r="BO82" i="16" s="1"/>
  <c r="BO114" i="16" s="1"/>
  <c r="BQ17" i="16"/>
  <c r="BQ52" i="16" s="1"/>
  <c r="BQ84" i="16" s="1"/>
  <c r="BQ116" i="16" s="1"/>
  <c r="BP20" i="16"/>
  <c r="BP55" i="16" s="1"/>
  <c r="BP87" i="16" s="1"/>
  <c r="BP119" i="16" s="1"/>
  <c r="BO23" i="16"/>
  <c r="BO58" i="16" s="1"/>
  <c r="BO90" i="16" s="1"/>
  <c r="BO122" i="16" s="1"/>
  <c r="BQ25" i="16"/>
  <c r="BQ60" i="16" s="1"/>
  <c r="BQ92" i="16" s="1"/>
  <c r="BQ124" i="16" s="1"/>
  <c r="BP28" i="16"/>
  <c r="BP63" i="16" s="1"/>
  <c r="BP95" i="16" s="1"/>
  <c r="BP127" i="16" s="1"/>
  <c r="BO31" i="16"/>
  <c r="BO66" i="16" s="1"/>
  <c r="BO98" i="16" s="1"/>
  <c r="BO130" i="16" s="1"/>
  <c r="BQ33" i="16"/>
  <c r="BQ68" i="16" s="1"/>
  <c r="BQ100" i="16" s="1"/>
  <c r="BQ132" i="16" s="1"/>
  <c r="BP36" i="16"/>
  <c r="BP71" i="16" s="1"/>
  <c r="BP103" i="16" s="1"/>
  <c r="BQ12" i="16"/>
  <c r="BQ47" i="16" s="1"/>
  <c r="BQ79" i="16" s="1"/>
  <c r="BQ111" i="16" s="1"/>
  <c r="BP15" i="16"/>
  <c r="BP50" i="16" s="1"/>
  <c r="BP82" i="16" s="1"/>
  <c r="BP114" i="16" s="1"/>
  <c r="BO18" i="16"/>
  <c r="BO53" i="16" s="1"/>
  <c r="BO85" i="16" s="1"/>
  <c r="BO117" i="16" s="1"/>
  <c r="BQ20" i="16"/>
  <c r="BQ55" i="16" s="1"/>
  <c r="BQ87" i="16" s="1"/>
  <c r="BQ119" i="16" s="1"/>
  <c r="BP23" i="16"/>
  <c r="BP58" i="16" s="1"/>
  <c r="BP90" i="16" s="1"/>
  <c r="BP122" i="16" s="1"/>
  <c r="BO26" i="16"/>
  <c r="BO61" i="16" s="1"/>
  <c r="BO93" i="16" s="1"/>
  <c r="BO125" i="16" s="1"/>
  <c r="BQ28" i="16"/>
  <c r="BQ63" i="16" s="1"/>
  <c r="BQ95" i="16" s="1"/>
  <c r="BQ127" i="16" s="1"/>
  <c r="BP31" i="16"/>
  <c r="BP66" i="16" s="1"/>
  <c r="BP98" i="16" s="1"/>
  <c r="BP130" i="16" s="1"/>
  <c r="BO34" i="16"/>
  <c r="BO69" i="16" s="1"/>
  <c r="BO101" i="16" s="1"/>
  <c r="BO133" i="16" s="1"/>
  <c r="BQ36" i="16"/>
  <c r="BQ71" i="16" s="1"/>
  <c r="BQ103" i="16" s="1"/>
  <c r="BQ15" i="16"/>
  <c r="BQ50" i="16" s="1"/>
  <c r="BQ82" i="16" s="1"/>
  <c r="BQ114" i="16" s="1"/>
  <c r="BP10" i="16"/>
  <c r="BP18" i="16"/>
  <c r="BP53" i="16" s="1"/>
  <c r="BP85" i="16" s="1"/>
  <c r="BP117" i="16" s="1"/>
  <c r="BO21" i="16"/>
  <c r="BO56" i="16" s="1"/>
  <c r="BO88" i="16" s="1"/>
  <c r="BO120" i="16" s="1"/>
  <c r="BQ23" i="16"/>
  <c r="BQ58" i="16" s="1"/>
  <c r="BQ90" i="16" s="1"/>
  <c r="BQ122" i="16" s="1"/>
  <c r="BP26" i="16"/>
  <c r="BP61" i="16" s="1"/>
  <c r="BP93" i="16" s="1"/>
  <c r="BP125" i="16" s="1"/>
  <c r="BO29" i="16"/>
  <c r="BO64" i="16" s="1"/>
  <c r="BO96" i="16" s="1"/>
  <c r="BO128" i="16" s="1"/>
  <c r="BQ31" i="16"/>
  <c r="BQ66" i="16" s="1"/>
  <c r="BQ98" i="16" s="1"/>
  <c r="BQ130" i="16" s="1"/>
  <c r="BO13" i="16"/>
  <c r="BO48" i="16" s="1"/>
  <c r="BO80" i="16" s="1"/>
  <c r="BO112" i="16" s="1"/>
  <c r="BP34" i="16"/>
  <c r="BP69" i="16" s="1"/>
  <c r="BP101" i="16" s="1"/>
  <c r="BP133" i="16" s="1"/>
  <c r="AH11" i="16"/>
  <c r="AH46" i="16" s="1"/>
  <c r="AH78" i="16" s="1"/>
  <c r="AH110" i="16" s="1"/>
  <c r="AG14" i="16"/>
  <c r="AG49" i="16" s="1"/>
  <c r="AG81" i="16" s="1"/>
  <c r="AG113" i="16" s="1"/>
  <c r="AF17" i="16"/>
  <c r="AF52" i="16" s="1"/>
  <c r="AF84" i="16" s="1"/>
  <c r="AF116" i="16" s="1"/>
  <c r="AH19" i="16"/>
  <c r="AH54" i="16" s="1"/>
  <c r="AH86" i="16" s="1"/>
  <c r="AH118" i="16" s="1"/>
  <c r="AG22" i="16"/>
  <c r="AG57" i="16" s="1"/>
  <c r="AG89" i="16" s="1"/>
  <c r="AG121" i="16" s="1"/>
  <c r="AF25" i="16"/>
  <c r="AF60" i="16" s="1"/>
  <c r="AF92" i="16" s="1"/>
  <c r="AF124" i="16" s="1"/>
  <c r="AH27" i="16"/>
  <c r="AH62" i="16" s="1"/>
  <c r="AH94" i="16" s="1"/>
  <c r="AH126" i="16" s="1"/>
  <c r="AG30" i="16"/>
  <c r="AG65" i="16" s="1"/>
  <c r="AG97" i="16" s="1"/>
  <c r="AG129" i="16" s="1"/>
  <c r="AF33" i="16"/>
  <c r="AF68" i="16" s="1"/>
  <c r="AF100" i="16" s="1"/>
  <c r="AF132" i="16" s="1"/>
  <c r="AH35" i="16"/>
  <c r="AH70" i="16" s="1"/>
  <c r="AH102" i="16" s="1"/>
  <c r="AH134" i="16" s="1"/>
  <c r="AF12" i="16"/>
  <c r="AF47" i="16" s="1"/>
  <c r="AF79" i="16" s="1"/>
  <c r="AF111" i="16" s="1"/>
  <c r="AH14" i="16"/>
  <c r="AH49" i="16" s="1"/>
  <c r="AH81" i="16" s="1"/>
  <c r="AH113" i="16" s="1"/>
  <c r="AG17" i="16"/>
  <c r="AG52" i="16" s="1"/>
  <c r="AG84" i="16" s="1"/>
  <c r="AG116" i="16" s="1"/>
  <c r="AF20" i="16"/>
  <c r="AF55" i="16" s="1"/>
  <c r="AF87" i="16" s="1"/>
  <c r="AF119" i="16" s="1"/>
  <c r="AH22" i="16"/>
  <c r="AH57" i="16" s="1"/>
  <c r="AH89" i="16" s="1"/>
  <c r="AH121" i="16" s="1"/>
  <c r="AG25" i="16"/>
  <c r="AG60" i="16" s="1"/>
  <c r="AG92" i="16" s="1"/>
  <c r="AG124" i="16" s="1"/>
  <c r="AF28" i="16"/>
  <c r="AF63" i="16" s="1"/>
  <c r="AF95" i="16" s="1"/>
  <c r="AF127" i="16" s="1"/>
  <c r="AH30" i="16"/>
  <c r="AH65" i="16" s="1"/>
  <c r="AH97" i="16" s="1"/>
  <c r="AH129" i="16" s="1"/>
  <c r="AG33" i="16"/>
  <c r="AG68" i="16" s="1"/>
  <c r="AG100" i="16" s="1"/>
  <c r="AG132" i="16" s="1"/>
  <c r="AF36" i="16"/>
  <c r="AF71" i="16" s="1"/>
  <c r="AF103" i="16" s="1"/>
  <c r="AG12" i="16"/>
  <c r="AG47" i="16" s="1"/>
  <c r="AG79" i="16" s="1"/>
  <c r="AG111" i="16" s="1"/>
  <c r="AF15" i="16"/>
  <c r="AF50" i="16" s="1"/>
  <c r="AF82" i="16" s="1"/>
  <c r="AF114" i="16" s="1"/>
  <c r="AH17" i="16"/>
  <c r="AH52" i="16" s="1"/>
  <c r="AH84" i="16" s="1"/>
  <c r="AH116" i="16" s="1"/>
  <c r="AG20" i="16"/>
  <c r="AG55" i="16" s="1"/>
  <c r="AG87" i="16" s="1"/>
  <c r="AG119" i="16" s="1"/>
  <c r="AF23" i="16"/>
  <c r="AF58" i="16" s="1"/>
  <c r="AF90" i="16" s="1"/>
  <c r="AF122" i="16" s="1"/>
  <c r="AH25" i="16"/>
  <c r="AH60" i="16" s="1"/>
  <c r="AH92" i="16" s="1"/>
  <c r="AH124" i="16" s="1"/>
  <c r="AG28" i="16"/>
  <c r="AG63" i="16" s="1"/>
  <c r="AG95" i="16" s="1"/>
  <c r="AG127" i="16" s="1"/>
  <c r="AF31" i="16"/>
  <c r="AF66" i="16" s="1"/>
  <c r="AF98" i="16" s="1"/>
  <c r="AF130" i="16" s="1"/>
  <c r="AH33" i="16"/>
  <c r="AH68" i="16" s="1"/>
  <c r="AH100" i="16" s="1"/>
  <c r="AH132" i="16" s="1"/>
  <c r="AG36" i="16"/>
  <c r="AG71" i="16" s="1"/>
  <c r="AG103" i="16" s="1"/>
  <c r="AF13" i="16"/>
  <c r="AF48" i="16" s="1"/>
  <c r="AF80" i="16" s="1"/>
  <c r="AF112" i="16" s="1"/>
  <c r="AH15" i="16"/>
  <c r="AH50" i="16" s="1"/>
  <c r="AH82" i="16" s="1"/>
  <c r="AH114" i="16" s="1"/>
  <c r="AG18" i="16"/>
  <c r="AG53" i="16" s="1"/>
  <c r="AG85" i="16" s="1"/>
  <c r="AG117" i="16" s="1"/>
  <c r="AF21" i="16"/>
  <c r="AF56" i="16" s="1"/>
  <c r="AF88" i="16" s="1"/>
  <c r="AF120" i="16" s="1"/>
  <c r="AH23" i="16"/>
  <c r="AH58" i="16" s="1"/>
  <c r="AH90" i="16" s="1"/>
  <c r="AH122" i="16" s="1"/>
  <c r="AG26" i="16"/>
  <c r="AG61" i="16" s="1"/>
  <c r="AG93" i="16" s="1"/>
  <c r="AG125" i="16" s="1"/>
  <c r="AF29" i="16"/>
  <c r="AF64" i="16" s="1"/>
  <c r="AF96" i="16" s="1"/>
  <c r="AF128" i="16" s="1"/>
  <c r="AH31" i="16"/>
  <c r="AH66" i="16" s="1"/>
  <c r="AH98" i="16" s="1"/>
  <c r="AH130" i="16" s="1"/>
  <c r="AG34" i="16"/>
  <c r="AG69" i="16" s="1"/>
  <c r="AG101" i="16" s="1"/>
  <c r="AG133" i="16" s="1"/>
  <c r="AG10" i="16"/>
  <c r="AG13" i="16"/>
  <c r="AG48" i="16" s="1"/>
  <c r="AG80" i="16" s="1"/>
  <c r="AG112" i="16" s="1"/>
  <c r="AF16" i="16"/>
  <c r="AF51" i="16" s="1"/>
  <c r="AF83" i="16" s="1"/>
  <c r="AF115" i="16" s="1"/>
  <c r="AH18" i="16"/>
  <c r="AH53" i="16" s="1"/>
  <c r="AH85" i="16" s="1"/>
  <c r="AH117" i="16" s="1"/>
  <c r="AG21" i="16"/>
  <c r="AG56" i="16" s="1"/>
  <c r="AG88" i="16" s="1"/>
  <c r="AG120" i="16" s="1"/>
  <c r="AF24" i="16"/>
  <c r="AF59" i="16" s="1"/>
  <c r="AF91" i="16" s="1"/>
  <c r="AF123" i="16" s="1"/>
  <c r="AH26" i="16"/>
  <c r="AH61" i="16" s="1"/>
  <c r="AH93" i="16" s="1"/>
  <c r="AH125" i="16" s="1"/>
  <c r="AG29" i="16"/>
  <c r="AG64" i="16" s="1"/>
  <c r="AG96" i="16" s="1"/>
  <c r="AG128" i="16" s="1"/>
  <c r="AF32" i="16"/>
  <c r="AF67" i="16" s="1"/>
  <c r="AF99" i="16" s="1"/>
  <c r="AF131" i="16" s="1"/>
  <c r="AH34" i="16"/>
  <c r="AH69" i="16" s="1"/>
  <c r="AH101" i="16" s="1"/>
  <c r="AH133" i="16" s="1"/>
  <c r="AH10" i="16"/>
  <c r="AF11" i="16"/>
  <c r="AF46" i="16" s="1"/>
  <c r="AF78" i="16" s="1"/>
  <c r="AF110" i="16" s="1"/>
  <c r="AH13" i="16"/>
  <c r="AH48" i="16" s="1"/>
  <c r="AH80" i="16" s="1"/>
  <c r="AH112" i="16" s="1"/>
  <c r="AG16" i="16"/>
  <c r="AG51" i="16" s="1"/>
  <c r="AG83" i="16" s="1"/>
  <c r="AG115" i="16" s="1"/>
  <c r="AF19" i="16"/>
  <c r="AF54" i="16" s="1"/>
  <c r="AF86" i="16" s="1"/>
  <c r="AF118" i="16" s="1"/>
  <c r="AH21" i="16"/>
  <c r="AH56" i="16" s="1"/>
  <c r="AH88" i="16" s="1"/>
  <c r="AH120" i="16" s="1"/>
  <c r="AG24" i="16"/>
  <c r="AG59" i="16" s="1"/>
  <c r="AG91" i="16" s="1"/>
  <c r="AG123" i="16" s="1"/>
  <c r="AF27" i="16"/>
  <c r="AF62" i="16" s="1"/>
  <c r="AF94" i="16" s="1"/>
  <c r="AF126" i="16" s="1"/>
  <c r="AH29" i="16"/>
  <c r="AH64" i="16" s="1"/>
  <c r="AH96" i="16" s="1"/>
  <c r="AH128" i="16" s="1"/>
  <c r="AG32" i="16"/>
  <c r="AG67" i="16" s="1"/>
  <c r="AG99" i="16" s="1"/>
  <c r="AG131" i="16" s="1"/>
  <c r="AF35" i="16"/>
  <c r="AF70" i="16" s="1"/>
  <c r="AF102" i="16" s="1"/>
  <c r="AF134" i="16" s="1"/>
  <c r="AG15" i="16"/>
  <c r="AG50" i="16" s="1"/>
  <c r="AG82" i="16" s="1"/>
  <c r="AG114" i="16" s="1"/>
  <c r="AF26" i="16"/>
  <c r="AF61" i="16" s="1"/>
  <c r="AF93" i="16" s="1"/>
  <c r="AF125" i="16" s="1"/>
  <c r="AH36" i="16"/>
  <c r="AH71" i="16" s="1"/>
  <c r="AH103" i="16" s="1"/>
  <c r="AH16" i="16"/>
  <c r="AH51" i="16" s="1"/>
  <c r="AH83" i="16" s="1"/>
  <c r="AH115" i="16" s="1"/>
  <c r="AF14" i="16"/>
  <c r="AF49" i="16" s="1"/>
  <c r="AF81" i="16" s="1"/>
  <c r="AF113" i="16" s="1"/>
  <c r="AG27" i="16"/>
  <c r="AG62" i="16" s="1"/>
  <c r="AG94" i="16" s="1"/>
  <c r="AG126" i="16" s="1"/>
  <c r="AG19" i="16"/>
  <c r="AG54" i="16" s="1"/>
  <c r="AG86" i="16" s="1"/>
  <c r="AG118" i="16" s="1"/>
  <c r="AG35" i="16"/>
  <c r="AG70" i="16" s="1"/>
  <c r="AG102" i="16" s="1"/>
  <c r="AG134" i="16" s="1"/>
  <c r="AF18" i="16"/>
  <c r="AF53" i="16" s="1"/>
  <c r="AF85" i="16" s="1"/>
  <c r="AF117" i="16" s="1"/>
  <c r="AH28" i="16"/>
  <c r="AH63" i="16" s="1"/>
  <c r="AH95" i="16" s="1"/>
  <c r="AH127" i="16" s="1"/>
  <c r="AF30" i="16"/>
  <c r="AF65" i="16" s="1"/>
  <c r="AF97" i="16" s="1"/>
  <c r="AF129" i="16" s="1"/>
  <c r="AH20" i="16"/>
  <c r="AH55" i="16" s="1"/>
  <c r="AH87" i="16" s="1"/>
  <c r="AH119" i="16" s="1"/>
  <c r="AG31" i="16"/>
  <c r="AG66" i="16" s="1"/>
  <c r="AG98" i="16" s="1"/>
  <c r="AG130" i="16" s="1"/>
  <c r="AG11" i="16"/>
  <c r="AG46" i="16" s="1"/>
  <c r="AG78" i="16" s="1"/>
  <c r="AG110" i="16" s="1"/>
  <c r="AF22" i="16"/>
  <c r="AF57" i="16" s="1"/>
  <c r="AF89" i="16" s="1"/>
  <c r="AF121" i="16" s="1"/>
  <c r="AH32" i="16"/>
  <c r="AH67" i="16" s="1"/>
  <c r="AH99" i="16" s="1"/>
  <c r="AH131" i="16" s="1"/>
  <c r="AH24" i="16"/>
  <c r="AH59" i="16" s="1"/>
  <c r="AH91" i="16" s="1"/>
  <c r="AH123" i="16" s="1"/>
  <c r="AH12" i="16"/>
  <c r="AH47" i="16" s="1"/>
  <c r="AH79" i="16" s="1"/>
  <c r="AH111" i="16" s="1"/>
  <c r="AG23" i="16"/>
  <c r="AG58" i="16" s="1"/>
  <c r="AG90" i="16" s="1"/>
  <c r="AG122" i="16" s="1"/>
  <c r="AF34" i="16"/>
  <c r="AF69" i="16" s="1"/>
  <c r="AF101" i="16" s="1"/>
  <c r="AF133" i="16" s="1"/>
  <c r="AV38" i="16"/>
  <c r="AV45" i="16"/>
  <c r="AV77" i="16" s="1"/>
  <c r="AV109" i="16" s="1"/>
  <c r="AV137" i="16" s="1"/>
  <c r="AU38" i="16"/>
  <c r="AA10" i="15"/>
  <c r="AB13" i="15"/>
  <c r="AB48" i="15" s="1"/>
  <c r="AB80" i="15" s="1"/>
  <c r="AB112" i="15" s="1"/>
  <c r="AA16" i="15"/>
  <c r="AA51" i="15" s="1"/>
  <c r="AA83" i="15" s="1"/>
  <c r="AA115" i="15" s="1"/>
  <c r="AC18" i="15"/>
  <c r="AC53" i="15" s="1"/>
  <c r="AC85" i="15" s="1"/>
  <c r="AC117" i="15" s="1"/>
  <c r="AB21" i="15"/>
  <c r="AB56" i="15" s="1"/>
  <c r="AB88" i="15" s="1"/>
  <c r="AB120" i="15" s="1"/>
  <c r="AA24" i="15"/>
  <c r="AA59" i="15" s="1"/>
  <c r="AA91" i="15" s="1"/>
  <c r="AA123" i="15" s="1"/>
  <c r="AC26" i="15"/>
  <c r="AC61" i="15" s="1"/>
  <c r="AC93" i="15" s="1"/>
  <c r="AC125" i="15" s="1"/>
  <c r="AB29" i="15"/>
  <c r="AB64" i="15" s="1"/>
  <c r="AB96" i="15" s="1"/>
  <c r="AB128" i="15" s="1"/>
  <c r="AA32" i="15"/>
  <c r="AA67" i="15" s="1"/>
  <c r="AA99" i="15" s="1"/>
  <c r="AA131" i="15" s="1"/>
  <c r="AC34" i="15"/>
  <c r="AC69" i="15" s="1"/>
  <c r="AC101" i="15" s="1"/>
  <c r="AC133" i="15" s="1"/>
  <c r="AC10" i="15"/>
  <c r="AA11" i="15"/>
  <c r="AA46" i="15" s="1"/>
  <c r="AA78" i="15" s="1"/>
  <c r="AA110" i="15" s="1"/>
  <c r="AC13" i="15"/>
  <c r="AC48" i="15" s="1"/>
  <c r="AC80" i="15" s="1"/>
  <c r="AC112" i="15" s="1"/>
  <c r="AB16" i="15"/>
  <c r="AB51" i="15" s="1"/>
  <c r="AB83" i="15" s="1"/>
  <c r="AB115" i="15" s="1"/>
  <c r="AA19" i="15"/>
  <c r="AA54" i="15" s="1"/>
  <c r="AA86" i="15" s="1"/>
  <c r="AA118" i="15" s="1"/>
  <c r="AC21" i="15"/>
  <c r="AC56" i="15" s="1"/>
  <c r="AC88" i="15" s="1"/>
  <c r="AC120" i="15" s="1"/>
  <c r="AB24" i="15"/>
  <c r="AB59" i="15" s="1"/>
  <c r="AB91" i="15" s="1"/>
  <c r="AB123" i="15" s="1"/>
  <c r="AA27" i="15"/>
  <c r="AA62" i="15" s="1"/>
  <c r="AA94" i="15" s="1"/>
  <c r="AA126" i="15" s="1"/>
  <c r="AC29" i="15"/>
  <c r="AC64" i="15" s="1"/>
  <c r="AC96" i="15" s="1"/>
  <c r="AC128" i="15" s="1"/>
  <c r="AB32" i="15"/>
  <c r="AB67" i="15" s="1"/>
  <c r="AB99" i="15" s="1"/>
  <c r="AB131" i="15" s="1"/>
  <c r="AA35" i="15"/>
  <c r="AA70" i="15" s="1"/>
  <c r="AA102" i="15" s="1"/>
  <c r="AA134" i="15" s="1"/>
  <c r="AB11" i="15"/>
  <c r="AB46" i="15" s="1"/>
  <c r="AB78" i="15" s="1"/>
  <c r="AB110" i="15" s="1"/>
  <c r="AA14" i="15"/>
  <c r="AA49" i="15" s="1"/>
  <c r="AA81" i="15" s="1"/>
  <c r="AA113" i="15" s="1"/>
  <c r="AC16" i="15"/>
  <c r="AC51" i="15" s="1"/>
  <c r="AC83" i="15" s="1"/>
  <c r="AC115" i="15" s="1"/>
  <c r="AB19" i="15"/>
  <c r="AB54" i="15" s="1"/>
  <c r="AB86" i="15" s="1"/>
  <c r="AB118" i="15" s="1"/>
  <c r="AA22" i="15"/>
  <c r="AA57" i="15" s="1"/>
  <c r="AA89" i="15" s="1"/>
  <c r="AA121" i="15" s="1"/>
  <c r="AC24" i="15"/>
  <c r="AC59" i="15" s="1"/>
  <c r="AC91" i="15" s="1"/>
  <c r="AC123" i="15" s="1"/>
  <c r="AB27" i="15"/>
  <c r="AB62" i="15" s="1"/>
  <c r="AB94" i="15" s="1"/>
  <c r="AB126" i="15" s="1"/>
  <c r="AA30" i="15"/>
  <c r="AA65" i="15" s="1"/>
  <c r="AA97" i="15" s="1"/>
  <c r="AA129" i="15" s="1"/>
  <c r="AC32" i="15"/>
  <c r="AC67" i="15" s="1"/>
  <c r="AC99" i="15" s="1"/>
  <c r="AC131" i="15" s="1"/>
  <c r="AB35" i="15"/>
  <c r="AB70" i="15" s="1"/>
  <c r="AB102" i="15" s="1"/>
  <c r="AB134" i="15" s="1"/>
  <c r="AC11" i="15"/>
  <c r="AC46" i="15" s="1"/>
  <c r="AC78" i="15" s="1"/>
  <c r="AC110" i="15" s="1"/>
  <c r="AB14" i="15"/>
  <c r="AB49" i="15" s="1"/>
  <c r="AB81" i="15" s="1"/>
  <c r="AB113" i="15" s="1"/>
  <c r="AA17" i="15"/>
  <c r="AA52" i="15" s="1"/>
  <c r="AA84" i="15" s="1"/>
  <c r="AA116" i="15" s="1"/>
  <c r="AC19" i="15"/>
  <c r="AC54" i="15" s="1"/>
  <c r="AC86" i="15" s="1"/>
  <c r="AC118" i="15" s="1"/>
  <c r="AB22" i="15"/>
  <c r="AB57" i="15" s="1"/>
  <c r="AB89" i="15" s="1"/>
  <c r="AB121" i="15" s="1"/>
  <c r="AA25" i="15"/>
  <c r="AA60" i="15" s="1"/>
  <c r="AA92" i="15" s="1"/>
  <c r="AA124" i="15" s="1"/>
  <c r="AC27" i="15"/>
  <c r="AC62" i="15" s="1"/>
  <c r="AC94" i="15" s="1"/>
  <c r="AC126" i="15" s="1"/>
  <c r="AB30" i="15"/>
  <c r="AB65" i="15" s="1"/>
  <c r="AB97" i="15" s="1"/>
  <c r="AB129" i="15" s="1"/>
  <c r="AA33" i="15"/>
  <c r="AA68" i="15" s="1"/>
  <c r="AA100" i="15" s="1"/>
  <c r="AA132" i="15" s="1"/>
  <c r="AC35" i="15"/>
  <c r="AC70" i="15" s="1"/>
  <c r="AC102" i="15" s="1"/>
  <c r="AC134" i="15" s="1"/>
  <c r="AC12" i="15"/>
  <c r="AC47" i="15" s="1"/>
  <c r="AC79" i="15" s="1"/>
  <c r="AC111" i="15" s="1"/>
  <c r="AB15" i="15"/>
  <c r="AB50" i="15" s="1"/>
  <c r="AB82" i="15" s="1"/>
  <c r="AB114" i="15" s="1"/>
  <c r="AA18" i="15"/>
  <c r="AA53" i="15" s="1"/>
  <c r="AA85" i="15" s="1"/>
  <c r="AA117" i="15" s="1"/>
  <c r="AC20" i="15"/>
  <c r="AC55" i="15" s="1"/>
  <c r="AC87" i="15" s="1"/>
  <c r="AC119" i="15" s="1"/>
  <c r="AB23" i="15"/>
  <c r="AB58" i="15" s="1"/>
  <c r="AB90" i="15" s="1"/>
  <c r="AB122" i="15" s="1"/>
  <c r="AA26" i="15"/>
  <c r="AA61" i="15" s="1"/>
  <c r="AA93" i="15" s="1"/>
  <c r="AA125" i="15" s="1"/>
  <c r="AC28" i="15"/>
  <c r="AC63" i="15" s="1"/>
  <c r="AC95" i="15" s="1"/>
  <c r="AC127" i="15" s="1"/>
  <c r="AB31" i="15"/>
  <c r="AB66" i="15" s="1"/>
  <c r="AB98" i="15" s="1"/>
  <c r="AB130" i="15" s="1"/>
  <c r="AA34" i="15"/>
  <c r="AA69" i="15" s="1"/>
  <c r="AA101" i="15" s="1"/>
  <c r="AA133" i="15" s="1"/>
  <c r="AC36" i="15"/>
  <c r="AC71" i="15" s="1"/>
  <c r="AC103" i="15" s="1"/>
  <c r="AA13" i="15"/>
  <c r="AA48" i="15" s="1"/>
  <c r="AA80" i="15" s="1"/>
  <c r="AA112" i="15" s="1"/>
  <c r="AC15" i="15"/>
  <c r="AC50" i="15" s="1"/>
  <c r="AC82" i="15" s="1"/>
  <c r="AC114" i="15" s="1"/>
  <c r="AB18" i="15"/>
  <c r="AB53" i="15" s="1"/>
  <c r="AB85" i="15" s="1"/>
  <c r="AB117" i="15" s="1"/>
  <c r="AA21" i="15"/>
  <c r="AA56" i="15" s="1"/>
  <c r="AA88" i="15" s="1"/>
  <c r="AA120" i="15" s="1"/>
  <c r="AC23" i="15"/>
  <c r="AC58" i="15" s="1"/>
  <c r="AC90" i="15" s="1"/>
  <c r="AC122" i="15" s="1"/>
  <c r="AB26" i="15"/>
  <c r="AB61" i="15" s="1"/>
  <c r="AB93" i="15" s="1"/>
  <c r="AB125" i="15" s="1"/>
  <c r="AA29" i="15"/>
  <c r="AA64" i="15" s="1"/>
  <c r="AA96" i="15" s="1"/>
  <c r="AA128" i="15" s="1"/>
  <c r="AC31" i="15"/>
  <c r="AC66" i="15" s="1"/>
  <c r="AC98" i="15" s="1"/>
  <c r="AC130" i="15" s="1"/>
  <c r="AB34" i="15"/>
  <c r="AB69" i="15" s="1"/>
  <c r="AB101" i="15" s="1"/>
  <c r="AB133" i="15" s="1"/>
  <c r="AB10" i="15"/>
  <c r="AB20" i="15"/>
  <c r="AB55" i="15" s="1"/>
  <c r="AB87" i="15" s="1"/>
  <c r="AB119" i="15" s="1"/>
  <c r="AA31" i="15"/>
  <c r="AA66" i="15" s="1"/>
  <c r="AA98" i="15" s="1"/>
  <c r="AA130" i="15" s="1"/>
  <c r="AA12" i="15"/>
  <c r="AA47" i="15" s="1"/>
  <c r="AA79" i="15" s="1"/>
  <c r="AA111" i="15" s="1"/>
  <c r="AC22" i="15"/>
  <c r="AC57" i="15" s="1"/>
  <c r="AC89" i="15" s="1"/>
  <c r="AC121" i="15" s="1"/>
  <c r="AB33" i="15"/>
  <c r="AB68" i="15" s="1"/>
  <c r="AB100" i="15" s="1"/>
  <c r="AB132" i="15" s="1"/>
  <c r="AB17" i="15"/>
  <c r="AB52" i="15" s="1"/>
  <c r="AB84" i="15" s="1"/>
  <c r="AB116" i="15" s="1"/>
  <c r="AB12" i="15"/>
  <c r="AB47" i="15" s="1"/>
  <c r="AB79" i="15" s="1"/>
  <c r="AB111" i="15" s="1"/>
  <c r="AA23" i="15"/>
  <c r="AA58" i="15" s="1"/>
  <c r="AA90" i="15" s="1"/>
  <c r="AA122" i="15" s="1"/>
  <c r="AC33" i="15"/>
  <c r="AC68" i="15" s="1"/>
  <c r="AC100" i="15" s="1"/>
  <c r="AC132" i="15" s="1"/>
  <c r="AA15" i="15"/>
  <c r="AA50" i="15" s="1"/>
  <c r="AA82" i="15" s="1"/>
  <c r="AA114" i="15" s="1"/>
  <c r="AA28" i="15"/>
  <c r="AA63" i="15" s="1"/>
  <c r="AA95" i="15" s="1"/>
  <c r="AA127" i="15" s="1"/>
  <c r="AC14" i="15"/>
  <c r="AC49" i="15" s="1"/>
  <c r="AC81" i="15" s="1"/>
  <c r="AC113" i="15" s="1"/>
  <c r="AB25" i="15"/>
  <c r="AB60" i="15" s="1"/>
  <c r="AB92" i="15" s="1"/>
  <c r="AB124" i="15" s="1"/>
  <c r="AA36" i="15"/>
  <c r="AA71" i="15" s="1"/>
  <c r="AA103" i="15" s="1"/>
  <c r="AC25" i="15"/>
  <c r="AC60" i="15" s="1"/>
  <c r="AC92" i="15" s="1"/>
  <c r="AC124" i="15" s="1"/>
  <c r="AC17" i="15"/>
  <c r="AC52" i="15" s="1"/>
  <c r="AC84" i="15" s="1"/>
  <c r="AC116" i="15" s="1"/>
  <c r="AB28" i="15"/>
  <c r="AB63" i="15" s="1"/>
  <c r="AB95" i="15" s="1"/>
  <c r="AB127" i="15" s="1"/>
  <c r="AB36" i="15"/>
  <c r="AB71" i="15" s="1"/>
  <c r="AB103" i="15" s="1"/>
  <c r="AA20" i="15"/>
  <c r="AA55" i="15" s="1"/>
  <c r="AA87" i="15" s="1"/>
  <c r="AA119" i="15" s="1"/>
  <c r="AC30" i="15"/>
  <c r="AC65" i="15" s="1"/>
  <c r="AC97" i="15" s="1"/>
  <c r="AC129" i="15" s="1"/>
  <c r="AU137" i="15"/>
  <c r="M13" i="15"/>
  <c r="M48" i="15" s="1"/>
  <c r="M80" i="15" s="1"/>
  <c r="M112" i="15" s="1"/>
  <c r="L16" i="15"/>
  <c r="L51" i="15" s="1"/>
  <c r="L83" i="15" s="1"/>
  <c r="L115" i="15" s="1"/>
  <c r="N18" i="15"/>
  <c r="N53" i="15" s="1"/>
  <c r="N85" i="15" s="1"/>
  <c r="N117" i="15" s="1"/>
  <c r="M21" i="15"/>
  <c r="M56" i="15" s="1"/>
  <c r="M88" i="15" s="1"/>
  <c r="M120" i="15" s="1"/>
  <c r="L24" i="15"/>
  <c r="L59" i="15" s="1"/>
  <c r="L91" i="15" s="1"/>
  <c r="L123" i="15" s="1"/>
  <c r="N26" i="15"/>
  <c r="N61" i="15" s="1"/>
  <c r="N93" i="15" s="1"/>
  <c r="N125" i="15" s="1"/>
  <c r="M29" i="15"/>
  <c r="M64" i="15" s="1"/>
  <c r="M96" i="15" s="1"/>
  <c r="M128" i="15" s="1"/>
  <c r="L32" i="15"/>
  <c r="L67" i="15" s="1"/>
  <c r="L99" i="15" s="1"/>
  <c r="L131" i="15" s="1"/>
  <c r="N34" i="15"/>
  <c r="N101" i="15" s="1"/>
  <c r="N133" i="15" s="1"/>
  <c r="N10" i="15"/>
  <c r="L11" i="15"/>
  <c r="L46" i="15" s="1"/>
  <c r="L78" i="15" s="1"/>
  <c r="L110" i="15" s="1"/>
  <c r="N13" i="15"/>
  <c r="N48" i="15" s="1"/>
  <c r="N80" i="15" s="1"/>
  <c r="N112" i="15" s="1"/>
  <c r="M16" i="15"/>
  <c r="M51" i="15" s="1"/>
  <c r="M83" i="15" s="1"/>
  <c r="M115" i="15" s="1"/>
  <c r="L19" i="15"/>
  <c r="L54" i="15" s="1"/>
  <c r="L86" i="15" s="1"/>
  <c r="L118" i="15" s="1"/>
  <c r="N21" i="15"/>
  <c r="N56" i="15" s="1"/>
  <c r="N88" i="15" s="1"/>
  <c r="N120" i="15" s="1"/>
  <c r="M24" i="15"/>
  <c r="M59" i="15" s="1"/>
  <c r="M91" i="15" s="1"/>
  <c r="M123" i="15" s="1"/>
  <c r="L27" i="15"/>
  <c r="L62" i="15" s="1"/>
  <c r="L94" i="15" s="1"/>
  <c r="L126" i="15" s="1"/>
  <c r="N29" i="15"/>
  <c r="N96" i="15" s="1"/>
  <c r="N128" i="15" s="1"/>
  <c r="M32" i="15"/>
  <c r="M67" i="15" s="1"/>
  <c r="M99" i="15" s="1"/>
  <c r="M131" i="15" s="1"/>
  <c r="L35" i="15"/>
  <c r="L70" i="15" s="1"/>
  <c r="L102" i="15" s="1"/>
  <c r="L134" i="15" s="1"/>
  <c r="M11" i="15"/>
  <c r="M46" i="15" s="1"/>
  <c r="M78" i="15" s="1"/>
  <c r="M110" i="15" s="1"/>
  <c r="N11" i="15"/>
  <c r="N46" i="15" s="1"/>
  <c r="N78" i="15" s="1"/>
  <c r="N110" i="15" s="1"/>
  <c r="M14" i="15"/>
  <c r="M49" i="15" s="1"/>
  <c r="M81" i="15" s="1"/>
  <c r="M113" i="15" s="1"/>
  <c r="L17" i="15"/>
  <c r="L52" i="15" s="1"/>
  <c r="L84" i="15" s="1"/>
  <c r="L116" i="15" s="1"/>
  <c r="N19" i="15"/>
  <c r="N54" i="15" s="1"/>
  <c r="N86" i="15" s="1"/>
  <c r="N118" i="15" s="1"/>
  <c r="M22" i="15"/>
  <c r="M57" i="15" s="1"/>
  <c r="M89" i="15" s="1"/>
  <c r="M121" i="15" s="1"/>
  <c r="L25" i="15"/>
  <c r="L60" i="15" s="1"/>
  <c r="L92" i="15" s="1"/>
  <c r="L124" i="15" s="1"/>
  <c r="N27" i="15"/>
  <c r="N62" i="15" s="1"/>
  <c r="N94" i="15" s="1"/>
  <c r="N126" i="15" s="1"/>
  <c r="M30" i="15"/>
  <c r="M65" i="15" s="1"/>
  <c r="M97" i="15" s="1"/>
  <c r="M129" i="15" s="1"/>
  <c r="L33" i="15"/>
  <c r="L68" i="15" s="1"/>
  <c r="L100" i="15" s="1"/>
  <c r="L132" i="15" s="1"/>
  <c r="N35" i="15"/>
  <c r="N102" i="15" s="1"/>
  <c r="N134" i="15" s="1"/>
  <c r="L13" i="15"/>
  <c r="L48" i="15" s="1"/>
  <c r="L80" i="15" s="1"/>
  <c r="L112" i="15" s="1"/>
  <c r="N15" i="15"/>
  <c r="N50" i="15" s="1"/>
  <c r="N82" i="15" s="1"/>
  <c r="N114" i="15" s="1"/>
  <c r="M18" i="15"/>
  <c r="M53" i="15" s="1"/>
  <c r="M85" i="15" s="1"/>
  <c r="M117" i="15" s="1"/>
  <c r="L21" i="15"/>
  <c r="L56" i="15" s="1"/>
  <c r="L88" i="15" s="1"/>
  <c r="L120" i="15" s="1"/>
  <c r="N23" i="15"/>
  <c r="N58" i="15" s="1"/>
  <c r="N90" i="15" s="1"/>
  <c r="N122" i="15" s="1"/>
  <c r="M26" i="15"/>
  <c r="M61" i="15" s="1"/>
  <c r="M93" i="15" s="1"/>
  <c r="M125" i="15" s="1"/>
  <c r="L29" i="15"/>
  <c r="L64" i="15" s="1"/>
  <c r="L96" i="15" s="1"/>
  <c r="L128" i="15" s="1"/>
  <c r="N31" i="15"/>
  <c r="N98" i="15" s="1"/>
  <c r="N130" i="15" s="1"/>
  <c r="M34" i="15"/>
  <c r="M69" i="15" s="1"/>
  <c r="M101" i="15" s="1"/>
  <c r="M133" i="15" s="1"/>
  <c r="M10" i="15"/>
  <c r="L14" i="15"/>
  <c r="L49" i="15" s="1"/>
  <c r="L81" i="15" s="1"/>
  <c r="L113" i="15" s="1"/>
  <c r="L30" i="15"/>
  <c r="L65" i="15" s="1"/>
  <c r="L97" i="15" s="1"/>
  <c r="L129" i="15" s="1"/>
  <c r="N32" i="15"/>
  <c r="N99" i="15" s="1"/>
  <c r="N131" i="15" s="1"/>
  <c r="L28" i="15"/>
  <c r="L63" i="15" s="1"/>
  <c r="L95" i="15" s="1"/>
  <c r="L127" i="15" s="1"/>
  <c r="N14" i="15"/>
  <c r="N49" i="15" s="1"/>
  <c r="N81" i="15" s="1"/>
  <c r="N113" i="15" s="1"/>
  <c r="L20" i="15"/>
  <c r="L55" i="15" s="1"/>
  <c r="L87" i="15" s="1"/>
  <c r="L119" i="15" s="1"/>
  <c r="M25" i="15"/>
  <c r="M60" i="15" s="1"/>
  <c r="M92" i="15" s="1"/>
  <c r="M124" i="15" s="1"/>
  <c r="N30" i="15"/>
  <c r="N97" i="15" s="1"/>
  <c r="N129" i="15" s="1"/>
  <c r="L36" i="15"/>
  <c r="L71" i="15" s="1"/>
  <c r="L103" i="15" s="1"/>
  <c r="L15" i="15"/>
  <c r="L50" i="15" s="1"/>
  <c r="L82" i="15" s="1"/>
  <c r="L114" i="15" s="1"/>
  <c r="N25" i="15"/>
  <c r="N60" i="15" s="1"/>
  <c r="N92" i="15" s="1"/>
  <c r="N124" i="15" s="1"/>
  <c r="M36" i="15"/>
  <c r="M71" i="15" s="1"/>
  <c r="M103" i="15" s="1"/>
  <c r="N20" i="15"/>
  <c r="N55" i="15" s="1"/>
  <c r="N87" i="15" s="1"/>
  <c r="N119" i="15" s="1"/>
  <c r="N36" i="15"/>
  <c r="N103" i="15" s="1"/>
  <c r="M33" i="15"/>
  <c r="M68" i="15" s="1"/>
  <c r="M100" i="15" s="1"/>
  <c r="M132" i="15" s="1"/>
  <c r="M20" i="15"/>
  <c r="M55" i="15" s="1"/>
  <c r="M87" i="15" s="1"/>
  <c r="M119" i="15" s="1"/>
  <c r="L31" i="15"/>
  <c r="L66" i="15" s="1"/>
  <c r="L98" i="15" s="1"/>
  <c r="L130" i="15" s="1"/>
  <c r="M15" i="15"/>
  <c r="M50" i="15" s="1"/>
  <c r="M82" i="15" s="1"/>
  <c r="M114" i="15" s="1"/>
  <c r="M31" i="15"/>
  <c r="M66" i="15" s="1"/>
  <c r="M98" i="15" s="1"/>
  <c r="M130" i="15" s="1"/>
  <c r="L12" i="15"/>
  <c r="L47" i="15" s="1"/>
  <c r="L79" i="15" s="1"/>
  <c r="L111" i="15" s="1"/>
  <c r="L26" i="15"/>
  <c r="L61" i="15" s="1"/>
  <c r="L93" i="15" s="1"/>
  <c r="L125" i="15" s="1"/>
  <c r="L22" i="15"/>
  <c r="L57" i="15" s="1"/>
  <c r="L89" i="15" s="1"/>
  <c r="L121" i="15" s="1"/>
  <c r="M12" i="15"/>
  <c r="M47" i="15" s="1"/>
  <c r="M79" i="15" s="1"/>
  <c r="M111" i="15" s="1"/>
  <c r="N17" i="15"/>
  <c r="N52" i="15" s="1"/>
  <c r="N84" i="15" s="1"/>
  <c r="N116" i="15" s="1"/>
  <c r="L23" i="15"/>
  <c r="L58" i="15" s="1"/>
  <c r="L90" i="15" s="1"/>
  <c r="L122" i="15" s="1"/>
  <c r="M28" i="15"/>
  <c r="M63" i="15" s="1"/>
  <c r="M95" i="15" s="1"/>
  <c r="M127" i="15" s="1"/>
  <c r="N33" i="15"/>
  <c r="N100" i="15" s="1"/>
  <c r="N132" i="15" s="1"/>
  <c r="N12" i="15"/>
  <c r="N47" i="15" s="1"/>
  <c r="N79" i="15" s="1"/>
  <c r="N111" i="15" s="1"/>
  <c r="M23" i="15"/>
  <c r="M58" i="15" s="1"/>
  <c r="M90" i="15" s="1"/>
  <c r="M122" i="15" s="1"/>
  <c r="L34" i="15"/>
  <c r="L69" i="15" s="1"/>
  <c r="L101" i="15" s="1"/>
  <c r="L133" i="15" s="1"/>
  <c r="N24" i="15"/>
  <c r="N59" i="15" s="1"/>
  <c r="N91" i="15" s="1"/>
  <c r="N123" i="15" s="1"/>
  <c r="N16" i="15"/>
  <c r="N51" i="15" s="1"/>
  <c r="N83" i="15" s="1"/>
  <c r="N115" i="15" s="1"/>
  <c r="M17" i="15"/>
  <c r="M52" i="15" s="1"/>
  <c r="M84" i="15" s="1"/>
  <c r="M116" i="15" s="1"/>
  <c r="L18" i="15"/>
  <c r="L53" i="15" s="1"/>
  <c r="L85" i="15" s="1"/>
  <c r="L117" i="15" s="1"/>
  <c r="N28" i="15"/>
  <c r="N95" i="15" s="1"/>
  <c r="N127" i="15" s="1"/>
  <c r="M19" i="15"/>
  <c r="M54" i="15" s="1"/>
  <c r="M86" i="15" s="1"/>
  <c r="M118" i="15" s="1"/>
  <c r="M35" i="15"/>
  <c r="M70" i="15" s="1"/>
  <c r="M102" i="15" s="1"/>
  <c r="M134" i="15" s="1"/>
  <c r="M27" i="15"/>
  <c r="M62" i="15" s="1"/>
  <c r="M94" i="15" s="1"/>
  <c r="M126" i="15" s="1"/>
  <c r="N22" i="15"/>
  <c r="N57" i="15" s="1"/>
  <c r="N89" i="15" s="1"/>
  <c r="N121" i="15" s="1"/>
  <c r="BO10" i="15"/>
  <c r="BO45" i="15" s="1"/>
  <c r="BO77" i="15" s="1"/>
  <c r="BO109" i="15" s="1"/>
  <c r="BP13" i="15"/>
  <c r="BP48" i="15" s="1"/>
  <c r="BP80" i="15" s="1"/>
  <c r="BP112" i="15" s="1"/>
  <c r="BO16" i="15"/>
  <c r="BO51" i="15" s="1"/>
  <c r="BO83" i="15" s="1"/>
  <c r="BO115" i="15" s="1"/>
  <c r="BQ18" i="15"/>
  <c r="BQ53" i="15" s="1"/>
  <c r="BQ85" i="15" s="1"/>
  <c r="BQ117" i="15" s="1"/>
  <c r="BP21" i="15"/>
  <c r="BP56" i="15" s="1"/>
  <c r="BP88" i="15" s="1"/>
  <c r="BP120" i="15" s="1"/>
  <c r="BO24" i="15"/>
  <c r="BO59" i="15" s="1"/>
  <c r="BO91" i="15" s="1"/>
  <c r="BO123" i="15" s="1"/>
  <c r="BQ26" i="15"/>
  <c r="BQ61" i="15" s="1"/>
  <c r="BQ93" i="15" s="1"/>
  <c r="BQ125" i="15" s="1"/>
  <c r="BP29" i="15"/>
  <c r="BP64" i="15" s="1"/>
  <c r="BP96" i="15" s="1"/>
  <c r="BP128" i="15" s="1"/>
  <c r="BO32" i="15"/>
  <c r="BO67" i="15" s="1"/>
  <c r="BO99" i="15" s="1"/>
  <c r="BO131" i="15" s="1"/>
  <c r="BQ34" i="15"/>
  <c r="BQ69" i="15" s="1"/>
  <c r="BQ101" i="15" s="1"/>
  <c r="BQ133" i="15" s="1"/>
  <c r="BQ10" i="15"/>
  <c r="BO11" i="15"/>
  <c r="BO46" i="15" s="1"/>
  <c r="BO78" i="15" s="1"/>
  <c r="BO110" i="15" s="1"/>
  <c r="BQ13" i="15"/>
  <c r="BQ48" i="15" s="1"/>
  <c r="BQ80" i="15" s="1"/>
  <c r="BQ112" i="15" s="1"/>
  <c r="BP16" i="15"/>
  <c r="BP51" i="15" s="1"/>
  <c r="BP83" i="15" s="1"/>
  <c r="BP115" i="15" s="1"/>
  <c r="BO19" i="15"/>
  <c r="BO54" i="15" s="1"/>
  <c r="BO86" i="15" s="1"/>
  <c r="BO118" i="15" s="1"/>
  <c r="BQ21" i="15"/>
  <c r="BQ56" i="15" s="1"/>
  <c r="BQ88" i="15" s="1"/>
  <c r="BQ120" i="15" s="1"/>
  <c r="BP24" i="15"/>
  <c r="BP59" i="15" s="1"/>
  <c r="BP91" i="15" s="1"/>
  <c r="BP123" i="15" s="1"/>
  <c r="BO27" i="15"/>
  <c r="BO62" i="15" s="1"/>
  <c r="BO94" i="15" s="1"/>
  <c r="BO126" i="15" s="1"/>
  <c r="BQ29" i="15"/>
  <c r="BQ64" i="15" s="1"/>
  <c r="BQ96" i="15" s="1"/>
  <c r="BQ128" i="15" s="1"/>
  <c r="BP32" i="15"/>
  <c r="BP67" i="15" s="1"/>
  <c r="BP99" i="15" s="1"/>
  <c r="BP131" i="15" s="1"/>
  <c r="BO35" i="15"/>
  <c r="BO70" i="15" s="1"/>
  <c r="BO102" i="15" s="1"/>
  <c r="BO134" i="15" s="1"/>
  <c r="BP11" i="15"/>
  <c r="BP46" i="15" s="1"/>
  <c r="BP78" i="15" s="1"/>
  <c r="BP110" i="15" s="1"/>
  <c r="BO14" i="15"/>
  <c r="BO49" i="15" s="1"/>
  <c r="BO81" i="15" s="1"/>
  <c r="BO113" i="15" s="1"/>
  <c r="BQ16" i="15"/>
  <c r="BQ51" i="15" s="1"/>
  <c r="BQ83" i="15" s="1"/>
  <c r="BQ115" i="15" s="1"/>
  <c r="BP19" i="15"/>
  <c r="BP54" i="15" s="1"/>
  <c r="BP86" i="15" s="1"/>
  <c r="BP118" i="15" s="1"/>
  <c r="BO22" i="15"/>
  <c r="BO57" i="15" s="1"/>
  <c r="BO89" i="15" s="1"/>
  <c r="BO121" i="15" s="1"/>
  <c r="BQ24" i="15"/>
  <c r="BQ59" i="15" s="1"/>
  <c r="BQ91" i="15" s="1"/>
  <c r="BQ123" i="15" s="1"/>
  <c r="BP27" i="15"/>
  <c r="BP62" i="15" s="1"/>
  <c r="BP94" i="15" s="1"/>
  <c r="BP126" i="15" s="1"/>
  <c r="BO30" i="15"/>
  <c r="BO65" i="15" s="1"/>
  <c r="BO97" i="15" s="1"/>
  <c r="BO129" i="15" s="1"/>
  <c r="BQ32" i="15"/>
  <c r="BQ67" i="15" s="1"/>
  <c r="BQ99" i="15" s="1"/>
  <c r="BQ131" i="15" s="1"/>
  <c r="BP35" i="15"/>
  <c r="BP70" i="15" s="1"/>
  <c r="BP102" i="15" s="1"/>
  <c r="BP134" i="15" s="1"/>
  <c r="BQ11" i="15"/>
  <c r="BQ46" i="15" s="1"/>
  <c r="BQ78" i="15" s="1"/>
  <c r="BQ110" i="15" s="1"/>
  <c r="BP14" i="15"/>
  <c r="BP49" i="15" s="1"/>
  <c r="BP81" i="15" s="1"/>
  <c r="BP113" i="15" s="1"/>
  <c r="BO17" i="15"/>
  <c r="BO52" i="15" s="1"/>
  <c r="BO84" i="15" s="1"/>
  <c r="BO116" i="15" s="1"/>
  <c r="BQ19" i="15"/>
  <c r="BQ54" i="15" s="1"/>
  <c r="BQ86" i="15" s="1"/>
  <c r="BQ118" i="15" s="1"/>
  <c r="BP22" i="15"/>
  <c r="BP57" i="15" s="1"/>
  <c r="BP89" i="15" s="1"/>
  <c r="BP121" i="15" s="1"/>
  <c r="BO25" i="15"/>
  <c r="BO60" i="15" s="1"/>
  <c r="BO92" i="15" s="1"/>
  <c r="BO124" i="15" s="1"/>
  <c r="BQ27" i="15"/>
  <c r="BQ62" i="15" s="1"/>
  <c r="BQ94" i="15" s="1"/>
  <c r="BQ126" i="15" s="1"/>
  <c r="BP30" i="15"/>
  <c r="BP65" i="15" s="1"/>
  <c r="BP97" i="15" s="1"/>
  <c r="BP129" i="15" s="1"/>
  <c r="BO33" i="15"/>
  <c r="BO68" i="15" s="1"/>
  <c r="BO100" i="15" s="1"/>
  <c r="BO132" i="15" s="1"/>
  <c r="BQ35" i="15"/>
  <c r="BQ70" i="15" s="1"/>
  <c r="BQ102" i="15" s="1"/>
  <c r="BQ134" i="15" s="1"/>
  <c r="BO12" i="15"/>
  <c r="BO47" i="15" s="1"/>
  <c r="BO79" i="15" s="1"/>
  <c r="BO111" i="15" s="1"/>
  <c r="BQ14" i="15"/>
  <c r="BQ49" i="15" s="1"/>
  <c r="BQ81" i="15" s="1"/>
  <c r="BQ113" i="15" s="1"/>
  <c r="BP17" i="15"/>
  <c r="BP52" i="15" s="1"/>
  <c r="BP84" i="15" s="1"/>
  <c r="BP116" i="15" s="1"/>
  <c r="BO20" i="15"/>
  <c r="BO55" i="15" s="1"/>
  <c r="BO87" i="15" s="1"/>
  <c r="BO119" i="15" s="1"/>
  <c r="BQ22" i="15"/>
  <c r="BQ57" i="15" s="1"/>
  <c r="BQ89" i="15" s="1"/>
  <c r="BQ121" i="15" s="1"/>
  <c r="BP25" i="15"/>
  <c r="BP60" i="15" s="1"/>
  <c r="BP92" i="15" s="1"/>
  <c r="BP124" i="15" s="1"/>
  <c r="BO28" i="15"/>
  <c r="BO63" i="15" s="1"/>
  <c r="BO95" i="15" s="1"/>
  <c r="BO127" i="15" s="1"/>
  <c r="BQ30" i="15"/>
  <c r="BQ65" i="15" s="1"/>
  <c r="BQ97" i="15" s="1"/>
  <c r="BQ129" i="15" s="1"/>
  <c r="BP33" i="15"/>
  <c r="BP68" i="15" s="1"/>
  <c r="BP100" i="15" s="1"/>
  <c r="BP132" i="15" s="1"/>
  <c r="BO36" i="15"/>
  <c r="BO71" i="15" s="1"/>
  <c r="BO103" i="15" s="1"/>
  <c r="BP12" i="15"/>
  <c r="BP47" i="15" s="1"/>
  <c r="BP79" i="15" s="1"/>
  <c r="BP111" i="15" s="1"/>
  <c r="BO15" i="15"/>
  <c r="BO50" i="15" s="1"/>
  <c r="BO82" i="15" s="1"/>
  <c r="BO114" i="15" s="1"/>
  <c r="BQ17" i="15"/>
  <c r="BQ52" i="15" s="1"/>
  <c r="BQ84" i="15" s="1"/>
  <c r="BQ116" i="15" s="1"/>
  <c r="BP20" i="15"/>
  <c r="BP55" i="15" s="1"/>
  <c r="BP87" i="15" s="1"/>
  <c r="BP119" i="15" s="1"/>
  <c r="BO23" i="15"/>
  <c r="BO58" i="15" s="1"/>
  <c r="BO90" i="15" s="1"/>
  <c r="BO122" i="15" s="1"/>
  <c r="BQ25" i="15"/>
  <c r="BQ60" i="15" s="1"/>
  <c r="BQ92" i="15" s="1"/>
  <c r="BQ124" i="15" s="1"/>
  <c r="BP28" i="15"/>
  <c r="BP63" i="15" s="1"/>
  <c r="BP95" i="15" s="1"/>
  <c r="BP127" i="15" s="1"/>
  <c r="BO31" i="15"/>
  <c r="BO66" i="15" s="1"/>
  <c r="BO98" i="15" s="1"/>
  <c r="BO130" i="15" s="1"/>
  <c r="BQ33" i="15"/>
  <c r="BQ68" i="15" s="1"/>
  <c r="BQ100" i="15" s="1"/>
  <c r="BQ132" i="15" s="1"/>
  <c r="BP36" i="15"/>
  <c r="BP71" i="15" s="1"/>
  <c r="BP103" i="15" s="1"/>
  <c r="BQ12" i="15"/>
  <c r="BQ47" i="15" s="1"/>
  <c r="BQ79" i="15" s="1"/>
  <c r="BQ111" i="15" s="1"/>
  <c r="BP15" i="15"/>
  <c r="BP50" i="15" s="1"/>
  <c r="BP82" i="15" s="1"/>
  <c r="BP114" i="15" s="1"/>
  <c r="BO18" i="15"/>
  <c r="BO53" i="15" s="1"/>
  <c r="BO85" i="15" s="1"/>
  <c r="BO117" i="15" s="1"/>
  <c r="BQ20" i="15"/>
  <c r="BQ55" i="15" s="1"/>
  <c r="BQ87" i="15" s="1"/>
  <c r="BQ119" i="15" s="1"/>
  <c r="BP23" i="15"/>
  <c r="BP58" i="15" s="1"/>
  <c r="BP90" i="15" s="1"/>
  <c r="BP122" i="15" s="1"/>
  <c r="BO26" i="15"/>
  <c r="BO61" i="15" s="1"/>
  <c r="BO93" i="15" s="1"/>
  <c r="BO125" i="15" s="1"/>
  <c r="BQ28" i="15"/>
  <c r="BQ63" i="15" s="1"/>
  <c r="BQ95" i="15" s="1"/>
  <c r="BQ127" i="15" s="1"/>
  <c r="BP31" i="15"/>
  <c r="BP66" i="15" s="1"/>
  <c r="BP98" i="15" s="1"/>
  <c r="BP130" i="15" s="1"/>
  <c r="BO34" i="15"/>
  <c r="BO69" i="15" s="1"/>
  <c r="BO101" i="15" s="1"/>
  <c r="BO133" i="15" s="1"/>
  <c r="BQ36" i="15"/>
  <c r="BQ71" i="15" s="1"/>
  <c r="BQ103" i="15" s="1"/>
  <c r="BQ15" i="15"/>
  <c r="BQ50" i="15" s="1"/>
  <c r="BQ82" i="15" s="1"/>
  <c r="BQ114" i="15" s="1"/>
  <c r="BP10" i="15"/>
  <c r="BP18" i="15"/>
  <c r="BP53" i="15" s="1"/>
  <c r="BP85" i="15" s="1"/>
  <c r="BP117" i="15" s="1"/>
  <c r="BO21" i="15"/>
  <c r="BO56" i="15" s="1"/>
  <c r="BO88" i="15" s="1"/>
  <c r="BO120" i="15" s="1"/>
  <c r="BQ23" i="15"/>
  <c r="BQ58" i="15" s="1"/>
  <c r="BQ90" i="15" s="1"/>
  <c r="BQ122" i="15" s="1"/>
  <c r="BP26" i="15"/>
  <c r="BP61" i="15" s="1"/>
  <c r="BP93" i="15" s="1"/>
  <c r="BP125" i="15" s="1"/>
  <c r="BQ31" i="15"/>
  <c r="BQ66" i="15" s="1"/>
  <c r="BQ98" i="15" s="1"/>
  <c r="BQ130" i="15" s="1"/>
  <c r="BO13" i="15"/>
  <c r="BO48" i="15" s="1"/>
  <c r="BO80" i="15" s="1"/>
  <c r="BO112" i="15" s="1"/>
  <c r="BP34" i="15"/>
  <c r="BP69" i="15" s="1"/>
  <c r="BP101" i="15" s="1"/>
  <c r="BP133" i="15" s="1"/>
  <c r="BO29" i="15"/>
  <c r="BO64" i="15" s="1"/>
  <c r="BO96" i="15" s="1"/>
  <c r="BO128" i="15" s="1"/>
  <c r="BK13" i="15"/>
  <c r="BK48" i="15" s="1"/>
  <c r="BK80" i="15" s="1"/>
  <c r="BK112" i="15" s="1"/>
  <c r="BJ16" i="15"/>
  <c r="BJ51" i="15" s="1"/>
  <c r="BJ83" i="15" s="1"/>
  <c r="BJ115" i="15" s="1"/>
  <c r="BL18" i="15"/>
  <c r="BL53" i="15" s="1"/>
  <c r="BL85" i="15" s="1"/>
  <c r="BL117" i="15" s="1"/>
  <c r="BK21" i="15"/>
  <c r="BK56" i="15" s="1"/>
  <c r="BK88" i="15" s="1"/>
  <c r="BK120" i="15" s="1"/>
  <c r="BJ24" i="15"/>
  <c r="BJ59" i="15" s="1"/>
  <c r="BJ91" i="15" s="1"/>
  <c r="BJ123" i="15" s="1"/>
  <c r="BL26" i="15"/>
  <c r="BL61" i="15" s="1"/>
  <c r="BL93" i="15" s="1"/>
  <c r="BL125" i="15" s="1"/>
  <c r="BK29" i="15"/>
  <c r="BK64" i="15" s="1"/>
  <c r="BK96" i="15" s="1"/>
  <c r="BK128" i="15" s="1"/>
  <c r="BJ32" i="15"/>
  <c r="BJ67" i="15" s="1"/>
  <c r="BJ99" i="15" s="1"/>
  <c r="BJ131" i="15" s="1"/>
  <c r="BL34" i="15"/>
  <c r="BL69" i="15" s="1"/>
  <c r="BL101" i="15" s="1"/>
  <c r="BL133" i="15" s="1"/>
  <c r="BL10" i="15"/>
  <c r="BJ11" i="15"/>
  <c r="BJ46" i="15" s="1"/>
  <c r="BJ78" i="15" s="1"/>
  <c r="BJ110" i="15" s="1"/>
  <c r="BL13" i="15"/>
  <c r="BL48" i="15" s="1"/>
  <c r="BL80" i="15" s="1"/>
  <c r="BL112" i="15" s="1"/>
  <c r="BK16" i="15"/>
  <c r="BK51" i="15" s="1"/>
  <c r="BK83" i="15" s="1"/>
  <c r="BK115" i="15" s="1"/>
  <c r="BJ19" i="15"/>
  <c r="BJ54" i="15" s="1"/>
  <c r="BJ86" i="15" s="1"/>
  <c r="BJ118" i="15" s="1"/>
  <c r="BL21" i="15"/>
  <c r="BL56" i="15" s="1"/>
  <c r="BL88" i="15" s="1"/>
  <c r="BL120" i="15" s="1"/>
  <c r="BK24" i="15"/>
  <c r="BK59" i="15" s="1"/>
  <c r="BK91" i="15" s="1"/>
  <c r="BK123" i="15" s="1"/>
  <c r="BJ27" i="15"/>
  <c r="BJ62" i="15" s="1"/>
  <c r="BJ94" i="15" s="1"/>
  <c r="BJ126" i="15" s="1"/>
  <c r="BL29" i="15"/>
  <c r="BL64" i="15" s="1"/>
  <c r="BL96" i="15" s="1"/>
  <c r="BL128" i="15" s="1"/>
  <c r="BK32" i="15"/>
  <c r="BK67" i="15" s="1"/>
  <c r="BK99" i="15" s="1"/>
  <c r="BK131" i="15" s="1"/>
  <c r="BJ35" i="15"/>
  <c r="BJ70" i="15" s="1"/>
  <c r="BJ102" i="15" s="1"/>
  <c r="BJ134" i="15" s="1"/>
  <c r="BK11" i="15"/>
  <c r="BK46" i="15" s="1"/>
  <c r="BK78" i="15" s="1"/>
  <c r="BK110" i="15" s="1"/>
  <c r="BJ14" i="15"/>
  <c r="BJ49" i="15" s="1"/>
  <c r="BJ81" i="15" s="1"/>
  <c r="BJ113" i="15" s="1"/>
  <c r="BL16" i="15"/>
  <c r="BL51" i="15" s="1"/>
  <c r="BL83" i="15" s="1"/>
  <c r="BL115" i="15" s="1"/>
  <c r="BK19" i="15"/>
  <c r="BK54" i="15" s="1"/>
  <c r="BK86" i="15" s="1"/>
  <c r="BK118" i="15" s="1"/>
  <c r="BJ22" i="15"/>
  <c r="BJ57" i="15" s="1"/>
  <c r="BJ89" i="15" s="1"/>
  <c r="BJ121" i="15" s="1"/>
  <c r="BL24" i="15"/>
  <c r="BL59" i="15" s="1"/>
  <c r="BL91" i="15" s="1"/>
  <c r="BL123" i="15" s="1"/>
  <c r="BK27" i="15"/>
  <c r="BK62" i="15" s="1"/>
  <c r="BK94" i="15" s="1"/>
  <c r="BK126" i="15" s="1"/>
  <c r="BJ30" i="15"/>
  <c r="BJ65" i="15" s="1"/>
  <c r="BJ97" i="15" s="1"/>
  <c r="BJ129" i="15" s="1"/>
  <c r="BL32" i="15"/>
  <c r="BL67" i="15" s="1"/>
  <c r="BL99" i="15" s="1"/>
  <c r="BL131" i="15" s="1"/>
  <c r="BK35" i="15"/>
  <c r="BK70" i="15" s="1"/>
  <c r="BK102" i="15" s="1"/>
  <c r="BK134" i="15" s="1"/>
  <c r="BL11" i="15"/>
  <c r="BL46" i="15" s="1"/>
  <c r="BL78" i="15" s="1"/>
  <c r="BL110" i="15" s="1"/>
  <c r="BK14" i="15"/>
  <c r="BK49" i="15" s="1"/>
  <c r="BK81" i="15" s="1"/>
  <c r="BK113" i="15" s="1"/>
  <c r="BJ17" i="15"/>
  <c r="BJ52" i="15" s="1"/>
  <c r="BJ84" i="15" s="1"/>
  <c r="BJ116" i="15" s="1"/>
  <c r="BL19" i="15"/>
  <c r="BL54" i="15" s="1"/>
  <c r="BL86" i="15" s="1"/>
  <c r="BL118" i="15" s="1"/>
  <c r="BK22" i="15"/>
  <c r="BK57" i="15" s="1"/>
  <c r="BK89" i="15" s="1"/>
  <c r="BK121" i="15" s="1"/>
  <c r="BJ25" i="15"/>
  <c r="BJ60" i="15" s="1"/>
  <c r="BJ92" i="15" s="1"/>
  <c r="BJ124" i="15" s="1"/>
  <c r="BL27" i="15"/>
  <c r="BL62" i="15" s="1"/>
  <c r="BL94" i="15" s="1"/>
  <c r="BL126" i="15" s="1"/>
  <c r="BK30" i="15"/>
  <c r="BK65" i="15" s="1"/>
  <c r="BK97" i="15" s="1"/>
  <c r="BK129" i="15" s="1"/>
  <c r="BJ33" i="15"/>
  <c r="BJ68" i="15" s="1"/>
  <c r="BJ100" i="15" s="1"/>
  <c r="BJ132" i="15" s="1"/>
  <c r="BL35" i="15"/>
  <c r="BL70" i="15" s="1"/>
  <c r="BL102" i="15" s="1"/>
  <c r="BL134" i="15" s="1"/>
  <c r="BJ12" i="15"/>
  <c r="BJ47" i="15" s="1"/>
  <c r="BJ79" i="15" s="1"/>
  <c r="BJ111" i="15" s="1"/>
  <c r="BL14" i="15"/>
  <c r="BL49" i="15" s="1"/>
  <c r="BL81" i="15" s="1"/>
  <c r="BL113" i="15" s="1"/>
  <c r="BK17" i="15"/>
  <c r="BK52" i="15" s="1"/>
  <c r="BK84" i="15" s="1"/>
  <c r="BK116" i="15" s="1"/>
  <c r="BJ20" i="15"/>
  <c r="BJ55" i="15" s="1"/>
  <c r="BJ87" i="15" s="1"/>
  <c r="BJ119" i="15" s="1"/>
  <c r="BL22" i="15"/>
  <c r="BL57" i="15" s="1"/>
  <c r="BL89" i="15" s="1"/>
  <c r="BL121" i="15" s="1"/>
  <c r="BK25" i="15"/>
  <c r="BK60" i="15" s="1"/>
  <c r="BK92" i="15" s="1"/>
  <c r="BK124" i="15" s="1"/>
  <c r="BJ28" i="15"/>
  <c r="BJ63" i="15" s="1"/>
  <c r="BJ95" i="15" s="1"/>
  <c r="BJ127" i="15" s="1"/>
  <c r="BL30" i="15"/>
  <c r="BL65" i="15" s="1"/>
  <c r="BL97" i="15" s="1"/>
  <c r="BL129" i="15" s="1"/>
  <c r="BK33" i="15"/>
  <c r="BK68" i="15" s="1"/>
  <c r="BK100" i="15" s="1"/>
  <c r="BK132" i="15" s="1"/>
  <c r="BJ36" i="15"/>
  <c r="BJ71" i="15" s="1"/>
  <c r="BJ103" i="15" s="1"/>
  <c r="BK12" i="15"/>
  <c r="BK47" i="15" s="1"/>
  <c r="BK79" i="15" s="1"/>
  <c r="BK111" i="15" s="1"/>
  <c r="BJ15" i="15"/>
  <c r="BJ50" i="15" s="1"/>
  <c r="BJ82" i="15" s="1"/>
  <c r="BJ114" i="15" s="1"/>
  <c r="BL17" i="15"/>
  <c r="BL52" i="15" s="1"/>
  <c r="BL84" i="15" s="1"/>
  <c r="BL116" i="15" s="1"/>
  <c r="BK20" i="15"/>
  <c r="BK55" i="15" s="1"/>
  <c r="BK87" i="15" s="1"/>
  <c r="BK119" i="15" s="1"/>
  <c r="BJ23" i="15"/>
  <c r="BJ58" i="15" s="1"/>
  <c r="BJ90" i="15" s="1"/>
  <c r="BJ122" i="15" s="1"/>
  <c r="BL25" i="15"/>
  <c r="BL60" i="15" s="1"/>
  <c r="BL92" i="15" s="1"/>
  <c r="BL124" i="15" s="1"/>
  <c r="BK28" i="15"/>
  <c r="BK63" i="15" s="1"/>
  <c r="BK95" i="15" s="1"/>
  <c r="BK127" i="15" s="1"/>
  <c r="BJ31" i="15"/>
  <c r="BJ66" i="15" s="1"/>
  <c r="BJ98" i="15" s="1"/>
  <c r="BJ130" i="15" s="1"/>
  <c r="BL33" i="15"/>
  <c r="BL68" i="15" s="1"/>
  <c r="BL100" i="15" s="1"/>
  <c r="BL132" i="15" s="1"/>
  <c r="BK36" i="15"/>
  <c r="BK71" i="15" s="1"/>
  <c r="BK103" i="15" s="1"/>
  <c r="BL12" i="15"/>
  <c r="BL47" i="15" s="1"/>
  <c r="BL79" i="15" s="1"/>
  <c r="BL111" i="15" s="1"/>
  <c r="BK15" i="15"/>
  <c r="BK50" i="15" s="1"/>
  <c r="BK82" i="15" s="1"/>
  <c r="BK114" i="15" s="1"/>
  <c r="BJ18" i="15"/>
  <c r="BJ53" i="15" s="1"/>
  <c r="BJ85" i="15" s="1"/>
  <c r="BJ117" i="15" s="1"/>
  <c r="BL20" i="15"/>
  <c r="BL55" i="15" s="1"/>
  <c r="BL87" i="15" s="1"/>
  <c r="BL119" i="15" s="1"/>
  <c r="BK23" i="15"/>
  <c r="BK58" i="15" s="1"/>
  <c r="BK90" i="15" s="1"/>
  <c r="BK122" i="15" s="1"/>
  <c r="BJ26" i="15"/>
  <c r="BJ61" i="15" s="1"/>
  <c r="BJ93" i="15" s="1"/>
  <c r="BJ125" i="15" s="1"/>
  <c r="BL28" i="15"/>
  <c r="BL63" i="15" s="1"/>
  <c r="BL95" i="15" s="1"/>
  <c r="BL127" i="15" s="1"/>
  <c r="BK31" i="15"/>
  <c r="BK66" i="15" s="1"/>
  <c r="BK98" i="15" s="1"/>
  <c r="BK130" i="15" s="1"/>
  <c r="BJ34" i="15"/>
  <c r="BJ69" i="15" s="1"/>
  <c r="BJ101" i="15" s="1"/>
  <c r="BJ133" i="15" s="1"/>
  <c r="BL36" i="15"/>
  <c r="BL71" i="15" s="1"/>
  <c r="BL103" i="15" s="1"/>
  <c r="BL31" i="15"/>
  <c r="BL66" i="15" s="1"/>
  <c r="BL98" i="15" s="1"/>
  <c r="BL130" i="15" s="1"/>
  <c r="BJ13" i="15"/>
  <c r="BJ48" i="15" s="1"/>
  <c r="BJ80" i="15" s="1"/>
  <c r="BJ112" i="15" s="1"/>
  <c r="BK34" i="15"/>
  <c r="BK69" i="15" s="1"/>
  <c r="BK101" i="15" s="1"/>
  <c r="BK133" i="15" s="1"/>
  <c r="BL15" i="15"/>
  <c r="BL50" i="15" s="1"/>
  <c r="BL82" i="15" s="1"/>
  <c r="BL114" i="15" s="1"/>
  <c r="BK10" i="15"/>
  <c r="BK18" i="15"/>
  <c r="BK53" i="15" s="1"/>
  <c r="BK85" i="15" s="1"/>
  <c r="BK117" i="15" s="1"/>
  <c r="BJ21" i="15"/>
  <c r="BJ56" i="15" s="1"/>
  <c r="BJ88" i="15" s="1"/>
  <c r="BJ120" i="15" s="1"/>
  <c r="BK26" i="15"/>
  <c r="BK61" i="15" s="1"/>
  <c r="BK93" i="15" s="1"/>
  <c r="BK125" i="15" s="1"/>
  <c r="BJ29" i="15"/>
  <c r="BJ64" i="15" s="1"/>
  <c r="BJ96" i="15" s="1"/>
  <c r="BJ128" i="15" s="1"/>
  <c r="BL23" i="15"/>
  <c r="BL58" i="15" s="1"/>
  <c r="BL90" i="15" s="1"/>
  <c r="BL122" i="15" s="1"/>
  <c r="AP10" i="15"/>
  <c r="AQ13" i="15"/>
  <c r="AQ48" i="15" s="1"/>
  <c r="AQ80" i="15" s="1"/>
  <c r="AQ112" i="15" s="1"/>
  <c r="AP16" i="15"/>
  <c r="AP51" i="15" s="1"/>
  <c r="AP83" i="15" s="1"/>
  <c r="AP115" i="15" s="1"/>
  <c r="AR18" i="15"/>
  <c r="AR53" i="15" s="1"/>
  <c r="AR85" i="15" s="1"/>
  <c r="AR117" i="15" s="1"/>
  <c r="AQ21" i="15"/>
  <c r="AQ56" i="15" s="1"/>
  <c r="AQ88" i="15" s="1"/>
  <c r="AQ120" i="15" s="1"/>
  <c r="AP11" i="15"/>
  <c r="AP46" i="15" s="1"/>
  <c r="AP78" i="15" s="1"/>
  <c r="AP110" i="15" s="1"/>
  <c r="AR13" i="15"/>
  <c r="AR48" i="15" s="1"/>
  <c r="AR80" i="15" s="1"/>
  <c r="AR112" i="15" s="1"/>
  <c r="AQ16" i="15"/>
  <c r="AQ51" i="15" s="1"/>
  <c r="AQ83" i="15" s="1"/>
  <c r="AQ115" i="15" s="1"/>
  <c r="AP19" i="15"/>
  <c r="AP54" i="15" s="1"/>
  <c r="AP86" i="15" s="1"/>
  <c r="AP118" i="15" s="1"/>
  <c r="AR21" i="15"/>
  <c r="AR56" i="15" s="1"/>
  <c r="AR88" i="15" s="1"/>
  <c r="AR120" i="15" s="1"/>
  <c r="AQ11" i="15"/>
  <c r="AQ46" i="15" s="1"/>
  <c r="AQ78" i="15" s="1"/>
  <c r="AQ110" i="15" s="1"/>
  <c r="AP14" i="15"/>
  <c r="AP49" i="15" s="1"/>
  <c r="AP81" i="15" s="1"/>
  <c r="AP113" i="15" s="1"/>
  <c r="AR16" i="15"/>
  <c r="AR51" i="15" s="1"/>
  <c r="AR83" i="15" s="1"/>
  <c r="AR115" i="15" s="1"/>
  <c r="AQ19" i="15"/>
  <c r="AQ54" i="15" s="1"/>
  <c r="AQ86" i="15" s="1"/>
  <c r="AQ118" i="15" s="1"/>
  <c r="AP22" i="15"/>
  <c r="AP57" i="15" s="1"/>
  <c r="AP89" i="15" s="1"/>
  <c r="AP121" i="15" s="1"/>
  <c r="AR11" i="15"/>
  <c r="AR46" i="15" s="1"/>
  <c r="AR78" i="15" s="1"/>
  <c r="AR110" i="15" s="1"/>
  <c r="AQ14" i="15"/>
  <c r="AQ49" i="15" s="1"/>
  <c r="AQ81" i="15" s="1"/>
  <c r="AQ113" i="15" s="1"/>
  <c r="AP17" i="15"/>
  <c r="AP52" i="15" s="1"/>
  <c r="AP84" i="15" s="1"/>
  <c r="AP116" i="15" s="1"/>
  <c r="AR19" i="15"/>
  <c r="AR54" i="15" s="1"/>
  <c r="AR86" i="15" s="1"/>
  <c r="AR118" i="15" s="1"/>
  <c r="AQ22" i="15"/>
  <c r="AQ57" i="15" s="1"/>
  <c r="AQ89" i="15" s="1"/>
  <c r="AQ121" i="15" s="1"/>
  <c r="AP12" i="15"/>
  <c r="AP47" i="15" s="1"/>
  <c r="AP79" i="15" s="1"/>
  <c r="AP111" i="15" s="1"/>
  <c r="AR14" i="15"/>
  <c r="AR49" i="15" s="1"/>
  <c r="AR81" i="15" s="1"/>
  <c r="AR113" i="15" s="1"/>
  <c r="AQ17" i="15"/>
  <c r="AQ52" i="15" s="1"/>
  <c r="AQ84" i="15" s="1"/>
  <c r="AQ116" i="15" s="1"/>
  <c r="AQ12" i="15"/>
  <c r="AQ47" i="15" s="1"/>
  <c r="AQ79" i="15" s="1"/>
  <c r="AQ111" i="15" s="1"/>
  <c r="AP15" i="15"/>
  <c r="AP50" i="15" s="1"/>
  <c r="AP82" i="15" s="1"/>
  <c r="AP114" i="15" s="1"/>
  <c r="AR17" i="15"/>
  <c r="AR52" i="15" s="1"/>
  <c r="AR84" i="15" s="1"/>
  <c r="AR116" i="15" s="1"/>
  <c r="AQ20" i="15"/>
  <c r="AQ55" i="15" s="1"/>
  <c r="AQ87" i="15" s="1"/>
  <c r="AQ119" i="15" s="1"/>
  <c r="AP23" i="15"/>
  <c r="AP58" i="15" s="1"/>
  <c r="AP90" i="15" s="1"/>
  <c r="AP122" i="15" s="1"/>
  <c r="AR12" i="15"/>
  <c r="AR47" i="15" s="1"/>
  <c r="AR79" i="15" s="1"/>
  <c r="AR111" i="15" s="1"/>
  <c r="AQ15" i="15"/>
  <c r="AQ50" i="15" s="1"/>
  <c r="AQ82" i="15" s="1"/>
  <c r="AQ114" i="15" s="1"/>
  <c r="AP18" i="15"/>
  <c r="AP53" i="15" s="1"/>
  <c r="AP85" i="15" s="1"/>
  <c r="AP117" i="15" s="1"/>
  <c r="AR20" i="15"/>
  <c r="AR55" i="15" s="1"/>
  <c r="AR87" i="15" s="1"/>
  <c r="AR119" i="15" s="1"/>
  <c r="AQ23" i="15"/>
  <c r="AQ58" i="15" s="1"/>
  <c r="AQ90" i="15" s="1"/>
  <c r="AQ122" i="15" s="1"/>
  <c r="AP24" i="15"/>
  <c r="AP59" i="15" s="1"/>
  <c r="AP91" i="15" s="1"/>
  <c r="AP123" i="15" s="1"/>
  <c r="AR26" i="15"/>
  <c r="AR61" i="15" s="1"/>
  <c r="AR93" i="15" s="1"/>
  <c r="AR125" i="15" s="1"/>
  <c r="AQ29" i="15"/>
  <c r="AQ64" i="15" s="1"/>
  <c r="AQ96" i="15" s="1"/>
  <c r="AQ128" i="15" s="1"/>
  <c r="AP32" i="15"/>
  <c r="AP67" i="15" s="1"/>
  <c r="AP99" i="15" s="1"/>
  <c r="AP131" i="15" s="1"/>
  <c r="AR34" i="15"/>
  <c r="AR69" i="15" s="1"/>
  <c r="AR101" i="15" s="1"/>
  <c r="AR133" i="15" s="1"/>
  <c r="AR10" i="15"/>
  <c r="AP13" i="15"/>
  <c r="AP48" i="15" s="1"/>
  <c r="AP80" i="15" s="1"/>
  <c r="AP112" i="15" s="1"/>
  <c r="AQ24" i="15"/>
  <c r="AQ59" i="15" s="1"/>
  <c r="AQ91" i="15" s="1"/>
  <c r="AQ123" i="15" s="1"/>
  <c r="AP27" i="15"/>
  <c r="AP62" i="15" s="1"/>
  <c r="AP94" i="15" s="1"/>
  <c r="AP126" i="15" s="1"/>
  <c r="AR29" i="15"/>
  <c r="AR64" i="15" s="1"/>
  <c r="AR96" i="15" s="1"/>
  <c r="AR128" i="15" s="1"/>
  <c r="AQ32" i="15"/>
  <c r="AQ67" i="15" s="1"/>
  <c r="AQ99" i="15" s="1"/>
  <c r="AQ131" i="15" s="1"/>
  <c r="AP35" i="15"/>
  <c r="AP70" i="15" s="1"/>
  <c r="AP102" i="15" s="1"/>
  <c r="AP134" i="15" s="1"/>
  <c r="AR15" i="15"/>
  <c r="AR50" i="15" s="1"/>
  <c r="AR82" i="15" s="1"/>
  <c r="AR114" i="15" s="1"/>
  <c r="AR24" i="15"/>
  <c r="AR59" i="15" s="1"/>
  <c r="AR91" i="15" s="1"/>
  <c r="AR123" i="15" s="1"/>
  <c r="AQ27" i="15"/>
  <c r="AQ62" i="15" s="1"/>
  <c r="AQ94" i="15" s="1"/>
  <c r="AQ126" i="15" s="1"/>
  <c r="AP30" i="15"/>
  <c r="AP65" i="15" s="1"/>
  <c r="AP97" i="15" s="1"/>
  <c r="AP129" i="15" s="1"/>
  <c r="AR32" i="15"/>
  <c r="AR67" i="15" s="1"/>
  <c r="AR99" i="15" s="1"/>
  <c r="AR131" i="15" s="1"/>
  <c r="AQ35" i="15"/>
  <c r="AQ70" i="15" s="1"/>
  <c r="AQ102" i="15" s="1"/>
  <c r="AQ134" i="15" s="1"/>
  <c r="AQ18" i="15"/>
  <c r="AQ53" i="15" s="1"/>
  <c r="AQ85" i="15" s="1"/>
  <c r="AQ117" i="15" s="1"/>
  <c r="AP25" i="15"/>
  <c r="AP60" i="15" s="1"/>
  <c r="AP92" i="15" s="1"/>
  <c r="AP124" i="15" s="1"/>
  <c r="AR27" i="15"/>
  <c r="AR62" i="15" s="1"/>
  <c r="AR94" i="15" s="1"/>
  <c r="AR126" i="15" s="1"/>
  <c r="AQ30" i="15"/>
  <c r="AQ65" i="15" s="1"/>
  <c r="AQ97" i="15" s="1"/>
  <c r="AQ129" i="15" s="1"/>
  <c r="AP33" i="15"/>
  <c r="AP68" i="15" s="1"/>
  <c r="AP100" i="15" s="1"/>
  <c r="AP132" i="15" s="1"/>
  <c r="AR35" i="15"/>
  <c r="AR70" i="15" s="1"/>
  <c r="AR102" i="15" s="1"/>
  <c r="AR134" i="15" s="1"/>
  <c r="AP20" i="15"/>
  <c r="AP55" i="15" s="1"/>
  <c r="AP87" i="15" s="1"/>
  <c r="AP119" i="15" s="1"/>
  <c r="AQ25" i="15"/>
  <c r="AQ60" i="15" s="1"/>
  <c r="AQ92" i="15" s="1"/>
  <c r="AQ124" i="15" s="1"/>
  <c r="AP28" i="15"/>
  <c r="AP63" i="15" s="1"/>
  <c r="AP95" i="15" s="1"/>
  <c r="AP127" i="15" s="1"/>
  <c r="AR30" i="15"/>
  <c r="AR65" i="15" s="1"/>
  <c r="AR97" i="15" s="1"/>
  <c r="AR129" i="15" s="1"/>
  <c r="AQ33" i="15"/>
  <c r="AQ68" i="15" s="1"/>
  <c r="AQ100" i="15" s="1"/>
  <c r="AQ132" i="15" s="1"/>
  <c r="AP36" i="15"/>
  <c r="AP71" i="15" s="1"/>
  <c r="AP103" i="15" s="1"/>
  <c r="AR22" i="15"/>
  <c r="AR57" i="15" s="1"/>
  <c r="AR89" i="15" s="1"/>
  <c r="AR121" i="15" s="1"/>
  <c r="AP26" i="15"/>
  <c r="AP61" i="15" s="1"/>
  <c r="AP93" i="15" s="1"/>
  <c r="AP125" i="15" s="1"/>
  <c r="AR28" i="15"/>
  <c r="AR63" i="15" s="1"/>
  <c r="AR95" i="15" s="1"/>
  <c r="AR127" i="15" s="1"/>
  <c r="AQ31" i="15"/>
  <c r="AQ66" i="15" s="1"/>
  <c r="AQ98" i="15" s="1"/>
  <c r="AQ130" i="15" s="1"/>
  <c r="AP34" i="15"/>
  <c r="AP69" i="15" s="1"/>
  <c r="AP101" i="15" s="1"/>
  <c r="AP133" i="15" s="1"/>
  <c r="AR36" i="15"/>
  <c r="AR71" i="15" s="1"/>
  <c r="AR103" i="15" s="1"/>
  <c r="AR23" i="15"/>
  <c r="AR58" i="15" s="1"/>
  <c r="AR90" i="15" s="1"/>
  <c r="AR122" i="15" s="1"/>
  <c r="AQ26" i="15"/>
  <c r="AQ61" i="15" s="1"/>
  <c r="AQ93" i="15" s="1"/>
  <c r="AQ125" i="15" s="1"/>
  <c r="AP29" i="15"/>
  <c r="AP64" i="15" s="1"/>
  <c r="AP96" i="15" s="1"/>
  <c r="AP128" i="15" s="1"/>
  <c r="AR31" i="15"/>
  <c r="AR66" i="15" s="1"/>
  <c r="AR98" i="15" s="1"/>
  <c r="AR130" i="15" s="1"/>
  <c r="AQ34" i="15"/>
  <c r="AQ69" i="15" s="1"/>
  <c r="AQ101" i="15" s="1"/>
  <c r="AQ133" i="15" s="1"/>
  <c r="AQ10" i="15"/>
  <c r="AQ36" i="15"/>
  <c r="AQ71" i="15" s="1"/>
  <c r="AQ103" i="15" s="1"/>
  <c r="AR25" i="15"/>
  <c r="AR60" i="15" s="1"/>
  <c r="AR92" i="15" s="1"/>
  <c r="AR124" i="15" s="1"/>
  <c r="AQ28" i="15"/>
  <c r="AQ63" i="15" s="1"/>
  <c r="AQ95" i="15" s="1"/>
  <c r="AQ127" i="15" s="1"/>
  <c r="AP21" i="15"/>
  <c r="AP56" i="15" s="1"/>
  <c r="AP88" i="15" s="1"/>
  <c r="AP120" i="15" s="1"/>
  <c r="AP31" i="15"/>
  <c r="AP66" i="15" s="1"/>
  <c r="AP98" i="15" s="1"/>
  <c r="AP130" i="15" s="1"/>
  <c r="AR33" i="15"/>
  <c r="AR68" i="15" s="1"/>
  <c r="AR100" i="15" s="1"/>
  <c r="AR132" i="15" s="1"/>
  <c r="BT10" i="15"/>
  <c r="BU13" i="15"/>
  <c r="BU48" i="15" s="1"/>
  <c r="BU80" i="15" s="1"/>
  <c r="BU112" i="15" s="1"/>
  <c r="BT16" i="15"/>
  <c r="BT51" i="15" s="1"/>
  <c r="BT83" i="15" s="1"/>
  <c r="BT115" i="15" s="1"/>
  <c r="BV18" i="15"/>
  <c r="BV53" i="15" s="1"/>
  <c r="BV85" i="15" s="1"/>
  <c r="BV117" i="15" s="1"/>
  <c r="BU21" i="15"/>
  <c r="BU56" i="15" s="1"/>
  <c r="BU88" i="15" s="1"/>
  <c r="BU120" i="15" s="1"/>
  <c r="BT24" i="15"/>
  <c r="BT59" i="15" s="1"/>
  <c r="BT91" i="15" s="1"/>
  <c r="BT123" i="15" s="1"/>
  <c r="BV26" i="15"/>
  <c r="BV61" i="15" s="1"/>
  <c r="BV93" i="15" s="1"/>
  <c r="BV125" i="15" s="1"/>
  <c r="BU29" i="15"/>
  <c r="BU64" i="15" s="1"/>
  <c r="BU96" i="15" s="1"/>
  <c r="BU128" i="15" s="1"/>
  <c r="BT32" i="15"/>
  <c r="BT67" i="15" s="1"/>
  <c r="BT99" i="15" s="1"/>
  <c r="BT131" i="15" s="1"/>
  <c r="BV34" i="15"/>
  <c r="BV69" i="15" s="1"/>
  <c r="BV101" i="15" s="1"/>
  <c r="BV133" i="15" s="1"/>
  <c r="BV10" i="15"/>
  <c r="BT11" i="15"/>
  <c r="BT46" i="15" s="1"/>
  <c r="BT78" i="15" s="1"/>
  <c r="BT110" i="15" s="1"/>
  <c r="BV13" i="15"/>
  <c r="BV48" i="15" s="1"/>
  <c r="BV80" i="15" s="1"/>
  <c r="BV112" i="15" s="1"/>
  <c r="BU16" i="15"/>
  <c r="BU51" i="15" s="1"/>
  <c r="BU83" i="15" s="1"/>
  <c r="BU115" i="15" s="1"/>
  <c r="BT19" i="15"/>
  <c r="BT54" i="15" s="1"/>
  <c r="BT86" i="15" s="1"/>
  <c r="BT118" i="15" s="1"/>
  <c r="BV21" i="15"/>
  <c r="BV56" i="15" s="1"/>
  <c r="BV88" i="15" s="1"/>
  <c r="BV120" i="15" s="1"/>
  <c r="BU24" i="15"/>
  <c r="BU59" i="15" s="1"/>
  <c r="BU91" i="15" s="1"/>
  <c r="BU123" i="15" s="1"/>
  <c r="BT27" i="15"/>
  <c r="BT62" i="15" s="1"/>
  <c r="BT94" i="15" s="1"/>
  <c r="BT126" i="15" s="1"/>
  <c r="BV29" i="15"/>
  <c r="BV64" i="15" s="1"/>
  <c r="BV96" i="15" s="1"/>
  <c r="BV128" i="15" s="1"/>
  <c r="BU32" i="15"/>
  <c r="BU67" i="15" s="1"/>
  <c r="BU99" i="15" s="1"/>
  <c r="BU131" i="15" s="1"/>
  <c r="BT35" i="15"/>
  <c r="BT70" i="15" s="1"/>
  <c r="BT102" i="15" s="1"/>
  <c r="BT134" i="15" s="1"/>
  <c r="BU11" i="15"/>
  <c r="BU46" i="15" s="1"/>
  <c r="BU78" i="15" s="1"/>
  <c r="BU110" i="15" s="1"/>
  <c r="BT14" i="15"/>
  <c r="BT49" i="15" s="1"/>
  <c r="BT81" i="15" s="1"/>
  <c r="BT113" i="15" s="1"/>
  <c r="BV16" i="15"/>
  <c r="BV51" i="15" s="1"/>
  <c r="BV83" i="15" s="1"/>
  <c r="BV115" i="15" s="1"/>
  <c r="BU19" i="15"/>
  <c r="BU54" i="15" s="1"/>
  <c r="BU86" i="15" s="1"/>
  <c r="BU118" i="15" s="1"/>
  <c r="BT22" i="15"/>
  <c r="BT57" i="15" s="1"/>
  <c r="BT89" i="15" s="1"/>
  <c r="BT121" i="15" s="1"/>
  <c r="BV24" i="15"/>
  <c r="BV59" i="15" s="1"/>
  <c r="BV91" i="15" s="1"/>
  <c r="BV123" i="15" s="1"/>
  <c r="BU27" i="15"/>
  <c r="BU62" i="15" s="1"/>
  <c r="BU94" i="15" s="1"/>
  <c r="BU126" i="15" s="1"/>
  <c r="BT30" i="15"/>
  <c r="BT65" i="15" s="1"/>
  <c r="BT97" i="15" s="1"/>
  <c r="BT129" i="15" s="1"/>
  <c r="BV32" i="15"/>
  <c r="BV67" i="15" s="1"/>
  <c r="BV99" i="15" s="1"/>
  <c r="BV131" i="15" s="1"/>
  <c r="BU35" i="15"/>
  <c r="BU70" i="15" s="1"/>
  <c r="BU102" i="15" s="1"/>
  <c r="BU134" i="15" s="1"/>
  <c r="BV11" i="15"/>
  <c r="BV46" i="15" s="1"/>
  <c r="BV78" i="15" s="1"/>
  <c r="BV110" i="15" s="1"/>
  <c r="BU14" i="15"/>
  <c r="BU49" i="15" s="1"/>
  <c r="BU81" i="15" s="1"/>
  <c r="BU113" i="15" s="1"/>
  <c r="BT17" i="15"/>
  <c r="BT52" i="15" s="1"/>
  <c r="BT84" i="15" s="1"/>
  <c r="BT116" i="15" s="1"/>
  <c r="BV19" i="15"/>
  <c r="BV54" i="15" s="1"/>
  <c r="BV86" i="15" s="1"/>
  <c r="BV118" i="15" s="1"/>
  <c r="BU22" i="15"/>
  <c r="BU57" i="15" s="1"/>
  <c r="BU89" i="15" s="1"/>
  <c r="BU121" i="15" s="1"/>
  <c r="BT25" i="15"/>
  <c r="BT60" i="15" s="1"/>
  <c r="BT92" i="15" s="1"/>
  <c r="BT124" i="15" s="1"/>
  <c r="BV27" i="15"/>
  <c r="BV62" i="15" s="1"/>
  <c r="BV94" i="15" s="1"/>
  <c r="BV126" i="15" s="1"/>
  <c r="BU30" i="15"/>
  <c r="BU65" i="15" s="1"/>
  <c r="BU97" i="15" s="1"/>
  <c r="BU129" i="15" s="1"/>
  <c r="BT33" i="15"/>
  <c r="BT68" i="15" s="1"/>
  <c r="BT100" i="15" s="1"/>
  <c r="BT132" i="15" s="1"/>
  <c r="BV35" i="15"/>
  <c r="BV70" i="15" s="1"/>
  <c r="BV102" i="15" s="1"/>
  <c r="BV134" i="15" s="1"/>
  <c r="BT12" i="15"/>
  <c r="BT47" i="15" s="1"/>
  <c r="BT79" i="15" s="1"/>
  <c r="BT111" i="15" s="1"/>
  <c r="BV14" i="15"/>
  <c r="BV49" i="15" s="1"/>
  <c r="BV81" i="15" s="1"/>
  <c r="BV113" i="15" s="1"/>
  <c r="BU17" i="15"/>
  <c r="BU52" i="15" s="1"/>
  <c r="BU84" i="15" s="1"/>
  <c r="BU116" i="15" s="1"/>
  <c r="BT20" i="15"/>
  <c r="BT55" i="15" s="1"/>
  <c r="BT87" i="15" s="1"/>
  <c r="BT119" i="15" s="1"/>
  <c r="BV22" i="15"/>
  <c r="BV57" i="15" s="1"/>
  <c r="BV89" i="15" s="1"/>
  <c r="BV121" i="15" s="1"/>
  <c r="BU25" i="15"/>
  <c r="BU60" i="15" s="1"/>
  <c r="BU92" i="15" s="1"/>
  <c r="BU124" i="15" s="1"/>
  <c r="BT28" i="15"/>
  <c r="BT63" i="15" s="1"/>
  <c r="BT95" i="15" s="1"/>
  <c r="BT127" i="15" s="1"/>
  <c r="BV30" i="15"/>
  <c r="BV65" i="15" s="1"/>
  <c r="BV97" i="15" s="1"/>
  <c r="BV129" i="15" s="1"/>
  <c r="BU33" i="15"/>
  <c r="BU68" i="15" s="1"/>
  <c r="BU100" i="15" s="1"/>
  <c r="BU132" i="15" s="1"/>
  <c r="BT36" i="15"/>
  <c r="BT71" i="15" s="1"/>
  <c r="BT103" i="15" s="1"/>
  <c r="BU12" i="15"/>
  <c r="BU47" i="15" s="1"/>
  <c r="BU79" i="15" s="1"/>
  <c r="BU111" i="15" s="1"/>
  <c r="BT15" i="15"/>
  <c r="BT50" i="15" s="1"/>
  <c r="BT82" i="15" s="1"/>
  <c r="BT114" i="15" s="1"/>
  <c r="BV17" i="15"/>
  <c r="BV52" i="15" s="1"/>
  <c r="BV84" i="15" s="1"/>
  <c r="BV116" i="15" s="1"/>
  <c r="BU20" i="15"/>
  <c r="BU55" i="15" s="1"/>
  <c r="BU87" i="15" s="1"/>
  <c r="BU119" i="15" s="1"/>
  <c r="BT23" i="15"/>
  <c r="BT58" i="15" s="1"/>
  <c r="BT90" i="15" s="1"/>
  <c r="BT122" i="15" s="1"/>
  <c r="BV25" i="15"/>
  <c r="BV60" i="15" s="1"/>
  <c r="BV92" i="15" s="1"/>
  <c r="BV124" i="15" s="1"/>
  <c r="BU28" i="15"/>
  <c r="BU63" i="15" s="1"/>
  <c r="BU95" i="15" s="1"/>
  <c r="BU127" i="15" s="1"/>
  <c r="BT31" i="15"/>
  <c r="BT66" i="15" s="1"/>
  <c r="BT98" i="15" s="1"/>
  <c r="BT130" i="15" s="1"/>
  <c r="BV33" i="15"/>
  <c r="BV68" i="15" s="1"/>
  <c r="BV100" i="15" s="1"/>
  <c r="BV132" i="15" s="1"/>
  <c r="BU36" i="15"/>
  <c r="BU71" i="15" s="1"/>
  <c r="BU103" i="15" s="1"/>
  <c r="BV12" i="15"/>
  <c r="BV47" i="15" s="1"/>
  <c r="BV79" i="15" s="1"/>
  <c r="BV111" i="15" s="1"/>
  <c r="BU15" i="15"/>
  <c r="BU50" i="15" s="1"/>
  <c r="BU82" i="15" s="1"/>
  <c r="BU114" i="15" s="1"/>
  <c r="BT18" i="15"/>
  <c r="BT53" i="15" s="1"/>
  <c r="BT85" i="15" s="1"/>
  <c r="BT117" i="15" s="1"/>
  <c r="BV20" i="15"/>
  <c r="BV55" i="15" s="1"/>
  <c r="BV87" i="15" s="1"/>
  <c r="BV119" i="15" s="1"/>
  <c r="BU23" i="15"/>
  <c r="BU58" i="15" s="1"/>
  <c r="BU90" i="15" s="1"/>
  <c r="BU122" i="15" s="1"/>
  <c r="BT26" i="15"/>
  <c r="BT61" i="15" s="1"/>
  <c r="BT93" i="15" s="1"/>
  <c r="BT125" i="15" s="1"/>
  <c r="BV28" i="15"/>
  <c r="BV63" i="15" s="1"/>
  <c r="BV95" i="15" s="1"/>
  <c r="BV127" i="15" s="1"/>
  <c r="BU31" i="15"/>
  <c r="BU66" i="15" s="1"/>
  <c r="BU98" i="15" s="1"/>
  <c r="BU130" i="15" s="1"/>
  <c r="BT34" i="15"/>
  <c r="BT69" i="15" s="1"/>
  <c r="BT101" i="15" s="1"/>
  <c r="BT133" i="15" s="1"/>
  <c r="BV36" i="15"/>
  <c r="BV71" i="15" s="1"/>
  <c r="BV103" i="15" s="1"/>
  <c r="BT21" i="15"/>
  <c r="BT56" i="15" s="1"/>
  <c r="BT88" i="15" s="1"/>
  <c r="BT120" i="15" s="1"/>
  <c r="BV23" i="15"/>
  <c r="BV58" i="15" s="1"/>
  <c r="BV90" i="15" s="1"/>
  <c r="BV122" i="15" s="1"/>
  <c r="BU26" i="15"/>
  <c r="BU61" i="15" s="1"/>
  <c r="BU93" i="15" s="1"/>
  <c r="BU125" i="15" s="1"/>
  <c r="BT29" i="15"/>
  <c r="BT64" i="15" s="1"/>
  <c r="BT96" i="15" s="1"/>
  <c r="BT128" i="15" s="1"/>
  <c r="BV31" i="15"/>
  <c r="BV66" i="15" s="1"/>
  <c r="BV98" i="15" s="1"/>
  <c r="BV130" i="15" s="1"/>
  <c r="BV15" i="15"/>
  <c r="BV50" i="15" s="1"/>
  <c r="BV82" i="15" s="1"/>
  <c r="BV114" i="15" s="1"/>
  <c r="BU10" i="15"/>
  <c r="BU18" i="15"/>
  <c r="BU53" i="15" s="1"/>
  <c r="BU85" i="15" s="1"/>
  <c r="BU117" i="15" s="1"/>
  <c r="BU34" i="15"/>
  <c r="BU69" i="15" s="1"/>
  <c r="BU101" i="15" s="1"/>
  <c r="BU133" i="15" s="1"/>
  <c r="BT13" i="15"/>
  <c r="BT48" i="15" s="1"/>
  <c r="BT80" i="15" s="1"/>
  <c r="BT112" i="15" s="1"/>
  <c r="BE10" i="15"/>
  <c r="BF13" i="15"/>
  <c r="BF48" i="15" s="1"/>
  <c r="BF80" i="15" s="1"/>
  <c r="BF112" i="15" s="1"/>
  <c r="BE16" i="15"/>
  <c r="BE51" i="15" s="1"/>
  <c r="BE83" i="15" s="1"/>
  <c r="BE115" i="15" s="1"/>
  <c r="BG18" i="15"/>
  <c r="BG53" i="15" s="1"/>
  <c r="BG85" i="15" s="1"/>
  <c r="BG117" i="15" s="1"/>
  <c r="BF21" i="15"/>
  <c r="BF56" i="15" s="1"/>
  <c r="BF88" i="15" s="1"/>
  <c r="BF120" i="15" s="1"/>
  <c r="BE24" i="15"/>
  <c r="BE59" i="15" s="1"/>
  <c r="BE91" i="15" s="1"/>
  <c r="BE123" i="15" s="1"/>
  <c r="BG26" i="15"/>
  <c r="BG61" i="15" s="1"/>
  <c r="BG93" i="15" s="1"/>
  <c r="BG125" i="15" s="1"/>
  <c r="BF29" i="15"/>
  <c r="BF64" i="15" s="1"/>
  <c r="BF96" i="15" s="1"/>
  <c r="BF128" i="15" s="1"/>
  <c r="BE32" i="15"/>
  <c r="BE67" i="15" s="1"/>
  <c r="BE99" i="15" s="1"/>
  <c r="BE131" i="15" s="1"/>
  <c r="BG34" i="15"/>
  <c r="BG69" i="15" s="1"/>
  <c r="BG101" i="15" s="1"/>
  <c r="BG133" i="15" s="1"/>
  <c r="BG10" i="15"/>
  <c r="BE11" i="15"/>
  <c r="BE46" i="15" s="1"/>
  <c r="BE78" i="15" s="1"/>
  <c r="BE110" i="15" s="1"/>
  <c r="BG13" i="15"/>
  <c r="BG48" i="15" s="1"/>
  <c r="BG80" i="15" s="1"/>
  <c r="BG112" i="15" s="1"/>
  <c r="BF16" i="15"/>
  <c r="BF51" i="15" s="1"/>
  <c r="BF83" i="15" s="1"/>
  <c r="BF115" i="15" s="1"/>
  <c r="BE19" i="15"/>
  <c r="BE54" i="15" s="1"/>
  <c r="BE86" i="15" s="1"/>
  <c r="BE118" i="15" s="1"/>
  <c r="BG21" i="15"/>
  <c r="BG56" i="15" s="1"/>
  <c r="BG88" i="15" s="1"/>
  <c r="BG120" i="15" s="1"/>
  <c r="BF24" i="15"/>
  <c r="BF59" i="15" s="1"/>
  <c r="BF91" i="15" s="1"/>
  <c r="BF123" i="15" s="1"/>
  <c r="BE27" i="15"/>
  <c r="BE62" i="15" s="1"/>
  <c r="BE94" i="15" s="1"/>
  <c r="BE126" i="15" s="1"/>
  <c r="BG29" i="15"/>
  <c r="BG64" i="15" s="1"/>
  <c r="BG96" i="15" s="1"/>
  <c r="BG128" i="15" s="1"/>
  <c r="BF32" i="15"/>
  <c r="BF67" i="15" s="1"/>
  <c r="BF99" i="15" s="1"/>
  <c r="BF131" i="15" s="1"/>
  <c r="BE35" i="15"/>
  <c r="BE70" i="15" s="1"/>
  <c r="BE102" i="15" s="1"/>
  <c r="BE134" i="15" s="1"/>
  <c r="BF11" i="15"/>
  <c r="BF46" i="15" s="1"/>
  <c r="BF78" i="15" s="1"/>
  <c r="BF110" i="15" s="1"/>
  <c r="BE14" i="15"/>
  <c r="BE49" i="15" s="1"/>
  <c r="BE81" i="15" s="1"/>
  <c r="BE113" i="15" s="1"/>
  <c r="BG16" i="15"/>
  <c r="BG51" i="15" s="1"/>
  <c r="BG83" i="15" s="1"/>
  <c r="BG115" i="15" s="1"/>
  <c r="BF19" i="15"/>
  <c r="BF54" i="15" s="1"/>
  <c r="BF86" i="15" s="1"/>
  <c r="BF118" i="15" s="1"/>
  <c r="BE22" i="15"/>
  <c r="BE57" i="15" s="1"/>
  <c r="BE89" i="15" s="1"/>
  <c r="BE121" i="15" s="1"/>
  <c r="BG24" i="15"/>
  <c r="BG59" i="15" s="1"/>
  <c r="BG91" i="15" s="1"/>
  <c r="BG123" i="15" s="1"/>
  <c r="BF27" i="15"/>
  <c r="BF62" i="15" s="1"/>
  <c r="BF94" i="15" s="1"/>
  <c r="BF126" i="15" s="1"/>
  <c r="BE30" i="15"/>
  <c r="BE65" i="15" s="1"/>
  <c r="BE97" i="15" s="1"/>
  <c r="BE129" i="15" s="1"/>
  <c r="BG32" i="15"/>
  <c r="BG67" i="15" s="1"/>
  <c r="BG99" i="15" s="1"/>
  <c r="BG131" i="15" s="1"/>
  <c r="BF35" i="15"/>
  <c r="BF70" i="15" s="1"/>
  <c r="BF102" i="15" s="1"/>
  <c r="BF134" i="15" s="1"/>
  <c r="BG11" i="15"/>
  <c r="BG46" i="15" s="1"/>
  <c r="BG78" i="15" s="1"/>
  <c r="BG110" i="15" s="1"/>
  <c r="BF14" i="15"/>
  <c r="BF49" i="15" s="1"/>
  <c r="BF81" i="15" s="1"/>
  <c r="BF113" i="15" s="1"/>
  <c r="BE17" i="15"/>
  <c r="BE52" i="15" s="1"/>
  <c r="BE84" i="15" s="1"/>
  <c r="BE116" i="15" s="1"/>
  <c r="BG19" i="15"/>
  <c r="BG54" i="15" s="1"/>
  <c r="BG86" i="15" s="1"/>
  <c r="BG118" i="15" s="1"/>
  <c r="BF22" i="15"/>
  <c r="BF57" i="15" s="1"/>
  <c r="BF89" i="15" s="1"/>
  <c r="BF121" i="15" s="1"/>
  <c r="BE25" i="15"/>
  <c r="BE60" i="15" s="1"/>
  <c r="BE92" i="15" s="1"/>
  <c r="BE124" i="15" s="1"/>
  <c r="BG27" i="15"/>
  <c r="BG62" i="15" s="1"/>
  <c r="BG94" i="15" s="1"/>
  <c r="BG126" i="15" s="1"/>
  <c r="BF30" i="15"/>
  <c r="BF65" i="15" s="1"/>
  <c r="BF97" i="15" s="1"/>
  <c r="BF129" i="15" s="1"/>
  <c r="BE33" i="15"/>
  <c r="BE68" i="15" s="1"/>
  <c r="BE100" i="15" s="1"/>
  <c r="BE132" i="15" s="1"/>
  <c r="BG35" i="15"/>
  <c r="BG70" i="15" s="1"/>
  <c r="BG102" i="15" s="1"/>
  <c r="BG134" i="15" s="1"/>
  <c r="BE12" i="15"/>
  <c r="BE47" i="15" s="1"/>
  <c r="BE79" i="15" s="1"/>
  <c r="BE111" i="15" s="1"/>
  <c r="BG14" i="15"/>
  <c r="BG49" i="15" s="1"/>
  <c r="BG81" i="15" s="1"/>
  <c r="BG113" i="15" s="1"/>
  <c r="BF17" i="15"/>
  <c r="BF52" i="15" s="1"/>
  <c r="BF84" i="15" s="1"/>
  <c r="BF116" i="15" s="1"/>
  <c r="BE20" i="15"/>
  <c r="BE55" i="15" s="1"/>
  <c r="BE87" i="15" s="1"/>
  <c r="BE119" i="15" s="1"/>
  <c r="BG22" i="15"/>
  <c r="BG57" i="15" s="1"/>
  <c r="BG89" i="15" s="1"/>
  <c r="BG121" i="15" s="1"/>
  <c r="BF25" i="15"/>
  <c r="BF60" i="15" s="1"/>
  <c r="BF92" i="15" s="1"/>
  <c r="BF124" i="15" s="1"/>
  <c r="BE28" i="15"/>
  <c r="BE63" i="15" s="1"/>
  <c r="BE95" i="15" s="1"/>
  <c r="BE127" i="15" s="1"/>
  <c r="BG30" i="15"/>
  <c r="BG65" i="15" s="1"/>
  <c r="BG97" i="15" s="1"/>
  <c r="BG129" i="15" s="1"/>
  <c r="BF33" i="15"/>
  <c r="BF68" i="15" s="1"/>
  <c r="BF100" i="15" s="1"/>
  <c r="BF132" i="15" s="1"/>
  <c r="BE36" i="15"/>
  <c r="BE71" i="15" s="1"/>
  <c r="BE103" i="15" s="1"/>
  <c r="BF12" i="15"/>
  <c r="BF47" i="15" s="1"/>
  <c r="BF79" i="15" s="1"/>
  <c r="BF111" i="15" s="1"/>
  <c r="BE15" i="15"/>
  <c r="BE50" i="15" s="1"/>
  <c r="BE82" i="15" s="1"/>
  <c r="BE114" i="15" s="1"/>
  <c r="BG17" i="15"/>
  <c r="BG52" i="15" s="1"/>
  <c r="BG84" i="15" s="1"/>
  <c r="BG116" i="15" s="1"/>
  <c r="BF20" i="15"/>
  <c r="BF55" i="15" s="1"/>
  <c r="BF87" i="15" s="1"/>
  <c r="BF119" i="15" s="1"/>
  <c r="BE23" i="15"/>
  <c r="BE58" i="15" s="1"/>
  <c r="BE90" i="15" s="1"/>
  <c r="BE122" i="15" s="1"/>
  <c r="BG25" i="15"/>
  <c r="BG60" i="15" s="1"/>
  <c r="BG92" i="15" s="1"/>
  <c r="BG124" i="15" s="1"/>
  <c r="BF28" i="15"/>
  <c r="BF63" i="15" s="1"/>
  <c r="BF95" i="15" s="1"/>
  <c r="BF127" i="15" s="1"/>
  <c r="BE31" i="15"/>
  <c r="BE66" i="15" s="1"/>
  <c r="BE98" i="15" s="1"/>
  <c r="BE130" i="15" s="1"/>
  <c r="BG33" i="15"/>
  <c r="BG68" i="15" s="1"/>
  <c r="BG100" i="15" s="1"/>
  <c r="BG132" i="15" s="1"/>
  <c r="BF36" i="15"/>
  <c r="BF71" i="15" s="1"/>
  <c r="BF103" i="15" s="1"/>
  <c r="BG12" i="15"/>
  <c r="BG47" i="15" s="1"/>
  <c r="BG79" i="15" s="1"/>
  <c r="BG111" i="15" s="1"/>
  <c r="BF15" i="15"/>
  <c r="BF50" i="15" s="1"/>
  <c r="BF82" i="15" s="1"/>
  <c r="BF114" i="15" s="1"/>
  <c r="BE18" i="15"/>
  <c r="BE53" i="15" s="1"/>
  <c r="BE85" i="15" s="1"/>
  <c r="BE117" i="15" s="1"/>
  <c r="BG20" i="15"/>
  <c r="BG55" i="15" s="1"/>
  <c r="BG87" i="15" s="1"/>
  <c r="BG119" i="15" s="1"/>
  <c r="BF23" i="15"/>
  <c r="BF58" i="15" s="1"/>
  <c r="BF90" i="15" s="1"/>
  <c r="BF122" i="15" s="1"/>
  <c r="BE26" i="15"/>
  <c r="BE61" i="15" s="1"/>
  <c r="BE93" i="15" s="1"/>
  <c r="BE125" i="15" s="1"/>
  <c r="BG28" i="15"/>
  <c r="BG63" i="15" s="1"/>
  <c r="BG95" i="15" s="1"/>
  <c r="BG127" i="15" s="1"/>
  <c r="BF31" i="15"/>
  <c r="BF66" i="15" s="1"/>
  <c r="BF98" i="15" s="1"/>
  <c r="BF130" i="15" s="1"/>
  <c r="BE34" i="15"/>
  <c r="BE69" i="15" s="1"/>
  <c r="BE101" i="15" s="1"/>
  <c r="BE133" i="15" s="1"/>
  <c r="BG36" i="15"/>
  <c r="BG71" i="15" s="1"/>
  <c r="BG103" i="15" s="1"/>
  <c r="BF26" i="15"/>
  <c r="BF61" i="15" s="1"/>
  <c r="BF93" i="15" s="1"/>
  <c r="BF125" i="15" s="1"/>
  <c r="BE29" i="15"/>
  <c r="BE64" i="15" s="1"/>
  <c r="BE96" i="15" s="1"/>
  <c r="BE128" i="15" s="1"/>
  <c r="BG31" i="15"/>
  <c r="BG66" i="15" s="1"/>
  <c r="BG98" i="15" s="1"/>
  <c r="BG130" i="15" s="1"/>
  <c r="BE13" i="15"/>
  <c r="BE48" i="15" s="1"/>
  <c r="BE80" i="15" s="1"/>
  <c r="BE112" i="15" s="1"/>
  <c r="BF34" i="15"/>
  <c r="BF69" i="15" s="1"/>
  <c r="BF101" i="15" s="1"/>
  <c r="BF133" i="15" s="1"/>
  <c r="BG15" i="15"/>
  <c r="BG50" i="15" s="1"/>
  <c r="BG82" i="15" s="1"/>
  <c r="BG114" i="15" s="1"/>
  <c r="BF10" i="15"/>
  <c r="BE21" i="15"/>
  <c r="BE56" i="15" s="1"/>
  <c r="BE88" i="15" s="1"/>
  <c r="BE120" i="15" s="1"/>
  <c r="BG23" i="15"/>
  <c r="BG58" i="15" s="1"/>
  <c r="BG90" i="15" s="1"/>
  <c r="BG122" i="15" s="1"/>
  <c r="BF18" i="15"/>
  <c r="BF53" i="15" s="1"/>
  <c r="BF85" i="15" s="1"/>
  <c r="BF117" i="15" s="1"/>
  <c r="CD10" i="15"/>
  <c r="CE13" i="15"/>
  <c r="CE48" i="15" s="1"/>
  <c r="CE80" i="15" s="1"/>
  <c r="CE112" i="15" s="1"/>
  <c r="CD16" i="15"/>
  <c r="CD51" i="15" s="1"/>
  <c r="CD83" i="15" s="1"/>
  <c r="CD115" i="15" s="1"/>
  <c r="CF18" i="15"/>
  <c r="CF53" i="15" s="1"/>
  <c r="CF85" i="15" s="1"/>
  <c r="CF117" i="15" s="1"/>
  <c r="CE21" i="15"/>
  <c r="CE56" i="15" s="1"/>
  <c r="CE88" i="15" s="1"/>
  <c r="CE120" i="15" s="1"/>
  <c r="CD24" i="15"/>
  <c r="CD59" i="15" s="1"/>
  <c r="CD91" i="15" s="1"/>
  <c r="CD123" i="15" s="1"/>
  <c r="CF26" i="15"/>
  <c r="CF61" i="15" s="1"/>
  <c r="CF93" i="15" s="1"/>
  <c r="CF125" i="15" s="1"/>
  <c r="CE29" i="15"/>
  <c r="CE64" i="15" s="1"/>
  <c r="CE96" i="15" s="1"/>
  <c r="CE128" i="15" s="1"/>
  <c r="CD32" i="15"/>
  <c r="CD67" i="15" s="1"/>
  <c r="CD99" i="15" s="1"/>
  <c r="CD131" i="15" s="1"/>
  <c r="CF34" i="15"/>
  <c r="CF69" i="15" s="1"/>
  <c r="CF101" i="15" s="1"/>
  <c r="CF133" i="15" s="1"/>
  <c r="CF10" i="15"/>
  <c r="CD11" i="15"/>
  <c r="CD46" i="15" s="1"/>
  <c r="CD78" i="15" s="1"/>
  <c r="CD110" i="15" s="1"/>
  <c r="CF13" i="15"/>
  <c r="CF48" i="15" s="1"/>
  <c r="CF80" i="15" s="1"/>
  <c r="CF112" i="15" s="1"/>
  <c r="CE16" i="15"/>
  <c r="CE51" i="15" s="1"/>
  <c r="CE83" i="15" s="1"/>
  <c r="CE115" i="15" s="1"/>
  <c r="CD19" i="15"/>
  <c r="CD54" i="15" s="1"/>
  <c r="CD86" i="15" s="1"/>
  <c r="CD118" i="15" s="1"/>
  <c r="CF21" i="15"/>
  <c r="CF56" i="15" s="1"/>
  <c r="CF88" i="15" s="1"/>
  <c r="CF120" i="15" s="1"/>
  <c r="CE24" i="15"/>
  <c r="CE59" i="15" s="1"/>
  <c r="CE91" i="15" s="1"/>
  <c r="CE123" i="15" s="1"/>
  <c r="CD27" i="15"/>
  <c r="CD62" i="15" s="1"/>
  <c r="CD94" i="15" s="1"/>
  <c r="CD126" i="15" s="1"/>
  <c r="CF29" i="15"/>
  <c r="CF64" i="15" s="1"/>
  <c r="CF96" i="15" s="1"/>
  <c r="CF128" i="15" s="1"/>
  <c r="CE32" i="15"/>
  <c r="CE67" i="15" s="1"/>
  <c r="CE99" i="15" s="1"/>
  <c r="CE131" i="15" s="1"/>
  <c r="CD35" i="15"/>
  <c r="CD70" i="15" s="1"/>
  <c r="CD102" i="15" s="1"/>
  <c r="CD134" i="15" s="1"/>
  <c r="CE11" i="15"/>
  <c r="CE46" i="15" s="1"/>
  <c r="CE78" i="15" s="1"/>
  <c r="CE110" i="15" s="1"/>
  <c r="CD14" i="15"/>
  <c r="CD49" i="15" s="1"/>
  <c r="CD81" i="15" s="1"/>
  <c r="CD113" i="15" s="1"/>
  <c r="CF16" i="15"/>
  <c r="CF51" i="15" s="1"/>
  <c r="CF83" i="15" s="1"/>
  <c r="CF115" i="15" s="1"/>
  <c r="CE19" i="15"/>
  <c r="CE54" i="15" s="1"/>
  <c r="CE86" i="15" s="1"/>
  <c r="CE118" i="15" s="1"/>
  <c r="CD22" i="15"/>
  <c r="CD57" i="15" s="1"/>
  <c r="CD89" i="15" s="1"/>
  <c r="CD121" i="15" s="1"/>
  <c r="CF24" i="15"/>
  <c r="CF59" i="15" s="1"/>
  <c r="CF91" i="15" s="1"/>
  <c r="CF123" i="15" s="1"/>
  <c r="CE27" i="15"/>
  <c r="CE62" i="15" s="1"/>
  <c r="CE94" i="15" s="1"/>
  <c r="CE126" i="15" s="1"/>
  <c r="CD30" i="15"/>
  <c r="CD65" i="15" s="1"/>
  <c r="CD97" i="15" s="1"/>
  <c r="CD129" i="15" s="1"/>
  <c r="CF32" i="15"/>
  <c r="CF67" i="15" s="1"/>
  <c r="CF99" i="15" s="1"/>
  <c r="CF131" i="15" s="1"/>
  <c r="CE35" i="15"/>
  <c r="CE70" i="15" s="1"/>
  <c r="CE102" i="15" s="1"/>
  <c r="CE134" i="15" s="1"/>
  <c r="CF11" i="15"/>
  <c r="CF46" i="15" s="1"/>
  <c r="CF78" i="15" s="1"/>
  <c r="CF110" i="15" s="1"/>
  <c r="CE14" i="15"/>
  <c r="CE49" i="15" s="1"/>
  <c r="CE81" i="15" s="1"/>
  <c r="CE113" i="15" s="1"/>
  <c r="CD17" i="15"/>
  <c r="CD52" i="15" s="1"/>
  <c r="CD84" i="15" s="1"/>
  <c r="CD116" i="15" s="1"/>
  <c r="CF19" i="15"/>
  <c r="CF54" i="15" s="1"/>
  <c r="CF86" i="15" s="1"/>
  <c r="CF118" i="15" s="1"/>
  <c r="CE22" i="15"/>
  <c r="CE57" i="15" s="1"/>
  <c r="CE89" i="15" s="1"/>
  <c r="CE121" i="15" s="1"/>
  <c r="CD25" i="15"/>
  <c r="CD60" i="15" s="1"/>
  <c r="CD92" i="15" s="1"/>
  <c r="CD124" i="15" s="1"/>
  <c r="CF27" i="15"/>
  <c r="CF62" i="15" s="1"/>
  <c r="CF94" i="15" s="1"/>
  <c r="CF126" i="15" s="1"/>
  <c r="CE30" i="15"/>
  <c r="CE65" i="15" s="1"/>
  <c r="CE97" i="15" s="1"/>
  <c r="CE129" i="15" s="1"/>
  <c r="CD33" i="15"/>
  <c r="CD68" i="15" s="1"/>
  <c r="CD100" i="15" s="1"/>
  <c r="CD132" i="15" s="1"/>
  <c r="CF35" i="15"/>
  <c r="CF70" i="15" s="1"/>
  <c r="CF102" i="15" s="1"/>
  <c r="CF134" i="15" s="1"/>
  <c r="CD12" i="15"/>
  <c r="CD47" i="15" s="1"/>
  <c r="CD79" i="15" s="1"/>
  <c r="CD111" i="15" s="1"/>
  <c r="CF14" i="15"/>
  <c r="CF49" i="15" s="1"/>
  <c r="CF81" i="15" s="1"/>
  <c r="CF113" i="15" s="1"/>
  <c r="CE17" i="15"/>
  <c r="CE52" i="15" s="1"/>
  <c r="CE84" i="15" s="1"/>
  <c r="CE116" i="15" s="1"/>
  <c r="CD20" i="15"/>
  <c r="CD55" i="15" s="1"/>
  <c r="CD87" i="15" s="1"/>
  <c r="CD119" i="15" s="1"/>
  <c r="CF22" i="15"/>
  <c r="CF57" i="15" s="1"/>
  <c r="CF89" i="15" s="1"/>
  <c r="CF121" i="15" s="1"/>
  <c r="CE25" i="15"/>
  <c r="CE60" i="15" s="1"/>
  <c r="CE92" i="15" s="1"/>
  <c r="CE124" i="15" s="1"/>
  <c r="CD28" i="15"/>
  <c r="CD63" i="15" s="1"/>
  <c r="CD95" i="15" s="1"/>
  <c r="CD127" i="15" s="1"/>
  <c r="CF30" i="15"/>
  <c r="CF65" i="15" s="1"/>
  <c r="CF97" i="15" s="1"/>
  <c r="CF129" i="15" s="1"/>
  <c r="CE33" i="15"/>
  <c r="CE68" i="15" s="1"/>
  <c r="CE100" i="15" s="1"/>
  <c r="CE132" i="15" s="1"/>
  <c r="CD36" i="15"/>
  <c r="CD71" i="15" s="1"/>
  <c r="CD103" i="15" s="1"/>
  <c r="CE12" i="15"/>
  <c r="CE47" i="15" s="1"/>
  <c r="CE79" i="15" s="1"/>
  <c r="CE111" i="15" s="1"/>
  <c r="CD15" i="15"/>
  <c r="CD50" i="15" s="1"/>
  <c r="CD82" i="15" s="1"/>
  <c r="CD114" i="15" s="1"/>
  <c r="CF17" i="15"/>
  <c r="CF52" i="15" s="1"/>
  <c r="CF84" i="15" s="1"/>
  <c r="CF116" i="15" s="1"/>
  <c r="CE20" i="15"/>
  <c r="CE55" i="15" s="1"/>
  <c r="CE87" i="15" s="1"/>
  <c r="CE119" i="15" s="1"/>
  <c r="CD23" i="15"/>
  <c r="CD58" i="15" s="1"/>
  <c r="CD90" i="15" s="1"/>
  <c r="CD122" i="15" s="1"/>
  <c r="CF25" i="15"/>
  <c r="CF60" i="15" s="1"/>
  <c r="CF92" i="15" s="1"/>
  <c r="CF124" i="15" s="1"/>
  <c r="CE28" i="15"/>
  <c r="CE63" i="15" s="1"/>
  <c r="CE95" i="15" s="1"/>
  <c r="CE127" i="15" s="1"/>
  <c r="CD31" i="15"/>
  <c r="CD66" i="15" s="1"/>
  <c r="CD98" i="15" s="1"/>
  <c r="CD130" i="15" s="1"/>
  <c r="CF33" i="15"/>
  <c r="CF68" i="15" s="1"/>
  <c r="CF100" i="15" s="1"/>
  <c r="CF132" i="15" s="1"/>
  <c r="CE36" i="15"/>
  <c r="CE71" i="15" s="1"/>
  <c r="CE103" i="15" s="1"/>
  <c r="CF12" i="15"/>
  <c r="CF47" i="15" s="1"/>
  <c r="CF79" i="15" s="1"/>
  <c r="CF111" i="15" s="1"/>
  <c r="CE15" i="15"/>
  <c r="CE50" i="15" s="1"/>
  <c r="CE82" i="15" s="1"/>
  <c r="CE114" i="15" s="1"/>
  <c r="CD18" i="15"/>
  <c r="CD53" i="15" s="1"/>
  <c r="CD85" i="15" s="1"/>
  <c r="CD117" i="15" s="1"/>
  <c r="CF20" i="15"/>
  <c r="CF55" i="15" s="1"/>
  <c r="CF87" i="15" s="1"/>
  <c r="CF119" i="15" s="1"/>
  <c r="CE23" i="15"/>
  <c r="CE58" i="15" s="1"/>
  <c r="CE90" i="15" s="1"/>
  <c r="CE122" i="15" s="1"/>
  <c r="CD26" i="15"/>
  <c r="CD61" i="15" s="1"/>
  <c r="CD93" i="15" s="1"/>
  <c r="CD125" i="15" s="1"/>
  <c r="CF28" i="15"/>
  <c r="CF63" i="15" s="1"/>
  <c r="CF95" i="15" s="1"/>
  <c r="CF127" i="15" s="1"/>
  <c r="CE31" i="15"/>
  <c r="CE66" i="15" s="1"/>
  <c r="CE98" i="15" s="1"/>
  <c r="CE130" i="15" s="1"/>
  <c r="CD34" i="15"/>
  <c r="CD69" i="15" s="1"/>
  <c r="CD101" i="15" s="1"/>
  <c r="CD133" i="15" s="1"/>
  <c r="CF36" i="15"/>
  <c r="CF71" i="15" s="1"/>
  <c r="CF103" i="15" s="1"/>
  <c r="CF31" i="15"/>
  <c r="CF66" i="15" s="1"/>
  <c r="CF98" i="15" s="1"/>
  <c r="CF130" i="15" s="1"/>
  <c r="CD13" i="15"/>
  <c r="CD48" i="15" s="1"/>
  <c r="CD80" i="15" s="1"/>
  <c r="CD112" i="15" s="1"/>
  <c r="CE34" i="15"/>
  <c r="CE69" i="15" s="1"/>
  <c r="CE101" i="15" s="1"/>
  <c r="CE133" i="15" s="1"/>
  <c r="CF15" i="15"/>
  <c r="CF50" i="15" s="1"/>
  <c r="CF82" i="15" s="1"/>
  <c r="CF114" i="15" s="1"/>
  <c r="CE10" i="15"/>
  <c r="CE18" i="15"/>
  <c r="CE53" i="15" s="1"/>
  <c r="CE85" i="15" s="1"/>
  <c r="CE117" i="15" s="1"/>
  <c r="CD21" i="15"/>
  <c r="CD56" i="15" s="1"/>
  <c r="CD88" i="15" s="1"/>
  <c r="CD120" i="15" s="1"/>
  <c r="CE26" i="15"/>
  <c r="CE61" i="15" s="1"/>
  <c r="CE93" i="15" s="1"/>
  <c r="CE125" i="15" s="1"/>
  <c r="CD29" i="15"/>
  <c r="CD64" i="15" s="1"/>
  <c r="CD96" i="15" s="1"/>
  <c r="CD128" i="15" s="1"/>
  <c r="CF23" i="15"/>
  <c r="CF58" i="15" s="1"/>
  <c r="CF90" i="15" s="1"/>
  <c r="CF122" i="15" s="1"/>
  <c r="G10" i="15"/>
  <c r="H13" i="15"/>
  <c r="H48" i="15" s="1"/>
  <c r="H80" i="15" s="1"/>
  <c r="G16" i="15"/>
  <c r="G51" i="15" s="1"/>
  <c r="G83" i="15" s="1"/>
  <c r="I18" i="15"/>
  <c r="I53" i="15" s="1"/>
  <c r="I85" i="15" s="1"/>
  <c r="G11" i="15"/>
  <c r="G46" i="15" s="1"/>
  <c r="G78" i="15" s="1"/>
  <c r="I13" i="15"/>
  <c r="I48" i="15" s="1"/>
  <c r="I80" i="15" s="1"/>
  <c r="H16" i="15"/>
  <c r="H51" i="15" s="1"/>
  <c r="H83" i="15" s="1"/>
  <c r="G19" i="15"/>
  <c r="G54" i="15" s="1"/>
  <c r="G86" i="15" s="1"/>
  <c r="I21" i="15"/>
  <c r="I56" i="15" s="1"/>
  <c r="I88" i="15" s="1"/>
  <c r="H24" i="15"/>
  <c r="H59" i="15" s="1"/>
  <c r="H91" i="15" s="1"/>
  <c r="G27" i="15"/>
  <c r="G62" i="15" s="1"/>
  <c r="G94" i="15" s="1"/>
  <c r="I29" i="15"/>
  <c r="I96" i="15" s="1"/>
  <c r="H32" i="15"/>
  <c r="H99" i="15" s="1"/>
  <c r="G35" i="15"/>
  <c r="G70" i="15" s="1"/>
  <c r="G102" i="15" s="1"/>
  <c r="I11" i="15"/>
  <c r="I46" i="15" s="1"/>
  <c r="I78" i="15" s="1"/>
  <c r="H14" i="15"/>
  <c r="H49" i="15" s="1"/>
  <c r="H81" i="15" s="1"/>
  <c r="G17" i="15"/>
  <c r="G52" i="15" s="1"/>
  <c r="G84" i="15" s="1"/>
  <c r="I19" i="15"/>
  <c r="I54" i="15" s="1"/>
  <c r="I86" i="15" s="1"/>
  <c r="G13" i="15"/>
  <c r="G48" i="15" s="1"/>
  <c r="G80" i="15" s="1"/>
  <c r="I15" i="15"/>
  <c r="I50" i="15" s="1"/>
  <c r="I82" i="15" s="1"/>
  <c r="H18" i="15"/>
  <c r="H53" i="15" s="1"/>
  <c r="H85" i="15" s="1"/>
  <c r="G21" i="15"/>
  <c r="G56" i="15" s="1"/>
  <c r="G88" i="15" s="1"/>
  <c r="I23" i="15"/>
  <c r="I90" i="15" s="1"/>
  <c r="H26" i="15"/>
  <c r="H61" i="15" s="1"/>
  <c r="H93" i="15" s="1"/>
  <c r="G29" i="15"/>
  <c r="G64" i="15" s="1"/>
  <c r="G96" i="15" s="1"/>
  <c r="I31" i="15"/>
  <c r="I98" i="15" s="1"/>
  <c r="H34" i="15"/>
  <c r="H101" i="15" s="1"/>
  <c r="H19" i="15"/>
  <c r="H54" i="15" s="1"/>
  <c r="H86" i="15" s="1"/>
  <c r="I33" i="15"/>
  <c r="I100" i="15" s="1"/>
  <c r="G32" i="15"/>
  <c r="G67" i="15" s="1"/>
  <c r="G99" i="15" s="1"/>
  <c r="I28" i="15"/>
  <c r="I95" i="15" s="1"/>
  <c r="I14" i="15"/>
  <c r="I49" i="15" s="1"/>
  <c r="I81" i="15" s="1"/>
  <c r="G20" i="15"/>
  <c r="G55" i="15" s="1"/>
  <c r="G87" i="15" s="1"/>
  <c r="H23" i="15"/>
  <c r="H58" i="15" s="1"/>
  <c r="H90" i="15" s="1"/>
  <c r="H27" i="15"/>
  <c r="H62" i="15" s="1"/>
  <c r="H94" i="15" s="1"/>
  <c r="I30" i="15"/>
  <c r="I97" i="15" s="1"/>
  <c r="G34" i="15"/>
  <c r="G69" i="15" s="1"/>
  <c r="G101" i="15" s="1"/>
  <c r="I10" i="15"/>
  <c r="G15" i="15"/>
  <c r="G50" i="15" s="1"/>
  <c r="G82" i="15" s="1"/>
  <c r="G24" i="15"/>
  <c r="G59" i="15" s="1"/>
  <c r="G91" i="15" s="1"/>
  <c r="I27" i="15"/>
  <c r="I94" i="15" s="1"/>
  <c r="I34" i="15"/>
  <c r="I101" i="15" s="1"/>
  <c r="I20" i="15"/>
  <c r="I55" i="15" s="1"/>
  <c r="I87" i="15" s="1"/>
  <c r="G28" i="15"/>
  <c r="G63" i="15" s="1"/>
  <c r="G95" i="15" s="1"/>
  <c r="H11" i="15"/>
  <c r="H46" i="15" s="1"/>
  <c r="H78" i="15" s="1"/>
  <c r="I32" i="15"/>
  <c r="I99" i="15" s="1"/>
  <c r="H20" i="15"/>
  <c r="H55" i="15" s="1"/>
  <c r="H87" i="15" s="1"/>
  <c r="G31" i="15"/>
  <c r="G66" i="15" s="1"/>
  <c r="G98" i="15" s="1"/>
  <c r="I24" i="15"/>
  <c r="I91" i="15" s="1"/>
  <c r="H35" i="15"/>
  <c r="H102" i="15" s="1"/>
  <c r="H21" i="15"/>
  <c r="H56" i="15" s="1"/>
  <c r="H88" i="15" s="1"/>
  <c r="H17" i="15"/>
  <c r="H52" i="15" s="1"/>
  <c r="H84" i="15" s="1"/>
  <c r="H15" i="15"/>
  <c r="H50" i="15" s="1"/>
  <c r="H82" i="15" s="1"/>
  <c r="H31" i="15"/>
  <c r="H66" i="15" s="1"/>
  <c r="H98" i="15" s="1"/>
  <c r="H28" i="15"/>
  <c r="H63" i="15" s="1"/>
  <c r="H95" i="15" s="1"/>
  <c r="G12" i="15"/>
  <c r="G47" i="15" s="1"/>
  <c r="G79" i="15" s="1"/>
  <c r="H12" i="15"/>
  <c r="H47" i="15" s="1"/>
  <c r="H79" i="15" s="1"/>
  <c r="I17" i="15"/>
  <c r="I52" i="15" s="1"/>
  <c r="I84" i="15" s="1"/>
  <c r="H22" i="15"/>
  <c r="H57" i="15" s="1"/>
  <c r="H89" i="15" s="1"/>
  <c r="I25" i="15"/>
  <c r="I92" i="15" s="1"/>
  <c r="H29" i="15"/>
  <c r="H64" i="15" s="1"/>
  <c r="H96" i="15" s="1"/>
  <c r="G33" i="15"/>
  <c r="G68" i="15" s="1"/>
  <c r="G100" i="15" s="1"/>
  <c r="H36" i="15"/>
  <c r="H103" i="15" s="1"/>
  <c r="I12" i="15"/>
  <c r="I47" i="15" s="1"/>
  <c r="I79" i="15" s="1"/>
  <c r="I22" i="15"/>
  <c r="I57" i="15" s="1"/>
  <c r="I89" i="15" s="1"/>
  <c r="G26" i="15"/>
  <c r="G61" i="15" s="1"/>
  <c r="G93" i="15" s="1"/>
  <c r="H33" i="15"/>
  <c r="H100" i="15" s="1"/>
  <c r="I36" i="15"/>
  <c r="I103" i="15" s="1"/>
  <c r="G14" i="15"/>
  <c r="G49" i="15" s="1"/>
  <c r="G81" i="15" s="1"/>
  <c r="G23" i="15"/>
  <c r="G58" i="15" s="1"/>
  <c r="G90" i="15" s="1"/>
  <c r="H30" i="15"/>
  <c r="H65" i="15" s="1"/>
  <c r="H97" i="15" s="1"/>
  <c r="I16" i="15"/>
  <c r="I51" i="15" s="1"/>
  <c r="I83" i="15" s="1"/>
  <c r="I35" i="15"/>
  <c r="I102" i="15" s="1"/>
  <c r="G22" i="15"/>
  <c r="G57" i="15" s="1"/>
  <c r="G89" i="15" s="1"/>
  <c r="G36" i="15"/>
  <c r="G71" i="15" s="1"/>
  <c r="G103" i="15" s="1"/>
  <c r="G18" i="15"/>
  <c r="G53" i="15" s="1"/>
  <c r="G85" i="15" s="1"/>
  <c r="G30" i="15"/>
  <c r="G65" i="15" s="1"/>
  <c r="G97" i="15" s="1"/>
  <c r="I26" i="15"/>
  <c r="I93" i="15" s="1"/>
  <c r="H10" i="15"/>
  <c r="G25" i="15"/>
  <c r="G60" i="15" s="1"/>
  <c r="G92" i="15" s="1"/>
  <c r="H25" i="15"/>
  <c r="H60" i="15" s="1"/>
  <c r="H92" i="15" s="1"/>
  <c r="BY10" i="15"/>
  <c r="BY45" i="15" s="1"/>
  <c r="BY77" i="15" s="1"/>
  <c r="BY109" i="15" s="1"/>
  <c r="BZ13" i="15"/>
  <c r="BZ48" i="15" s="1"/>
  <c r="BZ80" i="15" s="1"/>
  <c r="BZ112" i="15" s="1"/>
  <c r="BY16" i="15"/>
  <c r="BY51" i="15" s="1"/>
  <c r="BY83" i="15" s="1"/>
  <c r="BY115" i="15" s="1"/>
  <c r="CA18" i="15"/>
  <c r="CA53" i="15" s="1"/>
  <c r="CA85" i="15" s="1"/>
  <c r="CA117" i="15" s="1"/>
  <c r="BZ21" i="15"/>
  <c r="BZ56" i="15" s="1"/>
  <c r="BZ88" i="15" s="1"/>
  <c r="BZ120" i="15" s="1"/>
  <c r="BY24" i="15"/>
  <c r="BY59" i="15" s="1"/>
  <c r="BY91" i="15" s="1"/>
  <c r="BY123" i="15" s="1"/>
  <c r="CA26" i="15"/>
  <c r="CA61" i="15" s="1"/>
  <c r="CA93" i="15" s="1"/>
  <c r="CA125" i="15" s="1"/>
  <c r="BZ29" i="15"/>
  <c r="BZ64" i="15" s="1"/>
  <c r="BZ96" i="15" s="1"/>
  <c r="BZ128" i="15" s="1"/>
  <c r="BY32" i="15"/>
  <c r="BY67" i="15" s="1"/>
  <c r="BY99" i="15" s="1"/>
  <c r="BY131" i="15" s="1"/>
  <c r="CA34" i="15"/>
  <c r="CA69" i="15" s="1"/>
  <c r="CA101" i="15" s="1"/>
  <c r="CA133" i="15" s="1"/>
  <c r="CA10" i="15"/>
  <c r="BY11" i="15"/>
  <c r="BY46" i="15" s="1"/>
  <c r="BY78" i="15" s="1"/>
  <c r="BY110" i="15" s="1"/>
  <c r="CA13" i="15"/>
  <c r="CA48" i="15" s="1"/>
  <c r="CA80" i="15" s="1"/>
  <c r="CA112" i="15" s="1"/>
  <c r="BZ16" i="15"/>
  <c r="BZ51" i="15" s="1"/>
  <c r="BZ83" i="15" s="1"/>
  <c r="BZ115" i="15" s="1"/>
  <c r="BY19" i="15"/>
  <c r="BY54" i="15" s="1"/>
  <c r="BY86" i="15" s="1"/>
  <c r="BY118" i="15" s="1"/>
  <c r="CA21" i="15"/>
  <c r="CA56" i="15" s="1"/>
  <c r="CA88" i="15" s="1"/>
  <c r="CA120" i="15" s="1"/>
  <c r="BZ24" i="15"/>
  <c r="BZ59" i="15" s="1"/>
  <c r="BZ91" i="15" s="1"/>
  <c r="BZ123" i="15" s="1"/>
  <c r="BY27" i="15"/>
  <c r="BY62" i="15" s="1"/>
  <c r="BY94" i="15" s="1"/>
  <c r="BY126" i="15" s="1"/>
  <c r="CA29" i="15"/>
  <c r="CA64" i="15" s="1"/>
  <c r="CA96" i="15" s="1"/>
  <c r="CA128" i="15" s="1"/>
  <c r="BZ32" i="15"/>
  <c r="BZ67" i="15" s="1"/>
  <c r="BZ99" i="15" s="1"/>
  <c r="BZ131" i="15" s="1"/>
  <c r="BY35" i="15"/>
  <c r="BY70" i="15" s="1"/>
  <c r="BY102" i="15" s="1"/>
  <c r="BY134" i="15" s="1"/>
  <c r="BZ11" i="15"/>
  <c r="BZ46" i="15" s="1"/>
  <c r="BZ78" i="15" s="1"/>
  <c r="BZ110" i="15" s="1"/>
  <c r="BY14" i="15"/>
  <c r="BY49" i="15" s="1"/>
  <c r="BY81" i="15" s="1"/>
  <c r="BY113" i="15" s="1"/>
  <c r="CA16" i="15"/>
  <c r="CA51" i="15" s="1"/>
  <c r="CA83" i="15" s="1"/>
  <c r="CA115" i="15" s="1"/>
  <c r="BZ19" i="15"/>
  <c r="BZ54" i="15" s="1"/>
  <c r="BZ86" i="15" s="1"/>
  <c r="BZ118" i="15" s="1"/>
  <c r="BY22" i="15"/>
  <c r="BY57" i="15" s="1"/>
  <c r="BY89" i="15" s="1"/>
  <c r="BY121" i="15" s="1"/>
  <c r="CA24" i="15"/>
  <c r="CA59" i="15" s="1"/>
  <c r="CA91" i="15" s="1"/>
  <c r="CA123" i="15" s="1"/>
  <c r="BZ27" i="15"/>
  <c r="BZ62" i="15" s="1"/>
  <c r="BZ94" i="15" s="1"/>
  <c r="BZ126" i="15" s="1"/>
  <c r="BY30" i="15"/>
  <c r="BY65" i="15" s="1"/>
  <c r="BY97" i="15" s="1"/>
  <c r="BY129" i="15" s="1"/>
  <c r="CA32" i="15"/>
  <c r="CA67" i="15" s="1"/>
  <c r="CA99" i="15" s="1"/>
  <c r="CA131" i="15" s="1"/>
  <c r="BZ35" i="15"/>
  <c r="BZ70" i="15" s="1"/>
  <c r="BZ102" i="15" s="1"/>
  <c r="BZ134" i="15" s="1"/>
  <c r="CA11" i="15"/>
  <c r="CA46" i="15" s="1"/>
  <c r="CA78" i="15" s="1"/>
  <c r="CA110" i="15" s="1"/>
  <c r="BZ14" i="15"/>
  <c r="BZ49" i="15" s="1"/>
  <c r="BZ81" i="15" s="1"/>
  <c r="BZ113" i="15" s="1"/>
  <c r="BY17" i="15"/>
  <c r="BY52" i="15" s="1"/>
  <c r="BY84" i="15" s="1"/>
  <c r="BY116" i="15" s="1"/>
  <c r="CA19" i="15"/>
  <c r="CA54" i="15" s="1"/>
  <c r="CA86" i="15" s="1"/>
  <c r="CA118" i="15" s="1"/>
  <c r="BZ22" i="15"/>
  <c r="BZ57" i="15" s="1"/>
  <c r="BZ89" i="15" s="1"/>
  <c r="BZ121" i="15" s="1"/>
  <c r="BY25" i="15"/>
  <c r="BY60" i="15" s="1"/>
  <c r="BY92" i="15" s="1"/>
  <c r="BY124" i="15" s="1"/>
  <c r="CA27" i="15"/>
  <c r="CA62" i="15" s="1"/>
  <c r="CA94" i="15" s="1"/>
  <c r="CA126" i="15" s="1"/>
  <c r="BZ30" i="15"/>
  <c r="BZ65" i="15" s="1"/>
  <c r="BZ97" i="15" s="1"/>
  <c r="BZ129" i="15" s="1"/>
  <c r="BY33" i="15"/>
  <c r="BY68" i="15" s="1"/>
  <c r="BY100" i="15" s="1"/>
  <c r="BY132" i="15" s="1"/>
  <c r="CA35" i="15"/>
  <c r="CA70" i="15" s="1"/>
  <c r="CA102" i="15" s="1"/>
  <c r="CA134" i="15" s="1"/>
  <c r="BY12" i="15"/>
  <c r="BY47" i="15" s="1"/>
  <c r="BY79" i="15" s="1"/>
  <c r="BY111" i="15" s="1"/>
  <c r="CA14" i="15"/>
  <c r="CA49" i="15" s="1"/>
  <c r="CA81" i="15" s="1"/>
  <c r="CA113" i="15" s="1"/>
  <c r="BZ17" i="15"/>
  <c r="BZ52" i="15" s="1"/>
  <c r="BZ84" i="15" s="1"/>
  <c r="BZ116" i="15" s="1"/>
  <c r="BY20" i="15"/>
  <c r="BY55" i="15" s="1"/>
  <c r="BY87" i="15" s="1"/>
  <c r="BY119" i="15" s="1"/>
  <c r="CA22" i="15"/>
  <c r="CA57" i="15" s="1"/>
  <c r="CA89" i="15" s="1"/>
  <c r="CA121" i="15" s="1"/>
  <c r="BZ25" i="15"/>
  <c r="BZ60" i="15" s="1"/>
  <c r="BZ92" i="15" s="1"/>
  <c r="BZ124" i="15" s="1"/>
  <c r="BY28" i="15"/>
  <c r="BY63" i="15" s="1"/>
  <c r="BY95" i="15" s="1"/>
  <c r="BY127" i="15" s="1"/>
  <c r="CA30" i="15"/>
  <c r="CA65" i="15" s="1"/>
  <c r="CA97" i="15" s="1"/>
  <c r="CA129" i="15" s="1"/>
  <c r="BZ33" i="15"/>
  <c r="BZ68" i="15" s="1"/>
  <c r="BZ100" i="15" s="1"/>
  <c r="BZ132" i="15" s="1"/>
  <c r="BY36" i="15"/>
  <c r="BY71" i="15" s="1"/>
  <c r="BY103" i="15" s="1"/>
  <c r="BZ12" i="15"/>
  <c r="BZ47" i="15" s="1"/>
  <c r="BZ79" i="15" s="1"/>
  <c r="BZ111" i="15" s="1"/>
  <c r="BY15" i="15"/>
  <c r="BY50" i="15" s="1"/>
  <c r="BY82" i="15" s="1"/>
  <c r="BY114" i="15" s="1"/>
  <c r="CA17" i="15"/>
  <c r="CA52" i="15" s="1"/>
  <c r="CA84" i="15" s="1"/>
  <c r="CA116" i="15" s="1"/>
  <c r="BZ20" i="15"/>
  <c r="BZ55" i="15" s="1"/>
  <c r="BZ87" i="15" s="1"/>
  <c r="BZ119" i="15" s="1"/>
  <c r="BY23" i="15"/>
  <c r="BY58" i="15" s="1"/>
  <c r="BY90" i="15" s="1"/>
  <c r="BY122" i="15" s="1"/>
  <c r="CA25" i="15"/>
  <c r="CA60" i="15" s="1"/>
  <c r="CA92" i="15" s="1"/>
  <c r="CA124" i="15" s="1"/>
  <c r="BZ28" i="15"/>
  <c r="BZ63" i="15" s="1"/>
  <c r="BZ95" i="15" s="1"/>
  <c r="BZ127" i="15" s="1"/>
  <c r="BY31" i="15"/>
  <c r="BY66" i="15" s="1"/>
  <c r="BY98" i="15" s="1"/>
  <c r="BY130" i="15" s="1"/>
  <c r="CA33" i="15"/>
  <c r="CA68" i="15" s="1"/>
  <c r="CA100" i="15" s="1"/>
  <c r="CA132" i="15" s="1"/>
  <c r="BZ36" i="15"/>
  <c r="BZ71" i="15" s="1"/>
  <c r="BZ103" i="15" s="1"/>
  <c r="CA12" i="15"/>
  <c r="CA47" i="15" s="1"/>
  <c r="CA79" i="15" s="1"/>
  <c r="CA111" i="15" s="1"/>
  <c r="BZ15" i="15"/>
  <c r="BZ50" i="15" s="1"/>
  <c r="BZ82" i="15" s="1"/>
  <c r="BZ114" i="15" s="1"/>
  <c r="BY18" i="15"/>
  <c r="BY53" i="15" s="1"/>
  <c r="BY85" i="15" s="1"/>
  <c r="BY117" i="15" s="1"/>
  <c r="CA20" i="15"/>
  <c r="CA55" i="15" s="1"/>
  <c r="CA87" i="15" s="1"/>
  <c r="CA119" i="15" s="1"/>
  <c r="BZ23" i="15"/>
  <c r="BZ58" i="15" s="1"/>
  <c r="BZ90" i="15" s="1"/>
  <c r="BZ122" i="15" s="1"/>
  <c r="BY26" i="15"/>
  <c r="BY61" i="15" s="1"/>
  <c r="BY93" i="15" s="1"/>
  <c r="BY125" i="15" s="1"/>
  <c r="CA28" i="15"/>
  <c r="CA63" i="15" s="1"/>
  <c r="CA95" i="15" s="1"/>
  <c r="CA127" i="15" s="1"/>
  <c r="BZ31" i="15"/>
  <c r="BZ66" i="15" s="1"/>
  <c r="BZ98" i="15" s="1"/>
  <c r="BZ130" i="15" s="1"/>
  <c r="BY34" i="15"/>
  <c r="BY69" i="15" s="1"/>
  <c r="BY101" i="15" s="1"/>
  <c r="BY133" i="15" s="1"/>
  <c r="CA36" i="15"/>
  <c r="CA71" i="15" s="1"/>
  <c r="CA103" i="15" s="1"/>
  <c r="BZ26" i="15"/>
  <c r="BZ61" i="15" s="1"/>
  <c r="BZ93" i="15" s="1"/>
  <c r="BZ125" i="15" s="1"/>
  <c r="BY29" i="15"/>
  <c r="BY64" i="15" s="1"/>
  <c r="BY96" i="15" s="1"/>
  <c r="BY128" i="15" s="1"/>
  <c r="CA31" i="15"/>
  <c r="CA66" i="15" s="1"/>
  <c r="CA98" i="15" s="1"/>
  <c r="CA130" i="15" s="1"/>
  <c r="BY13" i="15"/>
  <c r="BY48" i="15" s="1"/>
  <c r="BY80" i="15" s="1"/>
  <c r="BY112" i="15" s="1"/>
  <c r="BZ34" i="15"/>
  <c r="BZ69" i="15" s="1"/>
  <c r="BZ101" i="15" s="1"/>
  <c r="BZ133" i="15" s="1"/>
  <c r="CA15" i="15"/>
  <c r="CA50" i="15" s="1"/>
  <c r="CA82" i="15" s="1"/>
  <c r="CA114" i="15" s="1"/>
  <c r="BZ10" i="15"/>
  <c r="BY21" i="15"/>
  <c r="BY56" i="15" s="1"/>
  <c r="BY88" i="15" s="1"/>
  <c r="BY120" i="15" s="1"/>
  <c r="CA23" i="15"/>
  <c r="CA58" i="15" s="1"/>
  <c r="CA90" i="15" s="1"/>
  <c r="CA122" i="15" s="1"/>
  <c r="BZ18" i="15"/>
  <c r="BZ53" i="15" s="1"/>
  <c r="BZ85" i="15" s="1"/>
  <c r="BZ117" i="15" s="1"/>
  <c r="AF10" i="15"/>
  <c r="AG13" i="15"/>
  <c r="AG48" i="15" s="1"/>
  <c r="AG80" i="15" s="1"/>
  <c r="AG112" i="15" s="1"/>
  <c r="AF16" i="15"/>
  <c r="AF51" i="15" s="1"/>
  <c r="AF83" i="15" s="1"/>
  <c r="AF115" i="15" s="1"/>
  <c r="AH18" i="15"/>
  <c r="AH53" i="15" s="1"/>
  <c r="AH85" i="15" s="1"/>
  <c r="AH117" i="15" s="1"/>
  <c r="AG21" i="15"/>
  <c r="AG56" i="15" s="1"/>
  <c r="AG88" i="15" s="1"/>
  <c r="AG120" i="15" s="1"/>
  <c r="AF24" i="15"/>
  <c r="AF59" i="15" s="1"/>
  <c r="AF91" i="15" s="1"/>
  <c r="AF123" i="15" s="1"/>
  <c r="AH26" i="15"/>
  <c r="AH61" i="15" s="1"/>
  <c r="AH93" i="15" s="1"/>
  <c r="AH125" i="15" s="1"/>
  <c r="AG29" i="15"/>
  <c r="AG64" i="15" s="1"/>
  <c r="AG96" i="15" s="1"/>
  <c r="AG128" i="15" s="1"/>
  <c r="AF32" i="15"/>
  <c r="AF67" i="15" s="1"/>
  <c r="AF99" i="15" s="1"/>
  <c r="AF131" i="15" s="1"/>
  <c r="AH34" i="15"/>
  <c r="AH69" i="15" s="1"/>
  <c r="AH101" i="15" s="1"/>
  <c r="AH133" i="15" s="1"/>
  <c r="AH10" i="15"/>
  <c r="AF11" i="15"/>
  <c r="AF46" i="15" s="1"/>
  <c r="AF78" i="15" s="1"/>
  <c r="AF110" i="15" s="1"/>
  <c r="AH13" i="15"/>
  <c r="AH48" i="15" s="1"/>
  <c r="AH80" i="15" s="1"/>
  <c r="AH112" i="15" s="1"/>
  <c r="AG16" i="15"/>
  <c r="AG51" i="15" s="1"/>
  <c r="AG83" i="15" s="1"/>
  <c r="AG115" i="15" s="1"/>
  <c r="AF19" i="15"/>
  <c r="AF54" i="15" s="1"/>
  <c r="AF86" i="15" s="1"/>
  <c r="AF118" i="15" s="1"/>
  <c r="AH21" i="15"/>
  <c r="AH56" i="15" s="1"/>
  <c r="AH88" i="15" s="1"/>
  <c r="AH120" i="15" s="1"/>
  <c r="AG24" i="15"/>
  <c r="AG59" i="15" s="1"/>
  <c r="AG91" i="15" s="1"/>
  <c r="AG123" i="15" s="1"/>
  <c r="AF27" i="15"/>
  <c r="AF62" i="15" s="1"/>
  <c r="AF94" i="15" s="1"/>
  <c r="AF126" i="15" s="1"/>
  <c r="AH29" i="15"/>
  <c r="AH64" i="15" s="1"/>
  <c r="AH96" i="15" s="1"/>
  <c r="AH128" i="15" s="1"/>
  <c r="AG32" i="15"/>
  <c r="AG67" i="15" s="1"/>
  <c r="AG99" i="15" s="1"/>
  <c r="AG131" i="15" s="1"/>
  <c r="AF35" i="15"/>
  <c r="AF70" i="15" s="1"/>
  <c r="AF102" i="15" s="1"/>
  <c r="AF134" i="15" s="1"/>
  <c r="AG11" i="15"/>
  <c r="AG46" i="15" s="1"/>
  <c r="AG78" i="15" s="1"/>
  <c r="AG110" i="15" s="1"/>
  <c r="AF14" i="15"/>
  <c r="AF49" i="15" s="1"/>
  <c r="AF81" i="15" s="1"/>
  <c r="AF113" i="15" s="1"/>
  <c r="AH16" i="15"/>
  <c r="AH51" i="15" s="1"/>
  <c r="AH83" i="15" s="1"/>
  <c r="AH115" i="15" s="1"/>
  <c r="AG19" i="15"/>
  <c r="AG54" i="15" s="1"/>
  <c r="AG86" i="15" s="1"/>
  <c r="AG118" i="15" s="1"/>
  <c r="AF22" i="15"/>
  <c r="AF57" i="15" s="1"/>
  <c r="AF89" i="15" s="1"/>
  <c r="AF121" i="15" s="1"/>
  <c r="AH24" i="15"/>
  <c r="AH59" i="15" s="1"/>
  <c r="AH91" i="15" s="1"/>
  <c r="AH123" i="15" s="1"/>
  <c r="AG27" i="15"/>
  <c r="AG62" i="15" s="1"/>
  <c r="AG94" i="15" s="1"/>
  <c r="AG126" i="15" s="1"/>
  <c r="AF30" i="15"/>
  <c r="AF65" i="15" s="1"/>
  <c r="AF97" i="15" s="1"/>
  <c r="AF129" i="15" s="1"/>
  <c r="AH32" i="15"/>
  <c r="AH67" i="15" s="1"/>
  <c r="AH99" i="15" s="1"/>
  <c r="AH131" i="15" s="1"/>
  <c r="AG35" i="15"/>
  <c r="AG70" i="15" s="1"/>
  <c r="AG102" i="15" s="1"/>
  <c r="AG134" i="15" s="1"/>
  <c r="AH11" i="15"/>
  <c r="AH46" i="15" s="1"/>
  <c r="AH78" i="15" s="1"/>
  <c r="AH110" i="15" s="1"/>
  <c r="AG14" i="15"/>
  <c r="AG49" i="15" s="1"/>
  <c r="AG81" i="15" s="1"/>
  <c r="AG113" i="15" s="1"/>
  <c r="AF17" i="15"/>
  <c r="AF52" i="15" s="1"/>
  <c r="AF84" i="15" s="1"/>
  <c r="AF116" i="15" s="1"/>
  <c r="AH19" i="15"/>
  <c r="AH54" i="15" s="1"/>
  <c r="AH86" i="15" s="1"/>
  <c r="AH118" i="15" s="1"/>
  <c r="AG22" i="15"/>
  <c r="AG57" i="15" s="1"/>
  <c r="AG89" i="15" s="1"/>
  <c r="AG121" i="15" s="1"/>
  <c r="AF25" i="15"/>
  <c r="AF60" i="15" s="1"/>
  <c r="AF92" i="15" s="1"/>
  <c r="AF124" i="15" s="1"/>
  <c r="AH27" i="15"/>
  <c r="AH62" i="15" s="1"/>
  <c r="AH94" i="15" s="1"/>
  <c r="AH126" i="15" s="1"/>
  <c r="AG30" i="15"/>
  <c r="AG65" i="15" s="1"/>
  <c r="AG97" i="15" s="1"/>
  <c r="AG129" i="15" s="1"/>
  <c r="AF33" i="15"/>
  <c r="AF68" i="15" s="1"/>
  <c r="AF100" i="15" s="1"/>
  <c r="AF132" i="15" s="1"/>
  <c r="AH35" i="15"/>
  <c r="AH70" i="15" s="1"/>
  <c r="AH102" i="15" s="1"/>
  <c r="AH134" i="15" s="1"/>
  <c r="AH12" i="15"/>
  <c r="AH47" i="15" s="1"/>
  <c r="AH79" i="15" s="1"/>
  <c r="AH111" i="15" s="1"/>
  <c r="AG15" i="15"/>
  <c r="AG50" i="15" s="1"/>
  <c r="AG82" i="15" s="1"/>
  <c r="AG114" i="15" s="1"/>
  <c r="AF18" i="15"/>
  <c r="AF53" i="15" s="1"/>
  <c r="AF85" i="15" s="1"/>
  <c r="AF117" i="15" s="1"/>
  <c r="AH20" i="15"/>
  <c r="AH55" i="15" s="1"/>
  <c r="AH87" i="15" s="1"/>
  <c r="AH119" i="15" s="1"/>
  <c r="AG23" i="15"/>
  <c r="AG58" i="15" s="1"/>
  <c r="AG90" i="15" s="1"/>
  <c r="AG122" i="15" s="1"/>
  <c r="AF26" i="15"/>
  <c r="AF61" i="15" s="1"/>
  <c r="AF93" i="15" s="1"/>
  <c r="AF125" i="15" s="1"/>
  <c r="AH28" i="15"/>
  <c r="AH63" i="15" s="1"/>
  <c r="AH95" i="15" s="1"/>
  <c r="AH127" i="15" s="1"/>
  <c r="AG31" i="15"/>
  <c r="AG66" i="15" s="1"/>
  <c r="AG98" i="15" s="1"/>
  <c r="AG130" i="15" s="1"/>
  <c r="AF34" i="15"/>
  <c r="AF69" i="15" s="1"/>
  <c r="AF101" i="15" s="1"/>
  <c r="AF133" i="15" s="1"/>
  <c r="AH36" i="15"/>
  <c r="AH103" i="15" s="1"/>
  <c r="AF13" i="15"/>
  <c r="AF48" i="15" s="1"/>
  <c r="AF80" i="15" s="1"/>
  <c r="AF112" i="15" s="1"/>
  <c r="AH15" i="15"/>
  <c r="AH50" i="15" s="1"/>
  <c r="AH82" i="15" s="1"/>
  <c r="AH114" i="15" s="1"/>
  <c r="AG18" i="15"/>
  <c r="AG53" i="15" s="1"/>
  <c r="AG85" i="15" s="1"/>
  <c r="AG117" i="15" s="1"/>
  <c r="AF21" i="15"/>
  <c r="AF56" i="15" s="1"/>
  <c r="AF88" i="15" s="1"/>
  <c r="AF120" i="15" s="1"/>
  <c r="AH23" i="15"/>
  <c r="AH58" i="15" s="1"/>
  <c r="AH90" i="15" s="1"/>
  <c r="AH122" i="15" s="1"/>
  <c r="AG26" i="15"/>
  <c r="AG61" i="15" s="1"/>
  <c r="AG93" i="15" s="1"/>
  <c r="AG125" i="15" s="1"/>
  <c r="AF29" i="15"/>
  <c r="AF64" i="15" s="1"/>
  <c r="AF96" i="15" s="1"/>
  <c r="AF128" i="15" s="1"/>
  <c r="AH31" i="15"/>
  <c r="AH66" i="15" s="1"/>
  <c r="AH98" i="15" s="1"/>
  <c r="AH130" i="15" s="1"/>
  <c r="AG34" i="15"/>
  <c r="AG69" i="15" s="1"/>
  <c r="AG101" i="15" s="1"/>
  <c r="AG133" i="15" s="1"/>
  <c r="AG10" i="15"/>
  <c r="AF15" i="15"/>
  <c r="AF50" i="15" s="1"/>
  <c r="AF82" i="15" s="1"/>
  <c r="AF114" i="15" s="1"/>
  <c r="AH25" i="15"/>
  <c r="AH60" i="15" s="1"/>
  <c r="AH92" i="15" s="1"/>
  <c r="AH124" i="15" s="1"/>
  <c r="AG36" i="15"/>
  <c r="AG71" i="15" s="1"/>
  <c r="AG103" i="15" s="1"/>
  <c r="AH22" i="15"/>
  <c r="AH57" i="15" s="1"/>
  <c r="AH89" i="15" s="1"/>
  <c r="AH121" i="15" s="1"/>
  <c r="AG17" i="15"/>
  <c r="AG52" i="15" s="1"/>
  <c r="AG84" i="15" s="1"/>
  <c r="AG116" i="15" s="1"/>
  <c r="AF28" i="15"/>
  <c r="AF63" i="15" s="1"/>
  <c r="AF95" i="15" s="1"/>
  <c r="AF127" i="15" s="1"/>
  <c r="AF31" i="15"/>
  <c r="AF66" i="15" s="1"/>
  <c r="AF98" i="15" s="1"/>
  <c r="AF130" i="15" s="1"/>
  <c r="AH17" i="15"/>
  <c r="AH52" i="15" s="1"/>
  <c r="AH84" i="15" s="1"/>
  <c r="AH116" i="15" s="1"/>
  <c r="AG28" i="15"/>
  <c r="AG63" i="15" s="1"/>
  <c r="AG95" i="15" s="1"/>
  <c r="AG127" i="15" s="1"/>
  <c r="AF20" i="15"/>
  <c r="AF55" i="15" s="1"/>
  <c r="AF87" i="15" s="1"/>
  <c r="AF119" i="15" s="1"/>
  <c r="AH30" i="15"/>
  <c r="AH65" i="15" s="1"/>
  <c r="AH97" i="15" s="1"/>
  <c r="AH129" i="15" s="1"/>
  <c r="AG33" i="15"/>
  <c r="AG68" i="15" s="1"/>
  <c r="AG100" i="15" s="1"/>
  <c r="AG132" i="15" s="1"/>
  <c r="AG12" i="15"/>
  <c r="AG47" i="15" s="1"/>
  <c r="AG79" i="15" s="1"/>
  <c r="AG111" i="15" s="1"/>
  <c r="AF23" i="15"/>
  <c r="AF58" i="15" s="1"/>
  <c r="AF90" i="15" s="1"/>
  <c r="AF122" i="15" s="1"/>
  <c r="AH33" i="15"/>
  <c r="AH68" i="15" s="1"/>
  <c r="AH100" i="15" s="1"/>
  <c r="AH132" i="15" s="1"/>
  <c r="AH14" i="15"/>
  <c r="AH49" i="15" s="1"/>
  <c r="AH81" i="15" s="1"/>
  <c r="AH113" i="15" s="1"/>
  <c r="AG25" i="15"/>
  <c r="AG60" i="15" s="1"/>
  <c r="AG92" i="15" s="1"/>
  <c r="AG124" i="15" s="1"/>
  <c r="AF36" i="15"/>
  <c r="AF71" i="15" s="1"/>
  <c r="AF103" i="15" s="1"/>
  <c r="AG20" i="15"/>
  <c r="AG55" i="15" s="1"/>
  <c r="AG87" i="15" s="1"/>
  <c r="AG119" i="15" s="1"/>
  <c r="AF12" i="15"/>
  <c r="AF47" i="15" s="1"/>
  <c r="AF79" i="15" s="1"/>
  <c r="AF111" i="15" s="1"/>
  <c r="Q10" i="15"/>
  <c r="R13" i="15"/>
  <c r="R48" i="15" s="1"/>
  <c r="R80" i="15" s="1"/>
  <c r="R112" i="15" s="1"/>
  <c r="Q16" i="15"/>
  <c r="Q51" i="15" s="1"/>
  <c r="Q83" i="15" s="1"/>
  <c r="Q115" i="15" s="1"/>
  <c r="S18" i="15"/>
  <c r="S53" i="15" s="1"/>
  <c r="S85" i="15" s="1"/>
  <c r="S117" i="15" s="1"/>
  <c r="R21" i="15"/>
  <c r="R56" i="15" s="1"/>
  <c r="R88" i="15" s="1"/>
  <c r="R120" i="15" s="1"/>
  <c r="Q24" i="15"/>
  <c r="Q59" i="15" s="1"/>
  <c r="Q91" i="15" s="1"/>
  <c r="Q123" i="15" s="1"/>
  <c r="S26" i="15"/>
  <c r="S61" i="15" s="1"/>
  <c r="S93" i="15" s="1"/>
  <c r="S125" i="15" s="1"/>
  <c r="R29" i="15"/>
  <c r="R64" i="15" s="1"/>
  <c r="R96" i="15" s="1"/>
  <c r="R128" i="15" s="1"/>
  <c r="Q32" i="15"/>
  <c r="Q67" i="15" s="1"/>
  <c r="Q99" i="15" s="1"/>
  <c r="Q131" i="15" s="1"/>
  <c r="S34" i="15"/>
  <c r="S69" i="15" s="1"/>
  <c r="S101" i="15" s="1"/>
  <c r="S133" i="15" s="1"/>
  <c r="S10" i="15"/>
  <c r="Q11" i="15"/>
  <c r="Q46" i="15" s="1"/>
  <c r="Q78" i="15" s="1"/>
  <c r="Q110" i="15" s="1"/>
  <c r="S13" i="15"/>
  <c r="S48" i="15" s="1"/>
  <c r="S80" i="15" s="1"/>
  <c r="S112" i="15" s="1"/>
  <c r="R16" i="15"/>
  <c r="R51" i="15" s="1"/>
  <c r="R83" i="15" s="1"/>
  <c r="R115" i="15" s="1"/>
  <c r="Q19" i="15"/>
  <c r="Q54" i="15" s="1"/>
  <c r="Q86" i="15" s="1"/>
  <c r="Q118" i="15" s="1"/>
  <c r="S21" i="15"/>
  <c r="S56" i="15" s="1"/>
  <c r="S88" i="15" s="1"/>
  <c r="S120" i="15" s="1"/>
  <c r="R24" i="15"/>
  <c r="R59" i="15" s="1"/>
  <c r="R91" i="15" s="1"/>
  <c r="R123" i="15" s="1"/>
  <c r="Q27" i="15"/>
  <c r="Q62" i="15" s="1"/>
  <c r="Q94" i="15" s="1"/>
  <c r="Q126" i="15" s="1"/>
  <c r="S29" i="15"/>
  <c r="S64" i="15" s="1"/>
  <c r="S96" i="15" s="1"/>
  <c r="S128" i="15" s="1"/>
  <c r="R32" i="15"/>
  <c r="R67" i="15" s="1"/>
  <c r="R99" i="15" s="1"/>
  <c r="R131" i="15" s="1"/>
  <c r="Q35" i="15"/>
  <c r="Q70" i="15" s="1"/>
  <c r="Q102" i="15" s="1"/>
  <c r="Q134" i="15" s="1"/>
  <c r="R11" i="15"/>
  <c r="R46" i="15" s="1"/>
  <c r="R78" i="15" s="1"/>
  <c r="R110" i="15" s="1"/>
  <c r="Q14" i="15"/>
  <c r="Q49" i="15" s="1"/>
  <c r="Q81" i="15" s="1"/>
  <c r="Q113" i="15" s="1"/>
  <c r="S16" i="15"/>
  <c r="S51" i="15" s="1"/>
  <c r="S83" i="15" s="1"/>
  <c r="S115" i="15" s="1"/>
  <c r="R19" i="15"/>
  <c r="R54" i="15" s="1"/>
  <c r="R86" i="15" s="1"/>
  <c r="R118" i="15" s="1"/>
  <c r="Q22" i="15"/>
  <c r="Q57" i="15" s="1"/>
  <c r="Q89" i="15" s="1"/>
  <c r="Q121" i="15" s="1"/>
  <c r="S24" i="15"/>
  <c r="S59" i="15" s="1"/>
  <c r="S91" i="15" s="1"/>
  <c r="S123" i="15" s="1"/>
  <c r="R27" i="15"/>
  <c r="R62" i="15" s="1"/>
  <c r="R94" i="15" s="1"/>
  <c r="R126" i="15" s="1"/>
  <c r="Q30" i="15"/>
  <c r="Q65" i="15" s="1"/>
  <c r="Q97" i="15" s="1"/>
  <c r="Q129" i="15" s="1"/>
  <c r="S32" i="15"/>
  <c r="S67" i="15" s="1"/>
  <c r="S99" i="15" s="1"/>
  <c r="S131" i="15" s="1"/>
  <c r="R35" i="15"/>
  <c r="R70" i="15" s="1"/>
  <c r="R102" i="15" s="1"/>
  <c r="R134" i="15" s="1"/>
  <c r="S11" i="15"/>
  <c r="S46" i="15" s="1"/>
  <c r="S78" i="15" s="1"/>
  <c r="S110" i="15" s="1"/>
  <c r="R14" i="15"/>
  <c r="R49" i="15" s="1"/>
  <c r="R81" i="15" s="1"/>
  <c r="R113" i="15" s="1"/>
  <c r="Q17" i="15"/>
  <c r="Q52" i="15" s="1"/>
  <c r="Q84" i="15" s="1"/>
  <c r="Q116" i="15" s="1"/>
  <c r="S19" i="15"/>
  <c r="S54" i="15" s="1"/>
  <c r="S86" i="15" s="1"/>
  <c r="S118" i="15" s="1"/>
  <c r="R22" i="15"/>
  <c r="R57" i="15" s="1"/>
  <c r="R89" i="15" s="1"/>
  <c r="R121" i="15" s="1"/>
  <c r="Q25" i="15"/>
  <c r="Q60" i="15" s="1"/>
  <c r="Q92" i="15" s="1"/>
  <c r="Q124" i="15" s="1"/>
  <c r="S27" i="15"/>
  <c r="S62" i="15" s="1"/>
  <c r="S94" i="15" s="1"/>
  <c r="S126" i="15" s="1"/>
  <c r="R30" i="15"/>
  <c r="R65" i="15" s="1"/>
  <c r="R97" i="15" s="1"/>
  <c r="R129" i="15" s="1"/>
  <c r="Q33" i="15"/>
  <c r="Q68" i="15" s="1"/>
  <c r="Q100" i="15" s="1"/>
  <c r="Q132" i="15" s="1"/>
  <c r="S35" i="15"/>
  <c r="S70" i="15" s="1"/>
  <c r="S102" i="15" s="1"/>
  <c r="S134" i="15" s="1"/>
  <c r="S12" i="15"/>
  <c r="S47" i="15" s="1"/>
  <c r="S79" i="15" s="1"/>
  <c r="S111" i="15" s="1"/>
  <c r="R15" i="15"/>
  <c r="R50" i="15" s="1"/>
  <c r="R82" i="15" s="1"/>
  <c r="R114" i="15" s="1"/>
  <c r="Q18" i="15"/>
  <c r="Q53" i="15" s="1"/>
  <c r="Q85" i="15" s="1"/>
  <c r="Q117" i="15" s="1"/>
  <c r="S20" i="15"/>
  <c r="S55" i="15" s="1"/>
  <c r="S87" i="15" s="1"/>
  <c r="S119" i="15" s="1"/>
  <c r="R23" i="15"/>
  <c r="R58" i="15" s="1"/>
  <c r="R90" i="15" s="1"/>
  <c r="R122" i="15" s="1"/>
  <c r="Q26" i="15"/>
  <c r="Q61" i="15" s="1"/>
  <c r="Q93" i="15" s="1"/>
  <c r="Q125" i="15" s="1"/>
  <c r="S28" i="15"/>
  <c r="S63" i="15" s="1"/>
  <c r="S95" i="15" s="1"/>
  <c r="S127" i="15" s="1"/>
  <c r="R31" i="15"/>
  <c r="R66" i="15" s="1"/>
  <c r="R98" i="15" s="1"/>
  <c r="R130" i="15" s="1"/>
  <c r="Q34" i="15"/>
  <c r="Q69" i="15" s="1"/>
  <c r="Q101" i="15" s="1"/>
  <c r="Q133" i="15" s="1"/>
  <c r="S36" i="15"/>
  <c r="S71" i="15" s="1"/>
  <c r="S103" i="15" s="1"/>
  <c r="Q13" i="15"/>
  <c r="Q48" i="15" s="1"/>
  <c r="Q80" i="15" s="1"/>
  <c r="Q112" i="15" s="1"/>
  <c r="S15" i="15"/>
  <c r="S50" i="15" s="1"/>
  <c r="S82" i="15" s="1"/>
  <c r="S114" i="15" s="1"/>
  <c r="R18" i="15"/>
  <c r="R53" i="15" s="1"/>
  <c r="R85" i="15" s="1"/>
  <c r="R117" i="15" s="1"/>
  <c r="Q21" i="15"/>
  <c r="Q56" i="15" s="1"/>
  <c r="Q88" i="15" s="1"/>
  <c r="Q120" i="15" s="1"/>
  <c r="S23" i="15"/>
  <c r="S58" i="15" s="1"/>
  <c r="S90" i="15" s="1"/>
  <c r="S122" i="15" s="1"/>
  <c r="R26" i="15"/>
  <c r="R61" i="15" s="1"/>
  <c r="R93" i="15" s="1"/>
  <c r="R125" i="15" s="1"/>
  <c r="Q29" i="15"/>
  <c r="Q64" i="15" s="1"/>
  <c r="Q96" i="15" s="1"/>
  <c r="Q128" i="15" s="1"/>
  <c r="S31" i="15"/>
  <c r="S66" i="15" s="1"/>
  <c r="S98" i="15" s="1"/>
  <c r="S130" i="15" s="1"/>
  <c r="R34" i="15"/>
  <c r="R69" i="15" s="1"/>
  <c r="R101" i="15" s="1"/>
  <c r="R133" i="15" s="1"/>
  <c r="R10" i="15"/>
  <c r="R20" i="15"/>
  <c r="R55" i="15" s="1"/>
  <c r="R87" i="15" s="1"/>
  <c r="R119" i="15" s="1"/>
  <c r="Q12" i="15"/>
  <c r="Q47" i="15" s="1"/>
  <c r="Q79" i="15" s="1"/>
  <c r="Q111" i="15" s="1"/>
  <c r="S22" i="15"/>
  <c r="S57" i="15" s="1"/>
  <c r="S89" i="15" s="1"/>
  <c r="S121" i="15" s="1"/>
  <c r="R33" i="15"/>
  <c r="R68" i="15" s="1"/>
  <c r="R100" i="15" s="1"/>
  <c r="R132" i="15" s="1"/>
  <c r="Q23" i="15"/>
  <c r="Q58" i="15" s="1"/>
  <c r="Q90" i="15" s="1"/>
  <c r="Q122" i="15" s="1"/>
  <c r="R25" i="15"/>
  <c r="R60" i="15" s="1"/>
  <c r="R92" i="15" s="1"/>
  <c r="R124" i="15" s="1"/>
  <c r="S25" i="15"/>
  <c r="S60" i="15" s="1"/>
  <c r="S92" i="15" s="1"/>
  <c r="S124" i="15" s="1"/>
  <c r="R17" i="15"/>
  <c r="R52" i="15" s="1"/>
  <c r="R84" i="15" s="1"/>
  <c r="R116" i="15" s="1"/>
  <c r="R12" i="15"/>
  <c r="R47" i="15" s="1"/>
  <c r="R79" i="15" s="1"/>
  <c r="R111" i="15" s="1"/>
  <c r="S33" i="15"/>
  <c r="S68" i="15" s="1"/>
  <c r="S100" i="15" s="1"/>
  <c r="S132" i="15" s="1"/>
  <c r="R36" i="15"/>
  <c r="R71" i="15" s="1"/>
  <c r="R103" i="15" s="1"/>
  <c r="S14" i="15"/>
  <c r="S49" i="15" s="1"/>
  <c r="S81" i="15" s="1"/>
  <c r="S113" i="15" s="1"/>
  <c r="Q36" i="15"/>
  <c r="Q71" i="15" s="1"/>
  <c r="Q103" i="15" s="1"/>
  <c r="Q28" i="15"/>
  <c r="Q63" i="15" s="1"/>
  <c r="Q95" i="15" s="1"/>
  <c r="Q127" i="15" s="1"/>
  <c r="Q15" i="15"/>
  <c r="Q50" i="15" s="1"/>
  <c r="Q82" i="15" s="1"/>
  <c r="Q114" i="15" s="1"/>
  <c r="S17" i="15"/>
  <c r="S52" i="15" s="1"/>
  <c r="S84" i="15" s="1"/>
  <c r="S116" i="15" s="1"/>
  <c r="R28" i="15"/>
  <c r="R63" i="15" s="1"/>
  <c r="R95" i="15" s="1"/>
  <c r="R127" i="15" s="1"/>
  <c r="Q20" i="15"/>
  <c r="Q55" i="15" s="1"/>
  <c r="Q87" i="15" s="1"/>
  <c r="Q119" i="15" s="1"/>
  <c r="Q31" i="15"/>
  <c r="Q66" i="15" s="1"/>
  <c r="Q98" i="15" s="1"/>
  <c r="Q130" i="15" s="1"/>
  <c r="S30" i="15"/>
  <c r="S65" i="15" s="1"/>
  <c r="S97" i="15" s="1"/>
  <c r="S129" i="15" s="1"/>
  <c r="AW38" i="15"/>
  <c r="AW45" i="15"/>
  <c r="AW77" i="15" s="1"/>
  <c r="AW109" i="15" s="1"/>
  <c r="AW137" i="15" s="1"/>
  <c r="AK10" i="15"/>
  <c r="AL13" i="15"/>
  <c r="AL48" i="15" s="1"/>
  <c r="AL80" i="15" s="1"/>
  <c r="AL112" i="15" s="1"/>
  <c r="AK16" i="15"/>
  <c r="AK51" i="15" s="1"/>
  <c r="AK83" i="15" s="1"/>
  <c r="AK115" i="15" s="1"/>
  <c r="AM18" i="15"/>
  <c r="AM53" i="15" s="1"/>
  <c r="AM85" i="15" s="1"/>
  <c r="AM117" i="15" s="1"/>
  <c r="AL21" i="15"/>
  <c r="AL56" i="15" s="1"/>
  <c r="AL88" i="15" s="1"/>
  <c r="AL120" i="15" s="1"/>
  <c r="AK24" i="15"/>
  <c r="AK59" i="15" s="1"/>
  <c r="AK91" i="15" s="1"/>
  <c r="AK123" i="15" s="1"/>
  <c r="AM26" i="15"/>
  <c r="AM61" i="15" s="1"/>
  <c r="AM93" i="15" s="1"/>
  <c r="AM125" i="15" s="1"/>
  <c r="AL29" i="15"/>
  <c r="AL64" i="15" s="1"/>
  <c r="AL96" i="15" s="1"/>
  <c r="AL128" i="15" s="1"/>
  <c r="AK32" i="15"/>
  <c r="AK67" i="15" s="1"/>
  <c r="AK99" i="15" s="1"/>
  <c r="AK131" i="15" s="1"/>
  <c r="AM34" i="15"/>
  <c r="AM101" i="15" s="1"/>
  <c r="AM133" i="15" s="1"/>
  <c r="AM10" i="15"/>
  <c r="AK11" i="15"/>
  <c r="AK46" i="15" s="1"/>
  <c r="AK78" i="15" s="1"/>
  <c r="AK110" i="15" s="1"/>
  <c r="AM13" i="15"/>
  <c r="AM48" i="15" s="1"/>
  <c r="AM80" i="15" s="1"/>
  <c r="AM112" i="15" s="1"/>
  <c r="AL16" i="15"/>
  <c r="AL51" i="15" s="1"/>
  <c r="AL83" i="15" s="1"/>
  <c r="AL115" i="15" s="1"/>
  <c r="AK19" i="15"/>
  <c r="AK54" i="15" s="1"/>
  <c r="AK86" i="15" s="1"/>
  <c r="AK118" i="15" s="1"/>
  <c r="AM21" i="15"/>
  <c r="AM56" i="15" s="1"/>
  <c r="AM88" i="15" s="1"/>
  <c r="AM120" i="15" s="1"/>
  <c r="AL24" i="15"/>
  <c r="AL59" i="15" s="1"/>
  <c r="AL91" i="15" s="1"/>
  <c r="AL123" i="15" s="1"/>
  <c r="AK27" i="15"/>
  <c r="AK62" i="15" s="1"/>
  <c r="AK94" i="15" s="1"/>
  <c r="AK126" i="15" s="1"/>
  <c r="AM29" i="15"/>
  <c r="AM64" i="15" s="1"/>
  <c r="AM96" i="15" s="1"/>
  <c r="AM128" i="15" s="1"/>
  <c r="AL32" i="15"/>
  <c r="AL67" i="15" s="1"/>
  <c r="AL99" i="15" s="1"/>
  <c r="AL131" i="15" s="1"/>
  <c r="AK35" i="15"/>
  <c r="AK70" i="15" s="1"/>
  <c r="AK102" i="15" s="1"/>
  <c r="AK134" i="15" s="1"/>
  <c r="AL11" i="15"/>
  <c r="AL46" i="15" s="1"/>
  <c r="AL78" i="15" s="1"/>
  <c r="AL110" i="15" s="1"/>
  <c r="AK14" i="15"/>
  <c r="AK49" i="15" s="1"/>
  <c r="AK81" i="15" s="1"/>
  <c r="AK113" i="15" s="1"/>
  <c r="AM16" i="15"/>
  <c r="AM51" i="15" s="1"/>
  <c r="AM83" i="15" s="1"/>
  <c r="AM115" i="15" s="1"/>
  <c r="AL19" i="15"/>
  <c r="AL54" i="15" s="1"/>
  <c r="AL86" i="15" s="1"/>
  <c r="AL118" i="15" s="1"/>
  <c r="AK22" i="15"/>
  <c r="AK57" i="15" s="1"/>
  <c r="AK89" i="15" s="1"/>
  <c r="AK121" i="15" s="1"/>
  <c r="AM24" i="15"/>
  <c r="AM59" i="15" s="1"/>
  <c r="AM91" i="15" s="1"/>
  <c r="AM123" i="15" s="1"/>
  <c r="AL27" i="15"/>
  <c r="AL62" i="15" s="1"/>
  <c r="AL94" i="15" s="1"/>
  <c r="AL126" i="15" s="1"/>
  <c r="AK30" i="15"/>
  <c r="AK65" i="15" s="1"/>
  <c r="AK97" i="15" s="1"/>
  <c r="AK129" i="15" s="1"/>
  <c r="AM32" i="15"/>
  <c r="AM67" i="15" s="1"/>
  <c r="AM99" i="15" s="1"/>
  <c r="AM131" i="15" s="1"/>
  <c r="AL35" i="15"/>
  <c r="AL70" i="15" s="1"/>
  <c r="AL102" i="15" s="1"/>
  <c r="AL134" i="15" s="1"/>
  <c r="AM11" i="15"/>
  <c r="AM46" i="15" s="1"/>
  <c r="AM78" i="15" s="1"/>
  <c r="AM110" i="15" s="1"/>
  <c r="AL14" i="15"/>
  <c r="AL49" i="15" s="1"/>
  <c r="AL81" i="15" s="1"/>
  <c r="AL113" i="15" s="1"/>
  <c r="AK17" i="15"/>
  <c r="AK52" i="15" s="1"/>
  <c r="AK84" i="15" s="1"/>
  <c r="AK116" i="15" s="1"/>
  <c r="AM19" i="15"/>
  <c r="AM54" i="15" s="1"/>
  <c r="AM86" i="15" s="1"/>
  <c r="AM118" i="15" s="1"/>
  <c r="AL22" i="15"/>
  <c r="AL57" i="15" s="1"/>
  <c r="AL89" i="15" s="1"/>
  <c r="AL121" i="15" s="1"/>
  <c r="AK25" i="15"/>
  <c r="AK60" i="15" s="1"/>
  <c r="AK92" i="15" s="1"/>
  <c r="AK124" i="15" s="1"/>
  <c r="AM27" i="15"/>
  <c r="AM62" i="15" s="1"/>
  <c r="AM94" i="15" s="1"/>
  <c r="AM126" i="15" s="1"/>
  <c r="AL30" i="15"/>
  <c r="AL65" i="15" s="1"/>
  <c r="AL97" i="15" s="1"/>
  <c r="AL129" i="15" s="1"/>
  <c r="AK33" i="15"/>
  <c r="AK68" i="15" s="1"/>
  <c r="AK100" i="15" s="1"/>
  <c r="AK132" i="15" s="1"/>
  <c r="AM35" i="15"/>
  <c r="AM102" i="15" s="1"/>
  <c r="AM134" i="15" s="1"/>
  <c r="AM12" i="15"/>
  <c r="AM47" i="15" s="1"/>
  <c r="AM79" i="15" s="1"/>
  <c r="AM111" i="15" s="1"/>
  <c r="AL15" i="15"/>
  <c r="AL50" i="15" s="1"/>
  <c r="AL82" i="15" s="1"/>
  <c r="AL114" i="15" s="1"/>
  <c r="AK18" i="15"/>
  <c r="AK53" i="15" s="1"/>
  <c r="AK85" i="15" s="1"/>
  <c r="AK117" i="15" s="1"/>
  <c r="AM20" i="15"/>
  <c r="AM55" i="15" s="1"/>
  <c r="AM87" i="15" s="1"/>
  <c r="AM119" i="15" s="1"/>
  <c r="AL23" i="15"/>
  <c r="AL58" i="15" s="1"/>
  <c r="AL90" i="15" s="1"/>
  <c r="AL122" i="15" s="1"/>
  <c r="AK26" i="15"/>
  <c r="AK61" i="15" s="1"/>
  <c r="AK93" i="15" s="1"/>
  <c r="AK125" i="15" s="1"/>
  <c r="AM28" i="15"/>
  <c r="AM63" i="15" s="1"/>
  <c r="AM95" i="15" s="1"/>
  <c r="AM127" i="15" s="1"/>
  <c r="AL31" i="15"/>
  <c r="AL66" i="15" s="1"/>
  <c r="AL98" i="15" s="1"/>
  <c r="AL130" i="15" s="1"/>
  <c r="AK34" i="15"/>
  <c r="AK69" i="15" s="1"/>
  <c r="AK101" i="15" s="1"/>
  <c r="AK133" i="15" s="1"/>
  <c r="AM36" i="15"/>
  <c r="AM103" i="15" s="1"/>
  <c r="AK13" i="15"/>
  <c r="AK48" i="15" s="1"/>
  <c r="AK80" i="15" s="1"/>
  <c r="AK112" i="15" s="1"/>
  <c r="AM15" i="15"/>
  <c r="AM50" i="15" s="1"/>
  <c r="AM82" i="15" s="1"/>
  <c r="AM114" i="15" s="1"/>
  <c r="AL18" i="15"/>
  <c r="AL53" i="15" s="1"/>
  <c r="AL85" i="15" s="1"/>
  <c r="AL117" i="15" s="1"/>
  <c r="AK21" i="15"/>
  <c r="AK56" i="15" s="1"/>
  <c r="AK88" i="15" s="1"/>
  <c r="AK120" i="15" s="1"/>
  <c r="AM23" i="15"/>
  <c r="AM58" i="15" s="1"/>
  <c r="AM90" i="15" s="1"/>
  <c r="AM122" i="15" s="1"/>
  <c r="AL26" i="15"/>
  <c r="AL61" i="15" s="1"/>
  <c r="AL93" i="15" s="1"/>
  <c r="AL125" i="15" s="1"/>
  <c r="AK29" i="15"/>
  <c r="AK64" i="15" s="1"/>
  <c r="AK96" i="15" s="1"/>
  <c r="AK128" i="15" s="1"/>
  <c r="AM31" i="15"/>
  <c r="AM66" i="15" s="1"/>
  <c r="AM98" i="15" s="1"/>
  <c r="AM130" i="15" s="1"/>
  <c r="AL34" i="15"/>
  <c r="AL69" i="15" s="1"/>
  <c r="AL101" i="15" s="1"/>
  <c r="AL133" i="15" s="1"/>
  <c r="AL10" i="15"/>
  <c r="AL20" i="15"/>
  <c r="AL55" i="15" s="1"/>
  <c r="AL87" i="15" s="1"/>
  <c r="AL119" i="15" s="1"/>
  <c r="AK31" i="15"/>
  <c r="AK66" i="15" s="1"/>
  <c r="AK98" i="15" s="1"/>
  <c r="AK130" i="15" s="1"/>
  <c r="AM25" i="15"/>
  <c r="AM60" i="15" s="1"/>
  <c r="AM92" i="15" s="1"/>
  <c r="AM124" i="15" s="1"/>
  <c r="AK12" i="15"/>
  <c r="AK47" i="15" s="1"/>
  <c r="AK79" i="15" s="1"/>
  <c r="AK111" i="15" s="1"/>
  <c r="AM22" i="15"/>
  <c r="AM57" i="15" s="1"/>
  <c r="AM89" i="15" s="1"/>
  <c r="AM121" i="15" s="1"/>
  <c r="AL33" i="15"/>
  <c r="AL68" i="15" s="1"/>
  <c r="AL100" i="15" s="1"/>
  <c r="AL132" i="15" s="1"/>
  <c r="AL17" i="15"/>
  <c r="AL52" i="15" s="1"/>
  <c r="AL84" i="15" s="1"/>
  <c r="AL116" i="15" s="1"/>
  <c r="AL12" i="15"/>
  <c r="AL47" i="15" s="1"/>
  <c r="AL79" i="15" s="1"/>
  <c r="AL111" i="15" s="1"/>
  <c r="AK23" i="15"/>
  <c r="AK58" i="15" s="1"/>
  <c r="AK90" i="15" s="1"/>
  <c r="AK122" i="15" s="1"/>
  <c r="AM33" i="15"/>
  <c r="AM100" i="15" s="1"/>
  <c r="AM132" i="15" s="1"/>
  <c r="AM14" i="15"/>
  <c r="AM49" i="15" s="1"/>
  <c r="AM81" i="15" s="1"/>
  <c r="AM113" i="15" s="1"/>
  <c r="AL25" i="15"/>
  <c r="AL60" i="15" s="1"/>
  <c r="AL92" i="15" s="1"/>
  <c r="AL124" i="15" s="1"/>
  <c r="AK36" i="15"/>
  <c r="AK71" i="15" s="1"/>
  <c r="AK103" i="15" s="1"/>
  <c r="AL36" i="15"/>
  <c r="AL71" i="15" s="1"/>
  <c r="AL103" i="15" s="1"/>
  <c r="AM17" i="15"/>
  <c r="AM52" i="15" s="1"/>
  <c r="AM84" i="15" s="1"/>
  <c r="AM116" i="15" s="1"/>
  <c r="AL28" i="15"/>
  <c r="AL63" i="15" s="1"/>
  <c r="AL95" i="15" s="1"/>
  <c r="AL127" i="15" s="1"/>
  <c r="AK15" i="15"/>
  <c r="AK50" i="15" s="1"/>
  <c r="AK82" i="15" s="1"/>
  <c r="AK114" i="15" s="1"/>
  <c r="AK28" i="15"/>
  <c r="AK63" i="15" s="1"/>
  <c r="AK95" i="15" s="1"/>
  <c r="AK127" i="15" s="1"/>
  <c r="AK20" i="15"/>
  <c r="AK55" i="15" s="1"/>
  <c r="AK87" i="15" s="1"/>
  <c r="AK119" i="15" s="1"/>
  <c r="AM30" i="15"/>
  <c r="AM65" i="15" s="1"/>
  <c r="AM97" i="15" s="1"/>
  <c r="AM129" i="15" s="1"/>
  <c r="W13" i="15"/>
  <c r="W48" i="15" s="1"/>
  <c r="W80" i="15" s="1"/>
  <c r="W112" i="15" s="1"/>
  <c r="V16" i="15"/>
  <c r="V51" i="15" s="1"/>
  <c r="V83" i="15" s="1"/>
  <c r="V115" i="15" s="1"/>
  <c r="X18" i="15"/>
  <c r="X53" i="15" s="1"/>
  <c r="X85" i="15" s="1"/>
  <c r="X117" i="15" s="1"/>
  <c r="W21" i="15"/>
  <c r="W56" i="15" s="1"/>
  <c r="W88" i="15" s="1"/>
  <c r="W120" i="15" s="1"/>
  <c r="V24" i="15"/>
  <c r="V59" i="15" s="1"/>
  <c r="V91" i="15" s="1"/>
  <c r="V123" i="15" s="1"/>
  <c r="X26" i="15"/>
  <c r="X61" i="15" s="1"/>
  <c r="X93" i="15" s="1"/>
  <c r="X125" i="15" s="1"/>
  <c r="W29" i="15"/>
  <c r="W64" i="15" s="1"/>
  <c r="W96" i="15" s="1"/>
  <c r="W128" i="15" s="1"/>
  <c r="V32" i="15"/>
  <c r="V67" i="15" s="1"/>
  <c r="V99" i="15" s="1"/>
  <c r="V131" i="15" s="1"/>
  <c r="X34" i="15"/>
  <c r="X69" i="15" s="1"/>
  <c r="X101" i="15" s="1"/>
  <c r="X133" i="15" s="1"/>
  <c r="X10" i="15"/>
  <c r="V11" i="15"/>
  <c r="V46" i="15" s="1"/>
  <c r="V78" i="15" s="1"/>
  <c r="V110" i="15" s="1"/>
  <c r="X13" i="15"/>
  <c r="X48" i="15" s="1"/>
  <c r="X80" i="15" s="1"/>
  <c r="X112" i="15" s="1"/>
  <c r="W16" i="15"/>
  <c r="W51" i="15" s="1"/>
  <c r="W83" i="15" s="1"/>
  <c r="W115" i="15" s="1"/>
  <c r="V19" i="15"/>
  <c r="V54" i="15" s="1"/>
  <c r="V86" i="15" s="1"/>
  <c r="V118" i="15" s="1"/>
  <c r="X21" i="15"/>
  <c r="X56" i="15" s="1"/>
  <c r="X88" i="15" s="1"/>
  <c r="X120" i="15" s="1"/>
  <c r="W24" i="15"/>
  <c r="W59" i="15" s="1"/>
  <c r="W91" i="15" s="1"/>
  <c r="W123" i="15" s="1"/>
  <c r="V27" i="15"/>
  <c r="V62" i="15" s="1"/>
  <c r="V94" i="15" s="1"/>
  <c r="V126" i="15" s="1"/>
  <c r="X29" i="15"/>
  <c r="X64" i="15" s="1"/>
  <c r="X96" i="15" s="1"/>
  <c r="X128" i="15" s="1"/>
  <c r="W32" i="15"/>
  <c r="W67" i="15" s="1"/>
  <c r="W99" i="15" s="1"/>
  <c r="W131" i="15" s="1"/>
  <c r="V35" i="15"/>
  <c r="V70" i="15" s="1"/>
  <c r="V102" i="15" s="1"/>
  <c r="V134" i="15" s="1"/>
  <c r="W11" i="15"/>
  <c r="W46" i="15" s="1"/>
  <c r="W78" i="15" s="1"/>
  <c r="W110" i="15" s="1"/>
  <c r="V14" i="15"/>
  <c r="V49" i="15" s="1"/>
  <c r="V81" i="15" s="1"/>
  <c r="V113" i="15" s="1"/>
  <c r="X16" i="15"/>
  <c r="X51" i="15" s="1"/>
  <c r="X83" i="15" s="1"/>
  <c r="X115" i="15" s="1"/>
  <c r="W19" i="15"/>
  <c r="W54" i="15" s="1"/>
  <c r="W86" i="15" s="1"/>
  <c r="W118" i="15" s="1"/>
  <c r="V22" i="15"/>
  <c r="V57" i="15" s="1"/>
  <c r="V89" i="15" s="1"/>
  <c r="V121" i="15" s="1"/>
  <c r="X24" i="15"/>
  <c r="X59" i="15" s="1"/>
  <c r="X91" i="15" s="1"/>
  <c r="X123" i="15" s="1"/>
  <c r="W27" i="15"/>
  <c r="W62" i="15" s="1"/>
  <c r="W94" i="15" s="1"/>
  <c r="W126" i="15" s="1"/>
  <c r="V30" i="15"/>
  <c r="V65" i="15" s="1"/>
  <c r="V97" i="15" s="1"/>
  <c r="V129" i="15" s="1"/>
  <c r="X32" i="15"/>
  <c r="X67" i="15" s="1"/>
  <c r="X99" i="15" s="1"/>
  <c r="X131" i="15" s="1"/>
  <c r="W35" i="15"/>
  <c r="W70" i="15" s="1"/>
  <c r="W102" i="15" s="1"/>
  <c r="W134" i="15" s="1"/>
  <c r="X11" i="15"/>
  <c r="X46" i="15" s="1"/>
  <c r="X78" i="15" s="1"/>
  <c r="X110" i="15" s="1"/>
  <c r="W14" i="15"/>
  <c r="W49" i="15" s="1"/>
  <c r="W81" i="15" s="1"/>
  <c r="W113" i="15" s="1"/>
  <c r="V17" i="15"/>
  <c r="V52" i="15" s="1"/>
  <c r="V84" i="15" s="1"/>
  <c r="V116" i="15" s="1"/>
  <c r="X19" i="15"/>
  <c r="X54" i="15" s="1"/>
  <c r="X86" i="15" s="1"/>
  <c r="X118" i="15" s="1"/>
  <c r="W22" i="15"/>
  <c r="W57" i="15" s="1"/>
  <c r="W89" i="15" s="1"/>
  <c r="W121" i="15" s="1"/>
  <c r="V25" i="15"/>
  <c r="V60" i="15" s="1"/>
  <c r="V92" i="15" s="1"/>
  <c r="V124" i="15" s="1"/>
  <c r="X27" i="15"/>
  <c r="X62" i="15" s="1"/>
  <c r="X94" i="15" s="1"/>
  <c r="X126" i="15" s="1"/>
  <c r="W30" i="15"/>
  <c r="W65" i="15" s="1"/>
  <c r="W97" i="15" s="1"/>
  <c r="W129" i="15" s="1"/>
  <c r="V33" i="15"/>
  <c r="V68" i="15" s="1"/>
  <c r="V100" i="15" s="1"/>
  <c r="V132" i="15" s="1"/>
  <c r="X35" i="15"/>
  <c r="X70" i="15" s="1"/>
  <c r="X102" i="15" s="1"/>
  <c r="X134" i="15" s="1"/>
  <c r="X12" i="15"/>
  <c r="X47" i="15" s="1"/>
  <c r="X79" i="15" s="1"/>
  <c r="X111" i="15" s="1"/>
  <c r="W15" i="15"/>
  <c r="W50" i="15" s="1"/>
  <c r="W82" i="15" s="1"/>
  <c r="W114" i="15" s="1"/>
  <c r="V18" i="15"/>
  <c r="V53" i="15" s="1"/>
  <c r="V85" i="15" s="1"/>
  <c r="V117" i="15" s="1"/>
  <c r="X20" i="15"/>
  <c r="X55" i="15" s="1"/>
  <c r="X87" i="15" s="1"/>
  <c r="X119" i="15" s="1"/>
  <c r="W23" i="15"/>
  <c r="W58" i="15" s="1"/>
  <c r="W90" i="15" s="1"/>
  <c r="W122" i="15" s="1"/>
  <c r="V26" i="15"/>
  <c r="V61" i="15" s="1"/>
  <c r="V93" i="15" s="1"/>
  <c r="V125" i="15" s="1"/>
  <c r="X28" i="15"/>
  <c r="X63" i="15" s="1"/>
  <c r="X95" i="15" s="1"/>
  <c r="X127" i="15" s="1"/>
  <c r="W31" i="15"/>
  <c r="W66" i="15" s="1"/>
  <c r="W98" i="15" s="1"/>
  <c r="W130" i="15" s="1"/>
  <c r="V34" i="15"/>
  <c r="V69" i="15" s="1"/>
  <c r="V101" i="15" s="1"/>
  <c r="V133" i="15" s="1"/>
  <c r="X36" i="15"/>
  <c r="X71" i="15" s="1"/>
  <c r="X103" i="15" s="1"/>
  <c r="V13" i="15"/>
  <c r="V48" i="15" s="1"/>
  <c r="V80" i="15" s="1"/>
  <c r="V112" i="15" s="1"/>
  <c r="X15" i="15"/>
  <c r="X50" i="15" s="1"/>
  <c r="X82" i="15" s="1"/>
  <c r="X114" i="15" s="1"/>
  <c r="W18" i="15"/>
  <c r="W53" i="15" s="1"/>
  <c r="W85" i="15" s="1"/>
  <c r="W117" i="15" s="1"/>
  <c r="V21" i="15"/>
  <c r="V56" i="15" s="1"/>
  <c r="V88" i="15" s="1"/>
  <c r="V120" i="15" s="1"/>
  <c r="X23" i="15"/>
  <c r="X58" i="15" s="1"/>
  <c r="X90" i="15" s="1"/>
  <c r="X122" i="15" s="1"/>
  <c r="W26" i="15"/>
  <c r="W61" i="15" s="1"/>
  <c r="W93" i="15" s="1"/>
  <c r="W125" i="15" s="1"/>
  <c r="V29" i="15"/>
  <c r="V64" i="15" s="1"/>
  <c r="V96" i="15" s="1"/>
  <c r="V128" i="15" s="1"/>
  <c r="X31" i="15"/>
  <c r="X66" i="15" s="1"/>
  <c r="X98" i="15" s="1"/>
  <c r="X130" i="15" s="1"/>
  <c r="W34" i="15"/>
  <c r="W69" i="15" s="1"/>
  <c r="W101" i="15" s="1"/>
  <c r="W133" i="15" s="1"/>
  <c r="W10" i="15"/>
  <c r="V15" i="15"/>
  <c r="V50" i="15" s="1"/>
  <c r="V82" i="15" s="1"/>
  <c r="V114" i="15" s="1"/>
  <c r="X25" i="15"/>
  <c r="X60" i="15" s="1"/>
  <c r="X92" i="15" s="1"/>
  <c r="X124" i="15" s="1"/>
  <c r="W36" i="15"/>
  <c r="W71" i="15" s="1"/>
  <c r="W103" i="15" s="1"/>
  <c r="W20" i="15"/>
  <c r="W55" i="15" s="1"/>
  <c r="W87" i="15" s="1"/>
  <c r="W119" i="15" s="1"/>
  <c r="W33" i="15"/>
  <c r="W68" i="15" s="1"/>
  <c r="W100" i="15" s="1"/>
  <c r="W132" i="15" s="1"/>
  <c r="W17" i="15"/>
  <c r="W52" i="15" s="1"/>
  <c r="W84" i="15" s="1"/>
  <c r="W116" i="15" s="1"/>
  <c r="V28" i="15"/>
  <c r="V63" i="15" s="1"/>
  <c r="V95" i="15" s="1"/>
  <c r="V127" i="15" s="1"/>
  <c r="X17" i="15"/>
  <c r="X52" i="15" s="1"/>
  <c r="X84" i="15" s="1"/>
  <c r="X116" i="15" s="1"/>
  <c r="W28" i="15"/>
  <c r="W63" i="15" s="1"/>
  <c r="W95" i="15" s="1"/>
  <c r="W127" i="15" s="1"/>
  <c r="V20" i="15"/>
  <c r="V55" i="15" s="1"/>
  <c r="V87" i="15" s="1"/>
  <c r="V119" i="15" s="1"/>
  <c r="X30" i="15"/>
  <c r="X65" i="15" s="1"/>
  <c r="X97" i="15" s="1"/>
  <c r="X129" i="15" s="1"/>
  <c r="W12" i="15"/>
  <c r="W47" i="15" s="1"/>
  <c r="W79" i="15" s="1"/>
  <c r="W111" i="15" s="1"/>
  <c r="V23" i="15"/>
  <c r="V58" i="15" s="1"/>
  <c r="V90" i="15" s="1"/>
  <c r="V122" i="15" s="1"/>
  <c r="X33" i="15"/>
  <c r="X68" i="15" s="1"/>
  <c r="X100" i="15" s="1"/>
  <c r="X132" i="15" s="1"/>
  <c r="V12" i="15"/>
  <c r="V47" i="15" s="1"/>
  <c r="V79" i="15" s="1"/>
  <c r="V111" i="15" s="1"/>
  <c r="X14" i="15"/>
  <c r="X49" i="15" s="1"/>
  <c r="X81" i="15" s="1"/>
  <c r="X113" i="15" s="1"/>
  <c r="W25" i="15"/>
  <c r="W60" i="15" s="1"/>
  <c r="W92" i="15" s="1"/>
  <c r="W124" i="15" s="1"/>
  <c r="V36" i="15"/>
  <c r="V71" i="15" s="1"/>
  <c r="V103" i="15" s="1"/>
  <c r="V31" i="15"/>
  <c r="V66" i="15" s="1"/>
  <c r="V98" i="15" s="1"/>
  <c r="V130" i="15" s="1"/>
  <c r="X22" i="15"/>
  <c r="X57" i="15" s="1"/>
  <c r="X89" i="15" s="1"/>
  <c r="X121" i="15" s="1"/>
  <c r="BA13" i="15"/>
  <c r="BA48" i="15" s="1"/>
  <c r="BA80" i="15" s="1"/>
  <c r="BA112" i="15" s="1"/>
  <c r="AZ16" i="15"/>
  <c r="AZ51" i="15" s="1"/>
  <c r="AZ83" i="15" s="1"/>
  <c r="AZ115" i="15" s="1"/>
  <c r="BB18" i="15"/>
  <c r="BB53" i="15" s="1"/>
  <c r="BB85" i="15" s="1"/>
  <c r="BB117" i="15" s="1"/>
  <c r="BA21" i="15"/>
  <c r="BA56" i="15" s="1"/>
  <c r="BA88" i="15" s="1"/>
  <c r="BA120" i="15" s="1"/>
  <c r="AZ24" i="15"/>
  <c r="AZ59" i="15" s="1"/>
  <c r="AZ91" i="15" s="1"/>
  <c r="AZ123" i="15" s="1"/>
  <c r="BB26" i="15"/>
  <c r="BB61" i="15" s="1"/>
  <c r="BB93" i="15" s="1"/>
  <c r="BB125" i="15" s="1"/>
  <c r="BA29" i="15"/>
  <c r="BA64" i="15" s="1"/>
  <c r="BA96" i="15" s="1"/>
  <c r="BA128" i="15" s="1"/>
  <c r="AZ32" i="15"/>
  <c r="AZ67" i="15" s="1"/>
  <c r="AZ99" i="15" s="1"/>
  <c r="AZ131" i="15" s="1"/>
  <c r="BB34" i="15"/>
  <c r="BB69" i="15" s="1"/>
  <c r="BB101" i="15" s="1"/>
  <c r="BB133" i="15" s="1"/>
  <c r="BB10" i="15"/>
  <c r="AZ11" i="15"/>
  <c r="AZ46" i="15" s="1"/>
  <c r="AZ78" i="15" s="1"/>
  <c r="AZ110" i="15" s="1"/>
  <c r="BB13" i="15"/>
  <c r="BB48" i="15" s="1"/>
  <c r="BB80" i="15" s="1"/>
  <c r="BB112" i="15" s="1"/>
  <c r="BA16" i="15"/>
  <c r="BA51" i="15" s="1"/>
  <c r="BA83" i="15" s="1"/>
  <c r="BA115" i="15" s="1"/>
  <c r="AZ19" i="15"/>
  <c r="AZ54" i="15" s="1"/>
  <c r="AZ86" i="15" s="1"/>
  <c r="AZ118" i="15" s="1"/>
  <c r="BB21" i="15"/>
  <c r="BB56" i="15" s="1"/>
  <c r="BB88" i="15" s="1"/>
  <c r="BB120" i="15" s="1"/>
  <c r="BA24" i="15"/>
  <c r="BA59" i="15" s="1"/>
  <c r="BA91" i="15" s="1"/>
  <c r="BA123" i="15" s="1"/>
  <c r="AZ27" i="15"/>
  <c r="AZ62" i="15" s="1"/>
  <c r="AZ94" i="15" s="1"/>
  <c r="AZ126" i="15" s="1"/>
  <c r="BB29" i="15"/>
  <c r="BB64" i="15" s="1"/>
  <c r="BB96" i="15" s="1"/>
  <c r="BB128" i="15" s="1"/>
  <c r="BA32" i="15"/>
  <c r="BA67" i="15" s="1"/>
  <c r="BA99" i="15" s="1"/>
  <c r="BA131" i="15" s="1"/>
  <c r="AZ35" i="15"/>
  <c r="AZ70" i="15" s="1"/>
  <c r="AZ102" i="15" s="1"/>
  <c r="AZ134" i="15" s="1"/>
  <c r="BA11" i="15"/>
  <c r="BA46" i="15" s="1"/>
  <c r="BA78" i="15" s="1"/>
  <c r="BA110" i="15" s="1"/>
  <c r="AZ14" i="15"/>
  <c r="AZ49" i="15" s="1"/>
  <c r="AZ81" i="15" s="1"/>
  <c r="AZ113" i="15" s="1"/>
  <c r="BB16" i="15"/>
  <c r="BB51" i="15" s="1"/>
  <c r="BB83" i="15" s="1"/>
  <c r="BB115" i="15" s="1"/>
  <c r="BA19" i="15"/>
  <c r="BA54" i="15" s="1"/>
  <c r="BA86" i="15" s="1"/>
  <c r="BA118" i="15" s="1"/>
  <c r="AZ22" i="15"/>
  <c r="AZ57" i="15" s="1"/>
  <c r="AZ89" i="15" s="1"/>
  <c r="AZ121" i="15" s="1"/>
  <c r="BB24" i="15"/>
  <c r="BB59" i="15" s="1"/>
  <c r="BB91" i="15" s="1"/>
  <c r="BB123" i="15" s="1"/>
  <c r="BA27" i="15"/>
  <c r="BA62" i="15" s="1"/>
  <c r="BA94" i="15" s="1"/>
  <c r="BA126" i="15" s="1"/>
  <c r="AZ30" i="15"/>
  <c r="AZ65" i="15" s="1"/>
  <c r="AZ97" i="15" s="1"/>
  <c r="AZ129" i="15" s="1"/>
  <c r="BB32" i="15"/>
  <c r="BB67" i="15" s="1"/>
  <c r="BB99" i="15" s="1"/>
  <c r="BB131" i="15" s="1"/>
  <c r="BA35" i="15"/>
  <c r="BA70" i="15" s="1"/>
  <c r="BA102" i="15" s="1"/>
  <c r="BA134" i="15" s="1"/>
  <c r="BB11" i="15"/>
  <c r="BB46" i="15" s="1"/>
  <c r="BB78" i="15" s="1"/>
  <c r="BB110" i="15" s="1"/>
  <c r="BA14" i="15"/>
  <c r="BA49" i="15" s="1"/>
  <c r="BA81" i="15" s="1"/>
  <c r="BA113" i="15" s="1"/>
  <c r="AZ17" i="15"/>
  <c r="AZ52" i="15" s="1"/>
  <c r="AZ84" i="15" s="1"/>
  <c r="AZ116" i="15" s="1"/>
  <c r="BB19" i="15"/>
  <c r="BB54" i="15" s="1"/>
  <c r="BB86" i="15" s="1"/>
  <c r="BB118" i="15" s="1"/>
  <c r="BA22" i="15"/>
  <c r="BA57" i="15" s="1"/>
  <c r="BA89" i="15" s="1"/>
  <c r="BA121" i="15" s="1"/>
  <c r="AZ25" i="15"/>
  <c r="AZ60" i="15" s="1"/>
  <c r="AZ92" i="15" s="1"/>
  <c r="AZ124" i="15" s="1"/>
  <c r="BB27" i="15"/>
  <c r="BB62" i="15" s="1"/>
  <c r="BB94" i="15" s="1"/>
  <c r="BB126" i="15" s="1"/>
  <c r="BA30" i="15"/>
  <c r="BA65" i="15" s="1"/>
  <c r="BA97" i="15" s="1"/>
  <c r="BA129" i="15" s="1"/>
  <c r="AZ33" i="15"/>
  <c r="AZ68" i="15" s="1"/>
  <c r="AZ100" i="15" s="1"/>
  <c r="AZ132" i="15" s="1"/>
  <c r="BB35" i="15"/>
  <c r="BB70" i="15" s="1"/>
  <c r="BB102" i="15" s="1"/>
  <c r="BB134" i="15" s="1"/>
  <c r="AZ12" i="15"/>
  <c r="AZ47" i="15" s="1"/>
  <c r="AZ79" i="15" s="1"/>
  <c r="AZ111" i="15" s="1"/>
  <c r="BB14" i="15"/>
  <c r="BB49" i="15" s="1"/>
  <c r="BB81" i="15" s="1"/>
  <c r="BB113" i="15" s="1"/>
  <c r="BA17" i="15"/>
  <c r="BA52" i="15" s="1"/>
  <c r="BA84" i="15" s="1"/>
  <c r="BA116" i="15" s="1"/>
  <c r="AZ20" i="15"/>
  <c r="AZ55" i="15" s="1"/>
  <c r="AZ87" i="15" s="1"/>
  <c r="AZ119" i="15" s="1"/>
  <c r="BB22" i="15"/>
  <c r="BB57" i="15" s="1"/>
  <c r="BB89" i="15" s="1"/>
  <c r="BB121" i="15" s="1"/>
  <c r="BA25" i="15"/>
  <c r="BA60" i="15" s="1"/>
  <c r="BA92" i="15" s="1"/>
  <c r="BA124" i="15" s="1"/>
  <c r="AZ28" i="15"/>
  <c r="AZ63" i="15" s="1"/>
  <c r="AZ95" i="15" s="1"/>
  <c r="AZ127" i="15" s="1"/>
  <c r="BB30" i="15"/>
  <c r="BB65" i="15" s="1"/>
  <c r="BB97" i="15" s="1"/>
  <c r="BB129" i="15" s="1"/>
  <c r="BA33" i="15"/>
  <c r="BA68" i="15" s="1"/>
  <c r="BA100" i="15" s="1"/>
  <c r="BA132" i="15" s="1"/>
  <c r="AZ36" i="15"/>
  <c r="AZ71" i="15" s="1"/>
  <c r="AZ103" i="15" s="1"/>
  <c r="BA12" i="15"/>
  <c r="BA47" i="15" s="1"/>
  <c r="BA79" i="15" s="1"/>
  <c r="BA111" i="15" s="1"/>
  <c r="AZ15" i="15"/>
  <c r="AZ50" i="15" s="1"/>
  <c r="AZ82" i="15" s="1"/>
  <c r="AZ114" i="15" s="1"/>
  <c r="BB17" i="15"/>
  <c r="BB52" i="15" s="1"/>
  <c r="BB84" i="15" s="1"/>
  <c r="BB116" i="15" s="1"/>
  <c r="BA20" i="15"/>
  <c r="BA55" i="15" s="1"/>
  <c r="BA87" i="15" s="1"/>
  <c r="BA119" i="15" s="1"/>
  <c r="AZ23" i="15"/>
  <c r="AZ58" i="15" s="1"/>
  <c r="AZ90" i="15" s="1"/>
  <c r="AZ122" i="15" s="1"/>
  <c r="BB25" i="15"/>
  <c r="BB60" i="15" s="1"/>
  <c r="BB92" i="15" s="1"/>
  <c r="BB124" i="15" s="1"/>
  <c r="BA28" i="15"/>
  <c r="BA63" i="15" s="1"/>
  <c r="BA95" i="15" s="1"/>
  <c r="BA127" i="15" s="1"/>
  <c r="AZ31" i="15"/>
  <c r="AZ66" i="15" s="1"/>
  <c r="AZ98" i="15" s="1"/>
  <c r="AZ130" i="15" s="1"/>
  <c r="BB33" i="15"/>
  <c r="BB68" i="15" s="1"/>
  <c r="BB100" i="15" s="1"/>
  <c r="BB132" i="15" s="1"/>
  <c r="BA36" i="15"/>
  <c r="BA71" i="15" s="1"/>
  <c r="BA103" i="15" s="1"/>
  <c r="BB12" i="15"/>
  <c r="BB47" i="15" s="1"/>
  <c r="BB79" i="15" s="1"/>
  <c r="BB111" i="15" s="1"/>
  <c r="BA15" i="15"/>
  <c r="BA50" i="15" s="1"/>
  <c r="BA82" i="15" s="1"/>
  <c r="BA114" i="15" s="1"/>
  <c r="AZ18" i="15"/>
  <c r="AZ53" i="15" s="1"/>
  <c r="AZ85" i="15" s="1"/>
  <c r="AZ117" i="15" s="1"/>
  <c r="BB20" i="15"/>
  <c r="BB55" i="15" s="1"/>
  <c r="BB87" i="15" s="1"/>
  <c r="BB119" i="15" s="1"/>
  <c r="BA23" i="15"/>
  <c r="BA58" i="15" s="1"/>
  <c r="BA90" i="15" s="1"/>
  <c r="BA122" i="15" s="1"/>
  <c r="AZ26" i="15"/>
  <c r="AZ61" i="15" s="1"/>
  <c r="AZ93" i="15" s="1"/>
  <c r="AZ125" i="15" s="1"/>
  <c r="BB28" i="15"/>
  <c r="BB63" i="15" s="1"/>
  <c r="BB95" i="15" s="1"/>
  <c r="BB127" i="15" s="1"/>
  <c r="BA31" i="15"/>
  <c r="BA66" i="15" s="1"/>
  <c r="BA98" i="15" s="1"/>
  <c r="BA130" i="15" s="1"/>
  <c r="AZ34" i="15"/>
  <c r="AZ69" i="15" s="1"/>
  <c r="AZ101" i="15" s="1"/>
  <c r="AZ133" i="15" s="1"/>
  <c r="BB36" i="15"/>
  <c r="BB71" i="15" s="1"/>
  <c r="BB103" i="15" s="1"/>
  <c r="AZ21" i="15"/>
  <c r="AZ56" i="15" s="1"/>
  <c r="AZ88" i="15" s="1"/>
  <c r="AZ120" i="15" s="1"/>
  <c r="BB23" i="15"/>
  <c r="BB58" i="15" s="1"/>
  <c r="BB90" i="15" s="1"/>
  <c r="BB122" i="15" s="1"/>
  <c r="BA26" i="15"/>
  <c r="BA61" i="15" s="1"/>
  <c r="BA93" i="15" s="1"/>
  <c r="BA125" i="15" s="1"/>
  <c r="AZ29" i="15"/>
  <c r="AZ64" i="15" s="1"/>
  <c r="AZ96" i="15" s="1"/>
  <c r="AZ128" i="15" s="1"/>
  <c r="BB31" i="15"/>
  <c r="BB66" i="15" s="1"/>
  <c r="BB98" i="15" s="1"/>
  <c r="BB130" i="15" s="1"/>
  <c r="BB15" i="15"/>
  <c r="BB50" i="15" s="1"/>
  <c r="BB82" i="15" s="1"/>
  <c r="BB114" i="15" s="1"/>
  <c r="BA10" i="15"/>
  <c r="BA18" i="15"/>
  <c r="BA53" i="15" s="1"/>
  <c r="BA85" i="15" s="1"/>
  <c r="BA117" i="15" s="1"/>
  <c r="AZ13" i="15"/>
  <c r="AZ48" i="15" s="1"/>
  <c r="AZ80" i="15" s="1"/>
  <c r="AZ112" i="15" s="1"/>
  <c r="BA34" i="15"/>
  <c r="BA69" i="15" s="1"/>
  <c r="BA101" i="15" s="1"/>
  <c r="BA133" i="15" s="1"/>
  <c r="AV38" i="15"/>
  <c r="AV45" i="15"/>
  <c r="AV77" i="15" s="1"/>
  <c r="AV109" i="15" s="1"/>
  <c r="AV137" i="15" s="1"/>
  <c r="AU38" i="15"/>
  <c r="BJ10" i="14"/>
  <c r="BK13" i="14"/>
  <c r="BK48" i="14" s="1"/>
  <c r="BK80" i="14" s="1"/>
  <c r="BK112" i="14" s="1"/>
  <c r="BJ16" i="14"/>
  <c r="BJ51" i="14" s="1"/>
  <c r="BJ83" i="14" s="1"/>
  <c r="BJ115" i="14" s="1"/>
  <c r="BL18" i="14"/>
  <c r="BL53" i="14" s="1"/>
  <c r="BL85" i="14" s="1"/>
  <c r="BL117" i="14" s="1"/>
  <c r="BK21" i="14"/>
  <c r="BK56" i="14" s="1"/>
  <c r="BK88" i="14" s="1"/>
  <c r="BK120" i="14" s="1"/>
  <c r="BJ24" i="14"/>
  <c r="BJ59" i="14" s="1"/>
  <c r="BJ91" i="14" s="1"/>
  <c r="BJ123" i="14" s="1"/>
  <c r="BL26" i="14"/>
  <c r="BL61" i="14" s="1"/>
  <c r="BL93" i="14" s="1"/>
  <c r="BL125" i="14" s="1"/>
  <c r="BK29" i="14"/>
  <c r="BK64" i="14" s="1"/>
  <c r="BK96" i="14" s="1"/>
  <c r="BK128" i="14" s="1"/>
  <c r="BJ32" i="14"/>
  <c r="BJ67" i="14" s="1"/>
  <c r="BJ99" i="14" s="1"/>
  <c r="BJ131" i="14" s="1"/>
  <c r="BL34" i="14"/>
  <c r="BL69" i="14" s="1"/>
  <c r="BL101" i="14" s="1"/>
  <c r="BL133" i="14" s="1"/>
  <c r="BL10" i="14"/>
  <c r="BJ11" i="14"/>
  <c r="BJ46" i="14" s="1"/>
  <c r="BJ78" i="14" s="1"/>
  <c r="BJ110" i="14" s="1"/>
  <c r="BL13" i="14"/>
  <c r="BL48" i="14" s="1"/>
  <c r="BL80" i="14" s="1"/>
  <c r="BL112" i="14" s="1"/>
  <c r="BK16" i="14"/>
  <c r="BK51" i="14" s="1"/>
  <c r="BK83" i="14" s="1"/>
  <c r="BK115" i="14" s="1"/>
  <c r="BJ19" i="14"/>
  <c r="BJ54" i="14" s="1"/>
  <c r="BJ86" i="14" s="1"/>
  <c r="BJ118" i="14" s="1"/>
  <c r="BL21" i="14"/>
  <c r="BL56" i="14" s="1"/>
  <c r="BL88" i="14" s="1"/>
  <c r="BL120" i="14" s="1"/>
  <c r="BK24" i="14"/>
  <c r="BK59" i="14" s="1"/>
  <c r="BK91" i="14" s="1"/>
  <c r="BK123" i="14" s="1"/>
  <c r="BJ27" i="14"/>
  <c r="BJ62" i="14" s="1"/>
  <c r="BJ94" i="14" s="1"/>
  <c r="BJ126" i="14" s="1"/>
  <c r="BL29" i="14"/>
  <c r="BL64" i="14" s="1"/>
  <c r="BL96" i="14" s="1"/>
  <c r="BL128" i="14" s="1"/>
  <c r="BK32" i="14"/>
  <c r="BK67" i="14" s="1"/>
  <c r="BK99" i="14" s="1"/>
  <c r="BK131" i="14" s="1"/>
  <c r="BJ35" i="14"/>
  <c r="BJ70" i="14" s="1"/>
  <c r="BJ102" i="14" s="1"/>
  <c r="BJ134" i="14" s="1"/>
  <c r="BK11" i="14"/>
  <c r="BK46" i="14" s="1"/>
  <c r="BK78" i="14" s="1"/>
  <c r="BK110" i="14" s="1"/>
  <c r="BJ14" i="14"/>
  <c r="BJ49" i="14" s="1"/>
  <c r="BJ81" i="14" s="1"/>
  <c r="BJ113" i="14" s="1"/>
  <c r="BL16" i="14"/>
  <c r="BL51" i="14" s="1"/>
  <c r="BL83" i="14" s="1"/>
  <c r="BL115" i="14" s="1"/>
  <c r="BK19" i="14"/>
  <c r="BK54" i="14" s="1"/>
  <c r="BK86" i="14" s="1"/>
  <c r="BK118" i="14" s="1"/>
  <c r="BJ22" i="14"/>
  <c r="BJ57" i="14" s="1"/>
  <c r="BJ89" i="14" s="1"/>
  <c r="BJ121" i="14" s="1"/>
  <c r="BL24" i="14"/>
  <c r="BL59" i="14" s="1"/>
  <c r="BL91" i="14" s="1"/>
  <c r="BL123" i="14" s="1"/>
  <c r="BK27" i="14"/>
  <c r="BK62" i="14" s="1"/>
  <c r="BK94" i="14" s="1"/>
  <c r="BK126" i="14" s="1"/>
  <c r="BJ30" i="14"/>
  <c r="BJ65" i="14" s="1"/>
  <c r="BJ97" i="14" s="1"/>
  <c r="BJ129" i="14" s="1"/>
  <c r="BL32" i="14"/>
  <c r="BL67" i="14" s="1"/>
  <c r="BL99" i="14" s="1"/>
  <c r="BL131" i="14" s="1"/>
  <c r="BK35" i="14"/>
  <c r="BK70" i="14" s="1"/>
  <c r="BK102" i="14" s="1"/>
  <c r="BK134" i="14" s="1"/>
  <c r="BL11" i="14"/>
  <c r="BL46" i="14" s="1"/>
  <c r="BL78" i="14" s="1"/>
  <c r="BL110" i="14" s="1"/>
  <c r="BK14" i="14"/>
  <c r="BK49" i="14" s="1"/>
  <c r="BK81" i="14" s="1"/>
  <c r="BK113" i="14" s="1"/>
  <c r="BJ17" i="14"/>
  <c r="BJ52" i="14" s="1"/>
  <c r="BJ84" i="14" s="1"/>
  <c r="BJ116" i="14" s="1"/>
  <c r="BL19" i="14"/>
  <c r="BL54" i="14" s="1"/>
  <c r="BL86" i="14" s="1"/>
  <c r="BL118" i="14" s="1"/>
  <c r="BK22" i="14"/>
  <c r="BK57" i="14" s="1"/>
  <c r="BK89" i="14" s="1"/>
  <c r="BK121" i="14" s="1"/>
  <c r="BJ25" i="14"/>
  <c r="BJ60" i="14" s="1"/>
  <c r="BJ92" i="14" s="1"/>
  <c r="BJ124" i="14" s="1"/>
  <c r="BL27" i="14"/>
  <c r="BL62" i="14" s="1"/>
  <c r="BL94" i="14" s="1"/>
  <c r="BL126" i="14" s="1"/>
  <c r="BK30" i="14"/>
  <c r="BK65" i="14" s="1"/>
  <c r="BK97" i="14" s="1"/>
  <c r="BK129" i="14" s="1"/>
  <c r="BJ33" i="14"/>
  <c r="BJ68" i="14" s="1"/>
  <c r="BJ100" i="14" s="1"/>
  <c r="BJ132" i="14" s="1"/>
  <c r="BL35" i="14"/>
  <c r="BL70" i="14" s="1"/>
  <c r="BL102" i="14" s="1"/>
  <c r="BL134" i="14" s="1"/>
  <c r="BJ12" i="14"/>
  <c r="BJ47" i="14" s="1"/>
  <c r="BJ79" i="14" s="1"/>
  <c r="BJ111" i="14" s="1"/>
  <c r="BL14" i="14"/>
  <c r="BL49" i="14" s="1"/>
  <c r="BL81" i="14" s="1"/>
  <c r="BL113" i="14" s="1"/>
  <c r="BK17" i="14"/>
  <c r="BK52" i="14" s="1"/>
  <c r="BK84" i="14" s="1"/>
  <c r="BK116" i="14" s="1"/>
  <c r="BJ20" i="14"/>
  <c r="BJ55" i="14" s="1"/>
  <c r="BJ87" i="14" s="1"/>
  <c r="BJ119" i="14" s="1"/>
  <c r="BL22" i="14"/>
  <c r="BL57" i="14" s="1"/>
  <c r="BL89" i="14" s="1"/>
  <c r="BL121" i="14" s="1"/>
  <c r="BK25" i="14"/>
  <c r="BK60" i="14" s="1"/>
  <c r="BK92" i="14" s="1"/>
  <c r="BK124" i="14" s="1"/>
  <c r="BJ28" i="14"/>
  <c r="BJ63" i="14" s="1"/>
  <c r="BJ95" i="14" s="1"/>
  <c r="BJ127" i="14" s="1"/>
  <c r="BL30" i="14"/>
  <c r="BL65" i="14" s="1"/>
  <c r="BL97" i="14" s="1"/>
  <c r="BL129" i="14" s="1"/>
  <c r="BK33" i="14"/>
  <c r="BK68" i="14" s="1"/>
  <c r="BK100" i="14" s="1"/>
  <c r="BK132" i="14" s="1"/>
  <c r="BJ36" i="14"/>
  <c r="BJ71" i="14" s="1"/>
  <c r="BJ103" i="14" s="1"/>
  <c r="BL12" i="14"/>
  <c r="BL47" i="14" s="1"/>
  <c r="BL79" i="14" s="1"/>
  <c r="BL111" i="14" s="1"/>
  <c r="BK15" i="14"/>
  <c r="BK50" i="14" s="1"/>
  <c r="BK82" i="14" s="1"/>
  <c r="BK114" i="14" s="1"/>
  <c r="BJ18" i="14"/>
  <c r="BJ53" i="14" s="1"/>
  <c r="BJ85" i="14" s="1"/>
  <c r="BJ117" i="14" s="1"/>
  <c r="BL20" i="14"/>
  <c r="BL55" i="14" s="1"/>
  <c r="BL87" i="14" s="1"/>
  <c r="BL119" i="14" s="1"/>
  <c r="BK23" i="14"/>
  <c r="BK58" i="14" s="1"/>
  <c r="BK90" i="14" s="1"/>
  <c r="BK122" i="14" s="1"/>
  <c r="BJ26" i="14"/>
  <c r="BJ61" i="14" s="1"/>
  <c r="BJ93" i="14" s="1"/>
  <c r="BJ125" i="14" s="1"/>
  <c r="BL28" i="14"/>
  <c r="BL63" i="14" s="1"/>
  <c r="BL95" i="14" s="1"/>
  <c r="BL127" i="14" s="1"/>
  <c r="BK31" i="14"/>
  <c r="BK66" i="14" s="1"/>
  <c r="BK98" i="14" s="1"/>
  <c r="BK130" i="14" s="1"/>
  <c r="BJ34" i="14"/>
  <c r="BJ69" i="14" s="1"/>
  <c r="BJ101" i="14" s="1"/>
  <c r="BJ133" i="14" s="1"/>
  <c r="BL36" i="14"/>
  <c r="BL71" i="14" s="1"/>
  <c r="BL103" i="14" s="1"/>
  <c r="BJ13" i="14"/>
  <c r="BJ48" i="14" s="1"/>
  <c r="BJ80" i="14" s="1"/>
  <c r="BJ112" i="14" s="1"/>
  <c r="BL15" i="14"/>
  <c r="BL50" i="14" s="1"/>
  <c r="BL82" i="14" s="1"/>
  <c r="BL114" i="14" s="1"/>
  <c r="BK18" i="14"/>
  <c r="BK53" i="14" s="1"/>
  <c r="BK85" i="14" s="1"/>
  <c r="BK117" i="14" s="1"/>
  <c r="BJ21" i="14"/>
  <c r="BJ56" i="14" s="1"/>
  <c r="BJ88" i="14" s="1"/>
  <c r="BJ120" i="14" s="1"/>
  <c r="BL23" i="14"/>
  <c r="BL58" i="14" s="1"/>
  <c r="BL90" i="14" s="1"/>
  <c r="BL122" i="14" s="1"/>
  <c r="BK26" i="14"/>
  <c r="BK61" i="14" s="1"/>
  <c r="BK93" i="14" s="1"/>
  <c r="BK125" i="14" s="1"/>
  <c r="BJ29" i="14"/>
  <c r="BJ64" i="14" s="1"/>
  <c r="BJ96" i="14" s="1"/>
  <c r="BJ128" i="14" s="1"/>
  <c r="BL31" i="14"/>
  <c r="BL66" i="14" s="1"/>
  <c r="BL98" i="14" s="1"/>
  <c r="BL130" i="14" s="1"/>
  <c r="BK34" i="14"/>
  <c r="BK69" i="14" s="1"/>
  <c r="BK101" i="14" s="1"/>
  <c r="BK133" i="14" s="1"/>
  <c r="BK10" i="14"/>
  <c r="BJ31" i="14"/>
  <c r="BJ66" i="14" s="1"/>
  <c r="BJ98" i="14" s="1"/>
  <c r="BJ130" i="14" s="1"/>
  <c r="BK12" i="14"/>
  <c r="BK47" i="14" s="1"/>
  <c r="BK79" i="14" s="1"/>
  <c r="BK111" i="14" s="1"/>
  <c r="BL33" i="14"/>
  <c r="BL68" i="14" s="1"/>
  <c r="BL100" i="14" s="1"/>
  <c r="BL132" i="14" s="1"/>
  <c r="BJ15" i="14"/>
  <c r="BJ50" i="14" s="1"/>
  <c r="BJ82" i="14" s="1"/>
  <c r="BJ114" i="14" s="1"/>
  <c r="BK36" i="14"/>
  <c r="BK71" i="14" s="1"/>
  <c r="BK103" i="14" s="1"/>
  <c r="BL17" i="14"/>
  <c r="BL52" i="14" s="1"/>
  <c r="BL84" i="14" s="1"/>
  <c r="BL116" i="14" s="1"/>
  <c r="BK20" i="14"/>
  <c r="BK55" i="14" s="1"/>
  <c r="BK87" i="14" s="1"/>
  <c r="BK119" i="14" s="1"/>
  <c r="BJ23" i="14"/>
  <c r="BJ58" i="14" s="1"/>
  <c r="BJ90" i="14" s="1"/>
  <c r="BJ122" i="14" s="1"/>
  <c r="BL25" i="14"/>
  <c r="BL60" i="14" s="1"/>
  <c r="BL92" i="14" s="1"/>
  <c r="BL124" i="14" s="1"/>
  <c r="BK28" i="14"/>
  <c r="BK63" i="14" s="1"/>
  <c r="BK95" i="14" s="1"/>
  <c r="BK127" i="14" s="1"/>
  <c r="L10" i="14"/>
  <c r="N11" i="14"/>
  <c r="N46" i="14" s="1"/>
  <c r="N78" i="14" s="1"/>
  <c r="N110" i="14" s="1"/>
  <c r="M14" i="14"/>
  <c r="M49" i="14" s="1"/>
  <c r="M81" i="14" s="1"/>
  <c r="M113" i="14" s="1"/>
  <c r="L17" i="14"/>
  <c r="L52" i="14" s="1"/>
  <c r="L84" i="14" s="1"/>
  <c r="L116" i="14" s="1"/>
  <c r="N19" i="14"/>
  <c r="N54" i="14" s="1"/>
  <c r="N86" i="14" s="1"/>
  <c r="N118" i="14" s="1"/>
  <c r="M22" i="14"/>
  <c r="M57" i="14" s="1"/>
  <c r="M89" i="14" s="1"/>
  <c r="M121" i="14" s="1"/>
  <c r="L25" i="14"/>
  <c r="L60" i="14" s="1"/>
  <c r="L92" i="14" s="1"/>
  <c r="L124" i="14" s="1"/>
  <c r="N27" i="14"/>
  <c r="N62" i="14" s="1"/>
  <c r="N94" i="14" s="1"/>
  <c r="N126" i="14" s="1"/>
  <c r="M30" i="14"/>
  <c r="M65" i="14" s="1"/>
  <c r="M97" i="14" s="1"/>
  <c r="M129" i="14" s="1"/>
  <c r="L33" i="14"/>
  <c r="L68" i="14" s="1"/>
  <c r="L100" i="14" s="1"/>
  <c r="L132" i="14" s="1"/>
  <c r="N35" i="14"/>
  <c r="N70" i="14" s="1"/>
  <c r="N102" i="14" s="1"/>
  <c r="N134" i="14" s="1"/>
  <c r="L12" i="14"/>
  <c r="L47" i="14" s="1"/>
  <c r="L79" i="14" s="1"/>
  <c r="L111" i="14" s="1"/>
  <c r="L13" i="14"/>
  <c r="L48" i="14" s="1"/>
  <c r="L80" i="14" s="1"/>
  <c r="L112" i="14" s="1"/>
  <c r="N15" i="14"/>
  <c r="N50" i="14" s="1"/>
  <c r="N82" i="14" s="1"/>
  <c r="N114" i="14" s="1"/>
  <c r="M18" i="14"/>
  <c r="M53" i="14" s="1"/>
  <c r="M85" i="14" s="1"/>
  <c r="M117" i="14" s="1"/>
  <c r="L21" i="14"/>
  <c r="L56" i="14" s="1"/>
  <c r="L88" i="14" s="1"/>
  <c r="L120" i="14" s="1"/>
  <c r="N23" i="14"/>
  <c r="N58" i="14" s="1"/>
  <c r="N90" i="14" s="1"/>
  <c r="N122" i="14" s="1"/>
  <c r="M26" i="14"/>
  <c r="M61" i="14" s="1"/>
  <c r="M93" i="14" s="1"/>
  <c r="M125" i="14" s="1"/>
  <c r="L29" i="14"/>
  <c r="L64" i="14" s="1"/>
  <c r="L96" i="14" s="1"/>
  <c r="L128" i="14" s="1"/>
  <c r="N31" i="14"/>
  <c r="N66" i="14" s="1"/>
  <c r="N98" i="14" s="1"/>
  <c r="N130" i="14" s="1"/>
  <c r="M34" i="14"/>
  <c r="M69" i="14" s="1"/>
  <c r="M101" i="14" s="1"/>
  <c r="M133" i="14" s="1"/>
  <c r="M10" i="14"/>
  <c r="M13" i="14"/>
  <c r="M48" i="14" s="1"/>
  <c r="M80" i="14" s="1"/>
  <c r="M112" i="14" s="1"/>
  <c r="L14" i="14"/>
  <c r="L49" i="14" s="1"/>
  <c r="L81" i="14" s="1"/>
  <c r="L113" i="14" s="1"/>
  <c r="N17" i="14"/>
  <c r="N52" i="14" s="1"/>
  <c r="N84" i="14" s="1"/>
  <c r="N116" i="14" s="1"/>
  <c r="M21" i="14"/>
  <c r="M56" i="14" s="1"/>
  <c r="M88" i="14" s="1"/>
  <c r="M120" i="14" s="1"/>
  <c r="N24" i="14"/>
  <c r="N59" i="14" s="1"/>
  <c r="N91" i="14" s="1"/>
  <c r="N123" i="14" s="1"/>
  <c r="L32" i="14"/>
  <c r="L67" i="14" s="1"/>
  <c r="L99" i="14" s="1"/>
  <c r="L131" i="14" s="1"/>
  <c r="M19" i="14"/>
  <c r="M54" i="14" s="1"/>
  <c r="M86" i="14" s="1"/>
  <c r="M118" i="14" s="1"/>
  <c r="N10" i="14"/>
  <c r="L27" i="14"/>
  <c r="L62" i="14" s="1"/>
  <c r="L94" i="14" s="1"/>
  <c r="L126" i="14" s="1"/>
  <c r="N14" i="14"/>
  <c r="N49" i="14" s="1"/>
  <c r="N81" i="14" s="1"/>
  <c r="N113" i="14" s="1"/>
  <c r="L18" i="14"/>
  <c r="L53" i="14" s="1"/>
  <c r="L85" i="14" s="1"/>
  <c r="L117" i="14" s="1"/>
  <c r="N21" i="14"/>
  <c r="N56" i="14" s="1"/>
  <c r="N88" i="14" s="1"/>
  <c r="N120" i="14" s="1"/>
  <c r="M25" i="14"/>
  <c r="M60" i="14" s="1"/>
  <c r="M92" i="14" s="1"/>
  <c r="M124" i="14" s="1"/>
  <c r="N28" i="14"/>
  <c r="N63" i="14" s="1"/>
  <c r="N95" i="14" s="1"/>
  <c r="N127" i="14" s="1"/>
  <c r="M32" i="14"/>
  <c r="M67" i="14" s="1"/>
  <c r="M99" i="14" s="1"/>
  <c r="M131" i="14" s="1"/>
  <c r="L36" i="14"/>
  <c r="L71" i="14" s="1"/>
  <c r="L103" i="14" s="1"/>
  <c r="L16" i="14"/>
  <c r="L51" i="14" s="1"/>
  <c r="L83" i="14" s="1"/>
  <c r="L115" i="14" s="1"/>
  <c r="M12" i="14"/>
  <c r="M47" i="14" s="1"/>
  <c r="M79" i="14" s="1"/>
  <c r="M111" i="14" s="1"/>
  <c r="L34" i="14"/>
  <c r="L69" i="14" s="1"/>
  <c r="L101" i="14" s="1"/>
  <c r="L133" i="14" s="1"/>
  <c r="L15" i="14"/>
  <c r="L50" i="14" s="1"/>
  <c r="L82" i="14" s="1"/>
  <c r="L114" i="14" s="1"/>
  <c r="N18" i="14"/>
  <c r="N53" i="14" s="1"/>
  <c r="N85" i="14" s="1"/>
  <c r="N117" i="14" s="1"/>
  <c r="L22" i="14"/>
  <c r="L57" i="14" s="1"/>
  <c r="L89" i="14" s="1"/>
  <c r="L121" i="14" s="1"/>
  <c r="N25" i="14"/>
  <c r="N60" i="14" s="1"/>
  <c r="N92" i="14" s="1"/>
  <c r="N124" i="14" s="1"/>
  <c r="M29" i="14"/>
  <c r="M64" i="14" s="1"/>
  <c r="M96" i="14" s="1"/>
  <c r="M128" i="14" s="1"/>
  <c r="N32" i="14"/>
  <c r="N67" i="14" s="1"/>
  <c r="N99" i="14" s="1"/>
  <c r="N131" i="14" s="1"/>
  <c r="M36" i="14"/>
  <c r="M71" i="14" s="1"/>
  <c r="M103" i="14" s="1"/>
  <c r="N26" i="14"/>
  <c r="N61" i="14" s="1"/>
  <c r="N93" i="14" s="1"/>
  <c r="N125" i="14" s="1"/>
  <c r="M16" i="14"/>
  <c r="M51" i="14" s="1"/>
  <c r="M83" i="14" s="1"/>
  <c r="M115" i="14" s="1"/>
  <c r="L11" i="14"/>
  <c r="L46" i="14" s="1"/>
  <c r="L78" i="14" s="1"/>
  <c r="L110" i="14" s="1"/>
  <c r="M15" i="14"/>
  <c r="M50" i="14" s="1"/>
  <c r="M82" i="14" s="1"/>
  <c r="M114" i="14" s="1"/>
  <c r="L19" i="14"/>
  <c r="L54" i="14" s="1"/>
  <c r="L86" i="14" s="1"/>
  <c r="L118" i="14" s="1"/>
  <c r="N22" i="14"/>
  <c r="N57" i="14" s="1"/>
  <c r="N89" i="14" s="1"/>
  <c r="N121" i="14" s="1"/>
  <c r="L26" i="14"/>
  <c r="L61" i="14" s="1"/>
  <c r="L93" i="14" s="1"/>
  <c r="L125" i="14" s="1"/>
  <c r="N29" i="14"/>
  <c r="N64" i="14" s="1"/>
  <c r="N96" i="14" s="1"/>
  <c r="N128" i="14" s="1"/>
  <c r="M33" i="14"/>
  <c r="M68" i="14" s="1"/>
  <c r="M100" i="14" s="1"/>
  <c r="M132" i="14" s="1"/>
  <c r="N36" i="14"/>
  <c r="N71" i="14" s="1"/>
  <c r="N103" i="14" s="1"/>
  <c r="L23" i="14"/>
  <c r="L58" i="14" s="1"/>
  <c r="L90" i="14" s="1"/>
  <c r="L122" i="14" s="1"/>
  <c r="M23" i="14"/>
  <c r="M58" i="14" s="1"/>
  <c r="M90" i="14" s="1"/>
  <c r="M122" i="14" s="1"/>
  <c r="N12" i="14"/>
  <c r="N47" i="14" s="1"/>
  <c r="N79" i="14" s="1"/>
  <c r="N111" i="14" s="1"/>
  <c r="N16" i="14"/>
  <c r="N51" i="14" s="1"/>
  <c r="N83" i="14" s="1"/>
  <c r="N115" i="14" s="1"/>
  <c r="M20" i="14"/>
  <c r="M55" i="14" s="1"/>
  <c r="M87" i="14" s="1"/>
  <c r="M119" i="14" s="1"/>
  <c r="L24" i="14"/>
  <c r="L59" i="14" s="1"/>
  <c r="L91" i="14" s="1"/>
  <c r="L123" i="14" s="1"/>
  <c r="M27" i="14"/>
  <c r="M62" i="14" s="1"/>
  <c r="M94" i="14" s="1"/>
  <c r="M126" i="14" s="1"/>
  <c r="L31" i="14"/>
  <c r="L66" i="14" s="1"/>
  <c r="L98" i="14" s="1"/>
  <c r="L130" i="14" s="1"/>
  <c r="N34" i="14"/>
  <c r="N69" i="14" s="1"/>
  <c r="N101" i="14" s="1"/>
  <c r="N133" i="14" s="1"/>
  <c r="L30" i="14"/>
  <c r="L65" i="14" s="1"/>
  <c r="L97" i="14" s="1"/>
  <c r="L129" i="14" s="1"/>
  <c r="L20" i="14"/>
  <c r="L55" i="14" s="1"/>
  <c r="L87" i="14" s="1"/>
  <c r="L119" i="14" s="1"/>
  <c r="N13" i="14"/>
  <c r="N48" i="14" s="1"/>
  <c r="N80" i="14" s="1"/>
  <c r="N112" i="14" s="1"/>
  <c r="M17" i="14"/>
  <c r="M52" i="14" s="1"/>
  <c r="M84" i="14" s="1"/>
  <c r="M116" i="14" s="1"/>
  <c r="N20" i="14"/>
  <c r="N55" i="14" s="1"/>
  <c r="N87" i="14" s="1"/>
  <c r="N119" i="14" s="1"/>
  <c r="M24" i="14"/>
  <c r="M59" i="14" s="1"/>
  <c r="M91" i="14" s="1"/>
  <c r="M123" i="14" s="1"/>
  <c r="L28" i="14"/>
  <c r="L63" i="14" s="1"/>
  <c r="L95" i="14" s="1"/>
  <c r="L127" i="14" s="1"/>
  <c r="M31" i="14"/>
  <c r="M66" i="14" s="1"/>
  <c r="M98" i="14" s="1"/>
  <c r="M130" i="14" s="1"/>
  <c r="L35" i="14"/>
  <c r="L70" i="14" s="1"/>
  <c r="L102" i="14" s="1"/>
  <c r="L134" i="14" s="1"/>
  <c r="M28" i="14"/>
  <c r="M63" i="14" s="1"/>
  <c r="M95" i="14" s="1"/>
  <c r="M127" i="14" s="1"/>
  <c r="M35" i="14"/>
  <c r="M70" i="14" s="1"/>
  <c r="M102" i="14" s="1"/>
  <c r="M134" i="14" s="1"/>
  <c r="M11" i="14"/>
  <c r="M46" i="14" s="1"/>
  <c r="M78" i="14" s="1"/>
  <c r="M110" i="14" s="1"/>
  <c r="N33" i="14"/>
  <c r="N68" i="14" s="1"/>
  <c r="N100" i="14" s="1"/>
  <c r="N132" i="14" s="1"/>
  <c r="N30" i="14"/>
  <c r="N65" i="14" s="1"/>
  <c r="N97" i="14" s="1"/>
  <c r="N129" i="14" s="1"/>
  <c r="AP10" i="14"/>
  <c r="AQ13" i="14"/>
  <c r="AQ48" i="14" s="1"/>
  <c r="AQ80" i="14" s="1"/>
  <c r="AQ112" i="14" s="1"/>
  <c r="AP16" i="14"/>
  <c r="AP51" i="14" s="1"/>
  <c r="AP83" i="14" s="1"/>
  <c r="AP115" i="14" s="1"/>
  <c r="AR18" i="14"/>
  <c r="AR53" i="14" s="1"/>
  <c r="AR85" i="14" s="1"/>
  <c r="AR117" i="14" s="1"/>
  <c r="AQ21" i="14"/>
  <c r="AQ56" i="14" s="1"/>
  <c r="AQ88" i="14" s="1"/>
  <c r="AQ120" i="14" s="1"/>
  <c r="AP11" i="14"/>
  <c r="AP46" i="14" s="1"/>
  <c r="AP78" i="14" s="1"/>
  <c r="AP110" i="14" s="1"/>
  <c r="AR13" i="14"/>
  <c r="AR48" i="14" s="1"/>
  <c r="AR80" i="14" s="1"/>
  <c r="AR112" i="14" s="1"/>
  <c r="AQ16" i="14"/>
  <c r="AQ51" i="14" s="1"/>
  <c r="AQ83" i="14" s="1"/>
  <c r="AQ115" i="14" s="1"/>
  <c r="AP19" i="14"/>
  <c r="AP54" i="14" s="1"/>
  <c r="AP86" i="14" s="1"/>
  <c r="AP118" i="14" s="1"/>
  <c r="AR21" i="14"/>
  <c r="AR56" i="14" s="1"/>
  <c r="AR88" i="14" s="1"/>
  <c r="AR120" i="14" s="1"/>
  <c r="AQ11" i="14"/>
  <c r="AQ46" i="14" s="1"/>
  <c r="AQ78" i="14" s="1"/>
  <c r="AQ110" i="14" s="1"/>
  <c r="AP14" i="14"/>
  <c r="AP49" i="14" s="1"/>
  <c r="AP81" i="14" s="1"/>
  <c r="AP113" i="14" s="1"/>
  <c r="AR16" i="14"/>
  <c r="AR51" i="14" s="1"/>
  <c r="AR83" i="14" s="1"/>
  <c r="AR115" i="14" s="1"/>
  <c r="AQ19" i="14"/>
  <c r="AQ54" i="14" s="1"/>
  <c r="AQ86" i="14" s="1"/>
  <c r="AQ118" i="14" s="1"/>
  <c r="AP22" i="14"/>
  <c r="AP57" i="14" s="1"/>
  <c r="AP89" i="14" s="1"/>
  <c r="AP121" i="14" s="1"/>
  <c r="AR11" i="14"/>
  <c r="AR46" i="14" s="1"/>
  <c r="AR78" i="14" s="1"/>
  <c r="AR110" i="14" s="1"/>
  <c r="AQ14" i="14"/>
  <c r="AQ49" i="14" s="1"/>
  <c r="AQ81" i="14" s="1"/>
  <c r="AQ113" i="14" s="1"/>
  <c r="AP17" i="14"/>
  <c r="AP52" i="14" s="1"/>
  <c r="AP84" i="14" s="1"/>
  <c r="AP116" i="14" s="1"/>
  <c r="AR19" i="14"/>
  <c r="AR54" i="14" s="1"/>
  <c r="AR86" i="14" s="1"/>
  <c r="AR118" i="14" s="1"/>
  <c r="AQ22" i="14"/>
  <c r="AQ57" i="14" s="1"/>
  <c r="AQ89" i="14" s="1"/>
  <c r="AQ121" i="14" s="1"/>
  <c r="AP12" i="14"/>
  <c r="AP47" i="14" s="1"/>
  <c r="AP79" i="14" s="1"/>
  <c r="AP111" i="14" s="1"/>
  <c r="AR14" i="14"/>
  <c r="AR49" i="14" s="1"/>
  <c r="AR81" i="14" s="1"/>
  <c r="AR113" i="14" s="1"/>
  <c r="AQ17" i="14"/>
  <c r="AQ52" i="14" s="1"/>
  <c r="AQ84" i="14" s="1"/>
  <c r="AQ116" i="14" s="1"/>
  <c r="AP20" i="14"/>
  <c r="AP55" i="14" s="1"/>
  <c r="AP87" i="14" s="1"/>
  <c r="AP119" i="14" s="1"/>
  <c r="AR22" i="14"/>
  <c r="AR57" i="14" s="1"/>
  <c r="AR89" i="14" s="1"/>
  <c r="AR121" i="14" s="1"/>
  <c r="AR12" i="14"/>
  <c r="AR47" i="14" s="1"/>
  <c r="AR79" i="14" s="1"/>
  <c r="AR111" i="14" s="1"/>
  <c r="AQ15" i="14"/>
  <c r="AQ50" i="14" s="1"/>
  <c r="AQ82" i="14" s="1"/>
  <c r="AQ114" i="14" s="1"/>
  <c r="AP18" i="14"/>
  <c r="AP53" i="14" s="1"/>
  <c r="AP85" i="14" s="1"/>
  <c r="AP117" i="14" s="1"/>
  <c r="AR20" i="14"/>
  <c r="AR55" i="14" s="1"/>
  <c r="AR87" i="14" s="1"/>
  <c r="AR119" i="14" s="1"/>
  <c r="AQ23" i="14"/>
  <c r="AQ58" i="14" s="1"/>
  <c r="AQ90" i="14" s="1"/>
  <c r="AQ122" i="14" s="1"/>
  <c r="AP13" i="14"/>
  <c r="AP48" i="14" s="1"/>
  <c r="AP80" i="14" s="1"/>
  <c r="AP112" i="14" s="1"/>
  <c r="AR15" i="14"/>
  <c r="AR50" i="14" s="1"/>
  <c r="AR82" i="14" s="1"/>
  <c r="AR114" i="14" s="1"/>
  <c r="AQ18" i="14"/>
  <c r="AQ53" i="14" s="1"/>
  <c r="AQ85" i="14" s="1"/>
  <c r="AQ117" i="14" s="1"/>
  <c r="AP21" i="14"/>
  <c r="AP56" i="14" s="1"/>
  <c r="AP88" i="14" s="1"/>
  <c r="AP120" i="14" s="1"/>
  <c r="AR23" i="14"/>
  <c r="AR58" i="14" s="1"/>
  <c r="AR90" i="14" s="1"/>
  <c r="AR122" i="14" s="1"/>
  <c r="AR24" i="14"/>
  <c r="AR59" i="14" s="1"/>
  <c r="AR91" i="14" s="1"/>
  <c r="AR123" i="14" s="1"/>
  <c r="AQ27" i="14"/>
  <c r="AQ62" i="14" s="1"/>
  <c r="AQ94" i="14" s="1"/>
  <c r="AQ126" i="14" s="1"/>
  <c r="AP30" i="14"/>
  <c r="AP65" i="14" s="1"/>
  <c r="AP97" i="14" s="1"/>
  <c r="AP129" i="14" s="1"/>
  <c r="AR32" i="14"/>
  <c r="AR67" i="14" s="1"/>
  <c r="AR99" i="14" s="1"/>
  <c r="AR131" i="14" s="1"/>
  <c r="AQ35" i="14"/>
  <c r="AQ70" i="14" s="1"/>
  <c r="AQ102" i="14" s="1"/>
  <c r="AQ134" i="14" s="1"/>
  <c r="AQ12" i="14"/>
  <c r="AQ47" i="14" s="1"/>
  <c r="AQ79" i="14" s="1"/>
  <c r="AQ111" i="14" s="1"/>
  <c r="AP25" i="14"/>
  <c r="AP60" i="14" s="1"/>
  <c r="AP92" i="14" s="1"/>
  <c r="AP124" i="14" s="1"/>
  <c r="AR27" i="14"/>
  <c r="AR62" i="14" s="1"/>
  <c r="AR94" i="14" s="1"/>
  <c r="AR126" i="14" s="1"/>
  <c r="AQ30" i="14"/>
  <c r="AQ65" i="14" s="1"/>
  <c r="AQ97" i="14" s="1"/>
  <c r="AQ129" i="14" s="1"/>
  <c r="AP33" i="14"/>
  <c r="AP68" i="14" s="1"/>
  <c r="AP100" i="14" s="1"/>
  <c r="AP132" i="14" s="1"/>
  <c r="AR35" i="14"/>
  <c r="AR70" i="14" s="1"/>
  <c r="AR102" i="14" s="1"/>
  <c r="AR134" i="14" s="1"/>
  <c r="AP15" i="14"/>
  <c r="AP50" i="14" s="1"/>
  <c r="AP82" i="14" s="1"/>
  <c r="AP114" i="14" s="1"/>
  <c r="AQ25" i="14"/>
  <c r="AQ60" i="14" s="1"/>
  <c r="AQ92" i="14" s="1"/>
  <c r="AQ124" i="14" s="1"/>
  <c r="AP28" i="14"/>
  <c r="AP63" i="14" s="1"/>
  <c r="AP95" i="14" s="1"/>
  <c r="AP127" i="14" s="1"/>
  <c r="AR30" i="14"/>
  <c r="AR65" i="14" s="1"/>
  <c r="AR97" i="14" s="1"/>
  <c r="AR129" i="14" s="1"/>
  <c r="AQ33" i="14"/>
  <c r="AQ68" i="14" s="1"/>
  <c r="AQ100" i="14" s="1"/>
  <c r="AQ132" i="14" s="1"/>
  <c r="AP36" i="14"/>
  <c r="AP71" i="14" s="1"/>
  <c r="AP103" i="14" s="1"/>
  <c r="AR17" i="14"/>
  <c r="AR52" i="14" s="1"/>
  <c r="AR84" i="14" s="1"/>
  <c r="AR116" i="14" s="1"/>
  <c r="AR25" i="14"/>
  <c r="AR60" i="14" s="1"/>
  <c r="AR92" i="14" s="1"/>
  <c r="AR124" i="14" s="1"/>
  <c r="AQ28" i="14"/>
  <c r="AQ63" i="14" s="1"/>
  <c r="AQ95" i="14" s="1"/>
  <c r="AQ127" i="14" s="1"/>
  <c r="AP31" i="14"/>
  <c r="AP66" i="14" s="1"/>
  <c r="AP98" i="14" s="1"/>
  <c r="AP130" i="14" s="1"/>
  <c r="AR33" i="14"/>
  <c r="AR68" i="14" s="1"/>
  <c r="AR100" i="14" s="1"/>
  <c r="AR132" i="14" s="1"/>
  <c r="AQ36" i="14"/>
  <c r="AQ71" i="14" s="1"/>
  <c r="AQ103" i="14" s="1"/>
  <c r="AQ20" i="14"/>
  <c r="AQ55" i="14" s="1"/>
  <c r="AQ87" i="14" s="1"/>
  <c r="AQ119" i="14" s="1"/>
  <c r="AP26" i="14"/>
  <c r="AP61" i="14" s="1"/>
  <c r="AP93" i="14" s="1"/>
  <c r="AP125" i="14" s="1"/>
  <c r="AR28" i="14"/>
  <c r="AR63" i="14" s="1"/>
  <c r="AR95" i="14" s="1"/>
  <c r="AR127" i="14" s="1"/>
  <c r="AQ31" i="14"/>
  <c r="AQ66" i="14" s="1"/>
  <c r="AQ98" i="14" s="1"/>
  <c r="AQ130" i="14" s="1"/>
  <c r="AP34" i="14"/>
  <c r="AP69" i="14" s="1"/>
  <c r="AP101" i="14" s="1"/>
  <c r="AP133" i="14" s="1"/>
  <c r="AR36" i="14"/>
  <c r="AR71" i="14" s="1"/>
  <c r="AR103" i="14" s="1"/>
  <c r="AP23" i="14"/>
  <c r="AP58" i="14" s="1"/>
  <c r="AP90" i="14" s="1"/>
  <c r="AP122" i="14" s="1"/>
  <c r="AQ26" i="14"/>
  <c r="AQ61" i="14" s="1"/>
  <c r="AQ93" i="14" s="1"/>
  <c r="AQ125" i="14" s="1"/>
  <c r="AP29" i="14"/>
  <c r="AP64" i="14" s="1"/>
  <c r="AP96" i="14" s="1"/>
  <c r="AP128" i="14" s="1"/>
  <c r="AR31" i="14"/>
  <c r="AR66" i="14" s="1"/>
  <c r="AR98" i="14" s="1"/>
  <c r="AR130" i="14" s="1"/>
  <c r="AQ34" i="14"/>
  <c r="AQ69" i="14" s="1"/>
  <c r="AQ101" i="14" s="1"/>
  <c r="AQ133" i="14" s="1"/>
  <c r="AQ10" i="14"/>
  <c r="AP24" i="14"/>
  <c r="AP59" i="14" s="1"/>
  <c r="AP91" i="14" s="1"/>
  <c r="AP123" i="14" s="1"/>
  <c r="AR26" i="14"/>
  <c r="AR61" i="14" s="1"/>
  <c r="AR93" i="14" s="1"/>
  <c r="AR125" i="14" s="1"/>
  <c r="AQ29" i="14"/>
  <c r="AQ64" i="14" s="1"/>
  <c r="AQ96" i="14" s="1"/>
  <c r="AQ128" i="14" s="1"/>
  <c r="AP32" i="14"/>
  <c r="AP67" i="14" s="1"/>
  <c r="AP99" i="14" s="1"/>
  <c r="AP131" i="14" s="1"/>
  <c r="AR34" i="14"/>
  <c r="AR69" i="14" s="1"/>
  <c r="AR101" i="14" s="1"/>
  <c r="AR133" i="14" s="1"/>
  <c r="AR10" i="14"/>
  <c r="AR29" i="14"/>
  <c r="AR64" i="14" s="1"/>
  <c r="AR96" i="14" s="1"/>
  <c r="AR128" i="14" s="1"/>
  <c r="AP27" i="14"/>
  <c r="AP62" i="14" s="1"/>
  <c r="AP94" i="14" s="1"/>
  <c r="AP126" i="14" s="1"/>
  <c r="AQ24" i="14"/>
  <c r="AQ59" i="14" s="1"/>
  <c r="AQ91" i="14" s="1"/>
  <c r="AQ123" i="14" s="1"/>
  <c r="AQ32" i="14"/>
  <c r="AQ67" i="14" s="1"/>
  <c r="AQ99" i="14" s="1"/>
  <c r="AQ131" i="14" s="1"/>
  <c r="AP35" i="14"/>
  <c r="AP70" i="14" s="1"/>
  <c r="AP102" i="14" s="1"/>
  <c r="AP134" i="14" s="1"/>
  <c r="BE10" i="14"/>
  <c r="BF13" i="14"/>
  <c r="BF48" i="14" s="1"/>
  <c r="BF80" i="14" s="1"/>
  <c r="BF112" i="14" s="1"/>
  <c r="BE16" i="14"/>
  <c r="BE51" i="14" s="1"/>
  <c r="BE83" i="14" s="1"/>
  <c r="BE115" i="14" s="1"/>
  <c r="BG18" i="14"/>
  <c r="BG53" i="14" s="1"/>
  <c r="BG85" i="14" s="1"/>
  <c r="BG117" i="14" s="1"/>
  <c r="BF21" i="14"/>
  <c r="BF56" i="14" s="1"/>
  <c r="BF88" i="14" s="1"/>
  <c r="BF120" i="14" s="1"/>
  <c r="BE24" i="14"/>
  <c r="BE59" i="14" s="1"/>
  <c r="BE91" i="14" s="1"/>
  <c r="BE123" i="14" s="1"/>
  <c r="BG26" i="14"/>
  <c r="BG61" i="14" s="1"/>
  <c r="BG93" i="14" s="1"/>
  <c r="BG125" i="14" s="1"/>
  <c r="BF29" i="14"/>
  <c r="BF64" i="14" s="1"/>
  <c r="BF96" i="14" s="1"/>
  <c r="BF128" i="14" s="1"/>
  <c r="BE32" i="14"/>
  <c r="BE67" i="14" s="1"/>
  <c r="BE99" i="14" s="1"/>
  <c r="BE131" i="14" s="1"/>
  <c r="BG34" i="14"/>
  <c r="BG69" i="14" s="1"/>
  <c r="BG101" i="14" s="1"/>
  <c r="BG133" i="14" s="1"/>
  <c r="BG10" i="14"/>
  <c r="BE11" i="14"/>
  <c r="BE46" i="14" s="1"/>
  <c r="BE78" i="14" s="1"/>
  <c r="BE110" i="14" s="1"/>
  <c r="BG13" i="14"/>
  <c r="BG48" i="14" s="1"/>
  <c r="BG80" i="14" s="1"/>
  <c r="BG112" i="14" s="1"/>
  <c r="BF16" i="14"/>
  <c r="BF51" i="14" s="1"/>
  <c r="BF83" i="14" s="1"/>
  <c r="BF115" i="14" s="1"/>
  <c r="BE19" i="14"/>
  <c r="BE54" i="14" s="1"/>
  <c r="BE86" i="14" s="1"/>
  <c r="BE118" i="14" s="1"/>
  <c r="BG21" i="14"/>
  <c r="BG56" i="14" s="1"/>
  <c r="BG88" i="14" s="1"/>
  <c r="BG120" i="14" s="1"/>
  <c r="BF24" i="14"/>
  <c r="BF59" i="14" s="1"/>
  <c r="BF91" i="14" s="1"/>
  <c r="BF123" i="14" s="1"/>
  <c r="BE27" i="14"/>
  <c r="BE62" i="14" s="1"/>
  <c r="BE94" i="14" s="1"/>
  <c r="BE126" i="14" s="1"/>
  <c r="BG29" i="14"/>
  <c r="BG64" i="14" s="1"/>
  <c r="BG96" i="14" s="1"/>
  <c r="BG128" i="14" s="1"/>
  <c r="BF32" i="14"/>
  <c r="BF67" i="14" s="1"/>
  <c r="BF99" i="14" s="1"/>
  <c r="BF131" i="14" s="1"/>
  <c r="BE35" i="14"/>
  <c r="BE70" i="14" s="1"/>
  <c r="BE102" i="14" s="1"/>
  <c r="BE134" i="14" s="1"/>
  <c r="BF11" i="14"/>
  <c r="BF46" i="14" s="1"/>
  <c r="BF78" i="14" s="1"/>
  <c r="BF110" i="14" s="1"/>
  <c r="BE14" i="14"/>
  <c r="BE49" i="14" s="1"/>
  <c r="BE81" i="14" s="1"/>
  <c r="BE113" i="14" s="1"/>
  <c r="BG16" i="14"/>
  <c r="BG51" i="14" s="1"/>
  <c r="BG83" i="14" s="1"/>
  <c r="BG115" i="14" s="1"/>
  <c r="BF19" i="14"/>
  <c r="BF54" i="14" s="1"/>
  <c r="BF86" i="14" s="1"/>
  <c r="BF118" i="14" s="1"/>
  <c r="BE22" i="14"/>
  <c r="BE57" i="14" s="1"/>
  <c r="BE89" i="14" s="1"/>
  <c r="BE121" i="14" s="1"/>
  <c r="BG24" i="14"/>
  <c r="BG59" i="14" s="1"/>
  <c r="BG91" i="14" s="1"/>
  <c r="BG123" i="14" s="1"/>
  <c r="BF27" i="14"/>
  <c r="BF62" i="14" s="1"/>
  <c r="BF94" i="14" s="1"/>
  <c r="BF126" i="14" s="1"/>
  <c r="BE30" i="14"/>
  <c r="BE65" i="14" s="1"/>
  <c r="BE97" i="14" s="1"/>
  <c r="BE129" i="14" s="1"/>
  <c r="BG32" i="14"/>
  <c r="BG67" i="14" s="1"/>
  <c r="BG99" i="14" s="1"/>
  <c r="BG131" i="14" s="1"/>
  <c r="BF35" i="14"/>
  <c r="BF70" i="14" s="1"/>
  <c r="BF102" i="14" s="1"/>
  <c r="BF134" i="14" s="1"/>
  <c r="BG11" i="14"/>
  <c r="BG46" i="14" s="1"/>
  <c r="BG78" i="14" s="1"/>
  <c r="BG110" i="14" s="1"/>
  <c r="BF14" i="14"/>
  <c r="BF49" i="14" s="1"/>
  <c r="BF81" i="14" s="1"/>
  <c r="BF113" i="14" s="1"/>
  <c r="BE17" i="14"/>
  <c r="BE52" i="14" s="1"/>
  <c r="BE84" i="14" s="1"/>
  <c r="BE116" i="14" s="1"/>
  <c r="BG19" i="14"/>
  <c r="BG54" i="14" s="1"/>
  <c r="BG86" i="14" s="1"/>
  <c r="BG118" i="14" s="1"/>
  <c r="BF22" i="14"/>
  <c r="BF57" i="14" s="1"/>
  <c r="BF89" i="14" s="1"/>
  <c r="BF121" i="14" s="1"/>
  <c r="BE25" i="14"/>
  <c r="BE60" i="14" s="1"/>
  <c r="BE92" i="14" s="1"/>
  <c r="BE124" i="14" s="1"/>
  <c r="BG27" i="14"/>
  <c r="BG62" i="14" s="1"/>
  <c r="BG94" i="14" s="1"/>
  <c r="BG126" i="14" s="1"/>
  <c r="BF30" i="14"/>
  <c r="BF65" i="14" s="1"/>
  <c r="BF97" i="14" s="1"/>
  <c r="BF129" i="14" s="1"/>
  <c r="BE33" i="14"/>
  <c r="BE68" i="14" s="1"/>
  <c r="BE100" i="14" s="1"/>
  <c r="BE132" i="14" s="1"/>
  <c r="BG35" i="14"/>
  <c r="BG70" i="14" s="1"/>
  <c r="BG102" i="14" s="1"/>
  <c r="BG134" i="14" s="1"/>
  <c r="BE12" i="14"/>
  <c r="BE47" i="14" s="1"/>
  <c r="BE79" i="14" s="1"/>
  <c r="BE111" i="14" s="1"/>
  <c r="BG14" i="14"/>
  <c r="BG49" i="14" s="1"/>
  <c r="BG81" i="14" s="1"/>
  <c r="BG113" i="14" s="1"/>
  <c r="BF17" i="14"/>
  <c r="BF52" i="14" s="1"/>
  <c r="BF84" i="14" s="1"/>
  <c r="BF116" i="14" s="1"/>
  <c r="BE20" i="14"/>
  <c r="BE55" i="14" s="1"/>
  <c r="BE87" i="14" s="1"/>
  <c r="BE119" i="14" s="1"/>
  <c r="BG22" i="14"/>
  <c r="BG57" i="14" s="1"/>
  <c r="BG89" i="14" s="1"/>
  <c r="BG121" i="14" s="1"/>
  <c r="BF25" i="14"/>
  <c r="BF60" i="14" s="1"/>
  <c r="BF92" i="14" s="1"/>
  <c r="BF124" i="14" s="1"/>
  <c r="BE28" i="14"/>
  <c r="BE63" i="14" s="1"/>
  <c r="BE95" i="14" s="1"/>
  <c r="BE127" i="14" s="1"/>
  <c r="BG30" i="14"/>
  <c r="BG65" i="14" s="1"/>
  <c r="BG97" i="14" s="1"/>
  <c r="BG129" i="14" s="1"/>
  <c r="BF33" i="14"/>
  <c r="BF68" i="14" s="1"/>
  <c r="BF100" i="14" s="1"/>
  <c r="BF132" i="14" s="1"/>
  <c r="BE36" i="14"/>
  <c r="BE71" i="14" s="1"/>
  <c r="BE103" i="14" s="1"/>
  <c r="BG12" i="14"/>
  <c r="BG47" i="14" s="1"/>
  <c r="BG79" i="14" s="1"/>
  <c r="BG111" i="14" s="1"/>
  <c r="BF15" i="14"/>
  <c r="BF50" i="14" s="1"/>
  <c r="BF82" i="14" s="1"/>
  <c r="BF114" i="14" s="1"/>
  <c r="BE18" i="14"/>
  <c r="BE53" i="14" s="1"/>
  <c r="BE85" i="14" s="1"/>
  <c r="BE117" i="14" s="1"/>
  <c r="BG20" i="14"/>
  <c r="BG55" i="14" s="1"/>
  <c r="BG87" i="14" s="1"/>
  <c r="BG119" i="14" s="1"/>
  <c r="BF23" i="14"/>
  <c r="BF58" i="14" s="1"/>
  <c r="BF90" i="14" s="1"/>
  <c r="BF122" i="14" s="1"/>
  <c r="BE26" i="14"/>
  <c r="BE61" i="14" s="1"/>
  <c r="BE93" i="14" s="1"/>
  <c r="BE125" i="14" s="1"/>
  <c r="BG28" i="14"/>
  <c r="BG63" i="14" s="1"/>
  <c r="BG95" i="14" s="1"/>
  <c r="BG127" i="14" s="1"/>
  <c r="BF31" i="14"/>
  <c r="BF66" i="14" s="1"/>
  <c r="BF98" i="14" s="1"/>
  <c r="BF130" i="14" s="1"/>
  <c r="BE34" i="14"/>
  <c r="BE69" i="14" s="1"/>
  <c r="BE101" i="14" s="1"/>
  <c r="BE133" i="14" s="1"/>
  <c r="BG36" i="14"/>
  <c r="BG71" i="14" s="1"/>
  <c r="BG103" i="14" s="1"/>
  <c r="BE13" i="14"/>
  <c r="BE48" i="14" s="1"/>
  <c r="BE80" i="14" s="1"/>
  <c r="BE112" i="14" s="1"/>
  <c r="BG15" i="14"/>
  <c r="BG50" i="14" s="1"/>
  <c r="BG82" i="14" s="1"/>
  <c r="BG114" i="14" s="1"/>
  <c r="BF18" i="14"/>
  <c r="BF53" i="14" s="1"/>
  <c r="BF85" i="14" s="1"/>
  <c r="BF117" i="14" s="1"/>
  <c r="BE21" i="14"/>
  <c r="BE56" i="14" s="1"/>
  <c r="BE88" i="14" s="1"/>
  <c r="BE120" i="14" s="1"/>
  <c r="BG23" i="14"/>
  <c r="BG58" i="14" s="1"/>
  <c r="BG90" i="14" s="1"/>
  <c r="BG122" i="14" s="1"/>
  <c r="BF26" i="14"/>
  <c r="BF61" i="14" s="1"/>
  <c r="BF93" i="14" s="1"/>
  <c r="BF125" i="14" s="1"/>
  <c r="BE29" i="14"/>
  <c r="BE64" i="14" s="1"/>
  <c r="BE96" i="14" s="1"/>
  <c r="BE128" i="14" s="1"/>
  <c r="BG31" i="14"/>
  <c r="BG66" i="14" s="1"/>
  <c r="BG98" i="14" s="1"/>
  <c r="BG130" i="14" s="1"/>
  <c r="BF34" i="14"/>
  <c r="BF69" i="14" s="1"/>
  <c r="BF101" i="14" s="1"/>
  <c r="BF133" i="14" s="1"/>
  <c r="BF10" i="14"/>
  <c r="BG25" i="14"/>
  <c r="BG60" i="14" s="1"/>
  <c r="BG92" i="14" s="1"/>
  <c r="BG124" i="14" s="1"/>
  <c r="BF28" i="14"/>
  <c r="BF63" i="14" s="1"/>
  <c r="BF95" i="14" s="1"/>
  <c r="BF127" i="14" s="1"/>
  <c r="BE31" i="14"/>
  <c r="BE66" i="14" s="1"/>
  <c r="BE98" i="14" s="1"/>
  <c r="BE130" i="14" s="1"/>
  <c r="BF12" i="14"/>
  <c r="BF47" i="14" s="1"/>
  <c r="BF79" i="14" s="1"/>
  <c r="BF111" i="14" s="1"/>
  <c r="BG33" i="14"/>
  <c r="BG68" i="14" s="1"/>
  <c r="BG100" i="14" s="1"/>
  <c r="BG132" i="14" s="1"/>
  <c r="BE15" i="14"/>
  <c r="BE50" i="14" s="1"/>
  <c r="BE82" i="14" s="1"/>
  <c r="BE114" i="14" s="1"/>
  <c r="BF36" i="14"/>
  <c r="BF71" i="14" s="1"/>
  <c r="BF103" i="14" s="1"/>
  <c r="BG17" i="14"/>
  <c r="BG52" i="14" s="1"/>
  <c r="BG84" i="14" s="1"/>
  <c r="BG116" i="14" s="1"/>
  <c r="BF20" i="14"/>
  <c r="BF55" i="14" s="1"/>
  <c r="BF87" i="14" s="1"/>
  <c r="BF119" i="14" s="1"/>
  <c r="BE23" i="14"/>
  <c r="BE58" i="14" s="1"/>
  <c r="BE90" i="14" s="1"/>
  <c r="BE122" i="14" s="1"/>
  <c r="AU10" i="14"/>
  <c r="AU45" i="14" s="1"/>
  <c r="AU77" i="14" s="1"/>
  <c r="AU109" i="14" s="1"/>
  <c r="AV13" i="14"/>
  <c r="AV48" i="14" s="1"/>
  <c r="AV80" i="14" s="1"/>
  <c r="AV112" i="14" s="1"/>
  <c r="AU16" i="14"/>
  <c r="AU51" i="14" s="1"/>
  <c r="AU83" i="14" s="1"/>
  <c r="AU115" i="14" s="1"/>
  <c r="AW18" i="14"/>
  <c r="AW53" i="14" s="1"/>
  <c r="AW85" i="14" s="1"/>
  <c r="AW117" i="14" s="1"/>
  <c r="AV21" i="14"/>
  <c r="AV56" i="14" s="1"/>
  <c r="AV88" i="14" s="1"/>
  <c r="AV120" i="14" s="1"/>
  <c r="AU24" i="14"/>
  <c r="AU59" i="14" s="1"/>
  <c r="AU91" i="14" s="1"/>
  <c r="AU123" i="14" s="1"/>
  <c r="AW26" i="14"/>
  <c r="AW61" i="14" s="1"/>
  <c r="AW93" i="14" s="1"/>
  <c r="AW125" i="14" s="1"/>
  <c r="AV29" i="14"/>
  <c r="AV64" i="14" s="1"/>
  <c r="AV96" i="14" s="1"/>
  <c r="AV128" i="14" s="1"/>
  <c r="AU32" i="14"/>
  <c r="AU67" i="14" s="1"/>
  <c r="AU99" i="14" s="1"/>
  <c r="AU131" i="14" s="1"/>
  <c r="AW34" i="14"/>
  <c r="AW69" i="14" s="1"/>
  <c r="AW101" i="14" s="1"/>
  <c r="AW133" i="14" s="1"/>
  <c r="AW10" i="14"/>
  <c r="AU11" i="14"/>
  <c r="AU46" i="14" s="1"/>
  <c r="AU78" i="14" s="1"/>
  <c r="AU110" i="14" s="1"/>
  <c r="AW13" i="14"/>
  <c r="AW48" i="14" s="1"/>
  <c r="AW80" i="14" s="1"/>
  <c r="AW112" i="14" s="1"/>
  <c r="AV16" i="14"/>
  <c r="AV51" i="14" s="1"/>
  <c r="AV83" i="14" s="1"/>
  <c r="AV115" i="14" s="1"/>
  <c r="AU19" i="14"/>
  <c r="AU54" i="14" s="1"/>
  <c r="AU86" i="14" s="1"/>
  <c r="AU118" i="14" s="1"/>
  <c r="AW21" i="14"/>
  <c r="AW56" i="14" s="1"/>
  <c r="AW88" i="14" s="1"/>
  <c r="AW120" i="14" s="1"/>
  <c r="AV24" i="14"/>
  <c r="AV59" i="14" s="1"/>
  <c r="AV91" i="14" s="1"/>
  <c r="AV123" i="14" s="1"/>
  <c r="AU27" i="14"/>
  <c r="AU62" i="14" s="1"/>
  <c r="AU94" i="14" s="1"/>
  <c r="AU126" i="14" s="1"/>
  <c r="AW29" i="14"/>
  <c r="AW64" i="14" s="1"/>
  <c r="AW96" i="14" s="1"/>
  <c r="AW128" i="14" s="1"/>
  <c r="AV32" i="14"/>
  <c r="AV67" i="14" s="1"/>
  <c r="AV99" i="14" s="1"/>
  <c r="AV131" i="14" s="1"/>
  <c r="AU35" i="14"/>
  <c r="AU70" i="14" s="1"/>
  <c r="AU102" i="14" s="1"/>
  <c r="AU134" i="14" s="1"/>
  <c r="AV11" i="14"/>
  <c r="AV46" i="14" s="1"/>
  <c r="AV78" i="14" s="1"/>
  <c r="AV110" i="14" s="1"/>
  <c r="AU14" i="14"/>
  <c r="AU49" i="14" s="1"/>
  <c r="AU81" i="14" s="1"/>
  <c r="AU113" i="14" s="1"/>
  <c r="AW16" i="14"/>
  <c r="AW51" i="14" s="1"/>
  <c r="AW83" i="14" s="1"/>
  <c r="AW115" i="14" s="1"/>
  <c r="AV19" i="14"/>
  <c r="AV54" i="14" s="1"/>
  <c r="AV86" i="14" s="1"/>
  <c r="AV118" i="14" s="1"/>
  <c r="AU22" i="14"/>
  <c r="AU57" i="14" s="1"/>
  <c r="AU89" i="14" s="1"/>
  <c r="AU121" i="14" s="1"/>
  <c r="AW24" i="14"/>
  <c r="AW59" i="14" s="1"/>
  <c r="AW91" i="14" s="1"/>
  <c r="AW123" i="14" s="1"/>
  <c r="AV27" i="14"/>
  <c r="AV62" i="14" s="1"/>
  <c r="AV94" i="14" s="1"/>
  <c r="AV126" i="14" s="1"/>
  <c r="AU30" i="14"/>
  <c r="AU65" i="14" s="1"/>
  <c r="AU97" i="14" s="1"/>
  <c r="AU129" i="14" s="1"/>
  <c r="AW32" i="14"/>
  <c r="AW67" i="14" s="1"/>
  <c r="AW99" i="14" s="1"/>
  <c r="AW131" i="14" s="1"/>
  <c r="AV35" i="14"/>
  <c r="AV70" i="14" s="1"/>
  <c r="AV102" i="14" s="1"/>
  <c r="AV134" i="14" s="1"/>
  <c r="AW11" i="14"/>
  <c r="AW46" i="14" s="1"/>
  <c r="AW78" i="14" s="1"/>
  <c r="AW110" i="14" s="1"/>
  <c r="AV14" i="14"/>
  <c r="AV49" i="14" s="1"/>
  <c r="AV81" i="14" s="1"/>
  <c r="AV113" i="14" s="1"/>
  <c r="AU17" i="14"/>
  <c r="AU52" i="14" s="1"/>
  <c r="AU84" i="14" s="1"/>
  <c r="AU116" i="14" s="1"/>
  <c r="AW19" i="14"/>
  <c r="AW54" i="14" s="1"/>
  <c r="AW86" i="14" s="1"/>
  <c r="AW118" i="14" s="1"/>
  <c r="AV22" i="14"/>
  <c r="AV57" i="14" s="1"/>
  <c r="AV89" i="14" s="1"/>
  <c r="AV121" i="14" s="1"/>
  <c r="AU25" i="14"/>
  <c r="AU60" i="14" s="1"/>
  <c r="AU92" i="14" s="1"/>
  <c r="AU124" i="14" s="1"/>
  <c r="AW27" i="14"/>
  <c r="AW62" i="14" s="1"/>
  <c r="AW94" i="14" s="1"/>
  <c r="AW126" i="14" s="1"/>
  <c r="AV30" i="14"/>
  <c r="AV65" i="14" s="1"/>
  <c r="AV97" i="14" s="1"/>
  <c r="AV129" i="14" s="1"/>
  <c r="AU33" i="14"/>
  <c r="AU68" i="14" s="1"/>
  <c r="AU100" i="14" s="1"/>
  <c r="AU132" i="14" s="1"/>
  <c r="AW35" i="14"/>
  <c r="AW70" i="14" s="1"/>
  <c r="AW102" i="14" s="1"/>
  <c r="AW134" i="14" s="1"/>
  <c r="AU12" i="14"/>
  <c r="AU47" i="14" s="1"/>
  <c r="AU79" i="14" s="1"/>
  <c r="AU111" i="14" s="1"/>
  <c r="AW14" i="14"/>
  <c r="AW49" i="14" s="1"/>
  <c r="AW81" i="14" s="1"/>
  <c r="AW113" i="14" s="1"/>
  <c r="AV17" i="14"/>
  <c r="AV52" i="14" s="1"/>
  <c r="AV84" i="14" s="1"/>
  <c r="AV116" i="14" s="1"/>
  <c r="AU20" i="14"/>
  <c r="AU55" i="14" s="1"/>
  <c r="AU87" i="14" s="1"/>
  <c r="AU119" i="14" s="1"/>
  <c r="AW22" i="14"/>
  <c r="AW57" i="14" s="1"/>
  <c r="AW89" i="14" s="1"/>
  <c r="AW121" i="14" s="1"/>
  <c r="AV25" i="14"/>
  <c r="AV60" i="14" s="1"/>
  <c r="AV92" i="14" s="1"/>
  <c r="AV124" i="14" s="1"/>
  <c r="AU28" i="14"/>
  <c r="AU63" i="14" s="1"/>
  <c r="AU95" i="14" s="1"/>
  <c r="AU127" i="14" s="1"/>
  <c r="AW30" i="14"/>
  <c r="AW65" i="14" s="1"/>
  <c r="AW97" i="14" s="1"/>
  <c r="AW129" i="14" s="1"/>
  <c r="AV33" i="14"/>
  <c r="AV68" i="14" s="1"/>
  <c r="AV100" i="14" s="1"/>
  <c r="AV132" i="14" s="1"/>
  <c r="AU36" i="14"/>
  <c r="AU71" i="14" s="1"/>
  <c r="AU103" i="14" s="1"/>
  <c r="AW12" i="14"/>
  <c r="AW47" i="14" s="1"/>
  <c r="AW79" i="14" s="1"/>
  <c r="AW111" i="14" s="1"/>
  <c r="AV15" i="14"/>
  <c r="AV50" i="14" s="1"/>
  <c r="AV82" i="14" s="1"/>
  <c r="AV114" i="14" s="1"/>
  <c r="AU18" i="14"/>
  <c r="AU53" i="14" s="1"/>
  <c r="AU85" i="14" s="1"/>
  <c r="AU117" i="14" s="1"/>
  <c r="AW20" i="14"/>
  <c r="AW55" i="14" s="1"/>
  <c r="AW87" i="14" s="1"/>
  <c r="AW119" i="14" s="1"/>
  <c r="AV23" i="14"/>
  <c r="AV58" i="14" s="1"/>
  <c r="AV90" i="14" s="1"/>
  <c r="AV122" i="14" s="1"/>
  <c r="AU26" i="14"/>
  <c r="AU61" i="14" s="1"/>
  <c r="AU93" i="14" s="1"/>
  <c r="AU125" i="14" s="1"/>
  <c r="AW28" i="14"/>
  <c r="AW63" i="14" s="1"/>
  <c r="AW95" i="14" s="1"/>
  <c r="AW127" i="14" s="1"/>
  <c r="AV31" i="14"/>
  <c r="AV66" i="14" s="1"/>
  <c r="AV98" i="14" s="1"/>
  <c r="AV130" i="14" s="1"/>
  <c r="AU34" i="14"/>
  <c r="AU69" i="14" s="1"/>
  <c r="AU101" i="14" s="1"/>
  <c r="AU133" i="14" s="1"/>
  <c r="AW36" i="14"/>
  <c r="AW71" i="14" s="1"/>
  <c r="AW103" i="14" s="1"/>
  <c r="AU13" i="14"/>
  <c r="AU48" i="14" s="1"/>
  <c r="AU80" i="14" s="1"/>
  <c r="AU112" i="14" s="1"/>
  <c r="AW15" i="14"/>
  <c r="AW50" i="14" s="1"/>
  <c r="AW82" i="14" s="1"/>
  <c r="AW114" i="14" s="1"/>
  <c r="AV18" i="14"/>
  <c r="AV53" i="14" s="1"/>
  <c r="AV85" i="14" s="1"/>
  <c r="AV117" i="14" s="1"/>
  <c r="AU21" i="14"/>
  <c r="AU56" i="14" s="1"/>
  <c r="AU88" i="14" s="1"/>
  <c r="AU120" i="14" s="1"/>
  <c r="AW23" i="14"/>
  <c r="AW58" i="14" s="1"/>
  <c r="AW90" i="14" s="1"/>
  <c r="AW122" i="14" s="1"/>
  <c r="AV26" i="14"/>
  <c r="AV61" i="14" s="1"/>
  <c r="AV93" i="14" s="1"/>
  <c r="AV125" i="14" s="1"/>
  <c r="AU29" i="14"/>
  <c r="AU64" i="14" s="1"/>
  <c r="AU96" i="14" s="1"/>
  <c r="AU128" i="14" s="1"/>
  <c r="AW31" i="14"/>
  <c r="AW66" i="14" s="1"/>
  <c r="AW98" i="14" s="1"/>
  <c r="AW130" i="14" s="1"/>
  <c r="AV34" i="14"/>
  <c r="AV69" i="14" s="1"/>
  <c r="AV101" i="14" s="1"/>
  <c r="AV133" i="14" s="1"/>
  <c r="AV10" i="14"/>
  <c r="AU15" i="14"/>
  <c r="AU50" i="14" s="1"/>
  <c r="AU82" i="14" s="1"/>
  <c r="AU114" i="14" s="1"/>
  <c r="AV36" i="14"/>
  <c r="AV71" i="14" s="1"/>
  <c r="AV103" i="14" s="1"/>
  <c r="AW17" i="14"/>
  <c r="AW52" i="14" s="1"/>
  <c r="AW84" i="14" s="1"/>
  <c r="AW116" i="14" s="1"/>
  <c r="AV20" i="14"/>
  <c r="AV55" i="14" s="1"/>
  <c r="AV87" i="14" s="1"/>
  <c r="AV119" i="14" s="1"/>
  <c r="AU23" i="14"/>
  <c r="AU58" i="14" s="1"/>
  <c r="AU90" i="14" s="1"/>
  <c r="AU122" i="14" s="1"/>
  <c r="AW25" i="14"/>
  <c r="AW60" i="14" s="1"/>
  <c r="AW92" i="14" s="1"/>
  <c r="AW124" i="14" s="1"/>
  <c r="AV28" i="14"/>
  <c r="AV63" i="14" s="1"/>
  <c r="AV95" i="14" s="1"/>
  <c r="AV127" i="14" s="1"/>
  <c r="AU31" i="14"/>
  <c r="AU66" i="14" s="1"/>
  <c r="AU98" i="14" s="1"/>
  <c r="AU130" i="14" s="1"/>
  <c r="AV12" i="14"/>
  <c r="AV47" i="14" s="1"/>
  <c r="AV79" i="14" s="1"/>
  <c r="AV111" i="14" s="1"/>
  <c r="AW33" i="14"/>
  <c r="AW68" i="14" s="1"/>
  <c r="AW100" i="14" s="1"/>
  <c r="AW132" i="14" s="1"/>
  <c r="BT137" i="14"/>
  <c r="BU38" i="14"/>
  <c r="BU45" i="14"/>
  <c r="BU77" i="14" s="1"/>
  <c r="BU109" i="14" s="1"/>
  <c r="BU137" i="14" s="1"/>
  <c r="Q10" i="14"/>
  <c r="R11" i="14"/>
  <c r="R46" i="14" s="1"/>
  <c r="R78" i="14" s="1"/>
  <c r="R110" i="14" s="1"/>
  <c r="Q14" i="14"/>
  <c r="Q49" i="14" s="1"/>
  <c r="Q81" i="14" s="1"/>
  <c r="Q113" i="14" s="1"/>
  <c r="S16" i="14"/>
  <c r="S51" i="14" s="1"/>
  <c r="S83" i="14" s="1"/>
  <c r="S115" i="14" s="1"/>
  <c r="R19" i="14"/>
  <c r="R54" i="14" s="1"/>
  <c r="R86" i="14" s="1"/>
  <c r="R118" i="14" s="1"/>
  <c r="S11" i="14"/>
  <c r="S46" i="14" s="1"/>
  <c r="S78" i="14" s="1"/>
  <c r="S110" i="14" s="1"/>
  <c r="R14" i="14"/>
  <c r="R49" i="14" s="1"/>
  <c r="R81" i="14" s="1"/>
  <c r="R113" i="14" s="1"/>
  <c r="Q17" i="14"/>
  <c r="Q52" i="14" s="1"/>
  <c r="Q84" i="14" s="1"/>
  <c r="Q116" i="14" s="1"/>
  <c r="S19" i="14"/>
  <c r="S54" i="14" s="1"/>
  <c r="S86" i="14" s="1"/>
  <c r="S118" i="14" s="1"/>
  <c r="R22" i="14"/>
  <c r="R57" i="14" s="1"/>
  <c r="R89" i="14" s="1"/>
  <c r="R121" i="14" s="1"/>
  <c r="Q25" i="14"/>
  <c r="Q60" i="14" s="1"/>
  <c r="Q92" i="14" s="1"/>
  <c r="Q124" i="14" s="1"/>
  <c r="S27" i="14"/>
  <c r="S62" i="14" s="1"/>
  <c r="S94" i="14" s="1"/>
  <c r="S126" i="14" s="1"/>
  <c r="R30" i="14"/>
  <c r="R65" i="14" s="1"/>
  <c r="R97" i="14" s="1"/>
  <c r="R129" i="14" s="1"/>
  <c r="Q33" i="14"/>
  <c r="Q68" i="14" s="1"/>
  <c r="Q100" i="14" s="1"/>
  <c r="Q132" i="14" s="1"/>
  <c r="S35" i="14"/>
  <c r="S70" i="14" s="1"/>
  <c r="S102" i="14" s="1"/>
  <c r="S134" i="14" s="1"/>
  <c r="Q12" i="14"/>
  <c r="Q47" i="14" s="1"/>
  <c r="Q79" i="14" s="1"/>
  <c r="Q111" i="14" s="1"/>
  <c r="S14" i="14"/>
  <c r="S49" i="14" s="1"/>
  <c r="S81" i="14" s="1"/>
  <c r="S113" i="14" s="1"/>
  <c r="R17" i="14"/>
  <c r="R52" i="14" s="1"/>
  <c r="R84" i="14" s="1"/>
  <c r="R116" i="14" s="1"/>
  <c r="Q20" i="14"/>
  <c r="Q55" i="14" s="1"/>
  <c r="Q87" i="14" s="1"/>
  <c r="Q119" i="14" s="1"/>
  <c r="S22" i="14"/>
  <c r="S57" i="14" s="1"/>
  <c r="S89" i="14" s="1"/>
  <c r="S121" i="14" s="1"/>
  <c r="R25" i="14"/>
  <c r="R60" i="14" s="1"/>
  <c r="R92" i="14" s="1"/>
  <c r="R124" i="14" s="1"/>
  <c r="Q28" i="14"/>
  <c r="Q63" i="14" s="1"/>
  <c r="Q95" i="14" s="1"/>
  <c r="Q127" i="14" s="1"/>
  <c r="S30" i="14"/>
  <c r="S65" i="14" s="1"/>
  <c r="S97" i="14" s="1"/>
  <c r="S129" i="14" s="1"/>
  <c r="R33" i="14"/>
  <c r="R68" i="14" s="1"/>
  <c r="R100" i="14" s="1"/>
  <c r="R132" i="14" s="1"/>
  <c r="Q36" i="14"/>
  <c r="Q71" i="14" s="1"/>
  <c r="Q103" i="14" s="1"/>
  <c r="R12" i="14"/>
  <c r="R47" i="14" s="1"/>
  <c r="R79" i="14" s="1"/>
  <c r="R111" i="14" s="1"/>
  <c r="Q15" i="14"/>
  <c r="Q50" i="14" s="1"/>
  <c r="Q82" i="14" s="1"/>
  <c r="Q114" i="14" s="1"/>
  <c r="S17" i="14"/>
  <c r="S52" i="14" s="1"/>
  <c r="S84" i="14" s="1"/>
  <c r="S116" i="14" s="1"/>
  <c r="R20" i="14"/>
  <c r="R55" i="14" s="1"/>
  <c r="R87" i="14" s="1"/>
  <c r="R119" i="14" s="1"/>
  <c r="Q13" i="14"/>
  <c r="Q48" i="14" s="1"/>
  <c r="Q80" i="14" s="1"/>
  <c r="Q112" i="14" s="1"/>
  <c r="S15" i="14"/>
  <c r="S50" i="14" s="1"/>
  <c r="S82" i="14" s="1"/>
  <c r="S114" i="14" s="1"/>
  <c r="R18" i="14"/>
  <c r="R53" i="14" s="1"/>
  <c r="R85" i="14" s="1"/>
  <c r="R117" i="14" s="1"/>
  <c r="Q21" i="14"/>
  <c r="Q56" i="14" s="1"/>
  <c r="Q88" i="14" s="1"/>
  <c r="Q120" i="14" s="1"/>
  <c r="S23" i="14"/>
  <c r="S58" i="14" s="1"/>
  <c r="S90" i="14" s="1"/>
  <c r="S122" i="14" s="1"/>
  <c r="R26" i="14"/>
  <c r="R61" i="14" s="1"/>
  <c r="R93" i="14" s="1"/>
  <c r="R125" i="14" s="1"/>
  <c r="Q29" i="14"/>
  <c r="Q64" i="14" s="1"/>
  <c r="Q96" i="14" s="1"/>
  <c r="Q128" i="14" s="1"/>
  <c r="S31" i="14"/>
  <c r="S66" i="14" s="1"/>
  <c r="S98" i="14" s="1"/>
  <c r="S130" i="14" s="1"/>
  <c r="R34" i="14"/>
  <c r="R69" i="14" s="1"/>
  <c r="R101" i="14" s="1"/>
  <c r="R133" i="14" s="1"/>
  <c r="R10" i="14"/>
  <c r="R13" i="14"/>
  <c r="R48" i="14" s="1"/>
  <c r="R80" i="14" s="1"/>
  <c r="R112" i="14" s="1"/>
  <c r="Q16" i="14"/>
  <c r="Q51" i="14" s="1"/>
  <c r="Q83" i="14" s="1"/>
  <c r="Q115" i="14" s="1"/>
  <c r="S18" i="14"/>
  <c r="S53" i="14" s="1"/>
  <c r="S85" i="14" s="1"/>
  <c r="S117" i="14" s="1"/>
  <c r="R21" i="14"/>
  <c r="R56" i="14" s="1"/>
  <c r="R88" i="14" s="1"/>
  <c r="R120" i="14" s="1"/>
  <c r="Q24" i="14"/>
  <c r="Q59" i="14" s="1"/>
  <c r="Q91" i="14" s="1"/>
  <c r="Q123" i="14" s="1"/>
  <c r="S26" i="14"/>
  <c r="S61" i="14" s="1"/>
  <c r="S93" i="14" s="1"/>
  <c r="S125" i="14" s="1"/>
  <c r="R29" i="14"/>
  <c r="R64" i="14" s="1"/>
  <c r="R96" i="14" s="1"/>
  <c r="R128" i="14" s="1"/>
  <c r="Q32" i="14"/>
  <c r="Q67" i="14" s="1"/>
  <c r="Q99" i="14" s="1"/>
  <c r="Q131" i="14" s="1"/>
  <c r="S34" i="14"/>
  <c r="S69" i="14" s="1"/>
  <c r="S101" i="14" s="1"/>
  <c r="S133" i="14" s="1"/>
  <c r="S10" i="14"/>
  <c r="Q18" i="14"/>
  <c r="Q53" i="14" s="1"/>
  <c r="Q85" i="14" s="1"/>
  <c r="Q117" i="14" s="1"/>
  <c r="S24" i="14"/>
  <c r="S59" i="14" s="1"/>
  <c r="S91" i="14" s="1"/>
  <c r="S123" i="14" s="1"/>
  <c r="Q30" i="14"/>
  <c r="Q65" i="14" s="1"/>
  <c r="Q97" i="14" s="1"/>
  <c r="Q129" i="14" s="1"/>
  <c r="R35" i="14"/>
  <c r="R70" i="14" s="1"/>
  <c r="R102" i="14" s="1"/>
  <c r="R134" i="14" s="1"/>
  <c r="S32" i="14"/>
  <c r="S67" i="14" s="1"/>
  <c r="S99" i="14" s="1"/>
  <c r="S131" i="14" s="1"/>
  <c r="R28" i="14"/>
  <c r="R63" i="14" s="1"/>
  <c r="R95" i="14" s="1"/>
  <c r="R127" i="14" s="1"/>
  <c r="Q19" i="14"/>
  <c r="Q54" i="14" s="1"/>
  <c r="Q86" i="14" s="1"/>
  <c r="Q118" i="14" s="1"/>
  <c r="S25" i="14"/>
  <c r="S60" i="14" s="1"/>
  <c r="S92" i="14" s="1"/>
  <c r="S124" i="14" s="1"/>
  <c r="Q31" i="14"/>
  <c r="Q66" i="14" s="1"/>
  <c r="Q98" i="14" s="1"/>
  <c r="Q130" i="14" s="1"/>
  <c r="R36" i="14"/>
  <c r="R71" i="14" s="1"/>
  <c r="R103" i="14" s="1"/>
  <c r="Q22" i="14"/>
  <c r="Q57" i="14" s="1"/>
  <c r="Q89" i="14" s="1"/>
  <c r="Q121" i="14" s="1"/>
  <c r="S20" i="14"/>
  <c r="S55" i="14" s="1"/>
  <c r="S87" i="14" s="1"/>
  <c r="S119" i="14" s="1"/>
  <c r="Q26" i="14"/>
  <c r="Q61" i="14" s="1"/>
  <c r="Q93" i="14" s="1"/>
  <c r="Q125" i="14" s="1"/>
  <c r="R31" i="14"/>
  <c r="R66" i="14" s="1"/>
  <c r="R98" i="14" s="1"/>
  <c r="R130" i="14" s="1"/>
  <c r="S36" i="14"/>
  <c r="S71" i="14" s="1"/>
  <c r="S103" i="14" s="1"/>
  <c r="Q11" i="14"/>
  <c r="Q46" i="14" s="1"/>
  <c r="Q78" i="14" s="1"/>
  <c r="Q110" i="14" s="1"/>
  <c r="S21" i="14"/>
  <c r="S56" i="14" s="1"/>
  <c r="S88" i="14" s="1"/>
  <c r="S120" i="14" s="1"/>
  <c r="Q27" i="14"/>
  <c r="Q62" i="14" s="1"/>
  <c r="Q94" i="14" s="1"/>
  <c r="Q126" i="14" s="1"/>
  <c r="R32" i="14"/>
  <c r="R67" i="14" s="1"/>
  <c r="R99" i="14" s="1"/>
  <c r="R131" i="14" s="1"/>
  <c r="R27" i="14"/>
  <c r="R62" i="14" s="1"/>
  <c r="R94" i="14" s="1"/>
  <c r="R126" i="14" s="1"/>
  <c r="Q23" i="14"/>
  <c r="Q58" i="14" s="1"/>
  <c r="Q90" i="14" s="1"/>
  <c r="Q122" i="14" s="1"/>
  <c r="R15" i="14"/>
  <c r="R50" i="14" s="1"/>
  <c r="R82" i="14" s="1"/>
  <c r="R114" i="14" s="1"/>
  <c r="R23" i="14"/>
  <c r="R58" i="14" s="1"/>
  <c r="R90" i="14" s="1"/>
  <c r="R122" i="14" s="1"/>
  <c r="S28" i="14"/>
  <c r="S63" i="14" s="1"/>
  <c r="S95" i="14" s="1"/>
  <c r="S127" i="14" s="1"/>
  <c r="Q34" i="14"/>
  <c r="Q69" i="14" s="1"/>
  <c r="Q101" i="14" s="1"/>
  <c r="Q133" i="14" s="1"/>
  <c r="S13" i="14"/>
  <c r="S48" i="14" s="1"/>
  <c r="S80" i="14" s="1"/>
  <c r="S112" i="14" s="1"/>
  <c r="R16" i="14"/>
  <c r="R51" i="14" s="1"/>
  <c r="R83" i="14" s="1"/>
  <c r="R115" i="14" s="1"/>
  <c r="R24" i="14"/>
  <c r="R59" i="14" s="1"/>
  <c r="R91" i="14" s="1"/>
  <c r="R123" i="14" s="1"/>
  <c r="S29" i="14"/>
  <c r="S64" i="14" s="1"/>
  <c r="S96" i="14" s="1"/>
  <c r="S128" i="14" s="1"/>
  <c r="Q35" i="14"/>
  <c r="Q70" i="14" s="1"/>
  <c r="Q102" i="14" s="1"/>
  <c r="Q134" i="14" s="1"/>
  <c r="S12" i="14"/>
  <c r="S47" i="14" s="1"/>
  <c r="S79" i="14" s="1"/>
  <c r="S111" i="14" s="1"/>
  <c r="S33" i="14"/>
  <c r="S68" i="14" s="1"/>
  <c r="S100" i="14" s="1"/>
  <c r="S132" i="14" s="1"/>
  <c r="AF10" i="14"/>
  <c r="AG11" i="14"/>
  <c r="AG46" i="14" s="1"/>
  <c r="AG78" i="14" s="1"/>
  <c r="AG110" i="14" s="1"/>
  <c r="AF14" i="14"/>
  <c r="AF49" i="14" s="1"/>
  <c r="AF81" i="14" s="1"/>
  <c r="AF113" i="14" s="1"/>
  <c r="AH16" i="14"/>
  <c r="AH51" i="14" s="1"/>
  <c r="AH83" i="14" s="1"/>
  <c r="AH115" i="14" s="1"/>
  <c r="AG19" i="14"/>
  <c r="AG54" i="14" s="1"/>
  <c r="AG86" i="14" s="1"/>
  <c r="AG118" i="14" s="1"/>
  <c r="AF22" i="14"/>
  <c r="AF57" i="14" s="1"/>
  <c r="AF89" i="14" s="1"/>
  <c r="AF121" i="14" s="1"/>
  <c r="AH24" i="14"/>
  <c r="AH59" i="14" s="1"/>
  <c r="AH91" i="14" s="1"/>
  <c r="AH123" i="14" s="1"/>
  <c r="AG27" i="14"/>
  <c r="AG62" i="14" s="1"/>
  <c r="AG94" i="14" s="1"/>
  <c r="AG126" i="14" s="1"/>
  <c r="AF30" i="14"/>
  <c r="AF65" i="14" s="1"/>
  <c r="AF97" i="14" s="1"/>
  <c r="AF129" i="14" s="1"/>
  <c r="AH32" i="14"/>
  <c r="AH67" i="14" s="1"/>
  <c r="AH99" i="14" s="1"/>
  <c r="AH131" i="14" s="1"/>
  <c r="AG35" i="14"/>
  <c r="AG70" i="14" s="1"/>
  <c r="AG102" i="14" s="1"/>
  <c r="AG134" i="14" s="1"/>
  <c r="AH11" i="14"/>
  <c r="AH46" i="14" s="1"/>
  <c r="AH78" i="14" s="1"/>
  <c r="AH110" i="14" s="1"/>
  <c r="AG14" i="14"/>
  <c r="AG49" i="14" s="1"/>
  <c r="AG81" i="14" s="1"/>
  <c r="AG113" i="14" s="1"/>
  <c r="AF17" i="14"/>
  <c r="AF52" i="14" s="1"/>
  <c r="AF84" i="14" s="1"/>
  <c r="AF116" i="14" s="1"/>
  <c r="AH19" i="14"/>
  <c r="AH54" i="14" s="1"/>
  <c r="AH86" i="14" s="1"/>
  <c r="AH118" i="14" s="1"/>
  <c r="AG22" i="14"/>
  <c r="AG57" i="14" s="1"/>
  <c r="AG89" i="14" s="1"/>
  <c r="AG121" i="14" s="1"/>
  <c r="AF25" i="14"/>
  <c r="AF60" i="14" s="1"/>
  <c r="AF92" i="14" s="1"/>
  <c r="AF124" i="14" s="1"/>
  <c r="AH27" i="14"/>
  <c r="AH62" i="14" s="1"/>
  <c r="AH94" i="14" s="1"/>
  <c r="AH126" i="14" s="1"/>
  <c r="AG30" i="14"/>
  <c r="AG65" i="14" s="1"/>
  <c r="AG97" i="14" s="1"/>
  <c r="AG129" i="14" s="1"/>
  <c r="AF33" i="14"/>
  <c r="AF68" i="14" s="1"/>
  <c r="AF100" i="14" s="1"/>
  <c r="AF132" i="14" s="1"/>
  <c r="AH35" i="14"/>
  <c r="AH70" i="14" s="1"/>
  <c r="AH102" i="14" s="1"/>
  <c r="AH134" i="14" s="1"/>
  <c r="AF12" i="14"/>
  <c r="AF47" i="14" s="1"/>
  <c r="AF79" i="14" s="1"/>
  <c r="AF111" i="14" s="1"/>
  <c r="AH14" i="14"/>
  <c r="AH49" i="14" s="1"/>
  <c r="AH81" i="14" s="1"/>
  <c r="AH113" i="14" s="1"/>
  <c r="AG17" i="14"/>
  <c r="AG52" i="14" s="1"/>
  <c r="AG84" i="14" s="1"/>
  <c r="AG116" i="14" s="1"/>
  <c r="AF20" i="14"/>
  <c r="AF55" i="14" s="1"/>
  <c r="AF87" i="14" s="1"/>
  <c r="AF119" i="14" s="1"/>
  <c r="AH22" i="14"/>
  <c r="AH57" i="14" s="1"/>
  <c r="AH89" i="14" s="1"/>
  <c r="AH121" i="14" s="1"/>
  <c r="AG25" i="14"/>
  <c r="AG60" i="14" s="1"/>
  <c r="AG92" i="14" s="1"/>
  <c r="AG124" i="14" s="1"/>
  <c r="AF28" i="14"/>
  <c r="AF63" i="14" s="1"/>
  <c r="AF95" i="14" s="1"/>
  <c r="AF127" i="14" s="1"/>
  <c r="AH30" i="14"/>
  <c r="AH65" i="14" s="1"/>
  <c r="AH97" i="14" s="1"/>
  <c r="AH129" i="14" s="1"/>
  <c r="AG33" i="14"/>
  <c r="AG68" i="14" s="1"/>
  <c r="AG100" i="14" s="1"/>
  <c r="AG132" i="14" s="1"/>
  <c r="AF36" i="14"/>
  <c r="AF71" i="14" s="1"/>
  <c r="AF103" i="14" s="1"/>
  <c r="AG12" i="14"/>
  <c r="AG47" i="14" s="1"/>
  <c r="AG79" i="14" s="1"/>
  <c r="AG111" i="14" s="1"/>
  <c r="AF15" i="14"/>
  <c r="AF50" i="14" s="1"/>
  <c r="AF82" i="14" s="1"/>
  <c r="AF114" i="14" s="1"/>
  <c r="AH17" i="14"/>
  <c r="AH52" i="14" s="1"/>
  <c r="AH84" i="14" s="1"/>
  <c r="AH116" i="14" s="1"/>
  <c r="AG20" i="14"/>
  <c r="AG55" i="14" s="1"/>
  <c r="AG87" i="14" s="1"/>
  <c r="AG119" i="14" s="1"/>
  <c r="AF23" i="14"/>
  <c r="AF58" i="14" s="1"/>
  <c r="AF90" i="14" s="1"/>
  <c r="AF122" i="14" s="1"/>
  <c r="AH25" i="14"/>
  <c r="AH60" i="14" s="1"/>
  <c r="AH92" i="14" s="1"/>
  <c r="AH124" i="14" s="1"/>
  <c r="AG28" i="14"/>
  <c r="AG63" i="14" s="1"/>
  <c r="AG95" i="14" s="1"/>
  <c r="AG127" i="14" s="1"/>
  <c r="AF31" i="14"/>
  <c r="AF66" i="14" s="1"/>
  <c r="AF98" i="14" s="1"/>
  <c r="AF130" i="14" s="1"/>
  <c r="AH33" i="14"/>
  <c r="AH68" i="14" s="1"/>
  <c r="AH100" i="14" s="1"/>
  <c r="AH132" i="14" s="1"/>
  <c r="AG36" i="14"/>
  <c r="AG71" i="14" s="1"/>
  <c r="AG103" i="14" s="1"/>
  <c r="AF13" i="14"/>
  <c r="AF48" i="14" s="1"/>
  <c r="AF80" i="14" s="1"/>
  <c r="AF112" i="14" s="1"/>
  <c r="AH15" i="14"/>
  <c r="AH50" i="14" s="1"/>
  <c r="AH82" i="14" s="1"/>
  <c r="AH114" i="14" s="1"/>
  <c r="AG18" i="14"/>
  <c r="AG53" i="14" s="1"/>
  <c r="AG85" i="14" s="1"/>
  <c r="AG117" i="14" s="1"/>
  <c r="AF21" i="14"/>
  <c r="AF56" i="14" s="1"/>
  <c r="AF88" i="14" s="1"/>
  <c r="AF120" i="14" s="1"/>
  <c r="AH23" i="14"/>
  <c r="AH58" i="14" s="1"/>
  <c r="AH90" i="14" s="1"/>
  <c r="AH122" i="14" s="1"/>
  <c r="AG26" i="14"/>
  <c r="AG61" i="14" s="1"/>
  <c r="AG93" i="14" s="1"/>
  <c r="AG125" i="14" s="1"/>
  <c r="AF29" i="14"/>
  <c r="AF64" i="14" s="1"/>
  <c r="AF96" i="14" s="1"/>
  <c r="AF128" i="14" s="1"/>
  <c r="AH31" i="14"/>
  <c r="AH66" i="14" s="1"/>
  <c r="AH98" i="14" s="1"/>
  <c r="AH130" i="14" s="1"/>
  <c r="AG34" i="14"/>
  <c r="AG69" i="14" s="1"/>
  <c r="AG101" i="14" s="1"/>
  <c r="AG133" i="14" s="1"/>
  <c r="AG10" i="14"/>
  <c r="AG13" i="14"/>
  <c r="AG48" i="14" s="1"/>
  <c r="AG80" i="14" s="1"/>
  <c r="AG112" i="14" s="1"/>
  <c r="AF16" i="14"/>
  <c r="AF51" i="14" s="1"/>
  <c r="AF83" i="14" s="1"/>
  <c r="AF115" i="14" s="1"/>
  <c r="AH18" i="14"/>
  <c r="AH53" i="14" s="1"/>
  <c r="AH85" i="14" s="1"/>
  <c r="AH117" i="14" s="1"/>
  <c r="AG21" i="14"/>
  <c r="AG56" i="14" s="1"/>
  <c r="AG88" i="14" s="1"/>
  <c r="AG120" i="14" s="1"/>
  <c r="AF24" i="14"/>
  <c r="AF59" i="14" s="1"/>
  <c r="AF91" i="14" s="1"/>
  <c r="AF123" i="14" s="1"/>
  <c r="AH26" i="14"/>
  <c r="AH61" i="14" s="1"/>
  <c r="AH93" i="14" s="1"/>
  <c r="AH125" i="14" s="1"/>
  <c r="AG29" i="14"/>
  <c r="AG64" i="14" s="1"/>
  <c r="AG96" i="14" s="1"/>
  <c r="AG128" i="14" s="1"/>
  <c r="AF32" i="14"/>
  <c r="AF67" i="14" s="1"/>
  <c r="AF99" i="14" s="1"/>
  <c r="AF131" i="14" s="1"/>
  <c r="AH34" i="14"/>
  <c r="AH69" i="14" s="1"/>
  <c r="AH101" i="14" s="1"/>
  <c r="AH133" i="14" s="1"/>
  <c r="AH10" i="14"/>
  <c r="AH12" i="14"/>
  <c r="AH47" i="14" s="1"/>
  <c r="AH79" i="14" s="1"/>
  <c r="AH111" i="14" s="1"/>
  <c r="AG23" i="14"/>
  <c r="AG58" i="14" s="1"/>
  <c r="AG90" i="14" s="1"/>
  <c r="AG122" i="14" s="1"/>
  <c r="AF34" i="14"/>
  <c r="AF69" i="14" s="1"/>
  <c r="AF101" i="14" s="1"/>
  <c r="AF133" i="14" s="1"/>
  <c r="AF18" i="14"/>
  <c r="AF53" i="14" s="1"/>
  <c r="AF85" i="14" s="1"/>
  <c r="AF117" i="14" s="1"/>
  <c r="AH13" i="14"/>
  <c r="AH48" i="14" s="1"/>
  <c r="AH80" i="14" s="1"/>
  <c r="AH112" i="14" s="1"/>
  <c r="AG24" i="14"/>
  <c r="AG59" i="14" s="1"/>
  <c r="AG91" i="14" s="1"/>
  <c r="AG123" i="14" s="1"/>
  <c r="AF35" i="14"/>
  <c r="AF70" i="14" s="1"/>
  <c r="AF102" i="14" s="1"/>
  <c r="AF134" i="14" s="1"/>
  <c r="AH28" i="14"/>
  <c r="AH63" i="14" s="1"/>
  <c r="AH95" i="14" s="1"/>
  <c r="AH127" i="14" s="1"/>
  <c r="AF19" i="14"/>
  <c r="AF54" i="14" s="1"/>
  <c r="AF86" i="14" s="1"/>
  <c r="AF118" i="14" s="1"/>
  <c r="AG15" i="14"/>
  <c r="AG50" i="14" s="1"/>
  <c r="AG82" i="14" s="1"/>
  <c r="AG114" i="14" s="1"/>
  <c r="AF26" i="14"/>
  <c r="AF61" i="14" s="1"/>
  <c r="AF93" i="14" s="1"/>
  <c r="AF125" i="14" s="1"/>
  <c r="AH36" i="14"/>
  <c r="AH71" i="14" s="1"/>
  <c r="AH103" i="14" s="1"/>
  <c r="AG16" i="14"/>
  <c r="AG51" i="14" s="1"/>
  <c r="AG83" i="14" s="1"/>
  <c r="AG115" i="14" s="1"/>
  <c r="AF27" i="14"/>
  <c r="AF62" i="14" s="1"/>
  <c r="AF94" i="14" s="1"/>
  <c r="AF126" i="14" s="1"/>
  <c r="AH20" i="14"/>
  <c r="AH55" i="14" s="1"/>
  <c r="AH87" i="14" s="1"/>
  <c r="AH119" i="14" s="1"/>
  <c r="AG31" i="14"/>
  <c r="AG66" i="14" s="1"/>
  <c r="AG98" i="14" s="1"/>
  <c r="AG130" i="14" s="1"/>
  <c r="AH29" i="14"/>
  <c r="AH64" i="14" s="1"/>
  <c r="AH96" i="14" s="1"/>
  <c r="AH128" i="14" s="1"/>
  <c r="AF11" i="14"/>
  <c r="AF46" i="14" s="1"/>
  <c r="AF78" i="14" s="1"/>
  <c r="AF110" i="14" s="1"/>
  <c r="AH21" i="14"/>
  <c r="AH56" i="14" s="1"/>
  <c r="AH88" i="14" s="1"/>
  <c r="AH120" i="14" s="1"/>
  <c r="AG32" i="14"/>
  <c r="AG67" i="14" s="1"/>
  <c r="AG99" i="14" s="1"/>
  <c r="AG131" i="14" s="1"/>
  <c r="BO10" i="14"/>
  <c r="BP13" i="14"/>
  <c r="BP48" i="14" s="1"/>
  <c r="BP80" i="14" s="1"/>
  <c r="BP112" i="14" s="1"/>
  <c r="BO16" i="14"/>
  <c r="BO51" i="14" s="1"/>
  <c r="BO83" i="14" s="1"/>
  <c r="BO115" i="14" s="1"/>
  <c r="BQ18" i="14"/>
  <c r="BQ53" i="14" s="1"/>
  <c r="BQ85" i="14" s="1"/>
  <c r="BQ117" i="14" s="1"/>
  <c r="BP21" i="14"/>
  <c r="BP56" i="14" s="1"/>
  <c r="BP88" i="14" s="1"/>
  <c r="BP120" i="14" s="1"/>
  <c r="BO24" i="14"/>
  <c r="BO59" i="14" s="1"/>
  <c r="BO91" i="14" s="1"/>
  <c r="BO123" i="14" s="1"/>
  <c r="BQ26" i="14"/>
  <c r="BQ61" i="14" s="1"/>
  <c r="BQ93" i="14" s="1"/>
  <c r="BQ125" i="14" s="1"/>
  <c r="BP29" i="14"/>
  <c r="BP64" i="14" s="1"/>
  <c r="BP96" i="14" s="1"/>
  <c r="BP128" i="14" s="1"/>
  <c r="BO32" i="14"/>
  <c r="BO67" i="14" s="1"/>
  <c r="BO99" i="14" s="1"/>
  <c r="BO131" i="14" s="1"/>
  <c r="BQ34" i="14"/>
  <c r="BQ69" i="14" s="1"/>
  <c r="BQ101" i="14" s="1"/>
  <c r="BQ133" i="14" s="1"/>
  <c r="BQ10" i="14"/>
  <c r="BO11" i="14"/>
  <c r="BO46" i="14" s="1"/>
  <c r="BO78" i="14" s="1"/>
  <c r="BO110" i="14" s="1"/>
  <c r="BQ13" i="14"/>
  <c r="BQ48" i="14" s="1"/>
  <c r="BQ80" i="14" s="1"/>
  <c r="BQ112" i="14" s="1"/>
  <c r="BP16" i="14"/>
  <c r="BP51" i="14" s="1"/>
  <c r="BP83" i="14" s="1"/>
  <c r="BP115" i="14" s="1"/>
  <c r="BO19" i="14"/>
  <c r="BO54" i="14" s="1"/>
  <c r="BO86" i="14" s="1"/>
  <c r="BO118" i="14" s="1"/>
  <c r="BQ21" i="14"/>
  <c r="BQ56" i="14" s="1"/>
  <c r="BQ88" i="14" s="1"/>
  <c r="BQ120" i="14" s="1"/>
  <c r="BP24" i="14"/>
  <c r="BP59" i="14" s="1"/>
  <c r="BP91" i="14" s="1"/>
  <c r="BP123" i="14" s="1"/>
  <c r="BO27" i="14"/>
  <c r="BO62" i="14" s="1"/>
  <c r="BO94" i="14" s="1"/>
  <c r="BO126" i="14" s="1"/>
  <c r="BQ29" i="14"/>
  <c r="BQ64" i="14" s="1"/>
  <c r="BQ96" i="14" s="1"/>
  <c r="BQ128" i="14" s="1"/>
  <c r="BP32" i="14"/>
  <c r="BP67" i="14" s="1"/>
  <c r="BP99" i="14" s="1"/>
  <c r="BP131" i="14" s="1"/>
  <c r="BO35" i="14"/>
  <c r="BO70" i="14" s="1"/>
  <c r="BO102" i="14" s="1"/>
  <c r="BO134" i="14" s="1"/>
  <c r="BP11" i="14"/>
  <c r="BP46" i="14" s="1"/>
  <c r="BP78" i="14" s="1"/>
  <c r="BP110" i="14" s="1"/>
  <c r="BO14" i="14"/>
  <c r="BO49" i="14" s="1"/>
  <c r="BO81" i="14" s="1"/>
  <c r="BO113" i="14" s="1"/>
  <c r="BQ16" i="14"/>
  <c r="BQ51" i="14" s="1"/>
  <c r="BQ83" i="14" s="1"/>
  <c r="BQ115" i="14" s="1"/>
  <c r="BP19" i="14"/>
  <c r="BP54" i="14" s="1"/>
  <c r="BP86" i="14" s="1"/>
  <c r="BP118" i="14" s="1"/>
  <c r="BO22" i="14"/>
  <c r="BO57" i="14" s="1"/>
  <c r="BO89" i="14" s="1"/>
  <c r="BO121" i="14" s="1"/>
  <c r="BQ24" i="14"/>
  <c r="BQ59" i="14" s="1"/>
  <c r="BQ91" i="14" s="1"/>
  <c r="BQ123" i="14" s="1"/>
  <c r="BP27" i="14"/>
  <c r="BP62" i="14" s="1"/>
  <c r="BP94" i="14" s="1"/>
  <c r="BP126" i="14" s="1"/>
  <c r="BO30" i="14"/>
  <c r="BO65" i="14" s="1"/>
  <c r="BO97" i="14" s="1"/>
  <c r="BO129" i="14" s="1"/>
  <c r="BQ32" i="14"/>
  <c r="BQ67" i="14" s="1"/>
  <c r="BQ99" i="14" s="1"/>
  <c r="BQ131" i="14" s="1"/>
  <c r="BP35" i="14"/>
  <c r="BP70" i="14" s="1"/>
  <c r="BP102" i="14" s="1"/>
  <c r="BP134" i="14" s="1"/>
  <c r="BQ11" i="14"/>
  <c r="BQ46" i="14" s="1"/>
  <c r="BQ78" i="14" s="1"/>
  <c r="BQ110" i="14" s="1"/>
  <c r="BP14" i="14"/>
  <c r="BP49" i="14" s="1"/>
  <c r="BP81" i="14" s="1"/>
  <c r="BP113" i="14" s="1"/>
  <c r="BO17" i="14"/>
  <c r="BO52" i="14" s="1"/>
  <c r="BO84" i="14" s="1"/>
  <c r="BO116" i="14" s="1"/>
  <c r="BQ19" i="14"/>
  <c r="BQ54" i="14" s="1"/>
  <c r="BQ86" i="14" s="1"/>
  <c r="BQ118" i="14" s="1"/>
  <c r="BP22" i="14"/>
  <c r="BP57" i="14" s="1"/>
  <c r="BP89" i="14" s="1"/>
  <c r="BP121" i="14" s="1"/>
  <c r="BO25" i="14"/>
  <c r="BO60" i="14" s="1"/>
  <c r="BO92" i="14" s="1"/>
  <c r="BO124" i="14" s="1"/>
  <c r="BQ27" i="14"/>
  <c r="BQ62" i="14" s="1"/>
  <c r="BQ94" i="14" s="1"/>
  <c r="BQ126" i="14" s="1"/>
  <c r="BP30" i="14"/>
  <c r="BP65" i="14" s="1"/>
  <c r="BP97" i="14" s="1"/>
  <c r="BP129" i="14" s="1"/>
  <c r="BO33" i="14"/>
  <c r="BO68" i="14" s="1"/>
  <c r="BO100" i="14" s="1"/>
  <c r="BO132" i="14" s="1"/>
  <c r="BQ35" i="14"/>
  <c r="BQ70" i="14" s="1"/>
  <c r="BQ102" i="14" s="1"/>
  <c r="BQ134" i="14" s="1"/>
  <c r="BO12" i="14"/>
  <c r="BO47" i="14" s="1"/>
  <c r="BO79" i="14" s="1"/>
  <c r="BO111" i="14" s="1"/>
  <c r="BQ14" i="14"/>
  <c r="BQ49" i="14" s="1"/>
  <c r="BQ81" i="14" s="1"/>
  <c r="BQ113" i="14" s="1"/>
  <c r="BP17" i="14"/>
  <c r="BP52" i="14" s="1"/>
  <c r="BP84" i="14" s="1"/>
  <c r="BP116" i="14" s="1"/>
  <c r="BO20" i="14"/>
  <c r="BO55" i="14" s="1"/>
  <c r="BO87" i="14" s="1"/>
  <c r="BO119" i="14" s="1"/>
  <c r="BQ22" i="14"/>
  <c r="BQ57" i="14" s="1"/>
  <c r="BQ89" i="14" s="1"/>
  <c r="BQ121" i="14" s="1"/>
  <c r="BP25" i="14"/>
  <c r="BP60" i="14" s="1"/>
  <c r="BP92" i="14" s="1"/>
  <c r="BP124" i="14" s="1"/>
  <c r="BO28" i="14"/>
  <c r="BO63" i="14" s="1"/>
  <c r="BO95" i="14" s="1"/>
  <c r="BO127" i="14" s="1"/>
  <c r="BQ30" i="14"/>
  <c r="BQ65" i="14" s="1"/>
  <c r="BQ97" i="14" s="1"/>
  <c r="BQ129" i="14" s="1"/>
  <c r="BP33" i="14"/>
  <c r="BP68" i="14" s="1"/>
  <c r="BP100" i="14" s="1"/>
  <c r="BP132" i="14" s="1"/>
  <c r="BO36" i="14"/>
  <c r="BO71" i="14" s="1"/>
  <c r="BO103" i="14" s="1"/>
  <c r="BQ12" i="14"/>
  <c r="BQ47" i="14" s="1"/>
  <c r="BQ79" i="14" s="1"/>
  <c r="BQ111" i="14" s="1"/>
  <c r="BP15" i="14"/>
  <c r="BP50" i="14" s="1"/>
  <c r="BP82" i="14" s="1"/>
  <c r="BP114" i="14" s="1"/>
  <c r="BO18" i="14"/>
  <c r="BO53" i="14" s="1"/>
  <c r="BO85" i="14" s="1"/>
  <c r="BO117" i="14" s="1"/>
  <c r="BQ20" i="14"/>
  <c r="BQ55" i="14" s="1"/>
  <c r="BQ87" i="14" s="1"/>
  <c r="BQ119" i="14" s="1"/>
  <c r="BP23" i="14"/>
  <c r="BP58" i="14" s="1"/>
  <c r="BP90" i="14" s="1"/>
  <c r="BP122" i="14" s="1"/>
  <c r="BO26" i="14"/>
  <c r="BO61" i="14" s="1"/>
  <c r="BO93" i="14" s="1"/>
  <c r="BO125" i="14" s="1"/>
  <c r="BQ28" i="14"/>
  <c r="BQ63" i="14" s="1"/>
  <c r="BQ95" i="14" s="1"/>
  <c r="BQ127" i="14" s="1"/>
  <c r="BP31" i="14"/>
  <c r="BP66" i="14" s="1"/>
  <c r="BP98" i="14" s="1"/>
  <c r="BP130" i="14" s="1"/>
  <c r="BO34" i="14"/>
  <c r="BO69" i="14" s="1"/>
  <c r="BO101" i="14" s="1"/>
  <c r="BO133" i="14" s="1"/>
  <c r="BQ36" i="14"/>
  <c r="BQ71" i="14" s="1"/>
  <c r="BQ103" i="14" s="1"/>
  <c r="BO13" i="14"/>
  <c r="BO48" i="14" s="1"/>
  <c r="BO80" i="14" s="1"/>
  <c r="BO112" i="14" s="1"/>
  <c r="BQ15" i="14"/>
  <c r="BQ50" i="14" s="1"/>
  <c r="BQ82" i="14" s="1"/>
  <c r="BQ114" i="14" s="1"/>
  <c r="BP18" i="14"/>
  <c r="BP53" i="14" s="1"/>
  <c r="BP85" i="14" s="1"/>
  <c r="BP117" i="14" s="1"/>
  <c r="BO21" i="14"/>
  <c r="BO56" i="14" s="1"/>
  <c r="BO88" i="14" s="1"/>
  <c r="BO120" i="14" s="1"/>
  <c r="BQ23" i="14"/>
  <c r="BQ58" i="14" s="1"/>
  <c r="BQ90" i="14" s="1"/>
  <c r="BQ122" i="14" s="1"/>
  <c r="BP26" i="14"/>
  <c r="BP61" i="14" s="1"/>
  <c r="BP93" i="14" s="1"/>
  <c r="BP125" i="14" s="1"/>
  <c r="BO29" i="14"/>
  <c r="BO64" i="14" s="1"/>
  <c r="BO96" i="14" s="1"/>
  <c r="BO128" i="14" s="1"/>
  <c r="BQ31" i="14"/>
  <c r="BQ66" i="14" s="1"/>
  <c r="BQ98" i="14" s="1"/>
  <c r="BQ130" i="14" s="1"/>
  <c r="BP34" i="14"/>
  <c r="BP69" i="14" s="1"/>
  <c r="BP101" i="14" s="1"/>
  <c r="BP133" i="14" s="1"/>
  <c r="BP10" i="14"/>
  <c r="BO15" i="14"/>
  <c r="BO50" i="14" s="1"/>
  <c r="BO82" i="14" s="1"/>
  <c r="BO114" i="14" s="1"/>
  <c r="BP36" i="14"/>
  <c r="BP71" i="14" s="1"/>
  <c r="BP103" i="14" s="1"/>
  <c r="BQ17" i="14"/>
  <c r="BQ52" i="14" s="1"/>
  <c r="BQ84" i="14" s="1"/>
  <c r="BQ116" i="14" s="1"/>
  <c r="BP20" i="14"/>
  <c r="BP55" i="14" s="1"/>
  <c r="BP87" i="14" s="1"/>
  <c r="BP119" i="14" s="1"/>
  <c r="BO23" i="14"/>
  <c r="BO58" i="14" s="1"/>
  <c r="BO90" i="14" s="1"/>
  <c r="BO122" i="14" s="1"/>
  <c r="BQ25" i="14"/>
  <c r="BQ60" i="14" s="1"/>
  <c r="BQ92" i="14" s="1"/>
  <c r="BQ124" i="14" s="1"/>
  <c r="BP28" i="14"/>
  <c r="BP63" i="14" s="1"/>
  <c r="BP95" i="14" s="1"/>
  <c r="BP127" i="14" s="1"/>
  <c r="BO31" i="14"/>
  <c r="BO66" i="14" s="1"/>
  <c r="BO98" i="14" s="1"/>
  <c r="BO130" i="14" s="1"/>
  <c r="BQ33" i="14"/>
  <c r="BQ68" i="14" s="1"/>
  <c r="BQ100" i="14" s="1"/>
  <c r="BQ132" i="14" s="1"/>
  <c r="BP12" i="14"/>
  <c r="BP47" i="14" s="1"/>
  <c r="BP79" i="14" s="1"/>
  <c r="BP111" i="14" s="1"/>
  <c r="BV38" i="14"/>
  <c r="BV45" i="14"/>
  <c r="BV77" i="14" s="1"/>
  <c r="BV109" i="14" s="1"/>
  <c r="BV137" i="14" s="1"/>
  <c r="AA10" i="14"/>
  <c r="AB11" i="14"/>
  <c r="AB46" i="14" s="1"/>
  <c r="AB78" i="14" s="1"/>
  <c r="AB110" i="14" s="1"/>
  <c r="AA14" i="14"/>
  <c r="AA49" i="14" s="1"/>
  <c r="AA81" i="14" s="1"/>
  <c r="AA113" i="14" s="1"/>
  <c r="AC16" i="14"/>
  <c r="AC51" i="14" s="1"/>
  <c r="AC83" i="14" s="1"/>
  <c r="AC115" i="14" s="1"/>
  <c r="AB19" i="14"/>
  <c r="AB54" i="14" s="1"/>
  <c r="AB86" i="14" s="1"/>
  <c r="AB118" i="14" s="1"/>
  <c r="AA22" i="14"/>
  <c r="AA57" i="14" s="1"/>
  <c r="AA89" i="14" s="1"/>
  <c r="AA121" i="14" s="1"/>
  <c r="AC24" i="14"/>
  <c r="AC59" i="14" s="1"/>
  <c r="AC91" i="14" s="1"/>
  <c r="AC123" i="14" s="1"/>
  <c r="AB27" i="14"/>
  <c r="AB62" i="14" s="1"/>
  <c r="AB94" i="14" s="1"/>
  <c r="AB126" i="14" s="1"/>
  <c r="AA30" i="14"/>
  <c r="AA65" i="14" s="1"/>
  <c r="AA97" i="14" s="1"/>
  <c r="AA129" i="14" s="1"/>
  <c r="AC32" i="14"/>
  <c r="AC67" i="14" s="1"/>
  <c r="AC99" i="14" s="1"/>
  <c r="AC131" i="14" s="1"/>
  <c r="AB35" i="14"/>
  <c r="AB70" i="14" s="1"/>
  <c r="AB102" i="14" s="1"/>
  <c r="AB134" i="14" s="1"/>
  <c r="AC11" i="14"/>
  <c r="AC46" i="14" s="1"/>
  <c r="AC78" i="14" s="1"/>
  <c r="AC110" i="14" s="1"/>
  <c r="AB14" i="14"/>
  <c r="AB49" i="14" s="1"/>
  <c r="AB81" i="14" s="1"/>
  <c r="AB113" i="14" s="1"/>
  <c r="AA17" i="14"/>
  <c r="AA52" i="14" s="1"/>
  <c r="AA84" i="14" s="1"/>
  <c r="AA116" i="14" s="1"/>
  <c r="AC19" i="14"/>
  <c r="AC54" i="14" s="1"/>
  <c r="AC86" i="14" s="1"/>
  <c r="AC118" i="14" s="1"/>
  <c r="AB22" i="14"/>
  <c r="AB57" i="14" s="1"/>
  <c r="AB89" i="14" s="1"/>
  <c r="AB121" i="14" s="1"/>
  <c r="AA25" i="14"/>
  <c r="AA60" i="14" s="1"/>
  <c r="AA92" i="14" s="1"/>
  <c r="AA124" i="14" s="1"/>
  <c r="AC27" i="14"/>
  <c r="AC62" i="14" s="1"/>
  <c r="AC94" i="14" s="1"/>
  <c r="AC126" i="14" s="1"/>
  <c r="AB30" i="14"/>
  <c r="AB65" i="14" s="1"/>
  <c r="AB97" i="14" s="1"/>
  <c r="AB129" i="14" s="1"/>
  <c r="AA33" i="14"/>
  <c r="AA68" i="14" s="1"/>
  <c r="AA100" i="14" s="1"/>
  <c r="AA132" i="14" s="1"/>
  <c r="AC35" i="14"/>
  <c r="AC70" i="14" s="1"/>
  <c r="AC102" i="14" s="1"/>
  <c r="AC134" i="14" s="1"/>
  <c r="AA12" i="14"/>
  <c r="AA47" i="14" s="1"/>
  <c r="AA79" i="14" s="1"/>
  <c r="AA111" i="14" s="1"/>
  <c r="AC14" i="14"/>
  <c r="AC49" i="14" s="1"/>
  <c r="AC81" i="14" s="1"/>
  <c r="AC113" i="14" s="1"/>
  <c r="AB17" i="14"/>
  <c r="AB52" i="14" s="1"/>
  <c r="AB84" i="14" s="1"/>
  <c r="AB116" i="14" s="1"/>
  <c r="AA20" i="14"/>
  <c r="AA55" i="14" s="1"/>
  <c r="AA87" i="14" s="1"/>
  <c r="AA119" i="14" s="1"/>
  <c r="AC22" i="14"/>
  <c r="AC57" i="14" s="1"/>
  <c r="AC89" i="14" s="1"/>
  <c r="AC121" i="14" s="1"/>
  <c r="AB25" i="14"/>
  <c r="AB60" i="14" s="1"/>
  <c r="AB92" i="14" s="1"/>
  <c r="AB124" i="14" s="1"/>
  <c r="AA28" i="14"/>
  <c r="AA63" i="14" s="1"/>
  <c r="AA95" i="14" s="1"/>
  <c r="AA127" i="14" s="1"/>
  <c r="AC30" i="14"/>
  <c r="AC65" i="14" s="1"/>
  <c r="AC97" i="14" s="1"/>
  <c r="AC129" i="14" s="1"/>
  <c r="AB33" i="14"/>
  <c r="AB68" i="14" s="1"/>
  <c r="AB100" i="14" s="1"/>
  <c r="AB132" i="14" s="1"/>
  <c r="AA36" i="14"/>
  <c r="AA71" i="14" s="1"/>
  <c r="AA103" i="14" s="1"/>
  <c r="AB12" i="14"/>
  <c r="AB47" i="14" s="1"/>
  <c r="AB79" i="14" s="1"/>
  <c r="AB111" i="14" s="1"/>
  <c r="AA15" i="14"/>
  <c r="AA50" i="14" s="1"/>
  <c r="AA82" i="14" s="1"/>
  <c r="AA114" i="14" s="1"/>
  <c r="AC17" i="14"/>
  <c r="AC52" i="14" s="1"/>
  <c r="AC84" i="14" s="1"/>
  <c r="AC116" i="14" s="1"/>
  <c r="AB20" i="14"/>
  <c r="AB55" i="14" s="1"/>
  <c r="AB87" i="14" s="1"/>
  <c r="AB119" i="14" s="1"/>
  <c r="AA23" i="14"/>
  <c r="AA58" i="14" s="1"/>
  <c r="AA90" i="14" s="1"/>
  <c r="AA122" i="14" s="1"/>
  <c r="AC25" i="14"/>
  <c r="AC60" i="14" s="1"/>
  <c r="AC92" i="14" s="1"/>
  <c r="AC124" i="14" s="1"/>
  <c r="AB28" i="14"/>
  <c r="AB63" i="14" s="1"/>
  <c r="AB95" i="14" s="1"/>
  <c r="AB127" i="14" s="1"/>
  <c r="AA31" i="14"/>
  <c r="AA66" i="14" s="1"/>
  <c r="AA98" i="14" s="1"/>
  <c r="AA130" i="14" s="1"/>
  <c r="AC33" i="14"/>
  <c r="AC68" i="14" s="1"/>
  <c r="AC100" i="14" s="1"/>
  <c r="AC132" i="14" s="1"/>
  <c r="AB36" i="14"/>
  <c r="AB71" i="14" s="1"/>
  <c r="AB103" i="14" s="1"/>
  <c r="AA13" i="14"/>
  <c r="AA48" i="14" s="1"/>
  <c r="AA80" i="14" s="1"/>
  <c r="AA112" i="14" s="1"/>
  <c r="AC15" i="14"/>
  <c r="AC50" i="14" s="1"/>
  <c r="AC82" i="14" s="1"/>
  <c r="AC114" i="14" s="1"/>
  <c r="AB18" i="14"/>
  <c r="AB53" i="14" s="1"/>
  <c r="AB85" i="14" s="1"/>
  <c r="AB117" i="14" s="1"/>
  <c r="AA21" i="14"/>
  <c r="AA56" i="14" s="1"/>
  <c r="AA88" i="14" s="1"/>
  <c r="AA120" i="14" s="1"/>
  <c r="AC23" i="14"/>
  <c r="AC58" i="14" s="1"/>
  <c r="AC90" i="14" s="1"/>
  <c r="AC122" i="14" s="1"/>
  <c r="AB26" i="14"/>
  <c r="AB61" i="14" s="1"/>
  <c r="AB93" i="14" s="1"/>
  <c r="AB125" i="14" s="1"/>
  <c r="AA29" i="14"/>
  <c r="AA64" i="14" s="1"/>
  <c r="AA96" i="14" s="1"/>
  <c r="AA128" i="14" s="1"/>
  <c r="AC31" i="14"/>
  <c r="AC66" i="14" s="1"/>
  <c r="AC98" i="14" s="1"/>
  <c r="AC130" i="14" s="1"/>
  <c r="AB34" i="14"/>
  <c r="AB69" i="14" s="1"/>
  <c r="AB101" i="14" s="1"/>
  <c r="AB133" i="14" s="1"/>
  <c r="AB10" i="14"/>
  <c r="AB13" i="14"/>
  <c r="AB48" i="14" s="1"/>
  <c r="AB80" i="14" s="1"/>
  <c r="AB112" i="14" s="1"/>
  <c r="AA16" i="14"/>
  <c r="AA51" i="14" s="1"/>
  <c r="AA83" i="14" s="1"/>
  <c r="AA115" i="14" s="1"/>
  <c r="AC18" i="14"/>
  <c r="AC53" i="14" s="1"/>
  <c r="AC85" i="14" s="1"/>
  <c r="AC117" i="14" s="1"/>
  <c r="AB21" i="14"/>
  <c r="AB56" i="14" s="1"/>
  <c r="AB88" i="14" s="1"/>
  <c r="AB120" i="14" s="1"/>
  <c r="AA24" i="14"/>
  <c r="AA59" i="14" s="1"/>
  <c r="AA91" i="14" s="1"/>
  <c r="AA123" i="14" s="1"/>
  <c r="AC26" i="14"/>
  <c r="AC61" i="14" s="1"/>
  <c r="AC93" i="14" s="1"/>
  <c r="AC125" i="14" s="1"/>
  <c r="AB29" i="14"/>
  <c r="AB64" i="14" s="1"/>
  <c r="AB96" i="14" s="1"/>
  <c r="AB128" i="14" s="1"/>
  <c r="AA32" i="14"/>
  <c r="AA67" i="14" s="1"/>
  <c r="AA99" i="14" s="1"/>
  <c r="AA131" i="14" s="1"/>
  <c r="AC34" i="14"/>
  <c r="AC69" i="14" s="1"/>
  <c r="AC101" i="14" s="1"/>
  <c r="AC133" i="14" s="1"/>
  <c r="AC10" i="14"/>
  <c r="AA18" i="14"/>
  <c r="AA53" i="14" s="1"/>
  <c r="AA85" i="14" s="1"/>
  <c r="AA117" i="14" s="1"/>
  <c r="AC28" i="14"/>
  <c r="AC63" i="14" s="1"/>
  <c r="AC95" i="14" s="1"/>
  <c r="AC127" i="14" s="1"/>
  <c r="AA34" i="14"/>
  <c r="AA69" i="14" s="1"/>
  <c r="AA101" i="14" s="1"/>
  <c r="AA133" i="14" s="1"/>
  <c r="AB24" i="14"/>
  <c r="AB59" i="14" s="1"/>
  <c r="AB91" i="14" s="1"/>
  <c r="AB123" i="14" s="1"/>
  <c r="AA19" i="14"/>
  <c r="AA54" i="14" s="1"/>
  <c r="AA86" i="14" s="1"/>
  <c r="AA118" i="14" s="1"/>
  <c r="AC29" i="14"/>
  <c r="AC64" i="14" s="1"/>
  <c r="AC96" i="14" s="1"/>
  <c r="AC128" i="14" s="1"/>
  <c r="AC20" i="14"/>
  <c r="AC55" i="14" s="1"/>
  <c r="AC87" i="14" s="1"/>
  <c r="AC119" i="14" s="1"/>
  <c r="AB31" i="14"/>
  <c r="AB66" i="14" s="1"/>
  <c r="AB98" i="14" s="1"/>
  <c r="AB130" i="14" s="1"/>
  <c r="AA11" i="14"/>
  <c r="AA46" i="14" s="1"/>
  <c r="AA78" i="14" s="1"/>
  <c r="AA110" i="14" s="1"/>
  <c r="AC21" i="14"/>
  <c r="AC56" i="14" s="1"/>
  <c r="AC88" i="14" s="1"/>
  <c r="AC120" i="14" s="1"/>
  <c r="AB32" i="14"/>
  <c r="AB67" i="14" s="1"/>
  <c r="AB99" i="14" s="1"/>
  <c r="AB131" i="14" s="1"/>
  <c r="AB23" i="14"/>
  <c r="AB58" i="14" s="1"/>
  <c r="AB90" i="14" s="1"/>
  <c r="AB122" i="14" s="1"/>
  <c r="AC13" i="14"/>
  <c r="AC48" i="14" s="1"/>
  <c r="AC80" i="14" s="1"/>
  <c r="AC112" i="14" s="1"/>
  <c r="AC12" i="14"/>
  <c r="AC47" i="14" s="1"/>
  <c r="AC79" i="14" s="1"/>
  <c r="AC111" i="14" s="1"/>
  <c r="AB15" i="14"/>
  <c r="AB50" i="14" s="1"/>
  <c r="AB82" i="14" s="1"/>
  <c r="AB114" i="14" s="1"/>
  <c r="AA26" i="14"/>
  <c r="AA61" i="14" s="1"/>
  <c r="AA93" i="14" s="1"/>
  <c r="AA125" i="14" s="1"/>
  <c r="AC36" i="14"/>
  <c r="AC71" i="14" s="1"/>
  <c r="AC103" i="14" s="1"/>
  <c r="AB16" i="14"/>
  <c r="AB51" i="14" s="1"/>
  <c r="AB83" i="14" s="1"/>
  <c r="AB115" i="14" s="1"/>
  <c r="AA27" i="14"/>
  <c r="AA62" i="14" s="1"/>
  <c r="AA94" i="14" s="1"/>
  <c r="AA126" i="14" s="1"/>
  <c r="AA35" i="14"/>
  <c r="AA70" i="14" s="1"/>
  <c r="AA102" i="14" s="1"/>
  <c r="AA134" i="14" s="1"/>
  <c r="BZ13" i="14"/>
  <c r="BZ48" i="14" s="1"/>
  <c r="BZ80" i="14" s="1"/>
  <c r="BZ112" i="14" s="1"/>
  <c r="BY16" i="14"/>
  <c r="BY51" i="14" s="1"/>
  <c r="BY83" i="14" s="1"/>
  <c r="BY115" i="14" s="1"/>
  <c r="CA18" i="14"/>
  <c r="CA53" i="14" s="1"/>
  <c r="CA85" i="14" s="1"/>
  <c r="CA117" i="14" s="1"/>
  <c r="BZ21" i="14"/>
  <c r="BZ56" i="14" s="1"/>
  <c r="BZ88" i="14" s="1"/>
  <c r="BZ120" i="14" s="1"/>
  <c r="BY24" i="14"/>
  <c r="BY59" i="14" s="1"/>
  <c r="BY91" i="14" s="1"/>
  <c r="BY123" i="14" s="1"/>
  <c r="CA26" i="14"/>
  <c r="CA61" i="14" s="1"/>
  <c r="CA93" i="14" s="1"/>
  <c r="CA125" i="14" s="1"/>
  <c r="BZ29" i="14"/>
  <c r="BZ64" i="14" s="1"/>
  <c r="BZ96" i="14" s="1"/>
  <c r="BZ128" i="14" s="1"/>
  <c r="BY32" i="14"/>
  <c r="BY67" i="14" s="1"/>
  <c r="BY99" i="14" s="1"/>
  <c r="BY131" i="14" s="1"/>
  <c r="CA34" i="14"/>
  <c r="CA69" i="14" s="1"/>
  <c r="CA101" i="14" s="1"/>
  <c r="CA133" i="14" s="1"/>
  <c r="CA10" i="14"/>
  <c r="BY11" i="14"/>
  <c r="BY46" i="14" s="1"/>
  <c r="BY78" i="14" s="1"/>
  <c r="BY110" i="14" s="1"/>
  <c r="CA13" i="14"/>
  <c r="CA48" i="14" s="1"/>
  <c r="CA80" i="14" s="1"/>
  <c r="CA112" i="14" s="1"/>
  <c r="BZ16" i="14"/>
  <c r="BZ51" i="14" s="1"/>
  <c r="BZ83" i="14" s="1"/>
  <c r="BZ115" i="14" s="1"/>
  <c r="BY19" i="14"/>
  <c r="BY54" i="14" s="1"/>
  <c r="BY86" i="14" s="1"/>
  <c r="BY118" i="14" s="1"/>
  <c r="CA21" i="14"/>
  <c r="CA56" i="14" s="1"/>
  <c r="CA88" i="14" s="1"/>
  <c r="CA120" i="14" s="1"/>
  <c r="BZ24" i="14"/>
  <c r="BZ59" i="14" s="1"/>
  <c r="BZ91" i="14" s="1"/>
  <c r="BZ123" i="14" s="1"/>
  <c r="BY27" i="14"/>
  <c r="BY62" i="14" s="1"/>
  <c r="BY94" i="14" s="1"/>
  <c r="BY126" i="14" s="1"/>
  <c r="CA29" i="14"/>
  <c r="CA64" i="14" s="1"/>
  <c r="CA96" i="14" s="1"/>
  <c r="CA128" i="14" s="1"/>
  <c r="BZ32" i="14"/>
  <c r="BZ67" i="14" s="1"/>
  <c r="BZ99" i="14" s="1"/>
  <c r="BZ131" i="14" s="1"/>
  <c r="BY35" i="14"/>
  <c r="BY70" i="14" s="1"/>
  <c r="BY102" i="14" s="1"/>
  <c r="BY134" i="14" s="1"/>
  <c r="BZ11" i="14"/>
  <c r="BZ46" i="14" s="1"/>
  <c r="BZ78" i="14" s="1"/>
  <c r="BZ110" i="14" s="1"/>
  <c r="BY14" i="14"/>
  <c r="BY49" i="14" s="1"/>
  <c r="BY81" i="14" s="1"/>
  <c r="BY113" i="14" s="1"/>
  <c r="CA16" i="14"/>
  <c r="CA51" i="14" s="1"/>
  <c r="CA83" i="14" s="1"/>
  <c r="CA115" i="14" s="1"/>
  <c r="BZ19" i="14"/>
  <c r="BZ54" i="14" s="1"/>
  <c r="BZ86" i="14" s="1"/>
  <c r="BZ118" i="14" s="1"/>
  <c r="BY22" i="14"/>
  <c r="BY57" i="14" s="1"/>
  <c r="BY89" i="14" s="1"/>
  <c r="BY121" i="14" s="1"/>
  <c r="CA24" i="14"/>
  <c r="CA59" i="14" s="1"/>
  <c r="CA91" i="14" s="1"/>
  <c r="CA123" i="14" s="1"/>
  <c r="BZ27" i="14"/>
  <c r="BZ62" i="14" s="1"/>
  <c r="BZ94" i="14" s="1"/>
  <c r="BZ126" i="14" s="1"/>
  <c r="BY30" i="14"/>
  <c r="BY65" i="14" s="1"/>
  <c r="BY97" i="14" s="1"/>
  <c r="BY129" i="14" s="1"/>
  <c r="CA32" i="14"/>
  <c r="CA67" i="14" s="1"/>
  <c r="CA99" i="14" s="1"/>
  <c r="CA131" i="14" s="1"/>
  <c r="BZ35" i="14"/>
  <c r="BZ70" i="14" s="1"/>
  <c r="BZ102" i="14" s="1"/>
  <c r="BZ134" i="14" s="1"/>
  <c r="CA11" i="14"/>
  <c r="CA46" i="14" s="1"/>
  <c r="CA78" i="14" s="1"/>
  <c r="CA110" i="14" s="1"/>
  <c r="BZ14" i="14"/>
  <c r="BZ49" i="14" s="1"/>
  <c r="BZ81" i="14" s="1"/>
  <c r="BZ113" i="14" s="1"/>
  <c r="BY17" i="14"/>
  <c r="BY52" i="14" s="1"/>
  <c r="BY84" i="14" s="1"/>
  <c r="BY116" i="14" s="1"/>
  <c r="CA19" i="14"/>
  <c r="CA54" i="14" s="1"/>
  <c r="CA86" i="14" s="1"/>
  <c r="CA118" i="14" s="1"/>
  <c r="BZ22" i="14"/>
  <c r="BZ57" i="14" s="1"/>
  <c r="BZ89" i="14" s="1"/>
  <c r="BZ121" i="14" s="1"/>
  <c r="BY25" i="14"/>
  <c r="BY60" i="14" s="1"/>
  <c r="BY92" i="14" s="1"/>
  <c r="BY124" i="14" s="1"/>
  <c r="CA27" i="14"/>
  <c r="CA62" i="14" s="1"/>
  <c r="CA94" i="14" s="1"/>
  <c r="CA126" i="14" s="1"/>
  <c r="BZ30" i="14"/>
  <c r="BZ65" i="14" s="1"/>
  <c r="BZ97" i="14" s="1"/>
  <c r="BZ129" i="14" s="1"/>
  <c r="BY33" i="14"/>
  <c r="BY68" i="14" s="1"/>
  <c r="BY100" i="14" s="1"/>
  <c r="BY132" i="14" s="1"/>
  <c r="CA35" i="14"/>
  <c r="CA70" i="14" s="1"/>
  <c r="CA102" i="14" s="1"/>
  <c r="CA134" i="14" s="1"/>
  <c r="BY12" i="14"/>
  <c r="BY47" i="14" s="1"/>
  <c r="BY79" i="14" s="1"/>
  <c r="BY111" i="14" s="1"/>
  <c r="CA14" i="14"/>
  <c r="CA49" i="14" s="1"/>
  <c r="CA81" i="14" s="1"/>
  <c r="CA113" i="14" s="1"/>
  <c r="BZ17" i="14"/>
  <c r="BZ52" i="14" s="1"/>
  <c r="BZ84" i="14" s="1"/>
  <c r="BZ116" i="14" s="1"/>
  <c r="BY20" i="14"/>
  <c r="BY55" i="14" s="1"/>
  <c r="BY87" i="14" s="1"/>
  <c r="BY119" i="14" s="1"/>
  <c r="CA22" i="14"/>
  <c r="CA57" i="14" s="1"/>
  <c r="CA89" i="14" s="1"/>
  <c r="CA121" i="14" s="1"/>
  <c r="BZ25" i="14"/>
  <c r="BZ60" i="14" s="1"/>
  <c r="BZ92" i="14" s="1"/>
  <c r="BZ124" i="14" s="1"/>
  <c r="BY28" i="14"/>
  <c r="BY63" i="14" s="1"/>
  <c r="BY95" i="14" s="1"/>
  <c r="BY127" i="14" s="1"/>
  <c r="CA30" i="14"/>
  <c r="CA65" i="14" s="1"/>
  <c r="CA97" i="14" s="1"/>
  <c r="CA129" i="14" s="1"/>
  <c r="BZ33" i="14"/>
  <c r="BZ68" i="14" s="1"/>
  <c r="BZ100" i="14" s="1"/>
  <c r="BZ132" i="14" s="1"/>
  <c r="BY36" i="14"/>
  <c r="BY71" i="14" s="1"/>
  <c r="BY103" i="14" s="1"/>
  <c r="CA12" i="14"/>
  <c r="CA47" i="14" s="1"/>
  <c r="CA79" i="14" s="1"/>
  <c r="CA111" i="14" s="1"/>
  <c r="BZ15" i="14"/>
  <c r="BZ50" i="14" s="1"/>
  <c r="BZ82" i="14" s="1"/>
  <c r="BZ114" i="14" s="1"/>
  <c r="BY18" i="14"/>
  <c r="BY53" i="14" s="1"/>
  <c r="BY85" i="14" s="1"/>
  <c r="BY117" i="14" s="1"/>
  <c r="CA20" i="14"/>
  <c r="CA55" i="14" s="1"/>
  <c r="CA87" i="14" s="1"/>
  <c r="CA119" i="14" s="1"/>
  <c r="BZ23" i="14"/>
  <c r="BZ58" i="14" s="1"/>
  <c r="BZ90" i="14" s="1"/>
  <c r="BZ122" i="14" s="1"/>
  <c r="BY26" i="14"/>
  <c r="BY61" i="14" s="1"/>
  <c r="BY93" i="14" s="1"/>
  <c r="BY125" i="14" s="1"/>
  <c r="CA28" i="14"/>
  <c r="CA63" i="14" s="1"/>
  <c r="CA95" i="14" s="1"/>
  <c r="CA127" i="14" s="1"/>
  <c r="BZ31" i="14"/>
  <c r="BZ66" i="14" s="1"/>
  <c r="BZ98" i="14" s="1"/>
  <c r="BZ130" i="14" s="1"/>
  <c r="BY34" i="14"/>
  <c r="BY69" i="14" s="1"/>
  <c r="BY101" i="14" s="1"/>
  <c r="BY133" i="14" s="1"/>
  <c r="CA36" i="14"/>
  <c r="CA71" i="14" s="1"/>
  <c r="CA103" i="14" s="1"/>
  <c r="BY13" i="14"/>
  <c r="BY48" i="14" s="1"/>
  <c r="BY80" i="14" s="1"/>
  <c r="BY112" i="14" s="1"/>
  <c r="CA15" i="14"/>
  <c r="CA50" i="14" s="1"/>
  <c r="CA82" i="14" s="1"/>
  <c r="CA114" i="14" s="1"/>
  <c r="BZ18" i="14"/>
  <c r="BZ53" i="14" s="1"/>
  <c r="BZ85" i="14" s="1"/>
  <c r="BZ117" i="14" s="1"/>
  <c r="BY21" i="14"/>
  <c r="BY56" i="14" s="1"/>
  <c r="BY88" i="14" s="1"/>
  <c r="BY120" i="14" s="1"/>
  <c r="CA23" i="14"/>
  <c r="CA58" i="14" s="1"/>
  <c r="CA90" i="14" s="1"/>
  <c r="CA122" i="14" s="1"/>
  <c r="BZ26" i="14"/>
  <c r="BZ61" i="14" s="1"/>
  <c r="BZ93" i="14" s="1"/>
  <c r="BZ125" i="14" s="1"/>
  <c r="BY29" i="14"/>
  <c r="BY64" i="14" s="1"/>
  <c r="BY96" i="14" s="1"/>
  <c r="BY128" i="14" s="1"/>
  <c r="CA31" i="14"/>
  <c r="CA66" i="14" s="1"/>
  <c r="CA98" i="14" s="1"/>
  <c r="CA130" i="14" s="1"/>
  <c r="BZ34" i="14"/>
  <c r="BZ69" i="14" s="1"/>
  <c r="BZ101" i="14" s="1"/>
  <c r="BZ133" i="14" s="1"/>
  <c r="BZ10" i="14"/>
  <c r="CA25" i="14"/>
  <c r="CA60" i="14" s="1"/>
  <c r="CA92" i="14" s="1"/>
  <c r="CA124" i="14" s="1"/>
  <c r="BZ28" i="14"/>
  <c r="BZ63" i="14" s="1"/>
  <c r="BZ95" i="14" s="1"/>
  <c r="BZ127" i="14" s="1"/>
  <c r="BY31" i="14"/>
  <c r="BY66" i="14" s="1"/>
  <c r="BY98" i="14" s="1"/>
  <c r="BY130" i="14" s="1"/>
  <c r="BZ12" i="14"/>
  <c r="BZ47" i="14" s="1"/>
  <c r="BZ79" i="14" s="1"/>
  <c r="BZ111" i="14" s="1"/>
  <c r="CA33" i="14"/>
  <c r="CA68" i="14" s="1"/>
  <c r="CA100" i="14" s="1"/>
  <c r="CA132" i="14" s="1"/>
  <c r="BY15" i="14"/>
  <c r="BY50" i="14" s="1"/>
  <c r="BY82" i="14" s="1"/>
  <c r="BY114" i="14" s="1"/>
  <c r="BZ36" i="14"/>
  <c r="BZ71" i="14" s="1"/>
  <c r="BZ103" i="14" s="1"/>
  <c r="CA17" i="14"/>
  <c r="CA52" i="14" s="1"/>
  <c r="CA84" i="14" s="1"/>
  <c r="CA116" i="14" s="1"/>
  <c r="BZ20" i="14"/>
  <c r="BZ55" i="14" s="1"/>
  <c r="BZ87" i="14" s="1"/>
  <c r="BZ119" i="14" s="1"/>
  <c r="BY23" i="14"/>
  <c r="BY58" i="14" s="1"/>
  <c r="BY90" i="14" s="1"/>
  <c r="BY122" i="14" s="1"/>
  <c r="G10" i="14"/>
  <c r="I11" i="14"/>
  <c r="I46" i="14" s="1"/>
  <c r="I78" i="14" s="1"/>
  <c r="H14" i="14"/>
  <c r="H49" i="14" s="1"/>
  <c r="H81" i="14" s="1"/>
  <c r="G17" i="14"/>
  <c r="G52" i="14" s="1"/>
  <c r="G84" i="14" s="1"/>
  <c r="I19" i="14"/>
  <c r="I54" i="14" s="1"/>
  <c r="I86" i="14" s="1"/>
  <c r="H22" i="14"/>
  <c r="H57" i="14" s="1"/>
  <c r="H89" i="14" s="1"/>
  <c r="G25" i="14"/>
  <c r="G60" i="14" s="1"/>
  <c r="G92" i="14" s="1"/>
  <c r="I27" i="14"/>
  <c r="I62" i="14" s="1"/>
  <c r="I94" i="14" s="1"/>
  <c r="H30" i="14"/>
  <c r="H65" i="14" s="1"/>
  <c r="H97" i="14" s="1"/>
  <c r="G33" i="14"/>
  <c r="G68" i="14" s="1"/>
  <c r="G100" i="14" s="1"/>
  <c r="I35" i="14"/>
  <c r="I70" i="14" s="1"/>
  <c r="I102" i="14" s="1"/>
  <c r="G13" i="14"/>
  <c r="G48" i="14" s="1"/>
  <c r="G80" i="14" s="1"/>
  <c r="I15" i="14"/>
  <c r="I50" i="14" s="1"/>
  <c r="I82" i="14" s="1"/>
  <c r="H18" i="14"/>
  <c r="H53" i="14" s="1"/>
  <c r="H85" i="14" s="1"/>
  <c r="G21" i="14"/>
  <c r="G56" i="14" s="1"/>
  <c r="G88" i="14" s="1"/>
  <c r="I23" i="14"/>
  <c r="I58" i="14" s="1"/>
  <c r="I90" i="14" s="1"/>
  <c r="H26" i="14"/>
  <c r="H61" i="14" s="1"/>
  <c r="H93" i="14" s="1"/>
  <c r="G29" i="14"/>
  <c r="G64" i="14" s="1"/>
  <c r="G96" i="14" s="1"/>
  <c r="I31" i="14"/>
  <c r="I66" i="14" s="1"/>
  <c r="I98" i="14" s="1"/>
  <c r="H34" i="14"/>
  <c r="H69" i="14" s="1"/>
  <c r="H101" i="14" s="1"/>
  <c r="H12" i="14"/>
  <c r="H47" i="14" s="1"/>
  <c r="H79" i="14" s="1"/>
  <c r="H19" i="14"/>
  <c r="H54" i="14" s="1"/>
  <c r="H86" i="14" s="1"/>
  <c r="I26" i="14"/>
  <c r="I61" i="14" s="1"/>
  <c r="I93" i="14" s="1"/>
  <c r="I33" i="14"/>
  <c r="I68" i="14" s="1"/>
  <c r="I100" i="14" s="1"/>
  <c r="G32" i="14"/>
  <c r="G67" i="14" s="1"/>
  <c r="G99" i="14" s="1"/>
  <c r="I21" i="14"/>
  <c r="I56" i="14" s="1"/>
  <c r="I88" i="14" s="1"/>
  <c r="G36" i="14"/>
  <c r="G71" i="14" s="1"/>
  <c r="G103" i="14" s="1"/>
  <c r="I12" i="14"/>
  <c r="I47" i="14" s="1"/>
  <c r="I79" i="14" s="1"/>
  <c r="H16" i="14"/>
  <c r="H51" i="14" s="1"/>
  <c r="H83" i="14" s="1"/>
  <c r="G20" i="14"/>
  <c r="G55" i="14" s="1"/>
  <c r="G87" i="14" s="1"/>
  <c r="H23" i="14"/>
  <c r="H58" i="14" s="1"/>
  <c r="H90" i="14" s="1"/>
  <c r="G27" i="14"/>
  <c r="G62" i="14" s="1"/>
  <c r="G94" i="14" s="1"/>
  <c r="I30" i="14"/>
  <c r="I65" i="14" s="1"/>
  <c r="I97" i="14" s="1"/>
  <c r="G34" i="14"/>
  <c r="G69" i="14" s="1"/>
  <c r="G101" i="14" s="1"/>
  <c r="I10" i="14"/>
  <c r="H20" i="14"/>
  <c r="H55" i="14" s="1"/>
  <c r="H87" i="14" s="1"/>
  <c r="G24" i="14"/>
  <c r="G59" i="14" s="1"/>
  <c r="G91" i="14" s="1"/>
  <c r="G31" i="14"/>
  <c r="G66" i="14" s="1"/>
  <c r="G98" i="14" s="1"/>
  <c r="I34" i="14"/>
  <c r="I69" i="14" s="1"/>
  <c r="I101" i="14" s="1"/>
  <c r="I13" i="14"/>
  <c r="I48" i="14" s="1"/>
  <c r="I80" i="14" s="1"/>
  <c r="H24" i="14"/>
  <c r="H59" i="14" s="1"/>
  <c r="H91" i="14" s="1"/>
  <c r="G35" i="14"/>
  <c r="G70" i="14" s="1"/>
  <c r="G102" i="14" s="1"/>
  <c r="G14" i="14"/>
  <c r="G49" i="14" s="1"/>
  <c r="G81" i="14" s="1"/>
  <c r="I28" i="14"/>
  <c r="I63" i="14" s="1"/>
  <c r="I95" i="14" s="1"/>
  <c r="H13" i="14"/>
  <c r="H48" i="14" s="1"/>
  <c r="H80" i="14" s="1"/>
  <c r="I16" i="14"/>
  <c r="I51" i="14" s="1"/>
  <c r="I83" i="14" s="1"/>
  <c r="H27" i="14"/>
  <c r="H62" i="14" s="1"/>
  <c r="H94" i="14" s="1"/>
  <c r="H17" i="14"/>
  <c r="H52" i="14" s="1"/>
  <c r="H84" i="14" s="1"/>
  <c r="H31" i="14"/>
  <c r="H66" i="14" s="1"/>
  <c r="H98" i="14" s="1"/>
  <c r="H21" i="14"/>
  <c r="H56" i="14" s="1"/>
  <c r="H88" i="14" s="1"/>
  <c r="G11" i="14"/>
  <c r="G46" i="14" s="1"/>
  <c r="G78" i="14" s="1"/>
  <c r="H32" i="14"/>
  <c r="H67" i="14" s="1"/>
  <c r="H99" i="14" s="1"/>
  <c r="I20" i="14"/>
  <c r="I55" i="14" s="1"/>
  <c r="I87" i="14" s="1"/>
  <c r="G28" i="14"/>
  <c r="G63" i="14" s="1"/>
  <c r="G95" i="14" s="1"/>
  <c r="I17" i="14"/>
  <c r="I52" i="14" s="1"/>
  <c r="I84" i="14" s="1"/>
  <c r="H28" i="14"/>
  <c r="H63" i="14" s="1"/>
  <c r="H95" i="14" s="1"/>
  <c r="G18" i="14"/>
  <c r="G53" i="14" s="1"/>
  <c r="G85" i="14" s="1"/>
  <c r="H11" i="14"/>
  <c r="H46" i="14" s="1"/>
  <c r="H78" i="14" s="1"/>
  <c r="G15" i="14"/>
  <c r="G50" i="14" s="1"/>
  <c r="G82" i="14" s="1"/>
  <c r="I18" i="14"/>
  <c r="I53" i="14" s="1"/>
  <c r="I85" i="14" s="1"/>
  <c r="G22" i="14"/>
  <c r="G57" i="14" s="1"/>
  <c r="G89" i="14" s="1"/>
  <c r="I25" i="14"/>
  <c r="I60" i="14" s="1"/>
  <c r="I92" i="14" s="1"/>
  <c r="H29" i="14"/>
  <c r="H64" i="14" s="1"/>
  <c r="H96" i="14" s="1"/>
  <c r="I32" i="14"/>
  <c r="I67" i="14" s="1"/>
  <c r="I99" i="14" s="1"/>
  <c r="H36" i="14"/>
  <c r="H71" i="14" s="1"/>
  <c r="H103" i="14" s="1"/>
  <c r="I24" i="14"/>
  <c r="I59" i="14" s="1"/>
  <c r="I91" i="14" s="1"/>
  <c r="I14" i="14"/>
  <c r="I49" i="14" s="1"/>
  <c r="I81" i="14" s="1"/>
  <c r="G12" i="14"/>
  <c r="G47" i="14" s="1"/>
  <c r="G79" i="14" s="1"/>
  <c r="H15" i="14"/>
  <c r="H50" i="14" s="1"/>
  <c r="H82" i="14" s="1"/>
  <c r="G19" i="14"/>
  <c r="G54" i="14" s="1"/>
  <c r="G86" i="14" s="1"/>
  <c r="I22" i="14"/>
  <c r="I57" i="14" s="1"/>
  <c r="I89" i="14" s="1"/>
  <c r="G26" i="14"/>
  <c r="G61" i="14" s="1"/>
  <c r="G93" i="14" s="1"/>
  <c r="I29" i="14"/>
  <c r="I64" i="14" s="1"/>
  <c r="I96" i="14" s="1"/>
  <c r="H33" i="14"/>
  <c r="H68" i="14" s="1"/>
  <c r="H100" i="14" s="1"/>
  <c r="I36" i="14"/>
  <c r="I71" i="14" s="1"/>
  <c r="I103" i="14" s="1"/>
  <c r="G16" i="14"/>
  <c r="G51" i="14" s="1"/>
  <c r="G83" i="14" s="1"/>
  <c r="G23" i="14"/>
  <c r="G58" i="14" s="1"/>
  <c r="G90" i="14" s="1"/>
  <c r="G30" i="14"/>
  <c r="G65" i="14" s="1"/>
  <c r="G97" i="14" s="1"/>
  <c r="H10" i="14"/>
  <c r="H35" i="14"/>
  <c r="H70" i="14" s="1"/>
  <c r="H102" i="14" s="1"/>
  <c r="H25" i="14"/>
  <c r="H60" i="14" s="1"/>
  <c r="H92" i="14" s="1"/>
  <c r="V10" i="14"/>
  <c r="W11" i="14"/>
  <c r="W46" i="14" s="1"/>
  <c r="W78" i="14" s="1"/>
  <c r="W110" i="14" s="1"/>
  <c r="V14" i="14"/>
  <c r="V49" i="14" s="1"/>
  <c r="V81" i="14" s="1"/>
  <c r="V113" i="14" s="1"/>
  <c r="X16" i="14"/>
  <c r="X51" i="14" s="1"/>
  <c r="X83" i="14" s="1"/>
  <c r="X115" i="14" s="1"/>
  <c r="W19" i="14"/>
  <c r="W54" i="14" s="1"/>
  <c r="W86" i="14" s="1"/>
  <c r="W118" i="14" s="1"/>
  <c r="V22" i="14"/>
  <c r="V57" i="14" s="1"/>
  <c r="V89" i="14" s="1"/>
  <c r="V121" i="14" s="1"/>
  <c r="X24" i="14"/>
  <c r="X59" i="14" s="1"/>
  <c r="X91" i="14" s="1"/>
  <c r="X123" i="14" s="1"/>
  <c r="W27" i="14"/>
  <c r="W62" i="14" s="1"/>
  <c r="W94" i="14" s="1"/>
  <c r="W126" i="14" s="1"/>
  <c r="V30" i="14"/>
  <c r="V65" i="14" s="1"/>
  <c r="V97" i="14" s="1"/>
  <c r="V129" i="14" s="1"/>
  <c r="X32" i="14"/>
  <c r="X67" i="14" s="1"/>
  <c r="X99" i="14" s="1"/>
  <c r="X131" i="14" s="1"/>
  <c r="W35" i="14"/>
  <c r="W70" i="14" s="1"/>
  <c r="W102" i="14" s="1"/>
  <c r="W134" i="14" s="1"/>
  <c r="X11" i="14"/>
  <c r="X46" i="14" s="1"/>
  <c r="X78" i="14" s="1"/>
  <c r="X110" i="14" s="1"/>
  <c r="W14" i="14"/>
  <c r="W49" i="14" s="1"/>
  <c r="W81" i="14" s="1"/>
  <c r="W113" i="14" s="1"/>
  <c r="V17" i="14"/>
  <c r="V52" i="14" s="1"/>
  <c r="V84" i="14" s="1"/>
  <c r="V116" i="14" s="1"/>
  <c r="X19" i="14"/>
  <c r="X54" i="14" s="1"/>
  <c r="X86" i="14" s="1"/>
  <c r="X118" i="14" s="1"/>
  <c r="W22" i="14"/>
  <c r="W57" i="14" s="1"/>
  <c r="W89" i="14" s="1"/>
  <c r="W121" i="14" s="1"/>
  <c r="V25" i="14"/>
  <c r="V60" i="14" s="1"/>
  <c r="V92" i="14" s="1"/>
  <c r="V124" i="14" s="1"/>
  <c r="X27" i="14"/>
  <c r="X62" i="14" s="1"/>
  <c r="X94" i="14" s="1"/>
  <c r="X126" i="14" s="1"/>
  <c r="W30" i="14"/>
  <c r="W65" i="14" s="1"/>
  <c r="W97" i="14" s="1"/>
  <c r="W129" i="14" s="1"/>
  <c r="V33" i="14"/>
  <c r="V68" i="14" s="1"/>
  <c r="V100" i="14" s="1"/>
  <c r="V132" i="14" s="1"/>
  <c r="X35" i="14"/>
  <c r="X70" i="14" s="1"/>
  <c r="X102" i="14" s="1"/>
  <c r="X134" i="14" s="1"/>
  <c r="V12" i="14"/>
  <c r="V47" i="14" s="1"/>
  <c r="V79" i="14" s="1"/>
  <c r="V111" i="14" s="1"/>
  <c r="X14" i="14"/>
  <c r="X49" i="14" s="1"/>
  <c r="X81" i="14" s="1"/>
  <c r="X113" i="14" s="1"/>
  <c r="W17" i="14"/>
  <c r="W52" i="14" s="1"/>
  <c r="W84" i="14" s="1"/>
  <c r="W116" i="14" s="1"/>
  <c r="V20" i="14"/>
  <c r="V55" i="14" s="1"/>
  <c r="V87" i="14" s="1"/>
  <c r="V119" i="14" s="1"/>
  <c r="X22" i="14"/>
  <c r="X57" i="14" s="1"/>
  <c r="X89" i="14" s="1"/>
  <c r="X121" i="14" s="1"/>
  <c r="W25" i="14"/>
  <c r="W60" i="14" s="1"/>
  <c r="W92" i="14" s="1"/>
  <c r="W124" i="14" s="1"/>
  <c r="V28" i="14"/>
  <c r="V63" i="14" s="1"/>
  <c r="V95" i="14" s="1"/>
  <c r="V127" i="14" s="1"/>
  <c r="X30" i="14"/>
  <c r="X65" i="14" s="1"/>
  <c r="X97" i="14" s="1"/>
  <c r="X129" i="14" s="1"/>
  <c r="W33" i="14"/>
  <c r="W68" i="14" s="1"/>
  <c r="W100" i="14" s="1"/>
  <c r="W132" i="14" s="1"/>
  <c r="V36" i="14"/>
  <c r="V71" i="14" s="1"/>
  <c r="V103" i="14" s="1"/>
  <c r="W12" i="14"/>
  <c r="W47" i="14" s="1"/>
  <c r="W79" i="14" s="1"/>
  <c r="W111" i="14" s="1"/>
  <c r="V15" i="14"/>
  <c r="V50" i="14" s="1"/>
  <c r="V82" i="14" s="1"/>
  <c r="V114" i="14" s="1"/>
  <c r="X17" i="14"/>
  <c r="X52" i="14" s="1"/>
  <c r="X84" i="14" s="1"/>
  <c r="X116" i="14" s="1"/>
  <c r="W20" i="14"/>
  <c r="W55" i="14" s="1"/>
  <c r="W87" i="14" s="1"/>
  <c r="W119" i="14" s="1"/>
  <c r="V23" i="14"/>
  <c r="V58" i="14" s="1"/>
  <c r="V90" i="14" s="1"/>
  <c r="V122" i="14" s="1"/>
  <c r="X25" i="14"/>
  <c r="X60" i="14" s="1"/>
  <c r="X92" i="14" s="1"/>
  <c r="X124" i="14" s="1"/>
  <c r="W28" i="14"/>
  <c r="W63" i="14" s="1"/>
  <c r="W95" i="14" s="1"/>
  <c r="W127" i="14" s="1"/>
  <c r="V31" i="14"/>
  <c r="V66" i="14" s="1"/>
  <c r="V98" i="14" s="1"/>
  <c r="V130" i="14" s="1"/>
  <c r="X33" i="14"/>
  <c r="X68" i="14" s="1"/>
  <c r="X100" i="14" s="1"/>
  <c r="X132" i="14" s="1"/>
  <c r="W36" i="14"/>
  <c r="W71" i="14" s="1"/>
  <c r="W103" i="14" s="1"/>
  <c r="V13" i="14"/>
  <c r="V48" i="14" s="1"/>
  <c r="V80" i="14" s="1"/>
  <c r="V112" i="14" s="1"/>
  <c r="X15" i="14"/>
  <c r="X50" i="14" s="1"/>
  <c r="X82" i="14" s="1"/>
  <c r="X114" i="14" s="1"/>
  <c r="W18" i="14"/>
  <c r="W53" i="14" s="1"/>
  <c r="W85" i="14" s="1"/>
  <c r="W117" i="14" s="1"/>
  <c r="V21" i="14"/>
  <c r="V56" i="14" s="1"/>
  <c r="V88" i="14" s="1"/>
  <c r="V120" i="14" s="1"/>
  <c r="X23" i="14"/>
  <c r="X58" i="14" s="1"/>
  <c r="X90" i="14" s="1"/>
  <c r="X122" i="14" s="1"/>
  <c r="W26" i="14"/>
  <c r="W61" i="14" s="1"/>
  <c r="W93" i="14" s="1"/>
  <c r="W125" i="14" s="1"/>
  <c r="V29" i="14"/>
  <c r="V64" i="14" s="1"/>
  <c r="V96" i="14" s="1"/>
  <c r="V128" i="14" s="1"/>
  <c r="X31" i="14"/>
  <c r="X66" i="14" s="1"/>
  <c r="X98" i="14" s="1"/>
  <c r="X130" i="14" s="1"/>
  <c r="W34" i="14"/>
  <c r="W69" i="14" s="1"/>
  <c r="W101" i="14" s="1"/>
  <c r="W133" i="14" s="1"/>
  <c r="W10" i="14"/>
  <c r="W13" i="14"/>
  <c r="W48" i="14" s="1"/>
  <c r="W80" i="14" s="1"/>
  <c r="W112" i="14" s="1"/>
  <c r="V16" i="14"/>
  <c r="V51" i="14" s="1"/>
  <c r="V83" i="14" s="1"/>
  <c r="V115" i="14" s="1"/>
  <c r="X18" i="14"/>
  <c r="X53" i="14" s="1"/>
  <c r="X85" i="14" s="1"/>
  <c r="X117" i="14" s="1"/>
  <c r="W21" i="14"/>
  <c r="W56" i="14" s="1"/>
  <c r="W88" i="14" s="1"/>
  <c r="W120" i="14" s="1"/>
  <c r="V24" i="14"/>
  <c r="V59" i="14" s="1"/>
  <c r="V91" i="14" s="1"/>
  <c r="V123" i="14" s="1"/>
  <c r="X26" i="14"/>
  <c r="X61" i="14" s="1"/>
  <c r="X93" i="14" s="1"/>
  <c r="X125" i="14" s="1"/>
  <c r="W29" i="14"/>
  <c r="W64" i="14" s="1"/>
  <c r="W96" i="14" s="1"/>
  <c r="W128" i="14" s="1"/>
  <c r="V32" i="14"/>
  <c r="V67" i="14" s="1"/>
  <c r="V99" i="14" s="1"/>
  <c r="V131" i="14" s="1"/>
  <c r="X34" i="14"/>
  <c r="X69" i="14" s="1"/>
  <c r="X101" i="14" s="1"/>
  <c r="X133" i="14" s="1"/>
  <c r="X10" i="14"/>
  <c r="X12" i="14"/>
  <c r="X47" i="14" s="1"/>
  <c r="X79" i="14" s="1"/>
  <c r="X111" i="14" s="1"/>
  <c r="W23" i="14"/>
  <c r="W58" i="14" s="1"/>
  <c r="W90" i="14" s="1"/>
  <c r="W122" i="14" s="1"/>
  <c r="V34" i="14"/>
  <c r="V69" i="14" s="1"/>
  <c r="V101" i="14" s="1"/>
  <c r="V133" i="14" s="1"/>
  <c r="X13" i="14"/>
  <c r="X48" i="14" s="1"/>
  <c r="X80" i="14" s="1"/>
  <c r="X112" i="14" s="1"/>
  <c r="W24" i="14"/>
  <c r="W59" i="14" s="1"/>
  <c r="W91" i="14" s="1"/>
  <c r="W123" i="14" s="1"/>
  <c r="V35" i="14"/>
  <c r="V70" i="14" s="1"/>
  <c r="V102" i="14" s="1"/>
  <c r="V134" i="14" s="1"/>
  <c r="V19" i="14"/>
  <c r="V54" i="14" s="1"/>
  <c r="V86" i="14" s="1"/>
  <c r="V118" i="14" s="1"/>
  <c r="W15" i="14"/>
  <c r="W50" i="14" s="1"/>
  <c r="W82" i="14" s="1"/>
  <c r="W114" i="14" s="1"/>
  <c r="V26" i="14"/>
  <c r="V61" i="14" s="1"/>
  <c r="V93" i="14" s="1"/>
  <c r="V125" i="14" s="1"/>
  <c r="X36" i="14"/>
  <c r="X71" i="14" s="1"/>
  <c r="X103" i="14" s="1"/>
  <c r="X28" i="14"/>
  <c r="X63" i="14" s="1"/>
  <c r="X95" i="14" s="1"/>
  <c r="X127" i="14" s="1"/>
  <c r="X29" i="14"/>
  <c r="X64" i="14" s="1"/>
  <c r="X96" i="14" s="1"/>
  <c r="X128" i="14" s="1"/>
  <c r="W16" i="14"/>
  <c r="W51" i="14" s="1"/>
  <c r="W83" i="14" s="1"/>
  <c r="W115" i="14" s="1"/>
  <c r="V27" i="14"/>
  <c r="V62" i="14" s="1"/>
  <c r="V94" i="14" s="1"/>
  <c r="V126" i="14" s="1"/>
  <c r="X20" i="14"/>
  <c r="X55" i="14" s="1"/>
  <c r="X87" i="14" s="1"/>
  <c r="X119" i="14" s="1"/>
  <c r="W31" i="14"/>
  <c r="W66" i="14" s="1"/>
  <c r="W98" i="14" s="1"/>
  <c r="W130" i="14" s="1"/>
  <c r="V18" i="14"/>
  <c r="V53" i="14" s="1"/>
  <c r="V85" i="14" s="1"/>
  <c r="V117" i="14" s="1"/>
  <c r="V11" i="14"/>
  <c r="V46" i="14" s="1"/>
  <c r="V78" i="14" s="1"/>
  <c r="V110" i="14" s="1"/>
  <c r="X21" i="14"/>
  <c r="X56" i="14" s="1"/>
  <c r="X88" i="14" s="1"/>
  <c r="X120" i="14" s="1"/>
  <c r="W32" i="14"/>
  <c r="W67" i="14" s="1"/>
  <c r="W99" i="14" s="1"/>
  <c r="W131" i="14" s="1"/>
  <c r="AZ10" i="14"/>
  <c r="BA13" i="14"/>
  <c r="BA48" i="14" s="1"/>
  <c r="BA80" i="14" s="1"/>
  <c r="BA112" i="14" s="1"/>
  <c r="AZ16" i="14"/>
  <c r="AZ51" i="14" s="1"/>
  <c r="AZ83" i="14" s="1"/>
  <c r="AZ115" i="14" s="1"/>
  <c r="BB18" i="14"/>
  <c r="BB53" i="14" s="1"/>
  <c r="BB85" i="14" s="1"/>
  <c r="BB117" i="14" s="1"/>
  <c r="BA21" i="14"/>
  <c r="BA56" i="14" s="1"/>
  <c r="BA88" i="14" s="1"/>
  <c r="BA120" i="14" s="1"/>
  <c r="AZ24" i="14"/>
  <c r="AZ59" i="14" s="1"/>
  <c r="AZ91" i="14" s="1"/>
  <c r="AZ123" i="14" s="1"/>
  <c r="BB26" i="14"/>
  <c r="BB61" i="14" s="1"/>
  <c r="BB93" i="14" s="1"/>
  <c r="BB125" i="14" s="1"/>
  <c r="BA29" i="14"/>
  <c r="BA64" i="14" s="1"/>
  <c r="BA96" i="14" s="1"/>
  <c r="BA128" i="14" s="1"/>
  <c r="AZ32" i="14"/>
  <c r="AZ67" i="14" s="1"/>
  <c r="AZ99" i="14" s="1"/>
  <c r="AZ131" i="14" s="1"/>
  <c r="BB34" i="14"/>
  <c r="BB69" i="14" s="1"/>
  <c r="BB101" i="14" s="1"/>
  <c r="BB133" i="14" s="1"/>
  <c r="BB10" i="14"/>
  <c r="AZ11" i="14"/>
  <c r="AZ46" i="14" s="1"/>
  <c r="AZ78" i="14" s="1"/>
  <c r="AZ110" i="14" s="1"/>
  <c r="BB13" i="14"/>
  <c r="BB48" i="14" s="1"/>
  <c r="BB80" i="14" s="1"/>
  <c r="BB112" i="14" s="1"/>
  <c r="BA16" i="14"/>
  <c r="BA51" i="14" s="1"/>
  <c r="BA83" i="14" s="1"/>
  <c r="BA115" i="14" s="1"/>
  <c r="AZ19" i="14"/>
  <c r="AZ54" i="14" s="1"/>
  <c r="AZ86" i="14" s="1"/>
  <c r="AZ118" i="14" s="1"/>
  <c r="BB21" i="14"/>
  <c r="BB56" i="14" s="1"/>
  <c r="BB88" i="14" s="1"/>
  <c r="BB120" i="14" s="1"/>
  <c r="BA24" i="14"/>
  <c r="BA59" i="14" s="1"/>
  <c r="BA91" i="14" s="1"/>
  <c r="BA123" i="14" s="1"/>
  <c r="AZ27" i="14"/>
  <c r="AZ62" i="14" s="1"/>
  <c r="AZ94" i="14" s="1"/>
  <c r="AZ126" i="14" s="1"/>
  <c r="BB29" i="14"/>
  <c r="BB64" i="14" s="1"/>
  <c r="BB96" i="14" s="1"/>
  <c r="BB128" i="14" s="1"/>
  <c r="BA32" i="14"/>
  <c r="BA67" i="14" s="1"/>
  <c r="BA99" i="14" s="1"/>
  <c r="BA131" i="14" s="1"/>
  <c r="AZ35" i="14"/>
  <c r="AZ70" i="14" s="1"/>
  <c r="AZ102" i="14" s="1"/>
  <c r="AZ134" i="14" s="1"/>
  <c r="BA11" i="14"/>
  <c r="BA46" i="14" s="1"/>
  <c r="BA78" i="14" s="1"/>
  <c r="BA110" i="14" s="1"/>
  <c r="AZ14" i="14"/>
  <c r="AZ49" i="14" s="1"/>
  <c r="AZ81" i="14" s="1"/>
  <c r="AZ113" i="14" s="1"/>
  <c r="BB16" i="14"/>
  <c r="BB51" i="14" s="1"/>
  <c r="BB83" i="14" s="1"/>
  <c r="BB115" i="14" s="1"/>
  <c r="BA19" i="14"/>
  <c r="BA54" i="14" s="1"/>
  <c r="BA86" i="14" s="1"/>
  <c r="BA118" i="14" s="1"/>
  <c r="AZ22" i="14"/>
  <c r="AZ57" i="14" s="1"/>
  <c r="AZ89" i="14" s="1"/>
  <c r="AZ121" i="14" s="1"/>
  <c r="BB24" i="14"/>
  <c r="BB59" i="14" s="1"/>
  <c r="BB91" i="14" s="1"/>
  <c r="BB123" i="14" s="1"/>
  <c r="BA27" i="14"/>
  <c r="BA62" i="14" s="1"/>
  <c r="BA94" i="14" s="1"/>
  <c r="BA126" i="14" s="1"/>
  <c r="AZ30" i="14"/>
  <c r="AZ65" i="14" s="1"/>
  <c r="AZ97" i="14" s="1"/>
  <c r="AZ129" i="14" s="1"/>
  <c r="BB32" i="14"/>
  <c r="BB67" i="14" s="1"/>
  <c r="BB99" i="14" s="1"/>
  <c r="BB131" i="14" s="1"/>
  <c r="BA35" i="14"/>
  <c r="BA70" i="14" s="1"/>
  <c r="BA102" i="14" s="1"/>
  <c r="BA134" i="14" s="1"/>
  <c r="BB11" i="14"/>
  <c r="BB46" i="14" s="1"/>
  <c r="BB78" i="14" s="1"/>
  <c r="BB110" i="14" s="1"/>
  <c r="BA14" i="14"/>
  <c r="BA49" i="14" s="1"/>
  <c r="BA81" i="14" s="1"/>
  <c r="BA113" i="14" s="1"/>
  <c r="AZ17" i="14"/>
  <c r="AZ52" i="14" s="1"/>
  <c r="AZ84" i="14" s="1"/>
  <c r="AZ116" i="14" s="1"/>
  <c r="BB19" i="14"/>
  <c r="BB54" i="14" s="1"/>
  <c r="BB86" i="14" s="1"/>
  <c r="BB118" i="14" s="1"/>
  <c r="BA22" i="14"/>
  <c r="BA57" i="14" s="1"/>
  <c r="BA89" i="14" s="1"/>
  <c r="BA121" i="14" s="1"/>
  <c r="AZ25" i="14"/>
  <c r="AZ60" i="14" s="1"/>
  <c r="AZ92" i="14" s="1"/>
  <c r="AZ124" i="14" s="1"/>
  <c r="BB27" i="14"/>
  <c r="BB62" i="14" s="1"/>
  <c r="BB94" i="14" s="1"/>
  <c r="BB126" i="14" s="1"/>
  <c r="BA30" i="14"/>
  <c r="BA65" i="14" s="1"/>
  <c r="BA97" i="14" s="1"/>
  <c r="BA129" i="14" s="1"/>
  <c r="AZ33" i="14"/>
  <c r="AZ68" i="14" s="1"/>
  <c r="AZ100" i="14" s="1"/>
  <c r="AZ132" i="14" s="1"/>
  <c r="BB35" i="14"/>
  <c r="BB70" i="14" s="1"/>
  <c r="BB102" i="14" s="1"/>
  <c r="BB134" i="14" s="1"/>
  <c r="AZ12" i="14"/>
  <c r="AZ47" i="14" s="1"/>
  <c r="AZ79" i="14" s="1"/>
  <c r="AZ111" i="14" s="1"/>
  <c r="BB14" i="14"/>
  <c r="BB49" i="14" s="1"/>
  <c r="BB81" i="14" s="1"/>
  <c r="BB113" i="14" s="1"/>
  <c r="BA17" i="14"/>
  <c r="BA52" i="14" s="1"/>
  <c r="BA84" i="14" s="1"/>
  <c r="BA116" i="14" s="1"/>
  <c r="AZ20" i="14"/>
  <c r="AZ55" i="14" s="1"/>
  <c r="AZ87" i="14" s="1"/>
  <c r="AZ119" i="14" s="1"/>
  <c r="BB22" i="14"/>
  <c r="BB57" i="14" s="1"/>
  <c r="BB89" i="14" s="1"/>
  <c r="BB121" i="14" s="1"/>
  <c r="BA25" i="14"/>
  <c r="BA60" i="14" s="1"/>
  <c r="BA92" i="14" s="1"/>
  <c r="BA124" i="14" s="1"/>
  <c r="AZ28" i="14"/>
  <c r="AZ63" i="14" s="1"/>
  <c r="AZ95" i="14" s="1"/>
  <c r="AZ127" i="14" s="1"/>
  <c r="BB30" i="14"/>
  <c r="BB65" i="14" s="1"/>
  <c r="BB97" i="14" s="1"/>
  <c r="BB129" i="14" s="1"/>
  <c r="BA33" i="14"/>
  <c r="BA68" i="14" s="1"/>
  <c r="BA100" i="14" s="1"/>
  <c r="BA132" i="14" s="1"/>
  <c r="AZ36" i="14"/>
  <c r="AZ71" i="14" s="1"/>
  <c r="AZ103" i="14" s="1"/>
  <c r="BB12" i="14"/>
  <c r="BB47" i="14" s="1"/>
  <c r="BB79" i="14" s="1"/>
  <c r="BB111" i="14" s="1"/>
  <c r="BA15" i="14"/>
  <c r="BA50" i="14" s="1"/>
  <c r="BA82" i="14" s="1"/>
  <c r="BA114" i="14" s="1"/>
  <c r="AZ18" i="14"/>
  <c r="AZ53" i="14" s="1"/>
  <c r="AZ85" i="14" s="1"/>
  <c r="AZ117" i="14" s="1"/>
  <c r="BB20" i="14"/>
  <c r="BB55" i="14" s="1"/>
  <c r="BB87" i="14" s="1"/>
  <c r="BB119" i="14" s="1"/>
  <c r="BA23" i="14"/>
  <c r="BA58" i="14" s="1"/>
  <c r="BA90" i="14" s="1"/>
  <c r="BA122" i="14" s="1"/>
  <c r="AZ26" i="14"/>
  <c r="AZ61" i="14" s="1"/>
  <c r="AZ93" i="14" s="1"/>
  <c r="AZ125" i="14" s="1"/>
  <c r="BB28" i="14"/>
  <c r="BB63" i="14" s="1"/>
  <c r="BB95" i="14" s="1"/>
  <c r="BB127" i="14" s="1"/>
  <c r="BA31" i="14"/>
  <c r="BA66" i="14" s="1"/>
  <c r="BA98" i="14" s="1"/>
  <c r="BA130" i="14" s="1"/>
  <c r="AZ34" i="14"/>
  <c r="AZ69" i="14" s="1"/>
  <c r="AZ101" i="14" s="1"/>
  <c r="AZ133" i="14" s="1"/>
  <c r="BB36" i="14"/>
  <c r="BB71" i="14" s="1"/>
  <c r="BB103" i="14" s="1"/>
  <c r="AZ13" i="14"/>
  <c r="AZ48" i="14" s="1"/>
  <c r="AZ80" i="14" s="1"/>
  <c r="AZ112" i="14" s="1"/>
  <c r="BB15" i="14"/>
  <c r="BB50" i="14" s="1"/>
  <c r="BB82" i="14" s="1"/>
  <c r="BB114" i="14" s="1"/>
  <c r="BA18" i="14"/>
  <c r="BA53" i="14" s="1"/>
  <c r="BA85" i="14" s="1"/>
  <c r="BA117" i="14" s="1"/>
  <c r="AZ21" i="14"/>
  <c r="AZ56" i="14" s="1"/>
  <c r="AZ88" i="14" s="1"/>
  <c r="AZ120" i="14" s="1"/>
  <c r="BB23" i="14"/>
  <c r="BB58" i="14" s="1"/>
  <c r="BB90" i="14" s="1"/>
  <c r="BB122" i="14" s="1"/>
  <c r="BA26" i="14"/>
  <c r="BA61" i="14" s="1"/>
  <c r="BA93" i="14" s="1"/>
  <c r="BA125" i="14" s="1"/>
  <c r="AZ29" i="14"/>
  <c r="AZ64" i="14" s="1"/>
  <c r="AZ96" i="14" s="1"/>
  <c r="AZ128" i="14" s="1"/>
  <c r="BB31" i="14"/>
  <c r="BB66" i="14" s="1"/>
  <c r="BB98" i="14" s="1"/>
  <c r="BB130" i="14" s="1"/>
  <c r="BA34" i="14"/>
  <c r="BA69" i="14" s="1"/>
  <c r="BA101" i="14" s="1"/>
  <c r="BA133" i="14" s="1"/>
  <c r="BA10" i="14"/>
  <c r="BA20" i="14"/>
  <c r="BA55" i="14" s="1"/>
  <c r="BA87" i="14" s="1"/>
  <c r="BA119" i="14" s="1"/>
  <c r="AZ23" i="14"/>
  <c r="AZ58" i="14" s="1"/>
  <c r="AZ90" i="14" s="1"/>
  <c r="AZ122" i="14" s="1"/>
  <c r="BB25" i="14"/>
  <c r="BB60" i="14" s="1"/>
  <c r="BB92" i="14" s="1"/>
  <c r="BB124" i="14" s="1"/>
  <c r="BA28" i="14"/>
  <c r="BA63" i="14" s="1"/>
  <c r="BA95" i="14" s="1"/>
  <c r="BA127" i="14" s="1"/>
  <c r="AZ31" i="14"/>
  <c r="AZ66" i="14" s="1"/>
  <c r="AZ98" i="14" s="1"/>
  <c r="AZ130" i="14" s="1"/>
  <c r="BA12" i="14"/>
  <c r="BA47" i="14" s="1"/>
  <c r="BA79" i="14" s="1"/>
  <c r="BA111" i="14" s="1"/>
  <c r="BB33" i="14"/>
  <c r="BB68" i="14" s="1"/>
  <c r="BB100" i="14" s="1"/>
  <c r="BB132" i="14" s="1"/>
  <c r="AZ15" i="14"/>
  <c r="AZ50" i="14" s="1"/>
  <c r="AZ82" i="14" s="1"/>
  <c r="AZ114" i="14" s="1"/>
  <c r="BA36" i="14"/>
  <c r="BA71" i="14" s="1"/>
  <c r="BA103" i="14" s="1"/>
  <c r="BB17" i="14"/>
  <c r="BB52" i="14" s="1"/>
  <c r="BB84" i="14" s="1"/>
  <c r="BB116" i="14" s="1"/>
  <c r="CD10" i="14"/>
  <c r="CE13" i="14"/>
  <c r="CE48" i="14" s="1"/>
  <c r="CE80" i="14" s="1"/>
  <c r="CE112" i="14" s="1"/>
  <c r="CD16" i="14"/>
  <c r="CD51" i="14" s="1"/>
  <c r="CD83" i="14" s="1"/>
  <c r="CD115" i="14" s="1"/>
  <c r="CF18" i="14"/>
  <c r="CF53" i="14" s="1"/>
  <c r="CF85" i="14" s="1"/>
  <c r="CF117" i="14" s="1"/>
  <c r="CE21" i="14"/>
  <c r="CE56" i="14" s="1"/>
  <c r="CE88" i="14" s="1"/>
  <c r="CE120" i="14" s="1"/>
  <c r="CD24" i="14"/>
  <c r="CD59" i="14" s="1"/>
  <c r="CD91" i="14" s="1"/>
  <c r="CD123" i="14" s="1"/>
  <c r="CF26" i="14"/>
  <c r="CF61" i="14" s="1"/>
  <c r="CF93" i="14" s="1"/>
  <c r="CF125" i="14" s="1"/>
  <c r="CE29" i="14"/>
  <c r="CE64" i="14" s="1"/>
  <c r="CE96" i="14" s="1"/>
  <c r="CE128" i="14" s="1"/>
  <c r="CD32" i="14"/>
  <c r="CD67" i="14" s="1"/>
  <c r="CD99" i="14" s="1"/>
  <c r="CD131" i="14" s="1"/>
  <c r="CF34" i="14"/>
  <c r="CF69" i="14" s="1"/>
  <c r="CF101" i="14" s="1"/>
  <c r="CF133" i="14" s="1"/>
  <c r="CF10" i="14"/>
  <c r="CD11" i="14"/>
  <c r="CD46" i="14" s="1"/>
  <c r="CD78" i="14" s="1"/>
  <c r="CD110" i="14" s="1"/>
  <c r="CF13" i="14"/>
  <c r="CF48" i="14" s="1"/>
  <c r="CF80" i="14" s="1"/>
  <c r="CF112" i="14" s="1"/>
  <c r="CE16" i="14"/>
  <c r="CE51" i="14" s="1"/>
  <c r="CE83" i="14" s="1"/>
  <c r="CE115" i="14" s="1"/>
  <c r="CD19" i="14"/>
  <c r="CD54" i="14" s="1"/>
  <c r="CD86" i="14" s="1"/>
  <c r="CD118" i="14" s="1"/>
  <c r="CF21" i="14"/>
  <c r="CF56" i="14" s="1"/>
  <c r="CF88" i="14" s="1"/>
  <c r="CF120" i="14" s="1"/>
  <c r="CE24" i="14"/>
  <c r="CE59" i="14" s="1"/>
  <c r="CE91" i="14" s="1"/>
  <c r="CE123" i="14" s="1"/>
  <c r="CD27" i="14"/>
  <c r="CD62" i="14" s="1"/>
  <c r="CD94" i="14" s="1"/>
  <c r="CD126" i="14" s="1"/>
  <c r="CF29" i="14"/>
  <c r="CF64" i="14" s="1"/>
  <c r="CF96" i="14" s="1"/>
  <c r="CF128" i="14" s="1"/>
  <c r="CE32" i="14"/>
  <c r="CE67" i="14" s="1"/>
  <c r="CE99" i="14" s="1"/>
  <c r="CE131" i="14" s="1"/>
  <c r="CD35" i="14"/>
  <c r="CD70" i="14" s="1"/>
  <c r="CD102" i="14" s="1"/>
  <c r="CD134" i="14" s="1"/>
  <c r="CE11" i="14"/>
  <c r="CE46" i="14" s="1"/>
  <c r="CE78" i="14" s="1"/>
  <c r="CE110" i="14" s="1"/>
  <c r="CD14" i="14"/>
  <c r="CD49" i="14" s="1"/>
  <c r="CD81" i="14" s="1"/>
  <c r="CD113" i="14" s="1"/>
  <c r="CF16" i="14"/>
  <c r="CF51" i="14" s="1"/>
  <c r="CF83" i="14" s="1"/>
  <c r="CF115" i="14" s="1"/>
  <c r="CE19" i="14"/>
  <c r="CE54" i="14" s="1"/>
  <c r="CE86" i="14" s="1"/>
  <c r="CE118" i="14" s="1"/>
  <c r="CD22" i="14"/>
  <c r="CD57" i="14" s="1"/>
  <c r="CD89" i="14" s="1"/>
  <c r="CD121" i="14" s="1"/>
  <c r="CF24" i="14"/>
  <c r="CF59" i="14" s="1"/>
  <c r="CF91" i="14" s="1"/>
  <c r="CF123" i="14" s="1"/>
  <c r="CE27" i="14"/>
  <c r="CE62" i="14" s="1"/>
  <c r="CE94" i="14" s="1"/>
  <c r="CE126" i="14" s="1"/>
  <c r="CD30" i="14"/>
  <c r="CD65" i="14" s="1"/>
  <c r="CD97" i="14" s="1"/>
  <c r="CD129" i="14" s="1"/>
  <c r="CF32" i="14"/>
  <c r="CF67" i="14" s="1"/>
  <c r="CF99" i="14" s="1"/>
  <c r="CF131" i="14" s="1"/>
  <c r="CE35" i="14"/>
  <c r="CE70" i="14" s="1"/>
  <c r="CE102" i="14" s="1"/>
  <c r="CE134" i="14" s="1"/>
  <c r="CF11" i="14"/>
  <c r="CF46" i="14" s="1"/>
  <c r="CF78" i="14" s="1"/>
  <c r="CF110" i="14" s="1"/>
  <c r="CE14" i="14"/>
  <c r="CE49" i="14" s="1"/>
  <c r="CE81" i="14" s="1"/>
  <c r="CE113" i="14" s="1"/>
  <c r="CD17" i="14"/>
  <c r="CD52" i="14" s="1"/>
  <c r="CD84" i="14" s="1"/>
  <c r="CD116" i="14" s="1"/>
  <c r="CF19" i="14"/>
  <c r="CF54" i="14" s="1"/>
  <c r="CF86" i="14" s="1"/>
  <c r="CF118" i="14" s="1"/>
  <c r="CE22" i="14"/>
  <c r="CE57" i="14" s="1"/>
  <c r="CE89" i="14" s="1"/>
  <c r="CE121" i="14" s="1"/>
  <c r="CD25" i="14"/>
  <c r="CD60" i="14" s="1"/>
  <c r="CD92" i="14" s="1"/>
  <c r="CD124" i="14" s="1"/>
  <c r="CF27" i="14"/>
  <c r="CF62" i="14" s="1"/>
  <c r="CF94" i="14" s="1"/>
  <c r="CF126" i="14" s="1"/>
  <c r="CE30" i="14"/>
  <c r="CE65" i="14" s="1"/>
  <c r="CE97" i="14" s="1"/>
  <c r="CE129" i="14" s="1"/>
  <c r="CD33" i="14"/>
  <c r="CD68" i="14" s="1"/>
  <c r="CD100" i="14" s="1"/>
  <c r="CD132" i="14" s="1"/>
  <c r="CF35" i="14"/>
  <c r="CF70" i="14" s="1"/>
  <c r="CF102" i="14" s="1"/>
  <c r="CF134" i="14" s="1"/>
  <c r="CD12" i="14"/>
  <c r="CD47" i="14" s="1"/>
  <c r="CD79" i="14" s="1"/>
  <c r="CD111" i="14" s="1"/>
  <c r="CF14" i="14"/>
  <c r="CF49" i="14" s="1"/>
  <c r="CF81" i="14" s="1"/>
  <c r="CF113" i="14" s="1"/>
  <c r="CE17" i="14"/>
  <c r="CE52" i="14" s="1"/>
  <c r="CE84" i="14" s="1"/>
  <c r="CE116" i="14" s="1"/>
  <c r="CD20" i="14"/>
  <c r="CD55" i="14" s="1"/>
  <c r="CD87" i="14" s="1"/>
  <c r="CD119" i="14" s="1"/>
  <c r="CF22" i="14"/>
  <c r="CF57" i="14" s="1"/>
  <c r="CF89" i="14" s="1"/>
  <c r="CF121" i="14" s="1"/>
  <c r="CE25" i="14"/>
  <c r="CE60" i="14" s="1"/>
  <c r="CE92" i="14" s="1"/>
  <c r="CE124" i="14" s="1"/>
  <c r="CD28" i="14"/>
  <c r="CD63" i="14" s="1"/>
  <c r="CD95" i="14" s="1"/>
  <c r="CD127" i="14" s="1"/>
  <c r="CF30" i="14"/>
  <c r="CF65" i="14" s="1"/>
  <c r="CF97" i="14" s="1"/>
  <c r="CF129" i="14" s="1"/>
  <c r="CE33" i="14"/>
  <c r="CE68" i="14" s="1"/>
  <c r="CE100" i="14" s="1"/>
  <c r="CE132" i="14" s="1"/>
  <c r="CD36" i="14"/>
  <c r="CD71" i="14" s="1"/>
  <c r="CD103" i="14" s="1"/>
  <c r="CF12" i="14"/>
  <c r="CF47" i="14" s="1"/>
  <c r="CF79" i="14" s="1"/>
  <c r="CF111" i="14" s="1"/>
  <c r="CE15" i="14"/>
  <c r="CE50" i="14" s="1"/>
  <c r="CE82" i="14" s="1"/>
  <c r="CE114" i="14" s="1"/>
  <c r="CD18" i="14"/>
  <c r="CD53" i="14" s="1"/>
  <c r="CD85" i="14" s="1"/>
  <c r="CD117" i="14" s="1"/>
  <c r="CF20" i="14"/>
  <c r="CF55" i="14" s="1"/>
  <c r="CF87" i="14" s="1"/>
  <c r="CF119" i="14" s="1"/>
  <c r="CE23" i="14"/>
  <c r="CE58" i="14" s="1"/>
  <c r="CE90" i="14" s="1"/>
  <c r="CE122" i="14" s="1"/>
  <c r="CD26" i="14"/>
  <c r="CD61" i="14" s="1"/>
  <c r="CD93" i="14" s="1"/>
  <c r="CD125" i="14" s="1"/>
  <c r="CF28" i="14"/>
  <c r="CF63" i="14" s="1"/>
  <c r="CF95" i="14" s="1"/>
  <c r="CF127" i="14" s="1"/>
  <c r="CE31" i="14"/>
  <c r="CE66" i="14" s="1"/>
  <c r="CE98" i="14" s="1"/>
  <c r="CE130" i="14" s="1"/>
  <c r="CD34" i="14"/>
  <c r="CD69" i="14" s="1"/>
  <c r="CD101" i="14" s="1"/>
  <c r="CD133" i="14" s="1"/>
  <c r="CF36" i="14"/>
  <c r="CF71" i="14" s="1"/>
  <c r="CF103" i="14" s="1"/>
  <c r="CD13" i="14"/>
  <c r="CD48" i="14" s="1"/>
  <c r="CD80" i="14" s="1"/>
  <c r="CD112" i="14" s="1"/>
  <c r="CF15" i="14"/>
  <c r="CF50" i="14" s="1"/>
  <c r="CF82" i="14" s="1"/>
  <c r="CF114" i="14" s="1"/>
  <c r="CE18" i="14"/>
  <c r="CE53" i="14" s="1"/>
  <c r="CE85" i="14" s="1"/>
  <c r="CE117" i="14" s="1"/>
  <c r="CD21" i="14"/>
  <c r="CD56" i="14" s="1"/>
  <c r="CD88" i="14" s="1"/>
  <c r="CD120" i="14" s="1"/>
  <c r="CF23" i="14"/>
  <c r="CF58" i="14" s="1"/>
  <c r="CF90" i="14" s="1"/>
  <c r="CF122" i="14" s="1"/>
  <c r="CE26" i="14"/>
  <c r="CE61" i="14" s="1"/>
  <c r="CE93" i="14" s="1"/>
  <c r="CE125" i="14" s="1"/>
  <c r="CD29" i="14"/>
  <c r="CD64" i="14" s="1"/>
  <c r="CD96" i="14" s="1"/>
  <c r="CD128" i="14" s="1"/>
  <c r="CF31" i="14"/>
  <c r="CF66" i="14" s="1"/>
  <c r="CF98" i="14" s="1"/>
  <c r="CF130" i="14" s="1"/>
  <c r="CE34" i="14"/>
  <c r="CE69" i="14" s="1"/>
  <c r="CE101" i="14" s="1"/>
  <c r="CE133" i="14" s="1"/>
  <c r="CE10" i="14"/>
  <c r="CD31" i="14"/>
  <c r="CD66" i="14" s="1"/>
  <c r="CD98" i="14" s="1"/>
  <c r="CD130" i="14" s="1"/>
  <c r="CE12" i="14"/>
  <c r="CE47" i="14" s="1"/>
  <c r="CE79" i="14" s="1"/>
  <c r="CE111" i="14" s="1"/>
  <c r="CF33" i="14"/>
  <c r="CF68" i="14" s="1"/>
  <c r="CF100" i="14" s="1"/>
  <c r="CF132" i="14" s="1"/>
  <c r="CD15" i="14"/>
  <c r="CD50" i="14" s="1"/>
  <c r="CD82" i="14" s="1"/>
  <c r="CD114" i="14" s="1"/>
  <c r="CE36" i="14"/>
  <c r="CE71" i="14" s="1"/>
  <c r="CE103" i="14" s="1"/>
  <c r="CF17" i="14"/>
  <c r="CF52" i="14" s="1"/>
  <c r="CF84" i="14" s="1"/>
  <c r="CF116" i="14" s="1"/>
  <c r="CE20" i="14"/>
  <c r="CE55" i="14" s="1"/>
  <c r="CE87" i="14" s="1"/>
  <c r="CE119" i="14" s="1"/>
  <c r="CD23" i="14"/>
  <c r="CD58" i="14" s="1"/>
  <c r="CD90" i="14" s="1"/>
  <c r="CD122" i="14" s="1"/>
  <c r="CF25" i="14"/>
  <c r="CF60" i="14" s="1"/>
  <c r="CF92" i="14" s="1"/>
  <c r="CF124" i="14" s="1"/>
  <c r="CE28" i="14"/>
  <c r="CE63" i="14" s="1"/>
  <c r="CE95" i="14" s="1"/>
  <c r="CE127" i="14" s="1"/>
  <c r="AL11" i="14"/>
  <c r="AL46" i="14" s="1"/>
  <c r="AL78" i="14" s="1"/>
  <c r="AL110" i="14" s="1"/>
  <c r="AK14" i="14"/>
  <c r="AK49" i="14" s="1"/>
  <c r="AK81" i="14" s="1"/>
  <c r="AK113" i="14" s="1"/>
  <c r="AM16" i="14"/>
  <c r="AM51" i="14" s="1"/>
  <c r="AM83" i="14" s="1"/>
  <c r="AM115" i="14" s="1"/>
  <c r="AL19" i="14"/>
  <c r="AL54" i="14" s="1"/>
  <c r="AL86" i="14" s="1"/>
  <c r="AL118" i="14" s="1"/>
  <c r="AK22" i="14"/>
  <c r="AK57" i="14" s="1"/>
  <c r="AK89" i="14" s="1"/>
  <c r="AK121" i="14" s="1"/>
  <c r="AM24" i="14"/>
  <c r="AM59" i="14" s="1"/>
  <c r="AM91" i="14" s="1"/>
  <c r="AM123" i="14" s="1"/>
  <c r="AL27" i="14"/>
  <c r="AL62" i="14" s="1"/>
  <c r="AL94" i="14" s="1"/>
  <c r="AL126" i="14" s="1"/>
  <c r="AK30" i="14"/>
  <c r="AK65" i="14" s="1"/>
  <c r="AK97" i="14" s="1"/>
  <c r="AK129" i="14" s="1"/>
  <c r="AM32" i="14"/>
  <c r="AM67" i="14" s="1"/>
  <c r="AM99" i="14" s="1"/>
  <c r="AM131" i="14" s="1"/>
  <c r="AL35" i="14"/>
  <c r="AL70" i="14" s="1"/>
  <c r="AL102" i="14" s="1"/>
  <c r="AL134" i="14" s="1"/>
  <c r="AM11" i="14"/>
  <c r="AM46" i="14" s="1"/>
  <c r="AM78" i="14" s="1"/>
  <c r="AM110" i="14" s="1"/>
  <c r="AL14" i="14"/>
  <c r="AL49" i="14" s="1"/>
  <c r="AL81" i="14" s="1"/>
  <c r="AL113" i="14" s="1"/>
  <c r="AK17" i="14"/>
  <c r="AK52" i="14" s="1"/>
  <c r="AK84" i="14" s="1"/>
  <c r="AK116" i="14" s="1"/>
  <c r="AM19" i="14"/>
  <c r="AM54" i="14" s="1"/>
  <c r="AM86" i="14" s="1"/>
  <c r="AM118" i="14" s="1"/>
  <c r="AL22" i="14"/>
  <c r="AL57" i="14" s="1"/>
  <c r="AL89" i="14" s="1"/>
  <c r="AL121" i="14" s="1"/>
  <c r="AK25" i="14"/>
  <c r="AK60" i="14" s="1"/>
  <c r="AK92" i="14" s="1"/>
  <c r="AK124" i="14" s="1"/>
  <c r="AM27" i="14"/>
  <c r="AM62" i="14" s="1"/>
  <c r="AM94" i="14" s="1"/>
  <c r="AM126" i="14" s="1"/>
  <c r="AL30" i="14"/>
  <c r="AL65" i="14" s="1"/>
  <c r="AL97" i="14" s="1"/>
  <c r="AL129" i="14" s="1"/>
  <c r="AK33" i="14"/>
  <c r="AK68" i="14" s="1"/>
  <c r="AK100" i="14" s="1"/>
  <c r="AK132" i="14" s="1"/>
  <c r="AM35" i="14"/>
  <c r="AM70" i="14" s="1"/>
  <c r="AM102" i="14" s="1"/>
  <c r="AM134" i="14" s="1"/>
  <c r="AK12" i="14"/>
  <c r="AK47" i="14" s="1"/>
  <c r="AK79" i="14" s="1"/>
  <c r="AK111" i="14" s="1"/>
  <c r="AM14" i="14"/>
  <c r="AM49" i="14" s="1"/>
  <c r="AM81" i="14" s="1"/>
  <c r="AM113" i="14" s="1"/>
  <c r="AL17" i="14"/>
  <c r="AL52" i="14" s="1"/>
  <c r="AL84" i="14" s="1"/>
  <c r="AL116" i="14" s="1"/>
  <c r="AK20" i="14"/>
  <c r="AK55" i="14" s="1"/>
  <c r="AK87" i="14" s="1"/>
  <c r="AK119" i="14" s="1"/>
  <c r="AM22" i="14"/>
  <c r="AM57" i="14" s="1"/>
  <c r="AM89" i="14" s="1"/>
  <c r="AM121" i="14" s="1"/>
  <c r="AL25" i="14"/>
  <c r="AL60" i="14" s="1"/>
  <c r="AL92" i="14" s="1"/>
  <c r="AL124" i="14" s="1"/>
  <c r="AK28" i="14"/>
  <c r="AK63" i="14" s="1"/>
  <c r="AK95" i="14" s="1"/>
  <c r="AK127" i="14" s="1"/>
  <c r="AM30" i="14"/>
  <c r="AM65" i="14" s="1"/>
  <c r="AM97" i="14" s="1"/>
  <c r="AM129" i="14" s="1"/>
  <c r="AL33" i="14"/>
  <c r="AL68" i="14" s="1"/>
  <c r="AL100" i="14" s="1"/>
  <c r="AL132" i="14" s="1"/>
  <c r="AK36" i="14"/>
  <c r="AK71" i="14" s="1"/>
  <c r="AK103" i="14" s="1"/>
  <c r="AL12" i="14"/>
  <c r="AL47" i="14" s="1"/>
  <c r="AL79" i="14" s="1"/>
  <c r="AL111" i="14" s="1"/>
  <c r="AK15" i="14"/>
  <c r="AK50" i="14" s="1"/>
  <c r="AK82" i="14" s="1"/>
  <c r="AK114" i="14" s="1"/>
  <c r="AM17" i="14"/>
  <c r="AM52" i="14" s="1"/>
  <c r="AM84" i="14" s="1"/>
  <c r="AM116" i="14" s="1"/>
  <c r="AL20" i="14"/>
  <c r="AL55" i="14" s="1"/>
  <c r="AL87" i="14" s="1"/>
  <c r="AL119" i="14" s="1"/>
  <c r="AK23" i="14"/>
  <c r="AK58" i="14" s="1"/>
  <c r="AK90" i="14" s="1"/>
  <c r="AK122" i="14" s="1"/>
  <c r="AM25" i="14"/>
  <c r="AM60" i="14" s="1"/>
  <c r="AM92" i="14" s="1"/>
  <c r="AM124" i="14" s="1"/>
  <c r="AL28" i="14"/>
  <c r="AL63" i="14" s="1"/>
  <c r="AL95" i="14" s="1"/>
  <c r="AL127" i="14" s="1"/>
  <c r="AK31" i="14"/>
  <c r="AK66" i="14" s="1"/>
  <c r="AK98" i="14" s="1"/>
  <c r="AK130" i="14" s="1"/>
  <c r="AM33" i="14"/>
  <c r="AM68" i="14" s="1"/>
  <c r="AM100" i="14" s="1"/>
  <c r="AM132" i="14" s="1"/>
  <c r="AL36" i="14"/>
  <c r="AL71" i="14" s="1"/>
  <c r="AL103" i="14" s="1"/>
  <c r="AM12" i="14"/>
  <c r="AM47" i="14" s="1"/>
  <c r="AM79" i="14" s="1"/>
  <c r="AM111" i="14" s="1"/>
  <c r="AL15" i="14"/>
  <c r="AL50" i="14" s="1"/>
  <c r="AL82" i="14" s="1"/>
  <c r="AL114" i="14" s="1"/>
  <c r="AK18" i="14"/>
  <c r="AK53" i="14" s="1"/>
  <c r="AK85" i="14" s="1"/>
  <c r="AK117" i="14" s="1"/>
  <c r="AM20" i="14"/>
  <c r="AM55" i="14" s="1"/>
  <c r="AM87" i="14" s="1"/>
  <c r="AM119" i="14" s="1"/>
  <c r="AL23" i="14"/>
  <c r="AL58" i="14" s="1"/>
  <c r="AL90" i="14" s="1"/>
  <c r="AL122" i="14" s="1"/>
  <c r="AK13" i="14"/>
  <c r="AK48" i="14" s="1"/>
  <c r="AK80" i="14" s="1"/>
  <c r="AK112" i="14" s="1"/>
  <c r="AM15" i="14"/>
  <c r="AM50" i="14" s="1"/>
  <c r="AM82" i="14" s="1"/>
  <c r="AM114" i="14" s="1"/>
  <c r="AL18" i="14"/>
  <c r="AL53" i="14" s="1"/>
  <c r="AL85" i="14" s="1"/>
  <c r="AL117" i="14" s="1"/>
  <c r="AK21" i="14"/>
  <c r="AK56" i="14" s="1"/>
  <c r="AK88" i="14" s="1"/>
  <c r="AK120" i="14" s="1"/>
  <c r="AM23" i="14"/>
  <c r="AM58" i="14" s="1"/>
  <c r="AM90" i="14" s="1"/>
  <c r="AM122" i="14" s="1"/>
  <c r="AL26" i="14"/>
  <c r="AL61" i="14" s="1"/>
  <c r="AL93" i="14" s="1"/>
  <c r="AL125" i="14" s="1"/>
  <c r="AK29" i="14"/>
  <c r="AK64" i="14" s="1"/>
  <c r="AK96" i="14" s="1"/>
  <c r="AK128" i="14" s="1"/>
  <c r="AM31" i="14"/>
  <c r="AM66" i="14" s="1"/>
  <c r="AM98" i="14" s="1"/>
  <c r="AM130" i="14" s="1"/>
  <c r="AL34" i="14"/>
  <c r="AL69" i="14" s="1"/>
  <c r="AL101" i="14" s="1"/>
  <c r="AL133" i="14" s="1"/>
  <c r="AL10" i="14"/>
  <c r="AL13" i="14"/>
  <c r="AL48" i="14" s="1"/>
  <c r="AL80" i="14" s="1"/>
  <c r="AL112" i="14" s="1"/>
  <c r="AK16" i="14"/>
  <c r="AK51" i="14" s="1"/>
  <c r="AK83" i="14" s="1"/>
  <c r="AK115" i="14" s="1"/>
  <c r="AM18" i="14"/>
  <c r="AM53" i="14" s="1"/>
  <c r="AM85" i="14" s="1"/>
  <c r="AM117" i="14" s="1"/>
  <c r="AL21" i="14"/>
  <c r="AL56" i="14" s="1"/>
  <c r="AL88" i="14" s="1"/>
  <c r="AL120" i="14" s="1"/>
  <c r="AK24" i="14"/>
  <c r="AK59" i="14" s="1"/>
  <c r="AK91" i="14" s="1"/>
  <c r="AK123" i="14" s="1"/>
  <c r="AM26" i="14"/>
  <c r="AM61" i="14" s="1"/>
  <c r="AM93" i="14" s="1"/>
  <c r="AM125" i="14" s="1"/>
  <c r="AL29" i="14"/>
  <c r="AL64" i="14" s="1"/>
  <c r="AL96" i="14" s="1"/>
  <c r="AL128" i="14" s="1"/>
  <c r="AK32" i="14"/>
  <c r="AK67" i="14" s="1"/>
  <c r="AK99" i="14" s="1"/>
  <c r="AK131" i="14" s="1"/>
  <c r="AM34" i="14"/>
  <c r="AM69" i="14" s="1"/>
  <c r="AM101" i="14" s="1"/>
  <c r="AM133" i="14" s="1"/>
  <c r="AM10" i="14"/>
  <c r="AK11" i="14"/>
  <c r="AK46" i="14" s="1"/>
  <c r="AK78" i="14" s="1"/>
  <c r="AK110" i="14" s="1"/>
  <c r="AM28" i="14"/>
  <c r="AM63" i="14" s="1"/>
  <c r="AM95" i="14" s="1"/>
  <c r="AM127" i="14" s="1"/>
  <c r="AM13" i="14"/>
  <c r="AM48" i="14" s="1"/>
  <c r="AM80" i="14" s="1"/>
  <c r="AM112" i="14" s="1"/>
  <c r="AM29" i="14"/>
  <c r="AM64" i="14" s="1"/>
  <c r="AM96" i="14" s="1"/>
  <c r="AM128" i="14" s="1"/>
  <c r="AL16" i="14"/>
  <c r="AL51" i="14" s="1"/>
  <c r="AL83" i="14" s="1"/>
  <c r="AL115" i="14" s="1"/>
  <c r="AL31" i="14"/>
  <c r="AL66" i="14" s="1"/>
  <c r="AL98" i="14" s="1"/>
  <c r="AL130" i="14" s="1"/>
  <c r="AL24" i="14"/>
  <c r="AL59" i="14" s="1"/>
  <c r="AL91" i="14" s="1"/>
  <c r="AL123" i="14" s="1"/>
  <c r="AK19" i="14"/>
  <c r="AK54" i="14" s="1"/>
  <c r="AK86" i="14" s="1"/>
  <c r="AK118" i="14" s="1"/>
  <c r="AL32" i="14"/>
  <c r="AL67" i="14" s="1"/>
  <c r="AL99" i="14" s="1"/>
  <c r="AL131" i="14" s="1"/>
  <c r="AM21" i="14"/>
  <c r="AM56" i="14" s="1"/>
  <c r="AM88" i="14" s="1"/>
  <c r="AM120" i="14" s="1"/>
  <c r="AK26" i="14"/>
  <c r="AK61" i="14" s="1"/>
  <c r="AK93" i="14" s="1"/>
  <c r="AK125" i="14" s="1"/>
  <c r="AM36" i="14"/>
  <c r="AM71" i="14" s="1"/>
  <c r="AM103" i="14" s="1"/>
  <c r="AK27" i="14"/>
  <c r="AK62" i="14" s="1"/>
  <c r="AK94" i="14" s="1"/>
  <c r="AK126" i="14" s="1"/>
  <c r="AK34" i="14"/>
  <c r="AK69" i="14" s="1"/>
  <c r="AK101" i="14" s="1"/>
  <c r="AK133" i="14" s="1"/>
  <c r="AK35" i="14"/>
  <c r="AK70" i="14" s="1"/>
  <c r="AK102" i="14" s="1"/>
  <c r="AK134" i="14" s="1"/>
  <c r="BT38" i="14"/>
  <c r="BT10" i="13"/>
  <c r="BU13" i="13"/>
  <c r="BU48" i="13" s="1"/>
  <c r="BU80" i="13" s="1"/>
  <c r="BU112" i="13" s="1"/>
  <c r="BT16" i="13"/>
  <c r="BT51" i="13" s="1"/>
  <c r="BT83" i="13" s="1"/>
  <c r="BT115" i="13" s="1"/>
  <c r="BV18" i="13"/>
  <c r="BV53" i="13" s="1"/>
  <c r="BV85" i="13" s="1"/>
  <c r="BV117" i="13" s="1"/>
  <c r="BU21" i="13"/>
  <c r="BU56" i="13" s="1"/>
  <c r="BU88" i="13" s="1"/>
  <c r="BU120" i="13" s="1"/>
  <c r="BT24" i="13"/>
  <c r="BT59" i="13" s="1"/>
  <c r="BT91" i="13" s="1"/>
  <c r="BT123" i="13" s="1"/>
  <c r="BV26" i="13"/>
  <c r="BV61" i="13" s="1"/>
  <c r="BV93" i="13" s="1"/>
  <c r="BV125" i="13" s="1"/>
  <c r="BU29" i="13"/>
  <c r="BU64" i="13" s="1"/>
  <c r="BU96" i="13" s="1"/>
  <c r="BU128" i="13" s="1"/>
  <c r="BT32" i="13"/>
  <c r="BT67" i="13" s="1"/>
  <c r="BT99" i="13" s="1"/>
  <c r="BT131" i="13" s="1"/>
  <c r="BV34" i="13"/>
  <c r="BV69" i="13" s="1"/>
  <c r="BV101" i="13" s="1"/>
  <c r="BV133" i="13" s="1"/>
  <c r="BV10" i="13"/>
  <c r="BT11" i="13"/>
  <c r="BT46" i="13" s="1"/>
  <c r="BT78" i="13" s="1"/>
  <c r="BT110" i="13" s="1"/>
  <c r="BV13" i="13"/>
  <c r="BV48" i="13" s="1"/>
  <c r="BV80" i="13" s="1"/>
  <c r="BV112" i="13" s="1"/>
  <c r="BU16" i="13"/>
  <c r="BU51" i="13" s="1"/>
  <c r="BU83" i="13" s="1"/>
  <c r="BU115" i="13" s="1"/>
  <c r="BT19" i="13"/>
  <c r="BT54" i="13" s="1"/>
  <c r="BT86" i="13" s="1"/>
  <c r="BT118" i="13" s="1"/>
  <c r="BV21" i="13"/>
  <c r="BV56" i="13" s="1"/>
  <c r="BV88" i="13" s="1"/>
  <c r="BV120" i="13" s="1"/>
  <c r="BU24" i="13"/>
  <c r="BU59" i="13" s="1"/>
  <c r="BU91" i="13" s="1"/>
  <c r="BU123" i="13" s="1"/>
  <c r="BT27" i="13"/>
  <c r="BT62" i="13" s="1"/>
  <c r="BT94" i="13" s="1"/>
  <c r="BT126" i="13" s="1"/>
  <c r="BV29" i="13"/>
  <c r="BV64" i="13" s="1"/>
  <c r="BV96" i="13" s="1"/>
  <c r="BV128" i="13" s="1"/>
  <c r="BU32" i="13"/>
  <c r="BU67" i="13" s="1"/>
  <c r="BU99" i="13" s="1"/>
  <c r="BU131" i="13" s="1"/>
  <c r="BT35" i="13"/>
  <c r="BT70" i="13" s="1"/>
  <c r="BT102" i="13" s="1"/>
  <c r="BT134" i="13" s="1"/>
  <c r="BU11" i="13"/>
  <c r="BU46" i="13" s="1"/>
  <c r="BU78" i="13" s="1"/>
  <c r="BU110" i="13" s="1"/>
  <c r="BT14" i="13"/>
  <c r="BT49" i="13" s="1"/>
  <c r="BT81" i="13" s="1"/>
  <c r="BT113" i="13" s="1"/>
  <c r="BV16" i="13"/>
  <c r="BV51" i="13" s="1"/>
  <c r="BV83" i="13" s="1"/>
  <c r="BV115" i="13" s="1"/>
  <c r="BU19" i="13"/>
  <c r="BU54" i="13" s="1"/>
  <c r="BU86" i="13" s="1"/>
  <c r="BU118" i="13" s="1"/>
  <c r="BT22" i="13"/>
  <c r="BT57" i="13" s="1"/>
  <c r="BT89" i="13" s="1"/>
  <c r="BT121" i="13" s="1"/>
  <c r="BV24" i="13"/>
  <c r="BV59" i="13" s="1"/>
  <c r="BV91" i="13" s="1"/>
  <c r="BV123" i="13" s="1"/>
  <c r="BU27" i="13"/>
  <c r="BU62" i="13" s="1"/>
  <c r="BU94" i="13" s="1"/>
  <c r="BU126" i="13" s="1"/>
  <c r="BT30" i="13"/>
  <c r="BT65" i="13" s="1"/>
  <c r="BT97" i="13" s="1"/>
  <c r="BT129" i="13" s="1"/>
  <c r="BV32" i="13"/>
  <c r="BV67" i="13" s="1"/>
  <c r="BV99" i="13" s="1"/>
  <c r="BV131" i="13" s="1"/>
  <c r="BU35" i="13"/>
  <c r="BU70" i="13" s="1"/>
  <c r="BU102" i="13" s="1"/>
  <c r="BU134" i="13" s="1"/>
  <c r="BV11" i="13"/>
  <c r="BV46" i="13" s="1"/>
  <c r="BV78" i="13" s="1"/>
  <c r="BV110" i="13" s="1"/>
  <c r="BU14" i="13"/>
  <c r="BU49" i="13" s="1"/>
  <c r="BU81" i="13" s="1"/>
  <c r="BU113" i="13" s="1"/>
  <c r="BT17" i="13"/>
  <c r="BT52" i="13" s="1"/>
  <c r="BT84" i="13" s="1"/>
  <c r="BT116" i="13" s="1"/>
  <c r="BV19" i="13"/>
  <c r="BV54" i="13" s="1"/>
  <c r="BV86" i="13" s="1"/>
  <c r="BV118" i="13" s="1"/>
  <c r="BU22" i="13"/>
  <c r="BU57" i="13" s="1"/>
  <c r="BU89" i="13" s="1"/>
  <c r="BU121" i="13" s="1"/>
  <c r="BT25" i="13"/>
  <c r="BT60" i="13" s="1"/>
  <c r="BT92" i="13" s="1"/>
  <c r="BT124" i="13" s="1"/>
  <c r="BV27" i="13"/>
  <c r="BV62" i="13" s="1"/>
  <c r="BV94" i="13" s="1"/>
  <c r="BV126" i="13" s="1"/>
  <c r="BU30" i="13"/>
  <c r="BU65" i="13" s="1"/>
  <c r="BU97" i="13" s="1"/>
  <c r="BU129" i="13" s="1"/>
  <c r="BT33" i="13"/>
  <c r="BT68" i="13" s="1"/>
  <c r="BT100" i="13" s="1"/>
  <c r="BT132" i="13" s="1"/>
  <c r="BV35" i="13"/>
  <c r="BV70" i="13" s="1"/>
  <c r="BV102" i="13" s="1"/>
  <c r="BV134" i="13" s="1"/>
  <c r="BT12" i="13"/>
  <c r="BT47" i="13" s="1"/>
  <c r="BT79" i="13" s="1"/>
  <c r="BT111" i="13" s="1"/>
  <c r="BV14" i="13"/>
  <c r="BV49" i="13" s="1"/>
  <c r="BV81" i="13" s="1"/>
  <c r="BV113" i="13" s="1"/>
  <c r="BU17" i="13"/>
  <c r="BU52" i="13" s="1"/>
  <c r="BU84" i="13" s="1"/>
  <c r="BU116" i="13" s="1"/>
  <c r="BT20" i="13"/>
  <c r="BT55" i="13" s="1"/>
  <c r="BT87" i="13" s="1"/>
  <c r="BT119" i="13" s="1"/>
  <c r="BV22" i="13"/>
  <c r="BV57" i="13" s="1"/>
  <c r="BV89" i="13" s="1"/>
  <c r="BV121" i="13" s="1"/>
  <c r="BU25" i="13"/>
  <c r="BU60" i="13" s="1"/>
  <c r="BU92" i="13" s="1"/>
  <c r="BU124" i="13" s="1"/>
  <c r="BT28" i="13"/>
  <c r="BT63" i="13" s="1"/>
  <c r="BT95" i="13" s="1"/>
  <c r="BT127" i="13" s="1"/>
  <c r="BV30" i="13"/>
  <c r="BV65" i="13" s="1"/>
  <c r="BV97" i="13" s="1"/>
  <c r="BV129" i="13" s="1"/>
  <c r="BU33" i="13"/>
  <c r="BU68" i="13" s="1"/>
  <c r="BU100" i="13" s="1"/>
  <c r="BU132" i="13" s="1"/>
  <c r="BT36" i="13"/>
  <c r="BT71" i="13" s="1"/>
  <c r="BT103" i="13" s="1"/>
  <c r="BU12" i="13"/>
  <c r="BU47" i="13" s="1"/>
  <c r="BU79" i="13" s="1"/>
  <c r="BU111" i="13" s="1"/>
  <c r="BT15" i="13"/>
  <c r="BT50" i="13" s="1"/>
  <c r="BT82" i="13" s="1"/>
  <c r="BT114" i="13" s="1"/>
  <c r="BV17" i="13"/>
  <c r="BV52" i="13" s="1"/>
  <c r="BV84" i="13" s="1"/>
  <c r="BV116" i="13" s="1"/>
  <c r="BU20" i="13"/>
  <c r="BU55" i="13" s="1"/>
  <c r="BU87" i="13" s="1"/>
  <c r="BU119" i="13" s="1"/>
  <c r="BT23" i="13"/>
  <c r="BT58" i="13" s="1"/>
  <c r="BT90" i="13" s="1"/>
  <c r="BT122" i="13" s="1"/>
  <c r="BV25" i="13"/>
  <c r="BV60" i="13" s="1"/>
  <c r="BV92" i="13" s="1"/>
  <c r="BV124" i="13" s="1"/>
  <c r="BU28" i="13"/>
  <c r="BU63" i="13" s="1"/>
  <c r="BU95" i="13" s="1"/>
  <c r="BU127" i="13" s="1"/>
  <c r="BT31" i="13"/>
  <c r="BT66" i="13" s="1"/>
  <c r="BT98" i="13" s="1"/>
  <c r="BT130" i="13" s="1"/>
  <c r="BV33" i="13"/>
  <c r="BV68" i="13" s="1"/>
  <c r="BV100" i="13" s="1"/>
  <c r="BV132" i="13" s="1"/>
  <c r="BU36" i="13"/>
  <c r="BU71" i="13" s="1"/>
  <c r="BU103" i="13" s="1"/>
  <c r="BV12" i="13"/>
  <c r="BV47" i="13" s="1"/>
  <c r="BV79" i="13" s="1"/>
  <c r="BV111" i="13" s="1"/>
  <c r="BU15" i="13"/>
  <c r="BU50" i="13" s="1"/>
  <c r="BU82" i="13" s="1"/>
  <c r="BU114" i="13" s="1"/>
  <c r="BT18" i="13"/>
  <c r="BT53" i="13" s="1"/>
  <c r="BT85" i="13" s="1"/>
  <c r="BT117" i="13" s="1"/>
  <c r="BV20" i="13"/>
  <c r="BV55" i="13" s="1"/>
  <c r="BV87" i="13" s="1"/>
  <c r="BV119" i="13" s="1"/>
  <c r="BU23" i="13"/>
  <c r="BU58" i="13" s="1"/>
  <c r="BU90" i="13" s="1"/>
  <c r="BU122" i="13" s="1"/>
  <c r="BT26" i="13"/>
  <c r="BT61" i="13" s="1"/>
  <c r="BT93" i="13" s="1"/>
  <c r="BT125" i="13" s="1"/>
  <c r="BV28" i="13"/>
  <c r="BV63" i="13" s="1"/>
  <c r="BV95" i="13" s="1"/>
  <c r="BV127" i="13" s="1"/>
  <c r="BU31" i="13"/>
  <c r="BU66" i="13" s="1"/>
  <c r="BU98" i="13" s="1"/>
  <c r="BU130" i="13" s="1"/>
  <c r="BT34" i="13"/>
  <c r="BT69" i="13" s="1"/>
  <c r="BT101" i="13" s="1"/>
  <c r="BT133" i="13" s="1"/>
  <c r="BV36" i="13"/>
  <c r="BV71" i="13" s="1"/>
  <c r="BV103" i="13" s="1"/>
  <c r="BT21" i="13"/>
  <c r="BT56" i="13" s="1"/>
  <c r="BT88" i="13" s="1"/>
  <c r="BT120" i="13" s="1"/>
  <c r="BV23" i="13"/>
  <c r="BV58" i="13" s="1"/>
  <c r="BV90" i="13" s="1"/>
  <c r="BV122" i="13" s="1"/>
  <c r="BU26" i="13"/>
  <c r="BU61" i="13" s="1"/>
  <c r="BU93" i="13" s="1"/>
  <c r="BU125" i="13" s="1"/>
  <c r="BT29" i="13"/>
  <c r="BT64" i="13" s="1"/>
  <c r="BT96" i="13" s="1"/>
  <c r="BT128" i="13" s="1"/>
  <c r="BV31" i="13"/>
  <c r="BV66" i="13" s="1"/>
  <c r="BV98" i="13" s="1"/>
  <c r="BV130" i="13" s="1"/>
  <c r="BT13" i="13"/>
  <c r="BT48" i="13" s="1"/>
  <c r="BT80" i="13" s="1"/>
  <c r="BT112" i="13" s="1"/>
  <c r="BU34" i="13"/>
  <c r="BU69" i="13" s="1"/>
  <c r="BU101" i="13" s="1"/>
  <c r="BU133" i="13" s="1"/>
  <c r="BV15" i="13"/>
  <c r="BV50" i="13" s="1"/>
  <c r="BV82" i="13" s="1"/>
  <c r="BV114" i="13" s="1"/>
  <c r="BU10" i="13"/>
  <c r="BU18" i="13"/>
  <c r="BU53" i="13" s="1"/>
  <c r="BU85" i="13" s="1"/>
  <c r="BU117" i="13" s="1"/>
  <c r="AF10" i="13"/>
  <c r="AF12" i="13"/>
  <c r="AF47" i="13" s="1"/>
  <c r="AF79" i="13" s="1"/>
  <c r="AF111" i="13" s="1"/>
  <c r="AH14" i="13"/>
  <c r="AH49" i="13" s="1"/>
  <c r="AH81" i="13" s="1"/>
  <c r="AH113" i="13" s="1"/>
  <c r="AG17" i="13"/>
  <c r="AG52" i="13" s="1"/>
  <c r="AG84" i="13" s="1"/>
  <c r="AG116" i="13" s="1"/>
  <c r="AF20" i="13"/>
  <c r="AF55" i="13" s="1"/>
  <c r="AF87" i="13" s="1"/>
  <c r="AF119" i="13" s="1"/>
  <c r="AH22" i="13"/>
  <c r="AH57" i="13" s="1"/>
  <c r="AH89" i="13" s="1"/>
  <c r="AH121" i="13" s="1"/>
  <c r="AG25" i="13"/>
  <c r="AG60" i="13" s="1"/>
  <c r="AG92" i="13" s="1"/>
  <c r="AG124" i="13" s="1"/>
  <c r="AF28" i="13"/>
  <c r="AF63" i="13" s="1"/>
  <c r="AF95" i="13" s="1"/>
  <c r="AF127" i="13" s="1"/>
  <c r="AH30" i="13"/>
  <c r="AH65" i="13" s="1"/>
  <c r="AH97" i="13" s="1"/>
  <c r="AH129" i="13" s="1"/>
  <c r="AG33" i="13"/>
  <c r="AG68" i="13" s="1"/>
  <c r="AG100" i="13" s="1"/>
  <c r="AG132" i="13" s="1"/>
  <c r="AF36" i="13"/>
  <c r="AF71" i="13" s="1"/>
  <c r="AF103" i="13" s="1"/>
  <c r="AG12" i="13"/>
  <c r="AG47" i="13" s="1"/>
  <c r="AG79" i="13" s="1"/>
  <c r="AG111" i="13" s="1"/>
  <c r="AF15" i="13"/>
  <c r="AF50" i="13" s="1"/>
  <c r="AF82" i="13" s="1"/>
  <c r="AF114" i="13" s="1"/>
  <c r="AH17" i="13"/>
  <c r="AH52" i="13" s="1"/>
  <c r="AH84" i="13" s="1"/>
  <c r="AH116" i="13" s="1"/>
  <c r="AG20" i="13"/>
  <c r="AG55" i="13" s="1"/>
  <c r="AG87" i="13" s="1"/>
  <c r="AG119" i="13" s="1"/>
  <c r="AF23" i="13"/>
  <c r="AF58" i="13" s="1"/>
  <c r="AF90" i="13" s="1"/>
  <c r="AF122" i="13" s="1"/>
  <c r="AH25" i="13"/>
  <c r="AH60" i="13" s="1"/>
  <c r="AH92" i="13" s="1"/>
  <c r="AH124" i="13" s="1"/>
  <c r="AG28" i="13"/>
  <c r="AG63" i="13" s="1"/>
  <c r="AG95" i="13" s="1"/>
  <c r="AG127" i="13" s="1"/>
  <c r="AF31" i="13"/>
  <c r="AF66" i="13" s="1"/>
  <c r="AF98" i="13" s="1"/>
  <c r="AF130" i="13" s="1"/>
  <c r="AH33" i="13"/>
  <c r="AH68" i="13" s="1"/>
  <c r="AH100" i="13" s="1"/>
  <c r="AH132" i="13" s="1"/>
  <c r="AG36" i="13"/>
  <c r="AG71" i="13" s="1"/>
  <c r="AG103" i="13" s="1"/>
  <c r="AH12" i="13"/>
  <c r="AH47" i="13" s="1"/>
  <c r="AH79" i="13" s="1"/>
  <c r="AH111" i="13" s="1"/>
  <c r="AG15" i="13"/>
  <c r="AG50" i="13" s="1"/>
  <c r="AG82" i="13" s="1"/>
  <c r="AG114" i="13" s="1"/>
  <c r="AF18" i="13"/>
  <c r="AF53" i="13" s="1"/>
  <c r="AF85" i="13" s="1"/>
  <c r="AF117" i="13" s="1"/>
  <c r="AH20" i="13"/>
  <c r="AH55" i="13" s="1"/>
  <c r="AH87" i="13" s="1"/>
  <c r="AH119" i="13" s="1"/>
  <c r="AG23" i="13"/>
  <c r="AG58" i="13" s="1"/>
  <c r="AG90" i="13" s="1"/>
  <c r="AG122" i="13" s="1"/>
  <c r="AF26" i="13"/>
  <c r="AF61" i="13" s="1"/>
  <c r="AF93" i="13" s="1"/>
  <c r="AF125" i="13" s="1"/>
  <c r="AH28" i="13"/>
  <c r="AH63" i="13" s="1"/>
  <c r="AH95" i="13" s="1"/>
  <c r="AH127" i="13" s="1"/>
  <c r="AG31" i="13"/>
  <c r="AG66" i="13" s="1"/>
  <c r="AG98" i="13" s="1"/>
  <c r="AG130" i="13" s="1"/>
  <c r="AF34" i="13"/>
  <c r="AF69" i="13" s="1"/>
  <c r="AF101" i="13" s="1"/>
  <c r="AF133" i="13" s="1"/>
  <c r="AH36" i="13"/>
  <c r="AH71" i="13" s="1"/>
  <c r="AH103" i="13" s="1"/>
  <c r="AF13" i="13"/>
  <c r="AF48" i="13" s="1"/>
  <c r="AF80" i="13" s="1"/>
  <c r="AF112" i="13" s="1"/>
  <c r="AH15" i="13"/>
  <c r="AH50" i="13" s="1"/>
  <c r="AH82" i="13" s="1"/>
  <c r="AH114" i="13" s="1"/>
  <c r="AG18" i="13"/>
  <c r="AG53" i="13" s="1"/>
  <c r="AG85" i="13" s="1"/>
  <c r="AG117" i="13" s="1"/>
  <c r="AF21" i="13"/>
  <c r="AF56" i="13" s="1"/>
  <c r="AF88" i="13" s="1"/>
  <c r="AF120" i="13" s="1"/>
  <c r="AH23" i="13"/>
  <c r="AH58" i="13" s="1"/>
  <c r="AH90" i="13" s="1"/>
  <c r="AH122" i="13" s="1"/>
  <c r="AG26" i="13"/>
  <c r="AG61" i="13" s="1"/>
  <c r="AG93" i="13" s="1"/>
  <c r="AG125" i="13" s="1"/>
  <c r="AF29" i="13"/>
  <c r="AF64" i="13" s="1"/>
  <c r="AF96" i="13" s="1"/>
  <c r="AF128" i="13" s="1"/>
  <c r="AH31" i="13"/>
  <c r="AH66" i="13" s="1"/>
  <c r="AH98" i="13" s="1"/>
  <c r="AH130" i="13" s="1"/>
  <c r="AG34" i="13"/>
  <c r="AG69" i="13" s="1"/>
  <c r="AG101" i="13" s="1"/>
  <c r="AG133" i="13" s="1"/>
  <c r="AG10" i="13"/>
  <c r="AF11" i="13"/>
  <c r="AF46" i="13" s="1"/>
  <c r="AF78" i="13" s="1"/>
  <c r="AF110" i="13" s="1"/>
  <c r="AH13" i="13"/>
  <c r="AH48" i="13" s="1"/>
  <c r="AH80" i="13" s="1"/>
  <c r="AH112" i="13" s="1"/>
  <c r="AG16" i="13"/>
  <c r="AG51" i="13" s="1"/>
  <c r="AG83" i="13" s="1"/>
  <c r="AG115" i="13" s="1"/>
  <c r="AF19" i="13"/>
  <c r="AF54" i="13" s="1"/>
  <c r="AF86" i="13" s="1"/>
  <c r="AF118" i="13" s="1"/>
  <c r="AH21" i="13"/>
  <c r="AH56" i="13" s="1"/>
  <c r="AH88" i="13" s="1"/>
  <c r="AH120" i="13" s="1"/>
  <c r="AG24" i="13"/>
  <c r="AG59" i="13" s="1"/>
  <c r="AG91" i="13" s="1"/>
  <c r="AG123" i="13" s="1"/>
  <c r="AF27" i="13"/>
  <c r="AF62" i="13" s="1"/>
  <c r="AF94" i="13" s="1"/>
  <c r="AF126" i="13" s="1"/>
  <c r="AH29" i="13"/>
  <c r="AH64" i="13" s="1"/>
  <c r="AH96" i="13" s="1"/>
  <c r="AH128" i="13" s="1"/>
  <c r="AG32" i="13"/>
  <c r="AG67" i="13" s="1"/>
  <c r="AG99" i="13" s="1"/>
  <c r="AG131" i="13" s="1"/>
  <c r="AF35" i="13"/>
  <c r="AF70" i="13" s="1"/>
  <c r="AF102" i="13" s="1"/>
  <c r="AF134" i="13" s="1"/>
  <c r="AG11" i="13"/>
  <c r="AG46" i="13" s="1"/>
  <c r="AG78" i="13" s="1"/>
  <c r="AG110" i="13" s="1"/>
  <c r="AF14" i="13"/>
  <c r="AF49" i="13" s="1"/>
  <c r="AF81" i="13" s="1"/>
  <c r="AF113" i="13" s="1"/>
  <c r="AH16" i="13"/>
  <c r="AH51" i="13" s="1"/>
  <c r="AH83" i="13" s="1"/>
  <c r="AH115" i="13" s="1"/>
  <c r="AG19" i="13"/>
  <c r="AG54" i="13" s="1"/>
  <c r="AG86" i="13" s="1"/>
  <c r="AG118" i="13" s="1"/>
  <c r="AF22" i="13"/>
  <c r="AF57" i="13" s="1"/>
  <c r="AF89" i="13" s="1"/>
  <c r="AF121" i="13" s="1"/>
  <c r="AH24" i="13"/>
  <c r="AH59" i="13" s="1"/>
  <c r="AH91" i="13" s="1"/>
  <c r="AH123" i="13" s="1"/>
  <c r="AG27" i="13"/>
  <c r="AG62" i="13" s="1"/>
  <c r="AG94" i="13" s="1"/>
  <c r="AG126" i="13" s="1"/>
  <c r="AF30" i="13"/>
  <c r="AF65" i="13" s="1"/>
  <c r="AF97" i="13" s="1"/>
  <c r="AF129" i="13" s="1"/>
  <c r="AH32" i="13"/>
  <c r="AH67" i="13" s="1"/>
  <c r="AH99" i="13" s="1"/>
  <c r="AH131" i="13" s="1"/>
  <c r="AG35" i="13"/>
  <c r="AG70" i="13" s="1"/>
  <c r="AG102" i="13" s="1"/>
  <c r="AG134" i="13" s="1"/>
  <c r="AH11" i="13"/>
  <c r="AH46" i="13" s="1"/>
  <c r="AH78" i="13" s="1"/>
  <c r="AH110" i="13" s="1"/>
  <c r="AG22" i="13"/>
  <c r="AG57" i="13" s="1"/>
  <c r="AG89" i="13" s="1"/>
  <c r="AG121" i="13" s="1"/>
  <c r="AF33" i="13"/>
  <c r="AF68" i="13" s="1"/>
  <c r="AF100" i="13" s="1"/>
  <c r="AF132" i="13" s="1"/>
  <c r="AH27" i="13"/>
  <c r="AH62" i="13" s="1"/>
  <c r="AH94" i="13" s="1"/>
  <c r="AH126" i="13" s="1"/>
  <c r="AG21" i="13"/>
  <c r="AG56" i="13" s="1"/>
  <c r="AG88" i="13" s="1"/>
  <c r="AG120" i="13" s="1"/>
  <c r="AG13" i="13"/>
  <c r="AG48" i="13" s="1"/>
  <c r="AG80" i="13" s="1"/>
  <c r="AG112" i="13" s="1"/>
  <c r="AF24" i="13"/>
  <c r="AF59" i="13" s="1"/>
  <c r="AF91" i="13" s="1"/>
  <c r="AF123" i="13" s="1"/>
  <c r="AH34" i="13"/>
  <c r="AH69" i="13" s="1"/>
  <c r="AH101" i="13" s="1"/>
  <c r="AH133" i="13" s="1"/>
  <c r="AG14" i="13"/>
  <c r="AG49" i="13" s="1"/>
  <c r="AG81" i="13" s="1"/>
  <c r="AG113" i="13" s="1"/>
  <c r="AF25" i="13"/>
  <c r="AF60" i="13" s="1"/>
  <c r="AF92" i="13" s="1"/>
  <c r="AF124" i="13" s="1"/>
  <c r="AH35" i="13"/>
  <c r="AH70" i="13" s="1"/>
  <c r="AH102" i="13" s="1"/>
  <c r="AH134" i="13" s="1"/>
  <c r="AF16" i="13"/>
  <c r="AF51" i="13" s="1"/>
  <c r="AF83" i="13" s="1"/>
  <c r="AF115" i="13" s="1"/>
  <c r="AH26" i="13"/>
  <c r="AH61" i="13" s="1"/>
  <c r="AH93" i="13" s="1"/>
  <c r="AH125" i="13" s="1"/>
  <c r="AH10" i="13"/>
  <c r="AF17" i="13"/>
  <c r="AF52" i="13" s="1"/>
  <c r="AF84" i="13" s="1"/>
  <c r="AF116" i="13" s="1"/>
  <c r="AF32" i="13"/>
  <c r="AF67" i="13" s="1"/>
  <c r="AF99" i="13" s="1"/>
  <c r="AF131" i="13" s="1"/>
  <c r="AH18" i="13"/>
  <c r="AH53" i="13" s="1"/>
  <c r="AH85" i="13" s="1"/>
  <c r="AH117" i="13" s="1"/>
  <c r="AG29" i="13"/>
  <c r="AG64" i="13" s="1"/>
  <c r="AG96" i="13" s="1"/>
  <c r="AG128" i="13" s="1"/>
  <c r="AH19" i="13"/>
  <c r="AH54" i="13" s="1"/>
  <c r="AH86" i="13" s="1"/>
  <c r="AH118" i="13" s="1"/>
  <c r="AG30" i="13"/>
  <c r="AG65" i="13" s="1"/>
  <c r="AG97" i="13" s="1"/>
  <c r="AG129" i="13" s="1"/>
  <c r="Q12" i="13"/>
  <c r="Q47" i="13" s="1"/>
  <c r="Q79" i="13" s="1"/>
  <c r="Q111" i="13" s="1"/>
  <c r="S14" i="13"/>
  <c r="S49" i="13" s="1"/>
  <c r="S81" i="13" s="1"/>
  <c r="S113" i="13" s="1"/>
  <c r="R17" i="13"/>
  <c r="R52" i="13" s="1"/>
  <c r="R84" i="13" s="1"/>
  <c r="R116" i="13" s="1"/>
  <c r="Q20" i="13"/>
  <c r="Q55" i="13" s="1"/>
  <c r="Q87" i="13" s="1"/>
  <c r="Q119" i="13" s="1"/>
  <c r="S22" i="13"/>
  <c r="S57" i="13" s="1"/>
  <c r="S89" i="13" s="1"/>
  <c r="S121" i="13" s="1"/>
  <c r="R25" i="13"/>
  <c r="R60" i="13" s="1"/>
  <c r="R92" i="13" s="1"/>
  <c r="R124" i="13" s="1"/>
  <c r="Q28" i="13"/>
  <c r="Q63" i="13" s="1"/>
  <c r="Q95" i="13" s="1"/>
  <c r="Q127" i="13" s="1"/>
  <c r="S30" i="13"/>
  <c r="S65" i="13" s="1"/>
  <c r="S97" i="13" s="1"/>
  <c r="S129" i="13" s="1"/>
  <c r="R33" i="13"/>
  <c r="R68" i="13" s="1"/>
  <c r="R100" i="13" s="1"/>
  <c r="R132" i="13" s="1"/>
  <c r="Q36" i="13"/>
  <c r="Q71" i="13" s="1"/>
  <c r="Q103" i="13" s="1"/>
  <c r="R12" i="13"/>
  <c r="R47" i="13" s="1"/>
  <c r="R79" i="13" s="1"/>
  <c r="R111" i="13" s="1"/>
  <c r="Q15" i="13"/>
  <c r="Q50" i="13" s="1"/>
  <c r="Q82" i="13" s="1"/>
  <c r="Q114" i="13" s="1"/>
  <c r="S17" i="13"/>
  <c r="S52" i="13" s="1"/>
  <c r="S84" i="13" s="1"/>
  <c r="S116" i="13" s="1"/>
  <c r="R20" i="13"/>
  <c r="R55" i="13" s="1"/>
  <c r="R87" i="13" s="1"/>
  <c r="R119" i="13" s="1"/>
  <c r="Q23" i="13"/>
  <c r="Q58" i="13" s="1"/>
  <c r="Q90" i="13" s="1"/>
  <c r="Q122" i="13" s="1"/>
  <c r="S25" i="13"/>
  <c r="S60" i="13" s="1"/>
  <c r="S92" i="13" s="1"/>
  <c r="S124" i="13" s="1"/>
  <c r="R28" i="13"/>
  <c r="R63" i="13" s="1"/>
  <c r="R95" i="13" s="1"/>
  <c r="R127" i="13" s="1"/>
  <c r="Q31" i="13"/>
  <c r="Q66" i="13" s="1"/>
  <c r="Q98" i="13" s="1"/>
  <c r="Q130" i="13" s="1"/>
  <c r="S33" i="13"/>
  <c r="S68" i="13" s="1"/>
  <c r="S100" i="13" s="1"/>
  <c r="S132" i="13" s="1"/>
  <c r="R36" i="13"/>
  <c r="R71" i="13" s="1"/>
  <c r="R103" i="13" s="1"/>
  <c r="S12" i="13"/>
  <c r="S47" i="13" s="1"/>
  <c r="S79" i="13" s="1"/>
  <c r="S111" i="13" s="1"/>
  <c r="R15" i="13"/>
  <c r="R50" i="13" s="1"/>
  <c r="R82" i="13" s="1"/>
  <c r="R114" i="13" s="1"/>
  <c r="Q18" i="13"/>
  <c r="Q53" i="13" s="1"/>
  <c r="Q85" i="13" s="1"/>
  <c r="Q117" i="13" s="1"/>
  <c r="S20" i="13"/>
  <c r="S55" i="13" s="1"/>
  <c r="S87" i="13" s="1"/>
  <c r="S119" i="13" s="1"/>
  <c r="R23" i="13"/>
  <c r="R58" i="13" s="1"/>
  <c r="R90" i="13" s="1"/>
  <c r="R122" i="13" s="1"/>
  <c r="Q26" i="13"/>
  <c r="Q61" i="13" s="1"/>
  <c r="Q93" i="13" s="1"/>
  <c r="Q125" i="13" s="1"/>
  <c r="S28" i="13"/>
  <c r="S63" i="13" s="1"/>
  <c r="S95" i="13" s="1"/>
  <c r="S127" i="13" s="1"/>
  <c r="R31" i="13"/>
  <c r="R66" i="13" s="1"/>
  <c r="R98" i="13" s="1"/>
  <c r="R130" i="13" s="1"/>
  <c r="Q34" i="13"/>
  <c r="Q69" i="13" s="1"/>
  <c r="Q101" i="13" s="1"/>
  <c r="Q133" i="13" s="1"/>
  <c r="S36" i="13"/>
  <c r="S71" i="13" s="1"/>
  <c r="S103" i="13" s="1"/>
  <c r="Q13" i="13"/>
  <c r="Q48" i="13" s="1"/>
  <c r="Q80" i="13" s="1"/>
  <c r="Q112" i="13" s="1"/>
  <c r="S15" i="13"/>
  <c r="S50" i="13" s="1"/>
  <c r="S82" i="13" s="1"/>
  <c r="S114" i="13" s="1"/>
  <c r="R18" i="13"/>
  <c r="R53" i="13" s="1"/>
  <c r="R85" i="13" s="1"/>
  <c r="R117" i="13" s="1"/>
  <c r="Q21" i="13"/>
  <c r="Q56" i="13" s="1"/>
  <c r="Q88" i="13" s="1"/>
  <c r="Q120" i="13" s="1"/>
  <c r="S23" i="13"/>
  <c r="S58" i="13" s="1"/>
  <c r="S90" i="13" s="1"/>
  <c r="S122" i="13" s="1"/>
  <c r="R26" i="13"/>
  <c r="R61" i="13" s="1"/>
  <c r="R93" i="13" s="1"/>
  <c r="R125" i="13" s="1"/>
  <c r="Q29" i="13"/>
  <c r="Q64" i="13" s="1"/>
  <c r="Q96" i="13" s="1"/>
  <c r="Q128" i="13" s="1"/>
  <c r="S31" i="13"/>
  <c r="S66" i="13" s="1"/>
  <c r="S98" i="13" s="1"/>
  <c r="S130" i="13" s="1"/>
  <c r="R34" i="13"/>
  <c r="R69" i="13" s="1"/>
  <c r="R101" i="13" s="1"/>
  <c r="R133" i="13" s="1"/>
  <c r="R10" i="13"/>
  <c r="Q11" i="13"/>
  <c r="Q46" i="13" s="1"/>
  <c r="Q78" i="13" s="1"/>
  <c r="Q110" i="13" s="1"/>
  <c r="S13" i="13"/>
  <c r="S48" i="13" s="1"/>
  <c r="S80" i="13" s="1"/>
  <c r="S112" i="13" s="1"/>
  <c r="R16" i="13"/>
  <c r="R51" i="13" s="1"/>
  <c r="R83" i="13" s="1"/>
  <c r="R115" i="13" s="1"/>
  <c r="Q19" i="13"/>
  <c r="Q54" i="13" s="1"/>
  <c r="Q86" i="13" s="1"/>
  <c r="Q118" i="13" s="1"/>
  <c r="S21" i="13"/>
  <c r="S56" i="13" s="1"/>
  <c r="S88" i="13" s="1"/>
  <c r="S120" i="13" s="1"/>
  <c r="R24" i="13"/>
  <c r="R59" i="13" s="1"/>
  <c r="R91" i="13" s="1"/>
  <c r="R123" i="13" s="1"/>
  <c r="Q27" i="13"/>
  <c r="Q62" i="13" s="1"/>
  <c r="Q94" i="13" s="1"/>
  <c r="Q126" i="13" s="1"/>
  <c r="S29" i="13"/>
  <c r="S64" i="13" s="1"/>
  <c r="S96" i="13" s="1"/>
  <c r="S128" i="13" s="1"/>
  <c r="R32" i="13"/>
  <c r="R67" i="13" s="1"/>
  <c r="R99" i="13" s="1"/>
  <c r="R131" i="13" s="1"/>
  <c r="Q35" i="13"/>
  <c r="Q70" i="13" s="1"/>
  <c r="Q102" i="13" s="1"/>
  <c r="Q134" i="13" s="1"/>
  <c r="R11" i="13"/>
  <c r="R46" i="13" s="1"/>
  <c r="R78" i="13" s="1"/>
  <c r="R110" i="13" s="1"/>
  <c r="Q14" i="13"/>
  <c r="Q49" i="13" s="1"/>
  <c r="Q81" i="13" s="1"/>
  <c r="Q113" i="13" s="1"/>
  <c r="S16" i="13"/>
  <c r="S51" i="13" s="1"/>
  <c r="S83" i="13" s="1"/>
  <c r="S115" i="13" s="1"/>
  <c r="R19" i="13"/>
  <c r="R54" i="13" s="1"/>
  <c r="R86" i="13" s="1"/>
  <c r="R118" i="13" s="1"/>
  <c r="Q22" i="13"/>
  <c r="Q57" i="13" s="1"/>
  <c r="Q89" i="13" s="1"/>
  <c r="Q121" i="13" s="1"/>
  <c r="S24" i="13"/>
  <c r="S59" i="13" s="1"/>
  <c r="S91" i="13" s="1"/>
  <c r="S123" i="13" s="1"/>
  <c r="R27" i="13"/>
  <c r="R62" i="13" s="1"/>
  <c r="R94" i="13" s="1"/>
  <c r="R126" i="13" s="1"/>
  <c r="Q30" i="13"/>
  <c r="Q65" i="13" s="1"/>
  <c r="Q97" i="13" s="1"/>
  <c r="Q129" i="13" s="1"/>
  <c r="S32" i="13"/>
  <c r="S67" i="13" s="1"/>
  <c r="S99" i="13" s="1"/>
  <c r="S131" i="13" s="1"/>
  <c r="R35" i="13"/>
  <c r="R70" i="13" s="1"/>
  <c r="R102" i="13" s="1"/>
  <c r="R134" i="13" s="1"/>
  <c r="Q17" i="13"/>
  <c r="Q52" i="13" s="1"/>
  <c r="Q84" i="13" s="1"/>
  <c r="Q116" i="13" s="1"/>
  <c r="S27" i="13"/>
  <c r="S62" i="13" s="1"/>
  <c r="S94" i="13" s="1"/>
  <c r="S126" i="13" s="1"/>
  <c r="S18" i="13"/>
  <c r="S53" i="13" s="1"/>
  <c r="S85" i="13" s="1"/>
  <c r="S117" i="13" s="1"/>
  <c r="R22" i="13"/>
  <c r="R57" i="13" s="1"/>
  <c r="R89" i="13" s="1"/>
  <c r="R121" i="13" s="1"/>
  <c r="S26" i="13"/>
  <c r="S61" i="13" s="1"/>
  <c r="S93" i="13" s="1"/>
  <c r="S125" i="13" s="1"/>
  <c r="R29" i="13"/>
  <c r="R64" i="13" s="1"/>
  <c r="R96" i="13" s="1"/>
  <c r="R128" i="13" s="1"/>
  <c r="S19" i="13"/>
  <c r="S54" i="13" s="1"/>
  <c r="S86" i="13" s="1"/>
  <c r="S118" i="13" s="1"/>
  <c r="R30" i="13"/>
  <c r="R65" i="13" s="1"/>
  <c r="R97" i="13" s="1"/>
  <c r="R129" i="13" s="1"/>
  <c r="R21" i="13"/>
  <c r="R56" i="13" s="1"/>
  <c r="R88" i="13" s="1"/>
  <c r="R120" i="13" s="1"/>
  <c r="Q32" i="13"/>
  <c r="Q67" i="13" s="1"/>
  <c r="Q99" i="13" s="1"/>
  <c r="Q131" i="13" s="1"/>
  <c r="S11" i="13"/>
  <c r="S46" i="13" s="1"/>
  <c r="S78" i="13" s="1"/>
  <c r="S110" i="13" s="1"/>
  <c r="Q33" i="13"/>
  <c r="Q68" i="13" s="1"/>
  <c r="Q100" i="13" s="1"/>
  <c r="Q132" i="13" s="1"/>
  <c r="Q16" i="13"/>
  <c r="Q51" i="13" s="1"/>
  <c r="Q83" i="13" s="1"/>
  <c r="Q115" i="13" s="1"/>
  <c r="S10" i="13"/>
  <c r="R13" i="13"/>
  <c r="R48" i="13" s="1"/>
  <c r="R80" i="13" s="1"/>
  <c r="R112" i="13" s="1"/>
  <c r="Q24" i="13"/>
  <c r="Q59" i="13" s="1"/>
  <c r="Q91" i="13" s="1"/>
  <c r="Q123" i="13" s="1"/>
  <c r="S34" i="13"/>
  <c r="S69" i="13" s="1"/>
  <c r="S101" i="13" s="1"/>
  <c r="S133" i="13" s="1"/>
  <c r="R14" i="13"/>
  <c r="R49" i="13" s="1"/>
  <c r="R81" i="13" s="1"/>
  <c r="R113" i="13" s="1"/>
  <c r="Q25" i="13"/>
  <c r="Q60" i="13" s="1"/>
  <c r="Q92" i="13" s="1"/>
  <c r="Q124" i="13" s="1"/>
  <c r="S35" i="13"/>
  <c r="S70" i="13" s="1"/>
  <c r="S102" i="13" s="1"/>
  <c r="S134" i="13" s="1"/>
  <c r="BP13" i="13"/>
  <c r="BP48" i="13" s="1"/>
  <c r="BP80" i="13" s="1"/>
  <c r="BP112" i="13" s="1"/>
  <c r="BO16" i="13"/>
  <c r="BO51" i="13" s="1"/>
  <c r="BO83" i="13" s="1"/>
  <c r="BO115" i="13" s="1"/>
  <c r="BQ18" i="13"/>
  <c r="BQ53" i="13" s="1"/>
  <c r="BQ85" i="13" s="1"/>
  <c r="BQ117" i="13" s="1"/>
  <c r="BP21" i="13"/>
  <c r="BP56" i="13" s="1"/>
  <c r="BP88" i="13" s="1"/>
  <c r="BP120" i="13" s="1"/>
  <c r="BO24" i="13"/>
  <c r="BO59" i="13" s="1"/>
  <c r="BO91" i="13" s="1"/>
  <c r="BO123" i="13" s="1"/>
  <c r="BQ26" i="13"/>
  <c r="BQ61" i="13" s="1"/>
  <c r="BQ93" i="13" s="1"/>
  <c r="BQ125" i="13" s="1"/>
  <c r="BP29" i="13"/>
  <c r="BP64" i="13" s="1"/>
  <c r="BP96" i="13" s="1"/>
  <c r="BP128" i="13" s="1"/>
  <c r="BO32" i="13"/>
  <c r="BO67" i="13" s="1"/>
  <c r="BO99" i="13" s="1"/>
  <c r="BO131" i="13" s="1"/>
  <c r="BQ34" i="13"/>
  <c r="BQ69" i="13" s="1"/>
  <c r="BQ101" i="13" s="1"/>
  <c r="BQ133" i="13" s="1"/>
  <c r="BQ10" i="13"/>
  <c r="BO11" i="13"/>
  <c r="BO46" i="13" s="1"/>
  <c r="BO78" i="13" s="1"/>
  <c r="BO110" i="13" s="1"/>
  <c r="BQ13" i="13"/>
  <c r="BQ48" i="13" s="1"/>
  <c r="BQ80" i="13" s="1"/>
  <c r="BQ112" i="13" s="1"/>
  <c r="BP16" i="13"/>
  <c r="BP51" i="13" s="1"/>
  <c r="BP83" i="13" s="1"/>
  <c r="BP115" i="13" s="1"/>
  <c r="BO19" i="13"/>
  <c r="BO54" i="13" s="1"/>
  <c r="BO86" i="13" s="1"/>
  <c r="BO118" i="13" s="1"/>
  <c r="BQ21" i="13"/>
  <c r="BQ56" i="13" s="1"/>
  <c r="BQ88" i="13" s="1"/>
  <c r="BQ120" i="13" s="1"/>
  <c r="BP24" i="13"/>
  <c r="BP59" i="13" s="1"/>
  <c r="BP91" i="13" s="1"/>
  <c r="BP123" i="13" s="1"/>
  <c r="BO27" i="13"/>
  <c r="BO62" i="13" s="1"/>
  <c r="BO94" i="13" s="1"/>
  <c r="BO126" i="13" s="1"/>
  <c r="BQ29" i="13"/>
  <c r="BQ64" i="13" s="1"/>
  <c r="BQ96" i="13" s="1"/>
  <c r="BQ128" i="13" s="1"/>
  <c r="BP32" i="13"/>
  <c r="BP67" i="13" s="1"/>
  <c r="BP99" i="13" s="1"/>
  <c r="BP131" i="13" s="1"/>
  <c r="BO35" i="13"/>
  <c r="BO70" i="13" s="1"/>
  <c r="BO102" i="13" s="1"/>
  <c r="BO134" i="13" s="1"/>
  <c r="BP11" i="13"/>
  <c r="BP46" i="13" s="1"/>
  <c r="BP78" i="13" s="1"/>
  <c r="BP110" i="13" s="1"/>
  <c r="BO14" i="13"/>
  <c r="BO49" i="13" s="1"/>
  <c r="BO81" i="13" s="1"/>
  <c r="BO113" i="13" s="1"/>
  <c r="BQ16" i="13"/>
  <c r="BQ51" i="13" s="1"/>
  <c r="BQ83" i="13" s="1"/>
  <c r="BQ115" i="13" s="1"/>
  <c r="BP19" i="13"/>
  <c r="BP54" i="13" s="1"/>
  <c r="BP86" i="13" s="1"/>
  <c r="BP118" i="13" s="1"/>
  <c r="BO22" i="13"/>
  <c r="BO57" i="13" s="1"/>
  <c r="BO89" i="13" s="1"/>
  <c r="BO121" i="13" s="1"/>
  <c r="BQ24" i="13"/>
  <c r="BQ59" i="13" s="1"/>
  <c r="BQ91" i="13" s="1"/>
  <c r="BQ123" i="13" s="1"/>
  <c r="BP27" i="13"/>
  <c r="BP62" i="13" s="1"/>
  <c r="BP94" i="13" s="1"/>
  <c r="BP126" i="13" s="1"/>
  <c r="BO30" i="13"/>
  <c r="BO65" i="13" s="1"/>
  <c r="BO97" i="13" s="1"/>
  <c r="BO129" i="13" s="1"/>
  <c r="BQ32" i="13"/>
  <c r="BQ67" i="13" s="1"/>
  <c r="BQ99" i="13" s="1"/>
  <c r="BQ131" i="13" s="1"/>
  <c r="BP35" i="13"/>
  <c r="BP70" i="13" s="1"/>
  <c r="BP102" i="13" s="1"/>
  <c r="BP134" i="13" s="1"/>
  <c r="BQ11" i="13"/>
  <c r="BQ46" i="13" s="1"/>
  <c r="BQ78" i="13" s="1"/>
  <c r="BQ110" i="13" s="1"/>
  <c r="BP14" i="13"/>
  <c r="BP49" i="13" s="1"/>
  <c r="BP81" i="13" s="1"/>
  <c r="BP113" i="13" s="1"/>
  <c r="BO17" i="13"/>
  <c r="BO52" i="13" s="1"/>
  <c r="BO84" i="13" s="1"/>
  <c r="BO116" i="13" s="1"/>
  <c r="BQ19" i="13"/>
  <c r="BQ54" i="13" s="1"/>
  <c r="BQ86" i="13" s="1"/>
  <c r="BQ118" i="13" s="1"/>
  <c r="BP22" i="13"/>
  <c r="BP57" i="13" s="1"/>
  <c r="BP89" i="13" s="1"/>
  <c r="BP121" i="13" s="1"/>
  <c r="BO25" i="13"/>
  <c r="BO60" i="13" s="1"/>
  <c r="BO92" i="13" s="1"/>
  <c r="BO124" i="13" s="1"/>
  <c r="BQ27" i="13"/>
  <c r="BQ62" i="13" s="1"/>
  <c r="BQ94" i="13" s="1"/>
  <c r="BQ126" i="13" s="1"/>
  <c r="BP30" i="13"/>
  <c r="BP65" i="13" s="1"/>
  <c r="BP97" i="13" s="1"/>
  <c r="BP129" i="13" s="1"/>
  <c r="BO33" i="13"/>
  <c r="BO68" i="13" s="1"/>
  <c r="BO100" i="13" s="1"/>
  <c r="BO132" i="13" s="1"/>
  <c r="BQ35" i="13"/>
  <c r="BQ70" i="13" s="1"/>
  <c r="BQ102" i="13" s="1"/>
  <c r="BQ134" i="13" s="1"/>
  <c r="BO12" i="13"/>
  <c r="BO47" i="13" s="1"/>
  <c r="BO79" i="13" s="1"/>
  <c r="BO111" i="13" s="1"/>
  <c r="BQ14" i="13"/>
  <c r="BQ49" i="13" s="1"/>
  <c r="BQ81" i="13" s="1"/>
  <c r="BQ113" i="13" s="1"/>
  <c r="BP17" i="13"/>
  <c r="BP52" i="13" s="1"/>
  <c r="BP84" i="13" s="1"/>
  <c r="BP116" i="13" s="1"/>
  <c r="BO20" i="13"/>
  <c r="BO55" i="13" s="1"/>
  <c r="BO87" i="13" s="1"/>
  <c r="BO119" i="13" s="1"/>
  <c r="BQ22" i="13"/>
  <c r="BQ57" i="13" s="1"/>
  <c r="BQ89" i="13" s="1"/>
  <c r="BQ121" i="13" s="1"/>
  <c r="BP25" i="13"/>
  <c r="BP60" i="13" s="1"/>
  <c r="BP92" i="13" s="1"/>
  <c r="BP124" i="13" s="1"/>
  <c r="BO28" i="13"/>
  <c r="BO63" i="13" s="1"/>
  <c r="BO95" i="13" s="1"/>
  <c r="BO127" i="13" s="1"/>
  <c r="BQ30" i="13"/>
  <c r="BQ65" i="13" s="1"/>
  <c r="BQ97" i="13" s="1"/>
  <c r="BQ129" i="13" s="1"/>
  <c r="BP33" i="13"/>
  <c r="BP68" i="13" s="1"/>
  <c r="BP100" i="13" s="1"/>
  <c r="BP132" i="13" s="1"/>
  <c r="BO36" i="13"/>
  <c r="BO71" i="13" s="1"/>
  <c r="BO103" i="13" s="1"/>
  <c r="BP12" i="13"/>
  <c r="BP47" i="13" s="1"/>
  <c r="BP79" i="13" s="1"/>
  <c r="BP111" i="13" s="1"/>
  <c r="BO15" i="13"/>
  <c r="BO50" i="13" s="1"/>
  <c r="BO82" i="13" s="1"/>
  <c r="BO114" i="13" s="1"/>
  <c r="BQ17" i="13"/>
  <c r="BQ52" i="13" s="1"/>
  <c r="BQ84" i="13" s="1"/>
  <c r="BQ116" i="13" s="1"/>
  <c r="BP20" i="13"/>
  <c r="BP55" i="13" s="1"/>
  <c r="BP87" i="13" s="1"/>
  <c r="BP119" i="13" s="1"/>
  <c r="BO23" i="13"/>
  <c r="BO58" i="13" s="1"/>
  <c r="BO90" i="13" s="1"/>
  <c r="BO122" i="13" s="1"/>
  <c r="BQ25" i="13"/>
  <c r="BQ60" i="13" s="1"/>
  <c r="BQ92" i="13" s="1"/>
  <c r="BQ124" i="13" s="1"/>
  <c r="BP28" i="13"/>
  <c r="BP63" i="13" s="1"/>
  <c r="BP95" i="13" s="1"/>
  <c r="BP127" i="13" s="1"/>
  <c r="BO31" i="13"/>
  <c r="BO66" i="13" s="1"/>
  <c r="BO98" i="13" s="1"/>
  <c r="BO130" i="13" s="1"/>
  <c r="BQ33" i="13"/>
  <c r="BQ68" i="13" s="1"/>
  <c r="BQ100" i="13" s="1"/>
  <c r="BQ132" i="13" s="1"/>
  <c r="BP36" i="13"/>
  <c r="BP71" i="13" s="1"/>
  <c r="BP103" i="13" s="1"/>
  <c r="BQ12" i="13"/>
  <c r="BQ47" i="13" s="1"/>
  <c r="BQ79" i="13" s="1"/>
  <c r="BQ111" i="13" s="1"/>
  <c r="BP15" i="13"/>
  <c r="BP50" i="13" s="1"/>
  <c r="BP82" i="13" s="1"/>
  <c r="BP114" i="13" s="1"/>
  <c r="BO18" i="13"/>
  <c r="BO53" i="13" s="1"/>
  <c r="BO85" i="13" s="1"/>
  <c r="BO117" i="13" s="1"/>
  <c r="BQ20" i="13"/>
  <c r="BQ55" i="13" s="1"/>
  <c r="BQ87" i="13" s="1"/>
  <c r="BQ119" i="13" s="1"/>
  <c r="BP23" i="13"/>
  <c r="BP58" i="13" s="1"/>
  <c r="BP90" i="13" s="1"/>
  <c r="BP122" i="13" s="1"/>
  <c r="BO26" i="13"/>
  <c r="BO61" i="13" s="1"/>
  <c r="BO93" i="13" s="1"/>
  <c r="BO125" i="13" s="1"/>
  <c r="BQ28" i="13"/>
  <c r="BQ63" i="13" s="1"/>
  <c r="BQ95" i="13" s="1"/>
  <c r="BQ127" i="13" s="1"/>
  <c r="BP31" i="13"/>
  <c r="BP66" i="13" s="1"/>
  <c r="BP98" i="13" s="1"/>
  <c r="BP130" i="13" s="1"/>
  <c r="BO34" i="13"/>
  <c r="BO69" i="13" s="1"/>
  <c r="BO101" i="13" s="1"/>
  <c r="BO133" i="13" s="1"/>
  <c r="BQ36" i="13"/>
  <c r="BQ71" i="13" s="1"/>
  <c r="BQ103" i="13" s="1"/>
  <c r="BQ15" i="13"/>
  <c r="BQ50" i="13" s="1"/>
  <c r="BQ82" i="13" s="1"/>
  <c r="BQ114" i="13" s="1"/>
  <c r="BP10" i="13"/>
  <c r="BP18" i="13"/>
  <c r="BP53" i="13" s="1"/>
  <c r="BP85" i="13" s="1"/>
  <c r="BP117" i="13" s="1"/>
  <c r="BO21" i="13"/>
  <c r="BO56" i="13" s="1"/>
  <c r="BO88" i="13" s="1"/>
  <c r="BO120" i="13" s="1"/>
  <c r="BQ23" i="13"/>
  <c r="BQ58" i="13" s="1"/>
  <c r="BQ90" i="13" s="1"/>
  <c r="BQ122" i="13" s="1"/>
  <c r="BP26" i="13"/>
  <c r="BP61" i="13" s="1"/>
  <c r="BP93" i="13" s="1"/>
  <c r="BP125" i="13" s="1"/>
  <c r="BO29" i="13"/>
  <c r="BO64" i="13" s="1"/>
  <c r="BO96" i="13" s="1"/>
  <c r="BO128" i="13" s="1"/>
  <c r="BQ31" i="13"/>
  <c r="BQ66" i="13" s="1"/>
  <c r="BQ98" i="13" s="1"/>
  <c r="BQ130" i="13" s="1"/>
  <c r="BO13" i="13"/>
  <c r="BO48" i="13" s="1"/>
  <c r="BO80" i="13" s="1"/>
  <c r="BO112" i="13" s="1"/>
  <c r="BP34" i="13"/>
  <c r="BP69" i="13" s="1"/>
  <c r="BP101" i="13" s="1"/>
  <c r="BP133" i="13" s="1"/>
  <c r="V12" i="13"/>
  <c r="V47" i="13" s="1"/>
  <c r="V79" i="13" s="1"/>
  <c r="V111" i="13" s="1"/>
  <c r="X14" i="13"/>
  <c r="X49" i="13" s="1"/>
  <c r="X81" i="13" s="1"/>
  <c r="X113" i="13" s="1"/>
  <c r="W17" i="13"/>
  <c r="W52" i="13" s="1"/>
  <c r="W84" i="13" s="1"/>
  <c r="W116" i="13" s="1"/>
  <c r="V20" i="13"/>
  <c r="V55" i="13" s="1"/>
  <c r="V87" i="13" s="1"/>
  <c r="V119" i="13" s="1"/>
  <c r="X22" i="13"/>
  <c r="X57" i="13" s="1"/>
  <c r="X89" i="13" s="1"/>
  <c r="X121" i="13" s="1"/>
  <c r="W25" i="13"/>
  <c r="W60" i="13" s="1"/>
  <c r="W92" i="13" s="1"/>
  <c r="W124" i="13" s="1"/>
  <c r="V28" i="13"/>
  <c r="V63" i="13" s="1"/>
  <c r="V95" i="13" s="1"/>
  <c r="V127" i="13" s="1"/>
  <c r="X30" i="13"/>
  <c r="X65" i="13" s="1"/>
  <c r="X97" i="13" s="1"/>
  <c r="X129" i="13" s="1"/>
  <c r="W33" i="13"/>
  <c r="W68" i="13" s="1"/>
  <c r="W100" i="13" s="1"/>
  <c r="W132" i="13" s="1"/>
  <c r="V36" i="13"/>
  <c r="V71" i="13" s="1"/>
  <c r="V103" i="13" s="1"/>
  <c r="W12" i="13"/>
  <c r="W47" i="13" s="1"/>
  <c r="W79" i="13" s="1"/>
  <c r="W111" i="13" s="1"/>
  <c r="V15" i="13"/>
  <c r="V50" i="13" s="1"/>
  <c r="V82" i="13" s="1"/>
  <c r="V114" i="13" s="1"/>
  <c r="X17" i="13"/>
  <c r="X52" i="13" s="1"/>
  <c r="X84" i="13" s="1"/>
  <c r="X116" i="13" s="1"/>
  <c r="W20" i="13"/>
  <c r="W55" i="13" s="1"/>
  <c r="W87" i="13" s="1"/>
  <c r="W119" i="13" s="1"/>
  <c r="V23" i="13"/>
  <c r="V58" i="13" s="1"/>
  <c r="V90" i="13" s="1"/>
  <c r="V122" i="13" s="1"/>
  <c r="X25" i="13"/>
  <c r="X60" i="13" s="1"/>
  <c r="X92" i="13" s="1"/>
  <c r="X124" i="13" s="1"/>
  <c r="W28" i="13"/>
  <c r="W63" i="13" s="1"/>
  <c r="W95" i="13" s="1"/>
  <c r="W127" i="13" s="1"/>
  <c r="V31" i="13"/>
  <c r="V66" i="13" s="1"/>
  <c r="V98" i="13" s="1"/>
  <c r="V130" i="13" s="1"/>
  <c r="X33" i="13"/>
  <c r="X68" i="13" s="1"/>
  <c r="X100" i="13" s="1"/>
  <c r="X132" i="13" s="1"/>
  <c r="W36" i="13"/>
  <c r="W71" i="13" s="1"/>
  <c r="W103" i="13" s="1"/>
  <c r="X12" i="13"/>
  <c r="X47" i="13" s="1"/>
  <c r="X79" i="13" s="1"/>
  <c r="X111" i="13" s="1"/>
  <c r="W15" i="13"/>
  <c r="W50" i="13" s="1"/>
  <c r="W82" i="13" s="1"/>
  <c r="W114" i="13" s="1"/>
  <c r="V18" i="13"/>
  <c r="V53" i="13" s="1"/>
  <c r="V85" i="13" s="1"/>
  <c r="V117" i="13" s="1"/>
  <c r="X20" i="13"/>
  <c r="X55" i="13" s="1"/>
  <c r="X87" i="13" s="1"/>
  <c r="X119" i="13" s="1"/>
  <c r="W23" i="13"/>
  <c r="W58" i="13" s="1"/>
  <c r="W90" i="13" s="1"/>
  <c r="W122" i="13" s="1"/>
  <c r="V26" i="13"/>
  <c r="V61" i="13" s="1"/>
  <c r="V93" i="13" s="1"/>
  <c r="V125" i="13" s="1"/>
  <c r="X28" i="13"/>
  <c r="X63" i="13" s="1"/>
  <c r="X95" i="13" s="1"/>
  <c r="X127" i="13" s="1"/>
  <c r="W31" i="13"/>
  <c r="W66" i="13" s="1"/>
  <c r="W98" i="13" s="1"/>
  <c r="W130" i="13" s="1"/>
  <c r="V34" i="13"/>
  <c r="V69" i="13" s="1"/>
  <c r="V101" i="13" s="1"/>
  <c r="V133" i="13" s="1"/>
  <c r="X36" i="13"/>
  <c r="X71" i="13" s="1"/>
  <c r="X103" i="13" s="1"/>
  <c r="V13" i="13"/>
  <c r="V48" i="13" s="1"/>
  <c r="V80" i="13" s="1"/>
  <c r="V112" i="13" s="1"/>
  <c r="X15" i="13"/>
  <c r="X50" i="13" s="1"/>
  <c r="X82" i="13" s="1"/>
  <c r="X114" i="13" s="1"/>
  <c r="W18" i="13"/>
  <c r="W53" i="13" s="1"/>
  <c r="W85" i="13" s="1"/>
  <c r="W117" i="13" s="1"/>
  <c r="V21" i="13"/>
  <c r="V56" i="13" s="1"/>
  <c r="V88" i="13" s="1"/>
  <c r="V120" i="13" s="1"/>
  <c r="X23" i="13"/>
  <c r="X58" i="13" s="1"/>
  <c r="X90" i="13" s="1"/>
  <c r="X122" i="13" s="1"/>
  <c r="W26" i="13"/>
  <c r="W61" i="13" s="1"/>
  <c r="W93" i="13" s="1"/>
  <c r="W125" i="13" s="1"/>
  <c r="V29" i="13"/>
  <c r="V64" i="13" s="1"/>
  <c r="V96" i="13" s="1"/>
  <c r="V128" i="13" s="1"/>
  <c r="X31" i="13"/>
  <c r="X66" i="13" s="1"/>
  <c r="X98" i="13" s="1"/>
  <c r="X130" i="13" s="1"/>
  <c r="W34" i="13"/>
  <c r="W69" i="13" s="1"/>
  <c r="W101" i="13" s="1"/>
  <c r="W133" i="13" s="1"/>
  <c r="W10" i="13"/>
  <c r="V11" i="13"/>
  <c r="V46" i="13" s="1"/>
  <c r="V78" i="13" s="1"/>
  <c r="V110" i="13" s="1"/>
  <c r="X13" i="13"/>
  <c r="X48" i="13" s="1"/>
  <c r="X80" i="13" s="1"/>
  <c r="X112" i="13" s="1"/>
  <c r="W16" i="13"/>
  <c r="W51" i="13" s="1"/>
  <c r="W83" i="13" s="1"/>
  <c r="W115" i="13" s="1"/>
  <c r="V19" i="13"/>
  <c r="V54" i="13" s="1"/>
  <c r="V86" i="13" s="1"/>
  <c r="V118" i="13" s="1"/>
  <c r="X21" i="13"/>
  <c r="X56" i="13" s="1"/>
  <c r="X88" i="13" s="1"/>
  <c r="X120" i="13" s="1"/>
  <c r="W24" i="13"/>
  <c r="W59" i="13" s="1"/>
  <c r="W91" i="13" s="1"/>
  <c r="W123" i="13" s="1"/>
  <c r="V27" i="13"/>
  <c r="V62" i="13" s="1"/>
  <c r="V94" i="13" s="1"/>
  <c r="V126" i="13" s="1"/>
  <c r="X29" i="13"/>
  <c r="X64" i="13" s="1"/>
  <c r="X96" i="13" s="1"/>
  <c r="X128" i="13" s="1"/>
  <c r="W32" i="13"/>
  <c r="W67" i="13" s="1"/>
  <c r="W99" i="13" s="1"/>
  <c r="W131" i="13" s="1"/>
  <c r="V35" i="13"/>
  <c r="V70" i="13" s="1"/>
  <c r="V102" i="13" s="1"/>
  <c r="V134" i="13" s="1"/>
  <c r="W11" i="13"/>
  <c r="W46" i="13" s="1"/>
  <c r="W78" i="13" s="1"/>
  <c r="W110" i="13" s="1"/>
  <c r="V14" i="13"/>
  <c r="V49" i="13" s="1"/>
  <c r="V81" i="13" s="1"/>
  <c r="V113" i="13" s="1"/>
  <c r="X16" i="13"/>
  <c r="X51" i="13" s="1"/>
  <c r="X83" i="13" s="1"/>
  <c r="X115" i="13" s="1"/>
  <c r="W19" i="13"/>
  <c r="W54" i="13" s="1"/>
  <c r="W86" i="13" s="1"/>
  <c r="W118" i="13" s="1"/>
  <c r="V22" i="13"/>
  <c r="V57" i="13" s="1"/>
  <c r="V89" i="13" s="1"/>
  <c r="V121" i="13" s="1"/>
  <c r="X24" i="13"/>
  <c r="X59" i="13" s="1"/>
  <c r="X91" i="13" s="1"/>
  <c r="X123" i="13" s="1"/>
  <c r="W27" i="13"/>
  <c r="W62" i="13" s="1"/>
  <c r="W94" i="13" s="1"/>
  <c r="W126" i="13" s="1"/>
  <c r="V30" i="13"/>
  <c r="V65" i="13" s="1"/>
  <c r="V97" i="13" s="1"/>
  <c r="V129" i="13" s="1"/>
  <c r="X32" i="13"/>
  <c r="X67" i="13" s="1"/>
  <c r="X99" i="13" s="1"/>
  <c r="X131" i="13" s="1"/>
  <c r="W35" i="13"/>
  <c r="W70" i="13" s="1"/>
  <c r="W102" i="13" s="1"/>
  <c r="W134" i="13" s="1"/>
  <c r="X11" i="13"/>
  <c r="X46" i="13" s="1"/>
  <c r="X78" i="13" s="1"/>
  <c r="X110" i="13" s="1"/>
  <c r="W22" i="13"/>
  <c r="W57" i="13" s="1"/>
  <c r="W89" i="13" s="1"/>
  <c r="W121" i="13" s="1"/>
  <c r="V33" i="13"/>
  <c r="V68" i="13" s="1"/>
  <c r="V100" i="13" s="1"/>
  <c r="V132" i="13" s="1"/>
  <c r="X27" i="13"/>
  <c r="X62" i="13" s="1"/>
  <c r="X94" i="13" s="1"/>
  <c r="X126" i="13" s="1"/>
  <c r="V32" i="13"/>
  <c r="V67" i="13" s="1"/>
  <c r="V99" i="13" s="1"/>
  <c r="V131" i="13" s="1"/>
  <c r="W13" i="13"/>
  <c r="W48" i="13" s="1"/>
  <c r="W80" i="13" s="1"/>
  <c r="W112" i="13" s="1"/>
  <c r="V24" i="13"/>
  <c r="V59" i="13" s="1"/>
  <c r="V91" i="13" s="1"/>
  <c r="V123" i="13" s="1"/>
  <c r="X34" i="13"/>
  <c r="X69" i="13" s="1"/>
  <c r="X101" i="13" s="1"/>
  <c r="X133" i="13" s="1"/>
  <c r="V17" i="13"/>
  <c r="V52" i="13" s="1"/>
  <c r="V84" i="13" s="1"/>
  <c r="V116" i="13" s="1"/>
  <c r="W14" i="13"/>
  <c r="W49" i="13" s="1"/>
  <c r="W81" i="13" s="1"/>
  <c r="W113" i="13" s="1"/>
  <c r="V25" i="13"/>
  <c r="V60" i="13" s="1"/>
  <c r="V92" i="13" s="1"/>
  <c r="V124" i="13" s="1"/>
  <c r="X35" i="13"/>
  <c r="X70" i="13" s="1"/>
  <c r="X102" i="13" s="1"/>
  <c r="X134" i="13" s="1"/>
  <c r="V16" i="13"/>
  <c r="V51" i="13" s="1"/>
  <c r="V83" i="13" s="1"/>
  <c r="V115" i="13" s="1"/>
  <c r="X26" i="13"/>
  <c r="X61" i="13" s="1"/>
  <c r="X93" i="13" s="1"/>
  <c r="X125" i="13" s="1"/>
  <c r="X10" i="13"/>
  <c r="W21" i="13"/>
  <c r="W56" i="13" s="1"/>
  <c r="W88" i="13" s="1"/>
  <c r="W120" i="13" s="1"/>
  <c r="X18" i="13"/>
  <c r="X53" i="13" s="1"/>
  <c r="X85" i="13" s="1"/>
  <c r="X117" i="13" s="1"/>
  <c r="W29" i="13"/>
  <c r="W64" i="13" s="1"/>
  <c r="W96" i="13" s="1"/>
  <c r="W128" i="13" s="1"/>
  <c r="X19" i="13"/>
  <c r="X54" i="13" s="1"/>
  <c r="X86" i="13" s="1"/>
  <c r="X118" i="13" s="1"/>
  <c r="W30" i="13"/>
  <c r="W65" i="13" s="1"/>
  <c r="W97" i="13" s="1"/>
  <c r="W129" i="13" s="1"/>
  <c r="AP10" i="13"/>
  <c r="AQ13" i="13"/>
  <c r="AQ48" i="13" s="1"/>
  <c r="AQ80" i="13" s="1"/>
  <c r="AQ112" i="13" s="1"/>
  <c r="AP16" i="13"/>
  <c r="AP51" i="13" s="1"/>
  <c r="AP83" i="13" s="1"/>
  <c r="AP115" i="13" s="1"/>
  <c r="AR18" i="13"/>
  <c r="AR53" i="13" s="1"/>
  <c r="AR85" i="13" s="1"/>
  <c r="AR117" i="13" s="1"/>
  <c r="AQ21" i="13"/>
  <c r="AQ56" i="13" s="1"/>
  <c r="AQ88" i="13" s="1"/>
  <c r="AQ120" i="13" s="1"/>
  <c r="AP24" i="13"/>
  <c r="AP59" i="13" s="1"/>
  <c r="AP91" i="13" s="1"/>
  <c r="AP123" i="13" s="1"/>
  <c r="AP11" i="13"/>
  <c r="AP46" i="13" s="1"/>
  <c r="AP78" i="13" s="1"/>
  <c r="AP110" i="13" s="1"/>
  <c r="AR13" i="13"/>
  <c r="AR48" i="13" s="1"/>
  <c r="AR80" i="13" s="1"/>
  <c r="AR112" i="13" s="1"/>
  <c r="AQ16" i="13"/>
  <c r="AQ51" i="13" s="1"/>
  <c r="AQ83" i="13" s="1"/>
  <c r="AQ115" i="13" s="1"/>
  <c r="AP19" i="13"/>
  <c r="AP54" i="13" s="1"/>
  <c r="AP86" i="13" s="1"/>
  <c r="AP118" i="13" s="1"/>
  <c r="AR21" i="13"/>
  <c r="AR56" i="13" s="1"/>
  <c r="AR88" i="13" s="1"/>
  <c r="AR120" i="13" s="1"/>
  <c r="AQ11" i="13"/>
  <c r="AQ46" i="13" s="1"/>
  <c r="AQ78" i="13" s="1"/>
  <c r="AQ110" i="13" s="1"/>
  <c r="AP14" i="13"/>
  <c r="AP49" i="13" s="1"/>
  <c r="AP81" i="13" s="1"/>
  <c r="AP113" i="13" s="1"/>
  <c r="AR16" i="13"/>
  <c r="AR51" i="13" s="1"/>
  <c r="AR83" i="13" s="1"/>
  <c r="AR115" i="13" s="1"/>
  <c r="AQ19" i="13"/>
  <c r="AQ54" i="13" s="1"/>
  <c r="AQ86" i="13" s="1"/>
  <c r="AQ118" i="13" s="1"/>
  <c r="AP22" i="13"/>
  <c r="AP57" i="13" s="1"/>
  <c r="AP89" i="13" s="1"/>
  <c r="AP121" i="13" s="1"/>
  <c r="AR11" i="13"/>
  <c r="AR46" i="13" s="1"/>
  <c r="AR78" i="13" s="1"/>
  <c r="AR110" i="13" s="1"/>
  <c r="AQ14" i="13"/>
  <c r="AQ49" i="13" s="1"/>
  <c r="AQ81" i="13" s="1"/>
  <c r="AQ113" i="13" s="1"/>
  <c r="AP17" i="13"/>
  <c r="AP52" i="13" s="1"/>
  <c r="AP84" i="13" s="1"/>
  <c r="AP116" i="13" s="1"/>
  <c r="AR19" i="13"/>
  <c r="AR54" i="13" s="1"/>
  <c r="AR86" i="13" s="1"/>
  <c r="AR118" i="13" s="1"/>
  <c r="AQ22" i="13"/>
  <c r="AQ57" i="13" s="1"/>
  <c r="AQ89" i="13" s="1"/>
  <c r="AQ121" i="13" s="1"/>
  <c r="AQ12" i="13"/>
  <c r="AQ47" i="13" s="1"/>
  <c r="AQ79" i="13" s="1"/>
  <c r="AQ111" i="13" s="1"/>
  <c r="AP15" i="13"/>
  <c r="AP50" i="13" s="1"/>
  <c r="AP82" i="13" s="1"/>
  <c r="AP114" i="13" s="1"/>
  <c r="AR17" i="13"/>
  <c r="AR52" i="13" s="1"/>
  <c r="AR84" i="13" s="1"/>
  <c r="AR116" i="13" s="1"/>
  <c r="AQ20" i="13"/>
  <c r="AQ55" i="13" s="1"/>
  <c r="AQ87" i="13" s="1"/>
  <c r="AQ119" i="13" s="1"/>
  <c r="AP23" i="13"/>
  <c r="AP58" i="13" s="1"/>
  <c r="AP90" i="13" s="1"/>
  <c r="AP122" i="13" s="1"/>
  <c r="AR12" i="13"/>
  <c r="AR47" i="13" s="1"/>
  <c r="AR79" i="13" s="1"/>
  <c r="AR111" i="13" s="1"/>
  <c r="AQ15" i="13"/>
  <c r="AQ50" i="13" s="1"/>
  <c r="AQ82" i="13" s="1"/>
  <c r="AQ114" i="13" s="1"/>
  <c r="AP18" i="13"/>
  <c r="AP53" i="13" s="1"/>
  <c r="AP85" i="13" s="1"/>
  <c r="AP117" i="13" s="1"/>
  <c r="AR20" i="13"/>
  <c r="AR55" i="13" s="1"/>
  <c r="AR87" i="13" s="1"/>
  <c r="AR119" i="13" s="1"/>
  <c r="AQ23" i="13"/>
  <c r="AQ58" i="13" s="1"/>
  <c r="AQ90" i="13" s="1"/>
  <c r="AQ122" i="13" s="1"/>
  <c r="AQ18" i="13"/>
  <c r="AQ53" i="13" s="1"/>
  <c r="AQ85" i="13" s="1"/>
  <c r="AQ117" i="13" s="1"/>
  <c r="AQ25" i="13"/>
  <c r="AQ60" i="13" s="1"/>
  <c r="AQ92" i="13" s="1"/>
  <c r="AQ124" i="13" s="1"/>
  <c r="AP28" i="13"/>
  <c r="AP63" i="13" s="1"/>
  <c r="AP95" i="13" s="1"/>
  <c r="AP127" i="13" s="1"/>
  <c r="AR30" i="13"/>
  <c r="AR65" i="13" s="1"/>
  <c r="AR97" i="13" s="1"/>
  <c r="AR129" i="13" s="1"/>
  <c r="AQ33" i="13"/>
  <c r="AQ68" i="13" s="1"/>
  <c r="AQ100" i="13" s="1"/>
  <c r="AQ132" i="13" s="1"/>
  <c r="AP36" i="13"/>
  <c r="AP71" i="13" s="1"/>
  <c r="AP103" i="13" s="1"/>
  <c r="AP20" i="13"/>
  <c r="AP55" i="13" s="1"/>
  <c r="AP87" i="13" s="1"/>
  <c r="AP119" i="13" s="1"/>
  <c r="AR25" i="13"/>
  <c r="AR60" i="13" s="1"/>
  <c r="AR92" i="13" s="1"/>
  <c r="AR124" i="13" s="1"/>
  <c r="AQ28" i="13"/>
  <c r="AQ63" i="13" s="1"/>
  <c r="AQ95" i="13" s="1"/>
  <c r="AQ127" i="13" s="1"/>
  <c r="AP31" i="13"/>
  <c r="AP66" i="13" s="1"/>
  <c r="AP98" i="13" s="1"/>
  <c r="AP130" i="13" s="1"/>
  <c r="AR33" i="13"/>
  <c r="AR68" i="13" s="1"/>
  <c r="AR100" i="13" s="1"/>
  <c r="AR132" i="13" s="1"/>
  <c r="AQ36" i="13"/>
  <c r="AQ71" i="13" s="1"/>
  <c r="AQ103" i="13" s="1"/>
  <c r="AP21" i="13"/>
  <c r="AP56" i="13" s="1"/>
  <c r="AP88" i="13" s="1"/>
  <c r="AP120" i="13" s="1"/>
  <c r="AP26" i="13"/>
  <c r="AP61" i="13" s="1"/>
  <c r="AP93" i="13" s="1"/>
  <c r="AP125" i="13" s="1"/>
  <c r="AR28" i="13"/>
  <c r="AR63" i="13" s="1"/>
  <c r="AR95" i="13" s="1"/>
  <c r="AR127" i="13" s="1"/>
  <c r="AQ31" i="13"/>
  <c r="AQ66" i="13" s="1"/>
  <c r="AQ98" i="13" s="1"/>
  <c r="AQ130" i="13" s="1"/>
  <c r="AP34" i="13"/>
  <c r="AP69" i="13" s="1"/>
  <c r="AP101" i="13" s="1"/>
  <c r="AP133" i="13" s="1"/>
  <c r="AR36" i="13"/>
  <c r="AR71" i="13" s="1"/>
  <c r="AR103" i="13" s="1"/>
  <c r="AP12" i="13"/>
  <c r="AP47" i="13" s="1"/>
  <c r="AP79" i="13" s="1"/>
  <c r="AP111" i="13" s="1"/>
  <c r="AR22" i="13"/>
  <c r="AR57" i="13" s="1"/>
  <c r="AR89" i="13" s="1"/>
  <c r="AR121" i="13" s="1"/>
  <c r="AQ26" i="13"/>
  <c r="AQ61" i="13" s="1"/>
  <c r="AQ93" i="13" s="1"/>
  <c r="AQ125" i="13" s="1"/>
  <c r="AP29" i="13"/>
  <c r="AP64" i="13" s="1"/>
  <c r="AP96" i="13" s="1"/>
  <c r="AP128" i="13" s="1"/>
  <c r="AR31" i="13"/>
  <c r="AR66" i="13" s="1"/>
  <c r="AR98" i="13" s="1"/>
  <c r="AR130" i="13" s="1"/>
  <c r="AQ34" i="13"/>
  <c r="AQ69" i="13" s="1"/>
  <c r="AQ101" i="13" s="1"/>
  <c r="AQ133" i="13" s="1"/>
  <c r="AQ10" i="13"/>
  <c r="AP13" i="13"/>
  <c r="AP48" i="13" s="1"/>
  <c r="AP80" i="13" s="1"/>
  <c r="AP112" i="13" s="1"/>
  <c r="AR23" i="13"/>
  <c r="AR58" i="13" s="1"/>
  <c r="AR90" i="13" s="1"/>
  <c r="AR122" i="13" s="1"/>
  <c r="AR26" i="13"/>
  <c r="AR61" i="13" s="1"/>
  <c r="AR93" i="13" s="1"/>
  <c r="AR125" i="13" s="1"/>
  <c r="AQ29" i="13"/>
  <c r="AQ64" i="13" s="1"/>
  <c r="AQ96" i="13" s="1"/>
  <c r="AQ128" i="13" s="1"/>
  <c r="AR14" i="13"/>
  <c r="AR49" i="13" s="1"/>
  <c r="AR81" i="13" s="1"/>
  <c r="AR113" i="13" s="1"/>
  <c r="AQ24" i="13"/>
  <c r="AQ59" i="13" s="1"/>
  <c r="AQ91" i="13" s="1"/>
  <c r="AQ123" i="13" s="1"/>
  <c r="AP27" i="13"/>
  <c r="AP62" i="13" s="1"/>
  <c r="AP94" i="13" s="1"/>
  <c r="AP126" i="13" s="1"/>
  <c r="AR29" i="13"/>
  <c r="AR64" i="13" s="1"/>
  <c r="AR96" i="13" s="1"/>
  <c r="AR128" i="13" s="1"/>
  <c r="AQ32" i="13"/>
  <c r="AQ67" i="13" s="1"/>
  <c r="AQ99" i="13" s="1"/>
  <c r="AQ131" i="13" s="1"/>
  <c r="AP35" i="13"/>
  <c r="AP70" i="13" s="1"/>
  <c r="AP102" i="13" s="1"/>
  <c r="AP134" i="13" s="1"/>
  <c r="AR15" i="13"/>
  <c r="AR50" i="13" s="1"/>
  <c r="AR82" i="13" s="1"/>
  <c r="AR114" i="13" s="1"/>
  <c r="AR24" i="13"/>
  <c r="AR59" i="13" s="1"/>
  <c r="AR91" i="13" s="1"/>
  <c r="AR123" i="13" s="1"/>
  <c r="AQ27" i="13"/>
  <c r="AQ62" i="13" s="1"/>
  <c r="AQ94" i="13" s="1"/>
  <c r="AQ126" i="13" s="1"/>
  <c r="AP30" i="13"/>
  <c r="AP65" i="13" s="1"/>
  <c r="AP97" i="13" s="1"/>
  <c r="AP129" i="13" s="1"/>
  <c r="AR32" i="13"/>
  <c r="AR67" i="13" s="1"/>
  <c r="AR99" i="13" s="1"/>
  <c r="AR131" i="13" s="1"/>
  <c r="AQ35" i="13"/>
  <c r="AQ70" i="13" s="1"/>
  <c r="AQ102" i="13" s="1"/>
  <c r="AQ134" i="13" s="1"/>
  <c r="AP33" i="13"/>
  <c r="AP68" i="13" s="1"/>
  <c r="AP100" i="13" s="1"/>
  <c r="AP132" i="13" s="1"/>
  <c r="AR34" i="13"/>
  <c r="AR69" i="13" s="1"/>
  <c r="AR101" i="13" s="1"/>
  <c r="AR133" i="13" s="1"/>
  <c r="AR35" i="13"/>
  <c r="AR70" i="13" s="1"/>
  <c r="AR102" i="13" s="1"/>
  <c r="AR134" i="13" s="1"/>
  <c r="AQ17" i="13"/>
  <c r="AQ52" i="13" s="1"/>
  <c r="AQ84" i="13" s="1"/>
  <c r="AQ116" i="13" s="1"/>
  <c r="AR10" i="13"/>
  <c r="AP32" i="13"/>
  <c r="AP67" i="13" s="1"/>
  <c r="AP99" i="13" s="1"/>
  <c r="AP131" i="13" s="1"/>
  <c r="AP25" i="13"/>
  <c r="AP60" i="13" s="1"/>
  <c r="AP92" i="13" s="1"/>
  <c r="AP124" i="13" s="1"/>
  <c r="AR27" i="13"/>
  <c r="AR62" i="13" s="1"/>
  <c r="AR94" i="13" s="1"/>
  <c r="AR126" i="13" s="1"/>
  <c r="AQ30" i="13"/>
  <c r="AQ65" i="13" s="1"/>
  <c r="AQ97" i="13" s="1"/>
  <c r="AQ129" i="13" s="1"/>
  <c r="AZ10" i="13"/>
  <c r="AZ45" i="13" s="1"/>
  <c r="AZ77" i="13" s="1"/>
  <c r="AZ109" i="13" s="1"/>
  <c r="BA13" i="13"/>
  <c r="BA48" i="13" s="1"/>
  <c r="BA80" i="13" s="1"/>
  <c r="BA112" i="13" s="1"/>
  <c r="AZ16" i="13"/>
  <c r="AZ51" i="13" s="1"/>
  <c r="AZ83" i="13" s="1"/>
  <c r="AZ115" i="13" s="1"/>
  <c r="BB18" i="13"/>
  <c r="BB53" i="13" s="1"/>
  <c r="BB85" i="13" s="1"/>
  <c r="BB117" i="13" s="1"/>
  <c r="BA21" i="13"/>
  <c r="BA56" i="13" s="1"/>
  <c r="BA88" i="13" s="1"/>
  <c r="BA120" i="13" s="1"/>
  <c r="AZ24" i="13"/>
  <c r="AZ59" i="13" s="1"/>
  <c r="AZ91" i="13" s="1"/>
  <c r="AZ123" i="13" s="1"/>
  <c r="BB26" i="13"/>
  <c r="BB61" i="13" s="1"/>
  <c r="BB93" i="13" s="1"/>
  <c r="BB125" i="13" s="1"/>
  <c r="BA29" i="13"/>
  <c r="BA64" i="13" s="1"/>
  <c r="BA96" i="13" s="1"/>
  <c r="BA128" i="13" s="1"/>
  <c r="AZ32" i="13"/>
  <c r="AZ67" i="13" s="1"/>
  <c r="AZ99" i="13" s="1"/>
  <c r="AZ131" i="13" s="1"/>
  <c r="BB34" i="13"/>
  <c r="BB69" i="13" s="1"/>
  <c r="BB101" i="13" s="1"/>
  <c r="BB133" i="13" s="1"/>
  <c r="BB10" i="13"/>
  <c r="AZ11" i="13"/>
  <c r="AZ46" i="13" s="1"/>
  <c r="AZ78" i="13" s="1"/>
  <c r="AZ110" i="13" s="1"/>
  <c r="BB13" i="13"/>
  <c r="BB48" i="13" s="1"/>
  <c r="BB80" i="13" s="1"/>
  <c r="BB112" i="13" s="1"/>
  <c r="BA16" i="13"/>
  <c r="BA51" i="13" s="1"/>
  <c r="BA83" i="13" s="1"/>
  <c r="BA115" i="13" s="1"/>
  <c r="AZ19" i="13"/>
  <c r="AZ54" i="13" s="1"/>
  <c r="AZ86" i="13" s="1"/>
  <c r="AZ118" i="13" s="1"/>
  <c r="BB21" i="13"/>
  <c r="BB56" i="13" s="1"/>
  <c r="BB88" i="13" s="1"/>
  <c r="BB120" i="13" s="1"/>
  <c r="BA24" i="13"/>
  <c r="BA59" i="13" s="1"/>
  <c r="BA91" i="13" s="1"/>
  <c r="BA123" i="13" s="1"/>
  <c r="AZ27" i="13"/>
  <c r="AZ62" i="13" s="1"/>
  <c r="AZ94" i="13" s="1"/>
  <c r="AZ126" i="13" s="1"/>
  <c r="BB29" i="13"/>
  <c r="BB64" i="13" s="1"/>
  <c r="BB96" i="13" s="1"/>
  <c r="BB128" i="13" s="1"/>
  <c r="BA32" i="13"/>
  <c r="BA67" i="13" s="1"/>
  <c r="BA99" i="13" s="1"/>
  <c r="BA131" i="13" s="1"/>
  <c r="AZ35" i="13"/>
  <c r="AZ70" i="13" s="1"/>
  <c r="AZ102" i="13" s="1"/>
  <c r="AZ134" i="13" s="1"/>
  <c r="BA11" i="13"/>
  <c r="BA46" i="13" s="1"/>
  <c r="BA78" i="13" s="1"/>
  <c r="BA110" i="13" s="1"/>
  <c r="AZ14" i="13"/>
  <c r="AZ49" i="13" s="1"/>
  <c r="AZ81" i="13" s="1"/>
  <c r="AZ113" i="13" s="1"/>
  <c r="BB16" i="13"/>
  <c r="BB51" i="13" s="1"/>
  <c r="BB83" i="13" s="1"/>
  <c r="BB115" i="13" s="1"/>
  <c r="BA19" i="13"/>
  <c r="BA54" i="13" s="1"/>
  <c r="BA86" i="13" s="1"/>
  <c r="BA118" i="13" s="1"/>
  <c r="AZ22" i="13"/>
  <c r="AZ57" i="13" s="1"/>
  <c r="AZ89" i="13" s="1"/>
  <c r="AZ121" i="13" s="1"/>
  <c r="BB24" i="13"/>
  <c r="BB59" i="13" s="1"/>
  <c r="BB91" i="13" s="1"/>
  <c r="BB123" i="13" s="1"/>
  <c r="BA27" i="13"/>
  <c r="BA62" i="13" s="1"/>
  <c r="BA94" i="13" s="1"/>
  <c r="BA126" i="13" s="1"/>
  <c r="AZ30" i="13"/>
  <c r="AZ65" i="13" s="1"/>
  <c r="AZ97" i="13" s="1"/>
  <c r="AZ129" i="13" s="1"/>
  <c r="BB32" i="13"/>
  <c r="BB67" i="13" s="1"/>
  <c r="BB99" i="13" s="1"/>
  <c r="BB131" i="13" s="1"/>
  <c r="BA35" i="13"/>
  <c r="BA70" i="13" s="1"/>
  <c r="BA102" i="13" s="1"/>
  <c r="BA134" i="13" s="1"/>
  <c r="BB11" i="13"/>
  <c r="BB46" i="13" s="1"/>
  <c r="BB78" i="13" s="1"/>
  <c r="BB110" i="13" s="1"/>
  <c r="BA14" i="13"/>
  <c r="BA49" i="13" s="1"/>
  <c r="BA81" i="13" s="1"/>
  <c r="BA113" i="13" s="1"/>
  <c r="AZ17" i="13"/>
  <c r="AZ52" i="13" s="1"/>
  <c r="AZ84" i="13" s="1"/>
  <c r="AZ116" i="13" s="1"/>
  <c r="BB19" i="13"/>
  <c r="BB54" i="13" s="1"/>
  <c r="BB86" i="13" s="1"/>
  <c r="BB118" i="13" s="1"/>
  <c r="BA22" i="13"/>
  <c r="BA57" i="13" s="1"/>
  <c r="BA89" i="13" s="1"/>
  <c r="BA121" i="13" s="1"/>
  <c r="AZ25" i="13"/>
  <c r="AZ60" i="13" s="1"/>
  <c r="AZ92" i="13" s="1"/>
  <c r="AZ124" i="13" s="1"/>
  <c r="BB27" i="13"/>
  <c r="BB62" i="13" s="1"/>
  <c r="BB94" i="13" s="1"/>
  <c r="BB126" i="13" s="1"/>
  <c r="BA30" i="13"/>
  <c r="BA65" i="13" s="1"/>
  <c r="BA97" i="13" s="1"/>
  <c r="BA129" i="13" s="1"/>
  <c r="AZ33" i="13"/>
  <c r="AZ68" i="13" s="1"/>
  <c r="AZ100" i="13" s="1"/>
  <c r="AZ132" i="13" s="1"/>
  <c r="BB35" i="13"/>
  <c r="BB70" i="13" s="1"/>
  <c r="BB102" i="13" s="1"/>
  <c r="BB134" i="13" s="1"/>
  <c r="AZ12" i="13"/>
  <c r="AZ47" i="13" s="1"/>
  <c r="AZ79" i="13" s="1"/>
  <c r="AZ111" i="13" s="1"/>
  <c r="BB14" i="13"/>
  <c r="BB49" i="13" s="1"/>
  <c r="BB81" i="13" s="1"/>
  <c r="BB113" i="13" s="1"/>
  <c r="BA17" i="13"/>
  <c r="BA52" i="13" s="1"/>
  <c r="BA84" i="13" s="1"/>
  <c r="BA116" i="13" s="1"/>
  <c r="AZ20" i="13"/>
  <c r="AZ55" i="13" s="1"/>
  <c r="AZ87" i="13" s="1"/>
  <c r="AZ119" i="13" s="1"/>
  <c r="BB22" i="13"/>
  <c r="BB57" i="13" s="1"/>
  <c r="BB89" i="13" s="1"/>
  <c r="BB121" i="13" s="1"/>
  <c r="BA25" i="13"/>
  <c r="BA60" i="13" s="1"/>
  <c r="BA92" i="13" s="1"/>
  <c r="BA124" i="13" s="1"/>
  <c r="AZ28" i="13"/>
  <c r="AZ63" i="13" s="1"/>
  <c r="AZ95" i="13" s="1"/>
  <c r="AZ127" i="13" s="1"/>
  <c r="BB30" i="13"/>
  <c r="BB65" i="13" s="1"/>
  <c r="BB97" i="13" s="1"/>
  <c r="BB129" i="13" s="1"/>
  <c r="BA33" i="13"/>
  <c r="BA68" i="13" s="1"/>
  <c r="BA100" i="13" s="1"/>
  <c r="BA132" i="13" s="1"/>
  <c r="AZ36" i="13"/>
  <c r="AZ71" i="13" s="1"/>
  <c r="AZ103" i="13" s="1"/>
  <c r="BA12" i="13"/>
  <c r="BA47" i="13" s="1"/>
  <c r="BA79" i="13" s="1"/>
  <c r="BA111" i="13" s="1"/>
  <c r="AZ15" i="13"/>
  <c r="AZ50" i="13" s="1"/>
  <c r="AZ82" i="13" s="1"/>
  <c r="AZ114" i="13" s="1"/>
  <c r="BB17" i="13"/>
  <c r="BB52" i="13" s="1"/>
  <c r="BB84" i="13" s="1"/>
  <c r="BB116" i="13" s="1"/>
  <c r="BA20" i="13"/>
  <c r="BA55" i="13" s="1"/>
  <c r="BA87" i="13" s="1"/>
  <c r="BA119" i="13" s="1"/>
  <c r="AZ23" i="13"/>
  <c r="AZ58" i="13" s="1"/>
  <c r="AZ90" i="13" s="1"/>
  <c r="AZ122" i="13" s="1"/>
  <c r="BB25" i="13"/>
  <c r="BB60" i="13" s="1"/>
  <c r="BB92" i="13" s="1"/>
  <c r="BB124" i="13" s="1"/>
  <c r="BA28" i="13"/>
  <c r="BA63" i="13" s="1"/>
  <c r="BA95" i="13" s="1"/>
  <c r="BA127" i="13" s="1"/>
  <c r="AZ31" i="13"/>
  <c r="AZ66" i="13" s="1"/>
  <c r="AZ98" i="13" s="1"/>
  <c r="AZ130" i="13" s="1"/>
  <c r="BB33" i="13"/>
  <c r="BB68" i="13" s="1"/>
  <c r="BB100" i="13" s="1"/>
  <c r="BB132" i="13" s="1"/>
  <c r="BA36" i="13"/>
  <c r="BA71" i="13" s="1"/>
  <c r="BA103" i="13" s="1"/>
  <c r="BB12" i="13"/>
  <c r="BB47" i="13" s="1"/>
  <c r="BB79" i="13" s="1"/>
  <c r="BB111" i="13" s="1"/>
  <c r="BA15" i="13"/>
  <c r="BA50" i="13" s="1"/>
  <c r="BA82" i="13" s="1"/>
  <c r="BA114" i="13" s="1"/>
  <c r="AZ18" i="13"/>
  <c r="AZ53" i="13" s="1"/>
  <c r="AZ85" i="13" s="1"/>
  <c r="AZ117" i="13" s="1"/>
  <c r="BB20" i="13"/>
  <c r="BB55" i="13" s="1"/>
  <c r="BB87" i="13" s="1"/>
  <c r="BB119" i="13" s="1"/>
  <c r="BA23" i="13"/>
  <c r="BA58" i="13" s="1"/>
  <c r="BA90" i="13" s="1"/>
  <c r="BA122" i="13" s="1"/>
  <c r="AZ26" i="13"/>
  <c r="AZ61" i="13" s="1"/>
  <c r="AZ93" i="13" s="1"/>
  <c r="AZ125" i="13" s="1"/>
  <c r="BB28" i="13"/>
  <c r="BB63" i="13" s="1"/>
  <c r="BB95" i="13" s="1"/>
  <c r="BB127" i="13" s="1"/>
  <c r="BA31" i="13"/>
  <c r="BA66" i="13" s="1"/>
  <c r="BA98" i="13" s="1"/>
  <c r="BA130" i="13" s="1"/>
  <c r="AZ34" i="13"/>
  <c r="AZ69" i="13" s="1"/>
  <c r="AZ101" i="13" s="1"/>
  <c r="AZ133" i="13" s="1"/>
  <c r="BB36" i="13"/>
  <c r="BB71" i="13" s="1"/>
  <c r="BB103" i="13" s="1"/>
  <c r="AZ21" i="13"/>
  <c r="AZ56" i="13" s="1"/>
  <c r="AZ88" i="13" s="1"/>
  <c r="AZ120" i="13" s="1"/>
  <c r="BB23" i="13"/>
  <c r="BB58" i="13" s="1"/>
  <c r="BB90" i="13" s="1"/>
  <c r="BB122" i="13" s="1"/>
  <c r="BA26" i="13"/>
  <c r="BA61" i="13" s="1"/>
  <c r="BA93" i="13" s="1"/>
  <c r="BA125" i="13" s="1"/>
  <c r="AZ29" i="13"/>
  <c r="AZ64" i="13" s="1"/>
  <c r="AZ96" i="13" s="1"/>
  <c r="AZ128" i="13" s="1"/>
  <c r="BB31" i="13"/>
  <c r="BB66" i="13" s="1"/>
  <c r="BB98" i="13" s="1"/>
  <c r="BB130" i="13" s="1"/>
  <c r="AZ13" i="13"/>
  <c r="AZ48" i="13" s="1"/>
  <c r="AZ80" i="13" s="1"/>
  <c r="AZ112" i="13" s="1"/>
  <c r="BA34" i="13"/>
  <c r="BA69" i="13" s="1"/>
  <c r="BA101" i="13" s="1"/>
  <c r="BA133" i="13" s="1"/>
  <c r="BB15" i="13"/>
  <c r="BB50" i="13" s="1"/>
  <c r="BB82" i="13" s="1"/>
  <c r="BB114" i="13" s="1"/>
  <c r="BA10" i="13"/>
  <c r="BA18" i="13"/>
  <c r="BA53" i="13" s="1"/>
  <c r="BA85" i="13" s="1"/>
  <c r="BA117" i="13" s="1"/>
  <c r="BF13" i="13"/>
  <c r="BF48" i="13" s="1"/>
  <c r="BF80" i="13" s="1"/>
  <c r="BF112" i="13" s="1"/>
  <c r="BE16" i="13"/>
  <c r="BE51" i="13" s="1"/>
  <c r="BE83" i="13" s="1"/>
  <c r="BE115" i="13" s="1"/>
  <c r="BG18" i="13"/>
  <c r="BG53" i="13" s="1"/>
  <c r="BG85" i="13" s="1"/>
  <c r="BG117" i="13" s="1"/>
  <c r="BF21" i="13"/>
  <c r="BF56" i="13" s="1"/>
  <c r="BF88" i="13" s="1"/>
  <c r="BF120" i="13" s="1"/>
  <c r="BE24" i="13"/>
  <c r="BE59" i="13" s="1"/>
  <c r="BE91" i="13" s="1"/>
  <c r="BE123" i="13" s="1"/>
  <c r="BG26" i="13"/>
  <c r="BG61" i="13" s="1"/>
  <c r="BG93" i="13" s="1"/>
  <c r="BG125" i="13" s="1"/>
  <c r="BF29" i="13"/>
  <c r="BF64" i="13" s="1"/>
  <c r="BF96" i="13" s="1"/>
  <c r="BF128" i="13" s="1"/>
  <c r="BE32" i="13"/>
  <c r="BE67" i="13" s="1"/>
  <c r="BE99" i="13" s="1"/>
  <c r="BE131" i="13" s="1"/>
  <c r="BG34" i="13"/>
  <c r="BG69" i="13" s="1"/>
  <c r="BG101" i="13" s="1"/>
  <c r="BG133" i="13" s="1"/>
  <c r="BG10" i="13"/>
  <c r="BE11" i="13"/>
  <c r="BE46" i="13" s="1"/>
  <c r="BE78" i="13" s="1"/>
  <c r="BE110" i="13" s="1"/>
  <c r="BG13" i="13"/>
  <c r="BG48" i="13" s="1"/>
  <c r="BG80" i="13" s="1"/>
  <c r="BG112" i="13" s="1"/>
  <c r="BF16" i="13"/>
  <c r="BF51" i="13" s="1"/>
  <c r="BF83" i="13" s="1"/>
  <c r="BF115" i="13" s="1"/>
  <c r="BE19" i="13"/>
  <c r="BE54" i="13" s="1"/>
  <c r="BE86" i="13" s="1"/>
  <c r="BE118" i="13" s="1"/>
  <c r="BG21" i="13"/>
  <c r="BG56" i="13" s="1"/>
  <c r="BG88" i="13" s="1"/>
  <c r="BG120" i="13" s="1"/>
  <c r="BF24" i="13"/>
  <c r="BF59" i="13" s="1"/>
  <c r="BF91" i="13" s="1"/>
  <c r="BF123" i="13" s="1"/>
  <c r="BE27" i="13"/>
  <c r="BE62" i="13" s="1"/>
  <c r="BE94" i="13" s="1"/>
  <c r="BE126" i="13" s="1"/>
  <c r="BG29" i="13"/>
  <c r="BG64" i="13" s="1"/>
  <c r="BG96" i="13" s="1"/>
  <c r="BG128" i="13" s="1"/>
  <c r="BF32" i="13"/>
  <c r="BF67" i="13" s="1"/>
  <c r="BF99" i="13" s="1"/>
  <c r="BF131" i="13" s="1"/>
  <c r="BE35" i="13"/>
  <c r="BE70" i="13" s="1"/>
  <c r="BE102" i="13" s="1"/>
  <c r="BE134" i="13" s="1"/>
  <c r="BF11" i="13"/>
  <c r="BF46" i="13" s="1"/>
  <c r="BF78" i="13" s="1"/>
  <c r="BF110" i="13" s="1"/>
  <c r="BE14" i="13"/>
  <c r="BE49" i="13" s="1"/>
  <c r="BE81" i="13" s="1"/>
  <c r="BE113" i="13" s="1"/>
  <c r="BG16" i="13"/>
  <c r="BG51" i="13" s="1"/>
  <c r="BG83" i="13" s="1"/>
  <c r="BG115" i="13" s="1"/>
  <c r="BF19" i="13"/>
  <c r="BF54" i="13" s="1"/>
  <c r="BF86" i="13" s="1"/>
  <c r="BF118" i="13" s="1"/>
  <c r="BE22" i="13"/>
  <c r="BE57" i="13" s="1"/>
  <c r="BE89" i="13" s="1"/>
  <c r="BE121" i="13" s="1"/>
  <c r="BG24" i="13"/>
  <c r="BG59" i="13" s="1"/>
  <c r="BG91" i="13" s="1"/>
  <c r="BG123" i="13" s="1"/>
  <c r="BF27" i="13"/>
  <c r="BF62" i="13" s="1"/>
  <c r="BF94" i="13" s="1"/>
  <c r="BF126" i="13" s="1"/>
  <c r="BE30" i="13"/>
  <c r="BE65" i="13" s="1"/>
  <c r="BE97" i="13" s="1"/>
  <c r="BE129" i="13" s="1"/>
  <c r="BG32" i="13"/>
  <c r="BG67" i="13" s="1"/>
  <c r="BG99" i="13" s="1"/>
  <c r="BG131" i="13" s="1"/>
  <c r="BF35" i="13"/>
  <c r="BF70" i="13" s="1"/>
  <c r="BF102" i="13" s="1"/>
  <c r="BF134" i="13" s="1"/>
  <c r="BG11" i="13"/>
  <c r="BG46" i="13" s="1"/>
  <c r="BG78" i="13" s="1"/>
  <c r="BG110" i="13" s="1"/>
  <c r="BF14" i="13"/>
  <c r="BF49" i="13" s="1"/>
  <c r="BF81" i="13" s="1"/>
  <c r="BF113" i="13" s="1"/>
  <c r="BE17" i="13"/>
  <c r="BE52" i="13" s="1"/>
  <c r="BE84" i="13" s="1"/>
  <c r="BE116" i="13" s="1"/>
  <c r="BG19" i="13"/>
  <c r="BG54" i="13" s="1"/>
  <c r="BG86" i="13" s="1"/>
  <c r="BG118" i="13" s="1"/>
  <c r="BF22" i="13"/>
  <c r="BF57" i="13" s="1"/>
  <c r="BF89" i="13" s="1"/>
  <c r="BF121" i="13" s="1"/>
  <c r="BE25" i="13"/>
  <c r="BE60" i="13" s="1"/>
  <c r="BE92" i="13" s="1"/>
  <c r="BE124" i="13" s="1"/>
  <c r="BG27" i="13"/>
  <c r="BG62" i="13" s="1"/>
  <c r="BG94" i="13" s="1"/>
  <c r="BG126" i="13" s="1"/>
  <c r="BF30" i="13"/>
  <c r="BF65" i="13" s="1"/>
  <c r="BF97" i="13" s="1"/>
  <c r="BF129" i="13" s="1"/>
  <c r="BE33" i="13"/>
  <c r="BE68" i="13" s="1"/>
  <c r="BE100" i="13" s="1"/>
  <c r="BE132" i="13" s="1"/>
  <c r="BG35" i="13"/>
  <c r="BG70" i="13" s="1"/>
  <c r="BG102" i="13" s="1"/>
  <c r="BG134" i="13" s="1"/>
  <c r="BE12" i="13"/>
  <c r="BE47" i="13" s="1"/>
  <c r="BE79" i="13" s="1"/>
  <c r="BE111" i="13" s="1"/>
  <c r="BG14" i="13"/>
  <c r="BG49" i="13" s="1"/>
  <c r="BG81" i="13" s="1"/>
  <c r="BG113" i="13" s="1"/>
  <c r="BF17" i="13"/>
  <c r="BF52" i="13" s="1"/>
  <c r="BF84" i="13" s="1"/>
  <c r="BF116" i="13" s="1"/>
  <c r="BE20" i="13"/>
  <c r="BE55" i="13" s="1"/>
  <c r="BE87" i="13" s="1"/>
  <c r="BE119" i="13" s="1"/>
  <c r="BG22" i="13"/>
  <c r="BG57" i="13" s="1"/>
  <c r="BG89" i="13" s="1"/>
  <c r="BG121" i="13" s="1"/>
  <c r="BF25" i="13"/>
  <c r="BF60" i="13" s="1"/>
  <c r="BF92" i="13" s="1"/>
  <c r="BF124" i="13" s="1"/>
  <c r="BE28" i="13"/>
  <c r="BE63" i="13" s="1"/>
  <c r="BE95" i="13" s="1"/>
  <c r="BE127" i="13" s="1"/>
  <c r="BG30" i="13"/>
  <c r="BG65" i="13" s="1"/>
  <c r="BG97" i="13" s="1"/>
  <c r="BG129" i="13" s="1"/>
  <c r="BF33" i="13"/>
  <c r="BF68" i="13" s="1"/>
  <c r="BF100" i="13" s="1"/>
  <c r="BF132" i="13" s="1"/>
  <c r="BE36" i="13"/>
  <c r="BE71" i="13" s="1"/>
  <c r="BE103" i="13" s="1"/>
  <c r="BF12" i="13"/>
  <c r="BF47" i="13" s="1"/>
  <c r="BF79" i="13" s="1"/>
  <c r="BF111" i="13" s="1"/>
  <c r="BE15" i="13"/>
  <c r="BE50" i="13" s="1"/>
  <c r="BE82" i="13" s="1"/>
  <c r="BE114" i="13" s="1"/>
  <c r="BG17" i="13"/>
  <c r="BG52" i="13" s="1"/>
  <c r="BG84" i="13" s="1"/>
  <c r="BG116" i="13" s="1"/>
  <c r="BF20" i="13"/>
  <c r="BF55" i="13" s="1"/>
  <c r="BF87" i="13" s="1"/>
  <c r="BF119" i="13" s="1"/>
  <c r="BE23" i="13"/>
  <c r="BE58" i="13" s="1"/>
  <c r="BE90" i="13" s="1"/>
  <c r="BE122" i="13" s="1"/>
  <c r="BG25" i="13"/>
  <c r="BG60" i="13" s="1"/>
  <c r="BG92" i="13" s="1"/>
  <c r="BG124" i="13" s="1"/>
  <c r="BF28" i="13"/>
  <c r="BF63" i="13" s="1"/>
  <c r="BF95" i="13" s="1"/>
  <c r="BF127" i="13" s="1"/>
  <c r="BE31" i="13"/>
  <c r="BE66" i="13" s="1"/>
  <c r="BE98" i="13" s="1"/>
  <c r="BE130" i="13" s="1"/>
  <c r="BG33" i="13"/>
  <c r="BG68" i="13" s="1"/>
  <c r="BG100" i="13" s="1"/>
  <c r="BG132" i="13" s="1"/>
  <c r="BF36" i="13"/>
  <c r="BF71" i="13" s="1"/>
  <c r="BF103" i="13" s="1"/>
  <c r="BG12" i="13"/>
  <c r="BG47" i="13" s="1"/>
  <c r="BG79" i="13" s="1"/>
  <c r="BG111" i="13" s="1"/>
  <c r="BF15" i="13"/>
  <c r="BF50" i="13" s="1"/>
  <c r="BF82" i="13" s="1"/>
  <c r="BF114" i="13" s="1"/>
  <c r="BE18" i="13"/>
  <c r="BE53" i="13" s="1"/>
  <c r="BE85" i="13" s="1"/>
  <c r="BE117" i="13" s="1"/>
  <c r="BG20" i="13"/>
  <c r="BG55" i="13" s="1"/>
  <c r="BG87" i="13" s="1"/>
  <c r="BG119" i="13" s="1"/>
  <c r="BF23" i="13"/>
  <c r="BF58" i="13" s="1"/>
  <c r="BF90" i="13" s="1"/>
  <c r="BF122" i="13" s="1"/>
  <c r="BE26" i="13"/>
  <c r="BE61" i="13" s="1"/>
  <c r="BE93" i="13" s="1"/>
  <c r="BE125" i="13" s="1"/>
  <c r="BG28" i="13"/>
  <c r="BG63" i="13" s="1"/>
  <c r="BG95" i="13" s="1"/>
  <c r="BG127" i="13" s="1"/>
  <c r="BF31" i="13"/>
  <c r="BF66" i="13" s="1"/>
  <c r="BF98" i="13" s="1"/>
  <c r="BF130" i="13" s="1"/>
  <c r="BE34" i="13"/>
  <c r="BE69" i="13" s="1"/>
  <c r="BE101" i="13" s="1"/>
  <c r="BE133" i="13" s="1"/>
  <c r="BG36" i="13"/>
  <c r="BG71" i="13" s="1"/>
  <c r="BG103" i="13" s="1"/>
  <c r="BF26" i="13"/>
  <c r="BF61" i="13" s="1"/>
  <c r="BF93" i="13" s="1"/>
  <c r="BF125" i="13" s="1"/>
  <c r="BE29" i="13"/>
  <c r="BE64" i="13" s="1"/>
  <c r="BE96" i="13" s="1"/>
  <c r="BE128" i="13" s="1"/>
  <c r="BG31" i="13"/>
  <c r="BG66" i="13" s="1"/>
  <c r="BG98" i="13" s="1"/>
  <c r="BG130" i="13" s="1"/>
  <c r="BE13" i="13"/>
  <c r="BE48" i="13" s="1"/>
  <c r="BE80" i="13" s="1"/>
  <c r="BE112" i="13" s="1"/>
  <c r="BF34" i="13"/>
  <c r="BF69" i="13" s="1"/>
  <c r="BF101" i="13" s="1"/>
  <c r="BF133" i="13" s="1"/>
  <c r="BG15" i="13"/>
  <c r="BG50" i="13" s="1"/>
  <c r="BG82" i="13" s="1"/>
  <c r="BG114" i="13" s="1"/>
  <c r="BF10" i="13"/>
  <c r="BF18" i="13"/>
  <c r="BF53" i="13" s="1"/>
  <c r="BF85" i="13" s="1"/>
  <c r="BF117" i="13" s="1"/>
  <c r="BE21" i="13"/>
  <c r="BE56" i="13" s="1"/>
  <c r="BE88" i="13" s="1"/>
  <c r="BE120" i="13" s="1"/>
  <c r="BG23" i="13"/>
  <c r="BG58" i="13" s="1"/>
  <c r="BG90" i="13" s="1"/>
  <c r="BG122" i="13" s="1"/>
  <c r="G12" i="13"/>
  <c r="G47" i="13" s="1"/>
  <c r="G79" i="13" s="1"/>
  <c r="I14" i="13"/>
  <c r="I49" i="13" s="1"/>
  <c r="I81" i="13" s="1"/>
  <c r="H17" i="13"/>
  <c r="H52" i="13" s="1"/>
  <c r="H84" i="13" s="1"/>
  <c r="G20" i="13"/>
  <c r="G55" i="13" s="1"/>
  <c r="G87" i="13" s="1"/>
  <c r="I22" i="13"/>
  <c r="I57" i="13" s="1"/>
  <c r="I89" i="13" s="1"/>
  <c r="H25" i="13"/>
  <c r="H60" i="13" s="1"/>
  <c r="H92" i="13" s="1"/>
  <c r="G28" i="13"/>
  <c r="G63" i="13" s="1"/>
  <c r="G95" i="13" s="1"/>
  <c r="I30" i="13"/>
  <c r="I65" i="13" s="1"/>
  <c r="I97" i="13" s="1"/>
  <c r="H33" i="13"/>
  <c r="H68" i="13" s="1"/>
  <c r="H100" i="13" s="1"/>
  <c r="H12" i="13"/>
  <c r="H47" i="13" s="1"/>
  <c r="H79" i="13" s="1"/>
  <c r="G15" i="13"/>
  <c r="G50" i="13" s="1"/>
  <c r="G82" i="13" s="1"/>
  <c r="I17" i="13"/>
  <c r="I52" i="13" s="1"/>
  <c r="I84" i="13" s="1"/>
  <c r="H20" i="13"/>
  <c r="H55" i="13" s="1"/>
  <c r="H87" i="13" s="1"/>
  <c r="G23" i="13"/>
  <c r="G58" i="13" s="1"/>
  <c r="G90" i="13" s="1"/>
  <c r="I25" i="13"/>
  <c r="I60" i="13" s="1"/>
  <c r="I92" i="13" s="1"/>
  <c r="H28" i="13"/>
  <c r="H63" i="13" s="1"/>
  <c r="H95" i="13" s="1"/>
  <c r="G31" i="13"/>
  <c r="G66" i="13" s="1"/>
  <c r="G98" i="13" s="1"/>
  <c r="I12" i="13"/>
  <c r="I47" i="13" s="1"/>
  <c r="I79" i="13" s="1"/>
  <c r="H15" i="13"/>
  <c r="H50" i="13" s="1"/>
  <c r="H82" i="13" s="1"/>
  <c r="G18" i="13"/>
  <c r="G53" i="13" s="1"/>
  <c r="G85" i="13" s="1"/>
  <c r="I20" i="13"/>
  <c r="I55" i="13" s="1"/>
  <c r="I87" i="13" s="1"/>
  <c r="H23" i="13"/>
  <c r="H58" i="13" s="1"/>
  <c r="H90" i="13" s="1"/>
  <c r="G26" i="13"/>
  <c r="G61" i="13" s="1"/>
  <c r="G93" i="13" s="1"/>
  <c r="I28" i="13"/>
  <c r="I63" i="13" s="1"/>
  <c r="I95" i="13" s="1"/>
  <c r="H31" i="13"/>
  <c r="H66" i="13" s="1"/>
  <c r="H98" i="13" s="1"/>
  <c r="G13" i="13"/>
  <c r="G48" i="13" s="1"/>
  <c r="G80" i="13" s="1"/>
  <c r="I15" i="13"/>
  <c r="I50" i="13" s="1"/>
  <c r="I82" i="13" s="1"/>
  <c r="H18" i="13"/>
  <c r="H53" i="13" s="1"/>
  <c r="H85" i="13" s="1"/>
  <c r="G21" i="13"/>
  <c r="G56" i="13" s="1"/>
  <c r="G88" i="13" s="1"/>
  <c r="I23" i="13"/>
  <c r="I58" i="13" s="1"/>
  <c r="I90" i="13" s="1"/>
  <c r="H26" i="13"/>
  <c r="H61" i="13" s="1"/>
  <c r="H93" i="13" s="1"/>
  <c r="G29" i="13"/>
  <c r="G64" i="13" s="1"/>
  <c r="G96" i="13" s="1"/>
  <c r="I31" i="13"/>
  <c r="I66" i="13" s="1"/>
  <c r="I98" i="13" s="1"/>
  <c r="G11" i="13"/>
  <c r="G46" i="13" s="1"/>
  <c r="G78" i="13" s="1"/>
  <c r="I13" i="13"/>
  <c r="I48" i="13" s="1"/>
  <c r="I80" i="13" s="1"/>
  <c r="H16" i="13"/>
  <c r="H51" i="13" s="1"/>
  <c r="H83" i="13" s="1"/>
  <c r="G19" i="13"/>
  <c r="G54" i="13" s="1"/>
  <c r="G86" i="13" s="1"/>
  <c r="I21" i="13"/>
  <c r="I56" i="13" s="1"/>
  <c r="I88" i="13" s="1"/>
  <c r="H24" i="13"/>
  <c r="H59" i="13" s="1"/>
  <c r="H91" i="13" s="1"/>
  <c r="G27" i="13"/>
  <c r="G62" i="13" s="1"/>
  <c r="G94" i="13" s="1"/>
  <c r="I29" i="13"/>
  <c r="I64" i="13" s="1"/>
  <c r="I96" i="13" s="1"/>
  <c r="H32" i="13"/>
  <c r="H67" i="13" s="1"/>
  <c r="H99" i="13" s="1"/>
  <c r="H11" i="13"/>
  <c r="H46" i="13" s="1"/>
  <c r="H78" i="13" s="1"/>
  <c r="G14" i="13"/>
  <c r="G49" i="13" s="1"/>
  <c r="G81" i="13" s="1"/>
  <c r="I16" i="13"/>
  <c r="I51" i="13" s="1"/>
  <c r="I83" i="13" s="1"/>
  <c r="H19" i="13"/>
  <c r="H54" i="13" s="1"/>
  <c r="H86" i="13" s="1"/>
  <c r="G22" i="13"/>
  <c r="G57" i="13" s="1"/>
  <c r="G89" i="13" s="1"/>
  <c r="I24" i="13"/>
  <c r="I59" i="13" s="1"/>
  <c r="I91" i="13" s="1"/>
  <c r="H27" i="13"/>
  <c r="H62" i="13" s="1"/>
  <c r="H94" i="13" s="1"/>
  <c r="G30" i="13"/>
  <c r="G65" i="13" s="1"/>
  <c r="G97" i="13" s="1"/>
  <c r="I32" i="13"/>
  <c r="I67" i="13" s="1"/>
  <c r="I99" i="13" s="1"/>
  <c r="G17" i="13"/>
  <c r="G52" i="13" s="1"/>
  <c r="G84" i="13" s="1"/>
  <c r="I27" i="13"/>
  <c r="I62" i="13" s="1"/>
  <c r="I94" i="13" s="1"/>
  <c r="I34" i="13"/>
  <c r="I69" i="13" s="1"/>
  <c r="I101" i="13" s="1"/>
  <c r="I10" i="13"/>
  <c r="H29" i="13"/>
  <c r="H64" i="13" s="1"/>
  <c r="H96" i="13" s="1"/>
  <c r="G35" i="13"/>
  <c r="G70" i="13" s="1"/>
  <c r="G102" i="13" s="1"/>
  <c r="I19" i="13"/>
  <c r="I54" i="13" s="1"/>
  <c r="I86" i="13" s="1"/>
  <c r="G33" i="13"/>
  <c r="G68" i="13" s="1"/>
  <c r="G100" i="13" s="1"/>
  <c r="G16" i="13"/>
  <c r="G51" i="13" s="1"/>
  <c r="G83" i="13" s="1"/>
  <c r="I26" i="13"/>
  <c r="I61" i="13" s="1"/>
  <c r="I93" i="13" s="1"/>
  <c r="H10" i="13"/>
  <c r="I18" i="13"/>
  <c r="I53" i="13" s="1"/>
  <c r="I85" i="13" s="1"/>
  <c r="H30" i="13"/>
  <c r="H65" i="13" s="1"/>
  <c r="H97" i="13" s="1"/>
  <c r="H35" i="13"/>
  <c r="H70" i="13" s="1"/>
  <c r="H102" i="13" s="1"/>
  <c r="H22" i="13"/>
  <c r="H57" i="13" s="1"/>
  <c r="H89" i="13" s="1"/>
  <c r="H21" i="13"/>
  <c r="H56" i="13" s="1"/>
  <c r="H88" i="13" s="1"/>
  <c r="G32" i="13"/>
  <c r="G67" i="13" s="1"/>
  <c r="G99" i="13" s="1"/>
  <c r="I35" i="13"/>
  <c r="I70" i="13" s="1"/>
  <c r="I102" i="13" s="1"/>
  <c r="I11" i="13"/>
  <c r="I46" i="13" s="1"/>
  <c r="I78" i="13" s="1"/>
  <c r="G36" i="13"/>
  <c r="G71" i="13" s="1"/>
  <c r="G103" i="13" s="1"/>
  <c r="H34" i="13"/>
  <c r="H69" i="13" s="1"/>
  <c r="H101" i="13" s="1"/>
  <c r="H13" i="13"/>
  <c r="H48" i="13" s="1"/>
  <c r="H80" i="13" s="1"/>
  <c r="G24" i="13"/>
  <c r="G59" i="13" s="1"/>
  <c r="G91" i="13" s="1"/>
  <c r="I33" i="13"/>
  <c r="I68" i="13" s="1"/>
  <c r="I100" i="13" s="1"/>
  <c r="H36" i="13"/>
  <c r="H71" i="13" s="1"/>
  <c r="H103" i="13" s="1"/>
  <c r="I36" i="13"/>
  <c r="I71" i="13" s="1"/>
  <c r="I103" i="13" s="1"/>
  <c r="H14" i="13"/>
  <c r="H49" i="13" s="1"/>
  <c r="H81" i="13" s="1"/>
  <c r="G25" i="13"/>
  <c r="G60" i="13" s="1"/>
  <c r="G92" i="13" s="1"/>
  <c r="G34" i="13"/>
  <c r="G69" i="13" s="1"/>
  <c r="G101" i="13" s="1"/>
  <c r="L10" i="13"/>
  <c r="L12" i="13"/>
  <c r="L47" i="13" s="1"/>
  <c r="L79" i="13" s="1"/>
  <c r="L111" i="13" s="1"/>
  <c r="N14" i="13"/>
  <c r="N49" i="13" s="1"/>
  <c r="N81" i="13" s="1"/>
  <c r="N113" i="13" s="1"/>
  <c r="M17" i="13"/>
  <c r="M52" i="13" s="1"/>
  <c r="M84" i="13" s="1"/>
  <c r="M116" i="13" s="1"/>
  <c r="L20" i="13"/>
  <c r="L55" i="13" s="1"/>
  <c r="L87" i="13" s="1"/>
  <c r="L119" i="13" s="1"/>
  <c r="N22" i="13"/>
  <c r="N57" i="13" s="1"/>
  <c r="N89" i="13" s="1"/>
  <c r="N121" i="13" s="1"/>
  <c r="M25" i="13"/>
  <c r="M60" i="13" s="1"/>
  <c r="M92" i="13" s="1"/>
  <c r="M124" i="13" s="1"/>
  <c r="L28" i="13"/>
  <c r="L63" i="13" s="1"/>
  <c r="L95" i="13" s="1"/>
  <c r="L127" i="13" s="1"/>
  <c r="N30" i="13"/>
  <c r="N65" i="13" s="1"/>
  <c r="N97" i="13" s="1"/>
  <c r="N129" i="13" s="1"/>
  <c r="M33" i="13"/>
  <c r="M68" i="13" s="1"/>
  <c r="M100" i="13" s="1"/>
  <c r="M132" i="13" s="1"/>
  <c r="L36" i="13"/>
  <c r="L71" i="13" s="1"/>
  <c r="L103" i="13" s="1"/>
  <c r="M12" i="13"/>
  <c r="M47" i="13" s="1"/>
  <c r="M79" i="13" s="1"/>
  <c r="M111" i="13" s="1"/>
  <c r="L15" i="13"/>
  <c r="L50" i="13" s="1"/>
  <c r="L82" i="13" s="1"/>
  <c r="L114" i="13" s="1"/>
  <c r="N17" i="13"/>
  <c r="N52" i="13" s="1"/>
  <c r="N84" i="13" s="1"/>
  <c r="N116" i="13" s="1"/>
  <c r="M20" i="13"/>
  <c r="M55" i="13" s="1"/>
  <c r="M87" i="13" s="1"/>
  <c r="M119" i="13" s="1"/>
  <c r="L23" i="13"/>
  <c r="L58" i="13" s="1"/>
  <c r="L90" i="13" s="1"/>
  <c r="L122" i="13" s="1"/>
  <c r="N25" i="13"/>
  <c r="N60" i="13" s="1"/>
  <c r="N92" i="13" s="1"/>
  <c r="N124" i="13" s="1"/>
  <c r="M28" i="13"/>
  <c r="M63" i="13" s="1"/>
  <c r="M95" i="13" s="1"/>
  <c r="M127" i="13" s="1"/>
  <c r="L31" i="13"/>
  <c r="L66" i="13" s="1"/>
  <c r="L98" i="13" s="1"/>
  <c r="L130" i="13" s="1"/>
  <c r="N33" i="13"/>
  <c r="N68" i="13" s="1"/>
  <c r="N100" i="13" s="1"/>
  <c r="N132" i="13" s="1"/>
  <c r="M36" i="13"/>
  <c r="M71" i="13" s="1"/>
  <c r="M103" i="13" s="1"/>
  <c r="N12" i="13"/>
  <c r="N47" i="13" s="1"/>
  <c r="N79" i="13" s="1"/>
  <c r="N111" i="13" s="1"/>
  <c r="M15" i="13"/>
  <c r="M50" i="13" s="1"/>
  <c r="M82" i="13" s="1"/>
  <c r="M114" i="13" s="1"/>
  <c r="L18" i="13"/>
  <c r="L53" i="13" s="1"/>
  <c r="L85" i="13" s="1"/>
  <c r="L117" i="13" s="1"/>
  <c r="N20" i="13"/>
  <c r="N55" i="13" s="1"/>
  <c r="N87" i="13" s="1"/>
  <c r="N119" i="13" s="1"/>
  <c r="M23" i="13"/>
  <c r="M58" i="13" s="1"/>
  <c r="M90" i="13" s="1"/>
  <c r="M122" i="13" s="1"/>
  <c r="L26" i="13"/>
  <c r="L61" i="13" s="1"/>
  <c r="L93" i="13" s="1"/>
  <c r="L125" i="13" s="1"/>
  <c r="N28" i="13"/>
  <c r="N63" i="13" s="1"/>
  <c r="N95" i="13" s="1"/>
  <c r="N127" i="13" s="1"/>
  <c r="M31" i="13"/>
  <c r="M66" i="13" s="1"/>
  <c r="M98" i="13" s="1"/>
  <c r="M130" i="13" s="1"/>
  <c r="L34" i="13"/>
  <c r="L69" i="13" s="1"/>
  <c r="L101" i="13" s="1"/>
  <c r="L133" i="13" s="1"/>
  <c r="N36" i="13"/>
  <c r="N71" i="13" s="1"/>
  <c r="N103" i="13" s="1"/>
  <c r="L13" i="13"/>
  <c r="L48" i="13" s="1"/>
  <c r="L80" i="13" s="1"/>
  <c r="L112" i="13" s="1"/>
  <c r="N15" i="13"/>
  <c r="N50" i="13" s="1"/>
  <c r="N82" i="13" s="1"/>
  <c r="N114" i="13" s="1"/>
  <c r="M18" i="13"/>
  <c r="M53" i="13" s="1"/>
  <c r="M85" i="13" s="1"/>
  <c r="M117" i="13" s="1"/>
  <c r="L21" i="13"/>
  <c r="L56" i="13" s="1"/>
  <c r="L88" i="13" s="1"/>
  <c r="L120" i="13" s="1"/>
  <c r="N23" i="13"/>
  <c r="N58" i="13" s="1"/>
  <c r="N90" i="13" s="1"/>
  <c r="N122" i="13" s="1"/>
  <c r="M26" i="13"/>
  <c r="M61" i="13" s="1"/>
  <c r="M93" i="13" s="1"/>
  <c r="M125" i="13" s="1"/>
  <c r="L29" i="13"/>
  <c r="L64" i="13" s="1"/>
  <c r="L96" i="13" s="1"/>
  <c r="L128" i="13" s="1"/>
  <c r="N31" i="13"/>
  <c r="N66" i="13" s="1"/>
  <c r="N98" i="13" s="1"/>
  <c r="N130" i="13" s="1"/>
  <c r="M34" i="13"/>
  <c r="M69" i="13" s="1"/>
  <c r="M101" i="13" s="1"/>
  <c r="M133" i="13" s="1"/>
  <c r="M10" i="13"/>
  <c r="L11" i="13"/>
  <c r="L46" i="13" s="1"/>
  <c r="L78" i="13" s="1"/>
  <c r="L110" i="13" s="1"/>
  <c r="N13" i="13"/>
  <c r="N48" i="13" s="1"/>
  <c r="N80" i="13" s="1"/>
  <c r="N112" i="13" s="1"/>
  <c r="M16" i="13"/>
  <c r="M51" i="13" s="1"/>
  <c r="M83" i="13" s="1"/>
  <c r="M115" i="13" s="1"/>
  <c r="L19" i="13"/>
  <c r="L54" i="13" s="1"/>
  <c r="L86" i="13" s="1"/>
  <c r="L118" i="13" s="1"/>
  <c r="N21" i="13"/>
  <c r="N56" i="13" s="1"/>
  <c r="N88" i="13" s="1"/>
  <c r="N120" i="13" s="1"/>
  <c r="M24" i="13"/>
  <c r="M59" i="13" s="1"/>
  <c r="M91" i="13" s="1"/>
  <c r="M123" i="13" s="1"/>
  <c r="L27" i="13"/>
  <c r="L62" i="13" s="1"/>
  <c r="L94" i="13" s="1"/>
  <c r="L126" i="13" s="1"/>
  <c r="N29" i="13"/>
  <c r="N64" i="13" s="1"/>
  <c r="N96" i="13" s="1"/>
  <c r="N128" i="13" s="1"/>
  <c r="M32" i="13"/>
  <c r="M67" i="13" s="1"/>
  <c r="M99" i="13" s="1"/>
  <c r="M131" i="13" s="1"/>
  <c r="L35" i="13"/>
  <c r="L70" i="13" s="1"/>
  <c r="L102" i="13" s="1"/>
  <c r="L134" i="13" s="1"/>
  <c r="M11" i="13"/>
  <c r="M46" i="13" s="1"/>
  <c r="M78" i="13" s="1"/>
  <c r="M110" i="13" s="1"/>
  <c r="L14" i="13"/>
  <c r="L49" i="13" s="1"/>
  <c r="L81" i="13" s="1"/>
  <c r="L113" i="13" s="1"/>
  <c r="N16" i="13"/>
  <c r="N51" i="13" s="1"/>
  <c r="N83" i="13" s="1"/>
  <c r="N115" i="13" s="1"/>
  <c r="M19" i="13"/>
  <c r="M54" i="13" s="1"/>
  <c r="M86" i="13" s="1"/>
  <c r="M118" i="13" s="1"/>
  <c r="L22" i="13"/>
  <c r="L57" i="13" s="1"/>
  <c r="L89" i="13" s="1"/>
  <c r="L121" i="13" s="1"/>
  <c r="N24" i="13"/>
  <c r="N59" i="13" s="1"/>
  <c r="N91" i="13" s="1"/>
  <c r="N123" i="13" s="1"/>
  <c r="M27" i="13"/>
  <c r="M62" i="13" s="1"/>
  <c r="M94" i="13" s="1"/>
  <c r="M126" i="13" s="1"/>
  <c r="L30" i="13"/>
  <c r="L65" i="13" s="1"/>
  <c r="L97" i="13" s="1"/>
  <c r="L129" i="13" s="1"/>
  <c r="N32" i="13"/>
  <c r="N67" i="13" s="1"/>
  <c r="N99" i="13" s="1"/>
  <c r="N131" i="13" s="1"/>
  <c r="M35" i="13"/>
  <c r="M70" i="13" s="1"/>
  <c r="M102" i="13" s="1"/>
  <c r="M134" i="13" s="1"/>
  <c r="N11" i="13"/>
  <c r="N46" i="13" s="1"/>
  <c r="N78" i="13" s="1"/>
  <c r="N110" i="13" s="1"/>
  <c r="M22" i="13"/>
  <c r="M57" i="13" s="1"/>
  <c r="M89" i="13" s="1"/>
  <c r="M121" i="13" s="1"/>
  <c r="L33" i="13"/>
  <c r="L68" i="13" s="1"/>
  <c r="L100" i="13" s="1"/>
  <c r="L132" i="13" s="1"/>
  <c r="M13" i="13"/>
  <c r="M48" i="13" s="1"/>
  <c r="M80" i="13" s="1"/>
  <c r="M112" i="13" s="1"/>
  <c r="N34" i="13"/>
  <c r="N69" i="13" s="1"/>
  <c r="N101" i="13" s="1"/>
  <c r="N133" i="13" s="1"/>
  <c r="N27" i="13"/>
  <c r="N62" i="13" s="1"/>
  <c r="N94" i="13" s="1"/>
  <c r="N126" i="13" s="1"/>
  <c r="M21" i="13"/>
  <c r="M56" i="13" s="1"/>
  <c r="M88" i="13" s="1"/>
  <c r="M120" i="13" s="1"/>
  <c r="L24" i="13"/>
  <c r="L59" i="13" s="1"/>
  <c r="L91" i="13" s="1"/>
  <c r="L123" i="13" s="1"/>
  <c r="M14" i="13"/>
  <c r="M49" i="13" s="1"/>
  <c r="M81" i="13" s="1"/>
  <c r="M113" i="13" s="1"/>
  <c r="L25" i="13"/>
  <c r="L60" i="13" s="1"/>
  <c r="L92" i="13" s="1"/>
  <c r="L124" i="13" s="1"/>
  <c r="N35" i="13"/>
  <c r="N70" i="13" s="1"/>
  <c r="N102" i="13" s="1"/>
  <c r="N134" i="13" s="1"/>
  <c r="L16" i="13"/>
  <c r="L51" i="13" s="1"/>
  <c r="L83" i="13" s="1"/>
  <c r="L115" i="13" s="1"/>
  <c r="N26" i="13"/>
  <c r="N61" i="13" s="1"/>
  <c r="N93" i="13" s="1"/>
  <c r="N125" i="13" s="1"/>
  <c r="N10" i="13"/>
  <c r="L32" i="13"/>
  <c r="L67" i="13" s="1"/>
  <c r="L99" i="13" s="1"/>
  <c r="L131" i="13" s="1"/>
  <c r="L17" i="13"/>
  <c r="L52" i="13" s="1"/>
  <c r="L84" i="13" s="1"/>
  <c r="L116" i="13" s="1"/>
  <c r="N18" i="13"/>
  <c r="N53" i="13" s="1"/>
  <c r="N85" i="13" s="1"/>
  <c r="N117" i="13" s="1"/>
  <c r="M29" i="13"/>
  <c r="M64" i="13" s="1"/>
  <c r="M96" i="13" s="1"/>
  <c r="M128" i="13" s="1"/>
  <c r="N19" i="13"/>
  <c r="N54" i="13" s="1"/>
  <c r="N86" i="13" s="1"/>
  <c r="N118" i="13" s="1"/>
  <c r="M30" i="13"/>
  <c r="M65" i="13" s="1"/>
  <c r="M97" i="13" s="1"/>
  <c r="M129" i="13" s="1"/>
  <c r="AV13" i="13"/>
  <c r="AV48" i="13" s="1"/>
  <c r="AV80" i="13" s="1"/>
  <c r="AV112" i="13" s="1"/>
  <c r="AU16" i="13"/>
  <c r="AU51" i="13" s="1"/>
  <c r="AU83" i="13" s="1"/>
  <c r="AU115" i="13" s="1"/>
  <c r="AW18" i="13"/>
  <c r="AW53" i="13" s="1"/>
  <c r="AW85" i="13" s="1"/>
  <c r="AW117" i="13" s="1"/>
  <c r="AV21" i="13"/>
  <c r="AV56" i="13" s="1"/>
  <c r="AV88" i="13" s="1"/>
  <c r="AV120" i="13" s="1"/>
  <c r="AU24" i="13"/>
  <c r="AU59" i="13" s="1"/>
  <c r="AU91" i="13" s="1"/>
  <c r="AU123" i="13" s="1"/>
  <c r="AW26" i="13"/>
  <c r="AW61" i="13" s="1"/>
  <c r="AW93" i="13" s="1"/>
  <c r="AW125" i="13" s="1"/>
  <c r="AV29" i="13"/>
  <c r="AV64" i="13" s="1"/>
  <c r="AV96" i="13" s="1"/>
  <c r="AV128" i="13" s="1"/>
  <c r="AU32" i="13"/>
  <c r="AU67" i="13" s="1"/>
  <c r="AU99" i="13" s="1"/>
  <c r="AU131" i="13" s="1"/>
  <c r="AW34" i="13"/>
  <c r="AW69" i="13" s="1"/>
  <c r="AW101" i="13" s="1"/>
  <c r="AW133" i="13" s="1"/>
  <c r="AW10" i="13"/>
  <c r="AU11" i="13"/>
  <c r="AU46" i="13" s="1"/>
  <c r="AU78" i="13" s="1"/>
  <c r="AU110" i="13" s="1"/>
  <c r="AW13" i="13"/>
  <c r="AW48" i="13" s="1"/>
  <c r="AW80" i="13" s="1"/>
  <c r="AW112" i="13" s="1"/>
  <c r="AV16" i="13"/>
  <c r="AV51" i="13" s="1"/>
  <c r="AV83" i="13" s="1"/>
  <c r="AV115" i="13" s="1"/>
  <c r="AU19" i="13"/>
  <c r="AU54" i="13" s="1"/>
  <c r="AU86" i="13" s="1"/>
  <c r="AU118" i="13" s="1"/>
  <c r="AW21" i="13"/>
  <c r="AW56" i="13" s="1"/>
  <c r="AW88" i="13" s="1"/>
  <c r="AW120" i="13" s="1"/>
  <c r="AV24" i="13"/>
  <c r="AV59" i="13" s="1"/>
  <c r="AV91" i="13" s="1"/>
  <c r="AV123" i="13" s="1"/>
  <c r="AU27" i="13"/>
  <c r="AU62" i="13" s="1"/>
  <c r="AU94" i="13" s="1"/>
  <c r="AU126" i="13" s="1"/>
  <c r="AW29" i="13"/>
  <c r="AW64" i="13" s="1"/>
  <c r="AW96" i="13" s="1"/>
  <c r="AW128" i="13" s="1"/>
  <c r="AV32" i="13"/>
  <c r="AV67" i="13" s="1"/>
  <c r="AV99" i="13" s="1"/>
  <c r="AV131" i="13" s="1"/>
  <c r="AU35" i="13"/>
  <c r="AU70" i="13" s="1"/>
  <c r="AU102" i="13" s="1"/>
  <c r="AU134" i="13" s="1"/>
  <c r="AV11" i="13"/>
  <c r="AV46" i="13" s="1"/>
  <c r="AV78" i="13" s="1"/>
  <c r="AV110" i="13" s="1"/>
  <c r="AU14" i="13"/>
  <c r="AU49" i="13" s="1"/>
  <c r="AU81" i="13" s="1"/>
  <c r="AU113" i="13" s="1"/>
  <c r="AW16" i="13"/>
  <c r="AW51" i="13" s="1"/>
  <c r="AW83" i="13" s="1"/>
  <c r="AW115" i="13" s="1"/>
  <c r="AV19" i="13"/>
  <c r="AV54" i="13" s="1"/>
  <c r="AV86" i="13" s="1"/>
  <c r="AV118" i="13" s="1"/>
  <c r="AU22" i="13"/>
  <c r="AU57" i="13" s="1"/>
  <c r="AU89" i="13" s="1"/>
  <c r="AU121" i="13" s="1"/>
  <c r="AW24" i="13"/>
  <c r="AW59" i="13" s="1"/>
  <c r="AW91" i="13" s="1"/>
  <c r="AW123" i="13" s="1"/>
  <c r="AV27" i="13"/>
  <c r="AV62" i="13" s="1"/>
  <c r="AV94" i="13" s="1"/>
  <c r="AV126" i="13" s="1"/>
  <c r="AU30" i="13"/>
  <c r="AU65" i="13" s="1"/>
  <c r="AU97" i="13" s="1"/>
  <c r="AU129" i="13" s="1"/>
  <c r="AW32" i="13"/>
  <c r="AW67" i="13" s="1"/>
  <c r="AW99" i="13" s="1"/>
  <c r="AW131" i="13" s="1"/>
  <c r="AV35" i="13"/>
  <c r="AV70" i="13" s="1"/>
  <c r="AV102" i="13" s="1"/>
  <c r="AV134" i="13" s="1"/>
  <c r="AW11" i="13"/>
  <c r="AW46" i="13" s="1"/>
  <c r="AW78" i="13" s="1"/>
  <c r="AW110" i="13" s="1"/>
  <c r="AV14" i="13"/>
  <c r="AV49" i="13" s="1"/>
  <c r="AV81" i="13" s="1"/>
  <c r="AV113" i="13" s="1"/>
  <c r="AU17" i="13"/>
  <c r="AU52" i="13" s="1"/>
  <c r="AU84" i="13" s="1"/>
  <c r="AU116" i="13" s="1"/>
  <c r="AW19" i="13"/>
  <c r="AW54" i="13" s="1"/>
  <c r="AW86" i="13" s="1"/>
  <c r="AW118" i="13" s="1"/>
  <c r="AV22" i="13"/>
  <c r="AV57" i="13" s="1"/>
  <c r="AV89" i="13" s="1"/>
  <c r="AV121" i="13" s="1"/>
  <c r="AU25" i="13"/>
  <c r="AU60" i="13" s="1"/>
  <c r="AU92" i="13" s="1"/>
  <c r="AU124" i="13" s="1"/>
  <c r="AW27" i="13"/>
  <c r="AW62" i="13" s="1"/>
  <c r="AW94" i="13" s="1"/>
  <c r="AW126" i="13" s="1"/>
  <c r="AV30" i="13"/>
  <c r="AV65" i="13" s="1"/>
  <c r="AV97" i="13" s="1"/>
  <c r="AV129" i="13" s="1"/>
  <c r="AU33" i="13"/>
  <c r="AU68" i="13" s="1"/>
  <c r="AU100" i="13" s="1"/>
  <c r="AU132" i="13" s="1"/>
  <c r="AW35" i="13"/>
  <c r="AW70" i="13" s="1"/>
  <c r="AW102" i="13" s="1"/>
  <c r="AW134" i="13" s="1"/>
  <c r="AU12" i="13"/>
  <c r="AU47" i="13" s="1"/>
  <c r="AU79" i="13" s="1"/>
  <c r="AU111" i="13" s="1"/>
  <c r="AW14" i="13"/>
  <c r="AW49" i="13" s="1"/>
  <c r="AW81" i="13" s="1"/>
  <c r="AW113" i="13" s="1"/>
  <c r="AV17" i="13"/>
  <c r="AV52" i="13" s="1"/>
  <c r="AV84" i="13" s="1"/>
  <c r="AV116" i="13" s="1"/>
  <c r="AU20" i="13"/>
  <c r="AU55" i="13" s="1"/>
  <c r="AU87" i="13" s="1"/>
  <c r="AU119" i="13" s="1"/>
  <c r="AW22" i="13"/>
  <c r="AW57" i="13" s="1"/>
  <c r="AW89" i="13" s="1"/>
  <c r="AW121" i="13" s="1"/>
  <c r="AV25" i="13"/>
  <c r="AV60" i="13" s="1"/>
  <c r="AV92" i="13" s="1"/>
  <c r="AV124" i="13" s="1"/>
  <c r="AU28" i="13"/>
  <c r="AU63" i="13" s="1"/>
  <c r="AU95" i="13" s="1"/>
  <c r="AU127" i="13" s="1"/>
  <c r="AW30" i="13"/>
  <c r="AW65" i="13" s="1"/>
  <c r="AW97" i="13" s="1"/>
  <c r="AW129" i="13" s="1"/>
  <c r="AV12" i="13"/>
  <c r="AV47" i="13" s="1"/>
  <c r="AV79" i="13" s="1"/>
  <c r="AV111" i="13" s="1"/>
  <c r="AU15" i="13"/>
  <c r="AU50" i="13" s="1"/>
  <c r="AU82" i="13" s="1"/>
  <c r="AU114" i="13" s="1"/>
  <c r="AW17" i="13"/>
  <c r="AW52" i="13" s="1"/>
  <c r="AW84" i="13" s="1"/>
  <c r="AW116" i="13" s="1"/>
  <c r="AV20" i="13"/>
  <c r="AV55" i="13" s="1"/>
  <c r="AV87" i="13" s="1"/>
  <c r="AV119" i="13" s="1"/>
  <c r="AU23" i="13"/>
  <c r="AU58" i="13" s="1"/>
  <c r="AU90" i="13" s="1"/>
  <c r="AU122" i="13" s="1"/>
  <c r="AW25" i="13"/>
  <c r="AW60" i="13" s="1"/>
  <c r="AW92" i="13" s="1"/>
  <c r="AW124" i="13" s="1"/>
  <c r="AV28" i="13"/>
  <c r="AV63" i="13" s="1"/>
  <c r="AV95" i="13" s="1"/>
  <c r="AV127" i="13" s="1"/>
  <c r="AU31" i="13"/>
  <c r="AU66" i="13" s="1"/>
  <c r="AU98" i="13" s="1"/>
  <c r="AU130" i="13" s="1"/>
  <c r="AW33" i="13"/>
  <c r="AW68" i="13" s="1"/>
  <c r="AW100" i="13" s="1"/>
  <c r="AW132" i="13" s="1"/>
  <c r="AV36" i="13"/>
  <c r="AV71" i="13" s="1"/>
  <c r="AV103" i="13" s="1"/>
  <c r="AW12" i="13"/>
  <c r="AW47" i="13" s="1"/>
  <c r="AW79" i="13" s="1"/>
  <c r="AW111" i="13" s="1"/>
  <c r="AV15" i="13"/>
  <c r="AV50" i="13" s="1"/>
  <c r="AV82" i="13" s="1"/>
  <c r="AV114" i="13" s="1"/>
  <c r="AU18" i="13"/>
  <c r="AU53" i="13" s="1"/>
  <c r="AU85" i="13" s="1"/>
  <c r="AU117" i="13" s="1"/>
  <c r="AW20" i="13"/>
  <c r="AW55" i="13" s="1"/>
  <c r="AW87" i="13" s="1"/>
  <c r="AW119" i="13" s="1"/>
  <c r="AV23" i="13"/>
  <c r="AV58" i="13" s="1"/>
  <c r="AV90" i="13" s="1"/>
  <c r="AV122" i="13" s="1"/>
  <c r="AU26" i="13"/>
  <c r="AU61" i="13" s="1"/>
  <c r="AU93" i="13" s="1"/>
  <c r="AU125" i="13" s="1"/>
  <c r="AW28" i="13"/>
  <c r="AW63" i="13" s="1"/>
  <c r="AW95" i="13" s="1"/>
  <c r="AW127" i="13" s="1"/>
  <c r="AV31" i="13"/>
  <c r="AV66" i="13" s="1"/>
  <c r="AV98" i="13" s="1"/>
  <c r="AV130" i="13" s="1"/>
  <c r="AU34" i="13"/>
  <c r="AU69" i="13" s="1"/>
  <c r="AU101" i="13" s="1"/>
  <c r="AU133" i="13" s="1"/>
  <c r="AW36" i="13"/>
  <c r="AW71" i="13" s="1"/>
  <c r="AW103" i="13" s="1"/>
  <c r="AW15" i="13"/>
  <c r="AW50" i="13" s="1"/>
  <c r="AW82" i="13" s="1"/>
  <c r="AW114" i="13" s="1"/>
  <c r="AV34" i="13"/>
  <c r="AV69" i="13" s="1"/>
  <c r="AV101" i="13" s="1"/>
  <c r="AV133" i="13" s="1"/>
  <c r="AV18" i="13"/>
  <c r="AV53" i="13" s="1"/>
  <c r="AV85" i="13" s="1"/>
  <c r="AV117" i="13" s="1"/>
  <c r="AU36" i="13"/>
  <c r="AU71" i="13" s="1"/>
  <c r="AU103" i="13" s="1"/>
  <c r="AU21" i="13"/>
  <c r="AU56" i="13" s="1"/>
  <c r="AU88" i="13" s="1"/>
  <c r="AU120" i="13" s="1"/>
  <c r="AV10" i="13"/>
  <c r="AW23" i="13"/>
  <c r="AW58" i="13" s="1"/>
  <c r="AW90" i="13" s="1"/>
  <c r="AW122" i="13" s="1"/>
  <c r="AV26" i="13"/>
  <c r="AV61" i="13" s="1"/>
  <c r="AV93" i="13" s="1"/>
  <c r="AV125" i="13" s="1"/>
  <c r="AU29" i="13"/>
  <c r="AU64" i="13" s="1"/>
  <c r="AU96" i="13" s="1"/>
  <c r="AU128" i="13" s="1"/>
  <c r="AW31" i="13"/>
  <c r="AW66" i="13" s="1"/>
  <c r="AW98" i="13" s="1"/>
  <c r="AW130" i="13" s="1"/>
  <c r="AU13" i="13"/>
  <c r="AU48" i="13" s="1"/>
  <c r="AU80" i="13" s="1"/>
  <c r="AU112" i="13" s="1"/>
  <c r="AV33" i="13"/>
  <c r="AV68" i="13" s="1"/>
  <c r="AV100" i="13" s="1"/>
  <c r="AV132" i="13" s="1"/>
  <c r="CE38" i="13"/>
  <c r="CE45" i="13"/>
  <c r="CE77" i="13" s="1"/>
  <c r="CE109" i="13" s="1"/>
  <c r="CE137" i="13" s="1"/>
  <c r="BK13" i="13"/>
  <c r="BK48" i="13" s="1"/>
  <c r="BK80" i="13" s="1"/>
  <c r="BK112" i="13" s="1"/>
  <c r="BJ16" i="13"/>
  <c r="BJ51" i="13" s="1"/>
  <c r="BJ83" i="13" s="1"/>
  <c r="BJ115" i="13" s="1"/>
  <c r="BL18" i="13"/>
  <c r="BL53" i="13" s="1"/>
  <c r="BL85" i="13" s="1"/>
  <c r="BL117" i="13" s="1"/>
  <c r="BK21" i="13"/>
  <c r="BK56" i="13" s="1"/>
  <c r="BK88" i="13" s="1"/>
  <c r="BK120" i="13" s="1"/>
  <c r="BJ24" i="13"/>
  <c r="BJ59" i="13" s="1"/>
  <c r="BJ91" i="13" s="1"/>
  <c r="BJ123" i="13" s="1"/>
  <c r="BL26" i="13"/>
  <c r="BL61" i="13" s="1"/>
  <c r="BL93" i="13" s="1"/>
  <c r="BL125" i="13" s="1"/>
  <c r="BK29" i="13"/>
  <c r="BK64" i="13" s="1"/>
  <c r="BK96" i="13" s="1"/>
  <c r="BK128" i="13" s="1"/>
  <c r="BJ32" i="13"/>
  <c r="BJ67" i="13" s="1"/>
  <c r="BJ99" i="13" s="1"/>
  <c r="BJ131" i="13" s="1"/>
  <c r="BL34" i="13"/>
  <c r="BL69" i="13" s="1"/>
  <c r="BL101" i="13" s="1"/>
  <c r="BL133" i="13" s="1"/>
  <c r="BL10" i="13"/>
  <c r="BJ11" i="13"/>
  <c r="BJ46" i="13" s="1"/>
  <c r="BJ78" i="13" s="1"/>
  <c r="BJ110" i="13" s="1"/>
  <c r="BL13" i="13"/>
  <c r="BL48" i="13" s="1"/>
  <c r="BL80" i="13" s="1"/>
  <c r="BL112" i="13" s="1"/>
  <c r="BK16" i="13"/>
  <c r="BK51" i="13" s="1"/>
  <c r="BK83" i="13" s="1"/>
  <c r="BK115" i="13" s="1"/>
  <c r="BJ19" i="13"/>
  <c r="BJ54" i="13" s="1"/>
  <c r="BJ86" i="13" s="1"/>
  <c r="BJ118" i="13" s="1"/>
  <c r="BL21" i="13"/>
  <c r="BL56" i="13" s="1"/>
  <c r="BL88" i="13" s="1"/>
  <c r="BL120" i="13" s="1"/>
  <c r="BK24" i="13"/>
  <c r="BK59" i="13" s="1"/>
  <c r="BK91" i="13" s="1"/>
  <c r="BK123" i="13" s="1"/>
  <c r="BJ27" i="13"/>
  <c r="BJ62" i="13" s="1"/>
  <c r="BJ94" i="13" s="1"/>
  <c r="BJ126" i="13" s="1"/>
  <c r="BL29" i="13"/>
  <c r="BL64" i="13" s="1"/>
  <c r="BL96" i="13" s="1"/>
  <c r="BL128" i="13" s="1"/>
  <c r="BK32" i="13"/>
  <c r="BK67" i="13" s="1"/>
  <c r="BK99" i="13" s="1"/>
  <c r="BK131" i="13" s="1"/>
  <c r="BJ35" i="13"/>
  <c r="BJ70" i="13" s="1"/>
  <c r="BJ102" i="13" s="1"/>
  <c r="BJ134" i="13" s="1"/>
  <c r="BK11" i="13"/>
  <c r="BK46" i="13" s="1"/>
  <c r="BK78" i="13" s="1"/>
  <c r="BK110" i="13" s="1"/>
  <c r="BJ14" i="13"/>
  <c r="BJ49" i="13" s="1"/>
  <c r="BJ81" i="13" s="1"/>
  <c r="BJ113" i="13" s="1"/>
  <c r="BL16" i="13"/>
  <c r="BL51" i="13" s="1"/>
  <c r="BL83" i="13" s="1"/>
  <c r="BL115" i="13" s="1"/>
  <c r="BK19" i="13"/>
  <c r="BK54" i="13" s="1"/>
  <c r="BK86" i="13" s="1"/>
  <c r="BK118" i="13" s="1"/>
  <c r="BJ22" i="13"/>
  <c r="BJ57" i="13" s="1"/>
  <c r="BJ89" i="13" s="1"/>
  <c r="BJ121" i="13" s="1"/>
  <c r="BL24" i="13"/>
  <c r="BL59" i="13" s="1"/>
  <c r="BL91" i="13" s="1"/>
  <c r="BL123" i="13" s="1"/>
  <c r="BK27" i="13"/>
  <c r="BK62" i="13" s="1"/>
  <c r="BK94" i="13" s="1"/>
  <c r="BK126" i="13" s="1"/>
  <c r="BJ30" i="13"/>
  <c r="BJ65" i="13" s="1"/>
  <c r="BJ97" i="13" s="1"/>
  <c r="BJ129" i="13" s="1"/>
  <c r="BL32" i="13"/>
  <c r="BL67" i="13" s="1"/>
  <c r="BL99" i="13" s="1"/>
  <c r="BL131" i="13" s="1"/>
  <c r="BK35" i="13"/>
  <c r="BK70" i="13" s="1"/>
  <c r="BK102" i="13" s="1"/>
  <c r="BK134" i="13" s="1"/>
  <c r="BL11" i="13"/>
  <c r="BL46" i="13" s="1"/>
  <c r="BL78" i="13" s="1"/>
  <c r="BL110" i="13" s="1"/>
  <c r="BK14" i="13"/>
  <c r="BK49" i="13" s="1"/>
  <c r="BK81" i="13" s="1"/>
  <c r="BK113" i="13" s="1"/>
  <c r="BJ17" i="13"/>
  <c r="BJ52" i="13" s="1"/>
  <c r="BJ84" i="13" s="1"/>
  <c r="BJ116" i="13" s="1"/>
  <c r="BL19" i="13"/>
  <c r="BL54" i="13" s="1"/>
  <c r="BL86" i="13" s="1"/>
  <c r="BL118" i="13" s="1"/>
  <c r="BK22" i="13"/>
  <c r="BK57" i="13" s="1"/>
  <c r="BK89" i="13" s="1"/>
  <c r="BK121" i="13" s="1"/>
  <c r="BJ25" i="13"/>
  <c r="BJ60" i="13" s="1"/>
  <c r="BJ92" i="13" s="1"/>
  <c r="BJ124" i="13" s="1"/>
  <c r="BL27" i="13"/>
  <c r="BL62" i="13" s="1"/>
  <c r="BL94" i="13" s="1"/>
  <c r="BL126" i="13" s="1"/>
  <c r="BK30" i="13"/>
  <c r="BK65" i="13" s="1"/>
  <c r="BK97" i="13" s="1"/>
  <c r="BK129" i="13" s="1"/>
  <c r="BJ33" i="13"/>
  <c r="BJ68" i="13" s="1"/>
  <c r="BJ100" i="13" s="1"/>
  <c r="BJ132" i="13" s="1"/>
  <c r="BL35" i="13"/>
  <c r="BL70" i="13" s="1"/>
  <c r="BL102" i="13" s="1"/>
  <c r="BL134" i="13" s="1"/>
  <c r="BJ12" i="13"/>
  <c r="BJ47" i="13" s="1"/>
  <c r="BJ79" i="13" s="1"/>
  <c r="BJ111" i="13" s="1"/>
  <c r="BL14" i="13"/>
  <c r="BL49" i="13" s="1"/>
  <c r="BL81" i="13" s="1"/>
  <c r="BL113" i="13" s="1"/>
  <c r="BK17" i="13"/>
  <c r="BK52" i="13" s="1"/>
  <c r="BK84" i="13" s="1"/>
  <c r="BK116" i="13" s="1"/>
  <c r="BJ20" i="13"/>
  <c r="BJ55" i="13" s="1"/>
  <c r="BJ87" i="13" s="1"/>
  <c r="BJ119" i="13" s="1"/>
  <c r="BL22" i="13"/>
  <c r="BL57" i="13" s="1"/>
  <c r="BL89" i="13" s="1"/>
  <c r="BL121" i="13" s="1"/>
  <c r="BK25" i="13"/>
  <c r="BK60" i="13" s="1"/>
  <c r="BK92" i="13" s="1"/>
  <c r="BK124" i="13" s="1"/>
  <c r="BJ28" i="13"/>
  <c r="BJ63" i="13" s="1"/>
  <c r="BJ95" i="13" s="1"/>
  <c r="BJ127" i="13" s="1"/>
  <c r="BL30" i="13"/>
  <c r="BL65" i="13" s="1"/>
  <c r="BL97" i="13" s="1"/>
  <c r="BL129" i="13" s="1"/>
  <c r="BK33" i="13"/>
  <c r="BK68" i="13" s="1"/>
  <c r="BK100" i="13" s="1"/>
  <c r="BK132" i="13" s="1"/>
  <c r="BJ36" i="13"/>
  <c r="BJ71" i="13" s="1"/>
  <c r="BJ103" i="13" s="1"/>
  <c r="BK12" i="13"/>
  <c r="BK47" i="13" s="1"/>
  <c r="BK79" i="13" s="1"/>
  <c r="BK111" i="13" s="1"/>
  <c r="BJ15" i="13"/>
  <c r="BJ50" i="13" s="1"/>
  <c r="BJ82" i="13" s="1"/>
  <c r="BJ114" i="13" s="1"/>
  <c r="BL17" i="13"/>
  <c r="BL52" i="13" s="1"/>
  <c r="BL84" i="13" s="1"/>
  <c r="BL116" i="13" s="1"/>
  <c r="BK20" i="13"/>
  <c r="BK55" i="13" s="1"/>
  <c r="BK87" i="13" s="1"/>
  <c r="BK119" i="13" s="1"/>
  <c r="BJ23" i="13"/>
  <c r="BJ58" i="13" s="1"/>
  <c r="BJ90" i="13" s="1"/>
  <c r="BJ122" i="13" s="1"/>
  <c r="BL25" i="13"/>
  <c r="BL60" i="13" s="1"/>
  <c r="BL92" i="13" s="1"/>
  <c r="BL124" i="13" s="1"/>
  <c r="BK28" i="13"/>
  <c r="BK63" i="13" s="1"/>
  <c r="BK95" i="13" s="1"/>
  <c r="BK127" i="13" s="1"/>
  <c r="BJ31" i="13"/>
  <c r="BJ66" i="13" s="1"/>
  <c r="BJ98" i="13" s="1"/>
  <c r="BJ130" i="13" s="1"/>
  <c r="BL33" i="13"/>
  <c r="BL68" i="13" s="1"/>
  <c r="BL100" i="13" s="1"/>
  <c r="BL132" i="13" s="1"/>
  <c r="BK36" i="13"/>
  <c r="BK71" i="13" s="1"/>
  <c r="BK103" i="13" s="1"/>
  <c r="BL12" i="13"/>
  <c r="BL47" i="13" s="1"/>
  <c r="BL79" i="13" s="1"/>
  <c r="BL111" i="13" s="1"/>
  <c r="BK15" i="13"/>
  <c r="BK50" i="13" s="1"/>
  <c r="BK82" i="13" s="1"/>
  <c r="BK114" i="13" s="1"/>
  <c r="BJ18" i="13"/>
  <c r="BJ53" i="13" s="1"/>
  <c r="BJ85" i="13" s="1"/>
  <c r="BJ117" i="13" s="1"/>
  <c r="BL20" i="13"/>
  <c r="BL55" i="13" s="1"/>
  <c r="BL87" i="13" s="1"/>
  <c r="BL119" i="13" s="1"/>
  <c r="BK23" i="13"/>
  <c r="BK58" i="13" s="1"/>
  <c r="BK90" i="13" s="1"/>
  <c r="BK122" i="13" s="1"/>
  <c r="BJ26" i="13"/>
  <c r="BJ61" i="13" s="1"/>
  <c r="BJ93" i="13" s="1"/>
  <c r="BJ125" i="13" s="1"/>
  <c r="BL28" i="13"/>
  <c r="BL63" i="13" s="1"/>
  <c r="BL95" i="13" s="1"/>
  <c r="BL127" i="13" s="1"/>
  <c r="BK31" i="13"/>
  <c r="BK66" i="13" s="1"/>
  <c r="BK98" i="13" s="1"/>
  <c r="BK130" i="13" s="1"/>
  <c r="BJ34" i="13"/>
  <c r="BJ69" i="13" s="1"/>
  <c r="BJ101" i="13" s="1"/>
  <c r="BJ133" i="13" s="1"/>
  <c r="BL36" i="13"/>
  <c r="BL71" i="13" s="1"/>
  <c r="BL103" i="13" s="1"/>
  <c r="BL31" i="13"/>
  <c r="BL66" i="13" s="1"/>
  <c r="BL98" i="13" s="1"/>
  <c r="BL130" i="13" s="1"/>
  <c r="BJ13" i="13"/>
  <c r="BJ48" i="13" s="1"/>
  <c r="BJ80" i="13" s="1"/>
  <c r="BJ112" i="13" s="1"/>
  <c r="BK34" i="13"/>
  <c r="BK69" i="13" s="1"/>
  <c r="BK101" i="13" s="1"/>
  <c r="BK133" i="13" s="1"/>
  <c r="BL15" i="13"/>
  <c r="BL50" i="13" s="1"/>
  <c r="BL82" i="13" s="1"/>
  <c r="BL114" i="13" s="1"/>
  <c r="BK10" i="13"/>
  <c r="BK18" i="13"/>
  <c r="BK53" i="13" s="1"/>
  <c r="BK85" i="13" s="1"/>
  <c r="BK117" i="13" s="1"/>
  <c r="BJ21" i="13"/>
  <c r="BJ56" i="13" s="1"/>
  <c r="BJ88" i="13" s="1"/>
  <c r="BJ120" i="13" s="1"/>
  <c r="BL23" i="13"/>
  <c r="BL58" i="13" s="1"/>
  <c r="BL90" i="13" s="1"/>
  <c r="BL122" i="13" s="1"/>
  <c r="BK26" i="13"/>
  <c r="BK61" i="13" s="1"/>
  <c r="BK93" i="13" s="1"/>
  <c r="BK125" i="13" s="1"/>
  <c r="BJ29" i="13"/>
  <c r="BJ64" i="13" s="1"/>
  <c r="BJ96" i="13" s="1"/>
  <c r="BJ128" i="13" s="1"/>
  <c r="CF38" i="13"/>
  <c r="CF45" i="13"/>
  <c r="CF77" i="13" s="1"/>
  <c r="CF109" i="13" s="1"/>
  <c r="CF137" i="13" s="1"/>
  <c r="BY10" i="13"/>
  <c r="BY45" i="13" s="1"/>
  <c r="BY77" i="13" s="1"/>
  <c r="BY109" i="13" s="1"/>
  <c r="BZ13" i="13"/>
  <c r="BZ48" i="13" s="1"/>
  <c r="BZ80" i="13" s="1"/>
  <c r="BZ112" i="13" s="1"/>
  <c r="BY16" i="13"/>
  <c r="BY51" i="13" s="1"/>
  <c r="BY83" i="13" s="1"/>
  <c r="BY115" i="13" s="1"/>
  <c r="CA18" i="13"/>
  <c r="CA53" i="13" s="1"/>
  <c r="CA85" i="13" s="1"/>
  <c r="CA117" i="13" s="1"/>
  <c r="BZ21" i="13"/>
  <c r="BZ56" i="13" s="1"/>
  <c r="BZ88" i="13" s="1"/>
  <c r="BZ120" i="13" s="1"/>
  <c r="BY24" i="13"/>
  <c r="BY59" i="13" s="1"/>
  <c r="BY91" i="13" s="1"/>
  <c r="BY123" i="13" s="1"/>
  <c r="CA26" i="13"/>
  <c r="CA61" i="13" s="1"/>
  <c r="CA93" i="13" s="1"/>
  <c r="CA125" i="13" s="1"/>
  <c r="BZ29" i="13"/>
  <c r="BZ64" i="13" s="1"/>
  <c r="BZ96" i="13" s="1"/>
  <c r="BZ128" i="13" s="1"/>
  <c r="BY32" i="13"/>
  <c r="BY67" i="13" s="1"/>
  <c r="BY99" i="13" s="1"/>
  <c r="BY131" i="13" s="1"/>
  <c r="CA34" i="13"/>
  <c r="CA69" i="13" s="1"/>
  <c r="CA101" i="13" s="1"/>
  <c r="CA133" i="13" s="1"/>
  <c r="CA10" i="13"/>
  <c r="BY11" i="13"/>
  <c r="BY46" i="13" s="1"/>
  <c r="BY78" i="13" s="1"/>
  <c r="BY110" i="13" s="1"/>
  <c r="CA13" i="13"/>
  <c r="CA48" i="13" s="1"/>
  <c r="CA80" i="13" s="1"/>
  <c r="CA112" i="13" s="1"/>
  <c r="BZ16" i="13"/>
  <c r="BZ51" i="13" s="1"/>
  <c r="BZ83" i="13" s="1"/>
  <c r="BZ115" i="13" s="1"/>
  <c r="BY19" i="13"/>
  <c r="BY54" i="13" s="1"/>
  <c r="BY86" i="13" s="1"/>
  <c r="BY118" i="13" s="1"/>
  <c r="CA21" i="13"/>
  <c r="CA56" i="13" s="1"/>
  <c r="CA88" i="13" s="1"/>
  <c r="CA120" i="13" s="1"/>
  <c r="BZ24" i="13"/>
  <c r="BZ59" i="13" s="1"/>
  <c r="BZ91" i="13" s="1"/>
  <c r="BZ123" i="13" s="1"/>
  <c r="BY27" i="13"/>
  <c r="BY62" i="13" s="1"/>
  <c r="BY94" i="13" s="1"/>
  <c r="BY126" i="13" s="1"/>
  <c r="CA29" i="13"/>
  <c r="CA64" i="13" s="1"/>
  <c r="CA96" i="13" s="1"/>
  <c r="CA128" i="13" s="1"/>
  <c r="BZ32" i="13"/>
  <c r="BZ67" i="13" s="1"/>
  <c r="BZ99" i="13" s="1"/>
  <c r="BZ131" i="13" s="1"/>
  <c r="BY35" i="13"/>
  <c r="BY70" i="13" s="1"/>
  <c r="BY102" i="13" s="1"/>
  <c r="BY134" i="13" s="1"/>
  <c r="BZ11" i="13"/>
  <c r="BZ46" i="13" s="1"/>
  <c r="BZ78" i="13" s="1"/>
  <c r="BZ110" i="13" s="1"/>
  <c r="BY14" i="13"/>
  <c r="BY49" i="13" s="1"/>
  <c r="BY81" i="13" s="1"/>
  <c r="BY113" i="13" s="1"/>
  <c r="CA16" i="13"/>
  <c r="CA51" i="13" s="1"/>
  <c r="CA83" i="13" s="1"/>
  <c r="CA115" i="13" s="1"/>
  <c r="BZ19" i="13"/>
  <c r="BZ54" i="13" s="1"/>
  <c r="BZ86" i="13" s="1"/>
  <c r="BZ118" i="13" s="1"/>
  <c r="BY22" i="13"/>
  <c r="BY57" i="13" s="1"/>
  <c r="BY89" i="13" s="1"/>
  <c r="BY121" i="13" s="1"/>
  <c r="CA24" i="13"/>
  <c r="CA59" i="13" s="1"/>
  <c r="CA91" i="13" s="1"/>
  <c r="CA123" i="13" s="1"/>
  <c r="BZ27" i="13"/>
  <c r="BZ62" i="13" s="1"/>
  <c r="BZ94" i="13" s="1"/>
  <c r="BZ126" i="13" s="1"/>
  <c r="BY30" i="13"/>
  <c r="BY65" i="13" s="1"/>
  <c r="BY97" i="13" s="1"/>
  <c r="BY129" i="13" s="1"/>
  <c r="CA32" i="13"/>
  <c r="CA67" i="13" s="1"/>
  <c r="CA99" i="13" s="1"/>
  <c r="CA131" i="13" s="1"/>
  <c r="BZ35" i="13"/>
  <c r="BZ70" i="13" s="1"/>
  <c r="BZ102" i="13" s="1"/>
  <c r="BZ134" i="13" s="1"/>
  <c r="CA11" i="13"/>
  <c r="CA46" i="13" s="1"/>
  <c r="CA78" i="13" s="1"/>
  <c r="CA110" i="13" s="1"/>
  <c r="BZ14" i="13"/>
  <c r="BZ49" i="13" s="1"/>
  <c r="BZ81" i="13" s="1"/>
  <c r="BZ113" i="13" s="1"/>
  <c r="BY17" i="13"/>
  <c r="BY52" i="13" s="1"/>
  <c r="BY84" i="13" s="1"/>
  <c r="BY116" i="13" s="1"/>
  <c r="CA19" i="13"/>
  <c r="CA54" i="13" s="1"/>
  <c r="CA86" i="13" s="1"/>
  <c r="CA118" i="13" s="1"/>
  <c r="BZ22" i="13"/>
  <c r="BZ57" i="13" s="1"/>
  <c r="BZ89" i="13" s="1"/>
  <c r="BZ121" i="13" s="1"/>
  <c r="BY25" i="13"/>
  <c r="BY60" i="13" s="1"/>
  <c r="BY92" i="13" s="1"/>
  <c r="BY124" i="13" s="1"/>
  <c r="CA27" i="13"/>
  <c r="CA62" i="13" s="1"/>
  <c r="CA94" i="13" s="1"/>
  <c r="CA126" i="13" s="1"/>
  <c r="BZ30" i="13"/>
  <c r="BZ65" i="13" s="1"/>
  <c r="BZ97" i="13" s="1"/>
  <c r="BZ129" i="13" s="1"/>
  <c r="BY33" i="13"/>
  <c r="BY68" i="13" s="1"/>
  <c r="BY100" i="13" s="1"/>
  <c r="BY132" i="13" s="1"/>
  <c r="CA35" i="13"/>
  <c r="CA70" i="13" s="1"/>
  <c r="CA102" i="13" s="1"/>
  <c r="CA134" i="13" s="1"/>
  <c r="BY12" i="13"/>
  <c r="BY47" i="13" s="1"/>
  <c r="BY79" i="13" s="1"/>
  <c r="BY111" i="13" s="1"/>
  <c r="CA14" i="13"/>
  <c r="CA49" i="13" s="1"/>
  <c r="CA81" i="13" s="1"/>
  <c r="CA113" i="13" s="1"/>
  <c r="BZ17" i="13"/>
  <c r="BZ52" i="13" s="1"/>
  <c r="BZ84" i="13" s="1"/>
  <c r="BZ116" i="13" s="1"/>
  <c r="BY20" i="13"/>
  <c r="BY55" i="13" s="1"/>
  <c r="BY87" i="13" s="1"/>
  <c r="BY119" i="13" s="1"/>
  <c r="CA22" i="13"/>
  <c r="CA57" i="13" s="1"/>
  <c r="CA89" i="13" s="1"/>
  <c r="CA121" i="13" s="1"/>
  <c r="BZ25" i="13"/>
  <c r="BZ60" i="13" s="1"/>
  <c r="BZ92" i="13" s="1"/>
  <c r="BZ124" i="13" s="1"/>
  <c r="BY28" i="13"/>
  <c r="BY63" i="13" s="1"/>
  <c r="BY95" i="13" s="1"/>
  <c r="BY127" i="13" s="1"/>
  <c r="CA30" i="13"/>
  <c r="CA65" i="13" s="1"/>
  <c r="CA97" i="13" s="1"/>
  <c r="CA129" i="13" s="1"/>
  <c r="BZ33" i="13"/>
  <c r="BZ68" i="13" s="1"/>
  <c r="BZ100" i="13" s="1"/>
  <c r="BZ132" i="13" s="1"/>
  <c r="BY36" i="13"/>
  <c r="BY71" i="13" s="1"/>
  <c r="BY103" i="13" s="1"/>
  <c r="BZ12" i="13"/>
  <c r="BZ47" i="13" s="1"/>
  <c r="BZ79" i="13" s="1"/>
  <c r="BZ111" i="13" s="1"/>
  <c r="BY15" i="13"/>
  <c r="BY50" i="13" s="1"/>
  <c r="BY82" i="13" s="1"/>
  <c r="BY114" i="13" s="1"/>
  <c r="CA17" i="13"/>
  <c r="CA52" i="13" s="1"/>
  <c r="CA84" i="13" s="1"/>
  <c r="CA116" i="13" s="1"/>
  <c r="BZ20" i="13"/>
  <c r="BZ55" i="13" s="1"/>
  <c r="BZ87" i="13" s="1"/>
  <c r="BZ119" i="13" s="1"/>
  <c r="BY23" i="13"/>
  <c r="BY58" i="13" s="1"/>
  <c r="BY90" i="13" s="1"/>
  <c r="BY122" i="13" s="1"/>
  <c r="CA25" i="13"/>
  <c r="CA60" i="13" s="1"/>
  <c r="CA92" i="13" s="1"/>
  <c r="CA124" i="13" s="1"/>
  <c r="BZ28" i="13"/>
  <c r="BZ63" i="13" s="1"/>
  <c r="BZ95" i="13" s="1"/>
  <c r="BZ127" i="13" s="1"/>
  <c r="BY31" i="13"/>
  <c r="BY66" i="13" s="1"/>
  <c r="BY98" i="13" s="1"/>
  <c r="BY130" i="13" s="1"/>
  <c r="CA33" i="13"/>
  <c r="CA68" i="13" s="1"/>
  <c r="CA100" i="13" s="1"/>
  <c r="CA132" i="13" s="1"/>
  <c r="BZ36" i="13"/>
  <c r="BZ71" i="13" s="1"/>
  <c r="BZ103" i="13" s="1"/>
  <c r="CA12" i="13"/>
  <c r="CA47" i="13" s="1"/>
  <c r="CA79" i="13" s="1"/>
  <c r="CA111" i="13" s="1"/>
  <c r="BZ15" i="13"/>
  <c r="BZ50" i="13" s="1"/>
  <c r="BZ82" i="13" s="1"/>
  <c r="BZ114" i="13" s="1"/>
  <c r="BY18" i="13"/>
  <c r="BY53" i="13" s="1"/>
  <c r="BY85" i="13" s="1"/>
  <c r="BY117" i="13" s="1"/>
  <c r="CA20" i="13"/>
  <c r="CA55" i="13" s="1"/>
  <c r="CA87" i="13" s="1"/>
  <c r="CA119" i="13" s="1"/>
  <c r="BZ23" i="13"/>
  <c r="BZ58" i="13" s="1"/>
  <c r="BZ90" i="13" s="1"/>
  <c r="BZ122" i="13" s="1"/>
  <c r="BY26" i="13"/>
  <c r="BY61" i="13" s="1"/>
  <c r="BY93" i="13" s="1"/>
  <c r="BY125" i="13" s="1"/>
  <c r="CA28" i="13"/>
  <c r="CA63" i="13" s="1"/>
  <c r="CA95" i="13" s="1"/>
  <c r="CA127" i="13" s="1"/>
  <c r="BZ31" i="13"/>
  <c r="BZ66" i="13" s="1"/>
  <c r="BZ98" i="13" s="1"/>
  <c r="BZ130" i="13" s="1"/>
  <c r="BY34" i="13"/>
  <c r="BY69" i="13" s="1"/>
  <c r="BY101" i="13" s="1"/>
  <c r="BY133" i="13" s="1"/>
  <c r="CA36" i="13"/>
  <c r="CA71" i="13" s="1"/>
  <c r="CA103" i="13" s="1"/>
  <c r="BZ26" i="13"/>
  <c r="BZ61" i="13" s="1"/>
  <c r="BZ93" i="13" s="1"/>
  <c r="BZ125" i="13" s="1"/>
  <c r="BY29" i="13"/>
  <c r="BY64" i="13" s="1"/>
  <c r="BY96" i="13" s="1"/>
  <c r="BY128" i="13" s="1"/>
  <c r="CA31" i="13"/>
  <c r="CA66" i="13" s="1"/>
  <c r="CA98" i="13" s="1"/>
  <c r="CA130" i="13" s="1"/>
  <c r="BY13" i="13"/>
  <c r="BY48" i="13" s="1"/>
  <c r="BY80" i="13" s="1"/>
  <c r="BY112" i="13" s="1"/>
  <c r="BZ34" i="13"/>
  <c r="BZ69" i="13" s="1"/>
  <c r="BZ101" i="13" s="1"/>
  <c r="BZ133" i="13" s="1"/>
  <c r="CA15" i="13"/>
  <c r="CA50" i="13" s="1"/>
  <c r="CA82" i="13" s="1"/>
  <c r="CA114" i="13" s="1"/>
  <c r="BZ10" i="13"/>
  <c r="BZ18" i="13"/>
  <c r="BZ53" i="13" s="1"/>
  <c r="BZ85" i="13" s="1"/>
  <c r="BZ117" i="13" s="1"/>
  <c r="BY21" i="13"/>
  <c r="BY56" i="13" s="1"/>
  <c r="BY88" i="13" s="1"/>
  <c r="BY120" i="13" s="1"/>
  <c r="CA23" i="13"/>
  <c r="CA58" i="13" s="1"/>
  <c r="CA90" i="13" s="1"/>
  <c r="CA122" i="13" s="1"/>
  <c r="AK12" i="13"/>
  <c r="AK47" i="13" s="1"/>
  <c r="AK79" i="13" s="1"/>
  <c r="AK111" i="13" s="1"/>
  <c r="AM14" i="13"/>
  <c r="AM49" i="13" s="1"/>
  <c r="AM81" i="13" s="1"/>
  <c r="AM113" i="13" s="1"/>
  <c r="AL17" i="13"/>
  <c r="AL52" i="13" s="1"/>
  <c r="AL84" i="13" s="1"/>
  <c r="AL116" i="13" s="1"/>
  <c r="AK20" i="13"/>
  <c r="AK55" i="13" s="1"/>
  <c r="AK87" i="13" s="1"/>
  <c r="AK119" i="13" s="1"/>
  <c r="AM22" i="13"/>
  <c r="AM57" i="13" s="1"/>
  <c r="AM89" i="13" s="1"/>
  <c r="AM121" i="13" s="1"/>
  <c r="AL25" i="13"/>
  <c r="AL60" i="13" s="1"/>
  <c r="AL92" i="13" s="1"/>
  <c r="AL124" i="13" s="1"/>
  <c r="AK28" i="13"/>
  <c r="AK63" i="13" s="1"/>
  <c r="AK95" i="13" s="1"/>
  <c r="AK127" i="13" s="1"/>
  <c r="AM30" i="13"/>
  <c r="AM65" i="13" s="1"/>
  <c r="AM97" i="13" s="1"/>
  <c r="AM129" i="13" s="1"/>
  <c r="AL33" i="13"/>
  <c r="AL68" i="13" s="1"/>
  <c r="AL100" i="13" s="1"/>
  <c r="AL132" i="13" s="1"/>
  <c r="AK36" i="13"/>
  <c r="AK71" i="13" s="1"/>
  <c r="AK103" i="13" s="1"/>
  <c r="AL12" i="13"/>
  <c r="AL47" i="13" s="1"/>
  <c r="AL79" i="13" s="1"/>
  <c r="AL111" i="13" s="1"/>
  <c r="AK15" i="13"/>
  <c r="AK50" i="13" s="1"/>
  <c r="AK82" i="13" s="1"/>
  <c r="AK114" i="13" s="1"/>
  <c r="AM17" i="13"/>
  <c r="AM52" i="13" s="1"/>
  <c r="AM84" i="13" s="1"/>
  <c r="AM116" i="13" s="1"/>
  <c r="AL20" i="13"/>
  <c r="AL55" i="13" s="1"/>
  <c r="AL87" i="13" s="1"/>
  <c r="AL119" i="13" s="1"/>
  <c r="AK23" i="13"/>
  <c r="AK58" i="13" s="1"/>
  <c r="AK90" i="13" s="1"/>
  <c r="AK122" i="13" s="1"/>
  <c r="AM25" i="13"/>
  <c r="AM60" i="13" s="1"/>
  <c r="AM92" i="13" s="1"/>
  <c r="AM124" i="13" s="1"/>
  <c r="AL28" i="13"/>
  <c r="AL63" i="13" s="1"/>
  <c r="AL95" i="13" s="1"/>
  <c r="AL127" i="13" s="1"/>
  <c r="AK31" i="13"/>
  <c r="AK66" i="13" s="1"/>
  <c r="AK98" i="13" s="1"/>
  <c r="AK130" i="13" s="1"/>
  <c r="AM33" i="13"/>
  <c r="AM68" i="13" s="1"/>
  <c r="AM100" i="13" s="1"/>
  <c r="AM132" i="13" s="1"/>
  <c r="AL36" i="13"/>
  <c r="AL71" i="13" s="1"/>
  <c r="AL103" i="13" s="1"/>
  <c r="AM12" i="13"/>
  <c r="AM47" i="13" s="1"/>
  <c r="AM79" i="13" s="1"/>
  <c r="AM111" i="13" s="1"/>
  <c r="AL15" i="13"/>
  <c r="AL50" i="13" s="1"/>
  <c r="AL82" i="13" s="1"/>
  <c r="AL114" i="13" s="1"/>
  <c r="AK18" i="13"/>
  <c r="AK53" i="13" s="1"/>
  <c r="AK85" i="13" s="1"/>
  <c r="AK117" i="13" s="1"/>
  <c r="AM20" i="13"/>
  <c r="AM55" i="13" s="1"/>
  <c r="AM87" i="13" s="1"/>
  <c r="AM119" i="13" s="1"/>
  <c r="AL23" i="13"/>
  <c r="AL58" i="13" s="1"/>
  <c r="AL90" i="13" s="1"/>
  <c r="AL122" i="13" s="1"/>
  <c r="AK26" i="13"/>
  <c r="AK61" i="13" s="1"/>
  <c r="AK93" i="13" s="1"/>
  <c r="AK125" i="13" s="1"/>
  <c r="AM28" i="13"/>
  <c r="AM63" i="13" s="1"/>
  <c r="AM95" i="13" s="1"/>
  <c r="AM127" i="13" s="1"/>
  <c r="AL31" i="13"/>
  <c r="AL66" i="13" s="1"/>
  <c r="AL98" i="13" s="1"/>
  <c r="AL130" i="13" s="1"/>
  <c r="AK34" i="13"/>
  <c r="AK69" i="13" s="1"/>
  <c r="AK101" i="13" s="1"/>
  <c r="AK133" i="13" s="1"/>
  <c r="AM36" i="13"/>
  <c r="AM71" i="13" s="1"/>
  <c r="AM103" i="13" s="1"/>
  <c r="AK13" i="13"/>
  <c r="AK48" i="13" s="1"/>
  <c r="AK80" i="13" s="1"/>
  <c r="AK112" i="13" s="1"/>
  <c r="AM15" i="13"/>
  <c r="AM50" i="13" s="1"/>
  <c r="AM82" i="13" s="1"/>
  <c r="AM114" i="13" s="1"/>
  <c r="AL18" i="13"/>
  <c r="AL53" i="13" s="1"/>
  <c r="AL85" i="13" s="1"/>
  <c r="AL117" i="13" s="1"/>
  <c r="AK21" i="13"/>
  <c r="AK56" i="13" s="1"/>
  <c r="AK88" i="13" s="1"/>
  <c r="AK120" i="13" s="1"/>
  <c r="AM23" i="13"/>
  <c r="AM58" i="13" s="1"/>
  <c r="AM90" i="13" s="1"/>
  <c r="AM122" i="13" s="1"/>
  <c r="AL26" i="13"/>
  <c r="AL61" i="13" s="1"/>
  <c r="AL93" i="13" s="1"/>
  <c r="AL125" i="13" s="1"/>
  <c r="AK29" i="13"/>
  <c r="AK64" i="13" s="1"/>
  <c r="AK96" i="13" s="1"/>
  <c r="AK128" i="13" s="1"/>
  <c r="AM31" i="13"/>
  <c r="AM66" i="13" s="1"/>
  <c r="AM98" i="13" s="1"/>
  <c r="AM130" i="13" s="1"/>
  <c r="AL34" i="13"/>
  <c r="AL69" i="13" s="1"/>
  <c r="AL101" i="13" s="1"/>
  <c r="AL133" i="13" s="1"/>
  <c r="AL10" i="13"/>
  <c r="AK11" i="13"/>
  <c r="AK46" i="13" s="1"/>
  <c r="AK78" i="13" s="1"/>
  <c r="AK110" i="13" s="1"/>
  <c r="AM13" i="13"/>
  <c r="AM48" i="13" s="1"/>
  <c r="AM80" i="13" s="1"/>
  <c r="AM112" i="13" s="1"/>
  <c r="AL16" i="13"/>
  <c r="AL51" i="13" s="1"/>
  <c r="AL83" i="13" s="1"/>
  <c r="AL115" i="13" s="1"/>
  <c r="AK19" i="13"/>
  <c r="AK54" i="13" s="1"/>
  <c r="AK86" i="13" s="1"/>
  <c r="AK118" i="13" s="1"/>
  <c r="AM21" i="13"/>
  <c r="AM56" i="13" s="1"/>
  <c r="AM88" i="13" s="1"/>
  <c r="AM120" i="13" s="1"/>
  <c r="AL24" i="13"/>
  <c r="AL59" i="13" s="1"/>
  <c r="AL91" i="13" s="1"/>
  <c r="AL123" i="13" s="1"/>
  <c r="AK27" i="13"/>
  <c r="AK62" i="13" s="1"/>
  <c r="AK94" i="13" s="1"/>
  <c r="AK126" i="13" s="1"/>
  <c r="AM29" i="13"/>
  <c r="AM64" i="13" s="1"/>
  <c r="AM96" i="13" s="1"/>
  <c r="AM128" i="13" s="1"/>
  <c r="AL32" i="13"/>
  <c r="AL67" i="13" s="1"/>
  <c r="AL99" i="13" s="1"/>
  <c r="AL131" i="13" s="1"/>
  <c r="AK35" i="13"/>
  <c r="AK70" i="13" s="1"/>
  <c r="AK102" i="13" s="1"/>
  <c r="AK134" i="13" s="1"/>
  <c r="AL11" i="13"/>
  <c r="AL46" i="13" s="1"/>
  <c r="AL78" i="13" s="1"/>
  <c r="AL110" i="13" s="1"/>
  <c r="AK14" i="13"/>
  <c r="AK49" i="13" s="1"/>
  <c r="AK81" i="13" s="1"/>
  <c r="AK113" i="13" s="1"/>
  <c r="AM16" i="13"/>
  <c r="AM51" i="13" s="1"/>
  <c r="AM83" i="13" s="1"/>
  <c r="AM115" i="13" s="1"/>
  <c r="AL19" i="13"/>
  <c r="AL54" i="13" s="1"/>
  <c r="AL86" i="13" s="1"/>
  <c r="AL118" i="13" s="1"/>
  <c r="AK22" i="13"/>
  <c r="AK57" i="13" s="1"/>
  <c r="AK89" i="13" s="1"/>
  <c r="AK121" i="13" s="1"/>
  <c r="AM24" i="13"/>
  <c r="AM59" i="13" s="1"/>
  <c r="AM91" i="13" s="1"/>
  <c r="AM123" i="13" s="1"/>
  <c r="AL27" i="13"/>
  <c r="AL62" i="13" s="1"/>
  <c r="AL94" i="13" s="1"/>
  <c r="AL126" i="13" s="1"/>
  <c r="AK30" i="13"/>
  <c r="AK65" i="13" s="1"/>
  <c r="AK97" i="13" s="1"/>
  <c r="AK129" i="13" s="1"/>
  <c r="AM32" i="13"/>
  <c r="AM67" i="13" s="1"/>
  <c r="AM99" i="13" s="1"/>
  <c r="AM131" i="13" s="1"/>
  <c r="AL35" i="13"/>
  <c r="AL70" i="13" s="1"/>
  <c r="AL102" i="13" s="1"/>
  <c r="AL134" i="13" s="1"/>
  <c r="AK17" i="13"/>
  <c r="AK52" i="13" s="1"/>
  <c r="AK84" i="13" s="1"/>
  <c r="AK116" i="13" s="1"/>
  <c r="AM27" i="13"/>
  <c r="AM62" i="13" s="1"/>
  <c r="AM94" i="13" s="1"/>
  <c r="AM126" i="13" s="1"/>
  <c r="AK33" i="13"/>
  <c r="AK68" i="13" s="1"/>
  <c r="AK100" i="13" s="1"/>
  <c r="AK132" i="13" s="1"/>
  <c r="AM18" i="13"/>
  <c r="AM53" i="13" s="1"/>
  <c r="AM85" i="13" s="1"/>
  <c r="AM117" i="13" s="1"/>
  <c r="AL29" i="13"/>
  <c r="AL64" i="13" s="1"/>
  <c r="AL96" i="13" s="1"/>
  <c r="AL128" i="13" s="1"/>
  <c r="AM26" i="13"/>
  <c r="AM61" i="13" s="1"/>
  <c r="AM93" i="13" s="1"/>
  <c r="AM125" i="13" s="1"/>
  <c r="AM19" i="13"/>
  <c r="AM54" i="13" s="1"/>
  <c r="AM86" i="13" s="1"/>
  <c r="AM118" i="13" s="1"/>
  <c r="AL30" i="13"/>
  <c r="AL65" i="13" s="1"/>
  <c r="AL97" i="13" s="1"/>
  <c r="AL129" i="13" s="1"/>
  <c r="AL22" i="13"/>
  <c r="AL57" i="13" s="1"/>
  <c r="AL89" i="13" s="1"/>
  <c r="AL121" i="13" s="1"/>
  <c r="AL21" i="13"/>
  <c r="AL56" i="13" s="1"/>
  <c r="AL88" i="13" s="1"/>
  <c r="AL120" i="13" s="1"/>
  <c r="AK32" i="13"/>
  <c r="AK67" i="13" s="1"/>
  <c r="AK99" i="13" s="1"/>
  <c r="AK131" i="13" s="1"/>
  <c r="AM11" i="13"/>
  <c r="AM46" i="13" s="1"/>
  <c r="AM78" i="13" s="1"/>
  <c r="AM110" i="13" s="1"/>
  <c r="AM10" i="13"/>
  <c r="AL13" i="13"/>
  <c r="AL48" i="13" s="1"/>
  <c r="AL80" i="13" s="1"/>
  <c r="AL112" i="13" s="1"/>
  <c r="AK24" i="13"/>
  <c r="AK59" i="13" s="1"/>
  <c r="AK91" i="13" s="1"/>
  <c r="AK123" i="13" s="1"/>
  <c r="AM34" i="13"/>
  <c r="AM69" i="13" s="1"/>
  <c r="AM101" i="13" s="1"/>
  <c r="AM133" i="13" s="1"/>
  <c r="AL14" i="13"/>
  <c r="AL49" i="13" s="1"/>
  <c r="AL81" i="13" s="1"/>
  <c r="AL113" i="13" s="1"/>
  <c r="AK25" i="13"/>
  <c r="AK60" i="13" s="1"/>
  <c r="AK92" i="13" s="1"/>
  <c r="AK124" i="13" s="1"/>
  <c r="AM35" i="13"/>
  <c r="AM70" i="13" s="1"/>
  <c r="AM102" i="13" s="1"/>
  <c r="AM134" i="13" s="1"/>
  <c r="AK16" i="13"/>
  <c r="AK51" i="13" s="1"/>
  <c r="AK83" i="13" s="1"/>
  <c r="AK115" i="13" s="1"/>
  <c r="CD137" i="13"/>
  <c r="AA12" i="13"/>
  <c r="AA47" i="13" s="1"/>
  <c r="AA79" i="13" s="1"/>
  <c r="AA111" i="13" s="1"/>
  <c r="AC14" i="13"/>
  <c r="AC49" i="13" s="1"/>
  <c r="AC81" i="13" s="1"/>
  <c r="AC113" i="13" s="1"/>
  <c r="AB17" i="13"/>
  <c r="AB52" i="13" s="1"/>
  <c r="AB84" i="13" s="1"/>
  <c r="AB116" i="13" s="1"/>
  <c r="AA20" i="13"/>
  <c r="AA55" i="13" s="1"/>
  <c r="AA87" i="13" s="1"/>
  <c r="AA119" i="13" s="1"/>
  <c r="AC22" i="13"/>
  <c r="AC57" i="13" s="1"/>
  <c r="AC89" i="13" s="1"/>
  <c r="AC121" i="13" s="1"/>
  <c r="AB25" i="13"/>
  <c r="AB60" i="13" s="1"/>
  <c r="AB92" i="13" s="1"/>
  <c r="AB124" i="13" s="1"/>
  <c r="AA28" i="13"/>
  <c r="AA63" i="13" s="1"/>
  <c r="AA95" i="13" s="1"/>
  <c r="AA127" i="13" s="1"/>
  <c r="AC30" i="13"/>
  <c r="AC65" i="13" s="1"/>
  <c r="AC97" i="13" s="1"/>
  <c r="AC129" i="13" s="1"/>
  <c r="AB33" i="13"/>
  <c r="AB68" i="13" s="1"/>
  <c r="AB100" i="13" s="1"/>
  <c r="AB132" i="13" s="1"/>
  <c r="AA36" i="13"/>
  <c r="AA71" i="13" s="1"/>
  <c r="AA103" i="13" s="1"/>
  <c r="AB12" i="13"/>
  <c r="AB47" i="13" s="1"/>
  <c r="AB79" i="13" s="1"/>
  <c r="AB111" i="13" s="1"/>
  <c r="AA15" i="13"/>
  <c r="AA50" i="13" s="1"/>
  <c r="AA82" i="13" s="1"/>
  <c r="AA114" i="13" s="1"/>
  <c r="AC17" i="13"/>
  <c r="AC52" i="13" s="1"/>
  <c r="AC84" i="13" s="1"/>
  <c r="AC116" i="13" s="1"/>
  <c r="AB20" i="13"/>
  <c r="AB55" i="13" s="1"/>
  <c r="AB87" i="13" s="1"/>
  <c r="AB119" i="13" s="1"/>
  <c r="AA23" i="13"/>
  <c r="AA58" i="13" s="1"/>
  <c r="AA90" i="13" s="1"/>
  <c r="AA122" i="13" s="1"/>
  <c r="AC25" i="13"/>
  <c r="AC60" i="13" s="1"/>
  <c r="AC92" i="13" s="1"/>
  <c r="AC124" i="13" s="1"/>
  <c r="AB28" i="13"/>
  <c r="AB63" i="13" s="1"/>
  <c r="AB95" i="13" s="1"/>
  <c r="AB127" i="13" s="1"/>
  <c r="AA31" i="13"/>
  <c r="AA66" i="13" s="1"/>
  <c r="AA98" i="13" s="1"/>
  <c r="AA130" i="13" s="1"/>
  <c r="AC33" i="13"/>
  <c r="AC68" i="13" s="1"/>
  <c r="AC100" i="13" s="1"/>
  <c r="AC132" i="13" s="1"/>
  <c r="AB36" i="13"/>
  <c r="AB71" i="13" s="1"/>
  <c r="AB103" i="13" s="1"/>
  <c r="AC12" i="13"/>
  <c r="AC47" i="13" s="1"/>
  <c r="AC79" i="13" s="1"/>
  <c r="AC111" i="13" s="1"/>
  <c r="AB15" i="13"/>
  <c r="AB50" i="13" s="1"/>
  <c r="AB82" i="13" s="1"/>
  <c r="AB114" i="13" s="1"/>
  <c r="AA18" i="13"/>
  <c r="AA53" i="13" s="1"/>
  <c r="AA85" i="13" s="1"/>
  <c r="AA117" i="13" s="1"/>
  <c r="AC20" i="13"/>
  <c r="AC55" i="13" s="1"/>
  <c r="AC87" i="13" s="1"/>
  <c r="AC119" i="13" s="1"/>
  <c r="AB23" i="13"/>
  <c r="AB58" i="13" s="1"/>
  <c r="AB90" i="13" s="1"/>
  <c r="AB122" i="13" s="1"/>
  <c r="AA26" i="13"/>
  <c r="AA61" i="13" s="1"/>
  <c r="AA93" i="13" s="1"/>
  <c r="AA125" i="13" s="1"/>
  <c r="AC28" i="13"/>
  <c r="AC63" i="13" s="1"/>
  <c r="AC95" i="13" s="1"/>
  <c r="AC127" i="13" s="1"/>
  <c r="AB31" i="13"/>
  <c r="AB66" i="13" s="1"/>
  <c r="AB98" i="13" s="1"/>
  <c r="AB130" i="13" s="1"/>
  <c r="AA34" i="13"/>
  <c r="AA69" i="13" s="1"/>
  <c r="AA101" i="13" s="1"/>
  <c r="AA133" i="13" s="1"/>
  <c r="AC36" i="13"/>
  <c r="AC71" i="13" s="1"/>
  <c r="AC103" i="13" s="1"/>
  <c r="AA13" i="13"/>
  <c r="AA48" i="13" s="1"/>
  <c r="AA80" i="13" s="1"/>
  <c r="AA112" i="13" s="1"/>
  <c r="AC15" i="13"/>
  <c r="AC50" i="13" s="1"/>
  <c r="AC82" i="13" s="1"/>
  <c r="AC114" i="13" s="1"/>
  <c r="AB18" i="13"/>
  <c r="AB53" i="13" s="1"/>
  <c r="AB85" i="13" s="1"/>
  <c r="AB117" i="13" s="1"/>
  <c r="AA21" i="13"/>
  <c r="AA56" i="13" s="1"/>
  <c r="AA88" i="13" s="1"/>
  <c r="AA120" i="13" s="1"/>
  <c r="AC23" i="13"/>
  <c r="AC58" i="13" s="1"/>
  <c r="AC90" i="13" s="1"/>
  <c r="AC122" i="13" s="1"/>
  <c r="AB26" i="13"/>
  <c r="AB61" i="13" s="1"/>
  <c r="AB93" i="13" s="1"/>
  <c r="AB125" i="13" s="1"/>
  <c r="AA29" i="13"/>
  <c r="AA64" i="13" s="1"/>
  <c r="AA96" i="13" s="1"/>
  <c r="AA128" i="13" s="1"/>
  <c r="AC31" i="13"/>
  <c r="AC66" i="13" s="1"/>
  <c r="AC98" i="13" s="1"/>
  <c r="AC130" i="13" s="1"/>
  <c r="AB34" i="13"/>
  <c r="AB69" i="13" s="1"/>
  <c r="AB101" i="13" s="1"/>
  <c r="AB133" i="13" s="1"/>
  <c r="AB10" i="13"/>
  <c r="AA11" i="13"/>
  <c r="AA46" i="13" s="1"/>
  <c r="AA78" i="13" s="1"/>
  <c r="AA110" i="13" s="1"/>
  <c r="AC13" i="13"/>
  <c r="AC48" i="13" s="1"/>
  <c r="AC80" i="13" s="1"/>
  <c r="AC112" i="13" s="1"/>
  <c r="AB16" i="13"/>
  <c r="AB51" i="13" s="1"/>
  <c r="AB83" i="13" s="1"/>
  <c r="AB115" i="13" s="1"/>
  <c r="AA19" i="13"/>
  <c r="AA54" i="13" s="1"/>
  <c r="AA86" i="13" s="1"/>
  <c r="AA118" i="13" s="1"/>
  <c r="AC21" i="13"/>
  <c r="AC56" i="13" s="1"/>
  <c r="AC88" i="13" s="1"/>
  <c r="AC120" i="13" s="1"/>
  <c r="AB24" i="13"/>
  <c r="AB59" i="13" s="1"/>
  <c r="AB91" i="13" s="1"/>
  <c r="AB123" i="13" s="1"/>
  <c r="AA27" i="13"/>
  <c r="AA62" i="13" s="1"/>
  <c r="AA94" i="13" s="1"/>
  <c r="AA126" i="13" s="1"/>
  <c r="AC29" i="13"/>
  <c r="AC64" i="13" s="1"/>
  <c r="AC96" i="13" s="1"/>
  <c r="AC128" i="13" s="1"/>
  <c r="AB32" i="13"/>
  <c r="AB67" i="13" s="1"/>
  <c r="AB99" i="13" s="1"/>
  <c r="AB131" i="13" s="1"/>
  <c r="AA35" i="13"/>
  <c r="AA70" i="13" s="1"/>
  <c r="AA102" i="13" s="1"/>
  <c r="AA134" i="13" s="1"/>
  <c r="AB11" i="13"/>
  <c r="AB46" i="13" s="1"/>
  <c r="AB78" i="13" s="1"/>
  <c r="AB110" i="13" s="1"/>
  <c r="AA14" i="13"/>
  <c r="AA49" i="13" s="1"/>
  <c r="AA81" i="13" s="1"/>
  <c r="AA113" i="13" s="1"/>
  <c r="AC16" i="13"/>
  <c r="AC51" i="13" s="1"/>
  <c r="AC83" i="13" s="1"/>
  <c r="AC115" i="13" s="1"/>
  <c r="AB19" i="13"/>
  <c r="AB54" i="13" s="1"/>
  <c r="AB86" i="13" s="1"/>
  <c r="AB118" i="13" s="1"/>
  <c r="AA22" i="13"/>
  <c r="AA57" i="13" s="1"/>
  <c r="AA89" i="13" s="1"/>
  <c r="AA121" i="13" s="1"/>
  <c r="AC24" i="13"/>
  <c r="AC59" i="13" s="1"/>
  <c r="AC91" i="13" s="1"/>
  <c r="AC123" i="13" s="1"/>
  <c r="AB27" i="13"/>
  <c r="AB62" i="13" s="1"/>
  <c r="AB94" i="13" s="1"/>
  <c r="AB126" i="13" s="1"/>
  <c r="AA30" i="13"/>
  <c r="AA65" i="13" s="1"/>
  <c r="AA97" i="13" s="1"/>
  <c r="AA129" i="13" s="1"/>
  <c r="AC32" i="13"/>
  <c r="AC67" i="13" s="1"/>
  <c r="AC99" i="13" s="1"/>
  <c r="AC131" i="13" s="1"/>
  <c r="AB35" i="13"/>
  <c r="AB70" i="13" s="1"/>
  <c r="AB102" i="13" s="1"/>
  <c r="AB134" i="13" s="1"/>
  <c r="AA17" i="13"/>
  <c r="AA52" i="13" s="1"/>
  <c r="AA84" i="13" s="1"/>
  <c r="AA116" i="13" s="1"/>
  <c r="AC27" i="13"/>
  <c r="AC62" i="13" s="1"/>
  <c r="AC94" i="13" s="1"/>
  <c r="AC126" i="13" s="1"/>
  <c r="AB22" i="13"/>
  <c r="AB57" i="13" s="1"/>
  <c r="AB89" i="13" s="1"/>
  <c r="AB121" i="13" s="1"/>
  <c r="AA16" i="13"/>
  <c r="AA51" i="13" s="1"/>
  <c r="AA83" i="13" s="1"/>
  <c r="AA115" i="13" s="1"/>
  <c r="AC10" i="13"/>
  <c r="AC18" i="13"/>
  <c r="AC53" i="13" s="1"/>
  <c r="AC85" i="13" s="1"/>
  <c r="AC117" i="13" s="1"/>
  <c r="AB29" i="13"/>
  <c r="AB64" i="13" s="1"/>
  <c r="AB96" i="13" s="1"/>
  <c r="AB128" i="13" s="1"/>
  <c r="AC19" i="13"/>
  <c r="AC54" i="13" s="1"/>
  <c r="AC86" i="13" s="1"/>
  <c r="AC118" i="13" s="1"/>
  <c r="AB30" i="13"/>
  <c r="AB65" i="13" s="1"/>
  <c r="AB97" i="13" s="1"/>
  <c r="AB129" i="13" s="1"/>
  <c r="AB21" i="13"/>
  <c r="AB56" i="13" s="1"/>
  <c r="AB88" i="13" s="1"/>
  <c r="AB120" i="13" s="1"/>
  <c r="AA32" i="13"/>
  <c r="AA67" i="13" s="1"/>
  <c r="AA99" i="13" s="1"/>
  <c r="AA131" i="13" s="1"/>
  <c r="AC11" i="13"/>
  <c r="AC46" i="13" s="1"/>
  <c r="AC78" i="13" s="1"/>
  <c r="AC110" i="13" s="1"/>
  <c r="AA33" i="13"/>
  <c r="AA68" i="13" s="1"/>
  <c r="AA100" i="13" s="1"/>
  <c r="AA132" i="13" s="1"/>
  <c r="AC26" i="13"/>
  <c r="AC61" i="13" s="1"/>
  <c r="AC93" i="13" s="1"/>
  <c r="AC125" i="13" s="1"/>
  <c r="AB13" i="13"/>
  <c r="AB48" i="13" s="1"/>
  <c r="AB80" i="13" s="1"/>
  <c r="AB112" i="13" s="1"/>
  <c r="AA24" i="13"/>
  <c r="AA59" i="13" s="1"/>
  <c r="AA91" i="13" s="1"/>
  <c r="AA123" i="13" s="1"/>
  <c r="AC34" i="13"/>
  <c r="AC69" i="13" s="1"/>
  <c r="AC101" i="13" s="1"/>
  <c r="AC133" i="13" s="1"/>
  <c r="AB14" i="13"/>
  <c r="AB49" i="13" s="1"/>
  <c r="AB81" i="13" s="1"/>
  <c r="AB113" i="13" s="1"/>
  <c r="AA25" i="13"/>
  <c r="AA60" i="13" s="1"/>
  <c r="AA92" i="13" s="1"/>
  <c r="AA124" i="13" s="1"/>
  <c r="AC35" i="13"/>
  <c r="AC70" i="13" s="1"/>
  <c r="AC102" i="13" s="1"/>
  <c r="AC134" i="13" s="1"/>
  <c r="CD38" i="13"/>
  <c r="CD137" i="12"/>
  <c r="CE38" i="12"/>
  <c r="CE45" i="12"/>
  <c r="CE77" i="12" s="1"/>
  <c r="CE109" i="12" s="1"/>
  <c r="CE137" i="12" s="1"/>
  <c r="AP10" i="12"/>
  <c r="AQ13" i="12"/>
  <c r="AQ48" i="12" s="1"/>
  <c r="AQ80" i="12" s="1"/>
  <c r="AQ112" i="12" s="1"/>
  <c r="AP16" i="12"/>
  <c r="AP51" i="12" s="1"/>
  <c r="AP83" i="12" s="1"/>
  <c r="AP115" i="12" s="1"/>
  <c r="AP11" i="12"/>
  <c r="AP46" i="12" s="1"/>
  <c r="AP78" i="12" s="1"/>
  <c r="AP110" i="12" s="1"/>
  <c r="AR13" i="12"/>
  <c r="AR48" i="12" s="1"/>
  <c r="AR80" i="12" s="1"/>
  <c r="AR112" i="12" s="1"/>
  <c r="AQ16" i="12"/>
  <c r="AQ51" i="12" s="1"/>
  <c r="AQ83" i="12" s="1"/>
  <c r="AQ115" i="12" s="1"/>
  <c r="AP19" i="12"/>
  <c r="AP54" i="12" s="1"/>
  <c r="AP86" i="12" s="1"/>
  <c r="AP118" i="12" s="1"/>
  <c r="AR21" i="12"/>
  <c r="AR56" i="12" s="1"/>
  <c r="AR88" i="12" s="1"/>
  <c r="AR120" i="12" s="1"/>
  <c r="AP12" i="12"/>
  <c r="AP47" i="12" s="1"/>
  <c r="AP79" i="12" s="1"/>
  <c r="AP111" i="12" s="1"/>
  <c r="AR14" i="12"/>
  <c r="AR49" i="12" s="1"/>
  <c r="AR81" i="12" s="1"/>
  <c r="AR113" i="12" s="1"/>
  <c r="AQ17" i="12"/>
  <c r="AQ52" i="12" s="1"/>
  <c r="AQ84" i="12" s="1"/>
  <c r="AQ116" i="12" s="1"/>
  <c r="AP20" i="12"/>
  <c r="AP55" i="12" s="1"/>
  <c r="AP87" i="12" s="1"/>
  <c r="AP119" i="12" s="1"/>
  <c r="AR22" i="12"/>
  <c r="AR57" i="12" s="1"/>
  <c r="AR89" i="12" s="1"/>
  <c r="AR121" i="12" s="1"/>
  <c r="AQ12" i="12"/>
  <c r="AQ47" i="12" s="1"/>
  <c r="AQ79" i="12" s="1"/>
  <c r="AQ111" i="12" s="1"/>
  <c r="AP15" i="12"/>
  <c r="AP50" i="12" s="1"/>
  <c r="AP82" i="12" s="1"/>
  <c r="AP114" i="12" s="1"/>
  <c r="AR17" i="12"/>
  <c r="AR52" i="12" s="1"/>
  <c r="AR84" i="12" s="1"/>
  <c r="AR116" i="12" s="1"/>
  <c r="AQ20" i="12"/>
  <c r="AQ55" i="12" s="1"/>
  <c r="AQ87" i="12" s="1"/>
  <c r="AQ119" i="12" s="1"/>
  <c r="AP23" i="12"/>
  <c r="AP58" i="12" s="1"/>
  <c r="AP90" i="12" s="1"/>
  <c r="AP122" i="12" s="1"/>
  <c r="AQ15" i="12"/>
  <c r="AQ50" i="12" s="1"/>
  <c r="AQ82" i="12" s="1"/>
  <c r="AQ114" i="12" s="1"/>
  <c r="AR19" i="12"/>
  <c r="AR54" i="12" s="1"/>
  <c r="AR86" i="12" s="1"/>
  <c r="AR118" i="12" s="1"/>
  <c r="AP24" i="12"/>
  <c r="AP59" i="12" s="1"/>
  <c r="AP91" i="12" s="1"/>
  <c r="AP123" i="12" s="1"/>
  <c r="AR26" i="12"/>
  <c r="AR61" i="12" s="1"/>
  <c r="AR93" i="12" s="1"/>
  <c r="AR125" i="12" s="1"/>
  <c r="AQ29" i="12"/>
  <c r="AQ64" i="12" s="1"/>
  <c r="AQ96" i="12" s="1"/>
  <c r="AQ128" i="12" s="1"/>
  <c r="AP32" i="12"/>
  <c r="AP67" i="12" s="1"/>
  <c r="AP99" i="12" s="1"/>
  <c r="AP131" i="12" s="1"/>
  <c r="AR34" i="12"/>
  <c r="AR69" i="12" s="1"/>
  <c r="AR101" i="12" s="1"/>
  <c r="AR133" i="12" s="1"/>
  <c r="AR10" i="12"/>
  <c r="AQ11" i="12"/>
  <c r="AQ46" i="12" s="1"/>
  <c r="AQ78" i="12" s="1"/>
  <c r="AQ110" i="12" s="1"/>
  <c r="AR16" i="12"/>
  <c r="AR51" i="12" s="1"/>
  <c r="AR83" i="12" s="1"/>
  <c r="AR115" i="12" s="1"/>
  <c r="AP21" i="12"/>
  <c r="AP56" i="12" s="1"/>
  <c r="AP88" i="12" s="1"/>
  <c r="AP120" i="12" s="1"/>
  <c r="AR24" i="12"/>
  <c r="AR59" i="12" s="1"/>
  <c r="AR91" i="12" s="1"/>
  <c r="AR123" i="12" s="1"/>
  <c r="AQ27" i="12"/>
  <c r="AQ62" i="12" s="1"/>
  <c r="AQ94" i="12" s="1"/>
  <c r="AQ126" i="12" s="1"/>
  <c r="AP30" i="12"/>
  <c r="AP65" i="12" s="1"/>
  <c r="AP97" i="12" s="1"/>
  <c r="AP129" i="12" s="1"/>
  <c r="AR32" i="12"/>
  <c r="AR67" i="12" s="1"/>
  <c r="AR99" i="12" s="1"/>
  <c r="AR131" i="12" s="1"/>
  <c r="AQ35" i="12"/>
  <c r="AQ70" i="12" s="1"/>
  <c r="AQ102" i="12" s="1"/>
  <c r="AQ134" i="12" s="1"/>
  <c r="AP13" i="12"/>
  <c r="AP48" i="12" s="1"/>
  <c r="AP80" i="12" s="1"/>
  <c r="AP112" i="12" s="1"/>
  <c r="AQ18" i="12"/>
  <c r="AQ53" i="12" s="1"/>
  <c r="AQ85" i="12" s="1"/>
  <c r="AQ117" i="12" s="1"/>
  <c r="AQ22" i="12"/>
  <c r="AQ57" i="12" s="1"/>
  <c r="AQ89" i="12" s="1"/>
  <c r="AQ121" i="12" s="1"/>
  <c r="AR25" i="12"/>
  <c r="AR60" i="12" s="1"/>
  <c r="AR92" i="12" s="1"/>
  <c r="AR124" i="12" s="1"/>
  <c r="AQ28" i="12"/>
  <c r="AQ63" i="12" s="1"/>
  <c r="AQ95" i="12" s="1"/>
  <c r="AQ127" i="12" s="1"/>
  <c r="AP31" i="12"/>
  <c r="AP66" i="12" s="1"/>
  <c r="AP98" i="12" s="1"/>
  <c r="AP130" i="12" s="1"/>
  <c r="AR33" i="12"/>
  <c r="AR68" i="12" s="1"/>
  <c r="AR100" i="12" s="1"/>
  <c r="AR132" i="12" s="1"/>
  <c r="AQ36" i="12"/>
  <c r="AQ71" i="12" s="1"/>
  <c r="AQ103" i="12" s="1"/>
  <c r="AP14" i="12"/>
  <c r="AP49" i="12" s="1"/>
  <c r="AP81" i="12" s="1"/>
  <c r="AP113" i="12" s="1"/>
  <c r="AR18" i="12"/>
  <c r="AR53" i="12" s="1"/>
  <c r="AR85" i="12" s="1"/>
  <c r="AR117" i="12" s="1"/>
  <c r="AQ23" i="12"/>
  <c r="AQ58" i="12" s="1"/>
  <c r="AQ90" i="12" s="1"/>
  <c r="AQ122" i="12" s="1"/>
  <c r="AP26" i="12"/>
  <c r="AP61" i="12" s="1"/>
  <c r="AP93" i="12" s="1"/>
  <c r="AP125" i="12" s="1"/>
  <c r="AR28" i="12"/>
  <c r="AR63" i="12" s="1"/>
  <c r="AR95" i="12" s="1"/>
  <c r="AR127" i="12" s="1"/>
  <c r="AQ31" i="12"/>
  <c r="AQ66" i="12" s="1"/>
  <c r="AQ98" i="12" s="1"/>
  <c r="AQ130" i="12" s="1"/>
  <c r="AP34" i="12"/>
  <c r="AP69" i="12" s="1"/>
  <c r="AP101" i="12" s="1"/>
  <c r="AP133" i="12" s="1"/>
  <c r="AR36" i="12"/>
  <c r="AR71" i="12" s="1"/>
  <c r="AR103" i="12" s="1"/>
  <c r="AR11" i="12"/>
  <c r="AR46" i="12" s="1"/>
  <c r="AR78" i="12" s="1"/>
  <c r="AR110" i="12" s="1"/>
  <c r="AQ21" i="12"/>
  <c r="AQ56" i="12" s="1"/>
  <c r="AQ88" i="12" s="1"/>
  <c r="AQ120" i="12" s="1"/>
  <c r="AR27" i="12"/>
  <c r="AR62" i="12" s="1"/>
  <c r="AR94" i="12" s="1"/>
  <c r="AR126" i="12" s="1"/>
  <c r="AP33" i="12"/>
  <c r="AP68" i="12" s="1"/>
  <c r="AP100" i="12" s="1"/>
  <c r="AP132" i="12" s="1"/>
  <c r="AR12" i="12"/>
  <c r="AR47" i="12" s="1"/>
  <c r="AR79" i="12" s="1"/>
  <c r="AR111" i="12" s="1"/>
  <c r="AP28" i="12"/>
  <c r="AP63" i="12" s="1"/>
  <c r="AP95" i="12" s="1"/>
  <c r="AP127" i="12" s="1"/>
  <c r="AQ33" i="12"/>
  <c r="AQ68" i="12" s="1"/>
  <c r="AQ100" i="12" s="1"/>
  <c r="AQ132" i="12" s="1"/>
  <c r="AP22" i="12"/>
  <c r="AP57" i="12" s="1"/>
  <c r="AP89" i="12" s="1"/>
  <c r="AP121" i="12" s="1"/>
  <c r="AR15" i="12"/>
  <c r="AR50" i="12" s="1"/>
  <c r="AR82" i="12" s="1"/>
  <c r="AR114" i="12" s="1"/>
  <c r="AQ24" i="12"/>
  <c r="AQ59" i="12" s="1"/>
  <c r="AQ91" i="12" s="1"/>
  <c r="AQ123" i="12" s="1"/>
  <c r="AR29" i="12"/>
  <c r="AR64" i="12" s="1"/>
  <c r="AR96" i="12" s="1"/>
  <c r="AR128" i="12" s="1"/>
  <c r="AP35" i="12"/>
  <c r="AP70" i="12" s="1"/>
  <c r="AP102" i="12" s="1"/>
  <c r="AP134" i="12" s="1"/>
  <c r="AP17" i="12"/>
  <c r="AP52" i="12" s="1"/>
  <c r="AP84" i="12" s="1"/>
  <c r="AP116" i="12" s="1"/>
  <c r="AP25" i="12"/>
  <c r="AP60" i="12" s="1"/>
  <c r="AP92" i="12" s="1"/>
  <c r="AP124" i="12" s="1"/>
  <c r="AQ30" i="12"/>
  <c r="AQ65" i="12" s="1"/>
  <c r="AQ97" i="12" s="1"/>
  <c r="AQ129" i="12" s="1"/>
  <c r="AR35" i="12"/>
  <c r="AR70" i="12" s="1"/>
  <c r="AR102" i="12" s="1"/>
  <c r="AR134" i="12" s="1"/>
  <c r="AR20" i="12"/>
  <c r="AR55" i="12" s="1"/>
  <c r="AR87" i="12" s="1"/>
  <c r="AR119" i="12" s="1"/>
  <c r="AP27" i="12"/>
  <c r="AP62" i="12" s="1"/>
  <c r="AP94" i="12" s="1"/>
  <c r="AP126" i="12" s="1"/>
  <c r="AQ32" i="12"/>
  <c r="AQ67" i="12" s="1"/>
  <c r="AQ99" i="12" s="1"/>
  <c r="AQ131" i="12" s="1"/>
  <c r="AR30" i="12"/>
  <c r="AR65" i="12" s="1"/>
  <c r="AR97" i="12" s="1"/>
  <c r="AR129" i="12" s="1"/>
  <c r="AQ14" i="12"/>
  <c r="AQ49" i="12" s="1"/>
  <c r="AQ81" i="12" s="1"/>
  <c r="AQ113" i="12" s="1"/>
  <c r="AP18" i="12"/>
  <c r="AP53" i="12" s="1"/>
  <c r="AP85" i="12" s="1"/>
  <c r="AP117" i="12" s="1"/>
  <c r="AQ34" i="12"/>
  <c r="AQ69" i="12" s="1"/>
  <c r="AQ101" i="12" s="1"/>
  <c r="AQ133" i="12" s="1"/>
  <c r="AQ19" i="12"/>
  <c r="AQ54" i="12" s="1"/>
  <c r="AQ86" i="12" s="1"/>
  <c r="AQ118" i="12" s="1"/>
  <c r="AP36" i="12"/>
  <c r="AP71" i="12" s="1"/>
  <c r="AP103" i="12" s="1"/>
  <c r="AR23" i="12"/>
  <c r="AR58" i="12" s="1"/>
  <c r="AR90" i="12" s="1"/>
  <c r="AR122" i="12" s="1"/>
  <c r="AQ10" i="12"/>
  <c r="AQ26" i="12"/>
  <c r="AQ61" i="12" s="1"/>
  <c r="AQ93" i="12" s="1"/>
  <c r="AQ125" i="12" s="1"/>
  <c r="AQ25" i="12"/>
  <c r="AQ60" i="12" s="1"/>
  <c r="AQ92" i="12" s="1"/>
  <c r="AQ124" i="12" s="1"/>
  <c r="AP29" i="12"/>
  <c r="AP64" i="12" s="1"/>
  <c r="AP96" i="12" s="1"/>
  <c r="AP128" i="12" s="1"/>
  <c r="AR31" i="12"/>
  <c r="AR66" i="12" s="1"/>
  <c r="AR98" i="12" s="1"/>
  <c r="AR130" i="12" s="1"/>
  <c r="AA10" i="12"/>
  <c r="AB13" i="12"/>
  <c r="AB48" i="12" s="1"/>
  <c r="AB80" i="12" s="1"/>
  <c r="AB112" i="12" s="1"/>
  <c r="AA16" i="12"/>
  <c r="AA51" i="12" s="1"/>
  <c r="AA83" i="12" s="1"/>
  <c r="AA115" i="12" s="1"/>
  <c r="AC18" i="12"/>
  <c r="AC53" i="12" s="1"/>
  <c r="AC85" i="12" s="1"/>
  <c r="AC117" i="12" s="1"/>
  <c r="AB21" i="12"/>
  <c r="AB56" i="12" s="1"/>
  <c r="AB88" i="12" s="1"/>
  <c r="AB120" i="12" s="1"/>
  <c r="AA24" i="12"/>
  <c r="AA59" i="12" s="1"/>
  <c r="AA91" i="12" s="1"/>
  <c r="AA123" i="12" s="1"/>
  <c r="AC26" i="12"/>
  <c r="AC61" i="12" s="1"/>
  <c r="AC93" i="12" s="1"/>
  <c r="AC125" i="12" s="1"/>
  <c r="AB29" i="12"/>
  <c r="AB64" i="12" s="1"/>
  <c r="AB96" i="12" s="1"/>
  <c r="AB128" i="12" s="1"/>
  <c r="AA32" i="12"/>
  <c r="AA67" i="12" s="1"/>
  <c r="AA99" i="12" s="1"/>
  <c r="AA131" i="12" s="1"/>
  <c r="AC34" i="12"/>
  <c r="AC69" i="12" s="1"/>
  <c r="AC101" i="12" s="1"/>
  <c r="AC133" i="12" s="1"/>
  <c r="AC10" i="12"/>
  <c r="AB12" i="12"/>
  <c r="AB47" i="12" s="1"/>
  <c r="AB79" i="12" s="1"/>
  <c r="AB111" i="12" s="1"/>
  <c r="AA15" i="12"/>
  <c r="AA50" i="12" s="1"/>
  <c r="AA82" i="12" s="1"/>
  <c r="AA114" i="12" s="1"/>
  <c r="AC17" i="12"/>
  <c r="AC52" i="12" s="1"/>
  <c r="AC84" i="12" s="1"/>
  <c r="AC116" i="12" s="1"/>
  <c r="AB20" i="12"/>
  <c r="AB55" i="12" s="1"/>
  <c r="AB87" i="12" s="1"/>
  <c r="AB119" i="12" s="1"/>
  <c r="AA23" i="12"/>
  <c r="AA58" i="12" s="1"/>
  <c r="AA90" i="12" s="1"/>
  <c r="AA122" i="12" s="1"/>
  <c r="AC25" i="12"/>
  <c r="AC60" i="12" s="1"/>
  <c r="AC92" i="12" s="1"/>
  <c r="AC124" i="12" s="1"/>
  <c r="AB28" i="12"/>
  <c r="AB63" i="12" s="1"/>
  <c r="AB95" i="12" s="1"/>
  <c r="AB127" i="12" s="1"/>
  <c r="AA31" i="12"/>
  <c r="AA66" i="12" s="1"/>
  <c r="AA98" i="12" s="1"/>
  <c r="AA130" i="12" s="1"/>
  <c r="AC33" i="12"/>
  <c r="AC68" i="12" s="1"/>
  <c r="AC100" i="12" s="1"/>
  <c r="AC132" i="12" s="1"/>
  <c r="AB36" i="12"/>
  <c r="AB71" i="12" s="1"/>
  <c r="AB103" i="12" s="1"/>
  <c r="AA13" i="12"/>
  <c r="AA48" i="12" s="1"/>
  <c r="AA80" i="12" s="1"/>
  <c r="AA112" i="12" s="1"/>
  <c r="AC16" i="12"/>
  <c r="AC51" i="12" s="1"/>
  <c r="AC83" i="12" s="1"/>
  <c r="AC115" i="12" s="1"/>
  <c r="AA20" i="12"/>
  <c r="AA55" i="12" s="1"/>
  <c r="AA87" i="12" s="1"/>
  <c r="AA119" i="12" s="1"/>
  <c r="AC23" i="12"/>
  <c r="AC58" i="12" s="1"/>
  <c r="AC90" i="12" s="1"/>
  <c r="AC122" i="12" s="1"/>
  <c r="AB27" i="12"/>
  <c r="AB62" i="12" s="1"/>
  <c r="AB94" i="12" s="1"/>
  <c r="AB126" i="12" s="1"/>
  <c r="AC30" i="12"/>
  <c r="AC65" i="12" s="1"/>
  <c r="AC97" i="12" s="1"/>
  <c r="AC129" i="12" s="1"/>
  <c r="AB34" i="12"/>
  <c r="AB69" i="12" s="1"/>
  <c r="AB101" i="12" s="1"/>
  <c r="AB133" i="12" s="1"/>
  <c r="AC13" i="12"/>
  <c r="AC48" i="12" s="1"/>
  <c r="AC80" i="12" s="1"/>
  <c r="AC112" i="12" s="1"/>
  <c r="AA17" i="12"/>
  <c r="AA52" i="12" s="1"/>
  <c r="AA84" i="12" s="1"/>
  <c r="AA116" i="12" s="1"/>
  <c r="AA11" i="12"/>
  <c r="AA46" i="12" s="1"/>
  <c r="AA78" i="12" s="1"/>
  <c r="AA110" i="12" s="1"/>
  <c r="AB14" i="12"/>
  <c r="AB49" i="12" s="1"/>
  <c r="AB81" i="12" s="1"/>
  <c r="AB113" i="12" s="1"/>
  <c r="AA18" i="12"/>
  <c r="AA53" i="12" s="1"/>
  <c r="AA85" i="12" s="1"/>
  <c r="AA117" i="12" s="1"/>
  <c r="AC21" i="12"/>
  <c r="AC56" i="12" s="1"/>
  <c r="AC88" i="12" s="1"/>
  <c r="AC120" i="12" s="1"/>
  <c r="AA25" i="12"/>
  <c r="AA60" i="12" s="1"/>
  <c r="AA92" i="12" s="1"/>
  <c r="AA124" i="12" s="1"/>
  <c r="AC28" i="12"/>
  <c r="AC63" i="12" s="1"/>
  <c r="AC95" i="12" s="1"/>
  <c r="AC127" i="12" s="1"/>
  <c r="AB32" i="12"/>
  <c r="AB67" i="12" s="1"/>
  <c r="AB99" i="12" s="1"/>
  <c r="AB131" i="12" s="1"/>
  <c r="AC35" i="12"/>
  <c r="AC70" i="12" s="1"/>
  <c r="AC102" i="12" s="1"/>
  <c r="AC134" i="12" s="1"/>
  <c r="AB11" i="12"/>
  <c r="AB46" i="12" s="1"/>
  <c r="AB78" i="12" s="1"/>
  <c r="AB110" i="12" s="1"/>
  <c r="AC14" i="12"/>
  <c r="AC49" i="12" s="1"/>
  <c r="AC81" i="12" s="1"/>
  <c r="AC113" i="12" s="1"/>
  <c r="AB18" i="12"/>
  <c r="AB53" i="12" s="1"/>
  <c r="AB85" i="12" s="1"/>
  <c r="AB117" i="12" s="1"/>
  <c r="AA22" i="12"/>
  <c r="AA57" i="12" s="1"/>
  <c r="AA89" i="12" s="1"/>
  <c r="AA121" i="12" s="1"/>
  <c r="AB25" i="12"/>
  <c r="AB60" i="12" s="1"/>
  <c r="AB92" i="12" s="1"/>
  <c r="AB124" i="12" s="1"/>
  <c r="AA29" i="12"/>
  <c r="AA64" i="12" s="1"/>
  <c r="AA96" i="12" s="1"/>
  <c r="AA128" i="12" s="1"/>
  <c r="AC32" i="12"/>
  <c r="AC67" i="12" s="1"/>
  <c r="AC99" i="12" s="1"/>
  <c r="AC131" i="12" s="1"/>
  <c r="AA36" i="12"/>
  <c r="AA71" i="12" s="1"/>
  <c r="AA103" i="12" s="1"/>
  <c r="AC12" i="12"/>
  <c r="AC47" i="12" s="1"/>
  <c r="AC79" i="12" s="1"/>
  <c r="AC111" i="12" s="1"/>
  <c r="AB16" i="12"/>
  <c r="AB51" i="12" s="1"/>
  <c r="AB83" i="12" s="1"/>
  <c r="AB115" i="12" s="1"/>
  <c r="AC19" i="12"/>
  <c r="AC54" i="12" s="1"/>
  <c r="AC86" i="12" s="1"/>
  <c r="AC118" i="12" s="1"/>
  <c r="AB23" i="12"/>
  <c r="AB58" i="12" s="1"/>
  <c r="AB90" i="12" s="1"/>
  <c r="AB122" i="12" s="1"/>
  <c r="AA27" i="12"/>
  <c r="AA62" i="12" s="1"/>
  <c r="AA94" i="12" s="1"/>
  <c r="AA126" i="12" s="1"/>
  <c r="AB30" i="12"/>
  <c r="AB65" i="12" s="1"/>
  <c r="AB97" i="12" s="1"/>
  <c r="AB129" i="12" s="1"/>
  <c r="AA34" i="12"/>
  <c r="AA69" i="12" s="1"/>
  <c r="AA101" i="12" s="1"/>
  <c r="AA133" i="12" s="1"/>
  <c r="AA12" i="12"/>
  <c r="AA47" i="12" s="1"/>
  <c r="AA79" i="12" s="1"/>
  <c r="AA111" i="12" s="1"/>
  <c r="AA21" i="12"/>
  <c r="AA56" i="12" s="1"/>
  <c r="AA88" i="12" s="1"/>
  <c r="AA120" i="12" s="1"/>
  <c r="AA28" i="12"/>
  <c r="AA63" i="12" s="1"/>
  <c r="AA95" i="12" s="1"/>
  <c r="AA127" i="12" s="1"/>
  <c r="AB35" i="12"/>
  <c r="AB70" i="12" s="1"/>
  <c r="AB102" i="12" s="1"/>
  <c r="AB134" i="12" s="1"/>
  <c r="AC36" i="12"/>
  <c r="AC71" i="12" s="1"/>
  <c r="AC103" i="12" s="1"/>
  <c r="AB15" i="12"/>
  <c r="AB50" i="12" s="1"/>
  <c r="AB82" i="12" s="1"/>
  <c r="AB114" i="12" s="1"/>
  <c r="AC22" i="12"/>
  <c r="AC57" i="12" s="1"/>
  <c r="AC89" i="12" s="1"/>
  <c r="AC121" i="12" s="1"/>
  <c r="AA30" i="12"/>
  <c r="AA65" i="12" s="1"/>
  <c r="AA97" i="12" s="1"/>
  <c r="AA129" i="12" s="1"/>
  <c r="AB10" i="12"/>
  <c r="AA26" i="12"/>
  <c r="AA61" i="12" s="1"/>
  <c r="AA93" i="12" s="1"/>
  <c r="AA125" i="12" s="1"/>
  <c r="AC15" i="12"/>
  <c r="AC50" i="12" s="1"/>
  <c r="AC82" i="12" s="1"/>
  <c r="AC114" i="12" s="1"/>
  <c r="AB24" i="12"/>
  <c r="AB59" i="12" s="1"/>
  <c r="AB91" i="12" s="1"/>
  <c r="AB123" i="12" s="1"/>
  <c r="AB31" i="12"/>
  <c r="AB66" i="12" s="1"/>
  <c r="AB98" i="12" s="1"/>
  <c r="AB130" i="12" s="1"/>
  <c r="AB17" i="12"/>
  <c r="AB52" i="12" s="1"/>
  <c r="AB84" i="12" s="1"/>
  <c r="AB116" i="12" s="1"/>
  <c r="AC24" i="12"/>
  <c r="AC59" i="12" s="1"/>
  <c r="AC91" i="12" s="1"/>
  <c r="AC123" i="12" s="1"/>
  <c r="AC31" i="12"/>
  <c r="AC66" i="12" s="1"/>
  <c r="AC98" i="12" s="1"/>
  <c r="AC130" i="12" s="1"/>
  <c r="AB19" i="12"/>
  <c r="AB54" i="12" s="1"/>
  <c r="AB86" i="12" s="1"/>
  <c r="AB118" i="12" s="1"/>
  <c r="AB26" i="12"/>
  <c r="AB61" i="12" s="1"/>
  <c r="AB93" i="12" s="1"/>
  <c r="AB125" i="12" s="1"/>
  <c r="AB33" i="12"/>
  <c r="AB68" i="12" s="1"/>
  <c r="AB100" i="12" s="1"/>
  <c r="AB132" i="12" s="1"/>
  <c r="AB22" i="12"/>
  <c r="AB57" i="12" s="1"/>
  <c r="AB89" i="12" s="1"/>
  <c r="AB121" i="12" s="1"/>
  <c r="AA19" i="12"/>
  <c r="AA54" i="12" s="1"/>
  <c r="AA86" i="12" s="1"/>
  <c r="AA118" i="12" s="1"/>
  <c r="AA33" i="12"/>
  <c r="AA68" i="12" s="1"/>
  <c r="AA100" i="12" s="1"/>
  <c r="AA132" i="12" s="1"/>
  <c r="AC11" i="12"/>
  <c r="AC46" i="12" s="1"/>
  <c r="AC78" i="12" s="1"/>
  <c r="AC110" i="12" s="1"/>
  <c r="AC20" i="12"/>
  <c r="AC55" i="12" s="1"/>
  <c r="AC87" i="12" s="1"/>
  <c r="AC119" i="12" s="1"/>
  <c r="AC27" i="12"/>
  <c r="AC62" i="12" s="1"/>
  <c r="AC94" i="12" s="1"/>
  <c r="AC126" i="12" s="1"/>
  <c r="AA35" i="12"/>
  <c r="AA70" i="12" s="1"/>
  <c r="AA102" i="12" s="1"/>
  <c r="AA134" i="12" s="1"/>
  <c r="AA14" i="12"/>
  <c r="AA49" i="12" s="1"/>
  <c r="AA81" i="12" s="1"/>
  <c r="AA113" i="12" s="1"/>
  <c r="AC29" i="12"/>
  <c r="AC64" i="12" s="1"/>
  <c r="AC96" i="12" s="1"/>
  <c r="AC128" i="12" s="1"/>
  <c r="G12" i="12"/>
  <c r="G47" i="12" s="1"/>
  <c r="G79" i="12" s="1"/>
  <c r="I14" i="12"/>
  <c r="I49" i="12" s="1"/>
  <c r="I81" i="12" s="1"/>
  <c r="H17" i="12"/>
  <c r="H52" i="12" s="1"/>
  <c r="H84" i="12" s="1"/>
  <c r="G20" i="12"/>
  <c r="G55" i="12" s="1"/>
  <c r="G87" i="12" s="1"/>
  <c r="I22" i="12"/>
  <c r="I57" i="12" s="1"/>
  <c r="I89" i="12" s="1"/>
  <c r="H25" i="12"/>
  <c r="H60" i="12" s="1"/>
  <c r="H92" i="12" s="1"/>
  <c r="G28" i="12"/>
  <c r="G63" i="12" s="1"/>
  <c r="G95" i="12" s="1"/>
  <c r="I30" i="12"/>
  <c r="I65" i="12" s="1"/>
  <c r="I97" i="12" s="1"/>
  <c r="H33" i="12"/>
  <c r="H68" i="12" s="1"/>
  <c r="H100" i="12" s="1"/>
  <c r="G36" i="12"/>
  <c r="G71" i="12" s="1"/>
  <c r="G103" i="12" s="1"/>
  <c r="G13" i="12"/>
  <c r="G48" i="12" s="1"/>
  <c r="G80" i="12" s="1"/>
  <c r="I15" i="12"/>
  <c r="I50" i="12" s="1"/>
  <c r="I82" i="12" s="1"/>
  <c r="H13" i="12"/>
  <c r="H48" i="12" s="1"/>
  <c r="H80" i="12" s="1"/>
  <c r="G16" i="12"/>
  <c r="G51" i="12" s="1"/>
  <c r="G83" i="12" s="1"/>
  <c r="I18" i="12"/>
  <c r="I53" i="12" s="1"/>
  <c r="I85" i="12" s="1"/>
  <c r="H21" i="12"/>
  <c r="H56" i="12" s="1"/>
  <c r="H88" i="12" s="1"/>
  <c r="G24" i="12"/>
  <c r="G59" i="12" s="1"/>
  <c r="G91" i="12" s="1"/>
  <c r="I26" i="12"/>
  <c r="I61" i="12" s="1"/>
  <c r="I93" i="12" s="1"/>
  <c r="H29" i="12"/>
  <c r="H64" i="12" s="1"/>
  <c r="H96" i="12" s="1"/>
  <c r="G32" i="12"/>
  <c r="G67" i="12" s="1"/>
  <c r="G99" i="12" s="1"/>
  <c r="I34" i="12"/>
  <c r="I69" i="12" s="1"/>
  <c r="I101" i="12" s="1"/>
  <c r="I10" i="12"/>
  <c r="I11" i="12"/>
  <c r="I46" i="12" s="1"/>
  <c r="I78" i="12" s="1"/>
  <c r="H14" i="12"/>
  <c r="H49" i="12" s="1"/>
  <c r="H81" i="12" s="1"/>
  <c r="G17" i="12"/>
  <c r="G52" i="12" s="1"/>
  <c r="G84" i="12" s="1"/>
  <c r="H15" i="12"/>
  <c r="H50" i="12" s="1"/>
  <c r="H82" i="12" s="1"/>
  <c r="I19" i="12"/>
  <c r="I54" i="12" s="1"/>
  <c r="I86" i="12" s="1"/>
  <c r="H23" i="12"/>
  <c r="H58" i="12" s="1"/>
  <c r="H90" i="12" s="1"/>
  <c r="G27" i="12"/>
  <c r="G62" i="12" s="1"/>
  <c r="G94" i="12" s="1"/>
  <c r="H30" i="12"/>
  <c r="H65" i="12" s="1"/>
  <c r="H97" i="12" s="1"/>
  <c r="G34" i="12"/>
  <c r="G69" i="12" s="1"/>
  <c r="G101" i="12" s="1"/>
  <c r="H20" i="12"/>
  <c r="H55" i="12" s="1"/>
  <c r="H87" i="12" s="1"/>
  <c r="H34" i="12"/>
  <c r="H69" i="12" s="1"/>
  <c r="H101" i="12" s="1"/>
  <c r="G11" i="12"/>
  <c r="G46" i="12" s="1"/>
  <c r="G78" i="12" s="1"/>
  <c r="H27" i="12"/>
  <c r="H62" i="12" s="1"/>
  <c r="H94" i="12" s="1"/>
  <c r="H11" i="12"/>
  <c r="H46" i="12" s="1"/>
  <c r="H78" i="12" s="1"/>
  <c r="I16" i="12"/>
  <c r="I51" i="12" s="1"/>
  <c r="I83" i="12" s="1"/>
  <c r="I20" i="12"/>
  <c r="I55" i="12" s="1"/>
  <c r="I87" i="12" s="1"/>
  <c r="H24" i="12"/>
  <c r="H59" i="12" s="1"/>
  <c r="H91" i="12" s="1"/>
  <c r="I27" i="12"/>
  <c r="I62" i="12" s="1"/>
  <c r="I94" i="12" s="1"/>
  <c r="H31" i="12"/>
  <c r="H66" i="12" s="1"/>
  <c r="H98" i="12" s="1"/>
  <c r="G35" i="12"/>
  <c r="G70" i="12" s="1"/>
  <c r="G102" i="12" s="1"/>
  <c r="G29" i="12"/>
  <c r="G64" i="12" s="1"/>
  <c r="G96" i="12" s="1"/>
  <c r="H12" i="12"/>
  <c r="H47" i="12" s="1"/>
  <c r="H79" i="12" s="1"/>
  <c r="I17" i="12"/>
  <c r="I52" i="12" s="1"/>
  <c r="I84" i="12" s="1"/>
  <c r="G21" i="12"/>
  <c r="G56" i="12" s="1"/>
  <c r="G88" i="12" s="1"/>
  <c r="I24" i="12"/>
  <c r="I59" i="12" s="1"/>
  <c r="I91" i="12" s="1"/>
  <c r="H28" i="12"/>
  <c r="H63" i="12" s="1"/>
  <c r="H95" i="12" s="1"/>
  <c r="I31" i="12"/>
  <c r="I66" i="12" s="1"/>
  <c r="I98" i="12" s="1"/>
  <c r="H35" i="12"/>
  <c r="H70" i="12" s="1"/>
  <c r="H102" i="12" s="1"/>
  <c r="I13" i="12"/>
  <c r="I48" i="12" s="1"/>
  <c r="I80" i="12" s="1"/>
  <c r="I25" i="12"/>
  <c r="I60" i="12" s="1"/>
  <c r="I92" i="12" s="1"/>
  <c r="I12" i="12"/>
  <c r="I47" i="12" s="1"/>
  <c r="I79" i="12" s="1"/>
  <c r="G18" i="12"/>
  <c r="G53" i="12" s="1"/>
  <c r="G85" i="12" s="1"/>
  <c r="I21" i="12"/>
  <c r="I56" i="12" s="1"/>
  <c r="I88" i="12" s="1"/>
  <c r="G25" i="12"/>
  <c r="G60" i="12" s="1"/>
  <c r="G92" i="12" s="1"/>
  <c r="I28" i="12"/>
  <c r="I63" i="12" s="1"/>
  <c r="I95" i="12" s="1"/>
  <c r="H32" i="12"/>
  <c r="H67" i="12" s="1"/>
  <c r="H99" i="12" s="1"/>
  <c r="I35" i="12"/>
  <c r="I70" i="12" s="1"/>
  <c r="I102" i="12" s="1"/>
  <c r="G14" i="12"/>
  <c r="G49" i="12" s="1"/>
  <c r="G81" i="12" s="1"/>
  <c r="G19" i="12"/>
  <c r="G54" i="12" s="1"/>
  <c r="G86" i="12" s="1"/>
  <c r="H22" i="12"/>
  <c r="H57" i="12" s="1"/>
  <c r="H89" i="12" s="1"/>
  <c r="G26" i="12"/>
  <c r="G61" i="12" s="1"/>
  <c r="G93" i="12" s="1"/>
  <c r="I29" i="12"/>
  <c r="I64" i="12" s="1"/>
  <c r="I96" i="12" s="1"/>
  <c r="G33" i="12"/>
  <c r="G68" i="12" s="1"/>
  <c r="G100" i="12" s="1"/>
  <c r="I36" i="12"/>
  <c r="I71" i="12" s="1"/>
  <c r="I103" i="12" s="1"/>
  <c r="I23" i="12"/>
  <c r="I58" i="12" s="1"/>
  <c r="I90" i="12" s="1"/>
  <c r="H18" i="12"/>
  <c r="H53" i="12" s="1"/>
  <c r="H85" i="12" s="1"/>
  <c r="I32" i="12"/>
  <c r="I67" i="12" s="1"/>
  <c r="I99" i="12" s="1"/>
  <c r="G15" i="12"/>
  <c r="G50" i="12" s="1"/>
  <c r="G82" i="12" s="1"/>
  <c r="H19" i="12"/>
  <c r="H54" i="12" s="1"/>
  <c r="H86" i="12" s="1"/>
  <c r="G23" i="12"/>
  <c r="G58" i="12" s="1"/>
  <c r="G90" i="12" s="1"/>
  <c r="H26" i="12"/>
  <c r="H61" i="12" s="1"/>
  <c r="H93" i="12" s="1"/>
  <c r="G30" i="12"/>
  <c r="G65" i="12" s="1"/>
  <c r="G97" i="12" s="1"/>
  <c r="I33" i="12"/>
  <c r="I68" i="12" s="1"/>
  <c r="I100" i="12" s="1"/>
  <c r="H10" i="12"/>
  <c r="H16" i="12"/>
  <c r="H51" i="12" s="1"/>
  <c r="H83" i="12" s="1"/>
  <c r="G31" i="12"/>
  <c r="G66" i="12" s="1"/>
  <c r="G98" i="12" s="1"/>
  <c r="G22" i="12"/>
  <c r="G57" i="12" s="1"/>
  <c r="G89" i="12" s="1"/>
  <c r="H36" i="12"/>
  <c r="H71" i="12" s="1"/>
  <c r="H103" i="12" s="1"/>
  <c r="AF10" i="12"/>
  <c r="AG13" i="12"/>
  <c r="AG48" i="12" s="1"/>
  <c r="AG80" i="12" s="1"/>
  <c r="AG112" i="12" s="1"/>
  <c r="AF16" i="12"/>
  <c r="AF51" i="12" s="1"/>
  <c r="AF83" i="12" s="1"/>
  <c r="AF115" i="12" s="1"/>
  <c r="AH18" i="12"/>
  <c r="AH53" i="12" s="1"/>
  <c r="AH85" i="12" s="1"/>
  <c r="AH117" i="12" s="1"/>
  <c r="AG21" i="12"/>
  <c r="AG56" i="12" s="1"/>
  <c r="AG88" i="12" s="1"/>
  <c r="AG120" i="12" s="1"/>
  <c r="AF24" i="12"/>
  <c r="AF59" i="12" s="1"/>
  <c r="AF91" i="12" s="1"/>
  <c r="AF123" i="12" s="1"/>
  <c r="AH26" i="12"/>
  <c r="AH61" i="12" s="1"/>
  <c r="AH93" i="12" s="1"/>
  <c r="AH125" i="12" s="1"/>
  <c r="AG29" i="12"/>
  <c r="AG64" i="12" s="1"/>
  <c r="AG96" i="12" s="1"/>
  <c r="AG128" i="12" s="1"/>
  <c r="AF32" i="12"/>
  <c r="AF67" i="12" s="1"/>
  <c r="AF99" i="12" s="1"/>
  <c r="AF131" i="12" s="1"/>
  <c r="AH34" i="12"/>
  <c r="AH69" i="12" s="1"/>
  <c r="AH101" i="12" s="1"/>
  <c r="AH133" i="12" s="1"/>
  <c r="AH10" i="12"/>
  <c r="AG11" i="12"/>
  <c r="AG46" i="12" s="1"/>
  <c r="AG78" i="12" s="1"/>
  <c r="AG110" i="12" s="1"/>
  <c r="AF14" i="12"/>
  <c r="AF49" i="12" s="1"/>
  <c r="AF81" i="12" s="1"/>
  <c r="AF113" i="12" s="1"/>
  <c r="AH16" i="12"/>
  <c r="AH51" i="12" s="1"/>
  <c r="AH83" i="12" s="1"/>
  <c r="AH115" i="12" s="1"/>
  <c r="AG19" i="12"/>
  <c r="AG54" i="12" s="1"/>
  <c r="AG86" i="12" s="1"/>
  <c r="AG118" i="12" s="1"/>
  <c r="AG12" i="12"/>
  <c r="AG47" i="12" s="1"/>
  <c r="AG79" i="12" s="1"/>
  <c r="AG111" i="12" s="1"/>
  <c r="AF15" i="12"/>
  <c r="AF50" i="12" s="1"/>
  <c r="AF82" i="12" s="1"/>
  <c r="AF114" i="12" s="1"/>
  <c r="AH17" i="12"/>
  <c r="AH52" i="12" s="1"/>
  <c r="AH84" i="12" s="1"/>
  <c r="AH116" i="12" s="1"/>
  <c r="AG20" i="12"/>
  <c r="AG55" i="12" s="1"/>
  <c r="AG87" i="12" s="1"/>
  <c r="AG119" i="12" s="1"/>
  <c r="AF23" i="12"/>
  <c r="AF58" i="12" s="1"/>
  <c r="AF90" i="12" s="1"/>
  <c r="AF122" i="12" s="1"/>
  <c r="AH25" i="12"/>
  <c r="AH60" i="12" s="1"/>
  <c r="AH92" i="12" s="1"/>
  <c r="AH124" i="12" s="1"/>
  <c r="AG28" i="12"/>
  <c r="AG63" i="12" s="1"/>
  <c r="AG95" i="12" s="1"/>
  <c r="AG127" i="12" s="1"/>
  <c r="AF31" i="12"/>
  <c r="AF66" i="12" s="1"/>
  <c r="AF98" i="12" s="1"/>
  <c r="AF130" i="12" s="1"/>
  <c r="AH33" i="12"/>
  <c r="AH68" i="12" s="1"/>
  <c r="AH100" i="12" s="1"/>
  <c r="AH132" i="12" s="1"/>
  <c r="AG36" i="12"/>
  <c r="AG71" i="12" s="1"/>
  <c r="AG103" i="12" s="1"/>
  <c r="AH12" i="12"/>
  <c r="AH47" i="12" s="1"/>
  <c r="AH79" i="12" s="1"/>
  <c r="AH111" i="12" s="1"/>
  <c r="AG15" i="12"/>
  <c r="AG50" i="12" s="1"/>
  <c r="AG82" i="12" s="1"/>
  <c r="AG114" i="12" s="1"/>
  <c r="AF18" i="12"/>
  <c r="AF53" i="12" s="1"/>
  <c r="AF85" i="12" s="1"/>
  <c r="AF117" i="12" s="1"/>
  <c r="AH20" i="12"/>
  <c r="AH55" i="12" s="1"/>
  <c r="AH87" i="12" s="1"/>
  <c r="AH119" i="12" s="1"/>
  <c r="AH11" i="12"/>
  <c r="AH46" i="12" s="1"/>
  <c r="AH78" i="12" s="1"/>
  <c r="AH110" i="12" s="1"/>
  <c r="AF17" i="12"/>
  <c r="AF52" i="12" s="1"/>
  <c r="AF84" i="12" s="1"/>
  <c r="AF116" i="12" s="1"/>
  <c r="AF22" i="12"/>
  <c r="AF57" i="12" s="1"/>
  <c r="AF89" i="12" s="1"/>
  <c r="AF121" i="12" s="1"/>
  <c r="AG25" i="12"/>
  <c r="AG60" i="12" s="1"/>
  <c r="AG92" i="12" s="1"/>
  <c r="AG124" i="12" s="1"/>
  <c r="AF29" i="12"/>
  <c r="AF64" i="12" s="1"/>
  <c r="AF96" i="12" s="1"/>
  <c r="AF128" i="12" s="1"/>
  <c r="AH32" i="12"/>
  <c r="AH67" i="12" s="1"/>
  <c r="AH99" i="12" s="1"/>
  <c r="AH131" i="12" s="1"/>
  <c r="AF36" i="12"/>
  <c r="AF71" i="12" s="1"/>
  <c r="AF103" i="12" s="1"/>
  <c r="AF12" i="12"/>
  <c r="AF47" i="12" s="1"/>
  <c r="AF79" i="12" s="1"/>
  <c r="AF111" i="12" s="1"/>
  <c r="AG22" i="12"/>
  <c r="AG57" i="12" s="1"/>
  <c r="AG89" i="12" s="1"/>
  <c r="AG121" i="12" s="1"/>
  <c r="AH29" i="12"/>
  <c r="AH64" i="12" s="1"/>
  <c r="AH96" i="12" s="1"/>
  <c r="AH128" i="12" s="1"/>
  <c r="AF33" i="12"/>
  <c r="AF68" i="12" s="1"/>
  <c r="AF100" i="12" s="1"/>
  <c r="AF132" i="12" s="1"/>
  <c r="AG17" i="12"/>
  <c r="AG52" i="12" s="1"/>
  <c r="AG84" i="12" s="1"/>
  <c r="AG116" i="12" s="1"/>
  <c r="AF26" i="12"/>
  <c r="AF61" i="12" s="1"/>
  <c r="AF93" i="12" s="1"/>
  <c r="AF125" i="12" s="1"/>
  <c r="AH36" i="12"/>
  <c r="AH71" i="12" s="1"/>
  <c r="AH103" i="12" s="1"/>
  <c r="AH13" i="12"/>
  <c r="AH48" i="12" s="1"/>
  <c r="AH80" i="12" s="1"/>
  <c r="AH112" i="12" s="1"/>
  <c r="AF19" i="12"/>
  <c r="AF54" i="12" s="1"/>
  <c r="AF86" i="12" s="1"/>
  <c r="AF118" i="12" s="1"/>
  <c r="AG23" i="12"/>
  <c r="AG58" i="12" s="1"/>
  <c r="AG90" i="12" s="1"/>
  <c r="AG122" i="12" s="1"/>
  <c r="AF27" i="12"/>
  <c r="AF62" i="12" s="1"/>
  <c r="AF94" i="12" s="1"/>
  <c r="AF126" i="12" s="1"/>
  <c r="AG30" i="12"/>
  <c r="AG65" i="12" s="1"/>
  <c r="AG97" i="12" s="1"/>
  <c r="AG129" i="12" s="1"/>
  <c r="AF34" i="12"/>
  <c r="AF69" i="12" s="1"/>
  <c r="AF101" i="12" s="1"/>
  <c r="AF133" i="12" s="1"/>
  <c r="AG14" i="12"/>
  <c r="AG49" i="12" s="1"/>
  <c r="AG81" i="12" s="1"/>
  <c r="AG113" i="12" s="1"/>
  <c r="AH19" i="12"/>
  <c r="AH54" i="12" s="1"/>
  <c r="AH86" i="12" s="1"/>
  <c r="AH118" i="12" s="1"/>
  <c r="AH23" i="12"/>
  <c r="AH58" i="12" s="1"/>
  <c r="AH90" i="12" s="1"/>
  <c r="AH122" i="12" s="1"/>
  <c r="AG27" i="12"/>
  <c r="AG62" i="12" s="1"/>
  <c r="AG94" i="12" s="1"/>
  <c r="AG126" i="12" s="1"/>
  <c r="AH30" i="12"/>
  <c r="AH65" i="12" s="1"/>
  <c r="AH97" i="12" s="1"/>
  <c r="AH129" i="12" s="1"/>
  <c r="AG34" i="12"/>
  <c r="AG69" i="12" s="1"/>
  <c r="AG101" i="12" s="1"/>
  <c r="AG133" i="12" s="1"/>
  <c r="AF11" i="12"/>
  <c r="AF46" i="12" s="1"/>
  <c r="AF78" i="12" s="1"/>
  <c r="AF110" i="12" s="1"/>
  <c r="AG16" i="12"/>
  <c r="AG51" i="12" s="1"/>
  <c r="AG83" i="12" s="1"/>
  <c r="AG115" i="12" s="1"/>
  <c r="AH21" i="12"/>
  <c r="AH56" i="12" s="1"/>
  <c r="AH88" i="12" s="1"/>
  <c r="AH120" i="12" s="1"/>
  <c r="AF25" i="12"/>
  <c r="AF60" i="12" s="1"/>
  <c r="AF92" i="12" s="1"/>
  <c r="AF124" i="12" s="1"/>
  <c r="AH28" i="12"/>
  <c r="AH63" i="12" s="1"/>
  <c r="AH95" i="12" s="1"/>
  <c r="AH127" i="12" s="1"/>
  <c r="AG32" i="12"/>
  <c r="AG67" i="12" s="1"/>
  <c r="AG99" i="12" s="1"/>
  <c r="AG131" i="12" s="1"/>
  <c r="AH35" i="12"/>
  <c r="AH70" i="12" s="1"/>
  <c r="AH102" i="12" s="1"/>
  <c r="AH134" i="12" s="1"/>
  <c r="AF20" i="12"/>
  <c r="AF55" i="12" s="1"/>
  <c r="AF87" i="12" s="1"/>
  <c r="AF119" i="12" s="1"/>
  <c r="AF30" i="12"/>
  <c r="AF65" i="12" s="1"/>
  <c r="AF97" i="12" s="1"/>
  <c r="AF129" i="12" s="1"/>
  <c r="AF21" i="12"/>
  <c r="AF56" i="12" s="1"/>
  <c r="AF88" i="12" s="1"/>
  <c r="AF120" i="12" s="1"/>
  <c r="AH22" i="12"/>
  <c r="AH57" i="12" s="1"/>
  <c r="AH89" i="12" s="1"/>
  <c r="AH121" i="12" s="1"/>
  <c r="AH31" i="12"/>
  <c r="AH66" i="12" s="1"/>
  <c r="AH98" i="12" s="1"/>
  <c r="AH130" i="12" s="1"/>
  <c r="AG35" i="12"/>
  <c r="AG70" i="12" s="1"/>
  <c r="AG102" i="12" s="1"/>
  <c r="AG134" i="12" s="1"/>
  <c r="AG24" i="12"/>
  <c r="AG59" i="12" s="1"/>
  <c r="AG91" i="12" s="1"/>
  <c r="AG123" i="12" s="1"/>
  <c r="AG33" i="12"/>
  <c r="AG68" i="12" s="1"/>
  <c r="AG100" i="12" s="1"/>
  <c r="AG132" i="12" s="1"/>
  <c r="AF13" i="12"/>
  <c r="AF48" i="12" s="1"/>
  <c r="AF80" i="12" s="1"/>
  <c r="AF112" i="12" s="1"/>
  <c r="AH24" i="12"/>
  <c r="AH59" i="12" s="1"/>
  <c r="AH91" i="12" s="1"/>
  <c r="AH123" i="12" s="1"/>
  <c r="AF35" i="12"/>
  <c r="AF70" i="12" s="1"/>
  <c r="AF102" i="12" s="1"/>
  <c r="AF134" i="12" s="1"/>
  <c r="AH15" i="12"/>
  <c r="AH50" i="12" s="1"/>
  <c r="AH82" i="12" s="1"/>
  <c r="AH114" i="12" s="1"/>
  <c r="AH27" i="12"/>
  <c r="AH62" i="12" s="1"/>
  <c r="AH94" i="12" s="1"/>
  <c r="AH126" i="12" s="1"/>
  <c r="AG10" i="12"/>
  <c r="AG31" i="12"/>
  <c r="AG66" i="12" s="1"/>
  <c r="AG98" i="12" s="1"/>
  <c r="AG130" i="12" s="1"/>
  <c r="AH14" i="12"/>
  <c r="AH49" i="12" s="1"/>
  <c r="AH81" i="12" s="1"/>
  <c r="AH113" i="12" s="1"/>
  <c r="AG18" i="12"/>
  <c r="AG53" i="12" s="1"/>
  <c r="AG85" i="12" s="1"/>
  <c r="AG117" i="12" s="1"/>
  <c r="AF28" i="12"/>
  <c r="AF63" i="12" s="1"/>
  <c r="AF95" i="12" s="1"/>
  <c r="AF127" i="12" s="1"/>
  <c r="AG26" i="12"/>
  <c r="AG61" i="12" s="1"/>
  <c r="AG93" i="12" s="1"/>
  <c r="AG125" i="12" s="1"/>
  <c r="AZ10" i="12"/>
  <c r="BA13" i="12"/>
  <c r="BA48" i="12" s="1"/>
  <c r="BA80" i="12" s="1"/>
  <c r="BA112" i="12" s="1"/>
  <c r="AZ16" i="12"/>
  <c r="AZ51" i="12" s="1"/>
  <c r="AZ83" i="12" s="1"/>
  <c r="AZ115" i="12" s="1"/>
  <c r="BB18" i="12"/>
  <c r="BB53" i="12" s="1"/>
  <c r="BB85" i="12" s="1"/>
  <c r="BB117" i="12" s="1"/>
  <c r="BA21" i="12"/>
  <c r="BA56" i="12" s="1"/>
  <c r="BA88" i="12" s="1"/>
  <c r="BA120" i="12" s="1"/>
  <c r="AZ24" i="12"/>
  <c r="AZ59" i="12" s="1"/>
  <c r="AZ91" i="12" s="1"/>
  <c r="AZ123" i="12" s="1"/>
  <c r="BB26" i="12"/>
  <c r="BB61" i="12" s="1"/>
  <c r="BB93" i="12" s="1"/>
  <c r="BB125" i="12" s="1"/>
  <c r="BA29" i="12"/>
  <c r="BA64" i="12" s="1"/>
  <c r="BA96" i="12" s="1"/>
  <c r="BA128" i="12" s="1"/>
  <c r="AZ32" i="12"/>
  <c r="AZ67" i="12" s="1"/>
  <c r="AZ99" i="12" s="1"/>
  <c r="AZ131" i="12" s="1"/>
  <c r="BB34" i="12"/>
  <c r="BB69" i="12" s="1"/>
  <c r="BB101" i="12" s="1"/>
  <c r="BB133" i="12" s="1"/>
  <c r="BB10" i="12"/>
  <c r="AZ11" i="12"/>
  <c r="AZ46" i="12" s="1"/>
  <c r="AZ78" i="12" s="1"/>
  <c r="AZ110" i="12" s="1"/>
  <c r="BB13" i="12"/>
  <c r="BB48" i="12" s="1"/>
  <c r="BB80" i="12" s="1"/>
  <c r="BB112" i="12" s="1"/>
  <c r="BA16" i="12"/>
  <c r="BA51" i="12" s="1"/>
  <c r="BA83" i="12" s="1"/>
  <c r="BA115" i="12" s="1"/>
  <c r="AZ19" i="12"/>
  <c r="AZ54" i="12" s="1"/>
  <c r="AZ86" i="12" s="1"/>
  <c r="AZ118" i="12" s="1"/>
  <c r="BB21" i="12"/>
  <c r="BB56" i="12" s="1"/>
  <c r="BB88" i="12" s="1"/>
  <c r="BB120" i="12" s="1"/>
  <c r="BA24" i="12"/>
  <c r="BA59" i="12" s="1"/>
  <c r="BA91" i="12" s="1"/>
  <c r="BA123" i="12" s="1"/>
  <c r="AZ27" i="12"/>
  <c r="AZ62" i="12" s="1"/>
  <c r="AZ94" i="12" s="1"/>
  <c r="AZ126" i="12" s="1"/>
  <c r="BB29" i="12"/>
  <c r="BB64" i="12" s="1"/>
  <c r="BB96" i="12" s="1"/>
  <c r="BB128" i="12" s="1"/>
  <c r="BA32" i="12"/>
  <c r="BA67" i="12" s="1"/>
  <c r="BA99" i="12" s="1"/>
  <c r="BA131" i="12" s="1"/>
  <c r="AZ35" i="12"/>
  <c r="AZ70" i="12" s="1"/>
  <c r="AZ102" i="12" s="1"/>
  <c r="AZ134" i="12" s="1"/>
  <c r="AZ12" i="12"/>
  <c r="AZ47" i="12" s="1"/>
  <c r="AZ79" i="12" s="1"/>
  <c r="AZ111" i="12" s="1"/>
  <c r="BB14" i="12"/>
  <c r="BB49" i="12" s="1"/>
  <c r="BB81" i="12" s="1"/>
  <c r="BB113" i="12" s="1"/>
  <c r="BA17" i="12"/>
  <c r="BA52" i="12" s="1"/>
  <c r="BA84" i="12" s="1"/>
  <c r="BA116" i="12" s="1"/>
  <c r="AZ20" i="12"/>
  <c r="AZ55" i="12" s="1"/>
  <c r="AZ87" i="12" s="1"/>
  <c r="AZ119" i="12" s="1"/>
  <c r="BB22" i="12"/>
  <c r="BB57" i="12" s="1"/>
  <c r="BB89" i="12" s="1"/>
  <c r="BB121" i="12" s="1"/>
  <c r="BA25" i="12"/>
  <c r="BA60" i="12" s="1"/>
  <c r="BA92" i="12" s="1"/>
  <c r="BA124" i="12" s="1"/>
  <c r="AZ28" i="12"/>
  <c r="AZ63" i="12" s="1"/>
  <c r="AZ95" i="12" s="1"/>
  <c r="AZ127" i="12" s="1"/>
  <c r="BB30" i="12"/>
  <c r="BB65" i="12" s="1"/>
  <c r="BB97" i="12" s="1"/>
  <c r="BB129" i="12" s="1"/>
  <c r="BA33" i="12"/>
  <c r="BA68" i="12" s="1"/>
  <c r="BA100" i="12" s="1"/>
  <c r="BA132" i="12" s="1"/>
  <c r="AZ36" i="12"/>
  <c r="AZ71" i="12" s="1"/>
  <c r="AZ103" i="12" s="1"/>
  <c r="BA12" i="12"/>
  <c r="BA47" i="12" s="1"/>
  <c r="BA79" i="12" s="1"/>
  <c r="BA111" i="12" s="1"/>
  <c r="AZ15" i="12"/>
  <c r="AZ50" i="12" s="1"/>
  <c r="AZ82" i="12" s="1"/>
  <c r="AZ114" i="12" s="1"/>
  <c r="BB17" i="12"/>
  <c r="BB52" i="12" s="1"/>
  <c r="BB84" i="12" s="1"/>
  <c r="BB116" i="12" s="1"/>
  <c r="BA20" i="12"/>
  <c r="BA55" i="12" s="1"/>
  <c r="BA87" i="12" s="1"/>
  <c r="BA119" i="12" s="1"/>
  <c r="AZ23" i="12"/>
  <c r="AZ58" i="12" s="1"/>
  <c r="AZ90" i="12" s="1"/>
  <c r="AZ122" i="12" s="1"/>
  <c r="BB25" i="12"/>
  <c r="BB60" i="12" s="1"/>
  <c r="BB92" i="12" s="1"/>
  <c r="BB124" i="12" s="1"/>
  <c r="BA28" i="12"/>
  <c r="BA63" i="12" s="1"/>
  <c r="BA95" i="12" s="1"/>
  <c r="BA127" i="12" s="1"/>
  <c r="AZ31" i="12"/>
  <c r="AZ66" i="12" s="1"/>
  <c r="AZ98" i="12" s="1"/>
  <c r="AZ130" i="12" s="1"/>
  <c r="BB33" i="12"/>
  <c r="BB68" i="12" s="1"/>
  <c r="BB100" i="12" s="1"/>
  <c r="BB132" i="12" s="1"/>
  <c r="BA36" i="12"/>
  <c r="BA71" i="12" s="1"/>
  <c r="BA103" i="12" s="1"/>
  <c r="BA15" i="12"/>
  <c r="BA50" i="12" s="1"/>
  <c r="BA82" i="12" s="1"/>
  <c r="BA114" i="12" s="1"/>
  <c r="BB20" i="12"/>
  <c r="BB55" i="12" s="1"/>
  <c r="BB87" i="12" s="1"/>
  <c r="BB119" i="12" s="1"/>
  <c r="AZ26" i="12"/>
  <c r="AZ61" i="12" s="1"/>
  <c r="AZ93" i="12" s="1"/>
  <c r="AZ125" i="12" s="1"/>
  <c r="BA31" i="12"/>
  <c r="BA66" i="12" s="1"/>
  <c r="BA98" i="12" s="1"/>
  <c r="BA130" i="12" s="1"/>
  <c r="BB36" i="12"/>
  <c r="BB71" i="12" s="1"/>
  <c r="BB103" i="12" s="1"/>
  <c r="BA11" i="12"/>
  <c r="BA46" i="12" s="1"/>
  <c r="BA78" i="12" s="1"/>
  <c r="BA110" i="12" s="1"/>
  <c r="BB16" i="12"/>
  <c r="BB51" i="12" s="1"/>
  <c r="BB83" i="12" s="1"/>
  <c r="BB115" i="12" s="1"/>
  <c r="AZ22" i="12"/>
  <c r="AZ57" i="12" s="1"/>
  <c r="AZ89" i="12" s="1"/>
  <c r="AZ121" i="12" s="1"/>
  <c r="BA27" i="12"/>
  <c r="BA62" i="12" s="1"/>
  <c r="BA94" i="12" s="1"/>
  <c r="BA126" i="12" s="1"/>
  <c r="BB32" i="12"/>
  <c r="BB67" i="12" s="1"/>
  <c r="BB99" i="12" s="1"/>
  <c r="BB131" i="12" s="1"/>
  <c r="AZ13" i="12"/>
  <c r="AZ48" i="12" s="1"/>
  <c r="AZ80" i="12" s="1"/>
  <c r="AZ112" i="12" s="1"/>
  <c r="BA18" i="12"/>
  <c r="BA53" i="12" s="1"/>
  <c r="BA85" i="12" s="1"/>
  <c r="BA117" i="12" s="1"/>
  <c r="BB23" i="12"/>
  <c r="BB58" i="12" s="1"/>
  <c r="BB90" i="12" s="1"/>
  <c r="BB122" i="12" s="1"/>
  <c r="AZ29" i="12"/>
  <c r="AZ64" i="12" s="1"/>
  <c r="AZ96" i="12" s="1"/>
  <c r="AZ128" i="12" s="1"/>
  <c r="BA34" i="12"/>
  <c r="BA69" i="12" s="1"/>
  <c r="BA101" i="12" s="1"/>
  <c r="BA133" i="12" s="1"/>
  <c r="AZ14" i="12"/>
  <c r="AZ49" i="12" s="1"/>
  <c r="AZ81" i="12" s="1"/>
  <c r="AZ113" i="12" s="1"/>
  <c r="BA19" i="12"/>
  <c r="BA54" i="12" s="1"/>
  <c r="BA86" i="12" s="1"/>
  <c r="BA118" i="12" s="1"/>
  <c r="BB24" i="12"/>
  <c r="BB59" i="12" s="1"/>
  <c r="BB91" i="12" s="1"/>
  <c r="BB123" i="12" s="1"/>
  <c r="AZ30" i="12"/>
  <c r="AZ65" i="12" s="1"/>
  <c r="AZ97" i="12" s="1"/>
  <c r="AZ129" i="12" s="1"/>
  <c r="BA35" i="12"/>
  <c r="BA70" i="12" s="1"/>
  <c r="BA102" i="12" s="1"/>
  <c r="BA134" i="12" s="1"/>
  <c r="BB11" i="12"/>
  <c r="BB46" i="12" s="1"/>
  <c r="BB78" i="12" s="1"/>
  <c r="BB110" i="12" s="1"/>
  <c r="BA22" i="12"/>
  <c r="BA57" i="12" s="1"/>
  <c r="BA89" i="12" s="1"/>
  <c r="BA121" i="12" s="1"/>
  <c r="AZ33" i="12"/>
  <c r="AZ68" i="12" s="1"/>
  <c r="AZ100" i="12" s="1"/>
  <c r="AZ132" i="12" s="1"/>
  <c r="BA23" i="12"/>
  <c r="BA58" i="12" s="1"/>
  <c r="BA90" i="12" s="1"/>
  <c r="BA122" i="12" s="1"/>
  <c r="BB12" i="12"/>
  <c r="BB47" i="12" s="1"/>
  <c r="BB79" i="12" s="1"/>
  <c r="BB111" i="12" s="1"/>
  <c r="AZ34" i="12"/>
  <c r="AZ69" i="12" s="1"/>
  <c r="AZ101" i="12" s="1"/>
  <c r="AZ133" i="12" s="1"/>
  <c r="BA14" i="12"/>
  <c r="BA49" i="12" s="1"/>
  <c r="BA81" i="12" s="1"/>
  <c r="BA113" i="12" s="1"/>
  <c r="BB15" i="12"/>
  <c r="BB50" i="12" s="1"/>
  <c r="BB82" i="12" s="1"/>
  <c r="BB114" i="12" s="1"/>
  <c r="BA26" i="12"/>
  <c r="BA61" i="12" s="1"/>
  <c r="BA93" i="12" s="1"/>
  <c r="BA125" i="12" s="1"/>
  <c r="BA10" i="12"/>
  <c r="AZ17" i="12"/>
  <c r="AZ52" i="12" s="1"/>
  <c r="AZ84" i="12" s="1"/>
  <c r="AZ116" i="12" s="1"/>
  <c r="BB27" i="12"/>
  <c r="BB62" i="12" s="1"/>
  <c r="BB94" i="12" s="1"/>
  <c r="BB126" i="12" s="1"/>
  <c r="AZ21" i="12"/>
  <c r="AZ56" i="12" s="1"/>
  <c r="AZ88" i="12" s="1"/>
  <c r="AZ120" i="12" s="1"/>
  <c r="BB31" i="12"/>
  <c r="BB66" i="12" s="1"/>
  <c r="BB98" i="12" s="1"/>
  <c r="BB130" i="12" s="1"/>
  <c r="BB35" i="12"/>
  <c r="BB70" i="12" s="1"/>
  <c r="BB102" i="12" s="1"/>
  <c r="BB134" i="12" s="1"/>
  <c r="AZ18" i="12"/>
  <c r="AZ53" i="12" s="1"/>
  <c r="AZ85" i="12" s="1"/>
  <c r="AZ117" i="12" s="1"/>
  <c r="AZ25" i="12"/>
  <c r="AZ60" i="12" s="1"/>
  <c r="AZ92" i="12" s="1"/>
  <c r="AZ124" i="12" s="1"/>
  <c r="BB19" i="12"/>
  <c r="BB54" i="12" s="1"/>
  <c r="BB86" i="12" s="1"/>
  <c r="BB118" i="12" s="1"/>
  <c r="BB28" i="12"/>
  <c r="BB63" i="12" s="1"/>
  <c r="BB95" i="12" s="1"/>
  <c r="BB127" i="12" s="1"/>
  <c r="BA30" i="12"/>
  <c r="BA65" i="12" s="1"/>
  <c r="BA97" i="12" s="1"/>
  <c r="BA129" i="12" s="1"/>
  <c r="BZ13" i="12"/>
  <c r="BZ48" i="12" s="1"/>
  <c r="BZ80" i="12" s="1"/>
  <c r="BZ112" i="12" s="1"/>
  <c r="BY16" i="12"/>
  <c r="BY51" i="12" s="1"/>
  <c r="BY83" i="12" s="1"/>
  <c r="BY115" i="12" s="1"/>
  <c r="CA18" i="12"/>
  <c r="CA53" i="12" s="1"/>
  <c r="CA85" i="12" s="1"/>
  <c r="CA117" i="12" s="1"/>
  <c r="BZ21" i="12"/>
  <c r="BZ56" i="12" s="1"/>
  <c r="BZ88" i="12" s="1"/>
  <c r="BZ120" i="12" s="1"/>
  <c r="BY24" i="12"/>
  <c r="BY59" i="12" s="1"/>
  <c r="BY91" i="12" s="1"/>
  <c r="BY123" i="12" s="1"/>
  <c r="CA26" i="12"/>
  <c r="CA61" i="12" s="1"/>
  <c r="CA93" i="12" s="1"/>
  <c r="CA125" i="12" s="1"/>
  <c r="BZ29" i="12"/>
  <c r="BZ64" i="12" s="1"/>
  <c r="BZ96" i="12" s="1"/>
  <c r="BZ128" i="12" s="1"/>
  <c r="BY32" i="12"/>
  <c r="BY67" i="12" s="1"/>
  <c r="BY99" i="12" s="1"/>
  <c r="BY131" i="12" s="1"/>
  <c r="CA34" i="12"/>
  <c r="CA69" i="12" s="1"/>
  <c r="CA101" i="12" s="1"/>
  <c r="CA133" i="12" s="1"/>
  <c r="CA10" i="12"/>
  <c r="BY11" i="12"/>
  <c r="BY46" i="12" s="1"/>
  <c r="BY78" i="12" s="1"/>
  <c r="BY110" i="12" s="1"/>
  <c r="CA13" i="12"/>
  <c r="CA48" i="12" s="1"/>
  <c r="CA80" i="12" s="1"/>
  <c r="CA112" i="12" s="1"/>
  <c r="BZ16" i="12"/>
  <c r="BZ51" i="12" s="1"/>
  <c r="BZ83" i="12" s="1"/>
  <c r="BZ115" i="12" s="1"/>
  <c r="BY19" i="12"/>
  <c r="BY54" i="12" s="1"/>
  <c r="BY86" i="12" s="1"/>
  <c r="BY118" i="12" s="1"/>
  <c r="CA21" i="12"/>
  <c r="CA56" i="12" s="1"/>
  <c r="CA88" i="12" s="1"/>
  <c r="CA120" i="12" s="1"/>
  <c r="BZ24" i="12"/>
  <c r="BZ59" i="12" s="1"/>
  <c r="BZ91" i="12" s="1"/>
  <c r="BZ123" i="12" s="1"/>
  <c r="BY27" i="12"/>
  <c r="BY62" i="12" s="1"/>
  <c r="BY94" i="12" s="1"/>
  <c r="BY126" i="12" s="1"/>
  <c r="CA29" i="12"/>
  <c r="CA64" i="12" s="1"/>
  <c r="CA96" i="12" s="1"/>
  <c r="CA128" i="12" s="1"/>
  <c r="BZ32" i="12"/>
  <c r="BZ67" i="12" s="1"/>
  <c r="BZ99" i="12" s="1"/>
  <c r="BZ131" i="12" s="1"/>
  <c r="BY35" i="12"/>
  <c r="BY70" i="12" s="1"/>
  <c r="BY102" i="12" s="1"/>
  <c r="BY134" i="12" s="1"/>
  <c r="BZ11" i="12"/>
  <c r="BZ46" i="12" s="1"/>
  <c r="BZ78" i="12" s="1"/>
  <c r="BZ110" i="12" s="1"/>
  <c r="BY14" i="12"/>
  <c r="BY49" i="12" s="1"/>
  <c r="BY81" i="12" s="1"/>
  <c r="BY113" i="12" s="1"/>
  <c r="CA16" i="12"/>
  <c r="CA51" i="12" s="1"/>
  <c r="CA83" i="12" s="1"/>
  <c r="CA115" i="12" s="1"/>
  <c r="BZ19" i="12"/>
  <c r="BZ54" i="12" s="1"/>
  <c r="BZ86" i="12" s="1"/>
  <c r="BZ118" i="12" s="1"/>
  <c r="BY22" i="12"/>
  <c r="BY57" i="12" s="1"/>
  <c r="BY89" i="12" s="1"/>
  <c r="BY121" i="12" s="1"/>
  <c r="CA24" i="12"/>
  <c r="CA59" i="12" s="1"/>
  <c r="CA91" i="12" s="1"/>
  <c r="CA123" i="12" s="1"/>
  <c r="BZ27" i="12"/>
  <c r="BZ62" i="12" s="1"/>
  <c r="BZ94" i="12" s="1"/>
  <c r="BZ126" i="12" s="1"/>
  <c r="BY30" i="12"/>
  <c r="BY65" i="12" s="1"/>
  <c r="BY97" i="12" s="1"/>
  <c r="BY129" i="12" s="1"/>
  <c r="CA32" i="12"/>
  <c r="CA67" i="12" s="1"/>
  <c r="CA99" i="12" s="1"/>
  <c r="CA131" i="12" s="1"/>
  <c r="BZ35" i="12"/>
  <c r="BZ70" i="12" s="1"/>
  <c r="BZ102" i="12" s="1"/>
  <c r="BZ134" i="12" s="1"/>
  <c r="BY12" i="12"/>
  <c r="BY47" i="12" s="1"/>
  <c r="BY79" i="12" s="1"/>
  <c r="BY111" i="12" s="1"/>
  <c r="CA14" i="12"/>
  <c r="CA49" i="12" s="1"/>
  <c r="CA81" i="12" s="1"/>
  <c r="CA113" i="12" s="1"/>
  <c r="BZ17" i="12"/>
  <c r="BZ52" i="12" s="1"/>
  <c r="BZ84" i="12" s="1"/>
  <c r="BZ116" i="12" s="1"/>
  <c r="BY20" i="12"/>
  <c r="BY55" i="12" s="1"/>
  <c r="BY87" i="12" s="1"/>
  <c r="BY119" i="12" s="1"/>
  <c r="CA22" i="12"/>
  <c r="CA57" i="12" s="1"/>
  <c r="CA89" i="12" s="1"/>
  <c r="CA121" i="12" s="1"/>
  <c r="BZ25" i="12"/>
  <c r="BZ60" i="12" s="1"/>
  <c r="BZ92" i="12" s="1"/>
  <c r="BZ124" i="12" s="1"/>
  <c r="BY28" i="12"/>
  <c r="BY63" i="12" s="1"/>
  <c r="BY95" i="12" s="1"/>
  <c r="BY127" i="12" s="1"/>
  <c r="CA30" i="12"/>
  <c r="CA65" i="12" s="1"/>
  <c r="CA97" i="12" s="1"/>
  <c r="CA129" i="12" s="1"/>
  <c r="BZ33" i="12"/>
  <c r="BZ68" i="12" s="1"/>
  <c r="BZ100" i="12" s="1"/>
  <c r="BZ132" i="12" s="1"/>
  <c r="BY36" i="12"/>
  <c r="BY71" i="12" s="1"/>
  <c r="BY103" i="12" s="1"/>
  <c r="BZ12" i="12"/>
  <c r="BZ47" i="12" s="1"/>
  <c r="BZ79" i="12" s="1"/>
  <c r="BZ111" i="12" s="1"/>
  <c r="BY15" i="12"/>
  <c r="BY50" i="12" s="1"/>
  <c r="BY82" i="12" s="1"/>
  <c r="BY114" i="12" s="1"/>
  <c r="CA17" i="12"/>
  <c r="CA52" i="12" s="1"/>
  <c r="CA84" i="12" s="1"/>
  <c r="CA116" i="12" s="1"/>
  <c r="BZ20" i="12"/>
  <c r="BZ55" i="12" s="1"/>
  <c r="BZ87" i="12" s="1"/>
  <c r="BZ119" i="12" s="1"/>
  <c r="BY23" i="12"/>
  <c r="BY58" i="12" s="1"/>
  <c r="BY90" i="12" s="1"/>
  <c r="BY122" i="12" s="1"/>
  <c r="CA25" i="12"/>
  <c r="CA60" i="12" s="1"/>
  <c r="CA92" i="12" s="1"/>
  <c r="CA124" i="12" s="1"/>
  <c r="BZ28" i="12"/>
  <c r="BZ63" i="12" s="1"/>
  <c r="BZ95" i="12" s="1"/>
  <c r="BZ127" i="12" s="1"/>
  <c r="BY31" i="12"/>
  <c r="BY66" i="12" s="1"/>
  <c r="BY98" i="12" s="1"/>
  <c r="BY130" i="12" s="1"/>
  <c r="CA33" i="12"/>
  <c r="CA68" i="12" s="1"/>
  <c r="CA100" i="12" s="1"/>
  <c r="CA132" i="12" s="1"/>
  <c r="BZ36" i="12"/>
  <c r="BZ71" i="12" s="1"/>
  <c r="BZ103" i="12" s="1"/>
  <c r="CA12" i="12"/>
  <c r="CA47" i="12" s="1"/>
  <c r="CA79" i="12" s="1"/>
  <c r="CA111" i="12" s="1"/>
  <c r="BZ15" i="12"/>
  <c r="BZ50" i="12" s="1"/>
  <c r="BZ82" i="12" s="1"/>
  <c r="BZ114" i="12" s="1"/>
  <c r="BY18" i="12"/>
  <c r="BY53" i="12" s="1"/>
  <c r="BY85" i="12" s="1"/>
  <c r="BY117" i="12" s="1"/>
  <c r="CA20" i="12"/>
  <c r="CA55" i="12" s="1"/>
  <c r="CA87" i="12" s="1"/>
  <c r="CA119" i="12" s="1"/>
  <c r="BZ23" i="12"/>
  <c r="BZ58" i="12" s="1"/>
  <c r="BZ90" i="12" s="1"/>
  <c r="BZ122" i="12" s="1"/>
  <c r="BY26" i="12"/>
  <c r="BY61" i="12" s="1"/>
  <c r="BY93" i="12" s="1"/>
  <c r="BY125" i="12" s="1"/>
  <c r="CA28" i="12"/>
  <c r="CA63" i="12" s="1"/>
  <c r="CA95" i="12" s="1"/>
  <c r="CA127" i="12" s="1"/>
  <c r="BZ31" i="12"/>
  <c r="BZ66" i="12" s="1"/>
  <c r="BZ98" i="12" s="1"/>
  <c r="BZ130" i="12" s="1"/>
  <c r="BY34" i="12"/>
  <c r="BY69" i="12" s="1"/>
  <c r="BY101" i="12" s="1"/>
  <c r="BY133" i="12" s="1"/>
  <c r="CA36" i="12"/>
  <c r="CA71" i="12" s="1"/>
  <c r="CA103" i="12" s="1"/>
  <c r="CA19" i="12"/>
  <c r="CA54" i="12" s="1"/>
  <c r="CA86" i="12" s="1"/>
  <c r="CA118" i="12" s="1"/>
  <c r="BZ30" i="12"/>
  <c r="BZ65" i="12" s="1"/>
  <c r="BZ97" i="12" s="1"/>
  <c r="BZ129" i="12" s="1"/>
  <c r="BY21" i="12"/>
  <c r="BY56" i="12" s="1"/>
  <c r="BY88" i="12" s="1"/>
  <c r="BY120" i="12" s="1"/>
  <c r="CA31" i="12"/>
  <c r="CA66" i="12" s="1"/>
  <c r="CA98" i="12" s="1"/>
  <c r="CA130" i="12" s="1"/>
  <c r="CA11" i="12"/>
  <c r="CA46" i="12" s="1"/>
  <c r="CA78" i="12" s="1"/>
  <c r="CA110" i="12" s="1"/>
  <c r="BZ22" i="12"/>
  <c r="BZ57" i="12" s="1"/>
  <c r="BZ89" i="12" s="1"/>
  <c r="BZ121" i="12" s="1"/>
  <c r="BY33" i="12"/>
  <c r="BY68" i="12" s="1"/>
  <c r="BY100" i="12" s="1"/>
  <c r="BY132" i="12" s="1"/>
  <c r="CA15" i="12"/>
  <c r="CA50" i="12" s="1"/>
  <c r="CA82" i="12" s="1"/>
  <c r="CA114" i="12" s="1"/>
  <c r="BZ26" i="12"/>
  <c r="BZ61" i="12" s="1"/>
  <c r="BZ93" i="12" s="1"/>
  <c r="BZ125" i="12" s="1"/>
  <c r="BZ10" i="12"/>
  <c r="BY17" i="12"/>
  <c r="BY52" i="12" s="1"/>
  <c r="BY84" i="12" s="1"/>
  <c r="BY116" i="12" s="1"/>
  <c r="CA27" i="12"/>
  <c r="CA62" i="12" s="1"/>
  <c r="CA94" i="12" s="1"/>
  <c r="CA126" i="12" s="1"/>
  <c r="BZ18" i="12"/>
  <c r="BZ53" i="12" s="1"/>
  <c r="BZ85" i="12" s="1"/>
  <c r="BZ117" i="12" s="1"/>
  <c r="CA23" i="12"/>
  <c r="CA58" i="12" s="1"/>
  <c r="CA90" i="12" s="1"/>
  <c r="CA122" i="12" s="1"/>
  <c r="BY25" i="12"/>
  <c r="BY60" i="12" s="1"/>
  <c r="BY92" i="12" s="1"/>
  <c r="BY124" i="12" s="1"/>
  <c r="BY29" i="12"/>
  <c r="BY64" i="12" s="1"/>
  <c r="BY96" i="12" s="1"/>
  <c r="BY128" i="12" s="1"/>
  <c r="BZ34" i="12"/>
  <c r="BZ69" i="12" s="1"/>
  <c r="BZ101" i="12" s="1"/>
  <c r="BZ133" i="12" s="1"/>
  <c r="BZ14" i="12"/>
  <c r="BZ49" i="12" s="1"/>
  <c r="BZ81" i="12" s="1"/>
  <c r="BZ113" i="12" s="1"/>
  <c r="BY13" i="12"/>
  <c r="BY48" i="12" s="1"/>
  <c r="BY80" i="12" s="1"/>
  <c r="BY112" i="12" s="1"/>
  <c r="CA35" i="12"/>
  <c r="CA70" i="12" s="1"/>
  <c r="CA102" i="12" s="1"/>
  <c r="CA134" i="12" s="1"/>
  <c r="CF38" i="12"/>
  <c r="CF45" i="12"/>
  <c r="CF77" i="12" s="1"/>
  <c r="CF109" i="12" s="1"/>
  <c r="CF137" i="12" s="1"/>
  <c r="AL13" i="12"/>
  <c r="AL48" i="12" s="1"/>
  <c r="AL80" i="12" s="1"/>
  <c r="AL112" i="12" s="1"/>
  <c r="AK16" i="12"/>
  <c r="AK51" i="12" s="1"/>
  <c r="AK83" i="12" s="1"/>
  <c r="AK115" i="12" s="1"/>
  <c r="AM18" i="12"/>
  <c r="AM53" i="12" s="1"/>
  <c r="AM85" i="12" s="1"/>
  <c r="AM117" i="12" s="1"/>
  <c r="AL21" i="12"/>
  <c r="AL56" i="12" s="1"/>
  <c r="AL88" i="12" s="1"/>
  <c r="AL120" i="12" s="1"/>
  <c r="AK24" i="12"/>
  <c r="AK59" i="12" s="1"/>
  <c r="AK91" i="12" s="1"/>
  <c r="AK123" i="12" s="1"/>
  <c r="AM26" i="12"/>
  <c r="AM61" i="12" s="1"/>
  <c r="AM93" i="12" s="1"/>
  <c r="AM125" i="12" s="1"/>
  <c r="AL29" i="12"/>
  <c r="AL64" i="12" s="1"/>
  <c r="AL96" i="12" s="1"/>
  <c r="AL128" i="12" s="1"/>
  <c r="AK32" i="12"/>
  <c r="AK67" i="12" s="1"/>
  <c r="AK99" i="12" s="1"/>
  <c r="AK131" i="12" s="1"/>
  <c r="AM34" i="12"/>
  <c r="AM69" i="12" s="1"/>
  <c r="AM101" i="12" s="1"/>
  <c r="AM133" i="12" s="1"/>
  <c r="AM10" i="12"/>
  <c r="AL11" i="12"/>
  <c r="AL46" i="12" s="1"/>
  <c r="AL78" i="12" s="1"/>
  <c r="AL110" i="12" s="1"/>
  <c r="AK14" i="12"/>
  <c r="AK49" i="12" s="1"/>
  <c r="AK81" i="12" s="1"/>
  <c r="AK113" i="12" s="1"/>
  <c r="AM16" i="12"/>
  <c r="AM51" i="12" s="1"/>
  <c r="AM83" i="12" s="1"/>
  <c r="AM115" i="12" s="1"/>
  <c r="AL19" i="12"/>
  <c r="AL54" i="12" s="1"/>
  <c r="AL86" i="12" s="1"/>
  <c r="AL118" i="12" s="1"/>
  <c r="AK22" i="12"/>
  <c r="AK57" i="12" s="1"/>
  <c r="AK89" i="12" s="1"/>
  <c r="AK121" i="12" s="1"/>
  <c r="AM24" i="12"/>
  <c r="AM59" i="12" s="1"/>
  <c r="AM91" i="12" s="1"/>
  <c r="AM123" i="12" s="1"/>
  <c r="AL27" i="12"/>
  <c r="AL62" i="12" s="1"/>
  <c r="AL94" i="12" s="1"/>
  <c r="AL126" i="12" s="1"/>
  <c r="AK30" i="12"/>
  <c r="AK65" i="12" s="1"/>
  <c r="AK97" i="12" s="1"/>
  <c r="AK129" i="12" s="1"/>
  <c r="AM32" i="12"/>
  <c r="AM67" i="12" s="1"/>
  <c r="AM99" i="12" s="1"/>
  <c r="AM131" i="12" s="1"/>
  <c r="AL35" i="12"/>
  <c r="AL70" i="12" s="1"/>
  <c r="AL102" i="12" s="1"/>
  <c r="AL134" i="12" s="1"/>
  <c r="AL12" i="12"/>
  <c r="AL47" i="12" s="1"/>
  <c r="AL79" i="12" s="1"/>
  <c r="AL111" i="12" s="1"/>
  <c r="AK15" i="12"/>
  <c r="AK50" i="12" s="1"/>
  <c r="AK82" i="12" s="1"/>
  <c r="AK114" i="12" s="1"/>
  <c r="AM17" i="12"/>
  <c r="AM52" i="12" s="1"/>
  <c r="AM84" i="12" s="1"/>
  <c r="AM116" i="12" s="1"/>
  <c r="AL20" i="12"/>
  <c r="AL55" i="12" s="1"/>
  <c r="AL87" i="12" s="1"/>
  <c r="AL119" i="12" s="1"/>
  <c r="AK23" i="12"/>
  <c r="AK58" i="12" s="1"/>
  <c r="AK90" i="12" s="1"/>
  <c r="AK122" i="12" s="1"/>
  <c r="AM25" i="12"/>
  <c r="AM60" i="12" s="1"/>
  <c r="AM92" i="12" s="1"/>
  <c r="AM124" i="12" s="1"/>
  <c r="AL28" i="12"/>
  <c r="AL63" i="12" s="1"/>
  <c r="AL95" i="12" s="1"/>
  <c r="AL127" i="12" s="1"/>
  <c r="AK31" i="12"/>
  <c r="AK66" i="12" s="1"/>
  <c r="AK98" i="12" s="1"/>
  <c r="AK130" i="12" s="1"/>
  <c r="AM33" i="12"/>
  <c r="AM68" i="12" s="1"/>
  <c r="AM100" i="12" s="1"/>
  <c r="AM132" i="12" s="1"/>
  <c r="AL36" i="12"/>
  <c r="AL71" i="12" s="1"/>
  <c r="AL103" i="12" s="1"/>
  <c r="AM12" i="12"/>
  <c r="AM47" i="12" s="1"/>
  <c r="AM79" i="12" s="1"/>
  <c r="AM111" i="12" s="1"/>
  <c r="AL15" i="12"/>
  <c r="AL50" i="12" s="1"/>
  <c r="AL82" i="12" s="1"/>
  <c r="AL114" i="12" s="1"/>
  <c r="AK18" i="12"/>
  <c r="AK53" i="12" s="1"/>
  <c r="AK85" i="12" s="1"/>
  <c r="AK117" i="12" s="1"/>
  <c r="AM20" i="12"/>
  <c r="AM55" i="12" s="1"/>
  <c r="AM87" i="12" s="1"/>
  <c r="AM119" i="12" s="1"/>
  <c r="AL23" i="12"/>
  <c r="AL58" i="12" s="1"/>
  <c r="AL90" i="12" s="1"/>
  <c r="AL122" i="12" s="1"/>
  <c r="AK26" i="12"/>
  <c r="AK61" i="12" s="1"/>
  <c r="AK93" i="12" s="1"/>
  <c r="AK125" i="12" s="1"/>
  <c r="AM28" i="12"/>
  <c r="AM63" i="12" s="1"/>
  <c r="AM95" i="12" s="1"/>
  <c r="AM127" i="12" s="1"/>
  <c r="AL31" i="12"/>
  <c r="AL66" i="12" s="1"/>
  <c r="AL98" i="12" s="1"/>
  <c r="AL130" i="12" s="1"/>
  <c r="AK34" i="12"/>
  <c r="AK69" i="12" s="1"/>
  <c r="AK101" i="12" s="1"/>
  <c r="AK133" i="12" s="1"/>
  <c r="AM36" i="12"/>
  <c r="AM71" i="12" s="1"/>
  <c r="AM103" i="12" s="1"/>
  <c r="AM11" i="12"/>
  <c r="AM46" i="12" s="1"/>
  <c r="AM78" i="12" s="1"/>
  <c r="AM110" i="12" s="1"/>
  <c r="AK17" i="12"/>
  <c r="AK52" i="12" s="1"/>
  <c r="AK84" i="12" s="1"/>
  <c r="AK116" i="12" s="1"/>
  <c r="AL22" i="12"/>
  <c r="AL57" i="12" s="1"/>
  <c r="AL89" i="12" s="1"/>
  <c r="AL121" i="12" s="1"/>
  <c r="AM27" i="12"/>
  <c r="AM62" i="12" s="1"/>
  <c r="AM94" i="12" s="1"/>
  <c r="AM126" i="12" s="1"/>
  <c r="AK33" i="12"/>
  <c r="AK68" i="12" s="1"/>
  <c r="AK100" i="12" s="1"/>
  <c r="AK132" i="12" s="1"/>
  <c r="AL17" i="12"/>
  <c r="AL52" i="12" s="1"/>
  <c r="AL84" i="12" s="1"/>
  <c r="AL116" i="12" s="1"/>
  <c r="AK28" i="12"/>
  <c r="AK63" i="12" s="1"/>
  <c r="AK95" i="12" s="1"/>
  <c r="AK127" i="12" s="1"/>
  <c r="AK12" i="12"/>
  <c r="AK47" i="12" s="1"/>
  <c r="AK79" i="12" s="1"/>
  <c r="AK111" i="12" s="1"/>
  <c r="AM22" i="12"/>
  <c r="AM57" i="12" s="1"/>
  <c r="AM89" i="12" s="1"/>
  <c r="AM121" i="12" s="1"/>
  <c r="AL33" i="12"/>
  <c r="AL68" i="12" s="1"/>
  <c r="AL100" i="12" s="1"/>
  <c r="AL132" i="12" s="1"/>
  <c r="AM13" i="12"/>
  <c r="AM48" i="12" s="1"/>
  <c r="AM80" i="12" s="1"/>
  <c r="AM112" i="12" s="1"/>
  <c r="AK19" i="12"/>
  <c r="AK54" i="12" s="1"/>
  <c r="AK86" i="12" s="1"/>
  <c r="AK118" i="12" s="1"/>
  <c r="AL24" i="12"/>
  <c r="AL59" i="12" s="1"/>
  <c r="AL91" i="12" s="1"/>
  <c r="AL123" i="12" s="1"/>
  <c r="AM29" i="12"/>
  <c r="AM64" i="12" s="1"/>
  <c r="AM96" i="12" s="1"/>
  <c r="AM128" i="12" s="1"/>
  <c r="AK35" i="12"/>
  <c r="AK70" i="12" s="1"/>
  <c r="AK102" i="12" s="1"/>
  <c r="AK134" i="12" s="1"/>
  <c r="AL14" i="12"/>
  <c r="AL49" i="12" s="1"/>
  <c r="AL81" i="12" s="1"/>
  <c r="AL113" i="12" s="1"/>
  <c r="AM19" i="12"/>
  <c r="AM54" i="12" s="1"/>
  <c r="AM86" i="12" s="1"/>
  <c r="AM118" i="12" s="1"/>
  <c r="AK25" i="12"/>
  <c r="AK60" i="12" s="1"/>
  <c r="AK92" i="12" s="1"/>
  <c r="AK124" i="12" s="1"/>
  <c r="AL30" i="12"/>
  <c r="AL65" i="12" s="1"/>
  <c r="AL97" i="12" s="1"/>
  <c r="AL129" i="12" s="1"/>
  <c r="AM35" i="12"/>
  <c r="AM70" i="12" s="1"/>
  <c r="AM102" i="12" s="1"/>
  <c r="AM134" i="12" s="1"/>
  <c r="AK11" i="12"/>
  <c r="AK46" i="12" s="1"/>
  <c r="AK78" i="12" s="1"/>
  <c r="AK110" i="12" s="1"/>
  <c r="AL16" i="12"/>
  <c r="AL51" i="12" s="1"/>
  <c r="AL83" i="12" s="1"/>
  <c r="AL115" i="12" s="1"/>
  <c r="AM21" i="12"/>
  <c r="AM56" i="12" s="1"/>
  <c r="AM88" i="12" s="1"/>
  <c r="AM120" i="12" s="1"/>
  <c r="AK27" i="12"/>
  <c r="AK62" i="12" s="1"/>
  <c r="AK94" i="12" s="1"/>
  <c r="AK126" i="12" s="1"/>
  <c r="AL32" i="12"/>
  <c r="AL67" i="12" s="1"/>
  <c r="AL99" i="12" s="1"/>
  <c r="AL131" i="12" s="1"/>
  <c r="AL18" i="12"/>
  <c r="AL53" i="12" s="1"/>
  <c r="AL85" i="12" s="1"/>
  <c r="AL117" i="12" s="1"/>
  <c r="AM31" i="12"/>
  <c r="AM66" i="12" s="1"/>
  <c r="AM98" i="12" s="1"/>
  <c r="AM130" i="12" s="1"/>
  <c r="AK13" i="12"/>
  <c r="AK48" i="12" s="1"/>
  <c r="AK80" i="12" s="1"/>
  <c r="AK112" i="12" s="1"/>
  <c r="AK21" i="12"/>
  <c r="AK56" i="12" s="1"/>
  <c r="AK88" i="12" s="1"/>
  <c r="AK120" i="12" s="1"/>
  <c r="AK36" i="12"/>
  <c r="AK71" i="12" s="1"/>
  <c r="AK103" i="12" s="1"/>
  <c r="AL26" i="12"/>
  <c r="AL61" i="12" s="1"/>
  <c r="AL93" i="12" s="1"/>
  <c r="AL125" i="12" s="1"/>
  <c r="AM23" i="12"/>
  <c r="AM58" i="12" s="1"/>
  <c r="AM90" i="12" s="1"/>
  <c r="AM122" i="12" s="1"/>
  <c r="AL10" i="12"/>
  <c r="AL25" i="12"/>
  <c r="AL60" i="12" s="1"/>
  <c r="AL92" i="12" s="1"/>
  <c r="AL124" i="12" s="1"/>
  <c r="AM14" i="12"/>
  <c r="AM49" i="12" s="1"/>
  <c r="AM81" i="12" s="1"/>
  <c r="AM113" i="12" s="1"/>
  <c r="AK29" i="12"/>
  <c r="AK64" i="12" s="1"/>
  <c r="AK96" i="12" s="1"/>
  <c r="AK128" i="12" s="1"/>
  <c r="AK20" i="12"/>
  <c r="AK55" i="12" s="1"/>
  <c r="AK87" i="12" s="1"/>
  <c r="AK119" i="12" s="1"/>
  <c r="AM15" i="12"/>
  <c r="AM50" i="12" s="1"/>
  <c r="AM82" i="12" s="1"/>
  <c r="AM114" i="12" s="1"/>
  <c r="AM30" i="12"/>
  <c r="AM65" i="12" s="1"/>
  <c r="AM97" i="12" s="1"/>
  <c r="AM129" i="12" s="1"/>
  <c r="AL34" i="12"/>
  <c r="AL69" i="12" s="1"/>
  <c r="AL101" i="12" s="1"/>
  <c r="AL133" i="12" s="1"/>
  <c r="BJ10" i="12"/>
  <c r="BK13" i="12"/>
  <c r="BK48" i="12" s="1"/>
  <c r="BK80" i="12" s="1"/>
  <c r="BK112" i="12" s="1"/>
  <c r="BJ16" i="12"/>
  <c r="BJ51" i="12" s="1"/>
  <c r="BJ83" i="12" s="1"/>
  <c r="BJ115" i="12" s="1"/>
  <c r="BL18" i="12"/>
  <c r="BL53" i="12" s="1"/>
  <c r="BL85" i="12" s="1"/>
  <c r="BL117" i="12" s="1"/>
  <c r="BK21" i="12"/>
  <c r="BK56" i="12" s="1"/>
  <c r="BK88" i="12" s="1"/>
  <c r="BK120" i="12" s="1"/>
  <c r="BJ24" i="12"/>
  <c r="BJ59" i="12" s="1"/>
  <c r="BJ91" i="12" s="1"/>
  <c r="BJ123" i="12" s="1"/>
  <c r="BL26" i="12"/>
  <c r="BL61" i="12" s="1"/>
  <c r="BL93" i="12" s="1"/>
  <c r="BL125" i="12" s="1"/>
  <c r="BK29" i="12"/>
  <c r="BK64" i="12" s="1"/>
  <c r="BK96" i="12" s="1"/>
  <c r="BK128" i="12" s="1"/>
  <c r="BJ32" i="12"/>
  <c r="BJ67" i="12" s="1"/>
  <c r="BJ99" i="12" s="1"/>
  <c r="BJ131" i="12" s="1"/>
  <c r="BL34" i="12"/>
  <c r="BL69" i="12" s="1"/>
  <c r="BL101" i="12" s="1"/>
  <c r="BL133" i="12" s="1"/>
  <c r="BL10" i="12"/>
  <c r="BJ11" i="12"/>
  <c r="BJ46" i="12" s="1"/>
  <c r="BJ78" i="12" s="1"/>
  <c r="BJ110" i="12" s="1"/>
  <c r="BL13" i="12"/>
  <c r="BL48" i="12" s="1"/>
  <c r="BL80" i="12" s="1"/>
  <c r="BL112" i="12" s="1"/>
  <c r="BK16" i="12"/>
  <c r="BK51" i="12" s="1"/>
  <c r="BK83" i="12" s="1"/>
  <c r="BK115" i="12" s="1"/>
  <c r="BJ19" i="12"/>
  <c r="BJ54" i="12" s="1"/>
  <c r="BJ86" i="12" s="1"/>
  <c r="BJ118" i="12" s="1"/>
  <c r="BL21" i="12"/>
  <c r="BL56" i="12" s="1"/>
  <c r="BL88" i="12" s="1"/>
  <c r="BL120" i="12" s="1"/>
  <c r="BK24" i="12"/>
  <c r="BK59" i="12" s="1"/>
  <c r="BK91" i="12" s="1"/>
  <c r="BK123" i="12" s="1"/>
  <c r="BJ27" i="12"/>
  <c r="BJ62" i="12" s="1"/>
  <c r="BJ94" i="12" s="1"/>
  <c r="BJ126" i="12" s="1"/>
  <c r="BL29" i="12"/>
  <c r="BL64" i="12" s="1"/>
  <c r="BL96" i="12" s="1"/>
  <c r="BL128" i="12" s="1"/>
  <c r="BK32" i="12"/>
  <c r="BK67" i="12" s="1"/>
  <c r="BK99" i="12" s="1"/>
  <c r="BK131" i="12" s="1"/>
  <c r="BJ35" i="12"/>
  <c r="BJ70" i="12" s="1"/>
  <c r="BJ102" i="12" s="1"/>
  <c r="BJ134" i="12" s="1"/>
  <c r="BJ12" i="12"/>
  <c r="BJ47" i="12" s="1"/>
  <c r="BJ79" i="12" s="1"/>
  <c r="BJ111" i="12" s="1"/>
  <c r="BL14" i="12"/>
  <c r="BL49" i="12" s="1"/>
  <c r="BL81" i="12" s="1"/>
  <c r="BL113" i="12" s="1"/>
  <c r="BK17" i="12"/>
  <c r="BK52" i="12" s="1"/>
  <c r="BK84" i="12" s="1"/>
  <c r="BK116" i="12" s="1"/>
  <c r="BJ20" i="12"/>
  <c r="BJ55" i="12" s="1"/>
  <c r="BJ87" i="12" s="1"/>
  <c r="BJ119" i="12" s="1"/>
  <c r="BL22" i="12"/>
  <c r="BL57" i="12" s="1"/>
  <c r="BL89" i="12" s="1"/>
  <c r="BL121" i="12" s="1"/>
  <c r="BK25" i="12"/>
  <c r="BK60" i="12" s="1"/>
  <c r="BK92" i="12" s="1"/>
  <c r="BK124" i="12" s="1"/>
  <c r="BJ28" i="12"/>
  <c r="BJ63" i="12" s="1"/>
  <c r="BJ95" i="12" s="1"/>
  <c r="BJ127" i="12" s="1"/>
  <c r="BL30" i="12"/>
  <c r="BL65" i="12" s="1"/>
  <c r="BL97" i="12" s="1"/>
  <c r="BL129" i="12" s="1"/>
  <c r="BK33" i="12"/>
  <c r="BK68" i="12" s="1"/>
  <c r="BK100" i="12" s="1"/>
  <c r="BK132" i="12" s="1"/>
  <c r="BJ36" i="12"/>
  <c r="BJ71" i="12" s="1"/>
  <c r="BJ103" i="12" s="1"/>
  <c r="BK12" i="12"/>
  <c r="BK47" i="12" s="1"/>
  <c r="BK79" i="12" s="1"/>
  <c r="BK111" i="12" s="1"/>
  <c r="BJ15" i="12"/>
  <c r="BJ50" i="12" s="1"/>
  <c r="BJ82" i="12" s="1"/>
  <c r="BJ114" i="12" s="1"/>
  <c r="BL17" i="12"/>
  <c r="BL52" i="12" s="1"/>
  <c r="BL84" i="12" s="1"/>
  <c r="BL116" i="12" s="1"/>
  <c r="BK20" i="12"/>
  <c r="BK55" i="12" s="1"/>
  <c r="BK87" i="12" s="1"/>
  <c r="BK119" i="12" s="1"/>
  <c r="BJ23" i="12"/>
  <c r="BJ58" i="12" s="1"/>
  <c r="BJ90" i="12" s="1"/>
  <c r="BJ122" i="12" s="1"/>
  <c r="BL25" i="12"/>
  <c r="BL60" i="12" s="1"/>
  <c r="BL92" i="12" s="1"/>
  <c r="BL124" i="12" s="1"/>
  <c r="BK28" i="12"/>
  <c r="BK63" i="12" s="1"/>
  <c r="BK95" i="12" s="1"/>
  <c r="BK127" i="12" s="1"/>
  <c r="BJ31" i="12"/>
  <c r="BJ66" i="12" s="1"/>
  <c r="BJ98" i="12" s="1"/>
  <c r="BJ130" i="12" s="1"/>
  <c r="BL33" i="12"/>
  <c r="BL68" i="12" s="1"/>
  <c r="BL100" i="12" s="1"/>
  <c r="BL132" i="12" s="1"/>
  <c r="BK36" i="12"/>
  <c r="BK71" i="12" s="1"/>
  <c r="BK103" i="12" s="1"/>
  <c r="BK15" i="12"/>
  <c r="BK50" i="12" s="1"/>
  <c r="BK82" i="12" s="1"/>
  <c r="BK114" i="12" s="1"/>
  <c r="BL20" i="12"/>
  <c r="BL55" i="12" s="1"/>
  <c r="BL87" i="12" s="1"/>
  <c r="BL119" i="12" s="1"/>
  <c r="BJ26" i="12"/>
  <c r="BJ61" i="12" s="1"/>
  <c r="BJ93" i="12" s="1"/>
  <c r="BJ125" i="12" s="1"/>
  <c r="BK31" i="12"/>
  <c r="BK66" i="12" s="1"/>
  <c r="BK98" i="12" s="1"/>
  <c r="BK130" i="12" s="1"/>
  <c r="BL36" i="12"/>
  <c r="BL71" i="12" s="1"/>
  <c r="BL103" i="12" s="1"/>
  <c r="BK11" i="12"/>
  <c r="BK46" i="12" s="1"/>
  <c r="BK78" i="12" s="1"/>
  <c r="BK110" i="12" s="1"/>
  <c r="BL16" i="12"/>
  <c r="BL51" i="12" s="1"/>
  <c r="BL83" i="12" s="1"/>
  <c r="BL115" i="12" s="1"/>
  <c r="BJ22" i="12"/>
  <c r="BJ57" i="12" s="1"/>
  <c r="BJ89" i="12" s="1"/>
  <c r="BJ121" i="12" s="1"/>
  <c r="BK27" i="12"/>
  <c r="BK62" i="12" s="1"/>
  <c r="BK94" i="12" s="1"/>
  <c r="BK126" i="12" s="1"/>
  <c r="BL32" i="12"/>
  <c r="BL67" i="12" s="1"/>
  <c r="BL99" i="12" s="1"/>
  <c r="BL131" i="12" s="1"/>
  <c r="BJ13" i="12"/>
  <c r="BJ48" i="12" s="1"/>
  <c r="BJ80" i="12" s="1"/>
  <c r="BJ112" i="12" s="1"/>
  <c r="BK18" i="12"/>
  <c r="BK53" i="12" s="1"/>
  <c r="BK85" i="12" s="1"/>
  <c r="BK117" i="12" s="1"/>
  <c r="BL23" i="12"/>
  <c r="BL58" i="12" s="1"/>
  <c r="BL90" i="12" s="1"/>
  <c r="BL122" i="12" s="1"/>
  <c r="BJ29" i="12"/>
  <c r="BJ64" i="12" s="1"/>
  <c r="BJ96" i="12" s="1"/>
  <c r="BJ128" i="12" s="1"/>
  <c r="BK34" i="12"/>
  <c r="BK69" i="12" s="1"/>
  <c r="BK101" i="12" s="1"/>
  <c r="BK133" i="12" s="1"/>
  <c r="BJ14" i="12"/>
  <c r="BJ49" i="12" s="1"/>
  <c r="BJ81" i="12" s="1"/>
  <c r="BJ113" i="12" s="1"/>
  <c r="BK19" i="12"/>
  <c r="BK54" i="12" s="1"/>
  <c r="BK86" i="12" s="1"/>
  <c r="BK118" i="12" s="1"/>
  <c r="BL24" i="12"/>
  <c r="BL59" i="12" s="1"/>
  <c r="BL91" i="12" s="1"/>
  <c r="BL123" i="12" s="1"/>
  <c r="BJ30" i="12"/>
  <c r="BJ65" i="12" s="1"/>
  <c r="BJ97" i="12" s="1"/>
  <c r="BJ129" i="12" s="1"/>
  <c r="BK35" i="12"/>
  <c r="BK70" i="12" s="1"/>
  <c r="BK102" i="12" s="1"/>
  <c r="BK134" i="12" s="1"/>
  <c r="BL11" i="12"/>
  <c r="BL46" i="12" s="1"/>
  <c r="BL78" i="12" s="1"/>
  <c r="BL110" i="12" s="1"/>
  <c r="BK22" i="12"/>
  <c r="BK57" i="12" s="1"/>
  <c r="BK89" i="12" s="1"/>
  <c r="BK121" i="12" s="1"/>
  <c r="BJ33" i="12"/>
  <c r="BJ68" i="12" s="1"/>
  <c r="BJ100" i="12" s="1"/>
  <c r="BJ132" i="12" s="1"/>
  <c r="BL12" i="12"/>
  <c r="BL47" i="12" s="1"/>
  <c r="BL79" i="12" s="1"/>
  <c r="BL111" i="12" s="1"/>
  <c r="BK23" i="12"/>
  <c r="BK58" i="12" s="1"/>
  <c r="BK90" i="12" s="1"/>
  <c r="BK122" i="12" s="1"/>
  <c r="BJ34" i="12"/>
  <c r="BJ69" i="12" s="1"/>
  <c r="BJ101" i="12" s="1"/>
  <c r="BJ133" i="12" s="1"/>
  <c r="BK14" i="12"/>
  <c r="BK49" i="12" s="1"/>
  <c r="BK81" i="12" s="1"/>
  <c r="BK113" i="12" s="1"/>
  <c r="BJ25" i="12"/>
  <c r="BJ60" i="12" s="1"/>
  <c r="BJ92" i="12" s="1"/>
  <c r="BJ124" i="12" s="1"/>
  <c r="BL35" i="12"/>
  <c r="BL70" i="12" s="1"/>
  <c r="BL102" i="12" s="1"/>
  <c r="BL134" i="12" s="1"/>
  <c r="BL15" i="12"/>
  <c r="BL50" i="12" s="1"/>
  <c r="BL82" i="12" s="1"/>
  <c r="BL114" i="12" s="1"/>
  <c r="BK26" i="12"/>
  <c r="BK61" i="12" s="1"/>
  <c r="BK93" i="12" s="1"/>
  <c r="BK125" i="12" s="1"/>
  <c r="BK10" i="12"/>
  <c r="BJ17" i="12"/>
  <c r="BJ52" i="12" s="1"/>
  <c r="BJ84" i="12" s="1"/>
  <c r="BJ116" i="12" s="1"/>
  <c r="BL27" i="12"/>
  <c r="BL62" i="12" s="1"/>
  <c r="BL94" i="12" s="1"/>
  <c r="BL126" i="12" s="1"/>
  <c r="BJ21" i="12"/>
  <c r="BJ56" i="12" s="1"/>
  <c r="BJ88" i="12" s="1"/>
  <c r="BJ120" i="12" s="1"/>
  <c r="BL31" i="12"/>
  <c r="BL66" i="12" s="1"/>
  <c r="BL98" i="12" s="1"/>
  <c r="BL130" i="12" s="1"/>
  <c r="BL19" i="12"/>
  <c r="BL54" i="12" s="1"/>
  <c r="BL86" i="12" s="1"/>
  <c r="BL118" i="12" s="1"/>
  <c r="BL28" i="12"/>
  <c r="BL63" i="12" s="1"/>
  <c r="BL95" i="12" s="1"/>
  <c r="BL127" i="12" s="1"/>
  <c r="BK30" i="12"/>
  <c r="BK65" i="12" s="1"/>
  <c r="BK97" i="12" s="1"/>
  <c r="BK129" i="12" s="1"/>
  <c r="BJ18" i="12"/>
  <c r="BJ53" i="12" s="1"/>
  <c r="BJ85" i="12" s="1"/>
  <c r="BJ117" i="12" s="1"/>
  <c r="L10" i="12"/>
  <c r="L12" i="12"/>
  <c r="L47" i="12" s="1"/>
  <c r="L79" i="12" s="1"/>
  <c r="L111" i="12" s="1"/>
  <c r="N14" i="12"/>
  <c r="N49" i="12" s="1"/>
  <c r="N81" i="12" s="1"/>
  <c r="N113" i="12" s="1"/>
  <c r="M17" i="12"/>
  <c r="M52" i="12" s="1"/>
  <c r="M84" i="12" s="1"/>
  <c r="M116" i="12" s="1"/>
  <c r="L20" i="12"/>
  <c r="L55" i="12" s="1"/>
  <c r="L87" i="12" s="1"/>
  <c r="L119" i="12" s="1"/>
  <c r="N22" i="12"/>
  <c r="N57" i="12" s="1"/>
  <c r="N89" i="12" s="1"/>
  <c r="N121" i="12" s="1"/>
  <c r="M25" i="12"/>
  <c r="M60" i="12" s="1"/>
  <c r="M92" i="12" s="1"/>
  <c r="M124" i="12" s="1"/>
  <c r="L28" i="12"/>
  <c r="L63" i="12" s="1"/>
  <c r="L95" i="12" s="1"/>
  <c r="L127" i="12" s="1"/>
  <c r="N30" i="12"/>
  <c r="N65" i="12" s="1"/>
  <c r="N97" i="12" s="1"/>
  <c r="N129" i="12" s="1"/>
  <c r="M33" i="12"/>
  <c r="M68" i="12" s="1"/>
  <c r="M100" i="12" s="1"/>
  <c r="M132" i="12" s="1"/>
  <c r="L36" i="12"/>
  <c r="L71" i="12" s="1"/>
  <c r="L103" i="12" s="1"/>
  <c r="L13" i="12"/>
  <c r="L48" i="12" s="1"/>
  <c r="L80" i="12" s="1"/>
  <c r="L112" i="12" s="1"/>
  <c r="N15" i="12"/>
  <c r="N50" i="12" s="1"/>
  <c r="N82" i="12" s="1"/>
  <c r="N114" i="12" s="1"/>
  <c r="M18" i="12"/>
  <c r="M53" i="12" s="1"/>
  <c r="M85" i="12" s="1"/>
  <c r="M117" i="12" s="1"/>
  <c r="L21" i="12"/>
  <c r="L56" i="12" s="1"/>
  <c r="L88" i="12" s="1"/>
  <c r="L120" i="12" s="1"/>
  <c r="N23" i="12"/>
  <c r="N58" i="12" s="1"/>
  <c r="N90" i="12" s="1"/>
  <c r="N122" i="12" s="1"/>
  <c r="M26" i="12"/>
  <c r="M61" i="12" s="1"/>
  <c r="M93" i="12" s="1"/>
  <c r="M125" i="12" s="1"/>
  <c r="L29" i="12"/>
  <c r="L64" i="12" s="1"/>
  <c r="L96" i="12" s="1"/>
  <c r="L128" i="12" s="1"/>
  <c r="N31" i="12"/>
  <c r="N66" i="12" s="1"/>
  <c r="N98" i="12" s="1"/>
  <c r="N130" i="12" s="1"/>
  <c r="M34" i="12"/>
  <c r="M69" i="12" s="1"/>
  <c r="M101" i="12" s="1"/>
  <c r="M133" i="12" s="1"/>
  <c r="M10" i="12"/>
  <c r="M13" i="12"/>
  <c r="M48" i="12" s="1"/>
  <c r="M80" i="12" s="1"/>
  <c r="M112" i="12" s="1"/>
  <c r="L16" i="12"/>
  <c r="L51" i="12" s="1"/>
  <c r="L83" i="12" s="1"/>
  <c r="L115" i="12" s="1"/>
  <c r="N18" i="12"/>
  <c r="N53" i="12" s="1"/>
  <c r="N85" i="12" s="1"/>
  <c r="N117" i="12" s="1"/>
  <c r="M21" i="12"/>
  <c r="M56" i="12" s="1"/>
  <c r="M88" i="12" s="1"/>
  <c r="M120" i="12" s="1"/>
  <c r="L24" i="12"/>
  <c r="L59" i="12" s="1"/>
  <c r="L91" i="12" s="1"/>
  <c r="L123" i="12" s="1"/>
  <c r="N26" i="12"/>
  <c r="N61" i="12" s="1"/>
  <c r="N93" i="12" s="1"/>
  <c r="N125" i="12" s="1"/>
  <c r="M29" i="12"/>
  <c r="M64" i="12" s="1"/>
  <c r="M96" i="12" s="1"/>
  <c r="M128" i="12" s="1"/>
  <c r="L32" i="12"/>
  <c r="L67" i="12" s="1"/>
  <c r="L99" i="12" s="1"/>
  <c r="L131" i="12" s="1"/>
  <c r="N34" i="12"/>
  <c r="N69" i="12" s="1"/>
  <c r="N101" i="12" s="1"/>
  <c r="N133" i="12" s="1"/>
  <c r="N10" i="12"/>
  <c r="N11" i="12"/>
  <c r="N46" i="12" s="1"/>
  <c r="N78" i="12" s="1"/>
  <c r="N110" i="12" s="1"/>
  <c r="M14" i="12"/>
  <c r="M49" i="12" s="1"/>
  <c r="M81" i="12" s="1"/>
  <c r="M113" i="12" s="1"/>
  <c r="L17" i="12"/>
  <c r="L52" i="12" s="1"/>
  <c r="L84" i="12" s="1"/>
  <c r="L116" i="12" s="1"/>
  <c r="N19" i="12"/>
  <c r="N54" i="12" s="1"/>
  <c r="N86" i="12" s="1"/>
  <c r="N118" i="12" s="1"/>
  <c r="M22" i="12"/>
  <c r="M57" i="12" s="1"/>
  <c r="M89" i="12" s="1"/>
  <c r="M121" i="12" s="1"/>
  <c r="L25" i="12"/>
  <c r="L60" i="12" s="1"/>
  <c r="L92" i="12" s="1"/>
  <c r="L124" i="12" s="1"/>
  <c r="N27" i="12"/>
  <c r="N62" i="12" s="1"/>
  <c r="N94" i="12" s="1"/>
  <c r="N126" i="12" s="1"/>
  <c r="M30" i="12"/>
  <c r="M65" i="12" s="1"/>
  <c r="M97" i="12" s="1"/>
  <c r="M129" i="12" s="1"/>
  <c r="L33" i="12"/>
  <c r="L68" i="12" s="1"/>
  <c r="L100" i="12" s="1"/>
  <c r="L132" i="12" s="1"/>
  <c r="N35" i="12"/>
  <c r="N70" i="12" s="1"/>
  <c r="N102" i="12" s="1"/>
  <c r="N134" i="12" s="1"/>
  <c r="M15" i="12"/>
  <c r="M50" i="12" s="1"/>
  <c r="M82" i="12" s="1"/>
  <c r="M114" i="12" s="1"/>
  <c r="N20" i="12"/>
  <c r="N55" i="12" s="1"/>
  <c r="N87" i="12" s="1"/>
  <c r="N119" i="12" s="1"/>
  <c r="L26" i="12"/>
  <c r="L61" i="12" s="1"/>
  <c r="L93" i="12" s="1"/>
  <c r="L125" i="12" s="1"/>
  <c r="M31" i="12"/>
  <c r="M66" i="12" s="1"/>
  <c r="M98" i="12" s="1"/>
  <c r="M130" i="12" s="1"/>
  <c r="N36" i="12"/>
  <c r="N71" i="12" s="1"/>
  <c r="N103" i="12" s="1"/>
  <c r="L27" i="12"/>
  <c r="L62" i="12" s="1"/>
  <c r="L94" i="12" s="1"/>
  <c r="L126" i="12" s="1"/>
  <c r="M16" i="12"/>
  <c r="M51" i="12" s="1"/>
  <c r="M83" i="12" s="1"/>
  <c r="M115" i="12" s="1"/>
  <c r="M11" i="12"/>
  <c r="M46" i="12" s="1"/>
  <c r="M78" i="12" s="1"/>
  <c r="M110" i="12" s="1"/>
  <c r="N16" i="12"/>
  <c r="N51" i="12" s="1"/>
  <c r="N83" i="12" s="1"/>
  <c r="N115" i="12" s="1"/>
  <c r="L22" i="12"/>
  <c r="L57" i="12" s="1"/>
  <c r="L89" i="12" s="1"/>
  <c r="L121" i="12" s="1"/>
  <c r="M27" i="12"/>
  <c r="M62" i="12" s="1"/>
  <c r="M94" i="12" s="1"/>
  <c r="M126" i="12" s="1"/>
  <c r="N32" i="12"/>
  <c r="N67" i="12" s="1"/>
  <c r="N99" i="12" s="1"/>
  <c r="N131" i="12" s="1"/>
  <c r="L19" i="12"/>
  <c r="L54" i="12" s="1"/>
  <c r="L86" i="12" s="1"/>
  <c r="L118" i="12" s="1"/>
  <c r="L35" i="12"/>
  <c r="L70" i="12" s="1"/>
  <c r="L102" i="12" s="1"/>
  <c r="L134" i="12" s="1"/>
  <c r="M12" i="12"/>
  <c r="M47" i="12" s="1"/>
  <c r="M79" i="12" s="1"/>
  <c r="M111" i="12" s="1"/>
  <c r="N17" i="12"/>
  <c r="N52" i="12" s="1"/>
  <c r="N84" i="12" s="1"/>
  <c r="N116" i="12" s="1"/>
  <c r="L23" i="12"/>
  <c r="L58" i="12" s="1"/>
  <c r="L90" i="12" s="1"/>
  <c r="L122" i="12" s="1"/>
  <c r="M28" i="12"/>
  <c r="M63" i="12" s="1"/>
  <c r="M95" i="12" s="1"/>
  <c r="M127" i="12" s="1"/>
  <c r="N33" i="12"/>
  <c r="N68" i="12" s="1"/>
  <c r="N100" i="12" s="1"/>
  <c r="N132" i="12" s="1"/>
  <c r="N13" i="12"/>
  <c r="N48" i="12" s="1"/>
  <c r="N80" i="12" s="1"/>
  <c r="N112" i="12" s="1"/>
  <c r="N12" i="12"/>
  <c r="N47" i="12" s="1"/>
  <c r="N79" i="12" s="1"/>
  <c r="N111" i="12" s="1"/>
  <c r="L18" i="12"/>
  <c r="L53" i="12" s="1"/>
  <c r="L85" i="12" s="1"/>
  <c r="L117" i="12" s="1"/>
  <c r="M23" i="12"/>
  <c r="M58" i="12" s="1"/>
  <c r="M90" i="12" s="1"/>
  <c r="M122" i="12" s="1"/>
  <c r="N28" i="12"/>
  <c r="N63" i="12" s="1"/>
  <c r="N95" i="12" s="1"/>
  <c r="N127" i="12" s="1"/>
  <c r="L34" i="12"/>
  <c r="L69" i="12" s="1"/>
  <c r="L101" i="12" s="1"/>
  <c r="L133" i="12" s="1"/>
  <c r="L14" i="12"/>
  <c r="L49" i="12" s="1"/>
  <c r="L81" i="12" s="1"/>
  <c r="L113" i="12" s="1"/>
  <c r="M19" i="12"/>
  <c r="M54" i="12" s="1"/>
  <c r="M86" i="12" s="1"/>
  <c r="M118" i="12" s="1"/>
  <c r="N24" i="12"/>
  <c r="N59" i="12" s="1"/>
  <c r="N91" i="12" s="1"/>
  <c r="N123" i="12" s="1"/>
  <c r="L30" i="12"/>
  <c r="L65" i="12" s="1"/>
  <c r="L97" i="12" s="1"/>
  <c r="L129" i="12" s="1"/>
  <c r="M35" i="12"/>
  <c r="M70" i="12" s="1"/>
  <c r="M102" i="12" s="1"/>
  <c r="M134" i="12" s="1"/>
  <c r="L11" i="12"/>
  <c r="L46" i="12" s="1"/>
  <c r="L78" i="12" s="1"/>
  <c r="L110" i="12" s="1"/>
  <c r="M32" i="12"/>
  <c r="M67" i="12" s="1"/>
  <c r="M99" i="12" s="1"/>
  <c r="M131" i="12" s="1"/>
  <c r="M24" i="12"/>
  <c r="M59" i="12" s="1"/>
  <c r="M91" i="12" s="1"/>
  <c r="M123" i="12" s="1"/>
  <c r="L15" i="12"/>
  <c r="L50" i="12" s="1"/>
  <c r="L82" i="12" s="1"/>
  <c r="L114" i="12" s="1"/>
  <c r="M20" i="12"/>
  <c r="M55" i="12" s="1"/>
  <c r="M87" i="12" s="1"/>
  <c r="M119" i="12" s="1"/>
  <c r="N25" i="12"/>
  <c r="N60" i="12" s="1"/>
  <c r="N92" i="12" s="1"/>
  <c r="N124" i="12" s="1"/>
  <c r="L31" i="12"/>
  <c r="L66" i="12" s="1"/>
  <c r="L98" i="12" s="1"/>
  <c r="L130" i="12" s="1"/>
  <c r="M36" i="12"/>
  <c r="M71" i="12" s="1"/>
  <c r="M103" i="12" s="1"/>
  <c r="N21" i="12"/>
  <c r="N56" i="12" s="1"/>
  <c r="N88" i="12" s="1"/>
  <c r="N120" i="12" s="1"/>
  <c r="N29" i="12"/>
  <c r="N64" i="12" s="1"/>
  <c r="N96" i="12" s="1"/>
  <c r="N128" i="12" s="1"/>
  <c r="BF13" i="12"/>
  <c r="BF48" i="12" s="1"/>
  <c r="BF80" i="12" s="1"/>
  <c r="BF112" i="12" s="1"/>
  <c r="BE16" i="12"/>
  <c r="BE51" i="12" s="1"/>
  <c r="BE83" i="12" s="1"/>
  <c r="BE115" i="12" s="1"/>
  <c r="BG18" i="12"/>
  <c r="BG53" i="12" s="1"/>
  <c r="BG85" i="12" s="1"/>
  <c r="BG117" i="12" s="1"/>
  <c r="BF21" i="12"/>
  <c r="BF56" i="12" s="1"/>
  <c r="BF88" i="12" s="1"/>
  <c r="BF120" i="12" s="1"/>
  <c r="BE24" i="12"/>
  <c r="BE59" i="12" s="1"/>
  <c r="BE91" i="12" s="1"/>
  <c r="BE123" i="12" s="1"/>
  <c r="BG26" i="12"/>
  <c r="BG61" i="12" s="1"/>
  <c r="BG93" i="12" s="1"/>
  <c r="BG125" i="12" s="1"/>
  <c r="BF29" i="12"/>
  <c r="BF64" i="12" s="1"/>
  <c r="BF96" i="12" s="1"/>
  <c r="BF128" i="12" s="1"/>
  <c r="BE32" i="12"/>
  <c r="BE67" i="12" s="1"/>
  <c r="BE99" i="12" s="1"/>
  <c r="BE131" i="12" s="1"/>
  <c r="BG34" i="12"/>
  <c r="BG69" i="12" s="1"/>
  <c r="BG101" i="12" s="1"/>
  <c r="BG133" i="12" s="1"/>
  <c r="BG10" i="12"/>
  <c r="BE11" i="12"/>
  <c r="BE46" i="12" s="1"/>
  <c r="BE78" i="12" s="1"/>
  <c r="BE110" i="12" s="1"/>
  <c r="BG13" i="12"/>
  <c r="BG48" i="12" s="1"/>
  <c r="BG80" i="12" s="1"/>
  <c r="BG112" i="12" s="1"/>
  <c r="BF16" i="12"/>
  <c r="BF51" i="12" s="1"/>
  <c r="BF83" i="12" s="1"/>
  <c r="BF115" i="12" s="1"/>
  <c r="BE19" i="12"/>
  <c r="BE54" i="12" s="1"/>
  <c r="BE86" i="12" s="1"/>
  <c r="BE118" i="12" s="1"/>
  <c r="BG21" i="12"/>
  <c r="BG56" i="12" s="1"/>
  <c r="BG88" i="12" s="1"/>
  <c r="BG120" i="12" s="1"/>
  <c r="BF24" i="12"/>
  <c r="BF59" i="12" s="1"/>
  <c r="BF91" i="12" s="1"/>
  <c r="BF123" i="12" s="1"/>
  <c r="BE27" i="12"/>
  <c r="BE62" i="12" s="1"/>
  <c r="BE94" i="12" s="1"/>
  <c r="BE126" i="12" s="1"/>
  <c r="BG29" i="12"/>
  <c r="BG64" i="12" s="1"/>
  <c r="BG96" i="12" s="1"/>
  <c r="BG128" i="12" s="1"/>
  <c r="BF32" i="12"/>
  <c r="BF67" i="12" s="1"/>
  <c r="BF99" i="12" s="1"/>
  <c r="BF131" i="12" s="1"/>
  <c r="BE35" i="12"/>
  <c r="BE70" i="12" s="1"/>
  <c r="BE102" i="12" s="1"/>
  <c r="BE134" i="12" s="1"/>
  <c r="BE12" i="12"/>
  <c r="BE47" i="12" s="1"/>
  <c r="BE79" i="12" s="1"/>
  <c r="BE111" i="12" s="1"/>
  <c r="BG14" i="12"/>
  <c r="BG49" i="12" s="1"/>
  <c r="BG81" i="12" s="1"/>
  <c r="BG113" i="12" s="1"/>
  <c r="BF17" i="12"/>
  <c r="BF52" i="12" s="1"/>
  <c r="BF84" i="12" s="1"/>
  <c r="BF116" i="12" s="1"/>
  <c r="BE20" i="12"/>
  <c r="BE55" i="12" s="1"/>
  <c r="BE87" i="12" s="1"/>
  <c r="BE119" i="12" s="1"/>
  <c r="BG22" i="12"/>
  <c r="BG57" i="12" s="1"/>
  <c r="BG89" i="12" s="1"/>
  <c r="BG121" i="12" s="1"/>
  <c r="BF25" i="12"/>
  <c r="BF60" i="12" s="1"/>
  <c r="BF92" i="12" s="1"/>
  <c r="BF124" i="12" s="1"/>
  <c r="BE28" i="12"/>
  <c r="BE63" i="12" s="1"/>
  <c r="BE95" i="12" s="1"/>
  <c r="BE127" i="12" s="1"/>
  <c r="BG30" i="12"/>
  <c r="BG65" i="12" s="1"/>
  <c r="BG97" i="12" s="1"/>
  <c r="BG129" i="12" s="1"/>
  <c r="BF33" i="12"/>
  <c r="BF68" i="12" s="1"/>
  <c r="BF100" i="12" s="1"/>
  <c r="BF132" i="12" s="1"/>
  <c r="BE36" i="12"/>
  <c r="BE71" i="12" s="1"/>
  <c r="BE103" i="12" s="1"/>
  <c r="BF12" i="12"/>
  <c r="BF47" i="12" s="1"/>
  <c r="BF79" i="12" s="1"/>
  <c r="BF111" i="12" s="1"/>
  <c r="BE15" i="12"/>
  <c r="BE50" i="12" s="1"/>
  <c r="BE82" i="12" s="1"/>
  <c r="BE114" i="12" s="1"/>
  <c r="BG17" i="12"/>
  <c r="BG52" i="12" s="1"/>
  <c r="BG84" i="12" s="1"/>
  <c r="BG116" i="12" s="1"/>
  <c r="BF20" i="12"/>
  <c r="BF55" i="12" s="1"/>
  <c r="BF87" i="12" s="1"/>
  <c r="BF119" i="12" s="1"/>
  <c r="BE23" i="12"/>
  <c r="BE58" i="12" s="1"/>
  <c r="BE90" i="12" s="1"/>
  <c r="BE122" i="12" s="1"/>
  <c r="BG25" i="12"/>
  <c r="BG60" i="12" s="1"/>
  <c r="BG92" i="12" s="1"/>
  <c r="BG124" i="12" s="1"/>
  <c r="BF28" i="12"/>
  <c r="BF63" i="12" s="1"/>
  <c r="BF95" i="12" s="1"/>
  <c r="BF127" i="12" s="1"/>
  <c r="BE31" i="12"/>
  <c r="BE66" i="12" s="1"/>
  <c r="BE98" i="12" s="1"/>
  <c r="BE130" i="12" s="1"/>
  <c r="BG33" i="12"/>
  <c r="BG68" i="12" s="1"/>
  <c r="BG100" i="12" s="1"/>
  <c r="BG132" i="12" s="1"/>
  <c r="BF36" i="12"/>
  <c r="BF71" i="12" s="1"/>
  <c r="BF103" i="12" s="1"/>
  <c r="BF15" i="12"/>
  <c r="BF50" i="12" s="1"/>
  <c r="BF82" i="12" s="1"/>
  <c r="BF114" i="12" s="1"/>
  <c r="BG20" i="12"/>
  <c r="BG55" i="12" s="1"/>
  <c r="BG87" i="12" s="1"/>
  <c r="BG119" i="12" s="1"/>
  <c r="BE26" i="12"/>
  <c r="BE61" i="12" s="1"/>
  <c r="BE93" i="12" s="1"/>
  <c r="BE125" i="12" s="1"/>
  <c r="BF31" i="12"/>
  <c r="BF66" i="12" s="1"/>
  <c r="BF98" i="12" s="1"/>
  <c r="BF130" i="12" s="1"/>
  <c r="BG36" i="12"/>
  <c r="BG71" i="12" s="1"/>
  <c r="BG103" i="12" s="1"/>
  <c r="BF11" i="12"/>
  <c r="BF46" i="12" s="1"/>
  <c r="BF78" i="12" s="1"/>
  <c r="BF110" i="12" s="1"/>
  <c r="BG16" i="12"/>
  <c r="BG51" i="12" s="1"/>
  <c r="BG83" i="12" s="1"/>
  <c r="BG115" i="12" s="1"/>
  <c r="BE22" i="12"/>
  <c r="BE57" i="12" s="1"/>
  <c r="BE89" i="12" s="1"/>
  <c r="BE121" i="12" s="1"/>
  <c r="BF27" i="12"/>
  <c r="BF62" i="12" s="1"/>
  <c r="BF94" i="12" s="1"/>
  <c r="BF126" i="12" s="1"/>
  <c r="BG32" i="12"/>
  <c r="BG67" i="12" s="1"/>
  <c r="BG99" i="12" s="1"/>
  <c r="BG131" i="12" s="1"/>
  <c r="BE13" i="12"/>
  <c r="BE48" i="12" s="1"/>
  <c r="BE80" i="12" s="1"/>
  <c r="BE112" i="12" s="1"/>
  <c r="BF18" i="12"/>
  <c r="BF53" i="12" s="1"/>
  <c r="BF85" i="12" s="1"/>
  <c r="BF117" i="12" s="1"/>
  <c r="BG23" i="12"/>
  <c r="BG58" i="12" s="1"/>
  <c r="BG90" i="12" s="1"/>
  <c r="BG122" i="12" s="1"/>
  <c r="BE29" i="12"/>
  <c r="BE64" i="12" s="1"/>
  <c r="BE96" i="12" s="1"/>
  <c r="BE128" i="12" s="1"/>
  <c r="BF34" i="12"/>
  <c r="BF69" i="12" s="1"/>
  <c r="BF101" i="12" s="1"/>
  <c r="BF133" i="12" s="1"/>
  <c r="BE14" i="12"/>
  <c r="BE49" i="12" s="1"/>
  <c r="BE81" i="12" s="1"/>
  <c r="BE113" i="12" s="1"/>
  <c r="BF19" i="12"/>
  <c r="BF54" i="12" s="1"/>
  <c r="BF86" i="12" s="1"/>
  <c r="BF118" i="12" s="1"/>
  <c r="BG24" i="12"/>
  <c r="BG59" i="12" s="1"/>
  <c r="BG91" i="12" s="1"/>
  <c r="BG123" i="12" s="1"/>
  <c r="BE30" i="12"/>
  <c r="BE65" i="12" s="1"/>
  <c r="BE97" i="12" s="1"/>
  <c r="BE129" i="12" s="1"/>
  <c r="BF35" i="12"/>
  <c r="BF70" i="12" s="1"/>
  <c r="BF102" i="12" s="1"/>
  <c r="BF134" i="12" s="1"/>
  <c r="BE17" i="12"/>
  <c r="BE52" i="12" s="1"/>
  <c r="BE84" i="12" s="1"/>
  <c r="BE116" i="12" s="1"/>
  <c r="BG27" i="12"/>
  <c r="BG62" i="12" s="1"/>
  <c r="BG94" i="12" s="1"/>
  <c r="BG126" i="12" s="1"/>
  <c r="BE18" i="12"/>
  <c r="BE53" i="12" s="1"/>
  <c r="BE85" i="12" s="1"/>
  <c r="BE117" i="12" s="1"/>
  <c r="BG28" i="12"/>
  <c r="BG63" i="12" s="1"/>
  <c r="BG95" i="12" s="1"/>
  <c r="BG127" i="12" s="1"/>
  <c r="BG19" i="12"/>
  <c r="BG54" i="12" s="1"/>
  <c r="BG86" i="12" s="1"/>
  <c r="BG118" i="12" s="1"/>
  <c r="BF30" i="12"/>
  <c r="BF65" i="12" s="1"/>
  <c r="BF97" i="12" s="1"/>
  <c r="BF129" i="12" s="1"/>
  <c r="BE21" i="12"/>
  <c r="BE56" i="12" s="1"/>
  <c r="BE88" i="12" s="1"/>
  <c r="BE120" i="12" s="1"/>
  <c r="BG31" i="12"/>
  <c r="BG66" i="12" s="1"/>
  <c r="BG98" i="12" s="1"/>
  <c r="BG130" i="12" s="1"/>
  <c r="BG11" i="12"/>
  <c r="BG46" i="12" s="1"/>
  <c r="BG78" i="12" s="1"/>
  <c r="BG110" i="12" s="1"/>
  <c r="BF22" i="12"/>
  <c r="BF57" i="12" s="1"/>
  <c r="BF89" i="12" s="1"/>
  <c r="BF121" i="12" s="1"/>
  <c r="BE33" i="12"/>
  <c r="BE68" i="12" s="1"/>
  <c r="BE100" i="12" s="1"/>
  <c r="BE132" i="12" s="1"/>
  <c r="BG15" i="12"/>
  <c r="BG50" i="12" s="1"/>
  <c r="BG82" i="12" s="1"/>
  <c r="BG114" i="12" s="1"/>
  <c r="BF26" i="12"/>
  <c r="BF61" i="12" s="1"/>
  <c r="BF93" i="12" s="1"/>
  <c r="BF125" i="12" s="1"/>
  <c r="BF10" i="12"/>
  <c r="BE25" i="12"/>
  <c r="BE60" i="12" s="1"/>
  <c r="BE92" i="12" s="1"/>
  <c r="BE124" i="12" s="1"/>
  <c r="BG35" i="12"/>
  <c r="BG70" i="12" s="1"/>
  <c r="BG102" i="12" s="1"/>
  <c r="BG134" i="12" s="1"/>
  <c r="BG12" i="12"/>
  <c r="BG47" i="12" s="1"/>
  <c r="BG79" i="12" s="1"/>
  <c r="BG111" i="12" s="1"/>
  <c r="BF14" i="12"/>
  <c r="BF49" i="12" s="1"/>
  <c r="BF81" i="12" s="1"/>
  <c r="BF113" i="12" s="1"/>
  <c r="BF23" i="12"/>
  <c r="BF58" i="12" s="1"/>
  <c r="BF90" i="12" s="1"/>
  <c r="BF122" i="12" s="1"/>
  <c r="BE34" i="12"/>
  <c r="BE69" i="12" s="1"/>
  <c r="BE101" i="12" s="1"/>
  <c r="BE133" i="12" s="1"/>
  <c r="R13" i="12"/>
  <c r="R48" i="12" s="1"/>
  <c r="R80" i="12" s="1"/>
  <c r="R112" i="12" s="1"/>
  <c r="Q16" i="12"/>
  <c r="Q51" i="12" s="1"/>
  <c r="Q83" i="12" s="1"/>
  <c r="Q115" i="12" s="1"/>
  <c r="S18" i="12"/>
  <c r="S53" i="12" s="1"/>
  <c r="S85" i="12" s="1"/>
  <c r="S117" i="12" s="1"/>
  <c r="R21" i="12"/>
  <c r="R56" i="12" s="1"/>
  <c r="R88" i="12" s="1"/>
  <c r="R120" i="12" s="1"/>
  <c r="Q24" i="12"/>
  <c r="Q59" i="12" s="1"/>
  <c r="Q91" i="12" s="1"/>
  <c r="Q123" i="12" s="1"/>
  <c r="S26" i="12"/>
  <c r="S61" i="12" s="1"/>
  <c r="S93" i="12" s="1"/>
  <c r="S125" i="12" s="1"/>
  <c r="R29" i="12"/>
  <c r="R64" i="12" s="1"/>
  <c r="R96" i="12" s="1"/>
  <c r="R128" i="12" s="1"/>
  <c r="R12" i="12"/>
  <c r="R47" i="12" s="1"/>
  <c r="R79" i="12" s="1"/>
  <c r="R111" i="12" s="1"/>
  <c r="Q15" i="12"/>
  <c r="Q50" i="12" s="1"/>
  <c r="Q82" i="12" s="1"/>
  <c r="Q114" i="12" s="1"/>
  <c r="S17" i="12"/>
  <c r="S52" i="12" s="1"/>
  <c r="S84" i="12" s="1"/>
  <c r="S116" i="12" s="1"/>
  <c r="R20" i="12"/>
  <c r="R55" i="12" s="1"/>
  <c r="R87" i="12" s="1"/>
  <c r="R119" i="12" s="1"/>
  <c r="Q23" i="12"/>
  <c r="Q58" i="12" s="1"/>
  <c r="Q90" i="12" s="1"/>
  <c r="Q122" i="12" s="1"/>
  <c r="S25" i="12"/>
  <c r="S60" i="12" s="1"/>
  <c r="S92" i="12" s="1"/>
  <c r="S124" i="12" s="1"/>
  <c r="R28" i="12"/>
  <c r="R63" i="12" s="1"/>
  <c r="R95" i="12" s="1"/>
  <c r="R127" i="12" s="1"/>
  <c r="Q13" i="12"/>
  <c r="Q48" i="12" s="1"/>
  <c r="Q80" i="12" s="1"/>
  <c r="Q112" i="12" s="1"/>
  <c r="S16" i="12"/>
  <c r="S51" i="12" s="1"/>
  <c r="S83" i="12" s="1"/>
  <c r="S115" i="12" s="1"/>
  <c r="Q20" i="12"/>
  <c r="Q55" i="12" s="1"/>
  <c r="Q87" i="12" s="1"/>
  <c r="Q119" i="12" s="1"/>
  <c r="S23" i="12"/>
  <c r="S58" i="12" s="1"/>
  <c r="S90" i="12" s="1"/>
  <c r="S122" i="12" s="1"/>
  <c r="R27" i="12"/>
  <c r="R62" i="12" s="1"/>
  <c r="R94" i="12" s="1"/>
  <c r="R126" i="12" s="1"/>
  <c r="S30" i="12"/>
  <c r="S65" i="12" s="1"/>
  <c r="S97" i="12" s="1"/>
  <c r="S129" i="12" s="1"/>
  <c r="R33" i="12"/>
  <c r="R68" i="12" s="1"/>
  <c r="R100" i="12" s="1"/>
  <c r="R132" i="12" s="1"/>
  <c r="Q36" i="12"/>
  <c r="Q71" i="12" s="1"/>
  <c r="Q103" i="12" s="1"/>
  <c r="Q11" i="12"/>
  <c r="Q46" i="12" s="1"/>
  <c r="Q78" i="12" s="1"/>
  <c r="Q110" i="12" s="1"/>
  <c r="R14" i="12"/>
  <c r="R49" i="12" s="1"/>
  <c r="R81" i="12" s="1"/>
  <c r="R113" i="12" s="1"/>
  <c r="Q18" i="12"/>
  <c r="Q53" i="12" s="1"/>
  <c r="Q85" i="12" s="1"/>
  <c r="Q117" i="12" s="1"/>
  <c r="S21" i="12"/>
  <c r="S56" i="12" s="1"/>
  <c r="S88" i="12" s="1"/>
  <c r="S120" i="12" s="1"/>
  <c r="Q25" i="12"/>
  <c r="Q60" i="12" s="1"/>
  <c r="Q92" i="12" s="1"/>
  <c r="Q124" i="12" s="1"/>
  <c r="S28" i="12"/>
  <c r="S63" i="12" s="1"/>
  <c r="S95" i="12" s="1"/>
  <c r="S127" i="12" s="1"/>
  <c r="S31" i="12"/>
  <c r="S66" i="12" s="1"/>
  <c r="S98" i="12" s="1"/>
  <c r="S130" i="12" s="1"/>
  <c r="R34" i="12"/>
  <c r="R69" i="12" s="1"/>
  <c r="R101" i="12" s="1"/>
  <c r="R133" i="12" s="1"/>
  <c r="R10" i="12"/>
  <c r="R11" i="12"/>
  <c r="R46" i="12" s="1"/>
  <c r="R78" i="12" s="1"/>
  <c r="R110" i="12" s="1"/>
  <c r="S14" i="12"/>
  <c r="S49" i="12" s="1"/>
  <c r="S81" i="12" s="1"/>
  <c r="S113" i="12" s="1"/>
  <c r="R18" i="12"/>
  <c r="R53" i="12" s="1"/>
  <c r="R85" i="12" s="1"/>
  <c r="R117" i="12" s="1"/>
  <c r="Q22" i="12"/>
  <c r="Q57" i="12" s="1"/>
  <c r="Q89" i="12" s="1"/>
  <c r="Q121" i="12" s="1"/>
  <c r="R25" i="12"/>
  <c r="R60" i="12" s="1"/>
  <c r="R92" i="12" s="1"/>
  <c r="R124" i="12" s="1"/>
  <c r="Q29" i="12"/>
  <c r="Q64" i="12" s="1"/>
  <c r="Q96" i="12" s="1"/>
  <c r="Q128" i="12" s="1"/>
  <c r="Q32" i="12"/>
  <c r="Q67" i="12" s="1"/>
  <c r="Q99" i="12" s="1"/>
  <c r="Q131" i="12" s="1"/>
  <c r="S34" i="12"/>
  <c r="S69" i="12" s="1"/>
  <c r="S101" i="12" s="1"/>
  <c r="S133" i="12" s="1"/>
  <c r="S10" i="12"/>
  <c r="S12" i="12"/>
  <c r="S47" i="12" s="1"/>
  <c r="S79" i="12" s="1"/>
  <c r="S111" i="12" s="1"/>
  <c r="R16" i="12"/>
  <c r="R51" i="12" s="1"/>
  <c r="R83" i="12" s="1"/>
  <c r="R115" i="12" s="1"/>
  <c r="S19" i="12"/>
  <c r="S54" i="12" s="1"/>
  <c r="S86" i="12" s="1"/>
  <c r="S118" i="12" s="1"/>
  <c r="R23" i="12"/>
  <c r="R58" i="12" s="1"/>
  <c r="R90" i="12" s="1"/>
  <c r="R122" i="12" s="1"/>
  <c r="Q27" i="12"/>
  <c r="Q62" i="12" s="1"/>
  <c r="Q94" i="12" s="1"/>
  <c r="Q126" i="12" s="1"/>
  <c r="R30" i="12"/>
  <c r="R65" i="12" s="1"/>
  <c r="R97" i="12" s="1"/>
  <c r="R129" i="12" s="1"/>
  <c r="Q33" i="12"/>
  <c r="Q68" i="12" s="1"/>
  <c r="Q100" i="12" s="1"/>
  <c r="Q132" i="12" s="1"/>
  <c r="S35" i="12"/>
  <c r="S70" i="12" s="1"/>
  <c r="S102" i="12" s="1"/>
  <c r="S134" i="12" s="1"/>
  <c r="R17" i="12"/>
  <c r="R52" i="12" s="1"/>
  <c r="R84" i="12" s="1"/>
  <c r="R116" i="12" s="1"/>
  <c r="S24" i="12"/>
  <c r="S59" i="12" s="1"/>
  <c r="S91" i="12" s="1"/>
  <c r="S123" i="12" s="1"/>
  <c r="R31" i="12"/>
  <c r="R66" i="12" s="1"/>
  <c r="R98" i="12" s="1"/>
  <c r="R130" i="12" s="1"/>
  <c r="S36" i="12"/>
  <c r="S71" i="12" s="1"/>
  <c r="S103" i="12" s="1"/>
  <c r="Q26" i="12"/>
  <c r="Q61" i="12" s="1"/>
  <c r="Q93" i="12" s="1"/>
  <c r="Q125" i="12" s="1"/>
  <c r="Q19" i="12"/>
  <c r="Q54" i="12" s="1"/>
  <c r="Q86" i="12" s="1"/>
  <c r="Q118" i="12" s="1"/>
  <c r="Q12" i="12"/>
  <c r="Q47" i="12" s="1"/>
  <c r="Q79" i="12" s="1"/>
  <c r="Q111" i="12" s="1"/>
  <c r="R19" i="12"/>
  <c r="R54" i="12" s="1"/>
  <c r="R86" i="12" s="1"/>
  <c r="R118" i="12" s="1"/>
  <c r="R26" i="12"/>
  <c r="R61" i="12" s="1"/>
  <c r="R93" i="12" s="1"/>
  <c r="R125" i="12" s="1"/>
  <c r="S32" i="12"/>
  <c r="S67" i="12" s="1"/>
  <c r="S99" i="12" s="1"/>
  <c r="S131" i="12" s="1"/>
  <c r="S29" i="12"/>
  <c r="S64" i="12" s="1"/>
  <c r="S96" i="12" s="1"/>
  <c r="S128" i="12" s="1"/>
  <c r="S13" i="12"/>
  <c r="S48" i="12" s="1"/>
  <c r="S80" i="12" s="1"/>
  <c r="S112" i="12" s="1"/>
  <c r="S20" i="12"/>
  <c r="S55" i="12" s="1"/>
  <c r="S87" i="12" s="1"/>
  <c r="S119" i="12" s="1"/>
  <c r="S27" i="12"/>
  <c r="S62" i="12" s="1"/>
  <c r="S94" i="12" s="1"/>
  <c r="S126" i="12" s="1"/>
  <c r="S33" i="12"/>
  <c r="S68" i="12" s="1"/>
  <c r="S100" i="12" s="1"/>
  <c r="S132" i="12" s="1"/>
  <c r="Q14" i="12"/>
  <c r="Q49" i="12" s="1"/>
  <c r="Q81" i="12" s="1"/>
  <c r="Q113" i="12" s="1"/>
  <c r="Q21" i="12"/>
  <c r="Q56" i="12" s="1"/>
  <c r="Q88" i="12" s="1"/>
  <c r="Q120" i="12" s="1"/>
  <c r="Q28" i="12"/>
  <c r="Q63" i="12" s="1"/>
  <c r="Q95" i="12" s="1"/>
  <c r="Q127" i="12" s="1"/>
  <c r="Q34" i="12"/>
  <c r="Q69" i="12" s="1"/>
  <c r="Q101" i="12" s="1"/>
  <c r="Q133" i="12" s="1"/>
  <c r="S15" i="12"/>
  <c r="S50" i="12" s="1"/>
  <c r="S82" i="12" s="1"/>
  <c r="S114" i="12" s="1"/>
  <c r="S22" i="12"/>
  <c r="S57" i="12" s="1"/>
  <c r="S89" i="12" s="1"/>
  <c r="S121" i="12" s="1"/>
  <c r="Q30" i="12"/>
  <c r="Q65" i="12" s="1"/>
  <c r="Q97" i="12" s="1"/>
  <c r="Q129" i="12" s="1"/>
  <c r="R35" i="12"/>
  <c r="R70" i="12" s="1"/>
  <c r="R102" i="12" s="1"/>
  <c r="R134" i="12" s="1"/>
  <c r="S11" i="12"/>
  <c r="S46" i="12" s="1"/>
  <c r="S78" i="12" s="1"/>
  <c r="S110" i="12" s="1"/>
  <c r="R15" i="12"/>
  <c r="R50" i="12" s="1"/>
  <c r="R82" i="12" s="1"/>
  <c r="R114" i="12" s="1"/>
  <c r="Q35" i="12"/>
  <c r="Q70" i="12" s="1"/>
  <c r="Q102" i="12" s="1"/>
  <c r="Q134" i="12" s="1"/>
  <c r="Q17" i="12"/>
  <c r="Q52" i="12" s="1"/>
  <c r="Q84" i="12" s="1"/>
  <c r="Q116" i="12" s="1"/>
  <c r="R24" i="12"/>
  <c r="R59" i="12" s="1"/>
  <c r="R91" i="12" s="1"/>
  <c r="R123" i="12" s="1"/>
  <c r="Q31" i="12"/>
  <c r="Q66" i="12" s="1"/>
  <c r="Q98" i="12" s="1"/>
  <c r="Q130" i="12" s="1"/>
  <c r="R36" i="12"/>
  <c r="R71" i="12" s="1"/>
  <c r="R103" i="12" s="1"/>
  <c r="R32" i="12"/>
  <c r="R67" i="12" s="1"/>
  <c r="R99" i="12" s="1"/>
  <c r="R131" i="12" s="1"/>
  <c r="R22" i="12"/>
  <c r="R57" i="12" s="1"/>
  <c r="R89" i="12" s="1"/>
  <c r="R121" i="12" s="1"/>
  <c r="BO10" i="12"/>
  <c r="BO45" i="12" s="1"/>
  <c r="BO77" i="12" s="1"/>
  <c r="BO109" i="12" s="1"/>
  <c r="BP13" i="12"/>
  <c r="BP48" i="12" s="1"/>
  <c r="BP80" i="12" s="1"/>
  <c r="BP112" i="12" s="1"/>
  <c r="BO16" i="12"/>
  <c r="BO51" i="12" s="1"/>
  <c r="BO83" i="12" s="1"/>
  <c r="BO115" i="12" s="1"/>
  <c r="BQ18" i="12"/>
  <c r="BQ53" i="12" s="1"/>
  <c r="BQ85" i="12" s="1"/>
  <c r="BQ117" i="12" s="1"/>
  <c r="BP21" i="12"/>
  <c r="BP56" i="12" s="1"/>
  <c r="BP88" i="12" s="1"/>
  <c r="BP120" i="12" s="1"/>
  <c r="BO24" i="12"/>
  <c r="BO59" i="12" s="1"/>
  <c r="BO91" i="12" s="1"/>
  <c r="BO123" i="12" s="1"/>
  <c r="BQ26" i="12"/>
  <c r="BQ61" i="12" s="1"/>
  <c r="BQ93" i="12" s="1"/>
  <c r="BQ125" i="12" s="1"/>
  <c r="BP29" i="12"/>
  <c r="BP64" i="12" s="1"/>
  <c r="BP96" i="12" s="1"/>
  <c r="BP128" i="12" s="1"/>
  <c r="BO32" i="12"/>
  <c r="BO67" i="12" s="1"/>
  <c r="BO99" i="12" s="1"/>
  <c r="BO131" i="12" s="1"/>
  <c r="BQ34" i="12"/>
  <c r="BQ69" i="12" s="1"/>
  <c r="BQ101" i="12" s="1"/>
  <c r="BQ133" i="12" s="1"/>
  <c r="BQ10" i="12"/>
  <c r="BO11" i="12"/>
  <c r="BO46" i="12" s="1"/>
  <c r="BO78" i="12" s="1"/>
  <c r="BO110" i="12" s="1"/>
  <c r="BQ13" i="12"/>
  <c r="BQ48" i="12" s="1"/>
  <c r="BQ80" i="12" s="1"/>
  <c r="BQ112" i="12" s="1"/>
  <c r="BP16" i="12"/>
  <c r="BP51" i="12" s="1"/>
  <c r="BP83" i="12" s="1"/>
  <c r="BP115" i="12" s="1"/>
  <c r="BO19" i="12"/>
  <c r="BO54" i="12" s="1"/>
  <c r="BO86" i="12" s="1"/>
  <c r="BO118" i="12" s="1"/>
  <c r="BQ21" i="12"/>
  <c r="BQ56" i="12" s="1"/>
  <c r="BQ88" i="12" s="1"/>
  <c r="BQ120" i="12" s="1"/>
  <c r="BP24" i="12"/>
  <c r="BP59" i="12" s="1"/>
  <c r="BP91" i="12" s="1"/>
  <c r="BP123" i="12" s="1"/>
  <c r="BO27" i="12"/>
  <c r="BO62" i="12" s="1"/>
  <c r="BO94" i="12" s="1"/>
  <c r="BO126" i="12" s="1"/>
  <c r="BQ29" i="12"/>
  <c r="BQ64" i="12" s="1"/>
  <c r="BQ96" i="12" s="1"/>
  <c r="BQ128" i="12" s="1"/>
  <c r="BP32" i="12"/>
  <c r="BP67" i="12" s="1"/>
  <c r="BP99" i="12" s="1"/>
  <c r="BP131" i="12" s="1"/>
  <c r="BO35" i="12"/>
  <c r="BO70" i="12" s="1"/>
  <c r="BO102" i="12" s="1"/>
  <c r="BO134" i="12" s="1"/>
  <c r="BP11" i="12"/>
  <c r="BP46" i="12" s="1"/>
  <c r="BP78" i="12" s="1"/>
  <c r="BP110" i="12" s="1"/>
  <c r="BO14" i="12"/>
  <c r="BO49" i="12" s="1"/>
  <c r="BO81" i="12" s="1"/>
  <c r="BO113" i="12" s="1"/>
  <c r="BQ16" i="12"/>
  <c r="BQ51" i="12" s="1"/>
  <c r="BQ83" i="12" s="1"/>
  <c r="BQ115" i="12" s="1"/>
  <c r="BP19" i="12"/>
  <c r="BP54" i="12" s="1"/>
  <c r="BP86" i="12" s="1"/>
  <c r="BP118" i="12" s="1"/>
  <c r="BO22" i="12"/>
  <c r="BO57" i="12" s="1"/>
  <c r="BO89" i="12" s="1"/>
  <c r="BO121" i="12" s="1"/>
  <c r="BQ24" i="12"/>
  <c r="BQ59" i="12" s="1"/>
  <c r="BQ91" i="12" s="1"/>
  <c r="BQ123" i="12" s="1"/>
  <c r="BP27" i="12"/>
  <c r="BP62" i="12" s="1"/>
  <c r="BP94" i="12" s="1"/>
  <c r="BP126" i="12" s="1"/>
  <c r="BO30" i="12"/>
  <c r="BO65" i="12" s="1"/>
  <c r="BO97" i="12" s="1"/>
  <c r="BO129" i="12" s="1"/>
  <c r="BQ32" i="12"/>
  <c r="BQ67" i="12" s="1"/>
  <c r="BQ99" i="12" s="1"/>
  <c r="BQ131" i="12" s="1"/>
  <c r="BP35" i="12"/>
  <c r="BP70" i="12" s="1"/>
  <c r="BP102" i="12" s="1"/>
  <c r="BP134" i="12" s="1"/>
  <c r="BO12" i="12"/>
  <c r="BO47" i="12" s="1"/>
  <c r="BO79" i="12" s="1"/>
  <c r="BO111" i="12" s="1"/>
  <c r="BQ14" i="12"/>
  <c r="BQ49" i="12" s="1"/>
  <c r="BQ81" i="12" s="1"/>
  <c r="BQ113" i="12" s="1"/>
  <c r="BP17" i="12"/>
  <c r="BP52" i="12" s="1"/>
  <c r="BP84" i="12" s="1"/>
  <c r="BP116" i="12" s="1"/>
  <c r="BO20" i="12"/>
  <c r="BO55" i="12" s="1"/>
  <c r="BO87" i="12" s="1"/>
  <c r="BO119" i="12" s="1"/>
  <c r="BQ22" i="12"/>
  <c r="BQ57" i="12" s="1"/>
  <c r="BQ89" i="12" s="1"/>
  <c r="BQ121" i="12" s="1"/>
  <c r="BP25" i="12"/>
  <c r="BP60" i="12" s="1"/>
  <c r="BP92" i="12" s="1"/>
  <c r="BP124" i="12" s="1"/>
  <c r="BO28" i="12"/>
  <c r="BO63" i="12" s="1"/>
  <c r="BO95" i="12" s="1"/>
  <c r="BO127" i="12" s="1"/>
  <c r="BQ30" i="12"/>
  <c r="BQ65" i="12" s="1"/>
  <c r="BQ97" i="12" s="1"/>
  <c r="BQ129" i="12" s="1"/>
  <c r="BP33" i="12"/>
  <c r="BP68" i="12" s="1"/>
  <c r="BP100" i="12" s="1"/>
  <c r="BP132" i="12" s="1"/>
  <c r="BO36" i="12"/>
  <c r="BO71" i="12" s="1"/>
  <c r="BO103" i="12" s="1"/>
  <c r="BP12" i="12"/>
  <c r="BP47" i="12" s="1"/>
  <c r="BP79" i="12" s="1"/>
  <c r="BP111" i="12" s="1"/>
  <c r="BO15" i="12"/>
  <c r="BO50" i="12" s="1"/>
  <c r="BO82" i="12" s="1"/>
  <c r="BO114" i="12" s="1"/>
  <c r="BQ17" i="12"/>
  <c r="BQ52" i="12" s="1"/>
  <c r="BQ84" i="12" s="1"/>
  <c r="BQ116" i="12" s="1"/>
  <c r="BP20" i="12"/>
  <c r="BP55" i="12" s="1"/>
  <c r="BP87" i="12" s="1"/>
  <c r="BP119" i="12" s="1"/>
  <c r="BO23" i="12"/>
  <c r="BO58" i="12" s="1"/>
  <c r="BO90" i="12" s="1"/>
  <c r="BO122" i="12" s="1"/>
  <c r="BQ25" i="12"/>
  <c r="BQ60" i="12" s="1"/>
  <c r="BQ92" i="12" s="1"/>
  <c r="BQ124" i="12" s="1"/>
  <c r="BP28" i="12"/>
  <c r="BP63" i="12" s="1"/>
  <c r="BP95" i="12" s="1"/>
  <c r="BP127" i="12" s="1"/>
  <c r="BO31" i="12"/>
  <c r="BO66" i="12" s="1"/>
  <c r="BO98" i="12" s="1"/>
  <c r="BO130" i="12" s="1"/>
  <c r="BQ33" i="12"/>
  <c r="BQ68" i="12" s="1"/>
  <c r="BQ100" i="12" s="1"/>
  <c r="BQ132" i="12" s="1"/>
  <c r="BP36" i="12"/>
  <c r="BP71" i="12" s="1"/>
  <c r="BP103" i="12" s="1"/>
  <c r="BQ12" i="12"/>
  <c r="BQ47" i="12" s="1"/>
  <c r="BQ79" i="12" s="1"/>
  <c r="BQ111" i="12" s="1"/>
  <c r="BP15" i="12"/>
  <c r="BP50" i="12" s="1"/>
  <c r="BP82" i="12" s="1"/>
  <c r="BP114" i="12" s="1"/>
  <c r="BO18" i="12"/>
  <c r="BO53" i="12" s="1"/>
  <c r="BO85" i="12" s="1"/>
  <c r="BO117" i="12" s="1"/>
  <c r="BQ20" i="12"/>
  <c r="BQ55" i="12" s="1"/>
  <c r="BQ87" i="12" s="1"/>
  <c r="BQ119" i="12" s="1"/>
  <c r="BP23" i="12"/>
  <c r="BP58" i="12" s="1"/>
  <c r="BP90" i="12" s="1"/>
  <c r="BP122" i="12" s="1"/>
  <c r="BO26" i="12"/>
  <c r="BO61" i="12" s="1"/>
  <c r="BO93" i="12" s="1"/>
  <c r="BO125" i="12" s="1"/>
  <c r="BQ19" i="12"/>
  <c r="BQ54" i="12" s="1"/>
  <c r="BQ86" i="12" s="1"/>
  <c r="BQ118" i="12" s="1"/>
  <c r="BO29" i="12"/>
  <c r="BO64" i="12" s="1"/>
  <c r="BO96" i="12" s="1"/>
  <c r="BO128" i="12" s="1"/>
  <c r="BQ36" i="12"/>
  <c r="BQ71" i="12" s="1"/>
  <c r="BQ103" i="12" s="1"/>
  <c r="BO21" i="12"/>
  <c r="BO56" i="12" s="1"/>
  <c r="BO88" i="12" s="1"/>
  <c r="BO120" i="12" s="1"/>
  <c r="BQ11" i="12"/>
  <c r="BQ46" i="12" s="1"/>
  <c r="BQ78" i="12" s="1"/>
  <c r="BQ110" i="12" s="1"/>
  <c r="BP22" i="12"/>
  <c r="BP57" i="12" s="1"/>
  <c r="BP89" i="12" s="1"/>
  <c r="BP121" i="12" s="1"/>
  <c r="BP31" i="12"/>
  <c r="BP66" i="12" s="1"/>
  <c r="BP98" i="12" s="1"/>
  <c r="BP130" i="12" s="1"/>
  <c r="BQ15" i="12"/>
  <c r="BQ50" i="12" s="1"/>
  <c r="BQ82" i="12" s="1"/>
  <c r="BQ114" i="12" s="1"/>
  <c r="BP26" i="12"/>
  <c r="BP61" i="12" s="1"/>
  <c r="BP93" i="12" s="1"/>
  <c r="BP125" i="12" s="1"/>
  <c r="BO34" i="12"/>
  <c r="BO69" i="12" s="1"/>
  <c r="BO101" i="12" s="1"/>
  <c r="BO133" i="12" s="1"/>
  <c r="BO17" i="12"/>
  <c r="BO52" i="12" s="1"/>
  <c r="BO84" i="12" s="1"/>
  <c r="BO116" i="12" s="1"/>
  <c r="BQ27" i="12"/>
  <c r="BQ62" i="12" s="1"/>
  <c r="BQ94" i="12" s="1"/>
  <c r="BQ126" i="12" s="1"/>
  <c r="BP34" i="12"/>
  <c r="BP69" i="12" s="1"/>
  <c r="BP101" i="12" s="1"/>
  <c r="BP133" i="12" s="1"/>
  <c r="BQ23" i="12"/>
  <c r="BQ58" i="12" s="1"/>
  <c r="BQ90" i="12" s="1"/>
  <c r="BQ122" i="12" s="1"/>
  <c r="BO25" i="12"/>
  <c r="BO60" i="12" s="1"/>
  <c r="BO92" i="12" s="1"/>
  <c r="BO124" i="12" s="1"/>
  <c r="BQ28" i="12"/>
  <c r="BQ63" i="12" s="1"/>
  <c r="BQ95" i="12" s="1"/>
  <c r="BQ127" i="12" s="1"/>
  <c r="BP30" i="12"/>
  <c r="BP65" i="12" s="1"/>
  <c r="BP97" i="12" s="1"/>
  <c r="BP129" i="12" s="1"/>
  <c r="BQ31" i="12"/>
  <c r="BQ66" i="12" s="1"/>
  <c r="BQ98" i="12" s="1"/>
  <c r="BQ130" i="12" s="1"/>
  <c r="BP18" i="12"/>
  <c r="BP53" i="12" s="1"/>
  <c r="BP85" i="12" s="1"/>
  <c r="BP117" i="12" s="1"/>
  <c r="BP10" i="12"/>
  <c r="BQ35" i="12"/>
  <c r="BQ70" i="12" s="1"/>
  <c r="BQ102" i="12" s="1"/>
  <c r="BQ134" i="12" s="1"/>
  <c r="BP14" i="12"/>
  <c r="BP49" i="12" s="1"/>
  <c r="BP81" i="12" s="1"/>
  <c r="BP113" i="12" s="1"/>
  <c r="BO13" i="12"/>
  <c r="BO48" i="12" s="1"/>
  <c r="BO80" i="12" s="1"/>
  <c r="BO112" i="12" s="1"/>
  <c r="BO33" i="12"/>
  <c r="BO68" i="12" s="1"/>
  <c r="BO100" i="12" s="1"/>
  <c r="BO132" i="12" s="1"/>
  <c r="BT10" i="12"/>
  <c r="BU13" i="12"/>
  <c r="BU48" i="12" s="1"/>
  <c r="BU80" i="12" s="1"/>
  <c r="BU112" i="12" s="1"/>
  <c r="BT16" i="12"/>
  <c r="BT51" i="12" s="1"/>
  <c r="BT83" i="12" s="1"/>
  <c r="BT115" i="12" s="1"/>
  <c r="BV18" i="12"/>
  <c r="BV53" i="12" s="1"/>
  <c r="BV85" i="12" s="1"/>
  <c r="BV117" i="12" s="1"/>
  <c r="BU21" i="12"/>
  <c r="BU56" i="12" s="1"/>
  <c r="BU88" i="12" s="1"/>
  <c r="BU120" i="12" s="1"/>
  <c r="BT24" i="12"/>
  <c r="BT59" i="12" s="1"/>
  <c r="BT91" i="12" s="1"/>
  <c r="BT123" i="12" s="1"/>
  <c r="BV26" i="12"/>
  <c r="BV61" i="12" s="1"/>
  <c r="BV93" i="12" s="1"/>
  <c r="BV125" i="12" s="1"/>
  <c r="BU29" i="12"/>
  <c r="BU64" i="12" s="1"/>
  <c r="BU96" i="12" s="1"/>
  <c r="BU128" i="12" s="1"/>
  <c r="BT32" i="12"/>
  <c r="BT67" i="12" s="1"/>
  <c r="BT99" i="12" s="1"/>
  <c r="BT131" i="12" s="1"/>
  <c r="BV34" i="12"/>
  <c r="BV69" i="12" s="1"/>
  <c r="BV101" i="12" s="1"/>
  <c r="BV133" i="12" s="1"/>
  <c r="BV10" i="12"/>
  <c r="BT11" i="12"/>
  <c r="BT46" i="12" s="1"/>
  <c r="BT78" i="12" s="1"/>
  <c r="BT110" i="12" s="1"/>
  <c r="BV13" i="12"/>
  <c r="BV48" i="12" s="1"/>
  <c r="BV80" i="12" s="1"/>
  <c r="BV112" i="12" s="1"/>
  <c r="BU16" i="12"/>
  <c r="BU51" i="12" s="1"/>
  <c r="BU83" i="12" s="1"/>
  <c r="BU115" i="12" s="1"/>
  <c r="BT19" i="12"/>
  <c r="BT54" i="12" s="1"/>
  <c r="BT86" i="12" s="1"/>
  <c r="BT118" i="12" s="1"/>
  <c r="BV21" i="12"/>
  <c r="BV56" i="12" s="1"/>
  <c r="BV88" i="12" s="1"/>
  <c r="BV120" i="12" s="1"/>
  <c r="BU24" i="12"/>
  <c r="BU59" i="12" s="1"/>
  <c r="BU91" i="12" s="1"/>
  <c r="BU123" i="12" s="1"/>
  <c r="BT27" i="12"/>
  <c r="BT62" i="12" s="1"/>
  <c r="BT94" i="12" s="1"/>
  <c r="BT126" i="12" s="1"/>
  <c r="BV29" i="12"/>
  <c r="BV64" i="12" s="1"/>
  <c r="BV96" i="12" s="1"/>
  <c r="BV128" i="12" s="1"/>
  <c r="BU32" i="12"/>
  <c r="BU67" i="12" s="1"/>
  <c r="BU99" i="12" s="1"/>
  <c r="BU131" i="12" s="1"/>
  <c r="BT35" i="12"/>
  <c r="BT70" i="12" s="1"/>
  <c r="BT102" i="12" s="1"/>
  <c r="BT134" i="12" s="1"/>
  <c r="BU11" i="12"/>
  <c r="BU46" i="12" s="1"/>
  <c r="BU78" i="12" s="1"/>
  <c r="BU110" i="12" s="1"/>
  <c r="BT14" i="12"/>
  <c r="BT49" i="12" s="1"/>
  <c r="BT81" i="12" s="1"/>
  <c r="BT113" i="12" s="1"/>
  <c r="BV16" i="12"/>
  <c r="BV51" i="12" s="1"/>
  <c r="BV83" i="12" s="1"/>
  <c r="BV115" i="12" s="1"/>
  <c r="BU19" i="12"/>
  <c r="BU54" i="12" s="1"/>
  <c r="BU86" i="12" s="1"/>
  <c r="BU118" i="12" s="1"/>
  <c r="BT22" i="12"/>
  <c r="BT57" i="12" s="1"/>
  <c r="BT89" i="12" s="1"/>
  <c r="BT121" i="12" s="1"/>
  <c r="BV24" i="12"/>
  <c r="BV59" i="12" s="1"/>
  <c r="BV91" i="12" s="1"/>
  <c r="BV123" i="12" s="1"/>
  <c r="BU27" i="12"/>
  <c r="BU62" i="12" s="1"/>
  <c r="BU94" i="12" s="1"/>
  <c r="BU126" i="12" s="1"/>
  <c r="BT30" i="12"/>
  <c r="BT65" i="12" s="1"/>
  <c r="BT97" i="12" s="1"/>
  <c r="BT129" i="12" s="1"/>
  <c r="BV32" i="12"/>
  <c r="BV67" i="12" s="1"/>
  <c r="BV99" i="12" s="1"/>
  <c r="BV131" i="12" s="1"/>
  <c r="BU35" i="12"/>
  <c r="BU70" i="12" s="1"/>
  <c r="BU102" i="12" s="1"/>
  <c r="BU134" i="12" s="1"/>
  <c r="BT12" i="12"/>
  <c r="BT47" i="12" s="1"/>
  <c r="BT79" i="12" s="1"/>
  <c r="BT111" i="12" s="1"/>
  <c r="BV14" i="12"/>
  <c r="BV49" i="12" s="1"/>
  <c r="BV81" i="12" s="1"/>
  <c r="BV113" i="12" s="1"/>
  <c r="BU17" i="12"/>
  <c r="BU52" i="12" s="1"/>
  <c r="BU84" i="12" s="1"/>
  <c r="BU116" i="12" s="1"/>
  <c r="BT20" i="12"/>
  <c r="BT55" i="12" s="1"/>
  <c r="BT87" i="12" s="1"/>
  <c r="BT119" i="12" s="1"/>
  <c r="BV22" i="12"/>
  <c r="BV57" i="12" s="1"/>
  <c r="BV89" i="12" s="1"/>
  <c r="BV121" i="12" s="1"/>
  <c r="BU25" i="12"/>
  <c r="BU60" i="12" s="1"/>
  <c r="BU92" i="12" s="1"/>
  <c r="BU124" i="12" s="1"/>
  <c r="BT28" i="12"/>
  <c r="BT63" i="12" s="1"/>
  <c r="BT95" i="12" s="1"/>
  <c r="BT127" i="12" s="1"/>
  <c r="BV30" i="12"/>
  <c r="BV65" i="12" s="1"/>
  <c r="BV97" i="12" s="1"/>
  <c r="BV129" i="12" s="1"/>
  <c r="BU33" i="12"/>
  <c r="BU68" i="12" s="1"/>
  <c r="BU100" i="12" s="1"/>
  <c r="BU132" i="12" s="1"/>
  <c r="BT36" i="12"/>
  <c r="BT71" i="12" s="1"/>
  <c r="BT103" i="12" s="1"/>
  <c r="BU12" i="12"/>
  <c r="BU47" i="12" s="1"/>
  <c r="BU79" i="12" s="1"/>
  <c r="BU111" i="12" s="1"/>
  <c r="BT15" i="12"/>
  <c r="BT50" i="12" s="1"/>
  <c r="BT82" i="12" s="1"/>
  <c r="BT114" i="12" s="1"/>
  <c r="BV17" i="12"/>
  <c r="BV52" i="12" s="1"/>
  <c r="BV84" i="12" s="1"/>
  <c r="BV116" i="12" s="1"/>
  <c r="BU20" i="12"/>
  <c r="BU55" i="12" s="1"/>
  <c r="BU87" i="12" s="1"/>
  <c r="BU119" i="12" s="1"/>
  <c r="BT23" i="12"/>
  <c r="BT58" i="12" s="1"/>
  <c r="BT90" i="12" s="1"/>
  <c r="BT122" i="12" s="1"/>
  <c r="BV25" i="12"/>
  <c r="BV60" i="12" s="1"/>
  <c r="BV92" i="12" s="1"/>
  <c r="BV124" i="12" s="1"/>
  <c r="BU28" i="12"/>
  <c r="BU63" i="12" s="1"/>
  <c r="BU95" i="12" s="1"/>
  <c r="BU127" i="12" s="1"/>
  <c r="BT31" i="12"/>
  <c r="BT66" i="12" s="1"/>
  <c r="BT98" i="12" s="1"/>
  <c r="BT130" i="12" s="1"/>
  <c r="BV33" i="12"/>
  <c r="BV68" i="12" s="1"/>
  <c r="BV100" i="12" s="1"/>
  <c r="BV132" i="12" s="1"/>
  <c r="BU36" i="12"/>
  <c r="BU71" i="12" s="1"/>
  <c r="BU103" i="12" s="1"/>
  <c r="BV12" i="12"/>
  <c r="BV47" i="12" s="1"/>
  <c r="BV79" i="12" s="1"/>
  <c r="BV111" i="12" s="1"/>
  <c r="BU15" i="12"/>
  <c r="BU50" i="12" s="1"/>
  <c r="BU82" i="12" s="1"/>
  <c r="BU114" i="12" s="1"/>
  <c r="BT18" i="12"/>
  <c r="BT53" i="12" s="1"/>
  <c r="BT85" i="12" s="1"/>
  <c r="BT117" i="12" s="1"/>
  <c r="BV20" i="12"/>
  <c r="BV55" i="12" s="1"/>
  <c r="BV87" i="12" s="1"/>
  <c r="BV119" i="12" s="1"/>
  <c r="BU23" i="12"/>
  <c r="BU58" i="12" s="1"/>
  <c r="BU90" i="12" s="1"/>
  <c r="BU122" i="12" s="1"/>
  <c r="BT26" i="12"/>
  <c r="BT61" i="12" s="1"/>
  <c r="BT93" i="12" s="1"/>
  <c r="BT125" i="12" s="1"/>
  <c r="BV28" i="12"/>
  <c r="BV63" i="12" s="1"/>
  <c r="BV95" i="12" s="1"/>
  <c r="BV127" i="12" s="1"/>
  <c r="BU31" i="12"/>
  <c r="BU66" i="12" s="1"/>
  <c r="BU98" i="12" s="1"/>
  <c r="BU130" i="12" s="1"/>
  <c r="BT34" i="12"/>
  <c r="BT69" i="12" s="1"/>
  <c r="BT101" i="12" s="1"/>
  <c r="BT133" i="12" s="1"/>
  <c r="BV36" i="12"/>
  <c r="BV71" i="12" s="1"/>
  <c r="BV103" i="12" s="1"/>
  <c r="BU14" i="12"/>
  <c r="BU49" i="12" s="1"/>
  <c r="BU81" i="12" s="1"/>
  <c r="BU113" i="12" s="1"/>
  <c r="BT25" i="12"/>
  <c r="BT60" i="12" s="1"/>
  <c r="BT92" i="12" s="1"/>
  <c r="BT124" i="12" s="1"/>
  <c r="BV35" i="12"/>
  <c r="BV70" i="12" s="1"/>
  <c r="BV102" i="12" s="1"/>
  <c r="BV134" i="12" s="1"/>
  <c r="BV15" i="12"/>
  <c r="BV50" i="12" s="1"/>
  <c r="BV82" i="12" s="1"/>
  <c r="BV114" i="12" s="1"/>
  <c r="BU26" i="12"/>
  <c r="BU61" i="12" s="1"/>
  <c r="BU93" i="12" s="1"/>
  <c r="BU125" i="12" s="1"/>
  <c r="BU10" i="12"/>
  <c r="BT17" i="12"/>
  <c r="BT52" i="12" s="1"/>
  <c r="BT84" i="12" s="1"/>
  <c r="BT116" i="12" s="1"/>
  <c r="BV27" i="12"/>
  <c r="BV62" i="12" s="1"/>
  <c r="BV94" i="12" s="1"/>
  <c r="BV126" i="12" s="1"/>
  <c r="BT21" i="12"/>
  <c r="BT56" i="12" s="1"/>
  <c r="BT88" i="12" s="1"/>
  <c r="BT120" i="12" s="1"/>
  <c r="BV31" i="12"/>
  <c r="BV66" i="12" s="1"/>
  <c r="BV98" i="12" s="1"/>
  <c r="BV130" i="12" s="1"/>
  <c r="BV11" i="12"/>
  <c r="BV46" i="12" s="1"/>
  <c r="BV78" i="12" s="1"/>
  <c r="BV110" i="12" s="1"/>
  <c r="BU22" i="12"/>
  <c r="BU57" i="12" s="1"/>
  <c r="BU89" i="12" s="1"/>
  <c r="BU121" i="12" s="1"/>
  <c r="BT33" i="12"/>
  <c r="BT68" i="12" s="1"/>
  <c r="BT100" i="12" s="1"/>
  <c r="BT132" i="12" s="1"/>
  <c r="BV19" i="12"/>
  <c r="BV54" i="12" s="1"/>
  <c r="BV86" i="12" s="1"/>
  <c r="BV118" i="12" s="1"/>
  <c r="BV23" i="12"/>
  <c r="BV58" i="12" s="1"/>
  <c r="BV90" i="12" s="1"/>
  <c r="BV122" i="12" s="1"/>
  <c r="BT29" i="12"/>
  <c r="BT64" i="12" s="1"/>
  <c r="BT96" i="12" s="1"/>
  <c r="BT128" i="12" s="1"/>
  <c r="BU30" i="12"/>
  <c r="BU65" i="12" s="1"/>
  <c r="BU97" i="12" s="1"/>
  <c r="BU129" i="12" s="1"/>
  <c r="BU34" i="12"/>
  <c r="BU69" i="12" s="1"/>
  <c r="BU101" i="12" s="1"/>
  <c r="BU133" i="12" s="1"/>
  <c r="BU18" i="12"/>
  <c r="BU53" i="12" s="1"/>
  <c r="BU85" i="12" s="1"/>
  <c r="BU117" i="12" s="1"/>
  <c r="BT13" i="12"/>
  <c r="BT48" i="12" s="1"/>
  <c r="BT80" i="12" s="1"/>
  <c r="BT112" i="12" s="1"/>
  <c r="V10" i="12"/>
  <c r="W13" i="12"/>
  <c r="W48" i="12" s="1"/>
  <c r="W80" i="12" s="1"/>
  <c r="W112" i="12" s="1"/>
  <c r="V16" i="12"/>
  <c r="V51" i="12" s="1"/>
  <c r="V83" i="12" s="1"/>
  <c r="V115" i="12" s="1"/>
  <c r="X18" i="12"/>
  <c r="X53" i="12" s="1"/>
  <c r="X85" i="12" s="1"/>
  <c r="X117" i="12" s="1"/>
  <c r="W21" i="12"/>
  <c r="W56" i="12" s="1"/>
  <c r="W88" i="12" s="1"/>
  <c r="W120" i="12" s="1"/>
  <c r="V24" i="12"/>
  <c r="V59" i="12" s="1"/>
  <c r="V91" i="12" s="1"/>
  <c r="V123" i="12" s="1"/>
  <c r="X26" i="12"/>
  <c r="X61" i="12" s="1"/>
  <c r="X93" i="12" s="1"/>
  <c r="X125" i="12" s="1"/>
  <c r="W29" i="12"/>
  <c r="W64" i="12" s="1"/>
  <c r="W96" i="12" s="1"/>
  <c r="W128" i="12" s="1"/>
  <c r="V32" i="12"/>
  <c r="V67" i="12" s="1"/>
  <c r="V99" i="12" s="1"/>
  <c r="V131" i="12" s="1"/>
  <c r="X34" i="12"/>
  <c r="X69" i="12" s="1"/>
  <c r="X101" i="12" s="1"/>
  <c r="X133" i="12" s="1"/>
  <c r="X10" i="12"/>
  <c r="W12" i="12"/>
  <c r="W47" i="12" s="1"/>
  <c r="W79" i="12" s="1"/>
  <c r="W111" i="12" s="1"/>
  <c r="V15" i="12"/>
  <c r="V50" i="12" s="1"/>
  <c r="V82" i="12" s="1"/>
  <c r="V114" i="12" s="1"/>
  <c r="X17" i="12"/>
  <c r="X52" i="12" s="1"/>
  <c r="X84" i="12" s="1"/>
  <c r="X116" i="12" s="1"/>
  <c r="W20" i="12"/>
  <c r="W55" i="12" s="1"/>
  <c r="W87" i="12" s="1"/>
  <c r="W119" i="12" s="1"/>
  <c r="V23" i="12"/>
  <c r="V58" i="12" s="1"/>
  <c r="V90" i="12" s="1"/>
  <c r="V122" i="12" s="1"/>
  <c r="X25" i="12"/>
  <c r="X60" i="12" s="1"/>
  <c r="X92" i="12" s="1"/>
  <c r="X124" i="12" s="1"/>
  <c r="W28" i="12"/>
  <c r="W63" i="12" s="1"/>
  <c r="W95" i="12" s="1"/>
  <c r="W127" i="12" s="1"/>
  <c r="V31" i="12"/>
  <c r="V66" i="12" s="1"/>
  <c r="V98" i="12" s="1"/>
  <c r="V130" i="12" s="1"/>
  <c r="X33" i="12"/>
  <c r="X68" i="12" s="1"/>
  <c r="X100" i="12" s="1"/>
  <c r="X132" i="12" s="1"/>
  <c r="W36" i="12"/>
  <c r="W71" i="12" s="1"/>
  <c r="W103" i="12" s="1"/>
  <c r="W11" i="12"/>
  <c r="W46" i="12" s="1"/>
  <c r="W78" i="12" s="1"/>
  <c r="W110" i="12" s="1"/>
  <c r="X14" i="12"/>
  <c r="X49" i="12" s="1"/>
  <c r="X81" i="12" s="1"/>
  <c r="X113" i="12" s="1"/>
  <c r="W18" i="12"/>
  <c r="W53" i="12" s="1"/>
  <c r="W85" i="12" s="1"/>
  <c r="W117" i="12" s="1"/>
  <c r="V22" i="12"/>
  <c r="V57" i="12" s="1"/>
  <c r="V89" i="12" s="1"/>
  <c r="V121" i="12" s="1"/>
  <c r="W25" i="12"/>
  <c r="W60" i="12" s="1"/>
  <c r="W92" i="12" s="1"/>
  <c r="W124" i="12" s="1"/>
  <c r="V29" i="12"/>
  <c r="V64" i="12" s="1"/>
  <c r="V96" i="12" s="1"/>
  <c r="V128" i="12" s="1"/>
  <c r="X32" i="12"/>
  <c r="X67" i="12" s="1"/>
  <c r="X99" i="12" s="1"/>
  <c r="X131" i="12" s="1"/>
  <c r="V36" i="12"/>
  <c r="V71" i="12" s="1"/>
  <c r="V103" i="12" s="1"/>
  <c r="X12" i="12"/>
  <c r="X47" i="12" s="1"/>
  <c r="X79" i="12" s="1"/>
  <c r="X111" i="12" s="1"/>
  <c r="W16" i="12"/>
  <c r="W51" i="12" s="1"/>
  <c r="W83" i="12" s="1"/>
  <c r="W115" i="12" s="1"/>
  <c r="X19" i="12"/>
  <c r="X54" i="12" s="1"/>
  <c r="X86" i="12" s="1"/>
  <c r="X118" i="12" s="1"/>
  <c r="W23" i="12"/>
  <c r="W58" i="12" s="1"/>
  <c r="W90" i="12" s="1"/>
  <c r="W122" i="12" s="1"/>
  <c r="V27" i="12"/>
  <c r="V62" i="12" s="1"/>
  <c r="V94" i="12" s="1"/>
  <c r="V126" i="12" s="1"/>
  <c r="W30" i="12"/>
  <c r="W65" i="12" s="1"/>
  <c r="W97" i="12" s="1"/>
  <c r="W129" i="12" s="1"/>
  <c r="V34" i="12"/>
  <c r="V69" i="12" s="1"/>
  <c r="V101" i="12" s="1"/>
  <c r="V133" i="12" s="1"/>
  <c r="V13" i="12"/>
  <c r="V48" i="12" s="1"/>
  <c r="V80" i="12" s="1"/>
  <c r="V112" i="12" s="1"/>
  <c r="X16" i="12"/>
  <c r="X51" i="12" s="1"/>
  <c r="X83" i="12" s="1"/>
  <c r="X115" i="12" s="1"/>
  <c r="V20" i="12"/>
  <c r="V55" i="12" s="1"/>
  <c r="V87" i="12" s="1"/>
  <c r="V119" i="12" s="1"/>
  <c r="X23" i="12"/>
  <c r="X58" i="12" s="1"/>
  <c r="X90" i="12" s="1"/>
  <c r="X122" i="12" s="1"/>
  <c r="W27" i="12"/>
  <c r="W62" i="12" s="1"/>
  <c r="W94" i="12" s="1"/>
  <c r="W126" i="12" s="1"/>
  <c r="X30" i="12"/>
  <c r="X65" i="12" s="1"/>
  <c r="X97" i="12" s="1"/>
  <c r="X129" i="12" s="1"/>
  <c r="W34" i="12"/>
  <c r="W69" i="12" s="1"/>
  <c r="W101" i="12" s="1"/>
  <c r="W133" i="12" s="1"/>
  <c r="V11" i="12"/>
  <c r="V46" i="12" s="1"/>
  <c r="V78" i="12" s="1"/>
  <c r="V110" i="12" s="1"/>
  <c r="W14" i="12"/>
  <c r="W49" i="12" s="1"/>
  <c r="W81" i="12" s="1"/>
  <c r="W113" i="12" s="1"/>
  <c r="V18" i="12"/>
  <c r="V53" i="12" s="1"/>
  <c r="V85" i="12" s="1"/>
  <c r="V117" i="12" s="1"/>
  <c r="X21" i="12"/>
  <c r="X56" i="12" s="1"/>
  <c r="X88" i="12" s="1"/>
  <c r="X120" i="12" s="1"/>
  <c r="V25" i="12"/>
  <c r="V60" i="12" s="1"/>
  <c r="V92" i="12" s="1"/>
  <c r="V124" i="12" s="1"/>
  <c r="X28" i="12"/>
  <c r="X63" i="12" s="1"/>
  <c r="X95" i="12" s="1"/>
  <c r="X127" i="12" s="1"/>
  <c r="W32" i="12"/>
  <c r="W67" i="12" s="1"/>
  <c r="W99" i="12" s="1"/>
  <c r="W131" i="12" s="1"/>
  <c r="X35" i="12"/>
  <c r="X70" i="12" s="1"/>
  <c r="X102" i="12" s="1"/>
  <c r="X134" i="12" s="1"/>
  <c r="X15" i="12"/>
  <c r="X50" i="12" s="1"/>
  <c r="X82" i="12" s="1"/>
  <c r="X114" i="12" s="1"/>
  <c r="X22" i="12"/>
  <c r="X57" i="12" s="1"/>
  <c r="X89" i="12" s="1"/>
  <c r="X121" i="12" s="1"/>
  <c r="V30" i="12"/>
  <c r="V65" i="12" s="1"/>
  <c r="V97" i="12" s="1"/>
  <c r="V129" i="12" s="1"/>
  <c r="W10" i="12"/>
  <c r="V17" i="12"/>
  <c r="V52" i="12" s="1"/>
  <c r="V84" i="12" s="1"/>
  <c r="V116" i="12" s="1"/>
  <c r="W17" i="12"/>
  <c r="W52" i="12" s="1"/>
  <c r="W84" i="12" s="1"/>
  <c r="W116" i="12" s="1"/>
  <c r="X24" i="12"/>
  <c r="X59" i="12" s="1"/>
  <c r="X91" i="12" s="1"/>
  <c r="X123" i="12" s="1"/>
  <c r="X31" i="12"/>
  <c r="X66" i="12" s="1"/>
  <c r="X98" i="12" s="1"/>
  <c r="X130" i="12" s="1"/>
  <c r="X13" i="12"/>
  <c r="X48" i="12" s="1"/>
  <c r="X80" i="12" s="1"/>
  <c r="X112" i="12" s="1"/>
  <c r="X27" i="12"/>
  <c r="X62" i="12" s="1"/>
  <c r="X94" i="12" s="1"/>
  <c r="X126" i="12" s="1"/>
  <c r="X11" i="12"/>
  <c r="X46" i="12" s="1"/>
  <c r="X78" i="12" s="1"/>
  <c r="X110" i="12" s="1"/>
  <c r="V19" i="12"/>
  <c r="V54" i="12" s="1"/>
  <c r="V86" i="12" s="1"/>
  <c r="V118" i="12" s="1"/>
  <c r="V26" i="12"/>
  <c r="V61" i="12" s="1"/>
  <c r="V93" i="12" s="1"/>
  <c r="V125" i="12" s="1"/>
  <c r="V33" i="12"/>
  <c r="V68" i="12" s="1"/>
  <c r="V100" i="12" s="1"/>
  <c r="V132" i="12" s="1"/>
  <c r="V35" i="12"/>
  <c r="V70" i="12" s="1"/>
  <c r="V102" i="12" s="1"/>
  <c r="V134" i="12" s="1"/>
  <c r="V12" i="12"/>
  <c r="V47" i="12" s="1"/>
  <c r="V79" i="12" s="1"/>
  <c r="V111" i="12" s="1"/>
  <c r="W19" i="12"/>
  <c r="W54" i="12" s="1"/>
  <c r="W86" i="12" s="1"/>
  <c r="W118" i="12" s="1"/>
  <c r="W26" i="12"/>
  <c r="W61" i="12" s="1"/>
  <c r="W93" i="12" s="1"/>
  <c r="W125" i="12" s="1"/>
  <c r="W33" i="12"/>
  <c r="W68" i="12" s="1"/>
  <c r="W100" i="12" s="1"/>
  <c r="W132" i="12" s="1"/>
  <c r="V14" i="12"/>
  <c r="V49" i="12" s="1"/>
  <c r="V81" i="12" s="1"/>
  <c r="V113" i="12" s="1"/>
  <c r="V21" i="12"/>
  <c r="V56" i="12" s="1"/>
  <c r="V88" i="12" s="1"/>
  <c r="V120" i="12" s="1"/>
  <c r="V28" i="12"/>
  <c r="V63" i="12" s="1"/>
  <c r="V95" i="12" s="1"/>
  <c r="V127" i="12" s="1"/>
  <c r="W35" i="12"/>
  <c r="W70" i="12" s="1"/>
  <c r="W102" i="12" s="1"/>
  <c r="W134" i="12" s="1"/>
  <c r="W24" i="12"/>
  <c r="W59" i="12" s="1"/>
  <c r="W91" i="12" s="1"/>
  <c r="W123" i="12" s="1"/>
  <c r="X20" i="12"/>
  <c r="X55" i="12" s="1"/>
  <c r="X87" i="12" s="1"/>
  <c r="X119" i="12" s="1"/>
  <c r="W15" i="12"/>
  <c r="W50" i="12" s="1"/>
  <c r="W82" i="12" s="1"/>
  <c r="W114" i="12" s="1"/>
  <c r="W22" i="12"/>
  <c r="W57" i="12" s="1"/>
  <c r="W89" i="12" s="1"/>
  <c r="W121" i="12" s="1"/>
  <c r="X29" i="12"/>
  <c r="X64" i="12" s="1"/>
  <c r="X96" i="12" s="1"/>
  <c r="X128" i="12" s="1"/>
  <c r="X36" i="12"/>
  <c r="X71" i="12" s="1"/>
  <c r="X103" i="12" s="1"/>
  <c r="W31" i="12"/>
  <c r="W66" i="12" s="1"/>
  <c r="W98" i="12" s="1"/>
  <c r="W130" i="12" s="1"/>
  <c r="AV13" i="12"/>
  <c r="AV48" i="12" s="1"/>
  <c r="AV80" i="12" s="1"/>
  <c r="AV112" i="12" s="1"/>
  <c r="AU16" i="12"/>
  <c r="AU51" i="12" s="1"/>
  <c r="AU83" i="12" s="1"/>
  <c r="AU115" i="12" s="1"/>
  <c r="AW18" i="12"/>
  <c r="AW53" i="12" s="1"/>
  <c r="AW85" i="12" s="1"/>
  <c r="AW117" i="12" s="1"/>
  <c r="AV21" i="12"/>
  <c r="AV56" i="12" s="1"/>
  <c r="AV88" i="12" s="1"/>
  <c r="AV120" i="12" s="1"/>
  <c r="AU24" i="12"/>
  <c r="AU59" i="12" s="1"/>
  <c r="AU91" i="12" s="1"/>
  <c r="AU123" i="12" s="1"/>
  <c r="AW26" i="12"/>
  <c r="AW61" i="12" s="1"/>
  <c r="AW93" i="12" s="1"/>
  <c r="AW125" i="12" s="1"/>
  <c r="AV29" i="12"/>
  <c r="AV64" i="12" s="1"/>
  <c r="AV96" i="12" s="1"/>
  <c r="AV128" i="12" s="1"/>
  <c r="AU32" i="12"/>
  <c r="AU67" i="12" s="1"/>
  <c r="AU99" i="12" s="1"/>
  <c r="AU131" i="12" s="1"/>
  <c r="AW34" i="12"/>
  <c r="AW69" i="12" s="1"/>
  <c r="AW101" i="12" s="1"/>
  <c r="AW133" i="12" s="1"/>
  <c r="AW10" i="12"/>
  <c r="AU11" i="12"/>
  <c r="AU46" i="12" s="1"/>
  <c r="AU78" i="12" s="1"/>
  <c r="AU110" i="12" s="1"/>
  <c r="AW13" i="12"/>
  <c r="AW48" i="12" s="1"/>
  <c r="AW80" i="12" s="1"/>
  <c r="AW112" i="12" s="1"/>
  <c r="AV16" i="12"/>
  <c r="AV51" i="12" s="1"/>
  <c r="AV83" i="12" s="1"/>
  <c r="AV115" i="12" s="1"/>
  <c r="AU19" i="12"/>
  <c r="AU54" i="12" s="1"/>
  <c r="AU86" i="12" s="1"/>
  <c r="AU118" i="12" s="1"/>
  <c r="AW21" i="12"/>
  <c r="AW56" i="12" s="1"/>
  <c r="AW88" i="12" s="1"/>
  <c r="AW120" i="12" s="1"/>
  <c r="AV24" i="12"/>
  <c r="AV59" i="12" s="1"/>
  <c r="AV91" i="12" s="1"/>
  <c r="AV123" i="12" s="1"/>
  <c r="AU27" i="12"/>
  <c r="AU62" i="12" s="1"/>
  <c r="AU94" i="12" s="1"/>
  <c r="AU126" i="12" s="1"/>
  <c r="AW29" i="12"/>
  <c r="AW64" i="12" s="1"/>
  <c r="AW96" i="12" s="1"/>
  <c r="AW128" i="12" s="1"/>
  <c r="AV32" i="12"/>
  <c r="AV67" i="12" s="1"/>
  <c r="AV99" i="12" s="1"/>
  <c r="AV131" i="12" s="1"/>
  <c r="AU35" i="12"/>
  <c r="AU70" i="12" s="1"/>
  <c r="AU102" i="12" s="1"/>
  <c r="AU134" i="12" s="1"/>
  <c r="AU12" i="12"/>
  <c r="AU47" i="12" s="1"/>
  <c r="AU79" i="12" s="1"/>
  <c r="AU111" i="12" s="1"/>
  <c r="AW14" i="12"/>
  <c r="AW49" i="12" s="1"/>
  <c r="AW81" i="12" s="1"/>
  <c r="AW113" i="12" s="1"/>
  <c r="AV17" i="12"/>
  <c r="AV52" i="12" s="1"/>
  <c r="AV84" i="12" s="1"/>
  <c r="AV116" i="12" s="1"/>
  <c r="AU20" i="12"/>
  <c r="AU55" i="12" s="1"/>
  <c r="AU87" i="12" s="1"/>
  <c r="AU119" i="12" s="1"/>
  <c r="AW22" i="12"/>
  <c r="AW57" i="12" s="1"/>
  <c r="AW89" i="12" s="1"/>
  <c r="AW121" i="12" s="1"/>
  <c r="AV25" i="12"/>
  <c r="AV60" i="12" s="1"/>
  <c r="AV92" i="12" s="1"/>
  <c r="AV124" i="12" s="1"/>
  <c r="AU28" i="12"/>
  <c r="AU63" i="12" s="1"/>
  <c r="AU95" i="12" s="1"/>
  <c r="AU127" i="12" s="1"/>
  <c r="AW30" i="12"/>
  <c r="AW65" i="12" s="1"/>
  <c r="AW97" i="12" s="1"/>
  <c r="AW129" i="12" s="1"/>
  <c r="AV33" i="12"/>
  <c r="AV68" i="12" s="1"/>
  <c r="AV100" i="12" s="1"/>
  <c r="AV132" i="12" s="1"/>
  <c r="AU36" i="12"/>
  <c r="AU71" i="12" s="1"/>
  <c r="AU103" i="12" s="1"/>
  <c r="AV12" i="12"/>
  <c r="AV47" i="12" s="1"/>
  <c r="AV79" i="12" s="1"/>
  <c r="AV111" i="12" s="1"/>
  <c r="AU15" i="12"/>
  <c r="AU50" i="12" s="1"/>
  <c r="AU82" i="12" s="1"/>
  <c r="AU114" i="12" s="1"/>
  <c r="AW17" i="12"/>
  <c r="AW52" i="12" s="1"/>
  <c r="AW84" i="12" s="1"/>
  <c r="AW116" i="12" s="1"/>
  <c r="AV20" i="12"/>
  <c r="AV55" i="12" s="1"/>
  <c r="AV87" i="12" s="1"/>
  <c r="AV119" i="12" s="1"/>
  <c r="AU23" i="12"/>
  <c r="AU58" i="12" s="1"/>
  <c r="AU90" i="12" s="1"/>
  <c r="AU122" i="12" s="1"/>
  <c r="AW25" i="12"/>
  <c r="AW60" i="12" s="1"/>
  <c r="AW92" i="12" s="1"/>
  <c r="AW124" i="12" s="1"/>
  <c r="AV28" i="12"/>
  <c r="AV63" i="12" s="1"/>
  <c r="AV95" i="12" s="1"/>
  <c r="AV127" i="12" s="1"/>
  <c r="AU31" i="12"/>
  <c r="AU66" i="12" s="1"/>
  <c r="AU98" i="12" s="1"/>
  <c r="AU130" i="12" s="1"/>
  <c r="AW33" i="12"/>
  <c r="AW68" i="12" s="1"/>
  <c r="AW100" i="12" s="1"/>
  <c r="AW132" i="12" s="1"/>
  <c r="AV36" i="12"/>
  <c r="AV71" i="12" s="1"/>
  <c r="AV103" i="12" s="1"/>
  <c r="AV15" i="12"/>
  <c r="AV50" i="12" s="1"/>
  <c r="AV82" i="12" s="1"/>
  <c r="AV114" i="12" s="1"/>
  <c r="AW20" i="12"/>
  <c r="AW55" i="12" s="1"/>
  <c r="AW87" i="12" s="1"/>
  <c r="AW119" i="12" s="1"/>
  <c r="AU26" i="12"/>
  <c r="AU61" i="12" s="1"/>
  <c r="AU93" i="12" s="1"/>
  <c r="AU125" i="12" s="1"/>
  <c r="AV31" i="12"/>
  <c r="AV66" i="12" s="1"/>
  <c r="AV98" i="12" s="1"/>
  <c r="AV130" i="12" s="1"/>
  <c r="AW36" i="12"/>
  <c r="AW71" i="12" s="1"/>
  <c r="AW103" i="12" s="1"/>
  <c r="AV11" i="12"/>
  <c r="AV46" i="12" s="1"/>
  <c r="AV78" i="12" s="1"/>
  <c r="AV110" i="12" s="1"/>
  <c r="AW16" i="12"/>
  <c r="AW51" i="12" s="1"/>
  <c r="AW83" i="12" s="1"/>
  <c r="AW115" i="12" s="1"/>
  <c r="AU22" i="12"/>
  <c r="AU57" i="12" s="1"/>
  <c r="AU89" i="12" s="1"/>
  <c r="AU121" i="12" s="1"/>
  <c r="AV27" i="12"/>
  <c r="AV62" i="12" s="1"/>
  <c r="AV94" i="12" s="1"/>
  <c r="AV126" i="12" s="1"/>
  <c r="AW32" i="12"/>
  <c r="AW67" i="12" s="1"/>
  <c r="AW99" i="12" s="1"/>
  <c r="AW131" i="12" s="1"/>
  <c r="AU13" i="12"/>
  <c r="AU48" i="12" s="1"/>
  <c r="AU80" i="12" s="1"/>
  <c r="AU112" i="12" s="1"/>
  <c r="AV18" i="12"/>
  <c r="AV53" i="12" s="1"/>
  <c r="AV85" i="12" s="1"/>
  <c r="AV117" i="12" s="1"/>
  <c r="AW23" i="12"/>
  <c r="AW58" i="12" s="1"/>
  <c r="AW90" i="12" s="1"/>
  <c r="AW122" i="12" s="1"/>
  <c r="AU29" i="12"/>
  <c r="AU64" i="12" s="1"/>
  <c r="AU96" i="12" s="1"/>
  <c r="AU128" i="12" s="1"/>
  <c r="AV34" i="12"/>
  <c r="AV69" i="12" s="1"/>
  <c r="AV101" i="12" s="1"/>
  <c r="AV133" i="12" s="1"/>
  <c r="AU14" i="12"/>
  <c r="AU49" i="12" s="1"/>
  <c r="AU81" i="12" s="1"/>
  <c r="AU113" i="12" s="1"/>
  <c r="AV19" i="12"/>
  <c r="AV54" i="12" s="1"/>
  <c r="AV86" i="12" s="1"/>
  <c r="AV118" i="12" s="1"/>
  <c r="AW24" i="12"/>
  <c r="AW59" i="12" s="1"/>
  <c r="AW91" i="12" s="1"/>
  <c r="AW123" i="12" s="1"/>
  <c r="AU30" i="12"/>
  <c r="AU65" i="12" s="1"/>
  <c r="AU97" i="12" s="1"/>
  <c r="AU129" i="12" s="1"/>
  <c r="AV35" i="12"/>
  <c r="AV70" i="12" s="1"/>
  <c r="AV102" i="12" s="1"/>
  <c r="AV134" i="12" s="1"/>
  <c r="AU17" i="12"/>
  <c r="AU52" i="12" s="1"/>
  <c r="AU84" i="12" s="1"/>
  <c r="AU116" i="12" s="1"/>
  <c r="AW27" i="12"/>
  <c r="AW62" i="12" s="1"/>
  <c r="AW94" i="12" s="1"/>
  <c r="AW126" i="12" s="1"/>
  <c r="AU18" i="12"/>
  <c r="AU53" i="12" s="1"/>
  <c r="AU85" i="12" s="1"/>
  <c r="AU117" i="12" s="1"/>
  <c r="AW28" i="12"/>
  <c r="AW63" i="12" s="1"/>
  <c r="AW95" i="12" s="1"/>
  <c r="AW127" i="12" s="1"/>
  <c r="AU21" i="12"/>
  <c r="AU56" i="12" s="1"/>
  <c r="AU88" i="12" s="1"/>
  <c r="AU120" i="12" s="1"/>
  <c r="AW31" i="12"/>
  <c r="AW66" i="12" s="1"/>
  <c r="AW98" i="12" s="1"/>
  <c r="AW130" i="12" s="1"/>
  <c r="AW11" i="12"/>
  <c r="AW46" i="12" s="1"/>
  <c r="AW78" i="12" s="1"/>
  <c r="AW110" i="12" s="1"/>
  <c r="AV22" i="12"/>
  <c r="AV57" i="12" s="1"/>
  <c r="AV89" i="12" s="1"/>
  <c r="AV121" i="12" s="1"/>
  <c r="AU33" i="12"/>
  <c r="AU68" i="12" s="1"/>
  <c r="AU100" i="12" s="1"/>
  <c r="AU132" i="12" s="1"/>
  <c r="AW15" i="12"/>
  <c r="AW50" i="12" s="1"/>
  <c r="AW82" i="12" s="1"/>
  <c r="AW114" i="12" s="1"/>
  <c r="AV26" i="12"/>
  <c r="AV61" i="12" s="1"/>
  <c r="AV93" i="12" s="1"/>
  <c r="AV125" i="12" s="1"/>
  <c r="AV10" i="12"/>
  <c r="AW35" i="12"/>
  <c r="AW70" i="12" s="1"/>
  <c r="AW102" i="12" s="1"/>
  <c r="AW134" i="12" s="1"/>
  <c r="AV14" i="12"/>
  <c r="AV49" i="12" s="1"/>
  <c r="AV81" i="12" s="1"/>
  <c r="AV113" i="12" s="1"/>
  <c r="AU25" i="12"/>
  <c r="AU60" i="12" s="1"/>
  <c r="AU92" i="12" s="1"/>
  <c r="AU124" i="12" s="1"/>
  <c r="AW19" i="12"/>
  <c r="AW54" i="12" s="1"/>
  <c r="AW86" i="12" s="1"/>
  <c r="AW118" i="12" s="1"/>
  <c r="AV23" i="12"/>
  <c r="AV58" i="12" s="1"/>
  <c r="AV90" i="12" s="1"/>
  <c r="AV122" i="12" s="1"/>
  <c r="AV30" i="12"/>
  <c r="AV65" i="12" s="1"/>
  <c r="AV97" i="12" s="1"/>
  <c r="AV129" i="12" s="1"/>
  <c r="AW12" i="12"/>
  <c r="AW47" i="12" s="1"/>
  <c r="AW79" i="12" s="1"/>
  <c r="AW111" i="12" s="1"/>
  <c r="AU34" i="12"/>
  <c r="AU69" i="12" s="1"/>
  <c r="AU101" i="12" s="1"/>
  <c r="AU133" i="12" s="1"/>
  <c r="CD38" i="12"/>
  <c r="BF38" i="11"/>
  <c r="BF45" i="11"/>
  <c r="BF77" i="11" s="1"/>
  <c r="BF109" i="11" s="1"/>
  <c r="BF137" i="11" s="1"/>
  <c r="CD10" i="11"/>
  <c r="CE13" i="11"/>
  <c r="CE48" i="11" s="1"/>
  <c r="CE80" i="11" s="1"/>
  <c r="CE112" i="11" s="1"/>
  <c r="CD16" i="11"/>
  <c r="CD51" i="11" s="1"/>
  <c r="CD83" i="11" s="1"/>
  <c r="CD115" i="11" s="1"/>
  <c r="CF18" i="11"/>
  <c r="CF53" i="11" s="1"/>
  <c r="CF85" i="11" s="1"/>
  <c r="CF117" i="11" s="1"/>
  <c r="CE21" i="11"/>
  <c r="CE56" i="11" s="1"/>
  <c r="CE88" i="11" s="1"/>
  <c r="CE120" i="11" s="1"/>
  <c r="CD24" i="11"/>
  <c r="CD59" i="11" s="1"/>
  <c r="CD91" i="11" s="1"/>
  <c r="CD123" i="11" s="1"/>
  <c r="CF26" i="11"/>
  <c r="CF61" i="11" s="1"/>
  <c r="CF93" i="11" s="1"/>
  <c r="CF125" i="11" s="1"/>
  <c r="CE29" i="11"/>
  <c r="CE64" i="11" s="1"/>
  <c r="CE96" i="11" s="1"/>
  <c r="CE128" i="11" s="1"/>
  <c r="CD32" i="11"/>
  <c r="CD67" i="11" s="1"/>
  <c r="CD99" i="11" s="1"/>
  <c r="CD131" i="11" s="1"/>
  <c r="CF34" i="11"/>
  <c r="CF69" i="11" s="1"/>
  <c r="CF101" i="11" s="1"/>
  <c r="CF133" i="11" s="1"/>
  <c r="CF10" i="11"/>
  <c r="CD11" i="11"/>
  <c r="CD46" i="11" s="1"/>
  <c r="CD78" i="11" s="1"/>
  <c r="CD110" i="11" s="1"/>
  <c r="CF13" i="11"/>
  <c r="CF48" i="11" s="1"/>
  <c r="CF80" i="11" s="1"/>
  <c r="CF112" i="11" s="1"/>
  <c r="CE16" i="11"/>
  <c r="CE51" i="11" s="1"/>
  <c r="CE83" i="11" s="1"/>
  <c r="CE115" i="11" s="1"/>
  <c r="CD19" i="11"/>
  <c r="CD54" i="11" s="1"/>
  <c r="CD86" i="11" s="1"/>
  <c r="CD118" i="11" s="1"/>
  <c r="CF21" i="11"/>
  <c r="CF56" i="11" s="1"/>
  <c r="CF88" i="11" s="1"/>
  <c r="CF120" i="11" s="1"/>
  <c r="CE24" i="11"/>
  <c r="CE59" i="11" s="1"/>
  <c r="CE91" i="11" s="1"/>
  <c r="CE123" i="11" s="1"/>
  <c r="CD27" i="11"/>
  <c r="CD62" i="11" s="1"/>
  <c r="CD94" i="11" s="1"/>
  <c r="CD126" i="11" s="1"/>
  <c r="CF29" i="11"/>
  <c r="CF64" i="11" s="1"/>
  <c r="CF96" i="11" s="1"/>
  <c r="CF128" i="11" s="1"/>
  <c r="CE32" i="11"/>
  <c r="CE67" i="11" s="1"/>
  <c r="CE99" i="11" s="1"/>
  <c r="CE131" i="11" s="1"/>
  <c r="CD35" i="11"/>
  <c r="CD70" i="11" s="1"/>
  <c r="CD102" i="11" s="1"/>
  <c r="CD134" i="11" s="1"/>
  <c r="CE11" i="11"/>
  <c r="CE46" i="11" s="1"/>
  <c r="CE78" i="11" s="1"/>
  <c r="CE110" i="11" s="1"/>
  <c r="CD14" i="11"/>
  <c r="CD49" i="11" s="1"/>
  <c r="CD81" i="11" s="1"/>
  <c r="CD113" i="11" s="1"/>
  <c r="CF16" i="11"/>
  <c r="CF51" i="11" s="1"/>
  <c r="CF83" i="11" s="1"/>
  <c r="CF115" i="11" s="1"/>
  <c r="CE19" i="11"/>
  <c r="CE54" i="11" s="1"/>
  <c r="CE86" i="11" s="1"/>
  <c r="CE118" i="11" s="1"/>
  <c r="CD22" i="11"/>
  <c r="CD57" i="11" s="1"/>
  <c r="CD89" i="11" s="1"/>
  <c r="CD121" i="11" s="1"/>
  <c r="CF24" i="11"/>
  <c r="CF59" i="11" s="1"/>
  <c r="CF91" i="11" s="1"/>
  <c r="CF123" i="11" s="1"/>
  <c r="CE27" i="11"/>
  <c r="CE62" i="11" s="1"/>
  <c r="CE94" i="11" s="1"/>
  <c r="CE126" i="11" s="1"/>
  <c r="CD30" i="11"/>
  <c r="CD65" i="11" s="1"/>
  <c r="CD97" i="11" s="1"/>
  <c r="CD129" i="11" s="1"/>
  <c r="CF32" i="11"/>
  <c r="CF67" i="11" s="1"/>
  <c r="CF99" i="11" s="1"/>
  <c r="CF131" i="11" s="1"/>
  <c r="CE35" i="11"/>
  <c r="CE70" i="11" s="1"/>
  <c r="CE102" i="11" s="1"/>
  <c r="CE134" i="11" s="1"/>
  <c r="CF11" i="11"/>
  <c r="CF46" i="11" s="1"/>
  <c r="CF78" i="11" s="1"/>
  <c r="CF110" i="11" s="1"/>
  <c r="CE14" i="11"/>
  <c r="CE49" i="11" s="1"/>
  <c r="CE81" i="11" s="1"/>
  <c r="CE113" i="11" s="1"/>
  <c r="CD17" i="11"/>
  <c r="CD52" i="11" s="1"/>
  <c r="CD84" i="11" s="1"/>
  <c r="CD116" i="11" s="1"/>
  <c r="CF19" i="11"/>
  <c r="CF54" i="11" s="1"/>
  <c r="CF86" i="11" s="1"/>
  <c r="CF118" i="11" s="1"/>
  <c r="CE22" i="11"/>
  <c r="CE57" i="11" s="1"/>
  <c r="CE89" i="11" s="1"/>
  <c r="CE121" i="11" s="1"/>
  <c r="CD25" i="11"/>
  <c r="CD60" i="11" s="1"/>
  <c r="CD92" i="11" s="1"/>
  <c r="CD124" i="11" s="1"/>
  <c r="CF27" i="11"/>
  <c r="CF62" i="11" s="1"/>
  <c r="CF94" i="11" s="1"/>
  <c r="CF126" i="11" s="1"/>
  <c r="CE30" i="11"/>
  <c r="CE65" i="11" s="1"/>
  <c r="CE97" i="11" s="1"/>
  <c r="CE129" i="11" s="1"/>
  <c r="CD33" i="11"/>
  <c r="CD68" i="11" s="1"/>
  <c r="CD100" i="11" s="1"/>
  <c r="CD132" i="11" s="1"/>
  <c r="CF35" i="11"/>
  <c r="CF70" i="11" s="1"/>
  <c r="CF102" i="11" s="1"/>
  <c r="CF134" i="11" s="1"/>
  <c r="CD12" i="11"/>
  <c r="CD47" i="11" s="1"/>
  <c r="CD79" i="11" s="1"/>
  <c r="CD111" i="11" s="1"/>
  <c r="CF14" i="11"/>
  <c r="CF49" i="11" s="1"/>
  <c r="CF81" i="11" s="1"/>
  <c r="CF113" i="11" s="1"/>
  <c r="CE17" i="11"/>
  <c r="CE52" i="11" s="1"/>
  <c r="CE84" i="11" s="1"/>
  <c r="CE116" i="11" s="1"/>
  <c r="CD20" i="11"/>
  <c r="CD55" i="11" s="1"/>
  <c r="CD87" i="11" s="1"/>
  <c r="CD119" i="11" s="1"/>
  <c r="CF22" i="11"/>
  <c r="CF57" i="11" s="1"/>
  <c r="CF89" i="11" s="1"/>
  <c r="CF121" i="11" s="1"/>
  <c r="CE25" i="11"/>
  <c r="CE60" i="11" s="1"/>
  <c r="CE92" i="11" s="1"/>
  <c r="CE124" i="11" s="1"/>
  <c r="CD28" i="11"/>
  <c r="CD63" i="11" s="1"/>
  <c r="CD95" i="11" s="1"/>
  <c r="CD127" i="11" s="1"/>
  <c r="CF30" i="11"/>
  <c r="CF65" i="11" s="1"/>
  <c r="CF97" i="11" s="1"/>
  <c r="CF129" i="11" s="1"/>
  <c r="CE33" i="11"/>
  <c r="CE68" i="11" s="1"/>
  <c r="CE100" i="11" s="1"/>
  <c r="CE132" i="11" s="1"/>
  <c r="CD36" i="11"/>
  <c r="CD71" i="11" s="1"/>
  <c r="CD103" i="11" s="1"/>
  <c r="CE12" i="11"/>
  <c r="CE47" i="11" s="1"/>
  <c r="CE79" i="11" s="1"/>
  <c r="CE111" i="11" s="1"/>
  <c r="CD15" i="11"/>
  <c r="CD50" i="11" s="1"/>
  <c r="CD82" i="11" s="1"/>
  <c r="CD114" i="11" s="1"/>
  <c r="CF17" i="11"/>
  <c r="CF52" i="11" s="1"/>
  <c r="CF84" i="11" s="1"/>
  <c r="CF116" i="11" s="1"/>
  <c r="CE20" i="11"/>
  <c r="CE55" i="11" s="1"/>
  <c r="CE87" i="11" s="1"/>
  <c r="CE119" i="11" s="1"/>
  <c r="CD23" i="11"/>
  <c r="CD58" i="11" s="1"/>
  <c r="CD90" i="11" s="1"/>
  <c r="CD122" i="11" s="1"/>
  <c r="CF25" i="11"/>
  <c r="CF60" i="11" s="1"/>
  <c r="CF92" i="11" s="1"/>
  <c r="CF124" i="11" s="1"/>
  <c r="CE28" i="11"/>
  <c r="CE63" i="11" s="1"/>
  <c r="CE95" i="11" s="1"/>
  <c r="CE127" i="11" s="1"/>
  <c r="CD31" i="11"/>
  <c r="CD66" i="11" s="1"/>
  <c r="CD98" i="11" s="1"/>
  <c r="CD130" i="11" s="1"/>
  <c r="CF33" i="11"/>
  <c r="CF68" i="11" s="1"/>
  <c r="CF100" i="11" s="1"/>
  <c r="CF132" i="11" s="1"/>
  <c r="CE36" i="11"/>
  <c r="CE71" i="11" s="1"/>
  <c r="CE103" i="11" s="1"/>
  <c r="CF12" i="11"/>
  <c r="CF47" i="11" s="1"/>
  <c r="CF79" i="11" s="1"/>
  <c r="CF111" i="11" s="1"/>
  <c r="CE15" i="11"/>
  <c r="CE50" i="11" s="1"/>
  <c r="CE82" i="11" s="1"/>
  <c r="CE114" i="11" s="1"/>
  <c r="CD18" i="11"/>
  <c r="CD53" i="11" s="1"/>
  <c r="CD85" i="11" s="1"/>
  <c r="CD117" i="11" s="1"/>
  <c r="CF20" i="11"/>
  <c r="CF55" i="11" s="1"/>
  <c r="CF87" i="11" s="1"/>
  <c r="CF119" i="11" s="1"/>
  <c r="CE23" i="11"/>
  <c r="CE58" i="11" s="1"/>
  <c r="CE90" i="11" s="1"/>
  <c r="CE122" i="11" s="1"/>
  <c r="CD26" i="11"/>
  <c r="CD61" i="11" s="1"/>
  <c r="CD93" i="11" s="1"/>
  <c r="CD125" i="11" s="1"/>
  <c r="CF28" i="11"/>
  <c r="CF63" i="11" s="1"/>
  <c r="CF95" i="11" s="1"/>
  <c r="CF127" i="11" s="1"/>
  <c r="CE31" i="11"/>
  <c r="CE66" i="11" s="1"/>
  <c r="CE98" i="11" s="1"/>
  <c r="CE130" i="11" s="1"/>
  <c r="CD34" i="11"/>
  <c r="CD69" i="11" s="1"/>
  <c r="CD101" i="11" s="1"/>
  <c r="CD133" i="11" s="1"/>
  <c r="CF36" i="11"/>
  <c r="CF71" i="11" s="1"/>
  <c r="CF103" i="11" s="1"/>
  <c r="CF31" i="11"/>
  <c r="CF66" i="11" s="1"/>
  <c r="CF98" i="11" s="1"/>
  <c r="CF130" i="11" s="1"/>
  <c r="CD13" i="11"/>
  <c r="CD48" i="11" s="1"/>
  <c r="CD80" i="11" s="1"/>
  <c r="CD112" i="11" s="1"/>
  <c r="CE34" i="11"/>
  <c r="CE69" i="11" s="1"/>
  <c r="CE101" i="11" s="1"/>
  <c r="CE133" i="11" s="1"/>
  <c r="CF15" i="11"/>
  <c r="CF50" i="11" s="1"/>
  <c r="CF82" i="11" s="1"/>
  <c r="CF114" i="11" s="1"/>
  <c r="CE10" i="11"/>
  <c r="CE18" i="11"/>
  <c r="CE53" i="11" s="1"/>
  <c r="CE85" i="11" s="1"/>
  <c r="CE117" i="11" s="1"/>
  <c r="CD21" i="11"/>
  <c r="CD56" i="11" s="1"/>
  <c r="CD88" i="11" s="1"/>
  <c r="CD120" i="11" s="1"/>
  <c r="CF23" i="11"/>
  <c r="CF58" i="11" s="1"/>
  <c r="CF90" i="11" s="1"/>
  <c r="CF122" i="11" s="1"/>
  <c r="CE26" i="11"/>
  <c r="CE61" i="11" s="1"/>
  <c r="CE93" i="11" s="1"/>
  <c r="CE125" i="11" s="1"/>
  <c r="CD29" i="11"/>
  <c r="CD64" i="11" s="1"/>
  <c r="CD96" i="11" s="1"/>
  <c r="CD128" i="11" s="1"/>
  <c r="BO10" i="11"/>
  <c r="BP13" i="11"/>
  <c r="BP48" i="11" s="1"/>
  <c r="BP80" i="11" s="1"/>
  <c r="BP112" i="11" s="1"/>
  <c r="BO16" i="11"/>
  <c r="BO51" i="11" s="1"/>
  <c r="BO83" i="11" s="1"/>
  <c r="BO115" i="11" s="1"/>
  <c r="BQ18" i="11"/>
  <c r="BQ53" i="11" s="1"/>
  <c r="BQ85" i="11" s="1"/>
  <c r="BQ117" i="11" s="1"/>
  <c r="BP21" i="11"/>
  <c r="BP56" i="11" s="1"/>
  <c r="BP88" i="11" s="1"/>
  <c r="BP120" i="11" s="1"/>
  <c r="BO24" i="11"/>
  <c r="BO59" i="11" s="1"/>
  <c r="BO91" i="11" s="1"/>
  <c r="BO123" i="11" s="1"/>
  <c r="BQ26" i="11"/>
  <c r="BQ61" i="11" s="1"/>
  <c r="BQ93" i="11" s="1"/>
  <c r="BQ125" i="11" s="1"/>
  <c r="BP29" i="11"/>
  <c r="BP64" i="11" s="1"/>
  <c r="BP96" i="11" s="1"/>
  <c r="BP128" i="11" s="1"/>
  <c r="BO32" i="11"/>
  <c r="BO67" i="11" s="1"/>
  <c r="BO99" i="11" s="1"/>
  <c r="BO131" i="11" s="1"/>
  <c r="BQ34" i="11"/>
  <c r="BQ69" i="11" s="1"/>
  <c r="BQ101" i="11" s="1"/>
  <c r="BQ133" i="11" s="1"/>
  <c r="BQ10" i="11"/>
  <c r="BO11" i="11"/>
  <c r="BO46" i="11" s="1"/>
  <c r="BO78" i="11" s="1"/>
  <c r="BO110" i="11" s="1"/>
  <c r="BQ13" i="11"/>
  <c r="BQ48" i="11" s="1"/>
  <c r="BQ80" i="11" s="1"/>
  <c r="BQ112" i="11" s="1"/>
  <c r="BP16" i="11"/>
  <c r="BP51" i="11" s="1"/>
  <c r="BP83" i="11" s="1"/>
  <c r="BP115" i="11" s="1"/>
  <c r="BO19" i="11"/>
  <c r="BO54" i="11" s="1"/>
  <c r="BO86" i="11" s="1"/>
  <c r="BO118" i="11" s="1"/>
  <c r="BQ21" i="11"/>
  <c r="BQ56" i="11" s="1"/>
  <c r="BQ88" i="11" s="1"/>
  <c r="BQ120" i="11" s="1"/>
  <c r="BP24" i="11"/>
  <c r="BP59" i="11" s="1"/>
  <c r="BP91" i="11" s="1"/>
  <c r="BP123" i="11" s="1"/>
  <c r="BO27" i="11"/>
  <c r="BO62" i="11" s="1"/>
  <c r="BO94" i="11" s="1"/>
  <c r="BO126" i="11" s="1"/>
  <c r="BQ29" i="11"/>
  <c r="BQ64" i="11" s="1"/>
  <c r="BQ96" i="11" s="1"/>
  <c r="BQ128" i="11" s="1"/>
  <c r="BP32" i="11"/>
  <c r="BP67" i="11" s="1"/>
  <c r="BP99" i="11" s="1"/>
  <c r="BP131" i="11" s="1"/>
  <c r="BO35" i="11"/>
  <c r="BO70" i="11" s="1"/>
  <c r="BO102" i="11" s="1"/>
  <c r="BO134" i="11" s="1"/>
  <c r="BP11" i="11"/>
  <c r="BP46" i="11" s="1"/>
  <c r="BP78" i="11" s="1"/>
  <c r="BP110" i="11" s="1"/>
  <c r="BO14" i="11"/>
  <c r="BO49" i="11" s="1"/>
  <c r="BO81" i="11" s="1"/>
  <c r="BO113" i="11" s="1"/>
  <c r="BQ16" i="11"/>
  <c r="BQ51" i="11" s="1"/>
  <c r="BQ83" i="11" s="1"/>
  <c r="BQ115" i="11" s="1"/>
  <c r="BP19" i="11"/>
  <c r="BP54" i="11" s="1"/>
  <c r="BP86" i="11" s="1"/>
  <c r="BP118" i="11" s="1"/>
  <c r="BO22" i="11"/>
  <c r="BO57" i="11" s="1"/>
  <c r="BO89" i="11" s="1"/>
  <c r="BO121" i="11" s="1"/>
  <c r="BQ24" i="11"/>
  <c r="BQ59" i="11" s="1"/>
  <c r="BQ91" i="11" s="1"/>
  <c r="BQ123" i="11" s="1"/>
  <c r="BP27" i="11"/>
  <c r="BP62" i="11" s="1"/>
  <c r="BP94" i="11" s="1"/>
  <c r="BP126" i="11" s="1"/>
  <c r="BO30" i="11"/>
  <c r="BO65" i="11" s="1"/>
  <c r="BO97" i="11" s="1"/>
  <c r="BO129" i="11" s="1"/>
  <c r="BQ32" i="11"/>
  <c r="BQ67" i="11" s="1"/>
  <c r="BQ99" i="11" s="1"/>
  <c r="BQ131" i="11" s="1"/>
  <c r="BP35" i="11"/>
  <c r="BP70" i="11" s="1"/>
  <c r="BP102" i="11" s="1"/>
  <c r="BP134" i="11" s="1"/>
  <c r="BQ11" i="11"/>
  <c r="BQ46" i="11" s="1"/>
  <c r="BQ78" i="11" s="1"/>
  <c r="BQ110" i="11" s="1"/>
  <c r="BP14" i="11"/>
  <c r="BP49" i="11" s="1"/>
  <c r="BP81" i="11" s="1"/>
  <c r="BP113" i="11" s="1"/>
  <c r="BO17" i="11"/>
  <c r="BO52" i="11" s="1"/>
  <c r="BO84" i="11" s="1"/>
  <c r="BO116" i="11" s="1"/>
  <c r="BQ19" i="11"/>
  <c r="BQ54" i="11" s="1"/>
  <c r="BQ86" i="11" s="1"/>
  <c r="BQ118" i="11" s="1"/>
  <c r="BP22" i="11"/>
  <c r="BP57" i="11" s="1"/>
  <c r="BP89" i="11" s="1"/>
  <c r="BP121" i="11" s="1"/>
  <c r="BO25" i="11"/>
  <c r="BO60" i="11" s="1"/>
  <c r="BO92" i="11" s="1"/>
  <c r="BO124" i="11" s="1"/>
  <c r="BQ27" i="11"/>
  <c r="BQ62" i="11" s="1"/>
  <c r="BQ94" i="11" s="1"/>
  <c r="BQ126" i="11" s="1"/>
  <c r="BP30" i="11"/>
  <c r="BP65" i="11" s="1"/>
  <c r="BP97" i="11" s="1"/>
  <c r="BP129" i="11" s="1"/>
  <c r="BO33" i="11"/>
  <c r="BO68" i="11" s="1"/>
  <c r="BO100" i="11" s="1"/>
  <c r="BO132" i="11" s="1"/>
  <c r="BQ35" i="11"/>
  <c r="BQ70" i="11" s="1"/>
  <c r="BQ102" i="11" s="1"/>
  <c r="BQ134" i="11" s="1"/>
  <c r="BO12" i="11"/>
  <c r="BO47" i="11" s="1"/>
  <c r="BO79" i="11" s="1"/>
  <c r="BO111" i="11" s="1"/>
  <c r="BQ14" i="11"/>
  <c r="BQ49" i="11" s="1"/>
  <c r="BQ81" i="11" s="1"/>
  <c r="BQ113" i="11" s="1"/>
  <c r="BP17" i="11"/>
  <c r="BP52" i="11" s="1"/>
  <c r="BP84" i="11" s="1"/>
  <c r="BP116" i="11" s="1"/>
  <c r="BO20" i="11"/>
  <c r="BO55" i="11" s="1"/>
  <c r="BO87" i="11" s="1"/>
  <c r="BO119" i="11" s="1"/>
  <c r="BQ22" i="11"/>
  <c r="BQ57" i="11" s="1"/>
  <c r="BQ89" i="11" s="1"/>
  <c r="BQ121" i="11" s="1"/>
  <c r="BP25" i="11"/>
  <c r="BP60" i="11" s="1"/>
  <c r="BP92" i="11" s="1"/>
  <c r="BP124" i="11" s="1"/>
  <c r="BO28" i="11"/>
  <c r="BO63" i="11" s="1"/>
  <c r="BO95" i="11" s="1"/>
  <c r="BO127" i="11" s="1"/>
  <c r="BQ30" i="11"/>
  <c r="BQ65" i="11" s="1"/>
  <c r="BQ97" i="11" s="1"/>
  <c r="BQ129" i="11" s="1"/>
  <c r="BP33" i="11"/>
  <c r="BP68" i="11" s="1"/>
  <c r="BP100" i="11" s="1"/>
  <c r="BP132" i="11" s="1"/>
  <c r="BO36" i="11"/>
  <c r="BO71" i="11" s="1"/>
  <c r="BO103" i="11" s="1"/>
  <c r="BP12" i="11"/>
  <c r="BP47" i="11" s="1"/>
  <c r="BP79" i="11" s="1"/>
  <c r="BP111" i="11" s="1"/>
  <c r="BO15" i="11"/>
  <c r="BO50" i="11" s="1"/>
  <c r="BO82" i="11" s="1"/>
  <c r="BO114" i="11" s="1"/>
  <c r="BQ17" i="11"/>
  <c r="BQ52" i="11" s="1"/>
  <c r="BQ84" i="11" s="1"/>
  <c r="BQ116" i="11" s="1"/>
  <c r="BP20" i="11"/>
  <c r="BP55" i="11" s="1"/>
  <c r="BP87" i="11" s="1"/>
  <c r="BP119" i="11" s="1"/>
  <c r="BO23" i="11"/>
  <c r="BO58" i="11" s="1"/>
  <c r="BO90" i="11" s="1"/>
  <c r="BO122" i="11" s="1"/>
  <c r="BQ25" i="11"/>
  <c r="BQ60" i="11" s="1"/>
  <c r="BQ92" i="11" s="1"/>
  <c r="BQ124" i="11" s="1"/>
  <c r="BP28" i="11"/>
  <c r="BP63" i="11" s="1"/>
  <c r="BP95" i="11" s="1"/>
  <c r="BP127" i="11" s="1"/>
  <c r="BO31" i="11"/>
  <c r="BO66" i="11" s="1"/>
  <c r="BO98" i="11" s="1"/>
  <c r="BO130" i="11" s="1"/>
  <c r="BQ33" i="11"/>
  <c r="BQ68" i="11" s="1"/>
  <c r="BQ100" i="11" s="1"/>
  <c r="BQ132" i="11" s="1"/>
  <c r="BP36" i="11"/>
  <c r="BP71" i="11" s="1"/>
  <c r="BP103" i="11" s="1"/>
  <c r="BQ12" i="11"/>
  <c r="BQ47" i="11" s="1"/>
  <c r="BQ79" i="11" s="1"/>
  <c r="BQ111" i="11" s="1"/>
  <c r="BP15" i="11"/>
  <c r="BP50" i="11" s="1"/>
  <c r="BP82" i="11" s="1"/>
  <c r="BP114" i="11" s="1"/>
  <c r="BO18" i="11"/>
  <c r="BO53" i="11" s="1"/>
  <c r="BO85" i="11" s="1"/>
  <c r="BO117" i="11" s="1"/>
  <c r="BQ20" i="11"/>
  <c r="BQ55" i="11" s="1"/>
  <c r="BQ87" i="11" s="1"/>
  <c r="BQ119" i="11" s="1"/>
  <c r="BP23" i="11"/>
  <c r="BP58" i="11" s="1"/>
  <c r="BP90" i="11" s="1"/>
  <c r="BP122" i="11" s="1"/>
  <c r="BO26" i="11"/>
  <c r="BO61" i="11" s="1"/>
  <c r="BO93" i="11" s="1"/>
  <c r="BO125" i="11" s="1"/>
  <c r="BQ28" i="11"/>
  <c r="BQ63" i="11" s="1"/>
  <c r="BQ95" i="11" s="1"/>
  <c r="BQ127" i="11" s="1"/>
  <c r="BP31" i="11"/>
  <c r="BP66" i="11" s="1"/>
  <c r="BP98" i="11" s="1"/>
  <c r="BP130" i="11" s="1"/>
  <c r="BO34" i="11"/>
  <c r="BO69" i="11" s="1"/>
  <c r="BO101" i="11" s="1"/>
  <c r="BO133" i="11" s="1"/>
  <c r="BQ36" i="11"/>
  <c r="BQ71" i="11" s="1"/>
  <c r="BQ103" i="11" s="1"/>
  <c r="BQ15" i="11"/>
  <c r="BQ50" i="11" s="1"/>
  <c r="BQ82" i="11" s="1"/>
  <c r="BQ114" i="11" s="1"/>
  <c r="BP10" i="11"/>
  <c r="BP18" i="11"/>
  <c r="BP53" i="11" s="1"/>
  <c r="BP85" i="11" s="1"/>
  <c r="BP117" i="11" s="1"/>
  <c r="BO21" i="11"/>
  <c r="BO56" i="11" s="1"/>
  <c r="BO88" i="11" s="1"/>
  <c r="BO120" i="11" s="1"/>
  <c r="BQ23" i="11"/>
  <c r="BQ58" i="11" s="1"/>
  <c r="BQ90" i="11" s="1"/>
  <c r="BQ122" i="11" s="1"/>
  <c r="BP26" i="11"/>
  <c r="BP61" i="11" s="1"/>
  <c r="BP93" i="11" s="1"/>
  <c r="BP125" i="11" s="1"/>
  <c r="BO29" i="11"/>
  <c r="BO64" i="11" s="1"/>
  <c r="BO96" i="11" s="1"/>
  <c r="BO128" i="11" s="1"/>
  <c r="BQ31" i="11"/>
  <c r="BQ66" i="11" s="1"/>
  <c r="BQ98" i="11" s="1"/>
  <c r="BQ130" i="11" s="1"/>
  <c r="BO13" i="11"/>
  <c r="BO48" i="11" s="1"/>
  <c r="BO80" i="11" s="1"/>
  <c r="BO112" i="11" s="1"/>
  <c r="BP34" i="11"/>
  <c r="BP69" i="11" s="1"/>
  <c r="BP101" i="11" s="1"/>
  <c r="BP133" i="11" s="1"/>
  <c r="AP10" i="11"/>
  <c r="AQ13" i="11"/>
  <c r="AQ48" i="11" s="1"/>
  <c r="AQ80" i="11" s="1"/>
  <c r="AQ112" i="11" s="1"/>
  <c r="AP16" i="11"/>
  <c r="AP51" i="11" s="1"/>
  <c r="AP83" i="11" s="1"/>
  <c r="AP115" i="11" s="1"/>
  <c r="AR18" i="11"/>
  <c r="AR53" i="11" s="1"/>
  <c r="AR85" i="11" s="1"/>
  <c r="AR117" i="11" s="1"/>
  <c r="AQ21" i="11"/>
  <c r="AQ56" i="11" s="1"/>
  <c r="AQ88" i="11" s="1"/>
  <c r="AQ120" i="11" s="1"/>
  <c r="AP24" i="11"/>
  <c r="AP59" i="11" s="1"/>
  <c r="AP91" i="11" s="1"/>
  <c r="AP123" i="11" s="1"/>
  <c r="AP11" i="11"/>
  <c r="AP46" i="11" s="1"/>
  <c r="AP78" i="11" s="1"/>
  <c r="AP110" i="11" s="1"/>
  <c r="AR13" i="11"/>
  <c r="AR48" i="11" s="1"/>
  <c r="AR80" i="11" s="1"/>
  <c r="AR112" i="11" s="1"/>
  <c r="AQ16" i="11"/>
  <c r="AQ51" i="11" s="1"/>
  <c r="AQ83" i="11" s="1"/>
  <c r="AQ115" i="11" s="1"/>
  <c r="AP19" i="11"/>
  <c r="AP54" i="11" s="1"/>
  <c r="AP86" i="11" s="1"/>
  <c r="AP118" i="11" s="1"/>
  <c r="AR21" i="11"/>
  <c r="AR56" i="11" s="1"/>
  <c r="AR88" i="11" s="1"/>
  <c r="AR120" i="11" s="1"/>
  <c r="AQ11" i="11"/>
  <c r="AQ46" i="11" s="1"/>
  <c r="AQ78" i="11" s="1"/>
  <c r="AQ110" i="11" s="1"/>
  <c r="AP14" i="11"/>
  <c r="AP49" i="11" s="1"/>
  <c r="AP81" i="11" s="1"/>
  <c r="AP113" i="11" s="1"/>
  <c r="AR16" i="11"/>
  <c r="AR51" i="11" s="1"/>
  <c r="AR83" i="11" s="1"/>
  <c r="AR115" i="11" s="1"/>
  <c r="AQ19" i="11"/>
  <c r="AQ54" i="11" s="1"/>
  <c r="AQ86" i="11" s="1"/>
  <c r="AQ118" i="11" s="1"/>
  <c r="AP22" i="11"/>
  <c r="AP57" i="11" s="1"/>
  <c r="AP89" i="11" s="1"/>
  <c r="AP121" i="11" s="1"/>
  <c r="AR11" i="11"/>
  <c r="AR46" i="11" s="1"/>
  <c r="AR78" i="11" s="1"/>
  <c r="AR110" i="11" s="1"/>
  <c r="AQ14" i="11"/>
  <c r="AQ49" i="11" s="1"/>
  <c r="AQ81" i="11" s="1"/>
  <c r="AQ113" i="11" s="1"/>
  <c r="AP17" i="11"/>
  <c r="AP52" i="11" s="1"/>
  <c r="AP84" i="11" s="1"/>
  <c r="AP116" i="11" s="1"/>
  <c r="AR19" i="11"/>
  <c r="AR54" i="11" s="1"/>
  <c r="AR86" i="11" s="1"/>
  <c r="AR118" i="11" s="1"/>
  <c r="AQ22" i="11"/>
  <c r="AQ57" i="11" s="1"/>
  <c r="AQ89" i="11" s="1"/>
  <c r="AQ121" i="11" s="1"/>
  <c r="AP12" i="11"/>
  <c r="AP47" i="11" s="1"/>
  <c r="AP79" i="11" s="1"/>
  <c r="AP111" i="11" s="1"/>
  <c r="AR14" i="11"/>
  <c r="AR49" i="11" s="1"/>
  <c r="AR81" i="11" s="1"/>
  <c r="AR113" i="11" s="1"/>
  <c r="AQ17" i="11"/>
  <c r="AQ52" i="11" s="1"/>
  <c r="AQ84" i="11" s="1"/>
  <c r="AQ116" i="11" s="1"/>
  <c r="AP20" i="11"/>
  <c r="AP55" i="11" s="1"/>
  <c r="AP87" i="11" s="1"/>
  <c r="AP119" i="11" s="1"/>
  <c r="AR22" i="11"/>
  <c r="AR57" i="11" s="1"/>
  <c r="AR89" i="11" s="1"/>
  <c r="AR121" i="11" s="1"/>
  <c r="AQ12" i="11"/>
  <c r="AQ47" i="11" s="1"/>
  <c r="AQ79" i="11" s="1"/>
  <c r="AQ111" i="11" s="1"/>
  <c r="AP15" i="11"/>
  <c r="AP50" i="11" s="1"/>
  <c r="AP82" i="11" s="1"/>
  <c r="AP114" i="11" s="1"/>
  <c r="AR17" i="11"/>
  <c r="AR52" i="11" s="1"/>
  <c r="AR84" i="11" s="1"/>
  <c r="AR116" i="11" s="1"/>
  <c r="AQ20" i="11"/>
  <c r="AQ55" i="11" s="1"/>
  <c r="AQ87" i="11" s="1"/>
  <c r="AQ119" i="11" s="1"/>
  <c r="AP23" i="11"/>
  <c r="AP58" i="11" s="1"/>
  <c r="AP90" i="11" s="1"/>
  <c r="AP122" i="11" s="1"/>
  <c r="AR12" i="11"/>
  <c r="AR47" i="11" s="1"/>
  <c r="AR79" i="11" s="1"/>
  <c r="AR111" i="11" s="1"/>
  <c r="AQ15" i="11"/>
  <c r="AQ50" i="11" s="1"/>
  <c r="AQ82" i="11" s="1"/>
  <c r="AQ114" i="11" s="1"/>
  <c r="AP18" i="11"/>
  <c r="AP53" i="11" s="1"/>
  <c r="AP85" i="11" s="1"/>
  <c r="AP117" i="11" s="1"/>
  <c r="AR20" i="11"/>
  <c r="AR55" i="11" s="1"/>
  <c r="AR87" i="11" s="1"/>
  <c r="AR119" i="11" s="1"/>
  <c r="AQ23" i="11"/>
  <c r="AQ58" i="11" s="1"/>
  <c r="AQ90" i="11" s="1"/>
  <c r="AQ122" i="11" s="1"/>
  <c r="AP25" i="11"/>
  <c r="AP60" i="11" s="1"/>
  <c r="AP92" i="11" s="1"/>
  <c r="AP124" i="11" s="1"/>
  <c r="AR27" i="11"/>
  <c r="AR62" i="11" s="1"/>
  <c r="AR94" i="11" s="1"/>
  <c r="AR126" i="11" s="1"/>
  <c r="AQ30" i="11"/>
  <c r="AQ65" i="11" s="1"/>
  <c r="AQ97" i="11" s="1"/>
  <c r="AQ129" i="11" s="1"/>
  <c r="AP33" i="11"/>
  <c r="AP68" i="11" s="1"/>
  <c r="AP100" i="11" s="1"/>
  <c r="AP132" i="11" s="1"/>
  <c r="AR35" i="11"/>
  <c r="AR70" i="11" s="1"/>
  <c r="AR102" i="11" s="1"/>
  <c r="AR134" i="11" s="1"/>
  <c r="AP13" i="11"/>
  <c r="AP48" i="11" s="1"/>
  <c r="AP80" i="11" s="1"/>
  <c r="AP112" i="11" s="1"/>
  <c r="AQ25" i="11"/>
  <c r="AQ60" i="11" s="1"/>
  <c r="AQ92" i="11" s="1"/>
  <c r="AQ124" i="11" s="1"/>
  <c r="AP28" i="11"/>
  <c r="AP63" i="11" s="1"/>
  <c r="AP95" i="11" s="1"/>
  <c r="AP127" i="11" s="1"/>
  <c r="AR30" i="11"/>
  <c r="AR65" i="11" s="1"/>
  <c r="AR97" i="11" s="1"/>
  <c r="AR129" i="11" s="1"/>
  <c r="AQ33" i="11"/>
  <c r="AQ68" i="11" s="1"/>
  <c r="AQ100" i="11" s="1"/>
  <c r="AQ132" i="11" s="1"/>
  <c r="AP36" i="11"/>
  <c r="AP71" i="11" s="1"/>
  <c r="AP103" i="11" s="1"/>
  <c r="AR15" i="11"/>
  <c r="AR50" i="11" s="1"/>
  <c r="AR82" i="11" s="1"/>
  <c r="AR114" i="11" s="1"/>
  <c r="AR25" i="11"/>
  <c r="AR60" i="11" s="1"/>
  <c r="AR92" i="11" s="1"/>
  <c r="AR124" i="11" s="1"/>
  <c r="AQ28" i="11"/>
  <c r="AQ63" i="11" s="1"/>
  <c r="AQ95" i="11" s="1"/>
  <c r="AQ127" i="11" s="1"/>
  <c r="AP31" i="11"/>
  <c r="AP66" i="11" s="1"/>
  <c r="AP98" i="11" s="1"/>
  <c r="AP130" i="11" s="1"/>
  <c r="AR33" i="11"/>
  <c r="AR68" i="11" s="1"/>
  <c r="AR100" i="11" s="1"/>
  <c r="AR132" i="11" s="1"/>
  <c r="AQ36" i="11"/>
  <c r="AQ71" i="11" s="1"/>
  <c r="AQ103" i="11" s="1"/>
  <c r="AQ18" i="11"/>
  <c r="AQ53" i="11" s="1"/>
  <c r="AQ85" i="11" s="1"/>
  <c r="AQ117" i="11" s="1"/>
  <c r="AP26" i="11"/>
  <c r="AP61" i="11" s="1"/>
  <c r="AP93" i="11" s="1"/>
  <c r="AP125" i="11" s="1"/>
  <c r="AR28" i="11"/>
  <c r="AR63" i="11" s="1"/>
  <c r="AR95" i="11" s="1"/>
  <c r="AR127" i="11" s="1"/>
  <c r="AP21" i="11"/>
  <c r="AP56" i="11" s="1"/>
  <c r="AP88" i="11" s="1"/>
  <c r="AP120" i="11" s="1"/>
  <c r="AQ26" i="11"/>
  <c r="AQ61" i="11" s="1"/>
  <c r="AQ93" i="11" s="1"/>
  <c r="AQ125" i="11" s="1"/>
  <c r="AP29" i="11"/>
  <c r="AP64" i="11" s="1"/>
  <c r="AP96" i="11" s="1"/>
  <c r="AP128" i="11" s="1"/>
  <c r="AR31" i="11"/>
  <c r="AR66" i="11" s="1"/>
  <c r="AR98" i="11" s="1"/>
  <c r="AR130" i="11" s="1"/>
  <c r="AQ34" i="11"/>
  <c r="AQ69" i="11" s="1"/>
  <c r="AQ101" i="11" s="1"/>
  <c r="AQ133" i="11" s="1"/>
  <c r="AQ10" i="11"/>
  <c r="AR23" i="11"/>
  <c r="AR58" i="11" s="1"/>
  <c r="AR90" i="11" s="1"/>
  <c r="AR122" i="11" s="1"/>
  <c r="AR26" i="11"/>
  <c r="AR61" i="11" s="1"/>
  <c r="AR93" i="11" s="1"/>
  <c r="AR125" i="11" s="1"/>
  <c r="AQ29" i="11"/>
  <c r="AQ64" i="11" s="1"/>
  <c r="AQ96" i="11" s="1"/>
  <c r="AQ128" i="11" s="1"/>
  <c r="AP32" i="11"/>
  <c r="AP67" i="11" s="1"/>
  <c r="AP99" i="11" s="1"/>
  <c r="AP131" i="11" s="1"/>
  <c r="AR34" i="11"/>
  <c r="AR69" i="11" s="1"/>
  <c r="AR101" i="11" s="1"/>
  <c r="AR133" i="11" s="1"/>
  <c r="AR10" i="11"/>
  <c r="AQ24" i="11"/>
  <c r="AQ59" i="11" s="1"/>
  <c r="AQ91" i="11" s="1"/>
  <c r="AQ123" i="11" s="1"/>
  <c r="AP27" i="11"/>
  <c r="AP62" i="11" s="1"/>
  <c r="AP94" i="11" s="1"/>
  <c r="AP126" i="11" s="1"/>
  <c r="AR29" i="11"/>
  <c r="AR64" i="11" s="1"/>
  <c r="AR96" i="11" s="1"/>
  <c r="AR128" i="11" s="1"/>
  <c r="AQ32" i="11"/>
  <c r="AQ67" i="11" s="1"/>
  <c r="AQ99" i="11" s="1"/>
  <c r="AQ131" i="11" s="1"/>
  <c r="AP35" i="11"/>
  <c r="AP70" i="11" s="1"/>
  <c r="AP102" i="11" s="1"/>
  <c r="AP134" i="11" s="1"/>
  <c r="AP34" i="11"/>
  <c r="AP69" i="11" s="1"/>
  <c r="AP101" i="11" s="1"/>
  <c r="AP133" i="11" s="1"/>
  <c r="AQ35" i="11"/>
  <c r="AQ70" i="11" s="1"/>
  <c r="AQ102" i="11" s="1"/>
  <c r="AQ134" i="11" s="1"/>
  <c r="AR36" i="11"/>
  <c r="AR71" i="11" s="1"/>
  <c r="AR103" i="11" s="1"/>
  <c r="AR24" i="11"/>
  <c r="AR59" i="11" s="1"/>
  <c r="AR91" i="11" s="1"/>
  <c r="AR123" i="11" s="1"/>
  <c r="AQ27" i="11"/>
  <c r="AQ62" i="11" s="1"/>
  <c r="AQ94" i="11" s="1"/>
  <c r="AQ126" i="11" s="1"/>
  <c r="AP30" i="11"/>
  <c r="AP65" i="11" s="1"/>
  <c r="AP97" i="11" s="1"/>
  <c r="AP129" i="11" s="1"/>
  <c r="AR32" i="11"/>
  <c r="AR67" i="11" s="1"/>
  <c r="AR99" i="11" s="1"/>
  <c r="AR131" i="11" s="1"/>
  <c r="AQ31" i="11"/>
  <c r="AQ66" i="11" s="1"/>
  <c r="AQ98" i="11" s="1"/>
  <c r="AQ130" i="11" s="1"/>
  <c r="AA10" i="11"/>
  <c r="AC11" i="11"/>
  <c r="AC46" i="11" s="1"/>
  <c r="AC78" i="11" s="1"/>
  <c r="AC110" i="11" s="1"/>
  <c r="AB14" i="11"/>
  <c r="AB49" i="11" s="1"/>
  <c r="AB81" i="11" s="1"/>
  <c r="AB113" i="11" s="1"/>
  <c r="AA17" i="11"/>
  <c r="AA52" i="11" s="1"/>
  <c r="AA84" i="11" s="1"/>
  <c r="AA116" i="11" s="1"/>
  <c r="AC19" i="11"/>
  <c r="AC54" i="11" s="1"/>
  <c r="AC86" i="11" s="1"/>
  <c r="AC118" i="11" s="1"/>
  <c r="AB22" i="11"/>
  <c r="AB57" i="11" s="1"/>
  <c r="AB89" i="11" s="1"/>
  <c r="AB121" i="11" s="1"/>
  <c r="AA25" i="11"/>
  <c r="AA60" i="11" s="1"/>
  <c r="AA92" i="11" s="1"/>
  <c r="AA124" i="11" s="1"/>
  <c r="AC27" i="11"/>
  <c r="AC62" i="11" s="1"/>
  <c r="AC94" i="11" s="1"/>
  <c r="AC126" i="11" s="1"/>
  <c r="AB30" i="11"/>
  <c r="AB65" i="11" s="1"/>
  <c r="AB97" i="11" s="1"/>
  <c r="AB129" i="11" s="1"/>
  <c r="AA33" i="11"/>
  <c r="AA68" i="11" s="1"/>
  <c r="AA100" i="11" s="1"/>
  <c r="AA132" i="11" s="1"/>
  <c r="AC35" i="11"/>
  <c r="AC70" i="11" s="1"/>
  <c r="AC102" i="11" s="1"/>
  <c r="AC134" i="11" s="1"/>
  <c r="AA12" i="11"/>
  <c r="AA47" i="11" s="1"/>
  <c r="AA79" i="11" s="1"/>
  <c r="AA111" i="11" s="1"/>
  <c r="AC14" i="11"/>
  <c r="AC49" i="11" s="1"/>
  <c r="AC81" i="11" s="1"/>
  <c r="AC113" i="11" s="1"/>
  <c r="AB17" i="11"/>
  <c r="AB52" i="11" s="1"/>
  <c r="AB84" i="11" s="1"/>
  <c r="AB116" i="11" s="1"/>
  <c r="AA20" i="11"/>
  <c r="AA55" i="11" s="1"/>
  <c r="AA87" i="11" s="1"/>
  <c r="AA119" i="11" s="1"/>
  <c r="AC22" i="11"/>
  <c r="AC57" i="11" s="1"/>
  <c r="AC89" i="11" s="1"/>
  <c r="AC121" i="11" s="1"/>
  <c r="AB25" i="11"/>
  <c r="AB60" i="11" s="1"/>
  <c r="AB92" i="11" s="1"/>
  <c r="AB124" i="11" s="1"/>
  <c r="AA28" i="11"/>
  <c r="AA63" i="11" s="1"/>
  <c r="AA95" i="11" s="1"/>
  <c r="AA127" i="11" s="1"/>
  <c r="AC30" i="11"/>
  <c r="AC65" i="11" s="1"/>
  <c r="AC97" i="11" s="1"/>
  <c r="AC129" i="11" s="1"/>
  <c r="AB33" i="11"/>
  <c r="AB68" i="11" s="1"/>
  <c r="AB100" i="11" s="1"/>
  <c r="AB132" i="11" s="1"/>
  <c r="AA36" i="11"/>
  <c r="AA71" i="11" s="1"/>
  <c r="AA103" i="11" s="1"/>
  <c r="AB12" i="11"/>
  <c r="AB47" i="11" s="1"/>
  <c r="AB79" i="11" s="1"/>
  <c r="AB111" i="11" s="1"/>
  <c r="AA15" i="11"/>
  <c r="AA50" i="11" s="1"/>
  <c r="AA82" i="11" s="1"/>
  <c r="AA114" i="11" s="1"/>
  <c r="AC17" i="11"/>
  <c r="AC52" i="11" s="1"/>
  <c r="AC84" i="11" s="1"/>
  <c r="AC116" i="11" s="1"/>
  <c r="AB20" i="11"/>
  <c r="AB55" i="11" s="1"/>
  <c r="AB87" i="11" s="1"/>
  <c r="AB119" i="11" s="1"/>
  <c r="AA23" i="11"/>
  <c r="AA58" i="11" s="1"/>
  <c r="AA90" i="11" s="1"/>
  <c r="AA122" i="11" s="1"/>
  <c r="AC25" i="11"/>
  <c r="AC60" i="11" s="1"/>
  <c r="AC92" i="11" s="1"/>
  <c r="AC124" i="11" s="1"/>
  <c r="AB28" i="11"/>
  <c r="AB63" i="11" s="1"/>
  <c r="AB95" i="11" s="1"/>
  <c r="AB127" i="11" s="1"/>
  <c r="AA31" i="11"/>
  <c r="AA66" i="11" s="1"/>
  <c r="AA98" i="11" s="1"/>
  <c r="AA130" i="11" s="1"/>
  <c r="AC33" i="11"/>
  <c r="AC68" i="11" s="1"/>
  <c r="AC100" i="11" s="1"/>
  <c r="AC132" i="11" s="1"/>
  <c r="AB36" i="11"/>
  <c r="AB71" i="11" s="1"/>
  <c r="AB103" i="11" s="1"/>
  <c r="AA13" i="11"/>
  <c r="AA48" i="11" s="1"/>
  <c r="AA80" i="11" s="1"/>
  <c r="AA112" i="11" s="1"/>
  <c r="AC15" i="11"/>
  <c r="AC50" i="11" s="1"/>
  <c r="AC82" i="11" s="1"/>
  <c r="AC114" i="11" s="1"/>
  <c r="AB18" i="11"/>
  <c r="AB53" i="11" s="1"/>
  <c r="AB85" i="11" s="1"/>
  <c r="AB117" i="11" s="1"/>
  <c r="AA21" i="11"/>
  <c r="AA56" i="11" s="1"/>
  <c r="AA88" i="11" s="1"/>
  <c r="AA120" i="11" s="1"/>
  <c r="AC23" i="11"/>
  <c r="AC58" i="11" s="1"/>
  <c r="AC90" i="11" s="1"/>
  <c r="AC122" i="11" s="1"/>
  <c r="AB26" i="11"/>
  <c r="AB61" i="11" s="1"/>
  <c r="AB93" i="11" s="1"/>
  <c r="AB125" i="11" s="1"/>
  <c r="AA29" i="11"/>
  <c r="AA64" i="11" s="1"/>
  <c r="AA96" i="11" s="1"/>
  <c r="AA128" i="11" s="1"/>
  <c r="AC31" i="11"/>
  <c r="AC66" i="11" s="1"/>
  <c r="AC98" i="11" s="1"/>
  <c r="AC130" i="11" s="1"/>
  <c r="AB34" i="11"/>
  <c r="AB69" i="11" s="1"/>
  <c r="AB101" i="11" s="1"/>
  <c r="AB133" i="11" s="1"/>
  <c r="AB10" i="11"/>
  <c r="AB13" i="11"/>
  <c r="AB48" i="11" s="1"/>
  <c r="AB80" i="11" s="1"/>
  <c r="AB112" i="11" s="1"/>
  <c r="AA16" i="11"/>
  <c r="AA51" i="11" s="1"/>
  <c r="AA83" i="11" s="1"/>
  <c r="AA115" i="11" s="1"/>
  <c r="AC18" i="11"/>
  <c r="AC53" i="11" s="1"/>
  <c r="AC85" i="11" s="1"/>
  <c r="AC117" i="11" s="1"/>
  <c r="AB21" i="11"/>
  <c r="AB56" i="11" s="1"/>
  <c r="AB88" i="11" s="1"/>
  <c r="AB120" i="11" s="1"/>
  <c r="AA24" i="11"/>
  <c r="AA59" i="11" s="1"/>
  <c r="AA91" i="11" s="1"/>
  <c r="AA123" i="11" s="1"/>
  <c r="AC26" i="11"/>
  <c r="AC61" i="11" s="1"/>
  <c r="AC93" i="11" s="1"/>
  <c r="AC125" i="11" s="1"/>
  <c r="AB29" i="11"/>
  <c r="AB64" i="11" s="1"/>
  <c r="AB96" i="11" s="1"/>
  <c r="AB128" i="11" s="1"/>
  <c r="AA32" i="11"/>
  <c r="AA67" i="11" s="1"/>
  <c r="AA99" i="11" s="1"/>
  <c r="AA131" i="11" s="1"/>
  <c r="AC34" i="11"/>
  <c r="AC69" i="11" s="1"/>
  <c r="AC101" i="11" s="1"/>
  <c r="AC133" i="11" s="1"/>
  <c r="AC10" i="11"/>
  <c r="AA11" i="11"/>
  <c r="AA46" i="11" s="1"/>
  <c r="AA78" i="11" s="1"/>
  <c r="AA110" i="11" s="1"/>
  <c r="AC13" i="11"/>
  <c r="AC48" i="11" s="1"/>
  <c r="AC80" i="11" s="1"/>
  <c r="AC112" i="11" s="1"/>
  <c r="AB16" i="11"/>
  <c r="AB51" i="11" s="1"/>
  <c r="AB83" i="11" s="1"/>
  <c r="AB115" i="11" s="1"/>
  <c r="AA19" i="11"/>
  <c r="AA54" i="11" s="1"/>
  <c r="AA86" i="11" s="1"/>
  <c r="AA118" i="11" s="1"/>
  <c r="AC21" i="11"/>
  <c r="AC56" i="11" s="1"/>
  <c r="AC88" i="11" s="1"/>
  <c r="AC120" i="11" s="1"/>
  <c r="AB24" i="11"/>
  <c r="AB59" i="11" s="1"/>
  <c r="AB91" i="11" s="1"/>
  <c r="AB123" i="11" s="1"/>
  <c r="AA27" i="11"/>
  <c r="AA62" i="11" s="1"/>
  <c r="AA94" i="11" s="1"/>
  <c r="AA126" i="11" s="1"/>
  <c r="AC29" i="11"/>
  <c r="AC64" i="11" s="1"/>
  <c r="AC96" i="11" s="1"/>
  <c r="AC128" i="11" s="1"/>
  <c r="AB32" i="11"/>
  <c r="AB67" i="11" s="1"/>
  <c r="AB99" i="11" s="1"/>
  <c r="AB131" i="11" s="1"/>
  <c r="AA35" i="11"/>
  <c r="AA70" i="11" s="1"/>
  <c r="AA102" i="11" s="1"/>
  <c r="AA134" i="11" s="1"/>
  <c r="AA18" i="11"/>
  <c r="AA53" i="11" s="1"/>
  <c r="AA85" i="11" s="1"/>
  <c r="AA117" i="11" s="1"/>
  <c r="AC28" i="11"/>
  <c r="AC63" i="11" s="1"/>
  <c r="AC95" i="11" s="1"/>
  <c r="AC127" i="11" s="1"/>
  <c r="AB19" i="11"/>
  <c r="AB54" i="11" s="1"/>
  <c r="AB86" i="11" s="1"/>
  <c r="AB118" i="11" s="1"/>
  <c r="AA30" i="11"/>
  <c r="AA65" i="11" s="1"/>
  <c r="AA97" i="11" s="1"/>
  <c r="AA129" i="11" s="1"/>
  <c r="AC20" i="11"/>
  <c r="AC55" i="11" s="1"/>
  <c r="AC87" i="11" s="1"/>
  <c r="AC119" i="11" s="1"/>
  <c r="AB31" i="11"/>
  <c r="AB66" i="11" s="1"/>
  <c r="AB98" i="11" s="1"/>
  <c r="AB130" i="11" s="1"/>
  <c r="AA22" i="11"/>
  <c r="AA57" i="11" s="1"/>
  <c r="AA89" i="11" s="1"/>
  <c r="AA121" i="11" s="1"/>
  <c r="AB11" i="11"/>
  <c r="AB46" i="11" s="1"/>
  <c r="AB78" i="11" s="1"/>
  <c r="AB110" i="11" s="1"/>
  <c r="AC32" i="11"/>
  <c r="AC67" i="11" s="1"/>
  <c r="AC99" i="11" s="1"/>
  <c r="AC131" i="11" s="1"/>
  <c r="AC12" i="11"/>
  <c r="AC47" i="11" s="1"/>
  <c r="AC79" i="11" s="1"/>
  <c r="AC111" i="11" s="1"/>
  <c r="AB23" i="11"/>
  <c r="AB58" i="11" s="1"/>
  <c r="AB90" i="11" s="1"/>
  <c r="AB122" i="11" s="1"/>
  <c r="AA34" i="11"/>
  <c r="AA69" i="11" s="1"/>
  <c r="AA101" i="11" s="1"/>
  <c r="AA133" i="11" s="1"/>
  <c r="AC16" i="11"/>
  <c r="AC51" i="11" s="1"/>
  <c r="AC83" i="11" s="1"/>
  <c r="AC115" i="11" s="1"/>
  <c r="AA14" i="11"/>
  <c r="AA49" i="11" s="1"/>
  <c r="AA81" i="11" s="1"/>
  <c r="AA113" i="11" s="1"/>
  <c r="AC24" i="11"/>
  <c r="AC59" i="11" s="1"/>
  <c r="AC91" i="11" s="1"/>
  <c r="AC123" i="11" s="1"/>
  <c r="AB35" i="11"/>
  <c r="AB70" i="11" s="1"/>
  <c r="AB102" i="11" s="1"/>
  <c r="AB134" i="11" s="1"/>
  <c r="AB27" i="11"/>
  <c r="AB62" i="11" s="1"/>
  <c r="AB94" i="11" s="1"/>
  <c r="AB126" i="11" s="1"/>
  <c r="AB15" i="11"/>
  <c r="AB50" i="11" s="1"/>
  <c r="AB82" i="11" s="1"/>
  <c r="AB114" i="11" s="1"/>
  <c r="AA26" i="11"/>
  <c r="AA61" i="11" s="1"/>
  <c r="AA93" i="11" s="1"/>
  <c r="AA125" i="11" s="1"/>
  <c r="AC36" i="11"/>
  <c r="AC71" i="11" s="1"/>
  <c r="AC103" i="11" s="1"/>
  <c r="N11" i="11"/>
  <c r="N46" i="11" s="1"/>
  <c r="N78" i="11" s="1"/>
  <c r="N110" i="11" s="1"/>
  <c r="M14" i="11"/>
  <c r="M49" i="11" s="1"/>
  <c r="M81" i="11" s="1"/>
  <c r="M113" i="11" s="1"/>
  <c r="L17" i="11"/>
  <c r="L52" i="11" s="1"/>
  <c r="L84" i="11" s="1"/>
  <c r="L116" i="11" s="1"/>
  <c r="N19" i="11"/>
  <c r="N54" i="11" s="1"/>
  <c r="N86" i="11" s="1"/>
  <c r="N118" i="11" s="1"/>
  <c r="M22" i="11"/>
  <c r="M57" i="11" s="1"/>
  <c r="M89" i="11" s="1"/>
  <c r="M121" i="11" s="1"/>
  <c r="L25" i="11"/>
  <c r="L60" i="11" s="1"/>
  <c r="L92" i="11" s="1"/>
  <c r="L124" i="11" s="1"/>
  <c r="N27" i="11"/>
  <c r="N62" i="11" s="1"/>
  <c r="N94" i="11" s="1"/>
  <c r="N126" i="11" s="1"/>
  <c r="M30" i="11"/>
  <c r="M65" i="11" s="1"/>
  <c r="M97" i="11" s="1"/>
  <c r="M129" i="11" s="1"/>
  <c r="L33" i="11"/>
  <c r="L68" i="11" s="1"/>
  <c r="L100" i="11" s="1"/>
  <c r="L132" i="11" s="1"/>
  <c r="N35" i="11"/>
  <c r="N70" i="11" s="1"/>
  <c r="N102" i="11" s="1"/>
  <c r="N134" i="11" s="1"/>
  <c r="L12" i="11"/>
  <c r="L47" i="11" s="1"/>
  <c r="L79" i="11" s="1"/>
  <c r="L111" i="11" s="1"/>
  <c r="N14" i="11"/>
  <c r="N49" i="11" s="1"/>
  <c r="N81" i="11" s="1"/>
  <c r="N113" i="11" s="1"/>
  <c r="M17" i="11"/>
  <c r="M52" i="11" s="1"/>
  <c r="M84" i="11" s="1"/>
  <c r="M116" i="11" s="1"/>
  <c r="L20" i="11"/>
  <c r="L55" i="11" s="1"/>
  <c r="L87" i="11" s="1"/>
  <c r="L119" i="11" s="1"/>
  <c r="N22" i="11"/>
  <c r="N57" i="11" s="1"/>
  <c r="N89" i="11" s="1"/>
  <c r="N121" i="11" s="1"/>
  <c r="M25" i="11"/>
  <c r="M60" i="11" s="1"/>
  <c r="M92" i="11" s="1"/>
  <c r="M124" i="11" s="1"/>
  <c r="L28" i="11"/>
  <c r="L63" i="11" s="1"/>
  <c r="L95" i="11" s="1"/>
  <c r="L127" i="11" s="1"/>
  <c r="N30" i="11"/>
  <c r="N65" i="11" s="1"/>
  <c r="N97" i="11" s="1"/>
  <c r="N129" i="11" s="1"/>
  <c r="M33" i="11"/>
  <c r="M68" i="11" s="1"/>
  <c r="M100" i="11" s="1"/>
  <c r="M132" i="11" s="1"/>
  <c r="L36" i="11"/>
  <c r="L71" i="11" s="1"/>
  <c r="L103" i="11" s="1"/>
  <c r="M12" i="11"/>
  <c r="M47" i="11" s="1"/>
  <c r="M79" i="11" s="1"/>
  <c r="M111" i="11" s="1"/>
  <c r="L13" i="11"/>
  <c r="L48" i="11" s="1"/>
  <c r="L80" i="11" s="1"/>
  <c r="L112" i="11" s="1"/>
  <c r="M13" i="11"/>
  <c r="M48" i="11" s="1"/>
  <c r="M80" i="11" s="1"/>
  <c r="M112" i="11" s="1"/>
  <c r="L16" i="11"/>
  <c r="L51" i="11" s="1"/>
  <c r="L83" i="11" s="1"/>
  <c r="L115" i="11" s="1"/>
  <c r="N18" i="11"/>
  <c r="N53" i="11" s="1"/>
  <c r="N85" i="11" s="1"/>
  <c r="N117" i="11" s="1"/>
  <c r="M21" i="11"/>
  <c r="M56" i="11" s="1"/>
  <c r="M88" i="11" s="1"/>
  <c r="M120" i="11" s="1"/>
  <c r="L24" i="11"/>
  <c r="L59" i="11" s="1"/>
  <c r="L91" i="11" s="1"/>
  <c r="L123" i="11" s="1"/>
  <c r="N26" i="11"/>
  <c r="N61" i="11" s="1"/>
  <c r="N93" i="11" s="1"/>
  <c r="N125" i="11" s="1"/>
  <c r="M29" i="11"/>
  <c r="M64" i="11" s="1"/>
  <c r="M96" i="11" s="1"/>
  <c r="M128" i="11" s="1"/>
  <c r="L32" i="11"/>
  <c r="L67" i="11" s="1"/>
  <c r="L99" i="11" s="1"/>
  <c r="L131" i="11" s="1"/>
  <c r="N34" i="11"/>
  <c r="N69" i="11" s="1"/>
  <c r="N101" i="11" s="1"/>
  <c r="N133" i="11" s="1"/>
  <c r="N10" i="11"/>
  <c r="L11" i="11"/>
  <c r="L46" i="11" s="1"/>
  <c r="L78" i="11" s="1"/>
  <c r="L110" i="11" s="1"/>
  <c r="N13" i="11"/>
  <c r="N48" i="11" s="1"/>
  <c r="N80" i="11" s="1"/>
  <c r="N112" i="11" s="1"/>
  <c r="M16" i="11"/>
  <c r="M51" i="11" s="1"/>
  <c r="M83" i="11" s="1"/>
  <c r="M115" i="11" s="1"/>
  <c r="L19" i="11"/>
  <c r="L54" i="11" s="1"/>
  <c r="L86" i="11" s="1"/>
  <c r="L118" i="11" s="1"/>
  <c r="N21" i="11"/>
  <c r="N56" i="11" s="1"/>
  <c r="N88" i="11" s="1"/>
  <c r="N120" i="11" s="1"/>
  <c r="M24" i="11"/>
  <c r="M59" i="11" s="1"/>
  <c r="M91" i="11" s="1"/>
  <c r="M123" i="11" s="1"/>
  <c r="L27" i="11"/>
  <c r="L62" i="11" s="1"/>
  <c r="L94" i="11" s="1"/>
  <c r="L126" i="11" s="1"/>
  <c r="N29" i="11"/>
  <c r="N64" i="11" s="1"/>
  <c r="N96" i="11" s="1"/>
  <c r="N128" i="11" s="1"/>
  <c r="M32" i="11"/>
  <c r="M67" i="11" s="1"/>
  <c r="M99" i="11" s="1"/>
  <c r="M131" i="11" s="1"/>
  <c r="L35" i="11"/>
  <c r="L70" i="11" s="1"/>
  <c r="L102" i="11" s="1"/>
  <c r="L134" i="11" s="1"/>
  <c r="N12" i="11"/>
  <c r="N47" i="11" s="1"/>
  <c r="N79" i="11" s="1"/>
  <c r="N111" i="11" s="1"/>
  <c r="M18" i="11"/>
  <c r="M53" i="11" s="1"/>
  <c r="M85" i="11" s="1"/>
  <c r="M117" i="11" s="1"/>
  <c r="N23" i="11"/>
  <c r="N58" i="11" s="1"/>
  <c r="N90" i="11" s="1"/>
  <c r="N122" i="11" s="1"/>
  <c r="L29" i="11"/>
  <c r="L64" i="11" s="1"/>
  <c r="L96" i="11" s="1"/>
  <c r="L128" i="11" s="1"/>
  <c r="M34" i="11"/>
  <c r="M69" i="11" s="1"/>
  <c r="M101" i="11" s="1"/>
  <c r="M133" i="11" s="1"/>
  <c r="L30" i="11"/>
  <c r="L65" i="11" s="1"/>
  <c r="L97" i="11" s="1"/>
  <c r="L129" i="11" s="1"/>
  <c r="L14" i="11"/>
  <c r="L49" i="11" s="1"/>
  <c r="L81" i="11" s="1"/>
  <c r="L113" i="11" s="1"/>
  <c r="M19" i="11"/>
  <c r="M54" i="11" s="1"/>
  <c r="M86" i="11" s="1"/>
  <c r="M118" i="11" s="1"/>
  <c r="N24" i="11"/>
  <c r="N59" i="11" s="1"/>
  <c r="N91" i="11" s="1"/>
  <c r="N123" i="11" s="1"/>
  <c r="M35" i="11"/>
  <c r="M70" i="11" s="1"/>
  <c r="M102" i="11" s="1"/>
  <c r="M134" i="11" s="1"/>
  <c r="L15" i="11"/>
  <c r="L50" i="11" s="1"/>
  <c r="L82" i="11" s="1"/>
  <c r="L114" i="11" s="1"/>
  <c r="M20" i="11"/>
  <c r="M55" i="11" s="1"/>
  <c r="M87" i="11" s="1"/>
  <c r="M119" i="11" s="1"/>
  <c r="N25" i="11"/>
  <c r="N60" i="11" s="1"/>
  <c r="N92" i="11" s="1"/>
  <c r="N124" i="11" s="1"/>
  <c r="L31" i="11"/>
  <c r="L66" i="11" s="1"/>
  <c r="L98" i="11" s="1"/>
  <c r="L130" i="11" s="1"/>
  <c r="M36" i="11"/>
  <c r="M71" i="11" s="1"/>
  <c r="M103" i="11" s="1"/>
  <c r="N20" i="11"/>
  <c r="N55" i="11" s="1"/>
  <c r="N87" i="11" s="1"/>
  <c r="N119" i="11" s="1"/>
  <c r="M31" i="11"/>
  <c r="M66" i="11" s="1"/>
  <c r="M98" i="11" s="1"/>
  <c r="M130" i="11" s="1"/>
  <c r="M15" i="11"/>
  <c r="M50" i="11" s="1"/>
  <c r="M82" i="11" s="1"/>
  <c r="M114" i="11" s="1"/>
  <c r="L26" i="11"/>
  <c r="L61" i="11" s="1"/>
  <c r="L93" i="11" s="1"/>
  <c r="L125" i="11" s="1"/>
  <c r="N36" i="11"/>
  <c r="N71" i="11" s="1"/>
  <c r="N103" i="11" s="1"/>
  <c r="N15" i="11"/>
  <c r="N50" i="11" s="1"/>
  <c r="N82" i="11" s="1"/>
  <c r="N114" i="11" s="1"/>
  <c r="L21" i="11"/>
  <c r="L56" i="11" s="1"/>
  <c r="L88" i="11" s="1"/>
  <c r="L120" i="11" s="1"/>
  <c r="M26" i="11"/>
  <c r="M61" i="11" s="1"/>
  <c r="M93" i="11" s="1"/>
  <c r="M125" i="11" s="1"/>
  <c r="N31" i="11"/>
  <c r="N66" i="11" s="1"/>
  <c r="N98" i="11" s="1"/>
  <c r="N130" i="11" s="1"/>
  <c r="M10" i="11"/>
  <c r="N17" i="11"/>
  <c r="N52" i="11" s="1"/>
  <c r="N84" i="11" s="1"/>
  <c r="N116" i="11" s="1"/>
  <c r="L18" i="11"/>
  <c r="L53" i="11" s="1"/>
  <c r="L85" i="11" s="1"/>
  <c r="L117" i="11" s="1"/>
  <c r="N28" i="11"/>
  <c r="N63" i="11" s="1"/>
  <c r="N95" i="11" s="1"/>
  <c r="N127" i="11" s="1"/>
  <c r="N16" i="11"/>
  <c r="N51" i="11" s="1"/>
  <c r="N83" i="11" s="1"/>
  <c r="N115" i="11" s="1"/>
  <c r="L22" i="11"/>
  <c r="L57" i="11" s="1"/>
  <c r="L89" i="11" s="1"/>
  <c r="L121" i="11" s="1"/>
  <c r="M27" i="11"/>
  <c r="M62" i="11" s="1"/>
  <c r="M94" i="11" s="1"/>
  <c r="M126" i="11" s="1"/>
  <c r="N32" i="11"/>
  <c r="N67" i="11" s="1"/>
  <c r="N99" i="11" s="1"/>
  <c r="N131" i="11" s="1"/>
  <c r="M11" i="11"/>
  <c r="M46" i="11" s="1"/>
  <c r="M78" i="11" s="1"/>
  <c r="M110" i="11" s="1"/>
  <c r="M23" i="11"/>
  <c r="M58" i="11" s="1"/>
  <c r="M90" i="11" s="1"/>
  <c r="M122" i="11" s="1"/>
  <c r="L34" i="11"/>
  <c r="L69" i="11" s="1"/>
  <c r="L101" i="11" s="1"/>
  <c r="L133" i="11" s="1"/>
  <c r="L23" i="11"/>
  <c r="L58" i="11" s="1"/>
  <c r="L90" i="11" s="1"/>
  <c r="L122" i="11" s="1"/>
  <c r="M28" i="11"/>
  <c r="M63" i="11" s="1"/>
  <c r="M95" i="11" s="1"/>
  <c r="M127" i="11" s="1"/>
  <c r="N33" i="11"/>
  <c r="N68" i="11" s="1"/>
  <c r="N100" i="11" s="1"/>
  <c r="N132" i="11" s="1"/>
  <c r="Q10" i="11"/>
  <c r="S11" i="11"/>
  <c r="S46" i="11" s="1"/>
  <c r="S78" i="11" s="1"/>
  <c r="S110" i="11" s="1"/>
  <c r="R14" i="11"/>
  <c r="R49" i="11" s="1"/>
  <c r="R81" i="11" s="1"/>
  <c r="R113" i="11" s="1"/>
  <c r="Q17" i="11"/>
  <c r="Q52" i="11" s="1"/>
  <c r="Q84" i="11" s="1"/>
  <c r="Q116" i="11" s="1"/>
  <c r="S19" i="11"/>
  <c r="S54" i="11" s="1"/>
  <c r="S86" i="11" s="1"/>
  <c r="S118" i="11" s="1"/>
  <c r="R22" i="11"/>
  <c r="R57" i="11" s="1"/>
  <c r="R89" i="11" s="1"/>
  <c r="R121" i="11" s="1"/>
  <c r="Q25" i="11"/>
  <c r="Q60" i="11" s="1"/>
  <c r="Q92" i="11" s="1"/>
  <c r="Q124" i="11" s="1"/>
  <c r="S27" i="11"/>
  <c r="S62" i="11" s="1"/>
  <c r="S94" i="11" s="1"/>
  <c r="S126" i="11" s="1"/>
  <c r="R30" i="11"/>
  <c r="R65" i="11" s="1"/>
  <c r="R97" i="11" s="1"/>
  <c r="R129" i="11" s="1"/>
  <c r="Q33" i="11"/>
  <c r="Q68" i="11" s="1"/>
  <c r="Q100" i="11" s="1"/>
  <c r="Q132" i="11" s="1"/>
  <c r="S35" i="11"/>
  <c r="S70" i="11" s="1"/>
  <c r="S102" i="11" s="1"/>
  <c r="S134" i="11" s="1"/>
  <c r="Q12" i="11"/>
  <c r="Q47" i="11" s="1"/>
  <c r="Q79" i="11" s="1"/>
  <c r="Q111" i="11" s="1"/>
  <c r="S14" i="11"/>
  <c r="S49" i="11" s="1"/>
  <c r="S81" i="11" s="1"/>
  <c r="S113" i="11" s="1"/>
  <c r="R17" i="11"/>
  <c r="R52" i="11" s="1"/>
  <c r="R84" i="11" s="1"/>
  <c r="R116" i="11" s="1"/>
  <c r="Q20" i="11"/>
  <c r="Q55" i="11" s="1"/>
  <c r="Q87" i="11" s="1"/>
  <c r="Q119" i="11" s="1"/>
  <c r="S22" i="11"/>
  <c r="S57" i="11" s="1"/>
  <c r="S89" i="11" s="1"/>
  <c r="S121" i="11" s="1"/>
  <c r="R25" i="11"/>
  <c r="R60" i="11" s="1"/>
  <c r="R92" i="11" s="1"/>
  <c r="R124" i="11" s="1"/>
  <c r="Q28" i="11"/>
  <c r="Q63" i="11" s="1"/>
  <c r="Q95" i="11" s="1"/>
  <c r="Q127" i="11" s="1"/>
  <c r="S30" i="11"/>
  <c r="S65" i="11" s="1"/>
  <c r="S97" i="11" s="1"/>
  <c r="S129" i="11" s="1"/>
  <c r="R33" i="11"/>
  <c r="R68" i="11" s="1"/>
  <c r="R100" i="11" s="1"/>
  <c r="R132" i="11" s="1"/>
  <c r="Q36" i="11"/>
  <c r="Q71" i="11" s="1"/>
  <c r="Q103" i="11" s="1"/>
  <c r="R12" i="11"/>
  <c r="R47" i="11" s="1"/>
  <c r="R79" i="11" s="1"/>
  <c r="R111" i="11" s="1"/>
  <c r="Q15" i="11"/>
  <c r="Q50" i="11" s="1"/>
  <c r="Q82" i="11" s="1"/>
  <c r="Q114" i="11" s="1"/>
  <c r="S17" i="11"/>
  <c r="S52" i="11" s="1"/>
  <c r="S84" i="11" s="1"/>
  <c r="S116" i="11" s="1"/>
  <c r="R20" i="11"/>
  <c r="R55" i="11" s="1"/>
  <c r="R87" i="11" s="1"/>
  <c r="R119" i="11" s="1"/>
  <c r="Q23" i="11"/>
  <c r="Q58" i="11" s="1"/>
  <c r="Q90" i="11" s="1"/>
  <c r="Q122" i="11" s="1"/>
  <c r="S25" i="11"/>
  <c r="S60" i="11" s="1"/>
  <c r="S92" i="11" s="1"/>
  <c r="S124" i="11" s="1"/>
  <c r="R28" i="11"/>
  <c r="R63" i="11" s="1"/>
  <c r="R95" i="11" s="1"/>
  <c r="R127" i="11" s="1"/>
  <c r="Q31" i="11"/>
  <c r="Q66" i="11" s="1"/>
  <c r="Q98" i="11" s="1"/>
  <c r="Q130" i="11" s="1"/>
  <c r="S33" i="11"/>
  <c r="S68" i="11" s="1"/>
  <c r="S100" i="11" s="1"/>
  <c r="S132" i="11" s="1"/>
  <c r="R36" i="11"/>
  <c r="R71" i="11" s="1"/>
  <c r="R103" i="11" s="1"/>
  <c r="Q13" i="11"/>
  <c r="Q48" i="11" s="1"/>
  <c r="Q80" i="11" s="1"/>
  <c r="Q112" i="11" s="1"/>
  <c r="S15" i="11"/>
  <c r="S50" i="11" s="1"/>
  <c r="S82" i="11" s="1"/>
  <c r="S114" i="11" s="1"/>
  <c r="R18" i="11"/>
  <c r="R53" i="11" s="1"/>
  <c r="R85" i="11" s="1"/>
  <c r="R117" i="11" s="1"/>
  <c r="Q21" i="11"/>
  <c r="Q56" i="11" s="1"/>
  <c r="Q88" i="11" s="1"/>
  <c r="Q120" i="11" s="1"/>
  <c r="S23" i="11"/>
  <c r="S58" i="11" s="1"/>
  <c r="S90" i="11" s="1"/>
  <c r="S122" i="11" s="1"/>
  <c r="R26" i="11"/>
  <c r="R61" i="11" s="1"/>
  <c r="R93" i="11" s="1"/>
  <c r="R125" i="11" s="1"/>
  <c r="Q29" i="11"/>
  <c r="Q64" i="11" s="1"/>
  <c r="Q96" i="11" s="1"/>
  <c r="Q128" i="11" s="1"/>
  <c r="S31" i="11"/>
  <c r="S66" i="11" s="1"/>
  <c r="S98" i="11" s="1"/>
  <c r="S130" i="11" s="1"/>
  <c r="R34" i="11"/>
  <c r="R69" i="11" s="1"/>
  <c r="R101" i="11" s="1"/>
  <c r="R133" i="11" s="1"/>
  <c r="R10" i="11"/>
  <c r="R13" i="11"/>
  <c r="R48" i="11" s="1"/>
  <c r="R80" i="11" s="1"/>
  <c r="R112" i="11" s="1"/>
  <c r="Q16" i="11"/>
  <c r="Q51" i="11" s="1"/>
  <c r="Q83" i="11" s="1"/>
  <c r="Q115" i="11" s="1"/>
  <c r="S18" i="11"/>
  <c r="S53" i="11" s="1"/>
  <c r="S85" i="11" s="1"/>
  <c r="S117" i="11" s="1"/>
  <c r="R21" i="11"/>
  <c r="R56" i="11" s="1"/>
  <c r="R88" i="11" s="1"/>
  <c r="R120" i="11" s="1"/>
  <c r="Q24" i="11"/>
  <c r="Q59" i="11" s="1"/>
  <c r="Q91" i="11" s="1"/>
  <c r="Q123" i="11" s="1"/>
  <c r="S26" i="11"/>
  <c r="S61" i="11" s="1"/>
  <c r="S93" i="11" s="1"/>
  <c r="S125" i="11" s="1"/>
  <c r="R29" i="11"/>
  <c r="R64" i="11" s="1"/>
  <c r="R96" i="11" s="1"/>
  <c r="R128" i="11" s="1"/>
  <c r="Q32" i="11"/>
  <c r="Q67" i="11" s="1"/>
  <c r="Q99" i="11" s="1"/>
  <c r="Q131" i="11" s="1"/>
  <c r="S34" i="11"/>
  <c r="S69" i="11" s="1"/>
  <c r="S101" i="11" s="1"/>
  <c r="S133" i="11" s="1"/>
  <c r="S10" i="11"/>
  <c r="Q11" i="11"/>
  <c r="Q46" i="11" s="1"/>
  <c r="Q78" i="11" s="1"/>
  <c r="Q110" i="11" s="1"/>
  <c r="S13" i="11"/>
  <c r="S48" i="11" s="1"/>
  <c r="S80" i="11" s="1"/>
  <c r="S112" i="11" s="1"/>
  <c r="R16" i="11"/>
  <c r="R51" i="11" s="1"/>
  <c r="R83" i="11" s="1"/>
  <c r="R115" i="11" s="1"/>
  <c r="Q19" i="11"/>
  <c r="Q54" i="11" s="1"/>
  <c r="Q86" i="11" s="1"/>
  <c r="Q118" i="11" s="1"/>
  <c r="S21" i="11"/>
  <c r="S56" i="11" s="1"/>
  <c r="S88" i="11" s="1"/>
  <c r="S120" i="11" s="1"/>
  <c r="R24" i="11"/>
  <c r="R59" i="11" s="1"/>
  <c r="R91" i="11" s="1"/>
  <c r="R123" i="11" s="1"/>
  <c r="Q27" i="11"/>
  <c r="Q62" i="11" s="1"/>
  <c r="Q94" i="11" s="1"/>
  <c r="Q126" i="11" s="1"/>
  <c r="S29" i="11"/>
  <c r="S64" i="11" s="1"/>
  <c r="S96" i="11" s="1"/>
  <c r="S128" i="11" s="1"/>
  <c r="R32" i="11"/>
  <c r="R67" i="11" s="1"/>
  <c r="R99" i="11" s="1"/>
  <c r="R131" i="11" s="1"/>
  <c r="Q35" i="11"/>
  <c r="Q70" i="11" s="1"/>
  <c r="Q102" i="11" s="1"/>
  <c r="Q134" i="11" s="1"/>
  <c r="Q18" i="11"/>
  <c r="Q53" i="11" s="1"/>
  <c r="Q85" i="11" s="1"/>
  <c r="Q117" i="11" s="1"/>
  <c r="S28" i="11"/>
  <c r="S63" i="11" s="1"/>
  <c r="S95" i="11" s="1"/>
  <c r="S127" i="11" s="1"/>
  <c r="R19" i="11"/>
  <c r="R54" i="11" s="1"/>
  <c r="R86" i="11" s="1"/>
  <c r="R118" i="11" s="1"/>
  <c r="Q30" i="11"/>
  <c r="Q65" i="11" s="1"/>
  <c r="Q97" i="11" s="1"/>
  <c r="Q129" i="11" s="1"/>
  <c r="S20" i="11"/>
  <c r="S55" i="11" s="1"/>
  <c r="S87" i="11" s="1"/>
  <c r="S119" i="11" s="1"/>
  <c r="R31" i="11"/>
  <c r="R66" i="11" s="1"/>
  <c r="R98" i="11" s="1"/>
  <c r="R130" i="11" s="1"/>
  <c r="S32" i="11"/>
  <c r="S67" i="11" s="1"/>
  <c r="S99" i="11" s="1"/>
  <c r="S131" i="11" s="1"/>
  <c r="R11" i="11"/>
  <c r="R46" i="11" s="1"/>
  <c r="R78" i="11" s="1"/>
  <c r="R110" i="11" s="1"/>
  <c r="Q22" i="11"/>
  <c r="Q57" i="11" s="1"/>
  <c r="Q89" i="11" s="1"/>
  <c r="Q121" i="11" s="1"/>
  <c r="S12" i="11"/>
  <c r="S47" i="11" s="1"/>
  <c r="S79" i="11" s="1"/>
  <c r="S111" i="11" s="1"/>
  <c r="R23" i="11"/>
  <c r="R58" i="11" s="1"/>
  <c r="R90" i="11" s="1"/>
  <c r="R122" i="11" s="1"/>
  <c r="Q34" i="11"/>
  <c r="Q69" i="11" s="1"/>
  <c r="Q101" i="11" s="1"/>
  <c r="Q133" i="11" s="1"/>
  <c r="R27" i="11"/>
  <c r="R62" i="11" s="1"/>
  <c r="R94" i="11" s="1"/>
  <c r="R126" i="11" s="1"/>
  <c r="Q14" i="11"/>
  <c r="Q49" i="11" s="1"/>
  <c r="Q81" i="11" s="1"/>
  <c r="Q113" i="11" s="1"/>
  <c r="S24" i="11"/>
  <c r="S59" i="11" s="1"/>
  <c r="S91" i="11" s="1"/>
  <c r="S123" i="11" s="1"/>
  <c r="R35" i="11"/>
  <c r="R70" i="11" s="1"/>
  <c r="R102" i="11" s="1"/>
  <c r="R134" i="11" s="1"/>
  <c r="S36" i="11"/>
  <c r="S71" i="11" s="1"/>
  <c r="S103" i="11" s="1"/>
  <c r="S16" i="11"/>
  <c r="S51" i="11" s="1"/>
  <c r="S83" i="11" s="1"/>
  <c r="S115" i="11" s="1"/>
  <c r="R15" i="11"/>
  <c r="R50" i="11" s="1"/>
  <c r="R82" i="11" s="1"/>
  <c r="R114" i="11" s="1"/>
  <c r="Q26" i="11"/>
  <c r="Q61" i="11" s="1"/>
  <c r="Q93" i="11" s="1"/>
  <c r="Q125" i="11" s="1"/>
  <c r="BU13" i="11"/>
  <c r="BU48" i="11" s="1"/>
  <c r="BU80" i="11" s="1"/>
  <c r="BU112" i="11" s="1"/>
  <c r="BT16" i="11"/>
  <c r="BT51" i="11" s="1"/>
  <c r="BT83" i="11" s="1"/>
  <c r="BT115" i="11" s="1"/>
  <c r="BV18" i="11"/>
  <c r="BV53" i="11" s="1"/>
  <c r="BV85" i="11" s="1"/>
  <c r="BV117" i="11" s="1"/>
  <c r="BU21" i="11"/>
  <c r="BU56" i="11" s="1"/>
  <c r="BU88" i="11" s="1"/>
  <c r="BU120" i="11" s="1"/>
  <c r="BT24" i="11"/>
  <c r="BT59" i="11" s="1"/>
  <c r="BT91" i="11" s="1"/>
  <c r="BT123" i="11" s="1"/>
  <c r="BV26" i="11"/>
  <c r="BV61" i="11" s="1"/>
  <c r="BV93" i="11" s="1"/>
  <c r="BV125" i="11" s="1"/>
  <c r="BU29" i="11"/>
  <c r="BU64" i="11" s="1"/>
  <c r="BU96" i="11" s="1"/>
  <c r="BU128" i="11" s="1"/>
  <c r="BT32" i="11"/>
  <c r="BT67" i="11" s="1"/>
  <c r="BT99" i="11" s="1"/>
  <c r="BT131" i="11" s="1"/>
  <c r="BV34" i="11"/>
  <c r="BV69" i="11" s="1"/>
  <c r="BV101" i="11" s="1"/>
  <c r="BV133" i="11" s="1"/>
  <c r="BV10" i="11"/>
  <c r="BT11" i="11"/>
  <c r="BT46" i="11" s="1"/>
  <c r="BT78" i="11" s="1"/>
  <c r="BT110" i="11" s="1"/>
  <c r="BV13" i="11"/>
  <c r="BV48" i="11" s="1"/>
  <c r="BV80" i="11" s="1"/>
  <c r="BV112" i="11" s="1"/>
  <c r="BU16" i="11"/>
  <c r="BU51" i="11" s="1"/>
  <c r="BU83" i="11" s="1"/>
  <c r="BU115" i="11" s="1"/>
  <c r="BT19" i="11"/>
  <c r="BT54" i="11" s="1"/>
  <c r="BT86" i="11" s="1"/>
  <c r="BT118" i="11" s="1"/>
  <c r="BV21" i="11"/>
  <c r="BV56" i="11" s="1"/>
  <c r="BV88" i="11" s="1"/>
  <c r="BV120" i="11" s="1"/>
  <c r="BU24" i="11"/>
  <c r="BU59" i="11" s="1"/>
  <c r="BU91" i="11" s="1"/>
  <c r="BU123" i="11" s="1"/>
  <c r="BT27" i="11"/>
  <c r="BT62" i="11" s="1"/>
  <c r="BT94" i="11" s="1"/>
  <c r="BT126" i="11" s="1"/>
  <c r="BV29" i="11"/>
  <c r="BV64" i="11" s="1"/>
  <c r="BV96" i="11" s="1"/>
  <c r="BV128" i="11" s="1"/>
  <c r="BU32" i="11"/>
  <c r="BU67" i="11" s="1"/>
  <c r="BU99" i="11" s="1"/>
  <c r="BU131" i="11" s="1"/>
  <c r="BT35" i="11"/>
  <c r="BT70" i="11" s="1"/>
  <c r="BT102" i="11" s="1"/>
  <c r="BT134" i="11" s="1"/>
  <c r="BU11" i="11"/>
  <c r="BU46" i="11" s="1"/>
  <c r="BU78" i="11" s="1"/>
  <c r="BU110" i="11" s="1"/>
  <c r="BT14" i="11"/>
  <c r="BT49" i="11" s="1"/>
  <c r="BT81" i="11" s="1"/>
  <c r="BT113" i="11" s="1"/>
  <c r="BV16" i="11"/>
  <c r="BV51" i="11" s="1"/>
  <c r="BV83" i="11" s="1"/>
  <c r="BV115" i="11" s="1"/>
  <c r="BU19" i="11"/>
  <c r="BU54" i="11" s="1"/>
  <c r="BU86" i="11" s="1"/>
  <c r="BU118" i="11" s="1"/>
  <c r="BT22" i="11"/>
  <c r="BT57" i="11" s="1"/>
  <c r="BT89" i="11" s="1"/>
  <c r="BT121" i="11" s="1"/>
  <c r="BV24" i="11"/>
  <c r="BV59" i="11" s="1"/>
  <c r="BV91" i="11" s="1"/>
  <c r="BV123" i="11" s="1"/>
  <c r="BU27" i="11"/>
  <c r="BU62" i="11" s="1"/>
  <c r="BU94" i="11" s="1"/>
  <c r="BU126" i="11" s="1"/>
  <c r="BT30" i="11"/>
  <c r="BT65" i="11" s="1"/>
  <c r="BT97" i="11" s="1"/>
  <c r="BT129" i="11" s="1"/>
  <c r="BV32" i="11"/>
  <c r="BV67" i="11" s="1"/>
  <c r="BV99" i="11" s="1"/>
  <c r="BV131" i="11" s="1"/>
  <c r="BU35" i="11"/>
  <c r="BU70" i="11" s="1"/>
  <c r="BU102" i="11" s="1"/>
  <c r="BU134" i="11" s="1"/>
  <c r="BV11" i="11"/>
  <c r="BV46" i="11" s="1"/>
  <c r="BV78" i="11" s="1"/>
  <c r="BV110" i="11" s="1"/>
  <c r="BU14" i="11"/>
  <c r="BU49" i="11" s="1"/>
  <c r="BU81" i="11" s="1"/>
  <c r="BU113" i="11" s="1"/>
  <c r="BT17" i="11"/>
  <c r="BT52" i="11" s="1"/>
  <c r="BT84" i="11" s="1"/>
  <c r="BT116" i="11" s="1"/>
  <c r="BV19" i="11"/>
  <c r="BV54" i="11" s="1"/>
  <c r="BV86" i="11" s="1"/>
  <c r="BV118" i="11" s="1"/>
  <c r="BU22" i="11"/>
  <c r="BU57" i="11" s="1"/>
  <c r="BU89" i="11" s="1"/>
  <c r="BU121" i="11" s="1"/>
  <c r="BT25" i="11"/>
  <c r="BT60" i="11" s="1"/>
  <c r="BT92" i="11" s="1"/>
  <c r="BT124" i="11" s="1"/>
  <c r="BV27" i="11"/>
  <c r="BV62" i="11" s="1"/>
  <c r="BV94" i="11" s="1"/>
  <c r="BV126" i="11" s="1"/>
  <c r="BU30" i="11"/>
  <c r="BU65" i="11" s="1"/>
  <c r="BU97" i="11" s="1"/>
  <c r="BU129" i="11" s="1"/>
  <c r="BT33" i="11"/>
  <c r="BT68" i="11" s="1"/>
  <c r="BT100" i="11" s="1"/>
  <c r="BT132" i="11" s="1"/>
  <c r="BV35" i="11"/>
  <c r="BV70" i="11" s="1"/>
  <c r="BV102" i="11" s="1"/>
  <c r="BV134" i="11" s="1"/>
  <c r="BT12" i="11"/>
  <c r="BT47" i="11" s="1"/>
  <c r="BT79" i="11" s="1"/>
  <c r="BT111" i="11" s="1"/>
  <c r="BV14" i="11"/>
  <c r="BV49" i="11" s="1"/>
  <c r="BV81" i="11" s="1"/>
  <c r="BV113" i="11" s="1"/>
  <c r="BU17" i="11"/>
  <c r="BU52" i="11" s="1"/>
  <c r="BU84" i="11" s="1"/>
  <c r="BU116" i="11" s="1"/>
  <c r="BT20" i="11"/>
  <c r="BT55" i="11" s="1"/>
  <c r="BT87" i="11" s="1"/>
  <c r="BT119" i="11" s="1"/>
  <c r="BV22" i="11"/>
  <c r="BV57" i="11" s="1"/>
  <c r="BV89" i="11" s="1"/>
  <c r="BV121" i="11" s="1"/>
  <c r="BU25" i="11"/>
  <c r="BU60" i="11" s="1"/>
  <c r="BU92" i="11" s="1"/>
  <c r="BU124" i="11" s="1"/>
  <c r="BT28" i="11"/>
  <c r="BT63" i="11" s="1"/>
  <c r="BT95" i="11" s="1"/>
  <c r="BT127" i="11" s="1"/>
  <c r="BV30" i="11"/>
  <c r="BV65" i="11" s="1"/>
  <c r="BV97" i="11" s="1"/>
  <c r="BV129" i="11" s="1"/>
  <c r="BU33" i="11"/>
  <c r="BU68" i="11" s="1"/>
  <c r="BU100" i="11" s="1"/>
  <c r="BU132" i="11" s="1"/>
  <c r="BT36" i="11"/>
  <c r="BT71" i="11" s="1"/>
  <c r="BT103" i="11" s="1"/>
  <c r="BU12" i="11"/>
  <c r="BU47" i="11" s="1"/>
  <c r="BU79" i="11" s="1"/>
  <c r="BU111" i="11" s="1"/>
  <c r="BT15" i="11"/>
  <c r="BT50" i="11" s="1"/>
  <c r="BT82" i="11" s="1"/>
  <c r="BT114" i="11" s="1"/>
  <c r="BV17" i="11"/>
  <c r="BV52" i="11" s="1"/>
  <c r="BV84" i="11" s="1"/>
  <c r="BV116" i="11" s="1"/>
  <c r="BU20" i="11"/>
  <c r="BU55" i="11" s="1"/>
  <c r="BU87" i="11" s="1"/>
  <c r="BU119" i="11" s="1"/>
  <c r="BT23" i="11"/>
  <c r="BT58" i="11" s="1"/>
  <c r="BT90" i="11" s="1"/>
  <c r="BT122" i="11" s="1"/>
  <c r="BV25" i="11"/>
  <c r="BV60" i="11" s="1"/>
  <c r="BV92" i="11" s="1"/>
  <c r="BV124" i="11" s="1"/>
  <c r="BU28" i="11"/>
  <c r="BU63" i="11" s="1"/>
  <c r="BU95" i="11" s="1"/>
  <c r="BU127" i="11" s="1"/>
  <c r="BT31" i="11"/>
  <c r="BT66" i="11" s="1"/>
  <c r="BT98" i="11" s="1"/>
  <c r="BT130" i="11" s="1"/>
  <c r="BV33" i="11"/>
  <c r="BV68" i="11" s="1"/>
  <c r="BV100" i="11" s="1"/>
  <c r="BV132" i="11" s="1"/>
  <c r="BU36" i="11"/>
  <c r="BU71" i="11" s="1"/>
  <c r="BU103" i="11" s="1"/>
  <c r="BV12" i="11"/>
  <c r="BV47" i="11" s="1"/>
  <c r="BV79" i="11" s="1"/>
  <c r="BV111" i="11" s="1"/>
  <c r="BU15" i="11"/>
  <c r="BU50" i="11" s="1"/>
  <c r="BU82" i="11" s="1"/>
  <c r="BU114" i="11" s="1"/>
  <c r="BT18" i="11"/>
  <c r="BT53" i="11" s="1"/>
  <c r="BT85" i="11" s="1"/>
  <c r="BT117" i="11" s="1"/>
  <c r="BV20" i="11"/>
  <c r="BV55" i="11" s="1"/>
  <c r="BV87" i="11" s="1"/>
  <c r="BV119" i="11" s="1"/>
  <c r="BU23" i="11"/>
  <c r="BU58" i="11" s="1"/>
  <c r="BU90" i="11" s="1"/>
  <c r="BU122" i="11" s="1"/>
  <c r="BT26" i="11"/>
  <c r="BT61" i="11" s="1"/>
  <c r="BT93" i="11" s="1"/>
  <c r="BT125" i="11" s="1"/>
  <c r="BV28" i="11"/>
  <c r="BV63" i="11" s="1"/>
  <c r="BV95" i="11" s="1"/>
  <c r="BV127" i="11" s="1"/>
  <c r="BU31" i="11"/>
  <c r="BU66" i="11" s="1"/>
  <c r="BU98" i="11" s="1"/>
  <c r="BU130" i="11" s="1"/>
  <c r="BT34" i="11"/>
  <c r="BT69" i="11" s="1"/>
  <c r="BT101" i="11" s="1"/>
  <c r="BT133" i="11" s="1"/>
  <c r="BV36" i="11"/>
  <c r="BV71" i="11" s="1"/>
  <c r="BV103" i="11" s="1"/>
  <c r="BT21" i="11"/>
  <c r="BT56" i="11" s="1"/>
  <c r="BT88" i="11" s="1"/>
  <c r="BT120" i="11" s="1"/>
  <c r="BV23" i="11"/>
  <c r="BV58" i="11" s="1"/>
  <c r="BV90" i="11" s="1"/>
  <c r="BV122" i="11" s="1"/>
  <c r="BU26" i="11"/>
  <c r="BU61" i="11" s="1"/>
  <c r="BU93" i="11" s="1"/>
  <c r="BU125" i="11" s="1"/>
  <c r="BT29" i="11"/>
  <c r="BT64" i="11" s="1"/>
  <c r="BT96" i="11" s="1"/>
  <c r="BT128" i="11" s="1"/>
  <c r="BV31" i="11"/>
  <c r="BV66" i="11" s="1"/>
  <c r="BV98" i="11" s="1"/>
  <c r="BV130" i="11" s="1"/>
  <c r="BT13" i="11"/>
  <c r="BT48" i="11" s="1"/>
  <c r="BT80" i="11" s="1"/>
  <c r="BT112" i="11" s="1"/>
  <c r="BU34" i="11"/>
  <c r="BU69" i="11" s="1"/>
  <c r="BU101" i="11" s="1"/>
  <c r="BU133" i="11" s="1"/>
  <c r="BV15" i="11"/>
  <c r="BV50" i="11" s="1"/>
  <c r="BV82" i="11" s="1"/>
  <c r="BV114" i="11" s="1"/>
  <c r="BU10" i="11"/>
  <c r="BU18" i="11"/>
  <c r="BU53" i="11" s="1"/>
  <c r="BU85" i="11" s="1"/>
  <c r="BU117" i="11" s="1"/>
  <c r="BG38" i="11"/>
  <c r="BG45" i="11"/>
  <c r="BG77" i="11" s="1"/>
  <c r="BG109" i="11" s="1"/>
  <c r="BG137" i="11" s="1"/>
  <c r="AH11" i="11"/>
  <c r="AH46" i="11" s="1"/>
  <c r="AH78" i="11" s="1"/>
  <c r="AH110" i="11" s="1"/>
  <c r="AG14" i="11"/>
  <c r="AG49" i="11" s="1"/>
  <c r="AG81" i="11" s="1"/>
  <c r="AG113" i="11" s="1"/>
  <c r="AF17" i="11"/>
  <c r="AF52" i="11" s="1"/>
  <c r="AF84" i="11" s="1"/>
  <c r="AF116" i="11" s="1"/>
  <c r="AH19" i="11"/>
  <c r="AH54" i="11" s="1"/>
  <c r="AH86" i="11" s="1"/>
  <c r="AH118" i="11" s="1"/>
  <c r="AG22" i="11"/>
  <c r="AG57" i="11" s="1"/>
  <c r="AG89" i="11" s="1"/>
  <c r="AG121" i="11" s="1"/>
  <c r="AF25" i="11"/>
  <c r="AF60" i="11" s="1"/>
  <c r="AF92" i="11" s="1"/>
  <c r="AF124" i="11" s="1"/>
  <c r="AH27" i="11"/>
  <c r="AH62" i="11" s="1"/>
  <c r="AH94" i="11" s="1"/>
  <c r="AH126" i="11" s="1"/>
  <c r="AG30" i="11"/>
  <c r="AG65" i="11" s="1"/>
  <c r="AG97" i="11" s="1"/>
  <c r="AG129" i="11" s="1"/>
  <c r="AF33" i="11"/>
  <c r="AF68" i="11" s="1"/>
  <c r="AF100" i="11" s="1"/>
  <c r="AF132" i="11" s="1"/>
  <c r="AH35" i="11"/>
  <c r="AH70" i="11" s="1"/>
  <c r="AH102" i="11" s="1"/>
  <c r="AH134" i="11" s="1"/>
  <c r="AF12" i="11"/>
  <c r="AF47" i="11" s="1"/>
  <c r="AF79" i="11" s="1"/>
  <c r="AF111" i="11" s="1"/>
  <c r="AH14" i="11"/>
  <c r="AH49" i="11" s="1"/>
  <c r="AH81" i="11" s="1"/>
  <c r="AH113" i="11" s="1"/>
  <c r="AG17" i="11"/>
  <c r="AG52" i="11" s="1"/>
  <c r="AG84" i="11" s="1"/>
  <c r="AG116" i="11" s="1"/>
  <c r="AF20" i="11"/>
  <c r="AF55" i="11" s="1"/>
  <c r="AF87" i="11" s="1"/>
  <c r="AF119" i="11" s="1"/>
  <c r="AH22" i="11"/>
  <c r="AH57" i="11" s="1"/>
  <c r="AH89" i="11" s="1"/>
  <c r="AH121" i="11" s="1"/>
  <c r="AG25" i="11"/>
  <c r="AG60" i="11" s="1"/>
  <c r="AG92" i="11" s="1"/>
  <c r="AG124" i="11" s="1"/>
  <c r="AF28" i="11"/>
  <c r="AF63" i="11" s="1"/>
  <c r="AF95" i="11" s="1"/>
  <c r="AF127" i="11" s="1"/>
  <c r="AH30" i="11"/>
  <c r="AH65" i="11" s="1"/>
  <c r="AH97" i="11" s="1"/>
  <c r="AH129" i="11" s="1"/>
  <c r="AG33" i="11"/>
  <c r="AG68" i="11" s="1"/>
  <c r="AG100" i="11" s="1"/>
  <c r="AG132" i="11" s="1"/>
  <c r="AF36" i="11"/>
  <c r="AF71" i="11" s="1"/>
  <c r="AF103" i="11" s="1"/>
  <c r="AG12" i="11"/>
  <c r="AG47" i="11" s="1"/>
  <c r="AG79" i="11" s="1"/>
  <c r="AG111" i="11" s="1"/>
  <c r="AF15" i="11"/>
  <c r="AF50" i="11" s="1"/>
  <c r="AF82" i="11" s="1"/>
  <c r="AF114" i="11" s="1"/>
  <c r="AH17" i="11"/>
  <c r="AH52" i="11" s="1"/>
  <c r="AH84" i="11" s="1"/>
  <c r="AH116" i="11" s="1"/>
  <c r="AG20" i="11"/>
  <c r="AG55" i="11" s="1"/>
  <c r="AG87" i="11" s="1"/>
  <c r="AG119" i="11" s="1"/>
  <c r="AF23" i="11"/>
  <c r="AF58" i="11" s="1"/>
  <c r="AF90" i="11" s="1"/>
  <c r="AF122" i="11" s="1"/>
  <c r="AH25" i="11"/>
  <c r="AH60" i="11" s="1"/>
  <c r="AH92" i="11" s="1"/>
  <c r="AH124" i="11" s="1"/>
  <c r="AG28" i="11"/>
  <c r="AG63" i="11" s="1"/>
  <c r="AG95" i="11" s="1"/>
  <c r="AG127" i="11" s="1"/>
  <c r="AF31" i="11"/>
  <c r="AF66" i="11" s="1"/>
  <c r="AF98" i="11" s="1"/>
  <c r="AF130" i="11" s="1"/>
  <c r="AH33" i="11"/>
  <c r="AH68" i="11" s="1"/>
  <c r="AH100" i="11" s="1"/>
  <c r="AH132" i="11" s="1"/>
  <c r="AG36" i="11"/>
  <c r="AG71" i="11" s="1"/>
  <c r="AG103" i="11" s="1"/>
  <c r="AF13" i="11"/>
  <c r="AF48" i="11" s="1"/>
  <c r="AF80" i="11" s="1"/>
  <c r="AF112" i="11" s="1"/>
  <c r="AH15" i="11"/>
  <c r="AH50" i="11" s="1"/>
  <c r="AH82" i="11" s="1"/>
  <c r="AH114" i="11" s="1"/>
  <c r="AG18" i="11"/>
  <c r="AG53" i="11" s="1"/>
  <c r="AG85" i="11" s="1"/>
  <c r="AG117" i="11" s="1"/>
  <c r="AF21" i="11"/>
  <c r="AF56" i="11" s="1"/>
  <c r="AF88" i="11" s="1"/>
  <c r="AF120" i="11" s="1"/>
  <c r="AH23" i="11"/>
  <c r="AH58" i="11" s="1"/>
  <c r="AH90" i="11" s="1"/>
  <c r="AH122" i="11" s="1"/>
  <c r="AG26" i="11"/>
  <c r="AG61" i="11" s="1"/>
  <c r="AG93" i="11" s="1"/>
  <c r="AG125" i="11" s="1"/>
  <c r="AF29" i="11"/>
  <c r="AF64" i="11" s="1"/>
  <c r="AF96" i="11" s="1"/>
  <c r="AF128" i="11" s="1"/>
  <c r="AH31" i="11"/>
  <c r="AH66" i="11" s="1"/>
  <c r="AH98" i="11" s="1"/>
  <c r="AH130" i="11" s="1"/>
  <c r="AG34" i="11"/>
  <c r="AG69" i="11" s="1"/>
  <c r="AG101" i="11" s="1"/>
  <c r="AG133" i="11" s="1"/>
  <c r="AG10" i="11"/>
  <c r="AG13" i="11"/>
  <c r="AG48" i="11" s="1"/>
  <c r="AG80" i="11" s="1"/>
  <c r="AG112" i="11" s="1"/>
  <c r="AF16" i="11"/>
  <c r="AF51" i="11" s="1"/>
  <c r="AF83" i="11" s="1"/>
  <c r="AF115" i="11" s="1"/>
  <c r="AH18" i="11"/>
  <c r="AH53" i="11" s="1"/>
  <c r="AH85" i="11" s="1"/>
  <c r="AH117" i="11" s="1"/>
  <c r="AG21" i="11"/>
  <c r="AG56" i="11" s="1"/>
  <c r="AG88" i="11" s="1"/>
  <c r="AG120" i="11" s="1"/>
  <c r="AF24" i="11"/>
  <c r="AF59" i="11" s="1"/>
  <c r="AF91" i="11" s="1"/>
  <c r="AF123" i="11" s="1"/>
  <c r="AH26" i="11"/>
  <c r="AH61" i="11" s="1"/>
  <c r="AH93" i="11" s="1"/>
  <c r="AH125" i="11" s="1"/>
  <c r="AG29" i="11"/>
  <c r="AG64" i="11" s="1"/>
  <c r="AG96" i="11" s="1"/>
  <c r="AG128" i="11" s="1"/>
  <c r="AF32" i="11"/>
  <c r="AF67" i="11" s="1"/>
  <c r="AF99" i="11" s="1"/>
  <c r="AF131" i="11" s="1"/>
  <c r="AH34" i="11"/>
  <c r="AH69" i="11" s="1"/>
  <c r="AH101" i="11" s="1"/>
  <c r="AH133" i="11" s="1"/>
  <c r="AH10" i="11"/>
  <c r="AF11" i="11"/>
  <c r="AF46" i="11" s="1"/>
  <c r="AF78" i="11" s="1"/>
  <c r="AF110" i="11" s="1"/>
  <c r="AH13" i="11"/>
  <c r="AH48" i="11" s="1"/>
  <c r="AH80" i="11" s="1"/>
  <c r="AH112" i="11" s="1"/>
  <c r="AG16" i="11"/>
  <c r="AG51" i="11" s="1"/>
  <c r="AG83" i="11" s="1"/>
  <c r="AG115" i="11" s="1"/>
  <c r="AF19" i="11"/>
  <c r="AF54" i="11" s="1"/>
  <c r="AF86" i="11" s="1"/>
  <c r="AF118" i="11" s="1"/>
  <c r="AH21" i="11"/>
  <c r="AH56" i="11" s="1"/>
  <c r="AH88" i="11" s="1"/>
  <c r="AH120" i="11" s="1"/>
  <c r="AG24" i="11"/>
  <c r="AG59" i="11" s="1"/>
  <c r="AG91" i="11" s="1"/>
  <c r="AG123" i="11" s="1"/>
  <c r="AF27" i="11"/>
  <c r="AF62" i="11" s="1"/>
  <c r="AF94" i="11" s="1"/>
  <c r="AF126" i="11" s="1"/>
  <c r="AH29" i="11"/>
  <c r="AH64" i="11" s="1"/>
  <c r="AH96" i="11" s="1"/>
  <c r="AH128" i="11" s="1"/>
  <c r="AG32" i="11"/>
  <c r="AG67" i="11" s="1"/>
  <c r="AG99" i="11" s="1"/>
  <c r="AG131" i="11" s="1"/>
  <c r="AF35" i="11"/>
  <c r="AF70" i="11" s="1"/>
  <c r="AF102" i="11" s="1"/>
  <c r="AF134" i="11" s="1"/>
  <c r="AH12" i="11"/>
  <c r="AH47" i="11" s="1"/>
  <c r="AH79" i="11" s="1"/>
  <c r="AH111" i="11" s="1"/>
  <c r="AG23" i="11"/>
  <c r="AG58" i="11" s="1"/>
  <c r="AG90" i="11" s="1"/>
  <c r="AG122" i="11" s="1"/>
  <c r="AF34" i="11"/>
  <c r="AF69" i="11" s="1"/>
  <c r="AF101" i="11" s="1"/>
  <c r="AF133" i="11" s="1"/>
  <c r="AF14" i="11"/>
  <c r="AF49" i="11" s="1"/>
  <c r="AF81" i="11" s="1"/>
  <c r="AF113" i="11" s="1"/>
  <c r="AH24" i="11"/>
  <c r="AH59" i="11" s="1"/>
  <c r="AH91" i="11" s="1"/>
  <c r="AH123" i="11" s="1"/>
  <c r="AG35" i="11"/>
  <c r="AG70" i="11" s="1"/>
  <c r="AG102" i="11" s="1"/>
  <c r="AG134" i="11" s="1"/>
  <c r="AG15" i="11"/>
  <c r="AG50" i="11" s="1"/>
  <c r="AG82" i="11" s="1"/>
  <c r="AG114" i="11" s="1"/>
  <c r="AF26" i="11"/>
  <c r="AF61" i="11" s="1"/>
  <c r="AF93" i="11" s="1"/>
  <c r="AF125" i="11" s="1"/>
  <c r="AH36" i="11"/>
  <c r="AH71" i="11" s="1"/>
  <c r="AH103" i="11" s="1"/>
  <c r="AH16" i="11"/>
  <c r="AH51" i="11" s="1"/>
  <c r="AH83" i="11" s="1"/>
  <c r="AH115" i="11" s="1"/>
  <c r="AG27" i="11"/>
  <c r="AG62" i="11" s="1"/>
  <c r="AG94" i="11" s="1"/>
  <c r="AG126" i="11" s="1"/>
  <c r="AF18" i="11"/>
  <c r="AF53" i="11" s="1"/>
  <c r="AF85" i="11" s="1"/>
  <c r="AF117" i="11" s="1"/>
  <c r="AH28" i="11"/>
  <c r="AH63" i="11" s="1"/>
  <c r="AH95" i="11" s="1"/>
  <c r="AH127" i="11" s="1"/>
  <c r="AF22" i="11"/>
  <c r="AF57" i="11" s="1"/>
  <c r="AF89" i="11" s="1"/>
  <c r="AF121" i="11" s="1"/>
  <c r="AG19" i="11"/>
  <c r="AG54" i="11" s="1"/>
  <c r="AG86" i="11" s="1"/>
  <c r="AG118" i="11" s="1"/>
  <c r="AF30" i="11"/>
  <c r="AF65" i="11" s="1"/>
  <c r="AF97" i="11" s="1"/>
  <c r="AF129" i="11" s="1"/>
  <c r="AG11" i="11"/>
  <c r="AG46" i="11" s="1"/>
  <c r="AG78" i="11" s="1"/>
  <c r="AG110" i="11" s="1"/>
  <c r="AH32" i="11"/>
  <c r="AH67" i="11" s="1"/>
  <c r="AH99" i="11" s="1"/>
  <c r="AH131" i="11" s="1"/>
  <c r="AH20" i="11"/>
  <c r="AH55" i="11" s="1"/>
  <c r="AH87" i="11" s="1"/>
  <c r="AH119" i="11" s="1"/>
  <c r="AG31" i="11"/>
  <c r="AG66" i="11" s="1"/>
  <c r="AG98" i="11" s="1"/>
  <c r="AG130" i="11" s="1"/>
  <c r="AU10" i="11"/>
  <c r="AU45" i="11" s="1"/>
  <c r="AU77" i="11" s="1"/>
  <c r="AU109" i="11" s="1"/>
  <c r="AV13" i="11"/>
  <c r="AV48" i="11" s="1"/>
  <c r="AV80" i="11" s="1"/>
  <c r="AV112" i="11" s="1"/>
  <c r="AU16" i="11"/>
  <c r="AU51" i="11" s="1"/>
  <c r="AU83" i="11" s="1"/>
  <c r="AU115" i="11" s="1"/>
  <c r="AW18" i="11"/>
  <c r="AW53" i="11" s="1"/>
  <c r="AW85" i="11" s="1"/>
  <c r="AW117" i="11" s="1"/>
  <c r="AV21" i="11"/>
  <c r="AV56" i="11" s="1"/>
  <c r="AV88" i="11" s="1"/>
  <c r="AV120" i="11" s="1"/>
  <c r="AU24" i="11"/>
  <c r="AU59" i="11" s="1"/>
  <c r="AU91" i="11" s="1"/>
  <c r="AU123" i="11" s="1"/>
  <c r="AW26" i="11"/>
  <c r="AW61" i="11" s="1"/>
  <c r="AW93" i="11" s="1"/>
  <c r="AW125" i="11" s="1"/>
  <c r="AV29" i="11"/>
  <c r="AV64" i="11" s="1"/>
  <c r="AV96" i="11" s="1"/>
  <c r="AV128" i="11" s="1"/>
  <c r="AU32" i="11"/>
  <c r="AU67" i="11" s="1"/>
  <c r="AU99" i="11" s="1"/>
  <c r="AU131" i="11" s="1"/>
  <c r="AW34" i="11"/>
  <c r="AW69" i="11" s="1"/>
  <c r="AW101" i="11" s="1"/>
  <c r="AW133" i="11" s="1"/>
  <c r="AW10" i="11"/>
  <c r="AU11" i="11"/>
  <c r="AU46" i="11" s="1"/>
  <c r="AU78" i="11" s="1"/>
  <c r="AU110" i="11" s="1"/>
  <c r="AW13" i="11"/>
  <c r="AW48" i="11" s="1"/>
  <c r="AW80" i="11" s="1"/>
  <c r="AW112" i="11" s="1"/>
  <c r="AV16" i="11"/>
  <c r="AV51" i="11" s="1"/>
  <c r="AV83" i="11" s="1"/>
  <c r="AV115" i="11" s="1"/>
  <c r="AU19" i="11"/>
  <c r="AU54" i="11" s="1"/>
  <c r="AU86" i="11" s="1"/>
  <c r="AU118" i="11" s="1"/>
  <c r="AW21" i="11"/>
  <c r="AW56" i="11" s="1"/>
  <c r="AW88" i="11" s="1"/>
  <c r="AW120" i="11" s="1"/>
  <c r="AV24" i="11"/>
  <c r="AV59" i="11" s="1"/>
  <c r="AV91" i="11" s="1"/>
  <c r="AV123" i="11" s="1"/>
  <c r="AU27" i="11"/>
  <c r="AU62" i="11" s="1"/>
  <c r="AU94" i="11" s="1"/>
  <c r="AU126" i="11" s="1"/>
  <c r="AW29" i="11"/>
  <c r="AW64" i="11" s="1"/>
  <c r="AW96" i="11" s="1"/>
  <c r="AW128" i="11" s="1"/>
  <c r="AV32" i="11"/>
  <c r="AV67" i="11" s="1"/>
  <c r="AV99" i="11" s="1"/>
  <c r="AV131" i="11" s="1"/>
  <c r="AU35" i="11"/>
  <c r="AU70" i="11" s="1"/>
  <c r="AU102" i="11" s="1"/>
  <c r="AU134" i="11" s="1"/>
  <c r="AV11" i="11"/>
  <c r="AV46" i="11" s="1"/>
  <c r="AV78" i="11" s="1"/>
  <c r="AV110" i="11" s="1"/>
  <c r="AU14" i="11"/>
  <c r="AU49" i="11" s="1"/>
  <c r="AU81" i="11" s="1"/>
  <c r="AU113" i="11" s="1"/>
  <c r="AW16" i="11"/>
  <c r="AW51" i="11" s="1"/>
  <c r="AW83" i="11" s="1"/>
  <c r="AW115" i="11" s="1"/>
  <c r="AV19" i="11"/>
  <c r="AV54" i="11" s="1"/>
  <c r="AV86" i="11" s="1"/>
  <c r="AV118" i="11" s="1"/>
  <c r="AU22" i="11"/>
  <c r="AU57" i="11" s="1"/>
  <c r="AU89" i="11" s="1"/>
  <c r="AU121" i="11" s="1"/>
  <c r="AW24" i="11"/>
  <c r="AW59" i="11" s="1"/>
  <c r="AW91" i="11" s="1"/>
  <c r="AW123" i="11" s="1"/>
  <c r="AV27" i="11"/>
  <c r="AV62" i="11" s="1"/>
  <c r="AV94" i="11" s="1"/>
  <c r="AV126" i="11" s="1"/>
  <c r="AU30" i="11"/>
  <c r="AU65" i="11" s="1"/>
  <c r="AU97" i="11" s="1"/>
  <c r="AU129" i="11" s="1"/>
  <c r="AW32" i="11"/>
  <c r="AW67" i="11" s="1"/>
  <c r="AW99" i="11" s="1"/>
  <c r="AW131" i="11" s="1"/>
  <c r="AV35" i="11"/>
  <c r="AV70" i="11" s="1"/>
  <c r="AV102" i="11" s="1"/>
  <c r="AV134" i="11" s="1"/>
  <c r="AW11" i="11"/>
  <c r="AW46" i="11" s="1"/>
  <c r="AW78" i="11" s="1"/>
  <c r="AW110" i="11" s="1"/>
  <c r="AV14" i="11"/>
  <c r="AV49" i="11" s="1"/>
  <c r="AV81" i="11" s="1"/>
  <c r="AV113" i="11" s="1"/>
  <c r="AU17" i="11"/>
  <c r="AU52" i="11" s="1"/>
  <c r="AU84" i="11" s="1"/>
  <c r="AU116" i="11" s="1"/>
  <c r="AW19" i="11"/>
  <c r="AW54" i="11" s="1"/>
  <c r="AW86" i="11" s="1"/>
  <c r="AW118" i="11" s="1"/>
  <c r="AV22" i="11"/>
  <c r="AV57" i="11" s="1"/>
  <c r="AV89" i="11" s="1"/>
  <c r="AV121" i="11" s="1"/>
  <c r="AU25" i="11"/>
  <c r="AU60" i="11" s="1"/>
  <c r="AU92" i="11" s="1"/>
  <c r="AU124" i="11" s="1"/>
  <c r="AW27" i="11"/>
  <c r="AW62" i="11" s="1"/>
  <c r="AW94" i="11" s="1"/>
  <c r="AW126" i="11" s="1"/>
  <c r="AV30" i="11"/>
  <c r="AV65" i="11" s="1"/>
  <c r="AV97" i="11" s="1"/>
  <c r="AV129" i="11" s="1"/>
  <c r="AU33" i="11"/>
  <c r="AU68" i="11" s="1"/>
  <c r="AU100" i="11" s="1"/>
  <c r="AU132" i="11" s="1"/>
  <c r="AW35" i="11"/>
  <c r="AW70" i="11" s="1"/>
  <c r="AW102" i="11" s="1"/>
  <c r="AW134" i="11" s="1"/>
  <c r="AU12" i="11"/>
  <c r="AU47" i="11" s="1"/>
  <c r="AU79" i="11" s="1"/>
  <c r="AU111" i="11" s="1"/>
  <c r="AW14" i="11"/>
  <c r="AW49" i="11" s="1"/>
  <c r="AW81" i="11" s="1"/>
  <c r="AW113" i="11" s="1"/>
  <c r="AV17" i="11"/>
  <c r="AV52" i="11" s="1"/>
  <c r="AV84" i="11" s="1"/>
  <c r="AV116" i="11" s="1"/>
  <c r="AU20" i="11"/>
  <c r="AU55" i="11" s="1"/>
  <c r="AU87" i="11" s="1"/>
  <c r="AU119" i="11" s="1"/>
  <c r="AW22" i="11"/>
  <c r="AW57" i="11" s="1"/>
  <c r="AW89" i="11" s="1"/>
  <c r="AW121" i="11" s="1"/>
  <c r="AV25" i="11"/>
  <c r="AV60" i="11" s="1"/>
  <c r="AV92" i="11" s="1"/>
  <c r="AV124" i="11" s="1"/>
  <c r="AU28" i="11"/>
  <c r="AU63" i="11" s="1"/>
  <c r="AU95" i="11" s="1"/>
  <c r="AU127" i="11" s="1"/>
  <c r="AW30" i="11"/>
  <c r="AW65" i="11" s="1"/>
  <c r="AW97" i="11" s="1"/>
  <c r="AW129" i="11" s="1"/>
  <c r="AV33" i="11"/>
  <c r="AV68" i="11" s="1"/>
  <c r="AV100" i="11" s="1"/>
  <c r="AV132" i="11" s="1"/>
  <c r="AU36" i="11"/>
  <c r="AU71" i="11" s="1"/>
  <c r="AU103" i="11" s="1"/>
  <c r="AV12" i="11"/>
  <c r="AV47" i="11" s="1"/>
  <c r="AV79" i="11" s="1"/>
  <c r="AV111" i="11" s="1"/>
  <c r="AU15" i="11"/>
  <c r="AU50" i="11" s="1"/>
  <c r="AU82" i="11" s="1"/>
  <c r="AU114" i="11" s="1"/>
  <c r="AW17" i="11"/>
  <c r="AW52" i="11" s="1"/>
  <c r="AW84" i="11" s="1"/>
  <c r="AW116" i="11" s="1"/>
  <c r="AV20" i="11"/>
  <c r="AV55" i="11" s="1"/>
  <c r="AV87" i="11" s="1"/>
  <c r="AV119" i="11" s="1"/>
  <c r="AU23" i="11"/>
  <c r="AU58" i="11" s="1"/>
  <c r="AU90" i="11" s="1"/>
  <c r="AU122" i="11" s="1"/>
  <c r="AW25" i="11"/>
  <c r="AW60" i="11" s="1"/>
  <c r="AW92" i="11" s="1"/>
  <c r="AW124" i="11" s="1"/>
  <c r="AV28" i="11"/>
  <c r="AV63" i="11" s="1"/>
  <c r="AV95" i="11" s="1"/>
  <c r="AV127" i="11" s="1"/>
  <c r="AU31" i="11"/>
  <c r="AU66" i="11" s="1"/>
  <c r="AU98" i="11" s="1"/>
  <c r="AU130" i="11" s="1"/>
  <c r="AW33" i="11"/>
  <c r="AW68" i="11" s="1"/>
  <c r="AW100" i="11" s="1"/>
  <c r="AW132" i="11" s="1"/>
  <c r="AV36" i="11"/>
  <c r="AV71" i="11" s="1"/>
  <c r="AV103" i="11" s="1"/>
  <c r="AW12" i="11"/>
  <c r="AW47" i="11" s="1"/>
  <c r="AW79" i="11" s="1"/>
  <c r="AW111" i="11" s="1"/>
  <c r="AV15" i="11"/>
  <c r="AV50" i="11" s="1"/>
  <c r="AV82" i="11" s="1"/>
  <c r="AV114" i="11" s="1"/>
  <c r="AU18" i="11"/>
  <c r="AU53" i="11" s="1"/>
  <c r="AU85" i="11" s="1"/>
  <c r="AU117" i="11" s="1"/>
  <c r="AW20" i="11"/>
  <c r="AW55" i="11" s="1"/>
  <c r="AW87" i="11" s="1"/>
  <c r="AW119" i="11" s="1"/>
  <c r="AV23" i="11"/>
  <c r="AV58" i="11" s="1"/>
  <c r="AV90" i="11" s="1"/>
  <c r="AV122" i="11" s="1"/>
  <c r="AU26" i="11"/>
  <c r="AU61" i="11" s="1"/>
  <c r="AU93" i="11" s="1"/>
  <c r="AU125" i="11" s="1"/>
  <c r="AW28" i="11"/>
  <c r="AW63" i="11" s="1"/>
  <c r="AW95" i="11" s="1"/>
  <c r="AW127" i="11" s="1"/>
  <c r="AV31" i="11"/>
  <c r="AV66" i="11" s="1"/>
  <c r="AV98" i="11" s="1"/>
  <c r="AV130" i="11" s="1"/>
  <c r="AU34" i="11"/>
  <c r="AU69" i="11" s="1"/>
  <c r="AU101" i="11" s="1"/>
  <c r="AU133" i="11" s="1"/>
  <c r="AW36" i="11"/>
  <c r="AW71" i="11" s="1"/>
  <c r="AW103" i="11" s="1"/>
  <c r="AW15" i="11"/>
  <c r="AW50" i="11" s="1"/>
  <c r="AW82" i="11" s="1"/>
  <c r="AW114" i="11" s="1"/>
  <c r="AV10" i="11"/>
  <c r="AV18" i="11"/>
  <c r="AV53" i="11" s="1"/>
  <c r="AV85" i="11" s="1"/>
  <c r="AV117" i="11" s="1"/>
  <c r="AU21" i="11"/>
  <c r="AU56" i="11" s="1"/>
  <c r="AU88" i="11" s="1"/>
  <c r="AU120" i="11" s="1"/>
  <c r="AW23" i="11"/>
  <c r="AW58" i="11" s="1"/>
  <c r="AW90" i="11" s="1"/>
  <c r="AW122" i="11" s="1"/>
  <c r="AV26" i="11"/>
  <c r="AV61" i="11" s="1"/>
  <c r="AV93" i="11" s="1"/>
  <c r="AV125" i="11" s="1"/>
  <c r="AU29" i="11"/>
  <c r="AU64" i="11" s="1"/>
  <c r="AU96" i="11" s="1"/>
  <c r="AU128" i="11" s="1"/>
  <c r="AW31" i="11"/>
  <c r="AW66" i="11" s="1"/>
  <c r="AW98" i="11" s="1"/>
  <c r="AW130" i="11" s="1"/>
  <c r="AU13" i="11"/>
  <c r="AU48" i="11" s="1"/>
  <c r="AU80" i="11" s="1"/>
  <c r="AU112" i="11" s="1"/>
  <c r="AV34" i="11"/>
  <c r="AV69" i="11" s="1"/>
  <c r="AV101" i="11" s="1"/>
  <c r="AV133" i="11" s="1"/>
  <c r="BY10" i="11"/>
  <c r="BZ13" i="11"/>
  <c r="BZ48" i="11" s="1"/>
  <c r="BZ80" i="11" s="1"/>
  <c r="BZ112" i="11" s="1"/>
  <c r="BY16" i="11"/>
  <c r="BY51" i="11" s="1"/>
  <c r="BY83" i="11" s="1"/>
  <c r="BY115" i="11" s="1"/>
  <c r="CA18" i="11"/>
  <c r="CA53" i="11" s="1"/>
  <c r="CA85" i="11" s="1"/>
  <c r="CA117" i="11" s="1"/>
  <c r="BZ21" i="11"/>
  <c r="BZ56" i="11" s="1"/>
  <c r="BZ88" i="11" s="1"/>
  <c r="BZ120" i="11" s="1"/>
  <c r="BY24" i="11"/>
  <c r="BY59" i="11" s="1"/>
  <c r="BY91" i="11" s="1"/>
  <c r="BY123" i="11" s="1"/>
  <c r="CA26" i="11"/>
  <c r="CA61" i="11" s="1"/>
  <c r="CA93" i="11" s="1"/>
  <c r="CA125" i="11" s="1"/>
  <c r="BZ29" i="11"/>
  <c r="BZ64" i="11" s="1"/>
  <c r="BZ96" i="11" s="1"/>
  <c r="BZ128" i="11" s="1"/>
  <c r="BY32" i="11"/>
  <c r="BY67" i="11" s="1"/>
  <c r="BY99" i="11" s="1"/>
  <c r="BY131" i="11" s="1"/>
  <c r="CA34" i="11"/>
  <c r="CA69" i="11" s="1"/>
  <c r="CA101" i="11" s="1"/>
  <c r="CA133" i="11" s="1"/>
  <c r="CA10" i="11"/>
  <c r="BY11" i="11"/>
  <c r="BY46" i="11" s="1"/>
  <c r="BY78" i="11" s="1"/>
  <c r="BY110" i="11" s="1"/>
  <c r="CA13" i="11"/>
  <c r="CA48" i="11" s="1"/>
  <c r="CA80" i="11" s="1"/>
  <c r="CA112" i="11" s="1"/>
  <c r="BZ16" i="11"/>
  <c r="BZ51" i="11" s="1"/>
  <c r="BZ83" i="11" s="1"/>
  <c r="BZ115" i="11" s="1"/>
  <c r="BY19" i="11"/>
  <c r="BY54" i="11" s="1"/>
  <c r="BY86" i="11" s="1"/>
  <c r="BY118" i="11" s="1"/>
  <c r="CA21" i="11"/>
  <c r="CA56" i="11" s="1"/>
  <c r="CA88" i="11" s="1"/>
  <c r="CA120" i="11" s="1"/>
  <c r="BZ24" i="11"/>
  <c r="BZ59" i="11" s="1"/>
  <c r="BZ91" i="11" s="1"/>
  <c r="BZ123" i="11" s="1"/>
  <c r="BY27" i="11"/>
  <c r="BY62" i="11" s="1"/>
  <c r="BY94" i="11" s="1"/>
  <c r="BY126" i="11" s="1"/>
  <c r="CA29" i="11"/>
  <c r="CA64" i="11" s="1"/>
  <c r="CA96" i="11" s="1"/>
  <c r="CA128" i="11" s="1"/>
  <c r="BZ32" i="11"/>
  <c r="BZ67" i="11" s="1"/>
  <c r="BZ99" i="11" s="1"/>
  <c r="BZ131" i="11" s="1"/>
  <c r="BY35" i="11"/>
  <c r="BY70" i="11" s="1"/>
  <c r="BY102" i="11" s="1"/>
  <c r="BY134" i="11" s="1"/>
  <c r="BZ11" i="11"/>
  <c r="BZ46" i="11" s="1"/>
  <c r="BZ78" i="11" s="1"/>
  <c r="BZ110" i="11" s="1"/>
  <c r="BY14" i="11"/>
  <c r="BY49" i="11" s="1"/>
  <c r="BY81" i="11" s="1"/>
  <c r="BY113" i="11" s="1"/>
  <c r="CA16" i="11"/>
  <c r="CA51" i="11" s="1"/>
  <c r="CA83" i="11" s="1"/>
  <c r="CA115" i="11" s="1"/>
  <c r="BZ19" i="11"/>
  <c r="BZ54" i="11" s="1"/>
  <c r="BZ86" i="11" s="1"/>
  <c r="BZ118" i="11" s="1"/>
  <c r="BY22" i="11"/>
  <c r="BY57" i="11" s="1"/>
  <c r="BY89" i="11" s="1"/>
  <c r="BY121" i="11" s="1"/>
  <c r="CA24" i="11"/>
  <c r="CA59" i="11" s="1"/>
  <c r="CA91" i="11" s="1"/>
  <c r="CA123" i="11" s="1"/>
  <c r="BZ27" i="11"/>
  <c r="BZ62" i="11" s="1"/>
  <c r="BZ94" i="11" s="1"/>
  <c r="BZ126" i="11" s="1"/>
  <c r="BY30" i="11"/>
  <c r="BY65" i="11" s="1"/>
  <c r="BY97" i="11" s="1"/>
  <c r="BY129" i="11" s="1"/>
  <c r="CA32" i="11"/>
  <c r="CA67" i="11" s="1"/>
  <c r="CA99" i="11" s="1"/>
  <c r="CA131" i="11" s="1"/>
  <c r="BZ35" i="11"/>
  <c r="BZ70" i="11" s="1"/>
  <c r="BZ102" i="11" s="1"/>
  <c r="BZ134" i="11" s="1"/>
  <c r="CA11" i="11"/>
  <c r="CA46" i="11" s="1"/>
  <c r="CA78" i="11" s="1"/>
  <c r="CA110" i="11" s="1"/>
  <c r="BZ14" i="11"/>
  <c r="BZ49" i="11" s="1"/>
  <c r="BZ81" i="11" s="1"/>
  <c r="BZ113" i="11" s="1"/>
  <c r="BY17" i="11"/>
  <c r="BY52" i="11" s="1"/>
  <c r="BY84" i="11" s="1"/>
  <c r="BY116" i="11" s="1"/>
  <c r="CA19" i="11"/>
  <c r="CA54" i="11" s="1"/>
  <c r="CA86" i="11" s="1"/>
  <c r="CA118" i="11" s="1"/>
  <c r="BZ22" i="11"/>
  <c r="BZ57" i="11" s="1"/>
  <c r="BZ89" i="11" s="1"/>
  <c r="BZ121" i="11" s="1"/>
  <c r="BY25" i="11"/>
  <c r="BY60" i="11" s="1"/>
  <c r="BY92" i="11" s="1"/>
  <c r="BY124" i="11" s="1"/>
  <c r="CA27" i="11"/>
  <c r="CA62" i="11" s="1"/>
  <c r="CA94" i="11" s="1"/>
  <c r="CA126" i="11" s="1"/>
  <c r="BZ30" i="11"/>
  <c r="BZ65" i="11" s="1"/>
  <c r="BZ97" i="11" s="1"/>
  <c r="BZ129" i="11" s="1"/>
  <c r="BY33" i="11"/>
  <c r="BY68" i="11" s="1"/>
  <c r="BY100" i="11" s="1"/>
  <c r="BY132" i="11" s="1"/>
  <c r="CA35" i="11"/>
  <c r="CA70" i="11" s="1"/>
  <c r="CA102" i="11" s="1"/>
  <c r="CA134" i="11" s="1"/>
  <c r="BY12" i="11"/>
  <c r="BY47" i="11" s="1"/>
  <c r="BY79" i="11" s="1"/>
  <c r="BY111" i="11" s="1"/>
  <c r="CA14" i="11"/>
  <c r="CA49" i="11" s="1"/>
  <c r="CA81" i="11" s="1"/>
  <c r="CA113" i="11" s="1"/>
  <c r="BZ17" i="11"/>
  <c r="BZ52" i="11" s="1"/>
  <c r="BZ84" i="11" s="1"/>
  <c r="BZ116" i="11" s="1"/>
  <c r="BY20" i="11"/>
  <c r="BY55" i="11" s="1"/>
  <c r="BY87" i="11" s="1"/>
  <c r="BY119" i="11" s="1"/>
  <c r="CA22" i="11"/>
  <c r="CA57" i="11" s="1"/>
  <c r="CA89" i="11" s="1"/>
  <c r="CA121" i="11" s="1"/>
  <c r="BZ25" i="11"/>
  <c r="BZ60" i="11" s="1"/>
  <c r="BZ92" i="11" s="1"/>
  <c r="BZ124" i="11" s="1"/>
  <c r="BY28" i="11"/>
  <c r="BY63" i="11" s="1"/>
  <c r="BY95" i="11" s="1"/>
  <c r="BY127" i="11" s="1"/>
  <c r="CA30" i="11"/>
  <c r="CA65" i="11" s="1"/>
  <c r="CA97" i="11" s="1"/>
  <c r="CA129" i="11" s="1"/>
  <c r="BZ33" i="11"/>
  <c r="BZ68" i="11" s="1"/>
  <c r="BZ100" i="11" s="1"/>
  <c r="BZ132" i="11" s="1"/>
  <c r="BY36" i="11"/>
  <c r="BY71" i="11" s="1"/>
  <c r="BY103" i="11" s="1"/>
  <c r="BZ12" i="11"/>
  <c r="BZ47" i="11" s="1"/>
  <c r="BZ79" i="11" s="1"/>
  <c r="BZ111" i="11" s="1"/>
  <c r="BY15" i="11"/>
  <c r="BY50" i="11" s="1"/>
  <c r="BY82" i="11" s="1"/>
  <c r="BY114" i="11" s="1"/>
  <c r="CA17" i="11"/>
  <c r="CA52" i="11" s="1"/>
  <c r="CA84" i="11" s="1"/>
  <c r="CA116" i="11" s="1"/>
  <c r="BZ20" i="11"/>
  <c r="BZ55" i="11" s="1"/>
  <c r="BZ87" i="11" s="1"/>
  <c r="BZ119" i="11" s="1"/>
  <c r="BY23" i="11"/>
  <c r="BY58" i="11" s="1"/>
  <c r="BY90" i="11" s="1"/>
  <c r="BY122" i="11" s="1"/>
  <c r="CA25" i="11"/>
  <c r="CA60" i="11" s="1"/>
  <c r="CA92" i="11" s="1"/>
  <c r="CA124" i="11" s="1"/>
  <c r="BZ28" i="11"/>
  <c r="BZ63" i="11" s="1"/>
  <c r="BZ95" i="11" s="1"/>
  <c r="BZ127" i="11" s="1"/>
  <c r="BY31" i="11"/>
  <c r="BY66" i="11" s="1"/>
  <c r="BY98" i="11" s="1"/>
  <c r="BY130" i="11" s="1"/>
  <c r="CA33" i="11"/>
  <c r="CA68" i="11" s="1"/>
  <c r="CA100" i="11" s="1"/>
  <c r="CA132" i="11" s="1"/>
  <c r="BZ36" i="11"/>
  <c r="BZ71" i="11" s="1"/>
  <c r="BZ103" i="11" s="1"/>
  <c r="CA12" i="11"/>
  <c r="CA47" i="11" s="1"/>
  <c r="CA79" i="11" s="1"/>
  <c r="CA111" i="11" s="1"/>
  <c r="BZ15" i="11"/>
  <c r="BZ50" i="11" s="1"/>
  <c r="BZ82" i="11" s="1"/>
  <c r="BZ114" i="11" s="1"/>
  <c r="BY18" i="11"/>
  <c r="BY53" i="11" s="1"/>
  <c r="BY85" i="11" s="1"/>
  <c r="BY117" i="11" s="1"/>
  <c r="CA20" i="11"/>
  <c r="CA55" i="11" s="1"/>
  <c r="CA87" i="11" s="1"/>
  <c r="CA119" i="11" s="1"/>
  <c r="BZ23" i="11"/>
  <c r="BZ58" i="11" s="1"/>
  <c r="BZ90" i="11" s="1"/>
  <c r="BZ122" i="11" s="1"/>
  <c r="BY26" i="11"/>
  <c r="BY61" i="11" s="1"/>
  <c r="BY93" i="11" s="1"/>
  <c r="BY125" i="11" s="1"/>
  <c r="CA28" i="11"/>
  <c r="CA63" i="11" s="1"/>
  <c r="CA95" i="11" s="1"/>
  <c r="CA127" i="11" s="1"/>
  <c r="BZ31" i="11"/>
  <c r="BZ66" i="11" s="1"/>
  <c r="BZ98" i="11" s="1"/>
  <c r="BZ130" i="11" s="1"/>
  <c r="BY34" i="11"/>
  <c r="BY69" i="11" s="1"/>
  <c r="BY101" i="11" s="1"/>
  <c r="BY133" i="11" s="1"/>
  <c r="CA36" i="11"/>
  <c r="CA71" i="11" s="1"/>
  <c r="CA103" i="11" s="1"/>
  <c r="BZ26" i="11"/>
  <c r="BZ61" i="11" s="1"/>
  <c r="BZ93" i="11" s="1"/>
  <c r="BZ125" i="11" s="1"/>
  <c r="BY29" i="11"/>
  <c r="BY64" i="11" s="1"/>
  <c r="BY96" i="11" s="1"/>
  <c r="BY128" i="11" s="1"/>
  <c r="CA31" i="11"/>
  <c r="CA66" i="11" s="1"/>
  <c r="CA98" i="11" s="1"/>
  <c r="CA130" i="11" s="1"/>
  <c r="BY13" i="11"/>
  <c r="BY48" i="11" s="1"/>
  <c r="BY80" i="11" s="1"/>
  <c r="BY112" i="11" s="1"/>
  <c r="BZ34" i="11"/>
  <c r="BZ69" i="11" s="1"/>
  <c r="BZ101" i="11" s="1"/>
  <c r="BZ133" i="11" s="1"/>
  <c r="CA15" i="11"/>
  <c r="CA50" i="11" s="1"/>
  <c r="CA82" i="11" s="1"/>
  <c r="CA114" i="11" s="1"/>
  <c r="BZ10" i="11"/>
  <c r="BZ18" i="11"/>
  <c r="BZ53" i="11" s="1"/>
  <c r="BZ85" i="11" s="1"/>
  <c r="BZ117" i="11" s="1"/>
  <c r="BY21" i="11"/>
  <c r="BY56" i="11" s="1"/>
  <c r="BY88" i="11" s="1"/>
  <c r="BY120" i="11" s="1"/>
  <c r="CA23" i="11"/>
  <c r="CA58" i="11" s="1"/>
  <c r="CA90" i="11" s="1"/>
  <c r="CA122" i="11" s="1"/>
  <c r="BK13" i="11"/>
  <c r="BK48" i="11" s="1"/>
  <c r="BK80" i="11" s="1"/>
  <c r="BK112" i="11" s="1"/>
  <c r="BJ16" i="11"/>
  <c r="BJ51" i="11" s="1"/>
  <c r="BJ83" i="11" s="1"/>
  <c r="BJ115" i="11" s="1"/>
  <c r="BL18" i="11"/>
  <c r="BL53" i="11" s="1"/>
  <c r="BL85" i="11" s="1"/>
  <c r="BL117" i="11" s="1"/>
  <c r="BK21" i="11"/>
  <c r="BK56" i="11" s="1"/>
  <c r="BK88" i="11" s="1"/>
  <c r="BK120" i="11" s="1"/>
  <c r="BJ24" i="11"/>
  <c r="BJ59" i="11" s="1"/>
  <c r="BJ91" i="11" s="1"/>
  <c r="BJ123" i="11" s="1"/>
  <c r="BL26" i="11"/>
  <c r="BL61" i="11" s="1"/>
  <c r="BL93" i="11" s="1"/>
  <c r="BL125" i="11" s="1"/>
  <c r="BK29" i="11"/>
  <c r="BK64" i="11" s="1"/>
  <c r="BK96" i="11" s="1"/>
  <c r="BK128" i="11" s="1"/>
  <c r="BJ32" i="11"/>
  <c r="BJ67" i="11" s="1"/>
  <c r="BJ99" i="11" s="1"/>
  <c r="BJ131" i="11" s="1"/>
  <c r="BL34" i="11"/>
  <c r="BL69" i="11" s="1"/>
  <c r="BL101" i="11" s="1"/>
  <c r="BL133" i="11" s="1"/>
  <c r="BL10" i="11"/>
  <c r="BJ11" i="11"/>
  <c r="BJ46" i="11" s="1"/>
  <c r="BJ78" i="11" s="1"/>
  <c r="BJ110" i="11" s="1"/>
  <c r="BL13" i="11"/>
  <c r="BL48" i="11" s="1"/>
  <c r="BL80" i="11" s="1"/>
  <c r="BL112" i="11" s="1"/>
  <c r="BK16" i="11"/>
  <c r="BK51" i="11" s="1"/>
  <c r="BK83" i="11" s="1"/>
  <c r="BK115" i="11" s="1"/>
  <c r="BJ19" i="11"/>
  <c r="BJ54" i="11" s="1"/>
  <c r="BJ86" i="11" s="1"/>
  <c r="BJ118" i="11" s="1"/>
  <c r="BL21" i="11"/>
  <c r="BL56" i="11" s="1"/>
  <c r="BL88" i="11" s="1"/>
  <c r="BL120" i="11" s="1"/>
  <c r="BK24" i="11"/>
  <c r="BK59" i="11" s="1"/>
  <c r="BK91" i="11" s="1"/>
  <c r="BK123" i="11" s="1"/>
  <c r="BJ27" i="11"/>
  <c r="BJ62" i="11" s="1"/>
  <c r="BJ94" i="11" s="1"/>
  <c r="BJ126" i="11" s="1"/>
  <c r="BL29" i="11"/>
  <c r="BL64" i="11" s="1"/>
  <c r="BL96" i="11" s="1"/>
  <c r="BL128" i="11" s="1"/>
  <c r="BK32" i="11"/>
  <c r="BK67" i="11" s="1"/>
  <c r="BK99" i="11" s="1"/>
  <c r="BK131" i="11" s="1"/>
  <c r="BJ35" i="11"/>
  <c r="BJ70" i="11" s="1"/>
  <c r="BJ102" i="11" s="1"/>
  <c r="BJ134" i="11" s="1"/>
  <c r="BK11" i="11"/>
  <c r="BK46" i="11" s="1"/>
  <c r="BK78" i="11" s="1"/>
  <c r="BK110" i="11" s="1"/>
  <c r="BJ14" i="11"/>
  <c r="BJ49" i="11" s="1"/>
  <c r="BJ81" i="11" s="1"/>
  <c r="BJ113" i="11" s="1"/>
  <c r="BL16" i="11"/>
  <c r="BL51" i="11" s="1"/>
  <c r="BL83" i="11" s="1"/>
  <c r="BL115" i="11" s="1"/>
  <c r="BK19" i="11"/>
  <c r="BK54" i="11" s="1"/>
  <c r="BK86" i="11" s="1"/>
  <c r="BK118" i="11" s="1"/>
  <c r="BJ22" i="11"/>
  <c r="BJ57" i="11" s="1"/>
  <c r="BJ89" i="11" s="1"/>
  <c r="BJ121" i="11" s="1"/>
  <c r="BL24" i="11"/>
  <c r="BL59" i="11" s="1"/>
  <c r="BL91" i="11" s="1"/>
  <c r="BL123" i="11" s="1"/>
  <c r="BK27" i="11"/>
  <c r="BK62" i="11" s="1"/>
  <c r="BK94" i="11" s="1"/>
  <c r="BK126" i="11" s="1"/>
  <c r="BJ30" i="11"/>
  <c r="BJ65" i="11" s="1"/>
  <c r="BJ97" i="11" s="1"/>
  <c r="BJ129" i="11" s="1"/>
  <c r="BL32" i="11"/>
  <c r="BL67" i="11" s="1"/>
  <c r="BL99" i="11" s="1"/>
  <c r="BL131" i="11" s="1"/>
  <c r="BK35" i="11"/>
  <c r="BK70" i="11" s="1"/>
  <c r="BK102" i="11" s="1"/>
  <c r="BK134" i="11" s="1"/>
  <c r="BL11" i="11"/>
  <c r="BL46" i="11" s="1"/>
  <c r="BL78" i="11" s="1"/>
  <c r="BL110" i="11" s="1"/>
  <c r="BK14" i="11"/>
  <c r="BK49" i="11" s="1"/>
  <c r="BK81" i="11" s="1"/>
  <c r="BK113" i="11" s="1"/>
  <c r="BJ17" i="11"/>
  <c r="BJ52" i="11" s="1"/>
  <c r="BJ84" i="11" s="1"/>
  <c r="BJ116" i="11" s="1"/>
  <c r="BL19" i="11"/>
  <c r="BL54" i="11" s="1"/>
  <c r="BL86" i="11" s="1"/>
  <c r="BL118" i="11" s="1"/>
  <c r="BK22" i="11"/>
  <c r="BK57" i="11" s="1"/>
  <c r="BK89" i="11" s="1"/>
  <c r="BK121" i="11" s="1"/>
  <c r="BJ25" i="11"/>
  <c r="BJ60" i="11" s="1"/>
  <c r="BJ92" i="11" s="1"/>
  <c r="BJ124" i="11" s="1"/>
  <c r="BL27" i="11"/>
  <c r="BL62" i="11" s="1"/>
  <c r="BL94" i="11" s="1"/>
  <c r="BL126" i="11" s="1"/>
  <c r="BK30" i="11"/>
  <c r="BK65" i="11" s="1"/>
  <c r="BK97" i="11" s="1"/>
  <c r="BK129" i="11" s="1"/>
  <c r="BJ33" i="11"/>
  <c r="BJ68" i="11" s="1"/>
  <c r="BJ100" i="11" s="1"/>
  <c r="BJ132" i="11" s="1"/>
  <c r="BL35" i="11"/>
  <c r="BL70" i="11" s="1"/>
  <c r="BL102" i="11" s="1"/>
  <c r="BL134" i="11" s="1"/>
  <c r="BJ12" i="11"/>
  <c r="BJ47" i="11" s="1"/>
  <c r="BJ79" i="11" s="1"/>
  <c r="BJ111" i="11" s="1"/>
  <c r="BL14" i="11"/>
  <c r="BL49" i="11" s="1"/>
  <c r="BL81" i="11" s="1"/>
  <c r="BL113" i="11" s="1"/>
  <c r="BK17" i="11"/>
  <c r="BK52" i="11" s="1"/>
  <c r="BK84" i="11" s="1"/>
  <c r="BK116" i="11" s="1"/>
  <c r="BJ20" i="11"/>
  <c r="BJ55" i="11" s="1"/>
  <c r="BJ87" i="11" s="1"/>
  <c r="BJ119" i="11" s="1"/>
  <c r="BL22" i="11"/>
  <c r="BL57" i="11" s="1"/>
  <c r="BL89" i="11" s="1"/>
  <c r="BL121" i="11" s="1"/>
  <c r="BK25" i="11"/>
  <c r="BK60" i="11" s="1"/>
  <c r="BK92" i="11" s="1"/>
  <c r="BK124" i="11" s="1"/>
  <c r="BJ28" i="11"/>
  <c r="BJ63" i="11" s="1"/>
  <c r="BJ95" i="11" s="1"/>
  <c r="BJ127" i="11" s="1"/>
  <c r="BL30" i="11"/>
  <c r="BL65" i="11" s="1"/>
  <c r="BL97" i="11" s="1"/>
  <c r="BL129" i="11" s="1"/>
  <c r="BK33" i="11"/>
  <c r="BK68" i="11" s="1"/>
  <c r="BK100" i="11" s="1"/>
  <c r="BK132" i="11" s="1"/>
  <c r="BJ36" i="11"/>
  <c r="BJ71" i="11" s="1"/>
  <c r="BJ103" i="11" s="1"/>
  <c r="BK12" i="11"/>
  <c r="BK47" i="11" s="1"/>
  <c r="BK79" i="11" s="1"/>
  <c r="BK111" i="11" s="1"/>
  <c r="BJ15" i="11"/>
  <c r="BJ50" i="11" s="1"/>
  <c r="BJ82" i="11" s="1"/>
  <c r="BJ114" i="11" s="1"/>
  <c r="BL17" i="11"/>
  <c r="BL52" i="11" s="1"/>
  <c r="BL84" i="11" s="1"/>
  <c r="BL116" i="11" s="1"/>
  <c r="BK20" i="11"/>
  <c r="BK55" i="11" s="1"/>
  <c r="BK87" i="11" s="1"/>
  <c r="BK119" i="11" s="1"/>
  <c r="BJ23" i="11"/>
  <c r="BJ58" i="11" s="1"/>
  <c r="BJ90" i="11" s="1"/>
  <c r="BJ122" i="11" s="1"/>
  <c r="BL25" i="11"/>
  <c r="BL60" i="11" s="1"/>
  <c r="BL92" i="11" s="1"/>
  <c r="BL124" i="11" s="1"/>
  <c r="BK28" i="11"/>
  <c r="BK63" i="11" s="1"/>
  <c r="BK95" i="11" s="1"/>
  <c r="BK127" i="11" s="1"/>
  <c r="BJ31" i="11"/>
  <c r="BJ66" i="11" s="1"/>
  <c r="BJ98" i="11" s="1"/>
  <c r="BJ130" i="11" s="1"/>
  <c r="BL33" i="11"/>
  <c r="BL68" i="11" s="1"/>
  <c r="BL100" i="11" s="1"/>
  <c r="BL132" i="11" s="1"/>
  <c r="BK36" i="11"/>
  <c r="BK71" i="11" s="1"/>
  <c r="BK103" i="11" s="1"/>
  <c r="BL12" i="11"/>
  <c r="BL47" i="11" s="1"/>
  <c r="BL79" i="11" s="1"/>
  <c r="BL111" i="11" s="1"/>
  <c r="BK15" i="11"/>
  <c r="BK50" i="11" s="1"/>
  <c r="BK82" i="11" s="1"/>
  <c r="BK114" i="11" s="1"/>
  <c r="BJ18" i="11"/>
  <c r="BJ53" i="11" s="1"/>
  <c r="BJ85" i="11" s="1"/>
  <c r="BJ117" i="11" s="1"/>
  <c r="BL20" i="11"/>
  <c r="BL55" i="11" s="1"/>
  <c r="BL87" i="11" s="1"/>
  <c r="BL119" i="11" s="1"/>
  <c r="BK23" i="11"/>
  <c r="BK58" i="11" s="1"/>
  <c r="BK90" i="11" s="1"/>
  <c r="BK122" i="11" s="1"/>
  <c r="BJ26" i="11"/>
  <c r="BJ61" i="11" s="1"/>
  <c r="BJ93" i="11" s="1"/>
  <c r="BJ125" i="11" s="1"/>
  <c r="BL28" i="11"/>
  <c r="BL63" i="11" s="1"/>
  <c r="BL95" i="11" s="1"/>
  <c r="BL127" i="11" s="1"/>
  <c r="BK31" i="11"/>
  <c r="BK66" i="11" s="1"/>
  <c r="BK98" i="11" s="1"/>
  <c r="BK130" i="11" s="1"/>
  <c r="BJ34" i="11"/>
  <c r="BJ69" i="11" s="1"/>
  <c r="BJ101" i="11" s="1"/>
  <c r="BJ133" i="11" s="1"/>
  <c r="BL36" i="11"/>
  <c r="BL71" i="11" s="1"/>
  <c r="BL103" i="11" s="1"/>
  <c r="BL31" i="11"/>
  <c r="BL66" i="11" s="1"/>
  <c r="BL98" i="11" s="1"/>
  <c r="BL130" i="11" s="1"/>
  <c r="BJ13" i="11"/>
  <c r="BJ48" i="11" s="1"/>
  <c r="BJ80" i="11" s="1"/>
  <c r="BJ112" i="11" s="1"/>
  <c r="BK34" i="11"/>
  <c r="BK69" i="11" s="1"/>
  <c r="BK101" i="11" s="1"/>
  <c r="BK133" i="11" s="1"/>
  <c r="BL15" i="11"/>
  <c r="BL50" i="11" s="1"/>
  <c r="BL82" i="11" s="1"/>
  <c r="BL114" i="11" s="1"/>
  <c r="BK10" i="11"/>
  <c r="BK18" i="11"/>
  <c r="BK53" i="11" s="1"/>
  <c r="BK85" i="11" s="1"/>
  <c r="BK117" i="11" s="1"/>
  <c r="BJ21" i="11"/>
  <c r="BJ56" i="11" s="1"/>
  <c r="BJ88" i="11" s="1"/>
  <c r="BJ120" i="11" s="1"/>
  <c r="BL23" i="11"/>
  <c r="BL58" i="11" s="1"/>
  <c r="BL90" i="11" s="1"/>
  <c r="BL122" i="11" s="1"/>
  <c r="BK26" i="11"/>
  <c r="BK61" i="11" s="1"/>
  <c r="BK93" i="11" s="1"/>
  <c r="BK125" i="11" s="1"/>
  <c r="BJ29" i="11"/>
  <c r="BJ64" i="11" s="1"/>
  <c r="BJ96" i="11" s="1"/>
  <c r="BJ128" i="11" s="1"/>
  <c r="G10" i="11"/>
  <c r="I11" i="11"/>
  <c r="I46" i="11" s="1"/>
  <c r="I78" i="11" s="1"/>
  <c r="H14" i="11"/>
  <c r="H49" i="11" s="1"/>
  <c r="H81" i="11" s="1"/>
  <c r="G17" i="11"/>
  <c r="G52" i="11" s="1"/>
  <c r="G84" i="11" s="1"/>
  <c r="I19" i="11"/>
  <c r="I54" i="11" s="1"/>
  <c r="I86" i="11" s="1"/>
  <c r="H22" i="11"/>
  <c r="H57" i="11" s="1"/>
  <c r="H89" i="11" s="1"/>
  <c r="G25" i="11"/>
  <c r="G60" i="11" s="1"/>
  <c r="G92" i="11" s="1"/>
  <c r="I27" i="11"/>
  <c r="I62" i="11" s="1"/>
  <c r="I94" i="11" s="1"/>
  <c r="H30" i="11"/>
  <c r="H65" i="11" s="1"/>
  <c r="H97" i="11" s="1"/>
  <c r="G33" i="11"/>
  <c r="G68" i="11" s="1"/>
  <c r="G100" i="11" s="1"/>
  <c r="I35" i="11"/>
  <c r="I70" i="11" s="1"/>
  <c r="I102" i="11" s="1"/>
  <c r="G12" i="11"/>
  <c r="G47" i="11" s="1"/>
  <c r="G79" i="11" s="1"/>
  <c r="I14" i="11"/>
  <c r="I49" i="11" s="1"/>
  <c r="I81" i="11" s="1"/>
  <c r="H17" i="11"/>
  <c r="H52" i="11" s="1"/>
  <c r="H84" i="11" s="1"/>
  <c r="G20" i="11"/>
  <c r="G55" i="11" s="1"/>
  <c r="G87" i="11" s="1"/>
  <c r="I22" i="11"/>
  <c r="I57" i="11" s="1"/>
  <c r="I89" i="11" s="1"/>
  <c r="H25" i="11"/>
  <c r="H60" i="11" s="1"/>
  <c r="H92" i="11" s="1"/>
  <c r="G28" i="11"/>
  <c r="G63" i="11" s="1"/>
  <c r="G95" i="11" s="1"/>
  <c r="I30" i="11"/>
  <c r="I65" i="11" s="1"/>
  <c r="I97" i="11" s="1"/>
  <c r="H33" i="11"/>
  <c r="H68" i="11" s="1"/>
  <c r="H100" i="11" s="1"/>
  <c r="G36" i="11"/>
  <c r="G71" i="11" s="1"/>
  <c r="G103" i="11" s="1"/>
  <c r="H13" i="11"/>
  <c r="H48" i="11" s="1"/>
  <c r="H80" i="11" s="1"/>
  <c r="G16" i="11"/>
  <c r="G51" i="11" s="1"/>
  <c r="G83" i="11" s="1"/>
  <c r="I18" i="11"/>
  <c r="I53" i="11" s="1"/>
  <c r="I85" i="11" s="1"/>
  <c r="H21" i="11"/>
  <c r="H56" i="11" s="1"/>
  <c r="H88" i="11" s="1"/>
  <c r="G24" i="11"/>
  <c r="G59" i="11" s="1"/>
  <c r="G91" i="11" s="1"/>
  <c r="I26" i="11"/>
  <c r="I61" i="11" s="1"/>
  <c r="I93" i="11" s="1"/>
  <c r="H29" i="11"/>
  <c r="H64" i="11" s="1"/>
  <c r="H96" i="11" s="1"/>
  <c r="G32" i="11"/>
  <c r="G67" i="11" s="1"/>
  <c r="G99" i="11" s="1"/>
  <c r="I34" i="11"/>
  <c r="I69" i="11" s="1"/>
  <c r="I101" i="11" s="1"/>
  <c r="G11" i="11"/>
  <c r="G46" i="11" s="1"/>
  <c r="G78" i="11" s="1"/>
  <c r="I13" i="11"/>
  <c r="I48" i="11" s="1"/>
  <c r="I80" i="11" s="1"/>
  <c r="H16" i="11"/>
  <c r="H51" i="11" s="1"/>
  <c r="H83" i="11" s="1"/>
  <c r="G19" i="11"/>
  <c r="G54" i="11" s="1"/>
  <c r="G86" i="11" s="1"/>
  <c r="I21" i="11"/>
  <c r="I56" i="11" s="1"/>
  <c r="I88" i="11" s="1"/>
  <c r="H24" i="11"/>
  <c r="H59" i="11" s="1"/>
  <c r="H91" i="11" s="1"/>
  <c r="G27" i="11"/>
  <c r="G62" i="11" s="1"/>
  <c r="G94" i="11" s="1"/>
  <c r="I29" i="11"/>
  <c r="I64" i="11" s="1"/>
  <c r="I96" i="11" s="1"/>
  <c r="H32" i="11"/>
  <c r="H67" i="11" s="1"/>
  <c r="H99" i="11" s="1"/>
  <c r="G35" i="11"/>
  <c r="G70" i="11" s="1"/>
  <c r="G102" i="11" s="1"/>
  <c r="G13" i="11"/>
  <c r="G48" i="11" s="1"/>
  <c r="G80" i="11" s="1"/>
  <c r="H18" i="11"/>
  <c r="H53" i="11" s="1"/>
  <c r="H85" i="11" s="1"/>
  <c r="I23" i="11"/>
  <c r="I58" i="11" s="1"/>
  <c r="I90" i="11" s="1"/>
  <c r="G29" i="11"/>
  <c r="G64" i="11" s="1"/>
  <c r="G96" i="11" s="1"/>
  <c r="H34" i="11"/>
  <c r="H69" i="11" s="1"/>
  <c r="H101" i="11" s="1"/>
  <c r="H19" i="11"/>
  <c r="H54" i="11" s="1"/>
  <c r="H86" i="11" s="1"/>
  <c r="H35" i="11"/>
  <c r="H70" i="11" s="1"/>
  <c r="H102" i="11" s="1"/>
  <c r="G14" i="11"/>
  <c r="G49" i="11" s="1"/>
  <c r="G81" i="11" s="1"/>
  <c r="I24" i="11"/>
  <c r="I59" i="11" s="1"/>
  <c r="I91" i="11" s="1"/>
  <c r="G30" i="11"/>
  <c r="G65" i="11" s="1"/>
  <c r="G97" i="11" s="1"/>
  <c r="G15" i="11"/>
  <c r="G50" i="11" s="1"/>
  <c r="G82" i="11" s="1"/>
  <c r="H20" i="11"/>
  <c r="H55" i="11" s="1"/>
  <c r="H87" i="11" s="1"/>
  <c r="I25" i="11"/>
  <c r="I60" i="11" s="1"/>
  <c r="I92" i="11" s="1"/>
  <c r="G31" i="11"/>
  <c r="G66" i="11" s="1"/>
  <c r="G98" i="11" s="1"/>
  <c r="H36" i="11"/>
  <c r="H71" i="11" s="1"/>
  <c r="H103" i="11" s="1"/>
  <c r="H15" i="11"/>
  <c r="H50" i="11" s="1"/>
  <c r="H82" i="11" s="1"/>
  <c r="G26" i="11"/>
  <c r="G61" i="11" s="1"/>
  <c r="G93" i="11" s="1"/>
  <c r="I36" i="11"/>
  <c r="I71" i="11" s="1"/>
  <c r="I103" i="11" s="1"/>
  <c r="I20" i="11"/>
  <c r="I55" i="11" s="1"/>
  <c r="I87" i="11" s="1"/>
  <c r="H31" i="11"/>
  <c r="H66" i="11" s="1"/>
  <c r="H98" i="11" s="1"/>
  <c r="I15" i="11"/>
  <c r="I50" i="11" s="1"/>
  <c r="I82" i="11" s="1"/>
  <c r="G21" i="11"/>
  <c r="G56" i="11" s="1"/>
  <c r="G88" i="11" s="1"/>
  <c r="H26" i="11"/>
  <c r="H61" i="11" s="1"/>
  <c r="H93" i="11" s="1"/>
  <c r="I31" i="11"/>
  <c r="I66" i="11" s="1"/>
  <c r="I98" i="11" s="1"/>
  <c r="H10" i="11"/>
  <c r="I12" i="11"/>
  <c r="I47" i="11" s="1"/>
  <c r="I79" i="11" s="1"/>
  <c r="H23" i="11"/>
  <c r="H58" i="11" s="1"/>
  <c r="H90" i="11" s="1"/>
  <c r="G34" i="11"/>
  <c r="G69" i="11" s="1"/>
  <c r="G101" i="11" s="1"/>
  <c r="H11" i="11"/>
  <c r="H46" i="11" s="1"/>
  <c r="H78" i="11" s="1"/>
  <c r="I16" i="11"/>
  <c r="I51" i="11" s="1"/>
  <c r="I83" i="11" s="1"/>
  <c r="G22" i="11"/>
  <c r="G57" i="11" s="1"/>
  <c r="G89" i="11" s="1"/>
  <c r="H27" i="11"/>
  <c r="H62" i="11" s="1"/>
  <c r="H94" i="11" s="1"/>
  <c r="I32" i="11"/>
  <c r="I67" i="11" s="1"/>
  <c r="I99" i="11" s="1"/>
  <c r="I10" i="11"/>
  <c r="G18" i="11"/>
  <c r="G53" i="11" s="1"/>
  <c r="G85" i="11" s="1"/>
  <c r="I28" i="11"/>
  <c r="I63" i="11" s="1"/>
  <c r="I95" i="11" s="1"/>
  <c r="H12" i="11"/>
  <c r="H47" i="11" s="1"/>
  <c r="H79" i="11" s="1"/>
  <c r="I17" i="11"/>
  <c r="I52" i="11" s="1"/>
  <c r="I84" i="11" s="1"/>
  <c r="G23" i="11"/>
  <c r="G58" i="11" s="1"/>
  <c r="G90" i="11" s="1"/>
  <c r="H28" i="11"/>
  <c r="H63" i="11" s="1"/>
  <c r="H95" i="11" s="1"/>
  <c r="I33" i="11"/>
  <c r="I68" i="11" s="1"/>
  <c r="I100" i="11" s="1"/>
  <c r="AK10" i="11"/>
  <c r="AM11" i="11"/>
  <c r="AM46" i="11" s="1"/>
  <c r="AM78" i="11" s="1"/>
  <c r="AM110" i="11" s="1"/>
  <c r="AL14" i="11"/>
  <c r="AL49" i="11" s="1"/>
  <c r="AL81" i="11" s="1"/>
  <c r="AL113" i="11" s="1"/>
  <c r="AK17" i="11"/>
  <c r="AK52" i="11" s="1"/>
  <c r="AK84" i="11" s="1"/>
  <c r="AK116" i="11" s="1"/>
  <c r="AM19" i="11"/>
  <c r="AM54" i="11" s="1"/>
  <c r="AM86" i="11" s="1"/>
  <c r="AM118" i="11" s="1"/>
  <c r="AL22" i="11"/>
  <c r="AL57" i="11" s="1"/>
  <c r="AL89" i="11" s="1"/>
  <c r="AL121" i="11" s="1"/>
  <c r="AK25" i="11"/>
  <c r="AK60" i="11" s="1"/>
  <c r="AK92" i="11" s="1"/>
  <c r="AK124" i="11" s="1"/>
  <c r="AM27" i="11"/>
  <c r="AM62" i="11" s="1"/>
  <c r="AM94" i="11" s="1"/>
  <c r="AM126" i="11" s="1"/>
  <c r="AL30" i="11"/>
  <c r="AL65" i="11" s="1"/>
  <c r="AL97" i="11" s="1"/>
  <c r="AL129" i="11" s="1"/>
  <c r="AK33" i="11"/>
  <c r="AK68" i="11" s="1"/>
  <c r="AK100" i="11" s="1"/>
  <c r="AK132" i="11" s="1"/>
  <c r="AM35" i="11"/>
  <c r="AM70" i="11" s="1"/>
  <c r="AM102" i="11" s="1"/>
  <c r="AM134" i="11" s="1"/>
  <c r="AK12" i="11"/>
  <c r="AK47" i="11" s="1"/>
  <c r="AK79" i="11" s="1"/>
  <c r="AK111" i="11" s="1"/>
  <c r="AM14" i="11"/>
  <c r="AM49" i="11" s="1"/>
  <c r="AM81" i="11" s="1"/>
  <c r="AM113" i="11" s="1"/>
  <c r="AL17" i="11"/>
  <c r="AL52" i="11" s="1"/>
  <c r="AL84" i="11" s="1"/>
  <c r="AL116" i="11" s="1"/>
  <c r="AK20" i="11"/>
  <c r="AK55" i="11" s="1"/>
  <c r="AK87" i="11" s="1"/>
  <c r="AK119" i="11" s="1"/>
  <c r="AM22" i="11"/>
  <c r="AM57" i="11" s="1"/>
  <c r="AM89" i="11" s="1"/>
  <c r="AM121" i="11" s="1"/>
  <c r="AL25" i="11"/>
  <c r="AL60" i="11" s="1"/>
  <c r="AL92" i="11" s="1"/>
  <c r="AL124" i="11" s="1"/>
  <c r="AK28" i="11"/>
  <c r="AK63" i="11" s="1"/>
  <c r="AK95" i="11" s="1"/>
  <c r="AK127" i="11" s="1"/>
  <c r="AM30" i="11"/>
  <c r="AM65" i="11" s="1"/>
  <c r="AM97" i="11" s="1"/>
  <c r="AM129" i="11" s="1"/>
  <c r="AL33" i="11"/>
  <c r="AL68" i="11" s="1"/>
  <c r="AL100" i="11" s="1"/>
  <c r="AL132" i="11" s="1"/>
  <c r="AK36" i="11"/>
  <c r="AK71" i="11" s="1"/>
  <c r="AK103" i="11" s="1"/>
  <c r="AL12" i="11"/>
  <c r="AL47" i="11" s="1"/>
  <c r="AL79" i="11" s="1"/>
  <c r="AL111" i="11" s="1"/>
  <c r="AK15" i="11"/>
  <c r="AK50" i="11" s="1"/>
  <c r="AK82" i="11" s="1"/>
  <c r="AK114" i="11" s="1"/>
  <c r="AM17" i="11"/>
  <c r="AM52" i="11" s="1"/>
  <c r="AM84" i="11" s="1"/>
  <c r="AM116" i="11" s="1"/>
  <c r="AL20" i="11"/>
  <c r="AL55" i="11" s="1"/>
  <c r="AL87" i="11" s="1"/>
  <c r="AL119" i="11" s="1"/>
  <c r="AK23" i="11"/>
  <c r="AK58" i="11" s="1"/>
  <c r="AK90" i="11" s="1"/>
  <c r="AK122" i="11" s="1"/>
  <c r="AM25" i="11"/>
  <c r="AM60" i="11" s="1"/>
  <c r="AM92" i="11" s="1"/>
  <c r="AM124" i="11" s="1"/>
  <c r="AL28" i="11"/>
  <c r="AL63" i="11" s="1"/>
  <c r="AL95" i="11" s="1"/>
  <c r="AL127" i="11" s="1"/>
  <c r="AK31" i="11"/>
  <c r="AK66" i="11" s="1"/>
  <c r="AK98" i="11" s="1"/>
  <c r="AK130" i="11" s="1"/>
  <c r="AM33" i="11"/>
  <c r="AM68" i="11" s="1"/>
  <c r="AM100" i="11" s="1"/>
  <c r="AM132" i="11" s="1"/>
  <c r="AL36" i="11"/>
  <c r="AL71" i="11" s="1"/>
  <c r="AL103" i="11" s="1"/>
  <c r="AK13" i="11"/>
  <c r="AK48" i="11" s="1"/>
  <c r="AK80" i="11" s="1"/>
  <c r="AK112" i="11" s="1"/>
  <c r="AM15" i="11"/>
  <c r="AM50" i="11" s="1"/>
  <c r="AM82" i="11" s="1"/>
  <c r="AM114" i="11" s="1"/>
  <c r="AL18" i="11"/>
  <c r="AL53" i="11" s="1"/>
  <c r="AL85" i="11" s="1"/>
  <c r="AL117" i="11" s="1"/>
  <c r="AK21" i="11"/>
  <c r="AK56" i="11" s="1"/>
  <c r="AK88" i="11" s="1"/>
  <c r="AK120" i="11" s="1"/>
  <c r="AM23" i="11"/>
  <c r="AM58" i="11" s="1"/>
  <c r="AM90" i="11" s="1"/>
  <c r="AM122" i="11" s="1"/>
  <c r="AL26" i="11"/>
  <c r="AL61" i="11" s="1"/>
  <c r="AL93" i="11" s="1"/>
  <c r="AL125" i="11" s="1"/>
  <c r="AK29" i="11"/>
  <c r="AK64" i="11" s="1"/>
  <c r="AK96" i="11" s="1"/>
  <c r="AK128" i="11" s="1"/>
  <c r="AM31" i="11"/>
  <c r="AM66" i="11" s="1"/>
  <c r="AM98" i="11" s="1"/>
  <c r="AM130" i="11" s="1"/>
  <c r="AL34" i="11"/>
  <c r="AL69" i="11" s="1"/>
  <c r="AL101" i="11" s="1"/>
  <c r="AL133" i="11" s="1"/>
  <c r="AL10" i="11"/>
  <c r="AL13" i="11"/>
  <c r="AL48" i="11" s="1"/>
  <c r="AL80" i="11" s="1"/>
  <c r="AL112" i="11" s="1"/>
  <c r="AK16" i="11"/>
  <c r="AK51" i="11" s="1"/>
  <c r="AK83" i="11" s="1"/>
  <c r="AK115" i="11" s="1"/>
  <c r="AM18" i="11"/>
  <c r="AM53" i="11" s="1"/>
  <c r="AM85" i="11" s="1"/>
  <c r="AM117" i="11" s="1"/>
  <c r="AL21" i="11"/>
  <c r="AL56" i="11" s="1"/>
  <c r="AL88" i="11" s="1"/>
  <c r="AL120" i="11" s="1"/>
  <c r="AK24" i="11"/>
  <c r="AK59" i="11" s="1"/>
  <c r="AK91" i="11" s="1"/>
  <c r="AK123" i="11" s="1"/>
  <c r="AM26" i="11"/>
  <c r="AM61" i="11" s="1"/>
  <c r="AM93" i="11" s="1"/>
  <c r="AM125" i="11" s="1"/>
  <c r="AL29" i="11"/>
  <c r="AL64" i="11" s="1"/>
  <c r="AL96" i="11" s="1"/>
  <c r="AL128" i="11" s="1"/>
  <c r="AK32" i="11"/>
  <c r="AK67" i="11" s="1"/>
  <c r="AK99" i="11" s="1"/>
  <c r="AK131" i="11" s="1"/>
  <c r="AM34" i="11"/>
  <c r="AM69" i="11" s="1"/>
  <c r="AM101" i="11" s="1"/>
  <c r="AM133" i="11" s="1"/>
  <c r="AM10" i="11"/>
  <c r="AK11" i="11"/>
  <c r="AK46" i="11" s="1"/>
  <c r="AK78" i="11" s="1"/>
  <c r="AK110" i="11" s="1"/>
  <c r="AM13" i="11"/>
  <c r="AM48" i="11" s="1"/>
  <c r="AM80" i="11" s="1"/>
  <c r="AM112" i="11" s="1"/>
  <c r="AL16" i="11"/>
  <c r="AL51" i="11" s="1"/>
  <c r="AL83" i="11" s="1"/>
  <c r="AL115" i="11" s="1"/>
  <c r="AK19" i="11"/>
  <c r="AK54" i="11" s="1"/>
  <c r="AK86" i="11" s="1"/>
  <c r="AK118" i="11" s="1"/>
  <c r="AM21" i="11"/>
  <c r="AM56" i="11" s="1"/>
  <c r="AM88" i="11" s="1"/>
  <c r="AM120" i="11" s="1"/>
  <c r="AL24" i="11"/>
  <c r="AL59" i="11" s="1"/>
  <c r="AL91" i="11" s="1"/>
  <c r="AL123" i="11" s="1"/>
  <c r="AK27" i="11"/>
  <c r="AK62" i="11" s="1"/>
  <c r="AK94" i="11" s="1"/>
  <c r="AK126" i="11" s="1"/>
  <c r="AM29" i="11"/>
  <c r="AM64" i="11" s="1"/>
  <c r="AM96" i="11" s="1"/>
  <c r="AM128" i="11" s="1"/>
  <c r="AL32" i="11"/>
  <c r="AL67" i="11" s="1"/>
  <c r="AL99" i="11" s="1"/>
  <c r="AL131" i="11" s="1"/>
  <c r="AK35" i="11"/>
  <c r="AK70" i="11" s="1"/>
  <c r="AK102" i="11" s="1"/>
  <c r="AK134" i="11" s="1"/>
  <c r="AK18" i="11"/>
  <c r="AK53" i="11" s="1"/>
  <c r="AK85" i="11" s="1"/>
  <c r="AK117" i="11" s="1"/>
  <c r="AM28" i="11"/>
  <c r="AM63" i="11" s="1"/>
  <c r="AM95" i="11" s="1"/>
  <c r="AM127" i="11" s="1"/>
  <c r="AL19" i="11"/>
  <c r="AL54" i="11" s="1"/>
  <c r="AL86" i="11" s="1"/>
  <c r="AL118" i="11" s="1"/>
  <c r="AK30" i="11"/>
  <c r="AK65" i="11" s="1"/>
  <c r="AK97" i="11" s="1"/>
  <c r="AK129" i="11" s="1"/>
  <c r="AM20" i="11"/>
  <c r="AM55" i="11" s="1"/>
  <c r="AM87" i="11" s="1"/>
  <c r="AM119" i="11" s="1"/>
  <c r="AL31" i="11"/>
  <c r="AL66" i="11" s="1"/>
  <c r="AL98" i="11" s="1"/>
  <c r="AL130" i="11" s="1"/>
  <c r="AL11" i="11"/>
  <c r="AL46" i="11" s="1"/>
  <c r="AL78" i="11" s="1"/>
  <c r="AL110" i="11" s="1"/>
  <c r="AK22" i="11"/>
  <c r="AK57" i="11" s="1"/>
  <c r="AK89" i="11" s="1"/>
  <c r="AK121" i="11" s="1"/>
  <c r="AM32" i="11"/>
  <c r="AM67" i="11" s="1"/>
  <c r="AM99" i="11" s="1"/>
  <c r="AM131" i="11" s="1"/>
  <c r="AM12" i="11"/>
  <c r="AM47" i="11" s="1"/>
  <c r="AM79" i="11" s="1"/>
  <c r="AM111" i="11" s="1"/>
  <c r="AL23" i="11"/>
  <c r="AL58" i="11" s="1"/>
  <c r="AL90" i="11" s="1"/>
  <c r="AL122" i="11" s="1"/>
  <c r="AK34" i="11"/>
  <c r="AK69" i="11" s="1"/>
  <c r="AK101" i="11" s="1"/>
  <c r="AK133" i="11" s="1"/>
  <c r="AL27" i="11"/>
  <c r="AL62" i="11" s="1"/>
  <c r="AL94" i="11" s="1"/>
  <c r="AL126" i="11" s="1"/>
  <c r="AK14" i="11"/>
  <c r="AK49" i="11" s="1"/>
  <c r="AK81" i="11" s="1"/>
  <c r="AK113" i="11" s="1"/>
  <c r="AM24" i="11"/>
  <c r="AM59" i="11" s="1"/>
  <c r="AM91" i="11" s="1"/>
  <c r="AM123" i="11" s="1"/>
  <c r="AL35" i="11"/>
  <c r="AL70" i="11" s="1"/>
  <c r="AL102" i="11" s="1"/>
  <c r="AL134" i="11" s="1"/>
  <c r="AM16" i="11"/>
  <c r="AM51" i="11" s="1"/>
  <c r="AM83" i="11" s="1"/>
  <c r="AM115" i="11" s="1"/>
  <c r="AL15" i="11"/>
  <c r="AL50" i="11" s="1"/>
  <c r="AL82" i="11" s="1"/>
  <c r="AL114" i="11" s="1"/>
  <c r="AK26" i="11"/>
  <c r="AK61" i="11" s="1"/>
  <c r="AK93" i="11" s="1"/>
  <c r="AK125" i="11" s="1"/>
  <c r="AM36" i="11"/>
  <c r="AM71" i="11" s="1"/>
  <c r="AM103" i="11" s="1"/>
  <c r="BA13" i="11"/>
  <c r="BA48" i="11" s="1"/>
  <c r="BA80" i="11" s="1"/>
  <c r="BA112" i="11" s="1"/>
  <c r="AZ16" i="11"/>
  <c r="AZ51" i="11" s="1"/>
  <c r="AZ83" i="11" s="1"/>
  <c r="AZ115" i="11" s="1"/>
  <c r="BB18" i="11"/>
  <c r="BB53" i="11" s="1"/>
  <c r="BB85" i="11" s="1"/>
  <c r="BB117" i="11" s="1"/>
  <c r="BA21" i="11"/>
  <c r="BA56" i="11" s="1"/>
  <c r="BA88" i="11" s="1"/>
  <c r="BA120" i="11" s="1"/>
  <c r="AZ24" i="11"/>
  <c r="AZ59" i="11" s="1"/>
  <c r="AZ91" i="11" s="1"/>
  <c r="AZ123" i="11" s="1"/>
  <c r="BB26" i="11"/>
  <c r="BB61" i="11" s="1"/>
  <c r="BB93" i="11" s="1"/>
  <c r="BB125" i="11" s="1"/>
  <c r="BA29" i="11"/>
  <c r="BA64" i="11" s="1"/>
  <c r="BA96" i="11" s="1"/>
  <c r="BA128" i="11" s="1"/>
  <c r="AZ32" i="11"/>
  <c r="AZ67" i="11" s="1"/>
  <c r="AZ99" i="11" s="1"/>
  <c r="AZ131" i="11" s="1"/>
  <c r="BB34" i="11"/>
  <c r="BB69" i="11" s="1"/>
  <c r="BB101" i="11" s="1"/>
  <c r="BB133" i="11" s="1"/>
  <c r="BB10" i="11"/>
  <c r="AZ11" i="11"/>
  <c r="AZ46" i="11" s="1"/>
  <c r="AZ78" i="11" s="1"/>
  <c r="AZ110" i="11" s="1"/>
  <c r="BB13" i="11"/>
  <c r="BB48" i="11" s="1"/>
  <c r="BB80" i="11" s="1"/>
  <c r="BB112" i="11" s="1"/>
  <c r="BA16" i="11"/>
  <c r="BA51" i="11" s="1"/>
  <c r="BA83" i="11" s="1"/>
  <c r="BA115" i="11" s="1"/>
  <c r="AZ19" i="11"/>
  <c r="AZ54" i="11" s="1"/>
  <c r="AZ86" i="11" s="1"/>
  <c r="AZ118" i="11" s="1"/>
  <c r="BB21" i="11"/>
  <c r="BB56" i="11" s="1"/>
  <c r="BB88" i="11" s="1"/>
  <c r="BB120" i="11" s="1"/>
  <c r="BA24" i="11"/>
  <c r="BA59" i="11" s="1"/>
  <c r="BA91" i="11" s="1"/>
  <c r="BA123" i="11" s="1"/>
  <c r="AZ27" i="11"/>
  <c r="AZ62" i="11" s="1"/>
  <c r="AZ94" i="11" s="1"/>
  <c r="AZ126" i="11" s="1"/>
  <c r="BB29" i="11"/>
  <c r="BB64" i="11" s="1"/>
  <c r="BB96" i="11" s="1"/>
  <c r="BB128" i="11" s="1"/>
  <c r="BA32" i="11"/>
  <c r="BA67" i="11" s="1"/>
  <c r="BA99" i="11" s="1"/>
  <c r="BA131" i="11" s="1"/>
  <c r="AZ35" i="11"/>
  <c r="AZ70" i="11" s="1"/>
  <c r="AZ102" i="11" s="1"/>
  <c r="AZ134" i="11" s="1"/>
  <c r="BA11" i="11"/>
  <c r="BA46" i="11" s="1"/>
  <c r="BA78" i="11" s="1"/>
  <c r="BA110" i="11" s="1"/>
  <c r="AZ14" i="11"/>
  <c r="AZ49" i="11" s="1"/>
  <c r="AZ81" i="11" s="1"/>
  <c r="AZ113" i="11" s="1"/>
  <c r="BB16" i="11"/>
  <c r="BB51" i="11" s="1"/>
  <c r="BB83" i="11" s="1"/>
  <c r="BB115" i="11" s="1"/>
  <c r="BA19" i="11"/>
  <c r="BA54" i="11" s="1"/>
  <c r="BA86" i="11" s="1"/>
  <c r="BA118" i="11" s="1"/>
  <c r="AZ22" i="11"/>
  <c r="AZ57" i="11" s="1"/>
  <c r="AZ89" i="11" s="1"/>
  <c r="AZ121" i="11" s="1"/>
  <c r="BB24" i="11"/>
  <c r="BB59" i="11" s="1"/>
  <c r="BB91" i="11" s="1"/>
  <c r="BB123" i="11" s="1"/>
  <c r="BA27" i="11"/>
  <c r="BA62" i="11" s="1"/>
  <c r="BA94" i="11" s="1"/>
  <c r="BA126" i="11" s="1"/>
  <c r="AZ30" i="11"/>
  <c r="AZ65" i="11" s="1"/>
  <c r="AZ97" i="11" s="1"/>
  <c r="AZ129" i="11" s="1"/>
  <c r="BB32" i="11"/>
  <c r="BB67" i="11" s="1"/>
  <c r="BB99" i="11" s="1"/>
  <c r="BB131" i="11" s="1"/>
  <c r="BA35" i="11"/>
  <c r="BA70" i="11" s="1"/>
  <c r="BA102" i="11" s="1"/>
  <c r="BA134" i="11" s="1"/>
  <c r="BB11" i="11"/>
  <c r="BB46" i="11" s="1"/>
  <c r="BB78" i="11" s="1"/>
  <c r="BB110" i="11" s="1"/>
  <c r="BA14" i="11"/>
  <c r="BA49" i="11" s="1"/>
  <c r="BA81" i="11" s="1"/>
  <c r="BA113" i="11" s="1"/>
  <c r="AZ17" i="11"/>
  <c r="AZ52" i="11" s="1"/>
  <c r="AZ84" i="11" s="1"/>
  <c r="AZ116" i="11" s="1"/>
  <c r="BB19" i="11"/>
  <c r="BB54" i="11" s="1"/>
  <c r="BB86" i="11" s="1"/>
  <c r="BB118" i="11" s="1"/>
  <c r="BA22" i="11"/>
  <c r="BA57" i="11" s="1"/>
  <c r="BA89" i="11" s="1"/>
  <c r="BA121" i="11" s="1"/>
  <c r="AZ25" i="11"/>
  <c r="AZ60" i="11" s="1"/>
  <c r="AZ92" i="11" s="1"/>
  <c r="AZ124" i="11" s="1"/>
  <c r="BB27" i="11"/>
  <c r="BB62" i="11" s="1"/>
  <c r="BB94" i="11" s="1"/>
  <c r="BB126" i="11" s="1"/>
  <c r="BA30" i="11"/>
  <c r="BA65" i="11" s="1"/>
  <c r="BA97" i="11" s="1"/>
  <c r="BA129" i="11" s="1"/>
  <c r="AZ33" i="11"/>
  <c r="AZ68" i="11" s="1"/>
  <c r="AZ100" i="11" s="1"/>
  <c r="AZ132" i="11" s="1"/>
  <c r="BB35" i="11"/>
  <c r="BB70" i="11" s="1"/>
  <c r="BB102" i="11" s="1"/>
  <c r="BB134" i="11" s="1"/>
  <c r="AZ12" i="11"/>
  <c r="AZ47" i="11" s="1"/>
  <c r="AZ79" i="11" s="1"/>
  <c r="AZ111" i="11" s="1"/>
  <c r="BB14" i="11"/>
  <c r="BB49" i="11" s="1"/>
  <c r="BB81" i="11" s="1"/>
  <c r="BB113" i="11" s="1"/>
  <c r="BA17" i="11"/>
  <c r="BA52" i="11" s="1"/>
  <c r="BA84" i="11" s="1"/>
  <c r="BA116" i="11" s="1"/>
  <c r="AZ20" i="11"/>
  <c r="AZ55" i="11" s="1"/>
  <c r="AZ87" i="11" s="1"/>
  <c r="AZ119" i="11" s="1"/>
  <c r="BB22" i="11"/>
  <c r="BB57" i="11" s="1"/>
  <c r="BB89" i="11" s="1"/>
  <c r="BB121" i="11" s="1"/>
  <c r="BA25" i="11"/>
  <c r="BA60" i="11" s="1"/>
  <c r="BA92" i="11" s="1"/>
  <c r="BA124" i="11" s="1"/>
  <c r="AZ28" i="11"/>
  <c r="AZ63" i="11" s="1"/>
  <c r="AZ95" i="11" s="1"/>
  <c r="AZ127" i="11" s="1"/>
  <c r="BB30" i="11"/>
  <c r="BB65" i="11" s="1"/>
  <c r="BB97" i="11" s="1"/>
  <c r="BB129" i="11" s="1"/>
  <c r="BA33" i="11"/>
  <c r="BA68" i="11" s="1"/>
  <c r="BA100" i="11" s="1"/>
  <c r="BA132" i="11" s="1"/>
  <c r="AZ36" i="11"/>
  <c r="AZ71" i="11" s="1"/>
  <c r="AZ103" i="11" s="1"/>
  <c r="BA12" i="11"/>
  <c r="BA47" i="11" s="1"/>
  <c r="BA79" i="11" s="1"/>
  <c r="BA111" i="11" s="1"/>
  <c r="AZ15" i="11"/>
  <c r="AZ50" i="11" s="1"/>
  <c r="AZ82" i="11" s="1"/>
  <c r="AZ114" i="11" s="1"/>
  <c r="BB17" i="11"/>
  <c r="BB52" i="11" s="1"/>
  <c r="BB84" i="11" s="1"/>
  <c r="BB116" i="11" s="1"/>
  <c r="BA20" i="11"/>
  <c r="BA55" i="11" s="1"/>
  <c r="BA87" i="11" s="1"/>
  <c r="BA119" i="11" s="1"/>
  <c r="AZ23" i="11"/>
  <c r="AZ58" i="11" s="1"/>
  <c r="AZ90" i="11" s="1"/>
  <c r="AZ122" i="11" s="1"/>
  <c r="BB25" i="11"/>
  <c r="BB60" i="11" s="1"/>
  <c r="BB92" i="11" s="1"/>
  <c r="BB124" i="11" s="1"/>
  <c r="BA28" i="11"/>
  <c r="BA63" i="11" s="1"/>
  <c r="BA95" i="11" s="1"/>
  <c r="BA127" i="11" s="1"/>
  <c r="AZ31" i="11"/>
  <c r="AZ66" i="11" s="1"/>
  <c r="AZ98" i="11" s="1"/>
  <c r="AZ130" i="11" s="1"/>
  <c r="BB33" i="11"/>
  <c r="BB68" i="11" s="1"/>
  <c r="BB100" i="11" s="1"/>
  <c r="BB132" i="11" s="1"/>
  <c r="BA36" i="11"/>
  <c r="BA71" i="11" s="1"/>
  <c r="BA103" i="11" s="1"/>
  <c r="BB12" i="11"/>
  <c r="BB47" i="11" s="1"/>
  <c r="BB79" i="11" s="1"/>
  <c r="BB111" i="11" s="1"/>
  <c r="BA15" i="11"/>
  <c r="BA50" i="11" s="1"/>
  <c r="BA82" i="11" s="1"/>
  <c r="BA114" i="11" s="1"/>
  <c r="AZ18" i="11"/>
  <c r="AZ53" i="11" s="1"/>
  <c r="AZ85" i="11" s="1"/>
  <c r="AZ117" i="11" s="1"/>
  <c r="BB20" i="11"/>
  <c r="BB55" i="11" s="1"/>
  <c r="BB87" i="11" s="1"/>
  <c r="BB119" i="11" s="1"/>
  <c r="BA23" i="11"/>
  <c r="BA58" i="11" s="1"/>
  <c r="BA90" i="11" s="1"/>
  <c r="BA122" i="11" s="1"/>
  <c r="AZ26" i="11"/>
  <c r="AZ61" i="11" s="1"/>
  <c r="AZ93" i="11" s="1"/>
  <c r="AZ125" i="11" s="1"/>
  <c r="BB28" i="11"/>
  <c r="BB63" i="11" s="1"/>
  <c r="BB95" i="11" s="1"/>
  <c r="BB127" i="11" s="1"/>
  <c r="BA31" i="11"/>
  <c r="BA66" i="11" s="1"/>
  <c r="BA98" i="11" s="1"/>
  <c r="BA130" i="11" s="1"/>
  <c r="AZ34" i="11"/>
  <c r="AZ69" i="11" s="1"/>
  <c r="AZ101" i="11" s="1"/>
  <c r="AZ133" i="11" s="1"/>
  <c r="BB36" i="11"/>
  <c r="BB71" i="11" s="1"/>
  <c r="BB103" i="11" s="1"/>
  <c r="AZ21" i="11"/>
  <c r="AZ56" i="11" s="1"/>
  <c r="AZ88" i="11" s="1"/>
  <c r="AZ120" i="11" s="1"/>
  <c r="BB23" i="11"/>
  <c r="BB58" i="11" s="1"/>
  <c r="BB90" i="11" s="1"/>
  <c r="BB122" i="11" s="1"/>
  <c r="BA26" i="11"/>
  <c r="BA61" i="11" s="1"/>
  <c r="BA93" i="11" s="1"/>
  <c r="BA125" i="11" s="1"/>
  <c r="AZ29" i="11"/>
  <c r="AZ64" i="11" s="1"/>
  <c r="AZ96" i="11" s="1"/>
  <c r="AZ128" i="11" s="1"/>
  <c r="BB31" i="11"/>
  <c r="BB66" i="11" s="1"/>
  <c r="BB98" i="11" s="1"/>
  <c r="BB130" i="11" s="1"/>
  <c r="AZ13" i="11"/>
  <c r="AZ48" i="11" s="1"/>
  <c r="AZ80" i="11" s="1"/>
  <c r="AZ112" i="11" s="1"/>
  <c r="BA34" i="11"/>
  <c r="BA69" i="11" s="1"/>
  <c r="BA101" i="11" s="1"/>
  <c r="BA133" i="11" s="1"/>
  <c r="BB15" i="11"/>
  <c r="BB50" i="11" s="1"/>
  <c r="BB82" i="11" s="1"/>
  <c r="BB114" i="11" s="1"/>
  <c r="BA10" i="11"/>
  <c r="BA18" i="11"/>
  <c r="BA53" i="11" s="1"/>
  <c r="BA85" i="11" s="1"/>
  <c r="BA117" i="11" s="1"/>
  <c r="X11" i="11"/>
  <c r="X46" i="11" s="1"/>
  <c r="X78" i="11" s="1"/>
  <c r="X110" i="11" s="1"/>
  <c r="W14" i="11"/>
  <c r="W49" i="11" s="1"/>
  <c r="W81" i="11" s="1"/>
  <c r="W113" i="11" s="1"/>
  <c r="V17" i="11"/>
  <c r="V52" i="11" s="1"/>
  <c r="V84" i="11" s="1"/>
  <c r="V116" i="11" s="1"/>
  <c r="X19" i="11"/>
  <c r="X54" i="11" s="1"/>
  <c r="X86" i="11" s="1"/>
  <c r="X118" i="11" s="1"/>
  <c r="W22" i="11"/>
  <c r="W57" i="11" s="1"/>
  <c r="W89" i="11" s="1"/>
  <c r="W121" i="11" s="1"/>
  <c r="V25" i="11"/>
  <c r="V60" i="11" s="1"/>
  <c r="V92" i="11" s="1"/>
  <c r="V124" i="11" s="1"/>
  <c r="X27" i="11"/>
  <c r="X62" i="11" s="1"/>
  <c r="X94" i="11" s="1"/>
  <c r="X126" i="11" s="1"/>
  <c r="W30" i="11"/>
  <c r="W65" i="11" s="1"/>
  <c r="W97" i="11" s="1"/>
  <c r="W129" i="11" s="1"/>
  <c r="V33" i="11"/>
  <c r="V68" i="11" s="1"/>
  <c r="V100" i="11" s="1"/>
  <c r="V132" i="11" s="1"/>
  <c r="X35" i="11"/>
  <c r="X70" i="11" s="1"/>
  <c r="X102" i="11" s="1"/>
  <c r="X134" i="11" s="1"/>
  <c r="V12" i="11"/>
  <c r="V47" i="11" s="1"/>
  <c r="V79" i="11" s="1"/>
  <c r="V111" i="11" s="1"/>
  <c r="X14" i="11"/>
  <c r="X49" i="11" s="1"/>
  <c r="X81" i="11" s="1"/>
  <c r="X113" i="11" s="1"/>
  <c r="W17" i="11"/>
  <c r="W52" i="11" s="1"/>
  <c r="W84" i="11" s="1"/>
  <c r="W116" i="11" s="1"/>
  <c r="V20" i="11"/>
  <c r="V55" i="11" s="1"/>
  <c r="V87" i="11" s="1"/>
  <c r="V119" i="11" s="1"/>
  <c r="X22" i="11"/>
  <c r="X57" i="11" s="1"/>
  <c r="X89" i="11" s="1"/>
  <c r="X121" i="11" s="1"/>
  <c r="W25" i="11"/>
  <c r="W60" i="11" s="1"/>
  <c r="W92" i="11" s="1"/>
  <c r="W124" i="11" s="1"/>
  <c r="V28" i="11"/>
  <c r="V63" i="11" s="1"/>
  <c r="V95" i="11" s="1"/>
  <c r="V127" i="11" s="1"/>
  <c r="X30" i="11"/>
  <c r="X65" i="11" s="1"/>
  <c r="X97" i="11" s="1"/>
  <c r="X129" i="11" s="1"/>
  <c r="W33" i="11"/>
  <c r="W68" i="11" s="1"/>
  <c r="W100" i="11" s="1"/>
  <c r="W132" i="11" s="1"/>
  <c r="V36" i="11"/>
  <c r="V71" i="11" s="1"/>
  <c r="V103" i="11" s="1"/>
  <c r="W12" i="11"/>
  <c r="W47" i="11" s="1"/>
  <c r="W79" i="11" s="1"/>
  <c r="W111" i="11" s="1"/>
  <c r="V15" i="11"/>
  <c r="V50" i="11" s="1"/>
  <c r="V82" i="11" s="1"/>
  <c r="V114" i="11" s="1"/>
  <c r="X17" i="11"/>
  <c r="X52" i="11" s="1"/>
  <c r="X84" i="11" s="1"/>
  <c r="X116" i="11" s="1"/>
  <c r="W20" i="11"/>
  <c r="W55" i="11" s="1"/>
  <c r="W87" i="11" s="1"/>
  <c r="W119" i="11" s="1"/>
  <c r="V23" i="11"/>
  <c r="V58" i="11" s="1"/>
  <c r="V90" i="11" s="1"/>
  <c r="V122" i="11" s="1"/>
  <c r="X25" i="11"/>
  <c r="X60" i="11" s="1"/>
  <c r="X92" i="11" s="1"/>
  <c r="X124" i="11" s="1"/>
  <c r="W28" i="11"/>
  <c r="W63" i="11" s="1"/>
  <c r="W95" i="11" s="1"/>
  <c r="W127" i="11" s="1"/>
  <c r="V31" i="11"/>
  <c r="V66" i="11" s="1"/>
  <c r="V98" i="11" s="1"/>
  <c r="V130" i="11" s="1"/>
  <c r="X33" i="11"/>
  <c r="X68" i="11" s="1"/>
  <c r="X100" i="11" s="1"/>
  <c r="X132" i="11" s="1"/>
  <c r="W36" i="11"/>
  <c r="W71" i="11" s="1"/>
  <c r="W103" i="11" s="1"/>
  <c r="V13" i="11"/>
  <c r="V48" i="11" s="1"/>
  <c r="V80" i="11" s="1"/>
  <c r="V112" i="11" s="1"/>
  <c r="X15" i="11"/>
  <c r="X50" i="11" s="1"/>
  <c r="X82" i="11" s="1"/>
  <c r="X114" i="11" s="1"/>
  <c r="W18" i="11"/>
  <c r="W53" i="11" s="1"/>
  <c r="W85" i="11" s="1"/>
  <c r="W117" i="11" s="1"/>
  <c r="V21" i="11"/>
  <c r="V56" i="11" s="1"/>
  <c r="V88" i="11" s="1"/>
  <c r="V120" i="11" s="1"/>
  <c r="X23" i="11"/>
  <c r="X58" i="11" s="1"/>
  <c r="X90" i="11" s="1"/>
  <c r="X122" i="11" s="1"/>
  <c r="W26" i="11"/>
  <c r="W61" i="11" s="1"/>
  <c r="W93" i="11" s="1"/>
  <c r="W125" i="11" s="1"/>
  <c r="V29" i="11"/>
  <c r="V64" i="11" s="1"/>
  <c r="V96" i="11" s="1"/>
  <c r="V128" i="11" s="1"/>
  <c r="X31" i="11"/>
  <c r="X66" i="11" s="1"/>
  <c r="X98" i="11" s="1"/>
  <c r="X130" i="11" s="1"/>
  <c r="W34" i="11"/>
  <c r="W69" i="11" s="1"/>
  <c r="W101" i="11" s="1"/>
  <c r="W133" i="11" s="1"/>
  <c r="W10" i="11"/>
  <c r="W13" i="11"/>
  <c r="W48" i="11" s="1"/>
  <c r="W80" i="11" s="1"/>
  <c r="W112" i="11" s="1"/>
  <c r="V16" i="11"/>
  <c r="V51" i="11" s="1"/>
  <c r="V83" i="11" s="1"/>
  <c r="V115" i="11" s="1"/>
  <c r="X18" i="11"/>
  <c r="X53" i="11" s="1"/>
  <c r="X85" i="11" s="1"/>
  <c r="X117" i="11" s="1"/>
  <c r="W21" i="11"/>
  <c r="W56" i="11" s="1"/>
  <c r="W88" i="11" s="1"/>
  <c r="W120" i="11" s="1"/>
  <c r="V24" i="11"/>
  <c r="V59" i="11" s="1"/>
  <c r="V91" i="11" s="1"/>
  <c r="V123" i="11" s="1"/>
  <c r="X26" i="11"/>
  <c r="X61" i="11" s="1"/>
  <c r="X93" i="11" s="1"/>
  <c r="X125" i="11" s="1"/>
  <c r="W29" i="11"/>
  <c r="W64" i="11" s="1"/>
  <c r="W96" i="11" s="1"/>
  <c r="W128" i="11" s="1"/>
  <c r="V32" i="11"/>
  <c r="V67" i="11" s="1"/>
  <c r="V99" i="11" s="1"/>
  <c r="V131" i="11" s="1"/>
  <c r="X34" i="11"/>
  <c r="X69" i="11" s="1"/>
  <c r="X101" i="11" s="1"/>
  <c r="X133" i="11" s="1"/>
  <c r="X10" i="11"/>
  <c r="V11" i="11"/>
  <c r="V46" i="11" s="1"/>
  <c r="V78" i="11" s="1"/>
  <c r="V110" i="11" s="1"/>
  <c r="X13" i="11"/>
  <c r="X48" i="11" s="1"/>
  <c r="X80" i="11" s="1"/>
  <c r="X112" i="11" s="1"/>
  <c r="W16" i="11"/>
  <c r="W51" i="11" s="1"/>
  <c r="W83" i="11" s="1"/>
  <c r="W115" i="11" s="1"/>
  <c r="V19" i="11"/>
  <c r="V54" i="11" s="1"/>
  <c r="V86" i="11" s="1"/>
  <c r="V118" i="11" s="1"/>
  <c r="X21" i="11"/>
  <c r="X56" i="11" s="1"/>
  <c r="X88" i="11" s="1"/>
  <c r="X120" i="11" s="1"/>
  <c r="W24" i="11"/>
  <c r="W59" i="11" s="1"/>
  <c r="W91" i="11" s="1"/>
  <c r="W123" i="11" s="1"/>
  <c r="V27" i="11"/>
  <c r="V62" i="11" s="1"/>
  <c r="V94" i="11" s="1"/>
  <c r="V126" i="11" s="1"/>
  <c r="X29" i="11"/>
  <c r="X64" i="11" s="1"/>
  <c r="X96" i="11" s="1"/>
  <c r="X128" i="11" s="1"/>
  <c r="W32" i="11"/>
  <c r="W67" i="11" s="1"/>
  <c r="W99" i="11" s="1"/>
  <c r="W131" i="11" s="1"/>
  <c r="V35" i="11"/>
  <c r="V70" i="11" s="1"/>
  <c r="V102" i="11" s="1"/>
  <c r="V134" i="11" s="1"/>
  <c r="X12" i="11"/>
  <c r="X47" i="11" s="1"/>
  <c r="X79" i="11" s="1"/>
  <c r="X111" i="11" s="1"/>
  <c r="W23" i="11"/>
  <c r="W58" i="11" s="1"/>
  <c r="W90" i="11" s="1"/>
  <c r="W122" i="11" s="1"/>
  <c r="V34" i="11"/>
  <c r="V69" i="11" s="1"/>
  <c r="V101" i="11" s="1"/>
  <c r="V133" i="11" s="1"/>
  <c r="V14" i="11"/>
  <c r="V49" i="11" s="1"/>
  <c r="V81" i="11" s="1"/>
  <c r="V113" i="11" s="1"/>
  <c r="X24" i="11"/>
  <c r="X59" i="11" s="1"/>
  <c r="X91" i="11" s="1"/>
  <c r="X123" i="11" s="1"/>
  <c r="W35" i="11"/>
  <c r="W70" i="11" s="1"/>
  <c r="W102" i="11" s="1"/>
  <c r="W134" i="11" s="1"/>
  <c r="W15" i="11"/>
  <c r="W50" i="11" s="1"/>
  <c r="W82" i="11" s="1"/>
  <c r="W114" i="11" s="1"/>
  <c r="V26" i="11"/>
  <c r="V61" i="11" s="1"/>
  <c r="V93" i="11" s="1"/>
  <c r="V125" i="11" s="1"/>
  <c r="X36" i="11"/>
  <c r="X71" i="11" s="1"/>
  <c r="X103" i="11" s="1"/>
  <c r="W27" i="11"/>
  <c r="W62" i="11" s="1"/>
  <c r="W94" i="11" s="1"/>
  <c r="W126" i="11" s="1"/>
  <c r="X16" i="11"/>
  <c r="X51" i="11" s="1"/>
  <c r="X83" i="11" s="1"/>
  <c r="X115" i="11" s="1"/>
  <c r="V18" i="11"/>
  <c r="V53" i="11" s="1"/>
  <c r="V85" i="11" s="1"/>
  <c r="V117" i="11" s="1"/>
  <c r="X28" i="11"/>
  <c r="X63" i="11" s="1"/>
  <c r="X95" i="11" s="1"/>
  <c r="X127" i="11" s="1"/>
  <c r="W11" i="11"/>
  <c r="W46" i="11" s="1"/>
  <c r="W78" i="11" s="1"/>
  <c r="W110" i="11" s="1"/>
  <c r="X32" i="11"/>
  <c r="X67" i="11" s="1"/>
  <c r="X99" i="11" s="1"/>
  <c r="X131" i="11" s="1"/>
  <c r="W19" i="11"/>
  <c r="W54" i="11" s="1"/>
  <c r="W86" i="11" s="1"/>
  <c r="W118" i="11" s="1"/>
  <c r="V30" i="11"/>
  <c r="V65" i="11" s="1"/>
  <c r="V97" i="11" s="1"/>
  <c r="V129" i="11" s="1"/>
  <c r="V22" i="11"/>
  <c r="V57" i="11" s="1"/>
  <c r="V89" i="11" s="1"/>
  <c r="V121" i="11" s="1"/>
  <c r="X20" i="11"/>
  <c r="X55" i="11" s="1"/>
  <c r="X87" i="11" s="1"/>
  <c r="X119" i="11" s="1"/>
  <c r="W31" i="11"/>
  <c r="W66" i="11" s="1"/>
  <c r="W98" i="11" s="1"/>
  <c r="W130" i="11" s="1"/>
  <c r="BE38" i="11"/>
  <c r="S11" i="10"/>
  <c r="S46" i="10" s="1"/>
  <c r="S78" i="10" s="1"/>
  <c r="S110" i="10" s="1"/>
  <c r="R14" i="10"/>
  <c r="R49" i="10" s="1"/>
  <c r="R81" i="10" s="1"/>
  <c r="R113" i="10" s="1"/>
  <c r="Q17" i="10"/>
  <c r="Q52" i="10" s="1"/>
  <c r="Q84" i="10" s="1"/>
  <c r="Q116" i="10" s="1"/>
  <c r="S19" i="10"/>
  <c r="S54" i="10" s="1"/>
  <c r="S86" i="10" s="1"/>
  <c r="S118" i="10" s="1"/>
  <c r="R22" i="10"/>
  <c r="R57" i="10" s="1"/>
  <c r="R89" i="10" s="1"/>
  <c r="R121" i="10" s="1"/>
  <c r="Q25" i="10"/>
  <c r="Q60" i="10" s="1"/>
  <c r="Q92" i="10" s="1"/>
  <c r="Q124" i="10" s="1"/>
  <c r="S27" i="10"/>
  <c r="S62" i="10" s="1"/>
  <c r="S94" i="10" s="1"/>
  <c r="S126" i="10" s="1"/>
  <c r="R30" i="10"/>
  <c r="R65" i="10" s="1"/>
  <c r="R97" i="10" s="1"/>
  <c r="R129" i="10" s="1"/>
  <c r="Q33" i="10"/>
  <c r="Q68" i="10" s="1"/>
  <c r="Q100" i="10" s="1"/>
  <c r="Q132" i="10" s="1"/>
  <c r="S35" i="10"/>
  <c r="S70" i="10" s="1"/>
  <c r="S102" i="10" s="1"/>
  <c r="S134" i="10" s="1"/>
  <c r="Q12" i="10"/>
  <c r="Q47" i="10" s="1"/>
  <c r="Q79" i="10" s="1"/>
  <c r="Q111" i="10" s="1"/>
  <c r="S14" i="10"/>
  <c r="S49" i="10" s="1"/>
  <c r="S81" i="10" s="1"/>
  <c r="S113" i="10" s="1"/>
  <c r="R17" i="10"/>
  <c r="R52" i="10" s="1"/>
  <c r="R84" i="10" s="1"/>
  <c r="R116" i="10" s="1"/>
  <c r="Q20" i="10"/>
  <c r="Q55" i="10" s="1"/>
  <c r="Q87" i="10" s="1"/>
  <c r="Q119" i="10" s="1"/>
  <c r="S22" i="10"/>
  <c r="S57" i="10" s="1"/>
  <c r="S89" i="10" s="1"/>
  <c r="S121" i="10" s="1"/>
  <c r="R25" i="10"/>
  <c r="R60" i="10" s="1"/>
  <c r="R92" i="10" s="1"/>
  <c r="R124" i="10" s="1"/>
  <c r="Q28" i="10"/>
  <c r="Q63" i="10" s="1"/>
  <c r="Q95" i="10" s="1"/>
  <c r="Q127" i="10" s="1"/>
  <c r="S30" i="10"/>
  <c r="S65" i="10" s="1"/>
  <c r="S97" i="10" s="1"/>
  <c r="S129" i="10" s="1"/>
  <c r="R33" i="10"/>
  <c r="R68" i="10" s="1"/>
  <c r="R100" i="10" s="1"/>
  <c r="R132" i="10" s="1"/>
  <c r="Q36" i="10"/>
  <c r="Q71" i="10" s="1"/>
  <c r="Q103" i="10" s="1"/>
  <c r="R12" i="10"/>
  <c r="R47" i="10" s="1"/>
  <c r="R79" i="10" s="1"/>
  <c r="R111" i="10" s="1"/>
  <c r="Q15" i="10"/>
  <c r="Q50" i="10" s="1"/>
  <c r="Q82" i="10" s="1"/>
  <c r="Q114" i="10" s="1"/>
  <c r="S17" i="10"/>
  <c r="S52" i="10" s="1"/>
  <c r="S84" i="10" s="1"/>
  <c r="S116" i="10" s="1"/>
  <c r="R20" i="10"/>
  <c r="R55" i="10" s="1"/>
  <c r="R87" i="10" s="1"/>
  <c r="R119" i="10" s="1"/>
  <c r="Q23" i="10"/>
  <c r="Q58" i="10" s="1"/>
  <c r="Q90" i="10" s="1"/>
  <c r="Q122" i="10" s="1"/>
  <c r="S25" i="10"/>
  <c r="S60" i="10" s="1"/>
  <c r="S92" i="10" s="1"/>
  <c r="S124" i="10" s="1"/>
  <c r="R28" i="10"/>
  <c r="R63" i="10" s="1"/>
  <c r="R95" i="10" s="1"/>
  <c r="R127" i="10" s="1"/>
  <c r="Q31" i="10"/>
  <c r="Q66" i="10" s="1"/>
  <c r="Q98" i="10" s="1"/>
  <c r="Q130" i="10" s="1"/>
  <c r="S33" i="10"/>
  <c r="S68" i="10" s="1"/>
  <c r="S100" i="10" s="1"/>
  <c r="S132" i="10" s="1"/>
  <c r="R36" i="10"/>
  <c r="R71" i="10" s="1"/>
  <c r="R103" i="10" s="1"/>
  <c r="Q13" i="10"/>
  <c r="Q48" i="10" s="1"/>
  <c r="Q80" i="10" s="1"/>
  <c r="Q112" i="10" s="1"/>
  <c r="S15" i="10"/>
  <c r="S50" i="10" s="1"/>
  <c r="S82" i="10" s="1"/>
  <c r="S114" i="10" s="1"/>
  <c r="R18" i="10"/>
  <c r="R53" i="10" s="1"/>
  <c r="R85" i="10" s="1"/>
  <c r="R117" i="10" s="1"/>
  <c r="Q21" i="10"/>
  <c r="Q56" i="10" s="1"/>
  <c r="Q88" i="10" s="1"/>
  <c r="Q120" i="10" s="1"/>
  <c r="S23" i="10"/>
  <c r="S58" i="10" s="1"/>
  <c r="S90" i="10" s="1"/>
  <c r="S122" i="10" s="1"/>
  <c r="R26" i="10"/>
  <c r="R61" i="10" s="1"/>
  <c r="R93" i="10" s="1"/>
  <c r="R125" i="10" s="1"/>
  <c r="Q29" i="10"/>
  <c r="Q64" i="10" s="1"/>
  <c r="Q96" i="10" s="1"/>
  <c r="Q128" i="10" s="1"/>
  <c r="S31" i="10"/>
  <c r="S66" i="10" s="1"/>
  <c r="S98" i="10" s="1"/>
  <c r="S130" i="10" s="1"/>
  <c r="R34" i="10"/>
  <c r="R69" i="10" s="1"/>
  <c r="R101" i="10" s="1"/>
  <c r="R133" i="10" s="1"/>
  <c r="R10" i="10"/>
  <c r="R13" i="10"/>
  <c r="R48" i="10" s="1"/>
  <c r="R80" i="10" s="1"/>
  <c r="R112" i="10" s="1"/>
  <c r="Q16" i="10"/>
  <c r="Q51" i="10" s="1"/>
  <c r="Q83" i="10" s="1"/>
  <c r="Q115" i="10" s="1"/>
  <c r="S18" i="10"/>
  <c r="S53" i="10" s="1"/>
  <c r="S85" i="10" s="1"/>
  <c r="S117" i="10" s="1"/>
  <c r="R21" i="10"/>
  <c r="R56" i="10" s="1"/>
  <c r="R88" i="10" s="1"/>
  <c r="R120" i="10" s="1"/>
  <c r="Q24" i="10"/>
  <c r="Q59" i="10" s="1"/>
  <c r="Q91" i="10" s="1"/>
  <c r="Q123" i="10" s="1"/>
  <c r="S26" i="10"/>
  <c r="S61" i="10" s="1"/>
  <c r="S93" i="10" s="1"/>
  <c r="S125" i="10" s="1"/>
  <c r="R29" i="10"/>
  <c r="R64" i="10" s="1"/>
  <c r="R96" i="10" s="1"/>
  <c r="R128" i="10" s="1"/>
  <c r="Q32" i="10"/>
  <c r="Q67" i="10" s="1"/>
  <c r="Q99" i="10" s="1"/>
  <c r="Q131" i="10" s="1"/>
  <c r="S34" i="10"/>
  <c r="S69" i="10" s="1"/>
  <c r="S101" i="10" s="1"/>
  <c r="S133" i="10" s="1"/>
  <c r="S10" i="10"/>
  <c r="Q11" i="10"/>
  <c r="Q46" i="10" s="1"/>
  <c r="Q78" i="10" s="1"/>
  <c r="Q110" i="10" s="1"/>
  <c r="S13" i="10"/>
  <c r="S48" i="10" s="1"/>
  <c r="S80" i="10" s="1"/>
  <c r="S112" i="10" s="1"/>
  <c r="R16" i="10"/>
  <c r="R51" i="10" s="1"/>
  <c r="R83" i="10" s="1"/>
  <c r="R115" i="10" s="1"/>
  <c r="Q19" i="10"/>
  <c r="Q54" i="10" s="1"/>
  <c r="Q86" i="10" s="1"/>
  <c r="Q118" i="10" s="1"/>
  <c r="S21" i="10"/>
  <c r="S56" i="10" s="1"/>
  <c r="S88" i="10" s="1"/>
  <c r="S120" i="10" s="1"/>
  <c r="R24" i="10"/>
  <c r="R59" i="10" s="1"/>
  <c r="R91" i="10" s="1"/>
  <c r="R123" i="10" s="1"/>
  <c r="Q27" i="10"/>
  <c r="Q62" i="10" s="1"/>
  <c r="Q94" i="10" s="1"/>
  <c r="Q126" i="10" s="1"/>
  <c r="S29" i="10"/>
  <c r="S64" i="10" s="1"/>
  <c r="S96" i="10" s="1"/>
  <c r="S128" i="10" s="1"/>
  <c r="R32" i="10"/>
  <c r="R67" i="10" s="1"/>
  <c r="R99" i="10" s="1"/>
  <c r="R131" i="10" s="1"/>
  <c r="Q35" i="10"/>
  <c r="Q70" i="10" s="1"/>
  <c r="Q102" i="10" s="1"/>
  <c r="Q134" i="10" s="1"/>
  <c r="S12" i="10"/>
  <c r="S47" i="10" s="1"/>
  <c r="S79" i="10" s="1"/>
  <c r="S111" i="10" s="1"/>
  <c r="R23" i="10"/>
  <c r="R58" i="10" s="1"/>
  <c r="R90" i="10" s="1"/>
  <c r="R122" i="10" s="1"/>
  <c r="Q34" i="10"/>
  <c r="Q69" i="10" s="1"/>
  <c r="Q101" i="10" s="1"/>
  <c r="Q133" i="10" s="1"/>
  <c r="S16" i="10"/>
  <c r="S51" i="10" s="1"/>
  <c r="S83" i="10" s="1"/>
  <c r="S115" i="10" s="1"/>
  <c r="Q22" i="10"/>
  <c r="Q57" i="10" s="1"/>
  <c r="Q89" i="10" s="1"/>
  <c r="Q121" i="10" s="1"/>
  <c r="Q14" i="10"/>
  <c r="Q49" i="10" s="1"/>
  <c r="Q81" i="10" s="1"/>
  <c r="Q113" i="10" s="1"/>
  <c r="S24" i="10"/>
  <c r="S59" i="10" s="1"/>
  <c r="S91" i="10" s="1"/>
  <c r="S123" i="10" s="1"/>
  <c r="R35" i="10"/>
  <c r="R70" i="10" s="1"/>
  <c r="R102" i="10" s="1"/>
  <c r="R134" i="10" s="1"/>
  <c r="R15" i="10"/>
  <c r="R50" i="10" s="1"/>
  <c r="R82" i="10" s="1"/>
  <c r="R114" i="10" s="1"/>
  <c r="Q26" i="10"/>
  <c r="Q61" i="10" s="1"/>
  <c r="Q93" i="10" s="1"/>
  <c r="Q125" i="10" s="1"/>
  <c r="S36" i="10"/>
  <c r="S71" i="10" s="1"/>
  <c r="S103" i="10" s="1"/>
  <c r="R27" i="10"/>
  <c r="R62" i="10" s="1"/>
  <c r="R94" i="10" s="1"/>
  <c r="R126" i="10" s="1"/>
  <c r="Q18" i="10"/>
  <c r="Q53" i="10" s="1"/>
  <c r="Q85" i="10" s="1"/>
  <c r="Q117" i="10" s="1"/>
  <c r="S28" i="10"/>
  <c r="S63" i="10" s="1"/>
  <c r="S95" i="10" s="1"/>
  <c r="S127" i="10" s="1"/>
  <c r="S32" i="10"/>
  <c r="S67" i="10" s="1"/>
  <c r="S99" i="10" s="1"/>
  <c r="S131" i="10" s="1"/>
  <c r="R19" i="10"/>
  <c r="R54" i="10" s="1"/>
  <c r="R86" i="10" s="1"/>
  <c r="R118" i="10" s="1"/>
  <c r="Q30" i="10"/>
  <c r="Q65" i="10" s="1"/>
  <c r="Q97" i="10" s="1"/>
  <c r="Q129" i="10" s="1"/>
  <c r="S20" i="10"/>
  <c r="S55" i="10" s="1"/>
  <c r="S87" i="10" s="1"/>
  <c r="S119" i="10" s="1"/>
  <c r="R31" i="10"/>
  <c r="R66" i="10" s="1"/>
  <c r="R98" i="10" s="1"/>
  <c r="R130" i="10" s="1"/>
  <c r="R11" i="10"/>
  <c r="R46" i="10" s="1"/>
  <c r="R78" i="10" s="1"/>
  <c r="R110" i="10" s="1"/>
  <c r="AV13" i="10"/>
  <c r="AV48" i="10" s="1"/>
  <c r="AV80" i="10" s="1"/>
  <c r="AV112" i="10" s="1"/>
  <c r="AU16" i="10"/>
  <c r="AU51" i="10" s="1"/>
  <c r="AU83" i="10" s="1"/>
  <c r="AU115" i="10" s="1"/>
  <c r="AW18" i="10"/>
  <c r="AW53" i="10" s="1"/>
  <c r="AW85" i="10" s="1"/>
  <c r="AW117" i="10" s="1"/>
  <c r="AV21" i="10"/>
  <c r="AV56" i="10" s="1"/>
  <c r="AV88" i="10" s="1"/>
  <c r="AV120" i="10" s="1"/>
  <c r="AU24" i="10"/>
  <c r="AU59" i="10" s="1"/>
  <c r="AU91" i="10" s="1"/>
  <c r="AU123" i="10" s="1"/>
  <c r="AW26" i="10"/>
  <c r="AW61" i="10" s="1"/>
  <c r="AW93" i="10" s="1"/>
  <c r="AW125" i="10" s="1"/>
  <c r="AV29" i="10"/>
  <c r="AV64" i="10" s="1"/>
  <c r="AV96" i="10" s="1"/>
  <c r="AV128" i="10" s="1"/>
  <c r="AU32" i="10"/>
  <c r="AU67" i="10" s="1"/>
  <c r="AU99" i="10" s="1"/>
  <c r="AU131" i="10" s="1"/>
  <c r="AW34" i="10"/>
  <c r="AW69" i="10" s="1"/>
  <c r="AW101" i="10" s="1"/>
  <c r="AW133" i="10" s="1"/>
  <c r="AW10" i="10"/>
  <c r="AU11" i="10"/>
  <c r="AU46" i="10" s="1"/>
  <c r="AU78" i="10" s="1"/>
  <c r="AU110" i="10" s="1"/>
  <c r="AW13" i="10"/>
  <c r="AW48" i="10" s="1"/>
  <c r="AW80" i="10" s="1"/>
  <c r="AW112" i="10" s="1"/>
  <c r="AV16" i="10"/>
  <c r="AV51" i="10" s="1"/>
  <c r="AV83" i="10" s="1"/>
  <c r="AV115" i="10" s="1"/>
  <c r="AU19" i="10"/>
  <c r="AU54" i="10" s="1"/>
  <c r="AU86" i="10" s="1"/>
  <c r="AU118" i="10" s="1"/>
  <c r="AW21" i="10"/>
  <c r="AW56" i="10" s="1"/>
  <c r="AW88" i="10" s="1"/>
  <c r="AW120" i="10" s="1"/>
  <c r="AV24" i="10"/>
  <c r="AV59" i="10" s="1"/>
  <c r="AV91" i="10" s="1"/>
  <c r="AV123" i="10" s="1"/>
  <c r="AU27" i="10"/>
  <c r="AU62" i="10" s="1"/>
  <c r="AU94" i="10" s="1"/>
  <c r="AU126" i="10" s="1"/>
  <c r="AW29" i="10"/>
  <c r="AW64" i="10" s="1"/>
  <c r="AW96" i="10" s="1"/>
  <c r="AW128" i="10" s="1"/>
  <c r="AV32" i="10"/>
  <c r="AV67" i="10" s="1"/>
  <c r="AV99" i="10" s="1"/>
  <c r="AV131" i="10" s="1"/>
  <c r="AU35" i="10"/>
  <c r="AU70" i="10" s="1"/>
  <c r="AU102" i="10" s="1"/>
  <c r="AU134" i="10" s="1"/>
  <c r="AV11" i="10"/>
  <c r="AV46" i="10" s="1"/>
  <c r="AV78" i="10" s="1"/>
  <c r="AV110" i="10" s="1"/>
  <c r="AU14" i="10"/>
  <c r="AU49" i="10" s="1"/>
  <c r="AU81" i="10" s="1"/>
  <c r="AU113" i="10" s="1"/>
  <c r="AW16" i="10"/>
  <c r="AW51" i="10" s="1"/>
  <c r="AW83" i="10" s="1"/>
  <c r="AW115" i="10" s="1"/>
  <c r="AV19" i="10"/>
  <c r="AV54" i="10" s="1"/>
  <c r="AV86" i="10" s="1"/>
  <c r="AV118" i="10" s="1"/>
  <c r="AU22" i="10"/>
  <c r="AU57" i="10" s="1"/>
  <c r="AU89" i="10" s="1"/>
  <c r="AU121" i="10" s="1"/>
  <c r="AW24" i="10"/>
  <c r="AW59" i="10" s="1"/>
  <c r="AW91" i="10" s="1"/>
  <c r="AW123" i="10" s="1"/>
  <c r="AV27" i="10"/>
  <c r="AV62" i="10" s="1"/>
  <c r="AV94" i="10" s="1"/>
  <c r="AV126" i="10" s="1"/>
  <c r="AU30" i="10"/>
  <c r="AU65" i="10" s="1"/>
  <c r="AU97" i="10" s="1"/>
  <c r="AU129" i="10" s="1"/>
  <c r="AW32" i="10"/>
  <c r="AW67" i="10" s="1"/>
  <c r="AW99" i="10" s="1"/>
  <c r="AW131" i="10" s="1"/>
  <c r="AV35" i="10"/>
  <c r="AV70" i="10" s="1"/>
  <c r="AV102" i="10" s="1"/>
  <c r="AV134" i="10" s="1"/>
  <c r="AW11" i="10"/>
  <c r="AW46" i="10" s="1"/>
  <c r="AW78" i="10" s="1"/>
  <c r="AW110" i="10" s="1"/>
  <c r="AV14" i="10"/>
  <c r="AV49" i="10" s="1"/>
  <c r="AV81" i="10" s="1"/>
  <c r="AV113" i="10" s="1"/>
  <c r="AU17" i="10"/>
  <c r="AU52" i="10" s="1"/>
  <c r="AU84" i="10" s="1"/>
  <c r="AU116" i="10" s="1"/>
  <c r="AW19" i="10"/>
  <c r="AW54" i="10" s="1"/>
  <c r="AW86" i="10" s="1"/>
  <c r="AW118" i="10" s="1"/>
  <c r="AV22" i="10"/>
  <c r="AV57" i="10" s="1"/>
  <c r="AV89" i="10" s="1"/>
  <c r="AV121" i="10" s="1"/>
  <c r="AU25" i="10"/>
  <c r="AU60" i="10" s="1"/>
  <c r="AU92" i="10" s="1"/>
  <c r="AU124" i="10" s="1"/>
  <c r="AW27" i="10"/>
  <c r="AW62" i="10" s="1"/>
  <c r="AW94" i="10" s="1"/>
  <c r="AW126" i="10" s="1"/>
  <c r="AV30" i="10"/>
  <c r="AV65" i="10" s="1"/>
  <c r="AV97" i="10" s="1"/>
  <c r="AV129" i="10" s="1"/>
  <c r="AU33" i="10"/>
  <c r="AU68" i="10" s="1"/>
  <c r="AU100" i="10" s="1"/>
  <c r="AU132" i="10" s="1"/>
  <c r="AW35" i="10"/>
  <c r="AW70" i="10" s="1"/>
  <c r="AW102" i="10" s="1"/>
  <c r="AW134" i="10" s="1"/>
  <c r="AU12" i="10"/>
  <c r="AU47" i="10" s="1"/>
  <c r="AU79" i="10" s="1"/>
  <c r="AU111" i="10" s="1"/>
  <c r="AW14" i="10"/>
  <c r="AW49" i="10" s="1"/>
  <c r="AW81" i="10" s="1"/>
  <c r="AW113" i="10" s="1"/>
  <c r="AV17" i="10"/>
  <c r="AV52" i="10" s="1"/>
  <c r="AV84" i="10" s="1"/>
  <c r="AV116" i="10" s="1"/>
  <c r="AU20" i="10"/>
  <c r="AU55" i="10" s="1"/>
  <c r="AU87" i="10" s="1"/>
  <c r="AU119" i="10" s="1"/>
  <c r="AW22" i="10"/>
  <c r="AW57" i="10" s="1"/>
  <c r="AW89" i="10" s="1"/>
  <c r="AW121" i="10" s="1"/>
  <c r="AV25" i="10"/>
  <c r="AV60" i="10" s="1"/>
  <c r="AV92" i="10" s="1"/>
  <c r="AV124" i="10" s="1"/>
  <c r="AU28" i="10"/>
  <c r="AU63" i="10" s="1"/>
  <c r="AU95" i="10" s="1"/>
  <c r="AU127" i="10" s="1"/>
  <c r="AW30" i="10"/>
  <c r="AW65" i="10" s="1"/>
  <c r="AW97" i="10" s="1"/>
  <c r="AW129" i="10" s="1"/>
  <c r="AV33" i="10"/>
  <c r="AV68" i="10" s="1"/>
  <c r="AV100" i="10" s="1"/>
  <c r="AV132" i="10" s="1"/>
  <c r="AU36" i="10"/>
  <c r="AU71" i="10" s="1"/>
  <c r="AU103" i="10" s="1"/>
  <c r="AV12" i="10"/>
  <c r="AV47" i="10" s="1"/>
  <c r="AV79" i="10" s="1"/>
  <c r="AV111" i="10" s="1"/>
  <c r="AU15" i="10"/>
  <c r="AU50" i="10" s="1"/>
  <c r="AU82" i="10" s="1"/>
  <c r="AU114" i="10" s="1"/>
  <c r="AW17" i="10"/>
  <c r="AW52" i="10" s="1"/>
  <c r="AW84" i="10" s="1"/>
  <c r="AW116" i="10" s="1"/>
  <c r="AV20" i="10"/>
  <c r="AV55" i="10" s="1"/>
  <c r="AV87" i="10" s="1"/>
  <c r="AV119" i="10" s="1"/>
  <c r="AU23" i="10"/>
  <c r="AU58" i="10" s="1"/>
  <c r="AU90" i="10" s="1"/>
  <c r="AU122" i="10" s="1"/>
  <c r="AW25" i="10"/>
  <c r="AW60" i="10" s="1"/>
  <c r="AW92" i="10" s="1"/>
  <c r="AW124" i="10" s="1"/>
  <c r="AV28" i="10"/>
  <c r="AV63" i="10" s="1"/>
  <c r="AV95" i="10" s="1"/>
  <c r="AV127" i="10" s="1"/>
  <c r="AU31" i="10"/>
  <c r="AU66" i="10" s="1"/>
  <c r="AU98" i="10" s="1"/>
  <c r="AU130" i="10" s="1"/>
  <c r="AW33" i="10"/>
  <c r="AW68" i="10" s="1"/>
  <c r="AW100" i="10" s="1"/>
  <c r="AW132" i="10" s="1"/>
  <c r="AV36" i="10"/>
  <c r="AV71" i="10" s="1"/>
  <c r="AV103" i="10" s="1"/>
  <c r="AW12" i="10"/>
  <c r="AW47" i="10" s="1"/>
  <c r="AW79" i="10" s="1"/>
  <c r="AW111" i="10" s="1"/>
  <c r="AV15" i="10"/>
  <c r="AV50" i="10" s="1"/>
  <c r="AV82" i="10" s="1"/>
  <c r="AV114" i="10" s="1"/>
  <c r="AU18" i="10"/>
  <c r="AU53" i="10" s="1"/>
  <c r="AU85" i="10" s="1"/>
  <c r="AU117" i="10" s="1"/>
  <c r="AW20" i="10"/>
  <c r="AW55" i="10" s="1"/>
  <c r="AW87" i="10" s="1"/>
  <c r="AW119" i="10" s="1"/>
  <c r="AV23" i="10"/>
  <c r="AV58" i="10" s="1"/>
  <c r="AV90" i="10" s="1"/>
  <c r="AV122" i="10" s="1"/>
  <c r="AU26" i="10"/>
  <c r="AU61" i="10" s="1"/>
  <c r="AU93" i="10" s="1"/>
  <c r="AU125" i="10" s="1"/>
  <c r="AW28" i="10"/>
  <c r="AW63" i="10" s="1"/>
  <c r="AW95" i="10" s="1"/>
  <c r="AW127" i="10" s="1"/>
  <c r="AV31" i="10"/>
  <c r="AV66" i="10" s="1"/>
  <c r="AV98" i="10" s="1"/>
  <c r="AV130" i="10" s="1"/>
  <c r="AU34" i="10"/>
  <c r="AU69" i="10" s="1"/>
  <c r="AU101" i="10" s="1"/>
  <c r="AU133" i="10" s="1"/>
  <c r="AW36" i="10"/>
  <c r="AW71" i="10" s="1"/>
  <c r="AW103" i="10" s="1"/>
  <c r="AW15" i="10"/>
  <c r="AW50" i="10" s="1"/>
  <c r="AW82" i="10" s="1"/>
  <c r="AW114" i="10" s="1"/>
  <c r="AV10" i="10"/>
  <c r="AV18" i="10"/>
  <c r="AV53" i="10" s="1"/>
  <c r="AV85" i="10" s="1"/>
  <c r="AV117" i="10" s="1"/>
  <c r="AU21" i="10"/>
  <c r="AU56" i="10" s="1"/>
  <c r="AU88" i="10" s="1"/>
  <c r="AU120" i="10" s="1"/>
  <c r="AV26" i="10"/>
  <c r="AV61" i="10" s="1"/>
  <c r="AV93" i="10" s="1"/>
  <c r="AV125" i="10" s="1"/>
  <c r="AU29" i="10"/>
  <c r="AU64" i="10" s="1"/>
  <c r="AU96" i="10" s="1"/>
  <c r="AU128" i="10" s="1"/>
  <c r="AW31" i="10"/>
  <c r="AW66" i="10" s="1"/>
  <c r="AW98" i="10" s="1"/>
  <c r="AW130" i="10" s="1"/>
  <c r="AV34" i="10"/>
  <c r="AV69" i="10" s="1"/>
  <c r="AV101" i="10" s="1"/>
  <c r="AV133" i="10" s="1"/>
  <c r="AU13" i="10"/>
  <c r="AU48" i="10" s="1"/>
  <c r="AU80" i="10" s="1"/>
  <c r="AU112" i="10" s="1"/>
  <c r="AW23" i="10"/>
  <c r="AW58" i="10" s="1"/>
  <c r="AW90" i="10" s="1"/>
  <c r="AW122" i="10" s="1"/>
  <c r="V10" i="10"/>
  <c r="X11" i="10"/>
  <c r="X46" i="10" s="1"/>
  <c r="X78" i="10" s="1"/>
  <c r="X110" i="10" s="1"/>
  <c r="W14" i="10"/>
  <c r="W49" i="10" s="1"/>
  <c r="W81" i="10" s="1"/>
  <c r="W113" i="10" s="1"/>
  <c r="V17" i="10"/>
  <c r="V52" i="10" s="1"/>
  <c r="V84" i="10" s="1"/>
  <c r="V116" i="10" s="1"/>
  <c r="X19" i="10"/>
  <c r="X54" i="10" s="1"/>
  <c r="X86" i="10" s="1"/>
  <c r="X118" i="10" s="1"/>
  <c r="W22" i="10"/>
  <c r="W57" i="10" s="1"/>
  <c r="W89" i="10" s="1"/>
  <c r="W121" i="10" s="1"/>
  <c r="V25" i="10"/>
  <c r="V60" i="10" s="1"/>
  <c r="V92" i="10" s="1"/>
  <c r="V124" i="10" s="1"/>
  <c r="X27" i="10"/>
  <c r="X62" i="10" s="1"/>
  <c r="X94" i="10" s="1"/>
  <c r="X126" i="10" s="1"/>
  <c r="W30" i="10"/>
  <c r="W65" i="10" s="1"/>
  <c r="W97" i="10" s="1"/>
  <c r="W129" i="10" s="1"/>
  <c r="V33" i="10"/>
  <c r="V68" i="10" s="1"/>
  <c r="V100" i="10" s="1"/>
  <c r="V132" i="10" s="1"/>
  <c r="X35" i="10"/>
  <c r="X70" i="10" s="1"/>
  <c r="X102" i="10" s="1"/>
  <c r="X134" i="10" s="1"/>
  <c r="V12" i="10"/>
  <c r="V47" i="10" s="1"/>
  <c r="V79" i="10" s="1"/>
  <c r="V111" i="10" s="1"/>
  <c r="X14" i="10"/>
  <c r="X49" i="10" s="1"/>
  <c r="X81" i="10" s="1"/>
  <c r="X113" i="10" s="1"/>
  <c r="W17" i="10"/>
  <c r="W52" i="10" s="1"/>
  <c r="W84" i="10" s="1"/>
  <c r="W116" i="10" s="1"/>
  <c r="V20" i="10"/>
  <c r="V55" i="10" s="1"/>
  <c r="V87" i="10" s="1"/>
  <c r="V119" i="10" s="1"/>
  <c r="X22" i="10"/>
  <c r="X57" i="10" s="1"/>
  <c r="X89" i="10" s="1"/>
  <c r="X121" i="10" s="1"/>
  <c r="W25" i="10"/>
  <c r="W60" i="10" s="1"/>
  <c r="W92" i="10" s="1"/>
  <c r="W124" i="10" s="1"/>
  <c r="V28" i="10"/>
  <c r="V63" i="10" s="1"/>
  <c r="V95" i="10" s="1"/>
  <c r="V127" i="10" s="1"/>
  <c r="X30" i="10"/>
  <c r="X65" i="10" s="1"/>
  <c r="X97" i="10" s="1"/>
  <c r="X129" i="10" s="1"/>
  <c r="W33" i="10"/>
  <c r="W68" i="10" s="1"/>
  <c r="W100" i="10" s="1"/>
  <c r="W132" i="10" s="1"/>
  <c r="V36" i="10"/>
  <c r="V71" i="10" s="1"/>
  <c r="V103" i="10" s="1"/>
  <c r="W12" i="10"/>
  <c r="W47" i="10" s="1"/>
  <c r="W79" i="10" s="1"/>
  <c r="W111" i="10" s="1"/>
  <c r="V15" i="10"/>
  <c r="V50" i="10" s="1"/>
  <c r="V82" i="10" s="1"/>
  <c r="V114" i="10" s="1"/>
  <c r="X17" i="10"/>
  <c r="X52" i="10" s="1"/>
  <c r="X84" i="10" s="1"/>
  <c r="X116" i="10" s="1"/>
  <c r="W20" i="10"/>
  <c r="W55" i="10" s="1"/>
  <c r="W87" i="10" s="1"/>
  <c r="W119" i="10" s="1"/>
  <c r="V23" i="10"/>
  <c r="V58" i="10" s="1"/>
  <c r="V90" i="10" s="1"/>
  <c r="V122" i="10" s="1"/>
  <c r="X25" i="10"/>
  <c r="X60" i="10" s="1"/>
  <c r="X92" i="10" s="1"/>
  <c r="X124" i="10" s="1"/>
  <c r="W28" i="10"/>
  <c r="W63" i="10" s="1"/>
  <c r="W95" i="10" s="1"/>
  <c r="W127" i="10" s="1"/>
  <c r="V31" i="10"/>
  <c r="V66" i="10" s="1"/>
  <c r="V98" i="10" s="1"/>
  <c r="V130" i="10" s="1"/>
  <c r="X33" i="10"/>
  <c r="X68" i="10" s="1"/>
  <c r="X100" i="10" s="1"/>
  <c r="X132" i="10" s="1"/>
  <c r="W36" i="10"/>
  <c r="W71" i="10" s="1"/>
  <c r="W103" i="10" s="1"/>
  <c r="V13" i="10"/>
  <c r="V48" i="10" s="1"/>
  <c r="V80" i="10" s="1"/>
  <c r="V112" i="10" s="1"/>
  <c r="X15" i="10"/>
  <c r="X50" i="10" s="1"/>
  <c r="X82" i="10" s="1"/>
  <c r="X114" i="10" s="1"/>
  <c r="W18" i="10"/>
  <c r="W53" i="10" s="1"/>
  <c r="W85" i="10" s="1"/>
  <c r="W117" i="10" s="1"/>
  <c r="V21" i="10"/>
  <c r="V56" i="10" s="1"/>
  <c r="V88" i="10" s="1"/>
  <c r="V120" i="10" s="1"/>
  <c r="X23" i="10"/>
  <c r="X58" i="10" s="1"/>
  <c r="X90" i="10" s="1"/>
  <c r="X122" i="10" s="1"/>
  <c r="W26" i="10"/>
  <c r="W61" i="10" s="1"/>
  <c r="W93" i="10" s="1"/>
  <c r="W125" i="10" s="1"/>
  <c r="V29" i="10"/>
  <c r="V64" i="10" s="1"/>
  <c r="V96" i="10" s="1"/>
  <c r="V128" i="10" s="1"/>
  <c r="X31" i="10"/>
  <c r="X66" i="10" s="1"/>
  <c r="X98" i="10" s="1"/>
  <c r="X130" i="10" s="1"/>
  <c r="W34" i="10"/>
  <c r="W69" i="10" s="1"/>
  <c r="W101" i="10" s="1"/>
  <c r="W133" i="10" s="1"/>
  <c r="W10" i="10"/>
  <c r="W13" i="10"/>
  <c r="W48" i="10" s="1"/>
  <c r="W80" i="10" s="1"/>
  <c r="W112" i="10" s="1"/>
  <c r="V16" i="10"/>
  <c r="V51" i="10" s="1"/>
  <c r="V83" i="10" s="1"/>
  <c r="V115" i="10" s="1"/>
  <c r="X18" i="10"/>
  <c r="X53" i="10" s="1"/>
  <c r="X85" i="10" s="1"/>
  <c r="X117" i="10" s="1"/>
  <c r="W21" i="10"/>
  <c r="W56" i="10" s="1"/>
  <c r="W88" i="10" s="1"/>
  <c r="W120" i="10" s="1"/>
  <c r="V24" i="10"/>
  <c r="V59" i="10" s="1"/>
  <c r="V91" i="10" s="1"/>
  <c r="V123" i="10" s="1"/>
  <c r="X26" i="10"/>
  <c r="X61" i="10" s="1"/>
  <c r="X93" i="10" s="1"/>
  <c r="X125" i="10" s="1"/>
  <c r="W29" i="10"/>
  <c r="W64" i="10" s="1"/>
  <c r="W96" i="10" s="1"/>
  <c r="W128" i="10" s="1"/>
  <c r="V32" i="10"/>
  <c r="V67" i="10" s="1"/>
  <c r="V99" i="10" s="1"/>
  <c r="V131" i="10" s="1"/>
  <c r="X34" i="10"/>
  <c r="X69" i="10" s="1"/>
  <c r="X101" i="10" s="1"/>
  <c r="X133" i="10" s="1"/>
  <c r="X10" i="10"/>
  <c r="V11" i="10"/>
  <c r="V46" i="10" s="1"/>
  <c r="V78" i="10" s="1"/>
  <c r="V110" i="10" s="1"/>
  <c r="X13" i="10"/>
  <c r="X48" i="10" s="1"/>
  <c r="X80" i="10" s="1"/>
  <c r="X112" i="10" s="1"/>
  <c r="W16" i="10"/>
  <c r="W51" i="10" s="1"/>
  <c r="W83" i="10" s="1"/>
  <c r="W115" i="10" s="1"/>
  <c r="V19" i="10"/>
  <c r="V54" i="10" s="1"/>
  <c r="V86" i="10" s="1"/>
  <c r="V118" i="10" s="1"/>
  <c r="X21" i="10"/>
  <c r="X56" i="10" s="1"/>
  <c r="X88" i="10" s="1"/>
  <c r="X120" i="10" s="1"/>
  <c r="W24" i="10"/>
  <c r="W59" i="10" s="1"/>
  <c r="W91" i="10" s="1"/>
  <c r="W123" i="10" s="1"/>
  <c r="V27" i="10"/>
  <c r="V62" i="10" s="1"/>
  <c r="V94" i="10" s="1"/>
  <c r="V126" i="10" s="1"/>
  <c r="X29" i="10"/>
  <c r="X64" i="10" s="1"/>
  <c r="X96" i="10" s="1"/>
  <c r="X128" i="10" s="1"/>
  <c r="W32" i="10"/>
  <c r="W67" i="10" s="1"/>
  <c r="W99" i="10" s="1"/>
  <c r="W131" i="10" s="1"/>
  <c r="V35" i="10"/>
  <c r="V70" i="10" s="1"/>
  <c r="V102" i="10" s="1"/>
  <c r="V134" i="10" s="1"/>
  <c r="V18" i="10"/>
  <c r="V53" i="10" s="1"/>
  <c r="V85" i="10" s="1"/>
  <c r="V117" i="10" s="1"/>
  <c r="X28" i="10"/>
  <c r="X63" i="10" s="1"/>
  <c r="X95" i="10" s="1"/>
  <c r="X127" i="10" s="1"/>
  <c r="V22" i="10"/>
  <c r="V57" i="10" s="1"/>
  <c r="V89" i="10" s="1"/>
  <c r="V121" i="10" s="1"/>
  <c r="X16" i="10"/>
  <c r="X51" i="10" s="1"/>
  <c r="X83" i="10" s="1"/>
  <c r="X115" i="10" s="1"/>
  <c r="W19" i="10"/>
  <c r="W54" i="10" s="1"/>
  <c r="W86" i="10" s="1"/>
  <c r="W118" i="10" s="1"/>
  <c r="V30" i="10"/>
  <c r="V65" i="10" s="1"/>
  <c r="V97" i="10" s="1"/>
  <c r="V129" i="10" s="1"/>
  <c r="X32" i="10"/>
  <c r="X67" i="10" s="1"/>
  <c r="X99" i="10" s="1"/>
  <c r="X131" i="10" s="1"/>
  <c r="X20" i="10"/>
  <c r="X55" i="10" s="1"/>
  <c r="X87" i="10" s="1"/>
  <c r="X119" i="10" s="1"/>
  <c r="W31" i="10"/>
  <c r="W66" i="10" s="1"/>
  <c r="W98" i="10" s="1"/>
  <c r="W130" i="10" s="1"/>
  <c r="W11" i="10"/>
  <c r="W46" i="10" s="1"/>
  <c r="W78" i="10" s="1"/>
  <c r="W110" i="10" s="1"/>
  <c r="X12" i="10"/>
  <c r="X47" i="10" s="1"/>
  <c r="X79" i="10" s="1"/>
  <c r="X111" i="10" s="1"/>
  <c r="W23" i="10"/>
  <c r="W58" i="10" s="1"/>
  <c r="W90" i="10" s="1"/>
  <c r="W122" i="10" s="1"/>
  <c r="V34" i="10"/>
  <c r="V69" i="10" s="1"/>
  <c r="V101" i="10" s="1"/>
  <c r="V133" i="10" s="1"/>
  <c r="W27" i="10"/>
  <c r="W62" i="10" s="1"/>
  <c r="W94" i="10" s="1"/>
  <c r="W126" i="10" s="1"/>
  <c r="V14" i="10"/>
  <c r="V49" i="10" s="1"/>
  <c r="V81" i="10" s="1"/>
  <c r="V113" i="10" s="1"/>
  <c r="X24" i="10"/>
  <c r="X59" i="10" s="1"/>
  <c r="X91" i="10" s="1"/>
  <c r="X123" i="10" s="1"/>
  <c r="W35" i="10"/>
  <c r="W70" i="10" s="1"/>
  <c r="W102" i="10" s="1"/>
  <c r="W134" i="10" s="1"/>
  <c r="W15" i="10"/>
  <c r="W50" i="10" s="1"/>
  <c r="W82" i="10" s="1"/>
  <c r="W114" i="10" s="1"/>
  <c r="V26" i="10"/>
  <c r="V61" i="10" s="1"/>
  <c r="V93" i="10" s="1"/>
  <c r="V125" i="10" s="1"/>
  <c r="X36" i="10"/>
  <c r="X71" i="10" s="1"/>
  <c r="X103" i="10" s="1"/>
  <c r="AZ10" i="10"/>
  <c r="AZ45" i="10" s="1"/>
  <c r="AZ77" i="10" s="1"/>
  <c r="AZ109" i="10" s="1"/>
  <c r="BA13" i="10"/>
  <c r="BA48" i="10" s="1"/>
  <c r="BA80" i="10" s="1"/>
  <c r="BA112" i="10" s="1"/>
  <c r="AZ16" i="10"/>
  <c r="AZ51" i="10" s="1"/>
  <c r="AZ83" i="10" s="1"/>
  <c r="AZ115" i="10" s="1"/>
  <c r="BB18" i="10"/>
  <c r="BB53" i="10" s="1"/>
  <c r="BB85" i="10" s="1"/>
  <c r="BB117" i="10" s="1"/>
  <c r="BA21" i="10"/>
  <c r="BA56" i="10" s="1"/>
  <c r="BA88" i="10" s="1"/>
  <c r="BA120" i="10" s="1"/>
  <c r="AZ24" i="10"/>
  <c r="AZ59" i="10" s="1"/>
  <c r="AZ91" i="10" s="1"/>
  <c r="AZ123" i="10" s="1"/>
  <c r="BB26" i="10"/>
  <c r="BB61" i="10" s="1"/>
  <c r="BB93" i="10" s="1"/>
  <c r="BB125" i="10" s="1"/>
  <c r="BA29" i="10"/>
  <c r="BA64" i="10" s="1"/>
  <c r="BA96" i="10" s="1"/>
  <c r="BA128" i="10" s="1"/>
  <c r="AZ32" i="10"/>
  <c r="AZ67" i="10" s="1"/>
  <c r="AZ99" i="10" s="1"/>
  <c r="AZ131" i="10" s="1"/>
  <c r="BB34" i="10"/>
  <c r="BB69" i="10" s="1"/>
  <c r="BB101" i="10" s="1"/>
  <c r="BB133" i="10" s="1"/>
  <c r="BB10" i="10"/>
  <c r="AZ11" i="10"/>
  <c r="AZ46" i="10" s="1"/>
  <c r="AZ78" i="10" s="1"/>
  <c r="AZ110" i="10" s="1"/>
  <c r="BB13" i="10"/>
  <c r="BB48" i="10" s="1"/>
  <c r="BB80" i="10" s="1"/>
  <c r="BB112" i="10" s="1"/>
  <c r="BA16" i="10"/>
  <c r="BA51" i="10" s="1"/>
  <c r="BA83" i="10" s="1"/>
  <c r="BA115" i="10" s="1"/>
  <c r="AZ19" i="10"/>
  <c r="AZ54" i="10" s="1"/>
  <c r="AZ86" i="10" s="1"/>
  <c r="AZ118" i="10" s="1"/>
  <c r="BB21" i="10"/>
  <c r="BB56" i="10" s="1"/>
  <c r="BB88" i="10" s="1"/>
  <c r="BB120" i="10" s="1"/>
  <c r="BA24" i="10"/>
  <c r="BA59" i="10" s="1"/>
  <c r="BA91" i="10" s="1"/>
  <c r="BA123" i="10" s="1"/>
  <c r="AZ27" i="10"/>
  <c r="AZ62" i="10" s="1"/>
  <c r="AZ94" i="10" s="1"/>
  <c r="AZ126" i="10" s="1"/>
  <c r="BB29" i="10"/>
  <c r="BB64" i="10" s="1"/>
  <c r="BB96" i="10" s="1"/>
  <c r="BB128" i="10" s="1"/>
  <c r="BA32" i="10"/>
  <c r="BA67" i="10" s="1"/>
  <c r="BA99" i="10" s="1"/>
  <c r="BA131" i="10" s="1"/>
  <c r="AZ35" i="10"/>
  <c r="AZ70" i="10" s="1"/>
  <c r="AZ102" i="10" s="1"/>
  <c r="AZ134" i="10" s="1"/>
  <c r="BA11" i="10"/>
  <c r="BA46" i="10" s="1"/>
  <c r="BA78" i="10" s="1"/>
  <c r="BA110" i="10" s="1"/>
  <c r="AZ14" i="10"/>
  <c r="AZ49" i="10" s="1"/>
  <c r="AZ81" i="10" s="1"/>
  <c r="AZ113" i="10" s="1"/>
  <c r="BB16" i="10"/>
  <c r="BB51" i="10" s="1"/>
  <c r="BB83" i="10" s="1"/>
  <c r="BB115" i="10" s="1"/>
  <c r="BA19" i="10"/>
  <c r="BA54" i="10" s="1"/>
  <c r="BA86" i="10" s="1"/>
  <c r="BA118" i="10" s="1"/>
  <c r="AZ22" i="10"/>
  <c r="AZ57" i="10" s="1"/>
  <c r="AZ89" i="10" s="1"/>
  <c r="AZ121" i="10" s="1"/>
  <c r="BB24" i="10"/>
  <c r="BB59" i="10" s="1"/>
  <c r="BB91" i="10" s="1"/>
  <c r="BB123" i="10" s="1"/>
  <c r="BA27" i="10"/>
  <c r="BA62" i="10" s="1"/>
  <c r="BA94" i="10" s="1"/>
  <c r="BA126" i="10" s="1"/>
  <c r="AZ30" i="10"/>
  <c r="AZ65" i="10" s="1"/>
  <c r="AZ97" i="10" s="1"/>
  <c r="AZ129" i="10" s="1"/>
  <c r="BB32" i="10"/>
  <c r="BB67" i="10" s="1"/>
  <c r="BB99" i="10" s="1"/>
  <c r="BB131" i="10" s="1"/>
  <c r="BA35" i="10"/>
  <c r="BA70" i="10" s="1"/>
  <c r="BA102" i="10" s="1"/>
  <c r="BA134" i="10" s="1"/>
  <c r="BB11" i="10"/>
  <c r="BB46" i="10" s="1"/>
  <c r="BB78" i="10" s="1"/>
  <c r="BB110" i="10" s="1"/>
  <c r="BA14" i="10"/>
  <c r="BA49" i="10" s="1"/>
  <c r="BA81" i="10" s="1"/>
  <c r="BA113" i="10" s="1"/>
  <c r="AZ17" i="10"/>
  <c r="AZ52" i="10" s="1"/>
  <c r="AZ84" i="10" s="1"/>
  <c r="AZ116" i="10" s="1"/>
  <c r="BB19" i="10"/>
  <c r="BB54" i="10" s="1"/>
  <c r="BB86" i="10" s="1"/>
  <c r="BB118" i="10" s="1"/>
  <c r="BA22" i="10"/>
  <c r="BA57" i="10" s="1"/>
  <c r="BA89" i="10" s="1"/>
  <c r="BA121" i="10" s="1"/>
  <c r="AZ25" i="10"/>
  <c r="AZ60" i="10" s="1"/>
  <c r="AZ92" i="10" s="1"/>
  <c r="AZ124" i="10" s="1"/>
  <c r="BB27" i="10"/>
  <c r="BB62" i="10" s="1"/>
  <c r="BB94" i="10" s="1"/>
  <c r="BB126" i="10" s="1"/>
  <c r="BA30" i="10"/>
  <c r="BA65" i="10" s="1"/>
  <c r="BA97" i="10" s="1"/>
  <c r="BA129" i="10" s="1"/>
  <c r="AZ33" i="10"/>
  <c r="AZ68" i="10" s="1"/>
  <c r="AZ100" i="10" s="1"/>
  <c r="AZ132" i="10" s="1"/>
  <c r="BB35" i="10"/>
  <c r="BB70" i="10" s="1"/>
  <c r="BB102" i="10" s="1"/>
  <c r="BB134" i="10" s="1"/>
  <c r="AZ12" i="10"/>
  <c r="AZ47" i="10" s="1"/>
  <c r="AZ79" i="10" s="1"/>
  <c r="AZ111" i="10" s="1"/>
  <c r="BB14" i="10"/>
  <c r="BB49" i="10" s="1"/>
  <c r="BB81" i="10" s="1"/>
  <c r="BB113" i="10" s="1"/>
  <c r="BA17" i="10"/>
  <c r="BA52" i="10" s="1"/>
  <c r="BA84" i="10" s="1"/>
  <c r="BA116" i="10" s="1"/>
  <c r="AZ20" i="10"/>
  <c r="AZ55" i="10" s="1"/>
  <c r="AZ87" i="10" s="1"/>
  <c r="AZ119" i="10" s="1"/>
  <c r="BB22" i="10"/>
  <c r="BB57" i="10" s="1"/>
  <c r="BB89" i="10" s="1"/>
  <c r="BB121" i="10" s="1"/>
  <c r="BA25" i="10"/>
  <c r="BA60" i="10" s="1"/>
  <c r="BA92" i="10" s="1"/>
  <c r="BA124" i="10" s="1"/>
  <c r="AZ28" i="10"/>
  <c r="AZ63" i="10" s="1"/>
  <c r="AZ95" i="10" s="1"/>
  <c r="AZ127" i="10" s="1"/>
  <c r="BB30" i="10"/>
  <c r="BB65" i="10" s="1"/>
  <c r="BB97" i="10" s="1"/>
  <c r="BB129" i="10" s="1"/>
  <c r="BA33" i="10"/>
  <c r="BA68" i="10" s="1"/>
  <c r="BA100" i="10" s="1"/>
  <c r="BA132" i="10" s="1"/>
  <c r="AZ36" i="10"/>
  <c r="AZ71" i="10" s="1"/>
  <c r="AZ103" i="10" s="1"/>
  <c r="BA12" i="10"/>
  <c r="BA47" i="10" s="1"/>
  <c r="BA79" i="10" s="1"/>
  <c r="BA111" i="10" s="1"/>
  <c r="AZ15" i="10"/>
  <c r="AZ50" i="10" s="1"/>
  <c r="AZ82" i="10" s="1"/>
  <c r="AZ114" i="10" s="1"/>
  <c r="BB17" i="10"/>
  <c r="BB52" i="10" s="1"/>
  <c r="BB84" i="10" s="1"/>
  <c r="BB116" i="10" s="1"/>
  <c r="BA20" i="10"/>
  <c r="BA55" i="10" s="1"/>
  <c r="BA87" i="10" s="1"/>
  <c r="BA119" i="10" s="1"/>
  <c r="AZ23" i="10"/>
  <c r="AZ58" i="10" s="1"/>
  <c r="AZ90" i="10" s="1"/>
  <c r="AZ122" i="10" s="1"/>
  <c r="BB25" i="10"/>
  <c r="BB60" i="10" s="1"/>
  <c r="BB92" i="10" s="1"/>
  <c r="BB124" i="10" s="1"/>
  <c r="BA28" i="10"/>
  <c r="BA63" i="10" s="1"/>
  <c r="BA95" i="10" s="1"/>
  <c r="BA127" i="10" s="1"/>
  <c r="AZ31" i="10"/>
  <c r="AZ66" i="10" s="1"/>
  <c r="AZ98" i="10" s="1"/>
  <c r="AZ130" i="10" s="1"/>
  <c r="BB33" i="10"/>
  <c r="BB68" i="10" s="1"/>
  <c r="BB100" i="10" s="1"/>
  <c r="BB132" i="10" s="1"/>
  <c r="BA36" i="10"/>
  <c r="BA71" i="10" s="1"/>
  <c r="BA103" i="10" s="1"/>
  <c r="BB12" i="10"/>
  <c r="BB47" i="10" s="1"/>
  <c r="BB79" i="10" s="1"/>
  <c r="BB111" i="10" s="1"/>
  <c r="BA15" i="10"/>
  <c r="BA50" i="10" s="1"/>
  <c r="BA82" i="10" s="1"/>
  <c r="BA114" i="10" s="1"/>
  <c r="AZ18" i="10"/>
  <c r="AZ53" i="10" s="1"/>
  <c r="AZ85" i="10" s="1"/>
  <c r="AZ117" i="10" s="1"/>
  <c r="BB20" i="10"/>
  <c r="BB55" i="10" s="1"/>
  <c r="BB87" i="10" s="1"/>
  <c r="BB119" i="10" s="1"/>
  <c r="BA23" i="10"/>
  <c r="BA58" i="10" s="1"/>
  <c r="BA90" i="10" s="1"/>
  <c r="BA122" i="10" s="1"/>
  <c r="AZ26" i="10"/>
  <c r="AZ61" i="10" s="1"/>
  <c r="AZ93" i="10" s="1"/>
  <c r="AZ125" i="10" s="1"/>
  <c r="BB28" i="10"/>
  <c r="BB63" i="10" s="1"/>
  <c r="BB95" i="10" s="1"/>
  <c r="BB127" i="10" s="1"/>
  <c r="BA31" i="10"/>
  <c r="BA66" i="10" s="1"/>
  <c r="BA98" i="10" s="1"/>
  <c r="BA130" i="10" s="1"/>
  <c r="AZ34" i="10"/>
  <c r="AZ69" i="10" s="1"/>
  <c r="AZ101" i="10" s="1"/>
  <c r="AZ133" i="10" s="1"/>
  <c r="BB36" i="10"/>
  <c r="BB71" i="10" s="1"/>
  <c r="BB103" i="10" s="1"/>
  <c r="AZ21" i="10"/>
  <c r="AZ56" i="10" s="1"/>
  <c r="AZ88" i="10" s="1"/>
  <c r="AZ120" i="10" s="1"/>
  <c r="BB23" i="10"/>
  <c r="BB58" i="10" s="1"/>
  <c r="BB90" i="10" s="1"/>
  <c r="BB122" i="10" s="1"/>
  <c r="BA26" i="10"/>
  <c r="BA61" i="10" s="1"/>
  <c r="BA93" i="10" s="1"/>
  <c r="BA125" i="10" s="1"/>
  <c r="AZ29" i="10"/>
  <c r="AZ64" i="10" s="1"/>
  <c r="AZ96" i="10" s="1"/>
  <c r="AZ128" i="10" s="1"/>
  <c r="BB31" i="10"/>
  <c r="BB66" i="10" s="1"/>
  <c r="BB98" i="10" s="1"/>
  <c r="BB130" i="10" s="1"/>
  <c r="AZ13" i="10"/>
  <c r="AZ48" i="10" s="1"/>
  <c r="AZ80" i="10" s="1"/>
  <c r="AZ112" i="10" s="1"/>
  <c r="BA34" i="10"/>
  <c r="BA69" i="10" s="1"/>
  <c r="BA101" i="10" s="1"/>
  <c r="BA133" i="10" s="1"/>
  <c r="BB15" i="10"/>
  <c r="BB50" i="10" s="1"/>
  <c r="BB82" i="10" s="1"/>
  <c r="BB114" i="10" s="1"/>
  <c r="BA10" i="10"/>
  <c r="BA18" i="10"/>
  <c r="BA53" i="10" s="1"/>
  <c r="BA85" i="10" s="1"/>
  <c r="BA117" i="10" s="1"/>
  <c r="BU13" i="10"/>
  <c r="BU48" i="10" s="1"/>
  <c r="BU80" i="10" s="1"/>
  <c r="BU112" i="10" s="1"/>
  <c r="BT16" i="10"/>
  <c r="BT51" i="10" s="1"/>
  <c r="BT83" i="10" s="1"/>
  <c r="BT115" i="10" s="1"/>
  <c r="BV18" i="10"/>
  <c r="BV53" i="10" s="1"/>
  <c r="BV85" i="10" s="1"/>
  <c r="BV117" i="10" s="1"/>
  <c r="BU21" i="10"/>
  <c r="BU56" i="10" s="1"/>
  <c r="BU88" i="10" s="1"/>
  <c r="BU120" i="10" s="1"/>
  <c r="BT24" i="10"/>
  <c r="BT59" i="10" s="1"/>
  <c r="BT91" i="10" s="1"/>
  <c r="BT123" i="10" s="1"/>
  <c r="BV26" i="10"/>
  <c r="BV61" i="10" s="1"/>
  <c r="BV93" i="10" s="1"/>
  <c r="BV125" i="10" s="1"/>
  <c r="BU29" i="10"/>
  <c r="BU64" i="10" s="1"/>
  <c r="BU96" i="10" s="1"/>
  <c r="BU128" i="10" s="1"/>
  <c r="BT32" i="10"/>
  <c r="BT67" i="10" s="1"/>
  <c r="BT99" i="10" s="1"/>
  <c r="BT131" i="10" s="1"/>
  <c r="BV34" i="10"/>
  <c r="BV69" i="10" s="1"/>
  <c r="BV101" i="10" s="1"/>
  <c r="BV133" i="10" s="1"/>
  <c r="BV10" i="10"/>
  <c r="BT11" i="10"/>
  <c r="BT46" i="10" s="1"/>
  <c r="BT78" i="10" s="1"/>
  <c r="BT110" i="10" s="1"/>
  <c r="BV13" i="10"/>
  <c r="BV48" i="10" s="1"/>
  <c r="BV80" i="10" s="1"/>
  <c r="BV112" i="10" s="1"/>
  <c r="BU16" i="10"/>
  <c r="BU51" i="10" s="1"/>
  <c r="BU83" i="10" s="1"/>
  <c r="BU115" i="10" s="1"/>
  <c r="BT19" i="10"/>
  <c r="BT54" i="10" s="1"/>
  <c r="BT86" i="10" s="1"/>
  <c r="BT118" i="10" s="1"/>
  <c r="BV21" i="10"/>
  <c r="BV56" i="10" s="1"/>
  <c r="BV88" i="10" s="1"/>
  <c r="BV120" i="10" s="1"/>
  <c r="BU24" i="10"/>
  <c r="BU59" i="10" s="1"/>
  <c r="BU91" i="10" s="1"/>
  <c r="BU123" i="10" s="1"/>
  <c r="BT27" i="10"/>
  <c r="BT62" i="10" s="1"/>
  <c r="BT94" i="10" s="1"/>
  <c r="BT126" i="10" s="1"/>
  <c r="BV29" i="10"/>
  <c r="BV64" i="10" s="1"/>
  <c r="BV96" i="10" s="1"/>
  <c r="BV128" i="10" s="1"/>
  <c r="BU32" i="10"/>
  <c r="BU67" i="10" s="1"/>
  <c r="BU99" i="10" s="1"/>
  <c r="BU131" i="10" s="1"/>
  <c r="BT35" i="10"/>
  <c r="BT70" i="10" s="1"/>
  <c r="BT102" i="10" s="1"/>
  <c r="BT134" i="10" s="1"/>
  <c r="BU11" i="10"/>
  <c r="BU46" i="10" s="1"/>
  <c r="BU78" i="10" s="1"/>
  <c r="BU110" i="10" s="1"/>
  <c r="BT14" i="10"/>
  <c r="BT49" i="10" s="1"/>
  <c r="BT81" i="10" s="1"/>
  <c r="BT113" i="10" s="1"/>
  <c r="BV16" i="10"/>
  <c r="BV51" i="10" s="1"/>
  <c r="BV83" i="10" s="1"/>
  <c r="BV115" i="10" s="1"/>
  <c r="BU19" i="10"/>
  <c r="BU54" i="10" s="1"/>
  <c r="BU86" i="10" s="1"/>
  <c r="BU118" i="10" s="1"/>
  <c r="BT22" i="10"/>
  <c r="BT57" i="10" s="1"/>
  <c r="BT89" i="10" s="1"/>
  <c r="BT121" i="10" s="1"/>
  <c r="BV24" i="10"/>
  <c r="BV59" i="10" s="1"/>
  <c r="BV91" i="10" s="1"/>
  <c r="BV123" i="10" s="1"/>
  <c r="BU27" i="10"/>
  <c r="BU62" i="10" s="1"/>
  <c r="BU94" i="10" s="1"/>
  <c r="BU126" i="10" s="1"/>
  <c r="BT30" i="10"/>
  <c r="BT65" i="10" s="1"/>
  <c r="BT97" i="10" s="1"/>
  <c r="BT129" i="10" s="1"/>
  <c r="BV32" i="10"/>
  <c r="BV67" i="10" s="1"/>
  <c r="BV99" i="10" s="1"/>
  <c r="BV131" i="10" s="1"/>
  <c r="BU35" i="10"/>
  <c r="BU70" i="10" s="1"/>
  <c r="BU102" i="10" s="1"/>
  <c r="BU134" i="10" s="1"/>
  <c r="BV11" i="10"/>
  <c r="BV46" i="10" s="1"/>
  <c r="BV78" i="10" s="1"/>
  <c r="BV110" i="10" s="1"/>
  <c r="BU14" i="10"/>
  <c r="BU49" i="10" s="1"/>
  <c r="BU81" i="10" s="1"/>
  <c r="BU113" i="10" s="1"/>
  <c r="BT17" i="10"/>
  <c r="BT52" i="10" s="1"/>
  <c r="BT84" i="10" s="1"/>
  <c r="BT116" i="10" s="1"/>
  <c r="BV19" i="10"/>
  <c r="BV54" i="10" s="1"/>
  <c r="BV86" i="10" s="1"/>
  <c r="BV118" i="10" s="1"/>
  <c r="BU22" i="10"/>
  <c r="BU57" i="10" s="1"/>
  <c r="BU89" i="10" s="1"/>
  <c r="BU121" i="10" s="1"/>
  <c r="BT25" i="10"/>
  <c r="BT60" i="10" s="1"/>
  <c r="BT92" i="10" s="1"/>
  <c r="BT124" i="10" s="1"/>
  <c r="BV27" i="10"/>
  <c r="BV62" i="10" s="1"/>
  <c r="BV94" i="10" s="1"/>
  <c r="BV126" i="10" s="1"/>
  <c r="BU30" i="10"/>
  <c r="BU65" i="10" s="1"/>
  <c r="BU97" i="10" s="1"/>
  <c r="BU129" i="10" s="1"/>
  <c r="BT33" i="10"/>
  <c r="BT68" i="10" s="1"/>
  <c r="BT100" i="10" s="1"/>
  <c r="BT132" i="10" s="1"/>
  <c r="BV35" i="10"/>
  <c r="BV70" i="10" s="1"/>
  <c r="BV102" i="10" s="1"/>
  <c r="BV134" i="10" s="1"/>
  <c r="BT12" i="10"/>
  <c r="BT47" i="10" s="1"/>
  <c r="BT79" i="10" s="1"/>
  <c r="BT111" i="10" s="1"/>
  <c r="BV14" i="10"/>
  <c r="BV49" i="10" s="1"/>
  <c r="BV81" i="10" s="1"/>
  <c r="BV113" i="10" s="1"/>
  <c r="BU17" i="10"/>
  <c r="BU52" i="10" s="1"/>
  <c r="BU84" i="10" s="1"/>
  <c r="BU116" i="10" s="1"/>
  <c r="BT20" i="10"/>
  <c r="BT55" i="10" s="1"/>
  <c r="BT87" i="10" s="1"/>
  <c r="BT119" i="10" s="1"/>
  <c r="BV22" i="10"/>
  <c r="BV57" i="10" s="1"/>
  <c r="BV89" i="10" s="1"/>
  <c r="BV121" i="10" s="1"/>
  <c r="BU25" i="10"/>
  <c r="BU60" i="10" s="1"/>
  <c r="BU92" i="10" s="1"/>
  <c r="BU124" i="10" s="1"/>
  <c r="BT28" i="10"/>
  <c r="BT63" i="10" s="1"/>
  <c r="BT95" i="10" s="1"/>
  <c r="BT127" i="10" s="1"/>
  <c r="BV30" i="10"/>
  <c r="BV65" i="10" s="1"/>
  <c r="BV97" i="10" s="1"/>
  <c r="BV129" i="10" s="1"/>
  <c r="BU33" i="10"/>
  <c r="BU68" i="10" s="1"/>
  <c r="BU100" i="10" s="1"/>
  <c r="BU132" i="10" s="1"/>
  <c r="BT36" i="10"/>
  <c r="BT71" i="10" s="1"/>
  <c r="BT103" i="10" s="1"/>
  <c r="BU12" i="10"/>
  <c r="BU47" i="10" s="1"/>
  <c r="BU79" i="10" s="1"/>
  <c r="BU111" i="10" s="1"/>
  <c r="BT15" i="10"/>
  <c r="BT50" i="10" s="1"/>
  <c r="BT82" i="10" s="1"/>
  <c r="BT114" i="10" s="1"/>
  <c r="BV17" i="10"/>
  <c r="BV52" i="10" s="1"/>
  <c r="BV84" i="10" s="1"/>
  <c r="BV116" i="10" s="1"/>
  <c r="BU20" i="10"/>
  <c r="BU55" i="10" s="1"/>
  <c r="BU87" i="10" s="1"/>
  <c r="BU119" i="10" s="1"/>
  <c r="BT23" i="10"/>
  <c r="BT58" i="10" s="1"/>
  <c r="BT90" i="10" s="1"/>
  <c r="BT122" i="10" s="1"/>
  <c r="BV25" i="10"/>
  <c r="BV60" i="10" s="1"/>
  <c r="BV92" i="10" s="1"/>
  <c r="BV124" i="10" s="1"/>
  <c r="BU28" i="10"/>
  <c r="BU63" i="10" s="1"/>
  <c r="BU95" i="10" s="1"/>
  <c r="BU127" i="10" s="1"/>
  <c r="BT31" i="10"/>
  <c r="BT66" i="10" s="1"/>
  <c r="BT98" i="10" s="1"/>
  <c r="BT130" i="10" s="1"/>
  <c r="BV33" i="10"/>
  <c r="BV68" i="10" s="1"/>
  <c r="BV100" i="10" s="1"/>
  <c r="BV132" i="10" s="1"/>
  <c r="BU36" i="10"/>
  <c r="BU71" i="10" s="1"/>
  <c r="BU103" i="10" s="1"/>
  <c r="BV12" i="10"/>
  <c r="BV47" i="10" s="1"/>
  <c r="BV79" i="10" s="1"/>
  <c r="BV111" i="10" s="1"/>
  <c r="BU15" i="10"/>
  <c r="BU50" i="10" s="1"/>
  <c r="BU82" i="10" s="1"/>
  <c r="BU114" i="10" s="1"/>
  <c r="BT18" i="10"/>
  <c r="BT53" i="10" s="1"/>
  <c r="BT85" i="10" s="1"/>
  <c r="BT117" i="10" s="1"/>
  <c r="BV20" i="10"/>
  <c r="BV55" i="10" s="1"/>
  <c r="BV87" i="10" s="1"/>
  <c r="BV119" i="10" s="1"/>
  <c r="BU23" i="10"/>
  <c r="BU58" i="10" s="1"/>
  <c r="BU90" i="10" s="1"/>
  <c r="BU122" i="10" s="1"/>
  <c r="BT26" i="10"/>
  <c r="BT61" i="10" s="1"/>
  <c r="BT93" i="10" s="1"/>
  <c r="BT125" i="10" s="1"/>
  <c r="BV28" i="10"/>
  <c r="BV63" i="10" s="1"/>
  <c r="BV95" i="10" s="1"/>
  <c r="BV127" i="10" s="1"/>
  <c r="BU31" i="10"/>
  <c r="BU66" i="10" s="1"/>
  <c r="BU98" i="10" s="1"/>
  <c r="BU130" i="10" s="1"/>
  <c r="BT34" i="10"/>
  <c r="BT69" i="10" s="1"/>
  <c r="BT101" i="10" s="1"/>
  <c r="BT133" i="10" s="1"/>
  <c r="BV36" i="10"/>
  <c r="BV71" i="10" s="1"/>
  <c r="BV103" i="10" s="1"/>
  <c r="BT21" i="10"/>
  <c r="BT56" i="10" s="1"/>
  <c r="BT88" i="10" s="1"/>
  <c r="BT120" i="10" s="1"/>
  <c r="BV23" i="10"/>
  <c r="BV58" i="10" s="1"/>
  <c r="BV90" i="10" s="1"/>
  <c r="BV122" i="10" s="1"/>
  <c r="BU26" i="10"/>
  <c r="BU61" i="10" s="1"/>
  <c r="BU93" i="10" s="1"/>
  <c r="BU125" i="10" s="1"/>
  <c r="BT29" i="10"/>
  <c r="BT64" i="10" s="1"/>
  <c r="BT96" i="10" s="1"/>
  <c r="BT128" i="10" s="1"/>
  <c r="BV31" i="10"/>
  <c r="BV66" i="10" s="1"/>
  <c r="BV98" i="10" s="1"/>
  <c r="BV130" i="10" s="1"/>
  <c r="BT13" i="10"/>
  <c r="BT48" i="10" s="1"/>
  <c r="BT80" i="10" s="1"/>
  <c r="BT112" i="10" s="1"/>
  <c r="BU34" i="10"/>
  <c r="BU69" i="10" s="1"/>
  <c r="BU101" i="10" s="1"/>
  <c r="BU133" i="10" s="1"/>
  <c r="BV15" i="10"/>
  <c r="BV50" i="10" s="1"/>
  <c r="BV82" i="10" s="1"/>
  <c r="BV114" i="10" s="1"/>
  <c r="BU10" i="10"/>
  <c r="BU18" i="10"/>
  <c r="BU53" i="10" s="1"/>
  <c r="BU85" i="10" s="1"/>
  <c r="BU117" i="10" s="1"/>
  <c r="L10" i="10"/>
  <c r="N11" i="10"/>
  <c r="N46" i="10" s="1"/>
  <c r="N78" i="10" s="1"/>
  <c r="N110" i="10" s="1"/>
  <c r="M14" i="10"/>
  <c r="M49" i="10" s="1"/>
  <c r="M81" i="10" s="1"/>
  <c r="M113" i="10" s="1"/>
  <c r="L17" i="10"/>
  <c r="L52" i="10" s="1"/>
  <c r="L84" i="10" s="1"/>
  <c r="L116" i="10" s="1"/>
  <c r="N19" i="10"/>
  <c r="N54" i="10" s="1"/>
  <c r="N86" i="10" s="1"/>
  <c r="N118" i="10" s="1"/>
  <c r="M22" i="10"/>
  <c r="M57" i="10" s="1"/>
  <c r="M89" i="10" s="1"/>
  <c r="M121" i="10" s="1"/>
  <c r="L25" i="10"/>
  <c r="L60" i="10" s="1"/>
  <c r="L92" i="10" s="1"/>
  <c r="L124" i="10" s="1"/>
  <c r="N27" i="10"/>
  <c r="N62" i="10" s="1"/>
  <c r="N94" i="10" s="1"/>
  <c r="N126" i="10" s="1"/>
  <c r="M30" i="10"/>
  <c r="M65" i="10" s="1"/>
  <c r="M97" i="10" s="1"/>
  <c r="M129" i="10" s="1"/>
  <c r="L33" i="10"/>
  <c r="L68" i="10" s="1"/>
  <c r="L100" i="10" s="1"/>
  <c r="L132" i="10" s="1"/>
  <c r="N35" i="10"/>
  <c r="N70" i="10" s="1"/>
  <c r="N102" i="10" s="1"/>
  <c r="N134" i="10" s="1"/>
  <c r="L12" i="10"/>
  <c r="L47" i="10" s="1"/>
  <c r="L79" i="10" s="1"/>
  <c r="L111" i="10" s="1"/>
  <c r="N14" i="10"/>
  <c r="N49" i="10" s="1"/>
  <c r="N81" i="10" s="1"/>
  <c r="N113" i="10" s="1"/>
  <c r="M17" i="10"/>
  <c r="M52" i="10" s="1"/>
  <c r="M84" i="10" s="1"/>
  <c r="M116" i="10" s="1"/>
  <c r="L20" i="10"/>
  <c r="L55" i="10" s="1"/>
  <c r="L87" i="10" s="1"/>
  <c r="L119" i="10" s="1"/>
  <c r="N22" i="10"/>
  <c r="N57" i="10" s="1"/>
  <c r="N89" i="10" s="1"/>
  <c r="N121" i="10" s="1"/>
  <c r="M25" i="10"/>
  <c r="M60" i="10" s="1"/>
  <c r="M92" i="10" s="1"/>
  <c r="M124" i="10" s="1"/>
  <c r="L28" i="10"/>
  <c r="L63" i="10" s="1"/>
  <c r="L95" i="10" s="1"/>
  <c r="L127" i="10" s="1"/>
  <c r="N30" i="10"/>
  <c r="N65" i="10" s="1"/>
  <c r="N97" i="10" s="1"/>
  <c r="N129" i="10" s="1"/>
  <c r="M33" i="10"/>
  <c r="M68" i="10" s="1"/>
  <c r="M100" i="10" s="1"/>
  <c r="M132" i="10" s="1"/>
  <c r="L36" i="10"/>
  <c r="L71" i="10" s="1"/>
  <c r="L103" i="10" s="1"/>
  <c r="M12" i="10"/>
  <c r="M47" i="10" s="1"/>
  <c r="M79" i="10" s="1"/>
  <c r="M111" i="10" s="1"/>
  <c r="L15" i="10"/>
  <c r="L50" i="10" s="1"/>
  <c r="L82" i="10" s="1"/>
  <c r="L114" i="10" s="1"/>
  <c r="N17" i="10"/>
  <c r="N52" i="10" s="1"/>
  <c r="N84" i="10" s="1"/>
  <c r="N116" i="10" s="1"/>
  <c r="M20" i="10"/>
  <c r="M55" i="10" s="1"/>
  <c r="M87" i="10" s="1"/>
  <c r="M119" i="10" s="1"/>
  <c r="L23" i="10"/>
  <c r="L58" i="10" s="1"/>
  <c r="L90" i="10" s="1"/>
  <c r="L122" i="10" s="1"/>
  <c r="N25" i="10"/>
  <c r="N60" i="10" s="1"/>
  <c r="N92" i="10" s="1"/>
  <c r="N124" i="10" s="1"/>
  <c r="M28" i="10"/>
  <c r="M63" i="10" s="1"/>
  <c r="M95" i="10" s="1"/>
  <c r="M127" i="10" s="1"/>
  <c r="L31" i="10"/>
  <c r="L66" i="10" s="1"/>
  <c r="L98" i="10" s="1"/>
  <c r="L130" i="10" s="1"/>
  <c r="N33" i="10"/>
  <c r="N68" i="10" s="1"/>
  <c r="N100" i="10" s="1"/>
  <c r="N132" i="10" s="1"/>
  <c r="M36" i="10"/>
  <c r="M71" i="10" s="1"/>
  <c r="M103" i="10" s="1"/>
  <c r="L13" i="10"/>
  <c r="L48" i="10" s="1"/>
  <c r="L80" i="10" s="1"/>
  <c r="L112" i="10" s="1"/>
  <c r="N15" i="10"/>
  <c r="N50" i="10" s="1"/>
  <c r="N82" i="10" s="1"/>
  <c r="N114" i="10" s="1"/>
  <c r="M18" i="10"/>
  <c r="M53" i="10" s="1"/>
  <c r="M85" i="10" s="1"/>
  <c r="M117" i="10" s="1"/>
  <c r="L21" i="10"/>
  <c r="L56" i="10" s="1"/>
  <c r="L88" i="10" s="1"/>
  <c r="L120" i="10" s="1"/>
  <c r="N23" i="10"/>
  <c r="N58" i="10" s="1"/>
  <c r="N90" i="10" s="1"/>
  <c r="N122" i="10" s="1"/>
  <c r="M26" i="10"/>
  <c r="M61" i="10" s="1"/>
  <c r="M93" i="10" s="1"/>
  <c r="M125" i="10" s="1"/>
  <c r="L29" i="10"/>
  <c r="L64" i="10" s="1"/>
  <c r="L96" i="10" s="1"/>
  <c r="L128" i="10" s="1"/>
  <c r="N31" i="10"/>
  <c r="N66" i="10" s="1"/>
  <c r="N98" i="10" s="1"/>
  <c r="N130" i="10" s="1"/>
  <c r="M34" i="10"/>
  <c r="M69" i="10" s="1"/>
  <c r="M101" i="10" s="1"/>
  <c r="M133" i="10" s="1"/>
  <c r="M10" i="10"/>
  <c r="M13" i="10"/>
  <c r="M48" i="10" s="1"/>
  <c r="M80" i="10" s="1"/>
  <c r="M112" i="10" s="1"/>
  <c r="L16" i="10"/>
  <c r="L51" i="10" s="1"/>
  <c r="L83" i="10" s="1"/>
  <c r="L115" i="10" s="1"/>
  <c r="N18" i="10"/>
  <c r="N53" i="10" s="1"/>
  <c r="N85" i="10" s="1"/>
  <c r="N117" i="10" s="1"/>
  <c r="M21" i="10"/>
  <c r="M56" i="10" s="1"/>
  <c r="M88" i="10" s="1"/>
  <c r="M120" i="10" s="1"/>
  <c r="L24" i="10"/>
  <c r="L59" i="10" s="1"/>
  <c r="L91" i="10" s="1"/>
  <c r="L123" i="10" s="1"/>
  <c r="N26" i="10"/>
  <c r="N61" i="10" s="1"/>
  <c r="N93" i="10" s="1"/>
  <c r="N125" i="10" s="1"/>
  <c r="M29" i="10"/>
  <c r="M64" i="10" s="1"/>
  <c r="M96" i="10" s="1"/>
  <c r="M128" i="10" s="1"/>
  <c r="L32" i="10"/>
  <c r="L67" i="10" s="1"/>
  <c r="L99" i="10" s="1"/>
  <c r="L131" i="10" s="1"/>
  <c r="N34" i="10"/>
  <c r="N69" i="10" s="1"/>
  <c r="N101" i="10" s="1"/>
  <c r="N133" i="10" s="1"/>
  <c r="N10" i="10"/>
  <c r="L11" i="10"/>
  <c r="L46" i="10" s="1"/>
  <c r="L78" i="10" s="1"/>
  <c r="L110" i="10" s="1"/>
  <c r="N13" i="10"/>
  <c r="N48" i="10" s="1"/>
  <c r="N80" i="10" s="1"/>
  <c r="N112" i="10" s="1"/>
  <c r="M16" i="10"/>
  <c r="M51" i="10" s="1"/>
  <c r="M83" i="10" s="1"/>
  <c r="M115" i="10" s="1"/>
  <c r="L19" i="10"/>
  <c r="L54" i="10" s="1"/>
  <c r="L86" i="10" s="1"/>
  <c r="L118" i="10" s="1"/>
  <c r="N21" i="10"/>
  <c r="N56" i="10" s="1"/>
  <c r="N88" i="10" s="1"/>
  <c r="N120" i="10" s="1"/>
  <c r="M24" i="10"/>
  <c r="M59" i="10" s="1"/>
  <c r="M91" i="10" s="1"/>
  <c r="M123" i="10" s="1"/>
  <c r="L27" i="10"/>
  <c r="L62" i="10" s="1"/>
  <c r="L94" i="10" s="1"/>
  <c r="L126" i="10" s="1"/>
  <c r="N29" i="10"/>
  <c r="N64" i="10" s="1"/>
  <c r="N96" i="10" s="1"/>
  <c r="N128" i="10" s="1"/>
  <c r="M32" i="10"/>
  <c r="M67" i="10" s="1"/>
  <c r="M99" i="10" s="1"/>
  <c r="M131" i="10" s="1"/>
  <c r="L35" i="10"/>
  <c r="L70" i="10" s="1"/>
  <c r="L102" i="10" s="1"/>
  <c r="L134" i="10" s="1"/>
  <c r="L18" i="10"/>
  <c r="L53" i="10" s="1"/>
  <c r="L85" i="10" s="1"/>
  <c r="L117" i="10" s="1"/>
  <c r="N28" i="10"/>
  <c r="N63" i="10" s="1"/>
  <c r="N95" i="10" s="1"/>
  <c r="N127" i="10" s="1"/>
  <c r="L22" i="10"/>
  <c r="L57" i="10" s="1"/>
  <c r="L89" i="10" s="1"/>
  <c r="L121" i="10" s="1"/>
  <c r="N16" i="10"/>
  <c r="N51" i="10" s="1"/>
  <c r="N83" i="10" s="1"/>
  <c r="N115" i="10" s="1"/>
  <c r="M19" i="10"/>
  <c r="M54" i="10" s="1"/>
  <c r="M86" i="10" s="1"/>
  <c r="M118" i="10" s="1"/>
  <c r="L30" i="10"/>
  <c r="L65" i="10" s="1"/>
  <c r="L97" i="10" s="1"/>
  <c r="L129" i="10" s="1"/>
  <c r="N20" i="10"/>
  <c r="N55" i="10" s="1"/>
  <c r="N87" i="10" s="1"/>
  <c r="N119" i="10" s="1"/>
  <c r="N32" i="10"/>
  <c r="N67" i="10" s="1"/>
  <c r="N99" i="10" s="1"/>
  <c r="N131" i="10" s="1"/>
  <c r="M31" i="10"/>
  <c r="M66" i="10" s="1"/>
  <c r="M98" i="10" s="1"/>
  <c r="M130" i="10" s="1"/>
  <c r="M11" i="10"/>
  <c r="M46" i="10" s="1"/>
  <c r="M78" i="10" s="1"/>
  <c r="M110" i="10" s="1"/>
  <c r="N12" i="10"/>
  <c r="N47" i="10" s="1"/>
  <c r="N79" i="10" s="1"/>
  <c r="N111" i="10" s="1"/>
  <c r="M23" i="10"/>
  <c r="M58" i="10" s="1"/>
  <c r="M90" i="10" s="1"/>
  <c r="M122" i="10" s="1"/>
  <c r="L34" i="10"/>
  <c r="L69" i="10" s="1"/>
  <c r="L101" i="10" s="1"/>
  <c r="L133" i="10" s="1"/>
  <c r="M27" i="10"/>
  <c r="M62" i="10" s="1"/>
  <c r="M94" i="10" s="1"/>
  <c r="M126" i="10" s="1"/>
  <c r="L14" i="10"/>
  <c r="L49" i="10" s="1"/>
  <c r="L81" i="10" s="1"/>
  <c r="L113" i="10" s="1"/>
  <c r="N24" i="10"/>
  <c r="N59" i="10" s="1"/>
  <c r="N91" i="10" s="1"/>
  <c r="N123" i="10" s="1"/>
  <c r="M35" i="10"/>
  <c r="M70" i="10" s="1"/>
  <c r="M102" i="10" s="1"/>
  <c r="M134" i="10" s="1"/>
  <c r="M15" i="10"/>
  <c r="M50" i="10" s="1"/>
  <c r="M82" i="10" s="1"/>
  <c r="M114" i="10" s="1"/>
  <c r="N36" i="10"/>
  <c r="N71" i="10" s="1"/>
  <c r="N103" i="10" s="1"/>
  <c r="L26" i="10"/>
  <c r="L61" i="10" s="1"/>
  <c r="L93" i="10" s="1"/>
  <c r="L125" i="10" s="1"/>
  <c r="I11" i="10"/>
  <c r="I46" i="10" s="1"/>
  <c r="I78" i="10" s="1"/>
  <c r="H14" i="10"/>
  <c r="H49" i="10" s="1"/>
  <c r="H81" i="10" s="1"/>
  <c r="G17" i="10"/>
  <c r="G52" i="10" s="1"/>
  <c r="G84" i="10" s="1"/>
  <c r="I19" i="10"/>
  <c r="I54" i="10" s="1"/>
  <c r="I86" i="10" s="1"/>
  <c r="H22" i="10"/>
  <c r="H57" i="10" s="1"/>
  <c r="H89" i="10" s="1"/>
  <c r="G25" i="10"/>
  <c r="G60" i="10" s="1"/>
  <c r="G92" i="10" s="1"/>
  <c r="I27" i="10"/>
  <c r="I62" i="10" s="1"/>
  <c r="I94" i="10" s="1"/>
  <c r="H30" i="10"/>
  <c r="H65" i="10" s="1"/>
  <c r="H97" i="10" s="1"/>
  <c r="G33" i="10"/>
  <c r="G68" i="10" s="1"/>
  <c r="G100" i="10" s="1"/>
  <c r="I35" i="10"/>
  <c r="I70" i="10" s="1"/>
  <c r="I102" i="10" s="1"/>
  <c r="G12" i="10"/>
  <c r="G47" i="10" s="1"/>
  <c r="G79" i="10" s="1"/>
  <c r="I14" i="10"/>
  <c r="I49" i="10" s="1"/>
  <c r="I81" i="10" s="1"/>
  <c r="H17" i="10"/>
  <c r="H52" i="10" s="1"/>
  <c r="H84" i="10" s="1"/>
  <c r="G20" i="10"/>
  <c r="G55" i="10" s="1"/>
  <c r="G87" i="10" s="1"/>
  <c r="I22" i="10"/>
  <c r="I57" i="10" s="1"/>
  <c r="I89" i="10" s="1"/>
  <c r="H25" i="10"/>
  <c r="H60" i="10" s="1"/>
  <c r="H92" i="10" s="1"/>
  <c r="G28" i="10"/>
  <c r="G63" i="10" s="1"/>
  <c r="G95" i="10" s="1"/>
  <c r="I30" i="10"/>
  <c r="I65" i="10" s="1"/>
  <c r="I97" i="10" s="1"/>
  <c r="H12" i="10"/>
  <c r="H47" i="10" s="1"/>
  <c r="H79" i="10" s="1"/>
  <c r="G15" i="10"/>
  <c r="G50" i="10" s="1"/>
  <c r="G82" i="10" s="1"/>
  <c r="I17" i="10"/>
  <c r="I52" i="10" s="1"/>
  <c r="I84" i="10" s="1"/>
  <c r="H20" i="10"/>
  <c r="H55" i="10" s="1"/>
  <c r="H87" i="10" s="1"/>
  <c r="G23" i="10"/>
  <c r="G58" i="10" s="1"/>
  <c r="G90" i="10" s="1"/>
  <c r="I25" i="10"/>
  <c r="I60" i="10" s="1"/>
  <c r="I92" i="10" s="1"/>
  <c r="H28" i="10"/>
  <c r="H63" i="10" s="1"/>
  <c r="H95" i="10" s="1"/>
  <c r="G31" i="10"/>
  <c r="G66" i="10" s="1"/>
  <c r="G98" i="10" s="1"/>
  <c r="G13" i="10"/>
  <c r="G48" i="10" s="1"/>
  <c r="G80" i="10" s="1"/>
  <c r="I15" i="10"/>
  <c r="I50" i="10" s="1"/>
  <c r="I82" i="10" s="1"/>
  <c r="H18" i="10"/>
  <c r="H53" i="10" s="1"/>
  <c r="H85" i="10" s="1"/>
  <c r="G21" i="10"/>
  <c r="G56" i="10" s="1"/>
  <c r="G88" i="10" s="1"/>
  <c r="I23" i="10"/>
  <c r="I58" i="10" s="1"/>
  <c r="I90" i="10" s="1"/>
  <c r="H26" i="10"/>
  <c r="H61" i="10" s="1"/>
  <c r="H93" i="10" s="1"/>
  <c r="G29" i="10"/>
  <c r="G64" i="10" s="1"/>
  <c r="G96" i="10" s="1"/>
  <c r="I31" i="10"/>
  <c r="I66" i="10" s="1"/>
  <c r="I98" i="10" s="1"/>
  <c r="H34" i="10"/>
  <c r="H69" i="10" s="1"/>
  <c r="H101" i="10" s="1"/>
  <c r="H13" i="10"/>
  <c r="H48" i="10" s="1"/>
  <c r="H80" i="10" s="1"/>
  <c r="G16" i="10"/>
  <c r="G51" i="10" s="1"/>
  <c r="G83" i="10" s="1"/>
  <c r="I18" i="10"/>
  <c r="I53" i="10" s="1"/>
  <c r="I85" i="10" s="1"/>
  <c r="H21" i="10"/>
  <c r="H56" i="10" s="1"/>
  <c r="H88" i="10" s="1"/>
  <c r="G24" i="10"/>
  <c r="G59" i="10" s="1"/>
  <c r="G91" i="10" s="1"/>
  <c r="I26" i="10"/>
  <c r="I61" i="10" s="1"/>
  <c r="I93" i="10" s="1"/>
  <c r="H29" i="10"/>
  <c r="H64" i="10" s="1"/>
  <c r="H96" i="10" s="1"/>
  <c r="G32" i="10"/>
  <c r="G67" i="10" s="1"/>
  <c r="G99" i="10" s="1"/>
  <c r="G11" i="10"/>
  <c r="G46" i="10" s="1"/>
  <c r="G78" i="10" s="1"/>
  <c r="I13" i="10"/>
  <c r="I48" i="10" s="1"/>
  <c r="I80" i="10" s="1"/>
  <c r="H16" i="10"/>
  <c r="H51" i="10" s="1"/>
  <c r="H83" i="10" s="1"/>
  <c r="G19" i="10"/>
  <c r="G54" i="10" s="1"/>
  <c r="G86" i="10" s="1"/>
  <c r="I21" i="10"/>
  <c r="I56" i="10" s="1"/>
  <c r="I88" i="10" s="1"/>
  <c r="H24" i="10"/>
  <c r="H59" i="10" s="1"/>
  <c r="H91" i="10" s="1"/>
  <c r="G27" i="10"/>
  <c r="G62" i="10" s="1"/>
  <c r="G94" i="10" s="1"/>
  <c r="I29" i="10"/>
  <c r="I64" i="10" s="1"/>
  <c r="I96" i="10" s="1"/>
  <c r="I12" i="10"/>
  <c r="I47" i="10" s="1"/>
  <c r="I79" i="10" s="1"/>
  <c r="H23" i="10"/>
  <c r="H58" i="10" s="1"/>
  <c r="H90" i="10" s="1"/>
  <c r="I32" i="10"/>
  <c r="I67" i="10" s="1"/>
  <c r="I99" i="10" s="1"/>
  <c r="H36" i="10"/>
  <c r="H71" i="10" s="1"/>
  <c r="H103" i="10" s="1"/>
  <c r="H27" i="10"/>
  <c r="H62" i="10" s="1"/>
  <c r="H94" i="10" s="1"/>
  <c r="I10" i="10"/>
  <c r="H11" i="10"/>
  <c r="H46" i="10" s="1"/>
  <c r="H78" i="10" s="1"/>
  <c r="G36" i="10"/>
  <c r="G71" i="10" s="1"/>
  <c r="G103" i="10" s="1"/>
  <c r="G14" i="10"/>
  <c r="G49" i="10" s="1"/>
  <c r="G81" i="10" s="1"/>
  <c r="I24" i="10"/>
  <c r="I59" i="10" s="1"/>
  <c r="I91" i="10" s="1"/>
  <c r="H33" i="10"/>
  <c r="H68" i="10" s="1"/>
  <c r="H100" i="10" s="1"/>
  <c r="I36" i="10"/>
  <c r="I71" i="10" s="1"/>
  <c r="I103" i="10" s="1"/>
  <c r="H15" i="10"/>
  <c r="H50" i="10" s="1"/>
  <c r="H82" i="10" s="1"/>
  <c r="I33" i="10"/>
  <c r="I68" i="10" s="1"/>
  <c r="I100" i="10" s="1"/>
  <c r="H32" i="10"/>
  <c r="H67" i="10" s="1"/>
  <c r="H99" i="10" s="1"/>
  <c r="G26" i="10"/>
  <c r="G61" i="10" s="1"/>
  <c r="G93" i="10" s="1"/>
  <c r="H10" i="10"/>
  <c r="I16" i="10"/>
  <c r="I51" i="10" s="1"/>
  <c r="I83" i="10" s="1"/>
  <c r="G34" i="10"/>
  <c r="G69" i="10" s="1"/>
  <c r="G101" i="10" s="1"/>
  <c r="G18" i="10"/>
  <c r="G53" i="10" s="1"/>
  <c r="G85" i="10" s="1"/>
  <c r="I28" i="10"/>
  <c r="I63" i="10" s="1"/>
  <c r="I95" i="10" s="1"/>
  <c r="I34" i="10"/>
  <c r="I69" i="10" s="1"/>
  <c r="I101" i="10" s="1"/>
  <c r="G22" i="10"/>
  <c r="G57" i="10" s="1"/>
  <c r="G89" i="10" s="1"/>
  <c r="H19" i="10"/>
  <c r="H54" i="10" s="1"/>
  <c r="H86" i="10" s="1"/>
  <c r="G30" i="10"/>
  <c r="G65" i="10" s="1"/>
  <c r="G97" i="10" s="1"/>
  <c r="G35" i="10"/>
  <c r="G70" i="10" s="1"/>
  <c r="G102" i="10" s="1"/>
  <c r="H31" i="10"/>
  <c r="H66" i="10" s="1"/>
  <c r="H98" i="10" s="1"/>
  <c r="I20" i="10"/>
  <c r="I55" i="10" s="1"/>
  <c r="I87" i="10" s="1"/>
  <c r="H35" i="10"/>
  <c r="H70" i="10" s="1"/>
  <c r="H102" i="10" s="1"/>
  <c r="BK38" i="10"/>
  <c r="BK45" i="10"/>
  <c r="BK77" i="10" s="1"/>
  <c r="BK109" i="10" s="1"/>
  <c r="BK137" i="10" s="1"/>
  <c r="CD10" i="10"/>
  <c r="CE13" i="10"/>
  <c r="CE48" i="10" s="1"/>
  <c r="CE80" i="10" s="1"/>
  <c r="CE112" i="10" s="1"/>
  <c r="CD16" i="10"/>
  <c r="CD51" i="10" s="1"/>
  <c r="CD83" i="10" s="1"/>
  <c r="CD115" i="10" s="1"/>
  <c r="CF18" i="10"/>
  <c r="CF53" i="10" s="1"/>
  <c r="CF85" i="10" s="1"/>
  <c r="CF117" i="10" s="1"/>
  <c r="CE21" i="10"/>
  <c r="CE56" i="10" s="1"/>
  <c r="CE88" i="10" s="1"/>
  <c r="CE120" i="10" s="1"/>
  <c r="CD24" i="10"/>
  <c r="CD59" i="10" s="1"/>
  <c r="CD91" i="10" s="1"/>
  <c r="CD123" i="10" s="1"/>
  <c r="CF26" i="10"/>
  <c r="CF61" i="10" s="1"/>
  <c r="CF93" i="10" s="1"/>
  <c r="CF125" i="10" s="1"/>
  <c r="CE29" i="10"/>
  <c r="CE64" i="10" s="1"/>
  <c r="CE96" i="10" s="1"/>
  <c r="CE128" i="10" s="1"/>
  <c r="CD32" i="10"/>
  <c r="CD67" i="10" s="1"/>
  <c r="CD99" i="10" s="1"/>
  <c r="CD131" i="10" s="1"/>
  <c r="CF34" i="10"/>
  <c r="CF69" i="10" s="1"/>
  <c r="CF101" i="10" s="1"/>
  <c r="CF133" i="10" s="1"/>
  <c r="CF10" i="10"/>
  <c r="CD11" i="10"/>
  <c r="CD46" i="10" s="1"/>
  <c r="CD78" i="10" s="1"/>
  <c r="CD110" i="10" s="1"/>
  <c r="CF13" i="10"/>
  <c r="CF48" i="10" s="1"/>
  <c r="CF80" i="10" s="1"/>
  <c r="CF112" i="10" s="1"/>
  <c r="CE16" i="10"/>
  <c r="CE51" i="10" s="1"/>
  <c r="CE83" i="10" s="1"/>
  <c r="CE115" i="10" s="1"/>
  <c r="CD19" i="10"/>
  <c r="CD54" i="10" s="1"/>
  <c r="CD86" i="10" s="1"/>
  <c r="CD118" i="10" s="1"/>
  <c r="CF21" i="10"/>
  <c r="CF56" i="10" s="1"/>
  <c r="CF88" i="10" s="1"/>
  <c r="CF120" i="10" s="1"/>
  <c r="CE24" i="10"/>
  <c r="CE59" i="10" s="1"/>
  <c r="CE91" i="10" s="1"/>
  <c r="CE123" i="10" s="1"/>
  <c r="CD27" i="10"/>
  <c r="CD62" i="10" s="1"/>
  <c r="CD94" i="10" s="1"/>
  <c r="CD126" i="10" s="1"/>
  <c r="CF29" i="10"/>
  <c r="CF64" i="10" s="1"/>
  <c r="CF96" i="10" s="1"/>
  <c r="CF128" i="10" s="1"/>
  <c r="CE32" i="10"/>
  <c r="CE67" i="10" s="1"/>
  <c r="CE99" i="10" s="1"/>
  <c r="CE131" i="10" s="1"/>
  <c r="CD35" i="10"/>
  <c r="CD70" i="10" s="1"/>
  <c r="CD102" i="10" s="1"/>
  <c r="CD134" i="10" s="1"/>
  <c r="CE11" i="10"/>
  <c r="CE46" i="10" s="1"/>
  <c r="CE78" i="10" s="1"/>
  <c r="CE110" i="10" s="1"/>
  <c r="CD14" i="10"/>
  <c r="CD49" i="10" s="1"/>
  <c r="CD81" i="10" s="1"/>
  <c r="CD113" i="10" s="1"/>
  <c r="CF16" i="10"/>
  <c r="CF51" i="10" s="1"/>
  <c r="CF83" i="10" s="1"/>
  <c r="CF115" i="10" s="1"/>
  <c r="CE19" i="10"/>
  <c r="CE54" i="10" s="1"/>
  <c r="CE86" i="10" s="1"/>
  <c r="CE118" i="10" s="1"/>
  <c r="CD22" i="10"/>
  <c r="CD57" i="10" s="1"/>
  <c r="CD89" i="10" s="1"/>
  <c r="CD121" i="10" s="1"/>
  <c r="CF24" i="10"/>
  <c r="CF59" i="10" s="1"/>
  <c r="CF91" i="10" s="1"/>
  <c r="CF123" i="10" s="1"/>
  <c r="CE27" i="10"/>
  <c r="CE62" i="10" s="1"/>
  <c r="CE94" i="10" s="1"/>
  <c r="CE126" i="10" s="1"/>
  <c r="CD30" i="10"/>
  <c r="CD65" i="10" s="1"/>
  <c r="CD97" i="10" s="1"/>
  <c r="CD129" i="10" s="1"/>
  <c r="CF32" i="10"/>
  <c r="CF67" i="10" s="1"/>
  <c r="CF99" i="10" s="1"/>
  <c r="CF131" i="10" s="1"/>
  <c r="CE35" i="10"/>
  <c r="CE70" i="10" s="1"/>
  <c r="CE102" i="10" s="1"/>
  <c r="CE134" i="10" s="1"/>
  <c r="CF11" i="10"/>
  <c r="CF46" i="10" s="1"/>
  <c r="CF78" i="10" s="1"/>
  <c r="CF110" i="10" s="1"/>
  <c r="CE14" i="10"/>
  <c r="CE49" i="10" s="1"/>
  <c r="CE81" i="10" s="1"/>
  <c r="CE113" i="10" s="1"/>
  <c r="CD17" i="10"/>
  <c r="CD52" i="10" s="1"/>
  <c r="CD84" i="10" s="1"/>
  <c r="CD116" i="10" s="1"/>
  <c r="CF19" i="10"/>
  <c r="CF54" i="10" s="1"/>
  <c r="CF86" i="10" s="1"/>
  <c r="CF118" i="10" s="1"/>
  <c r="CE22" i="10"/>
  <c r="CE57" i="10" s="1"/>
  <c r="CE89" i="10" s="1"/>
  <c r="CE121" i="10" s="1"/>
  <c r="CD25" i="10"/>
  <c r="CD60" i="10" s="1"/>
  <c r="CD92" i="10" s="1"/>
  <c r="CD124" i="10" s="1"/>
  <c r="CF27" i="10"/>
  <c r="CF62" i="10" s="1"/>
  <c r="CF94" i="10" s="1"/>
  <c r="CF126" i="10" s="1"/>
  <c r="CE30" i="10"/>
  <c r="CE65" i="10" s="1"/>
  <c r="CE97" i="10" s="1"/>
  <c r="CE129" i="10" s="1"/>
  <c r="CD33" i="10"/>
  <c r="CD68" i="10" s="1"/>
  <c r="CD100" i="10" s="1"/>
  <c r="CD132" i="10" s="1"/>
  <c r="CF35" i="10"/>
  <c r="CF70" i="10" s="1"/>
  <c r="CF102" i="10" s="1"/>
  <c r="CF134" i="10" s="1"/>
  <c r="CD12" i="10"/>
  <c r="CD47" i="10" s="1"/>
  <c r="CD79" i="10" s="1"/>
  <c r="CD111" i="10" s="1"/>
  <c r="CF14" i="10"/>
  <c r="CF49" i="10" s="1"/>
  <c r="CF81" i="10" s="1"/>
  <c r="CF113" i="10" s="1"/>
  <c r="CE17" i="10"/>
  <c r="CE52" i="10" s="1"/>
  <c r="CE84" i="10" s="1"/>
  <c r="CE116" i="10" s="1"/>
  <c r="CD20" i="10"/>
  <c r="CD55" i="10" s="1"/>
  <c r="CD87" i="10" s="1"/>
  <c r="CD119" i="10" s="1"/>
  <c r="CF22" i="10"/>
  <c r="CF57" i="10" s="1"/>
  <c r="CF89" i="10" s="1"/>
  <c r="CF121" i="10" s="1"/>
  <c r="CE25" i="10"/>
  <c r="CE60" i="10" s="1"/>
  <c r="CE92" i="10" s="1"/>
  <c r="CE124" i="10" s="1"/>
  <c r="CD28" i="10"/>
  <c r="CD63" i="10" s="1"/>
  <c r="CD95" i="10" s="1"/>
  <c r="CD127" i="10" s="1"/>
  <c r="CF30" i="10"/>
  <c r="CF65" i="10" s="1"/>
  <c r="CF97" i="10" s="1"/>
  <c r="CF129" i="10" s="1"/>
  <c r="CE33" i="10"/>
  <c r="CE68" i="10" s="1"/>
  <c r="CE100" i="10" s="1"/>
  <c r="CE132" i="10" s="1"/>
  <c r="CD36" i="10"/>
  <c r="CD71" i="10" s="1"/>
  <c r="CD103" i="10" s="1"/>
  <c r="CE12" i="10"/>
  <c r="CE47" i="10" s="1"/>
  <c r="CE79" i="10" s="1"/>
  <c r="CE111" i="10" s="1"/>
  <c r="CD15" i="10"/>
  <c r="CD50" i="10" s="1"/>
  <c r="CD82" i="10" s="1"/>
  <c r="CD114" i="10" s="1"/>
  <c r="CF17" i="10"/>
  <c r="CF52" i="10" s="1"/>
  <c r="CF84" i="10" s="1"/>
  <c r="CF116" i="10" s="1"/>
  <c r="CE20" i="10"/>
  <c r="CE55" i="10" s="1"/>
  <c r="CE87" i="10" s="1"/>
  <c r="CE119" i="10" s="1"/>
  <c r="CD23" i="10"/>
  <c r="CD58" i="10" s="1"/>
  <c r="CD90" i="10" s="1"/>
  <c r="CD122" i="10" s="1"/>
  <c r="CF25" i="10"/>
  <c r="CF60" i="10" s="1"/>
  <c r="CF92" i="10" s="1"/>
  <c r="CF124" i="10" s="1"/>
  <c r="CE28" i="10"/>
  <c r="CE63" i="10" s="1"/>
  <c r="CE95" i="10" s="1"/>
  <c r="CE127" i="10" s="1"/>
  <c r="CD31" i="10"/>
  <c r="CD66" i="10" s="1"/>
  <c r="CD98" i="10" s="1"/>
  <c r="CD130" i="10" s="1"/>
  <c r="CF33" i="10"/>
  <c r="CF68" i="10" s="1"/>
  <c r="CF100" i="10" s="1"/>
  <c r="CF132" i="10" s="1"/>
  <c r="CE36" i="10"/>
  <c r="CE71" i="10" s="1"/>
  <c r="CE103" i="10" s="1"/>
  <c r="CF12" i="10"/>
  <c r="CF47" i="10" s="1"/>
  <c r="CF79" i="10" s="1"/>
  <c r="CF111" i="10" s="1"/>
  <c r="CE15" i="10"/>
  <c r="CE50" i="10" s="1"/>
  <c r="CE82" i="10" s="1"/>
  <c r="CE114" i="10" s="1"/>
  <c r="CD18" i="10"/>
  <c r="CD53" i="10" s="1"/>
  <c r="CD85" i="10" s="1"/>
  <c r="CD117" i="10" s="1"/>
  <c r="CF20" i="10"/>
  <c r="CF55" i="10" s="1"/>
  <c r="CF87" i="10" s="1"/>
  <c r="CF119" i="10" s="1"/>
  <c r="CE23" i="10"/>
  <c r="CE58" i="10" s="1"/>
  <c r="CE90" i="10" s="1"/>
  <c r="CE122" i="10" s="1"/>
  <c r="CD26" i="10"/>
  <c r="CD61" i="10" s="1"/>
  <c r="CD93" i="10" s="1"/>
  <c r="CD125" i="10" s="1"/>
  <c r="CF28" i="10"/>
  <c r="CF63" i="10" s="1"/>
  <c r="CF95" i="10" s="1"/>
  <c r="CF127" i="10" s="1"/>
  <c r="CE31" i="10"/>
  <c r="CE66" i="10" s="1"/>
  <c r="CE98" i="10" s="1"/>
  <c r="CE130" i="10" s="1"/>
  <c r="CD34" i="10"/>
  <c r="CD69" i="10" s="1"/>
  <c r="CD101" i="10" s="1"/>
  <c r="CD133" i="10" s="1"/>
  <c r="CF36" i="10"/>
  <c r="CF71" i="10" s="1"/>
  <c r="CF103" i="10" s="1"/>
  <c r="CF31" i="10"/>
  <c r="CF66" i="10" s="1"/>
  <c r="CF98" i="10" s="1"/>
  <c r="CF130" i="10" s="1"/>
  <c r="CD13" i="10"/>
  <c r="CD48" i="10" s="1"/>
  <c r="CD80" i="10" s="1"/>
  <c r="CD112" i="10" s="1"/>
  <c r="CE34" i="10"/>
  <c r="CE69" i="10" s="1"/>
  <c r="CE101" i="10" s="1"/>
  <c r="CE133" i="10" s="1"/>
  <c r="CF15" i="10"/>
  <c r="CF50" i="10" s="1"/>
  <c r="CF82" i="10" s="1"/>
  <c r="CF114" i="10" s="1"/>
  <c r="CE10" i="10"/>
  <c r="CE18" i="10"/>
  <c r="CE53" i="10" s="1"/>
  <c r="CE85" i="10" s="1"/>
  <c r="CE117" i="10" s="1"/>
  <c r="CD21" i="10"/>
  <c r="CD56" i="10" s="1"/>
  <c r="CD88" i="10" s="1"/>
  <c r="CD120" i="10" s="1"/>
  <c r="CF23" i="10"/>
  <c r="CF58" i="10" s="1"/>
  <c r="CF90" i="10" s="1"/>
  <c r="CF122" i="10" s="1"/>
  <c r="CE26" i="10"/>
  <c r="CE61" i="10" s="1"/>
  <c r="CE93" i="10" s="1"/>
  <c r="CE125" i="10" s="1"/>
  <c r="CD29" i="10"/>
  <c r="CD64" i="10" s="1"/>
  <c r="CD96" i="10" s="1"/>
  <c r="CD128" i="10" s="1"/>
  <c r="BP13" i="10"/>
  <c r="BP48" i="10" s="1"/>
  <c r="BP80" i="10" s="1"/>
  <c r="BP112" i="10" s="1"/>
  <c r="BO16" i="10"/>
  <c r="BO51" i="10" s="1"/>
  <c r="BO83" i="10" s="1"/>
  <c r="BO115" i="10" s="1"/>
  <c r="BQ18" i="10"/>
  <c r="BQ53" i="10" s="1"/>
  <c r="BQ85" i="10" s="1"/>
  <c r="BQ117" i="10" s="1"/>
  <c r="BP21" i="10"/>
  <c r="BP56" i="10" s="1"/>
  <c r="BP88" i="10" s="1"/>
  <c r="BP120" i="10" s="1"/>
  <c r="BO24" i="10"/>
  <c r="BO59" i="10" s="1"/>
  <c r="BO91" i="10" s="1"/>
  <c r="BO123" i="10" s="1"/>
  <c r="BQ26" i="10"/>
  <c r="BQ61" i="10" s="1"/>
  <c r="BQ93" i="10" s="1"/>
  <c r="BQ125" i="10" s="1"/>
  <c r="BP29" i="10"/>
  <c r="BP64" i="10" s="1"/>
  <c r="BP96" i="10" s="1"/>
  <c r="BP128" i="10" s="1"/>
  <c r="BO32" i="10"/>
  <c r="BO67" i="10" s="1"/>
  <c r="BO99" i="10" s="1"/>
  <c r="BO131" i="10" s="1"/>
  <c r="BQ34" i="10"/>
  <c r="BQ69" i="10" s="1"/>
  <c r="BQ101" i="10" s="1"/>
  <c r="BQ133" i="10" s="1"/>
  <c r="BQ10" i="10"/>
  <c r="BO11" i="10"/>
  <c r="BO46" i="10" s="1"/>
  <c r="BO78" i="10" s="1"/>
  <c r="BO110" i="10" s="1"/>
  <c r="BQ13" i="10"/>
  <c r="BQ48" i="10" s="1"/>
  <c r="BQ80" i="10" s="1"/>
  <c r="BQ112" i="10" s="1"/>
  <c r="BP16" i="10"/>
  <c r="BP51" i="10" s="1"/>
  <c r="BP83" i="10" s="1"/>
  <c r="BP115" i="10" s="1"/>
  <c r="BO19" i="10"/>
  <c r="BO54" i="10" s="1"/>
  <c r="BO86" i="10" s="1"/>
  <c r="BO118" i="10" s="1"/>
  <c r="BQ21" i="10"/>
  <c r="BQ56" i="10" s="1"/>
  <c r="BQ88" i="10" s="1"/>
  <c r="BQ120" i="10" s="1"/>
  <c r="BP24" i="10"/>
  <c r="BP59" i="10" s="1"/>
  <c r="BP91" i="10" s="1"/>
  <c r="BP123" i="10" s="1"/>
  <c r="BO27" i="10"/>
  <c r="BO62" i="10" s="1"/>
  <c r="BO94" i="10" s="1"/>
  <c r="BO126" i="10" s="1"/>
  <c r="BQ29" i="10"/>
  <c r="BQ64" i="10" s="1"/>
  <c r="BQ96" i="10" s="1"/>
  <c r="BQ128" i="10" s="1"/>
  <c r="BP32" i="10"/>
  <c r="BP67" i="10" s="1"/>
  <c r="BP99" i="10" s="1"/>
  <c r="BP131" i="10" s="1"/>
  <c r="BO35" i="10"/>
  <c r="BO70" i="10" s="1"/>
  <c r="BO102" i="10" s="1"/>
  <c r="BO134" i="10" s="1"/>
  <c r="BP11" i="10"/>
  <c r="BP46" i="10" s="1"/>
  <c r="BP78" i="10" s="1"/>
  <c r="BP110" i="10" s="1"/>
  <c r="BO14" i="10"/>
  <c r="BO49" i="10" s="1"/>
  <c r="BO81" i="10" s="1"/>
  <c r="BO113" i="10" s="1"/>
  <c r="BQ16" i="10"/>
  <c r="BQ51" i="10" s="1"/>
  <c r="BQ83" i="10" s="1"/>
  <c r="BQ115" i="10" s="1"/>
  <c r="BP19" i="10"/>
  <c r="BP54" i="10" s="1"/>
  <c r="BP86" i="10" s="1"/>
  <c r="BP118" i="10" s="1"/>
  <c r="BO22" i="10"/>
  <c r="BO57" i="10" s="1"/>
  <c r="BO89" i="10" s="1"/>
  <c r="BO121" i="10" s="1"/>
  <c r="BQ24" i="10"/>
  <c r="BQ59" i="10" s="1"/>
  <c r="BQ91" i="10" s="1"/>
  <c r="BQ123" i="10" s="1"/>
  <c r="BP27" i="10"/>
  <c r="BP62" i="10" s="1"/>
  <c r="BP94" i="10" s="1"/>
  <c r="BP126" i="10" s="1"/>
  <c r="BO30" i="10"/>
  <c r="BO65" i="10" s="1"/>
  <c r="BO97" i="10" s="1"/>
  <c r="BO129" i="10" s="1"/>
  <c r="BQ32" i="10"/>
  <c r="BQ67" i="10" s="1"/>
  <c r="BQ99" i="10" s="1"/>
  <c r="BQ131" i="10" s="1"/>
  <c r="BP35" i="10"/>
  <c r="BP70" i="10" s="1"/>
  <c r="BP102" i="10" s="1"/>
  <c r="BP134" i="10" s="1"/>
  <c r="BQ11" i="10"/>
  <c r="BQ46" i="10" s="1"/>
  <c r="BQ78" i="10" s="1"/>
  <c r="BQ110" i="10" s="1"/>
  <c r="BP14" i="10"/>
  <c r="BP49" i="10" s="1"/>
  <c r="BP81" i="10" s="1"/>
  <c r="BP113" i="10" s="1"/>
  <c r="BO17" i="10"/>
  <c r="BO52" i="10" s="1"/>
  <c r="BO84" i="10" s="1"/>
  <c r="BO116" i="10" s="1"/>
  <c r="BQ19" i="10"/>
  <c r="BQ54" i="10" s="1"/>
  <c r="BQ86" i="10" s="1"/>
  <c r="BQ118" i="10" s="1"/>
  <c r="BP22" i="10"/>
  <c r="BP57" i="10" s="1"/>
  <c r="BP89" i="10" s="1"/>
  <c r="BP121" i="10" s="1"/>
  <c r="BO25" i="10"/>
  <c r="BO60" i="10" s="1"/>
  <c r="BO92" i="10" s="1"/>
  <c r="BO124" i="10" s="1"/>
  <c r="BQ27" i="10"/>
  <c r="BQ62" i="10" s="1"/>
  <c r="BQ94" i="10" s="1"/>
  <c r="BQ126" i="10" s="1"/>
  <c r="BP30" i="10"/>
  <c r="BP65" i="10" s="1"/>
  <c r="BP97" i="10" s="1"/>
  <c r="BP129" i="10" s="1"/>
  <c r="BO33" i="10"/>
  <c r="BO68" i="10" s="1"/>
  <c r="BO100" i="10" s="1"/>
  <c r="BO132" i="10" s="1"/>
  <c r="BQ35" i="10"/>
  <c r="BQ70" i="10" s="1"/>
  <c r="BQ102" i="10" s="1"/>
  <c r="BQ134" i="10" s="1"/>
  <c r="BO12" i="10"/>
  <c r="BO47" i="10" s="1"/>
  <c r="BO79" i="10" s="1"/>
  <c r="BO111" i="10" s="1"/>
  <c r="BQ14" i="10"/>
  <c r="BQ49" i="10" s="1"/>
  <c r="BQ81" i="10" s="1"/>
  <c r="BQ113" i="10" s="1"/>
  <c r="BP17" i="10"/>
  <c r="BP52" i="10" s="1"/>
  <c r="BP84" i="10" s="1"/>
  <c r="BP116" i="10" s="1"/>
  <c r="BO20" i="10"/>
  <c r="BO55" i="10" s="1"/>
  <c r="BO87" i="10" s="1"/>
  <c r="BO119" i="10" s="1"/>
  <c r="BQ22" i="10"/>
  <c r="BQ57" i="10" s="1"/>
  <c r="BQ89" i="10" s="1"/>
  <c r="BQ121" i="10" s="1"/>
  <c r="BP25" i="10"/>
  <c r="BP60" i="10" s="1"/>
  <c r="BP92" i="10" s="1"/>
  <c r="BP124" i="10" s="1"/>
  <c r="BO28" i="10"/>
  <c r="BO63" i="10" s="1"/>
  <c r="BO95" i="10" s="1"/>
  <c r="BO127" i="10" s="1"/>
  <c r="BQ30" i="10"/>
  <c r="BQ65" i="10" s="1"/>
  <c r="BQ97" i="10" s="1"/>
  <c r="BQ129" i="10" s="1"/>
  <c r="BP33" i="10"/>
  <c r="BP68" i="10" s="1"/>
  <c r="BP100" i="10" s="1"/>
  <c r="BP132" i="10" s="1"/>
  <c r="BO36" i="10"/>
  <c r="BO71" i="10" s="1"/>
  <c r="BO103" i="10" s="1"/>
  <c r="BP12" i="10"/>
  <c r="BP47" i="10" s="1"/>
  <c r="BP79" i="10" s="1"/>
  <c r="BP111" i="10" s="1"/>
  <c r="BO15" i="10"/>
  <c r="BO50" i="10" s="1"/>
  <c r="BO82" i="10" s="1"/>
  <c r="BO114" i="10" s="1"/>
  <c r="BQ17" i="10"/>
  <c r="BQ52" i="10" s="1"/>
  <c r="BQ84" i="10" s="1"/>
  <c r="BQ116" i="10" s="1"/>
  <c r="BP20" i="10"/>
  <c r="BP55" i="10" s="1"/>
  <c r="BP87" i="10" s="1"/>
  <c r="BP119" i="10" s="1"/>
  <c r="BO23" i="10"/>
  <c r="BO58" i="10" s="1"/>
  <c r="BO90" i="10" s="1"/>
  <c r="BO122" i="10" s="1"/>
  <c r="BQ25" i="10"/>
  <c r="BQ60" i="10" s="1"/>
  <c r="BQ92" i="10" s="1"/>
  <c r="BQ124" i="10" s="1"/>
  <c r="BP28" i="10"/>
  <c r="BP63" i="10" s="1"/>
  <c r="BP95" i="10" s="1"/>
  <c r="BP127" i="10" s="1"/>
  <c r="BO31" i="10"/>
  <c r="BO66" i="10" s="1"/>
  <c r="BO98" i="10" s="1"/>
  <c r="BO130" i="10" s="1"/>
  <c r="BQ33" i="10"/>
  <c r="BQ68" i="10" s="1"/>
  <c r="BQ100" i="10" s="1"/>
  <c r="BQ132" i="10" s="1"/>
  <c r="BP36" i="10"/>
  <c r="BP71" i="10" s="1"/>
  <c r="BP103" i="10" s="1"/>
  <c r="BQ12" i="10"/>
  <c r="BQ47" i="10" s="1"/>
  <c r="BQ79" i="10" s="1"/>
  <c r="BQ111" i="10" s="1"/>
  <c r="BP15" i="10"/>
  <c r="BP50" i="10" s="1"/>
  <c r="BP82" i="10" s="1"/>
  <c r="BP114" i="10" s="1"/>
  <c r="BO18" i="10"/>
  <c r="BO53" i="10" s="1"/>
  <c r="BO85" i="10" s="1"/>
  <c r="BO117" i="10" s="1"/>
  <c r="BQ20" i="10"/>
  <c r="BQ55" i="10" s="1"/>
  <c r="BQ87" i="10" s="1"/>
  <c r="BQ119" i="10" s="1"/>
  <c r="BP23" i="10"/>
  <c r="BP58" i="10" s="1"/>
  <c r="BP90" i="10" s="1"/>
  <c r="BP122" i="10" s="1"/>
  <c r="BO26" i="10"/>
  <c r="BO61" i="10" s="1"/>
  <c r="BO93" i="10" s="1"/>
  <c r="BO125" i="10" s="1"/>
  <c r="BQ28" i="10"/>
  <c r="BQ63" i="10" s="1"/>
  <c r="BQ95" i="10" s="1"/>
  <c r="BQ127" i="10" s="1"/>
  <c r="BP31" i="10"/>
  <c r="BP66" i="10" s="1"/>
  <c r="BP98" i="10" s="1"/>
  <c r="BP130" i="10" s="1"/>
  <c r="BO34" i="10"/>
  <c r="BO69" i="10" s="1"/>
  <c r="BO101" i="10" s="1"/>
  <c r="BO133" i="10" s="1"/>
  <c r="BQ36" i="10"/>
  <c r="BQ71" i="10" s="1"/>
  <c r="BQ103" i="10" s="1"/>
  <c r="BQ15" i="10"/>
  <c r="BQ50" i="10" s="1"/>
  <c r="BQ82" i="10" s="1"/>
  <c r="BQ114" i="10" s="1"/>
  <c r="BP10" i="10"/>
  <c r="BP18" i="10"/>
  <c r="BP53" i="10" s="1"/>
  <c r="BP85" i="10" s="1"/>
  <c r="BP117" i="10" s="1"/>
  <c r="BO21" i="10"/>
  <c r="BO56" i="10" s="1"/>
  <c r="BO88" i="10" s="1"/>
  <c r="BO120" i="10" s="1"/>
  <c r="BQ23" i="10"/>
  <c r="BQ58" i="10" s="1"/>
  <c r="BQ90" i="10" s="1"/>
  <c r="BQ122" i="10" s="1"/>
  <c r="BP26" i="10"/>
  <c r="BP61" i="10" s="1"/>
  <c r="BP93" i="10" s="1"/>
  <c r="BP125" i="10" s="1"/>
  <c r="BO29" i="10"/>
  <c r="BO64" i="10" s="1"/>
  <c r="BO96" i="10" s="1"/>
  <c r="BO128" i="10" s="1"/>
  <c r="BQ31" i="10"/>
  <c r="BQ66" i="10" s="1"/>
  <c r="BQ98" i="10" s="1"/>
  <c r="BQ130" i="10" s="1"/>
  <c r="BO13" i="10"/>
  <c r="BO48" i="10" s="1"/>
  <c r="BO80" i="10" s="1"/>
  <c r="BO112" i="10" s="1"/>
  <c r="BP34" i="10"/>
  <c r="BP69" i="10" s="1"/>
  <c r="BP101" i="10" s="1"/>
  <c r="BP133" i="10" s="1"/>
  <c r="AM11" i="10"/>
  <c r="AM46" i="10" s="1"/>
  <c r="AM78" i="10" s="1"/>
  <c r="AM110" i="10" s="1"/>
  <c r="AL14" i="10"/>
  <c r="AL49" i="10" s="1"/>
  <c r="AL81" i="10" s="1"/>
  <c r="AL113" i="10" s="1"/>
  <c r="AK17" i="10"/>
  <c r="AK52" i="10" s="1"/>
  <c r="AK84" i="10" s="1"/>
  <c r="AK116" i="10" s="1"/>
  <c r="AM19" i="10"/>
  <c r="AM54" i="10" s="1"/>
  <c r="AM86" i="10" s="1"/>
  <c r="AM118" i="10" s="1"/>
  <c r="AL22" i="10"/>
  <c r="AL57" i="10" s="1"/>
  <c r="AL89" i="10" s="1"/>
  <c r="AL121" i="10" s="1"/>
  <c r="AK25" i="10"/>
  <c r="AK60" i="10" s="1"/>
  <c r="AK92" i="10" s="1"/>
  <c r="AK124" i="10" s="1"/>
  <c r="AM27" i="10"/>
  <c r="AM62" i="10" s="1"/>
  <c r="AM94" i="10" s="1"/>
  <c r="AM126" i="10" s="1"/>
  <c r="AL30" i="10"/>
  <c r="AL65" i="10" s="1"/>
  <c r="AL97" i="10" s="1"/>
  <c r="AL129" i="10" s="1"/>
  <c r="AK33" i="10"/>
  <c r="AK68" i="10" s="1"/>
  <c r="AK100" i="10" s="1"/>
  <c r="AK132" i="10" s="1"/>
  <c r="AM35" i="10"/>
  <c r="AM70" i="10" s="1"/>
  <c r="AM102" i="10" s="1"/>
  <c r="AM134" i="10" s="1"/>
  <c r="AK12" i="10"/>
  <c r="AK47" i="10" s="1"/>
  <c r="AK79" i="10" s="1"/>
  <c r="AK111" i="10" s="1"/>
  <c r="AM14" i="10"/>
  <c r="AM49" i="10" s="1"/>
  <c r="AM81" i="10" s="1"/>
  <c r="AM113" i="10" s="1"/>
  <c r="AL17" i="10"/>
  <c r="AL52" i="10" s="1"/>
  <c r="AL84" i="10" s="1"/>
  <c r="AL116" i="10" s="1"/>
  <c r="AK20" i="10"/>
  <c r="AK55" i="10" s="1"/>
  <c r="AK87" i="10" s="1"/>
  <c r="AK119" i="10" s="1"/>
  <c r="AM22" i="10"/>
  <c r="AM57" i="10" s="1"/>
  <c r="AM89" i="10" s="1"/>
  <c r="AM121" i="10" s="1"/>
  <c r="AL25" i="10"/>
  <c r="AL60" i="10" s="1"/>
  <c r="AL92" i="10" s="1"/>
  <c r="AL124" i="10" s="1"/>
  <c r="AK28" i="10"/>
  <c r="AK63" i="10" s="1"/>
  <c r="AK95" i="10" s="1"/>
  <c r="AK127" i="10" s="1"/>
  <c r="AM30" i="10"/>
  <c r="AM65" i="10" s="1"/>
  <c r="AM97" i="10" s="1"/>
  <c r="AM129" i="10" s="1"/>
  <c r="AL33" i="10"/>
  <c r="AL68" i="10" s="1"/>
  <c r="AL100" i="10" s="1"/>
  <c r="AL132" i="10" s="1"/>
  <c r="AK36" i="10"/>
  <c r="AK71" i="10" s="1"/>
  <c r="AK103" i="10" s="1"/>
  <c r="AL12" i="10"/>
  <c r="AL47" i="10" s="1"/>
  <c r="AL79" i="10" s="1"/>
  <c r="AL111" i="10" s="1"/>
  <c r="AK15" i="10"/>
  <c r="AK50" i="10" s="1"/>
  <c r="AK82" i="10" s="1"/>
  <c r="AK114" i="10" s="1"/>
  <c r="AM17" i="10"/>
  <c r="AM52" i="10" s="1"/>
  <c r="AM84" i="10" s="1"/>
  <c r="AM116" i="10" s="1"/>
  <c r="AL20" i="10"/>
  <c r="AL55" i="10" s="1"/>
  <c r="AL87" i="10" s="1"/>
  <c r="AL119" i="10" s="1"/>
  <c r="AK23" i="10"/>
  <c r="AK58" i="10" s="1"/>
  <c r="AK90" i="10" s="1"/>
  <c r="AK122" i="10" s="1"/>
  <c r="AM25" i="10"/>
  <c r="AM60" i="10" s="1"/>
  <c r="AM92" i="10" s="1"/>
  <c r="AM124" i="10" s="1"/>
  <c r="AL28" i="10"/>
  <c r="AL63" i="10" s="1"/>
  <c r="AL95" i="10" s="1"/>
  <c r="AL127" i="10" s="1"/>
  <c r="AK31" i="10"/>
  <c r="AK66" i="10" s="1"/>
  <c r="AK98" i="10" s="1"/>
  <c r="AK130" i="10" s="1"/>
  <c r="AM33" i="10"/>
  <c r="AM68" i="10" s="1"/>
  <c r="AM100" i="10" s="1"/>
  <c r="AM132" i="10" s="1"/>
  <c r="AL36" i="10"/>
  <c r="AL71" i="10" s="1"/>
  <c r="AL103" i="10" s="1"/>
  <c r="AK13" i="10"/>
  <c r="AK48" i="10" s="1"/>
  <c r="AK80" i="10" s="1"/>
  <c r="AK112" i="10" s="1"/>
  <c r="AM15" i="10"/>
  <c r="AM50" i="10" s="1"/>
  <c r="AM82" i="10" s="1"/>
  <c r="AM114" i="10" s="1"/>
  <c r="AL18" i="10"/>
  <c r="AL53" i="10" s="1"/>
  <c r="AL85" i="10" s="1"/>
  <c r="AL117" i="10" s="1"/>
  <c r="AK21" i="10"/>
  <c r="AK56" i="10" s="1"/>
  <c r="AK88" i="10" s="1"/>
  <c r="AK120" i="10" s="1"/>
  <c r="AM23" i="10"/>
  <c r="AM58" i="10" s="1"/>
  <c r="AM90" i="10" s="1"/>
  <c r="AM122" i="10" s="1"/>
  <c r="AL26" i="10"/>
  <c r="AL61" i="10" s="1"/>
  <c r="AL93" i="10" s="1"/>
  <c r="AL125" i="10" s="1"/>
  <c r="AK29" i="10"/>
  <c r="AK64" i="10" s="1"/>
  <c r="AK96" i="10" s="1"/>
  <c r="AK128" i="10" s="1"/>
  <c r="AM31" i="10"/>
  <c r="AM66" i="10" s="1"/>
  <c r="AM98" i="10" s="1"/>
  <c r="AM130" i="10" s="1"/>
  <c r="AL34" i="10"/>
  <c r="AL69" i="10" s="1"/>
  <c r="AL101" i="10" s="1"/>
  <c r="AL133" i="10" s="1"/>
  <c r="AL10" i="10"/>
  <c r="AL13" i="10"/>
  <c r="AL48" i="10" s="1"/>
  <c r="AL80" i="10" s="1"/>
  <c r="AL112" i="10" s="1"/>
  <c r="AK16" i="10"/>
  <c r="AK51" i="10" s="1"/>
  <c r="AK83" i="10" s="1"/>
  <c r="AK115" i="10" s="1"/>
  <c r="AM18" i="10"/>
  <c r="AM53" i="10" s="1"/>
  <c r="AM85" i="10" s="1"/>
  <c r="AM117" i="10" s="1"/>
  <c r="AL21" i="10"/>
  <c r="AL56" i="10" s="1"/>
  <c r="AL88" i="10" s="1"/>
  <c r="AL120" i="10" s="1"/>
  <c r="AK24" i="10"/>
  <c r="AK59" i="10" s="1"/>
  <c r="AK91" i="10" s="1"/>
  <c r="AK123" i="10" s="1"/>
  <c r="AM26" i="10"/>
  <c r="AM61" i="10" s="1"/>
  <c r="AM93" i="10" s="1"/>
  <c r="AM125" i="10" s="1"/>
  <c r="AL29" i="10"/>
  <c r="AL64" i="10" s="1"/>
  <c r="AL96" i="10" s="1"/>
  <c r="AL128" i="10" s="1"/>
  <c r="AK32" i="10"/>
  <c r="AK67" i="10" s="1"/>
  <c r="AK99" i="10" s="1"/>
  <c r="AK131" i="10" s="1"/>
  <c r="AM34" i="10"/>
  <c r="AM69" i="10" s="1"/>
  <c r="AM101" i="10" s="1"/>
  <c r="AM133" i="10" s="1"/>
  <c r="AM10" i="10"/>
  <c r="AK11" i="10"/>
  <c r="AK46" i="10" s="1"/>
  <c r="AK78" i="10" s="1"/>
  <c r="AK110" i="10" s="1"/>
  <c r="AM13" i="10"/>
  <c r="AM48" i="10" s="1"/>
  <c r="AM80" i="10" s="1"/>
  <c r="AM112" i="10" s="1"/>
  <c r="AL16" i="10"/>
  <c r="AL51" i="10" s="1"/>
  <c r="AL83" i="10" s="1"/>
  <c r="AL115" i="10" s="1"/>
  <c r="AK19" i="10"/>
  <c r="AK54" i="10" s="1"/>
  <c r="AK86" i="10" s="1"/>
  <c r="AK118" i="10" s="1"/>
  <c r="AM21" i="10"/>
  <c r="AM56" i="10" s="1"/>
  <c r="AM88" i="10" s="1"/>
  <c r="AM120" i="10" s="1"/>
  <c r="AL24" i="10"/>
  <c r="AL59" i="10" s="1"/>
  <c r="AL91" i="10" s="1"/>
  <c r="AL123" i="10" s="1"/>
  <c r="AK27" i="10"/>
  <c r="AK62" i="10" s="1"/>
  <c r="AK94" i="10" s="1"/>
  <c r="AK126" i="10" s="1"/>
  <c r="AM29" i="10"/>
  <c r="AM64" i="10" s="1"/>
  <c r="AM96" i="10" s="1"/>
  <c r="AM128" i="10" s="1"/>
  <c r="AL32" i="10"/>
  <c r="AL67" i="10" s="1"/>
  <c r="AL99" i="10" s="1"/>
  <c r="AL131" i="10" s="1"/>
  <c r="AK35" i="10"/>
  <c r="AK70" i="10" s="1"/>
  <c r="AK102" i="10" s="1"/>
  <c r="AK134" i="10" s="1"/>
  <c r="AM12" i="10"/>
  <c r="AM47" i="10" s="1"/>
  <c r="AM79" i="10" s="1"/>
  <c r="AM111" i="10" s="1"/>
  <c r="AL23" i="10"/>
  <c r="AL58" i="10" s="1"/>
  <c r="AL90" i="10" s="1"/>
  <c r="AL122" i="10" s="1"/>
  <c r="AK34" i="10"/>
  <c r="AK69" i="10" s="1"/>
  <c r="AK101" i="10" s="1"/>
  <c r="AK133" i="10" s="1"/>
  <c r="AM16" i="10"/>
  <c r="AM51" i="10" s="1"/>
  <c r="AM83" i="10" s="1"/>
  <c r="AM115" i="10" s="1"/>
  <c r="AK22" i="10"/>
  <c r="AK57" i="10" s="1"/>
  <c r="AK89" i="10" s="1"/>
  <c r="AK121" i="10" s="1"/>
  <c r="AK14" i="10"/>
  <c r="AK49" i="10" s="1"/>
  <c r="AK81" i="10" s="1"/>
  <c r="AK113" i="10" s="1"/>
  <c r="AM24" i="10"/>
  <c r="AM59" i="10" s="1"/>
  <c r="AM91" i="10" s="1"/>
  <c r="AM123" i="10" s="1"/>
  <c r="AL35" i="10"/>
  <c r="AL70" i="10" s="1"/>
  <c r="AL102" i="10" s="1"/>
  <c r="AL134" i="10" s="1"/>
  <c r="AL27" i="10"/>
  <c r="AL62" i="10" s="1"/>
  <c r="AL94" i="10" s="1"/>
  <c r="AL126" i="10" s="1"/>
  <c r="AL15" i="10"/>
  <c r="AL50" i="10" s="1"/>
  <c r="AL82" i="10" s="1"/>
  <c r="AL114" i="10" s="1"/>
  <c r="AK26" i="10"/>
  <c r="AK61" i="10" s="1"/>
  <c r="AK93" i="10" s="1"/>
  <c r="AK125" i="10" s="1"/>
  <c r="AM36" i="10"/>
  <c r="AM71" i="10" s="1"/>
  <c r="AM103" i="10" s="1"/>
  <c r="AK18" i="10"/>
  <c r="AK53" i="10" s="1"/>
  <c r="AK85" i="10" s="1"/>
  <c r="AK117" i="10" s="1"/>
  <c r="AM28" i="10"/>
  <c r="AM63" i="10" s="1"/>
  <c r="AM95" i="10" s="1"/>
  <c r="AM127" i="10" s="1"/>
  <c r="AL11" i="10"/>
  <c r="AL46" i="10" s="1"/>
  <c r="AL78" i="10" s="1"/>
  <c r="AL110" i="10" s="1"/>
  <c r="AM32" i="10"/>
  <c r="AM67" i="10" s="1"/>
  <c r="AM99" i="10" s="1"/>
  <c r="AM131" i="10" s="1"/>
  <c r="AL19" i="10"/>
  <c r="AL54" i="10" s="1"/>
  <c r="AL86" i="10" s="1"/>
  <c r="AL118" i="10" s="1"/>
  <c r="AK30" i="10"/>
  <c r="AK65" i="10" s="1"/>
  <c r="AK97" i="10" s="1"/>
  <c r="AK129" i="10" s="1"/>
  <c r="AM20" i="10"/>
  <c r="AM55" i="10" s="1"/>
  <c r="AM87" i="10" s="1"/>
  <c r="AM119" i="10" s="1"/>
  <c r="AL31" i="10"/>
  <c r="AL66" i="10" s="1"/>
  <c r="AL98" i="10" s="1"/>
  <c r="AL130" i="10" s="1"/>
  <c r="BL38" i="10"/>
  <c r="BL45" i="10"/>
  <c r="BL77" i="10" s="1"/>
  <c r="BL109" i="10" s="1"/>
  <c r="BL137" i="10" s="1"/>
  <c r="AP10" i="10"/>
  <c r="AQ13" i="10"/>
  <c r="AQ48" i="10" s="1"/>
  <c r="AQ80" i="10" s="1"/>
  <c r="AQ112" i="10" s="1"/>
  <c r="AP16" i="10"/>
  <c r="AP51" i="10" s="1"/>
  <c r="AP83" i="10" s="1"/>
  <c r="AP115" i="10" s="1"/>
  <c r="AR18" i="10"/>
  <c r="AR53" i="10" s="1"/>
  <c r="AR85" i="10" s="1"/>
  <c r="AR117" i="10" s="1"/>
  <c r="AQ21" i="10"/>
  <c r="AQ56" i="10" s="1"/>
  <c r="AQ88" i="10" s="1"/>
  <c r="AQ120" i="10" s="1"/>
  <c r="AP24" i="10"/>
  <c r="AP59" i="10" s="1"/>
  <c r="AP91" i="10" s="1"/>
  <c r="AP123" i="10" s="1"/>
  <c r="AP11" i="10"/>
  <c r="AP46" i="10" s="1"/>
  <c r="AP78" i="10" s="1"/>
  <c r="AP110" i="10" s="1"/>
  <c r="AR13" i="10"/>
  <c r="AR48" i="10" s="1"/>
  <c r="AR80" i="10" s="1"/>
  <c r="AR112" i="10" s="1"/>
  <c r="AQ16" i="10"/>
  <c r="AQ51" i="10" s="1"/>
  <c r="AQ83" i="10" s="1"/>
  <c r="AQ115" i="10" s="1"/>
  <c r="AP19" i="10"/>
  <c r="AP54" i="10" s="1"/>
  <c r="AP86" i="10" s="1"/>
  <c r="AP118" i="10" s="1"/>
  <c r="AR21" i="10"/>
  <c r="AR56" i="10" s="1"/>
  <c r="AR88" i="10" s="1"/>
  <c r="AR120" i="10" s="1"/>
  <c r="AQ11" i="10"/>
  <c r="AQ46" i="10" s="1"/>
  <c r="AQ78" i="10" s="1"/>
  <c r="AQ110" i="10" s="1"/>
  <c r="AP14" i="10"/>
  <c r="AP49" i="10" s="1"/>
  <c r="AP81" i="10" s="1"/>
  <c r="AP113" i="10" s="1"/>
  <c r="AR16" i="10"/>
  <c r="AR51" i="10" s="1"/>
  <c r="AR83" i="10" s="1"/>
  <c r="AR115" i="10" s="1"/>
  <c r="AQ19" i="10"/>
  <c r="AQ54" i="10" s="1"/>
  <c r="AQ86" i="10" s="1"/>
  <c r="AQ118" i="10" s="1"/>
  <c r="AP22" i="10"/>
  <c r="AP57" i="10" s="1"/>
  <c r="AP89" i="10" s="1"/>
  <c r="AP121" i="10" s="1"/>
  <c r="AR11" i="10"/>
  <c r="AR46" i="10" s="1"/>
  <c r="AR78" i="10" s="1"/>
  <c r="AR110" i="10" s="1"/>
  <c r="AQ14" i="10"/>
  <c r="AQ49" i="10" s="1"/>
  <c r="AQ81" i="10" s="1"/>
  <c r="AQ113" i="10" s="1"/>
  <c r="AP17" i="10"/>
  <c r="AP52" i="10" s="1"/>
  <c r="AP84" i="10" s="1"/>
  <c r="AP116" i="10" s="1"/>
  <c r="AR19" i="10"/>
  <c r="AR54" i="10" s="1"/>
  <c r="AR86" i="10" s="1"/>
  <c r="AR118" i="10" s="1"/>
  <c r="AQ22" i="10"/>
  <c r="AQ57" i="10" s="1"/>
  <c r="AQ89" i="10" s="1"/>
  <c r="AQ121" i="10" s="1"/>
  <c r="AP12" i="10"/>
  <c r="AP47" i="10" s="1"/>
  <c r="AP79" i="10" s="1"/>
  <c r="AP111" i="10" s="1"/>
  <c r="AR14" i="10"/>
  <c r="AR49" i="10" s="1"/>
  <c r="AR81" i="10" s="1"/>
  <c r="AR113" i="10" s="1"/>
  <c r="AQ17" i="10"/>
  <c r="AQ52" i="10" s="1"/>
  <c r="AQ84" i="10" s="1"/>
  <c r="AQ116" i="10" s="1"/>
  <c r="AP20" i="10"/>
  <c r="AP55" i="10" s="1"/>
  <c r="AP87" i="10" s="1"/>
  <c r="AP119" i="10" s="1"/>
  <c r="AR22" i="10"/>
  <c r="AR57" i="10" s="1"/>
  <c r="AR89" i="10" s="1"/>
  <c r="AR121" i="10" s="1"/>
  <c r="AQ12" i="10"/>
  <c r="AQ47" i="10" s="1"/>
  <c r="AQ79" i="10" s="1"/>
  <c r="AQ111" i="10" s="1"/>
  <c r="AP15" i="10"/>
  <c r="AP50" i="10" s="1"/>
  <c r="AP82" i="10" s="1"/>
  <c r="AP114" i="10" s="1"/>
  <c r="AR17" i="10"/>
  <c r="AR52" i="10" s="1"/>
  <c r="AR84" i="10" s="1"/>
  <c r="AR116" i="10" s="1"/>
  <c r="AQ20" i="10"/>
  <c r="AQ55" i="10" s="1"/>
  <c r="AQ87" i="10" s="1"/>
  <c r="AQ119" i="10" s="1"/>
  <c r="AP23" i="10"/>
  <c r="AP58" i="10" s="1"/>
  <c r="AP90" i="10" s="1"/>
  <c r="AP122" i="10" s="1"/>
  <c r="AR12" i="10"/>
  <c r="AR47" i="10" s="1"/>
  <c r="AR79" i="10" s="1"/>
  <c r="AR111" i="10" s="1"/>
  <c r="AQ15" i="10"/>
  <c r="AQ50" i="10" s="1"/>
  <c r="AQ82" i="10" s="1"/>
  <c r="AQ114" i="10" s="1"/>
  <c r="AP18" i="10"/>
  <c r="AP53" i="10" s="1"/>
  <c r="AP85" i="10" s="1"/>
  <c r="AP117" i="10" s="1"/>
  <c r="AR20" i="10"/>
  <c r="AR55" i="10" s="1"/>
  <c r="AR87" i="10" s="1"/>
  <c r="AR119" i="10" s="1"/>
  <c r="AQ23" i="10"/>
  <c r="AQ58" i="10" s="1"/>
  <c r="AQ90" i="10" s="1"/>
  <c r="AQ122" i="10" s="1"/>
  <c r="AP25" i="10"/>
  <c r="AP60" i="10" s="1"/>
  <c r="AP92" i="10" s="1"/>
  <c r="AP124" i="10" s="1"/>
  <c r="AR27" i="10"/>
  <c r="AR62" i="10" s="1"/>
  <c r="AR94" i="10" s="1"/>
  <c r="AR126" i="10" s="1"/>
  <c r="AQ30" i="10"/>
  <c r="AQ65" i="10" s="1"/>
  <c r="AQ97" i="10" s="1"/>
  <c r="AQ129" i="10" s="1"/>
  <c r="AP33" i="10"/>
  <c r="AP68" i="10" s="1"/>
  <c r="AP100" i="10" s="1"/>
  <c r="AP132" i="10" s="1"/>
  <c r="AR35" i="10"/>
  <c r="AR70" i="10" s="1"/>
  <c r="AR102" i="10" s="1"/>
  <c r="AR134" i="10" s="1"/>
  <c r="AP13" i="10"/>
  <c r="AP48" i="10" s="1"/>
  <c r="AP80" i="10" s="1"/>
  <c r="AP112" i="10" s="1"/>
  <c r="AQ25" i="10"/>
  <c r="AQ60" i="10" s="1"/>
  <c r="AQ92" i="10" s="1"/>
  <c r="AQ124" i="10" s="1"/>
  <c r="AP28" i="10"/>
  <c r="AP63" i="10" s="1"/>
  <c r="AP95" i="10" s="1"/>
  <c r="AP127" i="10" s="1"/>
  <c r="AR30" i="10"/>
  <c r="AR65" i="10" s="1"/>
  <c r="AR97" i="10" s="1"/>
  <c r="AR129" i="10" s="1"/>
  <c r="AQ33" i="10"/>
  <c r="AQ68" i="10" s="1"/>
  <c r="AQ100" i="10" s="1"/>
  <c r="AQ132" i="10" s="1"/>
  <c r="AP36" i="10"/>
  <c r="AP71" i="10" s="1"/>
  <c r="AP103" i="10" s="1"/>
  <c r="AR15" i="10"/>
  <c r="AR50" i="10" s="1"/>
  <c r="AR82" i="10" s="1"/>
  <c r="AR114" i="10" s="1"/>
  <c r="AR25" i="10"/>
  <c r="AR60" i="10" s="1"/>
  <c r="AR92" i="10" s="1"/>
  <c r="AR124" i="10" s="1"/>
  <c r="AQ28" i="10"/>
  <c r="AQ63" i="10" s="1"/>
  <c r="AQ95" i="10" s="1"/>
  <c r="AQ127" i="10" s="1"/>
  <c r="AP31" i="10"/>
  <c r="AP66" i="10" s="1"/>
  <c r="AP98" i="10" s="1"/>
  <c r="AP130" i="10" s="1"/>
  <c r="AR33" i="10"/>
  <c r="AR68" i="10" s="1"/>
  <c r="AR100" i="10" s="1"/>
  <c r="AR132" i="10" s="1"/>
  <c r="AQ36" i="10"/>
  <c r="AQ71" i="10" s="1"/>
  <c r="AQ103" i="10" s="1"/>
  <c r="AP21" i="10"/>
  <c r="AP56" i="10" s="1"/>
  <c r="AP88" i="10" s="1"/>
  <c r="AP120" i="10" s="1"/>
  <c r="AQ26" i="10"/>
  <c r="AQ61" i="10" s="1"/>
  <c r="AQ93" i="10" s="1"/>
  <c r="AQ125" i="10" s="1"/>
  <c r="AP29" i="10"/>
  <c r="AP64" i="10" s="1"/>
  <c r="AP96" i="10" s="1"/>
  <c r="AP128" i="10" s="1"/>
  <c r="AR31" i="10"/>
  <c r="AR66" i="10" s="1"/>
  <c r="AR98" i="10" s="1"/>
  <c r="AR130" i="10" s="1"/>
  <c r="AQ34" i="10"/>
  <c r="AQ69" i="10" s="1"/>
  <c r="AQ101" i="10" s="1"/>
  <c r="AQ133" i="10" s="1"/>
  <c r="AQ10" i="10"/>
  <c r="AR23" i="10"/>
  <c r="AR58" i="10" s="1"/>
  <c r="AR90" i="10" s="1"/>
  <c r="AR122" i="10" s="1"/>
  <c r="AR26" i="10"/>
  <c r="AR61" i="10" s="1"/>
  <c r="AR93" i="10" s="1"/>
  <c r="AR125" i="10" s="1"/>
  <c r="AQ29" i="10"/>
  <c r="AQ64" i="10" s="1"/>
  <c r="AQ96" i="10" s="1"/>
  <c r="AQ128" i="10" s="1"/>
  <c r="AP32" i="10"/>
  <c r="AP67" i="10" s="1"/>
  <c r="AP99" i="10" s="1"/>
  <c r="AP131" i="10" s="1"/>
  <c r="AR34" i="10"/>
  <c r="AR69" i="10" s="1"/>
  <c r="AR101" i="10" s="1"/>
  <c r="AR133" i="10" s="1"/>
  <c r="AR10" i="10"/>
  <c r="AQ24" i="10"/>
  <c r="AQ59" i="10" s="1"/>
  <c r="AQ91" i="10" s="1"/>
  <c r="AQ123" i="10" s="1"/>
  <c r="AP27" i="10"/>
  <c r="AP62" i="10" s="1"/>
  <c r="AP94" i="10" s="1"/>
  <c r="AP126" i="10" s="1"/>
  <c r="AR29" i="10"/>
  <c r="AR64" i="10" s="1"/>
  <c r="AR96" i="10" s="1"/>
  <c r="AR128" i="10" s="1"/>
  <c r="AQ32" i="10"/>
  <c r="AQ67" i="10" s="1"/>
  <c r="AQ99" i="10" s="1"/>
  <c r="AQ131" i="10" s="1"/>
  <c r="AP35" i="10"/>
  <c r="AP70" i="10" s="1"/>
  <c r="AP102" i="10" s="1"/>
  <c r="AP134" i="10" s="1"/>
  <c r="AR28" i="10"/>
  <c r="AR63" i="10" s="1"/>
  <c r="AR95" i="10" s="1"/>
  <c r="AR127" i="10" s="1"/>
  <c r="AQ27" i="10"/>
  <c r="AQ62" i="10" s="1"/>
  <c r="AQ94" i="10" s="1"/>
  <c r="AQ126" i="10" s="1"/>
  <c r="AP30" i="10"/>
  <c r="AP65" i="10" s="1"/>
  <c r="AP97" i="10" s="1"/>
  <c r="AP129" i="10" s="1"/>
  <c r="AQ31" i="10"/>
  <c r="AQ66" i="10" s="1"/>
  <c r="AQ98" i="10" s="1"/>
  <c r="AQ130" i="10" s="1"/>
  <c r="AR32" i="10"/>
  <c r="AR67" i="10" s="1"/>
  <c r="AR99" i="10" s="1"/>
  <c r="AR131" i="10" s="1"/>
  <c r="AQ18" i="10"/>
  <c r="AQ53" i="10" s="1"/>
  <c r="AQ85" i="10" s="1"/>
  <c r="AQ117" i="10" s="1"/>
  <c r="AP34" i="10"/>
  <c r="AP69" i="10" s="1"/>
  <c r="AP101" i="10" s="1"/>
  <c r="AP133" i="10" s="1"/>
  <c r="AR24" i="10"/>
  <c r="AR59" i="10" s="1"/>
  <c r="AR91" i="10" s="1"/>
  <c r="AR123" i="10" s="1"/>
  <c r="AQ35" i="10"/>
  <c r="AQ70" i="10" s="1"/>
  <c r="AQ102" i="10" s="1"/>
  <c r="AQ134" i="10" s="1"/>
  <c r="AP26" i="10"/>
  <c r="AP61" i="10" s="1"/>
  <c r="AP93" i="10" s="1"/>
  <c r="AP125" i="10" s="1"/>
  <c r="AR36" i="10"/>
  <c r="AR71" i="10" s="1"/>
  <c r="AR103" i="10" s="1"/>
  <c r="BJ38" i="10"/>
  <c r="BZ13" i="10"/>
  <c r="BZ48" i="10" s="1"/>
  <c r="BZ80" i="10" s="1"/>
  <c r="BZ112" i="10" s="1"/>
  <c r="BY16" i="10"/>
  <c r="BY51" i="10" s="1"/>
  <c r="BY83" i="10" s="1"/>
  <c r="BY115" i="10" s="1"/>
  <c r="CA18" i="10"/>
  <c r="CA53" i="10" s="1"/>
  <c r="CA85" i="10" s="1"/>
  <c r="CA117" i="10" s="1"/>
  <c r="BZ21" i="10"/>
  <c r="BZ56" i="10" s="1"/>
  <c r="BZ88" i="10" s="1"/>
  <c r="BZ120" i="10" s="1"/>
  <c r="BY24" i="10"/>
  <c r="BY59" i="10" s="1"/>
  <c r="BY91" i="10" s="1"/>
  <c r="BY123" i="10" s="1"/>
  <c r="CA26" i="10"/>
  <c r="CA61" i="10" s="1"/>
  <c r="CA93" i="10" s="1"/>
  <c r="CA125" i="10" s="1"/>
  <c r="BZ29" i="10"/>
  <c r="BZ64" i="10" s="1"/>
  <c r="BZ96" i="10" s="1"/>
  <c r="BZ128" i="10" s="1"/>
  <c r="BY32" i="10"/>
  <c r="BY67" i="10" s="1"/>
  <c r="BY99" i="10" s="1"/>
  <c r="BY131" i="10" s="1"/>
  <c r="CA34" i="10"/>
  <c r="CA69" i="10" s="1"/>
  <c r="CA101" i="10" s="1"/>
  <c r="CA133" i="10" s="1"/>
  <c r="CA10" i="10"/>
  <c r="BY11" i="10"/>
  <c r="BY46" i="10" s="1"/>
  <c r="BY78" i="10" s="1"/>
  <c r="BY110" i="10" s="1"/>
  <c r="CA13" i="10"/>
  <c r="CA48" i="10" s="1"/>
  <c r="CA80" i="10" s="1"/>
  <c r="CA112" i="10" s="1"/>
  <c r="BZ16" i="10"/>
  <c r="BZ51" i="10" s="1"/>
  <c r="BZ83" i="10" s="1"/>
  <c r="BZ115" i="10" s="1"/>
  <c r="BY19" i="10"/>
  <c r="BY54" i="10" s="1"/>
  <c r="BY86" i="10" s="1"/>
  <c r="BY118" i="10" s="1"/>
  <c r="CA21" i="10"/>
  <c r="CA56" i="10" s="1"/>
  <c r="CA88" i="10" s="1"/>
  <c r="CA120" i="10" s="1"/>
  <c r="BZ24" i="10"/>
  <c r="BZ59" i="10" s="1"/>
  <c r="BZ91" i="10" s="1"/>
  <c r="BZ123" i="10" s="1"/>
  <c r="BY27" i="10"/>
  <c r="BY62" i="10" s="1"/>
  <c r="BY94" i="10" s="1"/>
  <c r="BY126" i="10" s="1"/>
  <c r="CA29" i="10"/>
  <c r="CA64" i="10" s="1"/>
  <c r="CA96" i="10" s="1"/>
  <c r="CA128" i="10" s="1"/>
  <c r="BZ32" i="10"/>
  <c r="BZ67" i="10" s="1"/>
  <c r="BZ99" i="10" s="1"/>
  <c r="BZ131" i="10" s="1"/>
  <c r="BY35" i="10"/>
  <c r="BY70" i="10" s="1"/>
  <c r="BY102" i="10" s="1"/>
  <c r="BY134" i="10" s="1"/>
  <c r="BZ11" i="10"/>
  <c r="BZ46" i="10" s="1"/>
  <c r="BZ78" i="10" s="1"/>
  <c r="BZ110" i="10" s="1"/>
  <c r="BY14" i="10"/>
  <c r="BY49" i="10" s="1"/>
  <c r="BY81" i="10" s="1"/>
  <c r="BY113" i="10" s="1"/>
  <c r="CA16" i="10"/>
  <c r="CA51" i="10" s="1"/>
  <c r="CA83" i="10" s="1"/>
  <c r="CA115" i="10" s="1"/>
  <c r="BZ19" i="10"/>
  <c r="BZ54" i="10" s="1"/>
  <c r="BZ86" i="10" s="1"/>
  <c r="BZ118" i="10" s="1"/>
  <c r="BY22" i="10"/>
  <c r="BY57" i="10" s="1"/>
  <c r="BY89" i="10" s="1"/>
  <c r="BY121" i="10" s="1"/>
  <c r="CA24" i="10"/>
  <c r="CA59" i="10" s="1"/>
  <c r="CA91" i="10" s="1"/>
  <c r="CA123" i="10" s="1"/>
  <c r="BZ27" i="10"/>
  <c r="BZ62" i="10" s="1"/>
  <c r="BZ94" i="10" s="1"/>
  <c r="BZ126" i="10" s="1"/>
  <c r="BY30" i="10"/>
  <c r="BY65" i="10" s="1"/>
  <c r="BY97" i="10" s="1"/>
  <c r="BY129" i="10" s="1"/>
  <c r="CA32" i="10"/>
  <c r="CA67" i="10" s="1"/>
  <c r="CA99" i="10" s="1"/>
  <c r="CA131" i="10" s="1"/>
  <c r="BZ35" i="10"/>
  <c r="BZ70" i="10" s="1"/>
  <c r="BZ102" i="10" s="1"/>
  <c r="BZ134" i="10" s="1"/>
  <c r="CA11" i="10"/>
  <c r="CA46" i="10" s="1"/>
  <c r="CA78" i="10" s="1"/>
  <c r="CA110" i="10" s="1"/>
  <c r="BZ14" i="10"/>
  <c r="BZ49" i="10" s="1"/>
  <c r="BZ81" i="10" s="1"/>
  <c r="BZ113" i="10" s="1"/>
  <c r="BY17" i="10"/>
  <c r="BY52" i="10" s="1"/>
  <c r="BY84" i="10" s="1"/>
  <c r="BY116" i="10" s="1"/>
  <c r="CA19" i="10"/>
  <c r="CA54" i="10" s="1"/>
  <c r="CA86" i="10" s="1"/>
  <c r="CA118" i="10" s="1"/>
  <c r="BZ22" i="10"/>
  <c r="BZ57" i="10" s="1"/>
  <c r="BZ89" i="10" s="1"/>
  <c r="BZ121" i="10" s="1"/>
  <c r="BY25" i="10"/>
  <c r="BY60" i="10" s="1"/>
  <c r="BY92" i="10" s="1"/>
  <c r="BY124" i="10" s="1"/>
  <c r="CA27" i="10"/>
  <c r="CA62" i="10" s="1"/>
  <c r="CA94" i="10" s="1"/>
  <c r="CA126" i="10" s="1"/>
  <c r="BZ30" i="10"/>
  <c r="BZ65" i="10" s="1"/>
  <c r="BZ97" i="10" s="1"/>
  <c r="BZ129" i="10" s="1"/>
  <c r="BY33" i="10"/>
  <c r="BY68" i="10" s="1"/>
  <c r="BY100" i="10" s="1"/>
  <c r="BY132" i="10" s="1"/>
  <c r="CA35" i="10"/>
  <c r="CA70" i="10" s="1"/>
  <c r="CA102" i="10" s="1"/>
  <c r="CA134" i="10" s="1"/>
  <c r="BY12" i="10"/>
  <c r="BY47" i="10" s="1"/>
  <c r="BY79" i="10" s="1"/>
  <c r="BY111" i="10" s="1"/>
  <c r="CA14" i="10"/>
  <c r="CA49" i="10" s="1"/>
  <c r="CA81" i="10" s="1"/>
  <c r="CA113" i="10" s="1"/>
  <c r="BZ17" i="10"/>
  <c r="BZ52" i="10" s="1"/>
  <c r="BZ84" i="10" s="1"/>
  <c r="BZ116" i="10" s="1"/>
  <c r="BY20" i="10"/>
  <c r="BY55" i="10" s="1"/>
  <c r="BY87" i="10" s="1"/>
  <c r="BY119" i="10" s="1"/>
  <c r="CA22" i="10"/>
  <c r="CA57" i="10" s="1"/>
  <c r="CA89" i="10" s="1"/>
  <c r="CA121" i="10" s="1"/>
  <c r="BZ25" i="10"/>
  <c r="BZ60" i="10" s="1"/>
  <c r="BZ92" i="10" s="1"/>
  <c r="BZ124" i="10" s="1"/>
  <c r="BY28" i="10"/>
  <c r="BY63" i="10" s="1"/>
  <c r="BY95" i="10" s="1"/>
  <c r="BY127" i="10" s="1"/>
  <c r="CA30" i="10"/>
  <c r="CA65" i="10" s="1"/>
  <c r="CA97" i="10" s="1"/>
  <c r="CA129" i="10" s="1"/>
  <c r="BZ33" i="10"/>
  <c r="BZ68" i="10" s="1"/>
  <c r="BZ100" i="10" s="1"/>
  <c r="BZ132" i="10" s="1"/>
  <c r="BY36" i="10"/>
  <c r="BY71" i="10" s="1"/>
  <c r="BY103" i="10" s="1"/>
  <c r="BZ12" i="10"/>
  <c r="BZ47" i="10" s="1"/>
  <c r="BZ79" i="10" s="1"/>
  <c r="BZ111" i="10" s="1"/>
  <c r="BY15" i="10"/>
  <c r="BY50" i="10" s="1"/>
  <c r="BY82" i="10" s="1"/>
  <c r="BY114" i="10" s="1"/>
  <c r="CA17" i="10"/>
  <c r="CA52" i="10" s="1"/>
  <c r="CA84" i="10" s="1"/>
  <c r="CA116" i="10" s="1"/>
  <c r="BZ20" i="10"/>
  <c r="BZ55" i="10" s="1"/>
  <c r="BZ87" i="10" s="1"/>
  <c r="BZ119" i="10" s="1"/>
  <c r="BY23" i="10"/>
  <c r="BY58" i="10" s="1"/>
  <c r="BY90" i="10" s="1"/>
  <c r="BY122" i="10" s="1"/>
  <c r="CA25" i="10"/>
  <c r="CA60" i="10" s="1"/>
  <c r="CA92" i="10" s="1"/>
  <c r="CA124" i="10" s="1"/>
  <c r="BZ28" i="10"/>
  <c r="BZ63" i="10" s="1"/>
  <c r="BZ95" i="10" s="1"/>
  <c r="BZ127" i="10" s="1"/>
  <c r="BY31" i="10"/>
  <c r="BY66" i="10" s="1"/>
  <c r="BY98" i="10" s="1"/>
  <c r="BY130" i="10" s="1"/>
  <c r="CA33" i="10"/>
  <c r="CA68" i="10" s="1"/>
  <c r="CA100" i="10" s="1"/>
  <c r="CA132" i="10" s="1"/>
  <c r="BZ36" i="10"/>
  <c r="BZ71" i="10" s="1"/>
  <c r="BZ103" i="10" s="1"/>
  <c r="CA12" i="10"/>
  <c r="CA47" i="10" s="1"/>
  <c r="CA79" i="10" s="1"/>
  <c r="CA111" i="10" s="1"/>
  <c r="BZ15" i="10"/>
  <c r="BZ50" i="10" s="1"/>
  <c r="BZ82" i="10" s="1"/>
  <c r="BZ114" i="10" s="1"/>
  <c r="BY18" i="10"/>
  <c r="BY53" i="10" s="1"/>
  <c r="BY85" i="10" s="1"/>
  <c r="BY117" i="10" s="1"/>
  <c r="CA20" i="10"/>
  <c r="CA55" i="10" s="1"/>
  <c r="CA87" i="10" s="1"/>
  <c r="CA119" i="10" s="1"/>
  <c r="BZ23" i="10"/>
  <c r="BZ58" i="10" s="1"/>
  <c r="BZ90" i="10" s="1"/>
  <c r="BZ122" i="10" s="1"/>
  <c r="BY26" i="10"/>
  <c r="BY61" i="10" s="1"/>
  <c r="BY93" i="10" s="1"/>
  <c r="BY125" i="10" s="1"/>
  <c r="CA28" i="10"/>
  <c r="CA63" i="10" s="1"/>
  <c r="CA95" i="10" s="1"/>
  <c r="CA127" i="10" s="1"/>
  <c r="BZ31" i="10"/>
  <c r="BZ66" i="10" s="1"/>
  <c r="BZ98" i="10" s="1"/>
  <c r="BZ130" i="10" s="1"/>
  <c r="BY34" i="10"/>
  <c r="BY69" i="10" s="1"/>
  <c r="BY101" i="10" s="1"/>
  <c r="BY133" i="10" s="1"/>
  <c r="CA36" i="10"/>
  <c r="CA71" i="10" s="1"/>
  <c r="CA103" i="10" s="1"/>
  <c r="BZ26" i="10"/>
  <c r="BZ61" i="10" s="1"/>
  <c r="BZ93" i="10" s="1"/>
  <c r="BZ125" i="10" s="1"/>
  <c r="BY29" i="10"/>
  <c r="BY64" i="10" s="1"/>
  <c r="BY96" i="10" s="1"/>
  <c r="BY128" i="10" s="1"/>
  <c r="CA31" i="10"/>
  <c r="CA66" i="10" s="1"/>
  <c r="CA98" i="10" s="1"/>
  <c r="CA130" i="10" s="1"/>
  <c r="BY13" i="10"/>
  <c r="BY48" i="10" s="1"/>
  <c r="BY80" i="10" s="1"/>
  <c r="BY112" i="10" s="1"/>
  <c r="BZ34" i="10"/>
  <c r="BZ69" i="10" s="1"/>
  <c r="BZ101" i="10" s="1"/>
  <c r="BZ133" i="10" s="1"/>
  <c r="CA15" i="10"/>
  <c r="CA50" i="10" s="1"/>
  <c r="CA82" i="10" s="1"/>
  <c r="CA114" i="10" s="1"/>
  <c r="BZ10" i="10"/>
  <c r="BZ18" i="10"/>
  <c r="BZ53" i="10" s="1"/>
  <c r="BZ85" i="10" s="1"/>
  <c r="BZ117" i="10" s="1"/>
  <c r="BY21" i="10"/>
  <c r="BY56" i="10" s="1"/>
  <c r="BY88" i="10" s="1"/>
  <c r="BY120" i="10" s="1"/>
  <c r="CA23" i="10"/>
  <c r="CA58" i="10" s="1"/>
  <c r="CA90" i="10" s="1"/>
  <c r="CA122" i="10" s="1"/>
  <c r="BF13" i="10"/>
  <c r="BF48" i="10" s="1"/>
  <c r="BF80" i="10" s="1"/>
  <c r="BF112" i="10" s="1"/>
  <c r="BE16" i="10"/>
  <c r="BE51" i="10" s="1"/>
  <c r="BE83" i="10" s="1"/>
  <c r="BE115" i="10" s="1"/>
  <c r="BG18" i="10"/>
  <c r="BG53" i="10" s="1"/>
  <c r="BG85" i="10" s="1"/>
  <c r="BG117" i="10" s="1"/>
  <c r="BF21" i="10"/>
  <c r="BF56" i="10" s="1"/>
  <c r="BF88" i="10" s="1"/>
  <c r="BF120" i="10" s="1"/>
  <c r="BE24" i="10"/>
  <c r="BE59" i="10" s="1"/>
  <c r="BE91" i="10" s="1"/>
  <c r="BE123" i="10" s="1"/>
  <c r="BG26" i="10"/>
  <c r="BG61" i="10" s="1"/>
  <c r="BG93" i="10" s="1"/>
  <c r="BG125" i="10" s="1"/>
  <c r="BF29" i="10"/>
  <c r="BF64" i="10" s="1"/>
  <c r="BF96" i="10" s="1"/>
  <c r="BF128" i="10" s="1"/>
  <c r="BE32" i="10"/>
  <c r="BE67" i="10" s="1"/>
  <c r="BE99" i="10" s="1"/>
  <c r="BE131" i="10" s="1"/>
  <c r="BG34" i="10"/>
  <c r="BG69" i="10" s="1"/>
  <c r="BG101" i="10" s="1"/>
  <c r="BG133" i="10" s="1"/>
  <c r="BG10" i="10"/>
  <c r="BE11" i="10"/>
  <c r="BE46" i="10" s="1"/>
  <c r="BE78" i="10" s="1"/>
  <c r="BE110" i="10" s="1"/>
  <c r="BG13" i="10"/>
  <c r="BG48" i="10" s="1"/>
  <c r="BG80" i="10" s="1"/>
  <c r="BG112" i="10" s="1"/>
  <c r="BF16" i="10"/>
  <c r="BF51" i="10" s="1"/>
  <c r="BF83" i="10" s="1"/>
  <c r="BF115" i="10" s="1"/>
  <c r="BE19" i="10"/>
  <c r="BE54" i="10" s="1"/>
  <c r="BE86" i="10" s="1"/>
  <c r="BE118" i="10" s="1"/>
  <c r="BG21" i="10"/>
  <c r="BG56" i="10" s="1"/>
  <c r="BG88" i="10" s="1"/>
  <c r="BG120" i="10" s="1"/>
  <c r="BF24" i="10"/>
  <c r="BF59" i="10" s="1"/>
  <c r="BF91" i="10" s="1"/>
  <c r="BF123" i="10" s="1"/>
  <c r="BE27" i="10"/>
  <c r="BE62" i="10" s="1"/>
  <c r="BE94" i="10" s="1"/>
  <c r="BE126" i="10" s="1"/>
  <c r="BG29" i="10"/>
  <c r="BG64" i="10" s="1"/>
  <c r="BG96" i="10" s="1"/>
  <c r="BG128" i="10" s="1"/>
  <c r="BF32" i="10"/>
  <c r="BF67" i="10" s="1"/>
  <c r="BF99" i="10" s="1"/>
  <c r="BF131" i="10" s="1"/>
  <c r="BE35" i="10"/>
  <c r="BE70" i="10" s="1"/>
  <c r="BE102" i="10" s="1"/>
  <c r="BE134" i="10" s="1"/>
  <c r="BF11" i="10"/>
  <c r="BF46" i="10" s="1"/>
  <c r="BF78" i="10" s="1"/>
  <c r="BF110" i="10" s="1"/>
  <c r="BE14" i="10"/>
  <c r="BE49" i="10" s="1"/>
  <c r="BE81" i="10" s="1"/>
  <c r="BE113" i="10" s="1"/>
  <c r="BG16" i="10"/>
  <c r="BG51" i="10" s="1"/>
  <c r="BG83" i="10" s="1"/>
  <c r="BG115" i="10" s="1"/>
  <c r="BF19" i="10"/>
  <c r="BF54" i="10" s="1"/>
  <c r="BF86" i="10" s="1"/>
  <c r="BF118" i="10" s="1"/>
  <c r="BE22" i="10"/>
  <c r="BE57" i="10" s="1"/>
  <c r="BE89" i="10" s="1"/>
  <c r="BE121" i="10" s="1"/>
  <c r="BG24" i="10"/>
  <c r="BG59" i="10" s="1"/>
  <c r="BG91" i="10" s="1"/>
  <c r="BG123" i="10" s="1"/>
  <c r="BF27" i="10"/>
  <c r="BF62" i="10" s="1"/>
  <c r="BF94" i="10" s="1"/>
  <c r="BF126" i="10" s="1"/>
  <c r="BE30" i="10"/>
  <c r="BE65" i="10" s="1"/>
  <c r="BE97" i="10" s="1"/>
  <c r="BE129" i="10" s="1"/>
  <c r="BG32" i="10"/>
  <c r="BG67" i="10" s="1"/>
  <c r="BG99" i="10" s="1"/>
  <c r="BG131" i="10" s="1"/>
  <c r="BF35" i="10"/>
  <c r="BF70" i="10" s="1"/>
  <c r="BF102" i="10" s="1"/>
  <c r="BF134" i="10" s="1"/>
  <c r="BG11" i="10"/>
  <c r="BG46" i="10" s="1"/>
  <c r="BG78" i="10" s="1"/>
  <c r="BG110" i="10" s="1"/>
  <c r="BF14" i="10"/>
  <c r="BF49" i="10" s="1"/>
  <c r="BF81" i="10" s="1"/>
  <c r="BF113" i="10" s="1"/>
  <c r="BE17" i="10"/>
  <c r="BE52" i="10" s="1"/>
  <c r="BE84" i="10" s="1"/>
  <c r="BE116" i="10" s="1"/>
  <c r="BG19" i="10"/>
  <c r="BG54" i="10" s="1"/>
  <c r="BG86" i="10" s="1"/>
  <c r="BG118" i="10" s="1"/>
  <c r="BF22" i="10"/>
  <c r="BF57" i="10" s="1"/>
  <c r="BF89" i="10" s="1"/>
  <c r="BF121" i="10" s="1"/>
  <c r="BE25" i="10"/>
  <c r="BE60" i="10" s="1"/>
  <c r="BE92" i="10" s="1"/>
  <c r="BE124" i="10" s="1"/>
  <c r="BG27" i="10"/>
  <c r="BG62" i="10" s="1"/>
  <c r="BG94" i="10" s="1"/>
  <c r="BG126" i="10" s="1"/>
  <c r="BF30" i="10"/>
  <c r="BF65" i="10" s="1"/>
  <c r="BF97" i="10" s="1"/>
  <c r="BF129" i="10" s="1"/>
  <c r="BE33" i="10"/>
  <c r="BE68" i="10" s="1"/>
  <c r="BE100" i="10" s="1"/>
  <c r="BE132" i="10" s="1"/>
  <c r="BG35" i="10"/>
  <c r="BG70" i="10" s="1"/>
  <c r="BG102" i="10" s="1"/>
  <c r="BG134" i="10" s="1"/>
  <c r="BE12" i="10"/>
  <c r="BE47" i="10" s="1"/>
  <c r="BE79" i="10" s="1"/>
  <c r="BE111" i="10" s="1"/>
  <c r="BG14" i="10"/>
  <c r="BG49" i="10" s="1"/>
  <c r="BG81" i="10" s="1"/>
  <c r="BG113" i="10" s="1"/>
  <c r="BF17" i="10"/>
  <c r="BF52" i="10" s="1"/>
  <c r="BF84" i="10" s="1"/>
  <c r="BF116" i="10" s="1"/>
  <c r="BE20" i="10"/>
  <c r="BE55" i="10" s="1"/>
  <c r="BE87" i="10" s="1"/>
  <c r="BE119" i="10" s="1"/>
  <c r="BG22" i="10"/>
  <c r="BG57" i="10" s="1"/>
  <c r="BG89" i="10" s="1"/>
  <c r="BG121" i="10" s="1"/>
  <c r="BF25" i="10"/>
  <c r="BF60" i="10" s="1"/>
  <c r="BF92" i="10" s="1"/>
  <c r="BF124" i="10" s="1"/>
  <c r="BE28" i="10"/>
  <c r="BE63" i="10" s="1"/>
  <c r="BE95" i="10" s="1"/>
  <c r="BE127" i="10" s="1"/>
  <c r="BG30" i="10"/>
  <c r="BG65" i="10" s="1"/>
  <c r="BG97" i="10" s="1"/>
  <c r="BG129" i="10" s="1"/>
  <c r="BF33" i="10"/>
  <c r="BF68" i="10" s="1"/>
  <c r="BF100" i="10" s="1"/>
  <c r="BF132" i="10" s="1"/>
  <c r="BE36" i="10"/>
  <c r="BE71" i="10" s="1"/>
  <c r="BE103" i="10" s="1"/>
  <c r="BF12" i="10"/>
  <c r="BF47" i="10" s="1"/>
  <c r="BF79" i="10" s="1"/>
  <c r="BF111" i="10" s="1"/>
  <c r="BE15" i="10"/>
  <c r="BE50" i="10" s="1"/>
  <c r="BE82" i="10" s="1"/>
  <c r="BE114" i="10" s="1"/>
  <c r="BG17" i="10"/>
  <c r="BG52" i="10" s="1"/>
  <c r="BG84" i="10" s="1"/>
  <c r="BG116" i="10" s="1"/>
  <c r="BF20" i="10"/>
  <c r="BF55" i="10" s="1"/>
  <c r="BF87" i="10" s="1"/>
  <c r="BF119" i="10" s="1"/>
  <c r="BE23" i="10"/>
  <c r="BE58" i="10" s="1"/>
  <c r="BE90" i="10" s="1"/>
  <c r="BE122" i="10" s="1"/>
  <c r="BG25" i="10"/>
  <c r="BG60" i="10" s="1"/>
  <c r="BG92" i="10" s="1"/>
  <c r="BG124" i="10" s="1"/>
  <c r="BF28" i="10"/>
  <c r="BF63" i="10" s="1"/>
  <c r="BF95" i="10" s="1"/>
  <c r="BF127" i="10" s="1"/>
  <c r="BE31" i="10"/>
  <c r="BE66" i="10" s="1"/>
  <c r="BE98" i="10" s="1"/>
  <c r="BE130" i="10" s="1"/>
  <c r="BG33" i="10"/>
  <c r="BG68" i="10" s="1"/>
  <c r="BG100" i="10" s="1"/>
  <c r="BG132" i="10" s="1"/>
  <c r="BF36" i="10"/>
  <c r="BF71" i="10" s="1"/>
  <c r="BF103" i="10" s="1"/>
  <c r="BG12" i="10"/>
  <c r="BG47" i="10" s="1"/>
  <c r="BG79" i="10" s="1"/>
  <c r="BG111" i="10" s="1"/>
  <c r="BF15" i="10"/>
  <c r="BF50" i="10" s="1"/>
  <c r="BF82" i="10" s="1"/>
  <c r="BF114" i="10" s="1"/>
  <c r="BE18" i="10"/>
  <c r="BE53" i="10" s="1"/>
  <c r="BE85" i="10" s="1"/>
  <c r="BE117" i="10" s="1"/>
  <c r="BG20" i="10"/>
  <c r="BG55" i="10" s="1"/>
  <c r="BG87" i="10" s="1"/>
  <c r="BG119" i="10" s="1"/>
  <c r="BF23" i="10"/>
  <c r="BF58" i="10" s="1"/>
  <c r="BF90" i="10" s="1"/>
  <c r="BF122" i="10" s="1"/>
  <c r="BE26" i="10"/>
  <c r="BE61" i="10" s="1"/>
  <c r="BE93" i="10" s="1"/>
  <c r="BE125" i="10" s="1"/>
  <c r="BG28" i="10"/>
  <c r="BG63" i="10" s="1"/>
  <c r="BG95" i="10" s="1"/>
  <c r="BG127" i="10" s="1"/>
  <c r="BF31" i="10"/>
  <c r="BF66" i="10" s="1"/>
  <c r="BF98" i="10" s="1"/>
  <c r="BF130" i="10" s="1"/>
  <c r="BE34" i="10"/>
  <c r="BE69" i="10" s="1"/>
  <c r="BE101" i="10" s="1"/>
  <c r="BE133" i="10" s="1"/>
  <c r="BG36" i="10"/>
  <c r="BG71" i="10" s="1"/>
  <c r="BG103" i="10" s="1"/>
  <c r="BF26" i="10"/>
  <c r="BF61" i="10" s="1"/>
  <c r="BF93" i="10" s="1"/>
  <c r="BF125" i="10" s="1"/>
  <c r="BE29" i="10"/>
  <c r="BE64" i="10" s="1"/>
  <c r="BE96" i="10" s="1"/>
  <c r="BE128" i="10" s="1"/>
  <c r="BG31" i="10"/>
  <c r="BG66" i="10" s="1"/>
  <c r="BG98" i="10" s="1"/>
  <c r="BG130" i="10" s="1"/>
  <c r="BE13" i="10"/>
  <c r="BE48" i="10" s="1"/>
  <c r="BE80" i="10" s="1"/>
  <c r="BE112" i="10" s="1"/>
  <c r="BF34" i="10"/>
  <c r="BF69" i="10" s="1"/>
  <c r="BF101" i="10" s="1"/>
  <c r="BF133" i="10" s="1"/>
  <c r="BG15" i="10"/>
  <c r="BG50" i="10" s="1"/>
  <c r="BG82" i="10" s="1"/>
  <c r="BG114" i="10" s="1"/>
  <c r="BF10" i="10"/>
  <c r="BF18" i="10"/>
  <c r="BF53" i="10" s="1"/>
  <c r="BF85" i="10" s="1"/>
  <c r="BF117" i="10" s="1"/>
  <c r="BE21" i="10"/>
  <c r="BE56" i="10" s="1"/>
  <c r="BE88" i="10" s="1"/>
  <c r="BE120" i="10" s="1"/>
  <c r="BG23" i="10"/>
  <c r="BG58" i="10" s="1"/>
  <c r="BG90" i="10" s="1"/>
  <c r="BG122" i="10" s="1"/>
  <c r="AC11" i="10"/>
  <c r="AC46" i="10" s="1"/>
  <c r="AC78" i="10" s="1"/>
  <c r="AC110" i="10" s="1"/>
  <c r="AB14" i="10"/>
  <c r="AB49" i="10" s="1"/>
  <c r="AB81" i="10" s="1"/>
  <c r="AB113" i="10" s="1"/>
  <c r="AA17" i="10"/>
  <c r="AA52" i="10" s="1"/>
  <c r="AA84" i="10" s="1"/>
  <c r="AA116" i="10" s="1"/>
  <c r="AC19" i="10"/>
  <c r="AC54" i="10" s="1"/>
  <c r="AC86" i="10" s="1"/>
  <c r="AC118" i="10" s="1"/>
  <c r="AB22" i="10"/>
  <c r="AB57" i="10" s="1"/>
  <c r="AB89" i="10" s="1"/>
  <c r="AB121" i="10" s="1"/>
  <c r="AA25" i="10"/>
  <c r="AA60" i="10" s="1"/>
  <c r="AA92" i="10" s="1"/>
  <c r="AA124" i="10" s="1"/>
  <c r="AC27" i="10"/>
  <c r="AC62" i="10" s="1"/>
  <c r="AC94" i="10" s="1"/>
  <c r="AC126" i="10" s="1"/>
  <c r="AB30" i="10"/>
  <c r="AB65" i="10" s="1"/>
  <c r="AB97" i="10" s="1"/>
  <c r="AB129" i="10" s="1"/>
  <c r="AA33" i="10"/>
  <c r="AA68" i="10" s="1"/>
  <c r="AA100" i="10" s="1"/>
  <c r="AA132" i="10" s="1"/>
  <c r="AC35" i="10"/>
  <c r="AC70" i="10" s="1"/>
  <c r="AC102" i="10" s="1"/>
  <c r="AC134" i="10" s="1"/>
  <c r="AA12" i="10"/>
  <c r="AA47" i="10" s="1"/>
  <c r="AA79" i="10" s="1"/>
  <c r="AA111" i="10" s="1"/>
  <c r="AC14" i="10"/>
  <c r="AC49" i="10" s="1"/>
  <c r="AC81" i="10" s="1"/>
  <c r="AC113" i="10" s="1"/>
  <c r="AB17" i="10"/>
  <c r="AB52" i="10" s="1"/>
  <c r="AB84" i="10" s="1"/>
  <c r="AB116" i="10" s="1"/>
  <c r="AA20" i="10"/>
  <c r="AA55" i="10" s="1"/>
  <c r="AA87" i="10" s="1"/>
  <c r="AA119" i="10" s="1"/>
  <c r="AC22" i="10"/>
  <c r="AC57" i="10" s="1"/>
  <c r="AC89" i="10" s="1"/>
  <c r="AC121" i="10" s="1"/>
  <c r="AB25" i="10"/>
  <c r="AB60" i="10" s="1"/>
  <c r="AB92" i="10" s="1"/>
  <c r="AB124" i="10" s="1"/>
  <c r="AA28" i="10"/>
  <c r="AA63" i="10" s="1"/>
  <c r="AA95" i="10" s="1"/>
  <c r="AA127" i="10" s="1"/>
  <c r="AC30" i="10"/>
  <c r="AC65" i="10" s="1"/>
  <c r="AC97" i="10" s="1"/>
  <c r="AC129" i="10" s="1"/>
  <c r="AB33" i="10"/>
  <c r="AB68" i="10" s="1"/>
  <c r="AB100" i="10" s="1"/>
  <c r="AB132" i="10" s="1"/>
  <c r="AA36" i="10"/>
  <c r="AA71" i="10" s="1"/>
  <c r="AA103" i="10" s="1"/>
  <c r="AB12" i="10"/>
  <c r="AB47" i="10" s="1"/>
  <c r="AB79" i="10" s="1"/>
  <c r="AB111" i="10" s="1"/>
  <c r="AA15" i="10"/>
  <c r="AA50" i="10" s="1"/>
  <c r="AA82" i="10" s="1"/>
  <c r="AA114" i="10" s="1"/>
  <c r="AC17" i="10"/>
  <c r="AC52" i="10" s="1"/>
  <c r="AC84" i="10" s="1"/>
  <c r="AC116" i="10" s="1"/>
  <c r="AB20" i="10"/>
  <c r="AB55" i="10" s="1"/>
  <c r="AB87" i="10" s="1"/>
  <c r="AB119" i="10" s="1"/>
  <c r="AA23" i="10"/>
  <c r="AA58" i="10" s="1"/>
  <c r="AA90" i="10" s="1"/>
  <c r="AA122" i="10" s="1"/>
  <c r="AC25" i="10"/>
  <c r="AC60" i="10" s="1"/>
  <c r="AC92" i="10" s="1"/>
  <c r="AC124" i="10" s="1"/>
  <c r="AB28" i="10"/>
  <c r="AB63" i="10" s="1"/>
  <c r="AB95" i="10" s="1"/>
  <c r="AB127" i="10" s="1"/>
  <c r="AA31" i="10"/>
  <c r="AA66" i="10" s="1"/>
  <c r="AA98" i="10" s="1"/>
  <c r="AA130" i="10" s="1"/>
  <c r="AC33" i="10"/>
  <c r="AC68" i="10" s="1"/>
  <c r="AC100" i="10" s="1"/>
  <c r="AC132" i="10" s="1"/>
  <c r="AB36" i="10"/>
  <c r="AB71" i="10" s="1"/>
  <c r="AB103" i="10" s="1"/>
  <c r="AA13" i="10"/>
  <c r="AA48" i="10" s="1"/>
  <c r="AA80" i="10" s="1"/>
  <c r="AA112" i="10" s="1"/>
  <c r="AC15" i="10"/>
  <c r="AC50" i="10" s="1"/>
  <c r="AC82" i="10" s="1"/>
  <c r="AC114" i="10" s="1"/>
  <c r="AB18" i="10"/>
  <c r="AB53" i="10" s="1"/>
  <c r="AB85" i="10" s="1"/>
  <c r="AB117" i="10" s="1"/>
  <c r="AA21" i="10"/>
  <c r="AA56" i="10" s="1"/>
  <c r="AA88" i="10" s="1"/>
  <c r="AA120" i="10" s="1"/>
  <c r="AC23" i="10"/>
  <c r="AC58" i="10" s="1"/>
  <c r="AC90" i="10" s="1"/>
  <c r="AC122" i="10" s="1"/>
  <c r="AB26" i="10"/>
  <c r="AB61" i="10" s="1"/>
  <c r="AB93" i="10" s="1"/>
  <c r="AB125" i="10" s="1"/>
  <c r="AA29" i="10"/>
  <c r="AA64" i="10" s="1"/>
  <c r="AA96" i="10" s="1"/>
  <c r="AA128" i="10" s="1"/>
  <c r="AC31" i="10"/>
  <c r="AC66" i="10" s="1"/>
  <c r="AC98" i="10" s="1"/>
  <c r="AC130" i="10" s="1"/>
  <c r="AB34" i="10"/>
  <c r="AB69" i="10" s="1"/>
  <c r="AB101" i="10" s="1"/>
  <c r="AB133" i="10" s="1"/>
  <c r="AB10" i="10"/>
  <c r="AB13" i="10"/>
  <c r="AB48" i="10" s="1"/>
  <c r="AB80" i="10" s="1"/>
  <c r="AB112" i="10" s="1"/>
  <c r="AA16" i="10"/>
  <c r="AA51" i="10" s="1"/>
  <c r="AA83" i="10" s="1"/>
  <c r="AA115" i="10" s="1"/>
  <c r="AC18" i="10"/>
  <c r="AC53" i="10" s="1"/>
  <c r="AC85" i="10" s="1"/>
  <c r="AC117" i="10" s="1"/>
  <c r="AB21" i="10"/>
  <c r="AB56" i="10" s="1"/>
  <c r="AB88" i="10" s="1"/>
  <c r="AB120" i="10" s="1"/>
  <c r="AA24" i="10"/>
  <c r="AA59" i="10" s="1"/>
  <c r="AA91" i="10" s="1"/>
  <c r="AA123" i="10" s="1"/>
  <c r="AC26" i="10"/>
  <c r="AC61" i="10" s="1"/>
  <c r="AC93" i="10" s="1"/>
  <c r="AC125" i="10" s="1"/>
  <c r="AB29" i="10"/>
  <c r="AB64" i="10" s="1"/>
  <c r="AB96" i="10" s="1"/>
  <c r="AB128" i="10" s="1"/>
  <c r="AA32" i="10"/>
  <c r="AA67" i="10" s="1"/>
  <c r="AA99" i="10" s="1"/>
  <c r="AA131" i="10" s="1"/>
  <c r="AC34" i="10"/>
  <c r="AC69" i="10" s="1"/>
  <c r="AC101" i="10" s="1"/>
  <c r="AC133" i="10" s="1"/>
  <c r="AC10" i="10"/>
  <c r="AA11" i="10"/>
  <c r="AA46" i="10" s="1"/>
  <c r="AA78" i="10" s="1"/>
  <c r="AA110" i="10" s="1"/>
  <c r="AC13" i="10"/>
  <c r="AC48" i="10" s="1"/>
  <c r="AC80" i="10" s="1"/>
  <c r="AC112" i="10" s="1"/>
  <c r="AB16" i="10"/>
  <c r="AB51" i="10" s="1"/>
  <c r="AB83" i="10" s="1"/>
  <c r="AB115" i="10" s="1"/>
  <c r="AA19" i="10"/>
  <c r="AA54" i="10" s="1"/>
  <c r="AA86" i="10" s="1"/>
  <c r="AA118" i="10" s="1"/>
  <c r="AC21" i="10"/>
  <c r="AC56" i="10" s="1"/>
  <c r="AC88" i="10" s="1"/>
  <c r="AC120" i="10" s="1"/>
  <c r="AB24" i="10"/>
  <c r="AB59" i="10" s="1"/>
  <c r="AB91" i="10" s="1"/>
  <c r="AB123" i="10" s="1"/>
  <c r="AA27" i="10"/>
  <c r="AA62" i="10" s="1"/>
  <c r="AA94" i="10" s="1"/>
  <c r="AA126" i="10" s="1"/>
  <c r="AC29" i="10"/>
  <c r="AC64" i="10" s="1"/>
  <c r="AC96" i="10" s="1"/>
  <c r="AC128" i="10" s="1"/>
  <c r="AB32" i="10"/>
  <c r="AB67" i="10" s="1"/>
  <c r="AB99" i="10" s="1"/>
  <c r="AB131" i="10" s="1"/>
  <c r="AA35" i="10"/>
  <c r="AA70" i="10" s="1"/>
  <c r="AA102" i="10" s="1"/>
  <c r="AA134" i="10" s="1"/>
  <c r="AC12" i="10"/>
  <c r="AC47" i="10" s="1"/>
  <c r="AC79" i="10" s="1"/>
  <c r="AC111" i="10" s="1"/>
  <c r="AB23" i="10"/>
  <c r="AB58" i="10" s="1"/>
  <c r="AB90" i="10" s="1"/>
  <c r="AB122" i="10" s="1"/>
  <c r="AA34" i="10"/>
  <c r="AA69" i="10" s="1"/>
  <c r="AA101" i="10" s="1"/>
  <c r="AA133" i="10" s="1"/>
  <c r="AC16" i="10"/>
  <c r="AC51" i="10" s="1"/>
  <c r="AC83" i="10" s="1"/>
  <c r="AC115" i="10" s="1"/>
  <c r="AA22" i="10"/>
  <c r="AA57" i="10" s="1"/>
  <c r="AA89" i="10" s="1"/>
  <c r="AA121" i="10" s="1"/>
  <c r="AA14" i="10"/>
  <c r="AA49" i="10" s="1"/>
  <c r="AA81" i="10" s="1"/>
  <c r="AA113" i="10" s="1"/>
  <c r="AC24" i="10"/>
  <c r="AC59" i="10" s="1"/>
  <c r="AC91" i="10" s="1"/>
  <c r="AC123" i="10" s="1"/>
  <c r="AB35" i="10"/>
  <c r="AB70" i="10" s="1"/>
  <c r="AB102" i="10" s="1"/>
  <c r="AB134" i="10" s="1"/>
  <c r="AB15" i="10"/>
  <c r="AB50" i="10" s="1"/>
  <c r="AB82" i="10" s="1"/>
  <c r="AB114" i="10" s="1"/>
  <c r="AA26" i="10"/>
  <c r="AA61" i="10" s="1"/>
  <c r="AA93" i="10" s="1"/>
  <c r="AA125" i="10" s="1"/>
  <c r="AC36" i="10"/>
  <c r="AC71" i="10" s="1"/>
  <c r="AC103" i="10" s="1"/>
  <c r="AB27" i="10"/>
  <c r="AB62" i="10" s="1"/>
  <c r="AB94" i="10" s="1"/>
  <c r="AB126" i="10" s="1"/>
  <c r="AA18" i="10"/>
  <c r="AA53" i="10" s="1"/>
  <c r="AA85" i="10" s="1"/>
  <c r="AA117" i="10" s="1"/>
  <c r="AC28" i="10"/>
  <c r="AC63" i="10" s="1"/>
  <c r="AC95" i="10" s="1"/>
  <c r="AC127" i="10" s="1"/>
  <c r="AB11" i="10"/>
  <c r="AB46" i="10" s="1"/>
  <c r="AB78" i="10" s="1"/>
  <c r="AB110" i="10" s="1"/>
  <c r="AC32" i="10"/>
  <c r="AC67" i="10" s="1"/>
  <c r="AC99" i="10" s="1"/>
  <c r="AC131" i="10" s="1"/>
  <c r="AB19" i="10"/>
  <c r="AB54" i="10" s="1"/>
  <c r="AB86" i="10" s="1"/>
  <c r="AB118" i="10" s="1"/>
  <c r="AA30" i="10"/>
  <c r="AA65" i="10" s="1"/>
  <c r="AA97" i="10" s="1"/>
  <c r="AA129" i="10" s="1"/>
  <c r="AC20" i="10"/>
  <c r="AC55" i="10" s="1"/>
  <c r="AC87" i="10" s="1"/>
  <c r="AC119" i="10" s="1"/>
  <c r="AB31" i="10"/>
  <c r="AB66" i="10" s="1"/>
  <c r="AB98" i="10" s="1"/>
  <c r="AB130" i="10" s="1"/>
  <c r="AH11" i="10"/>
  <c r="AH46" i="10" s="1"/>
  <c r="AH78" i="10" s="1"/>
  <c r="AH110" i="10" s="1"/>
  <c r="AG14" i="10"/>
  <c r="AG49" i="10" s="1"/>
  <c r="AG81" i="10" s="1"/>
  <c r="AG113" i="10" s="1"/>
  <c r="AF17" i="10"/>
  <c r="AF52" i="10" s="1"/>
  <c r="AF84" i="10" s="1"/>
  <c r="AF116" i="10" s="1"/>
  <c r="AH19" i="10"/>
  <c r="AH54" i="10" s="1"/>
  <c r="AH86" i="10" s="1"/>
  <c r="AH118" i="10" s="1"/>
  <c r="AG22" i="10"/>
  <c r="AG57" i="10" s="1"/>
  <c r="AG89" i="10" s="1"/>
  <c r="AG121" i="10" s="1"/>
  <c r="AF25" i="10"/>
  <c r="AF60" i="10" s="1"/>
  <c r="AF92" i="10" s="1"/>
  <c r="AF124" i="10" s="1"/>
  <c r="AH27" i="10"/>
  <c r="AH62" i="10" s="1"/>
  <c r="AH94" i="10" s="1"/>
  <c r="AH126" i="10" s="1"/>
  <c r="AG30" i="10"/>
  <c r="AG65" i="10" s="1"/>
  <c r="AG97" i="10" s="1"/>
  <c r="AG129" i="10" s="1"/>
  <c r="AF33" i="10"/>
  <c r="AF68" i="10" s="1"/>
  <c r="AF100" i="10" s="1"/>
  <c r="AF132" i="10" s="1"/>
  <c r="AH35" i="10"/>
  <c r="AH70" i="10" s="1"/>
  <c r="AH102" i="10" s="1"/>
  <c r="AH134" i="10" s="1"/>
  <c r="AF12" i="10"/>
  <c r="AF47" i="10" s="1"/>
  <c r="AF79" i="10" s="1"/>
  <c r="AF111" i="10" s="1"/>
  <c r="AH14" i="10"/>
  <c r="AH49" i="10" s="1"/>
  <c r="AH81" i="10" s="1"/>
  <c r="AH113" i="10" s="1"/>
  <c r="AG17" i="10"/>
  <c r="AG52" i="10" s="1"/>
  <c r="AG84" i="10" s="1"/>
  <c r="AG116" i="10" s="1"/>
  <c r="AF20" i="10"/>
  <c r="AF55" i="10" s="1"/>
  <c r="AF87" i="10" s="1"/>
  <c r="AF119" i="10" s="1"/>
  <c r="AH22" i="10"/>
  <c r="AH57" i="10" s="1"/>
  <c r="AH89" i="10" s="1"/>
  <c r="AH121" i="10" s="1"/>
  <c r="AG25" i="10"/>
  <c r="AG60" i="10" s="1"/>
  <c r="AG92" i="10" s="1"/>
  <c r="AG124" i="10" s="1"/>
  <c r="AF28" i="10"/>
  <c r="AF63" i="10" s="1"/>
  <c r="AF95" i="10" s="1"/>
  <c r="AF127" i="10" s="1"/>
  <c r="AH30" i="10"/>
  <c r="AH65" i="10" s="1"/>
  <c r="AH97" i="10" s="1"/>
  <c r="AH129" i="10" s="1"/>
  <c r="AG33" i="10"/>
  <c r="AG68" i="10" s="1"/>
  <c r="AG100" i="10" s="1"/>
  <c r="AG132" i="10" s="1"/>
  <c r="AF36" i="10"/>
  <c r="AF71" i="10" s="1"/>
  <c r="AF103" i="10" s="1"/>
  <c r="AG12" i="10"/>
  <c r="AG47" i="10" s="1"/>
  <c r="AG79" i="10" s="1"/>
  <c r="AG111" i="10" s="1"/>
  <c r="AF15" i="10"/>
  <c r="AF50" i="10" s="1"/>
  <c r="AF82" i="10" s="1"/>
  <c r="AF114" i="10" s="1"/>
  <c r="AH17" i="10"/>
  <c r="AH52" i="10" s="1"/>
  <c r="AH84" i="10" s="1"/>
  <c r="AH116" i="10" s="1"/>
  <c r="AG20" i="10"/>
  <c r="AG55" i="10" s="1"/>
  <c r="AG87" i="10" s="1"/>
  <c r="AG119" i="10" s="1"/>
  <c r="AF23" i="10"/>
  <c r="AF58" i="10" s="1"/>
  <c r="AF90" i="10" s="1"/>
  <c r="AF122" i="10" s="1"/>
  <c r="AH25" i="10"/>
  <c r="AH60" i="10" s="1"/>
  <c r="AH92" i="10" s="1"/>
  <c r="AH124" i="10" s="1"/>
  <c r="AG28" i="10"/>
  <c r="AG63" i="10" s="1"/>
  <c r="AG95" i="10" s="1"/>
  <c r="AG127" i="10" s="1"/>
  <c r="AF31" i="10"/>
  <c r="AF66" i="10" s="1"/>
  <c r="AF98" i="10" s="1"/>
  <c r="AF130" i="10" s="1"/>
  <c r="AH33" i="10"/>
  <c r="AH68" i="10" s="1"/>
  <c r="AH100" i="10" s="1"/>
  <c r="AH132" i="10" s="1"/>
  <c r="AG36" i="10"/>
  <c r="AG71" i="10" s="1"/>
  <c r="AG103" i="10" s="1"/>
  <c r="AF13" i="10"/>
  <c r="AF48" i="10" s="1"/>
  <c r="AF80" i="10" s="1"/>
  <c r="AF112" i="10" s="1"/>
  <c r="AH15" i="10"/>
  <c r="AH50" i="10" s="1"/>
  <c r="AH82" i="10" s="1"/>
  <c r="AH114" i="10" s="1"/>
  <c r="AG18" i="10"/>
  <c r="AG53" i="10" s="1"/>
  <c r="AG85" i="10" s="1"/>
  <c r="AG117" i="10" s="1"/>
  <c r="AF21" i="10"/>
  <c r="AF56" i="10" s="1"/>
  <c r="AF88" i="10" s="1"/>
  <c r="AF120" i="10" s="1"/>
  <c r="AH23" i="10"/>
  <c r="AH58" i="10" s="1"/>
  <c r="AH90" i="10" s="1"/>
  <c r="AH122" i="10" s="1"/>
  <c r="AG26" i="10"/>
  <c r="AG61" i="10" s="1"/>
  <c r="AG93" i="10" s="1"/>
  <c r="AG125" i="10" s="1"/>
  <c r="AF29" i="10"/>
  <c r="AF64" i="10" s="1"/>
  <c r="AF96" i="10" s="1"/>
  <c r="AF128" i="10" s="1"/>
  <c r="AH31" i="10"/>
  <c r="AH66" i="10" s="1"/>
  <c r="AH98" i="10" s="1"/>
  <c r="AH130" i="10" s="1"/>
  <c r="AG34" i="10"/>
  <c r="AG69" i="10" s="1"/>
  <c r="AG101" i="10" s="1"/>
  <c r="AG133" i="10" s="1"/>
  <c r="AG10" i="10"/>
  <c r="AG13" i="10"/>
  <c r="AG48" i="10" s="1"/>
  <c r="AG80" i="10" s="1"/>
  <c r="AG112" i="10" s="1"/>
  <c r="AF16" i="10"/>
  <c r="AF51" i="10" s="1"/>
  <c r="AF83" i="10" s="1"/>
  <c r="AF115" i="10" s="1"/>
  <c r="AH18" i="10"/>
  <c r="AH53" i="10" s="1"/>
  <c r="AH85" i="10" s="1"/>
  <c r="AH117" i="10" s="1"/>
  <c r="AG21" i="10"/>
  <c r="AG56" i="10" s="1"/>
  <c r="AG88" i="10" s="1"/>
  <c r="AG120" i="10" s="1"/>
  <c r="AF24" i="10"/>
  <c r="AF59" i="10" s="1"/>
  <c r="AF91" i="10" s="1"/>
  <c r="AF123" i="10" s="1"/>
  <c r="AH26" i="10"/>
  <c r="AH61" i="10" s="1"/>
  <c r="AH93" i="10" s="1"/>
  <c r="AH125" i="10" s="1"/>
  <c r="AG29" i="10"/>
  <c r="AG64" i="10" s="1"/>
  <c r="AG96" i="10" s="1"/>
  <c r="AG128" i="10" s="1"/>
  <c r="AF32" i="10"/>
  <c r="AF67" i="10" s="1"/>
  <c r="AF99" i="10" s="1"/>
  <c r="AF131" i="10" s="1"/>
  <c r="AH34" i="10"/>
  <c r="AH69" i="10" s="1"/>
  <c r="AH101" i="10" s="1"/>
  <c r="AH133" i="10" s="1"/>
  <c r="AH10" i="10"/>
  <c r="AF11" i="10"/>
  <c r="AF46" i="10" s="1"/>
  <c r="AF78" i="10" s="1"/>
  <c r="AF110" i="10" s="1"/>
  <c r="AH13" i="10"/>
  <c r="AH48" i="10" s="1"/>
  <c r="AH80" i="10" s="1"/>
  <c r="AH112" i="10" s="1"/>
  <c r="AG16" i="10"/>
  <c r="AG51" i="10" s="1"/>
  <c r="AG83" i="10" s="1"/>
  <c r="AG115" i="10" s="1"/>
  <c r="AF19" i="10"/>
  <c r="AF54" i="10" s="1"/>
  <c r="AF86" i="10" s="1"/>
  <c r="AF118" i="10" s="1"/>
  <c r="AH21" i="10"/>
  <c r="AH56" i="10" s="1"/>
  <c r="AH88" i="10" s="1"/>
  <c r="AH120" i="10" s="1"/>
  <c r="AG24" i="10"/>
  <c r="AG59" i="10" s="1"/>
  <c r="AG91" i="10" s="1"/>
  <c r="AG123" i="10" s="1"/>
  <c r="AF27" i="10"/>
  <c r="AF62" i="10" s="1"/>
  <c r="AF94" i="10" s="1"/>
  <c r="AF126" i="10" s="1"/>
  <c r="AH29" i="10"/>
  <c r="AH64" i="10" s="1"/>
  <c r="AH96" i="10" s="1"/>
  <c r="AH128" i="10" s="1"/>
  <c r="AG32" i="10"/>
  <c r="AG67" i="10" s="1"/>
  <c r="AG99" i="10" s="1"/>
  <c r="AG131" i="10" s="1"/>
  <c r="AF35" i="10"/>
  <c r="AF70" i="10" s="1"/>
  <c r="AF102" i="10" s="1"/>
  <c r="AF134" i="10" s="1"/>
  <c r="AF18" i="10"/>
  <c r="AF53" i="10" s="1"/>
  <c r="AF85" i="10" s="1"/>
  <c r="AF117" i="10" s="1"/>
  <c r="AH28" i="10"/>
  <c r="AH63" i="10" s="1"/>
  <c r="AH95" i="10" s="1"/>
  <c r="AH127" i="10" s="1"/>
  <c r="AG11" i="10"/>
  <c r="AG46" i="10" s="1"/>
  <c r="AG78" i="10" s="1"/>
  <c r="AG110" i="10" s="1"/>
  <c r="AH32" i="10"/>
  <c r="AH67" i="10" s="1"/>
  <c r="AH99" i="10" s="1"/>
  <c r="AH131" i="10" s="1"/>
  <c r="AG27" i="10"/>
  <c r="AG62" i="10" s="1"/>
  <c r="AG94" i="10" s="1"/>
  <c r="AG126" i="10" s="1"/>
  <c r="AG19" i="10"/>
  <c r="AG54" i="10" s="1"/>
  <c r="AG86" i="10" s="1"/>
  <c r="AG118" i="10" s="1"/>
  <c r="AF30" i="10"/>
  <c r="AF65" i="10" s="1"/>
  <c r="AF97" i="10" s="1"/>
  <c r="AF129" i="10" s="1"/>
  <c r="AH20" i="10"/>
  <c r="AH55" i="10" s="1"/>
  <c r="AH87" i="10" s="1"/>
  <c r="AH119" i="10" s="1"/>
  <c r="AG31" i="10"/>
  <c r="AG66" i="10" s="1"/>
  <c r="AG98" i="10" s="1"/>
  <c r="AG130" i="10" s="1"/>
  <c r="AF22" i="10"/>
  <c r="AF57" i="10" s="1"/>
  <c r="AF89" i="10" s="1"/>
  <c r="AF121" i="10" s="1"/>
  <c r="AH12" i="10"/>
  <c r="AH47" i="10" s="1"/>
  <c r="AH79" i="10" s="1"/>
  <c r="AH111" i="10" s="1"/>
  <c r="AG23" i="10"/>
  <c r="AG58" i="10" s="1"/>
  <c r="AG90" i="10" s="1"/>
  <c r="AG122" i="10" s="1"/>
  <c r="AF34" i="10"/>
  <c r="AF69" i="10" s="1"/>
  <c r="AF101" i="10" s="1"/>
  <c r="AF133" i="10" s="1"/>
  <c r="AF14" i="10"/>
  <c r="AF49" i="10" s="1"/>
  <c r="AF81" i="10" s="1"/>
  <c r="AF113" i="10" s="1"/>
  <c r="AH24" i="10"/>
  <c r="AH59" i="10" s="1"/>
  <c r="AH91" i="10" s="1"/>
  <c r="AH123" i="10" s="1"/>
  <c r="AG35" i="10"/>
  <c r="AG70" i="10" s="1"/>
  <c r="AG102" i="10" s="1"/>
  <c r="AG134" i="10" s="1"/>
  <c r="AH16" i="10"/>
  <c r="AH51" i="10" s="1"/>
  <c r="AH83" i="10" s="1"/>
  <c r="AH115" i="10" s="1"/>
  <c r="AG15" i="10"/>
  <c r="AG50" i="10" s="1"/>
  <c r="AG82" i="10" s="1"/>
  <c r="AG114" i="10" s="1"/>
  <c r="AF26" i="10"/>
  <c r="AF61" i="10" s="1"/>
  <c r="AF93" i="10" s="1"/>
  <c r="AF125" i="10" s="1"/>
  <c r="AH36" i="10"/>
  <c r="AH71" i="10" s="1"/>
  <c r="AH103" i="10" s="1"/>
  <c r="L10" i="9"/>
  <c r="L13" i="9"/>
  <c r="L48" i="9" s="1"/>
  <c r="L80" i="9" s="1"/>
  <c r="L112" i="9" s="1"/>
  <c r="N15" i="9"/>
  <c r="N50" i="9" s="1"/>
  <c r="N82" i="9" s="1"/>
  <c r="N114" i="9" s="1"/>
  <c r="M18" i="9"/>
  <c r="M53" i="9" s="1"/>
  <c r="M85" i="9" s="1"/>
  <c r="M117" i="9" s="1"/>
  <c r="L21" i="9"/>
  <c r="L56" i="9" s="1"/>
  <c r="L88" i="9" s="1"/>
  <c r="L120" i="9" s="1"/>
  <c r="N23" i="9"/>
  <c r="N58" i="9" s="1"/>
  <c r="N90" i="9" s="1"/>
  <c r="N122" i="9" s="1"/>
  <c r="M26" i="9"/>
  <c r="M61" i="9" s="1"/>
  <c r="M93" i="9" s="1"/>
  <c r="M125" i="9" s="1"/>
  <c r="L29" i="9"/>
  <c r="L64" i="9" s="1"/>
  <c r="L96" i="9" s="1"/>
  <c r="L128" i="9" s="1"/>
  <c r="N31" i="9"/>
  <c r="N66" i="9" s="1"/>
  <c r="N98" i="9" s="1"/>
  <c r="N130" i="9" s="1"/>
  <c r="M34" i="9"/>
  <c r="M69" i="9" s="1"/>
  <c r="M101" i="9" s="1"/>
  <c r="M133" i="9" s="1"/>
  <c r="L12" i="9"/>
  <c r="L47" i="9" s="1"/>
  <c r="L79" i="9" s="1"/>
  <c r="L111" i="9" s="1"/>
  <c r="N14" i="9"/>
  <c r="N49" i="9" s="1"/>
  <c r="N81" i="9" s="1"/>
  <c r="N113" i="9" s="1"/>
  <c r="M17" i="9"/>
  <c r="M52" i="9" s="1"/>
  <c r="M84" i="9" s="1"/>
  <c r="M116" i="9" s="1"/>
  <c r="L20" i="9"/>
  <c r="L55" i="9" s="1"/>
  <c r="L87" i="9" s="1"/>
  <c r="L119" i="9" s="1"/>
  <c r="N22" i="9"/>
  <c r="N57" i="9" s="1"/>
  <c r="N89" i="9" s="1"/>
  <c r="N121" i="9" s="1"/>
  <c r="M25" i="9"/>
  <c r="M60" i="9" s="1"/>
  <c r="M92" i="9" s="1"/>
  <c r="M124" i="9" s="1"/>
  <c r="L28" i="9"/>
  <c r="L63" i="9" s="1"/>
  <c r="L95" i="9" s="1"/>
  <c r="L127" i="9" s="1"/>
  <c r="N30" i="9"/>
  <c r="N65" i="9" s="1"/>
  <c r="N97" i="9" s="1"/>
  <c r="N129" i="9" s="1"/>
  <c r="M33" i="9"/>
  <c r="M68" i="9" s="1"/>
  <c r="M100" i="9" s="1"/>
  <c r="M132" i="9" s="1"/>
  <c r="L14" i="9"/>
  <c r="L49" i="9" s="1"/>
  <c r="L81" i="9" s="1"/>
  <c r="L113" i="9" s="1"/>
  <c r="N17" i="9"/>
  <c r="N52" i="9" s="1"/>
  <c r="N84" i="9" s="1"/>
  <c r="N116" i="9" s="1"/>
  <c r="M21" i="9"/>
  <c r="M56" i="9" s="1"/>
  <c r="M88" i="9" s="1"/>
  <c r="M120" i="9" s="1"/>
  <c r="N24" i="9"/>
  <c r="N59" i="9" s="1"/>
  <c r="N91" i="9" s="1"/>
  <c r="N123" i="9" s="1"/>
  <c r="M28" i="9"/>
  <c r="M63" i="9" s="1"/>
  <c r="M95" i="9" s="1"/>
  <c r="M127" i="9" s="1"/>
  <c r="L32" i="9"/>
  <c r="L67" i="9" s="1"/>
  <c r="L99" i="9" s="1"/>
  <c r="L131" i="9" s="1"/>
  <c r="M35" i="9"/>
  <c r="M70" i="9" s="1"/>
  <c r="M102" i="9" s="1"/>
  <c r="M134" i="9" s="1"/>
  <c r="M13" i="9"/>
  <c r="M48" i="9" s="1"/>
  <c r="M80" i="9" s="1"/>
  <c r="M112" i="9" s="1"/>
  <c r="N16" i="9"/>
  <c r="N51" i="9" s="1"/>
  <c r="N83" i="9" s="1"/>
  <c r="N115" i="9" s="1"/>
  <c r="M20" i="9"/>
  <c r="M55" i="9" s="1"/>
  <c r="M87" i="9" s="1"/>
  <c r="M119" i="9" s="1"/>
  <c r="L24" i="9"/>
  <c r="L59" i="9" s="1"/>
  <c r="L91" i="9" s="1"/>
  <c r="L123" i="9" s="1"/>
  <c r="M27" i="9"/>
  <c r="M62" i="9" s="1"/>
  <c r="M94" i="9" s="1"/>
  <c r="M126" i="9" s="1"/>
  <c r="L31" i="9"/>
  <c r="L66" i="9" s="1"/>
  <c r="L98" i="9" s="1"/>
  <c r="L130" i="9" s="1"/>
  <c r="N34" i="9"/>
  <c r="N69" i="9" s="1"/>
  <c r="N101" i="9" s="1"/>
  <c r="N133" i="9" s="1"/>
  <c r="N10" i="9"/>
  <c r="N11" i="9"/>
  <c r="N46" i="9" s="1"/>
  <c r="N78" i="9" s="1"/>
  <c r="N110" i="9" s="1"/>
  <c r="M16" i="9"/>
  <c r="M51" i="9" s="1"/>
  <c r="M83" i="9" s="1"/>
  <c r="M115" i="9" s="1"/>
  <c r="N21" i="9"/>
  <c r="N56" i="9" s="1"/>
  <c r="N88" i="9" s="1"/>
  <c r="N120" i="9" s="1"/>
  <c r="L26" i="9"/>
  <c r="L61" i="9" s="1"/>
  <c r="L93" i="9" s="1"/>
  <c r="L125" i="9" s="1"/>
  <c r="M30" i="9"/>
  <c r="M65" i="9" s="1"/>
  <c r="M97" i="9" s="1"/>
  <c r="M129" i="9" s="1"/>
  <c r="N35" i="9"/>
  <c r="N70" i="9" s="1"/>
  <c r="N102" i="9" s="1"/>
  <c r="N134" i="9" s="1"/>
  <c r="N13" i="9"/>
  <c r="N48" i="9" s="1"/>
  <c r="N80" i="9" s="1"/>
  <c r="N112" i="9" s="1"/>
  <c r="L23" i="9"/>
  <c r="L58" i="9" s="1"/>
  <c r="L90" i="9" s="1"/>
  <c r="L122" i="9" s="1"/>
  <c r="N36" i="9"/>
  <c r="N71" i="9" s="1"/>
  <c r="N103" i="9" s="1"/>
  <c r="M12" i="9"/>
  <c r="M47" i="9" s="1"/>
  <c r="M79" i="9" s="1"/>
  <c r="M111" i="9" s="1"/>
  <c r="L17" i="9"/>
  <c r="L52" i="9" s="1"/>
  <c r="L84" i="9" s="1"/>
  <c r="L116" i="9" s="1"/>
  <c r="L22" i="9"/>
  <c r="L57" i="9" s="1"/>
  <c r="L89" i="9" s="1"/>
  <c r="L121" i="9" s="1"/>
  <c r="N26" i="9"/>
  <c r="N61" i="9" s="1"/>
  <c r="N93" i="9" s="1"/>
  <c r="N125" i="9" s="1"/>
  <c r="M31" i="9"/>
  <c r="M66" i="9" s="1"/>
  <c r="M98" i="9" s="1"/>
  <c r="M130" i="9" s="1"/>
  <c r="L36" i="9"/>
  <c r="L71" i="9" s="1"/>
  <c r="L103" i="9" s="1"/>
  <c r="L18" i="9"/>
  <c r="L53" i="9" s="1"/>
  <c r="L85" i="9" s="1"/>
  <c r="L117" i="9" s="1"/>
  <c r="M22" i="9"/>
  <c r="M57" i="9" s="1"/>
  <c r="M89" i="9" s="1"/>
  <c r="M121" i="9" s="1"/>
  <c r="L27" i="9"/>
  <c r="L62" i="9" s="1"/>
  <c r="L94" i="9" s="1"/>
  <c r="L126" i="9" s="1"/>
  <c r="M32" i="9"/>
  <c r="M67" i="9" s="1"/>
  <c r="M99" i="9" s="1"/>
  <c r="M131" i="9" s="1"/>
  <c r="M36" i="9"/>
  <c r="M71" i="9" s="1"/>
  <c r="M103" i="9" s="1"/>
  <c r="N27" i="9"/>
  <c r="N62" i="9" s="1"/>
  <c r="N94" i="9" s="1"/>
  <c r="N126" i="9" s="1"/>
  <c r="M19" i="9"/>
  <c r="M54" i="9" s="1"/>
  <c r="M86" i="9" s="1"/>
  <c r="M118" i="9" s="1"/>
  <c r="M29" i="9"/>
  <c r="M64" i="9" s="1"/>
  <c r="M96" i="9" s="1"/>
  <c r="M128" i="9" s="1"/>
  <c r="N12" i="9"/>
  <c r="N47" i="9" s="1"/>
  <c r="N79" i="9" s="1"/>
  <c r="N111" i="9" s="1"/>
  <c r="N18" i="9"/>
  <c r="N53" i="9" s="1"/>
  <c r="N85" i="9" s="1"/>
  <c r="N117" i="9" s="1"/>
  <c r="N32" i="9"/>
  <c r="N67" i="9" s="1"/>
  <c r="N99" i="9" s="1"/>
  <c r="N131" i="9" s="1"/>
  <c r="M14" i="9"/>
  <c r="M49" i="9" s="1"/>
  <c r="M81" i="9" s="1"/>
  <c r="M113" i="9" s="1"/>
  <c r="L19" i="9"/>
  <c r="L54" i="9" s="1"/>
  <c r="L86" i="9" s="1"/>
  <c r="L118" i="9" s="1"/>
  <c r="M23" i="9"/>
  <c r="M58" i="9" s="1"/>
  <c r="M90" i="9" s="1"/>
  <c r="M122" i="9" s="1"/>
  <c r="N28" i="9"/>
  <c r="N63" i="9" s="1"/>
  <c r="N95" i="9" s="1"/>
  <c r="N127" i="9" s="1"/>
  <c r="L33" i="9"/>
  <c r="L68" i="9" s="1"/>
  <c r="L100" i="9" s="1"/>
  <c r="L132" i="9" s="1"/>
  <c r="M10" i="9"/>
  <c r="L11" i="9"/>
  <c r="L46" i="9" s="1"/>
  <c r="L78" i="9" s="1"/>
  <c r="L110" i="9" s="1"/>
  <c r="M15" i="9"/>
  <c r="M50" i="9" s="1"/>
  <c r="M82" i="9" s="1"/>
  <c r="M114" i="9" s="1"/>
  <c r="N19" i="9"/>
  <c r="N54" i="9" s="1"/>
  <c r="N86" i="9" s="1"/>
  <c r="N118" i="9" s="1"/>
  <c r="L25" i="9"/>
  <c r="L60" i="9" s="1"/>
  <c r="L92" i="9" s="1"/>
  <c r="L124" i="9" s="1"/>
  <c r="N29" i="9"/>
  <c r="N64" i="9" s="1"/>
  <c r="N96" i="9" s="1"/>
  <c r="N128" i="9" s="1"/>
  <c r="L34" i="9"/>
  <c r="L69" i="9" s="1"/>
  <c r="L101" i="9" s="1"/>
  <c r="L133" i="9" s="1"/>
  <c r="M11" i="9"/>
  <c r="M46" i="9" s="1"/>
  <c r="M78" i="9" s="1"/>
  <c r="M110" i="9" s="1"/>
  <c r="L16" i="9"/>
  <c r="L51" i="9" s="1"/>
  <c r="L83" i="9" s="1"/>
  <c r="L115" i="9" s="1"/>
  <c r="N20" i="9"/>
  <c r="N55" i="9" s="1"/>
  <c r="N87" i="9" s="1"/>
  <c r="N119" i="9" s="1"/>
  <c r="N25" i="9"/>
  <c r="N60" i="9" s="1"/>
  <c r="N92" i="9" s="1"/>
  <c r="N124" i="9" s="1"/>
  <c r="L30" i="9"/>
  <c r="L65" i="9" s="1"/>
  <c r="L97" i="9" s="1"/>
  <c r="L129" i="9" s="1"/>
  <c r="L35" i="9"/>
  <c r="L70" i="9" s="1"/>
  <c r="L102" i="9" s="1"/>
  <c r="L134" i="9" s="1"/>
  <c r="L15" i="9"/>
  <c r="L50" i="9" s="1"/>
  <c r="L82" i="9" s="1"/>
  <c r="L114" i="9" s="1"/>
  <c r="M24" i="9"/>
  <c r="M59" i="9" s="1"/>
  <c r="M91" i="9" s="1"/>
  <c r="M123" i="9" s="1"/>
  <c r="N33" i="9"/>
  <c r="N68" i="9" s="1"/>
  <c r="N100" i="9" s="1"/>
  <c r="N132" i="9" s="1"/>
  <c r="AA10" i="9"/>
  <c r="AC12" i="9"/>
  <c r="AC47" i="9" s="1"/>
  <c r="AC79" i="9" s="1"/>
  <c r="AC111" i="9" s="1"/>
  <c r="AB15" i="9"/>
  <c r="AB50" i="9" s="1"/>
  <c r="AB82" i="9" s="1"/>
  <c r="AB114" i="9" s="1"/>
  <c r="AA18" i="9"/>
  <c r="AA53" i="9" s="1"/>
  <c r="AA85" i="9" s="1"/>
  <c r="AA117" i="9" s="1"/>
  <c r="AA13" i="9"/>
  <c r="AA48" i="9" s="1"/>
  <c r="AA80" i="9" s="1"/>
  <c r="AA112" i="9" s="1"/>
  <c r="AC15" i="9"/>
  <c r="AC50" i="9" s="1"/>
  <c r="AC82" i="9" s="1"/>
  <c r="AC114" i="9" s="1"/>
  <c r="AB18" i="9"/>
  <c r="AB53" i="9" s="1"/>
  <c r="AB85" i="9" s="1"/>
  <c r="AB117" i="9" s="1"/>
  <c r="AA21" i="9"/>
  <c r="AA56" i="9" s="1"/>
  <c r="AA88" i="9" s="1"/>
  <c r="AA120" i="9" s="1"/>
  <c r="AC23" i="9"/>
  <c r="AC58" i="9" s="1"/>
  <c r="AC90" i="9" s="1"/>
  <c r="AC122" i="9" s="1"/>
  <c r="AB26" i="9"/>
  <c r="AB61" i="9" s="1"/>
  <c r="AB93" i="9" s="1"/>
  <c r="AB125" i="9" s="1"/>
  <c r="AA29" i="9"/>
  <c r="AA64" i="9" s="1"/>
  <c r="AA96" i="9" s="1"/>
  <c r="AA128" i="9" s="1"/>
  <c r="AC31" i="9"/>
  <c r="AC66" i="9" s="1"/>
  <c r="AC98" i="9" s="1"/>
  <c r="AC130" i="9" s="1"/>
  <c r="AB34" i="9"/>
  <c r="AB69" i="9" s="1"/>
  <c r="AB101" i="9" s="1"/>
  <c r="AB133" i="9" s="1"/>
  <c r="AB10" i="9"/>
  <c r="AB13" i="9"/>
  <c r="AB48" i="9" s="1"/>
  <c r="AB80" i="9" s="1"/>
  <c r="AB112" i="9" s="1"/>
  <c r="AA16" i="9"/>
  <c r="AA51" i="9" s="1"/>
  <c r="AA83" i="9" s="1"/>
  <c r="AA115" i="9" s="1"/>
  <c r="AC18" i="9"/>
  <c r="AC53" i="9" s="1"/>
  <c r="AC85" i="9" s="1"/>
  <c r="AC117" i="9" s="1"/>
  <c r="AA12" i="9"/>
  <c r="AA47" i="9" s="1"/>
  <c r="AA79" i="9" s="1"/>
  <c r="AA111" i="9" s="1"/>
  <c r="AC14" i="9"/>
  <c r="AC49" i="9" s="1"/>
  <c r="AC81" i="9" s="1"/>
  <c r="AC113" i="9" s="1"/>
  <c r="AB17" i="9"/>
  <c r="AB52" i="9" s="1"/>
  <c r="AB84" i="9" s="1"/>
  <c r="AB116" i="9" s="1"/>
  <c r="AA20" i="9"/>
  <c r="AA55" i="9" s="1"/>
  <c r="AA87" i="9" s="1"/>
  <c r="AA119" i="9" s="1"/>
  <c r="AC22" i="9"/>
  <c r="AC57" i="9" s="1"/>
  <c r="AC89" i="9" s="1"/>
  <c r="AC121" i="9" s="1"/>
  <c r="AB25" i="9"/>
  <c r="AB60" i="9" s="1"/>
  <c r="AB92" i="9" s="1"/>
  <c r="AB124" i="9" s="1"/>
  <c r="AA28" i="9"/>
  <c r="AA63" i="9" s="1"/>
  <c r="AA95" i="9" s="1"/>
  <c r="AA127" i="9" s="1"/>
  <c r="AC30" i="9"/>
  <c r="AC65" i="9" s="1"/>
  <c r="AC97" i="9" s="1"/>
  <c r="AC129" i="9" s="1"/>
  <c r="AB33" i="9"/>
  <c r="AB68" i="9" s="1"/>
  <c r="AB100" i="9" s="1"/>
  <c r="AB132" i="9" s="1"/>
  <c r="AA36" i="9"/>
  <c r="AA71" i="9" s="1"/>
  <c r="AA103" i="9" s="1"/>
  <c r="AA14" i="9"/>
  <c r="AA49" i="9" s="1"/>
  <c r="AA81" i="9" s="1"/>
  <c r="AA113" i="9" s="1"/>
  <c r="AB19" i="9"/>
  <c r="AB54" i="9" s="1"/>
  <c r="AB86" i="9" s="1"/>
  <c r="AB118" i="9" s="1"/>
  <c r="AA23" i="9"/>
  <c r="AA58" i="9" s="1"/>
  <c r="AA90" i="9" s="1"/>
  <c r="AA122" i="9" s="1"/>
  <c r="AC26" i="9"/>
  <c r="AC61" i="9" s="1"/>
  <c r="AC93" i="9" s="1"/>
  <c r="AC125" i="9" s="1"/>
  <c r="AA30" i="9"/>
  <c r="AA65" i="9" s="1"/>
  <c r="AA97" i="9" s="1"/>
  <c r="AA129" i="9" s="1"/>
  <c r="AC33" i="9"/>
  <c r="AC68" i="9" s="1"/>
  <c r="AC100" i="9" s="1"/>
  <c r="AC132" i="9" s="1"/>
  <c r="AC10" i="9"/>
  <c r="AC19" i="9"/>
  <c r="AC54" i="9" s="1"/>
  <c r="AC86" i="9" s="1"/>
  <c r="AC118" i="9" s="1"/>
  <c r="AB23" i="9"/>
  <c r="AB58" i="9" s="1"/>
  <c r="AB90" i="9" s="1"/>
  <c r="AB122" i="9" s="1"/>
  <c r="AB30" i="9"/>
  <c r="AB65" i="9" s="1"/>
  <c r="AB97" i="9" s="1"/>
  <c r="AB129" i="9" s="1"/>
  <c r="AB14" i="9"/>
  <c r="AB49" i="9" s="1"/>
  <c r="AB81" i="9" s="1"/>
  <c r="AB113" i="9" s="1"/>
  <c r="AA27" i="9"/>
  <c r="AA62" i="9" s="1"/>
  <c r="AA94" i="9" s="1"/>
  <c r="AA126" i="9" s="1"/>
  <c r="AA34" i="9"/>
  <c r="AA69" i="9" s="1"/>
  <c r="AA101" i="9" s="1"/>
  <c r="AA133" i="9" s="1"/>
  <c r="AB12" i="9"/>
  <c r="AB47" i="9" s="1"/>
  <c r="AB79" i="9" s="1"/>
  <c r="AB111" i="9" s="1"/>
  <c r="AC17" i="9"/>
  <c r="AC52" i="9" s="1"/>
  <c r="AC84" i="9" s="1"/>
  <c r="AC116" i="9" s="1"/>
  <c r="AA22" i="9"/>
  <c r="AA57" i="9" s="1"/>
  <c r="AA89" i="9" s="1"/>
  <c r="AA121" i="9" s="1"/>
  <c r="AC25" i="9"/>
  <c r="AC60" i="9" s="1"/>
  <c r="AC92" i="9" s="1"/>
  <c r="AC124" i="9" s="1"/>
  <c r="AB29" i="9"/>
  <c r="AB64" i="9" s="1"/>
  <c r="AB96" i="9" s="1"/>
  <c r="AB128" i="9" s="1"/>
  <c r="AC32" i="9"/>
  <c r="AC67" i="9" s="1"/>
  <c r="AC99" i="9" s="1"/>
  <c r="AC131" i="9" s="1"/>
  <c r="AB36" i="9"/>
  <c r="AB71" i="9" s="1"/>
  <c r="AB103" i="9" s="1"/>
  <c r="AC16" i="9"/>
  <c r="AC51" i="9" s="1"/>
  <c r="AC83" i="9" s="1"/>
  <c r="AC115" i="9" s="1"/>
  <c r="AA24" i="9"/>
  <c r="AA59" i="9" s="1"/>
  <c r="AA91" i="9" s="1"/>
  <c r="AA123" i="9" s="1"/>
  <c r="AC28" i="9"/>
  <c r="AC63" i="9" s="1"/>
  <c r="AC95" i="9" s="1"/>
  <c r="AC127" i="9" s="1"/>
  <c r="AA35" i="9"/>
  <c r="AA70" i="9" s="1"/>
  <c r="AA102" i="9" s="1"/>
  <c r="AA134" i="9" s="1"/>
  <c r="AB20" i="9"/>
  <c r="AB55" i="9" s="1"/>
  <c r="AB87" i="9" s="1"/>
  <c r="AB119" i="9" s="1"/>
  <c r="AB31" i="9"/>
  <c r="AB66" i="9" s="1"/>
  <c r="AB98" i="9" s="1"/>
  <c r="AB130" i="9" s="1"/>
  <c r="AA17" i="9"/>
  <c r="AA52" i="9" s="1"/>
  <c r="AA84" i="9" s="1"/>
  <c r="AA116" i="9" s="1"/>
  <c r="AB24" i="9"/>
  <c r="AB59" i="9" s="1"/>
  <c r="AB91" i="9" s="1"/>
  <c r="AB123" i="9" s="1"/>
  <c r="AC29" i="9"/>
  <c r="AC64" i="9" s="1"/>
  <c r="AC96" i="9" s="1"/>
  <c r="AC128" i="9" s="1"/>
  <c r="AB35" i="9"/>
  <c r="AB70" i="9" s="1"/>
  <c r="AB102" i="9" s="1"/>
  <c r="AB134" i="9" s="1"/>
  <c r="AA11" i="9"/>
  <c r="AA46" i="9" s="1"/>
  <c r="AA78" i="9" s="1"/>
  <c r="AA110" i="9" s="1"/>
  <c r="AA19" i="9"/>
  <c r="AA54" i="9" s="1"/>
  <c r="AA86" i="9" s="1"/>
  <c r="AA118" i="9" s="1"/>
  <c r="AC24" i="9"/>
  <c r="AC59" i="9" s="1"/>
  <c r="AC91" i="9" s="1"/>
  <c r="AC123" i="9" s="1"/>
  <c r="AC35" i="9"/>
  <c r="AC70" i="9" s="1"/>
  <c r="AC102" i="9" s="1"/>
  <c r="AC134" i="9" s="1"/>
  <c r="AB32" i="9"/>
  <c r="AB67" i="9" s="1"/>
  <c r="AB99" i="9" s="1"/>
  <c r="AB131" i="9" s="1"/>
  <c r="AA31" i="9"/>
  <c r="AA66" i="9" s="1"/>
  <c r="AA98" i="9" s="1"/>
  <c r="AA130" i="9" s="1"/>
  <c r="AB11" i="9"/>
  <c r="AB46" i="9" s="1"/>
  <c r="AB78" i="9" s="1"/>
  <c r="AB110" i="9" s="1"/>
  <c r="AA25" i="9"/>
  <c r="AA60" i="9" s="1"/>
  <c r="AA92" i="9" s="1"/>
  <c r="AA124" i="9" s="1"/>
  <c r="AC36" i="9"/>
  <c r="AC71" i="9" s="1"/>
  <c r="AC103" i="9" s="1"/>
  <c r="AC11" i="9"/>
  <c r="AC46" i="9" s="1"/>
  <c r="AC78" i="9" s="1"/>
  <c r="AC110" i="9" s="1"/>
  <c r="AC20" i="9"/>
  <c r="AC55" i="9" s="1"/>
  <c r="AC87" i="9" s="1"/>
  <c r="AC119" i="9" s="1"/>
  <c r="AA26" i="9"/>
  <c r="AA61" i="9" s="1"/>
  <c r="AA93" i="9" s="1"/>
  <c r="AA125" i="9" s="1"/>
  <c r="AA32" i="9"/>
  <c r="AA67" i="9" s="1"/>
  <c r="AA99" i="9" s="1"/>
  <c r="AA131" i="9" s="1"/>
  <c r="AC13" i="9"/>
  <c r="AC48" i="9" s="1"/>
  <c r="AC80" i="9" s="1"/>
  <c r="AC112" i="9" s="1"/>
  <c r="AB27" i="9"/>
  <c r="AB62" i="9" s="1"/>
  <c r="AB94" i="9" s="1"/>
  <c r="AB126" i="9" s="1"/>
  <c r="AA15" i="9"/>
  <c r="AA50" i="9" s="1"/>
  <c r="AA82" i="9" s="1"/>
  <c r="AA114" i="9" s="1"/>
  <c r="AC21" i="9"/>
  <c r="AC56" i="9" s="1"/>
  <c r="AC88" i="9" s="1"/>
  <c r="AC120" i="9" s="1"/>
  <c r="AC27" i="9"/>
  <c r="AC62" i="9" s="1"/>
  <c r="AC94" i="9" s="1"/>
  <c r="AC126" i="9" s="1"/>
  <c r="AA33" i="9"/>
  <c r="AA68" i="9" s="1"/>
  <c r="AA100" i="9" s="1"/>
  <c r="AA132" i="9" s="1"/>
  <c r="AB16" i="9"/>
  <c r="AB51" i="9" s="1"/>
  <c r="AB83" i="9" s="1"/>
  <c r="AB115" i="9" s="1"/>
  <c r="AB22" i="9"/>
  <c r="AB57" i="9" s="1"/>
  <c r="AB89" i="9" s="1"/>
  <c r="AB121" i="9" s="1"/>
  <c r="AB28" i="9"/>
  <c r="AB63" i="9" s="1"/>
  <c r="AB95" i="9" s="1"/>
  <c r="AB127" i="9" s="1"/>
  <c r="AC34" i="9"/>
  <c r="AC69" i="9" s="1"/>
  <c r="AC101" i="9" s="1"/>
  <c r="AC133" i="9" s="1"/>
  <c r="AB21" i="9"/>
  <c r="AB56" i="9" s="1"/>
  <c r="AB88" i="9" s="1"/>
  <c r="AB120" i="9" s="1"/>
  <c r="CD10" i="9"/>
  <c r="CD45" i="9" s="1"/>
  <c r="CD77" i="9" s="1"/>
  <c r="CD109" i="9" s="1"/>
  <c r="CE13" i="9"/>
  <c r="CE48" i="9" s="1"/>
  <c r="CE80" i="9" s="1"/>
  <c r="CE112" i="9" s="1"/>
  <c r="CD16" i="9"/>
  <c r="CD51" i="9" s="1"/>
  <c r="CD83" i="9" s="1"/>
  <c r="CD115" i="9" s="1"/>
  <c r="CF18" i="9"/>
  <c r="CF53" i="9" s="1"/>
  <c r="CF85" i="9" s="1"/>
  <c r="CF117" i="9" s="1"/>
  <c r="CE21" i="9"/>
  <c r="CE56" i="9" s="1"/>
  <c r="CE88" i="9" s="1"/>
  <c r="CE120" i="9" s="1"/>
  <c r="CD24" i="9"/>
  <c r="CD59" i="9" s="1"/>
  <c r="CD91" i="9" s="1"/>
  <c r="CD123" i="9" s="1"/>
  <c r="CF26" i="9"/>
  <c r="CF61" i="9" s="1"/>
  <c r="CF93" i="9" s="1"/>
  <c r="CF125" i="9" s="1"/>
  <c r="CE29" i="9"/>
  <c r="CE64" i="9" s="1"/>
  <c r="CE96" i="9" s="1"/>
  <c r="CE128" i="9" s="1"/>
  <c r="CD32" i="9"/>
  <c r="CD67" i="9" s="1"/>
  <c r="CD99" i="9" s="1"/>
  <c r="CD131" i="9" s="1"/>
  <c r="CF34" i="9"/>
  <c r="CF69" i="9" s="1"/>
  <c r="CF101" i="9" s="1"/>
  <c r="CF133" i="9" s="1"/>
  <c r="CF10" i="9"/>
  <c r="CD11" i="9"/>
  <c r="CD46" i="9" s="1"/>
  <c r="CD78" i="9" s="1"/>
  <c r="CD110" i="9" s="1"/>
  <c r="CF13" i="9"/>
  <c r="CF48" i="9" s="1"/>
  <c r="CF80" i="9" s="1"/>
  <c r="CF112" i="9" s="1"/>
  <c r="CE16" i="9"/>
  <c r="CE51" i="9" s="1"/>
  <c r="CE83" i="9" s="1"/>
  <c r="CE115" i="9" s="1"/>
  <c r="CD19" i="9"/>
  <c r="CD54" i="9" s="1"/>
  <c r="CD86" i="9" s="1"/>
  <c r="CD118" i="9" s="1"/>
  <c r="CF21" i="9"/>
  <c r="CF56" i="9" s="1"/>
  <c r="CF88" i="9" s="1"/>
  <c r="CF120" i="9" s="1"/>
  <c r="CE24" i="9"/>
  <c r="CE59" i="9" s="1"/>
  <c r="CE91" i="9" s="1"/>
  <c r="CE123" i="9" s="1"/>
  <c r="CD27" i="9"/>
  <c r="CD62" i="9" s="1"/>
  <c r="CD94" i="9" s="1"/>
  <c r="CD126" i="9" s="1"/>
  <c r="CF29" i="9"/>
  <c r="CF64" i="9" s="1"/>
  <c r="CF96" i="9" s="1"/>
  <c r="CF128" i="9" s="1"/>
  <c r="CE32" i="9"/>
  <c r="CE67" i="9" s="1"/>
  <c r="CE99" i="9" s="1"/>
  <c r="CE131" i="9" s="1"/>
  <c r="CD35" i="9"/>
  <c r="CD70" i="9" s="1"/>
  <c r="CD102" i="9" s="1"/>
  <c r="CD134" i="9" s="1"/>
  <c r="CE11" i="9"/>
  <c r="CE46" i="9" s="1"/>
  <c r="CE78" i="9" s="1"/>
  <c r="CE110" i="9" s="1"/>
  <c r="CD14" i="9"/>
  <c r="CD49" i="9" s="1"/>
  <c r="CD81" i="9" s="1"/>
  <c r="CD113" i="9" s="1"/>
  <c r="CF16" i="9"/>
  <c r="CF51" i="9" s="1"/>
  <c r="CF83" i="9" s="1"/>
  <c r="CF115" i="9" s="1"/>
  <c r="CE19" i="9"/>
  <c r="CE54" i="9" s="1"/>
  <c r="CE86" i="9" s="1"/>
  <c r="CE118" i="9" s="1"/>
  <c r="CD22" i="9"/>
  <c r="CD57" i="9" s="1"/>
  <c r="CD89" i="9" s="1"/>
  <c r="CD121" i="9" s="1"/>
  <c r="CF24" i="9"/>
  <c r="CF59" i="9" s="1"/>
  <c r="CF91" i="9" s="1"/>
  <c r="CF123" i="9" s="1"/>
  <c r="CE27" i="9"/>
  <c r="CE62" i="9" s="1"/>
  <c r="CE94" i="9" s="1"/>
  <c r="CE126" i="9" s="1"/>
  <c r="CD30" i="9"/>
  <c r="CD65" i="9" s="1"/>
  <c r="CD97" i="9" s="1"/>
  <c r="CD129" i="9" s="1"/>
  <c r="CF32" i="9"/>
  <c r="CF67" i="9" s="1"/>
  <c r="CF99" i="9" s="1"/>
  <c r="CF131" i="9" s="1"/>
  <c r="CE35" i="9"/>
  <c r="CE70" i="9" s="1"/>
  <c r="CE102" i="9" s="1"/>
  <c r="CE134" i="9" s="1"/>
  <c r="CD12" i="9"/>
  <c r="CD47" i="9" s="1"/>
  <c r="CD79" i="9" s="1"/>
  <c r="CD111" i="9" s="1"/>
  <c r="CF14" i="9"/>
  <c r="CF49" i="9" s="1"/>
  <c r="CF81" i="9" s="1"/>
  <c r="CF113" i="9" s="1"/>
  <c r="CE17" i="9"/>
  <c r="CE52" i="9" s="1"/>
  <c r="CE84" i="9" s="1"/>
  <c r="CE116" i="9" s="1"/>
  <c r="CD20" i="9"/>
  <c r="CD55" i="9" s="1"/>
  <c r="CD87" i="9" s="1"/>
  <c r="CD119" i="9" s="1"/>
  <c r="CF22" i="9"/>
  <c r="CF57" i="9" s="1"/>
  <c r="CF89" i="9" s="1"/>
  <c r="CF121" i="9" s="1"/>
  <c r="CE25" i="9"/>
  <c r="CE60" i="9" s="1"/>
  <c r="CE92" i="9" s="1"/>
  <c r="CE124" i="9" s="1"/>
  <c r="CD28" i="9"/>
  <c r="CD63" i="9" s="1"/>
  <c r="CD95" i="9" s="1"/>
  <c r="CD127" i="9" s="1"/>
  <c r="CF30" i="9"/>
  <c r="CF65" i="9" s="1"/>
  <c r="CF97" i="9" s="1"/>
  <c r="CF129" i="9" s="1"/>
  <c r="CE33" i="9"/>
  <c r="CE68" i="9" s="1"/>
  <c r="CE100" i="9" s="1"/>
  <c r="CE132" i="9" s="1"/>
  <c r="CD36" i="9"/>
  <c r="CD71" i="9" s="1"/>
  <c r="CD103" i="9" s="1"/>
  <c r="CE12" i="9"/>
  <c r="CE47" i="9" s="1"/>
  <c r="CE79" i="9" s="1"/>
  <c r="CE111" i="9" s="1"/>
  <c r="CD15" i="9"/>
  <c r="CD50" i="9" s="1"/>
  <c r="CD82" i="9" s="1"/>
  <c r="CD114" i="9" s="1"/>
  <c r="CF17" i="9"/>
  <c r="CF52" i="9" s="1"/>
  <c r="CF84" i="9" s="1"/>
  <c r="CF116" i="9" s="1"/>
  <c r="CE20" i="9"/>
  <c r="CE55" i="9" s="1"/>
  <c r="CE87" i="9" s="1"/>
  <c r="CE119" i="9" s="1"/>
  <c r="CD23" i="9"/>
  <c r="CD58" i="9" s="1"/>
  <c r="CD90" i="9" s="1"/>
  <c r="CD122" i="9" s="1"/>
  <c r="CF25" i="9"/>
  <c r="CF60" i="9" s="1"/>
  <c r="CF92" i="9" s="1"/>
  <c r="CF124" i="9" s="1"/>
  <c r="CE28" i="9"/>
  <c r="CE63" i="9" s="1"/>
  <c r="CE95" i="9" s="1"/>
  <c r="CE127" i="9" s="1"/>
  <c r="CD31" i="9"/>
  <c r="CD66" i="9" s="1"/>
  <c r="CD98" i="9" s="1"/>
  <c r="CD130" i="9" s="1"/>
  <c r="CF33" i="9"/>
  <c r="CF68" i="9" s="1"/>
  <c r="CF100" i="9" s="1"/>
  <c r="CF132" i="9" s="1"/>
  <c r="CE36" i="9"/>
  <c r="CE71" i="9" s="1"/>
  <c r="CE103" i="9" s="1"/>
  <c r="CF12" i="9"/>
  <c r="CF47" i="9" s="1"/>
  <c r="CF79" i="9" s="1"/>
  <c r="CF111" i="9" s="1"/>
  <c r="CE15" i="9"/>
  <c r="CE50" i="9" s="1"/>
  <c r="CE82" i="9" s="1"/>
  <c r="CE114" i="9" s="1"/>
  <c r="CD18" i="9"/>
  <c r="CD53" i="9" s="1"/>
  <c r="CD85" i="9" s="1"/>
  <c r="CD117" i="9" s="1"/>
  <c r="CF20" i="9"/>
  <c r="CF55" i="9" s="1"/>
  <c r="CF87" i="9" s="1"/>
  <c r="CF119" i="9" s="1"/>
  <c r="CE23" i="9"/>
  <c r="CE58" i="9" s="1"/>
  <c r="CE90" i="9" s="1"/>
  <c r="CE122" i="9" s="1"/>
  <c r="CD26" i="9"/>
  <c r="CD61" i="9" s="1"/>
  <c r="CD93" i="9" s="1"/>
  <c r="CD125" i="9" s="1"/>
  <c r="CF28" i="9"/>
  <c r="CF63" i="9" s="1"/>
  <c r="CF95" i="9" s="1"/>
  <c r="CF127" i="9" s="1"/>
  <c r="CE31" i="9"/>
  <c r="CE66" i="9" s="1"/>
  <c r="CE98" i="9" s="1"/>
  <c r="CE130" i="9" s="1"/>
  <c r="CD34" i="9"/>
  <c r="CD69" i="9" s="1"/>
  <c r="CD101" i="9" s="1"/>
  <c r="CD133" i="9" s="1"/>
  <c r="CF36" i="9"/>
  <c r="CF71" i="9" s="1"/>
  <c r="CF103" i="9" s="1"/>
  <c r="CD21" i="9"/>
  <c r="CD56" i="9" s="1"/>
  <c r="CD88" i="9" s="1"/>
  <c r="CD120" i="9" s="1"/>
  <c r="CF31" i="9"/>
  <c r="CF66" i="9" s="1"/>
  <c r="CF98" i="9" s="1"/>
  <c r="CF130" i="9" s="1"/>
  <c r="CF11" i="9"/>
  <c r="CF46" i="9" s="1"/>
  <c r="CF78" i="9" s="1"/>
  <c r="CF110" i="9" s="1"/>
  <c r="CE22" i="9"/>
  <c r="CE57" i="9" s="1"/>
  <c r="CE89" i="9" s="1"/>
  <c r="CE121" i="9" s="1"/>
  <c r="CD33" i="9"/>
  <c r="CD68" i="9" s="1"/>
  <c r="CD100" i="9" s="1"/>
  <c r="CD132" i="9" s="1"/>
  <c r="CD13" i="9"/>
  <c r="CD48" i="9" s="1"/>
  <c r="CD80" i="9" s="1"/>
  <c r="CD112" i="9" s="1"/>
  <c r="CF23" i="9"/>
  <c r="CF58" i="9" s="1"/>
  <c r="CF90" i="9" s="1"/>
  <c r="CF122" i="9" s="1"/>
  <c r="CE34" i="9"/>
  <c r="CE69" i="9" s="1"/>
  <c r="CE101" i="9" s="1"/>
  <c r="CE133" i="9" s="1"/>
  <c r="CF15" i="9"/>
  <c r="CF50" i="9" s="1"/>
  <c r="CF82" i="9" s="1"/>
  <c r="CF114" i="9" s="1"/>
  <c r="CE26" i="9"/>
  <c r="CE61" i="9" s="1"/>
  <c r="CE93" i="9" s="1"/>
  <c r="CE125" i="9" s="1"/>
  <c r="CE10" i="9"/>
  <c r="CE18" i="9"/>
  <c r="CE53" i="9" s="1"/>
  <c r="CE85" i="9" s="1"/>
  <c r="CE117" i="9" s="1"/>
  <c r="CD29" i="9"/>
  <c r="CD64" i="9" s="1"/>
  <c r="CD96" i="9" s="1"/>
  <c r="CD128" i="9" s="1"/>
  <c r="CE14" i="9"/>
  <c r="CE49" i="9" s="1"/>
  <c r="CE81" i="9" s="1"/>
  <c r="CE113" i="9" s="1"/>
  <c r="CD17" i="9"/>
  <c r="CD52" i="9" s="1"/>
  <c r="CD84" i="9" s="1"/>
  <c r="CD116" i="9" s="1"/>
  <c r="CE30" i="9"/>
  <c r="CE65" i="9" s="1"/>
  <c r="CE97" i="9" s="1"/>
  <c r="CE129" i="9" s="1"/>
  <c r="CF27" i="9"/>
  <c r="CF62" i="9" s="1"/>
  <c r="CF94" i="9" s="1"/>
  <c r="CF126" i="9" s="1"/>
  <c r="CF19" i="9"/>
  <c r="CF54" i="9" s="1"/>
  <c r="CF86" i="9" s="1"/>
  <c r="CF118" i="9" s="1"/>
  <c r="CD25" i="9"/>
  <c r="CD60" i="9" s="1"/>
  <c r="CD92" i="9" s="1"/>
  <c r="CD124" i="9" s="1"/>
  <c r="CF35" i="9"/>
  <c r="CF70" i="9" s="1"/>
  <c r="CF102" i="9" s="1"/>
  <c r="CF134" i="9" s="1"/>
  <c r="BE10" i="9"/>
  <c r="BF13" i="9"/>
  <c r="BF48" i="9" s="1"/>
  <c r="BF80" i="9" s="1"/>
  <c r="BF112" i="9" s="1"/>
  <c r="BE16" i="9"/>
  <c r="BE51" i="9" s="1"/>
  <c r="BE83" i="9" s="1"/>
  <c r="BE115" i="9" s="1"/>
  <c r="BG18" i="9"/>
  <c r="BG53" i="9" s="1"/>
  <c r="BG85" i="9" s="1"/>
  <c r="BG117" i="9" s="1"/>
  <c r="BF21" i="9"/>
  <c r="BF56" i="9" s="1"/>
  <c r="BF88" i="9" s="1"/>
  <c r="BF120" i="9" s="1"/>
  <c r="BE24" i="9"/>
  <c r="BE59" i="9" s="1"/>
  <c r="BE91" i="9" s="1"/>
  <c r="BE123" i="9" s="1"/>
  <c r="BG26" i="9"/>
  <c r="BG61" i="9" s="1"/>
  <c r="BG93" i="9" s="1"/>
  <c r="BG125" i="9" s="1"/>
  <c r="BF29" i="9"/>
  <c r="BF64" i="9" s="1"/>
  <c r="BF96" i="9" s="1"/>
  <c r="BF128" i="9" s="1"/>
  <c r="BE32" i="9"/>
  <c r="BE67" i="9" s="1"/>
  <c r="BE99" i="9" s="1"/>
  <c r="BE131" i="9" s="1"/>
  <c r="BG34" i="9"/>
  <c r="BG69" i="9" s="1"/>
  <c r="BG101" i="9" s="1"/>
  <c r="BG133" i="9" s="1"/>
  <c r="BF10" i="9"/>
  <c r="BE11" i="9"/>
  <c r="BE46" i="9" s="1"/>
  <c r="BE78" i="9" s="1"/>
  <c r="BE110" i="9" s="1"/>
  <c r="BG13" i="9"/>
  <c r="BG48" i="9" s="1"/>
  <c r="BG80" i="9" s="1"/>
  <c r="BG112" i="9" s="1"/>
  <c r="BF16" i="9"/>
  <c r="BF51" i="9" s="1"/>
  <c r="BF83" i="9" s="1"/>
  <c r="BF115" i="9" s="1"/>
  <c r="BE19" i="9"/>
  <c r="BE54" i="9" s="1"/>
  <c r="BE86" i="9" s="1"/>
  <c r="BE118" i="9" s="1"/>
  <c r="BG21" i="9"/>
  <c r="BG56" i="9" s="1"/>
  <c r="BG88" i="9" s="1"/>
  <c r="BG120" i="9" s="1"/>
  <c r="BF24" i="9"/>
  <c r="BF59" i="9" s="1"/>
  <c r="BF91" i="9" s="1"/>
  <c r="BF123" i="9" s="1"/>
  <c r="BE27" i="9"/>
  <c r="BE62" i="9" s="1"/>
  <c r="BE94" i="9" s="1"/>
  <c r="BE126" i="9" s="1"/>
  <c r="BG29" i="9"/>
  <c r="BG64" i="9" s="1"/>
  <c r="BG96" i="9" s="1"/>
  <c r="BG128" i="9" s="1"/>
  <c r="BF32" i="9"/>
  <c r="BF67" i="9" s="1"/>
  <c r="BF99" i="9" s="1"/>
  <c r="BF131" i="9" s="1"/>
  <c r="BE35" i="9"/>
  <c r="BE70" i="9" s="1"/>
  <c r="BE102" i="9" s="1"/>
  <c r="BE134" i="9" s="1"/>
  <c r="BF11" i="9"/>
  <c r="BF46" i="9" s="1"/>
  <c r="BF78" i="9" s="1"/>
  <c r="BF110" i="9" s="1"/>
  <c r="BE14" i="9"/>
  <c r="BE49" i="9" s="1"/>
  <c r="BE81" i="9" s="1"/>
  <c r="BE113" i="9" s="1"/>
  <c r="BG16" i="9"/>
  <c r="BG51" i="9" s="1"/>
  <c r="BG83" i="9" s="1"/>
  <c r="BG115" i="9" s="1"/>
  <c r="BF19" i="9"/>
  <c r="BF54" i="9" s="1"/>
  <c r="BF86" i="9" s="1"/>
  <c r="BF118" i="9" s="1"/>
  <c r="BE22" i="9"/>
  <c r="BE57" i="9" s="1"/>
  <c r="BE89" i="9" s="1"/>
  <c r="BE121" i="9" s="1"/>
  <c r="BG24" i="9"/>
  <c r="BG59" i="9" s="1"/>
  <c r="BG91" i="9" s="1"/>
  <c r="BG123" i="9" s="1"/>
  <c r="BF27" i="9"/>
  <c r="BF62" i="9" s="1"/>
  <c r="BF94" i="9" s="1"/>
  <c r="BF126" i="9" s="1"/>
  <c r="BE30" i="9"/>
  <c r="BE65" i="9" s="1"/>
  <c r="BE97" i="9" s="1"/>
  <c r="BE129" i="9" s="1"/>
  <c r="BG32" i="9"/>
  <c r="BG67" i="9" s="1"/>
  <c r="BG99" i="9" s="1"/>
  <c r="BG131" i="9" s="1"/>
  <c r="BF35" i="9"/>
  <c r="BF70" i="9" s="1"/>
  <c r="BF102" i="9" s="1"/>
  <c r="BF134" i="9" s="1"/>
  <c r="BE12" i="9"/>
  <c r="BE47" i="9" s="1"/>
  <c r="BE79" i="9" s="1"/>
  <c r="BE111" i="9" s="1"/>
  <c r="BG14" i="9"/>
  <c r="BG49" i="9" s="1"/>
  <c r="BG81" i="9" s="1"/>
  <c r="BG113" i="9" s="1"/>
  <c r="BF17" i="9"/>
  <c r="BF52" i="9" s="1"/>
  <c r="BF84" i="9" s="1"/>
  <c r="BF116" i="9" s="1"/>
  <c r="BE20" i="9"/>
  <c r="BE55" i="9" s="1"/>
  <c r="BE87" i="9" s="1"/>
  <c r="BE119" i="9" s="1"/>
  <c r="BG22" i="9"/>
  <c r="BG57" i="9" s="1"/>
  <c r="BG89" i="9" s="1"/>
  <c r="BG121" i="9" s="1"/>
  <c r="BF25" i="9"/>
  <c r="BF60" i="9" s="1"/>
  <c r="BF92" i="9" s="1"/>
  <c r="BF124" i="9" s="1"/>
  <c r="BE28" i="9"/>
  <c r="BE63" i="9" s="1"/>
  <c r="BE95" i="9" s="1"/>
  <c r="BE127" i="9" s="1"/>
  <c r="BG30" i="9"/>
  <c r="BG65" i="9" s="1"/>
  <c r="BG97" i="9" s="1"/>
  <c r="BG129" i="9" s="1"/>
  <c r="BF33" i="9"/>
  <c r="BF68" i="9" s="1"/>
  <c r="BF100" i="9" s="1"/>
  <c r="BF132" i="9" s="1"/>
  <c r="BE36" i="9"/>
  <c r="BE71" i="9" s="1"/>
  <c r="BE103" i="9" s="1"/>
  <c r="BF12" i="9"/>
  <c r="BF47" i="9" s="1"/>
  <c r="BF79" i="9" s="1"/>
  <c r="BF111" i="9" s="1"/>
  <c r="BE15" i="9"/>
  <c r="BE50" i="9" s="1"/>
  <c r="BE82" i="9" s="1"/>
  <c r="BE114" i="9" s="1"/>
  <c r="BG17" i="9"/>
  <c r="BG52" i="9" s="1"/>
  <c r="BG84" i="9" s="1"/>
  <c r="BG116" i="9" s="1"/>
  <c r="BF20" i="9"/>
  <c r="BF55" i="9" s="1"/>
  <c r="BF87" i="9" s="1"/>
  <c r="BF119" i="9" s="1"/>
  <c r="BE23" i="9"/>
  <c r="BE58" i="9" s="1"/>
  <c r="BE90" i="9" s="1"/>
  <c r="BE122" i="9" s="1"/>
  <c r="BG25" i="9"/>
  <c r="BG60" i="9" s="1"/>
  <c r="BG92" i="9" s="1"/>
  <c r="BG124" i="9" s="1"/>
  <c r="BF28" i="9"/>
  <c r="BF63" i="9" s="1"/>
  <c r="BF95" i="9" s="1"/>
  <c r="BF127" i="9" s="1"/>
  <c r="BE31" i="9"/>
  <c r="BE66" i="9" s="1"/>
  <c r="BE98" i="9" s="1"/>
  <c r="BE130" i="9" s="1"/>
  <c r="BG33" i="9"/>
  <c r="BG68" i="9" s="1"/>
  <c r="BG100" i="9" s="1"/>
  <c r="BG132" i="9" s="1"/>
  <c r="BF36" i="9"/>
  <c r="BF71" i="9" s="1"/>
  <c r="BF103" i="9" s="1"/>
  <c r="BG12" i="9"/>
  <c r="BG47" i="9" s="1"/>
  <c r="BG79" i="9" s="1"/>
  <c r="BG111" i="9" s="1"/>
  <c r="BF15" i="9"/>
  <c r="BF50" i="9" s="1"/>
  <c r="BF82" i="9" s="1"/>
  <c r="BF114" i="9" s="1"/>
  <c r="BE18" i="9"/>
  <c r="BE53" i="9" s="1"/>
  <c r="BE85" i="9" s="1"/>
  <c r="BE117" i="9" s="1"/>
  <c r="BG20" i="9"/>
  <c r="BG55" i="9" s="1"/>
  <c r="BG87" i="9" s="1"/>
  <c r="BG119" i="9" s="1"/>
  <c r="BF23" i="9"/>
  <c r="BF58" i="9" s="1"/>
  <c r="BF90" i="9" s="1"/>
  <c r="BF122" i="9" s="1"/>
  <c r="BE26" i="9"/>
  <c r="BE61" i="9" s="1"/>
  <c r="BE93" i="9" s="1"/>
  <c r="BE125" i="9" s="1"/>
  <c r="BG28" i="9"/>
  <c r="BG63" i="9" s="1"/>
  <c r="BG95" i="9" s="1"/>
  <c r="BG127" i="9" s="1"/>
  <c r="BF31" i="9"/>
  <c r="BF66" i="9" s="1"/>
  <c r="BF98" i="9" s="1"/>
  <c r="BF130" i="9" s="1"/>
  <c r="BE34" i="9"/>
  <c r="BE69" i="9" s="1"/>
  <c r="BE101" i="9" s="1"/>
  <c r="BE133" i="9" s="1"/>
  <c r="BG36" i="9"/>
  <c r="BG71" i="9" s="1"/>
  <c r="BG103" i="9" s="1"/>
  <c r="BG15" i="9"/>
  <c r="BG50" i="9" s="1"/>
  <c r="BG82" i="9" s="1"/>
  <c r="BG114" i="9" s="1"/>
  <c r="BF26" i="9"/>
  <c r="BF61" i="9" s="1"/>
  <c r="BF93" i="9" s="1"/>
  <c r="BF125" i="9" s="1"/>
  <c r="BG10" i="9"/>
  <c r="BE17" i="9"/>
  <c r="BE52" i="9" s="1"/>
  <c r="BE84" i="9" s="1"/>
  <c r="BE116" i="9" s="1"/>
  <c r="BG27" i="9"/>
  <c r="BG62" i="9" s="1"/>
  <c r="BG94" i="9" s="1"/>
  <c r="BG126" i="9" s="1"/>
  <c r="BF18" i="9"/>
  <c r="BF53" i="9" s="1"/>
  <c r="BF85" i="9" s="1"/>
  <c r="BF117" i="9" s="1"/>
  <c r="BE29" i="9"/>
  <c r="BE64" i="9" s="1"/>
  <c r="BE96" i="9" s="1"/>
  <c r="BE128" i="9" s="1"/>
  <c r="BE13" i="9"/>
  <c r="BE48" i="9" s="1"/>
  <c r="BE80" i="9" s="1"/>
  <c r="BE112" i="9" s="1"/>
  <c r="BG23" i="9"/>
  <c r="BG58" i="9" s="1"/>
  <c r="BG90" i="9" s="1"/>
  <c r="BG122" i="9" s="1"/>
  <c r="BF34" i="9"/>
  <c r="BF69" i="9" s="1"/>
  <c r="BF101" i="9" s="1"/>
  <c r="BF133" i="9" s="1"/>
  <c r="BE21" i="9"/>
  <c r="BE56" i="9" s="1"/>
  <c r="BE88" i="9" s="1"/>
  <c r="BE120" i="9" s="1"/>
  <c r="BF22" i="9"/>
  <c r="BF57" i="9" s="1"/>
  <c r="BF89" i="9" s="1"/>
  <c r="BF121" i="9" s="1"/>
  <c r="BE25" i="9"/>
  <c r="BE60" i="9" s="1"/>
  <c r="BE92" i="9" s="1"/>
  <c r="BE124" i="9" s="1"/>
  <c r="BF14" i="9"/>
  <c r="BF49" i="9" s="1"/>
  <c r="BF81" i="9" s="1"/>
  <c r="BF113" i="9" s="1"/>
  <c r="BG35" i="9"/>
  <c r="BG70" i="9" s="1"/>
  <c r="BG102" i="9" s="1"/>
  <c r="BG134" i="9" s="1"/>
  <c r="BG19" i="9"/>
  <c r="BG54" i="9" s="1"/>
  <c r="BG86" i="9" s="1"/>
  <c r="BG118" i="9" s="1"/>
  <c r="BE33" i="9"/>
  <c r="BE68" i="9" s="1"/>
  <c r="BE100" i="9" s="1"/>
  <c r="BE132" i="9" s="1"/>
  <c r="BF30" i="9"/>
  <c r="BF65" i="9" s="1"/>
  <c r="BF97" i="9" s="1"/>
  <c r="BF129" i="9" s="1"/>
  <c r="BG31" i="9"/>
  <c r="BG66" i="9" s="1"/>
  <c r="BG98" i="9" s="1"/>
  <c r="BG130" i="9" s="1"/>
  <c r="BG11" i="9"/>
  <c r="BG46" i="9" s="1"/>
  <c r="BG78" i="9" s="1"/>
  <c r="BG110" i="9" s="1"/>
  <c r="BU13" i="9"/>
  <c r="BU48" i="9" s="1"/>
  <c r="BU80" i="9" s="1"/>
  <c r="BU112" i="9" s="1"/>
  <c r="BT16" i="9"/>
  <c r="BT51" i="9" s="1"/>
  <c r="BT83" i="9" s="1"/>
  <c r="BT115" i="9" s="1"/>
  <c r="BV18" i="9"/>
  <c r="BV53" i="9" s="1"/>
  <c r="BV85" i="9" s="1"/>
  <c r="BV117" i="9" s="1"/>
  <c r="BU21" i="9"/>
  <c r="BU56" i="9" s="1"/>
  <c r="BU88" i="9" s="1"/>
  <c r="BU120" i="9" s="1"/>
  <c r="BT24" i="9"/>
  <c r="BT59" i="9" s="1"/>
  <c r="BT91" i="9" s="1"/>
  <c r="BT123" i="9" s="1"/>
  <c r="BV26" i="9"/>
  <c r="BV61" i="9" s="1"/>
  <c r="BV93" i="9" s="1"/>
  <c r="BV125" i="9" s="1"/>
  <c r="BU29" i="9"/>
  <c r="BU64" i="9" s="1"/>
  <c r="BU96" i="9" s="1"/>
  <c r="BU128" i="9" s="1"/>
  <c r="BT32" i="9"/>
  <c r="BT67" i="9" s="1"/>
  <c r="BT99" i="9" s="1"/>
  <c r="BT131" i="9" s="1"/>
  <c r="BV34" i="9"/>
  <c r="BV69" i="9" s="1"/>
  <c r="BV101" i="9" s="1"/>
  <c r="BV133" i="9" s="1"/>
  <c r="BV10" i="9"/>
  <c r="BT11" i="9"/>
  <c r="BT46" i="9" s="1"/>
  <c r="BT78" i="9" s="1"/>
  <c r="BT110" i="9" s="1"/>
  <c r="BV13" i="9"/>
  <c r="BV48" i="9" s="1"/>
  <c r="BV80" i="9" s="1"/>
  <c r="BV112" i="9" s="1"/>
  <c r="BU16" i="9"/>
  <c r="BU51" i="9" s="1"/>
  <c r="BU83" i="9" s="1"/>
  <c r="BU115" i="9" s="1"/>
  <c r="BT19" i="9"/>
  <c r="BT54" i="9" s="1"/>
  <c r="BT86" i="9" s="1"/>
  <c r="BT118" i="9" s="1"/>
  <c r="BV21" i="9"/>
  <c r="BV56" i="9" s="1"/>
  <c r="BV88" i="9" s="1"/>
  <c r="BV120" i="9" s="1"/>
  <c r="BU24" i="9"/>
  <c r="BU59" i="9" s="1"/>
  <c r="BU91" i="9" s="1"/>
  <c r="BU123" i="9" s="1"/>
  <c r="BT27" i="9"/>
  <c r="BT62" i="9" s="1"/>
  <c r="BT94" i="9" s="1"/>
  <c r="BT126" i="9" s="1"/>
  <c r="BV29" i="9"/>
  <c r="BV64" i="9" s="1"/>
  <c r="BV96" i="9" s="1"/>
  <c r="BV128" i="9" s="1"/>
  <c r="BU32" i="9"/>
  <c r="BU67" i="9" s="1"/>
  <c r="BU99" i="9" s="1"/>
  <c r="BU131" i="9" s="1"/>
  <c r="BT35" i="9"/>
  <c r="BT70" i="9" s="1"/>
  <c r="BT102" i="9" s="1"/>
  <c r="BT134" i="9" s="1"/>
  <c r="BU11" i="9"/>
  <c r="BU46" i="9" s="1"/>
  <c r="BU78" i="9" s="1"/>
  <c r="BU110" i="9" s="1"/>
  <c r="BT14" i="9"/>
  <c r="BT49" i="9" s="1"/>
  <c r="BT81" i="9" s="1"/>
  <c r="BT113" i="9" s="1"/>
  <c r="BV16" i="9"/>
  <c r="BV51" i="9" s="1"/>
  <c r="BV83" i="9" s="1"/>
  <c r="BV115" i="9" s="1"/>
  <c r="BU19" i="9"/>
  <c r="BU54" i="9" s="1"/>
  <c r="BU86" i="9" s="1"/>
  <c r="BU118" i="9" s="1"/>
  <c r="BT22" i="9"/>
  <c r="BT57" i="9" s="1"/>
  <c r="BT89" i="9" s="1"/>
  <c r="BT121" i="9" s="1"/>
  <c r="BV24" i="9"/>
  <c r="BV59" i="9" s="1"/>
  <c r="BV91" i="9" s="1"/>
  <c r="BV123" i="9" s="1"/>
  <c r="BU27" i="9"/>
  <c r="BU62" i="9" s="1"/>
  <c r="BU94" i="9" s="1"/>
  <c r="BU126" i="9" s="1"/>
  <c r="BT30" i="9"/>
  <c r="BT65" i="9" s="1"/>
  <c r="BT97" i="9" s="1"/>
  <c r="BT129" i="9" s="1"/>
  <c r="BV32" i="9"/>
  <c r="BV67" i="9" s="1"/>
  <c r="BV99" i="9" s="1"/>
  <c r="BV131" i="9" s="1"/>
  <c r="BU35" i="9"/>
  <c r="BU70" i="9" s="1"/>
  <c r="BU102" i="9" s="1"/>
  <c r="BU134" i="9" s="1"/>
  <c r="BT12" i="9"/>
  <c r="BT47" i="9" s="1"/>
  <c r="BT79" i="9" s="1"/>
  <c r="BT111" i="9" s="1"/>
  <c r="BV14" i="9"/>
  <c r="BV49" i="9" s="1"/>
  <c r="BV81" i="9" s="1"/>
  <c r="BV113" i="9" s="1"/>
  <c r="BU17" i="9"/>
  <c r="BU52" i="9" s="1"/>
  <c r="BU84" i="9" s="1"/>
  <c r="BU116" i="9" s="1"/>
  <c r="BT20" i="9"/>
  <c r="BT55" i="9" s="1"/>
  <c r="BT87" i="9" s="1"/>
  <c r="BT119" i="9" s="1"/>
  <c r="BV22" i="9"/>
  <c r="BV57" i="9" s="1"/>
  <c r="BV89" i="9" s="1"/>
  <c r="BV121" i="9" s="1"/>
  <c r="BU25" i="9"/>
  <c r="BU60" i="9" s="1"/>
  <c r="BU92" i="9" s="1"/>
  <c r="BU124" i="9" s="1"/>
  <c r="BT28" i="9"/>
  <c r="BT63" i="9" s="1"/>
  <c r="BT95" i="9" s="1"/>
  <c r="BT127" i="9" s="1"/>
  <c r="BV30" i="9"/>
  <c r="BV65" i="9" s="1"/>
  <c r="BV97" i="9" s="1"/>
  <c r="BV129" i="9" s="1"/>
  <c r="BU33" i="9"/>
  <c r="BU68" i="9" s="1"/>
  <c r="BU100" i="9" s="1"/>
  <c r="BU132" i="9" s="1"/>
  <c r="BT36" i="9"/>
  <c r="BT71" i="9" s="1"/>
  <c r="BT103" i="9" s="1"/>
  <c r="BU12" i="9"/>
  <c r="BU47" i="9" s="1"/>
  <c r="BU79" i="9" s="1"/>
  <c r="BU111" i="9" s="1"/>
  <c r="BT15" i="9"/>
  <c r="BT50" i="9" s="1"/>
  <c r="BT82" i="9" s="1"/>
  <c r="BT114" i="9" s="1"/>
  <c r="BV17" i="9"/>
  <c r="BV52" i="9" s="1"/>
  <c r="BV84" i="9" s="1"/>
  <c r="BV116" i="9" s="1"/>
  <c r="BU20" i="9"/>
  <c r="BU55" i="9" s="1"/>
  <c r="BU87" i="9" s="1"/>
  <c r="BU119" i="9" s="1"/>
  <c r="BT23" i="9"/>
  <c r="BT58" i="9" s="1"/>
  <c r="BT90" i="9" s="1"/>
  <c r="BT122" i="9" s="1"/>
  <c r="BV25" i="9"/>
  <c r="BV60" i="9" s="1"/>
  <c r="BV92" i="9" s="1"/>
  <c r="BV124" i="9" s="1"/>
  <c r="BU28" i="9"/>
  <c r="BU63" i="9" s="1"/>
  <c r="BU95" i="9" s="1"/>
  <c r="BU127" i="9" s="1"/>
  <c r="BT31" i="9"/>
  <c r="BT66" i="9" s="1"/>
  <c r="BT98" i="9" s="1"/>
  <c r="BT130" i="9" s="1"/>
  <c r="BV33" i="9"/>
  <c r="BV68" i="9" s="1"/>
  <c r="BV100" i="9" s="1"/>
  <c r="BV132" i="9" s="1"/>
  <c r="BU36" i="9"/>
  <c r="BU71" i="9" s="1"/>
  <c r="BU103" i="9" s="1"/>
  <c r="BV12" i="9"/>
  <c r="BV47" i="9" s="1"/>
  <c r="BV79" i="9" s="1"/>
  <c r="BV111" i="9" s="1"/>
  <c r="BU15" i="9"/>
  <c r="BU50" i="9" s="1"/>
  <c r="BU82" i="9" s="1"/>
  <c r="BU114" i="9" s="1"/>
  <c r="BT18" i="9"/>
  <c r="BT53" i="9" s="1"/>
  <c r="BT85" i="9" s="1"/>
  <c r="BT117" i="9" s="1"/>
  <c r="BV20" i="9"/>
  <c r="BV55" i="9" s="1"/>
  <c r="BV87" i="9" s="1"/>
  <c r="BV119" i="9" s="1"/>
  <c r="BU23" i="9"/>
  <c r="BU58" i="9" s="1"/>
  <c r="BU90" i="9" s="1"/>
  <c r="BU122" i="9" s="1"/>
  <c r="BT26" i="9"/>
  <c r="BT61" i="9" s="1"/>
  <c r="BT93" i="9" s="1"/>
  <c r="BT125" i="9" s="1"/>
  <c r="BV28" i="9"/>
  <c r="BV63" i="9" s="1"/>
  <c r="BV95" i="9" s="1"/>
  <c r="BV127" i="9" s="1"/>
  <c r="BU31" i="9"/>
  <c r="BU66" i="9" s="1"/>
  <c r="BU98" i="9" s="1"/>
  <c r="BU130" i="9" s="1"/>
  <c r="BT34" i="9"/>
  <c r="BT69" i="9" s="1"/>
  <c r="BT101" i="9" s="1"/>
  <c r="BT133" i="9" s="1"/>
  <c r="BV36" i="9"/>
  <c r="BV71" i="9" s="1"/>
  <c r="BV103" i="9" s="1"/>
  <c r="BT21" i="9"/>
  <c r="BT56" i="9" s="1"/>
  <c r="BT88" i="9" s="1"/>
  <c r="BT120" i="9" s="1"/>
  <c r="BV31" i="9"/>
  <c r="BV66" i="9" s="1"/>
  <c r="BV98" i="9" s="1"/>
  <c r="BV130" i="9" s="1"/>
  <c r="BV11" i="9"/>
  <c r="BV46" i="9" s="1"/>
  <c r="BV78" i="9" s="1"/>
  <c r="BV110" i="9" s="1"/>
  <c r="BU22" i="9"/>
  <c r="BU57" i="9" s="1"/>
  <c r="BU89" i="9" s="1"/>
  <c r="BU121" i="9" s="1"/>
  <c r="BT33" i="9"/>
  <c r="BT68" i="9" s="1"/>
  <c r="BT100" i="9" s="1"/>
  <c r="BT132" i="9" s="1"/>
  <c r="BT13" i="9"/>
  <c r="BT48" i="9" s="1"/>
  <c r="BT80" i="9" s="1"/>
  <c r="BT112" i="9" s="1"/>
  <c r="BV23" i="9"/>
  <c r="BV58" i="9" s="1"/>
  <c r="BV90" i="9" s="1"/>
  <c r="BV122" i="9" s="1"/>
  <c r="BU34" i="9"/>
  <c r="BU69" i="9" s="1"/>
  <c r="BU101" i="9" s="1"/>
  <c r="BU133" i="9" s="1"/>
  <c r="BV15" i="9"/>
  <c r="BV50" i="9" s="1"/>
  <c r="BV82" i="9" s="1"/>
  <c r="BV114" i="9" s="1"/>
  <c r="BU18" i="9"/>
  <c r="BU53" i="9" s="1"/>
  <c r="BU85" i="9" s="1"/>
  <c r="BU117" i="9" s="1"/>
  <c r="BT29" i="9"/>
  <c r="BT64" i="9" s="1"/>
  <c r="BT96" i="9" s="1"/>
  <c r="BT128" i="9" s="1"/>
  <c r="BU14" i="9"/>
  <c r="BU49" i="9" s="1"/>
  <c r="BU81" i="9" s="1"/>
  <c r="BU113" i="9" s="1"/>
  <c r="BU10" i="9"/>
  <c r="BT17" i="9"/>
  <c r="BT52" i="9" s="1"/>
  <c r="BT84" i="9" s="1"/>
  <c r="BT116" i="9" s="1"/>
  <c r="BV19" i="9"/>
  <c r="BV54" i="9" s="1"/>
  <c r="BV86" i="9" s="1"/>
  <c r="BV118" i="9" s="1"/>
  <c r="BU30" i="9"/>
  <c r="BU65" i="9" s="1"/>
  <c r="BU97" i="9" s="1"/>
  <c r="BU129" i="9" s="1"/>
  <c r="BT25" i="9"/>
  <c r="BT60" i="9" s="1"/>
  <c r="BT92" i="9" s="1"/>
  <c r="BT124" i="9" s="1"/>
  <c r="BU26" i="9"/>
  <c r="BU61" i="9" s="1"/>
  <c r="BU93" i="9" s="1"/>
  <c r="BU125" i="9" s="1"/>
  <c r="BV27" i="9"/>
  <c r="BV62" i="9" s="1"/>
  <c r="BV94" i="9" s="1"/>
  <c r="BV126" i="9" s="1"/>
  <c r="BV35" i="9"/>
  <c r="BV70" i="9" s="1"/>
  <c r="BV102" i="9" s="1"/>
  <c r="BV134" i="9" s="1"/>
  <c r="Q10" i="9"/>
  <c r="Q13" i="9"/>
  <c r="Q48" i="9" s="1"/>
  <c r="Q80" i="9" s="1"/>
  <c r="Q112" i="9" s="1"/>
  <c r="S15" i="9"/>
  <c r="S50" i="9" s="1"/>
  <c r="S82" i="9" s="1"/>
  <c r="S114" i="9" s="1"/>
  <c r="R18" i="9"/>
  <c r="R53" i="9" s="1"/>
  <c r="R85" i="9" s="1"/>
  <c r="R117" i="9" s="1"/>
  <c r="Q21" i="9"/>
  <c r="Q56" i="9" s="1"/>
  <c r="Q88" i="9" s="1"/>
  <c r="Q120" i="9" s="1"/>
  <c r="S23" i="9"/>
  <c r="S58" i="9" s="1"/>
  <c r="S90" i="9" s="1"/>
  <c r="S122" i="9" s="1"/>
  <c r="R26" i="9"/>
  <c r="R61" i="9" s="1"/>
  <c r="R93" i="9" s="1"/>
  <c r="R125" i="9" s="1"/>
  <c r="Q29" i="9"/>
  <c r="Q64" i="9" s="1"/>
  <c r="Q96" i="9" s="1"/>
  <c r="Q128" i="9" s="1"/>
  <c r="S31" i="9"/>
  <c r="S66" i="9" s="1"/>
  <c r="S98" i="9" s="1"/>
  <c r="S130" i="9" s="1"/>
  <c r="R34" i="9"/>
  <c r="R69" i="9" s="1"/>
  <c r="R101" i="9" s="1"/>
  <c r="R133" i="9" s="1"/>
  <c r="R10" i="9"/>
  <c r="Q12" i="9"/>
  <c r="Q47" i="9" s="1"/>
  <c r="Q79" i="9" s="1"/>
  <c r="Q111" i="9" s="1"/>
  <c r="S14" i="9"/>
  <c r="S49" i="9" s="1"/>
  <c r="S81" i="9" s="1"/>
  <c r="S113" i="9" s="1"/>
  <c r="R17" i="9"/>
  <c r="R52" i="9" s="1"/>
  <c r="R84" i="9" s="1"/>
  <c r="R116" i="9" s="1"/>
  <c r="Q20" i="9"/>
  <c r="Q55" i="9" s="1"/>
  <c r="Q87" i="9" s="1"/>
  <c r="Q119" i="9" s="1"/>
  <c r="S22" i="9"/>
  <c r="S57" i="9" s="1"/>
  <c r="S89" i="9" s="1"/>
  <c r="S121" i="9" s="1"/>
  <c r="R25" i="9"/>
  <c r="R60" i="9" s="1"/>
  <c r="R92" i="9" s="1"/>
  <c r="R124" i="9" s="1"/>
  <c r="Q28" i="9"/>
  <c r="Q63" i="9" s="1"/>
  <c r="Q95" i="9" s="1"/>
  <c r="Q127" i="9" s="1"/>
  <c r="S30" i="9"/>
  <c r="S65" i="9" s="1"/>
  <c r="S97" i="9" s="1"/>
  <c r="S129" i="9" s="1"/>
  <c r="R33" i="9"/>
  <c r="R68" i="9" s="1"/>
  <c r="R100" i="9" s="1"/>
  <c r="R132" i="9" s="1"/>
  <c r="Q36" i="9"/>
  <c r="Q71" i="9" s="1"/>
  <c r="Q103" i="9" s="1"/>
  <c r="R12" i="9"/>
  <c r="R47" i="9" s="1"/>
  <c r="R79" i="9" s="1"/>
  <c r="R111" i="9" s="1"/>
  <c r="Q16" i="9"/>
  <c r="Q51" i="9" s="1"/>
  <c r="Q83" i="9" s="1"/>
  <c r="Q115" i="9" s="1"/>
  <c r="R19" i="9"/>
  <c r="R54" i="9" s="1"/>
  <c r="R86" i="9" s="1"/>
  <c r="R118" i="9" s="1"/>
  <c r="Q23" i="9"/>
  <c r="Q58" i="9" s="1"/>
  <c r="Q90" i="9" s="1"/>
  <c r="Q122" i="9" s="1"/>
  <c r="S26" i="9"/>
  <c r="S61" i="9" s="1"/>
  <c r="S93" i="9" s="1"/>
  <c r="S125" i="9" s="1"/>
  <c r="Q30" i="9"/>
  <c r="Q65" i="9" s="1"/>
  <c r="Q97" i="9" s="1"/>
  <c r="Q129" i="9" s="1"/>
  <c r="S33" i="9"/>
  <c r="S68" i="9" s="1"/>
  <c r="S100" i="9" s="1"/>
  <c r="S132" i="9" s="1"/>
  <c r="S10" i="9"/>
  <c r="R11" i="9"/>
  <c r="R46" i="9" s="1"/>
  <c r="R78" i="9" s="1"/>
  <c r="R110" i="9" s="1"/>
  <c r="Q15" i="9"/>
  <c r="Q50" i="9" s="1"/>
  <c r="Q82" i="9" s="1"/>
  <c r="Q114" i="9" s="1"/>
  <c r="S18" i="9"/>
  <c r="S53" i="9" s="1"/>
  <c r="S85" i="9" s="1"/>
  <c r="S117" i="9" s="1"/>
  <c r="Q22" i="9"/>
  <c r="Q57" i="9" s="1"/>
  <c r="Q89" i="9" s="1"/>
  <c r="Q121" i="9" s="1"/>
  <c r="S25" i="9"/>
  <c r="S60" i="9" s="1"/>
  <c r="S92" i="9" s="1"/>
  <c r="S124" i="9" s="1"/>
  <c r="R29" i="9"/>
  <c r="R64" i="9" s="1"/>
  <c r="R96" i="9" s="1"/>
  <c r="R128" i="9" s="1"/>
  <c r="S32" i="9"/>
  <c r="S67" i="9" s="1"/>
  <c r="S99" i="9" s="1"/>
  <c r="S131" i="9" s="1"/>
  <c r="R36" i="9"/>
  <c r="R71" i="9" s="1"/>
  <c r="R103" i="9" s="1"/>
  <c r="R14" i="9"/>
  <c r="R49" i="9" s="1"/>
  <c r="R81" i="9" s="1"/>
  <c r="R113" i="9" s="1"/>
  <c r="S19" i="9"/>
  <c r="S54" i="9" s="1"/>
  <c r="S86" i="9" s="1"/>
  <c r="S118" i="9" s="1"/>
  <c r="R24" i="9"/>
  <c r="R59" i="9" s="1"/>
  <c r="R91" i="9" s="1"/>
  <c r="R123" i="9" s="1"/>
  <c r="S28" i="9"/>
  <c r="S63" i="9" s="1"/>
  <c r="S95" i="9" s="1"/>
  <c r="S127" i="9" s="1"/>
  <c r="Q34" i="9"/>
  <c r="Q69" i="9" s="1"/>
  <c r="Q101" i="9" s="1"/>
  <c r="Q133" i="9" s="1"/>
  <c r="S11" i="9"/>
  <c r="S46" i="9" s="1"/>
  <c r="S78" i="9" s="1"/>
  <c r="S110" i="9" s="1"/>
  <c r="R21" i="9"/>
  <c r="R56" i="9" s="1"/>
  <c r="R88" i="9" s="1"/>
  <c r="R120" i="9" s="1"/>
  <c r="Q31" i="9"/>
  <c r="Q66" i="9" s="1"/>
  <c r="Q98" i="9" s="1"/>
  <c r="Q130" i="9" s="1"/>
  <c r="R15" i="9"/>
  <c r="R50" i="9" s="1"/>
  <c r="R82" i="9" s="1"/>
  <c r="R114" i="9" s="1"/>
  <c r="R20" i="9"/>
  <c r="R55" i="9" s="1"/>
  <c r="R87" i="9" s="1"/>
  <c r="R119" i="9" s="1"/>
  <c r="S24" i="9"/>
  <c r="S59" i="9" s="1"/>
  <c r="S91" i="9" s="1"/>
  <c r="S123" i="9" s="1"/>
  <c r="S29" i="9"/>
  <c r="S64" i="9" s="1"/>
  <c r="S96" i="9" s="1"/>
  <c r="S128" i="9" s="1"/>
  <c r="S34" i="9"/>
  <c r="S69" i="9" s="1"/>
  <c r="S101" i="9" s="1"/>
  <c r="S133" i="9" s="1"/>
  <c r="R16" i="9"/>
  <c r="R51" i="9" s="1"/>
  <c r="R83" i="9" s="1"/>
  <c r="R115" i="9" s="1"/>
  <c r="S20" i="9"/>
  <c r="S55" i="9" s="1"/>
  <c r="S87" i="9" s="1"/>
  <c r="S119" i="9" s="1"/>
  <c r="Q25" i="9"/>
  <c r="Q60" i="9" s="1"/>
  <c r="Q92" i="9" s="1"/>
  <c r="Q124" i="9" s="1"/>
  <c r="R30" i="9"/>
  <c r="R65" i="9" s="1"/>
  <c r="R97" i="9" s="1"/>
  <c r="R129" i="9" s="1"/>
  <c r="Q35" i="9"/>
  <c r="Q70" i="9" s="1"/>
  <c r="Q102" i="9" s="1"/>
  <c r="Q134" i="9" s="1"/>
  <c r="R22" i="9"/>
  <c r="R57" i="9" s="1"/>
  <c r="R89" i="9" s="1"/>
  <c r="R121" i="9" s="1"/>
  <c r="Q32" i="9"/>
  <c r="Q67" i="9" s="1"/>
  <c r="Q99" i="9" s="1"/>
  <c r="Q131" i="9" s="1"/>
  <c r="Q11" i="9"/>
  <c r="Q46" i="9" s="1"/>
  <c r="Q78" i="9" s="1"/>
  <c r="Q110" i="9" s="1"/>
  <c r="S16" i="9"/>
  <c r="S51" i="9" s="1"/>
  <c r="S83" i="9" s="1"/>
  <c r="S115" i="9" s="1"/>
  <c r="Q26" i="9"/>
  <c r="Q61" i="9" s="1"/>
  <c r="Q93" i="9" s="1"/>
  <c r="Q125" i="9" s="1"/>
  <c r="R35" i="9"/>
  <c r="R70" i="9" s="1"/>
  <c r="R102" i="9" s="1"/>
  <c r="R134" i="9" s="1"/>
  <c r="S12" i="9"/>
  <c r="S47" i="9" s="1"/>
  <c r="S79" i="9" s="1"/>
  <c r="S111" i="9" s="1"/>
  <c r="Q17" i="9"/>
  <c r="Q52" i="9" s="1"/>
  <c r="Q84" i="9" s="1"/>
  <c r="Q116" i="9" s="1"/>
  <c r="S21" i="9"/>
  <c r="S56" i="9" s="1"/>
  <c r="S88" i="9" s="1"/>
  <c r="S120" i="9" s="1"/>
  <c r="Q27" i="9"/>
  <c r="Q62" i="9" s="1"/>
  <c r="Q94" i="9" s="1"/>
  <c r="Q126" i="9" s="1"/>
  <c r="R31" i="9"/>
  <c r="R66" i="9" s="1"/>
  <c r="R98" i="9" s="1"/>
  <c r="R130" i="9" s="1"/>
  <c r="S35" i="9"/>
  <c r="S70" i="9" s="1"/>
  <c r="S102" i="9" s="1"/>
  <c r="S134" i="9" s="1"/>
  <c r="R13" i="9"/>
  <c r="R48" i="9" s="1"/>
  <c r="R80" i="9" s="1"/>
  <c r="R112" i="9" s="1"/>
  <c r="S36" i="9"/>
  <c r="S71" i="9" s="1"/>
  <c r="S103" i="9" s="1"/>
  <c r="S13" i="9"/>
  <c r="S48" i="9" s="1"/>
  <c r="S80" i="9" s="1"/>
  <c r="S112" i="9" s="1"/>
  <c r="Q18" i="9"/>
  <c r="Q53" i="9" s="1"/>
  <c r="Q85" i="9" s="1"/>
  <c r="Q117" i="9" s="1"/>
  <c r="R23" i="9"/>
  <c r="R58" i="9" s="1"/>
  <c r="R90" i="9" s="1"/>
  <c r="R122" i="9" s="1"/>
  <c r="S27" i="9"/>
  <c r="S62" i="9" s="1"/>
  <c r="S94" i="9" s="1"/>
  <c r="S126" i="9" s="1"/>
  <c r="R32" i="9"/>
  <c r="R67" i="9" s="1"/>
  <c r="R99" i="9" s="1"/>
  <c r="R131" i="9" s="1"/>
  <c r="Q14" i="9"/>
  <c r="Q49" i="9" s="1"/>
  <c r="Q81" i="9" s="1"/>
  <c r="Q113" i="9" s="1"/>
  <c r="Q19" i="9"/>
  <c r="Q54" i="9" s="1"/>
  <c r="Q86" i="9" s="1"/>
  <c r="Q118" i="9" s="1"/>
  <c r="Q24" i="9"/>
  <c r="Q59" i="9" s="1"/>
  <c r="Q91" i="9" s="1"/>
  <c r="Q123" i="9" s="1"/>
  <c r="R28" i="9"/>
  <c r="R63" i="9" s="1"/>
  <c r="R95" i="9" s="1"/>
  <c r="R127" i="9" s="1"/>
  <c r="Q33" i="9"/>
  <c r="Q68" i="9" s="1"/>
  <c r="Q100" i="9" s="1"/>
  <c r="Q132" i="9" s="1"/>
  <c r="S17" i="9"/>
  <c r="S52" i="9" s="1"/>
  <c r="S84" i="9" s="1"/>
  <c r="S116" i="9" s="1"/>
  <c r="R27" i="9"/>
  <c r="R62" i="9" s="1"/>
  <c r="R94" i="9" s="1"/>
  <c r="R126" i="9" s="1"/>
  <c r="AH12" i="9"/>
  <c r="AH47" i="9" s="1"/>
  <c r="AH79" i="9" s="1"/>
  <c r="AH111" i="9" s="1"/>
  <c r="AG15" i="9"/>
  <c r="AG50" i="9" s="1"/>
  <c r="AG82" i="9" s="1"/>
  <c r="AG114" i="9" s="1"/>
  <c r="AF18" i="9"/>
  <c r="AF53" i="9" s="1"/>
  <c r="AF85" i="9" s="1"/>
  <c r="AF117" i="9" s="1"/>
  <c r="AH20" i="9"/>
  <c r="AH55" i="9" s="1"/>
  <c r="AH87" i="9" s="1"/>
  <c r="AH119" i="9" s="1"/>
  <c r="AG23" i="9"/>
  <c r="AG58" i="9" s="1"/>
  <c r="AG90" i="9" s="1"/>
  <c r="AG122" i="9" s="1"/>
  <c r="AF26" i="9"/>
  <c r="AF61" i="9" s="1"/>
  <c r="AF93" i="9" s="1"/>
  <c r="AF125" i="9" s="1"/>
  <c r="AH28" i="9"/>
  <c r="AH63" i="9" s="1"/>
  <c r="AH95" i="9" s="1"/>
  <c r="AH127" i="9" s="1"/>
  <c r="AG31" i="9"/>
  <c r="AG66" i="9" s="1"/>
  <c r="AG98" i="9" s="1"/>
  <c r="AG130" i="9" s="1"/>
  <c r="AF34" i="9"/>
  <c r="AF69" i="9" s="1"/>
  <c r="AF101" i="9" s="1"/>
  <c r="AF133" i="9" s="1"/>
  <c r="AH36" i="9"/>
  <c r="AH71" i="9" s="1"/>
  <c r="AH103" i="9" s="1"/>
  <c r="AF13" i="9"/>
  <c r="AF48" i="9" s="1"/>
  <c r="AF80" i="9" s="1"/>
  <c r="AF112" i="9" s="1"/>
  <c r="AH15" i="9"/>
  <c r="AH50" i="9" s="1"/>
  <c r="AH82" i="9" s="1"/>
  <c r="AH114" i="9" s="1"/>
  <c r="AG18" i="9"/>
  <c r="AG53" i="9" s="1"/>
  <c r="AG85" i="9" s="1"/>
  <c r="AG117" i="9" s="1"/>
  <c r="AF21" i="9"/>
  <c r="AF56" i="9" s="1"/>
  <c r="AF88" i="9" s="1"/>
  <c r="AF120" i="9" s="1"/>
  <c r="AH23" i="9"/>
  <c r="AH58" i="9" s="1"/>
  <c r="AH90" i="9" s="1"/>
  <c r="AH122" i="9" s="1"/>
  <c r="AG26" i="9"/>
  <c r="AG61" i="9" s="1"/>
  <c r="AG93" i="9" s="1"/>
  <c r="AG125" i="9" s="1"/>
  <c r="AF29" i="9"/>
  <c r="AF64" i="9" s="1"/>
  <c r="AF96" i="9" s="1"/>
  <c r="AF128" i="9" s="1"/>
  <c r="AH31" i="9"/>
  <c r="AH66" i="9" s="1"/>
  <c r="AH98" i="9" s="1"/>
  <c r="AH130" i="9" s="1"/>
  <c r="AG34" i="9"/>
  <c r="AG69" i="9" s="1"/>
  <c r="AG101" i="9" s="1"/>
  <c r="AG133" i="9" s="1"/>
  <c r="AG10" i="9"/>
  <c r="AG13" i="9"/>
  <c r="AG48" i="9" s="1"/>
  <c r="AG80" i="9" s="1"/>
  <c r="AG112" i="9" s="1"/>
  <c r="AF16" i="9"/>
  <c r="AF51" i="9" s="1"/>
  <c r="AF83" i="9" s="1"/>
  <c r="AF115" i="9" s="1"/>
  <c r="AH18" i="9"/>
  <c r="AH53" i="9" s="1"/>
  <c r="AH85" i="9" s="1"/>
  <c r="AH117" i="9" s="1"/>
  <c r="AG21" i="9"/>
  <c r="AG56" i="9" s="1"/>
  <c r="AG88" i="9" s="1"/>
  <c r="AG120" i="9" s="1"/>
  <c r="AF24" i="9"/>
  <c r="AF59" i="9" s="1"/>
  <c r="AF91" i="9" s="1"/>
  <c r="AF123" i="9" s="1"/>
  <c r="AH26" i="9"/>
  <c r="AH61" i="9" s="1"/>
  <c r="AH93" i="9" s="1"/>
  <c r="AH125" i="9" s="1"/>
  <c r="AG29" i="9"/>
  <c r="AG64" i="9" s="1"/>
  <c r="AG96" i="9" s="1"/>
  <c r="AG128" i="9" s="1"/>
  <c r="AF32" i="9"/>
  <c r="AF67" i="9" s="1"/>
  <c r="AF99" i="9" s="1"/>
  <c r="AF131" i="9" s="1"/>
  <c r="AH34" i="9"/>
  <c r="AH69" i="9" s="1"/>
  <c r="AH101" i="9" s="1"/>
  <c r="AH133" i="9" s="1"/>
  <c r="AH10" i="9"/>
  <c r="AF12" i="9"/>
  <c r="AF47" i="9" s="1"/>
  <c r="AF79" i="9" s="1"/>
  <c r="AF111" i="9" s="1"/>
  <c r="AH14" i="9"/>
  <c r="AH49" i="9" s="1"/>
  <c r="AH81" i="9" s="1"/>
  <c r="AH113" i="9" s="1"/>
  <c r="AG17" i="9"/>
  <c r="AG52" i="9" s="1"/>
  <c r="AG84" i="9" s="1"/>
  <c r="AG116" i="9" s="1"/>
  <c r="AF20" i="9"/>
  <c r="AF55" i="9" s="1"/>
  <c r="AF87" i="9" s="1"/>
  <c r="AF119" i="9" s="1"/>
  <c r="AH22" i="9"/>
  <c r="AH57" i="9" s="1"/>
  <c r="AH89" i="9" s="1"/>
  <c r="AH121" i="9" s="1"/>
  <c r="AG25" i="9"/>
  <c r="AG60" i="9" s="1"/>
  <c r="AG92" i="9" s="1"/>
  <c r="AG124" i="9" s="1"/>
  <c r="AF28" i="9"/>
  <c r="AF63" i="9" s="1"/>
  <c r="AF95" i="9" s="1"/>
  <c r="AF127" i="9" s="1"/>
  <c r="AH30" i="9"/>
  <c r="AH65" i="9" s="1"/>
  <c r="AH97" i="9" s="1"/>
  <c r="AH129" i="9" s="1"/>
  <c r="AG33" i="9"/>
  <c r="AG68" i="9" s="1"/>
  <c r="AG100" i="9" s="1"/>
  <c r="AG132" i="9" s="1"/>
  <c r="AF36" i="9"/>
  <c r="AF71" i="9" s="1"/>
  <c r="AF103" i="9" s="1"/>
  <c r="AF14" i="9"/>
  <c r="AF49" i="9" s="1"/>
  <c r="AF81" i="9" s="1"/>
  <c r="AF113" i="9" s="1"/>
  <c r="AG19" i="9"/>
  <c r="AG54" i="9" s="1"/>
  <c r="AG86" i="9" s="1"/>
  <c r="AG118" i="9" s="1"/>
  <c r="AH24" i="9"/>
  <c r="AH59" i="9" s="1"/>
  <c r="AH91" i="9" s="1"/>
  <c r="AH123" i="9" s="1"/>
  <c r="AF30" i="9"/>
  <c r="AF65" i="9" s="1"/>
  <c r="AF97" i="9" s="1"/>
  <c r="AF129" i="9" s="1"/>
  <c r="AG35" i="9"/>
  <c r="AG70" i="9" s="1"/>
  <c r="AG102" i="9" s="1"/>
  <c r="AG134" i="9" s="1"/>
  <c r="AG14" i="9"/>
  <c r="AG49" i="9" s="1"/>
  <c r="AG81" i="9" s="1"/>
  <c r="AG113" i="9" s="1"/>
  <c r="AH19" i="9"/>
  <c r="AH54" i="9" s="1"/>
  <c r="AH86" i="9" s="1"/>
  <c r="AH118" i="9" s="1"/>
  <c r="AG30" i="9"/>
  <c r="AG65" i="9" s="1"/>
  <c r="AG97" i="9" s="1"/>
  <c r="AG129" i="9" s="1"/>
  <c r="AH35" i="9"/>
  <c r="AH70" i="9" s="1"/>
  <c r="AH102" i="9" s="1"/>
  <c r="AH134" i="9" s="1"/>
  <c r="AF25" i="9"/>
  <c r="AF60" i="9" s="1"/>
  <c r="AF92" i="9" s="1"/>
  <c r="AF124" i="9" s="1"/>
  <c r="AF15" i="9"/>
  <c r="AF50" i="9" s="1"/>
  <c r="AF82" i="9" s="1"/>
  <c r="AF114" i="9" s="1"/>
  <c r="AG20" i="9"/>
  <c r="AG55" i="9" s="1"/>
  <c r="AG87" i="9" s="1"/>
  <c r="AG119" i="9" s="1"/>
  <c r="AH25" i="9"/>
  <c r="AH60" i="9" s="1"/>
  <c r="AH92" i="9" s="1"/>
  <c r="AH124" i="9" s="1"/>
  <c r="AF31" i="9"/>
  <c r="AF66" i="9" s="1"/>
  <c r="AF98" i="9" s="1"/>
  <c r="AF130" i="9" s="1"/>
  <c r="AG12" i="9"/>
  <c r="AG47" i="9" s="1"/>
  <c r="AG79" i="9" s="1"/>
  <c r="AG111" i="9" s="1"/>
  <c r="AH17" i="9"/>
  <c r="AH52" i="9" s="1"/>
  <c r="AH84" i="9" s="1"/>
  <c r="AH116" i="9" s="1"/>
  <c r="AF23" i="9"/>
  <c r="AF58" i="9" s="1"/>
  <c r="AF90" i="9" s="1"/>
  <c r="AF122" i="9" s="1"/>
  <c r="AG28" i="9"/>
  <c r="AG63" i="9" s="1"/>
  <c r="AG95" i="9" s="1"/>
  <c r="AG127" i="9" s="1"/>
  <c r="AH33" i="9"/>
  <c r="AH68" i="9" s="1"/>
  <c r="AH100" i="9" s="1"/>
  <c r="AH132" i="9" s="1"/>
  <c r="AH13" i="9"/>
  <c r="AH48" i="9" s="1"/>
  <c r="AH80" i="9" s="1"/>
  <c r="AH112" i="9" s="1"/>
  <c r="AG24" i="9"/>
  <c r="AG59" i="9" s="1"/>
  <c r="AG91" i="9" s="1"/>
  <c r="AG123" i="9" s="1"/>
  <c r="AF35" i="9"/>
  <c r="AF70" i="9" s="1"/>
  <c r="AF102" i="9" s="1"/>
  <c r="AF134" i="9" s="1"/>
  <c r="AH27" i="9"/>
  <c r="AH62" i="9" s="1"/>
  <c r="AH94" i="9" s="1"/>
  <c r="AH126" i="9" s="1"/>
  <c r="AG16" i="9"/>
  <c r="AG51" i="9" s="1"/>
  <c r="AG83" i="9" s="1"/>
  <c r="AG115" i="9" s="1"/>
  <c r="AF27" i="9"/>
  <c r="AF62" i="9" s="1"/>
  <c r="AF94" i="9" s="1"/>
  <c r="AF126" i="9" s="1"/>
  <c r="AG36" i="9"/>
  <c r="AG71" i="9" s="1"/>
  <c r="AG103" i="9" s="1"/>
  <c r="AH16" i="9"/>
  <c r="AH51" i="9" s="1"/>
  <c r="AH83" i="9" s="1"/>
  <c r="AH115" i="9" s="1"/>
  <c r="AG27" i="9"/>
  <c r="AG62" i="9" s="1"/>
  <c r="AG94" i="9" s="1"/>
  <c r="AG126" i="9" s="1"/>
  <c r="AF17" i="9"/>
  <c r="AF52" i="9" s="1"/>
  <c r="AF84" i="9" s="1"/>
  <c r="AF116" i="9" s="1"/>
  <c r="AF19" i="9"/>
  <c r="AF54" i="9" s="1"/>
  <c r="AF86" i="9" s="1"/>
  <c r="AF118" i="9" s="1"/>
  <c r="AH29" i="9"/>
  <c r="AH64" i="9" s="1"/>
  <c r="AH96" i="9" s="1"/>
  <c r="AH128" i="9" s="1"/>
  <c r="AF11" i="9"/>
  <c r="AF46" i="9" s="1"/>
  <c r="AF78" i="9" s="1"/>
  <c r="AF110" i="9" s="1"/>
  <c r="AH21" i="9"/>
  <c r="AH56" i="9" s="1"/>
  <c r="AH88" i="9" s="1"/>
  <c r="AH120" i="9" s="1"/>
  <c r="AG32" i="9"/>
  <c r="AG67" i="9" s="1"/>
  <c r="AG99" i="9" s="1"/>
  <c r="AG131" i="9" s="1"/>
  <c r="AG11" i="9"/>
  <c r="AG46" i="9" s="1"/>
  <c r="AG78" i="9" s="1"/>
  <c r="AG110" i="9" s="1"/>
  <c r="AF22" i="9"/>
  <c r="AF57" i="9" s="1"/>
  <c r="AF89" i="9" s="1"/>
  <c r="AF121" i="9" s="1"/>
  <c r="AH32" i="9"/>
  <c r="AH67" i="9" s="1"/>
  <c r="AH99" i="9" s="1"/>
  <c r="AH131" i="9" s="1"/>
  <c r="AH11" i="9"/>
  <c r="AH46" i="9" s="1"/>
  <c r="AH78" i="9" s="1"/>
  <c r="AH110" i="9" s="1"/>
  <c r="AG22" i="9"/>
  <c r="AG57" i="9" s="1"/>
  <c r="AG89" i="9" s="1"/>
  <c r="AG121" i="9" s="1"/>
  <c r="AF33" i="9"/>
  <c r="AF68" i="9" s="1"/>
  <c r="AF100" i="9" s="1"/>
  <c r="AF132" i="9" s="1"/>
  <c r="BY10" i="9"/>
  <c r="BY45" i="9" s="1"/>
  <c r="BY77" i="9" s="1"/>
  <c r="BY109" i="9" s="1"/>
  <c r="BZ13" i="9"/>
  <c r="BZ48" i="9" s="1"/>
  <c r="BZ80" i="9" s="1"/>
  <c r="BZ112" i="9" s="1"/>
  <c r="BY16" i="9"/>
  <c r="BY51" i="9" s="1"/>
  <c r="BY83" i="9" s="1"/>
  <c r="BY115" i="9" s="1"/>
  <c r="CA18" i="9"/>
  <c r="CA53" i="9" s="1"/>
  <c r="CA85" i="9" s="1"/>
  <c r="CA117" i="9" s="1"/>
  <c r="BZ21" i="9"/>
  <c r="BZ56" i="9" s="1"/>
  <c r="BZ88" i="9" s="1"/>
  <c r="BZ120" i="9" s="1"/>
  <c r="BY24" i="9"/>
  <c r="BY59" i="9" s="1"/>
  <c r="BY91" i="9" s="1"/>
  <c r="BY123" i="9" s="1"/>
  <c r="CA26" i="9"/>
  <c r="CA61" i="9" s="1"/>
  <c r="CA93" i="9" s="1"/>
  <c r="CA125" i="9" s="1"/>
  <c r="BZ29" i="9"/>
  <c r="BZ64" i="9" s="1"/>
  <c r="BZ96" i="9" s="1"/>
  <c r="BZ128" i="9" s="1"/>
  <c r="BY32" i="9"/>
  <c r="BY67" i="9" s="1"/>
  <c r="BY99" i="9" s="1"/>
  <c r="BY131" i="9" s="1"/>
  <c r="CA34" i="9"/>
  <c r="CA69" i="9" s="1"/>
  <c r="CA101" i="9" s="1"/>
  <c r="CA133" i="9" s="1"/>
  <c r="CA10" i="9"/>
  <c r="BY11" i="9"/>
  <c r="BY46" i="9" s="1"/>
  <c r="BY78" i="9" s="1"/>
  <c r="BY110" i="9" s="1"/>
  <c r="CA13" i="9"/>
  <c r="CA48" i="9" s="1"/>
  <c r="CA80" i="9" s="1"/>
  <c r="CA112" i="9" s="1"/>
  <c r="BZ16" i="9"/>
  <c r="BZ51" i="9" s="1"/>
  <c r="BZ83" i="9" s="1"/>
  <c r="BZ115" i="9" s="1"/>
  <c r="BY19" i="9"/>
  <c r="BY54" i="9" s="1"/>
  <c r="BY86" i="9" s="1"/>
  <c r="BY118" i="9" s="1"/>
  <c r="CA21" i="9"/>
  <c r="CA56" i="9" s="1"/>
  <c r="CA88" i="9" s="1"/>
  <c r="CA120" i="9" s="1"/>
  <c r="BZ24" i="9"/>
  <c r="BZ59" i="9" s="1"/>
  <c r="BZ91" i="9" s="1"/>
  <c r="BZ123" i="9" s="1"/>
  <c r="BY27" i="9"/>
  <c r="BY62" i="9" s="1"/>
  <c r="BY94" i="9" s="1"/>
  <c r="BY126" i="9" s="1"/>
  <c r="CA29" i="9"/>
  <c r="CA64" i="9" s="1"/>
  <c r="CA96" i="9" s="1"/>
  <c r="CA128" i="9" s="1"/>
  <c r="BZ32" i="9"/>
  <c r="BZ67" i="9" s="1"/>
  <c r="BZ99" i="9" s="1"/>
  <c r="BZ131" i="9" s="1"/>
  <c r="BY35" i="9"/>
  <c r="BY70" i="9" s="1"/>
  <c r="BY102" i="9" s="1"/>
  <c r="BY134" i="9" s="1"/>
  <c r="BZ11" i="9"/>
  <c r="BZ46" i="9" s="1"/>
  <c r="BZ78" i="9" s="1"/>
  <c r="BZ110" i="9" s="1"/>
  <c r="BY14" i="9"/>
  <c r="BY49" i="9" s="1"/>
  <c r="BY81" i="9" s="1"/>
  <c r="BY113" i="9" s="1"/>
  <c r="CA16" i="9"/>
  <c r="CA51" i="9" s="1"/>
  <c r="CA83" i="9" s="1"/>
  <c r="CA115" i="9" s="1"/>
  <c r="BZ19" i="9"/>
  <c r="BZ54" i="9" s="1"/>
  <c r="BZ86" i="9" s="1"/>
  <c r="BZ118" i="9" s="1"/>
  <c r="BY22" i="9"/>
  <c r="BY57" i="9" s="1"/>
  <c r="BY89" i="9" s="1"/>
  <c r="BY121" i="9" s="1"/>
  <c r="CA24" i="9"/>
  <c r="CA59" i="9" s="1"/>
  <c r="CA91" i="9" s="1"/>
  <c r="CA123" i="9" s="1"/>
  <c r="BZ27" i="9"/>
  <c r="BZ62" i="9" s="1"/>
  <c r="BZ94" i="9" s="1"/>
  <c r="BZ126" i="9" s="1"/>
  <c r="BY30" i="9"/>
  <c r="BY65" i="9" s="1"/>
  <c r="BY97" i="9" s="1"/>
  <c r="BY129" i="9" s="1"/>
  <c r="CA32" i="9"/>
  <c r="CA67" i="9" s="1"/>
  <c r="CA99" i="9" s="1"/>
  <c r="CA131" i="9" s="1"/>
  <c r="BZ35" i="9"/>
  <c r="BZ70" i="9" s="1"/>
  <c r="BZ102" i="9" s="1"/>
  <c r="BZ134" i="9" s="1"/>
  <c r="BY12" i="9"/>
  <c r="BY47" i="9" s="1"/>
  <c r="BY79" i="9" s="1"/>
  <c r="BY111" i="9" s="1"/>
  <c r="CA14" i="9"/>
  <c r="CA49" i="9" s="1"/>
  <c r="CA81" i="9" s="1"/>
  <c r="CA113" i="9" s="1"/>
  <c r="BZ17" i="9"/>
  <c r="BZ52" i="9" s="1"/>
  <c r="BZ84" i="9" s="1"/>
  <c r="BZ116" i="9" s="1"/>
  <c r="BY20" i="9"/>
  <c r="BY55" i="9" s="1"/>
  <c r="BY87" i="9" s="1"/>
  <c r="BY119" i="9" s="1"/>
  <c r="CA22" i="9"/>
  <c r="CA57" i="9" s="1"/>
  <c r="CA89" i="9" s="1"/>
  <c r="CA121" i="9" s="1"/>
  <c r="BZ25" i="9"/>
  <c r="BZ60" i="9" s="1"/>
  <c r="BZ92" i="9" s="1"/>
  <c r="BZ124" i="9" s="1"/>
  <c r="BY28" i="9"/>
  <c r="BY63" i="9" s="1"/>
  <c r="BY95" i="9" s="1"/>
  <c r="BY127" i="9" s="1"/>
  <c r="CA30" i="9"/>
  <c r="CA65" i="9" s="1"/>
  <c r="CA97" i="9" s="1"/>
  <c r="CA129" i="9" s="1"/>
  <c r="BZ33" i="9"/>
  <c r="BZ68" i="9" s="1"/>
  <c r="BZ100" i="9" s="1"/>
  <c r="BZ132" i="9" s="1"/>
  <c r="BY36" i="9"/>
  <c r="BY71" i="9" s="1"/>
  <c r="BY103" i="9" s="1"/>
  <c r="BZ12" i="9"/>
  <c r="BZ47" i="9" s="1"/>
  <c r="BZ79" i="9" s="1"/>
  <c r="BZ111" i="9" s="1"/>
  <c r="BY15" i="9"/>
  <c r="BY50" i="9" s="1"/>
  <c r="BY82" i="9" s="1"/>
  <c r="BY114" i="9" s="1"/>
  <c r="CA17" i="9"/>
  <c r="CA52" i="9" s="1"/>
  <c r="CA84" i="9" s="1"/>
  <c r="CA116" i="9" s="1"/>
  <c r="BZ20" i="9"/>
  <c r="BZ55" i="9" s="1"/>
  <c r="BZ87" i="9" s="1"/>
  <c r="BZ119" i="9" s="1"/>
  <c r="BY23" i="9"/>
  <c r="BY58" i="9" s="1"/>
  <c r="BY90" i="9" s="1"/>
  <c r="BY122" i="9" s="1"/>
  <c r="CA25" i="9"/>
  <c r="CA60" i="9" s="1"/>
  <c r="CA92" i="9" s="1"/>
  <c r="CA124" i="9" s="1"/>
  <c r="BZ28" i="9"/>
  <c r="BZ63" i="9" s="1"/>
  <c r="BZ95" i="9" s="1"/>
  <c r="BZ127" i="9" s="1"/>
  <c r="BY31" i="9"/>
  <c r="BY66" i="9" s="1"/>
  <c r="BY98" i="9" s="1"/>
  <c r="BY130" i="9" s="1"/>
  <c r="CA33" i="9"/>
  <c r="CA68" i="9" s="1"/>
  <c r="CA100" i="9" s="1"/>
  <c r="CA132" i="9" s="1"/>
  <c r="BZ36" i="9"/>
  <c r="BZ71" i="9" s="1"/>
  <c r="BZ103" i="9" s="1"/>
  <c r="CA12" i="9"/>
  <c r="CA47" i="9" s="1"/>
  <c r="CA79" i="9" s="1"/>
  <c r="CA111" i="9" s="1"/>
  <c r="BZ15" i="9"/>
  <c r="BZ50" i="9" s="1"/>
  <c r="BZ82" i="9" s="1"/>
  <c r="BZ114" i="9" s="1"/>
  <c r="BY18" i="9"/>
  <c r="BY53" i="9" s="1"/>
  <c r="BY85" i="9" s="1"/>
  <c r="BY117" i="9" s="1"/>
  <c r="CA20" i="9"/>
  <c r="CA55" i="9" s="1"/>
  <c r="CA87" i="9" s="1"/>
  <c r="CA119" i="9" s="1"/>
  <c r="BZ23" i="9"/>
  <c r="BZ58" i="9" s="1"/>
  <c r="BZ90" i="9" s="1"/>
  <c r="BZ122" i="9" s="1"/>
  <c r="BY26" i="9"/>
  <c r="BY61" i="9" s="1"/>
  <c r="BY93" i="9" s="1"/>
  <c r="BY125" i="9" s="1"/>
  <c r="CA28" i="9"/>
  <c r="CA63" i="9" s="1"/>
  <c r="CA95" i="9" s="1"/>
  <c r="CA127" i="9" s="1"/>
  <c r="BZ31" i="9"/>
  <c r="BZ66" i="9" s="1"/>
  <c r="BZ98" i="9" s="1"/>
  <c r="BZ130" i="9" s="1"/>
  <c r="BY34" i="9"/>
  <c r="BY69" i="9" s="1"/>
  <c r="BY101" i="9" s="1"/>
  <c r="BY133" i="9" s="1"/>
  <c r="CA36" i="9"/>
  <c r="CA71" i="9" s="1"/>
  <c r="CA103" i="9" s="1"/>
  <c r="CA15" i="9"/>
  <c r="CA50" i="9" s="1"/>
  <c r="CA82" i="9" s="1"/>
  <c r="CA114" i="9" s="1"/>
  <c r="BZ26" i="9"/>
  <c r="BZ61" i="9" s="1"/>
  <c r="BZ93" i="9" s="1"/>
  <c r="BZ125" i="9" s="1"/>
  <c r="BZ10" i="9"/>
  <c r="BY17" i="9"/>
  <c r="BY52" i="9" s="1"/>
  <c r="BY84" i="9" s="1"/>
  <c r="BY116" i="9" s="1"/>
  <c r="CA27" i="9"/>
  <c r="CA62" i="9" s="1"/>
  <c r="CA94" i="9" s="1"/>
  <c r="CA126" i="9" s="1"/>
  <c r="BZ18" i="9"/>
  <c r="BZ53" i="9" s="1"/>
  <c r="BZ85" i="9" s="1"/>
  <c r="BZ117" i="9" s="1"/>
  <c r="BY29" i="9"/>
  <c r="BY64" i="9" s="1"/>
  <c r="BY96" i="9" s="1"/>
  <c r="BY128" i="9" s="1"/>
  <c r="BY21" i="9"/>
  <c r="BY56" i="9" s="1"/>
  <c r="BY88" i="9" s="1"/>
  <c r="BY120" i="9" s="1"/>
  <c r="CA31" i="9"/>
  <c r="CA66" i="9" s="1"/>
  <c r="CA98" i="9" s="1"/>
  <c r="CA130" i="9" s="1"/>
  <c r="BY13" i="9"/>
  <c r="BY48" i="9" s="1"/>
  <c r="BY80" i="9" s="1"/>
  <c r="BY112" i="9" s="1"/>
  <c r="CA23" i="9"/>
  <c r="CA58" i="9" s="1"/>
  <c r="CA90" i="9" s="1"/>
  <c r="CA122" i="9" s="1"/>
  <c r="BZ34" i="9"/>
  <c r="BZ69" i="9" s="1"/>
  <c r="BZ101" i="9" s="1"/>
  <c r="BZ133" i="9" s="1"/>
  <c r="CA11" i="9"/>
  <c r="CA46" i="9" s="1"/>
  <c r="CA78" i="9" s="1"/>
  <c r="CA110" i="9" s="1"/>
  <c r="BZ14" i="9"/>
  <c r="BZ49" i="9" s="1"/>
  <c r="BZ81" i="9" s="1"/>
  <c r="BZ113" i="9" s="1"/>
  <c r="CA19" i="9"/>
  <c r="CA54" i="9" s="1"/>
  <c r="CA86" i="9" s="1"/>
  <c r="CA118" i="9" s="1"/>
  <c r="BY33" i="9"/>
  <c r="BY68" i="9" s="1"/>
  <c r="BY100" i="9" s="1"/>
  <c r="BY132" i="9" s="1"/>
  <c r="CA35" i="9"/>
  <c r="CA70" i="9" s="1"/>
  <c r="CA102" i="9" s="1"/>
  <c r="CA134" i="9" s="1"/>
  <c r="BZ22" i="9"/>
  <c r="BZ57" i="9" s="1"/>
  <c r="BZ89" i="9" s="1"/>
  <c r="BZ121" i="9" s="1"/>
  <c r="BY25" i="9"/>
  <c r="BY60" i="9" s="1"/>
  <c r="BY92" i="9" s="1"/>
  <c r="BY124" i="9" s="1"/>
  <c r="BZ30" i="9"/>
  <c r="BZ65" i="9" s="1"/>
  <c r="BZ97" i="9" s="1"/>
  <c r="BZ129" i="9" s="1"/>
  <c r="AU10" i="9"/>
  <c r="AU45" i="9" s="1"/>
  <c r="AU77" i="9" s="1"/>
  <c r="AU109" i="9" s="1"/>
  <c r="AV13" i="9"/>
  <c r="AV48" i="9" s="1"/>
  <c r="AV80" i="9" s="1"/>
  <c r="AV112" i="9" s="1"/>
  <c r="AU16" i="9"/>
  <c r="AU51" i="9" s="1"/>
  <c r="AU83" i="9" s="1"/>
  <c r="AU115" i="9" s="1"/>
  <c r="AW18" i="9"/>
  <c r="AW53" i="9" s="1"/>
  <c r="AW85" i="9" s="1"/>
  <c r="AW117" i="9" s="1"/>
  <c r="AV21" i="9"/>
  <c r="AV56" i="9" s="1"/>
  <c r="AV88" i="9" s="1"/>
  <c r="AV120" i="9" s="1"/>
  <c r="AU24" i="9"/>
  <c r="AU59" i="9" s="1"/>
  <c r="AU91" i="9" s="1"/>
  <c r="AU123" i="9" s="1"/>
  <c r="AW26" i="9"/>
  <c r="AW61" i="9" s="1"/>
  <c r="AW93" i="9" s="1"/>
  <c r="AW125" i="9" s="1"/>
  <c r="AV29" i="9"/>
  <c r="AV64" i="9" s="1"/>
  <c r="AV96" i="9" s="1"/>
  <c r="AV128" i="9" s="1"/>
  <c r="AU32" i="9"/>
  <c r="AU67" i="9" s="1"/>
  <c r="AU99" i="9" s="1"/>
  <c r="AU131" i="9" s="1"/>
  <c r="AW34" i="9"/>
  <c r="AW69" i="9" s="1"/>
  <c r="AW101" i="9" s="1"/>
  <c r="AW133" i="9" s="1"/>
  <c r="AW10" i="9"/>
  <c r="AU11" i="9"/>
  <c r="AU46" i="9" s="1"/>
  <c r="AU78" i="9" s="1"/>
  <c r="AU110" i="9" s="1"/>
  <c r="AW13" i="9"/>
  <c r="AW48" i="9" s="1"/>
  <c r="AW80" i="9" s="1"/>
  <c r="AW112" i="9" s="1"/>
  <c r="AV16" i="9"/>
  <c r="AV51" i="9" s="1"/>
  <c r="AV83" i="9" s="1"/>
  <c r="AV115" i="9" s="1"/>
  <c r="AU19" i="9"/>
  <c r="AU54" i="9" s="1"/>
  <c r="AU86" i="9" s="1"/>
  <c r="AU118" i="9" s="1"/>
  <c r="AW21" i="9"/>
  <c r="AW56" i="9" s="1"/>
  <c r="AW88" i="9" s="1"/>
  <c r="AW120" i="9" s="1"/>
  <c r="AV24" i="9"/>
  <c r="AV59" i="9" s="1"/>
  <c r="AV91" i="9" s="1"/>
  <c r="AV123" i="9" s="1"/>
  <c r="AU27" i="9"/>
  <c r="AU62" i="9" s="1"/>
  <c r="AU94" i="9" s="1"/>
  <c r="AU126" i="9" s="1"/>
  <c r="AW29" i="9"/>
  <c r="AW64" i="9" s="1"/>
  <c r="AW96" i="9" s="1"/>
  <c r="AW128" i="9" s="1"/>
  <c r="AV32" i="9"/>
  <c r="AV67" i="9" s="1"/>
  <c r="AV99" i="9" s="1"/>
  <c r="AV131" i="9" s="1"/>
  <c r="AU35" i="9"/>
  <c r="AU70" i="9" s="1"/>
  <c r="AU102" i="9" s="1"/>
  <c r="AU134" i="9" s="1"/>
  <c r="AV11" i="9"/>
  <c r="AV46" i="9" s="1"/>
  <c r="AV78" i="9" s="1"/>
  <c r="AV110" i="9" s="1"/>
  <c r="AU14" i="9"/>
  <c r="AU49" i="9" s="1"/>
  <c r="AU81" i="9" s="1"/>
  <c r="AU113" i="9" s="1"/>
  <c r="AW16" i="9"/>
  <c r="AW51" i="9" s="1"/>
  <c r="AW83" i="9" s="1"/>
  <c r="AW115" i="9" s="1"/>
  <c r="AV19" i="9"/>
  <c r="AV54" i="9" s="1"/>
  <c r="AV86" i="9" s="1"/>
  <c r="AV118" i="9" s="1"/>
  <c r="AU22" i="9"/>
  <c r="AU57" i="9" s="1"/>
  <c r="AU89" i="9" s="1"/>
  <c r="AU121" i="9" s="1"/>
  <c r="AW24" i="9"/>
  <c r="AW59" i="9" s="1"/>
  <c r="AW91" i="9" s="1"/>
  <c r="AW123" i="9" s="1"/>
  <c r="AV27" i="9"/>
  <c r="AV62" i="9" s="1"/>
  <c r="AV94" i="9" s="1"/>
  <c r="AV126" i="9" s="1"/>
  <c r="AU30" i="9"/>
  <c r="AU65" i="9" s="1"/>
  <c r="AU97" i="9" s="1"/>
  <c r="AU129" i="9" s="1"/>
  <c r="AW32" i="9"/>
  <c r="AW67" i="9" s="1"/>
  <c r="AW99" i="9" s="1"/>
  <c r="AW131" i="9" s="1"/>
  <c r="AV35" i="9"/>
  <c r="AV70" i="9" s="1"/>
  <c r="AV102" i="9" s="1"/>
  <c r="AV134" i="9" s="1"/>
  <c r="AU12" i="9"/>
  <c r="AU47" i="9" s="1"/>
  <c r="AU79" i="9" s="1"/>
  <c r="AU111" i="9" s="1"/>
  <c r="AW14" i="9"/>
  <c r="AW49" i="9" s="1"/>
  <c r="AW81" i="9" s="1"/>
  <c r="AW113" i="9" s="1"/>
  <c r="AV17" i="9"/>
  <c r="AV52" i="9" s="1"/>
  <c r="AV84" i="9" s="1"/>
  <c r="AV116" i="9" s="1"/>
  <c r="AU20" i="9"/>
  <c r="AU55" i="9" s="1"/>
  <c r="AU87" i="9" s="1"/>
  <c r="AU119" i="9" s="1"/>
  <c r="AW22" i="9"/>
  <c r="AW57" i="9" s="1"/>
  <c r="AW89" i="9" s="1"/>
  <c r="AW121" i="9" s="1"/>
  <c r="AV25" i="9"/>
  <c r="AV60" i="9" s="1"/>
  <c r="AV92" i="9" s="1"/>
  <c r="AV124" i="9" s="1"/>
  <c r="AU28" i="9"/>
  <c r="AU63" i="9" s="1"/>
  <c r="AU95" i="9" s="1"/>
  <c r="AU127" i="9" s="1"/>
  <c r="AW30" i="9"/>
  <c r="AW65" i="9" s="1"/>
  <c r="AW97" i="9" s="1"/>
  <c r="AW129" i="9" s="1"/>
  <c r="AV33" i="9"/>
  <c r="AV68" i="9" s="1"/>
  <c r="AV100" i="9" s="1"/>
  <c r="AV132" i="9" s="1"/>
  <c r="AU36" i="9"/>
  <c r="AU71" i="9" s="1"/>
  <c r="AU103" i="9" s="1"/>
  <c r="AV12" i="9"/>
  <c r="AV47" i="9" s="1"/>
  <c r="AV79" i="9" s="1"/>
  <c r="AV111" i="9" s="1"/>
  <c r="AU15" i="9"/>
  <c r="AU50" i="9" s="1"/>
  <c r="AU82" i="9" s="1"/>
  <c r="AU114" i="9" s="1"/>
  <c r="AW17" i="9"/>
  <c r="AW52" i="9" s="1"/>
  <c r="AW84" i="9" s="1"/>
  <c r="AW116" i="9" s="1"/>
  <c r="AV20" i="9"/>
  <c r="AV55" i="9" s="1"/>
  <c r="AV87" i="9" s="1"/>
  <c r="AV119" i="9" s="1"/>
  <c r="AU23" i="9"/>
  <c r="AU58" i="9" s="1"/>
  <c r="AU90" i="9" s="1"/>
  <c r="AU122" i="9" s="1"/>
  <c r="AW25" i="9"/>
  <c r="AW60" i="9" s="1"/>
  <c r="AW92" i="9" s="1"/>
  <c r="AW124" i="9" s="1"/>
  <c r="AV28" i="9"/>
  <c r="AV63" i="9" s="1"/>
  <c r="AV95" i="9" s="1"/>
  <c r="AV127" i="9" s="1"/>
  <c r="AU31" i="9"/>
  <c r="AU66" i="9" s="1"/>
  <c r="AU98" i="9" s="1"/>
  <c r="AU130" i="9" s="1"/>
  <c r="AW33" i="9"/>
  <c r="AW68" i="9" s="1"/>
  <c r="AW100" i="9" s="1"/>
  <c r="AW132" i="9" s="1"/>
  <c r="AV36" i="9"/>
  <c r="AV71" i="9" s="1"/>
  <c r="AV103" i="9" s="1"/>
  <c r="AW12" i="9"/>
  <c r="AW47" i="9" s="1"/>
  <c r="AW79" i="9" s="1"/>
  <c r="AW111" i="9" s="1"/>
  <c r="AV15" i="9"/>
  <c r="AV50" i="9" s="1"/>
  <c r="AV82" i="9" s="1"/>
  <c r="AV114" i="9" s="1"/>
  <c r="AU18" i="9"/>
  <c r="AU53" i="9" s="1"/>
  <c r="AU85" i="9" s="1"/>
  <c r="AU117" i="9" s="1"/>
  <c r="AW20" i="9"/>
  <c r="AW55" i="9" s="1"/>
  <c r="AW87" i="9" s="1"/>
  <c r="AW119" i="9" s="1"/>
  <c r="AV23" i="9"/>
  <c r="AV58" i="9" s="1"/>
  <c r="AV90" i="9" s="1"/>
  <c r="AV122" i="9" s="1"/>
  <c r="AU26" i="9"/>
  <c r="AU61" i="9" s="1"/>
  <c r="AU93" i="9" s="1"/>
  <c r="AU125" i="9" s="1"/>
  <c r="AW28" i="9"/>
  <c r="AW63" i="9" s="1"/>
  <c r="AW95" i="9" s="1"/>
  <c r="AW127" i="9" s="1"/>
  <c r="AV31" i="9"/>
  <c r="AV66" i="9" s="1"/>
  <c r="AV98" i="9" s="1"/>
  <c r="AV130" i="9" s="1"/>
  <c r="AU34" i="9"/>
  <c r="AU69" i="9" s="1"/>
  <c r="AU101" i="9" s="1"/>
  <c r="AU133" i="9" s="1"/>
  <c r="AW36" i="9"/>
  <c r="AW71" i="9" s="1"/>
  <c r="AW103" i="9" s="1"/>
  <c r="AW15" i="9"/>
  <c r="AW50" i="9" s="1"/>
  <c r="AW82" i="9" s="1"/>
  <c r="AW114" i="9" s="1"/>
  <c r="AV26" i="9"/>
  <c r="AV61" i="9" s="1"/>
  <c r="AV93" i="9" s="1"/>
  <c r="AV125" i="9" s="1"/>
  <c r="AV10" i="9"/>
  <c r="AU17" i="9"/>
  <c r="AU52" i="9" s="1"/>
  <c r="AU84" i="9" s="1"/>
  <c r="AU116" i="9" s="1"/>
  <c r="AW27" i="9"/>
  <c r="AW62" i="9" s="1"/>
  <c r="AW94" i="9" s="1"/>
  <c r="AW126" i="9" s="1"/>
  <c r="AV18" i="9"/>
  <c r="AV53" i="9" s="1"/>
  <c r="AV85" i="9" s="1"/>
  <c r="AV117" i="9" s="1"/>
  <c r="AU29" i="9"/>
  <c r="AU64" i="9" s="1"/>
  <c r="AU96" i="9" s="1"/>
  <c r="AU128" i="9" s="1"/>
  <c r="AU13" i="9"/>
  <c r="AU48" i="9" s="1"/>
  <c r="AU80" i="9" s="1"/>
  <c r="AU112" i="9" s="1"/>
  <c r="AW23" i="9"/>
  <c r="AW58" i="9" s="1"/>
  <c r="AW90" i="9" s="1"/>
  <c r="AW122" i="9" s="1"/>
  <c r="AV34" i="9"/>
  <c r="AV69" i="9" s="1"/>
  <c r="AV101" i="9" s="1"/>
  <c r="AV133" i="9" s="1"/>
  <c r="AW31" i="9"/>
  <c r="AW66" i="9" s="1"/>
  <c r="AW98" i="9" s="1"/>
  <c r="AW130" i="9" s="1"/>
  <c r="AW11" i="9"/>
  <c r="AW46" i="9" s="1"/>
  <c r="AW78" i="9" s="1"/>
  <c r="AW110" i="9" s="1"/>
  <c r="AU33" i="9"/>
  <c r="AU68" i="9" s="1"/>
  <c r="AU100" i="9" s="1"/>
  <c r="AU132" i="9" s="1"/>
  <c r="AV14" i="9"/>
  <c r="AV49" i="9" s="1"/>
  <c r="AV81" i="9" s="1"/>
  <c r="AV113" i="9" s="1"/>
  <c r="AW35" i="9"/>
  <c r="AW70" i="9" s="1"/>
  <c r="AW102" i="9" s="1"/>
  <c r="AW134" i="9" s="1"/>
  <c r="AU25" i="9"/>
  <c r="AU60" i="9" s="1"/>
  <c r="AU92" i="9" s="1"/>
  <c r="AU124" i="9" s="1"/>
  <c r="AW19" i="9"/>
  <c r="AW54" i="9" s="1"/>
  <c r="AW86" i="9" s="1"/>
  <c r="AW118" i="9" s="1"/>
  <c r="AU21" i="9"/>
  <c r="AU56" i="9" s="1"/>
  <c r="AU88" i="9" s="1"/>
  <c r="AU120" i="9" s="1"/>
  <c r="AV22" i="9"/>
  <c r="AV57" i="9" s="1"/>
  <c r="AV89" i="9" s="1"/>
  <c r="AV121" i="9" s="1"/>
  <c r="AV30" i="9"/>
  <c r="AV65" i="9" s="1"/>
  <c r="AV97" i="9" s="1"/>
  <c r="AV129" i="9" s="1"/>
  <c r="AK10" i="9"/>
  <c r="AM12" i="9"/>
  <c r="AM47" i="9" s="1"/>
  <c r="AM79" i="9" s="1"/>
  <c r="AM111" i="9" s="1"/>
  <c r="AL15" i="9"/>
  <c r="AL50" i="9" s="1"/>
  <c r="AL82" i="9" s="1"/>
  <c r="AL114" i="9" s="1"/>
  <c r="AK18" i="9"/>
  <c r="AK53" i="9" s="1"/>
  <c r="AK85" i="9" s="1"/>
  <c r="AK117" i="9" s="1"/>
  <c r="AM20" i="9"/>
  <c r="AM55" i="9" s="1"/>
  <c r="AM87" i="9" s="1"/>
  <c r="AM119" i="9" s="1"/>
  <c r="AL23" i="9"/>
  <c r="AL58" i="9" s="1"/>
  <c r="AL90" i="9" s="1"/>
  <c r="AL122" i="9" s="1"/>
  <c r="AK26" i="9"/>
  <c r="AK61" i="9" s="1"/>
  <c r="AK93" i="9" s="1"/>
  <c r="AK125" i="9" s="1"/>
  <c r="AM28" i="9"/>
  <c r="AM63" i="9" s="1"/>
  <c r="AM95" i="9" s="1"/>
  <c r="AM127" i="9" s="1"/>
  <c r="AL31" i="9"/>
  <c r="AL66" i="9" s="1"/>
  <c r="AL98" i="9" s="1"/>
  <c r="AL130" i="9" s="1"/>
  <c r="AK34" i="9"/>
  <c r="AK69" i="9" s="1"/>
  <c r="AK101" i="9" s="1"/>
  <c r="AK133" i="9" s="1"/>
  <c r="AM36" i="9"/>
  <c r="AM71" i="9" s="1"/>
  <c r="AM103" i="9" s="1"/>
  <c r="AK13" i="9"/>
  <c r="AK48" i="9" s="1"/>
  <c r="AK80" i="9" s="1"/>
  <c r="AK112" i="9" s="1"/>
  <c r="AM15" i="9"/>
  <c r="AM50" i="9" s="1"/>
  <c r="AM82" i="9" s="1"/>
  <c r="AM114" i="9" s="1"/>
  <c r="AL18" i="9"/>
  <c r="AL53" i="9" s="1"/>
  <c r="AL85" i="9" s="1"/>
  <c r="AL117" i="9" s="1"/>
  <c r="AK21" i="9"/>
  <c r="AK56" i="9" s="1"/>
  <c r="AK88" i="9" s="1"/>
  <c r="AK120" i="9" s="1"/>
  <c r="AM23" i="9"/>
  <c r="AM58" i="9" s="1"/>
  <c r="AM90" i="9" s="1"/>
  <c r="AM122" i="9" s="1"/>
  <c r="AL26" i="9"/>
  <c r="AL61" i="9" s="1"/>
  <c r="AL93" i="9" s="1"/>
  <c r="AL125" i="9" s="1"/>
  <c r="AK29" i="9"/>
  <c r="AK64" i="9" s="1"/>
  <c r="AK96" i="9" s="1"/>
  <c r="AK128" i="9" s="1"/>
  <c r="AM31" i="9"/>
  <c r="AM66" i="9" s="1"/>
  <c r="AM98" i="9" s="1"/>
  <c r="AM130" i="9" s="1"/>
  <c r="AL34" i="9"/>
  <c r="AL69" i="9" s="1"/>
  <c r="AL101" i="9" s="1"/>
  <c r="AL133" i="9" s="1"/>
  <c r="AL10" i="9"/>
  <c r="AL13" i="9"/>
  <c r="AL48" i="9" s="1"/>
  <c r="AL80" i="9" s="1"/>
  <c r="AL112" i="9" s="1"/>
  <c r="AK16" i="9"/>
  <c r="AK51" i="9" s="1"/>
  <c r="AK83" i="9" s="1"/>
  <c r="AK115" i="9" s="1"/>
  <c r="AM18" i="9"/>
  <c r="AM53" i="9" s="1"/>
  <c r="AM85" i="9" s="1"/>
  <c r="AM117" i="9" s="1"/>
  <c r="AL21" i="9"/>
  <c r="AL56" i="9" s="1"/>
  <c r="AL88" i="9" s="1"/>
  <c r="AL120" i="9" s="1"/>
  <c r="AK24" i="9"/>
  <c r="AK59" i="9" s="1"/>
  <c r="AK91" i="9" s="1"/>
  <c r="AK123" i="9" s="1"/>
  <c r="AM26" i="9"/>
  <c r="AM61" i="9" s="1"/>
  <c r="AM93" i="9" s="1"/>
  <c r="AM125" i="9" s="1"/>
  <c r="AL29" i="9"/>
  <c r="AL64" i="9" s="1"/>
  <c r="AL96" i="9" s="1"/>
  <c r="AL128" i="9" s="1"/>
  <c r="AK32" i="9"/>
  <c r="AK67" i="9" s="1"/>
  <c r="AK99" i="9" s="1"/>
  <c r="AK131" i="9" s="1"/>
  <c r="AM34" i="9"/>
  <c r="AM69" i="9" s="1"/>
  <c r="AM101" i="9" s="1"/>
  <c r="AM133" i="9" s="1"/>
  <c r="AM10" i="9"/>
  <c r="AK12" i="9"/>
  <c r="AK47" i="9" s="1"/>
  <c r="AK79" i="9" s="1"/>
  <c r="AK111" i="9" s="1"/>
  <c r="AM14" i="9"/>
  <c r="AM49" i="9" s="1"/>
  <c r="AM81" i="9" s="1"/>
  <c r="AM113" i="9" s="1"/>
  <c r="AL17" i="9"/>
  <c r="AL52" i="9" s="1"/>
  <c r="AL84" i="9" s="1"/>
  <c r="AL116" i="9" s="1"/>
  <c r="AK20" i="9"/>
  <c r="AK55" i="9" s="1"/>
  <c r="AK87" i="9" s="1"/>
  <c r="AK119" i="9" s="1"/>
  <c r="AM22" i="9"/>
  <c r="AM57" i="9" s="1"/>
  <c r="AM89" i="9" s="1"/>
  <c r="AM121" i="9" s="1"/>
  <c r="AL25" i="9"/>
  <c r="AL60" i="9" s="1"/>
  <c r="AL92" i="9" s="1"/>
  <c r="AL124" i="9" s="1"/>
  <c r="AK28" i="9"/>
  <c r="AK63" i="9" s="1"/>
  <c r="AK95" i="9" s="1"/>
  <c r="AK127" i="9" s="1"/>
  <c r="AM30" i="9"/>
  <c r="AM65" i="9" s="1"/>
  <c r="AM97" i="9" s="1"/>
  <c r="AM129" i="9" s="1"/>
  <c r="AL33" i="9"/>
  <c r="AL68" i="9" s="1"/>
  <c r="AL100" i="9" s="1"/>
  <c r="AL132" i="9" s="1"/>
  <c r="AK36" i="9"/>
  <c r="AK71" i="9" s="1"/>
  <c r="AK103" i="9" s="1"/>
  <c r="AK14" i="9"/>
  <c r="AK49" i="9" s="1"/>
  <c r="AK81" i="9" s="1"/>
  <c r="AK113" i="9" s="1"/>
  <c r="AL19" i="9"/>
  <c r="AL54" i="9" s="1"/>
  <c r="AL86" i="9" s="1"/>
  <c r="AL118" i="9" s="1"/>
  <c r="AM24" i="9"/>
  <c r="AM59" i="9" s="1"/>
  <c r="AM91" i="9" s="1"/>
  <c r="AM123" i="9" s="1"/>
  <c r="AK30" i="9"/>
  <c r="AK65" i="9" s="1"/>
  <c r="AK97" i="9" s="1"/>
  <c r="AK129" i="9" s="1"/>
  <c r="AL35" i="9"/>
  <c r="AL70" i="9" s="1"/>
  <c r="AL102" i="9" s="1"/>
  <c r="AL134" i="9" s="1"/>
  <c r="AL14" i="9"/>
  <c r="AL49" i="9" s="1"/>
  <c r="AL81" i="9" s="1"/>
  <c r="AL113" i="9" s="1"/>
  <c r="AK25" i="9"/>
  <c r="AK60" i="9" s="1"/>
  <c r="AK92" i="9" s="1"/>
  <c r="AK124" i="9" s="1"/>
  <c r="AL30" i="9"/>
  <c r="AL65" i="9" s="1"/>
  <c r="AL97" i="9" s="1"/>
  <c r="AL129" i="9" s="1"/>
  <c r="AM19" i="9"/>
  <c r="AM54" i="9" s="1"/>
  <c r="AM86" i="9" s="1"/>
  <c r="AM118" i="9" s="1"/>
  <c r="AM35" i="9"/>
  <c r="AM70" i="9" s="1"/>
  <c r="AM102" i="9" s="1"/>
  <c r="AM134" i="9" s="1"/>
  <c r="AK15" i="9"/>
  <c r="AK50" i="9" s="1"/>
  <c r="AK82" i="9" s="1"/>
  <c r="AK114" i="9" s="1"/>
  <c r="AL20" i="9"/>
  <c r="AL55" i="9" s="1"/>
  <c r="AL87" i="9" s="1"/>
  <c r="AL119" i="9" s="1"/>
  <c r="AM25" i="9"/>
  <c r="AM60" i="9" s="1"/>
  <c r="AM92" i="9" s="1"/>
  <c r="AM124" i="9" s="1"/>
  <c r="AK31" i="9"/>
  <c r="AK66" i="9" s="1"/>
  <c r="AK98" i="9" s="1"/>
  <c r="AK130" i="9" s="1"/>
  <c r="AL36" i="9"/>
  <c r="AL71" i="9" s="1"/>
  <c r="AL103" i="9" s="1"/>
  <c r="AL12" i="9"/>
  <c r="AL47" i="9" s="1"/>
  <c r="AL79" i="9" s="1"/>
  <c r="AL111" i="9" s="1"/>
  <c r="AM17" i="9"/>
  <c r="AM52" i="9" s="1"/>
  <c r="AM84" i="9" s="1"/>
  <c r="AM116" i="9" s="1"/>
  <c r="AK23" i="9"/>
  <c r="AK58" i="9" s="1"/>
  <c r="AK90" i="9" s="1"/>
  <c r="AK122" i="9" s="1"/>
  <c r="AL28" i="9"/>
  <c r="AL63" i="9" s="1"/>
  <c r="AL95" i="9" s="1"/>
  <c r="AL127" i="9" s="1"/>
  <c r="AM33" i="9"/>
  <c r="AM68" i="9" s="1"/>
  <c r="AM100" i="9" s="1"/>
  <c r="AM132" i="9" s="1"/>
  <c r="AK19" i="9"/>
  <c r="AK54" i="9" s="1"/>
  <c r="AK86" i="9" s="1"/>
  <c r="AK118" i="9" s="1"/>
  <c r="AM29" i="9"/>
  <c r="AM64" i="9" s="1"/>
  <c r="AM96" i="9" s="1"/>
  <c r="AM128" i="9" s="1"/>
  <c r="AL22" i="9"/>
  <c r="AL57" i="9" s="1"/>
  <c r="AL89" i="9" s="1"/>
  <c r="AL121" i="9" s="1"/>
  <c r="AK11" i="9"/>
  <c r="AK46" i="9" s="1"/>
  <c r="AK78" i="9" s="1"/>
  <c r="AK110" i="9" s="1"/>
  <c r="AM21" i="9"/>
  <c r="AM56" i="9" s="1"/>
  <c r="AM88" i="9" s="1"/>
  <c r="AM120" i="9" s="1"/>
  <c r="AL32" i="9"/>
  <c r="AL67" i="9" s="1"/>
  <c r="AL99" i="9" s="1"/>
  <c r="AL131" i="9" s="1"/>
  <c r="AL11" i="9"/>
  <c r="AL46" i="9" s="1"/>
  <c r="AL78" i="9" s="1"/>
  <c r="AL110" i="9" s="1"/>
  <c r="AK22" i="9"/>
  <c r="AK57" i="9" s="1"/>
  <c r="AK89" i="9" s="1"/>
  <c r="AK121" i="9" s="1"/>
  <c r="AM32" i="9"/>
  <c r="AM67" i="9" s="1"/>
  <c r="AM99" i="9" s="1"/>
  <c r="AM131" i="9" s="1"/>
  <c r="AM11" i="9"/>
  <c r="AM46" i="9" s="1"/>
  <c r="AM78" i="9" s="1"/>
  <c r="AM110" i="9" s="1"/>
  <c r="AK33" i="9"/>
  <c r="AK68" i="9" s="1"/>
  <c r="AK100" i="9" s="1"/>
  <c r="AK132" i="9" s="1"/>
  <c r="AM13" i="9"/>
  <c r="AM48" i="9" s="1"/>
  <c r="AM80" i="9" s="1"/>
  <c r="AM112" i="9" s="1"/>
  <c r="AL24" i="9"/>
  <c r="AL59" i="9" s="1"/>
  <c r="AL91" i="9" s="1"/>
  <c r="AL123" i="9" s="1"/>
  <c r="AK35" i="9"/>
  <c r="AK70" i="9" s="1"/>
  <c r="AK102" i="9" s="1"/>
  <c r="AK134" i="9" s="1"/>
  <c r="AL16" i="9"/>
  <c r="AL51" i="9" s="1"/>
  <c r="AL83" i="9" s="1"/>
  <c r="AL115" i="9" s="1"/>
  <c r="AK27" i="9"/>
  <c r="AK62" i="9" s="1"/>
  <c r="AK94" i="9" s="1"/>
  <c r="AK126" i="9" s="1"/>
  <c r="AM16" i="9"/>
  <c r="AM51" i="9" s="1"/>
  <c r="AM83" i="9" s="1"/>
  <c r="AM115" i="9" s="1"/>
  <c r="AL27" i="9"/>
  <c r="AL62" i="9" s="1"/>
  <c r="AL94" i="9" s="1"/>
  <c r="AL126" i="9" s="1"/>
  <c r="AK17" i="9"/>
  <c r="AK52" i="9" s="1"/>
  <c r="AK84" i="9" s="1"/>
  <c r="AK116" i="9" s="1"/>
  <c r="AM27" i="9"/>
  <c r="AM62" i="9" s="1"/>
  <c r="AM94" i="9" s="1"/>
  <c r="AM126" i="9" s="1"/>
  <c r="BP38" i="9"/>
  <c r="BP45" i="9"/>
  <c r="BP77" i="9" s="1"/>
  <c r="BP109" i="9" s="1"/>
  <c r="BP137" i="9" s="1"/>
  <c r="BJ10" i="9"/>
  <c r="BJ45" i="9" s="1"/>
  <c r="BJ77" i="9" s="1"/>
  <c r="BJ109" i="9" s="1"/>
  <c r="BK13" i="9"/>
  <c r="BK48" i="9" s="1"/>
  <c r="BK80" i="9" s="1"/>
  <c r="BK112" i="9" s="1"/>
  <c r="BJ16" i="9"/>
  <c r="BJ51" i="9" s="1"/>
  <c r="BJ83" i="9" s="1"/>
  <c r="BJ115" i="9" s="1"/>
  <c r="BL18" i="9"/>
  <c r="BL53" i="9" s="1"/>
  <c r="BL85" i="9" s="1"/>
  <c r="BL117" i="9" s="1"/>
  <c r="BK21" i="9"/>
  <c r="BK56" i="9" s="1"/>
  <c r="BK88" i="9" s="1"/>
  <c r="BK120" i="9" s="1"/>
  <c r="BJ24" i="9"/>
  <c r="BJ59" i="9" s="1"/>
  <c r="BJ91" i="9" s="1"/>
  <c r="BJ123" i="9" s="1"/>
  <c r="BL26" i="9"/>
  <c r="BL61" i="9" s="1"/>
  <c r="BL93" i="9" s="1"/>
  <c r="BL125" i="9" s="1"/>
  <c r="BK29" i="9"/>
  <c r="BK64" i="9" s="1"/>
  <c r="BK96" i="9" s="1"/>
  <c r="BK128" i="9" s="1"/>
  <c r="BJ32" i="9"/>
  <c r="BJ67" i="9" s="1"/>
  <c r="BJ99" i="9" s="1"/>
  <c r="BJ131" i="9" s="1"/>
  <c r="BL34" i="9"/>
  <c r="BL69" i="9" s="1"/>
  <c r="BL101" i="9" s="1"/>
  <c r="BL133" i="9" s="1"/>
  <c r="BL10" i="9"/>
  <c r="BJ11" i="9"/>
  <c r="BJ46" i="9" s="1"/>
  <c r="BJ78" i="9" s="1"/>
  <c r="BJ110" i="9" s="1"/>
  <c r="BL13" i="9"/>
  <c r="BL48" i="9" s="1"/>
  <c r="BL80" i="9" s="1"/>
  <c r="BL112" i="9" s="1"/>
  <c r="BK16" i="9"/>
  <c r="BK51" i="9" s="1"/>
  <c r="BK83" i="9" s="1"/>
  <c r="BK115" i="9" s="1"/>
  <c r="BJ19" i="9"/>
  <c r="BJ54" i="9" s="1"/>
  <c r="BJ86" i="9" s="1"/>
  <c r="BJ118" i="9" s="1"/>
  <c r="BL21" i="9"/>
  <c r="BL56" i="9" s="1"/>
  <c r="BL88" i="9" s="1"/>
  <c r="BL120" i="9" s="1"/>
  <c r="BK24" i="9"/>
  <c r="BK59" i="9" s="1"/>
  <c r="BK91" i="9" s="1"/>
  <c r="BK123" i="9" s="1"/>
  <c r="BJ27" i="9"/>
  <c r="BJ62" i="9" s="1"/>
  <c r="BJ94" i="9" s="1"/>
  <c r="BJ126" i="9" s="1"/>
  <c r="BL29" i="9"/>
  <c r="BL64" i="9" s="1"/>
  <c r="BL96" i="9" s="1"/>
  <c r="BL128" i="9" s="1"/>
  <c r="BK32" i="9"/>
  <c r="BK67" i="9" s="1"/>
  <c r="BK99" i="9" s="1"/>
  <c r="BK131" i="9" s="1"/>
  <c r="BJ35" i="9"/>
  <c r="BJ70" i="9" s="1"/>
  <c r="BJ102" i="9" s="1"/>
  <c r="BJ134" i="9" s="1"/>
  <c r="BK11" i="9"/>
  <c r="BK46" i="9" s="1"/>
  <c r="BK78" i="9" s="1"/>
  <c r="BK110" i="9" s="1"/>
  <c r="BJ14" i="9"/>
  <c r="BJ49" i="9" s="1"/>
  <c r="BJ81" i="9" s="1"/>
  <c r="BJ113" i="9" s="1"/>
  <c r="BL16" i="9"/>
  <c r="BL51" i="9" s="1"/>
  <c r="BL83" i="9" s="1"/>
  <c r="BL115" i="9" s="1"/>
  <c r="BK19" i="9"/>
  <c r="BK54" i="9" s="1"/>
  <c r="BK86" i="9" s="1"/>
  <c r="BK118" i="9" s="1"/>
  <c r="BJ22" i="9"/>
  <c r="BJ57" i="9" s="1"/>
  <c r="BJ89" i="9" s="1"/>
  <c r="BJ121" i="9" s="1"/>
  <c r="BL24" i="9"/>
  <c r="BL59" i="9" s="1"/>
  <c r="BL91" i="9" s="1"/>
  <c r="BL123" i="9" s="1"/>
  <c r="BK27" i="9"/>
  <c r="BK62" i="9" s="1"/>
  <c r="BK94" i="9" s="1"/>
  <c r="BK126" i="9" s="1"/>
  <c r="BJ30" i="9"/>
  <c r="BJ65" i="9" s="1"/>
  <c r="BJ97" i="9" s="1"/>
  <c r="BJ129" i="9" s="1"/>
  <c r="BL32" i="9"/>
  <c r="BL67" i="9" s="1"/>
  <c r="BL99" i="9" s="1"/>
  <c r="BL131" i="9" s="1"/>
  <c r="BK35" i="9"/>
  <c r="BK70" i="9" s="1"/>
  <c r="BK102" i="9" s="1"/>
  <c r="BK134" i="9" s="1"/>
  <c r="BJ12" i="9"/>
  <c r="BJ47" i="9" s="1"/>
  <c r="BJ79" i="9" s="1"/>
  <c r="BJ111" i="9" s="1"/>
  <c r="BL14" i="9"/>
  <c r="BL49" i="9" s="1"/>
  <c r="BL81" i="9" s="1"/>
  <c r="BL113" i="9" s="1"/>
  <c r="BK17" i="9"/>
  <c r="BK52" i="9" s="1"/>
  <c r="BK84" i="9" s="1"/>
  <c r="BK116" i="9" s="1"/>
  <c r="BJ20" i="9"/>
  <c r="BJ55" i="9" s="1"/>
  <c r="BJ87" i="9" s="1"/>
  <c r="BJ119" i="9" s="1"/>
  <c r="BL22" i="9"/>
  <c r="BL57" i="9" s="1"/>
  <c r="BL89" i="9" s="1"/>
  <c r="BL121" i="9" s="1"/>
  <c r="BK25" i="9"/>
  <c r="BK60" i="9" s="1"/>
  <c r="BK92" i="9" s="1"/>
  <c r="BK124" i="9" s="1"/>
  <c r="BJ28" i="9"/>
  <c r="BJ63" i="9" s="1"/>
  <c r="BJ95" i="9" s="1"/>
  <c r="BJ127" i="9" s="1"/>
  <c r="BL30" i="9"/>
  <c r="BL65" i="9" s="1"/>
  <c r="BL97" i="9" s="1"/>
  <c r="BL129" i="9" s="1"/>
  <c r="BK33" i="9"/>
  <c r="BK68" i="9" s="1"/>
  <c r="BK100" i="9" s="1"/>
  <c r="BK132" i="9" s="1"/>
  <c r="BJ36" i="9"/>
  <c r="BJ71" i="9" s="1"/>
  <c r="BJ103" i="9" s="1"/>
  <c r="BK12" i="9"/>
  <c r="BK47" i="9" s="1"/>
  <c r="BK79" i="9" s="1"/>
  <c r="BK111" i="9" s="1"/>
  <c r="BJ15" i="9"/>
  <c r="BJ50" i="9" s="1"/>
  <c r="BJ82" i="9" s="1"/>
  <c r="BJ114" i="9" s="1"/>
  <c r="BL17" i="9"/>
  <c r="BL52" i="9" s="1"/>
  <c r="BL84" i="9" s="1"/>
  <c r="BL116" i="9" s="1"/>
  <c r="BK20" i="9"/>
  <c r="BK55" i="9" s="1"/>
  <c r="BK87" i="9" s="1"/>
  <c r="BK119" i="9" s="1"/>
  <c r="BJ23" i="9"/>
  <c r="BJ58" i="9" s="1"/>
  <c r="BJ90" i="9" s="1"/>
  <c r="BJ122" i="9" s="1"/>
  <c r="BL25" i="9"/>
  <c r="BL60" i="9" s="1"/>
  <c r="BL92" i="9" s="1"/>
  <c r="BL124" i="9" s="1"/>
  <c r="BK28" i="9"/>
  <c r="BK63" i="9" s="1"/>
  <c r="BK95" i="9" s="1"/>
  <c r="BK127" i="9" s="1"/>
  <c r="BJ31" i="9"/>
  <c r="BJ66" i="9" s="1"/>
  <c r="BJ98" i="9" s="1"/>
  <c r="BJ130" i="9" s="1"/>
  <c r="BL33" i="9"/>
  <c r="BL68" i="9" s="1"/>
  <c r="BL100" i="9" s="1"/>
  <c r="BL132" i="9" s="1"/>
  <c r="BK36" i="9"/>
  <c r="BK71" i="9" s="1"/>
  <c r="BK103" i="9" s="1"/>
  <c r="BL12" i="9"/>
  <c r="BL47" i="9" s="1"/>
  <c r="BL79" i="9" s="1"/>
  <c r="BL111" i="9" s="1"/>
  <c r="BK15" i="9"/>
  <c r="BK50" i="9" s="1"/>
  <c r="BK82" i="9" s="1"/>
  <c r="BK114" i="9" s="1"/>
  <c r="BJ18" i="9"/>
  <c r="BJ53" i="9" s="1"/>
  <c r="BJ85" i="9" s="1"/>
  <c r="BJ117" i="9" s="1"/>
  <c r="BL20" i="9"/>
  <c r="BL55" i="9" s="1"/>
  <c r="BL87" i="9" s="1"/>
  <c r="BL119" i="9" s="1"/>
  <c r="BK23" i="9"/>
  <c r="BK58" i="9" s="1"/>
  <c r="BK90" i="9" s="1"/>
  <c r="BK122" i="9" s="1"/>
  <c r="BJ26" i="9"/>
  <c r="BJ61" i="9" s="1"/>
  <c r="BJ93" i="9" s="1"/>
  <c r="BJ125" i="9" s="1"/>
  <c r="BL28" i="9"/>
  <c r="BL63" i="9" s="1"/>
  <c r="BL95" i="9" s="1"/>
  <c r="BL127" i="9" s="1"/>
  <c r="BK31" i="9"/>
  <c r="BK66" i="9" s="1"/>
  <c r="BK98" i="9" s="1"/>
  <c r="BK130" i="9" s="1"/>
  <c r="BJ34" i="9"/>
  <c r="BJ69" i="9" s="1"/>
  <c r="BJ101" i="9" s="1"/>
  <c r="BJ133" i="9" s="1"/>
  <c r="BL36" i="9"/>
  <c r="BL71" i="9" s="1"/>
  <c r="BL103" i="9" s="1"/>
  <c r="BJ21" i="9"/>
  <c r="BJ56" i="9" s="1"/>
  <c r="BJ88" i="9" s="1"/>
  <c r="BJ120" i="9" s="1"/>
  <c r="BL31" i="9"/>
  <c r="BL66" i="9" s="1"/>
  <c r="BL98" i="9" s="1"/>
  <c r="BL130" i="9" s="1"/>
  <c r="BL11" i="9"/>
  <c r="BL46" i="9" s="1"/>
  <c r="BL78" i="9" s="1"/>
  <c r="BL110" i="9" s="1"/>
  <c r="BK22" i="9"/>
  <c r="BK57" i="9" s="1"/>
  <c r="BK89" i="9" s="1"/>
  <c r="BK121" i="9" s="1"/>
  <c r="BJ33" i="9"/>
  <c r="BJ68" i="9" s="1"/>
  <c r="BJ100" i="9" s="1"/>
  <c r="BJ132" i="9" s="1"/>
  <c r="BJ13" i="9"/>
  <c r="BJ48" i="9" s="1"/>
  <c r="BJ80" i="9" s="1"/>
  <c r="BJ112" i="9" s="1"/>
  <c r="BL23" i="9"/>
  <c r="BL58" i="9" s="1"/>
  <c r="BL90" i="9" s="1"/>
  <c r="BL122" i="9" s="1"/>
  <c r="BK34" i="9"/>
  <c r="BK69" i="9" s="1"/>
  <c r="BK101" i="9" s="1"/>
  <c r="BK133" i="9" s="1"/>
  <c r="BK18" i="9"/>
  <c r="BK53" i="9" s="1"/>
  <c r="BK85" i="9" s="1"/>
  <c r="BK117" i="9" s="1"/>
  <c r="BJ29" i="9"/>
  <c r="BJ64" i="9" s="1"/>
  <c r="BJ96" i="9" s="1"/>
  <c r="BJ128" i="9" s="1"/>
  <c r="BK26" i="9"/>
  <c r="BK61" i="9" s="1"/>
  <c r="BK93" i="9" s="1"/>
  <c r="BK125" i="9" s="1"/>
  <c r="BL27" i="9"/>
  <c r="BL62" i="9" s="1"/>
  <c r="BL94" i="9" s="1"/>
  <c r="BL126" i="9" s="1"/>
  <c r="BK30" i="9"/>
  <c r="BK65" i="9" s="1"/>
  <c r="BK97" i="9" s="1"/>
  <c r="BK129" i="9" s="1"/>
  <c r="BL19" i="9"/>
  <c r="BL54" i="9" s="1"/>
  <c r="BL86" i="9" s="1"/>
  <c r="BL118" i="9" s="1"/>
  <c r="BK14" i="9"/>
  <c r="BK49" i="9" s="1"/>
  <c r="BK81" i="9" s="1"/>
  <c r="BK113" i="9" s="1"/>
  <c r="BL15" i="9"/>
  <c r="BL50" i="9" s="1"/>
  <c r="BL82" i="9" s="1"/>
  <c r="BL114" i="9" s="1"/>
  <c r="BJ17" i="9"/>
  <c r="BJ52" i="9" s="1"/>
  <c r="BJ84" i="9" s="1"/>
  <c r="BJ116" i="9" s="1"/>
  <c r="BJ25" i="9"/>
  <c r="BJ60" i="9" s="1"/>
  <c r="BJ92" i="9" s="1"/>
  <c r="BJ124" i="9" s="1"/>
  <c r="BL35" i="9"/>
  <c r="BL70" i="9" s="1"/>
  <c r="BL102" i="9" s="1"/>
  <c r="BL134" i="9" s="1"/>
  <c r="BK10" i="9"/>
  <c r="G10" i="9"/>
  <c r="H11" i="9"/>
  <c r="H46" i="9" s="1"/>
  <c r="H78" i="9" s="1"/>
  <c r="G14" i="9"/>
  <c r="G49" i="9" s="1"/>
  <c r="G81" i="9" s="1"/>
  <c r="I16" i="9"/>
  <c r="I51" i="9" s="1"/>
  <c r="I83" i="9" s="1"/>
  <c r="H19" i="9"/>
  <c r="H54" i="9" s="1"/>
  <c r="H86" i="9" s="1"/>
  <c r="G22" i="9"/>
  <c r="G57" i="9" s="1"/>
  <c r="G89" i="9" s="1"/>
  <c r="I24" i="9"/>
  <c r="I59" i="9" s="1"/>
  <c r="I91" i="9" s="1"/>
  <c r="H27" i="9"/>
  <c r="H62" i="9" s="1"/>
  <c r="H94" i="9" s="1"/>
  <c r="G30" i="9"/>
  <c r="G65" i="9" s="1"/>
  <c r="G97" i="9" s="1"/>
  <c r="I32" i="9"/>
  <c r="I67" i="9" s="1"/>
  <c r="I99" i="9" s="1"/>
  <c r="H35" i="9"/>
  <c r="H70" i="9" s="1"/>
  <c r="H102" i="9" s="1"/>
  <c r="H13" i="9"/>
  <c r="H48" i="9" s="1"/>
  <c r="H80" i="9" s="1"/>
  <c r="G16" i="9"/>
  <c r="G51" i="9" s="1"/>
  <c r="G83" i="9" s="1"/>
  <c r="I18" i="9"/>
  <c r="I53" i="9" s="1"/>
  <c r="I85" i="9" s="1"/>
  <c r="H21" i="9"/>
  <c r="H56" i="9" s="1"/>
  <c r="H88" i="9" s="1"/>
  <c r="G24" i="9"/>
  <c r="G59" i="9" s="1"/>
  <c r="G91" i="9" s="1"/>
  <c r="I26" i="9"/>
  <c r="I61" i="9" s="1"/>
  <c r="I93" i="9" s="1"/>
  <c r="H29" i="9"/>
  <c r="H64" i="9" s="1"/>
  <c r="H96" i="9" s="1"/>
  <c r="G32" i="9"/>
  <c r="G67" i="9" s="1"/>
  <c r="G99" i="9" s="1"/>
  <c r="I34" i="9"/>
  <c r="I69" i="9" s="1"/>
  <c r="I101" i="9" s="1"/>
  <c r="I10" i="9"/>
  <c r="H12" i="9"/>
  <c r="H47" i="9" s="1"/>
  <c r="H79" i="9" s="1"/>
  <c r="I15" i="9"/>
  <c r="I50" i="9" s="1"/>
  <c r="I82" i="9" s="1"/>
  <c r="I19" i="9"/>
  <c r="I54" i="9" s="1"/>
  <c r="I86" i="9" s="1"/>
  <c r="G23" i="9"/>
  <c r="G58" i="9" s="1"/>
  <c r="G90" i="9" s="1"/>
  <c r="H26" i="9"/>
  <c r="H61" i="9" s="1"/>
  <c r="H93" i="9" s="1"/>
  <c r="H30" i="9"/>
  <c r="H65" i="9" s="1"/>
  <c r="H97" i="9" s="1"/>
  <c r="I33" i="9"/>
  <c r="I68" i="9" s="1"/>
  <c r="I100" i="9" s="1"/>
  <c r="H10" i="9"/>
  <c r="I13" i="9"/>
  <c r="I48" i="9" s="1"/>
  <c r="I80" i="9" s="1"/>
  <c r="I20" i="9"/>
  <c r="I55" i="9" s="1"/>
  <c r="I87" i="9" s="1"/>
  <c r="G28" i="9"/>
  <c r="G63" i="9" s="1"/>
  <c r="G95" i="9" s="1"/>
  <c r="G35" i="9"/>
  <c r="G70" i="9" s="1"/>
  <c r="G102" i="9" s="1"/>
  <c r="I12" i="9"/>
  <c r="I47" i="9" s="1"/>
  <c r="I79" i="9" s="1"/>
  <c r="H16" i="9"/>
  <c r="H51" i="9" s="1"/>
  <c r="H83" i="9" s="1"/>
  <c r="G20" i="9"/>
  <c r="G55" i="9" s="1"/>
  <c r="G87" i="9" s="1"/>
  <c r="H23" i="9"/>
  <c r="H58" i="9" s="1"/>
  <c r="H90" i="9" s="1"/>
  <c r="G27" i="9"/>
  <c r="G62" i="9" s="1"/>
  <c r="G94" i="9" s="1"/>
  <c r="I30" i="9"/>
  <c r="I65" i="9" s="1"/>
  <c r="I97" i="9" s="1"/>
  <c r="G34" i="9"/>
  <c r="G69" i="9" s="1"/>
  <c r="G101" i="9" s="1"/>
  <c r="G17" i="9"/>
  <c r="G52" i="9" s="1"/>
  <c r="G84" i="9" s="1"/>
  <c r="H20" i="9"/>
  <c r="H55" i="9" s="1"/>
  <c r="H87" i="9" s="1"/>
  <c r="I23" i="9"/>
  <c r="I58" i="9" s="1"/>
  <c r="I90" i="9" s="1"/>
  <c r="I27" i="9"/>
  <c r="I62" i="9" s="1"/>
  <c r="I94" i="9" s="1"/>
  <c r="H34" i="9"/>
  <c r="H69" i="9" s="1"/>
  <c r="H101" i="9" s="1"/>
  <c r="I14" i="9"/>
  <c r="I49" i="9" s="1"/>
  <c r="I81" i="9" s="1"/>
  <c r="I21" i="9"/>
  <c r="I56" i="9" s="1"/>
  <c r="I88" i="9" s="1"/>
  <c r="I28" i="9"/>
  <c r="I63" i="9" s="1"/>
  <c r="I95" i="9" s="1"/>
  <c r="G13" i="9"/>
  <c r="G48" i="9" s="1"/>
  <c r="G80" i="9" s="1"/>
  <c r="G31" i="9"/>
  <c r="G66" i="9" s="1"/>
  <c r="G98" i="9" s="1"/>
  <c r="H17" i="9"/>
  <c r="H52" i="9" s="1"/>
  <c r="H84" i="9" s="1"/>
  <c r="H24" i="9"/>
  <c r="H59" i="9" s="1"/>
  <c r="H91" i="9" s="1"/>
  <c r="H31" i="9"/>
  <c r="H66" i="9" s="1"/>
  <c r="H98" i="9" s="1"/>
  <c r="H14" i="9"/>
  <c r="H49" i="9" s="1"/>
  <c r="H81" i="9" s="1"/>
  <c r="I17" i="9"/>
  <c r="I52" i="9" s="1"/>
  <c r="I84" i="9" s="1"/>
  <c r="G21" i="9"/>
  <c r="G56" i="9" s="1"/>
  <c r="G88" i="9" s="1"/>
  <c r="G25" i="9"/>
  <c r="G60" i="9" s="1"/>
  <c r="G92" i="9" s="1"/>
  <c r="H28" i="9"/>
  <c r="H63" i="9" s="1"/>
  <c r="H95" i="9" s="1"/>
  <c r="I31" i="9"/>
  <c r="I66" i="9" s="1"/>
  <c r="I98" i="9" s="1"/>
  <c r="I35" i="9"/>
  <c r="I70" i="9" s="1"/>
  <c r="I102" i="9" s="1"/>
  <c r="G11" i="9"/>
  <c r="G46" i="9" s="1"/>
  <c r="G78" i="9" s="1"/>
  <c r="H32" i="9"/>
  <c r="H67" i="9" s="1"/>
  <c r="H99" i="9" s="1"/>
  <c r="I11" i="9"/>
  <c r="I46" i="9" s="1"/>
  <c r="I78" i="9" s="1"/>
  <c r="G15" i="9"/>
  <c r="G50" i="9" s="1"/>
  <c r="G82" i="9" s="1"/>
  <c r="H18" i="9"/>
  <c r="H53" i="9" s="1"/>
  <c r="H85" i="9" s="1"/>
  <c r="H22" i="9"/>
  <c r="H57" i="9" s="1"/>
  <c r="H89" i="9" s="1"/>
  <c r="I25" i="9"/>
  <c r="I60" i="9" s="1"/>
  <c r="I92" i="9" s="1"/>
  <c r="G29" i="9"/>
  <c r="G64" i="9" s="1"/>
  <c r="G96" i="9" s="1"/>
  <c r="G33" i="9"/>
  <c r="G68" i="9" s="1"/>
  <c r="G100" i="9" s="1"/>
  <c r="H36" i="9"/>
  <c r="H71" i="9" s="1"/>
  <c r="H103" i="9" s="1"/>
  <c r="G12" i="9"/>
  <c r="G47" i="9" s="1"/>
  <c r="G79" i="9" s="1"/>
  <c r="H15" i="9"/>
  <c r="H50" i="9" s="1"/>
  <c r="H82" i="9" s="1"/>
  <c r="G19" i="9"/>
  <c r="G54" i="9" s="1"/>
  <c r="G86" i="9" s="1"/>
  <c r="I22" i="9"/>
  <c r="I57" i="9" s="1"/>
  <c r="I89" i="9" s="1"/>
  <c r="G26" i="9"/>
  <c r="G61" i="9" s="1"/>
  <c r="G93" i="9" s="1"/>
  <c r="I29" i="9"/>
  <c r="I64" i="9" s="1"/>
  <c r="I96" i="9" s="1"/>
  <c r="H33" i="9"/>
  <c r="H68" i="9" s="1"/>
  <c r="H100" i="9" s="1"/>
  <c r="I36" i="9"/>
  <c r="I71" i="9" s="1"/>
  <c r="I103" i="9" s="1"/>
  <c r="G18" i="9"/>
  <c r="G53" i="9" s="1"/>
  <c r="G85" i="9" s="1"/>
  <c r="H25" i="9"/>
  <c r="H60" i="9" s="1"/>
  <c r="H92" i="9" s="1"/>
  <c r="G36" i="9"/>
  <c r="G71" i="9" s="1"/>
  <c r="G103" i="9" s="1"/>
  <c r="BQ38" i="9"/>
  <c r="BQ45" i="9"/>
  <c r="BQ77" i="9" s="1"/>
  <c r="BQ109" i="9" s="1"/>
  <c r="BQ137" i="9" s="1"/>
  <c r="V10" i="9"/>
  <c r="V13" i="9"/>
  <c r="V48" i="9" s="1"/>
  <c r="V80" i="9" s="1"/>
  <c r="V112" i="9" s="1"/>
  <c r="X15" i="9"/>
  <c r="X50" i="9" s="1"/>
  <c r="X82" i="9" s="1"/>
  <c r="X114" i="9" s="1"/>
  <c r="W18" i="9"/>
  <c r="W53" i="9" s="1"/>
  <c r="W85" i="9" s="1"/>
  <c r="W117" i="9" s="1"/>
  <c r="V21" i="9"/>
  <c r="V56" i="9" s="1"/>
  <c r="V88" i="9" s="1"/>
  <c r="V120" i="9" s="1"/>
  <c r="X23" i="9"/>
  <c r="X58" i="9" s="1"/>
  <c r="X90" i="9" s="1"/>
  <c r="X122" i="9" s="1"/>
  <c r="W26" i="9"/>
  <c r="W61" i="9" s="1"/>
  <c r="W93" i="9" s="1"/>
  <c r="W125" i="9" s="1"/>
  <c r="V29" i="9"/>
  <c r="V64" i="9" s="1"/>
  <c r="V96" i="9" s="1"/>
  <c r="V128" i="9" s="1"/>
  <c r="X31" i="9"/>
  <c r="X66" i="9" s="1"/>
  <c r="X98" i="9" s="1"/>
  <c r="X130" i="9" s="1"/>
  <c r="W34" i="9"/>
  <c r="W69" i="9" s="1"/>
  <c r="W101" i="9" s="1"/>
  <c r="W133" i="9" s="1"/>
  <c r="W10" i="9"/>
  <c r="V12" i="9"/>
  <c r="V47" i="9" s="1"/>
  <c r="V79" i="9" s="1"/>
  <c r="V111" i="9" s="1"/>
  <c r="X14" i="9"/>
  <c r="X49" i="9" s="1"/>
  <c r="X81" i="9" s="1"/>
  <c r="X113" i="9" s="1"/>
  <c r="W17" i="9"/>
  <c r="W52" i="9" s="1"/>
  <c r="W84" i="9" s="1"/>
  <c r="W116" i="9" s="1"/>
  <c r="V20" i="9"/>
  <c r="V55" i="9" s="1"/>
  <c r="V87" i="9" s="1"/>
  <c r="V119" i="9" s="1"/>
  <c r="X22" i="9"/>
  <c r="X57" i="9" s="1"/>
  <c r="X89" i="9" s="1"/>
  <c r="X121" i="9" s="1"/>
  <c r="W25" i="9"/>
  <c r="W60" i="9" s="1"/>
  <c r="W92" i="9" s="1"/>
  <c r="W124" i="9" s="1"/>
  <c r="V28" i="9"/>
  <c r="V63" i="9" s="1"/>
  <c r="V95" i="9" s="1"/>
  <c r="V127" i="9" s="1"/>
  <c r="X30" i="9"/>
  <c r="X65" i="9" s="1"/>
  <c r="X97" i="9" s="1"/>
  <c r="X129" i="9" s="1"/>
  <c r="W33" i="9"/>
  <c r="W68" i="9" s="1"/>
  <c r="W100" i="9" s="1"/>
  <c r="W132" i="9" s="1"/>
  <c r="V36" i="9"/>
  <c r="V71" i="9" s="1"/>
  <c r="V103" i="9" s="1"/>
  <c r="V14" i="9"/>
  <c r="V49" i="9" s="1"/>
  <c r="V81" i="9" s="1"/>
  <c r="V113" i="9" s="1"/>
  <c r="X17" i="9"/>
  <c r="X52" i="9" s="1"/>
  <c r="X84" i="9" s="1"/>
  <c r="X116" i="9" s="1"/>
  <c r="W21" i="9"/>
  <c r="W56" i="9" s="1"/>
  <c r="W88" i="9" s="1"/>
  <c r="W120" i="9" s="1"/>
  <c r="X24" i="9"/>
  <c r="X59" i="9" s="1"/>
  <c r="X91" i="9" s="1"/>
  <c r="X123" i="9" s="1"/>
  <c r="W28" i="9"/>
  <c r="W63" i="9" s="1"/>
  <c r="W95" i="9" s="1"/>
  <c r="W127" i="9" s="1"/>
  <c r="V32" i="9"/>
  <c r="V67" i="9" s="1"/>
  <c r="V99" i="9" s="1"/>
  <c r="V131" i="9" s="1"/>
  <c r="W35" i="9"/>
  <c r="W70" i="9" s="1"/>
  <c r="W102" i="9" s="1"/>
  <c r="W134" i="9" s="1"/>
  <c r="V11" i="9"/>
  <c r="V46" i="9" s="1"/>
  <c r="V78" i="9" s="1"/>
  <c r="V110" i="9" s="1"/>
  <c r="V18" i="9"/>
  <c r="V53" i="9" s="1"/>
  <c r="V85" i="9" s="1"/>
  <c r="V117" i="9" s="1"/>
  <c r="X21" i="9"/>
  <c r="X56" i="9" s="1"/>
  <c r="X88" i="9" s="1"/>
  <c r="X120" i="9" s="1"/>
  <c r="X28" i="9"/>
  <c r="X63" i="9" s="1"/>
  <c r="X95" i="9" s="1"/>
  <c r="X127" i="9" s="1"/>
  <c r="W32" i="9"/>
  <c r="W67" i="9" s="1"/>
  <c r="W99" i="9" s="1"/>
  <c r="W131" i="9" s="1"/>
  <c r="W14" i="9"/>
  <c r="W49" i="9" s="1"/>
  <c r="W81" i="9" s="1"/>
  <c r="W113" i="9" s="1"/>
  <c r="V25" i="9"/>
  <c r="V60" i="9" s="1"/>
  <c r="V92" i="9" s="1"/>
  <c r="V124" i="9" s="1"/>
  <c r="X35" i="9"/>
  <c r="X70" i="9" s="1"/>
  <c r="X102" i="9" s="1"/>
  <c r="X134" i="9" s="1"/>
  <c r="W13" i="9"/>
  <c r="W48" i="9" s="1"/>
  <c r="W80" i="9" s="1"/>
  <c r="W112" i="9" s="1"/>
  <c r="X16" i="9"/>
  <c r="X51" i="9" s="1"/>
  <c r="X83" i="9" s="1"/>
  <c r="X115" i="9" s="1"/>
  <c r="W20" i="9"/>
  <c r="W55" i="9" s="1"/>
  <c r="W87" i="9" s="1"/>
  <c r="W119" i="9" s="1"/>
  <c r="V24" i="9"/>
  <c r="V59" i="9" s="1"/>
  <c r="V91" i="9" s="1"/>
  <c r="V123" i="9" s="1"/>
  <c r="W27" i="9"/>
  <c r="W62" i="9" s="1"/>
  <c r="W94" i="9" s="1"/>
  <c r="W126" i="9" s="1"/>
  <c r="V31" i="9"/>
  <c r="V66" i="9" s="1"/>
  <c r="V98" i="9" s="1"/>
  <c r="V130" i="9" s="1"/>
  <c r="X34" i="9"/>
  <c r="X69" i="9" s="1"/>
  <c r="X101" i="9" s="1"/>
  <c r="X133" i="9" s="1"/>
  <c r="X13" i="9"/>
  <c r="X48" i="9" s="1"/>
  <c r="X80" i="9" s="1"/>
  <c r="X112" i="9" s="1"/>
  <c r="W19" i="9"/>
  <c r="W54" i="9" s="1"/>
  <c r="W86" i="9" s="1"/>
  <c r="W118" i="9" s="1"/>
  <c r="X25" i="9"/>
  <c r="X60" i="9" s="1"/>
  <c r="X92" i="9" s="1"/>
  <c r="X124" i="9" s="1"/>
  <c r="W30" i="9"/>
  <c r="W65" i="9" s="1"/>
  <c r="W97" i="9" s="1"/>
  <c r="W129" i="9" s="1"/>
  <c r="X36" i="9"/>
  <c r="X71" i="9" s="1"/>
  <c r="X103" i="9" s="1"/>
  <c r="V16" i="9"/>
  <c r="V51" i="9" s="1"/>
  <c r="V83" i="9" s="1"/>
  <c r="V115" i="9" s="1"/>
  <c r="V27" i="9"/>
  <c r="V62" i="9" s="1"/>
  <c r="V94" i="9" s="1"/>
  <c r="V126" i="9" s="1"/>
  <c r="V15" i="9"/>
  <c r="V50" i="9" s="1"/>
  <c r="V82" i="9" s="1"/>
  <c r="V114" i="9" s="1"/>
  <c r="X19" i="9"/>
  <c r="X54" i="9" s="1"/>
  <c r="X86" i="9" s="1"/>
  <c r="X118" i="9" s="1"/>
  <c r="V26" i="9"/>
  <c r="V61" i="9" s="1"/>
  <c r="V93" i="9" s="1"/>
  <c r="V125" i="9" s="1"/>
  <c r="W31" i="9"/>
  <c r="W66" i="9" s="1"/>
  <c r="W98" i="9" s="1"/>
  <c r="W130" i="9" s="1"/>
  <c r="X10" i="9"/>
  <c r="W15" i="9"/>
  <c r="W50" i="9" s="1"/>
  <c r="W82" i="9" s="1"/>
  <c r="W114" i="9" s="1"/>
  <c r="X20" i="9"/>
  <c r="X55" i="9" s="1"/>
  <c r="X87" i="9" s="1"/>
  <c r="X119" i="9" s="1"/>
  <c r="X26" i="9"/>
  <c r="X61" i="9" s="1"/>
  <c r="X93" i="9" s="1"/>
  <c r="X125" i="9" s="1"/>
  <c r="X32" i="9"/>
  <c r="X67" i="9" s="1"/>
  <c r="X99" i="9" s="1"/>
  <c r="X131" i="9" s="1"/>
  <c r="V23" i="9"/>
  <c r="V58" i="9" s="1"/>
  <c r="V90" i="9" s="1"/>
  <c r="V122" i="9" s="1"/>
  <c r="V34" i="9"/>
  <c r="V69" i="9" s="1"/>
  <c r="V101" i="9" s="1"/>
  <c r="V133" i="9" s="1"/>
  <c r="V22" i="9"/>
  <c r="V57" i="9" s="1"/>
  <c r="V89" i="9" s="1"/>
  <c r="V121" i="9" s="1"/>
  <c r="V33" i="9"/>
  <c r="V68" i="9" s="1"/>
  <c r="V100" i="9" s="1"/>
  <c r="V132" i="9" s="1"/>
  <c r="W11" i="9"/>
  <c r="W46" i="9" s="1"/>
  <c r="W78" i="9" s="1"/>
  <c r="W110" i="9" s="1"/>
  <c r="W16" i="9"/>
  <c r="W51" i="9" s="1"/>
  <c r="W83" i="9" s="1"/>
  <c r="W115" i="9" s="1"/>
  <c r="W22" i="9"/>
  <c r="W57" i="9" s="1"/>
  <c r="W89" i="9" s="1"/>
  <c r="W121" i="9" s="1"/>
  <c r="X27" i="9"/>
  <c r="X62" i="9" s="1"/>
  <c r="X94" i="9" s="1"/>
  <c r="X126" i="9" s="1"/>
  <c r="X33" i="9"/>
  <c r="X68" i="9" s="1"/>
  <c r="X100" i="9" s="1"/>
  <c r="X132" i="9" s="1"/>
  <c r="X11" i="9"/>
  <c r="X46" i="9" s="1"/>
  <c r="X78" i="9" s="1"/>
  <c r="X110" i="9" s="1"/>
  <c r="W12" i="9"/>
  <c r="W47" i="9" s="1"/>
  <c r="W79" i="9" s="1"/>
  <c r="W111" i="9" s="1"/>
  <c r="X18" i="9"/>
  <c r="X53" i="9" s="1"/>
  <c r="X85" i="9" s="1"/>
  <c r="X117" i="9" s="1"/>
  <c r="W23" i="9"/>
  <c r="W58" i="9" s="1"/>
  <c r="W90" i="9" s="1"/>
  <c r="W122" i="9" s="1"/>
  <c r="X29" i="9"/>
  <c r="X64" i="9" s="1"/>
  <c r="X96" i="9" s="1"/>
  <c r="X128" i="9" s="1"/>
  <c r="V35" i="9"/>
  <c r="V70" i="9" s="1"/>
  <c r="V102" i="9" s="1"/>
  <c r="V134" i="9" s="1"/>
  <c r="X12" i="9"/>
  <c r="X47" i="9" s="1"/>
  <c r="X79" i="9" s="1"/>
  <c r="X111" i="9" s="1"/>
  <c r="V19" i="9"/>
  <c r="V54" i="9" s="1"/>
  <c r="V86" i="9" s="1"/>
  <c r="V118" i="9" s="1"/>
  <c r="W24" i="9"/>
  <c r="W59" i="9" s="1"/>
  <c r="W91" i="9" s="1"/>
  <c r="W123" i="9" s="1"/>
  <c r="V30" i="9"/>
  <c r="V65" i="9" s="1"/>
  <c r="V97" i="9" s="1"/>
  <c r="V129" i="9" s="1"/>
  <c r="W36" i="9"/>
  <c r="W71" i="9" s="1"/>
  <c r="W103" i="9" s="1"/>
  <c r="V17" i="9"/>
  <c r="V52" i="9" s="1"/>
  <c r="V84" i="9" s="1"/>
  <c r="V116" i="9" s="1"/>
  <c r="W29" i="9"/>
  <c r="W64" i="9" s="1"/>
  <c r="W96" i="9" s="1"/>
  <c r="W128" i="9" s="1"/>
  <c r="AP10" i="9"/>
  <c r="AQ13" i="9"/>
  <c r="AQ48" i="9" s="1"/>
  <c r="AQ80" i="9" s="1"/>
  <c r="AQ112" i="9" s="1"/>
  <c r="AP16" i="9"/>
  <c r="AP51" i="9" s="1"/>
  <c r="AP83" i="9" s="1"/>
  <c r="AP115" i="9" s="1"/>
  <c r="AR18" i="9"/>
  <c r="AR53" i="9" s="1"/>
  <c r="AR85" i="9" s="1"/>
  <c r="AR117" i="9" s="1"/>
  <c r="AQ21" i="9"/>
  <c r="AQ56" i="9" s="1"/>
  <c r="AQ88" i="9" s="1"/>
  <c r="AQ120" i="9" s="1"/>
  <c r="AP24" i="9"/>
  <c r="AP59" i="9" s="1"/>
  <c r="AP91" i="9" s="1"/>
  <c r="AP123" i="9" s="1"/>
  <c r="AP11" i="9"/>
  <c r="AP46" i="9" s="1"/>
  <c r="AP78" i="9" s="1"/>
  <c r="AP110" i="9" s="1"/>
  <c r="AR13" i="9"/>
  <c r="AR48" i="9" s="1"/>
  <c r="AR80" i="9" s="1"/>
  <c r="AR112" i="9" s="1"/>
  <c r="AQ16" i="9"/>
  <c r="AQ51" i="9" s="1"/>
  <c r="AQ83" i="9" s="1"/>
  <c r="AQ115" i="9" s="1"/>
  <c r="AP19" i="9"/>
  <c r="AP54" i="9" s="1"/>
  <c r="AP86" i="9" s="1"/>
  <c r="AP118" i="9" s="1"/>
  <c r="AR21" i="9"/>
  <c r="AR56" i="9" s="1"/>
  <c r="AR88" i="9" s="1"/>
  <c r="AR120" i="9" s="1"/>
  <c r="AQ11" i="9"/>
  <c r="AQ46" i="9" s="1"/>
  <c r="AQ78" i="9" s="1"/>
  <c r="AQ110" i="9" s="1"/>
  <c r="AP14" i="9"/>
  <c r="AP49" i="9" s="1"/>
  <c r="AP81" i="9" s="1"/>
  <c r="AP113" i="9" s="1"/>
  <c r="AR16" i="9"/>
  <c r="AR51" i="9" s="1"/>
  <c r="AR83" i="9" s="1"/>
  <c r="AR115" i="9" s="1"/>
  <c r="AQ19" i="9"/>
  <c r="AQ54" i="9" s="1"/>
  <c r="AQ86" i="9" s="1"/>
  <c r="AQ118" i="9" s="1"/>
  <c r="AP22" i="9"/>
  <c r="AP57" i="9" s="1"/>
  <c r="AP89" i="9" s="1"/>
  <c r="AP121" i="9" s="1"/>
  <c r="AP12" i="9"/>
  <c r="AP47" i="9" s="1"/>
  <c r="AP79" i="9" s="1"/>
  <c r="AP111" i="9" s="1"/>
  <c r="AR14" i="9"/>
  <c r="AR49" i="9" s="1"/>
  <c r="AR81" i="9" s="1"/>
  <c r="AR113" i="9" s="1"/>
  <c r="AQ17" i="9"/>
  <c r="AQ52" i="9" s="1"/>
  <c r="AQ84" i="9" s="1"/>
  <c r="AQ116" i="9" s="1"/>
  <c r="AP20" i="9"/>
  <c r="AP55" i="9" s="1"/>
  <c r="AP87" i="9" s="1"/>
  <c r="AP119" i="9" s="1"/>
  <c r="AR22" i="9"/>
  <c r="AR57" i="9" s="1"/>
  <c r="AR89" i="9" s="1"/>
  <c r="AR121" i="9" s="1"/>
  <c r="AQ12" i="9"/>
  <c r="AQ47" i="9" s="1"/>
  <c r="AQ79" i="9" s="1"/>
  <c r="AQ111" i="9" s="1"/>
  <c r="AP15" i="9"/>
  <c r="AP50" i="9" s="1"/>
  <c r="AP82" i="9" s="1"/>
  <c r="AP114" i="9" s="1"/>
  <c r="AR17" i="9"/>
  <c r="AR52" i="9" s="1"/>
  <c r="AR84" i="9" s="1"/>
  <c r="AR116" i="9" s="1"/>
  <c r="AQ20" i="9"/>
  <c r="AQ55" i="9" s="1"/>
  <c r="AQ87" i="9" s="1"/>
  <c r="AQ119" i="9" s="1"/>
  <c r="AP23" i="9"/>
  <c r="AP58" i="9" s="1"/>
  <c r="AP90" i="9" s="1"/>
  <c r="AP122" i="9" s="1"/>
  <c r="AR12" i="9"/>
  <c r="AR47" i="9" s="1"/>
  <c r="AR79" i="9" s="1"/>
  <c r="AR111" i="9" s="1"/>
  <c r="AQ15" i="9"/>
  <c r="AQ50" i="9" s="1"/>
  <c r="AQ82" i="9" s="1"/>
  <c r="AQ114" i="9" s="1"/>
  <c r="AP18" i="9"/>
  <c r="AP53" i="9" s="1"/>
  <c r="AP85" i="9" s="1"/>
  <c r="AP117" i="9" s="1"/>
  <c r="AR20" i="9"/>
  <c r="AR55" i="9" s="1"/>
  <c r="AR87" i="9" s="1"/>
  <c r="AR119" i="9" s="1"/>
  <c r="AQ23" i="9"/>
  <c r="AQ58" i="9" s="1"/>
  <c r="AQ90" i="9" s="1"/>
  <c r="AQ122" i="9" s="1"/>
  <c r="AP21" i="9"/>
  <c r="AP56" i="9" s="1"/>
  <c r="AP88" i="9" s="1"/>
  <c r="AP120" i="9" s="1"/>
  <c r="AP26" i="9"/>
  <c r="AP61" i="9" s="1"/>
  <c r="AP93" i="9" s="1"/>
  <c r="AP125" i="9" s="1"/>
  <c r="AR28" i="9"/>
  <c r="AR63" i="9" s="1"/>
  <c r="AR95" i="9" s="1"/>
  <c r="AR127" i="9" s="1"/>
  <c r="AQ31" i="9"/>
  <c r="AQ66" i="9" s="1"/>
  <c r="AQ98" i="9" s="1"/>
  <c r="AQ130" i="9" s="1"/>
  <c r="AP34" i="9"/>
  <c r="AP69" i="9" s="1"/>
  <c r="AP101" i="9" s="1"/>
  <c r="AP133" i="9" s="1"/>
  <c r="AR36" i="9"/>
  <c r="AR71" i="9" s="1"/>
  <c r="AR103" i="9" s="1"/>
  <c r="AR11" i="9"/>
  <c r="AR46" i="9" s="1"/>
  <c r="AR78" i="9" s="1"/>
  <c r="AR110" i="9" s="1"/>
  <c r="AQ22" i="9"/>
  <c r="AQ57" i="9" s="1"/>
  <c r="AQ89" i="9" s="1"/>
  <c r="AQ121" i="9" s="1"/>
  <c r="AQ26" i="9"/>
  <c r="AQ61" i="9" s="1"/>
  <c r="AQ93" i="9" s="1"/>
  <c r="AQ125" i="9" s="1"/>
  <c r="AP29" i="9"/>
  <c r="AP64" i="9" s="1"/>
  <c r="AP96" i="9" s="1"/>
  <c r="AP128" i="9" s="1"/>
  <c r="AR31" i="9"/>
  <c r="AR66" i="9" s="1"/>
  <c r="AR98" i="9" s="1"/>
  <c r="AR130" i="9" s="1"/>
  <c r="AQ34" i="9"/>
  <c r="AQ69" i="9" s="1"/>
  <c r="AQ101" i="9" s="1"/>
  <c r="AQ133" i="9" s="1"/>
  <c r="AQ10" i="9"/>
  <c r="AP13" i="9"/>
  <c r="AP48" i="9" s="1"/>
  <c r="AP80" i="9" s="1"/>
  <c r="AP112" i="9" s="1"/>
  <c r="AR23" i="9"/>
  <c r="AR58" i="9" s="1"/>
  <c r="AR90" i="9" s="1"/>
  <c r="AR122" i="9" s="1"/>
  <c r="AR26" i="9"/>
  <c r="AR61" i="9" s="1"/>
  <c r="AR93" i="9" s="1"/>
  <c r="AR125" i="9" s="1"/>
  <c r="AQ29" i="9"/>
  <c r="AQ64" i="9" s="1"/>
  <c r="AQ96" i="9" s="1"/>
  <c r="AQ128" i="9" s="1"/>
  <c r="AP32" i="9"/>
  <c r="AP67" i="9" s="1"/>
  <c r="AP99" i="9" s="1"/>
  <c r="AP131" i="9" s="1"/>
  <c r="AR34" i="9"/>
  <c r="AR69" i="9" s="1"/>
  <c r="AR101" i="9" s="1"/>
  <c r="AR133" i="9" s="1"/>
  <c r="AR10" i="9"/>
  <c r="AQ18" i="9"/>
  <c r="AQ53" i="9" s="1"/>
  <c r="AQ85" i="9" s="1"/>
  <c r="AQ117" i="9" s="1"/>
  <c r="AQ25" i="9"/>
  <c r="AQ60" i="9" s="1"/>
  <c r="AQ92" i="9" s="1"/>
  <c r="AQ124" i="9" s="1"/>
  <c r="AP28" i="9"/>
  <c r="AP63" i="9" s="1"/>
  <c r="AP95" i="9" s="1"/>
  <c r="AP127" i="9" s="1"/>
  <c r="AR30" i="9"/>
  <c r="AR65" i="9" s="1"/>
  <c r="AR97" i="9" s="1"/>
  <c r="AR129" i="9" s="1"/>
  <c r="AQ33" i="9"/>
  <c r="AQ68" i="9" s="1"/>
  <c r="AQ100" i="9" s="1"/>
  <c r="AQ132" i="9" s="1"/>
  <c r="AP36" i="9"/>
  <c r="AP71" i="9" s="1"/>
  <c r="AP103" i="9" s="1"/>
  <c r="AR24" i="9"/>
  <c r="AR59" i="9" s="1"/>
  <c r="AR91" i="9" s="1"/>
  <c r="AR123" i="9" s="1"/>
  <c r="AP30" i="9"/>
  <c r="AP65" i="9" s="1"/>
  <c r="AP97" i="9" s="1"/>
  <c r="AP129" i="9" s="1"/>
  <c r="AQ35" i="9"/>
  <c r="AQ70" i="9" s="1"/>
  <c r="AQ102" i="9" s="1"/>
  <c r="AQ134" i="9" s="1"/>
  <c r="AP25" i="9"/>
  <c r="AP60" i="9" s="1"/>
  <c r="AP92" i="9" s="1"/>
  <c r="AP124" i="9" s="1"/>
  <c r="AR35" i="9"/>
  <c r="AR70" i="9" s="1"/>
  <c r="AR102" i="9" s="1"/>
  <c r="AR134" i="9" s="1"/>
  <c r="AQ30" i="9"/>
  <c r="AQ65" i="9" s="1"/>
  <c r="AQ97" i="9" s="1"/>
  <c r="AQ129" i="9" s="1"/>
  <c r="AR25" i="9"/>
  <c r="AR60" i="9" s="1"/>
  <c r="AR92" i="9" s="1"/>
  <c r="AR124" i="9" s="1"/>
  <c r="AP31" i="9"/>
  <c r="AP66" i="9" s="1"/>
  <c r="AP98" i="9" s="1"/>
  <c r="AP130" i="9" s="1"/>
  <c r="AQ36" i="9"/>
  <c r="AQ71" i="9" s="1"/>
  <c r="AQ103" i="9" s="1"/>
  <c r="AR19" i="9"/>
  <c r="AR54" i="9" s="1"/>
  <c r="AR86" i="9" s="1"/>
  <c r="AR118" i="9" s="1"/>
  <c r="AQ28" i="9"/>
  <c r="AQ63" i="9" s="1"/>
  <c r="AQ95" i="9" s="1"/>
  <c r="AQ127" i="9" s="1"/>
  <c r="AR33" i="9"/>
  <c r="AR68" i="9" s="1"/>
  <c r="AR100" i="9" s="1"/>
  <c r="AR132" i="9" s="1"/>
  <c r="AQ24" i="9"/>
  <c r="AQ59" i="9" s="1"/>
  <c r="AQ91" i="9" s="1"/>
  <c r="AQ123" i="9" s="1"/>
  <c r="AP35" i="9"/>
  <c r="AP70" i="9" s="1"/>
  <c r="AP102" i="9" s="1"/>
  <c r="AP134" i="9" s="1"/>
  <c r="AR27" i="9"/>
  <c r="AR62" i="9" s="1"/>
  <c r="AR94" i="9" s="1"/>
  <c r="AR126" i="9" s="1"/>
  <c r="AP27" i="9"/>
  <c r="AP62" i="9" s="1"/>
  <c r="AP94" i="9" s="1"/>
  <c r="AP126" i="9" s="1"/>
  <c r="AQ27" i="9"/>
  <c r="AQ62" i="9" s="1"/>
  <c r="AQ94" i="9" s="1"/>
  <c r="AQ126" i="9" s="1"/>
  <c r="AR29" i="9"/>
  <c r="AR64" i="9" s="1"/>
  <c r="AR96" i="9" s="1"/>
  <c r="AR128" i="9" s="1"/>
  <c r="AQ14" i="9"/>
  <c r="AQ49" i="9" s="1"/>
  <c r="AQ81" i="9" s="1"/>
  <c r="AQ113" i="9" s="1"/>
  <c r="AQ32" i="9"/>
  <c r="AQ67" i="9" s="1"/>
  <c r="AQ99" i="9" s="1"/>
  <c r="AQ131" i="9" s="1"/>
  <c r="AR15" i="9"/>
  <c r="AR50" i="9" s="1"/>
  <c r="AR82" i="9" s="1"/>
  <c r="AR114" i="9" s="1"/>
  <c r="AR32" i="9"/>
  <c r="AR67" i="9" s="1"/>
  <c r="AR99" i="9" s="1"/>
  <c r="AR131" i="9" s="1"/>
  <c r="AP17" i="9"/>
  <c r="AP52" i="9" s="1"/>
  <c r="AP84" i="9" s="1"/>
  <c r="AP116" i="9" s="1"/>
  <c r="AP33" i="9"/>
  <c r="AP68" i="9" s="1"/>
  <c r="AP100" i="9" s="1"/>
  <c r="AP132" i="9" s="1"/>
  <c r="AZ10" i="9"/>
  <c r="BA13" i="9"/>
  <c r="BA48" i="9" s="1"/>
  <c r="BA80" i="9" s="1"/>
  <c r="BA112" i="9" s="1"/>
  <c r="AZ16" i="9"/>
  <c r="AZ51" i="9" s="1"/>
  <c r="AZ83" i="9" s="1"/>
  <c r="AZ115" i="9" s="1"/>
  <c r="BB18" i="9"/>
  <c r="BB53" i="9" s="1"/>
  <c r="BB85" i="9" s="1"/>
  <c r="BB117" i="9" s="1"/>
  <c r="BA21" i="9"/>
  <c r="BA56" i="9" s="1"/>
  <c r="BA88" i="9" s="1"/>
  <c r="BA120" i="9" s="1"/>
  <c r="AZ24" i="9"/>
  <c r="AZ59" i="9" s="1"/>
  <c r="AZ91" i="9" s="1"/>
  <c r="AZ123" i="9" s="1"/>
  <c r="BB26" i="9"/>
  <c r="BB61" i="9" s="1"/>
  <c r="BB93" i="9" s="1"/>
  <c r="BB125" i="9" s="1"/>
  <c r="BA29" i="9"/>
  <c r="BA64" i="9" s="1"/>
  <c r="BA96" i="9" s="1"/>
  <c r="BA128" i="9" s="1"/>
  <c r="AZ32" i="9"/>
  <c r="AZ67" i="9" s="1"/>
  <c r="AZ99" i="9" s="1"/>
  <c r="AZ131" i="9" s="1"/>
  <c r="BB34" i="9"/>
  <c r="BB69" i="9" s="1"/>
  <c r="BB101" i="9" s="1"/>
  <c r="BB133" i="9" s="1"/>
  <c r="BB10" i="9"/>
  <c r="AZ11" i="9"/>
  <c r="AZ46" i="9" s="1"/>
  <c r="AZ78" i="9" s="1"/>
  <c r="AZ110" i="9" s="1"/>
  <c r="BB13" i="9"/>
  <c r="BB48" i="9" s="1"/>
  <c r="BB80" i="9" s="1"/>
  <c r="BB112" i="9" s="1"/>
  <c r="BA16" i="9"/>
  <c r="BA51" i="9" s="1"/>
  <c r="BA83" i="9" s="1"/>
  <c r="BA115" i="9" s="1"/>
  <c r="AZ19" i="9"/>
  <c r="AZ54" i="9" s="1"/>
  <c r="AZ86" i="9" s="1"/>
  <c r="AZ118" i="9" s="1"/>
  <c r="BB21" i="9"/>
  <c r="BB56" i="9" s="1"/>
  <c r="BB88" i="9" s="1"/>
  <c r="BB120" i="9" s="1"/>
  <c r="BA24" i="9"/>
  <c r="BA59" i="9" s="1"/>
  <c r="BA91" i="9" s="1"/>
  <c r="BA123" i="9" s="1"/>
  <c r="AZ27" i="9"/>
  <c r="AZ62" i="9" s="1"/>
  <c r="AZ94" i="9" s="1"/>
  <c r="AZ126" i="9" s="1"/>
  <c r="BB29" i="9"/>
  <c r="BB64" i="9" s="1"/>
  <c r="BB96" i="9" s="1"/>
  <c r="BB128" i="9" s="1"/>
  <c r="BA32" i="9"/>
  <c r="BA67" i="9" s="1"/>
  <c r="BA99" i="9" s="1"/>
  <c r="BA131" i="9" s="1"/>
  <c r="AZ35" i="9"/>
  <c r="AZ70" i="9" s="1"/>
  <c r="AZ102" i="9" s="1"/>
  <c r="AZ134" i="9" s="1"/>
  <c r="BA11" i="9"/>
  <c r="BA46" i="9" s="1"/>
  <c r="BA78" i="9" s="1"/>
  <c r="BA110" i="9" s="1"/>
  <c r="AZ14" i="9"/>
  <c r="AZ49" i="9" s="1"/>
  <c r="AZ81" i="9" s="1"/>
  <c r="AZ113" i="9" s="1"/>
  <c r="BB16" i="9"/>
  <c r="BB51" i="9" s="1"/>
  <c r="BB83" i="9" s="1"/>
  <c r="BB115" i="9" s="1"/>
  <c r="BA19" i="9"/>
  <c r="BA54" i="9" s="1"/>
  <c r="BA86" i="9" s="1"/>
  <c r="BA118" i="9" s="1"/>
  <c r="AZ22" i="9"/>
  <c r="AZ57" i="9" s="1"/>
  <c r="AZ89" i="9" s="1"/>
  <c r="AZ121" i="9" s="1"/>
  <c r="BB24" i="9"/>
  <c r="BB59" i="9" s="1"/>
  <c r="BB91" i="9" s="1"/>
  <c r="BB123" i="9" s="1"/>
  <c r="BA27" i="9"/>
  <c r="BA62" i="9" s="1"/>
  <c r="BA94" i="9" s="1"/>
  <c r="BA126" i="9" s="1"/>
  <c r="AZ30" i="9"/>
  <c r="AZ65" i="9" s="1"/>
  <c r="AZ97" i="9" s="1"/>
  <c r="AZ129" i="9" s="1"/>
  <c r="BB32" i="9"/>
  <c r="BB67" i="9" s="1"/>
  <c r="BB99" i="9" s="1"/>
  <c r="BB131" i="9" s="1"/>
  <c r="BA35" i="9"/>
  <c r="BA70" i="9" s="1"/>
  <c r="BA102" i="9" s="1"/>
  <c r="BA134" i="9" s="1"/>
  <c r="AZ12" i="9"/>
  <c r="AZ47" i="9" s="1"/>
  <c r="AZ79" i="9" s="1"/>
  <c r="AZ111" i="9" s="1"/>
  <c r="BB14" i="9"/>
  <c r="BB49" i="9" s="1"/>
  <c r="BB81" i="9" s="1"/>
  <c r="BB113" i="9" s="1"/>
  <c r="BA17" i="9"/>
  <c r="BA52" i="9" s="1"/>
  <c r="BA84" i="9" s="1"/>
  <c r="BA116" i="9" s="1"/>
  <c r="AZ20" i="9"/>
  <c r="AZ55" i="9" s="1"/>
  <c r="AZ87" i="9" s="1"/>
  <c r="AZ119" i="9" s="1"/>
  <c r="BB22" i="9"/>
  <c r="BB57" i="9" s="1"/>
  <c r="BB89" i="9" s="1"/>
  <c r="BB121" i="9" s="1"/>
  <c r="BA25" i="9"/>
  <c r="BA60" i="9" s="1"/>
  <c r="BA92" i="9" s="1"/>
  <c r="BA124" i="9" s="1"/>
  <c r="AZ28" i="9"/>
  <c r="AZ63" i="9" s="1"/>
  <c r="AZ95" i="9" s="1"/>
  <c r="AZ127" i="9" s="1"/>
  <c r="BB30" i="9"/>
  <c r="BB65" i="9" s="1"/>
  <c r="BB97" i="9" s="1"/>
  <c r="BB129" i="9" s="1"/>
  <c r="BA33" i="9"/>
  <c r="BA68" i="9" s="1"/>
  <c r="BA100" i="9" s="1"/>
  <c r="BA132" i="9" s="1"/>
  <c r="AZ36" i="9"/>
  <c r="AZ71" i="9" s="1"/>
  <c r="AZ103" i="9" s="1"/>
  <c r="BA12" i="9"/>
  <c r="BA47" i="9" s="1"/>
  <c r="BA79" i="9" s="1"/>
  <c r="BA111" i="9" s="1"/>
  <c r="AZ15" i="9"/>
  <c r="AZ50" i="9" s="1"/>
  <c r="AZ82" i="9" s="1"/>
  <c r="AZ114" i="9" s="1"/>
  <c r="BB17" i="9"/>
  <c r="BB52" i="9" s="1"/>
  <c r="BB84" i="9" s="1"/>
  <c r="BB116" i="9" s="1"/>
  <c r="BA20" i="9"/>
  <c r="BA55" i="9" s="1"/>
  <c r="BA87" i="9" s="1"/>
  <c r="BA119" i="9" s="1"/>
  <c r="AZ23" i="9"/>
  <c r="AZ58" i="9" s="1"/>
  <c r="AZ90" i="9" s="1"/>
  <c r="AZ122" i="9" s="1"/>
  <c r="BB25" i="9"/>
  <c r="BB60" i="9" s="1"/>
  <c r="BB92" i="9" s="1"/>
  <c r="BB124" i="9" s="1"/>
  <c r="BA28" i="9"/>
  <c r="BA63" i="9" s="1"/>
  <c r="BA95" i="9" s="1"/>
  <c r="BA127" i="9" s="1"/>
  <c r="AZ31" i="9"/>
  <c r="AZ66" i="9" s="1"/>
  <c r="AZ98" i="9" s="1"/>
  <c r="AZ130" i="9" s="1"/>
  <c r="BB33" i="9"/>
  <c r="BB68" i="9" s="1"/>
  <c r="BB100" i="9" s="1"/>
  <c r="BB132" i="9" s="1"/>
  <c r="BA36" i="9"/>
  <c r="BA71" i="9" s="1"/>
  <c r="BA103" i="9" s="1"/>
  <c r="BB12" i="9"/>
  <c r="BB47" i="9" s="1"/>
  <c r="BB79" i="9" s="1"/>
  <c r="BB111" i="9" s="1"/>
  <c r="BA15" i="9"/>
  <c r="BA50" i="9" s="1"/>
  <c r="BA82" i="9" s="1"/>
  <c r="BA114" i="9" s="1"/>
  <c r="AZ18" i="9"/>
  <c r="AZ53" i="9" s="1"/>
  <c r="AZ85" i="9" s="1"/>
  <c r="AZ117" i="9" s="1"/>
  <c r="BB20" i="9"/>
  <c r="BB55" i="9" s="1"/>
  <c r="BB87" i="9" s="1"/>
  <c r="BB119" i="9" s="1"/>
  <c r="BA23" i="9"/>
  <c r="BA58" i="9" s="1"/>
  <c r="BA90" i="9" s="1"/>
  <c r="BA122" i="9" s="1"/>
  <c r="AZ26" i="9"/>
  <c r="AZ61" i="9" s="1"/>
  <c r="AZ93" i="9" s="1"/>
  <c r="AZ125" i="9" s="1"/>
  <c r="BB28" i="9"/>
  <c r="BB63" i="9" s="1"/>
  <c r="BB95" i="9" s="1"/>
  <c r="BB127" i="9" s="1"/>
  <c r="BA31" i="9"/>
  <c r="BA66" i="9" s="1"/>
  <c r="BA98" i="9" s="1"/>
  <c r="BA130" i="9" s="1"/>
  <c r="AZ34" i="9"/>
  <c r="AZ69" i="9" s="1"/>
  <c r="AZ101" i="9" s="1"/>
  <c r="AZ133" i="9" s="1"/>
  <c r="BB36" i="9"/>
  <c r="BB71" i="9" s="1"/>
  <c r="BB103" i="9" s="1"/>
  <c r="AZ21" i="9"/>
  <c r="AZ56" i="9" s="1"/>
  <c r="AZ88" i="9" s="1"/>
  <c r="AZ120" i="9" s="1"/>
  <c r="BB31" i="9"/>
  <c r="BB66" i="9" s="1"/>
  <c r="BB98" i="9" s="1"/>
  <c r="BB130" i="9" s="1"/>
  <c r="BB11" i="9"/>
  <c r="BB46" i="9" s="1"/>
  <c r="BB78" i="9" s="1"/>
  <c r="BB110" i="9" s="1"/>
  <c r="BA22" i="9"/>
  <c r="BA57" i="9" s="1"/>
  <c r="BA89" i="9" s="1"/>
  <c r="BA121" i="9" s="1"/>
  <c r="AZ33" i="9"/>
  <c r="AZ68" i="9" s="1"/>
  <c r="AZ100" i="9" s="1"/>
  <c r="AZ132" i="9" s="1"/>
  <c r="AZ13" i="9"/>
  <c r="AZ48" i="9" s="1"/>
  <c r="AZ80" i="9" s="1"/>
  <c r="AZ112" i="9" s="1"/>
  <c r="BB23" i="9"/>
  <c r="BB58" i="9" s="1"/>
  <c r="BB90" i="9" s="1"/>
  <c r="BB122" i="9" s="1"/>
  <c r="BA34" i="9"/>
  <c r="BA69" i="9" s="1"/>
  <c r="BA101" i="9" s="1"/>
  <c r="BA133" i="9" s="1"/>
  <c r="BA18" i="9"/>
  <c r="BA53" i="9" s="1"/>
  <c r="BA85" i="9" s="1"/>
  <c r="BA117" i="9" s="1"/>
  <c r="AZ29" i="9"/>
  <c r="AZ64" i="9" s="1"/>
  <c r="AZ96" i="9" s="1"/>
  <c r="AZ128" i="9" s="1"/>
  <c r="BB15" i="9"/>
  <c r="BB50" i="9" s="1"/>
  <c r="BB82" i="9" s="1"/>
  <c r="BB114" i="9" s="1"/>
  <c r="BA10" i="9"/>
  <c r="AZ17" i="9"/>
  <c r="AZ52" i="9" s="1"/>
  <c r="AZ84" i="9" s="1"/>
  <c r="AZ116" i="9" s="1"/>
  <c r="BB19" i="9"/>
  <c r="BB54" i="9" s="1"/>
  <c r="BB86" i="9" s="1"/>
  <c r="BB118" i="9" s="1"/>
  <c r="BA30" i="9"/>
  <c r="BA65" i="9" s="1"/>
  <c r="BA97" i="9" s="1"/>
  <c r="BA129" i="9" s="1"/>
  <c r="BB35" i="9"/>
  <c r="BB70" i="9" s="1"/>
  <c r="BB102" i="9" s="1"/>
  <c r="BB134" i="9" s="1"/>
  <c r="BA14" i="9"/>
  <c r="BA49" i="9" s="1"/>
  <c r="BA81" i="9" s="1"/>
  <c r="BA113" i="9" s="1"/>
  <c r="AZ25" i="9"/>
  <c r="AZ60" i="9" s="1"/>
  <c r="AZ92" i="9" s="1"/>
  <c r="AZ124" i="9" s="1"/>
  <c r="BA26" i="9"/>
  <c r="BA61" i="9" s="1"/>
  <c r="BA93" i="9" s="1"/>
  <c r="BA125" i="9" s="1"/>
  <c r="BB27" i="9"/>
  <c r="BB62" i="9" s="1"/>
  <c r="BB94" i="9" s="1"/>
  <c r="BB126" i="9" s="1"/>
  <c r="BO38" i="9"/>
  <c r="AZ10" i="8"/>
  <c r="AZ45" i="8" s="1"/>
  <c r="AZ77" i="8" s="1"/>
  <c r="AZ109" i="8" s="1"/>
  <c r="BA13" i="8"/>
  <c r="BA48" i="8" s="1"/>
  <c r="BA80" i="8" s="1"/>
  <c r="BA112" i="8" s="1"/>
  <c r="AZ16" i="8"/>
  <c r="AZ51" i="8" s="1"/>
  <c r="AZ83" i="8" s="1"/>
  <c r="AZ115" i="8" s="1"/>
  <c r="BB18" i="8"/>
  <c r="BB53" i="8" s="1"/>
  <c r="BB85" i="8" s="1"/>
  <c r="BB117" i="8" s="1"/>
  <c r="BA21" i="8"/>
  <c r="BA56" i="8" s="1"/>
  <c r="BA88" i="8" s="1"/>
  <c r="BA120" i="8" s="1"/>
  <c r="AZ24" i="8"/>
  <c r="AZ59" i="8" s="1"/>
  <c r="AZ91" i="8" s="1"/>
  <c r="AZ123" i="8" s="1"/>
  <c r="BB26" i="8"/>
  <c r="BB61" i="8" s="1"/>
  <c r="BB93" i="8" s="1"/>
  <c r="BB125" i="8" s="1"/>
  <c r="BA29" i="8"/>
  <c r="BA64" i="8" s="1"/>
  <c r="BA96" i="8" s="1"/>
  <c r="BA128" i="8" s="1"/>
  <c r="AZ32" i="8"/>
  <c r="AZ67" i="8" s="1"/>
  <c r="AZ99" i="8" s="1"/>
  <c r="AZ131" i="8" s="1"/>
  <c r="BB34" i="8"/>
  <c r="BB69" i="8" s="1"/>
  <c r="BB101" i="8" s="1"/>
  <c r="BB133" i="8" s="1"/>
  <c r="BB10" i="8"/>
  <c r="AZ11" i="8"/>
  <c r="AZ46" i="8" s="1"/>
  <c r="AZ78" i="8" s="1"/>
  <c r="AZ110" i="8" s="1"/>
  <c r="BB13" i="8"/>
  <c r="BB48" i="8" s="1"/>
  <c r="BB80" i="8" s="1"/>
  <c r="BB112" i="8" s="1"/>
  <c r="BA16" i="8"/>
  <c r="BA51" i="8" s="1"/>
  <c r="BA83" i="8" s="1"/>
  <c r="BA115" i="8" s="1"/>
  <c r="AZ19" i="8"/>
  <c r="AZ54" i="8" s="1"/>
  <c r="AZ86" i="8" s="1"/>
  <c r="AZ118" i="8" s="1"/>
  <c r="BB21" i="8"/>
  <c r="BB56" i="8" s="1"/>
  <c r="BB88" i="8" s="1"/>
  <c r="BB120" i="8" s="1"/>
  <c r="BA24" i="8"/>
  <c r="BA59" i="8" s="1"/>
  <c r="BA91" i="8" s="1"/>
  <c r="BA123" i="8" s="1"/>
  <c r="AZ27" i="8"/>
  <c r="AZ62" i="8" s="1"/>
  <c r="AZ94" i="8" s="1"/>
  <c r="AZ126" i="8" s="1"/>
  <c r="BB29" i="8"/>
  <c r="BB64" i="8" s="1"/>
  <c r="BB96" i="8" s="1"/>
  <c r="BB128" i="8" s="1"/>
  <c r="BA32" i="8"/>
  <c r="BA67" i="8" s="1"/>
  <c r="BA99" i="8" s="1"/>
  <c r="BA131" i="8" s="1"/>
  <c r="AZ35" i="8"/>
  <c r="AZ70" i="8" s="1"/>
  <c r="AZ102" i="8" s="1"/>
  <c r="AZ134" i="8" s="1"/>
  <c r="BA11" i="8"/>
  <c r="BA46" i="8" s="1"/>
  <c r="BA78" i="8" s="1"/>
  <c r="BA110" i="8" s="1"/>
  <c r="AZ14" i="8"/>
  <c r="AZ49" i="8" s="1"/>
  <c r="AZ81" i="8" s="1"/>
  <c r="AZ113" i="8" s="1"/>
  <c r="BB16" i="8"/>
  <c r="BB51" i="8" s="1"/>
  <c r="BB83" i="8" s="1"/>
  <c r="BB115" i="8" s="1"/>
  <c r="BA19" i="8"/>
  <c r="BA54" i="8" s="1"/>
  <c r="BA86" i="8" s="1"/>
  <c r="BA118" i="8" s="1"/>
  <c r="AZ22" i="8"/>
  <c r="AZ57" i="8" s="1"/>
  <c r="AZ89" i="8" s="1"/>
  <c r="AZ121" i="8" s="1"/>
  <c r="BB24" i="8"/>
  <c r="BB59" i="8" s="1"/>
  <c r="BB91" i="8" s="1"/>
  <c r="BB123" i="8" s="1"/>
  <c r="BA27" i="8"/>
  <c r="BA62" i="8" s="1"/>
  <c r="BA94" i="8" s="1"/>
  <c r="BA126" i="8" s="1"/>
  <c r="AZ30" i="8"/>
  <c r="AZ65" i="8" s="1"/>
  <c r="AZ97" i="8" s="1"/>
  <c r="AZ129" i="8" s="1"/>
  <c r="BB32" i="8"/>
  <c r="BB67" i="8" s="1"/>
  <c r="BB99" i="8" s="1"/>
  <c r="BB131" i="8" s="1"/>
  <c r="BA35" i="8"/>
  <c r="BA70" i="8" s="1"/>
  <c r="BA102" i="8" s="1"/>
  <c r="BA134" i="8" s="1"/>
  <c r="BB11" i="8"/>
  <c r="BB46" i="8" s="1"/>
  <c r="BB78" i="8" s="1"/>
  <c r="BB110" i="8" s="1"/>
  <c r="BA14" i="8"/>
  <c r="BA49" i="8" s="1"/>
  <c r="BA81" i="8" s="1"/>
  <c r="BA113" i="8" s="1"/>
  <c r="AZ17" i="8"/>
  <c r="AZ52" i="8" s="1"/>
  <c r="AZ84" i="8" s="1"/>
  <c r="AZ116" i="8" s="1"/>
  <c r="BB19" i="8"/>
  <c r="BB54" i="8" s="1"/>
  <c r="BB86" i="8" s="1"/>
  <c r="BB118" i="8" s="1"/>
  <c r="BA22" i="8"/>
  <c r="BA57" i="8" s="1"/>
  <c r="BA89" i="8" s="1"/>
  <c r="BA121" i="8" s="1"/>
  <c r="AZ25" i="8"/>
  <c r="AZ60" i="8" s="1"/>
  <c r="AZ92" i="8" s="1"/>
  <c r="AZ124" i="8" s="1"/>
  <c r="BB27" i="8"/>
  <c r="BB62" i="8" s="1"/>
  <c r="BB94" i="8" s="1"/>
  <c r="BB126" i="8" s="1"/>
  <c r="BA30" i="8"/>
  <c r="BA65" i="8" s="1"/>
  <c r="BA97" i="8" s="1"/>
  <c r="BA129" i="8" s="1"/>
  <c r="AZ33" i="8"/>
  <c r="AZ68" i="8" s="1"/>
  <c r="AZ100" i="8" s="1"/>
  <c r="AZ132" i="8" s="1"/>
  <c r="BB35" i="8"/>
  <c r="BB70" i="8" s="1"/>
  <c r="BB102" i="8" s="1"/>
  <c r="BB134" i="8" s="1"/>
  <c r="AZ12" i="8"/>
  <c r="AZ47" i="8" s="1"/>
  <c r="AZ79" i="8" s="1"/>
  <c r="AZ111" i="8" s="1"/>
  <c r="BB14" i="8"/>
  <c r="BB49" i="8" s="1"/>
  <c r="BB81" i="8" s="1"/>
  <c r="BB113" i="8" s="1"/>
  <c r="BA17" i="8"/>
  <c r="BA52" i="8" s="1"/>
  <c r="BA84" i="8" s="1"/>
  <c r="BA116" i="8" s="1"/>
  <c r="AZ20" i="8"/>
  <c r="AZ55" i="8" s="1"/>
  <c r="AZ87" i="8" s="1"/>
  <c r="AZ119" i="8" s="1"/>
  <c r="BB22" i="8"/>
  <c r="BB57" i="8" s="1"/>
  <c r="BB89" i="8" s="1"/>
  <c r="BB121" i="8" s="1"/>
  <c r="BA25" i="8"/>
  <c r="BA60" i="8" s="1"/>
  <c r="BA92" i="8" s="1"/>
  <c r="BA124" i="8" s="1"/>
  <c r="AZ28" i="8"/>
  <c r="AZ63" i="8" s="1"/>
  <c r="AZ95" i="8" s="1"/>
  <c r="AZ127" i="8" s="1"/>
  <c r="BB30" i="8"/>
  <c r="BB65" i="8" s="1"/>
  <c r="BB97" i="8" s="1"/>
  <c r="BB129" i="8" s="1"/>
  <c r="BA33" i="8"/>
  <c r="BA68" i="8" s="1"/>
  <c r="BA100" i="8" s="1"/>
  <c r="BA132" i="8" s="1"/>
  <c r="AZ36" i="8"/>
  <c r="AZ71" i="8" s="1"/>
  <c r="AZ103" i="8" s="1"/>
  <c r="BA12" i="8"/>
  <c r="BA47" i="8" s="1"/>
  <c r="BA79" i="8" s="1"/>
  <c r="BA111" i="8" s="1"/>
  <c r="AZ15" i="8"/>
  <c r="AZ50" i="8" s="1"/>
  <c r="AZ82" i="8" s="1"/>
  <c r="AZ114" i="8" s="1"/>
  <c r="BB17" i="8"/>
  <c r="BB52" i="8" s="1"/>
  <c r="BB84" i="8" s="1"/>
  <c r="BB116" i="8" s="1"/>
  <c r="BA20" i="8"/>
  <c r="BA55" i="8" s="1"/>
  <c r="BA87" i="8" s="1"/>
  <c r="BA119" i="8" s="1"/>
  <c r="AZ23" i="8"/>
  <c r="AZ58" i="8" s="1"/>
  <c r="AZ90" i="8" s="1"/>
  <c r="AZ122" i="8" s="1"/>
  <c r="BB25" i="8"/>
  <c r="BB60" i="8" s="1"/>
  <c r="BB92" i="8" s="1"/>
  <c r="BB124" i="8" s="1"/>
  <c r="BA28" i="8"/>
  <c r="BA63" i="8" s="1"/>
  <c r="BA95" i="8" s="1"/>
  <c r="BA127" i="8" s="1"/>
  <c r="AZ31" i="8"/>
  <c r="AZ66" i="8" s="1"/>
  <c r="AZ98" i="8" s="1"/>
  <c r="AZ130" i="8" s="1"/>
  <c r="BB33" i="8"/>
  <c r="BB68" i="8" s="1"/>
  <c r="BB100" i="8" s="1"/>
  <c r="BB132" i="8" s="1"/>
  <c r="BA36" i="8"/>
  <c r="BA71" i="8" s="1"/>
  <c r="BA103" i="8" s="1"/>
  <c r="BB12" i="8"/>
  <c r="BB47" i="8" s="1"/>
  <c r="BB79" i="8" s="1"/>
  <c r="BB111" i="8" s="1"/>
  <c r="BA15" i="8"/>
  <c r="BA50" i="8" s="1"/>
  <c r="BA82" i="8" s="1"/>
  <c r="BA114" i="8" s="1"/>
  <c r="AZ18" i="8"/>
  <c r="AZ53" i="8" s="1"/>
  <c r="AZ85" i="8" s="1"/>
  <c r="AZ117" i="8" s="1"/>
  <c r="BB20" i="8"/>
  <c r="BB55" i="8" s="1"/>
  <c r="BB87" i="8" s="1"/>
  <c r="BB119" i="8" s="1"/>
  <c r="BA23" i="8"/>
  <c r="BA58" i="8" s="1"/>
  <c r="BA90" i="8" s="1"/>
  <c r="BA122" i="8" s="1"/>
  <c r="AZ26" i="8"/>
  <c r="AZ61" i="8" s="1"/>
  <c r="AZ93" i="8" s="1"/>
  <c r="AZ125" i="8" s="1"/>
  <c r="BB28" i="8"/>
  <c r="BB63" i="8" s="1"/>
  <c r="BB95" i="8" s="1"/>
  <c r="BB127" i="8" s="1"/>
  <c r="BA31" i="8"/>
  <c r="BA66" i="8" s="1"/>
  <c r="BA98" i="8" s="1"/>
  <c r="BA130" i="8" s="1"/>
  <c r="AZ34" i="8"/>
  <c r="AZ69" i="8" s="1"/>
  <c r="AZ101" i="8" s="1"/>
  <c r="AZ133" i="8" s="1"/>
  <c r="BB36" i="8"/>
  <c r="BB71" i="8" s="1"/>
  <c r="BB103" i="8" s="1"/>
  <c r="AZ21" i="8"/>
  <c r="AZ56" i="8" s="1"/>
  <c r="AZ88" i="8" s="1"/>
  <c r="AZ120" i="8" s="1"/>
  <c r="BB23" i="8"/>
  <c r="BB58" i="8" s="1"/>
  <c r="BB90" i="8" s="1"/>
  <c r="BB122" i="8" s="1"/>
  <c r="BA26" i="8"/>
  <c r="BA61" i="8" s="1"/>
  <c r="BA93" i="8" s="1"/>
  <c r="BA125" i="8" s="1"/>
  <c r="BB31" i="8"/>
  <c r="BB66" i="8" s="1"/>
  <c r="BB98" i="8" s="1"/>
  <c r="BB130" i="8" s="1"/>
  <c r="AZ13" i="8"/>
  <c r="AZ48" i="8" s="1"/>
  <c r="AZ80" i="8" s="1"/>
  <c r="AZ112" i="8" s="1"/>
  <c r="BA34" i="8"/>
  <c r="BA69" i="8" s="1"/>
  <c r="BA101" i="8" s="1"/>
  <c r="BA133" i="8" s="1"/>
  <c r="BB15" i="8"/>
  <c r="BB50" i="8" s="1"/>
  <c r="BB82" i="8" s="1"/>
  <c r="BB114" i="8" s="1"/>
  <c r="BA10" i="8"/>
  <c r="BA18" i="8"/>
  <c r="BA53" i="8" s="1"/>
  <c r="BA85" i="8" s="1"/>
  <c r="BA117" i="8" s="1"/>
  <c r="AZ29" i="8"/>
  <c r="AZ64" i="8" s="1"/>
  <c r="AZ96" i="8" s="1"/>
  <c r="AZ128" i="8" s="1"/>
  <c r="AF10" i="8"/>
  <c r="AH11" i="8"/>
  <c r="AH46" i="8" s="1"/>
  <c r="AH78" i="8" s="1"/>
  <c r="AH110" i="8" s="1"/>
  <c r="AG14" i="8"/>
  <c r="AG49" i="8" s="1"/>
  <c r="AG81" i="8" s="1"/>
  <c r="AG113" i="8" s="1"/>
  <c r="AF17" i="8"/>
  <c r="AF52" i="8" s="1"/>
  <c r="AF84" i="8" s="1"/>
  <c r="AF116" i="8" s="1"/>
  <c r="AH19" i="8"/>
  <c r="AH54" i="8" s="1"/>
  <c r="AH86" i="8" s="1"/>
  <c r="AH118" i="8" s="1"/>
  <c r="AG22" i="8"/>
  <c r="AG57" i="8" s="1"/>
  <c r="AG89" i="8" s="1"/>
  <c r="AG121" i="8" s="1"/>
  <c r="AF25" i="8"/>
  <c r="AF60" i="8" s="1"/>
  <c r="AF92" i="8" s="1"/>
  <c r="AF124" i="8" s="1"/>
  <c r="AH27" i="8"/>
  <c r="AH62" i="8" s="1"/>
  <c r="AH94" i="8" s="1"/>
  <c r="AH126" i="8" s="1"/>
  <c r="AG30" i="8"/>
  <c r="AG65" i="8" s="1"/>
  <c r="AG97" i="8" s="1"/>
  <c r="AG129" i="8" s="1"/>
  <c r="AF33" i="8"/>
  <c r="AF68" i="8" s="1"/>
  <c r="AF100" i="8" s="1"/>
  <c r="AF132" i="8" s="1"/>
  <c r="AH35" i="8"/>
  <c r="AH70" i="8" s="1"/>
  <c r="AH102" i="8" s="1"/>
  <c r="AH134" i="8" s="1"/>
  <c r="AF12" i="8"/>
  <c r="AF47" i="8" s="1"/>
  <c r="AF79" i="8" s="1"/>
  <c r="AF111" i="8" s="1"/>
  <c r="AH14" i="8"/>
  <c r="AH49" i="8" s="1"/>
  <c r="AH81" i="8" s="1"/>
  <c r="AH113" i="8" s="1"/>
  <c r="AG17" i="8"/>
  <c r="AG52" i="8" s="1"/>
  <c r="AG84" i="8" s="1"/>
  <c r="AG116" i="8" s="1"/>
  <c r="AF20" i="8"/>
  <c r="AF55" i="8" s="1"/>
  <c r="AF87" i="8" s="1"/>
  <c r="AF119" i="8" s="1"/>
  <c r="AH22" i="8"/>
  <c r="AH57" i="8" s="1"/>
  <c r="AH89" i="8" s="1"/>
  <c r="AH121" i="8" s="1"/>
  <c r="AG25" i="8"/>
  <c r="AG60" i="8" s="1"/>
  <c r="AG92" i="8" s="1"/>
  <c r="AG124" i="8" s="1"/>
  <c r="AF28" i="8"/>
  <c r="AF63" i="8" s="1"/>
  <c r="AF95" i="8" s="1"/>
  <c r="AF127" i="8" s="1"/>
  <c r="AH30" i="8"/>
  <c r="AH65" i="8" s="1"/>
  <c r="AH97" i="8" s="1"/>
  <c r="AH129" i="8" s="1"/>
  <c r="AG33" i="8"/>
  <c r="AG68" i="8" s="1"/>
  <c r="AG100" i="8" s="1"/>
  <c r="AG132" i="8" s="1"/>
  <c r="AF36" i="8"/>
  <c r="AF71" i="8" s="1"/>
  <c r="AF103" i="8" s="1"/>
  <c r="AG12" i="8"/>
  <c r="AG47" i="8" s="1"/>
  <c r="AG79" i="8" s="1"/>
  <c r="AG111" i="8" s="1"/>
  <c r="AF15" i="8"/>
  <c r="AF50" i="8" s="1"/>
  <c r="AF82" i="8" s="1"/>
  <c r="AF114" i="8" s="1"/>
  <c r="AH17" i="8"/>
  <c r="AH52" i="8" s="1"/>
  <c r="AH84" i="8" s="1"/>
  <c r="AH116" i="8" s="1"/>
  <c r="AG20" i="8"/>
  <c r="AG55" i="8" s="1"/>
  <c r="AG87" i="8" s="1"/>
  <c r="AG119" i="8" s="1"/>
  <c r="AF23" i="8"/>
  <c r="AF58" i="8" s="1"/>
  <c r="AF90" i="8" s="1"/>
  <c r="AF122" i="8" s="1"/>
  <c r="AH25" i="8"/>
  <c r="AH60" i="8" s="1"/>
  <c r="AH92" i="8" s="1"/>
  <c r="AH124" i="8" s="1"/>
  <c r="AG28" i="8"/>
  <c r="AG63" i="8" s="1"/>
  <c r="AG95" i="8" s="1"/>
  <c r="AG127" i="8" s="1"/>
  <c r="AF31" i="8"/>
  <c r="AF66" i="8" s="1"/>
  <c r="AF98" i="8" s="1"/>
  <c r="AF130" i="8" s="1"/>
  <c r="AH33" i="8"/>
  <c r="AH68" i="8" s="1"/>
  <c r="AH100" i="8" s="1"/>
  <c r="AH132" i="8" s="1"/>
  <c r="AG36" i="8"/>
  <c r="AG71" i="8" s="1"/>
  <c r="AG103" i="8" s="1"/>
  <c r="AF13" i="8"/>
  <c r="AF48" i="8" s="1"/>
  <c r="AF80" i="8" s="1"/>
  <c r="AF112" i="8" s="1"/>
  <c r="AH15" i="8"/>
  <c r="AH50" i="8" s="1"/>
  <c r="AH82" i="8" s="1"/>
  <c r="AH114" i="8" s="1"/>
  <c r="AG18" i="8"/>
  <c r="AG53" i="8" s="1"/>
  <c r="AG85" i="8" s="1"/>
  <c r="AG117" i="8" s="1"/>
  <c r="AF21" i="8"/>
  <c r="AF56" i="8" s="1"/>
  <c r="AF88" i="8" s="1"/>
  <c r="AF120" i="8" s="1"/>
  <c r="AH23" i="8"/>
  <c r="AH58" i="8" s="1"/>
  <c r="AH90" i="8" s="1"/>
  <c r="AH122" i="8" s="1"/>
  <c r="AG26" i="8"/>
  <c r="AG61" i="8" s="1"/>
  <c r="AG93" i="8" s="1"/>
  <c r="AG125" i="8" s="1"/>
  <c r="AF29" i="8"/>
  <c r="AF64" i="8" s="1"/>
  <c r="AF96" i="8" s="1"/>
  <c r="AF128" i="8" s="1"/>
  <c r="AH31" i="8"/>
  <c r="AH66" i="8" s="1"/>
  <c r="AH98" i="8" s="1"/>
  <c r="AH130" i="8" s="1"/>
  <c r="AG34" i="8"/>
  <c r="AG69" i="8" s="1"/>
  <c r="AG101" i="8" s="1"/>
  <c r="AG133" i="8" s="1"/>
  <c r="AG10" i="8"/>
  <c r="AG13" i="8"/>
  <c r="AG48" i="8" s="1"/>
  <c r="AG80" i="8" s="1"/>
  <c r="AG112" i="8" s="1"/>
  <c r="AF16" i="8"/>
  <c r="AF51" i="8" s="1"/>
  <c r="AF83" i="8" s="1"/>
  <c r="AF115" i="8" s="1"/>
  <c r="AH18" i="8"/>
  <c r="AH53" i="8" s="1"/>
  <c r="AH85" i="8" s="1"/>
  <c r="AH117" i="8" s="1"/>
  <c r="AG21" i="8"/>
  <c r="AG56" i="8" s="1"/>
  <c r="AG88" i="8" s="1"/>
  <c r="AG120" i="8" s="1"/>
  <c r="AF24" i="8"/>
  <c r="AF59" i="8" s="1"/>
  <c r="AF91" i="8" s="1"/>
  <c r="AF123" i="8" s="1"/>
  <c r="AH26" i="8"/>
  <c r="AH61" i="8" s="1"/>
  <c r="AH93" i="8" s="1"/>
  <c r="AH125" i="8" s="1"/>
  <c r="AG29" i="8"/>
  <c r="AG64" i="8" s="1"/>
  <c r="AG96" i="8" s="1"/>
  <c r="AG128" i="8" s="1"/>
  <c r="AF32" i="8"/>
  <c r="AF67" i="8" s="1"/>
  <c r="AF99" i="8" s="1"/>
  <c r="AF131" i="8" s="1"/>
  <c r="AH34" i="8"/>
  <c r="AH69" i="8" s="1"/>
  <c r="AH101" i="8" s="1"/>
  <c r="AH133" i="8" s="1"/>
  <c r="AH10" i="8"/>
  <c r="AF11" i="8"/>
  <c r="AF46" i="8" s="1"/>
  <c r="AF78" i="8" s="1"/>
  <c r="AF110" i="8" s="1"/>
  <c r="AH13" i="8"/>
  <c r="AH48" i="8" s="1"/>
  <c r="AH80" i="8" s="1"/>
  <c r="AH112" i="8" s="1"/>
  <c r="AG16" i="8"/>
  <c r="AG51" i="8" s="1"/>
  <c r="AG83" i="8" s="1"/>
  <c r="AG115" i="8" s="1"/>
  <c r="AF19" i="8"/>
  <c r="AF54" i="8" s="1"/>
  <c r="AF86" i="8" s="1"/>
  <c r="AF118" i="8" s="1"/>
  <c r="AH21" i="8"/>
  <c r="AH56" i="8" s="1"/>
  <c r="AH88" i="8" s="1"/>
  <c r="AH120" i="8" s="1"/>
  <c r="AG24" i="8"/>
  <c r="AG59" i="8" s="1"/>
  <c r="AG91" i="8" s="1"/>
  <c r="AG123" i="8" s="1"/>
  <c r="AF27" i="8"/>
  <c r="AF62" i="8" s="1"/>
  <c r="AF94" i="8" s="1"/>
  <c r="AF126" i="8" s="1"/>
  <c r="AH29" i="8"/>
  <c r="AH64" i="8" s="1"/>
  <c r="AH96" i="8" s="1"/>
  <c r="AH128" i="8" s="1"/>
  <c r="AG32" i="8"/>
  <c r="AG67" i="8" s="1"/>
  <c r="AG99" i="8" s="1"/>
  <c r="AG131" i="8" s="1"/>
  <c r="AF35" i="8"/>
  <c r="AF70" i="8" s="1"/>
  <c r="AF102" i="8" s="1"/>
  <c r="AF134" i="8" s="1"/>
  <c r="AH16" i="8"/>
  <c r="AH51" i="8" s="1"/>
  <c r="AH83" i="8" s="1"/>
  <c r="AH115" i="8" s="1"/>
  <c r="AG27" i="8"/>
  <c r="AG62" i="8" s="1"/>
  <c r="AG94" i="8" s="1"/>
  <c r="AG126" i="8" s="1"/>
  <c r="AF18" i="8"/>
  <c r="AF53" i="8" s="1"/>
  <c r="AF85" i="8" s="1"/>
  <c r="AF117" i="8" s="1"/>
  <c r="AH28" i="8"/>
  <c r="AH63" i="8" s="1"/>
  <c r="AH95" i="8" s="1"/>
  <c r="AH127" i="8" s="1"/>
  <c r="AG19" i="8"/>
  <c r="AG54" i="8" s="1"/>
  <c r="AG86" i="8" s="1"/>
  <c r="AG118" i="8" s="1"/>
  <c r="AF30" i="8"/>
  <c r="AF65" i="8" s="1"/>
  <c r="AF97" i="8" s="1"/>
  <c r="AF129" i="8" s="1"/>
  <c r="AG31" i="8"/>
  <c r="AG66" i="8" s="1"/>
  <c r="AG98" i="8" s="1"/>
  <c r="AG130" i="8" s="1"/>
  <c r="AH20" i="8"/>
  <c r="AH55" i="8" s="1"/>
  <c r="AH87" i="8" s="1"/>
  <c r="AH119" i="8" s="1"/>
  <c r="AG11" i="8"/>
  <c r="AG46" i="8" s="1"/>
  <c r="AG78" i="8" s="1"/>
  <c r="AG110" i="8" s="1"/>
  <c r="AF22" i="8"/>
  <c r="AF57" i="8" s="1"/>
  <c r="AF89" i="8" s="1"/>
  <c r="AF121" i="8" s="1"/>
  <c r="AH32" i="8"/>
  <c r="AH67" i="8" s="1"/>
  <c r="AH99" i="8" s="1"/>
  <c r="AH131" i="8" s="1"/>
  <c r="AH36" i="8"/>
  <c r="AH71" i="8" s="1"/>
  <c r="AH103" i="8" s="1"/>
  <c r="AH12" i="8"/>
  <c r="AH47" i="8" s="1"/>
  <c r="AH79" i="8" s="1"/>
  <c r="AH111" i="8" s="1"/>
  <c r="AG23" i="8"/>
  <c r="AG58" i="8" s="1"/>
  <c r="AG90" i="8" s="1"/>
  <c r="AG122" i="8" s="1"/>
  <c r="AF34" i="8"/>
  <c r="AF69" i="8" s="1"/>
  <c r="AF101" i="8" s="1"/>
  <c r="AF133" i="8" s="1"/>
  <c r="AG15" i="8"/>
  <c r="AG50" i="8" s="1"/>
  <c r="AG82" i="8" s="1"/>
  <c r="AG114" i="8" s="1"/>
  <c r="AF14" i="8"/>
  <c r="AF49" i="8" s="1"/>
  <c r="AF81" i="8" s="1"/>
  <c r="AF113" i="8" s="1"/>
  <c r="AH24" i="8"/>
  <c r="AH59" i="8" s="1"/>
  <c r="AH91" i="8" s="1"/>
  <c r="AH123" i="8" s="1"/>
  <c r="AG35" i="8"/>
  <c r="AG70" i="8" s="1"/>
  <c r="AG102" i="8" s="1"/>
  <c r="AG134" i="8" s="1"/>
  <c r="AF26" i="8"/>
  <c r="AF61" i="8" s="1"/>
  <c r="AF93" i="8" s="1"/>
  <c r="AF125" i="8" s="1"/>
  <c r="G10" i="8"/>
  <c r="I11" i="8"/>
  <c r="I46" i="8" s="1"/>
  <c r="I78" i="8" s="1"/>
  <c r="H14" i="8"/>
  <c r="H49" i="8" s="1"/>
  <c r="H81" i="8" s="1"/>
  <c r="G17" i="8"/>
  <c r="G52" i="8" s="1"/>
  <c r="G84" i="8" s="1"/>
  <c r="I19" i="8"/>
  <c r="I54" i="8" s="1"/>
  <c r="I86" i="8" s="1"/>
  <c r="H22" i="8"/>
  <c r="H57" i="8" s="1"/>
  <c r="H89" i="8" s="1"/>
  <c r="G25" i="8"/>
  <c r="G60" i="8" s="1"/>
  <c r="G92" i="8" s="1"/>
  <c r="I27" i="8"/>
  <c r="I62" i="8" s="1"/>
  <c r="I94" i="8" s="1"/>
  <c r="H30" i="8"/>
  <c r="H65" i="8" s="1"/>
  <c r="H97" i="8" s="1"/>
  <c r="G33" i="8"/>
  <c r="G68" i="8" s="1"/>
  <c r="G100" i="8" s="1"/>
  <c r="I35" i="8"/>
  <c r="I70" i="8" s="1"/>
  <c r="I102" i="8" s="1"/>
  <c r="G12" i="8"/>
  <c r="G47" i="8" s="1"/>
  <c r="G79" i="8" s="1"/>
  <c r="I14" i="8"/>
  <c r="I49" i="8" s="1"/>
  <c r="I81" i="8" s="1"/>
  <c r="H17" i="8"/>
  <c r="H52" i="8" s="1"/>
  <c r="H84" i="8" s="1"/>
  <c r="G20" i="8"/>
  <c r="G55" i="8" s="1"/>
  <c r="G87" i="8" s="1"/>
  <c r="H12" i="8"/>
  <c r="H47" i="8" s="1"/>
  <c r="H79" i="8" s="1"/>
  <c r="G15" i="8"/>
  <c r="G50" i="8" s="1"/>
  <c r="G82" i="8" s="1"/>
  <c r="G13" i="8"/>
  <c r="G48" i="8" s="1"/>
  <c r="G80" i="8" s="1"/>
  <c r="I15" i="8"/>
  <c r="I50" i="8" s="1"/>
  <c r="I82" i="8" s="1"/>
  <c r="H18" i="8"/>
  <c r="H53" i="8" s="1"/>
  <c r="H85" i="8" s="1"/>
  <c r="G21" i="8"/>
  <c r="G56" i="8" s="1"/>
  <c r="G88" i="8" s="1"/>
  <c r="I23" i="8"/>
  <c r="I58" i="8" s="1"/>
  <c r="I90" i="8" s="1"/>
  <c r="H26" i="8"/>
  <c r="H61" i="8" s="1"/>
  <c r="H93" i="8" s="1"/>
  <c r="G29" i="8"/>
  <c r="G64" i="8" s="1"/>
  <c r="G96" i="8" s="1"/>
  <c r="I31" i="8"/>
  <c r="I66" i="8" s="1"/>
  <c r="I98" i="8" s="1"/>
  <c r="H34" i="8"/>
  <c r="H69" i="8" s="1"/>
  <c r="H101" i="8" s="1"/>
  <c r="H13" i="8"/>
  <c r="H48" i="8" s="1"/>
  <c r="H80" i="8" s="1"/>
  <c r="G16" i="8"/>
  <c r="G51" i="8" s="1"/>
  <c r="G83" i="8" s="1"/>
  <c r="I18" i="8"/>
  <c r="I53" i="8" s="1"/>
  <c r="I85" i="8" s="1"/>
  <c r="H21" i="8"/>
  <c r="H56" i="8" s="1"/>
  <c r="H88" i="8" s="1"/>
  <c r="G11" i="8"/>
  <c r="G46" i="8" s="1"/>
  <c r="G78" i="8" s="1"/>
  <c r="I13" i="8"/>
  <c r="I48" i="8" s="1"/>
  <c r="I80" i="8" s="1"/>
  <c r="H16" i="8"/>
  <c r="H51" i="8" s="1"/>
  <c r="H83" i="8" s="1"/>
  <c r="H11" i="8"/>
  <c r="H46" i="8" s="1"/>
  <c r="H78" i="8" s="1"/>
  <c r="H19" i="8"/>
  <c r="H54" i="8" s="1"/>
  <c r="H86" i="8" s="1"/>
  <c r="G24" i="8"/>
  <c r="G59" i="8" s="1"/>
  <c r="G91" i="8" s="1"/>
  <c r="H27" i="8"/>
  <c r="H62" i="8" s="1"/>
  <c r="H94" i="8" s="1"/>
  <c r="G31" i="8"/>
  <c r="G66" i="8" s="1"/>
  <c r="G98" i="8" s="1"/>
  <c r="I34" i="8"/>
  <c r="I69" i="8" s="1"/>
  <c r="I101" i="8" s="1"/>
  <c r="H24" i="8"/>
  <c r="H59" i="8" s="1"/>
  <c r="H91" i="8" s="1"/>
  <c r="H31" i="8"/>
  <c r="H66" i="8" s="1"/>
  <c r="H98" i="8" s="1"/>
  <c r="H28" i="8"/>
  <c r="H63" i="8" s="1"/>
  <c r="H95" i="8" s="1"/>
  <c r="G36" i="8"/>
  <c r="G71" i="8" s="1"/>
  <c r="G103" i="8" s="1"/>
  <c r="I12" i="8"/>
  <c r="I47" i="8" s="1"/>
  <c r="I79" i="8" s="1"/>
  <c r="H20" i="8"/>
  <c r="H55" i="8" s="1"/>
  <c r="H87" i="8" s="1"/>
  <c r="G28" i="8"/>
  <c r="G63" i="8" s="1"/>
  <c r="G95" i="8" s="1"/>
  <c r="G35" i="8"/>
  <c r="G70" i="8" s="1"/>
  <c r="G102" i="8" s="1"/>
  <c r="H35" i="8"/>
  <c r="H70" i="8" s="1"/>
  <c r="H102" i="8" s="1"/>
  <c r="G14" i="8"/>
  <c r="G49" i="8" s="1"/>
  <c r="G81" i="8" s="1"/>
  <c r="I20" i="8"/>
  <c r="I55" i="8" s="1"/>
  <c r="I87" i="8" s="1"/>
  <c r="I24" i="8"/>
  <c r="I59" i="8" s="1"/>
  <c r="I91" i="8" s="1"/>
  <c r="G32" i="8"/>
  <c r="G67" i="8" s="1"/>
  <c r="G99" i="8" s="1"/>
  <c r="I21" i="8"/>
  <c r="I56" i="8" s="1"/>
  <c r="I88" i="8" s="1"/>
  <c r="H32" i="8"/>
  <c r="H67" i="8" s="1"/>
  <c r="H99" i="8" s="1"/>
  <c r="H15" i="8"/>
  <c r="H50" i="8" s="1"/>
  <c r="H82" i="8" s="1"/>
  <c r="H25" i="8"/>
  <c r="H60" i="8" s="1"/>
  <c r="H92" i="8" s="1"/>
  <c r="I28" i="8"/>
  <c r="I63" i="8" s="1"/>
  <c r="I95" i="8" s="1"/>
  <c r="H23" i="8"/>
  <c r="H58" i="8" s="1"/>
  <c r="H90" i="8" s="1"/>
  <c r="I16" i="8"/>
  <c r="I51" i="8" s="1"/>
  <c r="I83" i="8" s="1"/>
  <c r="G22" i="8"/>
  <c r="G57" i="8" s="1"/>
  <c r="G89" i="8" s="1"/>
  <c r="I25" i="8"/>
  <c r="I60" i="8" s="1"/>
  <c r="I92" i="8" s="1"/>
  <c r="H29" i="8"/>
  <c r="H64" i="8" s="1"/>
  <c r="H96" i="8" s="1"/>
  <c r="I32" i="8"/>
  <c r="I67" i="8" s="1"/>
  <c r="I99" i="8" s="1"/>
  <c r="H36" i="8"/>
  <c r="H71" i="8" s="1"/>
  <c r="H103" i="8" s="1"/>
  <c r="G26" i="8"/>
  <c r="G61" i="8" s="1"/>
  <c r="G93" i="8" s="1"/>
  <c r="H33" i="8"/>
  <c r="H68" i="8" s="1"/>
  <c r="H100" i="8" s="1"/>
  <c r="I26" i="8"/>
  <c r="I61" i="8" s="1"/>
  <c r="I93" i="8" s="1"/>
  <c r="I33" i="8"/>
  <c r="I68" i="8" s="1"/>
  <c r="I100" i="8" s="1"/>
  <c r="G19" i="8"/>
  <c r="G54" i="8" s="1"/>
  <c r="G86" i="8" s="1"/>
  <c r="G34" i="8"/>
  <c r="G69" i="8" s="1"/>
  <c r="G101" i="8" s="1"/>
  <c r="I17" i="8"/>
  <c r="I52" i="8" s="1"/>
  <c r="I84" i="8" s="1"/>
  <c r="I22" i="8"/>
  <c r="I57" i="8" s="1"/>
  <c r="I89" i="8" s="1"/>
  <c r="I29" i="8"/>
  <c r="I64" i="8" s="1"/>
  <c r="I96" i="8" s="1"/>
  <c r="I36" i="8"/>
  <c r="I71" i="8" s="1"/>
  <c r="I103" i="8" s="1"/>
  <c r="H10" i="8"/>
  <c r="I30" i="8"/>
  <c r="I65" i="8" s="1"/>
  <c r="I97" i="8" s="1"/>
  <c r="G18" i="8"/>
  <c r="G53" i="8" s="1"/>
  <c r="G85" i="8" s="1"/>
  <c r="G23" i="8"/>
  <c r="G58" i="8" s="1"/>
  <c r="G90" i="8" s="1"/>
  <c r="G30" i="8"/>
  <c r="G65" i="8" s="1"/>
  <c r="G97" i="8" s="1"/>
  <c r="G27" i="8"/>
  <c r="G62" i="8" s="1"/>
  <c r="G94" i="8" s="1"/>
  <c r="I10" i="8"/>
  <c r="BO10" i="8"/>
  <c r="BP13" i="8"/>
  <c r="BP48" i="8" s="1"/>
  <c r="BP80" i="8" s="1"/>
  <c r="BP112" i="8" s="1"/>
  <c r="BO16" i="8"/>
  <c r="BO51" i="8" s="1"/>
  <c r="BO83" i="8" s="1"/>
  <c r="BO115" i="8" s="1"/>
  <c r="BQ18" i="8"/>
  <c r="BQ53" i="8" s="1"/>
  <c r="BQ85" i="8" s="1"/>
  <c r="BQ117" i="8" s="1"/>
  <c r="BP21" i="8"/>
  <c r="BP56" i="8" s="1"/>
  <c r="BP88" i="8" s="1"/>
  <c r="BP120" i="8" s="1"/>
  <c r="BO24" i="8"/>
  <c r="BO59" i="8" s="1"/>
  <c r="BO91" i="8" s="1"/>
  <c r="BO123" i="8" s="1"/>
  <c r="BQ26" i="8"/>
  <c r="BQ61" i="8" s="1"/>
  <c r="BQ93" i="8" s="1"/>
  <c r="BQ125" i="8" s="1"/>
  <c r="BP29" i="8"/>
  <c r="BP64" i="8" s="1"/>
  <c r="BP96" i="8" s="1"/>
  <c r="BP128" i="8" s="1"/>
  <c r="BO32" i="8"/>
  <c r="BO67" i="8" s="1"/>
  <c r="BO99" i="8" s="1"/>
  <c r="BO131" i="8" s="1"/>
  <c r="BQ34" i="8"/>
  <c r="BQ69" i="8" s="1"/>
  <c r="BQ101" i="8" s="1"/>
  <c r="BQ133" i="8" s="1"/>
  <c r="BQ10" i="8"/>
  <c r="BO11" i="8"/>
  <c r="BO46" i="8" s="1"/>
  <c r="BO78" i="8" s="1"/>
  <c r="BO110" i="8" s="1"/>
  <c r="BQ13" i="8"/>
  <c r="BQ48" i="8" s="1"/>
  <c r="BQ80" i="8" s="1"/>
  <c r="BQ112" i="8" s="1"/>
  <c r="BP16" i="8"/>
  <c r="BP51" i="8" s="1"/>
  <c r="BP83" i="8" s="1"/>
  <c r="BP115" i="8" s="1"/>
  <c r="BO19" i="8"/>
  <c r="BO54" i="8" s="1"/>
  <c r="BO86" i="8" s="1"/>
  <c r="BO118" i="8" s="1"/>
  <c r="BQ21" i="8"/>
  <c r="BQ56" i="8" s="1"/>
  <c r="BQ88" i="8" s="1"/>
  <c r="BQ120" i="8" s="1"/>
  <c r="BP24" i="8"/>
  <c r="BP59" i="8" s="1"/>
  <c r="BP91" i="8" s="1"/>
  <c r="BP123" i="8" s="1"/>
  <c r="BO27" i="8"/>
  <c r="BO62" i="8" s="1"/>
  <c r="BO94" i="8" s="1"/>
  <c r="BO126" i="8" s="1"/>
  <c r="BQ29" i="8"/>
  <c r="BQ64" i="8" s="1"/>
  <c r="BQ96" i="8" s="1"/>
  <c r="BQ128" i="8" s="1"/>
  <c r="BP32" i="8"/>
  <c r="BP67" i="8" s="1"/>
  <c r="BP99" i="8" s="1"/>
  <c r="BP131" i="8" s="1"/>
  <c r="BO35" i="8"/>
  <c r="BO70" i="8" s="1"/>
  <c r="BO102" i="8" s="1"/>
  <c r="BO134" i="8" s="1"/>
  <c r="BP11" i="8"/>
  <c r="BP46" i="8" s="1"/>
  <c r="BP78" i="8" s="1"/>
  <c r="BP110" i="8" s="1"/>
  <c r="BO14" i="8"/>
  <c r="BO49" i="8" s="1"/>
  <c r="BO81" i="8" s="1"/>
  <c r="BO113" i="8" s="1"/>
  <c r="BQ16" i="8"/>
  <c r="BQ51" i="8" s="1"/>
  <c r="BQ83" i="8" s="1"/>
  <c r="BQ115" i="8" s="1"/>
  <c r="BP19" i="8"/>
  <c r="BP54" i="8" s="1"/>
  <c r="BP86" i="8" s="1"/>
  <c r="BP118" i="8" s="1"/>
  <c r="BO22" i="8"/>
  <c r="BO57" i="8" s="1"/>
  <c r="BO89" i="8" s="1"/>
  <c r="BO121" i="8" s="1"/>
  <c r="BQ24" i="8"/>
  <c r="BQ59" i="8" s="1"/>
  <c r="BQ91" i="8" s="1"/>
  <c r="BQ123" i="8" s="1"/>
  <c r="BP27" i="8"/>
  <c r="BP62" i="8" s="1"/>
  <c r="BP94" i="8" s="1"/>
  <c r="BP126" i="8" s="1"/>
  <c r="BO30" i="8"/>
  <c r="BO65" i="8" s="1"/>
  <c r="BO97" i="8" s="1"/>
  <c r="BO129" i="8" s="1"/>
  <c r="BQ32" i="8"/>
  <c r="BQ67" i="8" s="1"/>
  <c r="BQ99" i="8" s="1"/>
  <c r="BQ131" i="8" s="1"/>
  <c r="BP35" i="8"/>
  <c r="BP70" i="8" s="1"/>
  <c r="BP102" i="8" s="1"/>
  <c r="BP134" i="8" s="1"/>
  <c r="BQ11" i="8"/>
  <c r="BQ46" i="8" s="1"/>
  <c r="BQ78" i="8" s="1"/>
  <c r="BQ110" i="8" s="1"/>
  <c r="BP14" i="8"/>
  <c r="BP49" i="8" s="1"/>
  <c r="BP81" i="8" s="1"/>
  <c r="BP113" i="8" s="1"/>
  <c r="BO17" i="8"/>
  <c r="BO52" i="8" s="1"/>
  <c r="BO84" i="8" s="1"/>
  <c r="BO116" i="8" s="1"/>
  <c r="BQ19" i="8"/>
  <c r="BQ54" i="8" s="1"/>
  <c r="BQ86" i="8" s="1"/>
  <c r="BQ118" i="8" s="1"/>
  <c r="BP22" i="8"/>
  <c r="BP57" i="8" s="1"/>
  <c r="BP89" i="8" s="1"/>
  <c r="BP121" i="8" s="1"/>
  <c r="BO25" i="8"/>
  <c r="BO60" i="8" s="1"/>
  <c r="BO92" i="8" s="1"/>
  <c r="BO124" i="8" s="1"/>
  <c r="BQ27" i="8"/>
  <c r="BQ62" i="8" s="1"/>
  <c r="BQ94" i="8" s="1"/>
  <c r="BQ126" i="8" s="1"/>
  <c r="BP30" i="8"/>
  <c r="BP65" i="8" s="1"/>
  <c r="BP97" i="8" s="1"/>
  <c r="BP129" i="8" s="1"/>
  <c r="BO33" i="8"/>
  <c r="BO68" i="8" s="1"/>
  <c r="BO100" i="8" s="1"/>
  <c r="BO132" i="8" s="1"/>
  <c r="BQ35" i="8"/>
  <c r="BQ70" i="8" s="1"/>
  <c r="BQ102" i="8" s="1"/>
  <c r="BQ134" i="8" s="1"/>
  <c r="BO12" i="8"/>
  <c r="BO47" i="8" s="1"/>
  <c r="BO79" i="8" s="1"/>
  <c r="BO111" i="8" s="1"/>
  <c r="BQ14" i="8"/>
  <c r="BQ49" i="8" s="1"/>
  <c r="BQ81" i="8" s="1"/>
  <c r="BQ113" i="8" s="1"/>
  <c r="BP17" i="8"/>
  <c r="BP52" i="8" s="1"/>
  <c r="BP84" i="8" s="1"/>
  <c r="BP116" i="8" s="1"/>
  <c r="BO20" i="8"/>
  <c r="BO55" i="8" s="1"/>
  <c r="BO87" i="8" s="1"/>
  <c r="BO119" i="8" s="1"/>
  <c r="BQ22" i="8"/>
  <c r="BQ57" i="8" s="1"/>
  <c r="BQ89" i="8" s="1"/>
  <c r="BQ121" i="8" s="1"/>
  <c r="BP25" i="8"/>
  <c r="BP60" i="8" s="1"/>
  <c r="BP92" i="8" s="1"/>
  <c r="BP124" i="8" s="1"/>
  <c r="BO28" i="8"/>
  <c r="BO63" i="8" s="1"/>
  <c r="BO95" i="8" s="1"/>
  <c r="BO127" i="8" s="1"/>
  <c r="BQ30" i="8"/>
  <c r="BQ65" i="8" s="1"/>
  <c r="BQ97" i="8" s="1"/>
  <c r="BQ129" i="8" s="1"/>
  <c r="BP33" i="8"/>
  <c r="BP68" i="8" s="1"/>
  <c r="BP100" i="8" s="1"/>
  <c r="BP132" i="8" s="1"/>
  <c r="BO36" i="8"/>
  <c r="BO71" i="8" s="1"/>
  <c r="BO103" i="8" s="1"/>
  <c r="BP12" i="8"/>
  <c r="BP47" i="8" s="1"/>
  <c r="BP79" i="8" s="1"/>
  <c r="BP111" i="8" s="1"/>
  <c r="BO15" i="8"/>
  <c r="BO50" i="8" s="1"/>
  <c r="BO82" i="8" s="1"/>
  <c r="BO114" i="8" s="1"/>
  <c r="BQ17" i="8"/>
  <c r="BQ52" i="8" s="1"/>
  <c r="BQ84" i="8" s="1"/>
  <c r="BQ116" i="8" s="1"/>
  <c r="BP20" i="8"/>
  <c r="BP55" i="8" s="1"/>
  <c r="BP87" i="8" s="1"/>
  <c r="BP119" i="8" s="1"/>
  <c r="BO23" i="8"/>
  <c r="BO58" i="8" s="1"/>
  <c r="BO90" i="8" s="1"/>
  <c r="BO122" i="8" s="1"/>
  <c r="BQ25" i="8"/>
  <c r="BQ60" i="8" s="1"/>
  <c r="BQ92" i="8" s="1"/>
  <c r="BQ124" i="8" s="1"/>
  <c r="BP28" i="8"/>
  <c r="BP63" i="8" s="1"/>
  <c r="BP95" i="8" s="1"/>
  <c r="BP127" i="8" s="1"/>
  <c r="BO31" i="8"/>
  <c r="BO66" i="8" s="1"/>
  <c r="BO98" i="8" s="1"/>
  <c r="BO130" i="8" s="1"/>
  <c r="BQ33" i="8"/>
  <c r="BQ68" i="8" s="1"/>
  <c r="BQ100" i="8" s="1"/>
  <c r="BQ132" i="8" s="1"/>
  <c r="BP36" i="8"/>
  <c r="BP71" i="8" s="1"/>
  <c r="BP103" i="8" s="1"/>
  <c r="BQ12" i="8"/>
  <c r="BQ47" i="8" s="1"/>
  <c r="BQ79" i="8" s="1"/>
  <c r="BQ111" i="8" s="1"/>
  <c r="BP15" i="8"/>
  <c r="BP50" i="8" s="1"/>
  <c r="BP82" i="8" s="1"/>
  <c r="BP114" i="8" s="1"/>
  <c r="BO18" i="8"/>
  <c r="BO53" i="8" s="1"/>
  <c r="BO85" i="8" s="1"/>
  <c r="BO117" i="8" s="1"/>
  <c r="BQ20" i="8"/>
  <c r="BQ55" i="8" s="1"/>
  <c r="BQ87" i="8" s="1"/>
  <c r="BQ119" i="8" s="1"/>
  <c r="BP23" i="8"/>
  <c r="BP58" i="8" s="1"/>
  <c r="BP90" i="8" s="1"/>
  <c r="BP122" i="8" s="1"/>
  <c r="BO26" i="8"/>
  <c r="BO61" i="8" s="1"/>
  <c r="BO93" i="8" s="1"/>
  <c r="BO125" i="8" s="1"/>
  <c r="BQ28" i="8"/>
  <c r="BQ63" i="8" s="1"/>
  <c r="BQ95" i="8" s="1"/>
  <c r="BQ127" i="8" s="1"/>
  <c r="BP31" i="8"/>
  <c r="BP66" i="8" s="1"/>
  <c r="BP98" i="8" s="1"/>
  <c r="BP130" i="8" s="1"/>
  <c r="BO34" i="8"/>
  <c r="BO69" i="8" s="1"/>
  <c r="BO101" i="8" s="1"/>
  <c r="BO133" i="8" s="1"/>
  <c r="BQ36" i="8"/>
  <c r="BQ71" i="8" s="1"/>
  <c r="BQ103" i="8" s="1"/>
  <c r="BQ15" i="8"/>
  <c r="BQ50" i="8" s="1"/>
  <c r="BQ82" i="8" s="1"/>
  <c r="BQ114" i="8" s="1"/>
  <c r="BP10" i="8"/>
  <c r="BP18" i="8"/>
  <c r="BP53" i="8" s="1"/>
  <c r="BP85" i="8" s="1"/>
  <c r="BP117" i="8" s="1"/>
  <c r="BO21" i="8"/>
  <c r="BO56" i="8" s="1"/>
  <c r="BO88" i="8" s="1"/>
  <c r="BO120" i="8" s="1"/>
  <c r="BP26" i="8"/>
  <c r="BP61" i="8" s="1"/>
  <c r="BP93" i="8" s="1"/>
  <c r="BP125" i="8" s="1"/>
  <c r="BO29" i="8"/>
  <c r="BO64" i="8" s="1"/>
  <c r="BO96" i="8" s="1"/>
  <c r="BO128" i="8" s="1"/>
  <c r="BQ31" i="8"/>
  <c r="BQ66" i="8" s="1"/>
  <c r="BQ98" i="8" s="1"/>
  <c r="BQ130" i="8" s="1"/>
  <c r="BO13" i="8"/>
  <c r="BO48" i="8" s="1"/>
  <c r="BO80" i="8" s="1"/>
  <c r="BO112" i="8" s="1"/>
  <c r="BQ23" i="8"/>
  <c r="BQ58" i="8" s="1"/>
  <c r="BQ90" i="8" s="1"/>
  <c r="BQ122" i="8" s="1"/>
  <c r="BP34" i="8"/>
  <c r="BP69" i="8" s="1"/>
  <c r="BP101" i="8" s="1"/>
  <c r="BP133" i="8" s="1"/>
  <c r="AQ13" i="8"/>
  <c r="AQ48" i="8" s="1"/>
  <c r="AQ80" i="8" s="1"/>
  <c r="AQ112" i="8" s="1"/>
  <c r="AP16" i="8"/>
  <c r="AP51" i="8" s="1"/>
  <c r="AP83" i="8" s="1"/>
  <c r="AP115" i="8" s="1"/>
  <c r="AR18" i="8"/>
  <c r="AR53" i="8" s="1"/>
  <c r="AR85" i="8" s="1"/>
  <c r="AR117" i="8" s="1"/>
  <c r="AQ21" i="8"/>
  <c r="AQ56" i="8" s="1"/>
  <c r="AQ88" i="8" s="1"/>
  <c r="AQ120" i="8" s="1"/>
  <c r="AP24" i="8"/>
  <c r="AP59" i="8" s="1"/>
  <c r="AP91" i="8" s="1"/>
  <c r="AP123" i="8" s="1"/>
  <c r="AP11" i="8"/>
  <c r="AP46" i="8" s="1"/>
  <c r="AP78" i="8" s="1"/>
  <c r="AP110" i="8" s="1"/>
  <c r="AR13" i="8"/>
  <c r="AR48" i="8" s="1"/>
  <c r="AR80" i="8" s="1"/>
  <c r="AR112" i="8" s="1"/>
  <c r="AQ16" i="8"/>
  <c r="AQ51" i="8" s="1"/>
  <c r="AQ83" i="8" s="1"/>
  <c r="AQ115" i="8" s="1"/>
  <c r="AP19" i="8"/>
  <c r="AP54" i="8" s="1"/>
  <c r="AP86" i="8" s="1"/>
  <c r="AP118" i="8" s="1"/>
  <c r="AR21" i="8"/>
  <c r="AR56" i="8" s="1"/>
  <c r="AR88" i="8" s="1"/>
  <c r="AR120" i="8" s="1"/>
  <c r="AQ11" i="8"/>
  <c r="AQ46" i="8" s="1"/>
  <c r="AQ78" i="8" s="1"/>
  <c r="AQ110" i="8" s="1"/>
  <c r="AP14" i="8"/>
  <c r="AP49" i="8" s="1"/>
  <c r="AP81" i="8" s="1"/>
  <c r="AP113" i="8" s="1"/>
  <c r="AR16" i="8"/>
  <c r="AR51" i="8" s="1"/>
  <c r="AR83" i="8" s="1"/>
  <c r="AR115" i="8" s="1"/>
  <c r="AQ19" i="8"/>
  <c r="AQ54" i="8" s="1"/>
  <c r="AQ86" i="8" s="1"/>
  <c r="AQ118" i="8" s="1"/>
  <c r="AP22" i="8"/>
  <c r="AP57" i="8" s="1"/>
  <c r="AP89" i="8" s="1"/>
  <c r="AP121" i="8" s="1"/>
  <c r="AR11" i="8"/>
  <c r="AR46" i="8" s="1"/>
  <c r="AR78" i="8" s="1"/>
  <c r="AR110" i="8" s="1"/>
  <c r="AQ14" i="8"/>
  <c r="AQ49" i="8" s="1"/>
  <c r="AQ81" i="8" s="1"/>
  <c r="AQ113" i="8" s="1"/>
  <c r="AP17" i="8"/>
  <c r="AP52" i="8" s="1"/>
  <c r="AP84" i="8" s="1"/>
  <c r="AP116" i="8" s="1"/>
  <c r="AR19" i="8"/>
  <c r="AR54" i="8" s="1"/>
  <c r="AR86" i="8" s="1"/>
  <c r="AR118" i="8" s="1"/>
  <c r="AQ22" i="8"/>
  <c r="AQ57" i="8" s="1"/>
  <c r="AQ89" i="8" s="1"/>
  <c r="AQ121" i="8" s="1"/>
  <c r="AP12" i="8"/>
  <c r="AP47" i="8" s="1"/>
  <c r="AP79" i="8" s="1"/>
  <c r="AP111" i="8" s="1"/>
  <c r="AR14" i="8"/>
  <c r="AR49" i="8" s="1"/>
  <c r="AR81" i="8" s="1"/>
  <c r="AR113" i="8" s="1"/>
  <c r="AQ17" i="8"/>
  <c r="AQ52" i="8" s="1"/>
  <c r="AQ84" i="8" s="1"/>
  <c r="AQ116" i="8" s="1"/>
  <c r="AP20" i="8"/>
  <c r="AP55" i="8" s="1"/>
  <c r="AP87" i="8" s="1"/>
  <c r="AP119" i="8" s="1"/>
  <c r="AR22" i="8"/>
  <c r="AR57" i="8" s="1"/>
  <c r="AR89" i="8" s="1"/>
  <c r="AR121" i="8" s="1"/>
  <c r="AQ12" i="8"/>
  <c r="AQ47" i="8" s="1"/>
  <c r="AQ79" i="8" s="1"/>
  <c r="AQ111" i="8" s="1"/>
  <c r="AP15" i="8"/>
  <c r="AP50" i="8" s="1"/>
  <c r="AP82" i="8" s="1"/>
  <c r="AP114" i="8" s="1"/>
  <c r="AR17" i="8"/>
  <c r="AR52" i="8" s="1"/>
  <c r="AR84" i="8" s="1"/>
  <c r="AR116" i="8" s="1"/>
  <c r="AQ20" i="8"/>
  <c r="AQ55" i="8" s="1"/>
  <c r="AQ87" i="8" s="1"/>
  <c r="AQ119" i="8" s="1"/>
  <c r="AP23" i="8"/>
  <c r="AP58" i="8" s="1"/>
  <c r="AP90" i="8" s="1"/>
  <c r="AP122" i="8" s="1"/>
  <c r="AR12" i="8"/>
  <c r="AR47" i="8" s="1"/>
  <c r="AR79" i="8" s="1"/>
  <c r="AR111" i="8" s="1"/>
  <c r="AQ15" i="8"/>
  <c r="AQ50" i="8" s="1"/>
  <c r="AQ82" i="8" s="1"/>
  <c r="AQ114" i="8" s="1"/>
  <c r="AP18" i="8"/>
  <c r="AP53" i="8" s="1"/>
  <c r="AP85" i="8" s="1"/>
  <c r="AP117" i="8" s="1"/>
  <c r="AR20" i="8"/>
  <c r="AR55" i="8" s="1"/>
  <c r="AR87" i="8" s="1"/>
  <c r="AR119" i="8" s="1"/>
  <c r="AQ23" i="8"/>
  <c r="AQ58" i="8" s="1"/>
  <c r="AQ90" i="8" s="1"/>
  <c r="AQ122" i="8" s="1"/>
  <c r="AP25" i="8"/>
  <c r="AP60" i="8" s="1"/>
  <c r="AP92" i="8" s="1"/>
  <c r="AP124" i="8" s="1"/>
  <c r="AR27" i="8"/>
  <c r="AR62" i="8" s="1"/>
  <c r="AR94" i="8" s="1"/>
  <c r="AR126" i="8" s="1"/>
  <c r="AQ30" i="8"/>
  <c r="AQ65" i="8" s="1"/>
  <c r="AQ97" i="8" s="1"/>
  <c r="AQ129" i="8" s="1"/>
  <c r="AP33" i="8"/>
  <c r="AP68" i="8" s="1"/>
  <c r="AP100" i="8" s="1"/>
  <c r="AP132" i="8" s="1"/>
  <c r="AR35" i="8"/>
  <c r="AR70" i="8" s="1"/>
  <c r="AR102" i="8" s="1"/>
  <c r="AR134" i="8" s="1"/>
  <c r="AP13" i="8"/>
  <c r="AP48" i="8" s="1"/>
  <c r="AP80" i="8" s="1"/>
  <c r="AP112" i="8" s="1"/>
  <c r="AQ25" i="8"/>
  <c r="AQ60" i="8" s="1"/>
  <c r="AQ92" i="8" s="1"/>
  <c r="AQ124" i="8" s="1"/>
  <c r="AP28" i="8"/>
  <c r="AP63" i="8" s="1"/>
  <c r="AP95" i="8" s="1"/>
  <c r="AP127" i="8" s="1"/>
  <c r="AR30" i="8"/>
  <c r="AR65" i="8" s="1"/>
  <c r="AR97" i="8" s="1"/>
  <c r="AR129" i="8" s="1"/>
  <c r="AQ33" i="8"/>
  <c r="AQ68" i="8" s="1"/>
  <c r="AQ100" i="8" s="1"/>
  <c r="AQ132" i="8" s="1"/>
  <c r="AP36" i="8"/>
  <c r="AP71" i="8" s="1"/>
  <c r="AP103" i="8" s="1"/>
  <c r="AR15" i="8"/>
  <c r="AR50" i="8" s="1"/>
  <c r="AR82" i="8" s="1"/>
  <c r="AR114" i="8" s="1"/>
  <c r="AR25" i="8"/>
  <c r="AR60" i="8" s="1"/>
  <c r="AR92" i="8" s="1"/>
  <c r="AR124" i="8" s="1"/>
  <c r="AQ28" i="8"/>
  <c r="AQ63" i="8" s="1"/>
  <c r="AQ95" i="8" s="1"/>
  <c r="AQ127" i="8" s="1"/>
  <c r="AP31" i="8"/>
  <c r="AP66" i="8" s="1"/>
  <c r="AP98" i="8" s="1"/>
  <c r="AP130" i="8" s="1"/>
  <c r="AR33" i="8"/>
  <c r="AR68" i="8" s="1"/>
  <c r="AR100" i="8" s="1"/>
  <c r="AR132" i="8" s="1"/>
  <c r="AQ36" i="8"/>
  <c r="AQ71" i="8" s="1"/>
  <c r="AQ103" i="8" s="1"/>
  <c r="AP21" i="8"/>
  <c r="AP56" i="8" s="1"/>
  <c r="AP88" i="8" s="1"/>
  <c r="AP120" i="8" s="1"/>
  <c r="AQ26" i="8"/>
  <c r="AQ61" i="8" s="1"/>
  <c r="AQ93" i="8" s="1"/>
  <c r="AQ125" i="8" s="1"/>
  <c r="AP29" i="8"/>
  <c r="AP64" i="8" s="1"/>
  <c r="AP96" i="8" s="1"/>
  <c r="AP128" i="8" s="1"/>
  <c r="AR31" i="8"/>
  <c r="AR66" i="8" s="1"/>
  <c r="AR98" i="8" s="1"/>
  <c r="AR130" i="8" s="1"/>
  <c r="AQ34" i="8"/>
  <c r="AQ69" i="8" s="1"/>
  <c r="AQ101" i="8" s="1"/>
  <c r="AQ133" i="8" s="1"/>
  <c r="AQ10" i="8"/>
  <c r="AR23" i="8"/>
  <c r="AR58" i="8" s="1"/>
  <c r="AR90" i="8" s="1"/>
  <c r="AR122" i="8" s="1"/>
  <c r="AR26" i="8"/>
  <c r="AR61" i="8" s="1"/>
  <c r="AR93" i="8" s="1"/>
  <c r="AR125" i="8" s="1"/>
  <c r="AQ29" i="8"/>
  <c r="AQ64" i="8" s="1"/>
  <c r="AQ96" i="8" s="1"/>
  <c r="AQ128" i="8" s="1"/>
  <c r="AP32" i="8"/>
  <c r="AP67" i="8" s="1"/>
  <c r="AP99" i="8" s="1"/>
  <c r="AP131" i="8" s="1"/>
  <c r="AR34" i="8"/>
  <c r="AR69" i="8" s="1"/>
  <c r="AR101" i="8" s="1"/>
  <c r="AR133" i="8" s="1"/>
  <c r="AR10" i="8"/>
  <c r="AQ24" i="8"/>
  <c r="AQ59" i="8" s="1"/>
  <c r="AQ91" i="8" s="1"/>
  <c r="AQ123" i="8" s="1"/>
  <c r="AP27" i="8"/>
  <c r="AP62" i="8" s="1"/>
  <c r="AP94" i="8" s="1"/>
  <c r="AP126" i="8" s="1"/>
  <c r="AR29" i="8"/>
  <c r="AR64" i="8" s="1"/>
  <c r="AR96" i="8" s="1"/>
  <c r="AR128" i="8" s="1"/>
  <c r="AQ32" i="8"/>
  <c r="AQ67" i="8" s="1"/>
  <c r="AQ99" i="8" s="1"/>
  <c r="AQ131" i="8" s="1"/>
  <c r="AP35" i="8"/>
  <c r="AP70" i="8" s="1"/>
  <c r="AP102" i="8" s="1"/>
  <c r="AP134" i="8" s="1"/>
  <c r="AQ27" i="8"/>
  <c r="AQ62" i="8" s="1"/>
  <c r="AQ94" i="8" s="1"/>
  <c r="AQ126" i="8" s="1"/>
  <c r="AR28" i="8"/>
  <c r="AR63" i="8" s="1"/>
  <c r="AR95" i="8" s="1"/>
  <c r="AR127" i="8" s="1"/>
  <c r="AP30" i="8"/>
  <c r="AP65" i="8" s="1"/>
  <c r="AP97" i="8" s="1"/>
  <c r="AP129" i="8" s="1"/>
  <c r="AQ31" i="8"/>
  <c r="AQ66" i="8" s="1"/>
  <c r="AQ98" i="8" s="1"/>
  <c r="AQ130" i="8" s="1"/>
  <c r="AR32" i="8"/>
  <c r="AR67" i="8" s="1"/>
  <c r="AR99" i="8" s="1"/>
  <c r="AR131" i="8" s="1"/>
  <c r="AR36" i="8"/>
  <c r="AR71" i="8" s="1"/>
  <c r="AR103" i="8" s="1"/>
  <c r="AQ18" i="8"/>
  <c r="AQ53" i="8" s="1"/>
  <c r="AQ85" i="8" s="1"/>
  <c r="AQ117" i="8" s="1"/>
  <c r="AP34" i="8"/>
  <c r="AP69" i="8" s="1"/>
  <c r="AP101" i="8" s="1"/>
  <c r="AP133" i="8" s="1"/>
  <c r="AR24" i="8"/>
  <c r="AR59" i="8" s="1"/>
  <c r="AR91" i="8" s="1"/>
  <c r="AR123" i="8" s="1"/>
  <c r="AQ35" i="8"/>
  <c r="AQ70" i="8" s="1"/>
  <c r="AQ102" i="8" s="1"/>
  <c r="AQ134" i="8" s="1"/>
  <c r="AP26" i="8"/>
  <c r="AP61" i="8" s="1"/>
  <c r="AP93" i="8" s="1"/>
  <c r="AP125" i="8" s="1"/>
  <c r="BT10" i="8"/>
  <c r="BT45" i="8" s="1"/>
  <c r="BT77" i="8" s="1"/>
  <c r="BT109" i="8" s="1"/>
  <c r="BU13" i="8"/>
  <c r="BU48" i="8" s="1"/>
  <c r="BU80" i="8" s="1"/>
  <c r="BU112" i="8" s="1"/>
  <c r="BT16" i="8"/>
  <c r="BT51" i="8" s="1"/>
  <c r="BT83" i="8" s="1"/>
  <c r="BT115" i="8" s="1"/>
  <c r="BV18" i="8"/>
  <c r="BV53" i="8" s="1"/>
  <c r="BV85" i="8" s="1"/>
  <c r="BV117" i="8" s="1"/>
  <c r="BU21" i="8"/>
  <c r="BU56" i="8" s="1"/>
  <c r="BU88" i="8" s="1"/>
  <c r="BU120" i="8" s="1"/>
  <c r="BT24" i="8"/>
  <c r="BT59" i="8" s="1"/>
  <c r="BT91" i="8" s="1"/>
  <c r="BT123" i="8" s="1"/>
  <c r="BV26" i="8"/>
  <c r="BV61" i="8" s="1"/>
  <c r="BV93" i="8" s="1"/>
  <c r="BV125" i="8" s="1"/>
  <c r="BU29" i="8"/>
  <c r="BU64" i="8" s="1"/>
  <c r="BU96" i="8" s="1"/>
  <c r="BU128" i="8" s="1"/>
  <c r="BT32" i="8"/>
  <c r="BT67" i="8" s="1"/>
  <c r="BT99" i="8" s="1"/>
  <c r="BT131" i="8" s="1"/>
  <c r="BV34" i="8"/>
  <c r="BV69" i="8" s="1"/>
  <c r="BV101" i="8" s="1"/>
  <c r="BV133" i="8" s="1"/>
  <c r="BV10" i="8"/>
  <c r="BT11" i="8"/>
  <c r="BT46" i="8" s="1"/>
  <c r="BT78" i="8" s="1"/>
  <c r="BT110" i="8" s="1"/>
  <c r="BV13" i="8"/>
  <c r="BV48" i="8" s="1"/>
  <c r="BV80" i="8" s="1"/>
  <c r="BV112" i="8" s="1"/>
  <c r="BU16" i="8"/>
  <c r="BU51" i="8" s="1"/>
  <c r="BU83" i="8" s="1"/>
  <c r="BU115" i="8" s="1"/>
  <c r="BT19" i="8"/>
  <c r="BT54" i="8" s="1"/>
  <c r="BT86" i="8" s="1"/>
  <c r="BT118" i="8" s="1"/>
  <c r="BV21" i="8"/>
  <c r="BV56" i="8" s="1"/>
  <c r="BV88" i="8" s="1"/>
  <c r="BV120" i="8" s="1"/>
  <c r="BU24" i="8"/>
  <c r="BU59" i="8" s="1"/>
  <c r="BU91" i="8" s="1"/>
  <c r="BU123" i="8" s="1"/>
  <c r="BT27" i="8"/>
  <c r="BT62" i="8" s="1"/>
  <c r="BT94" i="8" s="1"/>
  <c r="BT126" i="8" s="1"/>
  <c r="BV29" i="8"/>
  <c r="BV64" i="8" s="1"/>
  <c r="BV96" i="8" s="1"/>
  <c r="BV128" i="8" s="1"/>
  <c r="BU32" i="8"/>
  <c r="BU67" i="8" s="1"/>
  <c r="BU99" i="8" s="1"/>
  <c r="BU131" i="8" s="1"/>
  <c r="BT35" i="8"/>
  <c r="BT70" i="8" s="1"/>
  <c r="BT102" i="8" s="1"/>
  <c r="BT134" i="8" s="1"/>
  <c r="BU11" i="8"/>
  <c r="BU46" i="8" s="1"/>
  <c r="BU78" i="8" s="1"/>
  <c r="BU110" i="8" s="1"/>
  <c r="BT14" i="8"/>
  <c r="BT49" i="8" s="1"/>
  <c r="BT81" i="8" s="1"/>
  <c r="BT113" i="8" s="1"/>
  <c r="BV16" i="8"/>
  <c r="BV51" i="8" s="1"/>
  <c r="BV83" i="8" s="1"/>
  <c r="BV115" i="8" s="1"/>
  <c r="BU19" i="8"/>
  <c r="BU54" i="8" s="1"/>
  <c r="BU86" i="8" s="1"/>
  <c r="BU118" i="8" s="1"/>
  <c r="BT22" i="8"/>
  <c r="BT57" i="8" s="1"/>
  <c r="BT89" i="8" s="1"/>
  <c r="BT121" i="8" s="1"/>
  <c r="BV24" i="8"/>
  <c r="BV59" i="8" s="1"/>
  <c r="BV91" i="8" s="1"/>
  <c r="BV123" i="8" s="1"/>
  <c r="BU27" i="8"/>
  <c r="BU62" i="8" s="1"/>
  <c r="BU94" i="8" s="1"/>
  <c r="BU126" i="8" s="1"/>
  <c r="BT30" i="8"/>
  <c r="BT65" i="8" s="1"/>
  <c r="BT97" i="8" s="1"/>
  <c r="BT129" i="8" s="1"/>
  <c r="BV32" i="8"/>
  <c r="BV67" i="8" s="1"/>
  <c r="BV99" i="8" s="1"/>
  <c r="BV131" i="8" s="1"/>
  <c r="BU35" i="8"/>
  <c r="BU70" i="8" s="1"/>
  <c r="BU102" i="8" s="1"/>
  <c r="BU134" i="8" s="1"/>
  <c r="BV11" i="8"/>
  <c r="BV46" i="8" s="1"/>
  <c r="BV78" i="8" s="1"/>
  <c r="BV110" i="8" s="1"/>
  <c r="BU14" i="8"/>
  <c r="BU49" i="8" s="1"/>
  <c r="BU81" i="8" s="1"/>
  <c r="BU113" i="8" s="1"/>
  <c r="BT17" i="8"/>
  <c r="BT52" i="8" s="1"/>
  <c r="BT84" i="8" s="1"/>
  <c r="BT116" i="8" s="1"/>
  <c r="BV19" i="8"/>
  <c r="BV54" i="8" s="1"/>
  <c r="BV86" i="8" s="1"/>
  <c r="BV118" i="8" s="1"/>
  <c r="BU22" i="8"/>
  <c r="BU57" i="8" s="1"/>
  <c r="BU89" i="8" s="1"/>
  <c r="BU121" i="8" s="1"/>
  <c r="BT25" i="8"/>
  <c r="BT60" i="8" s="1"/>
  <c r="BT92" i="8" s="1"/>
  <c r="BT124" i="8" s="1"/>
  <c r="BV27" i="8"/>
  <c r="BV62" i="8" s="1"/>
  <c r="BV94" i="8" s="1"/>
  <c r="BV126" i="8" s="1"/>
  <c r="BU30" i="8"/>
  <c r="BU65" i="8" s="1"/>
  <c r="BU97" i="8" s="1"/>
  <c r="BU129" i="8" s="1"/>
  <c r="BT33" i="8"/>
  <c r="BT68" i="8" s="1"/>
  <c r="BT100" i="8" s="1"/>
  <c r="BT132" i="8" s="1"/>
  <c r="BV35" i="8"/>
  <c r="BV70" i="8" s="1"/>
  <c r="BV102" i="8" s="1"/>
  <c r="BV134" i="8" s="1"/>
  <c r="BT12" i="8"/>
  <c r="BT47" i="8" s="1"/>
  <c r="BT79" i="8" s="1"/>
  <c r="BT111" i="8" s="1"/>
  <c r="BV14" i="8"/>
  <c r="BV49" i="8" s="1"/>
  <c r="BV81" i="8" s="1"/>
  <c r="BV113" i="8" s="1"/>
  <c r="BU17" i="8"/>
  <c r="BU52" i="8" s="1"/>
  <c r="BU84" i="8" s="1"/>
  <c r="BU116" i="8" s="1"/>
  <c r="BT20" i="8"/>
  <c r="BT55" i="8" s="1"/>
  <c r="BT87" i="8" s="1"/>
  <c r="BT119" i="8" s="1"/>
  <c r="BV22" i="8"/>
  <c r="BV57" i="8" s="1"/>
  <c r="BV89" i="8" s="1"/>
  <c r="BV121" i="8" s="1"/>
  <c r="BU25" i="8"/>
  <c r="BU60" i="8" s="1"/>
  <c r="BU92" i="8" s="1"/>
  <c r="BU124" i="8" s="1"/>
  <c r="BT28" i="8"/>
  <c r="BT63" i="8" s="1"/>
  <c r="BT95" i="8" s="1"/>
  <c r="BT127" i="8" s="1"/>
  <c r="BV30" i="8"/>
  <c r="BV65" i="8" s="1"/>
  <c r="BV97" i="8" s="1"/>
  <c r="BV129" i="8" s="1"/>
  <c r="BU33" i="8"/>
  <c r="BU68" i="8" s="1"/>
  <c r="BU100" i="8" s="1"/>
  <c r="BU132" i="8" s="1"/>
  <c r="BT36" i="8"/>
  <c r="BT71" i="8" s="1"/>
  <c r="BT103" i="8" s="1"/>
  <c r="BU12" i="8"/>
  <c r="BU47" i="8" s="1"/>
  <c r="BU79" i="8" s="1"/>
  <c r="BU111" i="8" s="1"/>
  <c r="BT15" i="8"/>
  <c r="BT50" i="8" s="1"/>
  <c r="BT82" i="8" s="1"/>
  <c r="BT114" i="8" s="1"/>
  <c r="BV17" i="8"/>
  <c r="BV52" i="8" s="1"/>
  <c r="BV84" i="8" s="1"/>
  <c r="BV116" i="8" s="1"/>
  <c r="BU20" i="8"/>
  <c r="BU55" i="8" s="1"/>
  <c r="BU87" i="8" s="1"/>
  <c r="BU119" i="8" s="1"/>
  <c r="BT23" i="8"/>
  <c r="BT58" i="8" s="1"/>
  <c r="BT90" i="8" s="1"/>
  <c r="BT122" i="8" s="1"/>
  <c r="BV25" i="8"/>
  <c r="BV60" i="8" s="1"/>
  <c r="BV92" i="8" s="1"/>
  <c r="BV124" i="8" s="1"/>
  <c r="BU28" i="8"/>
  <c r="BU63" i="8" s="1"/>
  <c r="BU95" i="8" s="1"/>
  <c r="BU127" i="8" s="1"/>
  <c r="BT31" i="8"/>
  <c r="BT66" i="8" s="1"/>
  <c r="BT98" i="8" s="1"/>
  <c r="BT130" i="8" s="1"/>
  <c r="BV33" i="8"/>
  <c r="BV68" i="8" s="1"/>
  <c r="BV100" i="8" s="1"/>
  <c r="BV132" i="8" s="1"/>
  <c r="BU36" i="8"/>
  <c r="BU71" i="8" s="1"/>
  <c r="BU103" i="8" s="1"/>
  <c r="BV12" i="8"/>
  <c r="BV47" i="8" s="1"/>
  <c r="BV79" i="8" s="1"/>
  <c r="BV111" i="8" s="1"/>
  <c r="BU15" i="8"/>
  <c r="BU50" i="8" s="1"/>
  <c r="BU82" i="8" s="1"/>
  <c r="BU114" i="8" s="1"/>
  <c r="BT18" i="8"/>
  <c r="BT53" i="8" s="1"/>
  <c r="BT85" i="8" s="1"/>
  <c r="BT117" i="8" s="1"/>
  <c r="BV20" i="8"/>
  <c r="BV55" i="8" s="1"/>
  <c r="BV87" i="8" s="1"/>
  <c r="BV119" i="8" s="1"/>
  <c r="BU23" i="8"/>
  <c r="BU58" i="8" s="1"/>
  <c r="BU90" i="8" s="1"/>
  <c r="BU122" i="8" s="1"/>
  <c r="BT26" i="8"/>
  <c r="BT61" i="8" s="1"/>
  <c r="BT93" i="8" s="1"/>
  <c r="BT125" i="8" s="1"/>
  <c r="BV28" i="8"/>
  <c r="BV63" i="8" s="1"/>
  <c r="BV95" i="8" s="1"/>
  <c r="BV127" i="8" s="1"/>
  <c r="BU31" i="8"/>
  <c r="BU66" i="8" s="1"/>
  <c r="BU98" i="8" s="1"/>
  <c r="BU130" i="8" s="1"/>
  <c r="BT34" i="8"/>
  <c r="BT69" i="8" s="1"/>
  <c r="BT101" i="8" s="1"/>
  <c r="BT133" i="8" s="1"/>
  <c r="BV36" i="8"/>
  <c r="BV71" i="8" s="1"/>
  <c r="BV103" i="8" s="1"/>
  <c r="BT21" i="8"/>
  <c r="BT56" i="8" s="1"/>
  <c r="BT88" i="8" s="1"/>
  <c r="BT120" i="8" s="1"/>
  <c r="BV23" i="8"/>
  <c r="BV58" i="8" s="1"/>
  <c r="BV90" i="8" s="1"/>
  <c r="BV122" i="8" s="1"/>
  <c r="BU26" i="8"/>
  <c r="BU61" i="8" s="1"/>
  <c r="BU93" i="8" s="1"/>
  <c r="BU125" i="8" s="1"/>
  <c r="BV31" i="8"/>
  <c r="BV66" i="8" s="1"/>
  <c r="BV98" i="8" s="1"/>
  <c r="BV130" i="8" s="1"/>
  <c r="BT13" i="8"/>
  <c r="BT48" i="8" s="1"/>
  <c r="BT80" i="8" s="1"/>
  <c r="BT112" i="8" s="1"/>
  <c r="BU34" i="8"/>
  <c r="BU69" i="8" s="1"/>
  <c r="BU101" i="8" s="1"/>
  <c r="BU133" i="8" s="1"/>
  <c r="BV15" i="8"/>
  <c r="BV50" i="8" s="1"/>
  <c r="BV82" i="8" s="1"/>
  <c r="BV114" i="8" s="1"/>
  <c r="BU10" i="8"/>
  <c r="BT29" i="8"/>
  <c r="BT64" i="8" s="1"/>
  <c r="BT96" i="8" s="1"/>
  <c r="BT128" i="8" s="1"/>
  <c r="BU18" i="8"/>
  <c r="BU53" i="8" s="1"/>
  <c r="BU85" i="8" s="1"/>
  <c r="BU117" i="8" s="1"/>
  <c r="AP10" i="8"/>
  <c r="AA10" i="8"/>
  <c r="AC11" i="8"/>
  <c r="AC46" i="8" s="1"/>
  <c r="AC78" i="8" s="1"/>
  <c r="AC110" i="8" s="1"/>
  <c r="AB14" i="8"/>
  <c r="AB49" i="8" s="1"/>
  <c r="AB81" i="8" s="1"/>
  <c r="AB113" i="8" s="1"/>
  <c r="AA17" i="8"/>
  <c r="AA52" i="8" s="1"/>
  <c r="AA84" i="8" s="1"/>
  <c r="AA116" i="8" s="1"/>
  <c r="AC19" i="8"/>
  <c r="AC54" i="8" s="1"/>
  <c r="AC86" i="8" s="1"/>
  <c r="AC118" i="8" s="1"/>
  <c r="AB22" i="8"/>
  <c r="AB57" i="8" s="1"/>
  <c r="AB89" i="8" s="1"/>
  <c r="AB121" i="8" s="1"/>
  <c r="AA25" i="8"/>
  <c r="AA60" i="8" s="1"/>
  <c r="AA92" i="8" s="1"/>
  <c r="AA124" i="8" s="1"/>
  <c r="AC27" i="8"/>
  <c r="AC62" i="8" s="1"/>
  <c r="AC94" i="8" s="1"/>
  <c r="AC126" i="8" s="1"/>
  <c r="AB30" i="8"/>
  <c r="AB65" i="8" s="1"/>
  <c r="AB97" i="8" s="1"/>
  <c r="AB129" i="8" s="1"/>
  <c r="AA33" i="8"/>
  <c r="AA68" i="8" s="1"/>
  <c r="AA100" i="8" s="1"/>
  <c r="AA132" i="8" s="1"/>
  <c r="AC35" i="8"/>
  <c r="AC70" i="8" s="1"/>
  <c r="AC102" i="8" s="1"/>
  <c r="AC134" i="8" s="1"/>
  <c r="AA12" i="8"/>
  <c r="AA47" i="8" s="1"/>
  <c r="AA79" i="8" s="1"/>
  <c r="AA111" i="8" s="1"/>
  <c r="AC14" i="8"/>
  <c r="AC49" i="8" s="1"/>
  <c r="AC81" i="8" s="1"/>
  <c r="AC113" i="8" s="1"/>
  <c r="AB17" i="8"/>
  <c r="AB52" i="8" s="1"/>
  <c r="AB84" i="8" s="1"/>
  <c r="AB116" i="8" s="1"/>
  <c r="AA20" i="8"/>
  <c r="AA55" i="8" s="1"/>
  <c r="AA87" i="8" s="1"/>
  <c r="AA119" i="8" s="1"/>
  <c r="AC22" i="8"/>
  <c r="AC57" i="8" s="1"/>
  <c r="AC89" i="8" s="1"/>
  <c r="AC121" i="8" s="1"/>
  <c r="AB25" i="8"/>
  <c r="AB60" i="8" s="1"/>
  <c r="AB92" i="8" s="1"/>
  <c r="AB124" i="8" s="1"/>
  <c r="AA28" i="8"/>
  <c r="AA63" i="8" s="1"/>
  <c r="AA95" i="8" s="1"/>
  <c r="AA127" i="8" s="1"/>
  <c r="AC30" i="8"/>
  <c r="AC65" i="8" s="1"/>
  <c r="AC97" i="8" s="1"/>
  <c r="AC129" i="8" s="1"/>
  <c r="AB33" i="8"/>
  <c r="AB68" i="8" s="1"/>
  <c r="AB100" i="8" s="1"/>
  <c r="AB132" i="8" s="1"/>
  <c r="AA36" i="8"/>
  <c r="AA71" i="8" s="1"/>
  <c r="AA103" i="8" s="1"/>
  <c r="AB12" i="8"/>
  <c r="AB47" i="8" s="1"/>
  <c r="AB79" i="8" s="1"/>
  <c r="AB111" i="8" s="1"/>
  <c r="AA15" i="8"/>
  <c r="AA50" i="8" s="1"/>
  <c r="AA82" i="8" s="1"/>
  <c r="AA114" i="8" s="1"/>
  <c r="AC17" i="8"/>
  <c r="AC52" i="8" s="1"/>
  <c r="AC84" i="8" s="1"/>
  <c r="AC116" i="8" s="1"/>
  <c r="AB20" i="8"/>
  <c r="AB55" i="8" s="1"/>
  <c r="AB87" i="8" s="1"/>
  <c r="AB119" i="8" s="1"/>
  <c r="AA23" i="8"/>
  <c r="AA58" i="8" s="1"/>
  <c r="AA90" i="8" s="1"/>
  <c r="AA122" i="8" s="1"/>
  <c r="AC25" i="8"/>
  <c r="AC60" i="8" s="1"/>
  <c r="AC92" i="8" s="1"/>
  <c r="AC124" i="8" s="1"/>
  <c r="AB28" i="8"/>
  <c r="AB63" i="8" s="1"/>
  <c r="AB95" i="8" s="1"/>
  <c r="AB127" i="8" s="1"/>
  <c r="AA31" i="8"/>
  <c r="AA66" i="8" s="1"/>
  <c r="AA98" i="8" s="1"/>
  <c r="AA130" i="8" s="1"/>
  <c r="AC33" i="8"/>
  <c r="AC68" i="8" s="1"/>
  <c r="AC100" i="8" s="1"/>
  <c r="AC132" i="8" s="1"/>
  <c r="AB36" i="8"/>
  <c r="AB71" i="8" s="1"/>
  <c r="AB103" i="8" s="1"/>
  <c r="AA13" i="8"/>
  <c r="AA48" i="8" s="1"/>
  <c r="AA80" i="8" s="1"/>
  <c r="AA112" i="8" s="1"/>
  <c r="AC15" i="8"/>
  <c r="AC50" i="8" s="1"/>
  <c r="AC82" i="8" s="1"/>
  <c r="AC114" i="8" s="1"/>
  <c r="AB18" i="8"/>
  <c r="AB53" i="8" s="1"/>
  <c r="AB85" i="8" s="1"/>
  <c r="AB117" i="8" s="1"/>
  <c r="AA21" i="8"/>
  <c r="AA56" i="8" s="1"/>
  <c r="AA88" i="8" s="1"/>
  <c r="AA120" i="8" s="1"/>
  <c r="AC23" i="8"/>
  <c r="AC58" i="8" s="1"/>
  <c r="AC90" i="8" s="1"/>
  <c r="AC122" i="8" s="1"/>
  <c r="AB26" i="8"/>
  <c r="AB61" i="8" s="1"/>
  <c r="AB93" i="8" s="1"/>
  <c r="AB125" i="8" s="1"/>
  <c r="AA29" i="8"/>
  <c r="AA64" i="8" s="1"/>
  <c r="AA96" i="8" s="1"/>
  <c r="AA128" i="8" s="1"/>
  <c r="AC31" i="8"/>
  <c r="AC66" i="8" s="1"/>
  <c r="AC98" i="8" s="1"/>
  <c r="AC130" i="8" s="1"/>
  <c r="AB34" i="8"/>
  <c r="AB69" i="8" s="1"/>
  <c r="AB101" i="8" s="1"/>
  <c r="AB133" i="8" s="1"/>
  <c r="AB10" i="8"/>
  <c r="AB13" i="8"/>
  <c r="AB48" i="8" s="1"/>
  <c r="AB80" i="8" s="1"/>
  <c r="AB112" i="8" s="1"/>
  <c r="AA16" i="8"/>
  <c r="AA51" i="8" s="1"/>
  <c r="AA83" i="8" s="1"/>
  <c r="AA115" i="8" s="1"/>
  <c r="AC18" i="8"/>
  <c r="AC53" i="8" s="1"/>
  <c r="AC85" i="8" s="1"/>
  <c r="AC117" i="8" s="1"/>
  <c r="AB21" i="8"/>
  <c r="AB56" i="8" s="1"/>
  <c r="AB88" i="8" s="1"/>
  <c r="AB120" i="8" s="1"/>
  <c r="AA24" i="8"/>
  <c r="AA59" i="8" s="1"/>
  <c r="AA91" i="8" s="1"/>
  <c r="AA123" i="8" s="1"/>
  <c r="AC26" i="8"/>
  <c r="AC61" i="8" s="1"/>
  <c r="AC93" i="8" s="1"/>
  <c r="AC125" i="8" s="1"/>
  <c r="AB29" i="8"/>
  <c r="AB64" i="8" s="1"/>
  <c r="AB96" i="8" s="1"/>
  <c r="AB128" i="8" s="1"/>
  <c r="AA32" i="8"/>
  <c r="AA67" i="8" s="1"/>
  <c r="AA99" i="8" s="1"/>
  <c r="AA131" i="8" s="1"/>
  <c r="AC34" i="8"/>
  <c r="AC69" i="8" s="1"/>
  <c r="AC101" i="8" s="1"/>
  <c r="AC133" i="8" s="1"/>
  <c r="AC10" i="8"/>
  <c r="AA11" i="8"/>
  <c r="AA46" i="8" s="1"/>
  <c r="AA78" i="8" s="1"/>
  <c r="AA110" i="8" s="1"/>
  <c r="AC13" i="8"/>
  <c r="AC48" i="8" s="1"/>
  <c r="AC80" i="8" s="1"/>
  <c r="AC112" i="8" s="1"/>
  <c r="AB16" i="8"/>
  <c r="AB51" i="8" s="1"/>
  <c r="AB83" i="8" s="1"/>
  <c r="AB115" i="8" s="1"/>
  <c r="AA19" i="8"/>
  <c r="AA54" i="8" s="1"/>
  <c r="AA86" i="8" s="1"/>
  <c r="AA118" i="8" s="1"/>
  <c r="AC21" i="8"/>
  <c r="AC56" i="8" s="1"/>
  <c r="AC88" i="8" s="1"/>
  <c r="AC120" i="8" s="1"/>
  <c r="AB24" i="8"/>
  <c r="AB59" i="8" s="1"/>
  <c r="AB91" i="8" s="1"/>
  <c r="AB123" i="8" s="1"/>
  <c r="AA27" i="8"/>
  <c r="AA62" i="8" s="1"/>
  <c r="AA94" i="8" s="1"/>
  <c r="AA126" i="8" s="1"/>
  <c r="AC29" i="8"/>
  <c r="AC64" i="8" s="1"/>
  <c r="AC96" i="8" s="1"/>
  <c r="AC128" i="8" s="1"/>
  <c r="AB32" i="8"/>
  <c r="AB67" i="8" s="1"/>
  <c r="AB99" i="8" s="1"/>
  <c r="AB131" i="8" s="1"/>
  <c r="AA35" i="8"/>
  <c r="AA70" i="8" s="1"/>
  <c r="AA102" i="8" s="1"/>
  <c r="AA134" i="8" s="1"/>
  <c r="AB11" i="8"/>
  <c r="AB46" i="8" s="1"/>
  <c r="AB78" i="8" s="1"/>
  <c r="AB110" i="8" s="1"/>
  <c r="AA22" i="8"/>
  <c r="AA57" i="8" s="1"/>
  <c r="AA89" i="8" s="1"/>
  <c r="AA121" i="8" s="1"/>
  <c r="AC32" i="8"/>
  <c r="AC67" i="8" s="1"/>
  <c r="AC99" i="8" s="1"/>
  <c r="AC131" i="8" s="1"/>
  <c r="AC12" i="8"/>
  <c r="AC47" i="8" s="1"/>
  <c r="AC79" i="8" s="1"/>
  <c r="AC111" i="8" s="1"/>
  <c r="AB23" i="8"/>
  <c r="AB58" i="8" s="1"/>
  <c r="AB90" i="8" s="1"/>
  <c r="AB122" i="8" s="1"/>
  <c r="AA34" i="8"/>
  <c r="AA69" i="8" s="1"/>
  <c r="AA101" i="8" s="1"/>
  <c r="AA133" i="8" s="1"/>
  <c r="AA14" i="8"/>
  <c r="AA49" i="8" s="1"/>
  <c r="AA81" i="8" s="1"/>
  <c r="AA113" i="8" s="1"/>
  <c r="AC24" i="8"/>
  <c r="AC59" i="8" s="1"/>
  <c r="AC91" i="8" s="1"/>
  <c r="AC123" i="8" s="1"/>
  <c r="AB35" i="8"/>
  <c r="AB70" i="8" s="1"/>
  <c r="AB102" i="8" s="1"/>
  <c r="AB134" i="8" s="1"/>
  <c r="AB15" i="8"/>
  <c r="AB50" i="8" s="1"/>
  <c r="AB82" i="8" s="1"/>
  <c r="AB114" i="8" s="1"/>
  <c r="AA26" i="8"/>
  <c r="AA61" i="8" s="1"/>
  <c r="AA93" i="8" s="1"/>
  <c r="AA125" i="8" s="1"/>
  <c r="AC36" i="8"/>
  <c r="AC71" i="8" s="1"/>
  <c r="AC103" i="8" s="1"/>
  <c r="AC16" i="8"/>
  <c r="AC51" i="8" s="1"/>
  <c r="AC83" i="8" s="1"/>
  <c r="AC115" i="8" s="1"/>
  <c r="AB27" i="8"/>
  <c r="AB62" i="8" s="1"/>
  <c r="AB94" i="8" s="1"/>
  <c r="AB126" i="8" s="1"/>
  <c r="AB31" i="8"/>
  <c r="AB66" i="8" s="1"/>
  <c r="AB98" i="8" s="1"/>
  <c r="AB130" i="8" s="1"/>
  <c r="AA18" i="8"/>
  <c r="AA53" i="8" s="1"/>
  <c r="AA85" i="8" s="1"/>
  <c r="AA117" i="8" s="1"/>
  <c r="AC28" i="8"/>
  <c r="AC63" i="8" s="1"/>
  <c r="AC95" i="8" s="1"/>
  <c r="AC127" i="8" s="1"/>
  <c r="AC20" i="8"/>
  <c r="AC55" i="8" s="1"/>
  <c r="AC87" i="8" s="1"/>
  <c r="AC119" i="8" s="1"/>
  <c r="AB19" i="8"/>
  <c r="AB54" i="8" s="1"/>
  <c r="AB86" i="8" s="1"/>
  <c r="AB118" i="8" s="1"/>
  <c r="AA30" i="8"/>
  <c r="AA65" i="8" s="1"/>
  <c r="AA97" i="8" s="1"/>
  <c r="AA129" i="8" s="1"/>
  <c r="V10" i="8"/>
  <c r="X11" i="8"/>
  <c r="X46" i="8" s="1"/>
  <c r="X78" i="8" s="1"/>
  <c r="X110" i="8" s="1"/>
  <c r="W14" i="8"/>
  <c r="W49" i="8" s="1"/>
  <c r="W81" i="8" s="1"/>
  <c r="W113" i="8" s="1"/>
  <c r="V17" i="8"/>
  <c r="V52" i="8" s="1"/>
  <c r="V84" i="8" s="1"/>
  <c r="V116" i="8" s="1"/>
  <c r="X19" i="8"/>
  <c r="X54" i="8" s="1"/>
  <c r="X86" i="8" s="1"/>
  <c r="X118" i="8" s="1"/>
  <c r="W22" i="8"/>
  <c r="W57" i="8" s="1"/>
  <c r="W89" i="8" s="1"/>
  <c r="W121" i="8" s="1"/>
  <c r="V25" i="8"/>
  <c r="V60" i="8" s="1"/>
  <c r="V92" i="8" s="1"/>
  <c r="V124" i="8" s="1"/>
  <c r="X27" i="8"/>
  <c r="X62" i="8" s="1"/>
  <c r="X94" i="8" s="1"/>
  <c r="X126" i="8" s="1"/>
  <c r="W30" i="8"/>
  <c r="W65" i="8" s="1"/>
  <c r="W97" i="8" s="1"/>
  <c r="W129" i="8" s="1"/>
  <c r="V33" i="8"/>
  <c r="V68" i="8" s="1"/>
  <c r="V100" i="8" s="1"/>
  <c r="V132" i="8" s="1"/>
  <c r="X35" i="8"/>
  <c r="X70" i="8" s="1"/>
  <c r="X102" i="8" s="1"/>
  <c r="X134" i="8" s="1"/>
  <c r="V12" i="8"/>
  <c r="V47" i="8" s="1"/>
  <c r="V79" i="8" s="1"/>
  <c r="V111" i="8" s="1"/>
  <c r="X14" i="8"/>
  <c r="X49" i="8" s="1"/>
  <c r="X81" i="8" s="1"/>
  <c r="X113" i="8" s="1"/>
  <c r="W17" i="8"/>
  <c r="W52" i="8" s="1"/>
  <c r="W84" i="8" s="1"/>
  <c r="W116" i="8" s="1"/>
  <c r="V20" i="8"/>
  <c r="V55" i="8" s="1"/>
  <c r="V87" i="8" s="1"/>
  <c r="V119" i="8" s="1"/>
  <c r="X22" i="8"/>
  <c r="X57" i="8" s="1"/>
  <c r="X89" i="8" s="1"/>
  <c r="X121" i="8" s="1"/>
  <c r="W25" i="8"/>
  <c r="W60" i="8" s="1"/>
  <c r="W92" i="8" s="1"/>
  <c r="W124" i="8" s="1"/>
  <c r="V28" i="8"/>
  <c r="V63" i="8" s="1"/>
  <c r="V95" i="8" s="1"/>
  <c r="V127" i="8" s="1"/>
  <c r="X30" i="8"/>
  <c r="X65" i="8" s="1"/>
  <c r="X97" i="8" s="1"/>
  <c r="X129" i="8" s="1"/>
  <c r="W33" i="8"/>
  <c r="W68" i="8" s="1"/>
  <c r="W100" i="8" s="1"/>
  <c r="W132" i="8" s="1"/>
  <c r="V36" i="8"/>
  <c r="V71" i="8" s="1"/>
  <c r="V103" i="8" s="1"/>
  <c r="W12" i="8"/>
  <c r="W47" i="8" s="1"/>
  <c r="W79" i="8" s="1"/>
  <c r="W111" i="8" s="1"/>
  <c r="V15" i="8"/>
  <c r="V50" i="8" s="1"/>
  <c r="V82" i="8" s="1"/>
  <c r="V114" i="8" s="1"/>
  <c r="X17" i="8"/>
  <c r="X52" i="8" s="1"/>
  <c r="X84" i="8" s="1"/>
  <c r="X116" i="8" s="1"/>
  <c r="W20" i="8"/>
  <c r="W55" i="8" s="1"/>
  <c r="W87" i="8" s="1"/>
  <c r="W119" i="8" s="1"/>
  <c r="V23" i="8"/>
  <c r="V58" i="8" s="1"/>
  <c r="V90" i="8" s="1"/>
  <c r="V122" i="8" s="1"/>
  <c r="X25" i="8"/>
  <c r="X60" i="8" s="1"/>
  <c r="X92" i="8" s="1"/>
  <c r="X124" i="8" s="1"/>
  <c r="W28" i="8"/>
  <c r="W63" i="8" s="1"/>
  <c r="W95" i="8" s="1"/>
  <c r="W127" i="8" s="1"/>
  <c r="V31" i="8"/>
  <c r="V66" i="8" s="1"/>
  <c r="V98" i="8" s="1"/>
  <c r="V130" i="8" s="1"/>
  <c r="X33" i="8"/>
  <c r="X68" i="8" s="1"/>
  <c r="X100" i="8" s="1"/>
  <c r="X132" i="8" s="1"/>
  <c r="W36" i="8"/>
  <c r="W71" i="8" s="1"/>
  <c r="W103" i="8" s="1"/>
  <c r="V13" i="8"/>
  <c r="V48" i="8" s="1"/>
  <c r="V80" i="8" s="1"/>
  <c r="V112" i="8" s="1"/>
  <c r="X15" i="8"/>
  <c r="X50" i="8" s="1"/>
  <c r="X82" i="8" s="1"/>
  <c r="X114" i="8" s="1"/>
  <c r="W18" i="8"/>
  <c r="W53" i="8" s="1"/>
  <c r="W85" i="8" s="1"/>
  <c r="W117" i="8" s="1"/>
  <c r="V21" i="8"/>
  <c r="V56" i="8" s="1"/>
  <c r="V88" i="8" s="1"/>
  <c r="V120" i="8" s="1"/>
  <c r="X23" i="8"/>
  <c r="X58" i="8" s="1"/>
  <c r="X90" i="8" s="1"/>
  <c r="X122" i="8" s="1"/>
  <c r="W26" i="8"/>
  <c r="W61" i="8" s="1"/>
  <c r="W93" i="8" s="1"/>
  <c r="W125" i="8" s="1"/>
  <c r="V29" i="8"/>
  <c r="V64" i="8" s="1"/>
  <c r="V96" i="8" s="1"/>
  <c r="V128" i="8" s="1"/>
  <c r="X31" i="8"/>
  <c r="X66" i="8" s="1"/>
  <c r="X98" i="8" s="1"/>
  <c r="X130" i="8" s="1"/>
  <c r="W34" i="8"/>
  <c r="W69" i="8" s="1"/>
  <c r="W101" i="8" s="1"/>
  <c r="W133" i="8" s="1"/>
  <c r="W10" i="8"/>
  <c r="W13" i="8"/>
  <c r="W48" i="8" s="1"/>
  <c r="W80" i="8" s="1"/>
  <c r="W112" i="8" s="1"/>
  <c r="V16" i="8"/>
  <c r="V51" i="8" s="1"/>
  <c r="V83" i="8" s="1"/>
  <c r="V115" i="8" s="1"/>
  <c r="X18" i="8"/>
  <c r="X53" i="8" s="1"/>
  <c r="X85" i="8" s="1"/>
  <c r="X117" i="8" s="1"/>
  <c r="W21" i="8"/>
  <c r="W56" i="8" s="1"/>
  <c r="W88" i="8" s="1"/>
  <c r="W120" i="8" s="1"/>
  <c r="V24" i="8"/>
  <c r="V59" i="8" s="1"/>
  <c r="V91" i="8" s="1"/>
  <c r="V123" i="8" s="1"/>
  <c r="X26" i="8"/>
  <c r="X61" i="8" s="1"/>
  <c r="X93" i="8" s="1"/>
  <c r="X125" i="8" s="1"/>
  <c r="W29" i="8"/>
  <c r="W64" i="8" s="1"/>
  <c r="W96" i="8" s="1"/>
  <c r="W128" i="8" s="1"/>
  <c r="V32" i="8"/>
  <c r="V67" i="8" s="1"/>
  <c r="V99" i="8" s="1"/>
  <c r="V131" i="8" s="1"/>
  <c r="X34" i="8"/>
  <c r="X69" i="8" s="1"/>
  <c r="X101" i="8" s="1"/>
  <c r="X133" i="8" s="1"/>
  <c r="X10" i="8"/>
  <c r="V11" i="8"/>
  <c r="V46" i="8" s="1"/>
  <c r="V78" i="8" s="1"/>
  <c r="V110" i="8" s="1"/>
  <c r="X13" i="8"/>
  <c r="X48" i="8" s="1"/>
  <c r="X80" i="8" s="1"/>
  <c r="X112" i="8" s="1"/>
  <c r="W16" i="8"/>
  <c r="W51" i="8" s="1"/>
  <c r="W83" i="8" s="1"/>
  <c r="W115" i="8" s="1"/>
  <c r="V19" i="8"/>
  <c r="V54" i="8" s="1"/>
  <c r="V86" i="8" s="1"/>
  <c r="V118" i="8" s="1"/>
  <c r="X21" i="8"/>
  <c r="X56" i="8" s="1"/>
  <c r="X88" i="8" s="1"/>
  <c r="X120" i="8" s="1"/>
  <c r="W24" i="8"/>
  <c r="W59" i="8" s="1"/>
  <c r="W91" i="8" s="1"/>
  <c r="W123" i="8" s="1"/>
  <c r="V27" i="8"/>
  <c r="V62" i="8" s="1"/>
  <c r="V94" i="8" s="1"/>
  <c r="V126" i="8" s="1"/>
  <c r="X29" i="8"/>
  <c r="X64" i="8" s="1"/>
  <c r="X96" i="8" s="1"/>
  <c r="X128" i="8" s="1"/>
  <c r="W32" i="8"/>
  <c r="W67" i="8" s="1"/>
  <c r="W99" i="8" s="1"/>
  <c r="W131" i="8" s="1"/>
  <c r="V35" i="8"/>
  <c r="V70" i="8" s="1"/>
  <c r="V102" i="8" s="1"/>
  <c r="V134" i="8" s="1"/>
  <c r="X16" i="8"/>
  <c r="X51" i="8" s="1"/>
  <c r="X83" i="8" s="1"/>
  <c r="X115" i="8" s="1"/>
  <c r="W27" i="8"/>
  <c r="W62" i="8" s="1"/>
  <c r="W94" i="8" s="1"/>
  <c r="W126" i="8" s="1"/>
  <c r="V18" i="8"/>
  <c r="V53" i="8" s="1"/>
  <c r="V85" i="8" s="1"/>
  <c r="V117" i="8" s="1"/>
  <c r="X28" i="8"/>
  <c r="X63" i="8" s="1"/>
  <c r="X95" i="8" s="1"/>
  <c r="X127" i="8" s="1"/>
  <c r="W19" i="8"/>
  <c r="W54" i="8" s="1"/>
  <c r="W86" i="8" s="1"/>
  <c r="W118" i="8" s="1"/>
  <c r="V30" i="8"/>
  <c r="V65" i="8" s="1"/>
  <c r="V97" i="8" s="1"/>
  <c r="V129" i="8" s="1"/>
  <c r="X20" i="8"/>
  <c r="X55" i="8" s="1"/>
  <c r="X87" i="8" s="1"/>
  <c r="X119" i="8" s="1"/>
  <c r="W31" i="8"/>
  <c r="W66" i="8" s="1"/>
  <c r="W98" i="8" s="1"/>
  <c r="W130" i="8" s="1"/>
  <c r="W11" i="8"/>
  <c r="W46" i="8" s="1"/>
  <c r="W78" i="8" s="1"/>
  <c r="W110" i="8" s="1"/>
  <c r="V22" i="8"/>
  <c r="V57" i="8" s="1"/>
  <c r="V89" i="8" s="1"/>
  <c r="V121" i="8" s="1"/>
  <c r="X32" i="8"/>
  <c r="X67" i="8" s="1"/>
  <c r="X99" i="8" s="1"/>
  <c r="X131" i="8" s="1"/>
  <c r="X36" i="8"/>
  <c r="X71" i="8" s="1"/>
  <c r="X103" i="8" s="1"/>
  <c r="X12" i="8"/>
  <c r="X47" i="8" s="1"/>
  <c r="X79" i="8" s="1"/>
  <c r="X111" i="8" s="1"/>
  <c r="W23" i="8"/>
  <c r="W58" i="8" s="1"/>
  <c r="W90" i="8" s="1"/>
  <c r="W122" i="8" s="1"/>
  <c r="V34" i="8"/>
  <c r="V69" i="8" s="1"/>
  <c r="V101" i="8" s="1"/>
  <c r="V133" i="8" s="1"/>
  <c r="V26" i="8"/>
  <c r="V61" i="8" s="1"/>
  <c r="V93" i="8" s="1"/>
  <c r="V125" i="8" s="1"/>
  <c r="V14" i="8"/>
  <c r="V49" i="8" s="1"/>
  <c r="V81" i="8" s="1"/>
  <c r="V113" i="8" s="1"/>
  <c r="X24" i="8"/>
  <c r="X59" i="8" s="1"/>
  <c r="X91" i="8" s="1"/>
  <c r="X123" i="8" s="1"/>
  <c r="W35" i="8"/>
  <c r="W70" i="8" s="1"/>
  <c r="W102" i="8" s="1"/>
  <c r="W134" i="8" s="1"/>
  <c r="W15" i="8"/>
  <c r="W50" i="8" s="1"/>
  <c r="W82" i="8" s="1"/>
  <c r="W114" i="8" s="1"/>
  <c r="BJ10" i="8"/>
  <c r="BK13" i="8"/>
  <c r="BK48" i="8" s="1"/>
  <c r="BK80" i="8" s="1"/>
  <c r="BK112" i="8" s="1"/>
  <c r="BJ16" i="8"/>
  <c r="BJ51" i="8" s="1"/>
  <c r="BJ83" i="8" s="1"/>
  <c r="BJ115" i="8" s="1"/>
  <c r="BL18" i="8"/>
  <c r="BL53" i="8" s="1"/>
  <c r="BL85" i="8" s="1"/>
  <c r="BL117" i="8" s="1"/>
  <c r="BK21" i="8"/>
  <c r="BK56" i="8" s="1"/>
  <c r="BK88" i="8" s="1"/>
  <c r="BK120" i="8" s="1"/>
  <c r="BJ24" i="8"/>
  <c r="BJ59" i="8" s="1"/>
  <c r="BJ91" i="8" s="1"/>
  <c r="BJ123" i="8" s="1"/>
  <c r="BL26" i="8"/>
  <c r="BL61" i="8" s="1"/>
  <c r="BL93" i="8" s="1"/>
  <c r="BL125" i="8" s="1"/>
  <c r="BK29" i="8"/>
  <c r="BK64" i="8" s="1"/>
  <c r="BK96" i="8" s="1"/>
  <c r="BK128" i="8" s="1"/>
  <c r="BJ32" i="8"/>
  <c r="BJ67" i="8" s="1"/>
  <c r="BJ99" i="8" s="1"/>
  <c r="BJ131" i="8" s="1"/>
  <c r="BL34" i="8"/>
  <c r="BL69" i="8" s="1"/>
  <c r="BL101" i="8" s="1"/>
  <c r="BL133" i="8" s="1"/>
  <c r="BL10" i="8"/>
  <c r="BJ11" i="8"/>
  <c r="BJ46" i="8" s="1"/>
  <c r="BJ78" i="8" s="1"/>
  <c r="BJ110" i="8" s="1"/>
  <c r="BL13" i="8"/>
  <c r="BL48" i="8" s="1"/>
  <c r="BL80" i="8" s="1"/>
  <c r="BL112" i="8" s="1"/>
  <c r="BK16" i="8"/>
  <c r="BK51" i="8" s="1"/>
  <c r="BK83" i="8" s="1"/>
  <c r="BK115" i="8" s="1"/>
  <c r="BJ19" i="8"/>
  <c r="BJ54" i="8" s="1"/>
  <c r="BJ86" i="8" s="1"/>
  <c r="BJ118" i="8" s="1"/>
  <c r="BL21" i="8"/>
  <c r="BL56" i="8" s="1"/>
  <c r="BL88" i="8" s="1"/>
  <c r="BL120" i="8" s="1"/>
  <c r="BK24" i="8"/>
  <c r="BK59" i="8" s="1"/>
  <c r="BK91" i="8" s="1"/>
  <c r="BK123" i="8" s="1"/>
  <c r="BJ27" i="8"/>
  <c r="BJ62" i="8" s="1"/>
  <c r="BJ94" i="8" s="1"/>
  <c r="BJ126" i="8" s="1"/>
  <c r="BL29" i="8"/>
  <c r="BL64" i="8" s="1"/>
  <c r="BL96" i="8" s="1"/>
  <c r="BL128" i="8" s="1"/>
  <c r="BK32" i="8"/>
  <c r="BK67" i="8" s="1"/>
  <c r="BK99" i="8" s="1"/>
  <c r="BK131" i="8" s="1"/>
  <c r="BJ35" i="8"/>
  <c r="BJ70" i="8" s="1"/>
  <c r="BJ102" i="8" s="1"/>
  <c r="BJ134" i="8" s="1"/>
  <c r="BK11" i="8"/>
  <c r="BK46" i="8" s="1"/>
  <c r="BK78" i="8" s="1"/>
  <c r="BK110" i="8" s="1"/>
  <c r="BJ14" i="8"/>
  <c r="BJ49" i="8" s="1"/>
  <c r="BJ81" i="8" s="1"/>
  <c r="BJ113" i="8" s="1"/>
  <c r="BL16" i="8"/>
  <c r="BL51" i="8" s="1"/>
  <c r="BL83" i="8" s="1"/>
  <c r="BL115" i="8" s="1"/>
  <c r="BK19" i="8"/>
  <c r="BK54" i="8" s="1"/>
  <c r="BK86" i="8" s="1"/>
  <c r="BK118" i="8" s="1"/>
  <c r="BJ22" i="8"/>
  <c r="BJ57" i="8" s="1"/>
  <c r="BJ89" i="8" s="1"/>
  <c r="BJ121" i="8" s="1"/>
  <c r="BL24" i="8"/>
  <c r="BL59" i="8" s="1"/>
  <c r="BL91" i="8" s="1"/>
  <c r="BL123" i="8" s="1"/>
  <c r="BK27" i="8"/>
  <c r="BK62" i="8" s="1"/>
  <c r="BK94" i="8" s="1"/>
  <c r="BK126" i="8" s="1"/>
  <c r="BJ30" i="8"/>
  <c r="BJ65" i="8" s="1"/>
  <c r="BJ97" i="8" s="1"/>
  <c r="BJ129" i="8" s="1"/>
  <c r="BL32" i="8"/>
  <c r="BL67" i="8" s="1"/>
  <c r="BL99" i="8" s="1"/>
  <c r="BL131" i="8" s="1"/>
  <c r="BK35" i="8"/>
  <c r="BK70" i="8" s="1"/>
  <c r="BK102" i="8" s="1"/>
  <c r="BK134" i="8" s="1"/>
  <c r="BL11" i="8"/>
  <c r="BL46" i="8" s="1"/>
  <c r="BL78" i="8" s="1"/>
  <c r="BL110" i="8" s="1"/>
  <c r="BK14" i="8"/>
  <c r="BK49" i="8" s="1"/>
  <c r="BK81" i="8" s="1"/>
  <c r="BK113" i="8" s="1"/>
  <c r="BJ17" i="8"/>
  <c r="BJ52" i="8" s="1"/>
  <c r="BJ84" i="8" s="1"/>
  <c r="BJ116" i="8" s="1"/>
  <c r="BL19" i="8"/>
  <c r="BL54" i="8" s="1"/>
  <c r="BL86" i="8" s="1"/>
  <c r="BL118" i="8" s="1"/>
  <c r="BK22" i="8"/>
  <c r="BK57" i="8" s="1"/>
  <c r="BK89" i="8" s="1"/>
  <c r="BK121" i="8" s="1"/>
  <c r="BJ25" i="8"/>
  <c r="BJ60" i="8" s="1"/>
  <c r="BJ92" i="8" s="1"/>
  <c r="BJ124" i="8" s="1"/>
  <c r="BL27" i="8"/>
  <c r="BL62" i="8" s="1"/>
  <c r="BL94" i="8" s="1"/>
  <c r="BL126" i="8" s="1"/>
  <c r="BK30" i="8"/>
  <c r="BK65" i="8" s="1"/>
  <c r="BK97" i="8" s="1"/>
  <c r="BK129" i="8" s="1"/>
  <c r="BJ33" i="8"/>
  <c r="BJ68" i="8" s="1"/>
  <c r="BJ100" i="8" s="1"/>
  <c r="BJ132" i="8" s="1"/>
  <c r="BL35" i="8"/>
  <c r="BL70" i="8" s="1"/>
  <c r="BL102" i="8" s="1"/>
  <c r="BL134" i="8" s="1"/>
  <c r="BJ12" i="8"/>
  <c r="BJ47" i="8" s="1"/>
  <c r="BJ79" i="8" s="1"/>
  <c r="BJ111" i="8" s="1"/>
  <c r="BL14" i="8"/>
  <c r="BL49" i="8" s="1"/>
  <c r="BL81" i="8" s="1"/>
  <c r="BL113" i="8" s="1"/>
  <c r="BK17" i="8"/>
  <c r="BK52" i="8" s="1"/>
  <c r="BK84" i="8" s="1"/>
  <c r="BK116" i="8" s="1"/>
  <c r="BJ20" i="8"/>
  <c r="BJ55" i="8" s="1"/>
  <c r="BJ87" i="8" s="1"/>
  <c r="BJ119" i="8" s="1"/>
  <c r="BL22" i="8"/>
  <c r="BL57" i="8" s="1"/>
  <c r="BL89" i="8" s="1"/>
  <c r="BL121" i="8" s="1"/>
  <c r="BK25" i="8"/>
  <c r="BK60" i="8" s="1"/>
  <c r="BK92" i="8" s="1"/>
  <c r="BK124" i="8" s="1"/>
  <c r="BJ28" i="8"/>
  <c r="BJ63" i="8" s="1"/>
  <c r="BJ95" i="8" s="1"/>
  <c r="BJ127" i="8" s="1"/>
  <c r="BL30" i="8"/>
  <c r="BL65" i="8" s="1"/>
  <c r="BL97" i="8" s="1"/>
  <c r="BL129" i="8" s="1"/>
  <c r="BK33" i="8"/>
  <c r="BK68" i="8" s="1"/>
  <c r="BK100" i="8" s="1"/>
  <c r="BK132" i="8" s="1"/>
  <c r="BJ36" i="8"/>
  <c r="BJ71" i="8" s="1"/>
  <c r="BJ103" i="8" s="1"/>
  <c r="BK12" i="8"/>
  <c r="BK47" i="8" s="1"/>
  <c r="BK79" i="8" s="1"/>
  <c r="BK111" i="8" s="1"/>
  <c r="BJ15" i="8"/>
  <c r="BJ50" i="8" s="1"/>
  <c r="BJ82" i="8" s="1"/>
  <c r="BJ114" i="8" s="1"/>
  <c r="BL17" i="8"/>
  <c r="BL52" i="8" s="1"/>
  <c r="BL84" i="8" s="1"/>
  <c r="BL116" i="8" s="1"/>
  <c r="BK20" i="8"/>
  <c r="BK55" i="8" s="1"/>
  <c r="BK87" i="8" s="1"/>
  <c r="BK119" i="8" s="1"/>
  <c r="BJ23" i="8"/>
  <c r="BJ58" i="8" s="1"/>
  <c r="BJ90" i="8" s="1"/>
  <c r="BJ122" i="8" s="1"/>
  <c r="BL25" i="8"/>
  <c r="BL60" i="8" s="1"/>
  <c r="BL92" i="8" s="1"/>
  <c r="BL124" i="8" s="1"/>
  <c r="BK28" i="8"/>
  <c r="BK63" i="8" s="1"/>
  <c r="BK95" i="8" s="1"/>
  <c r="BK127" i="8" s="1"/>
  <c r="BJ31" i="8"/>
  <c r="BJ66" i="8" s="1"/>
  <c r="BJ98" i="8" s="1"/>
  <c r="BJ130" i="8" s="1"/>
  <c r="BL33" i="8"/>
  <c r="BL68" i="8" s="1"/>
  <c r="BL100" i="8" s="1"/>
  <c r="BL132" i="8" s="1"/>
  <c r="BK36" i="8"/>
  <c r="BK71" i="8" s="1"/>
  <c r="BK103" i="8" s="1"/>
  <c r="BL12" i="8"/>
  <c r="BL47" i="8" s="1"/>
  <c r="BL79" i="8" s="1"/>
  <c r="BL111" i="8" s="1"/>
  <c r="BK15" i="8"/>
  <c r="BK50" i="8" s="1"/>
  <c r="BK82" i="8" s="1"/>
  <c r="BK114" i="8" s="1"/>
  <c r="BJ18" i="8"/>
  <c r="BJ53" i="8" s="1"/>
  <c r="BJ85" i="8" s="1"/>
  <c r="BJ117" i="8" s="1"/>
  <c r="BL20" i="8"/>
  <c r="BL55" i="8" s="1"/>
  <c r="BL87" i="8" s="1"/>
  <c r="BL119" i="8" s="1"/>
  <c r="BK23" i="8"/>
  <c r="BK58" i="8" s="1"/>
  <c r="BK90" i="8" s="1"/>
  <c r="BK122" i="8" s="1"/>
  <c r="BJ26" i="8"/>
  <c r="BJ61" i="8" s="1"/>
  <c r="BJ93" i="8" s="1"/>
  <c r="BJ125" i="8" s="1"/>
  <c r="BL28" i="8"/>
  <c r="BL63" i="8" s="1"/>
  <c r="BL95" i="8" s="1"/>
  <c r="BL127" i="8" s="1"/>
  <c r="BK31" i="8"/>
  <c r="BK66" i="8" s="1"/>
  <c r="BK98" i="8" s="1"/>
  <c r="BK130" i="8" s="1"/>
  <c r="BJ34" i="8"/>
  <c r="BJ69" i="8" s="1"/>
  <c r="BJ101" i="8" s="1"/>
  <c r="BJ133" i="8" s="1"/>
  <c r="BL36" i="8"/>
  <c r="BL71" i="8" s="1"/>
  <c r="BL103" i="8" s="1"/>
  <c r="BL31" i="8"/>
  <c r="BL66" i="8" s="1"/>
  <c r="BL98" i="8" s="1"/>
  <c r="BL130" i="8" s="1"/>
  <c r="BJ13" i="8"/>
  <c r="BJ48" i="8" s="1"/>
  <c r="BJ80" i="8" s="1"/>
  <c r="BJ112" i="8" s="1"/>
  <c r="BK34" i="8"/>
  <c r="BK69" i="8" s="1"/>
  <c r="BK101" i="8" s="1"/>
  <c r="BK133" i="8" s="1"/>
  <c r="BL15" i="8"/>
  <c r="BL50" i="8" s="1"/>
  <c r="BL82" i="8" s="1"/>
  <c r="BL114" i="8" s="1"/>
  <c r="BK10" i="8"/>
  <c r="BJ21" i="8"/>
  <c r="BJ56" i="8" s="1"/>
  <c r="BJ88" i="8" s="1"/>
  <c r="BJ120" i="8" s="1"/>
  <c r="BL23" i="8"/>
  <c r="BL58" i="8" s="1"/>
  <c r="BL90" i="8" s="1"/>
  <c r="BL122" i="8" s="1"/>
  <c r="BK26" i="8"/>
  <c r="BK61" i="8" s="1"/>
  <c r="BK93" i="8" s="1"/>
  <c r="BK125" i="8" s="1"/>
  <c r="BK18" i="8"/>
  <c r="BK53" i="8" s="1"/>
  <c r="BK85" i="8" s="1"/>
  <c r="BK117" i="8" s="1"/>
  <c r="BJ29" i="8"/>
  <c r="BJ64" i="8" s="1"/>
  <c r="BJ96" i="8" s="1"/>
  <c r="BJ128" i="8" s="1"/>
  <c r="CE13" i="8"/>
  <c r="CE48" i="8" s="1"/>
  <c r="CE80" i="8" s="1"/>
  <c r="CE112" i="8" s="1"/>
  <c r="CD16" i="8"/>
  <c r="CD51" i="8" s="1"/>
  <c r="CD83" i="8" s="1"/>
  <c r="CD115" i="8" s="1"/>
  <c r="CF18" i="8"/>
  <c r="CF53" i="8" s="1"/>
  <c r="CF85" i="8" s="1"/>
  <c r="CF117" i="8" s="1"/>
  <c r="CE21" i="8"/>
  <c r="CE56" i="8" s="1"/>
  <c r="CE88" i="8" s="1"/>
  <c r="CE120" i="8" s="1"/>
  <c r="CD24" i="8"/>
  <c r="CD59" i="8" s="1"/>
  <c r="CD91" i="8" s="1"/>
  <c r="CD123" i="8" s="1"/>
  <c r="CF26" i="8"/>
  <c r="CF61" i="8" s="1"/>
  <c r="CF93" i="8" s="1"/>
  <c r="CF125" i="8" s="1"/>
  <c r="CE29" i="8"/>
  <c r="CE64" i="8" s="1"/>
  <c r="CE96" i="8" s="1"/>
  <c r="CE128" i="8" s="1"/>
  <c r="CD32" i="8"/>
  <c r="CD67" i="8" s="1"/>
  <c r="CD99" i="8" s="1"/>
  <c r="CD131" i="8" s="1"/>
  <c r="CF34" i="8"/>
  <c r="CF69" i="8" s="1"/>
  <c r="CF101" i="8" s="1"/>
  <c r="CF133" i="8" s="1"/>
  <c r="CF10" i="8"/>
  <c r="CD11" i="8"/>
  <c r="CD46" i="8" s="1"/>
  <c r="CD78" i="8" s="1"/>
  <c r="CD110" i="8" s="1"/>
  <c r="CF13" i="8"/>
  <c r="CF48" i="8" s="1"/>
  <c r="CF80" i="8" s="1"/>
  <c r="CF112" i="8" s="1"/>
  <c r="CE16" i="8"/>
  <c r="CE51" i="8" s="1"/>
  <c r="CE83" i="8" s="1"/>
  <c r="CE115" i="8" s="1"/>
  <c r="CD19" i="8"/>
  <c r="CD54" i="8" s="1"/>
  <c r="CD86" i="8" s="1"/>
  <c r="CD118" i="8" s="1"/>
  <c r="CF21" i="8"/>
  <c r="CF56" i="8" s="1"/>
  <c r="CF88" i="8" s="1"/>
  <c r="CF120" i="8" s="1"/>
  <c r="CE24" i="8"/>
  <c r="CE59" i="8" s="1"/>
  <c r="CE91" i="8" s="1"/>
  <c r="CE123" i="8" s="1"/>
  <c r="CD27" i="8"/>
  <c r="CD62" i="8" s="1"/>
  <c r="CD94" i="8" s="1"/>
  <c r="CD126" i="8" s="1"/>
  <c r="CF29" i="8"/>
  <c r="CF64" i="8" s="1"/>
  <c r="CF96" i="8" s="1"/>
  <c r="CF128" i="8" s="1"/>
  <c r="CE32" i="8"/>
  <c r="CE67" i="8" s="1"/>
  <c r="CE99" i="8" s="1"/>
  <c r="CE131" i="8" s="1"/>
  <c r="CD35" i="8"/>
  <c r="CD70" i="8" s="1"/>
  <c r="CD102" i="8" s="1"/>
  <c r="CD134" i="8" s="1"/>
  <c r="CE11" i="8"/>
  <c r="CE46" i="8" s="1"/>
  <c r="CE78" i="8" s="1"/>
  <c r="CE110" i="8" s="1"/>
  <c r="CD14" i="8"/>
  <c r="CD49" i="8" s="1"/>
  <c r="CD81" i="8" s="1"/>
  <c r="CD113" i="8" s="1"/>
  <c r="CF16" i="8"/>
  <c r="CF51" i="8" s="1"/>
  <c r="CF83" i="8" s="1"/>
  <c r="CF115" i="8" s="1"/>
  <c r="CE19" i="8"/>
  <c r="CE54" i="8" s="1"/>
  <c r="CE86" i="8" s="1"/>
  <c r="CE118" i="8" s="1"/>
  <c r="CD22" i="8"/>
  <c r="CD57" i="8" s="1"/>
  <c r="CD89" i="8" s="1"/>
  <c r="CD121" i="8" s="1"/>
  <c r="CF24" i="8"/>
  <c r="CF59" i="8" s="1"/>
  <c r="CF91" i="8" s="1"/>
  <c r="CF123" i="8" s="1"/>
  <c r="CE27" i="8"/>
  <c r="CE62" i="8" s="1"/>
  <c r="CE94" i="8" s="1"/>
  <c r="CE126" i="8" s="1"/>
  <c r="CD30" i="8"/>
  <c r="CD65" i="8" s="1"/>
  <c r="CD97" i="8" s="1"/>
  <c r="CD129" i="8" s="1"/>
  <c r="CF32" i="8"/>
  <c r="CF67" i="8" s="1"/>
  <c r="CF99" i="8" s="1"/>
  <c r="CF131" i="8" s="1"/>
  <c r="CE35" i="8"/>
  <c r="CE70" i="8" s="1"/>
  <c r="CE102" i="8" s="1"/>
  <c r="CE134" i="8" s="1"/>
  <c r="CF11" i="8"/>
  <c r="CF46" i="8" s="1"/>
  <c r="CF78" i="8" s="1"/>
  <c r="CF110" i="8" s="1"/>
  <c r="CE14" i="8"/>
  <c r="CE49" i="8" s="1"/>
  <c r="CE81" i="8" s="1"/>
  <c r="CE113" i="8" s="1"/>
  <c r="CD17" i="8"/>
  <c r="CD52" i="8" s="1"/>
  <c r="CD84" i="8" s="1"/>
  <c r="CD116" i="8" s="1"/>
  <c r="CF19" i="8"/>
  <c r="CF54" i="8" s="1"/>
  <c r="CF86" i="8" s="1"/>
  <c r="CF118" i="8" s="1"/>
  <c r="CE22" i="8"/>
  <c r="CE57" i="8" s="1"/>
  <c r="CE89" i="8" s="1"/>
  <c r="CE121" i="8" s="1"/>
  <c r="CD25" i="8"/>
  <c r="CD60" i="8" s="1"/>
  <c r="CD92" i="8" s="1"/>
  <c r="CD124" i="8" s="1"/>
  <c r="CF27" i="8"/>
  <c r="CF62" i="8" s="1"/>
  <c r="CF94" i="8" s="1"/>
  <c r="CF126" i="8" s="1"/>
  <c r="CE30" i="8"/>
  <c r="CE65" i="8" s="1"/>
  <c r="CE97" i="8" s="1"/>
  <c r="CE129" i="8" s="1"/>
  <c r="CD33" i="8"/>
  <c r="CD68" i="8" s="1"/>
  <c r="CD100" i="8" s="1"/>
  <c r="CD132" i="8" s="1"/>
  <c r="CF35" i="8"/>
  <c r="CF70" i="8" s="1"/>
  <c r="CF102" i="8" s="1"/>
  <c r="CF134" i="8" s="1"/>
  <c r="CD12" i="8"/>
  <c r="CD47" i="8" s="1"/>
  <c r="CD79" i="8" s="1"/>
  <c r="CD111" i="8" s="1"/>
  <c r="CF14" i="8"/>
  <c r="CF49" i="8" s="1"/>
  <c r="CF81" i="8" s="1"/>
  <c r="CF113" i="8" s="1"/>
  <c r="CE17" i="8"/>
  <c r="CE52" i="8" s="1"/>
  <c r="CE84" i="8" s="1"/>
  <c r="CE116" i="8" s="1"/>
  <c r="CD20" i="8"/>
  <c r="CD55" i="8" s="1"/>
  <c r="CD87" i="8" s="1"/>
  <c r="CD119" i="8" s="1"/>
  <c r="CF22" i="8"/>
  <c r="CF57" i="8" s="1"/>
  <c r="CF89" i="8" s="1"/>
  <c r="CF121" i="8" s="1"/>
  <c r="CE25" i="8"/>
  <c r="CE60" i="8" s="1"/>
  <c r="CE92" i="8" s="1"/>
  <c r="CE124" i="8" s="1"/>
  <c r="CD28" i="8"/>
  <c r="CD63" i="8" s="1"/>
  <c r="CD95" i="8" s="1"/>
  <c r="CD127" i="8" s="1"/>
  <c r="CF30" i="8"/>
  <c r="CF65" i="8" s="1"/>
  <c r="CF97" i="8" s="1"/>
  <c r="CF129" i="8" s="1"/>
  <c r="CE33" i="8"/>
  <c r="CE68" i="8" s="1"/>
  <c r="CE100" i="8" s="1"/>
  <c r="CE132" i="8" s="1"/>
  <c r="CD36" i="8"/>
  <c r="CD71" i="8" s="1"/>
  <c r="CD103" i="8" s="1"/>
  <c r="CE12" i="8"/>
  <c r="CE47" i="8" s="1"/>
  <c r="CE79" i="8" s="1"/>
  <c r="CE111" i="8" s="1"/>
  <c r="CD15" i="8"/>
  <c r="CD50" i="8" s="1"/>
  <c r="CD82" i="8" s="1"/>
  <c r="CD114" i="8" s="1"/>
  <c r="CF17" i="8"/>
  <c r="CF52" i="8" s="1"/>
  <c r="CF84" i="8" s="1"/>
  <c r="CF116" i="8" s="1"/>
  <c r="CE20" i="8"/>
  <c r="CE55" i="8" s="1"/>
  <c r="CE87" i="8" s="1"/>
  <c r="CE119" i="8" s="1"/>
  <c r="CD23" i="8"/>
  <c r="CD58" i="8" s="1"/>
  <c r="CD90" i="8" s="1"/>
  <c r="CD122" i="8" s="1"/>
  <c r="CF25" i="8"/>
  <c r="CF60" i="8" s="1"/>
  <c r="CF92" i="8" s="1"/>
  <c r="CF124" i="8" s="1"/>
  <c r="CE28" i="8"/>
  <c r="CE63" i="8" s="1"/>
  <c r="CE95" i="8" s="1"/>
  <c r="CE127" i="8" s="1"/>
  <c r="CD31" i="8"/>
  <c r="CD66" i="8" s="1"/>
  <c r="CD98" i="8" s="1"/>
  <c r="CD130" i="8" s="1"/>
  <c r="CF33" i="8"/>
  <c r="CF68" i="8" s="1"/>
  <c r="CF100" i="8" s="1"/>
  <c r="CF132" i="8" s="1"/>
  <c r="CE36" i="8"/>
  <c r="CE71" i="8" s="1"/>
  <c r="CE103" i="8" s="1"/>
  <c r="CF12" i="8"/>
  <c r="CF47" i="8" s="1"/>
  <c r="CF79" i="8" s="1"/>
  <c r="CF111" i="8" s="1"/>
  <c r="CE15" i="8"/>
  <c r="CE50" i="8" s="1"/>
  <c r="CE82" i="8" s="1"/>
  <c r="CE114" i="8" s="1"/>
  <c r="CD18" i="8"/>
  <c r="CD53" i="8" s="1"/>
  <c r="CD85" i="8" s="1"/>
  <c r="CD117" i="8" s="1"/>
  <c r="CF20" i="8"/>
  <c r="CF55" i="8" s="1"/>
  <c r="CF87" i="8" s="1"/>
  <c r="CF119" i="8" s="1"/>
  <c r="CE23" i="8"/>
  <c r="CE58" i="8" s="1"/>
  <c r="CE90" i="8" s="1"/>
  <c r="CE122" i="8" s="1"/>
  <c r="CD26" i="8"/>
  <c r="CD61" i="8" s="1"/>
  <c r="CD93" i="8" s="1"/>
  <c r="CD125" i="8" s="1"/>
  <c r="CF28" i="8"/>
  <c r="CF63" i="8" s="1"/>
  <c r="CF95" i="8" s="1"/>
  <c r="CF127" i="8" s="1"/>
  <c r="CE31" i="8"/>
  <c r="CE66" i="8" s="1"/>
  <c r="CE98" i="8" s="1"/>
  <c r="CE130" i="8" s="1"/>
  <c r="CD34" i="8"/>
  <c r="CD69" i="8" s="1"/>
  <c r="CD101" i="8" s="1"/>
  <c r="CD133" i="8" s="1"/>
  <c r="CF36" i="8"/>
  <c r="CF71" i="8" s="1"/>
  <c r="CF103" i="8" s="1"/>
  <c r="CF31" i="8"/>
  <c r="CF66" i="8" s="1"/>
  <c r="CF98" i="8" s="1"/>
  <c r="CF130" i="8" s="1"/>
  <c r="CD13" i="8"/>
  <c r="CD48" i="8" s="1"/>
  <c r="CD80" i="8" s="1"/>
  <c r="CD112" i="8" s="1"/>
  <c r="CE34" i="8"/>
  <c r="CE69" i="8" s="1"/>
  <c r="CE101" i="8" s="1"/>
  <c r="CE133" i="8" s="1"/>
  <c r="CF15" i="8"/>
  <c r="CF50" i="8" s="1"/>
  <c r="CF82" i="8" s="1"/>
  <c r="CF114" i="8" s="1"/>
  <c r="CE10" i="8"/>
  <c r="CD21" i="8"/>
  <c r="CD56" i="8" s="1"/>
  <c r="CD88" i="8" s="1"/>
  <c r="CD120" i="8" s="1"/>
  <c r="CF23" i="8"/>
  <c r="CF58" i="8" s="1"/>
  <c r="CF90" i="8" s="1"/>
  <c r="CF122" i="8" s="1"/>
  <c r="CE26" i="8"/>
  <c r="CE61" i="8" s="1"/>
  <c r="CE93" i="8" s="1"/>
  <c r="CE125" i="8" s="1"/>
  <c r="CE18" i="8"/>
  <c r="CE53" i="8" s="1"/>
  <c r="CE85" i="8" s="1"/>
  <c r="CE117" i="8" s="1"/>
  <c r="CD29" i="8"/>
  <c r="CD64" i="8" s="1"/>
  <c r="CD96" i="8" s="1"/>
  <c r="CD128" i="8" s="1"/>
  <c r="Q10" i="8"/>
  <c r="S11" i="8"/>
  <c r="S46" i="8" s="1"/>
  <c r="S78" i="8" s="1"/>
  <c r="S110" i="8" s="1"/>
  <c r="R14" i="8"/>
  <c r="R49" i="8" s="1"/>
  <c r="R81" i="8" s="1"/>
  <c r="R113" i="8" s="1"/>
  <c r="Q17" i="8"/>
  <c r="Q52" i="8" s="1"/>
  <c r="Q84" i="8" s="1"/>
  <c r="Q116" i="8" s="1"/>
  <c r="S19" i="8"/>
  <c r="S54" i="8" s="1"/>
  <c r="S86" i="8" s="1"/>
  <c r="S118" i="8" s="1"/>
  <c r="R22" i="8"/>
  <c r="R57" i="8" s="1"/>
  <c r="R89" i="8" s="1"/>
  <c r="R121" i="8" s="1"/>
  <c r="Q25" i="8"/>
  <c r="Q60" i="8" s="1"/>
  <c r="Q92" i="8" s="1"/>
  <c r="Q124" i="8" s="1"/>
  <c r="S27" i="8"/>
  <c r="S62" i="8" s="1"/>
  <c r="S94" i="8" s="1"/>
  <c r="S126" i="8" s="1"/>
  <c r="R30" i="8"/>
  <c r="R65" i="8" s="1"/>
  <c r="R97" i="8" s="1"/>
  <c r="R129" i="8" s="1"/>
  <c r="Q33" i="8"/>
  <c r="Q68" i="8" s="1"/>
  <c r="Q100" i="8" s="1"/>
  <c r="Q132" i="8" s="1"/>
  <c r="S35" i="8"/>
  <c r="S70" i="8" s="1"/>
  <c r="S102" i="8" s="1"/>
  <c r="S134" i="8" s="1"/>
  <c r="Q12" i="8"/>
  <c r="Q47" i="8" s="1"/>
  <c r="Q79" i="8" s="1"/>
  <c r="Q111" i="8" s="1"/>
  <c r="S14" i="8"/>
  <c r="S49" i="8" s="1"/>
  <c r="S81" i="8" s="1"/>
  <c r="S113" i="8" s="1"/>
  <c r="R17" i="8"/>
  <c r="R52" i="8" s="1"/>
  <c r="R84" i="8" s="1"/>
  <c r="R116" i="8" s="1"/>
  <c r="Q20" i="8"/>
  <c r="Q55" i="8" s="1"/>
  <c r="Q87" i="8" s="1"/>
  <c r="Q119" i="8" s="1"/>
  <c r="S22" i="8"/>
  <c r="S57" i="8" s="1"/>
  <c r="S89" i="8" s="1"/>
  <c r="S121" i="8" s="1"/>
  <c r="R25" i="8"/>
  <c r="R60" i="8" s="1"/>
  <c r="R92" i="8" s="1"/>
  <c r="R124" i="8" s="1"/>
  <c r="Q28" i="8"/>
  <c r="Q63" i="8" s="1"/>
  <c r="Q95" i="8" s="1"/>
  <c r="Q127" i="8" s="1"/>
  <c r="S30" i="8"/>
  <c r="S65" i="8" s="1"/>
  <c r="S97" i="8" s="1"/>
  <c r="S129" i="8" s="1"/>
  <c r="R33" i="8"/>
  <c r="R68" i="8" s="1"/>
  <c r="R100" i="8" s="1"/>
  <c r="R132" i="8" s="1"/>
  <c r="Q36" i="8"/>
  <c r="Q71" i="8" s="1"/>
  <c r="Q103" i="8" s="1"/>
  <c r="R12" i="8"/>
  <c r="R47" i="8" s="1"/>
  <c r="R79" i="8" s="1"/>
  <c r="R111" i="8" s="1"/>
  <c r="Q15" i="8"/>
  <c r="Q50" i="8" s="1"/>
  <c r="Q82" i="8" s="1"/>
  <c r="Q114" i="8" s="1"/>
  <c r="S17" i="8"/>
  <c r="S52" i="8" s="1"/>
  <c r="S84" i="8" s="1"/>
  <c r="S116" i="8" s="1"/>
  <c r="R20" i="8"/>
  <c r="R55" i="8" s="1"/>
  <c r="R87" i="8" s="1"/>
  <c r="R119" i="8" s="1"/>
  <c r="Q23" i="8"/>
  <c r="Q58" i="8" s="1"/>
  <c r="Q90" i="8" s="1"/>
  <c r="Q122" i="8" s="1"/>
  <c r="S25" i="8"/>
  <c r="S60" i="8" s="1"/>
  <c r="S92" i="8" s="1"/>
  <c r="S124" i="8" s="1"/>
  <c r="R28" i="8"/>
  <c r="R63" i="8" s="1"/>
  <c r="R95" i="8" s="1"/>
  <c r="R127" i="8" s="1"/>
  <c r="Q31" i="8"/>
  <c r="Q66" i="8" s="1"/>
  <c r="Q98" i="8" s="1"/>
  <c r="Q130" i="8" s="1"/>
  <c r="S33" i="8"/>
  <c r="S68" i="8" s="1"/>
  <c r="S100" i="8" s="1"/>
  <c r="S132" i="8" s="1"/>
  <c r="R36" i="8"/>
  <c r="R71" i="8" s="1"/>
  <c r="R103" i="8" s="1"/>
  <c r="Q13" i="8"/>
  <c r="Q48" i="8" s="1"/>
  <c r="Q80" i="8" s="1"/>
  <c r="Q112" i="8" s="1"/>
  <c r="S15" i="8"/>
  <c r="S50" i="8" s="1"/>
  <c r="S82" i="8" s="1"/>
  <c r="S114" i="8" s="1"/>
  <c r="R18" i="8"/>
  <c r="R53" i="8" s="1"/>
  <c r="R85" i="8" s="1"/>
  <c r="R117" i="8" s="1"/>
  <c r="Q21" i="8"/>
  <c r="Q56" i="8" s="1"/>
  <c r="Q88" i="8" s="1"/>
  <c r="Q120" i="8" s="1"/>
  <c r="S23" i="8"/>
  <c r="S58" i="8" s="1"/>
  <c r="S90" i="8" s="1"/>
  <c r="S122" i="8" s="1"/>
  <c r="R26" i="8"/>
  <c r="R61" i="8" s="1"/>
  <c r="R93" i="8" s="1"/>
  <c r="R125" i="8" s="1"/>
  <c r="Q29" i="8"/>
  <c r="Q64" i="8" s="1"/>
  <c r="Q96" i="8" s="1"/>
  <c r="Q128" i="8" s="1"/>
  <c r="S31" i="8"/>
  <c r="S66" i="8" s="1"/>
  <c r="S98" i="8" s="1"/>
  <c r="S130" i="8" s="1"/>
  <c r="R34" i="8"/>
  <c r="R69" i="8" s="1"/>
  <c r="R101" i="8" s="1"/>
  <c r="R133" i="8" s="1"/>
  <c r="R10" i="8"/>
  <c r="R13" i="8"/>
  <c r="R48" i="8" s="1"/>
  <c r="R80" i="8" s="1"/>
  <c r="R112" i="8" s="1"/>
  <c r="Q16" i="8"/>
  <c r="Q51" i="8" s="1"/>
  <c r="Q83" i="8" s="1"/>
  <c r="Q115" i="8" s="1"/>
  <c r="S18" i="8"/>
  <c r="S53" i="8" s="1"/>
  <c r="S85" i="8" s="1"/>
  <c r="S117" i="8" s="1"/>
  <c r="R21" i="8"/>
  <c r="R56" i="8" s="1"/>
  <c r="R88" i="8" s="1"/>
  <c r="R120" i="8" s="1"/>
  <c r="Q24" i="8"/>
  <c r="Q59" i="8" s="1"/>
  <c r="Q91" i="8" s="1"/>
  <c r="Q123" i="8" s="1"/>
  <c r="S26" i="8"/>
  <c r="S61" i="8" s="1"/>
  <c r="S93" i="8" s="1"/>
  <c r="S125" i="8" s="1"/>
  <c r="R29" i="8"/>
  <c r="R64" i="8" s="1"/>
  <c r="R96" i="8" s="1"/>
  <c r="R128" i="8" s="1"/>
  <c r="Q32" i="8"/>
  <c r="Q67" i="8" s="1"/>
  <c r="Q99" i="8" s="1"/>
  <c r="Q131" i="8" s="1"/>
  <c r="S34" i="8"/>
  <c r="S69" i="8" s="1"/>
  <c r="S101" i="8" s="1"/>
  <c r="S133" i="8" s="1"/>
  <c r="S10" i="8"/>
  <c r="Q11" i="8"/>
  <c r="Q46" i="8" s="1"/>
  <c r="Q78" i="8" s="1"/>
  <c r="Q110" i="8" s="1"/>
  <c r="S13" i="8"/>
  <c r="S48" i="8" s="1"/>
  <c r="S80" i="8" s="1"/>
  <c r="S112" i="8" s="1"/>
  <c r="R16" i="8"/>
  <c r="R51" i="8" s="1"/>
  <c r="R83" i="8" s="1"/>
  <c r="R115" i="8" s="1"/>
  <c r="Q19" i="8"/>
  <c r="Q54" i="8" s="1"/>
  <c r="Q86" i="8" s="1"/>
  <c r="Q118" i="8" s="1"/>
  <c r="S21" i="8"/>
  <c r="S56" i="8" s="1"/>
  <c r="S88" i="8" s="1"/>
  <c r="S120" i="8" s="1"/>
  <c r="R24" i="8"/>
  <c r="R59" i="8" s="1"/>
  <c r="R91" i="8" s="1"/>
  <c r="R123" i="8" s="1"/>
  <c r="Q27" i="8"/>
  <c r="Q62" i="8" s="1"/>
  <c r="Q94" i="8" s="1"/>
  <c r="Q126" i="8" s="1"/>
  <c r="S29" i="8"/>
  <c r="S64" i="8" s="1"/>
  <c r="S96" i="8" s="1"/>
  <c r="S128" i="8" s="1"/>
  <c r="R32" i="8"/>
  <c r="R67" i="8" s="1"/>
  <c r="R99" i="8" s="1"/>
  <c r="R131" i="8" s="1"/>
  <c r="Q35" i="8"/>
  <c r="Q70" i="8" s="1"/>
  <c r="Q102" i="8" s="1"/>
  <c r="Q134" i="8" s="1"/>
  <c r="R11" i="8"/>
  <c r="R46" i="8" s="1"/>
  <c r="R78" i="8" s="1"/>
  <c r="R110" i="8" s="1"/>
  <c r="Q22" i="8"/>
  <c r="Q57" i="8" s="1"/>
  <c r="Q89" i="8" s="1"/>
  <c r="Q121" i="8" s="1"/>
  <c r="S32" i="8"/>
  <c r="S67" i="8" s="1"/>
  <c r="S99" i="8" s="1"/>
  <c r="S131" i="8" s="1"/>
  <c r="S12" i="8"/>
  <c r="S47" i="8" s="1"/>
  <c r="S79" i="8" s="1"/>
  <c r="S111" i="8" s="1"/>
  <c r="R23" i="8"/>
  <c r="R58" i="8" s="1"/>
  <c r="R90" i="8" s="1"/>
  <c r="R122" i="8" s="1"/>
  <c r="Q34" i="8"/>
  <c r="Q69" i="8" s="1"/>
  <c r="Q101" i="8" s="1"/>
  <c r="Q133" i="8" s="1"/>
  <c r="Q14" i="8"/>
  <c r="Q49" i="8" s="1"/>
  <c r="Q81" i="8" s="1"/>
  <c r="Q113" i="8" s="1"/>
  <c r="S24" i="8"/>
  <c r="S59" i="8" s="1"/>
  <c r="S91" i="8" s="1"/>
  <c r="S123" i="8" s="1"/>
  <c r="R35" i="8"/>
  <c r="R70" i="8" s="1"/>
  <c r="R102" i="8" s="1"/>
  <c r="R134" i="8" s="1"/>
  <c r="S36" i="8"/>
  <c r="S71" i="8" s="1"/>
  <c r="S103" i="8" s="1"/>
  <c r="R15" i="8"/>
  <c r="R50" i="8" s="1"/>
  <c r="R82" i="8" s="1"/>
  <c r="R114" i="8" s="1"/>
  <c r="Q26" i="8"/>
  <c r="Q61" i="8" s="1"/>
  <c r="Q93" i="8" s="1"/>
  <c r="Q125" i="8" s="1"/>
  <c r="S16" i="8"/>
  <c r="S51" i="8" s="1"/>
  <c r="S83" i="8" s="1"/>
  <c r="S115" i="8" s="1"/>
  <c r="R27" i="8"/>
  <c r="R62" i="8" s="1"/>
  <c r="R94" i="8" s="1"/>
  <c r="R126" i="8" s="1"/>
  <c r="Q18" i="8"/>
  <c r="Q53" i="8" s="1"/>
  <c r="Q85" i="8" s="1"/>
  <c r="Q117" i="8" s="1"/>
  <c r="S28" i="8"/>
  <c r="S63" i="8" s="1"/>
  <c r="S95" i="8" s="1"/>
  <c r="S127" i="8" s="1"/>
  <c r="R31" i="8"/>
  <c r="R66" i="8" s="1"/>
  <c r="R98" i="8" s="1"/>
  <c r="R130" i="8" s="1"/>
  <c r="R19" i="8"/>
  <c r="R54" i="8" s="1"/>
  <c r="R86" i="8" s="1"/>
  <c r="R118" i="8" s="1"/>
  <c r="Q30" i="8"/>
  <c r="Q65" i="8" s="1"/>
  <c r="Q97" i="8" s="1"/>
  <c r="Q129" i="8" s="1"/>
  <c r="S20" i="8"/>
  <c r="S55" i="8" s="1"/>
  <c r="S87" i="8" s="1"/>
  <c r="S119" i="8" s="1"/>
  <c r="BY10" i="8"/>
  <c r="BZ13" i="8"/>
  <c r="BZ48" i="8" s="1"/>
  <c r="BZ80" i="8" s="1"/>
  <c r="BZ112" i="8" s="1"/>
  <c r="BY16" i="8"/>
  <c r="BY51" i="8" s="1"/>
  <c r="BY83" i="8" s="1"/>
  <c r="BY115" i="8" s="1"/>
  <c r="CA18" i="8"/>
  <c r="CA53" i="8" s="1"/>
  <c r="CA85" i="8" s="1"/>
  <c r="CA117" i="8" s="1"/>
  <c r="BZ21" i="8"/>
  <c r="BZ56" i="8" s="1"/>
  <c r="BZ88" i="8" s="1"/>
  <c r="BZ120" i="8" s="1"/>
  <c r="BY24" i="8"/>
  <c r="BY59" i="8" s="1"/>
  <c r="BY91" i="8" s="1"/>
  <c r="BY123" i="8" s="1"/>
  <c r="CA26" i="8"/>
  <c r="CA61" i="8" s="1"/>
  <c r="CA93" i="8" s="1"/>
  <c r="CA125" i="8" s="1"/>
  <c r="BZ29" i="8"/>
  <c r="BZ64" i="8" s="1"/>
  <c r="BZ96" i="8" s="1"/>
  <c r="BZ128" i="8" s="1"/>
  <c r="BY32" i="8"/>
  <c r="BY67" i="8" s="1"/>
  <c r="BY99" i="8" s="1"/>
  <c r="BY131" i="8" s="1"/>
  <c r="CA34" i="8"/>
  <c r="CA69" i="8" s="1"/>
  <c r="CA101" i="8" s="1"/>
  <c r="CA133" i="8" s="1"/>
  <c r="CA10" i="8"/>
  <c r="BY11" i="8"/>
  <c r="BY46" i="8" s="1"/>
  <c r="BY78" i="8" s="1"/>
  <c r="BY110" i="8" s="1"/>
  <c r="CA13" i="8"/>
  <c r="CA48" i="8" s="1"/>
  <c r="CA80" i="8" s="1"/>
  <c r="CA112" i="8" s="1"/>
  <c r="BZ16" i="8"/>
  <c r="BZ51" i="8" s="1"/>
  <c r="BZ83" i="8" s="1"/>
  <c r="BZ115" i="8" s="1"/>
  <c r="BY19" i="8"/>
  <c r="BY54" i="8" s="1"/>
  <c r="BY86" i="8" s="1"/>
  <c r="BY118" i="8" s="1"/>
  <c r="CA21" i="8"/>
  <c r="CA56" i="8" s="1"/>
  <c r="CA88" i="8" s="1"/>
  <c r="CA120" i="8" s="1"/>
  <c r="BZ24" i="8"/>
  <c r="BZ59" i="8" s="1"/>
  <c r="BZ91" i="8" s="1"/>
  <c r="BZ123" i="8" s="1"/>
  <c r="BY27" i="8"/>
  <c r="BY62" i="8" s="1"/>
  <c r="BY94" i="8" s="1"/>
  <c r="BY126" i="8" s="1"/>
  <c r="CA29" i="8"/>
  <c r="CA64" i="8" s="1"/>
  <c r="CA96" i="8" s="1"/>
  <c r="CA128" i="8" s="1"/>
  <c r="BZ32" i="8"/>
  <c r="BZ67" i="8" s="1"/>
  <c r="BZ99" i="8" s="1"/>
  <c r="BZ131" i="8" s="1"/>
  <c r="BY35" i="8"/>
  <c r="BY70" i="8" s="1"/>
  <c r="BY102" i="8" s="1"/>
  <c r="BY134" i="8" s="1"/>
  <c r="BZ11" i="8"/>
  <c r="BZ46" i="8" s="1"/>
  <c r="BZ78" i="8" s="1"/>
  <c r="BZ110" i="8" s="1"/>
  <c r="BY14" i="8"/>
  <c r="BY49" i="8" s="1"/>
  <c r="BY81" i="8" s="1"/>
  <c r="BY113" i="8" s="1"/>
  <c r="CA16" i="8"/>
  <c r="CA51" i="8" s="1"/>
  <c r="CA83" i="8" s="1"/>
  <c r="CA115" i="8" s="1"/>
  <c r="BZ19" i="8"/>
  <c r="BZ54" i="8" s="1"/>
  <c r="BZ86" i="8" s="1"/>
  <c r="BZ118" i="8" s="1"/>
  <c r="BY22" i="8"/>
  <c r="BY57" i="8" s="1"/>
  <c r="BY89" i="8" s="1"/>
  <c r="BY121" i="8" s="1"/>
  <c r="CA24" i="8"/>
  <c r="CA59" i="8" s="1"/>
  <c r="CA91" i="8" s="1"/>
  <c r="CA123" i="8" s="1"/>
  <c r="BZ27" i="8"/>
  <c r="BZ62" i="8" s="1"/>
  <c r="BZ94" i="8" s="1"/>
  <c r="BZ126" i="8" s="1"/>
  <c r="BY30" i="8"/>
  <c r="BY65" i="8" s="1"/>
  <c r="BY97" i="8" s="1"/>
  <c r="BY129" i="8" s="1"/>
  <c r="CA32" i="8"/>
  <c r="CA67" i="8" s="1"/>
  <c r="CA99" i="8" s="1"/>
  <c r="CA131" i="8" s="1"/>
  <c r="BZ35" i="8"/>
  <c r="BZ70" i="8" s="1"/>
  <c r="BZ102" i="8" s="1"/>
  <c r="BZ134" i="8" s="1"/>
  <c r="CA11" i="8"/>
  <c r="CA46" i="8" s="1"/>
  <c r="CA78" i="8" s="1"/>
  <c r="CA110" i="8" s="1"/>
  <c r="BZ14" i="8"/>
  <c r="BZ49" i="8" s="1"/>
  <c r="BZ81" i="8" s="1"/>
  <c r="BZ113" i="8" s="1"/>
  <c r="BY17" i="8"/>
  <c r="BY52" i="8" s="1"/>
  <c r="BY84" i="8" s="1"/>
  <c r="BY116" i="8" s="1"/>
  <c r="CA19" i="8"/>
  <c r="CA54" i="8" s="1"/>
  <c r="CA86" i="8" s="1"/>
  <c r="CA118" i="8" s="1"/>
  <c r="BZ22" i="8"/>
  <c r="BZ57" i="8" s="1"/>
  <c r="BZ89" i="8" s="1"/>
  <c r="BZ121" i="8" s="1"/>
  <c r="BY25" i="8"/>
  <c r="BY60" i="8" s="1"/>
  <c r="BY92" i="8" s="1"/>
  <c r="BY124" i="8" s="1"/>
  <c r="CA27" i="8"/>
  <c r="CA62" i="8" s="1"/>
  <c r="CA94" i="8" s="1"/>
  <c r="CA126" i="8" s="1"/>
  <c r="BZ30" i="8"/>
  <c r="BZ65" i="8" s="1"/>
  <c r="BZ97" i="8" s="1"/>
  <c r="BZ129" i="8" s="1"/>
  <c r="BY33" i="8"/>
  <c r="BY68" i="8" s="1"/>
  <c r="BY100" i="8" s="1"/>
  <c r="BY132" i="8" s="1"/>
  <c r="CA35" i="8"/>
  <c r="CA70" i="8" s="1"/>
  <c r="CA102" i="8" s="1"/>
  <c r="CA134" i="8" s="1"/>
  <c r="BY12" i="8"/>
  <c r="BY47" i="8" s="1"/>
  <c r="BY79" i="8" s="1"/>
  <c r="BY111" i="8" s="1"/>
  <c r="CA14" i="8"/>
  <c r="CA49" i="8" s="1"/>
  <c r="CA81" i="8" s="1"/>
  <c r="CA113" i="8" s="1"/>
  <c r="BZ17" i="8"/>
  <c r="BZ52" i="8" s="1"/>
  <c r="BZ84" i="8" s="1"/>
  <c r="BZ116" i="8" s="1"/>
  <c r="BY20" i="8"/>
  <c r="BY55" i="8" s="1"/>
  <c r="BY87" i="8" s="1"/>
  <c r="BY119" i="8" s="1"/>
  <c r="CA22" i="8"/>
  <c r="CA57" i="8" s="1"/>
  <c r="CA89" i="8" s="1"/>
  <c r="CA121" i="8" s="1"/>
  <c r="BZ25" i="8"/>
  <c r="BZ60" i="8" s="1"/>
  <c r="BZ92" i="8" s="1"/>
  <c r="BZ124" i="8" s="1"/>
  <c r="BY28" i="8"/>
  <c r="BY63" i="8" s="1"/>
  <c r="BY95" i="8" s="1"/>
  <c r="BY127" i="8" s="1"/>
  <c r="CA30" i="8"/>
  <c r="CA65" i="8" s="1"/>
  <c r="CA97" i="8" s="1"/>
  <c r="CA129" i="8" s="1"/>
  <c r="BZ33" i="8"/>
  <c r="BZ68" i="8" s="1"/>
  <c r="BZ100" i="8" s="1"/>
  <c r="BZ132" i="8" s="1"/>
  <c r="BY36" i="8"/>
  <c r="BY71" i="8" s="1"/>
  <c r="BY103" i="8" s="1"/>
  <c r="BZ12" i="8"/>
  <c r="BZ47" i="8" s="1"/>
  <c r="BZ79" i="8" s="1"/>
  <c r="BZ111" i="8" s="1"/>
  <c r="BY15" i="8"/>
  <c r="BY50" i="8" s="1"/>
  <c r="BY82" i="8" s="1"/>
  <c r="BY114" i="8" s="1"/>
  <c r="CA17" i="8"/>
  <c r="CA52" i="8" s="1"/>
  <c r="CA84" i="8" s="1"/>
  <c r="CA116" i="8" s="1"/>
  <c r="BZ20" i="8"/>
  <c r="BZ55" i="8" s="1"/>
  <c r="BZ87" i="8" s="1"/>
  <c r="BZ119" i="8" s="1"/>
  <c r="BY23" i="8"/>
  <c r="BY58" i="8" s="1"/>
  <c r="BY90" i="8" s="1"/>
  <c r="BY122" i="8" s="1"/>
  <c r="CA25" i="8"/>
  <c r="CA60" i="8" s="1"/>
  <c r="CA92" i="8" s="1"/>
  <c r="CA124" i="8" s="1"/>
  <c r="BZ28" i="8"/>
  <c r="BZ63" i="8" s="1"/>
  <c r="BZ95" i="8" s="1"/>
  <c r="BZ127" i="8" s="1"/>
  <c r="BY31" i="8"/>
  <c r="BY66" i="8" s="1"/>
  <c r="BY98" i="8" s="1"/>
  <c r="BY130" i="8" s="1"/>
  <c r="CA33" i="8"/>
  <c r="CA68" i="8" s="1"/>
  <c r="CA100" i="8" s="1"/>
  <c r="CA132" i="8" s="1"/>
  <c r="BZ36" i="8"/>
  <c r="BZ71" i="8" s="1"/>
  <c r="BZ103" i="8" s="1"/>
  <c r="CA12" i="8"/>
  <c r="CA47" i="8" s="1"/>
  <c r="CA79" i="8" s="1"/>
  <c r="CA111" i="8" s="1"/>
  <c r="BZ15" i="8"/>
  <c r="BZ50" i="8" s="1"/>
  <c r="BZ82" i="8" s="1"/>
  <c r="BZ114" i="8" s="1"/>
  <c r="BY18" i="8"/>
  <c r="BY53" i="8" s="1"/>
  <c r="BY85" i="8" s="1"/>
  <c r="BY117" i="8" s="1"/>
  <c r="CA20" i="8"/>
  <c r="CA55" i="8" s="1"/>
  <c r="CA87" i="8" s="1"/>
  <c r="CA119" i="8" s="1"/>
  <c r="BZ23" i="8"/>
  <c r="BZ58" i="8" s="1"/>
  <c r="BZ90" i="8" s="1"/>
  <c r="BZ122" i="8" s="1"/>
  <c r="BY26" i="8"/>
  <c r="BY61" i="8" s="1"/>
  <c r="BY93" i="8" s="1"/>
  <c r="BY125" i="8" s="1"/>
  <c r="CA28" i="8"/>
  <c r="CA63" i="8" s="1"/>
  <c r="CA95" i="8" s="1"/>
  <c r="CA127" i="8" s="1"/>
  <c r="BZ31" i="8"/>
  <c r="BZ66" i="8" s="1"/>
  <c r="BZ98" i="8" s="1"/>
  <c r="BZ130" i="8" s="1"/>
  <c r="BY34" i="8"/>
  <c r="BY69" i="8" s="1"/>
  <c r="BY101" i="8" s="1"/>
  <c r="BY133" i="8" s="1"/>
  <c r="CA36" i="8"/>
  <c r="CA71" i="8" s="1"/>
  <c r="CA103" i="8" s="1"/>
  <c r="BZ26" i="8"/>
  <c r="BZ61" i="8" s="1"/>
  <c r="BZ93" i="8" s="1"/>
  <c r="BZ125" i="8" s="1"/>
  <c r="BY29" i="8"/>
  <c r="BY64" i="8" s="1"/>
  <c r="BY96" i="8" s="1"/>
  <c r="BY128" i="8" s="1"/>
  <c r="CA31" i="8"/>
  <c r="CA66" i="8" s="1"/>
  <c r="CA98" i="8" s="1"/>
  <c r="CA130" i="8" s="1"/>
  <c r="CA15" i="8"/>
  <c r="CA50" i="8" s="1"/>
  <c r="CA82" i="8" s="1"/>
  <c r="CA114" i="8" s="1"/>
  <c r="BZ10" i="8"/>
  <c r="BZ18" i="8"/>
  <c r="BZ53" i="8" s="1"/>
  <c r="BZ85" i="8" s="1"/>
  <c r="BZ117" i="8" s="1"/>
  <c r="BY21" i="8"/>
  <c r="BY56" i="8" s="1"/>
  <c r="BY88" i="8" s="1"/>
  <c r="BY120" i="8" s="1"/>
  <c r="BY13" i="8"/>
  <c r="BY48" i="8" s="1"/>
  <c r="BY80" i="8" s="1"/>
  <c r="BY112" i="8" s="1"/>
  <c r="CA23" i="8"/>
  <c r="CA58" i="8" s="1"/>
  <c r="CA90" i="8" s="1"/>
  <c r="CA122" i="8" s="1"/>
  <c r="BZ34" i="8"/>
  <c r="BZ69" i="8" s="1"/>
  <c r="BZ101" i="8" s="1"/>
  <c r="BZ133" i="8" s="1"/>
  <c r="L10" i="8"/>
  <c r="N11" i="8"/>
  <c r="N46" i="8" s="1"/>
  <c r="N78" i="8" s="1"/>
  <c r="N110" i="8" s="1"/>
  <c r="M14" i="8"/>
  <c r="M49" i="8" s="1"/>
  <c r="M81" i="8" s="1"/>
  <c r="M113" i="8" s="1"/>
  <c r="L17" i="8"/>
  <c r="L52" i="8" s="1"/>
  <c r="L84" i="8" s="1"/>
  <c r="L116" i="8" s="1"/>
  <c r="N19" i="8"/>
  <c r="N54" i="8" s="1"/>
  <c r="N86" i="8" s="1"/>
  <c r="N118" i="8" s="1"/>
  <c r="M22" i="8"/>
  <c r="M57" i="8" s="1"/>
  <c r="M89" i="8" s="1"/>
  <c r="M121" i="8" s="1"/>
  <c r="L25" i="8"/>
  <c r="L60" i="8" s="1"/>
  <c r="L92" i="8" s="1"/>
  <c r="L124" i="8" s="1"/>
  <c r="N27" i="8"/>
  <c r="N62" i="8" s="1"/>
  <c r="N94" i="8" s="1"/>
  <c r="N126" i="8" s="1"/>
  <c r="M30" i="8"/>
  <c r="M65" i="8" s="1"/>
  <c r="M97" i="8" s="1"/>
  <c r="M129" i="8" s="1"/>
  <c r="L33" i="8"/>
  <c r="L68" i="8" s="1"/>
  <c r="L100" i="8" s="1"/>
  <c r="L132" i="8" s="1"/>
  <c r="N35" i="8"/>
  <c r="N70" i="8" s="1"/>
  <c r="N102" i="8" s="1"/>
  <c r="N134" i="8" s="1"/>
  <c r="L12" i="8"/>
  <c r="L47" i="8" s="1"/>
  <c r="L79" i="8" s="1"/>
  <c r="L111" i="8" s="1"/>
  <c r="N14" i="8"/>
  <c r="N49" i="8" s="1"/>
  <c r="N81" i="8" s="1"/>
  <c r="N113" i="8" s="1"/>
  <c r="M17" i="8"/>
  <c r="M52" i="8" s="1"/>
  <c r="M84" i="8" s="1"/>
  <c r="M116" i="8" s="1"/>
  <c r="L20" i="8"/>
  <c r="L55" i="8" s="1"/>
  <c r="L87" i="8" s="1"/>
  <c r="L119" i="8" s="1"/>
  <c r="N22" i="8"/>
  <c r="N57" i="8" s="1"/>
  <c r="N89" i="8" s="1"/>
  <c r="N121" i="8" s="1"/>
  <c r="M25" i="8"/>
  <c r="M60" i="8" s="1"/>
  <c r="M92" i="8" s="1"/>
  <c r="M124" i="8" s="1"/>
  <c r="L28" i="8"/>
  <c r="L63" i="8" s="1"/>
  <c r="L95" i="8" s="1"/>
  <c r="L127" i="8" s="1"/>
  <c r="N30" i="8"/>
  <c r="N65" i="8" s="1"/>
  <c r="N97" i="8" s="1"/>
  <c r="N129" i="8" s="1"/>
  <c r="M33" i="8"/>
  <c r="M68" i="8" s="1"/>
  <c r="M100" i="8" s="1"/>
  <c r="M132" i="8" s="1"/>
  <c r="L36" i="8"/>
  <c r="L71" i="8" s="1"/>
  <c r="L103" i="8" s="1"/>
  <c r="M12" i="8"/>
  <c r="M47" i="8" s="1"/>
  <c r="M79" i="8" s="1"/>
  <c r="M111" i="8" s="1"/>
  <c r="L15" i="8"/>
  <c r="L50" i="8" s="1"/>
  <c r="L82" i="8" s="1"/>
  <c r="L114" i="8" s="1"/>
  <c r="N17" i="8"/>
  <c r="N52" i="8" s="1"/>
  <c r="N84" i="8" s="1"/>
  <c r="N116" i="8" s="1"/>
  <c r="M20" i="8"/>
  <c r="M55" i="8" s="1"/>
  <c r="M87" i="8" s="1"/>
  <c r="M119" i="8" s="1"/>
  <c r="L23" i="8"/>
  <c r="L58" i="8" s="1"/>
  <c r="L90" i="8" s="1"/>
  <c r="L122" i="8" s="1"/>
  <c r="N25" i="8"/>
  <c r="N60" i="8" s="1"/>
  <c r="N92" i="8" s="1"/>
  <c r="N124" i="8" s="1"/>
  <c r="M28" i="8"/>
  <c r="M63" i="8" s="1"/>
  <c r="M95" i="8" s="1"/>
  <c r="M127" i="8" s="1"/>
  <c r="L31" i="8"/>
  <c r="L66" i="8" s="1"/>
  <c r="L98" i="8" s="1"/>
  <c r="L130" i="8" s="1"/>
  <c r="N33" i="8"/>
  <c r="N68" i="8" s="1"/>
  <c r="N100" i="8" s="1"/>
  <c r="N132" i="8" s="1"/>
  <c r="M36" i="8"/>
  <c r="M71" i="8" s="1"/>
  <c r="M103" i="8" s="1"/>
  <c r="L13" i="8"/>
  <c r="L48" i="8" s="1"/>
  <c r="L80" i="8" s="1"/>
  <c r="L112" i="8" s="1"/>
  <c r="N15" i="8"/>
  <c r="N50" i="8" s="1"/>
  <c r="N82" i="8" s="1"/>
  <c r="N114" i="8" s="1"/>
  <c r="M18" i="8"/>
  <c r="M53" i="8" s="1"/>
  <c r="M85" i="8" s="1"/>
  <c r="M117" i="8" s="1"/>
  <c r="L21" i="8"/>
  <c r="L56" i="8" s="1"/>
  <c r="L88" i="8" s="1"/>
  <c r="L120" i="8" s="1"/>
  <c r="N23" i="8"/>
  <c r="N58" i="8" s="1"/>
  <c r="N90" i="8" s="1"/>
  <c r="N122" i="8" s="1"/>
  <c r="M26" i="8"/>
  <c r="M61" i="8" s="1"/>
  <c r="M93" i="8" s="1"/>
  <c r="M125" i="8" s="1"/>
  <c r="L29" i="8"/>
  <c r="L64" i="8" s="1"/>
  <c r="L96" i="8" s="1"/>
  <c r="L128" i="8" s="1"/>
  <c r="N31" i="8"/>
  <c r="N66" i="8" s="1"/>
  <c r="N98" i="8" s="1"/>
  <c r="N130" i="8" s="1"/>
  <c r="M34" i="8"/>
  <c r="M69" i="8" s="1"/>
  <c r="M101" i="8" s="1"/>
  <c r="M133" i="8" s="1"/>
  <c r="M10" i="8"/>
  <c r="M13" i="8"/>
  <c r="M48" i="8" s="1"/>
  <c r="M80" i="8" s="1"/>
  <c r="M112" i="8" s="1"/>
  <c r="L16" i="8"/>
  <c r="L51" i="8" s="1"/>
  <c r="L83" i="8" s="1"/>
  <c r="L115" i="8" s="1"/>
  <c r="N18" i="8"/>
  <c r="N53" i="8" s="1"/>
  <c r="N85" i="8" s="1"/>
  <c r="N117" i="8" s="1"/>
  <c r="M21" i="8"/>
  <c r="M56" i="8" s="1"/>
  <c r="M88" i="8" s="1"/>
  <c r="M120" i="8" s="1"/>
  <c r="L24" i="8"/>
  <c r="L59" i="8" s="1"/>
  <c r="L91" i="8" s="1"/>
  <c r="L123" i="8" s="1"/>
  <c r="N26" i="8"/>
  <c r="N61" i="8" s="1"/>
  <c r="N93" i="8" s="1"/>
  <c r="N125" i="8" s="1"/>
  <c r="M29" i="8"/>
  <c r="M64" i="8" s="1"/>
  <c r="M96" i="8" s="1"/>
  <c r="M128" i="8" s="1"/>
  <c r="L32" i="8"/>
  <c r="L67" i="8" s="1"/>
  <c r="L99" i="8" s="1"/>
  <c r="L131" i="8" s="1"/>
  <c r="N34" i="8"/>
  <c r="N69" i="8" s="1"/>
  <c r="N101" i="8" s="1"/>
  <c r="N133" i="8" s="1"/>
  <c r="N10" i="8"/>
  <c r="L11" i="8"/>
  <c r="L46" i="8" s="1"/>
  <c r="L78" i="8" s="1"/>
  <c r="L110" i="8" s="1"/>
  <c r="N13" i="8"/>
  <c r="N48" i="8" s="1"/>
  <c r="N80" i="8" s="1"/>
  <c r="N112" i="8" s="1"/>
  <c r="M16" i="8"/>
  <c r="M51" i="8" s="1"/>
  <c r="M83" i="8" s="1"/>
  <c r="M115" i="8" s="1"/>
  <c r="L19" i="8"/>
  <c r="L54" i="8" s="1"/>
  <c r="L86" i="8" s="1"/>
  <c r="L118" i="8" s="1"/>
  <c r="N21" i="8"/>
  <c r="N56" i="8" s="1"/>
  <c r="N88" i="8" s="1"/>
  <c r="N120" i="8" s="1"/>
  <c r="M24" i="8"/>
  <c r="M59" i="8" s="1"/>
  <c r="M91" i="8" s="1"/>
  <c r="M123" i="8" s="1"/>
  <c r="L27" i="8"/>
  <c r="L62" i="8" s="1"/>
  <c r="L94" i="8" s="1"/>
  <c r="L126" i="8" s="1"/>
  <c r="N29" i="8"/>
  <c r="N64" i="8" s="1"/>
  <c r="N96" i="8" s="1"/>
  <c r="N128" i="8" s="1"/>
  <c r="M32" i="8"/>
  <c r="M67" i="8" s="1"/>
  <c r="M99" i="8" s="1"/>
  <c r="M131" i="8" s="1"/>
  <c r="L35" i="8"/>
  <c r="L70" i="8" s="1"/>
  <c r="L102" i="8" s="1"/>
  <c r="L134" i="8" s="1"/>
  <c r="N16" i="8"/>
  <c r="N51" i="8" s="1"/>
  <c r="N83" i="8" s="1"/>
  <c r="N115" i="8" s="1"/>
  <c r="M27" i="8"/>
  <c r="M62" i="8" s="1"/>
  <c r="M94" i="8" s="1"/>
  <c r="M126" i="8" s="1"/>
  <c r="L18" i="8"/>
  <c r="L53" i="8" s="1"/>
  <c r="L85" i="8" s="1"/>
  <c r="L117" i="8" s="1"/>
  <c r="N28" i="8"/>
  <c r="N63" i="8" s="1"/>
  <c r="N95" i="8" s="1"/>
  <c r="N127" i="8" s="1"/>
  <c r="M31" i="8"/>
  <c r="M66" i="8" s="1"/>
  <c r="M98" i="8" s="1"/>
  <c r="M130" i="8" s="1"/>
  <c r="M19" i="8"/>
  <c r="M54" i="8" s="1"/>
  <c r="M86" i="8" s="1"/>
  <c r="M118" i="8" s="1"/>
  <c r="L30" i="8"/>
  <c r="L65" i="8" s="1"/>
  <c r="L97" i="8" s="1"/>
  <c r="L129" i="8" s="1"/>
  <c r="N20" i="8"/>
  <c r="N55" i="8" s="1"/>
  <c r="N87" i="8" s="1"/>
  <c r="N119" i="8" s="1"/>
  <c r="M11" i="8"/>
  <c r="M46" i="8" s="1"/>
  <c r="M78" i="8" s="1"/>
  <c r="M110" i="8" s="1"/>
  <c r="L22" i="8"/>
  <c r="L57" i="8" s="1"/>
  <c r="L89" i="8" s="1"/>
  <c r="L121" i="8" s="1"/>
  <c r="N32" i="8"/>
  <c r="N67" i="8" s="1"/>
  <c r="N99" i="8" s="1"/>
  <c r="N131" i="8" s="1"/>
  <c r="M15" i="8"/>
  <c r="M50" i="8" s="1"/>
  <c r="M82" i="8" s="1"/>
  <c r="M114" i="8" s="1"/>
  <c r="N12" i="8"/>
  <c r="N47" i="8" s="1"/>
  <c r="N79" i="8" s="1"/>
  <c r="N111" i="8" s="1"/>
  <c r="M23" i="8"/>
  <c r="M58" i="8" s="1"/>
  <c r="M90" i="8" s="1"/>
  <c r="M122" i="8" s="1"/>
  <c r="L34" i="8"/>
  <c r="L69" i="8" s="1"/>
  <c r="L101" i="8" s="1"/>
  <c r="L133" i="8" s="1"/>
  <c r="N36" i="8"/>
  <c r="N71" i="8" s="1"/>
  <c r="N103" i="8" s="1"/>
  <c r="L14" i="8"/>
  <c r="L49" i="8" s="1"/>
  <c r="L81" i="8" s="1"/>
  <c r="L113" i="8" s="1"/>
  <c r="N24" i="8"/>
  <c r="N59" i="8" s="1"/>
  <c r="N91" i="8" s="1"/>
  <c r="N123" i="8" s="1"/>
  <c r="M35" i="8"/>
  <c r="M70" i="8" s="1"/>
  <c r="M102" i="8" s="1"/>
  <c r="M134" i="8" s="1"/>
  <c r="L26" i="8"/>
  <c r="L61" i="8" s="1"/>
  <c r="L93" i="8" s="1"/>
  <c r="L125" i="8" s="1"/>
  <c r="AM45" i="8"/>
  <c r="AM77" i="8" s="1"/>
  <c r="AM109" i="8" s="1"/>
  <c r="AM137" i="8" s="1"/>
  <c r="AM38" i="8"/>
  <c r="AL45" i="8"/>
  <c r="AL77" i="8" s="1"/>
  <c r="AL109" i="8" s="1"/>
  <c r="AL137" i="8" s="1"/>
  <c r="AL38" i="8"/>
  <c r="BE10" i="8"/>
  <c r="BF13" i="8"/>
  <c r="BF48" i="8" s="1"/>
  <c r="BF80" i="8" s="1"/>
  <c r="BF112" i="8" s="1"/>
  <c r="BE16" i="8"/>
  <c r="BE51" i="8" s="1"/>
  <c r="BE83" i="8" s="1"/>
  <c r="BE115" i="8" s="1"/>
  <c r="BG18" i="8"/>
  <c r="BG53" i="8" s="1"/>
  <c r="BG85" i="8" s="1"/>
  <c r="BG117" i="8" s="1"/>
  <c r="BF21" i="8"/>
  <c r="BF56" i="8" s="1"/>
  <c r="BF88" i="8" s="1"/>
  <c r="BF120" i="8" s="1"/>
  <c r="BE24" i="8"/>
  <c r="BE59" i="8" s="1"/>
  <c r="BE91" i="8" s="1"/>
  <c r="BE123" i="8" s="1"/>
  <c r="BG26" i="8"/>
  <c r="BG61" i="8" s="1"/>
  <c r="BG93" i="8" s="1"/>
  <c r="BG125" i="8" s="1"/>
  <c r="BF29" i="8"/>
  <c r="BF64" i="8" s="1"/>
  <c r="BF96" i="8" s="1"/>
  <c r="BF128" i="8" s="1"/>
  <c r="BE32" i="8"/>
  <c r="BE67" i="8" s="1"/>
  <c r="BE99" i="8" s="1"/>
  <c r="BE131" i="8" s="1"/>
  <c r="BG34" i="8"/>
  <c r="BG69" i="8" s="1"/>
  <c r="BG101" i="8" s="1"/>
  <c r="BG133" i="8" s="1"/>
  <c r="BG10" i="8"/>
  <c r="BE11" i="8"/>
  <c r="BE46" i="8" s="1"/>
  <c r="BE78" i="8" s="1"/>
  <c r="BE110" i="8" s="1"/>
  <c r="BG13" i="8"/>
  <c r="BG48" i="8" s="1"/>
  <c r="BG80" i="8" s="1"/>
  <c r="BG112" i="8" s="1"/>
  <c r="BF16" i="8"/>
  <c r="BF51" i="8" s="1"/>
  <c r="BF83" i="8" s="1"/>
  <c r="BF115" i="8" s="1"/>
  <c r="BE19" i="8"/>
  <c r="BE54" i="8" s="1"/>
  <c r="BE86" i="8" s="1"/>
  <c r="BE118" i="8" s="1"/>
  <c r="BG21" i="8"/>
  <c r="BG56" i="8" s="1"/>
  <c r="BG88" i="8" s="1"/>
  <c r="BG120" i="8" s="1"/>
  <c r="BF24" i="8"/>
  <c r="BF59" i="8" s="1"/>
  <c r="BF91" i="8" s="1"/>
  <c r="BF123" i="8" s="1"/>
  <c r="BE27" i="8"/>
  <c r="BE62" i="8" s="1"/>
  <c r="BE94" i="8" s="1"/>
  <c r="BE126" i="8" s="1"/>
  <c r="BG29" i="8"/>
  <c r="BG64" i="8" s="1"/>
  <c r="BG96" i="8" s="1"/>
  <c r="BG128" i="8" s="1"/>
  <c r="BF32" i="8"/>
  <c r="BF67" i="8" s="1"/>
  <c r="BF99" i="8" s="1"/>
  <c r="BF131" i="8" s="1"/>
  <c r="BE35" i="8"/>
  <c r="BE70" i="8" s="1"/>
  <c r="BE102" i="8" s="1"/>
  <c r="BE134" i="8" s="1"/>
  <c r="BF11" i="8"/>
  <c r="BF46" i="8" s="1"/>
  <c r="BF78" i="8" s="1"/>
  <c r="BF110" i="8" s="1"/>
  <c r="BE14" i="8"/>
  <c r="BE49" i="8" s="1"/>
  <c r="BE81" i="8" s="1"/>
  <c r="BE113" i="8" s="1"/>
  <c r="BG16" i="8"/>
  <c r="BG51" i="8" s="1"/>
  <c r="BG83" i="8" s="1"/>
  <c r="BG115" i="8" s="1"/>
  <c r="BF19" i="8"/>
  <c r="BF54" i="8" s="1"/>
  <c r="BF86" i="8" s="1"/>
  <c r="BF118" i="8" s="1"/>
  <c r="BE22" i="8"/>
  <c r="BE57" i="8" s="1"/>
  <c r="BE89" i="8" s="1"/>
  <c r="BE121" i="8" s="1"/>
  <c r="BG24" i="8"/>
  <c r="BG59" i="8" s="1"/>
  <c r="BG91" i="8" s="1"/>
  <c r="BG123" i="8" s="1"/>
  <c r="BF27" i="8"/>
  <c r="BF62" i="8" s="1"/>
  <c r="BF94" i="8" s="1"/>
  <c r="BF126" i="8" s="1"/>
  <c r="BE30" i="8"/>
  <c r="BE65" i="8" s="1"/>
  <c r="BE97" i="8" s="1"/>
  <c r="BE129" i="8" s="1"/>
  <c r="BG32" i="8"/>
  <c r="BG67" i="8" s="1"/>
  <c r="BG99" i="8" s="1"/>
  <c r="BG131" i="8" s="1"/>
  <c r="BF35" i="8"/>
  <c r="BF70" i="8" s="1"/>
  <c r="BF102" i="8" s="1"/>
  <c r="BF134" i="8" s="1"/>
  <c r="BG11" i="8"/>
  <c r="BG46" i="8" s="1"/>
  <c r="BG78" i="8" s="1"/>
  <c r="BG110" i="8" s="1"/>
  <c r="BF14" i="8"/>
  <c r="BF49" i="8" s="1"/>
  <c r="BF81" i="8" s="1"/>
  <c r="BF113" i="8" s="1"/>
  <c r="BE17" i="8"/>
  <c r="BE52" i="8" s="1"/>
  <c r="BE84" i="8" s="1"/>
  <c r="BE116" i="8" s="1"/>
  <c r="BG19" i="8"/>
  <c r="BG54" i="8" s="1"/>
  <c r="BG86" i="8" s="1"/>
  <c r="BG118" i="8" s="1"/>
  <c r="BF22" i="8"/>
  <c r="BF57" i="8" s="1"/>
  <c r="BF89" i="8" s="1"/>
  <c r="BF121" i="8" s="1"/>
  <c r="BE25" i="8"/>
  <c r="BE60" i="8" s="1"/>
  <c r="BE92" i="8" s="1"/>
  <c r="BE124" i="8" s="1"/>
  <c r="BG27" i="8"/>
  <c r="BG62" i="8" s="1"/>
  <c r="BG94" i="8" s="1"/>
  <c r="BG126" i="8" s="1"/>
  <c r="BF30" i="8"/>
  <c r="BF65" i="8" s="1"/>
  <c r="BF97" i="8" s="1"/>
  <c r="BF129" i="8" s="1"/>
  <c r="BE33" i="8"/>
  <c r="BE68" i="8" s="1"/>
  <c r="BE100" i="8" s="1"/>
  <c r="BE132" i="8" s="1"/>
  <c r="BG35" i="8"/>
  <c r="BG70" i="8" s="1"/>
  <c r="BG102" i="8" s="1"/>
  <c r="BG134" i="8" s="1"/>
  <c r="BE12" i="8"/>
  <c r="BE47" i="8" s="1"/>
  <c r="BE79" i="8" s="1"/>
  <c r="BE111" i="8" s="1"/>
  <c r="BG14" i="8"/>
  <c r="BG49" i="8" s="1"/>
  <c r="BG81" i="8" s="1"/>
  <c r="BG113" i="8" s="1"/>
  <c r="BF17" i="8"/>
  <c r="BF52" i="8" s="1"/>
  <c r="BF84" i="8" s="1"/>
  <c r="BF116" i="8" s="1"/>
  <c r="BE20" i="8"/>
  <c r="BE55" i="8" s="1"/>
  <c r="BE87" i="8" s="1"/>
  <c r="BE119" i="8" s="1"/>
  <c r="BG22" i="8"/>
  <c r="BG57" i="8" s="1"/>
  <c r="BG89" i="8" s="1"/>
  <c r="BG121" i="8" s="1"/>
  <c r="BF25" i="8"/>
  <c r="BF60" i="8" s="1"/>
  <c r="BF92" i="8" s="1"/>
  <c r="BF124" i="8" s="1"/>
  <c r="BE28" i="8"/>
  <c r="BE63" i="8" s="1"/>
  <c r="BE95" i="8" s="1"/>
  <c r="BE127" i="8" s="1"/>
  <c r="BG30" i="8"/>
  <c r="BG65" i="8" s="1"/>
  <c r="BG97" i="8" s="1"/>
  <c r="BG129" i="8" s="1"/>
  <c r="BF33" i="8"/>
  <c r="BF68" i="8" s="1"/>
  <c r="BF100" i="8" s="1"/>
  <c r="BF132" i="8" s="1"/>
  <c r="BE36" i="8"/>
  <c r="BE71" i="8" s="1"/>
  <c r="BE103" i="8" s="1"/>
  <c r="BF12" i="8"/>
  <c r="BF47" i="8" s="1"/>
  <c r="BF79" i="8" s="1"/>
  <c r="BF111" i="8" s="1"/>
  <c r="BE15" i="8"/>
  <c r="BE50" i="8" s="1"/>
  <c r="BE82" i="8" s="1"/>
  <c r="BE114" i="8" s="1"/>
  <c r="BG17" i="8"/>
  <c r="BG52" i="8" s="1"/>
  <c r="BG84" i="8" s="1"/>
  <c r="BG116" i="8" s="1"/>
  <c r="BF20" i="8"/>
  <c r="BF55" i="8" s="1"/>
  <c r="BF87" i="8" s="1"/>
  <c r="BF119" i="8" s="1"/>
  <c r="BE23" i="8"/>
  <c r="BE58" i="8" s="1"/>
  <c r="BE90" i="8" s="1"/>
  <c r="BE122" i="8" s="1"/>
  <c r="BG25" i="8"/>
  <c r="BG60" i="8" s="1"/>
  <c r="BG92" i="8" s="1"/>
  <c r="BG124" i="8" s="1"/>
  <c r="BF28" i="8"/>
  <c r="BF63" i="8" s="1"/>
  <c r="BF95" i="8" s="1"/>
  <c r="BF127" i="8" s="1"/>
  <c r="BE31" i="8"/>
  <c r="BE66" i="8" s="1"/>
  <c r="BE98" i="8" s="1"/>
  <c r="BE130" i="8" s="1"/>
  <c r="BG33" i="8"/>
  <c r="BG68" i="8" s="1"/>
  <c r="BG100" i="8" s="1"/>
  <c r="BG132" i="8" s="1"/>
  <c r="BF36" i="8"/>
  <c r="BF71" i="8" s="1"/>
  <c r="BF103" i="8" s="1"/>
  <c r="BG12" i="8"/>
  <c r="BG47" i="8" s="1"/>
  <c r="BG79" i="8" s="1"/>
  <c r="BG111" i="8" s="1"/>
  <c r="BF15" i="8"/>
  <c r="BF50" i="8" s="1"/>
  <c r="BF82" i="8" s="1"/>
  <c r="BF114" i="8" s="1"/>
  <c r="BE18" i="8"/>
  <c r="BE53" i="8" s="1"/>
  <c r="BE85" i="8" s="1"/>
  <c r="BE117" i="8" s="1"/>
  <c r="BG20" i="8"/>
  <c r="BG55" i="8" s="1"/>
  <c r="BG87" i="8" s="1"/>
  <c r="BG119" i="8" s="1"/>
  <c r="BF23" i="8"/>
  <c r="BF58" i="8" s="1"/>
  <c r="BF90" i="8" s="1"/>
  <c r="BF122" i="8" s="1"/>
  <c r="BE26" i="8"/>
  <c r="BE61" i="8" s="1"/>
  <c r="BE93" i="8" s="1"/>
  <c r="BE125" i="8" s="1"/>
  <c r="BG28" i="8"/>
  <c r="BG63" i="8" s="1"/>
  <c r="BG95" i="8" s="1"/>
  <c r="BG127" i="8" s="1"/>
  <c r="BF31" i="8"/>
  <c r="BF66" i="8" s="1"/>
  <c r="BF98" i="8" s="1"/>
  <c r="BF130" i="8" s="1"/>
  <c r="BE34" i="8"/>
  <c r="BE69" i="8" s="1"/>
  <c r="BE101" i="8" s="1"/>
  <c r="BE133" i="8" s="1"/>
  <c r="BG36" i="8"/>
  <c r="BG71" i="8" s="1"/>
  <c r="BG103" i="8" s="1"/>
  <c r="BF26" i="8"/>
  <c r="BF61" i="8" s="1"/>
  <c r="BF93" i="8" s="1"/>
  <c r="BF125" i="8" s="1"/>
  <c r="BE29" i="8"/>
  <c r="BE64" i="8" s="1"/>
  <c r="BE96" i="8" s="1"/>
  <c r="BE128" i="8" s="1"/>
  <c r="BG31" i="8"/>
  <c r="BG66" i="8" s="1"/>
  <c r="BG98" i="8" s="1"/>
  <c r="BG130" i="8" s="1"/>
  <c r="BG15" i="8"/>
  <c r="BG50" i="8" s="1"/>
  <c r="BG82" i="8" s="1"/>
  <c r="BG114" i="8" s="1"/>
  <c r="BF10" i="8"/>
  <c r="BF18" i="8"/>
  <c r="BF53" i="8" s="1"/>
  <c r="BF85" i="8" s="1"/>
  <c r="BF117" i="8" s="1"/>
  <c r="BE21" i="8"/>
  <c r="BE56" i="8" s="1"/>
  <c r="BE88" i="8" s="1"/>
  <c r="BE120" i="8" s="1"/>
  <c r="BF34" i="8"/>
  <c r="BF69" i="8" s="1"/>
  <c r="BF101" i="8" s="1"/>
  <c r="BF133" i="8" s="1"/>
  <c r="BE13" i="8"/>
  <c r="BE48" i="8" s="1"/>
  <c r="BE80" i="8" s="1"/>
  <c r="BE112" i="8" s="1"/>
  <c r="BG23" i="8"/>
  <c r="BG58" i="8" s="1"/>
  <c r="BG90" i="8" s="1"/>
  <c r="BG122" i="8" s="1"/>
  <c r="AU10" i="8"/>
  <c r="AU45" i="8" s="1"/>
  <c r="AU77" i="8" s="1"/>
  <c r="AU109" i="8" s="1"/>
  <c r="AV13" i="8"/>
  <c r="AV48" i="8" s="1"/>
  <c r="AV80" i="8" s="1"/>
  <c r="AV112" i="8" s="1"/>
  <c r="AU16" i="8"/>
  <c r="AU51" i="8" s="1"/>
  <c r="AU83" i="8" s="1"/>
  <c r="AU115" i="8" s="1"/>
  <c r="AW18" i="8"/>
  <c r="AW53" i="8" s="1"/>
  <c r="AW85" i="8" s="1"/>
  <c r="AW117" i="8" s="1"/>
  <c r="AV21" i="8"/>
  <c r="AV56" i="8" s="1"/>
  <c r="AV88" i="8" s="1"/>
  <c r="AV120" i="8" s="1"/>
  <c r="AU24" i="8"/>
  <c r="AU59" i="8" s="1"/>
  <c r="AU91" i="8" s="1"/>
  <c r="AU123" i="8" s="1"/>
  <c r="AW26" i="8"/>
  <c r="AW61" i="8" s="1"/>
  <c r="AW93" i="8" s="1"/>
  <c r="AW125" i="8" s="1"/>
  <c r="AV29" i="8"/>
  <c r="AV64" i="8" s="1"/>
  <c r="AV96" i="8" s="1"/>
  <c r="AV128" i="8" s="1"/>
  <c r="AU32" i="8"/>
  <c r="AU67" i="8" s="1"/>
  <c r="AU99" i="8" s="1"/>
  <c r="AU131" i="8" s="1"/>
  <c r="AW34" i="8"/>
  <c r="AW69" i="8" s="1"/>
  <c r="AW101" i="8" s="1"/>
  <c r="AW133" i="8" s="1"/>
  <c r="AW10" i="8"/>
  <c r="AU11" i="8"/>
  <c r="AU46" i="8" s="1"/>
  <c r="AU78" i="8" s="1"/>
  <c r="AU110" i="8" s="1"/>
  <c r="AW13" i="8"/>
  <c r="AW48" i="8" s="1"/>
  <c r="AW80" i="8" s="1"/>
  <c r="AW112" i="8" s="1"/>
  <c r="AV16" i="8"/>
  <c r="AV51" i="8" s="1"/>
  <c r="AV83" i="8" s="1"/>
  <c r="AV115" i="8" s="1"/>
  <c r="AU19" i="8"/>
  <c r="AU54" i="8" s="1"/>
  <c r="AU86" i="8" s="1"/>
  <c r="AU118" i="8" s="1"/>
  <c r="AW21" i="8"/>
  <c r="AW56" i="8" s="1"/>
  <c r="AW88" i="8" s="1"/>
  <c r="AW120" i="8" s="1"/>
  <c r="AV24" i="8"/>
  <c r="AV59" i="8" s="1"/>
  <c r="AV91" i="8" s="1"/>
  <c r="AV123" i="8" s="1"/>
  <c r="AU27" i="8"/>
  <c r="AU62" i="8" s="1"/>
  <c r="AU94" i="8" s="1"/>
  <c r="AU126" i="8" s="1"/>
  <c r="AW29" i="8"/>
  <c r="AW64" i="8" s="1"/>
  <c r="AW96" i="8" s="1"/>
  <c r="AW128" i="8" s="1"/>
  <c r="AV32" i="8"/>
  <c r="AV67" i="8" s="1"/>
  <c r="AV99" i="8" s="1"/>
  <c r="AV131" i="8" s="1"/>
  <c r="AU35" i="8"/>
  <c r="AU70" i="8" s="1"/>
  <c r="AU102" i="8" s="1"/>
  <c r="AU134" i="8" s="1"/>
  <c r="AV11" i="8"/>
  <c r="AV46" i="8" s="1"/>
  <c r="AV78" i="8" s="1"/>
  <c r="AV110" i="8" s="1"/>
  <c r="AU14" i="8"/>
  <c r="AU49" i="8" s="1"/>
  <c r="AU81" i="8" s="1"/>
  <c r="AU113" i="8" s="1"/>
  <c r="AW16" i="8"/>
  <c r="AW51" i="8" s="1"/>
  <c r="AW83" i="8" s="1"/>
  <c r="AW115" i="8" s="1"/>
  <c r="AV19" i="8"/>
  <c r="AV54" i="8" s="1"/>
  <c r="AV86" i="8" s="1"/>
  <c r="AV118" i="8" s="1"/>
  <c r="AU22" i="8"/>
  <c r="AU57" i="8" s="1"/>
  <c r="AU89" i="8" s="1"/>
  <c r="AU121" i="8" s="1"/>
  <c r="AW24" i="8"/>
  <c r="AW59" i="8" s="1"/>
  <c r="AW91" i="8" s="1"/>
  <c r="AW123" i="8" s="1"/>
  <c r="AV27" i="8"/>
  <c r="AV62" i="8" s="1"/>
  <c r="AV94" i="8" s="1"/>
  <c r="AV126" i="8" s="1"/>
  <c r="AU30" i="8"/>
  <c r="AU65" i="8" s="1"/>
  <c r="AU97" i="8" s="1"/>
  <c r="AU129" i="8" s="1"/>
  <c r="AW32" i="8"/>
  <c r="AW67" i="8" s="1"/>
  <c r="AW99" i="8" s="1"/>
  <c r="AW131" i="8" s="1"/>
  <c r="AV35" i="8"/>
  <c r="AV70" i="8" s="1"/>
  <c r="AV102" i="8" s="1"/>
  <c r="AV134" i="8" s="1"/>
  <c r="AW11" i="8"/>
  <c r="AW46" i="8" s="1"/>
  <c r="AW78" i="8" s="1"/>
  <c r="AW110" i="8" s="1"/>
  <c r="AV14" i="8"/>
  <c r="AV49" i="8" s="1"/>
  <c r="AV81" i="8" s="1"/>
  <c r="AV113" i="8" s="1"/>
  <c r="AU17" i="8"/>
  <c r="AU52" i="8" s="1"/>
  <c r="AU84" i="8" s="1"/>
  <c r="AU116" i="8" s="1"/>
  <c r="AW19" i="8"/>
  <c r="AW54" i="8" s="1"/>
  <c r="AW86" i="8" s="1"/>
  <c r="AW118" i="8" s="1"/>
  <c r="AV22" i="8"/>
  <c r="AV57" i="8" s="1"/>
  <c r="AV89" i="8" s="1"/>
  <c r="AV121" i="8" s="1"/>
  <c r="AU25" i="8"/>
  <c r="AU60" i="8" s="1"/>
  <c r="AU92" i="8" s="1"/>
  <c r="AU124" i="8" s="1"/>
  <c r="AW27" i="8"/>
  <c r="AW62" i="8" s="1"/>
  <c r="AW94" i="8" s="1"/>
  <c r="AW126" i="8" s="1"/>
  <c r="AV30" i="8"/>
  <c r="AV65" i="8" s="1"/>
  <c r="AV97" i="8" s="1"/>
  <c r="AV129" i="8" s="1"/>
  <c r="AU33" i="8"/>
  <c r="AU68" i="8" s="1"/>
  <c r="AU100" i="8" s="1"/>
  <c r="AU132" i="8" s="1"/>
  <c r="AW35" i="8"/>
  <c r="AW70" i="8" s="1"/>
  <c r="AW102" i="8" s="1"/>
  <c r="AW134" i="8" s="1"/>
  <c r="AU12" i="8"/>
  <c r="AU47" i="8" s="1"/>
  <c r="AU79" i="8" s="1"/>
  <c r="AU111" i="8" s="1"/>
  <c r="AW14" i="8"/>
  <c r="AW49" i="8" s="1"/>
  <c r="AW81" i="8" s="1"/>
  <c r="AW113" i="8" s="1"/>
  <c r="AV17" i="8"/>
  <c r="AV52" i="8" s="1"/>
  <c r="AV84" i="8" s="1"/>
  <c r="AV116" i="8" s="1"/>
  <c r="AU20" i="8"/>
  <c r="AU55" i="8" s="1"/>
  <c r="AU87" i="8" s="1"/>
  <c r="AU119" i="8" s="1"/>
  <c r="AW22" i="8"/>
  <c r="AW57" i="8" s="1"/>
  <c r="AW89" i="8" s="1"/>
  <c r="AW121" i="8" s="1"/>
  <c r="AV25" i="8"/>
  <c r="AV60" i="8" s="1"/>
  <c r="AV92" i="8" s="1"/>
  <c r="AV124" i="8" s="1"/>
  <c r="AU28" i="8"/>
  <c r="AU63" i="8" s="1"/>
  <c r="AU95" i="8" s="1"/>
  <c r="AU127" i="8" s="1"/>
  <c r="AW30" i="8"/>
  <c r="AW65" i="8" s="1"/>
  <c r="AW97" i="8" s="1"/>
  <c r="AW129" i="8" s="1"/>
  <c r="AV33" i="8"/>
  <c r="AV68" i="8" s="1"/>
  <c r="AV100" i="8" s="1"/>
  <c r="AV132" i="8" s="1"/>
  <c r="AU36" i="8"/>
  <c r="AU71" i="8" s="1"/>
  <c r="AU103" i="8" s="1"/>
  <c r="AV12" i="8"/>
  <c r="AV47" i="8" s="1"/>
  <c r="AV79" i="8" s="1"/>
  <c r="AV111" i="8" s="1"/>
  <c r="AU15" i="8"/>
  <c r="AU50" i="8" s="1"/>
  <c r="AU82" i="8" s="1"/>
  <c r="AU114" i="8" s="1"/>
  <c r="AW17" i="8"/>
  <c r="AW52" i="8" s="1"/>
  <c r="AW84" i="8" s="1"/>
  <c r="AW116" i="8" s="1"/>
  <c r="AV20" i="8"/>
  <c r="AV55" i="8" s="1"/>
  <c r="AV87" i="8" s="1"/>
  <c r="AV119" i="8" s="1"/>
  <c r="AU23" i="8"/>
  <c r="AU58" i="8" s="1"/>
  <c r="AU90" i="8" s="1"/>
  <c r="AU122" i="8" s="1"/>
  <c r="AW25" i="8"/>
  <c r="AW60" i="8" s="1"/>
  <c r="AW92" i="8" s="1"/>
  <c r="AW124" i="8" s="1"/>
  <c r="AV28" i="8"/>
  <c r="AV63" i="8" s="1"/>
  <c r="AV95" i="8" s="1"/>
  <c r="AV127" i="8" s="1"/>
  <c r="AU31" i="8"/>
  <c r="AU66" i="8" s="1"/>
  <c r="AU98" i="8" s="1"/>
  <c r="AU130" i="8" s="1"/>
  <c r="AW33" i="8"/>
  <c r="AW68" i="8" s="1"/>
  <c r="AW100" i="8" s="1"/>
  <c r="AW132" i="8" s="1"/>
  <c r="AV36" i="8"/>
  <c r="AV71" i="8" s="1"/>
  <c r="AV103" i="8" s="1"/>
  <c r="AW12" i="8"/>
  <c r="AW47" i="8" s="1"/>
  <c r="AW79" i="8" s="1"/>
  <c r="AW111" i="8" s="1"/>
  <c r="AV15" i="8"/>
  <c r="AV50" i="8" s="1"/>
  <c r="AV82" i="8" s="1"/>
  <c r="AV114" i="8" s="1"/>
  <c r="AU18" i="8"/>
  <c r="AU53" i="8" s="1"/>
  <c r="AU85" i="8" s="1"/>
  <c r="AU117" i="8" s="1"/>
  <c r="AW20" i="8"/>
  <c r="AW55" i="8" s="1"/>
  <c r="AW87" i="8" s="1"/>
  <c r="AW119" i="8" s="1"/>
  <c r="AV23" i="8"/>
  <c r="AV58" i="8" s="1"/>
  <c r="AV90" i="8" s="1"/>
  <c r="AV122" i="8" s="1"/>
  <c r="AU26" i="8"/>
  <c r="AU61" i="8" s="1"/>
  <c r="AU93" i="8" s="1"/>
  <c r="AU125" i="8" s="1"/>
  <c r="AW28" i="8"/>
  <c r="AW63" i="8" s="1"/>
  <c r="AW95" i="8" s="1"/>
  <c r="AW127" i="8" s="1"/>
  <c r="AV31" i="8"/>
  <c r="AV66" i="8" s="1"/>
  <c r="AV98" i="8" s="1"/>
  <c r="AV130" i="8" s="1"/>
  <c r="AU34" i="8"/>
  <c r="AU69" i="8" s="1"/>
  <c r="AU101" i="8" s="1"/>
  <c r="AU133" i="8" s="1"/>
  <c r="AW36" i="8"/>
  <c r="AW71" i="8" s="1"/>
  <c r="AW103" i="8" s="1"/>
  <c r="AW15" i="8"/>
  <c r="AW50" i="8" s="1"/>
  <c r="AW82" i="8" s="1"/>
  <c r="AW114" i="8" s="1"/>
  <c r="AV10" i="8"/>
  <c r="AV18" i="8"/>
  <c r="AV53" i="8" s="1"/>
  <c r="AV85" i="8" s="1"/>
  <c r="AV117" i="8" s="1"/>
  <c r="AU21" i="8"/>
  <c r="AU56" i="8" s="1"/>
  <c r="AU88" i="8" s="1"/>
  <c r="AU120" i="8" s="1"/>
  <c r="AV26" i="8"/>
  <c r="AV61" i="8" s="1"/>
  <c r="AV93" i="8" s="1"/>
  <c r="AV125" i="8" s="1"/>
  <c r="AU29" i="8"/>
  <c r="AU64" i="8" s="1"/>
  <c r="AU96" i="8" s="1"/>
  <c r="AU128" i="8" s="1"/>
  <c r="AW31" i="8"/>
  <c r="AW66" i="8" s="1"/>
  <c r="AW98" i="8" s="1"/>
  <c r="AW130" i="8" s="1"/>
  <c r="AU13" i="8"/>
  <c r="AU48" i="8" s="1"/>
  <c r="AU80" i="8" s="1"/>
  <c r="AU112" i="8" s="1"/>
  <c r="AW23" i="8"/>
  <c r="AW58" i="8" s="1"/>
  <c r="AW90" i="8" s="1"/>
  <c r="AW122" i="8" s="1"/>
  <c r="AV34" i="8"/>
  <c r="AV69" i="8" s="1"/>
  <c r="AV101" i="8" s="1"/>
  <c r="AV133" i="8" s="1"/>
  <c r="AC11" i="7"/>
  <c r="AC46" i="7" s="1"/>
  <c r="AC78" i="7" s="1"/>
  <c r="AC110" i="7" s="1"/>
  <c r="AB14" i="7"/>
  <c r="AB49" i="7" s="1"/>
  <c r="AB81" i="7" s="1"/>
  <c r="AB113" i="7" s="1"/>
  <c r="AA17" i="7"/>
  <c r="AA52" i="7" s="1"/>
  <c r="AA84" i="7" s="1"/>
  <c r="AA116" i="7" s="1"/>
  <c r="AC19" i="7"/>
  <c r="AC54" i="7" s="1"/>
  <c r="AC86" i="7" s="1"/>
  <c r="AC118" i="7" s="1"/>
  <c r="AB22" i="7"/>
  <c r="AB57" i="7" s="1"/>
  <c r="AB89" i="7" s="1"/>
  <c r="AB121" i="7" s="1"/>
  <c r="AA25" i="7"/>
  <c r="AA60" i="7" s="1"/>
  <c r="AA92" i="7" s="1"/>
  <c r="AA124" i="7" s="1"/>
  <c r="AC27" i="7"/>
  <c r="AC62" i="7" s="1"/>
  <c r="AC94" i="7" s="1"/>
  <c r="AC126" i="7" s="1"/>
  <c r="AB30" i="7"/>
  <c r="AB65" i="7" s="1"/>
  <c r="AB97" i="7" s="1"/>
  <c r="AB129" i="7" s="1"/>
  <c r="AA12" i="7"/>
  <c r="AA47" i="7" s="1"/>
  <c r="AA79" i="7" s="1"/>
  <c r="AA111" i="7" s="1"/>
  <c r="AC14" i="7"/>
  <c r="AC49" i="7" s="1"/>
  <c r="AC81" i="7" s="1"/>
  <c r="AC113" i="7" s="1"/>
  <c r="AB17" i="7"/>
  <c r="AB52" i="7" s="1"/>
  <c r="AB84" i="7" s="1"/>
  <c r="AB116" i="7" s="1"/>
  <c r="AA20" i="7"/>
  <c r="AA55" i="7" s="1"/>
  <c r="AA87" i="7" s="1"/>
  <c r="AA119" i="7" s="1"/>
  <c r="AC22" i="7"/>
  <c r="AC57" i="7" s="1"/>
  <c r="AC89" i="7" s="1"/>
  <c r="AC121" i="7" s="1"/>
  <c r="AB25" i="7"/>
  <c r="AB60" i="7" s="1"/>
  <c r="AB92" i="7" s="1"/>
  <c r="AB124" i="7" s="1"/>
  <c r="AA28" i="7"/>
  <c r="AA63" i="7" s="1"/>
  <c r="AA95" i="7" s="1"/>
  <c r="AA127" i="7" s="1"/>
  <c r="AC30" i="7"/>
  <c r="AC65" i="7" s="1"/>
  <c r="AC97" i="7" s="1"/>
  <c r="AC129" i="7" s="1"/>
  <c r="AB33" i="7"/>
  <c r="AB68" i="7" s="1"/>
  <c r="AB100" i="7" s="1"/>
  <c r="AB132" i="7" s="1"/>
  <c r="AA36" i="7"/>
  <c r="AA71" i="7" s="1"/>
  <c r="AA103" i="7" s="1"/>
  <c r="AA13" i="7"/>
  <c r="AA48" i="7" s="1"/>
  <c r="AA80" i="7" s="1"/>
  <c r="AA112" i="7" s="1"/>
  <c r="AC15" i="7"/>
  <c r="AC50" i="7" s="1"/>
  <c r="AC82" i="7" s="1"/>
  <c r="AC114" i="7" s="1"/>
  <c r="AB18" i="7"/>
  <c r="AB53" i="7" s="1"/>
  <c r="AB85" i="7" s="1"/>
  <c r="AB117" i="7" s="1"/>
  <c r="AA21" i="7"/>
  <c r="AA56" i="7" s="1"/>
  <c r="AA88" i="7" s="1"/>
  <c r="AA120" i="7" s="1"/>
  <c r="AC23" i="7"/>
  <c r="AC58" i="7" s="1"/>
  <c r="AC90" i="7" s="1"/>
  <c r="AC122" i="7" s="1"/>
  <c r="AB26" i="7"/>
  <c r="AB61" i="7" s="1"/>
  <c r="AB93" i="7" s="1"/>
  <c r="AB125" i="7" s="1"/>
  <c r="AA29" i="7"/>
  <c r="AA64" i="7" s="1"/>
  <c r="AA96" i="7" s="1"/>
  <c r="AA128" i="7" s="1"/>
  <c r="AC31" i="7"/>
  <c r="AC66" i="7" s="1"/>
  <c r="AC98" i="7" s="1"/>
  <c r="AC130" i="7" s="1"/>
  <c r="AB13" i="7"/>
  <c r="AB48" i="7" s="1"/>
  <c r="AB80" i="7" s="1"/>
  <c r="AB112" i="7" s="1"/>
  <c r="AA16" i="7"/>
  <c r="AA51" i="7" s="1"/>
  <c r="AA83" i="7" s="1"/>
  <c r="AA115" i="7" s="1"/>
  <c r="AC18" i="7"/>
  <c r="AC53" i="7" s="1"/>
  <c r="AC85" i="7" s="1"/>
  <c r="AC117" i="7" s="1"/>
  <c r="AB21" i="7"/>
  <c r="AB56" i="7" s="1"/>
  <c r="AB88" i="7" s="1"/>
  <c r="AB120" i="7" s="1"/>
  <c r="AA24" i="7"/>
  <c r="AA59" i="7" s="1"/>
  <c r="AA91" i="7" s="1"/>
  <c r="AA123" i="7" s="1"/>
  <c r="AC26" i="7"/>
  <c r="AC61" i="7" s="1"/>
  <c r="AC93" i="7" s="1"/>
  <c r="AC125" i="7" s="1"/>
  <c r="AB29" i="7"/>
  <c r="AB64" i="7" s="1"/>
  <c r="AB96" i="7" s="1"/>
  <c r="AB128" i="7" s="1"/>
  <c r="AA32" i="7"/>
  <c r="AA67" i="7" s="1"/>
  <c r="AA99" i="7" s="1"/>
  <c r="AA131" i="7" s="1"/>
  <c r="AC34" i="7"/>
  <c r="AC69" i="7" s="1"/>
  <c r="AC101" i="7" s="1"/>
  <c r="AC133" i="7" s="1"/>
  <c r="AC10" i="7"/>
  <c r="AB11" i="7"/>
  <c r="AB46" i="7" s="1"/>
  <c r="AB78" i="7" s="1"/>
  <c r="AB110" i="7" s="1"/>
  <c r="AC16" i="7"/>
  <c r="AC51" i="7" s="1"/>
  <c r="AC83" i="7" s="1"/>
  <c r="AC115" i="7" s="1"/>
  <c r="AA22" i="7"/>
  <c r="AA57" i="7" s="1"/>
  <c r="AA89" i="7" s="1"/>
  <c r="AA121" i="7" s="1"/>
  <c r="AB27" i="7"/>
  <c r="AB62" i="7" s="1"/>
  <c r="AB94" i="7" s="1"/>
  <c r="AB126" i="7" s="1"/>
  <c r="AC32" i="7"/>
  <c r="AC67" i="7" s="1"/>
  <c r="AC99" i="7" s="1"/>
  <c r="AC131" i="7" s="1"/>
  <c r="AB36" i="7"/>
  <c r="AB71" i="7" s="1"/>
  <c r="AB103" i="7" s="1"/>
  <c r="AC36" i="7"/>
  <c r="AC71" i="7" s="1"/>
  <c r="AC103" i="7" s="1"/>
  <c r="AC13" i="7"/>
  <c r="AC48" i="7" s="1"/>
  <c r="AC80" i="7" s="1"/>
  <c r="AC112" i="7" s="1"/>
  <c r="AC29" i="7"/>
  <c r="AC64" i="7" s="1"/>
  <c r="AC96" i="7" s="1"/>
  <c r="AC128" i="7" s="1"/>
  <c r="AC35" i="7"/>
  <c r="AC70" i="7" s="1"/>
  <c r="AC102" i="7" s="1"/>
  <c r="AC134" i="7" s="1"/>
  <c r="AB12" i="7"/>
  <c r="AB47" i="7" s="1"/>
  <c r="AB79" i="7" s="1"/>
  <c r="AB111" i="7" s="1"/>
  <c r="AC17" i="7"/>
  <c r="AC52" i="7" s="1"/>
  <c r="AC84" i="7" s="1"/>
  <c r="AC116" i="7" s="1"/>
  <c r="AA23" i="7"/>
  <c r="AA58" i="7" s="1"/>
  <c r="AA90" i="7" s="1"/>
  <c r="AA122" i="7" s="1"/>
  <c r="AB28" i="7"/>
  <c r="AB63" i="7" s="1"/>
  <c r="AB95" i="7" s="1"/>
  <c r="AB127" i="7" s="1"/>
  <c r="AA33" i="7"/>
  <c r="AA68" i="7" s="1"/>
  <c r="AA100" i="7" s="1"/>
  <c r="AA132" i="7" s="1"/>
  <c r="AB24" i="7"/>
  <c r="AB59" i="7" s="1"/>
  <c r="AB91" i="7" s="1"/>
  <c r="AB123" i="7" s="1"/>
  <c r="AC21" i="7"/>
  <c r="AC56" i="7" s="1"/>
  <c r="AC88" i="7" s="1"/>
  <c r="AC120" i="7" s="1"/>
  <c r="AC12" i="7"/>
  <c r="AC47" i="7" s="1"/>
  <c r="AC79" i="7" s="1"/>
  <c r="AC111" i="7" s="1"/>
  <c r="AA18" i="7"/>
  <c r="AA53" i="7" s="1"/>
  <c r="AA85" i="7" s="1"/>
  <c r="AA117" i="7" s="1"/>
  <c r="AB23" i="7"/>
  <c r="AB58" i="7" s="1"/>
  <c r="AB90" i="7" s="1"/>
  <c r="AB122" i="7" s="1"/>
  <c r="AC28" i="7"/>
  <c r="AC63" i="7" s="1"/>
  <c r="AC95" i="7" s="1"/>
  <c r="AC127" i="7" s="1"/>
  <c r="AC33" i="7"/>
  <c r="AC68" i="7" s="1"/>
  <c r="AC100" i="7" s="1"/>
  <c r="AC132" i="7" s="1"/>
  <c r="AB10" i="7"/>
  <c r="AA19" i="7"/>
  <c r="AA54" i="7" s="1"/>
  <c r="AA86" i="7" s="1"/>
  <c r="AA118" i="7" s="1"/>
  <c r="AB32" i="7"/>
  <c r="AB67" i="7" s="1"/>
  <c r="AB99" i="7" s="1"/>
  <c r="AB131" i="7" s="1"/>
  <c r="AA34" i="7"/>
  <c r="AA69" i="7" s="1"/>
  <c r="AA101" i="7" s="1"/>
  <c r="AA133" i="7" s="1"/>
  <c r="AA14" i="7"/>
  <c r="AA49" i="7" s="1"/>
  <c r="AA81" i="7" s="1"/>
  <c r="AA113" i="7" s="1"/>
  <c r="AB19" i="7"/>
  <c r="AB54" i="7" s="1"/>
  <c r="AB86" i="7" s="1"/>
  <c r="AB118" i="7" s="1"/>
  <c r="AC24" i="7"/>
  <c r="AC59" i="7" s="1"/>
  <c r="AC91" i="7" s="1"/>
  <c r="AC123" i="7" s="1"/>
  <c r="AA30" i="7"/>
  <c r="AA65" i="7" s="1"/>
  <c r="AA97" i="7" s="1"/>
  <c r="AA129" i="7" s="1"/>
  <c r="AB34" i="7"/>
  <c r="AB69" i="7" s="1"/>
  <c r="AB101" i="7" s="1"/>
  <c r="AB133" i="7" s="1"/>
  <c r="AA11" i="7"/>
  <c r="AA46" i="7" s="1"/>
  <c r="AA78" i="7" s="1"/>
  <c r="AA110" i="7" s="1"/>
  <c r="AA15" i="7"/>
  <c r="AA50" i="7" s="1"/>
  <c r="AA82" i="7" s="1"/>
  <c r="AA114" i="7" s="1"/>
  <c r="AB20" i="7"/>
  <c r="AB55" i="7" s="1"/>
  <c r="AB87" i="7" s="1"/>
  <c r="AB119" i="7" s="1"/>
  <c r="AC25" i="7"/>
  <c r="AC60" i="7" s="1"/>
  <c r="AC92" i="7" s="1"/>
  <c r="AC124" i="7" s="1"/>
  <c r="AA31" i="7"/>
  <c r="AA66" i="7" s="1"/>
  <c r="AA98" i="7" s="1"/>
  <c r="AA130" i="7" s="1"/>
  <c r="AA35" i="7"/>
  <c r="AA70" i="7" s="1"/>
  <c r="AA102" i="7" s="1"/>
  <c r="AA134" i="7" s="1"/>
  <c r="AA27" i="7"/>
  <c r="AA62" i="7" s="1"/>
  <c r="AA94" i="7" s="1"/>
  <c r="AA126" i="7" s="1"/>
  <c r="AB15" i="7"/>
  <c r="AB50" i="7" s="1"/>
  <c r="AB82" i="7" s="1"/>
  <c r="AB114" i="7" s="1"/>
  <c r="AC20" i="7"/>
  <c r="AC55" i="7" s="1"/>
  <c r="AC87" i="7" s="1"/>
  <c r="AC119" i="7" s="1"/>
  <c r="AA26" i="7"/>
  <c r="AA61" i="7" s="1"/>
  <c r="AA93" i="7" s="1"/>
  <c r="AA125" i="7" s="1"/>
  <c r="AB31" i="7"/>
  <c r="AB66" i="7" s="1"/>
  <c r="AB98" i="7" s="1"/>
  <c r="AB130" i="7" s="1"/>
  <c r="AB35" i="7"/>
  <c r="AB70" i="7" s="1"/>
  <c r="AB102" i="7" s="1"/>
  <c r="AB134" i="7" s="1"/>
  <c r="AB16" i="7"/>
  <c r="AB51" i="7" s="1"/>
  <c r="AB83" i="7" s="1"/>
  <c r="AB115" i="7" s="1"/>
  <c r="V12" i="7"/>
  <c r="V47" i="7" s="1"/>
  <c r="V79" i="7" s="1"/>
  <c r="V111" i="7" s="1"/>
  <c r="X14" i="7"/>
  <c r="X49" i="7" s="1"/>
  <c r="X81" i="7" s="1"/>
  <c r="X113" i="7" s="1"/>
  <c r="W17" i="7"/>
  <c r="W52" i="7" s="1"/>
  <c r="W84" i="7" s="1"/>
  <c r="W116" i="7" s="1"/>
  <c r="V20" i="7"/>
  <c r="V55" i="7" s="1"/>
  <c r="V87" i="7" s="1"/>
  <c r="V119" i="7" s="1"/>
  <c r="X22" i="7"/>
  <c r="X57" i="7" s="1"/>
  <c r="X89" i="7" s="1"/>
  <c r="X121" i="7" s="1"/>
  <c r="W25" i="7"/>
  <c r="W60" i="7" s="1"/>
  <c r="W92" i="7" s="1"/>
  <c r="W124" i="7" s="1"/>
  <c r="V28" i="7"/>
  <c r="V63" i="7" s="1"/>
  <c r="V95" i="7" s="1"/>
  <c r="V127" i="7" s="1"/>
  <c r="X30" i="7"/>
  <c r="X65" i="7" s="1"/>
  <c r="X97" i="7" s="1"/>
  <c r="X129" i="7" s="1"/>
  <c r="W33" i="7"/>
  <c r="W68" i="7" s="1"/>
  <c r="W100" i="7" s="1"/>
  <c r="W132" i="7" s="1"/>
  <c r="V36" i="7"/>
  <c r="V71" i="7" s="1"/>
  <c r="V103" i="7" s="1"/>
  <c r="W13" i="7"/>
  <c r="W48" i="7" s="1"/>
  <c r="W80" i="7" s="1"/>
  <c r="W112" i="7" s="1"/>
  <c r="V16" i="7"/>
  <c r="V51" i="7" s="1"/>
  <c r="V83" i="7" s="1"/>
  <c r="V115" i="7" s="1"/>
  <c r="X18" i="7"/>
  <c r="X53" i="7" s="1"/>
  <c r="X85" i="7" s="1"/>
  <c r="X117" i="7" s="1"/>
  <c r="W21" i="7"/>
  <c r="W56" i="7" s="1"/>
  <c r="W88" i="7" s="1"/>
  <c r="W120" i="7" s="1"/>
  <c r="V24" i="7"/>
  <c r="V59" i="7" s="1"/>
  <c r="V91" i="7" s="1"/>
  <c r="V123" i="7" s="1"/>
  <c r="X26" i="7"/>
  <c r="X61" i="7" s="1"/>
  <c r="X93" i="7" s="1"/>
  <c r="X125" i="7" s="1"/>
  <c r="W29" i="7"/>
  <c r="W64" i="7" s="1"/>
  <c r="W96" i="7" s="1"/>
  <c r="W128" i="7" s="1"/>
  <c r="V32" i="7"/>
  <c r="V67" i="7" s="1"/>
  <c r="V99" i="7" s="1"/>
  <c r="V131" i="7" s="1"/>
  <c r="X34" i="7"/>
  <c r="X69" i="7" s="1"/>
  <c r="X101" i="7" s="1"/>
  <c r="X133" i="7" s="1"/>
  <c r="X10" i="7"/>
  <c r="V13" i="7"/>
  <c r="V48" i="7" s="1"/>
  <c r="V80" i="7" s="1"/>
  <c r="V112" i="7" s="1"/>
  <c r="X16" i="7"/>
  <c r="X51" i="7" s="1"/>
  <c r="X83" i="7" s="1"/>
  <c r="X115" i="7" s="1"/>
  <c r="W20" i="7"/>
  <c r="W55" i="7" s="1"/>
  <c r="W87" i="7" s="1"/>
  <c r="W119" i="7" s="1"/>
  <c r="X23" i="7"/>
  <c r="X58" i="7" s="1"/>
  <c r="X90" i="7" s="1"/>
  <c r="X122" i="7" s="1"/>
  <c r="W27" i="7"/>
  <c r="W62" i="7" s="1"/>
  <c r="W94" i="7" s="1"/>
  <c r="W126" i="7" s="1"/>
  <c r="V31" i="7"/>
  <c r="V66" i="7" s="1"/>
  <c r="V98" i="7" s="1"/>
  <c r="V130" i="7" s="1"/>
  <c r="W34" i="7"/>
  <c r="W69" i="7" s="1"/>
  <c r="W101" i="7" s="1"/>
  <c r="W133" i="7" s="1"/>
  <c r="X27" i="7"/>
  <c r="X62" i="7" s="1"/>
  <c r="X94" i="7" s="1"/>
  <c r="X126" i="7" s="1"/>
  <c r="W14" i="7"/>
  <c r="W49" i="7" s="1"/>
  <c r="W81" i="7" s="1"/>
  <c r="W113" i="7" s="1"/>
  <c r="X28" i="7"/>
  <c r="X63" i="7" s="1"/>
  <c r="X95" i="7" s="1"/>
  <c r="X127" i="7" s="1"/>
  <c r="X13" i="7"/>
  <c r="X48" i="7" s="1"/>
  <c r="X80" i="7" s="1"/>
  <c r="X112" i="7" s="1"/>
  <c r="V17" i="7"/>
  <c r="V52" i="7" s="1"/>
  <c r="V84" i="7" s="1"/>
  <c r="V116" i="7" s="1"/>
  <c r="X20" i="7"/>
  <c r="X55" i="7" s="1"/>
  <c r="X87" i="7" s="1"/>
  <c r="X119" i="7" s="1"/>
  <c r="W24" i="7"/>
  <c r="W59" i="7" s="1"/>
  <c r="W91" i="7" s="1"/>
  <c r="W123" i="7" s="1"/>
  <c r="W31" i="7"/>
  <c r="W66" i="7" s="1"/>
  <c r="W98" i="7" s="1"/>
  <c r="W130" i="7" s="1"/>
  <c r="V35" i="7"/>
  <c r="V70" i="7" s="1"/>
  <c r="V102" i="7" s="1"/>
  <c r="V134" i="7" s="1"/>
  <c r="V18" i="7"/>
  <c r="V53" i="7" s="1"/>
  <c r="V85" i="7" s="1"/>
  <c r="V117" i="7" s="1"/>
  <c r="W32" i="7"/>
  <c r="W67" i="7" s="1"/>
  <c r="W99" i="7" s="1"/>
  <c r="W131" i="7" s="1"/>
  <c r="X19" i="7"/>
  <c r="X54" i="7" s="1"/>
  <c r="X86" i="7" s="1"/>
  <c r="X118" i="7" s="1"/>
  <c r="V14" i="7"/>
  <c r="V49" i="7" s="1"/>
  <c r="V81" i="7" s="1"/>
  <c r="V113" i="7" s="1"/>
  <c r="X17" i="7"/>
  <c r="X52" i="7" s="1"/>
  <c r="X84" i="7" s="1"/>
  <c r="X116" i="7" s="1"/>
  <c r="V21" i="7"/>
  <c r="V56" i="7" s="1"/>
  <c r="V88" i="7" s="1"/>
  <c r="V120" i="7" s="1"/>
  <c r="X24" i="7"/>
  <c r="X59" i="7" s="1"/>
  <c r="X91" i="7" s="1"/>
  <c r="X123" i="7" s="1"/>
  <c r="W28" i="7"/>
  <c r="W63" i="7" s="1"/>
  <c r="W95" i="7" s="1"/>
  <c r="W127" i="7" s="1"/>
  <c r="X31" i="7"/>
  <c r="X66" i="7" s="1"/>
  <c r="X98" i="7" s="1"/>
  <c r="X130" i="7" s="1"/>
  <c r="W35" i="7"/>
  <c r="W70" i="7" s="1"/>
  <c r="W102" i="7" s="1"/>
  <c r="W134" i="7" s="1"/>
  <c r="V11" i="7"/>
  <c r="V46" i="7" s="1"/>
  <c r="V78" i="7" s="1"/>
  <c r="V110" i="7" s="1"/>
  <c r="V25" i="7"/>
  <c r="V60" i="7" s="1"/>
  <c r="V92" i="7" s="1"/>
  <c r="V124" i="7" s="1"/>
  <c r="V27" i="7"/>
  <c r="V62" i="7" s="1"/>
  <c r="V94" i="7" s="1"/>
  <c r="V126" i="7" s="1"/>
  <c r="X21" i="7"/>
  <c r="X56" i="7" s="1"/>
  <c r="X88" i="7" s="1"/>
  <c r="X120" i="7" s="1"/>
  <c r="X35" i="7"/>
  <c r="X70" i="7" s="1"/>
  <c r="X102" i="7" s="1"/>
  <c r="X134" i="7" s="1"/>
  <c r="W11" i="7"/>
  <c r="W46" i="7" s="1"/>
  <c r="W78" i="7" s="1"/>
  <c r="W110" i="7" s="1"/>
  <c r="V15" i="7"/>
  <c r="V50" i="7" s="1"/>
  <c r="V82" i="7" s="1"/>
  <c r="V114" i="7" s="1"/>
  <c r="W18" i="7"/>
  <c r="W53" i="7" s="1"/>
  <c r="W85" i="7" s="1"/>
  <c r="W117" i="7" s="1"/>
  <c r="V22" i="7"/>
  <c r="V57" i="7" s="1"/>
  <c r="V89" i="7" s="1"/>
  <c r="V121" i="7" s="1"/>
  <c r="X25" i="7"/>
  <c r="X60" i="7" s="1"/>
  <c r="X92" i="7" s="1"/>
  <c r="X124" i="7" s="1"/>
  <c r="V29" i="7"/>
  <c r="V64" i="7" s="1"/>
  <c r="V96" i="7" s="1"/>
  <c r="V128" i="7" s="1"/>
  <c r="X32" i="7"/>
  <c r="X67" i="7" s="1"/>
  <c r="X99" i="7" s="1"/>
  <c r="X131" i="7" s="1"/>
  <c r="W36" i="7"/>
  <c r="W71" i="7" s="1"/>
  <c r="W103" i="7" s="1"/>
  <c r="X11" i="7"/>
  <c r="X46" i="7" s="1"/>
  <c r="X78" i="7" s="1"/>
  <c r="X110" i="7" s="1"/>
  <c r="X29" i="7"/>
  <c r="X64" i="7" s="1"/>
  <c r="X96" i="7" s="1"/>
  <c r="X128" i="7" s="1"/>
  <c r="X36" i="7"/>
  <c r="X71" i="7" s="1"/>
  <c r="X103" i="7" s="1"/>
  <c r="X12" i="7"/>
  <c r="X47" i="7" s="1"/>
  <c r="X79" i="7" s="1"/>
  <c r="X111" i="7" s="1"/>
  <c r="W15" i="7"/>
  <c r="W50" i="7" s="1"/>
  <c r="W82" i="7" s="1"/>
  <c r="W114" i="7" s="1"/>
  <c r="V19" i="7"/>
  <c r="V54" i="7" s="1"/>
  <c r="V86" i="7" s="1"/>
  <c r="V118" i="7" s="1"/>
  <c r="W22" i="7"/>
  <c r="W57" i="7" s="1"/>
  <c r="W89" i="7" s="1"/>
  <c r="W121" i="7" s="1"/>
  <c r="V26" i="7"/>
  <c r="V61" i="7" s="1"/>
  <c r="V93" i="7" s="1"/>
  <c r="V125" i="7" s="1"/>
  <c r="V33" i="7"/>
  <c r="V68" i="7" s="1"/>
  <c r="V100" i="7" s="1"/>
  <c r="V132" i="7" s="1"/>
  <c r="W23" i="7"/>
  <c r="W58" i="7" s="1"/>
  <c r="W90" i="7" s="1"/>
  <c r="W122" i="7" s="1"/>
  <c r="W12" i="7"/>
  <c r="W47" i="7" s="1"/>
  <c r="W79" i="7" s="1"/>
  <c r="W111" i="7" s="1"/>
  <c r="X15" i="7"/>
  <c r="X50" i="7" s="1"/>
  <c r="X82" i="7" s="1"/>
  <c r="X114" i="7" s="1"/>
  <c r="W19" i="7"/>
  <c r="W54" i="7" s="1"/>
  <c r="W86" i="7" s="1"/>
  <c r="W118" i="7" s="1"/>
  <c r="V23" i="7"/>
  <c r="V58" i="7" s="1"/>
  <c r="V90" i="7" s="1"/>
  <c r="V122" i="7" s="1"/>
  <c r="W26" i="7"/>
  <c r="W61" i="7" s="1"/>
  <c r="W93" i="7" s="1"/>
  <c r="W125" i="7" s="1"/>
  <c r="V30" i="7"/>
  <c r="V65" i="7" s="1"/>
  <c r="V97" i="7" s="1"/>
  <c r="V129" i="7" s="1"/>
  <c r="X33" i="7"/>
  <c r="X68" i="7" s="1"/>
  <c r="X100" i="7" s="1"/>
  <c r="X132" i="7" s="1"/>
  <c r="W10" i="7"/>
  <c r="W16" i="7"/>
  <c r="W51" i="7" s="1"/>
  <c r="W83" i="7" s="1"/>
  <c r="W115" i="7" s="1"/>
  <c r="W30" i="7"/>
  <c r="W65" i="7" s="1"/>
  <c r="W97" i="7" s="1"/>
  <c r="W129" i="7" s="1"/>
  <c r="V34" i="7"/>
  <c r="V69" i="7" s="1"/>
  <c r="V101" i="7" s="1"/>
  <c r="V133" i="7" s="1"/>
  <c r="CD10" i="7"/>
  <c r="CE13" i="7"/>
  <c r="CE48" i="7" s="1"/>
  <c r="CE80" i="7" s="1"/>
  <c r="CE112" i="7" s="1"/>
  <c r="CD16" i="7"/>
  <c r="CD51" i="7" s="1"/>
  <c r="CD83" i="7" s="1"/>
  <c r="CD115" i="7" s="1"/>
  <c r="CF18" i="7"/>
  <c r="CF53" i="7" s="1"/>
  <c r="CF85" i="7" s="1"/>
  <c r="CF117" i="7" s="1"/>
  <c r="CE21" i="7"/>
  <c r="CE56" i="7" s="1"/>
  <c r="CE88" i="7" s="1"/>
  <c r="CE120" i="7" s="1"/>
  <c r="CD24" i="7"/>
  <c r="CD59" i="7" s="1"/>
  <c r="CD91" i="7" s="1"/>
  <c r="CD123" i="7" s="1"/>
  <c r="CF26" i="7"/>
  <c r="CF61" i="7" s="1"/>
  <c r="CF93" i="7" s="1"/>
  <c r="CF125" i="7" s="1"/>
  <c r="CE29" i="7"/>
  <c r="CE64" i="7" s="1"/>
  <c r="CE96" i="7" s="1"/>
  <c r="CE128" i="7" s="1"/>
  <c r="CD32" i="7"/>
  <c r="CD67" i="7" s="1"/>
  <c r="CD99" i="7" s="1"/>
  <c r="CD131" i="7" s="1"/>
  <c r="CF34" i="7"/>
  <c r="CF69" i="7" s="1"/>
  <c r="CF101" i="7" s="1"/>
  <c r="CF133" i="7" s="1"/>
  <c r="CF10" i="7"/>
  <c r="CD11" i="7"/>
  <c r="CD46" i="7" s="1"/>
  <c r="CD78" i="7" s="1"/>
  <c r="CD110" i="7" s="1"/>
  <c r="CF13" i="7"/>
  <c r="CF48" i="7" s="1"/>
  <c r="CF80" i="7" s="1"/>
  <c r="CF112" i="7" s="1"/>
  <c r="CE16" i="7"/>
  <c r="CE51" i="7" s="1"/>
  <c r="CE83" i="7" s="1"/>
  <c r="CE115" i="7" s="1"/>
  <c r="CD19" i="7"/>
  <c r="CD54" i="7" s="1"/>
  <c r="CD86" i="7" s="1"/>
  <c r="CD118" i="7" s="1"/>
  <c r="CF21" i="7"/>
  <c r="CF56" i="7" s="1"/>
  <c r="CF88" i="7" s="1"/>
  <c r="CF120" i="7" s="1"/>
  <c r="CE24" i="7"/>
  <c r="CE59" i="7" s="1"/>
  <c r="CE91" i="7" s="1"/>
  <c r="CE123" i="7" s="1"/>
  <c r="CD27" i="7"/>
  <c r="CD62" i="7" s="1"/>
  <c r="CD94" i="7" s="1"/>
  <c r="CD126" i="7" s="1"/>
  <c r="CF29" i="7"/>
  <c r="CF64" i="7" s="1"/>
  <c r="CF96" i="7" s="1"/>
  <c r="CF128" i="7" s="1"/>
  <c r="CE32" i="7"/>
  <c r="CE67" i="7" s="1"/>
  <c r="CE99" i="7" s="1"/>
  <c r="CE131" i="7" s="1"/>
  <c r="CD35" i="7"/>
  <c r="CD70" i="7" s="1"/>
  <c r="CD102" i="7" s="1"/>
  <c r="CD134" i="7" s="1"/>
  <c r="CE11" i="7"/>
  <c r="CE46" i="7" s="1"/>
  <c r="CE78" i="7" s="1"/>
  <c r="CE110" i="7" s="1"/>
  <c r="CD14" i="7"/>
  <c r="CD49" i="7" s="1"/>
  <c r="CD81" i="7" s="1"/>
  <c r="CD113" i="7" s="1"/>
  <c r="CF16" i="7"/>
  <c r="CF51" i="7" s="1"/>
  <c r="CF83" i="7" s="1"/>
  <c r="CF115" i="7" s="1"/>
  <c r="CE19" i="7"/>
  <c r="CE54" i="7" s="1"/>
  <c r="CE86" i="7" s="1"/>
  <c r="CE118" i="7" s="1"/>
  <c r="CD22" i="7"/>
  <c r="CD57" i="7" s="1"/>
  <c r="CD89" i="7" s="1"/>
  <c r="CD121" i="7" s="1"/>
  <c r="CF24" i="7"/>
  <c r="CF59" i="7" s="1"/>
  <c r="CF91" i="7" s="1"/>
  <c r="CF123" i="7" s="1"/>
  <c r="CE27" i="7"/>
  <c r="CE62" i="7" s="1"/>
  <c r="CE94" i="7" s="1"/>
  <c r="CE126" i="7" s="1"/>
  <c r="CD30" i="7"/>
  <c r="CD65" i="7" s="1"/>
  <c r="CD97" i="7" s="1"/>
  <c r="CD129" i="7" s="1"/>
  <c r="CF32" i="7"/>
  <c r="CF67" i="7" s="1"/>
  <c r="CF99" i="7" s="1"/>
  <c r="CF131" i="7" s="1"/>
  <c r="CE35" i="7"/>
  <c r="CE70" i="7" s="1"/>
  <c r="CE102" i="7" s="1"/>
  <c r="CE134" i="7" s="1"/>
  <c r="CF11" i="7"/>
  <c r="CF46" i="7" s="1"/>
  <c r="CF78" i="7" s="1"/>
  <c r="CF110" i="7" s="1"/>
  <c r="CE14" i="7"/>
  <c r="CE49" i="7" s="1"/>
  <c r="CE81" i="7" s="1"/>
  <c r="CE113" i="7" s="1"/>
  <c r="CD17" i="7"/>
  <c r="CD52" i="7" s="1"/>
  <c r="CD84" i="7" s="1"/>
  <c r="CD116" i="7" s="1"/>
  <c r="CF19" i="7"/>
  <c r="CF54" i="7" s="1"/>
  <c r="CF86" i="7" s="1"/>
  <c r="CF118" i="7" s="1"/>
  <c r="CE22" i="7"/>
  <c r="CE57" i="7" s="1"/>
  <c r="CE89" i="7" s="1"/>
  <c r="CE121" i="7" s="1"/>
  <c r="CD25" i="7"/>
  <c r="CD60" i="7" s="1"/>
  <c r="CD92" i="7" s="1"/>
  <c r="CD124" i="7" s="1"/>
  <c r="CF27" i="7"/>
  <c r="CF62" i="7" s="1"/>
  <c r="CF94" i="7" s="1"/>
  <c r="CF126" i="7" s="1"/>
  <c r="CE30" i="7"/>
  <c r="CE65" i="7" s="1"/>
  <c r="CE97" i="7" s="1"/>
  <c r="CE129" i="7" s="1"/>
  <c r="CD33" i="7"/>
  <c r="CD68" i="7" s="1"/>
  <c r="CD100" i="7" s="1"/>
  <c r="CD132" i="7" s="1"/>
  <c r="CF35" i="7"/>
  <c r="CF70" i="7" s="1"/>
  <c r="CF102" i="7" s="1"/>
  <c r="CF134" i="7" s="1"/>
  <c r="CD12" i="7"/>
  <c r="CD47" i="7" s="1"/>
  <c r="CD79" i="7" s="1"/>
  <c r="CD111" i="7" s="1"/>
  <c r="CF14" i="7"/>
  <c r="CF49" i="7" s="1"/>
  <c r="CF81" i="7" s="1"/>
  <c r="CF113" i="7" s="1"/>
  <c r="CE17" i="7"/>
  <c r="CE52" i="7" s="1"/>
  <c r="CE84" i="7" s="1"/>
  <c r="CE116" i="7" s="1"/>
  <c r="CD20" i="7"/>
  <c r="CD55" i="7" s="1"/>
  <c r="CD87" i="7" s="1"/>
  <c r="CD119" i="7" s="1"/>
  <c r="CF22" i="7"/>
  <c r="CF57" i="7" s="1"/>
  <c r="CF89" i="7" s="1"/>
  <c r="CF121" i="7" s="1"/>
  <c r="CE25" i="7"/>
  <c r="CE60" i="7" s="1"/>
  <c r="CE92" i="7" s="1"/>
  <c r="CE124" i="7" s="1"/>
  <c r="CD28" i="7"/>
  <c r="CD63" i="7" s="1"/>
  <c r="CD95" i="7" s="1"/>
  <c r="CD127" i="7" s="1"/>
  <c r="CF30" i="7"/>
  <c r="CF65" i="7" s="1"/>
  <c r="CF97" i="7" s="1"/>
  <c r="CF129" i="7" s="1"/>
  <c r="CE33" i="7"/>
  <c r="CE68" i="7" s="1"/>
  <c r="CE100" i="7" s="1"/>
  <c r="CE132" i="7" s="1"/>
  <c r="CD36" i="7"/>
  <c r="CD71" i="7" s="1"/>
  <c r="CD103" i="7" s="1"/>
  <c r="CE12" i="7"/>
  <c r="CE47" i="7" s="1"/>
  <c r="CE79" i="7" s="1"/>
  <c r="CE111" i="7" s="1"/>
  <c r="CD15" i="7"/>
  <c r="CD50" i="7" s="1"/>
  <c r="CD82" i="7" s="1"/>
  <c r="CD114" i="7" s="1"/>
  <c r="CF17" i="7"/>
  <c r="CF52" i="7" s="1"/>
  <c r="CF84" i="7" s="1"/>
  <c r="CF116" i="7" s="1"/>
  <c r="CE20" i="7"/>
  <c r="CE55" i="7" s="1"/>
  <c r="CE87" i="7" s="1"/>
  <c r="CE119" i="7" s="1"/>
  <c r="CD23" i="7"/>
  <c r="CD58" i="7" s="1"/>
  <c r="CD90" i="7" s="1"/>
  <c r="CD122" i="7" s="1"/>
  <c r="CF25" i="7"/>
  <c r="CF60" i="7" s="1"/>
  <c r="CF92" i="7" s="1"/>
  <c r="CF124" i="7" s="1"/>
  <c r="CE28" i="7"/>
  <c r="CE63" i="7" s="1"/>
  <c r="CE95" i="7" s="1"/>
  <c r="CE127" i="7" s="1"/>
  <c r="CD31" i="7"/>
  <c r="CD66" i="7" s="1"/>
  <c r="CD98" i="7" s="1"/>
  <c r="CD130" i="7" s="1"/>
  <c r="CF33" i="7"/>
  <c r="CF68" i="7" s="1"/>
  <c r="CF100" i="7" s="1"/>
  <c r="CF132" i="7" s="1"/>
  <c r="CE36" i="7"/>
  <c r="CE71" i="7" s="1"/>
  <c r="CE103" i="7" s="1"/>
  <c r="CF12" i="7"/>
  <c r="CF47" i="7" s="1"/>
  <c r="CF79" i="7" s="1"/>
  <c r="CF111" i="7" s="1"/>
  <c r="CE15" i="7"/>
  <c r="CE50" i="7" s="1"/>
  <c r="CE82" i="7" s="1"/>
  <c r="CE114" i="7" s="1"/>
  <c r="CD18" i="7"/>
  <c r="CD53" i="7" s="1"/>
  <c r="CD85" i="7" s="1"/>
  <c r="CD117" i="7" s="1"/>
  <c r="CF20" i="7"/>
  <c r="CF55" i="7" s="1"/>
  <c r="CF87" i="7" s="1"/>
  <c r="CF119" i="7" s="1"/>
  <c r="CE23" i="7"/>
  <c r="CE58" i="7" s="1"/>
  <c r="CE90" i="7" s="1"/>
  <c r="CE122" i="7" s="1"/>
  <c r="CD26" i="7"/>
  <c r="CD61" i="7" s="1"/>
  <c r="CD93" i="7" s="1"/>
  <c r="CD125" i="7" s="1"/>
  <c r="CF28" i="7"/>
  <c r="CF63" i="7" s="1"/>
  <c r="CF95" i="7" s="1"/>
  <c r="CF127" i="7" s="1"/>
  <c r="CE31" i="7"/>
  <c r="CE66" i="7" s="1"/>
  <c r="CE98" i="7" s="1"/>
  <c r="CE130" i="7" s="1"/>
  <c r="CD34" i="7"/>
  <c r="CD69" i="7" s="1"/>
  <c r="CD101" i="7" s="1"/>
  <c r="CD133" i="7" s="1"/>
  <c r="CF36" i="7"/>
  <c r="CF71" i="7" s="1"/>
  <c r="CF103" i="7" s="1"/>
  <c r="CF31" i="7"/>
  <c r="CF66" i="7" s="1"/>
  <c r="CF98" i="7" s="1"/>
  <c r="CF130" i="7" s="1"/>
  <c r="CD13" i="7"/>
  <c r="CD48" i="7" s="1"/>
  <c r="CD80" i="7" s="1"/>
  <c r="CD112" i="7" s="1"/>
  <c r="CE34" i="7"/>
  <c r="CE69" i="7" s="1"/>
  <c r="CE101" i="7" s="1"/>
  <c r="CE133" i="7" s="1"/>
  <c r="CD21" i="7"/>
  <c r="CD56" i="7" s="1"/>
  <c r="CD88" i="7" s="1"/>
  <c r="CD120" i="7" s="1"/>
  <c r="CF23" i="7"/>
  <c r="CF58" i="7" s="1"/>
  <c r="CF90" i="7" s="1"/>
  <c r="CF122" i="7" s="1"/>
  <c r="CF15" i="7"/>
  <c r="CF50" i="7" s="1"/>
  <c r="CF82" i="7" s="1"/>
  <c r="CF114" i="7" s="1"/>
  <c r="CE18" i="7"/>
  <c r="CE53" i="7" s="1"/>
  <c r="CE85" i="7" s="1"/>
  <c r="CE117" i="7" s="1"/>
  <c r="CE26" i="7"/>
  <c r="CE61" i="7" s="1"/>
  <c r="CE93" i="7" s="1"/>
  <c r="CE125" i="7" s="1"/>
  <c r="CD29" i="7"/>
  <c r="CD64" i="7" s="1"/>
  <c r="CD96" i="7" s="1"/>
  <c r="CD128" i="7" s="1"/>
  <c r="CE10" i="7"/>
  <c r="AZ137" i="7"/>
  <c r="BF13" i="7"/>
  <c r="BF48" i="7" s="1"/>
  <c r="BF80" i="7" s="1"/>
  <c r="BF112" i="7" s="1"/>
  <c r="BE16" i="7"/>
  <c r="BE51" i="7" s="1"/>
  <c r="BE83" i="7" s="1"/>
  <c r="BE115" i="7" s="1"/>
  <c r="BG18" i="7"/>
  <c r="BG53" i="7" s="1"/>
  <c r="BG85" i="7" s="1"/>
  <c r="BG117" i="7" s="1"/>
  <c r="BF21" i="7"/>
  <c r="BF56" i="7" s="1"/>
  <c r="BF88" i="7" s="1"/>
  <c r="BF120" i="7" s="1"/>
  <c r="BE24" i="7"/>
  <c r="BE59" i="7" s="1"/>
  <c r="BE91" i="7" s="1"/>
  <c r="BE123" i="7" s="1"/>
  <c r="BG26" i="7"/>
  <c r="BG61" i="7" s="1"/>
  <c r="BG93" i="7" s="1"/>
  <c r="BG125" i="7" s="1"/>
  <c r="BF29" i="7"/>
  <c r="BF64" i="7" s="1"/>
  <c r="BF96" i="7" s="1"/>
  <c r="BF128" i="7" s="1"/>
  <c r="BE32" i="7"/>
  <c r="BE67" i="7" s="1"/>
  <c r="BE99" i="7" s="1"/>
  <c r="BE131" i="7" s="1"/>
  <c r="BG34" i="7"/>
  <c r="BG69" i="7" s="1"/>
  <c r="BG101" i="7" s="1"/>
  <c r="BG133" i="7" s="1"/>
  <c r="BG10" i="7"/>
  <c r="BE11" i="7"/>
  <c r="BE46" i="7" s="1"/>
  <c r="BE78" i="7" s="1"/>
  <c r="BE110" i="7" s="1"/>
  <c r="BG13" i="7"/>
  <c r="BG48" i="7" s="1"/>
  <c r="BG80" i="7" s="1"/>
  <c r="BG112" i="7" s="1"/>
  <c r="BF16" i="7"/>
  <c r="BF51" i="7" s="1"/>
  <c r="BF83" i="7" s="1"/>
  <c r="BF115" i="7" s="1"/>
  <c r="BE19" i="7"/>
  <c r="BE54" i="7" s="1"/>
  <c r="BE86" i="7" s="1"/>
  <c r="BE118" i="7" s="1"/>
  <c r="BG21" i="7"/>
  <c r="BG56" i="7" s="1"/>
  <c r="BG88" i="7" s="1"/>
  <c r="BG120" i="7" s="1"/>
  <c r="BF24" i="7"/>
  <c r="BF59" i="7" s="1"/>
  <c r="BF91" i="7" s="1"/>
  <c r="BF123" i="7" s="1"/>
  <c r="BE27" i="7"/>
  <c r="BE62" i="7" s="1"/>
  <c r="BE94" i="7" s="1"/>
  <c r="BE126" i="7" s="1"/>
  <c r="BG29" i="7"/>
  <c r="BG64" i="7" s="1"/>
  <c r="BG96" i="7" s="1"/>
  <c r="BG128" i="7" s="1"/>
  <c r="BF32" i="7"/>
  <c r="BF67" i="7" s="1"/>
  <c r="BF99" i="7" s="1"/>
  <c r="BF131" i="7" s="1"/>
  <c r="BE35" i="7"/>
  <c r="BE70" i="7" s="1"/>
  <c r="BE102" i="7" s="1"/>
  <c r="BE134" i="7" s="1"/>
  <c r="BF11" i="7"/>
  <c r="BF46" i="7" s="1"/>
  <c r="BF78" i="7" s="1"/>
  <c r="BF110" i="7" s="1"/>
  <c r="BE14" i="7"/>
  <c r="BE49" i="7" s="1"/>
  <c r="BE81" i="7" s="1"/>
  <c r="BE113" i="7" s="1"/>
  <c r="BG16" i="7"/>
  <c r="BG51" i="7" s="1"/>
  <c r="BG83" i="7" s="1"/>
  <c r="BG115" i="7" s="1"/>
  <c r="BF19" i="7"/>
  <c r="BF54" i="7" s="1"/>
  <c r="BF86" i="7" s="1"/>
  <c r="BF118" i="7" s="1"/>
  <c r="BE22" i="7"/>
  <c r="BE57" i="7" s="1"/>
  <c r="BE89" i="7" s="1"/>
  <c r="BE121" i="7" s="1"/>
  <c r="BG24" i="7"/>
  <c r="BG59" i="7" s="1"/>
  <c r="BG91" i="7" s="1"/>
  <c r="BG123" i="7" s="1"/>
  <c r="BF27" i="7"/>
  <c r="BF62" i="7" s="1"/>
  <c r="BF94" i="7" s="1"/>
  <c r="BF126" i="7" s="1"/>
  <c r="BE30" i="7"/>
  <c r="BE65" i="7" s="1"/>
  <c r="BE97" i="7" s="1"/>
  <c r="BE129" i="7" s="1"/>
  <c r="BG32" i="7"/>
  <c r="BG67" i="7" s="1"/>
  <c r="BG99" i="7" s="1"/>
  <c r="BG131" i="7" s="1"/>
  <c r="BF35" i="7"/>
  <c r="BF70" i="7" s="1"/>
  <c r="BF102" i="7" s="1"/>
  <c r="BF134" i="7" s="1"/>
  <c r="BG11" i="7"/>
  <c r="BG46" i="7" s="1"/>
  <c r="BG78" i="7" s="1"/>
  <c r="BG110" i="7" s="1"/>
  <c r="BF14" i="7"/>
  <c r="BF49" i="7" s="1"/>
  <c r="BF81" i="7" s="1"/>
  <c r="BF113" i="7" s="1"/>
  <c r="BE17" i="7"/>
  <c r="BE52" i="7" s="1"/>
  <c r="BE84" i="7" s="1"/>
  <c r="BE116" i="7" s="1"/>
  <c r="BG19" i="7"/>
  <c r="BG54" i="7" s="1"/>
  <c r="BG86" i="7" s="1"/>
  <c r="BG118" i="7" s="1"/>
  <c r="BF22" i="7"/>
  <c r="BF57" i="7" s="1"/>
  <c r="BF89" i="7" s="1"/>
  <c r="BF121" i="7" s="1"/>
  <c r="BE25" i="7"/>
  <c r="BE60" i="7" s="1"/>
  <c r="BE92" i="7" s="1"/>
  <c r="BE124" i="7" s="1"/>
  <c r="BG27" i="7"/>
  <c r="BG62" i="7" s="1"/>
  <c r="BG94" i="7" s="1"/>
  <c r="BG126" i="7" s="1"/>
  <c r="BF30" i="7"/>
  <c r="BF65" i="7" s="1"/>
  <c r="BF97" i="7" s="1"/>
  <c r="BF129" i="7" s="1"/>
  <c r="BE33" i="7"/>
  <c r="BE68" i="7" s="1"/>
  <c r="BE100" i="7" s="1"/>
  <c r="BE132" i="7" s="1"/>
  <c r="BG35" i="7"/>
  <c r="BG70" i="7" s="1"/>
  <c r="BG102" i="7" s="1"/>
  <c r="BG134" i="7" s="1"/>
  <c r="BE12" i="7"/>
  <c r="BE47" i="7" s="1"/>
  <c r="BE79" i="7" s="1"/>
  <c r="BE111" i="7" s="1"/>
  <c r="BG14" i="7"/>
  <c r="BG49" i="7" s="1"/>
  <c r="BG81" i="7" s="1"/>
  <c r="BG113" i="7" s="1"/>
  <c r="BF17" i="7"/>
  <c r="BF52" i="7" s="1"/>
  <c r="BF84" i="7" s="1"/>
  <c r="BF116" i="7" s="1"/>
  <c r="BE20" i="7"/>
  <c r="BE55" i="7" s="1"/>
  <c r="BE87" i="7" s="1"/>
  <c r="BE119" i="7" s="1"/>
  <c r="BG22" i="7"/>
  <c r="BG57" i="7" s="1"/>
  <c r="BG89" i="7" s="1"/>
  <c r="BG121" i="7" s="1"/>
  <c r="BF25" i="7"/>
  <c r="BF60" i="7" s="1"/>
  <c r="BF92" i="7" s="1"/>
  <c r="BF124" i="7" s="1"/>
  <c r="BE28" i="7"/>
  <c r="BE63" i="7" s="1"/>
  <c r="BE95" i="7" s="1"/>
  <c r="BE127" i="7" s="1"/>
  <c r="BG30" i="7"/>
  <c r="BG65" i="7" s="1"/>
  <c r="BG97" i="7" s="1"/>
  <c r="BG129" i="7" s="1"/>
  <c r="BF33" i="7"/>
  <c r="BF68" i="7" s="1"/>
  <c r="BF100" i="7" s="1"/>
  <c r="BF132" i="7" s="1"/>
  <c r="BE36" i="7"/>
  <c r="BE71" i="7" s="1"/>
  <c r="BE103" i="7" s="1"/>
  <c r="BF12" i="7"/>
  <c r="BF47" i="7" s="1"/>
  <c r="BF79" i="7" s="1"/>
  <c r="BF111" i="7" s="1"/>
  <c r="BE15" i="7"/>
  <c r="BE50" i="7" s="1"/>
  <c r="BE82" i="7" s="1"/>
  <c r="BE114" i="7" s="1"/>
  <c r="BG17" i="7"/>
  <c r="BG52" i="7" s="1"/>
  <c r="BG84" i="7" s="1"/>
  <c r="BG116" i="7" s="1"/>
  <c r="BF20" i="7"/>
  <c r="BF55" i="7" s="1"/>
  <c r="BF87" i="7" s="1"/>
  <c r="BF119" i="7" s="1"/>
  <c r="BE23" i="7"/>
  <c r="BE58" i="7" s="1"/>
  <c r="BE90" i="7" s="1"/>
  <c r="BE122" i="7" s="1"/>
  <c r="BG25" i="7"/>
  <c r="BG60" i="7" s="1"/>
  <c r="BG92" i="7" s="1"/>
  <c r="BG124" i="7" s="1"/>
  <c r="BF28" i="7"/>
  <c r="BF63" i="7" s="1"/>
  <c r="BF95" i="7" s="1"/>
  <c r="BF127" i="7" s="1"/>
  <c r="BE31" i="7"/>
  <c r="BE66" i="7" s="1"/>
  <c r="BE98" i="7" s="1"/>
  <c r="BE130" i="7" s="1"/>
  <c r="BG33" i="7"/>
  <c r="BG68" i="7" s="1"/>
  <c r="BG100" i="7" s="1"/>
  <c r="BG132" i="7" s="1"/>
  <c r="BF36" i="7"/>
  <c r="BF71" i="7" s="1"/>
  <c r="BF103" i="7" s="1"/>
  <c r="BG12" i="7"/>
  <c r="BG47" i="7" s="1"/>
  <c r="BG79" i="7" s="1"/>
  <c r="BG111" i="7" s="1"/>
  <c r="BF15" i="7"/>
  <c r="BF50" i="7" s="1"/>
  <c r="BF82" i="7" s="1"/>
  <c r="BF114" i="7" s="1"/>
  <c r="BE18" i="7"/>
  <c r="BE53" i="7" s="1"/>
  <c r="BE85" i="7" s="1"/>
  <c r="BE117" i="7" s="1"/>
  <c r="BG20" i="7"/>
  <c r="BG55" i="7" s="1"/>
  <c r="BG87" i="7" s="1"/>
  <c r="BG119" i="7" s="1"/>
  <c r="BF23" i="7"/>
  <c r="BF58" i="7" s="1"/>
  <c r="BF90" i="7" s="1"/>
  <c r="BF122" i="7" s="1"/>
  <c r="BE26" i="7"/>
  <c r="BE61" i="7" s="1"/>
  <c r="BE93" i="7" s="1"/>
  <c r="BE125" i="7" s="1"/>
  <c r="BG28" i="7"/>
  <c r="BG63" i="7" s="1"/>
  <c r="BG95" i="7" s="1"/>
  <c r="BG127" i="7" s="1"/>
  <c r="BF31" i="7"/>
  <c r="BF66" i="7" s="1"/>
  <c r="BF98" i="7" s="1"/>
  <c r="BF130" i="7" s="1"/>
  <c r="BE34" i="7"/>
  <c r="BE69" i="7" s="1"/>
  <c r="BE101" i="7" s="1"/>
  <c r="BE133" i="7" s="1"/>
  <c r="BG36" i="7"/>
  <c r="BG71" i="7" s="1"/>
  <c r="BG103" i="7" s="1"/>
  <c r="BF26" i="7"/>
  <c r="BF61" i="7" s="1"/>
  <c r="BF93" i="7" s="1"/>
  <c r="BF125" i="7" s="1"/>
  <c r="BE29" i="7"/>
  <c r="BE64" i="7" s="1"/>
  <c r="BE96" i="7" s="1"/>
  <c r="BE128" i="7" s="1"/>
  <c r="BG15" i="7"/>
  <c r="BG50" i="7" s="1"/>
  <c r="BG82" i="7" s="1"/>
  <c r="BG114" i="7" s="1"/>
  <c r="BF10" i="7"/>
  <c r="BF18" i="7"/>
  <c r="BF53" i="7" s="1"/>
  <c r="BF85" i="7" s="1"/>
  <c r="BF117" i="7" s="1"/>
  <c r="BE21" i="7"/>
  <c r="BE56" i="7" s="1"/>
  <c r="BE88" i="7" s="1"/>
  <c r="BE120" i="7" s="1"/>
  <c r="BE13" i="7"/>
  <c r="BE48" i="7" s="1"/>
  <c r="BE80" i="7" s="1"/>
  <c r="BE112" i="7" s="1"/>
  <c r="BG23" i="7"/>
  <c r="BG58" i="7" s="1"/>
  <c r="BG90" i="7" s="1"/>
  <c r="BG122" i="7" s="1"/>
  <c r="BG31" i="7"/>
  <c r="BG66" i="7" s="1"/>
  <c r="BG98" i="7" s="1"/>
  <c r="BG130" i="7" s="1"/>
  <c r="BF34" i="7"/>
  <c r="BF69" i="7" s="1"/>
  <c r="BF101" i="7" s="1"/>
  <c r="BF133" i="7" s="1"/>
  <c r="AP10" i="7"/>
  <c r="AQ13" i="7"/>
  <c r="AQ48" i="7" s="1"/>
  <c r="AQ80" i="7" s="1"/>
  <c r="AQ112" i="7" s="1"/>
  <c r="AP16" i="7"/>
  <c r="AP51" i="7" s="1"/>
  <c r="AP83" i="7" s="1"/>
  <c r="AP115" i="7" s="1"/>
  <c r="AR18" i="7"/>
  <c r="AR53" i="7" s="1"/>
  <c r="AR85" i="7" s="1"/>
  <c r="AR117" i="7" s="1"/>
  <c r="AQ21" i="7"/>
  <c r="AQ56" i="7" s="1"/>
  <c r="AQ88" i="7" s="1"/>
  <c r="AQ120" i="7" s="1"/>
  <c r="AP24" i="7"/>
  <c r="AP59" i="7" s="1"/>
  <c r="AP91" i="7" s="1"/>
  <c r="AP123" i="7" s="1"/>
  <c r="AP11" i="7"/>
  <c r="AP46" i="7" s="1"/>
  <c r="AP78" i="7" s="1"/>
  <c r="AP110" i="7" s="1"/>
  <c r="AR13" i="7"/>
  <c r="AR48" i="7" s="1"/>
  <c r="AR80" i="7" s="1"/>
  <c r="AR112" i="7" s="1"/>
  <c r="AQ16" i="7"/>
  <c r="AQ51" i="7" s="1"/>
  <c r="AQ83" i="7" s="1"/>
  <c r="AQ115" i="7" s="1"/>
  <c r="AP19" i="7"/>
  <c r="AP54" i="7" s="1"/>
  <c r="AP86" i="7" s="1"/>
  <c r="AP118" i="7" s="1"/>
  <c r="AR21" i="7"/>
  <c r="AR56" i="7" s="1"/>
  <c r="AR88" i="7" s="1"/>
  <c r="AR120" i="7" s="1"/>
  <c r="AQ11" i="7"/>
  <c r="AQ46" i="7" s="1"/>
  <c r="AQ78" i="7" s="1"/>
  <c r="AQ110" i="7" s="1"/>
  <c r="AP14" i="7"/>
  <c r="AP49" i="7" s="1"/>
  <c r="AP81" i="7" s="1"/>
  <c r="AP113" i="7" s="1"/>
  <c r="AR16" i="7"/>
  <c r="AR51" i="7" s="1"/>
  <c r="AR83" i="7" s="1"/>
  <c r="AR115" i="7" s="1"/>
  <c r="AQ19" i="7"/>
  <c r="AQ54" i="7" s="1"/>
  <c r="AQ86" i="7" s="1"/>
  <c r="AQ118" i="7" s="1"/>
  <c r="AP22" i="7"/>
  <c r="AP57" i="7" s="1"/>
  <c r="AP89" i="7" s="1"/>
  <c r="AP121" i="7" s="1"/>
  <c r="AR11" i="7"/>
  <c r="AR46" i="7" s="1"/>
  <c r="AR78" i="7" s="1"/>
  <c r="AR110" i="7" s="1"/>
  <c r="AQ14" i="7"/>
  <c r="AQ49" i="7" s="1"/>
  <c r="AQ81" i="7" s="1"/>
  <c r="AQ113" i="7" s="1"/>
  <c r="AP17" i="7"/>
  <c r="AP52" i="7" s="1"/>
  <c r="AP84" i="7" s="1"/>
  <c r="AP116" i="7" s="1"/>
  <c r="AR19" i="7"/>
  <c r="AR54" i="7" s="1"/>
  <c r="AR86" i="7" s="1"/>
  <c r="AR118" i="7" s="1"/>
  <c r="AQ22" i="7"/>
  <c r="AQ57" i="7" s="1"/>
  <c r="AQ89" i="7" s="1"/>
  <c r="AQ121" i="7" s="1"/>
  <c r="AP12" i="7"/>
  <c r="AP47" i="7" s="1"/>
  <c r="AP79" i="7" s="1"/>
  <c r="AP111" i="7" s="1"/>
  <c r="AR14" i="7"/>
  <c r="AR49" i="7" s="1"/>
  <c r="AR81" i="7" s="1"/>
  <c r="AR113" i="7" s="1"/>
  <c r="AQ17" i="7"/>
  <c r="AQ52" i="7" s="1"/>
  <c r="AQ84" i="7" s="1"/>
  <c r="AQ116" i="7" s="1"/>
  <c r="AP20" i="7"/>
  <c r="AP55" i="7" s="1"/>
  <c r="AP87" i="7" s="1"/>
  <c r="AP119" i="7" s="1"/>
  <c r="AR22" i="7"/>
  <c r="AR57" i="7" s="1"/>
  <c r="AR89" i="7" s="1"/>
  <c r="AR121" i="7" s="1"/>
  <c r="AQ12" i="7"/>
  <c r="AQ47" i="7" s="1"/>
  <c r="AQ79" i="7" s="1"/>
  <c r="AQ111" i="7" s="1"/>
  <c r="AP15" i="7"/>
  <c r="AP50" i="7" s="1"/>
  <c r="AP82" i="7" s="1"/>
  <c r="AP114" i="7" s="1"/>
  <c r="AR17" i="7"/>
  <c r="AR52" i="7" s="1"/>
  <c r="AR84" i="7" s="1"/>
  <c r="AR116" i="7" s="1"/>
  <c r="AQ20" i="7"/>
  <c r="AQ55" i="7" s="1"/>
  <c r="AQ87" i="7" s="1"/>
  <c r="AQ119" i="7" s="1"/>
  <c r="AP23" i="7"/>
  <c r="AP58" i="7" s="1"/>
  <c r="AP90" i="7" s="1"/>
  <c r="AP122" i="7" s="1"/>
  <c r="AR12" i="7"/>
  <c r="AR47" i="7" s="1"/>
  <c r="AR79" i="7" s="1"/>
  <c r="AR111" i="7" s="1"/>
  <c r="AQ15" i="7"/>
  <c r="AQ50" i="7" s="1"/>
  <c r="AQ82" i="7" s="1"/>
  <c r="AQ114" i="7" s="1"/>
  <c r="AP18" i="7"/>
  <c r="AP53" i="7" s="1"/>
  <c r="AP85" i="7" s="1"/>
  <c r="AP117" i="7" s="1"/>
  <c r="AR20" i="7"/>
  <c r="AR55" i="7" s="1"/>
  <c r="AR87" i="7" s="1"/>
  <c r="AR119" i="7" s="1"/>
  <c r="AQ23" i="7"/>
  <c r="AQ58" i="7" s="1"/>
  <c r="AQ90" i="7" s="1"/>
  <c r="AQ122" i="7" s="1"/>
  <c r="AP25" i="7"/>
  <c r="AP60" i="7" s="1"/>
  <c r="AP92" i="7" s="1"/>
  <c r="AP124" i="7" s="1"/>
  <c r="AR27" i="7"/>
  <c r="AR62" i="7" s="1"/>
  <c r="AR94" i="7" s="1"/>
  <c r="AR126" i="7" s="1"/>
  <c r="AQ30" i="7"/>
  <c r="AQ65" i="7" s="1"/>
  <c r="AQ97" i="7" s="1"/>
  <c r="AQ129" i="7" s="1"/>
  <c r="AP33" i="7"/>
  <c r="AP68" i="7" s="1"/>
  <c r="AP100" i="7" s="1"/>
  <c r="AP132" i="7" s="1"/>
  <c r="AR35" i="7"/>
  <c r="AR70" i="7" s="1"/>
  <c r="AR102" i="7" s="1"/>
  <c r="AR134" i="7" s="1"/>
  <c r="AP13" i="7"/>
  <c r="AP48" i="7" s="1"/>
  <c r="AP80" i="7" s="1"/>
  <c r="AP112" i="7" s="1"/>
  <c r="AQ25" i="7"/>
  <c r="AQ60" i="7" s="1"/>
  <c r="AQ92" i="7" s="1"/>
  <c r="AQ124" i="7" s="1"/>
  <c r="AP28" i="7"/>
  <c r="AP63" i="7" s="1"/>
  <c r="AP95" i="7" s="1"/>
  <c r="AP127" i="7" s="1"/>
  <c r="AR30" i="7"/>
  <c r="AR65" i="7" s="1"/>
  <c r="AR97" i="7" s="1"/>
  <c r="AR129" i="7" s="1"/>
  <c r="AQ33" i="7"/>
  <c r="AQ68" i="7" s="1"/>
  <c r="AQ100" i="7" s="1"/>
  <c r="AQ132" i="7" s="1"/>
  <c r="AP36" i="7"/>
  <c r="AP71" i="7" s="1"/>
  <c r="AP103" i="7" s="1"/>
  <c r="AP21" i="7"/>
  <c r="AP56" i="7" s="1"/>
  <c r="AP88" i="7" s="1"/>
  <c r="AP120" i="7" s="1"/>
  <c r="AQ26" i="7"/>
  <c r="AQ61" i="7" s="1"/>
  <c r="AQ93" i="7" s="1"/>
  <c r="AQ125" i="7" s="1"/>
  <c r="AP29" i="7"/>
  <c r="AP64" i="7" s="1"/>
  <c r="AP96" i="7" s="1"/>
  <c r="AP128" i="7" s="1"/>
  <c r="AR31" i="7"/>
  <c r="AR66" i="7" s="1"/>
  <c r="AR98" i="7" s="1"/>
  <c r="AR130" i="7" s="1"/>
  <c r="AQ34" i="7"/>
  <c r="AQ69" i="7" s="1"/>
  <c r="AQ101" i="7" s="1"/>
  <c r="AQ133" i="7" s="1"/>
  <c r="AQ10" i="7"/>
  <c r="AR23" i="7"/>
  <c r="AR58" i="7" s="1"/>
  <c r="AR90" i="7" s="1"/>
  <c r="AR122" i="7" s="1"/>
  <c r="AR26" i="7"/>
  <c r="AR61" i="7" s="1"/>
  <c r="AR93" i="7" s="1"/>
  <c r="AR125" i="7" s="1"/>
  <c r="AQ29" i="7"/>
  <c r="AQ64" i="7" s="1"/>
  <c r="AQ96" i="7" s="1"/>
  <c r="AQ128" i="7" s="1"/>
  <c r="AP32" i="7"/>
  <c r="AP67" i="7" s="1"/>
  <c r="AP99" i="7" s="1"/>
  <c r="AP131" i="7" s="1"/>
  <c r="AR34" i="7"/>
  <c r="AR69" i="7" s="1"/>
  <c r="AR101" i="7" s="1"/>
  <c r="AR133" i="7" s="1"/>
  <c r="AR10" i="7"/>
  <c r="AQ27" i="7"/>
  <c r="AQ62" i="7" s="1"/>
  <c r="AQ94" i="7" s="1"/>
  <c r="AQ126" i="7" s="1"/>
  <c r="AR32" i="7"/>
  <c r="AR67" i="7" s="1"/>
  <c r="AR99" i="7" s="1"/>
  <c r="AR131" i="7" s="1"/>
  <c r="AP35" i="7"/>
  <c r="AP70" i="7" s="1"/>
  <c r="AP102" i="7" s="1"/>
  <c r="AP134" i="7" s="1"/>
  <c r="AR15" i="7"/>
  <c r="AR50" i="7" s="1"/>
  <c r="AR82" i="7" s="1"/>
  <c r="AR114" i="7" s="1"/>
  <c r="AQ28" i="7"/>
  <c r="AQ63" i="7" s="1"/>
  <c r="AQ95" i="7" s="1"/>
  <c r="AQ127" i="7" s="1"/>
  <c r="AR33" i="7"/>
  <c r="AR68" i="7" s="1"/>
  <c r="AR100" i="7" s="1"/>
  <c r="AR132" i="7" s="1"/>
  <c r="AQ24" i="7"/>
  <c r="AQ59" i="7" s="1"/>
  <c r="AQ91" i="7" s="1"/>
  <c r="AQ123" i="7" s="1"/>
  <c r="AQ18" i="7"/>
  <c r="AQ53" i="7" s="1"/>
  <c r="AQ85" i="7" s="1"/>
  <c r="AQ117" i="7" s="1"/>
  <c r="AR28" i="7"/>
  <c r="AR63" i="7" s="1"/>
  <c r="AR95" i="7" s="1"/>
  <c r="AR127" i="7" s="1"/>
  <c r="AP34" i="7"/>
  <c r="AP69" i="7" s="1"/>
  <c r="AP101" i="7" s="1"/>
  <c r="AP133" i="7" s="1"/>
  <c r="AR29" i="7"/>
  <c r="AR64" i="7" s="1"/>
  <c r="AR96" i="7" s="1"/>
  <c r="AR128" i="7" s="1"/>
  <c r="AR24" i="7"/>
  <c r="AR59" i="7" s="1"/>
  <c r="AR91" i="7" s="1"/>
  <c r="AR123" i="7" s="1"/>
  <c r="AP30" i="7"/>
  <c r="AP65" i="7" s="1"/>
  <c r="AP97" i="7" s="1"/>
  <c r="AP129" i="7" s="1"/>
  <c r="AQ35" i="7"/>
  <c r="AQ70" i="7" s="1"/>
  <c r="AQ102" i="7" s="1"/>
  <c r="AQ134" i="7" s="1"/>
  <c r="AR25" i="7"/>
  <c r="AR60" i="7" s="1"/>
  <c r="AR92" i="7" s="1"/>
  <c r="AR124" i="7" s="1"/>
  <c r="AP31" i="7"/>
  <c r="AP66" i="7" s="1"/>
  <c r="AP98" i="7" s="1"/>
  <c r="AP130" i="7" s="1"/>
  <c r="AQ36" i="7"/>
  <c r="AQ71" i="7" s="1"/>
  <c r="AQ103" i="7" s="1"/>
  <c r="AP27" i="7"/>
  <c r="AP62" i="7" s="1"/>
  <c r="AP94" i="7" s="1"/>
  <c r="AP126" i="7" s="1"/>
  <c r="AP26" i="7"/>
  <c r="AP61" i="7" s="1"/>
  <c r="AP93" i="7" s="1"/>
  <c r="AP125" i="7" s="1"/>
  <c r="AQ31" i="7"/>
  <c r="AQ66" i="7" s="1"/>
  <c r="AQ98" i="7" s="1"/>
  <c r="AQ130" i="7" s="1"/>
  <c r="AR36" i="7"/>
  <c r="AR71" i="7" s="1"/>
  <c r="AR103" i="7" s="1"/>
  <c r="AQ32" i="7"/>
  <c r="AQ67" i="7" s="1"/>
  <c r="AQ99" i="7" s="1"/>
  <c r="AQ131" i="7" s="1"/>
  <c r="BZ13" i="7"/>
  <c r="BZ48" i="7" s="1"/>
  <c r="BZ80" i="7" s="1"/>
  <c r="BZ112" i="7" s="1"/>
  <c r="BY16" i="7"/>
  <c r="BY51" i="7" s="1"/>
  <c r="BY83" i="7" s="1"/>
  <c r="BY115" i="7" s="1"/>
  <c r="CA18" i="7"/>
  <c r="CA53" i="7" s="1"/>
  <c r="CA85" i="7" s="1"/>
  <c r="CA117" i="7" s="1"/>
  <c r="BZ21" i="7"/>
  <c r="BZ56" i="7" s="1"/>
  <c r="BZ88" i="7" s="1"/>
  <c r="BZ120" i="7" s="1"/>
  <c r="BY24" i="7"/>
  <c r="BY59" i="7" s="1"/>
  <c r="BY91" i="7" s="1"/>
  <c r="BY123" i="7" s="1"/>
  <c r="CA26" i="7"/>
  <c r="CA61" i="7" s="1"/>
  <c r="CA93" i="7" s="1"/>
  <c r="CA125" i="7" s="1"/>
  <c r="BZ29" i="7"/>
  <c r="BZ64" i="7" s="1"/>
  <c r="BZ96" i="7" s="1"/>
  <c r="BZ128" i="7" s="1"/>
  <c r="BY32" i="7"/>
  <c r="BY67" i="7" s="1"/>
  <c r="BY99" i="7" s="1"/>
  <c r="BY131" i="7" s="1"/>
  <c r="CA34" i="7"/>
  <c r="CA69" i="7" s="1"/>
  <c r="CA101" i="7" s="1"/>
  <c r="CA133" i="7" s="1"/>
  <c r="CA10" i="7"/>
  <c r="BY11" i="7"/>
  <c r="BY46" i="7" s="1"/>
  <c r="BY78" i="7" s="1"/>
  <c r="BY110" i="7" s="1"/>
  <c r="CA13" i="7"/>
  <c r="CA48" i="7" s="1"/>
  <c r="CA80" i="7" s="1"/>
  <c r="CA112" i="7" s="1"/>
  <c r="BZ16" i="7"/>
  <c r="BZ51" i="7" s="1"/>
  <c r="BZ83" i="7" s="1"/>
  <c r="BZ115" i="7" s="1"/>
  <c r="BY19" i="7"/>
  <c r="BY54" i="7" s="1"/>
  <c r="BY86" i="7" s="1"/>
  <c r="BY118" i="7" s="1"/>
  <c r="CA21" i="7"/>
  <c r="CA56" i="7" s="1"/>
  <c r="CA88" i="7" s="1"/>
  <c r="CA120" i="7" s="1"/>
  <c r="BZ24" i="7"/>
  <c r="BZ59" i="7" s="1"/>
  <c r="BZ91" i="7" s="1"/>
  <c r="BZ123" i="7" s="1"/>
  <c r="BY27" i="7"/>
  <c r="BY62" i="7" s="1"/>
  <c r="BY94" i="7" s="1"/>
  <c r="BY126" i="7" s="1"/>
  <c r="CA29" i="7"/>
  <c r="CA64" i="7" s="1"/>
  <c r="CA96" i="7" s="1"/>
  <c r="CA128" i="7" s="1"/>
  <c r="BZ32" i="7"/>
  <c r="BZ67" i="7" s="1"/>
  <c r="BZ99" i="7" s="1"/>
  <c r="BZ131" i="7" s="1"/>
  <c r="BY35" i="7"/>
  <c r="BY70" i="7" s="1"/>
  <c r="BY102" i="7" s="1"/>
  <c r="BY134" i="7" s="1"/>
  <c r="BZ11" i="7"/>
  <c r="BZ46" i="7" s="1"/>
  <c r="BZ78" i="7" s="1"/>
  <c r="BZ110" i="7" s="1"/>
  <c r="BY14" i="7"/>
  <c r="BY49" i="7" s="1"/>
  <c r="BY81" i="7" s="1"/>
  <c r="BY113" i="7" s="1"/>
  <c r="CA16" i="7"/>
  <c r="CA51" i="7" s="1"/>
  <c r="CA83" i="7" s="1"/>
  <c r="CA115" i="7" s="1"/>
  <c r="BZ19" i="7"/>
  <c r="BZ54" i="7" s="1"/>
  <c r="BZ86" i="7" s="1"/>
  <c r="BZ118" i="7" s="1"/>
  <c r="BY22" i="7"/>
  <c r="BY57" i="7" s="1"/>
  <c r="BY89" i="7" s="1"/>
  <c r="BY121" i="7" s="1"/>
  <c r="CA24" i="7"/>
  <c r="CA59" i="7" s="1"/>
  <c r="CA91" i="7" s="1"/>
  <c r="CA123" i="7" s="1"/>
  <c r="BZ27" i="7"/>
  <c r="BZ62" i="7" s="1"/>
  <c r="BZ94" i="7" s="1"/>
  <c r="BZ126" i="7" s="1"/>
  <c r="BY30" i="7"/>
  <c r="BY65" i="7" s="1"/>
  <c r="BY97" i="7" s="1"/>
  <c r="BY129" i="7" s="1"/>
  <c r="CA32" i="7"/>
  <c r="CA67" i="7" s="1"/>
  <c r="CA99" i="7" s="1"/>
  <c r="CA131" i="7" s="1"/>
  <c r="BZ35" i="7"/>
  <c r="BZ70" i="7" s="1"/>
  <c r="BZ102" i="7" s="1"/>
  <c r="BZ134" i="7" s="1"/>
  <c r="CA11" i="7"/>
  <c r="CA46" i="7" s="1"/>
  <c r="CA78" i="7" s="1"/>
  <c r="CA110" i="7" s="1"/>
  <c r="BZ14" i="7"/>
  <c r="BZ49" i="7" s="1"/>
  <c r="BZ81" i="7" s="1"/>
  <c r="BZ113" i="7" s="1"/>
  <c r="BY17" i="7"/>
  <c r="BY52" i="7" s="1"/>
  <c r="BY84" i="7" s="1"/>
  <c r="BY116" i="7" s="1"/>
  <c r="CA19" i="7"/>
  <c r="CA54" i="7" s="1"/>
  <c r="CA86" i="7" s="1"/>
  <c r="CA118" i="7" s="1"/>
  <c r="BZ22" i="7"/>
  <c r="BZ57" i="7" s="1"/>
  <c r="BZ89" i="7" s="1"/>
  <c r="BZ121" i="7" s="1"/>
  <c r="BY25" i="7"/>
  <c r="BY60" i="7" s="1"/>
  <c r="BY92" i="7" s="1"/>
  <c r="BY124" i="7" s="1"/>
  <c r="CA27" i="7"/>
  <c r="CA62" i="7" s="1"/>
  <c r="CA94" i="7" s="1"/>
  <c r="CA126" i="7" s="1"/>
  <c r="BZ30" i="7"/>
  <c r="BZ65" i="7" s="1"/>
  <c r="BZ97" i="7" s="1"/>
  <c r="BZ129" i="7" s="1"/>
  <c r="BY33" i="7"/>
  <c r="BY68" i="7" s="1"/>
  <c r="BY100" i="7" s="1"/>
  <c r="BY132" i="7" s="1"/>
  <c r="CA35" i="7"/>
  <c r="CA70" i="7" s="1"/>
  <c r="CA102" i="7" s="1"/>
  <c r="CA134" i="7" s="1"/>
  <c r="BY12" i="7"/>
  <c r="BY47" i="7" s="1"/>
  <c r="BY79" i="7" s="1"/>
  <c r="BY111" i="7" s="1"/>
  <c r="CA14" i="7"/>
  <c r="CA49" i="7" s="1"/>
  <c r="CA81" i="7" s="1"/>
  <c r="CA113" i="7" s="1"/>
  <c r="BZ17" i="7"/>
  <c r="BZ52" i="7" s="1"/>
  <c r="BZ84" i="7" s="1"/>
  <c r="BZ116" i="7" s="1"/>
  <c r="BY20" i="7"/>
  <c r="BY55" i="7" s="1"/>
  <c r="BY87" i="7" s="1"/>
  <c r="BY119" i="7" s="1"/>
  <c r="CA22" i="7"/>
  <c r="CA57" i="7" s="1"/>
  <c r="CA89" i="7" s="1"/>
  <c r="CA121" i="7" s="1"/>
  <c r="BZ25" i="7"/>
  <c r="BZ60" i="7" s="1"/>
  <c r="BZ92" i="7" s="1"/>
  <c r="BZ124" i="7" s="1"/>
  <c r="BY28" i="7"/>
  <c r="BY63" i="7" s="1"/>
  <c r="BY95" i="7" s="1"/>
  <c r="BY127" i="7" s="1"/>
  <c r="CA30" i="7"/>
  <c r="CA65" i="7" s="1"/>
  <c r="CA97" i="7" s="1"/>
  <c r="CA129" i="7" s="1"/>
  <c r="BZ33" i="7"/>
  <c r="BZ68" i="7" s="1"/>
  <c r="BZ100" i="7" s="1"/>
  <c r="BZ132" i="7" s="1"/>
  <c r="BY36" i="7"/>
  <c r="BY71" i="7" s="1"/>
  <c r="BY103" i="7" s="1"/>
  <c r="BZ12" i="7"/>
  <c r="BZ47" i="7" s="1"/>
  <c r="BZ79" i="7" s="1"/>
  <c r="BZ111" i="7" s="1"/>
  <c r="BY15" i="7"/>
  <c r="BY50" i="7" s="1"/>
  <c r="BY82" i="7" s="1"/>
  <c r="BY114" i="7" s="1"/>
  <c r="CA17" i="7"/>
  <c r="CA52" i="7" s="1"/>
  <c r="CA84" i="7" s="1"/>
  <c r="CA116" i="7" s="1"/>
  <c r="BZ20" i="7"/>
  <c r="BZ55" i="7" s="1"/>
  <c r="BZ87" i="7" s="1"/>
  <c r="BZ119" i="7" s="1"/>
  <c r="BY23" i="7"/>
  <c r="BY58" i="7" s="1"/>
  <c r="BY90" i="7" s="1"/>
  <c r="BY122" i="7" s="1"/>
  <c r="CA25" i="7"/>
  <c r="CA60" i="7" s="1"/>
  <c r="CA92" i="7" s="1"/>
  <c r="CA124" i="7" s="1"/>
  <c r="BZ28" i="7"/>
  <c r="BZ63" i="7" s="1"/>
  <c r="BZ95" i="7" s="1"/>
  <c r="BZ127" i="7" s="1"/>
  <c r="BY31" i="7"/>
  <c r="BY66" i="7" s="1"/>
  <c r="BY98" i="7" s="1"/>
  <c r="BY130" i="7" s="1"/>
  <c r="CA33" i="7"/>
  <c r="CA68" i="7" s="1"/>
  <c r="CA100" i="7" s="1"/>
  <c r="CA132" i="7" s="1"/>
  <c r="BZ36" i="7"/>
  <c r="BZ71" i="7" s="1"/>
  <c r="BZ103" i="7" s="1"/>
  <c r="CA12" i="7"/>
  <c r="CA47" i="7" s="1"/>
  <c r="CA79" i="7" s="1"/>
  <c r="CA111" i="7" s="1"/>
  <c r="BZ15" i="7"/>
  <c r="BZ50" i="7" s="1"/>
  <c r="BZ82" i="7" s="1"/>
  <c r="BZ114" i="7" s="1"/>
  <c r="BY18" i="7"/>
  <c r="BY53" i="7" s="1"/>
  <c r="BY85" i="7" s="1"/>
  <c r="BY117" i="7" s="1"/>
  <c r="CA20" i="7"/>
  <c r="CA55" i="7" s="1"/>
  <c r="CA87" i="7" s="1"/>
  <c r="CA119" i="7" s="1"/>
  <c r="BZ23" i="7"/>
  <c r="BZ58" i="7" s="1"/>
  <c r="BZ90" i="7" s="1"/>
  <c r="BZ122" i="7" s="1"/>
  <c r="BY26" i="7"/>
  <c r="BY61" i="7" s="1"/>
  <c r="BY93" i="7" s="1"/>
  <c r="BY125" i="7" s="1"/>
  <c r="CA28" i="7"/>
  <c r="CA63" i="7" s="1"/>
  <c r="CA95" i="7" s="1"/>
  <c r="CA127" i="7" s="1"/>
  <c r="BZ31" i="7"/>
  <c r="BZ66" i="7" s="1"/>
  <c r="BZ98" i="7" s="1"/>
  <c r="BZ130" i="7" s="1"/>
  <c r="BY34" i="7"/>
  <c r="BY69" i="7" s="1"/>
  <c r="BY101" i="7" s="1"/>
  <c r="BY133" i="7" s="1"/>
  <c r="CA36" i="7"/>
  <c r="CA71" i="7" s="1"/>
  <c r="CA103" i="7" s="1"/>
  <c r="BZ26" i="7"/>
  <c r="BZ61" i="7" s="1"/>
  <c r="BZ93" i="7" s="1"/>
  <c r="BZ125" i="7" s="1"/>
  <c r="BY29" i="7"/>
  <c r="BY64" i="7" s="1"/>
  <c r="BY96" i="7" s="1"/>
  <c r="BY128" i="7" s="1"/>
  <c r="CA15" i="7"/>
  <c r="CA50" i="7" s="1"/>
  <c r="CA82" i="7" s="1"/>
  <c r="CA114" i="7" s="1"/>
  <c r="BZ10" i="7"/>
  <c r="BZ18" i="7"/>
  <c r="BZ53" i="7" s="1"/>
  <c r="BZ85" i="7" s="1"/>
  <c r="BZ117" i="7" s="1"/>
  <c r="CA23" i="7"/>
  <c r="CA58" i="7" s="1"/>
  <c r="CA90" i="7" s="1"/>
  <c r="CA122" i="7" s="1"/>
  <c r="CA31" i="7"/>
  <c r="CA66" i="7" s="1"/>
  <c r="CA98" i="7" s="1"/>
  <c r="CA130" i="7" s="1"/>
  <c r="BZ34" i="7"/>
  <c r="BZ69" i="7" s="1"/>
  <c r="BZ101" i="7" s="1"/>
  <c r="BZ133" i="7" s="1"/>
  <c r="BY21" i="7"/>
  <c r="BY56" i="7" s="1"/>
  <c r="BY88" i="7" s="1"/>
  <c r="BY120" i="7" s="1"/>
  <c r="BY13" i="7"/>
  <c r="BY48" i="7" s="1"/>
  <c r="BY80" i="7" s="1"/>
  <c r="BY112" i="7" s="1"/>
  <c r="AV13" i="7"/>
  <c r="AV48" i="7" s="1"/>
  <c r="AV80" i="7" s="1"/>
  <c r="AV112" i="7" s="1"/>
  <c r="AU16" i="7"/>
  <c r="AU51" i="7" s="1"/>
  <c r="AU83" i="7" s="1"/>
  <c r="AU115" i="7" s="1"/>
  <c r="AW18" i="7"/>
  <c r="AW53" i="7" s="1"/>
  <c r="AW85" i="7" s="1"/>
  <c r="AW117" i="7" s="1"/>
  <c r="AV21" i="7"/>
  <c r="AV56" i="7" s="1"/>
  <c r="AV88" i="7" s="1"/>
  <c r="AV120" i="7" s="1"/>
  <c r="AU24" i="7"/>
  <c r="AU59" i="7" s="1"/>
  <c r="AU91" i="7" s="1"/>
  <c r="AU123" i="7" s="1"/>
  <c r="AW26" i="7"/>
  <c r="AW61" i="7" s="1"/>
  <c r="AW93" i="7" s="1"/>
  <c r="AW125" i="7" s="1"/>
  <c r="AV29" i="7"/>
  <c r="AV64" i="7" s="1"/>
  <c r="AV96" i="7" s="1"/>
  <c r="AV128" i="7" s="1"/>
  <c r="AU32" i="7"/>
  <c r="AU67" i="7" s="1"/>
  <c r="AU99" i="7" s="1"/>
  <c r="AU131" i="7" s="1"/>
  <c r="AW34" i="7"/>
  <c r="AW69" i="7" s="1"/>
  <c r="AW101" i="7" s="1"/>
  <c r="AW133" i="7" s="1"/>
  <c r="AW10" i="7"/>
  <c r="AU11" i="7"/>
  <c r="AU46" i="7" s="1"/>
  <c r="AU78" i="7" s="1"/>
  <c r="AU110" i="7" s="1"/>
  <c r="AW13" i="7"/>
  <c r="AW48" i="7" s="1"/>
  <c r="AW80" i="7" s="1"/>
  <c r="AW112" i="7" s="1"/>
  <c r="AV16" i="7"/>
  <c r="AV51" i="7" s="1"/>
  <c r="AV83" i="7" s="1"/>
  <c r="AV115" i="7" s="1"/>
  <c r="AU19" i="7"/>
  <c r="AU54" i="7" s="1"/>
  <c r="AU86" i="7" s="1"/>
  <c r="AU118" i="7" s="1"/>
  <c r="AW21" i="7"/>
  <c r="AW56" i="7" s="1"/>
  <c r="AW88" i="7" s="1"/>
  <c r="AW120" i="7" s="1"/>
  <c r="AV24" i="7"/>
  <c r="AV59" i="7" s="1"/>
  <c r="AV91" i="7" s="1"/>
  <c r="AV123" i="7" s="1"/>
  <c r="AU27" i="7"/>
  <c r="AU62" i="7" s="1"/>
  <c r="AU94" i="7" s="1"/>
  <c r="AU126" i="7" s="1"/>
  <c r="AW29" i="7"/>
  <c r="AW64" i="7" s="1"/>
  <c r="AW96" i="7" s="1"/>
  <c r="AW128" i="7" s="1"/>
  <c r="AV32" i="7"/>
  <c r="AV67" i="7" s="1"/>
  <c r="AV99" i="7" s="1"/>
  <c r="AV131" i="7" s="1"/>
  <c r="AU35" i="7"/>
  <c r="AU70" i="7" s="1"/>
  <c r="AU102" i="7" s="1"/>
  <c r="AU134" i="7" s="1"/>
  <c r="AV11" i="7"/>
  <c r="AV46" i="7" s="1"/>
  <c r="AV78" i="7" s="1"/>
  <c r="AV110" i="7" s="1"/>
  <c r="AU14" i="7"/>
  <c r="AU49" i="7" s="1"/>
  <c r="AU81" i="7" s="1"/>
  <c r="AU113" i="7" s="1"/>
  <c r="AW16" i="7"/>
  <c r="AW51" i="7" s="1"/>
  <c r="AW83" i="7" s="1"/>
  <c r="AW115" i="7" s="1"/>
  <c r="AV19" i="7"/>
  <c r="AV54" i="7" s="1"/>
  <c r="AV86" i="7" s="1"/>
  <c r="AV118" i="7" s="1"/>
  <c r="AU22" i="7"/>
  <c r="AU57" i="7" s="1"/>
  <c r="AU89" i="7" s="1"/>
  <c r="AU121" i="7" s="1"/>
  <c r="AW24" i="7"/>
  <c r="AW59" i="7" s="1"/>
  <c r="AW91" i="7" s="1"/>
  <c r="AW123" i="7" s="1"/>
  <c r="AV27" i="7"/>
  <c r="AV62" i="7" s="1"/>
  <c r="AV94" i="7" s="1"/>
  <c r="AV126" i="7" s="1"/>
  <c r="AU30" i="7"/>
  <c r="AU65" i="7" s="1"/>
  <c r="AU97" i="7" s="1"/>
  <c r="AU129" i="7" s="1"/>
  <c r="AW32" i="7"/>
  <c r="AW67" i="7" s="1"/>
  <c r="AW99" i="7" s="1"/>
  <c r="AW131" i="7" s="1"/>
  <c r="AV35" i="7"/>
  <c r="AV70" i="7" s="1"/>
  <c r="AV102" i="7" s="1"/>
  <c r="AV134" i="7" s="1"/>
  <c r="AW11" i="7"/>
  <c r="AW46" i="7" s="1"/>
  <c r="AW78" i="7" s="1"/>
  <c r="AW110" i="7" s="1"/>
  <c r="AV14" i="7"/>
  <c r="AV49" i="7" s="1"/>
  <c r="AV81" i="7" s="1"/>
  <c r="AV113" i="7" s="1"/>
  <c r="AU17" i="7"/>
  <c r="AU52" i="7" s="1"/>
  <c r="AU84" i="7" s="1"/>
  <c r="AU116" i="7" s="1"/>
  <c r="AW19" i="7"/>
  <c r="AW54" i="7" s="1"/>
  <c r="AW86" i="7" s="1"/>
  <c r="AW118" i="7" s="1"/>
  <c r="AV22" i="7"/>
  <c r="AV57" i="7" s="1"/>
  <c r="AV89" i="7" s="1"/>
  <c r="AV121" i="7" s="1"/>
  <c r="AU25" i="7"/>
  <c r="AU60" i="7" s="1"/>
  <c r="AU92" i="7" s="1"/>
  <c r="AU124" i="7" s="1"/>
  <c r="AW27" i="7"/>
  <c r="AW62" i="7" s="1"/>
  <c r="AW94" i="7" s="1"/>
  <c r="AW126" i="7" s="1"/>
  <c r="AV30" i="7"/>
  <c r="AV65" i="7" s="1"/>
  <c r="AV97" i="7" s="1"/>
  <c r="AV129" i="7" s="1"/>
  <c r="AU33" i="7"/>
  <c r="AU68" i="7" s="1"/>
  <c r="AU100" i="7" s="1"/>
  <c r="AU132" i="7" s="1"/>
  <c r="AW35" i="7"/>
  <c r="AW70" i="7" s="1"/>
  <c r="AW102" i="7" s="1"/>
  <c r="AW134" i="7" s="1"/>
  <c r="AU12" i="7"/>
  <c r="AU47" i="7" s="1"/>
  <c r="AU79" i="7" s="1"/>
  <c r="AU111" i="7" s="1"/>
  <c r="AW14" i="7"/>
  <c r="AW49" i="7" s="1"/>
  <c r="AW81" i="7" s="1"/>
  <c r="AW113" i="7" s="1"/>
  <c r="AV17" i="7"/>
  <c r="AV52" i="7" s="1"/>
  <c r="AV84" i="7" s="1"/>
  <c r="AV116" i="7" s="1"/>
  <c r="AU20" i="7"/>
  <c r="AU55" i="7" s="1"/>
  <c r="AU87" i="7" s="1"/>
  <c r="AU119" i="7" s="1"/>
  <c r="AW22" i="7"/>
  <c r="AW57" i="7" s="1"/>
  <c r="AW89" i="7" s="1"/>
  <c r="AW121" i="7" s="1"/>
  <c r="AV25" i="7"/>
  <c r="AV60" i="7" s="1"/>
  <c r="AV92" i="7" s="1"/>
  <c r="AV124" i="7" s="1"/>
  <c r="AU28" i="7"/>
  <c r="AU63" i="7" s="1"/>
  <c r="AU95" i="7" s="1"/>
  <c r="AU127" i="7" s="1"/>
  <c r="AW30" i="7"/>
  <c r="AW65" i="7" s="1"/>
  <c r="AW97" i="7" s="1"/>
  <c r="AW129" i="7" s="1"/>
  <c r="AV33" i="7"/>
  <c r="AV68" i="7" s="1"/>
  <c r="AV100" i="7" s="1"/>
  <c r="AV132" i="7" s="1"/>
  <c r="AU36" i="7"/>
  <c r="AU71" i="7" s="1"/>
  <c r="AU103" i="7" s="1"/>
  <c r="AV12" i="7"/>
  <c r="AV47" i="7" s="1"/>
  <c r="AV79" i="7" s="1"/>
  <c r="AV111" i="7" s="1"/>
  <c r="AU15" i="7"/>
  <c r="AU50" i="7" s="1"/>
  <c r="AU82" i="7" s="1"/>
  <c r="AU114" i="7" s="1"/>
  <c r="AW17" i="7"/>
  <c r="AW52" i="7" s="1"/>
  <c r="AW84" i="7" s="1"/>
  <c r="AW116" i="7" s="1"/>
  <c r="AV20" i="7"/>
  <c r="AV55" i="7" s="1"/>
  <c r="AV87" i="7" s="1"/>
  <c r="AV119" i="7" s="1"/>
  <c r="AU23" i="7"/>
  <c r="AU58" i="7" s="1"/>
  <c r="AU90" i="7" s="1"/>
  <c r="AU122" i="7" s="1"/>
  <c r="AW25" i="7"/>
  <c r="AW60" i="7" s="1"/>
  <c r="AW92" i="7" s="1"/>
  <c r="AW124" i="7" s="1"/>
  <c r="AV28" i="7"/>
  <c r="AV63" i="7" s="1"/>
  <c r="AV95" i="7" s="1"/>
  <c r="AV127" i="7" s="1"/>
  <c r="AU31" i="7"/>
  <c r="AU66" i="7" s="1"/>
  <c r="AU98" i="7" s="1"/>
  <c r="AU130" i="7" s="1"/>
  <c r="AW33" i="7"/>
  <c r="AW68" i="7" s="1"/>
  <c r="AW100" i="7" s="1"/>
  <c r="AW132" i="7" s="1"/>
  <c r="AV36" i="7"/>
  <c r="AV71" i="7" s="1"/>
  <c r="AV103" i="7" s="1"/>
  <c r="AW12" i="7"/>
  <c r="AW47" i="7" s="1"/>
  <c r="AW79" i="7" s="1"/>
  <c r="AW111" i="7" s="1"/>
  <c r="AV15" i="7"/>
  <c r="AV50" i="7" s="1"/>
  <c r="AV82" i="7" s="1"/>
  <c r="AV114" i="7" s="1"/>
  <c r="AU18" i="7"/>
  <c r="AU53" i="7" s="1"/>
  <c r="AU85" i="7" s="1"/>
  <c r="AU117" i="7" s="1"/>
  <c r="AW20" i="7"/>
  <c r="AW55" i="7" s="1"/>
  <c r="AW87" i="7" s="1"/>
  <c r="AW119" i="7" s="1"/>
  <c r="AV23" i="7"/>
  <c r="AV58" i="7" s="1"/>
  <c r="AV90" i="7" s="1"/>
  <c r="AV122" i="7" s="1"/>
  <c r="AU26" i="7"/>
  <c r="AU61" i="7" s="1"/>
  <c r="AU93" i="7" s="1"/>
  <c r="AU125" i="7" s="1"/>
  <c r="AW28" i="7"/>
  <c r="AW63" i="7" s="1"/>
  <c r="AW95" i="7" s="1"/>
  <c r="AW127" i="7" s="1"/>
  <c r="AV31" i="7"/>
  <c r="AV66" i="7" s="1"/>
  <c r="AV98" i="7" s="1"/>
  <c r="AV130" i="7" s="1"/>
  <c r="AU34" i="7"/>
  <c r="AU69" i="7" s="1"/>
  <c r="AU101" i="7" s="1"/>
  <c r="AU133" i="7" s="1"/>
  <c r="AW36" i="7"/>
  <c r="AW71" i="7" s="1"/>
  <c r="AW103" i="7" s="1"/>
  <c r="AW15" i="7"/>
  <c r="AW50" i="7" s="1"/>
  <c r="AW82" i="7" s="1"/>
  <c r="AW114" i="7" s="1"/>
  <c r="AV10" i="7"/>
  <c r="AV18" i="7"/>
  <c r="AV53" i="7" s="1"/>
  <c r="AV85" i="7" s="1"/>
  <c r="AV117" i="7" s="1"/>
  <c r="AV26" i="7"/>
  <c r="AV61" i="7" s="1"/>
  <c r="AV93" i="7" s="1"/>
  <c r="AV125" i="7" s="1"/>
  <c r="AU29" i="7"/>
  <c r="AU64" i="7" s="1"/>
  <c r="AU96" i="7" s="1"/>
  <c r="AU128" i="7" s="1"/>
  <c r="AV34" i="7"/>
  <c r="AV69" i="7" s="1"/>
  <c r="AV101" i="7" s="1"/>
  <c r="AV133" i="7" s="1"/>
  <c r="AU13" i="7"/>
  <c r="AU48" i="7" s="1"/>
  <c r="AU80" i="7" s="1"/>
  <c r="AU112" i="7" s="1"/>
  <c r="AW31" i="7"/>
  <c r="AW66" i="7" s="1"/>
  <c r="AW98" i="7" s="1"/>
  <c r="AW130" i="7" s="1"/>
  <c r="AU21" i="7"/>
  <c r="AU56" i="7" s="1"/>
  <c r="AU88" i="7" s="1"/>
  <c r="AU120" i="7" s="1"/>
  <c r="AW23" i="7"/>
  <c r="AW58" i="7" s="1"/>
  <c r="AW90" i="7" s="1"/>
  <c r="AW122" i="7" s="1"/>
  <c r="L10" i="7"/>
  <c r="L12" i="7"/>
  <c r="L47" i="7" s="1"/>
  <c r="L79" i="7" s="1"/>
  <c r="L111" i="7" s="1"/>
  <c r="N14" i="7"/>
  <c r="N49" i="7" s="1"/>
  <c r="N81" i="7" s="1"/>
  <c r="N113" i="7" s="1"/>
  <c r="M17" i="7"/>
  <c r="M52" i="7" s="1"/>
  <c r="M84" i="7" s="1"/>
  <c r="M116" i="7" s="1"/>
  <c r="L20" i="7"/>
  <c r="L55" i="7" s="1"/>
  <c r="L87" i="7" s="1"/>
  <c r="L119" i="7" s="1"/>
  <c r="N22" i="7"/>
  <c r="N57" i="7" s="1"/>
  <c r="N89" i="7" s="1"/>
  <c r="N121" i="7" s="1"/>
  <c r="M25" i="7"/>
  <c r="M60" i="7" s="1"/>
  <c r="M92" i="7" s="1"/>
  <c r="M124" i="7" s="1"/>
  <c r="L28" i="7"/>
  <c r="L63" i="7" s="1"/>
  <c r="L95" i="7" s="1"/>
  <c r="L127" i="7" s="1"/>
  <c r="N30" i="7"/>
  <c r="N65" i="7" s="1"/>
  <c r="N97" i="7" s="1"/>
  <c r="N129" i="7" s="1"/>
  <c r="M33" i="7"/>
  <c r="M68" i="7" s="1"/>
  <c r="M100" i="7" s="1"/>
  <c r="M132" i="7" s="1"/>
  <c r="L36" i="7"/>
  <c r="L71" i="7" s="1"/>
  <c r="L103" i="7" s="1"/>
  <c r="M13" i="7"/>
  <c r="M48" i="7" s="1"/>
  <c r="M80" i="7" s="1"/>
  <c r="M112" i="7" s="1"/>
  <c r="L16" i="7"/>
  <c r="L51" i="7" s="1"/>
  <c r="L83" i="7" s="1"/>
  <c r="L115" i="7" s="1"/>
  <c r="N18" i="7"/>
  <c r="N53" i="7" s="1"/>
  <c r="N85" i="7" s="1"/>
  <c r="N117" i="7" s="1"/>
  <c r="M21" i="7"/>
  <c r="M56" i="7" s="1"/>
  <c r="M88" i="7" s="1"/>
  <c r="M120" i="7" s="1"/>
  <c r="L24" i="7"/>
  <c r="L59" i="7" s="1"/>
  <c r="L91" i="7" s="1"/>
  <c r="L123" i="7" s="1"/>
  <c r="N26" i="7"/>
  <c r="N61" i="7" s="1"/>
  <c r="N93" i="7" s="1"/>
  <c r="N125" i="7" s="1"/>
  <c r="M29" i="7"/>
  <c r="M64" i="7" s="1"/>
  <c r="M96" i="7" s="1"/>
  <c r="M128" i="7" s="1"/>
  <c r="L32" i="7"/>
  <c r="L67" i="7" s="1"/>
  <c r="L99" i="7" s="1"/>
  <c r="L131" i="7" s="1"/>
  <c r="N34" i="7"/>
  <c r="N69" i="7" s="1"/>
  <c r="N101" i="7" s="1"/>
  <c r="N133" i="7" s="1"/>
  <c r="N10" i="7"/>
  <c r="L13" i="7"/>
  <c r="L48" i="7" s="1"/>
  <c r="L80" i="7" s="1"/>
  <c r="L112" i="7" s="1"/>
  <c r="N16" i="7"/>
  <c r="N51" i="7" s="1"/>
  <c r="N83" i="7" s="1"/>
  <c r="N115" i="7" s="1"/>
  <c r="M20" i="7"/>
  <c r="M55" i="7" s="1"/>
  <c r="M87" i="7" s="1"/>
  <c r="M119" i="7" s="1"/>
  <c r="N23" i="7"/>
  <c r="N58" i="7" s="1"/>
  <c r="N90" i="7" s="1"/>
  <c r="N122" i="7" s="1"/>
  <c r="M27" i="7"/>
  <c r="M62" i="7" s="1"/>
  <c r="M94" i="7" s="1"/>
  <c r="M126" i="7" s="1"/>
  <c r="L31" i="7"/>
  <c r="L66" i="7" s="1"/>
  <c r="L98" i="7" s="1"/>
  <c r="L130" i="7" s="1"/>
  <c r="M34" i="7"/>
  <c r="M69" i="7" s="1"/>
  <c r="M101" i="7" s="1"/>
  <c r="M133" i="7" s="1"/>
  <c r="N13" i="7"/>
  <c r="N48" i="7" s="1"/>
  <c r="N80" i="7" s="1"/>
  <c r="N112" i="7" s="1"/>
  <c r="N20" i="7"/>
  <c r="N55" i="7" s="1"/>
  <c r="N87" i="7" s="1"/>
  <c r="N119" i="7" s="1"/>
  <c r="M24" i="7"/>
  <c r="M59" i="7" s="1"/>
  <c r="M91" i="7" s="1"/>
  <c r="M123" i="7" s="1"/>
  <c r="M31" i="7"/>
  <c r="M66" i="7" s="1"/>
  <c r="M98" i="7" s="1"/>
  <c r="M130" i="7" s="1"/>
  <c r="L11" i="7"/>
  <c r="L46" i="7" s="1"/>
  <c r="L78" i="7" s="1"/>
  <c r="L110" i="7" s="1"/>
  <c r="L25" i="7"/>
  <c r="L60" i="7" s="1"/>
  <c r="L92" i="7" s="1"/>
  <c r="L124" i="7" s="1"/>
  <c r="L17" i="7"/>
  <c r="L52" i="7" s="1"/>
  <c r="L84" i="7" s="1"/>
  <c r="L116" i="7" s="1"/>
  <c r="N27" i="7"/>
  <c r="N62" i="7" s="1"/>
  <c r="N94" i="7" s="1"/>
  <c r="N126" i="7" s="1"/>
  <c r="L35" i="7"/>
  <c r="L70" i="7" s="1"/>
  <c r="L102" i="7" s="1"/>
  <c r="L134" i="7" s="1"/>
  <c r="N21" i="7"/>
  <c r="N56" i="7" s="1"/>
  <c r="N88" i="7" s="1"/>
  <c r="N120" i="7" s="1"/>
  <c r="N35" i="7"/>
  <c r="N70" i="7" s="1"/>
  <c r="N102" i="7" s="1"/>
  <c r="N134" i="7" s="1"/>
  <c r="L14" i="7"/>
  <c r="L49" i="7" s="1"/>
  <c r="L81" i="7" s="1"/>
  <c r="L113" i="7" s="1"/>
  <c r="N17" i="7"/>
  <c r="N52" i="7" s="1"/>
  <c r="N84" i="7" s="1"/>
  <c r="N116" i="7" s="1"/>
  <c r="L21" i="7"/>
  <c r="L56" i="7" s="1"/>
  <c r="L88" i="7" s="1"/>
  <c r="L120" i="7" s="1"/>
  <c r="N24" i="7"/>
  <c r="N59" i="7" s="1"/>
  <c r="N91" i="7" s="1"/>
  <c r="N123" i="7" s="1"/>
  <c r="M28" i="7"/>
  <c r="M63" i="7" s="1"/>
  <c r="M95" i="7" s="1"/>
  <c r="M127" i="7" s="1"/>
  <c r="N31" i="7"/>
  <c r="N66" i="7" s="1"/>
  <c r="N98" i="7" s="1"/>
  <c r="N130" i="7" s="1"/>
  <c r="M35" i="7"/>
  <c r="M70" i="7" s="1"/>
  <c r="M102" i="7" s="1"/>
  <c r="M134" i="7" s="1"/>
  <c r="L18" i="7"/>
  <c r="L53" i="7" s="1"/>
  <c r="L85" i="7" s="1"/>
  <c r="L117" i="7" s="1"/>
  <c r="M32" i="7"/>
  <c r="M67" i="7" s="1"/>
  <c r="M99" i="7" s="1"/>
  <c r="M131" i="7" s="1"/>
  <c r="M14" i="7"/>
  <c r="M49" i="7" s="1"/>
  <c r="M81" i="7" s="1"/>
  <c r="M113" i="7" s="1"/>
  <c r="N28" i="7"/>
  <c r="N63" i="7" s="1"/>
  <c r="N95" i="7" s="1"/>
  <c r="N127" i="7" s="1"/>
  <c r="M11" i="7"/>
  <c r="M46" i="7" s="1"/>
  <c r="M78" i="7" s="1"/>
  <c r="M110" i="7" s="1"/>
  <c r="L15" i="7"/>
  <c r="L50" i="7" s="1"/>
  <c r="L82" i="7" s="1"/>
  <c r="L114" i="7" s="1"/>
  <c r="M18" i="7"/>
  <c r="M53" i="7" s="1"/>
  <c r="M85" i="7" s="1"/>
  <c r="M117" i="7" s="1"/>
  <c r="L22" i="7"/>
  <c r="L57" i="7" s="1"/>
  <c r="L89" i="7" s="1"/>
  <c r="L121" i="7" s="1"/>
  <c r="N25" i="7"/>
  <c r="N60" i="7" s="1"/>
  <c r="N92" i="7" s="1"/>
  <c r="N124" i="7" s="1"/>
  <c r="L29" i="7"/>
  <c r="L64" i="7" s="1"/>
  <c r="L96" i="7" s="1"/>
  <c r="L128" i="7" s="1"/>
  <c r="N32" i="7"/>
  <c r="N67" i="7" s="1"/>
  <c r="N99" i="7" s="1"/>
  <c r="N131" i="7" s="1"/>
  <c r="M36" i="7"/>
  <c r="M71" i="7" s="1"/>
  <c r="M103" i="7" s="1"/>
  <c r="N11" i="7"/>
  <c r="N46" i="7" s="1"/>
  <c r="N78" i="7" s="1"/>
  <c r="N110" i="7" s="1"/>
  <c r="L19" i="7"/>
  <c r="L54" i="7" s="1"/>
  <c r="L86" i="7" s="1"/>
  <c r="L118" i="7" s="1"/>
  <c r="M22" i="7"/>
  <c r="M57" i="7" s="1"/>
  <c r="M89" i="7" s="1"/>
  <c r="M121" i="7" s="1"/>
  <c r="N29" i="7"/>
  <c r="N64" i="7" s="1"/>
  <c r="N96" i="7" s="1"/>
  <c r="N128" i="7" s="1"/>
  <c r="N36" i="7"/>
  <c r="N71" i="7" s="1"/>
  <c r="N103" i="7" s="1"/>
  <c r="M15" i="7"/>
  <c r="M50" i="7" s="1"/>
  <c r="M82" i="7" s="1"/>
  <c r="M114" i="7" s="1"/>
  <c r="L26" i="7"/>
  <c r="L61" i="7" s="1"/>
  <c r="L93" i="7" s="1"/>
  <c r="L125" i="7" s="1"/>
  <c r="L33" i="7"/>
  <c r="L68" i="7" s="1"/>
  <c r="L100" i="7" s="1"/>
  <c r="L132" i="7" s="1"/>
  <c r="M12" i="7"/>
  <c r="M47" i="7" s="1"/>
  <c r="M79" i="7" s="1"/>
  <c r="M111" i="7" s="1"/>
  <c r="N15" i="7"/>
  <c r="N50" i="7" s="1"/>
  <c r="N82" i="7" s="1"/>
  <c r="N114" i="7" s="1"/>
  <c r="M19" i="7"/>
  <c r="M54" i="7" s="1"/>
  <c r="M86" i="7" s="1"/>
  <c r="M118" i="7" s="1"/>
  <c r="L23" i="7"/>
  <c r="L58" i="7" s="1"/>
  <c r="L90" i="7" s="1"/>
  <c r="L122" i="7" s="1"/>
  <c r="M26" i="7"/>
  <c r="M61" i="7" s="1"/>
  <c r="M93" i="7" s="1"/>
  <c r="M125" i="7" s="1"/>
  <c r="L30" i="7"/>
  <c r="L65" i="7" s="1"/>
  <c r="L97" i="7" s="1"/>
  <c r="L129" i="7" s="1"/>
  <c r="N33" i="7"/>
  <c r="N68" i="7" s="1"/>
  <c r="N100" i="7" s="1"/>
  <c r="N132" i="7" s="1"/>
  <c r="M10" i="7"/>
  <c r="M30" i="7"/>
  <c r="M65" i="7" s="1"/>
  <c r="M97" i="7" s="1"/>
  <c r="M129" i="7" s="1"/>
  <c r="L34" i="7"/>
  <c r="L69" i="7" s="1"/>
  <c r="L101" i="7" s="1"/>
  <c r="L133" i="7" s="1"/>
  <c r="N12" i="7"/>
  <c r="N47" i="7" s="1"/>
  <c r="N79" i="7" s="1"/>
  <c r="N111" i="7" s="1"/>
  <c r="M16" i="7"/>
  <c r="M51" i="7" s="1"/>
  <c r="M83" i="7" s="1"/>
  <c r="M115" i="7" s="1"/>
  <c r="N19" i="7"/>
  <c r="N54" i="7" s="1"/>
  <c r="N86" i="7" s="1"/>
  <c r="N118" i="7" s="1"/>
  <c r="M23" i="7"/>
  <c r="M58" i="7" s="1"/>
  <c r="M90" i="7" s="1"/>
  <c r="M122" i="7" s="1"/>
  <c r="L27" i="7"/>
  <c r="L62" i="7" s="1"/>
  <c r="L94" i="7" s="1"/>
  <c r="L126" i="7" s="1"/>
  <c r="Q12" i="7"/>
  <c r="Q47" i="7" s="1"/>
  <c r="Q79" i="7" s="1"/>
  <c r="Q111" i="7" s="1"/>
  <c r="S14" i="7"/>
  <c r="S49" i="7" s="1"/>
  <c r="S81" i="7" s="1"/>
  <c r="S113" i="7" s="1"/>
  <c r="R17" i="7"/>
  <c r="R52" i="7" s="1"/>
  <c r="R84" i="7" s="1"/>
  <c r="R116" i="7" s="1"/>
  <c r="Q20" i="7"/>
  <c r="Q55" i="7" s="1"/>
  <c r="Q87" i="7" s="1"/>
  <c r="Q119" i="7" s="1"/>
  <c r="S22" i="7"/>
  <c r="S57" i="7" s="1"/>
  <c r="S89" i="7" s="1"/>
  <c r="S121" i="7" s="1"/>
  <c r="R25" i="7"/>
  <c r="R60" i="7" s="1"/>
  <c r="R92" i="7" s="1"/>
  <c r="R124" i="7" s="1"/>
  <c r="Q28" i="7"/>
  <c r="Q63" i="7" s="1"/>
  <c r="Q95" i="7" s="1"/>
  <c r="Q127" i="7" s="1"/>
  <c r="S30" i="7"/>
  <c r="S65" i="7" s="1"/>
  <c r="S97" i="7" s="1"/>
  <c r="S129" i="7" s="1"/>
  <c r="R33" i="7"/>
  <c r="R68" i="7" s="1"/>
  <c r="R100" i="7" s="1"/>
  <c r="R132" i="7" s="1"/>
  <c r="Q36" i="7"/>
  <c r="Q71" i="7" s="1"/>
  <c r="Q103" i="7" s="1"/>
  <c r="R13" i="7"/>
  <c r="R48" i="7" s="1"/>
  <c r="R80" i="7" s="1"/>
  <c r="R112" i="7" s="1"/>
  <c r="Q16" i="7"/>
  <c r="Q51" i="7" s="1"/>
  <c r="Q83" i="7" s="1"/>
  <c r="Q115" i="7" s="1"/>
  <c r="S18" i="7"/>
  <c r="S53" i="7" s="1"/>
  <c r="S85" i="7" s="1"/>
  <c r="S117" i="7" s="1"/>
  <c r="R21" i="7"/>
  <c r="R56" i="7" s="1"/>
  <c r="R88" i="7" s="1"/>
  <c r="R120" i="7" s="1"/>
  <c r="Q24" i="7"/>
  <c r="Q59" i="7" s="1"/>
  <c r="Q91" i="7" s="1"/>
  <c r="Q123" i="7" s="1"/>
  <c r="S26" i="7"/>
  <c r="S61" i="7" s="1"/>
  <c r="S93" i="7" s="1"/>
  <c r="S125" i="7" s="1"/>
  <c r="R29" i="7"/>
  <c r="R64" i="7" s="1"/>
  <c r="R96" i="7" s="1"/>
  <c r="R128" i="7" s="1"/>
  <c r="Q32" i="7"/>
  <c r="Q67" i="7" s="1"/>
  <c r="Q99" i="7" s="1"/>
  <c r="Q131" i="7" s="1"/>
  <c r="S34" i="7"/>
  <c r="S69" i="7" s="1"/>
  <c r="S101" i="7" s="1"/>
  <c r="S133" i="7" s="1"/>
  <c r="S10" i="7"/>
  <c r="R11" i="7"/>
  <c r="R46" i="7" s="1"/>
  <c r="R78" i="7" s="1"/>
  <c r="R110" i="7" s="1"/>
  <c r="Q15" i="7"/>
  <c r="Q50" i="7" s="1"/>
  <c r="Q82" i="7" s="1"/>
  <c r="Q114" i="7" s="1"/>
  <c r="R18" i="7"/>
  <c r="R53" i="7" s="1"/>
  <c r="R85" i="7" s="1"/>
  <c r="R117" i="7" s="1"/>
  <c r="Q22" i="7"/>
  <c r="Q57" i="7" s="1"/>
  <c r="Q89" i="7" s="1"/>
  <c r="Q121" i="7" s="1"/>
  <c r="S25" i="7"/>
  <c r="S60" i="7" s="1"/>
  <c r="S92" i="7" s="1"/>
  <c r="S124" i="7" s="1"/>
  <c r="Q29" i="7"/>
  <c r="Q64" i="7" s="1"/>
  <c r="Q96" i="7" s="1"/>
  <c r="Q128" i="7" s="1"/>
  <c r="S32" i="7"/>
  <c r="S67" i="7" s="1"/>
  <c r="S99" i="7" s="1"/>
  <c r="S131" i="7" s="1"/>
  <c r="R36" i="7"/>
  <c r="R71" i="7" s="1"/>
  <c r="R103" i="7" s="1"/>
  <c r="S11" i="7"/>
  <c r="S46" i="7" s="1"/>
  <c r="S78" i="7" s="1"/>
  <c r="S110" i="7" s="1"/>
  <c r="Q19" i="7"/>
  <c r="Q54" i="7" s="1"/>
  <c r="Q86" i="7" s="1"/>
  <c r="Q118" i="7" s="1"/>
  <c r="Q26" i="7"/>
  <c r="Q61" i="7" s="1"/>
  <c r="Q93" i="7" s="1"/>
  <c r="Q125" i="7" s="1"/>
  <c r="Q33" i="7"/>
  <c r="Q68" i="7" s="1"/>
  <c r="Q100" i="7" s="1"/>
  <c r="Q132" i="7" s="1"/>
  <c r="S12" i="7"/>
  <c r="S47" i="7" s="1"/>
  <c r="S79" i="7" s="1"/>
  <c r="S111" i="7" s="1"/>
  <c r="R23" i="7"/>
  <c r="R58" i="7" s="1"/>
  <c r="R90" i="7" s="1"/>
  <c r="R122" i="7" s="1"/>
  <c r="R15" i="7"/>
  <c r="R50" i="7" s="1"/>
  <c r="R82" i="7" s="1"/>
  <c r="R114" i="7" s="1"/>
  <c r="R22" i="7"/>
  <c r="R57" i="7" s="1"/>
  <c r="R89" i="7" s="1"/>
  <c r="R121" i="7" s="1"/>
  <c r="S29" i="7"/>
  <c r="S64" i="7" s="1"/>
  <c r="S96" i="7" s="1"/>
  <c r="S128" i="7" s="1"/>
  <c r="S36" i="7"/>
  <c r="S71" i="7" s="1"/>
  <c r="S103" i="7" s="1"/>
  <c r="S19" i="7"/>
  <c r="S54" i="7" s="1"/>
  <c r="S86" i="7" s="1"/>
  <c r="S118" i="7" s="1"/>
  <c r="Q34" i="7"/>
  <c r="Q69" i="7" s="1"/>
  <c r="Q101" i="7" s="1"/>
  <c r="Q133" i="7" s="1"/>
  <c r="R12" i="7"/>
  <c r="R47" i="7" s="1"/>
  <c r="R79" i="7" s="1"/>
  <c r="R111" i="7" s="1"/>
  <c r="S15" i="7"/>
  <c r="S50" i="7" s="1"/>
  <c r="S82" i="7" s="1"/>
  <c r="S114" i="7" s="1"/>
  <c r="R19" i="7"/>
  <c r="R54" i="7" s="1"/>
  <c r="R86" i="7" s="1"/>
  <c r="R118" i="7" s="1"/>
  <c r="Q23" i="7"/>
  <c r="Q58" i="7" s="1"/>
  <c r="Q90" i="7" s="1"/>
  <c r="Q122" i="7" s="1"/>
  <c r="R26" i="7"/>
  <c r="R61" i="7" s="1"/>
  <c r="R93" i="7" s="1"/>
  <c r="R125" i="7" s="1"/>
  <c r="Q30" i="7"/>
  <c r="Q65" i="7" s="1"/>
  <c r="Q97" i="7" s="1"/>
  <c r="Q129" i="7" s="1"/>
  <c r="S33" i="7"/>
  <c r="S68" i="7" s="1"/>
  <c r="S100" i="7" s="1"/>
  <c r="S132" i="7" s="1"/>
  <c r="R10" i="7"/>
  <c r="R16" i="7"/>
  <c r="R51" i="7" s="1"/>
  <c r="R83" i="7" s="1"/>
  <c r="R115" i="7" s="1"/>
  <c r="R30" i="7"/>
  <c r="R65" i="7" s="1"/>
  <c r="R97" i="7" s="1"/>
  <c r="R129" i="7" s="1"/>
  <c r="Q27" i="7"/>
  <c r="Q62" i="7" s="1"/>
  <c r="Q94" i="7" s="1"/>
  <c r="Q126" i="7" s="1"/>
  <c r="Q13" i="7"/>
  <c r="Q48" i="7" s="1"/>
  <c r="Q80" i="7" s="1"/>
  <c r="Q112" i="7" s="1"/>
  <c r="S16" i="7"/>
  <c r="S51" i="7" s="1"/>
  <c r="S83" i="7" s="1"/>
  <c r="S115" i="7" s="1"/>
  <c r="R20" i="7"/>
  <c r="R55" i="7" s="1"/>
  <c r="R87" i="7" s="1"/>
  <c r="R119" i="7" s="1"/>
  <c r="S23" i="7"/>
  <c r="S58" i="7" s="1"/>
  <c r="S90" i="7" s="1"/>
  <c r="S122" i="7" s="1"/>
  <c r="R27" i="7"/>
  <c r="R62" i="7" s="1"/>
  <c r="R94" i="7" s="1"/>
  <c r="R126" i="7" s="1"/>
  <c r="Q31" i="7"/>
  <c r="Q66" i="7" s="1"/>
  <c r="Q98" i="7" s="1"/>
  <c r="Q130" i="7" s="1"/>
  <c r="R34" i="7"/>
  <c r="R69" i="7" s="1"/>
  <c r="R101" i="7" s="1"/>
  <c r="R133" i="7" s="1"/>
  <c r="Q17" i="7"/>
  <c r="Q52" i="7" s="1"/>
  <c r="Q84" i="7" s="1"/>
  <c r="Q116" i="7" s="1"/>
  <c r="R24" i="7"/>
  <c r="R59" i="7" s="1"/>
  <c r="R91" i="7" s="1"/>
  <c r="R123" i="7" s="1"/>
  <c r="R31" i="7"/>
  <c r="R66" i="7" s="1"/>
  <c r="R98" i="7" s="1"/>
  <c r="R130" i="7" s="1"/>
  <c r="S13" i="7"/>
  <c r="S48" i="7" s="1"/>
  <c r="S80" i="7" s="1"/>
  <c r="S112" i="7" s="1"/>
  <c r="S20" i="7"/>
  <c r="S55" i="7" s="1"/>
  <c r="S87" i="7" s="1"/>
  <c r="S119" i="7" s="1"/>
  <c r="S27" i="7"/>
  <c r="S62" i="7" s="1"/>
  <c r="S94" i="7" s="1"/>
  <c r="S126" i="7" s="1"/>
  <c r="Q35" i="7"/>
  <c r="Q70" i="7" s="1"/>
  <c r="Q102" i="7" s="1"/>
  <c r="Q134" i="7" s="1"/>
  <c r="Q14" i="7"/>
  <c r="Q49" i="7" s="1"/>
  <c r="Q81" i="7" s="1"/>
  <c r="Q113" i="7" s="1"/>
  <c r="S17" i="7"/>
  <c r="S52" i="7" s="1"/>
  <c r="S84" i="7" s="1"/>
  <c r="S116" i="7" s="1"/>
  <c r="Q21" i="7"/>
  <c r="Q56" i="7" s="1"/>
  <c r="Q88" i="7" s="1"/>
  <c r="Q120" i="7" s="1"/>
  <c r="S24" i="7"/>
  <c r="S59" i="7" s="1"/>
  <c r="S91" i="7" s="1"/>
  <c r="S123" i="7" s="1"/>
  <c r="R28" i="7"/>
  <c r="R63" i="7" s="1"/>
  <c r="R95" i="7" s="1"/>
  <c r="R127" i="7" s="1"/>
  <c r="S31" i="7"/>
  <c r="S66" i="7" s="1"/>
  <c r="S98" i="7" s="1"/>
  <c r="S130" i="7" s="1"/>
  <c r="R35" i="7"/>
  <c r="R70" i="7" s="1"/>
  <c r="R102" i="7" s="1"/>
  <c r="R134" i="7" s="1"/>
  <c r="S28" i="7"/>
  <c r="S63" i="7" s="1"/>
  <c r="S95" i="7" s="1"/>
  <c r="S127" i="7" s="1"/>
  <c r="R32" i="7"/>
  <c r="R67" i="7" s="1"/>
  <c r="R99" i="7" s="1"/>
  <c r="R131" i="7" s="1"/>
  <c r="S35" i="7"/>
  <c r="S70" i="7" s="1"/>
  <c r="S102" i="7" s="1"/>
  <c r="S134" i="7" s="1"/>
  <c r="Q11" i="7"/>
  <c r="Q46" i="7" s="1"/>
  <c r="Q78" i="7" s="1"/>
  <c r="Q110" i="7" s="1"/>
  <c r="R14" i="7"/>
  <c r="R49" i="7" s="1"/>
  <c r="R81" i="7" s="1"/>
  <c r="R113" i="7" s="1"/>
  <c r="Q18" i="7"/>
  <c r="Q53" i="7" s="1"/>
  <c r="Q85" i="7" s="1"/>
  <c r="Q117" i="7" s="1"/>
  <c r="Q25" i="7"/>
  <c r="Q60" i="7" s="1"/>
  <c r="Q92" i="7" s="1"/>
  <c r="Q124" i="7" s="1"/>
  <c r="S21" i="7"/>
  <c r="S56" i="7" s="1"/>
  <c r="S88" i="7" s="1"/>
  <c r="S120" i="7" s="1"/>
  <c r="BP13" i="7"/>
  <c r="BP48" i="7" s="1"/>
  <c r="BP80" i="7" s="1"/>
  <c r="BP112" i="7" s="1"/>
  <c r="BO16" i="7"/>
  <c r="BO51" i="7" s="1"/>
  <c r="BO83" i="7" s="1"/>
  <c r="BO115" i="7" s="1"/>
  <c r="BQ18" i="7"/>
  <c r="BQ53" i="7" s="1"/>
  <c r="BQ85" i="7" s="1"/>
  <c r="BQ117" i="7" s="1"/>
  <c r="BP21" i="7"/>
  <c r="BP56" i="7" s="1"/>
  <c r="BP88" i="7" s="1"/>
  <c r="BP120" i="7" s="1"/>
  <c r="BO24" i="7"/>
  <c r="BO59" i="7" s="1"/>
  <c r="BO91" i="7" s="1"/>
  <c r="BO123" i="7" s="1"/>
  <c r="BQ26" i="7"/>
  <c r="BQ61" i="7" s="1"/>
  <c r="BQ93" i="7" s="1"/>
  <c r="BQ125" i="7" s="1"/>
  <c r="BP29" i="7"/>
  <c r="BP64" i="7" s="1"/>
  <c r="BP96" i="7" s="1"/>
  <c r="BP128" i="7" s="1"/>
  <c r="BO32" i="7"/>
  <c r="BO67" i="7" s="1"/>
  <c r="BO99" i="7" s="1"/>
  <c r="BO131" i="7" s="1"/>
  <c r="BQ34" i="7"/>
  <c r="BQ69" i="7" s="1"/>
  <c r="BQ101" i="7" s="1"/>
  <c r="BQ133" i="7" s="1"/>
  <c r="BQ10" i="7"/>
  <c r="BO11" i="7"/>
  <c r="BO46" i="7" s="1"/>
  <c r="BO78" i="7" s="1"/>
  <c r="BO110" i="7" s="1"/>
  <c r="BQ13" i="7"/>
  <c r="BQ48" i="7" s="1"/>
  <c r="BQ80" i="7" s="1"/>
  <c r="BQ112" i="7" s="1"/>
  <c r="BP16" i="7"/>
  <c r="BP51" i="7" s="1"/>
  <c r="BP83" i="7" s="1"/>
  <c r="BP115" i="7" s="1"/>
  <c r="BO19" i="7"/>
  <c r="BO54" i="7" s="1"/>
  <c r="BO86" i="7" s="1"/>
  <c r="BO118" i="7" s="1"/>
  <c r="BQ21" i="7"/>
  <c r="BQ56" i="7" s="1"/>
  <c r="BQ88" i="7" s="1"/>
  <c r="BQ120" i="7" s="1"/>
  <c r="BP24" i="7"/>
  <c r="BP59" i="7" s="1"/>
  <c r="BP91" i="7" s="1"/>
  <c r="BP123" i="7" s="1"/>
  <c r="BO27" i="7"/>
  <c r="BO62" i="7" s="1"/>
  <c r="BO94" i="7" s="1"/>
  <c r="BO126" i="7" s="1"/>
  <c r="BQ29" i="7"/>
  <c r="BQ64" i="7" s="1"/>
  <c r="BQ96" i="7" s="1"/>
  <c r="BQ128" i="7" s="1"/>
  <c r="BP32" i="7"/>
  <c r="BP67" i="7" s="1"/>
  <c r="BP99" i="7" s="1"/>
  <c r="BP131" i="7" s="1"/>
  <c r="BO35" i="7"/>
  <c r="BO70" i="7" s="1"/>
  <c r="BO102" i="7" s="1"/>
  <c r="BO134" i="7" s="1"/>
  <c r="BP11" i="7"/>
  <c r="BP46" i="7" s="1"/>
  <c r="BP78" i="7" s="1"/>
  <c r="BP110" i="7" s="1"/>
  <c r="BO14" i="7"/>
  <c r="BO49" i="7" s="1"/>
  <c r="BO81" i="7" s="1"/>
  <c r="BO113" i="7" s="1"/>
  <c r="BQ16" i="7"/>
  <c r="BQ51" i="7" s="1"/>
  <c r="BQ83" i="7" s="1"/>
  <c r="BQ115" i="7" s="1"/>
  <c r="BP19" i="7"/>
  <c r="BP54" i="7" s="1"/>
  <c r="BP86" i="7" s="1"/>
  <c r="BP118" i="7" s="1"/>
  <c r="BO22" i="7"/>
  <c r="BO57" i="7" s="1"/>
  <c r="BO89" i="7" s="1"/>
  <c r="BO121" i="7" s="1"/>
  <c r="BQ24" i="7"/>
  <c r="BQ59" i="7" s="1"/>
  <c r="BQ91" i="7" s="1"/>
  <c r="BQ123" i="7" s="1"/>
  <c r="BP27" i="7"/>
  <c r="BP62" i="7" s="1"/>
  <c r="BP94" i="7" s="1"/>
  <c r="BP126" i="7" s="1"/>
  <c r="BO30" i="7"/>
  <c r="BO65" i="7" s="1"/>
  <c r="BO97" i="7" s="1"/>
  <c r="BO129" i="7" s="1"/>
  <c r="BQ32" i="7"/>
  <c r="BQ67" i="7" s="1"/>
  <c r="BQ99" i="7" s="1"/>
  <c r="BQ131" i="7" s="1"/>
  <c r="BP35" i="7"/>
  <c r="BP70" i="7" s="1"/>
  <c r="BP102" i="7" s="1"/>
  <c r="BP134" i="7" s="1"/>
  <c r="BQ11" i="7"/>
  <c r="BQ46" i="7" s="1"/>
  <c r="BQ78" i="7" s="1"/>
  <c r="BQ110" i="7" s="1"/>
  <c r="BP14" i="7"/>
  <c r="BP49" i="7" s="1"/>
  <c r="BP81" i="7" s="1"/>
  <c r="BP113" i="7" s="1"/>
  <c r="BO17" i="7"/>
  <c r="BO52" i="7" s="1"/>
  <c r="BO84" i="7" s="1"/>
  <c r="BO116" i="7" s="1"/>
  <c r="BQ19" i="7"/>
  <c r="BQ54" i="7" s="1"/>
  <c r="BQ86" i="7" s="1"/>
  <c r="BQ118" i="7" s="1"/>
  <c r="BP22" i="7"/>
  <c r="BP57" i="7" s="1"/>
  <c r="BP89" i="7" s="1"/>
  <c r="BP121" i="7" s="1"/>
  <c r="BO25" i="7"/>
  <c r="BO60" i="7" s="1"/>
  <c r="BO92" i="7" s="1"/>
  <c r="BO124" i="7" s="1"/>
  <c r="BQ27" i="7"/>
  <c r="BQ62" i="7" s="1"/>
  <c r="BQ94" i="7" s="1"/>
  <c r="BQ126" i="7" s="1"/>
  <c r="BP30" i="7"/>
  <c r="BP65" i="7" s="1"/>
  <c r="BP97" i="7" s="1"/>
  <c r="BP129" i="7" s="1"/>
  <c r="BO33" i="7"/>
  <c r="BO68" i="7" s="1"/>
  <c r="BO100" i="7" s="1"/>
  <c r="BO132" i="7" s="1"/>
  <c r="BQ35" i="7"/>
  <c r="BQ70" i="7" s="1"/>
  <c r="BQ102" i="7" s="1"/>
  <c r="BQ134" i="7" s="1"/>
  <c r="BO12" i="7"/>
  <c r="BO47" i="7" s="1"/>
  <c r="BO79" i="7" s="1"/>
  <c r="BO111" i="7" s="1"/>
  <c r="BQ14" i="7"/>
  <c r="BQ49" i="7" s="1"/>
  <c r="BQ81" i="7" s="1"/>
  <c r="BQ113" i="7" s="1"/>
  <c r="BP17" i="7"/>
  <c r="BP52" i="7" s="1"/>
  <c r="BP84" i="7" s="1"/>
  <c r="BP116" i="7" s="1"/>
  <c r="BO20" i="7"/>
  <c r="BO55" i="7" s="1"/>
  <c r="BO87" i="7" s="1"/>
  <c r="BO119" i="7" s="1"/>
  <c r="BQ22" i="7"/>
  <c r="BQ57" i="7" s="1"/>
  <c r="BQ89" i="7" s="1"/>
  <c r="BQ121" i="7" s="1"/>
  <c r="BP25" i="7"/>
  <c r="BP60" i="7" s="1"/>
  <c r="BP92" i="7" s="1"/>
  <c r="BP124" i="7" s="1"/>
  <c r="BO28" i="7"/>
  <c r="BO63" i="7" s="1"/>
  <c r="BO95" i="7" s="1"/>
  <c r="BO127" i="7" s="1"/>
  <c r="BQ30" i="7"/>
  <c r="BQ65" i="7" s="1"/>
  <c r="BQ97" i="7" s="1"/>
  <c r="BQ129" i="7" s="1"/>
  <c r="BP33" i="7"/>
  <c r="BP68" i="7" s="1"/>
  <c r="BP100" i="7" s="1"/>
  <c r="BP132" i="7" s="1"/>
  <c r="BO36" i="7"/>
  <c r="BO71" i="7" s="1"/>
  <c r="BO103" i="7" s="1"/>
  <c r="BP12" i="7"/>
  <c r="BP47" i="7" s="1"/>
  <c r="BP79" i="7" s="1"/>
  <c r="BP111" i="7" s="1"/>
  <c r="BO15" i="7"/>
  <c r="BO50" i="7" s="1"/>
  <c r="BO82" i="7" s="1"/>
  <c r="BO114" i="7" s="1"/>
  <c r="BQ17" i="7"/>
  <c r="BQ52" i="7" s="1"/>
  <c r="BQ84" i="7" s="1"/>
  <c r="BQ116" i="7" s="1"/>
  <c r="BP20" i="7"/>
  <c r="BP55" i="7" s="1"/>
  <c r="BP87" i="7" s="1"/>
  <c r="BP119" i="7" s="1"/>
  <c r="BO23" i="7"/>
  <c r="BO58" i="7" s="1"/>
  <c r="BO90" i="7" s="1"/>
  <c r="BO122" i="7" s="1"/>
  <c r="BQ25" i="7"/>
  <c r="BQ60" i="7" s="1"/>
  <c r="BQ92" i="7" s="1"/>
  <c r="BQ124" i="7" s="1"/>
  <c r="BP28" i="7"/>
  <c r="BP63" i="7" s="1"/>
  <c r="BP95" i="7" s="1"/>
  <c r="BP127" i="7" s="1"/>
  <c r="BO31" i="7"/>
  <c r="BO66" i="7" s="1"/>
  <c r="BO98" i="7" s="1"/>
  <c r="BO130" i="7" s="1"/>
  <c r="BQ33" i="7"/>
  <c r="BQ68" i="7" s="1"/>
  <c r="BQ100" i="7" s="1"/>
  <c r="BQ132" i="7" s="1"/>
  <c r="BP36" i="7"/>
  <c r="BP71" i="7" s="1"/>
  <c r="BP103" i="7" s="1"/>
  <c r="BQ12" i="7"/>
  <c r="BQ47" i="7" s="1"/>
  <c r="BQ79" i="7" s="1"/>
  <c r="BQ111" i="7" s="1"/>
  <c r="BP15" i="7"/>
  <c r="BP50" i="7" s="1"/>
  <c r="BP82" i="7" s="1"/>
  <c r="BP114" i="7" s="1"/>
  <c r="BO18" i="7"/>
  <c r="BO53" i="7" s="1"/>
  <c r="BO85" i="7" s="1"/>
  <c r="BO117" i="7" s="1"/>
  <c r="BQ20" i="7"/>
  <c r="BQ55" i="7" s="1"/>
  <c r="BQ87" i="7" s="1"/>
  <c r="BQ119" i="7" s="1"/>
  <c r="BP23" i="7"/>
  <c r="BP58" i="7" s="1"/>
  <c r="BP90" i="7" s="1"/>
  <c r="BP122" i="7" s="1"/>
  <c r="BO26" i="7"/>
  <c r="BO61" i="7" s="1"/>
  <c r="BO93" i="7" s="1"/>
  <c r="BO125" i="7" s="1"/>
  <c r="BQ28" i="7"/>
  <c r="BQ63" i="7" s="1"/>
  <c r="BQ95" i="7" s="1"/>
  <c r="BQ127" i="7" s="1"/>
  <c r="BP31" i="7"/>
  <c r="BP66" i="7" s="1"/>
  <c r="BP98" i="7" s="1"/>
  <c r="BP130" i="7" s="1"/>
  <c r="BO34" i="7"/>
  <c r="BO69" i="7" s="1"/>
  <c r="BO101" i="7" s="1"/>
  <c r="BO133" i="7" s="1"/>
  <c r="BQ36" i="7"/>
  <c r="BQ71" i="7" s="1"/>
  <c r="BQ103" i="7" s="1"/>
  <c r="BQ15" i="7"/>
  <c r="BQ50" i="7" s="1"/>
  <c r="BQ82" i="7" s="1"/>
  <c r="BQ114" i="7" s="1"/>
  <c r="BP10" i="7"/>
  <c r="BP18" i="7"/>
  <c r="BP53" i="7" s="1"/>
  <c r="BP85" i="7" s="1"/>
  <c r="BP117" i="7" s="1"/>
  <c r="BP26" i="7"/>
  <c r="BP61" i="7" s="1"/>
  <c r="BP93" i="7" s="1"/>
  <c r="BP125" i="7" s="1"/>
  <c r="BO29" i="7"/>
  <c r="BO64" i="7" s="1"/>
  <c r="BO96" i="7" s="1"/>
  <c r="BO128" i="7" s="1"/>
  <c r="BO13" i="7"/>
  <c r="BO48" i="7" s="1"/>
  <c r="BO80" i="7" s="1"/>
  <c r="BO112" i="7" s="1"/>
  <c r="BQ31" i="7"/>
  <c r="BQ66" i="7" s="1"/>
  <c r="BQ98" i="7" s="1"/>
  <c r="BQ130" i="7" s="1"/>
  <c r="BO21" i="7"/>
  <c r="BO56" i="7" s="1"/>
  <c r="BO88" i="7" s="1"/>
  <c r="BO120" i="7" s="1"/>
  <c r="BQ23" i="7"/>
  <c r="BQ58" i="7" s="1"/>
  <c r="BQ90" i="7" s="1"/>
  <c r="BQ122" i="7" s="1"/>
  <c r="BP34" i="7"/>
  <c r="BP69" i="7" s="1"/>
  <c r="BP101" i="7" s="1"/>
  <c r="BP133" i="7" s="1"/>
  <c r="AM11" i="7"/>
  <c r="AM46" i="7" s="1"/>
  <c r="AM78" i="7" s="1"/>
  <c r="AM110" i="7" s="1"/>
  <c r="AL14" i="7"/>
  <c r="AL49" i="7" s="1"/>
  <c r="AL81" i="7" s="1"/>
  <c r="AL113" i="7" s="1"/>
  <c r="AK17" i="7"/>
  <c r="AK52" i="7" s="1"/>
  <c r="AK84" i="7" s="1"/>
  <c r="AK116" i="7" s="1"/>
  <c r="AM19" i="7"/>
  <c r="AM54" i="7" s="1"/>
  <c r="AM86" i="7" s="1"/>
  <c r="AM118" i="7" s="1"/>
  <c r="AL22" i="7"/>
  <c r="AL57" i="7" s="1"/>
  <c r="AL89" i="7" s="1"/>
  <c r="AL121" i="7" s="1"/>
  <c r="AK25" i="7"/>
  <c r="AK60" i="7" s="1"/>
  <c r="AK92" i="7" s="1"/>
  <c r="AK124" i="7" s="1"/>
  <c r="AM27" i="7"/>
  <c r="AM62" i="7" s="1"/>
  <c r="AM94" i="7" s="1"/>
  <c r="AM126" i="7" s="1"/>
  <c r="AL30" i="7"/>
  <c r="AL65" i="7" s="1"/>
  <c r="AL97" i="7" s="1"/>
  <c r="AL129" i="7" s="1"/>
  <c r="AK33" i="7"/>
  <c r="AK68" i="7" s="1"/>
  <c r="AK100" i="7" s="1"/>
  <c r="AK132" i="7" s="1"/>
  <c r="AM35" i="7"/>
  <c r="AM70" i="7" s="1"/>
  <c r="AM102" i="7" s="1"/>
  <c r="AM134" i="7" s="1"/>
  <c r="AK12" i="7"/>
  <c r="AK47" i="7" s="1"/>
  <c r="AK79" i="7" s="1"/>
  <c r="AK111" i="7" s="1"/>
  <c r="AM14" i="7"/>
  <c r="AM49" i="7" s="1"/>
  <c r="AM81" i="7" s="1"/>
  <c r="AM113" i="7" s="1"/>
  <c r="AL17" i="7"/>
  <c r="AL52" i="7" s="1"/>
  <c r="AL84" i="7" s="1"/>
  <c r="AL116" i="7" s="1"/>
  <c r="AK20" i="7"/>
  <c r="AK55" i="7" s="1"/>
  <c r="AK87" i="7" s="1"/>
  <c r="AK119" i="7" s="1"/>
  <c r="AM22" i="7"/>
  <c r="AM57" i="7" s="1"/>
  <c r="AM89" i="7" s="1"/>
  <c r="AM121" i="7" s="1"/>
  <c r="AL25" i="7"/>
  <c r="AL60" i="7" s="1"/>
  <c r="AL92" i="7" s="1"/>
  <c r="AL124" i="7" s="1"/>
  <c r="AK28" i="7"/>
  <c r="AK63" i="7" s="1"/>
  <c r="AK95" i="7" s="1"/>
  <c r="AK127" i="7" s="1"/>
  <c r="AM30" i="7"/>
  <c r="AM65" i="7" s="1"/>
  <c r="AM97" i="7" s="1"/>
  <c r="AM129" i="7" s="1"/>
  <c r="AL33" i="7"/>
  <c r="AL68" i="7" s="1"/>
  <c r="AL100" i="7" s="1"/>
  <c r="AL132" i="7" s="1"/>
  <c r="AK36" i="7"/>
  <c r="AK71" i="7" s="1"/>
  <c r="AK103" i="7" s="1"/>
  <c r="AK13" i="7"/>
  <c r="AK48" i="7" s="1"/>
  <c r="AK80" i="7" s="1"/>
  <c r="AK112" i="7" s="1"/>
  <c r="AM15" i="7"/>
  <c r="AM50" i="7" s="1"/>
  <c r="AM82" i="7" s="1"/>
  <c r="AM114" i="7" s="1"/>
  <c r="AL18" i="7"/>
  <c r="AL53" i="7" s="1"/>
  <c r="AL85" i="7" s="1"/>
  <c r="AL117" i="7" s="1"/>
  <c r="AK21" i="7"/>
  <c r="AK56" i="7" s="1"/>
  <c r="AK88" i="7" s="1"/>
  <c r="AK120" i="7" s="1"/>
  <c r="AM23" i="7"/>
  <c r="AM58" i="7" s="1"/>
  <c r="AM90" i="7" s="1"/>
  <c r="AM122" i="7" s="1"/>
  <c r="AL26" i="7"/>
  <c r="AL61" i="7" s="1"/>
  <c r="AL93" i="7" s="1"/>
  <c r="AL125" i="7" s="1"/>
  <c r="AK29" i="7"/>
  <c r="AK64" i="7" s="1"/>
  <c r="AK96" i="7" s="1"/>
  <c r="AK128" i="7" s="1"/>
  <c r="AM31" i="7"/>
  <c r="AM66" i="7" s="1"/>
  <c r="AM98" i="7" s="1"/>
  <c r="AM130" i="7" s="1"/>
  <c r="AL34" i="7"/>
  <c r="AL69" i="7" s="1"/>
  <c r="AL101" i="7" s="1"/>
  <c r="AL133" i="7" s="1"/>
  <c r="AL10" i="7"/>
  <c r="AL13" i="7"/>
  <c r="AL48" i="7" s="1"/>
  <c r="AL80" i="7" s="1"/>
  <c r="AL112" i="7" s="1"/>
  <c r="AK16" i="7"/>
  <c r="AK51" i="7" s="1"/>
  <c r="AK83" i="7" s="1"/>
  <c r="AK115" i="7" s="1"/>
  <c r="AM18" i="7"/>
  <c r="AM53" i="7" s="1"/>
  <c r="AM85" i="7" s="1"/>
  <c r="AM117" i="7" s="1"/>
  <c r="AL21" i="7"/>
  <c r="AL56" i="7" s="1"/>
  <c r="AL88" i="7" s="1"/>
  <c r="AL120" i="7" s="1"/>
  <c r="AK24" i="7"/>
  <c r="AK59" i="7" s="1"/>
  <c r="AK91" i="7" s="1"/>
  <c r="AK123" i="7" s="1"/>
  <c r="AM26" i="7"/>
  <c r="AM61" i="7" s="1"/>
  <c r="AM93" i="7" s="1"/>
  <c r="AM125" i="7" s="1"/>
  <c r="AL29" i="7"/>
  <c r="AL64" i="7" s="1"/>
  <c r="AL96" i="7" s="1"/>
  <c r="AL128" i="7" s="1"/>
  <c r="AK32" i="7"/>
  <c r="AK67" i="7" s="1"/>
  <c r="AK99" i="7" s="1"/>
  <c r="AK131" i="7" s="1"/>
  <c r="AM34" i="7"/>
  <c r="AM69" i="7" s="1"/>
  <c r="AM101" i="7" s="1"/>
  <c r="AM133" i="7" s="1"/>
  <c r="AM10" i="7"/>
  <c r="AL11" i="7"/>
  <c r="AL46" i="7" s="1"/>
  <c r="AL78" i="7" s="1"/>
  <c r="AL110" i="7" s="1"/>
  <c r="AM16" i="7"/>
  <c r="AM51" i="7" s="1"/>
  <c r="AM83" i="7" s="1"/>
  <c r="AM115" i="7" s="1"/>
  <c r="AK22" i="7"/>
  <c r="AK57" i="7" s="1"/>
  <c r="AK89" i="7" s="1"/>
  <c r="AK121" i="7" s="1"/>
  <c r="AL27" i="7"/>
  <c r="AL62" i="7" s="1"/>
  <c r="AL94" i="7" s="1"/>
  <c r="AL126" i="7" s="1"/>
  <c r="AM32" i="7"/>
  <c r="AM67" i="7" s="1"/>
  <c r="AM99" i="7" s="1"/>
  <c r="AM131" i="7" s="1"/>
  <c r="AL24" i="7"/>
  <c r="AL59" i="7" s="1"/>
  <c r="AL91" i="7" s="1"/>
  <c r="AL123" i="7" s="1"/>
  <c r="AK27" i="7"/>
  <c r="AK62" i="7" s="1"/>
  <c r="AK94" i="7" s="1"/>
  <c r="AK126" i="7" s="1"/>
  <c r="AL12" i="7"/>
  <c r="AL47" i="7" s="1"/>
  <c r="AL79" i="7" s="1"/>
  <c r="AL111" i="7" s="1"/>
  <c r="AM17" i="7"/>
  <c r="AM52" i="7" s="1"/>
  <c r="AM84" i="7" s="1"/>
  <c r="AM116" i="7" s="1"/>
  <c r="AK23" i="7"/>
  <c r="AK58" i="7" s="1"/>
  <c r="AK90" i="7" s="1"/>
  <c r="AK122" i="7" s="1"/>
  <c r="AL28" i="7"/>
  <c r="AL63" i="7" s="1"/>
  <c r="AL95" i="7" s="1"/>
  <c r="AL127" i="7" s="1"/>
  <c r="AM33" i="7"/>
  <c r="AM68" i="7" s="1"/>
  <c r="AM100" i="7" s="1"/>
  <c r="AM132" i="7" s="1"/>
  <c r="AM13" i="7"/>
  <c r="AM48" i="7" s="1"/>
  <c r="AM80" i="7" s="1"/>
  <c r="AM112" i="7" s="1"/>
  <c r="AK19" i="7"/>
  <c r="AK54" i="7" s="1"/>
  <c r="AK86" i="7" s="1"/>
  <c r="AK118" i="7" s="1"/>
  <c r="AL16" i="7"/>
  <c r="AL51" i="7" s="1"/>
  <c r="AL83" i="7" s="1"/>
  <c r="AL115" i="7" s="1"/>
  <c r="AM12" i="7"/>
  <c r="AM47" i="7" s="1"/>
  <c r="AM79" i="7" s="1"/>
  <c r="AM111" i="7" s="1"/>
  <c r="AK18" i="7"/>
  <c r="AK53" i="7" s="1"/>
  <c r="AK85" i="7" s="1"/>
  <c r="AK117" i="7" s="1"/>
  <c r="AL23" i="7"/>
  <c r="AL58" i="7" s="1"/>
  <c r="AL90" i="7" s="1"/>
  <c r="AL122" i="7" s="1"/>
  <c r="AM28" i="7"/>
  <c r="AM63" i="7" s="1"/>
  <c r="AM95" i="7" s="1"/>
  <c r="AM127" i="7" s="1"/>
  <c r="AK34" i="7"/>
  <c r="AK69" i="7" s="1"/>
  <c r="AK101" i="7" s="1"/>
  <c r="AK133" i="7" s="1"/>
  <c r="AM29" i="7"/>
  <c r="AM64" i="7" s="1"/>
  <c r="AM96" i="7" s="1"/>
  <c r="AM128" i="7" s="1"/>
  <c r="AK11" i="7"/>
  <c r="AK46" i="7" s="1"/>
  <c r="AK78" i="7" s="1"/>
  <c r="AK110" i="7" s="1"/>
  <c r="AK35" i="7"/>
  <c r="AK70" i="7" s="1"/>
  <c r="AK102" i="7" s="1"/>
  <c r="AK134" i="7" s="1"/>
  <c r="AK14" i="7"/>
  <c r="AK49" i="7" s="1"/>
  <c r="AK81" i="7" s="1"/>
  <c r="AK113" i="7" s="1"/>
  <c r="AL19" i="7"/>
  <c r="AL54" i="7" s="1"/>
  <c r="AL86" i="7" s="1"/>
  <c r="AL118" i="7" s="1"/>
  <c r="AM24" i="7"/>
  <c r="AM59" i="7" s="1"/>
  <c r="AM91" i="7" s="1"/>
  <c r="AM123" i="7" s="1"/>
  <c r="AK30" i="7"/>
  <c r="AK65" i="7" s="1"/>
  <c r="AK97" i="7" s="1"/>
  <c r="AK129" i="7" s="1"/>
  <c r="AL35" i="7"/>
  <c r="AL70" i="7" s="1"/>
  <c r="AL102" i="7" s="1"/>
  <c r="AL134" i="7" s="1"/>
  <c r="AL32" i="7"/>
  <c r="AL67" i="7" s="1"/>
  <c r="AL99" i="7" s="1"/>
  <c r="AL131" i="7" s="1"/>
  <c r="AK15" i="7"/>
  <c r="AK50" i="7" s="1"/>
  <c r="AK82" i="7" s="1"/>
  <c r="AK114" i="7" s="1"/>
  <c r="AL20" i="7"/>
  <c r="AL55" i="7" s="1"/>
  <c r="AL87" i="7" s="1"/>
  <c r="AL119" i="7" s="1"/>
  <c r="AM25" i="7"/>
  <c r="AM60" i="7" s="1"/>
  <c r="AM92" i="7" s="1"/>
  <c r="AM124" i="7" s="1"/>
  <c r="AK31" i="7"/>
  <c r="AK66" i="7" s="1"/>
  <c r="AK98" i="7" s="1"/>
  <c r="AK130" i="7" s="1"/>
  <c r="AL36" i="7"/>
  <c r="AL71" i="7" s="1"/>
  <c r="AL103" i="7" s="1"/>
  <c r="AM21" i="7"/>
  <c r="AM56" i="7" s="1"/>
  <c r="AM88" i="7" s="1"/>
  <c r="AM120" i="7" s="1"/>
  <c r="AL15" i="7"/>
  <c r="AL50" i="7" s="1"/>
  <c r="AL82" i="7" s="1"/>
  <c r="AL114" i="7" s="1"/>
  <c r="AM20" i="7"/>
  <c r="AM55" i="7" s="1"/>
  <c r="AM87" i="7" s="1"/>
  <c r="AM119" i="7" s="1"/>
  <c r="AK26" i="7"/>
  <c r="AK61" i="7" s="1"/>
  <c r="AK93" i="7" s="1"/>
  <c r="AK125" i="7" s="1"/>
  <c r="AL31" i="7"/>
  <c r="AL66" i="7" s="1"/>
  <c r="AL98" i="7" s="1"/>
  <c r="AL130" i="7" s="1"/>
  <c r="AM36" i="7"/>
  <c r="AM71" i="7" s="1"/>
  <c r="AM103" i="7" s="1"/>
  <c r="BB38" i="7"/>
  <c r="BB45" i="7"/>
  <c r="BB77" i="7" s="1"/>
  <c r="BB109" i="7" s="1"/>
  <c r="BB137" i="7" s="1"/>
  <c r="BT10" i="7"/>
  <c r="BT45" i="7" s="1"/>
  <c r="BT77" i="7" s="1"/>
  <c r="BT109" i="7" s="1"/>
  <c r="BU13" i="7"/>
  <c r="BU48" i="7" s="1"/>
  <c r="BU80" i="7" s="1"/>
  <c r="BU112" i="7" s="1"/>
  <c r="BT16" i="7"/>
  <c r="BT51" i="7" s="1"/>
  <c r="BT83" i="7" s="1"/>
  <c r="BT115" i="7" s="1"/>
  <c r="BV18" i="7"/>
  <c r="BV53" i="7" s="1"/>
  <c r="BV85" i="7" s="1"/>
  <c r="BV117" i="7" s="1"/>
  <c r="BU21" i="7"/>
  <c r="BU56" i="7" s="1"/>
  <c r="BU88" i="7" s="1"/>
  <c r="BU120" i="7" s="1"/>
  <c r="BT24" i="7"/>
  <c r="BT59" i="7" s="1"/>
  <c r="BT91" i="7" s="1"/>
  <c r="BT123" i="7" s="1"/>
  <c r="BV26" i="7"/>
  <c r="BV61" i="7" s="1"/>
  <c r="BV93" i="7" s="1"/>
  <c r="BV125" i="7" s="1"/>
  <c r="BU29" i="7"/>
  <c r="BU64" i="7" s="1"/>
  <c r="BU96" i="7" s="1"/>
  <c r="BU128" i="7" s="1"/>
  <c r="BT32" i="7"/>
  <c r="BT67" i="7" s="1"/>
  <c r="BT99" i="7" s="1"/>
  <c r="BT131" i="7" s="1"/>
  <c r="BV34" i="7"/>
  <c r="BV69" i="7" s="1"/>
  <c r="BV101" i="7" s="1"/>
  <c r="BV133" i="7" s="1"/>
  <c r="BV10" i="7"/>
  <c r="BT11" i="7"/>
  <c r="BT46" i="7" s="1"/>
  <c r="BT78" i="7" s="1"/>
  <c r="BT110" i="7" s="1"/>
  <c r="BV13" i="7"/>
  <c r="BV48" i="7" s="1"/>
  <c r="BV80" i="7" s="1"/>
  <c r="BV112" i="7" s="1"/>
  <c r="BU16" i="7"/>
  <c r="BU51" i="7" s="1"/>
  <c r="BU83" i="7" s="1"/>
  <c r="BU115" i="7" s="1"/>
  <c r="BT19" i="7"/>
  <c r="BT54" i="7" s="1"/>
  <c r="BT86" i="7" s="1"/>
  <c r="BT118" i="7" s="1"/>
  <c r="BV21" i="7"/>
  <c r="BV56" i="7" s="1"/>
  <c r="BV88" i="7" s="1"/>
  <c r="BV120" i="7" s="1"/>
  <c r="BU24" i="7"/>
  <c r="BU59" i="7" s="1"/>
  <c r="BU91" i="7" s="1"/>
  <c r="BU123" i="7" s="1"/>
  <c r="BT27" i="7"/>
  <c r="BT62" i="7" s="1"/>
  <c r="BT94" i="7" s="1"/>
  <c r="BT126" i="7" s="1"/>
  <c r="BV29" i="7"/>
  <c r="BV64" i="7" s="1"/>
  <c r="BV96" i="7" s="1"/>
  <c r="BV128" i="7" s="1"/>
  <c r="BU32" i="7"/>
  <c r="BU67" i="7" s="1"/>
  <c r="BU99" i="7" s="1"/>
  <c r="BU131" i="7" s="1"/>
  <c r="BT35" i="7"/>
  <c r="BT70" i="7" s="1"/>
  <c r="BT102" i="7" s="1"/>
  <c r="BT134" i="7" s="1"/>
  <c r="BU11" i="7"/>
  <c r="BU46" i="7" s="1"/>
  <c r="BU78" i="7" s="1"/>
  <c r="BU110" i="7" s="1"/>
  <c r="BT14" i="7"/>
  <c r="BT49" i="7" s="1"/>
  <c r="BT81" i="7" s="1"/>
  <c r="BT113" i="7" s="1"/>
  <c r="BV16" i="7"/>
  <c r="BV51" i="7" s="1"/>
  <c r="BV83" i="7" s="1"/>
  <c r="BV115" i="7" s="1"/>
  <c r="BU19" i="7"/>
  <c r="BU54" i="7" s="1"/>
  <c r="BU86" i="7" s="1"/>
  <c r="BU118" i="7" s="1"/>
  <c r="BT22" i="7"/>
  <c r="BT57" i="7" s="1"/>
  <c r="BT89" i="7" s="1"/>
  <c r="BT121" i="7" s="1"/>
  <c r="BV24" i="7"/>
  <c r="BV59" i="7" s="1"/>
  <c r="BV91" i="7" s="1"/>
  <c r="BV123" i="7" s="1"/>
  <c r="BU27" i="7"/>
  <c r="BU62" i="7" s="1"/>
  <c r="BU94" i="7" s="1"/>
  <c r="BU126" i="7" s="1"/>
  <c r="BT30" i="7"/>
  <c r="BT65" i="7" s="1"/>
  <c r="BT97" i="7" s="1"/>
  <c r="BT129" i="7" s="1"/>
  <c r="BV32" i="7"/>
  <c r="BV67" i="7" s="1"/>
  <c r="BV99" i="7" s="1"/>
  <c r="BV131" i="7" s="1"/>
  <c r="BU35" i="7"/>
  <c r="BU70" i="7" s="1"/>
  <c r="BU102" i="7" s="1"/>
  <c r="BU134" i="7" s="1"/>
  <c r="BV11" i="7"/>
  <c r="BV46" i="7" s="1"/>
  <c r="BV78" i="7" s="1"/>
  <c r="BV110" i="7" s="1"/>
  <c r="BU14" i="7"/>
  <c r="BU49" i="7" s="1"/>
  <c r="BU81" i="7" s="1"/>
  <c r="BU113" i="7" s="1"/>
  <c r="BT17" i="7"/>
  <c r="BT52" i="7" s="1"/>
  <c r="BT84" i="7" s="1"/>
  <c r="BT116" i="7" s="1"/>
  <c r="BV19" i="7"/>
  <c r="BV54" i="7" s="1"/>
  <c r="BV86" i="7" s="1"/>
  <c r="BV118" i="7" s="1"/>
  <c r="BU22" i="7"/>
  <c r="BU57" i="7" s="1"/>
  <c r="BU89" i="7" s="1"/>
  <c r="BU121" i="7" s="1"/>
  <c r="BT25" i="7"/>
  <c r="BT60" i="7" s="1"/>
  <c r="BT92" i="7" s="1"/>
  <c r="BT124" i="7" s="1"/>
  <c r="BV27" i="7"/>
  <c r="BV62" i="7" s="1"/>
  <c r="BV94" i="7" s="1"/>
  <c r="BV126" i="7" s="1"/>
  <c r="BU30" i="7"/>
  <c r="BU65" i="7" s="1"/>
  <c r="BU97" i="7" s="1"/>
  <c r="BU129" i="7" s="1"/>
  <c r="BT33" i="7"/>
  <c r="BT68" i="7" s="1"/>
  <c r="BT100" i="7" s="1"/>
  <c r="BT132" i="7" s="1"/>
  <c r="BV35" i="7"/>
  <c r="BV70" i="7" s="1"/>
  <c r="BV102" i="7" s="1"/>
  <c r="BV134" i="7" s="1"/>
  <c r="BT12" i="7"/>
  <c r="BT47" i="7" s="1"/>
  <c r="BT79" i="7" s="1"/>
  <c r="BT111" i="7" s="1"/>
  <c r="BV14" i="7"/>
  <c r="BV49" i="7" s="1"/>
  <c r="BV81" i="7" s="1"/>
  <c r="BV113" i="7" s="1"/>
  <c r="BU17" i="7"/>
  <c r="BU52" i="7" s="1"/>
  <c r="BU84" i="7" s="1"/>
  <c r="BU116" i="7" s="1"/>
  <c r="BT20" i="7"/>
  <c r="BT55" i="7" s="1"/>
  <c r="BT87" i="7" s="1"/>
  <c r="BT119" i="7" s="1"/>
  <c r="BV22" i="7"/>
  <c r="BV57" i="7" s="1"/>
  <c r="BV89" i="7" s="1"/>
  <c r="BV121" i="7" s="1"/>
  <c r="BU25" i="7"/>
  <c r="BU60" i="7" s="1"/>
  <c r="BU92" i="7" s="1"/>
  <c r="BU124" i="7" s="1"/>
  <c r="BT28" i="7"/>
  <c r="BT63" i="7" s="1"/>
  <c r="BT95" i="7" s="1"/>
  <c r="BT127" i="7" s="1"/>
  <c r="BV30" i="7"/>
  <c r="BV65" i="7" s="1"/>
  <c r="BV97" i="7" s="1"/>
  <c r="BV129" i="7" s="1"/>
  <c r="BU33" i="7"/>
  <c r="BU68" i="7" s="1"/>
  <c r="BU100" i="7" s="1"/>
  <c r="BU132" i="7" s="1"/>
  <c r="BT36" i="7"/>
  <c r="BT71" i="7" s="1"/>
  <c r="BT103" i="7" s="1"/>
  <c r="BU12" i="7"/>
  <c r="BU47" i="7" s="1"/>
  <c r="BU79" i="7" s="1"/>
  <c r="BU111" i="7" s="1"/>
  <c r="BT15" i="7"/>
  <c r="BT50" i="7" s="1"/>
  <c r="BT82" i="7" s="1"/>
  <c r="BT114" i="7" s="1"/>
  <c r="BV17" i="7"/>
  <c r="BV52" i="7" s="1"/>
  <c r="BV84" i="7" s="1"/>
  <c r="BV116" i="7" s="1"/>
  <c r="BU20" i="7"/>
  <c r="BU55" i="7" s="1"/>
  <c r="BU87" i="7" s="1"/>
  <c r="BU119" i="7" s="1"/>
  <c r="BT23" i="7"/>
  <c r="BT58" i="7" s="1"/>
  <c r="BT90" i="7" s="1"/>
  <c r="BT122" i="7" s="1"/>
  <c r="BV25" i="7"/>
  <c r="BV60" i="7" s="1"/>
  <c r="BV92" i="7" s="1"/>
  <c r="BV124" i="7" s="1"/>
  <c r="BU28" i="7"/>
  <c r="BU63" i="7" s="1"/>
  <c r="BU95" i="7" s="1"/>
  <c r="BU127" i="7" s="1"/>
  <c r="BT31" i="7"/>
  <c r="BT66" i="7" s="1"/>
  <c r="BT98" i="7" s="1"/>
  <c r="BT130" i="7" s="1"/>
  <c r="BV33" i="7"/>
  <c r="BV68" i="7" s="1"/>
  <c r="BV100" i="7" s="1"/>
  <c r="BV132" i="7" s="1"/>
  <c r="BU36" i="7"/>
  <c r="BU71" i="7" s="1"/>
  <c r="BU103" i="7" s="1"/>
  <c r="BV12" i="7"/>
  <c r="BV47" i="7" s="1"/>
  <c r="BV79" i="7" s="1"/>
  <c r="BV111" i="7" s="1"/>
  <c r="BU15" i="7"/>
  <c r="BU50" i="7" s="1"/>
  <c r="BU82" i="7" s="1"/>
  <c r="BU114" i="7" s="1"/>
  <c r="BT18" i="7"/>
  <c r="BT53" i="7" s="1"/>
  <c r="BT85" i="7" s="1"/>
  <c r="BT117" i="7" s="1"/>
  <c r="BV20" i="7"/>
  <c r="BV55" i="7" s="1"/>
  <c r="BV87" i="7" s="1"/>
  <c r="BV119" i="7" s="1"/>
  <c r="BU23" i="7"/>
  <c r="BU58" i="7" s="1"/>
  <c r="BU90" i="7" s="1"/>
  <c r="BU122" i="7" s="1"/>
  <c r="BT26" i="7"/>
  <c r="BT61" i="7" s="1"/>
  <c r="BT93" i="7" s="1"/>
  <c r="BT125" i="7" s="1"/>
  <c r="BV28" i="7"/>
  <c r="BV63" i="7" s="1"/>
  <c r="BV95" i="7" s="1"/>
  <c r="BV127" i="7" s="1"/>
  <c r="BU31" i="7"/>
  <c r="BU66" i="7" s="1"/>
  <c r="BU98" i="7" s="1"/>
  <c r="BU130" i="7" s="1"/>
  <c r="BT34" i="7"/>
  <c r="BT69" i="7" s="1"/>
  <c r="BT101" i="7" s="1"/>
  <c r="BT133" i="7" s="1"/>
  <c r="BV36" i="7"/>
  <c r="BV71" i="7" s="1"/>
  <c r="BV103" i="7" s="1"/>
  <c r="BT21" i="7"/>
  <c r="BT56" i="7" s="1"/>
  <c r="BT88" i="7" s="1"/>
  <c r="BT120" i="7" s="1"/>
  <c r="BV23" i="7"/>
  <c r="BV58" i="7" s="1"/>
  <c r="BV90" i="7" s="1"/>
  <c r="BV122" i="7" s="1"/>
  <c r="BV31" i="7"/>
  <c r="BV66" i="7" s="1"/>
  <c r="BV98" i="7" s="1"/>
  <c r="BV130" i="7" s="1"/>
  <c r="BT13" i="7"/>
  <c r="BT48" i="7" s="1"/>
  <c r="BT80" i="7" s="1"/>
  <c r="BT112" i="7" s="1"/>
  <c r="BU34" i="7"/>
  <c r="BU69" i="7" s="1"/>
  <c r="BU101" i="7" s="1"/>
  <c r="BU133" i="7" s="1"/>
  <c r="BV15" i="7"/>
  <c r="BV50" i="7" s="1"/>
  <c r="BV82" i="7" s="1"/>
  <c r="BV114" i="7" s="1"/>
  <c r="BU10" i="7"/>
  <c r="BU18" i="7"/>
  <c r="BU53" i="7" s="1"/>
  <c r="BU85" i="7" s="1"/>
  <c r="BU117" i="7" s="1"/>
  <c r="BU26" i="7"/>
  <c r="BU61" i="7" s="1"/>
  <c r="BU93" i="7" s="1"/>
  <c r="BU125" i="7" s="1"/>
  <c r="BT29" i="7"/>
  <c r="BT64" i="7" s="1"/>
  <c r="BT96" i="7" s="1"/>
  <c r="BT128" i="7" s="1"/>
  <c r="G12" i="7"/>
  <c r="G47" i="7" s="1"/>
  <c r="G79" i="7" s="1"/>
  <c r="I14" i="7"/>
  <c r="I49" i="7" s="1"/>
  <c r="I81" i="7" s="1"/>
  <c r="H17" i="7"/>
  <c r="H52" i="7" s="1"/>
  <c r="H84" i="7" s="1"/>
  <c r="G20" i="7"/>
  <c r="G55" i="7" s="1"/>
  <c r="G87" i="7" s="1"/>
  <c r="I22" i="7"/>
  <c r="I57" i="7" s="1"/>
  <c r="I89" i="7" s="1"/>
  <c r="H25" i="7"/>
  <c r="H60" i="7" s="1"/>
  <c r="H92" i="7" s="1"/>
  <c r="G28" i="7"/>
  <c r="G63" i="7" s="1"/>
  <c r="G95" i="7" s="1"/>
  <c r="I30" i="7"/>
  <c r="I65" i="7" s="1"/>
  <c r="I97" i="7" s="1"/>
  <c r="H33" i="7"/>
  <c r="H68" i="7" s="1"/>
  <c r="H100" i="7" s="1"/>
  <c r="G36" i="7"/>
  <c r="G71" i="7" s="1"/>
  <c r="G103" i="7" s="1"/>
  <c r="H13" i="7"/>
  <c r="H48" i="7" s="1"/>
  <c r="H80" i="7" s="1"/>
  <c r="G16" i="7"/>
  <c r="G51" i="7" s="1"/>
  <c r="G83" i="7" s="1"/>
  <c r="I18" i="7"/>
  <c r="I53" i="7" s="1"/>
  <c r="I85" i="7" s="1"/>
  <c r="H21" i="7"/>
  <c r="H56" i="7" s="1"/>
  <c r="H88" i="7" s="1"/>
  <c r="G24" i="7"/>
  <c r="G59" i="7" s="1"/>
  <c r="G91" i="7" s="1"/>
  <c r="I26" i="7"/>
  <c r="I61" i="7" s="1"/>
  <c r="I93" i="7" s="1"/>
  <c r="H29" i="7"/>
  <c r="H64" i="7" s="1"/>
  <c r="H96" i="7" s="1"/>
  <c r="G32" i="7"/>
  <c r="G67" i="7" s="1"/>
  <c r="G99" i="7" s="1"/>
  <c r="I34" i="7"/>
  <c r="I69" i="7" s="1"/>
  <c r="I101" i="7" s="1"/>
  <c r="H11" i="7"/>
  <c r="H46" i="7" s="1"/>
  <c r="H78" i="7" s="1"/>
  <c r="G15" i="7"/>
  <c r="G50" i="7" s="1"/>
  <c r="G82" i="7" s="1"/>
  <c r="H18" i="7"/>
  <c r="H53" i="7" s="1"/>
  <c r="H85" i="7" s="1"/>
  <c r="G22" i="7"/>
  <c r="G57" i="7" s="1"/>
  <c r="G89" i="7" s="1"/>
  <c r="I25" i="7"/>
  <c r="I60" i="7" s="1"/>
  <c r="I92" i="7" s="1"/>
  <c r="G29" i="7"/>
  <c r="G64" i="7" s="1"/>
  <c r="G96" i="7" s="1"/>
  <c r="I32" i="7"/>
  <c r="I67" i="7" s="1"/>
  <c r="I99" i="7" s="1"/>
  <c r="H36" i="7"/>
  <c r="H71" i="7" s="1"/>
  <c r="H103" i="7" s="1"/>
  <c r="I11" i="7"/>
  <c r="I46" i="7" s="1"/>
  <c r="I78" i="7" s="1"/>
  <c r="G19" i="7"/>
  <c r="G54" i="7" s="1"/>
  <c r="G86" i="7" s="1"/>
  <c r="G26" i="7"/>
  <c r="G61" i="7" s="1"/>
  <c r="G93" i="7" s="1"/>
  <c r="G33" i="7"/>
  <c r="G68" i="7" s="1"/>
  <c r="G100" i="7" s="1"/>
  <c r="I12" i="7"/>
  <c r="I47" i="7" s="1"/>
  <c r="I79" i="7" s="1"/>
  <c r="G27" i="7"/>
  <c r="G62" i="7" s="1"/>
  <c r="G94" i="7" s="1"/>
  <c r="H15" i="7"/>
  <c r="H50" i="7" s="1"/>
  <c r="H82" i="7" s="1"/>
  <c r="H22" i="7"/>
  <c r="H57" i="7" s="1"/>
  <c r="H89" i="7" s="1"/>
  <c r="I29" i="7"/>
  <c r="I64" i="7" s="1"/>
  <c r="I96" i="7" s="1"/>
  <c r="I36" i="7"/>
  <c r="I71" i="7" s="1"/>
  <c r="I103" i="7" s="1"/>
  <c r="H23" i="7"/>
  <c r="H58" i="7" s="1"/>
  <c r="H90" i="7" s="1"/>
  <c r="I10" i="7"/>
  <c r="H12" i="7"/>
  <c r="H47" i="7" s="1"/>
  <c r="H79" i="7" s="1"/>
  <c r="I15" i="7"/>
  <c r="I50" i="7" s="1"/>
  <c r="I82" i="7" s="1"/>
  <c r="H19" i="7"/>
  <c r="H54" i="7" s="1"/>
  <c r="H86" i="7" s="1"/>
  <c r="G23" i="7"/>
  <c r="G58" i="7" s="1"/>
  <c r="G90" i="7" s="1"/>
  <c r="H26" i="7"/>
  <c r="H61" i="7" s="1"/>
  <c r="H93" i="7" s="1"/>
  <c r="G30" i="7"/>
  <c r="G65" i="7" s="1"/>
  <c r="G97" i="7" s="1"/>
  <c r="I33" i="7"/>
  <c r="I68" i="7" s="1"/>
  <c r="I100" i="7" s="1"/>
  <c r="H10" i="7"/>
  <c r="I19" i="7"/>
  <c r="I54" i="7" s="1"/>
  <c r="I86" i="7" s="1"/>
  <c r="G34" i="7"/>
  <c r="G69" i="7" s="1"/>
  <c r="G101" i="7" s="1"/>
  <c r="H16" i="7"/>
  <c r="H51" i="7" s="1"/>
  <c r="H83" i="7" s="1"/>
  <c r="H30" i="7"/>
  <c r="H65" i="7" s="1"/>
  <c r="H97" i="7" s="1"/>
  <c r="G13" i="7"/>
  <c r="G48" i="7" s="1"/>
  <c r="G80" i="7" s="1"/>
  <c r="I16" i="7"/>
  <c r="I51" i="7" s="1"/>
  <c r="I83" i="7" s="1"/>
  <c r="H20" i="7"/>
  <c r="H55" i="7" s="1"/>
  <c r="H87" i="7" s="1"/>
  <c r="I23" i="7"/>
  <c r="I58" i="7" s="1"/>
  <c r="I90" i="7" s="1"/>
  <c r="H27" i="7"/>
  <c r="H62" i="7" s="1"/>
  <c r="H94" i="7" s="1"/>
  <c r="G31" i="7"/>
  <c r="G66" i="7" s="1"/>
  <c r="G98" i="7" s="1"/>
  <c r="H34" i="7"/>
  <c r="H69" i="7" s="1"/>
  <c r="H101" i="7" s="1"/>
  <c r="G17" i="7"/>
  <c r="G52" i="7" s="1"/>
  <c r="G84" i="7" s="1"/>
  <c r="H24" i="7"/>
  <c r="H59" i="7" s="1"/>
  <c r="H91" i="7" s="1"/>
  <c r="H31" i="7"/>
  <c r="H66" i="7" s="1"/>
  <c r="H98" i="7" s="1"/>
  <c r="G35" i="7"/>
  <c r="G70" i="7" s="1"/>
  <c r="G102" i="7" s="1"/>
  <c r="I13" i="7"/>
  <c r="I48" i="7" s="1"/>
  <c r="I80" i="7" s="1"/>
  <c r="I20" i="7"/>
  <c r="I55" i="7" s="1"/>
  <c r="I87" i="7" s="1"/>
  <c r="I27" i="7"/>
  <c r="I62" i="7" s="1"/>
  <c r="I94" i="7" s="1"/>
  <c r="G14" i="7"/>
  <c r="G49" i="7" s="1"/>
  <c r="G81" i="7" s="1"/>
  <c r="I17" i="7"/>
  <c r="I52" i="7" s="1"/>
  <c r="I84" i="7" s="1"/>
  <c r="G21" i="7"/>
  <c r="G56" i="7" s="1"/>
  <c r="G88" i="7" s="1"/>
  <c r="I24" i="7"/>
  <c r="I59" i="7" s="1"/>
  <c r="I91" i="7" s="1"/>
  <c r="H28" i="7"/>
  <c r="H63" i="7" s="1"/>
  <c r="H95" i="7" s="1"/>
  <c r="I31" i="7"/>
  <c r="I66" i="7" s="1"/>
  <c r="I98" i="7" s="1"/>
  <c r="H35" i="7"/>
  <c r="H70" i="7" s="1"/>
  <c r="H102" i="7" s="1"/>
  <c r="H32" i="7"/>
  <c r="H67" i="7" s="1"/>
  <c r="H99" i="7" s="1"/>
  <c r="I35" i="7"/>
  <c r="I70" i="7" s="1"/>
  <c r="I102" i="7" s="1"/>
  <c r="H14" i="7"/>
  <c r="H49" i="7" s="1"/>
  <c r="H81" i="7" s="1"/>
  <c r="G11" i="7"/>
  <c r="G46" i="7" s="1"/>
  <c r="G78" i="7" s="1"/>
  <c r="G18" i="7"/>
  <c r="G53" i="7" s="1"/>
  <c r="G85" i="7" s="1"/>
  <c r="I21" i="7"/>
  <c r="I56" i="7" s="1"/>
  <c r="I88" i="7" s="1"/>
  <c r="I28" i="7"/>
  <c r="I63" i="7" s="1"/>
  <c r="I95" i="7" s="1"/>
  <c r="G25" i="7"/>
  <c r="G60" i="7" s="1"/>
  <c r="G92" i="7" s="1"/>
  <c r="AF10" i="7"/>
  <c r="AH11" i="7"/>
  <c r="AH46" i="7" s="1"/>
  <c r="AH78" i="7" s="1"/>
  <c r="AH110" i="7" s="1"/>
  <c r="AG14" i="7"/>
  <c r="AG49" i="7" s="1"/>
  <c r="AG81" i="7" s="1"/>
  <c r="AG113" i="7" s="1"/>
  <c r="AF17" i="7"/>
  <c r="AF52" i="7" s="1"/>
  <c r="AF84" i="7" s="1"/>
  <c r="AF116" i="7" s="1"/>
  <c r="AH19" i="7"/>
  <c r="AH54" i="7" s="1"/>
  <c r="AH86" i="7" s="1"/>
  <c r="AH118" i="7" s="1"/>
  <c r="AG22" i="7"/>
  <c r="AG57" i="7" s="1"/>
  <c r="AG89" i="7" s="1"/>
  <c r="AG121" i="7" s="1"/>
  <c r="AF25" i="7"/>
  <c r="AF60" i="7" s="1"/>
  <c r="AF92" i="7" s="1"/>
  <c r="AF124" i="7" s="1"/>
  <c r="AH27" i="7"/>
  <c r="AH62" i="7" s="1"/>
  <c r="AH94" i="7" s="1"/>
  <c r="AH126" i="7" s="1"/>
  <c r="AG30" i="7"/>
  <c r="AG65" i="7" s="1"/>
  <c r="AG97" i="7" s="1"/>
  <c r="AG129" i="7" s="1"/>
  <c r="AF33" i="7"/>
  <c r="AF68" i="7" s="1"/>
  <c r="AF100" i="7" s="1"/>
  <c r="AF132" i="7" s="1"/>
  <c r="AH35" i="7"/>
  <c r="AH70" i="7" s="1"/>
  <c r="AH102" i="7" s="1"/>
  <c r="AH134" i="7" s="1"/>
  <c r="AF12" i="7"/>
  <c r="AF47" i="7" s="1"/>
  <c r="AF79" i="7" s="1"/>
  <c r="AF111" i="7" s="1"/>
  <c r="AH14" i="7"/>
  <c r="AH49" i="7" s="1"/>
  <c r="AH81" i="7" s="1"/>
  <c r="AH113" i="7" s="1"/>
  <c r="AG17" i="7"/>
  <c r="AG52" i="7" s="1"/>
  <c r="AG84" i="7" s="1"/>
  <c r="AG116" i="7" s="1"/>
  <c r="AF20" i="7"/>
  <c r="AF55" i="7" s="1"/>
  <c r="AF87" i="7" s="1"/>
  <c r="AF119" i="7" s="1"/>
  <c r="AH22" i="7"/>
  <c r="AH57" i="7" s="1"/>
  <c r="AH89" i="7" s="1"/>
  <c r="AH121" i="7" s="1"/>
  <c r="AG25" i="7"/>
  <c r="AG60" i="7" s="1"/>
  <c r="AG92" i="7" s="1"/>
  <c r="AG124" i="7" s="1"/>
  <c r="AF28" i="7"/>
  <c r="AF63" i="7" s="1"/>
  <c r="AF95" i="7" s="1"/>
  <c r="AF127" i="7" s="1"/>
  <c r="AH30" i="7"/>
  <c r="AH65" i="7" s="1"/>
  <c r="AH97" i="7" s="1"/>
  <c r="AH129" i="7" s="1"/>
  <c r="AG33" i="7"/>
  <c r="AG68" i="7" s="1"/>
  <c r="AG100" i="7" s="1"/>
  <c r="AG132" i="7" s="1"/>
  <c r="AF36" i="7"/>
  <c r="AF71" i="7" s="1"/>
  <c r="AF103" i="7" s="1"/>
  <c r="AF13" i="7"/>
  <c r="AF48" i="7" s="1"/>
  <c r="AF80" i="7" s="1"/>
  <c r="AF112" i="7" s="1"/>
  <c r="AH15" i="7"/>
  <c r="AH50" i="7" s="1"/>
  <c r="AH82" i="7" s="1"/>
  <c r="AH114" i="7" s="1"/>
  <c r="AG18" i="7"/>
  <c r="AG53" i="7" s="1"/>
  <c r="AG85" i="7" s="1"/>
  <c r="AG117" i="7" s="1"/>
  <c r="AF21" i="7"/>
  <c r="AF56" i="7" s="1"/>
  <c r="AF88" i="7" s="1"/>
  <c r="AF120" i="7" s="1"/>
  <c r="AH23" i="7"/>
  <c r="AH58" i="7" s="1"/>
  <c r="AH90" i="7" s="1"/>
  <c r="AH122" i="7" s="1"/>
  <c r="AG26" i="7"/>
  <c r="AG61" i="7" s="1"/>
  <c r="AG93" i="7" s="1"/>
  <c r="AG125" i="7" s="1"/>
  <c r="AF29" i="7"/>
  <c r="AF64" i="7" s="1"/>
  <c r="AF96" i="7" s="1"/>
  <c r="AF128" i="7" s="1"/>
  <c r="AH31" i="7"/>
  <c r="AH66" i="7" s="1"/>
  <c r="AH98" i="7" s="1"/>
  <c r="AH130" i="7" s="1"/>
  <c r="AG34" i="7"/>
  <c r="AG69" i="7" s="1"/>
  <c r="AG101" i="7" s="1"/>
  <c r="AG133" i="7" s="1"/>
  <c r="AG10" i="7"/>
  <c r="AG13" i="7"/>
  <c r="AG48" i="7" s="1"/>
  <c r="AG80" i="7" s="1"/>
  <c r="AG112" i="7" s="1"/>
  <c r="AF16" i="7"/>
  <c r="AF51" i="7" s="1"/>
  <c r="AF83" i="7" s="1"/>
  <c r="AF115" i="7" s="1"/>
  <c r="AH18" i="7"/>
  <c r="AH53" i="7" s="1"/>
  <c r="AH85" i="7" s="1"/>
  <c r="AH117" i="7" s="1"/>
  <c r="AG21" i="7"/>
  <c r="AG56" i="7" s="1"/>
  <c r="AG88" i="7" s="1"/>
  <c r="AG120" i="7" s="1"/>
  <c r="AF24" i="7"/>
  <c r="AF59" i="7" s="1"/>
  <c r="AF91" i="7" s="1"/>
  <c r="AF123" i="7" s="1"/>
  <c r="AH26" i="7"/>
  <c r="AH61" i="7" s="1"/>
  <c r="AH93" i="7" s="1"/>
  <c r="AH125" i="7" s="1"/>
  <c r="AG29" i="7"/>
  <c r="AG64" i="7" s="1"/>
  <c r="AG96" i="7" s="1"/>
  <c r="AG128" i="7" s="1"/>
  <c r="AF32" i="7"/>
  <c r="AF67" i="7" s="1"/>
  <c r="AF99" i="7" s="1"/>
  <c r="AF131" i="7" s="1"/>
  <c r="AH34" i="7"/>
  <c r="AH69" i="7" s="1"/>
  <c r="AH101" i="7" s="1"/>
  <c r="AH133" i="7" s="1"/>
  <c r="AH10" i="7"/>
  <c r="AG11" i="7"/>
  <c r="AG46" i="7" s="1"/>
  <c r="AG78" i="7" s="1"/>
  <c r="AG110" i="7" s="1"/>
  <c r="AH16" i="7"/>
  <c r="AH51" i="7" s="1"/>
  <c r="AH83" i="7" s="1"/>
  <c r="AH115" i="7" s="1"/>
  <c r="AF22" i="7"/>
  <c r="AF57" i="7" s="1"/>
  <c r="AF89" i="7" s="1"/>
  <c r="AF121" i="7" s="1"/>
  <c r="AG27" i="7"/>
  <c r="AG62" i="7" s="1"/>
  <c r="AG94" i="7" s="1"/>
  <c r="AG126" i="7" s="1"/>
  <c r="AH32" i="7"/>
  <c r="AH67" i="7" s="1"/>
  <c r="AH99" i="7" s="1"/>
  <c r="AH131" i="7" s="1"/>
  <c r="AF19" i="7"/>
  <c r="AF54" i="7" s="1"/>
  <c r="AF86" i="7" s="1"/>
  <c r="AF118" i="7" s="1"/>
  <c r="AG32" i="7"/>
  <c r="AG67" i="7" s="1"/>
  <c r="AG99" i="7" s="1"/>
  <c r="AG131" i="7" s="1"/>
  <c r="AG12" i="7"/>
  <c r="AG47" i="7" s="1"/>
  <c r="AG79" i="7" s="1"/>
  <c r="AG111" i="7" s="1"/>
  <c r="AH17" i="7"/>
  <c r="AH52" i="7" s="1"/>
  <c r="AH84" i="7" s="1"/>
  <c r="AH116" i="7" s="1"/>
  <c r="AF23" i="7"/>
  <c r="AF58" i="7" s="1"/>
  <c r="AF90" i="7" s="1"/>
  <c r="AF122" i="7" s="1"/>
  <c r="AG28" i="7"/>
  <c r="AG63" i="7" s="1"/>
  <c r="AG95" i="7" s="1"/>
  <c r="AG127" i="7" s="1"/>
  <c r="AH33" i="7"/>
  <c r="AH68" i="7" s="1"/>
  <c r="AH100" i="7" s="1"/>
  <c r="AH132" i="7" s="1"/>
  <c r="AH13" i="7"/>
  <c r="AH48" i="7" s="1"/>
  <c r="AH80" i="7" s="1"/>
  <c r="AH112" i="7" s="1"/>
  <c r="AH29" i="7"/>
  <c r="AH64" i="7" s="1"/>
  <c r="AH96" i="7" s="1"/>
  <c r="AH128" i="7" s="1"/>
  <c r="AG16" i="7"/>
  <c r="AG51" i="7" s="1"/>
  <c r="AG83" i="7" s="1"/>
  <c r="AG115" i="7" s="1"/>
  <c r="AH12" i="7"/>
  <c r="AH47" i="7" s="1"/>
  <c r="AH79" i="7" s="1"/>
  <c r="AH111" i="7" s="1"/>
  <c r="AF18" i="7"/>
  <c r="AF53" i="7" s="1"/>
  <c r="AF85" i="7" s="1"/>
  <c r="AF117" i="7" s="1"/>
  <c r="AG23" i="7"/>
  <c r="AG58" i="7" s="1"/>
  <c r="AG90" i="7" s="1"/>
  <c r="AG122" i="7" s="1"/>
  <c r="AH28" i="7"/>
  <c r="AH63" i="7" s="1"/>
  <c r="AH95" i="7" s="1"/>
  <c r="AH127" i="7" s="1"/>
  <c r="AF34" i="7"/>
  <c r="AF69" i="7" s="1"/>
  <c r="AF101" i="7" s="1"/>
  <c r="AF133" i="7" s="1"/>
  <c r="AG24" i="7"/>
  <c r="AG59" i="7" s="1"/>
  <c r="AG91" i="7" s="1"/>
  <c r="AG123" i="7" s="1"/>
  <c r="AH21" i="7"/>
  <c r="AH56" i="7" s="1"/>
  <c r="AH88" i="7" s="1"/>
  <c r="AH120" i="7" s="1"/>
  <c r="AF35" i="7"/>
  <c r="AF70" i="7" s="1"/>
  <c r="AF102" i="7" s="1"/>
  <c r="AF134" i="7" s="1"/>
  <c r="AF14" i="7"/>
  <c r="AF49" i="7" s="1"/>
  <c r="AF81" i="7" s="1"/>
  <c r="AF113" i="7" s="1"/>
  <c r="AG19" i="7"/>
  <c r="AG54" i="7" s="1"/>
  <c r="AG86" i="7" s="1"/>
  <c r="AG118" i="7" s="1"/>
  <c r="AH24" i="7"/>
  <c r="AH59" i="7" s="1"/>
  <c r="AH91" i="7" s="1"/>
  <c r="AH123" i="7" s="1"/>
  <c r="AF30" i="7"/>
  <c r="AF65" i="7" s="1"/>
  <c r="AF97" i="7" s="1"/>
  <c r="AF129" i="7" s="1"/>
  <c r="AG35" i="7"/>
  <c r="AG70" i="7" s="1"/>
  <c r="AG102" i="7" s="1"/>
  <c r="AG134" i="7" s="1"/>
  <c r="AF15" i="7"/>
  <c r="AF50" i="7" s="1"/>
  <c r="AF82" i="7" s="1"/>
  <c r="AF114" i="7" s="1"/>
  <c r="AG20" i="7"/>
  <c r="AG55" i="7" s="1"/>
  <c r="AG87" i="7" s="1"/>
  <c r="AG119" i="7" s="1"/>
  <c r="AH25" i="7"/>
  <c r="AH60" i="7" s="1"/>
  <c r="AH92" i="7" s="1"/>
  <c r="AH124" i="7" s="1"/>
  <c r="AF31" i="7"/>
  <c r="AF66" i="7" s="1"/>
  <c r="AF98" i="7" s="1"/>
  <c r="AF130" i="7" s="1"/>
  <c r="AG36" i="7"/>
  <c r="AG71" i="7" s="1"/>
  <c r="AG103" i="7" s="1"/>
  <c r="AF27" i="7"/>
  <c r="AF62" i="7" s="1"/>
  <c r="AF94" i="7" s="1"/>
  <c r="AF126" i="7" s="1"/>
  <c r="AG15" i="7"/>
  <c r="AG50" i="7" s="1"/>
  <c r="AG82" i="7" s="1"/>
  <c r="AG114" i="7" s="1"/>
  <c r="AH20" i="7"/>
  <c r="AH55" i="7" s="1"/>
  <c r="AH87" i="7" s="1"/>
  <c r="AH119" i="7" s="1"/>
  <c r="AF26" i="7"/>
  <c r="AF61" i="7" s="1"/>
  <c r="AF93" i="7" s="1"/>
  <c r="AF125" i="7" s="1"/>
  <c r="AG31" i="7"/>
  <c r="AG66" i="7" s="1"/>
  <c r="AG98" i="7" s="1"/>
  <c r="AG130" i="7" s="1"/>
  <c r="AH36" i="7"/>
  <c r="AH71" i="7" s="1"/>
  <c r="AH103" i="7" s="1"/>
  <c r="AF11" i="7"/>
  <c r="AF46" i="7" s="1"/>
  <c r="AF78" i="7" s="1"/>
  <c r="AF110" i="7" s="1"/>
  <c r="BK13" i="7"/>
  <c r="BK48" i="7" s="1"/>
  <c r="BK80" i="7" s="1"/>
  <c r="BK112" i="7" s="1"/>
  <c r="BJ16" i="7"/>
  <c r="BJ51" i="7" s="1"/>
  <c r="BJ83" i="7" s="1"/>
  <c r="BJ115" i="7" s="1"/>
  <c r="BL18" i="7"/>
  <c r="BL53" i="7" s="1"/>
  <c r="BL85" i="7" s="1"/>
  <c r="BL117" i="7" s="1"/>
  <c r="BK21" i="7"/>
  <c r="BK56" i="7" s="1"/>
  <c r="BK88" i="7" s="1"/>
  <c r="BK120" i="7" s="1"/>
  <c r="BJ24" i="7"/>
  <c r="BJ59" i="7" s="1"/>
  <c r="BJ91" i="7" s="1"/>
  <c r="BJ123" i="7" s="1"/>
  <c r="BL26" i="7"/>
  <c r="BL61" i="7" s="1"/>
  <c r="BL93" i="7" s="1"/>
  <c r="BL125" i="7" s="1"/>
  <c r="BK29" i="7"/>
  <c r="BK64" i="7" s="1"/>
  <c r="BK96" i="7" s="1"/>
  <c r="BK128" i="7" s="1"/>
  <c r="BJ32" i="7"/>
  <c r="BJ67" i="7" s="1"/>
  <c r="BJ99" i="7" s="1"/>
  <c r="BJ131" i="7" s="1"/>
  <c r="BL34" i="7"/>
  <c r="BL69" i="7" s="1"/>
  <c r="BL101" i="7" s="1"/>
  <c r="BL133" i="7" s="1"/>
  <c r="BL10" i="7"/>
  <c r="BJ11" i="7"/>
  <c r="BJ46" i="7" s="1"/>
  <c r="BJ78" i="7" s="1"/>
  <c r="BJ110" i="7" s="1"/>
  <c r="BL13" i="7"/>
  <c r="BL48" i="7" s="1"/>
  <c r="BL80" i="7" s="1"/>
  <c r="BL112" i="7" s="1"/>
  <c r="BK16" i="7"/>
  <c r="BK51" i="7" s="1"/>
  <c r="BK83" i="7" s="1"/>
  <c r="BK115" i="7" s="1"/>
  <c r="BJ19" i="7"/>
  <c r="BJ54" i="7" s="1"/>
  <c r="BJ86" i="7" s="1"/>
  <c r="BJ118" i="7" s="1"/>
  <c r="BL21" i="7"/>
  <c r="BL56" i="7" s="1"/>
  <c r="BL88" i="7" s="1"/>
  <c r="BL120" i="7" s="1"/>
  <c r="BK24" i="7"/>
  <c r="BK59" i="7" s="1"/>
  <c r="BK91" i="7" s="1"/>
  <c r="BK123" i="7" s="1"/>
  <c r="BJ27" i="7"/>
  <c r="BJ62" i="7" s="1"/>
  <c r="BJ94" i="7" s="1"/>
  <c r="BJ126" i="7" s="1"/>
  <c r="BL29" i="7"/>
  <c r="BL64" i="7" s="1"/>
  <c r="BL96" i="7" s="1"/>
  <c r="BL128" i="7" s="1"/>
  <c r="BK32" i="7"/>
  <c r="BK67" i="7" s="1"/>
  <c r="BK99" i="7" s="1"/>
  <c r="BK131" i="7" s="1"/>
  <c r="BJ35" i="7"/>
  <c r="BJ70" i="7" s="1"/>
  <c r="BJ102" i="7" s="1"/>
  <c r="BJ134" i="7" s="1"/>
  <c r="BK11" i="7"/>
  <c r="BK46" i="7" s="1"/>
  <c r="BK78" i="7" s="1"/>
  <c r="BK110" i="7" s="1"/>
  <c r="BJ14" i="7"/>
  <c r="BJ49" i="7" s="1"/>
  <c r="BJ81" i="7" s="1"/>
  <c r="BJ113" i="7" s="1"/>
  <c r="BL16" i="7"/>
  <c r="BL51" i="7" s="1"/>
  <c r="BL83" i="7" s="1"/>
  <c r="BL115" i="7" s="1"/>
  <c r="BK19" i="7"/>
  <c r="BK54" i="7" s="1"/>
  <c r="BK86" i="7" s="1"/>
  <c r="BK118" i="7" s="1"/>
  <c r="BJ22" i="7"/>
  <c r="BJ57" i="7" s="1"/>
  <c r="BJ89" i="7" s="1"/>
  <c r="BJ121" i="7" s="1"/>
  <c r="BL24" i="7"/>
  <c r="BL59" i="7" s="1"/>
  <c r="BL91" i="7" s="1"/>
  <c r="BL123" i="7" s="1"/>
  <c r="BK27" i="7"/>
  <c r="BK62" i="7" s="1"/>
  <c r="BK94" i="7" s="1"/>
  <c r="BK126" i="7" s="1"/>
  <c r="BJ30" i="7"/>
  <c r="BJ65" i="7" s="1"/>
  <c r="BJ97" i="7" s="1"/>
  <c r="BJ129" i="7" s="1"/>
  <c r="BL32" i="7"/>
  <c r="BL67" i="7" s="1"/>
  <c r="BL99" i="7" s="1"/>
  <c r="BL131" i="7" s="1"/>
  <c r="BK35" i="7"/>
  <c r="BK70" i="7" s="1"/>
  <c r="BK102" i="7" s="1"/>
  <c r="BK134" i="7" s="1"/>
  <c r="BL11" i="7"/>
  <c r="BL46" i="7" s="1"/>
  <c r="BL78" i="7" s="1"/>
  <c r="BL110" i="7" s="1"/>
  <c r="BK14" i="7"/>
  <c r="BK49" i="7" s="1"/>
  <c r="BK81" i="7" s="1"/>
  <c r="BK113" i="7" s="1"/>
  <c r="BJ17" i="7"/>
  <c r="BJ52" i="7" s="1"/>
  <c r="BJ84" i="7" s="1"/>
  <c r="BJ116" i="7" s="1"/>
  <c r="BL19" i="7"/>
  <c r="BL54" i="7" s="1"/>
  <c r="BL86" i="7" s="1"/>
  <c r="BL118" i="7" s="1"/>
  <c r="BK22" i="7"/>
  <c r="BK57" i="7" s="1"/>
  <c r="BK89" i="7" s="1"/>
  <c r="BK121" i="7" s="1"/>
  <c r="BJ25" i="7"/>
  <c r="BJ60" i="7" s="1"/>
  <c r="BJ92" i="7" s="1"/>
  <c r="BJ124" i="7" s="1"/>
  <c r="BL27" i="7"/>
  <c r="BL62" i="7" s="1"/>
  <c r="BL94" i="7" s="1"/>
  <c r="BL126" i="7" s="1"/>
  <c r="BK30" i="7"/>
  <c r="BK65" i="7" s="1"/>
  <c r="BK97" i="7" s="1"/>
  <c r="BK129" i="7" s="1"/>
  <c r="BJ33" i="7"/>
  <c r="BJ68" i="7" s="1"/>
  <c r="BJ100" i="7" s="1"/>
  <c r="BJ132" i="7" s="1"/>
  <c r="BL35" i="7"/>
  <c r="BL70" i="7" s="1"/>
  <c r="BL102" i="7" s="1"/>
  <c r="BL134" i="7" s="1"/>
  <c r="BJ12" i="7"/>
  <c r="BJ47" i="7" s="1"/>
  <c r="BJ79" i="7" s="1"/>
  <c r="BJ111" i="7" s="1"/>
  <c r="BL14" i="7"/>
  <c r="BL49" i="7" s="1"/>
  <c r="BL81" i="7" s="1"/>
  <c r="BL113" i="7" s="1"/>
  <c r="BK17" i="7"/>
  <c r="BK52" i="7" s="1"/>
  <c r="BK84" i="7" s="1"/>
  <c r="BK116" i="7" s="1"/>
  <c r="BJ20" i="7"/>
  <c r="BJ55" i="7" s="1"/>
  <c r="BJ87" i="7" s="1"/>
  <c r="BJ119" i="7" s="1"/>
  <c r="BL22" i="7"/>
  <c r="BL57" i="7" s="1"/>
  <c r="BL89" i="7" s="1"/>
  <c r="BL121" i="7" s="1"/>
  <c r="BK25" i="7"/>
  <c r="BK60" i="7" s="1"/>
  <c r="BK92" i="7" s="1"/>
  <c r="BK124" i="7" s="1"/>
  <c r="BJ28" i="7"/>
  <c r="BJ63" i="7" s="1"/>
  <c r="BJ95" i="7" s="1"/>
  <c r="BJ127" i="7" s="1"/>
  <c r="BL30" i="7"/>
  <c r="BL65" i="7" s="1"/>
  <c r="BL97" i="7" s="1"/>
  <c r="BL129" i="7" s="1"/>
  <c r="BK33" i="7"/>
  <c r="BK68" i="7" s="1"/>
  <c r="BK100" i="7" s="1"/>
  <c r="BK132" i="7" s="1"/>
  <c r="BJ36" i="7"/>
  <c r="BJ71" i="7" s="1"/>
  <c r="BJ103" i="7" s="1"/>
  <c r="BK12" i="7"/>
  <c r="BK47" i="7" s="1"/>
  <c r="BK79" i="7" s="1"/>
  <c r="BK111" i="7" s="1"/>
  <c r="BJ15" i="7"/>
  <c r="BJ50" i="7" s="1"/>
  <c r="BJ82" i="7" s="1"/>
  <c r="BJ114" i="7" s="1"/>
  <c r="BL17" i="7"/>
  <c r="BL52" i="7" s="1"/>
  <c r="BL84" i="7" s="1"/>
  <c r="BL116" i="7" s="1"/>
  <c r="BK20" i="7"/>
  <c r="BK55" i="7" s="1"/>
  <c r="BK87" i="7" s="1"/>
  <c r="BK119" i="7" s="1"/>
  <c r="BJ23" i="7"/>
  <c r="BJ58" i="7" s="1"/>
  <c r="BJ90" i="7" s="1"/>
  <c r="BJ122" i="7" s="1"/>
  <c r="BL25" i="7"/>
  <c r="BL60" i="7" s="1"/>
  <c r="BL92" i="7" s="1"/>
  <c r="BL124" i="7" s="1"/>
  <c r="BK28" i="7"/>
  <c r="BK63" i="7" s="1"/>
  <c r="BK95" i="7" s="1"/>
  <c r="BK127" i="7" s="1"/>
  <c r="BJ31" i="7"/>
  <c r="BJ66" i="7" s="1"/>
  <c r="BJ98" i="7" s="1"/>
  <c r="BJ130" i="7" s="1"/>
  <c r="BL33" i="7"/>
  <c r="BL68" i="7" s="1"/>
  <c r="BL100" i="7" s="1"/>
  <c r="BL132" i="7" s="1"/>
  <c r="BK36" i="7"/>
  <c r="BK71" i="7" s="1"/>
  <c r="BK103" i="7" s="1"/>
  <c r="BL12" i="7"/>
  <c r="BL47" i="7" s="1"/>
  <c r="BL79" i="7" s="1"/>
  <c r="BL111" i="7" s="1"/>
  <c r="BK15" i="7"/>
  <c r="BK50" i="7" s="1"/>
  <c r="BK82" i="7" s="1"/>
  <c r="BK114" i="7" s="1"/>
  <c r="BJ18" i="7"/>
  <c r="BJ53" i="7" s="1"/>
  <c r="BJ85" i="7" s="1"/>
  <c r="BJ117" i="7" s="1"/>
  <c r="BL20" i="7"/>
  <c r="BL55" i="7" s="1"/>
  <c r="BL87" i="7" s="1"/>
  <c r="BL119" i="7" s="1"/>
  <c r="BK23" i="7"/>
  <c r="BK58" i="7" s="1"/>
  <c r="BK90" i="7" s="1"/>
  <c r="BK122" i="7" s="1"/>
  <c r="BJ26" i="7"/>
  <c r="BJ61" i="7" s="1"/>
  <c r="BJ93" i="7" s="1"/>
  <c r="BJ125" i="7" s="1"/>
  <c r="BL28" i="7"/>
  <c r="BL63" i="7" s="1"/>
  <c r="BL95" i="7" s="1"/>
  <c r="BL127" i="7" s="1"/>
  <c r="BK31" i="7"/>
  <c r="BK66" i="7" s="1"/>
  <c r="BK98" i="7" s="1"/>
  <c r="BK130" i="7" s="1"/>
  <c r="BJ34" i="7"/>
  <c r="BJ69" i="7" s="1"/>
  <c r="BJ101" i="7" s="1"/>
  <c r="BJ133" i="7" s="1"/>
  <c r="BL36" i="7"/>
  <c r="BL71" i="7" s="1"/>
  <c r="BL103" i="7" s="1"/>
  <c r="BL31" i="7"/>
  <c r="BL66" i="7" s="1"/>
  <c r="BL98" i="7" s="1"/>
  <c r="BL130" i="7" s="1"/>
  <c r="BJ13" i="7"/>
  <c r="BJ48" i="7" s="1"/>
  <c r="BJ80" i="7" s="1"/>
  <c r="BJ112" i="7" s="1"/>
  <c r="BK34" i="7"/>
  <c r="BK69" i="7" s="1"/>
  <c r="BK101" i="7" s="1"/>
  <c r="BK133" i="7" s="1"/>
  <c r="BJ21" i="7"/>
  <c r="BJ56" i="7" s="1"/>
  <c r="BJ88" i="7" s="1"/>
  <c r="BJ120" i="7" s="1"/>
  <c r="BL23" i="7"/>
  <c r="BL58" i="7" s="1"/>
  <c r="BL90" i="7" s="1"/>
  <c r="BL122" i="7" s="1"/>
  <c r="BJ29" i="7"/>
  <c r="BJ64" i="7" s="1"/>
  <c r="BJ96" i="7" s="1"/>
  <c r="BJ128" i="7" s="1"/>
  <c r="BK10" i="7"/>
  <c r="BL15" i="7"/>
  <c r="BL50" i="7" s="1"/>
  <c r="BL82" i="7" s="1"/>
  <c r="BL114" i="7" s="1"/>
  <c r="BK18" i="7"/>
  <c r="BK53" i="7" s="1"/>
  <c r="BK85" i="7" s="1"/>
  <c r="BK117" i="7" s="1"/>
  <c r="BK26" i="7"/>
  <c r="BK61" i="7" s="1"/>
  <c r="BK93" i="7" s="1"/>
  <c r="BK125" i="7" s="1"/>
  <c r="BA38" i="7"/>
  <c r="BA45" i="7"/>
  <c r="BA77" i="7" s="1"/>
  <c r="BA109" i="7" s="1"/>
  <c r="BA137" i="7" s="1"/>
  <c r="AZ38" i="7"/>
  <c r="BT10" i="6"/>
  <c r="BU13" i="6"/>
  <c r="BU48" i="6" s="1"/>
  <c r="BU80" i="6" s="1"/>
  <c r="BU112" i="6" s="1"/>
  <c r="BT16" i="6"/>
  <c r="BT51" i="6" s="1"/>
  <c r="BT83" i="6" s="1"/>
  <c r="BT115" i="6" s="1"/>
  <c r="BV18" i="6"/>
  <c r="BV53" i="6" s="1"/>
  <c r="BV85" i="6" s="1"/>
  <c r="BV117" i="6" s="1"/>
  <c r="BU21" i="6"/>
  <c r="BU56" i="6" s="1"/>
  <c r="BU88" i="6" s="1"/>
  <c r="BU120" i="6" s="1"/>
  <c r="BT24" i="6"/>
  <c r="BT59" i="6" s="1"/>
  <c r="BT91" i="6" s="1"/>
  <c r="BT123" i="6" s="1"/>
  <c r="BV26" i="6"/>
  <c r="BV61" i="6" s="1"/>
  <c r="BV93" i="6" s="1"/>
  <c r="BV125" i="6" s="1"/>
  <c r="BU29" i="6"/>
  <c r="BU64" i="6" s="1"/>
  <c r="BU96" i="6" s="1"/>
  <c r="BU128" i="6" s="1"/>
  <c r="BT32" i="6"/>
  <c r="BT67" i="6" s="1"/>
  <c r="BT99" i="6" s="1"/>
  <c r="BT131" i="6" s="1"/>
  <c r="BV34" i="6"/>
  <c r="BV69" i="6" s="1"/>
  <c r="BV101" i="6" s="1"/>
  <c r="BV133" i="6" s="1"/>
  <c r="BU10" i="6"/>
  <c r="BT11" i="6"/>
  <c r="BT46" i="6" s="1"/>
  <c r="BT78" i="6" s="1"/>
  <c r="BT110" i="6" s="1"/>
  <c r="BV13" i="6"/>
  <c r="BV48" i="6" s="1"/>
  <c r="BV80" i="6" s="1"/>
  <c r="BV112" i="6" s="1"/>
  <c r="BU16" i="6"/>
  <c r="BU51" i="6" s="1"/>
  <c r="BU83" i="6" s="1"/>
  <c r="BU115" i="6" s="1"/>
  <c r="BT19" i="6"/>
  <c r="BT54" i="6" s="1"/>
  <c r="BT86" i="6" s="1"/>
  <c r="BT118" i="6" s="1"/>
  <c r="BV21" i="6"/>
  <c r="BV56" i="6" s="1"/>
  <c r="BV88" i="6" s="1"/>
  <c r="BV120" i="6" s="1"/>
  <c r="BU24" i="6"/>
  <c r="BU59" i="6" s="1"/>
  <c r="BU91" i="6" s="1"/>
  <c r="BU123" i="6" s="1"/>
  <c r="BT27" i="6"/>
  <c r="BT62" i="6" s="1"/>
  <c r="BT94" i="6" s="1"/>
  <c r="BT126" i="6" s="1"/>
  <c r="BV29" i="6"/>
  <c r="BV64" i="6" s="1"/>
  <c r="BV96" i="6" s="1"/>
  <c r="BV128" i="6" s="1"/>
  <c r="BU32" i="6"/>
  <c r="BU67" i="6" s="1"/>
  <c r="BU99" i="6" s="1"/>
  <c r="BU131" i="6" s="1"/>
  <c r="BT35" i="6"/>
  <c r="BT70" i="6" s="1"/>
  <c r="BT102" i="6" s="1"/>
  <c r="BT134" i="6" s="1"/>
  <c r="BU11" i="6"/>
  <c r="BU46" i="6" s="1"/>
  <c r="BU78" i="6" s="1"/>
  <c r="BU110" i="6" s="1"/>
  <c r="BT14" i="6"/>
  <c r="BT49" i="6" s="1"/>
  <c r="BT81" i="6" s="1"/>
  <c r="BT113" i="6" s="1"/>
  <c r="BV16" i="6"/>
  <c r="BV51" i="6" s="1"/>
  <c r="BV83" i="6" s="1"/>
  <c r="BV115" i="6" s="1"/>
  <c r="BU19" i="6"/>
  <c r="BU54" i="6" s="1"/>
  <c r="BU86" i="6" s="1"/>
  <c r="BU118" i="6" s="1"/>
  <c r="BT22" i="6"/>
  <c r="BT57" i="6" s="1"/>
  <c r="BT89" i="6" s="1"/>
  <c r="BT121" i="6" s="1"/>
  <c r="BV24" i="6"/>
  <c r="BV59" i="6" s="1"/>
  <c r="BV91" i="6" s="1"/>
  <c r="BV123" i="6" s="1"/>
  <c r="BU27" i="6"/>
  <c r="BU62" i="6" s="1"/>
  <c r="BU94" i="6" s="1"/>
  <c r="BU126" i="6" s="1"/>
  <c r="BT30" i="6"/>
  <c r="BT65" i="6" s="1"/>
  <c r="BT97" i="6" s="1"/>
  <c r="BT129" i="6" s="1"/>
  <c r="BV32" i="6"/>
  <c r="BV67" i="6" s="1"/>
  <c r="BV99" i="6" s="1"/>
  <c r="BV131" i="6" s="1"/>
  <c r="BU35" i="6"/>
  <c r="BU70" i="6" s="1"/>
  <c r="BU102" i="6" s="1"/>
  <c r="BU134" i="6" s="1"/>
  <c r="BV11" i="6"/>
  <c r="BV46" i="6" s="1"/>
  <c r="BV78" i="6" s="1"/>
  <c r="BV110" i="6" s="1"/>
  <c r="BU14" i="6"/>
  <c r="BU49" i="6" s="1"/>
  <c r="BU81" i="6" s="1"/>
  <c r="BU113" i="6" s="1"/>
  <c r="BT17" i="6"/>
  <c r="BT52" i="6" s="1"/>
  <c r="BT84" i="6" s="1"/>
  <c r="BT116" i="6" s="1"/>
  <c r="BV19" i="6"/>
  <c r="BV54" i="6" s="1"/>
  <c r="BV86" i="6" s="1"/>
  <c r="BV118" i="6" s="1"/>
  <c r="BU22" i="6"/>
  <c r="BU57" i="6" s="1"/>
  <c r="BU89" i="6" s="1"/>
  <c r="BU121" i="6" s="1"/>
  <c r="BT25" i="6"/>
  <c r="BT60" i="6" s="1"/>
  <c r="BT92" i="6" s="1"/>
  <c r="BT124" i="6" s="1"/>
  <c r="BV27" i="6"/>
  <c r="BV62" i="6" s="1"/>
  <c r="BV94" i="6" s="1"/>
  <c r="BV126" i="6" s="1"/>
  <c r="BU30" i="6"/>
  <c r="BU65" i="6" s="1"/>
  <c r="BU97" i="6" s="1"/>
  <c r="BU129" i="6" s="1"/>
  <c r="BT33" i="6"/>
  <c r="BT68" i="6" s="1"/>
  <c r="BT100" i="6" s="1"/>
  <c r="BT132" i="6" s="1"/>
  <c r="BV35" i="6"/>
  <c r="BV70" i="6" s="1"/>
  <c r="BV102" i="6" s="1"/>
  <c r="BV134" i="6" s="1"/>
  <c r="BT12" i="6"/>
  <c r="BT47" i="6" s="1"/>
  <c r="BT79" i="6" s="1"/>
  <c r="BT111" i="6" s="1"/>
  <c r="BV14" i="6"/>
  <c r="BV49" i="6" s="1"/>
  <c r="BV81" i="6" s="1"/>
  <c r="BV113" i="6" s="1"/>
  <c r="BU17" i="6"/>
  <c r="BU52" i="6" s="1"/>
  <c r="BU84" i="6" s="1"/>
  <c r="BU116" i="6" s="1"/>
  <c r="BT20" i="6"/>
  <c r="BT55" i="6" s="1"/>
  <c r="BT87" i="6" s="1"/>
  <c r="BT119" i="6" s="1"/>
  <c r="BV22" i="6"/>
  <c r="BV57" i="6" s="1"/>
  <c r="BV89" i="6" s="1"/>
  <c r="BV121" i="6" s="1"/>
  <c r="BU25" i="6"/>
  <c r="BU60" i="6" s="1"/>
  <c r="BU92" i="6" s="1"/>
  <c r="BU124" i="6" s="1"/>
  <c r="BT28" i="6"/>
  <c r="BT63" i="6" s="1"/>
  <c r="BT95" i="6" s="1"/>
  <c r="BT127" i="6" s="1"/>
  <c r="BV30" i="6"/>
  <c r="BV65" i="6" s="1"/>
  <c r="BV97" i="6" s="1"/>
  <c r="BV129" i="6" s="1"/>
  <c r="BU33" i="6"/>
  <c r="BU68" i="6" s="1"/>
  <c r="BU100" i="6" s="1"/>
  <c r="BU132" i="6" s="1"/>
  <c r="BT36" i="6"/>
  <c r="BT71" i="6" s="1"/>
  <c r="BT103" i="6" s="1"/>
  <c r="BU12" i="6"/>
  <c r="BU47" i="6" s="1"/>
  <c r="BU79" i="6" s="1"/>
  <c r="BU111" i="6" s="1"/>
  <c r="BT15" i="6"/>
  <c r="BT50" i="6" s="1"/>
  <c r="BT82" i="6" s="1"/>
  <c r="BT114" i="6" s="1"/>
  <c r="BV17" i="6"/>
  <c r="BV52" i="6" s="1"/>
  <c r="BV84" i="6" s="1"/>
  <c r="BV116" i="6" s="1"/>
  <c r="BU20" i="6"/>
  <c r="BU55" i="6" s="1"/>
  <c r="BU87" i="6" s="1"/>
  <c r="BU119" i="6" s="1"/>
  <c r="BT23" i="6"/>
  <c r="BT58" i="6" s="1"/>
  <c r="BT90" i="6" s="1"/>
  <c r="BT122" i="6" s="1"/>
  <c r="BV25" i="6"/>
  <c r="BV60" i="6" s="1"/>
  <c r="BV92" i="6" s="1"/>
  <c r="BV124" i="6" s="1"/>
  <c r="BU28" i="6"/>
  <c r="BU63" i="6" s="1"/>
  <c r="BU95" i="6" s="1"/>
  <c r="BU127" i="6" s="1"/>
  <c r="BT31" i="6"/>
  <c r="BT66" i="6" s="1"/>
  <c r="BT98" i="6" s="1"/>
  <c r="BT130" i="6" s="1"/>
  <c r="BV33" i="6"/>
  <c r="BV68" i="6" s="1"/>
  <c r="BV100" i="6" s="1"/>
  <c r="BV132" i="6" s="1"/>
  <c r="BU36" i="6"/>
  <c r="BU71" i="6" s="1"/>
  <c r="BU103" i="6" s="1"/>
  <c r="BV12" i="6"/>
  <c r="BV47" i="6" s="1"/>
  <c r="BV79" i="6" s="1"/>
  <c r="BV111" i="6" s="1"/>
  <c r="BU15" i="6"/>
  <c r="BU50" i="6" s="1"/>
  <c r="BU82" i="6" s="1"/>
  <c r="BU114" i="6" s="1"/>
  <c r="BT18" i="6"/>
  <c r="BT53" i="6" s="1"/>
  <c r="BT85" i="6" s="1"/>
  <c r="BT117" i="6" s="1"/>
  <c r="BV20" i="6"/>
  <c r="BV55" i="6" s="1"/>
  <c r="BV87" i="6" s="1"/>
  <c r="BV119" i="6" s="1"/>
  <c r="BU23" i="6"/>
  <c r="BU58" i="6" s="1"/>
  <c r="BU90" i="6" s="1"/>
  <c r="BU122" i="6" s="1"/>
  <c r="BT26" i="6"/>
  <c r="BT61" i="6" s="1"/>
  <c r="BT93" i="6" s="1"/>
  <c r="BT125" i="6" s="1"/>
  <c r="BV28" i="6"/>
  <c r="BV63" i="6" s="1"/>
  <c r="BV95" i="6" s="1"/>
  <c r="BV127" i="6" s="1"/>
  <c r="BU31" i="6"/>
  <c r="BU66" i="6" s="1"/>
  <c r="BU98" i="6" s="1"/>
  <c r="BU130" i="6" s="1"/>
  <c r="BT34" i="6"/>
  <c r="BT69" i="6" s="1"/>
  <c r="BT101" i="6" s="1"/>
  <c r="BT133" i="6" s="1"/>
  <c r="BV36" i="6"/>
  <c r="BV71" i="6" s="1"/>
  <c r="BV103" i="6" s="1"/>
  <c r="BT21" i="6"/>
  <c r="BT56" i="6" s="1"/>
  <c r="BT88" i="6" s="1"/>
  <c r="BT120" i="6" s="1"/>
  <c r="BV23" i="6"/>
  <c r="BV58" i="6" s="1"/>
  <c r="BV90" i="6" s="1"/>
  <c r="BV122" i="6" s="1"/>
  <c r="BU26" i="6"/>
  <c r="BU61" i="6" s="1"/>
  <c r="BU93" i="6" s="1"/>
  <c r="BU125" i="6" s="1"/>
  <c r="BT29" i="6"/>
  <c r="BT64" i="6" s="1"/>
  <c r="BT96" i="6" s="1"/>
  <c r="BT128" i="6" s="1"/>
  <c r="BV31" i="6"/>
  <c r="BV66" i="6" s="1"/>
  <c r="BV98" i="6" s="1"/>
  <c r="BV130" i="6" s="1"/>
  <c r="BV15" i="6"/>
  <c r="BV50" i="6" s="1"/>
  <c r="BV82" i="6" s="1"/>
  <c r="BV114" i="6" s="1"/>
  <c r="BV10" i="6"/>
  <c r="BU18" i="6"/>
  <c r="BU53" i="6" s="1"/>
  <c r="BU85" i="6" s="1"/>
  <c r="BU117" i="6" s="1"/>
  <c r="BT13" i="6"/>
  <c r="BT48" i="6" s="1"/>
  <c r="BT80" i="6" s="1"/>
  <c r="BT112" i="6" s="1"/>
  <c r="BU34" i="6"/>
  <c r="BU69" i="6" s="1"/>
  <c r="BU101" i="6" s="1"/>
  <c r="BU133" i="6" s="1"/>
  <c r="S11" i="6"/>
  <c r="S46" i="6" s="1"/>
  <c r="S78" i="6" s="1"/>
  <c r="S110" i="6" s="1"/>
  <c r="R14" i="6"/>
  <c r="R49" i="6" s="1"/>
  <c r="R81" i="6" s="1"/>
  <c r="R113" i="6" s="1"/>
  <c r="Q17" i="6"/>
  <c r="Q52" i="6" s="1"/>
  <c r="Q84" i="6" s="1"/>
  <c r="Q116" i="6" s="1"/>
  <c r="S19" i="6"/>
  <c r="S54" i="6" s="1"/>
  <c r="S86" i="6" s="1"/>
  <c r="S118" i="6" s="1"/>
  <c r="R22" i="6"/>
  <c r="R57" i="6" s="1"/>
  <c r="R89" i="6" s="1"/>
  <c r="R121" i="6" s="1"/>
  <c r="Q25" i="6"/>
  <c r="Q60" i="6" s="1"/>
  <c r="Q92" i="6" s="1"/>
  <c r="Q124" i="6" s="1"/>
  <c r="S27" i="6"/>
  <c r="S62" i="6" s="1"/>
  <c r="S94" i="6" s="1"/>
  <c r="S126" i="6" s="1"/>
  <c r="R30" i="6"/>
  <c r="R65" i="6" s="1"/>
  <c r="R97" i="6" s="1"/>
  <c r="R129" i="6" s="1"/>
  <c r="Q33" i="6"/>
  <c r="Q68" i="6" s="1"/>
  <c r="Q100" i="6" s="1"/>
  <c r="Q132" i="6" s="1"/>
  <c r="S35" i="6"/>
  <c r="S70" i="6" s="1"/>
  <c r="S102" i="6" s="1"/>
  <c r="S134" i="6" s="1"/>
  <c r="Q12" i="6"/>
  <c r="Q47" i="6" s="1"/>
  <c r="Q79" i="6" s="1"/>
  <c r="Q111" i="6" s="1"/>
  <c r="S14" i="6"/>
  <c r="S49" i="6" s="1"/>
  <c r="S81" i="6" s="1"/>
  <c r="S113" i="6" s="1"/>
  <c r="R17" i="6"/>
  <c r="R52" i="6" s="1"/>
  <c r="R84" i="6" s="1"/>
  <c r="R116" i="6" s="1"/>
  <c r="Q20" i="6"/>
  <c r="Q55" i="6" s="1"/>
  <c r="Q87" i="6" s="1"/>
  <c r="Q119" i="6" s="1"/>
  <c r="S22" i="6"/>
  <c r="S57" i="6" s="1"/>
  <c r="S89" i="6" s="1"/>
  <c r="S121" i="6" s="1"/>
  <c r="R25" i="6"/>
  <c r="R60" i="6" s="1"/>
  <c r="R92" i="6" s="1"/>
  <c r="R124" i="6" s="1"/>
  <c r="Q28" i="6"/>
  <c r="Q63" i="6" s="1"/>
  <c r="Q95" i="6" s="1"/>
  <c r="Q127" i="6" s="1"/>
  <c r="S30" i="6"/>
  <c r="S65" i="6" s="1"/>
  <c r="S97" i="6" s="1"/>
  <c r="S129" i="6" s="1"/>
  <c r="R33" i="6"/>
  <c r="R68" i="6" s="1"/>
  <c r="R100" i="6" s="1"/>
  <c r="R132" i="6" s="1"/>
  <c r="Q36" i="6"/>
  <c r="Q71" i="6" s="1"/>
  <c r="Q103" i="6" s="1"/>
  <c r="R12" i="6"/>
  <c r="R47" i="6" s="1"/>
  <c r="R79" i="6" s="1"/>
  <c r="R111" i="6" s="1"/>
  <c r="Q15" i="6"/>
  <c r="Q50" i="6" s="1"/>
  <c r="Q82" i="6" s="1"/>
  <c r="Q114" i="6" s="1"/>
  <c r="S17" i="6"/>
  <c r="S52" i="6" s="1"/>
  <c r="S84" i="6" s="1"/>
  <c r="S116" i="6" s="1"/>
  <c r="R20" i="6"/>
  <c r="R55" i="6" s="1"/>
  <c r="R87" i="6" s="1"/>
  <c r="R119" i="6" s="1"/>
  <c r="Q23" i="6"/>
  <c r="Q58" i="6" s="1"/>
  <c r="Q90" i="6" s="1"/>
  <c r="Q122" i="6" s="1"/>
  <c r="S25" i="6"/>
  <c r="S60" i="6" s="1"/>
  <c r="S92" i="6" s="1"/>
  <c r="S124" i="6" s="1"/>
  <c r="R28" i="6"/>
  <c r="R63" i="6" s="1"/>
  <c r="R95" i="6" s="1"/>
  <c r="R127" i="6" s="1"/>
  <c r="Q31" i="6"/>
  <c r="Q66" i="6" s="1"/>
  <c r="Q98" i="6" s="1"/>
  <c r="Q130" i="6" s="1"/>
  <c r="S33" i="6"/>
  <c r="S68" i="6" s="1"/>
  <c r="S100" i="6" s="1"/>
  <c r="S132" i="6" s="1"/>
  <c r="R36" i="6"/>
  <c r="R71" i="6" s="1"/>
  <c r="R103" i="6" s="1"/>
  <c r="Q13" i="6"/>
  <c r="Q48" i="6" s="1"/>
  <c r="Q80" i="6" s="1"/>
  <c r="Q112" i="6" s="1"/>
  <c r="S15" i="6"/>
  <c r="S50" i="6" s="1"/>
  <c r="S82" i="6" s="1"/>
  <c r="S114" i="6" s="1"/>
  <c r="R18" i="6"/>
  <c r="R53" i="6" s="1"/>
  <c r="R85" i="6" s="1"/>
  <c r="R117" i="6" s="1"/>
  <c r="Q21" i="6"/>
  <c r="Q56" i="6" s="1"/>
  <c r="Q88" i="6" s="1"/>
  <c r="Q120" i="6" s="1"/>
  <c r="S23" i="6"/>
  <c r="S58" i="6" s="1"/>
  <c r="S90" i="6" s="1"/>
  <c r="S122" i="6" s="1"/>
  <c r="R26" i="6"/>
  <c r="R61" i="6" s="1"/>
  <c r="R93" i="6" s="1"/>
  <c r="R125" i="6" s="1"/>
  <c r="Q29" i="6"/>
  <c r="Q64" i="6" s="1"/>
  <c r="Q96" i="6" s="1"/>
  <c r="Q128" i="6" s="1"/>
  <c r="S31" i="6"/>
  <c r="S66" i="6" s="1"/>
  <c r="S98" i="6" s="1"/>
  <c r="S130" i="6" s="1"/>
  <c r="R34" i="6"/>
  <c r="R69" i="6" s="1"/>
  <c r="R101" i="6" s="1"/>
  <c r="R133" i="6" s="1"/>
  <c r="R10" i="6"/>
  <c r="Q11" i="6"/>
  <c r="Q46" i="6" s="1"/>
  <c r="Q78" i="6" s="1"/>
  <c r="Q110" i="6" s="1"/>
  <c r="R16" i="6"/>
  <c r="R51" i="6" s="1"/>
  <c r="R83" i="6" s="1"/>
  <c r="R115" i="6" s="1"/>
  <c r="S21" i="6"/>
  <c r="S56" i="6" s="1"/>
  <c r="S88" i="6" s="1"/>
  <c r="S120" i="6" s="1"/>
  <c r="Q27" i="6"/>
  <c r="Q62" i="6" s="1"/>
  <c r="Q94" i="6" s="1"/>
  <c r="Q126" i="6" s="1"/>
  <c r="R32" i="6"/>
  <c r="R67" i="6" s="1"/>
  <c r="R99" i="6" s="1"/>
  <c r="R131" i="6" s="1"/>
  <c r="R11" i="6"/>
  <c r="R46" i="6" s="1"/>
  <c r="R78" i="6" s="1"/>
  <c r="R110" i="6" s="1"/>
  <c r="S16" i="6"/>
  <c r="S51" i="6" s="1"/>
  <c r="S83" i="6" s="1"/>
  <c r="S115" i="6" s="1"/>
  <c r="Q22" i="6"/>
  <c r="Q57" i="6" s="1"/>
  <c r="Q89" i="6" s="1"/>
  <c r="Q121" i="6" s="1"/>
  <c r="R27" i="6"/>
  <c r="R62" i="6" s="1"/>
  <c r="R94" i="6" s="1"/>
  <c r="R126" i="6" s="1"/>
  <c r="S32" i="6"/>
  <c r="S67" i="6" s="1"/>
  <c r="S99" i="6" s="1"/>
  <c r="S131" i="6" s="1"/>
  <c r="R21" i="6"/>
  <c r="R56" i="6" s="1"/>
  <c r="R88" i="6" s="1"/>
  <c r="R120" i="6" s="1"/>
  <c r="Q32" i="6"/>
  <c r="Q67" i="6" s="1"/>
  <c r="Q99" i="6" s="1"/>
  <c r="Q131" i="6" s="1"/>
  <c r="S12" i="6"/>
  <c r="S47" i="6" s="1"/>
  <c r="S79" i="6" s="1"/>
  <c r="S111" i="6" s="1"/>
  <c r="Q18" i="6"/>
  <c r="Q53" i="6" s="1"/>
  <c r="Q85" i="6" s="1"/>
  <c r="Q117" i="6" s="1"/>
  <c r="R23" i="6"/>
  <c r="R58" i="6" s="1"/>
  <c r="R90" i="6" s="1"/>
  <c r="R122" i="6" s="1"/>
  <c r="S28" i="6"/>
  <c r="S63" i="6" s="1"/>
  <c r="S95" i="6" s="1"/>
  <c r="S127" i="6" s="1"/>
  <c r="Q34" i="6"/>
  <c r="Q69" i="6" s="1"/>
  <c r="Q101" i="6" s="1"/>
  <c r="Q133" i="6" s="1"/>
  <c r="R15" i="6"/>
  <c r="R50" i="6" s="1"/>
  <c r="R82" i="6" s="1"/>
  <c r="R114" i="6" s="1"/>
  <c r="R13" i="6"/>
  <c r="R48" i="6" s="1"/>
  <c r="R80" i="6" s="1"/>
  <c r="R112" i="6" s="1"/>
  <c r="S18" i="6"/>
  <c r="S53" i="6" s="1"/>
  <c r="S85" i="6" s="1"/>
  <c r="S117" i="6" s="1"/>
  <c r="Q24" i="6"/>
  <c r="Q59" i="6" s="1"/>
  <c r="Q91" i="6" s="1"/>
  <c r="Q123" i="6" s="1"/>
  <c r="R29" i="6"/>
  <c r="R64" i="6" s="1"/>
  <c r="R96" i="6" s="1"/>
  <c r="R128" i="6" s="1"/>
  <c r="S34" i="6"/>
  <c r="S69" i="6" s="1"/>
  <c r="S101" i="6" s="1"/>
  <c r="S133" i="6" s="1"/>
  <c r="S20" i="6"/>
  <c r="S55" i="6" s="1"/>
  <c r="S87" i="6" s="1"/>
  <c r="S119" i="6" s="1"/>
  <c r="S36" i="6"/>
  <c r="S71" i="6" s="1"/>
  <c r="S103" i="6" s="1"/>
  <c r="S13" i="6"/>
  <c r="S48" i="6" s="1"/>
  <c r="S80" i="6" s="1"/>
  <c r="S112" i="6" s="1"/>
  <c r="Q19" i="6"/>
  <c r="Q54" i="6" s="1"/>
  <c r="Q86" i="6" s="1"/>
  <c r="Q118" i="6" s="1"/>
  <c r="R24" i="6"/>
  <c r="R59" i="6" s="1"/>
  <c r="R91" i="6" s="1"/>
  <c r="R123" i="6" s="1"/>
  <c r="S29" i="6"/>
  <c r="S64" i="6" s="1"/>
  <c r="S96" i="6" s="1"/>
  <c r="S128" i="6" s="1"/>
  <c r="Q35" i="6"/>
  <c r="Q70" i="6" s="1"/>
  <c r="Q102" i="6" s="1"/>
  <c r="Q134" i="6" s="1"/>
  <c r="R31" i="6"/>
  <c r="R66" i="6" s="1"/>
  <c r="R98" i="6" s="1"/>
  <c r="R130" i="6" s="1"/>
  <c r="Q14" i="6"/>
  <c r="Q49" i="6" s="1"/>
  <c r="Q81" i="6" s="1"/>
  <c r="Q113" i="6" s="1"/>
  <c r="R19" i="6"/>
  <c r="R54" i="6" s="1"/>
  <c r="R86" i="6" s="1"/>
  <c r="R118" i="6" s="1"/>
  <c r="S24" i="6"/>
  <c r="S59" i="6" s="1"/>
  <c r="S91" i="6" s="1"/>
  <c r="S123" i="6" s="1"/>
  <c r="Q30" i="6"/>
  <c r="Q65" i="6" s="1"/>
  <c r="Q97" i="6" s="1"/>
  <c r="Q129" i="6" s="1"/>
  <c r="R35" i="6"/>
  <c r="R70" i="6" s="1"/>
  <c r="R102" i="6" s="1"/>
  <c r="R134" i="6" s="1"/>
  <c r="Q26" i="6"/>
  <c r="Q61" i="6" s="1"/>
  <c r="Q93" i="6" s="1"/>
  <c r="Q125" i="6" s="1"/>
  <c r="Q16" i="6"/>
  <c r="Q51" i="6" s="1"/>
  <c r="Q83" i="6" s="1"/>
  <c r="Q115" i="6" s="1"/>
  <c r="S26" i="6"/>
  <c r="S61" i="6" s="1"/>
  <c r="S93" i="6" s="1"/>
  <c r="S125" i="6" s="1"/>
  <c r="S10" i="6"/>
  <c r="X11" i="6"/>
  <c r="X46" i="6" s="1"/>
  <c r="X78" i="6" s="1"/>
  <c r="X110" i="6" s="1"/>
  <c r="W14" i="6"/>
  <c r="W49" i="6" s="1"/>
  <c r="W81" i="6" s="1"/>
  <c r="W113" i="6" s="1"/>
  <c r="V17" i="6"/>
  <c r="V52" i="6" s="1"/>
  <c r="V84" i="6" s="1"/>
  <c r="V116" i="6" s="1"/>
  <c r="X19" i="6"/>
  <c r="X54" i="6" s="1"/>
  <c r="X86" i="6" s="1"/>
  <c r="X118" i="6" s="1"/>
  <c r="W22" i="6"/>
  <c r="W57" i="6" s="1"/>
  <c r="W89" i="6" s="1"/>
  <c r="W121" i="6" s="1"/>
  <c r="V25" i="6"/>
  <c r="V60" i="6" s="1"/>
  <c r="V92" i="6" s="1"/>
  <c r="V124" i="6" s="1"/>
  <c r="X27" i="6"/>
  <c r="X62" i="6" s="1"/>
  <c r="X94" i="6" s="1"/>
  <c r="X126" i="6" s="1"/>
  <c r="W30" i="6"/>
  <c r="W65" i="6" s="1"/>
  <c r="W97" i="6" s="1"/>
  <c r="W129" i="6" s="1"/>
  <c r="V33" i="6"/>
  <c r="V68" i="6" s="1"/>
  <c r="V100" i="6" s="1"/>
  <c r="V132" i="6" s="1"/>
  <c r="X35" i="6"/>
  <c r="X70" i="6" s="1"/>
  <c r="X102" i="6" s="1"/>
  <c r="X134" i="6" s="1"/>
  <c r="V12" i="6"/>
  <c r="V47" i="6" s="1"/>
  <c r="V79" i="6" s="1"/>
  <c r="V111" i="6" s="1"/>
  <c r="X14" i="6"/>
  <c r="X49" i="6" s="1"/>
  <c r="X81" i="6" s="1"/>
  <c r="X113" i="6" s="1"/>
  <c r="W17" i="6"/>
  <c r="W52" i="6" s="1"/>
  <c r="W84" i="6" s="1"/>
  <c r="W116" i="6" s="1"/>
  <c r="V20" i="6"/>
  <c r="V55" i="6" s="1"/>
  <c r="V87" i="6" s="1"/>
  <c r="V119" i="6" s="1"/>
  <c r="X22" i="6"/>
  <c r="X57" i="6" s="1"/>
  <c r="X89" i="6" s="1"/>
  <c r="X121" i="6" s="1"/>
  <c r="W25" i="6"/>
  <c r="W60" i="6" s="1"/>
  <c r="W92" i="6" s="1"/>
  <c r="W124" i="6" s="1"/>
  <c r="V28" i="6"/>
  <c r="V63" i="6" s="1"/>
  <c r="V95" i="6" s="1"/>
  <c r="V127" i="6" s="1"/>
  <c r="X30" i="6"/>
  <c r="X65" i="6" s="1"/>
  <c r="X97" i="6" s="1"/>
  <c r="X129" i="6" s="1"/>
  <c r="W33" i="6"/>
  <c r="W68" i="6" s="1"/>
  <c r="W100" i="6" s="1"/>
  <c r="W132" i="6" s="1"/>
  <c r="V36" i="6"/>
  <c r="V71" i="6" s="1"/>
  <c r="V103" i="6" s="1"/>
  <c r="W12" i="6"/>
  <c r="W47" i="6" s="1"/>
  <c r="W79" i="6" s="1"/>
  <c r="W111" i="6" s="1"/>
  <c r="V15" i="6"/>
  <c r="V50" i="6" s="1"/>
  <c r="V82" i="6" s="1"/>
  <c r="V114" i="6" s="1"/>
  <c r="X17" i="6"/>
  <c r="X52" i="6" s="1"/>
  <c r="X84" i="6" s="1"/>
  <c r="X116" i="6" s="1"/>
  <c r="W20" i="6"/>
  <c r="W55" i="6" s="1"/>
  <c r="W87" i="6" s="1"/>
  <c r="W119" i="6" s="1"/>
  <c r="V23" i="6"/>
  <c r="V58" i="6" s="1"/>
  <c r="V90" i="6" s="1"/>
  <c r="V122" i="6" s="1"/>
  <c r="X25" i="6"/>
  <c r="X60" i="6" s="1"/>
  <c r="X92" i="6" s="1"/>
  <c r="X124" i="6" s="1"/>
  <c r="W28" i="6"/>
  <c r="W63" i="6" s="1"/>
  <c r="W95" i="6" s="1"/>
  <c r="W127" i="6" s="1"/>
  <c r="V31" i="6"/>
  <c r="V66" i="6" s="1"/>
  <c r="V98" i="6" s="1"/>
  <c r="V130" i="6" s="1"/>
  <c r="X33" i="6"/>
  <c r="X68" i="6" s="1"/>
  <c r="X100" i="6" s="1"/>
  <c r="X132" i="6" s="1"/>
  <c r="W36" i="6"/>
  <c r="W71" i="6" s="1"/>
  <c r="W103" i="6" s="1"/>
  <c r="V13" i="6"/>
  <c r="V48" i="6" s="1"/>
  <c r="V80" i="6" s="1"/>
  <c r="V112" i="6" s="1"/>
  <c r="X15" i="6"/>
  <c r="X50" i="6" s="1"/>
  <c r="X82" i="6" s="1"/>
  <c r="X114" i="6" s="1"/>
  <c r="W18" i="6"/>
  <c r="W53" i="6" s="1"/>
  <c r="W85" i="6" s="1"/>
  <c r="W117" i="6" s="1"/>
  <c r="V21" i="6"/>
  <c r="V56" i="6" s="1"/>
  <c r="V88" i="6" s="1"/>
  <c r="V120" i="6" s="1"/>
  <c r="X23" i="6"/>
  <c r="X58" i="6" s="1"/>
  <c r="X90" i="6" s="1"/>
  <c r="X122" i="6" s="1"/>
  <c r="W26" i="6"/>
  <c r="W61" i="6" s="1"/>
  <c r="W93" i="6" s="1"/>
  <c r="W125" i="6" s="1"/>
  <c r="V29" i="6"/>
  <c r="V64" i="6" s="1"/>
  <c r="V96" i="6" s="1"/>
  <c r="V128" i="6" s="1"/>
  <c r="X31" i="6"/>
  <c r="X66" i="6" s="1"/>
  <c r="X98" i="6" s="1"/>
  <c r="X130" i="6" s="1"/>
  <c r="W34" i="6"/>
  <c r="W69" i="6" s="1"/>
  <c r="W101" i="6" s="1"/>
  <c r="W133" i="6" s="1"/>
  <c r="W10" i="6"/>
  <c r="V11" i="6"/>
  <c r="V46" i="6" s="1"/>
  <c r="V78" i="6" s="1"/>
  <c r="V110" i="6" s="1"/>
  <c r="W16" i="6"/>
  <c r="W51" i="6" s="1"/>
  <c r="W83" i="6" s="1"/>
  <c r="W115" i="6" s="1"/>
  <c r="X21" i="6"/>
  <c r="X56" i="6" s="1"/>
  <c r="X88" i="6" s="1"/>
  <c r="X120" i="6" s="1"/>
  <c r="V27" i="6"/>
  <c r="V62" i="6" s="1"/>
  <c r="V94" i="6" s="1"/>
  <c r="V126" i="6" s="1"/>
  <c r="W32" i="6"/>
  <c r="W67" i="6" s="1"/>
  <c r="W99" i="6" s="1"/>
  <c r="W131" i="6" s="1"/>
  <c r="W11" i="6"/>
  <c r="W46" i="6" s="1"/>
  <c r="W78" i="6" s="1"/>
  <c r="W110" i="6" s="1"/>
  <c r="X16" i="6"/>
  <c r="X51" i="6" s="1"/>
  <c r="X83" i="6" s="1"/>
  <c r="X115" i="6" s="1"/>
  <c r="V22" i="6"/>
  <c r="V57" i="6" s="1"/>
  <c r="V89" i="6" s="1"/>
  <c r="V121" i="6" s="1"/>
  <c r="W27" i="6"/>
  <c r="W62" i="6" s="1"/>
  <c r="W94" i="6" s="1"/>
  <c r="W126" i="6" s="1"/>
  <c r="X32" i="6"/>
  <c r="X67" i="6" s="1"/>
  <c r="X99" i="6" s="1"/>
  <c r="X131" i="6" s="1"/>
  <c r="V16" i="6"/>
  <c r="V51" i="6" s="1"/>
  <c r="V83" i="6" s="1"/>
  <c r="V115" i="6" s="1"/>
  <c r="X26" i="6"/>
  <c r="X61" i="6" s="1"/>
  <c r="X93" i="6" s="1"/>
  <c r="X125" i="6" s="1"/>
  <c r="X10" i="6"/>
  <c r="X12" i="6"/>
  <c r="X47" i="6" s="1"/>
  <c r="X79" i="6" s="1"/>
  <c r="X111" i="6" s="1"/>
  <c r="V18" i="6"/>
  <c r="V53" i="6" s="1"/>
  <c r="V85" i="6" s="1"/>
  <c r="V117" i="6" s="1"/>
  <c r="W23" i="6"/>
  <c r="W58" i="6" s="1"/>
  <c r="W90" i="6" s="1"/>
  <c r="W122" i="6" s="1"/>
  <c r="X28" i="6"/>
  <c r="X63" i="6" s="1"/>
  <c r="X95" i="6" s="1"/>
  <c r="X127" i="6" s="1"/>
  <c r="V34" i="6"/>
  <c r="V69" i="6" s="1"/>
  <c r="V101" i="6" s="1"/>
  <c r="V133" i="6" s="1"/>
  <c r="V26" i="6"/>
  <c r="V61" i="6" s="1"/>
  <c r="V93" i="6" s="1"/>
  <c r="V125" i="6" s="1"/>
  <c r="W13" i="6"/>
  <c r="W48" i="6" s="1"/>
  <c r="W80" i="6" s="1"/>
  <c r="W112" i="6" s="1"/>
  <c r="X18" i="6"/>
  <c r="X53" i="6" s="1"/>
  <c r="X85" i="6" s="1"/>
  <c r="X117" i="6" s="1"/>
  <c r="V24" i="6"/>
  <c r="V59" i="6" s="1"/>
  <c r="V91" i="6" s="1"/>
  <c r="V123" i="6" s="1"/>
  <c r="W29" i="6"/>
  <c r="W64" i="6" s="1"/>
  <c r="W96" i="6" s="1"/>
  <c r="W128" i="6" s="1"/>
  <c r="X34" i="6"/>
  <c r="X69" i="6" s="1"/>
  <c r="X101" i="6" s="1"/>
  <c r="X133" i="6" s="1"/>
  <c r="W31" i="6"/>
  <c r="W66" i="6" s="1"/>
  <c r="W98" i="6" s="1"/>
  <c r="W130" i="6" s="1"/>
  <c r="X13" i="6"/>
  <c r="X48" i="6" s="1"/>
  <c r="X80" i="6" s="1"/>
  <c r="X112" i="6" s="1"/>
  <c r="V19" i="6"/>
  <c r="V54" i="6" s="1"/>
  <c r="V86" i="6" s="1"/>
  <c r="V118" i="6" s="1"/>
  <c r="W24" i="6"/>
  <c r="W59" i="6" s="1"/>
  <c r="W91" i="6" s="1"/>
  <c r="W123" i="6" s="1"/>
  <c r="X29" i="6"/>
  <c r="X64" i="6" s="1"/>
  <c r="X96" i="6" s="1"/>
  <c r="X128" i="6" s="1"/>
  <c r="V35" i="6"/>
  <c r="V70" i="6" s="1"/>
  <c r="V102" i="6" s="1"/>
  <c r="V134" i="6" s="1"/>
  <c r="X20" i="6"/>
  <c r="X55" i="6" s="1"/>
  <c r="X87" i="6" s="1"/>
  <c r="X119" i="6" s="1"/>
  <c r="V14" i="6"/>
  <c r="V49" i="6" s="1"/>
  <c r="V81" i="6" s="1"/>
  <c r="V113" i="6" s="1"/>
  <c r="W19" i="6"/>
  <c r="W54" i="6" s="1"/>
  <c r="W86" i="6" s="1"/>
  <c r="W118" i="6" s="1"/>
  <c r="X24" i="6"/>
  <c r="X59" i="6" s="1"/>
  <c r="X91" i="6" s="1"/>
  <c r="X123" i="6" s="1"/>
  <c r="V30" i="6"/>
  <c r="V65" i="6" s="1"/>
  <c r="V97" i="6" s="1"/>
  <c r="V129" i="6" s="1"/>
  <c r="W35" i="6"/>
  <c r="W70" i="6" s="1"/>
  <c r="W102" i="6" s="1"/>
  <c r="W134" i="6" s="1"/>
  <c r="W15" i="6"/>
  <c r="W50" i="6" s="1"/>
  <c r="W82" i="6" s="1"/>
  <c r="W114" i="6" s="1"/>
  <c r="X36" i="6"/>
  <c r="X71" i="6" s="1"/>
  <c r="X103" i="6" s="1"/>
  <c r="W21" i="6"/>
  <c r="W56" i="6" s="1"/>
  <c r="W88" i="6" s="1"/>
  <c r="W120" i="6" s="1"/>
  <c r="V32" i="6"/>
  <c r="V67" i="6" s="1"/>
  <c r="V99" i="6" s="1"/>
  <c r="V131" i="6" s="1"/>
  <c r="AF10" i="6"/>
  <c r="AH11" i="6"/>
  <c r="AH46" i="6" s="1"/>
  <c r="AH78" i="6" s="1"/>
  <c r="AH110" i="6" s="1"/>
  <c r="AG14" i="6"/>
  <c r="AG49" i="6" s="1"/>
  <c r="AG81" i="6" s="1"/>
  <c r="AG113" i="6" s="1"/>
  <c r="AF17" i="6"/>
  <c r="AF52" i="6" s="1"/>
  <c r="AF84" i="6" s="1"/>
  <c r="AF116" i="6" s="1"/>
  <c r="AH19" i="6"/>
  <c r="AH54" i="6" s="1"/>
  <c r="AH86" i="6" s="1"/>
  <c r="AH118" i="6" s="1"/>
  <c r="AG22" i="6"/>
  <c r="AG57" i="6" s="1"/>
  <c r="AG89" i="6" s="1"/>
  <c r="AG121" i="6" s="1"/>
  <c r="AF25" i="6"/>
  <c r="AF60" i="6" s="1"/>
  <c r="AF92" i="6" s="1"/>
  <c r="AF124" i="6" s="1"/>
  <c r="AH27" i="6"/>
  <c r="AH62" i="6" s="1"/>
  <c r="AH94" i="6" s="1"/>
  <c r="AH126" i="6" s="1"/>
  <c r="AG30" i="6"/>
  <c r="AG65" i="6" s="1"/>
  <c r="AG97" i="6" s="1"/>
  <c r="AG129" i="6" s="1"/>
  <c r="AF33" i="6"/>
  <c r="AF68" i="6" s="1"/>
  <c r="AF100" i="6" s="1"/>
  <c r="AF132" i="6" s="1"/>
  <c r="AH35" i="6"/>
  <c r="AH70" i="6" s="1"/>
  <c r="AH102" i="6" s="1"/>
  <c r="AH134" i="6" s="1"/>
  <c r="AF12" i="6"/>
  <c r="AF47" i="6" s="1"/>
  <c r="AF79" i="6" s="1"/>
  <c r="AF111" i="6" s="1"/>
  <c r="AH14" i="6"/>
  <c r="AH49" i="6" s="1"/>
  <c r="AH81" i="6" s="1"/>
  <c r="AH113" i="6" s="1"/>
  <c r="AG17" i="6"/>
  <c r="AG52" i="6" s="1"/>
  <c r="AG84" i="6" s="1"/>
  <c r="AG116" i="6" s="1"/>
  <c r="AF20" i="6"/>
  <c r="AF55" i="6" s="1"/>
  <c r="AF87" i="6" s="1"/>
  <c r="AF119" i="6" s="1"/>
  <c r="AH22" i="6"/>
  <c r="AH57" i="6" s="1"/>
  <c r="AH89" i="6" s="1"/>
  <c r="AH121" i="6" s="1"/>
  <c r="AG25" i="6"/>
  <c r="AG60" i="6" s="1"/>
  <c r="AG92" i="6" s="1"/>
  <c r="AG124" i="6" s="1"/>
  <c r="AF28" i="6"/>
  <c r="AF63" i="6" s="1"/>
  <c r="AF95" i="6" s="1"/>
  <c r="AF127" i="6" s="1"/>
  <c r="AH30" i="6"/>
  <c r="AH65" i="6" s="1"/>
  <c r="AH97" i="6" s="1"/>
  <c r="AH129" i="6" s="1"/>
  <c r="AG33" i="6"/>
  <c r="AG68" i="6" s="1"/>
  <c r="AG100" i="6" s="1"/>
  <c r="AG132" i="6" s="1"/>
  <c r="AF36" i="6"/>
  <c r="AF71" i="6" s="1"/>
  <c r="AF103" i="6" s="1"/>
  <c r="AG12" i="6"/>
  <c r="AG47" i="6" s="1"/>
  <c r="AG79" i="6" s="1"/>
  <c r="AG111" i="6" s="1"/>
  <c r="AF15" i="6"/>
  <c r="AF50" i="6" s="1"/>
  <c r="AF82" i="6" s="1"/>
  <c r="AF114" i="6" s="1"/>
  <c r="AH17" i="6"/>
  <c r="AH52" i="6" s="1"/>
  <c r="AH84" i="6" s="1"/>
  <c r="AH116" i="6" s="1"/>
  <c r="AG20" i="6"/>
  <c r="AG55" i="6" s="1"/>
  <c r="AG87" i="6" s="1"/>
  <c r="AG119" i="6" s="1"/>
  <c r="AF23" i="6"/>
  <c r="AF58" i="6" s="1"/>
  <c r="AF90" i="6" s="1"/>
  <c r="AF122" i="6" s="1"/>
  <c r="AH25" i="6"/>
  <c r="AH60" i="6" s="1"/>
  <c r="AH92" i="6" s="1"/>
  <c r="AH124" i="6" s="1"/>
  <c r="AG28" i="6"/>
  <c r="AG63" i="6" s="1"/>
  <c r="AG95" i="6" s="1"/>
  <c r="AG127" i="6" s="1"/>
  <c r="AF31" i="6"/>
  <c r="AF66" i="6" s="1"/>
  <c r="AF98" i="6" s="1"/>
  <c r="AF130" i="6" s="1"/>
  <c r="AH33" i="6"/>
  <c r="AH68" i="6" s="1"/>
  <c r="AH100" i="6" s="1"/>
  <c r="AH132" i="6" s="1"/>
  <c r="AG36" i="6"/>
  <c r="AG71" i="6" s="1"/>
  <c r="AG103" i="6" s="1"/>
  <c r="AF13" i="6"/>
  <c r="AF48" i="6" s="1"/>
  <c r="AF80" i="6" s="1"/>
  <c r="AF112" i="6" s="1"/>
  <c r="AH15" i="6"/>
  <c r="AH50" i="6" s="1"/>
  <c r="AH82" i="6" s="1"/>
  <c r="AH114" i="6" s="1"/>
  <c r="AG18" i="6"/>
  <c r="AG53" i="6" s="1"/>
  <c r="AG85" i="6" s="1"/>
  <c r="AG117" i="6" s="1"/>
  <c r="AF21" i="6"/>
  <c r="AF56" i="6" s="1"/>
  <c r="AF88" i="6" s="1"/>
  <c r="AF120" i="6" s="1"/>
  <c r="AH23" i="6"/>
  <c r="AH58" i="6" s="1"/>
  <c r="AH90" i="6" s="1"/>
  <c r="AH122" i="6" s="1"/>
  <c r="AG26" i="6"/>
  <c r="AG61" i="6" s="1"/>
  <c r="AG93" i="6" s="1"/>
  <c r="AG125" i="6" s="1"/>
  <c r="AF29" i="6"/>
  <c r="AF64" i="6" s="1"/>
  <c r="AF96" i="6" s="1"/>
  <c r="AF128" i="6" s="1"/>
  <c r="AH31" i="6"/>
  <c r="AH66" i="6" s="1"/>
  <c r="AH98" i="6" s="1"/>
  <c r="AH130" i="6" s="1"/>
  <c r="AG34" i="6"/>
  <c r="AG69" i="6" s="1"/>
  <c r="AG101" i="6" s="1"/>
  <c r="AG133" i="6" s="1"/>
  <c r="AG10" i="6"/>
  <c r="AF11" i="6"/>
  <c r="AF46" i="6" s="1"/>
  <c r="AF78" i="6" s="1"/>
  <c r="AF110" i="6" s="1"/>
  <c r="AH13" i="6"/>
  <c r="AH48" i="6" s="1"/>
  <c r="AH80" i="6" s="1"/>
  <c r="AH112" i="6" s="1"/>
  <c r="AG16" i="6"/>
  <c r="AG51" i="6" s="1"/>
  <c r="AG83" i="6" s="1"/>
  <c r="AG115" i="6" s="1"/>
  <c r="AF19" i="6"/>
  <c r="AF54" i="6" s="1"/>
  <c r="AF86" i="6" s="1"/>
  <c r="AF118" i="6" s="1"/>
  <c r="AH21" i="6"/>
  <c r="AH56" i="6" s="1"/>
  <c r="AH88" i="6" s="1"/>
  <c r="AH120" i="6" s="1"/>
  <c r="AG24" i="6"/>
  <c r="AG59" i="6" s="1"/>
  <c r="AG91" i="6" s="1"/>
  <c r="AG123" i="6" s="1"/>
  <c r="AF27" i="6"/>
  <c r="AF62" i="6" s="1"/>
  <c r="AF94" i="6" s="1"/>
  <c r="AF126" i="6" s="1"/>
  <c r="AH29" i="6"/>
  <c r="AH64" i="6" s="1"/>
  <c r="AH96" i="6" s="1"/>
  <c r="AH128" i="6" s="1"/>
  <c r="AG11" i="6"/>
  <c r="AG46" i="6" s="1"/>
  <c r="AG78" i="6" s="1"/>
  <c r="AG110" i="6" s="1"/>
  <c r="AF14" i="6"/>
  <c r="AF49" i="6" s="1"/>
  <c r="AF81" i="6" s="1"/>
  <c r="AF113" i="6" s="1"/>
  <c r="AH16" i="6"/>
  <c r="AH51" i="6" s="1"/>
  <c r="AH83" i="6" s="1"/>
  <c r="AH115" i="6" s="1"/>
  <c r="AG19" i="6"/>
  <c r="AG54" i="6" s="1"/>
  <c r="AG86" i="6" s="1"/>
  <c r="AG118" i="6" s="1"/>
  <c r="AF22" i="6"/>
  <c r="AF57" i="6" s="1"/>
  <c r="AF89" i="6" s="1"/>
  <c r="AF121" i="6" s="1"/>
  <c r="AH24" i="6"/>
  <c r="AH59" i="6" s="1"/>
  <c r="AH91" i="6" s="1"/>
  <c r="AH123" i="6" s="1"/>
  <c r="AG27" i="6"/>
  <c r="AG62" i="6" s="1"/>
  <c r="AG94" i="6" s="1"/>
  <c r="AG126" i="6" s="1"/>
  <c r="AF30" i="6"/>
  <c r="AF65" i="6" s="1"/>
  <c r="AF97" i="6" s="1"/>
  <c r="AF129" i="6" s="1"/>
  <c r="AH12" i="6"/>
  <c r="AH47" i="6" s="1"/>
  <c r="AH79" i="6" s="1"/>
  <c r="AH111" i="6" s="1"/>
  <c r="AG23" i="6"/>
  <c r="AG58" i="6" s="1"/>
  <c r="AG90" i="6" s="1"/>
  <c r="AG122" i="6" s="1"/>
  <c r="AG32" i="6"/>
  <c r="AG67" i="6" s="1"/>
  <c r="AG99" i="6" s="1"/>
  <c r="AG131" i="6" s="1"/>
  <c r="AG13" i="6"/>
  <c r="AG48" i="6" s="1"/>
  <c r="AG80" i="6" s="1"/>
  <c r="AG112" i="6" s="1"/>
  <c r="AF24" i="6"/>
  <c r="AF59" i="6" s="1"/>
  <c r="AF91" i="6" s="1"/>
  <c r="AF123" i="6" s="1"/>
  <c r="AH32" i="6"/>
  <c r="AH67" i="6" s="1"/>
  <c r="AH99" i="6" s="1"/>
  <c r="AH131" i="6" s="1"/>
  <c r="AG21" i="6"/>
  <c r="AG56" i="6" s="1"/>
  <c r="AG88" i="6" s="1"/>
  <c r="AG120" i="6" s="1"/>
  <c r="AH10" i="6"/>
  <c r="AG15" i="6"/>
  <c r="AG50" i="6" s="1"/>
  <c r="AG82" i="6" s="1"/>
  <c r="AG114" i="6" s="1"/>
  <c r="AF26" i="6"/>
  <c r="AF61" i="6" s="1"/>
  <c r="AF93" i="6" s="1"/>
  <c r="AF125" i="6" s="1"/>
  <c r="AF34" i="6"/>
  <c r="AF69" i="6" s="1"/>
  <c r="AF101" i="6" s="1"/>
  <c r="AF133" i="6" s="1"/>
  <c r="AH20" i="6"/>
  <c r="AH55" i="6" s="1"/>
  <c r="AH87" i="6" s="1"/>
  <c r="AH119" i="6" s="1"/>
  <c r="AF16" i="6"/>
  <c r="AF51" i="6" s="1"/>
  <c r="AF83" i="6" s="1"/>
  <c r="AF115" i="6" s="1"/>
  <c r="AH26" i="6"/>
  <c r="AH61" i="6" s="1"/>
  <c r="AH93" i="6" s="1"/>
  <c r="AH125" i="6" s="1"/>
  <c r="AH34" i="6"/>
  <c r="AH69" i="6" s="1"/>
  <c r="AH101" i="6" s="1"/>
  <c r="AH133" i="6" s="1"/>
  <c r="AG31" i="6"/>
  <c r="AG66" i="6" s="1"/>
  <c r="AG98" i="6" s="1"/>
  <c r="AG130" i="6" s="1"/>
  <c r="AF18" i="6"/>
  <c r="AF53" i="6" s="1"/>
  <c r="AF85" i="6" s="1"/>
  <c r="AF117" i="6" s="1"/>
  <c r="AH28" i="6"/>
  <c r="AH63" i="6" s="1"/>
  <c r="AH95" i="6" s="1"/>
  <c r="AH127" i="6" s="1"/>
  <c r="AF35" i="6"/>
  <c r="AF70" i="6" s="1"/>
  <c r="AF102" i="6" s="1"/>
  <c r="AF134" i="6" s="1"/>
  <c r="AH18" i="6"/>
  <c r="AH53" i="6" s="1"/>
  <c r="AH85" i="6" s="1"/>
  <c r="AH117" i="6" s="1"/>
  <c r="AG29" i="6"/>
  <c r="AG64" i="6" s="1"/>
  <c r="AG96" i="6" s="1"/>
  <c r="AG128" i="6" s="1"/>
  <c r="AG35" i="6"/>
  <c r="AG70" i="6" s="1"/>
  <c r="AG102" i="6" s="1"/>
  <c r="AG134" i="6" s="1"/>
  <c r="AH36" i="6"/>
  <c r="AH71" i="6" s="1"/>
  <c r="AH103" i="6" s="1"/>
  <c r="AF32" i="6"/>
  <c r="AF67" i="6" s="1"/>
  <c r="AF99" i="6" s="1"/>
  <c r="AF131" i="6" s="1"/>
  <c r="BP13" i="6"/>
  <c r="BP48" i="6" s="1"/>
  <c r="BP80" i="6" s="1"/>
  <c r="BP112" i="6" s="1"/>
  <c r="BO16" i="6"/>
  <c r="BO51" i="6" s="1"/>
  <c r="BO83" i="6" s="1"/>
  <c r="BO115" i="6" s="1"/>
  <c r="BQ18" i="6"/>
  <c r="BQ53" i="6" s="1"/>
  <c r="BQ85" i="6" s="1"/>
  <c r="BQ117" i="6" s="1"/>
  <c r="BP21" i="6"/>
  <c r="BP56" i="6" s="1"/>
  <c r="BP88" i="6" s="1"/>
  <c r="BP120" i="6" s="1"/>
  <c r="BO24" i="6"/>
  <c r="BO59" i="6" s="1"/>
  <c r="BO91" i="6" s="1"/>
  <c r="BO123" i="6" s="1"/>
  <c r="BQ26" i="6"/>
  <c r="BQ61" i="6" s="1"/>
  <c r="BQ93" i="6" s="1"/>
  <c r="BQ125" i="6" s="1"/>
  <c r="BP29" i="6"/>
  <c r="BP64" i="6" s="1"/>
  <c r="BP96" i="6" s="1"/>
  <c r="BP128" i="6" s="1"/>
  <c r="BO32" i="6"/>
  <c r="BO67" i="6" s="1"/>
  <c r="BO99" i="6" s="1"/>
  <c r="BO131" i="6" s="1"/>
  <c r="BQ34" i="6"/>
  <c r="BQ69" i="6" s="1"/>
  <c r="BQ101" i="6" s="1"/>
  <c r="BQ133" i="6" s="1"/>
  <c r="BQ10" i="6"/>
  <c r="BO11" i="6"/>
  <c r="BO46" i="6" s="1"/>
  <c r="BO78" i="6" s="1"/>
  <c r="BO110" i="6" s="1"/>
  <c r="BQ13" i="6"/>
  <c r="BQ48" i="6" s="1"/>
  <c r="BQ80" i="6" s="1"/>
  <c r="BQ112" i="6" s="1"/>
  <c r="BP16" i="6"/>
  <c r="BP51" i="6" s="1"/>
  <c r="BP83" i="6" s="1"/>
  <c r="BP115" i="6" s="1"/>
  <c r="BO19" i="6"/>
  <c r="BO54" i="6" s="1"/>
  <c r="BO86" i="6" s="1"/>
  <c r="BO118" i="6" s="1"/>
  <c r="BQ21" i="6"/>
  <c r="BQ56" i="6" s="1"/>
  <c r="BQ88" i="6" s="1"/>
  <c r="BQ120" i="6" s="1"/>
  <c r="BP24" i="6"/>
  <c r="BP59" i="6" s="1"/>
  <c r="BP91" i="6" s="1"/>
  <c r="BP123" i="6" s="1"/>
  <c r="BO27" i="6"/>
  <c r="BO62" i="6" s="1"/>
  <c r="BO94" i="6" s="1"/>
  <c r="BO126" i="6" s="1"/>
  <c r="BQ29" i="6"/>
  <c r="BQ64" i="6" s="1"/>
  <c r="BQ96" i="6" s="1"/>
  <c r="BQ128" i="6" s="1"/>
  <c r="BP32" i="6"/>
  <c r="BP67" i="6" s="1"/>
  <c r="BP99" i="6" s="1"/>
  <c r="BP131" i="6" s="1"/>
  <c r="BO35" i="6"/>
  <c r="BO70" i="6" s="1"/>
  <c r="BO102" i="6" s="1"/>
  <c r="BO134" i="6" s="1"/>
  <c r="BP11" i="6"/>
  <c r="BP46" i="6" s="1"/>
  <c r="BP78" i="6" s="1"/>
  <c r="BP110" i="6" s="1"/>
  <c r="BO14" i="6"/>
  <c r="BO49" i="6" s="1"/>
  <c r="BO81" i="6" s="1"/>
  <c r="BO113" i="6" s="1"/>
  <c r="BQ16" i="6"/>
  <c r="BQ51" i="6" s="1"/>
  <c r="BQ83" i="6" s="1"/>
  <c r="BQ115" i="6" s="1"/>
  <c r="BP19" i="6"/>
  <c r="BP54" i="6" s="1"/>
  <c r="BP86" i="6" s="1"/>
  <c r="BP118" i="6" s="1"/>
  <c r="BO22" i="6"/>
  <c r="BO57" i="6" s="1"/>
  <c r="BO89" i="6" s="1"/>
  <c r="BO121" i="6" s="1"/>
  <c r="BQ24" i="6"/>
  <c r="BQ59" i="6" s="1"/>
  <c r="BQ91" i="6" s="1"/>
  <c r="BQ123" i="6" s="1"/>
  <c r="BP27" i="6"/>
  <c r="BP62" i="6" s="1"/>
  <c r="BP94" i="6" s="1"/>
  <c r="BP126" i="6" s="1"/>
  <c r="BO30" i="6"/>
  <c r="BO65" i="6" s="1"/>
  <c r="BO97" i="6" s="1"/>
  <c r="BO129" i="6" s="1"/>
  <c r="BQ32" i="6"/>
  <c r="BQ67" i="6" s="1"/>
  <c r="BQ99" i="6" s="1"/>
  <c r="BQ131" i="6" s="1"/>
  <c r="BP35" i="6"/>
  <c r="BP70" i="6" s="1"/>
  <c r="BP102" i="6" s="1"/>
  <c r="BP134" i="6" s="1"/>
  <c r="BQ11" i="6"/>
  <c r="BQ46" i="6" s="1"/>
  <c r="BQ78" i="6" s="1"/>
  <c r="BQ110" i="6" s="1"/>
  <c r="BP14" i="6"/>
  <c r="BP49" i="6" s="1"/>
  <c r="BP81" i="6" s="1"/>
  <c r="BP113" i="6" s="1"/>
  <c r="BO17" i="6"/>
  <c r="BO52" i="6" s="1"/>
  <c r="BO84" i="6" s="1"/>
  <c r="BO116" i="6" s="1"/>
  <c r="BQ19" i="6"/>
  <c r="BQ54" i="6" s="1"/>
  <c r="BQ86" i="6" s="1"/>
  <c r="BQ118" i="6" s="1"/>
  <c r="BP22" i="6"/>
  <c r="BP57" i="6" s="1"/>
  <c r="BP89" i="6" s="1"/>
  <c r="BP121" i="6" s="1"/>
  <c r="BO25" i="6"/>
  <c r="BO60" i="6" s="1"/>
  <c r="BO92" i="6" s="1"/>
  <c r="BO124" i="6" s="1"/>
  <c r="BQ27" i="6"/>
  <c r="BQ62" i="6" s="1"/>
  <c r="BQ94" i="6" s="1"/>
  <c r="BQ126" i="6" s="1"/>
  <c r="BP30" i="6"/>
  <c r="BP65" i="6" s="1"/>
  <c r="BP97" i="6" s="1"/>
  <c r="BP129" i="6" s="1"/>
  <c r="BO33" i="6"/>
  <c r="BO68" i="6" s="1"/>
  <c r="BO100" i="6" s="1"/>
  <c r="BO132" i="6" s="1"/>
  <c r="BQ35" i="6"/>
  <c r="BQ70" i="6" s="1"/>
  <c r="BQ102" i="6" s="1"/>
  <c r="BQ134" i="6" s="1"/>
  <c r="BO12" i="6"/>
  <c r="BO47" i="6" s="1"/>
  <c r="BO79" i="6" s="1"/>
  <c r="BO111" i="6" s="1"/>
  <c r="BQ14" i="6"/>
  <c r="BQ49" i="6" s="1"/>
  <c r="BQ81" i="6" s="1"/>
  <c r="BQ113" i="6" s="1"/>
  <c r="BP17" i="6"/>
  <c r="BP52" i="6" s="1"/>
  <c r="BP84" i="6" s="1"/>
  <c r="BP116" i="6" s="1"/>
  <c r="BO20" i="6"/>
  <c r="BO55" i="6" s="1"/>
  <c r="BO87" i="6" s="1"/>
  <c r="BO119" i="6" s="1"/>
  <c r="BQ22" i="6"/>
  <c r="BQ57" i="6" s="1"/>
  <c r="BQ89" i="6" s="1"/>
  <c r="BQ121" i="6" s="1"/>
  <c r="BP25" i="6"/>
  <c r="BP60" i="6" s="1"/>
  <c r="BP92" i="6" s="1"/>
  <c r="BP124" i="6" s="1"/>
  <c r="BO28" i="6"/>
  <c r="BO63" i="6" s="1"/>
  <c r="BO95" i="6" s="1"/>
  <c r="BO127" i="6" s="1"/>
  <c r="BQ30" i="6"/>
  <c r="BQ65" i="6" s="1"/>
  <c r="BQ97" i="6" s="1"/>
  <c r="BQ129" i="6" s="1"/>
  <c r="BP33" i="6"/>
  <c r="BP68" i="6" s="1"/>
  <c r="BP100" i="6" s="1"/>
  <c r="BP132" i="6" s="1"/>
  <c r="BO36" i="6"/>
  <c r="BO71" i="6" s="1"/>
  <c r="BO103" i="6" s="1"/>
  <c r="BP12" i="6"/>
  <c r="BP47" i="6" s="1"/>
  <c r="BP79" i="6" s="1"/>
  <c r="BP111" i="6" s="1"/>
  <c r="BO15" i="6"/>
  <c r="BO50" i="6" s="1"/>
  <c r="BO82" i="6" s="1"/>
  <c r="BO114" i="6" s="1"/>
  <c r="BQ17" i="6"/>
  <c r="BQ52" i="6" s="1"/>
  <c r="BQ84" i="6" s="1"/>
  <c r="BQ116" i="6" s="1"/>
  <c r="BP20" i="6"/>
  <c r="BP55" i="6" s="1"/>
  <c r="BP87" i="6" s="1"/>
  <c r="BP119" i="6" s="1"/>
  <c r="BO23" i="6"/>
  <c r="BO58" i="6" s="1"/>
  <c r="BO90" i="6" s="1"/>
  <c r="BO122" i="6" s="1"/>
  <c r="BQ25" i="6"/>
  <c r="BQ60" i="6" s="1"/>
  <c r="BQ92" i="6" s="1"/>
  <c r="BQ124" i="6" s="1"/>
  <c r="BP28" i="6"/>
  <c r="BP63" i="6" s="1"/>
  <c r="BP95" i="6" s="1"/>
  <c r="BP127" i="6" s="1"/>
  <c r="BO31" i="6"/>
  <c r="BO66" i="6" s="1"/>
  <c r="BO98" i="6" s="1"/>
  <c r="BO130" i="6" s="1"/>
  <c r="BQ33" i="6"/>
  <c r="BQ68" i="6" s="1"/>
  <c r="BQ100" i="6" s="1"/>
  <c r="BQ132" i="6" s="1"/>
  <c r="BP36" i="6"/>
  <c r="BP71" i="6" s="1"/>
  <c r="BP103" i="6" s="1"/>
  <c r="BQ12" i="6"/>
  <c r="BQ47" i="6" s="1"/>
  <c r="BQ79" i="6" s="1"/>
  <c r="BQ111" i="6" s="1"/>
  <c r="BP15" i="6"/>
  <c r="BP50" i="6" s="1"/>
  <c r="BP82" i="6" s="1"/>
  <c r="BP114" i="6" s="1"/>
  <c r="BO18" i="6"/>
  <c r="BO53" i="6" s="1"/>
  <c r="BO85" i="6" s="1"/>
  <c r="BO117" i="6" s="1"/>
  <c r="BQ20" i="6"/>
  <c r="BQ55" i="6" s="1"/>
  <c r="BQ87" i="6" s="1"/>
  <c r="BQ119" i="6" s="1"/>
  <c r="BP23" i="6"/>
  <c r="BP58" i="6" s="1"/>
  <c r="BP90" i="6" s="1"/>
  <c r="BP122" i="6" s="1"/>
  <c r="BO26" i="6"/>
  <c r="BO61" i="6" s="1"/>
  <c r="BO93" i="6" s="1"/>
  <c r="BO125" i="6" s="1"/>
  <c r="BQ28" i="6"/>
  <c r="BQ63" i="6" s="1"/>
  <c r="BQ95" i="6" s="1"/>
  <c r="BQ127" i="6" s="1"/>
  <c r="BP31" i="6"/>
  <c r="BP66" i="6" s="1"/>
  <c r="BP98" i="6" s="1"/>
  <c r="BP130" i="6" s="1"/>
  <c r="BO34" i="6"/>
  <c r="BO69" i="6" s="1"/>
  <c r="BO101" i="6" s="1"/>
  <c r="BO133" i="6" s="1"/>
  <c r="BQ36" i="6"/>
  <c r="BQ71" i="6" s="1"/>
  <c r="BQ103" i="6" s="1"/>
  <c r="BQ15" i="6"/>
  <c r="BQ50" i="6" s="1"/>
  <c r="BQ82" i="6" s="1"/>
  <c r="BQ114" i="6" s="1"/>
  <c r="BP10" i="6"/>
  <c r="BP18" i="6"/>
  <c r="BP53" i="6" s="1"/>
  <c r="BP85" i="6" s="1"/>
  <c r="BP117" i="6" s="1"/>
  <c r="BO21" i="6"/>
  <c r="BO56" i="6" s="1"/>
  <c r="BO88" i="6" s="1"/>
  <c r="BO120" i="6" s="1"/>
  <c r="BQ23" i="6"/>
  <c r="BQ58" i="6" s="1"/>
  <c r="BQ90" i="6" s="1"/>
  <c r="BQ122" i="6" s="1"/>
  <c r="BP26" i="6"/>
  <c r="BP61" i="6" s="1"/>
  <c r="BP93" i="6" s="1"/>
  <c r="BP125" i="6" s="1"/>
  <c r="BQ31" i="6"/>
  <c r="BQ66" i="6" s="1"/>
  <c r="BQ98" i="6" s="1"/>
  <c r="BQ130" i="6" s="1"/>
  <c r="BO13" i="6"/>
  <c r="BO48" i="6" s="1"/>
  <c r="BO80" i="6" s="1"/>
  <c r="BO112" i="6" s="1"/>
  <c r="BP34" i="6"/>
  <c r="BP69" i="6" s="1"/>
  <c r="BP101" i="6" s="1"/>
  <c r="BP133" i="6" s="1"/>
  <c r="BO29" i="6"/>
  <c r="BO64" i="6" s="1"/>
  <c r="BO96" i="6" s="1"/>
  <c r="BO128" i="6" s="1"/>
  <c r="AP10" i="6"/>
  <c r="AQ13" i="6"/>
  <c r="AQ48" i="6" s="1"/>
  <c r="AQ80" i="6" s="1"/>
  <c r="AQ112" i="6" s="1"/>
  <c r="AP16" i="6"/>
  <c r="AP51" i="6" s="1"/>
  <c r="AP83" i="6" s="1"/>
  <c r="AP115" i="6" s="1"/>
  <c r="AR18" i="6"/>
  <c r="AR53" i="6" s="1"/>
  <c r="AR85" i="6" s="1"/>
  <c r="AR117" i="6" s="1"/>
  <c r="AQ21" i="6"/>
  <c r="AQ56" i="6" s="1"/>
  <c r="AQ88" i="6" s="1"/>
  <c r="AQ120" i="6" s="1"/>
  <c r="AP24" i="6"/>
  <c r="AP59" i="6" s="1"/>
  <c r="AP91" i="6" s="1"/>
  <c r="AP123" i="6" s="1"/>
  <c r="AP11" i="6"/>
  <c r="AP46" i="6" s="1"/>
  <c r="AP78" i="6" s="1"/>
  <c r="AP110" i="6" s="1"/>
  <c r="AR13" i="6"/>
  <c r="AR48" i="6" s="1"/>
  <c r="AR80" i="6" s="1"/>
  <c r="AR112" i="6" s="1"/>
  <c r="AQ16" i="6"/>
  <c r="AQ51" i="6" s="1"/>
  <c r="AQ83" i="6" s="1"/>
  <c r="AQ115" i="6" s="1"/>
  <c r="AP19" i="6"/>
  <c r="AP54" i="6" s="1"/>
  <c r="AP86" i="6" s="1"/>
  <c r="AP118" i="6" s="1"/>
  <c r="AR21" i="6"/>
  <c r="AR56" i="6" s="1"/>
  <c r="AR88" i="6" s="1"/>
  <c r="AR120" i="6" s="1"/>
  <c r="AQ11" i="6"/>
  <c r="AQ46" i="6" s="1"/>
  <c r="AQ78" i="6" s="1"/>
  <c r="AQ110" i="6" s="1"/>
  <c r="AP14" i="6"/>
  <c r="AP49" i="6" s="1"/>
  <c r="AP81" i="6" s="1"/>
  <c r="AP113" i="6" s="1"/>
  <c r="AR16" i="6"/>
  <c r="AR51" i="6" s="1"/>
  <c r="AR83" i="6" s="1"/>
  <c r="AR115" i="6" s="1"/>
  <c r="AQ19" i="6"/>
  <c r="AQ54" i="6" s="1"/>
  <c r="AQ86" i="6" s="1"/>
  <c r="AQ118" i="6" s="1"/>
  <c r="AP22" i="6"/>
  <c r="AP57" i="6" s="1"/>
  <c r="AP89" i="6" s="1"/>
  <c r="AP121" i="6" s="1"/>
  <c r="AR11" i="6"/>
  <c r="AR46" i="6" s="1"/>
  <c r="AR78" i="6" s="1"/>
  <c r="AR110" i="6" s="1"/>
  <c r="AQ14" i="6"/>
  <c r="AQ49" i="6" s="1"/>
  <c r="AQ81" i="6" s="1"/>
  <c r="AQ113" i="6" s="1"/>
  <c r="AP17" i="6"/>
  <c r="AP52" i="6" s="1"/>
  <c r="AP84" i="6" s="1"/>
  <c r="AP116" i="6" s="1"/>
  <c r="AR19" i="6"/>
  <c r="AR54" i="6" s="1"/>
  <c r="AR86" i="6" s="1"/>
  <c r="AR118" i="6" s="1"/>
  <c r="AQ22" i="6"/>
  <c r="AQ57" i="6" s="1"/>
  <c r="AQ89" i="6" s="1"/>
  <c r="AQ121" i="6" s="1"/>
  <c r="AP12" i="6"/>
  <c r="AP47" i="6" s="1"/>
  <c r="AP79" i="6" s="1"/>
  <c r="AP111" i="6" s="1"/>
  <c r="AR14" i="6"/>
  <c r="AR49" i="6" s="1"/>
  <c r="AR81" i="6" s="1"/>
  <c r="AR113" i="6" s="1"/>
  <c r="AQ17" i="6"/>
  <c r="AQ52" i="6" s="1"/>
  <c r="AQ84" i="6" s="1"/>
  <c r="AQ116" i="6" s="1"/>
  <c r="AP20" i="6"/>
  <c r="AP55" i="6" s="1"/>
  <c r="AP87" i="6" s="1"/>
  <c r="AP119" i="6" s="1"/>
  <c r="AR22" i="6"/>
  <c r="AR57" i="6" s="1"/>
  <c r="AR89" i="6" s="1"/>
  <c r="AR121" i="6" s="1"/>
  <c r="AQ12" i="6"/>
  <c r="AQ47" i="6" s="1"/>
  <c r="AQ79" i="6" s="1"/>
  <c r="AQ111" i="6" s="1"/>
  <c r="AP15" i="6"/>
  <c r="AP50" i="6" s="1"/>
  <c r="AP82" i="6" s="1"/>
  <c r="AP114" i="6" s="1"/>
  <c r="AR17" i="6"/>
  <c r="AR52" i="6" s="1"/>
  <c r="AR84" i="6" s="1"/>
  <c r="AR116" i="6" s="1"/>
  <c r="AQ20" i="6"/>
  <c r="AQ55" i="6" s="1"/>
  <c r="AQ87" i="6" s="1"/>
  <c r="AQ119" i="6" s="1"/>
  <c r="AP23" i="6"/>
  <c r="AP58" i="6" s="1"/>
  <c r="AP90" i="6" s="1"/>
  <c r="AP122" i="6" s="1"/>
  <c r="AR12" i="6"/>
  <c r="AR47" i="6" s="1"/>
  <c r="AR79" i="6" s="1"/>
  <c r="AR111" i="6" s="1"/>
  <c r="AQ15" i="6"/>
  <c r="AQ50" i="6" s="1"/>
  <c r="AQ82" i="6" s="1"/>
  <c r="AQ114" i="6" s="1"/>
  <c r="AP18" i="6"/>
  <c r="AP53" i="6" s="1"/>
  <c r="AP85" i="6" s="1"/>
  <c r="AP117" i="6" s="1"/>
  <c r="AR20" i="6"/>
  <c r="AR55" i="6" s="1"/>
  <c r="AR87" i="6" s="1"/>
  <c r="AR119" i="6" s="1"/>
  <c r="AQ23" i="6"/>
  <c r="AQ58" i="6" s="1"/>
  <c r="AQ90" i="6" s="1"/>
  <c r="AQ122" i="6" s="1"/>
  <c r="AP25" i="6"/>
  <c r="AP60" i="6" s="1"/>
  <c r="AP92" i="6" s="1"/>
  <c r="AP124" i="6" s="1"/>
  <c r="AR27" i="6"/>
  <c r="AR62" i="6" s="1"/>
  <c r="AR94" i="6" s="1"/>
  <c r="AR126" i="6" s="1"/>
  <c r="AQ30" i="6"/>
  <c r="AQ65" i="6" s="1"/>
  <c r="AQ97" i="6" s="1"/>
  <c r="AQ129" i="6" s="1"/>
  <c r="AP33" i="6"/>
  <c r="AP68" i="6" s="1"/>
  <c r="AP100" i="6" s="1"/>
  <c r="AP132" i="6" s="1"/>
  <c r="AR35" i="6"/>
  <c r="AR70" i="6" s="1"/>
  <c r="AR102" i="6" s="1"/>
  <c r="AR134" i="6" s="1"/>
  <c r="AP13" i="6"/>
  <c r="AP48" i="6" s="1"/>
  <c r="AP80" i="6" s="1"/>
  <c r="AP112" i="6" s="1"/>
  <c r="AQ25" i="6"/>
  <c r="AQ60" i="6" s="1"/>
  <c r="AQ92" i="6" s="1"/>
  <c r="AQ124" i="6" s="1"/>
  <c r="AP28" i="6"/>
  <c r="AP63" i="6" s="1"/>
  <c r="AP95" i="6" s="1"/>
  <c r="AP127" i="6" s="1"/>
  <c r="AR30" i="6"/>
  <c r="AR65" i="6" s="1"/>
  <c r="AR97" i="6" s="1"/>
  <c r="AR129" i="6" s="1"/>
  <c r="AQ33" i="6"/>
  <c r="AQ68" i="6" s="1"/>
  <c r="AQ100" i="6" s="1"/>
  <c r="AQ132" i="6" s="1"/>
  <c r="AP36" i="6"/>
  <c r="AP71" i="6" s="1"/>
  <c r="AP103" i="6" s="1"/>
  <c r="AR15" i="6"/>
  <c r="AR50" i="6" s="1"/>
  <c r="AR82" i="6" s="1"/>
  <c r="AR114" i="6" s="1"/>
  <c r="AR25" i="6"/>
  <c r="AR60" i="6" s="1"/>
  <c r="AR92" i="6" s="1"/>
  <c r="AR124" i="6" s="1"/>
  <c r="AQ28" i="6"/>
  <c r="AQ63" i="6" s="1"/>
  <c r="AQ95" i="6" s="1"/>
  <c r="AQ127" i="6" s="1"/>
  <c r="AP31" i="6"/>
  <c r="AP66" i="6" s="1"/>
  <c r="AP98" i="6" s="1"/>
  <c r="AP130" i="6" s="1"/>
  <c r="AR33" i="6"/>
  <c r="AR68" i="6" s="1"/>
  <c r="AR100" i="6" s="1"/>
  <c r="AR132" i="6" s="1"/>
  <c r="AQ36" i="6"/>
  <c r="AQ71" i="6" s="1"/>
  <c r="AQ103" i="6" s="1"/>
  <c r="AP21" i="6"/>
  <c r="AP56" i="6" s="1"/>
  <c r="AP88" i="6" s="1"/>
  <c r="AP120" i="6" s="1"/>
  <c r="AQ26" i="6"/>
  <c r="AQ61" i="6" s="1"/>
  <c r="AQ93" i="6" s="1"/>
  <c r="AQ125" i="6" s="1"/>
  <c r="AP29" i="6"/>
  <c r="AP64" i="6" s="1"/>
  <c r="AP96" i="6" s="1"/>
  <c r="AP128" i="6" s="1"/>
  <c r="AR31" i="6"/>
  <c r="AR66" i="6" s="1"/>
  <c r="AR98" i="6" s="1"/>
  <c r="AR130" i="6" s="1"/>
  <c r="AQ34" i="6"/>
  <c r="AQ69" i="6" s="1"/>
  <c r="AQ101" i="6" s="1"/>
  <c r="AQ133" i="6" s="1"/>
  <c r="AQ10" i="6"/>
  <c r="AQ24" i="6"/>
  <c r="AQ59" i="6" s="1"/>
  <c r="AQ91" i="6" s="1"/>
  <c r="AQ123" i="6" s="1"/>
  <c r="AP27" i="6"/>
  <c r="AP62" i="6" s="1"/>
  <c r="AP94" i="6" s="1"/>
  <c r="AP126" i="6" s="1"/>
  <c r="AR29" i="6"/>
  <c r="AR64" i="6" s="1"/>
  <c r="AR96" i="6" s="1"/>
  <c r="AR128" i="6" s="1"/>
  <c r="AQ32" i="6"/>
  <c r="AQ67" i="6" s="1"/>
  <c r="AQ99" i="6" s="1"/>
  <c r="AQ131" i="6" s="1"/>
  <c r="AP35" i="6"/>
  <c r="AP70" i="6" s="1"/>
  <c r="AP102" i="6" s="1"/>
  <c r="AP134" i="6" s="1"/>
  <c r="AR24" i="6"/>
  <c r="AR59" i="6" s="1"/>
  <c r="AR91" i="6" s="1"/>
  <c r="AR123" i="6" s="1"/>
  <c r="AQ27" i="6"/>
  <c r="AQ62" i="6" s="1"/>
  <c r="AQ94" i="6" s="1"/>
  <c r="AQ126" i="6" s="1"/>
  <c r="AP30" i="6"/>
  <c r="AP65" i="6" s="1"/>
  <c r="AP97" i="6" s="1"/>
  <c r="AP129" i="6" s="1"/>
  <c r="AR32" i="6"/>
  <c r="AR67" i="6" s="1"/>
  <c r="AR99" i="6" s="1"/>
  <c r="AR131" i="6" s="1"/>
  <c r="AQ35" i="6"/>
  <c r="AQ70" i="6" s="1"/>
  <c r="AQ102" i="6" s="1"/>
  <c r="AQ134" i="6" s="1"/>
  <c r="AQ18" i="6"/>
  <c r="AQ53" i="6" s="1"/>
  <c r="AQ85" i="6" s="1"/>
  <c r="AQ117" i="6" s="1"/>
  <c r="AP34" i="6"/>
  <c r="AP69" i="6" s="1"/>
  <c r="AP101" i="6" s="1"/>
  <c r="AP133" i="6" s="1"/>
  <c r="AR23" i="6"/>
  <c r="AR58" i="6" s="1"/>
  <c r="AR90" i="6" s="1"/>
  <c r="AR122" i="6" s="1"/>
  <c r="AR34" i="6"/>
  <c r="AR69" i="6" s="1"/>
  <c r="AR101" i="6" s="1"/>
  <c r="AR133" i="6" s="1"/>
  <c r="AP32" i="6"/>
  <c r="AP67" i="6" s="1"/>
  <c r="AP99" i="6" s="1"/>
  <c r="AP131" i="6" s="1"/>
  <c r="AP26" i="6"/>
  <c r="AP61" i="6" s="1"/>
  <c r="AP93" i="6" s="1"/>
  <c r="AP125" i="6" s="1"/>
  <c r="AR36" i="6"/>
  <c r="AR71" i="6" s="1"/>
  <c r="AR103" i="6" s="1"/>
  <c r="AQ31" i="6"/>
  <c r="AQ66" i="6" s="1"/>
  <c r="AQ98" i="6" s="1"/>
  <c r="AQ130" i="6" s="1"/>
  <c r="AR26" i="6"/>
  <c r="AR61" i="6" s="1"/>
  <c r="AR93" i="6" s="1"/>
  <c r="AR125" i="6" s="1"/>
  <c r="AR10" i="6"/>
  <c r="AR28" i="6"/>
  <c r="AR63" i="6" s="1"/>
  <c r="AR95" i="6" s="1"/>
  <c r="AR127" i="6" s="1"/>
  <c r="AQ29" i="6"/>
  <c r="AQ64" i="6" s="1"/>
  <c r="AQ96" i="6" s="1"/>
  <c r="AQ128" i="6" s="1"/>
  <c r="N11" i="6"/>
  <c r="N46" i="6" s="1"/>
  <c r="N78" i="6" s="1"/>
  <c r="N110" i="6" s="1"/>
  <c r="L12" i="6"/>
  <c r="L47" i="6" s="1"/>
  <c r="L79" i="6" s="1"/>
  <c r="L111" i="6" s="1"/>
  <c r="N14" i="6"/>
  <c r="N49" i="6" s="1"/>
  <c r="N81" i="6" s="1"/>
  <c r="N113" i="6" s="1"/>
  <c r="M17" i="6"/>
  <c r="M52" i="6" s="1"/>
  <c r="M84" i="6" s="1"/>
  <c r="M116" i="6" s="1"/>
  <c r="L20" i="6"/>
  <c r="L55" i="6" s="1"/>
  <c r="L87" i="6" s="1"/>
  <c r="L119" i="6" s="1"/>
  <c r="N22" i="6"/>
  <c r="N57" i="6" s="1"/>
  <c r="N89" i="6" s="1"/>
  <c r="N121" i="6" s="1"/>
  <c r="M25" i="6"/>
  <c r="M60" i="6" s="1"/>
  <c r="M92" i="6" s="1"/>
  <c r="M124" i="6" s="1"/>
  <c r="L28" i="6"/>
  <c r="L63" i="6" s="1"/>
  <c r="L95" i="6" s="1"/>
  <c r="L127" i="6" s="1"/>
  <c r="N30" i="6"/>
  <c r="N65" i="6" s="1"/>
  <c r="N97" i="6" s="1"/>
  <c r="N129" i="6" s="1"/>
  <c r="M33" i="6"/>
  <c r="M68" i="6" s="1"/>
  <c r="M100" i="6" s="1"/>
  <c r="M132" i="6" s="1"/>
  <c r="L36" i="6"/>
  <c r="L71" i="6" s="1"/>
  <c r="L103" i="6" s="1"/>
  <c r="M12" i="6"/>
  <c r="M47" i="6" s="1"/>
  <c r="M79" i="6" s="1"/>
  <c r="M111" i="6" s="1"/>
  <c r="L13" i="6"/>
  <c r="L48" i="6" s="1"/>
  <c r="L80" i="6" s="1"/>
  <c r="L112" i="6" s="1"/>
  <c r="N15" i="6"/>
  <c r="N50" i="6" s="1"/>
  <c r="N82" i="6" s="1"/>
  <c r="N114" i="6" s="1"/>
  <c r="M18" i="6"/>
  <c r="M53" i="6" s="1"/>
  <c r="M85" i="6" s="1"/>
  <c r="M117" i="6" s="1"/>
  <c r="L21" i="6"/>
  <c r="L56" i="6" s="1"/>
  <c r="L88" i="6" s="1"/>
  <c r="L120" i="6" s="1"/>
  <c r="N23" i="6"/>
  <c r="N58" i="6" s="1"/>
  <c r="N90" i="6" s="1"/>
  <c r="N122" i="6" s="1"/>
  <c r="M26" i="6"/>
  <c r="M61" i="6" s="1"/>
  <c r="M93" i="6" s="1"/>
  <c r="M125" i="6" s="1"/>
  <c r="L29" i="6"/>
  <c r="L64" i="6" s="1"/>
  <c r="L96" i="6" s="1"/>
  <c r="L128" i="6" s="1"/>
  <c r="N31" i="6"/>
  <c r="N66" i="6" s="1"/>
  <c r="N98" i="6" s="1"/>
  <c r="N130" i="6" s="1"/>
  <c r="M34" i="6"/>
  <c r="M69" i="6" s="1"/>
  <c r="M101" i="6" s="1"/>
  <c r="M133" i="6" s="1"/>
  <c r="M10" i="6"/>
  <c r="L11" i="6"/>
  <c r="L46" i="6" s="1"/>
  <c r="L78" i="6" s="1"/>
  <c r="L110" i="6" s="1"/>
  <c r="M15" i="6"/>
  <c r="M50" i="6" s="1"/>
  <c r="M82" i="6" s="1"/>
  <c r="M114" i="6" s="1"/>
  <c r="L19" i="6"/>
  <c r="L54" i="6" s="1"/>
  <c r="L86" i="6" s="1"/>
  <c r="L118" i="6" s="1"/>
  <c r="M22" i="6"/>
  <c r="M57" i="6" s="1"/>
  <c r="M89" i="6" s="1"/>
  <c r="M121" i="6" s="1"/>
  <c r="L26" i="6"/>
  <c r="L61" i="6" s="1"/>
  <c r="L93" i="6" s="1"/>
  <c r="L125" i="6" s="1"/>
  <c r="N29" i="6"/>
  <c r="N64" i="6" s="1"/>
  <c r="N96" i="6" s="1"/>
  <c r="N128" i="6" s="1"/>
  <c r="L33" i="6"/>
  <c r="L68" i="6" s="1"/>
  <c r="L100" i="6" s="1"/>
  <c r="L132" i="6" s="1"/>
  <c r="N36" i="6"/>
  <c r="N71" i="6" s="1"/>
  <c r="N103" i="6" s="1"/>
  <c r="M36" i="6"/>
  <c r="M71" i="6" s="1"/>
  <c r="M103" i="6" s="1"/>
  <c r="M11" i="6"/>
  <c r="M46" i="6" s="1"/>
  <c r="M78" i="6" s="1"/>
  <c r="M110" i="6" s="1"/>
  <c r="L16" i="6"/>
  <c r="L51" i="6" s="1"/>
  <c r="L83" i="6" s="1"/>
  <c r="L115" i="6" s="1"/>
  <c r="M19" i="6"/>
  <c r="M54" i="6" s="1"/>
  <c r="M86" i="6" s="1"/>
  <c r="M118" i="6" s="1"/>
  <c r="L23" i="6"/>
  <c r="L58" i="6" s="1"/>
  <c r="L90" i="6" s="1"/>
  <c r="L122" i="6" s="1"/>
  <c r="N26" i="6"/>
  <c r="N61" i="6" s="1"/>
  <c r="N93" i="6" s="1"/>
  <c r="N125" i="6" s="1"/>
  <c r="L30" i="6"/>
  <c r="L65" i="6" s="1"/>
  <c r="L97" i="6" s="1"/>
  <c r="L129" i="6" s="1"/>
  <c r="N33" i="6"/>
  <c r="N68" i="6" s="1"/>
  <c r="N100" i="6" s="1"/>
  <c r="N132" i="6" s="1"/>
  <c r="N10" i="6"/>
  <c r="L15" i="6"/>
  <c r="L50" i="6" s="1"/>
  <c r="L82" i="6" s="1"/>
  <c r="L114" i="6" s="1"/>
  <c r="L22" i="6"/>
  <c r="L57" i="6" s="1"/>
  <c r="L89" i="6" s="1"/>
  <c r="L121" i="6" s="1"/>
  <c r="M29" i="6"/>
  <c r="M64" i="6" s="1"/>
  <c r="M96" i="6" s="1"/>
  <c r="M128" i="6" s="1"/>
  <c r="N12" i="6"/>
  <c r="N47" i="6" s="1"/>
  <c r="N79" i="6" s="1"/>
  <c r="N111" i="6" s="1"/>
  <c r="M16" i="6"/>
  <c r="M51" i="6" s="1"/>
  <c r="M83" i="6" s="1"/>
  <c r="M115" i="6" s="1"/>
  <c r="N19" i="6"/>
  <c r="N54" i="6" s="1"/>
  <c r="N86" i="6" s="1"/>
  <c r="N118" i="6" s="1"/>
  <c r="M23" i="6"/>
  <c r="M58" i="6" s="1"/>
  <c r="M90" i="6" s="1"/>
  <c r="M122" i="6" s="1"/>
  <c r="L27" i="6"/>
  <c r="L62" i="6" s="1"/>
  <c r="L94" i="6" s="1"/>
  <c r="L126" i="6" s="1"/>
  <c r="M30" i="6"/>
  <c r="M65" i="6" s="1"/>
  <c r="M97" i="6" s="1"/>
  <c r="M129" i="6" s="1"/>
  <c r="L34" i="6"/>
  <c r="L69" i="6" s="1"/>
  <c r="L101" i="6" s="1"/>
  <c r="L133" i="6" s="1"/>
  <c r="M14" i="6"/>
  <c r="M49" i="6" s="1"/>
  <c r="M81" i="6" s="1"/>
  <c r="M113" i="6" s="1"/>
  <c r="L25" i="6"/>
  <c r="L60" i="6" s="1"/>
  <c r="L92" i="6" s="1"/>
  <c r="L124" i="6" s="1"/>
  <c r="M13" i="6"/>
  <c r="M48" i="6" s="1"/>
  <c r="M80" i="6" s="1"/>
  <c r="M112" i="6" s="1"/>
  <c r="N16" i="6"/>
  <c r="N51" i="6" s="1"/>
  <c r="N83" i="6" s="1"/>
  <c r="N115" i="6" s="1"/>
  <c r="M20" i="6"/>
  <c r="M55" i="6" s="1"/>
  <c r="M87" i="6" s="1"/>
  <c r="M119" i="6" s="1"/>
  <c r="L24" i="6"/>
  <c r="L59" i="6" s="1"/>
  <c r="L91" i="6" s="1"/>
  <c r="L123" i="6" s="1"/>
  <c r="M27" i="6"/>
  <c r="M62" i="6" s="1"/>
  <c r="M94" i="6" s="1"/>
  <c r="M126" i="6" s="1"/>
  <c r="L31" i="6"/>
  <c r="L66" i="6" s="1"/>
  <c r="L98" i="6" s="1"/>
  <c r="L130" i="6" s="1"/>
  <c r="N34" i="6"/>
  <c r="N69" i="6" s="1"/>
  <c r="N101" i="6" s="1"/>
  <c r="N133" i="6" s="1"/>
  <c r="N21" i="6"/>
  <c r="N56" i="6" s="1"/>
  <c r="N88" i="6" s="1"/>
  <c r="N120" i="6" s="1"/>
  <c r="N35" i="6"/>
  <c r="N70" i="6" s="1"/>
  <c r="N102" i="6" s="1"/>
  <c r="N134" i="6" s="1"/>
  <c r="N13" i="6"/>
  <c r="N48" i="6" s="1"/>
  <c r="N80" i="6" s="1"/>
  <c r="N112" i="6" s="1"/>
  <c r="L17" i="6"/>
  <c r="L52" i="6" s="1"/>
  <c r="L84" i="6" s="1"/>
  <c r="L116" i="6" s="1"/>
  <c r="N20" i="6"/>
  <c r="N55" i="6" s="1"/>
  <c r="N87" i="6" s="1"/>
  <c r="N119" i="6" s="1"/>
  <c r="M24" i="6"/>
  <c r="M59" i="6" s="1"/>
  <c r="M91" i="6" s="1"/>
  <c r="M123" i="6" s="1"/>
  <c r="N27" i="6"/>
  <c r="N62" i="6" s="1"/>
  <c r="N94" i="6" s="1"/>
  <c r="N126" i="6" s="1"/>
  <c r="M31" i="6"/>
  <c r="M66" i="6" s="1"/>
  <c r="M98" i="6" s="1"/>
  <c r="M130" i="6" s="1"/>
  <c r="L35" i="6"/>
  <c r="L70" i="6" s="1"/>
  <c r="L102" i="6" s="1"/>
  <c r="L134" i="6" s="1"/>
  <c r="M21" i="6"/>
  <c r="M56" i="6" s="1"/>
  <c r="M88" i="6" s="1"/>
  <c r="M120" i="6" s="1"/>
  <c r="M28" i="6"/>
  <c r="M63" i="6" s="1"/>
  <c r="M95" i="6" s="1"/>
  <c r="M127" i="6" s="1"/>
  <c r="M35" i="6"/>
  <c r="M70" i="6" s="1"/>
  <c r="M102" i="6" s="1"/>
  <c r="M134" i="6" s="1"/>
  <c r="N28" i="6"/>
  <c r="N63" i="6" s="1"/>
  <c r="N95" i="6" s="1"/>
  <c r="N127" i="6" s="1"/>
  <c r="L14" i="6"/>
  <c r="L49" i="6" s="1"/>
  <c r="L81" i="6" s="1"/>
  <c r="L113" i="6" s="1"/>
  <c r="N17" i="6"/>
  <c r="N52" i="6" s="1"/>
  <c r="N84" i="6" s="1"/>
  <c r="N116" i="6" s="1"/>
  <c r="N24" i="6"/>
  <c r="N59" i="6" s="1"/>
  <c r="N91" i="6" s="1"/>
  <c r="N123" i="6" s="1"/>
  <c r="L32" i="6"/>
  <c r="L67" i="6" s="1"/>
  <c r="L99" i="6" s="1"/>
  <c r="L131" i="6" s="1"/>
  <c r="L18" i="6"/>
  <c r="L53" i="6" s="1"/>
  <c r="L85" i="6" s="1"/>
  <c r="L117" i="6" s="1"/>
  <c r="M32" i="6"/>
  <c r="M67" i="6" s="1"/>
  <c r="M99" i="6" s="1"/>
  <c r="M131" i="6" s="1"/>
  <c r="N18" i="6"/>
  <c r="N53" i="6" s="1"/>
  <c r="N85" i="6" s="1"/>
  <c r="N117" i="6" s="1"/>
  <c r="N25" i="6"/>
  <c r="N60" i="6" s="1"/>
  <c r="N92" i="6" s="1"/>
  <c r="N124" i="6" s="1"/>
  <c r="N32" i="6"/>
  <c r="N67" i="6" s="1"/>
  <c r="N99" i="6" s="1"/>
  <c r="N131" i="6" s="1"/>
  <c r="BY10" i="6"/>
  <c r="BY45" i="6" s="1"/>
  <c r="BY77" i="6" s="1"/>
  <c r="BY109" i="6" s="1"/>
  <c r="BZ13" i="6"/>
  <c r="BZ48" i="6" s="1"/>
  <c r="BZ80" i="6" s="1"/>
  <c r="BZ112" i="6" s="1"/>
  <c r="BY16" i="6"/>
  <c r="BY51" i="6" s="1"/>
  <c r="BY83" i="6" s="1"/>
  <c r="BY115" i="6" s="1"/>
  <c r="CA18" i="6"/>
  <c r="CA53" i="6" s="1"/>
  <c r="CA85" i="6" s="1"/>
  <c r="CA117" i="6" s="1"/>
  <c r="BZ21" i="6"/>
  <c r="BZ56" i="6" s="1"/>
  <c r="BZ88" i="6" s="1"/>
  <c r="BZ120" i="6" s="1"/>
  <c r="BY24" i="6"/>
  <c r="BY59" i="6" s="1"/>
  <c r="BY91" i="6" s="1"/>
  <c r="BY123" i="6" s="1"/>
  <c r="CA26" i="6"/>
  <c r="CA61" i="6" s="1"/>
  <c r="CA93" i="6" s="1"/>
  <c r="CA125" i="6" s="1"/>
  <c r="BZ29" i="6"/>
  <c r="BZ64" i="6" s="1"/>
  <c r="BZ96" i="6" s="1"/>
  <c r="BZ128" i="6" s="1"/>
  <c r="BY32" i="6"/>
  <c r="BY67" i="6" s="1"/>
  <c r="BY99" i="6" s="1"/>
  <c r="BY131" i="6" s="1"/>
  <c r="CA34" i="6"/>
  <c r="CA69" i="6" s="1"/>
  <c r="CA101" i="6" s="1"/>
  <c r="CA133" i="6" s="1"/>
  <c r="CA10" i="6"/>
  <c r="BY11" i="6"/>
  <c r="BY46" i="6" s="1"/>
  <c r="BY78" i="6" s="1"/>
  <c r="BY110" i="6" s="1"/>
  <c r="CA13" i="6"/>
  <c r="CA48" i="6" s="1"/>
  <c r="CA80" i="6" s="1"/>
  <c r="CA112" i="6" s="1"/>
  <c r="BZ16" i="6"/>
  <c r="BZ51" i="6" s="1"/>
  <c r="BZ83" i="6" s="1"/>
  <c r="BZ115" i="6" s="1"/>
  <c r="BY19" i="6"/>
  <c r="BY54" i="6" s="1"/>
  <c r="BY86" i="6" s="1"/>
  <c r="BY118" i="6" s="1"/>
  <c r="CA21" i="6"/>
  <c r="CA56" i="6" s="1"/>
  <c r="CA88" i="6" s="1"/>
  <c r="CA120" i="6" s="1"/>
  <c r="BZ24" i="6"/>
  <c r="BZ59" i="6" s="1"/>
  <c r="BZ91" i="6" s="1"/>
  <c r="BZ123" i="6" s="1"/>
  <c r="BY27" i="6"/>
  <c r="BY62" i="6" s="1"/>
  <c r="BY94" i="6" s="1"/>
  <c r="BY126" i="6" s="1"/>
  <c r="CA29" i="6"/>
  <c r="CA64" i="6" s="1"/>
  <c r="CA96" i="6" s="1"/>
  <c r="CA128" i="6" s="1"/>
  <c r="BZ32" i="6"/>
  <c r="BZ67" i="6" s="1"/>
  <c r="BZ99" i="6" s="1"/>
  <c r="BZ131" i="6" s="1"/>
  <c r="BY35" i="6"/>
  <c r="BY70" i="6" s="1"/>
  <c r="BY102" i="6" s="1"/>
  <c r="BY134" i="6" s="1"/>
  <c r="BZ11" i="6"/>
  <c r="BZ46" i="6" s="1"/>
  <c r="BZ78" i="6" s="1"/>
  <c r="BZ110" i="6" s="1"/>
  <c r="BY14" i="6"/>
  <c r="BY49" i="6" s="1"/>
  <c r="BY81" i="6" s="1"/>
  <c r="BY113" i="6" s="1"/>
  <c r="CA16" i="6"/>
  <c r="CA51" i="6" s="1"/>
  <c r="CA83" i="6" s="1"/>
  <c r="CA115" i="6" s="1"/>
  <c r="BZ19" i="6"/>
  <c r="BZ54" i="6" s="1"/>
  <c r="BZ86" i="6" s="1"/>
  <c r="BZ118" i="6" s="1"/>
  <c r="BY22" i="6"/>
  <c r="BY57" i="6" s="1"/>
  <c r="BY89" i="6" s="1"/>
  <c r="BY121" i="6" s="1"/>
  <c r="CA24" i="6"/>
  <c r="CA59" i="6" s="1"/>
  <c r="CA91" i="6" s="1"/>
  <c r="CA123" i="6" s="1"/>
  <c r="BZ27" i="6"/>
  <c r="BZ62" i="6" s="1"/>
  <c r="BZ94" i="6" s="1"/>
  <c r="BZ126" i="6" s="1"/>
  <c r="BY30" i="6"/>
  <c r="BY65" i="6" s="1"/>
  <c r="BY97" i="6" s="1"/>
  <c r="BY129" i="6" s="1"/>
  <c r="CA32" i="6"/>
  <c r="CA67" i="6" s="1"/>
  <c r="CA99" i="6" s="1"/>
  <c r="CA131" i="6" s="1"/>
  <c r="BZ35" i="6"/>
  <c r="BZ70" i="6" s="1"/>
  <c r="BZ102" i="6" s="1"/>
  <c r="BZ134" i="6" s="1"/>
  <c r="CA11" i="6"/>
  <c r="CA46" i="6" s="1"/>
  <c r="CA78" i="6" s="1"/>
  <c r="CA110" i="6" s="1"/>
  <c r="BZ14" i="6"/>
  <c r="BZ49" i="6" s="1"/>
  <c r="BZ81" i="6" s="1"/>
  <c r="BZ113" i="6" s="1"/>
  <c r="BY17" i="6"/>
  <c r="BY52" i="6" s="1"/>
  <c r="BY84" i="6" s="1"/>
  <c r="BY116" i="6" s="1"/>
  <c r="CA19" i="6"/>
  <c r="CA54" i="6" s="1"/>
  <c r="CA86" i="6" s="1"/>
  <c r="CA118" i="6" s="1"/>
  <c r="BZ22" i="6"/>
  <c r="BZ57" i="6" s="1"/>
  <c r="BZ89" i="6" s="1"/>
  <c r="BZ121" i="6" s="1"/>
  <c r="BY25" i="6"/>
  <c r="BY60" i="6" s="1"/>
  <c r="BY92" i="6" s="1"/>
  <c r="BY124" i="6" s="1"/>
  <c r="CA27" i="6"/>
  <c r="CA62" i="6" s="1"/>
  <c r="CA94" i="6" s="1"/>
  <c r="CA126" i="6" s="1"/>
  <c r="BZ30" i="6"/>
  <c r="BZ65" i="6" s="1"/>
  <c r="BZ97" i="6" s="1"/>
  <c r="BZ129" i="6" s="1"/>
  <c r="BY33" i="6"/>
  <c r="BY68" i="6" s="1"/>
  <c r="BY100" i="6" s="1"/>
  <c r="BY132" i="6" s="1"/>
  <c r="CA35" i="6"/>
  <c r="CA70" i="6" s="1"/>
  <c r="CA102" i="6" s="1"/>
  <c r="CA134" i="6" s="1"/>
  <c r="BY12" i="6"/>
  <c r="BY47" i="6" s="1"/>
  <c r="BY79" i="6" s="1"/>
  <c r="BY111" i="6" s="1"/>
  <c r="CA14" i="6"/>
  <c r="CA49" i="6" s="1"/>
  <c r="CA81" i="6" s="1"/>
  <c r="CA113" i="6" s="1"/>
  <c r="BZ17" i="6"/>
  <c r="BZ52" i="6" s="1"/>
  <c r="BZ84" i="6" s="1"/>
  <c r="BZ116" i="6" s="1"/>
  <c r="BY20" i="6"/>
  <c r="BY55" i="6" s="1"/>
  <c r="BY87" i="6" s="1"/>
  <c r="BY119" i="6" s="1"/>
  <c r="CA22" i="6"/>
  <c r="CA57" i="6" s="1"/>
  <c r="CA89" i="6" s="1"/>
  <c r="CA121" i="6" s="1"/>
  <c r="BZ25" i="6"/>
  <c r="BZ60" i="6" s="1"/>
  <c r="BZ92" i="6" s="1"/>
  <c r="BZ124" i="6" s="1"/>
  <c r="BY28" i="6"/>
  <c r="BY63" i="6" s="1"/>
  <c r="BY95" i="6" s="1"/>
  <c r="BY127" i="6" s="1"/>
  <c r="CA30" i="6"/>
  <c r="CA65" i="6" s="1"/>
  <c r="CA97" i="6" s="1"/>
  <c r="CA129" i="6" s="1"/>
  <c r="BZ33" i="6"/>
  <c r="BZ68" i="6" s="1"/>
  <c r="BZ100" i="6" s="1"/>
  <c r="BZ132" i="6" s="1"/>
  <c r="BY36" i="6"/>
  <c r="BY71" i="6" s="1"/>
  <c r="BY103" i="6" s="1"/>
  <c r="BZ12" i="6"/>
  <c r="BZ47" i="6" s="1"/>
  <c r="BZ79" i="6" s="1"/>
  <c r="BZ111" i="6" s="1"/>
  <c r="BY15" i="6"/>
  <c r="BY50" i="6" s="1"/>
  <c r="BY82" i="6" s="1"/>
  <c r="BY114" i="6" s="1"/>
  <c r="CA17" i="6"/>
  <c r="CA52" i="6" s="1"/>
  <c r="CA84" i="6" s="1"/>
  <c r="CA116" i="6" s="1"/>
  <c r="BZ20" i="6"/>
  <c r="BZ55" i="6" s="1"/>
  <c r="BZ87" i="6" s="1"/>
  <c r="BZ119" i="6" s="1"/>
  <c r="BY23" i="6"/>
  <c r="BY58" i="6" s="1"/>
  <c r="BY90" i="6" s="1"/>
  <c r="BY122" i="6" s="1"/>
  <c r="CA25" i="6"/>
  <c r="CA60" i="6" s="1"/>
  <c r="CA92" i="6" s="1"/>
  <c r="CA124" i="6" s="1"/>
  <c r="BZ28" i="6"/>
  <c r="BZ63" i="6" s="1"/>
  <c r="BZ95" i="6" s="1"/>
  <c r="BZ127" i="6" s="1"/>
  <c r="BY31" i="6"/>
  <c r="BY66" i="6" s="1"/>
  <c r="BY98" i="6" s="1"/>
  <c r="BY130" i="6" s="1"/>
  <c r="CA33" i="6"/>
  <c r="CA68" i="6" s="1"/>
  <c r="CA100" i="6" s="1"/>
  <c r="CA132" i="6" s="1"/>
  <c r="BZ36" i="6"/>
  <c r="BZ71" i="6" s="1"/>
  <c r="BZ103" i="6" s="1"/>
  <c r="CA12" i="6"/>
  <c r="CA47" i="6" s="1"/>
  <c r="CA79" i="6" s="1"/>
  <c r="CA111" i="6" s="1"/>
  <c r="BZ15" i="6"/>
  <c r="BZ50" i="6" s="1"/>
  <c r="BZ82" i="6" s="1"/>
  <c r="BZ114" i="6" s="1"/>
  <c r="BY18" i="6"/>
  <c r="BY53" i="6" s="1"/>
  <c r="BY85" i="6" s="1"/>
  <c r="BY117" i="6" s="1"/>
  <c r="CA20" i="6"/>
  <c r="CA55" i="6" s="1"/>
  <c r="CA87" i="6" s="1"/>
  <c r="CA119" i="6" s="1"/>
  <c r="BZ23" i="6"/>
  <c r="BZ58" i="6" s="1"/>
  <c r="BZ90" i="6" s="1"/>
  <c r="BZ122" i="6" s="1"/>
  <c r="BY26" i="6"/>
  <c r="BY61" i="6" s="1"/>
  <c r="BY93" i="6" s="1"/>
  <c r="BY125" i="6" s="1"/>
  <c r="CA28" i="6"/>
  <c r="CA63" i="6" s="1"/>
  <c r="CA95" i="6" s="1"/>
  <c r="CA127" i="6" s="1"/>
  <c r="BZ31" i="6"/>
  <c r="BZ66" i="6" s="1"/>
  <c r="BZ98" i="6" s="1"/>
  <c r="BZ130" i="6" s="1"/>
  <c r="BY34" i="6"/>
  <c r="BY69" i="6" s="1"/>
  <c r="BY101" i="6" s="1"/>
  <c r="BY133" i="6" s="1"/>
  <c r="CA36" i="6"/>
  <c r="CA71" i="6" s="1"/>
  <c r="CA103" i="6" s="1"/>
  <c r="BZ26" i="6"/>
  <c r="BZ61" i="6" s="1"/>
  <c r="BZ93" i="6" s="1"/>
  <c r="BZ125" i="6" s="1"/>
  <c r="BY29" i="6"/>
  <c r="BY64" i="6" s="1"/>
  <c r="BY96" i="6" s="1"/>
  <c r="BY128" i="6" s="1"/>
  <c r="CA31" i="6"/>
  <c r="CA66" i="6" s="1"/>
  <c r="CA98" i="6" s="1"/>
  <c r="CA130" i="6" s="1"/>
  <c r="BY13" i="6"/>
  <c r="BY48" i="6" s="1"/>
  <c r="BY80" i="6" s="1"/>
  <c r="BY112" i="6" s="1"/>
  <c r="BZ34" i="6"/>
  <c r="BZ69" i="6" s="1"/>
  <c r="BZ101" i="6" s="1"/>
  <c r="BZ133" i="6" s="1"/>
  <c r="CA15" i="6"/>
  <c r="CA50" i="6" s="1"/>
  <c r="CA82" i="6" s="1"/>
  <c r="CA114" i="6" s="1"/>
  <c r="BZ10" i="6"/>
  <c r="BY21" i="6"/>
  <c r="BY56" i="6" s="1"/>
  <c r="BY88" i="6" s="1"/>
  <c r="BY120" i="6" s="1"/>
  <c r="CA23" i="6"/>
  <c r="CA58" i="6" s="1"/>
  <c r="CA90" i="6" s="1"/>
  <c r="CA122" i="6" s="1"/>
  <c r="BZ18" i="6"/>
  <c r="BZ53" i="6" s="1"/>
  <c r="BZ85" i="6" s="1"/>
  <c r="BZ117" i="6" s="1"/>
  <c r="BA13" i="6"/>
  <c r="BA48" i="6" s="1"/>
  <c r="BA80" i="6" s="1"/>
  <c r="BA112" i="6" s="1"/>
  <c r="AZ16" i="6"/>
  <c r="AZ51" i="6" s="1"/>
  <c r="AZ83" i="6" s="1"/>
  <c r="AZ115" i="6" s="1"/>
  <c r="BB18" i="6"/>
  <c r="BB53" i="6" s="1"/>
  <c r="BB85" i="6" s="1"/>
  <c r="BB117" i="6" s="1"/>
  <c r="BA21" i="6"/>
  <c r="BA56" i="6" s="1"/>
  <c r="BA88" i="6" s="1"/>
  <c r="BA120" i="6" s="1"/>
  <c r="AZ24" i="6"/>
  <c r="AZ59" i="6" s="1"/>
  <c r="AZ91" i="6" s="1"/>
  <c r="AZ123" i="6" s="1"/>
  <c r="BB26" i="6"/>
  <c r="BB61" i="6" s="1"/>
  <c r="BB93" i="6" s="1"/>
  <c r="BB125" i="6" s="1"/>
  <c r="BA29" i="6"/>
  <c r="BA64" i="6" s="1"/>
  <c r="BA96" i="6" s="1"/>
  <c r="BA128" i="6" s="1"/>
  <c r="AZ32" i="6"/>
  <c r="AZ67" i="6" s="1"/>
  <c r="AZ99" i="6" s="1"/>
  <c r="AZ131" i="6" s="1"/>
  <c r="BB34" i="6"/>
  <c r="BB69" i="6" s="1"/>
  <c r="BB101" i="6" s="1"/>
  <c r="BB133" i="6" s="1"/>
  <c r="BB10" i="6"/>
  <c r="AZ11" i="6"/>
  <c r="AZ46" i="6" s="1"/>
  <c r="AZ78" i="6" s="1"/>
  <c r="AZ110" i="6" s="1"/>
  <c r="BB13" i="6"/>
  <c r="BB48" i="6" s="1"/>
  <c r="BB80" i="6" s="1"/>
  <c r="BB112" i="6" s="1"/>
  <c r="BA16" i="6"/>
  <c r="BA51" i="6" s="1"/>
  <c r="BA83" i="6" s="1"/>
  <c r="BA115" i="6" s="1"/>
  <c r="AZ19" i="6"/>
  <c r="AZ54" i="6" s="1"/>
  <c r="AZ86" i="6" s="1"/>
  <c r="AZ118" i="6" s="1"/>
  <c r="BB21" i="6"/>
  <c r="BB56" i="6" s="1"/>
  <c r="BB88" i="6" s="1"/>
  <c r="BB120" i="6" s="1"/>
  <c r="BA24" i="6"/>
  <c r="BA59" i="6" s="1"/>
  <c r="BA91" i="6" s="1"/>
  <c r="BA123" i="6" s="1"/>
  <c r="AZ27" i="6"/>
  <c r="AZ62" i="6" s="1"/>
  <c r="AZ94" i="6" s="1"/>
  <c r="AZ126" i="6" s="1"/>
  <c r="BB29" i="6"/>
  <c r="BB64" i="6" s="1"/>
  <c r="BB96" i="6" s="1"/>
  <c r="BB128" i="6" s="1"/>
  <c r="BA32" i="6"/>
  <c r="BA67" i="6" s="1"/>
  <c r="BA99" i="6" s="1"/>
  <c r="BA131" i="6" s="1"/>
  <c r="AZ35" i="6"/>
  <c r="AZ70" i="6" s="1"/>
  <c r="AZ102" i="6" s="1"/>
  <c r="AZ134" i="6" s="1"/>
  <c r="BA11" i="6"/>
  <c r="BA46" i="6" s="1"/>
  <c r="BA78" i="6" s="1"/>
  <c r="BA110" i="6" s="1"/>
  <c r="AZ14" i="6"/>
  <c r="AZ49" i="6" s="1"/>
  <c r="AZ81" i="6" s="1"/>
  <c r="AZ113" i="6" s="1"/>
  <c r="BB16" i="6"/>
  <c r="BB51" i="6" s="1"/>
  <c r="BB83" i="6" s="1"/>
  <c r="BB115" i="6" s="1"/>
  <c r="BA19" i="6"/>
  <c r="BA54" i="6" s="1"/>
  <c r="BA86" i="6" s="1"/>
  <c r="BA118" i="6" s="1"/>
  <c r="AZ22" i="6"/>
  <c r="AZ57" i="6" s="1"/>
  <c r="AZ89" i="6" s="1"/>
  <c r="AZ121" i="6" s="1"/>
  <c r="BB24" i="6"/>
  <c r="BB59" i="6" s="1"/>
  <c r="BB91" i="6" s="1"/>
  <c r="BB123" i="6" s="1"/>
  <c r="BA27" i="6"/>
  <c r="BA62" i="6" s="1"/>
  <c r="BA94" i="6" s="1"/>
  <c r="BA126" i="6" s="1"/>
  <c r="AZ30" i="6"/>
  <c r="AZ65" i="6" s="1"/>
  <c r="AZ97" i="6" s="1"/>
  <c r="AZ129" i="6" s="1"/>
  <c r="BB32" i="6"/>
  <c r="BB67" i="6" s="1"/>
  <c r="BB99" i="6" s="1"/>
  <c r="BB131" i="6" s="1"/>
  <c r="BA35" i="6"/>
  <c r="BA70" i="6" s="1"/>
  <c r="BA102" i="6" s="1"/>
  <c r="BA134" i="6" s="1"/>
  <c r="BB11" i="6"/>
  <c r="BB46" i="6" s="1"/>
  <c r="BB78" i="6" s="1"/>
  <c r="BB110" i="6" s="1"/>
  <c r="BA14" i="6"/>
  <c r="BA49" i="6" s="1"/>
  <c r="BA81" i="6" s="1"/>
  <c r="BA113" i="6" s="1"/>
  <c r="AZ17" i="6"/>
  <c r="AZ52" i="6" s="1"/>
  <c r="AZ84" i="6" s="1"/>
  <c r="AZ116" i="6" s="1"/>
  <c r="BB19" i="6"/>
  <c r="BB54" i="6" s="1"/>
  <c r="BB86" i="6" s="1"/>
  <c r="BB118" i="6" s="1"/>
  <c r="BA22" i="6"/>
  <c r="BA57" i="6" s="1"/>
  <c r="BA89" i="6" s="1"/>
  <c r="BA121" i="6" s="1"/>
  <c r="AZ25" i="6"/>
  <c r="AZ60" i="6" s="1"/>
  <c r="AZ92" i="6" s="1"/>
  <c r="AZ124" i="6" s="1"/>
  <c r="BB27" i="6"/>
  <c r="BB62" i="6" s="1"/>
  <c r="BB94" i="6" s="1"/>
  <c r="BB126" i="6" s="1"/>
  <c r="BA30" i="6"/>
  <c r="BA65" i="6" s="1"/>
  <c r="BA97" i="6" s="1"/>
  <c r="BA129" i="6" s="1"/>
  <c r="AZ33" i="6"/>
  <c r="AZ68" i="6" s="1"/>
  <c r="AZ100" i="6" s="1"/>
  <c r="AZ132" i="6" s="1"/>
  <c r="BB35" i="6"/>
  <c r="BB70" i="6" s="1"/>
  <c r="BB102" i="6" s="1"/>
  <c r="BB134" i="6" s="1"/>
  <c r="AZ12" i="6"/>
  <c r="AZ47" i="6" s="1"/>
  <c r="AZ79" i="6" s="1"/>
  <c r="AZ111" i="6" s="1"/>
  <c r="BB14" i="6"/>
  <c r="BB49" i="6" s="1"/>
  <c r="BB81" i="6" s="1"/>
  <c r="BB113" i="6" s="1"/>
  <c r="BA17" i="6"/>
  <c r="BA52" i="6" s="1"/>
  <c r="BA84" i="6" s="1"/>
  <c r="BA116" i="6" s="1"/>
  <c r="AZ20" i="6"/>
  <c r="AZ55" i="6" s="1"/>
  <c r="AZ87" i="6" s="1"/>
  <c r="AZ119" i="6" s="1"/>
  <c r="BB22" i="6"/>
  <c r="BB57" i="6" s="1"/>
  <c r="BB89" i="6" s="1"/>
  <c r="BB121" i="6" s="1"/>
  <c r="BA25" i="6"/>
  <c r="BA60" i="6" s="1"/>
  <c r="BA92" i="6" s="1"/>
  <c r="BA124" i="6" s="1"/>
  <c r="AZ28" i="6"/>
  <c r="AZ63" i="6" s="1"/>
  <c r="AZ95" i="6" s="1"/>
  <c r="AZ127" i="6" s="1"/>
  <c r="BB30" i="6"/>
  <c r="BB65" i="6" s="1"/>
  <c r="BB97" i="6" s="1"/>
  <c r="BB129" i="6" s="1"/>
  <c r="BA33" i="6"/>
  <c r="BA68" i="6" s="1"/>
  <c r="BA100" i="6" s="1"/>
  <c r="BA132" i="6" s="1"/>
  <c r="AZ36" i="6"/>
  <c r="AZ71" i="6" s="1"/>
  <c r="AZ103" i="6" s="1"/>
  <c r="BA12" i="6"/>
  <c r="BA47" i="6" s="1"/>
  <c r="BA79" i="6" s="1"/>
  <c r="BA111" i="6" s="1"/>
  <c r="AZ15" i="6"/>
  <c r="AZ50" i="6" s="1"/>
  <c r="AZ82" i="6" s="1"/>
  <c r="AZ114" i="6" s="1"/>
  <c r="BB17" i="6"/>
  <c r="BB52" i="6" s="1"/>
  <c r="BB84" i="6" s="1"/>
  <c r="BB116" i="6" s="1"/>
  <c r="BA20" i="6"/>
  <c r="BA55" i="6" s="1"/>
  <c r="BA87" i="6" s="1"/>
  <c r="BA119" i="6" s="1"/>
  <c r="AZ23" i="6"/>
  <c r="AZ58" i="6" s="1"/>
  <c r="AZ90" i="6" s="1"/>
  <c r="AZ122" i="6" s="1"/>
  <c r="BB25" i="6"/>
  <c r="BB60" i="6" s="1"/>
  <c r="BB92" i="6" s="1"/>
  <c r="BB124" i="6" s="1"/>
  <c r="BA28" i="6"/>
  <c r="BA63" i="6" s="1"/>
  <c r="BA95" i="6" s="1"/>
  <c r="BA127" i="6" s="1"/>
  <c r="AZ31" i="6"/>
  <c r="AZ66" i="6" s="1"/>
  <c r="AZ98" i="6" s="1"/>
  <c r="AZ130" i="6" s="1"/>
  <c r="BB33" i="6"/>
  <c r="BB68" i="6" s="1"/>
  <c r="BB100" i="6" s="1"/>
  <c r="BB132" i="6" s="1"/>
  <c r="BA36" i="6"/>
  <c r="BA71" i="6" s="1"/>
  <c r="BA103" i="6" s="1"/>
  <c r="BB12" i="6"/>
  <c r="BB47" i="6" s="1"/>
  <c r="BB79" i="6" s="1"/>
  <c r="BB111" i="6" s="1"/>
  <c r="BA15" i="6"/>
  <c r="BA50" i="6" s="1"/>
  <c r="BA82" i="6" s="1"/>
  <c r="BA114" i="6" s="1"/>
  <c r="AZ18" i="6"/>
  <c r="AZ53" i="6" s="1"/>
  <c r="AZ85" i="6" s="1"/>
  <c r="AZ117" i="6" s="1"/>
  <c r="BB20" i="6"/>
  <c r="BB55" i="6" s="1"/>
  <c r="BB87" i="6" s="1"/>
  <c r="BB119" i="6" s="1"/>
  <c r="BA23" i="6"/>
  <c r="BA58" i="6" s="1"/>
  <c r="BA90" i="6" s="1"/>
  <c r="BA122" i="6" s="1"/>
  <c r="AZ26" i="6"/>
  <c r="AZ61" i="6" s="1"/>
  <c r="AZ93" i="6" s="1"/>
  <c r="AZ125" i="6" s="1"/>
  <c r="BB28" i="6"/>
  <c r="BB63" i="6" s="1"/>
  <c r="BB95" i="6" s="1"/>
  <c r="BB127" i="6" s="1"/>
  <c r="BA31" i="6"/>
  <c r="BA66" i="6" s="1"/>
  <c r="BA98" i="6" s="1"/>
  <c r="BA130" i="6" s="1"/>
  <c r="AZ34" i="6"/>
  <c r="AZ69" i="6" s="1"/>
  <c r="AZ101" i="6" s="1"/>
  <c r="AZ133" i="6" s="1"/>
  <c r="BB36" i="6"/>
  <c r="BB71" i="6" s="1"/>
  <c r="BB103" i="6" s="1"/>
  <c r="AZ21" i="6"/>
  <c r="AZ56" i="6" s="1"/>
  <c r="AZ88" i="6" s="1"/>
  <c r="AZ120" i="6" s="1"/>
  <c r="BB23" i="6"/>
  <c r="BB58" i="6" s="1"/>
  <c r="BB90" i="6" s="1"/>
  <c r="BB122" i="6" s="1"/>
  <c r="BA26" i="6"/>
  <c r="BA61" i="6" s="1"/>
  <c r="BA93" i="6" s="1"/>
  <c r="BA125" i="6" s="1"/>
  <c r="BB31" i="6"/>
  <c r="BB66" i="6" s="1"/>
  <c r="BB98" i="6" s="1"/>
  <c r="BB130" i="6" s="1"/>
  <c r="BB15" i="6"/>
  <c r="BB50" i="6" s="1"/>
  <c r="BB82" i="6" s="1"/>
  <c r="BB114" i="6" s="1"/>
  <c r="BA10" i="6"/>
  <c r="BA18" i="6"/>
  <c r="BA53" i="6" s="1"/>
  <c r="BA85" i="6" s="1"/>
  <c r="BA117" i="6" s="1"/>
  <c r="AZ13" i="6"/>
  <c r="AZ48" i="6" s="1"/>
  <c r="AZ80" i="6" s="1"/>
  <c r="AZ112" i="6" s="1"/>
  <c r="AZ29" i="6"/>
  <c r="AZ64" i="6" s="1"/>
  <c r="AZ96" i="6" s="1"/>
  <c r="AZ128" i="6" s="1"/>
  <c r="BA34" i="6"/>
  <c r="BA69" i="6" s="1"/>
  <c r="BA101" i="6" s="1"/>
  <c r="BA133" i="6" s="1"/>
  <c r="BK13" i="6"/>
  <c r="BK48" i="6" s="1"/>
  <c r="BK80" i="6" s="1"/>
  <c r="BK112" i="6" s="1"/>
  <c r="BJ16" i="6"/>
  <c r="BJ51" i="6" s="1"/>
  <c r="BJ83" i="6" s="1"/>
  <c r="BJ115" i="6" s="1"/>
  <c r="BL18" i="6"/>
  <c r="BL53" i="6" s="1"/>
  <c r="BL85" i="6" s="1"/>
  <c r="BL117" i="6" s="1"/>
  <c r="BK21" i="6"/>
  <c r="BK56" i="6" s="1"/>
  <c r="BK88" i="6" s="1"/>
  <c r="BK120" i="6" s="1"/>
  <c r="BJ24" i="6"/>
  <c r="BJ59" i="6" s="1"/>
  <c r="BJ91" i="6" s="1"/>
  <c r="BJ123" i="6" s="1"/>
  <c r="BL26" i="6"/>
  <c r="BL61" i="6" s="1"/>
  <c r="BL93" i="6" s="1"/>
  <c r="BL125" i="6" s="1"/>
  <c r="BK29" i="6"/>
  <c r="BK64" i="6" s="1"/>
  <c r="BK96" i="6" s="1"/>
  <c r="BK128" i="6" s="1"/>
  <c r="BJ32" i="6"/>
  <c r="BJ67" i="6" s="1"/>
  <c r="BJ99" i="6" s="1"/>
  <c r="BJ131" i="6" s="1"/>
  <c r="BL34" i="6"/>
  <c r="BL69" i="6" s="1"/>
  <c r="BL101" i="6" s="1"/>
  <c r="BL133" i="6" s="1"/>
  <c r="BL10" i="6"/>
  <c r="BJ11" i="6"/>
  <c r="BJ46" i="6" s="1"/>
  <c r="BJ78" i="6" s="1"/>
  <c r="BJ110" i="6" s="1"/>
  <c r="BL13" i="6"/>
  <c r="BL48" i="6" s="1"/>
  <c r="BL80" i="6" s="1"/>
  <c r="BL112" i="6" s="1"/>
  <c r="BK16" i="6"/>
  <c r="BK51" i="6" s="1"/>
  <c r="BK83" i="6" s="1"/>
  <c r="BK115" i="6" s="1"/>
  <c r="BJ19" i="6"/>
  <c r="BJ54" i="6" s="1"/>
  <c r="BJ86" i="6" s="1"/>
  <c r="BJ118" i="6" s="1"/>
  <c r="BL21" i="6"/>
  <c r="BL56" i="6" s="1"/>
  <c r="BL88" i="6" s="1"/>
  <c r="BL120" i="6" s="1"/>
  <c r="BK24" i="6"/>
  <c r="BK59" i="6" s="1"/>
  <c r="BK91" i="6" s="1"/>
  <c r="BK123" i="6" s="1"/>
  <c r="BJ27" i="6"/>
  <c r="BJ62" i="6" s="1"/>
  <c r="BJ94" i="6" s="1"/>
  <c r="BJ126" i="6" s="1"/>
  <c r="BL29" i="6"/>
  <c r="BL64" i="6" s="1"/>
  <c r="BL96" i="6" s="1"/>
  <c r="BL128" i="6" s="1"/>
  <c r="BK32" i="6"/>
  <c r="BK67" i="6" s="1"/>
  <c r="BK99" i="6" s="1"/>
  <c r="BK131" i="6" s="1"/>
  <c r="BJ35" i="6"/>
  <c r="BJ70" i="6" s="1"/>
  <c r="BJ102" i="6" s="1"/>
  <c r="BJ134" i="6" s="1"/>
  <c r="BK11" i="6"/>
  <c r="BK46" i="6" s="1"/>
  <c r="BK78" i="6" s="1"/>
  <c r="BK110" i="6" s="1"/>
  <c r="BJ14" i="6"/>
  <c r="BJ49" i="6" s="1"/>
  <c r="BJ81" i="6" s="1"/>
  <c r="BJ113" i="6" s="1"/>
  <c r="BL16" i="6"/>
  <c r="BL51" i="6" s="1"/>
  <c r="BL83" i="6" s="1"/>
  <c r="BL115" i="6" s="1"/>
  <c r="BK19" i="6"/>
  <c r="BK54" i="6" s="1"/>
  <c r="BK86" i="6" s="1"/>
  <c r="BK118" i="6" s="1"/>
  <c r="BJ22" i="6"/>
  <c r="BJ57" i="6" s="1"/>
  <c r="BJ89" i="6" s="1"/>
  <c r="BJ121" i="6" s="1"/>
  <c r="BL24" i="6"/>
  <c r="BL59" i="6" s="1"/>
  <c r="BL91" i="6" s="1"/>
  <c r="BL123" i="6" s="1"/>
  <c r="BK27" i="6"/>
  <c r="BK62" i="6" s="1"/>
  <c r="BK94" i="6" s="1"/>
  <c r="BK126" i="6" s="1"/>
  <c r="BJ30" i="6"/>
  <c r="BJ65" i="6" s="1"/>
  <c r="BJ97" i="6" s="1"/>
  <c r="BJ129" i="6" s="1"/>
  <c r="BL32" i="6"/>
  <c r="BL67" i="6" s="1"/>
  <c r="BL99" i="6" s="1"/>
  <c r="BL131" i="6" s="1"/>
  <c r="BK35" i="6"/>
  <c r="BK70" i="6" s="1"/>
  <c r="BK102" i="6" s="1"/>
  <c r="BK134" i="6" s="1"/>
  <c r="BL11" i="6"/>
  <c r="BL46" i="6" s="1"/>
  <c r="BL78" i="6" s="1"/>
  <c r="BL110" i="6" s="1"/>
  <c r="BK14" i="6"/>
  <c r="BK49" i="6" s="1"/>
  <c r="BK81" i="6" s="1"/>
  <c r="BK113" i="6" s="1"/>
  <c r="BJ17" i="6"/>
  <c r="BJ52" i="6" s="1"/>
  <c r="BJ84" i="6" s="1"/>
  <c r="BJ116" i="6" s="1"/>
  <c r="BL19" i="6"/>
  <c r="BL54" i="6" s="1"/>
  <c r="BL86" i="6" s="1"/>
  <c r="BL118" i="6" s="1"/>
  <c r="BK22" i="6"/>
  <c r="BK57" i="6" s="1"/>
  <c r="BK89" i="6" s="1"/>
  <c r="BK121" i="6" s="1"/>
  <c r="BJ25" i="6"/>
  <c r="BJ60" i="6" s="1"/>
  <c r="BJ92" i="6" s="1"/>
  <c r="BJ124" i="6" s="1"/>
  <c r="BL27" i="6"/>
  <c r="BL62" i="6" s="1"/>
  <c r="BL94" i="6" s="1"/>
  <c r="BL126" i="6" s="1"/>
  <c r="BK30" i="6"/>
  <c r="BK65" i="6" s="1"/>
  <c r="BK97" i="6" s="1"/>
  <c r="BK129" i="6" s="1"/>
  <c r="BJ33" i="6"/>
  <c r="BJ68" i="6" s="1"/>
  <c r="BJ100" i="6" s="1"/>
  <c r="BJ132" i="6" s="1"/>
  <c r="BL35" i="6"/>
  <c r="BL70" i="6" s="1"/>
  <c r="BL102" i="6" s="1"/>
  <c r="BL134" i="6" s="1"/>
  <c r="BJ12" i="6"/>
  <c r="BJ47" i="6" s="1"/>
  <c r="BJ79" i="6" s="1"/>
  <c r="BJ111" i="6" s="1"/>
  <c r="BL14" i="6"/>
  <c r="BL49" i="6" s="1"/>
  <c r="BL81" i="6" s="1"/>
  <c r="BL113" i="6" s="1"/>
  <c r="BK17" i="6"/>
  <c r="BK52" i="6" s="1"/>
  <c r="BK84" i="6" s="1"/>
  <c r="BK116" i="6" s="1"/>
  <c r="BJ20" i="6"/>
  <c r="BJ55" i="6" s="1"/>
  <c r="BJ87" i="6" s="1"/>
  <c r="BJ119" i="6" s="1"/>
  <c r="BL22" i="6"/>
  <c r="BL57" i="6" s="1"/>
  <c r="BL89" i="6" s="1"/>
  <c r="BL121" i="6" s="1"/>
  <c r="BK25" i="6"/>
  <c r="BK60" i="6" s="1"/>
  <c r="BK92" i="6" s="1"/>
  <c r="BK124" i="6" s="1"/>
  <c r="BJ28" i="6"/>
  <c r="BJ63" i="6" s="1"/>
  <c r="BJ95" i="6" s="1"/>
  <c r="BJ127" i="6" s="1"/>
  <c r="BL30" i="6"/>
  <c r="BL65" i="6" s="1"/>
  <c r="BL97" i="6" s="1"/>
  <c r="BL129" i="6" s="1"/>
  <c r="BK33" i="6"/>
  <c r="BK68" i="6" s="1"/>
  <c r="BK100" i="6" s="1"/>
  <c r="BK132" i="6" s="1"/>
  <c r="BJ36" i="6"/>
  <c r="BJ71" i="6" s="1"/>
  <c r="BJ103" i="6" s="1"/>
  <c r="BK12" i="6"/>
  <c r="BK47" i="6" s="1"/>
  <c r="BK79" i="6" s="1"/>
  <c r="BK111" i="6" s="1"/>
  <c r="BJ15" i="6"/>
  <c r="BJ50" i="6" s="1"/>
  <c r="BJ82" i="6" s="1"/>
  <c r="BJ114" i="6" s="1"/>
  <c r="BL17" i="6"/>
  <c r="BL52" i="6" s="1"/>
  <c r="BL84" i="6" s="1"/>
  <c r="BL116" i="6" s="1"/>
  <c r="BK20" i="6"/>
  <c r="BK55" i="6" s="1"/>
  <c r="BK87" i="6" s="1"/>
  <c r="BK119" i="6" s="1"/>
  <c r="BJ23" i="6"/>
  <c r="BJ58" i="6" s="1"/>
  <c r="BJ90" i="6" s="1"/>
  <c r="BJ122" i="6" s="1"/>
  <c r="BL25" i="6"/>
  <c r="BL60" i="6" s="1"/>
  <c r="BL92" i="6" s="1"/>
  <c r="BL124" i="6" s="1"/>
  <c r="BK28" i="6"/>
  <c r="BK63" i="6" s="1"/>
  <c r="BK95" i="6" s="1"/>
  <c r="BK127" i="6" s="1"/>
  <c r="BJ31" i="6"/>
  <c r="BJ66" i="6" s="1"/>
  <c r="BJ98" i="6" s="1"/>
  <c r="BJ130" i="6" s="1"/>
  <c r="BL33" i="6"/>
  <c r="BL68" i="6" s="1"/>
  <c r="BL100" i="6" s="1"/>
  <c r="BL132" i="6" s="1"/>
  <c r="BK36" i="6"/>
  <c r="BK71" i="6" s="1"/>
  <c r="BK103" i="6" s="1"/>
  <c r="BL12" i="6"/>
  <c r="BL47" i="6" s="1"/>
  <c r="BL79" i="6" s="1"/>
  <c r="BL111" i="6" s="1"/>
  <c r="BK15" i="6"/>
  <c r="BK50" i="6" s="1"/>
  <c r="BK82" i="6" s="1"/>
  <c r="BK114" i="6" s="1"/>
  <c r="BJ18" i="6"/>
  <c r="BJ53" i="6" s="1"/>
  <c r="BJ85" i="6" s="1"/>
  <c r="BJ117" i="6" s="1"/>
  <c r="BL20" i="6"/>
  <c r="BL55" i="6" s="1"/>
  <c r="BL87" i="6" s="1"/>
  <c r="BL119" i="6" s="1"/>
  <c r="BK23" i="6"/>
  <c r="BK58" i="6" s="1"/>
  <c r="BK90" i="6" s="1"/>
  <c r="BK122" i="6" s="1"/>
  <c r="BJ26" i="6"/>
  <c r="BJ61" i="6" s="1"/>
  <c r="BJ93" i="6" s="1"/>
  <c r="BJ125" i="6" s="1"/>
  <c r="BL28" i="6"/>
  <c r="BL63" i="6" s="1"/>
  <c r="BL95" i="6" s="1"/>
  <c r="BL127" i="6" s="1"/>
  <c r="BK31" i="6"/>
  <c r="BK66" i="6" s="1"/>
  <c r="BK98" i="6" s="1"/>
  <c r="BK130" i="6" s="1"/>
  <c r="BJ34" i="6"/>
  <c r="BJ69" i="6" s="1"/>
  <c r="BJ101" i="6" s="1"/>
  <c r="BJ133" i="6" s="1"/>
  <c r="BL36" i="6"/>
  <c r="BL71" i="6" s="1"/>
  <c r="BL103" i="6" s="1"/>
  <c r="BL31" i="6"/>
  <c r="BL66" i="6" s="1"/>
  <c r="BL98" i="6" s="1"/>
  <c r="BL130" i="6" s="1"/>
  <c r="BJ13" i="6"/>
  <c r="BJ48" i="6" s="1"/>
  <c r="BJ80" i="6" s="1"/>
  <c r="BJ112" i="6" s="1"/>
  <c r="BK34" i="6"/>
  <c r="BK69" i="6" s="1"/>
  <c r="BK101" i="6" s="1"/>
  <c r="BK133" i="6" s="1"/>
  <c r="BL15" i="6"/>
  <c r="BL50" i="6" s="1"/>
  <c r="BL82" i="6" s="1"/>
  <c r="BL114" i="6" s="1"/>
  <c r="BK10" i="6"/>
  <c r="BJ21" i="6"/>
  <c r="BJ56" i="6" s="1"/>
  <c r="BJ88" i="6" s="1"/>
  <c r="BJ120" i="6" s="1"/>
  <c r="BK26" i="6"/>
  <c r="BK61" i="6" s="1"/>
  <c r="BK93" i="6" s="1"/>
  <c r="BK125" i="6" s="1"/>
  <c r="BJ29" i="6"/>
  <c r="BJ64" i="6" s="1"/>
  <c r="BJ96" i="6" s="1"/>
  <c r="BJ128" i="6" s="1"/>
  <c r="BL23" i="6"/>
  <c r="BL58" i="6" s="1"/>
  <c r="BL90" i="6" s="1"/>
  <c r="BL122" i="6" s="1"/>
  <c r="BK18" i="6"/>
  <c r="BK53" i="6" s="1"/>
  <c r="BK85" i="6" s="1"/>
  <c r="BK117" i="6" s="1"/>
  <c r="CE38" i="6"/>
  <c r="CE45" i="6"/>
  <c r="CE77" i="6" s="1"/>
  <c r="CE109" i="6" s="1"/>
  <c r="CE137" i="6" s="1"/>
  <c r="AK10" i="6"/>
  <c r="AM11" i="6"/>
  <c r="AM46" i="6" s="1"/>
  <c r="AM78" i="6" s="1"/>
  <c r="AM110" i="6" s="1"/>
  <c r="AL14" i="6"/>
  <c r="AL49" i="6" s="1"/>
  <c r="AL81" i="6" s="1"/>
  <c r="AL113" i="6" s="1"/>
  <c r="AK17" i="6"/>
  <c r="AK52" i="6" s="1"/>
  <c r="AK84" i="6" s="1"/>
  <c r="AK116" i="6" s="1"/>
  <c r="AM19" i="6"/>
  <c r="AM54" i="6" s="1"/>
  <c r="AM86" i="6" s="1"/>
  <c r="AM118" i="6" s="1"/>
  <c r="AL22" i="6"/>
  <c r="AL57" i="6" s="1"/>
  <c r="AL89" i="6" s="1"/>
  <c r="AL121" i="6" s="1"/>
  <c r="AK25" i="6"/>
  <c r="AK60" i="6" s="1"/>
  <c r="AK92" i="6" s="1"/>
  <c r="AK124" i="6" s="1"/>
  <c r="AM27" i="6"/>
  <c r="AM62" i="6" s="1"/>
  <c r="AM94" i="6" s="1"/>
  <c r="AM126" i="6" s="1"/>
  <c r="AL30" i="6"/>
  <c r="AL65" i="6" s="1"/>
  <c r="AL97" i="6" s="1"/>
  <c r="AL129" i="6" s="1"/>
  <c r="AK33" i="6"/>
  <c r="AK68" i="6" s="1"/>
  <c r="AK100" i="6" s="1"/>
  <c r="AK132" i="6" s="1"/>
  <c r="AM35" i="6"/>
  <c r="AM70" i="6" s="1"/>
  <c r="AM102" i="6" s="1"/>
  <c r="AM134" i="6" s="1"/>
  <c r="AK12" i="6"/>
  <c r="AK47" i="6" s="1"/>
  <c r="AK79" i="6" s="1"/>
  <c r="AK111" i="6" s="1"/>
  <c r="AM14" i="6"/>
  <c r="AM49" i="6" s="1"/>
  <c r="AM81" i="6" s="1"/>
  <c r="AM113" i="6" s="1"/>
  <c r="AL17" i="6"/>
  <c r="AL52" i="6" s="1"/>
  <c r="AL84" i="6" s="1"/>
  <c r="AL116" i="6" s="1"/>
  <c r="AK20" i="6"/>
  <c r="AK55" i="6" s="1"/>
  <c r="AK87" i="6" s="1"/>
  <c r="AK119" i="6" s="1"/>
  <c r="AM22" i="6"/>
  <c r="AM57" i="6" s="1"/>
  <c r="AM89" i="6" s="1"/>
  <c r="AM121" i="6" s="1"/>
  <c r="AL25" i="6"/>
  <c r="AL60" i="6" s="1"/>
  <c r="AL92" i="6" s="1"/>
  <c r="AL124" i="6" s="1"/>
  <c r="AK28" i="6"/>
  <c r="AK63" i="6" s="1"/>
  <c r="AK95" i="6" s="1"/>
  <c r="AK127" i="6" s="1"/>
  <c r="AM30" i="6"/>
  <c r="AM65" i="6" s="1"/>
  <c r="AM97" i="6" s="1"/>
  <c r="AM129" i="6" s="1"/>
  <c r="AL33" i="6"/>
  <c r="AL68" i="6" s="1"/>
  <c r="AL100" i="6" s="1"/>
  <c r="AL132" i="6" s="1"/>
  <c r="AK36" i="6"/>
  <c r="AK71" i="6" s="1"/>
  <c r="AK103" i="6" s="1"/>
  <c r="AL12" i="6"/>
  <c r="AL47" i="6" s="1"/>
  <c r="AL79" i="6" s="1"/>
  <c r="AL111" i="6" s="1"/>
  <c r="AK15" i="6"/>
  <c r="AK50" i="6" s="1"/>
  <c r="AK82" i="6" s="1"/>
  <c r="AK114" i="6" s="1"/>
  <c r="AM17" i="6"/>
  <c r="AM52" i="6" s="1"/>
  <c r="AM84" i="6" s="1"/>
  <c r="AM116" i="6" s="1"/>
  <c r="AL20" i="6"/>
  <c r="AL55" i="6" s="1"/>
  <c r="AL87" i="6" s="1"/>
  <c r="AL119" i="6" s="1"/>
  <c r="AK23" i="6"/>
  <c r="AK58" i="6" s="1"/>
  <c r="AK90" i="6" s="1"/>
  <c r="AK122" i="6" s="1"/>
  <c r="AM25" i="6"/>
  <c r="AM60" i="6" s="1"/>
  <c r="AM92" i="6" s="1"/>
  <c r="AM124" i="6" s="1"/>
  <c r="AL28" i="6"/>
  <c r="AL63" i="6" s="1"/>
  <c r="AL95" i="6" s="1"/>
  <c r="AL127" i="6" s="1"/>
  <c r="AK31" i="6"/>
  <c r="AK66" i="6" s="1"/>
  <c r="AK98" i="6" s="1"/>
  <c r="AK130" i="6" s="1"/>
  <c r="AM33" i="6"/>
  <c r="AM68" i="6" s="1"/>
  <c r="AM100" i="6" s="1"/>
  <c r="AM132" i="6" s="1"/>
  <c r="AL36" i="6"/>
  <c r="AL71" i="6" s="1"/>
  <c r="AL103" i="6" s="1"/>
  <c r="AK13" i="6"/>
  <c r="AK48" i="6" s="1"/>
  <c r="AK80" i="6" s="1"/>
  <c r="AK112" i="6" s="1"/>
  <c r="AM15" i="6"/>
  <c r="AM50" i="6" s="1"/>
  <c r="AM82" i="6" s="1"/>
  <c r="AM114" i="6" s="1"/>
  <c r="AL18" i="6"/>
  <c r="AL53" i="6" s="1"/>
  <c r="AL85" i="6" s="1"/>
  <c r="AL117" i="6" s="1"/>
  <c r="AK21" i="6"/>
  <c r="AK56" i="6" s="1"/>
  <c r="AK88" i="6" s="1"/>
  <c r="AK120" i="6" s="1"/>
  <c r="AM23" i="6"/>
  <c r="AM58" i="6" s="1"/>
  <c r="AM90" i="6" s="1"/>
  <c r="AM122" i="6" s="1"/>
  <c r="AL26" i="6"/>
  <c r="AL61" i="6" s="1"/>
  <c r="AL93" i="6" s="1"/>
  <c r="AL125" i="6" s="1"/>
  <c r="AK29" i="6"/>
  <c r="AK64" i="6" s="1"/>
  <c r="AK96" i="6" s="1"/>
  <c r="AK128" i="6" s="1"/>
  <c r="AM31" i="6"/>
  <c r="AM66" i="6" s="1"/>
  <c r="AM98" i="6" s="1"/>
  <c r="AM130" i="6" s="1"/>
  <c r="AL34" i="6"/>
  <c r="AL69" i="6" s="1"/>
  <c r="AL101" i="6" s="1"/>
  <c r="AL133" i="6" s="1"/>
  <c r="AL10" i="6"/>
  <c r="AK11" i="6"/>
  <c r="AK46" i="6" s="1"/>
  <c r="AK78" i="6" s="1"/>
  <c r="AK110" i="6" s="1"/>
  <c r="AM13" i="6"/>
  <c r="AM48" i="6" s="1"/>
  <c r="AM80" i="6" s="1"/>
  <c r="AM112" i="6" s="1"/>
  <c r="AL16" i="6"/>
  <c r="AL51" i="6" s="1"/>
  <c r="AL83" i="6" s="1"/>
  <c r="AL115" i="6" s="1"/>
  <c r="AK19" i="6"/>
  <c r="AK54" i="6" s="1"/>
  <c r="AK86" i="6" s="1"/>
  <c r="AK118" i="6" s="1"/>
  <c r="AM21" i="6"/>
  <c r="AM56" i="6" s="1"/>
  <c r="AM88" i="6" s="1"/>
  <c r="AM120" i="6" s="1"/>
  <c r="AL24" i="6"/>
  <c r="AL59" i="6" s="1"/>
  <c r="AL91" i="6" s="1"/>
  <c r="AL123" i="6" s="1"/>
  <c r="AK27" i="6"/>
  <c r="AK62" i="6" s="1"/>
  <c r="AK94" i="6" s="1"/>
  <c r="AK126" i="6" s="1"/>
  <c r="AM29" i="6"/>
  <c r="AM64" i="6" s="1"/>
  <c r="AM96" i="6" s="1"/>
  <c r="AM128" i="6" s="1"/>
  <c r="AL32" i="6"/>
  <c r="AL67" i="6" s="1"/>
  <c r="AL99" i="6" s="1"/>
  <c r="AL131" i="6" s="1"/>
  <c r="AK35" i="6"/>
  <c r="AK70" i="6" s="1"/>
  <c r="AK102" i="6" s="1"/>
  <c r="AK134" i="6" s="1"/>
  <c r="AL11" i="6"/>
  <c r="AL46" i="6" s="1"/>
  <c r="AL78" i="6" s="1"/>
  <c r="AL110" i="6" s="1"/>
  <c r="AK14" i="6"/>
  <c r="AK49" i="6" s="1"/>
  <c r="AK81" i="6" s="1"/>
  <c r="AK113" i="6" s="1"/>
  <c r="AM16" i="6"/>
  <c r="AM51" i="6" s="1"/>
  <c r="AM83" i="6" s="1"/>
  <c r="AM115" i="6" s="1"/>
  <c r="AL19" i="6"/>
  <c r="AL54" i="6" s="1"/>
  <c r="AL86" i="6" s="1"/>
  <c r="AL118" i="6" s="1"/>
  <c r="AK22" i="6"/>
  <c r="AK57" i="6" s="1"/>
  <c r="AK89" i="6" s="1"/>
  <c r="AK121" i="6" s="1"/>
  <c r="AM24" i="6"/>
  <c r="AM59" i="6" s="1"/>
  <c r="AM91" i="6" s="1"/>
  <c r="AM123" i="6" s="1"/>
  <c r="AL27" i="6"/>
  <c r="AL62" i="6" s="1"/>
  <c r="AL94" i="6" s="1"/>
  <c r="AL126" i="6" s="1"/>
  <c r="AK30" i="6"/>
  <c r="AK65" i="6" s="1"/>
  <c r="AK97" i="6" s="1"/>
  <c r="AK129" i="6" s="1"/>
  <c r="AM32" i="6"/>
  <c r="AM67" i="6" s="1"/>
  <c r="AM99" i="6" s="1"/>
  <c r="AM131" i="6" s="1"/>
  <c r="AL35" i="6"/>
  <c r="AL70" i="6" s="1"/>
  <c r="AL102" i="6" s="1"/>
  <c r="AL134" i="6" s="1"/>
  <c r="AK18" i="6"/>
  <c r="AK53" i="6" s="1"/>
  <c r="AK85" i="6" s="1"/>
  <c r="AK117" i="6" s="1"/>
  <c r="AM28" i="6"/>
  <c r="AM63" i="6" s="1"/>
  <c r="AM95" i="6" s="1"/>
  <c r="AM127" i="6" s="1"/>
  <c r="AM18" i="6"/>
  <c r="AM53" i="6" s="1"/>
  <c r="AM85" i="6" s="1"/>
  <c r="AM117" i="6" s="1"/>
  <c r="AL29" i="6"/>
  <c r="AL64" i="6" s="1"/>
  <c r="AL96" i="6" s="1"/>
  <c r="AL128" i="6" s="1"/>
  <c r="AM26" i="6"/>
  <c r="AM61" i="6" s="1"/>
  <c r="AM93" i="6" s="1"/>
  <c r="AM125" i="6" s="1"/>
  <c r="AM20" i="6"/>
  <c r="AM55" i="6" s="1"/>
  <c r="AM87" i="6" s="1"/>
  <c r="AM119" i="6" s="1"/>
  <c r="AL31" i="6"/>
  <c r="AL66" i="6" s="1"/>
  <c r="AL98" i="6" s="1"/>
  <c r="AL130" i="6" s="1"/>
  <c r="AL21" i="6"/>
  <c r="AL56" i="6" s="1"/>
  <c r="AL88" i="6" s="1"/>
  <c r="AL120" i="6" s="1"/>
  <c r="AK32" i="6"/>
  <c r="AK67" i="6" s="1"/>
  <c r="AK99" i="6" s="1"/>
  <c r="AK131" i="6" s="1"/>
  <c r="AK26" i="6"/>
  <c r="AK61" i="6" s="1"/>
  <c r="AK93" i="6" s="1"/>
  <c r="AK125" i="6" s="1"/>
  <c r="AM12" i="6"/>
  <c r="AM47" i="6" s="1"/>
  <c r="AM79" i="6" s="1"/>
  <c r="AM111" i="6" s="1"/>
  <c r="AL23" i="6"/>
  <c r="AL58" i="6" s="1"/>
  <c r="AL90" i="6" s="1"/>
  <c r="AL122" i="6" s="1"/>
  <c r="AK34" i="6"/>
  <c r="AK69" i="6" s="1"/>
  <c r="AK101" i="6" s="1"/>
  <c r="AK133" i="6" s="1"/>
  <c r="AL15" i="6"/>
  <c r="AL50" i="6" s="1"/>
  <c r="AL82" i="6" s="1"/>
  <c r="AL114" i="6" s="1"/>
  <c r="AL13" i="6"/>
  <c r="AL48" i="6" s="1"/>
  <c r="AL80" i="6" s="1"/>
  <c r="AL112" i="6" s="1"/>
  <c r="AK24" i="6"/>
  <c r="AK59" i="6" s="1"/>
  <c r="AK91" i="6" s="1"/>
  <c r="AK123" i="6" s="1"/>
  <c r="AM34" i="6"/>
  <c r="AM69" i="6" s="1"/>
  <c r="AM101" i="6" s="1"/>
  <c r="AM133" i="6" s="1"/>
  <c r="AM36" i="6"/>
  <c r="AM71" i="6" s="1"/>
  <c r="AM103" i="6" s="1"/>
  <c r="AK16" i="6"/>
  <c r="AK51" i="6" s="1"/>
  <c r="AK83" i="6" s="1"/>
  <c r="AK115" i="6" s="1"/>
  <c r="AM10" i="6"/>
  <c r="AV13" i="6"/>
  <c r="AV48" i="6" s="1"/>
  <c r="AV80" i="6" s="1"/>
  <c r="AV112" i="6" s="1"/>
  <c r="AU16" i="6"/>
  <c r="AU51" i="6" s="1"/>
  <c r="AU83" i="6" s="1"/>
  <c r="AU115" i="6" s="1"/>
  <c r="AW18" i="6"/>
  <c r="AW53" i="6" s="1"/>
  <c r="AW85" i="6" s="1"/>
  <c r="AW117" i="6" s="1"/>
  <c r="AV21" i="6"/>
  <c r="AV56" i="6" s="1"/>
  <c r="AV88" i="6" s="1"/>
  <c r="AV120" i="6" s="1"/>
  <c r="AU24" i="6"/>
  <c r="AU59" i="6" s="1"/>
  <c r="AU91" i="6" s="1"/>
  <c r="AU123" i="6" s="1"/>
  <c r="AW26" i="6"/>
  <c r="AW61" i="6" s="1"/>
  <c r="AW93" i="6" s="1"/>
  <c r="AW125" i="6" s="1"/>
  <c r="AV29" i="6"/>
  <c r="AV64" i="6" s="1"/>
  <c r="AV96" i="6" s="1"/>
  <c r="AV128" i="6" s="1"/>
  <c r="AU32" i="6"/>
  <c r="AU67" i="6" s="1"/>
  <c r="AU99" i="6" s="1"/>
  <c r="AU131" i="6" s="1"/>
  <c r="AW34" i="6"/>
  <c r="AW69" i="6" s="1"/>
  <c r="AW101" i="6" s="1"/>
  <c r="AW133" i="6" s="1"/>
  <c r="AW10" i="6"/>
  <c r="AU11" i="6"/>
  <c r="AU46" i="6" s="1"/>
  <c r="AU78" i="6" s="1"/>
  <c r="AU110" i="6" s="1"/>
  <c r="AW13" i="6"/>
  <c r="AW48" i="6" s="1"/>
  <c r="AW80" i="6" s="1"/>
  <c r="AW112" i="6" s="1"/>
  <c r="AV16" i="6"/>
  <c r="AV51" i="6" s="1"/>
  <c r="AV83" i="6" s="1"/>
  <c r="AV115" i="6" s="1"/>
  <c r="AU19" i="6"/>
  <c r="AU54" i="6" s="1"/>
  <c r="AU86" i="6" s="1"/>
  <c r="AU118" i="6" s="1"/>
  <c r="AW21" i="6"/>
  <c r="AW56" i="6" s="1"/>
  <c r="AW88" i="6" s="1"/>
  <c r="AW120" i="6" s="1"/>
  <c r="AV24" i="6"/>
  <c r="AV59" i="6" s="1"/>
  <c r="AV91" i="6" s="1"/>
  <c r="AV123" i="6" s="1"/>
  <c r="AU27" i="6"/>
  <c r="AU62" i="6" s="1"/>
  <c r="AU94" i="6" s="1"/>
  <c r="AU126" i="6" s="1"/>
  <c r="AW29" i="6"/>
  <c r="AW64" i="6" s="1"/>
  <c r="AW96" i="6" s="1"/>
  <c r="AW128" i="6" s="1"/>
  <c r="AV32" i="6"/>
  <c r="AV67" i="6" s="1"/>
  <c r="AV99" i="6" s="1"/>
  <c r="AV131" i="6" s="1"/>
  <c r="AU35" i="6"/>
  <c r="AU70" i="6" s="1"/>
  <c r="AU102" i="6" s="1"/>
  <c r="AU134" i="6" s="1"/>
  <c r="AV11" i="6"/>
  <c r="AV46" i="6" s="1"/>
  <c r="AV78" i="6" s="1"/>
  <c r="AV110" i="6" s="1"/>
  <c r="AU14" i="6"/>
  <c r="AU49" i="6" s="1"/>
  <c r="AU81" i="6" s="1"/>
  <c r="AU113" i="6" s="1"/>
  <c r="AW16" i="6"/>
  <c r="AW51" i="6" s="1"/>
  <c r="AW83" i="6" s="1"/>
  <c r="AW115" i="6" s="1"/>
  <c r="AV19" i="6"/>
  <c r="AV54" i="6" s="1"/>
  <c r="AV86" i="6" s="1"/>
  <c r="AV118" i="6" s="1"/>
  <c r="AU22" i="6"/>
  <c r="AU57" i="6" s="1"/>
  <c r="AU89" i="6" s="1"/>
  <c r="AU121" i="6" s="1"/>
  <c r="AW24" i="6"/>
  <c r="AW59" i="6" s="1"/>
  <c r="AW91" i="6" s="1"/>
  <c r="AW123" i="6" s="1"/>
  <c r="AV27" i="6"/>
  <c r="AV62" i="6" s="1"/>
  <c r="AV94" i="6" s="1"/>
  <c r="AV126" i="6" s="1"/>
  <c r="AU30" i="6"/>
  <c r="AU65" i="6" s="1"/>
  <c r="AU97" i="6" s="1"/>
  <c r="AU129" i="6" s="1"/>
  <c r="AW32" i="6"/>
  <c r="AW67" i="6" s="1"/>
  <c r="AW99" i="6" s="1"/>
  <c r="AW131" i="6" s="1"/>
  <c r="AV35" i="6"/>
  <c r="AV70" i="6" s="1"/>
  <c r="AV102" i="6" s="1"/>
  <c r="AV134" i="6" s="1"/>
  <c r="AW11" i="6"/>
  <c r="AW46" i="6" s="1"/>
  <c r="AW78" i="6" s="1"/>
  <c r="AW110" i="6" s="1"/>
  <c r="AV14" i="6"/>
  <c r="AV49" i="6" s="1"/>
  <c r="AV81" i="6" s="1"/>
  <c r="AV113" i="6" s="1"/>
  <c r="AU17" i="6"/>
  <c r="AU52" i="6" s="1"/>
  <c r="AU84" i="6" s="1"/>
  <c r="AU116" i="6" s="1"/>
  <c r="AW19" i="6"/>
  <c r="AW54" i="6" s="1"/>
  <c r="AW86" i="6" s="1"/>
  <c r="AW118" i="6" s="1"/>
  <c r="AV22" i="6"/>
  <c r="AV57" i="6" s="1"/>
  <c r="AV89" i="6" s="1"/>
  <c r="AV121" i="6" s="1"/>
  <c r="AU25" i="6"/>
  <c r="AU60" i="6" s="1"/>
  <c r="AU92" i="6" s="1"/>
  <c r="AU124" i="6" s="1"/>
  <c r="AW27" i="6"/>
  <c r="AW62" i="6" s="1"/>
  <c r="AW94" i="6" s="1"/>
  <c r="AW126" i="6" s="1"/>
  <c r="AV30" i="6"/>
  <c r="AV65" i="6" s="1"/>
  <c r="AV97" i="6" s="1"/>
  <c r="AV129" i="6" s="1"/>
  <c r="AU33" i="6"/>
  <c r="AU68" i="6" s="1"/>
  <c r="AU100" i="6" s="1"/>
  <c r="AU132" i="6" s="1"/>
  <c r="AW35" i="6"/>
  <c r="AW70" i="6" s="1"/>
  <c r="AW102" i="6" s="1"/>
  <c r="AW134" i="6" s="1"/>
  <c r="AU12" i="6"/>
  <c r="AU47" i="6" s="1"/>
  <c r="AU79" i="6" s="1"/>
  <c r="AU111" i="6" s="1"/>
  <c r="AW14" i="6"/>
  <c r="AW49" i="6" s="1"/>
  <c r="AW81" i="6" s="1"/>
  <c r="AW113" i="6" s="1"/>
  <c r="AV17" i="6"/>
  <c r="AV52" i="6" s="1"/>
  <c r="AV84" i="6" s="1"/>
  <c r="AV116" i="6" s="1"/>
  <c r="AU20" i="6"/>
  <c r="AU55" i="6" s="1"/>
  <c r="AU87" i="6" s="1"/>
  <c r="AU119" i="6" s="1"/>
  <c r="AW22" i="6"/>
  <c r="AW57" i="6" s="1"/>
  <c r="AW89" i="6" s="1"/>
  <c r="AW121" i="6" s="1"/>
  <c r="AV25" i="6"/>
  <c r="AV60" i="6" s="1"/>
  <c r="AV92" i="6" s="1"/>
  <c r="AV124" i="6" s="1"/>
  <c r="AU28" i="6"/>
  <c r="AU63" i="6" s="1"/>
  <c r="AU95" i="6" s="1"/>
  <c r="AU127" i="6" s="1"/>
  <c r="AW30" i="6"/>
  <c r="AW65" i="6" s="1"/>
  <c r="AW97" i="6" s="1"/>
  <c r="AW129" i="6" s="1"/>
  <c r="AV33" i="6"/>
  <c r="AV68" i="6" s="1"/>
  <c r="AV100" i="6" s="1"/>
  <c r="AV132" i="6" s="1"/>
  <c r="AU36" i="6"/>
  <c r="AU71" i="6" s="1"/>
  <c r="AU103" i="6" s="1"/>
  <c r="AV12" i="6"/>
  <c r="AV47" i="6" s="1"/>
  <c r="AV79" i="6" s="1"/>
  <c r="AV111" i="6" s="1"/>
  <c r="AU15" i="6"/>
  <c r="AU50" i="6" s="1"/>
  <c r="AU82" i="6" s="1"/>
  <c r="AU114" i="6" s="1"/>
  <c r="AW17" i="6"/>
  <c r="AW52" i="6" s="1"/>
  <c r="AW84" i="6" s="1"/>
  <c r="AW116" i="6" s="1"/>
  <c r="AV20" i="6"/>
  <c r="AV55" i="6" s="1"/>
  <c r="AV87" i="6" s="1"/>
  <c r="AV119" i="6" s="1"/>
  <c r="AU23" i="6"/>
  <c r="AU58" i="6" s="1"/>
  <c r="AU90" i="6" s="1"/>
  <c r="AU122" i="6" s="1"/>
  <c r="AW25" i="6"/>
  <c r="AW60" i="6" s="1"/>
  <c r="AW92" i="6" s="1"/>
  <c r="AW124" i="6" s="1"/>
  <c r="AV28" i="6"/>
  <c r="AV63" i="6" s="1"/>
  <c r="AV95" i="6" s="1"/>
  <c r="AV127" i="6" s="1"/>
  <c r="AU31" i="6"/>
  <c r="AU66" i="6" s="1"/>
  <c r="AU98" i="6" s="1"/>
  <c r="AU130" i="6" s="1"/>
  <c r="AW33" i="6"/>
  <c r="AW68" i="6" s="1"/>
  <c r="AW100" i="6" s="1"/>
  <c r="AW132" i="6" s="1"/>
  <c r="AV36" i="6"/>
  <c r="AV71" i="6" s="1"/>
  <c r="AV103" i="6" s="1"/>
  <c r="AW12" i="6"/>
  <c r="AW47" i="6" s="1"/>
  <c r="AW79" i="6" s="1"/>
  <c r="AW111" i="6" s="1"/>
  <c r="AV15" i="6"/>
  <c r="AV50" i="6" s="1"/>
  <c r="AV82" i="6" s="1"/>
  <c r="AV114" i="6" s="1"/>
  <c r="AU18" i="6"/>
  <c r="AU53" i="6" s="1"/>
  <c r="AU85" i="6" s="1"/>
  <c r="AU117" i="6" s="1"/>
  <c r="AW20" i="6"/>
  <c r="AW55" i="6" s="1"/>
  <c r="AW87" i="6" s="1"/>
  <c r="AW119" i="6" s="1"/>
  <c r="AV23" i="6"/>
  <c r="AV58" i="6" s="1"/>
  <c r="AV90" i="6" s="1"/>
  <c r="AV122" i="6" s="1"/>
  <c r="AU26" i="6"/>
  <c r="AU61" i="6" s="1"/>
  <c r="AU93" i="6" s="1"/>
  <c r="AU125" i="6" s="1"/>
  <c r="AW28" i="6"/>
  <c r="AW63" i="6" s="1"/>
  <c r="AW95" i="6" s="1"/>
  <c r="AW127" i="6" s="1"/>
  <c r="AV31" i="6"/>
  <c r="AV66" i="6" s="1"/>
  <c r="AV98" i="6" s="1"/>
  <c r="AV130" i="6" s="1"/>
  <c r="AU34" i="6"/>
  <c r="AU69" i="6" s="1"/>
  <c r="AU101" i="6" s="1"/>
  <c r="AU133" i="6" s="1"/>
  <c r="AW36" i="6"/>
  <c r="AW71" i="6" s="1"/>
  <c r="AW103" i="6" s="1"/>
  <c r="AW15" i="6"/>
  <c r="AW50" i="6" s="1"/>
  <c r="AW82" i="6" s="1"/>
  <c r="AW114" i="6" s="1"/>
  <c r="AV10" i="6"/>
  <c r="AV18" i="6"/>
  <c r="AV53" i="6" s="1"/>
  <c r="AV85" i="6" s="1"/>
  <c r="AV117" i="6" s="1"/>
  <c r="AU21" i="6"/>
  <c r="AU56" i="6" s="1"/>
  <c r="AU88" i="6" s="1"/>
  <c r="AU120" i="6" s="1"/>
  <c r="AV26" i="6"/>
  <c r="AV61" i="6" s="1"/>
  <c r="AV93" i="6" s="1"/>
  <c r="AV125" i="6" s="1"/>
  <c r="AW31" i="6"/>
  <c r="AW66" i="6" s="1"/>
  <c r="AW98" i="6" s="1"/>
  <c r="AW130" i="6" s="1"/>
  <c r="AU13" i="6"/>
  <c r="AU48" i="6" s="1"/>
  <c r="AU80" i="6" s="1"/>
  <c r="AU112" i="6" s="1"/>
  <c r="AV34" i="6"/>
  <c r="AV69" i="6" s="1"/>
  <c r="AV101" i="6" s="1"/>
  <c r="AV133" i="6" s="1"/>
  <c r="AW23" i="6"/>
  <c r="AW58" i="6" s="1"/>
  <c r="AW90" i="6" s="1"/>
  <c r="AW122" i="6" s="1"/>
  <c r="AU29" i="6"/>
  <c r="AU64" i="6" s="1"/>
  <c r="AU96" i="6" s="1"/>
  <c r="AU128" i="6" s="1"/>
  <c r="G12" i="6"/>
  <c r="G47" i="6" s="1"/>
  <c r="G79" i="6" s="1"/>
  <c r="I14" i="6"/>
  <c r="I49" i="6" s="1"/>
  <c r="I81" i="6" s="1"/>
  <c r="H17" i="6"/>
  <c r="H52" i="6" s="1"/>
  <c r="H84" i="6" s="1"/>
  <c r="G20" i="6"/>
  <c r="G55" i="6" s="1"/>
  <c r="G87" i="6" s="1"/>
  <c r="I22" i="6"/>
  <c r="I57" i="6" s="1"/>
  <c r="I89" i="6" s="1"/>
  <c r="H25" i="6"/>
  <c r="H60" i="6" s="1"/>
  <c r="H92" i="6" s="1"/>
  <c r="G28" i="6"/>
  <c r="G63" i="6" s="1"/>
  <c r="G95" i="6" s="1"/>
  <c r="I30" i="6"/>
  <c r="I65" i="6" s="1"/>
  <c r="I97" i="6" s="1"/>
  <c r="H33" i="6"/>
  <c r="H68" i="6" s="1"/>
  <c r="H100" i="6" s="1"/>
  <c r="G36" i="6"/>
  <c r="G71" i="6" s="1"/>
  <c r="G103" i="6" s="1"/>
  <c r="G13" i="6"/>
  <c r="G48" i="6" s="1"/>
  <c r="G80" i="6" s="1"/>
  <c r="I15" i="6"/>
  <c r="I50" i="6" s="1"/>
  <c r="I82" i="6" s="1"/>
  <c r="H18" i="6"/>
  <c r="H53" i="6" s="1"/>
  <c r="H85" i="6" s="1"/>
  <c r="G21" i="6"/>
  <c r="G56" i="6" s="1"/>
  <c r="G88" i="6" s="1"/>
  <c r="I23" i="6"/>
  <c r="I58" i="6" s="1"/>
  <c r="I90" i="6" s="1"/>
  <c r="H26" i="6"/>
  <c r="H61" i="6" s="1"/>
  <c r="H93" i="6" s="1"/>
  <c r="G29" i="6"/>
  <c r="G64" i="6" s="1"/>
  <c r="G96" i="6" s="1"/>
  <c r="I31" i="6"/>
  <c r="I66" i="6" s="1"/>
  <c r="I98" i="6" s="1"/>
  <c r="H34" i="6"/>
  <c r="H69" i="6" s="1"/>
  <c r="H101" i="6" s="1"/>
  <c r="I13" i="6"/>
  <c r="I48" i="6" s="1"/>
  <c r="I80" i="6" s="1"/>
  <c r="G17" i="6"/>
  <c r="G52" i="6" s="1"/>
  <c r="G84" i="6" s="1"/>
  <c r="I20" i="6"/>
  <c r="I55" i="6" s="1"/>
  <c r="I87" i="6" s="1"/>
  <c r="H24" i="6"/>
  <c r="H59" i="6" s="1"/>
  <c r="H91" i="6" s="1"/>
  <c r="I27" i="6"/>
  <c r="I62" i="6" s="1"/>
  <c r="I94" i="6" s="1"/>
  <c r="H31" i="6"/>
  <c r="H66" i="6" s="1"/>
  <c r="H98" i="6" s="1"/>
  <c r="G35" i="6"/>
  <c r="G70" i="6" s="1"/>
  <c r="G102" i="6" s="1"/>
  <c r="G14" i="6"/>
  <c r="G49" i="6" s="1"/>
  <c r="G81" i="6" s="1"/>
  <c r="I17" i="6"/>
  <c r="I52" i="6" s="1"/>
  <c r="I84" i="6" s="1"/>
  <c r="H21" i="6"/>
  <c r="H56" i="6" s="1"/>
  <c r="H88" i="6" s="1"/>
  <c r="I24" i="6"/>
  <c r="I59" i="6" s="1"/>
  <c r="I91" i="6" s="1"/>
  <c r="H28" i="6"/>
  <c r="H63" i="6" s="1"/>
  <c r="H95" i="6" s="1"/>
  <c r="G32" i="6"/>
  <c r="G67" i="6" s="1"/>
  <c r="G99" i="6" s="1"/>
  <c r="H35" i="6"/>
  <c r="H70" i="6" s="1"/>
  <c r="H102" i="6" s="1"/>
  <c r="H13" i="6"/>
  <c r="H48" i="6" s="1"/>
  <c r="H80" i="6" s="1"/>
  <c r="H20" i="6"/>
  <c r="H55" i="6" s="1"/>
  <c r="H87" i="6" s="1"/>
  <c r="H27" i="6"/>
  <c r="H62" i="6" s="1"/>
  <c r="H94" i="6" s="1"/>
  <c r="I34" i="6"/>
  <c r="I69" i="6" s="1"/>
  <c r="I101" i="6" s="1"/>
  <c r="G11" i="6"/>
  <c r="G46" i="6" s="1"/>
  <c r="G78" i="6" s="1"/>
  <c r="H14" i="6"/>
  <c r="H49" i="6" s="1"/>
  <c r="H81" i="6" s="1"/>
  <c r="G18" i="6"/>
  <c r="G53" i="6" s="1"/>
  <c r="G85" i="6" s="1"/>
  <c r="I21" i="6"/>
  <c r="I56" i="6" s="1"/>
  <c r="I88" i="6" s="1"/>
  <c r="G25" i="6"/>
  <c r="G60" i="6" s="1"/>
  <c r="G92" i="6" s="1"/>
  <c r="I28" i="6"/>
  <c r="I63" i="6" s="1"/>
  <c r="I95" i="6" s="1"/>
  <c r="H32" i="6"/>
  <c r="H67" i="6" s="1"/>
  <c r="H99" i="6" s="1"/>
  <c r="I35" i="6"/>
  <c r="I70" i="6" s="1"/>
  <c r="I102" i="6" s="1"/>
  <c r="I12" i="6"/>
  <c r="I47" i="6" s="1"/>
  <c r="I79" i="6" s="1"/>
  <c r="G27" i="6"/>
  <c r="G62" i="6" s="1"/>
  <c r="G94" i="6" s="1"/>
  <c r="H11" i="6"/>
  <c r="H46" i="6" s="1"/>
  <c r="H78" i="6" s="1"/>
  <c r="G15" i="6"/>
  <c r="G50" i="6" s="1"/>
  <c r="G82" i="6" s="1"/>
  <c r="I18" i="6"/>
  <c r="I53" i="6" s="1"/>
  <c r="I85" i="6" s="1"/>
  <c r="G22" i="6"/>
  <c r="G57" i="6" s="1"/>
  <c r="G89" i="6" s="1"/>
  <c r="I25" i="6"/>
  <c r="I60" i="6" s="1"/>
  <c r="I92" i="6" s="1"/>
  <c r="H29" i="6"/>
  <c r="H64" i="6" s="1"/>
  <c r="H96" i="6" s="1"/>
  <c r="I32" i="6"/>
  <c r="I67" i="6" s="1"/>
  <c r="I99" i="6" s="1"/>
  <c r="H36" i="6"/>
  <c r="H71" i="6" s="1"/>
  <c r="H103" i="6" s="1"/>
  <c r="H23" i="6"/>
  <c r="H58" i="6" s="1"/>
  <c r="H90" i="6" s="1"/>
  <c r="I10" i="6"/>
  <c r="I11" i="6"/>
  <c r="I46" i="6" s="1"/>
  <c r="I78" i="6" s="1"/>
  <c r="H15" i="6"/>
  <c r="H50" i="6" s="1"/>
  <c r="H82" i="6" s="1"/>
  <c r="G19" i="6"/>
  <c r="G54" i="6" s="1"/>
  <c r="G86" i="6" s="1"/>
  <c r="H22" i="6"/>
  <c r="H57" i="6" s="1"/>
  <c r="H89" i="6" s="1"/>
  <c r="G26" i="6"/>
  <c r="G61" i="6" s="1"/>
  <c r="G93" i="6" s="1"/>
  <c r="I29" i="6"/>
  <c r="I64" i="6" s="1"/>
  <c r="I96" i="6" s="1"/>
  <c r="G33" i="6"/>
  <c r="G68" i="6" s="1"/>
  <c r="G100" i="6" s="1"/>
  <c r="I36" i="6"/>
  <c r="I71" i="6" s="1"/>
  <c r="I103" i="6" s="1"/>
  <c r="G16" i="6"/>
  <c r="G51" i="6" s="1"/>
  <c r="G83" i="6" s="1"/>
  <c r="G23" i="6"/>
  <c r="G58" i="6" s="1"/>
  <c r="G90" i="6" s="1"/>
  <c r="I26" i="6"/>
  <c r="I61" i="6" s="1"/>
  <c r="I93" i="6" s="1"/>
  <c r="I33" i="6"/>
  <c r="I68" i="6" s="1"/>
  <c r="I100" i="6" s="1"/>
  <c r="I19" i="6"/>
  <c r="I54" i="6" s="1"/>
  <c r="I86" i="6" s="1"/>
  <c r="G34" i="6"/>
  <c r="G69" i="6" s="1"/>
  <c r="G101" i="6" s="1"/>
  <c r="H12" i="6"/>
  <c r="H47" i="6" s="1"/>
  <c r="H79" i="6" s="1"/>
  <c r="H19" i="6"/>
  <c r="H54" i="6" s="1"/>
  <c r="H86" i="6" s="1"/>
  <c r="G30" i="6"/>
  <c r="G65" i="6" s="1"/>
  <c r="G97" i="6" s="1"/>
  <c r="H10" i="6"/>
  <c r="H16" i="6"/>
  <c r="H51" i="6" s="1"/>
  <c r="H83" i="6" s="1"/>
  <c r="H30" i="6"/>
  <c r="H65" i="6" s="1"/>
  <c r="H97" i="6" s="1"/>
  <c r="I16" i="6"/>
  <c r="I51" i="6" s="1"/>
  <c r="I83" i="6" s="1"/>
  <c r="G24" i="6"/>
  <c r="G59" i="6" s="1"/>
  <c r="G91" i="6" s="1"/>
  <c r="G31" i="6"/>
  <c r="G66" i="6" s="1"/>
  <c r="G98" i="6" s="1"/>
  <c r="CF38" i="6"/>
  <c r="CF45" i="6"/>
  <c r="CF77" i="6" s="1"/>
  <c r="CF109" i="6" s="1"/>
  <c r="CF137" i="6" s="1"/>
  <c r="BF13" i="6"/>
  <c r="BF48" i="6" s="1"/>
  <c r="BF80" i="6" s="1"/>
  <c r="BF112" i="6" s="1"/>
  <c r="BE16" i="6"/>
  <c r="BE51" i="6" s="1"/>
  <c r="BE83" i="6" s="1"/>
  <c r="BE115" i="6" s="1"/>
  <c r="BG18" i="6"/>
  <c r="BG53" i="6" s="1"/>
  <c r="BG85" i="6" s="1"/>
  <c r="BG117" i="6" s="1"/>
  <c r="BF21" i="6"/>
  <c r="BF56" i="6" s="1"/>
  <c r="BF88" i="6" s="1"/>
  <c r="BF120" i="6" s="1"/>
  <c r="BE24" i="6"/>
  <c r="BE59" i="6" s="1"/>
  <c r="BE91" i="6" s="1"/>
  <c r="BE123" i="6" s="1"/>
  <c r="BG26" i="6"/>
  <c r="BG61" i="6" s="1"/>
  <c r="BG93" i="6" s="1"/>
  <c r="BG125" i="6" s="1"/>
  <c r="BF29" i="6"/>
  <c r="BF64" i="6" s="1"/>
  <c r="BF96" i="6" s="1"/>
  <c r="BF128" i="6" s="1"/>
  <c r="BE32" i="6"/>
  <c r="BE67" i="6" s="1"/>
  <c r="BE99" i="6" s="1"/>
  <c r="BE131" i="6" s="1"/>
  <c r="BG34" i="6"/>
  <c r="BG69" i="6" s="1"/>
  <c r="BG101" i="6" s="1"/>
  <c r="BG133" i="6" s="1"/>
  <c r="BG10" i="6"/>
  <c r="BE11" i="6"/>
  <c r="BE46" i="6" s="1"/>
  <c r="BE78" i="6" s="1"/>
  <c r="BE110" i="6" s="1"/>
  <c r="BG13" i="6"/>
  <c r="BG48" i="6" s="1"/>
  <c r="BG80" i="6" s="1"/>
  <c r="BG112" i="6" s="1"/>
  <c r="BF16" i="6"/>
  <c r="BF51" i="6" s="1"/>
  <c r="BF83" i="6" s="1"/>
  <c r="BF115" i="6" s="1"/>
  <c r="BE19" i="6"/>
  <c r="BE54" i="6" s="1"/>
  <c r="BE86" i="6" s="1"/>
  <c r="BE118" i="6" s="1"/>
  <c r="BG21" i="6"/>
  <c r="BG56" i="6" s="1"/>
  <c r="BG88" i="6" s="1"/>
  <c r="BG120" i="6" s="1"/>
  <c r="BF24" i="6"/>
  <c r="BF59" i="6" s="1"/>
  <c r="BF91" i="6" s="1"/>
  <c r="BF123" i="6" s="1"/>
  <c r="BE27" i="6"/>
  <c r="BE62" i="6" s="1"/>
  <c r="BE94" i="6" s="1"/>
  <c r="BE126" i="6" s="1"/>
  <c r="BG29" i="6"/>
  <c r="BG64" i="6" s="1"/>
  <c r="BG96" i="6" s="1"/>
  <c r="BG128" i="6" s="1"/>
  <c r="BF32" i="6"/>
  <c r="BF67" i="6" s="1"/>
  <c r="BF99" i="6" s="1"/>
  <c r="BF131" i="6" s="1"/>
  <c r="BE35" i="6"/>
  <c r="BE70" i="6" s="1"/>
  <c r="BE102" i="6" s="1"/>
  <c r="BE134" i="6" s="1"/>
  <c r="BF11" i="6"/>
  <c r="BF46" i="6" s="1"/>
  <c r="BF78" i="6" s="1"/>
  <c r="BF110" i="6" s="1"/>
  <c r="BE14" i="6"/>
  <c r="BE49" i="6" s="1"/>
  <c r="BE81" i="6" s="1"/>
  <c r="BE113" i="6" s="1"/>
  <c r="BG16" i="6"/>
  <c r="BG51" i="6" s="1"/>
  <c r="BG83" i="6" s="1"/>
  <c r="BG115" i="6" s="1"/>
  <c r="BF19" i="6"/>
  <c r="BF54" i="6" s="1"/>
  <c r="BF86" i="6" s="1"/>
  <c r="BF118" i="6" s="1"/>
  <c r="BE22" i="6"/>
  <c r="BE57" i="6" s="1"/>
  <c r="BE89" i="6" s="1"/>
  <c r="BE121" i="6" s="1"/>
  <c r="BG24" i="6"/>
  <c r="BG59" i="6" s="1"/>
  <c r="BG91" i="6" s="1"/>
  <c r="BG123" i="6" s="1"/>
  <c r="BF27" i="6"/>
  <c r="BF62" i="6" s="1"/>
  <c r="BF94" i="6" s="1"/>
  <c r="BF126" i="6" s="1"/>
  <c r="BE30" i="6"/>
  <c r="BE65" i="6" s="1"/>
  <c r="BE97" i="6" s="1"/>
  <c r="BE129" i="6" s="1"/>
  <c r="BG32" i="6"/>
  <c r="BG67" i="6" s="1"/>
  <c r="BG99" i="6" s="1"/>
  <c r="BG131" i="6" s="1"/>
  <c r="BF35" i="6"/>
  <c r="BF70" i="6" s="1"/>
  <c r="BF102" i="6" s="1"/>
  <c r="BF134" i="6" s="1"/>
  <c r="BG11" i="6"/>
  <c r="BG46" i="6" s="1"/>
  <c r="BG78" i="6" s="1"/>
  <c r="BG110" i="6" s="1"/>
  <c r="BF14" i="6"/>
  <c r="BF49" i="6" s="1"/>
  <c r="BF81" i="6" s="1"/>
  <c r="BF113" i="6" s="1"/>
  <c r="BE17" i="6"/>
  <c r="BE52" i="6" s="1"/>
  <c r="BE84" i="6" s="1"/>
  <c r="BE116" i="6" s="1"/>
  <c r="BG19" i="6"/>
  <c r="BG54" i="6" s="1"/>
  <c r="BG86" i="6" s="1"/>
  <c r="BG118" i="6" s="1"/>
  <c r="BF22" i="6"/>
  <c r="BF57" i="6" s="1"/>
  <c r="BF89" i="6" s="1"/>
  <c r="BF121" i="6" s="1"/>
  <c r="BE25" i="6"/>
  <c r="BE60" i="6" s="1"/>
  <c r="BE92" i="6" s="1"/>
  <c r="BE124" i="6" s="1"/>
  <c r="BG27" i="6"/>
  <c r="BG62" i="6" s="1"/>
  <c r="BG94" i="6" s="1"/>
  <c r="BG126" i="6" s="1"/>
  <c r="BF30" i="6"/>
  <c r="BF65" i="6" s="1"/>
  <c r="BF97" i="6" s="1"/>
  <c r="BF129" i="6" s="1"/>
  <c r="BE33" i="6"/>
  <c r="BE68" i="6" s="1"/>
  <c r="BE100" i="6" s="1"/>
  <c r="BE132" i="6" s="1"/>
  <c r="BG35" i="6"/>
  <c r="BG70" i="6" s="1"/>
  <c r="BG102" i="6" s="1"/>
  <c r="BG134" i="6" s="1"/>
  <c r="BE12" i="6"/>
  <c r="BE47" i="6" s="1"/>
  <c r="BE79" i="6" s="1"/>
  <c r="BE111" i="6" s="1"/>
  <c r="BG14" i="6"/>
  <c r="BG49" i="6" s="1"/>
  <c r="BG81" i="6" s="1"/>
  <c r="BG113" i="6" s="1"/>
  <c r="BF17" i="6"/>
  <c r="BF52" i="6" s="1"/>
  <c r="BF84" i="6" s="1"/>
  <c r="BF116" i="6" s="1"/>
  <c r="BE20" i="6"/>
  <c r="BE55" i="6" s="1"/>
  <c r="BE87" i="6" s="1"/>
  <c r="BE119" i="6" s="1"/>
  <c r="BG22" i="6"/>
  <c r="BG57" i="6" s="1"/>
  <c r="BG89" i="6" s="1"/>
  <c r="BG121" i="6" s="1"/>
  <c r="BF25" i="6"/>
  <c r="BF60" i="6" s="1"/>
  <c r="BF92" i="6" s="1"/>
  <c r="BF124" i="6" s="1"/>
  <c r="BE28" i="6"/>
  <c r="BE63" i="6" s="1"/>
  <c r="BE95" i="6" s="1"/>
  <c r="BE127" i="6" s="1"/>
  <c r="BG30" i="6"/>
  <c r="BG65" i="6" s="1"/>
  <c r="BG97" i="6" s="1"/>
  <c r="BG129" i="6" s="1"/>
  <c r="BF33" i="6"/>
  <c r="BF68" i="6" s="1"/>
  <c r="BF100" i="6" s="1"/>
  <c r="BF132" i="6" s="1"/>
  <c r="BE36" i="6"/>
  <c r="BE71" i="6" s="1"/>
  <c r="BE103" i="6" s="1"/>
  <c r="BF12" i="6"/>
  <c r="BF47" i="6" s="1"/>
  <c r="BF79" i="6" s="1"/>
  <c r="BF111" i="6" s="1"/>
  <c r="BE15" i="6"/>
  <c r="BE50" i="6" s="1"/>
  <c r="BE82" i="6" s="1"/>
  <c r="BE114" i="6" s="1"/>
  <c r="BG17" i="6"/>
  <c r="BG52" i="6" s="1"/>
  <c r="BG84" i="6" s="1"/>
  <c r="BG116" i="6" s="1"/>
  <c r="BF20" i="6"/>
  <c r="BF55" i="6" s="1"/>
  <c r="BF87" i="6" s="1"/>
  <c r="BF119" i="6" s="1"/>
  <c r="BE23" i="6"/>
  <c r="BE58" i="6" s="1"/>
  <c r="BE90" i="6" s="1"/>
  <c r="BE122" i="6" s="1"/>
  <c r="BG25" i="6"/>
  <c r="BG60" i="6" s="1"/>
  <c r="BG92" i="6" s="1"/>
  <c r="BG124" i="6" s="1"/>
  <c r="BF28" i="6"/>
  <c r="BF63" i="6" s="1"/>
  <c r="BF95" i="6" s="1"/>
  <c r="BF127" i="6" s="1"/>
  <c r="BE31" i="6"/>
  <c r="BE66" i="6" s="1"/>
  <c r="BE98" i="6" s="1"/>
  <c r="BE130" i="6" s="1"/>
  <c r="BG33" i="6"/>
  <c r="BG68" i="6" s="1"/>
  <c r="BG100" i="6" s="1"/>
  <c r="BG132" i="6" s="1"/>
  <c r="BF36" i="6"/>
  <c r="BF71" i="6" s="1"/>
  <c r="BF103" i="6" s="1"/>
  <c r="BG12" i="6"/>
  <c r="BG47" i="6" s="1"/>
  <c r="BG79" i="6" s="1"/>
  <c r="BG111" i="6" s="1"/>
  <c r="BF15" i="6"/>
  <c r="BF50" i="6" s="1"/>
  <c r="BF82" i="6" s="1"/>
  <c r="BF114" i="6" s="1"/>
  <c r="BE18" i="6"/>
  <c r="BE53" i="6" s="1"/>
  <c r="BE85" i="6" s="1"/>
  <c r="BE117" i="6" s="1"/>
  <c r="BG20" i="6"/>
  <c r="BG55" i="6" s="1"/>
  <c r="BG87" i="6" s="1"/>
  <c r="BG119" i="6" s="1"/>
  <c r="BF23" i="6"/>
  <c r="BF58" i="6" s="1"/>
  <c r="BF90" i="6" s="1"/>
  <c r="BF122" i="6" s="1"/>
  <c r="BE26" i="6"/>
  <c r="BE61" i="6" s="1"/>
  <c r="BE93" i="6" s="1"/>
  <c r="BE125" i="6" s="1"/>
  <c r="BG28" i="6"/>
  <c r="BG63" i="6" s="1"/>
  <c r="BG95" i="6" s="1"/>
  <c r="BG127" i="6" s="1"/>
  <c r="BF31" i="6"/>
  <c r="BF66" i="6" s="1"/>
  <c r="BF98" i="6" s="1"/>
  <c r="BF130" i="6" s="1"/>
  <c r="BE34" i="6"/>
  <c r="BE69" i="6" s="1"/>
  <c r="BE101" i="6" s="1"/>
  <c r="BE133" i="6" s="1"/>
  <c r="BG36" i="6"/>
  <c r="BG71" i="6" s="1"/>
  <c r="BG103" i="6" s="1"/>
  <c r="BF26" i="6"/>
  <c r="BF61" i="6" s="1"/>
  <c r="BF93" i="6" s="1"/>
  <c r="BF125" i="6" s="1"/>
  <c r="BE29" i="6"/>
  <c r="BE64" i="6" s="1"/>
  <c r="BE96" i="6" s="1"/>
  <c r="BE128" i="6" s="1"/>
  <c r="BG31" i="6"/>
  <c r="BG66" i="6" s="1"/>
  <c r="BG98" i="6" s="1"/>
  <c r="BG130" i="6" s="1"/>
  <c r="BG15" i="6"/>
  <c r="BG50" i="6" s="1"/>
  <c r="BG82" i="6" s="1"/>
  <c r="BG114" i="6" s="1"/>
  <c r="BF10" i="6"/>
  <c r="BE21" i="6"/>
  <c r="BE56" i="6" s="1"/>
  <c r="BE88" i="6" s="1"/>
  <c r="BE120" i="6" s="1"/>
  <c r="BG23" i="6"/>
  <c r="BG58" i="6" s="1"/>
  <c r="BG90" i="6" s="1"/>
  <c r="BG122" i="6" s="1"/>
  <c r="BE13" i="6"/>
  <c r="BE48" i="6" s="1"/>
  <c r="BE80" i="6" s="1"/>
  <c r="BE112" i="6" s="1"/>
  <c r="BF18" i="6"/>
  <c r="BF53" i="6" s="1"/>
  <c r="BF85" i="6" s="1"/>
  <c r="BF117" i="6" s="1"/>
  <c r="BF34" i="6"/>
  <c r="BF69" i="6" s="1"/>
  <c r="BF101" i="6" s="1"/>
  <c r="BF133" i="6" s="1"/>
  <c r="AC11" i="6"/>
  <c r="AC46" i="6" s="1"/>
  <c r="AC78" i="6" s="1"/>
  <c r="AC110" i="6" s="1"/>
  <c r="AB14" i="6"/>
  <c r="AB49" i="6" s="1"/>
  <c r="AB81" i="6" s="1"/>
  <c r="AB113" i="6" s="1"/>
  <c r="AA17" i="6"/>
  <c r="AA52" i="6" s="1"/>
  <c r="AA84" i="6" s="1"/>
  <c r="AA116" i="6" s="1"/>
  <c r="AC19" i="6"/>
  <c r="AC54" i="6" s="1"/>
  <c r="AC86" i="6" s="1"/>
  <c r="AC118" i="6" s="1"/>
  <c r="AB22" i="6"/>
  <c r="AB57" i="6" s="1"/>
  <c r="AB89" i="6" s="1"/>
  <c r="AB121" i="6" s="1"/>
  <c r="AA25" i="6"/>
  <c r="AA60" i="6" s="1"/>
  <c r="AA92" i="6" s="1"/>
  <c r="AA124" i="6" s="1"/>
  <c r="AC27" i="6"/>
  <c r="AC62" i="6" s="1"/>
  <c r="AC94" i="6" s="1"/>
  <c r="AC126" i="6" s="1"/>
  <c r="AB30" i="6"/>
  <c r="AB65" i="6" s="1"/>
  <c r="AB97" i="6" s="1"/>
  <c r="AB129" i="6" s="1"/>
  <c r="AA33" i="6"/>
  <c r="AA68" i="6" s="1"/>
  <c r="AA100" i="6" s="1"/>
  <c r="AA132" i="6" s="1"/>
  <c r="AC35" i="6"/>
  <c r="AC70" i="6" s="1"/>
  <c r="AC102" i="6" s="1"/>
  <c r="AC134" i="6" s="1"/>
  <c r="AA12" i="6"/>
  <c r="AA47" i="6" s="1"/>
  <c r="AA79" i="6" s="1"/>
  <c r="AA111" i="6" s="1"/>
  <c r="AC14" i="6"/>
  <c r="AC49" i="6" s="1"/>
  <c r="AC81" i="6" s="1"/>
  <c r="AC113" i="6" s="1"/>
  <c r="AB17" i="6"/>
  <c r="AB52" i="6" s="1"/>
  <c r="AB84" i="6" s="1"/>
  <c r="AB116" i="6" s="1"/>
  <c r="AA20" i="6"/>
  <c r="AA55" i="6" s="1"/>
  <c r="AA87" i="6" s="1"/>
  <c r="AA119" i="6" s="1"/>
  <c r="AC22" i="6"/>
  <c r="AC57" i="6" s="1"/>
  <c r="AC89" i="6" s="1"/>
  <c r="AC121" i="6" s="1"/>
  <c r="AB25" i="6"/>
  <c r="AB60" i="6" s="1"/>
  <c r="AB92" i="6" s="1"/>
  <c r="AB124" i="6" s="1"/>
  <c r="AA28" i="6"/>
  <c r="AA63" i="6" s="1"/>
  <c r="AA95" i="6" s="1"/>
  <c r="AA127" i="6" s="1"/>
  <c r="AC30" i="6"/>
  <c r="AC65" i="6" s="1"/>
  <c r="AC97" i="6" s="1"/>
  <c r="AC129" i="6" s="1"/>
  <c r="AB33" i="6"/>
  <c r="AB68" i="6" s="1"/>
  <c r="AB100" i="6" s="1"/>
  <c r="AB132" i="6" s="1"/>
  <c r="AA36" i="6"/>
  <c r="AA71" i="6" s="1"/>
  <c r="AA103" i="6" s="1"/>
  <c r="AB12" i="6"/>
  <c r="AB47" i="6" s="1"/>
  <c r="AB79" i="6" s="1"/>
  <c r="AB111" i="6" s="1"/>
  <c r="AA15" i="6"/>
  <c r="AA50" i="6" s="1"/>
  <c r="AA82" i="6" s="1"/>
  <c r="AA114" i="6" s="1"/>
  <c r="AC17" i="6"/>
  <c r="AC52" i="6" s="1"/>
  <c r="AC84" i="6" s="1"/>
  <c r="AC116" i="6" s="1"/>
  <c r="AB20" i="6"/>
  <c r="AB55" i="6" s="1"/>
  <c r="AB87" i="6" s="1"/>
  <c r="AB119" i="6" s="1"/>
  <c r="AA23" i="6"/>
  <c r="AA58" i="6" s="1"/>
  <c r="AA90" i="6" s="1"/>
  <c r="AA122" i="6" s="1"/>
  <c r="AC25" i="6"/>
  <c r="AC60" i="6" s="1"/>
  <c r="AC92" i="6" s="1"/>
  <c r="AC124" i="6" s="1"/>
  <c r="AB28" i="6"/>
  <c r="AB63" i="6" s="1"/>
  <c r="AB95" i="6" s="1"/>
  <c r="AB127" i="6" s="1"/>
  <c r="AA31" i="6"/>
  <c r="AA66" i="6" s="1"/>
  <c r="AA98" i="6" s="1"/>
  <c r="AA130" i="6" s="1"/>
  <c r="AC33" i="6"/>
  <c r="AC68" i="6" s="1"/>
  <c r="AC100" i="6" s="1"/>
  <c r="AC132" i="6" s="1"/>
  <c r="AB36" i="6"/>
  <c r="AB71" i="6" s="1"/>
  <c r="AB103" i="6" s="1"/>
  <c r="AA13" i="6"/>
  <c r="AA48" i="6" s="1"/>
  <c r="AA80" i="6" s="1"/>
  <c r="AA112" i="6" s="1"/>
  <c r="AC15" i="6"/>
  <c r="AC50" i="6" s="1"/>
  <c r="AC82" i="6" s="1"/>
  <c r="AC114" i="6" s="1"/>
  <c r="AB18" i="6"/>
  <c r="AB53" i="6" s="1"/>
  <c r="AB85" i="6" s="1"/>
  <c r="AB117" i="6" s="1"/>
  <c r="AA21" i="6"/>
  <c r="AA56" i="6" s="1"/>
  <c r="AA88" i="6" s="1"/>
  <c r="AA120" i="6" s="1"/>
  <c r="AC23" i="6"/>
  <c r="AC58" i="6" s="1"/>
  <c r="AC90" i="6" s="1"/>
  <c r="AC122" i="6" s="1"/>
  <c r="AB26" i="6"/>
  <c r="AB61" i="6" s="1"/>
  <c r="AB93" i="6" s="1"/>
  <c r="AB125" i="6" s="1"/>
  <c r="AA29" i="6"/>
  <c r="AA64" i="6" s="1"/>
  <c r="AA96" i="6" s="1"/>
  <c r="AA128" i="6" s="1"/>
  <c r="AC31" i="6"/>
  <c r="AC66" i="6" s="1"/>
  <c r="AC98" i="6" s="1"/>
  <c r="AC130" i="6" s="1"/>
  <c r="AB34" i="6"/>
  <c r="AB69" i="6" s="1"/>
  <c r="AB101" i="6" s="1"/>
  <c r="AB133" i="6" s="1"/>
  <c r="AB10" i="6"/>
  <c r="AA11" i="6"/>
  <c r="AA46" i="6" s="1"/>
  <c r="AA78" i="6" s="1"/>
  <c r="AA110" i="6" s="1"/>
  <c r="AB16" i="6"/>
  <c r="AB51" i="6" s="1"/>
  <c r="AB83" i="6" s="1"/>
  <c r="AB115" i="6" s="1"/>
  <c r="AC21" i="6"/>
  <c r="AC56" i="6" s="1"/>
  <c r="AC88" i="6" s="1"/>
  <c r="AC120" i="6" s="1"/>
  <c r="AA27" i="6"/>
  <c r="AA62" i="6" s="1"/>
  <c r="AA94" i="6" s="1"/>
  <c r="AA126" i="6" s="1"/>
  <c r="AB32" i="6"/>
  <c r="AB67" i="6" s="1"/>
  <c r="AB99" i="6" s="1"/>
  <c r="AB131" i="6" s="1"/>
  <c r="AB11" i="6"/>
  <c r="AB46" i="6" s="1"/>
  <c r="AB78" i="6" s="1"/>
  <c r="AB110" i="6" s="1"/>
  <c r="AC16" i="6"/>
  <c r="AC51" i="6" s="1"/>
  <c r="AC83" i="6" s="1"/>
  <c r="AC115" i="6" s="1"/>
  <c r="AA22" i="6"/>
  <c r="AA57" i="6" s="1"/>
  <c r="AA89" i="6" s="1"/>
  <c r="AA121" i="6" s="1"/>
  <c r="AB27" i="6"/>
  <c r="AB62" i="6" s="1"/>
  <c r="AB94" i="6" s="1"/>
  <c r="AB126" i="6" s="1"/>
  <c r="AC32" i="6"/>
  <c r="AC67" i="6" s="1"/>
  <c r="AC99" i="6" s="1"/>
  <c r="AC131" i="6" s="1"/>
  <c r="AB21" i="6"/>
  <c r="AB56" i="6" s="1"/>
  <c r="AB88" i="6" s="1"/>
  <c r="AB120" i="6" s="1"/>
  <c r="AA32" i="6"/>
  <c r="AA67" i="6" s="1"/>
  <c r="AA99" i="6" s="1"/>
  <c r="AA131" i="6" s="1"/>
  <c r="AC12" i="6"/>
  <c r="AC47" i="6" s="1"/>
  <c r="AC79" i="6" s="1"/>
  <c r="AC111" i="6" s="1"/>
  <c r="AA18" i="6"/>
  <c r="AA53" i="6" s="1"/>
  <c r="AA85" i="6" s="1"/>
  <c r="AA117" i="6" s="1"/>
  <c r="AB23" i="6"/>
  <c r="AB58" i="6" s="1"/>
  <c r="AB90" i="6" s="1"/>
  <c r="AB122" i="6" s="1"/>
  <c r="AC28" i="6"/>
  <c r="AC63" i="6" s="1"/>
  <c r="AC95" i="6" s="1"/>
  <c r="AC127" i="6" s="1"/>
  <c r="AA34" i="6"/>
  <c r="AA69" i="6" s="1"/>
  <c r="AA101" i="6" s="1"/>
  <c r="AA133" i="6" s="1"/>
  <c r="AB15" i="6"/>
  <c r="AB50" i="6" s="1"/>
  <c r="AB82" i="6" s="1"/>
  <c r="AB114" i="6" s="1"/>
  <c r="AB31" i="6"/>
  <c r="AB66" i="6" s="1"/>
  <c r="AB98" i="6" s="1"/>
  <c r="AB130" i="6" s="1"/>
  <c r="AB13" i="6"/>
  <c r="AB48" i="6" s="1"/>
  <c r="AB80" i="6" s="1"/>
  <c r="AB112" i="6" s="1"/>
  <c r="AC18" i="6"/>
  <c r="AC53" i="6" s="1"/>
  <c r="AC85" i="6" s="1"/>
  <c r="AC117" i="6" s="1"/>
  <c r="AA24" i="6"/>
  <c r="AA59" i="6" s="1"/>
  <c r="AA91" i="6" s="1"/>
  <c r="AA123" i="6" s="1"/>
  <c r="AB29" i="6"/>
  <c r="AB64" i="6" s="1"/>
  <c r="AB96" i="6" s="1"/>
  <c r="AB128" i="6" s="1"/>
  <c r="AC34" i="6"/>
  <c r="AC69" i="6" s="1"/>
  <c r="AC101" i="6" s="1"/>
  <c r="AC133" i="6" s="1"/>
  <c r="AC20" i="6"/>
  <c r="AC55" i="6" s="1"/>
  <c r="AC87" i="6" s="1"/>
  <c r="AC119" i="6" s="1"/>
  <c r="AC36" i="6"/>
  <c r="AC71" i="6" s="1"/>
  <c r="AC103" i="6" s="1"/>
  <c r="AC13" i="6"/>
  <c r="AC48" i="6" s="1"/>
  <c r="AC80" i="6" s="1"/>
  <c r="AC112" i="6" s="1"/>
  <c r="AA19" i="6"/>
  <c r="AA54" i="6" s="1"/>
  <c r="AA86" i="6" s="1"/>
  <c r="AA118" i="6" s="1"/>
  <c r="AB24" i="6"/>
  <c r="AB59" i="6" s="1"/>
  <c r="AB91" i="6" s="1"/>
  <c r="AB123" i="6" s="1"/>
  <c r="AC29" i="6"/>
  <c r="AC64" i="6" s="1"/>
  <c r="AC96" i="6" s="1"/>
  <c r="AC128" i="6" s="1"/>
  <c r="AA35" i="6"/>
  <c r="AA70" i="6" s="1"/>
  <c r="AA102" i="6" s="1"/>
  <c r="AA134" i="6" s="1"/>
  <c r="AA14" i="6"/>
  <c r="AA49" i="6" s="1"/>
  <c r="AA81" i="6" s="1"/>
  <c r="AA113" i="6" s="1"/>
  <c r="AB19" i="6"/>
  <c r="AB54" i="6" s="1"/>
  <c r="AB86" i="6" s="1"/>
  <c r="AB118" i="6" s="1"/>
  <c r="AC24" i="6"/>
  <c r="AC59" i="6" s="1"/>
  <c r="AC91" i="6" s="1"/>
  <c r="AC123" i="6" s="1"/>
  <c r="AA30" i="6"/>
  <c r="AA65" i="6" s="1"/>
  <c r="AA97" i="6" s="1"/>
  <c r="AA129" i="6" s="1"/>
  <c r="AB35" i="6"/>
  <c r="AB70" i="6" s="1"/>
  <c r="AB102" i="6" s="1"/>
  <c r="AB134" i="6" s="1"/>
  <c r="AA26" i="6"/>
  <c r="AA61" i="6" s="1"/>
  <c r="AA93" i="6" s="1"/>
  <c r="AA125" i="6" s="1"/>
  <c r="AA16" i="6"/>
  <c r="AA51" i="6" s="1"/>
  <c r="AA83" i="6" s="1"/>
  <c r="AA115" i="6" s="1"/>
  <c r="AC26" i="6"/>
  <c r="AC61" i="6" s="1"/>
  <c r="AC93" i="6" s="1"/>
  <c r="AC125" i="6" s="1"/>
  <c r="AC10" i="6"/>
  <c r="CD38" i="6"/>
  <c r="AA10" i="5"/>
  <c r="AC12" i="5"/>
  <c r="AC47" i="5" s="1"/>
  <c r="AC79" i="5" s="1"/>
  <c r="AC111" i="5" s="1"/>
  <c r="AB15" i="5"/>
  <c r="AB50" i="5" s="1"/>
  <c r="AB82" i="5" s="1"/>
  <c r="AB114" i="5" s="1"/>
  <c r="AA18" i="5"/>
  <c r="AA53" i="5" s="1"/>
  <c r="AA85" i="5" s="1"/>
  <c r="AA117" i="5" s="1"/>
  <c r="AC20" i="5"/>
  <c r="AC55" i="5" s="1"/>
  <c r="AC87" i="5" s="1"/>
  <c r="AC119" i="5" s="1"/>
  <c r="AB23" i="5"/>
  <c r="AB58" i="5" s="1"/>
  <c r="AB90" i="5" s="1"/>
  <c r="AB122" i="5" s="1"/>
  <c r="AA26" i="5"/>
  <c r="AA61" i="5" s="1"/>
  <c r="AA93" i="5" s="1"/>
  <c r="AA125" i="5" s="1"/>
  <c r="AC28" i="5"/>
  <c r="AC63" i="5" s="1"/>
  <c r="AC95" i="5" s="1"/>
  <c r="AC127" i="5" s="1"/>
  <c r="AB31" i="5"/>
  <c r="AB66" i="5" s="1"/>
  <c r="AB98" i="5" s="1"/>
  <c r="AB130" i="5" s="1"/>
  <c r="AA34" i="5"/>
  <c r="AA69" i="5" s="1"/>
  <c r="AA101" i="5" s="1"/>
  <c r="AA133" i="5" s="1"/>
  <c r="AC36" i="5"/>
  <c r="AC71" i="5" s="1"/>
  <c r="AC103" i="5" s="1"/>
  <c r="AA13" i="5"/>
  <c r="AA48" i="5" s="1"/>
  <c r="AA80" i="5" s="1"/>
  <c r="AA112" i="5" s="1"/>
  <c r="AC15" i="5"/>
  <c r="AC50" i="5" s="1"/>
  <c r="AC82" i="5" s="1"/>
  <c r="AC114" i="5" s="1"/>
  <c r="AB18" i="5"/>
  <c r="AB53" i="5" s="1"/>
  <c r="AB85" i="5" s="1"/>
  <c r="AB117" i="5" s="1"/>
  <c r="AA21" i="5"/>
  <c r="AA56" i="5" s="1"/>
  <c r="AA88" i="5" s="1"/>
  <c r="AA120" i="5" s="1"/>
  <c r="AC23" i="5"/>
  <c r="AC58" i="5" s="1"/>
  <c r="AC90" i="5" s="1"/>
  <c r="AC122" i="5" s="1"/>
  <c r="AB26" i="5"/>
  <c r="AB61" i="5" s="1"/>
  <c r="AB93" i="5" s="1"/>
  <c r="AB125" i="5" s="1"/>
  <c r="AA29" i="5"/>
  <c r="AA64" i="5" s="1"/>
  <c r="AA96" i="5" s="1"/>
  <c r="AA128" i="5" s="1"/>
  <c r="AC31" i="5"/>
  <c r="AC66" i="5" s="1"/>
  <c r="AC98" i="5" s="1"/>
  <c r="AC130" i="5" s="1"/>
  <c r="AB34" i="5"/>
  <c r="AB69" i="5" s="1"/>
  <c r="AB101" i="5" s="1"/>
  <c r="AB133" i="5" s="1"/>
  <c r="AB10" i="5"/>
  <c r="AB13" i="5"/>
  <c r="AB48" i="5" s="1"/>
  <c r="AB80" i="5" s="1"/>
  <c r="AB112" i="5" s="1"/>
  <c r="AA16" i="5"/>
  <c r="AA51" i="5" s="1"/>
  <c r="AA83" i="5" s="1"/>
  <c r="AA115" i="5" s="1"/>
  <c r="AC18" i="5"/>
  <c r="AC53" i="5" s="1"/>
  <c r="AC85" i="5" s="1"/>
  <c r="AC117" i="5" s="1"/>
  <c r="AB21" i="5"/>
  <c r="AB56" i="5" s="1"/>
  <c r="AB88" i="5" s="1"/>
  <c r="AB120" i="5" s="1"/>
  <c r="AA24" i="5"/>
  <c r="AA59" i="5" s="1"/>
  <c r="AA91" i="5" s="1"/>
  <c r="AA123" i="5" s="1"/>
  <c r="AC26" i="5"/>
  <c r="AC61" i="5" s="1"/>
  <c r="AC93" i="5" s="1"/>
  <c r="AC125" i="5" s="1"/>
  <c r="AB29" i="5"/>
  <c r="AB64" i="5" s="1"/>
  <c r="AB96" i="5" s="1"/>
  <c r="AB128" i="5" s="1"/>
  <c r="AA32" i="5"/>
  <c r="AA67" i="5" s="1"/>
  <c r="AA99" i="5" s="1"/>
  <c r="AA131" i="5" s="1"/>
  <c r="AC34" i="5"/>
  <c r="AC69" i="5" s="1"/>
  <c r="AC101" i="5" s="1"/>
  <c r="AC133" i="5" s="1"/>
  <c r="AC10" i="5"/>
  <c r="AB11" i="5"/>
  <c r="AB46" i="5" s="1"/>
  <c r="AB78" i="5" s="1"/>
  <c r="AB110" i="5" s="1"/>
  <c r="AA14" i="5"/>
  <c r="AA49" i="5" s="1"/>
  <c r="AA81" i="5" s="1"/>
  <c r="AA113" i="5" s="1"/>
  <c r="AC16" i="5"/>
  <c r="AC51" i="5" s="1"/>
  <c r="AC83" i="5" s="1"/>
  <c r="AC115" i="5" s="1"/>
  <c r="AB19" i="5"/>
  <c r="AB54" i="5" s="1"/>
  <c r="AB86" i="5" s="1"/>
  <c r="AB118" i="5" s="1"/>
  <c r="AA22" i="5"/>
  <c r="AA57" i="5" s="1"/>
  <c r="AA89" i="5" s="1"/>
  <c r="AA121" i="5" s="1"/>
  <c r="AC24" i="5"/>
  <c r="AC59" i="5" s="1"/>
  <c r="AC91" i="5" s="1"/>
  <c r="AC123" i="5" s="1"/>
  <c r="AB27" i="5"/>
  <c r="AB62" i="5" s="1"/>
  <c r="AB94" i="5" s="1"/>
  <c r="AB126" i="5" s="1"/>
  <c r="AA30" i="5"/>
  <c r="AA65" i="5" s="1"/>
  <c r="AA97" i="5" s="1"/>
  <c r="AA129" i="5" s="1"/>
  <c r="AC32" i="5"/>
  <c r="AC67" i="5" s="1"/>
  <c r="AC99" i="5" s="1"/>
  <c r="AC131" i="5" s="1"/>
  <c r="AB35" i="5"/>
  <c r="AB70" i="5" s="1"/>
  <c r="AB102" i="5" s="1"/>
  <c r="AB134" i="5" s="1"/>
  <c r="AA15" i="5"/>
  <c r="AA50" i="5" s="1"/>
  <c r="AA82" i="5" s="1"/>
  <c r="AA114" i="5" s="1"/>
  <c r="AB20" i="5"/>
  <c r="AB55" i="5" s="1"/>
  <c r="AB87" i="5" s="1"/>
  <c r="AB119" i="5" s="1"/>
  <c r="AC25" i="5"/>
  <c r="AC60" i="5" s="1"/>
  <c r="AC92" i="5" s="1"/>
  <c r="AC124" i="5" s="1"/>
  <c r="AA31" i="5"/>
  <c r="AA66" i="5" s="1"/>
  <c r="AA98" i="5" s="1"/>
  <c r="AA130" i="5" s="1"/>
  <c r="AB36" i="5"/>
  <c r="AB71" i="5" s="1"/>
  <c r="AB103" i="5" s="1"/>
  <c r="AA20" i="5"/>
  <c r="AA55" i="5" s="1"/>
  <c r="AA87" i="5" s="1"/>
  <c r="AA119" i="5" s="1"/>
  <c r="AA11" i="5"/>
  <c r="AA46" i="5" s="1"/>
  <c r="AA78" i="5" s="1"/>
  <c r="AA110" i="5" s="1"/>
  <c r="AB16" i="5"/>
  <c r="AB51" i="5" s="1"/>
  <c r="AB83" i="5" s="1"/>
  <c r="AB115" i="5" s="1"/>
  <c r="AC21" i="5"/>
  <c r="AC56" i="5" s="1"/>
  <c r="AC88" i="5" s="1"/>
  <c r="AC120" i="5" s="1"/>
  <c r="AA27" i="5"/>
  <c r="AA62" i="5" s="1"/>
  <c r="AA94" i="5" s="1"/>
  <c r="AA126" i="5" s="1"/>
  <c r="AB32" i="5"/>
  <c r="AB67" i="5" s="1"/>
  <c r="AB99" i="5" s="1"/>
  <c r="AB131" i="5" s="1"/>
  <c r="AC11" i="5"/>
  <c r="AC46" i="5" s="1"/>
  <c r="AC78" i="5" s="1"/>
  <c r="AC110" i="5" s="1"/>
  <c r="AB22" i="5"/>
  <c r="AB57" i="5" s="1"/>
  <c r="AB89" i="5" s="1"/>
  <c r="AB121" i="5" s="1"/>
  <c r="AC27" i="5"/>
  <c r="AC62" i="5" s="1"/>
  <c r="AC94" i="5" s="1"/>
  <c r="AC126" i="5" s="1"/>
  <c r="AC19" i="5"/>
  <c r="AC54" i="5" s="1"/>
  <c r="AC86" i="5" s="1"/>
  <c r="AC118" i="5" s="1"/>
  <c r="AA17" i="5"/>
  <c r="AA52" i="5" s="1"/>
  <c r="AA84" i="5" s="1"/>
  <c r="AA116" i="5" s="1"/>
  <c r="AA33" i="5"/>
  <c r="AA68" i="5" s="1"/>
  <c r="AA100" i="5" s="1"/>
  <c r="AA132" i="5" s="1"/>
  <c r="AA25" i="5"/>
  <c r="AA60" i="5" s="1"/>
  <c r="AA92" i="5" s="1"/>
  <c r="AA124" i="5" s="1"/>
  <c r="AB25" i="5"/>
  <c r="AB60" i="5" s="1"/>
  <c r="AB92" i="5" s="1"/>
  <c r="AB124" i="5" s="1"/>
  <c r="AA12" i="5"/>
  <c r="AA47" i="5" s="1"/>
  <c r="AA79" i="5" s="1"/>
  <c r="AA111" i="5" s="1"/>
  <c r="AB17" i="5"/>
  <c r="AB52" i="5" s="1"/>
  <c r="AB84" i="5" s="1"/>
  <c r="AB116" i="5" s="1"/>
  <c r="AC22" i="5"/>
  <c r="AC57" i="5" s="1"/>
  <c r="AC89" i="5" s="1"/>
  <c r="AC121" i="5" s="1"/>
  <c r="AA28" i="5"/>
  <c r="AA63" i="5" s="1"/>
  <c r="AA95" i="5" s="1"/>
  <c r="AA127" i="5" s="1"/>
  <c r="AB33" i="5"/>
  <c r="AB68" i="5" s="1"/>
  <c r="AB100" i="5" s="1"/>
  <c r="AB132" i="5" s="1"/>
  <c r="AB30" i="5"/>
  <c r="AB65" i="5" s="1"/>
  <c r="AB97" i="5" s="1"/>
  <c r="AB129" i="5" s="1"/>
  <c r="AC14" i="5"/>
  <c r="AC49" i="5" s="1"/>
  <c r="AC81" i="5" s="1"/>
  <c r="AC113" i="5" s="1"/>
  <c r="AB12" i="5"/>
  <c r="AB47" i="5" s="1"/>
  <c r="AB79" i="5" s="1"/>
  <c r="AB111" i="5" s="1"/>
  <c r="AC17" i="5"/>
  <c r="AC52" i="5" s="1"/>
  <c r="AC84" i="5" s="1"/>
  <c r="AC116" i="5" s="1"/>
  <c r="AA23" i="5"/>
  <c r="AA58" i="5" s="1"/>
  <c r="AA90" i="5" s="1"/>
  <c r="AA122" i="5" s="1"/>
  <c r="AB28" i="5"/>
  <c r="AB63" i="5" s="1"/>
  <c r="AB95" i="5" s="1"/>
  <c r="AB127" i="5" s="1"/>
  <c r="AC33" i="5"/>
  <c r="AC68" i="5" s="1"/>
  <c r="AC100" i="5" s="1"/>
  <c r="AC132" i="5" s="1"/>
  <c r="AA19" i="5"/>
  <c r="AA54" i="5" s="1"/>
  <c r="AA86" i="5" s="1"/>
  <c r="AA118" i="5" s="1"/>
  <c r="AC29" i="5"/>
  <c r="AC64" i="5" s="1"/>
  <c r="AC96" i="5" s="1"/>
  <c r="AC128" i="5" s="1"/>
  <c r="AB14" i="5"/>
  <c r="AB49" i="5" s="1"/>
  <c r="AB81" i="5" s="1"/>
  <c r="AB113" i="5" s="1"/>
  <c r="AC30" i="5"/>
  <c r="AC65" i="5" s="1"/>
  <c r="AC97" i="5" s="1"/>
  <c r="AC129" i="5" s="1"/>
  <c r="AC13" i="5"/>
  <c r="AC48" i="5" s="1"/>
  <c r="AC80" i="5" s="1"/>
  <c r="AC112" i="5" s="1"/>
  <c r="AB24" i="5"/>
  <c r="AB59" i="5" s="1"/>
  <c r="AB91" i="5" s="1"/>
  <c r="AB123" i="5" s="1"/>
  <c r="AA35" i="5"/>
  <c r="AA70" i="5" s="1"/>
  <c r="AA102" i="5" s="1"/>
  <c r="AA134" i="5" s="1"/>
  <c r="AC35" i="5"/>
  <c r="AC70" i="5" s="1"/>
  <c r="AC102" i="5" s="1"/>
  <c r="AC134" i="5" s="1"/>
  <c r="AA36" i="5"/>
  <c r="AA71" i="5" s="1"/>
  <c r="AA103" i="5" s="1"/>
  <c r="BT10" i="5"/>
  <c r="BT45" i="5" s="1"/>
  <c r="BT77" i="5" s="1"/>
  <c r="BT109" i="5" s="1"/>
  <c r="BU13" i="5"/>
  <c r="BU48" i="5" s="1"/>
  <c r="BU80" i="5" s="1"/>
  <c r="BU112" i="5" s="1"/>
  <c r="BT16" i="5"/>
  <c r="BT51" i="5" s="1"/>
  <c r="BT83" i="5" s="1"/>
  <c r="BT115" i="5" s="1"/>
  <c r="BV18" i="5"/>
  <c r="BV53" i="5" s="1"/>
  <c r="BV85" i="5" s="1"/>
  <c r="BV117" i="5" s="1"/>
  <c r="BU21" i="5"/>
  <c r="BU56" i="5" s="1"/>
  <c r="BU88" i="5" s="1"/>
  <c r="BU120" i="5" s="1"/>
  <c r="BT24" i="5"/>
  <c r="BT59" i="5" s="1"/>
  <c r="BT91" i="5" s="1"/>
  <c r="BT123" i="5" s="1"/>
  <c r="BV26" i="5"/>
  <c r="BV61" i="5" s="1"/>
  <c r="BV93" i="5" s="1"/>
  <c r="BV125" i="5" s="1"/>
  <c r="BU29" i="5"/>
  <c r="BU64" i="5" s="1"/>
  <c r="BU96" i="5" s="1"/>
  <c r="BU128" i="5" s="1"/>
  <c r="BT32" i="5"/>
  <c r="BT67" i="5" s="1"/>
  <c r="BT99" i="5" s="1"/>
  <c r="BT131" i="5" s="1"/>
  <c r="BV34" i="5"/>
  <c r="BV69" i="5" s="1"/>
  <c r="BV101" i="5" s="1"/>
  <c r="BV133" i="5" s="1"/>
  <c r="BV10" i="5"/>
  <c r="BT11" i="5"/>
  <c r="BT46" i="5" s="1"/>
  <c r="BT78" i="5" s="1"/>
  <c r="BT110" i="5" s="1"/>
  <c r="BV13" i="5"/>
  <c r="BV48" i="5" s="1"/>
  <c r="BV80" i="5" s="1"/>
  <c r="BV112" i="5" s="1"/>
  <c r="BU16" i="5"/>
  <c r="BU51" i="5" s="1"/>
  <c r="BU83" i="5" s="1"/>
  <c r="BU115" i="5" s="1"/>
  <c r="BT19" i="5"/>
  <c r="BT54" i="5" s="1"/>
  <c r="BT86" i="5" s="1"/>
  <c r="BT118" i="5" s="1"/>
  <c r="BV21" i="5"/>
  <c r="BV56" i="5" s="1"/>
  <c r="BV88" i="5" s="1"/>
  <c r="BV120" i="5" s="1"/>
  <c r="BU24" i="5"/>
  <c r="BU59" i="5" s="1"/>
  <c r="BU91" i="5" s="1"/>
  <c r="BU123" i="5" s="1"/>
  <c r="BT27" i="5"/>
  <c r="BT62" i="5" s="1"/>
  <c r="BT94" i="5" s="1"/>
  <c r="BT126" i="5" s="1"/>
  <c r="BV29" i="5"/>
  <c r="BV64" i="5" s="1"/>
  <c r="BV96" i="5" s="1"/>
  <c r="BV128" i="5" s="1"/>
  <c r="BU32" i="5"/>
  <c r="BU67" i="5" s="1"/>
  <c r="BU99" i="5" s="1"/>
  <c r="BU131" i="5" s="1"/>
  <c r="BT35" i="5"/>
  <c r="BT70" i="5" s="1"/>
  <c r="BT102" i="5" s="1"/>
  <c r="BT134" i="5" s="1"/>
  <c r="BU11" i="5"/>
  <c r="BU46" i="5" s="1"/>
  <c r="BU78" i="5" s="1"/>
  <c r="BU110" i="5" s="1"/>
  <c r="BT14" i="5"/>
  <c r="BT49" i="5" s="1"/>
  <c r="BT81" i="5" s="1"/>
  <c r="BT113" i="5" s="1"/>
  <c r="BV16" i="5"/>
  <c r="BV51" i="5" s="1"/>
  <c r="BV83" i="5" s="1"/>
  <c r="BV115" i="5" s="1"/>
  <c r="BU19" i="5"/>
  <c r="BU54" i="5" s="1"/>
  <c r="BU86" i="5" s="1"/>
  <c r="BU118" i="5" s="1"/>
  <c r="BT22" i="5"/>
  <c r="BT57" i="5" s="1"/>
  <c r="BT89" i="5" s="1"/>
  <c r="BT121" i="5" s="1"/>
  <c r="BV24" i="5"/>
  <c r="BV59" i="5" s="1"/>
  <c r="BV91" i="5" s="1"/>
  <c r="BV123" i="5" s="1"/>
  <c r="BU27" i="5"/>
  <c r="BU62" i="5" s="1"/>
  <c r="BU94" i="5" s="1"/>
  <c r="BU126" i="5" s="1"/>
  <c r="BT30" i="5"/>
  <c r="BT65" i="5" s="1"/>
  <c r="BT97" i="5" s="1"/>
  <c r="BT129" i="5" s="1"/>
  <c r="BV32" i="5"/>
  <c r="BV67" i="5" s="1"/>
  <c r="BV99" i="5" s="1"/>
  <c r="BV131" i="5" s="1"/>
  <c r="BU35" i="5"/>
  <c r="BU70" i="5" s="1"/>
  <c r="BU102" i="5" s="1"/>
  <c r="BU134" i="5" s="1"/>
  <c r="BV11" i="5"/>
  <c r="BV46" i="5" s="1"/>
  <c r="BV78" i="5" s="1"/>
  <c r="BV110" i="5" s="1"/>
  <c r="BU14" i="5"/>
  <c r="BU49" i="5" s="1"/>
  <c r="BU81" i="5" s="1"/>
  <c r="BU113" i="5" s="1"/>
  <c r="BT17" i="5"/>
  <c r="BT52" i="5" s="1"/>
  <c r="BT84" i="5" s="1"/>
  <c r="BT116" i="5" s="1"/>
  <c r="BV19" i="5"/>
  <c r="BV54" i="5" s="1"/>
  <c r="BV86" i="5" s="1"/>
  <c r="BV118" i="5" s="1"/>
  <c r="BU22" i="5"/>
  <c r="BU57" i="5" s="1"/>
  <c r="BU89" i="5" s="1"/>
  <c r="BU121" i="5" s="1"/>
  <c r="BT25" i="5"/>
  <c r="BT60" i="5" s="1"/>
  <c r="BT92" i="5" s="1"/>
  <c r="BT124" i="5" s="1"/>
  <c r="BV27" i="5"/>
  <c r="BV62" i="5" s="1"/>
  <c r="BV94" i="5" s="1"/>
  <c r="BV126" i="5" s="1"/>
  <c r="BU30" i="5"/>
  <c r="BU65" i="5" s="1"/>
  <c r="BU97" i="5" s="1"/>
  <c r="BU129" i="5" s="1"/>
  <c r="BT33" i="5"/>
  <c r="BT68" i="5" s="1"/>
  <c r="BT100" i="5" s="1"/>
  <c r="BT132" i="5" s="1"/>
  <c r="BV35" i="5"/>
  <c r="BV70" i="5" s="1"/>
  <c r="BV102" i="5" s="1"/>
  <c r="BV134" i="5" s="1"/>
  <c r="BT12" i="5"/>
  <c r="BT47" i="5" s="1"/>
  <c r="BT79" i="5" s="1"/>
  <c r="BT111" i="5" s="1"/>
  <c r="BV14" i="5"/>
  <c r="BV49" i="5" s="1"/>
  <c r="BV81" i="5" s="1"/>
  <c r="BV113" i="5" s="1"/>
  <c r="BU17" i="5"/>
  <c r="BU52" i="5" s="1"/>
  <c r="BU84" i="5" s="1"/>
  <c r="BU116" i="5" s="1"/>
  <c r="BT20" i="5"/>
  <c r="BT55" i="5" s="1"/>
  <c r="BT87" i="5" s="1"/>
  <c r="BT119" i="5" s="1"/>
  <c r="BV22" i="5"/>
  <c r="BV57" i="5" s="1"/>
  <c r="BV89" i="5" s="1"/>
  <c r="BV121" i="5" s="1"/>
  <c r="BU25" i="5"/>
  <c r="BU60" i="5" s="1"/>
  <c r="BU92" i="5" s="1"/>
  <c r="BU124" i="5" s="1"/>
  <c r="BT28" i="5"/>
  <c r="BT63" i="5" s="1"/>
  <c r="BT95" i="5" s="1"/>
  <c r="BT127" i="5" s="1"/>
  <c r="BV30" i="5"/>
  <c r="BV65" i="5" s="1"/>
  <c r="BV97" i="5" s="1"/>
  <c r="BV129" i="5" s="1"/>
  <c r="BU33" i="5"/>
  <c r="BU68" i="5" s="1"/>
  <c r="BU100" i="5" s="1"/>
  <c r="BU132" i="5" s="1"/>
  <c r="BT36" i="5"/>
  <c r="BT71" i="5" s="1"/>
  <c r="BT103" i="5" s="1"/>
  <c r="BU12" i="5"/>
  <c r="BU47" i="5" s="1"/>
  <c r="BU79" i="5" s="1"/>
  <c r="BU111" i="5" s="1"/>
  <c r="BT15" i="5"/>
  <c r="BT50" i="5" s="1"/>
  <c r="BT82" i="5" s="1"/>
  <c r="BT114" i="5" s="1"/>
  <c r="BV17" i="5"/>
  <c r="BV52" i="5" s="1"/>
  <c r="BV84" i="5" s="1"/>
  <c r="BV116" i="5" s="1"/>
  <c r="BU20" i="5"/>
  <c r="BU55" i="5" s="1"/>
  <c r="BU87" i="5" s="1"/>
  <c r="BU119" i="5" s="1"/>
  <c r="BT23" i="5"/>
  <c r="BT58" i="5" s="1"/>
  <c r="BT90" i="5" s="1"/>
  <c r="BT122" i="5" s="1"/>
  <c r="BV25" i="5"/>
  <c r="BV60" i="5" s="1"/>
  <c r="BV92" i="5" s="1"/>
  <c r="BV124" i="5" s="1"/>
  <c r="BU28" i="5"/>
  <c r="BU63" i="5" s="1"/>
  <c r="BU95" i="5" s="1"/>
  <c r="BU127" i="5" s="1"/>
  <c r="BT31" i="5"/>
  <c r="BT66" i="5" s="1"/>
  <c r="BT98" i="5" s="1"/>
  <c r="BT130" i="5" s="1"/>
  <c r="BV33" i="5"/>
  <c r="BV68" i="5" s="1"/>
  <c r="BV100" i="5" s="1"/>
  <c r="BV132" i="5" s="1"/>
  <c r="BU36" i="5"/>
  <c r="BU71" i="5" s="1"/>
  <c r="BU103" i="5" s="1"/>
  <c r="BT21" i="5"/>
  <c r="BT56" i="5" s="1"/>
  <c r="BT88" i="5" s="1"/>
  <c r="BT120" i="5" s="1"/>
  <c r="BV31" i="5"/>
  <c r="BV66" i="5" s="1"/>
  <c r="BV98" i="5" s="1"/>
  <c r="BV130" i="5" s="1"/>
  <c r="BV12" i="5"/>
  <c r="BV47" i="5" s="1"/>
  <c r="BV79" i="5" s="1"/>
  <c r="BV111" i="5" s="1"/>
  <c r="BU23" i="5"/>
  <c r="BU58" i="5" s="1"/>
  <c r="BU90" i="5" s="1"/>
  <c r="BU122" i="5" s="1"/>
  <c r="BT34" i="5"/>
  <c r="BT69" i="5" s="1"/>
  <c r="BT101" i="5" s="1"/>
  <c r="BT133" i="5" s="1"/>
  <c r="BT13" i="5"/>
  <c r="BT48" i="5" s="1"/>
  <c r="BT80" i="5" s="1"/>
  <c r="BT112" i="5" s="1"/>
  <c r="BV23" i="5"/>
  <c r="BV58" i="5" s="1"/>
  <c r="BV90" i="5" s="1"/>
  <c r="BV122" i="5" s="1"/>
  <c r="BU34" i="5"/>
  <c r="BU69" i="5" s="1"/>
  <c r="BU101" i="5" s="1"/>
  <c r="BU133" i="5" s="1"/>
  <c r="BV15" i="5"/>
  <c r="BV50" i="5" s="1"/>
  <c r="BV82" i="5" s="1"/>
  <c r="BV114" i="5" s="1"/>
  <c r="BU26" i="5"/>
  <c r="BU61" i="5" s="1"/>
  <c r="BU93" i="5" s="1"/>
  <c r="BU125" i="5" s="1"/>
  <c r="BU10" i="5"/>
  <c r="BV20" i="5"/>
  <c r="BV55" i="5" s="1"/>
  <c r="BV87" i="5" s="1"/>
  <c r="BV119" i="5" s="1"/>
  <c r="BT26" i="5"/>
  <c r="BT61" i="5" s="1"/>
  <c r="BT93" i="5" s="1"/>
  <c r="BT125" i="5" s="1"/>
  <c r="BV28" i="5"/>
  <c r="BV63" i="5" s="1"/>
  <c r="BV95" i="5" s="1"/>
  <c r="BV127" i="5" s="1"/>
  <c r="BT18" i="5"/>
  <c r="BT53" i="5" s="1"/>
  <c r="BT85" i="5" s="1"/>
  <c r="BT117" i="5" s="1"/>
  <c r="BT29" i="5"/>
  <c r="BT64" i="5" s="1"/>
  <c r="BT96" i="5" s="1"/>
  <c r="BT128" i="5" s="1"/>
  <c r="BU31" i="5"/>
  <c r="BU66" i="5" s="1"/>
  <c r="BU98" i="5" s="1"/>
  <c r="BU130" i="5" s="1"/>
  <c r="BV36" i="5"/>
  <c r="BV71" i="5" s="1"/>
  <c r="BV103" i="5" s="1"/>
  <c r="BU15" i="5"/>
  <c r="BU50" i="5" s="1"/>
  <c r="BU82" i="5" s="1"/>
  <c r="BU114" i="5" s="1"/>
  <c r="BU18" i="5"/>
  <c r="BU53" i="5" s="1"/>
  <c r="BU85" i="5" s="1"/>
  <c r="BU117" i="5" s="1"/>
  <c r="AF10" i="5"/>
  <c r="AH12" i="5"/>
  <c r="AH47" i="5" s="1"/>
  <c r="AH79" i="5" s="1"/>
  <c r="AH111" i="5" s="1"/>
  <c r="AG15" i="5"/>
  <c r="AG50" i="5" s="1"/>
  <c r="AG82" i="5" s="1"/>
  <c r="AG114" i="5" s="1"/>
  <c r="AF18" i="5"/>
  <c r="AF53" i="5" s="1"/>
  <c r="AF85" i="5" s="1"/>
  <c r="AF117" i="5" s="1"/>
  <c r="AH20" i="5"/>
  <c r="AH55" i="5" s="1"/>
  <c r="AH87" i="5" s="1"/>
  <c r="AH119" i="5" s="1"/>
  <c r="AG23" i="5"/>
  <c r="AG58" i="5" s="1"/>
  <c r="AG90" i="5" s="1"/>
  <c r="AG122" i="5" s="1"/>
  <c r="AF26" i="5"/>
  <c r="AF61" i="5" s="1"/>
  <c r="AF93" i="5" s="1"/>
  <c r="AF125" i="5" s="1"/>
  <c r="AH28" i="5"/>
  <c r="AH63" i="5" s="1"/>
  <c r="AH95" i="5" s="1"/>
  <c r="AH127" i="5" s="1"/>
  <c r="AG31" i="5"/>
  <c r="AG66" i="5" s="1"/>
  <c r="AG98" i="5" s="1"/>
  <c r="AG130" i="5" s="1"/>
  <c r="AF34" i="5"/>
  <c r="AF69" i="5" s="1"/>
  <c r="AF101" i="5" s="1"/>
  <c r="AF133" i="5" s="1"/>
  <c r="AH36" i="5"/>
  <c r="AH71" i="5" s="1"/>
  <c r="AH103" i="5" s="1"/>
  <c r="AF13" i="5"/>
  <c r="AF48" i="5" s="1"/>
  <c r="AF80" i="5" s="1"/>
  <c r="AF112" i="5" s="1"/>
  <c r="AH15" i="5"/>
  <c r="AH50" i="5" s="1"/>
  <c r="AH82" i="5" s="1"/>
  <c r="AH114" i="5" s="1"/>
  <c r="AG18" i="5"/>
  <c r="AG53" i="5" s="1"/>
  <c r="AG85" i="5" s="1"/>
  <c r="AG117" i="5" s="1"/>
  <c r="AF21" i="5"/>
  <c r="AF56" i="5" s="1"/>
  <c r="AF88" i="5" s="1"/>
  <c r="AF120" i="5" s="1"/>
  <c r="AH23" i="5"/>
  <c r="AH58" i="5" s="1"/>
  <c r="AH90" i="5" s="1"/>
  <c r="AH122" i="5" s="1"/>
  <c r="AG26" i="5"/>
  <c r="AG61" i="5" s="1"/>
  <c r="AG93" i="5" s="1"/>
  <c r="AG125" i="5" s="1"/>
  <c r="AF29" i="5"/>
  <c r="AF64" i="5" s="1"/>
  <c r="AF96" i="5" s="1"/>
  <c r="AF128" i="5" s="1"/>
  <c r="AH31" i="5"/>
  <c r="AH66" i="5" s="1"/>
  <c r="AH98" i="5" s="1"/>
  <c r="AH130" i="5" s="1"/>
  <c r="AG34" i="5"/>
  <c r="AG69" i="5" s="1"/>
  <c r="AG101" i="5" s="1"/>
  <c r="AG133" i="5" s="1"/>
  <c r="AG10" i="5"/>
  <c r="AG13" i="5"/>
  <c r="AG48" i="5" s="1"/>
  <c r="AG80" i="5" s="1"/>
  <c r="AG112" i="5" s="1"/>
  <c r="AF16" i="5"/>
  <c r="AF51" i="5" s="1"/>
  <c r="AF83" i="5" s="1"/>
  <c r="AF115" i="5" s="1"/>
  <c r="AH18" i="5"/>
  <c r="AH53" i="5" s="1"/>
  <c r="AH85" i="5" s="1"/>
  <c r="AH117" i="5" s="1"/>
  <c r="AG21" i="5"/>
  <c r="AG56" i="5" s="1"/>
  <c r="AG88" i="5" s="1"/>
  <c r="AG120" i="5" s="1"/>
  <c r="AF24" i="5"/>
  <c r="AF59" i="5" s="1"/>
  <c r="AF91" i="5" s="1"/>
  <c r="AF123" i="5" s="1"/>
  <c r="AH26" i="5"/>
  <c r="AH61" i="5" s="1"/>
  <c r="AH93" i="5" s="1"/>
  <c r="AH125" i="5" s="1"/>
  <c r="AG29" i="5"/>
  <c r="AG64" i="5" s="1"/>
  <c r="AG96" i="5" s="1"/>
  <c r="AG128" i="5" s="1"/>
  <c r="AF32" i="5"/>
  <c r="AF67" i="5" s="1"/>
  <c r="AF99" i="5" s="1"/>
  <c r="AF131" i="5" s="1"/>
  <c r="AH34" i="5"/>
  <c r="AH69" i="5" s="1"/>
  <c r="AH101" i="5" s="1"/>
  <c r="AH133" i="5" s="1"/>
  <c r="AH10" i="5"/>
  <c r="AG11" i="5"/>
  <c r="AG46" i="5" s="1"/>
  <c r="AG78" i="5" s="1"/>
  <c r="AG110" i="5" s="1"/>
  <c r="AF14" i="5"/>
  <c r="AF49" i="5" s="1"/>
  <c r="AF81" i="5" s="1"/>
  <c r="AF113" i="5" s="1"/>
  <c r="AH16" i="5"/>
  <c r="AH51" i="5" s="1"/>
  <c r="AH83" i="5" s="1"/>
  <c r="AH115" i="5" s="1"/>
  <c r="AG19" i="5"/>
  <c r="AG54" i="5" s="1"/>
  <c r="AG86" i="5" s="1"/>
  <c r="AG118" i="5" s="1"/>
  <c r="AF22" i="5"/>
  <c r="AF57" i="5" s="1"/>
  <c r="AF89" i="5" s="1"/>
  <c r="AF121" i="5" s="1"/>
  <c r="AH24" i="5"/>
  <c r="AH59" i="5" s="1"/>
  <c r="AH91" i="5" s="1"/>
  <c r="AH123" i="5" s="1"/>
  <c r="AG27" i="5"/>
  <c r="AG62" i="5" s="1"/>
  <c r="AG94" i="5" s="1"/>
  <c r="AG126" i="5" s="1"/>
  <c r="AF30" i="5"/>
  <c r="AF65" i="5" s="1"/>
  <c r="AF97" i="5" s="1"/>
  <c r="AF129" i="5" s="1"/>
  <c r="AH32" i="5"/>
  <c r="AH67" i="5" s="1"/>
  <c r="AH99" i="5" s="1"/>
  <c r="AH131" i="5" s="1"/>
  <c r="AG35" i="5"/>
  <c r="AG70" i="5" s="1"/>
  <c r="AG102" i="5" s="1"/>
  <c r="AG134" i="5" s="1"/>
  <c r="AF15" i="5"/>
  <c r="AF50" i="5" s="1"/>
  <c r="AF82" i="5" s="1"/>
  <c r="AF114" i="5" s="1"/>
  <c r="AG20" i="5"/>
  <c r="AG55" i="5" s="1"/>
  <c r="AG87" i="5" s="1"/>
  <c r="AG119" i="5" s="1"/>
  <c r="AH25" i="5"/>
  <c r="AH60" i="5" s="1"/>
  <c r="AH92" i="5" s="1"/>
  <c r="AH124" i="5" s="1"/>
  <c r="AF31" i="5"/>
  <c r="AF66" i="5" s="1"/>
  <c r="AF98" i="5" s="1"/>
  <c r="AF130" i="5" s="1"/>
  <c r="AG36" i="5"/>
  <c r="AG71" i="5" s="1"/>
  <c r="AG103" i="5" s="1"/>
  <c r="AH14" i="5"/>
  <c r="AH49" i="5" s="1"/>
  <c r="AH81" i="5" s="1"/>
  <c r="AH113" i="5" s="1"/>
  <c r="AF11" i="5"/>
  <c r="AF46" i="5" s="1"/>
  <c r="AF78" i="5" s="1"/>
  <c r="AF110" i="5" s="1"/>
  <c r="AG16" i="5"/>
  <c r="AG51" i="5" s="1"/>
  <c r="AG83" i="5" s="1"/>
  <c r="AG115" i="5" s="1"/>
  <c r="AH21" i="5"/>
  <c r="AH56" i="5" s="1"/>
  <c r="AH88" i="5" s="1"/>
  <c r="AH120" i="5" s="1"/>
  <c r="AF27" i="5"/>
  <c r="AF62" i="5" s="1"/>
  <c r="AF94" i="5" s="1"/>
  <c r="AF126" i="5" s="1"/>
  <c r="AG32" i="5"/>
  <c r="AG67" i="5" s="1"/>
  <c r="AG99" i="5" s="1"/>
  <c r="AG131" i="5" s="1"/>
  <c r="AG22" i="5"/>
  <c r="AG57" i="5" s="1"/>
  <c r="AG89" i="5" s="1"/>
  <c r="AG121" i="5" s="1"/>
  <c r="AH19" i="5"/>
  <c r="AH54" i="5" s="1"/>
  <c r="AH86" i="5" s="1"/>
  <c r="AH118" i="5" s="1"/>
  <c r="AF36" i="5"/>
  <c r="AF71" i="5" s="1"/>
  <c r="AF103" i="5" s="1"/>
  <c r="AH11" i="5"/>
  <c r="AH46" i="5" s="1"/>
  <c r="AH78" i="5" s="1"/>
  <c r="AH110" i="5" s="1"/>
  <c r="AF17" i="5"/>
  <c r="AF52" i="5" s="1"/>
  <c r="AF84" i="5" s="1"/>
  <c r="AF116" i="5" s="1"/>
  <c r="AH27" i="5"/>
  <c r="AH62" i="5" s="1"/>
  <c r="AH94" i="5" s="1"/>
  <c r="AH126" i="5" s="1"/>
  <c r="AF33" i="5"/>
  <c r="AF68" i="5" s="1"/>
  <c r="AF100" i="5" s="1"/>
  <c r="AF132" i="5" s="1"/>
  <c r="AG30" i="5"/>
  <c r="AG65" i="5" s="1"/>
  <c r="AG97" i="5" s="1"/>
  <c r="AG129" i="5" s="1"/>
  <c r="AF20" i="5"/>
  <c r="AF55" i="5" s="1"/>
  <c r="AF87" i="5" s="1"/>
  <c r="AF119" i="5" s="1"/>
  <c r="AF12" i="5"/>
  <c r="AF47" i="5" s="1"/>
  <c r="AF79" i="5" s="1"/>
  <c r="AF111" i="5" s="1"/>
  <c r="AG17" i="5"/>
  <c r="AG52" i="5" s="1"/>
  <c r="AG84" i="5" s="1"/>
  <c r="AG116" i="5" s="1"/>
  <c r="AH22" i="5"/>
  <c r="AH57" i="5" s="1"/>
  <c r="AH89" i="5" s="1"/>
  <c r="AH121" i="5" s="1"/>
  <c r="AF28" i="5"/>
  <c r="AF63" i="5" s="1"/>
  <c r="AF95" i="5" s="1"/>
  <c r="AF127" i="5" s="1"/>
  <c r="AG33" i="5"/>
  <c r="AG68" i="5" s="1"/>
  <c r="AG100" i="5" s="1"/>
  <c r="AG132" i="5" s="1"/>
  <c r="AF25" i="5"/>
  <c r="AF60" i="5" s="1"/>
  <c r="AF92" i="5" s="1"/>
  <c r="AF124" i="5" s="1"/>
  <c r="AG12" i="5"/>
  <c r="AG47" i="5" s="1"/>
  <c r="AG79" i="5" s="1"/>
  <c r="AG111" i="5" s="1"/>
  <c r="AH17" i="5"/>
  <c r="AH52" i="5" s="1"/>
  <c r="AH84" i="5" s="1"/>
  <c r="AH116" i="5" s="1"/>
  <c r="AF23" i="5"/>
  <c r="AF58" i="5" s="1"/>
  <c r="AF90" i="5" s="1"/>
  <c r="AF122" i="5" s="1"/>
  <c r="AG28" i="5"/>
  <c r="AG63" i="5" s="1"/>
  <c r="AG95" i="5" s="1"/>
  <c r="AG127" i="5" s="1"/>
  <c r="AH33" i="5"/>
  <c r="AH68" i="5" s="1"/>
  <c r="AH100" i="5" s="1"/>
  <c r="AH132" i="5" s="1"/>
  <c r="AF19" i="5"/>
  <c r="AF54" i="5" s="1"/>
  <c r="AF86" i="5" s="1"/>
  <c r="AF118" i="5" s="1"/>
  <c r="AG24" i="5"/>
  <c r="AG59" i="5" s="1"/>
  <c r="AG91" i="5" s="1"/>
  <c r="AG123" i="5" s="1"/>
  <c r="AF35" i="5"/>
  <c r="AF70" i="5" s="1"/>
  <c r="AF102" i="5" s="1"/>
  <c r="AF134" i="5" s="1"/>
  <c r="AG14" i="5"/>
  <c r="AG49" i="5" s="1"/>
  <c r="AG81" i="5" s="1"/>
  <c r="AG113" i="5" s="1"/>
  <c r="AH30" i="5"/>
  <c r="AH65" i="5" s="1"/>
  <c r="AH97" i="5" s="1"/>
  <c r="AH129" i="5" s="1"/>
  <c r="AH13" i="5"/>
  <c r="AH48" i="5" s="1"/>
  <c r="AH80" i="5" s="1"/>
  <c r="AH112" i="5" s="1"/>
  <c r="AH29" i="5"/>
  <c r="AH64" i="5" s="1"/>
  <c r="AH96" i="5" s="1"/>
  <c r="AH128" i="5" s="1"/>
  <c r="AH35" i="5"/>
  <c r="AH70" i="5" s="1"/>
  <c r="AH102" i="5" s="1"/>
  <c r="AH134" i="5" s="1"/>
  <c r="AG25" i="5"/>
  <c r="AG60" i="5" s="1"/>
  <c r="AG92" i="5" s="1"/>
  <c r="AG124" i="5" s="1"/>
  <c r="BJ10" i="5"/>
  <c r="BK13" i="5"/>
  <c r="BK48" i="5" s="1"/>
  <c r="BK80" i="5" s="1"/>
  <c r="BK112" i="5" s="1"/>
  <c r="BJ16" i="5"/>
  <c r="BJ51" i="5" s="1"/>
  <c r="BJ83" i="5" s="1"/>
  <c r="BJ115" i="5" s="1"/>
  <c r="BL18" i="5"/>
  <c r="BL53" i="5" s="1"/>
  <c r="BL85" i="5" s="1"/>
  <c r="BL117" i="5" s="1"/>
  <c r="BK21" i="5"/>
  <c r="BK56" i="5" s="1"/>
  <c r="BK88" i="5" s="1"/>
  <c r="BK120" i="5" s="1"/>
  <c r="BJ24" i="5"/>
  <c r="BJ59" i="5" s="1"/>
  <c r="BJ91" i="5" s="1"/>
  <c r="BJ123" i="5" s="1"/>
  <c r="BL26" i="5"/>
  <c r="BL61" i="5" s="1"/>
  <c r="BL93" i="5" s="1"/>
  <c r="BL125" i="5" s="1"/>
  <c r="BK29" i="5"/>
  <c r="BK64" i="5" s="1"/>
  <c r="BK96" i="5" s="1"/>
  <c r="BK128" i="5" s="1"/>
  <c r="BJ32" i="5"/>
  <c r="BJ67" i="5" s="1"/>
  <c r="BJ99" i="5" s="1"/>
  <c r="BJ131" i="5" s="1"/>
  <c r="BL34" i="5"/>
  <c r="BL69" i="5" s="1"/>
  <c r="BL101" i="5" s="1"/>
  <c r="BL133" i="5" s="1"/>
  <c r="BL10" i="5"/>
  <c r="BJ11" i="5"/>
  <c r="BJ46" i="5" s="1"/>
  <c r="BJ78" i="5" s="1"/>
  <c r="BJ110" i="5" s="1"/>
  <c r="BL13" i="5"/>
  <c r="BL48" i="5" s="1"/>
  <c r="BL80" i="5" s="1"/>
  <c r="BL112" i="5" s="1"/>
  <c r="BK16" i="5"/>
  <c r="BK51" i="5" s="1"/>
  <c r="BK83" i="5" s="1"/>
  <c r="BK115" i="5" s="1"/>
  <c r="BJ19" i="5"/>
  <c r="BJ54" i="5" s="1"/>
  <c r="BJ86" i="5" s="1"/>
  <c r="BJ118" i="5" s="1"/>
  <c r="BL21" i="5"/>
  <c r="BL56" i="5" s="1"/>
  <c r="BL88" i="5" s="1"/>
  <c r="BL120" i="5" s="1"/>
  <c r="BK24" i="5"/>
  <c r="BK59" i="5" s="1"/>
  <c r="BK91" i="5" s="1"/>
  <c r="BK123" i="5" s="1"/>
  <c r="BJ27" i="5"/>
  <c r="BJ62" i="5" s="1"/>
  <c r="BJ94" i="5" s="1"/>
  <c r="BJ126" i="5" s="1"/>
  <c r="BL29" i="5"/>
  <c r="BL64" i="5" s="1"/>
  <c r="BL96" i="5" s="1"/>
  <c r="BL128" i="5" s="1"/>
  <c r="BK32" i="5"/>
  <c r="BK67" i="5" s="1"/>
  <c r="BK99" i="5" s="1"/>
  <c r="BK131" i="5" s="1"/>
  <c r="BJ35" i="5"/>
  <c r="BJ70" i="5" s="1"/>
  <c r="BJ102" i="5" s="1"/>
  <c r="BJ134" i="5" s="1"/>
  <c r="BK11" i="5"/>
  <c r="BK46" i="5" s="1"/>
  <c r="BK78" i="5" s="1"/>
  <c r="BK110" i="5" s="1"/>
  <c r="BJ14" i="5"/>
  <c r="BJ49" i="5" s="1"/>
  <c r="BJ81" i="5" s="1"/>
  <c r="BJ113" i="5" s="1"/>
  <c r="BL16" i="5"/>
  <c r="BL51" i="5" s="1"/>
  <c r="BL83" i="5" s="1"/>
  <c r="BL115" i="5" s="1"/>
  <c r="BK19" i="5"/>
  <c r="BK54" i="5" s="1"/>
  <c r="BK86" i="5" s="1"/>
  <c r="BK118" i="5" s="1"/>
  <c r="BJ22" i="5"/>
  <c r="BJ57" i="5" s="1"/>
  <c r="BJ89" i="5" s="1"/>
  <c r="BJ121" i="5" s="1"/>
  <c r="BL24" i="5"/>
  <c r="BL59" i="5" s="1"/>
  <c r="BL91" i="5" s="1"/>
  <c r="BL123" i="5" s="1"/>
  <c r="BK27" i="5"/>
  <c r="BK62" i="5" s="1"/>
  <c r="BK94" i="5" s="1"/>
  <c r="BK126" i="5" s="1"/>
  <c r="BJ30" i="5"/>
  <c r="BJ65" i="5" s="1"/>
  <c r="BJ97" i="5" s="1"/>
  <c r="BJ129" i="5" s="1"/>
  <c r="BL32" i="5"/>
  <c r="BL67" i="5" s="1"/>
  <c r="BL99" i="5" s="1"/>
  <c r="BL131" i="5" s="1"/>
  <c r="BK35" i="5"/>
  <c r="BK70" i="5" s="1"/>
  <c r="BK102" i="5" s="1"/>
  <c r="BK134" i="5" s="1"/>
  <c r="BL11" i="5"/>
  <c r="BL46" i="5" s="1"/>
  <c r="BL78" i="5" s="1"/>
  <c r="BL110" i="5" s="1"/>
  <c r="BK14" i="5"/>
  <c r="BK49" i="5" s="1"/>
  <c r="BK81" i="5" s="1"/>
  <c r="BK113" i="5" s="1"/>
  <c r="BJ17" i="5"/>
  <c r="BJ52" i="5" s="1"/>
  <c r="BJ84" i="5" s="1"/>
  <c r="BJ116" i="5" s="1"/>
  <c r="BL19" i="5"/>
  <c r="BL54" i="5" s="1"/>
  <c r="BL86" i="5" s="1"/>
  <c r="BL118" i="5" s="1"/>
  <c r="BK22" i="5"/>
  <c r="BK57" i="5" s="1"/>
  <c r="BK89" i="5" s="1"/>
  <c r="BK121" i="5" s="1"/>
  <c r="BJ25" i="5"/>
  <c r="BJ60" i="5" s="1"/>
  <c r="BJ92" i="5" s="1"/>
  <c r="BJ124" i="5" s="1"/>
  <c r="BL27" i="5"/>
  <c r="BL62" i="5" s="1"/>
  <c r="BL94" i="5" s="1"/>
  <c r="BL126" i="5" s="1"/>
  <c r="BK30" i="5"/>
  <c r="BK65" i="5" s="1"/>
  <c r="BK97" i="5" s="1"/>
  <c r="BK129" i="5" s="1"/>
  <c r="BJ33" i="5"/>
  <c r="BJ68" i="5" s="1"/>
  <c r="BJ100" i="5" s="1"/>
  <c r="BJ132" i="5" s="1"/>
  <c r="BL35" i="5"/>
  <c r="BL70" i="5" s="1"/>
  <c r="BL102" i="5" s="1"/>
  <c r="BL134" i="5" s="1"/>
  <c r="BJ12" i="5"/>
  <c r="BJ47" i="5" s="1"/>
  <c r="BJ79" i="5" s="1"/>
  <c r="BJ111" i="5" s="1"/>
  <c r="BL14" i="5"/>
  <c r="BL49" i="5" s="1"/>
  <c r="BL81" i="5" s="1"/>
  <c r="BL113" i="5" s="1"/>
  <c r="BK17" i="5"/>
  <c r="BK52" i="5" s="1"/>
  <c r="BK84" i="5" s="1"/>
  <c r="BK116" i="5" s="1"/>
  <c r="BJ20" i="5"/>
  <c r="BJ55" i="5" s="1"/>
  <c r="BJ87" i="5" s="1"/>
  <c r="BJ119" i="5" s="1"/>
  <c r="BL22" i="5"/>
  <c r="BL57" i="5" s="1"/>
  <c r="BL89" i="5" s="1"/>
  <c r="BL121" i="5" s="1"/>
  <c r="BK25" i="5"/>
  <c r="BK60" i="5" s="1"/>
  <c r="BK92" i="5" s="1"/>
  <c r="BK124" i="5" s="1"/>
  <c r="BJ28" i="5"/>
  <c r="BJ63" i="5" s="1"/>
  <c r="BJ95" i="5" s="1"/>
  <c r="BJ127" i="5" s="1"/>
  <c r="BL30" i="5"/>
  <c r="BL65" i="5" s="1"/>
  <c r="BL97" i="5" s="1"/>
  <c r="BL129" i="5" s="1"/>
  <c r="BK33" i="5"/>
  <c r="BK68" i="5" s="1"/>
  <c r="BK100" i="5" s="1"/>
  <c r="BK132" i="5" s="1"/>
  <c r="BJ36" i="5"/>
  <c r="BJ71" i="5" s="1"/>
  <c r="BJ103" i="5" s="1"/>
  <c r="BK12" i="5"/>
  <c r="BK47" i="5" s="1"/>
  <c r="BK79" i="5" s="1"/>
  <c r="BK111" i="5" s="1"/>
  <c r="BJ15" i="5"/>
  <c r="BJ50" i="5" s="1"/>
  <c r="BJ82" i="5" s="1"/>
  <c r="BJ114" i="5" s="1"/>
  <c r="BL17" i="5"/>
  <c r="BL52" i="5" s="1"/>
  <c r="BL84" i="5" s="1"/>
  <c r="BL116" i="5" s="1"/>
  <c r="BK20" i="5"/>
  <c r="BK55" i="5" s="1"/>
  <c r="BK87" i="5" s="1"/>
  <c r="BK119" i="5" s="1"/>
  <c r="BJ23" i="5"/>
  <c r="BJ58" i="5" s="1"/>
  <c r="BJ90" i="5" s="1"/>
  <c r="BJ122" i="5" s="1"/>
  <c r="BL25" i="5"/>
  <c r="BL60" i="5" s="1"/>
  <c r="BL92" i="5" s="1"/>
  <c r="BL124" i="5" s="1"/>
  <c r="BK28" i="5"/>
  <c r="BK63" i="5" s="1"/>
  <c r="BK95" i="5" s="1"/>
  <c r="BK127" i="5" s="1"/>
  <c r="BJ31" i="5"/>
  <c r="BJ66" i="5" s="1"/>
  <c r="BJ98" i="5" s="1"/>
  <c r="BJ130" i="5" s="1"/>
  <c r="BL33" i="5"/>
  <c r="BL68" i="5" s="1"/>
  <c r="BL100" i="5" s="1"/>
  <c r="BL132" i="5" s="1"/>
  <c r="BK36" i="5"/>
  <c r="BK71" i="5" s="1"/>
  <c r="BK103" i="5" s="1"/>
  <c r="BJ21" i="5"/>
  <c r="BJ56" i="5" s="1"/>
  <c r="BJ88" i="5" s="1"/>
  <c r="BJ120" i="5" s="1"/>
  <c r="BL31" i="5"/>
  <c r="BL66" i="5" s="1"/>
  <c r="BL98" i="5" s="1"/>
  <c r="BL130" i="5" s="1"/>
  <c r="BL12" i="5"/>
  <c r="BL47" i="5" s="1"/>
  <c r="BL79" i="5" s="1"/>
  <c r="BL111" i="5" s="1"/>
  <c r="BK23" i="5"/>
  <c r="BK58" i="5" s="1"/>
  <c r="BK90" i="5" s="1"/>
  <c r="BK122" i="5" s="1"/>
  <c r="BJ34" i="5"/>
  <c r="BJ69" i="5" s="1"/>
  <c r="BJ101" i="5" s="1"/>
  <c r="BJ133" i="5" s="1"/>
  <c r="BJ13" i="5"/>
  <c r="BJ48" i="5" s="1"/>
  <c r="BJ80" i="5" s="1"/>
  <c r="BJ112" i="5" s="1"/>
  <c r="BL23" i="5"/>
  <c r="BL58" i="5" s="1"/>
  <c r="BL90" i="5" s="1"/>
  <c r="BL122" i="5" s="1"/>
  <c r="BK34" i="5"/>
  <c r="BK69" i="5" s="1"/>
  <c r="BK101" i="5" s="1"/>
  <c r="BK133" i="5" s="1"/>
  <c r="BL15" i="5"/>
  <c r="BL50" i="5" s="1"/>
  <c r="BL82" i="5" s="1"/>
  <c r="BL114" i="5" s="1"/>
  <c r="BK26" i="5"/>
  <c r="BK61" i="5" s="1"/>
  <c r="BK93" i="5" s="1"/>
  <c r="BK125" i="5" s="1"/>
  <c r="BK10" i="5"/>
  <c r="BK31" i="5"/>
  <c r="BK66" i="5" s="1"/>
  <c r="BK98" i="5" s="1"/>
  <c r="BK130" i="5" s="1"/>
  <c r="BK15" i="5"/>
  <c r="BK50" i="5" s="1"/>
  <c r="BK82" i="5" s="1"/>
  <c r="BK114" i="5" s="1"/>
  <c r="BL36" i="5"/>
  <c r="BL71" i="5" s="1"/>
  <c r="BL103" i="5" s="1"/>
  <c r="BL28" i="5"/>
  <c r="BL63" i="5" s="1"/>
  <c r="BL95" i="5" s="1"/>
  <c r="BL127" i="5" s="1"/>
  <c r="BJ18" i="5"/>
  <c r="BJ53" i="5" s="1"/>
  <c r="BJ85" i="5" s="1"/>
  <c r="BJ117" i="5" s="1"/>
  <c r="BK18" i="5"/>
  <c r="BK53" i="5" s="1"/>
  <c r="BK85" i="5" s="1"/>
  <c r="BK117" i="5" s="1"/>
  <c r="BJ29" i="5"/>
  <c r="BJ64" i="5" s="1"/>
  <c r="BJ96" i="5" s="1"/>
  <c r="BJ128" i="5" s="1"/>
  <c r="BL20" i="5"/>
  <c r="BL55" i="5" s="1"/>
  <c r="BL87" i="5" s="1"/>
  <c r="BL119" i="5" s="1"/>
  <c r="BJ26" i="5"/>
  <c r="BJ61" i="5" s="1"/>
  <c r="BJ93" i="5" s="1"/>
  <c r="BJ125" i="5" s="1"/>
  <c r="AU10" i="5"/>
  <c r="AV13" i="5"/>
  <c r="AV48" i="5" s="1"/>
  <c r="AV80" i="5" s="1"/>
  <c r="AV112" i="5" s="1"/>
  <c r="AU16" i="5"/>
  <c r="AU51" i="5" s="1"/>
  <c r="AU83" i="5" s="1"/>
  <c r="AU115" i="5" s="1"/>
  <c r="AW18" i="5"/>
  <c r="AW53" i="5" s="1"/>
  <c r="AW85" i="5" s="1"/>
  <c r="AW117" i="5" s="1"/>
  <c r="AV21" i="5"/>
  <c r="AV56" i="5" s="1"/>
  <c r="AV88" i="5" s="1"/>
  <c r="AV120" i="5" s="1"/>
  <c r="AU24" i="5"/>
  <c r="AU59" i="5" s="1"/>
  <c r="AU91" i="5" s="1"/>
  <c r="AU123" i="5" s="1"/>
  <c r="AW26" i="5"/>
  <c r="AW61" i="5" s="1"/>
  <c r="AW93" i="5" s="1"/>
  <c r="AW125" i="5" s="1"/>
  <c r="AV29" i="5"/>
  <c r="AV64" i="5" s="1"/>
  <c r="AV96" i="5" s="1"/>
  <c r="AV128" i="5" s="1"/>
  <c r="AU32" i="5"/>
  <c r="AU67" i="5" s="1"/>
  <c r="AU99" i="5" s="1"/>
  <c r="AU131" i="5" s="1"/>
  <c r="AW34" i="5"/>
  <c r="AW69" i="5" s="1"/>
  <c r="AW101" i="5" s="1"/>
  <c r="AW133" i="5" s="1"/>
  <c r="AW10" i="5"/>
  <c r="AU11" i="5"/>
  <c r="AU46" i="5" s="1"/>
  <c r="AU78" i="5" s="1"/>
  <c r="AU110" i="5" s="1"/>
  <c r="AW13" i="5"/>
  <c r="AW48" i="5" s="1"/>
  <c r="AW80" i="5" s="1"/>
  <c r="AW112" i="5" s="1"/>
  <c r="AV16" i="5"/>
  <c r="AV51" i="5" s="1"/>
  <c r="AV83" i="5" s="1"/>
  <c r="AV115" i="5" s="1"/>
  <c r="AU19" i="5"/>
  <c r="AU54" i="5" s="1"/>
  <c r="AU86" i="5" s="1"/>
  <c r="AU118" i="5" s="1"/>
  <c r="AW21" i="5"/>
  <c r="AW56" i="5" s="1"/>
  <c r="AW88" i="5" s="1"/>
  <c r="AW120" i="5" s="1"/>
  <c r="AV24" i="5"/>
  <c r="AV59" i="5" s="1"/>
  <c r="AV91" i="5" s="1"/>
  <c r="AV123" i="5" s="1"/>
  <c r="AU27" i="5"/>
  <c r="AU62" i="5" s="1"/>
  <c r="AU94" i="5" s="1"/>
  <c r="AU126" i="5" s="1"/>
  <c r="AW29" i="5"/>
  <c r="AW64" i="5" s="1"/>
  <c r="AW96" i="5" s="1"/>
  <c r="AW128" i="5" s="1"/>
  <c r="AV32" i="5"/>
  <c r="AV67" i="5" s="1"/>
  <c r="AV99" i="5" s="1"/>
  <c r="AV131" i="5" s="1"/>
  <c r="AU35" i="5"/>
  <c r="AU70" i="5" s="1"/>
  <c r="AU102" i="5" s="1"/>
  <c r="AU134" i="5" s="1"/>
  <c r="AV11" i="5"/>
  <c r="AV46" i="5" s="1"/>
  <c r="AV78" i="5" s="1"/>
  <c r="AV110" i="5" s="1"/>
  <c r="AU14" i="5"/>
  <c r="AU49" i="5" s="1"/>
  <c r="AU81" i="5" s="1"/>
  <c r="AU113" i="5" s="1"/>
  <c r="AW16" i="5"/>
  <c r="AW51" i="5" s="1"/>
  <c r="AW83" i="5" s="1"/>
  <c r="AW115" i="5" s="1"/>
  <c r="AV19" i="5"/>
  <c r="AV54" i="5" s="1"/>
  <c r="AV86" i="5" s="1"/>
  <c r="AV118" i="5" s="1"/>
  <c r="AU22" i="5"/>
  <c r="AU57" i="5" s="1"/>
  <c r="AU89" i="5" s="1"/>
  <c r="AU121" i="5" s="1"/>
  <c r="AW24" i="5"/>
  <c r="AW59" i="5" s="1"/>
  <c r="AW91" i="5" s="1"/>
  <c r="AW123" i="5" s="1"/>
  <c r="AV27" i="5"/>
  <c r="AV62" i="5" s="1"/>
  <c r="AV94" i="5" s="1"/>
  <c r="AV126" i="5" s="1"/>
  <c r="AU30" i="5"/>
  <c r="AU65" i="5" s="1"/>
  <c r="AU97" i="5" s="1"/>
  <c r="AU129" i="5" s="1"/>
  <c r="AW32" i="5"/>
  <c r="AW67" i="5" s="1"/>
  <c r="AW99" i="5" s="1"/>
  <c r="AW131" i="5" s="1"/>
  <c r="AV35" i="5"/>
  <c r="AV70" i="5" s="1"/>
  <c r="AV102" i="5" s="1"/>
  <c r="AV134" i="5" s="1"/>
  <c r="AW11" i="5"/>
  <c r="AW46" i="5" s="1"/>
  <c r="AW78" i="5" s="1"/>
  <c r="AW110" i="5" s="1"/>
  <c r="AV14" i="5"/>
  <c r="AV49" i="5" s="1"/>
  <c r="AV81" i="5" s="1"/>
  <c r="AV113" i="5" s="1"/>
  <c r="AU17" i="5"/>
  <c r="AU52" i="5" s="1"/>
  <c r="AU84" i="5" s="1"/>
  <c r="AU116" i="5" s="1"/>
  <c r="AW19" i="5"/>
  <c r="AW54" i="5" s="1"/>
  <c r="AW86" i="5" s="1"/>
  <c r="AW118" i="5" s="1"/>
  <c r="AV22" i="5"/>
  <c r="AV57" i="5" s="1"/>
  <c r="AV89" i="5" s="1"/>
  <c r="AV121" i="5" s="1"/>
  <c r="AU25" i="5"/>
  <c r="AU60" i="5" s="1"/>
  <c r="AU92" i="5" s="1"/>
  <c r="AU124" i="5" s="1"/>
  <c r="AW27" i="5"/>
  <c r="AW62" i="5" s="1"/>
  <c r="AW94" i="5" s="1"/>
  <c r="AW126" i="5" s="1"/>
  <c r="AV30" i="5"/>
  <c r="AV65" i="5" s="1"/>
  <c r="AV97" i="5" s="1"/>
  <c r="AV129" i="5" s="1"/>
  <c r="AU33" i="5"/>
  <c r="AU68" i="5" s="1"/>
  <c r="AU100" i="5" s="1"/>
  <c r="AU132" i="5" s="1"/>
  <c r="AW35" i="5"/>
  <c r="AW70" i="5" s="1"/>
  <c r="AW102" i="5" s="1"/>
  <c r="AW134" i="5" s="1"/>
  <c r="AU12" i="5"/>
  <c r="AU47" i="5" s="1"/>
  <c r="AU79" i="5" s="1"/>
  <c r="AU111" i="5" s="1"/>
  <c r="AW14" i="5"/>
  <c r="AW49" i="5" s="1"/>
  <c r="AW81" i="5" s="1"/>
  <c r="AW113" i="5" s="1"/>
  <c r="AV17" i="5"/>
  <c r="AV52" i="5" s="1"/>
  <c r="AV84" i="5" s="1"/>
  <c r="AV116" i="5" s="1"/>
  <c r="AU20" i="5"/>
  <c r="AU55" i="5" s="1"/>
  <c r="AU87" i="5" s="1"/>
  <c r="AU119" i="5" s="1"/>
  <c r="AW22" i="5"/>
  <c r="AW57" i="5" s="1"/>
  <c r="AW89" i="5" s="1"/>
  <c r="AW121" i="5" s="1"/>
  <c r="AV25" i="5"/>
  <c r="AV60" i="5" s="1"/>
  <c r="AV92" i="5" s="1"/>
  <c r="AV124" i="5" s="1"/>
  <c r="AU28" i="5"/>
  <c r="AU63" i="5" s="1"/>
  <c r="AU95" i="5" s="1"/>
  <c r="AU127" i="5" s="1"/>
  <c r="AW30" i="5"/>
  <c r="AW65" i="5" s="1"/>
  <c r="AW97" i="5" s="1"/>
  <c r="AW129" i="5" s="1"/>
  <c r="AV33" i="5"/>
  <c r="AV68" i="5" s="1"/>
  <c r="AV100" i="5" s="1"/>
  <c r="AV132" i="5" s="1"/>
  <c r="AU36" i="5"/>
  <c r="AU71" i="5" s="1"/>
  <c r="AU103" i="5" s="1"/>
  <c r="AV12" i="5"/>
  <c r="AV47" i="5" s="1"/>
  <c r="AV79" i="5" s="1"/>
  <c r="AV111" i="5" s="1"/>
  <c r="AU15" i="5"/>
  <c r="AU50" i="5" s="1"/>
  <c r="AU82" i="5" s="1"/>
  <c r="AU114" i="5" s="1"/>
  <c r="AW17" i="5"/>
  <c r="AW52" i="5" s="1"/>
  <c r="AW84" i="5" s="1"/>
  <c r="AW116" i="5" s="1"/>
  <c r="AV20" i="5"/>
  <c r="AV55" i="5" s="1"/>
  <c r="AV87" i="5" s="1"/>
  <c r="AV119" i="5" s="1"/>
  <c r="AU23" i="5"/>
  <c r="AU58" i="5" s="1"/>
  <c r="AU90" i="5" s="1"/>
  <c r="AU122" i="5" s="1"/>
  <c r="AW25" i="5"/>
  <c r="AW60" i="5" s="1"/>
  <c r="AW92" i="5" s="1"/>
  <c r="AW124" i="5" s="1"/>
  <c r="AV28" i="5"/>
  <c r="AV63" i="5" s="1"/>
  <c r="AV95" i="5" s="1"/>
  <c r="AV127" i="5" s="1"/>
  <c r="AU31" i="5"/>
  <c r="AU66" i="5" s="1"/>
  <c r="AU98" i="5" s="1"/>
  <c r="AU130" i="5" s="1"/>
  <c r="AW33" i="5"/>
  <c r="AW68" i="5" s="1"/>
  <c r="AW100" i="5" s="1"/>
  <c r="AW132" i="5" s="1"/>
  <c r="AV36" i="5"/>
  <c r="AV71" i="5" s="1"/>
  <c r="AV103" i="5" s="1"/>
  <c r="AW15" i="5"/>
  <c r="AW50" i="5" s="1"/>
  <c r="AW82" i="5" s="1"/>
  <c r="AW114" i="5" s="1"/>
  <c r="AV26" i="5"/>
  <c r="AV61" i="5" s="1"/>
  <c r="AV93" i="5" s="1"/>
  <c r="AV125" i="5" s="1"/>
  <c r="AV10" i="5"/>
  <c r="AU18" i="5"/>
  <c r="AU53" i="5" s="1"/>
  <c r="AU85" i="5" s="1"/>
  <c r="AU117" i="5" s="1"/>
  <c r="AW28" i="5"/>
  <c r="AW63" i="5" s="1"/>
  <c r="AW95" i="5" s="1"/>
  <c r="AW127" i="5" s="1"/>
  <c r="AV18" i="5"/>
  <c r="AV53" i="5" s="1"/>
  <c r="AV85" i="5" s="1"/>
  <c r="AV117" i="5" s="1"/>
  <c r="AU29" i="5"/>
  <c r="AU64" i="5" s="1"/>
  <c r="AU96" i="5" s="1"/>
  <c r="AU128" i="5" s="1"/>
  <c r="AU21" i="5"/>
  <c r="AU56" i="5" s="1"/>
  <c r="AU88" i="5" s="1"/>
  <c r="AU120" i="5" s="1"/>
  <c r="AW31" i="5"/>
  <c r="AW66" i="5" s="1"/>
  <c r="AW98" i="5" s="1"/>
  <c r="AW130" i="5" s="1"/>
  <c r="AV15" i="5"/>
  <c r="AV50" i="5" s="1"/>
  <c r="AV82" i="5" s="1"/>
  <c r="AV114" i="5" s="1"/>
  <c r="AW36" i="5"/>
  <c r="AW71" i="5" s="1"/>
  <c r="AW103" i="5" s="1"/>
  <c r="AW20" i="5"/>
  <c r="AW55" i="5" s="1"/>
  <c r="AW87" i="5" s="1"/>
  <c r="AW119" i="5" s="1"/>
  <c r="AW12" i="5"/>
  <c r="AW47" i="5" s="1"/>
  <c r="AW79" i="5" s="1"/>
  <c r="AW111" i="5" s="1"/>
  <c r="AV23" i="5"/>
  <c r="AV58" i="5" s="1"/>
  <c r="AV90" i="5" s="1"/>
  <c r="AV122" i="5" s="1"/>
  <c r="AW23" i="5"/>
  <c r="AW58" i="5" s="1"/>
  <c r="AW90" i="5" s="1"/>
  <c r="AW122" i="5" s="1"/>
  <c r="AU26" i="5"/>
  <c r="AU61" i="5" s="1"/>
  <c r="AU93" i="5" s="1"/>
  <c r="AU125" i="5" s="1"/>
  <c r="AV31" i="5"/>
  <c r="AV66" i="5" s="1"/>
  <c r="AV98" i="5" s="1"/>
  <c r="AV130" i="5" s="1"/>
  <c r="AU34" i="5"/>
  <c r="AU69" i="5" s="1"/>
  <c r="AU101" i="5" s="1"/>
  <c r="AU133" i="5" s="1"/>
  <c r="AV34" i="5"/>
  <c r="AV69" i="5" s="1"/>
  <c r="AV101" i="5" s="1"/>
  <c r="AV133" i="5" s="1"/>
  <c r="AU13" i="5"/>
  <c r="AU48" i="5" s="1"/>
  <c r="AU80" i="5" s="1"/>
  <c r="AU112" i="5" s="1"/>
  <c r="BO10" i="5"/>
  <c r="BP13" i="5"/>
  <c r="BP48" i="5" s="1"/>
  <c r="BP80" i="5" s="1"/>
  <c r="BP112" i="5" s="1"/>
  <c r="BO16" i="5"/>
  <c r="BO51" i="5" s="1"/>
  <c r="BO83" i="5" s="1"/>
  <c r="BO115" i="5" s="1"/>
  <c r="BQ18" i="5"/>
  <c r="BQ53" i="5" s="1"/>
  <c r="BQ85" i="5" s="1"/>
  <c r="BQ117" i="5" s="1"/>
  <c r="BP21" i="5"/>
  <c r="BP56" i="5" s="1"/>
  <c r="BP88" i="5" s="1"/>
  <c r="BP120" i="5" s="1"/>
  <c r="BO24" i="5"/>
  <c r="BO59" i="5" s="1"/>
  <c r="BO91" i="5" s="1"/>
  <c r="BO123" i="5" s="1"/>
  <c r="BQ26" i="5"/>
  <c r="BQ61" i="5" s="1"/>
  <c r="BQ93" i="5" s="1"/>
  <c r="BQ125" i="5" s="1"/>
  <c r="BP29" i="5"/>
  <c r="BP64" i="5" s="1"/>
  <c r="BP96" i="5" s="1"/>
  <c r="BP128" i="5" s="1"/>
  <c r="BO32" i="5"/>
  <c r="BO67" i="5" s="1"/>
  <c r="BO99" i="5" s="1"/>
  <c r="BO131" i="5" s="1"/>
  <c r="BQ34" i="5"/>
  <c r="BQ69" i="5" s="1"/>
  <c r="BQ101" i="5" s="1"/>
  <c r="BQ133" i="5" s="1"/>
  <c r="BQ10" i="5"/>
  <c r="BO11" i="5"/>
  <c r="BO46" i="5" s="1"/>
  <c r="BO78" i="5" s="1"/>
  <c r="BO110" i="5" s="1"/>
  <c r="BQ13" i="5"/>
  <c r="BQ48" i="5" s="1"/>
  <c r="BQ80" i="5" s="1"/>
  <c r="BQ112" i="5" s="1"/>
  <c r="BP16" i="5"/>
  <c r="BP51" i="5" s="1"/>
  <c r="BP83" i="5" s="1"/>
  <c r="BP115" i="5" s="1"/>
  <c r="BO19" i="5"/>
  <c r="BO54" i="5" s="1"/>
  <c r="BO86" i="5" s="1"/>
  <c r="BO118" i="5" s="1"/>
  <c r="BQ21" i="5"/>
  <c r="BQ56" i="5" s="1"/>
  <c r="BQ88" i="5" s="1"/>
  <c r="BQ120" i="5" s="1"/>
  <c r="BP24" i="5"/>
  <c r="BP59" i="5" s="1"/>
  <c r="BP91" i="5" s="1"/>
  <c r="BP123" i="5" s="1"/>
  <c r="BO27" i="5"/>
  <c r="BO62" i="5" s="1"/>
  <c r="BO94" i="5" s="1"/>
  <c r="BO126" i="5" s="1"/>
  <c r="BQ29" i="5"/>
  <c r="BQ64" i="5" s="1"/>
  <c r="BQ96" i="5" s="1"/>
  <c r="BQ128" i="5" s="1"/>
  <c r="BP32" i="5"/>
  <c r="BP67" i="5" s="1"/>
  <c r="BP99" i="5" s="1"/>
  <c r="BP131" i="5" s="1"/>
  <c r="BO35" i="5"/>
  <c r="BO70" i="5" s="1"/>
  <c r="BO102" i="5" s="1"/>
  <c r="BO134" i="5" s="1"/>
  <c r="BP11" i="5"/>
  <c r="BP46" i="5" s="1"/>
  <c r="BP78" i="5" s="1"/>
  <c r="BP110" i="5" s="1"/>
  <c r="BO14" i="5"/>
  <c r="BO49" i="5" s="1"/>
  <c r="BO81" i="5" s="1"/>
  <c r="BO113" i="5" s="1"/>
  <c r="BQ16" i="5"/>
  <c r="BQ51" i="5" s="1"/>
  <c r="BQ83" i="5" s="1"/>
  <c r="BQ115" i="5" s="1"/>
  <c r="BP19" i="5"/>
  <c r="BP54" i="5" s="1"/>
  <c r="BP86" i="5" s="1"/>
  <c r="BP118" i="5" s="1"/>
  <c r="BO22" i="5"/>
  <c r="BO57" i="5" s="1"/>
  <c r="BO89" i="5" s="1"/>
  <c r="BO121" i="5" s="1"/>
  <c r="BQ24" i="5"/>
  <c r="BQ59" i="5" s="1"/>
  <c r="BQ91" i="5" s="1"/>
  <c r="BQ123" i="5" s="1"/>
  <c r="BP27" i="5"/>
  <c r="BP62" i="5" s="1"/>
  <c r="BP94" i="5" s="1"/>
  <c r="BP126" i="5" s="1"/>
  <c r="BO30" i="5"/>
  <c r="BO65" i="5" s="1"/>
  <c r="BO97" i="5" s="1"/>
  <c r="BO129" i="5" s="1"/>
  <c r="BQ32" i="5"/>
  <c r="BQ67" i="5" s="1"/>
  <c r="BQ99" i="5" s="1"/>
  <c r="BQ131" i="5" s="1"/>
  <c r="BP35" i="5"/>
  <c r="BP70" i="5" s="1"/>
  <c r="BP102" i="5" s="1"/>
  <c r="BP134" i="5" s="1"/>
  <c r="BQ11" i="5"/>
  <c r="BQ46" i="5" s="1"/>
  <c r="BQ78" i="5" s="1"/>
  <c r="BQ110" i="5" s="1"/>
  <c r="BP14" i="5"/>
  <c r="BP49" i="5" s="1"/>
  <c r="BP81" i="5" s="1"/>
  <c r="BP113" i="5" s="1"/>
  <c r="BO17" i="5"/>
  <c r="BO52" i="5" s="1"/>
  <c r="BO84" i="5" s="1"/>
  <c r="BO116" i="5" s="1"/>
  <c r="BQ19" i="5"/>
  <c r="BQ54" i="5" s="1"/>
  <c r="BQ86" i="5" s="1"/>
  <c r="BQ118" i="5" s="1"/>
  <c r="BP22" i="5"/>
  <c r="BP57" i="5" s="1"/>
  <c r="BP89" i="5" s="1"/>
  <c r="BP121" i="5" s="1"/>
  <c r="BO25" i="5"/>
  <c r="BO60" i="5" s="1"/>
  <c r="BO92" i="5" s="1"/>
  <c r="BO124" i="5" s="1"/>
  <c r="BQ27" i="5"/>
  <c r="BQ62" i="5" s="1"/>
  <c r="BQ94" i="5" s="1"/>
  <c r="BQ126" i="5" s="1"/>
  <c r="BP30" i="5"/>
  <c r="BP65" i="5" s="1"/>
  <c r="BP97" i="5" s="1"/>
  <c r="BP129" i="5" s="1"/>
  <c r="BO33" i="5"/>
  <c r="BO68" i="5" s="1"/>
  <c r="BO100" i="5" s="1"/>
  <c r="BO132" i="5" s="1"/>
  <c r="BQ35" i="5"/>
  <c r="BQ70" i="5" s="1"/>
  <c r="BQ102" i="5" s="1"/>
  <c r="BQ134" i="5" s="1"/>
  <c r="BO12" i="5"/>
  <c r="BO47" i="5" s="1"/>
  <c r="BO79" i="5" s="1"/>
  <c r="BO111" i="5" s="1"/>
  <c r="BQ14" i="5"/>
  <c r="BQ49" i="5" s="1"/>
  <c r="BQ81" i="5" s="1"/>
  <c r="BQ113" i="5" s="1"/>
  <c r="BP17" i="5"/>
  <c r="BP52" i="5" s="1"/>
  <c r="BP84" i="5" s="1"/>
  <c r="BP116" i="5" s="1"/>
  <c r="BO20" i="5"/>
  <c r="BO55" i="5" s="1"/>
  <c r="BO87" i="5" s="1"/>
  <c r="BO119" i="5" s="1"/>
  <c r="BQ22" i="5"/>
  <c r="BQ57" i="5" s="1"/>
  <c r="BQ89" i="5" s="1"/>
  <c r="BQ121" i="5" s="1"/>
  <c r="BP25" i="5"/>
  <c r="BP60" i="5" s="1"/>
  <c r="BP92" i="5" s="1"/>
  <c r="BP124" i="5" s="1"/>
  <c r="BO28" i="5"/>
  <c r="BO63" i="5" s="1"/>
  <c r="BO95" i="5" s="1"/>
  <c r="BO127" i="5" s="1"/>
  <c r="BQ30" i="5"/>
  <c r="BQ65" i="5" s="1"/>
  <c r="BQ97" i="5" s="1"/>
  <c r="BQ129" i="5" s="1"/>
  <c r="BP33" i="5"/>
  <c r="BP68" i="5" s="1"/>
  <c r="BP100" i="5" s="1"/>
  <c r="BP132" i="5" s="1"/>
  <c r="BO36" i="5"/>
  <c r="BO71" i="5" s="1"/>
  <c r="BO103" i="5" s="1"/>
  <c r="BP12" i="5"/>
  <c r="BP47" i="5" s="1"/>
  <c r="BP79" i="5" s="1"/>
  <c r="BP111" i="5" s="1"/>
  <c r="BO15" i="5"/>
  <c r="BO50" i="5" s="1"/>
  <c r="BO82" i="5" s="1"/>
  <c r="BO114" i="5" s="1"/>
  <c r="BQ17" i="5"/>
  <c r="BQ52" i="5" s="1"/>
  <c r="BQ84" i="5" s="1"/>
  <c r="BQ116" i="5" s="1"/>
  <c r="BP20" i="5"/>
  <c r="BP55" i="5" s="1"/>
  <c r="BP87" i="5" s="1"/>
  <c r="BP119" i="5" s="1"/>
  <c r="BO23" i="5"/>
  <c r="BO58" i="5" s="1"/>
  <c r="BO90" i="5" s="1"/>
  <c r="BO122" i="5" s="1"/>
  <c r="BQ25" i="5"/>
  <c r="BQ60" i="5" s="1"/>
  <c r="BQ92" i="5" s="1"/>
  <c r="BQ124" i="5" s="1"/>
  <c r="BP28" i="5"/>
  <c r="BP63" i="5" s="1"/>
  <c r="BP95" i="5" s="1"/>
  <c r="BP127" i="5" s="1"/>
  <c r="BO31" i="5"/>
  <c r="BO66" i="5" s="1"/>
  <c r="BO98" i="5" s="1"/>
  <c r="BO130" i="5" s="1"/>
  <c r="BQ33" i="5"/>
  <c r="BQ68" i="5" s="1"/>
  <c r="BQ100" i="5" s="1"/>
  <c r="BQ132" i="5" s="1"/>
  <c r="BP36" i="5"/>
  <c r="BP71" i="5" s="1"/>
  <c r="BP103" i="5" s="1"/>
  <c r="BQ15" i="5"/>
  <c r="BQ50" i="5" s="1"/>
  <c r="BQ82" i="5" s="1"/>
  <c r="BQ114" i="5" s="1"/>
  <c r="BP26" i="5"/>
  <c r="BP61" i="5" s="1"/>
  <c r="BP93" i="5" s="1"/>
  <c r="BP125" i="5" s="1"/>
  <c r="BP10" i="5"/>
  <c r="BO18" i="5"/>
  <c r="BO53" i="5" s="1"/>
  <c r="BO85" i="5" s="1"/>
  <c r="BO117" i="5" s="1"/>
  <c r="BQ28" i="5"/>
  <c r="BQ63" i="5" s="1"/>
  <c r="BQ95" i="5" s="1"/>
  <c r="BQ127" i="5" s="1"/>
  <c r="BP18" i="5"/>
  <c r="BP53" i="5" s="1"/>
  <c r="BP85" i="5" s="1"/>
  <c r="BP117" i="5" s="1"/>
  <c r="BO29" i="5"/>
  <c r="BO64" i="5" s="1"/>
  <c r="BO96" i="5" s="1"/>
  <c r="BO128" i="5" s="1"/>
  <c r="BO21" i="5"/>
  <c r="BO56" i="5" s="1"/>
  <c r="BO88" i="5" s="1"/>
  <c r="BO120" i="5" s="1"/>
  <c r="BQ31" i="5"/>
  <c r="BQ66" i="5" s="1"/>
  <c r="BQ98" i="5" s="1"/>
  <c r="BQ130" i="5" s="1"/>
  <c r="BP15" i="5"/>
  <c r="BP50" i="5" s="1"/>
  <c r="BP82" i="5" s="1"/>
  <c r="BP114" i="5" s="1"/>
  <c r="BQ36" i="5"/>
  <c r="BQ71" i="5" s="1"/>
  <c r="BQ103" i="5" s="1"/>
  <c r="BQ20" i="5"/>
  <c r="BQ55" i="5" s="1"/>
  <c r="BQ87" i="5" s="1"/>
  <c r="BQ119" i="5" s="1"/>
  <c r="BO13" i="5"/>
  <c r="BO48" i="5" s="1"/>
  <c r="BO80" i="5" s="1"/>
  <c r="BO112" i="5" s="1"/>
  <c r="BP23" i="5"/>
  <c r="BP58" i="5" s="1"/>
  <c r="BP90" i="5" s="1"/>
  <c r="BP122" i="5" s="1"/>
  <c r="BQ23" i="5"/>
  <c r="BQ58" i="5" s="1"/>
  <c r="BQ90" i="5" s="1"/>
  <c r="BQ122" i="5" s="1"/>
  <c r="BO26" i="5"/>
  <c r="BO61" i="5" s="1"/>
  <c r="BO93" i="5" s="1"/>
  <c r="BO125" i="5" s="1"/>
  <c r="BO34" i="5"/>
  <c r="BO69" i="5" s="1"/>
  <c r="BO101" i="5" s="1"/>
  <c r="BO133" i="5" s="1"/>
  <c r="BP34" i="5"/>
  <c r="BP69" i="5" s="1"/>
  <c r="BP101" i="5" s="1"/>
  <c r="BP133" i="5" s="1"/>
  <c r="BP31" i="5"/>
  <c r="BP66" i="5" s="1"/>
  <c r="BP98" i="5" s="1"/>
  <c r="BP130" i="5" s="1"/>
  <c r="BQ12" i="5"/>
  <c r="BQ47" i="5" s="1"/>
  <c r="BQ79" i="5" s="1"/>
  <c r="BQ111" i="5" s="1"/>
  <c r="AK10" i="5"/>
  <c r="AM12" i="5"/>
  <c r="AM47" i="5" s="1"/>
  <c r="AM79" i="5" s="1"/>
  <c r="AM111" i="5" s="1"/>
  <c r="AL15" i="5"/>
  <c r="AL50" i="5" s="1"/>
  <c r="AL82" i="5" s="1"/>
  <c r="AL114" i="5" s="1"/>
  <c r="AK18" i="5"/>
  <c r="AK53" i="5" s="1"/>
  <c r="AK85" i="5" s="1"/>
  <c r="AK117" i="5" s="1"/>
  <c r="AM20" i="5"/>
  <c r="AM55" i="5" s="1"/>
  <c r="AM87" i="5" s="1"/>
  <c r="AM119" i="5" s="1"/>
  <c r="AL23" i="5"/>
  <c r="AL58" i="5" s="1"/>
  <c r="AL90" i="5" s="1"/>
  <c r="AL122" i="5" s="1"/>
  <c r="AK26" i="5"/>
  <c r="AK61" i="5" s="1"/>
  <c r="AK93" i="5" s="1"/>
  <c r="AK125" i="5" s="1"/>
  <c r="AM28" i="5"/>
  <c r="AM63" i="5" s="1"/>
  <c r="AM95" i="5" s="1"/>
  <c r="AM127" i="5" s="1"/>
  <c r="AL31" i="5"/>
  <c r="AL66" i="5" s="1"/>
  <c r="AL98" i="5" s="1"/>
  <c r="AL130" i="5" s="1"/>
  <c r="AK34" i="5"/>
  <c r="AK69" i="5" s="1"/>
  <c r="AK101" i="5" s="1"/>
  <c r="AK133" i="5" s="1"/>
  <c r="AM36" i="5"/>
  <c r="AM71" i="5" s="1"/>
  <c r="AM103" i="5" s="1"/>
  <c r="AK13" i="5"/>
  <c r="AK48" i="5" s="1"/>
  <c r="AK80" i="5" s="1"/>
  <c r="AK112" i="5" s="1"/>
  <c r="AM15" i="5"/>
  <c r="AM50" i="5" s="1"/>
  <c r="AM82" i="5" s="1"/>
  <c r="AM114" i="5" s="1"/>
  <c r="AL18" i="5"/>
  <c r="AL53" i="5" s="1"/>
  <c r="AL85" i="5" s="1"/>
  <c r="AL117" i="5" s="1"/>
  <c r="AK21" i="5"/>
  <c r="AK56" i="5" s="1"/>
  <c r="AK88" i="5" s="1"/>
  <c r="AK120" i="5" s="1"/>
  <c r="AM23" i="5"/>
  <c r="AM58" i="5" s="1"/>
  <c r="AM90" i="5" s="1"/>
  <c r="AM122" i="5" s="1"/>
  <c r="AL26" i="5"/>
  <c r="AL61" i="5" s="1"/>
  <c r="AL93" i="5" s="1"/>
  <c r="AL125" i="5" s="1"/>
  <c r="AK29" i="5"/>
  <c r="AK64" i="5" s="1"/>
  <c r="AK96" i="5" s="1"/>
  <c r="AK128" i="5" s="1"/>
  <c r="AM31" i="5"/>
  <c r="AM66" i="5" s="1"/>
  <c r="AM98" i="5" s="1"/>
  <c r="AM130" i="5" s="1"/>
  <c r="AL34" i="5"/>
  <c r="AL69" i="5" s="1"/>
  <c r="AL101" i="5" s="1"/>
  <c r="AL133" i="5" s="1"/>
  <c r="AL10" i="5"/>
  <c r="AL13" i="5"/>
  <c r="AL48" i="5" s="1"/>
  <c r="AL80" i="5" s="1"/>
  <c r="AL112" i="5" s="1"/>
  <c r="AK16" i="5"/>
  <c r="AK51" i="5" s="1"/>
  <c r="AK83" i="5" s="1"/>
  <c r="AK115" i="5" s="1"/>
  <c r="AM18" i="5"/>
  <c r="AM53" i="5" s="1"/>
  <c r="AM85" i="5" s="1"/>
  <c r="AM117" i="5" s="1"/>
  <c r="AL21" i="5"/>
  <c r="AL56" i="5" s="1"/>
  <c r="AL88" i="5" s="1"/>
  <c r="AL120" i="5" s="1"/>
  <c r="AK24" i="5"/>
  <c r="AK59" i="5" s="1"/>
  <c r="AK91" i="5" s="1"/>
  <c r="AK123" i="5" s="1"/>
  <c r="AM26" i="5"/>
  <c r="AM61" i="5" s="1"/>
  <c r="AM93" i="5" s="1"/>
  <c r="AM125" i="5" s="1"/>
  <c r="AL29" i="5"/>
  <c r="AL64" i="5" s="1"/>
  <c r="AL96" i="5" s="1"/>
  <c r="AL128" i="5" s="1"/>
  <c r="AK32" i="5"/>
  <c r="AK67" i="5" s="1"/>
  <c r="AK99" i="5" s="1"/>
  <c r="AK131" i="5" s="1"/>
  <c r="AM34" i="5"/>
  <c r="AM69" i="5" s="1"/>
  <c r="AM101" i="5" s="1"/>
  <c r="AM133" i="5" s="1"/>
  <c r="AM10" i="5"/>
  <c r="AL11" i="5"/>
  <c r="AL46" i="5" s="1"/>
  <c r="AL78" i="5" s="1"/>
  <c r="AL110" i="5" s="1"/>
  <c r="AK14" i="5"/>
  <c r="AK49" i="5" s="1"/>
  <c r="AK81" i="5" s="1"/>
  <c r="AK113" i="5" s="1"/>
  <c r="AM16" i="5"/>
  <c r="AM51" i="5" s="1"/>
  <c r="AM83" i="5" s="1"/>
  <c r="AM115" i="5" s="1"/>
  <c r="AL19" i="5"/>
  <c r="AL54" i="5" s="1"/>
  <c r="AL86" i="5" s="1"/>
  <c r="AL118" i="5" s="1"/>
  <c r="AK22" i="5"/>
  <c r="AK57" i="5" s="1"/>
  <c r="AK89" i="5" s="1"/>
  <c r="AK121" i="5" s="1"/>
  <c r="AM24" i="5"/>
  <c r="AM59" i="5" s="1"/>
  <c r="AM91" i="5" s="1"/>
  <c r="AM123" i="5" s="1"/>
  <c r="AL27" i="5"/>
  <c r="AL62" i="5" s="1"/>
  <c r="AL94" i="5" s="1"/>
  <c r="AL126" i="5" s="1"/>
  <c r="AK30" i="5"/>
  <c r="AK65" i="5" s="1"/>
  <c r="AK97" i="5" s="1"/>
  <c r="AK129" i="5" s="1"/>
  <c r="AM32" i="5"/>
  <c r="AM67" i="5" s="1"/>
  <c r="AM99" i="5" s="1"/>
  <c r="AM131" i="5" s="1"/>
  <c r="AL35" i="5"/>
  <c r="AL70" i="5" s="1"/>
  <c r="AL102" i="5" s="1"/>
  <c r="AL134" i="5" s="1"/>
  <c r="AK15" i="5"/>
  <c r="AK50" i="5" s="1"/>
  <c r="AK82" i="5" s="1"/>
  <c r="AK114" i="5" s="1"/>
  <c r="AL20" i="5"/>
  <c r="AL55" i="5" s="1"/>
  <c r="AL87" i="5" s="1"/>
  <c r="AL119" i="5" s="1"/>
  <c r="AM25" i="5"/>
  <c r="AM60" i="5" s="1"/>
  <c r="AM92" i="5" s="1"/>
  <c r="AM124" i="5" s="1"/>
  <c r="AK31" i="5"/>
  <c r="AK66" i="5" s="1"/>
  <c r="AK98" i="5" s="1"/>
  <c r="AK130" i="5" s="1"/>
  <c r="AL36" i="5"/>
  <c r="AL71" i="5" s="1"/>
  <c r="AL103" i="5" s="1"/>
  <c r="AM35" i="5"/>
  <c r="AM70" i="5" s="1"/>
  <c r="AM102" i="5" s="1"/>
  <c r="AM134" i="5" s="1"/>
  <c r="AM14" i="5"/>
  <c r="AM49" i="5" s="1"/>
  <c r="AM81" i="5" s="1"/>
  <c r="AM113" i="5" s="1"/>
  <c r="AK11" i="5"/>
  <c r="AK46" i="5" s="1"/>
  <c r="AK78" i="5" s="1"/>
  <c r="AK110" i="5" s="1"/>
  <c r="AL16" i="5"/>
  <c r="AL51" i="5" s="1"/>
  <c r="AL83" i="5" s="1"/>
  <c r="AL115" i="5" s="1"/>
  <c r="AM21" i="5"/>
  <c r="AM56" i="5" s="1"/>
  <c r="AM88" i="5" s="1"/>
  <c r="AM120" i="5" s="1"/>
  <c r="AK27" i="5"/>
  <c r="AK62" i="5" s="1"/>
  <c r="AK94" i="5" s="1"/>
  <c r="AK126" i="5" s="1"/>
  <c r="AL32" i="5"/>
  <c r="AL67" i="5" s="1"/>
  <c r="AL99" i="5" s="1"/>
  <c r="AL131" i="5" s="1"/>
  <c r="AL14" i="5"/>
  <c r="AL49" i="5" s="1"/>
  <c r="AL81" i="5" s="1"/>
  <c r="AL113" i="5" s="1"/>
  <c r="AM30" i="5"/>
  <c r="AM65" i="5" s="1"/>
  <c r="AM97" i="5" s="1"/>
  <c r="AM129" i="5" s="1"/>
  <c r="AM11" i="5"/>
  <c r="AM46" i="5" s="1"/>
  <c r="AM78" i="5" s="1"/>
  <c r="AM110" i="5" s="1"/>
  <c r="AK17" i="5"/>
  <c r="AK52" i="5" s="1"/>
  <c r="AK84" i="5" s="1"/>
  <c r="AK116" i="5" s="1"/>
  <c r="AL22" i="5"/>
  <c r="AL57" i="5" s="1"/>
  <c r="AL89" i="5" s="1"/>
  <c r="AL121" i="5" s="1"/>
  <c r="AM27" i="5"/>
  <c r="AM62" i="5" s="1"/>
  <c r="AM94" i="5" s="1"/>
  <c r="AM126" i="5" s="1"/>
  <c r="AK33" i="5"/>
  <c r="AK68" i="5" s="1"/>
  <c r="AK100" i="5" s="1"/>
  <c r="AK132" i="5" s="1"/>
  <c r="AK12" i="5"/>
  <c r="AK47" i="5" s="1"/>
  <c r="AK79" i="5" s="1"/>
  <c r="AK111" i="5" s="1"/>
  <c r="AL17" i="5"/>
  <c r="AL52" i="5" s="1"/>
  <c r="AL84" i="5" s="1"/>
  <c r="AL116" i="5" s="1"/>
  <c r="AM22" i="5"/>
  <c r="AM57" i="5" s="1"/>
  <c r="AM89" i="5" s="1"/>
  <c r="AM121" i="5" s="1"/>
  <c r="AK28" i="5"/>
  <c r="AK63" i="5" s="1"/>
  <c r="AK95" i="5" s="1"/>
  <c r="AK127" i="5" s="1"/>
  <c r="AL33" i="5"/>
  <c r="AL68" i="5" s="1"/>
  <c r="AL100" i="5" s="1"/>
  <c r="AL132" i="5" s="1"/>
  <c r="AK36" i="5"/>
  <c r="AK71" i="5" s="1"/>
  <c r="AK103" i="5" s="1"/>
  <c r="AL12" i="5"/>
  <c r="AL47" i="5" s="1"/>
  <c r="AL79" i="5" s="1"/>
  <c r="AL111" i="5" s="1"/>
  <c r="AM17" i="5"/>
  <c r="AM52" i="5" s="1"/>
  <c r="AM84" i="5" s="1"/>
  <c r="AM116" i="5" s="1"/>
  <c r="AK23" i="5"/>
  <c r="AK58" i="5" s="1"/>
  <c r="AK90" i="5" s="1"/>
  <c r="AK122" i="5" s="1"/>
  <c r="AL28" i="5"/>
  <c r="AL63" i="5" s="1"/>
  <c r="AL95" i="5" s="1"/>
  <c r="AL127" i="5" s="1"/>
  <c r="AM33" i="5"/>
  <c r="AM68" i="5" s="1"/>
  <c r="AM100" i="5" s="1"/>
  <c r="AM132" i="5" s="1"/>
  <c r="AM13" i="5"/>
  <c r="AM48" i="5" s="1"/>
  <c r="AM80" i="5" s="1"/>
  <c r="AM112" i="5" s="1"/>
  <c r="AK19" i="5"/>
  <c r="AK54" i="5" s="1"/>
  <c r="AK86" i="5" s="1"/>
  <c r="AK118" i="5" s="1"/>
  <c r="AK35" i="5"/>
  <c r="AK70" i="5" s="1"/>
  <c r="AK102" i="5" s="1"/>
  <c r="AK134" i="5" s="1"/>
  <c r="AM19" i="5"/>
  <c r="AM54" i="5" s="1"/>
  <c r="AM86" i="5" s="1"/>
  <c r="AM118" i="5" s="1"/>
  <c r="AL25" i="5"/>
  <c r="AL60" i="5" s="1"/>
  <c r="AL92" i="5" s="1"/>
  <c r="AL124" i="5" s="1"/>
  <c r="AL24" i="5"/>
  <c r="AL59" i="5" s="1"/>
  <c r="AL91" i="5" s="1"/>
  <c r="AL123" i="5" s="1"/>
  <c r="AM29" i="5"/>
  <c r="AM64" i="5" s="1"/>
  <c r="AM96" i="5" s="1"/>
  <c r="AM128" i="5" s="1"/>
  <c r="AK25" i="5"/>
  <c r="AK60" i="5" s="1"/>
  <c r="AK92" i="5" s="1"/>
  <c r="AK124" i="5" s="1"/>
  <c r="AK20" i="5"/>
  <c r="AK55" i="5" s="1"/>
  <c r="AK87" i="5" s="1"/>
  <c r="AK119" i="5" s="1"/>
  <c r="AL30" i="5"/>
  <c r="AL65" i="5" s="1"/>
  <c r="AL97" i="5" s="1"/>
  <c r="AL129" i="5" s="1"/>
  <c r="Q10" i="5"/>
  <c r="S12" i="5"/>
  <c r="S47" i="5" s="1"/>
  <c r="S79" i="5" s="1"/>
  <c r="S111" i="5" s="1"/>
  <c r="R15" i="5"/>
  <c r="R50" i="5" s="1"/>
  <c r="R82" i="5" s="1"/>
  <c r="R114" i="5" s="1"/>
  <c r="Q18" i="5"/>
  <c r="Q53" i="5" s="1"/>
  <c r="Q85" i="5" s="1"/>
  <c r="Q117" i="5" s="1"/>
  <c r="S20" i="5"/>
  <c r="S55" i="5" s="1"/>
  <c r="S87" i="5" s="1"/>
  <c r="S119" i="5" s="1"/>
  <c r="R23" i="5"/>
  <c r="R58" i="5" s="1"/>
  <c r="R90" i="5" s="1"/>
  <c r="R122" i="5" s="1"/>
  <c r="Q26" i="5"/>
  <c r="Q61" i="5" s="1"/>
  <c r="Q93" i="5" s="1"/>
  <c r="Q125" i="5" s="1"/>
  <c r="S28" i="5"/>
  <c r="S63" i="5" s="1"/>
  <c r="S95" i="5" s="1"/>
  <c r="S127" i="5" s="1"/>
  <c r="R31" i="5"/>
  <c r="R66" i="5" s="1"/>
  <c r="R98" i="5" s="1"/>
  <c r="R130" i="5" s="1"/>
  <c r="Q34" i="5"/>
  <c r="Q69" i="5" s="1"/>
  <c r="Q101" i="5" s="1"/>
  <c r="Q133" i="5" s="1"/>
  <c r="Q13" i="5"/>
  <c r="Q48" i="5" s="1"/>
  <c r="Q80" i="5" s="1"/>
  <c r="Q112" i="5" s="1"/>
  <c r="S15" i="5"/>
  <c r="S50" i="5" s="1"/>
  <c r="S82" i="5" s="1"/>
  <c r="S114" i="5" s="1"/>
  <c r="R18" i="5"/>
  <c r="R53" i="5" s="1"/>
  <c r="R85" i="5" s="1"/>
  <c r="R117" i="5" s="1"/>
  <c r="Q21" i="5"/>
  <c r="Q56" i="5" s="1"/>
  <c r="Q88" i="5" s="1"/>
  <c r="Q120" i="5" s="1"/>
  <c r="S23" i="5"/>
  <c r="S58" i="5" s="1"/>
  <c r="S90" i="5" s="1"/>
  <c r="S122" i="5" s="1"/>
  <c r="R26" i="5"/>
  <c r="R61" i="5" s="1"/>
  <c r="R93" i="5" s="1"/>
  <c r="R125" i="5" s="1"/>
  <c r="Q29" i="5"/>
  <c r="Q64" i="5" s="1"/>
  <c r="Q96" i="5" s="1"/>
  <c r="Q128" i="5" s="1"/>
  <c r="S31" i="5"/>
  <c r="S66" i="5" s="1"/>
  <c r="S98" i="5" s="1"/>
  <c r="S130" i="5" s="1"/>
  <c r="R34" i="5"/>
  <c r="R69" i="5" s="1"/>
  <c r="R101" i="5" s="1"/>
  <c r="R133" i="5" s="1"/>
  <c r="R10" i="5"/>
  <c r="R13" i="5"/>
  <c r="R48" i="5" s="1"/>
  <c r="R80" i="5" s="1"/>
  <c r="R112" i="5" s="1"/>
  <c r="Q16" i="5"/>
  <c r="Q51" i="5" s="1"/>
  <c r="Q83" i="5" s="1"/>
  <c r="Q115" i="5" s="1"/>
  <c r="S18" i="5"/>
  <c r="S53" i="5" s="1"/>
  <c r="S85" i="5" s="1"/>
  <c r="S117" i="5" s="1"/>
  <c r="R21" i="5"/>
  <c r="R56" i="5" s="1"/>
  <c r="R88" i="5" s="1"/>
  <c r="R120" i="5" s="1"/>
  <c r="Q24" i="5"/>
  <c r="Q59" i="5" s="1"/>
  <c r="Q91" i="5" s="1"/>
  <c r="Q123" i="5" s="1"/>
  <c r="S26" i="5"/>
  <c r="S61" i="5" s="1"/>
  <c r="S93" i="5" s="1"/>
  <c r="S125" i="5" s="1"/>
  <c r="R29" i="5"/>
  <c r="R64" i="5" s="1"/>
  <c r="R96" i="5" s="1"/>
  <c r="R128" i="5" s="1"/>
  <c r="Q32" i="5"/>
  <c r="Q67" i="5" s="1"/>
  <c r="Q99" i="5" s="1"/>
  <c r="Q131" i="5" s="1"/>
  <c r="S34" i="5"/>
  <c r="S69" i="5" s="1"/>
  <c r="S101" i="5" s="1"/>
  <c r="S133" i="5" s="1"/>
  <c r="R11" i="5"/>
  <c r="R46" i="5" s="1"/>
  <c r="R78" i="5" s="1"/>
  <c r="R110" i="5" s="1"/>
  <c r="Q14" i="5"/>
  <c r="Q49" i="5" s="1"/>
  <c r="Q81" i="5" s="1"/>
  <c r="Q113" i="5" s="1"/>
  <c r="S16" i="5"/>
  <c r="S51" i="5" s="1"/>
  <c r="S83" i="5" s="1"/>
  <c r="S115" i="5" s="1"/>
  <c r="R19" i="5"/>
  <c r="R54" i="5" s="1"/>
  <c r="R86" i="5" s="1"/>
  <c r="R118" i="5" s="1"/>
  <c r="Q22" i="5"/>
  <c r="Q57" i="5" s="1"/>
  <c r="Q89" i="5" s="1"/>
  <c r="Q121" i="5" s="1"/>
  <c r="S24" i="5"/>
  <c r="S59" i="5" s="1"/>
  <c r="S91" i="5" s="1"/>
  <c r="S123" i="5" s="1"/>
  <c r="R27" i="5"/>
  <c r="R62" i="5" s="1"/>
  <c r="R94" i="5" s="1"/>
  <c r="R126" i="5" s="1"/>
  <c r="Q30" i="5"/>
  <c r="Q65" i="5" s="1"/>
  <c r="Q97" i="5" s="1"/>
  <c r="Q129" i="5" s="1"/>
  <c r="S32" i="5"/>
  <c r="S67" i="5" s="1"/>
  <c r="S99" i="5" s="1"/>
  <c r="S131" i="5" s="1"/>
  <c r="R35" i="5"/>
  <c r="R70" i="5" s="1"/>
  <c r="R102" i="5" s="1"/>
  <c r="R134" i="5" s="1"/>
  <c r="Q15" i="5"/>
  <c r="Q50" i="5" s="1"/>
  <c r="Q82" i="5" s="1"/>
  <c r="Q114" i="5" s="1"/>
  <c r="R20" i="5"/>
  <c r="R55" i="5" s="1"/>
  <c r="R87" i="5" s="1"/>
  <c r="R119" i="5" s="1"/>
  <c r="S25" i="5"/>
  <c r="S60" i="5" s="1"/>
  <c r="S92" i="5" s="1"/>
  <c r="S124" i="5" s="1"/>
  <c r="Q31" i="5"/>
  <c r="Q66" i="5" s="1"/>
  <c r="Q98" i="5" s="1"/>
  <c r="Q130" i="5" s="1"/>
  <c r="R36" i="5"/>
  <c r="R71" i="5" s="1"/>
  <c r="R103" i="5" s="1"/>
  <c r="S19" i="5"/>
  <c r="S54" i="5" s="1"/>
  <c r="S86" i="5" s="1"/>
  <c r="S118" i="5" s="1"/>
  <c r="R25" i="5"/>
  <c r="R60" i="5" s="1"/>
  <c r="R92" i="5" s="1"/>
  <c r="R124" i="5" s="1"/>
  <c r="Q11" i="5"/>
  <c r="Q46" i="5" s="1"/>
  <c r="Q78" i="5" s="1"/>
  <c r="Q110" i="5" s="1"/>
  <c r="R16" i="5"/>
  <c r="R51" i="5" s="1"/>
  <c r="R83" i="5" s="1"/>
  <c r="R115" i="5" s="1"/>
  <c r="S21" i="5"/>
  <c r="S56" i="5" s="1"/>
  <c r="S88" i="5" s="1"/>
  <c r="S120" i="5" s="1"/>
  <c r="Q27" i="5"/>
  <c r="Q62" i="5" s="1"/>
  <c r="Q94" i="5" s="1"/>
  <c r="Q126" i="5" s="1"/>
  <c r="R32" i="5"/>
  <c r="R67" i="5" s="1"/>
  <c r="R99" i="5" s="1"/>
  <c r="R131" i="5" s="1"/>
  <c r="S36" i="5"/>
  <c r="S71" i="5" s="1"/>
  <c r="S103" i="5" s="1"/>
  <c r="S11" i="5"/>
  <c r="S46" i="5" s="1"/>
  <c r="S78" i="5" s="1"/>
  <c r="S110" i="5" s="1"/>
  <c r="R22" i="5"/>
  <c r="R57" i="5" s="1"/>
  <c r="R89" i="5" s="1"/>
  <c r="R121" i="5" s="1"/>
  <c r="S27" i="5"/>
  <c r="S62" i="5" s="1"/>
  <c r="S94" i="5" s="1"/>
  <c r="S126" i="5" s="1"/>
  <c r="S10" i="5"/>
  <c r="R30" i="5"/>
  <c r="R65" i="5" s="1"/>
  <c r="R97" i="5" s="1"/>
  <c r="R129" i="5" s="1"/>
  <c r="Q20" i="5"/>
  <c r="Q55" i="5" s="1"/>
  <c r="Q87" i="5" s="1"/>
  <c r="Q119" i="5" s="1"/>
  <c r="Q17" i="5"/>
  <c r="Q52" i="5" s="1"/>
  <c r="Q84" i="5" s="1"/>
  <c r="Q116" i="5" s="1"/>
  <c r="Q33" i="5"/>
  <c r="Q68" i="5" s="1"/>
  <c r="Q100" i="5" s="1"/>
  <c r="Q132" i="5" s="1"/>
  <c r="Q12" i="5"/>
  <c r="Q47" i="5" s="1"/>
  <c r="Q79" i="5" s="1"/>
  <c r="Q111" i="5" s="1"/>
  <c r="R17" i="5"/>
  <c r="R52" i="5" s="1"/>
  <c r="R84" i="5" s="1"/>
  <c r="R116" i="5" s="1"/>
  <c r="S22" i="5"/>
  <c r="S57" i="5" s="1"/>
  <c r="S89" i="5" s="1"/>
  <c r="S121" i="5" s="1"/>
  <c r="Q28" i="5"/>
  <c r="Q63" i="5" s="1"/>
  <c r="Q95" i="5" s="1"/>
  <c r="Q127" i="5" s="1"/>
  <c r="R33" i="5"/>
  <c r="R68" i="5" s="1"/>
  <c r="R100" i="5" s="1"/>
  <c r="R132" i="5" s="1"/>
  <c r="R14" i="5"/>
  <c r="R49" i="5" s="1"/>
  <c r="R81" i="5" s="1"/>
  <c r="R113" i="5" s="1"/>
  <c r="Q36" i="5"/>
  <c r="Q71" i="5" s="1"/>
  <c r="Q103" i="5" s="1"/>
  <c r="R12" i="5"/>
  <c r="R47" i="5" s="1"/>
  <c r="R79" i="5" s="1"/>
  <c r="R111" i="5" s="1"/>
  <c r="S17" i="5"/>
  <c r="S52" i="5" s="1"/>
  <c r="S84" i="5" s="1"/>
  <c r="S116" i="5" s="1"/>
  <c r="Q23" i="5"/>
  <c r="Q58" i="5" s="1"/>
  <c r="Q90" i="5" s="1"/>
  <c r="Q122" i="5" s="1"/>
  <c r="R28" i="5"/>
  <c r="R63" i="5" s="1"/>
  <c r="R95" i="5" s="1"/>
  <c r="R127" i="5" s="1"/>
  <c r="S33" i="5"/>
  <c r="S68" i="5" s="1"/>
  <c r="S100" i="5" s="1"/>
  <c r="S132" i="5" s="1"/>
  <c r="S13" i="5"/>
  <c r="S48" i="5" s="1"/>
  <c r="S80" i="5" s="1"/>
  <c r="S112" i="5" s="1"/>
  <c r="R24" i="5"/>
  <c r="R59" i="5" s="1"/>
  <c r="R91" i="5" s="1"/>
  <c r="R123" i="5" s="1"/>
  <c r="S29" i="5"/>
  <c r="S64" i="5" s="1"/>
  <c r="S96" i="5" s="1"/>
  <c r="S128" i="5" s="1"/>
  <c r="Q25" i="5"/>
  <c r="Q60" i="5" s="1"/>
  <c r="Q92" i="5" s="1"/>
  <c r="Q124" i="5" s="1"/>
  <c r="S30" i="5"/>
  <c r="S65" i="5" s="1"/>
  <c r="S97" i="5" s="1"/>
  <c r="S129" i="5" s="1"/>
  <c r="Q19" i="5"/>
  <c r="Q54" i="5" s="1"/>
  <c r="Q86" i="5" s="1"/>
  <c r="Q118" i="5" s="1"/>
  <c r="Q35" i="5"/>
  <c r="Q70" i="5" s="1"/>
  <c r="Q102" i="5" s="1"/>
  <c r="Q134" i="5" s="1"/>
  <c r="S14" i="5"/>
  <c r="S49" i="5" s="1"/>
  <c r="S81" i="5" s="1"/>
  <c r="S113" i="5" s="1"/>
  <c r="S35" i="5"/>
  <c r="S70" i="5" s="1"/>
  <c r="S102" i="5" s="1"/>
  <c r="S134" i="5" s="1"/>
  <c r="CD10" i="5"/>
  <c r="CE13" i="5"/>
  <c r="CE48" i="5" s="1"/>
  <c r="CE80" i="5" s="1"/>
  <c r="CE112" i="5" s="1"/>
  <c r="CD16" i="5"/>
  <c r="CD51" i="5" s="1"/>
  <c r="CD83" i="5" s="1"/>
  <c r="CD115" i="5" s="1"/>
  <c r="CF18" i="5"/>
  <c r="CF53" i="5" s="1"/>
  <c r="CF85" i="5" s="1"/>
  <c r="CF117" i="5" s="1"/>
  <c r="CE21" i="5"/>
  <c r="CE56" i="5" s="1"/>
  <c r="CE88" i="5" s="1"/>
  <c r="CE120" i="5" s="1"/>
  <c r="CD24" i="5"/>
  <c r="CD59" i="5" s="1"/>
  <c r="CD91" i="5" s="1"/>
  <c r="CD123" i="5" s="1"/>
  <c r="CF26" i="5"/>
  <c r="CF61" i="5" s="1"/>
  <c r="CF93" i="5" s="1"/>
  <c r="CF125" i="5" s="1"/>
  <c r="CE29" i="5"/>
  <c r="CE64" i="5" s="1"/>
  <c r="CE96" i="5" s="1"/>
  <c r="CE128" i="5" s="1"/>
  <c r="CD32" i="5"/>
  <c r="CD67" i="5" s="1"/>
  <c r="CD99" i="5" s="1"/>
  <c r="CD131" i="5" s="1"/>
  <c r="CF34" i="5"/>
  <c r="CF69" i="5" s="1"/>
  <c r="CF101" i="5" s="1"/>
  <c r="CF133" i="5" s="1"/>
  <c r="CF10" i="5"/>
  <c r="CD11" i="5"/>
  <c r="CD46" i="5" s="1"/>
  <c r="CD78" i="5" s="1"/>
  <c r="CD110" i="5" s="1"/>
  <c r="CF13" i="5"/>
  <c r="CF48" i="5" s="1"/>
  <c r="CF80" i="5" s="1"/>
  <c r="CF112" i="5" s="1"/>
  <c r="CE16" i="5"/>
  <c r="CE51" i="5" s="1"/>
  <c r="CE83" i="5" s="1"/>
  <c r="CE115" i="5" s="1"/>
  <c r="CD19" i="5"/>
  <c r="CD54" i="5" s="1"/>
  <c r="CD86" i="5" s="1"/>
  <c r="CD118" i="5" s="1"/>
  <c r="CF21" i="5"/>
  <c r="CF56" i="5" s="1"/>
  <c r="CF88" i="5" s="1"/>
  <c r="CF120" i="5" s="1"/>
  <c r="CE24" i="5"/>
  <c r="CE59" i="5" s="1"/>
  <c r="CE91" i="5" s="1"/>
  <c r="CE123" i="5" s="1"/>
  <c r="CD27" i="5"/>
  <c r="CD62" i="5" s="1"/>
  <c r="CD94" i="5" s="1"/>
  <c r="CD126" i="5" s="1"/>
  <c r="CF29" i="5"/>
  <c r="CF64" i="5" s="1"/>
  <c r="CF96" i="5" s="1"/>
  <c r="CF128" i="5" s="1"/>
  <c r="CE32" i="5"/>
  <c r="CE67" i="5" s="1"/>
  <c r="CE99" i="5" s="1"/>
  <c r="CE131" i="5" s="1"/>
  <c r="CD35" i="5"/>
  <c r="CD70" i="5" s="1"/>
  <c r="CD102" i="5" s="1"/>
  <c r="CD134" i="5" s="1"/>
  <c r="CE11" i="5"/>
  <c r="CE46" i="5" s="1"/>
  <c r="CE78" i="5" s="1"/>
  <c r="CE110" i="5" s="1"/>
  <c r="CD14" i="5"/>
  <c r="CD49" i="5" s="1"/>
  <c r="CD81" i="5" s="1"/>
  <c r="CD113" i="5" s="1"/>
  <c r="CF16" i="5"/>
  <c r="CF51" i="5" s="1"/>
  <c r="CF83" i="5" s="1"/>
  <c r="CF115" i="5" s="1"/>
  <c r="CE19" i="5"/>
  <c r="CE54" i="5" s="1"/>
  <c r="CE86" i="5" s="1"/>
  <c r="CE118" i="5" s="1"/>
  <c r="CD22" i="5"/>
  <c r="CD57" i="5" s="1"/>
  <c r="CD89" i="5" s="1"/>
  <c r="CD121" i="5" s="1"/>
  <c r="CF24" i="5"/>
  <c r="CF59" i="5" s="1"/>
  <c r="CF91" i="5" s="1"/>
  <c r="CF123" i="5" s="1"/>
  <c r="CE27" i="5"/>
  <c r="CE62" i="5" s="1"/>
  <c r="CE94" i="5" s="1"/>
  <c r="CE126" i="5" s="1"/>
  <c r="CD30" i="5"/>
  <c r="CD65" i="5" s="1"/>
  <c r="CD97" i="5" s="1"/>
  <c r="CD129" i="5" s="1"/>
  <c r="CF32" i="5"/>
  <c r="CF67" i="5" s="1"/>
  <c r="CF99" i="5" s="1"/>
  <c r="CF131" i="5" s="1"/>
  <c r="CE35" i="5"/>
  <c r="CE70" i="5" s="1"/>
  <c r="CE102" i="5" s="1"/>
  <c r="CE134" i="5" s="1"/>
  <c r="CF11" i="5"/>
  <c r="CF46" i="5" s="1"/>
  <c r="CF78" i="5" s="1"/>
  <c r="CF110" i="5" s="1"/>
  <c r="CE14" i="5"/>
  <c r="CE49" i="5" s="1"/>
  <c r="CE81" i="5" s="1"/>
  <c r="CE113" i="5" s="1"/>
  <c r="CD17" i="5"/>
  <c r="CD52" i="5" s="1"/>
  <c r="CD84" i="5" s="1"/>
  <c r="CD116" i="5" s="1"/>
  <c r="CF19" i="5"/>
  <c r="CF54" i="5" s="1"/>
  <c r="CF86" i="5" s="1"/>
  <c r="CF118" i="5" s="1"/>
  <c r="CE22" i="5"/>
  <c r="CE57" i="5" s="1"/>
  <c r="CE89" i="5" s="1"/>
  <c r="CE121" i="5" s="1"/>
  <c r="CD25" i="5"/>
  <c r="CD60" i="5" s="1"/>
  <c r="CD92" i="5" s="1"/>
  <c r="CD124" i="5" s="1"/>
  <c r="CF27" i="5"/>
  <c r="CF62" i="5" s="1"/>
  <c r="CF94" i="5" s="1"/>
  <c r="CF126" i="5" s="1"/>
  <c r="CE30" i="5"/>
  <c r="CE65" i="5" s="1"/>
  <c r="CE97" i="5" s="1"/>
  <c r="CE129" i="5" s="1"/>
  <c r="CD33" i="5"/>
  <c r="CD68" i="5" s="1"/>
  <c r="CD100" i="5" s="1"/>
  <c r="CD132" i="5" s="1"/>
  <c r="CF35" i="5"/>
  <c r="CF70" i="5" s="1"/>
  <c r="CF102" i="5" s="1"/>
  <c r="CF134" i="5" s="1"/>
  <c r="CD12" i="5"/>
  <c r="CD47" i="5" s="1"/>
  <c r="CD79" i="5" s="1"/>
  <c r="CD111" i="5" s="1"/>
  <c r="CF14" i="5"/>
  <c r="CF49" i="5" s="1"/>
  <c r="CF81" i="5" s="1"/>
  <c r="CF113" i="5" s="1"/>
  <c r="CE17" i="5"/>
  <c r="CE52" i="5" s="1"/>
  <c r="CE84" i="5" s="1"/>
  <c r="CE116" i="5" s="1"/>
  <c r="CD20" i="5"/>
  <c r="CD55" i="5" s="1"/>
  <c r="CD87" i="5" s="1"/>
  <c r="CD119" i="5" s="1"/>
  <c r="CF22" i="5"/>
  <c r="CF57" i="5" s="1"/>
  <c r="CF89" i="5" s="1"/>
  <c r="CF121" i="5" s="1"/>
  <c r="CE25" i="5"/>
  <c r="CE60" i="5" s="1"/>
  <c r="CE92" i="5" s="1"/>
  <c r="CE124" i="5" s="1"/>
  <c r="CD28" i="5"/>
  <c r="CD63" i="5" s="1"/>
  <c r="CD95" i="5" s="1"/>
  <c r="CD127" i="5" s="1"/>
  <c r="CF30" i="5"/>
  <c r="CF65" i="5" s="1"/>
  <c r="CF97" i="5" s="1"/>
  <c r="CF129" i="5" s="1"/>
  <c r="CE33" i="5"/>
  <c r="CE68" i="5" s="1"/>
  <c r="CE100" i="5" s="1"/>
  <c r="CE132" i="5" s="1"/>
  <c r="CD36" i="5"/>
  <c r="CD71" i="5" s="1"/>
  <c r="CD103" i="5" s="1"/>
  <c r="CE12" i="5"/>
  <c r="CE47" i="5" s="1"/>
  <c r="CE79" i="5" s="1"/>
  <c r="CE111" i="5" s="1"/>
  <c r="CD15" i="5"/>
  <c r="CD50" i="5" s="1"/>
  <c r="CD82" i="5" s="1"/>
  <c r="CD114" i="5" s="1"/>
  <c r="CF17" i="5"/>
  <c r="CF52" i="5" s="1"/>
  <c r="CF84" i="5" s="1"/>
  <c r="CF116" i="5" s="1"/>
  <c r="CE20" i="5"/>
  <c r="CE55" i="5" s="1"/>
  <c r="CE87" i="5" s="1"/>
  <c r="CE119" i="5" s="1"/>
  <c r="CD23" i="5"/>
  <c r="CD58" i="5" s="1"/>
  <c r="CD90" i="5" s="1"/>
  <c r="CD122" i="5" s="1"/>
  <c r="CF25" i="5"/>
  <c r="CF60" i="5" s="1"/>
  <c r="CF92" i="5" s="1"/>
  <c r="CF124" i="5" s="1"/>
  <c r="CE28" i="5"/>
  <c r="CE63" i="5" s="1"/>
  <c r="CE95" i="5" s="1"/>
  <c r="CE127" i="5" s="1"/>
  <c r="CD31" i="5"/>
  <c r="CD66" i="5" s="1"/>
  <c r="CD98" i="5" s="1"/>
  <c r="CD130" i="5" s="1"/>
  <c r="CF33" i="5"/>
  <c r="CF68" i="5" s="1"/>
  <c r="CF100" i="5" s="1"/>
  <c r="CF132" i="5" s="1"/>
  <c r="CE36" i="5"/>
  <c r="CE71" i="5" s="1"/>
  <c r="CE103" i="5" s="1"/>
  <c r="CD21" i="5"/>
  <c r="CD56" i="5" s="1"/>
  <c r="CD88" i="5" s="1"/>
  <c r="CD120" i="5" s="1"/>
  <c r="CF31" i="5"/>
  <c r="CF66" i="5" s="1"/>
  <c r="CF98" i="5" s="1"/>
  <c r="CF130" i="5" s="1"/>
  <c r="CF12" i="5"/>
  <c r="CF47" i="5" s="1"/>
  <c r="CF79" i="5" s="1"/>
  <c r="CF111" i="5" s="1"/>
  <c r="CE23" i="5"/>
  <c r="CE58" i="5" s="1"/>
  <c r="CE90" i="5" s="1"/>
  <c r="CE122" i="5" s="1"/>
  <c r="CD34" i="5"/>
  <c r="CD69" i="5" s="1"/>
  <c r="CD101" i="5" s="1"/>
  <c r="CD133" i="5" s="1"/>
  <c r="CD13" i="5"/>
  <c r="CD48" i="5" s="1"/>
  <c r="CD80" i="5" s="1"/>
  <c r="CD112" i="5" s="1"/>
  <c r="CF23" i="5"/>
  <c r="CF58" i="5" s="1"/>
  <c r="CF90" i="5" s="1"/>
  <c r="CF122" i="5" s="1"/>
  <c r="CE34" i="5"/>
  <c r="CE69" i="5" s="1"/>
  <c r="CE101" i="5" s="1"/>
  <c r="CE133" i="5" s="1"/>
  <c r="CF15" i="5"/>
  <c r="CF50" i="5" s="1"/>
  <c r="CF82" i="5" s="1"/>
  <c r="CF114" i="5" s="1"/>
  <c r="CE26" i="5"/>
  <c r="CE61" i="5" s="1"/>
  <c r="CE93" i="5" s="1"/>
  <c r="CE125" i="5" s="1"/>
  <c r="CE10" i="5"/>
  <c r="CE31" i="5"/>
  <c r="CE66" i="5" s="1"/>
  <c r="CE98" i="5" s="1"/>
  <c r="CE130" i="5" s="1"/>
  <c r="CE15" i="5"/>
  <c r="CE50" i="5" s="1"/>
  <c r="CE82" i="5" s="1"/>
  <c r="CE114" i="5" s="1"/>
  <c r="CF36" i="5"/>
  <c r="CF71" i="5" s="1"/>
  <c r="CF103" i="5" s="1"/>
  <c r="CD18" i="5"/>
  <c r="CD53" i="5" s="1"/>
  <c r="CD85" i="5" s="1"/>
  <c r="CD117" i="5" s="1"/>
  <c r="CD29" i="5"/>
  <c r="CD64" i="5" s="1"/>
  <c r="CD96" i="5" s="1"/>
  <c r="CD128" i="5" s="1"/>
  <c r="CE18" i="5"/>
  <c r="CE53" i="5" s="1"/>
  <c r="CE85" i="5" s="1"/>
  <c r="CE117" i="5" s="1"/>
  <c r="CF20" i="5"/>
  <c r="CF55" i="5" s="1"/>
  <c r="CF87" i="5" s="1"/>
  <c r="CF119" i="5" s="1"/>
  <c r="CD26" i="5"/>
  <c r="CD61" i="5" s="1"/>
  <c r="CD93" i="5" s="1"/>
  <c r="CD125" i="5" s="1"/>
  <c r="CF28" i="5"/>
  <c r="CF63" i="5" s="1"/>
  <c r="CF95" i="5" s="1"/>
  <c r="CF127" i="5" s="1"/>
  <c r="AQ45" i="5"/>
  <c r="AQ77" i="5" s="1"/>
  <c r="AQ109" i="5" s="1"/>
  <c r="AQ137" i="5" s="1"/>
  <c r="AQ38" i="5"/>
  <c r="G10" i="5"/>
  <c r="H13" i="5"/>
  <c r="H48" i="5" s="1"/>
  <c r="H80" i="5" s="1"/>
  <c r="G16" i="5"/>
  <c r="G51" i="5" s="1"/>
  <c r="G83" i="5" s="1"/>
  <c r="I18" i="5"/>
  <c r="I53" i="5" s="1"/>
  <c r="I85" i="5" s="1"/>
  <c r="H21" i="5"/>
  <c r="H56" i="5" s="1"/>
  <c r="H88" i="5" s="1"/>
  <c r="G24" i="5"/>
  <c r="G59" i="5" s="1"/>
  <c r="G91" i="5" s="1"/>
  <c r="I26" i="5"/>
  <c r="I61" i="5" s="1"/>
  <c r="I93" i="5" s="1"/>
  <c r="H29" i="5"/>
  <c r="H64" i="5" s="1"/>
  <c r="H96" i="5" s="1"/>
  <c r="G32" i="5"/>
  <c r="G67" i="5" s="1"/>
  <c r="G99" i="5" s="1"/>
  <c r="I34" i="5"/>
  <c r="I69" i="5" s="1"/>
  <c r="I101" i="5" s="1"/>
  <c r="I10" i="5"/>
  <c r="I20" i="5"/>
  <c r="I55" i="5" s="1"/>
  <c r="I87" i="5" s="1"/>
  <c r="H31" i="5"/>
  <c r="H66" i="5" s="1"/>
  <c r="H98" i="5" s="1"/>
  <c r="I15" i="5"/>
  <c r="I50" i="5" s="1"/>
  <c r="I82" i="5" s="1"/>
  <c r="I31" i="5"/>
  <c r="I66" i="5" s="1"/>
  <c r="I98" i="5" s="1"/>
  <c r="G11" i="5"/>
  <c r="G46" i="5" s="1"/>
  <c r="G78" i="5" s="1"/>
  <c r="I13" i="5"/>
  <c r="I48" i="5" s="1"/>
  <c r="I80" i="5" s="1"/>
  <c r="H16" i="5"/>
  <c r="H51" i="5" s="1"/>
  <c r="H83" i="5" s="1"/>
  <c r="G19" i="5"/>
  <c r="G54" i="5" s="1"/>
  <c r="G86" i="5" s="1"/>
  <c r="I21" i="5"/>
  <c r="I56" i="5" s="1"/>
  <c r="I88" i="5" s="1"/>
  <c r="H24" i="5"/>
  <c r="H59" i="5" s="1"/>
  <c r="H91" i="5" s="1"/>
  <c r="G27" i="5"/>
  <c r="G62" i="5" s="1"/>
  <c r="G94" i="5" s="1"/>
  <c r="I29" i="5"/>
  <c r="I64" i="5" s="1"/>
  <c r="I96" i="5" s="1"/>
  <c r="H32" i="5"/>
  <c r="H67" i="5" s="1"/>
  <c r="H99" i="5" s="1"/>
  <c r="G35" i="5"/>
  <c r="G70" i="5" s="1"/>
  <c r="G102" i="5" s="1"/>
  <c r="G14" i="5"/>
  <c r="G49" i="5" s="1"/>
  <c r="G81" i="5" s="1"/>
  <c r="I16" i="5"/>
  <c r="I51" i="5" s="1"/>
  <c r="I83" i="5" s="1"/>
  <c r="G22" i="5"/>
  <c r="G57" i="5" s="1"/>
  <c r="G89" i="5" s="1"/>
  <c r="I24" i="5"/>
  <c r="I59" i="5" s="1"/>
  <c r="I91" i="5" s="1"/>
  <c r="G30" i="5"/>
  <c r="G65" i="5" s="1"/>
  <c r="G97" i="5" s="1"/>
  <c r="I32" i="5"/>
  <c r="I67" i="5" s="1"/>
  <c r="I99" i="5" s="1"/>
  <c r="H14" i="5"/>
  <c r="H49" i="5" s="1"/>
  <c r="H81" i="5" s="1"/>
  <c r="H22" i="5"/>
  <c r="H57" i="5" s="1"/>
  <c r="H89" i="5" s="1"/>
  <c r="H30" i="5"/>
  <c r="H65" i="5" s="1"/>
  <c r="H97" i="5" s="1"/>
  <c r="H20" i="5"/>
  <c r="H55" i="5" s="1"/>
  <c r="H87" i="5" s="1"/>
  <c r="G31" i="5"/>
  <c r="G66" i="5" s="1"/>
  <c r="G98" i="5" s="1"/>
  <c r="H23" i="5"/>
  <c r="H58" i="5" s="1"/>
  <c r="H90" i="5" s="1"/>
  <c r="G13" i="5"/>
  <c r="G48" i="5" s="1"/>
  <c r="G80" i="5" s="1"/>
  <c r="I23" i="5"/>
  <c r="I58" i="5" s="1"/>
  <c r="I90" i="5" s="1"/>
  <c r="H11" i="5"/>
  <c r="H46" i="5" s="1"/>
  <c r="H78" i="5" s="1"/>
  <c r="H19" i="5"/>
  <c r="H54" i="5" s="1"/>
  <c r="H86" i="5" s="1"/>
  <c r="H27" i="5"/>
  <c r="H62" i="5" s="1"/>
  <c r="H94" i="5" s="1"/>
  <c r="H35" i="5"/>
  <c r="H70" i="5" s="1"/>
  <c r="H102" i="5" s="1"/>
  <c r="I11" i="5"/>
  <c r="I46" i="5" s="1"/>
  <c r="I78" i="5" s="1"/>
  <c r="I19" i="5"/>
  <c r="I54" i="5" s="1"/>
  <c r="I86" i="5" s="1"/>
  <c r="G25" i="5"/>
  <c r="G60" i="5" s="1"/>
  <c r="G92" i="5" s="1"/>
  <c r="G33" i="5"/>
  <c r="G68" i="5" s="1"/>
  <c r="G100" i="5" s="1"/>
  <c r="I17" i="5"/>
  <c r="I52" i="5" s="1"/>
  <c r="I84" i="5" s="1"/>
  <c r="H28" i="5"/>
  <c r="H63" i="5" s="1"/>
  <c r="H95" i="5" s="1"/>
  <c r="H15" i="5"/>
  <c r="H50" i="5" s="1"/>
  <c r="H82" i="5" s="1"/>
  <c r="G29" i="5"/>
  <c r="G64" i="5" s="1"/>
  <c r="G96" i="5" s="1"/>
  <c r="G17" i="5"/>
  <c r="G52" i="5" s="1"/>
  <c r="G84" i="5" s="1"/>
  <c r="I27" i="5"/>
  <c r="I62" i="5" s="1"/>
  <c r="I94" i="5" s="1"/>
  <c r="I35" i="5"/>
  <c r="I70" i="5" s="1"/>
  <c r="I102" i="5" s="1"/>
  <c r="G15" i="5"/>
  <c r="G50" i="5" s="1"/>
  <c r="G82" i="5" s="1"/>
  <c r="I33" i="5"/>
  <c r="I68" i="5" s="1"/>
  <c r="I100" i="5" s="1"/>
  <c r="G26" i="5"/>
  <c r="G61" i="5" s="1"/>
  <c r="G93" i="5" s="1"/>
  <c r="H26" i="5"/>
  <c r="H61" i="5" s="1"/>
  <c r="H93" i="5" s="1"/>
  <c r="G12" i="5"/>
  <c r="G47" i="5" s="1"/>
  <c r="G79" i="5" s="1"/>
  <c r="I14" i="5"/>
  <c r="I49" i="5" s="1"/>
  <c r="I81" i="5" s="1"/>
  <c r="H17" i="5"/>
  <c r="H52" i="5" s="1"/>
  <c r="H84" i="5" s="1"/>
  <c r="G20" i="5"/>
  <c r="G55" i="5" s="1"/>
  <c r="G87" i="5" s="1"/>
  <c r="I22" i="5"/>
  <c r="I57" i="5" s="1"/>
  <c r="I89" i="5" s="1"/>
  <c r="H25" i="5"/>
  <c r="H60" i="5" s="1"/>
  <c r="H92" i="5" s="1"/>
  <c r="G28" i="5"/>
  <c r="G63" i="5" s="1"/>
  <c r="G95" i="5" s="1"/>
  <c r="I30" i="5"/>
  <c r="I65" i="5" s="1"/>
  <c r="I97" i="5" s="1"/>
  <c r="H33" i="5"/>
  <c r="H68" i="5" s="1"/>
  <c r="H100" i="5" s="1"/>
  <c r="G36" i="5"/>
  <c r="G71" i="5" s="1"/>
  <c r="G103" i="5" s="1"/>
  <c r="H12" i="5"/>
  <c r="H47" i="5" s="1"/>
  <c r="H79" i="5" s="1"/>
  <c r="I25" i="5"/>
  <c r="I60" i="5" s="1"/>
  <c r="I92" i="5" s="1"/>
  <c r="H36" i="5"/>
  <c r="H71" i="5" s="1"/>
  <c r="H103" i="5" s="1"/>
  <c r="G18" i="5"/>
  <c r="G53" i="5" s="1"/>
  <c r="G85" i="5" s="1"/>
  <c r="G34" i="5"/>
  <c r="G69" i="5" s="1"/>
  <c r="G101" i="5" s="1"/>
  <c r="H18" i="5"/>
  <c r="H53" i="5" s="1"/>
  <c r="H85" i="5" s="1"/>
  <c r="H34" i="5"/>
  <c r="H69" i="5" s="1"/>
  <c r="H101" i="5" s="1"/>
  <c r="G23" i="5"/>
  <c r="G58" i="5" s="1"/>
  <c r="G90" i="5" s="1"/>
  <c r="I12" i="5"/>
  <c r="I47" i="5" s="1"/>
  <c r="I79" i="5" s="1"/>
  <c r="I28" i="5"/>
  <c r="I63" i="5" s="1"/>
  <c r="I95" i="5" s="1"/>
  <c r="G21" i="5"/>
  <c r="G56" i="5" s="1"/>
  <c r="G88" i="5" s="1"/>
  <c r="H10" i="5"/>
  <c r="I36" i="5"/>
  <c r="I71" i="5" s="1"/>
  <c r="I103" i="5" s="1"/>
  <c r="AZ10" i="5"/>
  <c r="BA13" i="5"/>
  <c r="BA48" i="5" s="1"/>
  <c r="BA80" i="5" s="1"/>
  <c r="BA112" i="5" s="1"/>
  <c r="AZ16" i="5"/>
  <c r="AZ51" i="5" s="1"/>
  <c r="AZ83" i="5" s="1"/>
  <c r="AZ115" i="5" s="1"/>
  <c r="BB18" i="5"/>
  <c r="BB53" i="5" s="1"/>
  <c r="BB85" i="5" s="1"/>
  <c r="BB117" i="5" s="1"/>
  <c r="BA21" i="5"/>
  <c r="BA56" i="5" s="1"/>
  <c r="BA88" i="5" s="1"/>
  <c r="BA120" i="5" s="1"/>
  <c r="AZ24" i="5"/>
  <c r="AZ59" i="5" s="1"/>
  <c r="AZ91" i="5" s="1"/>
  <c r="AZ123" i="5" s="1"/>
  <c r="BB26" i="5"/>
  <c r="BB61" i="5" s="1"/>
  <c r="BB93" i="5" s="1"/>
  <c r="BB125" i="5" s="1"/>
  <c r="BA29" i="5"/>
  <c r="BA64" i="5" s="1"/>
  <c r="BA96" i="5" s="1"/>
  <c r="BA128" i="5" s="1"/>
  <c r="AZ32" i="5"/>
  <c r="AZ67" i="5" s="1"/>
  <c r="AZ99" i="5" s="1"/>
  <c r="AZ131" i="5" s="1"/>
  <c r="BB34" i="5"/>
  <c r="BB69" i="5" s="1"/>
  <c r="BB101" i="5" s="1"/>
  <c r="BB133" i="5" s="1"/>
  <c r="BB10" i="5"/>
  <c r="AZ11" i="5"/>
  <c r="AZ46" i="5" s="1"/>
  <c r="AZ78" i="5" s="1"/>
  <c r="AZ110" i="5" s="1"/>
  <c r="BB13" i="5"/>
  <c r="BB48" i="5" s="1"/>
  <c r="BB80" i="5" s="1"/>
  <c r="BB112" i="5" s="1"/>
  <c r="BA16" i="5"/>
  <c r="BA51" i="5" s="1"/>
  <c r="BA83" i="5" s="1"/>
  <c r="BA115" i="5" s="1"/>
  <c r="AZ19" i="5"/>
  <c r="AZ54" i="5" s="1"/>
  <c r="AZ86" i="5" s="1"/>
  <c r="AZ118" i="5" s="1"/>
  <c r="BB21" i="5"/>
  <c r="BB56" i="5" s="1"/>
  <c r="BB88" i="5" s="1"/>
  <c r="BB120" i="5" s="1"/>
  <c r="BA24" i="5"/>
  <c r="BA59" i="5" s="1"/>
  <c r="BA91" i="5" s="1"/>
  <c r="BA123" i="5" s="1"/>
  <c r="AZ27" i="5"/>
  <c r="AZ62" i="5" s="1"/>
  <c r="AZ94" i="5" s="1"/>
  <c r="AZ126" i="5" s="1"/>
  <c r="BB29" i="5"/>
  <c r="BB64" i="5" s="1"/>
  <c r="BB96" i="5" s="1"/>
  <c r="BB128" i="5" s="1"/>
  <c r="BA32" i="5"/>
  <c r="BA67" i="5" s="1"/>
  <c r="BA99" i="5" s="1"/>
  <c r="BA131" i="5" s="1"/>
  <c r="AZ35" i="5"/>
  <c r="AZ70" i="5" s="1"/>
  <c r="AZ102" i="5" s="1"/>
  <c r="AZ134" i="5" s="1"/>
  <c r="BA11" i="5"/>
  <c r="BA46" i="5" s="1"/>
  <c r="BA78" i="5" s="1"/>
  <c r="BA110" i="5" s="1"/>
  <c r="AZ14" i="5"/>
  <c r="AZ49" i="5" s="1"/>
  <c r="AZ81" i="5" s="1"/>
  <c r="AZ113" i="5" s="1"/>
  <c r="BB16" i="5"/>
  <c r="BB51" i="5" s="1"/>
  <c r="BB83" i="5" s="1"/>
  <c r="BB115" i="5" s="1"/>
  <c r="BA19" i="5"/>
  <c r="BA54" i="5" s="1"/>
  <c r="BA86" i="5" s="1"/>
  <c r="BA118" i="5" s="1"/>
  <c r="AZ22" i="5"/>
  <c r="AZ57" i="5" s="1"/>
  <c r="AZ89" i="5" s="1"/>
  <c r="AZ121" i="5" s="1"/>
  <c r="BB24" i="5"/>
  <c r="BB59" i="5" s="1"/>
  <c r="BB91" i="5" s="1"/>
  <c r="BB123" i="5" s="1"/>
  <c r="BA27" i="5"/>
  <c r="BA62" i="5" s="1"/>
  <c r="BA94" i="5" s="1"/>
  <c r="BA126" i="5" s="1"/>
  <c r="AZ30" i="5"/>
  <c r="AZ65" i="5" s="1"/>
  <c r="AZ97" i="5" s="1"/>
  <c r="AZ129" i="5" s="1"/>
  <c r="BB32" i="5"/>
  <c r="BB67" i="5" s="1"/>
  <c r="BB99" i="5" s="1"/>
  <c r="BB131" i="5" s="1"/>
  <c r="BA35" i="5"/>
  <c r="BA70" i="5" s="1"/>
  <c r="BA102" i="5" s="1"/>
  <c r="BA134" i="5" s="1"/>
  <c r="BB11" i="5"/>
  <c r="BB46" i="5" s="1"/>
  <c r="BB78" i="5" s="1"/>
  <c r="BB110" i="5" s="1"/>
  <c r="BA14" i="5"/>
  <c r="BA49" i="5" s="1"/>
  <c r="BA81" i="5" s="1"/>
  <c r="BA113" i="5" s="1"/>
  <c r="AZ17" i="5"/>
  <c r="AZ52" i="5" s="1"/>
  <c r="AZ84" i="5" s="1"/>
  <c r="AZ116" i="5" s="1"/>
  <c r="BB19" i="5"/>
  <c r="BB54" i="5" s="1"/>
  <c r="BB86" i="5" s="1"/>
  <c r="BB118" i="5" s="1"/>
  <c r="BA22" i="5"/>
  <c r="BA57" i="5" s="1"/>
  <c r="BA89" i="5" s="1"/>
  <c r="BA121" i="5" s="1"/>
  <c r="AZ25" i="5"/>
  <c r="AZ60" i="5" s="1"/>
  <c r="AZ92" i="5" s="1"/>
  <c r="AZ124" i="5" s="1"/>
  <c r="BB27" i="5"/>
  <c r="BB62" i="5" s="1"/>
  <c r="BB94" i="5" s="1"/>
  <c r="BB126" i="5" s="1"/>
  <c r="BA30" i="5"/>
  <c r="BA65" i="5" s="1"/>
  <c r="BA97" i="5" s="1"/>
  <c r="BA129" i="5" s="1"/>
  <c r="AZ33" i="5"/>
  <c r="AZ68" i="5" s="1"/>
  <c r="AZ100" i="5" s="1"/>
  <c r="AZ132" i="5" s="1"/>
  <c r="BB35" i="5"/>
  <c r="BB70" i="5" s="1"/>
  <c r="BB102" i="5" s="1"/>
  <c r="BB134" i="5" s="1"/>
  <c r="AZ12" i="5"/>
  <c r="AZ47" i="5" s="1"/>
  <c r="AZ79" i="5" s="1"/>
  <c r="AZ111" i="5" s="1"/>
  <c r="BB14" i="5"/>
  <c r="BB49" i="5" s="1"/>
  <c r="BB81" i="5" s="1"/>
  <c r="BB113" i="5" s="1"/>
  <c r="BA17" i="5"/>
  <c r="BA52" i="5" s="1"/>
  <c r="BA84" i="5" s="1"/>
  <c r="BA116" i="5" s="1"/>
  <c r="AZ20" i="5"/>
  <c r="AZ55" i="5" s="1"/>
  <c r="AZ87" i="5" s="1"/>
  <c r="AZ119" i="5" s="1"/>
  <c r="BB22" i="5"/>
  <c r="BB57" i="5" s="1"/>
  <c r="BB89" i="5" s="1"/>
  <c r="BB121" i="5" s="1"/>
  <c r="BA25" i="5"/>
  <c r="BA60" i="5" s="1"/>
  <c r="BA92" i="5" s="1"/>
  <c r="BA124" i="5" s="1"/>
  <c r="AZ28" i="5"/>
  <c r="AZ63" i="5" s="1"/>
  <c r="AZ95" i="5" s="1"/>
  <c r="AZ127" i="5" s="1"/>
  <c r="BB30" i="5"/>
  <c r="BB65" i="5" s="1"/>
  <c r="BB97" i="5" s="1"/>
  <c r="BB129" i="5" s="1"/>
  <c r="BA33" i="5"/>
  <c r="BA68" i="5" s="1"/>
  <c r="BA100" i="5" s="1"/>
  <c r="BA132" i="5" s="1"/>
  <c r="AZ36" i="5"/>
  <c r="AZ71" i="5" s="1"/>
  <c r="AZ103" i="5" s="1"/>
  <c r="BA12" i="5"/>
  <c r="BA47" i="5" s="1"/>
  <c r="BA79" i="5" s="1"/>
  <c r="BA111" i="5" s="1"/>
  <c r="AZ15" i="5"/>
  <c r="AZ50" i="5" s="1"/>
  <c r="AZ82" i="5" s="1"/>
  <c r="AZ114" i="5" s="1"/>
  <c r="BB17" i="5"/>
  <c r="BB52" i="5" s="1"/>
  <c r="BB84" i="5" s="1"/>
  <c r="BB116" i="5" s="1"/>
  <c r="BA20" i="5"/>
  <c r="BA55" i="5" s="1"/>
  <c r="BA87" i="5" s="1"/>
  <c r="BA119" i="5" s="1"/>
  <c r="AZ23" i="5"/>
  <c r="AZ58" i="5" s="1"/>
  <c r="AZ90" i="5" s="1"/>
  <c r="AZ122" i="5" s="1"/>
  <c r="BB25" i="5"/>
  <c r="BB60" i="5" s="1"/>
  <c r="BB92" i="5" s="1"/>
  <c r="BB124" i="5" s="1"/>
  <c r="BA28" i="5"/>
  <c r="BA63" i="5" s="1"/>
  <c r="BA95" i="5" s="1"/>
  <c r="BA127" i="5" s="1"/>
  <c r="AZ31" i="5"/>
  <c r="AZ66" i="5" s="1"/>
  <c r="AZ98" i="5" s="1"/>
  <c r="AZ130" i="5" s="1"/>
  <c r="BB33" i="5"/>
  <c r="BB68" i="5" s="1"/>
  <c r="BB100" i="5" s="1"/>
  <c r="BB132" i="5" s="1"/>
  <c r="BA36" i="5"/>
  <c r="BA71" i="5" s="1"/>
  <c r="BA103" i="5" s="1"/>
  <c r="AZ21" i="5"/>
  <c r="AZ56" i="5" s="1"/>
  <c r="AZ88" i="5" s="1"/>
  <c r="AZ120" i="5" s="1"/>
  <c r="BB31" i="5"/>
  <c r="BB66" i="5" s="1"/>
  <c r="BB98" i="5" s="1"/>
  <c r="BB130" i="5" s="1"/>
  <c r="BB12" i="5"/>
  <c r="BB47" i="5" s="1"/>
  <c r="BB79" i="5" s="1"/>
  <c r="BB111" i="5" s="1"/>
  <c r="BA23" i="5"/>
  <c r="BA58" i="5" s="1"/>
  <c r="BA90" i="5" s="1"/>
  <c r="BA122" i="5" s="1"/>
  <c r="AZ34" i="5"/>
  <c r="AZ69" i="5" s="1"/>
  <c r="AZ101" i="5" s="1"/>
  <c r="AZ133" i="5" s="1"/>
  <c r="AZ13" i="5"/>
  <c r="AZ48" i="5" s="1"/>
  <c r="AZ80" i="5" s="1"/>
  <c r="AZ112" i="5" s="1"/>
  <c r="BB23" i="5"/>
  <c r="BB58" i="5" s="1"/>
  <c r="BB90" i="5" s="1"/>
  <c r="BB122" i="5" s="1"/>
  <c r="BA34" i="5"/>
  <c r="BA69" i="5" s="1"/>
  <c r="BA101" i="5" s="1"/>
  <c r="BA133" i="5" s="1"/>
  <c r="BB15" i="5"/>
  <c r="BB50" i="5" s="1"/>
  <c r="BB82" i="5" s="1"/>
  <c r="BB114" i="5" s="1"/>
  <c r="BA26" i="5"/>
  <c r="BA61" i="5" s="1"/>
  <c r="BA93" i="5" s="1"/>
  <c r="BA125" i="5" s="1"/>
  <c r="BA10" i="5"/>
  <c r="BB20" i="5"/>
  <c r="BB55" i="5" s="1"/>
  <c r="BB87" i="5" s="1"/>
  <c r="BB119" i="5" s="1"/>
  <c r="BA18" i="5"/>
  <c r="BA53" i="5" s="1"/>
  <c r="BA85" i="5" s="1"/>
  <c r="BA117" i="5" s="1"/>
  <c r="AZ26" i="5"/>
  <c r="AZ61" i="5" s="1"/>
  <c r="AZ93" i="5" s="1"/>
  <c r="AZ125" i="5" s="1"/>
  <c r="BB28" i="5"/>
  <c r="BB63" i="5" s="1"/>
  <c r="BB95" i="5" s="1"/>
  <c r="BB127" i="5" s="1"/>
  <c r="AZ29" i="5"/>
  <c r="AZ64" i="5" s="1"/>
  <c r="AZ96" i="5" s="1"/>
  <c r="AZ128" i="5" s="1"/>
  <c r="AZ18" i="5"/>
  <c r="AZ53" i="5" s="1"/>
  <c r="AZ85" i="5" s="1"/>
  <c r="AZ117" i="5" s="1"/>
  <c r="BA31" i="5"/>
  <c r="BA66" i="5" s="1"/>
  <c r="BA98" i="5" s="1"/>
  <c r="BA130" i="5" s="1"/>
  <c r="BB36" i="5"/>
  <c r="BB71" i="5" s="1"/>
  <c r="BB103" i="5" s="1"/>
  <c r="BA15" i="5"/>
  <c r="BA50" i="5" s="1"/>
  <c r="BA82" i="5" s="1"/>
  <c r="BA114" i="5" s="1"/>
  <c r="AR45" i="5"/>
  <c r="AR77" i="5" s="1"/>
  <c r="AR109" i="5" s="1"/>
  <c r="AR137" i="5" s="1"/>
  <c r="AR38" i="5"/>
  <c r="V10" i="5"/>
  <c r="X12" i="5"/>
  <c r="X47" i="5" s="1"/>
  <c r="X79" i="5" s="1"/>
  <c r="X111" i="5" s="1"/>
  <c r="W15" i="5"/>
  <c r="W50" i="5" s="1"/>
  <c r="W82" i="5" s="1"/>
  <c r="W114" i="5" s="1"/>
  <c r="V18" i="5"/>
  <c r="V53" i="5" s="1"/>
  <c r="V85" i="5" s="1"/>
  <c r="V117" i="5" s="1"/>
  <c r="X20" i="5"/>
  <c r="X55" i="5" s="1"/>
  <c r="X87" i="5" s="1"/>
  <c r="X119" i="5" s="1"/>
  <c r="W23" i="5"/>
  <c r="W58" i="5" s="1"/>
  <c r="W90" i="5" s="1"/>
  <c r="W122" i="5" s="1"/>
  <c r="V26" i="5"/>
  <c r="V61" i="5" s="1"/>
  <c r="V93" i="5" s="1"/>
  <c r="V125" i="5" s="1"/>
  <c r="X28" i="5"/>
  <c r="X63" i="5" s="1"/>
  <c r="X95" i="5" s="1"/>
  <c r="X127" i="5" s="1"/>
  <c r="W31" i="5"/>
  <c r="W66" i="5" s="1"/>
  <c r="W98" i="5" s="1"/>
  <c r="W130" i="5" s="1"/>
  <c r="V34" i="5"/>
  <c r="V69" i="5" s="1"/>
  <c r="V101" i="5" s="1"/>
  <c r="V133" i="5" s="1"/>
  <c r="X36" i="5"/>
  <c r="X71" i="5" s="1"/>
  <c r="X103" i="5" s="1"/>
  <c r="V13" i="5"/>
  <c r="V48" i="5" s="1"/>
  <c r="V80" i="5" s="1"/>
  <c r="V112" i="5" s="1"/>
  <c r="X15" i="5"/>
  <c r="X50" i="5" s="1"/>
  <c r="X82" i="5" s="1"/>
  <c r="X114" i="5" s="1"/>
  <c r="W18" i="5"/>
  <c r="W53" i="5" s="1"/>
  <c r="W85" i="5" s="1"/>
  <c r="W117" i="5" s="1"/>
  <c r="V21" i="5"/>
  <c r="V56" i="5" s="1"/>
  <c r="V88" i="5" s="1"/>
  <c r="V120" i="5" s="1"/>
  <c r="X23" i="5"/>
  <c r="X58" i="5" s="1"/>
  <c r="X90" i="5" s="1"/>
  <c r="X122" i="5" s="1"/>
  <c r="W26" i="5"/>
  <c r="W61" i="5" s="1"/>
  <c r="W93" i="5" s="1"/>
  <c r="W125" i="5" s="1"/>
  <c r="V29" i="5"/>
  <c r="V64" i="5" s="1"/>
  <c r="V96" i="5" s="1"/>
  <c r="V128" i="5" s="1"/>
  <c r="X31" i="5"/>
  <c r="X66" i="5" s="1"/>
  <c r="X98" i="5" s="1"/>
  <c r="X130" i="5" s="1"/>
  <c r="W34" i="5"/>
  <c r="W69" i="5" s="1"/>
  <c r="W101" i="5" s="1"/>
  <c r="W133" i="5" s="1"/>
  <c r="W10" i="5"/>
  <c r="W13" i="5"/>
  <c r="W48" i="5" s="1"/>
  <c r="W80" i="5" s="1"/>
  <c r="W112" i="5" s="1"/>
  <c r="V16" i="5"/>
  <c r="V51" i="5" s="1"/>
  <c r="V83" i="5" s="1"/>
  <c r="V115" i="5" s="1"/>
  <c r="X18" i="5"/>
  <c r="X53" i="5" s="1"/>
  <c r="X85" i="5" s="1"/>
  <c r="X117" i="5" s="1"/>
  <c r="W21" i="5"/>
  <c r="W56" i="5" s="1"/>
  <c r="W88" i="5" s="1"/>
  <c r="W120" i="5" s="1"/>
  <c r="V24" i="5"/>
  <c r="V59" i="5" s="1"/>
  <c r="V91" i="5" s="1"/>
  <c r="V123" i="5" s="1"/>
  <c r="X26" i="5"/>
  <c r="X61" i="5" s="1"/>
  <c r="X93" i="5" s="1"/>
  <c r="X125" i="5" s="1"/>
  <c r="W29" i="5"/>
  <c r="W64" i="5" s="1"/>
  <c r="W96" i="5" s="1"/>
  <c r="W128" i="5" s="1"/>
  <c r="V32" i="5"/>
  <c r="V67" i="5" s="1"/>
  <c r="V99" i="5" s="1"/>
  <c r="V131" i="5" s="1"/>
  <c r="X34" i="5"/>
  <c r="X69" i="5" s="1"/>
  <c r="X101" i="5" s="1"/>
  <c r="X133" i="5" s="1"/>
  <c r="X10" i="5"/>
  <c r="W11" i="5"/>
  <c r="W46" i="5" s="1"/>
  <c r="W78" i="5" s="1"/>
  <c r="W110" i="5" s="1"/>
  <c r="V14" i="5"/>
  <c r="V49" i="5" s="1"/>
  <c r="V81" i="5" s="1"/>
  <c r="V113" i="5" s="1"/>
  <c r="X16" i="5"/>
  <c r="X51" i="5" s="1"/>
  <c r="X83" i="5" s="1"/>
  <c r="X115" i="5" s="1"/>
  <c r="W19" i="5"/>
  <c r="W54" i="5" s="1"/>
  <c r="W86" i="5" s="1"/>
  <c r="W118" i="5" s="1"/>
  <c r="V22" i="5"/>
  <c r="V57" i="5" s="1"/>
  <c r="V89" i="5" s="1"/>
  <c r="V121" i="5" s="1"/>
  <c r="X24" i="5"/>
  <c r="X59" i="5" s="1"/>
  <c r="X91" i="5" s="1"/>
  <c r="X123" i="5" s="1"/>
  <c r="W27" i="5"/>
  <c r="W62" i="5" s="1"/>
  <c r="W94" i="5" s="1"/>
  <c r="W126" i="5" s="1"/>
  <c r="V30" i="5"/>
  <c r="V65" i="5" s="1"/>
  <c r="V97" i="5" s="1"/>
  <c r="V129" i="5" s="1"/>
  <c r="X32" i="5"/>
  <c r="X67" i="5" s="1"/>
  <c r="X99" i="5" s="1"/>
  <c r="X131" i="5" s="1"/>
  <c r="W35" i="5"/>
  <c r="W70" i="5" s="1"/>
  <c r="W102" i="5" s="1"/>
  <c r="W134" i="5" s="1"/>
  <c r="V15" i="5"/>
  <c r="V50" i="5" s="1"/>
  <c r="V82" i="5" s="1"/>
  <c r="V114" i="5" s="1"/>
  <c r="W20" i="5"/>
  <c r="W55" i="5" s="1"/>
  <c r="W87" i="5" s="1"/>
  <c r="W119" i="5" s="1"/>
  <c r="X25" i="5"/>
  <c r="X60" i="5" s="1"/>
  <c r="X92" i="5" s="1"/>
  <c r="X124" i="5" s="1"/>
  <c r="V31" i="5"/>
  <c r="V66" i="5" s="1"/>
  <c r="V98" i="5" s="1"/>
  <c r="V130" i="5" s="1"/>
  <c r="W36" i="5"/>
  <c r="W71" i="5" s="1"/>
  <c r="W103" i="5" s="1"/>
  <c r="W14" i="5"/>
  <c r="W49" i="5" s="1"/>
  <c r="W81" i="5" s="1"/>
  <c r="W113" i="5" s="1"/>
  <c r="V20" i="5"/>
  <c r="V55" i="5" s="1"/>
  <c r="V87" i="5" s="1"/>
  <c r="V119" i="5" s="1"/>
  <c r="V11" i="5"/>
  <c r="V46" i="5" s="1"/>
  <c r="V78" i="5" s="1"/>
  <c r="V110" i="5" s="1"/>
  <c r="W16" i="5"/>
  <c r="W51" i="5" s="1"/>
  <c r="W83" i="5" s="1"/>
  <c r="W115" i="5" s="1"/>
  <c r="X21" i="5"/>
  <c r="X56" i="5" s="1"/>
  <c r="X88" i="5" s="1"/>
  <c r="X120" i="5" s="1"/>
  <c r="V27" i="5"/>
  <c r="V62" i="5" s="1"/>
  <c r="V94" i="5" s="1"/>
  <c r="V126" i="5" s="1"/>
  <c r="W32" i="5"/>
  <c r="W67" i="5" s="1"/>
  <c r="W99" i="5" s="1"/>
  <c r="W131" i="5" s="1"/>
  <c r="X11" i="5"/>
  <c r="X46" i="5" s="1"/>
  <c r="X78" i="5" s="1"/>
  <c r="X110" i="5" s="1"/>
  <c r="V17" i="5"/>
  <c r="V52" i="5" s="1"/>
  <c r="V84" i="5" s="1"/>
  <c r="V116" i="5" s="1"/>
  <c r="W22" i="5"/>
  <c r="W57" i="5" s="1"/>
  <c r="W89" i="5" s="1"/>
  <c r="W121" i="5" s="1"/>
  <c r="V33" i="5"/>
  <c r="V68" i="5" s="1"/>
  <c r="V100" i="5" s="1"/>
  <c r="V132" i="5" s="1"/>
  <c r="V25" i="5"/>
  <c r="V60" i="5" s="1"/>
  <c r="V92" i="5" s="1"/>
  <c r="V124" i="5" s="1"/>
  <c r="X14" i="5"/>
  <c r="X49" i="5" s="1"/>
  <c r="X81" i="5" s="1"/>
  <c r="X113" i="5" s="1"/>
  <c r="X27" i="5"/>
  <c r="X62" i="5" s="1"/>
  <c r="X94" i="5" s="1"/>
  <c r="X126" i="5" s="1"/>
  <c r="X35" i="5"/>
  <c r="X70" i="5" s="1"/>
  <c r="X102" i="5" s="1"/>
  <c r="X134" i="5" s="1"/>
  <c r="V36" i="5"/>
  <c r="V71" i="5" s="1"/>
  <c r="V103" i="5" s="1"/>
  <c r="V12" i="5"/>
  <c r="V47" i="5" s="1"/>
  <c r="V79" i="5" s="1"/>
  <c r="V111" i="5" s="1"/>
  <c r="W17" i="5"/>
  <c r="W52" i="5" s="1"/>
  <c r="W84" i="5" s="1"/>
  <c r="W116" i="5" s="1"/>
  <c r="X22" i="5"/>
  <c r="X57" i="5" s="1"/>
  <c r="X89" i="5" s="1"/>
  <c r="X121" i="5" s="1"/>
  <c r="V28" i="5"/>
  <c r="V63" i="5" s="1"/>
  <c r="V95" i="5" s="1"/>
  <c r="V127" i="5" s="1"/>
  <c r="W33" i="5"/>
  <c r="W68" i="5" s="1"/>
  <c r="W100" i="5" s="1"/>
  <c r="W132" i="5" s="1"/>
  <c r="W25" i="5"/>
  <c r="W60" i="5" s="1"/>
  <c r="W92" i="5" s="1"/>
  <c r="W124" i="5" s="1"/>
  <c r="W12" i="5"/>
  <c r="W47" i="5" s="1"/>
  <c r="W79" i="5" s="1"/>
  <c r="W111" i="5" s="1"/>
  <c r="X17" i="5"/>
  <c r="X52" i="5" s="1"/>
  <c r="X84" i="5" s="1"/>
  <c r="X116" i="5" s="1"/>
  <c r="V23" i="5"/>
  <c r="V58" i="5" s="1"/>
  <c r="V90" i="5" s="1"/>
  <c r="V122" i="5" s="1"/>
  <c r="W28" i="5"/>
  <c r="W63" i="5" s="1"/>
  <c r="W95" i="5" s="1"/>
  <c r="W127" i="5" s="1"/>
  <c r="X33" i="5"/>
  <c r="X68" i="5" s="1"/>
  <c r="X100" i="5" s="1"/>
  <c r="X132" i="5" s="1"/>
  <c r="X13" i="5"/>
  <c r="X48" i="5" s="1"/>
  <c r="X80" i="5" s="1"/>
  <c r="X112" i="5" s="1"/>
  <c r="V19" i="5"/>
  <c r="V54" i="5" s="1"/>
  <c r="V86" i="5" s="1"/>
  <c r="V118" i="5" s="1"/>
  <c r="X29" i="5"/>
  <c r="X64" i="5" s="1"/>
  <c r="X96" i="5" s="1"/>
  <c r="X128" i="5" s="1"/>
  <c r="X19" i="5"/>
  <c r="X54" i="5" s="1"/>
  <c r="X86" i="5" s="1"/>
  <c r="X118" i="5" s="1"/>
  <c r="X30" i="5"/>
  <c r="X65" i="5" s="1"/>
  <c r="X97" i="5" s="1"/>
  <c r="X129" i="5" s="1"/>
  <c r="W24" i="5"/>
  <c r="W59" i="5" s="1"/>
  <c r="W91" i="5" s="1"/>
  <c r="W123" i="5" s="1"/>
  <c r="V35" i="5"/>
  <c r="V70" i="5" s="1"/>
  <c r="V102" i="5" s="1"/>
  <c r="V134" i="5" s="1"/>
  <c r="W30" i="5"/>
  <c r="W65" i="5" s="1"/>
  <c r="W97" i="5" s="1"/>
  <c r="W129" i="5" s="1"/>
  <c r="BE10" i="5"/>
  <c r="BE45" i="5" s="1"/>
  <c r="BE77" i="5" s="1"/>
  <c r="BE109" i="5" s="1"/>
  <c r="BF13" i="5"/>
  <c r="BF48" i="5" s="1"/>
  <c r="BF80" i="5" s="1"/>
  <c r="BF112" i="5" s="1"/>
  <c r="BE16" i="5"/>
  <c r="BE51" i="5" s="1"/>
  <c r="BE83" i="5" s="1"/>
  <c r="BE115" i="5" s="1"/>
  <c r="BG18" i="5"/>
  <c r="BG53" i="5" s="1"/>
  <c r="BG85" i="5" s="1"/>
  <c r="BG117" i="5" s="1"/>
  <c r="BF21" i="5"/>
  <c r="BF56" i="5" s="1"/>
  <c r="BF88" i="5" s="1"/>
  <c r="BF120" i="5" s="1"/>
  <c r="BE24" i="5"/>
  <c r="BE59" i="5" s="1"/>
  <c r="BE91" i="5" s="1"/>
  <c r="BE123" i="5" s="1"/>
  <c r="BG26" i="5"/>
  <c r="BG61" i="5" s="1"/>
  <c r="BG93" i="5" s="1"/>
  <c r="BG125" i="5" s="1"/>
  <c r="BF29" i="5"/>
  <c r="BF64" i="5" s="1"/>
  <c r="BF96" i="5" s="1"/>
  <c r="BF128" i="5" s="1"/>
  <c r="BE32" i="5"/>
  <c r="BE67" i="5" s="1"/>
  <c r="BE99" i="5" s="1"/>
  <c r="BE131" i="5" s="1"/>
  <c r="BG34" i="5"/>
  <c r="BG69" i="5" s="1"/>
  <c r="BG101" i="5" s="1"/>
  <c r="BG133" i="5" s="1"/>
  <c r="BG10" i="5"/>
  <c r="BE11" i="5"/>
  <c r="BE46" i="5" s="1"/>
  <c r="BE78" i="5" s="1"/>
  <c r="BE110" i="5" s="1"/>
  <c r="BG13" i="5"/>
  <c r="BG48" i="5" s="1"/>
  <c r="BG80" i="5" s="1"/>
  <c r="BG112" i="5" s="1"/>
  <c r="BF16" i="5"/>
  <c r="BF51" i="5" s="1"/>
  <c r="BF83" i="5" s="1"/>
  <c r="BF115" i="5" s="1"/>
  <c r="BE19" i="5"/>
  <c r="BE54" i="5" s="1"/>
  <c r="BE86" i="5" s="1"/>
  <c r="BE118" i="5" s="1"/>
  <c r="BG21" i="5"/>
  <c r="BG56" i="5" s="1"/>
  <c r="BG88" i="5" s="1"/>
  <c r="BG120" i="5" s="1"/>
  <c r="BF24" i="5"/>
  <c r="BF59" i="5" s="1"/>
  <c r="BF91" i="5" s="1"/>
  <c r="BF123" i="5" s="1"/>
  <c r="BE27" i="5"/>
  <c r="BE62" i="5" s="1"/>
  <c r="BE94" i="5" s="1"/>
  <c r="BE126" i="5" s="1"/>
  <c r="BG29" i="5"/>
  <c r="BG64" i="5" s="1"/>
  <c r="BG96" i="5" s="1"/>
  <c r="BG128" i="5" s="1"/>
  <c r="BF32" i="5"/>
  <c r="BF67" i="5" s="1"/>
  <c r="BF99" i="5" s="1"/>
  <c r="BF131" i="5" s="1"/>
  <c r="BE35" i="5"/>
  <c r="BE70" i="5" s="1"/>
  <c r="BE102" i="5" s="1"/>
  <c r="BE134" i="5" s="1"/>
  <c r="BF11" i="5"/>
  <c r="BF46" i="5" s="1"/>
  <c r="BF78" i="5" s="1"/>
  <c r="BF110" i="5" s="1"/>
  <c r="BE14" i="5"/>
  <c r="BE49" i="5" s="1"/>
  <c r="BE81" i="5" s="1"/>
  <c r="BE113" i="5" s="1"/>
  <c r="BG16" i="5"/>
  <c r="BG51" i="5" s="1"/>
  <c r="BG83" i="5" s="1"/>
  <c r="BG115" i="5" s="1"/>
  <c r="BF19" i="5"/>
  <c r="BF54" i="5" s="1"/>
  <c r="BF86" i="5" s="1"/>
  <c r="BF118" i="5" s="1"/>
  <c r="BE22" i="5"/>
  <c r="BE57" i="5" s="1"/>
  <c r="BE89" i="5" s="1"/>
  <c r="BE121" i="5" s="1"/>
  <c r="BG24" i="5"/>
  <c r="BG59" i="5" s="1"/>
  <c r="BG91" i="5" s="1"/>
  <c r="BG123" i="5" s="1"/>
  <c r="BF27" i="5"/>
  <c r="BF62" i="5" s="1"/>
  <c r="BF94" i="5" s="1"/>
  <c r="BF126" i="5" s="1"/>
  <c r="BE30" i="5"/>
  <c r="BE65" i="5" s="1"/>
  <c r="BE97" i="5" s="1"/>
  <c r="BE129" i="5" s="1"/>
  <c r="BG32" i="5"/>
  <c r="BG67" i="5" s="1"/>
  <c r="BG99" i="5" s="1"/>
  <c r="BG131" i="5" s="1"/>
  <c r="BF35" i="5"/>
  <c r="BF70" i="5" s="1"/>
  <c r="BF102" i="5" s="1"/>
  <c r="BF134" i="5" s="1"/>
  <c r="BG11" i="5"/>
  <c r="BG46" i="5" s="1"/>
  <c r="BG78" i="5" s="1"/>
  <c r="BG110" i="5" s="1"/>
  <c r="BF14" i="5"/>
  <c r="BF49" i="5" s="1"/>
  <c r="BF81" i="5" s="1"/>
  <c r="BF113" i="5" s="1"/>
  <c r="BE17" i="5"/>
  <c r="BE52" i="5" s="1"/>
  <c r="BE84" i="5" s="1"/>
  <c r="BE116" i="5" s="1"/>
  <c r="BG19" i="5"/>
  <c r="BG54" i="5" s="1"/>
  <c r="BG86" i="5" s="1"/>
  <c r="BG118" i="5" s="1"/>
  <c r="BF22" i="5"/>
  <c r="BF57" i="5" s="1"/>
  <c r="BF89" i="5" s="1"/>
  <c r="BF121" i="5" s="1"/>
  <c r="BE25" i="5"/>
  <c r="BE60" i="5" s="1"/>
  <c r="BE92" i="5" s="1"/>
  <c r="BE124" i="5" s="1"/>
  <c r="BG27" i="5"/>
  <c r="BG62" i="5" s="1"/>
  <c r="BG94" i="5" s="1"/>
  <c r="BG126" i="5" s="1"/>
  <c r="BF30" i="5"/>
  <c r="BF65" i="5" s="1"/>
  <c r="BF97" i="5" s="1"/>
  <c r="BF129" i="5" s="1"/>
  <c r="BE33" i="5"/>
  <c r="BE68" i="5" s="1"/>
  <c r="BE100" i="5" s="1"/>
  <c r="BE132" i="5" s="1"/>
  <c r="BG35" i="5"/>
  <c r="BG70" i="5" s="1"/>
  <c r="BG102" i="5" s="1"/>
  <c r="BG134" i="5" s="1"/>
  <c r="BE12" i="5"/>
  <c r="BE47" i="5" s="1"/>
  <c r="BE79" i="5" s="1"/>
  <c r="BE111" i="5" s="1"/>
  <c r="BG14" i="5"/>
  <c r="BG49" i="5" s="1"/>
  <c r="BG81" i="5" s="1"/>
  <c r="BG113" i="5" s="1"/>
  <c r="BF17" i="5"/>
  <c r="BF52" i="5" s="1"/>
  <c r="BF84" i="5" s="1"/>
  <c r="BF116" i="5" s="1"/>
  <c r="BE20" i="5"/>
  <c r="BE55" i="5" s="1"/>
  <c r="BE87" i="5" s="1"/>
  <c r="BE119" i="5" s="1"/>
  <c r="BG22" i="5"/>
  <c r="BG57" i="5" s="1"/>
  <c r="BG89" i="5" s="1"/>
  <c r="BG121" i="5" s="1"/>
  <c r="BF25" i="5"/>
  <c r="BF60" i="5" s="1"/>
  <c r="BF92" i="5" s="1"/>
  <c r="BF124" i="5" s="1"/>
  <c r="BE28" i="5"/>
  <c r="BE63" i="5" s="1"/>
  <c r="BE95" i="5" s="1"/>
  <c r="BE127" i="5" s="1"/>
  <c r="BG30" i="5"/>
  <c r="BG65" i="5" s="1"/>
  <c r="BG97" i="5" s="1"/>
  <c r="BG129" i="5" s="1"/>
  <c r="BF33" i="5"/>
  <c r="BF68" i="5" s="1"/>
  <c r="BF100" i="5" s="1"/>
  <c r="BF132" i="5" s="1"/>
  <c r="BE36" i="5"/>
  <c r="BE71" i="5" s="1"/>
  <c r="BE103" i="5" s="1"/>
  <c r="BF12" i="5"/>
  <c r="BF47" i="5" s="1"/>
  <c r="BF79" i="5" s="1"/>
  <c r="BF111" i="5" s="1"/>
  <c r="BE15" i="5"/>
  <c r="BE50" i="5" s="1"/>
  <c r="BE82" i="5" s="1"/>
  <c r="BE114" i="5" s="1"/>
  <c r="BG17" i="5"/>
  <c r="BG52" i="5" s="1"/>
  <c r="BG84" i="5" s="1"/>
  <c r="BG116" i="5" s="1"/>
  <c r="BF20" i="5"/>
  <c r="BF55" i="5" s="1"/>
  <c r="BF87" i="5" s="1"/>
  <c r="BF119" i="5" s="1"/>
  <c r="BE23" i="5"/>
  <c r="BE58" i="5" s="1"/>
  <c r="BE90" i="5" s="1"/>
  <c r="BE122" i="5" s="1"/>
  <c r="BG25" i="5"/>
  <c r="BG60" i="5" s="1"/>
  <c r="BG92" i="5" s="1"/>
  <c r="BG124" i="5" s="1"/>
  <c r="BF28" i="5"/>
  <c r="BF63" i="5" s="1"/>
  <c r="BF95" i="5" s="1"/>
  <c r="BF127" i="5" s="1"/>
  <c r="BE31" i="5"/>
  <c r="BE66" i="5" s="1"/>
  <c r="BE98" i="5" s="1"/>
  <c r="BE130" i="5" s="1"/>
  <c r="BG33" i="5"/>
  <c r="BG68" i="5" s="1"/>
  <c r="BG100" i="5" s="1"/>
  <c r="BG132" i="5" s="1"/>
  <c r="BF36" i="5"/>
  <c r="BF71" i="5" s="1"/>
  <c r="BF103" i="5" s="1"/>
  <c r="BG15" i="5"/>
  <c r="BG50" i="5" s="1"/>
  <c r="BG82" i="5" s="1"/>
  <c r="BG114" i="5" s="1"/>
  <c r="BF26" i="5"/>
  <c r="BF61" i="5" s="1"/>
  <c r="BF93" i="5" s="1"/>
  <c r="BF125" i="5" s="1"/>
  <c r="BF10" i="5"/>
  <c r="BE18" i="5"/>
  <c r="BE53" i="5" s="1"/>
  <c r="BE85" i="5" s="1"/>
  <c r="BE117" i="5" s="1"/>
  <c r="BG28" i="5"/>
  <c r="BG63" i="5" s="1"/>
  <c r="BG95" i="5" s="1"/>
  <c r="BG127" i="5" s="1"/>
  <c r="BF18" i="5"/>
  <c r="BF53" i="5" s="1"/>
  <c r="BF85" i="5" s="1"/>
  <c r="BF117" i="5" s="1"/>
  <c r="BE29" i="5"/>
  <c r="BE64" i="5" s="1"/>
  <c r="BE96" i="5" s="1"/>
  <c r="BE128" i="5" s="1"/>
  <c r="BE21" i="5"/>
  <c r="BE56" i="5" s="1"/>
  <c r="BE88" i="5" s="1"/>
  <c r="BE120" i="5" s="1"/>
  <c r="BG31" i="5"/>
  <c r="BG66" i="5" s="1"/>
  <c r="BG98" i="5" s="1"/>
  <c r="BG130" i="5" s="1"/>
  <c r="BE26" i="5"/>
  <c r="BE61" i="5" s="1"/>
  <c r="BE93" i="5" s="1"/>
  <c r="BE125" i="5" s="1"/>
  <c r="BF31" i="5"/>
  <c r="BF66" i="5" s="1"/>
  <c r="BF98" i="5" s="1"/>
  <c r="BF130" i="5" s="1"/>
  <c r="BG12" i="5"/>
  <c r="BG47" i="5" s="1"/>
  <c r="BG79" i="5" s="1"/>
  <c r="BG111" i="5" s="1"/>
  <c r="BE34" i="5"/>
  <c r="BE69" i="5" s="1"/>
  <c r="BE101" i="5" s="1"/>
  <c r="BE133" i="5" s="1"/>
  <c r="BF23" i="5"/>
  <c r="BF58" i="5" s="1"/>
  <c r="BF90" i="5" s="1"/>
  <c r="BF122" i="5" s="1"/>
  <c r="BG23" i="5"/>
  <c r="BG58" i="5" s="1"/>
  <c r="BG90" i="5" s="1"/>
  <c r="BG122" i="5" s="1"/>
  <c r="BE13" i="5"/>
  <c r="BE48" i="5" s="1"/>
  <c r="BE80" i="5" s="1"/>
  <c r="BE112" i="5" s="1"/>
  <c r="BF34" i="5"/>
  <c r="BF69" i="5" s="1"/>
  <c r="BF101" i="5" s="1"/>
  <c r="BF133" i="5" s="1"/>
  <c r="BF15" i="5"/>
  <c r="BF50" i="5" s="1"/>
  <c r="BF82" i="5" s="1"/>
  <c r="BF114" i="5" s="1"/>
  <c r="BG36" i="5"/>
  <c r="BG71" i="5" s="1"/>
  <c r="BG103" i="5" s="1"/>
  <c r="BG20" i="5"/>
  <c r="BG55" i="5" s="1"/>
  <c r="BG87" i="5" s="1"/>
  <c r="BG119" i="5" s="1"/>
  <c r="L10" i="5"/>
  <c r="L13" i="5"/>
  <c r="L48" i="5" s="1"/>
  <c r="L80" i="5" s="1"/>
  <c r="L112" i="5" s="1"/>
  <c r="N15" i="5"/>
  <c r="N50" i="5" s="1"/>
  <c r="N82" i="5" s="1"/>
  <c r="N114" i="5" s="1"/>
  <c r="M18" i="5"/>
  <c r="M53" i="5" s="1"/>
  <c r="M85" i="5" s="1"/>
  <c r="M117" i="5" s="1"/>
  <c r="L21" i="5"/>
  <c r="L56" i="5" s="1"/>
  <c r="L88" i="5" s="1"/>
  <c r="L120" i="5" s="1"/>
  <c r="N23" i="5"/>
  <c r="N58" i="5" s="1"/>
  <c r="N90" i="5" s="1"/>
  <c r="N122" i="5" s="1"/>
  <c r="M26" i="5"/>
  <c r="M61" i="5" s="1"/>
  <c r="M93" i="5" s="1"/>
  <c r="M125" i="5" s="1"/>
  <c r="L29" i="5"/>
  <c r="L64" i="5" s="1"/>
  <c r="L96" i="5" s="1"/>
  <c r="L128" i="5" s="1"/>
  <c r="N31" i="5"/>
  <c r="N66" i="5" s="1"/>
  <c r="N98" i="5" s="1"/>
  <c r="N130" i="5" s="1"/>
  <c r="M34" i="5"/>
  <c r="M69" i="5" s="1"/>
  <c r="M101" i="5" s="1"/>
  <c r="M133" i="5" s="1"/>
  <c r="M11" i="5"/>
  <c r="M46" i="5" s="1"/>
  <c r="M78" i="5" s="1"/>
  <c r="M110" i="5" s="1"/>
  <c r="L14" i="5"/>
  <c r="L49" i="5" s="1"/>
  <c r="L81" i="5" s="1"/>
  <c r="L113" i="5" s="1"/>
  <c r="N16" i="5"/>
  <c r="N51" i="5" s="1"/>
  <c r="N83" i="5" s="1"/>
  <c r="N115" i="5" s="1"/>
  <c r="M19" i="5"/>
  <c r="M54" i="5" s="1"/>
  <c r="M86" i="5" s="1"/>
  <c r="M118" i="5" s="1"/>
  <c r="L22" i="5"/>
  <c r="L57" i="5" s="1"/>
  <c r="L89" i="5" s="1"/>
  <c r="L121" i="5" s="1"/>
  <c r="N24" i="5"/>
  <c r="N59" i="5" s="1"/>
  <c r="N91" i="5" s="1"/>
  <c r="N123" i="5" s="1"/>
  <c r="M27" i="5"/>
  <c r="M62" i="5" s="1"/>
  <c r="M94" i="5" s="1"/>
  <c r="M126" i="5" s="1"/>
  <c r="L30" i="5"/>
  <c r="L65" i="5" s="1"/>
  <c r="L97" i="5" s="1"/>
  <c r="L129" i="5" s="1"/>
  <c r="N32" i="5"/>
  <c r="N67" i="5" s="1"/>
  <c r="N99" i="5" s="1"/>
  <c r="N131" i="5" s="1"/>
  <c r="M13" i="5"/>
  <c r="M48" i="5" s="1"/>
  <c r="M80" i="5" s="1"/>
  <c r="M112" i="5" s="1"/>
  <c r="L17" i="5"/>
  <c r="L52" i="5" s="1"/>
  <c r="L84" i="5" s="1"/>
  <c r="L116" i="5" s="1"/>
  <c r="M20" i="5"/>
  <c r="M55" i="5" s="1"/>
  <c r="M87" i="5" s="1"/>
  <c r="M119" i="5" s="1"/>
  <c r="L24" i="5"/>
  <c r="L59" i="5" s="1"/>
  <c r="L91" i="5" s="1"/>
  <c r="L123" i="5" s="1"/>
  <c r="N27" i="5"/>
  <c r="N62" i="5" s="1"/>
  <c r="N94" i="5" s="1"/>
  <c r="N126" i="5" s="1"/>
  <c r="L31" i="5"/>
  <c r="L66" i="5" s="1"/>
  <c r="L98" i="5" s="1"/>
  <c r="L130" i="5" s="1"/>
  <c r="N34" i="5"/>
  <c r="N69" i="5" s="1"/>
  <c r="N101" i="5" s="1"/>
  <c r="N133" i="5" s="1"/>
  <c r="N10" i="5"/>
  <c r="L16" i="5"/>
  <c r="L51" i="5" s="1"/>
  <c r="L83" i="5" s="1"/>
  <c r="L115" i="5" s="1"/>
  <c r="N36" i="5"/>
  <c r="N71" i="5" s="1"/>
  <c r="N103" i="5" s="1"/>
  <c r="M23" i="5"/>
  <c r="M58" i="5" s="1"/>
  <c r="M90" i="5" s="1"/>
  <c r="M122" i="5" s="1"/>
  <c r="N13" i="5"/>
  <c r="N48" i="5" s="1"/>
  <c r="N80" i="5" s="1"/>
  <c r="N112" i="5" s="1"/>
  <c r="M17" i="5"/>
  <c r="M52" i="5" s="1"/>
  <c r="M84" i="5" s="1"/>
  <c r="M116" i="5" s="1"/>
  <c r="N20" i="5"/>
  <c r="N55" i="5" s="1"/>
  <c r="N87" i="5" s="1"/>
  <c r="N119" i="5" s="1"/>
  <c r="M24" i="5"/>
  <c r="M59" i="5" s="1"/>
  <c r="M91" i="5" s="1"/>
  <c r="M123" i="5" s="1"/>
  <c r="L28" i="5"/>
  <c r="L63" i="5" s="1"/>
  <c r="L95" i="5" s="1"/>
  <c r="L127" i="5" s="1"/>
  <c r="M31" i="5"/>
  <c r="M66" i="5" s="1"/>
  <c r="M98" i="5" s="1"/>
  <c r="M130" i="5" s="1"/>
  <c r="L35" i="5"/>
  <c r="L70" i="5" s="1"/>
  <c r="L102" i="5" s="1"/>
  <c r="L134" i="5" s="1"/>
  <c r="M14" i="5"/>
  <c r="M49" i="5" s="1"/>
  <c r="M81" i="5" s="1"/>
  <c r="M113" i="5" s="1"/>
  <c r="M21" i="5"/>
  <c r="M56" i="5" s="1"/>
  <c r="M88" i="5" s="1"/>
  <c r="M120" i="5" s="1"/>
  <c r="L25" i="5"/>
  <c r="L60" i="5" s="1"/>
  <c r="L92" i="5" s="1"/>
  <c r="L124" i="5" s="1"/>
  <c r="L32" i="5"/>
  <c r="L67" i="5" s="1"/>
  <c r="L99" i="5" s="1"/>
  <c r="L131" i="5" s="1"/>
  <c r="M35" i="5"/>
  <c r="M70" i="5" s="1"/>
  <c r="M102" i="5" s="1"/>
  <c r="M134" i="5" s="1"/>
  <c r="N21" i="5"/>
  <c r="N56" i="5" s="1"/>
  <c r="N88" i="5" s="1"/>
  <c r="N120" i="5" s="1"/>
  <c r="M32" i="5"/>
  <c r="M67" i="5" s="1"/>
  <c r="M99" i="5" s="1"/>
  <c r="M131" i="5" s="1"/>
  <c r="M36" i="5"/>
  <c r="M71" i="5" s="1"/>
  <c r="M103" i="5" s="1"/>
  <c r="M30" i="5"/>
  <c r="M65" i="5" s="1"/>
  <c r="M97" i="5" s="1"/>
  <c r="M129" i="5" s="1"/>
  <c r="L20" i="5"/>
  <c r="L55" i="5" s="1"/>
  <c r="L87" i="5" s="1"/>
  <c r="L119" i="5" s="1"/>
  <c r="N17" i="5"/>
  <c r="N52" i="5" s="1"/>
  <c r="N84" i="5" s="1"/>
  <c r="N116" i="5" s="1"/>
  <c r="M28" i="5"/>
  <c r="M63" i="5" s="1"/>
  <c r="M95" i="5" s="1"/>
  <c r="M127" i="5" s="1"/>
  <c r="M25" i="5"/>
  <c r="M60" i="5" s="1"/>
  <c r="M92" i="5" s="1"/>
  <c r="M124" i="5" s="1"/>
  <c r="N19" i="5"/>
  <c r="N54" i="5" s="1"/>
  <c r="N86" i="5" s="1"/>
  <c r="N118" i="5" s="1"/>
  <c r="M16" i="5"/>
  <c r="M51" i="5" s="1"/>
  <c r="M83" i="5" s="1"/>
  <c r="M115" i="5" s="1"/>
  <c r="M10" i="5"/>
  <c r="L11" i="5"/>
  <c r="L46" i="5" s="1"/>
  <c r="L78" i="5" s="1"/>
  <c r="L110" i="5" s="1"/>
  <c r="N14" i="5"/>
  <c r="N49" i="5" s="1"/>
  <c r="N81" i="5" s="1"/>
  <c r="N113" i="5" s="1"/>
  <c r="L18" i="5"/>
  <c r="L53" i="5" s="1"/>
  <c r="L85" i="5" s="1"/>
  <c r="L117" i="5" s="1"/>
  <c r="N28" i="5"/>
  <c r="N63" i="5" s="1"/>
  <c r="N95" i="5" s="1"/>
  <c r="N127" i="5" s="1"/>
  <c r="N35" i="5"/>
  <c r="N70" i="5" s="1"/>
  <c r="N102" i="5" s="1"/>
  <c r="N134" i="5" s="1"/>
  <c r="L23" i="5"/>
  <c r="L58" i="5" s="1"/>
  <c r="L90" i="5" s="1"/>
  <c r="L122" i="5" s="1"/>
  <c r="L34" i="5"/>
  <c r="L69" i="5" s="1"/>
  <c r="L101" i="5" s="1"/>
  <c r="L133" i="5" s="1"/>
  <c r="N11" i="5"/>
  <c r="N46" i="5" s="1"/>
  <c r="N78" i="5" s="1"/>
  <c r="N110" i="5" s="1"/>
  <c r="L15" i="5"/>
  <c r="L50" i="5" s="1"/>
  <c r="L82" i="5" s="1"/>
  <c r="L114" i="5" s="1"/>
  <c r="N18" i="5"/>
  <c r="N53" i="5" s="1"/>
  <c r="N85" i="5" s="1"/>
  <c r="N117" i="5" s="1"/>
  <c r="M22" i="5"/>
  <c r="M57" i="5" s="1"/>
  <c r="M89" i="5" s="1"/>
  <c r="M121" i="5" s="1"/>
  <c r="N25" i="5"/>
  <c r="N60" i="5" s="1"/>
  <c r="N92" i="5" s="1"/>
  <c r="N124" i="5" s="1"/>
  <c r="M29" i="5"/>
  <c r="M64" i="5" s="1"/>
  <c r="M96" i="5" s="1"/>
  <c r="M128" i="5" s="1"/>
  <c r="L33" i="5"/>
  <c r="L68" i="5" s="1"/>
  <c r="L100" i="5" s="1"/>
  <c r="L132" i="5" s="1"/>
  <c r="L36" i="5"/>
  <c r="L71" i="5" s="1"/>
  <c r="L103" i="5" s="1"/>
  <c r="L12" i="5"/>
  <c r="L47" i="5" s="1"/>
  <c r="L79" i="5" s="1"/>
  <c r="L111" i="5" s="1"/>
  <c r="L19" i="5"/>
  <c r="L54" i="5" s="1"/>
  <c r="L86" i="5" s="1"/>
  <c r="L118" i="5" s="1"/>
  <c r="L26" i="5"/>
  <c r="L61" i="5" s="1"/>
  <c r="L93" i="5" s="1"/>
  <c r="L125" i="5" s="1"/>
  <c r="N29" i="5"/>
  <c r="N64" i="5" s="1"/>
  <c r="N96" i="5" s="1"/>
  <c r="N128" i="5" s="1"/>
  <c r="N26" i="5"/>
  <c r="N61" i="5" s="1"/>
  <c r="N93" i="5" s="1"/>
  <c r="N125" i="5" s="1"/>
  <c r="L27" i="5"/>
  <c r="L62" i="5" s="1"/>
  <c r="L94" i="5" s="1"/>
  <c r="L126" i="5" s="1"/>
  <c r="M15" i="5"/>
  <c r="M50" i="5" s="1"/>
  <c r="M82" i="5" s="1"/>
  <c r="M114" i="5" s="1"/>
  <c r="N22" i="5"/>
  <c r="N57" i="5" s="1"/>
  <c r="N89" i="5" s="1"/>
  <c r="N121" i="5" s="1"/>
  <c r="M33" i="5"/>
  <c r="M68" i="5" s="1"/>
  <c r="M100" i="5" s="1"/>
  <c r="M132" i="5" s="1"/>
  <c r="M12" i="5"/>
  <c r="M47" i="5" s="1"/>
  <c r="M79" i="5" s="1"/>
  <c r="M111" i="5" s="1"/>
  <c r="N33" i="5"/>
  <c r="N68" i="5" s="1"/>
  <c r="N100" i="5" s="1"/>
  <c r="N132" i="5" s="1"/>
  <c r="N12" i="5"/>
  <c r="N47" i="5" s="1"/>
  <c r="N79" i="5" s="1"/>
  <c r="N111" i="5" s="1"/>
  <c r="N30" i="5"/>
  <c r="N65" i="5" s="1"/>
  <c r="N97" i="5" s="1"/>
  <c r="N129" i="5" s="1"/>
  <c r="BY10" i="5"/>
  <c r="BY45" i="5" s="1"/>
  <c r="BY77" i="5" s="1"/>
  <c r="BY109" i="5" s="1"/>
  <c r="BZ13" i="5"/>
  <c r="BZ48" i="5" s="1"/>
  <c r="BZ80" i="5" s="1"/>
  <c r="BZ112" i="5" s="1"/>
  <c r="BY16" i="5"/>
  <c r="BY51" i="5" s="1"/>
  <c r="BY83" i="5" s="1"/>
  <c r="BY115" i="5" s="1"/>
  <c r="CA18" i="5"/>
  <c r="CA53" i="5" s="1"/>
  <c r="CA85" i="5" s="1"/>
  <c r="CA117" i="5" s="1"/>
  <c r="BZ21" i="5"/>
  <c r="BZ56" i="5" s="1"/>
  <c r="BZ88" i="5" s="1"/>
  <c r="BZ120" i="5" s="1"/>
  <c r="BY24" i="5"/>
  <c r="BY59" i="5" s="1"/>
  <c r="BY91" i="5" s="1"/>
  <c r="BY123" i="5" s="1"/>
  <c r="CA26" i="5"/>
  <c r="CA61" i="5" s="1"/>
  <c r="CA93" i="5" s="1"/>
  <c r="CA125" i="5" s="1"/>
  <c r="BZ29" i="5"/>
  <c r="BZ64" i="5" s="1"/>
  <c r="BZ96" i="5" s="1"/>
  <c r="BZ128" i="5" s="1"/>
  <c r="BY32" i="5"/>
  <c r="BY67" i="5" s="1"/>
  <c r="BY99" i="5" s="1"/>
  <c r="BY131" i="5" s="1"/>
  <c r="CA34" i="5"/>
  <c r="CA69" i="5" s="1"/>
  <c r="CA101" i="5" s="1"/>
  <c r="CA133" i="5" s="1"/>
  <c r="CA10" i="5"/>
  <c r="BY11" i="5"/>
  <c r="BY46" i="5" s="1"/>
  <c r="BY78" i="5" s="1"/>
  <c r="BY110" i="5" s="1"/>
  <c r="CA13" i="5"/>
  <c r="CA48" i="5" s="1"/>
  <c r="CA80" i="5" s="1"/>
  <c r="CA112" i="5" s="1"/>
  <c r="BZ16" i="5"/>
  <c r="BZ51" i="5" s="1"/>
  <c r="BZ83" i="5" s="1"/>
  <c r="BZ115" i="5" s="1"/>
  <c r="BY19" i="5"/>
  <c r="BY54" i="5" s="1"/>
  <c r="BY86" i="5" s="1"/>
  <c r="BY118" i="5" s="1"/>
  <c r="CA21" i="5"/>
  <c r="CA56" i="5" s="1"/>
  <c r="CA88" i="5" s="1"/>
  <c r="CA120" i="5" s="1"/>
  <c r="BZ24" i="5"/>
  <c r="BZ59" i="5" s="1"/>
  <c r="BZ91" i="5" s="1"/>
  <c r="BZ123" i="5" s="1"/>
  <c r="BY27" i="5"/>
  <c r="BY62" i="5" s="1"/>
  <c r="BY94" i="5" s="1"/>
  <c r="BY126" i="5" s="1"/>
  <c r="CA29" i="5"/>
  <c r="CA64" i="5" s="1"/>
  <c r="CA96" i="5" s="1"/>
  <c r="CA128" i="5" s="1"/>
  <c r="BZ32" i="5"/>
  <c r="BZ67" i="5" s="1"/>
  <c r="BZ99" i="5" s="1"/>
  <c r="BZ131" i="5" s="1"/>
  <c r="BY35" i="5"/>
  <c r="BY70" i="5" s="1"/>
  <c r="BY102" i="5" s="1"/>
  <c r="BY134" i="5" s="1"/>
  <c r="BZ11" i="5"/>
  <c r="BZ46" i="5" s="1"/>
  <c r="BZ78" i="5" s="1"/>
  <c r="BZ110" i="5" s="1"/>
  <c r="BY14" i="5"/>
  <c r="BY49" i="5" s="1"/>
  <c r="BY81" i="5" s="1"/>
  <c r="BY113" i="5" s="1"/>
  <c r="CA16" i="5"/>
  <c r="CA51" i="5" s="1"/>
  <c r="CA83" i="5" s="1"/>
  <c r="CA115" i="5" s="1"/>
  <c r="BZ19" i="5"/>
  <c r="BZ54" i="5" s="1"/>
  <c r="BZ86" i="5" s="1"/>
  <c r="BZ118" i="5" s="1"/>
  <c r="BY22" i="5"/>
  <c r="BY57" i="5" s="1"/>
  <c r="BY89" i="5" s="1"/>
  <c r="BY121" i="5" s="1"/>
  <c r="CA24" i="5"/>
  <c r="CA59" i="5" s="1"/>
  <c r="CA91" i="5" s="1"/>
  <c r="CA123" i="5" s="1"/>
  <c r="BZ27" i="5"/>
  <c r="BZ62" i="5" s="1"/>
  <c r="BZ94" i="5" s="1"/>
  <c r="BZ126" i="5" s="1"/>
  <c r="BY30" i="5"/>
  <c r="BY65" i="5" s="1"/>
  <c r="BY97" i="5" s="1"/>
  <c r="BY129" i="5" s="1"/>
  <c r="CA32" i="5"/>
  <c r="CA67" i="5" s="1"/>
  <c r="CA99" i="5" s="1"/>
  <c r="CA131" i="5" s="1"/>
  <c r="BZ35" i="5"/>
  <c r="BZ70" i="5" s="1"/>
  <c r="BZ102" i="5" s="1"/>
  <c r="BZ134" i="5" s="1"/>
  <c r="CA11" i="5"/>
  <c r="CA46" i="5" s="1"/>
  <c r="CA78" i="5" s="1"/>
  <c r="CA110" i="5" s="1"/>
  <c r="BZ14" i="5"/>
  <c r="BZ49" i="5" s="1"/>
  <c r="BZ81" i="5" s="1"/>
  <c r="BZ113" i="5" s="1"/>
  <c r="BY17" i="5"/>
  <c r="BY52" i="5" s="1"/>
  <c r="BY84" i="5" s="1"/>
  <c r="BY116" i="5" s="1"/>
  <c r="CA19" i="5"/>
  <c r="CA54" i="5" s="1"/>
  <c r="CA86" i="5" s="1"/>
  <c r="CA118" i="5" s="1"/>
  <c r="BZ22" i="5"/>
  <c r="BZ57" i="5" s="1"/>
  <c r="BZ89" i="5" s="1"/>
  <c r="BZ121" i="5" s="1"/>
  <c r="BY25" i="5"/>
  <c r="BY60" i="5" s="1"/>
  <c r="BY92" i="5" s="1"/>
  <c r="BY124" i="5" s="1"/>
  <c r="CA27" i="5"/>
  <c r="CA62" i="5" s="1"/>
  <c r="CA94" i="5" s="1"/>
  <c r="CA126" i="5" s="1"/>
  <c r="BZ30" i="5"/>
  <c r="BZ65" i="5" s="1"/>
  <c r="BZ97" i="5" s="1"/>
  <c r="BZ129" i="5" s="1"/>
  <c r="BY33" i="5"/>
  <c r="BY68" i="5" s="1"/>
  <c r="BY100" i="5" s="1"/>
  <c r="BY132" i="5" s="1"/>
  <c r="CA35" i="5"/>
  <c r="CA70" i="5" s="1"/>
  <c r="CA102" i="5" s="1"/>
  <c r="CA134" i="5" s="1"/>
  <c r="BY12" i="5"/>
  <c r="BY47" i="5" s="1"/>
  <c r="BY79" i="5" s="1"/>
  <c r="BY111" i="5" s="1"/>
  <c r="CA14" i="5"/>
  <c r="CA49" i="5" s="1"/>
  <c r="CA81" i="5" s="1"/>
  <c r="CA113" i="5" s="1"/>
  <c r="BZ17" i="5"/>
  <c r="BZ52" i="5" s="1"/>
  <c r="BZ84" i="5" s="1"/>
  <c r="BZ116" i="5" s="1"/>
  <c r="BY20" i="5"/>
  <c r="BY55" i="5" s="1"/>
  <c r="BY87" i="5" s="1"/>
  <c r="BY119" i="5" s="1"/>
  <c r="CA22" i="5"/>
  <c r="CA57" i="5" s="1"/>
  <c r="CA89" i="5" s="1"/>
  <c r="CA121" i="5" s="1"/>
  <c r="BZ25" i="5"/>
  <c r="BZ60" i="5" s="1"/>
  <c r="BZ92" i="5" s="1"/>
  <c r="BZ124" i="5" s="1"/>
  <c r="BY28" i="5"/>
  <c r="BY63" i="5" s="1"/>
  <c r="BY95" i="5" s="1"/>
  <c r="BY127" i="5" s="1"/>
  <c r="CA30" i="5"/>
  <c r="CA65" i="5" s="1"/>
  <c r="CA97" i="5" s="1"/>
  <c r="CA129" i="5" s="1"/>
  <c r="BZ33" i="5"/>
  <c r="BZ68" i="5" s="1"/>
  <c r="BZ100" i="5" s="1"/>
  <c r="BZ132" i="5" s="1"/>
  <c r="BY36" i="5"/>
  <c r="BY71" i="5" s="1"/>
  <c r="BY103" i="5" s="1"/>
  <c r="BZ12" i="5"/>
  <c r="BZ47" i="5" s="1"/>
  <c r="BZ79" i="5" s="1"/>
  <c r="BZ111" i="5" s="1"/>
  <c r="BY15" i="5"/>
  <c r="BY50" i="5" s="1"/>
  <c r="BY82" i="5" s="1"/>
  <c r="BY114" i="5" s="1"/>
  <c r="CA17" i="5"/>
  <c r="CA52" i="5" s="1"/>
  <c r="CA84" i="5" s="1"/>
  <c r="CA116" i="5" s="1"/>
  <c r="BZ20" i="5"/>
  <c r="BZ55" i="5" s="1"/>
  <c r="BZ87" i="5" s="1"/>
  <c r="BZ119" i="5" s="1"/>
  <c r="BY23" i="5"/>
  <c r="BY58" i="5" s="1"/>
  <c r="BY90" i="5" s="1"/>
  <c r="BY122" i="5" s="1"/>
  <c r="CA25" i="5"/>
  <c r="CA60" i="5" s="1"/>
  <c r="CA92" i="5" s="1"/>
  <c r="CA124" i="5" s="1"/>
  <c r="BZ28" i="5"/>
  <c r="BZ63" i="5" s="1"/>
  <c r="BZ95" i="5" s="1"/>
  <c r="BZ127" i="5" s="1"/>
  <c r="BY31" i="5"/>
  <c r="BY66" i="5" s="1"/>
  <c r="BY98" i="5" s="1"/>
  <c r="BY130" i="5" s="1"/>
  <c r="CA33" i="5"/>
  <c r="CA68" i="5" s="1"/>
  <c r="CA100" i="5" s="1"/>
  <c r="CA132" i="5" s="1"/>
  <c r="BZ36" i="5"/>
  <c r="BZ71" i="5" s="1"/>
  <c r="BZ103" i="5" s="1"/>
  <c r="CA15" i="5"/>
  <c r="CA50" i="5" s="1"/>
  <c r="CA82" i="5" s="1"/>
  <c r="CA114" i="5" s="1"/>
  <c r="BZ26" i="5"/>
  <c r="BZ61" i="5" s="1"/>
  <c r="BZ93" i="5" s="1"/>
  <c r="BZ125" i="5" s="1"/>
  <c r="BZ10" i="5"/>
  <c r="BY18" i="5"/>
  <c r="BY53" i="5" s="1"/>
  <c r="BY85" i="5" s="1"/>
  <c r="BY117" i="5" s="1"/>
  <c r="CA28" i="5"/>
  <c r="CA63" i="5" s="1"/>
  <c r="CA95" i="5" s="1"/>
  <c r="CA127" i="5" s="1"/>
  <c r="BZ18" i="5"/>
  <c r="BZ53" i="5" s="1"/>
  <c r="BZ85" i="5" s="1"/>
  <c r="BZ117" i="5" s="1"/>
  <c r="BY29" i="5"/>
  <c r="BY64" i="5" s="1"/>
  <c r="BY96" i="5" s="1"/>
  <c r="BY128" i="5" s="1"/>
  <c r="BY21" i="5"/>
  <c r="BY56" i="5" s="1"/>
  <c r="BY88" i="5" s="1"/>
  <c r="BY120" i="5" s="1"/>
  <c r="CA31" i="5"/>
  <c r="CA66" i="5" s="1"/>
  <c r="CA98" i="5" s="1"/>
  <c r="CA130" i="5" s="1"/>
  <c r="BY26" i="5"/>
  <c r="BY61" i="5" s="1"/>
  <c r="BY93" i="5" s="1"/>
  <c r="BY125" i="5" s="1"/>
  <c r="CA23" i="5"/>
  <c r="CA58" i="5" s="1"/>
  <c r="CA90" i="5" s="1"/>
  <c r="CA122" i="5" s="1"/>
  <c r="BZ31" i="5"/>
  <c r="BZ66" i="5" s="1"/>
  <c r="BZ98" i="5" s="1"/>
  <c r="BZ130" i="5" s="1"/>
  <c r="CA12" i="5"/>
  <c r="CA47" i="5" s="1"/>
  <c r="CA79" i="5" s="1"/>
  <c r="CA111" i="5" s="1"/>
  <c r="BY34" i="5"/>
  <c r="BY69" i="5" s="1"/>
  <c r="BY101" i="5" s="1"/>
  <c r="BY133" i="5" s="1"/>
  <c r="BY13" i="5"/>
  <c r="BY48" i="5" s="1"/>
  <c r="BY80" i="5" s="1"/>
  <c r="BY112" i="5" s="1"/>
  <c r="BZ34" i="5"/>
  <c r="BZ69" i="5" s="1"/>
  <c r="BZ101" i="5" s="1"/>
  <c r="BZ133" i="5" s="1"/>
  <c r="BZ23" i="5"/>
  <c r="BZ58" i="5" s="1"/>
  <c r="BZ90" i="5" s="1"/>
  <c r="BZ122" i="5" s="1"/>
  <c r="BZ15" i="5"/>
  <c r="BZ50" i="5" s="1"/>
  <c r="BZ82" i="5" s="1"/>
  <c r="BZ114" i="5" s="1"/>
  <c r="CA36" i="5"/>
  <c r="CA71" i="5" s="1"/>
  <c r="CA103" i="5" s="1"/>
  <c r="CA20" i="5"/>
  <c r="CA55" i="5" s="1"/>
  <c r="CA87" i="5" s="1"/>
  <c r="CA119" i="5" s="1"/>
  <c r="CD10" i="4"/>
  <c r="CE13" i="4"/>
  <c r="CE48" i="4" s="1"/>
  <c r="CE80" i="4" s="1"/>
  <c r="CE112" i="4" s="1"/>
  <c r="CD16" i="4"/>
  <c r="CD51" i="4" s="1"/>
  <c r="CD83" i="4" s="1"/>
  <c r="CD115" i="4" s="1"/>
  <c r="CF18" i="4"/>
  <c r="CF53" i="4" s="1"/>
  <c r="CF85" i="4" s="1"/>
  <c r="CF117" i="4" s="1"/>
  <c r="CE21" i="4"/>
  <c r="CE56" i="4" s="1"/>
  <c r="CE88" i="4" s="1"/>
  <c r="CE120" i="4" s="1"/>
  <c r="CD24" i="4"/>
  <c r="CD59" i="4" s="1"/>
  <c r="CD91" i="4" s="1"/>
  <c r="CD123" i="4" s="1"/>
  <c r="CF26" i="4"/>
  <c r="CF61" i="4" s="1"/>
  <c r="CF93" i="4" s="1"/>
  <c r="CF125" i="4" s="1"/>
  <c r="CE29" i="4"/>
  <c r="CE64" i="4" s="1"/>
  <c r="CE96" i="4" s="1"/>
  <c r="CE128" i="4" s="1"/>
  <c r="CD32" i="4"/>
  <c r="CD67" i="4" s="1"/>
  <c r="CD99" i="4" s="1"/>
  <c r="CD131" i="4" s="1"/>
  <c r="CF34" i="4"/>
  <c r="CF69" i="4" s="1"/>
  <c r="CF101" i="4" s="1"/>
  <c r="CF133" i="4" s="1"/>
  <c r="CF10" i="4"/>
  <c r="CE26" i="4"/>
  <c r="CE61" i="4" s="1"/>
  <c r="CE93" i="4" s="1"/>
  <c r="CE125" i="4" s="1"/>
  <c r="CD11" i="4"/>
  <c r="CD46" i="4" s="1"/>
  <c r="CD78" i="4" s="1"/>
  <c r="CD110" i="4" s="1"/>
  <c r="CF13" i="4"/>
  <c r="CF48" i="4" s="1"/>
  <c r="CF80" i="4" s="1"/>
  <c r="CF112" i="4" s="1"/>
  <c r="CE16" i="4"/>
  <c r="CE51" i="4" s="1"/>
  <c r="CE83" i="4" s="1"/>
  <c r="CE115" i="4" s="1"/>
  <c r="CD19" i="4"/>
  <c r="CD54" i="4" s="1"/>
  <c r="CD86" i="4" s="1"/>
  <c r="CD118" i="4" s="1"/>
  <c r="CF21" i="4"/>
  <c r="CF56" i="4" s="1"/>
  <c r="CF88" i="4" s="1"/>
  <c r="CF120" i="4" s="1"/>
  <c r="CE24" i="4"/>
  <c r="CE59" i="4" s="1"/>
  <c r="CE91" i="4" s="1"/>
  <c r="CE123" i="4" s="1"/>
  <c r="CD27" i="4"/>
  <c r="CD62" i="4" s="1"/>
  <c r="CD94" i="4" s="1"/>
  <c r="CD126" i="4" s="1"/>
  <c r="CF29" i="4"/>
  <c r="CF64" i="4" s="1"/>
  <c r="CF96" i="4" s="1"/>
  <c r="CF128" i="4" s="1"/>
  <c r="CE32" i="4"/>
  <c r="CE67" i="4" s="1"/>
  <c r="CE99" i="4" s="1"/>
  <c r="CE131" i="4" s="1"/>
  <c r="CD35" i="4"/>
  <c r="CD70" i="4" s="1"/>
  <c r="CD102" i="4" s="1"/>
  <c r="CD134" i="4" s="1"/>
  <c r="CD13" i="4"/>
  <c r="CD48" i="4" s="1"/>
  <c r="CD80" i="4" s="1"/>
  <c r="CD112" i="4" s="1"/>
  <c r="CD29" i="4"/>
  <c r="CD64" i="4" s="1"/>
  <c r="CD96" i="4" s="1"/>
  <c r="CD128" i="4" s="1"/>
  <c r="CE11" i="4"/>
  <c r="CE46" i="4" s="1"/>
  <c r="CE78" i="4" s="1"/>
  <c r="CE110" i="4" s="1"/>
  <c r="CD14" i="4"/>
  <c r="CD49" i="4" s="1"/>
  <c r="CD81" i="4" s="1"/>
  <c r="CD113" i="4" s="1"/>
  <c r="CF16" i="4"/>
  <c r="CF51" i="4" s="1"/>
  <c r="CF83" i="4" s="1"/>
  <c r="CF115" i="4" s="1"/>
  <c r="CE19" i="4"/>
  <c r="CE54" i="4" s="1"/>
  <c r="CE86" i="4" s="1"/>
  <c r="CE118" i="4" s="1"/>
  <c r="CD22" i="4"/>
  <c r="CD57" i="4" s="1"/>
  <c r="CD89" i="4" s="1"/>
  <c r="CD121" i="4" s="1"/>
  <c r="CF24" i="4"/>
  <c r="CF59" i="4" s="1"/>
  <c r="CF91" i="4" s="1"/>
  <c r="CF123" i="4" s="1"/>
  <c r="CE27" i="4"/>
  <c r="CE62" i="4" s="1"/>
  <c r="CE94" i="4" s="1"/>
  <c r="CE126" i="4" s="1"/>
  <c r="CD30" i="4"/>
  <c r="CD65" i="4" s="1"/>
  <c r="CD97" i="4" s="1"/>
  <c r="CD129" i="4" s="1"/>
  <c r="CF32" i="4"/>
  <c r="CF67" i="4" s="1"/>
  <c r="CF99" i="4" s="1"/>
  <c r="CF131" i="4" s="1"/>
  <c r="CE35" i="4"/>
  <c r="CE70" i="4" s="1"/>
  <c r="CE102" i="4" s="1"/>
  <c r="CE134" i="4" s="1"/>
  <c r="CD21" i="4"/>
  <c r="CD56" i="4" s="1"/>
  <c r="CD88" i="4" s="1"/>
  <c r="CD120" i="4" s="1"/>
  <c r="CE34" i="4"/>
  <c r="CE69" i="4" s="1"/>
  <c r="CE101" i="4" s="1"/>
  <c r="CE133" i="4" s="1"/>
  <c r="CF11" i="4"/>
  <c r="CF46" i="4" s="1"/>
  <c r="CF78" i="4" s="1"/>
  <c r="CF110" i="4" s="1"/>
  <c r="CE14" i="4"/>
  <c r="CE49" i="4" s="1"/>
  <c r="CE81" i="4" s="1"/>
  <c r="CE113" i="4" s="1"/>
  <c r="CD17" i="4"/>
  <c r="CD52" i="4" s="1"/>
  <c r="CD84" i="4" s="1"/>
  <c r="CD116" i="4" s="1"/>
  <c r="CF19" i="4"/>
  <c r="CF54" i="4" s="1"/>
  <c r="CF86" i="4" s="1"/>
  <c r="CF118" i="4" s="1"/>
  <c r="CE22" i="4"/>
  <c r="CE57" i="4" s="1"/>
  <c r="CE89" i="4" s="1"/>
  <c r="CE121" i="4" s="1"/>
  <c r="CD25" i="4"/>
  <c r="CD60" i="4" s="1"/>
  <c r="CD92" i="4" s="1"/>
  <c r="CD124" i="4" s="1"/>
  <c r="CF27" i="4"/>
  <c r="CF62" i="4" s="1"/>
  <c r="CF94" i="4" s="1"/>
  <c r="CF126" i="4" s="1"/>
  <c r="CE30" i="4"/>
  <c r="CE65" i="4" s="1"/>
  <c r="CE97" i="4" s="1"/>
  <c r="CE129" i="4" s="1"/>
  <c r="CD33" i="4"/>
  <c r="CD68" i="4" s="1"/>
  <c r="CD100" i="4" s="1"/>
  <c r="CD132" i="4" s="1"/>
  <c r="CF35" i="4"/>
  <c r="CF70" i="4" s="1"/>
  <c r="CF102" i="4" s="1"/>
  <c r="CF134" i="4" s="1"/>
  <c r="CD12" i="4"/>
  <c r="CD47" i="4" s="1"/>
  <c r="CD79" i="4" s="1"/>
  <c r="CD111" i="4" s="1"/>
  <c r="CF14" i="4"/>
  <c r="CF49" i="4" s="1"/>
  <c r="CF81" i="4" s="1"/>
  <c r="CF113" i="4" s="1"/>
  <c r="CE17" i="4"/>
  <c r="CE52" i="4" s="1"/>
  <c r="CE84" i="4" s="1"/>
  <c r="CE116" i="4" s="1"/>
  <c r="CD20" i="4"/>
  <c r="CD55" i="4" s="1"/>
  <c r="CD87" i="4" s="1"/>
  <c r="CD119" i="4" s="1"/>
  <c r="CF22" i="4"/>
  <c r="CF57" i="4" s="1"/>
  <c r="CF89" i="4" s="1"/>
  <c r="CF121" i="4" s="1"/>
  <c r="CE25" i="4"/>
  <c r="CE60" i="4" s="1"/>
  <c r="CE92" i="4" s="1"/>
  <c r="CE124" i="4" s="1"/>
  <c r="CD28" i="4"/>
  <c r="CD63" i="4" s="1"/>
  <c r="CD95" i="4" s="1"/>
  <c r="CD127" i="4" s="1"/>
  <c r="CF30" i="4"/>
  <c r="CF65" i="4" s="1"/>
  <c r="CF97" i="4" s="1"/>
  <c r="CF129" i="4" s="1"/>
  <c r="CE33" i="4"/>
  <c r="CE68" i="4" s="1"/>
  <c r="CE100" i="4" s="1"/>
  <c r="CE132" i="4" s="1"/>
  <c r="CD36" i="4"/>
  <c r="CD71" i="4" s="1"/>
  <c r="CD103" i="4" s="1"/>
  <c r="CF23" i="4"/>
  <c r="CF58" i="4" s="1"/>
  <c r="CF90" i="4" s="1"/>
  <c r="CF122" i="4" s="1"/>
  <c r="CE12" i="4"/>
  <c r="CE47" i="4" s="1"/>
  <c r="CE79" i="4" s="1"/>
  <c r="CE111" i="4" s="1"/>
  <c r="CD15" i="4"/>
  <c r="CD50" i="4" s="1"/>
  <c r="CD82" i="4" s="1"/>
  <c r="CD114" i="4" s="1"/>
  <c r="CF17" i="4"/>
  <c r="CF52" i="4" s="1"/>
  <c r="CF84" i="4" s="1"/>
  <c r="CF116" i="4" s="1"/>
  <c r="CE20" i="4"/>
  <c r="CE55" i="4" s="1"/>
  <c r="CE87" i="4" s="1"/>
  <c r="CE119" i="4" s="1"/>
  <c r="CD23" i="4"/>
  <c r="CD58" i="4" s="1"/>
  <c r="CD90" i="4" s="1"/>
  <c r="CD122" i="4" s="1"/>
  <c r="CF25" i="4"/>
  <c r="CF60" i="4" s="1"/>
  <c r="CF92" i="4" s="1"/>
  <c r="CF124" i="4" s="1"/>
  <c r="CE28" i="4"/>
  <c r="CE63" i="4" s="1"/>
  <c r="CE95" i="4" s="1"/>
  <c r="CE127" i="4" s="1"/>
  <c r="CD31" i="4"/>
  <c r="CD66" i="4" s="1"/>
  <c r="CD98" i="4" s="1"/>
  <c r="CD130" i="4" s="1"/>
  <c r="CF33" i="4"/>
  <c r="CF68" i="4" s="1"/>
  <c r="CF100" i="4" s="1"/>
  <c r="CF132" i="4" s="1"/>
  <c r="CE36" i="4"/>
  <c r="CE71" i="4" s="1"/>
  <c r="CE103" i="4" s="1"/>
  <c r="CF15" i="4"/>
  <c r="CF50" i="4" s="1"/>
  <c r="CF82" i="4" s="1"/>
  <c r="CF114" i="4" s="1"/>
  <c r="CF31" i="4"/>
  <c r="CF66" i="4" s="1"/>
  <c r="CF98" i="4" s="1"/>
  <c r="CF130" i="4" s="1"/>
  <c r="CF12" i="4"/>
  <c r="CF47" i="4" s="1"/>
  <c r="CF79" i="4" s="1"/>
  <c r="CF111" i="4" s="1"/>
  <c r="CE15" i="4"/>
  <c r="CE50" i="4" s="1"/>
  <c r="CE82" i="4" s="1"/>
  <c r="CE114" i="4" s="1"/>
  <c r="CD18" i="4"/>
  <c r="CD53" i="4" s="1"/>
  <c r="CD85" i="4" s="1"/>
  <c r="CD117" i="4" s="1"/>
  <c r="CF20" i="4"/>
  <c r="CF55" i="4" s="1"/>
  <c r="CF87" i="4" s="1"/>
  <c r="CF119" i="4" s="1"/>
  <c r="CE23" i="4"/>
  <c r="CE58" i="4" s="1"/>
  <c r="CE90" i="4" s="1"/>
  <c r="CE122" i="4" s="1"/>
  <c r="CD26" i="4"/>
  <c r="CD61" i="4" s="1"/>
  <c r="CD93" i="4" s="1"/>
  <c r="CD125" i="4" s="1"/>
  <c r="CF28" i="4"/>
  <c r="CF63" i="4" s="1"/>
  <c r="CF95" i="4" s="1"/>
  <c r="CF127" i="4" s="1"/>
  <c r="CE31" i="4"/>
  <c r="CE66" i="4" s="1"/>
  <c r="CE98" i="4" s="1"/>
  <c r="CE130" i="4" s="1"/>
  <c r="CD34" i="4"/>
  <c r="CD69" i="4" s="1"/>
  <c r="CD101" i="4" s="1"/>
  <c r="CD133" i="4" s="1"/>
  <c r="CF36" i="4"/>
  <c r="CF71" i="4" s="1"/>
  <c r="CF103" i="4" s="1"/>
  <c r="CE18" i="4"/>
  <c r="CE53" i="4" s="1"/>
  <c r="CE85" i="4" s="1"/>
  <c r="CE117" i="4" s="1"/>
  <c r="CE10" i="4"/>
  <c r="BT137" i="4"/>
  <c r="BO10" i="4"/>
  <c r="BP13" i="4"/>
  <c r="BP48" i="4" s="1"/>
  <c r="BP80" i="4" s="1"/>
  <c r="BP112" i="4" s="1"/>
  <c r="BO16" i="4"/>
  <c r="BO51" i="4" s="1"/>
  <c r="BO83" i="4" s="1"/>
  <c r="BO115" i="4" s="1"/>
  <c r="BQ18" i="4"/>
  <c r="BQ53" i="4" s="1"/>
  <c r="BQ85" i="4" s="1"/>
  <c r="BQ117" i="4" s="1"/>
  <c r="BP21" i="4"/>
  <c r="BP56" i="4" s="1"/>
  <c r="BP88" i="4" s="1"/>
  <c r="BP120" i="4" s="1"/>
  <c r="BO24" i="4"/>
  <c r="BO59" i="4" s="1"/>
  <c r="BO91" i="4" s="1"/>
  <c r="BO123" i="4" s="1"/>
  <c r="BQ26" i="4"/>
  <c r="BQ61" i="4" s="1"/>
  <c r="BQ93" i="4" s="1"/>
  <c r="BQ125" i="4" s="1"/>
  <c r="BP29" i="4"/>
  <c r="BP64" i="4" s="1"/>
  <c r="BP96" i="4" s="1"/>
  <c r="BP128" i="4" s="1"/>
  <c r="BO32" i="4"/>
  <c r="BO67" i="4" s="1"/>
  <c r="BO99" i="4" s="1"/>
  <c r="BO131" i="4" s="1"/>
  <c r="BQ34" i="4"/>
  <c r="BQ69" i="4" s="1"/>
  <c r="BQ101" i="4" s="1"/>
  <c r="BQ133" i="4" s="1"/>
  <c r="BQ10" i="4"/>
  <c r="BO13" i="4"/>
  <c r="BO48" i="4" s="1"/>
  <c r="BO80" i="4" s="1"/>
  <c r="BO112" i="4" s="1"/>
  <c r="BP26" i="4"/>
  <c r="BP61" i="4" s="1"/>
  <c r="BP93" i="4" s="1"/>
  <c r="BP125" i="4" s="1"/>
  <c r="BO11" i="4"/>
  <c r="BO46" i="4" s="1"/>
  <c r="BO78" i="4" s="1"/>
  <c r="BO110" i="4" s="1"/>
  <c r="BQ13" i="4"/>
  <c r="BQ48" i="4" s="1"/>
  <c r="BQ80" i="4" s="1"/>
  <c r="BQ112" i="4" s="1"/>
  <c r="BP16" i="4"/>
  <c r="BP51" i="4" s="1"/>
  <c r="BP83" i="4" s="1"/>
  <c r="BP115" i="4" s="1"/>
  <c r="BO19" i="4"/>
  <c r="BO54" i="4" s="1"/>
  <c r="BO86" i="4" s="1"/>
  <c r="BO118" i="4" s="1"/>
  <c r="BQ21" i="4"/>
  <c r="BQ56" i="4" s="1"/>
  <c r="BQ88" i="4" s="1"/>
  <c r="BQ120" i="4" s="1"/>
  <c r="BP24" i="4"/>
  <c r="BP59" i="4" s="1"/>
  <c r="BP91" i="4" s="1"/>
  <c r="BP123" i="4" s="1"/>
  <c r="BO27" i="4"/>
  <c r="BO62" i="4" s="1"/>
  <c r="BO94" i="4" s="1"/>
  <c r="BO126" i="4" s="1"/>
  <c r="BQ29" i="4"/>
  <c r="BQ64" i="4" s="1"/>
  <c r="BQ96" i="4" s="1"/>
  <c r="BQ128" i="4" s="1"/>
  <c r="BP32" i="4"/>
  <c r="BP67" i="4" s="1"/>
  <c r="BP99" i="4" s="1"/>
  <c r="BP131" i="4" s="1"/>
  <c r="BO35" i="4"/>
  <c r="BO70" i="4" s="1"/>
  <c r="BO102" i="4" s="1"/>
  <c r="BO134" i="4" s="1"/>
  <c r="BQ31" i="4"/>
  <c r="BQ66" i="4" s="1"/>
  <c r="BQ98" i="4" s="1"/>
  <c r="BQ130" i="4" s="1"/>
  <c r="BP11" i="4"/>
  <c r="BP46" i="4" s="1"/>
  <c r="BP78" i="4" s="1"/>
  <c r="BP110" i="4" s="1"/>
  <c r="BO14" i="4"/>
  <c r="BO49" i="4" s="1"/>
  <c r="BO81" i="4" s="1"/>
  <c r="BO113" i="4" s="1"/>
  <c r="BQ16" i="4"/>
  <c r="BQ51" i="4" s="1"/>
  <c r="BQ83" i="4" s="1"/>
  <c r="BQ115" i="4" s="1"/>
  <c r="BP19" i="4"/>
  <c r="BP54" i="4" s="1"/>
  <c r="BP86" i="4" s="1"/>
  <c r="BP118" i="4" s="1"/>
  <c r="BO22" i="4"/>
  <c r="BO57" i="4" s="1"/>
  <c r="BO89" i="4" s="1"/>
  <c r="BO121" i="4" s="1"/>
  <c r="BQ24" i="4"/>
  <c r="BQ59" i="4" s="1"/>
  <c r="BQ91" i="4" s="1"/>
  <c r="BQ123" i="4" s="1"/>
  <c r="BP27" i="4"/>
  <c r="BP62" i="4" s="1"/>
  <c r="BP94" i="4" s="1"/>
  <c r="BP126" i="4" s="1"/>
  <c r="BO30" i="4"/>
  <c r="BO65" i="4" s="1"/>
  <c r="BO97" i="4" s="1"/>
  <c r="BO129" i="4" s="1"/>
  <c r="BQ32" i="4"/>
  <c r="BQ67" i="4" s="1"/>
  <c r="BQ99" i="4" s="1"/>
  <c r="BQ131" i="4" s="1"/>
  <c r="BP35" i="4"/>
  <c r="BP70" i="4" s="1"/>
  <c r="BP102" i="4" s="1"/>
  <c r="BP134" i="4" s="1"/>
  <c r="BP18" i="4"/>
  <c r="BP53" i="4" s="1"/>
  <c r="BP85" i="4" s="1"/>
  <c r="BP117" i="4" s="1"/>
  <c r="BP10" i="4"/>
  <c r="BQ11" i="4"/>
  <c r="BQ46" i="4" s="1"/>
  <c r="BQ78" i="4" s="1"/>
  <c r="BQ110" i="4" s="1"/>
  <c r="BP14" i="4"/>
  <c r="BP49" i="4" s="1"/>
  <c r="BP81" i="4" s="1"/>
  <c r="BP113" i="4" s="1"/>
  <c r="BO17" i="4"/>
  <c r="BO52" i="4" s="1"/>
  <c r="BO84" i="4" s="1"/>
  <c r="BO116" i="4" s="1"/>
  <c r="BQ19" i="4"/>
  <c r="BQ54" i="4" s="1"/>
  <c r="BQ86" i="4" s="1"/>
  <c r="BQ118" i="4" s="1"/>
  <c r="BP22" i="4"/>
  <c r="BP57" i="4" s="1"/>
  <c r="BP89" i="4" s="1"/>
  <c r="BP121" i="4" s="1"/>
  <c r="BO25" i="4"/>
  <c r="BO60" i="4" s="1"/>
  <c r="BO92" i="4" s="1"/>
  <c r="BO124" i="4" s="1"/>
  <c r="BQ27" i="4"/>
  <c r="BQ62" i="4" s="1"/>
  <c r="BQ94" i="4" s="1"/>
  <c r="BQ126" i="4" s="1"/>
  <c r="BP30" i="4"/>
  <c r="BP65" i="4" s="1"/>
  <c r="BP97" i="4" s="1"/>
  <c r="BP129" i="4" s="1"/>
  <c r="BO33" i="4"/>
  <c r="BO68" i="4" s="1"/>
  <c r="BO100" i="4" s="1"/>
  <c r="BO132" i="4" s="1"/>
  <c r="BQ35" i="4"/>
  <c r="BQ70" i="4" s="1"/>
  <c r="BQ102" i="4" s="1"/>
  <c r="BQ134" i="4" s="1"/>
  <c r="BO29" i="4"/>
  <c r="BO64" i="4" s="1"/>
  <c r="BO96" i="4" s="1"/>
  <c r="BO128" i="4" s="1"/>
  <c r="BO12" i="4"/>
  <c r="BO47" i="4" s="1"/>
  <c r="BO79" i="4" s="1"/>
  <c r="BO111" i="4" s="1"/>
  <c r="BQ14" i="4"/>
  <c r="BQ49" i="4" s="1"/>
  <c r="BQ81" i="4" s="1"/>
  <c r="BQ113" i="4" s="1"/>
  <c r="BP17" i="4"/>
  <c r="BP52" i="4" s="1"/>
  <c r="BP84" i="4" s="1"/>
  <c r="BP116" i="4" s="1"/>
  <c r="BO20" i="4"/>
  <c r="BO55" i="4" s="1"/>
  <c r="BO87" i="4" s="1"/>
  <c r="BO119" i="4" s="1"/>
  <c r="BQ22" i="4"/>
  <c r="BQ57" i="4" s="1"/>
  <c r="BQ89" i="4" s="1"/>
  <c r="BQ121" i="4" s="1"/>
  <c r="BP25" i="4"/>
  <c r="BP60" i="4" s="1"/>
  <c r="BP92" i="4" s="1"/>
  <c r="BP124" i="4" s="1"/>
  <c r="BO28" i="4"/>
  <c r="BO63" i="4" s="1"/>
  <c r="BO95" i="4" s="1"/>
  <c r="BO127" i="4" s="1"/>
  <c r="BQ30" i="4"/>
  <c r="BQ65" i="4" s="1"/>
  <c r="BQ97" i="4" s="1"/>
  <c r="BQ129" i="4" s="1"/>
  <c r="BP33" i="4"/>
  <c r="BP68" i="4" s="1"/>
  <c r="BP100" i="4" s="1"/>
  <c r="BP132" i="4" s="1"/>
  <c r="BO36" i="4"/>
  <c r="BO71" i="4" s="1"/>
  <c r="BO103" i="4" s="1"/>
  <c r="BQ23" i="4"/>
  <c r="BQ58" i="4" s="1"/>
  <c r="BQ90" i="4" s="1"/>
  <c r="BQ122" i="4" s="1"/>
  <c r="BP12" i="4"/>
  <c r="BP47" i="4" s="1"/>
  <c r="BP79" i="4" s="1"/>
  <c r="BP111" i="4" s="1"/>
  <c r="BO15" i="4"/>
  <c r="BO50" i="4" s="1"/>
  <c r="BO82" i="4" s="1"/>
  <c r="BO114" i="4" s="1"/>
  <c r="BQ17" i="4"/>
  <c r="BQ52" i="4" s="1"/>
  <c r="BQ84" i="4" s="1"/>
  <c r="BQ116" i="4" s="1"/>
  <c r="BP20" i="4"/>
  <c r="BP55" i="4" s="1"/>
  <c r="BP87" i="4" s="1"/>
  <c r="BP119" i="4" s="1"/>
  <c r="BO23" i="4"/>
  <c r="BO58" i="4" s="1"/>
  <c r="BO90" i="4" s="1"/>
  <c r="BO122" i="4" s="1"/>
  <c r="BQ25" i="4"/>
  <c r="BQ60" i="4" s="1"/>
  <c r="BQ92" i="4" s="1"/>
  <c r="BQ124" i="4" s="1"/>
  <c r="BP28" i="4"/>
  <c r="BP63" i="4" s="1"/>
  <c r="BP95" i="4" s="1"/>
  <c r="BP127" i="4" s="1"/>
  <c r="BO31" i="4"/>
  <c r="BO66" i="4" s="1"/>
  <c r="BO98" i="4" s="1"/>
  <c r="BO130" i="4" s="1"/>
  <c r="BQ33" i="4"/>
  <c r="BQ68" i="4" s="1"/>
  <c r="BQ100" i="4" s="1"/>
  <c r="BQ132" i="4" s="1"/>
  <c r="BP36" i="4"/>
  <c r="BP71" i="4" s="1"/>
  <c r="BP103" i="4" s="1"/>
  <c r="BO21" i="4"/>
  <c r="BO56" i="4" s="1"/>
  <c r="BO88" i="4" s="1"/>
  <c r="BO120" i="4" s="1"/>
  <c r="BQ12" i="4"/>
  <c r="BQ47" i="4" s="1"/>
  <c r="BQ79" i="4" s="1"/>
  <c r="BQ111" i="4" s="1"/>
  <c r="BP15" i="4"/>
  <c r="BP50" i="4" s="1"/>
  <c r="BP82" i="4" s="1"/>
  <c r="BP114" i="4" s="1"/>
  <c r="BO18" i="4"/>
  <c r="BO53" i="4" s="1"/>
  <c r="BO85" i="4" s="1"/>
  <c r="BO117" i="4" s="1"/>
  <c r="BQ20" i="4"/>
  <c r="BQ55" i="4" s="1"/>
  <c r="BQ87" i="4" s="1"/>
  <c r="BQ119" i="4" s="1"/>
  <c r="BP23" i="4"/>
  <c r="BP58" i="4" s="1"/>
  <c r="BP90" i="4" s="1"/>
  <c r="BP122" i="4" s="1"/>
  <c r="BO26" i="4"/>
  <c r="BO61" i="4" s="1"/>
  <c r="BO93" i="4" s="1"/>
  <c r="BO125" i="4" s="1"/>
  <c r="BQ28" i="4"/>
  <c r="BQ63" i="4" s="1"/>
  <c r="BQ95" i="4" s="1"/>
  <c r="BQ127" i="4" s="1"/>
  <c r="BP31" i="4"/>
  <c r="BP66" i="4" s="1"/>
  <c r="BP98" i="4" s="1"/>
  <c r="BP130" i="4" s="1"/>
  <c r="BO34" i="4"/>
  <c r="BO69" i="4" s="1"/>
  <c r="BO101" i="4" s="1"/>
  <c r="BO133" i="4" s="1"/>
  <c r="BQ36" i="4"/>
  <c r="BQ71" i="4" s="1"/>
  <c r="BQ103" i="4" s="1"/>
  <c r="BQ15" i="4"/>
  <c r="BQ50" i="4" s="1"/>
  <c r="BQ82" i="4" s="1"/>
  <c r="BQ114" i="4" s="1"/>
  <c r="BP34" i="4"/>
  <c r="BP69" i="4" s="1"/>
  <c r="BP101" i="4" s="1"/>
  <c r="BP133" i="4" s="1"/>
  <c r="BV38" i="4"/>
  <c r="BV45" i="4"/>
  <c r="BV77" i="4" s="1"/>
  <c r="BV109" i="4" s="1"/>
  <c r="BU45" i="4"/>
  <c r="BU77" i="4" s="1"/>
  <c r="BU109" i="4" s="1"/>
  <c r="BU137" i="4" s="1"/>
  <c r="BU38" i="4"/>
  <c r="BE10" i="4"/>
  <c r="BF13" i="4"/>
  <c r="BF48" i="4" s="1"/>
  <c r="BF80" i="4" s="1"/>
  <c r="BF112" i="4" s="1"/>
  <c r="BE16" i="4"/>
  <c r="BE51" i="4" s="1"/>
  <c r="BE83" i="4" s="1"/>
  <c r="BE115" i="4" s="1"/>
  <c r="BG18" i="4"/>
  <c r="BG53" i="4" s="1"/>
  <c r="BG85" i="4" s="1"/>
  <c r="BG117" i="4" s="1"/>
  <c r="BF21" i="4"/>
  <c r="BF56" i="4" s="1"/>
  <c r="BF88" i="4" s="1"/>
  <c r="BF120" i="4" s="1"/>
  <c r="BE24" i="4"/>
  <c r="BE59" i="4" s="1"/>
  <c r="BE91" i="4" s="1"/>
  <c r="BE123" i="4" s="1"/>
  <c r="BG26" i="4"/>
  <c r="BG61" i="4" s="1"/>
  <c r="BG93" i="4" s="1"/>
  <c r="BG125" i="4" s="1"/>
  <c r="BF29" i="4"/>
  <c r="BF64" i="4" s="1"/>
  <c r="BF96" i="4" s="1"/>
  <c r="BF128" i="4" s="1"/>
  <c r="BE32" i="4"/>
  <c r="BE67" i="4" s="1"/>
  <c r="BE99" i="4" s="1"/>
  <c r="BE131" i="4" s="1"/>
  <c r="BG34" i="4"/>
  <c r="BG69" i="4" s="1"/>
  <c r="BG101" i="4" s="1"/>
  <c r="BG133" i="4" s="1"/>
  <c r="BG10" i="4"/>
  <c r="BE21" i="4"/>
  <c r="BE56" i="4" s="1"/>
  <c r="BE88" i="4" s="1"/>
  <c r="BE120" i="4" s="1"/>
  <c r="BE11" i="4"/>
  <c r="BE46" i="4" s="1"/>
  <c r="BE78" i="4" s="1"/>
  <c r="BE110" i="4" s="1"/>
  <c r="BG13" i="4"/>
  <c r="BG48" i="4" s="1"/>
  <c r="BG80" i="4" s="1"/>
  <c r="BG112" i="4" s="1"/>
  <c r="BF16" i="4"/>
  <c r="BF51" i="4" s="1"/>
  <c r="BF83" i="4" s="1"/>
  <c r="BF115" i="4" s="1"/>
  <c r="BE19" i="4"/>
  <c r="BE54" i="4" s="1"/>
  <c r="BE86" i="4" s="1"/>
  <c r="BE118" i="4" s="1"/>
  <c r="BG21" i="4"/>
  <c r="BG56" i="4" s="1"/>
  <c r="BG88" i="4" s="1"/>
  <c r="BG120" i="4" s="1"/>
  <c r="BF24" i="4"/>
  <c r="BF59" i="4" s="1"/>
  <c r="BF91" i="4" s="1"/>
  <c r="BF123" i="4" s="1"/>
  <c r="BE27" i="4"/>
  <c r="BE62" i="4" s="1"/>
  <c r="BE94" i="4" s="1"/>
  <c r="BE126" i="4" s="1"/>
  <c r="BG29" i="4"/>
  <c r="BG64" i="4" s="1"/>
  <c r="BG96" i="4" s="1"/>
  <c r="BG128" i="4" s="1"/>
  <c r="BF32" i="4"/>
  <c r="BF67" i="4" s="1"/>
  <c r="BF99" i="4" s="1"/>
  <c r="BF131" i="4" s="1"/>
  <c r="BE35" i="4"/>
  <c r="BE70" i="4" s="1"/>
  <c r="BE102" i="4" s="1"/>
  <c r="BE134" i="4" s="1"/>
  <c r="BG23" i="4"/>
  <c r="BG58" i="4" s="1"/>
  <c r="BG90" i="4" s="1"/>
  <c r="BG122" i="4" s="1"/>
  <c r="BF10" i="4"/>
  <c r="BF11" i="4"/>
  <c r="BF46" i="4" s="1"/>
  <c r="BF78" i="4" s="1"/>
  <c r="BF110" i="4" s="1"/>
  <c r="BE14" i="4"/>
  <c r="BE49" i="4" s="1"/>
  <c r="BE81" i="4" s="1"/>
  <c r="BE113" i="4" s="1"/>
  <c r="BG16" i="4"/>
  <c r="BG51" i="4" s="1"/>
  <c r="BG83" i="4" s="1"/>
  <c r="BG115" i="4" s="1"/>
  <c r="BF19" i="4"/>
  <c r="BF54" i="4" s="1"/>
  <c r="BF86" i="4" s="1"/>
  <c r="BF118" i="4" s="1"/>
  <c r="BE22" i="4"/>
  <c r="BE57" i="4" s="1"/>
  <c r="BE89" i="4" s="1"/>
  <c r="BE121" i="4" s="1"/>
  <c r="BG24" i="4"/>
  <c r="BG59" i="4" s="1"/>
  <c r="BG91" i="4" s="1"/>
  <c r="BG123" i="4" s="1"/>
  <c r="BF27" i="4"/>
  <c r="BF62" i="4" s="1"/>
  <c r="BF94" i="4" s="1"/>
  <c r="BF126" i="4" s="1"/>
  <c r="BE30" i="4"/>
  <c r="BE65" i="4" s="1"/>
  <c r="BE97" i="4" s="1"/>
  <c r="BE129" i="4" s="1"/>
  <c r="BG32" i="4"/>
  <c r="BG67" i="4" s="1"/>
  <c r="BG99" i="4" s="1"/>
  <c r="BG131" i="4" s="1"/>
  <c r="BF35" i="4"/>
  <c r="BF70" i="4" s="1"/>
  <c r="BF102" i="4" s="1"/>
  <c r="BF134" i="4" s="1"/>
  <c r="BG15" i="4"/>
  <c r="BG50" i="4" s="1"/>
  <c r="BG82" i="4" s="1"/>
  <c r="BG114" i="4" s="1"/>
  <c r="BG31" i="4"/>
  <c r="BG66" i="4" s="1"/>
  <c r="BG98" i="4" s="1"/>
  <c r="BG130" i="4" s="1"/>
  <c r="BG11" i="4"/>
  <c r="BG46" i="4" s="1"/>
  <c r="BG78" i="4" s="1"/>
  <c r="BG110" i="4" s="1"/>
  <c r="BF14" i="4"/>
  <c r="BF49" i="4" s="1"/>
  <c r="BF81" i="4" s="1"/>
  <c r="BF113" i="4" s="1"/>
  <c r="BE17" i="4"/>
  <c r="BE52" i="4" s="1"/>
  <c r="BE84" i="4" s="1"/>
  <c r="BE116" i="4" s="1"/>
  <c r="BG19" i="4"/>
  <c r="BG54" i="4" s="1"/>
  <c r="BG86" i="4" s="1"/>
  <c r="BG118" i="4" s="1"/>
  <c r="BF22" i="4"/>
  <c r="BF57" i="4" s="1"/>
  <c r="BF89" i="4" s="1"/>
  <c r="BF121" i="4" s="1"/>
  <c r="BE25" i="4"/>
  <c r="BE60" i="4" s="1"/>
  <c r="BE92" i="4" s="1"/>
  <c r="BE124" i="4" s="1"/>
  <c r="BG27" i="4"/>
  <c r="BG62" i="4" s="1"/>
  <c r="BG94" i="4" s="1"/>
  <c r="BG126" i="4" s="1"/>
  <c r="BF30" i="4"/>
  <c r="BF65" i="4" s="1"/>
  <c r="BF97" i="4" s="1"/>
  <c r="BF129" i="4" s="1"/>
  <c r="BE33" i="4"/>
  <c r="BE68" i="4" s="1"/>
  <c r="BE100" i="4" s="1"/>
  <c r="BE132" i="4" s="1"/>
  <c r="BG35" i="4"/>
  <c r="BG70" i="4" s="1"/>
  <c r="BG102" i="4" s="1"/>
  <c r="BG134" i="4" s="1"/>
  <c r="BE12" i="4"/>
  <c r="BE47" i="4" s="1"/>
  <c r="BE79" i="4" s="1"/>
  <c r="BE111" i="4" s="1"/>
  <c r="BG14" i="4"/>
  <c r="BG49" i="4" s="1"/>
  <c r="BG81" i="4" s="1"/>
  <c r="BG113" i="4" s="1"/>
  <c r="BF17" i="4"/>
  <c r="BF52" i="4" s="1"/>
  <c r="BF84" i="4" s="1"/>
  <c r="BF116" i="4" s="1"/>
  <c r="BE20" i="4"/>
  <c r="BE55" i="4" s="1"/>
  <c r="BE87" i="4" s="1"/>
  <c r="BE119" i="4" s="1"/>
  <c r="BG22" i="4"/>
  <c r="BG57" i="4" s="1"/>
  <c r="BG89" i="4" s="1"/>
  <c r="BG121" i="4" s="1"/>
  <c r="BF25" i="4"/>
  <c r="BF60" i="4" s="1"/>
  <c r="BF92" i="4" s="1"/>
  <c r="BF124" i="4" s="1"/>
  <c r="BE28" i="4"/>
  <c r="BE63" i="4" s="1"/>
  <c r="BE95" i="4" s="1"/>
  <c r="BE127" i="4" s="1"/>
  <c r="BG30" i="4"/>
  <c r="BG65" i="4" s="1"/>
  <c r="BG97" i="4" s="1"/>
  <c r="BG129" i="4" s="1"/>
  <c r="BF33" i="4"/>
  <c r="BF68" i="4" s="1"/>
  <c r="BF100" i="4" s="1"/>
  <c r="BF132" i="4" s="1"/>
  <c r="BE36" i="4"/>
  <c r="BE71" i="4" s="1"/>
  <c r="BE103" i="4" s="1"/>
  <c r="BF26" i="4"/>
  <c r="BF61" i="4" s="1"/>
  <c r="BF93" i="4" s="1"/>
  <c r="BF125" i="4" s="1"/>
  <c r="BF12" i="4"/>
  <c r="BF47" i="4" s="1"/>
  <c r="BF79" i="4" s="1"/>
  <c r="BF111" i="4" s="1"/>
  <c r="BE15" i="4"/>
  <c r="BE50" i="4" s="1"/>
  <c r="BE82" i="4" s="1"/>
  <c r="BE114" i="4" s="1"/>
  <c r="BG17" i="4"/>
  <c r="BG52" i="4" s="1"/>
  <c r="BG84" i="4" s="1"/>
  <c r="BG116" i="4" s="1"/>
  <c r="BF20" i="4"/>
  <c r="BF55" i="4" s="1"/>
  <c r="BF87" i="4" s="1"/>
  <c r="BF119" i="4" s="1"/>
  <c r="BE23" i="4"/>
  <c r="BE58" i="4" s="1"/>
  <c r="BE90" i="4" s="1"/>
  <c r="BE122" i="4" s="1"/>
  <c r="BG25" i="4"/>
  <c r="BG60" i="4" s="1"/>
  <c r="BG92" i="4" s="1"/>
  <c r="BG124" i="4" s="1"/>
  <c r="BF28" i="4"/>
  <c r="BF63" i="4" s="1"/>
  <c r="BF95" i="4" s="1"/>
  <c r="BF127" i="4" s="1"/>
  <c r="BE31" i="4"/>
  <c r="BE66" i="4" s="1"/>
  <c r="BE98" i="4" s="1"/>
  <c r="BE130" i="4" s="1"/>
  <c r="BG33" i="4"/>
  <c r="BG68" i="4" s="1"/>
  <c r="BG100" i="4" s="1"/>
  <c r="BG132" i="4" s="1"/>
  <c r="BF36" i="4"/>
  <c r="BF71" i="4" s="1"/>
  <c r="BF103" i="4" s="1"/>
  <c r="BF18" i="4"/>
  <c r="BF53" i="4" s="1"/>
  <c r="BF85" i="4" s="1"/>
  <c r="BF117" i="4" s="1"/>
  <c r="BF34" i="4"/>
  <c r="BF69" i="4" s="1"/>
  <c r="BF101" i="4" s="1"/>
  <c r="BF133" i="4" s="1"/>
  <c r="BG12" i="4"/>
  <c r="BG47" i="4" s="1"/>
  <c r="BG79" i="4" s="1"/>
  <c r="BG111" i="4" s="1"/>
  <c r="BF15" i="4"/>
  <c r="BF50" i="4" s="1"/>
  <c r="BF82" i="4" s="1"/>
  <c r="BF114" i="4" s="1"/>
  <c r="BE18" i="4"/>
  <c r="BE53" i="4" s="1"/>
  <c r="BE85" i="4" s="1"/>
  <c r="BE117" i="4" s="1"/>
  <c r="BG20" i="4"/>
  <c r="BG55" i="4" s="1"/>
  <c r="BG87" i="4" s="1"/>
  <c r="BG119" i="4" s="1"/>
  <c r="BF23" i="4"/>
  <c r="BF58" i="4" s="1"/>
  <c r="BF90" i="4" s="1"/>
  <c r="BF122" i="4" s="1"/>
  <c r="BE26" i="4"/>
  <c r="BE61" i="4" s="1"/>
  <c r="BE93" i="4" s="1"/>
  <c r="BE125" i="4" s="1"/>
  <c r="BG28" i="4"/>
  <c r="BG63" i="4" s="1"/>
  <c r="BG95" i="4" s="1"/>
  <c r="BG127" i="4" s="1"/>
  <c r="BF31" i="4"/>
  <c r="BF66" i="4" s="1"/>
  <c r="BF98" i="4" s="1"/>
  <c r="BF130" i="4" s="1"/>
  <c r="BE34" i="4"/>
  <c r="BE69" i="4" s="1"/>
  <c r="BE101" i="4" s="1"/>
  <c r="BE133" i="4" s="1"/>
  <c r="BG36" i="4"/>
  <c r="BG71" i="4" s="1"/>
  <c r="BG103" i="4" s="1"/>
  <c r="BE13" i="4"/>
  <c r="BE48" i="4" s="1"/>
  <c r="BE80" i="4" s="1"/>
  <c r="BE112" i="4" s="1"/>
  <c r="BE29" i="4"/>
  <c r="BE64" i="4" s="1"/>
  <c r="BE96" i="4" s="1"/>
  <c r="BE128" i="4" s="1"/>
  <c r="BJ10" i="4"/>
  <c r="BK13" i="4"/>
  <c r="BK48" i="4" s="1"/>
  <c r="BK80" i="4" s="1"/>
  <c r="BK112" i="4" s="1"/>
  <c r="BJ16" i="4"/>
  <c r="BJ51" i="4" s="1"/>
  <c r="BJ83" i="4" s="1"/>
  <c r="BJ115" i="4" s="1"/>
  <c r="BL18" i="4"/>
  <c r="BL53" i="4" s="1"/>
  <c r="BL85" i="4" s="1"/>
  <c r="BL117" i="4" s="1"/>
  <c r="BK21" i="4"/>
  <c r="BK56" i="4" s="1"/>
  <c r="BK88" i="4" s="1"/>
  <c r="BK120" i="4" s="1"/>
  <c r="BJ24" i="4"/>
  <c r="BJ59" i="4" s="1"/>
  <c r="BJ91" i="4" s="1"/>
  <c r="BJ123" i="4" s="1"/>
  <c r="BL26" i="4"/>
  <c r="BL61" i="4" s="1"/>
  <c r="BL93" i="4" s="1"/>
  <c r="BL125" i="4" s="1"/>
  <c r="BK29" i="4"/>
  <c r="BK64" i="4" s="1"/>
  <c r="BK96" i="4" s="1"/>
  <c r="BK128" i="4" s="1"/>
  <c r="BJ32" i="4"/>
  <c r="BJ67" i="4" s="1"/>
  <c r="BJ99" i="4" s="1"/>
  <c r="BJ131" i="4" s="1"/>
  <c r="BL34" i="4"/>
  <c r="BL69" i="4" s="1"/>
  <c r="BL101" i="4" s="1"/>
  <c r="BL133" i="4" s="1"/>
  <c r="BL10" i="4"/>
  <c r="BK18" i="4"/>
  <c r="BK53" i="4" s="1"/>
  <c r="BK85" i="4" s="1"/>
  <c r="BK117" i="4" s="1"/>
  <c r="BL31" i="4"/>
  <c r="BL66" i="4" s="1"/>
  <c r="BL98" i="4" s="1"/>
  <c r="BL130" i="4" s="1"/>
  <c r="BJ11" i="4"/>
  <c r="BJ46" i="4" s="1"/>
  <c r="BJ78" i="4" s="1"/>
  <c r="BJ110" i="4" s="1"/>
  <c r="BL13" i="4"/>
  <c r="BL48" i="4" s="1"/>
  <c r="BL80" i="4" s="1"/>
  <c r="BL112" i="4" s="1"/>
  <c r="BK16" i="4"/>
  <c r="BK51" i="4" s="1"/>
  <c r="BK83" i="4" s="1"/>
  <c r="BK115" i="4" s="1"/>
  <c r="BJ19" i="4"/>
  <c r="BJ54" i="4" s="1"/>
  <c r="BJ86" i="4" s="1"/>
  <c r="BJ118" i="4" s="1"/>
  <c r="BL21" i="4"/>
  <c r="BL56" i="4" s="1"/>
  <c r="BL88" i="4" s="1"/>
  <c r="BL120" i="4" s="1"/>
  <c r="BK24" i="4"/>
  <c r="BK59" i="4" s="1"/>
  <c r="BK91" i="4" s="1"/>
  <c r="BK123" i="4" s="1"/>
  <c r="BJ27" i="4"/>
  <c r="BJ62" i="4" s="1"/>
  <c r="BJ94" i="4" s="1"/>
  <c r="BJ126" i="4" s="1"/>
  <c r="BL29" i="4"/>
  <c r="BL64" i="4" s="1"/>
  <c r="BL96" i="4" s="1"/>
  <c r="BL128" i="4" s="1"/>
  <c r="BK32" i="4"/>
  <c r="BK67" i="4" s="1"/>
  <c r="BK99" i="4" s="1"/>
  <c r="BK131" i="4" s="1"/>
  <c r="BJ35" i="4"/>
  <c r="BJ70" i="4" s="1"/>
  <c r="BJ102" i="4" s="1"/>
  <c r="BJ134" i="4" s="1"/>
  <c r="BJ21" i="4"/>
  <c r="BJ56" i="4" s="1"/>
  <c r="BJ88" i="4" s="1"/>
  <c r="BJ120" i="4" s="1"/>
  <c r="BK10" i="4"/>
  <c r="BK11" i="4"/>
  <c r="BK46" i="4" s="1"/>
  <c r="BK78" i="4" s="1"/>
  <c r="BK110" i="4" s="1"/>
  <c r="BJ14" i="4"/>
  <c r="BJ49" i="4" s="1"/>
  <c r="BJ81" i="4" s="1"/>
  <c r="BJ113" i="4" s="1"/>
  <c r="BL16" i="4"/>
  <c r="BL51" i="4" s="1"/>
  <c r="BL83" i="4" s="1"/>
  <c r="BL115" i="4" s="1"/>
  <c r="BK19" i="4"/>
  <c r="BK54" i="4" s="1"/>
  <c r="BK86" i="4" s="1"/>
  <c r="BK118" i="4" s="1"/>
  <c r="BJ22" i="4"/>
  <c r="BJ57" i="4" s="1"/>
  <c r="BJ89" i="4" s="1"/>
  <c r="BJ121" i="4" s="1"/>
  <c r="BL24" i="4"/>
  <c r="BL59" i="4" s="1"/>
  <c r="BL91" i="4" s="1"/>
  <c r="BL123" i="4" s="1"/>
  <c r="BK27" i="4"/>
  <c r="BK62" i="4" s="1"/>
  <c r="BK94" i="4" s="1"/>
  <c r="BK126" i="4" s="1"/>
  <c r="BJ30" i="4"/>
  <c r="BJ65" i="4" s="1"/>
  <c r="BJ97" i="4" s="1"/>
  <c r="BJ129" i="4" s="1"/>
  <c r="BL32" i="4"/>
  <c r="BL67" i="4" s="1"/>
  <c r="BL99" i="4" s="1"/>
  <c r="BL131" i="4" s="1"/>
  <c r="BK35" i="4"/>
  <c r="BK70" i="4" s="1"/>
  <c r="BK102" i="4" s="1"/>
  <c r="BK134" i="4" s="1"/>
  <c r="BK26" i="4"/>
  <c r="BK61" i="4" s="1"/>
  <c r="BK93" i="4" s="1"/>
  <c r="BK125" i="4" s="1"/>
  <c r="BL11" i="4"/>
  <c r="BL46" i="4" s="1"/>
  <c r="BL78" i="4" s="1"/>
  <c r="BL110" i="4" s="1"/>
  <c r="BK14" i="4"/>
  <c r="BK49" i="4" s="1"/>
  <c r="BK81" i="4" s="1"/>
  <c r="BK113" i="4" s="1"/>
  <c r="BJ17" i="4"/>
  <c r="BJ52" i="4" s="1"/>
  <c r="BJ84" i="4" s="1"/>
  <c r="BJ116" i="4" s="1"/>
  <c r="BL19" i="4"/>
  <c r="BL54" i="4" s="1"/>
  <c r="BL86" i="4" s="1"/>
  <c r="BL118" i="4" s="1"/>
  <c r="BK22" i="4"/>
  <c r="BK57" i="4" s="1"/>
  <c r="BK89" i="4" s="1"/>
  <c r="BK121" i="4" s="1"/>
  <c r="BJ25" i="4"/>
  <c r="BJ60" i="4" s="1"/>
  <c r="BJ92" i="4" s="1"/>
  <c r="BJ124" i="4" s="1"/>
  <c r="BL27" i="4"/>
  <c r="BL62" i="4" s="1"/>
  <c r="BL94" i="4" s="1"/>
  <c r="BL126" i="4" s="1"/>
  <c r="BK30" i="4"/>
  <c r="BK65" i="4" s="1"/>
  <c r="BK97" i="4" s="1"/>
  <c r="BK129" i="4" s="1"/>
  <c r="BJ33" i="4"/>
  <c r="BJ68" i="4" s="1"/>
  <c r="BJ100" i="4" s="1"/>
  <c r="BJ132" i="4" s="1"/>
  <c r="BL35" i="4"/>
  <c r="BL70" i="4" s="1"/>
  <c r="BL102" i="4" s="1"/>
  <c r="BL134" i="4" s="1"/>
  <c r="BJ12" i="4"/>
  <c r="BJ47" i="4" s="1"/>
  <c r="BJ79" i="4" s="1"/>
  <c r="BJ111" i="4" s="1"/>
  <c r="BL14" i="4"/>
  <c r="BL49" i="4" s="1"/>
  <c r="BL81" i="4" s="1"/>
  <c r="BL113" i="4" s="1"/>
  <c r="BK17" i="4"/>
  <c r="BK52" i="4" s="1"/>
  <c r="BK84" i="4" s="1"/>
  <c r="BK116" i="4" s="1"/>
  <c r="BJ20" i="4"/>
  <c r="BJ55" i="4" s="1"/>
  <c r="BJ87" i="4" s="1"/>
  <c r="BJ119" i="4" s="1"/>
  <c r="BL22" i="4"/>
  <c r="BL57" i="4" s="1"/>
  <c r="BL89" i="4" s="1"/>
  <c r="BL121" i="4" s="1"/>
  <c r="BK25" i="4"/>
  <c r="BK60" i="4" s="1"/>
  <c r="BK92" i="4" s="1"/>
  <c r="BK124" i="4" s="1"/>
  <c r="BJ28" i="4"/>
  <c r="BJ63" i="4" s="1"/>
  <c r="BJ95" i="4" s="1"/>
  <c r="BJ127" i="4" s="1"/>
  <c r="BL30" i="4"/>
  <c r="BL65" i="4" s="1"/>
  <c r="BL97" i="4" s="1"/>
  <c r="BL129" i="4" s="1"/>
  <c r="BK33" i="4"/>
  <c r="BK68" i="4" s="1"/>
  <c r="BK100" i="4" s="1"/>
  <c r="BK132" i="4" s="1"/>
  <c r="BJ36" i="4"/>
  <c r="BJ71" i="4" s="1"/>
  <c r="BJ103" i="4" s="1"/>
  <c r="BL15" i="4"/>
  <c r="BL50" i="4" s="1"/>
  <c r="BL82" i="4" s="1"/>
  <c r="BL114" i="4" s="1"/>
  <c r="BK34" i="4"/>
  <c r="BK69" i="4" s="1"/>
  <c r="BK101" i="4" s="1"/>
  <c r="BK133" i="4" s="1"/>
  <c r="BK12" i="4"/>
  <c r="BK47" i="4" s="1"/>
  <c r="BK79" i="4" s="1"/>
  <c r="BK111" i="4" s="1"/>
  <c r="BJ15" i="4"/>
  <c r="BJ50" i="4" s="1"/>
  <c r="BJ82" i="4" s="1"/>
  <c r="BJ114" i="4" s="1"/>
  <c r="BL17" i="4"/>
  <c r="BL52" i="4" s="1"/>
  <c r="BL84" i="4" s="1"/>
  <c r="BL116" i="4" s="1"/>
  <c r="BK20" i="4"/>
  <c r="BK55" i="4" s="1"/>
  <c r="BK87" i="4" s="1"/>
  <c r="BK119" i="4" s="1"/>
  <c r="BJ23" i="4"/>
  <c r="BJ58" i="4" s="1"/>
  <c r="BJ90" i="4" s="1"/>
  <c r="BJ122" i="4" s="1"/>
  <c r="BL25" i="4"/>
  <c r="BL60" i="4" s="1"/>
  <c r="BL92" i="4" s="1"/>
  <c r="BL124" i="4" s="1"/>
  <c r="BK28" i="4"/>
  <c r="BK63" i="4" s="1"/>
  <c r="BK95" i="4" s="1"/>
  <c r="BK127" i="4" s="1"/>
  <c r="BJ31" i="4"/>
  <c r="BJ66" i="4" s="1"/>
  <c r="BJ98" i="4" s="1"/>
  <c r="BJ130" i="4" s="1"/>
  <c r="BL33" i="4"/>
  <c r="BL68" i="4" s="1"/>
  <c r="BL100" i="4" s="1"/>
  <c r="BL132" i="4" s="1"/>
  <c r="BK36" i="4"/>
  <c r="BK71" i="4" s="1"/>
  <c r="BK103" i="4" s="1"/>
  <c r="BJ13" i="4"/>
  <c r="BJ48" i="4" s="1"/>
  <c r="BJ80" i="4" s="1"/>
  <c r="BJ112" i="4" s="1"/>
  <c r="BJ29" i="4"/>
  <c r="BJ64" i="4" s="1"/>
  <c r="BJ96" i="4" s="1"/>
  <c r="BJ128" i="4" s="1"/>
  <c r="BL12" i="4"/>
  <c r="BL47" i="4" s="1"/>
  <c r="BL79" i="4" s="1"/>
  <c r="BL111" i="4" s="1"/>
  <c r="BK15" i="4"/>
  <c r="BK50" i="4" s="1"/>
  <c r="BK82" i="4" s="1"/>
  <c r="BK114" i="4" s="1"/>
  <c r="BJ18" i="4"/>
  <c r="BJ53" i="4" s="1"/>
  <c r="BJ85" i="4" s="1"/>
  <c r="BJ117" i="4" s="1"/>
  <c r="BL20" i="4"/>
  <c r="BL55" i="4" s="1"/>
  <c r="BL87" i="4" s="1"/>
  <c r="BL119" i="4" s="1"/>
  <c r="BK23" i="4"/>
  <c r="BK58" i="4" s="1"/>
  <c r="BK90" i="4" s="1"/>
  <c r="BK122" i="4" s="1"/>
  <c r="BJ26" i="4"/>
  <c r="BJ61" i="4" s="1"/>
  <c r="BJ93" i="4" s="1"/>
  <c r="BJ125" i="4" s="1"/>
  <c r="BL28" i="4"/>
  <c r="BL63" i="4" s="1"/>
  <c r="BL95" i="4" s="1"/>
  <c r="BL127" i="4" s="1"/>
  <c r="BK31" i="4"/>
  <c r="BK66" i="4" s="1"/>
  <c r="BK98" i="4" s="1"/>
  <c r="BK130" i="4" s="1"/>
  <c r="BJ34" i="4"/>
  <c r="BJ69" i="4" s="1"/>
  <c r="BJ101" i="4" s="1"/>
  <c r="BJ133" i="4" s="1"/>
  <c r="BL36" i="4"/>
  <c r="BL71" i="4" s="1"/>
  <c r="BL103" i="4" s="1"/>
  <c r="BL23" i="4"/>
  <c r="BL58" i="4" s="1"/>
  <c r="BL90" i="4" s="1"/>
  <c r="BL122" i="4" s="1"/>
  <c r="BZ13" i="4"/>
  <c r="BZ48" i="4" s="1"/>
  <c r="BZ80" i="4" s="1"/>
  <c r="BZ112" i="4" s="1"/>
  <c r="BY16" i="4"/>
  <c r="BY51" i="4" s="1"/>
  <c r="BY83" i="4" s="1"/>
  <c r="BY115" i="4" s="1"/>
  <c r="CA18" i="4"/>
  <c r="CA53" i="4" s="1"/>
  <c r="CA85" i="4" s="1"/>
  <c r="CA117" i="4" s="1"/>
  <c r="BZ21" i="4"/>
  <c r="BZ56" i="4" s="1"/>
  <c r="BZ88" i="4" s="1"/>
  <c r="BZ120" i="4" s="1"/>
  <c r="BY24" i="4"/>
  <c r="BY59" i="4" s="1"/>
  <c r="BY91" i="4" s="1"/>
  <c r="BY123" i="4" s="1"/>
  <c r="CA26" i="4"/>
  <c r="CA61" i="4" s="1"/>
  <c r="CA93" i="4" s="1"/>
  <c r="CA125" i="4" s="1"/>
  <c r="BZ29" i="4"/>
  <c r="BZ64" i="4" s="1"/>
  <c r="BZ96" i="4" s="1"/>
  <c r="BZ128" i="4" s="1"/>
  <c r="BY32" i="4"/>
  <c r="BY67" i="4" s="1"/>
  <c r="BY99" i="4" s="1"/>
  <c r="BY131" i="4" s="1"/>
  <c r="CA34" i="4"/>
  <c r="CA69" i="4" s="1"/>
  <c r="CA101" i="4" s="1"/>
  <c r="CA133" i="4" s="1"/>
  <c r="CA10" i="4"/>
  <c r="BY13" i="4"/>
  <c r="BY48" i="4" s="1"/>
  <c r="BY80" i="4" s="1"/>
  <c r="BY112" i="4" s="1"/>
  <c r="BY29" i="4"/>
  <c r="BY64" i="4" s="1"/>
  <c r="BY96" i="4" s="1"/>
  <c r="BY128" i="4" s="1"/>
  <c r="BY11" i="4"/>
  <c r="BY46" i="4" s="1"/>
  <c r="BY78" i="4" s="1"/>
  <c r="BY110" i="4" s="1"/>
  <c r="CA13" i="4"/>
  <c r="CA48" i="4" s="1"/>
  <c r="CA80" i="4" s="1"/>
  <c r="CA112" i="4" s="1"/>
  <c r="BZ16" i="4"/>
  <c r="BZ51" i="4" s="1"/>
  <c r="BZ83" i="4" s="1"/>
  <c r="BZ115" i="4" s="1"/>
  <c r="BY19" i="4"/>
  <c r="BY54" i="4" s="1"/>
  <c r="BY86" i="4" s="1"/>
  <c r="BY118" i="4" s="1"/>
  <c r="CA21" i="4"/>
  <c r="CA56" i="4" s="1"/>
  <c r="CA88" i="4" s="1"/>
  <c r="CA120" i="4" s="1"/>
  <c r="BZ24" i="4"/>
  <c r="BZ59" i="4" s="1"/>
  <c r="BZ91" i="4" s="1"/>
  <c r="BZ123" i="4" s="1"/>
  <c r="BY27" i="4"/>
  <c r="BY62" i="4" s="1"/>
  <c r="BY94" i="4" s="1"/>
  <c r="BY126" i="4" s="1"/>
  <c r="CA29" i="4"/>
  <c r="CA64" i="4" s="1"/>
  <c r="CA96" i="4" s="1"/>
  <c r="CA128" i="4" s="1"/>
  <c r="BZ32" i="4"/>
  <c r="BZ67" i="4" s="1"/>
  <c r="BZ99" i="4" s="1"/>
  <c r="BZ131" i="4" s="1"/>
  <c r="BY35" i="4"/>
  <c r="BY70" i="4" s="1"/>
  <c r="BY102" i="4" s="1"/>
  <c r="BY134" i="4" s="1"/>
  <c r="BZ18" i="4"/>
  <c r="BZ53" i="4" s="1"/>
  <c r="BZ85" i="4" s="1"/>
  <c r="BZ117" i="4" s="1"/>
  <c r="BZ34" i="4"/>
  <c r="BZ69" i="4" s="1"/>
  <c r="BZ101" i="4" s="1"/>
  <c r="BZ133" i="4" s="1"/>
  <c r="BZ11" i="4"/>
  <c r="BZ46" i="4" s="1"/>
  <c r="BZ78" i="4" s="1"/>
  <c r="BZ110" i="4" s="1"/>
  <c r="BY14" i="4"/>
  <c r="BY49" i="4" s="1"/>
  <c r="BY81" i="4" s="1"/>
  <c r="BY113" i="4" s="1"/>
  <c r="CA16" i="4"/>
  <c r="CA51" i="4" s="1"/>
  <c r="CA83" i="4" s="1"/>
  <c r="CA115" i="4" s="1"/>
  <c r="BZ19" i="4"/>
  <c r="BZ54" i="4" s="1"/>
  <c r="BZ86" i="4" s="1"/>
  <c r="BZ118" i="4" s="1"/>
  <c r="BY22" i="4"/>
  <c r="BY57" i="4" s="1"/>
  <c r="BY89" i="4" s="1"/>
  <c r="BY121" i="4" s="1"/>
  <c r="CA24" i="4"/>
  <c r="CA59" i="4" s="1"/>
  <c r="CA91" i="4" s="1"/>
  <c r="CA123" i="4" s="1"/>
  <c r="BZ27" i="4"/>
  <c r="BZ62" i="4" s="1"/>
  <c r="BZ94" i="4" s="1"/>
  <c r="BZ126" i="4" s="1"/>
  <c r="BY30" i="4"/>
  <c r="BY65" i="4" s="1"/>
  <c r="BY97" i="4" s="1"/>
  <c r="BY129" i="4" s="1"/>
  <c r="CA32" i="4"/>
  <c r="CA67" i="4" s="1"/>
  <c r="CA99" i="4" s="1"/>
  <c r="CA131" i="4" s="1"/>
  <c r="BZ35" i="4"/>
  <c r="BZ70" i="4" s="1"/>
  <c r="BZ102" i="4" s="1"/>
  <c r="BZ134" i="4" s="1"/>
  <c r="CA23" i="4"/>
  <c r="CA58" i="4" s="1"/>
  <c r="CA90" i="4" s="1"/>
  <c r="CA122" i="4" s="1"/>
  <c r="CA11" i="4"/>
  <c r="CA46" i="4" s="1"/>
  <c r="CA78" i="4" s="1"/>
  <c r="CA110" i="4" s="1"/>
  <c r="BZ14" i="4"/>
  <c r="BZ49" i="4" s="1"/>
  <c r="BZ81" i="4" s="1"/>
  <c r="BZ113" i="4" s="1"/>
  <c r="BY17" i="4"/>
  <c r="BY52" i="4" s="1"/>
  <c r="BY84" i="4" s="1"/>
  <c r="BY116" i="4" s="1"/>
  <c r="CA19" i="4"/>
  <c r="CA54" i="4" s="1"/>
  <c r="CA86" i="4" s="1"/>
  <c r="CA118" i="4" s="1"/>
  <c r="BZ22" i="4"/>
  <c r="BZ57" i="4" s="1"/>
  <c r="BZ89" i="4" s="1"/>
  <c r="BZ121" i="4" s="1"/>
  <c r="BY25" i="4"/>
  <c r="BY60" i="4" s="1"/>
  <c r="BY92" i="4" s="1"/>
  <c r="BY124" i="4" s="1"/>
  <c r="CA27" i="4"/>
  <c r="CA62" i="4" s="1"/>
  <c r="CA94" i="4" s="1"/>
  <c r="CA126" i="4" s="1"/>
  <c r="BZ30" i="4"/>
  <c r="BZ65" i="4" s="1"/>
  <c r="BZ97" i="4" s="1"/>
  <c r="BZ129" i="4" s="1"/>
  <c r="BY33" i="4"/>
  <c r="BY68" i="4" s="1"/>
  <c r="BY100" i="4" s="1"/>
  <c r="BY132" i="4" s="1"/>
  <c r="CA35" i="4"/>
  <c r="CA70" i="4" s="1"/>
  <c r="CA102" i="4" s="1"/>
  <c r="CA134" i="4" s="1"/>
  <c r="BY12" i="4"/>
  <c r="BY47" i="4" s="1"/>
  <c r="BY79" i="4" s="1"/>
  <c r="BY111" i="4" s="1"/>
  <c r="CA14" i="4"/>
  <c r="CA49" i="4" s="1"/>
  <c r="CA81" i="4" s="1"/>
  <c r="CA113" i="4" s="1"/>
  <c r="BZ17" i="4"/>
  <c r="BZ52" i="4" s="1"/>
  <c r="BZ84" i="4" s="1"/>
  <c r="BZ116" i="4" s="1"/>
  <c r="BY20" i="4"/>
  <c r="BY55" i="4" s="1"/>
  <c r="BY87" i="4" s="1"/>
  <c r="BY119" i="4" s="1"/>
  <c r="CA22" i="4"/>
  <c r="CA57" i="4" s="1"/>
  <c r="CA89" i="4" s="1"/>
  <c r="CA121" i="4" s="1"/>
  <c r="BZ25" i="4"/>
  <c r="BZ60" i="4" s="1"/>
  <c r="BZ92" i="4" s="1"/>
  <c r="BZ124" i="4" s="1"/>
  <c r="BY28" i="4"/>
  <c r="BY63" i="4" s="1"/>
  <c r="BY95" i="4" s="1"/>
  <c r="BY127" i="4" s="1"/>
  <c r="CA30" i="4"/>
  <c r="CA65" i="4" s="1"/>
  <c r="CA97" i="4" s="1"/>
  <c r="CA129" i="4" s="1"/>
  <c r="BZ33" i="4"/>
  <c r="BZ68" i="4" s="1"/>
  <c r="BZ100" i="4" s="1"/>
  <c r="BZ132" i="4" s="1"/>
  <c r="BY36" i="4"/>
  <c r="BY71" i="4" s="1"/>
  <c r="BY103" i="4" s="1"/>
  <c r="CA15" i="4"/>
  <c r="CA50" i="4" s="1"/>
  <c r="CA82" i="4" s="1"/>
  <c r="CA114" i="4" s="1"/>
  <c r="CA31" i="4"/>
  <c r="CA66" i="4" s="1"/>
  <c r="CA98" i="4" s="1"/>
  <c r="CA130" i="4" s="1"/>
  <c r="BZ12" i="4"/>
  <c r="BZ47" i="4" s="1"/>
  <c r="BZ79" i="4" s="1"/>
  <c r="BZ111" i="4" s="1"/>
  <c r="BY15" i="4"/>
  <c r="BY50" i="4" s="1"/>
  <c r="BY82" i="4" s="1"/>
  <c r="BY114" i="4" s="1"/>
  <c r="CA17" i="4"/>
  <c r="CA52" i="4" s="1"/>
  <c r="CA84" i="4" s="1"/>
  <c r="CA116" i="4" s="1"/>
  <c r="BZ20" i="4"/>
  <c r="BZ55" i="4" s="1"/>
  <c r="BZ87" i="4" s="1"/>
  <c r="BZ119" i="4" s="1"/>
  <c r="BY23" i="4"/>
  <c r="BY58" i="4" s="1"/>
  <c r="BY90" i="4" s="1"/>
  <c r="BY122" i="4" s="1"/>
  <c r="CA25" i="4"/>
  <c r="CA60" i="4" s="1"/>
  <c r="CA92" i="4" s="1"/>
  <c r="CA124" i="4" s="1"/>
  <c r="BZ28" i="4"/>
  <c r="BZ63" i="4" s="1"/>
  <c r="BZ95" i="4" s="1"/>
  <c r="BZ127" i="4" s="1"/>
  <c r="BY31" i="4"/>
  <c r="BY66" i="4" s="1"/>
  <c r="BY98" i="4" s="1"/>
  <c r="BY130" i="4" s="1"/>
  <c r="CA33" i="4"/>
  <c r="CA68" i="4" s="1"/>
  <c r="CA100" i="4" s="1"/>
  <c r="CA132" i="4" s="1"/>
  <c r="BZ36" i="4"/>
  <c r="BZ71" i="4" s="1"/>
  <c r="BZ103" i="4" s="1"/>
  <c r="BY21" i="4"/>
  <c r="BY56" i="4" s="1"/>
  <c r="BY88" i="4" s="1"/>
  <c r="BY120" i="4" s="1"/>
  <c r="BZ10" i="4"/>
  <c r="CA12" i="4"/>
  <c r="CA47" i="4" s="1"/>
  <c r="CA79" i="4" s="1"/>
  <c r="CA111" i="4" s="1"/>
  <c r="BZ15" i="4"/>
  <c r="BZ50" i="4" s="1"/>
  <c r="BZ82" i="4" s="1"/>
  <c r="BZ114" i="4" s="1"/>
  <c r="BY18" i="4"/>
  <c r="BY53" i="4" s="1"/>
  <c r="BY85" i="4" s="1"/>
  <c r="BY117" i="4" s="1"/>
  <c r="CA20" i="4"/>
  <c r="CA55" i="4" s="1"/>
  <c r="CA87" i="4" s="1"/>
  <c r="CA119" i="4" s="1"/>
  <c r="BZ23" i="4"/>
  <c r="BZ58" i="4" s="1"/>
  <c r="BZ90" i="4" s="1"/>
  <c r="BZ122" i="4" s="1"/>
  <c r="BY26" i="4"/>
  <c r="BY61" i="4" s="1"/>
  <c r="BY93" i="4" s="1"/>
  <c r="BY125" i="4" s="1"/>
  <c r="CA28" i="4"/>
  <c r="CA63" i="4" s="1"/>
  <c r="CA95" i="4" s="1"/>
  <c r="CA127" i="4" s="1"/>
  <c r="BZ31" i="4"/>
  <c r="BZ66" i="4" s="1"/>
  <c r="BZ98" i="4" s="1"/>
  <c r="BZ130" i="4" s="1"/>
  <c r="BY34" i="4"/>
  <c r="BY69" i="4" s="1"/>
  <c r="BY101" i="4" s="1"/>
  <c r="BY133" i="4" s="1"/>
  <c r="CA36" i="4"/>
  <c r="CA71" i="4" s="1"/>
  <c r="CA103" i="4" s="1"/>
  <c r="BZ26" i="4"/>
  <c r="BZ61" i="4" s="1"/>
  <c r="BZ93" i="4" s="1"/>
  <c r="BZ125" i="4" s="1"/>
  <c r="BV137" i="4"/>
  <c r="BT38" i="4"/>
  <c r="BJ137" i="26"/>
  <c r="AU137" i="16"/>
  <c r="BE137" i="11"/>
  <c r="BJ137" i="10"/>
  <c r="B135" i="26"/>
  <c r="CD137" i="20"/>
  <c r="BJ137" i="18"/>
  <c r="BO137" i="9"/>
  <c r="CD137" i="6"/>
  <c r="C135" i="26"/>
  <c r="AZ45" i="28"/>
  <c r="AZ77" i="28" s="1"/>
  <c r="AZ109" i="28" s="1"/>
  <c r="BJ45" i="25"/>
  <c r="BJ77" i="25" s="1"/>
  <c r="BJ109" i="25" s="1"/>
  <c r="BJ137" i="25" s="1"/>
  <c r="BJ38" i="25"/>
  <c r="AU45" i="7"/>
  <c r="AU77" i="7" s="1"/>
  <c r="AU109" i="7" s="1"/>
  <c r="D135" i="26"/>
  <c r="AU45" i="21"/>
  <c r="AU77" i="21" s="1"/>
  <c r="AU109" i="21" s="1"/>
  <c r="V10" i="4"/>
  <c r="V11" i="4"/>
  <c r="V46" i="4" s="1"/>
  <c r="V78" i="4" s="1"/>
  <c r="V110" i="4" s="1"/>
  <c r="X13" i="4"/>
  <c r="X48" i="4" s="1"/>
  <c r="X80" i="4" s="1"/>
  <c r="X112" i="4" s="1"/>
  <c r="W16" i="4"/>
  <c r="W51" i="4" s="1"/>
  <c r="W83" i="4" s="1"/>
  <c r="W115" i="4" s="1"/>
  <c r="X11" i="4"/>
  <c r="X46" i="4" s="1"/>
  <c r="X78" i="4" s="1"/>
  <c r="X110" i="4" s="1"/>
  <c r="W14" i="4"/>
  <c r="W49" i="4" s="1"/>
  <c r="W81" i="4" s="1"/>
  <c r="W113" i="4" s="1"/>
  <c r="V17" i="4"/>
  <c r="V52" i="4" s="1"/>
  <c r="V84" i="4" s="1"/>
  <c r="V116" i="4" s="1"/>
  <c r="X19" i="4"/>
  <c r="X54" i="4" s="1"/>
  <c r="X86" i="4" s="1"/>
  <c r="X118" i="4" s="1"/>
  <c r="W22" i="4"/>
  <c r="W57" i="4" s="1"/>
  <c r="W89" i="4" s="1"/>
  <c r="W121" i="4" s="1"/>
  <c r="V25" i="4"/>
  <c r="V60" i="4" s="1"/>
  <c r="V92" i="4" s="1"/>
  <c r="V124" i="4" s="1"/>
  <c r="X27" i="4"/>
  <c r="X62" i="4" s="1"/>
  <c r="X94" i="4" s="1"/>
  <c r="X126" i="4" s="1"/>
  <c r="W30" i="4"/>
  <c r="W65" i="4" s="1"/>
  <c r="W97" i="4" s="1"/>
  <c r="W129" i="4" s="1"/>
  <c r="V33" i="4"/>
  <c r="V68" i="4" s="1"/>
  <c r="V100" i="4" s="1"/>
  <c r="V132" i="4" s="1"/>
  <c r="X35" i="4"/>
  <c r="X70" i="4" s="1"/>
  <c r="X102" i="4" s="1"/>
  <c r="X134" i="4" s="1"/>
  <c r="V12" i="4"/>
  <c r="V47" i="4" s="1"/>
  <c r="V79" i="4" s="1"/>
  <c r="V111" i="4" s="1"/>
  <c r="X14" i="4"/>
  <c r="X49" i="4" s="1"/>
  <c r="X81" i="4" s="1"/>
  <c r="X113" i="4" s="1"/>
  <c r="W17" i="4"/>
  <c r="W52" i="4" s="1"/>
  <c r="W84" i="4" s="1"/>
  <c r="W116" i="4" s="1"/>
  <c r="V20" i="4"/>
  <c r="V55" i="4" s="1"/>
  <c r="V87" i="4" s="1"/>
  <c r="V119" i="4" s="1"/>
  <c r="X22" i="4"/>
  <c r="X57" i="4" s="1"/>
  <c r="X89" i="4" s="1"/>
  <c r="X121" i="4" s="1"/>
  <c r="W25" i="4"/>
  <c r="W60" i="4" s="1"/>
  <c r="W92" i="4" s="1"/>
  <c r="W124" i="4" s="1"/>
  <c r="V28" i="4"/>
  <c r="V63" i="4" s="1"/>
  <c r="V95" i="4" s="1"/>
  <c r="V127" i="4" s="1"/>
  <c r="X30" i="4"/>
  <c r="X65" i="4" s="1"/>
  <c r="X97" i="4" s="1"/>
  <c r="X129" i="4" s="1"/>
  <c r="W33" i="4"/>
  <c r="W68" i="4" s="1"/>
  <c r="W100" i="4" s="1"/>
  <c r="W132" i="4" s="1"/>
  <c r="V36" i="4"/>
  <c r="V71" i="4" s="1"/>
  <c r="V103" i="4" s="1"/>
  <c r="W12" i="4"/>
  <c r="W47" i="4" s="1"/>
  <c r="W79" i="4" s="1"/>
  <c r="W111" i="4" s="1"/>
  <c r="V15" i="4"/>
  <c r="V50" i="4" s="1"/>
  <c r="V82" i="4" s="1"/>
  <c r="V114" i="4" s="1"/>
  <c r="X17" i="4"/>
  <c r="X52" i="4" s="1"/>
  <c r="X84" i="4" s="1"/>
  <c r="X116" i="4" s="1"/>
  <c r="V13" i="4"/>
  <c r="V48" i="4" s="1"/>
  <c r="V80" i="4" s="1"/>
  <c r="V112" i="4" s="1"/>
  <c r="X15" i="4"/>
  <c r="X50" i="4" s="1"/>
  <c r="X82" i="4" s="1"/>
  <c r="X114" i="4" s="1"/>
  <c r="W18" i="4"/>
  <c r="W53" i="4" s="1"/>
  <c r="W85" i="4" s="1"/>
  <c r="W117" i="4" s="1"/>
  <c r="V21" i="4"/>
  <c r="V56" i="4" s="1"/>
  <c r="V88" i="4" s="1"/>
  <c r="V120" i="4" s="1"/>
  <c r="X23" i="4"/>
  <c r="X58" i="4" s="1"/>
  <c r="X90" i="4" s="1"/>
  <c r="X122" i="4" s="1"/>
  <c r="W26" i="4"/>
  <c r="W61" i="4" s="1"/>
  <c r="W93" i="4" s="1"/>
  <c r="W125" i="4" s="1"/>
  <c r="V29" i="4"/>
  <c r="V64" i="4" s="1"/>
  <c r="V96" i="4" s="1"/>
  <c r="V128" i="4" s="1"/>
  <c r="X31" i="4"/>
  <c r="X66" i="4" s="1"/>
  <c r="X98" i="4" s="1"/>
  <c r="X130" i="4" s="1"/>
  <c r="W34" i="4"/>
  <c r="W69" i="4" s="1"/>
  <c r="W101" i="4" s="1"/>
  <c r="W133" i="4" s="1"/>
  <c r="W10" i="4"/>
  <c r="W13" i="4"/>
  <c r="W48" i="4" s="1"/>
  <c r="W80" i="4" s="1"/>
  <c r="W112" i="4" s="1"/>
  <c r="W19" i="4"/>
  <c r="W54" i="4" s="1"/>
  <c r="W86" i="4" s="1"/>
  <c r="W118" i="4" s="1"/>
  <c r="V24" i="4"/>
  <c r="V59" i="4" s="1"/>
  <c r="V91" i="4" s="1"/>
  <c r="V123" i="4" s="1"/>
  <c r="W28" i="4"/>
  <c r="W63" i="4" s="1"/>
  <c r="W95" i="4" s="1"/>
  <c r="W127" i="4" s="1"/>
  <c r="W32" i="4"/>
  <c r="W67" i="4" s="1"/>
  <c r="W99" i="4" s="1"/>
  <c r="W131" i="4" s="1"/>
  <c r="X36" i="4"/>
  <c r="X71" i="4" s="1"/>
  <c r="X103" i="4" s="1"/>
  <c r="V14" i="4"/>
  <c r="V49" i="4" s="1"/>
  <c r="V81" i="4" s="1"/>
  <c r="V113" i="4" s="1"/>
  <c r="W20" i="4"/>
  <c r="W55" i="4" s="1"/>
  <c r="W87" i="4" s="1"/>
  <c r="W119" i="4" s="1"/>
  <c r="W24" i="4"/>
  <c r="W59" i="4" s="1"/>
  <c r="W91" i="4" s="1"/>
  <c r="W123" i="4" s="1"/>
  <c r="X28" i="4"/>
  <c r="X63" i="4" s="1"/>
  <c r="X95" i="4" s="1"/>
  <c r="X127" i="4" s="1"/>
  <c r="X32" i="4"/>
  <c r="X67" i="4" s="1"/>
  <c r="X99" i="4" s="1"/>
  <c r="X131" i="4" s="1"/>
  <c r="X10" i="4"/>
  <c r="W15" i="4"/>
  <c r="W50" i="4" s="1"/>
  <c r="W82" i="4" s="1"/>
  <c r="W114" i="4" s="1"/>
  <c r="X20" i="4"/>
  <c r="X55" i="4" s="1"/>
  <c r="X87" i="4" s="1"/>
  <c r="X119" i="4" s="1"/>
  <c r="X24" i="4"/>
  <c r="X59" i="4" s="1"/>
  <c r="X91" i="4" s="1"/>
  <c r="X123" i="4" s="1"/>
  <c r="W29" i="4"/>
  <c r="W64" i="4" s="1"/>
  <c r="W96" i="4" s="1"/>
  <c r="W128" i="4" s="1"/>
  <c r="X33" i="4"/>
  <c r="X68" i="4" s="1"/>
  <c r="X100" i="4" s="1"/>
  <c r="X132" i="4" s="1"/>
  <c r="V16" i="4"/>
  <c r="V51" i="4" s="1"/>
  <c r="V83" i="4" s="1"/>
  <c r="V115" i="4" s="1"/>
  <c r="W21" i="4"/>
  <c r="W56" i="4" s="1"/>
  <c r="W88" i="4" s="1"/>
  <c r="W120" i="4" s="1"/>
  <c r="X25" i="4"/>
  <c r="X60" i="4" s="1"/>
  <c r="X92" i="4" s="1"/>
  <c r="X124" i="4" s="1"/>
  <c r="X29" i="4"/>
  <c r="X64" i="4" s="1"/>
  <c r="X96" i="4" s="1"/>
  <c r="X128" i="4" s="1"/>
  <c r="V34" i="4"/>
  <c r="V69" i="4" s="1"/>
  <c r="V101" i="4" s="1"/>
  <c r="V133" i="4" s="1"/>
  <c r="X16" i="4"/>
  <c r="X51" i="4" s="1"/>
  <c r="X83" i="4" s="1"/>
  <c r="X115" i="4" s="1"/>
  <c r="X21" i="4"/>
  <c r="X56" i="4" s="1"/>
  <c r="X88" i="4" s="1"/>
  <c r="X120" i="4" s="1"/>
  <c r="V26" i="4"/>
  <c r="V61" i="4" s="1"/>
  <c r="V93" i="4" s="1"/>
  <c r="V125" i="4" s="1"/>
  <c r="V30" i="4"/>
  <c r="V65" i="4" s="1"/>
  <c r="V97" i="4" s="1"/>
  <c r="V129" i="4" s="1"/>
  <c r="X34" i="4"/>
  <c r="X69" i="4" s="1"/>
  <c r="X101" i="4" s="1"/>
  <c r="X133" i="4" s="1"/>
  <c r="V18" i="4"/>
  <c r="V53" i="4" s="1"/>
  <c r="V85" i="4" s="1"/>
  <c r="V117" i="4" s="1"/>
  <c r="V22" i="4"/>
  <c r="V57" i="4" s="1"/>
  <c r="V89" i="4" s="1"/>
  <c r="V121" i="4" s="1"/>
  <c r="X26" i="4"/>
  <c r="X61" i="4" s="1"/>
  <c r="X93" i="4" s="1"/>
  <c r="X125" i="4" s="1"/>
  <c r="V31" i="4"/>
  <c r="V66" i="4" s="1"/>
  <c r="V98" i="4" s="1"/>
  <c r="V130" i="4" s="1"/>
  <c r="V35" i="4"/>
  <c r="V70" i="4" s="1"/>
  <c r="V102" i="4" s="1"/>
  <c r="V134" i="4" s="1"/>
  <c r="W11" i="4"/>
  <c r="W46" i="4" s="1"/>
  <c r="W78" i="4" s="1"/>
  <c r="W110" i="4" s="1"/>
  <c r="X18" i="4"/>
  <c r="X53" i="4" s="1"/>
  <c r="X85" i="4" s="1"/>
  <c r="X117" i="4" s="1"/>
  <c r="V23" i="4"/>
  <c r="V58" i="4" s="1"/>
  <c r="V90" i="4" s="1"/>
  <c r="V122" i="4" s="1"/>
  <c r="V27" i="4"/>
  <c r="V62" i="4" s="1"/>
  <c r="V94" i="4" s="1"/>
  <c r="V126" i="4" s="1"/>
  <c r="W31" i="4"/>
  <c r="W66" i="4" s="1"/>
  <c r="W98" i="4" s="1"/>
  <c r="W130" i="4" s="1"/>
  <c r="W35" i="4"/>
  <c r="W70" i="4" s="1"/>
  <c r="W102" i="4" s="1"/>
  <c r="W134" i="4" s="1"/>
  <c r="X12" i="4"/>
  <c r="X47" i="4" s="1"/>
  <c r="X79" i="4" s="1"/>
  <c r="X111" i="4" s="1"/>
  <c r="V19" i="4"/>
  <c r="V54" i="4" s="1"/>
  <c r="V86" i="4" s="1"/>
  <c r="V118" i="4" s="1"/>
  <c r="W23" i="4"/>
  <c r="W58" i="4" s="1"/>
  <c r="W90" i="4" s="1"/>
  <c r="W122" i="4" s="1"/>
  <c r="W27" i="4"/>
  <c r="W62" i="4" s="1"/>
  <c r="W94" i="4" s="1"/>
  <c r="W126" i="4" s="1"/>
  <c r="V32" i="4"/>
  <c r="V67" i="4" s="1"/>
  <c r="V99" i="4" s="1"/>
  <c r="V131" i="4" s="1"/>
  <c r="W36" i="4"/>
  <c r="W71" i="4" s="1"/>
  <c r="W103" i="4" s="1"/>
  <c r="AP10" i="4"/>
  <c r="AP11" i="4"/>
  <c r="AP46" i="4" s="1"/>
  <c r="AP78" i="4" s="1"/>
  <c r="AP110" i="4" s="1"/>
  <c r="AR13" i="4"/>
  <c r="AR48" i="4" s="1"/>
  <c r="AR80" i="4" s="1"/>
  <c r="AR112" i="4" s="1"/>
  <c r="AQ16" i="4"/>
  <c r="AQ51" i="4" s="1"/>
  <c r="AQ83" i="4" s="1"/>
  <c r="AQ115" i="4" s="1"/>
  <c r="AP19" i="4"/>
  <c r="AP54" i="4" s="1"/>
  <c r="AP86" i="4" s="1"/>
  <c r="AP118" i="4" s="1"/>
  <c r="AR21" i="4"/>
  <c r="AR56" i="4" s="1"/>
  <c r="AR88" i="4" s="1"/>
  <c r="AR120" i="4" s="1"/>
  <c r="AQ24" i="4"/>
  <c r="AQ59" i="4" s="1"/>
  <c r="AQ91" i="4" s="1"/>
  <c r="AQ123" i="4" s="1"/>
  <c r="AP27" i="4"/>
  <c r="AP62" i="4" s="1"/>
  <c r="AP94" i="4" s="1"/>
  <c r="AP126" i="4" s="1"/>
  <c r="AR29" i="4"/>
  <c r="AR64" i="4" s="1"/>
  <c r="AR96" i="4" s="1"/>
  <c r="AR128" i="4" s="1"/>
  <c r="AQ32" i="4"/>
  <c r="AQ67" i="4" s="1"/>
  <c r="AQ99" i="4" s="1"/>
  <c r="AQ131" i="4" s="1"/>
  <c r="AP35" i="4"/>
  <c r="AP70" i="4" s="1"/>
  <c r="AP102" i="4" s="1"/>
  <c r="AP134" i="4" s="1"/>
  <c r="AQ11" i="4"/>
  <c r="AQ46" i="4" s="1"/>
  <c r="AQ78" i="4" s="1"/>
  <c r="AQ110" i="4" s="1"/>
  <c r="AP14" i="4"/>
  <c r="AP49" i="4" s="1"/>
  <c r="AP81" i="4" s="1"/>
  <c r="AP113" i="4" s="1"/>
  <c r="AR16" i="4"/>
  <c r="AR51" i="4" s="1"/>
  <c r="AR83" i="4" s="1"/>
  <c r="AR115" i="4" s="1"/>
  <c r="AQ19" i="4"/>
  <c r="AQ54" i="4" s="1"/>
  <c r="AQ86" i="4" s="1"/>
  <c r="AQ118" i="4" s="1"/>
  <c r="AP22" i="4"/>
  <c r="AP57" i="4" s="1"/>
  <c r="AP89" i="4" s="1"/>
  <c r="AP121" i="4" s="1"/>
  <c r="AR24" i="4"/>
  <c r="AR59" i="4" s="1"/>
  <c r="AR91" i="4" s="1"/>
  <c r="AR123" i="4" s="1"/>
  <c r="AQ27" i="4"/>
  <c r="AQ62" i="4" s="1"/>
  <c r="AQ94" i="4" s="1"/>
  <c r="AQ126" i="4" s="1"/>
  <c r="AP30" i="4"/>
  <c r="AP65" i="4" s="1"/>
  <c r="AP97" i="4" s="1"/>
  <c r="AP129" i="4" s="1"/>
  <c r="AR32" i="4"/>
  <c r="AR67" i="4" s="1"/>
  <c r="AR99" i="4" s="1"/>
  <c r="AR131" i="4" s="1"/>
  <c r="AQ35" i="4"/>
  <c r="AQ70" i="4" s="1"/>
  <c r="AQ102" i="4" s="1"/>
  <c r="AQ134" i="4" s="1"/>
  <c r="AR11" i="4"/>
  <c r="AR46" i="4" s="1"/>
  <c r="AR78" i="4" s="1"/>
  <c r="AR110" i="4" s="1"/>
  <c r="AQ14" i="4"/>
  <c r="AQ49" i="4" s="1"/>
  <c r="AQ81" i="4" s="1"/>
  <c r="AQ113" i="4" s="1"/>
  <c r="AP17" i="4"/>
  <c r="AP52" i="4" s="1"/>
  <c r="AP84" i="4" s="1"/>
  <c r="AP116" i="4" s="1"/>
  <c r="AR19" i="4"/>
  <c r="AR54" i="4" s="1"/>
  <c r="AR86" i="4" s="1"/>
  <c r="AR118" i="4" s="1"/>
  <c r="AQ22" i="4"/>
  <c r="AQ57" i="4" s="1"/>
  <c r="AQ89" i="4" s="1"/>
  <c r="AQ121" i="4" s="1"/>
  <c r="AP25" i="4"/>
  <c r="AP60" i="4" s="1"/>
  <c r="AP92" i="4" s="1"/>
  <c r="AP124" i="4" s="1"/>
  <c r="AR27" i="4"/>
  <c r="AR62" i="4" s="1"/>
  <c r="AR94" i="4" s="1"/>
  <c r="AR126" i="4" s="1"/>
  <c r="AQ30" i="4"/>
  <c r="AQ65" i="4" s="1"/>
  <c r="AQ97" i="4" s="1"/>
  <c r="AQ129" i="4" s="1"/>
  <c r="AP33" i="4"/>
  <c r="AP68" i="4" s="1"/>
  <c r="AP100" i="4" s="1"/>
  <c r="AP132" i="4" s="1"/>
  <c r="AR35" i="4"/>
  <c r="AR70" i="4" s="1"/>
  <c r="AR102" i="4" s="1"/>
  <c r="AR134" i="4" s="1"/>
  <c r="AP12" i="4"/>
  <c r="AP47" i="4" s="1"/>
  <c r="AP79" i="4" s="1"/>
  <c r="AP111" i="4" s="1"/>
  <c r="AR14" i="4"/>
  <c r="AR49" i="4" s="1"/>
  <c r="AR81" i="4" s="1"/>
  <c r="AR113" i="4" s="1"/>
  <c r="AQ17" i="4"/>
  <c r="AQ52" i="4" s="1"/>
  <c r="AQ84" i="4" s="1"/>
  <c r="AQ116" i="4" s="1"/>
  <c r="AP20" i="4"/>
  <c r="AP55" i="4" s="1"/>
  <c r="AP87" i="4" s="1"/>
  <c r="AP119" i="4" s="1"/>
  <c r="AR22" i="4"/>
  <c r="AR57" i="4" s="1"/>
  <c r="AR89" i="4" s="1"/>
  <c r="AR121" i="4" s="1"/>
  <c r="AQ25" i="4"/>
  <c r="AQ60" i="4" s="1"/>
  <c r="AQ92" i="4" s="1"/>
  <c r="AQ124" i="4" s="1"/>
  <c r="AP28" i="4"/>
  <c r="AP63" i="4" s="1"/>
  <c r="AP95" i="4" s="1"/>
  <c r="AP127" i="4" s="1"/>
  <c r="AR30" i="4"/>
  <c r="AR65" i="4" s="1"/>
  <c r="AR97" i="4" s="1"/>
  <c r="AR129" i="4" s="1"/>
  <c r="AQ33" i="4"/>
  <c r="AQ68" i="4" s="1"/>
  <c r="AQ100" i="4" s="1"/>
  <c r="AQ132" i="4" s="1"/>
  <c r="AP36" i="4"/>
  <c r="AP71" i="4" s="1"/>
  <c r="AP103" i="4" s="1"/>
  <c r="AQ12" i="4"/>
  <c r="AQ47" i="4" s="1"/>
  <c r="AQ79" i="4" s="1"/>
  <c r="AQ111" i="4" s="1"/>
  <c r="AP15" i="4"/>
  <c r="AP50" i="4" s="1"/>
  <c r="AP82" i="4" s="1"/>
  <c r="AP114" i="4" s="1"/>
  <c r="AR17" i="4"/>
  <c r="AR52" i="4" s="1"/>
  <c r="AR84" i="4" s="1"/>
  <c r="AR116" i="4" s="1"/>
  <c r="AQ20" i="4"/>
  <c r="AQ55" i="4" s="1"/>
  <c r="AQ87" i="4" s="1"/>
  <c r="AQ119" i="4" s="1"/>
  <c r="AP23" i="4"/>
  <c r="AP58" i="4" s="1"/>
  <c r="AP90" i="4" s="1"/>
  <c r="AP122" i="4" s="1"/>
  <c r="AR25" i="4"/>
  <c r="AR60" i="4" s="1"/>
  <c r="AR92" i="4" s="1"/>
  <c r="AR124" i="4" s="1"/>
  <c r="AQ28" i="4"/>
  <c r="AQ63" i="4" s="1"/>
  <c r="AQ95" i="4" s="1"/>
  <c r="AQ127" i="4" s="1"/>
  <c r="AP31" i="4"/>
  <c r="AP66" i="4" s="1"/>
  <c r="AP98" i="4" s="1"/>
  <c r="AP130" i="4" s="1"/>
  <c r="AR33" i="4"/>
  <c r="AR68" i="4" s="1"/>
  <c r="AR100" i="4" s="1"/>
  <c r="AR132" i="4" s="1"/>
  <c r="AQ36" i="4"/>
  <c r="AQ71" i="4" s="1"/>
  <c r="AQ103" i="4" s="1"/>
  <c r="AR12" i="4"/>
  <c r="AR47" i="4" s="1"/>
  <c r="AR79" i="4" s="1"/>
  <c r="AR111" i="4" s="1"/>
  <c r="AQ15" i="4"/>
  <c r="AQ50" i="4" s="1"/>
  <c r="AQ82" i="4" s="1"/>
  <c r="AQ114" i="4" s="1"/>
  <c r="AP18" i="4"/>
  <c r="AP53" i="4" s="1"/>
  <c r="AP85" i="4" s="1"/>
  <c r="AP117" i="4" s="1"/>
  <c r="AR20" i="4"/>
  <c r="AR55" i="4" s="1"/>
  <c r="AR87" i="4" s="1"/>
  <c r="AR119" i="4" s="1"/>
  <c r="AQ23" i="4"/>
  <c r="AQ58" i="4" s="1"/>
  <c r="AQ90" i="4" s="1"/>
  <c r="AQ122" i="4" s="1"/>
  <c r="AP26" i="4"/>
  <c r="AP61" i="4" s="1"/>
  <c r="AP93" i="4" s="1"/>
  <c r="AP125" i="4" s="1"/>
  <c r="AR28" i="4"/>
  <c r="AR63" i="4" s="1"/>
  <c r="AR95" i="4" s="1"/>
  <c r="AR127" i="4" s="1"/>
  <c r="AQ31" i="4"/>
  <c r="AQ66" i="4" s="1"/>
  <c r="AQ98" i="4" s="1"/>
  <c r="AQ130" i="4" s="1"/>
  <c r="AP34" i="4"/>
  <c r="AP69" i="4" s="1"/>
  <c r="AP101" i="4" s="1"/>
  <c r="AP133" i="4" s="1"/>
  <c r="AR36" i="4"/>
  <c r="AR71" i="4" s="1"/>
  <c r="AR103" i="4" s="1"/>
  <c r="AP13" i="4"/>
  <c r="AP48" i="4" s="1"/>
  <c r="AP80" i="4" s="1"/>
  <c r="AP112" i="4" s="1"/>
  <c r="AR15" i="4"/>
  <c r="AR50" i="4" s="1"/>
  <c r="AR82" i="4" s="1"/>
  <c r="AR114" i="4" s="1"/>
  <c r="AQ18" i="4"/>
  <c r="AQ53" i="4" s="1"/>
  <c r="AQ85" i="4" s="1"/>
  <c r="AQ117" i="4" s="1"/>
  <c r="AP21" i="4"/>
  <c r="AP56" i="4" s="1"/>
  <c r="AP88" i="4" s="1"/>
  <c r="AP120" i="4" s="1"/>
  <c r="AR23" i="4"/>
  <c r="AR58" i="4" s="1"/>
  <c r="AR90" i="4" s="1"/>
  <c r="AR122" i="4" s="1"/>
  <c r="AQ26" i="4"/>
  <c r="AQ61" i="4" s="1"/>
  <c r="AQ93" i="4" s="1"/>
  <c r="AQ125" i="4" s="1"/>
  <c r="AP29" i="4"/>
  <c r="AP64" i="4" s="1"/>
  <c r="AP96" i="4" s="1"/>
  <c r="AP128" i="4" s="1"/>
  <c r="AR31" i="4"/>
  <c r="AR66" i="4" s="1"/>
  <c r="AR98" i="4" s="1"/>
  <c r="AR130" i="4" s="1"/>
  <c r="AQ34" i="4"/>
  <c r="AQ69" i="4" s="1"/>
  <c r="AQ101" i="4" s="1"/>
  <c r="AQ133" i="4" s="1"/>
  <c r="AQ10" i="4"/>
  <c r="AP24" i="4"/>
  <c r="AP59" i="4" s="1"/>
  <c r="AP91" i="4" s="1"/>
  <c r="AP123" i="4" s="1"/>
  <c r="AR26" i="4"/>
  <c r="AR61" i="4" s="1"/>
  <c r="AR93" i="4" s="1"/>
  <c r="AR125" i="4" s="1"/>
  <c r="AQ29" i="4"/>
  <c r="AQ64" i="4" s="1"/>
  <c r="AQ96" i="4" s="1"/>
  <c r="AQ128" i="4" s="1"/>
  <c r="AP32" i="4"/>
  <c r="AP67" i="4" s="1"/>
  <c r="AP99" i="4" s="1"/>
  <c r="AP131" i="4" s="1"/>
  <c r="AQ13" i="4"/>
  <c r="AQ48" i="4" s="1"/>
  <c r="AQ80" i="4" s="1"/>
  <c r="AQ112" i="4" s="1"/>
  <c r="AR34" i="4"/>
  <c r="AR69" i="4" s="1"/>
  <c r="AR101" i="4" s="1"/>
  <c r="AR133" i="4" s="1"/>
  <c r="AP16" i="4"/>
  <c r="AP51" i="4" s="1"/>
  <c r="AP83" i="4" s="1"/>
  <c r="AP115" i="4" s="1"/>
  <c r="AR10" i="4"/>
  <c r="AR18" i="4"/>
  <c r="AR53" i="4" s="1"/>
  <c r="AR85" i="4" s="1"/>
  <c r="AR117" i="4" s="1"/>
  <c r="AQ21" i="4"/>
  <c r="AQ56" i="4" s="1"/>
  <c r="AQ88" i="4" s="1"/>
  <c r="AQ120" i="4" s="1"/>
  <c r="Q10" i="4"/>
  <c r="S11" i="4"/>
  <c r="S46" i="4" s="1"/>
  <c r="S78" i="4" s="1"/>
  <c r="S110" i="4" s="1"/>
  <c r="R14" i="4"/>
  <c r="R49" i="4" s="1"/>
  <c r="R81" i="4" s="1"/>
  <c r="R113" i="4" s="1"/>
  <c r="Q17" i="4"/>
  <c r="Q52" i="4" s="1"/>
  <c r="Q84" i="4" s="1"/>
  <c r="Q116" i="4" s="1"/>
  <c r="S19" i="4"/>
  <c r="S54" i="4" s="1"/>
  <c r="S86" i="4" s="1"/>
  <c r="S118" i="4" s="1"/>
  <c r="R22" i="4"/>
  <c r="R57" i="4" s="1"/>
  <c r="R89" i="4" s="1"/>
  <c r="R121" i="4" s="1"/>
  <c r="Q25" i="4"/>
  <c r="Q60" i="4" s="1"/>
  <c r="Q92" i="4" s="1"/>
  <c r="Q124" i="4" s="1"/>
  <c r="S27" i="4"/>
  <c r="S62" i="4" s="1"/>
  <c r="S94" i="4" s="1"/>
  <c r="S126" i="4" s="1"/>
  <c r="R30" i="4"/>
  <c r="R65" i="4" s="1"/>
  <c r="R97" i="4" s="1"/>
  <c r="R129" i="4" s="1"/>
  <c r="Q33" i="4"/>
  <c r="Q68" i="4" s="1"/>
  <c r="Q100" i="4" s="1"/>
  <c r="Q132" i="4" s="1"/>
  <c r="S35" i="4"/>
  <c r="S70" i="4" s="1"/>
  <c r="S102" i="4" s="1"/>
  <c r="S134" i="4" s="1"/>
  <c r="Q12" i="4"/>
  <c r="Q47" i="4" s="1"/>
  <c r="Q79" i="4" s="1"/>
  <c r="Q111" i="4" s="1"/>
  <c r="S14" i="4"/>
  <c r="S49" i="4" s="1"/>
  <c r="S81" i="4" s="1"/>
  <c r="S113" i="4" s="1"/>
  <c r="R17" i="4"/>
  <c r="R52" i="4" s="1"/>
  <c r="R84" i="4" s="1"/>
  <c r="R116" i="4" s="1"/>
  <c r="Q20" i="4"/>
  <c r="Q55" i="4" s="1"/>
  <c r="Q87" i="4" s="1"/>
  <c r="Q119" i="4" s="1"/>
  <c r="S22" i="4"/>
  <c r="S57" i="4" s="1"/>
  <c r="S89" i="4" s="1"/>
  <c r="S121" i="4" s="1"/>
  <c r="R25" i="4"/>
  <c r="R60" i="4" s="1"/>
  <c r="R92" i="4" s="1"/>
  <c r="R124" i="4" s="1"/>
  <c r="Q28" i="4"/>
  <c r="Q63" i="4" s="1"/>
  <c r="Q95" i="4" s="1"/>
  <c r="Q127" i="4" s="1"/>
  <c r="S30" i="4"/>
  <c r="S65" i="4" s="1"/>
  <c r="S97" i="4" s="1"/>
  <c r="S129" i="4" s="1"/>
  <c r="R33" i="4"/>
  <c r="R68" i="4" s="1"/>
  <c r="R100" i="4" s="1"/>
  <c r="R132" i="4" s="1"/>
  <c r="Q36" i="4"/>
  <c r="Q71" i="4" s="1"/>
  <c r="Q103" i="4" s="1"/>
  <c r="Q13" i="4"/>
  <c r="Q48" i="4" s="1"/>
  <c r="Q80" i="4" s="1"/>
  <c r="Q112" i="4" s="1"/>
  <c r="S15" i="4"/>
  <c r="S50" i="4" s="1"/>
  <c r="S82" i="4" s="1"/>
  <c r="S114" i="4" s="1"/>
  <c r="R18" i="4"/>
  <c r="R53" i="4" s="1"/>
  <c r="R85" i="4" s="1"/>
  <c r="R117" i="4" s="1"/>
  <c r="Q21" i="4"/>
  <c r="Q56" i="4" s="1"/>
  <c r="Q88" i="4" s="1"/>
  <c r="Q120" i="4" s="1"/>
  <c r="S23" i="4"/>
  <c r="S58" i="4" s="1"/>
  <c r="S90" i="4" s="1"/>
  <c r="S122" i="4" s="1"/>
  <c r="R26" i="4"/>
  <c r="R61" i="4" s="1"/>
  <c r="R93" i="4" s="1"/>
  <c r="R125" i="4" s="1"/>
  <c r="Q29" i="4"/>
  <c r="Q64" i="4" s="1"/>
  <c r="Q96" i="4" s="1"/>
  <c r="Q128" i="4" s="1"/>
  <c r="S31" i="4"/>
  <c r="S66" i="4" s="1"/>
  <c r="S98" i="4" s="1"/>
  <c r="S130" i="4" s="1"/>
  <c r="R34" i="4"/>
  <c r="R69" i="4" s="1"/>
  <c r="R101" i="4" s="1"/>
  <c r="R133" i="4" s="1"/>
  <c r="R10" i="4"/>
  <c r="Q14" i="4"/>
  <c r="Q49" i="4" s="1"/>
  <c r="Q81" i="4" s="1"/>
  <c r="Q113" i="4" s="1"/>
  <c r="S18" i="4"/>
  <c r="S53" i="4" s="1"/>
  <c r="S85" i="4" s="1"/>
  <c r="S117" i="4" s="1"/>
  <c r="Q23" i="4"/>
  <c r="Q58" i="4" s="1"/>
  <c r="Q90" i="4" s="1"/>
  <c r="Q122" i="4" s="1"/>
  <c r="Q27" i="4"/>
  <c r="Q62" i="4" s="1"/>
  <c r="Q94" i="4" s="1"/>
  <c r="Q126" i="4" s="1"/>
  <c r="R31" i="4"/>
  <c r="R66" i="4" s="1"/>
  <c r="R98" i="4" s="1"/>
  <c r="R130" i="4" s="1"/>
  <c r="R35" i="4"/>
  <c r="R70" i="4" s="1"/>
  <c r="R102" i="4" s="1"/>
  <c r="R134" i="4" s="1"/>
  <c r="Q15" i="4"/>
  <c r="Q50" i="4" s="1"/>
  <c r="Q82" i="4" s="1"/>
  <c r="Q114" i="4" s="1"/>
  <c r="Q19" i="4"/>
  <c r="Q54" i="4" s="1"/>
  <c r="Q86" i="4" s="1"/>
  <c r="Q118" i="4" s="1"/>
  <c r="R23" i="4"/>
  <c r="R58" i="4" s="1"/>
  <c r="R90" i="4" s="1"/>
  <c r="R122" i="4" s="1"/>
  <c r="R27" i="4"/>
  <c r="R62" i="4" s="1"/>
  <c r="R94" i="4" s="1"/>
  <c r="R126" i="4" s="1"/>
  <c r="Q32" i="4"/>
  <c r="Q67" i="4" s="1"/>
  <c r="Q99" i="4" s="1"/>
  <c r="Q131" i="4" s="1"/>
  <c r="R36" i="4"/>
  <c r="R71" i="4" s="1"/>
  <c r="R103" i="4" s="1"/>
  <c r="Q11" i="4"/>
  <c r="Q46" i="4" s="1"/>
  <c r="Q78" i="4" s="1"/>
  <c r="Q110" i="4" s="1"/>
  <c r="R15" i="4"/>
  <c r="R50" i="4" s="1"/>
  <c r="R82" i="4" s="1"/>
  <c r="R114" i="4" s="1"/>
  <c r="R19" i="4"/>
  <c r="R54" i="4" s="1"/>
  <c r="R86" i="4" s="1"/>
  <c r="R118" i="4" s="1"/>
  <c r="Q24" i="4"/>
  <c r="Q59" i="4" s="1"/>
  <c r="Q91" i="4" s="1"/>
  <c r="Q123" i="4" s="1"/>
  <c r="R28" i="4"/>
  <c r="R63" i="4" s="1"/>
  <c r="R95" i="4" s="1"/>
  <c r="R127" i="4" s="1"/>
  <c r="R32" i="4"/>
  <c r="R67" i="4" s="1"/>
  <c r="R99" i="4" s="1"/>
  <c r="R131" i="4" s="1"/>
  <c r="S36" i="4"/>
  <c r="S71" i="4" s="1"/>
  <c r="S103" i="4" s="1"/>
  <c r="R11" i="4"/>
  <c r="R46" i="4" s="1"/>
  <c r="R78" i="4" s="1"/>
  <c r="R110" i="4" s="1"/>
  <c r="Q16" i="4"/>
  <c r="Q51" i="4" s="1"/>
  <c r="Q83" i="4" s="1"/>
  <c r="Q115" i="4" s="1"/>
  <c r="R20" i="4"/>
  <c r="R55" i="4" s="1"/>
  <c r="R87" i="4" s="1"/>
  <c r="R119" i="4" s="1"/>
  <c r="R24" i="4"/>
  <c r="R59" i="4" s="1"/>
  <c r="R91" i="4" s="1"/>
  <c r="R123" i="4" s="1"/>
  <c r="S28" i="4"/>
  <c r="S63" i="4" s="1"/>
  <c r="S95" i="4" s="1"/>
  <c r="S127" i="4" s="1"/>
  <c r="S32" i="4"/>
  <c r="S67" i="4" s="1"/>
  <c r="S99" i="4" s="1"/>
  <c r="S131" i="4" s="1"/>
  <c r="S10" i="4"/>
  <c r="R12" i="4"/>
  <c r="R47" i="4" s="1"/>
  <c r="R79" i="4" s="1"/>
  <c r="R111" i="4" s="1"/>
  <c r="R16" i="4"/>
  <c r="R51" i="4" s="1"/>
  <c r="R83" i="4" s="1"/>
  <c r="R115" i="4" s="1"/>
  <c r="S20" i="4"/>
  <c r="S55" i="4" s="1"/>
  <c r="S87" i="4" s="1"/>
  <c r="S119" i="4" s="1"/>
  <c r="S24" i="4"/>
  <c r="S59" i="4" s="1"/>
  <c r="S91" i="4" s="1"/>
  <c r="S123" i="4" s="1"/>
  <c r="R29" i="4"/>
  <c r="R64" i="4" s="1"/>
  <c r="R96" i="4" s="1"/>
  <c r="R128" i="4" s="1"/>
  <c r="S33" i="4"/>
  <c r="S68" i="4" s="1"/>
  <c r="S100" i="4" s="1"/>
  <c r="S132" i="4" s="1"/>
  <c r="S12" i="4"/>
  <c r="S47" i="4" s="1"/>
  <c r="S79" i="4" s="1"/>
  <c r="S111" i="4" s="1"/>
  <c r="S16" i="4"/>
  <c r="S51" i="4" s="1"/>
  <c r="S83" i="4" s="1"/>
  <c r="S115" i="4" s="1"/>
  <c r="R21" i="4"/>
  <c r="R56" i="4" s="1"/>
  <c r="R88" i="4" s="1"/>
  <c r="R120" i="4" s="1"/>
  <c r="S25" i="4"/>
  <c r="S60" i="4" s="1"/>
  <c r="S92" i="4" s="1"/>
  <c r="S124" i="4" s="1"/>
  <c r="S29" i="4"/>
  <c r="S64" i="4" s="1"/>
  <c r="S96" i="4" s="1"/>
  <c r="S128" i="4" s="1"/>
  <c r="Q34" i="4"/>
  <c r="Q69" i="4" s="1"/>
  <c r="Q101" i="4" s="1"/>
  <c r="Q133" i="4" s="1"/>
  <c r="R13" i="4"/>
  <c r="R48" i="4" s="1"/>
  <c r="R80" i="4" s="1"/>
  <c r="R112" i="4" s="1"/>
  <c r="S17" i="4"/>
  <c r="S52" i="4" s="1"/>
  <c r="S84" i="4" s="1"/>
  <c r="S116" i="4" s="1"/>
  <c r="S21" i="4"/>
  <c r="S56" i="4" s="1"/>
  <c r="S88" i="4" s="1"/>
  <c r="S120" i="4" s="1"/>
  <c r="Q26" i="4"/>
  <c r="Q61" i="4" s="1"/>
  <c r="Q93" i="4" s="1"/>
  <c r="Q125" i="4" s="1"/>
  <c r="Q30" i="4"/>
  <c r="Q65" i="4" s="1"/>
  <c r="Q97" i="4" s="1"/>
  <c r="Q129" i="4" s="1"/>
  <c r="S34" i="4"/>
  <c r="S69" i="4" s="1"/>
  <c r="S101" i="4" s="1"/>
  <c r="S133" i="4" s="1"/>
  <c r="S13" i="4"/>
  <c r="S48" i="4" s="1"/>
  <c r="S80" i="4" s="1"/>
  <c r="S112" i="4" s="1"/>
  <c r="Q18" i="4"/>
  <c r="Q53" i="4" s="1"/>
  <c r="Q85" i="4" s="1"/>
  <c r="Q117" i="4" s="1"/>
  <c r="Q22" i="4"/>
  <c r="Q57" i="4" s="1"/>
  <c r="Q89" i="4" s="1"/>
  <c r="Q121" i="4" s="1"/>
  <c r="S26" i="4"/>
  <c r="S61" i="4" s="1"/>
  <c r="S93" i="4" s="1"/>
  <c r="S125" i="4" s="1"/>
  <c r="Q31" i="4"/>
  <c r="Q66" i="4" s="1"/>
  <c r="Q98" i="4" s="1"/>
  <c r="Q130" i="4" s="1"/>
  <c r="Q35" i="4"/>
  <c r="Q70" i="4" s="1"/>
  <c r="Q102" i="4" s="1"/>
  <c r="Q134" i="4" s="1"/>
  <c r="G10" i="4"/>
  <c r="I11" i="4"/>
  <c r="I46" i="4" s="1"/>
  <c r="I78" i="4" s="1"/>
  <c r="H14" i="4"/>
  <c r="H49" i="4" s="1"/>
  <c r="H81" i="4" s="1"/>
  <c r="G17" i="4"/>
  <c r="G52" i="4" s="1"/>
  <c r="G84" i="4" s="1"/>
  <c r="I19" i="4"/>
  <c r="I54" i="4" s="1"/>
  <c r="I86" i="4" s="1"/>
  <c r="H22" i="4"/>
  <c r="H57" i="4" s="1"/>
  <c r="H89" i="4" s="1"/>
  <c r="G25" i="4"/>
  <c r="G60" i="4" s="1"/>
  <c r="G92" i="4" s="1"/>
  <c r="I27" i="4"/>
  <c r="I62" i="4" s="1"/>
  <c r="I94" i="4" s="1"/>
  <c r="H30" i="4"/>
  <c r="H65" i="4" s="1"/>
  <c r="H97" i="4" s="1"/>
  <c r="G33" i="4"/>
  <c r="G68" i="4" s="1"/>
  <c r="G100" i="4" s="1"/>
  <c r="I35" i="4"/>
  <c r="I70" i="4" s="1"/>
  <c r="I102" i="4" s="1"/>
  <c r="G12" i="4"/>
  <c r="G47" i="4" s="1"/>
  <c r="G79" i="4" s="1"/>
  <c r="I14" i="4"/>
  <c r="I49" i="4" s="1"/>
  <c r="I81" i="4" s="1"/>
  <c r="H17" i="4"/>
  <c r="H52" i="4" s="1"/>
  <c r="H84" i="4" s="1"/>
  <c r="G20" i="4"/>
  <c r="G55" i="4" s="1"/>
  <c r="G87" i="4" s="1"/>
  <c r="I22" i="4"/>
  <c r="I57" i="4" s="1"/>
  <c r="I89" i="4" s="1"/>
  <c r="H25" i="4"/>
  <c r="H60" i="4" s="1"/>
  <c r="H92" i="4" s="1"/>
  <c r="G28" i="4"/>
  <c r="G63" i="4" s="1"/>
  <c r="G95" i="4" s="1"/>
  <c r="I30" i="4"/>
  <c r="I65" i="4" s="1"/>
  <c r="I97" i="4" s="1"/>
  <c r="H33" i="4"/>
  <c r="H68" i="4" s="1"/>
  <c r="H100" i="4" s="1"/>
  <c r="G36" i="4"/>
  <c r="G71" i="4" s="1"/>
  <c r="G103" i="4" s="1"/>
  <c r="H12" i="4"/>
  <c r="H47" i="4" s="1"/>
  <c r="H79" i="4" s="1"/>
  <c r="G15" i="4"/>
  <c r="G50" i="4" s="1"/>
  <c r="G82" i="4" s="1"/>
  <c r="I17" i="4"/>
  <c r="I52" i="4" s="1"/>
  <c r="I84" i="4" s="1"/>
  <c r="H20" i="4"/>
  <c r="H55" i="4" s="1"/>
  <c r="H87" i="4" s="1"/>
  <c r="G23" i="4"/>
  <c r="G58" i="4" s="1"/>
  <c r="G90" i="4" s="1"/>
  <c r="I25" i="4"/>
  <c r="I60" i="4" s="1"/>
  <c r="I92" i="4" s="1"/>
  <c r="H28" i="4"/>
  <c r="H63" i="4" s="1"/>
  <c r="H95" i="4" s="1"/>
  <c r="G31" i="4"/>
  <c r="G66" i="4" s="1"/>
  <c r="G98" i="4" s="1"/>
  <c r="I33" i="4"/>
  <c r="I68" i="4" s="1"/>
  <c r="I100" i="4" s="1"/>
  <c r="H36" i="4"/>
  <c r="H71" i="4" s="1"/>
  <c r="H103" i="4" s="1"/>
  <c r="I12" i="4"/>
  <c r="I47" i="4" s="1"/>
  <c r="I79" i="4" s="1"/>
  <c r="H15" i="4"/>
  <c r="H50" i="4" s="1"/>
  <c r="H82" i="4" s="1"/>
  <c r="G18" i="4"/>
  <c r="G53" i="4" s="1"/>
  <c r="G85" i="4" s="1"/>
  <c r="I20" i="4"/>
  <c r="I55" i="4" s="1"/>
  <c r="I87" i="4" s="1"/>
  <c r="H23" i="4"/>
  <c r="H58" i="4" s="1"/>
  <c r="H90" i="4" s="1"/>
  <c r="G26" i="4"/>
  <c r="G61" i="4" s="1"/>
  <c r="G93" i="4" s="1"/>
  <c r="I28" i="4"/>
  <c r="I63" i="4" s="1"/>
  <c r="I95" i="4" s="1"/>
  <c r="H31" i="4"/>
  <c r="H66" i="4" s="1"/>
  <c r="H98" i="4" s="1"/>
  <c r="G34" i="4"/>
  <c r="G69" i="4" s="1"/>
  <c r="G101" i="4" s="1"/>
  <c r="I36" i="4"/>
  <c r="I71" i="4" s="1"/>
  <c r="I103" i="4" s="1"/>
  <c r="G13" i="4"/>
  <c r="G48" i="4" s="1"/>
  <c r="G80" i="4" s="1"/>
  <c r="I15" i="4"/>
  <c r="I50" i="4" s="1"/>
  <c r="I82" i="4" s="1"/>
  <c r="H18" i="4"/>
  <c r="H53" i="4" s="1"/>
  <c r="H85" i="4" s="1"/>
  <c r="G21" i="4"/>
  <c r="G56" i="4" s="1"/>
  <c r="G88" i="4" s="1"/>
  <c r="I23" i="4"/>
  <c r="I58" i="4" s="1"/>
  <c r="I90" i="4" s="1"/>
  <c r="H26" i="4"/>
  <c r="H61" i="4" s="1"/>
  <c r="H93" i="4" s="1"/>
  <c r="G29" i="4"/>
  <c r="G64" i="4" s="1"/>
  <c r="G96" i="4" s="1"/>
  <c r="I31" i="4"/>
  <c r="I66" i="4" s="1"/>
  <c r="I98" i="4" s="1"/>
  <c r="H34" i="4"/>
  <c r="H69" i="4" s="1"/>
  <c r="H101" i="4" s="1"/>
  <c r="H10" i="4"/>
  <c r="H13" i="4"/>
  <c r="H48" i="4" s="1"/>
  <c r="H80" i="4" s="1"/>
  <c r="G16" i="4"/>
  <c r="G51" i="4" s="1"/>
  <c r="G83" i="4" s="1"/>
  <c r="I18" i="4"/>
  <c r="I53" i="4" s="1"/>
  <c r="I85" i="4" s="1"/>
  <c r="H21" i="4"/>
  <c r="H56" i="4" s="1"/>
  <c r="H88" i="4" s="1"/>
  <c r="G24" i="4"/>
  <c r="G59" i="4" s="1"/>
  <c r="G91" i="4" s="1"/>
  <c r="I26" i="4"/>
  <c r="I61" i="4" s="1"/>
  <c r="I93" i="4" s="1"/>
  <c r="H29" i="4"/>
  <c r="H64" i="4" s="1"/>
  <c r="H96" i="4" s="1"/>
  <c r="G32" i="4"/>
  <c r="G67" i="4" s="1"/>
  <c r="G99" i="4" s="1"/>
  <c r="I34" i="4"/>
  <c r="I69" i="4" s="1"/>
  <c r="I101" i="4" s="1"/>
  <c r="I10" i="4"/>
  <c r="G11" i="4"/>
  <c r="G46" i="4" s="1"/>
  <c r="G78" i="4" s="1"/>
  <c r="I13" i="4"/>
  <c r="I48" i="4" s="1"/>
  <c r="I80" i="4" s="1"/>
  <c r="H16" i="4"/>
  <c r="H51" i="4" s="1"/>
  <c r="H83" i="4" s="1"/>
  <c r="G19" i="4"/>
  <c r="G54" i="4" s="1"/>
  <c r="G86" i="4" s="1"/>
  <c r="I21" i="4"/>
  <c r="I56" i="4" s="1"/>
  <c r="I88" i="4" s="1"/>
  <c r="H24" i="4"/>
  <c r="H59" i="4" s="1"/>
  <c r="H91" i="4" s="1"/>
  <c r="G27" i="4"/>
  <c r="G62" i="4" s="1"/>
  <c r="G94" i="4" s="1"/>
  <c r="I29" i="4"/>
  <c r="I64" i="4" s="1"/>
  <c r="I96" i="4" s="1"/>
  <c r="H32" i="4"/>
  <c r="H67" i="4" s="1"/>
  <c r="H99" i="4" s="1"/>
  <c r="G35" i="4"/>
  <c r="G70" i="4" s="1"/>
  <c r="G102" i="4" s="1"/>
  <c r="H11" i="4"/>
  <c r="H46" i="4" s="1"/>
  <c r="H78" i="4" s="1"/>
  <c r="G14" i="4"/>
  <c r="G49" i="4" s="1"/>
  <c r="G81" i="4" s="1"/>
  <c r="I16" i="4"/>
  <c r="I51" i="4" s="1"/>
  <c r="I83" i="4" s="1"/>
  <c r="H19" i="4"/>
  <c r="H54" i="4" s="1"/>
  <c r="H86" i="4" s="1"/>
  <c r="G22" i="4"/>
  <c r="G57" i="4" s="1"/>
  <c r="G89" i="4" s="1"/>
  <c r="I24" i="4"/>
  <c r="I59" i="4" s="1"/>
  <c r="I91" i="4" s="1"/>
  <c r="H27" i="4"/>
  <c r="H62" i="4" s="1"/>
  <c r="H94" i="4" s="1"/>
  <c r="G30" i="4"/>
  <c r="G65" i="4" s="1"/>
  <c r="G97" i="4" s="1"/>
  <c r="I32" i="4"/>
  <c r="I67" i="4" s="1"/>
  <c r="I99" i="4" s="1"/>
  <c r="H35" i="4"/>
  <c r="H70" i="4" s="1"/>
  <c r="H102" i="4" s="1"/>
  <c r="AA10" i="4"/>
  <c r="AA11" i="4"/>
  <c r="AA46" i="4" s="1"/>
  <c r="AA78" i="4" s="1"/>
  <c r="AA110" i="4" s="1"/>
  <c r="AC13" i="4"/>
  <c r="AC48" i="4" s="1"/>
  <c r="AC80" i="4" s="1"/>
  <c r="AC112" i="4" s="1"/>
  <c r="AB16" i="4"/>
  <c r="AB51" i="4" s="1"/>
  <c r="AB83" i="4" s="1"/>
  <c r="AB115" i="4" s="1"/>
  <c r="AA19" i="4"/>
  <c r="AA54" i="4" s="1"/>
  <c r="AA86" i="4" s="1"/>
  <c r="AA118" i="4" s="1"/>
  <c r="AC21" i="4"/>
  <c r="AC56" i="4" s="1"/>
  <c r="AC88" i="4" s="1"/>
  <c r="AC120" i="4" s="1"/>
  <c r="AB24" i="4"/>
  <c r="AB59" i="4" s="1"/>
  <c r="AB91" i="4" s="1"/>
  <c r="AB123" i="4" s="1"/>
  <c r="AA27" i="4"/>
  <c r="AA62" i="4" s="1"/>
  <c r="AA94" i="4" s="1"/>
  <c r="AA126" i="4" s="1"/>
  <c r="AC29" i="4"/>
  <c r="AC64" i="4" s="1"/>
  <c r="AC96" i="4" s="1"/>
  <c r="AC128" i="4" s="1"/>
  <c r="AB32" i="4"/>
  <c r="AB67" i="4" s="1"/>
  <c r="AB99" i="4" s="1"/>
  <c r="AB131" i="4" s="1"/>
  <c r="AA35" i="4"/>
  <c r="AA70" i="4" s="1"/>
  <c r="AA102" i="4" s="1"/>
  <c r="AA134" i="4" s="1"/>
  <c r="AB11" i="4"/>
  <c r="AB46" i="4" s="1"/>
  <c r="AB78" i="4" s="1"/>
  <c r="AB110" i="4" s="1"/>
  <c r="AC11" i="4"/>
  <c r="AC46" i="4" s="1"/>
  <c r="AC78" i="4" s="1"/>
  <c r="AC110" i="4" s="1"/>
  <c r="AB14" i="4"/>
  <c r="AB49" i="4" s="1"/>
  <c r="AB81" i="4" s="1"/>
  <c r="AB113" i="4" s="1"/>
  <c r="AA17" i="4"/>
  <c r="AA52" i="4" s="1"/>
  <c r="AA84" i="4" s="1"/>
  <c r="AA116" i="4" s="1"/>
  <c r="AC19" i="4"/>
  <c r="AC54" i="4" s="1"/>
  <c r="AC86" i="4" s="1"/>
  <c r="AC118" i="4" s="1"/>
  <c r="AB22" i="4"/>
  <c r="AB57" i="4" s="1"/>
  <c r="AB89" i="4" s="1"/>
  <c r="AB121" i="4" s="1"/>
  <c r="AA25" i="4"/>
  <c r="AA60" i="4" s="1"/>
  <c r="AA92" i="4" s="1"/>
  <c r="AA124" i="4" s="1"/>
  <c r="AC27" i="4"/>
  <c r="AC62" i="4" s="1"/>
  <c r="AC94" i="4" s="1"/>
  <c r="AC126" i="4" s="1"/>
  <c r="AB30" i="4"/>
  <c r="AB65" i="4" s="1"/>
  <c r="AB97" i="4" s="1"/>
  <c r="AB129" i="4" s="1"/>
  <c r="AA33" i="4"/>
  <c r="AA68" i="4" s="1"/>
  <c r="AA100" i="4" s="1"/>
  <c r="AA132" i="4" s="1"/>
  <c r="AC35" i="4"/>
  <c r="AC70" i="4" s="1"/>
  <c r="AC102" i="4" s="1"/>
  <c r="AC134" i="4" s="1"/>
  <c r="AA12" i="4"/>
  <c r="AA47" i="4" s="1"/>
  <c r="AA79" i="4" s="1"/>
  <c r="AA111" i="4" s="1"/>
  <c r="AC14" i="4"/>
  <c r="AC49" i="4" s="1"/>
  <c r="AC81" i="4" s="1"/>
  <c r="AC113" i="4" s="1"/>
  <c r="AB17" i="4"/>
  <c r="AB52" i="4" s="1"/>
  <c r="AB84" i="4" s="1"/>
  <c r="AB116" i="4" s="1"/>
  <c r="AA20" i="4"/>
  <c r="AA55" i="4" s="1"/>
  <c r="AA87" i="4" s="1"/>
  <c r="AA119" i="4" s="1"/>
  <c r="AC22" i="4"/>
  <c r="AC57" i="4" s="1"/>
  <c r="AC89" i="4" s="1"/>
  <c r="AC121" i="4" s="1"/>
  <c r="AB25" i="4"/>
  <c r="AB60" i="4" s="1"/>
  <c r="AB92" i="4" s="1"/>
  <c r="AB124" i="4" s="1"/>
  <c r="AA28" i="4"/>
  <c r="AA63" i="4" s="1"/>
  <c r="AA95" i="4" s="1"/>
  <c r="AA127" i="4" s="1"/>
  <c r="AC30" i="4"/>
  <c r="AC65" i="4" s="1"/>
  <c r="AC97" i="4" s="1"/>
  <c r="AC129" i="4" s="1"/>
  <c r="AB33" i="4"/>
  <c r="AB68" i="4" s="1"/>
  <c r="AB100" i="4" s="1"/>
  <c r="AB132" i="4" s="1"/>
  <c r="AA36" i="4"/>
  <c r="AA71" i="4" s="1"/>
  <c r="AA103" i="4" s="1"/>
  <c r="AB12" i="4"/>
  <c r="AB47" i="4" s="1"/>
  <c r="AB79" i="4" s="1"/>
  <c r="AB111" i="4" s="1"/>
  <c r="AA15" i="4"/>
  <c r="AA50" i="4" s="1"/>
  <c r="AA82" i="4" s="1"/>
  <c r="AA114" i="4" s="1"/>
  <c r="AC17" i="4"/>
  <c r="AC52" i="4" s="1"/>
  <c r="AC84" i="4" s="1"/>
  <c r="AC116" i="4" s="1"/>
  <c r="AB20" i="4"/>
  <c r="AB55" i="4" s="1"/>
  <c r="AB87" i="4" s="1"/>
  <c r="AB119" i="4" s="1"/>
  <c r="AA23" i="4"/>
  <c r="AA58" i="4" s="1"/>
  <c r="AA90" i="4" s="1"/>
  <c r="AA122" i="4" s="1"/>
  <c r="AC25" i="4"/>
  <c r="AC60" i="4" s="1"/>
  <c r="AC92" i="4" s="1"/>
  <c r="AC124" i="4" s="1"/>
  <c r="AB28" i="4"/>
  <c r="AB63" i="4" s="1"/>
  <c r="AB95" i="4" s="1"/>
  <c r="AB127" i="4" s="1"/>
  <c r="AA31" i="4"/>
  <c r="AA66" i="4" s="1"/>
  <c r="AA98" i="4" s="1"/>
  <c r="AA130" i="4" s="1"/>
  <c r="AC33" i="4"/>
  <c r="AC68" i="4" s="1"/>
  <c r="AC100" i="4" s="1"/>
  <c r="AC132" i="4" s="1"/>
  <c r="AB36" i="4"/>
  <c r="AB71" i="4" s="1"/>
  <c r="AB103" i="4" s="1"/>
  <c r="AC12" i="4"/>
  <c r="AC47" i="4" s="1"/>
  <c r="AC79" i="4" s="1"/>
  <c r="AC111" i="4" s="1"/>
  <c r="AA13" i="4"/>
  <c r="AA48" i="4" s="1"/>
  <c r="AA80" i="4" s="1"/>
  <c r="AA112" i="4" s="1"/>
  <c r="AC15" i="4"/>
  <c r="AC50" i="4" s="1"/>
  <c r="AC82" i="4" s="1"/>
  <c r="AC114" i="4" s="1"/>
  <c r="AB18" i="4"/>
  <c r="AB53" i="4" s="1"/>
  <c r="AB85" i="4" s="1"/>
  <c r="AB117" i="4" s="1"/>
  <c r="AA21" i="4"/>
  <c r="AA56" i="4" s="1"/>
  <c r="AA88" i="4" s="1"/>
  <c r="AA120" i="4" s="1"/>
  <c r="AC23" i="4"/>
  <c r="AC58" i="4" s="1"/>
  <c r="AC90" i="4" s="1"/>
  <c r="AC122" i="4" s="1"/>
  <c r="AB26" i="4"/>
  <c r="AB61" i="4" s="1"/>
  <c r="AB93" i="4" s="1"/>
  <c r="AB125" i="4" s="1"/>
  <c r="AA29" i="4"/>
  <c r="AA64" i="4" s="1"/>
  <c r="AA96" i="4" s="1"/>
  <c r="AA128" i="4" s="1"/>
  <c r="AC31" i="4"/>
  <c r="AC66" i="4" s="1"/>
  <c r="AC98" i="4" s="1"/>
  <c r="AC130" i="4" s="1"/>
  <c r="AB34" i="4"/>
  <c r="AB69" i="4" s="1"/>
  <c r="AB101" i="4" s="1"/>
  <c r="AB133" i="4" s="1"/>
  <c r="AB10" i="4"/>
  <c r="AC18" i="4"/>
  <c r="AC53" i="4" s="1"/>
  <c r="AC85" i="4" s="1"/>
  <c r="AC117" i="4" s="1"/>
  <c r="AA26" i="4"/>
  <c r="AA61" i="4" s="1"/>
  <c r="AA93" i="4" s="1"/>
  <c r="AA125" i="4" s="1"/>
  <c r="AC32" i="4"/>
  <c r="AC67" i="4" s="1"/>
  <c r="AC99" i="4" s="1"/>
  <c r="AC131" i="4" s="1"/>
  <c r="AB19" i="4"/>
  <c r="AB54" i="4" s="1"/>
  <c r="AB86" i="4" s="1"/>
  <c r="AB118" i="4" s="1"/>
  <c r="AC26" i="4"/>
  <c r="AC61" i="4" s="1"/>
  <c r="AC93" i="4" s="1"/>
  <c r="AC125" i="4" s="1"/>
  <c r="AA34" i="4"/>
  <c r="AA69" i="4" s="1"/>
  <c r="AA101" i="4" s="1"/>
  <c r="AA133" i="4" s="1"/>
  <c r="AB13" i="4"/>
  <c r="AB48" i="4" s="1"/>
  <c r="AB80" i="4" s="1"/>
  <c r="AB112" i="4" s="1"/>
  <c r="AC20" i="4"/>
  <c r="AC55" i="4" s="1"/>
  <c r="AC87" i="4" s="1"/>
  <c r="AC119" i="4" s="1"/>
  <c r="AB27" i="4"/>
  <c r="AB62" i="4" s="1"/>
  <c r="AB94" i="4" s="1"/>
  <c r="AB126" i="4" s="1"/>
  <c r="AC34" i="4"/>
  <c r="AC69" i="4" s="1"/>
  <c r="AC101" i="4" s="1"/>
  <c r="AC133" i="4" s="1"/>
  <c r="AA14" i="4"/>
  <c r="AA49" i="4" s="1"/>
  <c r="AA81" i="4" s="1"/>
  <c r="AA113" i="4" s="1"/>
  <c r="AB21" i="4"/>
  <c r="AB56" i="4" s="1"/>
  <c r="AB88" i="4" s="1"/>
  <c r="AB120" i="4" s="1"/>
  <c r="AC28" i="4"/>
  <c r="AC63" i="4" s="1"/>
  <c r="AC95" i="4" s="1"/>
  <c r="AC127" i="4" s="1"/>
  <c r="AB35" i="4"/>
  <c r="AB70" i="4" s="1"/>
  <c r="AB102" i="4" s="1"/>
  <c r="AB134" i="4" s="1"/>
  <c r="AB15" i="4"/>
  <c r="AB50" i="4" s="1"/>
  <c r="AB82" i="4" s="1"/>
  <c r="AB114" i="4" s="1"/>
  <c r="AA22" i="4"/>
  <c r="AA57" i="4" s="1"/>
  <c r="AA89" i="4" s="1"/>
  <c r="AA121" i="4" s="1"/>
  <c r="AB29" i="4"/>
  <c r="AB64" i="4" s="1"/>
  <c r="AB96" i="4" s="1"/>
  <c r="AB128" i="4" s="1"/>
  <c r="AC36" i="4"/>
  <c r="AC71" i="4" s="1"/>
  <c r="AC103" i="4" s="1"/>
  <c r="AA16" i="4"/>
  <c r="AA51" i="4" s="1"/>
  <c r="AA83" i="4" s="1"/>
  <c r="AA115" i="4" s="1"/>
  <c r="AB23" i="4"/>
  <c r="AB58" i="4" s="1"/>
  <c r="AB90" i="4" s="1"/>
  <c r="AB122" i="4" s="1"/>
  <c r="AA30" i="4"/>
  <c r="AA65" i="4" s="1"/>
  <c r="AA97" i="4" s="1"/>
  <c r="AA129" i="4" s="1"/>
  <c r="AC10" i="4"/>
  <c r="AC16" i="4"/>
  <c r="AC51" i="4" s="1"/>
  <c r="AC83" i="4" s="1"/>
  <c r="AC115" i="4" s="1"/>
  <c r="AA24" i="4"/>
  <c r="AA59" i="4" s="1"/>
  <c r="AA91" i="4" s="1"/>
  <c r="AA123" i="4" s="1"/>
  <c r="AB31" i="4"/>
  <c r="AB66" i="4" s="1"/>
  <c r="AB98" i="4" s="1"/>
  <c r="AB130" i="4" s="1"/>
  <c r="AA18" i="4"/>
  <c r="AA53" i="4" s="1"/>
  <c r="AA85" i="4" s="1"/>
  <c r="AA117" i="4" s="1"/>
  <c r="AC24" i="4"/>
  <c r="AC59" i="4" s="1"/>
  <c r="AC91" i="4" s="1"/>
  <c r="AC123" i="4" s="1"/>
  <c r="AA32" i="4"/>
  <c r="AA67" i="4" s="1"/>
  <c r="AA99" i="4" s="1"/>
  <c r="AA131" i="4" s="1"/>
  <c r="AZ10" i="4"/>
  <c r="AZ11" i="4"/>
  <c r="AZ46" i="4" s="1"/>
  <c r="AZ78" i="4" s="1"/>
  <c r="AZ110" i="4" s="1"/>
  <c r="BB13" i="4"/>
  <c r="BB48" i="4" s="1"/>
  <c r="BB80" i="4" s="1"/>
  <c r="BB112" i="4" s="1"/>
  <c r="BA16" i="4"/>
  <c r="BA51" i="4" s="1"/>
  <c r="BA83" i="4" s="1"/>
  <c r="BA115" i="4" s="1"/>
  <c r="AZ19" i="4"/>
  <c r="AZ54" i="4" s="1"/>
  <c r="AZ86" i="4" s="1"/>
  <c r="AZ118" i="4" s="1"/>
  <c r="BB21" i="4"/>
  <c r="BB56" i="4" s="1"/>
  <c r="BB88" i="4" s="1"/>
  <c r="BB120" i="4" s="1"/>
  <c r="BA24" i="4"/>
  <c r="BA59" i="4" s="1"/>
  <c r="BA91" i="4" s="1"/>
  <c r="BA123" i="4" s="1"/>
  <c r="AZ27" i="4"/>
  <c r="AZ62" i="4" s="1"/>
  <c r="AZ94" i="4" s="1"/>
  <c r="AZ126" i="4" s="1"/>
  <c r="BB29" i="4"/>
  <c r="BB64" i="4" s="1"/>
  <c r="BB96" i="4" s="1"/>
  <c r="BB128" i="4" s="1"/>
  <c r="BA32" i="4"/>
  <c r="BA67" i="4" s="1"/>
  <c r="BA99" i="4" s="1"/>
  <c r="BA131" i="4" s="1"/>
  <c r="AZ35" i="4"/>
  <c r="AZ70" i="4" s="1"/>
  <c r="AZ102" i="4" s="1"/>
  <c r="AZ134" i="4" s="1"/>
  <c r="BA11" i="4"/>
  <c r="BA46" i="4" s="1"/>
  <c r="BA78" i="4" s="1"/>
  <c r="BA110" i="4" s="1"/>
  <c r="AZ14" i="4"/>
  <c r="AZ49" i="4" s="1"/>
  <c r="AZ81" i="4" s="1"/>
  <c r="AZ113" i="4" s="1"/>
  <c r="BB16" i="4"/>
  <c r="BB51" i="4" s="1"/>
  <c r="BB83" i="4" s="1"/>
  <c r="BB115" i="4" s="1"/>
  <c r="BA19" i="4"/>
  <c r="BA54" i="4" s="1"/>
  <c r="BA86" i="4" s="1"/>
  <c r="BA118" i="4" s="1"/>
  <c r="AZ22" i="4"/>
  <c r="AZ57" i="4" s="1"/>
  <c r="AZ89" i="4" s="1"/>
  <c r="AZ121" i="4" s="1"/>
  <c r="BB24" i="4"/>
  <c r="BB59" i="4" s="1"/>
  <c r="BB91" i="4" s="1"/>
  <c r="BB123" i="4" s="1"/>
  <c r="BA27" i="4"/>
  <c r="BA62" i="4" s="1"/>
  <c r="BA94" i="4" s="1"/>
  <c r="BA126" i="4" s="1"/>
  <c r="AZ30" i="4"/>
  <c r="AZ65" i="4" s="1"/>
  <c r="AZ97" i="4" s="1"/>
  <c r="AZ129" i="4" s="1"/>
  <c r="BB32" i="4"/>
  <c r="BB67" i="4" s="1"/>
  <c r="BB99" i="4" s="1"/>
  <c r="BB131" i="4" s="1"/>
  <c r="BA35" i="4"/>
  <c r="BA70" i="4" s="1"/>
  <c r="BA102" i="4" s="1"/>
  <c r="BA134" i="4" s="1"/>
  <c r="BB11" i="4"/>
  <c r="BB46" i="4" s="1"/>
  <c r="BB78" i="4" s="1"/>
  <c r="BB110" i="4" s="1"/>
  <c r="BA14" i="4"/>
  <c r="BA49" i="4" s="1"/>
  <c r="BA81" i="4" s="1"/>
  <c r="BA113" i="4" s="1"/>
  <c r="AZ17" i="4"/>
  <c r="AZ52" i="4" s="1"/>
  <c r="AZ84" i="4" s="1"/>
  <c r="AZ116" i="4" s="1"/>
  <c r="BB19" i="4"/>
  <c r="BB54" i="4" s="1"/>
  <c r="BB86" i="4" s="1"/>
  <c r="BB118" i="4" s="1"/>
  <c r="BA22" i="4"/>
  <c r="BA57" i="4" s="1"/>
  <c r="BA89" i="4" s="1"/>
  <c r="BA121" i="4" s="1"/>
  <c r="AZ25" i="4"/>
  <c r="AZ60" i="4" s="1"/>
  <c r="AZ92" i="4" s="1"/>
  <c r="AZ124" i="4" s="1"/>
  <c r="BB27" i="4"/>
  <c r="BB62" i="4" s="1"/>
  <c r="BB94" i="4" s="1"/>
  <c r="BB126" i="4" s="1"/>
  <c r="BA30" i="4"/>
  <c r="BA65" i="4" s="1"/>
  <c r="BA97" i="4" s="1"/>
  <c r="BA129" i="4" s="1"/>
  <c r="AZ33" i="4"/>
  <c r="AZ68" i="4" s="1"/>
  <c r="AZ100" i="4" s="1"/>
  <c r="AZ132" i="4" s="1"/>
  <c r="BB35" i="4"/>
  <c r="BB70" i="4" s="1"/>
  <c r="BB102" i="4" s="1"/>
  <c r="BB134" i="4" s="1"/>
  <c r="AZ12" i="4"/>
  <c r="AZ47" i="4" s="1"/>
  <c r="AZ79" i="4" s="1"/>
  <c r="AZ111" i="4" s="1"/>
  <c r="BB14" i="4"/>
  <c r="BB49" i="4" s="1"/>
  <c r="BB81" i="4" s="1"/>
  <c r="BB113" i="4" s="1"/>
  <c r="BA17" i="4"/>
  <c r="BA52" i="4" s="1"/>
  <c r="BA84" i="4" s="1"/>
  <c r="BA116" i="4" s="1"/>
  <c r="AZ20" i="4"/>
  <c r="AZ55" i="4" s="1"/>
  <c r="AZ87" i="4" s="1"/>
  <c r="AZ119" i="4" s="1"/>
  <c r="BB22" i="4"/>
  <c r="BB57" i="4" s="1"/>
  <c r="BB89" i="4" s="1"/>
  <c r="BB121" i="4" s="1"/>
  <c r="BA25" i="4"/>
  <c r="BA60" i="4" s="1"/>
  <c r="BA92" i="4" s="1"/>
  <c r="BA124" i="4" s="1"/>
  <c r="AZ28" i="4"/>
  <c r="AZ63" i="4" s="1"/>
  <c r="AZ95" i="4" s="1"/>
  <c r="AZ127" i="4" s="1"/>
  <c r="BB30" i="4"/>
  <c r="BB65" i="4" s="1"/>
  <c r="BB97" i="4" s="1"/>
  <c r="BB129" i="4" s="1"/>
  <c r="BA33" i="4"/>
  <c r="BA68" i="4" s="1"/>
  <c r="BA100" i="4" s="1"/>
  <c r="BA132" i="4" s="1"/>
  <c r="AZ36" i="4"/>
  <c r="AZ71" i="4" s="1"/>
  <c r="AZ103" i="4" s="1"/>
  <c r="BA12" i="4"/>
  <c r="BA47" i="4" s="1"/>
  <c r="BA79" i="4" s="1"/>
  <c r="BA111" i="4" s="1"/>
  <c r="AZ15" i="4"/>
  <c r="AZ50" i="4" s="1"/>
  <c r="AZ82" i="4" s="1"/>
  <c r="AZ114" i="4" s="1"/>
  <c r="BB17" i="4"/>
  <c r="BB52" i="4" s="1"/>
  <c r="BB84" i="4" s="1"/>
  <c r="BB116" i="4" s="1"/>
  <c r="BA20" i="4"/>
  <c r="BA55" i="4" s="1"/>
  <c r="BA87" i="4" s="1"/>
  <c r="BA119" i="4" s="1"/>
  <c r="AZ23" i="4"/>
  <c r="AZ58" i="4" s="1"/>
  <c r="AZ90" i="4" s="1"/>
  <c r="AZ122" i="4" s="1"/>
  <c r="BB25" i="4"/>
  <c r="BB60" i="4" s="1"/>
  <c r="BB92" i="4" s="1"/>
  <c r="BB124" i="4" s="1"/>
  <c r="BA28" i="4"/>
  <c r="BA63" i="4" s="1"/>
  <c r="BA95" i="4" s="1"/>
  <c r="BA127" i="4" s="1"/>
  <c r="AZ31" i="4"/>
  <c r="AZ66" i="4" s="1"/>
  <c r="AZ98" i="4" s="1"/>
  <c r="AZ130" i="4" s="1"/>
  <c r="BB33" i="4"/>
  <c r="BB68" i="4" s="1"/>
  <c r="BB100" i="4" s="1"/>
  <c r="BB132" i="4" s="1"/>
  <c r="BA36" i="4"/>
  <c r="BA71" i="4" s="1"/>
  <c r="BA103" i="4" s="1"/>
  <c r="BB12" i="4"/>
  <c r="BB47" i="4" s="1"/>
  <c r="BB79" i="4" s="1"/>
  <c r="BB111" i="4" s="1"/>
  <c r="BA15" i="4"/>
  <c r="BA50" i="4" s="1"/>
  <c r="BA82" i="4" s="1"/>
  <c r="BA114" i="4" s="1"/>
  <c r="AZ18" i="4"/>
  <c r="AZ53" i="4" s="1"/>
  <c r="AZ85" i="4" s="1"/>
  <c r="AZ117" i="4" s="1"/>
  <c r="BB20" i="4"/>
  <c r="BB55" i="4" s="1"/>
  <c r="BB87" i="4" s="1"/>
  <c r="BB119" i="4" s="1"/>
  <c r="BA23" i="4"/>
  <c r="BA58" i="4" s="1"/>
  <c r="BA90" i="4" s="1"/>
  <c r="BA122" i="4" s="1"/>
  <c r="AZ26" i="4"/>
  <c r="AZ61" i="4" s="1"/>
  <c r="AZ93" i="4" s="1"/>
  <c r="AZ125" i="4" s="1"/>
  <c r="BB28" i="4"/>
  <c r="BB63" i="4" s="1"/>
  <c r="BB95" i="4" s="1"/>
  <c r="BB127" i="4" s="1"/>
  <c r="BA31" i="4"/>
  <c r="BA66" i="4" s="1"/>
  <c r="BA98" i="4" s="1"/>
  <c r="BA130" i="4" s="1"/>
  <c r="AZ34" i="4"/>
  <c r="AZ69" i="4" s="1"/>
  <c r="AZ101" i="4" s="1"/>
  <c r="AZ133" i="4" s="1"/>
  <c r="BB36" i="4"/>
  <c r="BB71" i="4" s="1"/>
  <c r="BB103" i="4" s="1"/>
  <c r="AZ13" i="4"/>
  <c r="AZ48" i="4" s="1"/>
  <c r="AZ80" i="4" s="1"/>
  <c r="AZ112" i="4" s="1"/>
  <c r="BB15" i="4"/>
  <c r="BB50" i="4" s="1"/>
  <c r="BB82" i="4" s="1"/>
  <c r="BB114" i="4" s="1"/>
  <c r="BA18" i="4"/>
  <c r="BA53" i="4" s="1"/>
  <c r="BA85" i="4" s="1"/>
  <c r="BA117" i="4" s="1"/>
  <c r="AZ21" i="4"/>
  <c r="AZ56" i="4" s="1"/>
  <c r="AZ88" i="4" s="1"/>
  <c r="AZ120" i="4" s="1"/>
  <c r="BB23" i="4"/>
  <c r="BB58" i="4" s="1"/>
  <c r="BB90" i="4" s="1"/>
  <c r="BB122" i="4" s="1"/>
  <c r="BA26" i="4"/>
  <c r="BA61" i="4" s="1"/>
  <c r="BA93" i="4" s="1"/>
  <c r="BA125" i="4" s="1"/>
  <c r="AZ29" i="4"/>
  <c r="AZ64" i="4" s="1"/>
  <c r="AZ96" i="4" s="1"/>
  <c r="AZ128" i="4" s="1"/>
  <c r="BB31" i="4"/>
  <c r="BB66" i="4" s="1"/>
  <c r="BB98" i="4" s="1"/>
  <c r="BB130" i="4" s="1"/>
  <c r="BA34" i="4"/>
  <c r="BA69" i="4" s="1"/>
  <c r="BA101" i="4" s="1"/>
  <c r="BA133" i="4" s="1"/>
  <c r="BA10" i="4"/>
  <c r="BA13" i="4"/>
  <c r="BA48" i="4" s="1"/>
  <c r="BA80" i="4" s="1"/>
  <c r="BA112" i="4" s="1"/>
  <c r="BB34" i="4"/>
  <c r="BB69" i="4" s="1"/>
  <c r="BB101" i="4" s="1"/>
  <c r="BB133" i="4" s="1"/>
  <c r="AZ16" i="4"/>
  <c r="AZ51" i="4" s="1"/>
  <c r="AZ83" i="4" s="1"/>
  <c r="AZ115" i="4" s="1"/>
  <c r="BB10" i="4"/>
  <c r="BB18" i="4"/>
  <c r="BB53" i="4" s="1"/>
  <c r="BB85" i="4" s="1"/>
  <c r="BB117" i="4" s="1"/>
  <c r="BA21" i="4"/>
  <c r="BA56" i="4" s="1"/>
  <c r="BA88" i="4" s="1"/>
  <c r="BA120" i="4" s="1"/>
  <c r="AZ24" i="4"/>
  <c r="AZ59" i="4" s="1"/>
  <c r="AZ91" i="4" s="1"/>
  <c r="AZ123" i="4" s="1"/>
  <c r="BB26" i="4"/>
  <c r="BB61" i="4" s="1"/>
  <c r="BB93" i="4" s="1"/>
  <c r="BB125" i="4" s="1"/>
  <c r="BA29" i="4"/>
  <c r="BA64" i="4" s="1"/>
  <c r="BA96" i="4" s="1"/>
  <c r="BA128" i="4" s="1"/>
  <c r="AZ32" i="4"/>
  <c r="AZ67" i="4" s="1"/>
  <c r="AZ99" i="4" s="1"/>
  <c r="AZ131" i="4" s="1"/>
  <c r="AF10" i="4"/>
  <c r="AF11" i="4"/>
  <c r="AF46" i="4" s="1"/>
  <c r="AF78" i="4" s="1"/>
  <c r="AF110" i="4" s="1"/>
  <c r="AH13" i="4"/>
  <c r="AH48" i="4" s="1"/>
  <c r="AH80" i="4" s="1"/>
  <c r="AH112" i="4" s="1"/>
  <c r="AG16" i="4"/>
  <c r="AG51" i="4" s="1"/>
  <c r="AG83" i="4" s="1"/>
  <c r="AG115" i="4" s="1"/>
  <c r="AF19" i="4"/>
  <c r="AF54" i="4" s="1"/>
  <c r="AF86" i="4" s="1"/>
  <c r="AF118" i="4" s="1"/>
  <c r="AH21" i="4"/>
  <c r="AH56" i="4" s="1"/>
  <c r="AH88" i="4" s="1"/>
  <c r="AH120" i="4" s="1"/>
  <c r="AG24" i="4"/>
  <c r="AG59" i="4" s="1"/>
  <c r="AG91" i="4" s="1"/>
  <c r="AG123" i="4" s="1"/>
  <c r="AF27" i="4"/>
  <c r="AF62" i="4" s="1"/>
  <c r="AF94" i="4" s="1"/>
  <c r="AF126" i="4" s="1"/>
  <c r="AH29" i="4"/>
  <c r="AH64" i="4" s="1"/>
  <c r="AH96" i="4" s="1"/>
  <c r="AH128" i="4" s="1"/>
  <c r="AG32" i="4"/>
  <c r="AG67" i="4" s="1"/>
  <c r="AG99" i="4" s="1"/>
  <c r="AG131" i="4" s="1"/>
  <c r="AF35" i="4"/>
  <c r="AF70" i="4" s="1"/>
  <c r="AF102" i="4" s="1"/>
  <c r="AF134" i="4" s="1"/>
  <c r="AG11" i="4"/>
  <c r="AG46" i="4" s="1"/>
  <c r="AG78" i="4" s="1"/>
  <c r="AG110" i="4" s="1"/>
  <c r="AF14" i="4"/>
  <c r="AF49" i="4" s="1"/>
  <c r="AF81" i="4" s="1"/>
  <c r="AF113" i="4" s="1"/>
  <c r="AH16" i="4"/>
  <c r="AH51" i="4" s="1"/>
  <c r="AH83" i="4" s="1"/>
  <c r="AH115" i="4" s="1"/>
  <c r="AG19" i="4"/>
  <c r="AG54" i="4" s="1"/>
  <c r="AG86" i="4" s="1"/>
  <c r="AG118" i="4" s="1"/>
  <c r="AF22" i="4"/>
  <c r="AF57" i="4" s="1"/>
  <c r="AF89" i="4" s="1"/>
  <c r="AF121" i="4" s="1"/>
  <c r="AH24" i="4"/>
  <c r="AH59" i="4" s="1"/>
  <c r="AH91" i="4" s="1"/>
  <c r="AH123" i="4" s="1"/>
  <c r="AG27" i="4"/>
  <c r="AG62" i="4" s="1"/>
  <c r="AG94" i="4" s="1"/>
  <c r="AG126" i="4" s="1"/>
  <c r="AF30" i="4"/>
  <c r="AF65" i="4" s="1"/>
  <c r="AF97" i="4" s="1"/>
  <c r="AF129" i="4" s="1"/>
  <c r="AH32" i="4"/>
  <c r="AH67" i="4" s="1"/>
  <c r="AH99" i="4" s="1"/>
  <c r="AH131" i="4" s="1"/>
  <c r="AG35" i="4"/>
  <c r="AG70" i="4" s="1"/>
  <c r="AG102" i="4" s="1"/>
  <c r="AG134" i="4" s="1"/>
  <c r="AH11" i="4"/>
  <c r="AH46" i="4" s="1"/>
  <c r="AH78" i="4" s="1"/>
  <c r="AH110" i="4" s="1"/>
  <c r="AG14" i="4"/>
  <c r="AG49" i="4" s="1"/>
  <c r="AG81" i="4" s="1"/>
  <c r="AG113" i="4" s="1"/>
  <c r="AF17" i="4"/>
  <c r="AF52" i="4" s="1"/>
  <c r="AF84" i="4" s="1"/>
  <c r="AF116" i="4" s="1"/>
  <c r="AH19" i="4"/>
  <c r="AH54" i="4" s="1"/>
  <c r="AH86" i="4" s="1"/>
  <c r="AH118" i="4" s="1"/>
  <c r="AG22" i="4"/>
  <c r="AG57" i="4" s="1"/>
  <c r="AG89" i="4" s="1"/>
  <c r="AG121" i="4" s="1"/>
  <c r="AF25" i="4"/>
  <c r="AF60" i="4" s="1"/>
  <c r="AF92" i="4" s="1"/>
  <c r="AF124" i="4" s="1"/>
  <c r="AH27" i="4"/>
  <c r="AH62" i="4" s="1"/>
  <c r="AH94" i="4" s="1"/>
  <c r="AH126" i="4" s="1"/>
  <c r="AG30" i="4"/>
  <c r="AG65" i="4" s="1"/>
  <c r="AG97" i="4" s="1"/>
  <c r="AG129" i="4" s="1"/>
  <c r="AF33" i="4"/>
  <c r="AF68" i="4" s="1"/>
  <c r="AF100" i="4" s="1"/>
  <c r="AF132" i="4" s="1"/>
  <c r="AH35" i="4"/>
  <c r="AH70" i="4" s="1"/>
  <c r="AH102" i="4" s="1"/>
  <c r="AH134" i="4" s="1"/>
  <c r="AF12" i="4"/>
  <c r="AF47" i="4" s="1"/>
  <c r="AF79" i="4" s="1"/>
  <c r="AF111" i="4" s="1"/>
  <c r="AH14" i="4"/>
  <c r="AH49" i="4" s="1"/>
  <c r="AH81" i="4" s="1"/>
  <c r="AH113" i="4" s="1"/>
  <c r="AG17" i="4"/>
  <c r="AG52" i="4" s="1"/>
  <c r="AG84" i="4" s="1"/>
  <c r="AG116" i="4" s="1"/>
  <c r="AF20" i="4"/>
  <c r="AF55" i="4" s="1"/>
  <c r="AF87" i="4" s="1"/>
  <c r="AF119" i="4" s="1"/>
  <c r="AH22" i="4"/>
  <c r="AH57" i="4" s="1"/>
  <c r="AH89" i="4" s="1"/>
  <c r="AH121" i="4" s="1"/>
  <c r="AG25" i="4"/>
  <c r="AG60" i="4" s="1"/>
  <c r="AG92" i="4" s="1"/>
  <c r="AG124" i="4" s="1"/>
  <c r="AF28" i="4"/>
  <c r="AF63" i="4" s="1"/>
  <c r="AF95" i="4" s="1"/>
  <c r="AF127" i="4" s="1"/>
  <c r="AH30" i="4"/>
  <c r="AH65" i="4" s="1"/>
  <c r="AH97" i="4" s="1"/>
  <c r="AH129" i="4" s="1"/>
  <c r="AG33" i="4"/>
  <c r="AG68" i="4" s="1"/>
  <c r="AG100" i="4" s="1"/>
  <c r="AG132" i="4" s="1"/>
  <c r="AF36" i="4"/>
  <c r="AF71" i="4" s="1"/>
  <c r="AF103" i="4" s="1"/>
  <c r="AG12" i="4"/>
  <c r="AG47" i="4" s="1"/>
  <c r="AG79" i="4" s="1"/>
  <c r="AG111" i="4" s="1"/>
  <c r="AF15" i="4"/>
  <c r="AF50" i="4" s="1"/>
  <c r="AF82" i="4" s="1"/>
  <c r="AF114" i="4" s="1"/>
  <c r="AH17" i="4"/>
  <c r="AH52" i="4" s="1"/>
  <c r="AH84" i="4" s="1"/>
  <c r="AH116" i="4" s="1"/>
  <c r="AG20" i="4"/>
  <c r="AG55" i="4" s="1"/>
  <c r="AG87" i="4" s="1"/>
  <c r="AG119" i="4" s="1"/>
  <c r="AF23" i="4"/>
  <c r="AF58" i="4" s="1"/>
  <c r="AF90" i="4" s="1"/>
  <c r="AF122" i="4" s="1"/>
  <c r="AH25" i="4"/>
  <c r="AH60" i="4" s="1"/>
  <c r="AH92" i="4" s="1"/>
  <c r="AH124" i="4" s="1"/>
  <c r="AG28" i="4"/>
  <c r="AG63" i="4" s="1"/>
  <c r="AG95" i="4" s="1"/>
  <c r="AG127" i="4" s="1"/>
  <c r="AF31" i="4"/>
  <c r="AF66" i="4" s="1"/>
  <c r="AF98" i="4" s="1"/>
  <c r="AF130" i="4" s="1"/>
  <c r="AH33" i="4"/>
  <c r="AH68" i="4" s="1"/>
  <c r="AH100" i="4" s="1"/>
  <c r="AH132" i="4" s="1"/>
  <c r="AG36" i="4"/>
  <c r="AG71" i="4" s="1"/>
  <c r="AG103" i="4" s="1"/>
  <c r="AH12" i="4"/>
  <c r="AH47" i="4" s="1"/>
  <c r="AH79" i="4" s="1"/>
  <c r="AH111" i="4" s="1"/>
  <c r="AG15" i="4"/>
  <c r="AG50" i="4" s="1"/>
  <c r="AG82" i="4" s="1"/>
  <c r="AG114" i="4" s="1"/>
  <c r="AF18" i="4"/>
  <c r="AF53" i="4" s="1"/>
  <c r="AF85" i="4" s="1"/>
  <c r="AF117" i="4" s="1"/>
  <c r="AH20" i="4"/>
  <c r="AH55" i="4" s="1"/>
  <c r="AH87" i="4" s="1"/>
  <c r="AH119" i="4" s="1"/>
  <c r="AG23" i="4"/>
  <c r="AG58" i="4" s="1"/>
  <c r="AG90" i="4" s="1"/>
  <c r="AG122" i="4" s="1"/>
  <c r="AF26" i="4"/>
  <c r="AF61" i="4" s="1"/>
  <c r="AF93" i="4" s="1"/>
  <c r="AF125" i="4" s="1"/>
  <c r="AH28" i="4"/>
  <c r="AH63" i="4" s="1"/>
  <c r="AH95" i="4" s="1"/>
  <c r="AH127" i="4" s="1"/>
  <c r="AG31" i="4"/>
  <c r="AG66" i="4" s="1"/>
  <c r="AG98" i="4" s="1"/>
  <c r="AG130" i="4" s="1"/>
  <c r="AF34" i="4"/>
  <c r="AF69" i="4" s="1"/>
  <c r="AF101" i="4" s="1"/>
  <c r="AF133" i="4" s="1"/>
  <c r="AH36" i="4"/>
  <c r="AH71" i="4" s="1"/>
  <c r="AH103" i="4" s="1"/>
  <c r="AF13" i="4"/>
  <c r="AF48" i="4" s="1"/>
  <c r="AF80" i="4" s="1"/>
  <c r="AF112" i="4" s="1"/>
  <c r="AH15" i="4"/>
  <c r="AH50" i="4" s="1"/>
  <c r="AH82" i="4" s="1"/>
  <c r="AH114" i="4" s="1"/>
  <c r="AG18" i="4"/>
  <c r="AG53" i="4" s="1"/>
  <c r="AG85" i="4" s="1"/>
  <c r="AG117" i="4" s="1"/>
  <c r="AF21" i="4"/>
  <c r="AF56" i="4" s="1"/>
  <c r="AF88" i="4" s="1"/>
  <c r="AF120" i="4" s="1"/>
  <c r="AH23" i="4"/>
  <c r="AH58" i="4" s="1"/>
  <c r="AH90" i="4" s="1"/>
  <c r="AH122" i="4" s="1"/>
  <c r="AG26" i="4"/>
  <c r="AG61" i="4" s="1"/>
  <c r="AG93" i="4" s="1"/>
  <c r="AG125" i="4" s="1"/>
  <c r="AF29" i="4"/>
  <c r="AF64" i="4" s="1"/>
  <c r="AF96" i="4" s="1"/>
  <c r="AF128" i="4" s="1"/>
  <c r="AH31" i="4"/>
  <c r="AH66" i="4" s="1"/>
  <c r="AH98" i="4" s="1"/>
  <c r="AH130" i="4" s="1"/>
  <c r="AG34" i="4"/>
  <c r="AG69" i="4" s="1"/>
  <c r="AG101" i="4" s="1"/>
  <c r="AG133" i="4" s="1"/>
  <c r="AG10" i="4"/>
  <c r="AG13" i="4"/>
  <c r="AG48" i="4" s="1"/>
  <c r="AG80" i="4" s="1"/>
  <c r="AG112" i="4" s="1"/>
  <c r="AH34" i="4"/>
  <c r="AH69" i="4" s="1"/>
  <c r="AH101" i="4" s="1"/>
  <c r="AH133" i="4" s="1"/>
  <c r="AF16" i="4"/>
  <c r="AF51" i="4" s="1"/>
  <c r="AF83" i="4" s="1"/>
  <c r="AF115" i="4" s="1"/>
  <c r="AH10" i="4"/>
  <c r="AH18" i="4"/>
  <c r="AH53" i="4" s="1"/>
  <c r="AH85" i="4" s="1"/>
  <c r="AH117" i="4" s="1"/>
  <c r="AG21" i="4"/>
  <c r="AG56" i="4" s="1"/>
  <c r="AG88" i="4" s="1"/>
  <c r="AG120" i="4" s="1"/>
  <c r="AF24" i="4"/>
  <c r="AF59" i="4" s="1"/>
  <c r="AF91" i="4" s="1"/>
  <c r="AF123" i="4" s="1"/>
  <c r="AH26" i="4"/>
  <c r="AH61" i="4" s="1"/>
  <c r="AH93" i="4" s="1"/>
  <c r="AH125" i="4" s="1"/>
  <c r="AG29" i="4"/>
  <c r="AG64" i="4" s="1"/>
  <c r="AG96" i="4" s="1"/>
  <c r="AG128" i="4" s="1"/>
  <c r="AF32" i="4"/>
  <c r="AF67" i="4" s="1"/>
  <c r="AF99" i="4" s="1"/>
  <c r="AF131" i="4" s="1"/>
  <c r="L10" i="4"/>
  <c r="N11" i="4"/>
  <c r="N46" i="4" s="1"/>
  <c r="N78" i="4" s="1"/>
  <c r="N110" i="4" s="1"/>
  <c r="M14" i="4"/>
  <c r="M49" i="4" s="1"/>
  <c r="M81" i="4" s="1"/>
  <c r="M113" i="4" s="1"/>
  <c r="L17" i="4"/>
  <c r="L52" i="4" s="1"/>
  <c r="L84" i="4" s="1"/>
  <c r="L116" i="4" s="1"/>
  <c r="N19" i="4"/>
  <c r="N54" i="4" s="1"/>
  <c r="N86" i="4" s="1"/>
  <c r="N118" i="4" s="1"/>
  <c r="M22" i="4"/>
  <c r="M57" i="4" s="1"/>
  <c r="M89" i="4" s="1"/>
  <c r="M121" i="4" s="1"/>
  <c r="L12" i="4"/>
  <c r="L47" i="4" s="1"/>
  <c r="L79" i="4" s="1"/>
  <c r="L111" i="4" s="1"/>
  <c r="N14" i="4"/>
  <c r="N49" i="4" s="1"/>
  <c r="N81" i="4" s="1"/>
  <c r="N113" i="4" s="1"/>
  <c r="M17" i="4"/>
  <c r="M52" i="4" s="1"/>
  <c r="M84" i="4" s="1"/>
  <c r="M116" i="4" s="1"/>
  <c r="L20" i="4"/>
  <c r="L55" i="4" s="1"/>
  <c r="L87" i="4" s="1"/>
  <c r="L119" i="4" s="1"/>
  <c r="L13" i="4"/>
  <c r="L48" i="4" s="1"/>
  <c r="L80" i="4" s="1"/>
  <c r="L112" i="4" s="1"/>
  <c r="N15" i="4"/>
  <c r="N50" i="4" s="1"/>
  <c r="N82" i="4" s="1"/>
  <c r="N114" i="4" s="1"/>
  <c r="M18" i="4"/>
  <c r="M53" i="4" s="1"/>
  <c r="M85" i="4" s="1"/>
  <c r="M117" i="4" s="1"/>
  <c r="L21" i="4"/>
  <c r="L56" i="4" s="1"/>
  <c r="L88" i="4" s="1"/>
  <c r="L120" i="4" s="1"/>
  <c r="N23" i="4"/>
  <c r="N58" i="4" s="1"/>
  <c r="N90" i="4" s="1"/>
  <c r="N122" i="4" s="1"/>
  <c r="M13" i="4"/>
  <c r="M48" i="4" s="1"/>
  <c r="M80" i="4" s="1"/>
  <c r="M112" i="4" s="1"/>
  <c r="N17" i="4"/>
  <c r="N52" i="4" s="1"/>
  <c r="N84" i="4" s="1"/>
  <c r="N116" i="4" s="1"/>
  <c r="N21" i="4"/>
  <c r="N56" i="4" s="1"/>
  <c r="N88" i="4" s="1"/>
  <c r="N120" i="4" s="1"/>
  <c r="L25" i="4"/>
  <c r="L60" i="4" s="1"/>
  <c r="L92" i="4" s="1"/>
  <c r="L124" i="4" s="1"/>
  <c r="N27" i="4"/>
  <c r="N62" i="4" s="1"/>
  <c r="N94" i="4" s="1"/>
  <c r="N126" i="4" s="1"/>
  <c r="M30" i="4"/>
  <c r="M65" i="4" s="1"/>
  <c r="M97" i="4" s="1"/>
  <c r="M129" i="4" s="1"/>
  <c r="L33" i="4"/>
  <c r="L68" i="4" s="1"/>
  <c r="L100" i="4" s="1"/>
  <c r="L132" i="4" s="1"/>
  <c r="N35" i="4"/>
  <c r="N70" i="4" s="1"/>
  <c r="N102" i="4" s="1"/>
  <c r="N134" i="4" s="1"/>
  <c r="N13" i="4"/>
  <c r="N48" i="4" s="1"/>
  <c r="N80" i="4" s="1"/>
  <c r="N112" i="4" s="1"/>
  <c r="L18" i="4"/>
  <c r="L53" i="4" s="1"/>
  <c r="L85" i="4" s="1"/>
  <c r="L117" i="4" s="1"/>
  <c r="L22" i="4"/>
  <c r="L57" i="4" s="1"/>
  <c r="L89" i="4" s="1"/>
  <c r="L121" i="4" s="1"/>
  <c r="M25" i="4"/>
  <c r="M60" i="4" s="1"/>
  <c r="M92" i="4" s="1"/>
  <c r="M124" i="4" s="1"/>
  <c r="L28" i="4"/>
  <c r="L63" i="4" s="1"/>
  <c r="L95" i="4" s="1"/>
  <c r="L127" i="4" s="1"/>
  <c r="N30" i="4"/>
  <c r="N65" i="4" s="1"/>
  <c r="N97" i="4" s="1"/>
  <c r="N129" i="4" s="1"/>
  <c r="M33" i="4"/>
  <c r="M68" i="4" s="1"/>
  <c r="M100" i="4" s="1"/>
  <c r="M132" i="4" s="1"/>
  <c r="L36" i="4"/>
  <c r="L71" i="4" s="1"/>
  <c r="L103" i="4" s="1"/>
  <c r="L14" i="4"/>
  <c r="L49" i="4" s="1"/>
  <c r="L81" i="4" s="1"/>
  <c r="L113" i="4" s="1"/>
  <c r="N18" i="4"/>
  <c r="N53" i="4" s="1"/>
  <c r="N85" i="4" s="1"/>
  <c r="N117" i="4" s="1"/>
  <c r="N22" i="4"/>
  <c r="N57" i="4" s="1"/>
  <c r="N89" i="4" s="1"/>
  <c r="N121" i="4" s="1"/>
  <c r="N25" i="4"/>
  <c r="N60" i="4" s="1"/>
  <c r="N92" i="4" s="1"/>
  <c r="N124" i="4" s="1"/>
  <c r="M28" i="4"/>
  <c r="M63" i="4" s="1"/>
  <c r="M95" i="4" s="1"/>
  <c r="M127" i="4" s="1"/>
  <c r="L31" i="4"/>
  <c r="L66" i="4" s="1"/>
  <c r="L98" i="4" s="1"/>
  <c r="L130" i="4" s="1"/>
  <c r="N33" i="4"/>
  <c r="N68" i="4" s="1"/>
  <c r="N100" i="4" s="1"/>
  <c r="N132" i="4" s="1"/>
  <c r="M36" i="4"/>
  <c r="M71" i="4" s="1"/>
  <c r="M103" i="4" s="1"/>
  <c r="L15" i="4"/>
  <c r="L50" i="4" s="1"/>
  <c r="L82" i="4" s="1"/>
  <c r="L114" i="4" s="1"/>
  <c r="L19" i="4"/>
  <c r="L54" i="4" s="1"/>
  <c r="L86" i="4" s="1"/>
  <c r="L118" i="4" s="1"/>
  <c r="L23" i="4"/>
  <c r="L58" i="4" s="1"/>
  <c r="L90" i="4" s="1"/>
  <c r="L122" i="4" s="1"/>
  <c r="L26" i="4"/>
  <c r="L61" i="4" s="1"/>
  <c r="L93" i="4" s="1"/>
  <c r="L125" i="4" s="1"/>
  <c r="N28" i="4"/>
  <c r="N63" i="4" s="1"/>
  <c r="N95" i="4" s="1"/>
  <c r="N127" i="4" s="1"/>
  <c r="M31" i="4"/>
  <c r="M66" i="4" s="1"/>
  <c r="M98" i="4" s="1"/>
  <c r="M130" i="4" s="1"/>
  <c r="L34" i="4"/>
  <c r="L69" i="4" s="1"/>
  <c r="L101" i="4" s="1"/>
  <c r="L133" i="4" s="1"/>
  <c r="N36" i="4"/>
  <c r="N71" i="4" s="1"/>
  <c r="N103" i="4" s="1"/>
  <c r="L11" i="4"/>
  <c r="L46" i="4" s="1"/>
  <c r="L78" i="4" s="1"/>
  <c r="L110" i="4" s="1"/>
  <c r="M15" i="4"/>
  <c r="M50" i="4" s="1"/>
  <c r="M82" i="4" s="1"/>
  <c r="M114" i="4" s="1"/>
  <c r="M19" i="4"/>
  <c r="M54" i="4" s="1"/>
  <c r="M86" i="4" s="1"/>
  <c r="M118" i="4" s="1"/>
  <c r="M23" i="4"/>
  <c r="M58" i="4" s="1"/>
  <c r="M90" i="4" s="1"/>
  <c r="M122" i="4" s="1"/>
  <c r="M26" i="4"/>
  <c r="M61" i="4" s="1"/>
  <c r="M93" i="4" s="1"/>
  <c r="M125" i="4" s="1"/>
  <c r="L29" i="4"/>
  <c r="L64" i="4" s="1"/>
  <c r="L96" i="4" s="1"/>
  <c r="L128" i="4" s="1"/>
  <c r="N31" i="4"/>
  <c r="N66" i="4" s="1"/>
  <c r="N98" i="4" s="1"/>
  <c r="N130" i="4" s="1"/>
  <c r="M34" i="4"/>
  <c r="M69" i="4" s="1"/>
  <c r="M101" i="4" s="1"/>
  <c r="M133" i="4" s="1"/>
  <c r="M10" i="4"/>
  <c r="M11" i="4"/>
  <c r="M46" i="4" s="1"/>
  <c r="M78" i="4" s="1"/>
  <c r="M110" i="4" s="1"/>
  <c r="L16" i="4"/>
  <c r="L51" i="4" s="1"/>
  <c r="L83" i="4" s="1"/>
  <c r="L115" i="4" s="1"/>
  <c r="M20" i="4"/>
  <c r="M55" i="4" s="1"/>
  <c r="M87" i="4" s="1"/>
  <c r="M119" i="4" s="1"/>
  <c r="L24" i="4"/>
  <c r="L59" i="4" s="1"/>
  <c r="L91" i="4" s="1"/>
  <c r="L123" i="4" s="1"/>
  <c r="N26" i="4"/>
  <c r="N61" i="4" s="1"/>
  <c r="N93" i="4" s="1"/>
  <c r="N125" i="4" s="1"/>
  <c r="M29" i="4"/>
  <c r="M64" i="4" s="1"/>
  <c r="M96" i="4" s="1"/>
  <c r="M128" i="4" s="1"/>
  <c r="L32" i="4"/>
  <c r="L67" i="4" s="1"/>
  <c r="L99" i="4" s="1"/>
  <c r="L131" i="4" s="1"/>
  <c r="N34" i="4"/>
  <c r="N69" i="4" s="1"/>
  <c r="N101" i="4" s="1"/>
  <c r="N133" i="4" s="1"/>
  <c r="N10" i="4"/>
  <c r="M12" i="4"/>
  <c r="M47" i="4" s="1"/>
  <c r="M79" i="4" s="1"/>
  <c r="M111" i="4" s="1"/>
  <c r="M16" i="4"/>
  <c r="M51" i="4" s="1"/>
  <c r="M83" i="4" s="1"/>
  <c r="M115" i="4" s="1"/>
  <c r="N20" i="4"/>
  <c r="N55" i="4" s="1"/>
  <c r="N87" i="4" s="1"/>
  <c r="N119" i="4" s="1"/>
  <c r="M24" i="4"/>
  <c r="M59" i="4" s="1"/>
  <c r="M91" i="4" s="1"/>
  <c r="M123" i="4" s="1"/>
  <c r="L27" i="4"/>
  <c r="L62" i="4" s="1"/>
  <c r="L94" i="4" s="1"/>
  <c r="L126" i="4" s="1"/>
  <c r="N29" i="4"/>
  <c r="N64" i="4" s="1"/>
  <c r="N96" i="4" s="1"/>
  <c r="N128" i="4" s="1"/>
  <c r="M32" i="4"/>
  <c r="M67" i="4" s="1"/>
  <c r="M99" i="4" s="1"/>
  <c r="M131" i="4" s="1"/>
  <c r="L35" i="4"/>
  <c r="L70" i="4" s="1"/>
  <c r="L102" i="4" s="1"/>
  <c r="L134" i="4" s="1"/>
  <c r="N12" i="4"/>
  <c r="N47" i="4" s="1"/>
  <c r="N79" i="4" s="1"/>
  <c r="N111" i="4" s="1"/>
  <c r="N16" i="4"/>
  <c r="N51" i="4" s="1"/>
  <c r="N83" i="4" s="1"/>
  <c r="N115" i="4" s="1"/>
  <c r="M21" i="4"/>
  <c r="M56" i="4" s="1"/>
  <c r="M88" i="4" s="1"/>
  <c r="M120" i="4" s="1"/>
  <c r="N24" i="4"/>
  <c r="N59" i="4" s="1"/>
  <c r="N91" i="4" s="1"/>
  <c r="N123" i="4" s="1"/>
  <c r="M27" i="4"/>
  <c r="M62" i="4" s="1"/>
  <c r="M94" i="4" s="1"/>
  <c r="M126" i="4" s="1"/>
  <c r="L30" i="4"/>
  <c r="L65" i="4" s="1"/>
  <c r="L97" i="4" s="1"/>
  <c r="L129" i="4" s="1"/>
  <c r="N32" i="4"/>
  <c r="N67" i="4" s="1"/>
  <c r="N99" i="4" s="1"/>
  <c r="N131" i="4" s="1"/>
  <c r="M35" i="4"/>
  <c r="M70" i="4" s="1"/>
  <c r="M102" i="4" s="1"/>
  <c r="M134" i="4" s="1"/>
  <c r="AU10" i="4"/>
  <c r="AU45" i="4" s="1"/>
  <c r="AU77" i="4" s="1"/>
  <c r="AU109" i="4" s="1"/>
  <c r="AU11" i="4"/>
  <c r="AU46" i="4" s="1"/>
  <c r="AU78" i="4" s="1"/>
  <c r="AU110" i="4" s="1"/>
  <c r="AW13" i="4"/>
  <c r="AW48" i="4" s="1"/>
  <c r="AW80" i="4" s="1"/>
  <c r="AW112" i="4" s="1"/>
  <c r="AV16" i="4"/>
  <c r="AV51" i="4" s="1"/>
  <c r="AV83" i="4" s="1"/>
  <c r="AV115" i="4" s="1"/>
  <c r="AU19" i="4"/>
  <c r="AU54" i="4" s="1"/>
  <c r="AU86" i="4" s="1"/>
  <c r="AU118" i="4" s="1"/>
  <c r="AW21" i="4"/>
  <c r="AW56" i="4" s="1"/>
  <c r="AW88" i="4" s="1"/>
  <c r="AW120" i="4" s="1"/>
  <c r="AV24" i="4"/>
  <c r="AV59" i="4" s="1"/>
  <c r="AV91" i="4" s="1"/>
  <c r="AV123" i="4" s="1"/>
  <c r="AU27" i="4"/>
  <c r="AU62" i="4" s="1"/>
  <c r="AU94" i="4" s="1"/>
  <c r="AU126" i="4" s="1"/>
  <c r="AW29" i="4"/>
  <c r="AW64" i="4" s="1"/>
  <c r="AW96" i="4" s="1"/>
  <c r="AW128" i="4" s="1"/>
  <c r="AV32" i="4"/>
  <c r="AV67" i="4" s="1"/>
  <c r="AV99" i="4" s="1"/>
  <c r="AV131" i="4" s="1"/>
  <c r="AU35" i="4"/>
  <c r="AU70" i="4" s="1"/>
  <c r="AU102" i="4" s="1"/>
  <c r="AU134" i="4" s="1"/>
  <c r="AV11" i="4"/>
  <c r="AV46" i="4" s="1"/>
  <c r="AV78" i="4" s="1"/>
  <c r="AV110" i="4" s="1"/>
  <c r="AU14" i="4"/>
  <c r="AU49" i="4" s="1"/>
  <c r="AU81" i="4" s="1"/>
  <c r="AU113" i="4" s="1"/>
  <c r="AW16" i="4"/>
  <c r="AW51" i="4" s="1"/>
  <c r="AW83" i="4" s="1"/>
  <c r="AW115" i="4" s="1"/>
  <c r="AV19" i="4"/>
  <c r="AV54" i="4" s="1"/>
  <c r="AV86" i="4" s="1"/>
  <c r="AV118" i="4" s="1"/>
  <c r="AU22" i="4"/>
  <c r="AU57" i="4" s="1"/>
  <c r="AU89" i="4" s="1"/>
  <c r="AU121" i="4" s="1"/>
  <c r="AW24" i="4"/>
  <c r="AW59" i="4" s="1"/>
  <c r="AW91" i="4" s="1"/>
  <c r="AW123" i="4" s="1"/>
  <c r="AV27" i="4"/>
  <c r="AV62" i="4" s="1"/>
  <c r="AV94" i="4" s="1"/>
  <c r="AV126" i="4" s="1"/>
  <c r="AU30" i="4"/>
  <c r="AU65" i="4" s="1"/>
  <c r="AU97" i="4" s="1"/>
  <c r="AU129" i="4" s="1"/>
  <c r="AW32" i="4"/>
  <c r="AW67" i="4" s="1"/>
  <c r="AW99" i="4" s="1"/>
  <c r="AW131" i="4" s="1"/>
  <c r="AV35" i="4"/>
  <c r="AV70" i="4" s="1"/>
  <c r="AV102" i="4" s="1"/>
  <c r="AV134" i="4" s="1"/>
  <c r="AW11" i="4"/>
  <c r="AW46" i="4" s="1"/>
  <c r="AW78" i="4" s="1"/>
  <c r="AW110" i="4" s="1"/>
  <c r="AV14" i="4"/>
  <c r="AV49" i="4" s="1"/>
  <c r="AV81" i="4" s="1"/>
  <c r="AV113" i="4" s="1"/>
  <c r="AU17" i="4"/>
  <c r="AU52" i="4" s="1"/>
  <c r="AU84" i="4" s="1"/>
  <c r="AU116" i="4" s="1"/>
  <c r="AW19" i="4"/>
  <c r="AW54" i="4" s="1"/>
  <c r="AW86" i="4" s="1"/>
  <c r="AW118" i="4" s="1"/>
  <c r="AV22" i="4"/>
  <c r="AV57" i="4" s="1"/>
  <c r="AV89" i="4" s="1"/>
  <c r="AV121" i="4" s="1"/>
  <c r="AU25" i="4"/>
  <c r="AU60" i="4" s="1"/>
  <c r="AU92" i="4" s="1"/>
  <c r="AU124" i="4" s="1"/>
  <c r="AW27" i="4"/>
  <c r="AW62" i="4" s="1"/>
  <c r="AW94" i="4" s="1"/>
  <c r="AW126" i="4" s="1"/>
  <c r="AV30" i="4"/>
  <c r="AV65" i="4" s="1"/>
  <c r="AV97" i="4" s="1"/>
  <c r="AV129" i="4" s="1"/>
  <c r="AU33" i="4"/>
  <c r="AU68" i="4" s="1"/>
  <c r="AU100" i="4" s="1"/>
  <c r="AU132" i="4" s="1"/>
  <c r="AW35" i="4"/>
  <c r="AW70" i="4" s="1"/>
  <c r="AW102" i="4" s="1"/>
  <c r="AW134" i="4" s="1"/>
  <c r="AU12" i="4"/>
  <c r="AU47" i="4" s="1"/>
  <c r="AU79" i="4" s="1"/>
  <c r="AU111" i="4" s="1"/>
  <c r="AW14" i="4"/>
  <c r="AW49" i="4" s="1"/>
  <c r="AW81" i="4" s="1"/>
  <c r="AW113" i="4" s="1"/>
  <c r="AV17" i="4"/>
  <c r="AV52" i="4" s="1"/>
  <c r="AV84" i="4" s="1"/>
  <c r="AV116" i="4" s="1"/>
  <c r="AU20" i="4"/>
  <c r="AU55" i="4" s="1"/>
  <c r="AU87" i="4" s="1"/>
  <c r="AU119" i="4" s="1"/>
  <c r="AW22" i="4"/>
  <c r="AW57" i="4" s="1"/>
  <c r="AW89" i="4" s="1"/>
  <c r="AW121" i="4" s="1"/>
  <c r="AV25" i="4"/>
  <c r="AV60" i="4" s="1"/>
  <c r="AV92" i="4" s="1"/>
  <c r="AV124" i="4" s="1"/>
  <c r="AU28" i="4"/>
  <c r="AU63" i="4" s="1"/>
  <c r="AU95" i="4" s="1"/>
  <c r="AU127" i="4" s="1"/>
  <c r="AW30" i="4"/>
  <c r="AW65" i="4" s="1"/>
  <c r="AW97" i="4" s="1"/>
  <c r="AW129" i="4" s="1"/>
  <c r="AV33" i="4"/>
  <c r="AV68" i="4" s="1"/>
  <c r="AV100" i="4" s="1"/>
  <c r="AV132" i="4" s="1"/>
  <c r="AU36" i="4"/>
  <c r="AU71" i="4" s="1"/>
  <c r="AU103" i="4" s="1"/>
  <c r="AV12" i="4"/>
  <c r="AV47" i="4" s="1"/>
  <c r="AV79" i="4" s="1"/>
  <c r="AV111" i="4" s="1"/>
  <c r="AU15" i="4"/>
  <c r="AU50" i="4" s="1"/>
  <c r="AU82" i="4" s="1"/>
  <c r="AU114" i="4" s="1"/>
  <c r="AW17" i="4"/>
  <c r="AW52" i="4" s="1"/>
  <c r="AW84" i="4" s="1"/>
  <c r="AW116" i="4" s="1"/>
  <c r="AV20" i="4"/>
  <c r="AV55" i="4" s="1"/>
  <c r="AV87" i="4" s="1"/>
  <c r="AV119" i="4" s="1"/>
  <c r="AU23" i="4"/>
  <c r="AU58" i="4" s="1"/>
  <c r="AU90" i="4" s="1"/>
  <c r="AU122" i="4" s="1"/>
  <c r="AW25" i="4"/>
  <c r="AW60" i="4" s="1"/>
  <c r="AW92" i="4" s="1"/>
  <c r="AW124" i="4" s="1"/>
  <c r="AV28" i="4"/>
  <c r="AV63" i="4" s="1"/>
  <c r="AV95" i="4" s="1"/>
  <c r="AV127" i="4" s="1"/>
  <c r="AU31" i="4"/>
  <c r="AU66" i="4" s="1"/>
  <c r="AU98" i="4" s="1"/>
  <c r="AU130" i="4" s="1"/>
  <c r="AW33" i="4"/>
  <c r="AW68" i="4" s="1"/>
  <c r="AW100" i="4" s="1"/>
  <c r="AW132" i="4" s="1"/>
  <c r="AV36" i="4"/>
  <c r="AV71" i="4" s="1"/>
  <c r="AV103" i="4" s="1"/>
  <c r="AW12" i="4"/>
  <c r="AW47" i="4" s="1"/>
  <c r="AW79" i="4" s="1"/>
  <c r="AW111" i="4" s="1"/>
  <c r="AV15" i="4"/>
  <c r="AV50" i="4" s="1"/>
  <c r="AV82" i="4" s="1"/>
  <c r="AV114" i="4" s="1"/>
  <c r="AU18" i="4"/>
  <c r="AU53" i="4" s="1"/>
  <c r="AU85" i="4" s="1"/>
  <c r="AU117" i="4" s="1"/>
  <c r="AW20" i="4"/>
  <c r="AW55" i="4" s="1"/>
  <c r="AW87" i="4" s="1"/>
  <c r="AW119" i="4" s="1"/>
  <c r="AV23" i="4"/>
  <c r="AV58" i="4" s="1"/>
  <c r="AV90" i="4" s="1"/>
  <c r="AV122" i="4" s="1"/>
  <c r="AU26" i="4"/>
  <c r="AU61" i="4" s="1"/>
  <c r="AU93" i="4" s="1"/>
  <c r="AU125" i="4" s="1"/>
  <c r="AW28" i="4"/>
  <c r="AW63" i="4" s="1"/>
  <c r="AW95" i="4" s="1"/>
  <c r="AW127" i="4" s="1"/>
  <c r="AV31" i="4"/>
  <c r="AV66" i="4" s="1"/>
  <c r="AV98" i="4" s="1"/>
  <c r="AV130" i="4" s="1"/>
  <c r="AU34" i="4"/>
  <c r="AU69" i="4" s="1"/>
  <c r="AU101" i="4" s="1"/>
  <c r="AU133" i="4" s="1"/>
  <c r="AW36" i="4"/>
  <c r="AW71" i="4" s="1"/>
  <c r="AW103" i="4" s="1"/>
  <c r="AU13" i="4"/>
  <c r="AU48" i="4" s="1"/>
  <c r="AU80" i="4" s="1"/>
  <c r="AU112" i="4" s="1"/>
  <c r="AW15" i="4"/>
  <c r="AW50" i="4" s="1"/>
  <c r="AW82" i="4" s="1"/>
  <c r="AW114" i="4" s="1"/>
  <c r="AV18" i="4"/>
  <c r="AV53" i="4" s="1"/>
  <c r="AV85" i="4" s="1"/>
  <c r="AV117" i="4" s="1"/>
  <c r="AU21" i="4"/>
  <c r="AU56" i="4" s="1"/>
  <c r="AU88" i="4" s="1"/>
  <c r="AU120" i="4" s="1"/>
  <c r="AW23" i="4"/>
  <c r="AW58" i="4" s="1"/>
  <c r="AW90" i="4" s="1"/>
  <c r="AW122" i="4" s="1"/>
  <c r="AV26" i="4"/>
  <c r="AV61" i="4" s="1"/>
  <c r="AV93" i="4" s="1"/>
  <c r="AV125" i="4" s="1"/>
  <c r="AU29" i="4"/>
  <c r="AU64" i="4" s="1"/>
  <c r="AU96" i="4" s="1"/>
  <c r="AU128" i="4" s="1"/>
  <c r="AW31" i="4"/>
  <c r="AW66" i="4" s="1"/>
  <c r="AW98" i="4" s="1"/>
  <c r="AW130" i="4" s="1"/>
  <c r="AV34" i="4"/>
  <c r="AV69" i="4" s="1"/>
  <c r="AV101" i="4" s="1"/>
  <c r="AV133" i="4" s="1"/>
  <c r="AV10" i="4"/>
  <c r="AV29" i="4"/>
  <c r="AV64" i="4" s="1"/>
  <c r="AV96" i="4" s="1"/>
  <c r="AV128" i="4" s="1"/>
  <c r="AU32" i="4"/>
  <c r="AU67" i="4" s="1"/>
  <c r="AU99" i="4" s="1"/>
  <c r="AU131" i="4" s="1"/>
  <c r="AV13" i="4"/>
  <c r="AV48" i="4" s="1"/>
  <c r="AV80" i="4" s="1"/>
  <c r="AV112" i="4" s="1"/>
  <c r="AW34" i="4"/>
  <c r="AW69" i="4" s="1"/>
  <c r="AW101" i="4" s="1"/>
  <c r="AW133" i="4" s="1"/>
  <c r="AU16" i="4"/>
  <c r="AU51" i="4" s="1"/>
  <c r="AU83" i="4" s="1"/>
  <c r="AU115" i="4" s="1"/>
  <c r="AW10" i="4"/>
  <c r="AW18" i="4"/>
  <c r="AW53" i="4" s="1"/>
  <c r="AW85" i="4" s="1"/>
  <c r="AW117" i="4" s="1"/>
  <c r="AV21" i="4"/>
  <c r="AV56" i="4" s="1"/>
  <c r="AV88" i="4" s="1"/>
  <c r="AV120" i="4" s="1"/>
  <c r="AU24" i="4"/>
  <c r="AU59" i="4" s="1"/>
  <c r="AU91" i="4" s="1"/>
  <c r="AU123" i="4" s="1"/>
  <c r="AW26" i="4"/>
  <c r="AW61" i="4" s="1"/>
  <c r="AW93" i="4" s="1"/>
  <c r="AW125" i="4" s="1"/>
  <c r="AK11" i="4"/>
  <c r="AK46" i="4" s="1"/>
  <c r="AK78" i="4" s="1"/>
  <c r="AK110" i="4" s="1"/>
  <c r="AM13" i="4"/>
  <c r="AM48" i="4" s="1"/>
  <c r="AM80" i="4" s="1"/>
  <c r="AM112" i="4" s="1"/>
  <c r="AL16" i="4"/>
  <c r="AL51" i="4" s="1"/>
  <c r="AL83" i="4" s="1"/>
  <c r="AL115" i="4" s="1"/>
  <c r="AK19" i="4"/>
  <c r="AK54" i="4" s="1"/>
  <c r="AK86" i="4" s="1"/>
  <c r="AK118" i="4" s="1"/>
  <c r="AM21" i="4"/>
  <c r="AM56" i="4" s="1"/>
  <c r="AM88" i="4" s="1"/>
  <c r="AM120" i="4" s="1"/>
  <c r="AL24" i="4"/>
  <c r="AL59" i="4" s="1"/>
  <c r="AL91" i="4" s="1"/>
  <c r="AL123" i="4" s="1"/>
  <c r="AK27" i="4"/>
  <c r="AK62" i="4" s="1"/>
  <c r="AK94" i="4" s="1"/>
  <c r="AK126" i="4" s="1"/>
  <c r="AM29" i="4"/>
  <c r="AM64" i="4" s="1"/>
  <c r="AM96" i="4" s="1"/>
  <c r="AM128" i="4" s="1"/>
  <c r="AL32" i="4"/>
  <c r="AL67" i="4" s="1"/>
  <c r="AL99" i="4" s="1"/>
  <c r="AL131" i="4" s="1"/>
  <c r="AK35" i="4"/>
  <c r="AK70" i="4" s="1"/>
  <c r="AK102" i="4" s="1"/>
  <c r="AK134" i="4" s="1"/>
  <c r="AL11" i="4"/>
  <c r="AL46" i="4" s="1"/>
  <c r="AL78" i="4" s="1"/>
  <c r="AL110" i="4" s="1"/>
  <c r="AK14" i="4"/>
  <c r="AK49" i="4" s="1"/>
  <c r="AK81" i="4" s="1"/>
  <c r="AK113" i="4" s="1"/>
  <c r="AM16" i="4"/>
  <c r="AM51" i="4" s="1"/>
  <c r="AM83" i="4" s="1"/>
  <c r="AM115" i="4" s="1"/>
  <c r="AL19" i="4"/>
  <c r="AL54" i="4" s="1"/>
  <c r="AL86" i="4" s="1"/>
  <c r="AL118" i="4" s="1"/>
  <c r="AK22" i="4"/>
  <c r="AK57" i="4" s="1"/>
  <c r="AK89" i="4" s="1"/>
  <c r="AK121" i="4" s="1"/>
  <c r="AM24" i="4"/>
  <c r="AM59" i="4" s="1"/>
  <c r="AM91" i="4" s="1"/>
  <c r="AM123" i="4" s="1"/>
  <c r="AL27" i="4"/>
  <c r="AL62" i="4" s="1"/>
  <c r="AL94" i="4" s="1"/>
  <c r="AL126" i="4" s="1"/>
  <c r="AK30" i="4"/>
  <c r="AK65" i="4" s="1"/>
  <c r="AK97" i="4" s="1"/>
  <c r="AK129" i="4" s="1"/>
  <c r="AM32" i="4"/>
  <c r="AM67" i="4" s="1"/>
  <c r="AM99" i="4" s="1"/>
  <c r="AM131" i="4" s="1"/>
  <c r="AL35" i="4"/>
  <c r="AL70" i="4" s="1"/>
  <c r="AL102" i="4" s="1"/>
  <c r="AL134" i="4" s="1"/>
  <c r="AM11" i="4"/>
  <c r="AM46" i="4" s="1"/>
  <c r="AM78" i="4" s="1"/>
  <c r="AM110" i="4" s="1"/>
  <c r="AL14" i="4"/>
  <c r="AL49" i="4" s="1"/>
  <c r="AL81" i="4" s="1"/>
  <c r="AL113" i="4" s="1"/>
  <c r="AK17" i="4"/>
  <c r="AK52" i="4" s="1"/>
  <c r="AK84" i="4" s="1"/>
  <c r="AK116" i="4" s="1"/>
  <c r="AM19" i="4"/>
  <c r="AM54" i="4" s="1"/>
  <c r="AM86" i="4" s="1"/>
  <c r="AM118" i="4" s="1"/>
  <c r="AL22" i="4"/>
  <c r="AL57" i="4" s="1"/>
  <c r="AL89" i="4" s="1"/>
  <c r="AL121" i="4" s="1"/>
  <c r="AK25" i="4"/>
  <c r="AK60" i="4" s="1"/>
  <c r="AK92" i="4" s="1"/>
  <c r="AK124" i="4" s="1"/>
  <c r="AM27" i="4"/>
  <c r="AM62" i="4" s="1"/>
  <c r="AM94" i="4" s="1"/>
  <c r="AM126" i="4" s="1"/>
  <c r="AL30" i="4"/>
  <c r="AL65" i="4" s="1"/>
  <c r="AL97" i="4" s="1"/>
  <c r="AL129" i="4" s="1"/>
  <c r="AK33" i="4"/>
  <c r="AK68" i="4" s="1"/>
  <c r="AK100" i="4" s="1"/>
  <c r="AK132" i="4" s="1"/>
  <c r="AM35" i="4"/>
  <c r="AM70" i="4" s="1"/>
  <c r="AM102" i="4" s="1"/>
  <c r="AM134" i="4" s="1"/>
  <c r="AK12" i="4"/>
  <c r="AK47" i="4" s="1"/>
  <c r="AK79" i="4" s="1"/>
  <c r="AK111" i="4" s="1"/>
  <c r="AM14" i="4"/>
  <c r="AM49" i="4" s="1"/>
  <c r="AM81" i="4" s="1"/>
  <c r="AM113" i="4" s="1"/>
  <c r="AL17" i="4"/>
  <c r="AL52" i="4" s="1"/>
  <c r="AL84" i="4" s="1"/>
  <c r="AL116" i="4" s="1"/>
  <c r="AK20" i="4"/>
  <c r="AK55" i="4" s="1"/>
  <c r="AK87" i="4" s="1"/>
  <c r="AK119" i="4" s="1"/>
  <c r="AM22" i="4"/>
  <c r="AM57" i="4" s="1"/>
  <c r="AM89" i="4" s="1"/>
  <c r="AM121" i="4" s="1"/>
  <c r="AL25" i="4"/>
  <c r="AL60" i="4" s="1"/>
  <c r="AL92" i="4" s="1"/>
  <c r="AL124" i="4" s="1"/>
  <c r="AK28" i="4"/>
  <c r="AK63" i="4" s="1"/>
  <c r="AK95" i="4" s="1"/>
  <c r="AK127" i="4" s="1"/>
  <c r="AM30" i="4"/>
  <c r="AM65" i="4" s="1"/>
  <c r="AM97" i="4" s="1"/>
  <c r="AM129" i="4" s="1"/>
  <c r="AL33" i="4"/>
  <c r="AL68" i="4" s="1"/>
  <c r="AL100" i="4" s="1"/>
  <c r="AL132" i="4" s="1"/>
  <c r="AK36" i="4"/>
  <c r="AK71" i="4" s="1"/>
  <c r="AK103" i="4" s="1"/>
  <c r="AL12" i="4"/>
  <c r="AL47" i="4" s="1"/>
  <c r="AL79" i="4" s="1"/>
  <c r="AL111" i="4" s="1"/>
  <c r="AK15" i="4"/>
  <c r="AK50" i="4" s="1"/>
  <c r="AK82" i="4" s="1"/>
  <c r="AK114" i="4" s="1"/>
  <c r="AM17" i="4"/>
  <c r="AM52" i="4" s="1"/>
  <c r="AM84" i="4" s="1"/>
  <c r="AM116" i="4" s="1"/>
  <c r="AL20" i="4"/>
  <c r="AL55" i="4" s="1"/>
  <c r="AL87" i="4" s="1"/>
  <c r="AL119" i="4" s="1"/>
  <c r="AK23" i="4"/>
  <c r="AK58" i="4" s="1"/>
  <c r="AK90" i="4" s="1"/>
  <c r="AK122" i="4" s="1"/>
  <c r="AM25" i="4"/>
  <c r="AM60" i="4" s="1"/>
  <c r="AM92" i="4" s="1"/>
  <c r="AM124" i="4" s="1"/>
  <c r="AL28" i="4"/>
  <c r="AL63" i="4" s="1"/>
  <c r="AL95" i="4" s="1"/>
  <c r="AL127" i="4" s="1"/>
  <c r="AK31" i="4"/>
  <c r="AK66" i="4" s="1"/>
  <c r="AK98" i="4" s="1"/>
  <c r="AK130" i="4" s="1"/>
  <c r="AM33" i="4"/>
  <c r="AM68" i="4" s="1"/>
  <c r="AM100" i="4" s="1"/>
  <c r="AM132" i="4" s="1"/>
  <c r="AL36" i="4"/>
  <c r="AL71" i="4" s="1"/>
  <c r="AL103" i="4" s="1"/>
  <c r="AM12" i="4"/>
  <c r="AM47" i="4" s="1"/>
  <c r="AM79" i="4" s="1"/>
  <c r="AM111" i="4" s="1"/>
  <c r="AL15" i="4"/>
  <c r="AL50" i="4" s="1"/>
  <c r="AL82" i="4" s="1"/>
  <c r="AL114" i="4" s="1"/>
  <c r="AK18" i="4"/>
  <c r="AK53" i="4" s="1"/>
  <c r="AK85" i="4" s="1"/>
  <c r="AK117" i="4" s="1"/>
  <c r="AM20" i="4"/>
  <c r="AM55" i="4" s="1"/>
  <c r="AM87" i="4" s="1"/>
  <c r="AM119" i="4" s="1"/>
  <c r="AL23" i="4"/>
  <c r="AL58" i="4" s="1"/>
  <c r="AL90" i="4" s="1"/>
  <c r="AL122" i="4" s="1"/>
  <c r="AK26" i="4"/>
  <c r="AK61" i="4" s="1"/>
  <c r="AK93" i="4" s="1"/>
  <c r="AK125" i="4" s="1"/>
  <c r="AM28" i="4"/>
  <c r="AM63" i="4" s="1"/>
  <c r="AM95" i="4" s="1"/>
  <c r="AM127" i="4" s="1"/>
  <c r="AL31" i="4"/>
  <c r="AL66" i="4" s="1"/>
  <c r="AL98" i="4" s="1"/>
  <c r="AL130" i="4" s="1"/>
  <c r="AK34" i="4"/>
  <c r="AK69" i="4" s="1"/>
  <c r="AK101" i="4" s="1"/>
  <c r="AK133" i="4" s="1"/>
  <c r="AM36" i="4"/>
  <c r="AM71" i="4" s="1"/>
  <c r="AM103" i="4" s="1"/>
  <c r="AK13" i="4"/>
  <c r="AK48" i="4" s="1"/>
  <c r="AK80" i="4" s="1"/>
  <c r="AK112" i="4" s="1"/>
  <c r="AM15" i="4"/>
  <c r="AM50" i="4" s="1"/>
  <c r="AM82" i="4" s="1"/>
  <c r="AM114" i="4" s="1"/>
  <c r="AL18" i="4"/>
  <c r="AL53" i="4" s="1"/>
  <c r="AL85" i="4" s="1"/>
  <c r="AL117" i="4" s="1"/>
  <c r="AK21" i="4"/>
  <c r="AK56" i="4" s="1"/>
  <c r="AK88" i="4" s="1"/>
  <c r="AK120" i="4" s="1"/>
  <c r="AM23" i="4"/>
  <c r="AM58" i="4" s="1"/>
  <c r="AM90" i="4" s="1"/>
  <c r="AM122" i="4" s="1"/>
  <c r="AL26" i="4"/>
  <c r="AL61" i="4" s="1"/>
  <c r="AL93" i="4" s="1"/>
  <c r="AL125" i="4" s="1"/>
  <c r="AK29" i="4"/>
  <c r="AK64" i="4" s="1"/>
  <c r="AK96" i="4" s="1"/>
  <c r="AK128" i="4" s="1"/>
  <c r="AM31" i="4"/>
  <c r="AM66" i="4" s="1"/>
  <c r="AM98" i="4" s="1"/>
  <c r="AM130" i="4" s="1"/>
  <c r="AL34" i="4"/>
  <c r="AL69" i="4" s="1"/>
  <c r="AL101" i="4" s="1"/>
  <c r="AL133" i="4" s="1"/>
  <c r="AL10" i="4"/>
  <c r="AM18" i="4"/>
  <c r="AM53" i="4" s="1"/>
  <c r="AM85" i="4" s="1"/>
  <c r="AM117" i="4" s="1"/>
  <c r="AL21" i="4"/>
  <c r="AL56" i="4" s="1"/>
  <c r="AL88" i="4" s="1"/>
  <c r="AL120" i="4" s="1"/>
  <c r="AK24" i="4"/>
  <c r="AK59" i="4" s="1"/>
  <c r="AK91" i="4" s="1"/>
  <c r="AK123" i="4" s="1"/>
  <c r="AM26" i="4"/>
  <c r="AM61" i="4" s="1"/>
  <c r="AM93" i="4" s="1"/>
  <c r="AM125" i="4" s="1"/>
  <c r="AL29" i="4"/>
  <c r="AL64" i="4" s="1"/>
  <c r="AL96" i="4" s="1"/>
  <c r="AL128" i="4" s="1"/>
  <c r="AK32" i="4"/>
  <c r="AK67" i="4" s="1"/>
  <c r="AK99" i="4" s="1"/>
  <c r="AK131" i="4" s="1"/>
  <c r="AL13" i="4"/>
  <c r="AL48" i="4" s="1"/>
  <c r="AL80" i="4" s="1"/>
  <c r="AL112" i="4" s="1"/>
  <c r="AM34" i="4"/>
  <c r="AM69" i="4" s="1"/>
  <c r="AM101" i="4" s="1"/>
  <c r="AM133" i="4" s="1"/>
  <c r="AK16" i="4"/>
  <c r="AK51" i="4" s="1"/>
  <c r="AK83" i="4" s="1"/>
  <c r="AK115" i="4" s="1"/>
  <c r="AM10" i="4"/>
  <c r="V10" i="28"/>
  <c r="V45" i="28" s="1"/>
  <c r="V77" i="28" s="1"/>
  <c r="V109" i="28" s="1"/>
  <c r="BE10" i="7"/>
  <c r="AK10" i="29"/>
  <c r="AK45" i="29" s="1"/>
  <c r="AK77" i="29" s="1"/>
  <c r="AK109" i="29" s="1"/>
  <c r="BY10" i="29"/>
  <c r="BT10" i="29"/>
  <c r="AU10" i="29"/>
  <c r="L10" i="29"/>
  <c r="BY10" i="28"/>
  <c r="Q10" i="28"/>
  <c r="Q45" i="28" s="1"/>
  <c r="Q77" i="28" s="1"/>
  <c r="Q109" i="28" s="1"/>
  <c r="BT10" i="28"/>
  <c r="L10" i="28"/>
  <c r="L45" i="28" s="1"/>
  <c r="L77" i="28" s="1"/>
  <c r="L109" i="28" s="1"/>
  <c r="BJ10" i="28"/>
  <c r="BE10" i="28"/>
  <c r="AZ10" i="27"/>
  <c r="G10" i="27"/>
  <c r="G45" i="27" s="1"/>
  <c r="G77" i="27" s="1"/>
  <c r="BO10" i="27"/>
  <c r="AU10" i="27"/>
  <c r="V10" i="27"/>
  <c r="V45" i="27" s="1"/>
  <c r="V77" i="27" s="1"/>
  <c r="V109" i="27" s="1"/>
  <c r="BJ10" i="27"/>
  <c r="AK10" i="27"/>
  <c r="AK45" i="27" s="1"/>
  <c r="AK77" i="27" s="1"/>
  <c r="AK109" i="27" s="1"/>
  <c r="Q10" i="27"/>
  <c r="Q45" i="27" s="1"/>
  <c r="Q77" i="27" s="1"/>
  <c r="Q109" i="27" s="1"/>
  <c r="BE10" i="27"/>
  <c r="BY10" i="27"/>
  <c r="L10" i="27"/>
  <c r="L45" i="27" s="1"/>
  <c r="L77" i="27" s="1"/>
  <c r="L109" i="27" s="1"/>
  <c r="AF10" i="27"/>
  <c r="AF45" i="27" s="1"/>
  <c r="AF77" i="27" s="1"/>
  <c r="AF109" i="27" s="1"/>
  <c r="BY10" i="26"/>
  <c r="BO10" i="26"/>
  <c r="AK10" i="26"/>
  <c r="AK38" i="26" s="1"/>
  <c r="AA10" i="26"/>
  <c r="AA45" i="26" s="1"/>
  <c r="AA77" i="26" s="1"/>
  <c r="AA109" i="26" s="1"/>
  <c r="AA137" i="26" s="1"/>
  <c r="AK10" i="25"/>
  <c r="AF10" i="25"/>
  <c r="AF45" i="25" s="1"/>
  <c r="AF77" i="25" s="1"/>
  <c r="AF109" i="25" s="1"/>
  <c r="BT10" i="25"/>
  <c r="BO10" i="25"/>
  <c r="BT10" i="24"/>
  <c r="AF10" i="24"/>
  <c r="BJ10" i="22"/>
  <c r="V10" i="22"/>
  <c r="AP10" i="21"/>
  <c r="AK10" i="21"/>
  <c r="Q10" i="21"/>
  <c r="Q45" i="21" s="1"/>
  <c r="Q77" i="21" s="1"/>
  <c r="Q109" i="21" s="1"/>
  <c r="V10" i="20"/>
  <c r="BJ10" i="20"/>
  <c r="AK10" i="20"/>
  <c r="AK45" i="20" s="1"/>
  <c r="AK77" i="20" s="1"/>
  <c r="AK109" i="20" s="1"/>
  <c r="Q10" i="20"/>
  <c r="Q45" i="20" s="1"/>
  <c r="Q77" i="20" s="1"/>
  <c r="Q109" i="20" s="1"/>
  <c r="BY10" i="20"/>
  <c r="BE10" i="20"/>
  <c r="AF10" i="20"/>
  <c r="AF45" i="20" s="1"/>
  <c r="AF77" i="20" s="1"/>
  <c r="AF109" i="20" s="1"/>
  <c r="L10" i="20"/>
  <c r="L45" i="20" s="1"/>
  <c r="L77" i="20" s="1"/>
  <c r="L109" i="20" s="1"/>
  <c r="BT10" i="20"/>
  <c r="AZ10" i="20"/>
  <c r="AA10" i="20"/>
  <c r="AA45" i="20" s="1"/>
  <c r="AA77" i="20" s="1"/>
  <c r="AA109" i="20" s="1"/>
  <c r="G10" i="20"/>
  <c r="BO10" i="20"/>
  <c r="AU10" i="20"/>
  <c r="AU10" i="18"/>
  <c r="BO10" i="18"/>
  <c r="BY10" i="18"/>
  <c r="BE10" i="18"/>
  <c r="Q10" i="18"/>
  <c r="AU10" i="17"/>
  <c r="G10" i="17"/>
  <c r="AZ10" i="16"/>
  <c r="AF10" i="16"/>
  <c r="AF45" i="16" s="1"/>
  <c r="AF77" i="16" s="1"/>
  <c r="AF109" i="16" s="1"/>
  <c r="V10" i="16"/>
  <c r="V45" i="16" s="1"/>
  <c r="V77" i="16" s="1"/>
  <c r="V109" i="16" s="1"/>
  <c r="L10" i="16"/>
  <c r="L45" i="16" s="1"/>
  <c r="L77" i="16" s="1"/>
  <c r="L109" i="16" s="1"/>
  <c r="BT10" i="16"/>
  <c r="V10" i="15"/>
  <c r="V45" i="15" s="1"/>
  <c r="V77" i="15" s="1"/>
  <c r="V109" i="15" s="1"/>
  <c r="L10" i="15"/>
  <c r="L45" i="15" s="1"/>
  <c r="L77" i="15" s="1"/>
  <c r="L109" i="15" s="1"/>
  <c r="BJ10" i="15"/>
  <c r="BY10" i="14"/>
  <c r="AK10" i="14"/>
  <c r="AK45" i="14" s="1"/>
  <c r="AK77" i="14" s="1"/>
  <c r="AK109" i="14" s="1"/>
  <c r="AU10" i="13"/>
  <c r="BJ10" i="13"/>
  <c r="AK10" i="13"/>
  <c r="AK45" i="13" s="1"/>
  <c r="AK77" i="13" s="1"/>
  <c r="AK109" i="13" s="1"/>
  <c r="AA10" i="13"/>
  <c r="AA45" i="13" s="1"/>
  <c r="AA77" i="13" s="1"/>
  <c r="AA109" i="13" s="1"/>
  <c r="V10" i="13"/>
  <c r="V45" i="13" s="1"/>
  <c r="V77" i="13" s="1"/>
  <c r="V109" i="13" s="1"/>
  <c r="Q10" i="13"/>
  <c r="Q45" i="13" s="1"/>
  <c r="Q77" i="13" s="1"/>
  <c r="Q109" i="13" s="1"/>
  <c r="BO10" i="13"/>
  <c r="BE10" i="13"/>
  <c r="G10" i="13"/>
  <c r="G10" i="12"/>
  <c r="G45" i="12" s="1"/>
  <c r="G77" i="12" s="1"/>
  <c r="BY10" i="12"/>
  <c r="BE10" i="12"/>
  <c r="AU10" i="12"/>
  <c r="AK10" i="12"/>
  <c r="L10" i="11"/>
  <c r="L45" i="11" s="1"/>
  <c r="L77" i="11" s="1"/>
  <c r="L109" i="11" s="1"/>
  <c r="BT10" i="11"/>
  <c r="BJ10" i="11"/>
  <c r="AZ10" i="11"/>
  <c r="AF10" i="11"/>
  <c r="AF45" i="11" s="1"/>
  <c r="AF77" i="11" s="1"/>
  <c r="AF109" i="11" s="1"/>
  <c r="BT10" i="10"/>
  <c r="G10" i="10"/>
  <c r="BO10" i="10"/>
  <c r="BE10" i="10"/>
  <c r="BY10" i="10"/>
  <c r="Q10" i="10"/>
  <c r="Q45" i="10" s="1"/>
  <c r="Q77" i="10" s="1"/>
  <c r="Q109" i="10" s="1"/>
  <c r="AU10" i="10"/>
  <c r="BT10" i="9"/>
  <c r="AF10" i="9"/>
  <c r="CD10" i="8"/>
  <c r="AA10" i="7"/>
  <c r="AA45" i="7" s="1"/>
  <c r="AA77" i="7" s="1"/>
  <c r="AA109" i="7" s="1"/>
  <c r="V10" i="7"/>
  <c r="BY10" i="7"/>
  <c r="Q10" i="7"/>
  <c r="Q45" i="7" s="1"/>
  <c r="Q77" i="7" s="1"/>
  <c r="Q109" i="7" s="1"/>
  <c r="BO10" i="7"/>
  <c r="G10" i="7"/>
  <c r="G45" i="7" s="1"/>
  <c r="G77" i="7" s="1"/>
  <c r="BJ10" i="7"/>
  <c r="BE10" i="6"/>
  <c r="AA10" i="6"/>
  <c r="AA45" i="6" s="1"/>
  <c r="AA77" i="6" s="1"/>
  <c r="AA109" i="6" s="1"/>
  <c r="V10" i="6"/>
  <c r="V45" i="6" s="1"/>
  <c r="V77" i="6" s="1"/>
  <c r="V109" i="6" s="1"/>
  <c r="Q10" i="6"/>
  <c r="Q45" i="6" s="1"/>
  <c r="Q77" i="6" s="1"/>
  <c r="Q109" i="6" s="1"/>
  <c r="BO10" i="6"/>
  <c r="L10" i="6"/>
  <c r="L45" i="6" s="1"/>
  <c r="L77" i="6" s="1"/>
  <c r="L109" i="6" s="1"/>
  <c r="AZ10" i="6"/>
  <c r="BJ10" i="6"/>
  <c r="AU10" i="6"/>
  <c r="G10" i="6"/>
  <c r="BY10" i="4"/>
  <c r="AK10" i="4"/>
  <c r="AK45" i="4" s="1"/>
  <c r="AK77" i="4" s="1"/>
  <c r="AK109" i="4" s="1"/>
  <c r="AF45" i="29"/>
  <c r="AF77" i="29" s="1"/>
  <c r="AF109" i="29" s="1"/>
  <c r="Q45" i="29"/>
  <c r="Q77" i="29" s="1"/>
  <c r="Q109" i="29" s="1"/>
  <c r="G45" i="29"/>
  <c r="G77" i="29" s="1"/>
  <c r="AF45" i="28"/>
  <c r="AF77" i="28" s="1"/>
  <c r="AF109" i="28" s="1"/>
  <c r="CD45" i="28"/>
  <c r="CD77" i="28" s="1"/>
  <c r="CD109" i="28" s="1"/>
  <c r="BO45" i="28"/>
  <c r="BO77" i="28" s="1"/>
  <c r="BO109" i="28" s="1"/>
  <c r="AA45" i="27"/>
  <c r="AA77" i="27" s="1"/>
  <c r="AA109" i="27" s="1"/>
  <c r="AU45" i="26"/>
  <c r="AU77" i="26" s="1"/>
  <c r="AU109" i="26" s="1"/>
  <c r="AU137" i="26" s="1"/>
  <c r="I137" i="26"/>
  <c r="D109" i="26"/>
  <c r="CD45" i="26"/>
  <c r="CD77" i="26" s="1"/>
  <c r="CD109" i="26" s="1"/>
  <c r="CD137" i="26" s="1"/>
  <c r="BT45" i="26"/>
  <c r="BT77" i="26" s="1"/>
  <c r="BT109" i="26" s="1"/>
  <c r="BT137" i="26" s="1"/>
  <c r="AZ45" i="26"/>
  <c r="AZ77" i="26" s="1"/>
  <c r="AZ109" i="26" s="1"/>
  <c r="AZ137" i="26" s="1"/>
  <c r="BE45" i="26"/>
  <c r="BE77" i="26" s="1"/>
  <c r="BE109" i="26" s="1"/>
  <c r="BE137" i="26" s="1"/>
  <c r="H137" i="26"/>
  <c r="C109" i="26"/>
  <c r="C137" i="26" s="1"/>
  <c r="CD45" i="25"/>
  <c r="CD77" i="25" s="1"/>
  <c r="CD109" i="25" s="1"/>
  <c r="L45" i="25"/>
  <c r="L77" i="25" s="1"/>
  <c r="L109" i="25" s="1"/>
  <c r="AA45" i="25"/>
  <c r="AA77" i="25" s="1"/>
  <c r="AA109" i="25" s="1"/>
  <c r="AA137" i="25" s="1"/>
  <c r="AA38" i="25"/>
  <c r="BY45" i="25"/>
  <c r="BY77" i="25" s="1"/>
  <c r="BY109" i="25" s="1"/>
  <c r="AU45" i="25"/>
  <c r="AU77" i="25" s="1"/>
  <c r="AU109" i="25" s="1"/>
  <c r="V45" i="25"/>
  <c r="V77" i="25" s="1"/>
  <c r="V109" i="25" s="1"/>
  <c r="AZ45" i="24"/>
  <c r="AZ77" i="24" s="1"/>
  <c r="AZ109" i="24" s="1"/>
  <c r="CD45" i="24"/>
  <c r="CD77" i="24" s="1"/>
  <c r="CD109" i="24" s="1"/>
  <c r="BJ45" i="24"/>
  <c r="BJ77" i="24" s="1"/>
  <c r="BJ109" i="24" s="1"/>
  <c r="CD45" i="22"/>
  <c r="CD77" i="22" s="1"/>
  <c r="CD109" i="22" s="1"/>
  <c r="BO45" i="22"/>
  <c r="BO77" i="22" s="1"/>
  <c r="BO109" i="22" s="1"/>
  <c r="V45" i="22"/>
  <c r="V77" i="22" s="1"/>
  <c r="V109" i="22" s="1"/>
  <c r="AZ45" i="21"/>
  <c r="AZ77" i="21" s="1"/>
  <c r="AZ109" i="21" s="1"/>
  <c r="BJ45" i="21"/>
  <c r="BJ77" i="21" s="1"/>
  <c r="BJ109" i="21" s="1"/>
  <c r="BO45" i="21"/>
  <c r="BO77" i="21" s="1"/>
  <c r="BO109" i="21" s="1"/>
  <c r="AU45" i="19"/>
  <c r="AU77" i="19" s="1"/>
  <c r="AU109" i="19" s="1"/>
  <c r="BE45" i="19"/>
  <c r="BE77" i="19" s="1"/>
  <c r="BE109" i="19" s="1"/>
  <c r="BY45" i="19"/>
  <c r="BY77" i="19" s="1"/>
  <c r="BY109" i="19" s="1"/>
  <c r="BO45" i="19"/>
  <c r="BO77" i="19" s="1"/>
  <c r="BO109" i="19" s="1"/>
  <c r="BJ45" i="19"/>
  <c r="BJ77" i="19" s="1"/>
  <c r="BJ109" i="19" s="1"/>
  <c r="BT45" i="19"/>
  <c r="BT77" i="19" s="1"/>
  <c r="BT109" i="19" s="1"/>
  <c r="AA45" i="18"/>
  <c r="AA77" i="18" s="1"/>
  <c r="AA109" i="18" s="1"/>
  <c r="G45" i="18"/>
  <c r="G77" i="18" s="1"/>
  <c r="AK45" i="18"/>
  <c r="AK77" i="18" s="1"/>
  <c r="AK109" i="18" s="1"/>
  <c r="AF45" i="18"/>
  <c r="AF77" i="18" s="1"/>
  <c r="AF109" i="18" s="1"/>
  <c r="AZ45" i="17"/>
  <c r="AZ77" i="17" s="1"/>
  <c r="AZ109" i="17" s="1"/>
  <c r="BT45" i="17"/>
  <c r="BT77" i="17" s="1"/>
  <c r="BT109" i="17" s="1"/>
  <c r="BE45" i="16"/>
  <c r="BE77" i="16" s="1"/>
  <c r="BE109" i="16" s="1"/>
  <c r="BO45" i="16"/>
  <c r="BO77" i="16" s="1"/>
  <c r="BO109" i="16" s="1"/>
  <c r="CD45" i="16"/>
  <c r="CD77" i="16" s="1"/>
  <c r="CD109" i="16" s="1"/>
  <c r="BY45" i="16"/>
  <c r="BY77" i="16" s="1"/>
  <c r="BY109" i="16" s="1"/>
  <c r="BE45" i="15"/>
  <c r="BE77" i="15" s="1"/>
  <c r="BE109" i="15" s="1"/>
  <c r="CD45" i="15"/>
  <c r="CD77" i="15" s="1"/>
  <c r="CD109" i="15" s="1"/>
  <c r="BT45" i="15"/>
  <c r="BT77" i="15" s="1"/>
  <c r="BT109" i="15" s="1"/>
  <c r="AZ45" i="14"/>
  <c r="AZ77" i="14" s="1"/>
  <c r="AZ109" i="14" s="1"/>
  <c r="BE45" i="14"/>
  <c r="BE77" i="14" s="1"/>
  <c r="BE109" i="14" s="1"/>
  <c r="BJ45" i="14"/>
  <c r="BJ77" i="14" s="1"/>
  <c r="BJ109" i="14" s="1"/>
  <c r="CD45" i="14"/>
  <c r="CD77" i="14" s="1"/>
  <c r="CD109" i="14" s="1"/>
  <c r="BO45" i="14"/>
  <c r="BO77" i="14" s="1"/>
  <c r="BO109" i="14" s="1"/>
  <c r="BT45" i="13"/>
  <c r="BT77" i="13" s="1"/>
  <c r="BT109" i="13" s="1"/>
  <c r="Q45" i="12"/>
  <c r="Q77" i="12" s="1"/>
  <c r="Q109" i="12" s="1"/>
  <c r="BJ45" i="12"/>
  <c r="BJ77" i="12" s="1"/>
  <c r="BJ109" i="12" s="1"/>
  <c r="BT45" i="12"/>
  <c r="BT77" i="12" s="1"/>
  <c r="BT109" i="12" s="1"/>
  <c r="CD45" i="11"/>
  <c r="CD77" i="11" s="1"/>
  <c r="CD109" i="11" s="1"/>
  <c r="BY45" i="11"/>
  <c r="BY77" i="11" s="1"/>
  <c r="BY109" i="11" s="1"/>
  <c r="BO45" i="11"/>
  <c r="BO77" i="11" s="1"/>
  <c r="BO109" i="11" s="1"/>
  <c r="G45" i="10"/>
  <c r="G77" i="10" s="1"/>
  <c r="AF45" i="10"/>
  <c r="AF77" i="10" s="1"/>
  <c r="AF109" i="10" s="1"/>
  <c r="AA45" i="10"/>
  <c r="AA77" i="10" s="1"/>
  <c r="AA109" i="10" s="1"/>
  <c r="CD45" i="10"/>
  <c r="CD77" i="10" s="1"/>
  <c r="CD109" i="10" s="1"/>
  <c r="AK45" i="10"/>
  <c r="AK77" i="10" s="1"/>
  <c r="AK109" i="10" s="1"/>
  <c r="BE45" i="9"/>
  <c r="BE77" i="9" s="1"/>
  <c r="BE109" i="9" s="1"/>
  <c r="AZ45" i="9"/>
  <c r="AZ77" i="9" s="1"/>
  <c r="AZ109" i="9" s="1"/>
  <c r="BO45" i="8"/>
  <c r="BO77" i="8" s="1"/>
  <c r="BO109" i="8" s="1"/>
  <c r="AK45" i="8"/>
  <c r="AK77" i="8" s="1"/>
  <c r="AK109" i="8" s="1"/>
  <c r="AK137" i="8" s="1"/>
  <c r="AK38" i="8"/>
  <c r="BE45" i="8"/>
  <c r="BE77" i="8" s="1"/>
  <c r="BE109" i="8" s="1"/>
  <c r="AP45" i="8"/>
  <c r="AP77" i="8" s="1"/>
  <c r="AP109" i="8" s="1"/>
  <c r="BY45" i="8"/>
  <c r="BY77" i="8" s="1"/>
  <c r="BY109" i="8" s="1"/>
  <c r="BJ45" i="8"/>
  <c r="BJ77" i="8" s="1"/>
  <c r="BJ109" i="8" s="1"/>
  <c r="CD45" i="7"/>
  <c r="CD77" i="7" s="1"/>
  <c r="CD109" i="7" s="1"/>
  <c r="BT45" i="6"/>
  <c r="BT77" i="6" s="1"/>
  <c r="BT109" i="6" s="1"/>
  <c r="CD45" i="5"/>
  <c r="CD77" i="5" s="1"/>
  <c r="CD109" i="5" s="1"/>
  <c r="AU45" i="5"/>
  <c r="AU77" i="5" s="1"/>
  <c r="AU109" i="5" s="1"/>
  <c r="AZ45" i="5"/>
  <c r="AZ77" i="5" s="1"/>
  <c r="AZ109" i="5" s="1"/>
  <c r="BJ45" i="5"/>
  <c r="BJ77" i="5" s="1"/>
  <c r="BJ109" i="5" s="1"/>
  <c r="AP45" i="5"/>
  <c r="AP77" i="5" s="1"/>
  <c r="AP109" i="5" s="1"/>
  <c r="AP137" i="5" s="1"/>
  <c r="AP38" i="5"/>
  <c r="BE45" i="4"/>
  <c r="BE77" i="4" s="1"/>
  <c r="BE109" i="4" s="1"/>
  <c r="BO45" i="4"/>
  <c r="BO77" i="4" s="1"/>
  <c r="BO109" i="4" s="1"/>
  <c r="BJ45" i="4"/>
  <c r="BJ77" i="4" s="1"/>
  <c r="BJ109" i="4" s="1"/>
  <c r="AZ45" i="4"/>
  <c r="AZ77" i="4" s="1"/>
  <c r="AZ109" i="4" s="1"/>
  <c r="CD45" i="4"/>
  <c r="CD77" i="4" s="1"/>
  <c r="CD109" i="4" s="1"/>
  <c r="BA137" i="28" l="1"/>
  <c r="BA38" i="28"/>
  <c r="AF38" i="25"/>
  <c r="AZ38" i="22"/>
  <c r="CD38" i="21"/>
  <c r="AP38" i="21"/>
  <c r="Q38" i="18"/>
  <c r="AF38" i="18"/>
  <c r="AK38" i="13"/>
  <c r="G38" i="13"/>
  <c r="AU38" i="7"/>
  <c r="G130" i="29"/>
  <c r="B130" i="29" s="1"/>
  <c r="B98" i="29"/>
  <c r="AH45" i="29"/>
  <c r="AH77" i="29" s="1"/>
  <c r="AH109" i="29" s="1"/>
  <c r="AH38" i="29"/>
  <c r="M135" i="29"/>
  <c r="BA135" i="29"/>
  <c r="I122" i="29"/>
  <c r="D122" i="29" s="1"/>
  <c r="D90" i="29"/>
  <c r="I125" i="29"/>
  <c r="D125" i="29" s="1"/>
  <c r="D93" i="29"/>
  <c r="C100" i="29"/>
  <c r="H132" i="29"/>
  <c r="C132" i="29" s="1"/>
  <c r="I134" i="29"/>
  <c r="D134" i="29" s="1"/>
  <c r="D102" i="29"/>
  <c r="I126" i="29"/>
  <c r="D126" i="29" s="1"/>
  <c r="D94" i="29"/>
  <c r="G110" i="29"/>
  <c r="B110" i="29" s="1"/>
  <c r="B78" i="29"/>
  <c r="C81" i="29"/>
  <c r="H113" i="29"/>
  <c r="C113" i="29" s="1"/>
  <c r="B88" i="29"/>
  <c r="G120" i="29"/>
  <c r="B120" i="29" s="1"/>
  <c r="H118" i="29"/>
  <c r="C118" i="29" s="1"/>
  <c r="C86" i="29"/>
  <c r="I119" i="29"/>
  <c r="D119" i="29" s="1"/>
  <c r="D87" i="29"/>
  <c r="X135" i="29"/>
  <c r="BY135" i="29"/>
  <c r="BF135" i="29"/>
  <c r="AB135" i="29"/>
  <c r="L135" i="29"/>
  <c r="N45" i="29"/>
  <c r="N77" i="29" s="1"/>
  <c r="N109" i="29" s="1"/>
  <c r="N38" i="29"/>
  <c r="B103" i="29"/>
  <c r="G135" i="29"/>
  <c r="H122" i="29"/>
  <c r="C122" i="29" s="1"/>
  <c r="C90" i="29"/>
  <c r="AR45" i="29"/>
  <c r="AR77" i="29" s="1"/>
  <c r="AR109" i="29" s="1"/>
  <c r="AR38" i="29"/>
  <c r="CD38" i="29"/>
  <c r="AF135" i="29"/>
  <c r="BL135" i="29"/>
  <c r="AK38" i="29"/>
  <c r="R135" i="29"/>
  <c r="G119" i="29"/>
  <c r="B119" i="29" s="1"/>
  <c r="B87" i="29"/>
  <c r="G122" i="29"/>
  <c r="B122" i="29" s="1"/>
  <c r="B90" i="29"/>
  <c r="I128" i="29"/>
  <c r="D128" i="29" s="1"/>
  <c r="D96" i="29"/>
  <c r="B100" i="29"/>
  <c r="G132" i="29"/>
  <c r="B132" i="29" s="1"/>
  <c r="H134" i="29"/>
  <c r="C134" i="29" s="1"/>
  <c r="C102" i="29"/>
  <c r="B91" i="29"/>
  <c r="G123" i="29"/>
  <c r="B123" i="29" s="1"/>
  <c r="H133" i="29"/>
  <c r="C133" i="29" s="1"/>
  <c r="C101" i="29"/>
  <c r="H116" i="29"/>
  <c r="C116" i="29" s="1"/>
  <c r="C84" i="29"/>
  <c r="D83" i="29"/>
  <c r="I115" i="29"/>
  <c r="D115" i="29" s="1"/>
  <c r="G117" i="29"/>
  <c r="B117" i="29" s="1"/>
  <c r="B85" i="29"/>
  <c r="BV135" i="29"/>
  <c r="AP135" i="29"/>
  <c r="CE38" i="29"/>
  <c r="CE45" i="29"/>
  <c r="CE77" i="29" s="1"/>
  <c r="CE109" i="29" s="1"/>
  <c r="AU135" i="29"/>
  <c r="AV135" i="29"/>
  <c r="AG45" i="29"/>
  <c r="AG77" i="29" s="1"/>
  <c r="AG109" i="29" s="1"/>
  <c r="AG38" i="29"/>
  <c r="AM38" i="29"/>
  <c r="AM45" i="29"/>
  <c r="AM77" i="29" s="1"/>
  <c r="AM109" i="29" s="1"/>
  <c r="AK135" i="29"/>
  <c r="BL38" i="29"/>
  <c r="BL45" i="29"/>
  <c r="BL77" i="29" s="1"/>
  <c r="BL109" i="29" s="1"/>
  <c r="BK135" i="29"/>
  <c r="M45" i="29"/>
  <c r="M77" i="29" s="1"/>
  <c r="M109" i="29" s="1"/>
  <c r="M38" i="29"/>
  <c r="I113" i="29"/>
  <c r="D113" i="29" s="1"/>
  <c r="D81" i="29"/>
  <c r="Q38" i="29"/>
  <c r="AZ135" i="29"/>
  <c r="AZ38" i="29"/>
  <c r="AZ45" i="29"/>
  <c r="AZ77" i="29" s="1"/>
  <c r="AZ109" i="29" s="1"/>
  <c r="H115" i="29"/>
  <c r="C115" i="29" s="1"/>
  <c r="C83" i="29"/>
  <c r="I118" i="29"/>
  <c r="D118" i="29" s="1"/>
  <c r="D86" i="29"/>
  <c r="H125" i="29"/>
  <c r="C125" i="29" s="1"/>
  <c r="C93" i="29"/>
  <c r="C96" i="29"/>
  <c r="H128" i="29"/>
  <c r="C128" i="29" s="1"/>
  <c r="H131" i="29"/>
  <c r="C131" i="29" s="1"/>
  <c r="C99" i="29"/>
  <c r="G134" i="29"/>
  <c r="B134" i="29" s="1"/>
  <c r="B102" i="29"/>
  <c r="H112" i="29"/>
  <c r="C112" i="29" s="1"/>
  <c r="C80" i="29"/>
  <c r="I112" i="29"/>
  <c r="D112" i="29" s="1"/>
  <c r="D80" i="29"/>
  <c r="G113" i="29"/>
  <c r="B113" i="29" s="1"/>
  <c r="B81" i="29"/>
  <c r="H114" i="29"/>
  <c r="C114" i="29" s="1"/>
  <c r="C82" i="29"/>
  <c r="W135" i="29"/>
  <c r="BZ38" i="29"/>
  <c r="BZ45" i="29"/>
  <c r="BZ77" i="29" s="1"/>
  <c r="BZ109" i="29" s="1"/>
  <c r="BE135" i="29"/>
  <c r="BE38" i="29"/>
  <c r="BE45" i="29"/>
  <c r="BE77" i="29" s="1"/>
  <c r="BE109" i="29" s="1"/>
  <c r="BE137" i="29" s="1"/>
  <c r="AC45" i="29"/>
  <c r="AC77" i="29" s="1"/>
  <c r="AC109" i="29" s="1"/>
  <c r="AC38" i="29"/>
  <c r="AA135" i="29"/>
  <c r="G126" i="29"/>
  <c r="B126" i="29" s="1"/>
  <c r="B94" i="29"/>
  <c r="D84" i="29"/>
  <c r="I116" i="29"/>
  <c r="D116" i="29" s="1"/>
  <c r="BU38" i="29"/>
  <c r="BU45" i="29"/>
  <c r="BU77" i="29" s="1"/>
  <c r="BU109" i="29" s="1"/>
  <c r="CD135" i="29"/>
  <c r="AF38" i="29"/>
  <c r="G112" i="29"/>
  <c r="B112" i="29" s="1"/>
  <c r="B80" i="29"/>
  <c r="G115" i="29"/>
  <c r="B115" i="29" s="1"/>
  <c r="B83" i="29"/>
  <c r="I121" i="29"/>
  <c r="D121" i="29" s="1"/>
  <c r="D89" i="29"/>
  <c r="I124" i="29"/>
  <c r="D124" i="29" s="1"/>
  <c r="D92" i="29"/>
  <c r="G128" i="29"/>
  <c r="B128" i="29" s="1"/>
  <c r="B96" i="29"/>
  <c r="G131" i="29"/>
  <c r="B131" i="29" s="1"/>
  <c r="B99" i="29"/>
  <c r="N142" i="29"/>
  <c r="N143" i="29" s="1"/>
  <c r="N144" i="29" s="1"/>
  <c r="N145" i="29" s="1"/>
  <c r="N146" i="29" s="1"/>
  <c r="N147" i="29" s="1"/>
  <c r="N148" i="29" s="1"/>
  <c r="N149" i="29" s="1"/>
  <c r="N150" i="29" s="1"/>
  <c r="N151" i="29" s="1"/>
  <c r="N152" i="29" s="1"/>
  <c r="N153" i="29" s="1"/>
  <c r="N154" i="29" s="1"/>
  <c r="N155" i="29" s="1"/>
  <c r="N156" i="29" s="1"/>
  <c r="N157" i="29" s="1"/>
  <c r="N158" i="29" s="1"/>
  <c r="N159" i="29" s="1"/>
  <c r="N160" i="29" s="1"/>
  <c r="N161" i="29" s="1"/>
  <c r="N162" i="29" s="1"/>
  <c r="N163" i="29" s="1"/>
  <c r="N164" i="29" s="1"/>
  <c r="N165" i="29" s="1"/>
  <c r="N166" i="29" s="1"/>
  <c r="N167" i="29" s="1"/>
  <c r="N168" i="29" s="1"/>
  <c r="O142" i="29"/>
  <c r="O143" i="29" s="1"/>
  <c r="O144" i="29" s="1"/>
  <c r="O145" i="29" s="1"/>
  <c r="O146" i="29" s="1"/>
  <c r="O147" i="29" s="1"/>
  <c r="O148" i="29" s="1"/>
  <c r="O149" i="29" s="1"/>
  <c r="O150" i="29" s="1"/>
  <c r="O151" i="29" s="1"/>
  <c r="O152" i="29" s="1"/>
  <c r="O153" i="29" s="1"/>
  <c r="O154" i="29" s="1"/>
  <c r="O155" i="29" s="1"/>
  <c r="O156" i="29" s="1"/>
  <c r="O157" i="29" s="1"/>
  <c r="O158" i="29" s="1"/>
  <c r="O159" i="29" s="1"/>
  <c r="O160" i="29" s="1"/>
  <c r="O161" i="29" s="1"/>
  <c r="O162" i="29" s="1"/>
  <c r="O163" i="29" s="1"/>
  <c r="O164" i="29" s="1"/>
  <c r="O165" i="29" s="1"/>
  <c r="O166" i="29" s="1"/>
  <c r="O167" i="29" s="1"/>
  <c r="O168" i="29" s="1"/>
  <c r="M142" i="29"/>
  <c r="M143" i="29" s="1"/>
  <c r="M144" i="29" s="1"/>
  <c r="M145" i="29" s="1"/>
  <c r="M146" i="29" s="1"/>
  <c r="M147" i="29" s="1"/>
  <c r="M148" i="29" s="1"/>
  <c r="M149" i="29" s="1"/>
  <c r="M150" i="29" s="1"/>
  <c r="M151" i="29" s="1"/>
  <c r="M152" i="29" s="1"/>
  <c r="M153" i="29" s="1"/>
  <c r="M154" i="29" s="1"/>
  <c r="M155" i="29" s="1"/>
  <c r="M156" i="29" s="1"/>
  <c r="M157" i="29" s="1"/>
  <c r="M158" i="29" s="1"/>
  <c r="M159" i="29" s="1"/>
  <c r="M160" i="29" s="1"/>
  <c r="M161" i="29" s="1"/>
  <c r="M162" i="29" s="1"/>
  <c r="M163" i="29" s="1"/>
  <c r="M164" i="29" s="1"/>
  <c r="M165" i="29" s="1"/>
  <c r="M166" i="29" s="1"/>
  <c r="M167" i="29" s="1"/>
  <c r="M168" i="29" s="1"/>
  <c r="I45" i="29"/>
  <c r="I77" i="29" s="1"/>
  <c r="I38" i="29"/>
  <c r="I131" i="29"/>
  <c r="D131" i="29" s="1"/>
  <c r="D99" i="29"/>
  <c r="H110" i="29"/>
  <c r="C110" i="29" s="1"/>
  <c r="C78" i="29"/>
  <c r="D79" i="29"/>
  <c r="I111" i="29"/>
  <c r="D111" i="29" s="1"/>
  <c r="BU135" i="29"/>
  <c r="AQ135" i="29"/>
  <c r="CF135" i="29"/>
  <c r="AH135" i="29"/>
  <c r="AL45" i="29"/>
  <c r="AL77" i="29" s="1"/>
  <c r="AL109" i="29" s="1"/>
  <c r="AL38" i="29"/>
  <c r="BJ135" i="29"/>
  <c r="BJ38" i="29"/>
  <c r="Q135" i="29"/>
  <c r="Q137" i="29" s="1"/>
  <c r="D78" i="29"/>
  <c r="I110" i="29"/>
  <c r="D110" i="29" s="1"/>
  <c r="AW135" i="29"/>
  <c r="AL135" i="29"/>
  <c r="V38" i="29"/>
  <c r="AF137" i="29"/>
  <c r="S45" i="29"/>
  <c r="S77" i="29" s="1"/>
  <c r="S109" i="29" s="1"/>
  <c r="S137" i="29" s="1"/>
  <c r="S38" i="29"/>
  <c r="BB38" i="29"/>
  <c r="BB45" i="29"/>
  <c r="BB77" i="29" s="1"/>
  <c r="BB109" i="29" s="1"/>
  <c r="BA38" i="29"/>
  <c r="BA45" i="29"/>
  <c r="BA77" i="29" s="1"/>
  <c r="BA109" i="29" s="1"/>
  <c r="D103" i="29"/>
  <c r="I135" i="29"/>
  <c r="H119" i="29"/>
  <c r="C119" i="29" s="1"/>
  <c r="C87" i="29"/>
  <c r="C79" i="29"/>
  <c r="H111" i="29"/>
  <c r="C111" i="29" s="1"/>
  <c r="G118" i="29"/>
  <c r="B118" i="29" s="1"/>
  <c r="B86" i="29"/>
  <c r="C89" i="29"/>
  <c r="H121" i="29"/>
  <c r="C121" i="29" s="1"/>
  <c r="H124" i="29"/>
  <c r="C124" i="29" s="1"/>
  <c r="C92" i="29"/>
  <c r="H127" i="29"/>
  <c r="C127" i="29" s="1"/>
  <c r="C95" i="29"/>
  <c r="I133" i="29"/>
  <c r="D133" i="29" s="1"/>
  <c r="D101" i="29"/>
  <c r="G129" i="29"/>
  <c r="B129" i="29" s="1"/>
  <c r="B97" i="29"/>
  <c r="H130" i="29"/>
  <c r="C130" i="29" s="1"/>
  <c r="C98" i="29"/>
  <c r="X45" i="29"/>
  <c r="X77" i="29" s="1"/>
  <c r="X109" i="29" s="1"/>
  <c r="X38" i="29"/>
  <c r="V135" i="29"/>
  <c r="CA38" i="29"/>
  <c r="CA45" i="29"/>
  <c r="CA77" i="29" s="1"/>
  <c r="CA109" i="29" s="1"/>
  <c r="CA137" i="29" s="1"/>
  <c r="CA135" i="29"/>
  <c r="BF38" i="29"/>
  <c r="BF45" i="29"/>
  <c r="BF77" i="29" s="1"/>
  <c r="BF109" i="29" s="1"/>
  <c r="BF137" i="29" s="1"/>
  <c r="AB45" i="29"/>
  <c r="AB77" i="29" s="1"/>
  <c r="AB109" i="29" s="1"/>
  <c r="AB38" i="29"/>
  <c r="N135" i="29"/>
  <c r="H129" i="29"/>
  <c r="C129" i="29" s="1"/>
  <c r="C97" i="29"/>
  <c r="H123" i="29"/>
  <c r="C123" i="29" s="1"/>
  <c r="C91" i="29"/>
  <c r="V137" i="29"/>
  <c r="R45" i="29"/>
  <c r="R77" i="29" s="1"/>
  <c r="R109" i="29" s="1"/>
  <c r="R38" i="29"/>
  <c r="S135" i="29"/>
  <c r="G133" i="29"/>
  <c r="B133" i="29" s="1"/>
  <c r="B101" i="29"/>
  <c r="C103" i="29"/>
  <c r="H135" i="29"/>
  <c r="L142" i="29"/>
  <c r="L143" i="29" s="1"/>
  <c r="L144" i="29" s="1"/>
  <c r="L145" i="29" s="1"/>
  <c r="L146" i="29" s="1"/>
  <c r="L147" i="29" s="1"/>
  <c r="L148" i="29" s="1"/>
  <c r="L149" i="29" s="1"/>
  <c r="L150" i="29" s="1"/>
  <c r="L151" i="29" s="1"/>
  <c r="L152" i="29" s="1"/>
  <c r="L153" i="29" s="1"/>
  <c r="L154" i="29" s="1"/>
  <c r="L155" i="29" s="1"/>
  <c r="L156" i="29" s="1"/>
  <c r="L157" i="29" s="1"/>
  <c r="L158" i="29" s="1"/>
  <c r="L159" i="29" s="1"/>
  <c r="L160" i="29" s="1"/>
  <c r="L161" i="29" s="1"/>
  <c r="L162" i="29" s="1"/>
  <c r="L163" i="29" s="1"/>
  <c r="L164" i="29" s="1"/>
  <c r="L165" i="29" s="1"/>
  <c r="L166" i="29" s="1"/>
  <c r="L167" i="29" s="1"/>
  <c r="L168" i="29" s="1"/>
  <c r="K142" i="29"/>
  <c r="K143" i="29" s="1"/>
  <c r="K144" i="29" s="1"/>
  <c r="K145" i="29" s="1"/>
  <c r="K146" i="29" s="1"/>
  <c r="K147" i="29" s="1"/>
  <c r="K148" i="29" s="1"/>
  <c r="K149" i="29" s="1"/>
  <c r="K150" i="29" s="1"/>
  <c r="K151" i="29" s="1"/>
  <c r="K152" i="29" s="1"/>
  <c r="K153" i="29" s="1"/>
  <c r="K154" i="29" s="1"/>
  <c r="K155" i="29" s="1"/>
  <c r="K156" i="29" s="1"/>
  <c r="K157" i="29" s="1"/>
  <c r="K158" i="29" s="1"/>
  <c r="K159" i="29" s="1"/>
  <c r="K160" i="29" s="1"/>
  <c r="K161" i="29" s="1"/>
  <c r="K162" i="29" s="1"/>
  <c r="K163" i="29" s="1"/>
  <c r="K164" i="29" s="1"/>
  <c r="K165" i="29" s="1"/>
  <c r="K166" i="29" s="1"/>
  <c r="K167" i="29" s="1"/>
  <c r="K168" i="29" s="1"/>
  <c r="H45" i="29"/>
  <c r="H77" i="29" s="1"/>
  <c r="H38" i="29"/>
  <c r="J142" i="29"/>
  <c r="J143" i="29" s="1"/>
  <c r="J144" i="29" s="1"/>
  <c r="J145" i="29" s="1"/>
  <c r="J146" i="29" s="1"/>
  <c r="J147" i="29" s="1"/>
  <c r="J148" i="29" s="1"/>
  <c r="J149" i="29" s="1"/>
  <c r="J150" i="29" s="1"/>
  <c r="J151" i="29" s="1"/>
  <c r="J152" i="29" s="1"/>
  <c r="J153" i="29" s="1"/>
  <c r="J154" i="29" s="1"/>
  <c r="J155" i="29" s="1"/>
  <c r="J156" i="29" s="1"/>
  <c r="J157" i="29" s="1"/>
  <c r="J158" i="29" s="1"/>
  <c r="J159" i="29" s="1"/>
  <c r="J160" i="29" s="1"/>
  <c r="J161" i="29" s="1"/>
  <c r="J162" i="29" s="1"/>
  <c r="J163" i="29" s="1"/>
  <c r="J164" i="29" s="1"/>
  <c r="J165" i="29" s="1"/>
  <c r="J166" i="29" s="1"/>
  <c r="J167" i="29" s="1"/>
  <c r="J168" i="29" s="1"/>
  <c r="I114" i="29"/>
  <c r="D114" i="29" s="1"/>
  <c r="D82" i="29"/>
  <c r="I117" i="29"/>
  <c r="D117" i="29" s="1"/>
  <c r="D85" i="29"/>
  <c r="I120" i="29"/>
  <c r="D120" i="29" s="1"/>
  <c r="D88" i="29"/>
  <c r="G124" i="29"/>
  <c r="B124" i="29" s="1"/>
  <c r="B92" i="29"/>
  <c r="I130" i="29"/>
  <c r="D130" i="29" s="1"/>
  <c r="D98" i="29"/>
  <c r="C94" i="29"/>
  <c r="H126" i="29"/>
  <c r="C126" i="29" s="1"/>
  <c r="I127" i="29"/>
  <c r="D127" i="29" s="1"/>
  <c r="D95" i="29"/>
  <c r="BT135" i="29"/>
  <c r="AR135" i="29"/>
  <c r="CF38" i="29"/>
  <c r="CF45" i="29"/>
  <c r="CF77" i="29" s="1"/>
  <c r="CF109" i="29" s="1"/>
  <c r="CE135" i="29"/>
  <c r="AV38" i="29"/>
  <c r="AV45" i="29"/>
  <c r="AV77" i="29" s="1"/>
  <c r="AV109" i="29" s="1"/>
  <c r="AV137" i="29" s="1"/>
  <c r="AG135" i="29"/>
  <c r="AM135" i="29"/>
  <c r="BK38" i="29"/>
  <c r="BK45" i="29"/>
  <c r="BK77" i="29" s="1"/>
  <c r="BK109" i="29" s="1"/>
  <c r="G121" i="29"/>
  <c r="B121" i="29" s="1"/>
  <c r="B89" i="29"/>
  <c r="BV38" i="29"/>
  <c r="BV45" i="29"/>
  <c r="BV77" i="29" s="1"/>
  <c r="BV109" i="29" s="1"/>
  <c r="BV137" i="29" s="1"/>
  <c r="AW38" i="29"/>
  <c r="AW45" i="29"/>
  <c r="AW77" i="29" s="1"/>
  <c r="AW109" i="29" s="1"/>
  <c r="AW137" i="29" s="1"/>
  <c r="G38" i="29"/>
  <c r="CD45" i="29"/>
  <c r="CD77" i="29" s="1"/>
  <c r="CD109" i="29" s="1"/>
  <c r="AK137" i="29"/>
  <c r="BJ137" i="29"/>
  <c r="BB135" i="29"/>
  <c r="I129" i="29"/>
  <c r="D129" i="29" s="1"/>
  <c r="D97" i="29"/>
  <c r="D100" i="29"/>
  <c r="I132" i="29"/>
  <c r="D132" i="29" s="1"/>
  <c r="B84" i="29"/>
  <c r="G116" i="29"/>
  <c r="B116" i="29" s="1"/>
  <c r="G111" i="29"/>
  <c r="B111" i="29" s="1"/>
  <c r="B79" i="29"/>
  <c r="G114" i="29"/>
  <c r="B114" i="29" s="1"/>
  <c r="B82" i="29"/>
  <c r="H117" i="29"/>
  <c r="C117" i="29" s="1"/>
  <c r="C85" i="29"/>
  <c r="C88" i="29"/>
  <c r="H120" i="29"/>
  <c r="C120" i="29" s="1"/>
  <c r="B95" i="29"/>
  <c r="G127" i="29"/>
  <c r="B127" i="29" s="1"/>
  <c r="I123" i="29"/>
  <c r="D123" i="29" s="1"/>
  <c r="D91" i="29"/>
  <c r="G125" i="29"/>
  <c r="B125" i="29" s="1"/>
  <c r="B93" i="29"/>
  <c r="AQ45" i="29"/>
  <c r="AQ77" i="29" s="1"/>
  <c r="AQ109" i="29" s="1"/>
  <c r="AQ38" i="29"/>
  <c r="W45" i="29"/>
  <c r="W77" i="29" s="1"/>
  <c r="W109" i="29" s="1"/>
  <c r="W38" i="29"/>
  <c r="BZ135" i="29"/>
  <c r="BG38" i="29"/>
  <c r="BG45" i="29"/>
  <c r="BG77" i="29" s="1"/>
  <c r="BG109" i="29" s="1"/>
  <c r="BG135" i="29"/>
  <c r="AC135" i="29"/>
  <c r="BB137" i="28"/>
  <c r="BB38" i="28"/>
  <c r="AZ38" i="28"/>
  <c r="AZ137" i="28"/>
  <c r="C98" i="28"/>
  <c r="H130" i="28"/>
  <c r="C130" i="28" s="1"/>
  <c r="I134" i="28"/>
  <c r="D134" i="28" s="1"/>
  <c r="D102" i="28"/>
  <c r="BV38" i="28"/>
  <c r="BV45" i="28"/>
  <c r="BV77" i="28" s="1"/>
  <c r="BV109" i="28" s="1"/>
  <c r="BT135" i="28"/>
  <c r="D93" i="28"/>
  <c r="I125" i="28"/>
  <c r="D125" i="28" s="1"/>
  <c r="I111" i="28"/>
  <c r="D111" i="28" s="1"/>
  <c r="D79" i="28"/>
  <c r="L142" i="28"/>
  <c r="L143" i="28" s="1"/>
  <c r="L144" i="28" s="1"/>
  <c r="L145" i="28" s="1"/>
  <c r="L146" i="28" s="1"/>
  <c r="L147" i="28" s="1"/>
  <c r="L148" i="28" s="1"/>
  <c r="L149" i="28" s="1"/>
  <c r="L150" i="28" s="1"/>
  <c r="L151" i="28" s="1"/>
  <c r="L152" i="28" s="1"/>
  <c r="L153" i="28" s="1"/>
  <c r="L154" i="28" s="1"/>
  <c r="L155" i="28" s="1"/>
  <c r="L156" i="28" s="1"/>
  <c r="L157" i="28" s="1"/>
  <c r="L158" i="28" s="1"/>
  <c r="L159" i="28" s="1"/>
  <c r="L160" i="28" s="1"/>
  <c r="L161" i="28" s="1"/>
  <c r="L162" i="28" s="1"/>
  <c r="L163" i="28" s="1"/>
  <c r="L164" i="28" s="1"/>
  <c r="L165" i="28" s="1"/>
  <c r="L166" i="28" s="1"/>
  <c r="L167" i="28" s="1"/>
  <c r="L168" i="28" s="1"/>
  <c r="J142" i="28"/>
  <c r="J143" i="28" s="1"/>
  <c r="J144" i="28" s="1"/>
  <c r="J145" i="28" s="1"/>
  <c r="J146" i="28" s="1"/>
  <c r="J147" i="28" s="1"/>
  <c r="J148" i="28" s="1"/>
  <c r="J149" i="28" s="1"/>
  <c r="J150" i="28" s="1"/>
  <c r="J151" i="28" s="1"/>
  <c r="J152" i="28" s="1"/>
  <c r="J153" i="28" s="1"/>
  <c r="J154" i="28" s="1"/>
  <c r="J155" i="28" s="1"/>
  <c r="J156" i="28" s="1"/>
  <c r="J157" i="28" s="1"/>
  <c r="J158" i="28" s="1"/>
  <c r="J159" i="28" s="1"/>
  <c r="J160" i="28" s="1"/>
  <c r="J161" i="28" s="1"/>
  <c r="J162" i="28" s="1"/>
  <c r="J163" i="28" s="1"/>
  <c r="J164" i="28" s="1"/>
  <c r="J165" i="28" s="1"/>
  <c r="J166" i="28" s="1"/>
  <c r="J167" i="28" s="1"/>
  <c r="J168" i="28" s="1"/>
  <c r="H45" i="28"/>
  <c r="H77" i="28" s="1"/>
  <c r="H38" i="28"/>
  <c r="K142" i="28"/>
  <c r="K143" i="28" s="1"/>
  <c r="K144" i="28" s="1"/>
  <c r="K145" i="28" s="1"/>
  <c r="K146" i="28" s="1"/>
  <c r="K147" i="28" s="1"/>
  <c r="K148" i="28" s="1"/>
  <c r="K149" i="28" s="1"/>
  <c r="K150" i="28" s="1"/>
  <c r="K151" i="28" s="1"/>
  <c r="K152" i="28" s="1"/>
  <c r="K153" i="28" s="1"/>
  <c r="K154" i="28" s="1"/>
  <c r="K155" i="28" s="1"/>
  <c r="K156" i="28" s="1"/>
  <c r="K157" i="28" s="1"/>
  <c r="K158" i="28" s="1"/>
  <c r="K159" i="28" s="1"/>
  <c r="K160" i="28" s="1"/>
  <c r="K161" i="28" s="1"/>
  <c r="K162" i="28" s="1"/>
  <c r="K163" i="28" s="1"/>
  <c r="K164" i="28" s="1"/>
  <c r="K165" i="28" s="1"/>
  <c r="K166" i="28" s="1"/>
  <c r="K167" i="28" s="1"/>
  <c r="K168" i="28" s="1"/>
  <c r="I131" i="28"/>
  <c r="D131" i="28" s="1"/>
  <c r="D99" i="28"/>
  <c r="H115" i="28"/>
  <c r="C115" i="28" s="1"/>
  <c r="C83" i="28"/>
  <c r="G132" i="28"/>
  <c r="B132" i="28" s="1"/>
  <c r="B100" i="28"/>
  <c r="I110" i="28"/>
  <c r="D110" i="28" s="1"/>
  <c r="D78" i="28"/>
  <c r="G120" i="28"/>
  <c r="B120" i="28" s="1"/>
  <c r="B88" i="28"/>
  <c r="I124" i="28"/>
  <c r="D124" i="28" s="1"/>
  <c r="D92" i="28"/>
  <c r="I121" i="28"/>
  <c r="D121" i="28" s="1"/>
  <c r="D89" i="28"/>
  <c r="R38" i="28"/>
  <c r="R45" i="28"/>
  <c r="R77" i="28" s="1"/>
  <c r="R109" i="28" s="1"/>
  <c r="BY135" i="28"/>
  <c r="AL38" i="28"/>
  <c r="AL45" i="28"/>
  <c r="AL77" i="28" s="1"/>
  <c r="AL109" i="28" s="1"/>
  <c r="CF38" i="28"/>
  <c r="CF45" i="28"/>
  <c r="CF77" i="28" s="1"/>
  <c r="CF109" i="28" s="1"/>
  <c r="CE135" i="28"/>
  <c r="AG135" i="28"/>
  <c r="AQ135" i="28"/>
  <c r="L135" i="28"/>
  <c r="L137" i="28" s="1"/>
  <c r="I135" i="28"/>
  <c r="D103" i="28"/>
  <c r="H124" i="28"/>
  <c r="C124" i="28" s="1"/>
  <c r="C92" i="28"/>
  <c r="BP135" i="28"/>
  <c r="V38" i="28"/>
  <c r="D87" i="28"/>
  <c r="I119" i="28"/>
  <c r="D119" i="28" s="1"/>
  <c r="O142" i="28"/>
  <c r="O143" i="28" s="1"/>
  <c r="O144" i="28" s="1"/>
  <c r="O145" i="28" s="1"/>
  <c r="O146" i="28" s="1"/>
  <c r="O147" i="28" s="1"/>
  <c r="O148" i="28" s="1"/>
  <c r="O149" i="28" s="1"/>
  <c r="O150" i="28" s="1"/>
  <c r="O151" i="28" s="1"/>
  <c r="O152" i="28" s="1"/>
  <c r="O153" i="28" s="1"/>
  <c r="O154" i="28" s="1"/>
  <c r="O155" i="28" s="1"/>
  <c r="O156" i="28" s="1"/>
  <c r="O157" i="28" s="1"/>
  <c r="O158" i="28" s="1"/>
  <c r="O159" i="28" s="1"/>
  <c r="O160" i="28" s="1"/>
  <c r="O161" i="28" s="1"/>
  <c r="O162" i="28" s="1"/>
  <c r="O163" i="28" s="1"/>
  <c r="O164" i="28" s="1"/>
  <c r="O165" i="28" s="1"/>
  <c r="O166" i="28" s="1"/>
  <c r="O167" i="28" s="1"/>
  <c r="O168" i="28" s="1"/>
  <c r="M142" i="28"/>
  <c r="M143" i="28" s="1"/>
  <c r="M144" i="28" s="1"/>
  <c r="M145" i="28" s="1"/>
  <c r="M146" i="28" s="1"/>
  <c r="M147" i="28" s="1"/>
  <c r="M148" i="28" s="1"/>
  <c r="M149" i="28" s="1"/>
  <c r="M150" i="28" s="1"/>
  <c r="M151" i="28" s="1"/>
  <c r="M152" i="28" s="1"/>
  <c r="M153" i="28" s="1"/>
  <c r="M154" i="28" s="1"/>
  <c r="M155" i="28" s="1"/>
  <c r="M156" i="28" s="1"/>
  <c r="M157" i="28" s="1"/>
  <c r="M158" i="28" s="1"/>
  <c r="M159" i="28" s="1"/>
  <c r="M160" i="28" s="1"/>
  <c r="M161" i="28" s="1"/>
  <c r="M162" i="28" s="1"/>
  <c r="M163" i="28" s="1"/>
  <c r="M164" i="28" s="1"/>
  <c r="M165" i="28" s="1"/>
  <c r="M166" i="28" s="1"/>
  <c r="M167" i="28" s="1"/>
  <c r="M168" i="28" s="1"/>
  <c r="N142" i="28"/>
  <c r="N143" i="28" s="1"/>
  <c r="N144" i="28" s="1"/>
  <c r="N145" i="28" s="1"/>
  <c r="N146" i="28" s="1"/>
  <c r="N147" i="28" s="1"/>
  <c r="N148" i="28" s="1"/>
  <c r="N149" i="28" s="1"/>
  <c r="N150" i="28" s="1"/>
  <c r="N151" i="28" s="1"/>
  <c r="N152" i="28" s="1"/>
  <c r="N153" i="28" s="1"/>
  <c r="N154" i="28" s="1"/>
  <c r="N155" i="28" s="1"/>
  <c r="N156" i="28" s="1"/>
  <c r="N157" i="28" s="1"/>
  <c r="N158" i="28" s="1"/>
  <c r="N159" i="28" s="1"/>
  <c r="N160" i="28" s="1"/>
  <c r="N161" i="28" s="1"/>
  <c r="N162" i="28" s="1"/>
  <c r="N163" i="28" s="1"/>
  <c r="N164" i="28" s="1"/>
  <c r="N165" i="28" s="1"/>
  <c r="N166" i="28" s="1"/>
  <c r="N167" i="28" s="1"/>
  <c r="N168" i="28" s="1"/>
  <c r="I45" i="28"/>
  <c r="I77" i="28" s="1"/>
  <c r="I38" i="28"/>
  <c r="H132" i="28"/>
  <c r="C132" i="28" s="1"/>
  <c r="C100" i="28"/>
  <c r="H128" i="28"/>
  <c r="C128" i="28" s="1"/>
  <c r="C96" i="28"/>
  <c r="I130" i="28"/>
  <c r="D130" i="28" s="1"/>
  <c r="D98" i="28"/>
  <c r="H129" i="28"/>
  <c r="C129" i="28" s="1"/>
  <c r="C97" i="28"/>
  <c r="H120" i="28"/>
  <c r="C120" i="28" s="1"/>
  <c r="C88" i="28"/>
  <c r="C85" i="28"/>
  <c r="H117" i="28"/>
  <c r="C117" i="28" s="1"/>
  <c r="G122" i="28"/>
  <c r="B122" i="28" s="1"/>
  <c r="B90" i="28"/>
  <c r="G119" i="28"/>
  <c r="B119" i="28" s="1"/>
  <c r="B87" i="28"/>
  <c r="BO135" i="28"/>
  <c r="BO137" i="28" s="1"/>
  <c r="BO38" i="28"/>
  <c r="BG38" i="28"/>
  <c r="BG45" i="28"/>
  <c r="BG77" i="28" s="1"/>
  <c r="BG109" i="28" s="1"/>
  <c r="BG135" i="28"/>
  <c r="AB135" i="28"/>
  <c r="X135" i="28"/>
  <c r="BU38" i="28"/>
  <c r="BU45" i="28"/>
  <c r="BU77" i="28" s="1"/>
  <c r="BU109" i="28" s="1"/>
  <c r="BK38" i="28"/>
  <c r="BK45" i="28"/>
  <c r="BK77" i="28" s="1"/>
  <c r="BK109" i="28" s="1"/>
  <c r="H122" i="28"/>
  <c r="C122" i="28" s="1"/>
  <c r="C90" i="28"/>
  <c r="H127" i="28"/>
  <c r="C127" i="28" s="1"/>
  <c r="C95" i="28"/>
  <c r="I112" i="28"/>
  <c r="D112" i="28" s="1"/>
  <c r="D80" i="28"/>
  <c r="B101" i="28"/>
  <c r="G133" i="28"/>
  <c r="B133" i="28" s="1"/>
  <c r="D96" i="28"/>
  <c r="I128" i="28"/>
  <c r="D128" i="28" s="1"/>
  <c r="G123" i="28"/>
  <c r="B123" i="28" s="1"/>
  <c r="B91" i="28"/>
  <c r="H134" i="28"/>
  <c r="C134" i="28" s="1"/>
  <c r="C102" i="28"/>
  <c r="I126" i="28"/>
  <c r="D126" i="28" s="1"/>
  <c r="D94" i="28"/>
  <c r="I117" i="28"/>
  <c r="D117" i="28" s="1"/>
  <c r="D85" i="28"/>
  <c r="I114" i="28"/>
  <c r="D114" i="28" s="1"/>
  <c r="D82" i="28"/>
  <c r="H119" i="28"/>
  <c r="C119" i="28" s="1"/>
  <c r="C87" i="28"/>
  <c r="H116" i="28"/>
  <c r="C116" i="28" s="1"/>
  <c r="C84" i="28"/>
  <c r="S135" i="28"/>
  <c r="BZ38" i="28"/>
  <c r="BZ45" i="28"/>
  <c r="BZ77" i="28" s="1"/>
  <c r="BZ109" i="28" s="1"/>
  <c r="AM135" i="28"/>
  <c r="BQ38" i="28"/>
  <c r="BQ45" i="28"/>
  <c r="BQ77" i="28" s="1"/>
  <c r="BQ109" i="28" s="1"/>
  <c r="CD135" i="28"/>
  <c r="CD137" i="28" s="1"/>
  <c r="CD38" i="28"/>
  <c r="AH38" i="28"/>
  <c r="AH45" i="28"/>
  <c r="AH77" i="28" s="1"/>
  <c r="AH109" i="28" s="1"/>
  <c r="AF135" i="28"/>
  <c r="AF137" i="28" s="1"/>
  <c r="AR135" i="28"/>
  <c r="N135" i="28"/>
  <c r="AF38" i="28"/>
  <c r="B94" i="28"/>
  <c r="G126" i="28"/>
  <c r="B126" i="28" s="1"/>
  <c r="G129" i="28"/>
  <c r="B129" i="28" s="1"/>
  <c r="B97" i="28"/>
  <c r="C91" i="28"/>
  <c r="H123" i="28"/>
  <c r="C123" i="28" s="1"/>
  <c r="I115" i="28"/>
  <c r="D115" i="28" s="1"/>
  <c r="D83" i="28"/>
  <c r="B99" i="28"/>
  <c r="G131" i="28"/>
  <c r="B131" i="28" s="1"/>
  <c r="B92" i="28"/>
  <c r="G124" i="28"/>
  <c r="B124" i="28" s="1"/>
  <c r="G115" i="28"/>
  <c r="B115" i="28" s="1"/>
  <c r="B83" i="28"/>
  <c r="G112" i="28"/>
  <c r="B80" i="28"/>
  <c r="I116" i="28"/>
  <c r="D116" i="28" s="1"/>
  <c r="D84" i="28"/>
  <c r="I113" i="28"/>
  <c r="D113" i="28" s="1"/>
  <c r="D81" i="28"/>
  <c r="BP38" i="28"/>
  <c r="BP45" i="28"/>
  <c r="BP77" i="28" s="1"/>
  <c r="BP109" i="28" s="1"/>
  <c r="BF135" i="28"/>
  <c r="AC45" i="28"/>
  <c r="AC77" i="28" s="1"/>
  <c r="AC109" i="28" s="1"/>
  <c r="AC38" i="28"/>
  <c r="AA135" i="28"/>
  <c r="W135" i="28"/>
  <c r="BV135" i="28"/>
  <c r="BL135" i="28"/>
  <c r="H118" i="28"/>
  <c r="C118" i="28" s="1"/>
  <c r="C86" i="28"/>
  <c r="H113" i="28"/>
  <c r="C113" i="28" s="1"/>
  <c r="C81" i="28"/>
  <c r="AC135" i="28"/>
  <c r="B112" i="28"/>
  <c r="BJ135" i="28"/>
  <c r="H133" i="28"/>
  <c r="C133" i="28" s="1"/>
  <c r="C101" i="28"/>
  <c r="I123" i="28"/>
  <c r="D123" i="28" s="1"/>
  <c r="D91" i="28"/>
  <c r="G117" i="28"/>
  <c r="B117" i="28" s="1"/>
  <c r="B85" i="28"/>
  <c r="G135" i="28"/>
  <c r="B103" i="28"/>
  <c r="C94" i="28"/>
  <c r="H126" i="28"/>
  <c r="C126" i="28" s="1"/>
  <c r="H121" i="28"/>
  <c r="C121" i="28" s="1"/>
  <c r="C89" i="28"/>
  <c r="C80" i="28"/>
  <c r="H112" i="28"/>
  <c r="C112" i="28" s="1"/>
  <c r="H135" i="28"/>
  <c r="C103" i="28"/>
  <c r="G114" i="28"/>
  <c r="B114" i="28" s="1"/>
  <c r="B82" i="28"/>
  <c r="G111" i="28"/>
  <c r="B111" i="28" s="1"/>
  <c r="B79" i="28"/>
  <c r="R135" i="28"/>
  <c r="CA38" i="28"/>
  <c r="CA45" i="28"/>
  <c r="CA77" i="28" s="1"/>
  <c r="CA109" i="28" s="1"/>
  <c r="CA135" i="28"/>
  <c r="AL135" i="28"/>
  <c r="CE38" i="28"/>
  <c r="CE45" i="28"/>
  <c r="CE77" i="28" s="1"/>
  <c r="CE109" i="28" s="1"/>
  <c r="AG45" i="28"/>
  <c r="AG77" i="28" s="1"/>
  <c r="AG109" i="28" s="1"/>
  <c r="AG137" i="28" s="1"/>
  <c r="AG38" i="28"/>
  <c r="AQ38" i="28"/>
  <c r="AQ45" i="28"/>
  <c r="AQ77" i="28" s="1"/>
  <c r="AQ109" i="28" s="1"/>
  <c r="N38" i="28"/>
  <c r="N45" i="28"/>
  <c r="N77" i="28" s="1"/>
  <c r="N109" i="28" s="1"/>
  <c r="B81" i="28"/>
  <c r="G113" i="28"/>
  <c r="B113" i="28" s="1"/>
  <c r="I122" i="28"/>
  <c r="D122" i="28" s="1"/>
  <c r="D90" i="28"/>
  <c r="I120" i="28"/>
  <c r="D120" i="28" s="1"/>
  <c r="D88" i="28"/>
  <c r="I129" i="28"/>
  <c r="D129" i="28" s="1"/>
  <c r="D97" i="28"/>
  <c r="B86" i="28"/>
  <c r="G118" i="28"/>
  <c r="B118" i="28" s="1"/>
  <c r="B78" i="28"/>
  <c r="G110" i="28"/>
  <c r="B110" i="28" s="1"/>
  <c r="H131" i="28"/>
  <c r="C131" i="28" s="1"/>
  <c r="C99" i="28"/>
  <c r="G121" i="28"/>
  <c r="B121" i="28" s="1"/>
  <c r="B89" i="28"/>
  <c r="I118" i="28"/>
  <c r="D118" i="28" s="1"/>
  <c r="D86" i="28"/>
  <c r="B96" i="28"/>
  <c r="G128" i="28"/>
  <c r="B128" i="28" s="1"/>
  <c r="I132" i="28"/>
  <c r="D132" i="28" s="1"/>
  <c r="D100" i="28"/>
  <c r="H111" i="28"/>
  <c r="C111" i="28" s="1"/>
  <c r="C79" i="28"/>
  <c r="BQ135" i="28"/>
  <c r="BE135" i="28"/>
  <c r="AB45" i="28"/>
  <c r="AB77" i="28" s="1"/>
  <c r="AB109" i="28" s="1"/>
  <c r="AB38" i="28"/>
  <c r="X45" i="28"/>
  <c r="X77" i="28" s="1"/>
  <c r="X109" i="28" s="1"/>
  <c r="X38" i="28"/>
  <c r="V135" i="28"/>
  <c r="BU135" i="28"/>
  <c r="BL38" i="28"/>
  <c r="BL45" i="28"/>
  <c r="BL77" i="28" s="1"/>
  <c r="BL109" i="28" s="1"/>
  <c r="BK135" i="28"/>
  <c r="V137" i="28"/>
  <c r="BF38" i="28"/>
  <c r="BF45" i="28"/>
  <c r="BF77" i="28" s="1"/>
  <c r="BF109" i="28" s="1"/>
  <c r="BF137" i="28" s="1"/>
  <c r="W38" i="28"/>
  <c r="W45" i="28"/>
  <c r="W77" i="28" s="1"/>
  <c r="W109" i="28" s="1"/>
  <c r="AK38" i="28"/>
  <c r="I133" i="28"/>
  <c r="D133" i="28" s="1"/>
  <c r="D101" i="28"/>
  <c r="G125" i="28"/>
  <c r="B125" i="28" s="1"/>
  <c r="B93" i="28"/>
  <c r="C78" i="28"/>
  <c r="H110" i="28"/>
  <c r="C110" i="28" s="1"/>
  <c r="G134" i="28"/>
  <c r="B134" i="28" s="1"/>
  <c r="B102" i="28"/>
  <c r="I127" i="28"/>
  <c r="D127" i="28" s="1"/>
  <c r="D95" i="28"/>
  <c r="H114" i="28"/>
  <c r="C114" i="28" s="1"/>
  <c r="C82" i="28"/>
  <c r="G116" i="28"/>
  <c r="B116" i="28" s="1"/>
  <c r="B84" i="28"/>
  <c r="H125" i="28"/>
  <c r="C125" i="28" s="1"/>
  <c r="C93" i="28"/>
  <c r="G130" i="28"/>
  <c r="B130" i="28" s="1"/>
  <c r="B98" i="28"/>
  <c r="B95" i="28"/>
  <c r="G127" i="28"/>
  <c r="B127" i="28" s="1"/>
  <c r="S38" i="28"/>
  <c r="S45" i="28"/>
  <c r="S77" i="28" s="1"/>
  <c r="S109" i="28" s="1"/>
  <c r="Q135" i="28"/>
  <c r="Q137" i="28" s="1"/>
  <c r="BZ135" i="28"/>
  <c r="AM38" i="28"/>
  <c r="AM45" i="28"/>
  <c r="AM77" i="28" s="1"/>
  <c r="AM109" i="28" s="1"/>
  <c r="AK135" i="28"/>
  <c r="AK137" i="28" s="1"/>
  <c r="CF135" i="28"/>
  <c r="AH135" i="28"/>
  <c r="AR38" i="28"/>
  <c r="AR45" i="28"/>
  <c r="AR77" i="28" s="1"/>
  <c r="AR109" i="28" s="1"/>
  <c r="AP135" i="28"/>
  <c r="M38" i="28"/>
  <c r="M45" i="28"/>
  <c r="M77" i="28" s="1"/>
  <c r="M109" i="28" s="1"/>
  <c r="M135" i="28"/>
  <c r="B91" i="27"/>
  <c r="G123" i="27"/>
  <c r="B123" i="27" s="1"/>
  <c r="BV135" i="27"/>
  <c r="AA38" i="27"/>
  <c r="H134" i="27"/>
  <c r="C134" i="27" s="1"/>
  <c r="C102" i="27"/>
  <c r="I117" i="27"/>
  <c r="D117" i="27" s="1"/>
  <c r="D85" i="27"/>
  <c r="B86" i="27"/>
  <c r="G118" i="27"/>
  <c r="B118" i="27" s="1"/>
  <c r="I135" i="27"/>
  <c r="D103" i="27"/>
  <c r="G131" i="27"/>
  <c r="B131" i="27" s="1"/>
  <c r="B99" i="27"/>
  <c r="I122" i="27"/>
  <c r="D122" i="27" s="1"/>
  <c r="D90" i="27"/>
  <c r="G125" i="27"/>
  <c r="B125" i="27" s="1"/>
  <c r="B93" i="27"/>
  <c r="B95" i="27"/>
  <c r="G127" i="27"/>
  <c r="B127" i="27" s="1"/>
  <c r="B100" i="27"/>
  <c r="G132" i="27"/>
  <c r="B132" i="27" s="1"/>
  <c r="I110" i="27"/>
  <c r="D110" i="27" s="1"/>
  <c r="D78" i="27"/>
  <c r="AC45" i="27"/>
  <c r="AC77" i="27" s="1"/>
  <c r="AC109" i="27" s="1"/>
  <c r="AC38" i="27"/>
  <c r="BA135" i="27"/>
  <c r="AF135" i="27"/>
  <c r="AF137" i="27" s="1"/>
  <c r="L135" i="27"/>
  <c r="L137" i="27" s="1"/>
  <c r="AM135" i="27"/>
  <c r="BP135" i="27"/>
  <c r="R45" i="27"/>
  <c r="R77" i="27" s="1"/>
  <c r="R109" i="27" s="1"/>
  <c r="R38" i="27"/>
  <c r="H125" i="27"/>
  <c r="C125" i="27" s="1"/>
  <c r="C93" i="27"/>
  <c r="AL135" i="27"/>
  <c r="BL135" i="27"/>
  <c r="AR135" i="27"/>
  <c r="W135" i="27"/>
  <c r="AW38" i="27"/>
  <c r="AW45" i="27"/>
  <c r="AW77" i="27" s="1"/>
  <c r="AW109" i="27" s="1"/>
  <c r="AU135" i="27"/>
  <c r="BO135" i="27"/>
  <c r="S135" i="27"/>
  <c r="H123" i="27"/>
  <c r="C123" i="27" s="1"/>
  <c r="C91" i="27"/>
  <c r="G129" i="27"/>
  <c r="B129" i="27" s="1"/>
  <c r="B97" i="27"/>
  <c r="H112" i="27"/>
  <c r="C112" i="27" s="1"/>
  <c r="C80" i="27"/>
  <c r="L142" i="27"/>
  <c r="L143" i="27" s="1"/>
  <c r="L144" i="27" s="1"/>
  <c r="L145" i="27" s="1"/>
  <c r="L146" i="27" s="1"/>
  <c r="L147" i="27" s="1"/>
  <c r="L148" i="27" s="1"/>
  <c r="L149" i="27" s="1"/>
  <c r="L150" i="27" s="1"/>
  <c r="L151" i="27" s="1"/>
  <c r="L152" i="27" s="1"/>
  <c r="L153" i="27" s="1"/>
  <c r="L154" i="27" s="1"/>
  <c r="L155" i="27" s="1"/>
  <c r="L156" i="27" s="1"/>
  <c r="L157" i="27" s="1"/>
  <c r="L158" i="27" s="1"/>
  <c r="L159" i="27" s="1"/>
  <c r="L160" i="27" s="1"/>
  <c r="L161" i="27" s="1"/>
  <c r="L162" i="27" s="1"/>
  <c r="L163" i="27" s="1"/>
  <c r="L164" i="27" s="1"/>
  <c r="L165" i="27" s="1"/>
  <c r="L166" i="27" s="1"/>
  <c r="L167" i="27" s="1"/>
  <c r="L168" i="27" s="1"/>
  <c r="H45" i="27"/>
  <c r="H77" i="27" s="1"/>
  <c r="H38" i="27"/>
  <c r="K142" i="27"/>
  <c r="K143" i="27" s="1"/>
  <c r="K144" i="27" s="1"/>
  <c r="K145" i="27" s="1"/>
  <c r="K146" i="27" s="1"/>
  <c r="K147" i="27" s="1"/>
  <c r="K148" i="27" s="1"/>
  <c r="K149" i="27" s="1"/>
  <c r="K150" i="27" s="1"/>
  <c r="K151" i="27" s="1"/>
  <c r="K152" i="27" s="1"/>
  <c r="K153" i="27" s="1"/>
  <c r="K154" i="27" s="1"/>
  <c r="K155" i="27" s="1"/>
  <c r="K156" i="27" s="1"/>
  <c r="K157" i="27" s="1"/>
  <c r="K158" i="27" s="1"/>
  <c r="K159" i="27" s="1"/>
  <c r="K160" i="27" s="1"/>
  <c r="K161" i="27" s="1"/>
  <c r="K162" i="27" s="1"/>
  <c r="K163" i="27" s="1"/>
  <c r="K164" i="27" s="1"/>
  <c r="K165" i="27" s="1"/>
  <c r="K166" i="27" s="1"/>
  <c r="K167" i="27" s="1"/>
  <c r="K168" i="27" s="1"/>
  <c r="J142" i="27"/>
  <c r="J143" i="27" s="1"/>
  <c r="J144" i="27" s="1"/>
  <c r="J145" i="27" s="1"/>
  <c r="J146" i="27" s="1"/>
  <c r="J147" i="27" s="1"/>
  <c r="J148" i="27" s="1"/>
  <c r="J149" i="27" s="1"/>
  <c r="J150" i="27" s="1"/>
  <c r="J151" i="27" s="1"/>
  <c r="J152" i="27" s="1"/>
  <c r="J153" i="27" s="1"/>
  <c r="J154" i="27" s="1"/>
  <c r="J155" i="27" s="1"/>
  <c r="J156" i="27" s="1"/>
  <c r="J157" i="27" s="1"/>
  <c r="J158" i="27" s="1"/>
  <c r="J159" i="27" s="1"/>
  <c r="J160" i="27" s="1"/>
  <c r="J161" i="27" s="1"/>
  <c r="J162" i="27" s="1"/>
  <c r="J163" i="27" s="1"/>
  <c r="J164" i="27" s="1"/>
  <c r="J165" i="27" s="1"/>
  <c r="J166" i="27" s="1"/>
  <c r="J167" i="27" s="1"/>
  <c r="J168" i="27" s="1"/>
  <c r="H131" i="27"/>
  <c r="C131" i="27" s="1"/>
  <c r="C99" i="27"/>
  <c r="I125" i="27"/>
  <c r="D125" i="27" s="1"/>
  <c r="D93" i="27"/>
  <c r="G120" i="27"/>
  <c r="B120" i="27" s="1"/>
  <c r="B88" i="27"/>
  <c r="H122" i="27"/>
  <c r="C122" i="27" s="1"/>
  <c r="C90" i="27"/>
  <c r="C92" i="27"/>
  <c r="H124" i="27"/>
  <c r="C124" i="27" s="1"/>
  <c r="H129" i="27"/>
  <c r="C129" i="27" s="1"/>
  <c r="C97" i="27"/>
  <c r="AC135" i="27"/>
  <c r="BU135" i="27"/>
  <c r="CA38" i="27"/>
  <c r="CA45" i="27"/>
  <c r="CA77" i="27" s="1"/>
  <c r="CA109" i="27" s="1"/>
  <c r="BF38" i="27"/>
  <c r="BF45" i="27"/>
  <c r="BF77" i="27" s="1"/>
  <c r="BF109" i="27" s="1"/>
  <c r="C79" i="27"/>
  <c r="H111" i="27"/>
  <c r="C111" i="27" s="1"/>
  <c r="D97" i="27"/>
  <c r="I129" i="27"/>
  <c r="D129" i="27" s="1"/>
  <c r="BY135" i="27"/>
  <c r="G135" i="27"/>
  <c r="B103" i="27"/>
  <c r="I123" i="27"/>
  <c r="D123" i="27" s="1"/>
  <c r="D91" i="27"/>
  <c r="O142" i="27"/>
  <c r="O143" i="27" s="1"/>
  <c r="O144" i="27" s="1"/>
  <c r="O145" i="27" s="1"/>
  <c r="O146" i="27" s="1"/>
  <c r="O147" i="27" s="1"/>
  <c r="O148" i="27" s="1"/>
  <c r="O149" i="27" s="1"/>
  <c r="O150" i="27" s="1"/>
  <c r="O151" i="27" s="1"/>
  <c r="O152" i="27" s="1"/>
  <c r="O153" i="27" s="1"/>
  <c r="O154" i="27" s="1"/>
  <c r="O155" i="27" s="1"/>
  <c r="O156" i="27" s="1"/>
  <c r="O157" i="27" s="1"/>
  <c r="O158" i="27" s="1"/>
  <c r="O159" i="27" s="1"/>
  <c r="O160" i="27" s="1"/>
  <c r="O161" i="27" s="1"/>
  <c r="O162" i="27" s="1"/>
  <c r="O163" i="27" s="1"/>
  <c r="O164" i="27" s="1"/>
  <c r="O165" i="27" s="1"/>
  <c r="O166" i="27" s="1"/>
  <c r="O167" i="27" s="1"/>
  <c r="O168" i="27" s="1"/>
  <c r="N142" i="27"/>
  <c r="N143" i="27" s="1"/>
  <c r="N144" i="27" s="1"/>
  <c r="N145" i="27" s="1"/>
  <c r="N146" i="27" s="1"/>
  <c r="N147" i="27" s="1"/>
  <c r="N148" i="27" s="1"/>
  <c r="N149" i="27" s="1"/>
  <c r="N150" i="27" s="1"/>
  <c r="N151" i="27" s="1"/>
  <c r="N152" i="27" s="1"/>
  <c r="N153" i="27" s="1"/>
  <c r="N154" i="27" s="1"/>
  <c r="N155" i="27" s="1"/>
  <c r="N156" i="27" s="1"/>
  <c r="N157" i="27" s="1"/>
  <c r="N158" i="27" s="1"/>
  <c r="N159" i="27" s="1"/>
  <c r="N160" i="27" s="1"/>
  <c r="N161" i="27" s="1"/>
  <c r="N162" i="27" s="1"/>
  <c r="N163" i="27" s="1"/>
  <c r="N164" i="27" s="1"/>
  <c r="N165" i="27" s="1"/>
  <c r="N166" i="27" s="1"/>
  <c r="N167" i="27" s="1"/>
  <c r="N168" i="27" s="1"/>
  <c r="M142" i="27"/>
  <c r="M143" i="27" s="1"/>
  <c r="M144" i="27" s="1"/>
  <c r="M145" i="27" s="1"/>
  <c r="M146" i="27" s="1"/>
  <c r="M147" i="27" s="1"/>
  <c r="M148" i="27" s="1"/>
  <c r="M149" i="27" s="1"/>
  <c r="M150" i="27" s="1"/>
  <c r="M151" i="27" s="1"/>
  <c r="M152" i="27" s="1"/>
  <c r="M153" i="27" s="1"/>
  <c r="M154" i="27" s="1"/>
  <c r="M155" i="27" s="1"/>
  <c r="M156" i="27" s="1"/>
  <c r="M157" i="27" s="1"/>
  <c r="M158" i="27" s="1"/>
  <c r="M159" i="27" s="1"/>
  <c r="M160" i="27" s="1"/>
  <c r="M161" i="27" s="1"/>
  <c r="M162" i="27" s="1"/>
  <c r="M163" i="27" s="1"/>
  <c r="M164" i="27" s="1"/>
  <c r="M165" i="27" s="1"/>
  <c r="M166" i="27" s="1"/>
  <c r="M167" i="27" s="1"/>
  <c r="M168" i="27" s="1"/>
  <c r="I45" i="27"/>
  <c r="I77" i="27" s="1"/>
  <c r="I38" i="27"/>
  <c r="I131" i="27"/>
  <c r="D131" i="27" s="1"/>
  <c r="D99" i="27"/>
  <c r="G126" i="27"/>
  <c r="B126" i="27" s="1"/>
  <c r="B94" i="27"/>
  <c r="H120" i="27"/>
  <c r="C120" i="27" s="1"/>
  <c r="C88" i="27"/>
  <c r="C85" i="27"/>
  <c r="H117" i="27"/>
  <c r="C117" i="27" s="1"/>
  <c r="I119" i="27"/>
  <c r="D119" i="27" s="1"/>
  <c r="D87" i="27"/>
  <c r="D89" i="27"/>
  <c r="I121" i="27"/>
  <c r="D121" i="27" s="1"/>
  <c r="I126" i="27"/>
  <c r="D126" i="27" s="1"/>
  <c r="D94" i="27"/>
  <c r="AZ135" i="27"/>
  <c r="AG45" i="27"/>
  <c r="AG77" i="27" s="1"/>
  <c r="AG109" i="27" s="1"/>
  <c r="AG38" i="27"/>
  <c r="AM45" i="27"/>
  <c r="AM77" i="27" s="1"/>
  <c r="AM109" i="27" s="1"/>
  <c r="AM137" i="27" s="1"/>
  <c r="AM38" i="27"/>
  <c r="AK135" i="27"/>
  <c r="AK137" i="27" s="1"/>
  <c r="BL38" i="27"/>
  <c r="BL45" i="27"/>
  <c r="BL77" i="27" s="1"/>
  <c r="BL109" i="27" s="1"/>
  <c r="BK135" i="27"/>
  <c r="AQ45" i="27"/>
  <c r="AQ77" i="27" s="1"/>
  <c r="AQ109" i="27" s="1"/>
  <c r="AQ38" i="27"/>
  <c r="V135" i="27"/>
  <c r="V137" i="27" s="1"/>
  <c r="AV38" i="27"/>
  <c r="AV45" i="27"/>
  <c r="AV77" i="27" s="1"/>
  <c r="AV109" i="27" s="1"/>
  <c r="BQ38" i="27"/>
  <c r="BQ45" i="27"/>
  <c r="BQ77" i="27" s="1"/>
  <c r="BQ109" i="27" s="1"/>
  <c r="BP38" i="27"/>
  <c r="BP45" i="27"/>
  <c r="BP77" i="27" s="1"/>
  <c r="BP109" i="27" s="1"/>
  <c r="R135" i="27"/>
  <c r="G130" i="27"/>
  <c r="B130" i="27" s="1"/>
  <c r="B98" i="27"/>
  <c r="H118" i="27"/>
  <c r="C118" i="27" s="1"/>
  <c r="C86" i="27"/>
  <c r="I132" i="27"/>
  <c r="D132" i="27" s="1"/>
  <c r="D100" i="27"/>
  <c r="H126" i="27"/>
  <c r="C126" i="27" s="1"/>
  <c r="C94" i="27"/>
  <c r="I120" i="27"/>
  <c r="D120" i="27" s="1"/>
  <c r="D88" i="27"/>
  <c r="G115" i="27"/>
  <c r="B115" i="27" s="1"/>
  <c r="B83" i="27"/>
  <c r="I114" i="27"/>
  <c r="D114" i="27" s="1"/>
  <c r="D82" i="27"/>
  <c r="G117" i="27"/>
  <c r="B117" i="27" s="1"/>
  <c r="B85" i="27"/>
  <c r="G119" i="27"/>
  <c r="B119" i="27" s="1"/>
  <c r="B87" i="27"/>
  <c r="G124" i="27"/>
  <c r="B124" i="27" s="1"/>
  <c r="B92" i="27"/>
  <c r="AB135" i="27"/>
  <c r="BT135" i="27"/>
  <c r="BT137" i="27" s="1"/>
  <c r="M45" i="27"/>
  <c r="M77" i="27" s="1"/>
  <c r="M109" i="27" s="1"/>
  <c r="M38" i="27"/>
  <c r="BZ38" i="27"/>
  <c r="BZ45" i="27"/>
  <c r="BZ77" i="27" s="1"/>
  <c r="BZ109" i="27" s="1"/>
  <c r="CA135" i="27"/>
  <c r="BG38" i="27"/>
  <c r="BG45" i="27"/>
  <c r="BG77" i="27" s="1"/>
  <c r="BG109" i="27" s="1"/>
  <c r="BG135" i="27"/>
  <c r="BK38" i="27"/>
  <c r="BK45" i="27"/>
  <c r="BK77" i="27" s="1"/>
  <c r="BK109" i="27" s="1"/>
  <c r="G134" i="27"/>
  <c r="B134" i="27" s="1"/>
  <c r="B102" i="27"/>
  <c r="I127" i="27"/>
  <c r="D127" i="27" s="1"/>
  <c r="D95" i="27"/>
  <c r="BE135" i="27"/>
  <c r="X45" i="27"/>
  <c r="X77" i="27" s="1"/>
  <c r="X109" i="27" s="1"/>
  <c r="X38" i="27"/>
  <c r="I124" i="27"/>
  <c r="D124" i="27" s="1"/>
  <c r="D92" i="27"/>
  <c r="G113" i="27"/>
  <c r="B113" i="27" s="1"/>
  <c r="B81" i="27"/>
  <c r="H127" i="27"/>
  <c r="C127" i="27" s="1"/>
  <c r="C95" i="27"/>
  <c r="G121" i="27"/>
  <c r="B121" i="27" s="1"/>
  <c r="B89" i="27"/>
  <c r="H115" i="27"/>
  <c r="C115" i="27" s="1"/>
  <c r="C83" i="27"/>
  <c r="H133" i="27"/>
  <c r="C133" i="27" s="1"/>
  <c r="C101" i="27"/>
  <c r="G112" i="27"/>
  <c r="B112" i="27" s="1"/>
  <c r="B80" i="27"/>
  <c r="H114" i="27"/>
  <c r="C114" i="27" s="1"/>
  <c r="C82" i="27"/>
  <c r="H116" i="27"/>
  <c r="C116" i="27" s="1"/>
  <c r="C84" i="27"/>
  <c r="H121" i="27"/>
  <c r="C121" i="27" s="1"/>
  <c r="C89" i="27"/>
  <c r="BB38" i="27"/>
  <c r="BB45" i="27"/>
  <c r="BB77" i="27" s="1"/>
  <c r="BB109" i="27" s="1"/>
  <c r="BA38" i="27"/>
  <c r="BA45" i="27"/>
  <c r="BA77" i="27" s="1"/>
  <c r="BA109" i="27" s="1"/>
  <c r="AH135" i="27"/>
  <c r="X135" i="27"/>
  <c r="I128" i="27"/>
  <c r="D128" i="27" s="1"/>
  <c r="D96" i="27"/>
  <c r="I134" i="27"/>
  <c r="D134" i="27" s="1"/>
  <c r="D102" i="27"/>
  <c r="AB45" i="27"/>
  <c r="AB77" i="27" s="1"/>
  <c r="AB109" i="27" s="1"/>
  <c r="AB38" i="27"/>
  <c r="N45" i="27"/>
  <c r="N77" i="27" s="1"/>
  <c r="N109" i="27" s="1"/>
  <c r="N38" i="27"/>
  <c r="G38" i="27"/>
  <c r="AL45" i="27"/>
  <c r="AL77" i="27" s="1"/>
  <c r="AL109" i="27" s="1"/>
  <c r="AL38" i="27"/>
  <c r="BJ135" i="27"/>
  <c r="AR45" i="27"/>
  <c r="AR77" i="27" s="1"/>
  <c r="AR109" i="27" s="1"/>
  <c r="AR137" i="27" s="1"/>
  <c r="AR38" i="27"/>
  <c r="AP135" i="27"/>
  <c r="W45" i="27"/>
  <c r="W77" i="27" s="1"/>
  <c r="W109" i="27" s="1"/>
  <c r="W38" i="27"/>
  <c r="AW135" i="27"/>
  <c r="BQ135" i="27"/>
  <c r="Q135" i="27"/>
  <c r="Q137" i="27" s="1"/>
  <c r="H119" i="27"/>
  <c r="C119" i="27" s="1"/>
  <c r="C87" i="27"/>
  <c r="D101" i="27"/>
  <c r="I133" i="27"/>
  <c r="D133" i="27" s="1"/>
  <c r="G122" i="27"/>
  <c r="B122" i="27" s="1"/>
  <c r="B90" i="27"/>
  <c r="I115" i="27"/>
  <c r="D115" i="27" s="1"/>
  <c r="D83" i="27"/>
  <c r="B78" i="27"/>
  <c r="G110" i="27"/>
  <c r="B110" i="27" s="1"/>
  <c r="I130" i="27"/>
  <c r="D130" i="27" s="1"/>
  <c r="D98" i="27"/>
  <c r="G133" i="27"/>
  <c r="B133" i="27" s="1"/>
  <c r="B101" i="27"/>
  <c r="D79" i="27"/>
  <c r="I111" i="27"/>
  <c r="D111" i="27" s="1"/>
  <c r="I113" i="27"/>
  <c r="D113" i="27" s="1"/>
  <c r="D81" i="27"/>
  <c r="I118" i="27"/>
  <c r="D118" i="27" s="1"/>
  <c r="D86" i="27"/>
  <c r="AA135" i="27"/>
  <c r="AA137" i="27" s="1"/>
  <c r="BV38" i="27"/>
  <c r="BV45" i="27"/>
  <c r="BV77" i="27" s="1"/>
  <c r="BV109" i="27" s="1"/>
  <c r="BU38" i="27"/>
  <c r="BU45" i="27"/>
  <c r="BU77" i="27" s="1"/>
  <c r="BU109" i="27" s="1"/>
  <c r="AH45" i="27"/>
  <c r="AH77" i="27" s="1"/>
  <c r="AH109" i="27" s="1"/>
  <c r="AH38" i="27"/>
  <c r="M135" i="27"/>
  <c r="N135" i="27"/>
  <c r="BZ135" i="27"/>
  <c r="BF135" i="27"/>
  <c r="AQ135" i="27"/>
  <c r="AV135" i="27"/>
  <c r="H135" i="27"/>
  <c r="C103" i="27"/>
  <c r="H113" i="27"/>
  <c r="C113" i="27" s="1"/>
  <c r="C81" i="27"/>
  <c r="BT38" i="27"/>
  <c r="S38" i="27"/>
  <c r="S45" i="27"/>
  <c r="S77" i="27" s="1"/>
  <c r="S109" i="27" s="1"/>
  <c r="G114" i="27"/>
  <c r="B114" i="27" s="1"/>
  <c r="B82" i="27"/>
  <c r="C96" i="27"/>
  <c r="H128" i="27"/>
  <c r="C128" i="27" s="1"/>
  <c r="I116" i="27"/>
  <c r="D116" i="27" s="1"/>
  <c r="D84" i="27"/>
  <c r="H110" i="27"/>
  <c r="C110" i="27" s="1"/>
  <c r="C78" i="27"/>
  <c r="D80" i="27"/>
  <c r="I112" i="27"/>
  <c r="D112" i="27" s="1"/>
  <c r="G128" i="27"/>
  <c r="B128" i="27" s="1"/>
  <c r="B96" i="27"/>
  <c r="H130" i="27"/>
  <c r="C130" i="27" s="1"/>
  <c r="C98" i="27"/>
  <c r="H132" i="27"/>
  <c r="C132" i="27" s="1"/>
  <c r="C100" i="27"/>
  <c r="G111" i="27"/>
  <c r="B111" i="27" s="1"/>
  <c r="B79" i="27"/>
  <c r="B84" i="27"/>
  <c r="G116" i="27"/>
  <c r="B116" i="27" s="1"/>
  <c r="BB135" i="27"/>
  <c r="AG135" i="27"/>
  <c r="D137" i="26"/>
  <c r="BB38" i="25"/>
  <c r="BB45" i="25"/>
  <c r="BB77" i="25" s="1"/>
  <c r="BB109" i="25" s="1"/>
  <c r="I126" i="25"/>
  <c r="D126" i="25" s="1"/>
  <c r="D94" i="25"/>
  <c r="I121" i="25"/>
  <c r="D121" i="25" s="1"/>
  <c r="D89" i="25"/>
  <c r="BT135" i="25"/>
  <c r="BV38" i="25"/>
  <c r="BV45" i="25"/>
  <c r="BV77" i="25" s="1"/>
  <c r="BV109" i="25" s="1"/>
  <c r="AM45" i="25"/>
  <c r="AM77" i="25" s="1"/>
  <c r="AM109" i="25" s="1"/>
  <c r="AM38" i="25"/>
  <c r="AK135" i="25"/>
  <c r="CA135" i="25"/>
  <c r="AV135" i="25"/>
  <c r="AU38" i="25"/>
  <c r="CF135" i="25"/>
  <c r="S135" i="25"/>
  <c r="W38" i="25"/>
  <c r="W45" i="25"/>
  <c r="W77" i="25" s="1"/>
  <c r="W109" i="25" s="1"/>
  <c r="G128" i="25"/>
  <c r="B128" i="25" s="1"/>
  <c r="B96" i="25"/>
  <c r="H113" i="25"/>
  <c r="C113" i="25" s="1"/>
  <c r="C81" i="25"/>
  <c r="G110" i="25"/>
  <c r="B110" i="25" s="1"/>
  <c r="B78" i="25"/>
  <c r="H123" i="25"/>
  <c r="C123" i="25" s="1"/>
  <c r="C91" i="25"/>
  <c r="H133" i="25"/>
  <c r="C133" i="25" s="1"/>
  <c r="C101" i="25"/>
  <c r="I120" i="25"/>
  <c r="D120" i="25" s="1"/>
  <c r="D88" i="25"/>
  <c r="H115" i="25"/>
  <c r="C115" i="25" s="1"/>
  <c r="C83" i="25"/>
  <c r="H111" i="25"/>
  <c r="C111" i="25" s="1"/>
  <c r="C79" i="25"/>
  <c r="G115" i="25"/>
  <c r="B115" i="25" s="1"/>
  <c r="B83" i="25"/>
  <c r="G119" i="25"/>
  <c r="B119" i="25" s="1"/>
  <c r="B87" i="25"/>
  <c r="BZ135" i="25"/>
  <c r="AQ38" i="25"/>
  <c r="AQ45" i="25"/>
  <c r="AQ77" i="25" s="1"/>
  <c r="AQ109" i="25" s="1"/>
  <c r="BQ135" i="25"/>
  <c r="G117" i="25"/>
  <c r="B117" i="25" s="1"/>
  <c r="B85" i="25"/>
  <c r="I114" i="25"/>
  <c r="D114" i="25" s="1"/>
  <c r="D82" i="25"/>
  <c r="L38" i="25"/>
  <c r="AZ38" i="25"/>
  <c r="AR45" i="25"/>
  <c r="AR77" i="25" s="1"/>
  <c r="AR109" i="25" s="1"/>
  <c r="AR38" i="25"/>
  <c r="AP135" i="25"/>
  <c r="CE135" i="25"/>
  <c r="S45" i="25"/>
  <c r="S77" i="25" s="1"/>
  <c r="S109" i="25" s="1"/>
  <c r="S38" i="25"/>
  <c r="Q135" i="25"/>
  <c r="BO135" i="25"/>
  <c r="BQ38" i="25"/>
  <c r="BQ45" i="25"/>
  <c r="BQ77" i="25" s="1"/>
  <c r="BQ109" i="25" s="1"/>
  <c r="I124" i="25"/>
  <c r="D124" i="25" s="1"/>
  <c r="D92" i="25"/>
  <c r="B86" i="25"/>
  <c r="G118" i="25"/>
  <c r="B118" i="25" s="1"/>
  <c r="I130" i="25"/>
  <c r="D130" i="25" s="1"/>
  <c r="D98" i="25"/>
  <c r="I119" i="25"/>
  <c r="D119" i="25" s="1"/>
  <c r="D87" i="25"/>
  <c r="H126" i="25"/>
  <c r="C126" i="25" s="1"/>
  <c r="C94" i="25"/>
  <c r="G130" i="25"/>
  <c r="B130" i="25" s="1"/>
  <c r="B98" i="25"/>
  <c r="L142" i="25"/>
  <c r="L143" i="25" s="1"/>
  <c r="L144" i="25" s="1"/>
  <c r="L145" i="25" s="1"/>
  <c r="L146" i="25" s="1"/>
  <c r="L147" i="25" s="1"/>
  <c r="L148" i="25" s="1"/>
  <c r="L149" i="25" s="1"/>
  <c r="L150" i="25" s="1"/>
  <c r="L151" i="25" s="1"/>
  <c r="L152" i="25" s="1"/>
  <c r="L153" i="25" s="1"/>
  <c r="L154" i="25" s="1"/>
  <c r="L155" i="25" s="1"/>
  <c r="L156" i="25" s="1"/>
  <c r="L157" i="25" s="1"/>
  <c r="L158" i="25" s="1"/>
  <c r="L159" i="25" s="1"/>
  <c r="L160" i="25" s="1"/>
  <c r="L161" i="25" s="1"/>
  <c r="L162" i="25" s="1"/>
  <c r="L163" i="25" s="1"/>
  <c r="L164" i="25" s="1"/>
  <c r="L165" i="25" s="1"/>
  <c r="L166" i="25" s="1"/>
  <c r="L167" i="25" s="1"/>
  <c r="L168" i="25" s="1"/>
  <c r="J142" i="25"/>
  <c r="J143" i="25" s="1"/>
  <c r="J144" i="25" s="1"/>
  <c r="J145" i="25" s="1"/>
  <c r="J146" i="25" s="1"/>
  <c r="J147" i="25" s="1"/>
  <c r="J148" i="25" s="1"/>
  <c r="J149" i="25" s="1"/>
  <c r="J150" i="25" s="1"/>
  <c r="J151" i="25" s="1"/>
  <c r="J152" i="25" s="1"/>
  <c r="J153" i="25" s="1"/>
  <c r="J154" i="25" s="1"/>
  <c r="J155" i="25" s="1"/>
  <c r="J156" i="25" s="1"/>
  <c r="J157" i="25" s="1"/>
  <c r="J158" i="25" s="1"/>
  <c r="J159" i="25" s="1"/>
  <c r="J160" i="25" s="1"/>
  <c r="J161" i="25" s="1"/>
  <c r="J162" i="25" s="1"/>
  <c r="J163" i="25" s="1"/>
  <c r="J164" i="25" s="1"/>
  <c r="J165" i="25" s="1"/>
  <c r="J166" i="25" s="1"/>
  <c r="J167" i="25" s="1"/>
  <c r="J168" i="25" s="1"/>
  <c r="H45" i="25"/>
  <c r="H77" i="25" s="1"/>
  <c r="H38" i="25"/>
  <c r="K142" i="25"/>
  <c r="K143" i="25" s="1"/>
  <c r="K144" i="25" s="1"/>
  <c r="K145" i="25" s="1"/>
  <c r="K146" i="25" s="1"/>
  <c r="K147" i="25" s="1"/>
  <c r="K148" i="25" s="1"/>
  <c r="K149" i="25" s="1"/>
  <c r="K150" i="25" s="1"/>
  <c r="K151" i="25" s="1"/>
  <c r="K152" i="25" s="1"/>
  <c r="K153" i="25" s="1"/>
  <c r="K154" i="25" s="1"/>
  <c r="K155" i="25" s="1"/>
  <c r="K156" i="25" s="1"/>
  <c r="K157" i="25" s="1"/>
  <c r="K158" i="25" s="1"/>
  <c r="K159" i="25" s="1"/>
  <c r="K160" i="25" s="1"/>
  <c r="K161" i="25" s="1"/>
  <c r="K162" i="25" s="1"/>
  <c r="K163" i="25" s="1"/>
  <c r="K164" i="25" s="1"/>
  <c r="K165" i="25" s="1"/>
  <c r="K166" i="25" s="1"/>
  <c r="K167" i="25" s="1"/>
  <c r="K168" i="25" s="1"/>
  <c r="D101" i="25"/>
  <c r="I133" i="25"/>
  <c r="D133" i="25" s="1"/>
  <c r="H112" i="25"/>
  <c r="C112" i="25" s="1"/>
  <c r="C80" i="25"/>
  <c r="H116" i="25"/>
  <c r="C116" i="25" s="1"/>
  <c r="C84" i="25"/>
  <c r="AG135" i="25"/>
  <c r="I127" i="25"/>
  <c r="D127" i="25" s="1"/>
  <c r="D95" i="25"/>
  <c r="I117" i="25"/>
  <c r="D117" i="25" s="1"/>
  <c r="D85" i="25"/>
  <c r="V38" i="25"/>
  <c r="BA135" i="25"/>
  <c r="AL45" i="25"/>
  <c r="AL77" i="25" s="1"/>
  <c r="AL109" i="25" s="1"/>
  <c r="AL38" i="25"/>
  <c r="BY135" i="25"/>
  <c r="CA38" i="25"/>
  <c r="CA45" i="25"/>
  <c r="CA77" i="25" s="1"/>
  <c r="CA109" i="25" s="1"/>
  <c r="AV38" i="25"/>
  <c r="AV45" i="25"/>
  <c r="AV77" i="25" s="1"/>
  <c r="AV109" i="25" s="1"/>
  <c r="CD135" i="25"/>
  <c r="CD137" i="25" s="1"/>
  <c r="CF38" i="25"/>
  <c r="CF45" i="25"/>
  <c r="CF77" i="25" s="1"/>
  <c r="CF109" i="25" s="1"/>
  <c r="X135" i="25"/>
  <c r="G121" i="25"/>
  <c r="B121" i="25" s="1"/>
  <c r="B89" i="25"/>
  <c r="G124" i="25"/>
  <c r="B124" i="25" s="1"/>
  <c r="B92" i="25"/>
  <c r="I123" i="25"/>
  <c r="D123" i="25" s="1"/>
  <c r="D91" i="25"/>
  <c r="G116" i="25"/>
  <c r="B116" i="25" s="1"/>
  <c r="B84" i="25"/>
  <c r="I115" i="25"/>
  <c r="D115" i="25" s="1"/>
  <c r="D83" i="25"/>
  <c r="C87" i="25"/>
  <c r="H119" i="25"/>
  <c r="C119" i="25" s="1"/>
  <c r="I132" i="25"/>
  <c r="D132" i="25" s="1"/>
  <c r="D100" i="25"/>
  <c r="B99" i="25"/>
  <c r="G131" i="25"/>
  <c r="B131" i="25" s="1"/>
  <c r="G135" i="25"/>
  <c r="B103" i="25"/>
  <c r="I113" i="25"/>
  <c r="D113" i="25" s="1"/>
  <c r="D81" i="25"/>
  <c r="AZ135" i="25"/>
  <c r="AZ137" i="25" s="1"/>
  <c r="BY137" i="25"/>
  <c r="BA38" i="25"/>
  <c r="BA45" i="25"/>
  <c r="BA77" i="25" s="1"/>
  <c r="BA109" i="25" s="1"/>
  <c r="BU135" i="25"/>
  <c r="AQ135" i="25"/>
  <c r="N45" i="25"/>
  <c r="N77" i="25" s="1"/>
  <c r="N109" i="25" s="1"/>
  <c r="N38" i="25"/>
  <c r="BP135" i="25"/>
  <c r="H117" i="25"/>
  <c r="C117" i="25" s="1"/>
  <c r="C85" i="25"/>
  <c r="C102" i="25"/>
  <c r="H134" i="25"/>
  <c r="C134" i="25" s="1"/>
  <c r="G120" i="25"/>
  <c r="B120" i="25" s="1"/>
  <c r="B88" i="25"/>
  <c r="I112" i="25"/>
  <c r="D112" i="25" s="1"/>
  <c r="D80" i="25"/>
  <c r="H129" i="25"/>
  <c r="C129" i="25" s="1"/>
  <c r="C97" i="25"/>
  <c r="G112" i="25"/>
  <c r="B112" i="25" s="1"/>
  <c r="B80" i="25"/>
  <c r="G129" i="25"/>
  <c r="B129" i="25" s="1"/>
  <c r="B97" i="25"/>
  <c r="H128" i="25"/>
  <c r="C128" i="25" s="1"/>
  <c r="C96" i="25"/>
  <c r="H132" i="25"/>
  <c r="C132" i="25" s="1"/>
  <c r="C100" i="25"/>
  <c r="G111" i="25"/>
  <c r="B111" i="25" s="1"/>
  <c r="B79" i="25"/>
  <c r="AH38" i="25"/>
  <c r="AH45" i="25"/>
  <c r="AH77" i="25" s="1"/>
  <c r="AH109" i="25" s="1"/>
  <c r="AF135" i="25"/>
  <c r="AF137" i="25" s="1"/>
  <c r="L135" i="25"/>
  <c r="L137" i="25" s="1"/>
  <c r="R135" i="25"/>
  <c r="I134" i="25"/>
  <c r="D134" i="25" s="1"/>
  <c r="D102" i="25"/>
  <c r="BU38" i="25"/>
  <c r="BU45" i="25"/>
  <c r="BU77" i="25" s="1"/>
  <c r="BU109" i="25" s="1"/>
  <c r="AM135" i="25"/>
  <c r="BY38" i="25"/>
  <c r="AW135" i="25"/>
  <c r="M45" i="25"/>
  <c r="M77" i="25" s="1"/>
  <c r="M109" i="25" s="1"/>
  <c r="M38" i="25"/>
  <c r="M135" i="25"/>
  <c r="CD38" i="25"/>
  <c r="R45" i="25"/>
  <c r="R77" i="25" s="1"/>
  <c r="R109" i="25" s="1"/>
  <c r="R38" i="25"/>
  <c r="W135" i="25"/>
  <c r="I135" i="25"/>
  <c r="D103" i="25"/>
  <c r="G114" i="25"/>
  <c r="B114" i="25" s="1"/>
  <c r="B82" i="25"/>
  <c r="H127" i="25"/>
  <c r="C127" i="25" s="1"/>
  <c r="C95" i="25"/>
  <c r="G113" i="25"/>
  <c r="B113" i="25" s="1"/>
  <c r="B81" i="25"/>
  <c r="H131" i="25"/>
  <c r="C131" i="25" s="1"/>
  <c r="C99" i="25"/>
  <c r="I118" i="25"/>
  <c r="D118" i="25" s="1"/>
  <c r="D86" i="25"/>
  <c r="M142" i="25"/>
  <c r="M143" i="25" s="1"/>
  <c r="M144" i="25" s="1"/>
  <c r="M145" i="25" s="1"/>
  <c r="M146" i="25" s="1"/>
  <c r="M147" i="25" s="1"/>
  <c r="M148" i="25" s="1"/>
  <c r="M149" i="25" s="1"/>
  <c r="M150" i="25" s="1"/>
  <c r="M151" i="25" s="1"/>
  <c r="M152" i="25" s="1"/>
  <c r="M153" i="25" s="1"/>
  <c r="M154" i="25" s="1"/>
  <c r="M155" i="25" s="1"/>
  <c r="M156" i="25" s="1"/>
  <c r="M157" i="25" s="1"/>
  <c r="M158" i="25" s="1"/>
  <c r="M159" i="25" s="1"/>
  <c r="M160" i="25" s="1"/>
  <c r="M161" i="25" s="1"/>
  <c r="M162" i="25" s="1"/>
  <c r="M163" i="25" s="1"/>
  <c r="M164" i="25" s="1"/>
  <c r="M165" i="25" s="1"/>
  <c r="M166" i="25" s="1"/>
  <c r="M167" i="25" s="1"/>
  <c r="M168" i="25" s="1"/>
  <c r="O142" i="25"/>
  <c r="O143" i="25" s="1"/>
  <c r="O144" i="25" s="1"/>
  <c r="O145" i="25" s="1"/>
  <c r="O146" i="25" s="1"/>
  <c r="O147" i="25" s="1"/>
  <c r="O148" i="25" s="1"/>
  <c r="O149" i="25" s="1"/>
  <c r="O150" i="25" s="1"/>
  <c r="O151" i="25" s="1"/>
  <c r="O152" i="25" s="1"/>
  <c r="O153" i="25" s="1"/>
  <c r="O154" i="25" s="1"/>
  <c r="O155" i="25" s="1"/>
  <c r="O156" i="25" s="1"/>
  <c r="O157" i="25" s="1"/>
  <c r="O158" i="25" s="1"/>
  <c r="O159" i="25" s="1"/>
  <c r="O160" i="25" s="1"/>
  <c r="O161" i="25" s="1"/>
  <c r="O162" i="25" s="1"/>
  <c r="O163" i="25" s="1"/>
  <c r="O164" i="25" s="1"/>
  <c r="O165" i="25" s="1"/>
  <c r="O166" i="25" s="1"/>
  <c r="O167" i="25" s="1"/>
  <c r="O168" i="25" s="1"/>
  <c r="I45" i="25"/>
  <c r="I77" i="25" s="1"/>
  <c r="N142" i="25"/>
  <c r="N143" i="25" s="1"/>
  <c r="N144" i="25" s="1"/>
  <c r="N145" i="25" s="1"/>
  <c r="N146" i="25" s="1"/>
  <c r="N147" i="25" s="1"/>
  <c r="N148" i="25" s="1"/>
  <c r="N149" i="25" s="1"/>
  <c r="N150" i="25" s="1"/>
  <c r="N151" i="25" s="1"/>
  <c r="N152" i="25" s="1"/>
  <c r="N153" i="25" s="1"/>
  <c r="N154" i="25" s="1"/>
  <c r="N155" i="25" s="1"/>
  <c r="N156" i="25" s="1"/>
  <c r="N157" i="25" s="1"/>
  <c r="N158" i="25" s="1"/>
  <c r="N159" i="25" s="1"/>
  <c r="N160" i="25" s="1"/>
  <c r="N161" i="25" s="1"/>
  <c r="N162" i="25" s="1"/>
  <c r="N163" i="25" s="1"/>
  <c r="N164" i="25" s="1"/>
  <c r="N165" i="25" s="1"/>
  <c r="N166" i="25" s="1"/>
  <c r="N167" i="25" s="1"/>
  <c r="N168" i="25" s="1"/>
  <c r="I38" i="25"/>
  <c r="H125" i="25"/>
  <c r="C125" i="25" s="1"/>
  <c r="C93" i="25"/>
  <c r="I125" i="25"/>
  <c r="D125" i="25" s="1"/>
  <c r="D93" i="25"/>
  <c r="I129" i="25"/>
  <c r="D129" i="25" s="1"/>
  <c r="D97" i="25"/>
  <c r="I110" i="25"/>
  <c r="D110" i="25" s="1"/>
  <c r="D78" i="25"/>
  <c r="AH135" i="25"/>
  <c r="AK38" i="25"/>
  <c r="BB135" i="25"/>
  <c r="AR135" i="25"/>
  <c r="N135" i="25"/>
  <c r="BP38" i="25"/>
  <c r="BP45" i="25"/>
  <c r="BP77" i="25" s="1"/>
  <c r="BP109" i="25" s="1"/>
  <c r="H114" i="25"/>
  <c r="C114" i="25" s="1"/>
  <c r="C82" i="25"/>
  <c r="H110" i="25"/>
  <c r="C110" i="25" s="1"/>
  <c r="C78" i="25"/>
  <c r="I116" i="25"/>
  <c r="D116" i="25" s="1"/>
  <c r="D84" i="25"/>
  <c r="G134" i="25"/>
  <c r="B134" i="25" s="1"/>
  <c r="B102" i="25"/>
  <c r="I122" i="25"/>
  <c r="D122" i="25" s="1"/>
  <c r="D90" i="25"/>
  <c r="I111" i="25"/>
  <c r="D111" i="25" s="1"/>
  <c r="D79" i="25"/>
  <c r="G133" i="25"/>
  <c r="B133" i="25" s="1"/>
  <c r="B101" i="25"/>
  <c r="B90" i="25"/>
  <c r="G122" i="25"/>
  <c r="B122" i="25" s="1"/>
  <c r="B91" i="25"/>
  <c r="G123" i="25"/>
  <c r="B123" i="25" s="1"/>
  <c r="G127" i="25"/>
  <c r="B127" i="25" s="1"/>
  <c r="B95" i="25"/>
  <c r="AG45" i="25"/>
  <c r="AG77" i="25" s="1"/>
  <c r="AG109" i="25" s="1"/>
  <c r="AG38" i="25"/>
  <c r="I131" i="25"/>
  <c r="D131" i="25" s="1"/>
  <c r="D99" i="25"/>
  <c r="H122" i="25"/>
  <c r="C122" i="25" s="1"/>
  <c r="C90" i="25"/>
  <c r="BV135" i="25"/>
  <c r="AL135" i="25"/>
  <c r="BZ38" i="25"/>
  <c r="BZ45" i="25"/>
  <c r="BZ77" i="25" s="1"/>
  <c r="BZ109" i="25" s="1"/>
  <c r="AU135" i="25"/>
  <c r="AU137" i="25" s="1"/>
  <c r="AW38" i="25"/>
  <c r="AW45" i="25"/>
  <c r="AW77" i="25" s="1"/>
  <c r="AW109" i="25" s="1"/>
  <c r="CE38" i="25"/>
  <c r="CE45" i="25"/>
  <c r="CE77" i="25" s="1"/>
  <c r="CE109" i="25" s="1"/>
  <c r="X45" i="25"/>
  <c r="X77" i="25" s="1"/>
  <c r="X109" i="25" s="1"/>
  <c r="X38" i="25"/>
  <c r="V135" i="25"/>
  <c r="V137" i="25" s="1"/>
  <c r="H135" i="25"/>
  <c r="C103" i="25"/>
  <c r="H121" i="25"/>
  <c r="C121" i="25" s="1"/>
  <c r="C89" i="25"/>
  <c r="I128" i="25"/>
  <c r="D128" i="25" s="1"/>
  <c r="D96" i="25"/>
  <c r="H130" i="25"/>
  <c r="C130" i="25" s="1"/>
  <c r="C98" i="25"/>
  <c r="G132" i="25"/>
  <c r="B132" i="25" s="1"/>
  <c r="B100" i="25"/>
  <c r="G125" i="25"/>
  <c r="B125" i="25" s="1"/>
  <c r="B93" i="25"/>
  <c r="G126" i="25"/>
  <c r="B126" i="25" s="1"/>
  <c r="B94" i="25"/>
  <c r="H118" i="25"/>
  <c r="C118" i="25" s="1"/>
  <c r="C86" i="25"/>
  <c r="H120" i="25"/>
  <c r="C120" i="25" s="1"/>
  <c r="C88" i="25"/>
  <c r="C92" i="25"/>
  <c r="H124" i="25"/>
  <c r="C124" i="25" s="1"/>
  <c r="H118" i="24"/>
  <c r="C118" i="24" s="1"/>
  <c r="C86" i="24"/>
  <c r="C99" i="24"/>
  <c r="H131" i="24"/>
  <c r="C131" i="24" s="1"/>
  <c r="L135" i="24"/>
  <c r="BJ38" i="24"/>
  <c r="CD135" i="24"/>
  <c r="CF38" i="24"/>
  <c r="CF45" i="24"/>
  <c r="CF77" i="24" s="1"/>
  <c r="CF109" i="24" s="1"/>
  <c r="X135" i="24"/>
  <c r="BV135" i="24"/>
  <c r="H120" i="24"/>
  <c r="C120" i="24" s="1"/>
  <c r="C88" i="24"/>
  <c r="I134" i="24"/>
  <c r="D134" i="24" s="1"/>
  <c r="D102" i="24"/>
  <c r="G113" i="24"/>
  <c r="B113" i="24" s="1"/>
  <c r="B81" i="24"/>
  <c r="G123" i="24"/>
  <c r="B123" i="24" s="1"/>
  <c r="B91" i="24"/>
  <c r="G115" i="24"/>
  <c r="B115" i="24" s="1"/>
  <c r="B83" i="24"/>
  <c r="D99" i="24"/>
  <c r="I131" i="24"/>
  <c r="D131" i="24" s="1"/>
  <c r="D92" i="24"/>
  <c r="I124" i="24"/>
  <c r="D124" i="24" s="1"/>
  <c r="I126" i="24"/>
  <c r="D126" i="24" s="1"/>
  <c r="D94" i="24"/>
  <c r="I128" i="24"/>
  <c r="D128" i="24" s="1"/>
  <c r="D96" i="24"/>
  <c r="D98" i="24"/>
  <c r="I130" i="24"/>
  <c r="D130" i="24" s="1"/>
  <c r="BY135" i="24"/>
  <c r="BY137" i="24" s="1"/>
  <c r="CA38" i="24"/>
  <c r="CA45" i="24"/>
  <c r="CA77" i="24" s="1"/>
  <c r="CA109" i="24" s="1"/>
  <c r="M135" i="24"/>
  <c r="AQ45" i="24"/>
  <c r="AQ77" i="24" s="1"/>
  <c r="AQ109" i="24" s="1"/>
  <c r="AQ38" i="24"/>
  <c r="BB135" i="24"/>
  <c r="X45" i="24"/>
  <c r="X77" i="24" s="1"/>
  <c r="X109" i="24" s="1"/>
  <c r="X38" i="24"/>
  <c r="I111" i="24"/>
  <c r="D111" i="24" s="1"/>
  <c r="D79" i="24"/>
  <c r="B80" i="24"/>
  <c r="G112" i="24"/>
  <c r="B112" i="24" s="1"/>
  <c r="BE38" i="24"/>
  <c r="W45" i="24"/>
  <c r="W77" i="24" s="1"/>
  <c r="W109" i="24" s="1"/>
  <c r="W38" i="24"/>
  <c r="AL135" i="24"/>
  <c r="H134" i="24"/>
  <c r="C134" i="24" s="1"/>
  <c r="C102" i="24"/>
  <c r="I129" i="24"/>
  <c r="D129" i="24" s="1"/>
  <c r="D97" i="24"/>
  <c r="H124" i="24"/>
  <c r="C124" i="24" s="1"/>
  <c r="C92" i="24"/>
  <c r="H112" i="24"/>
  <c r="C112" i="24" s="1"/>
  <c r="C80" i="24"/>
  <c r="H135" i="24"/>
  <c r="C103" i="24"/>
  <c r="C94" i="24"/>
  <c r="H126" i="24"/>
  <c r="C126" i="24" s="1"/>
  <c r="B90" i="24"/>
  <c r="G122" i="24"/>
  <c r="B122" i="24" s="1"/>
  <c r="G124" i="24"/>
  <c r="B124" i="24" s="1"/>
  <c r="B92" i="24"/>
  <c r="G126" i="24"/>
  <c r="B126" i="24" s="1"/>
  <c r="B94" i="24"/>
  <c r="B96" i="24"/>
  <c r="G128" i="24"/>
  <c r="B128" i="24" s="1"/>
  <c r="AC135" i="24"/>
  <c r="AU135" i="24"/>
  <c r="AW38" i="24"/>
  <c r="AW45" i="24"/>
  <c r="AW77" i="24" s="1"/>
  <c r="AW109" i="24" s="1"/>
  <c r="N45" i="24"/>
  <c r="N77" i="24" s="1"/>
  <c r="N109" i="24" s="1"/>
  <c r="N38" i="24"/>
  <c r="AP135" i="24"/>
  <c r="AR45" i="24"/>
  <c r="AR77" i="24" s="1"/>
  <c r="AR109" i="24" s="1"/>
  <c r="AR38" i="24"/>
  <c r="CE38" i="24"/>
  <c r="CE45" i="24"/>
  <c r="CE77" i="24" s="1"/>
  <c r="CE109" i="24" s="1"/>
  <c r="H133" i="24"/>
  <c r="C133" i="24" s="1"/>
  <c r="C101" i="24"/>
  <c r="BL135" i="24"/>
  <c r="CD38" i="24"/>
  <c r="BU135" i="24"/>
  <c r="H130" i="24"/>
  <c r="C130" i="24" s="1"/>
  <c r="C98" i="24"/>
  <c r="I113" i="24"/>
  <c r="D113" i="24" s="1"/>
  <c r="D81" i="24"/>
  <c r="H128" i="24"/>
  <c r="C128" i="24" s="1"/>
  <c r="C96" i="24"/>
  <c r="D103" i="24"/>
  <c r="I135" i="24"/>
  <c r="B95" i="24"/>
  <c r="G127" i="24"/>
  <c r="B127" i="24" s="1"/>
  <c r="G121" i="24"/>
  <c r="B121" i="24" s="1"/>
  <c r="B89" i="24"/>
  <c r="H119" i="24"/>
  <c r="C119" i="24" s="1"/>
  <c r="C87" i="24"/>
  <c r="C89" i="24"/>
  <c r="H121" i="24"/>
  <c r="C121" i="24" s="1"/>
  <c r="H123" i="24"/>
  <c r="C123" i="24" s="1"/>
  <c r="C91" i="24"/>
  <c r="H125" i="24"/>
  <c r="C125" i="24" s="1"/>
  <c r="C93" i="24"/>
  <c r="BY38" i="24"/>
  <c r="M45" i="24"/>
  <c r="M77" i="24" s="1"/>
  <c r="M109" i="24" s="1"/>
  <c r="M137" i="24" s="1"/>
  <c r="M38" i="24"/>
  <c r="AR135" i="24"/>
  <c r="BA135" i="24"/>
  <c r="R135" i="24"/>
  <c r="S45" i="24"/>
  <c r="S77" i="24" s="1"/>
  <c r="S109" i="24" s="1"/>
  <c r="S38" i="24"/>
  <c r="AG135" i="24"/>
  <c r="BG135" i="24"/>
  <c r="AK135" i="24"/>
  <c r="AM45" i="24"/>
  <c r="AM77" i="24" s="1"/>
  <c r="AM109" i="24" s="1"/>
  <c r="AM38" i="24"/>
  <c r="G125" i="24"/>
  <c r="B125" i="24" s="1"/>
  <c r="B93" i="24"/>
  <c r="O142" i="24"/>
  <c r="O143" i="24" s="1"/>
  <c r="O144" i="24" s="1"/>
  <c r="O145" i="24" s="1"/>
  <c r="O146" i="24" s="1"/>
  <c r="O147" i="24" s="1"/>
  <c r="O148" i="24" s="1"/>
  <c r="O149" i="24" s="1"/>
  <c r="O150" i="24" s="1"/>
  <c r="O151" i="24" s="1"/>
  <c r="O152" i="24" s="1"/>
  <c r="O153" i="24" s="1"/>
  <c r="O154" i="24" s="1"/>
  <c r="O155" i="24" s="1"/>
  <c r="O156" i="24" s="1"/>
  <c r="O157" i="24" s="1"/>
  <c r="O158" i="24" s="1"/>
  <c r="O159" i="24" s="1"/>
  <c r="O160" i="24" s="1"/>
  <c r="O161" i="24" s="1"/>
  <c r="O162" i="24" s="1"/>
  <c r="O163" i="24" s="1"/>
  <c r="O164" i="24" s="1"/>
  <c r="O165" i="24" s="1"/>
  <c r="O166" i="24" s="1"/>
  <c r="O167" i="24" s="1"/>
  <c r="O168" i="24" s="1"/>
  <c r="N142" i="24"/>
  <c r="N143" i="24" s="1"/>
  <c r="N144" i="24" s="1"/>
  <c r="N145" i="24" s="1"/>
  <c r="N146" i="24" s="1"/>
  <c r="N147" i="24" s="1"/>
  <c r="N148" i="24" s="1"/>
  <c r="N149" i="24" s="1"/>
  <c r="N150" i="24" s="1"/>
  <c r="N151" i="24" s="1"/>
  <c r="N152" i="24" s="1"/>
  <c r="N153" i="24" s="1"/>
  <c r="N154" i="24" s="1"/>
  <c r="N155" i="24" s="1"/>
  <c r="N156" i="24" s="1"/>
  <c r="N157" i="24" s="1"/>
  <c r="N158" i="24" s="1"/>
  <c r="N159" i="24" s="1"/>
  <c r="N160" i="24" s="1"/>
  <c r="N161" i="24" s="1"/>
  <c r="N162" i="24" s="1"/>
  <c r="N163" i="24" s="1"/>
  <c r="N164" i="24" s="1"/>
  <c r="N165" i="24" s="1"/>
  <c r="N166" i="24" s="1"/>
  <c r="N167" i="24" s="1"/>
  <c r="N168" i="24" s="1"/>
  <c r="M142" i="24"/>
  <c r="M143" i="24" s="1"/>
  <c r="M144" i="24" s="1"/>
  <c r="M145" i="24" s="1"/>
  <c r="M146" i="24" s="1"/>
  <c r="M147" i="24" s="1"/>
  <c r="M148" i="24" s="1"/>
  <c r="M149" i="24" s="1"/>
  <c r="M150" i="24" s="1"/>
  <c r="M151" i="24" s="1"/>
  <c r="M152" i="24" s="1"/>
  <c r="M153" i="24" s="1"/>
  <c r="M154" i="24" s="1"/>
  <c r="M155" i="24" s="1"/>
  <c r="M156" i="24" s="1"/>
  <c r="M157" i="24" s="1"/>
  <c r="M158" i="24" s="1"/>
  <c r="M159" i="24" s="1"/>
  <c r="M160" i="24" s="1"/>
  <c r="M161" i="24" s="1"/>
  <c r="M162" i="24" s="1"/>
  <c r="M163" i="24" s="1"/>
  <c r="M164" i="24" s="1"/>
  <c r="M165" i="24" s="1"/>
  <c r="M166" i="24" s="1"/>
  <c r="M167" i="24" s="1"/>
  <c r="M168" i="24" s="1"/>
  <c r="I45" i="24"/>
  <c r="I77" i="24" s="1"/>
  <c r="I38" i="24"/>
  <c r="I117" i="24"/>
  <c r="D117" i="24" s="1"/>
  <c r="D85" i="24"/>
  <c r="B101" i="24"/>
  <c r="G133" i="24"/>
  <c r="B133" i="24" s="1"/>
  <c r="C84" i="24"/>
  <c r="H116" i="24"/>
  <c r="C116" i="24" s="1"/>
  <c r="I115" i="24"/>
  <c r="D115" i="24" s="1"/>
  <c r="D83" i="24"/>
  <c r="I116" i="24"/>
  <c r="D116" i="24" s="1"/>
  <c r="D84" i="24"/>
  <c r="D86" i="24"/>
  <c r="I118" i="24"/>
  <c r="D118" i="24" s="1"/>
  <c r="I120" i="24"/>
  <c r="D120" i="24" s="1"/>
  <c r="D88" i="24"/>
  <c r="I122" i="24"/>
  <c r="D122" i="24" s="1"/>
  <c r="D90" i="24"/>
  <c r="AB135" i="24"/>
  <c r="AV38" i="24"/>
  <c r="AV45" i="24"/>
  <c r="AV77" i="24" s="1"/>
  <c r="AV109" i="24" s="1"/>
  <c r="AU38" i="24"/>
  <c r="AQ135" i="24"/>
  <c r="G135" i="24"/>
  <c r="B103" i="24"/>
  <c r="G110" i="24"/>
  <c r="B110" i="24" s="1"/>
  <c r="B78" i="24"/>
  <c r="AB45" i="24"/>
  <c r="AB77" i="24" s="1"/>
  <c r="AB109" i="24" s="1"/>
  <c r="AB38" i="24"/>
  <c r="BK135" i="24"/>
  <c r="AH135" i="24"/>
  <c r="BF38" i="24"/>
  <c r="BF45" i="24"/>
  <c r="BF77" i="24" s="1"/>
  <c r="BF109" i="24" s="1"/>
  <c r="CF135" i="24"/>
  <c r="W135" i="24"/>
  <c r="BT135" i="24"/>
  <c r="BV38" i="24"/>
  <c r="BV45" i="24"/>
  <c r="BV77" i="24" s="1"/>
  <c r="BV109" i="24" s="1"/>
  <c r="AM135" i="24"/>
  <c r="D87" i="24"/>
  <c r="I119" i="24"/>
  <c r="D119" i="24" s="1"/>
  <c r="I133" i="24"/>
  <c r="D133" i="24" s="1"/>
  <c r="D101" i="24"/>
  <c r="I125" i="24"/>
  <c r="D125" i="24" s="1"/>
  <c r="D93" i="24"/>
  <c r="D95" i="24"/>
  <c r="I127" i="24"/>
  <c r="D127" i="24" s="1"/>
  <c r="C100" i="24"/>
  <c r="H132" i="24"/>
  <c r="C132" i="24" s="1"/>
  <c r="H110" i="24"/>
  <c r="C110" i="24" s="1"/>
  <c r="C78" i="24"/>
  <c r="G114" i="24"/>
  <c r="B114" i="24" s="1"/>
  <c r="B82" i="24"/>
  <c r="G116" i="24"/>
  <c r="B116" i="24" s="1"/>
  <c r="B84" i="24"/>
  <c r="B86" i="24"/>
  <c r="G118" i="24"/>
  <c r="B118" i="24" s="1"/>
  <c r="G120" i="24"/>
  <c r="B120" i="24" s="1"/>
  <c r="B88" i="24"/>
  <c r="CA135" i="24"/>
  <c r="AZ135" i="24"/>
  <c r="AZ137" i="24" s="1"/>
  <c r="BB38" i="24"/>
  <c r="BB45" i="24"/>
  <c r="BB77" i="24" s="1"/>
  <c r="BB109" i="24" s="1"/>
  <c r="AG45" i="24"/>
  <c r="AG77" i="24" s="1"/>
  <c r="AG109" i="24" s="1"/>
  <c r="AG38" i="24"/>
  <c r="BG38" i="24"/>
  <c r="BG45" i="24"/>
  <c r="BG77" i="24" s="1"/>
  <c r="BG109" i="24" s="1"/>
  <c r="G119" i="24"/>
  <c r="B119" i="24" s="1"/>
  <c r="B87" i="24"/>
  <c r="H129" i="24"/>
  <c r="C129" i="24" s="1"/>
  <c r="C97" i="24"/>
  <c r="AV135" i="24"/>
  <c r="BA38" i="24"/>
  <c r="BA45" i="24"/>
  <c r="BA77" i="24" s="1"/>
  <c r="BA109" i="24" s="1"/>
  <c r="BA137" i="24" s="1"/>
  <c r="CD137" i="24"/>
  <c r="Q135" i="24"/>
  <c r="R45" i="24"/>
  <c r="R77" i="24" s="1"/>
  <c r="R109" i="24" s="1"/>
  <c r="R38" i="24"/>
  <c r="BK38" i="24"/>
  <c r="BK45" i="24"/>
  <c r="BK77" i="24" s="1"/>
  <c r="BK109" i="24" s="1"/>
  <c r="AF135" i="24"/>
  <c r="AH45" i="24"/>
  <c r="AH77" i="24" s="1"/>
  <c r="AH109" i="24" s="1"/>
  <c r="AH38" i="24"/>
  <c r="BF135" i="24"/>
  <c r="AL45" i="24"/>
  <c r="AL77" i="24" s="1"/>
  <c r="AL109" i="24" s="1"/>
  <c r="AL137" i="24" s="1"/>
  <c r="AL38" i="24"/>
  <c r="H114" i="24"/>
  <c r="C114" i="24" s="1"/>
  <c r="C82" i="24"/>
  <c r="G129" i="24"/>
  <c r="B129" i="24" s="1"/>
  <c r="B97" i="24"/>
  <c r="G134" i="24"/>
  <c r="B134" i="24" s="1"/>
  <c r="B102" i="24"/>
  <c r="H122" i="24"/>
  <c r="C122" i="24" s="1"/>
  <c r="C90" i="24"/>
  <c r="I121" i="24"/>
  <c r="D121" i="24" s="1"/>
  <c r="D89" i="24"/>
  <c r="I132" i="24"/>
  <c r="D132" i="24" s="1"/>
  <c r="D100" i="24"/>
  <c r="C79" i="24"/>
  <c r="H111" i="24"/>
  <c r="C111" i="24" s="1"/>
  <c r="H113" i="24"/>
  <c r="C113" i="24" s="1"/>
  <c r="C81" i="24"/>
  <c r="H115" i="24"/>
  <c r="C115" i="24" s="1"/>
  <c r="C83" i="24"/>
  <c r="H117" i="24"/>
  <c r="C117" i="24" s="1"/>
  <c r="C85" i="24"/>
  <c r="AA135" i="24"/>
  <c r="AC45" i="24"/>
  <c r="AC77" i="24" s="1"/>
  <c r="AC109" i="24" s="1"/>
  <c r="AC137" i="24" s="1"/>
  <c r="AC38" i="24"/>
  <c r="BZ38" i="24"/>
  <c r="BZ45" i="24"/>
  <c r="BZ77" i="24" s="1"/>
  <c r="BZ109" i="24" s="1"/>
  <c r="AW135" i="24"/>
  <c r="N135" i="24"/>
  <c r="AU137" i="24"/>
  <c r="BE135" i="24"/>
  <c r="BE137" i="24" s="1"/>
  <c r="BU38" i="24"/>
  <c r="BU45" i="24"/>
  <c r="BU77" i="24" s="1"/>
  <c r="BU109" i="24" s="1"/>
  <c r="H127" i="24"/>
  <c r="C127" i="24" s="1"/>
  <c r="C95" i="24"/>
  <c r="S135" i="24"/>
  <c r="BJ135" i="24"/>
  <c r="BJ137" i="24" s="1"/>
  <c r="BL38" i="24"/>
  <c r="BL45" i="24"/>
  <c r="BL77" i="24" s="1"/>
  <c r="BL109" i="24" s="1"/>
  <c r="CE135" i="24"/>
  <c r="V135" i="24"/>
  <c r="G131" i="24"/>
  <c r="B131" i="24" s="1"/>
  <c r="B99" i="24"/>
  <c r="I123" i="24"/>
  <c r="D123" i="24" s="1"/>
  <c r="D91" i="24"/>
  <c r="J142" i="24"/>
  <c r="J143" i="24" s="1"/>
  <c r="J144" i="24" s="1"/>
  <c r="J145" i="24" s="1"/>
  <c r="J146" i="24" s="1"/>
  <c r="J147" i="24" s="1"/>
  <c r="J148" i="24" s="1"/>
  <c r="J149" i="24" s="1"/>
  <c r="J150" i="24" s="1"/>
  <c r="J151" i="24" s="1"/>
  <c r="J152" i="24" s="1"/>
  <c r="J153" i="24" s="1"/>
  <c r="J154" i="24" s="1"/>
  <c r="J155" i="24" s="1"/>
  <c r="J156" i="24" s="1"/>
  <c r="J157" i="24" s="1"/>
  <c r="J158" i="24" s="1"/>
  <c r="J159" i="24" s="1"/>
  <c r="J160" i="24" s="1"/>
  <c r="J161" i="24" s="1"/>
  <c r="J162" i="24" s="1"/>
  <c r="J163" i="24" s="1"/>
  <c r="J164" i="24" s="1"/>
  <c r="J165" i="24" s="1"/>
  <c r="J166" i="24" s="1"/>
  <c r="J167" i="24" s="1"/>
  <c r="J168" i="24" s="1"/>
  <c r="L142" i="24"/>
  <c r="L143" i="24" s="1"/>
  <c r="L144" i="24" s="1"/>
  <c r="L145" i="24" s="1"/>
  <c r="L146" i="24" s="1"/>
  <c r="L147" i="24" s="1"/>
  <c r="L148" i="24" s="1"/>
  <c r="L149" i="24" s="1"/>
  <c r="L150" i="24" s="1"/>
  <c r="L151" i="24" s="1"/>
  <c r="L152" i="24" s="1"/>
  <c r="L153" i="24" s="1"/>
  <c r="L154" i="24" s="1"/>
  <c r="L155" i="24" s="1"/>
  <c r="L156" i="24" s="1"/>
  <c r="L157" i="24" s="1"/>
  <c r="L158" i="24" s="1"/>
  <c r="L159" i="24" s="1"/>
  <c r="L160" i="24" s="1"/>
  <c r="L161" i="24" s="1"/>
  <c r="L162" i="24" s="1"/>
  <c r="L163" i="24" s="1"/>
  <c r="L164" i="24" s="1"/>
  <c r="L165" i="24" s="1"/>
  <c r="L166" i="24" s="1"/>
  <c r="L167" i="24" s="1"/>
  <c r="L168" i="24" s="1"/>
  <c r="K142" i="24"/>
  <c r="K143" i="24" s="1"/>
  <c r="K144" i="24" s="1"/>
  <c r="K145" i="24" s="1"/>
  <c r="K146" i="24" s="1"/>
  <c r="K147" i="24" s="1"/>
  <c r="K148" i="24" s="1"/>
  <c r="K149" i="24" s="1"/>
  <c r="K150" i="24" s="1"/>
  <c r="K151" i="24" s="1"/>
  <c r="K152" i="24" s="1"/>
  <c r="K153" i="24" s="1"/>
  <c r="K154" i="24" s="1"/>
  <c r="K155" i="24" s="1"/>
  <c r="K156" i="24" s="1"/>
  <c r="K157" i="24" s="1"/>
  <c r="K158" i="24" s="1"/>
  <c r="K159" i="24" s="1"/>
  <c r="K160" i="24" s="1"/>
  <c r="K161" i="24" s="1"/>
  <c r="K162" i="24" s="1"/>
  <c r="K163" i="24" s="1"/>
  <c r="K164" i="24" s="1"/>
  <c r="K165" i="24" s="1"/>
  <c r="K166" i="24" s="1"/>
  <c r="K167" i="24" s="1"/>
  <c r="K168" i="24" s="1"/>
  <c r="H45" i="24"/>
  <c r="H77" i="24" s="1"/>
  <c r="H38" i="24"/>
  <c r="G117" i="24"/>
  <c r="B117" i="24" s="1"/>
  <c r="B85" i="24"/>
  <c r="G111" i="24"/>
  <c r="B111" i="24" s="1"/>
  <c r="B79" i="24"/>
  <c r="G130" i="24"/>
  <c r="B130" i="24" s="1"/>
  <c r="B98" i="24"/>
  <c r="B100" i="24"/>
  <c r="G132" i="24"/>
  <c r="B132" i="24" s="1"/>
  <c r="I110" i="24"/>
  <c r="D110" i="24" s="1"/>
  <c r="D78" i="24"/>
  <c r="I112" i="24"/>
  <c r="D112" i="24" s="1"/>
  <c r="D80" i="24"/>
  <c r="I114" i="24"/>
  <c r="D114" i="24" s="1"/>
  <c r="D82" i="24"/>
  <c r="BZ135" i="24"/>
  <c r="AZ38" i="24"/>
  <c r="I115" i="22"/>
  <c r="D115" i="22" s="1"/>
  <c r="D83" i="22"/>
  <c r="I120" i="22"/>
  <c r="D120" i="22" s="1"/>
  <c r="D88" i="22"/>
  <c r="AL38" i="22"/>
  <c r="AL45" i="22"/>
  <c r="AL77" i="22" s="1"/>
  <c r="AL109" i="22" s="1"/>
  <c r="C98" i="22"/>
  <c r="H130" i="22"/>
  <c r="C130" i="22" s="1"/>
  <c r="B91" i="22"/>
  <c r="G123" i="22"/>
  <c r="B123" i="22" s="1"/>
  <c r="G126" i="22"/>
  <c r="B126" i="22" s="1"/>
  <c r="B94" i="22"/>
  <c r="L142" i="22"/>
  <c r="L143" i="22" s="1"/>
  <c r="L144" i="22" s="1"/>
  <c r="L145" i="22" s="1"/>
  <c r="L146" i="22" s="1"/>
  <c r="L147" i="22" s="1"/>
  <c r="L148" i="22" s="1"/>
  <c r="L149" i="22" s="1"/>
  <c r="L150" i="22" s="1"/>
  <c r="L151" i="22" s="1"/>
  <c r="L152" i="22" s="1"/>
  <c r="L153" i="22" s="1"/>
  <c r="L154" i="22" s="1"/>
  <c r="L155" i="22" s="1"/>
  <c r="L156" i="22" s="1"/>
  <c r="L157" i="22" s="1"/>
  <c r="L158" i="22" s="1"/>
  <c r="L159" i="22" s="1"/>
  <c r="L160" i="22" s="1"/>
  <c r="L161" i="22" s="1"/>
  <c r="L162" i="22" s="1"/>
  <c r="L163" i="22" s="1"/>
  <c r="L164" i="22" s="1"/>
  <c r="L165" i="22" s="1"/>
  <c r="L166" i="22" s="1"/>
  <c r="L167" i="22" s="1"/>
  <c r="L168" i="22" s="1"/>
  <c r="H38" i="22"/>
  <c r="H45" i="22"/>
  <c r="H77" i="22" s="1"/>
  <c r="J142" i="22"/>
  <c r="J143" i="22" s="1"/>
  <c r="J144" i="22" s="1"/>
  <c r="J145" i="22" s="1"/>
  <c r="J146" i="22" s="1"/>
  <c r="J147" i="22" s="1"/>
  <c r="J148" i="22" s="1"/>
  <c r="J149" i="22" s="1"/>
  <c r="J150" i="22" s="1"/>
  <c r="J151" i="22" s="1"/>
  <c r="J152" i="22" s="1"/>
  <c r="J153" i="22" s="1"/>
  <c r="J154" i="22" s="1"/>
  <c r="J155" i="22" s="1"/>
  <c r="J156" i="22" s="1"/>
  <c r="J157" i="22" s="1"/>
  <c r="J158" i="22" s="1"/>
  <c r="J159" i="22" s="1"/>
  <c r="J160" i="22" s="1"/>
  <c r="J161" i="22" s="1"/>
  <c r="J162" i="22" s="1"/>
  <c r="J163" i="22" s="1"/>
  <c r="J164" i="22" s="1"/>
  <c r="J165" i="22" s="1"/>
  <c r="J166" i="22" s="1"/>
  <c r="J167" i="22" s="1"/>
  <c r="J168" i="22" s="1"/>
  <c r="K142" i="22"/>
  <c r="K143" i="22" s="1"/>
  <c r="K144" i="22" s="1"/>
  <c r="K145" i="22" s="1"/>
  <c r="K146" i="22" s="1"/>
  <c r="K147" i="22" s="1"/>
  <c r="K148" i="22" s="1"/>
  <c r="K149" i="22" s="1"/>
  <c r="K150" i="22" s="1"/>
  <c r="K151" i="22" s="1"/>
  <c r="K152" i="22" s="1"/>
  <c r="K153" i="22" s="1"/>
  <c r="K154" i="22" s="1"/>
  <c r="K155" i="22" s="1"/>
  <c r="K156" i="22" s="1"/>
  <c r="K157" i="22" s="1"/>
  <c r="K158" i="22" s="1"/>
  <c r="K159" i="22" s="1"/>
  <c r="K160" i="22" s="1"/>
  <c r="K161" i="22" s="1"/>
  <c r="K162" i="22" s="1"/>
  <c r="K163" i="22" s="1"/>
  <c r="K164" i="22" s="1"/>
  <c r="K165" i="22" s="1"/>
  <c r="K166" i="22" s="1"/>
  <c r="K167" i="22" s="1"/>
  <c r="K168" i="22" s="1"/>
  <c r="H111" i="22"/>
  <c r="C111" i="22" s="1"/>
  <c r="C79" i="22"/>
  <c r="G111" i="22"/>
  <c r="B111" i="22" s="1"/>
  <c r="B79" i="22"/>
  <c r="H127" i="22"/>
  <c r="C127" i="22" s="1"/>
  <c r="C95" i="22"/>
  <c r="G117" i="22"/>
  <c r="B117" i="22" s="1"/>
  <c r="B85" i="22"/>
  <c r="D86" i="22"/>
  <c r="I118" i="22"/>
  <c r="D118" i="22" s="1"/>
  <c r="I122" i="22"/>
  <c r="D122" i="22" s="1"/>
  <c r="D90" i="22"/>
  <c r="AH45" i="22"/>
  <c r="AH77" i="22" s="1"/>
  <c r="AH109" i="22" s="1"/>
  <c r="AH38" i="22"/>
  <c r="N45" i="22"/>
  <c r="N77" i="22" s="1"/>
  <c r="N109" i="22" s="1"/>
  <c r="N38" i="22"/>
  <c r="BU135" i="22"/>
  <c r="BG135" i="22"/>
  <c r="BA38" i="22"/>
  <c r="BA45" i="22"/>
  <c r="BA77" i="22" s="1"/>
  <c r="BA109" i="22" s="1"/>
  <c r="CD38" i="22"/>
  <c r="W135" i="22"/>
  <c r="BO135" i="22"/>
  <c r="BO137" i="22" s="1"/>
  <c r="BQ38" i="22"/>
  <c r="BQ45" i="22"/>
  <c r="BQ77" i="22" s="1"/>
  <c r="BQ109" i="22" s="1"/>
  <c r="BK135" i="22"/>
  <c r="S45" i="22"/>
  <c r="S77" i="22" s="1"/>
  <c r="S109" i="22" s="1"/>
  <c r="S38" i="22"/>
  <c r="CA135" i="22"/>
  <c r="O142" i="22"/>
  <c r="O143" i="22" s="1"/>
  <c r="O144" i="22" s="1"/>
  <c r="O145" i="22" s="1"/>
  <c r="O146" i="22" s="1"/>
  <c r="O147" i="22" s="1"/>
  <c r="O148" i="22" s="1"/>
  <c r="O149" i="22" s="1"/>
  <c r="O150" i="22" s="1"/>
  <c r="O151" i="22" s="1"/>
  <c r="O152" i="22" s="1"/>
  <c r="O153" i="22" s="1"/>
  <c r="O154" i="22" s="1"/>
  <c r="O155" i="22" s="1"/>
  <c r="O156" i="22" s="1"/>
  <c r="O157" i="22" s="1"/>
  <c r="O158" i="22" s="1"/>
  <c r="O159" i="22" s="1"/>
  <c r="O160" i="22" s="1"/>
  <c r="O161" i="22" s="1"/>
  <c r="O162" i="22" s="1"/>
  <c r="O163" i="22" s="1"/>
  <c r="O164" i="22" s="1"/>
  <c r="O165" i="22" s="1"/>
  <c r="O166" i="22" s="1"/>
  <c r="O167" i="22" s="1"/>
  <c r="O168" i="22" s="1"/>
  <c r="I38" i="22"/>
  <c r="N142" i="22"/>
  <c r="N143" i="22" s="1"/>
  <c r="N144" i="22" s="1"/>
  <c r="N145" i="22" s="1"/>
  <c r="N146" i="22" s="1"/>
  <c r="N147" i="22" s="1"/>
  <c r="N148" i="22" s="1"/>
  <c r="N149" i="22" s="1"/>
  <c r="N150" i="22" s="1"/>
  <c r="N151" i="22" s="1"/>
  <c r="N152" i="22" s="1"/>
  <c r="N153" i="22" s="1"/>
  <c r="N154" i="22" s="1"/>
  <c r="N155" i="22" s="1"/>
  <c r="N156" i="22" s="1"/>
  <c r="N157" i="22" s="1"/>
  <c r="N158" i="22" s="1"/>
  <c r="N159" i="22" s="1"/>
  <c r="N160" i="22" s="1"/>
  <c r="N161" i="22" s="1"/>
  <c r="N162" i="22" s="1"/>
  <c r="N163" i="22" s="1"/>
  <c r="N164" i="22" s="1"/>
  <c r="N165" i="22" s="1"/>
  <c r="N166" i="22" s="1"/>
  <c r="N167" i="22" s="1"/>
  <c r="N168" i="22" s="1"/>
  <c r="I45" i="22"/>
  <c r="I77" i="22" s="1"/>
  <c r="M142" i="22"/>
  <c r="M143" i="22" s="1"/>
  <c r="M144" i="22" s="1"/>
  <c r="M145" i="22" s="1"/>
  <c r="M146" i="22" s="1"/>
  <c r="M147" i="22" s="1"/>
  <c r="M148" i="22" s="1"/>
  <c r="M149" i="22" s="1"/>
  <c r="M150" i="22" s="1"/>
  <c r="M151" i="22" s="1"/>
  <c r="M152" i="22" s="1"/>
  <c r="M153" i="22" s="1"/>
  <c r="M154" i="22" s="1"/>
  <c r="M155" i="22" s="1"/>
  <c r="M156" i="22" s="1"/>
  <c r="M157" i="22" s="1"/>
  <c r="M158" i="22" s="1"/>
  <c r="M159" i="22" s="1"/>
  <c r="M160" i="22" s="1"/>
  <c r="M161" i="22" s="1"/>
  <c r="M162" i="22" s="1"/>
  <c r="M163" i="22" s="1"/>
  <c r="M164" i="22" s="1"/>
  <c r="M165" i="22" s="1"/>
  <c r="M166" i="22" s="1"/>
  <c r="M167" i="22" s="1"/>
  <c r="M168" i="22" s="1"/>
  <c r="H110" i="22"/>
  <c r="C110" i="22" s="1"/>
  <c r="C78" i="22"/>
  <c r="AZ45" i="22"/>
  <c r="AZ77" i="22" s="1"/>
  <c r="AZ109" i="22" s="1"/>
  <c r="B95" i="22"/>
  <c r="G127" i="22"/>
  <c r="B127" i="22" s="1"/>
  <c r="G130" i="22"/>
  <c r="B130" i="22" s="1"/>
  <c r="B98" i="22"/>
  <c r="H115" i="22"/>
  <c r="C115" i="22" s="1"/>
  <c r="C83" i="22"/>
  <c r="I129" i="22"/>
  <c r="D129" i="22" s="1"/>
  <c r="D97" i="22"/>
  <c r="H135" i="22"/>
  <c r="C103" i="22"/>
  <c r="I116" i="22"/>
  <c r="D116" i="22" s="1"/>
  <c r="D84" i="22"/>
  <c r="D99" i="22"/>
  <c r="I131" i="22"/>
  <c r="D131" i="22" s="1"/>
  <c r="I113" i="22"/>
  <c r="D113" i="22" s="1"/>
  <c r="D81" i="22"/>
  <c r="G116" i="22"/>
  <c r="B116" i="22" s="1"/>
  <c r="B84" i="22"/>
  <c r="G120" i="22"/>
  <c r="B120" i="22" s="1"/>
  <c r="B88" i="22"/>
  <c r="M38" i="22"/>
  <c r="M45" i="22"/>
  <c r="M77" i="22" s="1"/>
  <c r="M109" i="22" s="1"/>
  <c r="AQ135" i="22"/>
  <c r="BF38" i="22"/>
  <c r="BF45" i="22"/>
  <c r="BF77" i="22" s="1"/>
  <c r="BF109" i="22" s="1"/>
  <c r="BB135" i="22"/>
  <c r="AA135" i="22"/>
  <c r="AC38" i="22"/>
  <c r="AC45" i="22"/>
  <c r="AC77" i="22" s="1"/>
  <c r="AC109" i="22" s="1"/>
  <c r="BK38" i="22"/>
  <c r="BK45" i="22"/>
  <c r="BK77" i="22" s="1"/>
  <c r="BK109" i="22" s="1"/>
  <c r="AM135" i="22"/>
  <c r="BZ38" i="22"/>
  <c r="BZ45" i="22"/>
  <c r="BZ77" i="22" s="1"/>
  <c r="BZ109" i="22" s="1"/>
  <c r="C86" i="22"/>
  <c r="H118" i="22"/>
  <c r="C118" i="22" s="1"/>
  <c r="H125" i="22"/>
  <c r="C125" i="22" s="1"/>
  <c r="C93" i="22"/>
  <c r="H123" i="22"/>
  <c r="C123" i="22" s="1"/>
  <c r="C91" i="22"/>
  <c r="H112" i="22"/>
  <c r="C112" i="22" s="1"/>
  <c r="C80" i="22"/>
  <c r="D103" i="22"/>
  <c r="I135" i="22"/>
  <c r="B87" i="22"/>
  <c r="G119" i="22"/>
  <c r="B119" i="22" s="1"/>
  <c r="H132" i="22"/>
  <c r="C132" i="22" s="1"/>
  <c r="C100" i="22"/>
  <c r="B103" i="22"/>
  <c r="G135" i="22"/>
  <c r="I124" i="22"/>
  <c r="D124" i="22" s="1"/>
  <c r="D92" i="22"/>
  <c r="G110" i="22"/>
  <c r="B110" i="22" s="1"/>
  <c r="B78" i="22"/>
  <c r="C81" i="22"/>
  <c r="H113" i="22"/>
  <c r="C113" i="22" s="1"/>
  <c r="H117" i="22"/>
  <c r="C117" i="22" s="1"/>
  <c r="C85" i="22"/>
  <c r="AG38" i="22"/>
  <c r="AG45" i="22"/>
  <c r="AG77" i="22" s="1"/>
  <c r="AG109" i="22" s="1"/>
  <c r="BT135" i="22"/>
  <c r="BT137" i="22" s="1"/>
  <c r="BV38" i="22"/>
  <c r="BV45" i="22"/>
  <c r="BV77" i="22" s="1"/>
  <c r="BV109" i="22" s="1"/>
  <c r="AP135" i="22"/>
  <c r="BF135" i="22"/>
  <c r="CF135" i="22"/>
  <c r="BP38" i="22"/>
  <c r="BP45" i="22"/>
  <c r="BP77" i="22" s="1"/>
  <c r="BP109" i="22" s="1"/>
  <c r="BO38" i="22"/>
  <c r="BJ135" i="22"/>
  <c r="BL38" i="22"/>
  <c r="BL45" i="22"/>
  <c r="BL77" i="22" s="1"/>
  <c r="BL109" i="22" s="1"/>
  <c r="AK135" i="22"/>
  <c r="BZ135" i="22"/>
  <c r="I119" i="22"/>
  <c r="D119" i="22" s="1"/>
  <c r="D87" i="22"/>
  <c r="C90" i="22"/>
  <c r="H122" i="22"/>
  <c r="C122" i="22" s="1"/>
  <c r="I125" i="22"/>
  <c r="D125" i="22" s="1"/>
  <c r="D93" i="22"/>
  <c r="I111" i="22"/>
  <c r="D111" i="22" s="1"/>
  <c r="D79" i="22"/>
  <c r="I128" i="22"/>
  <c r="D128" i="22" s="1"/>
  <c r="D96" i="22"/>
  <c r="H128" i="22"/>
  <c r="C128" i="22" s="1"/>
  <c r="C96" i="22"/>
  <c r="I134" i="22"/>
  <c r="D134" i="22" s="1"/>
  <c r="D102" i="22"/>
  <c r="G132" i="22"/>
  <c r="B132" i="22" s="1"/>
  <c r="B100" i="22"/>
  <c r="I110" i="22"/>
  <c r="D110" i="22" s="1"/>
  <c r="D78" i="22"/>
  <c r="I114" i="22"/>
  <c r="D114" i="22" s="1"/>
  <c r="D82" i="22"/>
  <c r="AF135" i="22"/>
  <c r="AR135" i="22"/>
  <c r="BA135" i="22"/>
  <c r="AB45" i="22"/>
  <c r="AB77" i="22" s="1"/>
  <c r="AB109" i="22" s="1"/>
  <c r="AB38" i="22"/>
  <c r="X45" i="22"/>
  <c r="X77" i="22" s="1"/>
  <c r="X109" i="22" s="1"/>
  <c r="X38" i="22"/>
  <c r="AL135" i="22"/>
  <c r="G134" i="22"/>
  <c r="B134" i="22" s="1"/>
  <c r="B102" i="22"/>
  <c r="C82" i="22"/>
  <c r="H114" i="22"/>
  <c r="C114" i="22" s="1"/>
  <c r="AB135" i="22"/>
  <c r="V135" i="22"/>
  <c r="V137" i="22" s="1"/>
  <c r="S135" i="22"/>
  <c r="V38" i="22"/>
  <c r="H116" i="22"/>
  <c r="C116" i="22" s="1"/>
  <c r="C84" i="22"/>
  <c r="D91" i="22"/>
  <c r="I123" i="22"/>
  <c r="D123" i="22" s="1"/>
  <c r="G115" i="22"/>
  <c r="B115" i="22" s="1"/>
  <c r="B83" i="22"/>
  <c r="I132" i="22"/>
  <c r="D132" i="22" s="1"/>
  <c r="D100" i="22"/>
  <c r="G125" i="22"/>
  <c r="B125" i="22" s="1"/>
  <c r="B93" i="22"/>
  <c r="G121" i="22"/>
  <c r="B121" i="22" s="1"/>
  <c r="B89" i="22"/>
  <c r="H131" i="22"/>
  <c r="C131" i="22" s="1"/>
  <c r="C99" i="22"/>
  <c r="H129" i="22"/>
  <c r="C129" i="22" s="1"/>
  <c r="C97" i="22"/>
  <c r="H133" i="22"/>
  <c r="C133" i="22" s="1"/>
  <c r="C101" i="22"/>
  <c r="G112" i="22"/>
  <c r="B112" i="22" s="1"/>
  <c r="B80" i="22"/>
  <c r="AH135" i="22"/>
  <c r="N135" i="22"/>
  <c r="BT38" i="22"/>
  <c r="AQ45" i="22"/>
  <c r="AQ77" i="22" s="1"/>
  <c r="AQ109" i="22" s="1"/>
  <c r="AQ38" i="22"/>
  <c r="BE135" i="22"/>
  <c r="BE137" i="22" s="1"/>
  <c r="BG38" i="22"/>
  <c r="BG45" i="22"/>
  <c r="BG77" i="22" s="1"/>
  <c r="BG109" i="22" s="1"/>
  <c r="CE135" i="22"/>
  <c r="X135" i="22"/>
  <c r="BQ135" i="22"/>
  <c r="R45" i="22"/>
  <c r="R77" i="22" s="1"/>
  <c r="R109" i="22" s="1"/>
  <c r="R38" i="22"/>
  <c r="BY135" i="22"/>
  <c r="BY137" i="22" s="1"/>
  <c r="CA38" i="22"/>
  <c r="CA45" i="22"/>
  <c r="CA77" i="22" s="1"/>
  <c r="CA109" i="22" s="1"/>
  <c r="H134" i="22"/>
  <c r="C134" i="22" s="1"/>
  <c r="C102" i="22"/>
  <c r="I112" i="22"/>
  <c r="D112" i="22" s="1"/>
  <c r="D80" i="22"/>
  <c r="I133" i="22"/>
  <c r="D133" i="22" s="1"/>
  <c r="D101" i="22"/>
  <c r="B99" i="22"/>
  <c r="G131" i="22"/>
  <c r="B131" i="22" s="1"/>
  <c r="G129" i="22"/>
  <c r="B129" i="22" s="1"/>
  <c r="B97" i="22"/>
  <c r="I121" i="22"/>
  <c r="D121" i="22" s="1"/>
  <c r="D89" i="22"/>
  <c r="I117" i="22"/>
  <c r="D117" i="22" s="1"/>
  <c r="D85" i="22"/>
  <c r="D95" i="22"/>
  <c r="I127" i="22"/>
  <c r="D127" i="22" s="1"/>
  <c r="I126" i="22"/>
  <c r="D126" i="22" s="1"/>
  <c r="D94" i="22"/>
  <c r="I130" i="22"/>
  <c r="D130" i="22" s="1"/>
  <c r="D98" i="22"/>
  <c r="M135" i="22"/>
  <c r="L135" i="22"/>
  <c r="BU38" i="22"/>
  <c r="BU45" i="22"/>
  <c r="BU77" i="22" s="1"/>
  <c r="BU109" i="22" s="1"/>
  <c r="AR45" i="22"/>
  <c r="AR77" i="22" s="1"/>
  <c r="AR109" i="22" s="1"/>
  <c r="AR38" i="22"/>
  <c r="AZ135" i="22"/>
  <c r="BB38" i="22"/>
  <c r="BB45" i="22"/>
  <c r="BB77" i="22" s="1"/>
  <c r="BB109" i="22" s="1"/>
  <c r="CE38" i="22"/>
  <c r="CE45" i="22"/>
  <c r="CE77" i="22" s="1"/>
  <c r="CE109" i="22" s="1"/>
  <c r="AC135" i="22"/>
  <c r="W45" i="22"/>
  <c r="W77" i="22" s="1"/>
  <c r="W109" i="22" s="1"/>
  <c r="W38" i="22"/>
  <c r="Q135" i="22"/>
  <c r="AM38" i="22"/>
  <c r="AM45" i="22"/>
  <c r="AM77" i="22" s="1"/>
  <c r="AM109" i="22" s="1"/>
  <c r="G133" i="22"/>
  <c r="B133" i="22" s="1"/>
  <c r="B101" i="22"/>
  <c r="H121" i="22"/>
  <c r="C121" i="22" s="1"/>
  <c r="C89" i="22"/>
  <c r="G113" i="22"/>
  <c r="B113" i="22" s="1"/>
  <c r="B81" i="22"/>
  <c r="H120" i="22"/>
  <c r="C120" i="22" s="1"/>
  <c r="C88" i="22"/>
  <c r="H119" i="22"/>
  <c r="C119" i="22" s="1"/>
  <c r="C87" i="22"/>
  <c r="C94" i="22"/>
  <c r="H126" i="22"/>
  <c r="C126" i="22" s="1"/>
  <c r="G122" i="22"/>
  <c r="B122" i="22" s="1"/>
  <c r="B90" i="22"/>
  <c r="G118" i="22"/>
  <c r="B118" i="22" s="1"/>
  <c r="B86" i="22"/>
  <c r="B82" i="22"/>
  <c r="G114" i="22"/>
  <c r="B114" i="22" s="1"/>
  <c r="H124" i="22"/>
  <c r="C124" i="22" s="1"/>
  <c r="C92" i="22"/>
  <c r="G124" i="22"/>
  <c r="B124" i="22" s="1"/>
  <c r="B92" i="22"/>
  <c r="G128" i="22"/>
  <c r="B128" i="22" s="1"/>
  <c r="B96" i="22"/>
  <c r="AG135" i="22"/>
  <c r="BV135" i="22"/>
  <c r="BE38" i="22"/>
  <c r="CD135" i="22"/>
  <c r="CD137" i="22" s="1"/>
  <c r="CF38" i="22"/>
  <c r="CF45" i="22"/>
  <c r="CF77" i="22" s="1"/>
  <c r="CF109" i="22" s="1"/>
  <c r="BP135" i="22"/>
  <c r="BL135" i="22"/>
  <c r="R135" i="22"/>
  <c r="BY38" i="22"/>
  <c r="BZ135" i="21"/>
  <c r="AR45" i="21"/>
  <c r="AR77" i="21" s="1"/>
  <c r="AR109" i="21" s="1"/>
  <c r="AR38" i="21"/>
  <c r="N45" i="21"/>
  <c r="N77" i="21" s="1"/>
  <c r="N109" i="21" s="1"/>
  <c r="N38" i="21"/>
  <c r="H131" i="21"/>
  <c r="C131" i="21" s="1"/>
  <c r="C99" i="21"/>
  <c r="C94" i="21"/>
  <c r="H126" i="21"/>
  <c r="C126" i="21" s="1"/>
  <c r="CD45" i="21"/>
  <c r="CD77" i="21" s="1"/>
  <c r="CD109" i="21" s="1"/>
  <c r="BK135" i="21"/>
  <c r="AV135" i="21"/>
  <c r="H134" i="21"/>
  <c r="C134" i="21" s="1"/>
  <c r="C102" i="21"/>
  <c r="AG135" i="21"/>
  <c r="BY135" i="21"/>
  <c r="BY137" i="21" s="1"/>
  <c r="CA38" i="21"/>
  <c r="CA45" i="21"/>
  <c r="CA77" i="21" s="1"/>
  <c r="CA109" i="21" s="1"/>
  <c r="AW135" i="21"/>
  <c r="M135" i="21"/>
  <c r="G132" i="21"/>
  <c r="B132" i="21" s="1"/>
  <c r="B100" i="21"/>
  <c r="G126" i="21"/>
  <c r="B126" i="21" s="1"/>
  <c r="B94" i="21"/>
  <c r="G124" i="21"/>
  <c r="B124" i="21" s="1"/>
  <c r="B92" i="21"/>
  <c r="G123" i="21"/>
  <c r="B123" i="21" s="1"/>
  <c r="B91" i="21"/>
  <c r="G120" i="21"/>
  <c r="B120" i="21" s="1"/>
  <c r="B88" i="21"/>
  <c r="I123" i="21"/>
  <c r="D123" i="21" s="1"/>
  <c r="D91" i="21"/>
  <c r="I127" i="21"/>
  <c r="D127" i="21" s="1"/>
  <c r="D95" i="21"/>
  <c r="H127" i="21"/>
  <c r="C127" i="21" s="1"/>
  <c r="C95" i="21"/>
  <c r="C103" i="21"/>
  <c r="H135" i="21"/>
  <c r="I129" i="21"/>
  <c r="D129" i="21" s="1"/>
  <c r="D97" i="21"/>
  <c r="AH135" i="21"/>
  <c r="G110" i="21"/>
  <c r="B110" i="21" s="1"/>
  <c r="B78" i="21"/>
  <c r="I111" i="21"/>
  <c r="D111" i="21" s="1"/>
  <c r="D79" i="21"/>
  <c r="AB135" i="21"/>
  <c r="CF135" i="21"/>
  <c r="C93" i="21"/>
  <c r="H125" i="21"/>
  <c r="C125" i="21" s="1"/>
  <c r="G111" i="21"/>
  <c r="B111" i="21" s="1"/>
  <c r="B79" i="21"/>
  <c r="AK135" i="21"/>
  <c r="AM135" i="21"/>
  <c r="BK38" i="21"/>
  <c r="BK45" i="21"/>
  <c r="BK77" i="21" s="1"/>
  <c r="BK109" i="21" s="1"/>
  <c r="BJ135" i="21"/>
  <c r="BJ137" i="21" s="1"/>
  <c r="BL38" i="21"/>
  <c r="BL45" i="21"/>
  <c r="BL77" i="21" s="1"/>
  <c r="BL109" i="21" s="1"/>
  <c r="AZ38" i="21"/>
  <c r="AU135" i="21"/>
  <c r="AU137" i="21" s="1"/>
  <c r="AW38" i="21"/>
  <c r="AW45" i="21"/>
  <c r="AW77" i="21" s="1"/>
  <c r="AW109" i="21" s="1"/>
  <c r="BU135" i="21"/>
  <c r="C89" i="21"/>
  <c r="H121" i="21"/>
  <c r="C121" i="21" s="1"/>
  <c r="H123" i="21"/>
  <c r="C123" i="21" s="1"/>
  <c r="C91" i="21"/>
  <c r="G129" i="21"/>
  <c r="B129" i="21" s="1"/>
  <c r="B97" i="21"/>
  <c r="H120" i="21"/>
  <c r="C120" i="21" s="1"/>
  <c r="C88" i="21"/>
  <c r="H117" i="21"/>
  <c r="C117" i="21" s="1"/>
  <c r="C85" i="21"/>
  <c r="G113" i="21"/>
  <c r="B113" i="21" s="1"/>
  <c r="B81" i="21"/>
  <c r="B93" i="21"/>
  <c r="G125" i="21"/>
  <c r="B125" i="21" s="1"/>
  <c r="H119" i="21"/>
  <c r="C119" i="21" s="1"/>
  <c r="C87" i="21"/>
  <c r="G130" i="21"/>
  <c r="B130" i="21" s="1"/>
  <c r="B98" i="21"/>
  <c r="G127" i="21"/>
  <c r="B127" i="21" s="1"/>
  <c r="B95" i="21"/>
  <c r="S135" i="21"/>
  <c r="BO135" i="21"/>
  <c r="BO137" i="21" s="1"/>
  <c r="BQ38" i="21"/>
  <c r="BQ45" i="21"/>
  <c r="BQ77" i="21" s="1"/>
  <c r="BQ109" i="21" s="1"/>
  <c r="AB38" i="21"/>
  <c r="AB45" i="21"/>
  <c r="AB77" i="21" s="1"/>
  <c r="AB109" i="21" s="1"/>
  <c r="AB137" i="21" s="1"/>
  <c r="C81" i="21"/>
  <c r="H113" i="21"/>
  <c r="C113" i="21" s="1"/>
  <c r="AA135" i="21"/>
  <c r="X38" i="21"/>
  <c r="X45" i="21"/>
  <c r="X77" i="21" s="1"/>
  <c r="X109" i="21" s="1"/>
  <c r="BB38" i="21"/>
  <c r="BB45" i="21"/>
  <c r="BB77" i="21" s="1"/>
  <c r="BB109" i="21" s="1"/>
  <c r="D93" i="21"/>
  <c r="I125" i="21"/>
  <c r="D125" i="21" s="1"/>
  <c r="I115" i="21"/>
  <c r="D115" i="21" s="1"/>
  <c r="D83" i="21"/>
  <c r="AC45" i="21"/>
  <c r="AC77" i="21" s="1"/>
  <c r="AC109" i="21" s="1"/>
  <c r="AC38" i="21"/>
  <c r="AU38" i="21"/>
  <c r="AQ135" i="21"/>
  <c r="V135" i="21"/>
  <c r="BB135" i="21"/>
  <c r="CE135" i="21"/>
  <c r="I131" i="21"/>
  <c r="D131" i="21" s="1"/>
  <c r="D99" i="21"/>
  <c r="I120" i="21"/>
  <c r="D120" i="21" s="1"/>
  <c r="D88" i="21"/>
  <c r="C86" i="21"/>
  <c r="H118" i="21"/>
  <c r="C118" i="21" s="1"/>
  <c r="I117" i="21"/>
  <c r="D117" i="21" s="1"/>
  <c r="D85" i="21"/>
  <c r="I114" i="21"/>
  <c r="D114" i="21" s="1"/>
  <c r="D82" i="21"/>
  <c r="H133" i="21"/>
  <c r="C133" i="21" s="1"/>
  <c r="C101" i="21"/>
  <c r="H122" i="21"/>
  <c r="C122" i="21" s="1"/>
  <c r="C90" i="21"/>
  <c r="G114" i="21"/>
  <c r="B114" i="21" s="1"/>
  <c r="B82" i="21"/>
  <c r="I124" i="21"/>
  <c r="D124" i="21" s="1"/>
  <c r="D92" i="21"/>
  <c r="H124" i="21"/>
  <c r="C124" i="21" s="1"/>
  <c r="C92" i="21"/>
  <c r="AF135" i="21"/>
  <c r="I130" i="21"/>
  <c r="D130" i="21" s="1"/>
  <c r="D98" i="21"/>
  <c r="I113" i="21"/>
  <c r="D113" i="21" s="1"/>
  <c r="D81" i="21"/>
  <c r="AG38" i="21"/>
  <c r="AG45" i="21"/>
  <c r="AG77" i="21" s="1"/>
  <c r="AG109" i="21" s="1"/>
  <c r="Q38" i="21"/>
  <c r="I128" i="21"/>
  <c r="D128" i="21" s="1"/>
  <c r="D96" i="21"/>
  <c r="H132" i="21"/>
  <c r="C132" i="21" s="1"/>
  <c r="C100" i="21"/>
  <c r="S45" i="21"/>
  <c r="S77" i="21" s="1"/>
  <c r="S109" i="21" s="1"/>
  <c r="S38" i="21"/>
  <c r="BP135" i="21"/>
  <c r="BZ38" i="21"/>
  <c r="BZ45" i="21"/>
  <c r="BZ77" i="21" s="1"/>
  <c r="BZ109" i="21" s="1"/>
  <c r="BJ38" i="21"/>
  <c r="W45" i="21"/>
  <c r="W77" i="21" s="1"/>
  <c r="W109" i="21" s="1"/>
  <c r="W38" i="21"/>
  <c r="L135" i="21"/>
  <c r="BU38" i="21"/>
  <c r="BU45" i="21"/>
  <c r="BU77" i="21" s="1"/>
  <c r="BU109" i="21" s="1"/>
  <c r="BT135" i="21"/>
  <c r="BT137" i="21" s="1"/>
  <c r="BV38" i="21"/>
  <c r="BV45" i="21"/>
  <c r="BV77" i="21" s="1"/>
  <c r="BV109" i="21" s="1"/>
  <c r="B89" i="21"/>
  <c r="G121" i="21"/>
  <c r="B121" i="21" s="1"/>
  <c r="G118" i="21"/>
  <c r="B118" i="21" s="1"/>
  <c r="B86" i="21"/>
  <c r="N142" i="21"/>
  <c r="N143" i="21" s="1"/>
  <c r="N144" i="21" s="1"/>
  <c r="N145" i="21" s="1"/>
  <c r="N146" i="21" s="1"/>
  <c r="N147" i="21" s="1"/>
  <c r="N148" i="21" s="1"/>
  <c r="N149" i="21" s="1"/>
  <c r="N150" i="21" s="1"/>
  <c r="N151" i="21" s="1"/>
  <c r="N152" i="21" s="1"/>
  <c r="N153" i="21" s="1"/>
  <c r="N154" i="21" s="1"/>
  <c r="N155" i="21" s="1"/>
  <c r="N156" i="21" s="1"/>
  <c r="N157" i="21" s="1"/>
  <c r="N158" i="21" s="1"/>
  <c r="N159" i="21" s="1"/>
  <c r="N160" i="21" s="1"/>
  <c r="N161" i="21" s="1"/>
  <c r="N162" i="21" s="1"/>
  <c r="N163" i="21" s="1"/>
  <c r="N164" i="21" s="1"/>
  <c r="N165" i="21" s="1"/>
  <c r="N166" i="21" s="1"/>
  <c r="N167" i="21" s="1"/>
  <c r="N168" i="21" s="1"/>
  <c r="M142" i="21"/>
  <c r="M143" i="21" s="1"/>
  <c r="M144" i="21" s="1"/>
  <c r="M145" i="21" s="1"/>
  <c r="M146" i="21" s="1"/>
  <c r="M147" i="21" s="1"/>
  <c r="M148" i="21" s="1"/>
  <c r="M149" i="21" s="1"/>
  <c r="M150" i="21" s="1"/>
  <c r="M151" i="21" s="1"/>
  <c r="M152" i="21" s="1"/>
  <c r="M153" i="21" s="1"/>
  <c r="M154" i="21" s="1"/>
  <c r="M155" i="21" s="1"/>
  <c r="M156" i="21" s="1"/>
  <c r="M157" i="21" s="1"/>
  <c r="M158" i="21" s="1"/>
  <c r="M159" i="21" s="1"/>
  <c r="M160" i="21" s="1"/>
  <c r="M161" i="21" s="1"/>
  <c r="M162" i="21" s="1"/>
  <c r="M163" i="21" s="1"/>
  <c r="M164" i="21" s="1"/>
  <c r="M165" i="21" s="1"/>
  <c r="M166" i="21" s="1"/>
  <c r="M167" i="21" s="1"/>
  <c r="M168" i="21" s="1"/>
  <c r="I45" i="21"/>
  <c r="I77" i="21" s="1"/>
  <c r="I38" i="21"/>
  <c r="O142" i="21"/>
  <c r="O143" i="21" s="1"/>
  <c r="O144" i="21" s="1"/>
  <c r="O145" i="21" s="1"/>
  <c r="O146" i="21" s="1"/>
  <c r="O147" i="21" s="1"/>
  <c r="O148" i="21" s="1"/>
  <c r="O149" i="21" s="1"/>
  <c r="O150" i="21" s="1"/>
  <c r="O151" i="21" s="1"/>
  <c r="O152" i="21" s="1"/>
  <c r="O153" i="21" s="1"/>
  <c r="O154" i="21" s="1"/>
  <c r="O155" i="21" s="1"/>
  <c r="O156" i="21" s="1"/>
  <c r="O157" i="21" s="1"/>
  <c r="O158" i="21" s="1"/>
  <c r="O159" i="21" s="1"/>
  <c r="O160" i="21" s="1"/>
  <c r="O161" i="21" s="1"/>
  <c r="O162" i="21" s="1"/>
  <c r="O163" i="21" s="1"/>
  <c r="O164" i="21" s="1"/>
  <c r="O165" i="21" s="1"/>
  <c r="O166" i="21" s="1"/>
  <c r="O167" i="21" s="1"/>
  <c r="O168" i="21" s="1"/>
  <c r="G115" i="21"/>
  <c r="B115" i="21" s="1"/>
  <c r="B83" i="21"/>
  <c r="G112" i="21"/>
  <c r="B112" i="21" s="1"/>
  <c r="B80" i="21"/>
  <c r="G128" i="21"/>
  <c r="B128" i="21" s="1"/>
  <c r="B96" i="21"/>
  <c r="I119" i="21"/>
  <c r="D119" i="21" s="1"/>
  <c r="D87" i="21"/>
  <c r="I126" i="21"/>
  <c r="D126" i="21" s="1"/>
  <c r="D94" i="21"/>
  <c r="G122" i="21"/>
  <c r="B122" i="21" s="1"/>
  <c r="B90" i="21"/>
  <c r="D89" i="21"/>
  <c r="I121" i="21"/>
  <c r="D121" i="21" s="1"/>
  <c r="R45" i="21"/>
  <c r="R77" i="21" s="1"/>
  <c r="R109" i="21" s="1"/>
  <c r="R38" i="21"/>
  <c r="BO38" i="21"/>
  <c r="AC135" i="21"/>
  <c r="X135" i="21"/>
  <c r="BV135" i="21"/>
  <c r="B101" i="21"/>
  <c r="G133" i="21"/>
  <c r="B133" i="21" s="1"/>
  <c r="H130" i="21"/>
  <c r="C130" i="21" s="1"/>
  <c r="C98" i="21"/>
  <c r="AP45" i="21"/>
  <c r="AP77" i="21" s="1"/>
  <c r="AP109" i="21" s="1"/>
  <c r="AL135" i="21"/>
  <c r="BL135" i="21"/>
  <c r="AP135" i="21"/>
  <c r="AR135" i="21"/>
  <c r="AV38" i="21"/>
  <c r="AV45" i="21"/>
  <c r="AV77" i="21" s="1"/>
  <c r="AV109" i="21" s="1"/>
  <c r="M38" i="21"/>
  <c r="M45" i="21"/>
  <c r="M77" i="21" s="1"/>
  <c r="M109" i="21" s="1"/>
  <c r="N135" i="21"/>
  <c r="CE38" i="21"/>
  <c r="CE45" i="21"/>
  <c r="CE77" i="21" s="1"/>
  <c r="CE109" i="21" s="1"/>
  <c r="CD135" i="21"/>
  <c r="CF38" i="21"/>
  <c r="CF45" i="21"/>
  <c r="CF77" i="21" s="1"/>
  <c r="CF109" i="21" s="1"/>
  <c r="CF137" i="21" s="1"/>
  <c r="H110" i="21"/>
  <c r="C110" i="21" s="1"/>
  <c r="C78" i="21"/>
  <c r="H115" i="21"/>
  <c r="C115" i="21" s="1"/>
  <c r="C83" i="21"/>
  <c r="I133" i="21"/>
  <c r="D133" i="21" s="1"/>
  <c r="D101" i="21"/>
  <c r="C80" i="21"/>
  <c r="H112" i="21"/>
  <c r="C112" i="21" s="1"/>
  <c r="H129" i="21"/>
  <c r="C129" i="21" s="1"/>
  <c r="C97" i="21"/>
  <c r="I122" i="21"/>
  <c r="D122" i="21" s="1"/>
  <c r="D90" i="21"/>
  <c r="G117" i="21"/>
  <c r="B117" i="21" s="1"/>
  <c r="B85" i="21"/>
  <c r="G116" i="21"/>
  <c r="B116" i="21" s="1"/>
  <c r="B84" i="21"/>
  <c r="I116" i="21"/>
  <c r="D116" i="21" s="1"/>
  <c r="D84" i="21"/>
  <c r="G119" i="21"/>
  <c r="B119" i="21" s="1"/>
  <c r="B87" i="21"/>
  <c r="AH38" i="21"/>
  <c r="AH45" i="21"/>
  <c r="AH77" i="21" s="1"/>
  <c r="AH109" i="21" s="1"/>
  <c r="R135" i="21"/>
  <c r="BQ135" i="21"/>
  <c r="BP38" i="21"/>
  <c r="BP45" i="21"/>
  <c r="BP77" i="21" s="1"/>
  <c r="BP109" i="21" s="1"/>
  <c r="BY38" i="21"/>
  <c r="W135" i="21"/>
  <c r="W137" i="21" s="1"/>
  <c r="H128" i="21"/>
  <c r="C128" i="21" s="1"/>
  <c r="C96" i="21"/>
  <c r="G135" i="21"/>
  <c r="B103" i="21"/>
  <c r="AL45" i="21"/>
  <c r="AL77" i="21" s="1"/>
  <c r="AL109" i="21" s="1"/>
  <c r="AL137" i="21" s="1"/>
  <c r="AL38" i="21"/>
  <c r="BA38" i="21"/>
  <c r="BA45" i="21"/>
  <c r="BA77" i="21" s="1"/>
  <c r="BA109" i="21" s="1"/>
  <c r="AZ135" i="21"/>
  <c r="AZ137" i="21" s="1"/>
  <c r="I134" i="21"/>
  <c r="D134" i="21" s="1"/>
  <c r="D102" i="21"/>
  <c r="D100" i="21"/>
  <c r="I132" i="21"/>
  <c r="D132" i="21" s="1"/>
  <c r="CA135" i="21"/>
  <c r="AM45" i="21"/>
  <c r="AM77" i="21" s="1"/>
  <c r="AM109" i="21" s="1"/>
  <c r="AM38" i="21"/>
  <c r="AQ45" i="21"/>
  <c r="AQ77" i="21" s="1"/>
  <c r="AQ109" i="21" s="1"/>
  <c r="AQ38" i="21"/>
  <c r="BA135" i="21"/>
  <c r="BT38" i="21"/>
  <c r="G134" i="21"/>
  <c r="B134" i="21" s="1"/>
  <c r="B102" i="21"/>
  <c r="I112" i="21"/>
  <c r="D112" i="21" s="1"/>
  <c r="D80" i="21"/>
  <c r="G131" i="21"/>
  <c r="B131" i="21" s="1"/>
  <c r="B99" i="21"/>
  <c r="J142" i="21"/>
  <c r="J143" i="21" s="1"/>
  <c r="J144" i="21" s="1"/>
  <c r="J145" i="21" s="1"/>
  <c r="J146" i="21" s="1"/>
  <c r="J147" i="21" s="1"/>
  <c r="J148" i="21" s="1"/>
  <c r="J149" i="21" s="1"/>
  <c r="J150" i="21" s="1"/>
  <c r="J151" i="21" s="1"/>
  <c r="J152" i="21" s="1"/>
  <c r="J153" i="21" s="1"/>
  <c r="J154" i="21" s="1"/>
  <c r="J155" i="21" s="1"/>
  <c r="J156" i="21" s="1"/>
  <c r="J157" i="21" s="1"/>
  <c r="J158" i="21" s="1"/>
  <c r="J159" i="21" s="1"/>
  <c r="J160" i="21" s="1"/>
  <c r="J161" i="21" s="1"/>
  <c r="J162" i="21" s="1"/>
  <c r="J163" i="21" s="1"/>
  <c r="J164" i="21" s="1"/>
  <c r="J165" i="21" s="1"/>
  <c r="J166" i="21" s="1"/>
  <c r="J167" i="21" s="1"/>
  <c r="J168" i="21" s="1"/>
  <c r="K142" i="21"/>
  <c r="K143" i="21" s="1"/>
  <c r="K144" i="21" s="1"/>
  <c r="K145" i="21" s="1"/>
  <c r="K146" i="21" s="1"/>
  <c r="K147" i="21" s="1"/>
  <c r="K148" i="21" s="1"/>
  <c r="K149" i="21" s="1"/>
  <c r="K150" i="21" s="1"/>
  <c r="K151" i="21" s="1"/>
  <c r="K152" i="21" s="1"/>
  <c r="K153" i="21" s="1"/>
  <c r="K154" i="21" s="1"/>
  <c r="K155" i="21" s="1"/>
  <c r="K156" i="21" s="1"/>
  <c r="K157" i="21" s="1"/>
  <c r="K158" i="21" s="1"/>
  <c r="K159" i="21" s="1"/>
  <c r="K160" i="21" s="1"/>
  <c r="K161" i="21" s="1"/>
  <c r="K162" i="21" s="1"/>
  <c r="K163" i="21" s="1"/>
  <c r="K164" i="21" s="1"/>
  <c r="K165" i="21" s="1"/>
  <c r="K166" i="21" s="1"/>
  <c r="K167" i="21" s="1"/>
  <c r="K168" i="21" s="1"/>
  <c r="H38" i="21"/>
  <c r="H45" i="21"/>
  <c r="H77" i="21" s="1"/>
  <c r="L142" i="21"/>
  <c r="L143" i="21" s="1"/>
  <c r="L144" i="21" s="1"/>
  <c r="L145" i="21" s="1"/>
  <c r="L146" i="21" s="1"/>
  <c r="L147" i="21" s="1"/>
  <c r="L148" i="21" s="1"/>
  <c r="L149" i="21" s="1"/>
  <c r="L150" i="21" s="1"/>
  <c r="L151" i="21" s="1"/>
  <c r="L152" i="21" s="1"/>
  <c r="L153" i="21" s="1"/>
  <c r="L154" i="21" s="1"/>
  <c r="L155" i="21" s="1"/>
  <c r="L156" i="21" s="1"/>
  <c r="L157" i="21" s="1"/>
  <c r="L158" i="21" s="1"/>
  <c r="L159" i="21" s="1"/>
  <c r="L160" i="21" s="1"/>
  <c r="L161" i="21" s="1"/>
  <c r="L162" i="21" s="1"/>
  <c r="L163" i="21" s="1"/>
  <c r="L164" i="21" s="1"/>
  <c r="L165" i="21" s="1"/>
  <c r="L166" i="21" s="1"/>
  <c r="L167" i="21" s="1"/>
  <c r="L168" i="21" s="1"/>
  <c r="I118" i="21"/>
  <c r="D118" i="21" s="1"/>
  <c r="D86" i="21"/>
  <c r="I135" i="21"/>
  <c r="D103" i="21"/>
  <c r="H114" i="21"/>
  <c r="C114" i="21" s="1"/>
  <c r="C82" i="21"/>
  <c r="I110" i="21"/>
  <c r="D110" i="21" s="1"/>
  <c r="D78" i="21"/>
  <c r="H111" i="21"/>
  <c r="C111" i="21" s="1"/>
  <c r="C79" i="21"/>
  <c r="C84" i="21"/>
  <c r="H116" i="21"/>
  <c r="C116" i="21" s="1"/>
  <c r="Q135" i="21"/>
  <c r="Q137" i="21" s="1"/>
  <c r="AU135" i="20"/>
  <c r="AW38" i="20"/>
  <c r="AW45" i="20"/>
  <c r="AW77" i="20" s="1"/>
  <c r="AW109" i="20" s="1"/>
  <c r="BO135" i="20"/>
  <c r="D100" i="20"/>
  <c r="I132" i="20"/>
  <c r="D132" i="20" s="1"/>
  <c r="I112" i="20"/>
  <c r="D112" i="20" s="1"/>
  <c r="D80" i="20"/>
  <c r="V38" i="20"/>
  <c r="G126" i="20"/>
  <c r="B126" i="20" s="1"/>
  <c r="B94" i="20"/>
  <c r="G129" i="20"/>
  <c r="B129" i="20" s="1"/>
  <c r="B97" i="20"/>
  <c r="I128" i="20"/>
  <c r="D128" i="20" s="1"/>
  <c r="D96" i="20"/>
  <c r="G114" i="20"/>
  <c r="B114" i="20" s="1"/>
  <c r="B82" i="20"/>
  <c r="I121" i="20"/>
  <c r="D121" i="20" s="1"/>
  <c r="D89" i="20"/>
  <c r="G125" i="20"/>
  <c r="B125" i="20" s="1"/>
  <c r="B93" i="20"/>
  <c r="G113" i="20"/>
  <c r="B113" i="20" s="1"/>
  <c r="B81" i="20"/>
  <c r="C101" i="20"/>
  <c r="H133" i="20"/>
  <c r="C133" i="20" s="1"/>
  <c r="B80" i="20"/>
  <c r="G112" i="20"/>
  <c r="B112" i="20" s="1"/>
  <c r="G116" i="20"/>
  <c r="B116" i="20" s="1"/>
  <c r="B84" i="20"/>
  <c r="AR45" i="20"/>
  <c r="AR77" i="20" s="1"/>
  <c r="AR109" i="20" s="1"/>
  <c r="AR38" i="20"/>
  <c r="AP135" i="20"/>
  <c r="BB135" i="20"/>
  <c r="BV135" i="20"/>
  <c r="N135" i="20"/>
  <c r="M45" i="20"/>
  <c r="M77" i="20" s="1"/>
  <c r="M109" i="20" s="1"/>
  <c r="M38" i="20"/>
  <c r="AG45" i="20"/>
  <c r="AG77" i="20" s="1"/>
  <c r="AG109" i="20" s="1"/>
  <c r="AG38" i="20"/>
  <c r="BF135" i="20"/>
  <c r="BZ135" i="20"/>
  <c r="I117" i="20"/>
  <c r="D117" i="20" s="1"/>
  <c r="D85" i="20"/>
  <c r="X135" i="20"/>
  <c r="W135" i="20"/>
  <c r="AV135" i="20"/>
  <c r="BP135" i="20"/>
  <c r="H122" i="20"/>
  <c r="C122" i="20" s="1"/>
  <c r="C90" i="20"/>
  <c r="I125" i="20"/>
  <c r="D125" i="20" s="1"/>
  <c r="D93" i="20"/>
  <c r="B86" i="20"/>
  <c r="G118" i="20"/>
  <c r="B118" i="20" s="1"/>
  <c r="H110" i="20"/>
  <c r="C110" i="20" s="1"/>
  <c r="C78" i="20"/>
  <c r="I127" i="20"/>
  <c r="D127" i="20" s="1"/>
  <c r="D95" i="20"/>
  <c r="B103" i="20"/>
  <c r="G135" i="20"/>
  <c r="G134" i="20"/>
  <c r="B134" i="20" s="1"/>
  <c r="B102" i="20"/>
  <c r="I130" i="20"/>
  <c r="D130" i="20" s="1"/>
  <c r="D98" i="20"/>
  <c r="I134" i="20"/>
  <c r="D134" i="20" s="1"/>
  <c r="D102" i="20"/>
  <c r="H113" i="20"/>
  <c r="C113" i="20" s="1"/>
  <c r="C81" i="20"/>
  <c r="AC135" i="20"/>
  <c r="BG135" i="20"/>
  <c r="CA135" i="20"/>
  <c r="BL135" i="20"/>
  <c r="R135" i="20"/>
  <c r="AM45" i="20"/>
  <c r="AM77" i="20" s="1"/>
  <c r="AM109" i="20" s="1"/>
  <c r="AM38" i="20"/>
  <c r="AK135" i="20"/>
  <c r="BQ38" i="20"/>
  <c r="BQ45" i="20"/>
  <c r="BQ77" i="20" s="1"/>
  <c r="BQ109" i="20" s="1"/>
  <c r="I135" i="20"/>
  <c r="D103" i="20"/>
  <c r="X45" i="20"/>
  <c r="X77" i="20" s="1"/>
  <c r="X109" i="20" s="1"/>
  <c r="X137" i="20" s="1"/>
  <c r="X38" i="20"/>
  <c r="G119" i="20"/>
  <c r="B119" i="20" s="1"/>
  <c r="B87" i="20"/>
  <c r="G122" i="20"/>
  <c r="B122" i="20" s="1"/>
  <c r="B90" i="20"/>
  <c r="C103" i="20"/>
  <c r="H135" i="20"/>
  <c r="H119" i="20"/>
  <c r="C119" i="20" s="1"/>
  <c r="C87" i="20"/>
  <c r="I120" i="20"/>
  <c r="D120" i="20" s="1"/>
  <c r="D88" i="20"/>
  <c r="C92" i="20"/>
  <c r="H124" i="20"/>
  <c r="C124" i="20" s="1"/>
  <c r="H130" i="20"/>
  <c r="C130" i="20" s="1"/>
  <c r="C98" i="20"/>
  <c r="G128" i="20"/>
  <c r="B128" i="20" s="1"/>
  <c r="B96" i="20"/>
  <c r="G132" i="20"/>
  <c r="B132" i="20" s="1"/>
  <c r="B100" i="20"/>
  <c r="I110" i="20"/>
  <c r="D110" i="20" s="1"/>
  <c r="D78" i="20"/>
  <c r="AQ135" i="20"/>
  <c r="AZ135" i="20"/>
  <c r="BB38" i="20"/>
  <c r="BB45" i="20"/>
  <c r="BB77" i="20" s="1"/>
  <c r="BB109" i="20" s="1"/>
  <c r="BT135" i="20"/>
  <c r="BV38" i="20"/>
  <c r="BV45" i="20"/>
  <c r="BV77" i="20" s="1"/>
  <c r="BV109" i="20" s="1"/>
  <c r="N45" i="20"/>
  <c r="N77" i="20" s="1"/>
  <c r="N109" i="20" s="1"/>
  <c r="N38" i="20"/>
  <c r="AH135" i="20"/>
  <c r="BK135" i="20"/>
  <c r="I115" i="20"/>
  <c r="D115" i="20" s="1"/>
  <c r="D83" i="20"/>
  <c r="AL135" i="20"/>
  <c r="V135" i="20"/>
  <c r="AV38" i="20"/>
  <c r="AV45" i="20"/>
  <c r="AV77" i="20" s="1"/>
  <c r="AV109" i="20" s="1"/>
  <c r="BP38" i="20"/>
  <c r="BP45" i="20"/>
  <c r="BP77" i="20" s="1"/>
  <c r="BP109" i="20" s="1"/>
  <c r="I133" i="20"/>
  <c r="D133" i="20" s="1"/>
  <c r="D101" i="20"/>
  <c r="H115" i="20"/>
  <c r="C115" i="20" s="1"/>
  <c r="C83" i="20"/>
  <c r="C86" i="20"/>
  <c r="H118" i="20"/>
  <c r="C118" i="20" s="1"/>
  <c r="I131" i="20"/>
  <c r="D131" i="20" s="1"/>
  <c r="D99" i="20"/>
  <c r="H132" i="20"/>
  <c r="C132" i="20" s="1"/>
  <c r="C100" i="20"/>
  <c r="G110" i="20"/>
  <c r="B110" i="20" s="1"/>
  <c r="B78" i="20"/>
  <c r="I113" i="20"/>
  <c r="D113" i="20" s="1"/>
  <c r="D81" i="20"/>
  <c r="G127" i="20"/>
  <c r="B127" i="20" s="1"/>
  <c r="B95" i="20"/>
  <c r="H125" i="20"/>
  <c r="C125" i="20" s="1"/>
  <c r="C93" i="20"/>
  <c r="C97" i="20"/>
  <c r="H129" i="20"/>
  <c r="C129" i="20" s="1"/>
  <c r="AB135" i="20"/>
  <c r="BE135" i="20"/>
  <c r="BG38" i="20"/>
  <c r="BG45" i="20"/>
  <c r="BG77" i="20" s="1"/>
  <c r="BG109" i="20" s="1"/>
  <c r="BY135" i="20"/>
  <c r="CA38" i="20"/>
  <c r="CA45" i="20"/>
  <c r="CA77" i="20" s="1"/>
  <c r="CA109" i="20" s="1"/>
  <c r="BJ135" i="20"/>
  <c r="BL38" i="20"/>
  <c r="BL45" i="20"/>
  <c r="BL77" i="20" s="1"/>
  <c r="BL109" i="20" s="1"/>
  <c r="AL38" i="20"/>
  <c r="AL45" i="20"/>
  <c r="AL77" i="20" s="1"/>
  <c r="AL109" i="20" s="1"/>
  <c r="I116" i="20"/>
  <c r="D116" i="20" s="1"/>
  <c r="D84" i="20"/>
  <c r="BF38" i="20"/>
  <c r="BF45" i="20"/>
  <c r="BF77" i="20" s="1"/>
  <c r="BF109" i="20" s="1"/>
  <c r="BZ38" i="20"/>
  <c r="BZ45" i="20"/>
  <c r="BZ77" i="20" s="1"/>
  <c r="BZ109" i="20" s="1"/>
  <c r="AK137" i="20"/>
  <c r="AK38" i="20"/>
  <c r="W45" i="20"/>
  <c r="W77" i="20" s="1"/>
  <c r="W109" i="20" s="1"/>
  <c r="W38" i="20"/>
  <c r="C80" i="20"/>
  <c r="H112" i="20"/>
  <c r="C112" i="20" s="1"/>
  <c r="D79" i="20"/>
  <c r="I111" i="20"/>
  <c r="D111" i="20" s="1"/>
  <c r="G115" i="20"/>
  <c r="B115" i="20" s="1"/>
  <c r="B83" i="20"/>
  <c r="H128" i="20"/>
  <c r="C128" i="20" s="1"/>
  <c r="C96" i="20"/>
  <c r="G111" i="20"/>
  <c r="B111" i="20" s="1"/>
  <c r="B79" i="20"/>
  <c r="G131" i="20"/>
  <c r="B131" i="20" s="1"/>
  <c r="B99" i="20"/>
  <c r="H134" i="20"/>
  <c r="C134" i="20" s="1"/>
  <c r="C102" i="20"/>
  <c r="H123" i="20"/>
  <c r="C123" i="20" s="1"/>
  <c r="C91" i="20"/>
  <c r="D90" i="20"/>
  <c r="I122" i="20"/>
  <c r="D122" i="20" s="1"/>
  <c r="I126" i="20"/>
  <c r="D126" i="20" s="1"/>
  <c r="D94" i="20"/>
  <c r="AR135" i="20"/>
  <c r="AG135" i="20"/>
  <c r="AG137" i="20" s="1"/>
  <c r="S45" i="20"/>
  <c r="S77" i="20" s="1"/>
  <c r="S109" i="20" s="1"/>
  <c r="S38" i="20"/>
  <c r="S135" i="20"/>
  <c r="I129" i="20"/>
  <c r="D129" i="20" s="1"/>
  <c r="D97" i="20"/>
  <c r="I114" i="20"/>
  <c r="D114" i="20" s="1"/>
  <c r="D82" i="20"/>
  <c r="BK38" i="20"/>
  <c r="BK45" i="20"/>
  <c r="BK77" i="20" s="1"/>
  <c r="BK109" i="20" s="1"/>
  <c r="Q135" i="20"/>
  <c r="Q137" i="20" s="1"/>
  <c r="AW135" i="20"/>
  <c r="AW137" i="20" s="1"/>
  <c r="BQ135" i="20"/>
  <c r="O142" i="20"/>
  <c r="O143" i="20" s="1"/>
  <c r="O144" i="20" s="1"/>
  <c r="O145" i="20" s="1"/>
  <c r="O146" i="20" s="1"/>
  <c r="O147" i="20" s="1"/>
  <c r="O148" i="20" s="1"/>
  <c r="O149" i="20" s="1"/>
  <c r="O150" i="20" s="1"/>
  <c r="O151" i="20" s="1"/>
  <c r="O152" i="20" s="1"/>
  <c r="O153" i="20" s="1"/>
  <c r="O154" i="20" s="1"/>
  <c r="O155" i="20" s="1"/>
  <c r="O156" i="20" s="1"/>
  <c r="O157" i="20" s="1"/>
  <c r="O158" i="20" s="1"/>
  <c r="O159" i="20" s="1"/>
  <c r="O160" i="20" s="1"/>
  <c r="O161" i="20" s="1"/>
  <c r="O162" i="20" s="1"/>
  <c r="O163" i="20" s="1"/>
  <c r="O164" i="20" s="1"/>
  <c r="O165" i="20" s="1"/>
  <c r="O166" i="20" s="1"/>
  <c r="O167" i="20" s="1"/>
  <c r="O168" i="20" s="1"/>
  <c r="M142" i="20"/>
  <c r="M143" i="20" s="1"/>
  <c r="M144" i="20" s="1"/>
  <c r="M145" i="20" s="1"/>
  <c r="M146" i="20" s="1"/>
  <c r="M147" i="20" s="1"/>
  <c r="M148" i="20" s="1"/>
  <c r="M149" i="20" s="1"/>
  <c r="M150" i="20" s="1"/>
  <c r="M151" i="20" s="1"/>
  <c r="M152" i="20" s="1"/>
  <c r="M153" i="20" s="1"/>
  <c r="M154" i="20" s="1"/>
  <c r="M155" i="20" s="1"/>
  <c r="M156" i="20" s="1"/>
  <c r="M157" i="20" s="1"/>
  <c r="M158" i="20" s="1"/>
  <c r="M159" i="20" s="1"/>
  <c r="M160" i="20" s="1"/>
  <c r="M161" i="20" s="1"/>
  <c r="M162" i="20" s="1"/>
  <c r="M163" i="20" s="1"/>
  <c r="M164" i="20" s="1"/>
  <c r="M165" i="20" s="1"/>
  <c r="M166" i="20" s="1"/>
  <c r="M167" i="20" s="1"/>
  <c r="M168" i="20" s="1"/>
  <c r="I45" i="20"/>
  <c r="I77" i="20" s="1"/>
  <c r="I38" i="20"/>
  <c r="N142" i="20"/>
  <c r="N143" i="20" s="1"/>
  <c r="N144" i="20" s="1"/>
  <c r="N145" i="20" s="1"/>
  <c r="N146" i="20" s="1"/>
  <c r="N147" i="20" s="1"/>
  <c r="N148" i="20" s="1"/>
  <c r="N149" i="20" s="1"/>
  <c r="N150" i="20" s="1"/>
  <c r="N151" i="20" s="1"/>
  <c r="N152" i="20" s="1"/>
  <c r="N153" i="20" s="1"/>
  <c r="N154" i="20" s="1"/>
  <c r="N155" i="20" s="1"/>
  <c r="N156" i="20" s="1"/>
  <c r="N157" i="20" s="1"/>
  <c r="N158" i="20" s="1"/>
  <c r="N159" i="20" s="1"/>
  <c r="N160" i="20" s="1"/>
  <c r="N161" i="20" s="1"/>
  <c r="N162" i="20" s="1"/>
  <c r="N163" i="20" s="1"/>
  <c r="N164" i="20" s="1"/>
  <c r="N165" i="20" s="1"/>
  <c r="N166" i="20" s="1"/>
  <c r="N167" i="20" s="1"/>
  <c r="N168" i="20" s="1"/>
  <c r="G123" i="20"/>
  <c r="B123" i="20" s="1"/>
  <c r="B91" i="20"/>
  <c r="H111" i="20"/>
  <c r="C111" i="20" s="1"/>
  <c r="C79" i="20"/>
  <c r="I124" i="20"/>
  <c r="D124" i="20" s="1"/>
  <c r="D92" i="20"/>
  <c r="H131" i="20"/>
  <c r="C131" i="20" s="1"/>
  <c r="C99" i="20"/>
  <c r="H120" i="20"/>
  <c r="C120" i="20" s="1"/>
  <c r="C88" i="20"/>
  <c r="H127" i="20"/>
  <c r="C127" i="20" s="1"/>
  <c r="C95" i="20"/>
  <c r="D87" i="20"/>
  <c r="I119" i="20"/>
  <c r="D119" i="20" s="1"/>
  <c r="G120" i="20"/>
  <c r="B120" i="20" s="1"/>
  <c r="B88" i="20"/>
  <c r="B92" i="20"/>
  <c r="G124" i="20"/>
  <c r="B124" i="20" s="1"/>
  <c r="AC45" i="20"/>
  <c r="AC77" i="20" s="1"/>
  <c r="AC109" i="20" s="1"/>
  <c r="AC38" i="20"/>
  <c r="AA135" i="20"/>
  <c r="AA137" i="20" s="1"/>
  <c r="BA135" i="20"/>
  <c r="BU135" i="20"/>
  <c r="L135" i="20"/>
  <c r="L137" i="20" s="1"/>
  <c r="M135" i="20"/>
  <c r="AM135" i="20"/>
  <c r="B98" i="20"/>
  <c r="G130" i="20"/>
  <c r="B130" i="20" s="1"/>
  <c r="I118" i="20"/>
  <c r="D118" i="20" s="1"/>
  <c r="D86" i="20"/>
  <c r="AB45" i="20"/>
  <c r="AB77" i="20" s="1"/>
  <c r="AB109" i="20" s="1"/>
  <c r="AB38" i="20"/>
  <c r="G133" i="20"/>
  <c r="B133" i="20" s="1"/>
  <c r="B101" i="20"/>
  <c r="L142" i="20"/>
  <c r="L143" i="20" s="1"/>
  <c r="L144" i="20" s="1"/>
  <c r="L145" i="20" s="1"/>
  <c r="L146" i="20" s="1"/>
  <c r="L147" i="20" s="1"/>
  <c r="L148" i="20" s="1"/>
  <c r="L149" i="20" s="1"/>
  <c r="L150" i="20" s="1"/>
  <c r="L151" i="20" s="1"/>
  <c r="L152" i="20" s="1"/>
  <c r="L153" i="20" s="1"/>
  <c r="L154" i="20" s="1"/>
  <c r="L155" i="20" s="1"/>
  <c r="L156" i="20" s="1"/>
  <c r="L157" i="20" s="1"/>
  <c r="L158" i="20" s="1"/>
  <c r="L159" i="20" s="1"/>
  <c r="L160" i="20" s="1"/>
  <c r="L161" i="20" s="1"/>
  <c r="L162" i="20" s="1"/>
  <c r="L163" i="20" s="1"/>
  <c r="L164" i="20" s="1"/>
  <c r="L165" i="20" s="1"/>
  <c r="L166" i="20" s="1"/>
  <c r="L167" i="20" s="1"/>
  <c r="L168" i="20" s="1"/>
  <c r="J142" i="20"/>
  <c r="J143" i="20" s="1"/>
  <c r="J144" i="20" s="1"/>
  <c r="J145" i="20" s="1"/>
  <c r="J146" i="20" s="1"/>
  <c r="J147" i="20" s="1"/>
  <c r="J148" i="20" s="1"/>
  <c r="J149" i="20" s="1"/>
  <c r="J150" i="20" s="1"/>
  <c r="J151" i="20" s="1"/>
  <c r="J152" i="20" s="1"/>
  <c r="J153" i="20" s="1"/>
  <c r="J154" i="20" s="1"/>
  <c r="J155" i="20" s="1"/>
  <c r="J156" i="20" s="1"/>
  <c r="J157" i="20" s="1"/>
  <c r="J158" i="20" s="1"/>
  <c r="J159" i="20" s="1"/>
  <c r="J160" i="20" s="1"/>
  <c r="J161" i="20" s="1"/>
  <c r="J162" i="20" s="1"/>
  <c r="J163" i="20" s="1"/>
  <c r="J164" i="20" s="1"/>
  <c r="J165" i="20" s="1"/>
  <c r="J166" i="20" s="1"/>
  <c r="J167" i="20" s="1"/>
  <c r="J168" i="20" s="1"/>
  <c r="K142" i="20"/>
  <c r="K143" i="20" s="1"/>
  <c r="K144" i="20" s="1"/>
  <c r="K145" i="20" s="1"/>
  <c r="K146" i="20" s="1"/>
  <c r="K147" i="20" s="1"/>
  <c r="K148" i="20" s="1"/>
  <c r="K149" i="20" s="1"/>
  <c r="K150" i="20" s="1"/>
  <c r="K151" i="20" s="1"/>
  <c r="K152" i="20" s="1"/>
  <c r="K153" i="20" s="1"/>
  <c r="K154" i="20" s="1"/>
  <c r="K155" i="20" s="1"/>
  <c r="K156" i="20" s="1"/>
  <c r="K157" i="20" s="1"/>
  <c r="K158" i="20" s="1"/>
  <c r="K159" i="20" s="1"/>
  <c r="K160" i="20" s="1"/>
  <c r="K161" i="20" s="1"/>
  <c r="K162" i="20" s="1"/>
  <c r="K163" i="20" s="1"/>
  <c r="K164" i="20" s="1"/>
  <c r="K165" i="20" s="1"/>
  <c r="K166" i="20" s="1"/>
  <c r="K167" i="20" s="1"/>
  <c r="K168" i="20" s="1"/>
  <c r="H38" i="20"/>
  <c r="H45" i="20"/>
  <c r="H77" i="20" s="1"/>
  <c r="H114" i="20"/>
  <c r="C114" i="20" s="1"/>
  <c r="C82" i="20"/>
  <c r="G121" i="20"/>
  <c r="B121" i="20" s="1"/>
  <c r="B89" i="20"/>
  <c r="B85" i="20"/>
  <c r="G117" i="20"/>
  <c r="B117" i="20" s="1"/>
  <c r="H126" i="20"/>
  <c r="C126" i="20" s="1"/>
  <c r="C94" i="20"/>
  <c r="I123" i="20"/>
  <c r="D123" i="20" s="1"/>
  <c r="D91" i="20"/>
  <c r="H116" i="20"/>
  <c r="C116" i="20" s="1"/>
  <c r="C84" i="20"/>
  <c r="H117" i="20"/>
  <c r="C117" i="20" s="1"/>
  <c r="C85" i="20"/>
  <c r="H121" i="20"/>
  <c r="C121" i="20" s="1"/>
  <c r="C89" i="20"/>
  <c r="AQ45" i="20"/>
  <c r="AQ77" i="20" s="1"/>
  <c r="AQ109" i="20" s="1"/>
  <c r="AQ137" i="20" s="1"/>
  <c r="AQ38" i="20"/>
  <c r="BA38" i="20"/>
  <c r="BA45" i="20"/>
  <c r="BA77" i="20" s="1"/>
  <c r="BA109" i="20" s="1"/>
  <c r="BU38" i="20"/>
  <c r="BU45" i="20"/>
  <c r="BU77" i="20" s="1"/>
  <c r="BU109" i="20" s="1"/>
  <c r="BU137" i="20" s="1"/>
  <c r="AH45" i="20"/>
  <c r="AH77" i="20" s="1"/>
  <c r="AH109" i="20" s="1"/>
  <c r="AH38" i="20"/>
  <c r="AF135" i="20"/>
  <c r="AF137" i="20" s="1"/>
  <c r="R45" i="20"/>
  <c r="R77" i="20" s="1"/>
  <c r="R109" i="20" s="1"/>
  <c r="R137" i="20" s="1"/>
  <c r="R38" i="20"/>
  <c r="BB38" i="19"/>
  <c r="BB45" i="19"/>
  <c r="BB77" i="19" s="1"/>
  <c r="BB109" i="19" s="1"/>
  <c r="G133" i="19"/>
  <c r="B133" i="19" s="1"/>
  <c r="B101" i="19"/>
  <c r="H117" i="19"/>
  <c r="C117" i="19" s="1"/>
  <c r="C85" i="19"/>
  <c r="C96" i="19"/>
  <c r="H128" i="19"/>
  <c r="C128" i="19" s="1"/>
  <c r="BV135" i="19"/>
  <c r="AV38" i="19"/>
  <c r="AV45" i="19"/>
  <c r="AV77" i="19" s="1"/>
  <c r="AV109" i="19" s="1"/>
  <c r="BK135" i="19"/>
  <c r="M135" i="19"/>
  <c r="BE135" i="19"/>
  <c r="BE137" i="19" s="1"/>
  <c r="BG38" i="19"/>
  <c r="BG45" i="19"/>
  <c r="BG77" i="19" s="1"/>
  <c r="BG109" i="19" s="1"/>
  <c r="AH45" i="19"/>
  <c r="AH77" i="19" s="1"/>
  <c r="AH109" i="19" s="1"/>
  <c r="AH38" i="19"/>
  <c r="AG135" i="19"/>
  <c r="H126" i="19"/>
  <c r="C126" i="19" s="1"/>
  <c r="C94" i="19"/>
  <c r="H129" i="19"/>
  <c r="C129" i="19" s="1"/>
  <c r="C97" i="19"/>
  <c r="H118" i="19"/>
  <c r="C118" i="19" s="1"/>
  <c r="C86" i="19"/>
  <c r="B86" i="19"/>
  <c r="G118" i="19"/>
  <c r="B118" i="19" s="1"/>
  <c r="D80" i="19"/>
  <c r="I112" i="19"/>
  <c r="D112" i="19" s="1"/>
  <c r="I111" i="19"/>
  <c r="D111" i="19" s="1"/>
  <c r="D79" i="19"/>
  <c r="H127" i="19"/>
  <c r="C127" i="19" s="1"/>
  <c r="C95" i="19"/>
  <c r="I125" i="19"/>
  <c r="D125" i="19" s="1"/>
  <c r="D93" i="19"/>
  <c r="H132" i="19"/>
  <c r="C132" i="19" s="1"/>
  <c r="C100" i="19"/>
  <c r="G111" i="19"/>
  <c r="B111" i="19" s="1"/>
  <c r="B79" i="19"/>
  <c r="W135" i="19"/>
  <c r="AM135" i="19"/>
  <c r="BK38" i="19"/>
  <c r="BK45" i="19"/>
  <c r="BK77" i="19" s="1"/>
  <c r="BK109" i="19" s="1"/>
  <c r="BP135" i="19"/>
  <c r="BZ38" i="19"/>
  <c r="BZ45" i="19"/>
  <c r="BZ77" i="19" s="1"/>
  <c r="BZ109" i="19" s="1"/>
  <c r="M45" i="19"/>
  <c r="M77" i="19" s="1"/>
  <c r="M109" i="19" s="1"/>
  <c r="M137" i="19" s="1"/>
  <c r="M38" i="19"/>
  <c r="AZ135" i="19"/>
  <c r="AZ137" i="19" s="1"/>
  <c r="AQ45" i="19"/>
  <c r="AQ77" i="19" s="1"/>
  <c r="AQ109" i="19" s="1"/>
  <c r="AQ38" i="19"/>
  <c r="I132" i="19"/>
  <c r="D132" i="19" s="1"/>
  <c r="D100" i="19"/>
  <c r="G117" i="19"/>
  <c r="B117" i="19" s="1"/>
  <c r="B85" i="19"/>
  <c r="G112" i="19"/>
  <c r="B112" i="19" s="1"/>
  <c r="B80" i="19"/>
  <c r="CA135" i="19"/>
  <c r="AZ38" i="19"/>
  <c r="S135" i="19"/>
  <c r="R45" i="19"/>
  <c r="R77" i="19" s="1"/>
  <c r="R109" i="19" s="1"/>
  <c r="R38" i="19"/>
  <c r="AR45" i="19"/>
  <c r="AR77" i="19" s="1"/>
  <c r="AR109" i="19" s="1"/>
  <c r="AR38" i="19"/>
  <c r="AP135" i="19"/>
  <c r="I122" i="19"/>
  <c r="D122" i="19" s="1"/>
  <c r="D90" i="19"/>
  <c r="G126" i="19"/>
  <c r="B126" i="19" s="1"/>
  <c r="B94" i="19"/>
  <c r="B100" i="19"/>
  <c r="G132" i="19"/>
  <c r="B132" i="19" s="1"/>
  <c r="H113" i="19"/>
  <c r="C113" i="19" s="1"/>
  <c r="C81" i="19"/>
  <c r="G134" i="19"/>
  <c r="B134" i="19" s="1"/>
  <c r="B102" i="19"/>
  <c r="I119" i="19"/>
  <c r="D119" i="19" s="1"/>
  <c r="D87" i="19"/>
  <c r="D91" i="19"/>
  <c r="I123" i="19"/>
  <c r="D123" i="19" s="1"/>
  <c r="B91" i="19"/>
  <c r="G123" i="19"/>
  <c r="B123" i="19" s="1"/>
  <c r="I129" i="19"/>
  <c r="D129" i="19" s="1"/>
  <c r="D97" i="19"/>
  <c r="I115" i="19"/>
  <c r="D115" i="19" s="1"/>
  <c r="D83" i="19"/>
  <c r="BU135" i="19"/>
  <c r="AW135" i="19"/>
  <c r="AB135" i="19"/>
  <c r="BJ135" i="19"/>
  <c r="BJ137" i="19" s="1"/>
  <c r="BL38" i="19"/>
  <c r="BL45" i="19"/>
  <c r="BL77" i="19" s="1"/>
  <c r="BL109" i="19" s="1"/>
  <c r="BZ135" i="19"/>
  <c r="S45" i="19"/>
  <c r="S77" i="19" s="1"/>
  <c r="S109" i="19" s="1"/>
  <c r="S38" i="19"/>
  <c r="G130" i="19"/>
  <c r="B130" i="19" s="1"/>
  <c r="B98" i="19"/>
  <c r="G125" i="19"/>
  <c r="B125" i="19" s="1"/>
  <c r="B93" i="19"/>
  <c r="I130" i="19"/>
  <c r="D130" i="19" s="1"/>
  <c r="D98" i="19"/>
  <c r="I113" i="19"/>
  <c r="D113" i="19" s="1"/>
  <c r="D81" i="19"/>
  <c r="AU38" i="19"/>
  <c r="AB45" i="19"/>
  <c r="AB77" i="19" s="1"/>
  <c r="AB109" i="19" s="1"/>
  <c r="AB38" i="19"/>
  <c r="BA38" i="19"/>
  <c r="BA45" i="19"/>
  <c r="BA77" i="19" s="1"/>
  <c r="BA109" i="19" s="1"/>
  <c r="BE38" i="19"/>
  <c r="AG45" i="19"/>
  <c r="AG77" i="19" s="1"/>
  <c r="AG109" i="19" s="1"/>
  <c r="AG38" i="19"/>
  <c r="AF135" i="19"/>
  <c r="H119" i="19"/>
  <c r="C119" i="19" s="1"/>
  <c r="C87" i="19"/>
  <c r="C90" i="19"/>
  <c r="H122" i="19"/>
  <c r="C122" i="19" s="1"/>
  <c r="H121" i="19"/>
  <c r="C121" i="19" s="1"/>
  <c r="C89" i="19"/>
  <c r="B103" i="19"/>
  <c r="G135" i="19"/>
  <c r="I110" i="19"/>
  <c r="D110" i="19" s="1"/>
  <c r="D78" i="19"/>
  <c r="D103" i="19"/>
  <c r="I135" i="19"/>
  <c r="G120" i="19"/>
  <c r="B120" i="19" s="1"/>
  <c r="B88" i="19"/>
  <c r="C88" i="19"/>
  <c r="H120" i="19"/>
  <c r="C120" i="19" s="1"/>
  <c r="G127" i="19"/>
  <c r="B127" i="19" s="1"/>
  <c r="B95" i="19"/>
  <c r="B81" i="19"/>
  <c r="G113" i="19"/>
  <c r="B113" i="19" s="1"/>
  <c r="V135" i="19"/>
  <c r="AL135" i="19"/>
  <c r="BO135" i="19"/>
  <c r="BO137" i="19" s="1"/>
  <c r="BQ38" i="19"/>
  <c r="BQ45" i="19"/>
  <c r="BQ77" i="19" s="1"/>
  <c r="BQ109" i="19" s="1"/>
  <c r="L135" i="19"/>
  <c r="BB135" i="19"/>
  <c r="AQ135" i="19"/>
  <c r="AH135" i="19"/>
  <c r="H115" i="19"/>
  <c r="C115" i="19" s="1"/>
  <c r="C83" i="19"/>
  <c r="D86" i="19"/>
  <c r="I118" i="19"/>
  <c r="D118" i="19" s="1"/>
  <c r="H130" i="19"/>
  <c r="C130" i="19" s="1"/>
  <c r="C98" i="19"/>
  <c r="D99" i="19"/>
  <c r="I131" i="19"/>
  <c r="D131" i="19" s="1"/>
  <c r="G129" i="19"/>
  <c r="B129" i="19" s="1"/>
  <c r="B97" i="19"/>
  <c r="H125" i="19"/>
  <c r="C125" i="19" s="1"/>
  <c r="C93" i="19"/>
  <c r="I116" i="19"/>
  <c r="D116" i="19" s="1"/>
  <c r="D84" i="19"/>
  <c r="I117" i="19"/>
  <c r="D117" i="19" s="1"/>
  <c r="D85" i="19"/>
  <c r="C92" i="19"/>
  <c r="H124" i="19"/>
  <c r="C124" i="19" s="1"/>
  <c r="H110" i="19"/>
  <c r="C110" i="19" s="1"/>
  <c r="C78" i="19"/>
  <c r="BT135" i="19"/>
  <c r="BT137" i="19" s="1"/>
  <c r="BV38" i="19"/>
  <c r="BV45" i="19"/>
  <c r="BV77" i="19" s="1"/>
  <c r="BV109" i="19" s="1"/>
  <c r="AV135" i="19"/>
  <c r="AC135" i="19"/>
  <c r="AA135" i="19"/>
  <c r="BJ38" i="19"/>
  <c r="BY135" i="19"/>
  <c r="BY137" i="19" s="1"/>
  <c r="CA38" i="19"/>
  <c r="CA45" i="19"/>
  <c r="CA77" i="19" s="1"/>
  <c r="CA109" i="19" s="1"/>
  <c r="BG135" i="19"/>
  <c r="I126" i="19"/>
  <c r="D126" i="19" s="1"/>
  <c r="D94" i="19"/>
  <c r="G110" i="19"/>
  <c r="B110" i="19" s="1"/>
  <c r="B78" i="19"/>
  <c r="H114" i="19"/>
  <c r="C114" i="19" s="1"/>
  <c r="C82" i="19"/>
  <c r="G122" i="19"/>
  <c r="B122" i="19" s="1"/>
  <c r="B90" i="19"/>
  <c r="B96" i="19"/>
  <c r="G128" i="19"/>
  <c r="B128" i="19" s="1"/>
  <c r="H131" i="19"/>
  <c r="C131" i="19" s="1"/>
  <c r="C99" i="19"/>
  <c r="I134" i="19"/>
  <c r="D134" i="19" s="1"/>
  <c r="D102" i="19"/>
  <c r="H111" i="19"/>
  <c r="C111" i="19" s="1"/>
  <c r="C79" i="19"/>
  <c r="G115" i="19"/>
  <c r="B115" i="19" s="1"/>
  <c r="B83" i="19"/>
  <c r="I121" i="19"/>
  <c r="D121" i="19" s="1"/>
  <c r="D89" i="19"/>
  <c r="X45" i="19"/>
  <c r="X77" i="19" s="1"/>
  <c r="X109" i="19" s="1"/>
  <c r="X38" i="19"/>
  <c r="AM45" i="19"/>
  <c r="AM77" i="19" s="1"/>
  <c r="AM109" i="19" s="1"/>
  <c r="AM38" i="19"/>
  <c r="AK135" i="19"/>
  <c r="BP38" i="19"/>
  <c r="BP45" i="19"/>
  <c r="BP77" i="19" s="1"/>
  <c r="BP109" i="19" s="1"/>
  <c r="BO38" i="19"/>
  <c r="BA135" i="19"/>
  <c r="BF38" i="19"/>
  <c r="BF45" i="19"/>
  <c r="BF77" i="19" s="1"/>
  <c r="BF109" i="19" s="1"/>
  <c r="R135" i="19"/>
  <c r="Q135" i="19"/>
  <c r="AR135" i="19"/>
  <c r="N142" i="19"/>
  <c r="N143" i="19" s="1"/>
  <c r="N144" i="19" s="1"/>
  <c r="N145" i="19" s="1"/>
  <c r="N146" i="19" s="1"/>
  <c r="N147" i="19" s="1"/>
  <c r="N148" i="19" s="1"/>
  <c r="N149" i="19" s="1"/>
  <c r="N150" i="19" s="1"/>
  <c r="N151" i="19" s="1"/>
  <c r="N152" i="19" s="1"/>
  <c r="N153" i="19" s="1"/>
  <c r="N154" i="19" s="1"/>
  <c r="N155" i="19" s="1"/>
  <c r="N156" i="19" s="1"/>
  <c r="N157" i="19" s="1"/>
  <c r="N158" i="19" s="1"/>
  <c r="N159" i="19" s="1"/>
  <c r="N160" i="19" s="1"/>
  <c r="N161" i="19" s="1"/>
  <c r="N162" i="19" s="1"/>
  <c r="N163" i="19" s="1"/>
  <c r="N164" i="19" s="1"/>
  <c r="N165" i="19" s="1"/>
  <c r="N166" i="19" s="1"/>
  <c r="N167" i="19" s="1"/>
  <c r="N168" i="19" s="1"/>
  <c r="M142" i="19"/>
  <c r="M143" i="19" s="1"/>
  <c r="M144" i="19" s="1"/>
  <c r="M145" i="19" s="1"/>
  <c r="M146" i="19" s="1"/>
  <c r="M147" i="19" s="1"/>
  <c r="M148" i="19" s="1"/>
  <c r="M149" i="19" s="1"/>
  <c r="M150" i="19" s="1"/>
  <c r="M151" i="19" s="1"/>
  <c r="M152" i="19" s="1"/>
  <c r="M153" i="19" s="1"/>
  <c r="M154" i="19" s="1"/>
  <c r="M155" i="19" s="1"/>
  <c r="M156" i="19" s="1"/>
  <c r="M157" i="19" s="1"/>
  <c r="M158" i="19" s="1"/>
  <c r="M159" i="19" s="1"/>
  <c r="M160" i="19" s="1"/>
  <c r="M161" i="19" s="1"/>
  <c r="M162" i="19" s="1"/>
  <c r="M163" i="19" s="1"/>
  <c r="M164" i="19" s="1"/>
  <c r="M165" i="19" s="1"/>
  <c r="M166" i="19" s="1"/>
  <c r="M167" i="19" s="1"/>
  <c r="M168" i="19" s="1"/>
  <c r="O142" i="19"/>
  <c r="O143" i="19" s="1"/>
  <c r="O144" i="19" s="1"/>
  <c r="O145" i="19" s="1"/>
  <c r="O146" i="19" s="1"/>
  <c r="O147" i="19" s="1"/>
  <c r="O148" i="19" s="1"/>
  <c r="O149" i="19" s="1"/>
  <c r="O150" i="19" s="1"/>
  <c r="O151" i="19" s="1"/>
  <c r="O152" i="19" s="1"/>
  <c r="O153" i="19" s="1"/>
  <c r="O154" i="19" s="1"/>
  <c r="O155" i="19" s="1"/>
  <c r="O156" i="19" s="1"/>
  <c r="O157" i="19" s="1"/>
  <c r="O158" i="19" s="1"/>
  <c r="O159" i="19" s="1"/>
  <c r="O160" i="19" s="1"/>
  <c r="O161" i="19" s="1"/>
  <c r="O162" i="19" s="1"/>
  <c r="O163" i="19" s="1"/>
  <c r="O164" i="19" s="1"/>
  <c r="O165" i="19" s="1"/>
  <c r="O166" i="19" s="1"/>
  <c r="O167" i="19" s="1"/>
  <c r="O168" i="19" s="1"/>
  <c r="I45" i="19"/>
  <c r="I77" i="19" s="1"/>
  <c r="I38" i="19"/>
  <c r="H123" i="19"/>
  <c r="C123" i="19" s="1"/>
  <c r="C91" i="19"/>
  <c r="G114" i="19"/>
  <c r="B114" i="19" s="1"/>
  <c r="B82" i="19"/>
  <c r="H135" i="19"/>
  <c r="C103" i="19"/>
  <c r="I124" i="19"/>
  <c r="D124" i="19" s="1"/>
  <c r="D92" i="19"/>
  <c r="G124" i="19"/>
  <c r="B124" i="19" s="1"/>
  <c r="B92" i="19"/>
  <c r="D95" i="19"/>
  <c r="I127" i="19"/>
  <c r="D127" i="19" s="1"/>
  <c r="I133" i="19"/>
  <c r="D133" i="19" s="1"/>
  <c r="D101" i="19"/>
  <c r="C80" i="19"/>
  <c r="H112" i="19"/>
  <c r="C112" i="19" s="1"/>
  <c r="G119" i="19"/>
  <c r="B119" i="19" s="1"/>
  <c r="B87" i="19"/>
  <c r="BT38" i="19"/>
  <c r="AU135" i="19"/>
  <c r="AU137" i="19" s="1"/>
  <c r="AW38" i="19"/>
  <c r="AW45" i="19"/>
  <c r="AW77" i="19" s="1"/>
  <c r="AW109" i="19" s="1"/>
  <c r="X135" i="19"/>
  <c r="AC45" i="19"/>
  <c r="AC77" i="19" s="1"/>
  <c r="AC109" i="19" s="1"/>
  <c r="AC38" i="19"/>
  <c r="BL135" i="19"/>
  <c r="BY38" i="19"/>
  <c r="N135" i="19"/>
  <c r="BF135" i="19"/>
  <c r="C101" i="19"/>
  <c r="H133" i="19"/>
  <c r="C133" i="19" s="1"/>
  <c r="L142" i="19"/>
  <c r="L143" i="19" s="1"/>
  <c r="L144" i="19" s="1"/>
  <c r="L145" i="19" s="1"/>
  <c r="L146" i="19" s="1"/>
  <c r="L147" i="19" s="1"/>
  <c r="L148" i="19" s="1"/>
  <c r="L149" i="19" s="1"/>
  <c r="L150" i="19" s="1"/>
  <c r="L151" i="19" s="1"/>
  <c r="L152" i="19" s="1"/>
  <c r="L153" i="19" s="1"/>
  <c r="L154" i="19" s="1"/>
  <c r="L155" i="19" s="1"/>
  <c r="L156" i="19" s="1"/>
  <c r="L157" i="19" s="1"/>
  <c r="L158" i="19" s="1"/>
  <c r="L159" i="19" s="1"/>
  <c r="L160" i="19" s="1"/>
  <c r="L161" i="19" s="1"/>
  <c r="L162" i="19" s="1"/>
  <c r="L163" i="19" s="1"/>
  <c r="L164" i="19" s="1"/>
  <c r="L165" i="19" s="1"/>
  <c r="L166" i="19" s="1"/>
  <c r="L167" i="19" s="1"/>
  <c r="L168" i="19" s="1"/>
  <c r="H45" i="19"/>
  <c r="H77" i="19" s="1"/>
  <c r="H38" i="19"/>
  <c r="J142" i="19"/>
  <c r="J143" i="19" s="1"/>
  <c r="J144" i="19" s="1"/>
  <c r="J145" i="19" s="1"/>
  <c r="J146" i="19" s="1"/>
  <c r="J147" i="19" s="1"/>
  <c r="J148" i="19" s="1"/>
  <c r="J149" i="19" s="1"/>
  <c r="J150" i="19" s="1"/>
  <c r="J151" i="19" s="1"/>
  <c r="J152" i="19" s="1"/>
  <c r="J153" i="19" s="1"/>
  <c r="J154" i="19" s="1"/>
  <c r="J155" i="19" s="1"/>
  <c r="J156" i="19" s="1"/>
  <c r="J157" i="19" s="1"/>
  <c r="J158" i="19" s="1"/>
  <c r="J159" i="19" s="1"/>
  <c r="J160" i="19" s="1"/>
  <c r="J161" i="19" s="1"/>
  <c r="J162" i="19" s="1"/>
  <c r="J163" i="19" s="1"/>
  <c r="J164" i="19" s="1"/>
  <c r="J165" i="19" s="1"/>
  <c r="J166" i="19" s="1"/>
  <c r="J167" i="19" s="1"/>
  <c r="J168" i="19" s="1"/>
  <c r="K142" i="19"/>
  <c r="K143" i="19" s="1"/>
  <c r="K144" i="19" s="1"/>
  <c r="K145" i="19" s="1"/>
  <c r="K146" i="19" s="1"/>
  <c r="K147" i="19" s="1"/>
  <c r="K148" i="19" s="1"/>
  <c r="K149" i="19" s="1"/>
  <c r="K150" i="19" s="1"/>
  <c r="K151" i="19" s="1"/>
  <c r="K152" i="19" s="1"/>
  <c r="K153" i="19" s="1"/>
  <c r="K154" i="19" s="1"/>
  <c r="K155" i="19" s="1"/>
  <c r="K156" i="19" s="1"/>
  <c r="K157" i="19" s="1"/>
  <c r="K158" i="19" s="1"/>
  <c r="K159" i="19" s="1"/>
  <c r="K160" i="19" s="1"/>
  <c r="K161" i="19" s="1"/>
  <c r="K162" i="19" s="1"/>
  <c r="K163" i="19" s="1"/>
  <c r="K164" i="19" s="1"/>
  <c r="K165" i="19" s="1"/>
  <c r="K166" i="19" s="1"/>
  <c r="K167" i="19" s="1"/>
  <c r="K168" i="19" s="1"/>
  <c r="G116" i="19"/>
  <c r="B116" i="19" s="1"/>
  <c r="B84" i="19"/>
  <c r="I128" i="19"/>
  <c r="D128" i="19" s="1"/>
  <c r="D96" i="19"/>
  <c r="G121" i="19"/>
  <c r="B121" i="19" s="1"/>
  <c r="B89" i="19"/>
  <c r="I120" i="19"/>
  <c r="D120" i="19" s="1"/>
  <c r="D88" i="19"/>
  <c r="H134" i="19"/>
  <c r="C134" i="19" s="1"/>
  <c r="C102" i="19"/>
  <c r="G131" i="19"/>
  <c r="B131" i="19" s="1"/>
  <c r="B99" i="19"/>
  <c r="I114" i="19"/>
  <c r="D114" i="19" s="1"/>
  <c r="D82" i="19"/>
  <c r="C84" i="19"/>
  <c r="H116" i="19"/>
  <c r="C116" i="19" s="1"/>
  <c r="BU38" i="19"/>
  <c r="BU45" i="19"/>
  <c r="BU77" i="19" s="1"/>
  <c r="BU109" i="19" s="1"/>
  <c r="W45" i="19"/>
  <c r="W77" i="19" s="1"/>
  <c r="W109" i="19" s="1"/>
  <c r="W137" i="19" s="1"/>
  <c r="W38" i="19"/>
  <c r="AL45" i="19"/>
  <c r="AL77" i="19" s="1"/>
  <c r="AL109" i="19" s="1"/>
  <c r="AL38" i="19"/>
  <c r="BQ135" i="19"/>
  <c r="N45" i="19"/>
  <c r="N77" i="19" s="1"/>
  <c r="N109" i="19" s="1"/>
  <c r="N38" i="19"/>
  <c r="S135" i="18"/>
  <c r="R45" i="18"/>
  <c r="R77" i="18" s="1"/>
  <c r="R109" i="18" s="1"/>
  <c r="R38" i="18"/>
  <c r="H112" i="18"/>
  <c r="C112" i="18" s="1"/>
  <c r="C80" i="18"/>
  <c r="H132" i="18"/>
  <c r="C132" i="18" s="1"/>
  <c r="C100" i="18"/>
  <c r="B99" i="18"/>
  <c r="G131" i="18"/>
  <c r="B131" i="18" s="1"/>
  <c r="H114" i="18"/>
  <c r="C114" i="18" s="1"/>
  <c r="C82" i="18"/>
  <c r="I129" i="18"/>
  <c r="D129" i="18" s="1"/>
  <c r="D97" i="18"/>
  <c r="H123" i="18"/>
  <c r="C123" i="18" s="1"/>
  <c r="C91" i="18"/>
  <c r="G128" i="18"/>
  <c r="B128" i="18" s="1"/>
  <c r="B96" i="18"/>
  <c r="I132" i="18"/>
  <c r="D132" i="18" s="1"/>
  <c r="D100" i="18"/>
  <c r="H111" i="18"/>
  <c r="C111" i="18" s="1"/>
  <c r="C79" i="18"/>
  <c r="G116" i="18"/>
  <c r="B116" i="18" s="1"/>
  <c r="B84" i="18"/>
  <c r="BU135" i="18"/>
  <c r="L135" i="18"/>
  <c r="AZ38" i="18"/>
  <c r="AC135" i="18"/>
  <c r="AG135" i="18"/>
  <c r="AV38" i="18"/>
  <c r="AV45" i="18"/>
  <c r="AV77" i="18" s="1"/>
  <c r="AV109" i="18" s="1"/>
  <c r="AL135" i="18"/>
  <c r="S45" i="18"/>
  <c r="S77" i="18" s="1"/>
  <c r="S109" i="18" s="1"/>
  <c r="S38" i="18"/>
  <c r="BP38" i="18"/>
  <c r="BP45" i="18"/>
  <c r="BP77" i="18" s="1"/>
  <c r="BP109" i="18" s="1"/>
  <c r="I123" i="18"/>
  <c r="D123" i="18" s="1"/>
  <c r="D91" i="18"/>
  <c r="B95" i="18"/>
  <c r="G127" i="18"/>
  <c r="B127" i="18" s="1"/>
  <c r="D93" i="18"/>
  <c r="I125" i="18"/>
  <c r="D125" i="18" s="1"/>
  <c r="H134" i="18"/>
  <c r="C134" i="18" s="1"/>
  <c r="C102" i="18"/>
  <c r="H124" i="18"/>
  <c r="C124" i="18" s="1"/>
  <c r="C92" i="18"/>
  <c r="I120" i="18"/>
  <c r="D120" i="18" s="1"/>
  <c r="D88" i="18"/>
  <c r="C93" i="18"/>
  <c r="H125" i="18"/>
  <c r="C125" i="18" s="1"/>
  <c r="G130" i="18"/>
  <c r="B130" i="18" s="1"/>
  <c r="B98" i="18"/>
  <c r="I134" i="18"/>
  <c r="D134" i="18" s="1"/>
  <c r="D102" i="18"/>
  <c r="H113" i="18"/>
  <c r="C113" i="18" s="1"/>
  <c r="C81" i="18"/>
  <c r="N45" i="18"/>
  <c r="N77" i="18" s="1"/>
  <c r="N109" i="18" s="1"/>
  <c r="N38" i="18"/>
  <c r="M135" i="18"/>
  <c r="BA38" i="18"/>
  <c r="BA45" i="18"/>
  <c r="BA77" i="18" s="1"/>
  <c r="BA109" i="18" s="1"/>
  <c r="W45" i="18"/>
  <c r="W77" i="18" s="1"/>
  <c r="W109" i="18" s="1"/>
  <c r="W38" i="18"/>
  <c r="AC38" i="18"/>
  <c r="AC45" i="18"/>
  <c r="AC77" i="18" s="1"/>
  <c r="AC109" i="18" s="1"/>
  <c r="AQ135" i="18"/>
  <c r="AH135" i="18"/>
  <c r="CF135" i="18"/>
  <c r="R135" i="18"/>
  <c r="D95" i="18"/>
  <c r="I127" i="18"/>
  <c r="D127" i="18" s="1"/>
  <c r="H126" i="18"/>
  <c r="C126" i="18" s="1"/>
  <c r="C94" i="18"/>
  <c r="H127" i="18"/>
  <c r="C127" i="18" s="1"/>
  <c r="C95" i="18"/>
  <c r="AW135" i="18"/>
  <c r="G38" i="18"/>
  <c r="AM38" i="18"/>
  <c r="AM45" i="18"/>
  <c r="AM77" i="18" s="1"/>
  <c r="AM109" i="18" s="1"/>
  <c r="AK135" i="18"/>
  <c r="AK137" i="18" s="1"/>
  <c r="BF38" i="18"/>
  <c r="BF45" i="18"/>
  <c r="BF77" i="18" s="1"/>
  <c r="BF109" i="18" s="1"/>
  <c r="CA135" i="18"/>
  <c r="BQ135" i="18"/>
  <c r="G129" i="18"/>
  <c r="B129" i="18" s="1"/>
  <c r="B97" i="18"/>
  <c r="B85" i="18"/>
  <c r="G117" i="18"/>
  <c r="B117" i="18" s="1"/>
  <c r="H116" i="18"/>
  <c r="C116" i="18" s="1"/>
  <c r="C84" i="18"/>
  <c r="G115" i="18"/>
  <c r="B115" i="18" s="1"/>
  <c r="B83" i="18"/>
  <c r="H110" i="18"/>
  <c r="C110" i="18" s="1"/>
  <c r="C78" i="18"/>
  <c r="D81" i="18"/>
  <c r="I113" i="18"/>
  <c r="D113" i="18" s="1"/>
  <c r="H115" i="18"/>
  <c r="C115" i="18" s="1"/>
  <c r="C83" i="18"/>
  <c r="G120" i="18"/>
  <c r="B120" i="18" s="1"/>
  <c r="B88" i="18"/>
  <c r="I124" i="18"/>
  <c r="D124" i="18" s="1"/>
  <c r="D92" i="18"/>
  <c r="C97" i="18"/>
  <c r="H129" i="18"/>
  <c r="C129" i="18" s="1"/>
  <c r="W135" i="18"/>
  <c r="W137" i="18" s="1"/>
  <c r="AB45" i="18"/>
  <c r="AB77" i="18" s="1"/>
  <c r="AB109" i="18" s="1"/>
  <c r="AB38" i="18"/>
  <c r="AR135" i="18"/>
  <c r="CE135" i="18"/>
  <c r="AK38" i="18"/>
  <c r="Q135" i="18"/>
  <c r="BF135" i="18"/>
  <c r="BZ38" i="18"/>
  <c r="BZ45" i="18"/>
  <c r="BZ77" i="18" s="1"/>
  <c r="BZ109" i="18" s="1"/>
  <c r="I133" i="18"/>
  <c r="D133" i="18" s="1"/>
  <c r="D101" i="18"/>
  <c r="G113" i="18"/>
  <c r="B113" i="18" s="1"/>
  <c r="B81" i="18"/>
  <c r="G111" i="18"/>
  <c r="B111" i="18" s="1"/>
  <c r="B79" i="18"/>
  <c r="H118" i="18"/>
  <c r="C118" i="18" s="1"/>
  <c r="C86" i="18"/>
  <c r="I135" i="18"/>
  <c r="D103" i="18"/>
  <c r="G134" i="18"/>
  <c r="B134" i="18" s="1"/>
  <c r="B102" i="18"/>
  <c r="I112" i="18"/>
  <c r="D112" i="18" s="1"/>
  <c r="D80" i="18"/>
  <c r="H117" i="18"/>
  <c r="C117" i="18" s="1"/>
  <c r="C85" i="18"/>
  <c r="G122" i="18"/>
  <c r="B122" i="18" s="1"/>
  <c r="B90" i="18"/>
  <c r="I126" i="18"/>
  <c r="D126" i="18" s="1"/>
  <c r="D94" i="18"/>
  <c r="BA135" i="18"/>
  <c r="BT38" i="18"/>
  <c r="AH45" i="18"/>
  <c r="AH77" i="18" s="1"/>
  <c r="AH109" i="18" s="1"/>
  <c r="AH38" i="18"/>
  <c r="CE38" i="18"/>
  <c r="CE45" i="18"/>
  <c r="CE77" i="18" s="1"/>
  <c r="CE109" i="18" s="1"/>
  <c r="AV135" i="18"/>
  <c r="BG135" i="18"/>
  <c r="B87" i="18"/>
  <c r="G119" i="18"/>
  <c r="B119" i="18" s="1"/>
  <c r="B100" i="18"/>
  <c r="G132" i="18"/>
  <c r="B132" i="18" s="1"/>
  <c r="BT135" i="18"/>
  <c r="BT137" i="18" s="1"/>
  <c r="AF135" i="18"/>
  <c r="AF137" i="18" s="1"/>
  <c r="AL45" i="18"/>
  <c r="AL77" i="18" s="1"/>
  <c r="AL109" i="18" s="1"/>
  <c r="AL137" i="18" s="1"/>
  <c r="AL38" i="18"/>
  <c r="BZ135" i="18"/>
  <c r="BP135" i="18"/>
  <c r="H128" i="18"/>
  <c r="C128" i="18" s="1"/>
  <c r="C96" i="18"/>
  <c r="B101" i="18"/>
  <c r="G133" i="18"/>
  <c r="B133" i="18" s="1"/>
  <c r="O142" i="18"/>
  <c r="O143" i="18" s="1"/>
  <c r="O144" i="18" s="1"/>
  <c r="O145" i="18" s="1"/>
  <c r="O146" i="18" s="1"/>
  <c r="O147" i="18" s="1"/>
  <c r="O148" i="18" s="1"/>
  <c r="O149" i="18" s="1"/>
  <c r="O150" i="18" s="1"/>
  <c r="O151" i="18" s="1"/>
  <c r="O152" i="18" s="1"/>
  <c r="O153" i="18" s="1"/>
  <c r="O154" i="18" s="1"/>
  <c r="O155" i="18" s="1"/>
  <c r="O156" i="18" s="1"/>
  <c r="O157" i="18" s="1"/>
  <c r="O158" i="18" s="1"/>
  <c r="O159" i="18" s="1"/>
  <c r="O160" i="18" s="1"/>
  <c r="O161" i="18" s="1"/>
  <c r="O162" i="18" s="1"/>
  <c r="O163" i="18" s="1"/>
  <c r="O164" i="18" s="1"/>
  <c r="O165" i="18" s="1"/>
  <c r="O166" i="18" s="1"/>
  <c r="O167" i="18" s="1"/>
  <c r="O168" i="18" s="1"/>
  <c r="N142" i="18"/>
  <c r="N143" i="18" s="1"/>
  <c r="N144" i="18" s="1"/>
  <c r="N145" i="18" s="1"/>
  <c r="N146" i="18" s="1"/>
  <c r="N147" i="18" s="1"/>
  <c r="N148" i="18" s="1"/>
  <c r="N149" i="18" s="1"/>
  <c r="N150" i="18" s="1"/>
  <c r="N151" i="18" s="1"/>
  <c r="N152" i="18" s="1"/>
  <c r="N153" i="18" s="1"/>
  <c r="N154" i="18" s="1"/>
  <c r="N155" i="18" s="1"/>
  <c r="N156" i="18" s="1"/>
  <c r="N157" i="18" s="1"/>
  <c r="N158" i="18" s="1"/>
  <c r="N159" i="18" s="1"/>
  <c r="N160" i="18" s="1"/>
  <c r="N161" i="18" s="1"/>
  <c r="N162" i="18" s="1"/>
  <c r="N163" i="18" s="1"/>
  <c r="N164" i="18" s="1"/>
  <c r="N165" i="18" s="1"/>
  <c r="N166" i="18" s="1"/>
  <c r="N167" i="18" s="1"/>
  <c r="N168" i="18" s="1"/>
  <c r="M142" i="18"/>
  <c r="M143" i="18" s="1"/>
  <c r="M144" i="18" s="1"/>
  <c r="M145" i="18" s="1"/>
  <c r="M146" i="18" s="1"/>
  <c r="M147" i="18" s="1"/>
  <c r="M148" i="18" s="1"/>
  <c r="M149" i="18" s="1"/>
  <c r="M150" i="18" s="1"/>
  <c r="M151" i="18" s="1"/>
  <c r="M152" i="18" s="1"/>
  <c r="M153" i="18" s="1"/>
  <c r="M154" i="18" s="1"/>
  <c r="M155" i="18" s="1"/>
  <c r="M156" i="18" s="1"/>
  <c r="M157" i="18" s="1"/>
  <c r="M158" i="18" s="1"/>
  <c r="M159" i="18" s="1"/>
  <c r="M160" i="18" s="1"/>
  <c r="M161" i="18" s="1"/>
  <c r="M162" i="18" s="1"/>
  <c r="M163" i="18" s="1"/>
  <c r="M164" i="18" s="1"/>
  <c r="M165" i="18" s="1"/>
  <c r="M166" i="18" s="1"/>
  <c r="M167" i="18" s="1"/>
  <c r="M168" i="18" s="1"/>
  <c r="I45" i="18"/>
  <c r="I77" i="18" s="1"/>
  <c r="I38" i="18"/>
  <c r="I131" i="18"/>
  <c r="D131" i="18" s="1"/>
  <c r="D99" i="18"/>
  <c r="C98" i="18"/>
  <c r="H130" i="18"/>
  <c r="C130" i="18" s="1"/>
  <c r="H131" i="18"/>
  <c r="C131" i="18" s="1"/>
  <c r="C99" i="18"/>
  <c r="G110" i="18"/>
  <c r="B110" i="18" s="1"/>
  <c r="B78" i="18"/>
  <c r="I114" i="18"/>
  <c r="D114" i="18" s="1"/>
  <c r="D82" i="18"/>
  <c r="H119" i="18"/>
  <c r="C119" i="18" s="1"/>
  <c r="C87" i="18"/>
  <c r="B92" i="18"/>
  <c r="G124" i="18"/>
  <c r="B124" i="18" s="1"/>
  <c r="BU38" i="18"/>
  <c r="BU45" i="18"/>
  <c r="BU77" i="18" s="1"/>
  <c r="BU109" i="18" s="1"/>
  <c r="N135" i="18"/>
  <c r="X135" i="18"/>
  <c r="V135" i="18"/>
  <c r="AB135" i="18"/>
  <c r="AQ45" i="18"/>
  <c r="AQ77" i="18" s="1"/>
  <c r="AQ109" i="18" s="1"/>
  <c r="AQ38" i="18"/>
  <c r="CD135" i="18"/>
  <c r="CD137" i="18" s="1"/>
  <c r="CF38" i="18"/>
  <c r="CF45" i="18"/>
  <c r="CF77" i="18" s="1"/>
  <c r="CF109" i="18" s="1"/>
  <c r="CF137" i="18" s="1"/>
  <c r="I121" i="18"/>
  <c r="D121" i="18" s="1"/>
  <c r="D89" i="18"/>
  <c r="G118" i="18"/>
  <c r="B118" i="18" s="1"/>
  <c r="B86" i="18"/>
  <c r="I110" i="18"/>
  <c r="D110" i="18" s="1"/>
  <c r="D78" i="18"/>
  <c r="BB135" i="18"/>
  <c r="AA38" i="18"/>
  <c r="BE135" i="18"/>
  <c r="BG38" i="18"/>
  <c r="BG45" i="18"/>
  <c r="BG77" i="18" s="1"/>
  <c r="BG109" i="18" s="1"/>
  <c r="BG137" i="18" s="1"/>
  <c r="G123" i="18"/>
  <c r="B123" i="18" s="1"/>
  <c r="B91" i="18"/>
  <c r="H122" i="18"/>
  <c r="C122" i="18" s="1"/>
  <c r="C90" i="18"/>
  <c r="G121" i="18"/>
  <c r="B121" i="18" s="1"/>
  <c r="B89" i="18"/>
  <c r="I115" i="18"/>
  <c r="D115" i="18" s="1"/>
  <c r="D83" i="18"/>
  <c r="I119" i="18"/>
  <c r="D119" i="18" s="1"/>
  <c r="D87" i="18"/>
  <c r="I128" i="18"/>
  <c r="D128" i="18" s="1"/>
  <c r="D96" i="18"/>
  <c r="C101" i="18"/>
  <c r="H133" i="18"/>
  <c r="C133" i="18" s="1"/>
  <c r="G112" i="18"/>
  <c r="B112" i="18" s="1"/>
  <c r="B80" i="18"/>
  <c r="I116" i="18"/>
  <c r="D116" i="18" s="1"/>
  <c r="D84" i="18"/>
  <c r="H121" i="18"/>
  <c r="C121" i="18" s="1"/>
  <c r="C89" i="18"/>
  <c r="BV135" i="18"/>
  <c r="AZ135" i="18"/>
  <c r="AZ137" i="18" s="1"/>
  <c r="BB38" i="18"/>
  <c r="BB45" i="18"/>
  <c r="BB77" i="18" s="1"/>
  <c r="BB109" i="18" s="1"/>
  <c r="AG45" i="18"/>
  <c r="AG77" i="18" s="1"/>
  <c r="AG109" i="18" s="1"/>
  <c r="AG38" i="18"/>
  <c r="AU135" i="18"/>
  <c r="AW38" i="18"/>
  <c r="AW45" i="18"/>
  <c r="AW77" i="18" s="1"/>
  <c r="AW109" i="18" s="1"/>
  <c r="H120" i="18"/>
  <c r="C120" i="18" s="1"/>
  <c r="C88" i="18"/>
  <c r="I122" i="18"/>
  <c r="D122" i="18" s="1"/>
  <c r="D90" i="18"/>
  <c r="BV38" i="18"/>
  <c r="BV45" i="18"/>
  <c r="BV77" i="18" s="1"/>
  <c r="BV109" i="18" s="1"/>
  <c r="BV137" i="18" s="1"/>
  <c r="AM135" i="18"/>
  <c r="BY135" i="18"/>
  <c r="CA38" i="18"/>
  <c r="CA45" i="18"/>
  <c r="CA77" i="18" s="1"/>
  <c r="CA109" i="18" s="1"/>
  <c r="BO135" i="18"/>
  <c r="BQ38" i="18"/>
  <c r="BQ45" i="18"/>
  <c r="BQ77" i="18" s="1"/>
  <c r="BQ109" i="18" s="1"/>
  <c r="I117" i="18"/>
  <c r="D117" i="18" s="1"/>
  <c r="D85" i="18"/>
  <c r="I111" i="18"/>
  <c r="D111" i="18" s="1"/>
  <c r="D79" i="18"/>
  <c r="L142" i="18"/>
  <c r="L143" i="18" s="1"/>
  <c r="L144" i="18" s="1"/>
  <c r="L145" i="18" s="1"/>
  <c r="L146" i="18" s="1"/>
  <c r="L147" i="18" s="1"/>
  <c r="L148" i="18" s="1"/>
  <c r="L149" i="18" s="1"/>
  <c r="L150" i="18" s="1"/>
  <c r="L151" i="18" s="1"/>
  <c r="L152" i="18" s="1"/>
  <c r="L153" i="18" s="1"/>
  <c r="L154" i="18" s="1"/>
  <c r="L155" i="18" s="1"/>
  <c r="L156" i="18" s="1"/>
  <c r="L157" i="18" s="1"/>
  <c r="L158" i="18" s="1"/>
  <c r="L159" i="18" s="1"/>
  <c r="L160" i="18" s="1"/>
  <c r="L161" i="18" s="1"/>
  <c r="L162" i="18" s="1"/>
  <c r="L163" i="18" s="1"/>
  <c r="L164" i="18" s="1"/>
  <c r="L165" i="18" s="1"/>
  <c r="L166" i="18" s="1"/>
  <c r="L167" i="18" s="1"/>
  <c r="L168" i="18" s="1"/>
  <c r="J142" i="18"/>
  <c r="J143" i="18" s="1"/>
  <c r="J144" i="18" s="1"/>
  <c r="J145" i="18" s="1"/>
  <c r="J146" i="18" s="1"/>
  <c r="J147" i="18" s="1"/>
  <c r="J148" i="18" s="1"/>
  <c r="J149" i="18" s="1"/>
  <c r="J150" i="18" s="1"/>
  <c r="J151" i="18" s="1"/>
  <c r="J152" i="18" s="1"/>
  <c r="J153" i="18" s="1"/>
  <c r="J154" i="18" s="1"/>
  <c r="J155" i="18" s="1"/>
  <c r="J156" i="18" s="1"/>
  <c r="J157" i="18" s="1"/>
  <c r="J158" i="18" s="1"/>
  <c r="J159" i="18" s="1"/>
  <c r="J160" i="18" s="1"/>
  <c r="J161" i="18" s="1"/>
  <c r="J162" i="18" s="1"/>
  <c r="J163" i="18" s="1"/>
  <c r="J164" i="18" s="1"/>
  <c r="J165" i="18" s="1"/>
  <c r="J166" i="18" s="1"/>
  <c r="J167" i="18" s="1"/>
  <c r="J168" i="18" s="1"/>
  <c r="H45" i="18"/>
  <c r="H77" i="18" s="1"/>
  <c r="H38" i="18"/>
  <c r="K142" i="18"/>
  <c r="K143" i="18" s="1"/>
  <c r="K144" i="18" s="1"/>
  <c r="K145" i="18" s="1"/>
  <c r="K146" i="18" s="1"/>
  <c r="K147" i="18" s="1"/>
  <c r="K148" i="18" s="1"/>
  <c r="K149" i="18" s="1"/>
  <c r="K150" i="18" s="1"/>
  <c r="K151" i="18" s="1"/>
  <c r="K152" i="18" s="1"/>
  <c r="K153" i="18" s="1"/>
  <c r="K154" i="18" s="1"/>
  <c r="K155" i="18" s="1"/>
  <c r="K156" i="18" s="1"/>
  <c r="K157" i="18" s="1"/>
  <c r="K158" i="18" s="1"/>
  <c r="K159" i="18" s="1"/>
  <c r="K160" i="18" s="1"/>
  <c r="K161" i="18" s="1"/>
  <c r="K162" i="18" s="1"/>
  <c r="K163" i="18" s="1"/>
  <c r="K164" i="18" s="1"/>
  <c r="K165" i="18" s="1"/>
  <c r="K166" i="18" s="1"/>
  <c r="K167" i="18" s="1"/>
  <c r="K168" i="18" s="1"/>
  <c r="G125" i="18"/>
  <c r="B125" i="18" s="1"/>
  <c r="B93" i="18"/>
  <c r="G135" i="18"/>
  <c r="B103" i="18"/>
  <c r="G126" i="18"/>
  <c r="B126" i="18" s="1"/>
  <c r="B94" i="18"/>
  <c r="I130" i="18"/>
  <c r="D130" i="18" s="1"/>
  <c r="D98" i="18"/>
  <c r="H135" i="18"/>
  <c r="C103" i="18"/>
  <c r="G114" i="18"/>
  <c r="B114" i="18" s="1"/>
  <c r="B82" i="18"/>
  <c r="D86" i="18"/>
  <c r="I118" i="18"/>
  <c r="D118" i="18" s="1"/>
  <c r="M45" i="18"/>
  <c r="M77" i="18" s="1"/>
  <c r="M109" i="18" s="1"/>
  <c r="M38" i="18"/>
  <c r="X45" i="18"/>
  <c r="X77" i="18" s="1"/>
  <c r="X109" i="18" s="1"/>
  <c r="X38" i="18"/>
  <c r="AA135" i="18"/>
  <c r="AA137" i="18" s="1"/>
  <c r="AR45" i="18"/>
  <c r="AR77" i="18" s="1"/>
  <c r="AR109" i="18" s="1"/>
  <c r="AR38" i="18"/>
  <c r="AP135" i="18"/>
  <c r="CD38" i="18"/>
  <c r="BJ135" i="17"/>
  <c r="H111" i="17"/>
  <c r="C111" i="17" s="1"/>
  <c r="C79" i="17"/>
  <c r="AV38" i="17"/>
  <c r="AV45" i="17"/>
  <c r="AV77" i="17" s="1"/>
  <c r="AV109" i="17" s="1"/>
  <c r="BV38" i="17"/>
  <c r="BV45" i="17"/>
  <c r="BV77" i="17" s="1"/>
  <c r="BV109" i="17" s="1"/>
  <c r="AZ135" i="17"/>
  <c r="AZ38" i="17"/>
  <c r="N45" i="17"/>
  <c r="N77" i="17" s="1"/>
  <c r="N109" i="17" s="1"/>
  <c r="N38" i="17"/>
  <c r="M135" i="17"/>
  <c r="BK135" i="17"/>
  <c r="BL38" i="17"/>
  <c r="BL45" i="17"/>
  <c r="BL77" i="17" s="1"/>
  <c r="BL109" i="17" s="1"/>
  <c r="D93" i="17"/>
  <c r="I125" i="17"/>
  <c r="D125" i="17" s="1"/>
  <c r="G133" i="17"/>
  <c r="B133" i="17" s="1"/>
  <c r="B101" i="17"/>
  <c r="C98" i="17"/>
  <c r="H130" i="17"/>
  <c r="C130" i="17" s="1"/>
  <c r="B88" i="17"/>
  <c r="G120" i="17"/>
  <c r="B120" i="17" s="1"/>
  <c r="I132" i="17"/>
  <c r="D132" i="17" s="1"/>
  <c r="D100" i="17"/>
  <c r="I118" i="17"/>
  <c r="D118" i="17" s="1"/>
  <c r="D86" i="17"/>
  <c r="I121" i="17"/>
  <c r="D121" i="17" s="1"/>
  <c r="D89" i="17"/>
  <c r="H127" i="17"/>
  <c r="C127" i="17" s="1"/>
  <c r="C95" i="17"/>
  <c r="D91" i="17"/>
  <c r="I123" i="17"/>
  <c r="D123" i="17" s="1"/>
  <c r="H123" i="17"/>
  <c r="C123" i="17" s="1"/>
  <c r="C91" i="17"/>
  <c r="BZ38" i="17"/>
  <c r="BZ45" i="17"/>
  <c r="BZ77" i="17" s="1"/>
  <c r="BZ109" i="17" s="1"/>
  <c r="BF135" i="17"/>
  <c r="BG38" i="17"/>
  <c r="BG45" i="17"/>
  <c r="BG77" i="17" s="1"/>
  <c r="BG109" i="17" s="1"/>
  <c r="BV135" i="17"/>
  <c r="AQ135" i="17"/>
  <c r="W45" i="17"/>
  <c r="W77" i="17" s="1"/>
  <c r="W109" i="17" s="1"/>
  <c r="W38" i="17"/>
  <c r="BP38" i="17"/>
  <c r="BP45" i="17"/>
  <c r="BP77" i="17" s="1"/>
  <c r="BP109" i="17" s="1"/>
  <c r="N135" i="17"/>
  <c r="H113" i="17"/>
  <c r="C113" i="17" s="1"/>
  <c r="C81" i="17"/>
  <c r="BE135" i="17"/>
  <c r="BE38" i="17"/>
  <c r="BU135" i="17"/>
  <c r="AQ45" i="17"/>
  <c r="AQ77" i="17" s="1"/>
  <c r="AQ109" i="17" s="1"/>
  <c r="AQ38" i="17"/>
  <c r="AL45" i="17"/>
  <c r="AL77" i="17" s="1"/>
  <c r="AL109" i="17" s="1"/>
  <c r="AL38" i="17"/>
  <c r="G125" i="17"/>
  <c r="B125" i="17" s="1"/>
  <c r="B93" i="17"/>
  <c r="D79" i="17"/>
  <c r="I111" i="17"/>
  <c r="D111" i="17" s="1"/>
  <c r="D87" i="17"/>
  <c r="I119" i="17"/>
  <c r="D119" i="17" s="1"/>
  <c r="H117" i="17"/>
  <c r="C117" i="17" s="1"/>
  <c r="C85" i="17"/>
  <c r="G122" i="17"/>
  <c r="B122" i="17" s="1"/>
  <c r="B90" i="17"/>
  <c r="G116" i="17"/>
  <c r="B116" i="17" s="1"/>
  <c r="B84" i="17"/>
  <c r="I113" i="17"/>
  <c r="D113" i="17" s="1"/>
  <c r="D81" i="17"/>
  <c r="G135" i="17"/>
  <c r="B103" i="17"/>
  <c r="G121" i="17"/>
  <c r="B121" i="17" s="1"/>
  <c r="B89" i="17"/>
  <c r="I120" i="17"/>
  <c r="D120" i="17" s="1"/>
  <c r="D88" i="17"/>
  <c r="AU135" i="17"/>
  <c r="AH135" i="17"/>
  <c r="AR135" i="17"/>
  <c r="D101" i="17"/>
  <c r="I133" i="17"/>
  <c r="D133" i="17" s="1"/>
  <c r="D102" i="17"/>
  <c r="I134" i="17"/>
  <c r="D134" i="17" s="1"/>
  <c r="BE45" i="17"/>
  <c r="BE77" i="17" s="1"/>
  <c r="BE109" i="17" s="1"/>
  <c r="BE137" i="17" s="1"/>
  <c r="L135" i="17"/>
  <c r="AM135" i="17"/>
  <c r="I117" i="17"/>
  <c r="D117" i="17" s="1"/>
  <c r="D85" i="17"/>
  <c r="O142" i="17"/>
  <c r="O143" i="17" s="1"/>
  <c r="O144" i="17" s="1"/>
  <c r="O145" i="17" s="1"/>
  <c r="O146" i="17" s="1"/>
  <c r="O147" i="17" s="1"/>
  <c r="O148" i="17" s="1"/>
  <c r="O149" i="17" s="1"/>
  <c r="O150" i="17" s="1"/>
  <c r="O151" i="17" s="1"/>
  <c r="O152" i="17" s="1"/>
  <c r="O153" i="17" s="1"/>
  <c r="O154" i="17" s="1"/>
  <c r="O155" i="17" s="1"/>
  <c r="O156" i="17" s="1"/>
  <c r="O157" i="17" s="1"/>
  <c r="O158" i="17" s="1"/>
  <c r="O159" i="17" s="1"/>
  <c r="O160" i="17" s="1"/>
  <c r="O161" i="17" s="1"/>
  <c r="O162" i="17" s="1"/>
  <c r="O163" i="17" s="1"/>
  <c r="O164" i="17" s="1"/>
  <c r="O165" i="17" s="1"/>
  <c r="O166" i="17" s="1"/>
  <c r="O167" i="17" s="1"/>
  <c r="O168" i="17" s="1"/>
  <c r="N142" i="17"/>
  <c r="N143" i="17" s="1"/>
  <c r="N144" i="17" s="1"/>
  <c r="N145" i="17" s="1"/>
  <c r="N146" i="17" s="1"/>
  <c r="N147" i="17" s="1"/>
  <c r="N148" i="17" s="1"/>
  <c r="N149" i="17" s="1"/>
  <c r="N150" i="17" s="1"/>
  <c r="N151" i="17" s="1"/>
  <c r="N152" i="17" s="1"/>
  <c r="N153" i="17" s="1"/>
  <c r="N154" i="17" s="1"/>
  <c r="N155" i="17" s="1"/>
  <c r="N156" i="17" s="1"/>
  <c r="N157" i="17" s="1"/>
  <c r="N158" i="17" s="1"/>
  <c r="N159" i="17" s="1"/>
  <c r="N160" i="17" s="1"/>
  <c r="N161" i="17" s="1"/>
  <c r="N162" i="17" s="1"/>
  <c r="N163" i="17" s="1"/>
  <c r="N164" i="17" s="1"/>
  <c r="N165" i="17" s="1"/>
  <c r="N166" i="17" s="1"/>
  <c r="N167" i="17" s="1"/>
  <c r="N168" i="17" s="1"/>
  <c r="M142" i="17"/>
  <c r="M143" i="17" s="1"/>
  <c r="M144" i="17" s="1"/>
  <c r="M145" i="17" s="1"/>
  <c r="M146" i="17" s="1"/>
  <c r="M147" i="17" s="1"/>
  <c r="M148" i="17" s="1"/>
  <c r="M149" i="17" s="1"/>
  <c r="M150" i="17" s="1"/>
  <c r="M151" i="17" s="1"/>
  <c r="M152" i="17" s="1"/>
  <c r="M153" i="17" s="1"/>
  <c r="M154" i="17" s="1"/>
  <c r="M155" i="17" s="1"/>
  <c r="M156" i="17" s="1"/>
  <c r="M157" i="17" s="1"/>
  <c r="M158" i="17" s="1"/>
  <c r="M159" i="17" s="1"/>
  <c r="M160" i="17" s="1"/>
  <c r="M161" i="17" s="1"/>
  <c r="M162" i="17" s="1"/>
  <c r="M163" i="17" s="1"/>
  <c r="M164" i="17" s="1"/>
  <c r="M165" i="17" s="1"/>
  <c r="M166" i="17" s="1"/>
  <c r="M167" i="17" s="1"/>
  <c r="M168" i="17" s="1"/>
  <c r="I45" i="17"/>
  <c r="I77" i="17" s="1"/>
  <c r="I38" i="17"/>
  <c r="H133" i="17"/>
  <c r="C133" i="17" s="1"/>
  <c r="C101" i="17"/>
  <c r="B80" i="17"/>
  <c r="G112" i="17"/>
  <c r="B112" i="17" s="1"/>
  <c r="C100" i="17"/>
  <c r="H132" i="17"/>
  <c r="C132" i="17" s="1"/>
  <c r="I110" i="17"/>
  <c r="D110" i="17" s="1"/>
  <c r="D78" i="17"/>
  <c r="H129" i="17"/>
  <c r="C129" i="17" s="1"/>
  <c r="C97" i="17"/>
  <c r="B79" i="17"/>
  <c r="G111" i="17"/>
  <c r="B111" i="17" s="1"/>
  <c r="C78" i="17"/>
  <c r="H110" i="17"/>
  <c r="C110" i="17" s="1"/>
  <c r="C83" i="17"/>
  <c r="H115" i="17"/>
  <c r="C115" i="17" s="1"/>
  <c r="CA135" i="17"/>
  <c r="BF38" i="17"/>
  <c r="BF45" i="17"/>
  <c r="BF77" i="17" s="1"/>
  <c r="BF109" i="17" s="1"/>
  <c r="AG135" i="17"/>
  <c r="AF135" i="17"/>
  <c r="AR45" i="17"/>
  <c r="AR77" i="17" s="1"/>
  <c r="AR109" i="17" s="1"/>
  <c r="AR137" i="17" s="1"/>
  <c r="AR38" i="17"/>
  <c r="W135" i="17"/>
  <c r="X45" i="17"/>
  <c r="X77" i="17" s="1"/>
  <c r="X109" i="17" s="1"/>
  <c r="X38" i="17"/>
  <c r="BQ135" i="17"/>
  <c r="AZ137" i="17"/>
  <c r="C92" i="17"/>
  <c r="H124" i="17"/>
  <c r="C124" i="17" s="1"/>
  <c r="S45" i="17"/>
  <c r="S77" i="17" s="1"/>
  <c r="S109" i="17" s="1"/>
  <c r="S38" i="17"/>
  <c r="AC45" i="17"/>
  <c r="AC77" i="17" s="1"/>
  <c r="AC109" i="17" s="1"/>
  <c r="AC38" i="17"/>
  <c r="BB135" i="17"/>
  <c r="M45" i="17"/>
  <c r="M77" i="17" s="1"/>
  <c r="M109" i="17" s="1"/>
  <c r="M38" i="17"/>
  <c r="AL135" i="17"/>
  <c r="AK135" i="17"/>
  <c r="I127" i="17"/>
  <c r="D127" i="17" s="1"/>
  <c r="D95" i="17"/>
  <c r="G115" i="17"/>
  <c r="B115" i="17" s="1"/>
  <c r="B83" i="17"/>
  <c r="I130" i="17"/>
  <c r="D130" i="17" s="1"/>
  <c r="D98" i="17"/>
  <c r="H119" i="17"/>
  <c r="C119" i="17" s="1"/>
  <c r="C87" i="17"/>
  <c r="G127" i="17"/>
  <c r="B127" i="17" s="1"/>
  <c r="B95" i="17"/>
  <c r="H135" i="17"/>
  <c r="C103" i="17"/>
  <c r="I131" i="17"/>
  <c r="D131" i="17" s="1"/>
  <c r="D99" i="17"/>
  <c r="B100" i="17"/>
  <c r="G132" i="17"/>
  <c r="B132" i="17" s="1"/>
  <c r="G134" i="17"/>
  <c r="B134" i="17" s="1"/>
  <c r="B102" i="17"/>
  <c r="I112" i="17"/>
  <c r="D112" i="17" s="1"/>
  <c r="D80" i="17"/>
  <c r="S135" i="17"/>
  <c r="AB45" i="17"/>
  <c r="AB77" i="17" s="1"/>
  <c r="AB109" i="17" s="1"/>
  <c r="AB38" i="17"/>
  <c r="BU38" i="17"/>
  <c r="BU45" i="17"/>
  <c r="BU77" i="17" s="1"/>
  <c r="BU109" i="17" s="1"/>
  <c r="BT135" i="17"/>
  <c r="BT137" i="17" s="1"/>
  <c r="BT38" i="17"/>
  <c r="V135" i="17"/>
  <c r="X135" i="17"/>
  <c r="BA38" i="17"/>
  <c r="BA45" i="17"/>
  <c r="BA77" i="17" s="1"/>
  <c r="BA109" i="17" s="1"/>
  <c r="BJ38" i="17"/>
  <c r="L142" i="17"/>
  <c r="L143" i="17" s="1"/>
  <c r="L144" i="17" s="1"/>
  <c r="L145" i="17" s="1"/>
  <c r="L146" i="17" s="1"/>
  <c r="L147" i="17" s="1"/>
  <c r="L148" i="17" s="1"/>
  <c r="L149" i="17" s="1"/>
  <c r="L150" i="17" s="1"/>
  <c r="L151" i="17" s="1"/>
  <c r="L152" i="17" s="1"/>
  <c r="L153" i="17" s="1"/>
  <c r="L154" i="17" s="1"/>
  <c r="L155" i="17" s="1"/>
  <c r="L156" i="17" s="1"/>
  <c r="L157" i="17" s="1"/>
  <c r="L158" i="17" s="1"/>
  <c r="L159" i="17" s="1"/>
  <c r="L160" i="17" s="1"/>
  <c r="L161" i="17" s="1"/>
  <c r="L162" i="17" s="1"/>
  <c r="L163" i="17" s="1"/>
  <c r="L164" i="17" s="1"/>
  <c r="L165" i="17" s="1"/>
  <c r="L166" i="17" s="1"/>
  <c r="L167" i="17" s="1"/>
  <c r="L168" i="17" s="1"/>
  <c r="J142" i="17"/>
  <c r="J143" i="17" s="1"/>
  <c r="J144" i="17" s="1"/>
  <c r="J145" i="17" s="1"/>
  <c r="J146" i="17" s="1"/>
  <c r="J147" i="17" s="1"/>
  <c r="J148" i="17" s="1"/>
  <c r="J149" i="17" s="1"/>
  <c r="J150" i="17" s="1"/>
  <c r="J151" i="17" s="1"/>
  <c r="J152" i="17" s="1"/>
  <c r="J153" i="17" s="1"/>
  <c r="J154" i="17" s="1"/>
  <c r="J155" i="17" s="1"/>
  <c r="J156" i="17" s="1"/>
  <c r="J157" i="17" s="1"/>
  <c r="J158" i="17" s="1"/>
  <c r="J159" i="17" s="1"/>
  <c r="J160" i="17" s="1"/>
  <c r="J161" i="17" s="1"/>
  <c r="J162" i="17" s="1"/>
  <c r="J163" i="17" s="1"/>
  <c r="J164" i="17" s="1"/>
  <c r="J165" i="17" s="1"/>
  <c r="J166" i="17" s="1"/>
  <c r="J167" i="17" s="1"/>
  <c r="J168" i="17" s="1"/>
  <c r="H45" i="17"/>
  <c r="H77" i="17" s="1"/>
  <c r="H38" i="17"/>
  <c r="K142" i="17"/>
  <c r="K143" i="17" s="1"/>
  <c r="K144" i="17" s="1"/>
  <c r="K145" i="17" s="1"/>
  <c r="K146" i="17" s="1"/>
  <c r="K147" i="17" s="1"/>
  <c r="K148" i="17" s="1"/>
  <c r="K149" i="17" s="1"/>
  <c r="K150" i="17" s="1"/>
  <c r="K151" i="17" s="1"/>
  <c r="K152" i="17" s="1"/>
  <c r="K153" i="17" s="1"/>
  <c r="K154" i="17" s="1"/>
  <c r="K155" i="17" s="1"/>
  <c r="K156" i="17" s="1"/>
  <c r="K157" i="17" s="1"/>
  <c r="K158" i="17" s="1"/>
  <c r="K159" i="17" s="1"/>
  <c r="K160" i="17" s="1"/>
  <c r="K161" i="17" s="1"/>
  <c r="K162" i="17" s="1"/>
  <c r="K163" i="17" s="1"/>
  <c r="K164" i="17" s="1"/>
  <c r="K165" i="17" s="1"/>
  <c r="K166" i="17" s="1"/>
  <c r="K167" i="17" s="1"/>
  <c r="K168" i="17" s="1"/>
  <c r="G118" i="17"/>
  <c r="B118" i="17" s="1"/>
  <c r="B86" i="17"/>
  <c r="R135" i="17"/>
  <c r="G117" i="17"/>
  <c r="B117" i="17" s="1"/>
  <c r="B85" i="17"/>
  <c r="H114" i="17"/>
  <c r="C114" i="17" s="1"/>
  <c r="C82" i="17"/>
  <c r="G128" i="17"/>
  <c r="B128" i="17" s="1"/>
  <c r="B96" i="17"/>
  <c r="G130" i="17"/>
  <c r="B130" i="17" s="1"/>
  <c r="B98" i="17"/>
  <c r="B87" i="17"/>
  <c r="G119" i="17"/>
  <c r="B119" i="17" s="1"/>
  <c r="I124" i="17"/>
  <c r="D124" i="17" s="1"/>
  <c r="D92" i="17"/>
  <c r="H126" i="17"/>
  <c r="C126" i="17" s="1"/>
  <c r="C94" i="17"/>
  <c r="B92" i="17"/>
  <c r="G124" i="17"/>
  <c r="B124" i="17" s="1"/>
  <c r="H131" i="17"/>
  <c r="C131" i="17" s="1"/>
  <c r="C99" i="17"/>
  <c r="G110" i="17"/>
  <c r="B110" i="17" s="1"/>
  <c r="B78" i="17"/>
  <c r="BZ135" i="17"/>
  <c r="CA38" i="17"/>
  <c r="CA45" i="17"/>
  <c r="CA77" i="17" s="1"/>
  <c r="CA109" i="17" s="1"/>
  <c r="AA135" i="17"/>
  <c r="AB135" i="17"/>
  <c r="AW135" i="17"/>
  <c r="AH45" i="17"/>
  <c r="AH77" i="17" s="1"/>
  <c r="AH109" i="17" s="1"/>
  <c r="AH38" i="17"/>
  <c r="BP135" i="17"/>
  <c r="BQ38" i="17"/>
  <c r="BQ45" i="17"/>
  <c r="BQ77" i="17" s="1"/>
  <c r="BQ109" i="17" s="1"/>
  <c r="I114" i="17"/>
  <c r="D114" i="17" s="1"/>
  <c r="D82" i="17"/>
  <c r="D83" i="17"/>
  <c r="I115" i="17"/>
  <c r="D115" i="17" s="1"/>
  <c r="BJ45" i="17"/>
  <c r="BJ77" i="17" s="1"/>
  <c r="BJ109" i="17" s="1"/>
  <c r="BA135" i="17"/>
  <c r="BB38" i="17"/>
  <c r="BB45" i="17"/>
  <c r="BB77" i="17" s="1"/>
  <c r="BB109" i="17" s="1"/>
  <c r="BL135" i="17"/>
  <c r="G123" i="17"/>
  <c r="B123" i="17" s="1"/>
  <c r="B91" i="17"/>
  <c r="I135" i="17"/>
  <c r="D103" i="17"/>
  <c r="H122" i="17"/>
  <c r="C122" i="17" s="1"/>
  <c r="C90" i="17"/>
  <c r="H125" i="17"/>
  <c r="C125" i="17" s="1"/>
  <c r="C93" i="17"/>
  <c r="G114" i="17"/>
  <c r="B114" i="17" s="1"/>
  <c r="B82" i="17"/>
  <c r="I126" i="17"/>
  <c r="D126" i="17" s="1"/>
  <c r="D94" i="17"/>
  <c r="I116" i="17"/>
  <c r="D116" i="17" s="1"/>
  <c r="D84" i="17"/>
  <c r="C86" i="17"/>
  <c r="H118" i="17"/>
  <c r="C118" i="17" s="1"/>
  <c r="H134" i="17"/>
  <c r="C134" i="17" s="1"/>
  <c r="C102" i="17"/>
  <c r="I128" i="17"/>
  <c r="D128" i="17" s="1"/>
  <c r="D96" i="17"/>
  <c r="R38" i="17"/>
  <c r="R45" i="17"/>
  <c r="R77" i="17" s="1"/>
  <c r="R109" i="17" s="1"/>
  <c r="AC135" i="17"/>
  <c r="BG135" i="17"/>
  <c r="H120" i="17"/>
  <c r="C120" i="17" s="1"/>
  <c r="C88" i="17"/>
  <c r="BK38" i="17"/>
  <c r="BK45" i="17"/>
  <c r="BK77" i="17" s="1"/>
  <c r="BK109" i="17" s="1"/>
  <c r="BK137" i="17" s="1"/>
  <c r="AM45" i="17"/>
  <c r="AM77" i="17" s="1"/>
  <c r="AM109" i="17" s="1"/>
  <c r="AM38" i="17"/>
  <c r="H128" i="17"/>
  <c r="C128" i="17" s="1"/>
  <c r="C96" i="17"/>
  <c r="H112" i="17"/>
  <c r="C112" i="17" s="1"/>
  <c r="C80" i="17"/>
  <c r="G131" i="17"/>
  <c r="B131" i="17" s="1"/>
  <c r="B99" i="17"/>
  <c r="I122" i="17"/>
  <c r="D122" i="17" s="1"/>
  <c r="D90" i="17"/>
  <c r="H116" i="17"/>
  <c r="C116" i="17" s="1"/>
  <c r="C84" i="17"/>
  <c r="C89" i="17"/>
  <c r="H121" i="17"/>
  <c r="C121" i="17" s="1"/>
  <c r="I129" i="17"/>
  <c r="D129" i="17" s="1"/>
  <c r="D97" i="17"/>
  <c r="G113" i="17"/>
  <c r="B113" i="17" s="1"/>
  <c r="B81" i="17"/>
  <c r="G129" i="17"/>
  <c r="B129" i="17" s="1"/>
  <c r="B97" i="17"/>
  <c r="G126" i="17"/>
  <c r="B126" i="17" s="1"/>
  <c r="B94" i="17"/>
  <c r="Q135" i="17"/>
  <c r="BY135" i="17"/>
  <c r="BY137" i="17" s="1"/>
  <c r="BY38" i="17"/>
  <c r="AV135" i="17"/>
  <c r="AW38" i="17"/>
  <c r="AW45" i="17"/>
  <c r="AW77" i="17" s="1"/>
  <c r="AW109" i="17" s="1"/>
  <c r="AG45" i="17"/>
  <c r="AG77" i="17" s="1"/>
  <c r="AG109" i="17" s="1"/>
  <c r="AG38" i="17"/>
  <c r="AP135" i="17"/>
  <c r="BO135" i="17"/>
  <c r="BO137" i="17" s="1"/>
  <c r="BO38" i="17"/>
  <c r="AA135" i="16"/>
  <c r="H115" i="16"/>
  <c r="C115" i="16" s="1"/>
  <c r="C83" i="16"/>
  <c r="AH45" i="16"/>
  <c r="AH77" i="16" s="1"/>
  <c r="AH109" i="16" s="1"/>
  <c r="AH38" i="16"/>
  <c r="BO135" i="16"/>
  <c r="BQ38" i="16"/>
  <c r="BQ45" i="16"/>
  <c r="BQ77" i="16" s="1"/>
  <c r="BQ109" i="16" s="1"/>
  <c r="BA135" i="16"/>
  <c r="G132" i="16"/>
  <c r="B132" i="16" s="1"/>
  <c r="B100" i="16"/>
  <c r="G121" i="16"/>
  <c r="B121" i="16" s="1"/>
  <c r="B89" i="16"/>
  <c r="I119" i="16"/>
  <c r="D119" i="16" s="1"/>
  <c r="D87" i="16"/>
  <c r="B81" i="16"/>
  <c r="G113" i="16"/>
  <c r="B113" i="16" s="1"/>
  <c r="G134" i="16"/>
  <c r="B134" i="16" s="1"/>
  <c r="B102" i="16"/>
  <c r="I112" i="16"/>
  <c r="D112" i="16" s="1"/>
  <c r="D80" i="16"/>
  <c r="I117" i="16"/>
  <c r="D117" i="16" s="1"/>
  <c r="D85" i="16"/>
  <c r="H127" i="16"/>
  <c r="C127" i="16" s="1"/>
  <c r="C95" i="16"/>
  <c r="H132" i="16"/>
  <c r="C132" i="16" s="1"/>
  <c r="C100" i="16"/>
  <c r="G111" i="16"/>
  <c r="B111" i="16" s="1"/>
  <c r="B79" i="16"/>
  <c r="AL38" i="16"/>
  <c r="AL45" i="16"/>
  <c r="AL77" i="16" s="1"/>
  <c r="AL109" i="16" s="1"/>
  <c r="BY135" i="16"/>
  <c r="CA38" i="16"/>
  <c r="CA45" i="16"/>
  <c r="CA77" i="16" s="1"/>
  <c r="CA109" i="16" s="1"/>
  <c r="AR135" i="16"/>
  <c r="BU135" i="16"/>
  <c r="Q135" i="16"/>
  <c r="M135" i="16"/>
  <c r="BG135" i="16"/>
  <c r="V135" i="16"/>
  <c r="I130" i="16"/>
  <c r="D130" i="16" s="1"/>
  <c r="D98" i="16"/>
  <c r="AQ135" i="16"/>
  <c r="X45" i="16"/>
  <c r="X77" i="16" s="1"/>
  <c r="X109" i="16" s="1"/>
  <c r="X38" i="16"/>
  <c r="AC135" i="16"/>
  <c r="AC45" i="16"/>
  <c r="AC77" i="16" s="1"/>
  <c r="AC109" i="16" s="1"/>
  <c r="AC137" i="16" s="1"/>
  <c r="AC38" i="16"/>
  <c r="I115" i="16"/>
  <c r="D115" i="16" s="1"/>
  <c r="D83" i="16"/>
  <c r="H114" i="16"/>
  <c r="C114" i="16" s="1"/>
  <c r="C82" i="16"/>
  <c r="I111" i="16"/>
  <c r="D111" i="16" s="1"/>
  <c r="D79" i="16"/>
  <c r="H129" i="16"/>
  <c r="C129" i="16" s="1"/>
  <c r="C97" i="16"/>
  <c r="H131" i="16"/>
  <c r="C131" i="16" s="1"/>
  <c r="C99" i="16"/>
  <c r="B78" i="16"/>
  <c r="G110" i="16"/>
  <c r="B110" i="16" s="1"/>
  <c r="G115" i="16"/>
  <c r="B115" i="16" s="1"/>
  <c r="B83" i="16"/>
  <c r="I124" i="16"/>
  <c r="D124" i="16" s="1"/>
  <c r="D92" i="16"/>
  <c r="D97" i="16"/>
  <c r="I129" i="16"/>
  <c r="D129" i="16" s="1"/>
  <c r="G116" i="16"/>
  <c r="B116" i="16" s="1"/>
  <c r="B84" i="16"/>
  <c r="BL135" i="16"/>
  <c r="BJ38" i="16"/>
  <c r="S135" i="16"/>
  <c r="CE135" i="16"/>
  <c r="BF38" i="16"/>
  <c r="BF45" i="16"/>
  <c r="BF77" i="16" s="1"/>
  <c r="BF109" i="16" s="1"/>
  <c r="G125" i="16"/>
  <c r="B125" i="16" s="1"/>
  <c r="B93" i="16"/>
  <c r="G130" i="16"/>
  <c r="B130" i="16" s="1"/>
  <c r="B98" i="16"/>
  <c r="CF135" i="16"/>
  <c r="BO137" i="16"/>
  <c r="AF38" i="16"/>
  <c r="AG45" i="16"/>
  <c r="AG77" i="16" s="1"/>
  <c r="AG109" i="16" s="1"/>
  <c r="AG38" i="16"/>
  <c r="BP38" i="16"/>
  <c r="BP45" i="16"/>
  <c r="BP77" i="16" s="1"/>
  <c r="BP109" i="16" s="1"/>
  <c r="BO38" i="16"/>
  <c r="AZ135" i="16"/>
  <c r="BB38" i="16"/>
  <c r="BB45" i="16"/>
  <c r="BB77" i="16" s="1"/>
  <c r="BB109" i="16" s="1"/>
  <c r="H133" i="16"/>
  <c r="C133" i="16" s="1"/>
  <c r="C101" i="16"/>
  <c r="B96" i="16"/>
  <c r="G128" i="16"/>
  <c r="B128" i="16" s="1"/>
  <c r="C85" i="16"/>
  <c r="H117" i="16"/>
  <c r="C117" i="16" s="1"/>
  <c r="B92" i="16"/>
  <c r="G124" i="16"/>
  <c r="B124" i="16" s="1"/>
  <c r="I128" i="16"/>
  <c r="D128" i="16" s="1"/>
  <c r="D96" i="16"/>
  <c r="D101" i="16"/>
  <c r="I133" i="16"/>
  <c r="D133" i="16" s="1"/>
  <c r="H112" i="16"/>
  <c r="C112" i="16" s="1"/>
  <c r="C80" i="16"/>
  <c r="B90" i="16"/>
  <c r="G122" i="16"/>
  <c r="B122" i="16" s="1"/>
  <c r="G127" i="16"/>
  <c r="B127" i="16" s="1"/>
  <c r="B95" i="16"/>
  <c r="H113" i="16"/>
  <c r="C113" i="16" s="1"/>
  <c r="C81" i="16"/>
  <c r="AL135" i="16"/>
  <c r="BY38" i="16"/>
  <c r="BT135" i="16"/>
  <c r="BV38" i="16"/>
  <c r="BV45" i="16"/>
  <c r="BV77" i="16" s="1"/>
  <c r="BV109" i="16" s="1"/>
  <c r="S45" i="16"/>
  <c r="S77" i="16" s="1"/>
  <c r="S109" i="16" s="1"/>
  <c r="S38" i="16"/>
  <c r="CE38" i="16"/>
  <c r="CE45" i="16"/>
  <c r="CE77" i="16" s="1"/>
  <c r="CE109" i="16" s="1"/>
  <c r="L135" i="16"/>
  <c r="L137" i="16" s="1"/>
  <c r="BF135" i="16"/>
  <c r="V137" i="16"/>
  <c r="AH135" i="16"/>
  <c r="W45" i="16"/>
  <c r="W77" i="16" s="1"/>
  <c r="W109" i="16" s="1"/>
  <c r="W38" i="16"/>
  <c r="AB45" i="16"/>
  <c r="AB77" i="16" s="1"/>
  <c r="AB109" i="16" s="1"/>
  <c r="AB38" i="16"/>
  <c r="I126" i="16"/>
  <c r="D126" i="16" s="1"/>
  <c r="D94" i="16"/>
  <c r="J142" i="16"/>
  <c r="J143" i="16" s="1"/>
  <c r="J144" i="16" s="1"/>
  <c r="J145" i="16" s="1"/>
  <c r="J146" i="16" s="1"/>
  <c r="J147" i="16" s="1"/>
  <c r="J148" i="16" s="1"/>
  <c r="J149" i="16" s="1"/>
  <c r="J150" i="16" s="1"/>
  <c r="J151" i="16" s="1"/>
  <c r="J152" i="16" s="1"/>
  <c r="J153" i="16" s="1"/>
  <c r="J154" i="16" s="1"/>
  <c r="J155" i="16" s="1"/>
  <c r="J156" i="16" s="1"/>
  <c r="J157" i="16" s="1"/>
  <c r="J158" i="16" s="1"/>
  <c r="J159" i="16" s="1"/>
  <c r="J160" i="16" s="1"/>
  <c r="J161" i="16" s="1"/>
  <c r="J162" i="16" s="1"/>
  <c r="J163" i="16" s="1"/>
  <c r="J164" i="16" s="1"/>
  <c r="J165" i="16" s="1"/>
  <c r="J166" i="16" s="1"/>
  <c r="J167" i="16" s="1"/>
  <c r="J168" i="16" s="1"/>
  <c r="H45" i="16"/>
  <c r="H77" i="16" s="1"/>
  <c r="H38" i="16"/>
  <c r="L142" i="16"/>
  <c r="L143" i="16" s="1"/>
  <c r="L144" i="16" s="1"/>
  <c r="L145" i="16" s="1"/>
  <c r="L146" i="16" s="1"/>
  <c r="L147" i="16" s="1"/>
  <c r="L148" i="16" s="1"/>
  <c r="L149" i="16" s="1"/>
  <c r="L150" i="16" s="1"/>
  <c r="L151" i="16" s="1"/>
  <c r="L152" i="16" s="1"/>
  <c r="L153" i="16" s="1"/>
  <c r="L154" i="16" s="1"/>
  <c r="L155" i="16" s="1"/>
  <c r="L156" i="16" s="1"/>
  <c r="L157" i="16" s="1"/>
  <c r="L158" i="16" s="1"/>
  <c r="L159" i="16" s="1"/>
  <c r="L160" i="16" s="1"/>
  <c r="L161" i="16" s="1"/>
  <c r="L162" i="16" s="1"/>
  <c r="L163" i="16" s="1"/>
  <c r="L164" i="16" s="1"/>
  <c r="L165" i="16" s="1"/>
  <c r="L166" i="16" s="1"/>
  <c r="L167" i="16" s="1"/>
  <c r="L168" i="16" s="1"/>
  <c r="K142" i="16"/>
  <c r="K143" i="16" s="1"/>
  <c r="K144" i="16" s="1"/>
  <c r="K145" i="16" s="1"/>
  <c r="K146" i="16" s="1"/>
  <c r="K147" i="16" s="1"/>
  <c r="K148" i="16" s="1"/>
  <c r="K149" i="16" s="1"/>
  <c r="K150" i="16" s="1"/>
  <c r="K151" i="16" s="1"/>
  <c r="K152" i="16" s="1"/>
  <c r="K153" i="16" s="1"/>
  <c r="K154" i="16" s="1"/>
  <c r="K155" i="16" s="1"/>
  <c r="K156" i="16" s="1"/>
  <c r="K157" i="16" s="1"/>
  <c r="K158" i="16" s="1"/>
  <c r="K159" i="16" s="1"/>
  <c r="K160" i="16" s="1"/>
  <c r="K161" i="16" s="1"/>
  <c r="K162" i="16" s="1"/>
  <c r="K163" i="16" s="1"/>
  <c r="K164" i="16" s="1"/>
  <c r="K165" i="16" s="1"/>
  <c r="K166" i="16" s="1"/>
  <c r="K167" i="16" s="1"/>
  <c r="K168" i="16" s="1"/>
  <c r="C93" i="16"/>
  <c r="H125" i="16"/>
  <c r="C125" i="16" s="1"/>
  <c r="H110" i="16"/>
  <c r="C110" i="16" s="1"/>
  <c r="C78" i="16"/>
  <c r="G126" i="16"/>
  <c r="B126" i="16" s="1"/>
  <c r="B94" i="16"/>
  <c r="G131" i="16"/>
  <c r="B131" i="16" s="1"/>
  <c r="B99" i="16"/>
  <c r="I114" i="16"/>
  <c r="D114" i="16" s="1"/>
  <c r="D82" i="16"/>
  <c r="C87" i="16"/>
  <c r="H119" i="16"/>
  <c r="C119" i="16" s="1"/>
  <c r="H124" i="16"/>
  <c r="C124" i="16" s="1"/>
  <c r="C92" i="16"/>
  <c r="D78" i="16"/>
  <c r="I110" i="16"/>
  <c r="D110" i="16" s="1"/>
  <c r="BK135" i="16"/>
  <c r="CD135" i="16"/>
  <c r="CD137" i="16" s="1"/>
  <c r="CF38" i="16"/>
  <c r="CF45" i="16"/>
  <c r="CF77" i="16" s="1"/>
  <c r="CF109" i="16" s="1"/>
  <c r="H118" i="16"/>
  <c r="C118" i="16" s="1"/>
  <c r="C86" i="16"/>
  <c r="I113" i="16"/>
  <c r="D113" i="16" s="1"/>
  <c r="D81" i="16"/>
  <c r="N135" i="16"/>
  <c r="BY137" i="16"/>
  <c r="AG135" i="16"/>
  <c r="BQ135" i="16"/>
  <c r="X135" i="16"/>
  <c r="B101" i="16"/>
  <c r="G133" i="16"/>
  <c r="B133" i="16" s="1"/>
  <c r="H121" i="16"/>
  <c r="C121" i="16" s="1"/>
  <c r="C89" i="16"/>
  <c r="G120" i="16"/>
  <c r="B120" i="16" s="1"/>
  <c r="B88" i="16"/>
  <c r="I134" i="16"/>
  <c r="D134" i="16" s="1"/>
  <c r="D102" i="16"/>
  <c r="H134" i="16"/>
  <c r="C134" i="16" s="1"/>
  <c r="C102" i="16"/>
  <c r="H123" i="16"/>
  <c r="C123" i="16" s="1"/>
  <c r="C91" i="16"/>
  <c r="H128" i="16"/>
  <c r="C128" i="16" s="1"/>
  <c r="C96" i="16"/>
  <c r="G112" i="16"/>
  <c r="B112" i="16" s="1"/>
  <c r="B80" i="16"/>
  <c r="I116" i="16"/>
  <c r="D116" i="16" s="1"/>
  <c r="D84" i="16"/>
  <c r="I121" i="16"/>
  <c r="D121" i="16" s="1"/>
  <c r="D89" i="16"/>
  <c r="BK38" i="16"/>
  <c r="BK45" i="16"/>
  <c r="BK77" i="16" s="1"/>
  <c r="BK109" i="16" s="1"/>
  <c r="AK135" i="16"/>
  <c r="CA135" i="16"/>
  <c r="AQ45" i="16"/>
  <c r="AQ77" i="16" s="1"/>
  <c r="AQ109" i="16" s="1"/>
  <c r="AQ38" i="16"/>
  <c r="R45" i="16"/>
  <c r="R77" i="16" s="1"/>
  <c r="R109" i="16" s="1"/>
  <c r="R38" i="16"/>
  <c r="N45" i="16"/>
  <c r="N77" i="16" s="1"/>
  <c r="N109" i="16" s="1"/>
  <c r="N38" i="16"/>
  <c r="BE135" i="16"/>
  <c r="BE137" i="16" s="1"/>
  <c r="BG38" i="16"/>
  <c r="BG45" i="16"/>
  <c r="BG77" i="16" s="1"/>
  <c r="BG109" i="16" s="1"/>
  <c r="G117" i="16"/>
  <c r="B117" i="16" s="1"/>
  <c r="B85" i="16"/>
  <c r="H120" i="16"/>
  <c r="C120" i="16" s="1"/>
  <c r="C88" i="16"/>
  <c r="W135" i="16"/>
  <c r="AB135" i="16"/>
  <c r="BA38" i="16"/>
  <c r="BA45" i="16"/>
  <c r="BA77" i="16" s="1"/>
  <c r="BA109" i="16" s="1"/>
  <c r="BA137" i="16" s="1"/>
  <c r="I127" i="16"/>
  <c r="D127" i="16" s="1"/>
  <c r="D95" i="16"/>
  <c r="O142" i="16"/>
  <c r="O143" i="16" s="1"/>
  <c r="O144" i="16" s="1"/>
  <c r="O145" i="16" s="1"/>
  <c r="O146" i="16" s="1"/>
  <c r="O147" i="16" s="1"/>
  <c r="O148" i="16" s="1"/>
  <c r="O149" i="16" s="1"/>
  <c r="O150" i="16" s="1"/>
  <c r="O151" i="16" s="1"/>
  <c r="O152" i="16" s="1"/>
  <c r="O153" i="16" s="1"/>
  <c r="O154" i="16" s="1"/>
  <c r="O155" i="16" s="1"/>
  <c r="O156" i="16" s="1"/>
  <c r="O157" i="16" s="1"/>
  <c r="O158" i="16" s="1"/>
  <c r="O159" i="16" s="1"/>
  <c r="O160" i="16" s="1"/>
  <c r="O161" i="16" s="1"/>
  <c r="O162" i="16" s="1"/>
  <c r="O163" i="16" s="1"/>
  <c r="O164" i="16" s="1"/>
  <c r="O165" i="16" s="1"/>
  <c r="O166" i="16" s="1"/>
  <c r="O167" i="16" s="1"/>
  <c r="O168" i="16" s="1"/>
  <c r="M142" i="16"/>
  <c r="M143" i="16" s="1"/>
  <c r="M144" i="16" s="1"/>
  <c r="M145" i="16" s="1"/>
  <c r="M146" i="16" s="1"/>
  <c r="M147" i="16" s="1"/>
  <c r="M148" i="16" s="1"/>
  <c r="M149" i="16" s="1"/>
  <c r="M150" i="16" s="1"/>
  <c r="M151" i="16" s="1"/>
  <c r="M152" i="16" s="1"/>
  <c r="M153" i="16" s="1"/>
  <c r="M154" i="16" s="1"/>
  <c r="M155" i="16" s="1"/>
  <c r="M156" i="16" s="1"/>
  <c r="M157" i="16" s="1"/>
  <c r="M158" i="16" s="1"/>
  <c r="M159" i="16" s="1"/>
  <c r="M160" i="16" s="1"/>
  <c r="M161" i="16" s="1"/>
  <c r="M162" i="16" s="1"/>
  <c r="M163" i="16" s="1"/>
  <c r="M164" i="16" s="1"/>
  <c r="M165" i="16" s="1"/>
  <c r="M166" i="16" s="1"/>
  <c r="M167" i="16" s="1"/>
  <c r="M168" i="16" s="1"/>
  <c r="I45" i="16"/>
  <c r="I77" i="16" s="1"/>
  <c r="I38" i="16"/>
  <c r="N142" i="16"/>
  <c r="N143" i="16" s="1"/>
  <c r="N144" i="16" s="1"/>
  <c r="N145" i="16" s="1"/>
  <c r="N146" i="16" s="1"/>
  <c r="N147" i="16" s="1"/>
  <c r="N148" i="16" s="1"/>
  <c r="N149" i="16" s="1"/>
  <c r="N150" i="16" s="1"/>
  <c r="N151" i="16" s="1"/>
  <c r="N152" i="16" s="1"/>
  <c r="N153" i="16" s="1"/>
  <c r="N154" i="16" s="1"/>
  <c r="N155" i="16" s="1"/>
  <c r="N156" i="16" s="1"/>
  <c r="N157" i="16" s="1"/>
  <c r="N158" i="16" s="1"/>
  <c r="N159" i="16" s="1"/>
  <c r="N160" i="16" s="1"/>
  <c r="N161" i="16" s="1"/>
  <c r="N162" i="16" s="1"/>
  <c r="N163" i="16" s="1"/>
  <c r="N164" i="16" s="1"/>
  <c r="N165" i="16" s="1"/>
  <c r="N166" i="16" s="1"/>
  <c r="N167" i="16" s="1"/>
  <c r="N168" i="16" s="1"/>
  <c r="D103" i="16"/>
  <c r="I135" i="16"/>
  <c r="I118" i="16"/>
  <c r="D118" i="16" s="1"/>
  <c r="D86" i="16"/>
  <c r="G129" i="16"/>
  <c r="B129" i="16" s="1"/>
  <c r="B97" i="16"/>
  <c r="I120" i="16"/>
  <c r="D120" i="16" s="1"/>
  <c r="D88" i="16"/>
  <c r="I125" i="16"/>
  <c r="D125" i="16" s="1"/>
  <c r="D93" i="16"/>
  <c r="C103" i="16"/>
  <c r="H135" i="16"/>
  <c r="G114" i="16"/>
  <c r="B114" i="16" s="1"/>
  <c r="B82" i="16"/>
  <c r="B87" i="16"/>
  <c r="G119" i="16"/>
  <c r="B119" i="16" s="1"/>
  <c r="BJ135" i="16"/>
  <c r="BJ137" i="16" s="1"/>
  <c r="BL38" i="16"/>
  <c r="BL45" i="16"/>
  <c r="BL77" i="16" s="1"/>
  <c r="BL109" i="16" s="1"/>
  <c r="AM135" i="16"/>
  <c r="BZ38" i="16"/>
  <c r="BZ45" i="16"/>
  <c r="BZ77" i="16" s="1"/>
  <c r="BZ109" i="16" s="1"/>
  <c r="AP135" i="16"/>
  <c r="BU38" i="16"/>
  <c r="BU45" i="16"/>
  <c r="BU77" i="16" s="1"/>
  <c r="BU109" i="16" s="1"/>
  <c r="BU137" i="16" s="1"/>
  <c r="CD38" i="16"/>
  <c r="H126" i="16"/>
  <c r="C126" i="16" s="1"/>
  <c r="C94" i="16"/>
  <c r="G135" i="16"/>
  <c r="B103" i="16"/>
  <c r="AF135" i="16"/>
  <c r="AF137" i="16" s="1"/>
  <c r="BP135" i="16"/>
  <c r="BB135" i="16"/>
  <c r="H122" i="16"/>
  <c r="C122" i="16" s="1"/>
  <c r="C90" i="16"/>
  <c r="I131" i="16"/>
  <c r="D131" i="16" s="1"/>
  <c r="D99" i="16"/>
  <c r="H130" i="16"/>
  <c r="C130" i="16" s="1"/>
  <c r="C98" i="16"/>
  <c r="I122" i="16"/>
  <c r="D122" i="16" s="1"/>
  <c r="D90" i="16"/>
  <c r="I123" i="16"/>
  <c r="D123" i="16" s="1"/>
  <c r="D91" i="16"/>
  <c r="G118" i="16"/>
  <c r="B118" i="16" s="1"/>
  <c r="B86" i="16"/>
  <c r="G123" i="16"/>
  <c r="B123" i="16" s="1"/>
  <c r="B91" i="16"/>
  <c r="D100" i="16"/>
  <c r="I132" i="16"/>
  <c r="D132" i="16" s="1"/>
  <c r="C79" i="16"/>
  <c r="H111" i="16"/>
  <c r="C111" i="16" s="1"/>
  <c r="H116" i="16"/>
  <c r="C116" i="16" s="1"/>
  <c r="C84" i="16"/>
  <c r="AM45" i="16"/>
  <c r="AM77" i="16" s="1"/>
  <c r="AM109" i="16" s="1"/>
  <c r="AM38" i="16"/>
  <c r="BZ135" i="16"/>
  <c r="AR45" i="16"/>
  <c r="AR77" i="16" s="1"/>
  <c r="AR109" i="16" s="1"/>
  <c r="AR38" i="16"/>
  <c r="BV135" i="16"/>
  <c r="R135" i="16"/>
  <c r="M45" i="16"/>
  <c r="M77" i="16" s="1"/>
  <c r="M109" i="16" s="1"/>
  <c r="M38" i="16"/>
  <c r="BE38" i="16"/>
  <c r="AZ38" i="15"/>
  <c r="D89" i="15"/>
  <c r="I121" i="15"/>
  <c r="D121" i="15" s="1"/>
  <c r="I120" i="15"/>
  <c r="D120" i="15" s="1"/>
  <c r="D88" i="15"/>
  <c r="AR135" i="15"/>
  <c r="L38" i="15"/>
  <c r="BB135" i="15"/>
  <c r="R45" i="15"/>
  <c r="R77" i="15" s="1"/>
  <c r="R109" i="15" s="1"/>
  <c r="R38" i="15"/>
  <c r="CA135" i="15"/>
  <c r="G124" i="15"/>
  <c r="B124" i="15" s="1"/>
  <c r="B92" i="15"/>
  <c r="D83" i="15"/>
  <c r="I115" i="15"/>
  <c r="D115" i="15" s="1"/>
  <c r="I111" i="15"/>
  <c r="D111" i="15" s="1"/>
  <c r="D79" i="15"/>
  <c r="G111" i="15"/>
  <c r="B111" i="15" s="1"/>
  <c r="B79" i="15"/>
  <c r="G130" i="15"/>
  <c r="B130" i="15" s="1"/>
  <c r="B98" i="15"/>
  <c r="B91" i="15"/>
  <c r="G123" i="15"/>
  <c r="B123" i="15" s="1"/>
  <c r="D81" i="15"/>
  <c r="I113" i="15"/>
  <c r="D113" i="15" s="1"/>
  <c r="C93" i="15"/>
  <c r="H125" i="15"/>
  <c r="C125" i="15" s="1"/>
  <c r="H113" i="15"/>
  <c r="C113" i="15" s="1"/>
  <c r="C81" i="15"/>
  <c r="G118" i="15"/>
  <c r="B118" i="15" s="1"/>
  <c r="B86" i="15"/>
  <c r="CD38" i="15"/>
  <c r="BT135" i="15"/>
  <c r="BV38" i="15"/>
  <c r="BV45" i="15"/>
  <c r="BV77" i="15" s="1"/>
  <c r="BV109" i="15" s="1"/>
  <c r="AQ135" i="15"/>
  <c r="BK135" i="15"/>
  <c r="BP135" i="15"/>
  <c r="M135" i="15"/>
  <c r="AB135" i="15"/>
  <c r="H124" i="15"/>
  <c r="C124" i="15" s="1"/>
  <c r="C92" i="15"/>
  <c r="G128" i="15"/>
  <c r="B128" i="15" s="1"/>
  <c r="B96" i="15"/>
  <c r="BG38" i="15"/>
  <c r="BG45" i="15"/>
  <c r="BG77" i="15" s="1"/>
  <c r="BG109" i="15" s="1"/>
  <c r="BA38" i="15"/>
  <c r="BA45" i="15"/>
  <c r="BA77" i="15" s="1"/>
  <c r="BA109" i="15" s="1"/>
  <c r="W135" i="15"/>
  <c r="AG45" i="15"/>
  <c r="AG77" i="15" s="1"/>
  <c r="AG109" i="15" s="1"/>
  <c r="AG38" i="15"/>
  <c r="BZ38" i="15"/>
  <c r="BZ45" i="15"/>
  <c r="BZ77" i="15" s="1"/>
  <c r="BZ109" i="15" s="1"/>
  <c r="J142" i="15"/>
  <c r="J143" i="15" s="1"/>
  <c r="J144" i="15" s="1"/>
  <c r="J145" i="15" s="1"/>
  <c r="J146" i="15" s="1"/>
  <c r="J147" i="15" s="1"/>
  <c r="J148" i="15" s="1"/>
  <c r="J149" i="15" s="1"/>
  <c r="J150" i="15" s="1"/>
  <c r="J151" i="15" s="1"/>
  <c r="J152" i="15" s="1"/>
  <c r="J153" i="15" s="1"/>
  <c r="J154" i="15" s="1"/>
  <c r="J155" i="15" s="1"/>
  <c r="J156" i="15" s="1"/>
  <c r="J157" i="15" s="1"/>
  <c r="J158" i="15" s="1"/>
  <c r="J159" i="15" s="1"/>
  <c r="J160" i="15" s="1"/>
  <c r="J161" i="15" s="1"/>
  <c r="J162" i="15" s="1"/>
  <c r="J163" i="15" s="1"/>
  <c r="J164" i="15" s="1"/>
  <c r="J165" i="15" s="1"/>
  <c r="J166" i="15" s="1"/>
  <c r="J167" i="15" s="1"/>
  <c r="J168" i="15" s="1"/>
  <c r="L142" i="15"/>
  <c r="L143" i="15" s="1"/>
  <c r="L144" i="15" s="1"/>
  <c r="L145" i="15" s="1"/>
  <c r="L146" i="15" s="1"/>
  <c r="L147" i="15" s="1"/>
  <c r="L148" i="15" s="1"/>
  <c r="L149" i="15" s="1"/>
  <c r="L150" i="15" s="1"/>
  <c r="L151" i="15" s="1"/>
  <c r="L152" i="15" s="1"/>
  <c r="L153" i="15" s="1"/>
  <c r="L154" i="15" s="1"/>
  <c r="L155" i="15" s="1"/>
  <c r="L156" i="15" s="1"/>
  <c r="L157" i="15" s="1"/>
  <c r="L158" i="15" s="1"/>
  <c r="L159" i="15" s="1"/>
  <c r="L160" i="15" s="1"/>
  <c r="L161" i="15" s="1"/>
  <c r="L162" i="15" s="1"/>
  <c r="L163" i="15" s="1"/>
  <c r="L164" i="15" s="1"/>
  <c r="L165" i="15" s="1"/>
  <c r="L166" i="15" s="1"/>
  <c r="L167" i="15" s="1"/>
  <c r="L168" i="15" s="1"/>
  <c r="H45" i="15"/>
  <c r="H77" i="15" s="1"/>
  <c r="H38" i="15"/>
  <c r="K142" i="15"/>
  <c r="K143" i="15" s="1"/>
  <c r="K144" i="15" s="1"/>
  <c r="K145" i="15" s="1"/>
  <c r="K146" i="15" s="1"/>
  <c r="K147" i="15" s="1"/>
  <c r="K148" i="15" s="1"/>
  <c r="K149" i="15" s="1"/>
  <c r="K150" i="15" s="1"/>
  <c r="K151" i="15" s="1"/>
  <c r="K152" i="15" s="1"/>
  <c r="K153" i="15" s="1"/>
  <c r="K154" i="15" s="1"/>
  <c r="K155" i="15" s="1"/>
  <c r="K156" i="15" s="1"/>
  <c r="K157" i="15" s="1"/>
  <c r="K158" i="15" s="1"/>
  <c r="K159" i="15" s="1"/>
  <c r="K160" i="15" s="1"/>
  <c r="K161" i="15" s="1"/>
  <c r="K162" i="15" s="1"/>
  <c r="K163" i="15" s="1"/>
  <c r="K164" i="15" s="1"/>
  <c r="K165" i="15" s="1"/>
  <c r="K166" i="15" s="1"/>
  <c r="K167" i="15" s="1"/>
  <c r="K168" i="15" s="1"/>
  <c r="H129" i="15"/>
  <c r="C129" i="15" s="1"/>
  <c r="C97" i="15"/>
  <c r="H135" i="15"/>
  <c r="C103" i="15"/>
  <c r="H127" i="15"/>
  <c r="C127" i="15" s="1"/>
  <c r="C95" i="15"/>
  <c r="H119" i="15"/>
  <c r="C119" i="15" s="1"/>
  <c r="C87" i="15"/>
  <c r="G114" i="15"/>
  <c r="B114" i="15" s="1"/>
  <c r="B82" i="15"/>
  <c r="I127" i="15"/>
  <c r="D127" i="15" s="1"/>
  <c r="D95" i="15"/>
  <c r="I122" i="15"/>
  <c r="D122" i="15" s="1"/>
  <c r="D90" i="15"/>
  <c r="I110" i="15"/>
  <c r="D110" i="15" s="1"/>
  <c r="D78" i="15"/>
  <c r="H115" i="15"/>
  <c r="C115" i="15" s="1"/>
  <c r="C83" i="15"/>
  <c r="BE38" i="15"/>
  <c r="AQ45" i="15"/>
  <c r="AQ77" i="15" s="1"/>
  <c r="AQ109" i="15" s="1"/>
  <c r="AQ38" i="15"/>
  <c r="BK38" i="15"/>
  <c r="BK45" i="15"/>
  <c r="BK77" i="15" s="1"/>
  <c r="BK109" i="15" s="1"/>
  <c r="AF135" i="15"/>
  <c r="I123" i="15"/>
  <c r="D123" i="15" s="1"/>
  <c r="D91" i="15"/>
  <c r="BE135" i="15"/>
  <c r="BE137" i="15" s="1"/>
  <c r="BA135" i="15"/>
  <c r="V135" i="15"/>
  <c r="V137" i="15" s="1"/>
  <c r="S135" i="15"/>
  <c r="S45" i="15"/>
  <c r="S77" i="15" s="1"/>
  <c r="S109" i="15" s="1"/>
  <c r="S38" i="15"/>
  <c r="BZ135" i="15"/>
  <c r="I125" i="15"/>
  <c r="D125" i="15" s="1"/>
  <c r="D93" i="15"/>
  <c r="G122" i="15"/>
  <c r="B122" i="15" s="1"/>
  <c r="B90" i="15"/>
  <c r="G132" i="15"/>
  <c r="B132" i="15" s="1"/>
  <c r="B100" i="15"/>
  <c r="H130" i="15"/>
  <c r="C130" i="15" s="1"/>
  <c r="C98" i="15"/>
  <c r="I131" i="15"/>
  <c r="D131" i="15" s="1"/>
  <c r="D99" i="15"/>
  <c r="O142" i="15"/>
  <c r="O143" i="15" s="1"/>
  <c r="O144" i="15" s="1"/>
  <c r="O145" i="15" s="1"/>
  <c r="O146" i="15" s="1"/>
  <c r="O147" i="15" s="1"/>
  <c r="O148" i="15" s="1"/>
  <c r="O149" i="15" s="1"/>
  <c r="O150" i="15" s="1"/>
  <c r="O151" i="15" s="1"/>
  <c r="O152" i="15" s="1"/>
  <c r="O153" i="15" s="1"/>
  <c r="O154" i="15" s="1"/>
  <c r="O155" i="15" s="1"/>
  <c r="O156" i="15" s="1"/>
  <c r="O157" i="15" s="1"/>
  <c r="O158" i="15" s="1"/>
  <c r="O159" i="15" s="1"/>
  <c r="O160" i="15" s="1"/>
  <c r="O161" i="15" s="1"/>
  <c r="O162" i="15" s="1"/>
  <c r="O163" i="15" s="1"/>
  <c r="O164" i="15" s="1"/>
  <c r="O165" i="15" s="1"/>
  <c r="O166" i="15" s="1"/>
  <c r="O167" i="15" s="1"/>
  <c r="O168" i="15" s="1"/>
  <c r="I45" i="15"/>
  <c r="I77" i="15" s="1"/>
  <c r="I38" i="15"/>
  <c r="M142" i="15"/>
  <c r="M143" i="15" s="1"/>
  <c r="M144" i="15" s="1"/>
  <c r="M145" i="15" s="1"/>
  <c r="M146" i="15" s="1"/>
  <c r="M147" i="15" s="1"/>
  <c r="M148" i="15" s="1"/>
  <c r="M149" i="15" s="1"/>
  <c r="M150" i="15" s="1"/>
  <c r="M151" i="15" s="1"/>
  <c r="M152" i="15" s="1"/>
  <c r="M153" i="15" s="1"/>
  <c r="M154" i="15" s="1"/>
  <c r="M155" i="15" s="1"/>
  <c r="M156" i="15" s="1"/>
  <c r="M157" i="15" s="1"/>
  <c r="M158" i="15" s="1"/>
  <c r="M159" i="15" s="1"/>
  <c r="M160" i="15" s="1"/>
  <c r="M161" i="15" s="1"/>
  <c r="M162" i="15" s="1"/>
  <c r="M163" i="15" s="1"/>
  <c r="M164" i="15" s="1"/>
  <c r="M165" i="15" s="1"/>
  <c r="M166" i="15" s="1"/>
  <c r="M167" i="15" s="1"/>
  <c r="M168" i="15" s="1"/>
  <c r="N142" i="15"/>
  <c r="N143" i="15" s="1"/>
  <c r="N144" i="15" s="1"/>
  <c r="N145" i="15" s="1"/>
  <c r="N146" i="15" s="1"/>
  <c r="N147" i="15" s="1"/>
  <c r="N148" i="15" s="1"/>
  <c r="N149" i="15" s="1"/>
  <c r="N150" i="15" s="1"/>
  <c r="N151" i="15" s="1"/>
  <c r="N152" i="15" s="1"/>
  <c r="N153" i="15" s="1"/>
  <c r="N154" i="15" s="1"/>
  <c r="N155" i="15" s="1"/>
  <c r="N156" i="15" s="1"/>
  <c r="N157" i="15" s="1"/>
  <c r="N158" i="15" s="1"/>
  <c r="N159" i="15" s="1"/>
  <c r="N160" i="15" s="1"/>
  <c r="N161" i="15" s="1"/>
  <c r="N162" i="15" s="1"/>
  <c r="N163" i="15" s="1"/>
  <c r="N164" i="15" s="1"/>
  <c r="N165" i="15" s="1"/>
  <c r="N166" i="15" s="1"/>
  <c r="N167" i="15" s="1"/>
  <c r="N168" i="15" s="1"/>
  <c r="G131" i="15"/>
  <c r="B131" i="15" s="1"/>
  <c r="B99" i="15"/>
  <c r="G120" i="15"/>
  <c r="B120" i="15" s="1"/>
  <c r="B88" i="15"/>
  <c r="G134" i="15"/>
  <c r="B134" i="15" s="1"/>
  <c r="B102" i="15"/>
  <c r="I112" i="15"/>
  <c r="D112" i="15" s="1"/>
  <c r="D80" i="15"/>
  <c r="CF135" i="15"/>
  <c r="BT38" i="15"/>
  <c r="BJ135" i="15"/>
  <c r="BL38" i="15"/>
  <c r="BL45" i="15"/>
  <c r="BL77" i="15" s="1"/>
  <c r="BL109" i="15" s="1"/>
  <c r="BO135" i="15"/>
  <c r="BO137" i="15" s="1"/>
  <c r="BQ38" i="15"/>
  <c r="BQ45" i="15"/>
  <c r="BQ77" i="15" s="1"/>
  <c r="BQ109" i="15" s="1"/>
  <c r="AB45" i="15"/>
  <c r="AB77" i="15" s="1"/>
  <c r="AB109" i="15" s="1"/>
  <c r="AB38" i="15"/>
  <c r="G119" i="15"/>
  <c r="B119" i="15" s="1"/>
  <c r="B87" i="15"/>
  <c r="BT137" i="15"/>
  <c r="Q135" i="15"/>
  <c r="AH135" i="15"/>
  <c r="AH45" i="15"/>
  <c r="AH77" i="15" s="1"/>
  <c r="AH109" i="15" s="1"/>
  <c r="AH38" i="15"/>
  <c r="B97" i="15"/>
  <c r="G129" i="15"/>
  <c r="B129" i="15" s="1"/>
  <c r="G113" i="15"/>
  <c r="B113" i="15" s="1"/>
  <c r="B81" i="15"/>
  <c r="C96" i="15"/>
  <c r="H128" i="15"/>
  <c r="C128" i="15" s="1"/>
  <c r="H114" i="15"/>
  <c r="C114" i="15" s="1"/>
  <c r="C82" i="15"/>
  <c r="C78" i="15"/>
  <c r="H110" i="15"/>
  <c r="C110" i="15" s="1"/>
  <c r="G133" i="15"/>
  <c r="B133" i="15" s="1"/>
  <c r="B101" i="15"/>
  <c r="I132" i="15"/>
  <c r="D132" i="15" s="1"/>
  <c r="D100" i="15"/>
  <c r="C85" i="15"/>
  <c r="H117" i="15"/>
  <c r="C117" i="15" s="1"/>
  <c r="H131" i="15"/>
  <c r="C131" i="15" s="1"/>
  <c r="C99" i="15"/>
  <c r="G110" i="15"/>
  <c r="B110" i="15" s="1"/>
  <c r="B78" i="15"/>
  <c r="BG135" i="15"/>
  <c r="BG137" i="15" s="1"/>
  <c r="L135" i="15"/>
  <c r="L137" i="15" s="1"/>
  <c r="N45" i="15"/>
  <c r="N77" i="15" s="1"/>
  <c r="N109" i="15" s="1"/>
  <c r="N38" i="15"/>
  <c r="D94" i="15"/>
  <c r="I126" i="15"/>
  <c r="D126" i="15" s="1"/>
  <c r="AZ135" i="15"/>
  <c r="AZ137" i="15" s="1"/>
  <c r="BB38" i="15"/>
  <c r="BB45" i="15"/>
  <c r="BB77" i="15" s="1"/>
  <c r="BB109" i="15" s="1"/>
  <c r="BB137" i="15" s="1"/>
  <c r="W45" i="15"/>
  <c r="W77" i="15" s="1"/>
  <c r="W109" i="15" s="1"/>
  <c r="W137" i="15" s="1"/>
  <c r="W38" i="15"/>
  <c r="AL45" i="15"/>
  <c r="AL77" i="15" s="1"/>
  <c r="AL109" i="15" s="1"/>
  <c r="AL38" i="15"/>
  <c r="BY135" i="15"/>
  <c r="BY137" i="15" s="1"/>
  <c r="CA38" i="15"/>
  <c r="CA45" i="15"/>
  <c r="CA77" i="15" s="1"/>
  <c r="CA109" i="15" s="1"/>
  <c r="CA137" i="15" s="1"/>
  <c r="G117" i="15"/>
  <c r="B117" i="15" s="1"/>
  <c r="B85" i="15"/>
  <c r="I135" i="15"/>
  <c r="D103" i="15"/>
  <c r="I124" i="15"/>
  <c r="D124" i="15" s="1"/>
  <c r="D92" i="15"/>
  <c r="C84" i="15"/>
  <c r="H116" i="15"/>
  <c r="C116" i="15" s="1"/>
  <c r="G127" i="15"/>
  <c r="B127" i="15" s="1"/>
  <c r="B95" i="15"/>
  <c r="D97" i="15"/>
  <c r="I129" i="15"/>
  <c r="D129" i="15" s="1"/>
  <c r="C86" i="15"/>
  <c r="H118" i="15"/>
  <c r="C118" i="15" s="1"/>
  <c r="I114" i="15"/>
  <c r="D114" i="15" s="1"/>
  <c r="D82" i="15"/>
  <c r="I128" i="15"/>
  <c r="D128" i="15" s="1"/>
  <c r="D96" i="15"/>
  <c r="I117" i="15"/>
  <c r="D117" i="15" s="1"/>
  <c r="D85" i="15"/>
  <c r="CE135" i="15"/>
  <c r="BF38" i="15"/>
  <c r="BF45" i="15"/>
  <c r="BF77" i="15" s="1"/>
  <c r="BF109" i="15" s="1"/>
  <c r="BV135" i="15"/>
  <c r="BP38" i="15"/>
  <c r="BP45" i="15"/>
  <c r="BP77" i="15" s="1"/>
  <c r="BP109" i="15" s="1"/>
  <c r="BO38" i="15"/>
  <c r="M45" i="15"/>
  <c r="M77" i="15" s="1"/>
  <c r="M109" i="15" s="1"/>
  <c r="M38" i="15"/>
  <c r="AA135" i="15"/>
  <c r="AC135" i="15"/>
  <c r="AC45" i="15"/>
  <c r="AC77" i="15" s="1"/>
  <c r="AC109" i="15" s="1"/>
  <c r="AC38" i="15"/>
  <c r="I134" i="15"/>
  <c r="D134" i="15" s="1"/>
  <c r="D102" i="15"/>
  <c r="B84" i="15"/>
  <c r="G116" i="15"/>
  <c r="B116" i="15" s="1"/>
  <c r="R135" i="15"/>
  <c r="G135" i="15"/>
  <c r="B103" i="15"/>
  <c r="H132" i="15"/>
  <c r="C132" i="15" s="1"/>
  <c r="C100" i="15"/>
  <c r="C89" i="15"/>
  <c r="H121" i="15"/>
  <c r="C121" i="15" s="1"/>
  <c r="H120" i="15"/>
  <c r="C120" i="15" s="1"/>
  <c r="C88" i="15"/>
  <c r="I119" i="15"/>
  <c r="D119" i="15" s="1"/>
  <c r="D87" i="15"/>
  <c r="H126" i="15"/>
  <c r="C126" i="15" s="1"/>
  <c r="C94" i="15"/>
  <c r="H133" i="15"/>
  <c r="C133" i="15" s="1"/>
  <c r="C101" i="15"/>
  <c r="B80" i="15"/>
  <c r="G112" i="15"/>
  <c r="B112" i="15" s="1"/>
  <c r="G126" i="15"/>
  <c r="B126" i="15" s="1"/>
  <c r="B94" i="15"/>
  <c r="G115" i="15"/>
  <c r="B115" i="15" s="1"/>
  <c r="B83" i="15"/>
  <c r="CE38" i="15"/>
  <c r="CE45" i="15"/>
  <c r="CE77" i="15" s="1"/>
  <c r="CE109" i="15" s="1"/>
  <c r="BF135" i="15"/>
  <c r="BU38" i="15"/>
  <c r="BU45" i="15"/>
  <c r="BU77" i="15" s="1"/>
  <c r="BU109" i="15" s="1"/>
  <c r="AP135" i="15"/>
  <c r="AR38" i="15"/>
  <c r="AR45" i="15"/>
  <c r="AR77" i="15" s="1"/>
  <c r="AR109" i="15" s="1"/>
  <c r="AK135" i="15"/>
  <c r="H111" i="15"/>
  <c r="C111" i="15" s="1"/>
  <c r="C79" i="15"/>
  <c r="X135" i="15"/>
  <c r="X38" i="15"/>
  <c r="X45" i="15"/>
  <c r="X77" i="15" s="1"/>
  <c r="X109" i="15" s="1"/>
  <c r="AL135" i="15"/>
  <c r="AM135" i="15"/>
  <c r="AM45" i="15"/>
  <c r="AM77" i="15" s="1"/>
  <c r="AM109" i="15" s="1"/>
  <c r="AM38" i="15"/>
  <c r="AG135" i="15"/>
  <c r="BY38" i="15"/>
  <c r="G121" i="15"/>
  <c r="B121" i="15" s="1"/>
  <c r="B89" i="15"/>
  <c r="G125" i="15"/>
  <c r="B125" i="15" s="1"/>
  <c r="B93" i="15"/>
  <c r="I116" i="15"/>
  <c r="D116" i="15" s="1"/>
  <c r="D84" i="15"/>
  <c r="H134" i="15"/>
  <c r="C134" i="15" s="1"/>
  <c r="C102" i="15"/>
  <c r="D101" i="15"/>
  <c r="I133" i="15"/>
  <c r="D133" i="15" s="1"/>
  <c r="H122" i="15"/>
  <c r="C122" i="15" s="1"/>
  <c r="C90" i="15"/>
  <c r="I130" i="15"/>
  <c r="D130" i="15" s="1"/>
  <c r="D98" i="15"/>
  <c r="D86" i="15"/>
  <c r="I118" i="15"/>
  <c r="D118" i="15" s="1"/>
  <c r="H123" i="15"/>
  <c r="C123" i="15" s="1"/>
  <c r="C91" i="15"/>
  <c r="H112" i="15"/>
  <c r="C112" i="15" s="1"/>
  <c r="C80" i="15"/>
  <c r="CD135" i="15"/>
  <c r="CD137" i="15" s="1"/>
  <c r="CF38" i="15"/>
  <c r="CF45" i="15"/>
  <c r="CF77" i="15" s="1"/>
  <c r="CF109" i="15" s="1"/>
  <c r="BU135" i="15"/>
  <c r="BL135" i="15"/>
  <c r="BQ135" i="15"/>
  <c r="N135" i="15"/>
  <c r="AK135" i="14"/>
  <c r="CE38" i="14"/>
  <c r="CE45" i="14"/>
  <c r="CE77" i="14" s="1"/>
  <c r="CE109" i="14" s="1"/>
  <c r="BA135" i="14"/>
  <c r="W135" i="14"/>
  <c r="G134" i="14"/>
  <c r="B134" i="14" s="1"/>
  <c r="B102" i="14"/>
  <c r="B101" i="14"/>
  <c r="G133" i="14"/>
  <c r="B133" i="14" s="1"/>
  <c r="D88" i="14"/>
  <c r="I120" i="14"/>
  <c r="D120" i="14" s="1"/>
  <c r="G128" i="14"/>
  <c r="B128" i="14" s="1"/>
  <c r="B96" i="14"/>
  <c r="G132" i="14"/>
  <c r="B132" i="14" s="1"/>
  <c r="B100" i="14"/>
  <c r="I110" i="14"/>
  <c r="D110" i="14" s="1"/>
  <c r="D78" i="14"/>
  <c r="BY135" i="14"/>
  <c r="CA38" i="14"/>
  <c r="CA45" i="14"/>
  <c r="CA77" i="14" s="1"/>
  <c r="CA109" i="14" s="1"/>
  <c r="AB38" i="14"/>
  <c r="AB45" i="14"/>
  <c r="AB77" i="14" s="1"/>
  <c r="AB109" i="14" s="1"/>
  <c r="AF135" i="14"/>
  <c r="S135" i="14"/>
  <c r="BG135" i="14"/>
  <c r="AQ45" i="14"/>
  <c r="AQ77" i="14" s="1"/>
  <c r="AQ109" i="14" s="1"/>
  <c r="AQ38" i="14"/>
  <c r="AM135" i="14"/>
  <c r="BA38" i="14"/>
  <c r="BA45" i="14"/>
  <c r="BA77" i="14" s="1"/>
  <c r="BA109" i="14" s="1"/>
  <c r="H124" i="14"/>
  <c r="C124" i="14" s="1"/>
  <c r="C92" i="14"/>
  <c r="I128" i="14"/>
  <c r="D128" i="14" s="1"/>
  <c r="D96" i="14"/>
  <c r="C103" i="14"/>
  <c r="H135" i="14"/>
  <c r="G117" i="14"/>
  <c r="B117" i="14" s="1"/>
  <c r="B85" i="14"/>
  <c r="H130" i="14"/>
  <c r="C130" i="14" s="1"/>
  <c r="C98" i="14"/>
  <c r="H123" i="14"/>
  <c r="C123" i="14" s="1"/>
  <c r="C91" i="14"/>
  <c r="I129" i="14"/>
  <c r="D129" i="14" s="1"/>
  <c r="D97" i="14"/>
  <c r="G131" i="14"/>
  <c r="B131" i="14" s="1"/>
  <c r="B99" i="14"/>
  <c r="H125" i="14"/>
  <c r="C125" i="14" s="1"/>
  <c r="C93" i="14"/>
  <c r="H129" i="14"/>
  <c r="C129" i="14" s="1"/>
  <c r="C97" i="14"/>
  <c r="BQ135" i="14"/>
  <c r="R38" i="14"/>
  <c r="R45" i="14"/>
  <c r="R77" i="14" s="1"/>
  <c r="R109" i="14" s="1"/>
  <c r="AU135" i="14"/>
  <c r="AW38" i="14"/>
  <c r="AW45" i="14"/>
  <c r="AW77" i="14" s="1"/>
  <c r="AW109" i="14" s="1"/>
  <c r="L135" i="14"/>
  <c r="N45" i="14"/>
  <c r="N77" i="14" s="1"/>
  <c r="N109" i="14" s="1"/>
  <c r="N38" i="14"/>
  <c r="M45" i="14"/>
  <c r="M77" i="14" s="1"/>
  <c r="M109" i="14" s="1"/>
  <c r="M38" i="14"/>
  <c r="BK38" i="14"/>
  <c r="BK45" i="14"/>
  <c r="BK77" i="14" s="1"/>
  <c r="BK109" i="14" s="1"/>
  <c r="H132" i="14"/>
  <c r="C132" i="14" s="1"/>
  <c r="C100" i="14"/>
  <c r="X135" i="14"/>
  <c r="V135" i="14"/>
  <c r="H134" i="14"/>
  <c r="C134" i="14" s="1"/>
  <c r="C102" i="14"/>
  <c r="G125" i="14"/>
  <c r="B125" i="14" s="1"/>
  <c r="B93" i="14"/>
  <c r="I131" i="14"/>
  <c r="D131" i="14" s="1"/>
  <c r="D99" i="14"/>
  <c r="H127" i="14"/>
  <c r="C127" i="14" s="1"/>
  <c r="C95" i="14"/>
  <c r="H116" i="14"/>
  <c r="C116" i="14" s="1"/>
  <c r="C84" i="14"/>
  <c r="I112" i="14"/>
  <c r="D112" i="14" s="1"/>
  <c r="D80" i="14"/>
  <c r="B94" i="14"/>
  <c r="G126" i="14"/>
  <c r="B126" i="14" s="1"/>
  <c r="I132" i="14"/>
  <c r="D132" i="14" s="1"/>
  <c r="D100" i="14"/>
  <c r="D90" i="14"/>
  <c r="I122" i="14"/>
  <c r="D122" i="14" s="1"/>
  <c r="I126" i="14"/>
  <c r="D126" i="14" s="1"/>
  <c r="D94" i="14"/>
  <c r="AB135" i="14"/>
  <c r="AH38" i="14"/>
  <c r="AH45" i="14"/>
  <c r="AH77" i="14" s="1"/>
  <c r="AH109" i="14" s="1"/>
  <c r="BE135" i="14"/>
  <c r="BE137" i="14" s="1"/>
  <c r="BG38" i="14"/>
  <c r="BG45" i="14"/>
  <c r="BG77" i="14" s="1"/>
  <c r="BG109" i="14" s="1"/>
  <c r="AR45" i="14"/>
  <c r="AR77" i="14" s="1"/>
  <c r="AR109" i="14" s="1"/>
  <c r="AR38" i="14"/>
  <c r="AP135" i="14"/>
  <c r="D91" i="14"/>
  <c r="I123" i="14"/>
  <c r="D123" i="14" s="1"/>
  <c r="AK137" i="14"/>
  <c r="CE135" i="14"/>
  <c r="BB135" i="14"/>
  <c r="L142" i="14"/>
  <c r="L143" i="14" s="1"/>
  <c r="L144" i="14" s="1"/>
  <c r="L145" i="14" s="1"/>
  <c r="L146" i="14" s="1"/>
  <c r="L147" i="14" s="1"/>
  <c r="L148" i="14" s="1"/>
  <c r="L149" i="14" s="1"/>
  <c r="L150" i="14" s="1"/>
  <c r="L151" i="14" s="1"/>
  <c r="L152" i="14" s="1"/>
  <c r="L153" i="14" s="1"/>
  <c r="L154" i="14" s="1"/>
  <c r="L155" i="14" s="1"/>
  <c r="L156" i="14" s="1"/>
  <c r="L157" i="14" s="1"/>
  <c r="L158" i="14" s="1"/>
  <c r="L159" i="14" s="1"/>
  <c r="L160" i="14" s="1"/>
  <c r="L161" i="14" s="1"/>
  <c r="L162" i="14" s="1"/>
  <c r="L163" i="14" s="1"/>
  <c r="L164" i="14" s="1"/>
  <c r="L165" i="14" s="1"/>
  <c r="L166" i="14" s="1"/>
  <c r="L167" i="14" s="1"/>
  <c r="L168" i="14" s="1"/>
  <c r="H38" i="14"/>
  <c r="H45" i="14"/>
  <c r="H77" i="14" s="1"/>
  <c r="K142" i="14"/>
  <c r="K143" i="14" s="1"/>
  <c r="K144" i="14" s="1"/>
  <c r="K145" i="14" s="1"/>
  <c r="K146" i="14" s="1"/>
  <c r="K147" i="14" s="1"/>
  <c r="K148" i="14" s="1"/>
  <c r="K149" i="14" s="1"/>
  <c r="K150" i="14" s="1"/>
  <c r="K151" i="14" s="1"/>
  <c r="K152" i="14" s="1"/>
  <c r="K153" i="14" s="1"/>
  <c r="K154" i="14" s="1"/>
  <c r="K155" i="14" s="1"/>
  <c r="K156" i="14" s="1"/>
  <c r="K157" i="14" s="1"/>
  <c r="K158" i="14" s="1"/>
  <c r="K159" i="14" s="1"/>
  <c r="K160" i="14" s="1"/>
  <c r="K161" i="14" s="1"/>
  <c r="K162" i="14" s="1"/>
  <c r="K163" i="14" s="1"/>
  <c r="K164" i="14" s="1"/>
  <c r="K165" i="14" s="1"/>
  <c r="K166" i="14" s="1"/>
  <c r="K167" i="14" s="1"/>
  <c r="K168" i="14" s="1"/>
  <c r="J142" i="14"/>
  <c r="J143" i="14" s="1"/>
  <c r="J144" i="14" s="1"/>
  <c r="J145" i="14" s="1"/>
  <c r="J146" i="14" s="1"/>
  <c r="J147" i="14" s="1"/>
  <c r="J148" i="14" s="1"/>
  <c r="J149" i="14" s="1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I121" i="14"/>
  <c r="D121" i="14" s="1"/>
  <c r="D89" i="14"/>
  <c r="H128" i="14"/>
  <c r="C128" i="14" s="1"/>
  <c r="C96" i="14"/>
  <c r="I116" i="14"/>
  <c r="D116" i="14" s="1"/>
  <c r="D84" i="14"/>
  <c r="H126" i="14"/>
  <c r="C126" i="14" s="1"/>
  <c r="C94" i="14"/>
  <c r="I133" i="14"/>
  <c r="D133" i="14" s="1"/>
  <c r="D101" i="14"/>
  <c r="H122" i="14"/>
  <c r="C122" i="14" s="1"/>
  <c r="C90" i="14"/>
  <c r="I125" i="14"/>
  <c r="D125" i="14" s="1"/>
  <c r="D93" i="14"/>
  <c r="B88" i="14"/>
  <c r="G120" i="14"/>
  <c r="B120" i="14" s="1"/>
  <c r="B92" i="14"/>
  <c r="G124" i="14"/>
  <c r="B124" i="14" s="1"/>
  <c r="BO135" i="14"/>
  <c r="BO137" i="14" s="1"/>
  <c r="BQ38" i="14"/>
  <c r="BQ45" i="14"/>
  <c r="BQ77" i="14" s="1"/>
  <c r="BQ109" i="14" s="1"/>
  <c r="AV135" i="14"/>
  <c r="AU38" i="14"/>
  <c r="BL135" i="14"/>
  <c r="AU137" i="14"/>
  <c r="CD135" i="14"/>
  <c r="CD137" i="14" s="1"/>
  <c r="CF38" i="14"/>
  <c r="CF45" i="14"/>
  <c r="CF77" i="14" s="1"/>
  <c r="CF109" i="14" s="1"/>
  <c r="X45" i="14"/>
  <c r="X77" i="14" s="1"/>
  <c r="X109" i="14" s="1"/>
  <c r="X137" i="14" s="1"/>
  <c r="X38" i="14"/>
  <c r="G129" i="14"/>
  <c r="B129" i="14" s="1"/>
  <c r="B97" i="14"/>
  <c r="G118" i="14"/>
  <c r="B118" i="14" s="1"/>
  <c r="B86" i="14"/>
  <c r="D92" i="14"/>
  <c r="I124" i="14"/>
  <c r="D124" i="14" s="1"/>
  <c r="G127" i="14"/>
  <c r="B127" i="14" s="1"/>
  <c r="B95" i="14"/>
  <c r="I115" i="14"/>
  <c r="D115" i="14" s="1"/>
  <c r="D83" i="14"/>
  <c r="G130" i="14"/>
  <c r="B130" i="14" s="1"/>
  <c r="B98" i="14"/>
  <c r="B87" i="14"/>
  <c r="G119" i="14"/>
  <c r="B119" i="14" s="1"/>
  <c r="C86" i="14"/>
  <c r="H118" i="14"/>
  <c r="C118" i="14" s="1"/>
  <c r="H117" i="14"/>
  <c r="C117" i="14" s="1"/>
  <c r="C85" i="14"/>
  <c r="H121" i="14"/>
  <c r="C121" i="14" s="1"/>
  <c r="C89" i="14"/>
  <c r="BZ38" i="14"/>
  <c r="BZ45" i="14"/>
  <c r="BZ77" i="14" s="1"/>
  <c r="BZ109" i="14" s="1"/>
  <c r="AA135" i="14"/>
  <c r="AG45" i="14"/>
  <c r="AG77" i="14" s="1"/>
  <c r="AG109" i="14" s="1"/>
  <c r="AG38" i="14"/>
  <c r="BE38" i="14"/>
  <c r="AQ135" i="14"/>
  <c r="BK135" i="14"/>
  <c r="C78" i="14"/>
  <c r="H110" i="14"/>
  <c r="C110" i="14" s="1"/>
  <c r="CF135" i="14"/>
  <c r="AM45" i="14"/>
  <c r="AM77" i="14" s="1"/>
  <c r="AM109" i="14" s="1"/>
  <c r="AM38" i="14"/>
  <c r="AZ135" i="14"/>
  <c r="AZ137" i="14" s="1"/>
  <c r="BB38" i="14"/>
  <c r="BB45" i="14"/>
  <c r="BB77" i="14" s="1"/>
  <c r="BB109" i="14" s="1"/>
  <c r="BB137" i="14" s="1"/>
  <c r="G122" i="14"/>
  <c r="B122" i="14" s="1"/>
  <c r="B90" i="14"/>
  <c r="H114" i="14"/>
  <c r="C114" i="14" s="1"/>
  <c r="C82" i="14"/>
  <c r="G121" i="14"/>
  <c r="B121" i="14" s="1"/>
  <c r="B89" i="14"/>
  <c r="I119" i="14"/>
  <c r="D119" i="14" s="1"/>
  <c r="D87" i="14"/>
  <c r="H112" i="14"/>
  <c r="C112" i="14" s="1"/>
  <c r="C80" i="14"/>
  <c r="B91" i="14"/>
  <c r="G123" i="14"/>
  <c r="B123" i="14" s="1"/>
  <c r="H115" i="14"/>
  <c r="C115" i="14" s="1"/>
  <c r="C83" i="14"/>
  <c r="H111" i="14"/>
  <c r="C111" i="14" s="1"/>
  <c r="C79" i="14"/>
  <c r="D82" i="14"/>
  <c r="I114" i="14"/>
  <c r="D114" i="14" s="1"/>
  <c r="I118" i="14"/>
  <c r="D118" i="14" s="1"/>
  <c r="D86" i="14"/>
  <c r="BZ135" i="14"/>
  <c r="AC135" i="14"/>
  <c r="BP135" i="14"/>
  <c r="BO38" i="14"/>
  <c r="R135" i="14"/>
  <c r="AV38" i="14"/>
  <c r="AV45" i="14"/>
  <c r="AV77" i="14" s="1"/>
  <c r="AV109" i="14" s="1"/>
  <c r="N135" i="14"/>
  <c r="BJ135" i="14"/>
  <c r="BJ137" i="14" s="1"/>
  <c r="BL38" i="14"/>
  <c r="BL45" i="14"/>
  <c r="BL77" i="14" s="1"/>
  <c r="BL109" i="14" s="1"/>
  <c r="AL135" i="14"/>
  <c r="CD38" i="14"/>
  <c r="W45" i="14"/>
  <c r="W77" i="14" s="1"/>
  <c r="W109" i="14" s="1"/>
  <c r="W38" i="14"/>
  <c r="G115" i="14"/>
  <c r="B115" i="14" s="1"/>
  <c r="B83" i="14"/>
  <c r="B79" i="14"/>
  <c r="G111" i="14"/>
  <c r="B111" i="14" s="1"/>
  <c r="I117" i="14"/>
  <c r="D117" i="14" s="1"/>
  <c r="D85" i="14"/>
  <c r="H131" i="14"/>
  <c r="C131" i="14" s="1"/>
  <c r="C99" i="14"/>
  <c r="I127" i="14"/>
  <c r="D127" i="14" s="1"/>
  <c r="D95" i="14"/>
  <c r="C87" i="14"/>
  <c r="H119" i="14"/>
  <c r="C119" i="14" s="1"/>
  <c r="I111" i="14"/>
  <c r="D111" i="14" s="1"/>
  <c r="D79" i="14"/>
  <c r="H133" i="14"/>
  <c r="C133" i="14" s="1"/>
  <c r="C101" i="14"/>
  <c r="G112" i="14"/>
  <c r="B112" i="14" s="1"/>
  <c r="B80" i="14"/>
  <c r="G116" i="14"/>
  <c r="B116" i="14" s="1"/>
  <c r="B84" i="14"/>
  <c r="CA135" i="14"/>
  <c r="AC45" i="14"/>
  <c r="AC77" i="14" s="1"/>
  <c r="AC109" i="14" s="1"/>
  <c r="AC38" i="14"/>
  <c r="AH135" i="14"/>
  <c r="AG135" i="14"/>
  <c r="BF38" i="14"/>
  <c r="BF45" i="14"/>
  <c r="BF77" i="14" s="1"/>
  <c r="BF109" i="14" s="1"/>
  <c r="AR135" i="14"/>
  <c r="H120" i="14"/>
  <c r="C120" i="14" s="1"/>
  <c r="C88" i="14"/>
  <c r="AK38" i="14"/>
  <c r="AL45" i="14"/>
  <c r="AL77" i="14" s="1"/>
  <c r="AL109" i="14" s="1"/>
  <c r="AL38" i="14"/>
  <c r="AZ38" i="14"/>
  <c r="I135" i="14"/>
  <c r="D103" i="14"/>
  <c r="D81" i="14"/>
  <c r="I113" i="14"/>
  <c r="D113" i="14" s="1"/>
  <c r="G114" i="14"/>
  <c r="B114" i="14" s="1"/>
  <c r="B82" i="14"/>
  <c r="G110" i="14"/>
  <c r="B110" i="14" s="1"/>
  <c r="B78" i="14"/>
  <c r="G113" i="14"/>
  <c r="B113" i="14" s="1"/>
  <c r="B81" i="14"/>
  <c r="O142" i="14"/>
  <c r="O143" i="14" s="1"/>
  <c r="O144" i="14" s="1"/>
  <c r="O145" i="14" s="1"/>
  <c r="O146" i="14" s="1"/>
  <c r="O147" i="14" s="1"/>
  <c r="O148" i="14" s="1"/>
  <c r="O149" i="14" s="1"/>
  <c r="O150" i="14" s="1"/>
  <c r="O151" i="14" s="1"/>
  <c r="O152" i="14" s="1"/>
  <c r="O153" i="14" s="1"/>
  <c r="O154" i="14" s="1"/>
  <c r="O155" i="14" s="1"/>
  <c r="O156" i="14" s="1"/>
  <c r="O157" i="14" s="1"/>
  <c r="O158" i="14" s="1"/>
  <c r="O159" i="14" s="1"/>
  <c r="O160" i="14" s="1"/>
  <c r="O161" i="14" s="1"/>
  <c r="O162" i="14" s="1"/>
  <c r="O163" i="14" s="1"/>
  <c r="O164" i="14" s="1"/>
  <c r="O165" i="14" s="1"/>
  <c r="O166" i="14" s="1"/>
  <c r="O167" i="14" s="1"/>
  <c r="O168" i="14" s="1"/>
  <c r="N142" i="14"/>
  <c r="N143" i="14" s="1"/>
  <c r="N144" i="14" s="1"/>
  <c r="N145" i="14" s="1"/>
  <c r="N146" i="14" s="1"/>
  <c r="N147" i="14" s="1"/>
  <c r="N148" i="14" s="1"/>
  <c r="N149" i="14" s="1"/>
  <c r="N150" i="14" s="1"/>
  <c r="N151" i="14" s="1"/>
  <c r="N152" i="14" s="1"/>
  <c r="N153" i="14" s="1"/>
  <c r="N154" i="14" s="1"/>
  <c r="N155" i="14" s="1"/>
  <c r="N156" i="14" s="1"/>
  <c r="N157" i="14" s="1"/>
  <c r="N158" i="14" s="1"/>
  <c r="N159" i="14" s="1"/>
  <c r="N160" i="14" s="1"/>
  <c r="N161" i="14" s="1"/>
  <c r="N162" i="14" s="1"/>
  <c r="N163" i="14" s="1"/>
  <c r="N164" i="14" s="1"/>
  <c r="N165" i="14" s="1"/>
  <c r="N166" i="14" s="1"/>
  <c r="N167" i="14" s="1"/>
  <c r="N168" i="14" s="1"/>
  <c r="M142" i="14"/>
  <c r="M143" i="14" s="1"/>
  <c r="M144" i="14" s="1"/>
  <c r="M145" i="14" s="1"/>
  <c r="M146" i="14" s="1"/>
  <c r="M147" i="14" s="1"/>
  <c r="M148" i="14" s="1"/>
  <c r="M149" i="14" s="1"/>
  <c r="M150" i="14" s="1"/>
  <c r="M151" i="14" s="1"/>
  <c r="M152" i="14" s="1"/>
  <c r="M153" i="14" s="1"/>
  <c r="M154" i="14" s="1"/>
  <c r="M155" i="14" s="1"/>
  <c r="M156" i="14" s="1"/>
  <c r="M157" i="14" s="1"/>
  <c r="M158" i="14" s="1"/>
  <c r="M159" i="14" s="1"/>
  <c r="M160" i="14" s="1"/>
  <c r="M161" i="14" s="1"/>
  <c r="M162" i="14" s="1"/>
  <c r="M163" i="14" s="1"/>
  <c r="M164" i="14" s="1"/>
  <c r="M165" i="14" s="1"/>
  <c r="M166" i="14" s="1"/>
  <c r="M167" i="14" s="1"/>
  <c r="M168" i="14" s="1"/>
  <c r="I38" i="14"/>
  <c r="I45" i="14"/>
  <c r="I77" i="14" s="1"/>
  <c r="B103" i="14"/>
  <c r="G135" i="14"/>
  <c r="I130" i="14"/>
  <c r="D130" i="14" s="1"/>
  <c r="D98" i="14"/>
  <c r="I134" i="14"/>
  <c r="D134" i="14" s="1"/>
  <c r="D102" i="14"/>
  <c r="H113" i="14"/>
  <c r="C113" i="14" s="1"/>
  <c r="C81" i="14"/>
  <c r="BP38" i="14"/>
  <c r="BP45" i="14"/>
  <c r="BP77" i="14" s="1"/>
  <c r="BP109" i="14" s="1"/>
  <c r="S38" i="14"/>
  <c r="S45" i="14"/>
  <c r="S77" i="14" s="1"/>
  <c r="S109" i="14" s="1"/>
  <c r="Q135" i="14"/>
  <c r="AW135" i="14"/>
  <c r="BF135" i="14"/>
  <c r="M135" i="14"/>
  <c r="BJ38" i="14"/>
  <c r="AM135" i="13"/>
  <c r="CA135" i="13"/>
  <c r="G117" i="13"/>
  <c r="B117" i="13" s="1"/>
  <c r="B85" i="13"/>
  <c r="AB135" i="13"/>
  <c r="BZ38" i="13"/>
  <c r="BZ45" i="13"/>
  <c r="BZ77" i="13" s="1"/>
  <c r="BZ109" i="13" s="1"/>
  <c r="AV38" i="13"/>
  <c r="AV45" i="13"/>
  <c r="AV77" i="13" s="1"/>
  <c r="AV109" i="13" s="1"/>
  <c r="AV135" i="13"/>
  <c r="AW38" i="13"/>
  <c r="AW45" i="13"/>
  <c r="AW77" i="13" s="1"/>
  <c r="AW109" i="13" s="1"/>
  <c r="N45" i="13"/>
  <c r="N77" i="13" s="1"/>
  <c r="N109" i="13" s="1"/>
  <c r="N38" i="13"/>
  <c r="L135" i="13"/>
  <c r="I132" i="13"/>
  <c r="D132" i="13" s="1"/>
  <c r="D100" i="13"/>
  <c r="C88" i="13"/>
  <c r="H120" i="13"/>
  <c r="C120" i="13" s="1"/>
  <c r="B100" i="13"/>
  <c r="G132" i="13"/>
  <c r="B132" i="13" s="1"/>
  <c r="D99" i="13"/>
  <c r="I131" i="13"/>
  <c r="D131" i="13" s="1"/>
  <c r="H110" i="13"/>
  <c r="C110" i="13" s="1"/>
  <c r="C78" i="13"/>
  <c r="I112" i="13"/>
  <c r="D112" i="13" s="1"/>
  <c r="D80" i="13"/>
  <c r="D82" i="13"/>
  <c r="I114" i="13"/>
  <c r="D114" i="13" s="1"/>
  <c r="H114" i="13"/>
  <c r="C114" i="13" s="1"/>
  <c r="C82" i="13"/>
  <c r="G114" i="13"/>
  <c r="B114" i="13" s="1"/>
  <c r="B82" i="13"/>
  <c r="H116" i="13"/>
  <c r="C116" i="13" s="1"/>
  <c r="C84" i="13"/>
  <c r="AR45" i="13"/>
  <c r="AR77" i="13" s="1"/>
  <c r="AR109" i="13" s="1"/>
  <c r="AR38" i="13"/>
  <c r="AP135" i="13"/>
  <c r="BV135" i="13"/>
  <c r="G115" i="13"/>
  <c r="B115" i="13" s="1"/>
  <c r="B83" i="13"/>
  <c r="I116" i="13"/>
  <c r="D116" i="13" s="1"/>
  <c r="D84" i="13"/>
  <c r="BF135" i="13"/>
  <c r="AL135" i="13"/>
  <c r="BZ135" i="13"/>
  <c r="B91" i="13"/>
  <c r="G123" i="13"/>
  <c r="B123" i="13" s="1"/>
  <c r="H121" i="13"/>
  <c r="C121" i="13" s="1"/>
  <c r="C89" i="13"/>
  <c r="D86" i="13"/>
  <c r="I118" i="13"/>
  <c r="D118" i="13" s="1"/>
  <c r="G129" i="13"/>
  <c r="B129" i="13" s="1"/>
  <c r="B97" i="13"/>
  <c r="H131" i="13"/>
  <c r="C131" i="13" s="1"/>
  <c r="C99" i="13"/>
  <c r="G110" i="13"/>
  <c r="B110" i="13" s="1"/>
  <c r="B78" i="13"/>
  <c r="B80" i="13"/>
  <c r="G112" i="13"/>
  <c r="B112" i="13" s="1"/>
  <c r="I111" i="13"/>
  <c r="D111" i="13" s="1"/>
  <c r="D79" i="13"/>
  <c r="C79" i="13"/>
  <c r="H111" i="13"/>
  <c r="C111" i="13" s="1"/>
  <c r="I113" i="13"/>
  <c r="D113" i="13" s="1"/>
  <c r="D81" i="13"/>
  <c r="BE135" i="13"/>
  <c r="BG38" i="13"/>
  <c r="BG45" i="13"/>
  <c r="BG77" i="13" s="1"/>
  <c r="BG109" i="13" s="1"/>
  <c r="AZ135" i="13"/>
  <c r="AZ137" i="13" s="1"/>
  <c r="BB38" i="13"/>
  <c r="BB45" i="13"/>
  <c r="BB77" i="13" s="1"/>
  <c r="BB109" i="13" s="1"/>
  <c r="W135" i="13"/>
  <c r="BP135" i="13"/>
  <c r="R135" i="13"/>
  <c r="AG135" i="13"/>
  <c r="H115" i="13"/>
  <c r="C115" i="13" s="1"/>
  <c r="C83" i="13"/>
  <c r="X135" i="13"/>
  <c r="AA38" i="13"/>
  <c r="AA135" i="13"/>
  <c r="BL135" i="13"/>
  <c r="AU135" i="13"/>
  <c r="M45" i="13"/>
  <c r="M77" i="13" s="1"/>
  <c r="M109" i="13" s="1"/>
  <c r="M38" i="13"/>
  <c r="H112" i="13"/>
  <c r="C112" i="13" s="1"/>
  <c r="C80" i="13"/>
  <c r="H134" i="13"/>
  <c r="C134" i="13" s="1"/>
  <c r="C102" i="13"/>
  <c r="G134" i="13"/>
  <c r="B134" i="13" s="1"/>
  <c r="B102" i="13"/>
  <c r="H126" i="13"/>
  <c r="C126" i="13" s="1"/>
  <c r="C94" i="13"/>
  <c r="I128" i="13"/>
  <c r="D128" i="13" s="1"/>
  <c r="D96" i="13"/>
  <c r="I130" i="13"/>
  <c r="D130" i="13" s="1"/>
  <c r="D98" i="13"/>
  <c r="H130" i="13"/>
  <c r="C130" i="13" s="1"/>
  <c r="C98" i="13"/>
  <c r="G130" i="13"/>
  <c r="B130" i="13" s="1"/>
  <c r="B98" i="13"/>
  <c r="H132" i="13"/>
  <c r="C132" i="13" s="1"/>
  <c r="C100" i="13"/>
  <c r="B79" i="13"/>
  <c r="G111" i="13"/>
  <c r="B111" i="13" s="1"/>
  <c r="AQ135" i="13"/>
  <c r="X45" i="13"/>
  <c r="X77" i="13" s="1"/>
  <c r="X109" i="13" s="1"/>
  <c r="X137" i="13" s="1"/>
  <c r="X38" i="13"/>
  <c r="BU135" i="13"/>
  <c r="G116" i="13"/>
  <c r="B116" i="13" s="1"/>
  <c r="B84" i="13"/>
  <c r="BQ135" i="13"/>
  <c r="S135" i="13"/>
  <c r="BU38" i="13"/>
  <c r="BU45" i="13"/>
  <c r="BU77" i="13" s="1"/>
  <c r="BU109" i="13" s="1"/>
  <c r="BU137" i="13" s="1"/>
  <c r="AA137" i="13"/>
  <c r="AC45" i="13"/>
  <c r="AC77" i="13" s="1"/>
  <c r="AC109" i="13" s="1"/>
  <c r="AC38" i="13"/>
  <c r="AK135" i="13"/>
  <c r="AK137" i="13" s="1"/>
  <c r="BY135" i="13"/>
  <c r="BY137" i="13" s="1"/>
  <c r="CA38" i="13"/>
  <c r="CA45" i="13"/>
  <c r="CA77" i="13" s="1"/>
  <c r="CA109" i="13" s="1"/>
  <c r="CA137" i="13" s="1"/>
  <c r="G133" i="13"/>
  <c r="B133" i="13" s="1"/>
  <c r="B101" i="13"/>
  <c r="H133" i="13"/>
  <c r="C133" i="13" s="1"/>
  <c r="C101" i="13"/>
  <c r="C97" i="13"/>
  <c r="H129" i="13"/>
  <c r="C129" i="13" s="1"/>
  <c r="H128" i="13"/>
  <c r="C128" i="13" s="1"/>
  <c r="C96" i="13"/>
  <c r="I123" i="13"/>
  <c r="D123" i="13" s="1"/>
  <c r="D91" i="13"/>
  <c r="G126" i="13"/>
  <c r="B126" i="13" s="1"/>
  <c r="B94" i="13"/>
  <c r="B96" i="13"/>
  <c r="G128" i="13"/>
  <c r="B128" i="13" s="1"/>
  <c r="D95" i="13"/>
  <c r="I127" i="13"/>
  <c r="D127" i="13" s="1"/>
  <c r="H127" i="13"/>
  <c r="C127" i="13" s="1"/>
  <c r="C95" i="13"/>
  <c r="I129" i="13"/>
  <c r="D129" i="13" s="1"/>
  <c r="D97" i="13"/>
  <c r="AZ38" i="13"/>
  <c r="V135" i="13"/>
  <c r="V137" i="13" s="1"/>
  <c r="BO135" i="13"/>
  <c r="BQ38" i="13"/>
  <c r="BQ45" i="13"/>
  <c r="BQ77" i="13" s="1"/>
  <c r="BQ109" i="13" s="1"/>
  <c r="S45" i="13"/>
  <c r="S77" i="13" s="1"/>
  <c r="S109" i="13" s="1"/>
  <c r="S38" i="13"/>
  <c r="Q135" i="13"/>
  <c r="AH45" i="13"/>
  <c r="AH77" i="13" s="1"/>
  <c r="AH109" i="13" s="1"/>
  <c r="AH38" i="13"/>
  <c r="AF135" i="13"/>
  <c r="G131" i="13"/>
  <c r="B131" i="13" s="1"/>
  <c r="B99" i="13"/>
  <c r="G119" i="13"/>
  <c r="B119" i="13" s="1"/>
  <c r="B87" i="13"/>
  <c r="BA135" i="13"/>
  <c r="AH135" i="13"/>
  <c r="AB45" i="13"/>
  <c r="AB77" i="13" s="1"/>
  <c r="AB109" i="13" s="1"/>
  <c r="AB137" i="13" s="1"/>
  <c r="AB38" i="13"/>
  <c r="AM45" i="13"/>
  <c r="AM77" i="13" s="1"/>
  <c r="AM109" i="13" s="1"/>
  <c r="AM38" i="13"/>
  <c r="BK135" i="13"/>
  <c r="N135" i="13"/>
  <c r="B92" i="13"/>
  <c r="G124" i="13"/>
  <c r="B124" i="13" s="1"/>
  <c r="G135" i="13"/>
  <c r="B103" i="13"/>
  <c r="I117" i="13"/>
  <c r="D117" i="13" s="1"/>
  <c r="D85" i="13"/>
  <c r="M142" i="13"/>
  <c r="M143" i="13" s="1"/>
  <c r="M144" i="13" s="1"/>
  <c r="M145" i="13" s="1"/>
  <c r="M146" i="13" s="1"/>
  <c r="M147" i="13" s="1"/>
  <c r="M148" i="13" s="1"/>
  <c r="M149" i="13" s="1"/>
  <c r="M150" i="13" s="1"/>
  <c r="M151" i="13" s="1"/>
  <c r="M152" i="13" s="1"/>
  <c r="M153" i="13" s="1"/>
  <c r="M154" i="13" s="1"/>
  <c r="M155" i="13" s="1"/>
  <c r="M156" i="13" s="1"/>
  <c r="M157" i="13" s="1"/>
  <c r="M158" i="13" s="1"/>
  <c r="M159" i="13" s="1"/>
  <c r="M160" i="13" s="1"/>
  <c r="M161" i="13" s="1"/>
  <c r="M162" i="13" s="1"/>
  <c r="M163" i="13" s="1"/>
  <c r="M164" i="13" s="1"/>
  <c r="M165" i="13" s="1"/>
  <c r="M166" i="13" s="1"/>
  <c r="M167" i="13" s="1"/>
  <c r="M168" i="13" s="1"/>
  <c r="I45" i="13"/>
  <c r="I77" i="13" s="1"/>
  <c r="I38" i="13"/>
  <c r="N142" i="13"/>
  <c r="N143" i="13" s="1"/>
  <c r="N144" i="13" s="1"/>
  <c r="N145" i="13" s="1"/>
  <c r="N146" i="13" s="1"/>
  <c r="N147" i="13" s="1"/>
  <c r="N148" i="13" s="1"/>
  <c r="N149" i="13" s="1"/>
  <c r="N150" i="13" s="1"/>
  <c r="N151" i="13" s="1"/>
  <c r="N152" i="13" s="1"/>
  <c r="N153" i="13" s="1"/>
  <c r="N154" i="13" s="1"/>
  <c r="N155" i="13" s="1"/>
  <c r="N156" i="13" s="1"/>
  <c r="N157" i="13" s="1"/>
  <c r="N158" i="13" s="1"/>
  <c r="N159" i="13" s="1"/>
  <c r="N160" i="13" s="1"/>
  <c r="N161" i="13" s="1"/>
  <c r="N162" i="13" s="1"/>
  <c r="N163" i="13" s="1"/>
  <c r="N164" i="13" s="1"/>
  <c r="N165" i="13" s="1"/>
  <c r="N166" i="13" s="1"/>
  <c r="N167" i="13" s="1"/>
  <c r="N168" i="13" s="1"/>
  <c r="O142" i="13"/>
  <c r="O143" i="13" s="1"/>
  <c r="O144" i="13" s="1"/>
  <c r="O145" i="13" s="1"/>
  <c r="O146" i="13" s="1"/>
  <c r="O147" i="13" s="1"/>
  <c r="O148" i="13" s="1"/>
  <c r="O149" i="13" s="1"/>
  <c r="O150" i="13" s="1"/>
  <c r="O151" i="13" s="1"/>
  <c r="O152" i="13" s="1"/>
  <c r="O153" i="13" s="1"/>
  <c r="O154" i="13" s="1"/>
  <c r="O155" i="13" s="1"/>
  <c r="O156" i="13" s="1"/>
  <c r="O157" i="13" s="1"/>
  <c r="O158" i="13" s="1"/>
  <c r="O159" i="13" s="1"/>
  <c r="O160" i="13" s="1"/>
  <c r="O161" i="13" s="1"/>
  <c r="O162" i="13" s="1"/>
  <c r="O163" i="13" s="1"/>
  <c r="O164" i="13" s="1"/>
  <c r="O165" i="13" s="1"/>
  <c r="O166" i="13" s="1"/>
  <c r="O167" i="13" s="1"/>
  <c r="O168" i="13" s="1"/>
  <c r="G121" i="13"/>
  <c r="B121" i="13" s="1"/>
  <c r="B89" i="13"/>
  <c r="C91" i="13"/>
  <c r="H123" i="13"/>
  <c r="C123" i="13" s="1"/>
  <c r="H125" i="13"/>
  <c r="C125" i="13" s="1"/>
  <c r="C93" i="13"/>
  <c r="G125" i="13"/>
  <c r="B125" i="13" s="1"/>
  <c r="B93" i="13"/>
  <c r="I124" i="13"/>
  <c r="D124" i="13" s="1"/>
  <c r="D92" i="13"/>
  <c r="G127" i="13"/>
  <c r="B127" i="13" s="1"/>
  <c r="B95" i="13"/>
  <c r="BA38" i="13"/>
  <c r="BA45" i="13"/>
  <c r="BA77" i="13" s="1"/>
  <c r="BA109" i="13" s="1"/>
  <c r="AR135" i="13"/>
  <c r="BT135" i="13"/>
  <c r="BT137" i="13" s="1"/>
  <c r="BV38" i="13"/>
  <c r="BV45" i="13"/>
  <c r="BV77" i="13" s="1"/>
  <c r="BV109" i="13" s="1"/>
  <c r="G113" i="13"/>
  <c r="B113" i="13" s="1"/>
  <c r="B81" i="13"/>
  <c r="G45" i="13"/>
  <c r="G77" i="13" s="1"/>
  <c r="G109" i="13" s="1"/>
  <c r="Q137" i="13"/>
  <c r="AL45" i="13"/>
  <c r="AL77" i="13" s="1"/>
  <c r="AL109" i="13" s="1"/>
  <c r="AL38" i="13"/>
  <c r="BY38" i="13"/>
  <c r="BK38" i="13"/>
  <c r="BK45" i="13"/>
  <c r="BK77" i="13" s="1"/>
  <c r="BK109" i="13" s="1"/>
  <c r="H113" i="13"/>
  <c r="C113" i="13" s="1"/>
  <c r="C81" i="13"/>
  <c r="I110" i="13"/>
  <c r="D110" i="13" s="1"/>
  <c r="D78" i="13"/>
  <c r="J142" i="13"/>
  <c r="J143" i="13" s="1"/>
  <c r="J144" i="13" s="1"/>
  <c r="J145" i="13" s="1"/>
  <c r="J146" i="13" s="1"/>
  <c r="J147" i="13" s="1"/>
  <c r="J148" i="13" s="1"/>
  <c r="J149" i="13" s="1"/>
  <c r="J150" i="13" s="1"/>
  <c r="J151" i="13" s="1"/>
  <c r="J152" i="13" s="1"/>
  <c r="J153" i="13" s="1"/>
  <c r="J154" i="13" s="1"/>
  <c r="J155" i="13" s="1"/>
  <c r="J156" i="13" s="1"/>
  <c r="J157" i="13" s="1"/>
  <c r="J158" i="13" s="1"/>
  <c r="J159" i="13" s="1"/>
  <c r="J160" i="13" s="1"/>
  <c r="J161" i="13" s="1"/>
  <c r="J162" i="13" s="1"/>
  <c r="J163" i="13" s="1"/>
  <c r="J164" i="13" s="1"/>
  <c r="J165" i="13" s="1"/>
  <c r="J166" i="13" s="1"/>
  <c r="J167" i="13" s="1"/>
  <c r="J168" i="13" s="1"/>
  <c r="K142" i="13"/>
  <c r="K143" i="13" s="1"/>
  <c r="K144" i="13" s="1"/>
  <c r="K145" i="13" s="1"/>
  <c r="K146" i="13" s="1"/>
  <c r="K147" i="13" s="1"/>
  <c r="K148" i="13" s="1"/>
  <c r="K149" i="13" s="1"/>
  <c r="K150" i="13" s="1"/>
  <c r="K151" i="13" s="1"/>
  <c r="K152" i="13" s="1"/>
  <c r="K153" i="13" s="1"/>
  <c r="K154" i="13" s="1"/>
  <c r="K155" i="13" s="1"/>
  <c r="K156" i="13" s="1"/>
  <c r="K157" i="13" s="1"/>
  <c r="K158" i="13" s="1"/>
  <c r="K159" i="13" s="1"/>
  <c r="K160" i="13" s="1"/>
  <c r="K161" i="13" s="1"/>
  <c r="K162" i="13" s="1"/>
  <c r="K163" i="13" s="1"/>
  <c r="K164" i="13" s="1"/>
  <c r="K165" i="13" s="1"/>
  <c r="K166" i="13" s="1"/>
  <c r="K167" i="13" s="1"/>
  <c r="K168" i="13" s="1"/>
  <c r="H45" i="13"/>
  <c r="H77" i="13" s="1"/>
  <c r="H38" i="13"/>
  <c r="L142" i="13"/>
  <c r="L143" i="13" s="1"/>
  <c r="L144" i="13" s="1"/>
  <c r="L145" i="13" s="1"/>
  <c r="L146" i="13" s="1"/>
  <c r="L147" i="13" s="1"/>
  <c r="L148" i="13" s="1"/>
  <c r="L149" i="13" s="1"/>
  <c r="L150" i="13" s="1"/>
  <c r="L151" i="13" s="1"/>
  <c r="L152" i="13" s="1"/>
  <c r="L153" i="13" s="1"/>
  <c r="L154" i="13" s="1"/>
  <c r="L155" i="13" s="1"/>
  <c r="L156" i="13" s="1"/>
  <c r="L157" i="13" s="1"/>
  <c r="L158" i="13" s="1"/>
  <c r="L159" i="13" s="1"/>
  <c r="L160" i="13" s="1"/>
  <c r="L161" i="13" s="1"/>
  <c r="L162" i="13" s="1"/>
  <c r="L163" i="13" s="1"/>
  <c r="L164" i="13" s="1"/>
  <c r="L165" i="13" s="1"/>
  <c r="L166" i="13" s="1"/>
  <c r="L167" i="13" s="1"/>
  <c r="L168" i="13" s="1"/>
  <c r="I133" i="13"/>
  <c r="D133" i="13" s="1"/>
  <c r="D101" i="13"/>
  <c r="H118" i="13"/>
  <c r="C118" i="13" s="1"/>
  <c r="C86" i="13"/>
  <c r="I120" i="13"/>
  <c r="D120" i="13" s="1"/>
  <c r="D88" i="13"/>
  <c r="I122" i="13"/>
  <c r="D122" i="13" s="1"/>
  <c r="D90" i="13"/>
  <c r="H122" i="13"/>
  <c r="C122" i="13" s="1"/>
  <c r="C90" i="13"/>
  <c r="G122" i="13"/>
  <c r="B122" i="13" s="1"/>
  <c r="B90" i="13"/>
  <c r="H124" i="13"/>
  <c r="C124" i="13" s="1"/>
  <c r="C92" i="13"/>
  <c r="BG135" i="13"/>
  <c r="BB135" i="13"/>
  <c r="AQ45" i="13"/>
  <c r="AQ77" i="13" s="1"/>
  <c r="AQ109" i="13" s="1"/>
  <c r="AQ38" i="13"/>
  <c r="W45" i="13"/>
  <c r="W77" i="13" s="1"/>
  <c r="W109" i="13" s="1"/>
  <c r="W38" i="13"/>
  <c r="BP38" i="13"/>
  <c r="BP45" i="13"/>
  <c r="BP77" i="13" s="1"/>
  <c r="BP109" i="13" s="1"/>
  <c r="R45" i="13"/>
  <c r="R77" i="13" s="1"/>
  <c r="R109" i="13" s="1"/>
  <c r="R38" i="13"/>
  <c r="AG45" i="13"/>
  <c r="AG77" i="13" s="1"/>
  <c r="AG109" i="13" s="1"/>
  <c r="AG38" i="13"/>
  <c r="H135" i="13"/>
  <c r="C103" i="13"/>
  <c r="H117" i="13"/>
  <c r="C117" i="13" s="1"/>
  <c r="C85" i="13"/>
  <c r="AC135" i="13"/>
  <c r="BJ135" i="13"/>
  <c r="BL38" i="13"/>
  <c r="BL45" i="13"/>
  <c r="BL77" i="13" s="1"/>
  <c r="BL109" i="13" s="1"/>
  <c r="AW135" i="13"/>
  <c r="M135" i="13"/>
  <c r="I135" i="13"/>
  <c r="D103" i="13"/>
  <c r="I134" i="13"/>
  <c r="D134" i="13" s="1"/>
  <c r="D102" i="13"/>
  <c r="I125" i="13"/>
  <c r="D125" i="13" s="1"/>
  <c r="D93" i="13"/>
  <c r="I126" i="13"/>
  <c r="D126" i="13" s="1"/>
  <c r="D94" i="13"/>
  <c r="I115" i="13"/>
  <c r="D115" i="13" s="1"/>
  <c r="D83" i="13"/>
  <c r="B86" i="13"/>
  <c r="G118" i="13"/>
  <c r="B118" i="13" s="1"/>
  <c r="G120" i="13"/>
  <c r="B120" i="13" s="1"/>
  <c r="B88" i="13"/>
  <c r="I119" i="13"/>
  <c r="D119" i="13" s="1"/>
  <c r="D87" i="13"/>
  <c r="H119" i="13"/>
  <c r="C119" i="13" s="1"/>
  <c r="C87" i="13"/>
  <c r="I121" i="13"/>
  <c r="D121" i="13" s="1"/>
  <c r="D89" i="13"/>
  <c r="BF38" i="13"/>
  <c r="BF45" i="13"/>
  <c r="BF77" i="13" s="1"/>
  <c r="BF109" i="13" s="1"/>
  <c r="BT38" i="13"/>
  <c r="BP135" i="12"/>
  <c r="BY135" i="12"/>
  <c r="BA135" i="12"/>
  <c r="AZ38" i="12"/>
  <c r="I135" i="12"/>
  <c r="D103" i="12"/>
  <c r="H114" i="12"/>
  <c r="C114" i="12" s="1"/>
  <c r="C82" i="12"/>
  <c r="X135" i="12"/>
  <c r="BT135" i="12"/>
  <c r="BT137" i="12" s="1"/>
  <c r="BT38" i="12"/>
  <c r="AG135" i="12"/>
  <c r="C93" i="12"/>
  <c r="H125" i="12"/>
  <c r="C125" i="12" s="1"/>
  <c r="G132" i="12"/>
  <c r="B132" i="12" s="1"/>
  <c r="B100" i="12"/>
  <c r="I127" i="12"/>
  <c r="D127" i="12" s="1"/>
  <c r="D95" i="12"/>
  <c r="I130" i="12"/>
  <c r="D130" i="12" s="1"/>
  <c r="D98" i="12"/>
  <c r="C98" i="12"/>
  <c r="H130" i="12"/>
  <c r="C130" i="12" s="1"/>
  <c r="C101" i="12"/>
  <c r="H133" i="12"/>
  <c r="C133" i="12" s="1"/>
  <c r="G116" i="12"/>
  <c r="B116" i="12" s="1"/>
  <c r="B84" i="12"/>
  <c r="G123" i="12"/>
  <c r="B123" i="12" s="1"/>
  <c r="B91" i="12"/>
  <c r="C100" i="12"/>
  <c r="H132" i="12"/>
  <c r="C132" i="12" s="1"/>
  <c r="G111" i="12"/>
  <c r="B111" i="12" s="1"/>
  <c r="B79" i="12"/>
  <c r="AC135" i="12"/>
  <c r="AP135" i="12"/>
  <c r="AV135" i="12"/>
  <c r="M45" i="12"/>
  <c r="M77" i="12" s="1"/>
  <c r="M109" i="12" s="1"/>
  <c r="M38" i="12"/>
  <c r="BL135" i="12"/>
  <c r="H131" i="12"/>
  <c r="C131" i="12" s="1"/>
  <c r="C99" i="12"/>
  <c r="AU135" i="12"/>
  <c r="W45" i="12"/>
  <c r="W77" i="12" s="1"/>
  <c r="W109" i="12" s="1"/>
  <c r="W38" i="12"/>
  <c r="BO135" i="12"/>
  <c r="BO137" i="12" s="1"/>
  <c r="BO38" i="12"/>
  <c r="BF38" i="12"/>
  <c r="BF45" i="12"/>
  <c r="BF77" i="12" s="1"/>
  <c r="BF109" i="12" s="1"/>
  <c r="BG38" i="12"/>
  <c r="BG45" i="12"/>
  <c r="BG77" i="12" s="1"/>
  <c r="BG109" i="12" s="1"/>
  <c r="L135" i="12"/>
  <c r="BZ38" i="12"/>
  <c r="BZ45" i="12"/>
  <c r="BZ77" i="12" s="1"/>
  <c r="BZ109" i="12" s="1"/>
  <c r="BA38" i="12"/>
  <c r="BA45" i="12"/>
  <c r="BA77" i="12" s="1"/>
  <c r="BA109" i="12" s="1"/>
  <c r="AZ135" i="12"/>
  <c r="C103" i="12"/>
  <c r="H135" i="12"/>
  <c r="B90" i="12"/>
  <c r="G122" i="12"/>
  <c r="B122" i="12" s="1"/>
  <c r="D96" i="12"/>
  <c r="I128" i="12"/>
  <c r="D128" i="12" s="1"/>
  <c r="G124" i="12"/>
  <c r="B124" i="12" s="1"/>
  <c r="B92" i="12"/>
  <c r="C95" i="12"/>
  <c r="H127" i="12"/>
  <c r="C127" i="12" s="1"/>
  <c r="I126" i="12"/>
  <c r="D126" i="12" s="1"/>
  <c r="D94" i="12"/>
  <c r="C87" i="12"/>
  <c r="H119" i="12"/>
  <c r="C119" i="12" s="1"/>
  <c r="H113" i="12"/>
  <c r="C113" i="12" s="1"/>
  <c r="C81" i="12"/>
  <c r="H120" i="12"/>
  <c r="C120" i="12" s="1"/>
  <c r="C88" i="12"/>
  <c r="I129" i="12"/>
  <c r="D129" i="12" s="1"/>
  <c r="D97" i="12"/>
  <c r="AR135" i="12"/>
  <c r="AQ135" i="12"/>
  <c r="AR45" i="12"/>
  <c r="AR77" i="12" s="1"/>
  <c r="AR109" i="12" s="1"/>
  <c r="AR38" i="12"/>
  <c r="AW135" i="12"/>
  <c r="S38" i="12"/>
  <c r="S45" i="12"/>
  <c r="S77" i="12" s="1"/>
  <c r="S109" i="12" s="1"/>
  <c r="BL38" i="12"/>
  <c r="BL45" i="12"/>
  <c r="BL77" i="12" s="1"/>
  <c r="BL109" i="12" s="1"/>
  <c r="BB135" i="12"/>
  <c r="G121" i="12"/>
  <c r="B121" i="12" s="1"/>
  <c r="B89" i="12"/>
  <c r="H118" i="12"/>
  <c r="C118" i="12" s="1"/>
  <c r="C86" i="12"/>
  <c r="G125" i="12"/>
  <c r="B125" i="12" s="1"/>
  <c r="B93" i="12"/>
  <c r="I120" i="12"/>
  <c r="D120" i="12" s="1"/>
  <c r="D88" i="12"/>
  <c r="D91" i="12"/>
  <c r="I123" i="12"/>
  <c r="D123" i="12" s="1"/>
  <c r="H123" i="12"/>
  <c r="C123" i="12" s="1"/>
  <c r="C91" i="12"/>
  <c r="B101" i="12"/>
  <c r="G133" i="12"/>
  <c r="B133" i="12" s="1"/>
  <c r="D78" i="12"/>
  <c r="I110" i="12"/>
  <c r="D110" i="12" s="1"/>
  <c r="I117" i="12"/>
  <c r="D117" i="12" s="1"/>
  <c r="D85" i="12"/>
  <c r="G127" i="12"/>
  <c r="B127" i="12" s="1"/>
  <c r="B95" i="12"/>
  <c r="G129" i="12"/>
  <c r="B129" i="12" s="1"/>
  <c r="B97" i="12"/>
  <c r="G135" i="12"/>
  <c r="B103" i="12"/>
  <c r="V135" i="12"/>
  <c r="W135" i="12"/>
  <c r="R38" i="12"/>
  <c r="R45" i="12"/>
  <c r="R77" i="12" s="1"/>
  <c r="R109" i="12" s="1"/>
  <c r="BF135" i="12"/>
  <c r="AM45" i="12"/>
  <c r="AM77" i="12" s="1"/>
  <c r="AM109" i="12" s="1"/>
  <c r="AM38" i="12"/>
  <c r="CA135" i="12"/>
  <c r="G130" i="12"/>
  <c r="B130" i="12" s="1"/>
  <c r="B98" i="12"/>
  <c r="G114" i="12"/>
  <c r="B114" i="12" s="1"/>
  <c r="B82" i="12"/>
  <c r="C89" i="12"/>
  <c r="H121" i="12"/>
  <c r="C121" i="12" s="1"/>
  <c r="G117" i="12"/>
  <c r="B117" i="12" s="1"/>
  <c r="B85" i="12"/>
  <c r="G120" i="12"/>
  <c r="B120" i="12" s="1"/>
  <c r="B88" i="12"/>
  <c r="I119" i="12"/>
  <c r="D119" i="12" s="1"/>
  <c r="D87" i="12"/>
  <c r="H129" i="12"/>
  <c r="C129" i="12" s="1"/>
  <c r="C97" i="12"/>
  <c r="O142" i="12"/>
  <c r="O143" i="12" s="1"/>
  <c r="O144" i="12" s="1"/>
  <c r="O145" i="12" s="1"/>
  <c r="O146" i="12" s="1"/>
  <c r="O147" i="12" s="1"/>
  <c r="O148" i="12" s="1"/>
  <c r="O149" i="12" s="1"/>
  <c r="O150" i="12" s="1"/>
  <c r="O151" i="12" s="1"/>
  <c r="O152" i="12" s="1"/>
  <c r="O153" i="12" s="1"/>
  <c r="O154" i="12" s="1"/>
  <c r="O155" i="12" s="1"/>
  <c r="O156" i="12" s="1"/>
  <c r="O157" i="12" s="1"/>
  <c r="O158" i="12" s="1"/>
  <c r="O159" i="12" s="1"/>
  <c r="O160" i="12" s="1"/>
  <c r="O161" i="12" s="1"/>
  <c r="O162" i="12" s="1"/>
  <c r="O163" i="12" s="1"/>
  <c r="O164" i="12" s="1"/>
  <c r="O165" i="12" s="1"/>
  <c r="O166" i="12" s="1"/>
  <c r="O167" i="12" s="1"/>
  <c r="O168" i="12" s="1"/>
  <c r="N142" i="12"/>
  <c r="N143" i="12" s="1"/>
  <c r="N144" i="12" s="1"/>
  <c r="N145" i="12" s="1"/>
  <c r="N146" i="12" s="1"/>
  <c r="N147" i="12" s="1"/>
  <c r="N148" i="12" s="1"/>
  <c r="N149" i="12" s="1"/>
  <c r="N150" i="12" s="1"/>
  <c r="N151" i="12" s="1"/>
  <c r="N152" i="12" s="1"/>
  <c r="N153" i="12" s="1"/>
  <c r="N154" i="12" s="1"/>
  <c r="N155" i="12" s="1"/>
  <c r="N156" i="12" s="1"/>
  <c r="N157" i="12" s="1"/>
  <c r="N158" i="12" s="1"/>
  <c r="N159" i="12" s="1"/>
  <c r="N160" i="12" s="1"/>
  <c r="N161" i="12" s="1"/>
  <c r="N162" i="12" s="1"/>
  <c r="N163" i="12" s="1"/>
  <c r="N164" i="12" s="1"/>
  <c r="N165" i="12" s="1"/>
  <c r="N166" i="12" s="1"/>
  <c r="N167" i="12" s="1"/>
  <c r="N168" i="12" s="1"/>
  <c r="I45" i="12"/>
  <c r="I77" i="12" s="1"/>
  <c r="I38" i="12"/>
  <c r="M142" i="12"/>
  <c r="M143" i="12" s="1"/>
  <c r="M144" i="12" s="1"/>
  <c r="M145" i="12" s="1"/>
  <c r="M146" i="12" s="1"/>
  <c r="M147" i="12" s="1"/>
  <c r="M148" i="12" s="1"/>
  <c r="M149" i="12" s="1"/>
  <c r="M150" i="12" s="1"/>
  <c r="M151" i="12" s="1"/>
  <c r="M152" i="12" s="1"/>
  <c r="M153" i="12" s="1"/>
  <c r="M154" i="12" s="1"/>
  <c r="M155" i="12" s="1"/>
  <c r="M156" i="12" s="1"/>
  <c r="M157" i="12" s="1"/>
  <c r="M158" i="12" s="1"/>
  <c r="M159" i="12" s="1"/>
  <c r="M160" i="12" s="1"/>
  <c r="M161" i="12" s="1"/>
  <c r="M162" i="12" s="1"/>
  <c r="M163" i="12" s="1"/>
  <c r="M164" i="12" s="1"/>
  <c r="M165" i="12" s="1"/>
  <c r="M166" i="12" s="1"/>
  <c r="M167" i="12" s="1"/>
  <c r="M168" i="12" s="1"/>
  <c r="G115" i="12"/>
  <c r="B115" i="12" s="1"/>
  <c r="B83" i="12"/>
  <c r="H124" i="12"/>
  <c r="C124" i="12" s="1"/>
  <c r="C92" i="12"/>
  <c r="AK135" i="12"/>
  <c r="AL135" i="12"/>
  <c r="G134" i="12"/>
  <c r="B134" i="12" s="1"/>
  <c r="B102" i="12"/>
  <c r="I113" i="12"/>
  <c r="D113" i="12" s="1"/>
  <c r="D81" i="12"/>
  <c r="AC38" i="12"/>
  <c r="AC45" i="12"/>
  <c r="AC77" i="12" s="1"/>
  <c r="AC109" i="12" s="1"/>
  <c r="BV135" i="12"/>
  <c r="R135" i="12"/>
  <c r="Q135" i="12"/>
  <c r="Q137" i="12" s="1"/>
  <c r="BK38" i="12"/>
  <c r="BK45" i="12"/>
  <c r="BK77" i="12" s="1"/>
  <c r="BK109" i="12" s="1"/>
  <c r="BK135" i="12"/>
  <c r="BJ38" i="12"/>
  <c r="AL45" i="12"/>
  <c r="AL77" i="12" s="1"/>
  <c r="AL109" i="12" s="1"/>
  <c r="AL38" i="12"/>
  <c r="H115" i="12"/>
  <c r="C115" i="12" s="1"/>
  <c r="C83" i="12"/>
  <c r="I131" i="12"/>
  <c r="D131" i="12" s="1"/>
  <c r="D99" i="12"/>
  <c r="G118" i="12"/>
  <c r="B118" i="12" s="1"/>
  <c r="B86" i="12"/>
  <c r="I111" i="12"/>
  <c r="D111" i="12" s="1"/>
  <c r="D79" i="12"/>
  <c r="I116" i="12"/>
  <c r="D116" i="12" s="1"/>
  <c r="D84" i="12"/>
  <c r="D83" i="12"/>
  <c r="I115" i="12"/>
  <c r="D115" i="12" s="1"/>
  <c r="G126" i="12"/>
  <c r="B126" i="12" s="1"/>
  <c r="B94" i="12"/>
  <c r="I133" i="12"/>
  <c r="D133" i="12" s="1"/>
  <c r="D101" i="12"/>
  <c r="H112" i="12"/>
  <c r="C112" i="12" s="1"/>
  <c r="C80" i="12"/>
  <c r="I121" i="12"/>
  <c r="D121" i="12" s="1"/>
  <c r="D89" i="12"/>
  <c r="AB38" i="12"/>
  <c r="AB45" i="12"/>
  <c r="AB77" i="12" s="1"/>
  <c r="AB109" i="12" s="1"/>
  <c r="AA135" i="12"/>
  <c r="AV38" i="12"/>
  <c r="AV45" i="12"/>
  <c r="AV77" i="12" s="1"/>
  <c r="AV109" i="12" s="1"/>
  <c r="G110" i="12"/>
  <c r="B110" i="12" s="1"/>
  <c r="B78" i="12"/>
  <c r="AZ45" i="12"/>
  <c r="AZ77" i="12" s="1"/>
  <c r="AZ109" i="12" s="1"/>
  <c r="AW38" i="12"/>
  <c r="AW45" i="12"/>
  <c r="AW77" i="12" s="1"/>
  <c r="AW109" i="12" s="1"/>
  <c r="X45" i="12"/>
  <c r="X77" i="12" s="1"/>
  <c r="X109" i="12" s="1"/>
  <c r="X38" i="12"/>
  <c r="BP38" i="12"/>
  <c r="BP45" i="12"/>
  <c r="BP77" i="12" s="1"/>
  <c r="BP109" i="12" s="1"/>
  <c r="BE135" i="12"/>
  <c r="M135" i="12"/>
  <c r="N45" i="12"/>
  <c r="N77" i="12" s="1"/>
  <c r="N109" i="12" s="1"/>
  <c r="N38" i="12"/>
  <c r="AM135" i="12"/>
  <c r="BZ135" i="12"/>
  <c r="CA38" i="12"/>
  <c r="CA45" i="12"/>
  <c r="CA77" i="12" s="1"/>
  <c r="CA109" i="12" s="1"/>
  <c r="BB38" i="12"/>
  <c r="BB45" i="12"/>
  <c r="BB77" i="12" s="1"/>
  <c r="BB109" i="12" s="1"/>
  <c r="AG45" i="12"/>
  <c r="AG77" i="12" s="1"/>
  <c r="AG109" i="12" s="1"/>
  <c r="AG38" i="12"/>
  <c r="AF135" i="12"/>
  <c r="L142" i="12"/>
  <c r="L143" i="12" s="1"/>
  <c r="L144" i="12" s="1"/>
  <c r="L145" i="12" s="1"/>
  <c r="L146" i="12" s="1"/>
  <c r="L147" i="12" s="1"/>
  <c r="L148" i="12" s="1"/>
  <c r="L149" i="12" s="1"/>
  <c r="L150" i="12" s="1"/>
  <c r="L151" i="12" s="1"/>
  <c r="L152" i="12" s="1"/>
  <c r="L153" i="12" s="1"/>
  <c r="L154" i="12" s="1"/>
  <c r="L155" i="12" s="1"/>
  <c r="L156" i="12" s="1"/>
  <c r="L157" i="12" s="1"/>
  <c r="L158" i="12" s="1"/>
  <c r="L159" i="12" s="1"/>
  <c r="L160" i="12" s="1"/>
  <c r="L161" i="12" s="1"/>
  <c r="L162" i="12" s="1"/>
  <c r="L163" i="12" s="1"/>
  <c r="L164" i="12" s="1"/>
  <c r="L165" i="12" s="1"/>
  <c r="L166" i="12" s="1"/>
  <c r="L167" i="12" s="1"/>
  <c r="L168" i="12" s="1"/>
  <c r="H45" i="12"/>
  <c r="H77" i="12" s="1"/>
  <c r="H38" i="12"/>
  <c r="J142" i="12"/>
  <c r="J143" i="12" s="1"/>
  <c r="J144" i="12" s="1"/>
  <c r="J145" i="12" s="1"/>
  <c r="J146" i="12" s="1"/>
  <c r="J147" i="12" s="1"/>
  <c r="J148" i="12" s="1"/>
  <c r="J149" i="12" s="1"/>
  <c r="J150" i="12" s="1"/>
  <c r="J151" i="12" s="1"/>
  <c r="J152" i="12" s="1"/>
  <c r="J153" i="12" s="1"/>
  <c r="J154" i="12" s="1"/>
  <c r="J155" i="12" s="1"/>
  <c r="J156" i="12" s="1"/>
  <c r="J157" i="12" s="1"/>
  <c r="J158" i="12" s="1"/>
  <c r="J159" i="12" s="1"/>
  <c r="J160" i="12" s="1"/>
  <c r="J161" i="12" s="1"/>
  <c r="J162" i="12" s="1"/>
  <c r="J163" i="12" s="1"/>
  <c r="J164" i="12" s="1"/>
  <c r="J165" i="12" s="1"/>
  <c r="J166" i="12" s="1"/>
  <c r="J167" i="12" s="1"/>
  <c r="J168" i="12" s="1"/>
  <c r="K142" i="12"/>
  <c r="K143" i="12" s="1"/>
  <c r="K144" i="12" s="1"/>
  <c r="K145" i="12" s="1"/>
  <c r="K146" i="12" s="1"/>
  <c r="K147" i="12" s="1"/>
  <c r="K148" i="12" s="1"/>
  <c r="K149" i="12" s="1"/>
  <c r="K150" i="12" s="1"/>
  <c r="K151" i="12" s="1"/>
  <c r="K152" i="12" s="1"/>
  <c r="K153" i="12" s="1"/>
  <c r="K154" i="12" s="1"/>
  <c r="K155" i="12" s="1"/>
  <c r="K156" i="12" s="1"/>
  <c r="K157" i="12" s="1"/>
  <c r="K158" i="12" s="1"/>
  <c r="K159" i="12" s="1"/>
  <c r="K160" i="12" s="1"/>
  <c r="K161" i="12" s="1"/>
  <c r="K162" i="12" s="1"/>
  <c r="K163" i="12" s="1"/>
  <c r="K164" i="12" s="1"/>
  <c r="K165" i="12" s="1"/>
  <c r="K166" i="12" s="1"/>
  <c r="K167" i="12" s="1"/>
  <c r="K168" i="12" s="1"/>
  <c r="H117" i="12"/>
  <c r="C117" i="12" s="1"/>
  <c r="C85" i="12"/>
  <c r="B81" i="12"/>
  <c r="G113" i="12"/>
  <c r="B113" i="12" s="1"/>
  <c r="I124" i="12"/>
  <c r="D124" i="12" s="1"/>
  <c r="D92" i="12"/>
  <c r="C79" i="12"/>
  <c r="H111" i="12"/>
  <c r="C111" i="12" s="1"/>
  <c r="H110" i="12"/>
  <c r="C110" i="12" s="1"/>
  <c r="C78" i="12"/>
  <c r="H122" i="12"/>
  <c r="C122" i="12" s="1"/>
  <c r="C90" i="12"/>
  <c r="G131" i="12"/>
  <c r="B131" i="12" s="1"/>
  <c r="B99" i="12"/>
  <c r="I114" i="12"/>
  <c r="D114" i="12" s="1"/>
  <c r="D82" i="12"/>
  <c r="G119" i="12"/>
  <c r="B119" i="12" s="1"/>
  <c r="B87" i="12"/>
  <c r="AB135" i="12"/>
  <c r="BQ38" i="12"/>
  <c r="BQ45" i="12"/>
  <c r="BQ77" i="12" s="1"/>
  <c r="BQ109" i="12" s="1"/>
  <c r="H134" i="12"/>
  <c r="C134" i="12" s="1"/>
  <c r="C102" i="12"/>
  <c r="D93" i="12"/>
  <c r="I125" i="12"/>
  <c r="D125" i="12" s="1"/>
  <c r="Q38" i="12"/>
  <c r="AK38" i="12"/>
  <c r="BU38" i="12"/>
  <c r="BU45" i="12"/>
  <c r="BU77" i="12" s="1"/>
  <c r="BU109" i="12" s="1"/>
  <c r="BU135" i="12"/>
  <c r="BV38" i="12"/>
  <c r="BV45" i="12"/>
  <c r="BV77" i="12" s="1"/>
  <c r="BV109" i="12" s="1"/>
  <c r="BQ135" i="12"/>
  <c r="S135" i="12"/>
  <c r="BG135" i="12"/>
  <c r="BG137" i="12" s="1"/>
  <c r="N135" i="12"/>
  <c r="BJ135" i="12"/>
  <c r="BJ137" i="12" s="1"/>
  <c r="AH135" i="12"/>
  <c r="AH45" i="12"/>
  <c r="AH77" i="12" s="1"/>
  <c r="AH109" i="12" s="1"/>
  <c r="AH38" i="12"/>
  <c r="D100" i="12"/>
  <c r="I132" i="12"/>
  <c r="D132" i="12" s="1"/>
  <c r="I122" i="12"/>
  <c r="D122" i="12" s="1"/>
  <c r="D90" i="12"/>
  <c r="I134" i="12"/>
  <c r="D134" i="12" s="1"/>
  <c r="D102" i="12"/>
  <c r="I112" i="12"/>
  <c r="D112" i="12" s="1"/>
  <c r="D80" i="12"/>
  <c r="G128" i="12"/>
  <c r="B128" i="12" s="1"/>
  <c r="B96" i="12"/>
  <c r="C94" i="12"/>
  <c r="H126" i="12"/>
  <c r="C126" i="12" s="1"/>
  <c r="I118" i="12"/>
  <c r="D118" i="12" s="1"/>
  <c r="D86" i="12"/>
  <c r="H128" i="12"/>
  <c r="C128" i="12" s="1"/>
  <c r="C96" i="12"/>
  <c r="G112" i="12"/>
  <c r="B112" i="12" s="1"/>
  <c r="B80" i="12"/>
  <c r="H116" i="12"/>
  <c r="C116" i="12" s="1"/>
  <c r="C84" i="12"/>
  <c r="AQ45" i="12"/>
  <c r="AQ77" i="12" s="1"/>
  <c r="AQ109" i="12" s="1"/>
  <c r="AQ38" i="12"/>
  <c r="G117" i="11"/>
  <c r="B117" i="11" s="1"/>
  <c r="B85" i="11"/>
  <c r="I134" i="11"/>
  <c r="D134" i="11" s="1"/>
  <c r="D102" i="11"/>
  <c r="AR45" i="11"/>
  <c r="AR77" i="11" s="1"/>
  <c r="AR109" i="11" s="1"/>
  <c r="AR38" i="11"/>
  <c r="AM135" i="11"/>
  <c r="AL45" i="11"/>
  <c r="AL77" i="11" s="1"/>
  <c r="AL109" i="11" s="1"/>
  <c r="AL38" i="11"/>
  <c r="M142" i="11"/>
  <c r="M143" i="11" s="1"/>
  <c r="M144" i="11" s="1"/>
  <c r="M145" i="11" s="1"/>
  <c r="M146" i="11" s="1"/>
  <c r="M147" i="11" s="1"/>
  <c r="M148" i="11" s="1"/>
  <c r="M149" i="11" s="1"/>
  <c r="M150" i="11" s="1"/>
  <c r="M151" i="11" s="1"/>
  <c r="M152" i="11" s="1"/>
  <c r="M153" i="11" s="1"/>
  <c r="M154" i="11" s="1"/>
  <c r="M155" i="11" s="1"/>
  <c r="M156" i="11" s="1"/>
  <c r="M157" i="11" s="1"/>
  <c r="M158" i="11" s="1"/>
  <c r="M159" i="11" s="1"/>
  <c r="M160" i="11" s="1"/>
  <c r="M161" i="11" s="1"/>
  <c r="M162" i="11" s="1"/>
  <c r="M163" i="11" s="1"/>
  <c r="M164" i="11" s="1"/>
  <c r="M165" i="11" s="1"/>
  <c r="M166" i="11" s="1"/>
  <c r="M167" i="11" s="1"/>
  <c r="M168" i="11" s="1"/>
  <c r="I38" i="11"/>
  <c r="I45" i="11"/>
  <c r="I77" i="11" s="1"/>
  <c r="O142" i="11"/>
  <c r="O143" i="11" s="1"/>
  <c r="O144" i="11" s="1"/>
  <c r="O145" i="11" s="1"/>
  <c r="O146" i="11" s="1"/>
  <c r="O147" i="11" s="1"/>
  <c r="O148" i="11" s="1"/>
  <c r="O149" i="11" s="1"/>
  <c r="O150" i="11" s="1"/>
  <c r="O151" i="11" s="1"/>
  <c r="O152" i="11" s="1"/>
  <c r="O153" i="11" s="1"/>
  <c r="O154" i="11" s="1"/>
  <c r="O155" i="11" s="1"/>
  <c r="O156" i="11" s="1"/>
  <c r="O157" i="11" s="1"/>
  <c r="O158" i="11" s="1"/>
  <c r="O159" i="11" s="1"/>
  <c r="O160" i="11" s="1"/>
  <c r="O161" i="11" s="1"/>
  <c r="O162" i="11" s="1"/>
  <c r="O163" i="11" s="1"/>
  <c r="O164" i="11" s="1"/>
  <c r="O165" i="11" s="1"/>
  <c r="O166" i="11" s="1"/>
  <c r="O167" i="11" s="1"/>
  <c r="O168" i="11" s="1"/>
  <c r="N142" i="11"/>
  <c r="N143" i="11" s="1"/>
  <c r="N144" i="11" s="1"/>
  <c r="N145" i="11" s="1"/>
  <c r="N146" i="11" s="1"/>
  <c r="N147" i="11" s="1"/>
  <c r="N148" i="11" s="1"/>
  <c r="N149" i="11" s="1"/>
  <c r="N150" i="11" s="1"/>
  <c r="N151" i="11" s="1"/>
  <c r="N152" i="11" s="1"/>
  <c r="N153" i="11" s="1"/>
  <c r="N154" i="11" s="1"/>
  <c r="N155" i="11" s="1"/>
  <c r="N156" i="11" s="1"/>
  <c r="N157" i="11" s="1"/>
  <c r="N158" i="11" s="1"/>
  <c r="N159" i="11" s="1"/>
  <c r="N160" i="11" s="1"/>
  <c r="N161" i="11" s="1"/>
  <c r="N162" i="11" s="1"/>
  <c r="N163" i="11" s="1"/>
  <c r="N164" i="11" s="1"/>
  <c r="N165" i="11" s="1"/>
  <c r="N166" i="11" s="1"/>
  <c r="N167" i="11" s="1"/>
  <c r="N168" i="11" s="1"/>
  <c r="I111" i="11"/>
  <c r="D111" i="11" s="1"/>
  <c r="D79" i="11"/>
  <c r="I135" i="11"/>
  <c r="D103" i="11"/>
  <c r="G129" i="11"/>
  <c r="B129" i="11" s="1"/>
  <c r="B97" i="11"/>
  <c r="H117" i="11"/>
  <c r="C117" i="11" s="1"/>
  <c r="C85" i="11"/>
  <c r="G118" i="11"/>
  <c r="B118" i="11" s="1"/>
  <c r="B86" i="11"/>
  <c r="B91" i="11"/>
  <c r="G123" i="11"/>
  <c r="B123" i="11" s="1"/>
  <c r="B95" i="11"/>
  <c r="G127" i="11"/>
  <c r="B127" i="11" s="1"/>
  <c r="G132" i="11"/>
  <c r="B132" i="11" s="1"/>
  <c r="B100" i="11"/>
  <c r="I110" i="11"/>
  <c r="D110" i="11" s="1"/>
  <c r="D78" i="11"/>
  <c r="BJ135" i="11"/>
  <c r="BL38" i="11"/>
  <c r="BL45" i="11"/>
  <c r="BL77" i="11" s="1"/>
  <c r="BL109" i="11" s="1"/>
  <c r="BY135" i="11"/>
  <c r="BY137" i="11" s="1"/>
  <c r="CA38" i="11"/>
  <c r="CA45" i="11"/>
  <c r="CA77" i="11" s="1"/>
  <c r="CA109" i="11" s="1"/>
  <c r="AF135" i="11"/>
  <c r="AF137" i="11" s="1"/>
  <c r="BV135" i="11"/>
  <c r="R135" i="11"/>
  <c r="M135" i="11"/>
  <c r="CE135" i="11"/>
  <c r="D88" i="11"/>
  <c r="I120" i="11"/>
  <c r="D120" i="11" s="1"/>
  <c r="BK38" i="11"/>
  <c r="BK45" i="11"/>
  <c r="BK77" i="11" s="1"/>
  <c r="BK109" i="11" s="1"/>
  <c r="V38" i="11"/>
  <c r="W135" i="11"/>
  <c r="BA38" i="11"/>
  <c r="BA45" i="11"/>
  <c r="BA77" i="11" s="1"/>
  <c r="BA109" i="11" s="1"/>
  <c r="D100" i="11"/>
  <c r="I132" i="11"/>
  <c r="D132" i="11" s="1"/>
  <c r="D99" i="11"/>
  <c r="I131" i="11"/>
  <c r="D131" i="11" s="1"/>
  <c r="L142" i="11"/>
  <c r="L143" i="11" s="1"/>
  <c r="L144" i="11" s="1"/>
  <c r="L145" i="11" s="1"/>
  <c r="L146" i="11" s="1"/>
  <c r="L147" i="11" s="1"/>
  <c r="L148" i="11" s="1"/>
  <c r="L149" i="11" s="1"/>
  <c r="L150" i="11" s="1"/>
  <c r="L151" i="11" s="1"/>
  <c r="L152" i="11" s="1"/>
  <c r="L153" i="11" s="1"/>
  <c r="L154" i="11" s="1"/>
  <c r="L155" i="11" s="1"/>
  <c r="L156" i="11" s="1"/>
  <c r="L157" i="11" s="1"/>
  <c r="L158" i="11" s="1"/>
  <c r="L159" i="11" s="1"/>
  <c r="L160" i="11" s="1"/>
  <c r="L161" i="11" s="1"/>
  <c r="L162" i="11" s="1"/>
  <c r="L163" i="11" s="1"/>
  <c r="L164" i="11" s="1"/>
  <c r="L165" i="11" s="1"/>
  <c r="L166" i="11" s="1"/>
  <c r="L167" i="11" s="1"/>
  <c r="L168" i="11" s="1"/>
  <c r="H45" i="11"/>
  <c r="H77" i="11" s="1"/>
  <c r="H38" i="11"/>
  <c r="J142" i="11"/>
  <c r="J143" i="11" s="1"/>
  <c r="J144" i="11" s="1"/>
  <c r="J145" i="11" s="1"/>
  <c r="J146" i="11" s="1"/>
  <c r="J147" i="11" s="1"/>
  <c r="J148" i="11" s="1"/>
  <c r="J149" i="11" s="1"/>
  <c r="J150" i="11" s="1"/>
  <c r="J151" i="11" s="1"/>
  <c r="J152" i="11" s="1"/>
  <c r="J153" i="11" s="1"/>
  <c r="J154" i="11" s="1"/>
  <c r="J155" i="11" s="1"/>
  <c r="J156" i="11" s="1"/>
  <c r="J157" i="11" s="1"/>
  <c r="J158" i="11" s="1"/>
  <c r="J159" i="11" s="1"/>
  <c r="J160" i="11" s="1"/>
  <c r="J161" i="11" s="1"/>
  <c r="J162" i="11" s="1"/>
  <c r="J163" i="11" s="1"/>
  <c r="J164" i="11" s="1"/>
  <c r="J165" i="11" s="1"/>
  <c r="J166" i="11" s="1"/>
  <c r="J167" i="11" s="1"/>
  <c r="J168" i="11" s="1"/>
  <c r="K142" i="11"/>
  <c r="K143" i="11" s="1"/>
  <c r="K144" i="11" s="1"/>
  <c r="K145" i="11" s="1"/>
  <c r="K146" i="11" s="1"/>
  <c r="K147" i="11" s="1"/>
  <c r="K148" i="11" s="1"/>
  <c r="K149" i="11" s="1"/>
  <c r="K150" i="11" s="1"/>
  <c r="K151" i="11" s="1"/>
  <c r="K152" i="11" s="1"/>
  <c r="K153" i="11" s="1"/>
  <c r="K154" i="11" s="1"/>
  <c r="K155" i="11" s="1"/>
  <c r="K156" i="11" s="1"/>
  <c r="K157" i="11" s="1"/>
  <c r="K158" i="11" s="1"/>
  <c r="K159" i="11" s="1"/>
  <c r="K160" i="11" s="1"/>
  <c r="K161" i="11" s="1"/>
  <c r="K162" i="11" s="1"/>
  <c r="K163" i="11" s="1"/>
  <c r="K164" i="11" s="1"/>
  <c r="K165" i="11" s="1"/>
  <c r="K166" i="11" s="1"/>
  <c r="K167" i="11" s="1"/>
  <c r="K168" i="11" s="1"/>
  <c r="G125" i="11"/>
  <c r="B125" i="11" s="1"/>
  <c r="B93" i="11"/>
  <c r="D91" i="11"/>
  <c r="I123" i="11"/>
  <c r="D123" i="11" s="1"/>
  <c r="G112" i="11"/>
  <c r="B112" i="11" s="1"/>
  <c r="B80" i="11"/>
  <c r="C83" i="11"/>
  <c r="H115" i="11"/>
  <c r="C115" i="11" s="1"/>
  <c r="H120" i="11"/>
  <c r="C120" i="11" s="1"/>
  <c r="C88" i="11"/>
  <c r="H124" i="11"/>
  <c r="C124" i="11" s="1"/>
  <c r="C92" i="11"/>
  <c r="H129" i="11"/>
  <c r="C129" i="11" s="1"/>
  <c r="C97" i="11"/>
  <c r="AU135" i="11"/>
  <c r="AU137" i="11" s="1"/>
  <c r="AW38" i="11"/>
  <c r="AW45" i="11"/>
  <c r="AW77" i="11" s="1"/>
  <c r="AW109" i="11" s="1"/>
  <c r="S135" i="11"/>
  <c r="N45" i="11"/>
  <c r="N77" i="11" s="1"/>
  <c r="N109" i="11" s="1"/>
  <c r="N38" i="11"/>
  <c r="AC135" i="11"/>
  <c r="AB45" i="11"/>
  <c r="AB77" i="11" s="1"/>
  <c r="AB109" i="11" s="1"/>
  <c r="AB38" i="11"/>
  <c r="BO135" i="11"/>
  <c r="BO137" i="11" s="1"/>
  <c r="BQ38" i="11"/>
  <c r="BQ45" i="11"/>
  <c r="BQ77" i="11" s="1"/>
  <c r="BQ109" i="11" s="1"/>
  <c r="CE38" i="11"/>
  <c r="CE45" i="11"/>
  <c r="CE77" i="11" s="1"/>
  <c r="CE109" i="11" s="1"/>
  <c r="CE137" i="11" s="1"/>
  <c r="I122" i="11"/>
  <c r="D122" i="11" s="1"/>
  <c r="D90" i="11"/>
  <c r="AV135" i="11"/>
  <c r="X135" i="11"/>
  <c r="BB135" i="11"/>
  <c r="AL135" i="11"/>
  <c r="H127" i="11"/>
  <c r="C127" i="11" s="1"/>
  <c r="C95" i="11"/>
  <c r="H126" i="11"/>
  <c r="C126" i="11" s="1"/>
  <c r="C94" i="11"/>
  <c r="I130" i="11"/>
  <c r="D130" i="11" s="1"/>
  <c r="D98" i="11"/>
  <c r="H114" i="11"/>
  <c r="C114" i="11" s="1"/>
  <c r="C82" i="11"/>
  <c r="G113" i="11"/>
  <c r="B113" i="11" s="1"/>
  <c r="B81" i="11"/>
  <c r="B102" i="11"/>
  <c r="G134" i="11"/>
  <c r="B134" i="11" s="1"/>
  <c r="D80" i="11"/>
  <c r="I112" i="11"/>
  <c r="D112" i="11" s="1"/>
  <c r="I117" i="11"/>
  <c r="D117" i="11" s="1"/>
  <c r="D85" i="11"/>
  <c r="I121" i="11"/>
  <c r="D121" i="11" s="1"/>
  <c r="D89" i="11"/>
  <c r="D94" i="11"/>
  <c r="I126" i="11"/>
  <c r="D126" i="11" s="1"/>
  <c r="BY38" i="11"/>
  <c r="AH38" i="11"/>
  <c r="AH45" i="11"/>
  <c r="AH77" i="11" s="1"/>
  <c r="AH109" i="11" s="1"/>
  <c r="BU135" i="11"/>
  <c r="Q135" i="11"/>
  <c r="CD135" i="11"/>
  <c r="CD137" i="11" s="1"/>
  <c r="CF38" i="11"/>
  <c r="CF45" i="11"/>
  <c r="CF77" i="11" s="1"/>
  <c r="CF109" i="11" s="1"/>
  <c r="I119" i="11"/>
  <c r="D119" i="11" s="1"/>
  <c r="D87" i="11"/>
  <c r="H113" i="11"/>
  <c r="C113" i="11" s="1"/>
  <c r="C81" i="11"/>
  <c r="BP135" i="11"/>
  <c r="V135" i="11"/>
  <c r="V137" i="11" s="1"/>
  <c r="B90" i="11"/>
  <c r="G122" i="11"/>
  <c r="B122" i="11" s="1"/>
  <c r="G121" i="11"/>
  <c r="B121" i="11" s="1"/>
  <c r="B89" i="11"/>
  <c r="H125" i="11"/>
  <c r="C125" i="11" s="1"/>
  <c r="C93" i="11"/>
  <c r="C103" i="11"/>
  <c r="H135" i="11"/>
  <c r="H134" i="11"/>
  <c r="C134" i="11" s="1"/>
  <c r="C102" i="11"/>
  <c r="C99" i="11"/>
  <c r="H131" i="11"/>
  <c r="C131" i="11" s="1"/>
  <c r="G110" i="11"/>
  <c r="B110" i="11" s="1"/>
  <c r="B78" i="11"/>
  <c r="G115" i="11"/>
  <c r="B115" i="11" s="1"/>
  <c r="B83" i="11"/>
  <c r="B87" i="11"/>
  <c r="G119" i="11"/>
  <c r="B119" i="11" s="1"/>
  <c r="G124" i="11"/>
  <c r="B124" i="11" s="1"/>
  <c r="B92" i="11"/>
  <c r="AV38" i="11"/>
  <c r="AV45" i="11"/>
  <c r="AV77" i="11" s="1"/>
  <c r="AV109" i="11" s="1"/>
  <c r="AU38" i="11"/>
  <c r="N135" i="11"/>
  <c r="AB135" i="11"/>
  <c r="BP38" i="11"/>
  <c r="BP45" i="11"/>
  <c r="BP77" i="11" s="1"/>
  <c r="BP109" i="11" s="1"/>
  <c r="BO38" i="11"/>
  <c r="W45" i="11"/>
  <c r="W77" i="11" s="1"/>
  <c r="W109" i="11" s="1"/>
  <c r="W38" i="11"/>
  <c r="I125" i="11"/>
  <c r="D125" i="11" s="1"/>
  <c r="D93" i="11"/>
  <c r="BU38" i="11"/>
  <c r="BU45" i="11"/>
  <c r="BU77" i="11" s="1"/>
  <c r="BU109" i="11" s="1"/>
  <c r="BA135" i="11"/>
  <c r="AK135" i="11"/>
  <c r="I116" i="11"/>
  <c r="D116" i="11" s="1"/>
  <c r="D84" i="11"/>
  <c r="I115" i="11"/>
  <c r="D115" i="11" s="1"/>
  <c r="D83" i="11"/>
  <c r="G120" i="11"/>
  <c r="B120" i="11" s="1"/>
  <c r="B88" i="11"/>
  <c r="G130" i="11"/>
  <c r="B130" i="11" s="1"/>
  <c r="B98" i="11"/>
  <c r="H118" i="11"/>
  <c r="C118" i="11" s="1"/>
  <c r="C86" i="11"/>
  <c r="I128" i="11"/>
  <c r="D128" i="11" s="1"/>
  <c r="D96" i="11"/>
  <c r="I133" i="11"/>
  <c r="D133" i="11" s="1"/>
  <c r="D101" i="11"/>
  <c r="H112" i="11"/>
  <c r="C112" i="11" s="1"/>
  <c r="C80" i="11"/>
  <c r="C84" i="11"/>
  <c r="H116" i="11"/>
  <c r="C116" i="11" s="1"/>
  <c r="H121" i="11"/>
  <c r="C121" i="11" s="1"/>
  <c r="C89" i="11"/>
  <c r="BL135" i="11"/>
  <c r="CA135" i="11"/>
  <c r="AG45" i="11"/>
  <c r="AG77" i="11" s="1"/>
  <c r="AG109" i="11" s="1"/>
  <c r="AG38" i="11"/>
  <c r="BT135" i="11"/>
  <c r="BV38" i="11"/>
  <c r="BV45" i="11"/>
  <c r="BV77" i="11" s="1"/>
  <c r="BV109" i="11" s="1"/>
  <c r="S45" i="11"/>
  <c r="S77" i="11" s="1"/>
  <c r="S109" i="11" s="1"/>
  <c r="S38" i="11"/>
  <c r="AP135" i="11"/>
  <c r="CD38" i="11"/>
  <c r="H122" i="11"/>
  <c r="C122" i="11" s="1"/>
  <c r="C90" i="11"/>
  <c r="I129" i="11"/>
  <c r="D129" i="11" s="1"/>
  <c r="D97" i="11"/>
  <c r="AR135" i="11"/>
  <c r="X45" i="11"/>
  <c r="X77" i="11" s="1"/>
  <c r="X109" i="11" s="1"/>
  <c r="X38" i="11"/>
  <c r="H111" i="11"/>
  <c r="C111" i="11" s="1"/>
  <c r="C79" i="11"/>
  <c r="C78" i="11"/>
  <c r="H110" i="11"/>
  <c r="C110" i="11" s="1"/>
  <c r="I114" i="11"/>
  <c r="D114" i="11" s="1"/>
  <c r="D82" i="11"/>
  <c r="I124" i="11"/>
  <c r="D124" i="11" s="1"/>
  <c r="D92" i="11"/>
  <c r="H133" i="11"/>
  <c r="C133" i="11" s="1"/>
  <c r="C101" i="11"/>
  <c r="G126" i="11"/>
  <c r="B126" i="11" s="1"/>
  <c r="B94" i="11"/>
  <c r="G131" i="11"/>
  <c r="B131" i="11" s="1"/>
  <c r="B99" i="11"/>
  <c r="B103" i="11"/>
  <c r="G135" i="11"/>
  <c r="I113" i="11"/>
  <c r="D113" i="11" s="1"/>
  <c r="D81" i="11"/>
  <c r="I118" i="11"/>
  <c r="D118" i="11" s="1"/>
  <c r="D86" i="11"/>
  <c r="BZ38" i="11"/>
  <c r="BZ45" i="11"/>
  <c r="BZ77" i="11" s="1"/>
  <c r="BZ109" i="11" s="1"/>
  <c r="AW135" i="11"/>
  <c r="L135" i="11"/>
  <c r="L137" i="11" s="1"/>
  <c r="AA135" i="11"/>
  <c r="AQ38" i="11"/>
  <c r="AQ45" i="11"/>
  <c r="AQ77" i="11" s="1"/>
  <c r="AQ109" i="11" s="1"/>
  <c r="BQ135" i="11"/>
  <c r="B82" i="11"/>
  <c r="G114" i="11"/>
  <c r="B114" i="11" s="1"/>
  <c r="AH135" i="11"/>
  <c r="AC45" i="11"/>
  <c r="AC77" i="11" s="1"/>
  <c r="AC109" i="11" s="1"/>
  <c r="AC38" i="11"/>
  <c r="AZ135" i="11"/>
  <c r="BB38" i="11"/>
  <c r="BB45" i="11"/>
  <c r="BB77" i="11" s="1"/>
  <c r="BB109" i="11" s="1"/>
  <c r="AM45" i="11"/>
  <c r="AM77" i="11" s="1"/>
  <c r="AM109" i="11" s="1"/>
  <c r="AM38" i="11"/>
  <c r="D95" i="11"/>
  <c r="I127" i="11"/>
  <c r="D127" i="11" s="1"/>
  <c r="G133" i="11"/>
  <c r="B133" i="11" s="1"/>
  <c r="B101" i="11"/>
  <c r="H130" i="11"/>
  <c r="C130" i="11" s="1"/>
  <c r="C98" i="11"/>
  <c r="H119" i="11"/>
  <c r="C119" i="11" s="1"/>
  <c r="C87" i="11"/>
  <c r="G128" i="11"/>
  <c r="B128" i="11" s="1"/>
  <c r="B96" i="11"/>
  <c r="C91" i="11"/>
  <c r="H123" i="11"/>
  <c r="C123" i="11" s="1"/>
  <c r="C96" i="11"/>
  <c r="H128" i="11"/>
  <c r="C128" i="11" s="1"/>
  <c r="C100" i="11"/>
  <c r="H132" i="11"/>
  <c r="C132" i="11" s="1"/>
  <c r="G111" i="11"/>
  <c r="B111" i="11" s="1"/>
  <c r="B79" i="11"/>
  <c r="G116" i="11"/>
  <c r="B116" i="11" s="1"/>
  <c r="B84" i="11"/>
  <c r="BK135" i="11"/>
  <c r="BZ135" i="11"/>
  <c r="AG135" i="11"/>
  <c r="R45" i="11"/>
  <c r="R77" i="11" s="1"/>
  <c r="R109" i="11" s="1"/>
  <c r="R38" i="11"/>
  <c r="M45" i="11"/>
  <c r="M77" i="11" s="1"/>
  <c r="M109" i="11" s="1"/>
  <c r="M38" i="11"/>
  <c r="AQ135" i="11"/>
  <c r="CF135" i="11"/>
  <c r="H112" i="10"/>
  <c r="C112" i="10" s="1"/>
  <c r="C80" i="10"/>
  <c r="BB135" i="10"/>
  <c r="AF38" i="10"/>
  <c r="AC38" i="10"/>
  <c r="AC45" i="10"/>
  <c r="AC77" i="10" s="1"/>
  <c r="AC109" i="10" s="1"/>
  <c r="AQ135" i="10"/>
  <c r="BP38" i="10"/>
  <c r="BP45" i="10"/>
  <c r="BP77" i="10" s="1"/>
  <c r="BP109" i="10" s="1"/>
  <c r="CD38" i="10"/>
  <c r="H118" i="10"/>
  <c r="C118" i="10" s="1"/>
  <c r="C86" i="10"/>
  <c r="G125" i="10"/>
  <c r="B125" i="10" s="1"/>
  <c r="B93" i="10"/>
  <c r="B103" i="10"/>
  <c r="G135" i="10"/>
  <c r="I128" i="10"/>
  <c r="D128" i="10" s="1"/>
  <c r="D96" i="10"/>
  <c r="G131" i="10"/>
  <c r="B131" i="10" s="1"/>
  <c r="B99" i="10"/>
  <c r="H133" i="10"/>
  <c r="C133" i="10" s="1"/>
  <c r="C101" i="10"/>
  <c r="B80" i="10"/>
  <c r="G112" i="10"/>
  <c r="B112" i="10" s="1"/>
  <c r="H111" i="10"/>
  <c r="C111" i="10" s="1"/>
  <c r="C79" i="10"/>
  <c r="B79" i="10"/>
  <c r="G111" i="10"/>
  <c r="B111" i="10" s="1"/>
  <c r="G116" i="10"/>
  <c r="B116" i="10" s="1"/>
  <c r="B84" i="10"/>
  <c r="W135" i="10"/>
  <c r="S135" i="10"/>
  <c r="AH45" i="10"/>
  <c r="AH77" i="10" s="1"/>
  <c r="AH109" i="10" s="1"/>
  <c r="AH38" i="10"/>
  <c r="BF135" i="10"/>
  <c r="G113" i="10"/>
  <c r="B113" i="10" s="1"/>
  <c r="B81" i="10"/>
  <c r="AH135" i="10"/>
  <c r="AG45" i="10"/>
  <c r="AG77" i="10" s="1"/>
  <c r="AG109" i="10" s="1"/>
  <c r="AG38" i="10"/>
  <c r="BE135" i="10"/>
  <c r="BG38" i="10"/>
  <c r="BG45" i="10"/>
  <c r="BG77" i="10" s="1"/>
  <c r="BG109" i="10" s="1"/>
  <c r="BY135" i="10"/>
  <c r="CA38" i="10"/>
  <c r="CA45" i="10"/>
  <c r="CA77" i="10" s="1"/>
  <c r="CA109" i="10" s="1"/>
  <c r="AL135" i="10"/>
  <c r="G121" i="10"/>
  <c r="B121" i="10" s="1"/>
  <c r="B89" i="10"/>
  <c r="H131" i="10"/>
  <c r="C131" i="10" s="1"/>
  <c r="C99" i="10"/>
  <c r="H110" i="10"/>
  <c r="C110" i="10" s="1"/>
  <c r="C78" i="10"/>
  <c r="B94" i="10"/>
  <c r="G126" i="10"/>
  <c r="B126" i="10" s="1"/>
  <c r="H128" i="10"/>
  <c r="C128" i="10" s="1"/>
  <c r="C96" i="10"/>
  <c r="D98" i="10"/>
  <c r="I130" i="10"/>
  <c r="D130" i="10" s="1"/>
  <c r="B98" i="10"/>
  <c r="G130" i="10"/>
  <c r="B130" i="10" s="1"/>
  <c r="I129" i="10"/>
  <c r="D129" i="10" s="1"/>
  <c r="D97" i="10"/>
  <c r="D102" i="10"/>
  <c r="I134" i="10"/>
  <c r="D134" i="10" s="1"/>
  <c r="H113" i="10"/>
  <c r="C113" i="10" s="1"/>
  <c r="C81" i="10"/>
  <c r="N38" i="10"/>
  <c r="N45" i="10"/>
  <c r="N77" i="10" s="1"/>
  <c r="N109" i="10" s="1"/>
  <c r="BU135" i="10"/>
  <c r="BA135" i="10"/>
  <c r="AW135" i="10"/>
  <c r="R135" i="10"/>
  <c r="BZ135" i="10"/>
  <c r="AM135" i="10"/>
  <c r="G129" i="10"/>
  <c r="B129" i="10" s="1"/>
  <c r="B97" i="10"/>
  <c r="I114" i="10"/>
  <c r="D114" i="10" s="1"/>
  <c r="D82" i="10"/>
  <c r="BV135" i="10"/>
  <c r="Q38" i="10"/>
  <c r="AB45" i="10"/>
  <c r="AB77" i="10" s="1"/>
  <c r="AB109" i="10" s="1"/>
  <c r="AB38" i="10"/>
  <c r="AQ45" i="10"/>
  <c r="AQ77" i="10" s="1"/>
  <c r="AQ109" i="10" s="1"/>
  <c r="AQ38" i="10"/>
  <c r="BQ135" i="10"/>
  <c r="CF135" i="10"/>
  <c r="I133" i="10"/>
  <c r="D133" i="10" s="1"/>
  <c r="D101" i="10"/>
  <c r="I132" i="10"/>
  <c r="D132" i="10" s="1"/>
  <c r="D100" i="10"/>
  <c r="O142" i="10"/>
  <c r="O143" i="10" s="1"/>
  <c r="O144" i="10" s="1"/>
  <c r="O145" i="10" s="1"/>
  <c r="O146" i="10" s="1"/>
  <c r="O147" i="10" s="1"/>
  <c r="O148" i="10" s="1"/>
  <c r="O149" i="10" s="1"/>
  <c r="O150" i="10" s="1"/>
  <c r="O151" i="10" s="1"/>
  <c r="O152" i="10" s="1"/>
  <c r="O153" i="10" s="1"/>
  <c r="O154" i="10" s="1"/>
  <c r="O155" i="10" s="1"/>
  <c r="O156" i="10" s="1"/>
  <c r="O157" i="10" s="1"/>
  <c r="O158" i="10" s="1"/>
  <c r="O159" i="10" s="1"/>
  <c r="O160" i="10" s="1"/>
  <c r="O161" i="10" s="1"/>
  <c r="O162" i="10" s="1"/>
  <c r="O163" i="10" s="1"/>
  <c r="O164" i="10" s="1"/>
  <c r="O165" i="10" s="1"/>
  <c r="O166" i="10" s="1"/>
  <c r="O167" i="10" s="1"/>
  <c r="O168" i="10" s="1"/>
  <c r="N142" i="10"/>
  <c r="N143" i="10" s="1"/>
  <c r="N144" i="10" s="1"/>
  <c r="N145" i="10" s="1"/>
  <c r="N146" i="10" s="1"/>
  <c r="N147" i="10" s="1"/>
  <c r="N148" i="10" s="1"/>
  <c r="N149" i="10" s="1"/>
  <c r="N150" i="10" s="1"/>
  <c r="N151" i="10" s="1"/>
  <c r="N152" i="10" s="1"/>
  <c r="N153" i="10" s="1"/>
  <c r="N154" i="10" s="1"/>
  <c r="N155" i="10" s="1"/>
  <c r="N156" i="10" s="1"/>
  <c r="N157" i="10" s="1"/>
  <c r="N158" i="10" s="1"/>
  <c r="N159" i="10" s="1"/>
  <c r="N160" i="10" s="1"/>
  <c r="N161" i="10" s="1"/>
  <c r="N162" i="10" s="1"/>
  <c r="N163" i="10" s="1"/>
  <c r="N164" i="10" s="1"/>
  <c r="N165" i="10" s="1"/>
  <c r="N166" i="10" s="1"/>
  <c r="N167" i="10" s="1"/>
  <c r="N168" i="10" s="1"/>
  <c r="M142" i="10"/>
  <c r="M143" i="10" s="1"/>
  <c r="M144" i="10" s="1"/>
  <c r="M145" i="10" s="1"/>
  <c r="M146" i="10" s="1"/>
  <c r="M147" i="10" s="1"/>
  <c r="M148" i="10" s="1"/>
  <c r="M149" i="10" s="1"/>
  <c r="M150" i="10" s="1"/>
  <c r="M151" i="10" s="1"/>
  <c r="M152" i="10" s="1"/>
  <c r="M153" i="10" s="1"/>
  <c r="M154" i="10" s="1"/>
  <c r="M155" i="10" s="1"/>
  <c r="M156" i="10" s="1"/>
  <c r="M157" i="10" s="1"/>
  <c r="M158" i="10" s="1"/>
  <c r="M159" i="10" s="1"/>
  <c r="M160" i="10" s="1"/>
  <c r="M161" i="10" s="1"/>
  <c r="M162" i="10" s="1"/>
  <c r="M163" i="10" s="1"/>
  <c r="M164" i="10" s="1"/>
  <c r="M165" i="10" s="1"/>
  <c r="M166" i="10" s="1"/>
  <c r="M167" i="10" s="1"/>
  <c r="M168" i="10" s="1"/>
  <c r="I38" i="10"/>
  <c r="I45" i="10"/>
  <c r="I77" i="10" s="1"/>
  <c r="H123" i="10"/>
  <c r="C123" i="10" s="1"/>
  <c r="C91" i="10"/>
  <c r="I125" i="10"/>
  <c r="D125" i="10" s="1"/>
  <c r="D93" i="10"/>
  <c r="G128" i="10"/>
  <c r="B128" i="10" s="1"/>
  <c r="B96" i="10"/>
  <c r="H127" i="10"/>
  <c r="C127" i="10" s="1"/>
  <c r="C95" i="10"/>
  <c r="G127" i="10"/>
  <c r="B127" i="10" s="1"/>
  <c r="B95" i="10"/>
  <c r="G132" i="10"/>
  <c r="B132" i="10" s="1"/>
  <c r="B100" i="10"/>
  <c r="D78" i="10"/>
  <c r="I110" i="10"/>
  <c r="D110" i="10" s="1"/>
  <c r="V135" i="10"/>
  <c r="L142" i="10"/>
  <c r="L143" i="10" s="1"/>
  <c r="L144" i="10" s="1"/>
  <c r="L145" i="10" s="1"/>
  <c r="L146" i="10" s="1"/>
  <c r="L147" i="10" s="1"/>
  <c r="L148" i="10" s="1"/>
  <c r="L149" i="10" s="1"/>
  <c r="L150" i="10" s="1"/>
  <c r="L151" i="10" s="1"/>
  <c r="L152" i="10" s="1"/>
  <c r="L153" i="10" s="1"/>
  <c r="L154" i="10" s="1"/>
  <c r="L155" i="10" s="1"/>
  <c r="L156" i="10" s="1"/>
  <c r="L157" i="10" s="1"/>
  <c r="L158" i="10" s="1"/>
  <c r="L159" i="10" s="1"/>
  <c r="L160" i="10" s="1"/>
  <c r="L161" i="10" s="1"/>
  <c r="L162" i="10" s="1"/>
  <c r="L163" i="10" s="1"/>
  <c r="L164" i="10" s="1"/>
  <c r="L165" i="10" s="1"/>
  <c r="L166" i="10" s="1"/>
  <c r="L167" i="10" s="1"/>
  <c r="L168" i="10" s="1"/>
  <c r="J142" i="10"/>
  <c r="J143" i="10" s="1"/>
  <c r="J144" i="10" s="1"/>
  <c r="J145" i="10" s="1"/>
  <c r="J146" i="10" s="1"/>
  <c r="J147" i="10" s="1"/>
  <c r="J148" i="10" s="1"/>
  <c r="J149" i="10" s="1"/>
  <c r="J150" i="10" s="1"/>
  <c r="J151" i="10" s="1"/>
  <c r="J152" i="10" s="1"/>
  <c r="J153" i="10" s="1"/>
  <c r="J154" i="10" s="1"/>
  <c r="J155" i="10" s="1"/>
  <c r="J156" i="10" s="1"/>
  <c r="J157" i="10" s="1"/>
  <c r="J158" i="10" s="1"/>
  <c r="J159" i="10" s="1"/>
  <c r="J160" i="10" s="1"/>
  <c r="J161" i="10" s="1"/>
  <c r="J162" i="10" s="1"/>
  <c r="J163" i="10" s="1"/>
  <c r="J164" i="10" s="1"/>
  <c r="J165" i="10" s="1"/>
  <c r="J166" i="10" s="1"/>
  <c r="J167" i="10" s="1"/>
  <c r="J168" i="10" s="1"/>
  <c r="H45" i="10"/>
  <c r="H77" i="10" s="1"/>
  <c r="H38" i="10"/>
  <c r="K142" i="10"/>
  <c r="K143" i="10" s="1"/>
  <c r="K144" i="10" s="1"/>
  <c r="K145" i="10" s="1"/>
  <c r="K146" i="10" s="1"/>
  <c r="K147" i="10" s="1"/>
  <c r="K148" i="10" s="1"/>
  <c r="K149" i="10" s="1"/>
  <c r="K150" i="10" s="1"/>
  <c r="K151" i="10" s="1"/>
  <c r="K152" i="10" s="1"/>
  <c r="K153" i="10" s="1"/>
  <c r="K154" i="10" s="1"/>
  <c r="K155" i="10" s="1"/>
  <c r="K156" i="10" s="1"/>
  <c r="K157" i="10" s="1"/>
  <c r="K158" i="10" s="1"/>
  <c r="K159" i="10" s="1"/>
  <c r="K160" i="10" s="1"/>
  <c r="K161" i="10" s="1"/>
  <c r="K162" i="10" s="1"/>
  <c r="K163" i="10" s="1"/>
  <c r="K164" i="10" s="1"/>
  <c r="K165" i="10" s="1"/>
  <c r="K166" i="10" s="1"/>
  <c r="K167" i="10" s="1"/>
  <c r="K168" i="10" s="1"/>
  <c r="I113" i="10"/>
  <c r="D113" i="10" s="1"/>
  <c r="D81" i="10"/>
  <c r="AG135" i="10"/>
  <c r="AC135" i="10"/>
  <c r="AK135" i="10"/>
  <c r="AK137" i="10" s="1"/>
  <c r="H134" i="10"/>
  <c r="C134" i="10" s="1"/>
  <c r="C102" i="10"/>
  <c r="I127" i="10"/>
  <c r="D127" i="10" s="1"/>
  <c r="D95" i="10"/>
  <c r="H114" i="10"/>
  <c r="C114" i="10" s="1"/>
  <c r="C82" i="10"/>
  <c r="H126" i="10"/>
  <c r="C126" i="10" s="1"/>
  <c r="C94" i="10"/>
  <c r="D88" i="10"/>
  <c r="I120" i="10"/>
  <c r="D120" i="10" s="1"/>
  <c r="G123" i="10"/>
  <c r="B123" i="10" s="1"/>
  <c r="B91" i="10"/>
  <c r="H125" i="10"/>
  <c r="C125" i="10" s="1"/>
  <c r="C93" i="10"/>
  <c r="I124" i="10"/>
  <c r="D124" i="10" s="1"/>
  <c r="D92" i="10"/>
  <c r="H124" i="10"/>
  <c r="C124" i="10" s="1"/>
  <c r="C92" i="10"/>
  <c r="H129" i="10"/>
  <c r="C129" i="10" s="1"/>
  <c r="C97" i="10"/>
  <c r="M45" i="10"/>
  <c r="M77" i="10" s="1"/>
  <c r="M109" i="10" s="1"/>
  <c r="M38" i="10"/>
  <c r="BT135" i="10"/>
  <c r="BV38" i="10"/>
  <c r="BV45" i="10"/>
  <c r="BV77" i="10" s="1"/>
  <c r="BV109" i="10" s="1"/>
  <c r="AZ135" i="10"/>
  <c r="AZ137" i="10" s="1"/>
  <c r="BB38" i="10"/>
  <c r="BB45" i="10"/>
  <c r="BB77" i="10" s="1"/>
  <c r="BB109" i="10" s="1"/>
  <c r="AV135" i="10"/>
  <c r="Q135" i="10"/>
  <c r="Q137" i="10" s="1"/>
  <c r="AA137" i="10"/>
  <c r="G110" i="10"/>
  <c r="B110" i="10" s="1"/>
  <c r="B78" i="10"/>
  <c r="R45" i="10"/>
  <c r="R77" i="10" s="1"/>
  <c r="R109" i="10" s="1"/>
  <c r="R38" i="10"/>
  <c r="G38" i="10"/>
  <c r="AB135" i="10"/>
  <c r="AR135" i="10"/>
  <c r="AR45" i="10"/>
  <c r="AR77" i="10" s="1"/>
  <c r="AR109" i="10" s="1"/>
  <c r="AR38" i="10"/>
  <c r="BP135" i="10"/>
  <c r="CE135" i="10"/>
  <c r="I119" i="10"/>
  <c r="D119" i="10" s="1"/>
  <c r="D87" i="10"/>
  <c r="B85" i="10"/>
  <c r="G117" i="10"/>
  <c r="B117" i="10" s="1"/>
  <c r="I135" i="10"/>
  <c r="D103" i="10"/>
  <c r="C103" i="10"/>
  <c r="H135" i="10"/>
  <c r="G118" i="10"/>
  <c r="B118" i="10" s="1"/>
  <c r="B86" i="10"/>
  <c r="H120" i="10"/>
  <c r="C120" i="10" s="1"/>
  <c r="C88" i="10"/>
  <c r="I122" i="10"/>
  <c r="D122" i="10" s="1"/>
  <c r="D90" i="10"/>
  <c r="B90" i="10"/>
  <c r="G122" i="10"/>
  <c r="B122" i="10" s="1"/>
  <c r="D89" i="10"/>
  <c r="I121" i="10"/>
  <c r="D121" i="10" s="1"/>
  <c r="D94" i="10"/>
  <c r="I126" i="10"/>
  <c r="D126" i="10" s="1"/>
  <c r="N135" i="10"/>
  <c r="X38" i="10"/>
  <c r="X45" i="10"/>
  <c r="X77" i="10" s="1"/>
  <c r="X109" i="10" s="1"/>
  <c r="AL45" i="10"/>
  <c r="AL77" i="10" s="1"/>
  <c r="AL109" i="10" s="1"/>
  <c r="AL137" i="10" s="1"/>
  <c r="AL38" i="10"/>
  <c r="I111" i="10"/>
  <c r="D111" i="10" s="1"/>
  <c r="D79" i="10"/>
  <c r="I118" i="10"/>
  <c r="D118" i="10" s="1"/>
  <c r="D86" i="10"/>
  <c r="L135" i="10"/>
  <c r="AV38" i="10"/>
  <c r="AV45" i="10"/>
  <c r="AV77" i="10" s="1"/>
  <c r="AV109" i="10" s="1"/>
  <c r="AK38" i="10"/>
  <c r="AF135" i="10"/>
  <c r="AF137" i="10" s="1"/>
  <c r="BG135" i="10"/>
  <c r="CA135" i="10"/>
  <c r="AM45" i="10"/>
  <c r="AM77" i="10" s="1"/>
  <c r="AM109" i="10" s="1"/>
  <c r="AM38" i="10"/>
  <c r="CE38" i="10"/>
  <c r="CE45" i="10"/>
  <c r="CE77" i="10" s="1"/>
  <c r="CE109" i="10" s="1"/>
  <c r="CE137" i="10" s="1"/>
  <c r="C98" i="10"/>
  <c r="H130" i="10"/>
  <c r="C130" i="10" s="1"/>
  <c r="G133" i="10"/>
  <c r="B133" i="10" s="1"/>
  <c r="B101" i="10"/>
  <c r="H132" i="10"/>
  <c r="C132" i="10" s="1"/>
  <c r="C100" i="10"/>
  <c r="D99" i="10"/>
  <c r="I131" i="10"/>
  <c r="D131" i="10" s="1"/>
  <c r="H115" i="10"/>
  <c r="C115" i="10" s="1"/>
  <c r="C83" i="10"/>
  <c r="I117" i="10"/>
  <c r="D117" i="10" s="1"/>
  <c r="D85" i="10"/>
  <c r="G120" i="10"/>
  <c r="B120" i="10" s="1"/>
  <c r="B88" i="10"/>
  <c r="H119" i="10"/>
  <c r="C119" i="10" s="1"/>
  <c r="C87" i="10"/>
  <c r="G119" i="10"/>
  <c r="B119" i="10" s="1"/>
  <c r="B87" i="10"/>
  <c r="G124" i="10"/>
  <c r="B124" i="10" s="1"/>
  <c r="B92" i="10"/>
  <c r="M135" i="10"/>
  <c r="AZ38" i="10"/>
  <c r="AU135" i="10"/>
  <c r="AW38" i="10"/>
  <c r="AW45" i="10"/>
  <c r="AW77" i="10" s="1"/>
  <c r="AW109" i="10" s="1"/>
  <c r="AW137" i="10" s="1"/>
  <c r="S45" i="10"/>
  <c r="S77" i="10" s="1"/>
  <c r="S109" i="10" s="1"/>
  <c r="S38" i="10"/>
  <c r="G114" i="10"/>
  <c r="B114" i="10" s="1"/>
  <c r="B82" i="10"/>
  <c r="AA38" i="10"/>
  <c r="AA135" i="10"/>
  <c r="BF38" i="10"/>
  <c r="BF45" i="10"/>
  <c r="BF77" i="10" s="1"/>
  <c r="BF109" i="10" s="1"/>
  <c r="BZ38" i="10"/>
  <c r="BZ45" i="10"/>
  <c r="BZ77" i="10" s="1"/>
  <c r="BZ109" i="10" s="1"/>
  <c r="AP135" i="10"/>
  <c r="BO135" i="10"/>
  <c r="BQ38" i="10"/>
  <c r="BQ45" i="10"/>
  <c r="BQ77" i="10" s="1"/>
  <c r="BQ109" i="10" s="1"/>
  <c r="CD135" i="10"/>
  <c r="CD137" i="10" s="1"/>
  <c r="CF38" i="10"/>
  <c r="CF45" i="10"/>
  <c r="CF77" i="10" s="1"/>
  <c r="CF109" i="10" s="1"/>
  <c r="B102" i="10"/>
  <c r="G134" i="10"/>
  <c r="B134" i="10" s="1"/>
  <c r="D83" i="10"/>
  <c r="I115" i="10"/>
  <c r="D115" i="10" s="1"/>
  <c r="I123" i="10"/>
  <c r="D123" i="10" s="1"/>
  <c r="D91" i="10"/>
  <c r="C90" i="10"/>
  <c r="H122" i="10"/>
  <c r="C122" i="10" s="1"/>
  <c r="I112" i="10"/>
  <c r="D112" i="10" s="1"/>
  <c r="D80" i="10"/>
  <c r="G115" i="10"/>
  <c r="B115" i="10" s="1"/>
  <c r="B83" i="10"/>
  <c r="H117" i="10"/>
  <c r="C117" i="10" s="1"/>
  <c r="C85" i="10"/>
  <c r="I116" i="10"/>
  <c r="D116" i="10" s="1"/>
  <c r="D84" i="10"/>
  <c r="C84" i="10"/>
  <c r="H116" i="10"/>
  <c r="C116" i="10" s="1"/>
  <c r="H121" i="10"/>
  <c r="C121" i="10" s="1"/>
  <c r="C89" i="10"/>
  <c r="BU38" i="10"/>
  <c r="BU45" i="10"/>
  <c r="BU77" i="10" s="1"/>
  <c r="BU109" i="10" s="1"/>
  <c r="BA38" i="10"/>
  <c r="BA45" i="10"/>
  <c r="BA77" i="10" s="1"/>
  <c r="BA109" i="10" s="1"/>
  <c r="X135" i="10"/>
  <c r="W45" i="10"/>
  <c r="W77" i="10" s="1"/>
  <c r="W109" i="10" s="1"/>
  <c r="W38" i="10"/>
  <c r="G132" i="9"/>
  <c r="B132" i="9" s="1"/>
  <c r="B100" i="9"/>
  <c r="O142" i="9"/>
  <c r="O143" i="9" s="1"/>
  <c r="O144" i="9" s="1"/>
  <c r="O145" i="9" s="1"/>
  <c r="O146" i="9" s="1"/>
  <c r="O147" i="9" s="1"/>
  <c r="O148" i="9" s="1"/>
  <c r="O149" i="9" s="1"/>
  <c r="O150" i="9" s="1"/>
  <c r="O151" i="9" s="1"/>
  <c r="O152" i="9" s="1"/>
  <c r="O153" i="9" s="1"/>
  <c r="O154" i="9" s="1"/>
  <c r="O155" i="9" s="1"/>
  <c r="O156" i="9" s="1"/>
  <c r="O157" i="9" s="1"/>
  <c r="O158" i="9" s="1"/>
  <c r="O159" i="9" s="1"/>
  <c r="O160" i="9" s="1"/>
  <c r="O161" i="9" s="1"/>
  <c r="O162" i="9" s="1"/>
  <c r="O163" i="9" s="1"/>
  <c r="O164" i="9" s="1"/>
  <c r="O165" i="9" s="1"/>
  <c r="O166" i="9" s="1"/>
  <c r="O167" i="9" s="1"/>
  <c r="O168" i="9" s="1"/>
  <c r="N142" i="9"/>
  <c r="N143" i="9" s="1"/>
  <c r="N144" i="9" s="1"/>
  <c r="N145" i="9" s="1"/>
  <c r="N146" i="9" s="1"/>
  <c r="N147" i="9" s="1"/>
  <c r="N148" i="9" s="1"/>
  <c r="N149" i="9" s="1"/>
  <c r="N150" i="9" s="1"/>
  <c r="N151" i="9" s="1"/>
  <c r="N152" i="9" s="1"/>
  <c r="N153" i="9" s="1"/>
  <c r="N154" i="9" s="1"/>
  <c r="N155" i="9" s="1"/>
  <c r="N156" i="9" s="1"/>
  <c r="N157" i="9" s="1"/>
  <c r="N158" i="9" s="1"/>
  <c r="N159" i="9" s="1"/>
  <c r="N160" i="9" s="1"/>
  <c r="N161" i="9" s="1"/>
  <c r="N162" i="9" s="1"/>
  <c r="N163" i="9" s="1"/>
  <c r="N164" i="9" s="1"/>
  <c r="N165" i="9" s="1"/>
  <c r="N166" i="9" s="1"/>
  <c r="N167" i="9" s="1"/>
  <c r="N168" i="9" s="1"/>
  <c r="I38" i="9"/>
  <c r="I45" i="9"/>
  <c r="I77" i="9" s="1"/>
  <c r="M142" i="9"/>
  <c r="M143" i="9" s="1"/>
  <c r="M144" i="9" s="1"/>
  <c r="M145" i="9" s="1"/>
  <c r="M146" i="9" s="1"/>
  <c r="M147" i="9" s="1"/>
  <c r="M148" i="9" s="1"/>
  <c r="M149" i="9" s="1"/>
  <c r="M150" i="9" s="1"/>
  <c r="M151" i="9" s="1"/>
  <c r="M152" i="9" s="1"/>
  <c r="M153" i="9" s="1"/>
  <c r="M154" i="9" s="1"/>
  <c r="M155" i="9" s="1"/>
  <c r="M156" i="9" s="1"/>
  <c r="M157" i="9" s="1"/>
  <c r="M158" i="9" s="1"/>
  <c r="M159" i="9" s="1"/>
  <c r="M160" i="9" s="1"/>
  <c r="M161" i="9" s="1"/>
  <c r="M162" i="9" s="1"/>
  <c r="M163" i="9" s="1"/>
  <c r="M164" i="9" s="1"/>
  <c r="M165" i="9" s="1"/>
  <c r="M166" i="9" s="1"/>
  <c r="M167" i="9" s="1"/>
  <c r="M168" i="9" s="1"/>
  <c r="CA38" i="9"/>
  <c r="CA45" i="9"/>
  <c r="CA77" i="9" s="1"/>
  <c r="CA109" i="9" s="1"/>
  <c r="I128" i="9"/>
  <c r="D128" i="9" s="1"/>
  <c r="D96" i="9"/>
  <c r="G128" i="9"/>
  <c r="B128" i="9" s="1"/>
  <c r="B96" i="9"/>
  <c r="I134" i="9"/>
  <c r="D134" i="9" s="1"/>
  <c r="D102" i="9"/>
  <c r="H123" i="9"/>
  <c r="C123" i="9" s="1"/>
  <c r="C91" i="9"/>
  <c r="I126" i="9"/>
  <c r="D126" i="9" s="1"/>
  <c r="D94" i="9"/>
  <c r="G119" i="9"/>
  <c r="B119" i="9" s="1"/>
  <c r="B87" i="9"/>
  <c r="I132" i="9"/>
  <c r="D132" i="9" s="1"/>
  <c r="D100" i="9"/>
  <c r="D101" i="9"/>
  <c r="I133" i="9"/>
  <c r="D133" i="9" s="1"/>
  <c r="H112" i="9"/>
  <c r="C112" i="9" s="1"/>
  <c r="C80" i="9"/>
  <c r="D83" i="9"/>
  <c r="I115" i="9"/>
  <c r="D115" i="9" s="1"/>
  <c r="BL135" i="9"/>
  <c r="AL135" i="9"/>
  <c r="AU135" i="9"/>
  <c r="AU137" i="9" s="1"/>
  <c r="AU38" i="9"/>
  <c r="AG135" i="9"/>
  <c r="AH135" i="9"/>
  <c r="R45" i="9"/>
  <c r="R77" i="9" s="1"/>
  <c r="R109" i="9" s="1"/>
  <c r="R38" i="9"/>
  <c r="CF135" i="9"/>
  <c r="AB38" i="9"/>
  <c r="AB45" i="9"/>
  <c r="AB77" i="9" s="1"/>
  <c r="AB109" i="9" s="1"/>
  <c r="H132" i="9"/>
  <c r="C132" i="9" s="1"/>
  <c r="C100" i="9"/>
  <c r="L142" i="9"/>
  <c r="L143" i="9" s="1"/>
  <c r="L144" i="9" s="1"/>
  <c r="L145" i="9" s="1"/>
  <c r="L146" i="9" s="1"/>
  <c r="L147" i="9" s="1"/>
  <c r="L148" i="9" s="1"/>
  <c r="L149" i="9" s="1"/>
  <c r="L150" i="9" s="1"/>
  <c r="L151" i="9" s="1"/>
  <c r="L152" i="9" s="1"/>
  <c r="L153" i="9" s="1"/>
  <c r="L154" i="9" s="1"/>
  <c r="L155" i="9" s="1"/>
  <c r="L156" i="9" s="1"/>
  <c r="L157" i="9" s="1"/>
  <c r="L158" i="9" s="1"/>
  <c r="L159" i="9" s="1"/>
  <c r="L160" i="9" s="1"/>
  <c r="L161" i="9" s="1"/>
  <c r="L162" i="9" s="1"/>
  <c r="L163" i="9" s="1"/>
  <c r="L164" i="9" s="1"/>
  <c r="L165" i="9" s="1"/>
  <c r="L166" i="9" s="1"/>
  <c r="L167" i="9" s="1"/>
  <c r="L168" i="9" s="1"/>
  <c r="J142" i="9"/>
  <c r="J143" i="9" s="1"/>
  <c r="J144" i="9" s="1"/>
  <c r="J145" i="9" s="1"/>
  <c r="J146" i="9" s="1"/>
  <c r="J147" i="9" s="1"/>
  <c r="J148" i="9" s="1"/>
  <c r="J149" i="9" s="1"/>
  <c r="J150" i="9" s="1"/>
  <c r="J151" i="9" s="1"/>
  <c r="J152" i="9" s="1"/>
  <c r="J153" i="9" s="1"/>
  <c r="J154" i="9" s="1"/>
  <c r="J155" i="9" s="1"/>
  <c r="J156" i="9" s="1"/>
  <c r="J157" i="9" s="1"/>
  <c r="J158" i="9" s="1"/>
  <c r="J159" i="9" s="1"/>
  <c r="J160" i="9" s="1"/>
  <c r="J161" i="9" s="1"/>
  <c r="J162" i="9" s="1"/>
  <c r="J163" i="9" s="1"/>
  <c r="J164" i="9" s="1"/>
  <c r="J165" i="9" s="1"/>
  <c r="J166" i="9" s="1"/>
  <c r="J167" i="9" s="1"/>
  <c r="J168" i="9" s="1"/>
  <c r="H45" i="9"/>
  <c r="H77" i="9" s="1"/>
  <c r="H38" i="9"/>
  <c r="K142" i="9"/>
  <c r="K143" i="9" s="1"/>
  <c r="K144" i="9" s="1"/>
  <c r="K145" i="9" s="1"/>
  <c r="K146" i="9" s="1"/>
  <c r="K147" i="9" s="1"/>
  <c r="K148" i="9" s="1"/>
  <c r="K149" i="9" s="1"/>
  <c r="K150" i="9" s="1"/>
  <c r="K151" i="9" s="1"/>
  <c r="K152" i="9" s="1"/>
  <c r="K153" i="9" s="1"/>
  <c r="K154" i="9" s="1"/>
  <c r="K155" i="9" s="1"/>
  <c r="K156" i="9" s="1"/>
  <c r="K157" i="9" s="1"/>
  <c r="K158" i="9" s="1"/>
  <c r="K159" i="9" s="1"/>
  <c r="K160" i="9" s="1"/>
  <c r="K161" i="9" s="1"/>
  <c r="K162" i="9" s="1"/>
  <c r="K163" i="9" s="1"/>
  <c r="K164" i="9" s="1"/>
  <c r="K165" i="9" s="1"/>
  <c r="K166" i="9" s="1"/>
  <c r="K167" i="9" s="1"/>
  <c r="K168" i="9" s="1"/>
  <c r="X135" i="9"/>
  <c r="G125" i="9"/>
  <c r="B125" i="9" s="1"/>
  <c r="B93" i="9"/>
  <c r="D92" i="9"/>
  <c r="I124" i="9"/>
  <c r="D124" i="9" s="1"/>
  <c r="I130" i="9"/>
  <c r="D130" i="9" s="1"/>
  <c r="D98" i="9"/>
  <c r="H116" i="9"/>
  <c r="C116" i="9" s="1"/>
  <c r="C84" i="9"/>
  <c r="I122" i="9"/>
  <c r="D122" i="9" s="1"/>
  <c r="D90" i="9"/>
  <c r="H115" i="9"/>
  <c r="C115" i="9" s="1"/>
  <c r="C83" i="9"/>
  <c r="C97" i="9"/>
  <c r="H129" i="9"/>
  <c r="C129" i="9" s="1"/>
  <c r="B99" i="9"/>
  <c r="G131" i="9"/>
  <c r="B131" i="9" s="1"/>
  <c r="C102" i="9"/>
  <c r="H134" i="9"/>
  <c r="C134" i="9" s="1"/>
  <c r="G113" i="9"/>
  <c r="B113" i="9" s="1"/>
  <c r="B81" i="9"/>
  <c r="AM45" i="9"/>
  <c r="AM77" i="9" s="1"/>
  <c r="AM109" i="9" s="1"/>
  <c r="AM38" i="9"/>
  <c r="AV38" i="9"/>
  <c r="AV45" i="9"/>
  <c r="AV77" i="9" s="1"/>
  <c r="AV109" i="9" s="1"/>
  <c r="BY135" i="9"/>
  <c r="BY137" i="9" s="1"/>
  <c r="BY38" i="9"/>
  <c r="BU135" i="9"/>
  <c r="BV38" i="9"/>
  <c r="BV45" i="9"/>
  <c r="BV77" i="9" s="1"/>
  <c r="BV109" i="9" s="1"/>
  <c r="BF135" i="9"/>
  <c r="BF38" i="9"/>
  <c r="BF45" i="9"/>
  <c r="BF77" i="9" s="1"/>
  <c r="BF109" i="9" s="1"/>
  <c r="M135" i="9"/>
  <c r="H130" i="9"/>
  <c r="C130" i="9" s="1"/>
  <c r="C98" i="9"/>
  <c r="AK135" i="9"/>
  <c r="BB135" i="9"/>
  <c r="W135" i="9"/>
  <c r="X38" i="9"/>
  <c r="X45" i="9"/>
  <c r="X77" i="9" s="1"/>
  <c r="X109" i="9" s="1"/>
  <c r="I121" i="9"/>
  <c r="D121" i="9" s="1"/>
  <c r="D89" i="9"/>
  <c r="C89" i="9"/>
  <c r="H121" i="9"/>
  <c r="C121" i="9" s="1"/>
  <c r="H127" i="9"/>
  <c r="C127" i="9" s="1"/>
  <c r="C95" i="9"/>
  <c r="B98" i="9"/>
  <c r="G130" i="9"/>
  <c r="B130" i="9" s="1"/>
  <c r="H119" i="9"/>
  <c r="C119" i="9" s="1"/>
  <c r="C87" i="9"/>
  <c r="I111" i="9"/>
  <c r="D111" i="9" s="1"/>
  <c r="D79" i="9"/>
  <c r="H125" i="9"/>
  <c r="C125" i="9" s="1"/>
  <c r="C93" i="9"/>
  <c r="H128" i="9"/>
  <c r="C128" i="9" s="1"/>
  <c r="C96" i="9"/>
  <c r="D99" i="9"/>
  <c r="I131" i="9"/>
  <c r="D131" i="9" s="1"/>
  <c r="H110" i="9"/>
  <c r="C110" i="9" s="1"/>
  <c r="C78" i="9"/>
  <c r="BK135" i="9"/>
  <c r="BL38" i="9"/>
  <c r="BL45" i="9"/>
  <c r="BL77" i="9" s="1"/>
  <c r="BL109" i="9" s="1"/>
  <c r="BZ38" i="9"/>
  <c r="BZ45" i="9"/>
  <c r="BZ77" i="9" s="1"/>
  <c r="BZ109" i="9" s="1"/>
  <c r="AF135" i="9"/>
  <c r="BU38" i="9"/>
  <c r="BU45" i="9"/>
  <c r="BU77" i="9" s="1"/>
  <c r="BU109" i="9" s="1"/>
  <c r="CE135" i="9"/>
  <c r="CF38" i="9"/>
  <c r="CF45" i="9"/>
  <c r="CF77" i="9" s="1"/>
  <c r="CF109" i="9" s="1"/>
  <c r="G110" i="9"/>
  <c r="B110" i="9" s="1"/>
  <c r="B78" i="9"/>
  <c r="C86" i="9"/>
  <c r="H118" i="9"/>
  <c r="C118" i="9" s="1"/>
  <c r="BZ135" i="9"/>
  <c r="AR135" i="9"/>
  <c r="G135" i="9"/>
  <c r="B103" i="9"/>
  <c r="G118" i="9"/>
  <c r="B118" i="9" s="1"/>
  <c r="B86" i="9"/>
  <c r="H117" i="9"/>
  <c r="C117" i="9" s="1"/>
  <c r="C85" i="9"/>
  <c r="G124" i="9"/>
  <c r="B124" i="9" s="1"/>
  <c r="B92" i="9"/>
  <c r="G112" i="9"/>
  <c r="B112" i="9" s="1"/>
  <c r="B80" i="9"/>
  <c r="B84" i="9"/>
  <c r="G116" i="9"/>
  <c r="B116" i="9" s="1"/>
  <c r="B102" i="9"/>
  <c r="G134" i="9"/>
  <c r="B134" i="9" s="1"/>
  <c r="B90" i="9"/>
  <c r="G122" i="9"/>
  <c r="B122" i="9" s="1"/>
  <c r="I125" i="9"/>
  <c r="D125" i="9" s="1"/>
  <c r="D93" i="9"/>
  <c r="G129" i="9"/>
  <c r="B129" i="9" s="1"/>
  <c r="B97" i="9"/>
  <c r="AL45" i="9"/>
  <c r="AL77" i="9" s="1"/>
  <c r="AL109" i="9" s="1"/>
  <c r="AL38" i="9"/>
  <c r="BT135" i="9"/>
  <c r="BE135" i="9"/>
  <c r="BE137" i="9" s="1"/>
  <c r="BE38" i="9"/>
  <c r="AA135" i="9"/>
  <c r="H133" i="9"/>
  <c r="C133" i="9" s="1"/>
  <c r="C101" i="9"/>
  <c r="BV135" i="9"/>
  <c r="BA135" i="9"/>
  <c r="BB38" i="9"/>
  <c r="BB45" i="9"/>
  <c r="BB77" i="9" s="1"/>
  <c r="BB109" i="9" s="1"/>
  <c r="AQ45" i="9"/>
  <c r="AQ77" i="9" s="1"/>
  <c r="AQ109" i="9" s="1"/>
  <c r="AQ38" i="9"/>
  <c r="V135" i="9"/>
  <c r="C92" i="9"/>
  <c r="H124" i="9"/>
  <c r="C124" i="9" s="1"/>
  <c r="H114" i="9"/>
  <c r="C114" i="9" s="1"/>
  <c r="C82" i="9"/>
  <c r="G114" i="9"/>
  <c r="B114" i="9" s="1"/>
  <c r="B82" i="9"/>
  <c r="G120" i="9"/>
  <c r="B120" i="9" s="1"/>
  <c r="B88" i="9"/>
  <c r="I127" i="9"/>
  <c r="D127" i="9" s="1"/>
  <c r="D95" i="9"/>
  <c r="G133" i="9"/>
  <c r="B133" i="9" s="1"/>
  <c r="B101" i="9"/>
  <c r="G127" i="9"/>
  <c r="B127" i="9" s="1"/>
  <c r="B95" i="9"/>
  <c r="I118" i="9"/>
  <c r="D118" i="9" s="1"/>
  <c r="D86" i="9"/>
  <c r="G123" i="9"/>
  <c r="B123" i="9" s="1"/>
  <c r="B91" i="9"/>
  <c r="H126" i="9"/>
  <c r="C126" i="9" s="1"/>
  <c r="C94" i="9"/>
  <c r="BK38" i="9"/>
  <c r="BK45" i="9"/>
  <c r="BK77" i="9" s="1"/>
  <c r="BK109" i="9" s="1"/>
  <c r="BJ135" i="9"/>
  <c r="BJ137" i="9" s="1"/>
  <c r="BJ38" i="9"/>
  <c r="AW135" i="9"/>
  <c r="AH45" i="9"/>
  <c r="AH77" i="9" s="1"/>
  <c r="AH109" i="9" s="1"/>
  <c r="AH38" i="9"/>
  <c r="BG38" i="9"/>
  <c r="BG45" i="9"/>
  <c r="BG77" i="9" s="1"/>
  <c r="BG109" i="9" s="1"/>
  <c r="CD135" i="9"/>
  <c r="CD137" i="9" s="1"/>
  <c r="CD38" i="9"/>
  <c r="AC135" i="9"/>
  <c r="AC45" i="9"/>
  <c r="AC77" i="9" s="1"/>
  <c r="AC109" i="9" s="1"/>
  <c r="AC38" i="9"/>
  <c r="N135" i="9"/>
  <c r="G115" i="9"/>
  <c r="B115" i="9" s="1"/>
  <c r="B83" i="9"/>
  <c r="BG135" i="9"/>
  <c r="AB135" i="9"/>
  <c r="AF38" i="9"/>
  <c r="AR45" i="9"/>
  <c r="AR77" i="9" s="1"/>
  <c r="AR109" i="9" s="1"/>
  <c r="AR38" i="9"/>
  <c r="B85" i="9"/>
  <c r="G117" i="9"/>
  <c r="B117" i="9" s="1"/>
  <c r="G111" i="9"/>
  <c r="B111" i="9" s="1"/>
  <c r="B79" i="9"/>
  <c r="I110" i="9"/>
  <c r="D110" i="9" s="1"/>
  <c r="D78" i="9"/>
  <c r="I116" i="9"/>
  <c r="D116" i="9" s="1"/>
  <c r="D84" i="9"/>
  <c r="I120" i="9"/>
  <c r="D120" i="9" s="1"/>
  <c r="D88" i="9"/>
  <c r="I129" i="9"/>
  <c r="D129" i="9" s="1"/>
  <c r="D97" i="9"/>
  <c r="I119" i="9"/>
  <c r="D119" i="9" s="1"/>
  <c r="D87" i="9"/>
  <c r="I114" i="9"/>
  <c r="D114" i="9" s="1"/>
  <c r="D82" i="9"/>
  <c r="H120" i="9"/>
  <c r="C120" i="9" s="1"/>
  <c r="C88" i="9"/>
  <c r="I123" i="9"/>
  <c r="D123" i="9" s="1"/>
  <c r="D91" i="9"/>
  <c r="AM135" i="9"/>
  <c r="CA135" i="9"/>
  <c r="CE38" i="9"/>
  <c r="CE45" i="9"/>
  <c r="CE77" i="9" s="1"/>
  <c r="CE109" i="9" s="1"/>
  <c r="M45" i="9"/>
  <c r="M77" i="9" s="1"/>
  <c r="M109" i="9" s="1"/>
  <c r="M38" i="9"/>
  <c r="N45" i="9"/>
  <c r="N77" i="9" s="1"/>
  <c r="N109" i="9" s="1"/>
  <c r="N38" i="9"/>
  <c r="AP135" i="9"/>
  <c r="H122" i="9"/>
  <c r="C122" i="9" s="1"/>
  <c r="C90" i="9"/>
  <c r="BA38" i="9"/>
  <c r="BA45" i="9"/>
  <c r="BA77" i="9" s="1"/>
  <c r="BA109" i="9" s="1"/>
  <c r="AZ135" i="9"/>
  <c r="AZ137" i="9" s="1"/>
  <c r="AZ38" i="9"/>
  <c r="AQ135" i="9"/>
  <c r="W45" i="9"/>
  <c r="W77" i="9" s="1"/>
  <c r="W109" i="9" s="1"/>
  <c r="W38" i="9"/>
  <c r="I135" i="9"/>
  <c r="D103" i="9"/>
  <c r="H135" i="9"/>
  <c r="C103" i="9"/>
  <c r="H131" i="9"/>
  <c r="C131" i="9" s="1"/>
  <c r="C99" i="9"/>
  <c r="H113" i="9"/>
  <c r="C113" i="9" s="1"/>
  <c r="C81" i="9"/>
  <c r="D81" i="9"/>
  <c r="I113" i="9"/>
  <c r="D113" i="9" s="1"/>
  <c r="B94" i="9"/>
  <c r="G126" i="9"/>
  <c r="B126" i="9" s="1"/>
  <c r="I112" i="9"/>
  <c r="D112" i="9" s="1"/>
  <c r="D80" i="9"/>
  <c r="H111" i="9"/>
  <c r="C111" i="9" s="1"/>
  <c r="C79" i="9"/>
  <c r="I117" i="9"/>
  <c r="D117" i="9" s="1"/>
  <c r="D85" i="9"/>
  <c r="G121" i="9"/>
  <c r="B121" i="9" s="1"/>
  <c r="B89" i="9"/>
  <c r="AV135" i="9"/>
  <c r="AW38" i="9"/>
  <c r="AW45" i="9"/>
  <c r="AW77" i="9" s="1"/>
  <c r="AW109" i="9" s="1"/>
  <c r="AG45" i="9"/>
  <c r="AG77" i="9" s="1"/>
  <c r="AG109" i="9" s="1"/>
  <c r="AG38" i="9"/>
  <c r="S135" i="9"/>
  <c r="R135" i="9"/>
  <c r="S38" i="9"/>
  <c r="S45" i="9"/>
  <c r="S77" i="9" s="1"/>
  <c r="S109" i="9" s="1"/>
  <c r="Q135" i="9"/>
  <c r="L135" i="9"/>
  <c r="BT135" i="8"/>
  <c r="BT137" i="8" s="1"/>
  <c r="C99" i="8"/>
  <c r="H131" i="8"/>
  <c r="C131" i="8" s="1"/>
  <c r="AV135" i="8"/>
  <c r="N45" i="8"/>
  <c r="N77" i="8" s="1"/>
  <c r="N109" i="8" s="1"/>
  <c r="N38" i="8"/>
  <c r="BZ38" i="8"/>
  <c r="BZ45" i="8"/>
  <c r="BZ77" i="8" s="1"/>
  <c r="BZ109" i="8" s="1"/>
  <c r="Q135" i="8"/>
  <c r="W135" i="8"/>
  <c r="AQ45" i="8"/>
  <c r="AQ77" i="8" s="1"/>
  <c r="AQ109" i="8" s="1"/>
  <c r="AQ38" i="8"/>
  <c r="G117" i="8"/>
  <c r="B117" i="8" s="1"/>
  <c r="B85" i="8"/>
  <c r="G118" i="8"/>
  <c r="B118" i="8" s="1"/>
  <c r="B86" i="8"/>
  <c r="I124" i="8"/>
  <c r="D124" i="8" s="1"/>
  <c r="D92" i="8"/>
  <c r="D88" i="8"/>
  <c r="I120" i="8"/>
  <c r="D120" i="8" s="1"/>
  <c r="H119" i="8"/>
  <c r="C119" i="8" s="1"/>
  <c r="C87" i="8"/>
  <c r="H126" i="8"/>
  <c r="C126" i="8" s="1"/>
  <c r="C94" i="8"/>
  <c r="I117" i="8"/>
  <c r="D117" i="8" s="1"/>
  <c r="D85" i="8"/>
  <c r="B88" i="8"/>
  <c r="G120" i="8"/>
  <c r="B120" i="8" s="1"/>
  <c r="I113" i="8"/>
  <c r="D113" i="8" s="1"/>
  <c r="D81" i="8"/>
  <c r="I118" i="8"/>
  <c r="D118" i="8" s="1"/>
  <c r="D86" i="8"/>
  <c r="BA38" i="8"/>
  <c r="BA45" i="8"/>
  <c r="BA77" i="8" s="1"/>
  <c r="BA109" i="8" s="1"/>
  <c r="BB135" i="8"/>
  <c r="G133" i="8"/>
  <c r="B133" i="8" s="1"/>
  <c r="B101" i="8"/>
  <c r="H116" i="8"/>
  <c r="C116" i="8" s="1"/>
  <c r="C84" i="8"/>
  <c r="BF135" i="8"/>
  <c r="BY135" i="8"/>
  <c r="BY137" i="8" s="1"/>
  <c r="CA38" i="8"/>
  <c r="CA45" i="8"/>
  <c r="CA77" i="8" s="1"/>
  <c r="CA109" i="8" s="1"/>
  <c r="CE135" i="8"/>
  <c r="BK135" i="8"/>
  <c r="AB135" i="8"/>
  <c r="BT38" i="8"/>
  <c r="BO135" i="8"/>
  <c r="BQ38" i="8"/>
  <c r="BQ45" i="8"/>
  <c r="BQ77" i="8" s="1"/>
  <c r="BQ109" i="8" s="1"/>
  <c r="I129" i="8"/>
  <c r="D129" i="8" s="1"/>
  <c r="D97" i="8"/>
  <c r="I132" i="8"/>
  <c r="D132" i="8" s="1"/>
  <c r="D100" i="8"/>
  <c r="G121" i="8"/>
  <c r="B121" i="8" s="1"/>
  <c r="B89" i="8"/>
  <c r="G131" i="8"/>
  <c r="B131" i="8" s="1"/>
  <c r="B99" i="8"/>
  <c r="I111" i="8"/>
  <c r="D111" i="8" s="1"/>
  <c r="D79" i="8"/>
  <c r="G123" i="8"/>
  <c r="B123" i="8" s="1"/>
  <c r="B91" i="8"/>
  <c r="G115" i="8"/>
  <c r="B115" i="8" s="1"/>
  <c r="B83" i="8"/>
  <c r="H117" i="8"/>
  <c r="C117" i="8" s="1"/>
  <c r="C85" i="8"/>
  <c r="G111" i="8"/>
  <c r="B111" i="8" s="1"/>
  <c r="B79" i="8"/>
  <c r="G116" i="8"/>
  <c r="B116" i="8" s="1"/>
  <c r="B84" i="8"/>
  <c r="AF135" i="8"/>
  <c r="BG135" i="8"/>
  <c r="CF135" i="8"/>
  <c r="BV38" i="8"/>
  <c r="BV45" i="8"/>
  <c r="BV77" i="8" s="1"/>
  <c r="BV109" i="8" s="1"/>
  <c r="AR135" i="8"/>
  <c r="G127" i="8"/>
  <c r="B127" i="8" s="1"/>
  <c r="B95" i="8"/>
  <c r="AU135" i="8"/>
  <c r="AU137" i="8" s="1"/>
  <c r="AW38" i="8"/>
  <c r="AW45" i="8"/>
  <c r="AW77" i="8" s="1"/>
  <c r="AW109" i="8" s="1"/>
  <c r="BF38" i="8"/>
  <c r="BF45" i="8"/>
  <c r="BF77" i="8" s="1"/>
  <c r="BF109" i="8" s="1"/>
  <c r="M38" i="8"/>
  <c r="M45" i="8"/>
  <c r="M77" i="8" s="1"/>
  <c r="M109" i="8" s="1"/>
  <c r="S45" i="8"/>
  <c r="S77" i="8" s="1"/>
  <c r="S109" i="8" s="1"/>
  <c r="S38" i="8"/>
  <c r="CE38" i="8"/>
  <c r="CE45" i="8"/>
  <c r="CE77" i="8" s="1"/>
  <c r="CE109" i="8" s="1"/>
  <c r="BK38" i="8"/>
  <c r="BK45" i="8"/>
  <c r="BK77" i="8" s="1"/>
  <c r="BK109" i="8" s="1"/>
  <c r="V135" i="8"/>
  <c r="AR38" i="8"/>
  <c r="AR45" i="8"/>
  <c r="AR77" i="8" s="1"/>
  <c r="AR109" i="8" s="1"/>
  <c r="L142" i="8"/>
  <c r="L143" i="8" s="1"/>
  <c r="L144" i="8" s="1"/>
  <c r="L145" i="8" s="1"/>
  <c r="L146" i="8" s="1"/>
  <c r="L147" i="8" s="1"/>
  <c r="L148" i="8" s="1"/>
  <c r="L149" i="8" s="1"/>
  <c r="L150" i="8" s="1"/>
  <c r="L151" i="8" s="1"/>
  <c r="L152" i="8" s="1"/>
  <c r="L153" i="8" s="1"/>
  <c r="L154" i="8" s="1"/>
  <c r="L155" i="8" s="1"/>
  <c r="L156" i="8" s="1"/>
  <c r="L157" i="8" s="1"/>
  <c r="L158" i="8" s="1"/>
  <c r="L159" i="8" s="1"/>
  <c r="L160" i="8" s="1"/>
  <c r="L161" i="8" s="1"/>
  <c r="L162" i="8" s="1"/>
  <c r="L163" i="8" s="1"/>
  <c r="L164" i="8" s="1"/>
  <c r="L165" i="8" s="1"/>
  <c r="L166" i="8" s="1"/>
  <c r="L167" i="8" s="1"/>
  <c r="L168" i="8" s="1"/>
  <c r="J142" i="8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H45" i="8"/>
  <c r="H77" i="8" s="1"/>
  <c r="H38" i="8"/>
  <c r="K142" i="8"/>
  <c r="K143" i="8" s="1"/>
  <c r="K144" i="8" s="1"/>
  <c r="K145" i="8" s="1"/>
  <c r="K146" i="8" s="1"/>
  <c r="K147" i="8" s="1"/>
  <c r="K148" i="8" s="1"/>
  <c r="K149" i="8" s="1"/>
  <c r="K150" i="8" s="1"/>
  <c r="K151" i="8" s="1"/>
  <c r="K152" i="8" s="1"/>
  <c r="K153" i="8" s="1"/>
  <c r="K154" i="8" s="1"/>
  <c r="K155" i="8" s="1"/>
  <c r="K156" i="8" s="1"/>
  <c r="K157" i="8" s="1"/>
  <c r="K158" i="8" s="1"/>
  <c r="K159" i="8" s="1"/>
  <c r="K160" i="8" s="1"/>
  <c r="K161" i="8" s="1"/>
  <c r="K162" i="8" s="1"/>
  <c r="K163" i="8" s="1"/>
  <c r="K164" i="8" s="1"/>
  <c r="K165" i="8" s="1"/>
  <c r="K166" i="8" s="1"/>
  <c r="K167" i="8" s="1"/>
  <c r="K168" i="8" s="1"/>
  <c r="I125" i="8"/>
  <c r="D125" i="8" s="1"/>
  <c r="D93" i="8"/>
  <c r="I115" i="8"/>
  <c r="D115" i="8" s="1"/>
  <c r="D83" i="8"/>
  <c r="I123" i="8"/>
  <c r="D123" i="8" s="1"/>
  <c r="D91" i="8"/>
  <c r="G135" i="8"/>
  <c r="B103" i="8"/>
  <c r="H118" i="8"/>
  <c r="C118" i="8" s="1"/>
  <c r="C86" i="8"/>
  <c r="C80" i="8"/>
  <c r="H112" i="8"/>
  <c r="C112" i="8" s="1"/>
  <c r="I114" i="8"/>
  <c r="D114" i="8" s="1"/>
  <c r="D82" i="8"/>
  <c r="I134" i="8"/>
  <c r="D134" i="8" s="1"/>
  <c r="D102" i="8"/>
  <c r="C81" i="8"/>
  <c r="H113" i="8"/>
  <c r="C113" i="8" s="1"/>
  <c r="BA135" i="8"/>
  <c r="G122" i="8"/>
  <c r="B122" i="8" s="1"/>
  <c r="B90" i="8"/>
  <c r="I122" i="8"/>
  <c r="D122" i="8" s="1"/>
  <c r="D90" i="8"/>
  <c r="BE135" i="8"/>
  <c r="BE137" i="8" s="1"/>
  <c r="BG38" i="8"/>
  <c r="BG45" i="8"/>
  <c r="BG77" i="8" s="1"/>
  <c r="BG109" i="8" s="1"/>
  <c r="BY38" i="8"/>
  <c r="CD135" i="8"/>
  <c r="CF38" i="8"/>
  <c r="CF45" i="8"/>
  <c r="CF77" i="8" s="1"/>
  <c r="CF109" i="8" s="1"/>
  <c r="BJ135" i="8"/>
  <c r="BJ137" i="8" s="1"/>
  <c r="BL38" i="8"/>
  <c r="BL45" i="8"/>
  <c r="BL77" i="8" s="1"/>
  <c r="BL109" i="8" s="1"/>
  <c r="AA135" i="8"/>
  <c r="BU38" i="8"/>
  <c r="BU45" i="8"/>
  <c r="BU77" i="8" s="1"/>
  <c r="BU109" i="8" s="1"/>
  <c r="BV135" i="8"/>
  <c r="BP38" i="8"/>
  <c r="BP45" i="8"/>
  <c r="BP77" i="8" s="1"/>
  <c r="BP109" i="8" s="1"/>
  <c r="BO38" i="8"/>
  <c r="I135" i="8"/>
  <c r="D103" i="8"/>
  <c r="H132" i="8"/>
  <c r="C132" i="8" s="1"/>
  <c r="C100" i="8"/>
  <c r="H122" i="8"/>
  <c r="C122" i="8" s="1"/>
  <c r="C90" i="8"/>
  <c r="I119" i="8"/>
  <c r="D119" i="8" s="1"/>
  <c r="D87" i="8"/>
  <c r="H127" i="8"/>
  <c r="C127" i="8" s="1"/>
  <c r="C95" i="8"/>
  <c r="H110" i="8"/>
  <c r="C110" i="8" s="1"/>
  <c r="C78" i="8"/>
  <c r="H133" i="8"/>
  <c r="C133" i="8" s="1"/>
  <c r="C101" i="8"/>
  <c r="G112" i="8"/>
  <c r="B112" i="8" s="1"/>
  <c r="B80" i="8"/>
  <c r="G132" i="8"/>
  <c r="B132" i="8" s="1"/>
  <c r="B100" i="8"/>
  <c r="D78" i="8"/>
  <c r="I110" i="8"/>
  <c r="D110" i="8" s="1"/>
  <c r="AH45" i="8"/>
  <c r="AH77" i="8" s="1"/>
  <c r="AH109" i="8" s="1"/>
  <c r="AH38" i="8"/>
  <c r="BL135" i="8"/>
  <c r="BP135" i="8"/>
  <c r="H120" i="8"/>
  <c r="C120" i="8" s="1"/>
  <c r="C88" i="8"/>
  <c r="BO137" i="8"/>
  <c r="AV38" i="8"/>
  <c r="AV45" i="8"/>
  <c r="AV77" i="8" s="1"/>
  <c r="AV109" i="8" s="1"/>
  <c r="AU38" i="8"/>
  <c r="M135" i="8"/>
  <c r="R45" i="8"/>
  <c r="R77" i="8" s="1"/>
  <c r="R109" i="8" s="1"/>
  <c r="R38" i="8"/>
  <c r="X38" i="8"/>
  <c r="X45" i="8"/>
  <c r="X77" i="8" s="1"/>
  <c r="X109" i="8" s="1"/>
  <c r="AP135" i="8"/>
  <c r="AP137" i="8" s="1"/>
  <c r="O142" i="8"/>
  <c r="O143" i="8" s="1"/>
  <c r="O144" i="8" s="1"/>
  <c r="O145" i="8" s="1"/>
  <c r="O146" i="8" s="1"/>
  <c r="O147" i="8" s="1"/>
  <c r="O148" i="8" s="1"/>
  <c r="O149" i="8" s="1"/>
  <c r="O150" i="8" s="1"/>
  <c r="O151" i="8" s="1"/>
  <c r="O152" i="8" s="1"/>
  <c r="O153" i="8" s="1"/>
  <c r="O154" i="8" s="1"/>
  <c r="O155" i="8" s="1"/>
  <c r="O156" i="8" s="1"/>
  <c r="O157" i="8" s="1"/>
  <c r="O158" i="8" s="1"/>
  <c r="O159" i="8" s="1"/>
  <c r="O160" i="8" s="1"/>
  <c r="O161" i="8" s="1"/>
  <c r="O162" i="8" s="1"/>
  <c r="O163" i="8" s="1"/>
  <c r="O164" i="8" s="1"/>
  <c r="O165" i="8" s="1"/>
  <c r="O166" i="8" s="1"/>
  <c r="O167" i="8" s="1"/>
  <c r="O168" i="8" s="1"/>
  <c r="N142" i="8"/>
  <c r="N143" i="8" s="1"/>
  <c r="N144" i="8" s="1"/>
  <c r="N145" i="8" s="1"/>
  <c r="N146" i="8" s="1"/>
  <c r="N147" i="8" s="1"/>
  <c r="N148" i="8" s="1"/>
  <c r="N149" i="8" s="1"/>
  <c r="N150" i="8" s="1"/>
  <c r="N151" i="8" s="1"/>
  <c r="N152" i="8" s="1"/>
  <c r="N153" i="8" s="1"/>
  <c r="N154" i="8" s="1"/>
  <c r="N155" i="8" s="1"/>
  <c r="N156" i="8" s="1"/>
  <c r="N157" i="8" s="1"/>
  <c r="N158" i="8" s="1"/>
  <c r="N159" i="8" s="1"/>
  <c r="N160" i="8" s="1"/>
  <c r="N161" i="8" s="1"/>
  <c r="N162" i="8" s="1"/>
  <c r="N163" i="8" s="1"/>
  <c r="N164" i="8" s="1"/>
  <c r="N165" i="8" s="1"/>
  <c r="N166" i="8" s="1"/>
  <c r="N167" i="8" s="1"/>
  <c r="N168" i="8" s="1"/>
  <c r="M142" i="8"/>
  <c r="M143" i="8" s="1"/>
  <c r="M144" i="8" s="1"/>
  <c r="M145" i="8" s="1"/>
  <c r="M146" i="8" s="1"/>
  <c r="M147" i="8" s="1"/>
  <c r="M148" i="8" s="1"/>
  <c r="M149" i="8" s="1"/>
  <c r="M150" i="8" s="1"/>
  <c r="M151" i="8" s="1"/>
  <c r="M152" i="8" s="1"/>
  <c r="M153" i="8" s="1"/>
  <c r="M154" i="8" s="1"/>
  <c r="M155" i="8" s="1"/>
  <c r="M156" i="8" s="1"/>
  <c r="M157" i="8" s="1"/>
  <c r="M158" i="8" s="1"/>
  <c r="M159" i="8" s="1"/>
  <c r="M160" i="8" s="1"/>
  <c r="M161" i="8" s="1"/>
  <c r="M162" i="8" s="1"/>
  <c r="M163" i="8" s="1"/>
  <c r="M164" i="8" s="1"/>
  <c r="M165" i="8" s="1"/>
  <c r="M166" i="8" s="1"/>
  <c r="M167" i="8" s="1"/>
  <c r="M168" i="8" s="1"/>
  <c r="I45" i="8"/>
  <c r="I77" i="8" s="1"/>
  <c r="I38" i="8"/>
  <c r="I128" i="8"/>
  <c r="D128" i="8" s="1"/>
  <c r="D96" i="8"/>
  <c r="G125" i="8"/>
  <c r="B125" i="8" s="1"/>
  <c r="B93" i="8"/>
  <c r="D95" i="8"/>
  <c r="I127" i="8"/>
  <c r="D127" i="8" s="1"/>
  <c r="B81" i="8"/>
  <c r="G113" i="8"/>
  <c r="B113" i="8" s="1"/>
  <c r="H130" i="8"/>
  <c r="C130" i="8" s="1"/>
  <c r="C98" i="8"/>
  <c r="H115" i="8"/>
  <c r="C115" i="8" s="1"/>
  <c r="C83" i="8"/>
  <c r="I130" i="8"/>
  <c r="D130" i="8" s="1"/>
  <c r="D98" i="8"/>
  <c r="G114" i="8"/>
  <c r="B114" i="8" s="1"/>
  <c r="B82" i="8"/>
  <c r="H129" i="8"/>
  <c r="C129" i="8" s="1"/>
  <c r="C97" i="8"/>
  <c r="AZ135" i="8"/>
  <c r="AZ137" i="8" s="1"/>
  <c r="BB38" i="8"/>
  <c r="BB45" i="8"/>
  <c r="BB77" i="8" s="1"/>
  <c r="BB109" i="8" s="1"/>
  <c r="BZ135" i="8"/>
  <c r="H128" i="8"/>
  <c r="C128" i="8" s="1"/>
  <c r="C96" i="8"/>
  <c r="H121" i="8"/>
  <c r="C121" i="8" s="1"/>
  <c r="C89" i="8"/>
  <c r="AG135" i="8"/>
  <c r="AP38" i="8"/>
  <c r="BE38" i="8"/>
  <c r="CA135" i="8"/>
  <c r="BJ38" i="8"/>
  <c r="AC45" i="8"/>
  <c r="AC77" i="8" s="1"/>
  <c r="AC109" i="8" s="1"/>
  <c r="AC38" i="8"/>
  <c r="BU135" i="8"/>
  <c r="BQ135" i="8"/>
  <c r="B94" i="8"/>
  <c r="G126" i="8"/>
  <c r="B126" i="8" s="1"/>
  <c r="I121" i="8"/>
  <c r="D121" i="8" s="1"/>
  <c r="D89" i="8"/>
  <c r="H135" i="8"/>
  <c r="C103" i="8"/>
  <c r="H124" i="8"/>
  <c r="C124" i="8" s="1"/>
  <c r="C92" i="8"/>
  <c r="H134" i="8"/>
  <c r="C134" i="8" s="1"/>
  <c r="C102" i="8"/>
  <c r="H123" i="8"/>
  <c r="C123" i="8" s="1"/>
  <c r="C91" i="8"/>
  <c r="I112" i="8"/>
  <c r="D112" i="8" s="1"/>
  <c r="D80" i="8"/>
  <c r="G128" i="8"/>
  <c r="B128" i="8" s="1"/>
  <c r="B96" i="8"/>
  <c r="H111" i="8"/>
  <c r="C111" i="8" s="1"/>
  <c r="C79" i="8"/>
  <c r="I126" i="8"/>
  <c r="D126" i="8" s="1"/>
  <c r="D94" i="8"/>
  <c r="AH135" i="8"/>
  <c r="AG38" i="8"/>
  <c r="AG45" i="8"/>
  <c r="AG77" i="8" s="1"/>
  <c r="AG109" i="8" s="1"/>
  <c r="AC135" i="8"/>
  <c r="AB45" i="8"/>
  <c r="AB77" i="8" s="1"/>
  <c r="AB109" i="8" s="1"/>
  <c r="AB38" i="8"/>
  <c r="B98" i="8"/>
  <c r="G130" i="8"/>
  <c r="B130" i="8" s="1"/>
  <c r="AW135" i="8"/>
  <c r="N135" i="8"/>
  <c r="L135" i="8"/>
  <c r="S135" i="8"/>
  <c r="R135" i="8"/>
  <c r="X135" i="8"/>
  <c r="W45" i="8"/>
  <c r="W77" i="8" s="1"/>
  <c r="W109" i="8" s="1"/>
  <c r="W38" i="8"/>
  <c r="AQ135" i="8"/>
  <c r="G129" i="8"/>
  <c r="B129" i="8" s="1"/>
  <c r="B97" i="8"/>
  <c r="I116" i="8"/>
  <c r="D116" i="8" s="1"/>
  <c r="D84" i="8"/>
  <c r="I131" i="8"/>
  <c r="D131" i="8" s="1"/>
  <c r="D99" i="8"/>
  <c r="H114" i="8"/>
  <c r="C114" i="8" s="1"/>
  <c r="C82" i="8"/>
  <c r="G134" i="8"/>
  <c r="B134" i="8" s="1"/>
  <c r="B102" i="8"/>
  <c r="I133" i="8"/>
  <c r="D133" i="8" s="1"/>
  <c r="D101" i="8"/>
  <c r="G110" i="8"/>
  <c r="B110" i="8" s="1"/>
  <c r="B78" i="8"/>
  <c r="H125" i="8"/>
  <c r="C125" i="8" s="1"/>
  <c r="C93" i="8"/>
  <c r="G119" i="8"/>
  <c r="B119" i="8" s="1"/>
  <c r="B87" i="8"/>
  <c r="G124" i="8"/>
  <c r="B124" i="8" s="1"/>
  <c r="B92" i="8"/>
  <c r="AZ38" i="8"/>
  <c r="C98" i="7"/>
  <c r="H130" i="7"/>
  <c r="C130" i="7" s="1"/>
  <c r="G114" i="7"/>
  <c r="B114" i="7" s="1"/>
  <c r="B82" i="7"/>
  <c r="BU38" i="7"/>
  <c r="BU45" i="7"/>
  <c r="BU77" i="7" s="1"/>
  <c r="BU109" i="7" s="1"/>
  <c r="AU135" i="7"/>
  <c r="AU137" i="7" s="1"/>
  <c r="BF135" i="7"/>
  <c r="B78" i="7"/>
  <c r="G110" i="7"/>
  <c r="B110" i="7" s="1"/>
  <c r="G120" i="7"/>
  <c r="B120" i="7" s="1"/>
  <c r="B88" i="7"/>
  <c r="H123" i="7"/>
  <c r="C123" i="7" s="1"/>
  <c r="C91" i="7"/>
  <c r="G112" i="7"/>
  <c r="B112" i="7" s="1"/>
  <c r="B80" i="7"/>
  <c r="H125" i="7"/>
  <c r="C125" i="7" s="1"/>
  <c r="C93" i="7"/>
  <c r="I128" i="7"/>
  <c r="D128" i="7" s="1"/>
  <c r="D96" i="7"/>
  <c r="I110" i="7"/>
  <c r="D110" i="7" s="1"/>
  <c r="D78" i="7"/>
  <c r="H110" i="7"/>
  <c r="C110" i="7" s="1"/>
  <c r="C78" i="7"/>
  <c r="B83" i="7"/>
  <c r="G115" i="7"/>
  <c r="B115" i="7" s="1"/>
  <c r="B87" i="7"/>
  <c r="G119" i="7"/>
  <c r="B119" i="7" s="1"/>
  <c r="BU135" i="7"/>
  <c r="BP38" i="7"/>
  <c r="BP45" i="7"/>
  <c r="BP77" i="7" s="1"/>
  <c r="BP109" i="7" s="1"/>
  <c r="R45" i="7"/>
  <c r="R77" i="7" s="1"/>
  <c r="R109" i="7" s="1"/>
  <c r="R38" i="7"/>
  <c r="BZ38" i="7"/>
  <c r="BZ45" i="7"/>
  <c r="BZ77" i="7" s="1"/>
  <c r="BZ109" i="7" s="1"/>
  <c r="BY135" i="7"/>
  <c r="CA38" i="7"/>
  <c r="CA45" i="7"/>
  <c r="CA77" i="7" s="1"/>
  <c r="CA109" i="7" s="1"/>
  <c r="AR45" i="7"/>
  <c r="AR77" i="7" s="1"/>
  <c r="AR109" i="7" s="1"/>
  <c r="AR38" i="7"/>
  <c r="CF135" i="7"/>
  <c r="G118" i="7"/>
  <c r="B118" i="7" s="1"/>
  <c r="B86" i="7"/>
  <c r="BJ135" i="7"/>
  <c r="BL38" i="7"/>
  <c r="BL45" i="7"/>
  <c r="BL77" i="7" s="1"/>
  <c r="BL109" i="7" s="1"/>
  <c r="H113" i="7"/>
  <c r="C113" i="7" s="1"/>
  <c r="C81" i="7"/>
  <c r="D84" i="7"/>
  <c r="I116" i="7"/>
  <c r="D116" i="7" s="1"/>
  <c r="G116" i="7"/>
  <c r="B116" i="7" s="1"/>
  <c r="B84" i="7"/>
  <c r="H129" i="7"/>
  <c r="C129" i="7" s="1"/>
  <c r="C97" i="7"/>
  <c r="G122" i="7"/>
  <c r="B122" i="7" s="1"/>
  <c r="B90" i="7"/>
  <c r="H121" i="7"/>
  <c r="C121" i="7" s="1"/>
  <c r="C89" i="7"/>
  <c r="H135" i="7"/>
  <c r="C103" i="7"/>
  <c r="I133" i="7"/>
  <c r="D133" i="7" s="1"/>
  <c r="D101" i="7"/>
  <c r="H112" i="7"/>
  <c r="C112" i="7" s="1"/>
  <c r="C80" i="7"/>
  <c r="H116" i="7"/>
  <c r="C116" i="7" s="1"/>
  <c r="C84" i="7"/>
  <c r="AL45" i="7"/>
  <c r="AL77" i="7" s="1"/>
  <c r="AL109" i="7" s="1"/>
  <c r="AL38" i="7"/>
  <c r="AV38" i="7"/>
  <c r="AV45" i="7"/>
  <c r="AV77" i="7" s="1"/>
  <c r="AV109" i="7" s="1"/>
  <c r="BF38" i="7"/>
  <c r="BF45" i="7"/>
  <c r="BF77" i="7" s="1"/>
  <c r="BF109" i="7" s="1"/>
  <c r="BE135" i="7"/>
  <c r="BG38" i="7"/>
  <c r="BG45" i="7"/>
  <c r="BG77" i="7" s="1"/>
  <c r="BG109" i="7" s="1"/>
  <c r="X135" i="7"/>
  <c r="G117" i="7"/>
  <c r="B117" i="7" s="1"/>
  <c r="B85" i="7"/>
  <c r="I117" i="7"/>
  <c r="D117" i="7" s="1"/>
  <c r="D85" i="7"/>
  <c r="AG135" i="7"/>
  <c r="I134" i="7"/>
  <c r="D134" i="7" s="1"/>
  <c r="D102" i="7"/>
  <c r="B81" i="7"/>
  <c r="G113" i="7"/>
  <c r="B113" i="7" s="1"/>
  <c r="H133" i="7"/>
  <c r="C133" i="7" s="1"/>
  <c r="C101" i="7"/>
  <c r="H115" i="7"/>
  <c r="C115" i="7" s="1"/>
  <c r="C83" i="7"/>
  <c r="H118" i="7"/>
  <c r="C118" i="7" s="1"/>
  <c r="C86" i="7"/>
  <c r="H114" i="7"/>
  <c r="C114" i="7" s="1"/>
  <c r="C82" i="7"/>
  <c r="I131" i="7"/>
  <c r="D131" i="7" s="1"/>
  <c r="D99" i="7"/>
  <c r="G131" i="7"/>
  <c r="B131" i="7" s="1"/>
  <c r="B99" i="7"/>
  <c r="G135" i="7"/>
  <c r="B103" i="7"/>
  <c r="I113" i="7"/>
  <c r="D113" i="7" s="1"/>
  <c r="D81" i="7"/>
  <c r="BT135" i="7"/>
  <c r="BV38" i="7"/>
  <c r="BV45" i="7"/>
  <c r="BV77" i="7" s="1"/>
  <c r="BV109" i="7" s="1"/>
  <c r="BQ135" i="7"/>
  <c r="S135" i="7"/>
  <c r="N135" i="7"/>
  <c r="CE135" i="7"/>
  <c r="W45" i="7"/>
  <c r="W77" i="7" s="1"/>
  <c r="W109" i="7" s="1"/>
  <c r="W38" i="7"/>
  <c r="AF135" i="7"/>
  <c r="D103" i="7"/>
  <c r="I135" i="7"/>
  <c r="AM135" i="7"/>
  <c r="AM45" i="7"/>
  <c r="AM77" i="7" s="1"/>
  <c r="AM109" i="7" s="1"/>
  <c r="AM38" i="7"/>
  <c r="AW38" i="7"/>
  <c r="AW45" i="7"/>
  <c r="AW77" i="7" s="1"/>
  <c r="AW109" i="7" s="1"/>
  <c r="BT137" i="7"/>
  <c r="AH38" i="7"/>
  <c r="AH45" i="7"/>
  <c r="AH77" i="7" s="1"/>
  <c r="AH109" i="7" s="1"/>
  <c r="H131" i="7"/>
  <c r="C131" i="7" s="1"/>
  <c r="C99" i="7"/>
  <c r="I126" i="7"/>
  <c r="D126" i="7" s="1"/>
  <c r="D94" i="7"/>
  <c r="G130" i="7"/>
  <c r="B130" i="7" s="1"/>
  <c r="B98" i="7"/>
  <c r="G133" i="7"/>
  <c r="B133" i="7" s="1"/>
  <c r="B101" i="7"/>
  <c r="D82" i="7"/>
  <c r="I114" i="7"/>
  <c r="D114" i="7" s="1"/>
  <c r="B94" i="7"/>
  <c r="G126" i="7"/>
  <c r="B126" i="7" s="1"/>
  <c r="B96" i="7"/>
  <c r="G128" i="7"/>
  <c r="B128" i="7" s="1"/>
  <c r="H128" i="7"/>
  <c r="C128" i="7" s="1"/>
  <c r="C96" i="7"/>
  <c r="C100" i="7"/>
  <c r="H132" i="7"/>
  <c r="C132" i="7" s="1"/>
  <c r="G111" i="7"/>
  <c r="B111" i="7" s="1"/>
  <c r="B79" i="7"/>
  <c r="AK135" i="7"/>
  <c r="AK137" i="7" s="1"/>
  <c r="AW135" i="7"/>
  <c r="AR135" i="7"/>
  <c r="X45" i="7"/>
  <c r="X77" i="7" s="1"/>
  <c r="X109" i="7" s="1"/>
  <c r="X38" i="7"/>
  <c r="AC45" i="7"/>
  <c r="AC77" i="7" s="1"/>
  <c r="AC109" i="7" s="1"/>
  <c r="AC38" i="7"/>
  <c r="BK135" i="7"/>
  <c r="I115" i="7"/>
  <c r="D115" i="7" s="1"/>
  <c r="D83" i="7"/>
  <c r="M45" i="7"/>
  <c r="M77" i="7" s="1"/>
  <c r="M109" i="7" s="1"/>
  <c r="M38" i="7"/>
  <c r="AH135" i="7"/>
  <c r="B92" i="7"/>
  <c r="G124" i="7"/>
  <c r="B124" i="7" s="1"/>
  <c r="H134" i="7"/>
  <c r="C134" i="7" s="1"/>
  <c r="C102" i="7"/>
  <c r="I119" i="7"/>
  <c r="D119" i="7" s="1"/>
  <c r="D87" i="7"/>
  <c r="H126" i="7"/>
  <c r="C126" i="7" s="1"/>
  <c r="C94" i="7"/>
  <c r="I118" i="7"/>
  <c r="D118" i="7" s="1"/>
  <c r="D86" i="7"/>
  <c r="H111" i="7"/>
  <c r="C111" i="7" s="1"/>
  <c r="C79" i="7"/>
  <c r="I111" i="7"/>
  <c r="D111" i="7" s="1"/>
  <c r="D79" i="7"/>
  <c r="D92" i="7"/>
  <c r="I124" i="7"/>
  <c r="D124" i="7" s="1"/>
  <c r="I125" i="7"/>
  <c r="D125" i="7" s="1"/>
  <c r="D93" i="7"/>
  <c r="I129" i="7"/>
  <c r="D129" i="7" s="1"/>
  <c r="D97" i="7"/>
  <c r="BT38" i="7"/>
  <c r="BP135" i="7"/>
  <c r="R135" i="7"/>
  <c r="S45" i="7"/>
  <c r="S77" i="7" s="1"/>
  <c r="S109" i="7" s="1"/>
  <c r="S38" i="7"/>
  <c r="N45" i="7"/>
  <c r="N77" i="7" s="1"/>
  <c r="N109" i="7" s="1"/>
  <c r="N38" i="7"/>
  <c r="CA135" i="7"/>
  <c r="AP135" i="7"/>
  <c r="AK38" i="7"/>
  <c r="CD135" i="7"/>
  <c r="CD137" i="7" s="1"/>
  <c r="CF38" i="7"/>
  <c r="CF45" i="7"/>
  <c r="CF77" i="7" s="1"/>
  <c r="CF109" i="7" s="1"/>
  <c r="W135" i="7"/>
  <c r="AB45" i="7"/>
  <c r="AB77" i="7" s="1"/>
  <c r="AB109" i="7" s="1"/>
  <c r="AB38" i="7"/>
  <c r="AC135" i="7"/>
  <c r="G129" i="7"/>
  <c r="B129" i="7" s="1"/>
  <c r="B97" i="7"/>
  <c r="BL135" i="7"/>
  <c r="AG45" i="7"/>
  <c r="AG77" i="7" s="1"/>
  <c r="AG109" i="7" s="1"/>
  <c r="AG38" i="7"/>
  <c r="I127" i="7"/>
  <c r="D127" i="7" s="1"/>
  <c r="D95" i="7"/>
  <c r="D98" i="7"/>
  <c r="I130" i="7"/>
  <c r="D130" i="7" s="1"/>
  <c r="I112" i="7"/>
  <c r="D112" i="7" s="1"/>
  <c r="D80" i="7"/>
  <c r="D90" i="7"/>
  <c r="I122" i="7"/>
  <c r="D122" i="7" s="1"/>
  <c r="J142" i="7"/>
  <c r="J143" i="7" s="1"/>
  <c r="J144" i="7" s="1"/>
  <c r="J145" i="7" s="1"/>
  <c r="J146" i="7" s="1"/>
  <c r="J147" i="7" s="1"/>
  <c r="J148" i="7" s="1"/>
  <c r="J149" i="7" s="1"/>
  <c r="J150" i="7" s="1"/>
  <c r="J151" i="7" s="1"/>
  <c r="J152" i="7" s="1"/>
  <c r="J153" i="7" s="1"/>
  <c r="J154" i="7" s="1"/>
  <c r="J155" i="7" s="1"/>
  <c r="J156" i="7" s="1"/>
  <c r="J157" i="7" s="1"/>
  <c r="J158" i="7" s="1"/>
  <c r="J159" i="7" s="1"/>
  <c r="J160" i="7" s="1"/>
  <c r="J161" i="7" s="1"/>
  <c r="J162" i="7" s="1"/>
  <c r="J163" i="7" s="1"/>
  <c r="J164" i="7" s="1"/>
  <c r="J165" i="7" s="1"/>
  <c r="J166" i="7" s="1"/>
  <c r="J167" i="7" s="1"/>
  <c r="J168" i="7" s="1"/>
  <c r="H45" i="7"/>
  <c r="H77" i="7" s="1"/>
  <c r="H38" i="7"/>
  <c r="K142" i="7"/>
  <c r="K143" i="7" s="1"/>
  <c r="K144" i="7" s="1"/>
  <c r="K145" i="7" s="1"/>
  <c r="K146" i="7" s="1"/>
  <c r="K147" i="7" s="1"/>
  <c r="K148" i="7" s="1"/>
  <c r="K149" i="7" s="1"/>
  <c r="K150" i="7" s="1"/>
  <c r="K151" i="7" s="1"/>
  <c r="K152" i="7" s="1"/>
  <c r="K153" i="7" s="1"/>
  <c r="K154" i="7" s="1"/>
  <c r="K155" i="7" s="1"/>
  <c r="K156" i="7" s="1"/>
  <c r="K157" i="7" s="1"/>
  <c r="K158" i="7" s="1"/>
  <c r="K159" i="7" s="1"/>
  <c r="K160" i="7" s="1"/>
  <c r="K161" i="7" s="1"/>
  <c r="K162" i="7" s="1"/>
  <c r="K163" i="7" s="1"/>
  <c r="K164" i="7" s="1"/>
  <c r="K165" i="7" s="1"/>
  <c r="K166" i="7" s="1"/>
  <c r="K167" i="7" s="1"/>
  <c r="K168" i="7" s="1"/>
  <c r="L142" i="7"/>
  <c r="L143" i="7" s="1"/>
  <c r="L144" i="7" s="1"/>
  <c r="L145" i="7" s="1"/>
  <c r="L146" i="7" s="1"/>
  <c r="L147" i="7" s="1"/>
  <c r="L148" i="7" s="1"/>
  <c r="L149" i="7" s="1"/>
  <c r="L150" i="7" s="1"/>
  <c r="L151" i="7" s="1"/>
  <c r="L152" i="7" s="1"/>
  <c r="L153" i="7" s="1"/>
  <c r="L154" i="7" s="1"/>
  <c r="L155" i="7" s="1"/>
  <c r="L156" i="7" s="1"/>
  <c r="L157" i="7" s="1"/>
  <c r="L158" i="7" s="1"/>
  <c r="L159" i="7" s="1"/>
  <c r="L160" i="7" s="1"/>
  <c r="L161" i="7" s="1"/>
  <c r="L162" i="7" s="1"/>
  <c r="L163" i="7" s="1"/>
  <c r="L164" i="7" s="1"/>
  <c r="L165" i="7" s="1"/>
  <c r="L166" i="7" s="1"/>
  <c r="L167" i="7" s="1"/>
  <c r="L168" i="7" s="1"/>
  <c r="O142" i="7"/>
  <c r="O143" i="7" s="1"/>
  <c r="O144" i="7" s="1"/>
  <c r="O145" i="7" s="1"/>
  <c r="O146" i="7" s="1"/>
  <c r="O147" i="7" s="1"/>
  <c r="O148" i="7" s="1"/>
  <c r="O149" i="7" s="1"/>
  <c r="O150" i="7" s="1"/>
  <c r="O151" i="7" s="1"/>
  <c r="O152" i="7" s="1"/>
  <c r="O153" i="7" s="1"/>
  <c r="O154" i="7" s="1"/>
  <c r="O155" i="7" s="1"/>
  <c r="O156" i="7" s="1"/>
  <c r="O157" i="7" s="1"/>
  <c r="O158" i="7" s="1"/>
  <c r="O159" i="7" s="1"/>
  <c r="O160" i="7" s="1"/>
  <c r="O161" i="7" s="1"/>
  <c r="O162" i="7" s="1"/>
  <c r="O163" i="7" s="1"/>
  <c r="O164" i="7" s="1"/>
  <c r="O165" i="7" s="1"/>
  <c r="O166" i="7" s="1"/>
  <c r="O167" i="7" s="1"/>
  <c r="O168" i="7" s="1"/>
  <c r="N142" i="7"/>
  <c r="N143" i="7" s="1"/>
  <c r="N144" i="7" s="1"/>
  <c r="N145" i="7" s="1"/>
  <c r="N146" i="7" s="1"/>
  <c r="N147" i="7" s="1"/>
  <c r="N148" i="7" s="1"/>
  <c r="N149" i="7" s="1"/>
  <c r="N150" i="7" s="1"/>
  <c r="N151" i="7" s="1"/>
  <c r="N152" i="7" s="1"/>
  <c r="N153" i="7" s="1"/>
  <c r="N154" i="7" s="1"/>
  <c r="N155" i="7" s="1"/>
  <c r="N156" i="7" s="1"/>
  <c r="N157" i="7" s="1"/>
  <c r="N158" i="7" s="1"/>
  <c r="N159" i="7" s="1"/>
  <c r="N160" i="7" s="1"/>
  <c r="N161" i="7" s="1"/>
  <c r="N162" i="7" s="1"/>
  <c r="N163" i="7" s="1"/>
  <c r="N164" i="7" s="1"/>
  <c r="N165" i="7" s="1"/>
  <c r="N166" i="7" s="1"/>
  <c r="N167" i="7" s="1"/>
  <c r="N168" i="7" s="1"/>
  <c r="M142" i="7"/>
  <c r="M143" i="7" s="1"/>
  <c r="M144" i="7" s="1"/>
  <c r="M145" i="7" s="1"/>
  <c r="M146" i="7" s="1"/>
  <c r="M147" i="7" s="1"/>
  <c r="M148" i="7" s="1"/>
  <c r="M149" i="7" s="1"/>
  <c r="M150" i="7" s="1"/>
  <c r="M151" i="7" s="1"/>
  <c r="M152" i="7" s="1"/>
  <c r="M153" i="7" s="1"/>
  <c r="M154" i="7" s="1"/>
  <c r="M155" i="7" s="1"/>
  <c r="M156" i="7" s="1"/>
  <c r="M157" i="7" s="1"/>
  <c r="M158" i="7" s="1"/>
  <c r="M159" i="7" s="1"/>
  <c r="M160" i="7" s="1"/>
  <c r="M161" i="7" s="1"/>
  <c r="M162" i="7" s="1"/>
  <c r="M163" i="7" s="1"/>
  <c r="M164" i="7" s="1"/>
  <c r="M165" i="7" s="1"/>
  <c r="M166" i="7" s="1"/>
  <c r="M167" i="7" s="1"/>
  <c r="M168" i="7" s="1"/>
  <c r="I38" i="7"/>
  <c r="I45" i="7"/>
  <c r="I77" i="7" s="1"/>
  <c r="B100" i="7"/>
  <c r="G132" i="7"/>
  <c r="B132" i="7" s="1"/>
  <c r="G121" i="7"/>
  <c r="B121" i="7" s="1"/>
  <c r="B89" i="7"/>
  <c r="G123" i="7"/>
  <c r="B123" i="7" s="1"/>
  <c r="B91" i="7"/>
  <c r="G127" i="7"/>
  <c r="B127" i="7" s="1"/>
  <c r="B95" i="7"/>
  <c r="AL135" i="7"/>
  <c r="AV135" i="7"/>
  <c r="BG135" i="7"/>
  <c r="BG137" i="7" s="1"/>
  <c r="V135" i="7"/>
  <c r="AB135" i="7"/>
  <c r="AA135" i="7"/>
  <c r="AA137" i="7" s="1"/>
  <c r="I123" i="7"/>
  <c r="D123" i="7" s="1"/>
  <c r="D91" i="7"/>
  <c r="I121" i="7"/>
  <c r="D121" i="7" s="1"/>
  <c r="D89" i="7"/>
  <c r="M135" i="7"/>
  <c r="AQ135" i="7"/>
  <c r="G38" i="7"/>
  <c r="BK38" i="7"/>
  <c r="BK45" i="7"/>
  <c r="BK77" i="7" s="1"/>
  <c r="BK109" i="7" s="1"/>
  <c r="D88" i="7"/>
  <c r="I120" i="7"/>
  <c r="D120" i="7" s="1"/>
  <c r="H127" i="7"/>
  <c r="C127" i="7" s="1"/>
  <c r="C95" i="7"/>
  <c r="G134" i="7"/>
  <c r="B134" i="7" s="1"/>
  <c r="B102" i="7"/>
  <c r="H119" i="7"/>
  <c r="C119" i="7" s="1"/>
  <c r="C87" i="7"/>
  <c r="D100" i="7"/>
  <c r="I132" i="7"/>
  <c r="D132" i="7" s="1"/>
  <c r="H122" i="7"/>
  <c r="C122" i="7" s="1"/>
  <c r="C90" i="7"/>
  <c r="G125" i="7"/>
  <c r="B125" i="7" s="1"/>
  <c r="B93" i="7"/>
  <c r="H117" i="7"/>
  <c r="C117" i="7" s="1"/>
  <c r="C85" i="7"/>
  <c r="H120" i="7"/>
  <c r="C120" i="7" s="1"/>
  <c r="C88" i="7"/>
  <c r="H124" i="7"/>
  <c r="C124" i="7" s="1"/>
  <c r="C92" i="7"/>
  <c r="BV135" i="7"/>
  <c r="BO135" i="7"/>
  <c r="BQ38" i="7"/>
  <c r="BQ45" i="7"/>
  <c r="BQ77" i="7" s="1"/>
  <c r="BQ109" i="7" s="1"/>
  <c r="Q135" i="7"/>
  <c r="Q137" i="7" s="1"/>
  <c r="L135" i="7"/>
  <c r="BZ135" i="7"/>
  <c r="AQ45" i="7"/>
  <c r="AQ77" i="7" s="1"/>
  <c r="AQ109" i="7" s="1"/>
  <c r="AQ38" i="7"/>
  <c r="CE38" i="7"/>
  <c r="CE45" i="7"/>
  <c r="CE77" i="7" s="1"/>
  <c r="CE109" i="7" s="1"/>
  <c r="CD38" i="7"/>
  <c r="G128" i="6"/>
  <c r="B128" i="6" s="1"/>
  <c r="B96" i="6"/>
  <c r="BA135" i="6"/>
  <c r="C79" i="6"/>
  <c r="H111" i="6"/>
  <c r="C111" i="6" s="1"/>
  <c r="G117" i="6"/>
  <c r="B117" i="6" s="1"/>
  <c r="B85" i="6"/>
  <c r="AM38" i="6"/>
  <c r="AM45" i="6"/>
  <c r="AM77" i="6" s="1"/>
  <c r="AM109" i="6" s="1"/>
  <c r="AQ135" i="6"/>
  <c r="X135" i="6"/>
  <c r="W135" i="6"/>
  <c r="R135" i="6"/>
  <c r="BV135" i="6"/>
  <c r="BG135" i="6"/>
  <c r="I120" i="6"/>
  <c r="D120" i="6" s="1"/>
  <c r="D88" i="6"/>
  <c r="BA38" i="6"/>
  <c r="BA45" i="6"/>
  <c r="BA77" i="6" s="1"/>
  <c r="BA109" i="6" s="1"/>
  <c r="BA137" i="6" s="1"/>
  <c r="H122" i="6"/>
  <c r="C122" i="6" s="1"/>
  <c r="C90" i="6"/>
  <c r="D97" i="6"/>
  <c r="I129" i="6"/>
  <c r="D129" i="6" s="1"/>
  <c r="AA135" i="6"/>
  <c r="AA137" i="6" s="1"/>
  <c r="BF135" i="6"/>
  <c r="B91" i="6"/>
  <c r="G123" i="6"/>
  <c r="B123" i="6" s="1"/>
  <c r="G133" i="6"/>
  <c r="B133" i="6" s="1"/>
  <c r="B101" i="6"/>
  <c r="I128" i="6"/>
  <c r="D128" i="6" s="1"/>
  <c r="D96" i="6"/>
  <c r="H135" i="6"/>
  <c r="C103" i="6"/>
  <c r="G126" i="6"/>
  <c r="B126" i="6" s="1"/>
  <c r="B94" i="6"/>
  <c r="H113" i="6"/>
  <c r="C113" i="6" s="1"/>
  <c r="C81" i="6"/>
  <c r="H127" i="6"/>
  <c r="C127" i="6" s="1"/>
  <c r="C95" i="6"/>
  <c r="H123" i="6"/>
  <c r="C123" i="6" s="1"/>
  <c r="C91" i="6"/>
  <c r="I122" i="6"/>
  <c r="D122" i="6" s="1"/>
  <c r="D90" i="6"/>
  <c r="B95" i="6"/>
  <c r="G127" i="6"/>
  <c r="B127" i="6" s="1"/>
  <c r="BJ135" i="6"/>
  <c r="BL38" i="6"/>
  <c r="BL45" i="6"/>
  <c r="BL77" i="6" s="1"/>
  <c r="BL109" i="6" s="1"/>
  <c r="AZ135" i="6"/>
  <c r="BB38" i="6"/>
  <c r="BB45" i="6"/>
  <c r="BB77" i="6" s="1"/>
  <c r="BB109" i="6" s="1"/>
  <c r="BY135" i="6"/>
  <c r="BY137" i="6" s="1"/>
  <c r="CA38" i="6"/>
  <c r="CA45" i="6"/>
  <c r="CA77" i="6" s="1"/>
  <c r="CA109" i="6" s="1"/>
  <c r="L135" i="6"/>
  <c r="L137" i="6" s="1"/>
  <c r="AR135" i="6"/>
  <c r="BP135" i="6"/>
  <c r="AF135" i="6"/>
  <c r="X38" i="6"/>
  <c r="X45" i="6"/>
  <c r="X77" i="6" s="1"/>
  <c r="X109" i="6" s="1"/>
  <c r="BV38" i="6"/>
  <c r="BV45" i="6"/>
  <c r="BV77" i="6" s="1"/>
  <c r="BV109" i="6" s="1"/>
  <c r="BV137" i="6" s="1"/>
  <c r="H118" i="6"/>
  <c r="C118" i="6" s="1"/>
  <c r="C86" i="6"/>
  <c r="C98" i="6"/>
  <c r="H130" i="6"/>
  <c r="C130" i="6" s="1"/>
  <c r="BQ135" i="6"/>
  <c r="G131" i="6"/>
  <c r="B131" i="6" s="1"/>
  <c r="B99" i="6"/>
  <c r="G38" i="6"/>
  <c r="BF38" i="6"/>
  <c r="BF45" i="6"/>
  <c r="BF77" i="6" s="1"/>
  <c r="BF109" i="6" s="1"/>
  <c r="I115" i="6"/>
  <c r="D115" i="6" s="1"/>
  <c r="D83" i="6"/>
  <c r="I118" i="6"/>
  <c r="D118" i="6" s="1"/>
  <c r="D86" i="6"/>
  <c r="B93" i="6"/>
  <c r="G125" i="6"/>
  <c r="B125" i="6" s="1"/>
  <c r="I131" i="6"/>
  <c r="D131" i="6" s="1"/>
  <c r="D99" i="6"/>
  <c r="I111" i="6"/>
  <c r="D111" i="6" s="1"/>
  <c r="D79" i="6"/>
  <c r="G110" i="6"/>
  <c r="B110" i="6" s="1"/>
  <c r="B78" i="6"/>
  <c r="D91" i="6"/>
  <c r="I123" i="6"/>
  <c r="D123" i="6" s="1"/>
  <c r="D87" i="6"/>
  <c r="I119" i="6"/>
  <c r="D119" i="6" s="1"/>
  <c r="G120" i="6"/>
  <c r="B120" i="6" s="1"/>
  <c r="B88" i="6"/>
  <c r="H124" i="6"/>
  <c r="C124" i="6" s="1"/>
  <c r="C92" i="6"/>
  <c r="AW135" i="6"/>
  <c r="AM135" i="6"/>
  <c r="AL135" i="6"/>
  <c r="AQ38" i="6"/>
  <c r="AQ45" i="6"/>
  <c r="AQ77" i="6" s="1"/>
  <c r="AQ109" i="6" s="1"/>
  <c r="V135" i="6"/>
  <c r="V137" i="6" s="1"/>
  <c r="Q135" i="6"/>
  <c r="BU135" i="6"/>
  <c r="H134" i="6"/>
  <c r="C134" i="6" s="1"/>
  <c r="C102" i="6"/>
  <c r="BK135" i="6"/>
  <c r="AG135" i="6"/>
  <c r="AC135" i="6"/>
  <c r="BE135" i="6"/>
  <c r="BG38" i="6"/>
  <c r="BG45" i="6"/>
  <c r="BG77" i="6" s="1"/>
  <c r="BG109" i="6" s="1"/>
  <c r="H129" i="6"/>
  <c r="C129" i="6" s="1"/>
  <c r="C97" i="6"/>
  <c r="I132" i="6"/>
  <c r="D132" i="6" s="1"/>
  <c r="D100" i="6"/>
  <c r="H121" i="6"/>
  <c r="C121" i="6" s="1"/>
  <c r="C89" i="6"/>
  <c r="H128" i="6"/>
  <c r="C128" i="6" s="1"/>
  <c r="C96" i="6"/>
  <c r="I134" i="6"/>
  <c r="D134" i="6" s="1"/>
  <c r="D102" i="6"/>
  <c r="D101" i="6"/>
  <c r="I133" i="6"/>
  <c r="D133" i="6" s="1"/>
  <c r="H120" i="6"/>
  <c r="C120" i="6" s="1"/>
  <c r="C88" i="6"/>
  <c r="G116" i="6"/>
  <c r="B116" i="6" s="1"/>
  <c r="B84" i="6"/>
  <c r="C85" i="6"/>
  <c r="H117" i="6"/>
  <c r="C117" i="6" s="1"/>
  <c r="I121" i="6"/>
  <c r="D121" i="6" s="1"/>
  <c r="D89" i="6"/>
  <c r="BY38" i="6"/>
  <c r="BO135" i="6"/>
  <c r="BQ38" i="6"/>
  <c r="BQ45" i="6"/>
  <c r="BQ77" i="6" s="1"/>
  <c r="BQ109" i="6" s="1"/>
  <c r="I135" i="6"/>
  <c r="D103" i="6"/>
  <c r="H132" i="6"/>
  <c r="C132" i="6" s="1"/>
  <c r="C100" i="6"/>
  <c r="BZ135" i="6"/>
  <c r="V38" i="6"/>
  <c r="G132" i="6"/>
  <c r="B132" i="6" s="1"/>
  <c r="B100" i="6"/>
  <c r="C93" i="6"/>
  <c r="H125" i="6"/>
  <c r="C125" i="6" s="1"/>
  <c r="AV38" i="6"/>
  <c r="AV45" i="6"/>
  <c r="AV77" i="6" s="1"/>
  <c r="AV109" i="6" s="1"/>
  <c r="BK38" i="6"/>
  <c r="BK45" i="6"/>
  <c r="BK77" i="6" s="1"/>
  <c r="BK109" i="6" s="1"/>
  <c r="H115" i="6"/>
  <c r="C115" i="6" s="1"/>
  <c r="C83" i="6"/>
  <c r="I125" i="6"/>
  <c r="D125" i="6" s="1"/>
  <c r="D93" i="6"/>
  <c r="B86" i="6"/>
  <c r="G118" i="6"/>
  <c r="B118" i="6" s="1"/>
  <c r="I124" i="6"/>
  <c r="D124" i="6" s="1"/>
  <c r="D92" i="6"/>
  <c r="H131" i="6"/>
  <c r="C131" i="6" s="1"/>
  <c r="C99" i="6"/>
  <c r="H126" i="6"/>
  <c r="C126" i="6" s="1"/>
  <c r="C94" i="6"/>
  <c r="I116" i="6"/>
  <c r="D116" i="6" s="1"/>
  <c r="D84" i="6"/>
  <c r="I112" i="6"/>
  <c r="D112" i="6" s="1"/>
  <c r="D80" i="6"/>
  <c r="I114" i="6"/>
  <c r="D114" i="6" s="1"/>
  <c r="D82" i="6"/>
  <c r="B87" i="6"/>
  <c r="G119" i="6"/>
  <c r="B119" i="6" s="1"/>
  <c r="AV135" i="6"/>
  <c r="AK135" i="6"/>
  <c r="BT135" i="6"/>
  <c r="BT137" i="6" s="1"/>
  <c r="BU38" i="6"/>
  <c r="BU45" i="6"/>
  <c r="BU77" i="6" s="1"/>
  <c r="BU109" i="6" s="1"/>
  <c r="BU137" i="6" s="1"/>
  <c r="AB135" i="6"/>
  <c r="O142" i="6"/>
  <c r="O143" i="6" s="1"/>
  <c r="O144" i="6" s="1"/>
  <c r="O145" i="6" s="1"/>
  <c r="O146" i="6" s="1"/>
  <c r="O147" i="6" s="1"/>
  <c r="O148" i="6" s="1"/>
  <c r="O149" i="6" s="1"/>
  <c r="O150" i="6" s="1"/>
  <c r="O151" i="6" s="1"/>
  <c r="O152" i="6" s="1"/>
  <c r="O153" i="6" s="1"/>
  <c r="O154" i="6" s="1"/>
  <c r="O155" i="6" s="1"/>
  <c r="O156" i="6" s="1"/>
  <c r="O157" i="6" s="1"/>
  <c r="O158" i="6" s="1"/>
  <c r="O159" i="6" s="1"/>
  <c r="O160" i="6" s="1"/>
  <c r="O161" i="6" s="1"/>
  <c r="O162" i="6" s="1"/>
  <c r="O163" i="6" s="1"/>
  <c r="O164" i="6" s="1"/>
  <c r="O165" i="6" s="1"/>
  <c r="O166" i="6" s="1"/>
  <c r="O167" i="6" s="1"/>
  <c r="O168" i="6" s="1"/>
  <c r="N142" i="6"/>
  <c r="N143" i="6" s="1"/>
  <c r="N144" i="6" s="1"/>
  <c r="N145" i="6" s="1"/>
  <c r="N146" i="6" s="1"/>
  <c r="N147" i="6" s="1"/>
  <c r="N148" i="6" s="1"/>
  <c r="N149" i="6" s="1"/>
  <c r="N150" i="6" s="1"/>
  <c r="N151" i="6" s="1"/>
  <c r="N152" i="6" s="1"/>
  <c r="N153" i="6" s="1"/>
  <c r="N154" i="6" s="1"/>
  <c r="N155" i="6" s="1"/>
  <c r="N156" i="6" s="1"/>
  <c r="N157" i="6" s="1"/>
  <c r="N158" i="6" s="1"/>
  <c r="N159" i="6" s="1"/>
  <c r="N160" i="6" s="1"/>
  <c r="N161" i="6" s="1"/>
  <c r="N162" i="6" s="1"/>
  <c r="N163" i="6" s="1"/>
  <c r="N164" i="6" s="1"/>
  <c r="N165" i="6" s="1"/>
  <c r="N166" i="6" s="1"/>
  <c r="N167" i="6" s="1"/>
  <c r="N168" i="6" s="1"/>
  <c r="M142" i="6"/>
  <c r="M143" i="6" s="1"/>
  <c r="M144" i="6" s="1"/>
  <c r="M145" i="6" s="1"/>
  <c r="M146" i="6" s="1"/>
  <c r="M147" i="6" s="1"/>
  <c r="M148" i="6" s="1"/>
  <c r="M149" i="6" s="1"/>
  <c r="M150" i="6" s="1"/>
  <c r="M151" i="6" s="1"/>
  <c r="M152" i="6" s="1"/>
  <c r="M153" i="6" s="1"/>
  <c r="M154" i="6" s="1"/>
  <c r="M155" i="6" s="1"/>
  <c r="M156" i="6" s="1"/>
  <c r="M157" i="6" s="1"/>
  <c r="M158" i="6" s="1"/>
  <c r="M159" i="6" s="1"/>
  <c r="M160" i="6" s="1"/>
  <c r="M161" i="6" s="1"/>
  <c r="M162" i="6" s="1"/>
  <c r="M163" i="6" s="1"/>
  <c r="M164" i="6" s="1"/>
  <c r="M165" i="6" s="1"/>
  <c r="M166" i="6" s="1"/>
  <c r="M167" i="6" s="1"/>
  <c r="M168" i="6" s="1"/>
  <c r="I45" i="6"/>
  <c r="I77" i="6" s="1"/>
  <c r="I38" i="6"/>
  <c r="G111" i="6"/>
  <c r="B111" i="6" s="1"/>
  <c r="B79" i="6"/>
  <c r="H110" i="6"/>
  <c r="C110" i="6" s="1"/>
  <c r="C78" i="6"/>
  <c r="AL38" i="6"/>
  <c r="AL45" i="6"/>
  <c r="AL77" i="6" s="1"/>
  <c r="AL109" i="6" s="1"/>
  <c r="AL137" i="6" s="1"/>
  <c r="AC38" i="6"/>
  <c r="AC45" i="6"/>
  <c r="AC77" i="6" s="1"/>
  <c r="AC109" i="6" s="1"/>
  <c r="AC137" i="6" s="1"/>
  <c r="AB45" i="6"/>
  <c r="AB77" i="6" s="1"/>
  <c r="AB109" i="6" s="1"/>
  <c r="AB38" i="6"/>
  <c r="L142" i="6"/>
  <c r="L143" i="6" s="1"/>
  <c r="L144" i="6" s="1"/>
  <c r="L145" i="6" s="1"/>
  <c r="L146" i="6" s="1"/>
  <c r="L147" i="6" s="1"/>
  <c r="L148" i="6" s="1"/>
  <c r="L149" i="6" s="1"/>
  <c r="L150" i="6" s="1"/>
  <c r="L151" i="6" s="1"/>
  <c r="L152" i="6" s="1"/>
  <c r="L153" i="6" s="1"/>
  <c r="L154" i="6" s="1"/>
  <c r="L155" i="6" s="1"/>
  <c r="L156" i="6" s="1"/>
  <c r="L157" i="6" s="1"/>
  <c r="L158" i="6" s="1"/>
  <c r="L159" i="6" s="1"/>
  <c r="L160" i="6" s="1"/>
  <c r="L161" i="6" s="1"/>
  <c r="L162" i="6" s="1"/>
  <c r="L163" i="6" s="1"/>
  <c r="L164" i="6" s="1"/>
  <c r="L165" i="6" s="1"/>
  <c r="L166" i="6" s="1"/>
  <c r="L167" i="6" s="1"/>
  <c r="L168" i="6" s="1"/>
  <c r="H45" i="6"/>
  <c r="H77" i="6" s="1"/>
  <c r="H38" i="6"/>
  <c r="J142" i="6"/>
  <c r="J143" i="6" s="1"/>
  <c r="J144" i="6" s="1"/>
  <c r="J145" i="6" s="1"/>
  <c r="J146" i="6" s="1"/>
  <c r="J147" i="6" s="1"/>
  <c r="J148" i="6" s="1"/>
  <c r="J149" i="6" s="1"/>
  <c r="J150" i="6" s="1"/>
  <c r="J151" i="6" s="1"/>
  <c r="J152" i="6" s="1"/>
  <c r="J153" i="6" s="1"/>
  <c r="J154" i="6" s="1"/>
  <c r="J155" i="6" s="1"/>
  <c r="J156" i="6" s="1"/>
  <c r="J157" i="6" s="1"/>
  <c r="J158" i="6" s="1"/>
  <c r="J159" i="6" s="1"/>
  <c r="J160" i="6" s="1"/>
  <c r="J161" i="6" s="1"/>
  <c r="J162" i="6" s="1"/>
  <c r="J163" i="6" s="1"/>
  <c r="J164" i="6" s="1"/>
  <c r="J165" i="6" s="1"/>
  <c r="J166" i="6" s="1"/>
  <c r="J167" i="6" s="1"/>
  <c r="J168" i="6" s="1"/>
  <c r="K142" i="6"/>
  <c r="K143" i="6" s="1"/>
  <c r="K144" i="6" s="1"/>
  <c r="K145" i="6" s="1"/>
  <c r="K146" i="6" s="1"/>
  <c r="K147" i="6" s="1"/>
  <c r="K148" i="6" s="1"/>
  <c r="K149" i="6" s="1"/>
  <c r="K150" i="6" s="1"/>
  <c r="K151" i="6" s="1"/>
  <c r="K152" i="6" s="1"/>
  <c r="K153" i="6" s="1"/>
  <c r="K154" i="6" s="1"/>
  <c r="K155" i="6" s="1"/>
  <c r="K156" i="6" s="1"/>
  <c r="K157" i="6" s="1"/>
  <c r="K158" i="6" s="1"/>
  <c r="K159" i="6" s="1"/>
  <c r="K160" i="6" s="1"/>
  <c r="K161" i="6" s="1"/>
  <c r="K162" i="6" s="1"/>
  <c r="K163" i="6" s="1"/>
  <c r="K164" i="6" s="1"/>
  <c r="K165" i="6" s="1"/>
  <c r="K166" i="6" s="1"/>
  <c r="K167" i="6" s="1"/>
  <c r="K168" i="6" s="1"/>
  <c r="G122" i="6"/>
  <c r="B122" i="6" s="1"/>
  <c r="B90" i="6"/>
  <c r="H114" i="6"/>
  <c r="C114" i="6" s="1"/>
  <c r="C82" i="6"/>
  <c r="G121" i="6"/>
  <c r="B121" i="6" s="1"/>
  <c r="B89" i="6"/>
  <c r="I127" i="6"/>
  <c r="D127" i="6" s="1"/>
  <c r="D95" i="6"/>
  <c r="H119" i="6"/>
  <c r="C119" i="6" s="1"/>
  <c r="C87" i="6"/>
  <c r="G113" i="6"/>
  <c r="B113" i="6" s="1"/>
  <c r="B81" i="6"/>
  <c r="H133" i="6"/>
  <c r="C133" i="6" s="1"/>
  <c r="C101" i="6"/>
  <c r="B80" i="6"/>
  <c r="G112" i="6"/>
  <c r="B112" i="6" s="1"/>
  <c r="H116" i="6"/>
  <c r="C116" i="6" s="1"/>
  <c r="C84" i="6"/>
  <c r="BL135" i="6"/>
  <c r="BB135" i="6"/>
  <c r="CA135" i="6"/>
  <c r="N45" i="6"/>
  <c r="N77" i="6" s="1"/>
  <c r="N109" i="6" s="1"/>
  <c r="N38" i="6"/>
  <c r="M135" i="6"/>
  <c r="BP38" i="6"/>
  <c r="BP45" i="6"/>
  <c r="BP77" i="6" s="1"/>
  <c r="BP109" i="6" s="1"/>
  <c r="BP137" i="6" s="1"/>
  <c r="AH45" i="6"/>
  <c r="AH77" i="6" s="1"/>
  <c r="AH109" i="6" s="1"/>
  <c r="AH38" i="6"/>
  <c r="AG38" i="6"/>
  <c r="AG45" i="6"/>
  <c r="AG77" i="6" s="1"/>
  <c r="AG109" i="6" s="1"/>
  <c r="AG137" i="6" s="1"/>
  <c r="S135" i="6"/>
  <c r="G114" i="6"/>
  <c r="B114" i="6" s="1"/>
  <c r="B82" i="6"/>
  <c r="G130" i="6"/>
  <c r="B130" i="6" s="1"/>
  <c r="B98" i="6"/>
  <c r="I126" i="6"/>
  <c r="D126" i="6" s="1"/>
  <c r="D94" i="6"/>
  <c r="Q137" i="6"/>
  <c r="B97" i="6"/>
  <c r="G129" i="6"/>
  <c r="B129" i="6" s="1"/>
  <c r="G115" i="6"/>
  <c r="B115" i="6" s="1"/>
  <c r="B83" i="6"/>
  <c r="I110" i="6"/>
  <c r="D110" i="6" s="1"/>
  <c r="D78" i="6"/>
  <c r="I117" i="6"/>
  <c r="D117" i="6" s="1"/>
  <c r="D85" i="6"/>
  <c r="G124" i="6"/>
  <c r="B124" i="6" s="1"/>
  <c r="B92" i="6"/>
  <c r="H112" i="6"/>
  <c r="C112" i="6" s="1"/>
  <c r="C80" i="6"/>
  <c r="G134" i="6"/>
  <c r="B134" i="6" s="1"/>
  <c r="B102" i="6"/>
  <c r="I130" i="6"/>
  <c r="D130" i="6" s="1"/>
  <c r="D98" i="6"/>
  <c r="G135" i="6"/>
  <c r="B103" i="6"/>
  <c r="I113" i="6"/>
  <c r="D113" i="6" s="1"/>
  <c r="D81" i="6"/>
  <c r="AU135" i="6"/>
  <c r="AW38" i="6"/>
  <c r="AW45" i="6"/>
  <c r="AW77" i="6" s="1"/>
  <c r="AW109" i="6" s="1"/>
  <c r="AW137" i="6" s="1"/>
  <c r="BZ38" i="6"/>
  <c r="BZ45" i="6"/>
  <c r="BZ77" i="6" s="1"/>
  <c r="BZ109" i="6" s="1"/>
  <c r="N135" i="6"/>
  <c r="M45" i="6"/>
  <c r="M77" i="6" s="1"/>
  <c r="M109" i="6" s="1"/>
  <c r="M38" i="6"/>
  <c r="AR38" i="6"/>
  <c r="AR45" i="6"/>
  <c r="AR77" i="6" s="1"/>
  <c r="AR109" i="6" s="1"/>
  <c r="AP135" i="6"/>
  <c r="AH135" i="6"/>
  <c r="W45" i="6"/>
  <c r="W77" i="6" s="1"/>
  <c r="W109" i="6" s="1"/>
  <c r="W38" i="6"/>
  <c r="S45" i="6"/>
  <c r="S77" i="6" s="1"/>
  <c r="S109" i="6" s="1"/>
  <c r="S38" i="6"/>
  <c r="R38" i="6"/>
  <c r="R45" i="6"/>
  <c r="R77" i="6" s="1"/>
  <c r="R109" i="6" s="1"/>
  <c r="BT38" i="6"/>
  <c r="B98" i="5"/>
  <c r="G130" i="5"/>
  <c r="B130" i="5" s="1"/>
  <c r="M38" i="5"/>
  <c r="M45" i="5"/>
  <c r="M77" i="5" s="1"/>
  <c r="M109" i="5" s="1"/>
  <c r="G128" i="5"/>
  <c r="B128" i="5" s="1"/>
  <c r="B96" i="5"/>
  <c r="BO38" i="5"/>
  <c r="BJ135" i="5"/>
  <c r="BJ137" i="5" s="1"/>
  <c r="AC45" i="5"/>
  <c r="AC77" i="5" s="1"/>
  <c r="AC109" i="5" s="1"/>
  <c r="AC38" i="5"/>
  <c r="BO45" i="5"/>
  <c r="BO77" i="5" s="1"/>
  <c r="BO109" i="5" s="1"/>
  <c r="BY135" i="5"/>
  <c r="BY137" i="5" s="1"/>
  <c r="CA38" i="5"/>
  <c r="CA45" i="5"/>
  <c r="CA77" i="5" s="1"/>
  <c r="CA109" i="5" s="1"/>
  <c r="L135" i="5"/>
  <c r="BF135" i="5"/>
  <c r="V135" i="5"/>
  <c r="W135" i="5"/>
  <c r="AZ38" i="5"/>
  <c r="H117" i="5"/>
  <c r="C117" i="5" s="1"/>
  <c r="C85" i="5"/>
  <c r="I129" i="5"/>
  <c r="D129" i="5" s="1"/>
  <c r="D97" i="5"/>
  <c r="H125" i="5"/>
  <c r="C125" i="5" s="1"/>
  <c r="C93" i="5"/>
  <c r="H114" i="5"/>
  <c r="C114" i="5" s="1"/>
  <c r="C82" i="5"/>
  <c r="H126" i="5"/>
  <c r="C126" i="5" s="1"/>
  <c r="C94" i="5"/>
  <c r="H129" i="5"/>
  <c r="C129" i="5" s="1"/>
  <c r="C97" i="5"/>
  <c r="G113" i="5"/>
  <c r="B113" i="5" s="1"/>
  <c r="B81" i="5"/>
  <c r="H115" i="5"/>
  <c r="C115" i="5" s="1"/>
  <c r="C83" i="5"/>
  <c r="I133" i="5"/>
  <c r="D133" i="5" s="1"/>
  <c r="D101" i="5"/>
  <c r="H112" i="5"/>
  <c r="C112" i="5" s="1"/>
  <c r="C80" i="5"/>
  <c r="CE135" i="5"/>
  <c r="AM45" i="5"/>
  <c r="AM77" i="5" s="1"/>
  <c r="AM109" i="5" s="1"/>
  <c r="AM38" i="5"/>
  <c r="BQ135" i="5"/>
  <c r="BP38" i="5"/>
  <c r="BP45" i="5"/>
  <c r="BP77" i="5" s="1"/>
  <c r="BP109" i="5" s="1"/>
  <c r="AU38" i="5"/>
  <c r="AH135" i="5"/>
  <c r="BU135" i="5"/>
  <c r="AB135" i="5"/>
  <c r="B103" i="5"/>
  <c r="G135" i="5"/>
  <c r="I120" i="5"/>
  <c r="D120" i="5" s="1"/>
  <c r="D88" i="5"/>
  <c r="H132" i="5"/>
  <c r="C132" i="5" s="1"/>
  <c r="C100" i="5"/>
  <c r="B86" i="5"/>
  <c r="G118" i="5"/>
  <c r="B118" i="5" s="1"/>
  <c r="BL135" i="5"/>
  <c r="BL38" i="5"/>
  <c r="BL45" i="5"/>
  <c r="BL77" i="5" s="1"/>
  <c r="BL109" i="5" s="1"/>
  <c r="N45" i="5"/>
  <c r="N77" i="5" s="1"/>
  <c r="N109" i="5" s="1"/>
  <c r="N38" i="5"/>
  <c r="W38" i="5"/>
  <c r="W45" i="5"/>
  <c r="W77" i="5" s="1"/>
  <c r="W109" i="5" s="1"/>
  <c r="W137" i="5" s="1"/>
  <c r="BB135" i="5"/>
  <c r="BA38" i="5"/>
  <c r="BA45" i="5"/>
  <c r="BA77" i="5" s="1"/>
  <c r="BA109" i="5" s="1"/>
  <c r="I135" i="5"/>
  <c r="D103" i="5"/>
  <c r="B101" i="5"/>
  <c r="G133" i="5"/>
  <c r="B133" i="5" s="1"/>
  <c r="G127" i="5"/>
  <c r="B127" i="5" s="1"/>
  <c r="B95" i="5"/>
  <c r="G125" i="5"/>
  <c r="B125" i="5" s="1"/>
  <c r="B93" i="5"/>
  <c r="H127" i="5"/>
  <c r="C127" i="5" s="1"/>
  <c r="C95" i="5"/>
  <c r="H118" i="5"/>
  <c r="C118" i="5" s="1"/>
  <c r="C86" i="5"/>
  <c r="C89" i="5"/>
  <c r="H121" i="5"/>
  <c r="C121" i="5" s="1"/>
  <c r="G134" i="5"/>
  <c r="B134" i="5" s="1"/>
  <c r="B102" i="5"/>
  <c r="I112" i="5"/>
  <c r="D112" i="5" s="1"/>
  <c r="D80" i="5"/>
  <c r="G131" i="5"/>
  <c r="B131" i="5" s="1"/>
  <c r="B99" i="5"/>
  <c r="AL135" i="5"/>
  <c r="AW135" i="5"/>
  <c r="AV38" i="5"/>
  <c r="AV45" i="5"/>
  <c r="AV77" i="5" s="1"/>
  <c r="AV109" i="5" s="1"/>
  <c r="BJ38" i="5"/>
  <c r="AB45" i="5"/>
  <c r="AB77" i="5" s="1"/>
  <c r="AB109" i="5" s="1"/>
  <c r="AB137" i="5" s="1"/>
  <c r="AB38" i="5"/>
  <c r="AZ135" i="5"/>
  <c r="G122" i="5"/>
  <c r="B122" i="5" s="1"/>
  <c r="B90" i="5"/>
  <c r="G121" i="5"/>
  <c r="B121" i="5" s="1"/>
  <c r="B89" i="5"/>
  <c r="S45" i="5"/>
  <c r="S77" i="5" s="1"/>
  <c r="S109" i="5" s="1"/>
  <c r="S38" i="5"/>
  <c r="AU135" i="5"/>
  <c r="AU137" i="5" s="1"/>
  <c r="M135" i="5"/>
  <c r="X45" i="5"/>
  <c r="X77" i="5" s="1"/>
  <c r="X109" i="5" s="1"/>
  <c r="X38" i="5"/>
  <c r="H134" i="5"/>
  <c r="C134" i="5" s="1"/>
  <c r="C102" i="5"/>
  <c r="G117" i="5"/>
  <c r="B117" i="5" s="1"/>
  <c r="B85" i="5"/>
  <c r="H110" i="5"/>
  <c r="C110" i="5" s="1"/>
  <c r="C78" i="5"/>
  <c r="H113" i="5"/>
  <c r="C113" i="5" s="1"/>
  <c r="C81" i="5"/>
  <c r="H131" i="5"/>
  <c r="C131" i="5" s="1"/>
  <c r="C99" i="5"/>
  <c r="G110" i="5"/>
  <c r="B110" i="5" s="1"/>
  <c r="B78" i="5"/>
  <c r="H128" i="5"/>
  <c r="C128" i="5" s="1"/>
  <c r="C96" i="5"/>
  <c r="CF135" i="5"/>
  <c r="CF38" i="5"/>
  <c r="CF45" i="5"/>
  <c r="CF77" i="5" s="1"/>
  <c r="CF109" i="5" s="1"/>
  <c r="S135" i="5"/>
  <c r="R135" i="5"/>
  <c r="R45" i="5"/>
  <c r="R77" i="5" s="1"/>
  <c r="R109" i="5" s="1"/>
  <c r="R38" i="5"/>
  <c r="AL45" i="5"/>
  <c r="AL77" i="5" s="1"/>
  <c r="AL109" i="5" s="1"/>
  <c r="AL38" i="5"/>
  <c r="BK38" i="5"/>
  <c r="BK45" i="5"/>
  <c r="BK77" i="5" s="1"/>
  <c r="BK109" i="5" s="1"/>
  <c r="BT135" i="5"/>
  <c r="BT137" i="5" s="1"/>
  <c r="BV38" i="5"/>
  <c r="BV45" i="5"/>
  <c r="BV77" i="5" s="1"/>
  <c r="BV109" i="5" s="1"/>
  <c r="G116" i="5"/>
  <c r="B116" i="5" s="1"/>
  <c r="B84" i="5"/>
  <c r="D85" i="5"/>
  <c r="I117" i="5"/>
  <c r="D117" i="5" s="1"/>
  <c r="AG45" i="5"/>
  <c r="AG77" i="5" s="1"/>
  <c r="AG109" i="5" s="1"/>
  <c r="AG38" i="5"/>
  <c r="N135" i="5"/>
  <c r="G111" i="5"/>
  <c r="B111" i="5" s="1"/>
  <c r="B79" i="5"/>
  <c r="G115" i="5"/>
  <c r="B115" i="5" s="1"/>
  <c r="B83" i="5"/>
  <c r="BY38" i="5"/>
  <c r="H124" i="5"/>
  <c r="C124" i="5" s="1"/>
  <c r="C92" i="5"/>
  <c r="CA135" i="5"/>
  <c r="BZ38" i="5"/>
  <c r="BZ45" i="5"/>
  <c r="BZ77" i="5" s="1"/>
  <c r="BZ109" i="5" s="1"/>
  <c r="X135" i="5"/>
  <c r="G120" i="5"/>
  <c r="B120" i="5" s="1"/>
  <c r="B88" i="5"/>
  <c r="C103" i="5"/>
  <c r="H135" i="5"/>
  <c r="I121" i="5"/>
  <c r="D121" i="5" s="1"/>
  <c r="D89" i="5"/>
  <c r="G114" i="5"/>
  <c r="B114" i="5" s="1"/>
  <c r="B82" i="5"/>
  <c r="G132" i="5"/>
  <c r="B132" i="5" s="1"/>
  <c r="B100" i="5"/>
  <c r="I122" i="5"/>
  <c r="D122" i="5" s="1"/>
  <c r="D90" i="5"/>
  <c r="D99" i="5"/>
  <c r="I131" i="5"/>
  <c r="D131" i="5" s="1"/>
  <c r="I128" i="5"/>
  <c r="D128" i="5" s="1"/>
  <c r="D96" i="5"/>
  <c r="I130" i="5"/>
  <c r="D130" i="5" s="1"/>
  <c r="D98" i="5"/>
  <c r="I125" i="5"/>
  <c r="D125" i="5" s="1"/>
  <c r="D93" i="5"/>
  <c r="Q135" i="5"/>
  <c r="BP135" i="5"/>
  <c r="AC135" i="5"/>
  <c r="AC137" i="5" s="1"/>
  <c r="I113" i="5"/>
  <c r="D113" i="5" s="1"/>
  <c r="D81" i="5"/>
  <c r="I119" i="5"/>
  <c r="D119" i="5" s="1"/>
  <c r="D87" i="5"/>
  <c r="AW38" i="5"/>
  <c r="AW45" i="5"/>
  <c r="AW77" i="5" s="1"/>
  <c r="AW109" i="5" s="1"/>
  <c r="H133" i="5"/>
  <c r="C133" i="5" s="1"/>
  <c r="C101" i="5"/>
  <c r="H119" i="5"/>
  <c r="C119" i="5" s="1"/>
  <c r="C87" i="5"/>
  <c r="N142" i="5"/>
  <c r="N143" i="5" s="1"/>
  <c r="N144" i="5" s="1"/>
  <c r="N145" i="5" s="1"/>
  <c r="N146" i="5" s="1"/>
  <c r="N147" i="5" s="1"/>
  <c r="N148" i="5" s="1"/>
  <c r="N149" i="5" s="1"/>
  <c r="N150" i="5" s="1"/>
  <c r="N151" i="5" s="1"/>
  <c r="N152" i="5" s="1"/>
  <c r="N153" i="5" s="1"/>
  <c r="N154" i="5" s="1"/>
  <c r="N155" i="5" s="1"/>
  <c r="N156" i="5" s="1"/>
  <c r="N157" i="5" s="1"/>
  <c r="N158" i="5" s="1"/>
  <c r="N159" i="5" s="1"/>
  <c r="N160" i="5" s="1"/>
  <c r="N161" i="5" s="1"/>
  <c r="N162" i="5" s="1"/>
  <c r="N163" i="5" s="1"/>
  <c r="N164" i="5" s="1"/>
  <c r="N165" i="5" s="1"/>
  <c r="N166" i="5" s="1"/>
  <c r="N167" i="5" s="1"/>
  <c r="N168" i="5" s="1"/>
  <c r="M142" i="5"/>
  <c r="M143" i="5" s="1"/>
  <c r="M144" i="5" s="1"/>
  <c r="M145" i="5" s="1"/>
  <c r="M146" i="5" s="1"/>
  <c r="M147" i="5" s="1"/>
  <c r="M148" i="5" s="1"/>
  <c r="M149" i="5" s="1"/>
  <c r="M150" i="5" s="1"/>
  <c r="M151" i="5" s="1"/>
  <c r="M152" i="5" s="1"/>
  <c r="M153" i="5" s="1"/>
  <c r="M154" i="5" s="1"/>
  <c r="M155" i="5" s="1"/>
  <c r="M156" i="5" s="1"/>
  <c r="M157" i="5" s="1"/>
  <c r="M158" i="5" s="1"/>
  <c r="M159" i="5" s="1"/>
  <c r="M160" i="5" s="1"/>
  <c r="M161" i="5" s="1"/>
  <c r="M162" i="5" s="1"/>
  <c r="M163" i="5" s="1"/>
  <c r="M164" i="5" s="1"/>
  <c r="M165" i="5" s="1"/>
  <c r="M166" i="5" s="1"/>
  <c r="M167" i="5" s="1"/>
  <c r="M168" i="5" s="1"/>
  <c r="I45" i="5"/>
  <c r="I77" i="5" s="1"/>
  <c r="I38" i="5"/>
  <c r="O142" i="5"/>
  <c r="O143" i="5" s="1"/>
  <c r="O144" i="5" s="1"/>
  <c r="O145" i="5" s="1"/>
  <c r="O146" i="5" s="1"/>
  <c r="O147" i="5" s="1"/>
  <c r="O148" i="5" s="1"/>
  <c r="O149" i="5" s="1"/>
  <c r="O150" i="5" s="1"/>
  <c r="O151" i="5" s="1"/>
  <c r="O152" i="5" s="1"/>
  <c r="O153" i="5" s="1"/>
  <c r="O154" i="5" s="1"/>
  <c r="O155" i="5" s="1"/>
  <c r="O156" i="5" s="1"/>
  <c r="O157" i="5" s="1"/>
  <c r="O158" i="5" s="1"/>
  <c r="O159" i="5" s="1"/>
  <c r="O160" i="5" s="1"/>
  <c r="O161" i="5" s="1"/>
  <c r="O162" i="5" s="1"/>
  <c r="O163" i="5" s="1"/>
  <c r="O164" i="5" s="1"/>
  <c r="O165" i="5" s="1"/>
  <c r="O166" i="5" s="1"/>
  <c r="O167" i="5" s="1"/>
  <c r="O168" i="5" s="1"/>
  <c r="BG38" i="5"/>
  <c r="BG45" i="5"/>
  <c r="BG77" i="5" s="1"/>
  <c r="BG109" i="5" s="1"/>
  <c r="I132" i="5"/>
  <c r="D132" i="5" s="1"/>
  <c r="D100" i="5"/>
  <c r="AZ137" i="5"/>
  <c r="BE38" i="5"/>
  <c r="BA135" i="5"/>
  <c r="I127" i="5"/>
  <c r="D127" i="5" s="1"/>
  <c r="D95" i="5"/>
  <c r="I124" i="5"/>
  <c r="D124" i="5" s="1"/>
  <c r="D92" i="5"/>
  <c r="B87" i="5"/>
  <c r="G119" i="5"/>
  <c r="B119" i="5" s="1"/>
  <c r="D102" i="5"/>
  <c r="I134" i="5"/>
  <c r="D134" i="5" s="1"/>
  <c r="B92" i="5"/>
  <c r="G124" i="5"/>
  <c r="B124" i="5" s="1"/>
  <c r="B80" i="5"/>
  <c r="G112" i="5"/>
  <c r="B112" i="5" s="1"/>
  <c r="G129" i="5"/>
  <c r="B129" i="5" s="1"/>
  <c r="B97" i="5"/>
  <c r="G126" i="5"/>
  <c r="B126" i="5" s="1"/>
  <c r="B94" i="5"/>
  <c r="I114" i="5"/>
  <c r="D114" i="5" s="1"/>
  <c r="D82" i="5"/>
  <c r="G123" i="5"/>
  <c r="B123" i="5" s="1"/>
  <c r="B91" i="5"/>
  <c r="CD38" i="5"/>
  <c r="AM135" i="5"/>
  <c r="AV135" i="5"/>
  <c r="AF135" i="5"/>
  <c r="AH38" i="5"/>
  <c r="AH45" i="5"/>
  <c r="AH77" i="5" s="1"/>
  <c r="AH109" i="5" s="1"/>
  <c r="AH137" i="5" s="1"/>
  <c r="BT38" i="5"/>
  <c r="BZ135" i="5"/>
  <c r="BB38" i="5"/>
  <c r="BB45" i="5"/>
  <c r="BB77" i="5" s="1"/>
  <c r="BB109" i="5" s="1"/>
  <c r="I110" i="5"/>
  <c r="D110" i="5" s="1"/>
  <c r="D78" i="5"/>
  <c r="BV135" i="5"/>
  <c r="I115" i="5"/>
  <c r="D115" i="5" s="1"/>
  <c r="D83" i="5"/>
  <c r="BE135" i="5"/>
  <c r="BE137" i="5" s="1"/>
  <c r="K142" i="5"/>
  <c r="K143" i="5" s="1"/>
  <c r="K144" i="5" s="1"/>
  <c r="K145" i="5" s="1"/>
  <c r="K146" i="5" s="1"/>
  <c r="K147" i="5" s="1"/>
  <c r="K148" i="5" s="1"/>
  <c r="K149" i="5" s="1"/>
  <c r="K150" i="5" s="1"/>
  <c r="K151" i="5" s="1"/>
  <c r="K152" i="5" s="1"/>
  <c r="K153" i="5" s="1"/>
  <c r="K154" i="5" s="1"/>
  <c r="K155" i="5" s="1"/>
  <c r="K156" i="5" s="1"/>
  <c r="K157" i="5" s="1"/>
  <c r="K158" i="5" s="1"/>
  <c r="K159" i="5" s="1"/>
  <c r="K160" i="5" s="1"/>
  <c r="K161" i="5" s="1"/>
  <c r="K162" i="5" s="1"/>
  <c r="K163" i="5" s="1"/>
  <c r="K164" i="5" s="1"/>
  <c r="K165" i="5" s="1"/>
  <c r="K166" i="5" s="1"/>
  <c r="K167" i="5" s="1"/>
  <c r="K168" i="5" s="1"/>
  <c r="J142" i="5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H45" i="5"/>
  <c r="H77" i="5" s="1"/>
  <c r="H38" i="5"/>
  <c r="L142" i="5"/>
  <c r="L143" i="5" s="1"/>
  <c r="L144" i="5" s="1"/>
  <c r="L145" i="5" s="1"/>
  <c r="L146" i="5" s="1"/>
  <c r="L147" i="5" s="1"/>
  <c r="L148" i="5" s="1"/>
  <c r="L149" i="5" s="1"/>
  <c r="L150" i="5" s="1"/>
  <c r="L151" i="5" s="1"/>
  <c r="L152" i="5" s="1"/>
  <c r="L153" i="5" s="1"/>
  <c r="L154" i="5" s="1"/>
  <c r="L155" i="5" s="1"/>
  <c r="L156" i="5" s="1"/>
  <c r="L157" i="5" s="1"/>
  <c r="L158" i="5" s="1"/>
  <c r="L159" i="5" s="1"/>
  <c r="L160" i="5" s="1"/>
  <c r="L161" i="5" s="1"/>
  <c r="L162" i="5" s="1"/>
  <c r="L163" i="5" s="1"/>
  <c r="L164" i="5" s="1"/>
  <c r="L165" i="5" s="1"/>
  <c r="L166" i="5" s="1"/>
  <c r="L167" i="5" s="1"/>
  <c r="L168" i="5" s="1"/>
  <c r="I116" i="5"/>
  <c r="D116" i="5" s="1"/>
  <c r="D84" i="5"/>
  <c r="CD135" i="5"/>
  <c r="CD137" i="5" s="1"/>
  <c r="BG135" i="5"/>
  <c r="BF38" i="5"/>
  <c r="BF45" i="5"/>
  <c r="BF77" i="5" s="1"/>
  <c r="BF109" i="5" s="1"/>
  <c r="I111" i="5"/>
  <c r="D111" i="5" s="1"/>
  <c r="D79" i="5"/>
  <c r="H111" i="5"/>
  <c r="C111" i="5" s="1"/>
  <c r="C79" i="5"/>
  <c r="H116" i="5"/>
  <c r="C116" i="5" s="1"/>
  <c r="C84" i="5"/>
  <c r="D94" i="5"/>
  <c r="I126" i="5"/>
  <c r="D126" i="5" s="1"/>
  <c r="I118" i="5"/>
  <c r="D118" i="5" s="1"/>
  <c r="D86" i="5"/>
  <c r="H122" i="5"/>
  <c r="C122" i="5" s="1"/>
  <c r="C90" i="5"/>
  <c r="I123" i="5"/>
  <c r="D123" i="5" s="1"/>
  <c r="D91" i="5"/>
  <c r="H123" i="5"/>
  <c r="C123" i="5" s="1"/>
  <c r="C91" i="5"/>
  <c r="H130" i="5"/>
  <c r="C130" i="5" s="1"/>
  <c r="C98" i="5"/>
  <c r="H120" i="5"/>
  <c r="C120" i="5" s="1"/>
  <c r="C88" i="5"/>
  <c r="CE38" i="5"/>
  <c r="CE45" i="5"/>
  <c r="CE77" i="5" s="1"/>
  <c r="CE109" i="5" s="1"/>
  <c r="AK135" i="5"/>
  <c r="BO135" i="5"/>
  <c r="BQ38" i="5"/>
  <c r="BQ45" i="5"/>
  <c r="BQ77" i="5" s="1"/>
  <c r="BQ109" i="5" s="1"/>
  <c r="BK135" i="5"/>
  <c r="AG135" i="5"/>
  <c r="BU38" i="5"/>
  <c r="BU45" i="5"/>
  <c r="BU77" i="5" s="1"/>
  <c r="BU109" i="5" s="1"/>
  <c r="AA135" i="5"/>
  <c r="BP38" i="4"/>
  <c r="BP45" i="4"/>
  <c r="BP77" i="4" s="1"/>
  <c r="BP109" i="4" s="1"/>
  <c r="CF135" i="4"/>
  <c r="BQ38" i="4"/>
  <c r="BQ45" i="4"/>
  <c r="BQ77" i="4" s="1"/>
  <c r="BQ109" i="4" s="1"/>
  <c r="BZ45" i="4"/>
  <c r="BZ77" i="4" s="1"/>
  <c r="BZ109" i="4" s="1"/>
  <c r="BZ38" i="4"/>
  <c r="BZ135" i="4"/>
  <c r="BK135" i="4"/>
  <c r="BE135" i="4"/>
  <c r="BE137" i="4" s="1"/>
  <c r="BG135" i="4"/>
  <c r="CA45" i="4"/>
  <c r="CA77" i="4" s="1"/>
  <c r="CA109" i="4" s="1"/>
  <c r="CA38" i="4"/>
  <c r="BL38" i="4"/>
  <c r="BL45" i="4"/>
  <c r="BL77" i="4" s="1"/>
  <c r="BL109" i="4" s="1"/>
  <c r="BO135" i="4"/>
  <c r="BO137" i="4" s="1"/>
  <c r="BO38" i="4"/>
  <c r="BF45" i="4"/>
  <c r="BF77" i="4" s="1"/>
  <c r="BF109" i="4" s="1"/>
  <c r="BF38" i="4"/>
  <c r="BP135" i="4"/>
  <c r="BF135" i="4"/>
  <c r="BG45" i="4"/>
  <c r="BG77" i="4" s="1"/>
  <c r="BG109" i="4" s="1"/>
  <c r="BG38" i="4"/>
  <c r="CE135" i="4"/>
  <c r="CF38" i="4"/>
  <c r="CF45" i="4"/>
  <c r="CF77" i="4" s="1"/>
  <c r="CF109" i="4" s="1"/>
  <c r="BK38" i="4"/>
  <c r="BK45" i="4"/>
  <c r="BK77" i="4" s="1"/>
  <c r="BK109" i="4" s="1"/>
  <c r="BJ38" i="4"/>
  <c r="BQ135" i="4"/>
  <c r="CD135" i="4"/>
  <c r="CD137" i="4" s="1"/>
  <c r="CA135" i="4"/>
  <c r="BY135" i="4"/>
  <c r="BL135" i="4"/>
  <c r="BJ135" i="4"/>
  <c r="BJ137" i="4" s="1"/>
  <c r="BE38" i="4"/>
  <c r="CE45" i="4"/>
  <c r="CE77" i="4" s="1"/>
  <c r="CE109" i="4" s="1"/>
  <c r="CE38" i="4"/>
  <c r="CD38" i="4"/>
  <c r="AF38" i="20"/>
  <c r="AA38" i="20"/>
  <c r="V38" i="16"/>
  <c r="AF38" i="11"/>
  <c r="L38" i="11"/>
  <c r="V38" i="15"/>
  <c r="Q38" i="7"/>
  <c r="V45" i="20"/>
  <c r="V77" i="20" s="1"/>
  <c r="V109" i="20" s="1"/>
  <c r="V137" i="20" s="1"/>
  <c r="AK45" i="25"/>
  <c r="AK77" i="25" s="1"/>
  <c r="AK109" i="25" s="1"/>
  <c r="AK137" i="25" s="1"/>
  <c r="AK45" i="12"/>
  <c r="AK77" i="12" s="1"/>
  <c r="AK109" i="12" s="1"/>
  <c r="AK137" i="12" s="1"/>
  <c r="Q38" i="13"/>
  <c r="G38" i="12"/>
  <c r="AA38" i="7"/>
  <c r="V38" i="27"/>
  <c r="Q38" i="28"/>
  <c r="AK38" i="4"/>
  <c r="BO45" i="26"/>
  <c r="BO77" i="26" s="1"/>
  <c r="BO109" i="26" s="1"/>
  <c r="BO137" i="26" s="1"/>
  <c r="BO38" i="26"/>
  <c r="BY45" i="27"/>
  <c r="BY77" i="27" s="1"/>
  <c r="BY109" i="27" s="1"/>
  <c r="BY137" i="27" s="1"/>
  <c r="BY38" i="27"/>
  <c r="BJ45" i="27"/>
  <c r="BJ77" i="27" s="1"/>
  <c r="BJ109" i="27" s="1"/>
  <c r="BJ137" i="27" s="1"/>
  <c r="BJ38" i="27"/>
  <c r="AV45" i="4"/>
  <c r="AV77" i="4" s="1"/>
  <c r="AV109" i="4" s="1"/>
  <c r="AV38" i="4"/>
  <c r="AF135" i="4"/>
  <c r="Q135" i="4"/>
  <c r="BY45" i="4"/>
  <c r="BY77" i="4" s="1"/>
  <c r="BY109" i="4" s="1"/>
  <c r="BY38" i="4"/>
  <c r="AZ45" i="6"/>
  <c r="AZ77" i="6" s="1"/>
  <c r="AZ109" i="6" s="1"/>
  <c r="AZ137" i="6" s="1"/>
  <c r="AZ38" i="6"/>
  <c r="BT45" i="9"/>
  <c r="BT77" i="9" s="1"/>
  <c r="BT109" i="9" s="1"/>
  <c r="BT38" i="9"/>
  <c r="BE45" i="10"/>
  <c r="BE77" i="10" s="1"/>
  <c r="BE109" i="10" s="1"/>
  <c r="BE137" i="10" s="1"/>
  <c r="BE38" i="10"/>
  <c r="BY45" i="12"/>
  <c r="BY77" i="12" s="1"/>
  <c r="BY109" i="12" s="1"/>
  <c r="BY137" i="12" s="1"/>
  <c r="BY38" i="12"/>
  <c r="BO45" i="13"/>
  <c r="BO77" i="13" s="1"/>
  <c r="BO109" i="13" s="1"/>
  <c r="BO38" i="13"/>
  <c r="BY45" i="14"/>
  <c r="BY77" i="14" s="1"/>
  <c r="BY109" i="14" s="1"/>
  <c r="BY137" i="14" s="1"/>
  <c r="BY38" i="14"/>
  <c r="BT45" i="16"/>
  <c r="BT77" i="16" s="1"/>
  <c r="BT109" i="16" s="1"/>
  <c r="BT38" i="16"/>
  <c r="AZ45" i="16"/>
  <c r="AZ77" i="16" s="1"/>
  <c r="AZ109" i="16" s="1"/>
  <c r="AZ137" i="16" s="1"/>
  <c r="AZ38" i="16"/>
  <c r="BE45" i="18"/>
  <c r="BE77" i="18" s="1"/>
  <c r="BE109" i="18" s="1"/>
  <c r="BE137" i="18" s="1"/>
  <c r="BE38" i="18"/>
  <c r="AU45" i="20"/>
  <c r="AU77" i="20" s="1"/>
  <c r="AU109" i="20" s="1"/>
  <c r="AU137" i="20" s="1"/>
  <c r="AU38" i="20"/>
  <c r="AZ45" i="20"/>
  <c r="AZ77" i="20" s="1"/>
  <c r="AZ109" i="20" s="1"/>
  <c r="AZ137" i="20" s="1"/>
  <c r="AZ38" i="20"/>
  <c r="BE45" i="20"/>
  <c r="BE77" i="20" s="1"/>
  <c r="BE109" i="20" s="1"/>
  <c r="BE137" i="20" s="1"/>
  <c r="BE38" i="20"/>
  <c r="BJ45" i="20"/>
  <c r="BJ77" i="20" s="1"/>
  <c r="BJ109" i="20" s="1"/>
  <c r="BJ137" i="20" s="1"/>
  <c r="BJ38" i="20"/>
  <c r="N135" i="4"/>
  <c r="M135" i="4"/>
  <c r="L135" i="4"/>
  <c r="AZ135" i="4"/>
  <c r="AZ137" i="4" s="1"/>
  <c r="AZ38" i="4"/>
  <c r="AB135" i="4"/>
  <c r="AR135" i="4"/>
  <c r="BT45" i="24"/>
  <c r="BT77" i="24" s="1"/>
  <c r="BT109" i="24" s="1"/>
  <c r="BT38" i="24"/>
  <c r="BY45" i="26"/>
  <c r="BY77" i="26" s="1"/>
  <c r="BY109" i="26" s="1"/>
  <c r="BY137" i="26" s="1"/>
  <c r="BY38" i="26"/>
  <c r="BE45" i="27"/>
  <c r="BE77" i="27" s="1"/>
  <c r="BE109" i="27" s="1"/>
  <c r="BE137" i="27" s="1"/>
  <c r="BE38" i="27"/>
  <c r="AZ45" i="27"/>
  <c r="AZ77" i="27" s="1"/>
  <c r="AZ109" i="27" s="1"/>
  <c r="AZ38" i="27"/>
  <c r="BT45" i="28"/>
  <c r="BT77" i="28" s="1"/>
  <c r="BT109" i="28" s="1"/>
  <c r="BT137" i="28" s="1"/>
  <c r="BT38" i="28"/>
  <c r="AU45" i="29"/>
  <c r="AU77" i="29" s="1"/>
  <c r="AU109" i="29" s="1"/>
  <c r="AU137" i="29" s="1"/>
  <c r="AU38" i="29"/>
  <c r="AM135" i="4"/>
  <c r="AW45" i="4"/>
  <c r="AW77" i="4" s="1"/>
  <c r="AW109" i="4" s="1"/>
  <c r="AW38" i="4"/>
  <c r="AW135" i="4"/>
  <c r="R135" i="4"/>
  <c r="BO45" i="7"/>
  <c r="BO77" i="7" s="1"/>
  <c r="BO109" i="7" s="1"/>
  <c r="BO38" i="7"/>
  <c r="AU45" i="10"/>
  <c r="AU77" i="10" s="1"/>
  <c r="AU109" i="10" s="1"/>
  <c r="AU38" i="10"/>
  <c r="BO45" i="10"/>
  <c r="BO77" i="10" s="1"/>
  <c r="BO109" i="10" s="1"/>
  <c r="BO137" i="10" s="1"/>
  <c r="BO38" i="10"/>
  <c r="AZ45" i="11"/>
  <c r="AZ77" i="11" s="1"/>
  <c r="AZ109" i="11" s="1"/>
  <c r="AZ137" i="11" s="1"/>
  <c r="AZ38" i="11"/>
  <c r="BJ45" i="13"/>
  <c r="BJ77" i="13" s="1"/>
  <c r="BJ109" i="13" s="1"/>
  <c r="BJ38" i="13"/>
  <c r="BJ45" i="15"/>
  <c r="BJ77" i="15" s="1"/>
  <c r="BJ109" i="15" s="1"/>
  <c r="BJ38" i="15"/>
  <c r="BY45" i="18"/>
  <c r="BY77" i="18" s="1"/>
  <c r="BY109" i="18" s="1"/>
  <c r="BY137" i="18" s="1"/>
  <c r="BY38" i="18"/>
  <c r="BO45" i="20"/>
  <c r="BO77" i="20" s="1"/>
  <c r="BO109" i="20" s="1"/>
  <c r="BO137" i="20" s="1"/>
  <c r="BO38" i="20"/>
  <c r="BT45" i="20"/>
  <c r="BT77" i="20" s="1"/>
  <c r="BT109" i="20" s="1"/>
  <c r="BT137" i="20" s="1"/>
  <c r="BT38" i="20"/>
  <c r="BY45" i="20"/>
  <c r="BY77" i="20" s="1"/>
  <c r="BY109" i="20" s="1"/>
  <c r="BY38" i="20"/>
  <c r="BE45" i="7"/>
  <c r="BE77" i="7" s="1"/>
  <c r="BE109" i="7" s="1"/>
  <c r="BE137" i="7" s="1"/>
  <c r="BE38" i="7"/>
  <c r="BA45" i="4"/>
  <c r="BA77" i="4" s="1"/>
  <c r="BA109" i="4" s="1"/>
  <c r="BA38" i="4"/>
  <c r="AA135" i="4"/>
  <c r="S135" i="4"/>
  <c r="AQ135" i="4"/>
  <c r="BO45" i="25"/>
  <c r="BO77" i="25" s="1"/>
  <c r="BO109" i="25" s="1"/>
  <c r="BO137" i="25" s="1"/>
  <c r="BO38" i="25"/>
  <c r="AU45" i="27"/>
  <c r="AU77" i="27" s="1"/>
  <c r="AU109" i="27" s="1"/>
  <c r="AU137" i="27" s="1"/>
  <c r="AU38" i="27"/>
  <c r="BE45" i="28"/>
  <c r="BE77" i="28" s="1"/>
  <c r="BE109" i="28" s="1"/>
  <c r="BE137" i="28" s="1"/>
  <c r="BE38" i="28"/>
  <c r="BT45" i="29"/>
  <c r="BT77" i="29" s="1"/>
  <c r="BT109" i="29" s="1"/>
  <c r="BT137" i="29" s="1"/>
  <c r="BT38" i="29"/>
  <c r="AL135" i="4"/>
  <c r="AV135" i="4"/>
  <c r="AH135" i="4"/>
  <c r="AC135" i="4"/>
  <c r="X135" i="4"/>
  <c r="AU45" i="6"/>
  <c r="AU77" i="6" s="1"/>
  <c r="AU109" i="6" s="1"/>
  <c r="AU38" i="6"/>
  <c r="BO45" i="6"/>
  <c r="BO77" i="6" s="1"/>
  <c r="BO109" i="6" s="1"/>
  <c r="BO38" i="6"/>
  <c r="BE45" i="6"/>
  <c r="BE77" i="6" s="1"/>
  <c r="BE109" i="6" s="1"/>
  <c r="BE38" i="6"/>
  <c r="CD45" i="8"/>
  <c r="CD77" i="8" s="1"/>
  <c r="CD109" i="8" s="1"/>
  <c r="CD137" i="8" s="1"/>
  <c r="CD38" i="8"/>
  <c r="BJ45" i="11"/>
  <c r="BJ77" i="11" s="1"/>
  <c r="BJ109" i="11" s="1"/>
  <c r="BJ137" i="11" s="1"/>
  <c r="BJ38" i="11"/>
  <c r="AU45" i="12"/>
  <c r="AU77" i="12" s="1"/>
  <c r="AU109" i="12" s="1"/>
  <c r="AU137" i="12" s="1"/>
  <c r="AU38" i="12"/>
  <c r="AU45" i="13"/>
  <c r="AU77" i="13" s="1"/>
  <c r="AU109" i="13" s="1"/>
  <c r="AU38" i="13"/>
  <c r="AU45" i="17"/>
  <c r="AU77" i="17" s="1"/>
  <c r="AU109" i="17" s="1"/>
  <c r="AU137" i="17" s="1"/>
  <c r="AU38" i="17"/>
  <c r="BO45" i="18"/>
  <c r="BO77" i="18" s="1"/>
  <c r="BO109" i="18" s="1"/>
  <c r="BO137" i="18" s="1"/>
  <c r="BO38" i="18"/>
  <c r="BB135" i="4"/>
  <c r="AP135" i="4"/>
  <c r="BJ45" i="22"/>
  <c r="BJ77" i="22" s="1"/>
  <c r="BJ109" i="22" s="1"/>
  <c r="BJ38" i="22"/>
  <c r="BT45" i="25"/>
  <c r="BT77" i="25" s="1"/>
  <c r="BT109" i="25" s="1"/>
  <c r="BT38" i="25"/>
  <c r="BO45" i="27"/>
  <c r="BO77" i="27" s="1"/>
  <c r="BO109" i="27" s="1"/>
  <c r="BO137" i="27" s="1"/>
  <c r="BO38" i="27"/>
  <c r="BJ45" i="28"/>
  <c r="BJ77" i="28" s="1"/>
  <c r="BJ109" i="28" s="1"/>
  <c r="BJ38" i="28"/>
  <c r="BY45" i="28"/>
  <c r="BY77" i="28" s="1"/>
  <c r="BY109" i="28" s="1"/>
  <c r="BY38" i="28"/>
  <c r="BY45" i="29"/>
  <c r="BY77" i="29" s="1"/>
  <c r="BY109" i="29" s="1"/>
  <c r="BY38" i="29"/>
  <c r="AK135" i="4"/>
  <c r="AU135" i="4"/>
  <c r="AU137" i="4" s="1"/>
  <c r="AU38" i="4"/>
  <c r="AG135" i="4"/>
  <c r="W135" i="4"/>
  <c r="BJ45" i="6"/>
  <c r="BJ77" i="6" s="1"/>
  <c r="BJ109" i="6" s="1"/>
  <c r="BJ38" i="6"/>
  <c r="BJ45" i="7"/>
  <c r="BJ77" i="7" s="1"/>
  <c r="BJ109" i="7" s="1"/>
  <c r="BJ137" i="7" s="1"/>
  <c r="BJ38" i="7"/>
  <c r="BY45" i="7"/>
  <c r="BY77" i="7" s="1"/>
  <c r="BY109" i="7" s="1"/>
  <c r="BY137" i="7" s="1"/>
  <c r="BY38" i="7"/>
  <c r="BY45" i="10"/>
  <c r="BY77" i="10" s="1"/>
  <c r="BY109" i="10" s="1"/>
  <c r="BY137" i="10" s="1"/>
  <c r="BY38" i="10"/>
  <c r="BT45" i="10"/>
  <c r="BT77" i="10" s="1"/>
  <c r="BT109" i="10" s="1"/>
  <c r="BT137" i="10" s="1"/>
  <c r="BT38" i="10"/>
  <c r="BT45" i="11"/>
  <c r="BT77" i="11" s="1"/>
  <c r="BT109" i="11" s="1"/>
  <c r="BT38" i="11"/>
  <c r="BE45" i="12"/>
  <c r="BE77" i="12" s="1"/>
  <c r="BE109" i="12" s="1"/>
  <c r="BE137" i="12" s="1"/>
  <c r="BE38" i="12"/>
  <c r="BE45" i="13"/>
  <c r="BE77" i="13" s="1"/>
  <c r="BE109" i="13" s="1"/>
  <c r="BE38" i="13"/>
  <c r="AU45" i="18"/>
  <c r="AU77" i="18" s="1"/>
  <c r="AU109" i="18" s="1"/>
  <c r="AU38" i="18"/>
  <c r="BB45" i="4"/>
  <c r="BB77" i="4" s="1"/>
  <c r="BB109" i="4" s="1"/>
  <c r="BB38" i="4"/>
  <c r="BA135" i="4"/>
  <c r="V135" i="4"/>
  <c r="N45" i="4"/>
  <c r="N77" i="4" s="1"/>
  <c r="N109" i="4" s="1"/>
  <c r="N38" i="4"/>
  <c r="I123" i="4"/>
  <c r="D123" i="4" s="1"/>
  <c r="D91" i="4"/>
  <c r="I128" i="4"/>
  <c r="D128" i="4" s="1"/>
  <c r="D96" i="4"/>
  <c r="M142" i="4"/>
  <c r="M143" i="4" s="1"/>
  <c r="M144" i="4" s="1"/>
  <c r="M145" i="4" s="1"/>
  <c r="M146" i="4" s="1"/>
  <c r="M147" i="4" s="1"/>
  <c r="M148" i="4" s="1"/>
  <c r="M149" i="4" s="1"/>
  <c r="M150" i="4" s="1"/>
  <c r="M151" i="4" s="1"/>
  <c r="M152" i="4" s="1"/>
  <c r="M153" i="4" s="1"/>
  <c r="M154" i="4" s="1"/>
  <c r="M155" i="4" s="1"/>
  <c r="M156" i="4" s="1"/>
  <c r="M157" i="4" s="1"/>
  <c r="M158" i="4" s="1"/>
  <c r="M159" i="4" s="1"/>
  <c r="M160" i="4" s="1"/>
  <c r="M161" i="4" s="1"/>
  <c r="M162" i="4" s="1"/>
  <c r="M163" i="4" s="1"/>
  <c r="M164" i="4" s="1"/>
  <c r="M165" i="4" s="1"/>
  <c r="M166" i="4" s="1"/>
  <c r="M167" i="4" s="1"/>
  <c r="M168" i="4" s="1"/>
  <c r="O142" i="4"/>
  <c r="O143" i="4" s="1"/>
  <c r="O144" i="4" s="1"/>
  <c r="O145" i="4" s="1"/>
  <c r="O146" i="4" s="1"/>
  <c r="O147" i="4" s="1"/>
  <c r="O148" i="4" s="1"/>
  <c r="O149" i="4" s="1"/>
  <c r="O150" i="4" s="1"/>
  <c r="O151" i="4" s="1"/>
  <c r="O152" i="4" s="1"/>
  <c r="O153" i="4" s="1"/>
  <c r="O154" i="4" s="1"/>
  <c r="O155" i="4" s="1"/>
  <c r="O156" i="4" s="1"/>
  <c r="O157" i="4" s="1"/>
  <c r="O158" i="4" s="1"/>
  <c r="O159" i="4" s="1"/>
  <c r="O160" i="4" s="1"/>
  <c r="O161" i="4" s="1"/>
  <c r="O162" i="4" s="1"/>
  <c r="O163" i="4" s="1"/>
  <c r="O164" i="4" s="1"/>
  <c r="O165" i="4" s="1"/>
  <c r="O166" i="4" s="1"/>
  <c r="O167" i="4" s="1"/>
  <c r="O168" i="4" s="1"/>
  <c r="N142" i="4"/>
  <c r="N143" i="4" s="1"/>
  <c r="N144" i="4" s="1"/>
  <c r="N145" i="4" s="1"/>
  <c r="N146" i="4" s="1"/>
  <c r="N147" i="4" s="1"/>
  <c r="N148" i="4" s="1"/>
  <c r="N149" i="4" s="1"/>
  <c r="N150" i="4" s="1"/>
  <c r="N151" i="4" s="1"/>
  <c r="N152" i="4" s="1"/>
  <c r="N153" i="4" s="1"/>
  <c r="N154" i="4" s="1"/>
  <c r="N155" i="4" s="1"/>
  <c r="N156" i="4" s="1"/>
  <c r="N157" i="4" s="1"/>
  <c r="N158" i="4" s="1"/>
  <c r="N159" i="4" s="1"/>
  <c r="N160" i="4" s="1"/>
  <c r="N161" i="4" s="1"/>
  <c r="N162" i="4" s="1"/>
  <c r="N163" i="4" s="1"/>
  <c r="N164" i="4" s="1"/>
  <c r="N165" i="4" s="1"/>
  <c r="N166" i="4" s="1"/>
  <c r="N167" i="4" s="1"/>
  <c r="N168" i="4" s="1"/>
  <c r="I45" i="4"/>
  <c r="I77" i="4" s="1"/>
  <c r="I38" i="4"/>
  <c r="G115" i="4"/>
  <c r="B115" i="4" s="1"/>
  <c r="B83" i="4"/>
  <c r="G120" i="4"/>
  <c r="B120" i="4" s="1"/>
  <c r="B88" i="4"/>
  <c r="B93" i="4"/>
  <c r="G125" i="4"/>
  <c r="B125" i="4" s="1"/>
  <c r="B98" i="4"/>
  <c r="G130" i="4"/>
  <c r="B130" i="4" s="1"/>
  <c r="G135" i="4"/>
  <c r="B103" i="4"/>
  <c r="I113" i="4"/>
  <c r="D113" i="4" s="1"/>
  <c r="D81" i="4"/>
  <c r="I118" i="4"/>
  <c r="D118" i="4" s="1"/>
  <c r="D86" i="4"/>
  <c r="AR38" i="4"/>
  <c r="AR45" i="4"/>
  <c r="AR77" i="4" s="1"/>
  <c r="AR109" i="4" s="1"/>
  <c r="AQ45" i="4"/>
  <c r="AQ77" i="4" s="1"/>
  <c r="AQ109" i="4" s="1"/>
  <c r="AQ38" i="4"/>
  <c r="M45" i="4"/>
  <c r="M77" i="4" s="1"/>
  <c r="M109" i="4" s="1"/>
  <c r="M38" i="4"/>
  <c r="AC45" i="4"/>
  <c r="AC77" i="4" s="1"/>
  <c r="AC109" i="4" s="1"/>
  <c r="AC38" i="4"/>
  <c r="G121" i="4"/>
  <c r="B121" i="4" s="1"/>
  <c r="B89" i="4"/>
  <c r="G126" i="4"/>
  <c r="B126" i="4" s="1"/>
  <c r="B94" i="4"/>
  <c r="I133" i="4"/>
  <c r="D133" i="4" s="1"/>
  <c r="D101" i="4"/>
  <c r="H112" i="4"/>
  <c r="C112" i="4" s="1"/>
  <c r="C80" i="4"/>
  <c r="H117" i="4"/>
  <c r="C117" i="4" s="1"/>
  <c r="C85" i="4"/>
  <c r="H122" i="4"/>
  <c r="C122" i="4" s="1"/>
  <c r="C90" i="4"/>
  <c r="H127" i="4"/>
  <c r="C127" i="4" s="1"/>
  <c r="C95" i="4"/>
  <c r="H132" i="4"/>
  <c r="C132" i="4" s="1"/>
  <c r="C100" i="4"/>
  <c r="G111" i="4"/>
  <c r="B111" i="4" s="1"/>
  <c r="B79" i="4"/>
  <c r="G116" i="4"/>
  <c r="B116" i="4" s="1"/>
  <c r="B84" i="4"/>
  <c r="AL45" i="4"/>
  <c r="AL77" i="4" s="1"/>
  <c r="AL109" i="4" s="1"/>
  <c r="AL38" i="4"/>
  <c r="AK137" i="4"/>
  <c r="H118" i="4"/>
  <c r="C118" i="4" s="1"/>
  <c r="C86" i="4"/>
  <c r="H123" i="4"/>
  <c r="C123" i="4" s="1"/>
  <c r="C91" i="4"/>
  <c r="G131" i="4"/>
  <c r="B131" i="4" s="1"/>
  <c r="B99" i="4"/>
  <c r="J142" i="4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H45" i="4"/>
  <c r="H77" i="4" s="1"/>
  <c r="H38" i="4"/>
  <c r="L142" i="4"/>
  <c r="L143" i="4" s="1"/>
  <c r="L144" i="4" s="1"/>
  <c r="L145" i="4" s="1"/>
  <c r="L146" i="4" s="1"/>
  <c r="L147" i="4" s="1"/>
  <c r="L148" i="4" s="1"/>
  <c r="L149" i="4" s="1"/>
  <c r="L150" i="4" s="1"/>
  <c r="L151" i="4" s="1"/>
  <c r="L152" i="4" s="1"/>
  <c r="L153" i="4" s="1"/>
  <c r="L154" i="4" s="1"/>
  <c r="L155" i="4" s="1"/>
  <c r="L156" i="4" s="1"/>
  <c r="L157" i="4" s="1"/>
  <c r="L158" i="4" s="1"/>
  <c r="L159" i="4" s="1"/>
  <c r="L160" i="4" s="1"/>
  <c r="L161" i="4" s="1"/>
  <c r="L162" i="4" s="1"/>
  <c r="L163" i="4" s="1"/>
  <c r="L164" i="4" s="1"/>
  <c r="L165" i="4" s="1"/>
  <c r="L166" i="4" s="1"/>
  <c r="L167" i="4" s="1"/>
  <c r="L168" i="4" s="1"/>
  <c r="K142" i="4"/>
  <c r="K143" i="4" s="1"/>
  <c r="K144" i="4" s="1"/>
  <c r="K145" i="4" s="1"/>
  <c r="K146" i="4" s="1"/>
  <c r="K147" i="4" s="1"/>
  <c r="K148" i="4" s="1"/>
  <c r="K149" i="4" s="1"/>
  <c r="K150" i="4" s="1"/>
  <c r="K151" i="4" s="1"/>
  <c r="K152" i="4" s="1"/>
  <c r="K153" i="4" s="1"/>
  <c r="K154" i="4" s="1"/>
  <c r="K155" i="4" s="1"/>
  <c r="K156" i="4" s="1"/>
  <c r="K157" i="4" s="1"/>
  <c r="K158" i="4" s="1"/>
  <c r="K159" i="4" s="1"/>
  <c r="K160" i="4" s="1"/>
  <c r="K161" i="4" s="1"/>
  <c r="K162" i="4" s="1"/>
  <c r="K163" i="4" s="1"/>
  <c r="K164" i="4" s="1"/>
  <c r="K165" i="4" s="1"/>
  <c r="K166" i="4" s="1"/>
  <c r="K167" i="4" s="1"/>
  <c r="K168" i="4" s="1"/>
  <c r="I114" i="4"/>
  <c r="D114" i="4" s="1"/>
  <c r="D82" i="4"/>
  <c r="I119" i="4"/>
  <c r="D119" i="4" s="1"/>
  <c r="D87" i="4"/>
  <c r="I124" i="4"/>
  <c r="D124" i="4" s="1"/>
  <c r="D92" i="4"/>
  <c r="I129" i="4"/>
  <c r="D129" i="4" s="1"/>
  <c r="D97" i="4"/>
  <c r="I134" i="4"/>
  <c r="D134" i="4" s="1"/>
  <c r="D102" i="4"/>
  <c r="H113" i="4"/>
  <c r="C113" i="4" s="1"/>
  <c r="C81" i="4"/>
  <c r="AG45" i="4"/>
  <c r="AG77" i="4" s="1"/>
  <c r="AG109" i="4" s="1"/>
  <c r="AG38" i="4"/>
  <c r="D83" i="4"/>
  <c r="I115" i="4"/>
  <c r="D115" i="4" s="1"/>
  <c r="I120" i="4"/>
  <c r="D120" i="4" s="1"/>
  <c r="D88" i="4"/>
  <c r="H128" i="4"/>
  <c r="C128" i="4" s="1"/>
  <c r="C96" i="4"/>
  <c r="H133" i="4"/>
  <c r="C133" i="4" s="1"/>
  <c r="C101" i="4"/>
  <c r="G112" i="4"/>
  <c r="B112" i="4" s="1"/>
  <c r="B80" i="4"/>
  <c r="G117" i="4"/>
  <c r="B117" i="4" s="1"/>
  <c r="B85" i="4"/>
  <c r="G122" i="4"/>
  <c r="B122" i="4" s="1"/>
  <c r="B90" i="4"/>
  <c r="G127" i="4"/>
  <c r="B127" i="4" s="1"/>
  <c r="B95" i="4"/>
  <c r="G132" i="4"/>
  <c r="B132" i="4" s="1"/>
  <c r="B100" i="4"/>
  <c r="I110" i="4"/>
  <c r="D110" i="4" s="1"/>
  <c r="D78" i="4"/>
  <c r="W38" i="4"/>
  <c r="W45" i="4"/>
  <c r="W77" i="4" s="1"/>
  <c r="W109" i="4" s="1"/>
  <c r="H134" i="4"/>
  <c r="C134" i="4" s="1"/>
  <c r="C102" i="4"/>
  <c r="G113" i="4"/>
  <c r="B113" i="4" s="1"/>
  <c r="B81" i="4"/>
  <c r="B86" i="4"/>
  <c r="G118" i="4"/>
  <c r="B118" i="4" s="1"/>
  <c r="I125" i="4"/>
  <c r="D125" i="4" s="1"/>
  <c r="D93" i="4"/>
  <c r="I130" i="4"/>
  <c r="D130" i="4" s="1"/>
  <c r="D98" i="4"/>
  <c r="I135" i="4"/>
  <c r="D103" i="4"/>
  <c r="H114" i="4"/>
  <c r="C114" i="4" s="1"/>
  <c r="C82" i="4"/>
  <c r="H119" i="4"/>
  <c r="C119" i="4" s="1"/>
  <c r="C87" i="4"/>
  <c r="C92" i="4"/>
  <c r="H124" i="4"/>
  <c r="C124" i="4" s="1"/>
  <c r="H129" i="4"/>
  <c r="C129" i="4" s="1"/>
  <c r="C97" i="4"/>
  <c r="I131" i="4"/>
  <c r="D131" i="4" s="1"/>
  <c r="D99" i="4"/>
  <c r="H110" i="4"/>
  <c r="C110" i="4" s="1"/>
  <c r="C78" i="4"/>
  <c r="H115" i="4"/>
  <c r="C115" i="4" s="1"/>
  <c r="C83" i="4"/>
  <c r="G123" i="4"/>
  <c r="B123" i="4" s="1"/>
  <c r="B91" i="4"/>
  <c r="B96" i="4"/>
  <c r="G128" i="4"/>
  <c r="B128" i="4" s="1"/>
  <c r="G133" i="4"/>
  <c r="B133" i="4" s="1"/>
  <c r="B101" i="4"/>
  <c r="I111" i="4"/>
  <c r="D111" i="4" s="1"/>
  <c r="D79" i="4"/>
  <c r="D84" i="4"/>
  <c r="I116" i="4"/>
  <c r="D116" i="4" s="1"/>
  <c r="I121" i="4"/>
  <c r="D121" i="4" s="1"/>
  <c r="D89" i="4"/>
  <c r="I126" i="4"/>
  <c r="D126" i="4" s="1"/>
  <c r="D94" i="4"/>
  <c r="S38" i="4"/>
  <c r="S45" i="4"/>
  <c r="S77" i="4" s="1"/>
  <c r="S109" i="4" s="1"/>
  <c r="S137" i="4" s="1"/>
  <c r="G129" i="4"/>
  <c r="B129" i="4" s="1"/>
  <c r="B97" i="4"/>
  <c r="B102" i="4"/>
  <c r="G134" i="4"/>
  <c r="B134" i="4" s="1"/>
  <c r="I112" i="4"/>
  <c r="D112" i="4" s="1"/>
  <c r="D80" i="4"/>
  <c r="C88" i="4"/>
  <c r="H120" i="4"/>
  <c r="C120" i="4" s="1"/>
  <c r="H125" i="4"/>
  <c r="C125" i="4" s="1"/>
  <c r="C93" i="4"/>
  <c r="H130" i="4"/>
  <c r="C130" i="4" s="1"/>
  <c r="C98" i="4"/>
  <c r="H135" i="4"/>
  <c r="C103" i="4"/>
  <c r="G114" i="4"/>
  <c r="B114" i="4" s="1"/>
  <c r="B82" i="4"/>
  <c r="G119" i="4"/>
  <c r="B119" i="4" s="1"/>
  <c r="B87" i="4"/>
  <c r="G124" i="4"/>
  <c r="B124" i="4" s="1"/>
  <c r="B92" i="4"/>
  <c r="AM45" i="4"/>
  <c r="AM77" i="4" s="1"/>
  <c r="AM109" i="4" s="1"/>
  <c r="AM38" i="4"/>
  <c r="AH45" i="4"/>
  <c r="AH77" i="4" s="1"/>
  <c r="AH109" i="4" s="1"/>
  <c r="AH38" i="4"/>
  <c r="AB45" i="4"/>
  <c r="AB77" i="4" s="1"/>
  <c r="AB109" i="4" s="1"/>
  <c r="AB38" i="4"/>
  <c r="H126" i="4"/>
  <c r="C126" i="4" s="1"/>
  <c r="C94" i="4"/>
  <c r="H131" i="4"/>
  <c r="C131" i="4" s="1"/>
  <c r="C99" i="4"/>
  <c r="G110" i="4"/>
  <c r="B110" i="4" s="1"/>
  <c r="B78" i="4"/>
  <c r="I117" i="4"/>
  <c r="D117" i="4" s="1"/>
  <c r="D85" i="4"/>
  <c r="D90" i="4"/>
  <c r="I122" i="4"/>
  <c r="D122" i="4" s="1"/>
  <c r="I127" i="4"/>
  <c r="D127" i="4" s="1"/>
  <c r="D95" i="4"/>
  <c r="I132" i="4"/>
  <c r="D132" i="4" s="1"/>
  <c r="D100" i="4"/>
  <c r="H111" i="4"/>
  <c r="C111" i="4" s="1"/>
  <c r="C79" i="4"/>
  <c r="H116" i="4"/>
  <c r="C116" i="4" s="1"/>
  <c r="C84" i="4"/>
  <c r="H121" i="4"/>
  <c r="C121" i="4" s="1"/>
  <c r="C89" i="4"/>
  <c r="R45" i="4"/>
  <c r="R77" i="4" s="1"/>
  <c r="R109" i="4" s="1"/>
  <c r="R38" i="4"/>
  <c r="X38" i="4"/>
  <c r="X45" i="4"/>
  <c r="X77" i="4" s="1"/>
  <c r="X109" i="4" s="1"/>
  <c r="AK38" i="27"/>
  <c r="AK45" i="26"/>
  <c r="AK77" i="26" s="1"/>
  <c r="AK109" i="26" s="1"/>
  <c r="AK137" i="26" s="1"/>
  <c r="G142" i="20"/>
  <c r="G143" i="20" s="1"/>
  <c r="G144" i="20" s="1"/>
  <c r="G145" i="20" s="1"/>
  <c r="G146" i="20" s="1"/>
  <c r="G147" i="20" s="1"/>
  <c r="G148" i="20" s="1"/>
  <c r="G149" i="20" s="1"/>
  <c r="G150" i="20" s="1"/>
  <c r="G151" i="20" s="1"/>
  <c r="G152" i="20" s="1"/>
  <c r="G153" i="20" s="1"/>
  <c r="G154" i="20" s="1"/>
  <c r="G155" i="20" s="1"/>
  <c r="G156" i="20" s="1"/>
  <c r="G157" i="20" s="1"/>
  <c r="G158" i="20" s="1"/>
  <c r="G159" i="20" s="1"/>
  <c r="G160" i="20" s="1"/>
  <c r="G161" i="20" s="1"/>
  <c r="G162" i="20" s="1"/>
  <c r="G163" i="20" s="1"/>
  <c r="G164" i="20" s="1"/>
  <c r="G165" i="20" s="1"/>
  <c r="G166" i="20" s="1"/>
  <c r="G167" i="20" s="1"/>
  <c r="G168" i="20" s="1"/>
  <c r="Q45" i="18"/>
  <c r="Q77" i="18" s="1"/>
  <c r="Q109" i="18" s="1"/>
  <c r="AF45" i="9"/>
  <c r="AF77" i="9" s="1"/>
  <c r="AF109" i="9" s="1"/>
  <c r="AF137" i="9" s="1"/>
  <c r="G45" i="6"/>
  <c r="G77" i="6" s="1"/>
  <c r="G109" i="6" s="1"/>
  <c r="L38" i="28"/>
  <c r="L38" i="27"/>
  <c r="V38" i="13"/>
  <c r="L38" i="6"/>
  <c r="AA38" i="6"/>
  <c r="L45" i="29"/>
  <c r="L77" i="29" s="1"/>
  <c r="L109" i="29" s="1"/>
  <c r="L137" i="29" s="1"/>
  <c r="L38" i="29"/>
  <c r="G142" i="27"/>
  <c r="G143" i="27" s="1"/>
  <c r="G144" i="27" s="1"/>
  <c r="G145" i="27" s="1"/>
  <c r="G146" i="27" s="1"/>
  <c r="G147" i="27" s="1"/>
  <c r="G148" i="27" s="1"/>
  <c r="G149" i="27" s="1"/>
  <c r="G150" i="27" s="1"/>
  <c r="G151" i="27" s="1"/>
  <c r="G152" i="27" s="1"/>
  <c r="G153" i="27" s="1"/>
  <c r="G154" i="27" s="1"/>
  <c r="G155" i="27" s="1"/>
  <c r="G156" i="27" s="1"/>
  <c r="G157" i="27" s="1"/>
  <c r="G158" i="27" s="1"/>
  <c r="G159" i="27" s="1"/>
  <c r="G160" i="27" s="1"/>
  <c r="G161" i="27" s="1"/>
  <c r="G162" i="27" s="1"/>
  <c r="G163" i="27" s="1"/>
  <c r="G164" i="27" s="1"/>
  <c r="G165" i="27" s="1"/>
  <c r="G166" i="27" s="1"/>
  <c r="G167" i="27" s="1"/>
  <c r="G168" i="27" s="1"/>
  <c r="AF38" i="27"/>
  <c r="Q38" i="27"/>
  <c r="H142" i="27"/>
  <c r="H143" i="27" s="1"/>
  <c r="H144" i="27" s="1"/>
  <c r="H145" i="27" s="1"/>
  <c r="H146" i="27" s="1"/>
  <c r="H147" i="27" s="1"/>
  <c r="H148" i="27" s="1"/>
  <c r="H149" i="27" s="1"/>
  <c r="H150" i="27" s="1"/>
  <c r="H151" i="27" s="1"/>
  <c r="H152" i="27" s="1"/>
  <c r="H153" i="27" s="1"/>
  <c r="H154" i="27" s="1"/>
  <c r="H155" i="27" s="1"/>
  <c r="H156" i="27" s="1"/>
  <c r="H157" i="27" s="1"/>
  <c r="H158" i="27" s="1"/>
  <c r="H159" i="27" s="1"/>
  <c r="H160" i="27" s="1"/>
  <c r="H161" i="27" s="1"/>
  <c r="H162" i="27" s="1"/>
  <c r="H163" i="27" s="1"/>
  <c r="H164" i="27" s="1"/>
  <c r="H165" i="27" s="1"/>
  <c r="H166" i="27" s="1"/>
  <c r="H167" i="27" s="1"/>
  <c r="H168" i="27" s="1"/>
  <c r="AA38" i="26"/>
  <c r="AF45" i="24"/>
  <c r="AF77" i="24" s="1"/>
  <c r="AF109" i="24" s="1"/>
  <c r="AF137" i="24" s="1"/>
  <c r="AF38" i="24"/>
  <c r="AK45" i="21"/>
  <c r="AK77" i="21" s="1"/>
  <c r="AK109" i="21" s="1"/>
  <c r="AK137" i="21" s="1"/>
  <c r="AK38" i="21"/>
  <c r="G38" i="20"/>
  <c r="G45" i="20"/>
  <c r="G77" i="20" s="1"/>
  <c r="G109" i="20" s="1"/>
  <c r="H142" i="20"/>
  <c r="H143" i="20" s="1"/>
  <c r="H144" i="20" s="1"/>
  <c r="H145" i="20" s="1"/>
  <c r="H146" i="20" s="1"/>
  <c r="H147" i="20" s="1"/>
  <c r="H148" i="20" s="1"/>
  <c r="H149" i="20" s="1"/>
  <c r="H150" i="20" s="1"/>
  <c r="H151" i="20" s="1"/>
  <c r="H152" i="20" s="1"/>
  <c r="H153" i="20" s="1"/>
  <c r="H154" i="20" s="1"/>
  <c r="H155" i="20" s="1"/>
  <c r="H156" i="20" s="1"/>
  <c r="H157" i="20" s="1"/>
  <c r="H158" i="20" s="1"/>
  <c r="H159" i="20" s="1"/>
  <c r="H160" i="20" s="1"/>
  <c r="H161" i="20" s="1"/>
  <c r="H162" i="20" s="1"/>
  <c r="H163" i="20" s="1"/>
  <c r="H164" i="20" s="1"/>
  <c r="H165" i="20" s="1"/>
  <c r="H166" i="20" s="1"/>
  <c r="H167" i="20" s="1"/>
  <c r="H168" i="20" s="1"/>
  <c r="L38" i="20"/>
  <c r="Q38" i="20"/>
  <c r="G38" i="17"/>
  <c r="G45" i="17"/>
  <c r="G77" i="17" s="1"/>
  <c r="G109" i="17" s="1"/>
  <c r="L38" i="16"/>
  <c r="H142" i="10"/>
  <c r="H143" i="10" s="1"/>
  <c r="H144" i="10" s="1"/>
  <c r="H145" i="10" s="1"/>
  <c r="H146" i="10" s="1"/>
  <c r="H147" i="10" s="1"/>
  <c r="H148" i="10" s="1"/>
  <c r="H149" i="10" s="1"/>
  <c r="H150" i="10" s="1"/>
  <c r="H151" i="10" s="1"/>
  <c r="H152" i="10" s="1"/>
  <c r="H153" i="10" s="1"/>
  <c r="H154" i="10" s="1"/>
  <c r="H155" i="10" s="1"/>
  <c r="H156" i="10" s="1"/>
  <c r="H157" i="10" s="1"/>
  <c r="H158" i="10" s="1"/>
  <c r="H159" i="10" s="1"/>
  <c r="H160" i="10" s="1"/>
  <c r="H161" i="10" s="1"/>
  <c r="H162" i="10" s="1"/>
  <c r="H163" i="10" s="1"/>
  <c r="H164" i="10" s="1"/>
  <c r="H165" i="10" s="1"/>
  <c r="H166" i="10" s="1"/>
  <c r="H167" i="10" s="1"/>
  <c r="H168" i="10" s="1"/>
  <c r="V45" i="7"/>
  <c r="V77" i="7" s="1"/>
  <c r="V109" i="7" s="1"/>
  <c r="V137" i="7" s="1"/>
  <c r="V38" i="7"/>
  <c r="I142" i="6"/>
  <c r="I143" i="6" s="1"/>
  <c r="I144" i="6" s="1"/>
  <c r="I145" i="6" s="1"/>
  <c r="I146" i="6" s="1"/>
  <c r="I147" i="6" s="1"/>
  <c r="I148" i="6" s="1"/>
  <c r="I149" i="6" s="1"/>
  <c r="I150" i="6" s="1"/>
  <c r="I151" i="6" s="1"/>
  <c r="I152" i="6" s="1"/>
  <c r="I153" i="6" s="1"/>
  <c r="I154" i="6" s="1"/>
  <c r="I155" i="6" s="1"/>
  <c r="I156" i="6" s="1"/>
  <c r="I157" i="6" s="1"/>
  <c r="I158" i="6" s="1"/>
  <c r="I159" i="6" s="1"/>
  <c r="I160" i="6" s="1"/>
  <c r="I161" i="6" s="1"/>
  <c r="I162" i="6" s="1"/>
  <c r="I163" i="6" s="1"/>
  <c r="I164" i="6" s="1"/>
  <c r="I165" i="6" s="1"/>
  <c r="I166" i="6" s="1"/>
  <c r="I167" i="6" s="1"/>
  <c r="I168" i="6" s="1"/>
  <c r="Q38" i="6"/>
  <c r="AP45" i="29"/>
  <c r="AP77" i="29" s="1"/>
  <c r="AP109" i="29" s="1"/>
  <c r="AP38" i="29"/>
  <c r="AA45" i="29"/>
  <c r="AA77" i="29" s="1"/>
  <c r="AA109" i="29" s="1"/>
  <c r="AA137" i="29" s="1"/>
  <c r="AA38" i="29"/>
  <c r="G109" i="29"/>
  <c r="G142" i="29"/>
  <c r="G143" i="29" s="1"/>
  <c r="G144" i="29" s="1"/>
  <c r="G145" i="29" s="1"/>
  <c r="G146" i="29" s="1"/>
  <c r="G147" i="29" s="1"/>
  <c r="G148" i="29" s="1"/>
  <c r="G149" i="29" s="1"/>
  <c r="G150" i="29" s="1"/>
  <c r="G151" i="29" s="1"/>
  <c r="G152" i="29" s="1"/>
  <c r="G153" i="29" s="1"/>
  <c r="G154" i="29" s="1"/>
  <c r="G155" i="29" s="1"/>
  <c r="G156" i="29" s="1"/>
  <c r="G157" i="29" s="1"/>
  <c r="G158" i="29" s="1"/>
  <c r="G159" i="29" s="1"/>
  <c r="G160" i="29" s="1"/>
  <c r="G161" i="29" s="1"/>
  <c r="G162" i="29" s="1"/>
  <c r="G163" i="29" s="1"/>
  <c r="G164" i="29" s="1"/>
  <c r="G165" i="29" s="1"/>
  <c r="G166" i="29" s="1"/>
  <c r="G167" i="29" s="1"/>
  <c r="G168" i="29" s="1"/>
  <c r="H142" i="29"/>
  <c r="H143" i="29" s="1"/>
  <c r="H144" i="29" s="1"/>
  <c r="H145" i="29" s="1"/>
  <c r="H146" i="29" s="1"/>
  <c r="H147" i="29" s="1"/>
  <c r="H148" i="29" s="1"/>
  <c r="H149" i="29" s="1"/>
  <c r="H150" i="29" s="1"/>
  <c r="H151" i="29" s="1"/>
  <c r="H152" i="29" s="1"/>
  <c r="H153" i="29" s="1"/>
  <c r="H154" i="29" s="1"/>
  <c r="H155" i="29" s="1"/>
  <c r="H156" i="29" s="1"/>
  <c r="H157" i="29" s="1"/>
  <c r="H158" i="29" s="1"/>
  <c r="H159" i="29" s="1"/>
  <c r="H160" i="29" s="1"/>
  <c r="H161" i="29" s="1"/>
  <c r="H162" i="29" s="1"/>
  <c r="H163" i="29" s="1"/>
  <c r="H164" i="29" s="1"/>
  <c r="H165" i="29" s="1"/>
  <c r="H166" i="29" s="1"/>
  <c r="H167" i="29" s="1"/>
  <c r="H168" i="29" s="1"/>
  <c r="I142" i="29"/>
  <c r="I143" i="29" s="1"/>
  <c r="I144" i="29" s="1"/>
  <c r="I145" i="29" s="1"/>
  <c r="I146" i="29" s="1"/>
  <c r="I147" i="29" s="1"/>
  <c r="I148" i="29" s="1"/>
  <c r="I149" i="29" s="1"/>
  <c r="I150" i="29" s="1"/>
  <c r="I151" i="29" s="1"/>
  <c r="I152" i="29" s="1"/>
  <c r="I153" i="29" s="1"/>
  <c r="I154" i="29" s="1"/>
  <c r="I155" i="29" s="1"/>
  <c r="I156" i="29" s="1"/>
  <c r="I157" i="29" s="1"/>
  <c r="I158" i="29" s="1"/>
  <c r="I159" i="29" s="1"/>
  <c r="I160" i="29" s="1"/>
  <c r="I161" i="29" s="1"/>
  <c r="I162" i="29" s="1"/>
  <c r="I163" i="29" s="1"/>
  <c r="I164" i="29" s="1"/>
  <c r="I165" i="29" s="1"/>
  <c r="I166" i="29" s="1"/>
  <c r="I167" i="29" s="1"/>
  <c r="I168" i="29" s="1"/>
  <c r="AA45" i="28"/>
  <c r="AA77" i="28" s="1"/>
  <c r="AA109" i="28" s="1"/>
  <c r="AA38" i="28"/>
  <c r="AP45" i="28"/>
  <c r="AP77" i="28" s="1"/>
  <c r="AP109" i="28" s="1"/>
  <c r="AP137" i="28" s="1"/>
  <c r="AP38" i="28"/>
  <c r="I142" i="28"/>
  <c r="I143" i="28" s="1"/>
  <c r="I144" i="28" s="1"/>
  <c r="I145" i="28" s="1"/>
  <c r="I146" i="28" s="1"/>
  <c r="I147" i="28" s="1"/>
  <c r="I148" i="28" s="1"/>
  <c r="I149" i="28" s="1"/>
  <c r="I150" i="28" s="1"/>
  <c r="I151" i="28" s="1"/>
  <c r="I152" i="28" s="1"/>
  <c r="I153" i="28" s="1"/>
  <c r="I154" i="28" s="1"/>
  <c r="I155" i="28" s="1"/>
  <c r="I156" i="28" s="1"/>
  <c r="I157" i="28" s="1"/>
  <c r="I158" i="28" s="1"/>
  <c r="I159" i="28" s="1"/>
  <c r="I160" i="28" s="1"/>
  <c r="I161" i="28" s="1"/>
  <c r="I162" i="28" s="1"/>
  <c r="I163" i="28" s="1"/>
  <c r="I164" i="28" s="1"/>
  <c r="I165" i="28" s="1"/>
  <c r="I166" i="28" s="1"/>
  <c r="I167" i="28" s="1"/>
  <c r="I168" i="28" s="1"/>
  <c r="H142" i="28"/>
  <c r="H143" i="28" s="1"/>
  <c r="H144" i="28" s="1"/>
  <c r="H145" i="28" s="1"/>
  <c r="H146" i="28" s="1"/>
  <c r="H147" i="28" s="1"/>
  <c r="H148" i="28" s="1"/>
  <c r="H149" i="28" s="1"/>
  <c r="H150" i="28" s="1"/>
  <c r="H151" i="28" s="1"/>
  <c r="H152" i="28" s="1"/>
  <c r="H153" i="28" s="1"/>
  <c r="H154" i="28" s="1"/>
  <c r="H155" i="28" s="1"/>
  <c r="H156" i="28" s="1"/>
  <c r="H157" i="28" s="1"/>
  <c r="H158" i="28" s="1"/>
  <c r="H159" i="28" s="1"/>
  <c r="H160" i="28" s="1"/>
  <c r="H161" i="28" s="1"/>
  <c r="H162" i="28" s="1"/>
  <c r="H163" i="28" s="1"/>
  <c r="H164" i="28" s="1"/>
  <c r="H165" i="28" s="1"/>
  <c r="H166" i="28" s="1"/>
  <c r="H167" i="28" s="1"/>
  <c r="H168" i="28" s="1"/>
  <c r="G142" i="28"/>
  <c r="G143" i="28" s="1"/>
  <c r="G144" i="28" s="1"/>
  <c r="G145" i="28" s="1"/>
  <c r="G146" i="28" s="1"/>
  <c r="G147" i="28" s="1"/>
  <c r="G148" i="28" s="1"/>
  <c r="G149" i="28" s="1"/>
  <c r="G150" i="28" s="1"/>
  <c r="G151" i="28" s="1"/>
  <c r="G152" i="28" s="1"/>
  <c r="G153" i="28" s="1"/>
  <c r="G154" i="28" s="1"/>
  <c r="G155" i="28" s="1"/>
  <c r="G156" i="28" s="1"/>
  <c r="G157" i="28" s="1"/>
  <c r="G158" i="28" s="1"/>
  <c r="G159" i="28" s="1"/>
  <c r="G160" i="28" s="1"/>
  <c r="G161" i="28" s="1"/>
  <c r="G162" i="28" s="1"/>
  <c r="G163" i="28" s="1"/>
  <c r="G164" i="28" s="1"/>
  <c r="G165" i="28" s="1"/>
  <c r="G166" i="28" s="1"/>
  <c r="G167" i="28" s="1"/>
  <c r="G168" i="28" s="1"/>
  <c r="G45" i="28"/>
  <c r="G77" i="28" s="1"/>
  <c r="G38" i="28"/>
  <c r="G109" i="27"/>
  <c r="AP45" i="27"/>
  <c r="AP77" i="27" s="1"/>
  <c r="AP109" i="27" s="1"/>
  <c r="AP38" i="27"/>
  <c r="I142" i="27"/>
  <c r="I143" i="27" s="1"/>
  <c r="I144" i="27" s="1"/>
  <c r="I145" i="27" s="1"/>
  <c r="I146" i="27" s="1"/>
  <c r="I147" i="27" s="1"/>
  <c r="I148" i="27" s="1"/>
  <c r="I149" i="27" s="1"/>
  <c r="I150" i="27" s="1"/>
  <c r="I151" i="27" s="1"/>
  <c r="I152" i="27" s="1"/>
  <c r="I153" i="27" s="1"/>
  <c r="I154" i="27" s="1"/>
  <c r="I155" i="27" s="1"/>
  <c r="I156" i="27" s="1"/>
  <c r="I157" i="27" s="1"/>
  <c r="I158" i="27" s="1"/>
  <c r="I159" i="27" s="1"/>
  <c r="I160" i="27" s="1"/>
  <c r="I161" i="27" s="1"/>
  <c r="I162" i="27" s="1"/>
  <c r="I163" i="27" s="1"/>
  <c r="I164" i="27" s="1"/>
  <c r="I165" i="27" s="1"/>
  <c r="I166" i="27" s="1"/>
  <c r="I167" i="27" s="1"/>
  <c r="I168" i="27" s="1"/>
  <c r="AF45" i="26"/>
  <c r="AF77" i="26" s="1"/>
  <c r="AF109" i="26" s="1"/>
  <c r="AF137" i="26" s="1"/>
  <c r="AF38" i="26"/>
  <c r="Q45" i="26"/>
  <c r="Q77" i="26" s="1"/>
  <c r="Q109" i="26" s="1"/>
  <c r="Q137" i="26" s="1"/>
  <c r="Q38" i="26"/>
  <c r="I142" i="26"/>
  <c r="I143" i="26" s="1"/>
  <c r="I144" i="26" s="1"/>
  <c r="I145" i="26" s="1"/>
  <c r="I146" i="26" s="1"/>
  <c r="I147" i="26" s="1"/>
  <c r="I148" i="26" s="1"/>
  <c r="I149" i="26" s="1"/>
  <c r="I150" i="26" s="1"/>
  <c r="I151" i="26" s="1"/>
  <c r="I152" i="26" s="1"/>
  <c r="I153" i="26" s="1"/>
  <c r="I154" i="26" s="1"/>
  <c r="I155" i="26" s="1"/>
  <c r="I156" i="26" s="1"/>
  <c r="I157" i="26" s="1"/>
  <c r="I158" i="26" s="1"/>
  <c r="I159" i="26" s="1"/>
  <c r="I160" i="26" s="1"/>
  <c r="I161" i="26" s="1"/>
  <c r="I162" i="26" s="1"/>
  <c r="I163" i="26" s="1"/>
  <c r="I164" i="26" s="1"/>
  <c r="I165" i="26" s="1"/>
  <c r="I166" i="26" s="1"/>
  <c r="I167" i="26" s="1"/>
  <c r="I168" i="26" s="1"/>
  <c r="H142" i="26"/>
  <c r="H143" i="26" s="1"/>
  <c r="H144" i="26" s="1"/>
  <c r="H145" i="26" s="1"/>
  <c r="H146" i="26" s="1"/>
  <c r="H147" i="26" s="1"/>
  <c r="H148" i="26" s="1"/>
  <c r="H149" i="26" s="1"/>
  <c r="H150" i="26" s="1"/>
  <c r="H151" i="26" s="1"/>
  <c r="H152" i="26" s="1"/>
  <c r="H153" i="26" s="1"/>
  <c r="H154" i="26" s="1"/>
  <c r="H155" i="26" s="1"/>
  <c r="H156" i="26" s="1"/>
  <c r="H157" i="26" s="1"/>
  <c r="H158" i="26" s="1"/>
  <c r="H159" i="26" s="1"/>
  <c r="H160" i="26" s="1"/>
  <c r="H161" i="26" s="1"/>
  <c r="H162" i="26" s="1"/>
  <c r="H163" i="26" s="1"/>
  <c r="H164" i="26" s="1"/>
  <c r="H165" i="26" s="1"/>
  <c r="H166" i="26" s="1"/>
  <c r="H167" i="26" s="1"/>
  <c r="H168" i="26" s="1"/>
  <c r="G142" i="26"/>
  <c r="G143" i="26" s="1"/>
  <c r="G144" i="26" s="1"/>
  <c r="G145" i="26" s="1"/>
  <c r="G146" i="26" s="1"/>
  <c r="G147" i="26" s="1"/>
  <c r="G148" i="26" s="1"/>
  <c r="G149" i="26" s="1"/>
  <c r="G150" i="26" s="1"/>
  <c r="G151" i="26" s="1"/>
  <c r="G152" i="26" s="1"/>
  <c r="G153" i="26" s="1"/>
  <c r="G154" i="26" s="1"/>
  <c r="G155" i="26" s="1"/>
  <c r="G156" i="26" s="1"/>
  <c r="G157" i="26" s="1"/>
  <c r="G158" i="26" s="1"/>
  <c r="G159" i="26" s="1"/>
  <c r="G160" i="26" s="1"/>
  <c r="G161" i="26" s="1"/>
  <c r="G162" i="26" s="1"/>
  <c r="G163" i="26" s="1"/>
  <c r="G164" i="26" s="1"/>
  <c r="G165" i="26" s="1"/>
  <c r="G166" i="26" s="1"/>
  <c r="G167" i="26" s="1"/>
  <c r="G168" i="26" s="1"/>
  <c r="G45" i="26"/>
  <c r="G77" i="26" s="1"/>
  <c r="G38" i="26"/>
  <c r="L45" i="26"/>
  <c r="L77" i="26" s="1"/>
  <c r="L109" i="26" s="1"/>
  <c r="L137" i="26" s="1"/>
  <c r="L38" i="26"/>
  <c r="V45" i="26"/>
  <c r="V77" i="26" s="1"/>
  <c r="V109" i="26" s="1"/>
  <c r="V137" i="26" s="1"/>
  <c r="V38" i="26"/>
  <c r="AP45" i="26"/>
  <c r="AP77" i="26" s="1"/>
  <c r="AP109" i="26" s="1"/>
  <c r="AP137" i="26" s="1"/>
  <c r="AP38" i="26"/>
  <c r="I142" i="25"/>
  <c r="I143" i="25" s="1"/>
  <c r="I144" i="25" s="1"/>
  <c r="I145" i="25" s="1"/>
  <c r="I146" i="25" s="1"/>
  <c r="I147" i="25" s="1"/>
  <c r="I148" i="25" s="1"/>
  <c r="I149" i="25" s="1"/>
  <c r="I150" i="25" s="1"/>
  <c r="I151" i="25" s="1"/>
  <c r="I152" i="25" s="1"/>
  <c r="I153" i="25" s="1"/>
  <c r="I154" i="25" s="1"/>
  <c r="I155" i="25" s="1"/>
  <c r="I156" i="25" s="1"/>
  <c r="I157" i="25" s="1"/>
  <c r="I158" i="25" s="1"/>
  <c r="I159" i="25" s="1"/>
  <c r="I160" i="25" s="1"/>
  <c r="I161" i="25" s="1"/>
  <c r="I162" i="25" s="1"/>
  <c r="I163" i="25" s="1"/>
  <c r="I164" i="25" s="1"/>
  <c r="I165" i="25" s="1"/>
  <c r="I166" i="25" s="1"/>
  <c r="I167" i="25" s="1"/>
  <c r="I168" i="25" s="1"/>
  <c r="H142" i="25"/>
  <c r="H143" i="25" s="1"/>
  <c r="H144" i="25" s="1"/>
  <c r="H145" i="25" s="1"/>
  <c r="H146" i="25" s="1"/>
  <c r="H147" i="25" s="1"/>
  <c r="H148" i="25" s="1"/>
  <c r="H149" i="25" s="1"/>
  <c r="H150" i="25" s="1"/>
  <c r="H151" i="25" s="1"/>
  <c r="H152" i="25" s="1"/>
  <c r="H153" i="25" s="1"/>
  <c r="H154" i="25" s="1"/>
  <c r="H155" i="25" s="1"/>
  <c r="H156" i="25" s="1"/>
  <c r="H157" i="25" s="1"/>
  <c r="H158" i="25" s="1"/>
  <c r="H159" i="25" s="1"/>
  <c r="H160" i="25" s="1"/>
  <c r="H161" i="25" s="1"/>
  <c r="H162" i="25" s="1"/>
  <c r="H163" i="25" s="1"/>
  <c r="H164" i="25" s="1"/>
  <c r="H165" i="25" s="1"/>
  <c r="H166" i="25" s="1"/>
  <c r="H167" i="25" s="1"/>
  <c r="H168" i="25" s="1"/>
  <c r="G142" i="25"/>
  <c r="G143" i="25" s="1"/>
  <c r="G144" i="25" s="1"/>
  <c r="G145" i="25" s="1"/>
  <c r="G146" i="25" s="1"/>
  <c r="G147" i="25" s="1"/>
  <c r="G148" i="25" s="1"/>
  <c r="G149" i="25" s="1"/>
  <c r="G150" i="25" s="1"/>
  <c r="G151" i="25" s="1"/>
  <c r="G152" i="25" s="1"/>
  <c r="G153" i="25" s="1"/>
  <c r="G154" i="25" s="1"/>
  <c r="G155" i="25" s="1"/>
  <c r="G156" i="25" s="1"/>
  <c r="G157" i="25" s="1"/>
  <c r="G158" i="25" s="1"/>
  <c r="G159" i="25" s="1"/>
  <c r="G160" i="25" s="1"/>
  <c r="G161" i="25" s="1"/>
  <c r="G162" i="25" s="1"/>
  <c r="G163" i="25" s="1"/>
  <c r="G164" i="25" s="1"/>
  <c r="G165" i="25" s="1"/>
  <c r="G166" i="25" s="1"/>
  <c r="G167" i="25" s="1"/>
  <c r="G168" i="25" s="1"/>
  <c r="G45" i="25"/>
  <c r="G77" i="25" s="1"/>
  <c r="G38" i="25"/>
  <c r="AP45" i="25"/>
  <c r="AP77" i="25" s="1"/>
  <c r="AP109" i="25" s="1"/>
  <c r="AP137" i="25" s="1"/>
  <c r="AP38" i="25"/>
  <c r="Q45" i="25"/>
  <c r="Q77" i="25" s="1"/>
  <c r="Q109" i="25" s="1"/>
  <c r="Q137" i="25" s="1"/>
  <c r="Q38" i="25"/>
  <c r="Q45" i="24"/>
  <c r="Q77" i="24" s="1"/>
  <c r="Q109" i="24" s="1"/>
  <c r="Q137" i="24" s="1"/>
  <c r="Q38" i="24"/>
  <c r="V45" i="24"/>
  <c r="V77" i="24" s="1"/>
  <c r="V109" i="24" s="1"/>
  <c r="V38" i="24"/>
  <c r="AP45" i="24"/>
  <c r="AP77" i="24" s="1"/>
  <c r="AP109" i="24" s="1"/>
  <c r="AP137" i="24" s="1"/>
  <c r="AP38" i="24"/>
  <c r="L45" i="24"/>
  <c r="L77" i="24" s="1"/>
  <c r="L109" i="24" s="1"/>
  <c r="L137" i="24" s="1"/>
  <c r="L38" i="24"/>
  <c r="AA45" i="24"/>
  <c r="AA77" i="24" s="1"/>
  <c r="AA109" i="24" s="1"/>
  <c r="AA137" i="24" s="1"/>
  <c r="AA38" i="24"/>
  <c r="AK45" i="24"/>
  <c r="AK77" i="24" s="1"/>
  <c r="AK109" i="24" s="1"/>
  <c r="AK137" i="24" s="1"/>
  <c r="AK38" i="24"/>
  <c r="I142" i="24"/>
  <c r="I143" i="24" s="1"/>
  <c r="I144" i="24" s="1"/>
  <c r="I145" i="24" s="1"/>
  <c r="I146" i="24" s="1"/>
  <c r="I147" i="24" s="1"/>
  <c r="I148" i="24" s="1"/>
  <c r="I149" i="24" s="1"/>
  <c r="I150" i="24" s="1"/>
  <c r="I151" i="24" s="1"/>
  <c r="I152" i="24" s="1"/>
  <c r="I153" i="24" s="1"/>
  <c r="I154" i="24" s="1"/>
  <c r="I155" i="24" s="1"/>
  <c r="I156" i="24" s="1"/>
  <c r="I157" i="24" s="1"/>
  <c r="I158" i="24" s="1"/>
  <c r="I159" i="24" s="1"/>
  <c r="I160" i="24" s="1"/>
  <c r="I161" i="24" s="1"/>
  <c r="I162" i="24" s="1"/>
  <c r="I163" i="24" s="1"/>
  <c r="I164" i="24" s="1"/>
  <c r="I165" i="24" s="1"/>
  <c r="I166" i="24" s="1"/>
  <c r="I167" i="24" s="1"/>
  <c r="I168" i="24" s="1"/>
  <c r="H142" i="24"/>
  <c r="H143" i="24" s="1"/>
  <c r="H144" i="24" s="1"/>
  <c r="H145" i="24" s="1"/>
  <c r="H146" i="24" s="1"/>
  <c r="H147" i="24" s="1"/>
  <c r="H148" i="24" s="1"/>
  <c r="H149" i="24" s="1"/>
  <c r="H150" i="24" s="1"/>
  <c r="H151" i="24" s="1"/>
  <c r="H152" i="24" s="1"/>
  <c r="H153" i="24" s="1"/>
  <c r="H154" i="24" s="1"/>
  <c r="H155" i="24" s="1"/>
  <c r="H156" i="24" s="1"/>
  <c r="H157" i="24" s="1"/>
  <c r="H158" i="24" s="1"/>
  <c r="H159" i="24" s="1"/>
  <c r="H160" i="24" s="1"/>
  <c r="H161" i="24" s="1"/>
  <c r="H162" i="24" s="1"/>
  <c r="H163" i="24" s="1"/>
  <c r="H164" i="24" s="1"/>
  <c r="H165" i="24" s="1"/>
  <c r="H166" i="24" s="1"/>
  <c r="H167" i="24" s="1"/>
  <c r="H168" i="24" s="1"/>
  <c r="G142" i="24"/>
  <c r="G143" i="24" s="1"/>
  <c r="G144" i="24" s="1"/>
  <c r="G145" i="24" s="1"/>
  <c r="G146" i="24" s="1"/>
  <c r="G147" i="24" s="1"/>
  <c r="G148" i="24" s="1"/>
  <c r="G149" i="24" s="1"/>
  <c r="G150" i="24" s="1"/>
  <c r="G151" i="24" s="1"/>
  <c r="G152" i="24" s="1"/>
  <c r="G153" i="24" s="1"/>
  <c r="G154" i="24" s="1"/>
  <c r="G155" i="24" s="1"/>
  <c r="G156" i="24" s="1"/>
  <c r="G157" i="24" s="1"/>
  <c r="G158" i="24" s="1"/>
  <c r="G159" i="24" s="1"/>
  <c r="G160" i="24" s="1"/>
  <c r="G161" i="24" s="1"/>
  <c r="G162" i="24" s="1"/>
  <c r="G163" i="24" s="1"/>
  <c r="G164" i="24" s="1"/>
  <c r="G165" i="24" s="1"/>
  <c r="G166" i="24" s="1"/>
  <c r="G167" i="24" s="1"/>
  <c r="G168" i="24" s="1"/>
  <c r="G45" i="24"/>
  <c r="G77" i="24" s="1"/>
  <c r="G38" i="24"/>
  <c r="AK45" i="22"/>
  <c r="AK77" i="22" s="1"/>
  <c r="AK109" i="22" s="1"/>
  <c r="AK137" i="22" s="1"/>
  <c r="AK38" i="22"/>
  <c r="I142" i="22"/>
  <c r="I143" i="22" s="1"/>
  <c r="I144" i="22" s="1"/>
  <c r="I145" i="22" s="1"/>
  <c r="I146" i="22" s="1"/>
  <c r="I147" i="22" s="1"/>
  <c r="I148" i="22" s="1"/>
  <c r="I149" i="22" s="1"/>
  <c r="I150" i="22" s="1"/>
  <c r="I151" i="22" s="1"/>
  <c r="I152" i="22" s="1"/>
  <c r="I153" i="22" s="1"/>
  <c r="I154" i="22" s="1"/>
  <c r="I155" i="22" s="1"/>
  <c r="I156" i="22" s="1"/>
  <c r="I157" i="22" s="1"/>
  <c r="I158" i="22" s="1"/>
  <c r="I159" i="22" s="1"/>
  <c r="I160" i="22" s="1"/>
  <c r="I161" i="22" s="1"/>
  <c r="I162" i="22" s="1"/>
  <c r="I163" i="22" s="1"/>
  <c r="I164" i="22" s="1"/>
  <c r="I165" i="22" s="1"/>
  <c r="I166" i="22" s="1"/>
  <c r="I167" i="22" s="1"/>
  <c r="I168" i="22" s="1"/>
  <c r="H142" i="22"/>
  <c r="H143" i="22" s="1"/>
  <c r="H144" i="22" s="1"/>
  <c r="H145" i="22" s="1"/>
  <c r="H146" i="22" s="1"/>
  <c r="H147" i="22" s="1"/>
  <c r="H148" i="22" s="1"/>
  <c r="H149" i="22" s="1"/>
  <c r="H150" i="22" s="1"/>
  <c r="H151" i="22" s="1"/>
  <c r="H152" i="22" s="1"/>
  <c r="H153" i="22" s="1"/>
  <c r="H154" i="22" s="1"/>
  <c r="H155" i="22" s="1"/>
  <c r="H156" i="22" s="1"/>
  <c r="H157" i="22" s="1"/>
  <c r="H158" i="22" s="1"/>
  <c r="H159" i="22" s="1"/>
  <c r="H160" i="22" s="1"/>
  <c r="H161" i="22" s="1"/>
  <c r="H162" i="22" s="1"/>
  <c r="H163" i="22" s="1"/>
  <c r="H164" i="22" s="1"/>
  <c r="H165" i="22" s="1"/>
  <c r="H166" i="22" s="1"/>
  <c r="H167" i="22" s="1"/>
  <c r="H168" i="22" s="1"/>
  <c r="G142" i="22"/>
  <c r="G143" i="22" s="1"/>
  <c r="G144" i="22" s="1"/>
  <c r="G145" i="22" s="1"/>
  <c r="G146" i="22" s="1"/>
  <c r="G147" i="22" s="1"/>
  <c r="G148" i="22" s="1"/>
  <c r="G149" i="22" s="1"/>
  <c r="G150" i="22" s="1"/>
  <c r="G151" i="22" s="1"/>
  <c r="G152" i="22" s="1"/>
  <c r="G153" i="22" s="1"/>
  <c r="G154" i="22" s="1"/>
  <c r="G155" i="22" s="1"/>
  <c r="G156" i="22" s="1"/>
  <c r="G157" i="22" s="1"/>
  <c r="G158" i="22" s="1"/>
  <c r="G159" i="22" s="1"/>
  <c r="G160" i="22" s="1"/>
  <c r="G161" i="22" s="1"/>
  <c r="G162" i="22" s="1"/>
  <c r="G163" i="22" s="1"/>
  <c r="G164" i="22" s="1"/>
  <c r="G165" i="22" s="1"/>
  <c r="G166" i="22" s="1"/>
  <c r="G167" i="22" s="1"/>
  <c r="G168" i="22" s="1"/>
  <c r="G45" i="22"/>
  <c r="G77" i="22" s="1"/>
  <c r="G38" i="22"/>
  <c r="L45" i="22"/>
  <c r="L77" i="22" s="1"/>
  <c r="L109" i="22" s="1"/>
  <c r="L137" i="22" s="1"/>
  <c r="L38" i="22"/>
  <c r="Q45" i="22"/>
  <c r="Q77" i="22" s="1"/>
  <c r="Q109" i="22" s="1"/>
  <c r="Q137" i="22" s="1"/>
  <c r="Q38" i="22"/>
  <c r="AP45" i="22"/>
  <c r="AP77" i="22" s="1"/>
  <c r="AP109" i="22" s="1"/>
  <c r="AP137" i="22" s="1"/>
  <c r="AP38" i="22"/>
  <c r="AF45" i="22"/>
  <c r="AF77" i="22" s="1"/>
  <c r="AF109" i="22" s="1"/>
  <c r="AF137" i="22" s="1"/>
  <c r="AF38" i="22"/>
  <c r="AA45" i="22"/>
  <c r="AA77" i="22" s="1"/>
  <c r="AA109" i="22" s="1"/>
  <c r="AA137" i="22" s="1"/>
  <c r="AA38" i="22"/>
  <c r="V45" i="21"/>
  <c r="V77" i="21" s="1"/>
  <c r="V109" i="21" s="1"/>
  <c r="V137" i="21" s="1"/>
  <c r="V38" i="21"/>
  <c r="AA45" i="21"/>
  <c r="AA77" i="21" s="1"/>
  <c r="AA109" i="21" s="1"/>
  <c r="AA137" i="21" s="1"/>
  <c r="AA38" i="21"/>
  <c r="I142" i="21"/>
  <c r="I143" i="21" s="1"/>
  <c r="I144" i="21" s="1"/>
  <c r="I145" i="21" s="1"/>
  <c r="I146" i="21" s="1"/>
  <c r="I147" i="21" s="1"/>
  <c r="I148" i="21" s="1"/>
  <c r="I149" i="21" s="1"/>
  <c r="I150" i="21" s="1"/>
  <c r="I151" i="21" s="1"/>
  <c r="I152" i="21" s="1"/>
  <c r="I153" i="21" s="1"/>
  <c r="I154" i="21" s="1"/>
  <c r="I155" i="21" s="1"/>
  <c r="I156" i="21" s="1"/>
  <c r="I157" i="21" s="1"/>
  <c r="I158" i="21" s="1"/>
  <c r="I159" i="21" s="1"/>
  <c r="I160" i="21" s="1"/>
  <c r="I161" i="21" s="1"/>
  <c r="I162" i="21" s="1"/>
  <c r="I163" i="21" s="1"/>
  <c r="I164" i="21" s="1"/>
  <c r="I165" i="21" s="1"/>
  <c r="I166" i="21" s="1"/>
  <c r="I167" i="21" s="1"/>
  <c r="I168" i="21" s="1"/>
  <c r="H142" i="21"/>
  <c r="H143" i="21" s="1"/>
  <c r="H144" i="21" s="1"/>
  <c r="H145" i="21" s="1"/>
  <c r="H146" i="21" s="1"/>
  <c r="H147" i="21" s="1"/>
  <c r="H148" i="21" s="1"/>
  <c r="H149" i="21" s="1"/>
  <c r="H150" i="21" s="1"/>
  <c r="H151" i="21" s="1"/>
  <c r="H152" i="21" s="1"/>
  <c r="H153" i="21" s="1"/>
  <c r="H154" i="21" s="1"/>
  <c r="H155" i="21" s="1"/>
  <c r="H156" i="21" s="1"/>
  <c r="H157" i="21" s="1"/>
  <c r="H158" i="21" s="1"/>
  <c r="H159" i="21" s="1"/>
  <c r="H160" i="21" s="1"/>
  <c r="H161" i="21" s="1"/>
  <c r="H162" i="21" s="1"/>
  <c r="H163" i="21" s="1"/>
  <c r="H164" i="21" s="1"/>
  <c r="H165" i="21" s="1"/>
  <c r="H166" i="21" s="1"/>
  <c r="H167" i="21" s="1"/>
  <c r="H168" i="21" s="1"/>
  <c r="G142" i="21"/>
  <c r="G143" i="21" s="1"/>
  <c r="G144" i="21" s="1"/>
  <c r="G145" i="21" s="1"/>
  <c r="G146" i="21" s="1"/>
  <c r="G147" i="21" s="1"/>
  <c r="G148" i="21" s="1"/>
  <c r="G149" i="21" s="1"/>
  <c r="G150" i="21" s="1"/>
  <c r="G151" i="21" s="1"/>
  <c r="G152" i="21" s="1"/>
  <c r="G153" i="21" s="1"/>
  <c r="G154" i="21" s="1"/>
  <c r="G155" i="21" s="1"/>
  <c r="G156" i="21" s="1"/>
  <c r="G157" i="21" s="1"/>
  <c r="G158" i="21" s="1"/>
  <c r="G159" i="21" s="1"/>
  <c r="G160" i="21" s="1"/>
  <c r="G161" i="21" s="1"/>
  <c r="G162" i="21" s="1"/>
  <c r="G163" i="21" s="1"/>
  <c r="G164" i="21" s="1"/>
  <c r="G165" i="21" s="1"/>
  <c r="G166" i="21" s="1"/>
  <c r="G167" i="21" s="1"/>
  <c r="G168" i="21" s="1"/>
  <c r="G45" i="21"/>
  <c r="G77" i="21" s="1"/>
  <c r="G38" i="21"/>
  <c r="AF45" i="21"/>
  <c r="AF77" i="21" s="1"/>
  <c r="AF109" i="21" s="1"/>
  <c r="AF137" i="21" s="1"/>
  <c r="AF38" i="21"/>
  <c r="L45" i="21"/>
  <c r="L77" i="21" s="1"/>
  <c r="L109" i="21" s="1"/>
  <c r="L137" i="21" s="1"/>
  <c r="L38" i="21"/>
  <c r="AP45" i="20"/>
  <c r="AP77" i="20" s="1"/>
  <c r="AP109" i="20" s="1"/>
  <c r="AP137" i="20" s="1"/>
  <c r="AP38" i="20"/>
  <c r="I142" i="20"/>
  <c r="I143" i="20" s="1"/>
  <c r="I144" i="20" s="1"/>
  <c r="I145" i="20" s="1"/>
  <c r="I146" i="20" s="1"/>
  <c r="I147" i="20" s="1"/>
  <c r="I148" i="20" s="1"/>
  <c r="I149" i="20" s="1"/>
  <c r="I150" i="20" s="1"/>
  <c r="I151" i="20" s="1"/>
  <c r="I152" i="20" s="1"/>
  <c r="I153" i="20" s="1"/>
  <c r="I154" i="20" s="1"/>
  <c r="I155" i="20" s="1"/>
  <c r="I156" i="20" s="1"/>
  <c r="I157" i="20" s="1"/>
  <c r="I158" i="20" s="1"/>
  <c r="I159" i="20" s="1"/>
  <c r="I160" i="20" s="1"/>
  <c r="I161" i="20" s="1"/>
  <c r="I162" i="20" s="1"/>
  <c r="I163" i="20" s="1"/>
  <c r="I164" i="20" s="1"/>
  <c r="I165" i="20" s="1"/>
  <c r="I166" i="20" s="1"/>
  <c r="I167" i="20" s="1"/>
  <c r="I168" i="20" s="1"/>
  <c r="Q45" i="19"/>
  <c r="Q77" i="19" s="1"/>
  <c r="Q109" i="19" s="1"/>
  <c r="Q137" i="19" s="1"/>
  <c r="Q38" i="19"/>
  <c r="V45" i="19"/>
  <c r="V77" i="19" s="1"/>
  <c r="V109" i="19" s="1"/>
  <c r="V137" i="19" s="1"/>
  <c r="V38" i="19"/>
  <c r="AA45" i="19"/>
  <c r="AA77" i="19" s="1"/>
  <c r="AA109" i="19" s="1"/>
  <c r="AA137" i="19" s="1"/>
  <c r="AA38" i="19"/>
  <c r="AP45" i="19"/>
  <c r="AP77" i="19" s="1"/>
  <c r="AP109" i="19" s="1"/>
  <c r="AP137" i="19" s="1"/>
  <c r="AP38" i="19"/>
  <c r="AK45" i="19"/>
  <c r="AK77" i="19" s="1"/>
  <c r="AK109" i="19" s="1"/>
  <c r="AK38" i="19"/>
  <c r="I142" i="19"/>
  <c r="I143" i="19" s="1"/>
  <c r="I144" i="19" s="1"/>
  <c r="I145" i="19" s="1"/>
  <c r="I146" i="19" s="1"/>
  <c r="I147" i="19" s="1"/>
  <c r="I148" i="19" s="1"/>
  <c r="I149" i="19" s="1"/>
  <c r="I150" i="19" s="1"/>
  <c r="I151" i="19" s="1"/>
  <c r="I152" i="19" s="1"/>
  <c r="I153" i="19" s="1"/>
  <c r="I154" i="19" s="1"/>
  <c r="I155" i="19" s="1"/>
  <c r="I156" i="19" s="1"/>
  <c r="I157" i="19" s="1"/>
  <c r="I158" i="19" s="1"/>
  <c r="I159" i="19" s="1"/>
  <c r="I160" i="19" s="1"/>
  <c r="I161" i="19" s="1"/>
  <c r="I162" i="19" s="1"/>
  <c r="I163" i="19" s="1"/>
  <c r="I164" i="19" s="1"/>
  <c r="I165" i="19" s="1"/>
  <c r="I166" i="19" s="1"/>
  <c r="I167" i="19" s="1"/>
  <c r="I168" i="19" s="1"/>
  <c r="G142" i="19"/>
  <c r="G143" i="19" s="1"/>
  <c r="G144" i="19" s="1"/>
  <c r="G145" i="19" s="1"/>
  <c r="G146" i="19" s="1"/>
  <c r="G147" i="19" s="1"/>
  <c r="G148" i="19" s="1"/>
  <c r="G149" i="19" s="1"/>
  <c r="G150" i="19" s="1"/>
  <c r="G151" i="19" s="1"/>
  <c r="G152" i="19" s="1"/>
  <c r="G153" i="19" s="1"/>
  <c r="G154" i="19" s="1"/>
  <c r="G155" i="19" s="1"/>
  <c r="G156" i="19" s="1"/>
  <c r="G157" i="19" s="1"/>
  <c r="G158" i="19" s="1"/>
  <c r="G159" i="19" s="1"/>
  <c r="G160" i="19" s="1"/>
  <c r="G161" i="19" s="1"/>
  <c r="G162" i="19" s="1"/>
  <c r="G163" i="19" s="1"/>
  <c r="G164" i="19" s="1"/>
  <c r="G165" i="19" s="1"/>
  <c r="G166" i="19" s="1"/>
  <c r="G167" i="19" s="1"/>
  <c r="G168" i="19" s="1"/>
  <c r="H142" i="19"/>
  <c r="H143" i="19" s="1"/>
  <c r="H144" i="19" s="1"/>
  <c r="H145" i="19" s="1"/>
  <c r="H146" i="19" s="1"/>
  <c r="H147" i="19" s="1"/>
  <c r="H148" i="19" s="1"/>
  <c r="H149" i="19" s="1"/>
  <c r="H150" i="19" s="1"/>
  <c r="H151" i="19" s="1"/>
  <c r="H152" i="19" s="1"/>
  <c r="H153" i="19" s="1"/>
  <c r="H154" i="19" s="1"/>
  <c r="H155" i="19" s="1"/>
  <c r="H156" i="19" s="1"/>
  <c r="H157" i="19" s="1"/>
  <c r="H158" i="19" s="1"/>
  <c r="H159" i="19" s="1"/>
  <c r="H160" i="19" s="1"/>
  <c r="H161" i="19" s="1"/>
  <c r="H162" i="19" s="1"/>
  <c r="H163" i="19" s="1"/>
  <c r="H164" i="19" s="1"/>
  <c r="H165" i="19" s="1"/>
  <c r="H166" i="19" s="1"/>
  <c r="H167" i="19" s="1"/>
  <c r="H168" i="19" s="1"/>
  <c r="G45" i="19"/>
  <c r="G77" i="19" s="1"/>
  <c r="G38" i="19"/>
  <c r="AF45" i="19"/>
  <c r="AF77" i="19" s="1"/>
  <c r="AF109" i="19" s="1"/>
  <c r="AF137" i="19" s="1"/>
  <c r="AF38" i="19"/>
  <c r="L45" i="19"/>
  <c r="L77" i="19" s="1"/>
  <c r="L109" i="19" s="1"/>
  <c r="L137" i="19" s="1"/>
  <c r="L38" i="19"/>
  <c r="L45" i="18"/>
  <c r="L77" i="18" s="1"/>
  <c r="L109" i="18" s="1"/>
  <c r="L137" i="18" s="1"/>
  <c r="L38" i="18"/>
  <c r="AP45" i="18"/>
  <c r="AP77" i="18" s="1"/>
  <c r="AP109" i="18" s="1"/>
  <c r="AP137" i="18" s="1"/>
  <c r="AP38" i="18"/>
  <c r="G109" i="18"/>
  <c r="G142" i="18"/>
  <c r="G143" i="18" s="1"/>
  <c r="G144" i="18" s="1"/>
  <c r="G145" i="18" s="1"/>
  <c r="G146" i="18" s="1"/>
  <c r="G147" i="18" s="1"/>
  <c r="G148" i="18" s="1"/>
  <c r="G149" i="18" s="1"/>
  <c r="G150" i="18" s="1"/>
  <c r="G151" i="18" s="1"/>
  <c r="G152" i="18" s="1"/>
  <c r="G153" i="18" s="1"/>
  <c r="G154" i="18" s="1"/>
  <c r="G155" i="18" s="1"/>
  <c r="G156" i="18" s="1"/>
  <c r="G157" i="18" s="1"/>
  <c r="G158" i="18" s="1"/>
  <c r="G159" i="18" s="1"/>
  <c r="G160" i="18" s="1"/>
  <c r="G161" i="18" s="1"/>
  <c r="G162" i="18" s="1"/>
  <c r="G163" i="18" s="1"/>
  <c r="G164" i="18" s="1"/>
  <c r="G165" i="18" s="1"/>
  <c r="G166" i="18" s="1"/>
  <c r="G167" i="18" s="1"/>
  <c r="G168" i="18" s="1"/>
  <c r="H142" i="18"/>
  <c r="H143" i="18" s="1"/>
  <c r="H144" i="18" s="1"/>
  <c r="H145" i="18" s="1"/>
  <c r="H146" i="18" s="1"/>
  <c r="H147" i="18" s="1"/>
  <c r="H148" i="18" s="1"/>
  <c r="H149" i="18" s="1"/>
  <c r="H150" i="18" s="1"/>
  <c r="H151" i="18" s="1"/>
  <c r="H152" i="18" s="1"/>
  <c r="H153" i="18" s="1"/>
  <c r="H154" i="18" s="1"/>
  <c r="H155" i="18" s="1"/>
  <c r="H156" i="18" s="1"/>
  <c r="H157" i="18" s="1"/>
  <c r="H158" i="18" s="1"/>
  <c r="H159" i="18" s="1"/>
  <c r="H160" i="18" s="1"/>
  <c r="H161" i="18" s="1"/>
  <c r="H162" i="18" s="1"/>
  <c r="H163" i="18" s="1"/>
  <c r="H164" i="18" s="1"/>
  <c r="H165" i="18" s="1"/>
  <c r="H166" i="18" s="1"/>
  <c r="H167" i="18" s="1"/>
  <c r="H168" i="18" s="1"/>
  <c r="V45" i="18"/>
  <c r="V77" i="18" s="1"/>
  <c r="V109" i="18" s="1"/>
  <c r="V137" i="18" s="1"/>
  <c r="V38" i="18"/>
  <c r="I142" i="18"/>
  <c r="I143" i="18" s="1"/>
  <c r="I144" i="18" s="1"/>
  <c r="I145" i="18" s="1"/>
  <c r="I146" i="18" s="1"/>
  <c r="I147" i="18" s="1"/>
  <c r="I148" i="18" s="1"/>
  <c r="I149" i="18" s="1"/>
  <c r="I150" i="18" s="1"/>
  <c r="I151" i="18" s="1"/>
  <c r="I152" i="18" s="1"/>
  <c r="I153" i="18" s="1"/>
  <c r="I154" i="18" s="1"/>
  <c r="I155" i="18" s="1"/>
  <c r="I156" i="18" s="1"/>
  <c r="I157" i="18" s="1"/>
  <c r="I158" i="18" s="1"/>
  <c r="I159" i="18" s="1"/>
  <c r="I160" i="18" s="1"/>
  <c r="I161" i="18" s="1"/>
  <c r="I162" i="18" s="1"/>
  <c r="I163" i="18" s="1"/>
  <c r="I164" i="18" s="1"/>
  <c r="I165" i="18" s="1"/>
  <c r="I166" i="18" s="1"/>
  <c r="I167" i="18" s="1"/>
  <c r="I168" i="18" s="1"/>
  <c r="AF45" i="17"/>
  <c r="AF77" i="17" s="1"/>
  <c r="AF109" i="17" s="1"/>
  <c r="AF137" i="17" s="1"/>
  <c r="AF38" i="17"/>
  <c r="L45" i="17"/>
  <c r="L77" i="17" s="1"/>
  <c r="L38" i="17"/>
  <c r="I142" i="17"/>
  <c r="I143" i="17" s="1"/>
  <c r="I144" i="17" s="1"/>
  <c r="I145" i="17" s="1"/>
  <c r="I146" i="17" s="1"/>
  <c r="I147" i="17" s="1"/>
  <c r="I148" i="17" s="1"/>
  <c r="I149" i="17" s="1"/>
  <c r="I150" i="17" s="1"/>
  <c r="I151" i="17" s="1"/>
  <c r="I152" i="17" s="1"/>
  <c r="I153" i="17" s="1"/>
  <c r="I154" i="17" s="1"/>
  <c r="I155" i="17" s="1"/>
  <c r="I156" i="17" s="1"/>
  <c r="I157" i="17" s="1"/>
  <c r="I158" i="17" s="1"/>
  <c r="I159" i="17" s="1"/>
  <c r="I160" i="17" s="1"/>
  <c r="I161" i="17" s="1"/>
  <c r="I162" i="17" s="1"/>
  <c r="I163" i="17" s="1"/>
  <c r="I164" i="17" s="1"/>
  <c r="I165" i="17" s="1"/>
  <c r="I166" i="17" s="1"/>
  <c r="I167" i="17" s="1"/>
  <c r="I168" i="17" s="1"/>
  <c r="H142" i="17"/>
  <c r="H143" i="17" s="1"/>
  <c r="H144" i="17" s="1"/>
  <c r="H145" i="17" s="1"/>
  <c r="H146" i="17" s="1"/>
  <c r="H147" i="17" s="1"/>
  <c r="H148" i="17" s="1"/>
  <c r="H149" i="17" s="1"/>
  <c r="H150" i="17" s="1"/>
  <c r="H151" i="17" s="1"/>
  <c r="H152" i="17" s="1"/>
  <c r="H153" i="17" s="1"/>
  <c r="H154" i="17" s="1"/>
  <c r="H155" i="17" s="1"/>
  <c r="H156" i="17" s="1"/>
  <c r="H157" i="17" s="1"/>
  <c r="H158" i="17" s="1"/>
  <c r="H159" i="17" s="1"/>
  <c r="H160" i="17" s="1"/>
  <c r="H161" i="17" s="1"/>
  <c r="H162" i="17" s="1"/>
  <c r="H163" i="17" s="1"/>
  <c r="H164" i="17" s="1"/>
  <c r="H165" i="17" s="1"/>
  <c r="H166" i="17" s="1"/>
  <c r="H167" i="17" s="1"/>
  <c r="H168" i="17" s="1"/>
  <c r="G142" i="17"/>
  <c r="G143" i="17" s="1"/>
  <c r="G144" i="17" s="1"/>
  <c r="G145" i="17" s="1"/>
  <c r="G146" i="17" s="1"/>
  <c r="G147" i="17" s="1"/>
  <c r="G148" i="17" s="1"/>
  <c r="G149" i="17" s="1"/>
  <c r="G150" i="17" s="1"/>
  <c r="G151" i="17" s="1"/>
  <c r="G152" i="17" s="1"/>
  <c r="G153" i="17" s="1"/>
  <c r="G154" i="17" s="1"/>
  <c r="G155" i="17" s="1"/>
  <c r="G156" i="17" s="1"/>
  <c r="G157" i="17" s="1"/>
  <c r="G158" i="17" s="1"/>
  <c r="G159" i="17" s="1"/>
  <c r="G160" i="17" s="1"/>
  <c r="G161" i="17" s="1"/>
  <c r="G162" i="17" s="1"/>
  <c r="G163" i="17" s="1"/>
  <c r="G164" i="17" s="1"/>
  <c r="G165" i="17" s="1"/>
  <c r="G166" i="17" s="1"/>
  <c r="G167" i="17" s="1"/>
  <c r="G168" i="17" s="1"/>
  <c r="V45" i="17"/>
  <c r="V77" i="17" s="1"/>
  <c r="V109" i="17" s="1"/>
  <c r="V38" i="17"/>
  <c r="AP45" i="17"/>
  <c r="AP77" i="17" s="1"/>
  <c r="AP109" i="17" s="1"/>
  <c r="AP137" i="17" s="1"/>
  <c r="AP38" i="17"/>
  <c r="AK45" i="17"/>
  <c r="AK77" i="17" s="1"/>
  <c r="AK109" i="17" s="1"/>
  <c r="AK137" i="17" s="1"/>
  <c r="AK38" i="17"/>
  <c r="AA45" i="17"/>
  <c r="AA77" i="17" s="1"/>
  <c r="AA109" i="17" s="1"/>
  <c r="AA137" i="17" s="1"/>
  <c r="AA38" i="17"/>
  <c r="Q45" i="17"/>
  <c r="Q77" i="17" s="1"/>
  <c r="Q109" i="17" s="1"/>
  <c r="Q137" i="17" s="1"/>
  <c r="Q38" i="17"/>
  <c r="AP38" i="16"/>
  <c r="AP45" i="16"/>
  <c r="AP77" i="16" s="1"/>
  <c r="AP109" i="16" s="1"/>
  <c r="AP137" i="16" s="1"/>
  <c r="Q45" i="16"/>
  <c r="Q77" i="16" s="1"/>
  <c r="Q109" i="16" s="1"/>
  <c r="Q137" i="16" s="1"/>
  <c r="Q38" i="16"/>
  <c r="I142" i="16"/>
  <c r="I143" i="16" s="1"/>
  <c r="I144" i="16" s="1"/>
  <c r="I145" i="16" s="1"/>
  <c r="I146" i="16" s="1"/>
  <c r="I147" i="16" s="1"/>
  <c r="I148" i="16" s="1"/>
  <c r="I149" i="16" s="1"/>
  <c r="I150" i="16" s="1"/>
  <c r="I151" i="16" s="1"/>
  <c r="I152" i="16" s="1"/>
  <c r="I153" i="16" s="1"/>
  <c r="I154" i="16" s="1"/>
  <c r="I155" i="16" s="1"/>
  <c r="I156" i="16" s="1"/>
  <c r="I157" i="16" s="1"/>
  <c r="I158" i="16" s="1"/>
  <c r="I159" i="16" s="1"/>
  <c r="I160" i="16" s="1"/>
  <c r="I161" i="16" s="1"/>
  <c r="I162" i="16" s="1"/>
  <c r="I163" i="16" s="1"/>
  <c r="I164" i="16" s="1"/>
  <c r="I165" i="16" s="1"/>
  <c r="I166" i="16" s="1"/>
  <c r="I167" i="16" s="1"/>
  <c r="I168" i="16" s="1"/>
  <c r="H142" i="16"/>
  <c r="H143" i="16" s="1"/>
  <c r="H144" i="16" s="1"/>
  <c r="H145" i="16" s="1"/>
  <c r="H146" i="16" s="1"/>
  <c r="H147" i="16" s="1"/>
  <c r="H148" i="16" s="1"/>
  <c r="H149" i="16" s="1"/>
  <c r="H150" i="16" s="1"/>
  <c r="H151" i="16" s="1"/>
  <c r="H152" i="16" s="1"/>
  <c r="H153" i="16" s="1"/>
  <c r="H154" i="16" s="1"/>
  <c r="H155" i="16" s="1"/>
  <c r="H156" i="16" s="1"/>
  <c r="H157" i="16" s="1"/>
  <c r="H158" i="16" s="1"/>
  <c r="H159" i="16" s="1"/>
  <c r="H160" i="16" s="1"/>
  <c r="H161" i="16" s="1"/>
  <c r="H162" i="16" s="1"/>
  <c r="H163" i="16" s="1"/>
  <c r="H164" i="16" s="1"/>
  <c r="H165" i="16" s="1"/>
  <c r="H166" i="16" s="1"/>
  <c r="H167" i="16" s="1"/>
  <c r="H168" i="16" s="1"/>
  <c r="G142" i="16"/>
  <c r="G143" i="16" s="1"/>
  <c r="G144" i="16" s="1"/>
  <c r="G145" i="16" s="1"/>
  <c r="G146" i="16" s="1"/>
  <c r="G147" i="16" s="1"/>
  <c r="G148" i="16" s="1"/>
  <c r="G149" i="16" s="1"/>
  <c r="G150" i="16" s="1"/>
  <c r="G151" i="16" s="1"/>
  <c r="G152" i="16" s="1"/>
  <c r="G153" i="16" s="1"/>
  <c r="G154" i="16" s="1"/>
  <c r="G155" i="16" s="1"/>
  <c r="G156" i="16" s="1"/>
  <c r="G157" i="16" s="1"/>
  <c r="G158" i="16" s="1"/>
  <c r="G159" i="16" s="1"/>
  <c r="G160" i="16" s="1"/>
  <c r="G161" i="16" s="1"/>
  <c r="G162" i="16" s="1"/>
  <c r="G163" i="16" s="1"/>
  <c r="G164" i="16" s="1"/>
  <c r="G165" i="16" s="1"/>
  <c r="G166" i="16" s="1"/>
  <c r="G167" i="16" s="1"/>
  <c r="G168" i="16" s="1"/>
  <c r="G45" i="16"/>
  <c r="G77" i="16" s="1"/>
  <c r="G38" i="16"/>
  <c r="AA45" i="16"/>
  <c r="AA77" i="16" s="1"/>
  <c r="AA109" i="16" s="1"/>
  <c r="AA137" i="16" s="1"/>
  <c r="AA38" i="16"/>
  <c r="AK45" i="16"/>
  <c r="AK77" i="16" s="1"/>
  <c r="AK109" i="16" s="1"/>
  <c r="AK38" i="16"/>
  <c r="AA45" i="15"/>
  <c r="AA77" i="15" s="1"/>
  <c r="AA109" i="15" s="1"/>
  <c r="AA38" i="15"/>
  <c r="AF45" i="15"/>
  <c r="AF77" i="15" s="1"/>
  <c r="AF109" i="15" s="1"/>
  <c r="AF137" i="15" s="1"/>
  <c r="AF38" i="15"/>
  <c r="AP45" i="15"/>
  <c r="AP77" i="15" s="1"/>
  <c r="AP109" i="15" s="1"/>
  <c r="AP137" i="15" s="1"/>
  <c r="AP38" i="15"/>
  <c r="AK45" i="15"/>
  <c r="AK77" i="15" s="1"/>
  <c r="AK109" i="15" s="1"/>
  <c r="AK38" i="15"/>
  <c r="I142" i="15"/>
  <c r="I143" i="15" s="1"/>
  <c r="I144" i="15" s="1"/>
  <c r="I145" i="15" s="1"/>
  <c r="I146" i="15" s="1"/>
  <c r="I147" i="15" s="1"/>
  <c r="I148" i="15" s="1"/>
  <c r="I149" i="15" s="1"/>
  <c r="I150" i="15" s="1"/>
  <c r="I151" i="15" s="1"/>
  <c r="I152" i="15" s="1"/>
  <c r="I153" i="15" s="1"/>
  <c r="I154" i="15" s="1"/>
  <c r="I155" i="15" s="1"/>
  <c r="I156" i="15" s="1"/>
  <c r="I157" i="15" s="1"/>
  <c r="I158" i="15" s="1"/>
  <c r="I159" i="15" s="1"/>
  <c r="I160" i="15" s="1"/>
  <c r="I161" i="15" s="1"/>
  <c r="I162" i="15" s="1"/>
  <c r="I163" i="15" s="1"/>
  <c r="I164" i="15" s="1"/>
  <c r="I165" i="15" s="1"/>
  <c r="I166" i="15" s="1"/>
  <c r="I167" i="15" s="1"/>
  <c r="I168" i="15" s="1"/>
  <c r="H142" i="15"/>
  <c r="H143" i="15" s="1"/>
  <c r="H144" i="15" s="1"/>
  <c r="H145" i="15" s="1"/>
  <c r="H146" i="15" s="1"/>
  <c r="H147" i="15" s="1"/>
  <c r="H148" i="15" s="1"/>
  <c r="H149" i="15" s="1"/>
  <c r="H150" i="15" s="1"/>
  <c r="H151" i="15" s="1"/>
  <c r="H152" i="15" s="1"/>
  <c r="H153" i="15" s="1"/>
  <c r="H154" i="15" s="1"/>
  <c r="H155" i="15" s="1"/>
  <c r="H156" i="15" s="1"/>
  <c r="H157" i="15" s="1"/>
  <c r="H158" i="15" s="1"/>
  <c r="H159" i="15" s="1"/>
  <c r="H160" i="15" s="1"/>
  <c r="H161" i="15" s="1"/>
  <c r="H162" i="15" s="1"/>
  <c r="H163" i="15" s="1"/>
  <c r="H164" i="15" s="1"/>
  <c r="H165" i="15" s="1"/>
  <c r="H166" i="15" s="1"/>
  <c r="H167" i="15" s="1"/>
  <c r="H168" i="15" s="1"/>
  <c r="G142" i="15"/>
  <c r="G143" i="15" s="1"/>
  <c r="G144" i="15" s="1"/>
  <c r="G145" i="15" s="1"/>
  <c r="G146" i="15" s="1"/>
  <c r="G147" i="15" s="1"/>
  <c r="G148" i="15" s="1"/>
  <c r="G149" i="15" s="1"/>
  <c r="G150" i="15" s="1"/>
  <c r="G151" i="15" s="1"/>
  <c r="G152" i="15" s="1"/>
  <c r="G153" i="15" s="1"/>
  <c r="G154" i="15" s="1"/>
  <c r="G155" i="15" s="1"/>
  <c r="G156" i="15" s="1"/>
  <c r="G157" i="15" s="1"/>
  <c r="G158" i="15" s="1"/>
  <c r="G159" i="15" s="1"/>
  <c r="G160" i="15" s="1"/>
  <c r="G161" i="15" s="1"/>
  <c r="G162" i="15" s="1"/>
  <c r="G163" i="15" s="1"/>
  <c r="G164" i="15" s="1"/>
  <c r="G165" i="15" s="1"/>
  <c r="G166" i="15" s="1"/>
  <c r="G167" i="15" s="1"/>
  <c r="G168" i="15" s="1"/>
  <c r="G45" i="15"/>
  <c r="G77" i="15" s="1"/>
  <c r="G38" i="15"/>
  <c r="Q45" i="15"/>
  <c r="Q77" i="15" s="1"/>
  <c r="Q109" i="15" s="1"/>
  <c r="Q38" i="15"/>
  <c r="I142" i="14"/>
  <c r="I143" i="14" s="1"/>
  <c r="I144" i="14" s="1"/>
  <c r="I145" i="14" s="1"/>
  <c r="I146" i="14" s="1"/>
  <c r="I147" i="14" s="1"/>
  <c r="I148" i="14" s="1"/>
  <c r="I149" i="14" s="1"/>
  <c r="I150" i="14" s="1"/>
  <c r="I151" i="14" s="1"/>
  <c r="I152" i="14" s="1"/>
  <c r="I153" i="14" s="1"/>
  <c r="I154" i="14" s="1"/>
  <c r="I155" i="14" s="1"/>
  <c r="I156" i="14" s="1"/>
  <c r="I157" i="14" s="1"/>
  <c r="I158" i="14" s="1"/>
  <c r="I159" i="14" s="1"/>
  <c r="I160" i="14" s="1"/>
  <c r="I161" i="14" s="1"/>
  <c r="I162" i="14" s="1"/>
  <c r="I163" i="14" s="1"/>
  <c r="I164" i="14" s="1"/>
  <c r="I165" i="14" s="1"/>
  <c r="I166" i="14" s="1"/>
  <c r="I167" i="14" s="1"/>
  <c r="I168" i="14" s="1"/>
  <c r="G142" i="14"/>
  <c r="G143" i="14" s="1"/>
  <c r="G144" i="14" s="1"/>
  <c r="G145" i="14" s="1"/>
  <c r="G146" i="14" s="1"/>
  <c r="G147" i="14" s="1"/>
  <c r="G148" i="14" s="1"/>
  <c r="G149" i="14" s="1"/>
  <c r="G150" i="14" s="1"/>
  <c r="G151" i="14" s="1"/>
  <c r="G152" i="14" s="1"/>
  <c r="G153" i="14" s="1"/>
  <c r="G154" i="14" s="1"/>
  <c r="G155" i="14" s="1"/>
  <c r="G156" i="14" s="1"/>
  <c r="G157" i="14" s="1"/>
  <c r="G158" i="14" s="1"/>
  <c r="G159" i="14" s="1"/>
  <c r="G160" i="14" s="1"/>
  <c r="G161" i="14" s="1"/>
  <c r="G162" i="14" s="1"/>
  <c r="G163" i="14" s="1"/>
  <c r="G164" i="14" s="1"/>
  <c r="G165" i="14" s="1"/>
  <c r="G166" i="14" s="1"/>
  <c r="G167" i="14" s="1"/>
  <c r="G168" i="14" s="1"/>
  <c r="H142" i="14"/>
  <c r="H143" i="14" s="1"/>
  <c r="H144" i="14" s="1"/>
  <c r="H145" i="14" s="1"/>
  <c r="H146" i="14" s="1"/>
  <c r="H147" i="14" s="1"/>
  <c r="H148" i="14" s="1"/>
  <c r="H149" i="14" s="1"/>
  <c r="H150" i="14" s="1"/>
  <c r="H151" i="14" s="1"/>
  <c r="H152" i="14" s="1"/>
  <c r="H153" i="14" s="1"/>
  <c r="H154" i="14" s="1"/>
  <c r="H155" i="14" s="1"/>
  <c r="H156" i="14" s="1"/>
  <c r="H157" i="14" s="1"/>
  <c r="H158" i="14" s="1"/>
  <c r="H159" i="14" s="1"/>
  <c r="H160" i="14" s="1"/>
  <c r="H161" i="14" s="1"/>
  <c r="H162" i="14" s="1"/>
  <c r="H163" i="14" s="1"/>
  <c r="H164" i="14" s="1"/>
  <c r="H165" i="14" s="1"/>
  <c r="H166" i="14" s="1"/>
  <c r="H167" i="14" s="1"/>
  <c r="H168" i="14" s="1"/>
  <c r="G45" i="14"/>
  <c r="G77" i="14" s="1"/>
  <c r="G38" i="14"/>
  <c r="AP45" i="14"/>
  <c r="AP77" i="14" s="1"/>
  <c r="AP109" i="14" s="1"/>
  <c r="AP137" i="14" s="1"/>
  <c r="AP38" i="14"/>
  <c r="AA45" i="14"/>
  <c r="AA77" i="14" s="1"/>
  <c r="AA109" i="14" s="1"/>
  <c r="AA38" i="14"/>
  <c r="V45" i="14"/>
  <c r="V77" i="14" s="1"/>
  <c r="V109" i="14" s="1"/>
  <c r="V137" i="14" s="1"/>
  <c r="V38" i="14"/>
  <c r="AF45" i="14"/>
  <c r="AF77" i="14" s="1"/>
  <c r="AF109" i="14" s="1"/>
  <c r="AF137" i="14" s="1"/>
  <c r="AF38" i="14"/>
  <c r="L45" i="14"/>
  <c r="L77" i="14" s="1"/>
  <c r="L109" i="14" s="1"/>
  <c r="L137" i="14" s="1"/>
  <c r="L38" i="14"/>
  <c r="Q45" i="14"/>
  <c r="Q77" i="14" s="1"/>
  <c r="Q109" i="14" s="1"/>
  <c r="Q137" i="14" s="1"/>
  <c r="Q38" i="14"/>
  <c r="AF45" i="13"/>
  <c r="AF77" i="13" s="1"/>
  <c r="AF109" i="13" s="1"/>
  <c r="AF137" i="13" s="1"/>
  <c r="AF38" i="13"/>
  <c r="AP45" i="13"/>
  <c r="AP77" i="13" s="1"/>
  <c r="AP109" i="13" s="1"/>
  <c r="AP137" i="13" s="1"/>
  <c r="AP38" i="13"/>
  <c r="I142" i="13"/>
  <c r="I143" i="13" s="1"/>
  <c r="I144" i="13" s="1"/>
  <c r="I145" i="13" s="1"/>
  <c r="I146" i="13" s="1"/>
  <c r="I147" i="13" s="1"/>
  <c r="I148" i="13" s="1"/>
  <c r="I149" i="13" s="1"/>
  <c r="I150" i="13" s="1"/>
  <c r="I151" i="13" s="1"/>
  <c r="I152" i="13" s="1"/>
  <c r="I153" i="13" s="1"/>
  <c r="I154" i="13" s="1"/>
  <c r="I155" i="13" s="1"/>
  <c r="I156" i="13" s="1"/>
  <c r="I157" i="13" s="1"/>
  <c r="I158" i="13" s="1"/>
  <c r="I159" i="13" s="1"/>
  <c r="I160" i="13" s="1"/>
  <c r="I161" i="13" s="1"/>
  <c r="I162" i="13" s="1"/>
  <c r="I163" i="13" s="1"/>
  <c r="I164" i="13" s="1"/>
  <c r="I165" i="13" s="1"/>
  <c r="I166" i="13" s="1"/>
  <c r="I167" i="13" s="1"/>
  <c r="I168" i="13" s="1"/>
  <c r="G142" i="13"/>
  <c r="G143" i="13" s="1"/>
  <c r="G144" i="13" s="1"/>
  <c r="G145" i="13" s="1"/>
  <c r="G146" i="13" s="1"/>
  <c r="G147" i="13" s="1"/>
  <c r="G148" i="13" s="1"/>
  <c r="G149" i="13" s="1"/>
  <c r="G150" i="13" s="1"/>
  <c r="G151" i="13" s="1"/>
  <c r="G152" i="13" s="1"/>
  <c r="G153" i="13" s="1"/>
  <c r="G154" i="13" s="1"/>
  <c r="G155" i="13" s="1"/>
  <c r="G156" i="13" s="1"/>
  <c r="G157" i="13" s="1"/>
  <c r="G158" i="13" s="1"/>
  <c r="G159" i="13" s="1"/>
  <c r="G160" i="13" s="1"/>
  <c r="G161" i="13" s="1"/>
  <c r="G162" i="13" s="1"/>
  <c r="G163" i="13" s="1"/>
  <c r="G164" i="13" s="1"/>
  <c r="G165" i="13" s="1"/>
  <c r="G166" i="13" s="1"/>
  <c r="G167" i="13" s="1"/>
  <c r="G168" i="13" s="1"/>
  <c r="H142" i="13"/>
  <c r="H143" i="13" s="1"/>
  <c r="H144" i="13" s="1"/>
  <c r="H145" i="13" s="1"/>
  <c r="H146" i="13" s="1"/>
  <c r="H147" i="13" s="1"/>
  <c r="H148" i="13" s="1"/>
  <c r="H149" i="13" s="1"/>
  <c r="H150" i="13" s="1"/>
  <c r="H151" i="13" s="1"/>
  <c r="H152" i="13" s="1"/>
  <c r="H153" i="13" s="1"/>
  <c r="H154" i="13" s="1"/>
  <c r="H155" i="13" s="1"/>
  <c r="H156" i="13" s="1"/>
  <c r="H157" i="13" s="1"/>
  <c r="H158" i="13" s="1"/>
  <c r="H159" i="13" s="1"/>
  <c r="H160" i="13" s="1"/>
  <c r="H161" i="13" s="1"/>
  <c r="H162" i="13" s="1"/>
  <c r="H163" i="13" s="1"/>
  <c r="H164" i="13" s="1"/>
  <c r="H165" i="13" s="1"/>
  <c r="H166" i="13" s="1"/>
  <c r="H167" i="13" s="1"/>
  <c r="H168" i="13" s="1"/>
  <c r="L45" i="13"/>
  <c r="L77" i="13" s="1"/>
  <c r="L109" i="13" s="1"/>
  <c r="L137" i="13" s="1"/>
  <c r="L38" i="13"/>
  <c r="L45" i="12"/>
  <c r="L77" i="12" s="1"/>
  <c r="L109" i="12" s="1"/>
  <c r="L137" i="12" s="1"/>
  <c r="L38" i="12"/>
  <c r="H142" i="12"/>
  <c r="H143" i="12" s="1"/>
  <c r="H144" i="12" s="1"/>
  <c r="H145" i="12" s="1"/>
  <c r="H146" i="12" s="1"/>
  <c r="H147" i="12" s="1"/>
  <c r="H148" i="12" s="1"/>
  <c r="H149" i="12" s="1"/>
  <c r="H150" i="12" s="1"/>
  <c r="H151" i="12" s="1"/>
  <c r="H152" i="12" s="1"/>
  <c r="H153" i="12" s="1"/>
  <c r="H154" i="12" s="1"/>
  <c r="H155" i="12" s="1"/>
  <c r="H156" i="12" s="1"/>
  <c r="H157" i="12" s="1"/>
  <c r="H158" i="12" s="1"/>
  <c r="H159" i="12" s="1"/>
  <c r="H160" i="12" s="1"/>
  <c r="H161" i="12" s="1"/>
  <c r="H162" i="12" s="1"/>
  <c r="H163" i="12" s="1"/>
  <c r="H164" i="12" s="1"/>
  <c r="H165" i="12" s="1"/>
  <c r="H166" i="12" s="1"/>
  <c r="H167" i="12" s="1"/>
  <c r="H168" i="12" s="1"/>
  <c r="I142" i="12"/>
  <c r="I143" i="12" s="1"/>
  <c r="I144" i="12" s="1"/>
  <c r="I145" i="12" s="1"/>
  <c r="I146" i="12" s="1"/>
  <c r="I147" i="12" s="1"/>
  <c r="I148" i="12" s="1"/>
  <c r="I149" i="12" s="1"/>
  <c r="I150" i="12" s="1"/>
  <c r="I151" i="12" s="1"/>
  <c r="I152" i="12" s="1"/>
  <c r="I153" i="12" s="1"/>
  <c r="I154" i="12" s="1"/>
  <c r="I155" i="12" s="1"/>
  <c r="I156" i="12" s="1"/>
  <c r="I157" i="12" s="1"/>
  <c r="I158" i="12" s="1"/>
  <c r="I159" i="12" s="1"/>
  <c r="I160" i="12" s="1"/>
  <c r="I161" i="12" s="1"/>
  <c r="I162" i="12" s="1"/>
  <c r="I163" i="12" s="1"/>
  <c r="I164" i="12" s="1"/>
  <c r="I165" i="12" s="1"/>
  <c r="I166" i="12" s="1"/>
  <c r="I167" i="12" s="1"/>
  <c r="I168" i="12" s="1"/>
  <c r="AF45" i="12"/>
  <c r="AF77" i="12" s="1"/>
  <c r="AF109" i="12" s="1"/>
  <c r="AF137" i="12" s="1"/>
  <c r="AF38" i="12"/>
  <c r="AP45" i="12"/>
  <c r="AP77" i="12" s="1"/>
  <c r="AP109" i="12" s="1"/>
  <c r="AP137" i="12" s="1"/>
  <c r="AP38" i="12"/>
  <c r="AA45" i="12"/>
  <c r="AA77" i="12" s="1"/>
  <c r="AA109" i="12" s="1"/>
  <c r="AA137" i="12" s="1"/>
  <c r="AA38" i="12"/>
  <c r="V45" i="12"/>
  <c r="V77" i="12" s="1"/>
  <c r="V109" i="12" s="1"/>
  <c r="V137" i="12" s="1"/>
  <c r="V38" i="12"/>
  <c r="G109" i="12"/>
  <c r="G142" i="12"/>
  <c r="G143" i="12" s="1"/>
  <c r="G144" i="12" s="1"/>
  <c r="G145" i="12" s="1"/>
  <c r="G146" i="12" s="1"/>
  <c r="G147" i="12" s="1"/>
  <c r="G148" i="12" s="1"/>
  <c r="G149" i="12" s="1"/>
  <c r="G150" i="12" s="1"/>
  <c r="G151" i="12" s="1"/>
  <c r="G152" i="12" s="1"/>
  <c r="G153" i="12" s="1"/>
  <c r="G154" i="12" s="1"/>
  <c r="G155" i="12" s="1"/>
  <c r="G156" i="12" s="1"/>
  <c r="G157" i="12" s="1"/>
  <c r="G158" i="12" s="1"/>
  <c r="G159" i="12" s="1"/>
  <c r="G160" i="12" s="1"/>
  <c r="G161" i="12" s="1"/>
  <c r="G162" i="12" s="1"/>
  <c r="G163" i="12" s="1"/>
  <c r="G164" i="12" s="1"/>
  <c r="G165" i="12" s="1"/>
  <c r="G166" i="12" s="1"/>
  <c r="G167" i="12" s="1"/>
  <c r="G168" i="12" s="1"/>
  <c r="I142" i="11"/>
  <c r="I143" i="11" s="1"/>
  <c r="I144" i="11" s="1"/>
  <c r="I145" i="11" s="1"/>
  <c r="I146" i="11" s="1"/>
  <c r="I147" i="11" s="1"/>
  <c r="I148" i="11" s="1"/>
  <c r="I149" i="11" s="1"/>
  <c r="I150" i="11" s="1"/>
  <c r="I151" i="11" s="1"/>
  <c r="I152" i="11" s="1"/>
  <c r="I153" i="11" s="1"/>
  <c r="I154" i="11" s="1"/>
  <c r="I155" i="11" s="1"/>
  <c r="I156" i="11" s="1"/>
  <c r="I157" i="11" s="1"/>
  <c r="I158" i="11" s="1"/>
  <c r="I159" i="11" s="1"/>
  <c r="I160" i="11" s="1"/>
  <c r="I161" i="11" s="1"/>
  <c r="I162" i="11" s="1"/>
  <c r="I163" i="11" s="1"/>
  <c r="I164" i="11" s="1"/>
  <c r="I165" i="11" s="1"/>
  <c r="I166" i="11" s="1"/>
  <c r="I167" i="11" s="1"/>
  <c r="I168" i="11" s="1"/>
  <c r="G142" i="11"/>
  <c r="G143" i="11" s="1"/>
  <c r="G144" i="11" s="1"/>
  <c r="G145" i="11" s="1"/>
  <c r="G146" i="11" s="1"/>
  <c r="G147" i="11" s="1"/>
  <c r="G148" i="11" s="1"/>
  <c r="G149" i="11" s="1"/>
  <c r="G150" i="11" s="1"/>
  <c r="G151" i="11" s="1"/>
  <c r="G152" i="11" s="1"/>
  <c r="G153" i="11" s="1"/>
  <c r="G154" i="11" s="1"/>
  <c r="G155" i="11" s="1"/>
  <c r="G156" i="11" s="1"/>
  <c r="G157" i="11" s="1"/>
  <c r="G158" i="11" s="1"/>
  <c r="G159" i="11" s="1"/>
  <c r="G160" i="11" s="1"/>
  <c r="G161" i="11" s="1"/>
  <c r="G162" i="11" s="1"/>
  <c r="G163" i="11" s="1"/>
  <c r="G164" i="11" s="1"/>
  <c r="G165" i="11" s="1"/>
  <c r="G166" i="11" s="1"/>
  <c r="G167" i="11" s="1"/>
  <c r="G168" i="11" s="1"/>
  <c r="H142" i="11"/>
  <c r="H143" i="11" s="1"/>
  <c r="H144" i="11" s="1"/>
  <c r="H145" i="11" s="1"/>
  <c r="H146" i="11" s="1"/>
  <c r="H147" i="11" s="1"/>
  <c r="H148" i="11" s="1"/>
  <c r="H149" i="11" s="1"/>
  <c r="H150" i="11" s="1"/>
  <c r="H151" i="11" s="1"/>
  <c r="H152" i="11" s="1"/>
  <c r="H153" i="11" s="1"/>
  <c r="H154" i="11" s="1"/>
  <c r="H155" i="11" s="1"/>
  <c r="H156" i="11" s="1"/>
  <c r="H157" i="11" s="1"/>
  <c r="H158" i="11" s="1"/>
  <c r="H159" i="11" s="1"/>
  <c r="H160" i="11" s="1"/>
  <c r="H161" i="11" s="1"/>
  <c r="H162" i="11" s="1"/>
  <c r="H163" i="11" s="1"/>
  <c r="H164" i="11" s="1"/>
  <c r="H165" i="11" s="1"/>
  <c r="H166" i="11" s="1"/>
  <c r="H167" i="11" s="1"/>
  <c r="H168" i="11" s="1"/>
  <c r="G45" i="11"/>
  <c r="G77" i="11" s="1"/>
  <c r="G38" i="11"/>
  <c r="AP45" i="11"/>
  <c r="AP77" i="11" s="1"/>
  <c r="AP109" i="11" s="1"/>
  <c r="AP38" i="11"/>
  <c r="Q45" i="11"/>
  <c r="Q77" i="11" s="1"/>
  <c r="Q109" i="11" s="1"/>
  <c r="Q38" i="11"/>
  <c r="AA45" i="11"/>
  <c r="AA77" i="11" s="1"/>
  <c r="AA109" i="11" s="1"/>
  <c r="AA137" i="11" s="1"/>
  <c r="AA38" i="11"/>
  <c r="AK45" i="11"/>
  <c r="AK77" i="11" s="1"/>
  <c r="AK109" i="11" s="1"/>
  <c r="AK137" i="11" s="1"/>
  <c r="AK38" i="11"/>
  <c r="I142" i="10"/>
  <c r="I143" i="10" s="1"/>
  <c r="I144" i="10" s="1"/>
  <c r="I145" i="10" s="1"/>
  <c r="I146" i="10" s="1"/>
  <c r="I147" i="10" s="1"/>
  <c r="I148" i="10" s="1"/>
  <c r="I149" i="10" s="1"/>
  <c r="I150" i="10" s="1"/>
  <c r="I151" i="10" s="1"/>
  <c r="I152" i="10" s="1"/>
  <c r="I153" i="10" s="1"/>
  <c r="I154" i="10" s="1"/>
  <c r="I155" i="10" s="1"/>
  <c r="I156" i="10" s="1"/>
  <c r="I157" i="10" s="1"/>
  <c r="I158" i="10" s="1"/>
  <c r="I159" i="10" s="1"/>
  <c r="I160" i="10" s="1"/>
  <c r="I161" i="10" s="1"/>
  <c r="I162" i="10" s="1"/>
  <c r="I163" i="10" s="1"/>
  <c r="I164" i="10" s="1"/>
  <c r="I165" i="10" s="1"/>
  <c r="I166" i="10" s="1"/>
  <c r="I167" i="10" s="1"/>
  <c r="I168" i="10" s="1"/>
  <c r="V45" i="10"/>
  <c r="V77" i="10" s="1"/>
  <c r="V109" i="10" s="1"/>
  <c r="V137" i="10" s="1"/>
  <c r="V38" i="10"/>
  <c r="AP45" i="10"/>
  <c r="AP77" i="10" s="1"/>
  <c r="AP109" i="10" s="1"/>
  <c r="AP38" i="10"/>
  <c r="G142" i="10"/>
  <c r="G143" i="10" s="1"/>
  <c r="G144" i="10" s="1"/>
  <c r="G145" i="10" s="1"/>
  <c r="G146" i="10" s="1"/>
  <c r="G147" i="10" s="1"/>
  <c r="G148" i="10" s="1"/>
  <c r="G149" i="10" s="1"/>
  <c r="G150" i="10" s="1"/>
  <c r="G151" i="10" s="1"/>
  <c r="G152" i="10" s="1"/>
  <c r="G153" i="10" s="1"/>
  <c r="G154" i="10" s="1"/>
  <c r="G155" i="10" s="1"/>
  <c r="G156" i="10" s="1"/>
  <c r="G157" i="10" s="1"/>
  <c r="G158" i="10" s="1"/>
  <c r="G159" i="10" s="1"/>
  <c r="G160" i="10" s="1"/>
  <c r="G161" i="10" s="1"/>
  <c r="G162" i="10" s="1"/>
  <c r="G163" i="10" s="1"/>
  <c r="G164" i="10" s="1"/>
  <c r="G165" i="10" s="1"/>
  <c r="G166" i="10" s="1"/>
  <c r="G167" i="10" s="1"/>
  <c r="G168" i="10" s="1"/>
  <c r="G109" i="10"/>
  <c r="L45" i="10"/>
  <c r="L77" i="10" s="1"/>
  <c r="L109" i="10" s="1"/>
  <c r="L137" i="10" s="1"/>
  <c r="L38" i="10"/>
  <c r="I142" i="9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H142" i="9"/>
  <c r="H143" i="9" s="1"/>
  <c r="H144" i="9" s="1"/>
  <c r="H145" i="9" s="1"/>
  <c r="H146" i="9" s="1"/>
  <c r="H147" i="9" s="1"/>
  <c r="H148" i="9" s="1"/>
  <c r="H149" i="9" s="1"/>
  <c r="H150" i="9" s="1"/>
  <c r="H151" i="9" s="1"/>
  <c r="H152" i="9" s="1"/>
  <c r="H153" i="9" s="1"/>
  <c r="H154" i="9" s="1"/>
  <c r="H155" i="9" s="1"/>
  <c r="H156" i="9" s="1"/>
  <c r="H157" i="9" s="1"/>
  <c r="H158" i="9" s="1"/>
  <c r="H159" i="9" s="1"/>
  <c r="H160" i="9" s="1"/>
  <c r="H161" i="9" s="1"/>
  <c r="H162" i="9" s="1"/>
  <c r="H163" i="9" s="1"/>
  <c r="H164" i="9" s="1"/>
  <c r="H165" i="9" s="1"/>
  <c r="H166" i="9" s="1"/>
  <c r="H167" i="9" s="1"/>
  <c r="H168" i="9" s="1"/>
  <c r="G142" i="9"/>
  <c r="G143" i="9" s="1"/>
  <c r="G144" i="9" s="1"/>
  <c r="G145" i="9" s="1"/>
  <c r="G146" i="9" s="1"/>
  <c r="G147" i="9" s="1"/>
  <c r="G148" i="9" s="1"/>
  <c r="G149" i="9" s="1"/>
  <c r="G150" i="9" s="1"/>
  <c r="G151" i="9" s="1"/>
  <c r="G152" i="9" s="1"/>
  <c r="G153" i="9" s="1"/>
  <c r="G154" i="9" s="1"/>
  <c r="G155" i="9" s="1"/>
  <c r="G156" i="9" s="1"/>
  <c r="G157" i="9" s="1"/>
  <c r="G158" i="9" s="1"/>
  <c r="G159" i="9" s="1"/>
  <c r="G160" i="9" s="1"/>
  <c r="G161" i="9" s="1"/>
  <c r="G162" i="9" s="1"/>
  <c r="G163" i="9" s="1"/>
  <c r="G164" i="9" s="1"/>
  <c r="G165" i="9" s="1"/>
  <c r="G166" i="9" s="1"/>
  <c r="G167" i="9" s="1"/>
  <c r="G168" i="9" s="1"/>
  <c r="G45" i="9"/>
  <c r="G77" i="9" s="1"/>
  <c r="G38" i="9"/>
  <c r="V45" i="9"/>
  <c r="V77" i="9" s="1"/>
  <c r="V109" i="9" s="1"/>
  <c r="V137" i="9" s="1"/>
  <c r="V38" i="9"/>
  <c r="AP45" i="9"/>
  <c r="AP77" i="9" s="1"/>
  <c r="AP109" i="9" s="1"/>
  <c r="AP38" i="9"/>
  <c r="AK45" i="9"/>
  <c r="AK77" i="9" s="1"/>
  <c r="AK109" i="9" s="1"/>
  <c r="AK38" i="9"/>
  <c r="Q45" i="9"/>
  <c r="Q77" i="9" s="1"/>
  <c r="Q109" i="9" s="1"/>
  <c r="Q137" i="9" s="1"/>
  <c r="Q38" i="9"/>
  <c r="L45" i="9"/>
  <c r="L77" i="9" s="1"/>
  <c r="L109" i="9" s="1"/>
  <c r="L137" i="9" s="1"/>
  <c r="L38" i="9"/>
  <c r="AA45" i="9"/>
  <c r="AA77" i="9" s="1"/>
  <c r="AA109" i="9" s="1"/>
  <c r="AA38" i="9"/>
  <c r="I142" i="8"/>
  <c r="I143" i="8" s="1"/>
  <c r="I144" i="8" s="1"/>
  <c r="I145" i="8" s="1"/>
  <c r="I146" i="8" s="1"/>
  <c r="I147" i="8" s="1"/>
  <c r="I148" i="8" s="1"/>
  <c r="I149" i="8" s="1"/>
  <c r="I150" i="8" s="1"/>
  <c r="I151" i="8" s="1"/>
  <c r="I152" i="8" s="1"/>
  <c r="I153" i="8" s="1"/>
  <c r="I154" i="8" s="1"/>
  <c r="I155" i="8" s="1"/>
  <c r="I156" i="8" s="1"/>
  <c r="I157" i="8" s="1"/>
  <c r="I158" i="8" s="1"/>
  <c r="I159" i="8" s="1"/>
  <c r="I160" i="8" s="1"/>
  <c r="I161" i="8" s="1"/>
  <c r="I162" i="8" s="1"/>
  <c r="I163" i="8" s="1"/>
  <c r="I164" i="8" s="1"/>
  <c r="I165" i="8" s="1"/>
  <c r="I166" i="8" s="1"/>
  <c r="I167" i="8" s="1"/>
  <c r="I168" i="8" s="1"/>
  <c r="G142" i="8"/>
  <c r="G143" i="8" s="1"/>
  <c r="G144" i="8" s="1"/>
  <c r="G145" i="8" s="1"/>
  <c r="G146" i="8" s="1"/>
  <c r="G147" i="8" s="1"/>
  <c r="G148" i="8" s="1"/>
  <c r="G149" i="8" s="1"/>
  <c r="G150" i="8" s="1"/>
  <c r="G151" i="8" s="1"/>
  <c r="G152" i="8" s="1"/>
  <c r="G153" i="8" s="1"/>
  <c r="G154" i="8" s="1"/>
  <c r="G155" i="8" s="1"/>
  <c r="G156" i="8" s="1"/>
  <c r="G157" i="8" s="1"/>
  <c r="G158" i="8" s="1"/>
  <c r="G159" i="8" s="1"/>
  <c r="G160" i="8" s="1"/>
  <c r="G161" i="8" s="1"/>
  <c r="G162" i="8" s="1"/>
  <c r="G163" i="8" s="1"/>
  <c r="G164" i="8" s="1"/>
  <c r="G165" i="8" s="1"/>
  <c r="G166" i="8" s="1"/>
  <c r="G167" i="8" s="1"/>
  <c r="G168" i="8" s="1"/>
  <c r="H142" i="8"/>
  <c r="H143" i="8" s="1"/>
  <c r="H144" i="8" s="1"/>
  <c r="H145" i="8" s="1"/>
  <c r="H146" i="8" s="1"/>
  <c r="H147" i="8" s="1"/>
  <c r="H148" i="8" s="1"/>
  <c r="H149" i="8" s="1"/>
  <c r="H150" i="8" s="1"/>
  <c r="H151" i="8" s="1"/>
  <c r="H152" i="8" s="1"/>
  <c r="H153" i="8" s="1"/>
  <c r="H154" i="8" s="1"/>
  <c r="H155" i="8" s="1"/>
  <c r="H156" i="8" s="1"/>
  <c r="H157" i="8" s="1"/>
  <c r="H158" i="8" s="1"/>
  <c r="H159" i="8" s="1"/>
  <c r="H160" i="8" s="1"/>
  <c r="H161" i="8" s="1"/>
  <c r="H162" i="8" s="1"/>
  <c r="H163" i="8" s="1"/>
  <c r="H164" i="8" s="1"/>
  <c r="H165" i="8" s="1"/>
  <c r="H166" i="8" s="1"/>
  <c r="H167" i="8" s="1"/>
  <c r="H168" i="8" s="1"/>
  <c r="G38" i="8"/>
  <c r="G45" i="8"/>
  <c r="G77" i="8" s="1"/>
  <c r="V45" i="8"/>
  <c r="V77" i="8" s="1"/>
  <c r="V109" i="8" s="1"/>
  <c r="V137" i="8" s="1"/>
  <c r="V38" i="8"/>
  <c r="AF38" i="8"/>
  <c r="AF45" i="8"/>
  <c r="AF77" i="8" s="1"/>
  <c r="AF109" i="8" s="1"/>
  <c r="L45" i="8"/>
  <c r="L77" i="8" s="1"/>
  <c r="L109" i="8" s="1"/>
  <c r="L38" i="8"/>
  <c r="Q38" i="8"/>
  <c r="Q45" i="8"/>
  <c r="Q77" i="8" s="1"/>
  <c r="Q109" i="8" s="1"/>
  <c r="Q137" i="8" s="1"/>
  <c r="AA45" i="8"/>
  <c r="AA77" i="8" s="1"/>
  <c r="AA109" i="8" s="1"/>
  <c r="AA137" i="8" s="1"/>
  <c r="AA38" i="8"/>
  <c r="AF45" i="7"/>
  <c r="AF77" i="7" s="1"/>
  <c r="AF109" i="7" s="1"/>
  <c r="AF137" i="7" s="1"/>
  <c r="AF38" i="7"/>
  <c r="L45" i="7"/>
  <c r="L77" i="7" s="1"/>
  <c r="L109" i="7" s="1"/>
  <c r="L38" i="7"/>
  <c r="G142" i="7"/>
  <c r="G143" i="7" s="1"/>
  <c r="G144" i="7" s="1"/>
  <c r="G145" i="7" s="1"/>
  <c r="G146" i="7" s="1"/>
  <c r="G147" i="7" s="1"/>
  <c r="G148" i="7" s="1"/>
  <c r="G149" i="7" s="1"/>
  <c r="G150" i="7" s="1"/>
  <c r="G151" i="7" s="1"/>
  <c r="G152" i="7" s="1"/>
  <c r="G153" i="7" s="1"/>
  <c r="G154" i="7" s="1"/>
  <c r="G155" i="7" s="1"/>
  <c r="G156" i="7" s="1"/>
  <c r="G157" i="7" s="1"/>
  <c r="G158" i="7" s="1"/>
  <c r="G159" i="7" s="1"/>
  <c r="G160" i="7" s="1"/>
  <c r="G161" i="7" s="1"/>
  <c r="G162" i="7" s="1"/>
  <c r="G163" i="7" s="1"/>
  <c r="G164" i="7" s="1"/>
  <c r="G165" i="7" s="1"/>
  <c r="G166" i="7" s="1"/>
  <c r="G167" i="7" s="1"/>
  <c r="G168" i="7" s="1"/>
  <c r="I142" i="7"/>
  <c r="I143" i="7" s="1"/>
  <c r="I144" i="7" s="1"/>
  <c r="I145" i="7" s="1"/>
  <c r="I146" i="7" s="1"/>
  <c r="I147" i="7" s="1"/>
  <c r="I148" i="7" s="1"/>
  <c r="I149" i="7" s="1"/>
  <c r="I150" i="7" s="1"/>
  <c r="I151" i="7" s="1"/>
  <c r="I152" i="7" s="1"/>
  <c r="I153" i="7" s="1"/>
  <c r="I154" i="7" s="1"/>
  <c r="I155" i="7" s="1"/>
  <c r="I156" i="7" s="1"/>
  <c r="I157" i="7" s="1"/>
  <c r="I158" i="7" s="1"/>
  <c r="I159" i="7" s="1"/>
  <c r="I160" i="7" s="1"/>
  <c r="I161" i="7" s="1"/>
  <c r="I162" i="7" s="1"/>
  <c r="I163" i="7" s="1"/>
  <c r="I164" i="7" s="1"/>
  <c r="I165" i="7" s="1"/>
  <c r="I166" i="7" s="1"/>
  <c r="I167" i="7" s="1"/>
  <c r="I168" i="7" s="1"/>
  <c r="AP45" i="7"/>
  <c r="AP77" i="7" s="1"/>
  <c r="AP109" i="7" s="1"/>
  <c r="AP137" i="7" s="1"/>
  <c r="AP38" i="7"/>
  <c r="H142" i="7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H166" i="7" s="1"/>
  <c r="H167" i="7" s="1"/>
  <c r="H168" i="7" s="1"/>
  <c r="G109" i="7"/>
  <c r="AP45" i="6"/>
  <c r="AP77" i="6" s="1"/>
  <c r="AP109" i="6" s="1"/>
  <c r="AP38" i="6"/>
  <c r="G142" i="6"/>
  <c r="G143" i="6" s="1"/>
  <c r="G144" i="6" s="1"/>
  <c r="G145" i="6" s="1"/>
  <c r="G146" i="6" s="1"/>
  <c r="G147" i="6" s="1"/>
  <c r="G148" i="6" s="1"/>
  <c r="G149" i="6" s="1"/>
  <c r="G150" i="6" s="1"/>
  <c r="G151" i="6" s="1"/>
  <c r="G152" i="6" s="1"/>
  <c r="G153" i="6" s="1"/>
  <c r="G154" i="6" s="1"/>
  <c r="G155" i="6" s="1"/>
  <c r="G156" i="6" s="1"/>
  <c r="G157" i="6" s="1"/>
  <c r="G158" i="6" s="1"/>
  <c r="G159" i="6" s="1"/>
  <c r="G160" i="6" s="1"/>
  <c r="G161" i="6" s="1"/>
  <c r="G162" i="6" s="1"/>
  <c r="G163" i="6" s="1"/>
  <c r="G164" i="6" s="1"/>
  <c r="G165" i="6" s="1"/>
  <c r="G166" i="6" s="1"/>
  <c r="G167" i="6" s="1"/>
  <c r="G168" i="6" s="1"/>
  <c r="H142" i="6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AK45" i="6"/>
  <c r="AK77" i="6" s="1"/>
  <c r="AK109" i="6" s="1"/>
  <c r="AK38" i="6"/>
  <c r="AF45" i="6"/>
  <c r="AF77" i="6" s="1"/>
  <c r="AF109" i="6" s="1"/>
  <c r="AF38" i="6"/>
  <c r="AK45" i="5"/>
  <c r="AK77" i="5" s="1"/>
  <c r="AK109" i="5" s="1"/>
  <c r="AK38" i="5"/>
  <c r="Q45" i="5"/>
  <c r="Q77" i="5" s="1"/>
  <c r="Q109" i="5" s="1"/>
  <c r="Q137" i="5" s="1"/>
  <c r="Q38" i="5"/>
  <c r="I142" i="5"/>
  <c r="I143" i="5" s="1"/>
  <c r="I144" i="5" s="1"/>
  <c r="I145" i="5" s="1"/>
  <c r="I146" i="5" s="1"/>
  <c r="I147" i="5" s="1"/>
  <c r="I148" i="5" s="1"/>
  <c r="I149" i="5" s="1"/>
  <c r="I150" i="5" s="1"/>
  <c r="I151" i="5" s="1"/>
  <c r="I152" i="5" s="1"/>
  <c r="I153" i="5" s="1"/>
  <c r="I154" i="5" s="1"/>
  <c r="I155" i="5" s="1"/>
  <c r="I156" i="5" s="1"/>
  <c r="I157" i="5" s="1"/>
  <c r="I158" i="5" s="1"/>
  <c r="I159" i="5" s="1"/>
  <c r="I160" i="5" s="1"/>
  <c r="I161" i="5" s="1"/>
  <c r="I162" i="5" s="1"/>
  <c r="I163" i="5" s="1"/>
  <c r="I164" i="5" s="1"/>
  <c r="I165" i="5" s="1"/>
  <c r="I166" i="5" s="1"/>
  <c r="I167" i="5" s="1"/>
  <c r="I168" i="5" s="1"/>
  <c r="H142" i="5"/>
  <c r="H143" i="5" s="1"/>
  <c r="H144" i="5" s="1"/>
  <c r="H145" i="5" s="1"/>
  <c r="H146" i="5" s="1"/>
  <c r="H147" i="5" s="1"/>
  <c r="H148" i="5" s="1"/>
  <c r="H149" i="5" s="1"/>
  <c r="H150" i="5" s="1"/>
  <c r="H151" i="5" s="1"/>
  <c r="H152" i="5" s="1"/>
  <c r="H153" i="5" s="1"/>
  <c r="H154" i="5" s="1"/>
  <c r="H155" i="5" s="1"/>
  <c r="H156" i="5" s="1"/>
  <c r="H157" i="5" s="1"/>
  <c r="H158" i="5" s="1"/>
  <c r="H159" i="5" s="1"/>
  <c r="H160" i="5" s="1"/>
  <c r="H161" i="5" s="1"/>
  <c r="H162" i="5" s="1"/>
  <c r="H163" i="5" s="1"/>
  <c r="H164" i="5" s="1"/>
  <c r="H165" i="5" s="1"/>
  <c r="H166" i="5" s="1"/>
  <c r="H167" i="5" s="1"/>
  <c r="H168" i="5" s="1"/>
  <c r="G142" i="5"/>
  <c r="G143" i="5" s="1"/>
  <c r="G144" i="5" s="1"/>
  <c r="G145" i="5" s="1"/>
  <c r="G146" i="5" s="1"/>
  <c r="G147" i="5" s="1"/>
  <c r="G148" i="5" s="1"/>
  <c r="G149" i="5" s="1"/>
  <c r="G150" i="5" s="1"/>
  <c r="G151" i="5" s="1"/>
  <c r="G152" i="5" s="1"/>
  <c r="G153" i="5" s="1"/>
  <c r="G154" i="5" s="1"/>
  <c r="G155" i="5" s="1"/>
  <c r="G156" i="5" s="1"/>
  <c r="G157" i="5" s="1"/>
  <c r="G158" i="5" s="1"/>
  <c r="G159" i="5" s="1"/>
  <c r="G160" i="5" s="1"/>
  <c r="G161" i="5" s="1"/>
  <c r="G162" i="5" s="1"/>
  <c r="G163" i="5" s="1"/>
  <c r="G164" i="5" s="1"/>
  <c r="G165" i="5" s="1"/>
  <c r="G166" i="5" s="1"/>
  <c r="G167" i="5" s="1"/>
  <c r="G168" i="5" s="1"/>
  <c r="G45" i="5"/>
  <c r="G77" i="5" s="1"/>
  <c r="G38" i="5"/>
  <c r="L45" i="5"/>
  <c r="L77" i="5" s="1"/>
  <c r="L109" i="5" s="1"/>
  <c r="L137" i="5" s="1"/>
  <c r="L38" i="5"/>
  <c r="V45" i="5"/>
  <c r="V77" i="5" s="1"/>
  <c r="V109" i="5" s="1"/>
  <c r="V38" i="5"/>
  <c r="AF45" i="5"/>
  <c r="AF77" i="5" s="1"/>
  <c r="AF109" i="5" s="1"/>
  <c r="AF137" i="5" s="1"/>
  <c r="AF38" i="5"/>
  <c r="AA45" i="5"/>
  <c r="AA77" i="5" s="1"/>
  <c r="AA109" i="5" s="1"/>
  <c r="AA38" i="5"/>
  <c r="AP45" i="4"/>
  <c r="AP77" i="4" s="1"/>
  <c r="AP109" i="4" s="1"/>
  <c r="AP38" i="4"/>
  <c r="V45" i="4"/>
  <c r="V77" i="4" s="1"/>
  <c r="V109" i="4" s="1"/>
  <c r="V137" i="4" s="1"/>
  <c r="V38" i="4"/>
  <c r="AA45" i="4"/>
  <c r="AA77" i="4" s="1"/>
  <c r="AA109" i="4" s="1"/>
  <c r="AA38" i="4"/>
  <c r="L45" i="4"/>
  <c r="L77" i="4" s="1"/>
  <c r="L109" i="4" s="1"/>
  <c r="L137" i="4" s="1"/>
  <c r="L38" i="4"/>
  <c r="AF45" i="4"/>
  <c r="AF77" i="4" s="1"/>
  <c r="AF109" i="4" s="1"/>
  <c r="AF38" i="4"/>
  <c r="Q38" i="4"/>
  <c r="Q45" i="4"/>
  <c r="Q77" i="4" s="1"/>
  <c r="Q109" i="4" s="1"/>
  <c r="Q137" i="4" s="1"/>
  <c r="I142" i="4"/>
  <c r="I143" i="4" s="1"/>
  <c r="I144" i="4" s="1"/>
  <c r="I145" i="4" s="1"/>
  <c r="I146" i="4" s="1"/>
  <c r="I147" i="4" s="1"/>
  <c r="I148" i="4" s="1"/>
  <c r="I149" i="4" s="1"/>
  <c r="I150" i="4" s="1"/>
  <c r="I151" i="4" s="1"/>
  <c r="I152" i="4" s="1"/>
  <c r="I153" i="4" s="1"/>
  <c r="I154" i="4" s="1"/>
  <c r="I155" i="4" s="1"/>
  <c r="I156" i="4" s="1"/>
  <c r="I157" i="4" s="1"/>
  <c r="I158" i="4" s="1"/>
  <c r="I159" i="4" s="1"/>
  <c r="I160" i="4" s="1"/>
  <c r="I161" i="4" s="1"/>
  <c r="I162" i="4" s="1"/>
  <c r="I163" i="4" s="1"/>
  <c r="I164" i="4" s="1"/>
  <c r="I165" i="4" s="1"/>
  <c r="I166" i="4" s="1"/>
  <c r="I167" i="4" s="1"/>
  <c r="I168" i="4" s="1"/>
  <c r="H142" i="4"/>
  <c r="H143" i="4" s="1"/>
  <c r="H144" i="4" s="1"/>
  <c r="H145" i="4" s="1"/>
  <c r="H146" i="4" s="1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H163" i="4" s="1"/>
  <c r="H164" i="4" s="1"/>
  <c r="H165" i="4" s="1"/>
  <c r="H166" i="4" s="1"/>
  <c r="H167" i="4" s="1"/>
  <c r="H168" i="4" s="1"/>
  <c r="G142" i="4"/>
  <c r="G143" i="4" s="1"/>
  <c r="G144" i="4" s="1"/>
  <c r="G145" i="4" s="1"/>
  <c r="G146" i="4" s="1"/>
  <c r="G147" i="4" s="1"/>
  <c r="G148" i="4" s="1"/>
  <c r="G149" i="4" s="1"/>
  <c r="G150" i="4" s="1"/>
  <c r="G151" i="4" s="1"/>
  <c r="G152" i="4" s="1"/>
  <c r="G153" i="4" s="1"/>
  <c r="G154" i="4" s="1"/>
  <c r="G155" i="4" s="1"/>
  <c r="G156" i="4" s="1"/>
  <c r="G157" i="4" s="1"/>
  <c r="G158" i="4" s="1"/>
  <c r="G159" i="4" s="1"/>
  <c r="G160" i="4" s="1"/>
  <c r="G161" i="4" s="1"/>
  <c r="G162" i="4" s="1"/>
  <c r="G163" i="4" s="1"/>
  <c r="G164" i="4" s="1"/>
  <c r="G165" i="4" s="1"/>
  <c r="G166" i="4" s="1"/>
  <c r="G167" i="4" s="1"/>
  <c r="G168" i="4" s="1"/>
  <c r="G38" i="4"/>
  <c r="G45" i="4"/>
  <c r="G77" i="4" s="1"/>
  <c r="AC137" i="28" l="1"/>
  <c r="BY137" i="28"/>
  <c r="S137" i="28"/>
  <c r="AP137" i="27"/>
  <c r="R137" i="25"/>
  <c r="AR137" i="25"/>
  <c r="BK137" i="24"/>
  <c r="R137" i="21"/>
  <c r="BK137" i="21"/>
  <c r="S137" i="19"/>
  <c r="AU137" i="18"/>
  <c r="BB137" i="18"/>
  <c r="BJ137" i="17"/>
  <c r="V137" i="17"/>
  <c r="AW137" i="17"/>
  <c r="R137" i="17"/>
  <c r="BQ137" i="17"/>
  <c r="BF137" i="13"/>
  <c r="BJ137" i="13"/>
  <c r="AG137" i="13"/>
  <c r="BE137" i="13"/>
  <c r="AU137" i="13"/>
  <c r="BV137" i="12"/>
  <c r="X137" i="11"/>
  <c r="BT137" i="9"/>
  <c r="AL137" i="9"/>
  <c r="AA137" i="9"/>
  <c r="AP137" i="9"/>
  <c r="AH137" i="8"/>
  <c r="AQ137" i="7"/>
  <c r="AF137" i="6"/>
  <c r="BO137" i="6"/>
  <c r="AW137" i="4"/>
  <c r="CF137" i="4"/>
  <c r="AH137" i="4"/>
  <c r="W137" i="4"/>
  <c r="AU137" i="6"/>
  <c r="BL137" i="8"/>
  <c r="S137" i="9"/>
  <c r="S137" i="25"/>
  <c r="CA137" i="7"/>
  <c r="BP137" i="7"/>
  <c r="BB137" i="8"/>
  <c r="BV137" i="10"/>
  <c r="BQ137" i="18"/>
  <c r="W137" i="22"/>
  <c r="R137" i="27"/>
  <c r="AF137" i="4"/>
  <c r="AP137" i="6"/>
  <c r="AG137" i="4"/>
  <c r="N137" i="8"/>
  <c r="BZ137" i="10"/>
  <c r="W137" i="12"/>
  <c r="CA137" i="20"/>
  <c r="AK137" i="9"/>
  <c r="M137" i="4"/>
  <c r="BO137" i="7"/>
  <c r="BP137" i="14"/>
  <c r="BL137" i="20"/>
  <c r="BG137" i="20"/>
  <c r="BU137" i="25"/>
  <c r="AV137" i="25"/>
  <c r="BV137" i="27"/>
  <c r="BP137" i="12"/>
  <c r="AQ137" i="13"/>
  <c r="AL137" i="13"/>
  <c r="AH137" i="13"/>
  <c r="AM137" i="14"/>
  <c r="BQ137" i="14"/>
  <c r="BL137" i="15"/>
  <c r="BU137" i="15"/>
  <c r="BA137" i="21"/>
  <c r="AV137" i="21"/>
  <c r="AC137" i="13"/>
  <c r="AC137" i="18"/>
  <c r="N137" i="19"/>
  <c r="BF137" i="22"/>
  <c r="CF137" i="28"/>
  <c r="CF137" i="14"/>
  <c r="R137" i="5"/>
  <c r="AV137" i="5"/>
  <c r="S137" i="7"/>
  <c r="BK137" i="8"/>
  <c r="BF137" i="8"/>
  <c r="AW137" i="9"/>
  <c r="BB137" i="10"/>
  <c r="AL137" i="11"/>
  <c r="CA137" i="19"/>
  <c r="AG137" i="24"/>
  <c r="M137" i="29"/>
  <c r="BY137" i="4"/>
  <c r="BZ137" i="9"/>
  <c r="BF137" i="10"/>
  <c r="AQ137" i="10"/>
  <c r="S137" i="13"/>
  <c r="BU137" i="22"/>
  <c r="R137" i="24"/>
  <c r="R137" i="12"/>
  <c r="S137" i="14"/>
  <c r="AL137" i="19"/>
  <c r="BB137" i="20"/>
  <c r="AC137" i="9"/>
  <c r="W137" i="10"/>
  <c r="X137" i="10"/>
  <c r="AQ137" i="12"/>
  <c r="S137" i="12"/>
  <c r="CA137" i="12"/>
  <c r="AW137" i="12"/>
  <c r="W137" i="14"/>
  <c r="AR137" i="18"/>
  <c r="BQ137" i="20"/>
  <c r="AR137" i="20"/>
  <c r="AM137" i="21"/>
  <c r="BU137" i="21"/>
  <c r="CF137" i="22"/>
  <c r="M137" i="25"/>
  <c r="AB137" i="15"/>
  <c r="W137" i="8"/>
  <c r="BU137" i="11"/>
  <c r="AZ137" i="12"/>
  <c r="BL137" i="13"/>
  <c r="X137" i="17"/>
  <c r="BA137" i="4"/>
  <c r="AH137" i="6"/>
  <c r="X137" i="7"/>
  <c r="R137" i="11"/>
  <c r="X137" i="15"/>
  <c r="BF137" i="17"/>
  <c r="AH137" i="18"/>
  <c r="BF137" i="18"/>
  <c r="N137" i="20"/>
  <c r="W137" i="28"/>
  <c r="BK137" i="4"/>
  <c r="AL137" i="5"/>
  <c r="S137" i="5"/>
  <c r="BF137" i="6"/>
  <c r="N137" i="7"/>
  <c r="AM137" i="7"/>
  <c r="AQ137" i="11"/>
  <c r="BZ137" i="11"/>
  <c r="N137" i="11"/>
  <c r="W137" i="11"/>
  <c r="BV137" i="13"/>
  <c r="BG137" i="16"/>
  <c r="CA137" i="18"/>
  <c r="BF137" i="20"/>
  <c r="BP137" i="20"/>
  <c r="BV137" i="20"/>
  <c r="S137" i="21"/>
  <c r="AW137" i="21"/>
  <c r="BU137" i="24"/>
  <c r="BA137" i="27"/>
  <c r="BG137" i="29"/>
  <c r="AR137" i="6"/>
  <c r="AV137" i="13"/>
  <c r="BL137" i="14"/>
  <c r="CE137" i="14"/>
  <c r="CE137" i="16"/>
  <c r="BB137" i="17"/>
  <c r="BU137" i="17"/>
  <c r="AQ137" i="22"/>
  <c r="X137" i="24"/>
  <c r="BF137" i="24"/>
  <c r="AC137" i="4"/>
  <c r="AB137" i="7"/>
  <c r="BP137" i="21"/>
  <c r="CE137" i="21"/>
  <c r="AP137" i="21"/>
  <c r="BU137" i="29"/>
  <c r="BZ137" i="28"/>
  <c r="AW137" i="24"/>
  <c r="CF137" i="24"/>
  <c r="BQ137" i="22"/>
  <c r="X137" i="21"/>
  <c r="BQ137" i="19"/>
  <c r="R137" i="19"/>
  <c r="N137" i="17"/>
  <c r="AQ137" i="16"/>
  <c r="N137" i="15"/>
  <c r="AG137" i="14"/>
  <c r="BZ137" i="12"/>
  <c r="AR137" i="11"/>
  <c r="CA137" i="6"/>
  <c r="AL137" i="7"/>
  <c r="BB137" i="21"/>
  <c r="BL137" i="6"/>
  <c r="AG137" i="8"/>
  <c r="AV137" i="9"/>
  <c r="BP137" i="28"/>
  <c r="N137" i="10"/>
  <c r="AB137" i="10"/>
  <c r="BG137" i="17"/>
  <c r="BP137" i="17"/>
  <c r="BF137" i="4"/>
  <c r="S137" i="17"/>
  <c r="BP137" i="10"/>
  <c r="AM137" i="5"/>
  <c r="BV137" i="9"/>
  <c r="AH137" i="14"/>
  <c r="BV137" i="5"/>
  <c r="BB137" i="19"/>
  <c r="AM137" i="24"/>
  <c r="AH137" i="7"/>
  <c r="CA137" i="17"/>
  <c r="AM137" i="17"/>
  <c r="BL137" i="29"/>
  <c r="AG137" i="29"/>
  <c r="X137" i="29"/>
  <c r="AP137" i="29"/>
  <c r="BK137" i="29"/>
  <c r="N137" i="29"/>
  <c r="BK137" i="28"/>
  <c r="AQ137" i="28"/>
  <c r="AA137" i="28"/>
  <c r="S137" i="27"/>
  <c r="AV137" i="27"/>
  <c r="M137" i="27"/>
  <c r="N137" i="27"/>
  <c r="BG137" i="27"/>
  <c r="AB137" i="27"/>
  <c r="AQ137" i="27"/>
  <c r="AZ137" i="27"/>
  <c r="AH137" i="27"/>
  <c r="AL137" i="27"/>
  <c r="BU137" i="27"/>
  <c r="X137" i="27"/>
  <c r="AG137" i="27"/>
  <c r="BP137" i="25"/>
  <c r="AW137" i="25"/>
  <c r="N137" i="25"/>
  <c r="CE137" i="25"/>
  <c r="BZ137" i="25"/>
  <c r="BT137" i="25"/>
  <c r="BA137" i="25"/>
  <c r="W137" i="24"/>
  <c r="AG137" i="22"/>
  <c r="AM137" i="22"/>
  <c r="BP137" i="22"/>
  <c r="BB137" i="22"/>
  <c r="M137" i="21"/>
  <c r="AG137" i="21"/>
  <c r="N137" i="21"/>
  <c r="B135" i="20"/>
  <c r="BY137" i="20"/>
  <c r="S137" i="20"/>
  <c r="AK137" i="19"/>
  <c r="BG137" i="19"/>
  <c r="AC137" i="19"/>
  <c r="B135" i="19"/>
  <c r="BL137" i="19"/>
  <c r="BU137" i="19"/>
  <c r="X137" i="19"/>
  <c r="AQ137" i="18"/>
  <c r="CE137" i="18"/>
  <c r="S137" i="18"/>
  <c r="Q137" i="18"/>
  <c r="BU137" i="18"/>
  <c r="AG137" i="18"/>
  <c r="M137" i="18"/>
  <c r="AB137" i="17"/>
  <c r="AG137" i="17"/>
  <c r="BA137" i="17"/>
  <c r="BV137" i="17"/>
  <c r="BZ137" i="16"/>
  <c r="CA137" i="16"/>
  <c r="BK137" i="16"/>
  <c r="AK137" i="16"/>
  <c r="BB137" i="16"/>
  <c r="BL137" i="16"/>
  <c r="M137" i="15"/>
  <c r="AK137" i="15"/>
  <c r="BJ137" i="15"/>
  <c r="BF137" i="15"/>
  <c r="S137" i="15"/>
  <c r="AQ137" i="15"/>
  <c r="BA137" i="15"/>
  <c r="N137" i="14"/>
  <c r="BZ137" i="14"/>
  <c r="AA137" i="14"/>
  <c r="BA137" i="14"/>
  <c r="N137" i="13"/>
  <c r="BA137" i="13"/>
  <c r="R137" i="13"/>
  <c r="AM137" i="13"/>
  <c r="AV137" i="12"/>
  <c r="N137" i="12"/>
  <c r="BA137" i="12"/>
  <c r="BF137" i="12"/>
  <c r="M137" i="12"/>
  <c r="BA137" i="11"/>
  <c r="AB137" i="11"/>
  <c r="BQ137" i="11"/>
  <c r="AP137" i="11"/>
  <c r="S137" i="11"/>
  <c r="BL137" i="11"/>
  <c r="AP137" i="10"/>
  <c r="AU137" i="10"/>
  <c r="AM137" i="10"/>
  <c r="AR137" i="10"/>
  <c r="M137" i="10"/>
  <c r="R137" i="10"/>
  <c r="AG137" i="10"/>
  <c r="C135" i="10"/>
  <c r="AQ137" i="9"/>
  <c r="BF137" i="9"/>
  <c r="AB137" i="9"/>
  <c r="L137" i="8"/>
  <c r="BP137" i="8"/>
  <c r="AR137" i="8"/>
  <c r="CF137" i="8"/>
  <c r="AF137" i="8"/>
  <c r="AW137" i="8"/>
  <c r="CE137" i="7"/>
  <c r="M137" i="7"/>
  <c r="BK137" i="7"/>
  <c r="BU137" i="7"/>
  <c r="L137" i="7"/>
  <c r="W137" i="7"/>
  <c r="B135" i="7"/>
  <c r="CF137" i="7"/>
  <c r="BK137" i="6"/>
  <c r="BB137" i="6"/>
  <c r="N137" i="6"/>
  <c r="BJ137" i="6"/>
  <c r="AK137" i="6"/>
  <c r="AM137" i="6"/>
  <c r="AK137" i="5"/>
  <c r="BZ137" i="4"/>
  <c r="AB137" i="4"/>
  <c r="BQ137" i="4"/>
  <c r="AA137" i="4"/>
  <c r="AM137" i="4"/>
  <c r="CF137" i="29"/>
  <c r="W137" i="29"/>
  <c r="AR137" i="29"/>
  <c r="BA137" i="29"/>
  <c r="C135" i="29"/>
  <c r="AC137" i="29"/>
  <c r="BB137" i="29"/>
  <c r="AQ137" i="29"/>
  <c r="R137" i="29"/>
  <c r="AB137" i="29"/>
  <c r="CD137" i="29"/>
  <c r="H109" i="29"/>
  <c r="C77" i="29"/>
  <c r="AL137" i="29"/>
  <c r="D77" i="29"/>
  <c r="I109" i="29"/>
  <c r="B135" i="29"/>
  <c r="AH137" i="29"/>
  <c r="BY137" i="29"/>
  <c r="AM137" i="29"/>
  <c r="CE137" i="29"/>
  <c r="D135" i="29"/>
  <c r="BZ137" i="29"/>
  <c r="AZ137" i="29"/>
  <c r="BJ137" i="28"/>
  <c r="BG137" i="28"/>
  <c r="AB137" i="28"/>
  <c r="BU137" i="28"/>
  <c r="B135" i="28"/>
  <c r="BQ137" i="28"/>
  <c r="M137" i="28"/>
  <c r="I109" i="28"/>
  <c r="D77" i="28"/>
  <c r="AL137" i="28"/>
  <c r="BV137" i="28"/>
  <c r="BL137" i="28"/>
  <c r="AH137" i="28"/>
  <c r="D135" i="28"/>
  <c r="R137" i="28"/>
  <c r="AR137" i="28"/>
  <c r="AM137" i="28"/>
  <c r="CA137" i="28"/>
  <c r="X137" i="28"/>
  <c r="CE137" i="28"/>
  <c r="C135" i="28"/>
  <c r="N137" i="28"/>
  <c r="H109" i="28"/>
  <c r="C77" i="28"/>
  <c r="BB137" i="27"/>
  <c r="BL137" i="27"/>
  <c r="B135" i="27"/>
  <c r="H109" i="27"/>
  <c r="C77" i="27"/>
  <c r="BP137" i="27"/>
  <c r="D135" i="27"/>
  <c r="I109" i="27"/>
  <c r="D77" i="27"/>
  <c r="BF137" i="27"/>
  <c r="W137" i="27"/>
  <c r="AC137" i="27"/>
  <c r="CA137" i="27"/>
  <c r="C135" i="27"/>
  <c r="BK137" i="27"/>
  <c r="BZ137" i="27"/>
  <c r="BQ137" i="27"/>
  <c r="AW137" i="27"/>
  <c r="H109" i="25"/>
  <c r="C77" i="25"/>
  <c r="CA137" i="25"/>
  <c r="X137" i="25"/>
  <c r="AG137" i="25"/>
  <c r="BQ137" i="25"/>
  <c r="CF137" i="25"/>
  <c r="C135" i="25"/>
  <c r="D135" i="25"/>
  <c r="AM137" i="25"/>
  <c r="AL137" i="25"/>
  <c r="AQ137" i="25"/>
  <c r="BV137" i="25"/>
  <c r="I109" i="25"/>
  <c r="D77" i="25"/>
  <c r="B135" i="25"/>
  <c r="W137" i="25"/>
  <c r="BB137" i="25"/>
  <c r="AH137" i="25"/>
  <c r="D135" i="24"/>
  <c r="H109" i="24"/>
  <c r="C77" i="24"/>
  <c r="AV137" i="24"/>
  <c r="CA137" i="24"/>
  <c r="BT137" i="24"/>
  <c r="B135" i="24"/>
  <c r="AB137" i="24"/>
  <c r="CE137" i="24"/>
  <c r="N137" i="24"/>
  <c r="S137" i="24"/>
  <c r="BB137" i="24"/>
  <c r="AH137" i="24"/>
  <c r="I109" i="24"/>
  <c r="D77" i="24"/>
  <c r="C135" i="24"/>
  <c r="V137" i="24"/>
  <c r="BZ137" i="24"/>
  <c r="AQ137" i="24"/>
  <c r="BV137" i="24"/>
  <c r="BG137" i="24"/>
  <c r="BL137" i="24"/>
  <c r="AR137" i="24"/>
  <c r="CE137" i="22"/>
  <c r="AR137" i="22"/>
  <c r="AH137" i="22"/>
  <c r="BZ137" i="22"/>
  <c r="M137" i="22"/>
  <c r="AZ137" i="22"/>
  <c r="AL137" i="22"/>
  <c r="H109" i="22"/>
  <c r="C77" i="22"/>
  <c r="BV137" i="22"/>
  <c r="BG137" i="22"/>
  <c r="B135" i="22"/>
  <c r="AB137" i="22"/>
  <c r="X137" i="22"/>
  <c r="CA137" i="22"/>
  <c r="BA137" i="22"/>
  <c r="BL137" i="22"/>
  <c r="R137" i="22"/>
  <c r="BJ137" i="22"/>
  <c r="BK137" i="22"/>
  <c r="S137" i="22"/>
  <c r="AC137" i="22"/>
  <c r="D135" i="22"/>
  <c r="C135" i="22"/>
  <c r="I109" i="22"/>
  <c r="D77" i="22"/>
  <c r="N137" i="22"/>
  <c r="AQ137" i="21"/>
  <c r="C77" i="21"/>
  <c r="H109" i="21"/>
  <c r="B135" i="21"/>
  <c r="CD137" i="21"/>
  <c r="AR137" i="21"/>
  <c r="BQ137" i="21"/>
  <c r="AH137" i="21"/>
  <c r="AC137" i="21"/>
  <c r="BL137" i="21"/>
  <c r="BZ137" i="21"/>
  <c r="D135" i="21"/>
  <c r="CA137" i="21"/>
  <c r="I109" i="21"/>
  <c r="D77" i="21"/>
  <c r="BV137" i="21"/>
  <c r="C135" i="21"/>
  <c r="W137" i="20"/>
  <c r="C135" i="20"/>
  <c r="BA137" i="20"/>
  <c r="AV137" i="20"/>
  <c r="AB137" i="20"/>
  <c r="BK137" i="20"/>
  <c r="AM137" i="20"/>
  <c r="BZ137" i="20"/>
  <c r="I109" i="20"/>
  <c r="D77" i="20"/>
  <c r="AL137" i="20"/>
  <c r="M137" i="20"/>
  <c r="H109" i="20"/>
  <c r="C77" i="20"/>
  <c r="AH137" i="20"/>
  <c r="D135" i="20"/>
  <c r="AC137" i="20"/>
  <c r="AQ137" i="19"/>
  <c r="BA137" i="19"/>
  <c r="AW137" i="19"/>
  <c r="BZ137" i="19"/>
  <c r="AH137" i="19"/>
  <c r="C135" i="19"/>
  <c r="AR137" i="19"/>
  <c r="AV137" i="19"/>
  <c r="I109" i="19"/>
  <c r="D77" i="19"/>
  <c r="BF137" i="19"/>
  <c r="BP137" i="19"/>
  <c r="AB137" i="19"/>
  <c r="BK137" i="19"/>
  <c r="D135" i="19"/>
  <c r="H109" i="19"/>
  <c r="C77" i="19"/>
  <c r="AM137" i="19"/>
  <c r="BV137" i="19"/>
  <c r="AG137" i="19"/>
  <c r="BZ137" i="18"/>
  <c r="D77" i="18"/>
  <c r="I109" i="18"/>
  <c r="N137" i="18"/>
  <c r="C77" i="18"/>
  <c r="H109" i="18"/>
  <c r="AM137" i="18"/>
  <c r="AW137" i="18"/>
  <c r="AB137" i="18"/>
  <c r="BA137" i="18"/>
  <c r="AV137" i="18"/>
  <c r="R137" i="18"/>
  <c r="B135" i="18"/>
  <c r="X137" i="18"/>
  <c r="C135" i="18"/>
  <c r="D135" i="18"/>
  <c r="BP137" i="18"/>
  <c r="D135" i="17"/>
  <c r="M137" i="17"/>
  <c r="H109" i="17"/>
  <c r="C77" i="17"/>
  <c r="I109" i="17"/>
  <c r="D77" i="17"/>
  <c r="AV137" i="17"/>
  <c r="AC137" i="17"/>
  <c r="BL137" i="17"/>
  <c r="AH137" i="17"/>
  <c r="B135" i="17"/>
  <c r="W137" i="17"/>
  <c r="G137" i="17"/>
  <c r="C135" i="17"/>
  <c r="AL137" i="17"/>
  <c r="BZ137" i="17"/>
  <c r="AQ137" i="17"/>
  <c r="AB137" i="16"/>
  <c r="C135" i="16"/>
  <c r="I109" i="16"/>
  <c r="D77" i="16"/>
  <c r="M137" i="16"/>
  <c r="AH137" i="16"/>
  <c r="W137" i="16"/>
  <c r="H109" i="16"/>
  <c r="C77" i="16"/>
  <c r="BF137" i="16"/>
  <c r="BT137" i="16"/>
  <c r="B135" i="16"/>
  <c r="D135" i="16"/>
  <c r="AL137" i="16"/>
  <c r="BQ137" i="16"/>
  <c r="CF137" i="16"/>
  <c r="X137" i="16"/>
  <c r="AG137" i="16"/>
  <c r="N137" i="16"/>
  <c r="S137" i="16"/>
  <c r="R137" i="16"/>
  <c r="AM137" i="16"/>
  <c r="BV137" i="16"/>
  <c r="BP137" i="16"/>
  <c r="AR137" i="16"/>
  <c r="B135" i="15"/>
  <c r="Q137" i="15"/>
  <c r="C77" i="15"/>
  <c r="H109" i="15"/>
  <c r="BP137" i="15"/>
  <c r="CF137" i="15"/>
  <c r="R137" i="15"/>
  <c r="AR137" i="15"/>
  <c r="CE137" i="15"/>
  <c r="D77" i="15"/>
  <c r="I109" i="15"/>
  <c r="C135" i="15"/>
  <c r="BK137" i="15"/>
  <c r="AG137" i="15"/>
  <c r="BZ137" i="15"/>
  <c r="D135" i="15"/>
  <c r="AH137" i="15"/>
  <c r="BQ137" i="15"/>
  <c r="AA137" i="15"/>
  <c r="AM137" i="15"/>
  <c r="AC137" i="15"/>
  <c r="AL137" i="15"/>
  <c r="BV137" i="15"/>
  <c r="B135" i="14"/>
  <c r="R137" i="14"/>
  <c r="CA137" i="14"/>
  <c r="D135" i="14"/>
  <c r="AR137" i="14"/>
  <c r="BG137" i="14"/>
  <c r="D77" i="14"/>
  <c r="I109" i="14"/>
  <c r="BF137" i="14"/>
  <c r="C77" i="14"/>
  <c r="H109" i="14"/>
  <c r="C135" i="14"/>
  <c r="AL137" i="14"/>
  <c r="BK137" i="14"/>
  <c r="AW137" i="14"/>
  <c r="AC137" i="14"/>
  <c r="AV137" i="14"/>
  <c r="AB137" i="14"/>
  <c r="M137" i="14"/>
  <c r="AQ137" i="14"/>
  <c r="B135" i="13"/>
  <c r="BB137" i="13"/>
  <c r="C135" i="13"/>
  <c r="BK137" i="13"/>
  <c r="I109" i="13"/>
  <c r="D77" i="13"/>
  <c r="BZ137" i="13"/>
  <c r="D135" i="13"/>
  <c r="C77" i="13"/>
  <c r="H109" i="13"/>
  <c r="BQ137" i="13"/>
  <c r="AR137" i="13"/>
  <c r="W137" i="13"/>
  <c r="M137" i="13"/>
  <c r="BG137" i="13"/>
  <c r="AW137" i="13"/>
  <c r="BO137" i="13"/>
  <c r="BP137" i="13"/>
  <c r="BU137" i="12"/>
  <c r="BQ137" i="12"/>
  <c r="AC137" i="12"/>
  <c r="AH137" i="12"/>
  <c r="H109" i="12"/>
  <c r="C77" i="12"/>
  <c r="AL137" i="12"/>
  <c r="AM137" i="12"/>
  <c r="AR137" i="12"/>
  <c r="X137" i="12"/>
  <c r="B135" i="12"/>
  <c r="AB137" i="12"/>
  <c r="BK137" i="12"/>
  <c r="I109" i="12"/>
  <c r="D77" i="12"/>
  <c r="C135" i="12"/>
  <c r="BB137" i="12"/>
  <c r="AG137" i="12"/>
  <c r="BL137" i="12"/>
  <c r="D135" i="12"/>
  <c r="BT137" i="11"/>
  <c r="C135" i="11"/>
  <c r="D135" i="11"/>
  <c r="Q137" i="11"/>
  <c r="BB137" i="11"/>
  <c r="BV137" i="11"/>
  <c r="CF137" i="11"/>
  <c r="AH137" i="11"/>
  <c r="AW137" i="11"/>
  <c r="CA137" i="11"/>
  <c r="AG137" i="11"/>
  <c r="H109" i="11"/>
  <c r="C77" i="11"/>
  <c r="AV137" i="11"/>
  <c r="M137" i="11"/>
  <c r="I109" i="11"/>
  <c r="D77" i="11"/>
  <c r="B135" i="11"/>
  <c r="BP137" i="11"/>
  <c r="AC137" i="11"/>
  <c r="BK137" i="11"/>
  <c r="AM137" i="11"/>
  <c r="H109" i="10"/>
  <c r="C77" i="10"/>
  <c r="AC137" i="10"/>
  <c r="AH137" i="10"/>
  <c r="I109" i="10"/>
  <c r="D77" i="10"/>
  <c r="BG137" i="10"/>
  <c r="S137" i="10"/>
  <c r="D135" i="10"/>
  <c r="BA137" i="10"/>
  <c r="B135" i="10"/>
  <c r="CF137" i="10"/>
  <c r="AV137" i="10"/>
  <c r="BU137" i="10"/>
  <c r="BQ137" i="10"/>
  <c r="CA137" i="10"/>
  <c r="D135" i="9"/>
  <c r="N137" i="9"/>
  <c r="B135" i="9"/>
  <c r="BU137" i="9"/>
  <c r="AM137" i="9"/>
  <c r="BA137" i="9"/>
  <c r="BG137" i="9"/>
  <c r="W137" i="9"/>
  <c r="AG137" i="9"/>
  <c r="I109" i="9"/>
  <c r="D77" i="9"/>
  <c r="M137" i="9"/>
  <c r="BK137" i="9"/>
  <c r="CE137" i="9"/>
  <c r="BB137" i="9"/>
  <c r="H109" i="9"/>
  <c r="C77" i="9"/>
  <c r="CF137" i="9"/>
  <c r="AH137" i="9"/>
  <c r="C135" i="9"/>
  <c r="R137" i="9"/>
  <c r="AR137" i="9"/>
  <c r="BL137" i="9"/>
  <c r="X137" i="9"/>
  <c r="CA137" i="9"/>
  <c r="X137" i="8"/>
  <c r="B135" i="8"/>
  <c r="AQ137" i="8"/>
  <c r="C135" i="8"/>
  <c r="BG137" i="8"/>
  <c r="BQ137" i="8"/>
  <c r="BA137" i="8"/>
  <c r="AB137" i="8"/>
  <c r="I109" i="8"/>
  <c r="D77" i="8"/>
  <c r="H109" i="8"/>
  <c r="C77" i="8"/>
  <c r="AV137" i="8"/>
  <c r="R137" i="8"/>
  <c r="CE137" i="8"/>
  <c r="AC137" i="8"/>
  <c r="BV137" i="8"/>
  <c r="CA137" i="8"/>
  <c r="M137" i="8"/>
  <c r="BU137" i="8"/>
  <c r="BZ137" i="8"/>
  <c r="D135" i="8"/>
  <c r="S137" i="8"/>
  <c r="BV137" i="7"/>
  <c r="BL137" i="7"/>
  <c r="AR137" i="7"/>
  <c r="R137" i="7"/>
  <c r="AV137" i="7"/>
  <c r="D135" i="7"/>
  <c r="AG137" i="7"/>
  <c r="C135" i="7"/>
  <c r="BQ137" i="7"/>
  <c r="AC137" i="7"/>
  <c r="AW137" i="7"/>
  <c r="I109" i="7"/>
  <c r="D77" i="7"/>
  <c r="H109" i="7"/>
  <c r="C77" i="7"/>
  <c r="BF137" i="7"/>
  <c r="BZ137" i="7"/>
  <c r="W137" i="6"/>
  <c r="I109" i="6"/>
  <c r="D77" i="6"/>
  <c r="D135" i="6"/>
  <c r="BE137" i="6"/>
  <c r="B135" i="6"/>
  <c r="BG137" i="6"/>
  <c r="X137" i="6"/>
  <c r="H109" i="6"/>
  <c r="C77" i="6"/>
  <c r="BQ137" i="6"/>
  <c r="C135" i="6"/>
  <c r="AQ137" i="6"/>
  <c r="S137" i="6"/>
  <c r="BZ137" i="6"/>
  <c r="M137" i="6"/>
  <c r="AB137" i="6"/>
  <c r="AV137" i="6"/>
  <c r="R137" i="6"/>
  <c r="X137" i="5"/>
  <c r="AG137" i="5"/>
  <c r="D135" i="5"/>
  <c r="BO137" i="5"/>
  <c r="M137" i="5"/>
  <c r="V137" i="5"/>
  <c r="AW137" i="5"/>
  <c r="N137" i="5"/>
  <c r="BF137" i="5"/>
  <c r="BP137" i="5"/>
  <c r="BG137" i="5"/>
  <c r="C135" i="5"/>
  <c r="BZ137" i="5"/>
  <c r="BK137" i="5"/>
  <c r="BA137" i="5"/>
  <c r="BQ137" i="5"/>
  <c r="H109" i="5"/>
  <c r="C77" i="5"/>
  <c r="BL137" i="5"/>
  <c r="BU137" i="5"/>
  <c r="CF137" i="5"/>
  <c r="BB137" i="5"/>
  <c r="CA137" i="5"/>
  <c r="D77" i="5"/>
  <c r="I109" i="5"/>
  <c r="AA137" i="5"/>
  <c r="B135" i="5"/>
  <c r="CE137" i="5"/>
  <c r="CE137" i="4"/>
  <c r="C135" i="4"/>
  <c r="R137" i="4"/>
  <c r="BL137" i="4"/>
  <c r="CA137" i="4"/>
  <c r="AL137" i="4"/>
  <c r="BP137" i="4"/>
  <c r="X137" i="4"/>
  <c r="BG137" i="4"/>
  <c r="AR137" i="4"/>
  <c r="BB137" i="4"/>
  <c r="N137" i="4"/>
  <c r="AP137" i="4"/>
  <c r="D135" i="4"/>
  <c r="AQ137" i="4"/>
  <c r="AV137" i="4"/>
  <c r="B135" i="4"/>
  <c r="H109" i="4"/>
  <c r="C77" i="4"/>
  <c r="D77" i="4"/>
  <c r="I109" i="4"/>
  <c r="B77" i="29"/>
  <c r="B77" i="20"/>
  <c r="G137" i="29"/>
  <c r="B109" i="29"/>
  <c r="G109" i="28"/>
  <c r="B77" i="28"/>
  <c r="B77" i="27"/>
  <c r="G137" i="27"/>
  <c r="B109" i="27"/>
  <c r="G109" i="26"/>
  <c r="B77" i="26"/>
  <c r="G109" i="25"/>
  <c r="B77" i="25"/>
  <c r="G109" i="24"/>
  <c r="B77" i="24"/>
  <c r="G109" i="22"/>
  <c r="B77" i="22"/>
  <c r="G109" i="21"/>
  <c r="B77" i="21"/>
  <c r="G137" i="20"/>
  <c r="B109" i="20"/>
  <c r="G109" i="19"/>
  <c r="B77" i="19"/>
  <c r="B77" i="18"/>
  <c r="G137" i="18"/>
  <c r="B109" i="18"/>
  <c r="L109" i="17"/>
  <c r="B77" i="17"/>
  <c r="G109" i="16"/>
  <c r="B77" i="16"/>
  <c r="G109" i="15"/>
  <c r="B77" i="15"/>
  <c r="G109" i="14"/>
  <c r="B77" i="14"/>
  <c r="B77" i="13"/>
  <c r="G137" i="13"/>
  <c r="B109" i="13"/>
  <c r="B77" i="12"/>
  <c r="G137" i="12"/>
  <c r="B109" i="12"/>
  <c r="G109" i="11"/>
  <c r="B77" i="11"/>
  <c r="B77" i="10"/>
  <c r="G137" i="10"/>
  <c r="B109" i="10"/>
  <c r="B137" i="10" s="1"/>
  <c r="G109" i="9"/>
  <c r="B77" i="9"/>
  <c r="G109" i="8"/>
  <c r="B77" i="8"/>
  <c r="G137" i="7"/>
  <c r="B109" i="7"/>
  <c r="B77" i="7"/>
  <c r="B77" i="6"/>
  <c r="G137" i="6"/>
  <c r="B109" i="6"/>
  <c r="G109" i="5"/>
  <c r="B77" i="5"/>
  <c r="G109" i="4"/>
  <c r="B77" i="4"/>
  <c r="B137" i="20" l="1"/>
  <c r="B137" i="6"/>
  <c r="B137" i="7"/>
  <c r="B137" i="27"/>
  <c r="B137" i="29"/>
  <c r="B137" i="18"/>
  <c r="B137" i="13"/>
  <c r="I137" i="29"/>
  <c r="D109" i="29"/>
  <c r="D137" i="29" s="1"/>
  <c r="H137" i="29"/>
  <c r="C109" i="29"/>
  <c r="C137" i="29" s="1"/>
  <c r="C109" i="28"/>
  <c r="C137" i="28" s="1"/>
  <c r="H137" i="28"/>
  <c r="I137" i="28"/>
  <c r="D109" i="28"/>
  <c r="D137" i="28" s="1"/>
  <c r="D109" i="27"/>
  <c r="D137" i="27" s="1"/>
  <c r="I137" i="27"/>
  <c r="H137" i="27"/>
  <c r="C109" i="27"/>
  <c r="C137" i="27" s="1"/>
  <c r="I137" i="25"/>
  <c r="D109" i="25"/>
  <c r="D137" i="25" s="1"/>
  <c r="H137" i="25"/>
  <c r="C109" i="25"/>
  <c r="C137" i="25" s="1"/>
  <c r="D109" i="24"/>
  <c r="D137" i="24" s="1"/>
  <c r="I137" i="24"/>
  <c r="H137" i="24"/>
  <c r="C109" i="24"/>
  <c r="C137" i="24" s="1"/>
  <c r="H137" i="22"/>
  <c r="C109" i="22"/>
  <c r="C137" i="22" s="1"/>
  <c r="I137" i="22"/>
  <c r="D109" i="22"/>
  <c r="D137" i="22" s="1"/>
  <c r="I137" i="21"/>
  <c r="D109" i="21"/>
  <c r="D137" i="21" s="1"/>
  <c r="H137" i="21"/>
  <c r="C109" i="21"/>
  <c r="C137" i="21" s="1"/>
  <c r="H137" i="20"/>
  <c r="C109" i="20"/>
  <c r="C137" i="20" s="1"/>
  <c r="D109" i="20"/>
  <c r="D137" i="20" s="1"/>
  <c r="I137" i="20"/>
  <c r="C109" i="19"/>
  <c r="C137" i="19" s="1"/>
  <c r="H137" i="19"/>
  <c r="I137" i="19"/>
  <c r="D109" i="19"/>
  <c r="D137" i="19" s="1"/>
  <c r="C109" i="18"/>
  <c r="C137" i="18" s="1"/>
  <c r="H137" i="18"/>
  <c r="I137" i="18"/>
  <c r="D109" i="18"/>
  <c r="D137" i="18" s="1"/>
  <c r="I137" i="17"/>
  <c r="D109" i="17"/>
  <c r="D137" i="17" s="1"/>
  <c r="H137" i="17"/>
  <c r="C109" i="17"/>
  <c r="C137" i="17" s="1"/>
  <c r="H137" i="16"/>
  <c r="C109" i="16"/>
  <c r="C137" i="16" s="1"/>
  <c r="I137" i="16"/>
  <c r="D109" i="16"/>
  <c r="D137" i="16" s="1"/>
  <c r="C109" i="15"/>
  <c r="C137" i="15" s="1"/>
  <c r="H137" i="15"/>
  <c r="I137" i="15"/>
  <c r="D109" i="15"/>
  <c r="D137" i="15" s="1"/>
  <c r="I137" i="14"/>
  <c r="D109" i="14"/>
  <c r="D137" i="14" s="1"/>
  <c r="C109" i="14"/>
  <c r="C137" i="14" s="1"/>
  <c r="H137" i="14"/>
  <c r="H137" i="13"/>
  <c r="C109" i="13"/>
  <c r="C137" i="13" s="1"/>
  <c r="D109" i="13"/>
  <c r="D137" i="13" s="1"/>
  <c r="I137" i="13"/>
  <c r="B137" i="12"/>
  <c r="D109" i="12"/>
  <c r="D137" i="12" s="1"/>
  <c r="I137" i="12"/>
  <c r="C109" i="12"/>
  <c r="C137" i="12" s="1"/>
  <c r="H137" i="12"/>
  <c r="D109" i="11"/>
  <c r="D137" i="11" s="1"/>
  <c r="I137" i="11"/>
  <c r="H137" i="11"/>
  <c r="C109" i="11"/>
  <c r="C137" i="11" s="1"/>
  <c r="D109" i="10"/>
  <c r="D137" i="10" s="1"/>
  <c r="I137" i="10"/>
  <c r="H137" i="10"/>
  <c r="C109" i="10"/>
  <c r="C137" i="10" s="1"/>
  <c r="C109" i="9"/>
  <c r="C137" i="9" s="1"/>
  <c r="H137" i="9"/>
  <c r="D109" i="9"/>
  <c r="D137" i="9" s="1"/>
  <c r="I137" i="9"/>
  <c r="I137" i="8"/>
  <c r="D109" i="8"/>
  <c r="D137" i="8" s="1"/>
  <c r="H137" i="8"/>
  <c r="C109" i="8"/>
  <c r="C137" i="8" s="1"/>
  <c r="H137" i="7"/>
  <c r="C109" i="7"/>
  <c r="C137" i="7" s="1"/>
  <c r="D109" i="7"/>
  <c r="D137" i="7" s="1"/>
  <c r="I137" i="7"/>
  <c r="I137" i="6"/>
  <c r="D109" i="6"/>
  <c r="D137" i="6" s="1"/>
  <c r="H137" i="6"/>
  <c r="C109" i="6"/>
  <c r="C137" i="6" s="1"/>
  <c r="C109" i="5"/>
  <c r="C137" i="5" s="1"/>
  <c r="H137" i="5"/>
  <c r="D109" i="5"/>
  <c r="D137" i="5" s="1"/>
  <c r="I137" i="5"/>
  <c r="H137" i="4"/>
  <c r="C109" i="4"/>
  <c r="C137" i="4" s="1"/>
  <c r="D109" i="4"/>
  <c r="D137" i="4" s="1"/>
  <c r="I137" i="4"/>
  <c r="G137" i="28"/>
  <c r="B109" i="28"/>
  <c r="B137" i="28" s="1"/>
  <c r="G137" i="26"/>
  <c r="B109" i="26"/>
  <c r="B137" i="26" s="1"/>
  <c r="G137" i="25"/>
  <c r="B109" i="25"/>
  <c r="B137" i="25" s="1"/>
  <c r="G137" i="24"/>
  <c r="B109" i="24"/>
  <c r="B137" i="24" s="1"/>
  <c r="G137" i="22"/>
  <c r="B109" i="22"/>
  <c r="B137" i="22" s="1"/>
  <c r="G137" i="21"/>
  <c r="B109" i="21"/>
  <c r="B137" i="21" s="1"/>
  <c r="G137" i="19"/>
  <c r="B109" i="19"/>
  <c r="B137" i="19" s="1"/>
  <c r="L137" i="17"/>
  <c r="B109" i="17"/>
  <c r="B137" i="17" s="1"/>
  <c r="G137" i="16"/>
  <c r="B109" i="16"/>
  <c r="B137" i="16" s="1"/>
  <c r="G137" i="15"/>
  <c r="B109" i="15"/>
  <c r="B137" i="15" s="1"/>
  <c r="G137" i="14"/>
  <c r="B109" i="14"/>
  <c r="B137" i="14" s="1"/>
  <c r="G137" i="11"/>
  <c r="B109" i="11"/>
  <c r="B137" i="11" s="1"/>
  <c r="G137" i="9"/>
  <c r="B109" i="9"/>
  <c r="B137" i="9" s="1"/>
  <c r="B109" i="8"/>
  <c r="B137" i="8" s="1"/>
  <c r="G137" i="8"/>
  <c r="G137" i="5"/>
  <c r="B109" i="5"/>
  <c r="B137" i="5" s="1"/>
  <c r="G137" i="4"/>
  <c r="B109" i="4"/>
  <c r="B137" i="4" s="1"/>
  <c r="Y2" i="3" l="1"/>
  <c r="J4" i="3" l="1"/>
  <c r="G4" i="3"/>
  <c r="Q4" i="3"/>
  <c r="I4" i="3"/>
  <c r="O4" i="3"/>
  <c r="V4" i="3"/>
  <c r="P4" i="3"/>
  <c r="N4" i="3"/>
  <c r="U4" i="3"/>
  <c r="M4" i="3"/>
  <c r="L4" i="3"/>
  <c r="W4" i="3"/>
  <c r="T4" i="3"/>
  <c r="S4" i="3"/>
  <c r="K4" i="3"/>
  <c r="R4" i="3"/>
  <c r="BP13" i="3" l="1"/>
  <c r="BP48" i="3" s="1"/>
  <c r="BP80" i="3" s="1"/>
  <c r="BP112" i="3" s="1"/>
  <c r="BO16" i="3"/>
  <c r="BO51" i="3" s="1"/>
  <c r="BO83" i="3" s="1"/>
  <c r="BO115" i="3" s="1"/>
  <c r="BQ18" i="3"/>
  <c r="BQ53" i="3" s="1"/>
  <c r="BQ85" i="3" s="1"/>
  <c r="BQ117" i="3" s="1"/>
  <c r="BP21" i="3"/>
  <c r="BP56" i="3" s="1"/>
  <c r="BP88" i="3" s="1"/>
  <c r="BP120" i="3" s="1"/>
  <c r="BO24" i="3"/>
  <c r="BO59" i="3" s="1"/>
  <c r="BO91" i="3" s="1"/>
  <c r="BO123" i="3" s="1"/>
  <c r="BQ26" i="3"/>
  <c r="BQ61" i="3" s="1"/>
  <c r="BQ93" i="3" s="1"/>
  <c r="BQ125" i="3" s="1"/>
  <c r="BP29" i="3"/>
  <c r="BP64" i="3" s="1"/>
  <c r="BP96" i="3" s="1"/>
  <c r="BP128" i="3" s="1"/>
  <c r="BO32" i="3"/>
  <c r="BO67" i="3" s="1"/>
  <c r="BO99" i="3" s="1"/>
  <c r="BO131" i="3" s="1"/>
  <c r="BQ34" i="3"/>
  <c r="BQ69" i="3" s="1"/>
  <c r="BQ101" i="3" s="1"/>
  <c r="BQ133" i="3" s="1"/>
  <c r="BQ10" i="3"/>
  <c r="BO11" i="3"/>
  <c r="BO46" i="3" s="1"/>
  <c r="BO78" i="3" s="1"/>
  <c r="BO110" i="3" s="1"/>
  <c r="BQ13" i="3"/>
  <c r="BQ48" i="3" s="1"/>
  <c r="BQ80" i="3" s="1"/>
  <c r="BQ112" i="3" s="1"/>
  <c r="BP16" i="3"/>
  <c r="BP51" i="3" s="1"/>
  <c r="BP83" i="3" s="1"/>
  <c r="BP115" i="3" s="1"/>
  <c r="BO19" i="3"/>
  <c r="BO54" i="3" s="1"/>
  <c r="BO86" i="3" s="1"/>
  <c r="BO118" i="3" s="1"/>
  <c r="BQ21" i="3"/>
  <c r="BQ56" i="3" s="1"/>
  <c r="BQ88" i="3" s="1"/>
  <c r="BQ120" i="3" s="1"/>
  <c r="BP24" i="3"/>
  <c r="BP59" i="3" s="1"/>
  <c r="BP91" i="3" s="1"/>
  <c r="BP123" i="3" s="1"/>
  <c r="BO27" i="3"/>
  <c r="BO62" i="3" s="1"/>
  <c r="BO94" i="3" s="1"/>
  <c r="BO126" i="3" s="1"/>
  <c r="BQ29" i="3"/>
  <c r="BQ64" i="3" s="1"/>
  <c r="BQ96" i="3" s="1"/>
  <c r="BQ128" i="3" s="1"/>
  <c r="BP32" i="3"/>
  <c r="BP67" i="3" s="1"/>
  <c r="BP99" i="3" s="1"/>
  <c r="BP131" i="3" s="1"/>
  <c r="BO35" i="3"/>
  <c r="BO70" i="3" s="1"/>
  <c r="BO102" i="3" s="1"/>
  <c r="BO134" i="3" s="1"/>
  <c r="BP11" i="3"/>
  <c r="BP46" i="3" s="1"/>
  <c r="BP78" i="3" s="1"/>
  <c r="BP110" i="3" s="1"/>
  <c r="BO14" i="3"/>
  <c r="BO49" i="3" s="1"/>
  <c r="BO81" i="3" s="1"/>
  <c r="BO113" i="3" s="1"/>
  <c r="BQ16" i="3"/>
  <c r="BQ51" i="3" s="1"/>
  <c r="BQ83" i="3" s="1"/>
  <c r="BQ115" i="3" s="1"/>
  <c r="BP19" i="3"/>
  <c r="BP54" i="3" s="1"/>
  <c r="BP86" i="3" s="1"/>
  <c r="BP118" i="3" s="1"/>
  <c r="BO22" i="3"/>
  <c r="BO57" i="3" s="1"/>
  <c r="BO89" i="3" s="1"/>
  <c r="BO121" i="3" s="1"/>
  <c r="BQ24" i="3"/>
  <c r="BQ59" i="3" s="1"/>
  <c r="BQ91" i="3" s="1"/>
  <c r="BQ123" i="3" s="1"/>
  <c r="BP27" i="3"/>
  <c r="BP62" i="3" s="1"/>
  <c r="BP94" i="3" s="1"/>
  <c r="BP126" i="3" s="1"/>
  <c r="BO30" i="3"/>
  <c r="BO65" i="3" s="1"/>
  <c r="BO97" i="3" s="1"/>
  <c r="BO129" i="3" s="1"/>
  <c r="BQ32" i="3"/>
  <c r="BQ67" i="3" s="1"/>
  <c r="BQ99" i="3" s="1"/>
  <c r="BQ131" i="3" s="1"/>
  <c r="BP35" i="3"/>
  <c r="BP70" i="3" s="1"/>
  <c r="BP102" i="3" s="1"/>
  <c r="BP134" i="3" s="1"/>
  <c r="BQ11" i="3"/>
  <c r="BQ46" i="3" s="1"/>
  <c r="BQ78" i="3" s="1"/>
  <c r="BQ110" i="3" s="1"/>
  <c r="BP14" i="3"/>
  <c r="BP49" i="3" s="1"/>
  <c r="BP81" i="3" s="1"/>
  <c r="BP113" i="3" s="1"/>
  <c r="BO17" i="3"/>
  <c r="BO52" i="3" s="1"/>
  <c r="BO84" i="3" s="1"/>
  <c r="BO116" i="3" s="1"/>
  <c r="BQ19" i="3"/>
  <c r="BQ54" i="3" s="1"/>
  <c r="BQ86" i="3" s="1"/>
  <c r="BQ118" i="3" s="1"/>
  <c r="BP22" i="3"/>
  <c r="BP57" i="3" s="1"/>
  <c r="BP89" i="3" s="1"/>
  <c r="BP121" i="3" s="1"/>
  <c r="BO25" i="3"/>
  <c r="BO60" i="3" s="1"/>
  <c r="BO92" i="3" s="1"/>
  <c r="BO124" i="3" s="1"/>
  <c r="BQ27" i="3"/>
  <c r="BQ62" i="3" s="1"/>
  <c r="BQ94" i="3" s="1"/>
  <c r="BQ126" i="3" s="1"/>
  <c r="BP30" i="3"/>
  <c r="BP65" i="3" s="1"/>
  <c r="BP97" i="3" s="1"/>
  <c r="BP129" i="3" s="1"/>
  <c r="BO33" i="3"/>
  <c r="BO68" i="3" s="1"/>
  <c r="BO100" i="3" s="1"/>
  <c r="BO132" i="3" s="1"/>
  <c r="BQ35" i="3"/>
  <c r="BQ70" i="3" s="1"/>
  <c r="BQ102" i="3" s="1"/>
  <c r="BQ134" i="3" s="1"/>
  <c r="BO12" i="3"/>
  <c r="BO47" i="3" s="1"/>
  <c r="BO79" i="3" s="1"/>
  <c r="BO111" i="3" s="1"/>
  <c r="BQ14" i="3"/>
  <c r="BQ49" i="3" s="1"/>
  <c r="BQ81" i="3" s="1"/>
  <c r="BQ113" i="3" s="1"/>
  <c r="BP17" i="3"/>
  <c r="BP52" i="3" s="1"/>
  <c r="BP84" i="3" s="1"/>
  <c r="BP116" i="3" s="1"/>
  <c r="BO20" i="3"/>
  <c r="BO55" i="3" s="1"/>
  <c r="BO87" i="3" s="1"/>
  <c r="BO119" i="3" s="1"/>
  <c r="BQ22" i="3"/>
  <c r="BQ57" i="3" s="1"/>
  <c r="BQ89" i="3" s="1"/>
  <c r="BQ121" i="3" s="1"/>
  <c r="BP25" i="3"/>
  <c r="BP60" i="3" s="1"/>
  <c r="BP92" i="3" s="1"/>
  <c r="BP124" i="3" s="1"/>
  <c r="BO28" i="3"/>
  <c r="BO63" i="3" s="1"/>
  <c r="BO95" i="3" s="1"/>
  <c r="BO127" i="3" s="1"/>
  <c r="BQ30" i="3"/>
  <c r="BQ65" i="3" s="1"/>
  <c r="BQ97" i="3" s="1"/>
  <c r="BQ129" i="3" s="1"/>
  <c r="BP33" i="3"/>
  <c r="BP68" i="3" s="1"/>
  <c r="BP100" i="3" s="1"/>
  <c r="BP132" i="3" s="1"/>
  <c r="BO36" i="3"/>
  <c r="BO71" i="3" s="1"/>
  <c r="BO103" i="3" s="1"/>
  <c r="BP12" i="3"/>
  <c r="BP47" i="3" s="1"/>
  <c r="BP79" i="3" s="1"/>
  <c r="BP111" i="3" s="1"/>
  <c r="BO15" i="3"/>
  <c r="BO50" i="3" s="1"/>
  <c r="BO82" i="3" s="1"/>
  <c r="BO114" i="3" s="1"/>
  <c r="BQ17" i="3"/>
  <c r="BQ52" i="3" s="1"/>
  <c r="BQ84" i="3" s="1"/>
  <c r="BQ116" i="3" s="1"/>
  <c r="BP20" i="3"/>
  <c r="BP55" i="3" s="1"/>
  <c r="BP87" i="3" s="1"/>
  <c r="BP119" i="3" s="1"/>
  <c r="BO23" i="3"/>
  <c r="BO58" i="3" s="1"/>
  <c r="BO90" i="3" s="1"/>
  <c r="BO122" i="3" s="1"/>
  <c r="BQ25" i="3"/>
  <c r="BQ60" i="3" s="1"/>
  <c r="BQ92" i="3" s="1"/>
  <c r="BQ124" i="3" s="1"/>
  <c r="BP28" i="3"/>
  <c r="BP63" i="3" s="1"/>
  <c r="BP95" i="3" s="1"/>
  <c r="BP127" i="3" s="1"/>
  <c r="BO31" i="3"/>
  <c r="BO66" i="3" s="1"/>
  <c r="BO98" i="3" s="1"/>
  <c r="BO130" i="3" s="1"/>
  <c r="BQ33" i="3"/>
  <c r="BQ68" i="3" s="1"/>
  <c r="BQ100" i="3" s="1"/>
  <c r="BQ132" i="3" s="1"/>
  <c r="BP36" i="3"/>
  <c r="BP71" i="3" s="1"/>
  <c r="BP103" i="3" s="1"/>
  <c r="BQ12" i="3"/>
  <c r="BQ47" i="3" s="1"/>
  <c r="BQ79" i="3" s="1"/>
  <c r="BQ111" i="3" s="1"/>
  <c r="BP15" i="3"/>
  <c r="BP50" i="3" s="1"/>
  <c r="BP82" i="3" s="1"/>
  <c r="BP114" i="3" s="1"/>
  <c r="BO18" i="3"/>
  <c r="BO53" i="3" s="1"/>
  <c r="BO85" i="3" s="1"/>
  <c r="BO117" i="3" s="1"/>
  <c r="BQ20" i="3"/>
  <c r="BQ55" i="3" s="1"/>
  <c r="BQ87" i="3" s="1"/>
  <c r="BQ119" i="3" s="1"/>
  <c r="BP23" i="3"/>
  <c r="BP58" i="3" s="1"/>
  <c r="BP90" i="3" s="1"/>
  <c r="BP122" i="3" s="1"/>
  <c r="BO26" i="3"/>
  <c r="BO61" i="3" s="1"/>
  <c r="BO93" i="3" s="1"/>
  <c r="BO125" i="3" s="1"/>
  <c r="BQ28" i="3"/>
  <c r="BQ63" i="3" s="1"/>
  <c r="BQ95" i="3" s="1"/>
  <c r="BQ127" i="3" s="1"/>
  <c r="BP31" i="3"/>
  <c r="BP66" i="3" s="1"/>
  <c r="BP98" i="3" s="1"/>
  <c r="BP130" i="3" s="1"/>
  <c r="BO34" i="3"/>
  <c r="BO69" i="3" s="1"/>
  <c r="BO101" i="3" s="1"/>
  <c r="BO133" i="3" s="1"/>
  <c r="BQ36" i="3"/>
  <c r="BQ71" i="3" s="1"/>
  <c r="BQ103" i="3" s="1"/>
  <c r="BQ15" i="3"/>
  <c r="BQ50" i="3" s="1"/>
  <c r="BQ82" i="3" s="1"/>
  <c r="BQ114" i="3" s="1"/>
  <c r="BP10" i="3"/>
  <c r="BP18" i="3"/>
  <c r="BP53" i="3" s="1"/>
  <c r="BP85" i="3" s="1"/>
  <c r="BP117" i="3" s="1"/>
  <c r="BO21" i="3"/>
  <c r="BO56" i="3" s="1"/>
  <c r="BO88" i="3" s="1"/>
  <c r="BO120" i="3" s="1"/>
  <c r="BQ23" i="3"/>
  <c r="BQ58" i="3" s="1"/>
  <c r="BQ90" i="3" s="1"/>
  <c r="BQ122" i="3" s="1"/>
  <c r="BO29" i="3"/>
  <c r="BO64" i="3" s="1"/>
  <c r="BO96" i="3" s="1"/>
  <c r="BO128" i="3" s="1"/>
  <c r="BQ31" i="3"/>
  <c r="BQ66" i="3" s="1"/>
  <c r="BQ98" i="3" s="1"/>
  <c r="BQ130" i="3" s="1"/>
  <c r="BP26" i="3"/>
  <c r="BP61" i="3" s="1"/>
  <c r="BP93" i="3" s="1"/>
  <c r="BP125" i="3" s="1"/>
  <c r="BP34" i="3"/>
  <c r="BP69" i="3" s="1"/>
  <c r="BP101" i="3" s="1"/>
  <c r="BP133" i="3" s="1"/>
  <c r="BO13" i="3"/>
  <c r="BO48" i="3" s="1"/>
  <c r="BO80" i="3" s="1"/>
  <c r="BO112" i="3" s="1"/>
  <c r="S11" i="3"/>
  <c r="S46" i="3" s="1"/>
  <c r="S78" i="3" s="1"/>
  <c r="S110" i="3" s="1"/>
  <c r="R14" i="3"/>
  <c r="R49" i="3" s="1"/>
  <c r="R81" i="3" s="1"/>
  <c r="R113" i="3" s="1"/>
  <c r="Q17" i="3"/>
  <c r="Q52" i="3" s="1"/>
  <c r="Q84" i="3" s="1"/>
  <c r="Q116" i="3" s="1"/>
  <c r="S19" i="3"/>
  <c r="S54" i="3" s="1"/>
  <c r="S86" i="3" s="1"/>
  <c r="S118" i="3" s="1"/>
  <c r="R22" i="3"/>
  <c r="R57" i="3" s="1"/>
  <c r="R89" i="3" s="1"/>
  <c r="R121" i="3" s="1"/>
  <c r="Q25" i="3"/>
  <c r="Q60" i="3" s="1"/>
  <c r="Q92" i="3" s="1"/>
  <c r="Q124" i="3" s="1"/>
  <c r="S27" i="3"/>
  <c r="S62" i="3" s="1"/>
  <c r="S94" i="3" s="1"/>
  <c r="S126" i="3" s="1"/>
  <c r="R30" i="3"/>
  <c r="R65" i="3" s="1"/>
  <c r="R97" i="3" s="1"/>
  <c r="R129" i="3" s="1"/>
  <c r="Q33" i="3"/>
  <c r="Q68" i="3" s="1"/>
  <c r="Q100" i="3" s="1"/>
  <c r="Q132" i="3" s="1"/>
  <c r="S35" i="3"/>
  <c r="S70" i="3" s="1"/>
  <c r="S102" i="3" s="1"/>
  <c r="S134" i="3" s="1"/>
  <c r="R13" i="3"/>
  <c r="R48" i="3" s="1"/>
  <c r="R80" i="3" s="1"/>
  <c r="R112" i="3" s="1"/>
  <c r="Q16" i="3"/>
  <c r="Q51" i="3" s="1"/>
  <c r="Q83" i="3" s="1"/>
  <c r="Q115" i="3" s="1"/>
  <c r="S18" i="3"/>
  <c r="S53" i="3" s="1"/>
  <c r="S85" i="3" s="1"/>
  <c r="S117" i="3" s="1"/>
  <c r="R21" i="3"/>
  <c r="R56" i="3" s="1"/>
  <c r="R88" i="3" s="1"/>
  <c r="R120" i="3" s="1"/>
  <c r="Q24" i="3"/>
  <c r="Q59" i="3" s="1"/>
  <c r="Q91" i="3" s="1"/>
  <c r="Q123" i="3" s="1"/>
  <c r="S26" i="3"/>
  <c r="S61" i="3" s="1"/>
  <c r="S93" i="3" s="1"/>
  <c r="S125" i="3" s="1"/>
  <c r="R29" i="3"/>
  <c r="R64" i="3" s="1"/>
  <c r="R96" i="3" s="1"/>
  <c r="R128" i="3" s="1"/>
  <c r="Q32" i="3"/>
  <c r="Q67" i="3" s="1"/>
  <c r="Q99" i="3" s="1"/>
  <c r="Q131" i="3" s="1"/>
  <c r="S34" i="3"/>
  <c r="S69" i="3" s="1"/>
  <c r="S101" i="3" s="1"/>
  <c r="S133" i="3" s="1"/>
  <c r="S10" i="3"/>
  <c r="S45" i="3" s="1"/>
  <c r="S77" i="3" s="1"/>
  <c r="S109" i="3" s="1"/>
  <c r="S12" i="3"/>
  <c r="S47" i="3" s="1"/>
  <c r="S79" i="3" s="1"/>
  <c r="S111" i="3" s="1"/>
  <c r="R16" i="3"/>
  <c r="R51" i="3" s="1"/>
  <c r="R83" i="3" s="1"/>
  <c r="R115" i="3" s="1"/>
  <c r="Q20" i="3"/>
  <c r="Q55" i="3" s="1"/>
  <c r="Q87" i="3" s="1"/>
  <c r="Q119" i="3" s="1"/>
  <c r="R23" i="3"/>
  <c r="R58" i="3" s="1"/>
  <c r="R90" i="3" s="1"/>
  <c r="R122" i="3" s="1"/>
  <c r="Q27" i="3"/>
  <c r="Q62" i="3" s="1"/>
  <c r="Q94" i="3" s="1"/>
  <c r="Q126" i="3" s="1"/>
  <c r="S30" i="3"/>
  <c r="S65" i="3" s="1"/>
  <c r="S97" i="3" s="1"/>
  <c r="S129" i="3" s="1"/>
  <c r="Q34" i="3"/>
  <c r="Q69" i="3" s="1"/>
  <c r="Q101" i="3" s="1"/>
  <c r="Q133" i="3" s="1"/>
  <c r="S14" i="3"/>
  <c r="S49" i="3" s="1"/>
  <c r="S81" i="3" s="1"/>
  <c r="S113" i="3" s="1"/>
  <c r="R25" i="3"/>
  <c r="R60" i="3" s="1"/>
  <c r="R92" i="3" s="1"/>
  <c r="R124" i="3" s="1"/>
  <c r="R32" i="3"/>
  <c r="R67" i="3" s="1"/>
  <c r="R99" i="3" s="1"/>
  <c r="R131" i="3" s="1"/>
  <c r="R12" i="3"/>
  <c r="R47" i="3" s="1"/>
  <c r="R79" i="3" s="1"/>
  <c r="R111" i="3" s="1"/>
  <c r="R19" i="3"/>
  <c r="R54" i="3" s="1"/>
  <c r="R86" i="3" s="1"/>
  <c r="R118" i="3" s="1"/>
  <c r="R26" i="3"/>
  <c r="R61" i="3" s="1"/>
  <c r="R93" i="3" s="1"/>
  <c r="R125" i="3" s="1"/>
  <c r="S33" i="3"/>
  <c r="S68" i="3" s="1"/>
  <c r="S100" i="3" s="1"/>
  <c r="S132" i="3" s="1"/>
  <c r="Q13" i="3"/>
  <c r="Q48" i="3" s="1"/>
  <c r="Q80" i="3" s="1"/>
  <c r="Q112" i="3" s="1"/>
  <c r="S16" i="3"/>
  <c r="S51" i="3" s="1"/>
  <c r="S83" i="3" s="1"/>
  <c r="S115" i="3" s="1"/>
  <c r="R20" i="3"/>
  <c r="R55" i="3" s="1"/>
  <c r="R87" i="3" s="1"/>
  <c r="R119" i="3" s="1"/>
  <c r="S23" i="3"/>
  <c r="S58" i="3" s="1"/>
  <c r="S90" i="3" s="1"/>
  <c r="S122" i="3" s="1"/>
  <c r="R27" i="3"/>
  <c r="R62" i="3" s="1"/>
  <c r="R94" i="3" s="1"/>
  <c r="R126" i="3" s="1"/>
  <c r="Q31" i="3"/>
  <c r="Q66" i="3" s="1"/>
  <c r="Q98" i="3" s="1"/>
  <c r="Q130" i="3" s="1"/>
  <c r="R34" i="3"/>
  <c r="R69" i="3" s="1"/>
  <c r="R101" i="3" s="1"/>
  <c r="R133" i="3" s="1"/>
  <c r="S13" i="3"/>
  <c r="S48" i="3" s="1"/>
  <c r="S80" i="3" s="1"/>
  <c r="S112" i="3" s="1"/>
  <c r="R17" i="3"/>
  <c r="R52" i="3" s="1"/>
  <c r="R84" i="3" s="1"/>
  <c r="R116" i="3" s="1"/>
  <c r="S20" i="3"/>
  <c r="S55" i="3" s="1"/>
  <c r="S87" i="3" s="1"/>
  <c r="S119" i="3" s="1"/>
  <c r="R24" i="3"/>
  <c r="R59" i="3" s="1"/>
  <c r="R91" i="3" s="1"/>
  <c r="R123" i="3" s="1"/>
  <c r="Q28" i="3"/>
  <c r="Q63" i="3" s="1"/>
  <c r="Q95" i="3" s="1"/>
  <c r="Q127" i="3" s="1"/>
  <c r="R31" i="3"/>
  <c r="R66" i="3" s="1"/>
  <c r="R98" i="3" s="1"/>
  <c r="R130" i="3" s="1"/>
  <c r="Q35" i="3"/>
  <c r="Q70" i="3" s="1"/>
  <c r="Q102" i="3" s="1"/>
  <c r="Q134" i="3" s="1"/>
  <c r="Q36" i="3"/>
  <c r="Q71" i="3" s="1"/>
  <c r="Q103" i="3" s="1"/>
  <c r="Q14" i="3"/>
  <c r="Q49" i="3" s="1"/>
  <c r="Q81" i="3" s="1"/>
  <c r="Q113" i="3" s="1"/>
  <c r="S17" i="3"/>
  <c r="S52" i="3" s="1"/>
  <c r="S84" i="3" s="1"/>
  <c r="S116" i="3" s="1"/>
  <c r="Q21" i="3"/>
  <c r="Q56" i="3" s="1"/>
  <c r="Q88" i="3" s="1"/>
  <c r="Q120" i="3" s="1"/>
  <c r="S24" i="3"/>
  <c r="S59" i="3" s="1"/>
  <c r="S91" i="3" s="1"/>
  <c r="S123" i="3" s="1"/>
  <c r="R28" i="3"/>
  <c r="R63" i="3" s="1"/>
  <c r="R95" i="3" s="1"/>
  <c r="R127" i="3" s="1"/>
  <c r="S31" i="3"/>
  <c r="S66" i="3" s="1"/>
  <c r="S98" i="3" s="1"/>
  <c r="S130" i="3" s="1"/>
  <c r="R35" i="3"/>
  <c r="R70" i="3" s="1"/>
  <c r="R102" i="3" s="1"/>
  <c r="R134" i="3" s="1"/>
  <c r="Q11" i="3"/>
  <c r="Q46" i="3" s="1"/>
  <c r="Q78" i="3" s="1"/>
  <c r="Q110" i="3" s="1"/>
  <c r="S21" i="3"/>
  <c r="S56" i="3" s="1"/>
  <c r="S88" i="3" s="1"/>
  <c r="S120" i="3" s="1"/>
  <c r="S28" i="3"/>
  <c r="S63" i="3" s="1"/>
  <c r="S95" i="3" s="1"/>
  <c r="S127" i="3" s="1"/>
  <c r="S15" i="3"/>
  <c r="S50" i="3" s="1"/>
  <c r="S82" i="3" s="1"/>
  <c r="S114" i="3" s="1"/>
  <c r="Q23" i="3"/>
  <c r="Q58" i="3" s="1"/>
  <c r="Q90" i="3" s="1"/>
  <c r="Q122" i="3" s="1"/>
  <c r="Q30" i="3"/>
  <c r="Q65" i="3" s="1"/>
  <c r="Q97" i="3" s="1"/>
  <c r="Q129" i="3" s="1"/>
  <c r="R10" i="3"/>
  <c r="R45" i="3" s="1"/>
  <c r="R77" i="3" s="1"/>
  <c r="R109" i="3" s="1"/>
  <c r="Q18" i="3"/>
  <c r="Q53" i="3" s="1"/>
  <c r="Q85" i="3" s="1"/>
  <c r="Q117" i="3" s="1"/>
  <c r="R11" i="3"/>
  <c r="R46" i="3" s="1"/>
  <c r="R78" i="3" s="1"/>
  <c r="R110" i="3" s="1"/>
  <c r="Q15" i="3"/>
  <c r="Q50" i="3" s="1"/>
  <c r="Q82" i="3" s="1"/>
  <c r="Q114" i="3" s="1"/>
  <c r="R18" i="3"/>
  <c r="R53" i="3" s="1"/>
  <c r="R85" i="3" s="1"/>
  <c r="R117" i="3" s="1"/>
  <c r="Q22" i="3"/>
  <c r="Q57" i="3" s="1"/>
  <c r="Q89" i="3" s="1"/>
  <c r="Q121" i="3" s="1"/>
  <c r="S25" i="3"/>
  <c r="S60" i="3" s="1"/>
  <c r="S92" i="3" s="1"/>
  <c r="S124" i="3" s="1"/>
  <c r="Q29" i="3"/>
  <c r="Q64" i="3" s="1"/>
  <c r="Q96" i="3" s="1"/>
  <c r="Q128" i="3" s="1"/>
  <c r="S32" i="3"/>
  <c r="S67" i="3" s="1"/>
  <c r="S99" i="3" s="1"/>
  <c r="S131" i="3" s="1"/>
  <c r="R36" i="3"/>
  <c r="R71" i="3" s="1"/>
  <c r="R103" i="3" s="1"/>
  <c r="Q12" i="3"/>
  <c r="Q47" i="3" s="1"/>
  <c r="Q79" i="3" s="1"/>
  <c r="Q111" i="3" s="1"/>
  <c r="R15" i="3"/>
  <c r="R50" i="3" s="1"/>
  <c r="R82" i="3" s="1"/>
  <c r="R114" i="3" s="1"/>
  <c r="Q19" i="3"/>
  <c r="Q54" i="3" s="1"/>
  <c r="Q86" i="3" s="1"/>
  <c r="Q118" i="3" s="1"/>
  <c r="S22" i="3"/>
  <c r="S57" i="3" s="1"/>
  <c r="S89" i="3" s="1"/>
  <c r="S121" i="3" s="1"/>
  <c r="Q26" i="3"/>
  <c r="Q61" i="3" s="1"/>
  <c r="Q93" i="3" s="1"/>
  <c r="Q125" i="3" s="1"/>
  <c r="S29" i="3"/>
  <c r="S64" i="3" s="1"/>
  <c r="S96" i="3" s="1"/>
  <c r="S128" i="3" s="1"/>
  <c r="R33" i="3"/>
  <c r="R68" i="3" s="1"/>
  <c r="R100" i="3" s="1"/>
  <c r="R132" i="3" s="1"/>
  <c r="S36" i="3"/>
  <c r="S71" i="3" s="1"/>
  <c r="S103" i="3" s="1"/>
  <c r="CE13" i="3"/>
  <c r="CE48" i="3" s="1"/>
  <c r="CE80" i="3" s="1"/>
  <c r="CE112" i="3" s="1"/>
  <c r="CD16" i="3"/>
  <c r="CD51" i="3" s="1"/>
  <c r="CD83" i="3" s="1"/>
  <c r="CD115" i="3" s="1"/>
  <c r="CF18" i="3"/>
  <c r="CF53" i="3" s="1"/>
  <c r="CF85" i="3" s="1"/>
  <c r="CF117" i="3" s="1"/>
  <c r="CE21" i="3"/>
  <c r="CE56" i="3" s="1"/>
  <c r="CE88" i="3" s="1"/>
  <c r="CE120" i="3" s="1"/>
  <c r="CD24" i="3"/>
  <c r="CD59" i="3" s="1"/>
  <c r="CD91" i="3" s="1"/>
  <c r="CD123" i="3" s="1"/>
  <c r="CF26" i="3"/>
  <c r="CF61" i="3" s="1"/>
  <c r="CF93" i="3" s="1"/>
  <c r="CF125" i="3" s="1"/>
  <c r="CE29" i="3"/>
  <c r="CE64" i="3" s="1"/>
  <c r="CE96" i="3" s="1"/>
  <c r="CE128" i="3" s="1"/>
  <c r="CD32" i="3"/>
  <c r="CD67" i="3" s="1"/>
  <c r="CD99" i="3" s="1"/>
  <c r="CD131" i="3" s="1"/>
  <c r="CF34" i="3"/>
  <c r="CF69" i="3" s="1"/>
  <c r="CF101" i="3" s="1"/>
  <c r="CF133" i="3" s="1"/>
  <c r="CF10" i="3"/>
  <c r="CD11" i="3"/>
  <c r="CD46" i="3" s="1"/>
  <c r="CD78" i="3" s="1"/>
  <c r="CD110" i="3" s="1"/>
  <c r="CF13" i="3"/>
  <c r="CF48" i="3" s="1"/>
  <c r="CF80" i="3" s="1"/>
  <c r="CF112" i="3" s="1"/>
  <c r="CE16" i="3"/>
  <c r="CE51" i="3" s="1"/>
  <c r="CE83" i="3" s="1"/>
  <c r="CE115" i="3" s="1"/>
  <c r="CD19" i="3"/>
  <c r="CD54" i="3" s="1"/>
  <c r="CD86" i="3" s="1"/>
  <c r="CD118" i="3" s="1"/>
  <c r="CF21" i="3"/>
  <c r="CF56" i="3" s="1"/>
  <c r="CF88" i="3" s="1"/>
  <c r="CF120" i="3" s="1"/>
  <c r="CE24" i="3"/>
  <c r="CE59" i="3" s="1"/>
  <c r="CE91" i="3" s="1"/>
  <c r="CE123" i="3" s="1"/>
  <c r="CD27" i="3"/>
  <c r="CD62" i="3" s="1"/>
  <c r="CD94" i="3" s="1"/>
  <c r="CD126" i="3" s="1"/>
  <c r="CF29" i="3"/>
  <c r="CF64" i="3" s="1"/>
  <c r="CF96" i="3" s="1"/>
  <c r="CF128" i="3" s="1"/>
  <c r="CE32" i="3"/>
  <c r="CE67" i="3" s="1"/>
  <c r="CE99" i="3" s="1"/>
  <c r="CE131" i="3" s="1"/>
  <c r="CD35" i="3"/>
  <c r="CD70" i="3" s="1"/>
  <c r="CD102" i="3" s="1"/>
  <c r="CD134" i="3" s="1"/>
  <c r="CE11" i="3"/>
  <c r="CE46" i="3" s="1"/>
  <c r="CE78" i="3" s="1"/>
  <c r="CE110" i="3" s="1"/>
  <c r="CD14" i="3"/>
  <c r="CD49" i="3" s="1"/>
  <c r="CD81" i="3" s="1"/>
  <c r="CD113" i="3" s="1"/>
  <c r="CF16" i="3"/>
  <c r="CF51" i="3" s="1"/>
  <c r="CF83" i="3" s="1"/>
  <c r="CF115" i="3" s="1"/>
  <c r="CE19" i="3"/>
  <c r="CE54" i="3" s="1"/>
  <c r="CE86" i="3" s="1"/>
  <c r="CE118" i="3" s="1"/>
  <c r="CD22" i="3"/>
  <c r="CD57" i="3" s="1"/>
  <c r="CD89" i="3" s="1"/>
  <c r="CD121" i="3" s="1"/>
  <c r="CF24" i="3"/>
  <c r="CF59" i="3" s="1"/>
  <c r="CF91" i="3" s="1"/>
  <c r="CF123" i="3" s="1"/>
  <c r="CE27" i="3"/>
  <c r="CE62" i="3" s="1"/>
  <c r="CE94" i="3" s="1"/>
  <c r="CE126" i="3" s="1"/>
  <c r="CD30" i="3"/>
  <c r="CD65" i="3" s="1"/>
  <c r="CD97" i="3" s="1"/>
  <c r="CD129" i="3" s="1"/>
  <c r="CF32" i="3"/>
  <c r="CF67" i="3" s="1"/>
  <c r="CF99" i="3" s="1"/>
  <c r="CF131" i="3" s="1"/>
  <c r="CE35" i="3"/>
  <c r="CE70" i="3" s="1"/>
  <c r="CE102" i="3" s="1"/>
  <c r="CE134" i="3" s="1"/>
  <c r="CF11" i="3"/>
  <c r="CF46" i="3" s="1"/>
  <c r="CF78" i="3" s="1"/>
  <c r="CF110" i="3" s="1"/>
  <c r="CE14" i="3"/>
  <c r="CE49" i="3" s="1"/>
  <c r="CE81" i="3" s="1"/>
  <c r="CE113" i="3" s="1"/>
  <c r="CD17" i="3"/>
  <c r="CD52" i="3" s="1"/>
  <c r="CD84" i="3" s="1"/>
  <c r="CD116" i="3" s="1"/>
  <c r="CF19" i="3"/>
  <c r="CF54" i="3" s="1"/>
  <c r="CF86" i="3" s="1"/>
  <c r="CF118" i="3" s="1"/>
  <c r="CE22" i="3"/>
  <c r="CE57" i="3" s="1"/>
  <c r="CE89" i="3" s="1"/>
  <c r="CE121" i="3" s="1"/>
  <c r="CD25" i="3"/>
  <c r="CD60" i="3" s="1"/>
  <c r="CD92" i="3" s="1"/>
  <c r="CD124" i="3" s="1"/>
  <c r="CF27" i="3"/>
  <c r="CF62" i="3" s="1"/>
  <c r="CF94" i="3" s="1"/>
  <c r="CF126" i="3" s="1"/>
  <c r="CE30" i="3"/>
  <c r="CE65" i="3" s="1"/>
  <c r="CE97" i="3" s="1"/>
  <c r="CE129" i="3" s="1"/>
  <c r="CD33" i="3"/>
  <c r="CD68" i="3" s="1"/>
  <c r="CD100" i="3" s="1"/>
  <c r="CD132" i="3" s="1"/>
  <c r="CF35" i="3"/>
  <c r="CF70" i="3" s="1"/>
  <c r="CF102" i="3" s="1"/>
  <c r="CF134" i="3" s="1"/>
  <c r="CD12" i="3"/>
  <c r="CD47" i="3" s="1"/>
  <c r="CD79" i="3" s="1"/>
  <c r="CD111" i="3" s="1"/>
  <c r="CF14" i="3"/>
  <c r="CF49" i="3" s="1"/>
  <c r="CF81" i="3" s="1"/>
  <c r="CF113" i="3" s="1"/>
  <c r="CE17" i="3"/>
  <c r="CE52" i="3" s="1"/>
  <c r="CE84" i="3" s="1"/>
  <c r="CE116" i="3" s="1"/>
  <c r="CD20" i="3"/>
  <c r="CD55" i="3" s="1"/>
  <c r="CD87" i="3" s="1"/>
  <c r="CD119" i="3" s="1"/>
  <c r="CF22" i="3"/>
  <c r="CF57" i="3" s="1"/>
  <c r="CF89" i="3" s="1"/>
  <c r="CF121" i="3" s="1"/>
  <c r="CE25" i="3"/>
  <c r="CE60" i="3" s="1"/>
  <c r="CE92" i="3" s="1"/>
  <c r="CE124" i="3" s="1"/>
  <c r="CD28" i="3"/>
  <c r="CD63" i="3" s="1"/>
  <c r="CD95" i="3" s="1"/>
  <c r="CD127" i="3" s="1"/>
  <c r="CF30" i="3"/>
  <c r="CF65" i="3" s="1"/>
  <c r="CF97" i="3" s="1"/>
  <c r="CF129" i="3" s="1"/>
  <c r="CE33" i="3"/>
  <c r="CE68" i="3" s="1"/>
  <c r="CE100" i="3" s="1"/>
  <c r="CE132" i="3" s="1"/>
  <c r="CD36" i="3"/>
  <c r="CD71" i="3" s="1"/>
  <c r="CD103" i="3" s="1"/>
  <c r="CE12" i="3"/>
  <c r="CE47" i="3" s="1"/>
  <c r="CE79" i="3" s="1"/>
  <c r="CE111" i="3" s="1"/>
  <c r="CD15" i="3"/>
  <c r="CD50" i="3" s="1"/>
  <c r="CD82" i="3" s="1"/>
  <c r="CD114" i="3" s="1"/>
  <c r="CF17" i="3"/>
  <c r="CF52" i="3" s="1"/>
  <c r="CF84" i="3" s="1"/>
  <c r="CF116" i="3" s="1"/>
  <c r="CE20" i="3"/>
  <c r="CE55" i="3" s="1"/>
  <c r="CE87" i="3" s="1"/>
  <c r="CE119" i="3" s="1"/>
  <c r="CD23" i="3"/>
  <c r="CD58" i="3" s="1"/>
  <c r="CD90" i="3" s="1"/>
  <c r="CD122" i="3" s="1"/>
  <c r="CF25" i="3"/>
  <c r="CF60" i="3" s="1"/>
  <c r="CF92" i="3" s="1"/>
  <c r="CF124" i="3" s="1"/>
  <c r="CE28" i="3"/>
  <c r="CE63" i="3" s="1"/>
  <c r="CE95" i="3" s="1"/>
  <c r="CE127" i="3" s="1"/>
  <c r="CD31" i="3"/>
  <c r="CD66" i="3" s="1"/>
  <c r="CD98" i="3" s="1"/>
  <c r="CD130" i="3" s="1"/>
  <c r="CF33" i="3"/>
  <c r="CF68" i="3" s="1"/>
  <c r="CF100" i="3" s="1"/>
  <c r="CF132" i="3" s="1"/>
  <c r="CE36" i="3"/>
  <c r="CE71" i="3" s="1"/>
  <c r="CE103" i="3" s="1"/>
  <c r="CF12" i="3"/>
  <c r="CF47" i="3" s="1"/>
  <c r="CF79" i="3" s="1"/>
  <c r="CF111" i="3" s="1"/>
  <c r="CE15" i="3"/>
  <c r="CE50" i="3" s="1"/>
  <c r="CE82" i="3" s="1"/>
  <c r="CE114" i="3" s="1"/>
  <c r="CD18" i="3"/>
  <c r="CD53" i="3" s="1"/>
  <c r="CD85" i="3" s="1"/>
  <c r="CD117" i="3" s="1"/>
  <c r="CF20" i="3"/>
  <c r="CF55" i="3" s="1"/>
  <c r="CF87" i="3" s="1"/>
  <c r="CF119" i="3" s="1"/>
  <c r="CE23" i="3"/>
  <c r="CE58" i="3" s="1"/>
  <c r="CE90" i="3" s="1"/>
  <c r="CE122" i="3" s="1"/>
  <c r="CD26" i="3"/>
  <c r="CD61" i="3" s="1"/>
  <c r="CD93" i="3" s="1"/>
  <c r="CD125" i="3" s="1"/>
  <c r="CF28" i="3"/>
  <c r="CF63" i="3" s="1"/>
  <c r="CF95" i="3" s="1"/>
  <c r="CF127" i="3" s="1"/>
  <c r="CE31" i="3"/>
  <c r="CE66" i="3" s="1"/>
  <c r="CE98" i="3" s="1"/>
  <c r="CE130" i="3" s="1"/>
  <c r="CD34" i="3"/>
  <c r="CD69" i="3" s="1"/>
  <c r="CD101" i="3" s="1"/>
  <c r="CD133" i="3" s="1"/>
  <c r="CF36" i="3"/>
  <c r="CF71" i="3" s="1"/>
  <c r="CF103" i="3" s="1"/>
  <c r="CF31" i="3"/>
  <c r="CF66" i="3" s="1"/>
  <c r="CF98" i="3" s="1"/>
  <c r="CF130" i="3" s="1"/>
  <c r="CD13" i="3"/>
  <c r="CD48" i="3" s="1"/>
  <c r="CD80" i="3" s="1"/>
  <c r="CD112" i="3" s="1"/>
  <c r="CE34" i="3"/>
  <c r="CE69" i="3" s="1"/>
  <c r="CE101" i="3" s="1"/>
  <c r="CE133" i="3" s="1"/>
  <c r="CF15" i="3"/>
  <c r="CF50" i="3" s="1"/>
  <c r="CF82" i="3" s="1"/>
  <c r="CF114" i="3" s="1"/>
  <c r="CE10" i="3"/>
  <c r="CE18" i="3"/>
  <c r="CE53" i="3" s="1"/>
  <c r="CE85" i="3" s="1"/>
  <c r="CE117" i="3" s="1"/>
  <c r="CD21" i="3"/>
  <c r="CD56" i="3" s="1"/>
  <c r="CD88" i="3" s="1"/>
  <c r="CD120" i="3" s="1"/>
  <c r="CF23" i="3"/>
  <c r="CF58" i="3" s="1"/>
  <c r="CF90" i="3" s="1"/>
  <c r="CF122" i="3" s="1"/>
  <c r="CE26" i="3"/>
  <c r="CE61" i="3" s="1"/>
  <c r="CE93" i="3" s="1"/>
  <c r="CE125" i="3" s="1"/>
  <c r="CD29" i="3"/>
  <c r="CD64" i="3" s="1"/>
  <c r="CD96" i="3" s="1"/>
  <c r="CD128" i="3" s="1"/>
  <c r="N11" i="3"/>
  <c r="N46" i="3" s="1"/>
  <c r="N78" i="3" s="1"/>
  <c r="N110" i="3" s="1"/>
  <c r="M14" i="3"/>
  <c r="M49" i="3" s="1"/>
  <c r="M81" i="3" s="1"/>
  <c r="M113" i="3" s="1"/>
  <c r="L17" i="3"/>
  <c r="L52" i="3" s="1"/>
  <c r="L84" i="3" s="1"/>
  <c r="L116" i="3" s="1"/>
  <c r="N19" i="3"/>
  <c r="N54" i="3" s="1"/>
  <c r="N86" i="3" s="1"/>
  <c r="N118" i="3" s="1"/>
  <c r="M22" i="3"/>
  <c r="M57" i="3" s="1"/>
  <c r="M89" i="3" s="1"/>
  <c r="M121" i="3" s="1"/>
  <c r="L25" i="3"/>
  <c r="L60" i="3" s="1"/>
  <c r="L92" i="3" s="1"/>
  <c r="L124" i="3" s="1"/>
  <c r="N27" i="3"/>
  <c r="N62" i="3" s="1"/>
  <c r="N94" i="3" s="1"/>
  <c r="N126" i="3" s="1"/>
  <c r="M30" i="3"/>
  <c r="M65" i="3" s="1"/>
  <c r="M97" i="3" s="1"/>
  <c r="M129" i="3" s="1"/>
  <c r="L33" i="3"/>
  <c r="L68" i="3" s="1"/>
  <c r="L100" i="3" s="1"/>
  <c r="L132" i="3" s="1"/>
  <c r="N35" i="3"/>
  <c r="N70" i="3" s="1"/>
  <c r="N102" i="3" s="1"/>
  <c r="N134" i="3" s="1"/>
  <c r="M13" i="3"/>
  <c r="M48" i="3" s="1"/>
  <c r="M80" i="3" s="1"/>
  <c r="M112" i="3" s="1"/>
  <c r="L16" i="3"/>
  <c r="L51" i="3" s="1"/>
  <c r="L83" i="3" s="1"/>
  <c r="L115" i="3" s="1"/>
  <c r="N18" i="3"/>
  <c r="N53" i="3" s="1"/>
  <c r="N85" i="3" s="1"/>
  <c r="N117" i="3" s="1"/>
  <c r="M21" i="3"/>
  <c r="M56" i="3" s="1"/>
  <c r="M88" i="3" s="1"/>
  <c r="M120" i="3" s="1"/>
  <c r="L24" i="3"/>
  <c r="L59" i="3" s="1"/>
  <c r="L91" i="3" s="1"/>
  <c r="L123" i="3" s="1"/>
  <c r="N26" i="3"/>
  <c r="N61" i="3" s="1"/>
  <c r="N93" i="3" s="1"/>
  <c r="N125" i="3" s="1"/>
  <c r="M29" i="3"/>
  <c r="M64" i="3" s="1"/>
  <c r="M96" i="3" s="1"/>
  <c r="M128" i="3" s="1"/>
  <c r="L32" i="3"/>
  <c r="L67" i="3" s="1"/>
  <c r="L99" i="3" s="1"/>
  <c r="L131" i="3" s="1"/>
  <c r="N34" i="3"/>
  <c r="N69" i="3" s="1"/>
  <c r="N101" i="3" s="1"/>
  <c r="N133" i="3" s="1"/>
  <c r="N10" i="3"/>
  <c r="N45" i="3" s="1"/>
  <c r="N77" i="3" s="1"/>
  <c r="N109" i="3" s="1"/>
  <c r="L11" i="3"/>
  <c r="L46" i="3" s="1"/>
  <c r="L78" i="3" s="1"/>
  <c r="L110" i="3" s="1"/>
  <c r="N14" i="3"/>
  <c r="N49" i="3" s="1"/>
  <c r="N81" i="3" s="1"/>
  <c r="N113" i="3" s="1"/>
  <c r="L18" i="3"/>
  <c r="L53" i="3" s="1"/>
  <c r="L85" i="3" s="1"/>
  <c r="L117" i="3" s="1"/>
  <c r="N21" i="3"/>
  <c r="N56" i="3" s="1"/>
  <c r="N88" i="3" s="1"/>
  <c r="N120" i="3" s="1"/>
  <c r="M25" i="3"/>
  <c r="M60" i="3" s="1"/>
  <c r="M92" i="3" s="1"/>
  <c r="M124" i="3" s="1"/>
  <c r="N28" i="3"/>
  <c r="N63" i="3" s="1"/>
  <c r="N95" i="3" s="1"/>
  <c r="N127" i="3" s="1"/>
  <c r="M32" i="3"/>
  <c r="M67" i="3" s="1"/>
  <c r="M99" i="3" s="1"/>
  <c r="M131" i="3" s="1"/>
  <c r="L36" i="3"/>
  <c r="L71" i="3" s="1"/>
  <c r="L103" i="3" s="1"/>
  <c r="L15" i="3"/>
  <c r="L50" i="3" s="1"/>
  <c r="L82" i="3" s="1"/>
  <c r="L114" i="3" s="1"/>
  <c r="L22" i="3"/>
  <c r="L57" i="3" s="1"/>
  <c r="L89" i="3" s="1"/>
  <c r="L121" i="3" s="1"/>
  <c r="L29" i="3"/>
  <c r="L64" i="3" s="1"/>
  <c r="L96" i="3" s="1"/>
  <c r="L128" i="3" s="1"/>
  <c r="M36" i="3"/>
  <c r="M71" i="3" s="1"/>
  <c r="M103" i="3" s="1"/>
  <c r="L20" i="3"/>
  <c r="L55" i="3" s="1"/>
  <c r="L87" i="3" s="1"/>
  <c r="L119" i="3" s="1"/>
  <c r="L27" i="3"/>
  <c r="L62" i="3" s="1"/>
  <c r="L94" i="3" s="1"/>
  <c r="L126" i="3" s="1"/>
  <c r="L14" i="3"/>
  <c r="L49" i="3" s="1"/>
  <c r="L81" i="3" s="1"/>
  <c r="L113" i="3" s="1"/>
  <c r="L21" i="3"/>
  <c r="L56" i="3" s="1"/>
  <c r="L88" i="3" s="1"/>
  <c r="L120" i="3" s="1"/>
  <c r="M28" i="3"/>
  <c r="M63" i="3" s="1"/>
  <c r="M95" i="3" s="1"/>
  <c r="M127" i="3" s="1"/>
  <c r="M35" i="3"/>
  <c r="M70" i="3" s="1"/>
  <c r="M102" i="3" s="1"/>
  <c r="M134" i="3" s="1"/>
  <c r="M11" i="3"/>
  <c r="M46" i="3" s="1"/>
  <c r="M78" i="3" s="1"/>
  <c r="M110" i="3" s="1"/>
  <c r="M18" i="3"/>
  <c r="M53" i="3" s="1"/>
  <c r="M85" i="3" s="1"/>
  <c r="M117" i="3" s="1"/>
  <c r="N25" i="3"/>
  <c r="N60" i="3" s="1"/>
  <c r="N92" i="3" s="1"/>
  <c r="N124" i="3" s="1"/>
  <c r="N32" i="3"/>
  <c r="N67" i="3" s="1"/>
  <c r="N99" i="3" s="1"/>
  <c r="N131" i="3" s="1"/>
  <c r="L12" i="3"/>
  <c r="L47" i="3" s="1"/>
  <c r="L79" i="3" s="1"/>
  <c r="L111" i="3" s="1"/>
  <c r="M15" i="3"/>
  <c r="M50" i="3" s="1"/>
  <c r="M82" i="3" s="1"/>
  <c r="M114" i="3" s="1"/>
  <c r="L19" i="3"/>
  <c r="L54" i="3" s="1"/>
  <c r="L86" i="3" s="1"/>
  <c r="L118" i="3" s="1"/>
  <c r="N22" i="3"/>
  <c r="N57" i="3" s="1"/>
  <c r="N89" i="3" s="1"/>
  <c r="N121" i="3" s="1"/>
  <c r="L26" i="3"/>
  <c r="L61" i="3" s="1"/>
  <c r="L93" i="3" s="1"/>
  <c r="L125" i="3" s="1"/>
  <c r="N29" i="3"/>
  <c r="N64" i="3" s="1"/>
  <c r="N96" i="3" s="1"/>
  <c r="N128" i="3" s="1"/>
  <c r="M33" i="3"/>
  <c r="M68" i="3" s="1"/>
  <c r="M100" i="3" s="1"/>
  <c r="M132" i="3" s="1"/>
  <c r="N36" i="3"/>
  <c r="N71" i="3" s="1"/>
  <c r="N103" i="3" s="1"/>
  <c r="M12" i="3"/>
  <c r="M47" i="3" s="1"/>
  <c r="M79" i="3" s="1"/>
  <c r="M111" i="3" s="1"/>
  <c r="N15" i="3"/>
  <c r="N50" i="3" s="1"/>
  <c r="N82" i="3" s="1"/>
  <c r="N114" i="3" s="1"/>
  <c r="M19" i="3"/>
  <c r="M54" i="3" s="1"/>
  <c r="M86" i="3" s="1"/>
  <c r="M118" i="3" s="1"/>
  <c r="L23" i="3"/>
  <c r="L58" i="3" s="1"/>
  <c r="L90" i="3" s="1"/>
  <c r="L122" i="3" s="1"/>
  <c r="M26" i="3"/>
  <c r="M61" i="3" s="1"/>
  <c r="M93" i="3" s="1"/>
  <c r="M125" i="3" s="1"/>
  <c r="L30" i="3"/>
  <c r="L65" i="3" s="1"/>
  <c r="L97" i="3" s="1"/>
  <c r="L129" i="3" s="1"/>
  <c r="N33" i="3"/>
  <c r="N68" i="3" s="1"/>
  <c r="N100" i="3" s="1"/>
  <c r="N132" i="3" s="1"/>
  <c r="M10" i="3"/>
  <c r="M45" i="3" s="1"/>
  <c r="M77" i="3" s="1"/>
  <c r="M109" i="3" s="1"/>
  <c r="M16" i="3"/>
  <c r="M51" i="3" s="1"/>
  <c r="M83" i="3" s="1"/>
  <c r="M115" i="3" s="1"/>
  <c r="M23" i="3"/>
  <c r="M58" i="3" s="1"/>
  <c r="M90" i="3" s="1"/>
  <c r="M122" i="3" s="1"/>
  <c r="L34" i="3"/>
  <c r="L69" i="3" s="1"/>
  <c r="L101" i="3" s="1"/>
  <c r="L133" i="3" s="1"/>
  <c r="N17" i="3"/>
  <c r="N52" i="3" s="1"/>
  <c r="N84" i="3" s="1"/>
  <c r="N116" i="3" s="1"/>
  <c r="N24" i="3"/>
  <c r="N59" i="3" s="1"/>
  <c r="N91" i="3" s="1"/>
  <c r="N123" i="3" s="1"/>
  <c r="N31" i="3"/>
  <c r="N66" i="3" s="1"/>
  <c r="N98" i="3" s="1"/>
  <c r="N130" i="3" s="1"/>
  <c r="N12" i="3"/>
  <c r="N47" i="3" s="1"/>
  <c r="N79" i="3" s="1"/>
  <c r="N111" i="3" s="1"/>
  <c r="N30" i="3"/>
  <c r="N65" i="3" s="1"/>
  <c r="N97" i="3" s="1"/>
  <c r="N129" i="3" s="1"/>
  <c r="L13" i="3"/>
  <c r="L48" i="3" s="1"/>
  <c r="L80" i="3" s="1"/>
  <c r="L112" i="3" s="1"/>
  <c r="N16" i="3"/>
  <c r="N51" i="3" s="1"/>
  <c r="N83" i="3" s="1"/>
  <c r="N115" i="3" s="1"/>
  <c r="M20" i="3"/>
  <c r="M55" i="3" s="1"/>
  <c r="M87" i="3" s="1"/>
  <c r="M119" i="3" s="1"/>
  <c r="N23" i="3"/>
  <c r="N58" i="3" s="1"/>
  <c r="N90" i="3" s="1"/>
  <c r="N122" i="3" s="1"/>
  <c r="M27" i="3"/>
  <c r="M62" i="3" s="1"/>
  <c r="M94" i="3" s="1"/>
  <c r="M126" i="3" s="1"/>
  <c r="L31" i="3"/>
  <c r="L66" i="3" s="1"/>
  <c r="L98" i="3" s="1"/>
  <c r="L130" i="3" s="1"/>
  <c r="M34" i="3"/>
  <c r="M69" i="3" s="1"/>
  <c r="M101" i="3" s="1"/>
  <c r="M133" i="3" s="1"/>
  <c r="N13" i="3"/>
  <c r="N48" i="3" s="1"/>
  <c r="N80" i="3" s="1"/>
  <c r="N112" i="3" s="1"/>
  <c r="M17" i="3"/>
  <c r="M52" i="3" s="1"/>
  <c r="M84" i="3" s="1"/>
  <c r="M116" i="3" s="1"/>
  <c r="N20" i="3"/>
  <c r="N55" i="3" s="1"/>
  <c r="N87" i="3" s="1"/>
  <c r="N119" i="3" s="1"/>
  <c r="M24" i="3"/>
  <c r="M59" i="3" s="1"/>
  <c r="M91" i="3" s="1"/>
  <c r="M123" i="3" s="1"/>
  <c r="L28" i="3"/>
  <c r="L63" i="3" s="1"/>
  <c r="L95" i="3" s="1"/>
  <c r="L127" i="3" s="1"/>
  <c r="M31" i="3"/>
  <c r="M66" i="3" s="1"/>
  <c r="M98" i="3" s="1"/>
  <c r="M130" i="3" s="1"/>
  <c r="L35" i="3"/>
  <c r="L70" i="3" s="1"/>
  <c r="L102" i="3" s="1"/>
  <c r="L134" i="3" s="1"/>
  <c r="AC11" i="3"/>
  <c r="AC46" i="3" s="1"/>
  <c r="AC78" i="3" s="1"/>
  <c r="AC110" i="3" s="1"/>
  <c r="AB14" i="3"/>
  <c r="AB49" i="3" s="1"/>
  <c r="AB81" i="3" s="1"/>
  <c r="AB113" i="3" s="1"/>
  <c r="AA17" i="3"/>
  <c r="AA52" i="3" s="1"/>
  <c r="AA84" i="3" s="1"/>
  <c r="AA116" i="3" s="1"/>
  <c r="AC19" i="3"/>
  <c r="AC54" i="3" s="1"/>
  <c r="AC86" i="3" s="1"/>
  <c r="AC118" i="3" s="1"/>
  <c r="AB22" i="3"/>
  <c r="AB57" i="3" s="1"/>
  <c r="AB89" i="3" s="1"/>
  <c r="AB121" i="3" s="1"/>
  <c r="AA25" i="3"/>
  <c r="AA60" i="3" s="1"/>
  <c r="AA92" i="3" s="1"/>
  <c r="AA124" i="3" s="1"/>
  <c r="AC27" i="3"/>
  <c r="AC62" i="3" s="1"/>
  <c r="AC94" i="3" s="1"/>
  <c r="AC126" i="3" s="1"/>
  <c r="AB30" i="3"/>
  <c r="AB65" i="3" s="1"/>
  <c r="AB97" i="3" s="1"/>
  <c r="AB129" i="3" s="1"/>
  <c r="AA33" i="3"/>
  <c r="AA68" i="3" s="1"/>
  <c r="AA100" i="3" s="1"/>
  <c r="AA132" i="3" s="1"/>
  <c r="AC35" i="3"/>
  <c r="AC70" i="3" s="1"/>
  <c r="AC102" i="3" s="1"/>
  <c r="AC134" i="3" s="1"/>
  <c r="AA12" i="3"/>
  <c r="AA47" i="3" s="1"/>
  <c r="AA79" i="3" s="1"/>
  <c r="AA111" i="3" s="1"/>
  <c r="AC14" i="3"/>
  <c r="AC49" i="3" s="1"/>
  <c r="AC81" i="3" s="1"/>
  <c r="AC113" i="3" s="1"/>
  <c r="AB17" i="3"/>
  <c r="AB52" i="3" s="1"/>
  <c r="AB84" i="3" s="1"/>
  <c r="AB116" i="3" s="1"/>
  <c r="AA20" i="3"/>
  <c r="AA55" i="3" s="1"/>
  <c r="AA87" i="3" s="1"/>
  <c r="AA119" i="3" s="1"/>
  <c r="AC22" i="3"/>
  <c r="AC57" i="3" s="1"/>
  <c r="AC89" i="3" s="1"/>
  <c r="AC121" i="3" s="1"/>
  <c r="AB25" i="3"/>
  <c r="AB60" i="3" s="1"/>
  <c r="AB92" i="3" s="1"/>
  <c r="AB124" i="3" s="1"/>
  <c r="AA28" i="3"/>
  <c r="AA63" i="3" s="1"/>
  <c r="AA95" i="3" s="1"/>
  <c r="AA127" i="3" s="1"/>
  <c r="AC30" i="3"/>
  <c r="AC65" i="3" s="1"/>
  <c r="AC97" i="3" s="1"/>
  <c r="AC129" i="3" s="1"/>
  <c r="AB33" i="3"/>
  <c r="AB68" i="3" s="1"/>
  <c r="AB100" i="3" s="1"/>
  <c r="AB132" i="3" s="1"/>
  <c r="AA36" i="3"/>
  <c r="AA71" i="3" s="1"/>
  <c r="AA103" i="3" s="1"/>
  <c r="AB12" i="3"/>
  <c r="AB47" i="3" s="1"/>
  <c r="AB79" i="3" s="1"/>
  <c r="AB111" i="3" s="1"/>
  <c r="AA15" i="3"/>
  <c r="AA50" i="3" s="1"/>
  <c r="AA82" i="3" s="1"/>
  <c r="AA114" i="3" s="1"/>
  <c r="AC17" i="3"/>
  <c r="AC52" i="3" s="1"/>
  <c r="AC84" i="3" s="1"/>
  <c r="AC116" i="3" s="1"/>
  <c r="AB20" i="3"/>
  <c r="AB55" i="3" s="1"/>
  <c r="AB87" i="3" s="1"/>
  <c r="AB119" i="3" s="1"/>
  <c r="AA23" i="3"/>
  <c r="AA58" i="3" s="1"/>
  <c r="AA90" i="3" s="1"/>
  <c r="AA122" i="3" s="1"/>
  <c r="AC25" i="3"/>
  <c r="AC60" i="3" s="1"/>
  <c r="AC92" i="3" s="1"/>
  <c r="AC124" i="3" s="1"/>
  <c r="AB28" i="3"/>
  <c r="AB63" i="3" s="1"/>
  <c r="AB95" i="3" s="1"/>
  <c r="AB127" i="3" s="1"/>
  <c r="AA31" i="3"/>
  <c r="AA66" i="3" s="1"/>
  <c r="AA98" i="3" s="1"/>
  <c r="AA130" i="3" s="1"/>
  <c r="AC33" i="3"/>
  <c r="AC68" i="3" s="1"/>
  <c r="AC100" i="3" s="1"/>
  <c r="AC132" i="3" s="1"/>
  <c r="AB36" i="3"/>
  <c r="AB71" i="3" s="1"/>
  <c r="AB103" i="3" s="1"/>
  <c r="AC12" i="3"/>
  <c r="AC47" i="3" s="1"/>
  <c r="AC79" i="3" s="1"/>
  <c r="AC111" i="3" s="1"/>
  <c r="AB15" i="3"/>
  <c r="AB50" i="3" s="1"/>
  <c r="AB82" i="3" s="1"/>
  <c r="AB114" i="3" s="1"/>
  <c r="AA18" i="3"/>
  <c r="AA53" i="3" s="1"/>
  <c r="AA85" i="3" s="1"/>
  <c r="AA117" i="3" s="1"/>
  <c r="AC20" i="3"/>
  <c r="AC55" i="3" s="1"/>
  <c r="AC87" i="3" s="1"/>
  <c r="AC119" i="3" s="1"/>
  <c r="AB23" i="3"/>
  <c r="AB58" i="3" s="1"/>
  <c r="AB90" i="3" s="1"/>
  <c r="AB122" i="3" s="1"/>
  <c r="AA26" i="3"/>
  <c r="AA61" i="3" s="1"/>
  <c r="AA93" i="3" s="1"/>
  <c r="AA125" i="3" s="1"/>
  <c r="AC28" i="3"/>
  <c r="AC63" i="3" s="1"/>
  <c r="AC95" i="3" s="1"/>
  <c r="AC127" i="3" s="1"/>
  <c r="AB31" i="3"/>
  <c r="AB66" i="3" s="1"/>
  <c r="AB98" i="3" s="1"/>
  <c r="AB130" i="3" s="1"/>
  <c r="AA34" i="3"/>
  <c r="AA69" i="3" s="1"/>
  <c r="AA101" i="3" s="1"/>
  <c r="AA133" i="3" s="1"/>
  <c r="AC36" i="3"/>
  <c r="AC71" i="3" s="1"/>
  <c r="AC103" i="3" s="1"/>
  <c r="AB13" i="3"/>
  <c r="AB48" i="3" s="1"/>
  <c r="AB80" i="3" s="1"/>
  <c r="AB112" i="3" s="1"/>
  <c r="AA16" i="3"/>
  <c r="AA51" i="3" s="1"/>
  <c r="AA83" i="3" s="1"/>
  <c r="AA115" i="3" s="1"/>
  <c r="AC18" i="3"/>
  <c r="AC53" i="3" s="1"/>
  <c r="AC85" i="3" s="1"/>
  <c r="AC117" i="3" s="1"/>
  <c r="AB21" i="3"/>
  <c r="AB56" i="3" s="1"/>
  <c r="AB88" i="3" s="1"/>
  <c r="AB120" i="3" s="1"/>
  <c r="AA24" i="3"/>
  <c r="AA59" i="3" s="1"/>
  <c r="AA91" i="3" s="1"/>
  <c r="AA123" i="3" s="1"/>
  <c r="AC26" i="3"/>
  <c r="AC61" i="3" s="1"/>
  <c r="AC93" i="3" s="1"/>
  <c r="AC125" i="3" s="1"/>
  <c r="AB29" i="3"/>
  <c r="AB64" i="3" s="1"/>
  <c r="AB96" i="3" s="1"/>
  <c r="AB128" i="3" s="1"/>
  <c r="AA32" i="3"/>
  <c r="AA67" i="3" s="1"/>
  <c r="AA99" i="3" s="1"/>
  <c r="AA131" i="3" s="1"/>
  <c r="AC34" i="3"/>
  <c r="AC69" i="3" s="1"/>
  <c r="AC101" i="3" s="1"/>
  <c r="AC133" i="3" s="1"/>
  <c r="AC10" i="3"/>
  <c r="AC45" i="3" s="1"/>
  <c r="AC77" i="3" s="1"/>
  <c r="AC109" i="3" s="1"/>
  <c r="AA11" i="3"/>
  <c r="AA46" i="3" s="1"/>
  <c r="AA78" i="3" s="1"/>
  <c r="AA110" i="3" s="1"/>
  <c r="AC13" i="3"/>
  <c r="AC48" i="3" s="1"/>
  <c r="AC80" i="3" s="1"/>
  <c r="AC112" i="3" s="1"/>
  <c r="AB16" i="3"/>
  <c r="AB51" i="3" s="1"/>
  <c r="AB83" i="3" s="1"/>
  <c r="AB115" i="3" s="1"/>
  <c r="AA19" i="3"/>
  <c r="AA54" i="3" s="1"/>
  <c r="AA86" i="3" s="1"/>
  <c r="AA118" i="3" s="1"/>
  <c r="AC21" i="3"/>
  <c r="AC56" i="3" s="1"/>
  <c r="AC88" i="3" s="1"/>
  <c r="AC120" i="3" s="1"/>
  <c r="AB24" i="3"/>
  <c r="AB59" i="3" s="1"/>
  <c r="AB91" i="3" s="1"/>
  <c r="AB123" i="3" s="1"/>
  <c r="AA27" i="3"/>
  <c r="AA62" i="3" s="1"/>
  <c r="AA94" i="3" s="1"/>
  <c r="AA126" i="3" s="1"/>
  <c r="AC29" i="3"/>
  <c r="AC64" i="3" s="1"/>
  <c r="AC96" i="3" s="1"/>
  <c r="AC128" i="3" s="1"/>
  <c r="AB32" i="3"/>
  <c r="AB67" i="3" s="1"/>
  <c r="AB99" i="3" s="1"/>
  <c r="AB131" i="3" s="1"/>
  <c r="AA35" i="3"/>
  <c r="AA70" i="3" s="1"/>
  <c r="AA102" i="3" s="1"/>
  <c r="AA134" i="3" s="1"/>
  <c r="AA13" i="3"/>
  <c r="AA48" i="3" s="1"/>
  <c r="AA80" i="3" s="1"/>
  <c r="AA112" i="3" s="1"/>
  <c r="AC23" i="3"/>
  <c r="AC58" i="3" s="1"/>
  <c r="AC90" i="3" s="1"/>
  <c r="AC122" i="3" s="1"/>
  <c r="AB34" i="3"/>
  <c r="AB69" i="3" s="1"/>
  <c r="AB101" i="3" s="1"/>
  <c r="AB133" i="3" s="1"/>
  <c r="AB18" i="3"/>
  <c r="AB53" i="3" s="1"/>
  <c r="AB85" i="3" s="1"/>
  <c r="AB117" i="3" s="1"/>
  <c r="AA29" i="3"/>
  <c r="AA64" i="3" s="1"/>
  <c r="AA96" i="3" s="1"/>
  <c r="AA128" i="3" s="1"/>
  <c r="AB11" i="3"/>
  <c r="AB46" i="3" s="1"/>
  <c r="AB78" i="3" s="1"/>
  <c r="AB110" i="3" s="1"/>
  <c r="AC32" i="3"/>
  <c r="AC67" i="3" s="1"/>
  <c r="AC99" i="3" s="1"/>
  <c r="AC131" i="3" s="1"/>
  <c r="AA14" i="3"/>
  <c r="AA49" i="3" s="1"/>
  <c r="AA81" i="3" s="1"/>
  <c r="AA113" i="3" s="1"/>
  <c r="AC24" i="3"/>
  <c r="AC59" i="3" s="1"/>
  <c r="AC91" i="3" s="1"/>
  <c r="AC123" i="3" s="1"/>
  <c r="AB35" i="3"/>
  <c r="AB70" i="3" s="1"/>
  <c r="AB102" i="3" s="1"/>
  <c r="AB134" i="3" s="1"/>
  <c r="AC15" i="3"/>
  <c r="AC50" i="3" s="1"/>
  <c r="AC82" i="3" s="1"/>
  <c r="AC114" i="3" s="1"/>
  <c r="AB26" i="3"/>
  <c r="AB61" i="3" s="1"/>
  <c r="AB93" i="3" s="1"/>
  <c r="AB125" i="3" s="1"/>
  <c r="AB10" i="3"/>
  <c r="AB45" i="3" s="1"/>
  <c r="AB77" i="3" s="1"/>
  <c r="AB109" i="3" s="1"/>
  <c r="AC16" i="3"/>
  <c r="AC51" i="3" s="1"/>
  <c r="AC83" i="3" s="1"/>
  <c r="AC115" i="3" s="1"/>
  <c r="AB27" i="3"/>
  <c r="AB62" i="3" s="1"/>
  <c r="AB94" i="3" s="1"/>
  <c r="AB126" i="3" s="1"/>
  <c r="AA22" i="3"/>
  <c r="AA57" i="3" s="1"/>
  <c r="AA89" i="3" s="1"/>
  <c r="AA121" i="3" s="1"/>
  <c r="AB19" i="3"/>
  <c r="AB54" i="3" s="1"/>
  <c r="AB86" i="3" s="1"/>
  <c r="AB118" i="3" s="1"/>
  <c r="AA30" i="3"/>
  <c r="AA65" i="3" s="1"/>
  <c r="AA97" i="3" s="1"/>
  <c r="AA129" i="3" s="1"/>
  <c r="AA21" i="3"/>
  <c r="AA56" i="3" s="1"/>
  <c r="AA88" i="3" s="1"/>
  <c r="AA120" i="3" s="1"/>
  <c r="AC31" i="3"/>
  <c r="AC66" i="3" s="1"/>
  <c r="AC98" i="3" s="1"/>
  <c r="AC130" i="3" s="1"/>
  <c r="BA13" i="3"/>
  <c r="BA48" i="3" s="1"/>
  <c r="BA80" i="3" s="1"/>
  <c r="BA112" i="3" s="1"/>
  <c r="AZ16" i="3"/>
  <c r="AZ51" i="3" s="1"/>
  <c r="AZ83" i="3" s="1"/>
  <c r="AZ115" i="3" s="1"/>
  <c r="BB18" i="3"/>
  <c r="BB53" i="3" s="1"/>
  <c r="BB85" i="3" s="1"/>
  <c r="BB117" i="3" s="1"/>
  <c r="BA21" i="3"/>
  <c r="BA56" i="3" s="1"/>
  <c r="BA88" i="3" s="1"/>
  <c r="BA120" i="3" s="1"/>
  <c r="AZ24" i="3"/>
  <c r="AZ59" i="3" s="1"/>
  <c r="AZ91" i="3" s="1"/>
  <c r="AZ123" i="3" s="1"/>
  <c r="BB26" i="3"/>
  <c r="BB61" i="3" s="1"/>
  <c r="BB93" i="3" s="1"/>
  <c r="BB125" i="3" s="1"/>
  <c r="BA29" i="3"/>
  <c r="BA64" i="3" s="1"/>
  <c r="BA96" i="3" s="1"/>
  <c r="BA128" i="3" s="1"/>
  <c r="AZ32" i="3"/>
  <c r="AZ67" i="3" s="1"/>
  <c r="AZ99" i="3" s="1"/>
  <c r="AZ131" i="3" s="1"/>
  <c r="BB34" i="3"/>
  <c r="BB69" i="3" s="1"/>
  <c r="BB101" i="3" s="1"/>
  <c r="BB133" i="3" s="1"/>
  <c r="BA10" i="3"/>
  <c r="AZ11" i="3"/>
  <c r="AZ46" i="3" s="1"/>
  <c r="AZ78" i="3" s="1"/>
  <c r="AZ110" i="3" s="1"/>
  <c r="BB13" i="3"/>
  <c r="BB48" i="3" s="1"/>
  <c r="BB80" i="3" s="1"/>
  <c r="BB112" i="3" s="1"/>
  <c r="BA16" i="3"/>
  <c r="BA51" i="3" s="1"/>
  <c r="BA83" i="3" s="1"/>
  <c r="BA115" i="3" s="1"/>
  <c r="AZ19" i="3"/>
  <c r="AZ54" i="3" s="1"/>
  <c r="AZ86" i="3" s="1"/>
  <c r="AZ118" i="3" s="1"/>
  <c r="BB21" i="3"/>
  <c r="BB56" i="3" s="1"/>
  <c r="BB88" i="3" s="1"/>
  <c r="BB120" i="3" s="1"/>
  <c r="BA24" i="3"/>
  <c r="BA59" i="3" s="1"/>
  <c r="BA91" i="3" s="1"/>
  <c r="BA123" i="3" s="1"/>
  <c r="AZ27" i="3"/>
  <c r="AZ62" i="3" s="1"/>
  <c r="AZ94" i="3" s="1"/>
  <c r="AZ126" i="3" s="1"/>
  <c r="BB29" i="3"/>
  <c r="BB64" i="3" s="1"/>
  <c r="BB96" i="3" s="1"/>
  <c r="BB128" i="3" s="1"/>
  <c r="BA32" i="3"/>
  <c r="BA67" i="3" s="1"/>
  <c r="BA99" i="3" s="1"/>
  <c r="BA131" i="3" s="1"/>
  <c r="AZ35" i="3"/>
  <c r="AZ70" i="3" s="1"/>
  <c r="AZ102" i="3" s="1"/>
  <c r="AZ134" i="3" s="1"/>
  <c r="BA11" i="3"/>
  <c r="BA46" i="3" s="1"/>
  <c r="BA78" i="3" s="1"/>
  <c r="BA110" i="3" s="1"/>
  <c r="AZ14" i="3"/>
  <c r="AZ49" i="3" s="1"/>
  <c r="AZ81" i="3" s="1"/>
  <c r="AZ113" i="3" s="1"/>
  <c r="BB16" i="3"/>
  <c r="BB51" i="3" s="1"/>
  <c r="BB83" i="3" s="1"/>
  <c r="BB115" i="3" s="1"/>
  <c r="BA19" i="3"/>
  <c r="BA54" i="3" s="1"/>
  <c r="BA86" i="3" s="1"/>
  <c r="BA118" i="3" s="1"/>
  <c r="AZ22" i="3"/>
  <c r="AZ57" i="3" s="1"/>
  <c r="AZ89" i="3" s="1"/>
  <c r="AZ121" i="3" s="1"/>
  <c r="BB24" i="3"/>
  <c r="BB59" i="3" s="1"/>
  <c r="BB91" i="3" s="1"/>
  <c r="BB123" i="3" s="1"/>
  <c r="BA27" i="3"/>
  <c r="BA62" i="3" s="1"/>
  <c r="BA94" i="3" s="1"/>
  <c r="BA126" i="3" s="1"/>
  <c r="AZ30" i="3"/>
  <c r="AZ65" i="3" s="1"/>
  <c r="AZ97" i="3" s="1"/>
  <c r="AZ129" i="3" s="1"/>
  <c r="BB32" i="3"/>
  <c r="BB67" i="3" s="1"/>
  <c r="BB99" i="3" s="1"/>
  <c r="BB131" i="3" s="1"/>
  <c r="BA35" i="3"/>
  <c r="BA70" i="3" s="1"/>
  <c r="BA102" i="3" s="1"/>
  <c r="BA134" i="3" s="1"/>
  <c r="BB11" i="3"/>
  <c r="BB46" i="3" s="1"/>
  <c r="BB78" i="3" s="1"/>
  <c r="BB110" i="3" s="1"/>
  <c r="BA14" i="3"/>
  <c r="BA49" i="3" s="1"/>
  <c r="BA81" i="3" s="1"/>
  <c r="BA113" i="3" s="1"/>
  <c r="AZ17" i="3"/>
  <c r="AZ52" i="3" s="1"/>
  <c r="AZ84" i="3" s="1"/>
  <c r="AZ116" i="3" s="1"/>
  <c r="BB19" i="3"/>
  <c r="BB54" i="3" s="1"/>
  <c r="BB86" i="3" s="1"/>
  <c r="BB118" i="3" s="1"/>
  <c r="BA22" i="3"/>
  <c r="BA57" i="3" s="1"/>
  <c r="BA89" i="3" s="1"/>
  <c r="BA121" i="3" s="1"/>
  <c r="AZ25" i="3"/>
  <c r="AZ60" i="3" s="1"/>
  <c r="AZ92" i="3" s="1"/>
  <c r="AZ124" i="3" s="1"/>
  <c r="BB27" i="3"/>
  <c r="BB62" i="3" s="1"/>
  <c r="BB94" i="3" s="1"/>
  <c r="BB126" i="3" s="1"/>
  <c r="BA30" i="3"/>
  <c r="BA65" i="3" s="1"/>
  <c r="BA97" i="3" s="1"/>
  <c r="BA129" i="3" s="1"/>
  <c r="AZ33" i="3"/>
  <c r="AZ68" i="3" s="1"/>
  <c r="AZ100" i="3" s="1"/>
  <c r="AZ132" i="3" s="1"/>
  <c r="BB35" i="3"/>
  <c r="BB70" i="3" s="1"/>
  <c r="BB102" i="3" s="1"/>
  <c r="BB134" i="3" s="1"/>
  <c r="AZ12" i="3"/>
  <c r="AZ47" i="3" s="1"/>
  <c r="AZ79" i="3" s="1"/>
  <c r="AZ111" i="3" s="1"/>
  <c r="BB14" i="3"/>
  <c r="BB49" i="3" s="1"/>
  <c r="BB81" i="3" s="1"/>
  <c r="BB113" i="3" s="1"/>
  <c r="BA17" i="3"/>
  <c r="BA52" i="3" s="1"/>
  <c r="BA84" i="3" s="1"/>
  <c r="BA116" i="3" s="1"/>
  <c r="AZ20" i="3"/>
  <c r="AZ55" i="3" s="1"/>
  <c r="AZ87" i="3" s="1"/>
  <c r="AZ119" i="3" s="1"/>
  <c r="BB22" i="3"/>
  <c r="BB57" i="3" s="1"/>
  <c r="BB89" i="3" s="1"/>
  <c r="BB121" i="3" s="1"/>
  <c r="BA25" i="3"/>
  <c r="BA60" i="3" s="1"/>
  <c r="BA92" i="3" s="1"/>
  <c r="BA124" i="3" s="1"/>
  <c r="AZ28" i="3"/>
  <c r="AZ63" i="3" s="1"/>
  <c r="AZ95" i="3" s="1"/>
  <c r="AZ127" i="3" s="1"/>
  <c r="BB30" i="3"/>
  <c r="BB65" i="3" s="1"/>
  <c r="BB97" i="3" s="1"/>
  <c r="BB129" i="3" s="1"/>
  <c r="BA33" i="3"/>
  <c r="BA68" i="3" s="1"/>
  <c r="BA100" i="3" s="1"/>
  <c r="BA132" i="3" s="1"/>
  <c r="AZ36" i="3"/>
  <c r="AZ71" i="3" s="1"/>
  <c r="AZ103" i="3" s="1"/>
  <c r="BA12" i="3"/>
  <c r="BA47" i="3" s="1"/>
  <c r="BA79" i="3" s="1"/>
  <c r="BA111" i="3" s="1"/>
  <c r="AZ15" i="3"/>
  <c r="AZ50" i="3" s="1"/>
  <c r="AZ82" i="3" s="1"/>
  <c r="AZ114" i="3" s="1"/>
  <c r="BB17" i="3"/>
  <c r="BB52" i="3" s="1"/>
  <c r="BB84" i="3" s="1"/>
  <c r="BB116" i="3" s="1"/>
  <c r="BA20" i="3"/>
  <c r="BA55" i="3" s="1"/>
  <c r="BA87" i="3" s="1"/>
  <c r="BA119" i="3" s="1"/>
  <c r="AZ23" i="3"/>
  <c r="AZ58" i="3" s="1"/>
  <c r="AZ90" i="3" s="1"/>
  <c r="AZ122" i="3" s="1"/>
  <c r="BB25" i="3"/>
  <c r="BB60" i="3" s="1"/>
  <c r="BB92" i="3" s="1"/>
  <c r="BB124" i="3" s="1"/>
  <c r="BA28" i="3"/>
  <c r="BA63" i="3" s="1"/>
  <c r="BA95" i="3" s="1"/>
  <c r="BA127" i="3" s="1"/>
  <c r="AZ31" i="3"/>
  <c r="AZ66" i="3" s="1"/>
  <c r="AZ98" i="3" s="1"/>
  <c r="AZ130" i="3" s="1"/>
  <c r="BB33" i="3"/>
  <c r="BB68" i="3" s="1"/>
  <c r="BB100" i="3" s="1"/>
  <c r="BB132" i="3" s="1"/>
  <c r="BA36" i="3"/>
  <c r="BA71" i="3" s="1"/>
  <c r="BA103" i="3" s="1"/>
  <c r="BB12" i="3"/>
  <c r="BB47" i="3" s="1"/>
  <c r="BB79" i="3" s="1"/>
  <c r="BB111" i="3" s="1"/>
  <c r="BA15" i="3"/>
  <c r="BA50" i="3" s="1"/>
  <c r="BA82" i="3" s="1"/>
  <c r="BA114" i="3" s="1"/>
  <c r="AZ18" i="3"/>
  <c r="AZ53" i="3" s="1"/>
  <c r="AZ85" i="3" s="1"/>
  <c r="AZ117" i="3" s="1"/>
  <c r="BB20" i="3"/>
  <c r="BB55" i="3" s="1"/>
  <c r="BB87" i="3" s="1"/>
  <c r="BB119" i="3" s="1"/>
  <c r="BA23" i="3"/>
  <c r="BA58" i="3" s="1"/>
  <c r="BA90" i="3" s="1"/>
  <c r="BA122" i="3" s="1"/>
  <c r="AZ26" i="3"/>
  <c r="AZ61" i="3" s="1"/>
  <c r="AZ93" i="3" s="1"/>
  <c r="AZ125" i="3" s="1"/>
  <c r="BB28" i="3"/>
  <c r="BB63" i="3" s="1"/>
  <c r="BB95" i="3" s="1"/>
  <c r="BB127" i="3" s="1"/>
  <c r="BA31" i="3"/>
  <c r="BA66" i="3" s="1"/>
  <c r="BA98" i="3" s="1"/>
  <c r="BA130" i="3" s="1"/>
  <c r="AZ34" i="3"/>
  <c r="AZ69" i="3" s="1"/>
  <c r="AZ101" i="3" s="1"/>
  <c r="AZ133" i="3" s="1"/>
  <c r="BB36" i="3"/>
  <c r="BB71" i="3" s="1"/>
  <c r="BB103" i="3" s="1"/>
  <c r="AZ21" i="3"/>
  <c r="AZ56" i="3" s="1"/>
  <c r="AZ88" i="3" s="1"/>
  <c r="AZ120" i="3" s="1"/>
  <c r="BB23" i="3"/>
  <c r="BB58" i="3" s="1"/>
  <c r="BB90" i="3" s="1"/>
  <c r="BB122" i="3" s="1"/>
  <c r="BA26" i="3"/>
  <c r="BA61" i="3" s="1"/>
  <c r="BA93" i="3" s="1"/>
  <c r="BA125" i="3" s="1"/>
  <c r="AZ29" i="3"/>
  <c r="AZ64" i="3" s="1"/>
  <c r="AZ96" i="3" s="1"/>
  <c r="AZ128" i="3" s="1"/>
  <c r="AZ13" i="3"/>
  <c r="AZ48" i="3" s="1"/>
  <c r="AZ80" i="3" s="1"/>
  <c r="AZ112" i="3" s="1"/>
  <c r="BA34" i="3"/>
  <c r="BA69" i="3" s="1"/>
  <c r="BA101" i="3" s="1"/>
  <c r="BA133" i="3" s="1"/>
  <c r="BB15" i="3"/>
  <c r="BB50" i="3" s="1"/>
  <c r="BB82" i="3" s="1"/>
  <c r="BB114" i="3" s="1"/>
  <c r="BB10" i="3"/>
  <c r="BB31" i="3"/>
  <c r="BB66" i="3" s="1"/>
  <c r="BB98" i="3" s="1"/>
  <c r="BB130" i="3" s="1"/>
  <c r="BA18" i="3"/>
  <c r="BA53" i="3" s="1"/>
  <c r="BA85" i="3" s="1"/>
  <c r="BA117" i="3" s="1"/>
  <c r="AH11" i="3"/>
  <c r="AH46" i="3" s="1"/>
  <c r="AH78" i="3" s="1"/>
  <c r="AH110" i="3" s="1"/>
  <c r="AG14" i="3"/>
  <c r="AG49" i="3" s="1"/>
  <c r="AG81" i="3" s="1"/>
  <c r="AG113" i="3" s="1"/>
  <c r="AF17" i="3"/>
  <c r="AF52" i="3" s="1"/>
  <c r="AF84" i="3" s="1"/>
  <c r="AF116" i="3" s="1"/>
  <c r="AH19" i="3"/>
  <c r="AH54" i="3" s="1"/>
  <c r="AH86" i="3" s="1"/>
  <c r="AH118" i="3" s="1"/>
  <c r="AG22" i="3"/>
  <c r="AG57" i="3" s="1"/>
  <c r="AG89" i="3" s="1"/>
  <c r="AG121" i="3" s="1"/>
  <c r="AF25" i="3"/>
  <c r="AF60" i="3" s="1"/>
  <c r="AF92" i="3" s="1"/>
  <c r="AF124" i="3" s="1"/>
  <c r="AH27" i="3"/>
  <c r="AH62" i="3" s="1"/>
  <c r="AH94" i="3" s="1"/>
  <c r="AH126" i="3" s="1"/>
  <c r="AG30" i="3"/>
  <c r="AG65" i="3" s="1"/>
  <c r="AG97" i="3" s="1"/>
  <c r="AG129" i="3" s="1"/>
  <c r="AF33" i="3"/>
  <c r="AF68" i="3" s="1"/>
  <c r="AF100" i="3" s="1"/>
  <c r="AF132" i="3" s="1"/>
  <c r="AH35" i="3"/>
  <c r="AH70" i="3" s="1"/>
  <c r="AH102" i="3" s="1"/>
  <c r="AH134" i="3" s="1"/>
  <c r="AF12" i="3"/>
  <c r="AF47" i="3" s="1"/>
  <c r="AF79" i="3" s="1"/>
  <c r="AF111" i="3" s="1"/>
  <c r="AH14" i="3"/>
  <c r="AH49" i="3" s="1"/>
  <c r="AH81" i="3" s="1"/>
  <c r="AH113" i="3" s="1"/>
  <c r="AG17" i="3"/>
  <c r="AG52" i="3" s="1"/>
  <c r="AG84" i="3" s="1"/>
  <c r="AG116" i="3" s="1"/>
  <c r="AF20" i="3"/>
  <c r="AF55" i="3" s="1"/>
  <c r="AF87" i="3" s="1"/>
  <c r="AF119" i="3" s="1"/>
  <c r="AH22" i="3"/>
  <c r="AH57" i="3" s="1"/>
  <c r="AH89" i="3" s="1"/>
  <c r="AH121" i="3" s="1"/>
  <c r="AG25" i="3"/>
  <c r="AG60" i="3" s="1"/>
  <c r="AG92" i="3" s="1"/>
  <c r="AG124" i="3" s="1"/>
  <c r="AF28" i="3"/>
  <c r="AF63" i="3" s="1"/>
  <c r="AF95" i="3" s="1"/>
  <c r="AF127" i="3" s="1"/>
  <c r="AH30" i="3"/>
  <c r="AH65" i="3" s="1"/>
  <c r="AH97" i="3" s="1"/>
  <c r="AH129" i="3" s="1"/>
  <c r="AG33" i="3"/>
  <c r="AG68" i="3" s="1"/>
  <c r="AG100" i="3" s="1"/>
  <c r="AG132" i="3" s="1"/>
  <c r="AF36" i="3"/>
  <c r="AF71" i="3" s="1"/>
  <c r="AF103" i="3" s="1"/>
  <c r="AG12" i="3"/>
  <c r="AG47" i="3" s="1"/>
  <c r="AG79" i="3" s="1"/>
  <c r="AG111" i="3" s="1"/>
  <c r="AF15" i="3"/>
  <c r="AF50" i="3" s="1"/>
  <c r="AF82" i="3" s="1"/>
  <c r="AF114" i="3" s="1"/>
  <c r="AH17" i="3"/>
  <c r="AH52" i="3" s="1"/>
  <c r="AH84" i="3" s="1"/>
  <c r="AH116" i="3" s="1"/>
  <c r="AG20" i="3"/>
  <c r="AG55" i="3" s="1"/>
  <c r="AG87" i="3" s="1"/>
  <c r="AG119" i="3" s="1"/>
  <c r="AF23" i="3"/>
  <c r="AF58" i="3" s="1"/>
  <c r="AF90" i="3" s="1"/>
  <c r="AF122" i="3" s="1"/>
  <c r="AH25" i="3"/>
  <c r="AH60" i="3" s="1"/>
  <c r="AH92" i="3" s="1"/>
  <c r="AH124" i="3" s="1"/>
  <c r="AG28" i="3"/>
  <c r="AG63" i="3" s="1"/>
  <c r="AG95" i="3" s="1"/>
  <c r="AG127" i="3" s="1"/>
  <c r="AF31" i="3"/>
  <c r="AF66" i="3" s="1"/>
  <c r="AF98" i="3" s="1"/>
  <c r="AF130" i="3" s="1"/>
  <c r="AH33" i="3"/>
  <c r="AH68" i="3" s="1"/>
  <c r="AH100" i="3" s="1"/>
  <c r="AH132" i="3" s="1"/>
  <c r="AG36" i="3"/>
  <c r="AG71" i="3" s="1"/>
  <c r="AG103" i="3" s="1"/>
  <c r="AH12" i="3"/>
  <c r="AH47" i="3" s="1"/>
  <c r="AH79" i="3" s="1"/>
  <c r="AH111" i="3" s="1"/>
  <c r="AG15" i="3"/>
  <c r="AG50" i="3" s="1"/>
  <c r="AG82" i="3" s="1"/>
  <c r="AG114" i="3" s="1"/>
  <c r="AF18" i="3"/>
  <c r="AF53" i="3" s="1"/>
  <c r="AF85" i="3" s="1"/>
  <c r="AF117" i="3" s="1"/>
  <c r="AH20" i="3"/>
  <c r="AH55" i="3" s="1"/>
  <c r="AH87" i="3" s="1"/>
  <c r="AH119" i="3" s="1"/>
  <c r="AG23" i="3"/>
  <c r="AG58" i="3" s="1"/>
  <c r="AG90" i="3" s="1"/>
  <c r="AG122" i="3" s="1"/>
  <c r="AF26" i="3"/>
  <c r="AF61" i="3" s="1"/>
  <c r="AF93" i="3" s="1"/>
  <c r="AF125" i="3" s="1"/>
  <c r="AH28" i="3"/>
  <c r="AH63" i="3" s="1"/>
  <c r="AH95" i="3" s="1"/>
  <c r="AH127" i="3" s="1"/>
  <c r="AG31" i="3"/>
  <c r="AG66" i="3" s="1"/>
  <c r="AG98" i="3" s="1"/>
  <c r="AG130" i="3" s="1"/>
  <c r="AF34" i="3"/>
  <c r="AF69" i="3" s="1"/>
  <c r="AF101" i="3" s="1"/>
  <c r="AF133" i="3" s="1"/>
  <c r="AH36" i="3"/>
  <c r="AH71" i="3" s="1"/>
  <c r="AH103" i="3" s="1"/>
  <c r="AG13" i="3"/>
  <c r="AG48" i="3" s="1"/>
  <c r="AG80" i="3" s="1"/>
  <c r="AG112" i="3" s="1"/>
  <c r="AF16" i="3"/>
  <c r="AF51" i="3" s="1"/>
  <c r="AF83" i="3" s="1"/>
  <c r="AF115" i="3" s="1"/>
  <c r="AH18" i="3"/>
  <c r="AH53" i="3" s="1"/>
  <c r="AH85" i="3" s="1"/>
  <c r="AH117" i="3" s="1"/>
  <c r="AG21" i="3"/>
  <c r="AG56" i="3" s="1"/>
  <c r="AG88" i="3" s="1"/>
  <c r="AG120" i="3" s="1"/>
  <c r="AF24" i="3"/>
  <c r="AF59" i="3" s="1"/>
  <c r="AF91" i="3" s="1"/>
  <c r="AF123" i="3" s="1"/>
  <c r="AH26" i="3"/>
  <c r="AH61" i="3" s="1"/>
  <c r="AH93" i="3" s="1"/>
  <c r="AH125" i="3" s="1"/>
  <c r="AG29" i="3"/>
  <c r="AG64" i="3" s="1"/>
  <c r="AG96" i="3" s="1"/>
  <c r="AG128" i="3" s="1"/>
  <c r="AF32" i="3"/>
  <c r="AF67" i="3" s="1"/>
  <c r="AF99" i="3" s="1"/>
  <c r="AF131" i="3" s="1"/>
  <c r="AH34" i="3"/>
  <c r="AH69" i="3" s="1"/>
  <c r="AH101" i="3" s="1"/>
  <c r="AH133" i="3" s="1"/>
  <c r="AH10" i="3"/>
  <c r="AH45" i="3" s="1"/>
  <c r="AH77" i="3" s="1"/>
  <c r="AH109" i="3" s="1"/>
  <c r="AF11" i="3"/>
  <c r="AF46" i="3" s="1"/>
  <c r="AF78" i="3" s="1"/>
  <c r="AF110" i="3" s="1"/>
  <c r="AH13" i="3"/>
  <c r="AH48" i="3" s="1"/>
  <c r="AH80" i="3" s="1"/>
  <c r="AH112" i="3" s="1"/>
  <c r="AG16" i="3"/>
  <c r="AG51" i="3" s="1"/>
  <c r="AG83" i="3" s="1"/>
  <c r="AG115" i="3" s="1"/>
  <c r="AF19" i="3"/>
  <c r="AF54" i="3" s="1"/>
  <c r="AF86" i="3" s="1"/>
  <c r="AF118" i="3" s="1"/>
  <c r="AH21" i="3"/>
  <c r="AH56" i="3" s="1"/>
  <c r="AH88" i="3" s="1"/>
  <c r="AH120" i="3" s="1"/>
  <c r="AG24" i="3"/>
  <c r="AG59" i="3" s="1"/>
  <c r="AG91" i="3" s="1"/>
  <c r="AG123" i="3" s="1"/>
  <c r="AF27" i="3"/>
  <c r="AF62" i="3" s="1"/>
  <c r="AF94" i="3" s="1"/>
  <c r="AF126" i="3" s="1"/>
  <c r="AH29" i="3"/>
  <c r="AH64" i="3" s="1"/>
  <c r="AH96" i="3" s="1"/>
  <c r="AH128" i="3" s="1"/>
  <c r="AG32" i="3"/>
  <c r="AG67" i="3" s="1"/>
  <c r="AG99" i="3" s="1"/>
  <c r="AG131" i="3" s="1"/>
  <c r="AF35" i="3"/>
  <c r="AF70" i="3" s="1"/>
  <c r="AF102" i="3" s="1"/>
  <c r="AF134" i="3" s="1"/>
  <c r="AG18" i="3"/>
  <c r="AG53" i="3" s="1"/>
  <c r="AG85" i="3" s="1"/>
  <c r="AG117" i="3" s="1"/>
  <c r="AF29" i="3"/>
  <c r="AF64" i="3" s="1"/>
  <c r="AF96" i="3" s="1"/>
  <c r="AF128" i="3" s="1"/>
  <c r="AH23" i="3"/>
  <c r="AH58" i="3" s="1"/>
  <c r="AH90" i="3" s="1"/>
  <c r="AH122" i="3" s="1"/>
  <c r="AH16" i="3"/>
  <c r="AH51" i="3" s="1"/>
  <c r="AH83" i="3" s="1"/>
  <c r="AH115" i="3" s="1"/>
  <c r="AG19" i="3"/>
  <c r="AG54" i="3" s="1"/>
  <c r="AG86" i="3" s="1"/>
  <c r="AG118" i="3" s="1"/>
  <c r="AF30" i="3"/>
  <c r="AF65" i="3" s="1"/>
  <c r="AF97" i="3" s="1"/>
  <c r="AF129" i="3" s="1"/>
  <c r="AF21" i="3"/>
  <c r="AF56" i="3" s="1"/>
  <c r="AF88" i="3" s="1"/>
  <c r="AF120" i="3" s="1"/>
  <c r="AH31" i="3"/>
  <c r="AH66" i="3" s="1"/>
  <c r="AH98" i="3" s="1"/>
  <c r="AH130" i="3" s="1"/>
  <c r="AG11" i="3"/>
  <c r="AG46" i="3" s="1"/>
  <c r="AG78" i="3" s="1"/>
  <c r="AG110" i="3" s="1"/>
  <c r="AF22" i="3"/>
  <c r="AF57" i="3" s="1"/>
  <c r="AF89" i="3" s="1"/>
  <c r="AF121" i="3" s="1"/>
  <c r="AH32" i="3"/>
  <c r="AH67" i="3" s="1"/>
  <c r="AH99" i="3" s="1"/>
  <c r="AH131" i="3" s="1"/>
  <c r="AG27" i="3"/>
  <c r="AG62" i="3" s="1"/>
  <c r="AG94" i="3" s="1"/>
  <c r="AG126" i="3" s="1"/>
  <c r="AF13" i="3"/>
  <c r="AF48" i="3" s="1"/>
  <c r="AF80" i="3" s="1"/>
  <c r="AF112" i="3" s="1"/>
  <c r="AG34" i="3"/>
  <c r="AG69" i="3" s="1"/>
  <c r="AG101" i="3" s="1"/>
  <c r="AG133" i="3" s="1"/>
  <c r="AF14" i="3"/>
  <c r="AF49" i="3" s="1"/>
  <c r="AF81" i="3" s="1"/>
  <c r="AF113" i="3" s="1"/>
  <c r="AH24" i="3"/>
  <c r="AH59" i="3" s="1"/>
  <c r="AH91" i="3" s="1"/>
  <c r="AH123" i="3" s="1"/>
  <c r="AG35" i="3"/>
  <c r="AG70" i="3" s="1"/>
  <c r="AG102" i="3" s="1"/>
  <c r="AG134" i="3" s="1"/>
  <c r="AH15" i="3"/>
  <c r="AH50" i="3" s="1"/>
  <c r="AH82" i="3" s="1"/>
  <c r="AH114" i="3" s="1"/>
  <c r="AG26" i="3"/>
  <c r="AG61" i="3" s="1"/>
  <c r="AG93" i="3" s="1"/>
  <c r="AG125" i="3" s="1"/>
  <c r="AG10" i="3"/>
  <c r="AG45" i="3" s="1"/>
  <c r="AG77" i="3" s="1"/>
  <c r="AG109" i="3" s="1"/>
  <c r="BU13" i="3"/>
  <c r="BU48" i="3" s="1"/>
  <c r="BU80" i="3" s="1"/>
  <c r="BU112" i="3" s="1"/>
  <c r="BT16" i="3"/>
  <c r="BT51" i="3" s="1"/>
  <c r="BT83" i="3" s="1"/>
  <c r="BT115" i="3" s="1"/>
  <c r="BV18" i="3"/>
  <c r="BV53" i="3" s="1"/>
  <c r="BV85" i="3" s="1"/>
  <c r="BV117" i="3" s="1"/>
  <c r="BU21" i="3"/>
  <c r="BU56" i="3" s="1"/>
  <c r="BU88" i="3" s="1"/>
  <c r="BU120" i="3" s="1"/>
  <c r="BT24" i="3"/>
  <c r="BT59" i="3" s="1"/>
  <c r="BT91" i="3" s="1"/>
  <c r="BT123" i="3" s="1"/>
  <c r="BV26" i="3"/>
  <c r="BV61" i="3" s="1"/>
  <c r="BV93" i="3" s="1"/>
  <c r="BV125" i="3" s="1"/>
  <c r="BU29" i="3"/>
  <c r="BU64" i="3" s="1"/>
  <c r="BU96" i="3" s="1"/>
  <c r="BU128" i="3" s="1"/>
  <c r="BT32" i="3"/>
  <c r="BT67" i="3" s="1"/>
  <c r="BT99" i="3" s="1"/>
  <c r="BT131" i="3" s="1"/>
  <c r="BV34" i="3"/>
  <c r="BV69" i="3" s="1"/>
  <c r="BV101" i="3" s="1"/>
  <c r="BV133" i="3" s="1"/>
  <c r="BV10" i="3"/>
  <c r="BT11" i="3"/>
  <c r="BT46" i="3" s="1"/>
  <c r="BT78" i="3" s="1"/>
  <c r="BT110" i="3" s="1"/>
  <c r="BV13" i="3"/>
  <c r="BV48" i="3" s="1"/>
  <c r="BV80" i="3" s="1"/>
  <c r="BV112" i="3" s="1"/>
  <c r="BU16" i="3"/>
  <c r="BU51" i="3" s="1"/>
  <c r="BU83" i="3" s="1"/>
  <c r="BU115" i="3" s="1"/>
  <c r="BT19" i="3"/>
  <c r="BT54" i="3" s="1"/>
  <c r="BT86" i="3" s="1"/>
  <c r="BT118" i="3" s="1"/>
  <c r="BV21" i="3"/>
  <c r="BV56" i="3" s="1"/>
  <c r="BV88" i="3" s="1"/>
  <c r="BV120" i="3" s="1"/>
  <c r="BU24" i="3"/>
  <c r="BU59" i="3" s="1"/>
  <c r="BU91" i="3" s="1"/>
  <c r="BU123" i="3" s="1"/>
  <c r="BT27" i="3"/>
  <c r="BT62" i="3" s="1"/>
  <c r="BT94" i="3" s="1"/>
  <c r="BT126" i="3" s="1"/>
  <c r="BV29" i="3"/>
  <c r="BV64" i="3" s="1"/>
  <c r="BV96" i="3" s="1"/>
  <c r="BV128" i="3" s="1"/>
  <c r="BU32" i="3"/>
  <c r="BU67" i="3" s="1"/>
  <c r="BU99" i="3" s="1"/>
  <c r="BU131" i="3" s="1"/>
  <c r="BT35" i="3"/>
  <c r="BT70" i="3" s="1"/>
  <c r="BT102" i="3" s="1"/>
  <c r="BT134" i="3" s="1"/>
  <c r="BU11" i="3"/>
  <c r="BU46" i="3" s="1"/>
  <c r="BU78" i="3" s="1"/>
  <c r="BU110" i="3" s="1"/>
  <c r="BT14" i="3"/>
  <c r="BT49" i="3" s="1"/>
  <c r="BT81" i="3" s="1"/>
  <c r="BT113" i="3" s="1"/>
  <c r="BV16" i="3"/>
  <c r="BV51" i="3" s="1"/>
  <c r="BV83" i="3" s="1"/>
  <c r="BV115" i="3" s="1"/>
  <c r="BU19" i="3"/>
  <c r="BU54" i="3" s="1"/>
  <c r="BU86" i="3" s="1"/>
  <c r="BU118" i="3" s="1"/>
  <c r="BT22" i="3"/>
  <c r="BT57" i="3" s="1"/>
  <c r="BT89" i="3" s="1"/>
  <c r="BT121" i="3" s="1"/>
  <c r="BV24" i="3"/>
  <c r="BV59" i="3" s="1"/>
  <c r="BV91" i="3" s="1"/>
  <c r="BV123" i="3" s="1"/>
  <c r="BU27" i="3"/>
  <c r="BU62" i="3" s="1"/>
  <c r="BU94" i="3" s="1"/>
  <c r="BU126" i="3" s="1"/>
  <c r="BT30" i="3"/>
  <c r="BT65" i="3" s="1"/>
  <c r="BT97" i="3" s="1"/>
  <c r="BT129" i="3" s="1"/>
  <c r="BV32" i="3"/>
  <c r="BV67" i="3" s="1"/>
  <c r="BV99" i="3" s="1"/>
  <c r="BV131" i="3" s="1"/>
  <c r="BU35" i="3"/>
  <c r="BU70" i="3" s="1"/>
  <c r="BU102" i="3" s="1"/>
  <c r="BU134" i="3" s="1"/>
  <c r="BV11" i="3"/>
  <c r="BV46" i="3" s="1"/>
  <c r="BV78" i="3" s="1"/>
  <c r="BV110" i="3" s="1"/>
  <c r="BU14" i="3"/>
  <c r="BU49" i="3" s="1"/>
  <c r="BU81" i="3" s="1"/>
  <c r="BU113" i="3" s="1"/>
  <c r="BT17" i="3"/>
  <c r="BT52" i="3" s="1"/>
  <c r="BT84" i="3" s="1"/>
  <c r="BT116" i="3" s="1"/>
  <c r="BV19" i="3"/>
  <c r="BV54" i="3" s="1"/>
  <c r="BV86" i="3" s="1"/>
  <c r="BV118" i="3" s="1"/>
  <c r="BU22" i="3"/>
  <c r="BU57" i="3" s="1"/>
  <c r="BU89" i="3" s="1"/>
  <c r="BU121" i="3" s="1"/>
  <c r="BT25" i="3"/>
  <c r="BT60" i="3" s="1"/>
  <c r="BT92" i="3" s="1"/>
  <c r="BT124" i="3" s="1"/>
  <c r="BV27" i="3"/>
  <c r="BV62" i="3" s="1"/>
  <c r="BV94" i="3" s="1"/>
  <c r="BV126" i="3" s="1"/>
  <c r="BU30" i="3"/>
  <c r="BU65" i="3" s="1"/>
  <c r="BU97" i="3" s="1"/>
  <c r="BU129" i="3" s="1"/>
  <c r="BT33" i="3"/>
  <c r="BT68" i="3" s="1"/>
  <c r="BT100" i="3" s="1"/>
  <c r="BT132" i="3" s="1"/>
  <c r="BV35" i="3"/>
  <c r="BV70" i="3" s="1"/>
  <c r="BV102" i="3" s="1"/>
  <c r="BV134" i="3" s="1"/>
  <c r="BT12" i="3"/>
  <c r="BT47" i="3" s="1"/>
  <c r="BT79" i="3" s="1"/>
  <c r="BT111" i="3" s="1"/>
  <c r="BV14" i="3"/>
  <c r="BV49" i="3" s="1"/>
  <c r="BV81" i="3" s="1"/>
  <c r="BV113" i="3" s="1"/>
  <c r="BU17" i="3"/>
  <c r="BU52" i="3" s="1"/>
  <c r="BU84" i="3" s="1"/>
  <c r="BU116" i="3" s="1"/>
  <c r="BT20" i="3"/>
  <c r="BT55" i="3" s="1"/>
  <c r="BT87" i="3" s="1"/>
  <c r="BT119" i="3" s="1"/>
  <c r="BV22" i="3"/>
  <c r="BV57" i="3" s="1"/>
  <c r="BV89" i="3" s="1"/>
  <c r="BV121" i="3" s="1"/>
  <c r="BU25" i="3"/>
  <c r="BU60" i="3" s="1"/>
  <c r="BU92" i="3" s="1"/>
  <c r="BU124" i="3" s="1"/>
  <c r="BT28" i="3"/>
  <c r="BT63" i="3" s="1"/>
  <c r="BT95" i="3" s="1"/>
  <c r="BT127" i="3" s="1"/>
  <c r="BV30" i="3"/>
  <c r="BV65" i="3" s="1"/>
  <c r="BV97" i="3" s="1"/>
  <c r="BV129" i="3" s="1"/>
  <c r="BU33" i="3"/>
  <c r="BU68" i="3" s="1"/>
  <c r="BU100" i="3" s="1"/>
  <c r="BU132" i="3" s="1"/>
  <c r="BT36" i="3"/>
  <c r="BT71" i="3" s="1"/>
  <c r="BT103" i="3" s="1"/>
  <c r="BU12" i="3"/>
  <c r="BU47" i="3" s="1"/>
  <c r="BU79" i="3" s="1"/>
  <c r="BU111" i="3" s="1"/>
  <c r="BT15" i="3"/>
  <c r="BT50" i="3" s="1"/>
  <c r="BT82" i="3" s="1"/>
  <c r="BT114" i="3" s="1"/>
  <c r="BV17" i="3"/>
  <c r="BV52" i="3" s="1"/>
  <c r="BV84" i="3" s="1"/>
  <c r="BV116" i="3" s="1"/>
  <c r="BU20" i="3"/>
  <c r="BU55" i="3" s="1"/>
  <c r="BU87" i="3" s="1"/>
  <c r="BU119" i="3" s="1"/>
  <c r="BT23" i="3"/>
  <c r="BT58" i="3" s="1"/>
  <c r="BT90" i="3" s="1"/>
  <c r="BT122" i="3" s="1"/>
  <c r="BV25" i="3"/>
  <c r="BV60" i="3" s="1"/>
  <c r="BV92" i="3" s="1"/>
  <c r="BV124" i="3" s="1"/>
  <c r="BU28" i="3"/>
  <c r="BU63" i="3" s="1"/>
  <c r="BU95" i="3" s="1"/>
  <c r="BU127" i="3" s="1"/>
  <c r="BT31" i="3"/>
  <c r="BT66" i="3" s="1"/>
  <c r="BT98" i="3" s="1"/>
  <c r="BT130" i="3" s="1"/>
  <c r="BV33" i="3"/>
  <c r="BV68" i="3" s="1"/>
  <c r="BV100" i="3" s="1"/>
  <c r="BV132" i="3" s="1"/>
  <c r="BU36" i="3"/>
  <c r="BU71" i="3" s="1"/>
  <c r="BU103" i="3" s="1"/>
  <c r="BV12" i="3"/>
  <c r="BV47" i="3" s="1"/>
  <c r="BV79" i="3" s="1"/>
  <c r="BV111" i="3" s="1"/>
  <c r="BU15" i="3"/>
  <c r="BU50" i="3" s="1"/>
  <c r="BU82" i="3" s="1"/>
  <c r="BU114" i="3" s="1"/>
  <c r="BT18" i="3"/>
  <c r="BT53" i="3" s="1"/>
  <c r="BT85" i="3" s="1"/>
  <c r="BT117" i="3" s="1"/>
  <c r="BV20" i="3"/>
  <c r="BV55" i="3" s="1"/>
  <c r="BV87" i="3" s="1"/>
  <c r="BV119" i="3" s="1"/>
  <c r="BU23" i="3"/>
  <c r="BU58" i="3" s="1"/>
  <c r="BU90" i="3" s="1"/>
  <c r="BU122" i="3" s="1"/>
  <c r="BT26" i="3"/>
  <c r="BT61" i="3" s="1"/>
  <c r="BT93" i="3" s="1"/>
  <c r="BT125" i="3" s="1"/>
  <c r="BV28" i="3"/>
  <c r="BV63" i="3" s="1"/>
  <c r="BV95" i="3" s="1"/>
  <c r="BV127" i="3" s="1"/>
  <c r="BU31" i="3"/>
  <c r="BU66" i="3" s="1"/>
  <c r="BU98" i="3" s="1"/>
  <c r="BU130" i="3" s="1"/>
  <c r="BT34" i="3"/>
  <c r="BT69" i="3" s="1"/>
  <c r="BT101" i="3" s="1"/>
  <c r="BT133" i="3" s="1"/>
  <c r="BV36" i="3"/>
  <c r="BV71" i="3" s="1"/>
  <c r="BV103" i="3" s="1"/>
  <c r="BT21" i="3"/>
  <c r="BT56" i="3" s="1"/>
  <c r="BT88" i="3" s="1"/>
  <c r="BT120" i="3" s="1"/>
  <c r="BV23" i="3"/>
  <c r="BV58" i="3" s="1"/>
  <c r="BV90" i="3" s="1"/>
  <c r="BV122" i="3" s="1"/>
  <c r="BU26" i="3"/>
  <c r="BU61" i="3" s="1"/>
  <c r="BU93" i="3" s="1"/>
  <c r="BU125" i="3" s="1"/>
  <c r="BT29" i="3"/>
  <c r="BT64" i="3" s="1"/>
  <c r="BT96" i="3" s="1"/>
  <c r="BT128" i="3" s="1"/>
  <c r="BT13" i="3"/>
  <c r="BT48" i="3" s="1"/>
  <c r="BT80" i="3" s="1"/>
  <c r="BT112" i="3" s="1"/>
  <c r="BU34" i="3"/>
  <c r="BU69" i="3" s="1"/>
  <c r="BU101" i="3" s="1"/>
  <c r="BU133" i="3" s="1"/>
  <c r="BV15" i="3"/>
  <c r="BV50" i="3" s="1"/>
  <c r="BV82" i="3" s="1"/>
  <c r="BV114" i="3" s="1"/>
  <c r="BU10" i="3"/>
  <c r="BU18" i="3"/>
  <c r="BU53" i="3" s="1"/>
  <c r="BU85" i="3" s="1"/>
  <c r="BU117" i="3" s="1"/>
  <c r="BV31" i="3"/>
  <c r="BV66" i="3" s="1"/>
  <c r="BV98" i="3" s="1"/>
  <c r="BV130" i="3" s="1"/>
  <c r="BZ13" i="3"/>
  <c r="BZ48" i="3" s="1"/>
  <c r="BZ80" i="3" s="1"/>
  <c r="BZ112" i="3" s="1"/>
  <c r="BY16" i="3"/>
  <c r="BY51" i="3" s="1"/>
  <c r="BY83" i="3" s="1"/>
  <c r="BY115" i="3" s="1"/>
  <c r="CA18" i="3"/>
  <c r="CA53" i="3" s="1"/>
  <c r="CA85" i="3" s="1"/>
  <c r="CA117" i="3" s="1"/>
  <c r="BZ21" i="3"/>
  <c r="BZ56" i="3" s="1"/>
  <c r="BZ88" i="3" s="1"/>
  <c r="BZ120" i="3" s="1"/>
  <c r="BY24" i="3"/>
  <c r="BY59" i="3" s="1"/>
  <c r="BY91" i="3" s="1"/>
  <c r="BY123" i="3" s="1"/>
  <c r="CA26" i="3"/>
  <c r="CA61" i="3" s="1"/>
  <c r="CA93" i="3" s="1"/>
  <c r="CA125" i="3" s="1"/>
  <c r="BZ29" i="3"/>
  <c r="BZ64" i="3" s="1"/>
  <c r="BZ96" i="3" s="1"/>
  <c r="BZ128" i="3" s="1"/>
  <c r="BY32" i="3"/>
  <c r="BY67" i="3" s="1"/>
  <c r="BY99" i="3" s="1"/>
  <c r="BY131" i="3" s="1"/>
  <c r="CA34" i="3"/>
  <c r="CA69" i="3" s="1"/>
  <c r="CA101" i="3" s="1"/>
  <c r="CA133" i="3" s="1"/>
  <c r="CA10" i="3"/>
  <c r="BY11" i="3"/>
  <c r="BY46" i="3" s="1"/>
  <c r="BY78" i="3" s="1"/>
  <c r="BY110" i="3" s="1"/>
  <c r="CA13" i="3"/>
  <c r="CA48" i="3" s="1"/>
  <c r="CA80" i="3" s="1"/>
  <c r="CA112" i="3" s="1"/>
  <c r="BZ16" i="3"/>
  <c r="BZ51" i="3" s="1"/>
  <c r="BZ83" i="3" s="1"/>
  <c r="BZ115" i="3" s="1"/>
  <c r="BY19" i="3"/>
  <c r="BY54" i="3" s="1"/>
  <c r="BY86" i="3" s="1"/>
  <c r="BY118" i="3" s="1"/>
  <c r="CA21" i="3"/>
  <c r="CA56" i="3" s="1"/>
  <c r="CA88" i="3" s="1"/>
  <c r="CA120" i="3" s="1"/>
  <c r="BZ24" i="3"/>
  <c r="BZ59" i="3" s="1"/>
  <c r="BZ91" i="3" s="1"/>
  <c r="BZ123" i="3" s="1"/>
  <c r="BY27" i="3"/>
  <c r="BY62" i="3" s="1"/>
  <c r="BY94" i="3" s="1"/>
  <c r="BY126" i="3" s="1"/>
  <c r="CA29" i="3"/>
  <c r="CA64" i="3" s="1"/>
  <c r="CA96" i="3" s="1"/>
  <c r="CA128" i="3" s="1"/>
  <c r="BZ32" i="3"/>
  <c r="BZ67" i="3" s="1"/>
  <c r="BZ99" i="3" s="1"/>
  <c r="BZ131" i="3" s="1"/>
  <c r="BY35" i="3"/>
  <c r="BY70" i="3" s="1"/>
  <c r="BY102" i="3" s="1"/>
  <c r="BY134" i="3" s="1"/>
  <c r="BZ11" i="3"/>
  <c r="BZ46" i="3" s="1"/>
  <c r="BZ78" i="3" s="1"/>
  <c r="BZ110" i="3" s="1"/>
  <c r="BY14" i="3"/>
  <c r="BY49" i="3" s="1"/>
  <c r="BY81" i="3" s="1"/>
  <c r="BY113" i="3" s="1"/>
  <c r="CA16" i="3"/>
  <c r="CA51" i="3" s="1"/>
  <c r="CA83" i="3" s="1"/>
  <c r="CA115" i="3" s="1"/>
  <c r="BZ19" i="3"/>
  <c r="BZ54" i="3" s="1"/>
  <c r="BZ86" i="3" s="1"/>
  <c r="BZ118" i="3" s="1"/>
  <c r="BY22" i="3"/>
  <c r="BY57" i="3" s="1"/>
  <c r="BY89" i="3" s="1"/>
  <c r="BY121" i="3" s="1"/>
  <c r="CA24" i="3"/>
  <c r="CA59" i="3" s="1"/>
  <c r="CA91" i="3" s="1"/>
  <c r="CA123" i="3" s="1"/>
  <c r="BZ27" i="3"/>
  <c r="BZ62" i="3" s="1"/>
  <c r="BZ94" i="3" s="1"/>
  <c r="BZ126" i="3" s="1"/>
  <c r="BY30" i="3"/>
  <c r="BY65" i="3" s="1"/>
  <c r="BY97" i="3" s="1"/>
  <c r="BY129" i="3" s="1"/>
  <c r="CA32" i="3"/>
  <c r="CA67" i="3" s="1"/>
  <c r="CA99" i="3" s="1"/>
  <c r="CA131" i="3" s="1"/>
  <c r="BZ35" i="3"/>
  <c r="BZ70" i="3" s="1"/>
  <c r="BZ102" i="3" s="1"/>
  <c r="BZ134" i="3" s="1"/>
  <c r="CA11" i="3"/>
  <c r="CA46" i="3" s="1"/>
  <c r="CA78" i="3" s="1"/>
  <c r="CA110" i="3" s="1"/>
  <c r="BZ14" i="3"/>
  <c r="BZ49" i="3" s="1"/>
  <c r="BZ81" i="3" s="1"/>
  <c r="BZ113" i="3" s="1"/>
  <c r="BY17" i="3"/>
  <c r="BY52" i="3" s="1"/>
  <c r="BY84" i="3" s="1"/>
  <c r="BY116" i="3" s="1"/>
  <c r="CA19" i="3"/>
  <c r="CA54" i="3" s="1"/>
  <c r="CA86" i="3" s="1"/>
  <c r="CA118" i="3" s="1"/>
  <c r="BZ22" i="3"/>
  <c r="BZ57" i="3" s="1"/>
  <c r="BZ89" i="3" s="1"/>
  <c r="BZ121" i="3" s="1"/>
  <c r="BY25" i="3"/>
  <c r="BY60" i="3" s="1"/>
  <c r="BY92" i="3" s="1"/>
  <c r="BY124" i="3" s="1"/>
  <c r="CA27" i="3"/>
  <c r="CA62" i="3" s="1"/>
  <c r="CA94" i="3" s="1"/>
  <c r="CA126" i="3" s="1"/>
  <c r="BZ30" i="3"/>
  <c r="BZ65" i="3" s="1"/>
  <c r="BZ97" i="3" s="1"/>
  <c r="BZ129" i="3" s="1"/>
  <c r="BY33" i="3"/>
  <c r="BY68" i="3" s="1"/>
  <c r="BY100" i="3" s="1"/>
  <c r="BY132" i="3" s="1"/>
  <c r="CA35" i="3"/>
  <c r="CA70" i="3" s="1"/>
  <c r="CA102" i="3" s="1"/>
  <c r="CA134" i="3" s="1"/>
  <c r="BY12" i="3"/>
  <c r="BY47" i="3" s="1"/>
  <c r="BY79" i="3" s="1"/>
  <c r="BY111" i="3" s="1"/>
  <c r="CA14" i="3"/>
  <c r="CA49" i="3" s="1"/>
  <c r="CA81" i="3" s="1"/>
  <c r="CA113" i="3" s="1"/>
  <c r="BZ17" i="3"/>
  <c r="BZ52" i="3" s="1"/>
  <c r="BZ84" i="3" s="1"/>
  <c r="BZ116" i="3" s="1"/>
  <c r="BY20" i="3"/>
  <c r="BY55" i="3" s="1"/>
  <c r="BY87" i="3" s="1"/>
  <c r="BY119" i="3" s="1"/>
  <c r="CA22" i="3"/>
  <c r="CA57" i="3" s="1"/>
  <c r="CA89" i="3" s="1"/>
  <c r="CA121" i="3" s="1"/>
  <c r="BZ25" i="3"/>
  <c r="BZ60" i="3" s="1"/>
  <c r="BZ92" i="3" s="1"/>
  <c r="BZ124" i="3" s="1"/>
  <c r="BY28" i="3"/>
  <c r="BY63" i="3" s="1"/>
  <c r="BY95" i="3" s="1"/>
  <c r="BY127" i="3" s="1"/>
  <c r="CA30" i="3"/>
  <c r="CA65" i="3" s="1"/>
  <c r="CA97" i="3" s="1"/>
  <c r="CA129" i="3" s="1"/>
  <c r="BZ33" i="3"/>
  <c r="BZ68" i="3" s="1"/>
  <c r="BZ100" i="3" s="1"/>
  <c r="BZ132" i="3" s="1"/>
  <c r="BY36" i="3"/>
  <c r="BY71" i="3" s="1"/>
  <c r="BY103" i="3" s="1"/>
  <c r="BZ12" i="3"/>
  <c r="BZ47" i="3" s="1"/>
  <c r="BZ79" i="3" s="1"/>
  <c r="BZ111" i="3" s="1"/>
  <c r="BY15" i="3"/>
  <c r="BY50" i="3" s="1"/>
  <c r="BY82" i="3" s="1"/>
  <c r="BY114" i="3" s="1"/>
  <c r="CA17" i="3"/>
  <c r="CA52" i="3" s="1"/>
  <c r="CA84" i="3" s="1"/>
  <c r="CA116" i="3" s="1"/>
  <c r="BZ20" i="3"/>
  <c r="BZ55" i="3" s="1"/>
  <c r="BZ87" i="3" s="1"/>
  <c r="BZ119" i="3" s="1"/>
  <c r="BY23" i="3"/>
  <c r="BY58" i="3" s="1"/>
  <c r="BY90" i="3" s="1"/>
  <c r="BY122" i="3" s="1"/>
  <c r="CA25" i="3"/>
  <c r="CA60" i="3" s="1"/>
  <c r="CA92" i="3" s="1"/>
  <c r="CA124" i="3" s="1"/>
  <c r="BZ28" i="3"/>
  <c r="BZ63" i="3" s="1"/>
  <c r="BZ95" i="3" s="1"/>
  <c r="BZ127" i="3" s="1"/>
  <c r="BY31" i="3"/>
  <c r="BY66" i="3" s="1"/>
  <c r="BY98" i="3" s="1"/>
  <c r="BY130" i="3" s="1"/>
  <c r="CA33" i="3"/>
  <c r="CA68" i="3" s="1"/>
  <c r="CA100" i="3" s="1"/>
  <c r="CA132" i="3" s="1"/>
  <c r="BZ36" i="3"/>
  <c r="BZ71" i="3" s="1"/>
  <c r="BZ103" i="3" s="1"/>
  <c r="CA12" i="3"/>
  <c r="CA47" i="3" s="1"/>
  <c r="CA79" i="3" s="1"/>
  <c r="CA111" i="3" s="1"/>
  <c r="BZ15" i="3"/>
  <c r="BZ50" i="3" s="1"/>
  <c r="BZ82" i="3" s="1"/>
  <c r="BZ114" i="3" s="1"/>
  <c r="BY18" i="3"/>
  <c r="BY53" i="3" s="1"/>
  <c r="BY85" i="3" s="1"/>
  <c r="BY117" i="3" s="1"/>
  <c r="CA20" i="3"/>
  <c r="CA55" i="3" s="1"/>
  <c r="CA87" i="3" s="1"/>
  <c r="CA119" i="3" s="1"/>
  <c r="BZ23" i="3"/>
  <c r="BZ58" i="3" s="1"/>
  <c r="BZ90" i="3" s="1"/>
  <c r="BZ122" i="3" s="1"/>
  <c r="BY26" i="3"/>
  <c r="BY61" i="3" s="1"/>
  <c r="BY93" i="3" s="1"/>
  <c r="BY125" i="3" s="1"/>
  <c r="CA28" i="3"/>
  <c r="CA63" i="3" s="1"/>
  <c r="CA95" i="3" s="1"/>
  <c r="CA127" i="3" s="1"/>
  <c r="BZ31" i="3"/>
  <c r="BZ66" i="3" s="1"/>
  <c r="BZ98" i="3" s="1"/>
  <c r="BZ130" i="3" s="1"/>
  <c r="BY34" i="3"/>
  <c r="BY69" i="3" s="1"/>
  <c r="BY101" i="3" s="1"/>
  <c r="BY133" i="3" s="1"/>
  <c r="CA36" i="3"/>
  <c r="CA71" i="3" s="1"/>
  <c r="CA103" i="3" s="1"/>
  <c r="BZ26" i="3"/>
  <c r="BZ61" i="3" s="1"/>
  <c r="BZ93" i="3" s="1"/>
  <c r="BZ125" i="3" s="1"/>
  <c r="BY29" i="3"/>
  <c r="BY64" i="3" s="1"/>
  <c r="BY96" i="3" s="1"/>
  <c r="BY128" i="3" s="1"/>
  <c r="CA31" i="3"/>
  <c r="CA66" i="3" s="1"/>
  <c r="CA98" i="3" s="1"/>
  <c r="CA130" i="3" s="1"/>
  <c r="BY13" i="3"/>
  <c r="BY48" i="3" s="1"/>
  <c r="BY80" i="3" s="1"/>
  <c r="BY112" i="3" s="1"/>
  <c r="BZ34" i="3"/>
  <c r="BZ69" i="3" s="1"/>
  <c r="BZ101" i="3" s="1"/>
  <c r="BZ133" i="3" s="1"/>
  <c r="BZ18" i="3"/>
  <c r="BZ53" i="3" s="1"/>
  <c r="BZ85" i="3" s="1"/>
  <c r="BZ117" i="3" s="1"/>
  <c r="BY21" i="3"/>
  <c r="BY56" i="3" s="1"/>
  <c r="BY88" i="3" s="1"/>
  <c r="BY120" i="3" s="1"/>
  <c r="CA15" i="3"/>
  <c r="CA50" i="3" s="1"/>
  <c r="CA82" i="3" s="1"/>
  <c r="CA114" i="3" s="1"/>
  <c r="CA23" i="3"/>
  <c r="CA58" i="3" s="1"/>
  <c r="CA90" i="3" s="1"/>
  <c r="CA122" i="3" s="1"/>
  <c r="BZ10" i="3"/>
  <c r="AQ13" i="3"/>
  <c r="AQ48" i="3" s="1"/>
  <c r="AQ80" i="3" s="1"/>
  <c r="AQ112" i="3" s="1"/>
  <c r="AP16" i="3"/>
  <c r="AP51" i="3" s="1"/>
  <c r="AP83" i="3" s="1"/>
  <c r="AP115" i="3" s="1"/>
  <c r="AR18" i="3"/>
  <c r="AR53" i="3" s="1"/>
  <c r="AR85" i="3" s="1"/>
  <c r="AR117" i="3" s="1"/>
  <c r="AQ21" i="3"/>
  <c r="AQ56" i="3" s="1"/>
  <c r="AQ88" i="3" s="1"/>
  <c r="AQ120" i="3" s="1"/>
  <c r="AP24" i="3"/>
  <c r="AP59" i="3" s="1"/>
  <c r="AP91" i="3" s="1"/>
  <c r="AP123" i="3" s="1"/>
  <c r="AP11" i="3"/>
  <c r="AP46" i="3" s="1"/>
  <c r="AP78" i="3" s="1"/>
  <c r="AP110" i="3" s="1"/>
  <c r="AR13" i="3"/>
  <c r="AR48" i="3" s="1"/>
  <c r="AR80" i="3" s="1"/>
  <c r="AR112" i="3" s="1"/>
  <c r="AQ16" i="3"/>
  <c r="AQ51" i="3" s="1"/>
  <c r="AQ83" i="3" s="1"/>
  <c r="AQ115" i="3" s="1"/>
  <c r="AP19" i="3"/>
  <c r="AP54" i="3" s="1"/>
  <c r="AP86" i="3" s="1"/>
  <c r="AP118" i="3" s="1"/>
  <c r="AR21" i="3"/>
  <c r="AR56" i="3" s="1"/>
  <c r="AR88" i="3" s="1"/>
  <c r="AR120" i="3" s="1"/>
  <c r="AQ11" i="3"/>
  <c r="AQ46" i="3" s="1"/>
  <c r="AQ78" i="3" s="1"/>
  <c r="AQ110" i="3" s="1"/>
  <c r="AP14" i="3"/>
  <c r="AP49" i="3" s="1"/>
  <c r="AP81" i="3" s="1"/>
  <c r="AP113" i="3" s="1"/>
  <c r="AR16" i="3"/>
  <c r="AR51" i="3" s="1"/>
  <c r="AR83" i="3" s="1"/>
  <c r="AR115" i="3" s="1"/>
  <c r="AQ19" i="3"/>
  <c r="AQ54" i="3" s="1"/>
  <c r="AQ86" i="3" s="1"/>
  <c r="AQ118" i="3" s="1"/>
  <c r="AP22" i="3"/>
  <c r="AP57" i="3" s="1"/>
  <c r="AP89" i="3" s="1"/>
  <c r="AP121" i="3" s="1"/>
  <c r="AR11" i="3"/>
  <c r="AR46" i="3" s="1"/>
  <c r="AR78" i="3" s="1"/>
  <c r="AR110" i="3" s="1"/>
  <c r="AQ14" i="3"/>
  <c r="AQ49" i="3" s="1"/>
  <c r="AQ81" i="3" s="1"/>
  <c r="AQ113" i="3" s="1"/>
  <c r="AP17" i="3"/>
  <c r="AP52" i="3" s="1"/>
  <c r="AP84" i="3" s="1"/>
  <c r="AP116" i="3" s="1"/>
  <c r="AR19" i="3"/>
  <c r="AR54" i="3" s="1"/>
  <c r="AR86" i="3" s="1"/>
  <c r="AR118" i="3" s="1"/>
  <c r="AQ22" i="3"/>
  <c r="AQ57" i="3" s="1"/>
  <c r="AQ89" i="3" s="1"/>
  <c r="AQ121" i="3" s="1"/>
  <c r="AP12" i="3"/>
  <c r="AP47" i="3" s="1"/>
  <c r="AP79" i="3" s="1"/>
  <c r="AP111" i="3" s="1"/>
  <c r="AR14" i="3"/>
  <c r="AR49" i="3" s="1"/>
  <c r="AR81" i="3" s="1"/>
  <c r="AR113" i="3" s="1"/>
  <c r="AQ17" i="3"/>
  <c r="AQ52" i="3" s="1"/>
  <c r="AQ84" i="3" s="1"/>
  <c r="AQ116" i="3" s="1"/>
  <c r="AP20" i="3"/>
  <c r="AP55" i="3" s="1"/>
  <c r="AP87" i="3" s="1"/>
  <c r="AP119" i="3" s="1"/>
  <c r="AR22" i="3"/>
  <c r="AR57" i="3" s="1"/>
  <c r="AR89" i="3" s="1"/>
  <c r="AR121" i="3" s="1"/>
  <c r="AQ12" i="3"/>
  <c r="AQ47" i="3" s="1"/>
  <c r="AQ79" i="3" s="1"/>
  <c r="AQ111" i="3" s="1"/>
  <c r="AP15" i="3"/>
  <c r="AP50" i="3" s="1"/>
  <c r="AP82" i="3" s="1"/>
  <c r="AP114" i="3" s="1"/>
  <c r="AR17" i="3"/>
  <c r="AR52" i="3" s="1"/>
  <c r="AR84" i="3" s="1"/>
  <c r="AR116" i="3" s="1"/>
  <c r="AQ20" i="3"/>
  <c r="AQ55" i="3" s="1"/>
  <c r="AQ87" i="3" s="1"/>
  <c r="AQ119" i="3" s="1"/>
  <c r="AP23" i="3"/>
  <c r="AP58" i="3" s="1"/>
  <c r="AP90" i="3" s="1"/>
  <c r="AP122" i="3" s="1"/>
  <c r="AR12" i="3"/>
  <c r="AR47" i="3" s="1"/>
  <c r="AR79" i="3" s="1"/>
  <c r="AR111" i="3" s="1"/>
  <c r="AQ15" i="3"/>
  <c r="AQ50" i="3" s="1"/>
  <c r="AQ82" i="3" s="1"/>
  <c r="AQ114" i="3" s="1"/>
  <c r="AP18" i="3"/>
  <c r="AP53" i="3" s="1"/>
  <c r="AP85" i="3" s="1"/>
  <c r="AP117" i="3" s="1"/>
  <c r="AR20" i="3"/>
  <c r="AR55" i="3" s="1"/>
  <c r="AR87" i="3" s="1"/>
  <c r="AR119" i="3" s="1"/>
  <c r="AQ23" i="3"/>
  <c r="AQ58" i="3" s="1"/>
  <c r="AQ90" i="3" s="1"/>
  <c r="AQ122" i="3" s="1"/>
  <c r="AP25" i="3"/>
  <c r="AP60" i="3" s="1"/>
  <c r="AP92" i="3" s="1"/>
  <c r="AP124" i="3" s="1"/>
  <c r="AR27" i="3"/>
  <c r="AR62" i="3" s="1"/>
  <c r="AR94" i="3" s="1"/>
  <c r="AR126" i="3" s="1"/>
  <c r="AQ30" i="3"/>
  <c r="AQ65" i="3" s="1"/>
  <c r="AQ97" i="3" s="1"/>
  <c r="AQ129" i="3" s="1"/>
  <c r="AP33" i="3"/>
  <c r="AP68" i="3" s="1"/>
  <c r="AP100" i="3" s="1"/>
  <c r="AP132" i="3" s="1"/>
  <c r="AR35" i="3"/>
  <c r="AR70" i="3" s="1"/>
  <c r="AR102" i="3" s="1"/>
  <c r="AR134" i="3" s="1"/>
  <c r="AP13" i="3"/>
  <c r="AP48" i="3" s="1"/>
  <c r="AP80" i="3" s="1"/>
  <c r="AP112" i="3" s="1"/>
  <c r="AQ25" i="3"/>
  <c r="AQ60" i="3" s="1"/>
  <c r="AQ92" i="3" s="1"/>
  <c r="AQ124" i="3" s="1"/>
  <c r="AP28" i="3"/>
  <c r="AP63" i="3" s="1"/>
  <c r="AP95" i="3" s="1"/>
  <c r="AP127" i="3" s="1"/>
  <c r="AR30" i="3"/>
  <c r="AR65" i="3" s="1"/>
  <c r="AR97" i="3" s="1"/>
  <c r="AR129" i="3" s="1"/>
  <c r="AQ33" i="3"/>
  <c r="AQ68" i="3" s="1"/>
  <c r="AQ100" i="3" s="1"/>
  <c r="AQ132" i="3" s="1"/>
  <c r="AP36" i="3"/>
  <c r="AP71" i="3" s="1"/>
  <c r="AP103" i="3" s="1"/>
  <c r="AR15" i="3"/>
  <c r="AR50" i="3" s="1"/>
  <c r="AR82" i="3" s="1"/>
  <c r="AR114" i="3" s="1"/>
  <c r="AR25" i="3"/>
  <c r="AR60" i="3" s="1"/>
  <c r="AR92" i="3" s="1"/>
  <c r="AR124" i="3" s="1"/>
  <c r="AQ28" i="3"/>
  <c r="AQ63" i="3" s="1"/>
  <c r="AQ95" i="3" s="1"/>
  <c r="AQ127" i="3" s="1"/>
  <c r="AP31" i="3"/>
  <c r="AP66" i="3" s="1"/>
  <c r="AP98" i="3" s="1"/>
  <c r="AP130" i="3" s="1"/>
  <c r="AR33" i="3"/>
  <c r="AR68" i="3" s="1"/>
  <c r="AR100" i="3" s="1"/>
  <c r="AR132" i="3" s="1"/>
  <c r="AQ36" i="3"/>
  <c r="AQ71" i="3" s="1"/>
  <c r="AQ103" i="3" s="1"/>
  <c r="AQ18" i="3"/>
  <c r="AQ53" i="3" s="1"/>
  <c r="AQ85" i="3" s="1"/>
  <c r="AQ117" i="3" s="1"/>
  <c r="AP26" i="3"/>
  <c r="AP61" i="3" s="1"/>
  <c r="AP93" i="3" s="1"/>
  <c r="AP125" i="3" s="1"/>
  <c r="AR28" i="3"/>
  <c r="AR63" i="3" s="1"/>
  <c r="AR95" i="3" s="1"/>
  <c r="AR127" i="3" s="1"/>
  <c r="AQ31" i="3"/>
  <c r="AQ66" i="3" s="1"/>
  <c r="AQ98" i="3" s="1"/>
  <c r="AQ130" i="3" s="1"/>
  <c r="AP34" i="3"/>
  <c r="AP69" i="3" s="1"/>
  <c r="AP101" i="3" s="1"/>
  <c r="AP133" i="3" s="1"/>
  <c r="AR36" i="3"/>
  <c r="AR71" i="3" s="1"/>
  <c r="AR103" i="3" s="1"/>
  <c r="AR23" i="3"/>
  <c r="AR58" i="3" s="1"/>
  <c r="AR90" i="3" s="1"/>
  <c r="AR122" i="3" s="1"/>
  <c r="AR26" i="3"/>
  <c r="AR61" i="3" s="1"/>
  <c r="AR93" i="3" s="1"/>
  <c r="AR125" i="3" s="1"/>
  <c r="AQ29" i="3"/>
  <c r="AQ64" i="3" s="1"/>
  <c r="AQ96" i="3" s="1"/>
  <c r="AQ128" i="3" s="1"/>
  <c r="AP32" i="3"/>
  <c r="AP67" i="3" s="1"/>
  <c r="AP99" i="3" s="1"/>
  <c r="AP131" i="3" s="1"/>
  <c r="AR34" i="3"/>
  <c r="AR69" i="3" s="1"/>
  <c r="AR101" i="3" s="1"/>
  <c r="AR133" i="3" s="1"/>
  <c r="AR10" i="3"/>
  <c r="AR45" i="3" s="1"/>
  <c r="AR77" i="3" s="1"/>
  <c r="AR109" i="3" s="1"/>
  <c r="AQ24" i="3"/>
  <c r="AQ59" i="3" s="1"/>
  <c r="AQ91" i="3" s="1"/>
  <c r="AQ123" i="3" s="1"/>
  <c r="AP27" i="3"/>
  <c r="AP62" i="3" s="1"/>
  <c r="AP94" i="3" s="1"/>
  <c r="AP126" i="3" s="1"/>
  <c r="AR29" i="3"/>
  <c r="AR64" i="3" s="1"/>
  <c r="AR96" i="3" s="1"/>
  <c r="AR128" i="3" s="1"/>
  <c r="AQ32" i="3"/>
  <c r="AQ67" i="3" s="1"/>
  <c r="AQ99" i="3" s="1"/>
  <c r="AQ131" i="3" s="1"/>
  <c r="AP35" i="3"/>
  <c r="AP70" i="3" s="1"/>
  <c r="AP102" i="3" s="1"/>
  <c r="AP134" i="3" s="1"/>
  <c r="AP29" i="3"/>
  <c r="AP64" i="3" s="1"/>
  <c r="AP96" i="3" s="1"/>
  <c r="AP128" i="3" s="1"/>
  <c r="AP21" i="3"/>
  <c r="AP56" i="3" s="1"/>
  <c r="AP88" i="3" s="1"/>
  <c r="AP120" i="3" s="1"/>
  <c r="AQ27" i="3"/>
  <c r="AQ62" i="3" s="1"/>
  <c r="AQ94" i="3" s="1"/>
  <c r="AQ126" i="3" s="1"/>
  <c r="AP30" i="3"/>
  <c r="AP65" i="3" s="1"/>
  <c r="AP97" i="3" s="1"/>
  <c r="AP129" i="3" s="1"/>
  <c r="AR31" i="3"/>
  <c r="AR66" i="3" s="1"/>
  <c r="AR98" i="3" s="1"/>
  <c r="AR130" i="3" s="1"/>
  <c r="AR32" i="3"/>
  <c r="AR67" i="3" s="1"/>
  <c r="AR99" i="3" s="1"/>
  <c r="AR131" i="3" s="1"/>
  <c r="AQ34" i="3"/>
  <c r="AQ69" i="3" s="1"/>
  <c r="AQ101" i="3" s="1"/>
  <c r="AQ133" i="3" s="1"/>
  <c r="AR24" i="3"/>
  <c r="AR59" i="3" s="1"/>
  <c r="AR91" i="3" s="1"/>
  <c r="AR123" i="3" s="1"/>
  <c r="AQ35" i="3"/>
  <c r="AQ70" i="3" s="1"/>
  <c r="AQ102" i="3" s="1"/>
  <c r="AQ134" i="3" s="1"/>
  <c r="AQ26" i="3"/>
  <c r="AQ61" i="3" s="1"/>
  <c r="AQ93" i="3" s="1"/>
  <c r="AQ125" i="3" s="1"/>
  <c r="AQ10" i="3"/>
  <c r="AQ45" i="3" s="1"/>
  <c r="AQ77" i="3" s="1"/>
  <c r="AQ109" i="3" s="1"/>
  <c r="I11" i="3"/>
  <c r="I46" i="3" s="1"/>
  <c r="I78" i="3" s="1"/>
  <c r="H14" i="3"/>
  <c r="H49" i="3" s="1"/>
  <c r="H81" i="3" s="1"/>
  <c r="G17" i="3"/>
  <c r="G52" i="3" s="1"/>
  <c r="G84" i="3" s="1"/>
  <c r="I19" i="3"/>
  <c r="I54" i="3" s="1"/>
  <c r="I86" i="3" s="1"/>
  <c r="H22" i="3"/>
  <c r="H57" i="3" s="1"/>
  <c r="H89" i="3" s="1"/>
  <c r="G25" i="3"/>
  <c r="G60" i="3" s="1"/>
  <c r="G92" i="3" s="1"/>
  <c r="I27" i="3"/>
  <c r="I62" i="3" s="1"/>
  <c r="I94" i="3" s="1"/>
  <c r="H30" i="3"/>
  <c r="H65" i="3" s="1"/>
  <c r="H97" i="3" s="1"/>
  <c r="G33" i="3"/>
  <c r="G68" i="3" s="1"/>
  <c r="G100" i="3" s="1"/>
  <c r="I35" i="3"/>
  <c r="I70" i="3" s="1"/>
  <c r="I102" i="3" s="1"/>
  <c r="H13" i="3"/>
  <c r="H48" i="3" s="1"/>
  <c r="H80" i="3" s="1"/>
  <c r="G16" i="3"/>
  <c r="G51" i="3" s="1"/>
  <c r="G83" i="3" s="1"/>
  <c r="I18" i="3"/>
  <c r="I53" i="3" s="1"/>
  <c r="I85" i="3" s="1"/>
  <c r="H21" i="3"/>
  <c r="H56" i="3" s="1"/>
  <c r="H88" i="3" s="1"/>
  <c r="G24" i="3"/>
  <c r="G59" i="3" s="1"/>
  <c r="G91" i="3" s="1"/>
  <c r="I26" i="3"/>
  <c r="I61" i="3" s="1"/>
  <c r="I93" i="3" s="1"/>
  <c r="H29" i="3"/>
  <c r="H64" i="3" s="1"/>
  <c r="H96" i="3" s="1"/>
  <c r="G32" i="3"/>
  <c r="G67" i="3" s="1"/>
  <c r="G99" i="3" s="1"/>
  <c r="I34" i="3"/>
  <c r="I69" i="3" s="1"/>
  <c r="I101" i="3" s="1"/>
  <c r="I12" i="3"/>
  <c r="I47" i="3" s="1"/>
  <c r="I79" i="3" s="1"/>
  <c r="H16" i="3"/>
  <c r="H51" i="3" s="1"/>
  <c r="H83" i="3" s="1"/>
  <c r="G20" i="3"/>
  <c r="G55" i="3" s="1"/>
  <c r="G87" i="3" s="1"/>
  <c r="H23" i="3"/>
  <c r="H58" i="3" s="1"/>
  <c r="H90" i="3" s="1"/>
  <c r="G27" i="3"/>
  <c r="G62" i="3" s="1"/>
  <c r="G94" i="3" s="1"/>
  <c r="I30" i="3"/>
  <c r="I65" i="3" s="1"/>
  <c r="I97" i="3" s="1"/>
  <c r="G34" i="3"/>
  <c r="G69" i="3" s="1"/>
  <c r="G101" i="3" s="1"/>
  <c r="I10" i="3"/>
  <c r="I45" i="3" s="1"/>
  <c r="I77" i="3" s="1"/>
  <c r="I16" i="3"/>
  <c r="I51" i="3" s="1"/>
  <c r="I83" i="3" s="1"/>
  <c r="H20" i="3"/>
  <c r="H55" i="3" s="1"/>
  <c r="H87" i="3" s="1"/>
  <c r="H27" i="3"/>
  <c r="H62" i="3" s="1"/>
  <c r="H94" i="3" s="1"/>
  <c r="H34" i="3"/>
  <c r="H69" i="3" s="1"/>
  <c r="H101" i="3" s="1"/>
  <c r="H24" i="3"/>
  <c r="H59" i="3" s="1"/>
  <c r="H91" i="3" s="1"/>
  <c r="G35" i="3"/>
  <c r="G70" i="3" s="1"/>
  <c r="G102" i="3" s="1"/>
  <c r="G11" i="3"/>
  <c r="G46" i="3" s="1"/>
  <c r="G78" i="3" s="1"/>
  <c r="G18" i="3"/>
  <c r="G53" i="3" s="1"/>
  <c r="G85" i="3" s="1"/>
  <c r="I28" i="3"/>
  <c r="I63" i="3" s="1"/>
  <c r="I95" i="3" s="1"/>
  <c r="I15" i="3"/>
  <c r="I50" i="3" s="1"/>
  <c r="I82" i="3" s="1"/>
  <c r="G23" i="3"/>
  <c r="G58" i="3" s="1"/>
  <c r="G90" i="3" s="1"/>
  <c r="G30" i="3"/>
  <c r="G65" i="3" s="1"/>
  <c r="G97" i="3" s="1"/>
  <c r="H10" i="3"/>
  <c r="H45" i="3" s="1"/>
  <c r="H77" i="3" s="1"/>
  <c r="G13" i="3"/>
  <c r="G48" i="3" s="1"/>
  <c r="G80" i="3" s="1"/>
  <c r="I23" i="3"/>
  <c r="I58" i="3" s="1"/>
  <c r="I90" i="3" s="1"/>
  <c r="G31" i="3"/>
  <c r="G66" i="3" s="1"/>
  <c r="G98" i="3" s="1"/>
  <c r="G28" i="3"/>
  <c r="G63" i="3" s="1"/>
  <c r="G95" i="3" s="1"/>
  <c r="G36" i="3"/>
  <c r="G71" i="3" s="1"/>
  <c r="G103" i="3" s="1"/>
  <c r="I13" i="3"/>
  <c r="I48" i="3" s="1"/>
  <c r="I80" i="3" s="1"/>
  <c r="H17" i="3"/>
  <c r="H52" i="3" s="1"/>
  <c r="H84" i="3" s="1"/>
  <c r="I20" i="3"/>
  <c r="I55" i="3" s="1"/>
  <c r="I87" i="3" s="1"/>
  <c r="H31" i="3"/>
  <c r="H66" i="3" s="1"/>
  <c r="H98" i="3" s="1"/>
  <c r="G14" i="3"/>
  <c r="G49" i="3" s="1"/>
  <c r="G81" i="3" s="1"/>
  <c r="I17" i="3"/>
  <c r="I52" i="3" s="1"/>
  <c r="I84" i="3" s="1"/>
  <c r="G21" i="3"/>
  <c r="G56" i="3" s="1"/>
  <c r="G88" i="3" s="1"/>
  <c r="I24" i="3"/>
  <c r="I59" i="3" s="1"/>
  <c r="I91" i="3" s="1"/>
  <c r="H28" i="3"/>
  <c r="H63" i="3" s="1"/>
  <c r="H95" i="3" s="1"/>
  <c r="I31" i="3"/>
  <c r="I66" i="3" s="1"/>
  <c r="I98" i="3" s="1"/>
  <c r="H35" i="3"/>
  <c r="H70" i="3" s="1"/>
  <c r="H102" i="3" s="1"/>
  <c r="I14" i="3"/>
  <c r="I49" i="3" s="1"/>
  <c r="I81" i="3" s="1"/>
  <c r="H25" i="3"/>
  <c r="H60" i="3" s="1"/>
  <c r="H92" i="3" s="1"/>
  <c r="H32" i="3"/>
  <c r="H67" i="3" s="1"/>
  <c r="H99" i="3" s="1"/>
  <c r="H12" i="3"/>
  <c r="H47" i="3" s="1"/>
  <c r="H79" i="3" s="1"/>
  <c r="H19" i="3"/>
  <c r="H54" i="3" s="1"/>
  <c r="H86" i="3" s="1"/>
  <c r="H26" i="3"/>
  <c r="H61" i="3" s="1"/>
  <c r="H93" i="3" s="1"/>
  <c r="I33" i="3"/>
  <c r="I68" i="3" s="1"/>
  <c r="I100" i="3" s="1"/>
  <c r="I21" i="3"/>
  <c r="I56" i="3" s="1"/>
  <c r="I88" i="3" s="1"/>
  <c r="H11" i="3"/>
  <c r="H46" i="3" s="1"/>
  <c r="H78" i="3" s="1"/>
  <c r="G15" i="3"/>
  <c r="G50" i="3" s="1"/>
  <c r="G82" i="3" s="1"/>
  <c r="H18" i="3"/>
  <c r="H53" i="3" s="1"/>
  <c r="H85" i="3" s="1"/>
  <c r="G22" i="3"/>
  <c r="G57" i="3" s="1"/>
  <c r="G89" i="3" s="1"/>
  <c r="I25" i="3"/>
  <c r="I60" i="3" s="1"/>
  <c r="I92" i="3" s="1"/>
  <c r="G29" i="3"/>
  <c r="G64" i="3" s="1"/>
  <c r="G96" i="3" s="1"/>
  <c r="I32" i="3"/>
  <c r="I67" i="3" s="1"/>
  <c r="I99" i="3" s="1"/>
  <c r="H36" i="3"/>
  <c r="H71" i="3" s="1"/>
  <c r="H103" i="3" s="1"/>
  <c r="G12" i="3"/>
  <c r="G47" i="3" s="1"/>
  <c r="G79" i="3" s="1"/>
  <c r="H15" i="3"/>
  <c r="H50" i="3" s="1"/>
  <c r="H82" i="3" s="1"/>
  <c r="G19" i="3"/>
  <c r="G54" i="3" s="1"/>
  <c r="G86" i="3" s="1"/>
  <c r="I22" i="3"/>
  <c r="I57" i="3" s="1"/>
  <c r="I89" i="3" s="1"/>
  <c r="G26" i="3"/>
  <c r="G61" i="3" s="1"/>
  <c r="G93" i="3" s="1"/>
  <c r="I29" i="3"/>
  <c r="I64" i="3" s="1"/>
  <c r="I96" i="3" s="1"/>
  <c r="H33" i="3"/>
  <c r="H68" i="3" s="1"/>
  <c r="H100" i="3" s="1"/>
  <c r="I36" i="3"/>
  <c r="I71" i="3" s="1"/>
  <c r="I103" i="3" s="1"/>
  <c r="BF13" i="3"/>
  <c r="BF48" i="3" s="1"/>
  <c r="BF80" i="3" s="1"/>
  <c r="BF112" i="3" s="1"/>
  <c r="BE16" i="3"/>
  <c r="BE51" i="3" s="1"/>
  <c r="BE83" i="3" s="1"/>
  <c r="BE115" i="3" s="1"/>
  <c r="BG18" i="3"/>
  <c r="BG53" i="3" s="1"/>
  <c r="BG85" i="3" s="1"/>
  <c r="BG117" i="3" s="1"/>
  <c r="BF21" i="3"/>
  <c r="BF56" i="3" s="1"/>
  <c r="BF88" i="3" s="1"/>
  <c r="BF120" i="3" s="1"/>
  <c r="BE24" i="3"/>
  <c r="BE59" i="3" s="1"/>
  <c r="BE91" i="3" s="1"/>
  <c r="BE123" i="3" s="1"/>
  <c r="BG26" i="3"/>
  <c r="BG61" i="3" s="1"/>
  <c r="BG93" i="3" s="1"/>
  <c r="BG125" i="3" s="1"/>
  <c r="BF29" i="3"/>
  <c r="BF64" i="3" s="1"/>
  <c r="BF96" i="3" s="1"/>
  <c r="BF128" i="3" s="1"/>
  <c r="BE32" i="3"/>
  <c r="BE67" i="3" s="1"/>
  <c r="BE99" i="3" s="1"/>
  <c r="BE131" i="3" s="1"/>
  <c r="BG34" i="3"/>
  <c r="BG69" i="3" s="1"/>
  <c r="BG101" i="3" s="1"/>
  <c r="BG133" i="3" s="1"/>
  <c r="BG10" i="3"/>
  <c r="BE11" i="3"/>
  <c r="BE46" i="3" s="1"/>
  <c r="BE78" i="3" s="1"/>
  <c r="BE110" i="3" s="1"/>
  <c r="BG13" i="3"/>
  <c r="BG48" i="3" s="1"/>
  <c r="BG80" i="3" s="1"/>
  <c r="BG112" i="3" s="1"/>
  <c r="BF16" i="3"/>
  <c r="BF51" i="3" s="1"/>
  <c r="BF83" i="3" s="1"/>
  <c r="BF115" i="3" s="1"/>
  <c r="BE19" i="3"/>
  <c r="BE54" i="3" s="1"/>
  <c r="BE86" i="3" s="1"/>
  <c r="BE118" i="3" s="1"/>
  <c r="BG21" i="3"/>
  <c r="BG56" i="3" s="1"/>
  <c r="BG88" i="3" s="1"/>
  <c r="BG120" i="3" s="1"/>
  <c r="BF24" i="3"/>
  <c r="BF59" i="3" s="1"/>
  <c r="BF91" i="3" s="1"/>
  <c r="BF123" i="3" s="1"/>
  <c r="BE27" i="3"/>
  <c r="BE62" i="3" s="1"/>
  <c r="BE94" i="3" s="1"/>
  <c r="BE126" i="3" s="1"/>
  <c r="BG29" i="3"/>
  <c r="BG64" i="3" s="1"/>
  <c r="BG96" i="3" s="1"/>
  <c r="BG128" i="3" s="1"/>
  <c r="BF32" i="3"/>
  <c r="BF67" i="3" s="1"/>
  <c r="BF99" i="3" s="1"/>
  <c r="BF131" i="3" s="1"/>
  <c r="BE35" i="3"/>
  <c r="BE70" i="3" s="1"/>
  <c r="BE102" i="3" s="1"/>
  <c r="BE134" i="3" s="1"/>
  <c r="BF11" i="3"/>
  <c r="BF46" i="3" s="1"/>
  <c r="BF78" i="3" s="1"/>
  <c r="BF110" i="3" s="1"/>
  <c r="BE14" i="3"/>
  <c r="BE49" i="3" s="1"/>
  <c r="BE81" i="3" s="1"/>
  <c r="BE113" i="3" s="1"/>
  <c r="BG16" i="3"/>
  <c r="BG51" i="3" s="1"/>
  <c r="BG83" i="3" s="1"/>
  <c r="BG115" i="3" s="1"/>
  <c r="BF19" i="3"/>
  <c r="BF54" i="3" s="1"/>
  <c r="BF86" i="3" s="1"/>
  <c r="BF118" i="3" s="1"/>
  <c r="BE22" i="3"/>
  <c r="BE57" i="3" s="1"/>
  <c r="BE89" i="3" s="1"/>
  <c r="BE121" i="3" s="1"/>
  <c r="BG24" i="3"/>
  <c r="BG59" i="3" s="1"/>
  <c r="BG91" i="3" s="1"/>
  <c r="BG123" i="3" s="1"/>
  <c r="BF27" i="3"/>
  <c r="BF62" i="3" s="1"/>
  <c r="BF94" i="3" s="1"/>
  <c r="BF126" i="3" s="1"/>
  <c r="BE30" i="3"/>
  <c r="BE65" i="3" s="1"/>
  <c r="BE97" i="3" s="1"/>
  <c r="BE129" i="3" s="1"/>
  <c r="BG32" i="3"/>
  <c r="BG67" i="3" s="1"/>
  <c r="BG99" i="3" s="1"/>
  <c r="BG131" i="3" s="1"/>
  <c r="BF35" i="3"/>
  <c r="BF70" i="3" s="1"/>
  <c r="BF102" i="3" s="1"/>
  <c r="BF134" i="3" s="1"/>
  <c r="BG11" i="3"/>
  <c r="BG46" i="3" s="1"/>
  <c r="BG78" i="3" s="1"/>
  <c r="BG110" i="3" s="1"/>
  <c r="BF14" i="3"/>
  <c r="BF49" i="3" s="1"/>
  <c r="BF81" i="3" s="1"/>
  <c r="BF113" i="3" s="1"/>
  <c r="BE17" i="3"/>
  <c r="BE52" i="3" s="1"/>
  <c r="BE84" i="3" s="1"/>
  <c r="BE116" i="3" s="1"/>
  <c r="BG19" i="3"/>
  <c r="BG54" i="3" s="1"/>
  <c r="BG86" i="3" s="1"/>
  <c r="BG118" i="3" s="1"/>
  <c r="BF22" i="3"/>
  <c r="BF57" i="3" s="1"/>
  <c r="BF89" i="3" s="1"/>
  <c r="BF121" i="3" s="1"/>
  <c r="BE25" i="3"/>
  <c r="BE60" i="3" s="1"/>
  <c r="BE92" i="3" s="1"/>
  <c r="BE124" i="3" s="1"/>
  <c r="BG27" i="3"/>
  <c r="BG62" i="3" s="1"/>
  <c r="BG94" i="3" s="1"/>
  <c r="BG126" i="3" s="1"/>
  <c r="BF30" i="3"/>
  <c r="BF65" i="3" s="1"/>
  <c r="BF97" i="3" s="1"/>
  <c r="BF129" i="3" s="1"/>
  <c r="BE33" i="3"/>
  <c r="BE68" i="3" s="1"/>
  <c r="BE100" i="3" s="1"/>
  <c r="BE132" i="3" s="1"/>
  <c r="BG35" i="3"/>
  <c r="BG70" i="3" s="1"/>
  <c r="BG102" i="3" s="1"/>
  <c r="BG134" i="3" s="1"/>
  <c r="BE12" i="3"/>
  <c r="BE47" i="3" s="1"/>
  <c r="BE79" i="3" s="1"/>
  <c r="BE111" i="3" s="1"/>
  <c r="BG14" i="3"/>
  <c r="BG49" i="3" s="1"/>
  <c r="BG81" i="3" s="1"/>
  <c r="BG113" i="3" s="1"/>
  <c r="BF17" i="3"/>
  <c r="BF52" i="3" s="1"/>
  <c r="BF84" i="3" s="1"/>
  <c r="BF116" i="3" s="1"/>
  <c r="BE20" i="3"/>
  <c r="BE55" i="3" s="1"/>
  <c r="BE87" i="3" s="1"/>
  <c r="BE119" i="3" s="1"/>
  <c r="BG22" i="3"/>
  <c r="BG57" i="3" s="1"/>
  <c r="BG89" i="3" s="1"/>
  <c r="BG121" i="3" s="1"/>
  <c r="BF25" i="3"/>
  <c r="BF60" i="3" s="1"/>
  <c r="BF92" i="3" s="1"/>
  <c r="BF124" i="3" s="1"/>
  <c r="BE28" i="3"/>
  <c r="BE63" i="3" s="1"/>
  <c r="BE95" i="3" s="1"/>
  <c r="BE127" i="3" s="1"/>
  <c r="BG30" i="3"/>
  <c r="BG65" i="3" s="1"/>
  <c r="BG97" i="3" s="1"/>
  <c r="BG129" i="3" s="1"/>
  <c r="BF33" i="3"/>
  <c r="BF68" i="3" s="1"/>
  <c r="BF100" i="3" s="1"/>
  <c r="BF132" i="3" s="1"/>
  <c r="BE36" i="3"/>
  <c r="BE71" i="3" s="1"/>
  <c r="BE103" i="3" s="1"/>
  <c r="BF12" i="3"/>
  <c r="BF47" i="3" s="1"/>
  <c r="BF79" i="3" s="1"/>
  <c r="BF111" i="3" s="1"/>
  <c r="BE15" i="3"/>
  <c r="BE50" i="3" s="1"/>
  <c r="BE82" i="3" s="1"/>
  <c r="BE114" i="3" s="1"/>
  <c r="BG17" i="3"/>
  <c r="BG52" i="3" s="1"/>
  <c r="BG84" i="3" s="1"/>
  <c r="BG116" i="3" s="1"/>
  <c r="BF20" i="3"/>
  <c r="BF55" i="3" s="1"/>
  <c r="BF87" i="3" s="1"/>
  <c r="BF119" i="3" s="1"/>
  <c r="BE23" i="3"/>
  <c r="BE58" i="3" s="1"/>
  <c r="BE90" i="3" s="1"/>
  <c r="BE122" i="3" s="1"/>
  <c r="BG25" i="3"/>
  <c r="BG60" i="3" s="1"/>
  <c r="BG92" i="3" s="1"/>
  <c r="BG124" i="3" s="1"/>
  <c r="BF28" i="3"/>
  <c r="BF63" i="3" s="1"/>
  <c r="BF95" i="3" s="1"/>
  <c r="BF127" i="3" s="1"/>
  <c r="BE31" i="3"/>
  <c r="BE66" i="3" s="1"/>
  <c r="BE98" i="3" s="1"/>
  <c r="BE130" i="3" s="1"/>
  <c r="BG33" i="3"/>
  <c r="BG68" i="3" s="1"/>
  <c r="BG100" i="3" s="1"/>
  <c r="BG132" i="3" s="1"/>
  <c r="BF36" i="3"/>
  <c r="BF71" i="3" s="1"/>
  <c r="BF103" i="3" s="1"/>
  <c r="BG12" i="3"/>
  <c r="BG47" i="3" s="1"/>
  <c r="BG79" i="3" s="1"/>
  <c r="BG111" i="3" s="1"/>
  <c r="BF15" i="3"/>
  <c r="BF50" i="3" s="1"/>
  <c r="BF82" i="3" s="1"/>
  <c r="BF114" i="3" s="1"/>
  <c r="BE18" i="3"/>
  <c r="BE53" i="3" s="1"/>
  <c r="BE85" i="3" s="1"/>
  <c r="BE117" i="3" s="1"/>
  <c r="BG20" i="3"/>
  <c r="BG55" i="3" s="1"/>
  <c r="BG87" i="3" s="1"/>
  <c r="BG119" i="3" s="1"/>
  <c r="BF23" i="3"/>
  <c r="BF58" i="3" s="1"/>
  <c r="BF90" i="3" s="1"/>
  <c r="BF122" i="3" s="1"/>
  <c r="BE26" i="3"/>
  <c r="BE61" i="3" s="1"/>
  <c r="BE93" i="3" s="1"/>
  <c r="BE125" i="3" s="1"/>
  <c r="BG28" i="3"/>
  <c r="BG63" i="3" s="1"/>
  <c r="BG95" i="3" s="1"/>
  <c r="BG127" i="3" s="1"/>
  <c r="BF31" i="3"/>
  <c r="BF66" i="3" s="1"/>
  <c r="BF98" i="3" s="1"/>
  <c r="BF130" i="3" s="1"/>
  <c r="BE34" i="3"/>
  <c r="BE69" i="3" s="1"/>
  <c r="BE101" i="3" s="1"/>
  <c r="BE133" i="3" s="1"/>
  <c r="BG36" i="3"/>
  <c r="BG71" i="3" s="1"/>
  <c r="BG103" i="3" s="1"/>
  <c r="BF26" i="3"/>
  <c r="BF61" i="3" s="1"/>
  <c r="BF93" i="3" s="1"/>
  <c r="BF125" i="3" s="1"/>
  <c r="BE29" i="3"/>
  <c r="BE64" i="3" s="1"/>
  <c r="BE96" i="3" s="1"/>
  <c r="BE128" i="3" s="1"/>
  <c r="BG31" i="3"/>
  <c r="BG66" i="3" s="1"/>
  <c r="BG98" i="3" s="1"/>
  <c r="BG130" i="3" s="1"/>
  <c r="BE13" i="3"/>
  <c r="BE48" i="3" s="1"/>
  <c r="BE80" i="3" s="1"/>
  <c r="BE112" i="3" s="1"/>
  <c r="BF34" i="3"/>
  <c r="BF69" i="3" s="1"/>
  <c r="BF101" i="3" s="1"/>
  <c r="BF133" i="3" s="1"/>
  <c r="BF18" i="3"/>
  <c r="BF53" i="3" s="1"/>
  <c r="BF85" i="3" s="1"/>
  <c r="BF117" i="3" s="1"/>
  <c r="BE21" i="3"/>
  <c r="BE56" i="3" s="1"/>
  <c r="BE88" i="3" s="1"/>
  <c r="BE120" i="3" s="1"/>
  <c r="BG15" i="3"/>
  <c r="BG50" i="3" s="1"/>
  <c r="BG82" i="3" s="1"/>
  <c r="BG114" i="3" s="1"/>
  <c r="BG23" i="3"/>
  <c r="BG58" i="3" s="1"/>
  <c r="BG90" i="3" s="1"/>
  <c r="BG122" i="3" s="1"/>
  <c r="BF10" i="3"/>
  <c r="AM11" i="3"/>
  <c r="AM46" i="3" s="1"/>
  <c r="AM78" i="3" s="1"/>
  <c r="AM110" i="3" s="1"/>
  <c r="AL14" i="3"/>
  <c r="AL49" i="3" s="1"/>
  <c r="AL81" i="3" s="1"/>
  <c r="AL113" i="3" s="1"/>
  <c r="AK17" i="3"/>
  <c r="AK52" i="3" s="1"/>
  <c r="AK84" i="3" s="1"/>
  <c r="AK116" i="3" s="1"/>
  <c r="AM19" i="3"/>
  <c r="AM54" i="3" s="1"/>
  <c r="AM86" i="3" s="1"/>
  <c r="AM118" i="3" s="1"/>
  <c r="AL22" i="3"/>
  <c r="AL57" i="3" s="1"/>
  <c r="AL89" i="3" s="1"/>
  <c r="AL121" i="3" s="1"/>
  <c r="AK25" i="3"/>
  <c r="AK60" i="3" s="1"/>
  <c r="AK92" i="3" s="1"/>
  <c r="AK124" i="3" s="1"/>
  <c r="AM27" i="3"/>
  <c r="AM62" i="3" s="1"/>
  <c r="AM94" i="3" s="1"/>
  <c r="AM126" i="3" s="1"/>
  <c r="AL30" i="3"/>
  <c r="AL65" i="3" s="1"/>
  <c r="AL97" i="3" s="1"/>
  <c r="AL129" i="3" s="1"/>
  <c r="AK33" i="3"/>
  <c r="AK68" i="3" s="1"/>
  <c r="AK100" i="3" s="1"/>
  <c r="AK132" i="3" s="1"/>
  <c r="AM35" i="3"/>
  <c r="AM70" i="3" s="1"/>
  <c r="AM102" i="3" s="1"/>
  <c r="AM134" i="3" s="1"/>
  <c r="AK12" i="3"/>
  <c r="AK47" i="3" s="1"/>
  <c r="AK79" i="3" s="1"/>
  <c r="AK111" i="3" s="1"/>
  <c r="AM14" i="3"/>
  <c r="AM49" i="3" s="1"/>
  <c r="AM81" i="3" s="1"/>
  <c r="AM113" i="3" s="1"/>
  <c r="AL17" i="3"/>
  <c r="AL52" i="3" s="1"/>
  <c r="AL84" i="3" s="1"/>
  <c r="AL116" i="3" s="1"/>
  <c r="AK20" i="3"/>
  <c r="AK55" i="3" s="1"/>
  <c r="AK87" i="3" s="1"/>
  <c r="AK119" i="3" s="1"/>
  <c r="AM22" i="3"/>
  <c r="AM57" i="3" s="1"/>
  <c r="AM89" i="3" s="1"/>
  <c r="AM121" i="3" s="1"/>
  <c r="AL25" i="3"/>
  <c r="AL60" i="3" s="1"/>
  <c r="AL92" i="3" s="1"/>
  <c r="AL124" i="3" s="1"/>
  <c r="AK28" i="3"/>
  <c r="AK63" i="3" s="1"/>
  <c r="AK95" i="3" s="1"/>
  <c r="AK127" i="3" s="1"/>
  <c r="AM30" i="3"/>
  <c r="AM65" i="3" s="1"/>
  <c r="AM97" i="3" s="1"/>
  <c r="AM129" i="3" s="1"/>
  <c r="AL33" i="3"/>
  <c r="AL68" i="3" s="1"/>
  <c r="AL100" i="3" s="1"/>
  <c r="AL132" i="3" s="1"/>
  <c r="AK36" i="3"/>
  <c r="AK71" i="3" s="1"/>
  <c r="AK103" i="3" s="1"/>
  <c r="AL12" i="3"/>
  <c r="AL47" i="3" s="1"/>
  <c r="AL79" i="3" s="1"/>
  <c r="AL111" i="3" s="1"/>
  <c r="AK15" i="3"/>
  <c r="AK50" i="3" s="1"/>
  <c r="AK82" i="3" s="1"/>
  <c r="AK114" i="3" s="1"/>
  <c r="AM17" i="3"/>
  <c r="AM52" i="3" s="1"/>
  <c r="AM84" i="3" s="1"/>
  <c r="AM116" i="3" s="1"/>
  <c r="AL20" i="3"/>
  <c r="AL55" i="3" s="1"/>
  <c r="AL87" i="3" s="1"/>
  <c r="AL119" i="3" s="1"/>
  <c r="AK23" i="3"/>
  <c r="AK58" i="3" s="1"/>
  <c r="AK90" i="3" s="1"/>
  <c r="AK122" i="3" s="1"/>
  <c r="AM25" i="3"/>
  <c r="AM60" i="3" s="1"/>
  <c r="AM92" i="3" s="1"/>
  <c r="AM124" i="3" s="1"/>
  <c r="AL28" i="3"/>
  <c r="AL63" i="3" s="1"/>
  <c r="AL95" i="3" s="1"/>
  <c r="AL127" i="3" s="1"/>
  <c r="AK31" i="3"/>
  <c r="AK66" i="3" s="1"/>
  <c r="AK98" i="3" s="1"/>
  <c r="AK130" i="3" s="1"/>
  <c r="AM33" i="3"/>
  <c r="AM68" i="3" s="1"/>
  <c r="AM100" i="3" s="1"/>
  <c r="AM132" i="3" s="1"/>
  <c r="AL36" i="3"/>
  <c r="AL71" i="3" s="1"/>
  <c r="AL103" i="3" s="1"/>
  <c r="AM12" i="3"/>
  <c r="AM47" i="3" s="1"/>
  <c r="AM79" i="3" s="1"/>
  <c r="AM111" i="3" s="1"/>
  <c r="AL15" i="3"/>
  <c r="AL50" i="3" s="1"/>
  <c r="AL82" i="3" s="1"/>
  <c r="AL114" i="3" s="1"/>
  <c r="AK18" i="3"/>
  <c r="AK53" i="3" s="1"/>
  <c r="AK85" i="3" s="1"/>
  <c r="AK117" i="3" s="1"/>
  <c r="AM20" i="3"/>
  <c r="AM55" i="3" s="1"/>
  <c r="AM87" i="3" s="1"/>
  <c r="AM119" i="3" s="1"/>
  <c r="AL23" i="3"/>
  <c r="AL58" i="3" s="1"/>
  <c r="AL90" i="3" s="1"/>
  <c r="AL122" i="3" s="1"/>
  <c r="AK26" i="3"/>
  <c r="AK61" i="3" s="1"/>
  <c r="AK93" i="3" s="1"/>
  <c r="AK125" i="3" s="1"/>
  <c r="AM28" i="3"/>
  <c r="AM63" i="3" s="1"/>
  <c r="AM95" i="3" s="1"/>
  <c r="AM127" i="3" s="1"/>
  <c r="AL31" i="3"/>
  <c r="AL66" i="3" s="1"/>
  <c r="AL98" i="3" s="1"/>
  <c r="AL130" i="3" s="1"/>
  <c r="AK34" i="3"/>
  <c r="AK69" i="3" s="1"/>
  <c r="AK101" i="3" s="1"/>
  <c r="AK133" i="3" s="1"/>
  <c r="AM36" i="3"/>
  <c r="AM71" i="3" s="1"/>
  <c r="AM103" i="3" s="1"/>
  <c r="AL13" i="3"/>
  <c r="AL48" i="3" s="1"/>
  <c r="AL80" i="3" s="1"/>
  <c r="AL112" i="3" s="1"/>
  <c r="AK16" i="3"/>
  <c r="AK51" i="3" s="1"/>
  <c r="AK83" i="3" s="1"/>
  <c r="AK115" i="3" s="1"/>
  <c r="AM18" i="3"/>
  <c r="AM53" i="3" s="1"/>
  <c r="AM85" i="3" s="1"/>
  <c r="AM117" i="3" s="1"/>
  <c r="AL21" i="3"/>
  <c r="AL56" i="3" s="1"/>
  <c r="AL88" i="3" s="1"/>
  <c r="AL120" i="3" s="1"/>
  <c r="AK24" i="3"/>
  <c r="AK59" i="3" s="1"/>
  <c r="AK91" i="3" s="1"/>
  <c r="AK123" i="3" s="1"/>
  <c r="AM26" i="3"/>
  <c r="AM61" i="3" s="1"/>
  <c r="AM93" i="3" s="1"/>
  <c r="AM125" i="3" s="1"/>
  <c r="AL29" i="3"/>
  <c r="AL64" i="3" s="1"/>
  <c r="AL96" i="3" s="1"/>
  <c r="AL128" i="3" s="1"/>
  <c r="AK32" i="3"/>
  <c r="AK67" i="3" s="1"/>
  <c r="AK99" i="3" s="1"/>
  <c r="AK131" i="3" s="1"/>
  <c r="AM34" i="3"/>
  <c r="AM69" i="3" s="1"/>
  <c r="AM101" i="3" s="1"/>
  <c r="AM133" i="3" s="1"/>
  <c r="AM10" i="3"/>
  <c r="AM45" i="3" s="1"/>
  <c r="AM77" i="3" s="1"/>
  <c r="AM109" i="3" s="1"/>
  <c r="AK11" i="3"/>
  <c r="AK46" i="3" s="1"/>
  <c r="AK78" i="3" s="1"/>
  <c r="AK110" i="3" s="1"/>
  <c r="AM13" i="3"/>
  <c r="AM48" i="3" s="1"/>
  <c r="AM80" i="3" s="1"/>
  <c r="AM112" i="3" s="1"/>
  <c r="AL16" i="3"/>
  <c r="AL51" i="3" s="1"/>
  <c r="AL83" i="3" s="1"/>
  <c r="AL115" i="3" s="1"/>
  <c r="AK19" i="3"/>
  <c r="AK54" i="3" s="1"/>
  <c r="AK86" i="3" s="1"/>
  <c r="AK118" i="3" s="1"/>
  <c r="AM21" i="3"/>
  <c r="AM56" i="3" s="1"/>
  <c r="AM88" i="3" s="1"/>
  <c r="AM120" i="3" s="1"/>
  <c r="AL24" i="3"/>
  <c r="AL59" i="3" s="1"/>
  <c r="AL91" i="3" s="1"/>
  <c r="AL123" i="3" s="1"/>
  <c r="AK27" i="3"/>
  <c r="AK62" i="3" s="1"/>
  <c r="AK94" i="3" s="1"/>
  <c r="AK126" i="3" s="1"/>
  <c r="AM29" i="3"/>
  <c r="AM64" i="3" s="1"/>
  <c r="AM96" i="3" s="1"/>
  <c r="AM128" i="3" s="1"/>
  <c r="AL32" i="3"/>
  <c r="AL67" i="3" s="1"/>
  <c r="AL99" i="3" s="1"/>
  <c r="AL131" i="3" s="1"/>
  <c r="AK35" i="3"/>
  <c r="AK70" i="3" s="1"/>
  <c r="AK102" i="3" s="1"/>
  <c r="AK134" i="3" s="1"/>
  <c r="AK13" i="3"/>
  <c r="AK48" i="3" s="1"/>
  <c r="AK80" i="3" s="1"/>
  <c r="AK112" i="3" s="1"/>
  <c r="AM23" i="3"/>
  <c r="AM58" i="3" s="1"/>
  <c r="AM90" i="3" s="1"/>
  <c r="AM122" i="3" s="1"/>
  <c r="AL34" i="3"/>
  <c r="AL69" i="3" s="1"/>
  <c r="AL101" i="3" s="1"/>
  <c r="AL133" i="3" s="1"/>
  <c r="AK29" i="3"/>
  <c r="AK64" i="3" s="1"/>
  <c r="AK96" i="3" s="1"/>
  <c r="AK128" i="3" s="1"/>
  <c r="AK22" i="3"/>
  <c r="AK57" i="3" s="1"/>
  <c r="AK89" i="3" s="1"/>
  <c r="AK121" i="3" s="1"/>
  <c r="AK14" i="3"/>
  <c r="AK49" i="3" s="1"/>
  <c r="AK81" i="3" s="1"/>
  <c r="AK113" i="3" s="1"/>
  <c r="AM24" i="3"/>
  <c r="AM59" i="3" s="1"/>
  <c r="AM91" i="3" s="1"/>
  <c r="AM123" i="3" s="1"/>
  <c r="AL35" i="3"/>
  <c r="AL70" i="3" s="1"/>
  <c r="AL102" i="3" s="1"/>
  <c r="AL134" i="3" s="1"/>
  <c r="AM15" i="3"/>
  <c r="AM50" i="3" s="1"/>
  <c r="AM82" i="3" s="1"/>
  <c r="AM114" i="3" s="1"/>
  <c r="AL26" i="3"/>
  <c r="AL61" i="3" s="1"/>
  <c r="AL93" i="3" s="1"/>
  <c r="AL125" i="3" s="1"/>
  <c r="AL10" i="3"/>
  <c r="AL45" i="3" s="1"/>
  <c r="AL77" i="3" s="1"/>
  <c r="AL109" i="3" s="1"/>
  <c r="AM16" i="3"/>
  <c r="AM51" i="3" s="1"/>
  <c r="AM83" i="3" s="1"/>
  <c r="AM115" i="3" s="1"/>
  <c r="AL27" i="3"/>
  <c r="AL62" i="3" s="1"/>
  <c r="AL94" i="3" s="1"/>
  <c r="AL126" i="3" s="1"/>
  <c r="AL18" i="3"/>
  <c r="AL53" i="3" s="1"/>
  <c r="AL85" i="3" s="1"/>
  <c r="AL117" i="3" s="1"/>
  <c r="AL11" i="3"/>
  <c r="AL46" i="3" s="1"/>
  <c r="AL78" i="3" s="1"/>
  <c r="AL110" i="3" s="1"/>
  <c r="AM32" i="3"/>
  <c r="AM67" i="3" s="1"/>
  <c r="AM99" i="3" s="1"/>
  <c r="AM131" i="3" s="1"/>
  <c r="AL19" i="3"/>
  <c r="AL54" i="3" s="1"/>
  <c r="AL86" i="3" s="1"/>
  <c r="AL118" i="3" s="1"/>
  <c r="AK30" i="3"/>
  <c r="AK65" i="3" s="1"/>
  <c r="AK97" i="3" s="1"/>
  <c r="AK129" i="3" s="1"/>
  <c r="AK21" i="3"/>
  <c r="AK56" i="3" s="1"/>
  <c r="AK88" i="3" s="1"/>
  <c r="AK120" i="3" s="1"/>
  <c r="AM31" i="3"/>
  <c r="AM66" i="3" s="1"/>
  <c r="AM98" i="3" s="1"/>
  <c r="AM130" i="3" s="1"/>
  <c r="Q10" i="3"/>
  <c r="Q45" i="3" s="1"/>
  <c r="Q77" i="3" s="1"/>
  <c r="Q109" i="3" s="1"/>
  <c r="X11" i="3"/>
  <c r="X46" i="3" s="1"/>
  <c r="X78" i="3" s="1"/>
  <c r="X110" i="3" s="1"/>
  <c r="W14" i="3"/>
  <c r="W49" i="3" s="1"/>
  <c r="W81" i="3" s="1"/>
  <c r="W113" i="3" s="1"/>
  <c r="V17" i="3"/>
  <c r="V52" i="3" s="1"/>
  <c r="V84" i="3" s="1"/>
  <c r="V116" i="3" s="1"/>
  <c r="X19" i="3"/>
  <c r="X54" i="3" s="1"/>
  <c r="X86" i="3" s="1"/>
  <c r="X118" i="3" s="1"/>
  <c r="W22" i="3"/>
  <c r="W57" i="3" s="1"/>
  <c r="W89" i="3" s="1"/>
  <c r="W121" i="3" s="1"/>
  <c r="V25" i="3"/>
  <c r="V60" i="3" s="1"/>
  <c r="V92" i="3" s="1"/>
  <c r="V124" i="3" s="1"/>
  <c r="X27" i="3"/>
  <c r="X62" i="3" s="1"/>
  <c r="X94" i="3" s="1"/>
  <c r="X126" i="3" s="1"/>
  <c r="W30" i="3"/>
  <c r="W65" i="3" s="1"/>
  <c r="W97" i="3" s="1"/>
  <c r="W129" i="3" s="1"/>
  <c r="V33" i="3"/>
  <c r="V68" i="3" s="1"/>
  <c r="V100" i="3" s="1"/>
  <c r="V132" i="3" s="1"/>
  <c r="X35" i="3"/>
  <c r="X70" i="3" s="1"/>
  <c r="X102" i="3" s="1"/>
  <c r="X134" i="3" s="1"/>
  <c r="V12" i="3"/>
  <c r="V47" i="3" s="1"/>
  <c r="V79" i="3" s="1"/>
  <c r="V111" i="3" s="1"/>
  <c r="X14" i="3"/>
  <c r="X49" i="3" s="1"/>
  <c r="X81" i="3" s="1"/>
  <c r="X113" i="3" s="1"/>
  <c r="W17" i="3"/>
  <c r="W52" i="3" s="1"/>
  <c r="W84" i="3" s="1"/>
  <c r="W116" i="3" s="1"/>
  <c r="V20" i="3"/>
  <c r="V55" i="3" s="1"/>
  <c r="V87" i="3" s="1"/>
  <c r="V119" i="3" s="1"/>
  <c r="X22" i="3"/>
  <c r="X57" i="3" s="1"/>
  <c r="X89" i="3" s="1"/>
  <c r="X121" i="3" s="1"/>
  <c r="W25" i="3"/>
  <c r="W60" i="3" s="1"/>
  <c r="W92" i="3" s="1"/>
  <c r="W124" i="3" s="1"/>
  <c r="V28" i="3"/>
  <c r="V63" i="3" s="1"/>
  <c r="V95" i="3" s="1"/>
  <c r="V127" i="3" s="1"/>
  <c r="X30" i="3"/>
  <c r="X65" i="3" s="1"/>
  <c r="X97" i="3" s="1"/>
  <c r="X129" i="3" s="1"/>
  <c r="W33" i="3"/>
  <c r="W68" i="3" s="1"/>
  <c r="W100" i="3" s="1"/>
  <c r="W132" i="3" s="1"/>
  <c r="W12" i="3"/>
  <c r="W47" i="3" s="1"/>
  <c r="W79" i="3" s="1"/>
  <c r="W111" i="3" s="1"/>
  <c r="V15" i="3"/>
  <c r="V50" i="3" s="1"/>
  <c r="V82" i="3" s="1"/>
  <c r="V114" i="3" s="1"/>
  <c r="X17" i="3"/>
  <c r="X52" i="3" s="1"/>
  <c r="X84" i="3" s="1"/>
  <c r="X116" i="3" s="1"/>
  <c r="W20" i="3"/>
  <c r="W55" i="3" s="1"/>
  <c r="W87" i="3" s="1"/>
  <c r="W119" i="3" s="1"/>
  <c r="X12" i="3"/>
  <c r="X47" i="3" s="1"/>
  <c r="X79" i="3" s="1"/>
  <c r="X111" i="3" s="1"/>
  <c r="W15" i="3"/>
  <c r="W50" i="3" s="1"/>
  <c r="W82" i="3" s="1"/>
  <c r="W114" i="3" s="1"/>
  <c r="V18" i="3"/>
  <c r="V53" i="3" s="1"/>
  <c r="V85" i="3" s="1"/>
  <c r="V117" i="3" s="1"/>
  <c r="X20" i="3"/>
  <c r="X55" i="3" s="1"/>
  <c r="X87" i="3" s="1"/>
  <c r="X119" i="3" s="1"/>
  <c r="W23" i="3"/>
  <c r="W58" i="3" s="1"/>
  <c r="W90" i="3" s="1"/>
  <c r="W122" i="3" s="1"/>
  <c r="V26" i="3"/>
  <c r="V61" i="3" s="1"/>
  <c r="V93" i="3" s="1"/>
  <c r="V125" i="3" s="1"/>
  <c r="X28" i="3"/>
  <c r="X63" i="3" s="1"/>
  <c r="X95" i="3" s="1"/>
  <c r="X127" i="3" s="1"/>
  <c r="W31" i="3"/>
  <c r="W66" i="3" s="1"/>
  <c r="W98" i="3" s="1"/>
  <c r="W130" i="3" s="1"/>
  <c r="V34" i="3"/>
  <c r="V69" i="3" s="1"/>
  <c r="V101" i="3" s="1"/>
  <c r="V133" i="3" s="1"/>
  <c r="W13" i="3"/>
  <c r="W48" i="3" s="1"/>
  <c r="W80" i="3" s="1"/>
  <c r="W112" i="3" s="1"/>
  <c r="V16" i="3"/>
  <c r="V51" i="3" s="1"/>
  <c r="V83" i="3" s="1"/>
  <c r="V115" i="3" s="1"/>
  <c r="X18" i="3"/>
  <c r="X53" i="3" s="1"/>
  <c r="X85" i="3" s="1"/>
  <c r="X117" i="3" s="1"/>
  <c r="W21" i="3"/>
  <c r="W56" i="3" s="1"/>
  <c r="W88" i="3" s="1"/>
  <c r="W120" i="3" s="1"/>
  <c r="V24" i="3"/>
  <c r="V59" i="3" s="1"/>
  <c r="V91" i="3" s="1"/>
  <c r="V123" i="3" s="1"/>
  <c r="X26" i="3"/>
  <c r="X61" i="3" s="1"/>
  <c r="X93" i="3" s="1"/>
  <c r="X125" i="3" s="1"/>
  <c r="W29" i="3"/>
  <c r="W64" i="3" s="1"/>
  <c r="W96" i="3" s="1"/>
  <c r="W128" i="3" s="1"/>
  <c r="V32" i="3"/>
  <c r="V67" i="3" s="1"/>
  <c r="V99" i="3" s="1"/>
  <c r="V131" i="3" s="1"/>
  <c r="X34" i="3"/>
  <c r="X69" i="3" s="1"/>
  <c r="X101" i="3" s="1"/>
  <c r="X133" i="3" s="1"/>
  <c r="X10" i="3"/>
  <c r="X45" i="3" s="1"/>
  <c r="X77" i="3" s="1"/>
  <c r="X109" i="3" s="1"/>
  <c r="V11" i="3"/>
  <c r="V46" i="3" s="1"/>
  <c r="V78" i="3" s="1"/>
  <c r="V110" i="3" s="1"/>
  <c r="X13" i="3"/>
  <c r="X48" i="3" s="1"/>
  <c r="X80" i="3" s="1"/>
  <c r="X112" i="3" s="1"/>
  <c r="W16" i="3"/>
  <c r="W51" i="3" s="1"/>
  <c r="W83" i="3" s="1"/>
  <c r="W115" i="3" s="1"/>
  <c r="V19" i="3"/>
  <c r="V54" i="3" s="1"/>
  <c r="V86" i="3" s="1"/>
  <c r="V118" i="3" s="1"/>
  <c r="X21" i="3"/>
  <c r="X56" i="3" s="1"/>
  <c r="X88" i="3" s="1"/>
  <c r="X120" i="3" s="1"/>
  <c r="W18" i="3"/>
  <c r="W53" i="3" s="1"/>
  <c r="W85" i="3" s="1"/>
  <c r="W117" i="3" s="1"/>
  <c r="X25" i="3"/>
  <c r="X60" i="3" s="1"/>
  <c r="X92" i="3" s="1"/>
  <c r="X124" i="3" s="1"/>
  <c r="V31" i="3"/>
  <c r="V66" i="3" s="1"/>
  <c r="V98" i="3" s="1"/>
  <c r="V130" i="3" s="1"/>
  <c r="V36" i="3"/>
  <c r="V71" i="3" s="1"/>
  <c r="V103" i="3" s="1"/>
  <c r="W28" i="3"/>
  <c r="W63" i="3" s="1"/>
  <c r="W95" i="3" s="1"/>
  <c r="W127" i="3" s="1"/>
  <c r="X24" i="3"/>
  <c r="X59" i="3" s="1"/>
  <c r="X91" i="3" s="1"/>
  <c r="X123" i="3" s="1"/>
  <c r="W19" i="3"/>
  <c r="W54" i="3" s="1"/>
  <c r="W86" i="3" s="1"/>
  <c r="W118" i="3" s="1"/>
  <c r="W26" i="3"/>
  <c r="W61" i="3" s="1"/>
  <c r="W93" i="3" s="1"/>
  <c r="W125" i="3" s="1"/>
  <c r="X31" i="3"/>
  <c r="X66" i="3" s="1"/>
  <c r="X98" i="3" s="1"/>
  <c r="X130" i="3" s="1"/>
  <c r="W36" i="3"/>
  <c r="W71" i="3" s="1"/>
  <c r="W103" i="3" s="1"/>
  <c r="V21" i="3"/>
  <c r="V56" i="3" s="1"/>
  <c r="V88" i="3" s="1"/>
  <c r="V120" i="3" s="1"/>
  <c r="V27" i="3"/>
  <c r="V62" i="3" s="1"/>
  <c r="V94" i="3" s="1"/>
  <c r="V126" i="3" s="1"/>
  <c r="W32" i="3"/>
  <c r="W67" i="3" s="1"/>
  <c r="W99" i="3" s="1"/>
  <c r="W131" i="3" s="1"/>
  <c r="X36" i="3"/>
  <c r="X71" i="3" s="1"/>
  <c r="X103" i="3" s="1"/>
  <c r="W11" i="3"/>
  <c r="W46" i="3" s="1"/>
  <c r="W78" i="3" s="1"/>
  <c r="W110" i="3" s="1"/>
  <c r="V22" i="3"/>
  <c r="V57" i="3" s="1"/>
  <c r="V89" i="3" s="1"/>
  <c r="V121" i="3" s="1"/>
  <c r="W27" i="3"/>
  <c r="W62" i="3" s="1"/>
  <c r="W94" i="3" s="1"/>
  <c r="W126" i="3" s="1"/>
  <c r="X32" i="3"/>
  <c r="X67" i="3" s="1"/>
  <c r="X99" i="3" s="1"/>
  <c r="X131" i="3" s="1"/>
  <c r="W10" i="3"/>
  <c r="W45" i="3" s="1"/>
  <c r="W77" i="3" s="1"/>
  <c r="W109" i="3" s="1"/>
  <c r="V23" i="3"/>
  <c r="V58" i="3" s="1"/>
  <c r="V90" i="3" s="1"/>
  <c r="V122" i="3" s="1"/>
  <c r="X16" i="3"/>
  <c r="X51" i="3" s="1"/>
  <c r="X83" i="3" s="1"/>
  <c r="X115" i="3" s="1"/>
  <c r="W35" i="3"/>
  <c r="W70" i="3" s="1"/>
  <c r="W102" i="3" s="1"/>
  <c r="W134" i="3" s="1"/>
  <c r="V13" i="3"/>
  <c r="V48" i="3" s="1"/>
  <c r="V80" i="3" s="1"/>
  <c r="V112" i="3" s="1"/>
  <c r="X33" i="3"/>
  <c r="X68" i="3" s="1"/>
  <c r="X100" i="3" s="1"/>
  <c r="X132" i="3" s="1"/>
  <c r="V14" i="3"/>
  <c r="V49" i="3" s="1"/>
  <c r="V81" i="3" s="1"/>
  <c r="V113" i="3" s="1"/>
  <c r="X23" i="3"/>
  <c r="X58" i="3" s="1"/>
  <c r="X90" i="3" s="1"/>
  <c r="X122" i="3" s="1"/>
  <c r="V29" i="3"/>
  <c r="V64" i="3" s="1"/>
  <c r="V96" i="3" s="1"/>
  <c r="V128" i="3" s="1"/>
  <c r="W34" i="3"/>
  <c r="W69" i="3" s="1"/>
  <c r="W101" i="3" s="1"/>
  <c r="W133" i="3" s="1"/>
  <c r="X15" i="3"/>
  <c r="X50" i="3" s="1"/>
  <c r="X82" i="3" s="1"/>
  <c r="X114" i="3" s="1"/>
  <c r="W24" i="3"/>
  <c r="W59" i="3" s="1"/>
  <c r="W91" i="3" s="1"/>
  <c r="W123" i="3" s="1"/>
  <c r="X29" i="3"/>
  <c r="X64" i="3" s="1"/>
  <c r="X96" i="3" s="1"/>
  <c r="X128" i="3" s="1"/>
  <c r="V35" i="3"/>
  <c r="V70" i="3" s="1"/>
  <c r="V102" i="3" s="1"/>
  <c r="V134" i="3" s="1"/>
  <c r="V30" i="3"/>
  <c r="V65" i="3" s="1"/>
  <c r="V97" i="3" s="1"/>
  <c r="V129" i="3" s="1"/>
  <c r="AV13" i="3"/>
  <c r="AV48" i="3" s="1"/>
  <c r="AV80" i="3" s="1"/>
  <c r="AV112" i="3" s="1"/>
  <c r="AU16" i="3"/>
  <c r="AU51" i="3" s="1"/>
  <c r="AU83" i="3" s="1"/>
  <c r="AU115" i="3" s="1"/>
  <c r="AW18" i="3"/>
  <c r="AW53" i="3" s="1"/>
  <c r="AW85" i="3" s="1"/>
  <c r="AW117" i="3" s="1"/>
  <c r="AV21" i="3"/>
  <c r="AV56" i="3" s="1"/>
  <c r="AV88" i="3" s="1"/>
  <c r="AV120" i="3" s="1"/>
  <c r="AU24" i="3"/>
  <c r="AU59" i="3" s="1"/>
  <c r="AU91" i="3" s="1"/>
  <c r="AU123" i="3" s="1"/>
  <c r="AW26" i="3"/>
  <c r="AW61" i="3" s="1"/>
  <c r="AW93" i="3" s="1"/>
  <c r="AW125" i="3" s="1"/>
  <c r="AV29" i="3"/>
  <c r="AV64" i="3" s="1"/>
  <c r="AV96" i="3" s="1"/>
  <c r="AV128" i="3" s="1"/>
  <c r="AU32" i="3"/>
  <c r="AU67" i="3" s="1"/>
  <c r="AU99" i="3" s="1"/>
  <c r="AU131" i="3" s="1"/>
  <c r="AW34" i="3"/>
  <c r="AW69" i="3" s="1"/>
  <c r="AW101" i="3" s="1"/>
  <c r="AW133" i="3" s="1"/>
  <c r="AW10" i="3"/>
  <c r="AU11" i="3"/>
  <c r="AU46" i="3" s="1"/>
  <c r="AU78" i="3" s="1"/>
  <c r="AU110" i="3" s="1"/>
  <c r="AW13" i="3"/>
  <c r="AW48" i="3" s="1"/>
  <c r="AW80" i="3" s="1"/>
  <c r="AW112" i="3" s="1"/>
  <c r="AV16" i="3"/>
  <c r="AV51" i="3" s="1"/>
  <c r="AV83" i="3" s="1"/>
  <c r="AV115" i="3" s="1"/>
  <c r="AU19" i="3"/>
  <c r="AU54" i="3" s="1"/>
  <c r="AU86" i="3" s="1"/>
  <c r="AU118" i="3" s="1"/>
  <c r="AW21" i="3"/>
  <c r="AW56" i="3" s="1"/>
  <c r="AW88" i="3" s="1"/>
  <c r="AW120" i="3" s="1"/>
  <c r="AV24" i="3"/>
  <c r="AV59" i="3" s="1"/>
  <c r="AV91" i="3" s="1"/>
  <c r="AV123" i="3" s="1"/>
  <c r="AU27" i="3"/>
  <c r="AU62" i="3" s="1"/>
  <c r="AU94" i="3" s="1"/>
  <c r="AU126" i="3" s="1"/>
  <c r="AW29" i="3"/>
  <c r="AW64" i="3" s="1"/>
  <c r="AW96" i="3" s="1"/>
  <c r="AW128" i="3" s="1"/>
  <c r="AV32" i="3"/>
  <c r="AV67" i="3" s="1"/>
  <c r="AV99" i="3" s="1"/>
  <c r="AV131" i="3" s="1"/>
  <c r="AU35" i="3"/>
  <c r="AU70" i="3" s="1"/>
  <c r="AU102" i="3" s="1"/>
  <c r="AU134" i="3" s="1"/>
  <c r="AV11" i="3"/>
  <c r="AV46" i="3" s="1"/>
  <c r="AV78" i="3" s="1"/>
  <c r="AV110" i="3" s="1"/>
  <c r="AU14" i="3"/>
  <c r="AU49" i="3" s="1"/>
  <c r="AU81" i="3" s="1"/>
  <c r="AU113" i="3" s="1"/>
  <c r="AW16" i="3"/>
  <c r="AW51" i="3" s="1"/>
  <c r="AW83" i="3" s="1"/>
  <c r="AW115" i="3" s="1"/>
  <c r="AV19" i="3"/>
  <c r="AV54" i="3" s="1"/>
  <c r="AV86" i="3" s="1"/>
  <c r="AV118" i="3" s="1"/>
  <c r="AU22" i="3"/>
  <c r="AU57" i="3" s="1"/>
  <c r="AU89" i="3" s="1"/>
  <c r="AU121" i="3" s="1"/>
  <c r="AW24" i="3"/>
  <c r="AW59" i="3" s="1"/>
  <c r="AW91" i="3" s="1"/>
  <c r="AW123" i="3" s="1"/>
  <c r="AV27" i="3"/>
  <c r="AV62" i="3" s="1"/>
  <c r="AV94" i="3" s="1"/>
  <c r="AV126" i="3" s="1"/>
  <c r="AU30" i="3"/>
  <c r="AU65" i="3" s="1"/>
  <c r="AU97" i="3" s="1"/>
  <c r="AU129" i="3" s="1"/>
  <c r="AW32" i="3"/>
  <c r="AW67" i="3" s="1"/>
  <c r="AW99" i="3" s="1"/>
  <c r="AW131" i="3" s="1"/>
  <c r="AV35" i="3"/>
  <c r="AV70" i="3" s="1"/>
  <c r="AV102" i="3" s="1"/>
  <c r="AV134" i="3" s="1"/>
  <c r="AW11" i="3"/>
  <c r="AW46" i="3" s="1"/>
  <c r="AW78" i="3" s="1"/>
  <c r="AW110" i="3" s="1"/>
  <c r="AV14" i="3"/>
  <c r="AV49" i="3" s="1"/>
  <c r="AV81" i="3" s="1"/>
  <c r="AV113" i="3" s="1"/>
  <c r="AU17" i="3"/>
  <c r="AU52" i="3" s="1"/>
  <c r="AU84" i="3" s="1"/>
  <c r="AU116" i="3" s="1"/>
  <c r="AW19" i="3"/>
  <c r="AW54" i="3" s="1"/>
  <c r="AW86" i="3" s="1"/>
  <c r="AW118" i="3" s="1"/>
  <c r="AV22" i="3"/>
  <c r="AV57" i="3" s="1"/>
  <c r="AV89" i="3" s="1"/>
  <c r="AV121" i="3" s="1"/>
  <c r="AU25" i="3"/>
  <c r="AU60" i="3" s="1"/>
  <c r="AU92" i="3" s="1"/>
  <c r="AU124" i="3" s="1"/>
  <c r="AW27" i="3"/>
  <c r="AW62" i="3" s="1"/>
  <c r="AW94" i="3" s="1"/>
  <c r="AW126" i="3" s="1"/>
  <c r="AV30" i="3"/>
  <c r="AV65" i="3" s="1"/>
  <c r="AV97" i="3" s="1"/>
  <c r="AV129" i="3" s="1"/>
  <c r="AU33" i="3"/>
  <c r="AU68" i="3" s="1"/>
  <c r="AU100" i="3" s="1"/>
  <c r="AU132" i="3" s="1"/>
  <c r="AW35" i="3"/>
  <c r="AW70" i="3" s="1"/>
  <c r="AW102" i="3" s="1"/>
  <c r="AW134" i="3" s="1"/>
  <c r="AU12" i="3"/>
  <c r="AU47" i="3" s="1"/>
  <c r="AU79" i="3" s="1"/>
  <c r="AU111" i="3" s="1"/>
  <c r="AW14" i="3"/>
  <c r="AW49" i="3" s="1"/>
  <c r="AW81" i="3" s="1"/>
  <c r="AW113" i="3" s="1"/>
  <c r="AV17" i="3"/>
  <c r="AV52" i="3" s="1"/>
  <c r="AV84" i="3" s="1"/>
  <c r="AV116" i="3" s="1"/>
  <c r="AU20" i="3"/>
  <c r="AU55" i="3" s="1"/>
  <c r="AU87" i="3" s="1"/>
  <c r="AU119" i="3" s="1"/>
  <c r="AW22" i="3"/>
  <c r="AW57" i="3" s="1"/>
  <c r="AW89" i="3" s="1"/>
  <c r="AW121" i="3" s="1"/>
  <c r="AV25" i="3"/>
  <c r="AV60" i="3" s="1"/>
  <c r="AV92" i="3" s="1"/>
  <c r="AV124" i="3" s="1"/>
  <c r="AU28" i="3"/>
  <c r="AU63" i="3" s="1"/>
  <c r="AU95" i="3" s="1"/>
  <c r="AU127" i="3" s="1"/>
  <c r="AW30" i="3"/>
  <c r="AW65" i="3" s="1"/>
  <c r="AW97" i="3" s="1"/>
  <c r="AW129" i="3" s="1"/>
  <c r="AV33" i="3"/>
  <c r="AV68" i="3" s="1"/>
  <c r="AV100" i="3" s="1"/>
  <c r="AV132" i="3" s="1"/>
  <c r="AU36" i="3"/>
  <c r="AU71" i="3" s="1"/>
  <c r="AU103" i="3" s="1"/>
  <c r="AV12" i="3"/>
  <c r="AV47" i="3" s="1"/>
  <c r="AV79" i="3" s="1"/>
  <c r="AV111" i="3" s="1"/>
  <c r="AU15" i="3"/>
  <c r="AU50" i="3" s="1"/>
  <c r="AU82" i="3" s="1"/>
  <c r="AU114" i="3" s="1"/>
  <c r="AW17" i="3"/>
  <c r="AW52" i="3" s="1"/>
  <c r="AW84" i="3" s="1"/>
  <c r="AW116" i="3" s="1"/>
  <c r="AV20" i="3"/>
  <c r="AV55" i="3" s="1"/>
  <c r="AV87" i="3" s="1"/>
  <c r="AV119" i="3" s="1"/>
  <c r="AU23" i="3"/>
  <c r="AU58" i="3" s="1"/>
  <c r="AU90" i="3" s="1"/>
  <c r="AU122" i="3" s="1"/>
  <c r="AW25" i="3"/>
  <c r="AW60" i="3" s="1"/>
  <c r="AW92" i="3" s="1"/>
  <c r="AW124" i="3" s="1"/>
  <c r="AV28" i="3"/>
  <c r="AV63" i="3" s="1"/>
  <c r="AV95" i="3" s="1"/>
  <c r="AV127" i="3" s="1"/>
  <c r="AU31" i="3"/>
  <c r="AU66" i="3" s="1"/>
  <c r="AU98" i="3" s="1"/>
  <c r="AU130" i="3" s="1"/>
  <c r="AW33" i="3"/>
  <c r="AW68" i="3" s="1"/>
  <c r="AW100" i="3" s="1"/>
  <c r="AW132" i="3" s="1"/>
  <c r="AV36" i="3"/>
  <c r="AV71" i="3" s="1"/>
  <c r="AV103" i="3" s="1"/>
  <c r="AW12" i="3"/>
  <c r="AW47" i="3" s="1"/>
  <c r="AW79" i="3" s="1"/>
  <c r="AW111" i="3" s="1"/>
  <c r="AV15" i="3"/>
  <c r="AV50" i="3" s="1"/>
  <c r="AV82" i="3" s="1"/>
  <c r="AV114" i="3" s="1"/>
  <c r="AU18" i="3"/>
  <c r="AU53" i="3" s="1"/>
  <c r="AU85" i="3" s="1"/>
  <c r="AU117" i="3" s="1"/>
  <c r="AW20" i="3"/>
  <c r="AW55" i="3" s="1"/>
  <c r="AW87" i="3" s="1"/>
  <c r="AW119" i="3" s="1"/>
  <c r="AV23" i="3"/>
  <c r="AV58" i="3" s="1"/>
  <c r="AV90" i="3" s="1"/>
  <c r="AV122" i="3" s="1"/>
  <c r="AU26" i="3"/>
  <c r="AU61" i="3" s="1"/>
  <c r="AU93" i="3" s="1"/>
  <c r="AU125" i="3" s="1"/>
  <c r="AW28" i="3"/>
  <c r="AW63" i="3" s="1"/>
  <c r="AW95" i="3" s="1"/>
  <c r="AW127" i="3" s="1"/>
  <c r="AV31" i="3"/>
  <c r="AV66" i="3" s="1"/>
  <c r="AV98" i="3" s="1"/>
  <c r="AV130" i="3" s="1"/>
  <c r="AU34" i="3"/>
  <c r="AU69" i="3" s="1"/>
  <c r="AU101" i="3" s="1"/>
  <c r="AU133" i="3" s="1"/>
  <c r="AW36" i="3"/>
  <c r="AW71" i="3" s="1"/>
  <c r="AW103" i="3" s="1"/>
  <c r="AW15" i="3"/>
  <c r="AW50" i="3" s="1"/>
  <c r="AW82" i="3" s="1"/>
  <c r="AW114" i="3" s="1"/>
  <c r="AV10" i="3"/>
  <c r="AV18" i="3"/>
  <c r="AV53" i="3" s="1"/>
  <c r="AV85" i="3" s="1"/>
  <c r="AV117" i="3" s="1"/>
  <c r="AU21" i="3"/>
  <c r="AU56" i="3" s="1"/>
  <c r="AU88" i="3" s="1"/>
  <c r="AU120" i="3" s="1"/>
  <c r="AW23" i="3"/>
  <c r="AW58" i="3" s="1"/>
  <c r="AW90" i="3" s="1"/>
  <c r="AW122" i="3" s="1"/>
  <c r="AU29" i="3"/>
  <c r="AU64" i="3" s="1"/>
  <c r="AU96" i="3" s="1"/>
  <c r="AU128" i="3" s="1"/>
  <c r="AW31" i="3"/>
  <c r="AW66" i="3" s="1"/>
  <c r="AW98" i="3" s="1"/>
  <c r="AW130" i="3" s="1"/>
  <c r="AU13" i="3"/>
  <c r="AU48" i="3" s="1"/>
  <c r="AU80" i="3" s="1"/>
  <c r="AU112" i="3" s="1"/>
  <c r="AV26" i="3"/>
  <c r="AV61" i="3" s="1"/>
  <c r="AV93" i="3" s="1"/>
  <c r="AV125" i="3" s="1"/>
  <c r="AV34" i="3"/>
  <c r="AV69" i="3" s="1"/>
  <c r="AV101" i="3" s="1"/>
  <c r="AV133" i="3" s="1"/>
  <c r="BK13" i="3"/>
  <c r="BK48" i="3" s="1"/>
  <c r="BK80" i="3" s="1"/>
  <c r="BK112" i="3" s="1"/>
  <c r="BJ16" i="3"/>
  <c r="BJ51" i="3" s="1"/>
  <c r="BJ83" i="3" s="1"/>
  <c r="BJ115" i="3" s="1"/>
  <c r="BL18" i="3"/>
  <c r="BL53" i="3" s="1"/>
  <c r="BL85" i="3" s="1"/>
  <c r="BL117" i="3" s="1"/>
  <c r="BK21" i="3"/>
  <c r="BK56" i="3" s="1"/>
  <c r="BK88" i="3" s="1"/>
  <c r="BK120" i="3" s="1"/>
  <c r="BJ24" i="3"/>
  <c r="BJ59" i="3" s="1"/>
  <c r="BJ91" i="3" s="1"/>
  <c r="BJ123" i="3" s="1"/>
  <c r="BL26" i="3"/>
  <c r="BL61" i="3" s="1"/>
  <c r="BL93" i="3" s="1"/>
  <c r="BL125" i="3" s="1"/>
  <c r="BK29" i="3"/>
  <c r="BK64" i="3" s="1"/>
  <c r="BK96" i="3" s="1"/>
  <c r="BK128" i="3" s="1"/>
  <c r="BJ32" i="3"/>
  <c r="BJ67" i="3" s="1"/>
  <c r="BJ99" i="3" s="1"/>
  <c r="BJ131" i="3" s="1"/>
  <c r="BL34" i="3"/>
  <c r="BL69" i="3" s="1"/>
  <c r="BL101" i="3" s="1"/>
  <c r="BL133" i="3" s="1"/>
  <c r="BL10" i="3"/>
  <c r="BJ11" i="3"/>
  <c r="BJ46" i="3" s="1"/>
  <c r="BJ78" i="3" s="1"/>
  <c r="BJ110" i="3" s="1"/>
  <c r="BL13" i="3"/>
  <c r="BL48" i="3" s="1"/>
  <c r="BL80" i="3" s="1"/>
  <c r="BL112" i="3" s="1"/>
  <c r="BK16" i="3"/>
  <c r="BK51" i="3" s="1"/>
  <c r="BK83" i="3" s="1"/>
  <c r="BK115" i="3" s="1"/>
  <c r="BJ19" i="3"/>
  <c r="BJ54" i="3" s="1"/>
  <c r="BJ86" i="3" s="1"/>
  <c r="BJ118" i="3" s="1"/>
  <c r="BL21" i="3"/>
  <c r="BL56" i="3" s="1"/>
  <c r="BL88" i="3" s="1"/>
  <c r="BL120" i="3" s="1"/>
  <c r="BK24" i="3"/>
  <c r="BK59" i="3" s="1"/>
  <c r="BK91" i="3" s="1"/>
  <c r="BK123" i="3" s="1"/>
  <c r="BJ27" i="3"/>
  <c r="BJ62" i="3" s="1"/>
  <c r="BJ94" i="3" s="1"/>
  <c r="BJ126" i="3" s="1"/>
  <c r="BL29" i="3"/>
  <c r="BL64" i="3" s="1"/>
  <c r="BL96" i="3" s="1"/>
  <c r="BL128" i="3" s="1"/>
  <c r="BK32" i="3"/>
  <c r="BK67" i="3" s="1"/>
  <c r="BK99" i="3" s="1"/>
  <c r="BK131" i="3" s="1"/>
  <c r="BJ35" i="3"/>
  <c r="BJ70" i="3" s="1"/>
  <c r="BJ102" i="3" s="1"/>
  <c r="BJ134" i="3" s="1"/>
  <c r="BK11" i="3"/>
  <c r="BK46" i="3" s="1"/>
  <c r="BK78" i="3" s="1"/>
  <c r="BK110" i="3" s="1"/>
  <c r="BJ14" i="3"/>
  <c r="BJ49" i="3" s="1"/>
  <c r="BJ81" i="3" s="1"/>
  <c r="BJ113" i="3" s="1"/>
  <c r="BL16" i="3"/>
  <c r="BL51" i="3" s="1"/>
  <c r="BL83" i="3" s="1"/>
  <c r="BL115" i="3" s="1"/>
  <c r="BK19" i="3"/>
  <c r="BK54" i="3" s="1"/>
  <c r="BK86" i="3" s="1"/>
  <c r="BK118" i="3" s="1"/>
  <c r="BJ22" i="3"/>
  <c r="BJ57" i="3" s="1"/>
  <c r="BJ89" i="3" s="1"/>
  <c r="BJ121" i="3" s="1"/>
  <c r="BL24" i="3"/>
  <c r="BL59" i="3" s="1"/>
  <c r="BL91" i="3" s="1"/>
  <c r="BL123" i="3" s="1"/>
  <c r="BK27" i="3"/>
  <c r="BK62" i="3" s="1"/>
  <c r="BK94" i="3" s="1"/>
  <c r="BK126" i="3" s="1"/>
  <c r="BJ30" i="3"/>
  <c r="BJ65" i="3" s="1"/>
  <c r="BJ97" i="3" s="1"/>
  <c r="BJ129" i="3" s="1"/>
  <c r="BL32" i="3"/>
  <c r="BL67" i="3" s="1"/>
  <c r="BL99" i="3" s="1"/>
  <c r="BL131" i="3" s="1"/>
  <c r="BK35" i="3"/>
  <c r="BK70" i="3" s="1"/>
  <c r="BK102" i="3" s="1"/>
  <c r="BK134" i="3" s="1"/>
  <c r="BL11" i="3"/>
  <c r="BL46" i="3" s="1"/>
  <c r="BL78" i="3" s="1"/>
  <c r="BL110" i="3" s="1"/>
  <c r="BK14" i="3"/>
  <c r="BK49" i="3" s="1"/>
  <c r="BK81" i="3" s="1"/>
  <c r="BK113" i="3" s="1"/>
  <c r="BJ17" i="3"/>
  <c r="BJ52" i="3" s="1"/>
  <c r="BJ84" i="3" s="1"/>
  <c r="BJ116" i="3" s="1"/>
  <c r="BL19" i="3"/>
  <c r="BL54" i="3" s="1"/>
  <c r="BL86" i="3" s="1"/>
  <c r="BL118" i="3" s="1"/>
  <c r="BK22" i="3"/>
  <c r="BK57" i="3" s="1"/>
  <c r="BK89" i="3" s="1"/>
  <c r="BK121" i="3" s="1"/>
  <c r="BJ25" i="3"/>
  <c r="BJ60" i="3" s="1"/>
  <c r="BJ92" i="3" s="1"/>
  <c r="BJ124" i="3" s="1"/>
  <c r="BL27" i="3"/>
  <c r="BL62" i="3" s="1"/>
  <c r="BL94" i="3" s="1"/>
  <c r="BL126" i="3" s="1"/>
  <c r="BK30" i="3"/>
  <c r="BK65" i="3" s="1"/>
  <c r="BK97" i="3" s="1"/>
  <c r="BK129" i="3" s="1"/>
  <c r="BJ33" i="3"/>
  <c r="BJ68" i="3" s="1"/>
  <c r="BJ100" i="3" s="1"/>
  <c r="BJ132" i="3" s="1"/>
  <c r="BL35" i="3"/>
  <c r="BL70" i="3" s="1"/>
  <c r="BL102" i="3" s="1"/>
  <c r="BL134" i="3" s="1"/>
  <c r="BJ12" i="3"/>
  <c r="BJ47" i="3" s="1"/>
  <c r="BJ79" i="3" s="1"/>
  <c r="BJ111" i="3" s="1"/>
  <c r="BL14" i="3"/>
  <c r="BL49" i="3" s="1"/>
  <c r="BL81" i="3" s="1"/>
  <c r="BL113" i="3" s="1"/>
  <c r="BK17" i="3"/>
  <c r="BK52" i="3" s="1"/>
  <c r="BK84" i="3" s="1"/>
  <c r="BK116" i="3" s="1"/>
  <c r="BJ20" i="3"/>
  <c r="BJ55" i="3" s="1"/>
  <c r="BJ87" i="3" s="1"/>
  <c r="BJ119" i="3" s="1"/>
  <c r="BL22" i="3"/>
  <c r="BL57" i="3" s="1"/>
  <c r="BL89" i="3" s="1"/>
  <c r="BL121" i="3" s="1"/>
  <c r="BK25" i="3"/>
  <c r="BK60" i="3" s="1"/>
  <c r="BK92" i="3" s="1"/>
  <c r="BK124" i="3" s="1"/>
  <c r="BJ28" i="3"/>
  <c r="BJ63" i="3" s="1"/>
  <c r="BJ95" i="3" s="1"/>
  <c r="BJ127" i="3" s="1"/>
  <c r="BL30" i="3"/>
  <c r="BL65" i="3" s="1"/>
  <c r="BL97" i="3" s="1"/>
  <c r="BL129" i="3" s="1"/>
  <c r="BK33" i="3"/>
  <c r="BK68" i="3" s="1"/>
  <c r="BK100" i="3" s="1"/>
  <c r="BK132" i="3" s="1"/>
  <c r="BJ36" i="3"/>
  <c r="BJ71" i="3" s="1"/>
  <c r="BJ103" i="3" s="1"/>
  <c r="BK12" i="3"/>
  <c r="BK47" i="3" s="1"/>
  <c r="BK79" i="3" s="1"/>
  <c r="BK111" i="3" s="1"/>
  <c r="BJ15" i="3"/>
  <c r="BJ50" i="3" s="1"/>
  <c r="BJ82" i="3" s="1"/>
  <c r="BJ114" i="3" s="1"/>
  <c r="BL17" i="3"/>
  <c r="BL52" i="3" s="1"/>
  <c r="BL84" i="3" s="1"/>
  <c r="BL116" i="3" s="1"/>
  <c r="BK20" i="3"/>
  <c r="BK55" i="3" s="1"/>
  <c r="BK87" i="3" s="1"/>
  <c r="BK119" i="3" s="1"/>
  <c r="BJ23" i="3"/>
  <c r="BJ58" i="3" s="1"/>
  <c r="BJ90" i="3" s="1"/>
  <c r="BJ122" i="3" s="1"/>
  <c r="BL25" i="3"/>
  <c r="BL60" i="3" s="1"/>
  <c r="BL92" i="3" s="1"/>
  <c r="BL124" i="3" s="1"/>
  <c r="BK28" i="3"/>
  <c r="BK63" i="3" s="1"/>
  <c r="BK95" i="3" s="1"/>
  <c r="BK127" i="3" s="1"/>
  <c r="BJ31" i="3"/>
  <c r="BJ66" i="3" s="1"/>
  <c r="BJ98" i="3" s="1"/>
  <c r="BJ130" i="3" s="1"/>
  <c r="BL33" i="3"/>
  <c r="BL68" i="3" s="1"/>
  <c r="BL100" i="3" s="1"/>
  <c r="BL132" i="3" s="1"/>
  <c r="BK36" i="3"/>
  <c r="BK71" i="3" s="1"/>
  <c r="BK103" i="3" s="1"/>
  <c r="BL12" i="3"/>
  <c r="BL47" i="3" s="1"/>
  <c r="BL79" i="3" s="1"/>
  <c r="BL111" i="3" s="1"/>
  <c r="BK15" i="3"/>
  <c r="BK50" i="3" s="1"/>
  <c r="BK82" i="3" s="1"/>
  <c r="BK114" i="3" s="1"/>
  <c r="BJ18" i="3"/>
  <c r="BJ53" i="3" s="1"/>
  <c r="BJ85" i="3" s="1"/>
  <c r="BJ117" i="3" s="1"/>
  <c r="BL20" i="3"/>
  <c r="BL55" i="3" s="1"/>
  <c r="BL87" i="3" s="1"/>
  <c r="BL119" i="3" s="1"/>
  <c r="BK23" i="3"/>
  <c r="BK58" i="3" s="1"/>
  <c r="BK90" i="3" s="1"/>
  <c r="BK122" i="3" s="1"/>
  <c r="BJ26" i="3"/>
  <c r="BJ61" i="3" s="1"/>
  <c r="BJ93" i="3" s="1"/>
  <c r="BJ125" i="3" s="1"/>
  <c r="BL28" i="3"/>
  <c r="BL63" i="3" s="1"/>
  <c r="BL95" i="3" s="1"/>
  <c r="BL127" i="3" s="1"/>
  <c r="BK31" i="3"/>
  <c r="BK66" i="3" s="1"/>
  <c r="BK98" i="3" s="1"/>
  <c r="BK130" i="3" s="1"/>
  <c r="BJ34" i="3"/>
  <c r="BJ69" i="3" s="1"/>
  <c r="BJ101" i="3" s="1"/>
  <c r="BJ133" i="3" s="1"/>
  <c r="BL36" i="3"/>
  <c r="BL71" i="3" s="1"/>
  <c r="BL103" i="3" s="1"/>
  <c r="BL31" i="3"/>
  <c r="BL66" i="3" s="1"/>
  <c r="BL98" i="3" s="1"/>
  <c r="BL130" i="3" s="1"/>
  <c r="BJ13" i="3"/>
  <c r="BJ48" i="3" s="1"/>
  <c r="BJ80" i="3" s="1"/>
  <c r="BJ112" i="3" s="1"/>
  <c r="BK34" i="3"/>
  <c r="BK69" i="3" s="1"/>
  <c r="BK101" i="3" s="1"/>
  <c r="BK133" i="3" s="1"/>
  <c r="BL15" i="3"/>
  <c r="BL50" i="3" s="1"/>
  <c r="BL82" i="3" s="1"/>
  <c r="BL114" i="3" s="1"/>
  <c r="BK10" i="3"/>
  <c r="BK18" i="3"/>
  <c r="BK53" i="3" s="1"/>
  <c r="BK85" i="3" s="1"/>
  <c r="BK117" i="3" s="1"/>
  <c r="BL23" i="3"/>
  <c r="BL58" i="3" s="1"/>
  <c r="BL90" i="3" s="1"/>
  <c r="BL122" i="3" s="1"/>
  <c r="BK26" i="3"/>
  <c r="BK61" i="3" s="1"/>
  <c r="BK93" i="3" s="1"/>
  <c r="BK125" i="3" s="1"/>
  <c r="BJ21" i="3"/>
  <c r="BJ56" i="3" s="1"/>
  <c r="BJ88" i="3" s="1"/>
  <c r="BJ120" i="3" s="1"/>
  <c r="BJ29" i="3"/>
  <c r="BJ64" i="3" s="1"/>
  <c r="BJ96" i="3" s="1"/>
  <c r="BJ128" i="3" s="1"/>
  <c r="AZ10" i="3"/>
  <c r="AU10" i="3"/>
  <c r="BY10" i="3"/>
  <c r="AP10" i="3"/>
  <c r="AP45" i="3" s="1"/>
  <c r="AP77" i="3" s="1"/>
  <c r="AP109" i="3" s="1"/>
  <c r="AA10" i="3"/>
  <c r="AA45" i="3" s="1"/>
  <c r="AA77" i="3" s="1"/>
  <c r="AA109" i="3" s="1"/>
  <c r="AF10" i="3"/>
  <c r="AF45" i="3" s="1"/>
  <c r="AF77" i="3" s="1"/>
  <c r="AF109" i="3" s="1"/>
  <c r="G10" i="3"/>
  <c r="G45" i="3" s="1"/>
  <c r="G77" i="3" s="1"/>
  <c r="BT10" i="3"/>
  <c r="V10" i="3"/>
  <c r="V45" i="3" s="1"/>
  <c r="V77" i="3" s="1"/>
  <c r="V109" i="3" s="1"/>
  <c r="BJ10" i="3"/>
  <c r="BO10" i="3"/>
  <c r="CD10" i="3"/>
  <c r="BE10" i="3"/>
  <c r="AK10" i="3"/>
  <c r="AK45" i="3" s="1"/>
  <c r="AK77" i="3" s="1"/>
  <c r="AK109" i="3" s="1"/>
  <c r="L10" i="3"/>
  <c r="L45" i="3" s="1"/>
  <c r="L77" i="3" s="1"/>
  <c r="L109" i="3" s="1"/>
  <c r="I112" i="3" l="1"/>
  <c r="D112" i="3" s="1"/>
  <c r="D80" i="3"/>
  <c r="G124" i="3"/>
  <c r="B92" i="3"/>
  <c r="AP135" i="3"/>
  <c r="BK135" i="3"/>
  <c r="AV135" i="3"/>
  <c r="G125" i="3"/>
  <c r="B125" i="3" s="1"/>
  <c r="B93" i="3"/>
  <c r="I124" i="3"/>
  <c r="D124" i="3" s="1"/>
  <c r="D92" i="3"/>
  <c r="H118" i="3"/>
  <c r="C86" i="3"/>
  <c r="I123" i="3"/>
  <c r="D91" i="3"/>
  <c r="G135" i="3"/>
  <c r="B103" i="3"/>
  <c r="I114" i="3"/>
  <c r="D114" i="3" s="1"/>
  <c r="D82" i="3"/>
  <c r="H119" i="3"/>
  <c r="C87" i="3"/>
  <c r="H115" i="3"/>
  <c r="C115" i="3" s="1"/>
  <c r="C83" i="3"/>
  <c r="I117" i="3"/>
  <c r="D117" i="3" s="1"/>
  <c r="D85" i="3"/>
  <c r="H121" i="3"/>
  <c r="C121" i="3" s="1"/>
  <c r="C89" i="3"/>
  <c r="BU38" i="3"/>
  <c r="BU45" i="3"/>
  <c r="BU77" i="3" s="1"/>
  <c r="BU109" i="3" s="1"/>
  <c r="BV135" i="3"/>
  <c r="AG135" i="3"/>
  <c r="BB38" i="3"/>
  <c r="BB45" i="3"/>
  <c r="BB77" i="3" s="1"/>
  <c r="BB109" i="3" s="1"/>
  <c r="BB135" i="3"/>
  <c r="AB135" i="3"/>
  <c r="B124" i="3"/>
  <c r="H127" i="3"/>
  <c r="C127" i="3" s="1"/>
  <c r="C95" i="3"/>
  <c r="R135" i="3"/>
  <c r="BP38" i="3"/>
  <c r="BP45" i="3"/>
  <c r="BP77" i="3" s="1"/>
  <c r="BP109" i="3" s="1"/>
  <c r="BK38" i="3"/>
  <c r="BK45" i="3"/>
  <c r="BK77" i="3" s="1"/>
  <c r="BK109" i="3" s="1"/>
  <c r="V135" i="3"/>
  <c r="AK135" i="3"/>
  <c r="BF135" i="3"/>
  <c r="I121" i="3"/>
  <c r="D121" i="3" s="1"/>
  <c r="D89" i="3"/>
  <c r="G121" i="3"/>
  <c r="B121" i="3" s="1"/>
  <c r="B89" i="3"/>
  <c r="H111" i="3"/>
  <c r="C111" i="3" s="1"/>
  <c r="C79" i="3"/>
  <c r="G120" i="3"/>
  <c r="B120" i="3" s="1"/>
  <c r="B88" i="3"/>
  <c r="G127" i="3"/>
  <c r="B127" i="3" s="1"/>
  <c r="B95" i="3"/>
  <c r="I127" i="3"/>
  <c r="D95" i="3"/>
  <c r="I115" i="3"/>
  <c r="D83" i="3"/>
  <c r="I111" i="3"/>
  <c r="D111" i="3" s="1"/>
  <c r="D79" i="3"/>
  <c r="G115" i="3"/>
  <c r="B115" i="3" s="1"/>
  <c r="B83" i="3"/>
  <c r="I118" i="3"/>
  <c r="D86" i="3"/>
  <c r="AQ135" i="3"/>
  <c r="BZ135" i="3"/>
  <c r="C119" i="3"/>
  <c r="C118" i="3"/>
  <c r="CF135" i="3"/>
  <c r="BQ135" i="3"/>
  <c r="BG135" i="3"/>
  <c r="G122" i="3"/>
  <c r="B122" i="3" s="1"/>
  <c r="B90" i="3"/>
  <c r="BJ135" i="3"/>
  <c r="BL38" i="3"/>
  <c r="BL45" i="3"/>
  <c r="BL77" i="3" s="1"/>
  <c r="BL109" i="3" s="1"/>
  <c r="AU135" i="3"/>
  <c r="AW38" i="3"/>
  <c r="AW45" i="3"/>
  <c r="AW77" i="3" s="1"/>
  <c r="AW109" i="3" s="1"/>
  <c r="G118" i="3"/>
  <c r="B118" i="3" s="1"/>
  <c r="B86" i="3"/>
  <c r="H117" i="3"/>
  <c r="C117" i="3" s="1"/>
  <c r="C85" i="3"/>
  <c r="H131" i="3"/>
  <c r="C131" i="3" s="1"/>
  <c r="C99" i="3"/>
  <c r="I116" i="3"/>
  <c r="D116" i="3" s="1"/>
  <c r="D84" i="3"/>
  <c r="G130" i="3"/>
  <c r="B98" i="3"/>
  <c r="G117" i="3"/>
  <c r="B117" i="3" s="1"/>
  <c r="B85" i="3"/>
  <c r="I109" i="3"/>
  <c r="I133" i="3"/>
  <c r="D133" i="3" s="1"/>
  <c r="D101" i="3"/>
  <c r="H112" i="3"/>
  <c r="C112" i="3" s="1"/>
  <c r="C80" i="3"/>
  <c r="G116" i="3"/>
  <c r="B116" i="3" s="1"/>
  <c r="B84" i="3"/>
  <c r="BU135" i="3"/>
  <c r="AF135" i="3"/>
  <c r="BA135" i="3"/>
  <c r="AA135" i="3"/>
  <c r="D115" i="3"/>
  <c r="L135" i="3"/>
  <c r="D118" i="3"/>
  <c r="H126" i="3"/>
  <c r="C126" i="3" s="1"/>
  <c r="C94" i="3"/>
  <c r="D123" i="3"/>
  <c r="W135" i="3"/>
  <c r="BE135" i="3"/>
  <c r="BG38" i="3"/>
  <c r="BG45" i="3"/>
  <c r="BG77" i="3" s="1"/>
  <c r="BG109" i="3" s="1"/>
  <c r="H114" i="3"/>
  <c r="C114" i="3" s="1"/>
  <c r="C82" i="3"/>
  <c r="G114" i="3"/>
  <c r="B114" i="3" s="1"/>
  <c r="B82" i="3"/>
  <c r="H124" i="3"/>
  <c r="C124" i="3" s="1"/>
  <c r="C92" i="3"/>
  <c r="G113" i="3"/>
  <c r="B113" i="3" s="1"/>
  <c r="B81" i="3"/>
  <c r="I122" i="3"/>
  <c r="D122" i="3" s="1"/>
  <c r="D90" i="3"/>
  <c r="G110" i="3"/>
  <c r="B110" i="3" s="1"/>
  <c r="B78" i="3"/>
  <c r="G133" i="3"/>
  <c r="B133" i="3" s="1"/>
  <c r="B101" i="3"/>
  <c r="G131" i="3"/>
  <c r="B131" i="3" s="1"/>
  <c r="B99" i="3"/>
  <c r="I134" i="3"/>
  <c r="D134" i="3" s="1"/>
  <c r="D102" i="3"/>
  <c r="H113" i="3"/>
  <c r="C113" i="3" s="1"/>
  <c r="C81" i="3"/>
  <c r="AR135" i="3"/>
  <c r="BY135" i="3"/>
  <c r="CA38" i="3"/>
  <c r="CA45" i="3"/>
  <c r="CA77" i="3" s="1"/>
  <c r="CA109" i="3" s="1"/>
  <c r="CE135" i="3"/>
  <c r="BP135" i="3"/>
  <c r="G128" i="3"/>
  <c r="B128" i="3" s="1"/>
  <c r="B96" i="3"/>
  <c r="H120" i="3"/>
  <c r="C120" i="3" s="1"/>
  <c r="C88" i="3"/>
  <c r="CA135" i="3"/>
  <c r="AV38" i="3"/>
  <c r="AV45" i="3"/>
  <c r="AV77" i="3" s="1"/>
  <c r="AV109" i="3" s="1"/>
  <c r="G111" i="3"/>
  <c r="B111" i="3" s="1"/>
  <c r="B79" i="3"/>
  <c r="H110" i="3"/>
  <c r="C110" i="3" s="1"/>
  <c r="C78" i="3"/>
  <c r="I113" i="3"/>
  <c r="D113" i="3" s="1"/>
  <c r="D81" i="3"/>
  <c r="H130" i="3"/>
  <c r="C130" i="3" s="1"/>
  <c r="C98" i="3"/>
  <c r="G112" i="3"/>
  <c r="B112" i="3" s="1"/>
  <c r="B80" i="3"/>
  <c r="G134" i="3"/>
  <c r="B134" i="3" s="1"/>
  <c r="B102" i="3"/>
  <c r="I129" i="3"/>
  <c r="D129" i="3" s="1"/>
  <c r="D97" i="3"/>
  <c r="H128" i="3"/>
  <c r="C128" i="3" s="1"/>
  <c r="C96" i="3"/>
  <c r="G132" i="3"/>
  <c r="B132" i="3" s="1"/>
  <c r="B100" i="3"/>
  <c r="I110" i="3"/>
  <c r="D110" i="3" s="1"/>
  <c r="D78" i="3"/>
  <c r="BT135" i="3"/>
  <c r="BV38" i="3"/>
  <c r="BV45" i="3"/>
  <c r="BV77" i="3" s="1"/>
  <c r="BV109" i="3" s="1"/>
  <c r="BV137" i="3" s="1"/>
  <c r="AZ135" i="3"/>
  <c r="BA38" i="3"/>
  <c r="BA45" i="3"/>
  <c r="BA77" i="3" s="1"/>
  <c r="BA109" i="3" s="1"/>
  <c r="N135" i="3"/>
  <c r="D127" i="3"/>
  <c r="CE38" i="3"/>
  <c r="CE45" i="3"/>
  <c r="CE77" i="3" s="1"/>
  <c r="CE109" i="3" s="1"/>
  <c r="H125" i="3"/>
  <c r="C125" i="3" s="1"/>
  <c r="C93" i="3"/>
  <c r="AM135" i="3"/>
  <c r="BF38" i="3"/>
  <c r="BF45" i="3"/>
  <c r="BF77" i="3" s="1"/>
  <c r="BF109" i="3" s="1"/>
  <c r="I135" i="3"/>
  <c r="D103" i="3"/>
  <c r="H135" i="3"/>
  <c r="C103" i="3"/>
  <c r="I120" i="3"/>
  <c r="D120" i="3" s="1"/>
  <c r="D88" i="3"/>
  <c r="H134" i="3"/>
  <c r="C134" i="3" s="1"/>
  <c r="C102" i="3"/>
  <c r="I119" i="3"/>
  <c r="D119" i="3" s="1"/>
  <c r="D87" i="3"/>
  <c r="H109" i="3"/>
  <c r="H123" i="3"/>
  <c r="C123" i="3" s="1"/>
  <c r="C91" i="3"/>
  <c r="G126" i="3"/>
  <c r="B126" i="3" s="1"/>
  <c r="B94" i="3"/>
  <c r="I125" i="3"/>
  <c r="D125" i="3" s="1"/>
  <c r="D93" i="3"/>
  <c r="H129" i="3"/>
  <c r="C129" i="3" s="1"/>
  <c r="C97" i="3"/>
  <c r="BZ38" i="3"/>
  <c r="BZ45" i="3"/>
  <c r="BZ77" i="3" s="1"/>
  <c r="BZ109" i="3" s="1"/>
  <c r="CD135" i="3"/>
  <c r="CF38" i="3"/>
  <c r="CF45" i="3"/>
  <c r="CF77" i="3" s="1"/>
  <c r="CF109" i="3" s="1"/>
  <c r="CF137" i="3" s="1"/>
  <c r="BO135" i="3"/>
  <c r="BQ38" i="3"/>
  <c r="BQ45" i="3"/>
  <c r="BQ77" i="3" s="1"/>
  <c r="BQ109" i="3" s="1"/>
  <c r="X135" i="3"/>
  <c r="AL135" i="3"/>
  <c r="I128" i="3"/>
  <c r="D128" i="3" s="1"/>
  <c r="D96" i="3"/>
  <c r="G119" i="3"/>
  <c r="B119" i="3" s="1"/>
  <c r="B87" i="3"/>
  <c r="S135" i="3"/>
  <c r="BL135" i="3"/>
  <c r="AW135" i="3"/>
  <c r="H132" i="3"/>
  <c r="C132" i="3" s="1"/>
  <c r="C100" i="3"/>
  <c r="I131" i="3"/>
  <c r="D131" i="3" s="1"/>
  <c r="D99" i="3"/>
  <c r="I132" i="3"/>
  <c r="D132" i="3" s="1"/>
  <c r="D100" i="3"/>
  <c r="I130" i="3"/>
  <c r="D130" i="3" s="1"/>
  <c r="D98" i="3"/>
  <c r="H116" i="3"/>
  <c r="C116" i="3" s="1"/>
  <c r="C84" i="3"/>
  <c r="G129" i="3"/>
  <c r="B129" i="3" s="1"/>
  <c r="B97" i="3"/>
  <c r="H133" i="3"/>
  <c r="C133" i="3" s="1"/>
  <c r="C101" i="3"/>
  <c r="H122" i="3"/>
  <c r="C122" i="3" s="1"/>
  <c r="C90" i="3"/>
  <c r="G123" i="3"/>
  <c r="B123" i="3" s="1"/>
  <c r="B91" i="3"/>
  <c r="I126" i="3"/>
  <c r="D126" i="3" s="1"/>
  <c r="D94" i="3"/>
  <c r="AH135" i="3"/>
  <c r="AC135" i="3"/>
  <c r="B130" i="3"/>
  <c r="M135" i="3"/>
  <c r="Q135" i="3"/>
  <c r="CD45" i="3"/>
  <c r="CD77" i="3" s="1"/>
  <c r="CD109" i="3" s="1"/>
  <c r="CD38" i="3"/>
  <c r="BT45" i="3"/>
  <c r="BT77" i="3" s="1"/>
  <c r="BT109" i="3" s="1"/>
  <c r="BT137" i="3" s="1"/>
  <c r="BT38" i="3"/>
  <c r="BY45" i="3"/>
  <c r="BY77" i="3" s="1"/>
  <c r="BY109" i="3" s="1"/>
  <c r="BY38" i="3"/>
  <c r="AU45" i="3"/>
  <c r="AU77" i="3" s="1"/>
  <c r="AU109" i="3" s="1"/>
  <c r="AU38" i="3"/>
  <c r="BO45" i="3"/>
  <c r="BO77" i="3" s="1"/>
  <c r="BO109" i="3" s="1"/>
  <c r="BO137" i="3" s="1"/>
  <c r="BO38" i="3"/>
  <c r="BJ45" i="3"/>
  <c r="BJ77" i="3" s="1"/>
  <c r="BJ109" i="3" s="1"/>
  <c r="BJ137" i="3" s="1"/>
  <c r="BJ38" i="3"/>
  <c r="BE45" i="3"/>
  <c r="BE77" i="3" s="1"/>
  <c r="BE109" i="3" s="1"/>
  <c r="BE137" i="3" s="1"/>
  <c r="BE38" i="3"/>
  <c r="AZ45" i="3"/>
  <c r="AZ77" i="3" s="1"/>
  <c r="AZ109" i="3" s="1"/>
  <c r="AZ137" i="3" s="1"/>
  <c r="AZ38" i="3"/>
  <c r="G109" i="3"/>
  <c r="BZ137" i="3" l="1"/>
  <c r="BY137" i="3"/>
  <c r="BG137" i="3"/>
  <c r="BK137" i="3"/>
  <c r="BA137" i="3"/>
  <c r="CD137" i="3"/>
  <c r="C135" i="3"/>
  <c r="CA137" i="3"/>
  <c r="AV137" i="3"/>
  <c r="BQ137" i="3"/>
  <c r="BF137" i="3"/>
  <c r="C109" i="3"/>
  <c r="C77" i="3"/>
  <c r="CE137" i="3"/>
  <c r="BP137" i="3"/>
  <c r="AU137" i="3"/>
  <c r="BB137" i="3"/>
  <c r="BU137" i="3"/>
  <c r="D135" i="3"/>
  <c r="BL137" i="3"/>
  <c r="D109" i="3"/>
  <c r="B135" i="3"/>
  <c r="AW137" i="3"/>
  <c r="D77" i="3"/>
  <c r="B77" i="3"/>
  <c r="B109" i="3"/>
  <c r="G38" i="3"/>
  <c r="H38" i="3"/>
  <c r="I38" i="3"/>
  <c r="C137" i="3" l="1"/>
  <c r="D137" i="3"/>
  <c r="B137" i="3"/>
  <c r="I137" i="3"/>
  <c r="G137" i="3"/>
  <c r="H137" i="3"/>
  <c r="AA137" i="3"/>
  <c r="AA38" i="3"/>
  <c r="AH137" i="3"/>
  <c r="AH38" i="3"/>
  <c r="X137" i="3"/>
  <c r="X38" i="3"/>
  <c r="AM137" i="3"/>
  <c r="AM38" i="3"/>
  <c r="N38" i="3"/>
  <c r="L38" i="3"/>
  <c r="AF137" i="3"/>
  <c r="AF38" i="3"/>
  <c r="Q137" i="3"/>
  <c r="Q38" i="3"/>
  <c r="V38" i="3"/>
  <c r="AL137" i="3"/>
  <c r="AL38" i="3"/>
  <c r="AB137" i="3"/>
  <c r="AB38" i="3"/>
  <c r="M38" i="3"/>
  <c r="S137" i="3"/>
  <c r="S38" i="3"/>
  <c r="AK137" i="3"/>
  <c r="AK38" i="3"/>
  <c r="W137" i="3"/>
  <c r="W38" i="3"/>
  <c r="AG137" i="3"/>
  <c r="AG38" i="3"/>
  <c r="AC137" i="3"/>
  <c r="AC38" i="3"/>
  <c r="R137" i="3"/>
  <c r="R38" i="3"/>
  <c r="AQ137" i="3" l="1"/>
  <c r="N137" i="3"/>
  <c r="L137" i="3"/>
  <c r="AP137" i="3"/>
  <c r="V137" i="3"/>
  <c r="M137" i="3"/>
  <c r="AR137" i="3"/>
  <c r="AR38" i="3"/>
  <c r="AQ38" i="3"/>
  <c r="AP38" i="3"/>
  <c r="D168" i="3" l="1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42" i="3"/>
  <c r="H142" i="3" l="1"/>
  <c r="N142" i="3"/>
  <c r="K142" i="3"/>
  <c r="I142" i="3"/>
  <c r="L142" i="3"/>
  <c r="O142" i="3"/>
  <c r="M142" i="3"/>
  <c r="J142" i="3"/>
  <c r="G142" i="3"/>
  <c r="J143" i="3" l="1"/>
  <c r="M143" i="3"/>
  <c r="O143" i="3"/>
  <c r="I143" i="3"/>
  <c r="L143" i="3"/>
  <c r="K143" i="3"/>
  <c r="N143" i="3"/>
  <c r="G143" i="3"/>
  <c r="H143" i="3"/>
  <c r="G144" i="3" l="1"/>
  <c r="I144" i="3"/>
  <c r="N144" i="3"/>
  <c r="O144" i="3"/>
  <c r="K144" i="3"/>
  <c r="M144" i="3"/>
  <c r="H144" i="3"/>
  <c r="L144" i="3"/>
  <c r="J144" i="3"/>
  <c r="L145" i="3" l="1"/>
  <c r="O145" i="3"/>
  <c r="H145" i="3"/>
  <c r="N145" i="3"/>
  <c r="M145" i="3"/>
  <c r="I145" i="3"/>
  <c r="J145" i="3"/>
  <c r="K145" i="3"/>
  <c r="G145" i="3"/>
  <c r="K146" i="3" l="1"/>
  <c r="N146" i="3"/>
  <c r="J146" i="3"/>
  <c r="H146" i="3"/>
  <c r="I146" i="3"/>
  <c r="O146" i="3"/>
  <c r="G146" i="3"/>
  <c r="M146" i="3"/>
  <c r="L146" i="3"/>
  <c r="M147" i="3" l="1"/>
  <c r="H147" i="3"/>
  <c r="G147" i="3"/>
  <c r="J147" i="3"/>
  <c r="O147" i="3"/>
  <c r="N147" i="3"/>
  <c r="L147" i="3"/>
  <c r="I147" i="3"/>
  <c r="K147" i="3"/>
  <c r="I148" i="3" l="1"/>
  <c r="J148" i="3"/>
  <c r="L148" i="3"/>
  <c r="G148" i="3"/>
  <c r="N148" i="3"/>
  <c r="H148" i="3"/>
  <c r="K148" i="3"/>
  <c r="O148" i="3"/>
  <c r="M148" i="3"/>
  <c r="O149" i="3" l="1"/>
  <c r="G149" i="3"/>
  <c r="K149" i="3"/>
  <c r="L149" i="3"/>
  <c r="H149" i="3"/>
  <c r="J149" i="3"/>
  <c r="M149" i="3"/>
  <c r="N149" i="3"/>
  <c r="I149" i="3"/>
  <c r="N150" i="3" l="1"/>
  <c r="L150" i="3"/>
  <c r="M150" i="3"/>
  <c r="K150" i="3"/>
  <c r="J150" i="3"/>
  <c r="G150" i="3"/>
  <c r="I150" i="3"/>
  <c r="H150" i="3"/>
  <c r="O150" i="3"/>
  <c r="H151" i="3" l="1"/>
  <c r="K151" i="3"/>
  <c r="I151" i="3"/>
  <c r="M151" i="3"/>
  <c r="G151" i="3"/>
  <c r="L151" i="3"/>
  <c r="O151" i="3"/>
  <c r="J151" i="3"/>
  <c r="N151" i="3"/>
  <c r="J152" i="3" l="1"/>
  <c r="M152" i="3"/>
  <c r="O152" i="3"/>
  <c r="I152" i="3"/>
  <c r="L152" i="3"/>
  <c r="K152" i="3"/>
  <c r="N152" i="3"/>
  <c r="G152" i="3"/>
  <c r="H152" i="3"/>
  <c r="G153" i="3" l="1"/>
  <c r="I153" i="3"/>
  <c r="N153" i="3"/>
  <c r="O153" i="3"/>
  <c r="K153" i="3"/>
  <c r="M153" i="3"/>
  <c r="H153" i="3"/>
  <c r="L153" i="3"/>
  <c r="J153" i="3"/>
  <c r="L154" i="3" l="1"/>
  <c r="O154" i="3"/>
  <c r="H154" i="3"/>
  <c r="N154" i="3"/>
  <c r="M154" i="3"/>
  <c r="I154" i="3"/>
  <c r="J154" i="3"/>
  <c r="K154" i="3"/>
  <c r="G154" i="3"/>
  <c r="K155" i="3" l="1"/>
  <c r="N155" i="3"/>
  <c r="J155" i="3"/>
  <c r="H155" i="3"/>
  <c r="I155" i="3"/>
  <c r="O155" i="3"/>
  <c r="G155" i="3"/>
  <c r="M155" i="3"/>
  <c r="L155" i="3"/>
  <c r="M156" i="3" l="1"/>
  <c r="H156" i="3"/>
  <c r="G156" i="3"/>
  <c r="J156" i="3"/>
  <c r="N156" i="3"/>
  <c r="O156" i="3"/>
  <c r="L156" i="3"/>
  <c r="I156" i="3"/>
  <c r="K156" i="3"/>
  <c r="I157" i="3" l="1"/>
  <c r="J157" i="3"/>
  <c r="G157" i="3"/>
  <c r="O157" i="3"/>
  <c r="H157" i="3"/>
  <c r="L157" i="3"/>
  <c r="K157" i="3"/>
  <c r="N157" i="3"/>
  <c r="M157" i="3"/>
  <c r="M158" i="3" l="1"/>
  <c r="I158" i="3"/>
  <c r="N158" i="3"/>
  <c r="O158" i="3"/>
  <c r="G158" i="3"/>
  <c r="K158" i="3"/>
  <c r="L158" i="3"/>
  <c r="J158" i="3"/>
  <c r="H158" i="3"/>
  <c r="J159" i="3" l="1"/>
  <c r="O159" i="3"/>
  <c r="L159" i="3"/>
  <c r="N159" i="3"/>
  <c r="K159" i="3"/>
  <c r="I159" i="3"/>
  <c r="H159" i="3"/>
  <c r="G159" i="3"/>
  <c r="M159" i="3"/>
  <c r="G160" i="3" l="1"/>
  <c r="N160" i="3"/>
  <c r="H160" i="3"/>
  <c r="L160" i="3"/>
  <c r="I160" i="3"/>
  <c r="O160" i="3"/>
  <c r="M160" i="3"/>
  <c r="K160" i="3"/>
  <c r="J160" i="3"/>
  <c r="L161" i="3" l="1"/>
  <c r="M161" i="3"/>
  <c r="H161" i="3"/>
  <c r="K161" i="3"/>
  <c r="O161" i="3"/>
  <c r="N161" i="3"/>
  <c r="J161" i="3"/>
  <c r="I161" i="3"/>
  <c r="G161" i="3"/>
  <c r="I162" i="3" l="1"/>
  <c r="K162" i="3"/>
  <c r="J162" i="3"/>
  <c r="H162" i="3"/>
  <c r="N162" i="3"/>
  <c r="M162" i="3"/>
  <c r="G162" i="3"/>
  <c r="O162" i="3"/>
  <c r="L162" i="3"/>
  <c r="H163" i="3" l="1"/>
  <c r="G163" i="3"/>
  <c r="J163" i="3"/>
  <c r="O163" i="3"/>
  <c r="M163" i="3"/>
  <c r="K163" i="3"/>
  <c r="L163" i="3"/>
  <c r="N163" i="3"/>
  <c r="I163" i="3"/>
  <c r="M164" i="3" l="1"/>
  <c r="N164" i="3"/>
  <c r="O164" i="3"/>
  <c r="I164" i="3"/>
  <c r="L164" i="3"/>
  <c r="J164" i="3"/>
  <c r="K164" i="3"/>
  <c r="G164" i="3"/>
  <c r="H164" i="3"/>
  <c r="G165" i="3" l="1"/>
  <c r="I165" i="3"/>
  <c r="O165" i="3"/>
  <c r="K165" i="3"/>
  <c r="J165" i="3"/>
  <c r="N165" i="3"/>
  <c r="H165" i="3"/>
  <c r="L165" i="3"/>
  <c r="M165" i="3"/>
  <c r="J166" i="3" l="1"/>
  <c r="M166" i="3"/>
  <c r="G166" i="3"/>
  <c r="L166" i="3"/>
  <c r="K166" i="3"/>
  <c r="O166" i="3"/>
  <c r="H166" i="3"/>
  <c r="N166" i="3"/>
  <c r="I166" i="3"/>
  <c r="N167" i="3" l="1"/>
  <c r="L167" i="3"/>
  <c r="H167" i="3"/>
  <c r="G167" i="3"/>
  <c r="O167" i="3"/>
  <c r="M167" i="3"/>
  <c r="I167" i="3"/>
  <c r="K167" i="3"/>
  <c r="J167" i="3"/>
  <c r="K168" i="3" l="1"/>
  <c r="G168" i="3"/>
  <c r="I168" i="3"/>
  <c r="H168" i="3"/>
  <c r="M168" i="3"/>
  <c r="L168" i="3"/>
  <c r="J168" i="3"/>
  <c r="O168" i="3"/>
  <c r="N168" i="3"/>
</calcChain>
</file>

<file path=xl/sharedStrings.xml><?xml version="1.0" encoding="utf-8"?>
<sst xmlns="http://schemas.openxmlformats.org/spreadsheetml/2006/main" count="9729" uniqueCount="65">
  <si>
    <t>Germany</t>
  </si>
  <si>
    <t>Italy</t>
  </si>
  <si>
    <t>France</t>
  </si>
  <si>
    <t>Netherlands</t>
  </si>
  <si>
    <t>Spain</t>
  </si>
  <si>
    <t>Poland</t>
  </si>
  <si>
    <t>Belgium</t>
  </si>
  <si>
    <t>Greece</t>
  </si>
  <si>
    <t>Austria</t>
  </si>
  <si>
    <t>Hungary</t>
  </si>
  <si>
    <t>Czechia</t>
  </si>
  <si>
    <t>Portugal</t>
  </si>
  <si>
    <t>Sweden</t>
  </si>
  <si>
    <t>Denmark</t>
  </si>
  <si>
    <t>Romania</t>
  </si>
  <si>
    <t>Bulgaria</t>
  </si>
  <si>
    <t>Slovakia</t>
  </si>
  <si>
    <t>Estonia</t>
  </si>
  <si>
    <t>Finland</t>
  </si>
  <si>
    <t>Slovenia</t>
  </si>
  <si>
    <t>Luxembourg</t>
  </si>
  <si>
    <t>Lithuania</t>
  </si>
  <si>
    <t>Malta</t>
  </si>
  <si>
    <t>Ireland</t>
  </si>
  <si>
    <t>Croatia</t>
  </si>
  <si>
    <t>Latvia</t>
  </si>
  <si>
    <t>Rated capacity</t>
  </si>
  <si>
    <t>Year</t>
  </si>
  <si>
    <t>Pre-conflict BAU</t>
  </si>
  <si>
    <t>MOD</t>
  </si>
  <si>
    <t>AMB</t>
  </si>
  <si>
    <t>Slow</t>
  </si>
  <si>
    <t>Nominal</t>
  </si>
  <si>
    <t>Fast</t>
  </si>
  <si>
    <t>Slow-LCOH</t>
  </si>
  <si>
    <t>Nominal-LCOH</t>
  </si>
  <si>
    <t>Fast-LCOH</t>
  </si>
  <si>
    <t>Hydrogen Utilized (kg)</t>
  </si>
  <si>
    <t>Heavy Truck</t>
  </si>
  <si>
    <t>Iron and Steel</t>
  </si>
  <si>
    <t>Non-ferrous metals</t>
  </si>
  <si>
    <t>Cement/Clinker</t>
  </si>
  <si>
    <t>Lime Burning</t>
  </si>
  <si>
    <t>Container glass</t>
  </si>
  <si>
    <t>Flat glass</t>
  </si>
  <si>
    <t>Non-metallic minerals</t>
  </si>
  <si>
    <t>Board &amp; packaging paper</t>
  </si>
  <si>
    <t>Graphic paper</t>
  </si>
  <si>
    <t>Tissue paper</t>
  </si>
  <si>
    <t>Chemical pulp</t>
  </si>
  <si>
    <t>Recovered fibres</t>
  </si>
  <si>
    <t>Paper, pulp, and printing</t>
  </si>
  <si>
    <t>Refining</t>
  </si>
  <si>
    <t>Ammonia</t>
  </si>
  <si>
    <t>Methanol</t>
  </si>
  <si>
    <t>Other Chemicals</t>
  </si>
  <si>
    <t>Derived NG dependence due to H2</t>
  </si>
  <si>
    <t>Reduced reliance in NG (GWh)</t>
  </si>
  <si>
    <t>Total reduction in NG consumption (GWh)</t>
  </si>
  <si>
    <t>Avoided Carbon Emissions (MtCO2)</t>
  </si>
  <si>
    <t>Total NG reduction (GWh)</t>
  </si>
  <si>
    <t>Total cost for hydrogen production ($bn)</t>
  </si>
  <si>
    <t>LCOH ($/kg-H2)</t>
  </si>
  <si>
    <t>Total Avoided Emissions (MtCO2)</t>
  </si>
  <si>
    <t>H2. prod.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</si>
</sst>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1" fillId="0" borderId="0" xfId="1" applyNumberFormat="1" applyFont="1" applyFill="1" applyBorder="1" applyAlignment="1" applyProtection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</cellXfs>
  <cellStyles count="2">
    <cellStyle name="Normal" xfId="0" builtinId="0"/>
    <cellStyle name="Normal 2" xfId="1" xr:uid="{0FE684DF-0B3A-48C5-9B3E-AEFD1417EF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61E7C-CA2D-4922-B0C1-F863E723898B}">
  <dimension ref="A2:CF168"/>
  <sheetViews>
    <sheetView tabSelected="1" workbookViewId="0">
      <selection activeCell="D6" sqref="D6"/>
    </sheetView>
  </sheetViews>
  <sheetFormatPr defaultRowHeight="15" x14ac:dyDescent="0.25"/>
  <cols>
    <col min="1" max="4" width="9.28515625" style="3" bestFit="1" customWidth="1"/>
    <col min="5" max="5" width="9.140625" style="3"/>
    <col min="6" max="6" width="9.28515625" style="3" bestFit="1" customWidth="1"/>
    <col min="7" max="13" width="12.140625" style="3" bestFit="1" customWidth="1"/>
    <col min="14" max="15" width="11.140625" style="3" bestFit="1" customWidth="1"/>
    <col min="16" max="16" width="9.28515625" style="3" bestFit="1" customWidth="1"/>
    <col min="17" max="17" width="12.140625" style="3" bestFit="1" customWidth="1"/>
    <col min="18" max="18" width="12" style="3" bestFit="1" customWidth="1"/>
    <col min="19" max="19" width="11" style="3" customWidth="1"/>
    <col min="20" max="21" width="9.28515625" style="3" bestFit="1" customWidth="1"/>
    <col min="22" max="22" width="12.140625" style="3" bestFit="1" customWidth="1"/>
    <col min="23" max="23" width="11" style="3" bestFit="1" customWidth="1"/>
    <col min="24" max="24" width="18.5703125" style="3" customWidth="1"/>
    <col min="25" max="26" width="9.28515625" style="3" bestFit="1" customWidth="1"/>
    <col min="27" max="27" width="12.140625" style="3" bestFit="1" customWidth="1"/>
    <col min="28" max="28" width="12" style="3" bestFit="1" customWidth="1"/>
    <col min="29" max="29" width="14.5703125" style="3" customWidth="1"/>
    <col min="30" max="30" width="9.140625" style="3"/>
    <col min="31" max="31" width="9.28515625" style="3" bestFit="1" customWidth="1"/>
    <col min="32" max="32" width="12.140625" style="3" bestFit="1" customWidth="1"/>
    <col min="33" max="34" width="12" style="3" bestFit="1" customWidth="1"/>
    <col min="35" max="35" width="9.140625" style="3"/>
    <col min="36" max="36" width="9.28515625" style="3" bestFit="1" customWidth="1"/>
    <col min="37" max="37" width="12.140625" style="3" bestFit="1" customWidth="1"/>
    <col min="38" max="39" width="12" style="3" bestFit="1" customWidth="1"/>
    <col min="40" max="40" width="9.140625" style="3"/>
    <col min="41" max="41" width="9.28515625" style="3" bestFit="1" customWidth="1"/>
    <col min="42" max="42" width="12.140625" style="3" bestFit="1" customWidth="1"/>
    <col min="43" max="43" width="12" style="3" bestFit="1" customWidth="1"/>
    <col min="44" max="44" width="11.42578125" style="3" customWidth="1"/>
    <col min="45" max="45" width="9.140625" style="3"/>
    <col min="46" max="46" width="9.28515625" style="3" bestFit="1" customWidth="1"/>
    <col min="47" max="47" width="12.140625" style="3" bestFit="1" customWidth="1"/>
    <col min="48" max="49" width="12" style="3" bestFit="1" customWidth="1"/>
    <col min="50" max="50" width="9.140625" style="3"/>
    <col min="51" max="51" width="9.28515625" style="3" bestFit="1" customWidth="1"/>
    <col min="52" max="52" width="12.140625" style="3" bestFit="1" customWidth="1"/>
    <col min="53" max="53" width="9.28515625" style="3" bestFit="1" customWidth="1"/>
    <col min="54" max="54" width="12" style="3" bestFit="1" customWidth="1"/>
    <col min="55" max="55" width="9.140625" style="3"/>
    <col min="56" max="56" width="9.28515625" style="3" bestFit="1" customWidth="1"/>
    <col min="57" max="57" width="12.140625" style="3" bestFit="1" customWidth="1"/>
    <col min="58" max="59" width="12" style="3" bestFit="1" customWidth="1"/>
    <col min="60" max="60" width="9.140625" style="3"/>
    <col min="61" max="61" width="9.28515625" style="3" bestFit="1" customWidth="1"/>
    <col min="62" max="62" width="12.140625" style="3" bestFit="1" customWidth="1"/>
    <col min="63" max="63" width="9.28515625" style="3" bestFit="1" customWidth="1"/>
    <col min="64" max="64" width="12" style="3" bestFit="1" customWidth="1"/>
    <col min="65" max="65" width="9.140625" style="3"/>
    <col min="66" max="66" width="9.28515625" style="3" bestFit="1" customWidth="1"/>
    <col min="67" max="67" width="12.140625" style="3" bestFit="1" customWidth="1"/>
    <col min="68" max="69" width="11" style="3" bestFit="1" customWidth="1"/>
    <col min="70" max="70" width="9.140625" style="3"/>
    <col min="71" max="71" width="9.28515625" style="3" bestFit="1" customWidth="1"/>
    <col min="72" max="72" width="12.140625" style="3" bestFit="1" customWidth="1"/>
    <col min="73" max="73" width="12" style="3" bestFit="1" customWidth="1"/>
    <col min="74" max="74" width="11" style="3" bestFit="1" customWidth="1"/>
    <col min="75" max="75" width="9.140625" style="3"/>
    <col min="76" max="76" width="9.28515625" style="3" bestFit="1" customWidth="1"/>
    <col min="77" max="77" width="12.140625" style="3" bestFit="1" customWidth="1"/>
    <col min="78" max="79" width="12" style="3" bestFit="1" customWidth="1"/>
    <col min="80" max="80" width="9.140625" style="3"/>
    <col min="81" max="81" width="9.28515625" style="3" bestFit="1" customWidth="1"/>
    <col min="82" max="82" width="12.140625" style="3" bestFit="1" customWidth="1"/>
    <col min="83" max="83" width="10" style="3" bestFit="1" customWidth="1"/>
    <col min="84" max="84" width="12" style="3" bestFit="1" customWidth="1"/>
    <col min="85" max="16384" width="9.140625" style="3"/>
  </cols>
  <sheetData>
    <row r="2" spans="1:84" x14ac:dyDescent="0.25">
      <c r="B2" s="3">
        <v>0.15606520256749312</v>
      </c>
      <c r="G2" s="3">
        <v>1173.6728499999999</v>
      </c>
      <c r="I2" s="3">
        <v>19519.348999999998</v>
      </c>
      <c r="J2" s="3">
        <v>8650.4490000000005</v>
      </c>
      <c r="K2" s="3">
        <v>14494.647161125322</v>
      </c>
      <c r="L2" s="3">
        <v>4046.422332480819</v>
      </c>
      <c r="M2" s="3">
        <v>2174.1970741687983</v>
      </c>
      <c r="N2" s="3">
        <v>2898.9294322250644</v>
      </c>
      <c r="O2" s="3">
        <v>6123.2763803278685</v>
      </c>
      <c r="P2" s="3">
        <v>7728.4070819672124</v>
      </c>
      <c r="Q2" s="3">
        <v>1129.5364196721309</v>
      </c>
      <c r="R2" s="3">
        <v>1961.8264131147541</v>
      </c>
      <c r="S2" s="3">
        <v>1188.9857049180328</v>
      </c>
      <c r="T2" s="3">
        <v>25508.664896380531</v>
      </c>
      <c r="U2" s="3">
        <v>12987.643407608381</v>
      </c>
      <c r="V2" s="3">
        <v>3033.0424724354898</v>
      </c>
      <c r="W2" s="3">
        <v>3655.2050308837956</v>
      </c>
      <c r="Y2" s="3">
        <f>SUM(G2,I2:W2)</f>
        <v>116274.25465730821</v>
      </c>
      <c r="AA2" s="3">
        <v>39.091301843317972</v>
      </c>
    </row>
    <row r="4" spans="1:84" x14ac:dyDescent="0.25">
      <c r="G4" s="3">
        <f>G2/$Y$2</f>
        <v>1.0094004502192961E-2</v>
      </c>
      <c r="I4" s="3">
        <f>I2/$Y$2</f>
        <v>0.16787335302667661</v>
      </c>
      <c r="J4" s="3">
        <f t="shared" ref="J4:W4" si="0">J2/$Y$2</f>
        <v>7.4396942173443489E-2</v>
      </c>
      <c r="K4" s="3">
        <f t="shared" si="0"/>
        <v>0.12465912771356807</v>
      </c>
      <c r="L4" s="3">
        <f t="shared" si="0"/>
        <v>3.4800673153371091E-2</v>
      </c>
      <c r="M4" s="3">
        <f t="shared" si="0"/>
        <v>1.8698869157035211E-2</v>
      </c>
      <c r="N4" s="3">
        <f t="shared" si="0"/>
        <v>2.4931825542713615E-2</v>
      </c>
      <c r="O4" s="3">
        <f t="shared" si="0"/>
        <v>5.2662357616265323E-2</v>
      </c>
      <c r="P4" s="3">
        <f t="shared" si="0"/>
        <v>6.6467053302082441E-2</v>
      </c>
      <c r="Q4" s="3">
        <f t="shared" si="0"/>
        <v>9.7144154826120481E-3</v>
      </c>
      <c r="R4" s="3">
        <f t="shared" si="0"/>
        <v>1.687240583822093E-2</v>
      </c>
      <c r="S4" s="3">
        <f t="shared" si="0"/>
        <v>1.0225700508012685E-2</v>
      </c>
      <c r="T4" s="3">
        <f t="shared" si="0"/>
        <v>0.21938360277226882</v>
      </c>
      <c r="U4" s="3">
        <f t="shared" si="0"/>
        <v>0.11169835872856369</v>
      </c>
      <c r="V4" s="3">
        <f t="shared" si="0"/>
        <v>2.6085245451580742E-2</v>
      </c>
      <c r="W4" s="3">
        <f t="shared" si="0"/>
        <v>3.143606503139218E-2</v>
      </c>
    </row>
    <row r="6" spans="1:84" ht="25.5" customHeight="1" x14ac:dyDescent="0.25">
      <c r="G6" s="5" t="s">
        <v>37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</row>
    <row r="7" spans="1:84" ht="27" customHeight="1" x14ac:dyDescent="0.25">
      <c r="G7" s="5" t="s">
        <v>38</v>
      </c>
      <c r="H7" s="5"/>
      <c r="I7" s="5"/>
      <c r="L7" s="5" t="s">
        <v>39</v>
      </c>
      <c r="M7" s="5"/>
      <c r="N7" s="5"/>
      <c r="Q7" s="6" t="s">
        <v>40</v>
      </c>
      <c r="R7" s="6"/>
      <c r="S7" s="6"/>
      <c r="V7" s="5" t="s">
        <v>45</v>
      </c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P7" s="5" t="s">
        <v>51</v>
      </c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O7" s="5" t="s">
        <v>56</v>
      </c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</row>
    <row r="8" spans="1:84" ht="44.25" customHeight="1" x14ac:dyDescent="0.25">
      <c r="G8" s="5"/>
      <c r="H8" s="5"/>
      <c r="I8" s="5"/>
      <c r="L8" s="5"/>
      <c r="M8" s="5"/>
      <c r="N8" s="5"/>
      <c r="Q8" s="6"/>
      <c r="R8" s="6"/>
      <c r="S8" s="6"/>
      <c r="V8" s="6" t="s">
        <v>41</v>
      </c>
      <c r="W8" s="6"/>
      <c r="X8" s="6"/>
      <c r="AA8" s="6" t="s">
        <v>42</v>
      </c>
      <c r="AB8" s="6"/>
      <c r="AC8" s="6"/>
      <c r="AF8" s="6" t="s">
        <v>43</v>
      </c>
      <c r="AG8" s="6"/>
      <c r="AH8" s="6"/>
      <c r="AK8" s="6" t="s">
        <v>44</v>
      </c>
      <c r="AL8" s="6"/>
      <c r="AM8" s="6"/>
      <c r="AP8" s="6" t="s">
        <v>46</v>
      </c>
      <c r="AQ8" s="6"/>
      <c r="AR8" s="6"/>
      <c r="AU8" s="6" t="s">
        <v>47</v>
      </c>
      <c r="AV8" s="6"/>
      <c r="AW8" s="6"/>
      <c r="AZ8" s="6" t="s">
        <v>48</v>
      </c>
      <c r="BA8" s="6"/>
      <c r="BB8" s="6"/>
      <c r="BE8" s="6" t="s">
        <v>49</v>
      </c>
      <c r="BF8" s="6"/>
      <c r="BG8" s="6"/>
      <c r="BJ8" s="6" t="s">
        <v>50</v>
      </c>
      <c r="BK8" s="6"/>
      <c r="BL8" s="6"/>
      <c r="BO8" s="6" t="s">
        <v>52</v>
      </c>
      <c r="BP8" s="6"/>
      <c r="BQ8" s="6"/>
      <c r="BT8" s="6" t="s">
        <v>53</v>
      </c>
      <c r="BU8" s="6"/>
      <c r="BV8" s="6"/>
      <c r="BY8" s="6" t="s">
        <v>54</v>
      </c>
      <c r="BZ8" s="6"/>
      <c r="CA8" s="6"/>
      <c r="CD8" s="6" t="s">
        <v>55</v>
      </c>
      <c r="CE8" s="6"/>
      <c r="CF8" s="6"/>
    </row>
    <row r="9" spans="1:84" x14ac:dyDescent="0.25">
      <c r="A9" s="3" t="s">
        <v>27</v>
      </c>
      <c r="B9" s="3" t="s">
        <v>28</v>
      </c>
      <c r="C9" s="3" t="s">
        <v>29</v>
      </c>
      <c r="D9" s="3" t="s">
        <v>30</v>
      </c>
      <c r="F9" s="3" t="s">
        <v>27</v>
      </c>
      <c r="G9" s="3" t="s">
        <v>28</v>
      </c>
      <c r="H9" s="3" t="s">
        <v>29</v>
      </c>
      <c r="I9" s="3" t="s">
        <v>30</v>
      </c>
      <c r="K9" s="3" t="s">
        <v>27</v>
      </c>
      <c r="L9" s="3" t="s">
        <v>28</v>
      </c>
      <c r="M9" s="3" t="s">
        <v>29</v>
      </c>
      <c r="N9" s="3" t="s">
        <v>30</v>
      </c>
      <c r="P9" s="3" t="s">
        <v>27</v>
      </c>
      <c r="Q9" s="3" t="s">
        <v>28</v>
      </c>
      <c r="R9" s="3" t="s">
        <v>29</v>
      </c>
      <c r="S9" s="3" t="s">
        <v>30</v>
      </c>
      <c r="U9" s="3" t="s">
        <v>27</v>
      </c>
      <c r="V9" s="3" t="s">
        <v>28</v>
      </c>
      <c r="W9" s="3" t="s">
        <v>29</v>
      </c>
      <c r="X9" s="3" t="s">
        <v>30</v>
      </c>
      <c r="Z9" s="3" t="s">
        <v>27</v>
      </c>
      <c r="AA9" s="3" t="s">
        <v>28</v>
      </c>
      <c r="AB9" s="3" t="s">
        <v>29</v>
      </c>
      <c r="AC9" s="3" t="s">
        <v>30</v>
      </c>
      <c r="AE9" s="3" t="s">
        <v>27</v>
      </c>
      <c r="AF9" s="3" t="s">
        <v>28</v>
      </c>
      <c r="AG9" s="3" t="s">
        <v>29</v>
      </c>
      <c r="AH9" s="3" t="s">
        <v>30</v>
      </c>
      <c r="AJ9" s="3" t="s">
        <v>27</v>
      </c>
      <c r="AK9" s="3" t="s">
        <v>28</v>
      </c>
      <c r="AL9" s="3" t="s">
        <v>29</v>
      </c>
      <c r="AM9" s="3" t="s">
        <v>30</v>
      </c>
      <c r="AO9" s="3" t="s">
        <v>27</v>
      </c>
      <c r="AP9" s="3" t="s">
        <v>28</v>
      </c>
      <c r="AQ9" s="3" t="s">
        <v>29</v>
      </c>
      <c r="AR9" s="3" t="s">
        <v>30</v>
      </c>
      <c r="AT9" s="3" t="s">
        <v>27</v>
      </c>
      <c r="AU9" s="3" t="s">
        <v>28</v>
      </c>
      <c r="AV9" s="3" t="s">
        <v>29</v>
      </c>
      <c r="AW9" s="3" t="s">
        <v>30</v>
      </c>
      <c r="AY9" s="3" t="s">
        <v>27</v>
      </c>
      <c r="AZ9" s="3" t="s">
        <v>28</v>
      </c>
      <c r="BA9" s="3" t="s">
        <v>29</v>
      </c>
      <c r="BB9" s="3" t="s">
        <v>30</v>
      </c>
      <c r="BD9" s="3" t="s">
        <v>27</v>
      </c>
      <c r="BE9" s="3" t="s">
        <v>28</v>
      </c>
      <c r="BF9" s="3" t="s">
        <v>29</v>
      </c>
      <c r="BG9" s="3" t="s">
        <v>30</v>
      </c>
      <c r="BI9" s="3" t="s">
        <v>27</v>
      </c>
      <c r="BJ9" s="3" t="s">
        <v>28</v>
      </c>
      <c r="BK9" s="3" t="s">
        <v>29</v>
      </c>
      <c r="BL9" s="3" t="s">
        <v>30</v>
      </c>
      <c r="BN9" s="3" t="s">
        <v>27</v>
      </c>
      <c r="BO9" s="3" t="s">
        <v>28</v>
      </c>
      <c r="BP9" s="3" t="s">
        <v>29</v>
      </c>
      <c r="BQ9" s="3" t="s">
        <v>30</v>
      </c>
      <c r="BS9" s="3" t="s">
        <v>27</v>
      </c>
      <c r="BT9" s="3" t="s">
        <v>28</v>
      </c>
      <c r="BU9" s="3" t="s">
        <v>29</v>
      </c>
      <c r="BV9" s="3" t="s">
        <v>30</v>
      </c>
      <c r="BX9" s="3" t="s">
        <v>27</v>
      </c>
      <c r="BY9" s="3" t="s">
        <v>28</v>
      </c>
      <c r="BZ9" s="3" t="s">
        <v>29</v>
      </c>
      <c r="CA9" s="3" t="s">
        <v>30</v>
      </c>
      <c r="CC9" s="3" t="s">
        <v>27</v>
      </c>
      <c r="CD9" s="3" t="s">
        <v>28</v>
      </c>
      <c r="CE9" s="3" t="s">
        <v>29</v>
      </c>
      <c r="CF9" s="3" t="s">
        <v>30</v>
      </c>
    </row>
    <row r="10" spans="1:84" x14ac:dyDescent="0.25">
      <c r="B10" s="3">
        <v>81.739000000000004</v>
      </c>
      <c r="C10" s="3">
        <v>81.739000000000004</v>
      </c>
      <c r="D10" s="3">
        <v>81.739000000000004</v>
      </c>
      <c r="F10" s="3">
        <v>2024</v>
      </c>
      <c r="G10" s="3">
        <f>(B13-$B$10)*$B$2*Output!$B$6*$G$4/Output!$B$3</f>
        <v>109088.3251602868</v>
      </c>
      <c r="H10" s="3">
        <f>(C13-$B$10)*$B$2*Output!$B$6*$G$4/Output!$B$3</f>
        <v>215061.84984311348</v>
      </c>
      <c r="I10" s="3">
        <f>(D13-$B$10)*$B$2*Output!$B$6*$G$4/Output!$B$3</f>
        <v>321035.37452594156</v>
      </c>
      <c r="K10" s="3">
        <v>2024</v>
      </c>
      <c r="L10" s="3">
        <f>(B13-$B$10)*$B$2*Output!$B$6*$I$4/Output!$B$3</f>
        <v>1814247.5483088142</v>
      </c>
      <c r="M10" s="3">
        <f>(C13-$B$10)*$B$2*Output!$B$6*$I$4/Output!$B$3</f>
        <v>3576692.8609393383</v>
      </c>
      <c r="N10" s="3">
        <f>(D13-$B$10)*$B$2*Output!$B$6*$I$4/Output!$B$3</f>
        <v>5339138.173569886</v>
      </c>
      <c r="P10" s="3">
        <v>2024</v>
      </c>
      <c r="Q10" s="3">
        <f>(B13-$B$10)*$B$2*Output!$B$6*$J$4/Output!$B$3</f>
        <v>804025.57944019733</v>
      </c>
      <c r="R10" s="3">
        <f>(C13-$B$10)*$B$2*Output!$B$6*$J$4/Output!$B$3</f>
        <v>1585093.8052401156</v>
      </c>
      <c r="S10" s="3">
        <f>(D13-$B$10)*$B$2*Output!$B$6*$J$4/Output!$B$3</f>
        <v>2366162.031040044</v>
      </c>
      <c r="U10" s="3">
        <v>2024</v>
      </c>
      <c r="V10" s="3">
        <f>(B13-$B$10)*$B$2*Output!$B$6*$K$4/Output!$B$3</f>
        <v>1347221.0613004016</v>
      </c>
      <c r="W10" s="3">
        <f>(C13-$B$10)*$B$2*Output!$B$6*$K$4/Output!$B$3</f>
        <v>2655974.9007526631</v>
      </c>
      <c r="X10" s="3">
        <f>(D13-$B$10)*$B$2*Output!$B$6*$K$4/Output!$B$3</f>
        <v>3964728.7402049415</v>
      </c>
      <c r="Z10" s="3">
        <v>2024</v>
      </c>
      <c r="AA10" s="3">
        <f>(B13-$B$10)*$B$2*Output!$B$6*$L$4/Output!$B$3</f>
        <v>376099.21294636215</v>
      </c>
      <c r="AB10" s="3">
        <f>(C13-$B$10)*$B$2*Output!$B$6*$L$4/Output!$B$3</f>
        <v>741459.65979345189</v>
      </c>
      <c r="AC10" s="3">
        <f>(D13-$B$10)*$B$2*Output!$B$6*$L$4/Output!$B$3</f>
        <v>1106820.1066405463</v>
      </c>
      <c r="AE10" s="3">
        <v>2024</v>
      </c>
      <c r="AF10" s="3">
        <f>(B13-$B$10)*$B$2*Output!$B$6*$M$4/Output!$B$3</f>
        <v>202083.15919506026</v>
      </c>
      <c r="AG10" s="3">
        <f>(C13-$B$10)*$B$2*Output!$B$6*$M$4/Output!$B$3</f>
        <v>398396.23511289951</v>
      </c>
      <c r="AH10" s="3">
        <f>(D13-$B$10)*$B$2*Output!$B$6*$M$4/Output!$B$3</f>
        <v>594709.3110307412</v>
      </c>
      <c r="AJ10" s="3">
        <v>2024</v>
      </c>
      <c r="AK10" s="3">
        <f>(B13-$B$10)*$B$2*Output!$B$6*$N$4/Output!$B$3</f>
        <v>269444.21226008033</v>
      </c>
      <c r="AL10" s="3">
        <f>(C13-$B$10)*$B$2*Output!$B$6*$N$4/Output!$B$3</f>
        <v>531194.98015053256</v>
      </c>
      <c r="AM10" s="3">
        <f>(D13-$B$10)*$B$2*Output!$B$6*$N$4/Output!$B$3</f>
        <v>792945.74804098823</v>
      </c>
      <c r="AO10" s="3">
        <v>2024</v>
      </c>
      <c r="AP10" s="3">
        <f>(B13-$B$10)*$B$2*Output!$B$6*$O$4/Output!$B$3</f>
        <v>569134.71656391339</v>
      </c>
      <c r="AQ10" s="3">
        <f>(C13-$B$10)*$B$2*Output!$B$6*$O$4/Output!$B$3</f>
        <v>1122018.9215878646</v>
      </c>
      <c r="AR10" s="3">
        <f>(D13-$B$10)*$B$2*Output!$B$6*$O$4/Output!$B$3</f>
        <v>1674903.126611823</v>
      </c>
      <c r="AT10" s="3">
        <v>2024</v>
      </c>
      <c r="AU10" s="3">
        <f>(B13-$B$10)*$B$2*Output!$B$6*$P$4/Output!$B$3</f>
        <v>718325.37042047328</v>
      </c>
      <c r="AV10" s="3">
        <f>(C13-$B$10)*$B$2*Output!$B$6*$P$4/Output!$B$3</f>
        <v>1416140.3864701204</v>
      </c>
      <c r="AW10" s="3">
        <f>(D13-$B$10)*$B$2*Output!$B$6*$P$4/Output!$B$3</f>
        <v>2113955.4025197765</v>
      </c>
      <c r="AY10" s="3">
        <v>2024</v>
      </c>
      <c r="AZ10" s="3">
        <f>(B13-$B$10)*$B$2*Output!$B$6*$Q$4/Output!$B$3</f>
        <v>104986.01567683839</v>
      </c>
      <c r="BA10" s="3">
        <f>(C13-$B$10)*$B$2*Output!$B$6*$Q$4/Output!$B$3</f>
        <v>206974.36417640216</v>
      </c>
      <c r="BB10" s="3">
        <f>(D13-$B$10)*$B$2*Output!$B$6*$Q$4/Output!$B$3</f>
        <v>308962.71267596731</v>
      </c>
      <c r="BD10" s="3">
        <v>2024</v>
      </c>
      <c r="BE10" s="3">
        <f>(B13-$B$10)*$B$2*Output!$B$6*$R$4/Output!$B$3</f>
        <v>182344.13249135093</v>
      </c>
      <c r="BF10" s="3">
        <f>(C13-$B$10)*$B$2*Output!$B$6*$R$4/Output!$B$3</f>
        <v>359481.79041164601</v>
      </c>
      <c r="BG10" s="3">
        <f>(D13-$B$10)*$B$2*Output!$B$6*$R$4/Output!$B$3</f>
        <v>536619.44833194336</v>
      </c>
      <c r="BI10" s="3">
        <v>2024</v>
      </c>
      <c r="BJ10" s="3">
        <f>(B13-$B$10)*$B$2*Output!$B$6*$S$4/Output!$B$3</f>
        <v>110511.59544930358</v>
      </c>
      <c r="BK10" s="3">
        <f>(C13-$B$10)*$B$2*Output!$B$6*$S$4/Output!$B$3</f>
        <v>217867.75176463393</v>
      </c>
      <c r="BL10" s="3">
        <f>(D13-$B$10)*$B$2*Output!$B$6*$S$4/Output!$B$3</f>
        <v>325223.90807996562</v>
      </c>
      <c r="BN10" s="3">
        <v>2024</v>
      </c>
      <c r="BO10" s="3">
        <f>(B13-$B$10)*$B$2*Output!$B$6*$T$4/Output!$B$3</f>
        <v>2370931.1590714166</v>
      </c>
      <c r="BP10" s="3">
        <f>(C13-$B$10)*$B$2*Output!$B$6*$T$4/Output!$B$3</f>
        <v>4674165.0875230609</v>
      </c>
      <c r="BQ10" s="3">
        <f>(D13-$B$10)*$B$2*Output!$B$6*$T$4/Output!$B$3</f>
        <v>6977399.015974734</v>
      </c>
      <c r="BS10" s="3">
        <v>2024</v>
      </c>
      <c r="BT10" s="3">
        <f>(B13-$B$10)*$B$2*Output!$B$6*$U$4/Output!$B$3</f>
        <v>1207150.9255028248</v>
      </c>
      <c r="BU10" s="3">
        <f>(C13-$B$10)*$B$2*Output!$B$6*$U$4/Output!$B$3</f>
        <v>2379834.0537083875</v>
      </c>
      <c r="BV10" s="3">
        <f>(D13-$B$10)*$B$2*Output!$B$6*$U$4/Output!$B$3</f>
        <v>3552517.1819139654</v>
      </c>
      <c r="BX10" s="3">
        <v>2024</v>
      </c>
      <c r="BY10" s="3">
        <f>(B13-$B$10)*$B$2*Output!$B$6*$V$4/Output!$B$3</f>
        <v>281909.49757251597</v>
      </c>
      <c r="BZ10" s="3">
        <f>(C13-$B$10)*$B$2*Output!$B$6*$V$4/Output!$B$3</f>
        <v>555769.62930914445</v>
      </c>
      <c r="CA10" s="3">
        <f>(D13-$B$10)*$B$2*Output!$B$6*$V$4/Output!$B$3</f>
        <v>829629.76104577619</v>
      </c>
      <c r="CC10" s="3">
        <v>2024</v>
      </c>
      <c r="CD10" s="3">
        <f>(B13-$B$10)*$B$2*Output!$B$6*$W$4/Output!$B$3</f>
        <v>339737.08681816031</v>
      </c>
      <c r="CE10" s="3">
        <f>(C13-$B$10)*$B$2*Output!$B$6*$W$4/Output!$B$3</f>
        <v>669773.65583409718</v>
      </c>
      <c r="CF10" s="3">
        <f>(D13-$B$10)*$B$2*Output!$B$6*$W$4/Output!$B$3</f>
        <v>999810.22485003818</v>
      </c>
    </row>
    <row r="11" spans="1:84" x14ac:dyDescent="0.25">
      <c r="F11" s="3">
        <v>2025</v>
      </c>
      <c r="G11" s="3">
        <f>(B14-$B$10)*$B$2*Output!$B$6*$G$4/Output!$B$3</f>
        <v>218176.65032057359</v>
      </c>
      <c r="H11" s="3">
        <f>(C14-$B$10)*$B$2*Output!$B$6*$G$4/Output!$B$3</f>
        <v>450477.55065993429</v>
      </c>
      <c r="I11" s="3">
        <f>(D14-$B$10)*$B$2*Output!$B$6*$G$4/Output!$B$3</f>
        <v>682778.45099929534</v>
      </c>
      <c r="K11" s="3">
        <v>2025</v>
      </c>
      <c r="L11" s="3">
        <f>(B14-$B$10)*$B$2*Output!$B$6*$I$4/Output!$B$3</f>
        <v>3628495.0966176284</v>
      </c>
      <c r="M11" s="3">
        <f>(C14-$B$10)*$B$2*Output!$B$6*$I$4/Output!$B$3</f>
        <v>7491890.5451348191</v>
      </c>
      <c r="N11" s="3">
        <f>(D14-$B$10)*$B$2*Output!$B$6*$I$4/Output!$B$3</f>
        <v>11355285.993652016</v>
      </c>
      <c r="P11" s="3">
        <v>2025</v>
      </c>
      <c r="Q11" s="3">
        <f>(B14-$B$10)*$B$2*Output!$B$6*$J$4/Output!$B$3</f>
        <v>1608051.1588803947</v>
      </c>
      <c r="R11" s="3">
        <f>(C14-$B$10)*$B$2*Output!$B$6*$J$4/Output!$B$3</f>
        <v>3320203.8179793279</v>
      </c>
      <c r="S11" s="3">
        <f>(D14-$B$10)*$B$2*Output!$B$6*$J$4/Output!$B$3</f>
        <v>5032356.4770782627</v>
      </c>
      <c r="U11" s="3">
        <v>2025</v>
      </c>
      <c r="V11" s="3">
        <f>(B14-$B$10)*$B$2*Output!$B$6*$K$4/Output!$B$3</f>
        <v>2694442.1226008032</v>
      </c>
      <c r="W11" s="3">
        <f>(C14-$B$10)*$B$2*Output!$B$6*$K$4/Output!$B$3</f>
        <v>5563316.1752218306</v>
      </c>
      <c r="X11" s="3">
        <f>(D14-$B$10)*$B$2*Output!$B$6*$K$4/Output!$B$3</f>
        <v>8432190.2278428618</v>
      </c>
      <c r="Z11" s="3">
        <v>2025</v>
      </c>
      <c r="AA11" s="3">
        <f>(B14-$B$10)*$B$2*Output!$B$6*$L$4/Output!$B$3</f>
        <v>752198.42589272431</v>
      </c>
      <c r="AB11" s="3">
        <f>(C14-$B$10)*$B$2*Output!$B$6*$L$4/Output!$B$3</f>
        <v>1553092.4322494278</v>
      </c>
      <c r="AC11" s="3">
        <f>(D14-$B$10)*$B$2*Output!$B$6*$L$4/Output!$B$3</f>
        <v>2353986.4386061328</v>
      </c>
      <c r="AE11" s="3">
        <v>2025</v>
      </c>
      <c r="AF11" s="3">
        <f>(B14-$B$10)*$B$2*Output!$B$6*$M$4/Output!$B$3</f>
        <v>404166.31839012052</v>
      </c>
      <c r="AG11" s="3">
        <f>(C14-$B$10)*$B$2*Output!$B$6*$M$4/Output!$B$3</f>
        <v>834497.42628327466</v>
      </c>
      <c r="AH11" s="3">
        <f>(D14-$B$10)*$B$2*Output!$B$6*$M$4/Output!$B$3</f>
        <v>1264828.5341764293</v>
      </c>
      <c r="AJ11" s="3">
        <v>2025</v>
      </c>
      <c r="AK11" s="3">
        <f>(B14-$B$10)*$B$2*Output!$B$6*$N$4/Output!$B$3</f>
        <v>538888.42452016065</v>
      </c>
      <c r="AL11" s="3">
        <f>(C14-$B$10)*$B$2*Output!$B$6*$N$4/Output!$B$3</f>
        <v>1112663.235044366</v>
      </c>
      <c r="AM11" s="3">
        <f>(D14-$B$10)*$B$2*Output!$B$6*$N$4/Output!$B$3</f>
        <v>1686438.0455685726</v>
      </c>
      <c r="AO11" s="3">
        <v>2025</v>
      </c>
      <c r="AP11" s="3">
        <f>(B14-$B$10)*$B$2*Output!$B$6*$O$4/Output!$B$3</f>
        <v>1138269.4331278268</v>
      </c>
      <c r="AQ11" s="3">
        <f>(C14-$B$10)*$B$2*Output!$B$6*$O$4/Output!$B$3</f>
        <v>2350227.7877723137</v>
      </c>
      <c r="AR11" s="3">
        <f>(D14-$B$10)*$B$2*Output!$B$6*$O$4/Output!$B$3</f>
        <v>3562186.1424168027</v>
      </c>
      <c r="AT11" s="3">
        <v>2025</v>
      </c>
      <c r="AU11" s="3">
        <f>(B14-$B$10)*$B$2*Output!$B$6*$P$4/Output!$B$3</f>
        <v>1436650.7408409466</v>
      </c>
      <c r="AV11" s="3">
        <f>(C14-$B$10)*$B$2*Output!$B$6*$P$4/Output!$B$3</f>
        <v>2966306.916605833</v>
      </c>
      <c r="AW11" s="3">
        <f>(D14-$B$10)*$B$2*Output!$B$6*$P$4/Output!$B$3</f>
        <v>4495963.0923707215</v>
      </c>
      <c r="AY11" s="3">
        <v>2025</v>
      </c>
      <c r="AZ11" s="3">
        <f>(B14-$B$10)*$B$2*Output!$B$6*$Q$4/Output!$B$3</f>
        <v>209972.03135367678</v>
      </c>
      <c r="BA11" s="3">
        <f>(C14-$B$10)*$B$2*Output!$B$6*$Q$4/Output!$B$3</f>
        <v>433537.1647346986</v>
      </c>
      <c r="BB11" s="3">
        <f>(D14-$B$10)*$B$2*Output!$B$6*$Q$4/Output!$B$3</f>
        <v>657102.29811572074</v>
      </c>
      <c r="BD11" s="3">
        <v>2025</v>
      </c>
      <c r="BE11" s="3">
        <f>(B14-$B$10)*$B$2*Output!$B$6*$R$4/Output!$B$3</f>
        <v>364688.26498270186</v>
      </c>
      <c r="BF11" s="3">
        <f>(C14-$B$10)*$B$2*Output!$B$6*$R$4/Output!$B$3</f>
        <v>752985.60190763453</v>
      </c>
      <c r="BG11" s="3">
        <f>(D14-$B$10)*$B$2*Output!$B$6*$R$4/Output!$B$3</f>
        <v>1141282.938832568</v>
      </c>
      <c r="BI11" s="3">
        <v>2025</v>
      </c>
      <c r="BJ11" s="3">
        <f>(B14-$B$10)*$B$2*Output!$B$6*$S$4/Output!$B$3</f>
        <v>221023.19089860716</v>
      </c>
      <c r="BK11" s="3">
        <f>(C14-$B$10)*$B$2*Output!$B$6*$S$4/Output!$B$3</f>
        <v>456354.91024705127</v>
      </c>
      <c r="BL11" s="3">
        <f>(D14-$B$10)*$B$2*Output!$B$6*$S$4/Output!$B$3</f>
        <v>691686.62959549576</v>
      </c>
      <c r="BN11" s="3">
        <v>2025</v>
      </c>
      <c r="BO11" s="3">
        <f>(B14-$B$10)*$B$2*Output!$B$6*$T$4/Output!$B$3</f>
        <v>4741862.3181428332</v>
      </c>
      <c r="BP11" s="3">
        <f>(C14-$B$10)*$B$2*Output!$B$6*$T$4/Output!$B$3</f>
        <v>9790701.7983133458</v>
      </c>
      <c r="BQ11" s="3">
        <f>(D14-$B$10)*$B$2*Output!$B$6*$T$4/Output!$B$3</f>
        <v>14839541.278483866</v>
      </c>
      <c r="BS11" s="3">
        <v>2025</v>
      </c>
      <c r="BT11" s="3">
        <f>(B14-$B$10)*$B$2*Output!$B$6*$U$4/Output!$B$3</f>
        <v>2414301.8510056497</v>
      </c>
      <c r="BU11" s="3">
        <f>(C14-$B$10)*$B$2*Output!$B$6*$U$4/Output!$B$3</f>
        <v>4984900.0009705136</v>
      </c>
      <c r="BV11" s="3">
        <f>(D14-$B$10)*$B$2*Output!$B$6*$U$4/Output!$B$3</f>
        <v>7555498.1509353826</v>
      </c>
      <c r="BX11" s="3">
        <v>2025</v>
      </c>
      <c r="BY11" s="3">
        <f>(B14-$B$10)*$B$2*Output!$B$6*$V$4/Output!$B$3</f>
        <v>563818.99514503195</v>
      </c>
      <c r="BZ11" s="3">
        <f>(C14-$B$10)*$B$2*Output!$B$6*$V$4/Output!$B$3</f>
        <v>1164138.3235799405</v>
      </c>
      <c r="CA11" s="3">
        <f>(D14-$B$10)*$B$2*Output!$B$6*$V$4/Output!$B$3</f>
        <v>1764457.6520148497</v>
      </c>
      <c r="CC11" s="3">
        <v>2025</v>
      </c>
      <c r="CD11" s="3">
        <f>(B14-$B$10)*$B$2*Output!$B$6*$W$4/Output!$B$3</f>
        <v>679474.17363632063</v>
      </c>
      <c r="CE11" s="3">
        <f>(C14-$B$10)*$B$2*Output!$B$6*$W$4/Output!$B$3</f>
        <v>1402935.9284168514</v>
      </c>
      <c r="CF11" s="3">
        <f>(D14-$B$10)*$B$2*Output!$B$6*$W$4/Output!$B$3</f>
        <v>2126397.6831973833</v>
      </c>
    </row>
    <row r="12" spans="1:84" x14ac:dyDescent="0.25">
      <c r="F12" s="3">
        <v>2026</v>
      </c>
      <c r="G12" s="3">
        <f>(B15-$B$10)*$B$2*Output!$B$6*$G$4/Output!$B$3</f>
        <v>327264.97548086033</v>
      </c>
      <c r="H12" s="3">
        <f>(C15-$B$10)*$B$2*Output!$B$6*$G$4/Output!$B$3</f>
        <v>708827.99715760374</v>
      </c>
      <c r="I12" s="3">
        <f>(D15-$B$10)*$B$2*Output!$B$6*$G$4/Output!$B$3</f>
        <v>1090391.0188343462</v>
      </c>
      <c r="K12" s="3">
        <v>2026</v>
      </c>
      <c r="L12" s="3">
        <f>(B15-$B$10)*$B$2*Output!$B$6*$I$4/Output!$B$3</f>
        <v>5442742.6449264418</v>
      </c>
      <c r="M12" s="3">
        <f>(C15-$B$10)*$B$2*Output!$B$6*$I$4/Output!$B$3</f>
        <v>11788515.903294751</v>
      </c>
      <c r="N12" s="3">
        <f>(D15-$B$10)*$B$2*Output!$B$6*$I$4/Output!$B$3</f>
        <v>18134289.161663044</v>
      </c>
      <c r="P12" s="3">
        <v>2026</v>
      </c>
      <c r="Q12" s="3">
        <f>(B15-$B$10)*$B$2*Output!$B$6*$J$4/Output!$B$3</f>
        <v>2412076.7383205923</v>
      </c>
      <c r="R12" s="3">
        <f>(C15-$B$10)*$B$2*Output!$B$6*$J$4/Output!$B$3</f>
        <v>5224352.2879344085</v>
      </c>
      <c r="S12" s="3">
        <f>(D15-$B$10)*$B$2*Output!$B$6*$J$4/Output!$B$3</f>
        <v>8036627.8375482177</v>
      </c>
      <c r="U12" s="3">
        <v>2026</v>
      </c>
      <c r="V12" s="3">
        <f>(B15-$B$10)*$B$2*Output!$B$6*$K$4/Output!$B$3</f>
        <v>4041663.1839012047</v>
      </c>
      <c r="W12" s="3">
        <f>(C15-$B$10)*$B$2*Output!$B$6*$K$4/Output!$B$3</f>
        <v>8753897.4056753628</v>
      </c>
      <c r="X12" s="3">
        <f>(D15-$B$10)*$B$2*Output!$B$6*$K$4/Output!$B$3</f>
        <v>13466131.627449511</v>
      </c>
      <c r="Z12" s="3">
        <v>2026</v>
      </c>
      <c r="AA12" s="3">
        <f>(B15-$B$10)*$B$2*Output!$B$6*$L$4/Output!$B$3</f>
        <v>1128297.6388390863</v>
      </c>
      <c r="AB12" s="3">
        <f>(C15-$B$10)*$B$2*Output!$B$6*$L$4/Output!$B$3</f>
        <v>2443796.3590843724</v>
      </c>
      <c r="AC12" s="3">
        <f>(D15-$B$10)*$B$2*Output!$B$6*$L$4/Output!$B$3</f>
        <v>3759295.079329655</v>
      </c>
      <c r="AE12" s="3">
        <v>2026</v>
      </c>
      <c r="AF12" s="3">
        <f>(B15-$B$10)*$B$2*Output!$B$6*$M$4/Output!$B$3</f>
        <v>606249.47758518066</v>
      </c>
      <c r="AG12" s="3">
        <f>(C15-$B$10)*$B$2*Output!$B$6*$M$4/Output!$B$3</f>
        <v>1313084.6108513044</v>
      </c>
      <c r="AH12" s="3">
        <f>(D15-$B$10)*$B$2*Output!$B$6*$M$4/Output!$B$3</f>
        <v>2019919.7441174265</v>
      </c>
      <c r="AJ12" s="3">
        <v>2026</v>
      </c>
      <c r="AK12" s="3">
        <f>(B15-$B$10)*$B$2*Output!$B$6*$N$4/Output!$B$3</f>
        <v>808332.63678024081</v>
      </c>
      <c r="AL12" s="3">
        <f>(C15-$B$10)*$B$2*Output!$B$6*$N$4/Output!$B$3</f>
        <v>1750779.4811350727</v>
      </c>
      <c r="AM12" s="3">
        <f>(D15-$B$10)*$B$2*Output!$B$6*$N$4/Output!$B$3</f>
        <v>2693226.3254899019</v>
      </c>
      <c r="AO12" s="3">
        <v>2026</v>
      </c>
      <c r="AP12" s="3">
        <f>(B15-$B$10)*$B$2*Output!$B$6*$O$4/Output!$B$3</f>
        <v>1707404.1496917401</v>
      </c>
      <c r="AQ12" s="3">
        <f>(C15-$B$10)*$B$2*Output!$B$6*$O$4/Output!$B$3</f>
        <v>3698091.6212812327</v>
      </c>
      <c r="AR12" s="3">
        <f>(D15-$B$10)*$B$2*Output!$B$6*$O$4/Output!$B$3</f>
        <v>5688779.0928707207</v>
      </c>
      <c r="AT12" s="3">
        <v>2026</v>
      </c>
      <c r="AU12" s="3">
        <f>(B15-$B$10)*$B$2*Output!$B$6*$P$4/Output!$B$3</f>
        <v>2154976.1112614195</v>
      </c>
      <c r="AV12" s="3">
        <f>(C15-$B$10)*$B$2*Output!$B$6*$P$4/Output!$B$3</f>
        <v>4667494.2792869927</v>
      </c>
      <c r="AW12" s="3">
        <f>(D15-$B$10)*$B$2*Output!$B$6*$P$4/Output!$B$3</f>
        <v>7180012.447312559</v>
      </c>
      <c r="AY12" s="3">
        <v>2026</v>
      </c>
      <c r="AZ12" s="3">
        <f>(B15-$B$10)*$B$2*Output!$B$6*$Q$4/Output!$B$3</f>
        <v>314958.04703051515</v>
      </c>
      <c r="BA12" s="3">
        <f>(C15-$B$10)*$B$2*Output!$B$6*$Q$4/Output!$B$3</f>
        <v>682172.24081886804</v>
      </c>
      <c r="BB12" s="3">
        <f>(D15-$B$10)*$B$2*Output!$B$6*$Q$4/Output!$B$3</f>
        <v>1049386.4346072201</v>
      </c>
      <c r="BD12" s="3">
        <v>2026</v>
      </c>
      <c r="BE12" s="3">
        <f>(B15-$B$10)*$B$2*Output!$B$6*$R$4/Output!$B$3</f>
        <v>547032.39747405273</v>
      </c>
      <c r="BF12" s="3">
        <f>(C15-$B$10)*$B$2*Output!$B$6*$R$4/Output!$B$3</f>
        <v>1184825.470895929</v>
      </c>
      <c r="BG12" s="3">
        <f>(D15-$B$10)*$B$2*Output!$B$6*$R$4/Output!$B$3</f>
        <v>1822618.5443178038</v>
      </c>
      <c r="BI12" s="3">
        <v>2026</v>
      </c>
      <c r="BJ12" s="3">
        <f>(B15-$B$10)*$B$2*Output!$B$6*$S$4/Output!$B$3</f>
        <v>331534.7863479107</v>
      </c>
      <c r="BK12" s="3">
        <f>(C15-$B$10)*$B$2*Output!$B$6*$S$4/Output!$B$3</f>
        <v>718076.04296722962</v>
      </c>
      <c r="BL12" s="3">
        <f>(D15-$B$10)*$B$2*Output!$B$6*$S$4/Output!$B$3</f>
        <v>1104617.2995865475</v>
      </c>
      <c r="BN12" s="3">
        <v>2026</v>
      </c>
      <c r="BO12" s="3">
        <f>(B15-$B$10)*$B$2*Output!$B$6*$T$4/Output!$B$3</f>
        <v>7112793.4772142489</v>
      </c>
      <c r="BP12" s="3">
        <f>(C15-$B$10)*$B$2*Output!$B$6*$T$4/Output!$B$3</f>
        <v>15405703.428059947</v>
      </c>
      <c r="BQ12" s="3">
        <f>(D15-$B$10)*$B$2*Output!$B$6*$T$4/Output!$B$3</f>
        <v>23698613.378905624</v>
      </c>
      <c r="BS12" s="3">
        <v>2026</v>
      </c>
      <c r="BT12" s="3">
        <f>(B15-$B$10)*$B$2*Output!$B$6*$U$4/Output!$B$3</f>
        <v>3621452.7765084743</v>
      </c>
      <c r="BU12" s="3">
        <f>(C15-$B$10)*$B$2*Output!$B$6*$U$4/Output!$B$3</f>
        <v>7843757.5380671062</v>
      </c>
      <c r="BV12" s="3">
        <f>(D15-$B$10)*$B$2*Output!$B$6*$U$4/Output!$B$3</f>
        <v>12066062.299625728</v>
      </c>
      <c r="BX12" s="3">
        <v>2026</v>
      </c>
      <c r="BY12" s="3">
        <f>(B15-$B$10)*$B$2*Output!$B$6*$V$4/Output!$B$3</f>
        <v>845728.49271754792</v>
      </c>
      <c r="BZ12" s="3">
        <f>(C15-$B$10)*$B$2*Output!$B$6*$V$4/Output!$B$3</f>
        <v>1831775.7124827374</v>
      </c>
      <c r="CA12" s="3">
        <f>(D15-$B$10)*$B$2*Output!$B$6*$V$4/Output!$B$3</f>
        <v>2817822.9322479246</v>
      </c>
      <c r="CC12" s="3">
        <v>2026</v>
      </c>
      <c r="CD12" s="3">
        <f>(B15-$B$10)*$B$2*Output!$B$6*$W$4/Output!$B$3</f>
        <v>1019211.2604544809</v>
      </c>
      <c r="CE12" s="3">
        <f>(C15-$B$10)*$B$2*Output!$B$6*$W$4/Output!$B$3</f>
        <v>2207524.5765817608</v>
      </c>
      <c r="CF12" s="3">
        <f>(D15-$B$10)*$B$2*Output!$B$6*$W$4/Output!$B$3</f>
        <v>3395837.8927090378</v>
      </c>
    </row>
    <row r="13" spans="1:84" x14ac:dyDescent="0.25">
      <c r="A13" s="3">
        <v>2024</v>
      </c>
      <c r="B13" s="3">
        <v>85.260911198033341</v>
      </c>
      <c r="C13" s="3">
        <v>88.682261216260429</v>
      </c>
      <c r="D13" s="3">
        <v>92.103611234487559</v>
      </c>
      <c r="F13" s="3">
        <v>2027</v>
      </c>
      <c r="G13" s="3">
        <f>(B16-$B$10)*$B$2*Output!$B$6*$G$4/Output!$B$3</f>
        <v>436353.30064114759</v>
      </c>
      <c r="H13" s="3">
        <f>(C16-$B$10)*$B$2*Output!$B$6*$G$4/Output!$B$3</f>
        <v>993021.34484015079</v>
      </c>
      <c r="I13" s="3">
        <f>(D16-$B$10)*$B$2*Output!$B$6*$G$4/Output!$B$3</f>
        <v>1549689.3890391535</v>
      </c>
      <c r="K13" s="3">
        <v>2027</v>
      </c>
      <c r="L13" s="3">
        <f>(B16-$B$10)*$B$2*Output!$B$6*$I$4/Output!$B$3</f>
        <v>7256990.1932352632</v>
      </c>
      <c r="M13" s="3">
        <f>(C16-$B$10)*$B$2*Output!$B$6*$I$4/Output!$B$3</f>
        <v>16514934.459278196</v>
      </c>
      <c r="N13" s="3">
        <f>(D16-$B$10)*$B$2*Output!$B$6*$I$4/Output!$B$3</f>
        <v>25772878.725321129</v>
      </c>
      <c r="P13" s="3">
        <v>2027</v>
      </c>
      <c r="Q13" s="3">
        <f>(B16-$B$10)*$B$2*Output!$B$6*$J$4/Output!$B$3</f>
        <v>3216102.3177607926</v>
      </c>
      <c r="R13" s="3">
        <f>(C16-$B$10)*$B$2*Output!$B$6*$J$4/Output!$B$3</f>
        <v>7318973.510762508</v>
      </c>
      <c r="S13" s="3">
        <f>(D16-$B$10)*$B$2*Output!$B$6*$J$4/Output!$B$3</f>
        <v>11421844.703764223</v>
      </c>
      <c r="U13" s="3">
        <v>2027</v>
      </c>
      <c r="V13" s="3">
        <f>(B16-$B$10)*$B$2*Output!$B$6*$K$4/Output!$B$3</f>
        <v>5388884.2452016119</v>
      </c>
      <c r="W13" s="3">
        <f>(C16-$B$10)*$B$2*Output!$B$6*$K$4/Output!$B$3</f>
        <v>12263633.785960151</v>
      </c>
      <c r="X13" s="3">
        <f>(D16-$B$10)*$B$2*Output!$B$6*$K$4/Output!$B$3</f>
        <v>19138383.326718688</v>
      </c>
      <c r="Z13" s="3">
        <v>2027</v>
      </c>
      <c r="AA13" s="3">
        <f>(B16-$B$10)*$B$2*Output!$B$6*$L$4/Output!$B$3</f>
        <v>1504396.85178545</v>
      </c>
      <c r="AB13" s="3">
        <f>(C16-$B$10)*$B$2*Output!$B$6*$L$4/Output!$B$3</f>
        <v>3423597.7652472085</v>
      </c>
      <c r="AC13" s="3">
        <f>(D16-$B$10)*$B$2*Output!$B$6*$L$4/Output!$B$3</f>
        <v>5342798.6787089678</v>
      </c>
      <c r="AE13" s="3">
        <v>2027</v>
      </c>
      <c r="AF13" s="3">
        <f>(B16-$B$10)*$B$2*Output!$B$6*$M$4/Output!$B$3</f>
        <v>808332.63678024162</v>
      </c>
      <c r="AG13" s="3">
        <f>(C16-$B$10)*$B$2*Output!$B$6*$M$4/Output!$B$3</f>
        <v>1839545.0678940227</v>
      </c>
      <c r="AH13" s="3">
        <f>(D16-$B$10)*$B$2*Output!$B$6*$M$4/Output!$B$3</f>
        <v>2870757.4990078034</v>
      </c>
      <c r="AJ13" s="3">
        <v>2027</v>
      </c>
      <c r="AK13" s="3">
        <f>(B16-$B$10)*$B$2*Output!$B$6*$N$4/Output!$B$3</f>
        <v>1077776.8490403222</v>
      </c>
      <c r="AL13" s="3">
        <f>(C16-$B$10)*$B$2*Output!$B$6*$N$4/Output!$B$3</f>
        <v>2452726.7571920301</v>
      </c>
      <c r="AM13" s="3">
        <f>(D16-$B$10)*$B$2*Output!$B$6*$N$4/Output!$B$3</f>
        <v>3827676.6653437382</v>
      </c>
      <c r="AO13" s="3">
        <v>2027</v>
      </c>
      <c r="AP13" s="3">
        <f>(B16-$B$10)*$B$2*Output!$B$6*$O$4/Output!$B$3</f>
        <v>2276538.8662556559</v>
      </c>
      <c r="AQ13" s="3">
        <f>(C16-$B$10)*$B$2*Output!$B$6*$O$4/Output!$B$3</f>
        <v>5180782.8271916751</v>
      </c>
      <c r="AR13" s="3">
        <f>(D16-$B$10)*$B$2*Output!$B$6*$O$4/Output!$B$3</f>
        <v>8085026.7881276933</v>
      </c>
      <c r="AT13" s="3">
        <v>2027</v>
      </c>
      <c r="AU13" s="3">
        <f>(B16-$B$10)*$B$2*Output!$B$6*$P$4/Output!$B$3</f>
        <v>2873301.4816818954</v>
      </c>
      <c r="AV13" s="3">
        <f>(C16-$B$10)*$B$2*Output!$B$6*$P$4/Output!$B$3</f>
        <v>6538852.1119894926</v>
      </c>
      <c r="AW13" s="3">
        <f>(D16-$B$10)*$B$2*Output!$B$6*$P$4/Output!$B$3</f>
        <v>10204402.742297087</v>
      </c>
      <c r="AY13" s="3">
        <v>2027</v>
      </c>
      <c r="AZ13" s="3">
        <f>(B16-$B$10)*$B$2*Output!$B$6*$Q$4/Output!$B$3</f>
        <v>419944.06270735397</v>
      </c>
      <c r="BA13" s="3">
        <f>(C16-$B$10)*$B$2*Output!$B$6*$Q$4/Output!$B$3</f>
        <v>955678.38559846417</v>
      </c>
      <c r="BB13" s="3">
        <f>(D16-$B$10)*$B$2*Output!$B$6*$Q$4/Output!$B$3</f>
        <v>1491412.7084895743</v>
      </c>
      <c r="BD13" s="3">
        <v>2027</v>
      </c>
      <c r="BE13" s="3">
        <f>(B16-$B$10)*$B$2*Output!$B$6*$R$4/Output!$B$3</f>
        <v>729376.52996540442</v>
      </c>
      <c r="BF13" s="3">
        <f>(C16-$B$10)*$B$2*Output!$B$6*$R$4/Output!$B$3</f>
        <v>1659862.4591973328</v>
      </c>
      <c r="BG13" s="3">
        <f>(D16-$B$10)*$B$2*Output!$B$6*$R$4/Output!$B$3</f>
        <v>2590348.3884292613</v>
      </c>
      <c r="BI13" s="3">
        <v>2027</v>
      </c>
      <c r="BJ13" s="3">
        <f>(B16-$B$10)*$B$2*Output!$B$6*$S$4/Output!$B$3</f>
        <v>442046.3817972148</v>
      </c>
      <c r="BK13" s="3">
        <f>(C16-$B$10)*$B$2*Output!$B$6*$S$4/Output!$B$3</f>
        <v>1005977.2479983835</v>
      </c>
      <c r="BL13" s="3">
        <f>(D16-$B$10)*$B$2*Output!$B$6*$S$4/Output!$B$3</f>
        <v>1569908.1141995522</v>
      </c>
      <c r="BN13" s="3">
        <v>2027</v>
      </c>
      <c r="BO13" s="3">
        <f>(B16-$B$10)*$B$2*Output!$B$6*$T$4/Output!$B$3</f>
        <v>9483724.6362856757</v>
      </c>
      <c r="BP13" s="3">
        <f>(C16-$B$10)*$B$2*Output!$B$6*$T$4/Output!$B$3</f>
        <v>21582375.97511141</v>
      </c>
      <c r="BQ13" s="3">
        <f>(D16-$B$10)*$B$2*Output!$B$6*$T$4/Output!$B$3</f>
        <v>33681027.313937142</v>
      </c>
      <c r="BS13" s="3">
        <v>2027</v>
      </c>
      <c r="BT13" s="3">
        <f>(B16-$B$10)*$B$2*Output!$B$6*$U$4/Output!$B$3</f>
        <v>4828603.702011304</v>
      </c>
      <c r="BU13" s="3">
        <f>(C16-$B$10)*$B$2*Output!$B$6*$U$4/Output!$B$3</f>
        <v>10988587.767815871</v>
      </c>
      <c r="BV13" s="3">
        <f>(D16-$B$10)*$B$2*Output!$B$6*$U$4/Output!$B$3</f>
        <v>17148571.833620436</v>
      </c>
      <c r="BX13" s="3">
        <v>2027</v>
      </c>
      <c r="BY13" s="3">
        <f>(B16-$B$10)*$B$2*Output!$B$6*$V$4/Output!$B$3</f>
        <v>1127637.9902900651</v>
      </c>
      <c r="BZ13" s="3">
        <f>(C16-$B$10)*$B$2*Output!$B$6*$V$4/Output!$B$3</f>
        <v>2566197.1433821497</v>
      </c>
      <c r="CA13" s="3">
        <f>(D16-$B$10)*$B$2*Output!$B$6*$V$4/Output!$B$3</f>
        <v>4004756.2964742333</v>
      </c>
      <c r="CC13" s="3">
        <v>2027</v>
      </c>
      <c r="CD13" s="3">
        <f>(B16-$B$10)*$B$2*Output!$B$6*$W$4/Output!$B$3</f>
        <v>1358948.3472726427</v>
      </c>
      <c r="CE13" s="3">
        <f>(C16-$B$10)*$B$2*Output!$B$6*$W$4/Output!$B$3</f>
        <v>3092596.5574092572</v>
      </c>
      <c r="CF13" s="3">
        <f>(D16-$B$10)*$B$2*Output!$B$6*$W$4/Output!$B$3</f>
        <v>4826244.7675458714</v>
      </c>
    </row>
    <row r="14" spans="1:84" x14ac:dyDescent="0.25">
      <c r="A14" s="3">
        <v>2025</v>
      </c>
      <c r="B14" s="3">
        <v>88.782822396066678</v>
      </c>
      <c r="C14" s="3">
        <v>96.282645507442695</v>
      </c>
      <c r="D14" s="3">
        <v>103.78246861881873</v>
      </c>
      <c r="F14" s="3">
        <v>2028</v>
      </c>
      <c r="G14" s="3">
        <f>(B17-$B$10)*$B$2*Output!$B$6*$G$4/Output!$B$3</f>
        <v>545441.62580143427</v>
      </c>
      <c r="H14" s="3">
        <f>(C17-$B$10)*$B$2*Output!$B$6*$G$4/Output!$B$3</f>
        <v>1306334.5071020701</v>
      </c>
      <c r="I14" s="3">
        <f>(D17-$B$10)*$B$2*Output!$B$6*$G$4/Output!$B$3</f>
        <v>2067227.3884027051</v>
      </c>
      <c r="K14" s="3">
        <v>2028</v>
      </c>
      <c r="L14" s="3">
        <f>(B17-$B$10)*$B$2*Output!$B$6*$I$4/Output!$B$3</f>
        <v>9071237.7415440772</v>
      </c>
      <c r="M14" s="3">
        <f>(C17-$B$10)*$B$2*Output!$B$6*$I$4/Output!$B$3</f>
        <v>21725644.548110902</v>
      </c>
      <c r="N14" s="3">
        <f>(D17-$B$10)*$B$2*Output!$B$6*$I$4/Output!$B$3</f>
        <v>34380051.354677714</v>
      </c>
      <c r="P14" s="3">
        <v>2028</v>
      </c>
      <c r="Q14" s="3">
        <f>(B17-$B$10)*$B$2*Output!$B$6*$J$4/Output!$B$3</f>
        <v>4020127.89720099</v>
      </c>
      <c r="R14" s="3">
        <f>(C17-$B$10)*$B$2*Output!$B$6*$J$4/Output!$B$3</f>
        <v>9628219.6786153801</v>
      </c>
      <c r="S14" s="3">
        <f>(D17-$B$10)*$B$2*Output!$B$6*$J$4/Output!$B$3</f>
        <v>15236311.460029766</v>
      </c>
      <c r="U14" s="3">
        <v>2028</v>
      </c>
      <c r="V14" s="3">
        <f>(B17-$B$10)*$B$2*Output!$B$6*$K$4/Output!$B$3</f>
        <v>6736105.3065020125</v>
      </c>
      <c r="W14" s="3">
        <f>(C17-$B$10)*$B$2*Output!$B$6*$K$4/Output!$B$3</f>
        <v>16132994.603093244</v>
      </c>
      <c r="X14" s="3">
        <f>(D17-$B$10)*$B$2*Output!$B$6*$K$4/Output!$B$3</f>
        <v>25529883.899684466</v>
      </c>
      <c r="Z14" s="3">
        <v>2028</v>
      </c>
      <c r="AA14" s="3">
        <f>(B17-$B$10)*$B$2*Output!$B$6*$L$4/Output!$B$3</f>
        <v>1880496.0647318119</v>
      </c>
      <c r="AB14" s="3">
        <f>(C17-$B$10)*$B$2*Output!$B$6*$L$4/Output!$B$3</f>
        <v>4503794.3266968643</v>
      </c>
      <c r="AC14" s="3">
        <f>(D17-$B$10)*$B$2*Output!$B$6*$L$4/Output!$B$3</f>
        <v>7127092.5886619147</v>
      </c>
      <c r="AE14" s="3">
        <v>2028</v>
      </c>
      <c r="AF14" s="3">
        <f>(B17-$B$10)*$B$2*Output!$B$6*$M$4/Output!$B$3</f>
        <v>1010415.795975302</v>
      </c>
      <c r="AG14" s="3">
        <f>(C17-$B$10)*$B$2*Output!$B$6*$M$4/Output!$B$3</f>
        <v>2419949.1904639867</v>
      </c>
      <c r="AH14" s="3">
        <f>(D17-$B$10)*$B$2*Output!$B$6*$M$4/Output!$B$3</f>
        <v>3829482.5849526706</v>
      </c>
      <c r="AJ14" s="3">
        <v>2028</v>
      </c>
      <c r="AK14" s="3">
        <f>(B17-$B$10)*$B$2*Output!$B$6*$N$4/Output!$B$3</f>
        <v>1347221.0613004025</v>
      </c>
      <c r="AL14" s="3">
        <f>(C17-$B$10)*$B$2*Output!$B$6*$N$4/Output!$B$3</f>
        <v>3226598.9206186491</v>
      </c>
      <c r="AM14" s="3">
        <f>(D17-$B$10)*$B$2*Output!$B$6*$N$4/Output!$B$3</f>
        <v>5105976.7799368938</v>
      </c>
      <c r="AO14" s="3">
        <v>2028</v>
      </c>
      <c r="AP14" s="3">
        <f>(B17-$B$10)*$B$2*Output!$B$6*$O$4/Output!$B$3</f>
        <v>2845673.5828195694</v>
      </c>
      <c r="AQ14" s="3">
        <f>(C17-$B$10)*$B$2*Output!$B$6*$O$4/Output!$B$3</f>
        <v>6815397.69122661</v>
      </c>
      <c r="AR14" s="3">
        <f>(D17-$B$10)*$B$2*Output!$B$6*$O$4/Output!$B$3</f>
        <v>10785121.799633646</v>
      </c>
      <c r="AT14" s="3">
        <v>2028</v>
      </c>
      <c r="AU14" s="3">
        <f>(B17-$B$10)*$B$2*Output!$B$6*$P$4/Output!$B$3</f>
        <v>3591626.8521023691</v>
      </c>
      <c r="AV14" s="3">
        <f>(C17-$B$10)*$B$2*Output!$B$6*$P$4/Output!$B$3</f>
        <v>8601958.2510627098</v>
      </c>
      <c r="AW14" s="3">
        <f>(D17-$B$10)*$B$2*Output!$B$6*$P$4/Output!$B$3</f>
        <v>13612289.650023049</v>
      </c>
      <c r="AY14" s="3">
        <v>2028</v>
      </c>
      <c r="AZ14" s="3">
        <f>(B17-$B$10)*$B$2*Output!$B$6*$Q$4/Output!$B$3</f>
        <v>524930.07838419231</v>
      </c>
      <c r="BA14" s="3">
        <f>(C17-$B$10)*$B$2*Output!$B$6*$Q$4/Output!$B$3</f>
        <v>1257209.2828476266</v>
      </c>
      <c r="BB14" s="3">
        <f>(D17-$B$10)*$B$2*Output!$B$6*$Q$4/Output!$B$3</f>
        <v>1989488.4873110605</v>
      </c>
      <c r="BD14" s="3">
        <v>2028</v>
      </c>
      <c r="BE14" s="3">
        <f>(B17-$B$10)*$B$2*Output!$B$6*$R$4/Output!$B$3</f>
        <v>911720.66245675529</v>
      </c>
      <c r="BF14" s="3">
        <f>(C17-$B$10)*$B$2*Output!$B$6*$R$4/Output!$B$3</f>
        <v>2183574.0175774577</v>
      </c>
      <c r="BG14" s="3">
        <f>(D17-$B$10)*$B$2*Output!$B$6*$R$4/Output!$B$3</f>
        <v>3455427.372698159</v>
      </c>
      <c r="BI14" s="3">
        <v>2028</v>
      </c>
      <c r="BJ14" s="3">
        <f>(B17-$B$10)*$B$2*Output!$B$6*$S$4/Output!$B$3</f>
        <v>552557.97724651836</v>
      </c>
      <c r="BK14" s="3">
        <f>(C17-$B$10)*$B$2*Output!$B$6*$S$4/Output!$B$3</f>
        <v>1323378.1924711862</v>
      </c>
      <c r="BL14" s="3">
        <f>(D17-$B$10)*$B$2*Output!$B$6*$S$4/Output!$B$3</f>
        <v>2094198.4076958536</v>
      </c>
      <c r="BN14" s="3">
        <v>2028</v>
      </c>
      <c r="BO14" s="3">
        <f>(B17-$B$10)*$B$2*Output!$B$6*$T$4/Output!$B$3</f>
        <v>11854655.795357091</v>
      </c>
      <c r="BP14" s="3">
        <f>(C17-$B$10)*$B$2*Output!$B$6*$T$4/Output!$B$3</f>
        <v>28391940.040399794</v>
      </c>
      <c r="BQ14" s="3">
        <f>(D17-$B$10)*$B$2*Output!$B$6*$T$4/Output!$B$3</f>
        <v>44929224.285442486</v>
      </c>
      <c r="BS14" s="3">
        <v>2028</v>
      </c>
      <c r="BT14" s="3">
        <f>(B17-$B$10)*$B$2*Output!$B$6*$U$4/Output!$B$3</f>
        <v>6035754.6275141295</v>
      </c>
      <c r="BU14" s="3">
        <f>(C17-$B$10)*$B$2*Output!$B$6*$U$4/Output!$B$3</f>
        <v>14455652.398618188</v>
      </c>
      <c r="BV14" s="3">
        <f>(D17-$B$10)*$B$2*Output!$B$6*$U$4/Output!$B$3</f>
        <v>22875550.16972224</v>
      </c>
      <c r="BX14" s="3">
        <v>2028</v>
      </c>
      <c r="BY14" s="3">
        <f>(B17-$B$10)*$B$2*Output!$B$6*$V$4/Output!$B$3</f>
        <v>1409547.4878625809</v>
      </c>
      <c r="BZ14" s="3">
        <f>(C17-$B$10)*$B$2*Output!$B$6*$V$4/Output!$B$3</f>
        <v>3375870.91943778</v>
      </c>
      <c r="CA14" s="3">
        <f>(D17-$B$10)*$B$2*Output!$B$6*$V$4/Output!$B$3</f>
        <v>5342194.3510129778</v>
      </c>
      <c r="CC14" s="3">
        <v>2028</v>
      </c>
      <c r="CD14" s="3">
        <f>(B17-$B$10)*$B$2*Output!$B$6*$W$4/Output!$B$3</f>
        <v>1698685.4340908029</v>
      </c>
      <c r="CE14" s="3">
        <f>(C17-$B$10)*$B$2*Output!$B$6*$W$4/Output!$B$3</f>
        <v>4068357.2618865557</v>
      </c>
      <c r="CF14" s="3">
        <f>(D17-$B$10)*$B$2*Output!$B$6*$W$4/Output!$B$3</f>
        <v>6438029.0896823071</v>
      </c>
    </row>
    <row r="15" spans="1:84" x14ac:dyDescent="0.25">
      <c r="A15" s="3">
        <v>2026</v>
      </c>
      <c r="B15" s="3">
        <v>92.304733594100014</v>
      </c>
      <c r="C15" s="3">
        <v>104.62347693188825</v>
      </c>
      <c r="D15" s="3">
        <v>116.94222026967645</v>
      </c>
      <c r="F15" s="3">
        <v>2029</v>
      </c>
      <c r="G15" s="3">
        <f>(B18-$B$10)*$B$2*Output!$B$6*$G$4/Output!$B$3</f>
        <v>654529.95096172113</v>
      </c>
      <c r="H15" s="3">
        <f>(C18-$B$10)*$B$2*Output!$B$6*$G$4/Output!$B$3</f>
        <v>1652459.9142071956</v>
      </c>
      <c r="I15" s="3">
        <f>(D18-$B$10)*$B$2*Output!$B$6*$G$4/Output!$B$3</f>
        <v>2650389.8774526697</v>
      </c>
      <c r="K15" s="3">
        <v>2029</v>
      </c>
      <c r="L15" s="3">
        <f>(B18-$B$10)*$B$2*Output!$B$6*$I$4/Output!$B$3</f>
        <v>10885485.289852893</v>
      </c>
      <c r="M15" s="3">
        <f>(C18-$B$10)*$B$2*Output!$B$6*$I$4/Output!$B$3</f>
        <v>27482054.96439686</v>
      </c>
      <c r="N15" s="3">
        <f>(D18-$B$10)*$B$2*Output!$B$6*$I$4/Output!$B$3</f>
        <v>44078624.638940811</v>
      </c>
      <c r="P15" s="3">
        <v>2029</v>
      </c>
      <c r="Q15" s="3">
        <f>(B18-$B$10)*$B$2*Output!$B$6*$J$4/Output!$B$3</f>
        <v>4824153.4766411865</v>
      </c>
      <c r="R15" s="3">
        <f>(C18-$B$10)*$B$2*Output!$B$6*$J$4/Output!$B$3</f>
        <v>12179305.512940617</v>
      </c>
      <c r="S15" s="3">
        <f>(D18-$B$10)*$B$2*Output!$B$6*$J$4/Output!$B$3</f>
        <v>19534457.549240038</v>
      </c>
      <c r="U15" s="3">
        <v>2029</v>
      </c>
      <c r="V15" s="3">
        <f>(B18-$B$10)*$B$2*Output!$B$6*$K$4/Output!$B$3</f>
        <v>8083326.3678024141</v>
      </c>
      <c r="W15" s="3">
        <f>(C18-$B$10)*$B$2*Output!$B$6*$K$4/Output!$B$3</f>
        <v>20407580.702183511</v>
      </c>
      <c r="X15" s="3">
        <f>(D18-$B$10)*$B$2*Output!$B$6*$K$4/Output!$B$3</f>
        <v>32731835.0365646</v>
      </c>
      <c r="Z15" s="3">
        <v>2029</v>
      </c>
      <c r="AA15" s="3">
        <f>(B18-$B$10)*$B$2*Output!$B$6*$L$4/Output!$B$3</f>
        <v>2256595.277678174</v>
      </c>
      <c r="AB15" s="3">
        <f>(C18-$B$10)*$B$2*Output!$B$6*$L$4/Output!$B$3</f>
        <v>5697116.2793595642</v>
      </c>
      <c r="AC15" s="3">
        <f>(D18-$B$10)*$B$2*Output!$B$6*$L$4/Output!$B$3</f>
        <v>9137637.2810409516</v>
      </c>
      <c r="AE15" s="3">
        <v>2029</v>
      </c>
      <c r="AF15" s="3">
        <f>(B18-$B$10)*$B$2*Output!$B$6*$M$4/Output!$B$3</f>
        <v>1212498.955170362</v>
      </c>
      <c r="AG15" s="3">
        <f>(C18-$B$10)*$B$2*Output!$B$6*$M$4/Output!$B$3</f>
        <v>3061137.105327527</v>
      </c>
      <c r="AH15" s="3">
        <f>(D18-$B$10)*$B$2*Output!$B$6*$M$4/Output!$B$3</f>
        <v>4909775.25548469</v>
      </c>
      <c r="AJ15" s="3">
        <v>2029</v>
      </c>
      <c r="AK15" s="3">
        <f>(B18-$B$10)*$B$2*Output!$B$6*$N$4/Output!$B$3</f>
        <v>1616665.2735604828</v>
      </c>
      <c r="AL15" s="3">
        <f>(C18-$B$10)*$B$2*Output!$B$6*$N$4/Output!$B$3</f>
        <v>4081516.1404367024</v>
      </c>
      <c r="AM15" s="3">
        <f>(D18-$B$10)*$B$2*Output!$B$6*$N$4/Output!$B$3</f>
        <v>6546367.0073129199</v>
      </c>
      <c r="AO15" s="3">
        <v>2029</v>
      </c>
      <c r="AP15" s="3">
        <f>(B18-$B$10)*$B$2*Output!$B$6*$O$4/Output!$B$3</f>
        <v>3414808.2993834829</v>
      </c>
      <c r="AQ15" s="3">
        <f>(C18-$B$10)*$B$2*Output!$B$6*$O$4/Output!$B$3</f>
        <v>8621200.3303165268</v>
      </c>
      <c r="AR15" s="3">
        <f>(D18-$B$10)*$B$2*Output!$B$6*$O$4/Output!$B$3</f>
        <v>13827592.361249564</v>
      </c>
      <c r="AT15" s="3">
        <v>2029</v>
      </c>
      <c r="AU15" s="3">
        <f>(B18-$B$10)*$B$2*Output!$B$6*$P$4/Output!$B$3</f>
        <v>4309952.2225228418</v>
      </c>
      <c r="AV15" s="3">
        <f>(C18-$B$10)*$B$2*Output!$B$6*$P$4/Output!$B$3</f>
        <v>10881126.630496586</v>
      </c>
      <c r="AW15" s="3">
        <f>(D18-$B$10)*$B$2*Output!$B$6*$P$4/Output!$B$3</f>
        <v>17452301.038470324</v>
      </c>
      <c r="AY15" s="3">
        <v>2029</v>
      </c>
      <c r="AZ15" s="3">
        <f>(B18-$B$10)*$B$2*Output!$B$6*$Q$4/Output!$B$3</f>
        <v>629916.09406103066</v>
      </c>
      <c r="BA15" s="3">
        <f>(C18-$B$10)*$B$2*Output!$B$6*$Q$4/Output!$B$3</f>
        <v>1590318.5075341163</v>
      </c>
      <c r="BB15" s="3">
        <f>(D18-$B$10)*$B$2*Output!$B$6*$Q$4/Output!$B$3</f>
        <v>2550720.9210072006</v>
      </c>
      <c r="BD15" s="3">
        <v>2029</v>
      </c>
      <c r="BE15" s="3">
        <f>(B18-$B$10)*$B$2*Output!$B$6*$R$4/Output!$B$3</f>
        <v>1094064.7949481062</v>
      </c>
      <c r="BF15" s="3">
        <f>(C18-$B$10)*$B$2*Output!$B$6*$R$4/Output!$B$3</f>
        <v>2762132.1446645181</v>
      </c>
      <c r="BG15" s="3">
        <f>(D18-$B$10)*$B$2*Output!$B$6*$R$4/Output!$B$3</f>
        <v>4430199.4943809286</v>
      </c>
      <c r="BI15" s="3">
        <v>2029</v>
      </c>
      <c r="BJ15" s="3">
        <f>(B18-$B$10)*$B$2*Output!$B$6*$S$4/Output!$B$3</f>
        <v>663069.57269582199</v>
      </c>
      <c r="BK15" s="3">
        <f>(C18-$B$10)*$B$2*Output!$B$6*$S$4/Output!$B$3</f>
        <v>1674019.4816148595</v>
      </c>
      <c r="BL15" s="3">
        <f>(D18-$B$10)*$B$2*Output!$B$6*$S$4/Output!$B$3</f>
        <v>2684969.3905338966</v>
      </c>
      <c r="BN15" s="3">
        <v>2029</v>
      </c>
      <c r="BO15" s="3">
        <f>(B18-$B$10)*$B$2*Output!$B$6*$T$4/Output!$B$3</f>
        <v>14225586.954428509</v>
      </c>
      <c r="BP15" s="3">
        <f>(C18-$B$10)*$B$2*Output!$B$6*$T$4/Output!$B$3</f>
        <v>35914647.089444973</v>
      </c>
      <c r="BQ15" s="3">
        <f>(D18-$B$10)*$B$2*Output!$B$6*$T$4/Output!$B$3</f>
        <v>57603707.224461414</v>
      </c>
      <c r="BS15" s="3">
        <v>2029</v>
      </c>
      <c r="BT15" s="3">
        <f>(B18-$B$10)*$B$2*Output!$B$6*$U$4/Output!$B$3</f>
        <v>7242905.5530169532</v>
      </c>
      <c r="BU15" s="3">
        <f>(C18-$B$10)*$B$2*Output!$B$6*$U$4/Output!$B$3</f>
        <v>18285811.170540579</v>
      </c>
      <c r="BV15" s="3">
        <f>(D18-$B$10)*$B$2*Output!$B$6*$U$4/Output!$B$3</f>
        <v>29328716.788064193</v>
      </c>
      <c r="BX15" s="3">
        <v>2029</v>
      </c>
      <c r="BY15" s="3">
        <f>(B18-$B$10)*$B$2*Output!$B$6*$V$4/Output!$B$3</f>
        <v>1691456.9854350968</v>
      </c>
      <c r="BZ15" s="3">
        <f>(C18-$B$10)*$B$2*Output!$B$6*$V$4/Output!$B$3</f>
        <v>4270339.1356352251</v>
      </c>
      <c r="CA15" s="3">
        <f>(D18-$B$10)*$B$2*Output!$B$6*$V$4/Output!$B$3</f>
        <v>6849221.2858353509</v>
      </c>
      <c r="CC15" s="3">
        <v>2029</v>
      </c>
      <c r="CD15" s="3">
        <f>(B18-$B$10)*$B$2*Output!$B$6*$W$4/Output!$B$3</f>
        <v>2038422.5209089632</v>
      </c>
      <c r="CE15" s="3">
        <f>(C18-$B$10)*$B$2*Output!$B$6*$W$4/Output!$B$3</f>
        <v>5146306.13781681</v>
      </c>
      <c r="CF15" s="3">
        <f>(D18-$B$10)*$B$2*Output!$B$6*$W$4/Output!$B$3</f>
        <v>8254189.7547246534</v>
      </c>
    </row>
    <row r="16" spans="1:84" x14ac:dyDescent="0.25">
      <c r="A16" s="3">
        <v>2027</v>
      </c>
      <c r="B16" s="3">
        <v>95.826644792133365</v>
      </c>
      <c r="C16" s="3">
        <v>113.79864514662695</v>
      </c>
      <c r="D16" s="3">
        <v>131.77064550112053</v>
      </c>
      <c r="F16" s="3">
        <v>2030</v>
      </c>
      <c r="G16" s="3">
        <f>(B19-$B$10)*$B$2*Output!$B$6*$G$4/Output!$B$3</f>
        <v>763618.27612200798</v>
      </c>
      <c r="H16" s="3">
        <f>(C19-$B$10)*$B$2*Output!$B$6*$G$4/Output!$B$3</f>
        <v>2035558.2013667561</v>
      </c>
      <c r="I16" s="3">
        <f>(D19-$B$10)*$B$2*Output!$B$6*$G$4/Output!$B$3</f>
        <v>3307498.1266115047</v>
      </c>
      <c r="K16" s="3">
        <v>2030</v>
      </c>
      <c r="L16" s="3">
        <f>(B19-$B$10)*$B$2*Output!$B$6*$I$4/Output!$B$3</f>
        <v>12699732.838161709</v>
      </c>
      <c r="M16" s="3">
        <f>(C19-$B$10)*$B$2*Output!$B$6*$I$4/Output!$B$3</f>
        <v>33853361.217557333</v>
      </c>
      <c r="N16" s="3">
        <f>(D19-$B$10)*$B$2*Output!$B$6*$I$4/Output!$B$3</f>
        <v>55006989.596952975</v>
      </c>
      <c r="P16" s="3">
        <v>2030</v>
      </c>
      <c r="Q16" s="3">
        <f>(B19-$B$10)*$B$2*Output!$B$6*$J$4/Output!$B$3</f>
        <v>5628179.0560813854</v>
      </c>
      <c r="R16" s="3">
        <f>(C19-$B$10)*$B$2*Output!$B$6*$J$4/Output!$B$3</f>
        <v>15002896.597169185</v>
      </c>
      <c r="S16" s="3">
        <f>(D19-$B$10)*$B$2*Output!$B$6*$J$4/Output!$B$3</f>
        <v>24377614.138256982</v>
      </c>
      <c r="U16" s="3">
        <v>2030</v>
      </c>
      <c r="V16" s="3">
        <f>(B19-$B$10)*$B$2*Output!$B$6*$K$4/Output!$B$3</f>
        <v>9430547.4291028157</v>
      </c>
      <c r="W16" s="3">
        <f>(C19-$B$10)*$B$2*Output!$B$6*$K$4/Output!$B$3</f>
        <v>25138775.174654517</v>
      </c>
      <c r="X16" s="3">
        <f>(D19-$B$10)*$B$2*Output!$B$6*$K$4/Output!$B$3</f>
        <v>40847002.920206234</v>
      </c>
      <c r="Z16" s="3">
        <v>2030</v>
      </c>
      <c r="AA16" s="3">
        <f>(B19-$B$10)*$B$2*Output!$B$6*$L$4/Output!$B$3</f>
        <v>2632694.4906245368</v>
      </c>
      <c r="AB16" s="3">
        <f>(C19-$B$10)*$B$2*Output!$B$6*$L$4/Output!$B$3</f>
        <v>7017908.0695910538</v>
      </c>
      <c r="AC16" s="3">
        <f>(D19-$B$10)*$B$2*Output!$B$6*$L$4/Output!$B$3</f>
        <v>11403121.648557574</v>
      </c>
      <c r="AE16" s="3">
        <v>2030</v>
      </c>
      <c r="AF16" s="3">
        <f>(B19-$B$10)*$B$2*Output!$B$6*$M$4/Output!$B$3</f>
        <v>1414582.1143654226</v>
      </c>
      <c r="AG16" s="3">
        <f>(C19-$B$10)*$B$2*Output!$B$6*$M$4/Output!$B$3</f>
        <v>3770816.2761981781</v>
      </c>
      <c r="AH16" s="3">
        <f>(D19-$B$10)*$B$2*Output!$B$6*$M$4/Output!$B$3</f>
        <v>6127050.438030934</v>
      </c>
      <c r="AJ16" s="3">
        <v>2030</v>
      </c>
      <c r="AK16" s="3">
        <f>(B19-$B$10)*$B$2*Output!$B$6*$N$4/Output!$B$3</f>
        <v>1886109.4858205633</v>
      </c>
      <c r="AL16" s="3">
        <f>(C19-$B$10)*$B$2*Output!$B$6*$N$4/Output!$B$3</f>
        <v>5027755.0349309044</v>
      </c>
      <c r="AM16" s="3">
        <f>(D19-$B$10)*$B$2*Output!$B$6*$N$4/Output!$B$3</f>
        <v>8169400.5840412462</v>
      </c>
      <c r="AO16" s="3">
        <v>2030</v>
      </c>
      <c r="AP16" s="3">
        <f>(B19-$B$10)*$B$2*Output!$B$6*$O$4/Output!$B$3</f>
        <v>3983943.0159473964</v>
      </c>
      <c r="AQ16" s="3">
        <f>(C19-$B$10)*$B$2*Output!$B$6*$O$4/Output!$B$3</f>
        <v>10619897.576408738</v>
      </c>
      <c r="AR16" s="3">
        <f>(D19-$B$10)*$B$2*Output!$B$6*$O$4/Output!$B$3</f>
        <v>17255852.136870086</v>
      </c>
      <c r="AT16" s="3">
        <v>2030</v>
      </c>
      <c r="AU16" s="3">
        <f>(B19-$B$10)*$B$2*Output!$B$6*$P$4/Output!$B$3</f>
        <v>5028277.5929433154</v>
      </c>
      <c r="AV16" s="3">
        <f>(C19-$B$10)*$B$2*Output!$B$6*$P$4/Output!$B$3</f>
        <v>13403754.222651808</v>
      </c>
      <c r="AW16" s="3">
        <f>(D19-$B$10)*$B$2*Output!$B$6*$P$4/Output!$B$3</f>
        <v>21779230.852360297</v>
      </c>
      <c r="AY16" s="3">
        <v>2030</v>
      </c>
      <c r="AZ16" s="3">
        <f>(B19-$B$10)*$B$2*Output!$B$6*$Q$4/Output!$B$3</f>
        <v>734902.10973786912</v>
      </c>
      <c r="BA16" s="3">
        <f>(C19-$B$10)*$B$2*Output!$B$6*$Q$4/Output!$B$3</f>
        <v>1959010.2325414175</v>
      </c>
      <c r="BB16" s="3">
        <f>(D19-$B$10)*$B$2*Output!$B$6*$Q$4/Output!$B$3</f>
        <v>3183118.3553449665</v>
      </c>
      <c r="BD16" s="3">
        <v>2030</v>
      </c>
      <c r="BE16" s="3">
        <f>(B19-$B$10)*$B$2*Output!$B$6*$R$4/Output!$B$3</f>
        <v>1276408.9274394573</v>
      </c>
      <c r="BF16" s="3">
        <f>(C19-$B$10)*$B$2*Output!$B$6*$R$4/Output!$B$3</f>
        <v>3402491.4565193052</v>
      </c>
      <c r="BG16" s="3">
        <f>(D19-$B$10)*$B$2*Output!$B$6*$R$4/Output!$B$3</f>
        <v>5528573.9855991537</v>
      </c>
      <c r="BI16" s="3">
        <v>2030</v>
      </c>
      <c r="BJ16" s="3">
        <f>(B19-$B$10)*$B$2*Output!$B$6*$S$4/Output!$B$3</f>
        <v>773581.16814512562</v>
      </c>
      <c r="BK16" s="3">
        <f>(C19-$B$10)*$B$2*Output!$B$6*$S$4/Output!$B$3</f>
        <v>2062116.0342541242</v>
      </c>
      <c r="BL16" s="3">
        <f>(D19-$B$10)*$B$2*Output!$B$6*$S$4/Output!$B$3</f>
        <v>3350650.9003631235</v>
      </c>
      <c r="BN16" s="3">
        <v>2030</v>
      </c>
      <c r="BO16" s="3">
        <f>(B19-$B$10)*$B$2*Output!$B$6*$T$4/Output!$B$3</f>
        <v>16596518.113499926</v>
      </c>
      <c r="BP16" s="3">
        <f>(C19-$B$10)*$B$2*Output!$B$6*$T$4/Output!$B$3</f>
        <v>44240924.577699542</v>
      </c>
      <c r="BQ16" s="3">
        <f>(D19-$B$10)*$B$2*Output!$B$6*$T$4/Output!$B$3</f>
        <v>71885331.04189916</v>
      </c>
      <c r="BS16" s="3">
        <v>2030</v>
      </c>
      <c r="BT16" s="3">
        <f>(B19-$B$10)*$B$2*Output!$B$6*$U$4/Output!$B$3</f>
        <v>8450056.4785197787</v>
      </c>
      <c r="BU16" s="3">
        <f>(C19-$B$10)*$B$2*Output!$B$6*$U$4/Output!$B$3</f>
        <v>22525104.891694583</v>
      </c>
      <c r="BV16" s="3">
        <f>(D19-$B$10)*$B$2*Output!$B$6*$U$4/Output!$B$3</f>
        <v>36600153.304869391</v>
      </c>
      <c r="BX16" s="3">
        <v>2030</v>
      </c>
      <c r="BY16" s="3">
        <f>(B19-$B$10)*$B$2*Output!$B$6*$V$4/Output!$B$3</f>
        <v>1973366.4830076131</v>
      </c>
      <c r="BZ16" s="3">
        <f>(C19-$B$10)*$B$2*Output!$B$6*$V$4/Output!$B$3</f>
        <v>5260353.8369825669</v>
      </c>
      <c r="CA16" s="3">
        <f>(D19-$B$10)*$B$2*Output!$B$6*$V$4/Output!$B$3</f>
        <v>8547341.190957522</v>
      </c>
      <c r="CC16" s="3">
        <v>2030</v>
      </c>
      <c r="CD16" s="3">
        <f>(B19-$B$10)*$B$2*Output!$B$6*$W$4/Output!$B$3</f>
        <v>2378159.6077271239</v>
      </c>
      <c r="CE16" s="3">
        <f>(C19-$B$10)*$B$2*Output!$B$6*$W$4/Output!$B$3</f>
        <v>6339400.7779020695</v>
      </c>
      <c r="CF16" s="3">
        <f>(D19-$B$10)*$B$2*Output!$B$6*$W$4/Output!$B$3</f>
        <v>10300641.948077016</v>
      </c>
    </row>
    <row r="17" spans="1:84" x14ac:dyDescent="0.25">
      <c r="A17" s="3">
        <v>2028</v>
      </c>
      <c r="B17" s="3">
        <v>99.348555990166702</v>
      </c>
      <c r="C17" s="3">
        <v>123.91394513899681</v>
      </c>
      <c r="D17" s="3">
        <v>148.4793342878269</v>
      </c>
      <c r="F17" s="3">
        <v>2031</v>
      </c>
      <c r="G17" s="3">
        <f>(B20-$B$10)*$B$2*Output!$B$6*$G$4/Output!$B$3</f>
        <v>872706.60128229519</v>
      </c>
      <c r="H17" s="3">
        <f>(C20-$B$10)*$B$2*Output!$B$6*$G$4/Output!$B$3</f>
        <v>2178827.5113065867</v>
      </c>
      <c r="I17" s="3">
        <f>(D20-$B$10)*$B$2*Output!$B$6*$G$4/Output!$B$3</f>
        <v>3484948.421330878</v>
      </c>
      <c r="K17" s="3">
        <v>2031</v>
      </c>
      <c r="L17" s="3">
        <f>(B20-$B$10)*$B$2*Output!$B$6*$I$4/Output!$B$3</f>
        <v>14513980.386470526</v>
      </c>
      <c r="M17" s="3">
        <f>(C20-$B$10)*$B$2*Output!$B$6*$I$4/Output!$B$3</f>
        <v>36236072.602339491</v>
      </c>
      <c r="N17" s="3">
        <f>(D20-$B$10)*$B$2*Output!$B$6*$I$4/Output!$B$3</f>
        <v>57958164.818208456</v>
      </c>
      <c r="P17" s="3">
        <v>2031</v>
      </c>
      <c r="Q17" s="3">
        <f>(B20-$B$10)*$B$2*Output!$B$6*$J$4/Output!$B$3</f>
        <v>6432204.6355215851</v>
      </c>
      <c r="R17" s="3">
        <f>(C20-$B$10)*$B$2*Output!$B$6*$J$4/Output!$B$3</f>
        <v>16058850.016301012</v>
      </c>
      <c r="S17" s="3">
        <f>(D20-$B$10)*$B$2*Output!$B$6*$J$4/Output!$B$3</f>
        <v>25685495.397080436</v>
      </c>
      <c r="U17" s="3">
        <v>2031</v>
      </c>
      <c r="V17" s="3">
        <f>(B20-$B$10)*$B$2*Output!$B$6*$K$4/Output!$B$3</f>
        <v>10777768.490403224</v>
      </c>
      <c r="W17" s="3">
        <f>(C20-$B$10)*$B$2*Output!$B$6*$K$4/Output!$B$3</f>
        <v>26908125.208265461</v>
      </c>
      <c r="X17" s="3">
        <f>(D20-$B$10)*$B$2*Output!$B$6*$K$4/Output!$B$3</f>
        <v>43038481.926127702</v>
      </c>
      <c r="Z17" s="3">
        <v>2031</v>
      </c>
      <c r="AA17" s="3">
        <f>(B20-$B$10)*$B$2*Output!$B$6*$L$4/Output!$B$3</f>
        <v>3008793.7035709</v>
      </c>
      <c r="AB17" s="3">
        <f>(C20-$B$10)*$B$2*Output!$B$6*$L$4/Output!$B$3</f>
        <v>7511851.6206407752</v>
      </c>
      <c r="AC17" s="3">
        <f>(D20-$B$10)*$B$2*Output!$B$6*$L$4/Output!$B$3</f>
        <v>12014909.53771065</v>
      </c>
      <c r="AE17" s="3">
        <v>2031</v>
      </c>
      <c r="AF17" s="3">
        <f>(B20-$B$10)*$B$2*Output!$B$6*$M$4/Output!$B$3</f>
        <v>1616665.2735604832</v>
      </c>
      <c r="AG17" s="3">
        <f>(C20-$B$10)*$B$2*Output!$B$6*$M$4/Output!$B$3</f>
        <v>4036218.7812398192</v>
      </c>
      <c r="AH17" s="3">
        <f>(D20-$B$10)*$B$2*Output!$B$6*$M$4/Output!$B$3</f>
        <v>6455772.2889191546</v>
      </c>
      <c r="AJ17" s="3">
        <v>2031</v>
      </c>
      <c r="AK17" s="3">
        <f>(B20-$B$10)*$B$2*Output!$B$6*$N$4/Output!$B$3</f>
        <v>2155553.6980806445</v>
      </c>
      <c r="AL17" s="3">
        <f>(C20-$B$10)*$B$2*Output!$B$6*$N$4/Output!$B$3</f>
        <v>5381625.041653092</v>
      </c>
      <c r="AM17" s="3">
        <f>(D20-$B$10)*$B$2*Output!$B$6*$N$4/Output!$B$3</f>
        <v>8607696.38522554</v>
      </c>
      <c r="AO17" s="3">
        <v>2031</v>
      </c>
      <c r="AP17" s="3">
        <f>(B20-$B$10)*$B$2*Output!$B$6*$O$4/Output!$B$3</f>
        <v>4553077.7325113118</v>
      </c>
      <c r="AQ17" s="3">
        <f>(C20-$B$10)*$B$2*Output!$B$6*$O$4/Output!$B$3</f>
        <v>11367361.046813153</v>
      </c>
      <c r="AR17" s="3">
        <f>(D20-$B$10)*$B$2*Output!$B$6*$O$4/Output!$B$3</f>
        <v>18181644.36111499</v>
      </c>
      <c r="AT17" s="3">
        <v>2031</v>
      </c>
      <c r="AU17" s="3">
        <f>(B20-$B$10)*$B$2*Output!$B$6*$P$4/Output!$B$3</f>
        <v>5746602.9633637909</v>
      </c>
      <c r="AV17" s="3">
        <f>(C20-$B$10)*$B$2*Output!$B$6*$P$4/Output!$B$3</f>
        <v>14347154.719278732</v>
      </c>
      <c r="AW17" s="3">
        <f>(D20-$B$10)*$B$2*Output!$B$6*$P$4/Output!$B$3</f>
        <v>22947706.475193676</v>
      </c>
      <c r="AY17" s="3">
        <v>2031</v>
      </c>
      <c r="AZ17" s="3">
        <f>(B20-$B$10)*$B$2*Output!$B$6*$Q$4/Output!$B$3</f>
        <v>839888.12541470793</v>
      </c>
      <c r="BA17" s="3">
        <f>(C20-$B$10)*$B$2*Output!$B$6*$Q$4/Output!$B$3</f>
        <v>2096891.8435868917</v>
      </c>
      <c r="BB17" s="3">
        <f>(D20-$B$10)*$B$2*Output!$B$6*$Q$4/Output!$B$3</f>
        <v>3353895.5617590751</v>
      </c>
      <c r="BD17" s="3">
        <v>2031</v>
      </c>
      <c r="BE17" s="3">
        <f>(B20-$B$10)*$B$2*Output!$B$6*$R$4/Output!$B$3</f>
        <v>1458753.0599308088</v>
      </c>
      <c r="BF17" s="3">
        <f>(C20-$B$10)*$B$2*Output!$B$6*$R$4/Output!$B$3</f>
        <v>3641970.0441246023</v>
      </c>
      <c r="BG17" s="3">
        <f>(D20-$B$10)*$B$2*Output!$B$6*$R$4/Output!$B$3</f>
        <v>5825187.0283183958</v>
      </c>
      <c r="BI17" s="3">
        <v>2031</v>
      </c>
      <c r="BJ17" s="3">
        <f>(B20-$B$10)*$B$2*Output!$B$6*$S$4/Output!$B$3</f>
        <v>884092.76359442959</v>
      </c>
      <c r="BK17" s="3">
        <f>(C20-$B$10)*$B$2*Output!$B$6*$S$4/Output!$B$3</f>
        <v>2207254.572196729</v>
      </c>
      <c r="BL17" s="3">
        <f>(D20-$B$10)*$B$2*Output!$B$6*$S$4/Output!$B$3</f>
        <v>3530416.3807990276</v>
      </c>
      <c r="BN17" s="3">
        <v>2031</v>
      </c>
      <c r="BO17" s="3">
        <f>(B20-$B$10)*$B$2*Output!$B$6*$T$4/Output!$B$3</f>
        <v>18967449.272571351</v>
      </c>
      <c r="BP17" s="3">
        <f>(C20-$B$10)*$B$2*Output!$B$6*$T$4/Output!$B$3</f>
        <v>47354746.983313523</v>
      </c>
      <c r="BQ17" s="3">
        <f>(D20-$B$10)*$B$2*Output!$B$6*$T$4/Output!$B$3</f>
        <v>75742044.694055691</v>
      </c>
      <c r="BS17" s="3">
        <v>2031</v>
      </c>
      <c r="BT17" s="3">
        <f>(B20-$B$10)*$B$2*Output!$B$6*$U$4/Output!$B$3</f>
        <v>9657207.404022608</v>
      </c>
      <c r="BU17" s="3">
        <f>(C20-$B$10)*$B$2*Output!$B$6*$U$4/Output!$B$3</f>
        <v>24110496.177479751</v>
      </c>
      <c r="BV17" s="3">
        <f>(D20-$B$10)*$B$2*Output!$B$6*$U$4/Output!$B$3</f>
        <v>38563784.950936891</v>
      </c>
      <c r="BX17" s="3">
        <v>2031</v>
      </c>
      <c r="BY17" s="3">
        <f>(B20-$B$10)*$B$2*Output!$B$6*$V$4/Output!$B$3</f>
        <v>2255275.9805801301</v>
      </c>
      <c r="BZ17" s="3">
        <f>(C20-$B$10)*$B$2*Output!$B$6*$V$4/Output!$B$3</f>
        <v>5630594.9156988645</v>
      </c>
      <c r="CA17" s="3">
        <f>(D20-$B$10)*$B$2*Output!$B$6*$V$4/Output!$B$3</f>
        <v>9005913.8508175965</v>
      </c>
      <c r="CC17" s="3">
        <v>2031</v>
      </c>
      <c r="CD17" s="3">
        <f>(B20-$B$10)*$B$2*Output!$B$6*$W$4/Output!$B$3</f>
        <v>2717896.6945452853</v>
      </c>
      <c r="CE17" s="3">
        <f>(C20-$B$10)*$B$2*Output!$B$6*$W$4/Output!$B$3</f>
        <v>6785588.74456017</v>
      </c>
      <c r="CF17" s="3">
        <f>(D20-$B$10)*$B$2*Output!$B$6*$W$4/Output!$B$3</f>
        <v>10853280.794575054</v>
      </c>
    </row>
    <row r="18" spans="1:84" x14ac:dyDescent="0.25">
      <c r="A18" s="3">
        <v>2029</v>
      </c>
      <c r="B18" s="3">
        <v>102.87046718820004</v>
      </c>
      <c r="C18" s="3">
        <v>135.08858683797095</v>
      </c>
      <c r="D18" s="3">
        <v>167.30670648774182</v>
      </c>
      <c r="F18" s="3">
        <v>2032</v>
      </c>
      <c r="G18" s="3">
        <f>(B21-$B$10)*$B$2*Output!$B$6*$G$4/Output!$B$3</f>
        <v>981794.92644258181</v>
      </c>
      <c r="H18" s="3">
        <f>(C21-$B$10)*$B$2*Output!$B$6*$G$4/Output!$B$3</f>
        <v>2324793.0882278373</v>
      </c>
      <c r="I18" s="3">
        <f>(D21-$B$10)*$B$2*Output!$B$6*$G$4/Output!$B$3</f>
        <v>3667791.250013093</v>
      </c>
      <c r="K18" s="3">
        <v>2032</v>
      </c>
      <c r="L18" s="3">
        <f>(B21-$B$10)*$B$2*Output!$B$6*$I$4/Output!$B$3</f>
        <v>16328227.93477934</v>
      </c>
      <c r="M18" s="3">
        <f>(C21-$B$10)*$B$2*Output!$B$6*$I$4/Output!$B$3</f>
        <v>38663625.593713738</v>
      </c>
      <c r="N18" s="3">
        <f>(D21-$B$10)*$B$2*Output!$B$6*$I$4/Output!$B$3</f>
        <v>60999023.252648145</v>
      </c>
      <c r="P18" s="3">
        <v>2032</v>
      </c>
      <c r="Q18" s="3">
        <f>(B21-$B$10)*$B$2*Output!$B$6*$J$4/Output!$B$3</f>
        <v>7236230.2149617821</v>
      </c>
      <c r="R18" s="3">
        <f>(C21-$B$10)*$B$2*Output!$B$6*$J$4/Output!$B$3</f>
        <v>17134676.02600453</v>
      </c>
      <c r="S18" s="3">
        <f>(D21-$B$10)*$B$2*Output!$B$6*$J$4/Output!$B$3</f>
        <v>27033121.837047279</v>
      </c>
      <c r="U18" s="3">
        <v>2032</v>
      </c>
      <c r="V18" s="3">
        <f>(B21-$B$10)*$B$2*Output!$B$6*$K$4/Output!$B$3</f>
        <v>12124989.551703624</v>
      </c>
      <c r="W18" s="3">
        <f>(C21-$B$10)*$B$2*Output!$B$6*$K$4/Output!$B$3</f>
        <v>28710773.650839239</v>
      </c>
      <c r="X18" s="3">
        <f>(D21-$B$10)*$B$2*Output!$B$6*$K$4/Output!$B$3</f>
        <v>45296557.749974854</v>
      </c>
      <c r="Z18" s="3">
        <v>2032</v>
      </c>
      <c r="AA18" s="3">
        <f>(B21-$B$10)*$B$2*Output!$B$6*$L$4/Output!$B$3</f>
        <v>3384892.9165172614</v>
      </c>
      <c r="AB18" s="3">
        <f>(C21-$B$10)*$B$2*Output!$B$6*$L$4/Output!$B$3</f>
        <v>8015090.9775259541</v>
      </c>
      <c r="AC18" s="3">
        <f>(D21-$B$10)*$B$2*Output!$B$6*$L$4/Output!$B$3</f>
        <v>12645289.038534651</v>
      </c>
      <c r="AE18" s="3">
        <v>2032</v>
      </c>
      <c r="AF18" s="3">
        <f>(B21-$B$10)*$B$2*Output!$B$6*$M$4/Output!$B$3</f>
        <v>1818748.4327555434</v>
      </c>
      <c r="AG18" s="3">
        <f>(C21-$B$10)*$B$2*Output!$B$6*$M$4/Output!$B$3</f>
        <v>4306616.0476258863</v>
      </c>
      <c r="AH18" s="3">
        <f>(D21-$B$10)*$B$2*Output!$B$6*$M$4/Output!$B$3</f>
        <v>6794483.6624962287</v>
      </c>
      <c r="AJ18" s="3">
        <v>2032</v>
      </c>
      <c r="AK18" s="3">
        <f>(B21-$B$10)*$B$2*Output!$B$6*$N$4/Output!$B$3</f>
        <v>2424997.9103407245</v>
      </c>
      <c r="AL18" s="3">
        <f>(C21-$B$10)*$B$2*Output!$B$6*$N$4/Output!$B$3</f>
        <v>5742154.7301678471</v>
      </c>
      <c r="AM18" s="3">
        <f>(D21-$B$10)*$B$2*Output!$B$6*$N$4/Output!$B$3</f>
        <v>9059311.5499949716</v>
      </c>
      <c r="AO18" s="3">
        <v>2032</v>
      </c>
      <c r="AP18" s="3">
        <f>(B21-$B$10)*$B$2*Output!$B$6*$O$4/Output!$B$3</f>
        <v>5122212.4490752248</v>
      </c>
      <c r="AQ18" s="3">
        <f>(C21-$B$10)*$B$2*Output!$B$6*$O$4/Output!$B$3</f>
        <v>12128891.459229887</v>
      </c>
      <c r="AR18" s="3">
        <f>(D21-$B$10)*$B$2*Output!$B$6*$O$4/Output!$B$3</f>
        <v>19135570.469384551</v>
      </c>
      <c r="AT18" s="3">
        <v>2032</v>
      </c>
      <c r="AU18" s="3">
        <f>(B21-$B$10)*$B$2*Output!$B$6*$P$4/Output!$B$3</f>
        <v>6464928.3337842636</v>
      </c>
      <c r="AV18" s="3">
        <f>(C21-$B$10)*$B$2*Output!$B$6*$P$4/Output!$B$3</f>
        <v>15308309.608736748</v>
      </c>
      <c r="AW18" s="3">
        <f>(D21-$B$10)*$B$2*Output!$B$6*$P$4/Output!$B$3</f>
        <v>24151690.88368924</v>
      </c>
      <c r="AY18" s="3">
        <v>2032</v>
      </c>
      <c r="AZ18" s="3">
        <f>(B21-$B$10)*$B$2*Output!$B$6*$Q$4/Output!$B$3</f>
        <v>944874.14109154628</v>
      </c>
      <c r="BA18" s="3">
        <f>(C21-$B$10)*$B$2*Output!$B$6*$Q$4/Output!$B$3</f>
        <v>2237368.3274307554</v>
      </c>
      <c r="BB18" s="3">
        <f>(D21-$B$10)*$B$2*Output!$B$6*$Q$4/Output!$B$3</f>
        <v>3529862.5137699652</v>
      </c>
      <c r="BD18" s="3">
        <v>2032</v>
      </c>
      <c r="BE18" s="3">
        <f>(B21-$B$10)*$B$2*Output!$B$6*$R$4/Output!$B$3</f>
        <v>1641097.1924221595</v>
      </c>
      <c r="BF18" s="3">
        <f>(C21-$B$10)*$B$2*Output!$B$6*$R$4/Output!$B$3</f>
        <v>3885955.5160639444</v>
      </c>
      <c r="BG18" s="3">
        <f>(D21-$B$10)*$B$2*Output!$B$6*$R$4/Output!$B$3</f>
        <v>6130813.8397057299</v>
      </c>
      <c r="BI18" s="3">
        <v>2032</v>
      </c>
      <c r="BJ18" s="3">
        <f>(B21-$B$10)*$B$2*Output!$B$6*$S$4/Output!$B$3</f>
        <v>994604.35904373298</v>
      </c>
      <c r="BK18" s="3">
        <f>(C21-$B$10)*$B$2*Output!$B$6*$S$4/Output!$B$3</f>
        <v>2355124.5551902694</v>
      </c>
      <c r="BL18" s="3">
        <f>(D21-$B$10)*$B$2*Output!$B$6*$S$4/Output!$B$3</f>
        <v>3715644.751336806</v>
      </c>
      <c r="BN18" s="3">
        <v>2032</v>
      </c>
      <c r="BO18" s="3">
        <f>(B21-$B$10)*$B$2*Output!$B$6*$T$4/Output!$B$3</f>
        <v>21338380.431642763</v>
      </c>
      <c r="BP18" s="3">
        <f>(C21-$B$10)*$B$2*Output!$B$6*$T$4/Output!$B$3</f>
        <v>50527170.191442639</v>
      </c>
      <c r="BQ18" s="3">
        <f>(D21-$B$10)*$B$2*Output!$B$6*$T$4/Output!$B$3</f>
        <v>79715959.951242521</v>
      </c>
      <c r="BS18" s="3">
        <v>2032</v>
      </c>
      <c r="BT18" s="3">
        <f>(B21-$B$10)*$B$2*Output!$B$6*$U$4/Output!$B$3</f>
        <v>10864358.329525432</v>
      </c>
      <c r="BU18" s="3">
        <f>(C21-$B$10)*$B$2*Output!$B$6*$U$4/Output!$B$3</f>
        <v>25725723.847472318</v>
      </c>
      <c r="BV18" s="3">
        <f>(D21-$B$10)*$B$2*Output!$B$6*$U$4/Output!$B$3</f>
        <v>40587089.365419209</v>
      </c>
      <c r="BX18" s="3">
        <v>2032</v>
      </c>
      <c r="BY18" s="3">
        <f>(B21-$B$10)*$B$2*Output!$B$6*$V$4/Output!$B$3</f>
        <v>2537185.4781526458</v>
      </c>
      <c r="BZ18" s="3">
        <f>(C21-$B$10)*$B$2*Output!$B$6*$V$4/Output!$B$3</f>
        <v>6007803.7727629961</v>
      </c>
      <c r="CA18" s="3">
        <f>(D21-$B$10)*$B$2*Output!$B$6*$V$4/Output!$B$3</f>
        <v>9478422.0673733465</v>
      </c>
      <c r="CC18" s="3">
        <v>2032</v>
      </c>
      <c r="CD18" s="3">
        <f>(B21-$B$10)*$B$2*Output!$B$6*$W$4/Output!$B$3</f>
        <v>3057633.7813634449</v>
      </c>
      <c r="CE18" s="3">
        <f>(C21-$B$10)*$B$2*Output!$B$6*$W$4/Output!$B$3</f>
        <v>7240173.77743233</v>
      </c>
      <c r="CF18" s="3">
        <f>(D21-$B$10)*$B$2*Output!$B$6*$W$4/Output!$B$3</f>
        <v>11422713.773501216</v>
      </c>
    </row>
    <row r="19" spans="1:84" x14ac:dyDescent="0.25">
      <c r="A19" s="3">
        <v>2030</v>
      </c>
      <c r="B19" s="3">
        <v>106.39237838623337</v>
      </c>
      <c r="C19" s="3">
        <v>147.45689614615924</v>
      </c>
      <c r="D19" s="3">
        <v>188.52141390608512</v>
      </c>
      <c r="F19" s="3">
        <v>2033</v>
      </c>
      <c r="G19" s="3">
        <f>(B22-$B$10)*$B$2*Output!$B$6*$G$4/Output!$B$3</f>
        <v>1090883.2516028685</v>
      </c>
      <c r="H19" s="3">
        <f>(C22-$B$10)*$B$2*Output!$B$6*$G$4/Output!$B$3</f>
        <v>2473536.8689415655</v>
      </c>
      <c r="I19" s="3">
        <f>(D22-$B$10)*$B$2*Output!$B$6*$G$4/Output!$B$3</f>
        <v>3856190.4862802629</v>
      </c>
      <c r="K19" s="3">
        <v>2033</v>
      </c>
      <c r="L19" s="3">
        <f>(B22-$B$10)*$B$2*Output!$B$6*$I$4/Output!$B$3</f>
        <v>18142475.483088154</v>
      </c>
      <c r="M19" s="3">
        <f>(C22-$B$10)*$B$2*Output!$B$6*$I$4/Output!$B$3</f>
        <v>41137382.882493764</v>
      </c>
      <c r="N19" s="3">
        <f>(D22-$B$10)*$B$2*Output!$B$6*$I$4/Output!$B$3</f>
        <v>64132290.281899393</v>
      </c>
      <c r="P19" s="3">
        <v>2033</v>
      </c>
      <c r="Q19" s="3">
        <f>(B22-$B$10)*$B$2*Output!$B$6*$J$4/Output!$B$3</f>
        <v>8040255.79440198</v>
      </c>
      <c r="R19" s="3">
        <f>(C22-$B$10)*$B$2*Output!$B$6*$J$4/Output!$B$3</f>
        <v>18230978.534093808</v>
      </c>
      <c r="S19" s="3">
        <f>(D22-$B$10)*$B$2*Output!$B$6*$J$4/Output!$B$3</f>
        <v>28421701.27378564</v>
      </c>
      <c r="U19" s="3">
        <v>2033</v>
      </c>
      <c r="V19" s="3">
        <f>(B22-$B$10)*$B$2*Output!$B$6*$K$4/Output!$B$3</f>
        <v>13472210.613004025</v>
      </c>
      <c r="W19" s="3">
        <f>(C22-$B$10)*$B$2*Output!$B$6*$K$4/Output!$B$3</f>
        <v>30547732.407154754</v>
      </c>
      <c r="X19" s="3">
        <f>(D22-$B$10)*$B$2*Output!$B$6*$K$4/Output!$B$3</f>
        <v>47623254.201305494</v>
      </c>
      <c r="Z19" s="3">
        <v>2033</v>
      </c>
      <c r="AA19" s="3">
        <f>(B22-$B$10)*$B$2*Output!$B$6*$L$4/Output!$B$3</f>
        <v>3760992.1294636237</v>
      </c>
      <c r="AB19" s="3">
        <f>(C22-$B$10)*$B$2*Output!$B$6*$L$4/Output!$B$3</f>
        <v>8527908.6303307042</v>
      </c>
      <c r="AC19" s="3">
        <f>(D22-$B$10)*$B$2*Output!$B$6*$L$4/Output!$B$3</f>
        <v>13294825.131197784</v>
      </c>
      <c r="AE19" s="3">
        <v>2033</v>
      </c>
      <c r="AF19" s="3">
        <f>(B22-$B$10)*$B$2*Output!$B$6*$M$4/Output!$B$3</f>
        <v>2020831.591950604</v>
      </c>
      <c r="AG19" s="3">
        <f>(C22-$B$10)*$B$2*Output!$B$6*$M$4/Output!$B$3</f>
        <v>4582159.8610732127</v>
      </c>
      <c r="AH19" s="3">
        <f>(D22-$B$10)*$B$2*Output!$B$6*$M$4/Output!$B$3</f>
        <v>7143488.1301958235</v>
      </c>
      <c r="AJ19" s="3">
        <v>2033</v>
      </c>
      <c r="AK19" s="3">
        <f>(B22-$B$10)*$B$2*Output!$B$6*$N$4/Output!$B$3</f>
        <v>2694442.122600805</v>
      </c>
      <c r="AL19" s="3">
        <f>(C22-$B$10)*$B$2*Output!$B$6*$N$4/Output!$B$3</f>
        <v>6109546.4814309506</v>
      </c>
      <c r="AM19" s="3">
        <f>(D22-$B$10)*$B$2*Output!$B$6*$N$4/Output!$B$3</f>
        <v>9524650.840261098</v>
      </c>
      <c r="AO19" s="3">
        <v>2033</v>
      </c>
      <c r="AP19" s="3">
        <f>(B22-$B$10)*$B$2*Output!$B$6*$O$4/Output!$B$3</f>
        <v>5691347.1656391388</v>
      </c>
      <c r="AQ19" s="3">
        <f>(C22-$B$10)*$B$2*Output!$B$6*$O$4/Output!$B$3</f>
        <v>12904916.293718509</v>
      </c>
      <c r="AR19" s="3">
        <f>(D22-$B$10)*$B$2*Output!$B$6*$O$4/Output!$B$3</f>
        <v>20118485.421797883</v>
      </c>
      <c r="AT19" s="3">
        <v>2033</v>
      </c>
      <c r="AU19" s="3">
        <f>(B22-$B$10)*$B$2*Output!$B$6*$P$4/Output!$B$3</f>
        <v>7183253.7042047381</v>
      </c>
      <c r="AV19" s="3">
        <f>(C22-$B$10)*$B$2*Output!$B$6*$P$4/Output!$B$3</f>
        <v>16287758.428965107</v>
      </c>
      <c r="AW19" s="3">
        <f>(D22-$B$10)*$B$2*Output!$B$6*$P$4/Output!$B$3</f>
        <v>25392263.153725479</v>
      </c>
      <c r="AY19" s="3">
        <v>2033</v>
      </c>
      <c r="AZ19" s="3">
        <f>(B22-$B$10)*$B$2*Output!$B$6*$Q$4/Output!$B$3</f>
        <v>1049860.1567683846</v>
      </c>
      <c r="BA19" s="3">
        <f>(C22-$B$10)*$B$2*Output!$B$6*$Q$4/Output!$B$3</f>
        <v>2380518.5396179771</v>
      </c>
      <c r="BB19" s="3">
        <f>(D22-$B$10)*$B$2*Output!$B$6*$Q$4/Output!$B$3</f>
        <v>3711176.9224675698</v>
      </c>
      <c r="BD19" s="3">
        <v>2033</v>
      </c>
      <c r="BE19" s="3">
        <f>(B22-$B$10)*$B$2*Output!$B$6*$R$4/Output!$B$3</f>
        <v>1823441.3249135106</v>
      </c>
      <c r="BF19" s="3">
        <f>(C22-$B$10)*$B$2*Output!$B$6*$R$4/Output!$B$3</f>
        <v>4134584.8319680667</v>
      </c>
      <c r="BG19" s="3">
        <f>(D22-$B$10)*$B$2*Output!$B$6*$R$4/Output!$B$3</f>
        <v>6445728.3390226234</v>
      </c>
      <c r="BI19" s="3">
        <v>2033</v>
      </c>
      <c r="BJ19" s="3">
        <f>(B22-$B$10)*$B$2*Output!$B$6*$S$4/Output!$B$3</f>
        <v>1105115.9544930367</v>
      </c>
      <c r="BK19" s="3">
        <f>(C22-$B$10)*$B$2*Output!$B$6*$S$4/Output!$B$3</f>
        <v>2505808.9890715554</v>
      </c>
      <c r="BL19" s="3">
        <f>(D22-$B$10)*$B$2*Output!$B$6*$S$4/Output!$B$3</f>
        <v>3906502.0236500748</v>
      </c>
      <c r="BN19" s="3">
        <v>2033</v>
      </c>
      <c r="BO19" s="3">
        <f>(B22-$B$10)*$B$2*Output!$B$6*$T$4/Output!$B$3</f>
        <v>23709311.590714183</v>
      </c>
      <c r="BP19" s="3">
        <f>(C22-$B$10)*$B$2*Output!$B$6*$T$4/Output!$B$3</f>
        <v>53759975.020869508</v>
      </c>
      <c r="BQ19" s="3">
        <f>(D22-$B$10)*$B$2*Output!$B$6*$T$4/Output!$B$3</f>
        <v>83810638.451024845</v>
      </c>
      <c r="BS19" s="3">
        <v>2033</v>
      </c>
      <c r="BT19" s="3">
        <f>(B22-$B$10)*$B$2*Output!$B$6*$U$4/Output!$B$3</f>
        <v>12071509.255028259</v>
      </c>
      <c r="BU19" s="3">
        <f>(C22-$B$10)*$B$2*Output!$B$6*$U$4/Output!$B$3</f>
        <v>27371694.599040266</v>
      </c>
      <c r="BV19" s="3">
        <f>(D22-$B$10)*$B$2*Output!$B$6*$U$4/Output!$B$3</f>
        <v>42671879.943052284</v>
      </c>
      <c r="BX19" s="3">
        <v>2033</v>
      </c>
      <c r="BY19" s="3">
        <f>(B22-$B$10)*$B$2*Output!$B$6*$V$4/Output!$B$3</f>
        <v>2819094.9757251618</v>
      </c>
      <c r="BZ19" s="3">
        <f>(C22-$B$10)*$B$2*Output!$B$6*$V$4/Output!$B$3</f>
        <v>6392192.1518716794</v>
      </c>
      <c r="CA19" s="3">
        <f>(D22-$B$10)*$B$2*Output!$B$6*$V$4/Output!$B$3</f>
        <v>9965289.3280181978</v>
      </c>
      <c r="CC19" s="3">
        <v>2033</v>
      </c>
      <c r="CD19" s="3">
        <f>(B22-$B$10)*$B$2*Output!$B$6*$W$4/Output!$B$3</f>
        <v>3397370.8681816058</v>
      </c>
      <c r="CE19" s="3">
        <f>(C22-$B$10)*$B$2*Output!$B$6*$W$4/Output!$B$3</f>
        <v>7703411.0548197171</v>
      </c>
      <c r="CF19" s="3">
        <f>(D22-$B$10)*$B$2*Output!$B$6*$W$4/Output!$B$3</f>
        <v>12009451.241457831</v>
      </c>
    </row>
    <row r="20" spans="1:84" x14ac:dyDescent="0.25">
      <c r="A20" s="3">
        <v>2031</v>
      </c>
      <c r="B20" s="3">
        <v>109.91428958426673</v>
      </c>
      <c r="C20" s="3">
        <v>152.08233875214114</v>
      </c>
      <c r="D20" s="3">
        <v>194.25038792001556</v>
      </c>
      <c r="F20" s="3">
        <v>2034</v>
      </c>
      <c r="G20" s="3">
        <f>(B23-$B$10)*$B$2*Output!$B$6*$G$4/Output!$B$3</f>
        <v>1199971.5767631554</v>
      </c>
      <c r="H20" s="3">
        <f>(C23-$B$10)*$B$2*Output!$B$6*$G$4/Output!$B$3</f>
        <v>2625143.2802351713</v>
      </c>
      <c r="I20" s="3">
        <f>(D23-$B$10)*$B$2*Output!$B$6*$G$4/Output!$B$3</f>
        <v>4050314.9837071896</v>
      </c>
      <c r="K20" s="3">
        <v>2034</v>
      </c>
      <c r="L20" s="3">
        <f>(B23-$B$10)*$B$2*Output!$B$6*$I$4/Output!$B$3</f>
        <v>19956723.03139697</v>
      </c>
      <c r="M20" s="3">
        <f>(C23-$B$10)*$B$2*Output!$B$6*$I$4/Output!$B$3</f>
        <v>43658748.570280984</v>
      </c>
      <c r="N20" s="3">
        <f>(D23-$B$10)*$B$2*Output!$B$6*$I$4/Output!$B$3</f>
        <v>67360774.109165043</v>
      </c>
      <c r="P20" s="3">
        <v>2034</v>
      </c>
      <c r="Q20" s="3">
        <f>(B23-$B$10)*$B$2*Output!$B$6*$J$4/Output!$B$3</f>
        <v>8844281.3738421779</v>
      </c>
      <c r="R20" s="3">
        <f>(C23-$B$10)*$B$2*Output!$B$6*$J$4/Output!$B$3</f>
        <v>19348379.800527088</v>
      </c>
      <c r="S20" s="3">
        <f>(D23-$B$10)*$B$2*Output!$B$6*$J$4/Output!$B$3</f>
        <v>29852478.227212023</v>
      </c>
      <c r="U20" s="3">
        <v>2034</v>
      </c>
      <c r="V20" s="3">
        <f>(B23-$B$10)*$B$2*Output!$B$6*$K$4/Output!$B$3</f>
        <v>14819431.674304428</v>
      </c>
      <c r="W20" s="3">
        <f>(C23-$B$10)*$B$2*Output!$B$6*$K$4/Output!$B$3</f>
        <v>32420044.132747844</v>
      </c>
      <c r="X20" s="3">
        <f>(D23-$B$10)*$B$2*Output!$B$6*$K$4/Output!$B$3</f>
        <v>50020656.591191299</v>
      </c>
      <c r="Z20" s="3">
        <v>2034</v>
      </c>
      <c r="AA20" s="3">
        <f>(B23-$B$10)*$B$2*Output!$B$6*$L$4/Output!$B$3</f>
        <v>4137091.3424099861</v>
      </c>
      <c r="AB20" s="3">
        <f>(C23-$B$10)*$B$2*Output!$B$6*$L$4/Output!$B$3</f>
        <v>9050595.6537254397</v>
      </c>
      <c r="AC20" s="3">
        <f>(D23-$B$10)*$B$2*Output!$B$6*$L$4/Output!$B$3</f>
        <v>13964099.965040904</v>
      </c>
      <c r="AE20" s="3">
        <v>2034</v>
      </c>
      <c r="AF20" s="3">
        <f>(B23-$B$10)*$B$2*Output!$B$6*$M$4/Output!$B$3</f>
        <v>2222914.7511456641</v>
      </c>
      <c r="AG20" s="3">
        <f>(C23-$B$10)*$B$2*Output!$B$6*$M$4/Output!$B$3</f>
        <v>4863006.6199121764</v>
      </c>
      <c r="AH20" s="3">
        <f>(D23-$B$10)*$B$2*Output!$B$6*$M$4/Output!$B$3</f>
        <v>7503098.4886786947</v>
      </c>
      <c r="AJ20" s="3">
        <v>2034</v>
      </c>
      <c r="AK20" s="3">
        <f>(B23-$B$10)*$B$2*Output!$B$6*$N$4/Output!$B$3</f>
        <v>2963886.3348608855</v>
      </c>
      <c r="AL20" s="3">
        <f>(C23-$B$10)*$B$2*Output!$B$6*$N$4/Output!$B$3</f>
        <v>6484008.8265495691</v>
      </c>
      <c r="AM20" s="3">
        <f>(D23-$B$10)*$B$2*Output!$B$6*$N$4/Output!$B$3</f>
        <v>10004131.318238258</v>
      </c>
      <c r="AO20" s="3">
        <v>2034</v>
      </c>
      <c r="AP20" s="3">
        <f>(B23-$B$10)*$B$2*Output!$B$6*$O$4/Output!$B$3</f>
        <v>6260481.8822030528</v>
      </c>
      <c r="AQ20" s="3">
        <f>(C23-$B$10)*$B$2*Output!$B$6*$O$4/Output!$B$3</f>
        <v>13695876.021022763</v>
      </c>
      <c r="AR20" s="3">
        <f>(D23-$B$10)*$B$2*Output!$B$6*$O$4/Output!$B$3</f>
        <v>21131270.159842491</v>
      </c>
      <c r="AT20" s="3">
        <v>2034</v>
      </c>
      <c r="AU20" s="3">
        <f>(B23-$B$10)*$B$2*Output!$B$6*$P$4/Output!$B$3</f>
        <v>7901579.0746252108</v>
      </c>
      <c r="AV20" s="3">
        <f>(C23-$B$10)*$B$2*Output!$B$6*$P$4/Output!$B$3</f>
        <v>17286057.113912225</v>
      </c>
      <c r="AW20" s="3">
        <f>(D23-$B$10)*$B$2*Output!$B$6*$P$4/Output!$B$3</f>
        <v>26670535.153199259</v>
      </c>
      <c r="AY20" s="3">
        <v>2034</v>
      </c>
      <c r="AZ20" s="3">
        <f>(B23-$B$10)*$B$2*Output!$B$6*$Q$4/Output!$B$3</f>
        <v>1154846.1724452232</v>
      </c>
      <c r="BA20" s="3">
        <f>(C23-$B$10)*$B$2*Output!$B$6*$Q$4/Output!$B$3</f>
        <v>2526423.7320333249</v>
      </c>
      <c r="BB20" s="3">
        <f>(D23-$B$10)*$B$2*Output!$B$6*$Q$4/Output!$B$3</f>
        <v>3898001.2916214298</v>
      </c>
      <c r="BD20" s="3">
        <v>2034</v>
      </c>
      <c r="BE20" s="3">
        <f>(B23-$B$10)*$B$2*Output!$B$6*$R$4/Output!$B$3</f>
        <v>2005785.4574048617</v>
      </c>
      <c r="BF20" s="3">
        <f>(C23-$B$10)*$B$2*Output!$B$6*$R$4/Output!$B$3</f>
        <v>4387999.1135315653</v>
      </c>
      <c r="BG20" s="3">
        <f>(D23-$B$10)*$B$2*Output!$B$6*$R$4/Output!$B$3</f>
        <v>6770212.7696582749</v>
      </c>
      <c r="BI20" s="3">
        <v>2034</v>
      </c>
      <c r="BJ20" s="3">
        <f>(B23-$B$10)*$B$2*Output!$B$6*$S$4/Output!$B$3</f>
        <v>1215627.5499423402</v>
      </c>
      <c r="BK20" s="3">
        <f>(C23-$B$10)*$B$2*Output!$B$6*$S$4/Output!$B$3</f>
        <v>2659393.4021403426</v>
      </c>
      <c r="BL20" s="3">
        <f>(D23-$B$10)*$B$2*Output!$B$6*$S$4/Output!$B$3</f>
        <v>4103159.2543383478</v>
      </c>
      <c r="BN20" s="3">
        <v>2034</v>
      </c>
      <c r="BO20" s="3">
        <f>(B23-$B$10)*$B$2*Output!$B$6*$T$4/Output!$B$3</f>
        <v>26080242.749785602</v>
      </c>
      <c r="BP20" s="3">
        <f>(C23-$B$10)*$B$2*Output!$B$6*$T$4/Output!$B$3</f>
        <v>57054996.407648139</v>
      </c>
      <c r="BQ20" s="3">
        <f>(D23-$B$10)*$B$2*Output!$B$6*$T$4/Output!$B$3</f>
        <v>88029750.065510735</v>
      </c>
      <c r="BS20" s="3">
        <v>2034</v>
      </c>
      <c r="BT20" s="3">
        <f>(B23-$B$10)*$B$2*Output!$B$6*$U$4/Output!$B$3</f>
        <v>13278660.180531083</v>
      </c>
      <c r="BU20" s="3">
        <f>(C23-$B$10)*$B$2*Output!$B$6*$U$4/Output!$B$3</f>
        <v>29049342.683162313</v>
      </c>
      <c r="BV20" s="3">
        <f>(D23-$B$10)*$B$2*Output!$B$6*$U$4/Output!$B$3</f>
        <v>44820025.185793579</v>
      </c>
      <c r="BX20" s="3">
        <v>2034</v>
      </c>
      <c r="BY20" s="3">
        <f>(B23-$B$10)*$B$2*Output!$B$6*$V$4/Output!$B$3</f>
        <v>3101004.4732976784</v>
      </c>
      <c r="BZ20" s="3">
        <f>(C23-$B$10)*$B$2*Output!$B$6*$V$4/Output!$B$3</f>
        <v>6783978.2313971864</v>
      </c>
      <c r="CA20" s="3">
        <f>(D23-$B$10)*$B$2*Output!$B$6*$V$4/Output!$B$3</f>
        <v>10466951.989496702</v>
      </c>
      <c r="CC20" s="3">
        <v>2034</v>
      </c>
      <c r="CD20" s="3">
        <f>(B23-$B$10)*$B$2*Output!$B$6*$W$4/Output!$B$3</f>
        <v>3737107.9549997663</v>
      </c>
      <c r="CE20" s="3">
        <f>(C23-$B$10)*$B$2*Output!$B$6*$W$4/Output!$B$3</f>
        <v>8175563.5096325083</v>
      </c>
      <c r="CF20" s="3">
        <f>(D23-$B$10)*$B$2*Output!$B$6*$W$4/Output!$B$3</f>
        <v>12614019.064265259</v>
      </c>
    </row>
    <row r="21" spans="1:84" x14ac:dyDescent="0.25">
      <c r="A21" s="3">
        <v>2032</v>
      </c>
      <c r="B21" s="3">
        <v>113.43620078230006</v>
      </c>
      <c r="C21" s="3">
        <v>156.79483020464991</v>
      </c>
      <c r="D21" s="3">
        <v>200.15345962699979</v>
      </c>
      <c r="F21" s="3">
        <v>2035</v>
      </c>
      <c r="G21" s="3">
        <f>(B24-$B$10)*$B$2*Output!$B$6*$G$4/Output!$B$3</f>
        <v>1309059.9019234427</v>
      </c>
      <c r="H21" s="3">
        <f>(C24-$B$10)*$B$2*Output!$B$6*$G$4/Output!$B$3</f>
        <v>2779699.3145402526</v>
      </c>
      <c r="I21" s="3">
        <f>(D24-$B$10)*$B$2*Output!$B$6*$G$4/Output!$B$3</f>
        <v>4250338.7271570647</v>
      </c>
      <c r="K21" s="3">
        <v>2035</v>
      </c>
      <c r="L21" s="3">
        <f>(B24-$B$10)*$B$2*Output!$B$6*$I$4/Output!$B$3</f>
        <v>21770970.57970579</v>
      </c>
      <c r="M21" s="3">
        <f>(C24-$B$10)*$B$2*Output!$B$6*$I$4/Output!$B$3</f>
        <v>46229169.427896336</v>
      </c>
      <c r="N21" s="3">
        <f>(D24-$B$10)*$B$2*Output!$B$6*$I$4/Output!$B$3</f>
        <v>70687368.276086912</v>
      </c>
      <c r="P21" s="3">
        <v>2035</v>
      </c>
      <c r="Q21" s="3">
        <f>(B24-$B$10)*$B$2*Output!$B$6*$J$4/Output!$B$3</f>
        <v>9648306.9532823786</v>
      </c>
      <c r="R21" s="3">
        <f>(C24-$B$10)*$B$2*Output!$B$6*$J$4/Output!$B$3</f>
        <v>20487520.995109852</v>
      </c>
      <c r="S21" s="3">
        <f>(D24-$B$10)*$B$2*Output!$B$6*$J$4/Output!$B$3</f>
        <v>31326735.036937349</v>
      </c>
      <c r="U21" s="3">
        <v>2035</v>
      </c>
      <c r="V21" s="3">
        <f>(B24-$B$10)*$B$2*Output!$B$6*$K$4/Output!$B$3</f>
        <v>16166652.735604834</v>
      </c>
      <c r="W21" s="3">
        <f>(C24-$B$10)*$B$2*Output!$B$6*$K$4/Output!$B$3</f>
        <v>34328783.168395586</v>
      </c>
      <c r="X21" s="3">
        <f>(D24-$B$10)*$B$2*Output!$B$6*$K$4/Output!$B$3</f>
        <v>52490913.601186365</v>
      </c>
      <c r="Z21" s="3">
        <v>2035</v>
      </c>
      <c r="AA21" s="3">
        <f>(B24-$B$10)*$B$2*Output!$B$6*$L$4/Output!$B$3</f>
        <v>4513190.5553563498</v>
      </c>
      <c r="AB21" s="3">
        <f>(C24-$B$10)*$B$2*Output!$B$6*$L$4/Output!$B$3</f>
        <v>9583451.9678437691</v>
      </c>
      <c r="AC21" s="3">
        <f>(D24-$B$10)*$B$2*Output!$B$6*$L$4/Output!$B$3</f>
        <v>14653713.380331192</v>
      </c>
      <c r="AE21" s="3">
        <v>2035</v>
      </c>
      <c r="AF21" s="3">
        <f>(B24-$B$10)*$B$2*Output!$B$6*$M$4/Output!$B$3</f>
        <v>2424997.910340725</v>
      </c>
      <c r="AG21" s="3">
        <f>(C24-$B$10)*$B$2*Output!$B$6*$M$4/Output!$B$3</f>
        <v>5149317.4752593385</v>
      </c>
      <c r="AH21" s="3">
        <f>(D24-$B$10)*$B$2*Output!$B$6*$M$4/Output!$B$3</f>
        <v>7873637.0401779544</v>
      </c>
      <c r="AJ21" s="3">
        <v>2035</v>
      </c>
      <c r="AK21" s="3">
        <f>(B24-$B$10)*$B$2*Output!$B$6*$N$4/Output!$B$3</f>
        <v>3233330.5471209665</v>
      </c>
      <c r="AL21" s="3">
        <f>(C24-$B$10)*$B$2*Output!$B$6*$N$4/Output!$B$3</f>
        <v>6865756.6336791171</v>
      </c>
      <c r="AM21" s="3">
        <f>(D24-$B$10)*$B$2*Output!$B$6*$N$4/Output!$B$3</f>
        <v>10498182.720237272</v>
      </c>
      <c r="AO21" s="3">
        <v>2035</v>
      </c>
      <c r="AP21" s="3">
        <f>(B24-$B$10)*$B$2*Output!$B$6*$O$4/Output!$B$3</f>
        <v>6829616.5987669667</v>
      </c>
      <c r="AQ21" s="3">
        <f>(C24-$B$10)*$B$2*Output!$B$6*$O$4/Output!$B$3</f>
        <v>14502224.497344295</v>
      </c>
      <c r="AR21" s="3">
        <f>(D24-$B$10)*$B$2*Output!$B$6*$O$4/Output!$B$3</f>
        <v>22174832.395921636</v>
      </c>
      <c r="AT21" s="3">
        <v>2035</v>
      </c>
      <c r="AU21" s="3">
        <f>(B24-$B$10)*$B$2*Output!$B$6*$P$4/Output!$B$3</f>
        <v>8619904.4450456873</v>
      </c>
      <c r="AV21" s="3">
        <f>(C24-$B$10)*$B$2*Output!$B$6*$P$4/Output!$B$3</f>
        <v>18303778.49179377</v>
      </c>
      <c r="AW21" s="3">
        <f>(D24-$B$10)*$B$2*Output!$B$6*$P$4/Output!$B$3</f>
        <v>27987652.538541865</v>
      </c>
      <c r="AY21" s="3">
        <v>2035</v>
      </c>
      <c r="AZ21" s="3">
        <f>(B24-$B$10)*$B$2*Output!$B$6*$Q$4/Output!$B$3</f>
        <v>1259832.1881220618</v>
      </c>
      <c r="BA21" s="3">
        <f>(C24-$B$10)*$B$2*Output!$B$6*$Q$4/Output!$B$3</f>
        <v>2675167.6257237047</v>
      </c>
      <c r="BB21" s="3">
        <f>(D24-$B$10)*$B$2*Output!$B$6*$Q$4/Output!$B$3</f>
        <v>4090503.0633253492</v>
      </c>
      <c r="BD21" s="3">
        <v>2035</v>
      </c>
      <c r="BE21" s="3">
        <f>(B24-$B$10)*$B$2*Output!$B$6*$R$4/Output!$B$3</f>
        <v>2188129.5898962128</v>
      </c>
      <c r="BF21" s="3">
        <f>(C24-$B$10)*$B$2*Output!$B$6*$R$4/Output!$B$3</f>
        <v>4646343.7709938036</v>
      </c>
      <c r="BG21" s="3">
        <f>(D24-$B$10)*$B$2*Output!$B$6*$R$4/Output!$B$3</f>
        <v>7104557.9520913968</v>
      </c>
      <c r="BI21" s="3">
        <v>2035</v>
      </c>
      <c r="BJ21" s="3">
        <f>(B24-$B$10)*$B$2*Output!$B$6*$S$4/Output!$B$3</f>
        <v>1326139.1453916442</v>
      </c>
      <c r="BK21" s="3">
        <f>(C24-$B$10)*$B$2*Output!$B$6*$S$4/Output!$B$3</f>
        <v>2815965.9218144268</v>
      </c>
      <c r="BL21" s="3">
        <f>(D24-$B$10)*$B$2*Output!$B$6*$S$4/Output!$B$3</f>
        <v>4305792.6982372105</v>
      </c>
      <c r="BN21" s="3">
        <v>2035</v>
      </c>
      <c r="BO21" s="3">
        <f>(B24-$B$10)*$B$2*Output!$B$6*$T$4/Output!$B$3</f>
        <v>28451173.908857029</v>
      </c>
      <c r="BP21" s="3">
        <f>(C24-$B$10)*$B$2*Output!$B$6*$T$4/Output!$B$3</f>
        <v>60414125.049672887</v>
      </c>
      <c r="BQ21" s="3">
        <f>(D24-$B$10)*$B$2*Output!$B$6*$T$4/Output!$B$3</f>
        <v>92377076.1904888</v>
      </c>
      <c r="BS21" s="3">
        <v>2035</v>
      </c>
      <c r="BT21" s="3">
        <f>(B24-$B$10)*$B$2*Output!$B$6*$U$4/Output!$B$3</f>
        <v>14485811.106033912</v>
      </c>
      <c r="BU21" s="3">
        <f>(C24-$B$10)*$B$2*Output!$B$6*$U$4/Output!$B$3</f>
        <v>30759630.741754182</v>
      </c>
      <c r="BV21" s="3">
        <f>(D24-$B$10)*$B$2*Output!$B$6*$U$4/Output!$B$3</f>
        <v>47033450.377474479</v>
      </c>
      <c r="BX21" s="3">
        <v>2035</v>
      </c>
      <c r="BY21" s="3">
        <f>(B24-$B$10)*$B$2*Output!$B$6*$V$4/Output!$B$3</f>
        <v>3382913.970870195</v>
      </c>
      <c r="BZ21" s="3">
        <f>(C24-$B$10)*$B$2*Output!$B$6*$V$4/Output!$B$3</f>
        <v>7183386.8199306177</v>
      </c>
      <c r="CA21" s="3">
        <f>(D24-$B$10)*$B$2*Output!$B$6*$V$4/Output!$B$3</f>
        <v>10983859.668991044</v>
      </c>
      <c r="CC21" s="3">
        <v>2035</v>
      </c>
      <c r="CD21" s="3">
        <f>(B24-$B$10)*$B$2*Output!$B$6*$W$4/Output!$B$3</f>
        <v>4076845.0418179277</v>
      </c>
      <c r="CE21" s="3">
        <f>(C24-$B$10)*$B$2*Output!$B$6*$W$4/Output!$B$3</f>
        <v>8656902.0650445912</v>
      </c>
      <c r="CF21" s="3">
        <f>(D24-$B$10)*$B$2*Output!$B$6*$W$4/Output!$B$3</f>
        <v>13236959.088271262</v>
      </c>
    </row>
    <row r="22" spans="1:84" x14ac:dyDescent="0.25">
      <c r="A22" s="3">
        <v>2033</v>
      </c>
      <c r="B22" s="3">
        <v>116.9581119803334</v>
      </c>
      <c r="C22" s="3">
        <v>161.59701582958976</v>
      </c>
      <c r="D22" s="3">
        <v>206.23591967884616</v>
      </c>
      <c r="F22" s="3">
        <v>2036</v>
      </c>
      <c r="G22" s="3">
        <f>(B25-$B$10)*$B$2*Output!$B$6*$G$4/Output!$B$3</f>
        <v>1418148.2270837296</v>
      </c>
      <c r="H22" s="3">
        <f>(C25-$B$10)*$B$2*Output!$B$6*$G$4/Output!$B$3</f>
        <v>2937294.6078999145</v>
      </c>
      <c r="I22" s="3">
        <f>(D25-$B$10)*$B$2*Output!$B$6*$G$4/Output!$B$3</f>
        <v>4456440.9887161031</v>
      </c>
      <c r="K22" s="3">
        <v>2036</v>
      </c>
      <c r="L22" s="3">
        <f>(B25-$B$10)*$B$2*Output!$B$6*$I$4/Output!$B$3</f>
        <v>23585218.128014605</v>
      </c>
      <c r="M22" s="3">
        <f>(C25-$B$10)*$B$2*Output!$B$6*$I$4/Output!$B$3</f>
        <v>48850136.192054361</v>
      </c>
      <c r="N22" s="3">
        <f>(D25-$B$10)*$B$2*Output!$B$6*$I$4/Output!$B$3</f>
        <v>74115054.256094173</v>
      </c>
      <c r="P22" s="3">
        <v>2036</v>
      </c>
      <c r="Q22" s="3">
        <f>(B25-$B$10)*$B$2*Output!$B$6*$J$4/Output!$B$3</f>
        <v>10452332.532722576</v>
      </c>
      <c r="R22" s="3">
        <f>(C25-$B$10)*$B$2*Output!$B$6*$J$4/Output!$B$3</f>
        <v>21649062.772145759</v>
      </c>
      <c r="S22" s="3">
        <f>(D25-$B$10)*$B$2*Output!$B$6*$J$4/Output!$B$3</f>
        <v>32845793.011568971</v>
      </c>
      <c r="U22" s="3">
        <v>2036</v>
      </c>
      <c r="V22" s="3">
        <f>(B25-$B$10)*$B$2*Output!$B$6*$K$4/Output!$B$3</f>
        <v>17513873.796905234</v>
      </c>
      <c r="W22" s="3">
        <f>(C25-$B$10)*$B$2*Output!$B$6*$K$4/Output!$B$3</f>
        <v>36275056.502998441</v>
      </c>
      <c r="X22" s="3">
        <f>(D25-$B$10)*$B$2*Output!$B$6*$K$4/Output!$B$3</f>
        <v>55036239.209091693</v>
      </c>
      <c r="Z22" s="3">
        <v>2036</v>
      </c>
      <c r="AA22" s="3">
        <f>(B25-$B$10)*$B$2*Output!$B$6*$L$4/Output!$B$3</f>
        <v>4889289.7683027126</v>
      </c>
      <c r="AB22" s="3">
        <f>(C25-$B$10)*$B$2*Output!$B$6*$L$4/Output!$B$3</f>
        <v>10126786.607087065</v>
      </c>
      <c r="AC22" s="3">
        <f>(D25-$B$10)*$B$2*Output!$B$6*$L$4/Output!$B$3</f>
        <v>15364283.445871433</v>
      </c>
      <c r="AE22" s="3">
        <v>2036</v>
      </c>
      <c r="AF22" s="3">
        <f>(B25-$B$10)*$B$2*Output!$B$6*$M$4/Output!$B$3</f>
        <v>2627081.0695357854</v>
      </c>
      <c r="AG22" s="3">
        <f>(C25-$B$10)*$B$2*Output!$B$6*$M$4/Output!$B$3</f>
        <v>5441258.475449766</v>
      </c>
      <c r="AH22" s="3">
        <f>(D25-$B$10)*$B$2*Output!$B$6*$M$4/Output!$B$3</f>
        <v>8255435.8813637551</v>
      </c>
      <c r="AJ22" s="3">
        <v>2036</v>
      </c>
      <c r="AK22" s="3">
        <f>(B25-$B$10)*$B$2*Output!$B$6*$N$4/Output!$B$3</f>
        <v>3502774.7593810475</v>
      </c>
      <c r="AL22" s="3">
        <f>(C25-$B$10)*$B$2*Output!$B$6*$N$4/Output!$B$3</f>
        <v>7255011.3005996887</v>
      </c>
      <c r="AM22" s="3">
        <f>(D25-$B$10)*$B$2*Output!$B$6*$N$4/Output!$B$3</f>
        <v>11007247.84181834</v>
      </c>
      <c r="AO22" s="3">
        <v>2036</v>
      </c>
      <c r="AP22" s="3">
        <f>(B25-$B$10)*$B$2*Output!$B$6*$O$4/Output!$B$3</f>
        <v>7398751.3153308816</v>
      </c>
      <c r="AQ22" s="3">
        <f>(C25-$B$10)*$B$2*Output!$B$6*$O$4/Output!$B$3</f>
        <v>15324429.371113045</v>
      </c>
      <c r="AR22" s="3">
        <f>(D25-$B$10)*$B$2*Output!$B$6*$O$4/Output!$B$3</f>
        <v>23250107.426895231</v>
      </c>
      <c r="AT22" s="3">
        <v>2036</v>
      </c>
      <c r="AU22" s="3">
        <f>(B25-$B$10)*$B$2*Output!$B$6*$P$4/Output!$B$3</f>
        <v>9338229.81546616</v>
      </c>
      <c r="AV22" s="3">
        <f>(C25-$B$10)*$B$2*Output!$B$6*$P$4/Output!$B$3</f>
        <v>19341512.798492193</v>
      </c>
      <c r="AW22" s="3">
        <f>(D25-$B$10)*$B$2*Output!$B$6*$P$4/Output!$B$3</f>
        <v>29344795.781518251</v>
      </c>
      <c r="AY22" s="3">
        <v>2036</v>
      </c>
      <c r="AZ22" s="3">
        <f>(B25-$B$10)*$B$2*Output!$B$6*$Q$4/Output!$B$3</f>
        <v>1364818.2037989001</v>
      </c>
      <c r="BA22" s="3">
        <f>(C25-$B$10)*$B$2*Output!$B$6*$Q$4/Output!$B$3</f>
        <v>2826836.4859334738</v>
      </c>
      <c r="BB22" s="3">
        <f>(D25-$B$10)*$B$2*Output!$B$6*$Q$4/Output!$B$3</f>
        <v>4288854.7680680519</v>
      </c>
      <c r="BD22" s="3">
        <v>2036</v>
      </c>
      <c r="BE22" s="3">
        <f>(B25-$B$10)*$B$2*Output!$B$6*$R$4/Output!$B$3</f>
        <v>2370473.7223875639</v>
      </c>
      <c r="BF22" s="3">
        <f>(C25-$B$10)*$B$2*Output!$B$6*$R$4/Output!$B$3</f>
        <v>4909768.6334634041</v>
      </c>
      <c r="BG22" s="3">
        <f>(D25-$B$10)*$B$2*Output!$B$6*$R$4/Output!$B$3</f>
        <v>7449063.5445392495</v>
      </c>
      <c r="BI22" s="3">
        <v>2036</v>
      </c>
      <c r="BJ22" s="3">
        <f>(B25-$B$10)*$B$2*Output!$B$6*$S$4/Output!$B$3</f>
        <v>1436650.740840948</v>
      </c>
      <c r="BK22" s="3">
        <f>(C25-$B$10)*$B$2*Output!$B$6*$S$4/Output!$B$3</f>
        <v>2975617.3536141836</v>
      </c>
      <c r="BL22" s="3">
        <f>(D25-$B$10)*$B$2*Output!$B$6*$S$4/Output!$B$3</f>
        <v>4514583.9663874237</v>
      </c>
      <c r="BN22" s="3">
        <v>2036</v>
      </c>
      <c r="BO22" s="3">
        <f>(B25-$B$10)*$B$2*Output!$B$6*$T$4/Output!$B$3</f>
        <v>30822105.067928445</v>
      </c>
      <c r="BP22" s="3">
        <f>(C25-$B$10)*$B$2*Output!$B$6*$T$4/Output!$B$3</f>
        <v>63839309.101223886</v>
      </c>
      <c r="BQ22" s="3">
        <f>(D25-$B$10)*$B$2*Output!$B$6*$T$4/Output!$B$3</f>
        <v>96856513.134519413</v>
      </c>
      <c r="BS22" s="3">
        <v>2036</v>
      </c>
      <c r="BT22" s="3">
        <f>(B25-$B$10)*$B$2*Output!$B$6*$U$4/Output!$B$3</f>
        <v>15692962.031536736</v>
      </c>
      <c r="BU22" s="3">
        <f>(C25-$B$10)*$B$2*Output!$B$6*$U$4/Output!$B$3</f>
        <v>32503550.670440212</v>
      </c>
      <c r="BV22" s="3">
        <f>(D25-$B$10)*$B$2*Output!$B$6*$U$4/Output!$B$3</f>
        <v>49314139.309343725</v>
      </c>
      <c r="BX22" s="3">
        <v>2036</v>
      </c>
      <c r="BY22" s="3">
        <f>(B25-$B$10)*$B$2*Output!$B$6*$V$4/Output!$B$3</f>
        <v>3664823.468442711</v>
      </c>
      <c r="BZ22" s="3">
        <f>(C25-$B$10)*$B$2*Output!$B$6*$V$4/Output!$B$3</f>
        <v>7590649.5577674732</v>
      </c>
      <c r="CA22" s="3">
        <f>(D25-$B$10)*$B$2*Output!$B$6*$V$4/Output!$B$3</f>
        <v>11516475.647092246</v>
      </c>
      <c r="CC22" s="3">
        <v>2036</v>
      </c>
      <c r="CD22" s="3">
        <f>(B25-$B$10)*$B$2*Output!$B$6*$W$4/Output!$B$3</f>
        <v>4416582.1286360882</v>
      </c>
      <c r="CE22" s="3">
        <f>(C25-$B$10)*$B$2*Output!$B$6*$W$4/Output!$B$3</f>
        <v>9147705.8773095198</v>
      </c>
      <c r="CF22" s="3">
        <f>(D25-$B$10)*$B$2*Output!$B$6*$W$4/Output!$B$3</f>
        <v>13878829.625982964</v>
      </c>
    </row>
    <row r="23" spans="1:84" x14ac:dyDescent="0.25">
      <c r="A23" s="3">
        <v>2034</v>
      </c>
      <c r="B23" s="3">
        <v>120.48002317836674</v>
      </c>
      <c r="C23" s="3">
        <v>166.49162134162836</v>
      </c>
      <c r="D23" s="3">
        <v>212.50321950489007</v>
      </c>
      <c r="F23" s="3">
        <v>2037</v>
      </c>
      <c r="G23" s="3">
        <f>(B26-$B$10)*$B$2*Output!$B$6*$G$4/Output!$B$3</f>
        <v>1527236.5522440167</v>
      </c>
      <c r="H23" s="3">
        <f>(C26-$B$10)*$B$2*Output!$B$6*$G$4/Output!$B$3</f>
        <v>3098021.520305445</v>
      </c>
      <c r="I23" s="3">
        <f>(D26-$B$10)*$B$2*Output!$B$6*$G$4/Output!$B$3</f>
        <v>4668806.4883668777</v>
      </c>
      <c r="K23" s="3">
        <v>2037</v>
      </c>
      <c r="L23" s="3">
        <f>(B26-$B$10)*$B$2*Output!$B$6*$I$4/Output!$B$3</f>
        <v>25399465.676323429</v>
      </c>
      <c r="M23" s="3">
        <f>(C26-$B$10)*$B$2*Output!$B$6*$I$4/Output!$B$3</f>
        <v>51523184.90144214</v>
      </c>
      <c r="N23" s="3">
        <f>(D26-$B$10)*$B$2*Output!$B$6*$I$4/Output!$B$3</f>
        <v>77646904.126560926</v>
      </c>
      <c r="P23" s="3">
        <v>2037</v>
      </c>
      <c r="Q23" s="3">
        <f>(B26-$B$10)*$B$2*Output!$B$6*$J$4/Output!$B$3</f>
        <v>11256358.112162776</v>
      </c>
      <c r="R23" s="3">
        <f>(C26-$B$10)*$B$2*Output!$B$6*$J$4/Output!$B$3</f>
        <v>22833685.862550814</v>
      </c>
      <c r="S23" s="3">
        <f>(D26-$B$10)*$B$2*Output!$B$6*$J$4/Output!$B$3</f>
        <v>34411013.612938888</v>
      </c>
      <c r="U23" s="3">
        <v>2037</v>
      </c>
      <c r="V23" s="3">
        <f>(B26-$B$10)*$B$2*Output!$B$6*$K$4/Output!$B$3</f>
        <v>18861094.858205643</v>
      </c>
      <c r="W23" s="3">
        <f>(C26-$B$10)*$B$2*Output!$B$6*$K$4/Output!$B$3</f>
        <v>38260004.765723668</v>
      </c>
      <c r="X23" s="3">
        <f>(D26-$B$10)*$B$2*Output!$B$6*$K$4/Output!$B$3</f>
        <v>57658914.673241749</v>
      </c>
      <c r="Z23" s="3">
        <v>2037</v>
      </c>
      <c r="AA23" s="3">
        <f>(B26-$B$10)*$B$2*Output!$B$6*$L$4/Output!$B$3</f>
        <v>5265388.9812490763</v>
      </c>
      <c r="AB23" s="3">
        <f>(C26-$B$10)*$B$2*Output!$B$6*$L$4/Output!$B$3</f>
        <v>10680917.997097857</v>
      </c>
      <c r="AC23" s="3">
        <f>(D26-$B$10)*$B$2*Output!$B$6*$L$4/Output!$B$3</f>
        <v>16096447.012946656</v>
      </c>
      <c r="AE23" s="3">
        <v>2037</v>
      </c>
      <c r="AF23" s="3">
        <f>(B26-$B$10)*$B$2*Output!$B$6*$M$4/Output!$B$3</f>
        <v>2829164.2287308467</v>
      </c>
      <c r="AG23" s="3">
        <f>(C26-$B$10)*$B$2*Output!$B$6*$M$4/Output!$B$3</f>
        <v>5739000.7148585496</v>
      </c>
      <c r="AH23" s="3">
        <f>(D26-$B$10)*$B$2*Output!$B$6*$M$4/Output!$B$3</f>
        <v>8648837.2009862624</v>
      </c>
      <c r="AJ23" s="3">
        <v>2037</v>
      </c>
      <c r="AK23" s="3">
        <f>(B26-$B$10)*$B$2*Output!$B$6*$N$4/Output!$B$3</f>
        <v>3772218.9716411284</v>
      </c>
      <c r="AL23" s="3">
        <f>(C26-$B$10)*$B$2*Output!$B$6*$N$4/Output!$B$3</f>
        <v>7652000.9531447329</v>
      </c>
      <c r="AM23" s="3">
        <f>(D26-$B$10)*$B$2*Output!$B$6*$N$4/Output!$B$3</f>
        <v>11531782.93464835</v>
      </c>
      <c r="AO23" s="3">
        <v>2037</v>
      </c>
      <c r="AP23" s="3">
        <f>(B26-$B$10)*$B$2*Output!$B$6*$O$4/Output!$B$3</f>
        <v>7967886.0318947965</v>
      </c>
      <c r="AQ23" s="3">
        <f>(C26-$B$10)*$B$2*Output!$B$6*$O$4/Output!$B$3</f>
        <v>16162972.502119109</v>
      </c>
      <c r="AR23" s="3">
        <f>(D26-$B$10)*$B$2*Output!$B$6*$O$4/Output!$B$3</f>
        <v>24358058.972343449</v>
      </c>
      <c r="AT23" s="3">
        <v>2037</v>
      </c>
      <c r="AU23" s="3">
        <f>(B26-$B$10)*$B$2*Output!$B$6*$P$4/Output!$B$3</f>
        <v>10056555.185886636</v>
      </c>
      <c r="AV23" s="3">
        <f>(C26-$B$10)*$B$2*Output!$B$6*$P$4/Output!$B$3</f>
        <v>20399868.206558101</v>
      </c>
      <c r="AW23" s="3">
        <f>(D26-$B$10)*$B$2*Output!$B$6*$P$4/Output!$B$3</f>
        <v>30743181.227229591</v>
      </c>
      <c r="AY23" s="3">
        <v>2037</v>
      </c>
      <c r="AZ23" s="3">
        <f>(B26-$B$10)*$B$2*Output!$B$6*$Q$4/Output!$B$3</f>
        <v>1469804.2194757389</v>
      </c>
      <c r="BA23" s="3">
        <f>(C26-$B$10)*$B$2*Output!$B$6*$Q$4/Output!$B$3</f>
        <v>2981519.1994200293</v>
      </c>
      <c r="BB23" s="3">
        <f>(D26-$B$10)*$B$2*Output!$B$6*$Q$4/Output!$B$3</f>
        <v>4493234.1793643245</v>
      </c>
      <c r="BD23" s="3">
        <v>2037</v>
      </c>
      <c r="BE23" s="3">
        <f>(B26-$B$10)*$B$2*Output!$B$6*$R$4/Output!$B$3</f>
        <v>2552817.8548789159</v>
      </c>
      <c r="BF23" s="3">
        <f>(C26-$B$10)*$B$2*Output!$B$6*$R$4/Output!$B$3</f>
        <v>5178428.0832032105</v>
      </c>
      <c r="BG23" s="3">
        <f>(D26-$B$10)*$B$2*Output!$B$6*$R$4/Output!$B$3</f>
        <v>7804038.311527513</v>
      </c>
      <c r="BI23" s="3">
        <v>2037</v>
      </c>
      <c r="BJ23" s="3">
        <f>(B26-$B$10)*$B$2*Output!$B$6*$S$4/Output!$B$3</f>
        <v>1547162.3362902522</v>
      </c>
      <c r="BK23" s="3">
        <f>(C26-$B$10)*$B$2*Output!$B$6*$S$4/Output!$B$3</f>
        <v>3138441.2625474003</v>
      </c>
      <c r="BL23" s="3">
        <f>(D26-$B$10)*$B$2*Output!$B$6*$S$4/Output!$B$3</f>
        <v>4729720.1888045529</v>
      </c>
      <c r="BN23" s="3">
        <v>2037</v>
      </c>
      <c r="BO23" s="3">
        <f>(B26-$B$10)*$B$2*Output!$B$6*$T$4/Output!$B$3</f>
        <v>33193036.226999875</v>
      </c>
      <c r="BP23" s="3">
        <f>(C26-$B$10)*$B$2*Output!$B$6*$T$4/Output!$B$3</f>
        <v>67332555.919008404</v>
      </c>
      <c r="BQ23" s="3">
        <f>(D26-$B$10)*$B$2*Output!$B$6*$T$4/Output!$B$3</f>
        <v>101472075.61101703</v>
      </c>
      <c r="BS23" s="3">
        <v>2037</v>
      </c>
      <c r="BT23" s="3">
        <f>(B26-$B$10)*$B$2*Output!$B$6*$U$4/Output!$B$3</f>
        <v>16900112.957039569</v>
      </c>
      <c r="BU23" s="3">
        <f>(C26-$B$10)*$B$2*Output!$B$6*$U$4/Output!$B$3</f>
        <v>34282124.507543907</v>
      </c>
      <c r="BV23" s="3">
        <f>(D26-$B$10)*$B$2*Output!$B$6*$U$4/Output!$B$3</f>
        <v>51664136.058048308</v>
      </c>
      <c r="BX23" s="3">
        <v>2037</v>
      </c>
      <c r="BY23" s="3">
        <f>(B26-$B$10)*$B$2*Output!$B$6*$V$4/Output!$B$3</f>
        <v>3946732.9660152281</v>
      </c>
      <c r="BZ23" s="3">
        <f>(C26-$B$10)*$B$2*Output!$B$6*$V$4/Output!$B$3</f>
        <v>8006005.1245162422</v>
      </c>
      <c r="CA23" s="3">
        <f>(D26-$B$10)*$B$2*Output!$B$6*$V$4/Output!$B$3</f>
        <v>12065277.283017268</v>
      </c>
      <c r="CC23" s="3">
        <v>2037</v>
      </c>
      <c r="CD23" s="3">
        <f>(B26-$B$10)*$B$2*Output!$B$6*$W$4/Output!$B$3</f>
        <v>4756319.2154542496</v>
      </c>
      <c r="CE23" s="3">
        <f>(C26-$B$10)*$B$2*Output!$B$6*$W$4/Output!$B$3</f>
        <v>9648262.5859554727</v>
      </c>
      <c r="CF23" s="3">
        <f>(D26-$B$10)*$B$2*Output!$B$6*$W$4/Output!$B$3</f>
        <v>14540205.95645671</v>
      </c>
    </row>
    <row r="24" spans="1:84" x14ac:dyDescent="0.25">
      <c r="A24" s="3">
        <v>2035</v>
      </c>
      <c r="B24" s="3">
        <v>124.00193437640009</v>
      </c>
      <c r="C24" s="3">
        <v>171.48145528712973</v>
      </c>
      <c r="D24" s="3">
        <v>218.96097619785945</v>
      </c>
      <c r="F24" s="3">
        <v>2038</v>
      </c>
      <c r="G24" s="3">
        <f>(B27-$B$10)*$B$2*Output!$B$6*$G$4/Output!$B$3</f>
        <v>1636324.8774043033</v>
      </c>
      <c r="H24" s="3">
        <f>(C27-$B$10)*$B$2*Output!$B$6*$G$4/Output!$B$3</f>
        <v>3261975.2184743197</v>
      </c>
      <c r="I24" s="3">
        <f>(D27-$B$10)*$B$2*Output!$B$6*$G$4/Output!$B$3</f>
        <v>4887625.5595443361</v>
      </c>
      <c r="K24" s="3">
        <v>2038</v>
      </c>
      <c r="L24" s="3">
        <f>(B27-$B$10)*$B$2*Output!$B$6*$I$4/Output!$B$3</f>
        <v>27213713.224632237</v>
      </c>
      <c r="M24" s="3">
        <f>(C27-$B$10)*$B$2*Output!$B$6*$I$4/Output!$B$3</f>
        <v>54249898.273400031</v>
      </c>
      <c r="N24" s="3">
        <f>(D27-$B$10)*$B$2*Output!$B$6*$I$4/Output!$B$3</f>
        <v>81286083.322167814</v>
      </c>
      <c r="P24" s="3">
        <v>2038</v>
      </c>
      <c r="Q24" s="3">
        <f>(B27-$B$10)*$B$2*Output!$B$6*$J$4/Output!$B$3</f>
        <v>12060383.691602971</v>
      </c>
      <c r="R24" s="3">
        <f>(C27-$B$10)*$B$2*Output!$B$6*$J$4/Output!$B$3</f>
        <v>24042091.683961134</v>
      </c>
      <c r="S24" s="3">
        <f>(D27-$B$10)*$B$2*Output!$B$6*$J$4/Output!$B$3</f>
        <v>36023799.676319301</v>
      </c>
      <c r="U24" s="3">
        <v>2038</v>
      </c>
      <c r="V24" s="3">
        <f>(B27-$B$10)*$B$2*Output!$B$6*$K$4/Output!$B$3</f>
        <v>20208315.919506043</v>
      </c>
      <c r="W24" s="3">
        <f>(C27-$B$10)*$B$2*Output!$B$6*$K$4/Output!$B$3</f>
        <v>40284803.248298667</v>
      </c>
      <c r="X24" s="3">
        <f>(D27-$B$10)*$B$2*Output!$B$6*$K$4/Output!$B$3</f>
        <v>60361290.577091292</v>
      </c>
      <c r="Z24" s="3">
        <v>2038</v>
      </c>
      <c r="AA24" s="3">
        <f>(B27-$B$10)*$B$2*Output!$B$6*$L$4/Output!$B$3</f>
        <v>5641488.1941954372</v>
      </c>
      <c r="AB24" s="3">
        <f>(C27-$B$10)*$B$2*Output!$B$6*$L$4/Output!$B$3</f>
        <v>11246174.240150046</v>
      </c>
      <c r="AC24" s="3">
        <f>(D27-$B$10)*$B$2*Output!$B$6*$L$4/Output!$B$3</f>
        <v>16850860.286104653</v>
      </c>
      <c r="AE24" s="3">
        <v>2038</v>
      </c>
      <c r="AF24" s="3">
        <f>(B27-$B$10)*$B$2*Output!$B$6*$M$4/Output!$B$3</f>
        <v>3031247.3879259066</v>
      </c>
      <c r="AG24" s="3">
        <f>(C27-$B$10)*$B$2*Output!$B$6*$M$4/Output!$B$3</f>
        <v>6042720.4872447997</v>
      </c>
      <c r="AH24" s="3">
        <f>(D27-$B$10)*$B$2*Output!$B$6*$M$4/Output!$B$3</f>
        <v>9054193.5865636934</v>
      </c>
      <c r="AJ24" s="3">
        <v>2038</v>
      </c>
      <c r="AK24" s="3">
        <f>(B27-$B$10)*$B$2*Output!$B$6*$N$4/Output!$B$3</f>
        <v>4041663.1839012085</v>
      </c>
      <c r="AL24" s="3">
        <f>(C27-$B$10)*$B$2*Output!$B$6*$N$4/Output!$B$3</f>
        <v>8056960.6496597333</v>
      </c>
      <c r="AM24" s="3">
        <f>(D27-$B$10)*$B$2*Output!$B$6*$N$4/Output!$B$3</f>
        <v>12072258.115418259</v>
      </c>
      <c r="AO24" s="3">
        <v>2038</v>
      </c>
      <c r="AP24" s="3">
        <f>(B27-$B$10)*$B$2*Output!$B$6*$O$4/Output!$B$3</f>
        <v>8537020.7484587114</v>
      </c>
      <c r="AQ24" s="3">
        <f>(C27-$B$10)*$B$2*Output!$B$6*$O$4/Output!$B$3</f>
        <v>17018350.393381462</v>
      </c>
      <c r="AR24" s="3">
        <f>(D27-$B$10)*$B$2*Output!$B$6*$O$4/Output!$B$3</f>
        <v>25499680.038304217</v>
      </c>
      <c r="AT24" s="3">
        <v>2038</v>
      </c>
      <c r="AU24" s="3">
        <f>(B27-$B$10)*$B$2*Output!$B$6*$P$4/Output!$B$3</f>
        <v>10774880.556307109</v>
      </c>
      <c r="AV24" s="3">
        <f>(C27-$B$10)*$B$2*Output!$B$6*$P$4/Output!$B$3</f>
        <v>21479471.370287281</v>
      </c>
      <c r="AW24" s="3">
        <f>(D27-$B$10)*$B$2*Output!$B$6*$P$4/Output!$B$3</f>
        <v>32184062.18426745</v>
      </c>
      <c r="AY24" s="3">
        <v>2038</v>
      </c>
      <c r="AZ24" s="3">
        <f>(B27-$B$10)*$B$2*Output!$B$6*$Q$4/Output!$B$3</f>
        <v>1574790.2351525773</v>
      </c>
      <c r="BA24" s="3">
        <f>(C27-$B$10)*$B$2*Output!$B$6*$Q$4/Output!$B$3</f>
        <v>3139307.3541189102</v>
      </c>
      <c r="BB24" s="3">
        <f>(D27-$B$10)*$B$2*Output!$B$6*$Q$4/Output!$B$3</f>
        <v>4703824.4730852423</v>
      </c>
      <c r="BD24" s="3">
        <v>2038</v>
      </c>
      <c r="BE24" s="3">
        <f>(B27-$B$10)*$B$2*Output!$B$6*$R$4/Output!$B$3</f>
        <v>2735161.9873702666</v>
      </c>
      <c r="BF24" s="3">
        <f>(C27-$B$10)*$B$2*Output!$B$6*$R$4/Output!$B$3</f>
        <v>5452481.1939960029</v>
      </c>
      <c r="BG24" s="3">
        <f>(D27-$B$10)*$B$2*Output!$B$6*$R$4/Output!$B$3</f>
        <v>8169800.4006217401</v>
      </c>
      <c r="BI24" s="3">
        <v>2038</v>
      </c>
      <c r="BJ24" s="3">
        <f>(B27-$B$10)*$B$2*Output!$B$6*$S$4/Output!$B$3</f>
        <v>1657673.9317395554</v>
      </c>
      <c r="BK24" s="3">
        <f>(C27-$B$10)*$B$2*Output!$B$6*$S$4/Output!$B$3</f>
        <v>3304534.0569672748</v>
      </c>
      <c r="BL24" s="3">
        <f>(D27-$B$10)*$B$2*Output!$B$6*$S$4/Output!$B$3</f>
        <v>4951394.1821949938</v>
      </c>
      <c r="BN24" s="3">
        <v>2038</v>
      </c>
      <c r="BO24" s="3">
        <f>(B27-$B$10)*$B$2*Output!$B$6*$T$4/Output!$B$3</f>
        <v>35563967.386071287</v>
      </c>
      <c r="BP24" s="3">
        <f>(C27-$B$10)*$B$2*Output!$B$6*$T$4/Output!$B$3</f>
        <v>70895933.861262187</v>
      </c>
      <c r="BQ24" s="3">
        <f>(D27-$B$10)*$B$2*Output!$B$6*$T$4/Output!$B$3</f>
        <v>106227900.33645311</v>
      </c>
      <c r="BS24" s="3">
        <v>2038</v>
      </c>
      <c r="BT24" s="3">
        <f>(B27-$B$10)*$B$2*Output!$B$6*$U$4/Output!$B$3</f>
        <v>18107263.882542394</v>
      </c>
      <c r="BU24" s="3">
        <f>(C27-$B$10)*$B$2*Output!$B$6*$U$4/Output!$B$3</f>
        <v>36096405.350093856</v>
      </c>
      <c r="BV24" s="3">
        <f>(D27-$B$10)*$B$2*Output!$B$6*$U$4/Output!$B$3</f>
        <v>54085546.817645326</v>
      </c>
      <c r="BX24" s="3">
        <v>2038</v>
      </c>
      <c r="BY24" s="3">
        <f>(B27-$B$10)*$B$2*Output!$B$6*$V$4/Output!$B$3</f>
        <v>4228642.4635877442</v>
      </c>
      <c r="BZ24" s="3">
        <f>(C27-$B$10)*$B$2*Output!$B$6*$V$4/Output!$B$3</f>
        <v>8429699.453015931</v>
      </c>
      <c r="CA24" s="3">
        <f>(D27-$B$10)*$B$2*Output!$B$6*$V$4/Output!$B$3</f>
        <v>12630756.442444116</v>
      </c>
      <c r="CC24" s="3">
        <v>2038</v>
      </c>
      <c r="CD24" s="3">
        <f>(B27-$B$10)*$B$2*Output!$B$6*$W$4/Output!$B$3</f>
        <v>5096056.3022724101</v>
      </c>
      <c r="CE24" s="3">
        <f>(C27-$B$10)*$B$2*Output!$B$6*$W$4/Output!$B$3</f>
        <v>10158868.571583303</v>
      </c>
      <c r="CF24" s="3">
        <f>(D27-$B$10)*$B$2*Output!$B$6*$W$4/Output!$B$3</f>
        <v>15221680.840894194</v>
      </c>
    </row>
    <row r="25" spans="1:84" x14ac:dyDescent="0.25">
      <c r="A25" s="3">
        <v>2036</v>
      </c>
      <c r="B25" s="3">
        <v>127.52384557443342</v>
      </c>
      <c r="C25" s="3">
        <v>176.56941156132507</v>
      </c>
      <c r="D25" s="3">
        <v>225.61497754821687</v>
      </c>
      <c r="F25" s="3">
        <v>2039</v>
      </c>
      <c r="G25" s="3">
        <f>(B28-$B$10)*$B$2*Output!$B$6*$G$4/Output!$B$3</f>
        <v>1745413.2025645904</v>
      </c>
      <c r="H25" s="3">
        <f>(C28-$B$10)*$B$2*Output!$B$6*$G$4/Output!$B$3</f>
        <v>3429253.7611437547</v>
      </c>
      <c r="I25" s="3">
        <f>(D28-$B$10)*$B$2*Output!$B$6*$G$4/Output!$B$3</f>
        <v>5113094.3197229197</v>
      </c>
      <c r="K25" s="3">
        <v>2039</v>
      </c>
      <c r="L25" s="3">
        <f>(B28-$B$10)*$B$2*Output!$B$6*$I$4/Output!$B$3</f>
        <v>29027960.772941053</v>
      </c>
      <c r="M25" s="3">
        <f>(C28-$B$10)*$B$2*Output!$B$6*$I$4/Output!$B$3</f>
        <v>57031907.122438408</v>
      </c>
      <c r="N25" s="3">
        <f>(D28-$B$10)*$B$2*Output!$B$6*$I$4/Output!$B$3</f>
        <v>85035853.471935779</v>
      </c>
      <c r="P25" s="3">
        <v>2039</v>
      </c>
      <c r="Q25" s="3">
        <f>(B28-$B$10)*$B$2*Output!$B$6*$J$4/Output!$B$3</f>
        <v>12864409.27104317</v>
      </c>
      <c r="R25" s="3">
        <f>(C28-$B$10)*$B$2*Output!$B$6*$J$4/Output!$B$3</f>
        <v>25275002.969381321</v>
      </c>
      <c r="S25" s="3">
        <f>(D28-$B$10)*$B$2*Output!$B$6*$J$4/Output!$B$3</f>
        <v>37685596.667719476</v>
      </c>
      <c r="U25" s="3">
        <v>2039</v>
      </c>
      <c r="V25" s="3">
        <f>(B28-$B$10)*$B$2*Output!$B$6*$K$4/Output!$B$3</f>
        <v>21555536.980806448</v>
      </c>
      <c r="W25" s="3">
        <f>(C28-$B$10)*$B$2*Output!$B$6*$K$4/Output!$B$3</f>
        <v>42350662.958370939</v>
      </c>
      <c r="X25" s="3">
        <f>(D28-$B$10)*$B$2*Output!$B$6*$K$4/Output!$B$3</f>
        <v>63145788.93593546</v>
      </c>
      <c r="Z25" s="3">
        <v>2039</v>
      </c>
      <c r="AA25" s="3">
        <f>(B28-$B$10)*$B$2*Output!$B$6*$L$4/Output!$B$3</f>
        <v>6017587.4071418</v>
      </c>
      <c r="AB25" s="3">
        <f>(C28-$B$10)*$B$2*Output!$B$6*$L$4/Output!$B$3</f>
        <v>11822893.409211889</v>
      </c>
      <c r="AC25" s="3">
        <f>(D28-$B$10)*$B$2*Output!$B$6*$L$4/Output!$B$3</f>
        <v>17628199.411281984</v>
      </c>
      <c r="AE25" s="3">
        <v>2039</v>
      </c>
      <c r="AF25" s="3">
        <f>(B28-$B$10)*$B$2*Output!$B$6*$M$4/Output!$B$3</f>
        <v>3233330.5471209665</v>
      </c>
      <c r="AG25" s="3">
        <f>(C28-$B$10)*$B$2*Output!$B$6*$M$4/Output!$B$3</f>
        <v>6352599.4437556406</v>
      </c>
      <c r="AH25" s="3">
        <f>(D28-$B$10)*$B$2*Output!$B$6*$M$4/Output!$B$3</f>
        <v>9471868.340390319</v>
      </c>
      <c r="AJ25" s="3">
        <v>2039</v>
      </c>
      <c r="AK25" s="3">
        <f>(B28-$B$10)*$B$2*Output!$B$6*$N$4/Output!$B$3</f>
        <v>4311107.396161289</v>
      </c>
      <c r="AL25" s="3">
        <f>(C28-$B$10)*$B$2*Output!$B$6*$N$4/Output!$B$3</f>
        <v>8470132.5916741882</v>
      </c>
      <c r="AM25" s="3">
        <f>(D28-$B$10)*$B$2*Output!$B$6*$N$4/Output!$B$3</f>
        <v>12629157.787187092</v>
      </c>
      <c r="AO25" s="3">
        <v>2039</v>
      </c>
      <c r="AP25" s="3">
        <f>(B28-$B$10)*$B$2*Output!$B$6*$O$4/Output!$B$3</f>
        <v>9106155.4650226235</v>
      </c>
      <c r="AQ25" s="3">
        <f>(C28-$B$10)*$B$2*Output!$B$6*$O$4/Output!$B$3</f>
        <v>17891074.636140779</v>
      </c>
      <c r="AR25" s="3">
        <f>(D28-$B$10)*$B$2*Output!$B$6*$O$4/Output!$B$3</f>
        <v>26675993.807258938</v>
      </c>
      <c r="AT25" s="3">
        <v>2039</v>
      </c>
      <c r="AU25" s="3">
        <f>(B28-$B$10)*$B$2*Output!$B$6*$P$4/Output!$B$3</f>
        <v>11493205.926727582</v>
      </c>
      <c r="AV25" s="3">
        <f>(C28-$B$10)*$B$2*Output!$B$6*$P$4/Output!$B$3</f>
        <v>22580967.987362146</v>
      </c>
      <c r="AW25" s="3">
        <f>(D28-$B$10)*$B$2*Output!$B$6*$P$4/Output!$B$3</f>
        <v>33668730.047996715</v>
      </c>
      <c r="AY25" s="3">
        <v>2039</v>
      </c>
      <c r="AZ25" s="3">
        <f>(B28-$B$10)*$B$2*Output!$B$6*$Q$4/Output!$B$3</f>
        <v>1679776.2508294159</v>
      </c>
      <c r="BA25" s="3">
        <f>(C28-$B$10)*$B$2*Output!$B$6*$Q$4/Output!$B$3</f>
        <v>3300295.3212298513</v>
      </c>
      <c r="BB25" s="3">
        <f>(D28-$B$10)*$B$2*Output!$B$6*$Q$4/Output!$B$3</f>
        <v>4920814.3916302882</v>
      </c>
      <c r="BD25" s="3">
        <v>2039</v>
      </c>
      <c r="BE25" s="3">
        <f>(B28-$B$10)*$B$2*Output!$B$6*$R$4/Output!$B$3</f>
        <v>2917506.1198616177</v>
      </c>
      <c r="BF25" s="3">
        <f>(C28-$B$10)*$B$2*Output!$B$6*$R$4/Output!$B$3</f>
        <v>5732091.8737150067</v>
      </c>
      <c r="BG25" s="3">
        <f>(D28-$B$10)*$B$2*Output!$B$6*$R$4/Output!$B$3</f>
        <v>8546677.6275683977</v>
      </c>
      <c r="BI25" s="3">
        <v>2039</v>
      </c>
      <c r="BJ25" s="3">
        <f>(B28-$B$10)*$B$2*Output!$B$6*$S$4/Output!$B$3</f>
        <v>1768185.5271888592</v>
      </c>
      <c r="BK25" s="3">
        <f>(C28-$B$10)*$B$2*Output!$B$6*$S$4/Output!$B$3</f>
        <v>3473995.0749787921</v>
      </c>
      <c r="BL25" s="3">
        <f>(D28-$B$10)*$B$2*Output!$B$6*$S$4/Output!$B$3</f>
        <v>5179804.6227687262</v>
      </c>
      <c r="BN25" s="3">
        <v>2039</v>
      </c>
      <c r="BO25" s="3">
        <f>(B28-$B$10)*$B$2*Output!$B$6*$T$4/Output!$B$3</f>
        <v>37934898.545142703</v>
      </c>
      <c r="BP25" s="3">
        <f>(C28-$B$10)*$B$2*Output!$B$6*$T$4/Output!$B$3</f>
        <v>74531574.141523853</v>
      </c>
      <c r="BQ25" s="3">
        <f>(D28-$B$10)*$B$2*Output!$B$6*$T$4/Output!$B$3</f>
        <v>111128249.73790503</v>
      </c>
      <c r="BS25" s="3">
        <v>2039</v>
      </c>
      <c r="BT25" s="3">
        <f>(B28-$B$10)*$B$2*Output!$B$6*$U$4/Output!$B$3</f>
        <v>19314414.808045216</v>
      </c>
      <c r="BU25" s="3">
        <f>(C28-$B$10)*$B$2*Output!$B$6*$U$4/Output!$B$3</f>
        <v>37947478.29766611</v>
      </c>
      <c r="BV25" s="3">
        <f>(D28-$B$10)*$B$2*Output!$B$6*$U$4/Output!$B$3</f>
        <v>56580541.787287012</v>
      </c>
      <c r="BX25" s="3">
        <v>2039</v>
      </c>
      <c r="BY25" s="3">
        <f>(B28-$B$10)*$B$2*Output!$B$6*$V$4/Output!$B$3</f>
        <v>4510551.9611602603</v>
      </c>
      <c r="BZ25" s="3">
        <f>(C28-$B$10)*$B$2*Output!$B$6*$V$4/Output!$B$3</f>
        <v>8861985.9497543592</v>
      </c>
      <c r="CA25" s="3">
        <f>(D28-$B$10)*$B$2*Output!$B$6*$V$4/Output!$B$3</f>
        <v>13213419.938348463</v>
      </c>
      <c r="CC25" s="3">
        <v>2039</v>
      </c>
      <c r="CD25" s="3">
        <f>(B28-$B$10)*$B$2*Output!$B$6*$W$4/Output!$B$3</f>
        <v>5435793.3890905706</v>
      </c>
      <c r="CE25" s="3">
        <f>(C28-$B$10)*$B$2*Output!$B$6*$W$4/Output!$B$3</f>
        <v>10679829.221498845</v>
      </c>
      <c r="CF25" s="3">
        <f>(D28-$B$10)*$B$2*Output!$B$6*$W$4/Output!$B$3</f>
        <v>15923865.053907124</v>
      </c>
    </row>
    <row r="26" spans="1:84" x14ac:dyDescent="0.25">
      <c r="A26" s="3">
        <v>2037</v>
      </c>
      <c r="B26" s="3">
        <v>131.04575677246677</v>
      </c>
      <c r="C26" s="3">
        <v>181.7584720019783</v>
      </c>
      <c r="D26" s="3">
        <v>232.47118723148998</v>
      </c>
      <c r="F26" s="3">
        <v>2040</v>
      </c>
      <c r="G26" s="3">
        <f>(B29-$B$10)*$B$2*Output!$B$6*$G$4/Output!$B$3</f>
        <v>1854501.527724877</v>
      </c>
      <c r="H26" s="3">
        <f>(C29-$B$10)*$B$2*Output!$B$6*$G$4/Output!$B$3</f>
        <v>3599958.1869562562</v>
      </c>
      <c r="I26" s="3">
        <f>(D29-$B$10)*$B$2*Output!$B$6*$G$4/Output!$B$3</f>
        <v>5345414.84618764</v>
      </c>
      <c r="K26" s="3">
        <v>2040</v>
      </c>
      <c r="L26" s="3">
        <f>(B29-$B$10)*$B$2*Output!$B$6*$I$4/Output!$B$3</f>
        <v>30842208.321249865</v>
      </c>
      <c r="M26" s="3">
        <f>(C29-$B$10)*$B$2*Output!$B$6*$I$4/Output!$B$3</f>
        <v>59870891.821861945</v>
      </c>
      <c r="N26" s="3">
        <f>(D29-$B$10)*$B$2*Output!$B$6*$I$4/Output!$B$3</f>
        <v>88899575.322474107</v>
      </c>
      <c r="P26" s="3">
        <v>2040</v>
      </c>
      <c r="Q26" s="3">
        <f>(B29-$B$10)*$B$2*Output!$B$6*$J$4/Output!$B$3</f>
        <v>13668434.850483365</v>
      </c>
      <c r="R26" s="3">
        <f>(C29-$B$10)*$B$2*Output!$B$6*$J$4/Output!$B$3</f>
        <v>26533164.414936896</v>
      </c>
      <c r="S26" s="3">
        <f>(D29-$B$10)*$B$2*Output!$B$6*$J$4/Output!$B$3</f>
        <v>39397893.97939045</v>
      </c>
      <c r="U26" s="3">
        <v>2040</v>
      </c>
      <c r="V26" s="3">
        <f>(B29-$B$10)*$B$2*Output!$B$6*$K$4/Output!$B$3</f>
        <v>22902758.042106844</v>
      </c>
      <c r="W26" s="3">
        <f>(C29-$B$10)*$B$2*Output!$B$6*$K$4/Output!$B$3</f>
        <v>44458831.704878718</v>
      </c>
      <c r="X26" s="3">
        <f>(D29-$B$10)*$B$2*Output!$B$6*$K$4/Output!$B$3</f>
        <v>66014905.367650636</v>
      </c>
      <c r="Z26" s="3">
        <v>2040</v>
      </c>
      <c r="AA26" s="3">
        <f>(B29-$B$10)*$B$2*Output!$B$6*$L$4/Output!$B$3</f>
        <v>6393686.6200881619</v>
      </c>
      <c r="AB26" s="3">
        <f>(C29-$B$10)*$B$2*Output!$B$6*$L$4/Output!$B$3</f>
        <v>12411423.850945309</v>
      </c>
      <c r="AC26" s="3">
        <f>(D29-$B$10)*$B$2*Output!$B$6*$L$4/Output!$B$3</f>
        <v>18429161.081802472</v>
      </c>
      <c r="AE26" s="3">
        <v>2040</v>
      </c>
      <c r="AF26" s="3">
        <f>(B29-$B$10)*$B$2*Output!$B$6*$M$4/Output!$B$3</f>
        <v>3435413.7063160269</v>
      </c>
      <c r="AG26" s="3">
        <f>(C29-$B$10)*$B$2*Output!$B$6*$M$4/Output!$B$3</f>
        <v>6668824.755731808</v>
      </c>
      <c r="AH26" s="3">
        <f>(D29-$B$10)*$B$2*Output!$B$6*$M$4/Output!$B$3</f>
        <v>9902235.8051475957</v>
      </c>
      <c r="AJ26" s="3">
        <v>2040</v>
      </c>
      <c r="AK26" s="3">
        <f>(B29-$B$10)*$B$2*Output!$B$6*$N$4/Output!$B$3</f>
        <v>4580551.6084213695</v>
      </c>
      <c r="AL26" s="3">
        <f>(C29-$B$10)*$B$2*Output!$B$6*$N$4/Output!$B$3</f>
        <v>8891766.3409757428</v>
      </c>
      <c r="AM26" s="3">
        <f>(D29-$B$10)*$B$2*Output!$B$6*$N$4/Output!$B$3</f>
        <v>13202981.073530126</v>
      </c>
      <c r="AO26" s="3">
        <v>2040</v>
      </c>
      <c r="AP26" s="3">
        <f>(B29-$B$10)*$B$2*Output!$B$6*$O$4/Output!$B$3</f>
        <v>9675290.1815865375</v>
      </c>
      <c r="AQ26" s="3">
        <f>(C29-$B$10)*$B$2*Output!$B$6*$O$4/Output!$B$3</f>
        <v>18781672.368375208</v>
      </c>
      <c r="AR26" s="3">
        <f>(D29-$B$10)*$B$2*Output!$B$6*$O$4/Output!$B$3</f>
        <v>27888054.555163905</v>
      </c>
      <c r="AT26" s="3">
        <v>2040</v>
      </c>
      <c r="AU26" s="3">
        <f>(B29-$B$10)*$B$2*Output!$B$6*$P$4/Output!$B$3</f>
        <v>12211531.297148054</v>
      </c>
      <c r="AV26" s="3">
        <f>(C29-$B$10)*$B$2*Output!$B$6*$P$4/Output!$B$3</f>
        <v>23705023.377560943</v>
      </c>
      <c r="AW26" s="3">
        <f>(D29-$B$10)*$B$2*Output!$B$6*$P$4/Output!$B$3</f>
        <v>35198515.457973853</v>
      </c>
      <c r="AY26" s="3">
        <v>2040</v>
      </c>
      <c r="AZ26" s="3">
        <f>(B29-$B$10)*$B$2*Output!$B$6*$Q$4/Output!$B$3</f>
        <v>1784762.2665062542</v>
      </c>
      <c r="BA26" s="3">
        <f>(C29-$B$10)*$B$2*Output!$B$6*$Q$4/Output!$B$3</f>
        <v>3464580.3397973687</v>
      </c>
      <c r="BB26" s="3">
        <f>(D29-$B$10)*$B$2*Output!$B$6*$Q$4/Output!$B$3</f>
        <v>5144398.4130884865</v>
      </c>
      <c r="BD26" s="3">
        <v>2040</v>
      </c>
      <c r="BE26" s="3">
        <f>(B29-$B$10)*$B$2*Output!$B$6*$R$4/Output!$B$3</f>
        <v>3099850.2523529688</v>
      </c>
      <c r="BF26" s="3">
        <f>(C29-$B$10)*$B$2*Output!$B$6*$R$4/Output!$B$3</f>
        <v>6017429.0112270089</v>
      </c>
      <c r="BG26" s="3">
        <f>(D29-$B$10)*$B$2*Output!$B$6*$R$4/Output!$B$3</f>
        <v>8935007.7701010574</v>
      </c>
      <c r="BI26" s="3">
        <v>2040</v>
      </c>
      <c r="BJ26" s="3">
        <f>(B29-$B$10)*$B$2*Output!$B$6*$S$4/Output!$B$3</f>
        <v>1878697.1226381625</v>
      </c>
      <c r="BK26" s="3">
        <f>(C29-$B$10)*$B$2*Output!$B$6*$S$4/Output!$B$3</f>
        <v>3646926.6734709144</v>
      </c>
      <c r="BL26" s="3">
        <f>(D29-$B$10)*$B$2*Output!$B$6*$S$4/Output!$B$3</f>
        <v>5415156.2243036712</v>
      </c>
      <c r="BN26" s="3">
        <v>2040</v>
      </c>
      <c r="BO26" s="3">
        <f>(B29-$B$10)*$B$2*Output!$B$6*$T$4/Output!$B$3</f>
        <v>40305829.704214118</v>
      </c>
      <c r="BP26" s="3">
        <f>(C29-$B$10)*$B$2*Output!$B$6*$T$4/Output!$B$3</f>
        <v>78241672.738743812</v>
      </c>
      <c r="BQ26" s="3">
        <f>(D29-$B$10)*$B$2*Output!$B$6*$T$4/Output!$B$3</f>
        <v>116177515.7732736</v>
      </c>
      <c r="BS26" s="3">
        <v>2040</v>
      </c>
      <c r="BT26" s="3">
        <f>(B29-$B$10)*$B$2*Output!$B$6*$U$4/Output!$B$3</f>
        <v>20521565.733548041</v>
      </c>
      <c r="BU26" s="3">
        <f>(C29-$B$10)*$B$2*Output!$B$6*$U$4/Output!$B$3</f>
        <v>39836461.424909204</v>
      </c>
      <c r="BV26" s="3">
        <f>(D29-$B$10)*$B$2*Output!$B$6*$U$4/Output!$B$3</f>
        <v>59151357.116270401</v>
      </c>
      <c r="BX26" s="3">
        <v>2040</v>
      </c>
      <c r="BY26" s="3">
        <f>(B29-$B$10)*$B$2*Output!$B$6*$V$4/Output!$B$3</f>
        <v>4792461.4587327754</v>
      </c>
      <c r="BZ26" s="3">
        <f>(C29-$B$10)*$B$2*Output!$B$6*$V$4/Output!$B$3</f>
        <v>9303125.7219847832</v>
      </c>
      <c r="CA26" s="3">
        <f>(D29-$B$10)*$B$2*Output!$B$6*$V$4/Output!$B$3</f>
        <v>13813789.985236799</v>
      </c>
      <c r="CC26" s="3">
        <v>2040</v>
      </c>
      <c r="CD26" s="3">
        <f>(B29-$B$10)*$B$2*Output!$B$6*$W$4/Output!$B$3</f>
        <v>5775530.4759087302</v>
      </c>
      <c r="CE26" s="3">
        <f>(C29-$B$10)*$B$2*Output!$B$6*$W$4/Output!$B$3</f>
        <v>11211459.203417558</v>
      </c>
      <c r="CF26" s="3">
        <f>(D29-$B$10)*$B$2*Output!$B$6*$W$4/Output!$B$3</f>
        <v>16647387.930926403</v>
      </c>
    </row>
    <row r="27" spans="1:84" x14ac:dyDescent="0.25">
      <c r="A27" s="3">
        <v>2038</v>
      </c>
      <c r="B27" s="3">
        <v>134.56766797050011</v>
      </c>
      <c r="C27" s="3">
        <v>187.05170906186993</v>
      </c>
      <c r="D27" s="3">
        <v>239.53575015323975</v>
      </c>
      <c r="F27" s="3">
        <v>2041</v>
      </c>
      <c r="G27" s="3">
        <f>(B30-$B$10)*$B$2*Output!$B$6*$G$4/Output!$B$3</f>
        <v>1963589.8528851636</v>
      </c>
      <c r="H27" s="3">
        <f>(C30-$B$10)*$B$2*Output!$B$6*$G$4/Output!$B$3</f>
        <v>3764532.7954335539</v>
      </c>
      <c r="I27" s="3">
        <f>(D30-$B$10)*$B$2*Output!$B$6*$G$4/Output!$B$3</f>
        <v>5565475.7379819443</v>
      </c>
      <c r="K27" s="3">
        <v>2041</v>
      </c>
      <c r="L27" s="3">
        <f>(B30-$B$10)*$B$2*Output!$B$6*$I$4/Output!$B$3</f>
        <v>32656455.869558681</v>
      </c>
      <c r="M27" s="3">
        <f>(C30-$B$10)*$B$2*Output!$B$6*$I$4/Output!$B$3</f>
        <v>62607931.550954036</v>
      </c>
      <c r="N27" s="3">
        <f>(D30-$B$10)*$B$2*Output!$B$6*$I$4/Output!$B$3</f>
        <v>92559407.232349381</v>
      </c>
      <c r="P27" s="3">
        <v>2041</v>
      </c>
      <c r="Q27" s="3">
        <f>(B30-$B$10)*$B$2*Output!$B$6*$J$4/Output!$B$3</f>
        <v>14472460.429923564</v>
      </c>
      <c r="R27" s="3">
        <f>(C30-$B$10)*$B$2*Output!$B$6*$J$4/Output!$B$3</f>
        <v>27746146.599306095</v>
      </c>
      <c r="S27" s="3">
        <f>(D30-$B$10)*$B$2*Output!$B$6*$J$4/Output!$B$3</f>
        <v>41019832.768688634</v>
      </c>
      <c r="U27" s="3">
        <v>2041</v>
      </c>
      <c r="V27" s="3">
        <f>(B30-$B$10)*$B$2*Output!$B$6*$K$4/Output!$B$3</f>
        <v>24249979.103407249</v>
      </c>
      <c r="W27" s="3">
        <f>(C30-$B$10)*$B$2*Output!$B$6*$K$4/Output!$B$3</f>
        <v>46491298.317324236</v>
      </c>
      <c r="X27" s="3">
        <f>(D30-$B$10)*$B$2*Output!$B$6*$K$4/Output!$B$3</f>
        <v>68732617.531241223</v>
      </c>
      <c r="Z27" s="3">
        <v>2041</v>
      </c>
      <c r="AA27" s="3">
        <f>(B30-$B$10)*$B$2*Output!$B$6*$L$4/Output!$B$3</f>
        <v>6769785.8330345228</v>
      </c>
      <c r="AB27" s="3">
        <f>(C30-$B$10)*$B$2*Output!$B$6*$L$4/Output!$B$3</f>
        <v>12978820.780253017</v>
      </c>
      <c r="AC27" s="3">
        <f>(D30-$B$10)*$B$2*Output!$B$6*$L$4/Output!$B$3</f>
        <v>19187855.727471512</v>
      </c>
      <c r="AE27" s="3">
        <v>2041</v>
      </c>
      <c r="AF27" s="3">
        <f>(B30-$B$10)*$B$2*Output!$B$6*$M$4/Output!$B$3</f>
        <v>3637496.8655110868</v>
      </c>
      <c r="AG27" s="3">
        <f>(C30-$B$10)*$B$2*Output!$B$6*$M$4/Output!$B$3</f>
        <v>6973694.7475986341</v>
      </c>
      <c r="AH27" s="3">
        <f>(D30-$B$10)*$B$2*Output!$B$6*$M$4/Output!$B$3</f>
        <v>10309892.629686182</v>
      </c>
      <c r="AJ27" s="3">
        <v>2041</v>
      </c>
      <c r="AK27" s="3">
        <f>(B30-$B$10)*$B$2*Output!$B$6*$N$4/Output!$B$3</f>
        <v>4849995.820681449</v>
      </c>
      <c r="AL27" s="3">
        <f>(C30-$B$10)*$B$2*Output!$B$6*$N$4/Output!$B$3</f>
        <v>9298259.6634648461</v>
      </c>
      <c r="AM27" s="3">
        <f>(D30-$B$10)*$B$2*Output!$B$6*$N$4/Output!$B$3</f>
        <v>13746523.506248243</v>
      </c>
      <c r="AO27" s="3">
        <v>2041</v>
      </c>
      <c r="AP27" s="3">
        <f>(B30-$B$10)*$B$2*Output!$B$6*$O$4/Output!$B$3</f>
        <v>10244424.89815045</v>
      </c>
      <c r="AQ27" s="3">
        <f>(C30-$B$10)*$B$2*Output!$B$6*$O$4/Output!$B$3</f>
        <v>19640289.667813245</v>
      </c>
      <c r="AR27" s="3">
        <f>(D30-$B$10)*$B$2*Output!$B$6*$O$4/Output!$B$3</f>
        <v>29036154.437476046</v>
      </c>
      <c r="AT27" s="3">
        <v>2041</v>
      </c>
      <c r="AU27" s="3">
        <f>(B30-$B$10)*$B$2*Output!$B$6*$P$4/Output!$B$3</f>
        <v>12929856.667568527</v>
      </c>
      <c r="AV27" s="3">
        <f>(C30-$B$10)*$B$2*Output!$B$6*$P$4/Output!$B$3</f>
        <v>24788715.114715744</v>
      </c>
      <c r="AW27" s="3">
        <f>(D30-$B$10)*$B$2*Output!$B$6*$P$4/Output!$B$3</f>
        <v>36647573.561862968</v>
      </c>
      <c r="AY27" s="3">
        <v>2041</v>
      </c>
      <c r="AZ27" s="3">
        <f>(B30-$B$10)*$B$2*Output!$B$6*$Q$4/Output!$B$3</f>
        <v>1889748.2821830926</v>
      </c>
      <c r="BA27" s="3">
        <f>(C30-$B$10)*$B$2*Output!$B$6*$Q$4/Output!$B$3</f>
        <v>3622966.0552276857</v>
      </c>
      <c r="BB27" s="3">
        <f>(D30-$B$10)*$B$2*Output!$B$6*$Q$4/Output!$B$3</f>
        <v>5356183.8282722794</v>
      </c>
      <c r="BD27" s="3">
        <v>2041</v>
      </c>
      <c r="BE27" s="3">
        <f>(B30-$B$10)*$B$2*Output!$B$6*$R$4/Output!$B$3</f>
        <v>3282194.384844319</v>
      </c>
      <c r="BF27" s="3">
        <f>(C30-$B$10)*$B$2*Output!$B$6*$R$4/Output!$B$3</f>
        <v>6292519.9906586139</v>
      </c>
      <c r="BG27" s="3">
        <f>(D30-$B$10)*$B$2*Output!$B$6*$R$4/Output!$B$3</f>
        <v>9302845.5964729078</v>
      </c>
      <c r="BI27" s="3">
        <v>2041</v>
      </c>
      <c r="BJ27" s="3">
        <f>(B30-$B$10)*$B$2*Output!$B$6*$S$4/Output!$B$3</f>
        <v>1989208.718087466</v>
      </c>
      <c r="BK27" s="3">
        <f>(C30-$B$10)*$B$2*Output!$B$6*$S$4/Output!$B$3</f>
        <v>3813648.4791870383</v>
      </c>
      <c r="BL27" s="3">
        <f>(D30-$B$10)*$B$2*Output!$B$6*$S$4/Output!$B$3</f>
        <v>5638088.240286611</v>
      </c>
      <c r="BN27" s="3">
        <v>2041</v>
      </c>
      <c r="BO27" s="3">
        <f>(B30-$B$10)*$B$2*Output!$B$6*$T$4/Output!$B$3</f>
        <v>42676760.863285527</v>
      </c>
      <c r="BP27" s="3">
        <f>(C30-$B$10)*$B$2*Output!$B$6*$T$4/Output!$B$3</f>
        <v>81818545.576946065</v>
      </c>
      <c r="BQ27" s="3">
        <f>(D30-$B$10)*$B$2*Output!$B$6*$T$4/Output!$B$3</f>
        <v>120960330.29060659</v>
      </c>
      <c r="BS27" s="3">
        <v>2041</v>
      </c>
      <c r="BT27" s="3">
        <f>(B30-$B$10)*$B$2*Output!$B$6*$U$4/Output!$B$3</f>
        <v>21728716.659050863</v>
      </c>
      <c r="BU27" s="3">
        <f>(C30-$B$10)*$B$2*Output!$B$6*$U$4/Output!$B$3</f>
        <v>41657613.14435973</v>
      </c>
      <c r="BV27" s="3">
        <f>(D30-$B$10)*$B$2*Output!$B$6*$U$4/Output!$B$3</f>
        <v>61586509.629668601</v>
      </c>
      <c r="BX27" s="3">
        <v>2041</v>
      </c>
      <c r="BY27" s="3">
        <f>(B30-$B$10)*$B$2*Output!$B$6*$V$4/Output!$B$3</f>
        <v>5074370.9563052915</v>
      </c>
      <c r="BZ27" s="3">
        <f>(C30-$B$10)*$B$2*Output!$B$6*$V$4/Output!$B$3</f>
        <v>9728424.6265271213</v>
      </c>
      <c r="CA27" s="3">
        <f>(D30-$B$10)*$B$2*Output!$B$6*$V$4/Output!$B$3</f>
        <v>14382478.296748953</v>
      </c>
      <c r="CC27" s="3">
        <v>2041</v>
      </c>
      <c r="CD27" s="3">
        <f>(B30-$B$10)*$B$2*Output!$B$6*$W$4/Output!$B$3</f>
        <v>6115267.5627268897</v>
      </c>
      <c r="CE27" s="3">
        <f>(C30-$B$10)*$B$2*Output!$B$6*$W$4/Output!$B$3</f>
        <v>11723998.908891663</v>
      </c>
      <c r="CF27" s="3">
        <f>(D30-$B$10)*$B$2*Output!$B$6*$W$4/Output!$B$3</f>
        <v>17332730.255056433</v>
      </c>
    </row>
    <row r="28" spans="1:84" x14ac:dyDescent="0.25">
      <c r="A28" s="3">
        <v>2039</v>
      </c>
      <c r="B28" s="3">
        <v>138.08957916853345</v>
      </c>
      <c r="C28" s="3">
        <v>192.45228856249511</v>
      </c>
      <c r="D28" s="3">
        <v>246.81499795645684</v>
      </c>
      <c r="F28" s="3">
        <v>2042</v>
      </c>
      <c r="G28" s="3">
        <f>(B31-$B$10)*$B$2*Output!$B$6*$G$4/Output!$B$3</f>
        <v>2072678.1780454507</v>
      </c>
      <c r="H28" s="3">
        <f>(C31-$B$10)*$B$2*Output!$B$6*$G$4/Output!$B$3</f>
        <v>3932181.257062376</v>
      </c>
      <c r="I28" s="3">
        <f>(D31-$B$10)*$B$2*Output!$B$6*$G$4/Output!$B$3</f>
        <v>5791684.3360793032</v>
      </c>
      <c r="K28" s="3">
        <v>2042</v>
      </c>
      <c r="L28" s="3">
        <f>(B31-$B$10)*$B$2*Output!$B$6*$I$4/Output!$B$3</f>
        <v>34470703.417867497</v>
      </c>
      <c r="M28" s="3">
        <f>(C31-$B$10)*$B$2*Output!$B$6*$I$4/Output!$B$3</f>
        <v>65396092.520892203</v>
      </c>
      <c r="N28" s="3">
        <f>(D31-$B$10)*$B$2*Output!$B$6*$I$4/Output!$B$3</f>
        <v>96321481.623916909</v>
      </c>
      <c r="P28" s="3">
        <v>2042</v>
      </c>
      <c r="Q28" s="3">
        <f>(B31-$B$10)*$B$2*Output!$B$6*$J$4/Output!$B$3</f>
        <v>15276486.009363761</v>
      </c>
      <c r="R28" s="3">
        <f>(C31-$B$10)*$B$2*Output!$B$6*$J$4/Output!$B$3</f>
        <v>28981784.338773776</v>
      </c>
      <c r="S28" s="3">
        <f>(D31-$B$10)*$B$2*Output!$B$6*$J$4/Output!$B$3</f>
        <v>42687082.668183796</v>
      </c>
      <c r="U28" s="3">
        <v>2042</v>
      </c>
      <c r="V28" s="3">
        <f>(B31-$B$10)*$B$2*Output!$B$6*$K$4/Output!$B$3</f>
        <v>25597200.164707649</v>
      </c>
      <c r="W28" s="3">
        <f>(C31-$B$10)*$B$2*Output!$B$6*$K$4/Output!$B$3</f>
        <v>48561726.459557593</v>
      </c>
      <c r="X28" s="3">
        <f>(D31-$B$10)*$B$2*Output!$B$6*$K$4/Output!$B$3</f>
        <v>71526252.754407555</v>
      </c>
      <c r="Z28" s="3">
        <v>2042</v>
      </c>
      <c r="AA28" s="3">
        <f>(B31-$B$10)*$B$2*Output!$B$6*$L$4/Output!$B$3</f>
        <v>7145885.0459808856</v>
      </c>
      <c r="AB28" s="3">
        <f>(C31-$B$10)*$B$2*Output!$B$6*$L$4/Output!$B$3</f>
        <v>13556815.303293163</v>
      </c>
      <c r="AC28" s="3">
        <f>(D31-$B$10)*$B$2*Output!$B$6*$L$4/Output!$B$3</f>
        <v>19967745.560605444</v>
      </c>
      <c r="AE28" s="3">
        <v>2042</v>
      </c>
      <c r="AF28" s="3">
        <f>(B31-$B$10)*$B$2*Output!$B$6*$M$4/Output!$B$3</f>
        <v>3839580.0247061471</v>
      </c>
      <c r="AG28" s="3">
        <f>(C31-$B$10)*$B$2*Output!$B$6*$M$4/Output!$B$3</f>
        <v>7284258.9689336391</v>
      </c>
      <c r="AH28" s="3">
        <f>(D31-$B$10)*$B$2*Output!$B$6*$M$4/Output!$B$3</f>
        <v>10728937.913161132</v>
      </c>
      <c r="AJ28" s="3">
        <v>2042</v>
      </c>
      <c r="AK28" s="3">
        <f>(B31-$B$10)*$B$2*Output!$B$6*$N$4/Output!$B$3</f>
        <v>5119440.0329415295</v>
      </c>
      <c r="AL28" s="3">
        <f>(C31-$B$10)*$B$2*Output!$B$6*$N$4/Output!$B$3</f>
        <v>9712345.2919115182</v>
      </c>
      <c r="AM28" s="3">
        <f>(D31-$B$10)*$B$2*Output!$B$6*$N$4/Output!$B$3</f>
        <v>14305250.550881511</v>
      </c>
      <c r="AO28" s="3">
        <v>2042</v>
      </c>
      <c r="AP28" s="3">
        <f>(B31-$B$10)*$B$2*Output!$B$6*$O$4/Output!$B$3</f>
        <v>10813559.614714364</v>
      </c>
      <c r="AQ28" s="3">
        <f>(C31-$B$10)*$B$2*Output!$B$6*$O$4/Output!$B$3</f>
        <v>20514943.848737746</v>
      </c>
      <c r="AR28" s="3">
        <f>(D31-$B$10)*$B$2*Output!$B$6*$O$4/Output!$B$3</f>
        <v>30216328.082761131</v>
      </c>
      <c r="AT28" s="3">
        <v>2042</v>
      </c>
      <c r="AU28" s="3">
        <f>(B31-$B$10)*$B$2*Output!$B$6*$P$4/Output!$B$3</f>
        <v>13648182.037989002</v>
      </c>
      <c r="AV28" s="3">
        <f>(C31-$B$10)*$B$2*Output!$B$6*$P$4/Output!$B$3</f>
        <v>25892647.576076765</v>
      </c>
      <c r="AW28" s="3">
        <f>(D31-$B$10)*$B$2*Output!$B$6*$P$4/Output!$B$3</f>
        <v>38137113.114164531</v>
      </c>
      <c r="AY28" s="3">
        <v>2042</v>
      </c>
      <c r="AZ28" s="3">
        <f>(B31-$B$10)*$B$2*Output!$B$6*$Q$4/Output!$B$3</f>
        <v>1994734.2978599307</v>
      </c>
      <c r="BA28" s="3">
        <f>(C31-$B$10)*$B$2*Output!$B$6*$Q$4/Output!$B$3</f>
        <v>3784310.0303496807</v>
      </c>
      <c r="BB28" s="3">
        <f>(D31-$B$10)*$B$2*Output!$B$6*$Q$4/Output!$B$3</f>
        <v>5573885.7628394309</v>
      </c>
      <c r="BD28" s="3">
        <v>2042</v>
      </c>
      <c r="BE28" s="3">
        <f>(B31-$B$10)*$B$2*Output!$B$6*$R$4/Output!$B$3</f>
        <v>3464538.5173356701</v>
      </c>
      <c r="BF28" s="3">
        <f>(C31-$B$10)*$B$2*Output!$B$6*$R$4/Output!$B$3</f>
        <v>6572749.000081026</v>
      </c>
      <c r="BG28" s="3">
        <f>(D31-$B$10)*$B$2*Output!$B$6*$R$4/Output!$B$3</f>
        <v>9680959.4828263819</v>
      </c>
      <c r="BI28" s="3">
        <v>2042</v>
      </c>
      <c r="BJ28" s="3">
        <f>(B31-$B$10)*$B$2*Output!$B$6*$S$4/Output!$B$3</f>
        <v>2099720.3135367697</v>
      </c>
      <c r="BK28" s="3">
        <f>(C31-$B$10)*$B$2*Output!$B$6*$S$4/Output!$B$3</f>
        <v>3983484.242473349</v>
      </c>
      <c r="BL28" s="3">
        <f>(D31-$B$10)*$B$2*Output!$B$6*$S$4/Output!$B$3</f>
        <v>5867248.1714099282</v>
      </c>
      <c r="BN28" s="3">
        <v>2042</v>
      </c>
      <c r="BO28" s="3">
        <f>(B31-$B$10)*$B$2*Output!$B$6*$T$4/Output!$B$3</f>
        <v>45047692.02235695</v>
      </c>
      <c r="BP28" s="3">
        <f>(C31-$B$10)*$B$2*Output!$B$6*$T$4/Output!$B$3</f>
        <v>85462225.69452171</v>
      </c>
      <c r="BQ28" s="3">
        <f>(D31-$B$10)*$B$2*Output!$B$6*$T$4/Output!$B$3</f>
        <v>125876759.36668646</v>
      </c>
      <c r="BS28" s="3">
        <v>2042</v>
      </c>
      <c r="BT28" s="3">
        <f>(B31-$B$10)*$B$2*Output!$B$6*$U$4/Output!$B$3</f>
        <v>22935867.584553689</v>
      </c>
      <c r="BU28" s="3">
        <f>(C31-$B$10)*$B$2*Output!$B$6*$U$4/Output!$B$3</f>
        <v>43512779.545686357</v>
      </c>
      <c r="BV28" s="3">
        <f>(D31-$B$10)*$B$2*Output!$B$6*$U$4/Output!$B$3</f>
        <v>64089691.506819017</v>
      </c>
      <c r="BX28" s="3">
        <v>2042</v>
      </c>
      <c r="BY28" s="3">
        <f>(B31-$B$10)*$B$2*Output!$B$6*$V$4/Output!$B$3</f>
        <v>5356280.4538778076</v>
      </c>
      <c r="BZ28" s="3">
        <f>(C31-$B$10)*$B$2*Output!$B$6*$V$4/Output!$B$3</f>
        <v>10161667.079531543</v>
      </c>
      <c r="CA28" s="3">
        <f>(D31-$B$10)*$B$2*Output!$B$6*$V$4/Output!$B$3</f>
        <v>14967053.705185279</v>
      </c>
      <c r="CC28" s="3">
        <v>2042</v>
      </c>
      <c r="CD28" s="3">
        <f>(B31-$B$10)*$B$2*Output!$B$6*$W$4/Output!$B$3</f>
        <v>6455004.6495450502</v>
      </c>
      <c r="CE28" s="3">
        <f>(C31-$B$10)*$B$2*Output!$B$6*$W$4/Output!$B$3</f>
        <v>12246111.608666221</v>
      </c>
      <c r="CF28" s="3">
        <f>(D31-$B$10)*$B$2*Output!$B$6*$W$4/Output!$B$3</f>
        <v>18037218.567787394</v>
      </c>
    </row>
    <row r="29" spans="1:84" x14ac:dyDescent="0.25">
      <c r="A29" s="3">
        <v>2040</v>
      </c>
      <c r="B29" s="3">
        <v>141.61149036656678</v>
      </c>
      <c r="C29" s="3">
        <v>197.96347253144441</v>
      </c>
      <c r="D29" s="3">
        <v>254.31545469632218</v>
      </c>
      <c r="F29" s="3">
        <v>2043</v>
      </c>
      <c r="G29" s="3">
        <f>(B32-$B$10)*$B$2*Output!$B$6*$G$4/Output!$B$3</f>
        <v>2181766.5032057371</v>
      </c>
      <c r="H29" s="3">
        <f>(C32-$B$10)*$B$2*Output!$B$6*$G$4/Output!$B$3</f>
        <v>4102989.4441948724</v>
      </c>
      <c r="I29" s="3">
        <f>(D32-$B$10)*$B$2*Output!$B$6*$G$4/Output!$B$3</f>
        <v>6024212.3851840114</v>
      </c>
      <c r="K29" s="3">
        <v>2043</v>
      </c>
      <c r="L29" s="3">
        <f>(B32-$B$10)*$B$2*Output!$B$6*$I$4/Output!$B$3</f>
        <v>36284950.966176309</v>
      </c>
      <c r="M29" s="3">
        <f>(C32-$B$10)*$B$2*Output!$B$6*$I$4/Output!$B$3</f>
        <v>68236802.874460056</v>
      </c>
      <c r="N29" s="3">
        <f>(D32-$B$10)*$B$2*Output!$B$6*$I$4/Output!$B$3</f>
        <v>100188654.7827439</v>
      </c>
      <c r="P29" s="3">
        <v>2043</v>
      </c>
      <c r="Q29" s="3">
        <f>(B32-$B$10)*$B$2*Output!$B$6*$J$4/Output!$B$3</f>
        <v>16080511.58880396</v>
      </c>
      <c r="R29" s="3">
        <f>(C32-$B$10)*$B$2*Output!$B$6*$J$4/Output!$B$3</f>
        <v>30240710.547701687</v>
      </c>
      <c r="S29" s="3">
        <f>(D32-$B$10)*$B$2*Output!$B$6*$J$4/Output!$B$3</f>
        <v>44400909.506599441</v>
      </c>
      <c r="U29" s="3">
        <v>2043</v>
      </c>
      <c r="V29" s="3">
        <f>(B32-$B$10)*$B$2*Output!$B$6*$K$4/Output!$B$3</f>
        <v>26944421.22600805</v>
      </c>
      <c r="W29" s="3">
        <f>(C32-$B$10)*$B$2*Output!$B$6*$K$4/Output!$B$3</f>
        <v>50671176.639577515</v>
      </c>
      <c r="X29" s="3">
        <f>(D32-$B$10)*$B$2*Output!$B$6*$K$4/Output!$B$3</f>
        <v>74397932.053147048</v>
      </c>
      <c r="Z29" s="3">
        <v>2043</v>
      </c>
      <c r="AA29" s="3">
        <f>(B32-$B$10)*$B$2*Output!$B$6*$L$4/Output!$B$3</f>
        <v>7521984.2589272475</v>
      </c>
      <c r="AB29" s="3">
        <f>(C32-$B$10)*$B$2*Output!$B$6*$L$4/Output!$B$3</f>
        <v>14145703.478548724</v>
      </c>
      <c r="AC29" s="3">
        <f>(D32-$B$10)*$B$2*Output!$B$6*$L$4/Output!$B$3</f>
        <v>20769422.698170219</v>
      </c>
      <c r="AE29" s="3">
        <v>2043</v>
      </c>
      <c r="AF29" s="3">
        <f>(B32-$B$10)*$B$2*Output!$B$6*$M$4/Output!$B$3</f>
        <v>4041663.183901208</v>
      </c>
      <c r="AG29" s="3">
        <f>(C32-$B$10)*$B$2*Output!$B$6*$M$4/Output!$B$3</f>
        <v>7600676.4959366284</v>
      </c>
      <c r="AH29" s="3">
        <f>(D32-$B$10)*$B$2*Output!$B$6*$M$4/Output!$B$3</f>
        <v>11159689.807972059</v>
      </c>
      <c r="AJ29" s="3">
        <v>2043</v>
      </c>
      <c r="AK29" s="3">
        <f>(B32-$B$10)*$B$2*Output!$B$6*$N$4/Output!$B$3</f>
        <v>5388884.24520161</v>
      </c>
      <c r="AL29" s="3">
        <f>(C32-$B$10)*$B$2*Output!$B$6*$N$4/Output!$B$3</f>
        <v>10134235.327915503</v>
      </c>
      <c r="AM29" s="3">
        <f>(D32-$B$10)*$B$2*Output!$B$6*$N$4/Output!$B$3</f>
        <v>14879586.41062941</v>
      </c>
      <c r="AO29" s="3">
        <v>2043</v>
      </c>
      <c r="AP29" s="3">
        <f>(B32-$B$10)*$B$2*Output!$B$6*$O$4/Output!$B$3</f>
        <v>11382694.331278278</v>
      </c>
      <c r="AQ29" s="3">
        <f>(C32-$B$10)*$B$2*Output!$B$6*$O$4/Output!$B$3</f>
        <v>21406082.923681017</v>
      </c>
      <c r="AR29" s="3">
        <f>(D32-$B$10)*$B$2*Output!$B$6*$O$4/Output!$B$3</f>
        <v>31429471.516083784</v>
      </c>
      <c r="AT29" s="3">
        <v>2043</v>
      </c>
      <c r="AU29" s="3">
        <f>(B32-$B$10)*$B$2*Output!$B$6*$P$4/Output!$B$3</f>
        <v>14366507.408409476</v>
      </c>
      <c r="AV29" s="3">
        <f>(C32-$B$10)*$B$2*Output!$B$6*$P$4/Output!$B$3</f>
        <v>27017386.214354679</v>
      </c>
      <c r="AW29" s="3">
        <f>(D32-$B$10)*$B$2*Output!$B$6*$P$4/Output!$B$3</f>
        <v>39668265.020299919</v>
      </c>
      <c r="AY29" s="3">
        <v>2043</v>
      </c>
      <c r="AZ29" s="3">
        <f>(B32-$B$10)*$B$2*Output!$B$6*$Q$4/Output!$B$3</f>
        <v>2099720.3135367692</v>
      </c>
      <c r="BA29" s="3">
        <f>(C32-$B$10)*$B$2*Output!$B$6*$Q$4/Output!$B$3</f>
        <v>3948694.9082518374</v>
      </c>
      <c r="BB29" s="3">
        <f>(D32-$B$10)*$B$2*Output!$B$6*$Q$4/Output!$B$3</f>
        <v>5797669.5029669106</v>
      </c>
      <c r="BD29" s="3">
        <v>2043</v>
      </c>
      <c r="BE29" s="3">
        <f>(B32-$B$10)*$B$2*Output!$B$6*$R$4/Output!$B$3</f>
        <v>3646882.6498270212</v>
      </c>
      <c r="BF29" s="3">
        <f>(C32-$B$10)*$B$2*Output!$B$6*$R$4/Output!$B$3</f>
        <v>6858259.5774900354</v>
      </c>
      <c r="BG29" s="3">
        <f>(D32-$B$10)*$B$2*Output!$B$6*$R$4/Output!$B$3</f>
        <v>10069636.505153058</v>
      </c>
      <c r="BI29" s="3">
        <v>2043</v>
      </c>
      <c r="BJ29" s="3">
        <f>(B32-$B$10)*$B$2*Output!$B$6*$S$4/Output!$B$3</f>
        <v>2210231.9089860735</v>
      </c>
      <c r="BK29" s="3">
        <f>(C32-$B$10)*$B$2*Output!$B$6*$S$4/Output!$B$3</f>
        <v>4156520.9560545669</v>
      </c>
      <c r="BL29" s="3">
        <f>(D32-$B$10)*$B$2*Output!$B$6*$S$4/Output!$B$3</f>
        <v>6102810.0031230655</v>
      </c>
      <c r="BN29" s="3">
        <v>2043</v>
      </c>
      <c r="BO29" s="3">
        <f>(B32-$B$10)*$B$2*Output!$B$6*$T$4/Output!$B$3</f>
        <v>47418623.181428365</v>
      </c>
      <c r="BP29" s="3">
        <f>(C32-$B$10)*$B$2*Output!$B$6*$T$4/Output!$B$3</f>
        <v>89174579.445501879</v>
      </c>
      <c r="BQ29" s="3">
        <f>(D32-$B$10)*$B$2*Output!$B$6*$T$4/Output!$B$3</f>
        <v>130930535.7095755</v>
      </c>
      <c r="BS29" s="3">
        <v>2043</v>
      </c>
      <c r="BT29" s="3">
        <f>(B32-$B$10)*$B$2*Output!$B$6*$U$4/Output!$B$3</f>
        <v>24143018.510056518</v>
      </c>
      <c r="BU29" s="3">
        <f>(C32-$B$10)*$B$2*Output!$B$6*$U$4/Output!$B$3</f>
        <v>45402910.87621589</v>
      </c>
      <c r="BV29" s="3">
        <f>(D32-$B$10)*$B$2*Output!$B$6*$U$4/Output!$B$3</f>
        <v>66662803.242375329</v>
      </c>
      <c r="BX29" s="3">
        <v>2043</v>
      </c>
      <c r="BY29" s="3">
        <f>(B32-$B$10)*$B$2*Output!$B$6*$V$4/Output!$B$3</f>
        <v>5638189.9514503237</v>
      </c>
      <c r="BZ29" s="3">
        <f>(C32-$B$10)*$B$2*Output!$B$6*$V$4/Output!$B$3</f>
        <v>10603074.995044431</v>
      </c>
      <c r="CA29" s="3">
        <f>(D32-$B$10)*$B$2*Output!$B$6*$V$4/Output!$B$3</f>
        <v>15567960.038638551</v>
      </c>
      <c r="CC29" s="3">
        <v>2043</v>
      </c>
      <c r="CD29" s="3">
        <f>(B32-$B$10)*$B$2*Output!$B$6*$W$4/Output!$B$3</f>
        <v>6794741.7363632116</v>
      </c>
      <c r="CE29" s="3">
        <f>(C32-$B$10)*$B$2*Output!$B$6*$W$4/Output!$B$3</f>
        <v>12778064.737617647</v>
      </c>
      <c r="CF29" s="3">
        <f>(D32-$B$10)*$B$2*Output!$B$6*$W$4/Output!$B$3</f>
        <v>18761387.7388721</v>
      </c>
    </row>
    <row r="30" spans="1:84" x14ac:dyDescent="0.25">
      <c r="A30" s="3">
        <v>2041</v>
      </c>
      <c r="B30" s="3">
        <v>145.13340156460012</v>
      </c>
      <c r="C30" s="3">
        <v>203.27675565002284</v>
      </c>
      <c r="D30" s="3">
        <v>261.42010973544558</v>
      </c>
      <c r="F30" s="3">
        <v>2044</v>
      </c>
      <c r="G30" s="3">
        <f>(B33-$B$10)*$B$2*Output!$B$6*$G$4/Output!$B$3</f>
        <v>2290854.8283660244</v>
      </c>
      <c r="H30" s="3">
        <f>(C33-$B$10)*$B$2*Output!$B$6*$G$4/Output!$B$3</f>
        <v>4277045.6281464826</v>
      </c>
      <c r="I30" s="3">
        <f>(D33-$B$10)*$B$2*Output!$B$6*$G$4/Output!$B$3</f>
        <v>6263236.4279269446</v>
      </c>
      <c r="K30" s="3">
        <v>2044</v>
      </c>
      <c r="L30" s="3">
        <f>(B33-$B$10)*$B$2*Output!$B$6*$I$4/Output!$B$3</f>
        <v>38099198.514485128</v>
      </c>
      <c r="M30" s="3">
        <f>(C33-$B$10)*$B$2*Output!$B$6*$I$4/Output!$B$3</f>
        <v>71131530.651591212</v>
      </c>
      <c r="N30" s="3">
        <f>(D33-$B$10)*$B$2*Output!$B$6*$I$4/Output!$B$3</f>
        <v>104163862.78869735</v>
      </c>
      <c r="P30" s="3">
        <v>2044</v>
      </c>
      <c r="Q30" s="3">
        <f>(B33-$B$10)*$B$2*Output!$B$6*$J$4/Output!$B$3</f>
        <v>16884537.168244157</v>
      </c>
      <c r="R30" s="3">
        <f>(C33-$B$10)*$B$2*Output!$B$6*$J$4/Output!$B$3</f>
        <v>31523575.821792353</v>
      </c>
      <c r="S30" s="3">
        <f>(D33-$B$10)*$B$2*Output!$B$6*$J$4/Output!$B$3</f>
        <v>46162614.475340568</v>
      </c>
      <c r="U30" s="3">
        <v>2044</v>
      </c>
      <c r="V30" s="3">
        <f>(B33-$B$10)*$B$2*Output!$B$6*$K$4/Output!$B$3</f>
        <v>28291642.287308451</v>
      </c>
      <c r="W30" s="3">
        <f>(C33-$B$10)*$B$2*Output!$B$6*$K$4/Output!$B$3</f>
        <v>52820738.99214495</v>
      </c>
      <c r="X30" s="3">
        <f>(D33-$B$10)*$B$2*Output!$B$6*$K$4/Output!$B$3</f>
        <v>77349835.696981475</v>
      </c>
      <c r="Z30" s="3">
        <v>2044</v>
      </c>
      <c r="AA30" s="3">
        <f>(B33-$B$10)*$B$2*Output!$B$6*$L$4/Output!$B$3</f>
        <v>7898083.4718736103</v>
      </c>
      <c r="AB30" s="3">
        <f>(C33-$B$10)*$B$2*Output!$B$6*$L$4/Output!$B$3</f>
        <v>14745789.635307133</v>
      </c>
      <c r="AC30" s="3">
        <f>(D33-$B$10)*$B$2*Output!$B$6*$L$4/Output!$B$3</f>
        <v>21593495.798740663</v>
      </c>
      <c r="AE30" s="3">
        <v>2044</v>
      </c>
      <c r="AF30" s="3">
        <f>(B33-$B$10)*$B$2*Output!$B$6*$M$4/Output!$B$3</f>
        <v>4243746.3430962684</v>
      </c>
      <c r="AG30" s="3">
        <f>(C33-$B$10)*$B$2*Output!$B$6*$M$4/Output!$B$3</f>
        <v>7923110.8488217425</v>
      </c>
      <c r="AH30" s="3">
        <f>(D33-$B$10)*$B$2*Output!$B$6*$M$4/Output!$B$3</f>
        <v>11602475.354547221</v>
      </c>
      <c r="AJ30" s="3">
        <v>2044</v>
      </c>
      <c r="AK30" s="3">
        <f>(B33-$B$10)*$B$2*Output!$B$6*$N$4/Output!$B$3</f>
        <v>5658328.4574616905</v>
      </c>
      <c r="AL30" s="3">
        <f>(C33-$B$10)*$B$2*Output!$B$6*$N$4/Output!$B$3</f>
        <v>10564147.79842899</v>
      </c>
      <c r="AM30" s="3">
        <f>(D33-$B$10)*$B$2*Output!$B$6*$N$4/Output!$B$3</f>
        <v>15469967.139396293</v>
      </c>
      <c r="AO30" s="3">
        <v>2044</v>
      </c>
      <c r="AP30" s="3">
        <f>(B33-$B$10)*$B$2*Output!$B$6*$O$4/Output!$B$3</f>
        <v>11951829.04784219</v>
      </c>
      <c r="AQ30" s="3">
        <f>(C33-$B$10)*$B$2*Output!$B$6*$O$4/Output!$B$3</f>
        <v>22314167.421027023</v>
      </c>
      <c r="AR30" s="3">
        <f>(D33-$B$10)*$B$2*Output!$B$6*$O$4/Output!$B$3</f>
        <v>32676505.794211857</v>
      </c>
      <c r="AT30" s="3">
        <v>2044</v>
      </c>
      <c r="AU30" s="3">
        <f>(B33-$B$10)*$B$2*Output!$B$6*$P$4/Output!$B$3</f>
        <v>15084832.778829949</v>
      </c>
      <c r="AV30" s="3">
        <f>(C33-$B$10)*$B$2*Output!$B$6*$P$4/Output!$B$3</f>
        <v>28163512.27896614</v>
      </c>
      <c r="AW30" s="3">
        <f>(D33-$B$10)*$B$2*Output!$B$6*$P$4/Output!$B$3</f>
        <v>41242191.77910234</v>
      </c>
      <c r="AY30" s="3">
        <v>2044</v>
      </c>
      <c r="AZ30" s="3">
        <f>(B33-$B$10)*$B$2*Output!$B$6*$Q$4/Output!$B$3</f>
        <v>2204706.3292136076</v>
      </c>
      <c r="BA30" s="3">
        <f>(C33-$B$10)*$B$2*Output!$B$6*$Q$4/Output!$B$3</f>
        <v>4116205.6407719743</v>
      </c>
      <c r="BB30" s="3">
        <f>(D33-$B$10)*$B$2*Output!$B$6*$Q$4/Output!$B$3</f>
        <v>6027704.9523303425</v>
      </c>
      <c r="BD30" s="3">
        <v>2044</v>
      </c>
      <c r="BE30" s="3">
        <f>(B33-$B$10)*$B$2*Output!$B$6*$R$4/Output!$B$3</f>
        <v>3829226.7823183723</v>
      </c>
      <c r="BF30" s="3">
        <f>(C33-$B$10)*$B$2*Output!$B$6*$R$4/Output!$B$3</f>
        <v>7149199.2708144831</v>
      </c>
      <c r="BG30" s="3">
        <f>(D33-$B$10)*$B$2*Output!$B$6*$R$4/Output!$B$3</f>
        <v>10469171.759310598</v>
      </c>
      <c r="BI30" s="3">
        <v>2044</v>
      </c>
      <c r="BJ30" s="3">
        <f>(B33-$B$10)*$B$2*Output!$B$6*$S$4/Output!$B$3</f>
        <v>2320743.5044353772</v>
      </c>
      <c r="BK30" s="3">
        <f>(C33-$B$10)*$B$2*Output!$B$6*$S$4/Output!$B$3</f>
        <v>4332848.0429178681</v>
      </c>
      <c r="BL30" s="3">
        <f>(D33-$B$10)*$B$2*Output!$B$6*$S$4/Output!$B$3</f>
        <v>6344952.5814003618</v>
      </c>
      <c r="BN30" s="3">
        <v>2044</v>
      </c>
      <c r="BO30" s="3">
        <f>(B33-$B$10)*$B$2*Output!$B$6*$T$4/Output!$B$3</f>
        <v>49789554.340499781</v>
      </c>
      <c r="BP30" s="3">
        <f>(C33-$B$10)*$B$2*Output!$B$6*$T$4/Output!$B$3</f>
        <v>92957525.32310687</v>
      </c>
      <c r="BQ30" s="3">
        <f>(D33-$B$10)*$B$2*Output!$B$6*$T$4/Output!$B$3</f>
        <v>136125496.30571401</v>
      </c>
      <c r="BS30" s="3">
        <v>2044</v>
      </c>
      <c r="BT30" s="3">
        <f>(B33-$B$10)*$B$2*Output!$B$6*$U$4/Output!$B$3</f>
        <v>25350169.43555934</v>
      </c>
      <c r="BU30" s="3">
        <f>(C33-$B$10)*$B$2*Output!$B$6*$U$4/Output!$B$3</f>
        <v>47328983.929752588</v>
      </c>
      <c r="BV30" s="3">
        <f>(D33-$B$10)*$B$2*Output!$B$6*$U$4/Output!$B$3</f>
        <v>69307798.423945859</v>
      </c>
      <c r="BX30" s="3">
        <v>2044</v>
      </c>
      <c r="BY30" s="3">
        <f>(B33-$B$10)*$B$2*Output!$B$6*$V$4/Output!$B$3</f>
        <v>5920099.4490228398</v>
      </c>
      <c r="BZ30" s="3">
        <f>(C33-$B$10)*$B$2*Output!$B$6*$V$4/Output!$B$3</f>
        <v>11052876.486588927</v>
      </c>
      <c r="CA30" s="3">
        <f>(D33-$B$10)*$B$2*Output!$B$6*$V$4/Output!$B$3</f>
        <v>16185653.524155017</v>
      </c>
      <c r="CC30" s="3">
        <v>2044</v>
      </c>
      <c r="CD30" s="3">
        <f>(B33-$B$10)*$B$2*Output!$B$6*$W$4/Output!$B$3</f>
        <v>7134478.8231813721</v>
      </c>
      <c r="CE30" s="3">
        <f>(C33-$B$10)*$B$2*Output!$B$6*$W$4/Output!$B$3</f>
        <v>13320133.201786656</v>
      </c>
      <c r="CF30" s="3">
        <f>(D33-$B$10)*$B$2*Output!$B$6*$W$4/Output!$B$3</f>
        <v>19505787.580391947</v>
      </c>
    </row>
    <row r="31" spans="1:84" x14ac:dyDescent="0.25">
      <c r="A31" s="3">
        <v>2042</v>
      </c>
      <c r="B31" s="3">
        <v>148.65531276263346</v>
      </c>
      <c r="C31" s="3">
        <v>208.68927796600906</v>
      </c>
      <c r="D31" s="3">
        <v>268.72324316938466</v>
      </c>
      <c r="F31" s="3">
        <v>2045</v>
      </c>
      <c r="G31" s="3">
        <f>(B34-$B$10)*$B$2*Output!$B$6*$G$4/Output!$B$3</f>
        <v>2399943.1535263108</v>
      </c>
      <c r="H31" s="3">
        <f>(C34-$B$10)*$B$2*Output!$B$6*$G$4/Output!$B$3</f>
        <v>4454440.5462142965</v>
      </c>
      <c r="I31" s="3">
        <f>(D34-$B$10)*$B$2*Output!$B$6*$G$4/Output!$B$3</f>
        <v>6508937.9389022868</v>
      </c>
      <c r="K31" s="3">
        <v>2045</v>
      </c>
      <c r="L31" s="3">
        <f>(B34-$B$10)*$B$2*Output!$B$6*$I$4/Output!$B$3</f>
        <v>39913446.06279394</v>
      </c>
      <c r="M31" s="3">
        <f>(C34-$B$10)*$B$2*Output!$B$6*$I$4/Output!$B$3</f>
        <v>74081784.903951272</v>
      </c>
      <c r="N31" s="3">
        <f>(D34-$B$10)*$B$2*Output!$B$6*$I$4/Output!$B$3</f>
        <v>108250123.74510868</v>
      </c>
      <c r="P31" s="3">
        <v>2045</v>
      </c>
      <c r="Q31" s="3">
        <f>(B34-$B$10)*$B$2*Output!$B$6*$J$4/Output!$B$3</f>
        <v>17688562.747684356</v>
      </c>
      <c r="R31" s="3">
        <f>(C34-$B$10)*$B$2*Output!$B$6*$J$4/Output!$B$3</f>
        <v>32831048.932041768</v>
      </c>
      <c r="S31" s="3">
        <f>(D34-$B$10)*$B$2*Output!$B$6*$J$4/Output!$B$3</f>
        <v>47973535.116399221</v>
      </c>
      <c r="U31" s="3">
        <v>2045</v>
      </c>
      <c r="V31" s="3">
        <f>(B34-$B$10)*$B$2*Output!$B$6*$K$4/Output!$B$3</f>
        <v>29638863.348608855</v>
      </c>
      <c r="W31" s="3">
        <f>(C34-$B$10)*$B$2*Output!$B$6*$K$4/Output!$B$3</f>
        <v>55011534.106447622</v>
      </c>
      <c r="X31" s="3">
        <f>(D34-$B$10)*$B$2*Output!$B$6*$K$4/Output!$B$3</f>
        <v>80384204.864286438</v>
      </c>
      <c r="Z31" s="3">
        <v>2045</v>
      </c>
      <c r="AA31" s="3">
        <f>(B34-$B$10)*$B$2*Output!$B$6*$L$4/Output!$B$3</f>
        <v>8274182.6848199721</v>
      </c>
      <c r="AB31" s="3">
        <f>(C34-$B$10)*$B$2*Output!$B$6*$L$4/Output!$B$3</f>
        <v>15357386.604716629</v>
      </c>
      <c r="AC31" s="3">
        <f>(D34-$B$10)*$B$2*Output!$B$6*$L$4/Output!$B$3</f>
        <v>22440590.524613298</v>
      </c>
      <c r="AE31" s="3">
        <v>2045</v>
      </c>
      <c r="AF31" s="3">
        <f>(B34-$B$10)*$B$2*Output!$B$6*$M$4/Output!$B$3</f>
        <v>4445829.5022913283</v>
      </c>
      <c r="AG31" s="3">
        <f>(C34-$B$10)*$B$2*Output!$B$6*$M$4/Output!$B$3</f>
        <v>8251730.1159671433</v>
      </c>
      <c r="AH31" s="3">
        <f>(D34-$B$10)*$B$2*Output!$B$6*$M$4/Output!$B$3</f>
        <v>12057630.729642967</v>
      </c>
      <c r="AJ31" s="3">
        <v>2045</v>
      </c>
      <c r="AK31" s="3">
        <f>(B34-$B$10)*$B$2*Output!$B$6*$N$4/Output!$B$3</f>
        <v>5927772.669721771</v>
      </c>
      <c r="AL31" s="3">
        <f>(C34-$B$10)*$B$2*Output!$B$6*$N$4/Output!$B$3</f>
        <v>11002306.821289523</v>
      </c>
      <c r="AM31" s="3">
        <f>(D34-$B$10)*$B$2*Output!$B$6*$N$4/Output!$B$3</f>
        <v>16076840.972857289</v>
      </c>
      <c r="AO31" s="3">
        <v>2045</v>
      </c>
      <c r="AP31" s="3">
        <f>(B34-$B$10)*$B$2*Output!$B$6*$O$4/Output!$B$3</f>
        <v>12520963.764406106</v>
      </c>
      <c r="AQ31" s="3">
        <f>(C34-$B$10)*$B$2*Output!$B$6*$O$4/Output!$B$3</f>
        <v>23239670.734658957</v>
      </c>
      <c r="AR31" s="3">
        <f>(D34-$B$10)*$B$2*Output!$B$6*$O$4/Output!$B$3</f>
        <v>33958377.704911835</v>
      </c>
      <c r="AT31" s="3">
        <v>2045</v>
      </c>
      <c r="AU31" s="3">
        <f>(B34-$B$10)*$B$2*Output!$B$6*$P$4/Output!$B$3</f>
        <v>15803158.149250422</v>
      </c>
      <c r="AV31" s="3">
        <f>(C34-$B$10)*$B$2*Output!$B$6*$P$4/Output!$B$3</f>
        <v>29331623.257336542</v>
      </c>
      <c r="AW31" s="3">
        <f>(D34-$B$10)*$B$2*Output!$B$6*$P$4/Output!$B$3</f>
        <v>42860088.365422703</v>
      </c>
      <c r="AY31" s="3">
        <v>2045</v>
      </c>
      <c r="AZ31" s="3">
        <f>(B34-$B$10)*$B$2*Output!$B$6*$Q$4/Output!$B$3</f>
        <v>2309692.3448904464</v>
      </c>
      <c r="BA31" s="3">
        <f>(C34-$B$10)*$B$2*Output!$B$6*$Q$4/Output!$B$3</f>
        <v>4286929.5529953409</v>
      </c>
      <c r="BB31" s="3">
        <f>(D34-$B$10)*$B$2*Output!$B$6*$Q$4/Output!$B$3</f>
        <v>6264166.7611002401</v>
      </c>
      <c r="BD31" s="3">
        <v>2045</v>
      </c>
      <c r="BE31" s="3">
        <f>(B34-$B$10)*$B$2*Output!$B$6*$R$4/Output!$B$3</f>
        <v>4011570.9148097234</v>
      </c>
      <c r="BF31" s="3">
        <f>(C34-$B$10)*$B$2*Output!$B$6*$R$4/Output!$B$3</f>
        <v>7445719.7499392778</v>
      </c>
      <c r="BG31" s="3">
        <f>(D34-$B$10)*$B$2*Output!$B$6*$R$4/Output!$B$3</f>
        <v>10879868.585068842</v>
      </c>
      <c r="BI31" s="3">
        <v>2045</v>
      </c>
      <c r="BJ31" s="3">
        <f>(B34-$B$10)*$B$2*Output!$B$6*$S$4/Output!$B$3</f>
        <v>2431255.0998846805</v>
      </c>
      <c r="BK31" s="3">
        <f>(C34-$B$10)*$B$2*Output!$B$6*$S$4/Output!$B$3</f>
        <v>4512557.4242056226</v>
      </c>
      <c r="BL31" s="3">
        <f>(D34-$B$10)*$B$2*Output!$B$6*$S$4/Output!$B$3</f>
        <v>6593859.7485265704</v>
      </c>
      <c r="BN31" s="3">
        <v>2045</v>
      </c>
      <c r="BO31" s="3">
        <f>(B34-$B$10)*$B$2*Output!$B$6*$T$4/Output!$B$3</f>
        <v>52160485.499571204</v>
      </c>
      <c r="BP31" s="3">
        <f>(C34-$B$10)*$B$2*Output!$B$6*$T$4/Output!$B$3</f>
        <v>96813035.416326404</v>
      </c>
      <c r="BQ31" s="3">
        <f>(D34-$B$10)*$B$2*Output!$B$6*$T$4/Output!$B$3</f>
        <v>141465585.33308172</v>
      </c>
      <c r="BS31" s="3">
        <v>2045</v>
      </c>
      <c r="BT31" s="3">
        <f>(B34-$B$10)*$B$2*Output!$B$6*$U$4/Output!$B$3</f>
        <v>26557320.361062165</v>
      </c>
      <c r="BU31" s="3">
        <f>(C34-$B$10)*$B$2*Output!$B$6*$U$4/Output!$B$3</f>
        <v>49292002.788190573</v>
      </c>
      <c r="BV31" s="3">
        <f>(D34-$B$10)*$B$2*Output!$B$6*$U$4/Output!$B$3</f>
        <v>72026685.215319037</v>
      </c>
      <c r="BX31" s="3">
        <v>2045</v>
      </c>
      <c r="BY31" s="3">
        <f>(B34-$B$10)*$B$2*Output!$B$6*$V$4/Output!$B$3</f>
        <v>6202008.9465953568</v>
      </c>
      <c r="BZ31" s="3">
        <f>(C34-$B$10)*$B$2*Output!$B$6*$V$4/Output!$B$3</f>
        <v>11511306.040355882</v>
      </c>
      <c r="CA31" s="3">
        <f>(D34-$B$10)*$B$2*Output!$B$6*$V$4/Output!$B$3</f>
        <v>16820603.134116422</v>
      </c>
      <c r="CC31" s="3">
        <v>2045</v>
      </c>
      <c r="CD31" s="3">
        <f>(B34-$B$10)*$B$2*Output!$B$6*$W$4/Output!$B$3</f>
        <v>7474215.9099995326</v>
      </c>
      <c r="CE31" s="3">
        <f>(C34-$B$10)*$B$2*Output!$B$6*$W$4/Output!$B$3</f>
        <v>13872599.587095553</v>
      </c>
      <c r="CF31" s="3">
        <f>(D34-$B$10)*$B$2*Output!$B$6*$W$4/Output!$B$3</f>
        <v>20270983.264191587</v>
      </c>
    </row>
    <row r="32" spans="1:84" x14ac:dyDescent="0.25">
      <c r="A32" s="3">
        <v>2043</v>
      </c>
      <c r="B32" s="3">
        <v>152.17722396066679</v>
      </c>
      <c r="C32" s="3">
        <v>214.20381186405731</v>
      </c>
      <c r="D32" s="3">
        <v>276.23039976744798</v>
      </c>
      <c r="F32" s="3">
        <v>2046</v>
      </c>
      <c r="G32" s="3">
        <f>(B35-$B$10)*$B$2*Output!$B$6*$G$4/Output!$B$3</f>
        <v>2509031.4786865981</v>
      </c>
      <c r="H32" s="3">
        <f>(C35-$B$10)*$B$2*Output!$B$6*$G$4/Output!$B$3</f>
        <v>4635267.4705676809</v>
      </c>
      <c r="I32" s="3">
        <f>(D35-$B$10)*$B$2*Output!$B$6*$G$4/Output!$B$3</f>
        <v>6761503.4624487692</v>
      </c>
      <c r="K32" s="3">
        <v>2046</v>
      </c>
      <c r="L32" s="3">
        <f>(B35-$B$10)*$B$2*Output!$B$6*$I$4/Output!$B$3</f>
        <v>41727693.61110276</v>
      </c>
      <c r="M32" s="3">
        <f>(C35-$B$10)*$B$2*Output!$B$6*$I$4/Output!$B$3</f>
        <v>77089116.840657756</v>
      </c>
      <c r="N32" s="3">
        <f>(D35-$B$10)*$B$2*Output!$B$6*$I$4/Output!$B$3</f>
        <v>112450540.07021286</v>
      </c>
      <c r="P32" s="3">
        <v>2046</v>
      </c>
      <c r="Q32" s="3">
        <f>(B35-$B$10)*$B$2*Output!$B$6*$J$4/Output!$B$3</f>
        <v>18492588.327124558</v>
      </c>
      <c r="R32" s="3">
        <f>(C35-$B$10)*$B$2*Output!$B$6*$J$4/Output!$B$3</f>
        <v>34163817.332491532</v>
      </c>
      <c r="S32" s="3">
        <f>(D35-$B$10)*$B$2*Output!$B$6*$J$4/Output!$B$3</f>
        <v>49835046.337858558</v>
      </c>
      <c r="U32" s="3">
        <v>2046</v>
      </c>
      <c r="V32" s="3">
        <f>(B35-$B$10)*$B$2*Output!$B$6*$K$4/Output!$B$3</f>
        <v>30986084.40990926</v>
      </c>
      <c r="W32" s="3">
        <f>(C35-$B$10)*$B$2*Output!$B$6*$K$4/Output!$B$3</f>
        <v>57244713.876886889</v>
      </c>
      <c r="X32" s="3">
        <f>(D35-$B$10)*$B$2*Output!$B$6*$K$4/Output!$B$3</f>
        <v>83503343.343864605</v>
      </c>
      <c r="Z32" s="3">
        <v>2046</v>
      </c>
      <c r="AA32" s="3">
        <f>(B35-$B$10)*$B$2*Output!$B$6*$L$4/Output!$B$3</f>
        <v>8650281.8977663368</v>
      </c>
      <c r="AB32" s="3">
        <f>(C35-$B$10)*$B$2*Output!$B$6*$L$4/Output!$B$3</f>
        <v>15980815.957297593</v>
      </c>
      <c r="AC32" s="3">
        <f>(D35-$B$10)*$B$2*Output!$B$6*$L$4/Output!$B$3</f>
        <v>23311350.016828872</v>
      </c>
      <c r="AE32" s="3">
        <v>2046</v>
      </c>
      <c r="AF32" s="3">
        <f>(B35-$B$10)*$B$2*Output!$B$6*$M$4/Output!$B$3</f>
        <v>4647912.6614863891</v>
      </c>
      <c r="AG32" s="3">
        <f>(C35-$B$10)*$B$2*Output!$B$6*$M$4/Output!$B$3</f>
        <v>8586707.0815330334</v>
      </c>
      <c r="AH32" s="3">
        <f>(D35-$B$10)*$B$2*Output!$B$6*$M$4/Output!$B$3</f>
        <v>12525501.501579691</v>
      </c>
      <c r="AJ32" s="3">
        <v>2046</v>
      </c>
      <c r="AK32" s="3">
        <f>(B35-$B$10)*$B$2*Output!$B$6*$N$4/Output!$B$3</f>
        <v>6197216.8819818525</v>
      </c>
      <c r="AL32" s="3">
        <f>(C35-$B$10)*$B$2*Output!$B$6*$N$4/Output!$B$3</f>
        <v>11448942.775377378</v>
      </c>
      <c r="AM32" s="3">
        <f>(D35-$B$10)*$B$2*Output!$B$6*$N$4/Output!$B$3</f>
        <v>16700668.668772921</v>
      </c>
      <c r="AO32" s="3">
        <v>2046</v>
      </c>
      <c r="AP32" s="3">
        <f>(B35-$B$10)*$B$2*Output!$B$6*$O$4/Output!$B$3</f>
        <v>13090098.480970019</v>
      </c>
      <c r="AQ32" s="3">
        <f>(C35-$B$10)*$B$2*Output!$B$6*$O$4/Output!$B$3</f>
        <v>24183079.483374935</v>
      </c>
      <c r="AR32" s="3">
        <f>(D35-$B$10)*$B$2*Output!$B$6*$O$4/Output!$B$3</f>
        <v>35276060.485779881</v>
      </c>
      <c r="AT32" s="3">
        <v>2046</v>
      </c>
      <c r="AU32" s="3">
        <f>(B35-$B$10)*$B$2*Output!$B$6*$P$4/Output!$B$3</f>
        <v>16521483.519670898</v>
      </c>
      <c r="AV32" s="3">
        <f>(C35-$B$10)*$B$2*Output!$B$6*$P$4/Output!$B$3</f>
        <v>30522333.328531463</v>
      </c>
      <c r="AW32" s="3">
        <f>(D35-$B$10)*$B$2*Output!$B$6*$P$4/Output!$B$3</f>
        <v>44523183.137392074</v>
      </c>
      <c r="AY32" s="3">
        <v>2046</v>
      </c>
      <c r="AZ32" s="3">
        <f>(B35-$B$10)*$B$2*Output!$B$6*$Q$4/Output!$B$3</f>
        <v>2414678.3605672852</v>
      </c>
      <c r="BA32" s="3">
        <f>(C35-$B$10)*$B$2*Output!$B$6*$Q$4/Output!$B$3</f>
        <v>4460956.4095545989</v>
      </c>
      <c r="BB32" s="3">
        <f>(D35-$B$10)*$B$2*Output!$B$6*$Q$4/Output!$B$3</f>
        <v>6507234.4585419185</v>
      </c>
      <c r="BD32" s="3">
        <v>2046</v>
      </c>
      <c r="BE32" s="3">
        <f>(B35-$B$10)*$B$2*Output!$B$6*$R$4/Output!$B$3</f>
        <v>4193915.047301075</v>
      </c>
      <c r="BF32" s="3">
        <f>(C35-$B$10)*$B$2*Output!$B$6*$R$4/Output!$B$3</f>
        <v>7747976.9218579885</v>
      </c>
      <c r="BG32" s="3">
        <f>(D35-$B$10)*$B$2*Output!$B$6*$R$4/Output!$B$3</f>
        <v>11302038.796414914</v>
      </c>
      <c r="BI32" s="3">
        <v>2046</v>
      </c>
      <c r="BJ32" s="3">
        <f>(B35-$B$10)*$B$2*Output!$B$6*$S$4/Output!$B$3</f>
        <v>2541766.6953339847</v>
      </c>
      <c r="BK32" s="3">
        <f>(C35-$B$10)*$B$2*Output!$B$6*$S$4/Output!$B$3</f>
        <v>4695743.5890048416</v>
      </c>
      <c r="BL32" s="3">
        <f>(D35-$B$10)*$B$2*Output!$B$6*$S$4/Output!$B$3</f>
        <v>6849720.482675706</v>
      </c>
      <c r="BN32" s="3">
        <v>2046</v>
      </c>
      <c r="BO32" s="3">
        <f>(B35-$B$10)*$B$2*Output!$B$6*$T$4/Output!$B$3</f>
        <v>54531416.658642627</v>
      </c>
      <c r="BP32" s="3">
        <f>(C35-$B$10)*$B$2*Output!$B$6*$T$4/Output!$B$3</f>
        <v>100743136.90719214</v>
      </c>
      <c r="BQ32" s="3">
        <f>(D35-$B$10)*$B$2*Output!$B$6*$T$4/Output!$B$3</f>
        <v>146954857.15574178</v>
      </c>
      <c r="BS32" s="3">
        <v>2046</v>
      </c>
      <c r="BT32" s="3">
        <f>(B35-$B$10)*$B$2*Output!$B$6*$U$4/Output!$B$3</f>
        <v>27764471.286564998</v>
      </c>
      <c r="BU32" s="3">
        <f>(C35-$B$10)*$B$2*Output!$B$6*$U$4/Output!$B$3</f>
        <v>51292999.583844773</v>
      </c>
      <c r="BV32" s="3">
        <f>(D35-$B$10)*$B$2*Output!$B$6*$U$4/Output!$B$3</f>
        <v>74821527.881124631</v>
      </c>
      <c r="BX32" s="3">
        <v>2046</v>
      </c>
      <c r="BY32" s="3">
        <f>(B35-$B$10)*$B$2*Output!$B$6*$V$4/Output!$B$3</f>
        <v>6483918.4441678729</v>
      </c>
      <c r="BZ32" s="3">
        <f>(C35-$B$10)*$B$2*Output!$B$6*$V$4/Output!$B$3</f>
        <v>11978604.693233211</v>
      </c>
      <c r="CA32" s="3">
        <f>(D35-$B$10)*$B$2*Output!$B$6*$V$4/Output!$B$3</f>
        <v>17473290.942298565</v>
      </c>
      <c r="CC32" s="3">
        <v>2046</v>
      </c>
      <c r="CD32" s="3">
        <f>(B35-$B$10)*$B$2*Output!$B$6*$W$4/Output!$B$3</f>
        <v>7813952.996817694</v>
      </c>
      <c r="CE32" s="3">
        <f>(C35-$B$10)*$B$2*Output!$B$6*$W$4/Output!$B$3</f>
        <v>14435754.373896437</v>
      </c>
      <c r="CF32" s="3">
        <f>(D35-$B$10)*$B$2*Output!$B$6*$W$4/Output!$B$3</f>
        <v>21057555.750975195</v>
      </c>
    </row>
    <row r="33" spans="1:84" x14ac:dyDescent="0.25">
      <c r="A33" s="3">
        <v>2044</v>
      </c>
      <c r="B33" s="3">
        <v>155.69913515870013</v>
      </c>
      <c r="C33" s="3">
        <v>219.82320717923346</v>
      </c>
      <c r="D33" s="3">
        <v>283.94727919976685</v>
      </c>
      <c r="F33" s="3">
        <v>2047</v>
      </c>
      <c r="G33" s="3">
        <f>(B36-$B$10)*$B$2*Output!$B$6*$G$4/Output!$B$3</f>
        <v>2618119.8038468855</v>
      </c>
      <c r="H33" s="3">
        <f>(C36-$B$10)*$B$2*Output!$B$6*$G$4/Output!$B$3</f>
        <v>4819622.2790634511</v>
      </c>
      <c r="I33" s="3">
        <f>(D36-$B$10)*$B$2*Output!$B$6*$G$4/Output!$B$3</f>
        <v>7021124.7542800214</v>
      </c>
      <c r="K33" s="3">
        <v>2047</v>
      </c>
      <c r="L33" s="3">
        <f>(B36-$B$10)*$B$2*Output!$B$6*$I$4/Output!$B$3</f>
        <v>43541941.159411579</v>
      </c>
      <c r="M33" s="3">
        <f>(C36-$B$10)*$B$2*Output!$B$6*$I$4/Output!$B$3</f>
        <v>80155121.006006807</v>
      </c>
      <c r="N33" s="3">
        <f>(D36-$B$10)*$B$2*Output!$B$6*$I$4/Output!$B$3</f>
        <v>116768300.85260214</v>
      </c>
      <c r="P33" s="3">
        <v>2047</v>
      </c>
      <c r="Q33" s="3">
        <f>(B36-$B$10)*$B$2*Output!$B$6*$J$4/Output!$B$3</f>
        <v>19296613.906564757</v>
      </c>
      <c r="R33" s="3">
        <f>(C36-$B$10)*$B$2*Output!$B$6*$J$4/Output!$B$3</f>
        <v>35522587.682165571</v>
      </c>
      <c r="S33" s="3">
        <f>(D36-$B$10)*$B$2*Output!$B$6*$J$4/Output!$B$3</f>
        <v>51748561.457766421</v>
      </c>
      <c r="U33" s="3">
        <v>2047</v>
      </c>
      <c r="V33" s="3">
        <f>(B36-$B$10)*$B$2*Output!$B$6*$K$4/Output!$B$3</f>
        <v>32333305.471209668</v>
      </c>
      <c r="W33" s="3">
        <f>(C36-$B$10)*$B$2*Output!$B$6*$K$4/Output!$B$3</f>
        <v>59521462.377632231</v>
      </c>
      <c r="X33" s="3">
        <f>(D36-$B$10)*$B$2*Output!$B$6*$K$4/Output!$B$3</f>
        <v>86709619.284054875</v>
      </c>
      <c r="Z33" s="3">
        <v>2047</v>
      </c>
      <c r="AA33" s="3">
        <f>(B36-$B$10)*$B$2*Output!$B$6*$L$4/Output!$B$3</f>
        <v>9026381.1107126996</v>
      </c>
      <c r="AB33" s="3">
        <f>(C36-$B$10)*$B$2*Output!$B$6*$L$4/Output!$B$3</f>
        <v>16616408.247089</v>
      </c>
      <c r="AC33" s="3">
        <f>(D36-$B$10)*$B$2*Output!$B$6*$L$4/Output!$B$3</f>
        <v>24206435.383465324</v>
      </c>
      <c r="AE33" s="3">
        <v>2047</v>
      </c>
      <c r="AF33" s="3">
        <f>(B36-$B$10)*$B$2*Output!$B$6*$M$4/Output!$B$3</f>
        <v>4849995.82068145</v>
      </c>
      <c r="AG33" s="3">
        <f>(C36-$B$10)*$B$2*Output!$B$6*$M$4/Output!$B$3</f>
        <v>8928219.3566448353</v>
      </c>
      <c r="AH33" s="3">
        <f>(D36-$B$10)*$B$2*Output!$B$6*$M$4/Output!$B$3</f>
        <v>13006442.892608231</v>
      </c>
      <c r="AJ33" s="3">
        <v>2047</v>
      </c>
      <c r="AK33" s="3">
        <f>(B36-$B$10)*$B$2*Output!$B$6*$N$4/Output!$B$3</f>
        <v>6466661.094241933</v>
      </c>
      <c r="AL33" s="3">
        <f>(C36-$B$10)*$B$2*Output!$B$6*$N$4/Output!$B$3</f>
        <v>11904292.475526446</v>
      </c>
      <c r="AM33" s="3">
        <f>(D36-$B$10)*$B$2*Output!$B$6*$N$4/Output!$B$3</f>
        <v>17341923.856810976</v>
      </c>
      <c r="AO33" s="3">
        <v>2047</v>
      </c>
      <c r="AP33" s="3">
        <f>(B36-$B$10)*$B$2*Output!$B$6*$O$4/Output!$B$3</f>
        <v>13659233.197533933</v>
      </c>
      <c r="AQ33" s="3">
        <f>(C36-$B$10)*$B$2*Output!$B$6*$O$4/Output!$B$3</f>
        <v>25144893.880344257</v>
      </c>
      <c r="AR33" s="3">
        <f>(D36-$B$10)*$B$2*Output!$B$6*$O$4/Output!$B$3</f>
        <v>36630554.563154608</v>
      </c>
      <c r="AT33" s="3">
        <v>2047</v>
      </c>
      <c r="AU33" s="3">
        <f>(B36-$B$10)*$B$2*Output!$B$6*$P$4/Output!$B$3</f>
        <v>17239808.890091375</v>
      </c>
      <c r="AV33" s="3">
        <f>(C36-$B$10)*$B$2*Output!$B$6*$P$4/Output!$B$3</f>
        <v>31736273.829560708</v>
      </c>
      <c r="AW33" s="3">
        <f>(D36-$B$10)*$B$2*Output!$B$6*$P$4/Output!$B$3</f>
        <v>46232738.769030079</v>
      </c>
      <c r="AY33" s="3">
        <v>2047</v>
      </c>
      <c r="AZ33" s="3">
        <f>(B36-$B$10)*$B$2*Output!$B$6*$Q$4/Output!$B$3</f>
        <v>2519664.3762441236</v>
      </c>
      <c r="BA33" s="3">
        <f>(C36-$B$10)*$B$2*Output!$B$6*$Q$4/Output!$B$3</f>
        <v>4638378.4827819485</v>
      </c>
      <c r="BB33" s="3">
        <f>(D36-$B$10)*$B$2*Output!$B$6*$Q$4/Output!$B$3</f>
        <v>6757092.5893197805</v>
      </c>
      <c r="BD33" s="3">
        <v>2047</v>
      </c>
      <c r="BE33" s="3">
        <f>(B36-$B$10)*$B$2*Output!$B$6*$R$4/Output!$B$3</f>
        <v>4376259.1797924256</v>
      </c>
      <c r="BF33" s="3">
        <f>(C36-$B$10)*$B$2*Output!$B$6*$R$4/Output!$B$3</f>
        <v>8056131.0490423357</v>
      </c>
      <c r="BG33" s="3">
        <f>(D36-$B$10)*$B$2*Output!$B$6*$R$4/Output!$B$3</f>
        <v>11736002.918292252</v>
      </c>
      <c r="BI33" s="3">
        <v>2047</v>
      </c>
      <c r="BJ33" s="3">
        <f>(B36-$B$10)*$B$2*Output!$B$6*$S$4/Output!$B$3</f>
        <v>2652278.2907832884</v>
      </c>
      <c r="BK33" s="3">
        <f>(C36-$B$10)*$B$2*Output!$B$6*$S$4/Output!$B$3</f>
        <v>4882503.666086264</v>
      </c>
      <c r="BL33" s="3">
        <f>(D36-$B$10)*$B$2*Output!$B$6*$S$4/Output!$B$3</f>
        <v>7112729.0413892446</v>
      </c>
      <c r="BN33" s="3">
        <v>2047</v>
      </c>
      <c r="BO33" s="3">
        <f>(B36-$B$10)*$B$2*Output!$B$6*$T$4/Output!$B$3</f>
        <v>56902347.817714058</v>
      </c>
      <c r="BP33" s="3">
        <f>(C36-$B$10)*$B$2*Output!$B$6*$T$4/Output!$B$3</f>
        <v>104749913.60987808</v>
      </c>
      <c r="BQ33" s="3">
        <f>(D36-$B$10)*$B$2*Output!$B$6*$T$4/Output!$B$3</f>
        <v>152597479.40204221</v>
      </c>
      <c r="BS33" s="3">
        <v>2047</v>
      </c>
      <c r="BT33" s="3">
        <f>(B36-$B$10)*$B$2*Output!$B$6*$U$4/Output!$B$3</f>
        <v>28971622.212067824</v>
      </c>
      <c r="BU33" s="3">
        <f>(C36-$B$10)*$B$2*Output!$B$6*$U$4/Output!$B$3</f>
        <v>53333035.283078164</v>
      </c>
      <c r="BV33" s="3">
        <f>(D36-$B$10)*$B$2*Output!$B$6*$U$4/Output!$B$3</f>
        <v>77694448.354088575</v>
      </c>
      <c r="BX33" s="3">
        <v>2047</v>
      </c>
      <c r="BY33" s="3">
        <f>(B36-$B$10)*$B$2*Output!$B$6*$V$4/Output!$B$3</f>
        <v>6765827.9417403899</v>
      </c>
      <c r="BZ33" s="3">
        <f>(C36-$B$10)*$B$2*Output!$B$6*$V$4/Output!$B$3</f>
        <v>12455020.215808671</v>
      </c>
      <c r="CA33" s="3">
        <f>(D36-$B$10)*$B$2*Output!$B$6*$V$4/Output!$B$3</f>
        <v>18144212.489876967</v>
      </c>
      <c r="CC33" s="3">
        <v>2047</v>
      </c>
      <c r="CD33" s="3">
        <f>(B36-$B$10)*$B$2*Output!$B$6*$W$4/Output!$B$3</f>
        <v>8153690.0836358555</v>
      </c>
      <c r="CE33" s="3">
        <f>(C36-$B$10)*$B$2*Output!$B$6*$W$4/Output!$B$3</f>
        <v>15009896.157513017</v>
      </c>
      <c r="CF33" s="3">
        <f>(D36-$B$10)*$B$2*Output!$B$6*$W$4/Output!$B$3</f>
        <v>21866102.231390197</v>
      </c>
    </row>
    <row r="34" spans="1:84" x14ac:dyDescent="0.25">
      <c r="A34" s="3">
        <v>2045</v>
      </c>
      <c r="B34" s="3">
        <v>159.22104635673347</v>
      </c>
      <c r="C34" s="3">
        <v>225.55039336069922</v>
      </c>
      <c r="D34" s="3">
        <v>291.87974036466511</v>
      </c>
      <c r="F34" s="3">
        <v>2048</v>
      </c>
      <c r="G34" s="3">
        <f>(B37-$B$10)*$B$2*Output!$B$6*$G$4/Output!$B$3</f>
        <v>2727208.1290071723</v>
      </c>
      <c r="H34" s="3">
        <f>(C37-$B$10)*$B$2*Output!$B$6*$G$4/Output!$B$3</f>
        <v>5007603.5280393623</v>
      </c>
      <c r="I34" s="3">
        <f>(D37-$B$10)*$B$2*Output!$B$6*$G$4/Output!$B$3</f>
        <v>7287998.9270715583</v>
      </c>
      <c r="K34" s="3">
        <v>2048</v>
      </c>
      <c r="L34" s="3">
        <f>(B37-$B$10)*$B$2*Output!$B$6*$I$4/Output!$B$3</f>
        <v>45356188.707720399</v>
      </c>
      <c r="M34" s="3">
        <f>(C37-$B$10)*$B$2*Output!$B$6*$I$4/Output!$B$3</f>
        <v>83281436.490101635</v>
      </c>
      <c r="N34" s="3">
        <f>(D37-$B$10)*$B$2*Output!$B$6*$I$4/Output!$B$3</f>
        <v>121206684.27248299</v>
      </c>
      <c r="P34" s="3">
        <v>2048</v>
      </c>
      <c r="Q34" s="3">
        <f>(B37-$B$10)*$B$2*Output!$B$6*$J$4/Output!$B$3</f>
        <v>20100639.486004952</v>
      </c>
      <c r="R34" s="3">
        <f>(C37-$B$10)*$B$2*Output!$B$6*$J$4/Output!$B$3</f>
        <v>36908086.381588005</v>
      </c>
      <c r="S34" s="3">
        <f>(D37-$B$10)*$B$2*Output!$B$6*$J$4/Output!$B$3</f>
        <v>53715533.277171105</v>
      </c>
      <c r="U34" s="3">
        <v>2048</v>
      </c>
      <c r="V34" s="3">
        <f>(B37-$B$10)*$B$2*Output!$B$6*$K$4/Output!$B$3</f>
        <v>33680526.532510072</v>
      </c>
      <c r="W34" s="3">
        <f>(C37-$B$10)*$B$2*Output!$B$6*$K$4/Output!$B$3</f>
        <v>61842996.761607707</v>
      </c>
      <c r="X34" s="3">
        <f>(D37-$B$10)*$B$2*Output!$B$6*$K$4/Output!$B$3</f>
        <v>90005466.990705431</v>
      </c>
      <c r="Z34" s="3">
        <v>2048</v>
      </c>
      <c r="AA34" s="3">
        <f>(B37-$B$10)*$B$2*Output!$B$6*$L$4/Output!$B$3</f>
        <v>9402480.3236590624</v>
      </c>
      <c r="AB34" s="3">
        <f>(C37-$B$10)*$B$2*Output!$B$6*$L$4/Output!$B$3</f>
        <v>17264503.262615487</v>
      </c>
      <c r="AC34" s="3">
        <f>(D37-$B$10)*$B$2*Output!$B$6*$L$4/Output!$B$3</f>
        <v>25126526.201571938</v>
      </c>
      <c r="AE34" s="3">
        <v>2048</v>
      </c>
      <c r="AF34" s="3">
        <f>(B37-$B$10)*$B$2*Output!$B$6*$M$4/Output!$B$3</f>
        <v>5052078.9798765108</v>
      </c>
      <c r="AG34" s="3">
        <f>(C37-$B$10)*$B$2*Output!$B$6*$M$4/Output!$B$3</f>
        <v>9276449.5142411571</v>
      </c>
      <c r="AH34" s="3">
        <f>(D37-$B$10)*$B$2*Output!$B$6*$M$4/Output!$B$3</f>
        <v>13500820.048605815</v>
      </c>
      <c r="AJ34" s="3">
        <v>2048</v>
      </c>
      <c r="AK34" s="3">
        <f>(B37-$B$10)*$B$2*Output!$B$6*$N$4/Output!$B$3</f>
        <v>6736105.3065020144</v>
      </c>
      <c r="AL34" s="3">
        <f>(C37-$B$10)*$B$2*Output!$B$6*$N$4/Output!$B$3</f>
        <v>12368599.352321541</v>
      </c>
      <c r="AM34" s="3">
        <f>(D37-$B$10)*$B$2*Output!$B$6*$N$4/Output!$B$3</f>
        <v>18001093.398141086</v>
      </c>
      <c r="AO34" s="3">
        <v>2048</v>
      </c>
      <c r="AP34" s="3">
        <f>(B37-$B$10)*$B$2*Output!$B$6*$O$4/Output!$B$3</f>
        <v>14228367.914097849</v>
      </c>
      <c r="AQ34" s="3">
        <f>(C37-$B$10)*$B$2*Output!$B$6*$O$4/Output!$B$3</f>
        <v>26125628.112885062</v>
      </c>
      <c r="AR34" s="3">
        <f>(D37-$B$10)*$B$2*Output!$B$6*$O$4/Output!$B$3</f>
        <v>38022888.311672315</v>
      </c>
      <c r="AT34" s="3">
        <v>2048</v>
      </c>
      <c r="AU34" s="3">
        <f>(B37-$B$10)*$B$2*Output!$B$6*$P$4/Output!$B$3</f>
        <v>17958134.260511845</v>
      </c>
      <c r="AV34" s="3">
        <f>(C37-$B$10)*$B$2*Output!$B$6*$P$4/Output!$B$3</f>
        <v>32974093.7347093</v>
      </c>
      <c r="AW34" s="3">
        <f>(D37-$B$10)*$B$2*Output!$B$6*$P$4/Output!$B$3</f>
        <v>47990053.2089068</v>
      </c>
      <c r="AY34" s="3">
        <v>2048</v>
      </c>
      <c r="AZ34" s="3">
        <f>(B37-$B$10)*$B$2*Output!$B$6*$Q$4/Output!$B$3</f>
        <v>2624650.3919209619</v>
      </c>
      <c r="BA34" s="3">
        <f>(C37-$B$10)*$B$2*Output!$B$6*$Q$4/Output!$B$3</f>
        <v>4819290.6227652049</v>
      </c>
      <c r="BB34" s="3">
        <f>(D37-$B$10)*$B$2*Output!$B$6*$Q$4/Output!$B$3</f>
        <v>7013930.8536094539</v>
      </c>
      <c r="BD34" s="3">
        <v>2048</v>
      </c>
      <c r="BE34" s="3">
        <f>(B37-$B$10)*$B$2*Output!$B$6*$R$4/Output!$B$3</f>
        <v>4558603.3122837767</v>
      </c>
      <c r="BF34" s="3">
        <f>(C37-$B$10)*$B$2*Output!$B$6*$R$4/Output!$B$3</f>
        <v>8370346.8711185157</v>
      </c>
      <c r="BG34" s="3">
        <f>(D37-$B$10)*$B$2*Output!$B$6*$R$4/Output!$B$3</f>
        <v>12182090.429953266</v>
      </c>
      <c r="BI34" s="3">
        <v>2048</v>
      </c>
      <c r="BJ34" s="3">
        <f>(B37-$B$10)*$B$2*Output!$B$6*$S$4/Output!$B$3</f>
        <v>2762789.8862325922</v>
      </c>
      <c r="BK34" s="3">
        <f>(C37-$B$10)*$B$2*Output!$B$6*$S$4/Output!$B$3</f>
        <v>5072937.4976475853</v>
      </c>
      <c r="BL34" s="3">
        <f>(D37-$B$10)*$B$2*Output!$B$6*$S$4/Output!$B$3</f>
        <v>7383085.1090625841</v>
      </c>
      <c r="BN34" s="3">
        <v>2048</v>
      </c>
      <c r="BO34" s="3">
        <f>(B37-$B$10)*$B$2*Output!$B$6*$T$4/Output!$B$3</f>
        <v>59273278.976785466</v>
      </c>
      <c r="BP34" s="3">
        <f>(C37-$B$10)*$B$2*Output!$B$6*$T$4/Output!$B$3</f>
        <v>108835507.55279802</v>
      </c>
      <c r="BQ34" s="3">
        <f>(D37-$B$10)*$B$2*Output!$B$6*$T$4/Output!$B$3</f>
        <v>158397736.12881073</v>
      </c>
      <c r="BS34" s="3">
        <v>2048</v>
      </c>
      <c r="BT34" s="3">
        <f>(B37-$B$10)*$B$2*Output!$B$6*$U$4/Output!$B$3</f>
        <v>30178773.137570653</v>
      </c>
      <c r="BU34" s="3">
        <f>(C37-$B$10)*$B$2*Output!$B$6*$U$4/Output!$B$3</f>
        <v>55413200.491820939</v>
      </c>
      <c r="BV34" s="3">
        <f>(D37-$B$10)*$B$2*Output!$B$6*$U$4/Output!$B$3</f>
        <v>80647627.846071318</v>
      </c>
      <c r="BX34" s="3">
        <v>2048</v>
      </c>
      <c r="BY34" s="3">
        <f>(B37-$B$10)*$B$2*Output!$B$6*$V$4/Output!$B$3</f>
        <v>7047737.439312906</v>
      </c>
      <c r="BZ34" s="3">
        <f>(C37-$B$10)*$B$2*Output!$B$6*$V$4/Output!$B$3</f>
        <v>12940807.300485132</v>
      </c>
      <c r="CA34" s="3">
        <f>(D37-$B$10)*$B$2*Output!$B$6*$V$4/Output!$B$3</f>
        <v>18833877.161657374</v>
      </c>
      <c r="CC34" s="3">
        <v>2048</v>
      </c>
      <c r="CD34" s="3">
        <f>(B37-$B$10)*$B$2*Output!$B$6*$W$4/Output!$B$3</f>
        <v>8493427.170454016</v>
      </c>
      <c r="CE34" s="3">
        <f>(C37-$B$10)*$B$2*Output!$B$6*$W$4/Output!$B$3</f>
        <v>15595331.87494362</v>
      </c>
      <c r="CF34" s="3">
        <f>(D37-$B$10)*$B$2*Output!$B$6*$W$4/Output!$B$3</f>
        <v>22697236.579433247</v>
      </c>
    </row>
    <row r="35" spans="1:84" x14ac:dyDescent="0.25">
      <c r="A35" s="3">
        <v>2046</v>
      </c>
      <c r="B35" s="3">
        <v>162.74295755476683</v>
      </c>
      <c r="C35" s="3">
        <v>231.38838169584287</v>
      </c>
      <c r="D35" s="3">
        <v>300.0338058369191</v>
      </c>
      <c r="F35" s="3">
        <v>2049</v>
      </c>
      <c r="G35" s="3">
        <f>(B38-$B$10)*$B$2*Output!$B$6*$G$4/Output!$B$3</f>
        <v>2836296.4541674592</v>
      </c>
      <c r="H35" s="3">
        <f>(C38-$B$10)*$B$2*Output!$B$6*$G$4/Output!$B$3</f>
        <v>5199312.5271411939</v>
      </c>
      <c r="I35" s="3">
        <f>(D38-$B$10)*$B$2*Output!$B$6*$G$4/Output!$B$3</f>
        <v>7562328.6001149369</v>
      </c>
      <c r="K35" s="3">
        <v>2049</v>
      </c>
      <c r="L35" s="3">
        <f>(B38-$B$10)*$B$2*Output!$B$6*$I$4/Output!$B$3</f>
        <v>47170436.256029211</v>
      </c>
      <c r="M35" s="3">
        <f>(C38-$B$10)*$B$2*Output!$B$6*$I$4/Output!$B$3</f>
        <v>86469748.173301384</v>
      </c>
      <c r="N35" s="3">
        <f>(D38-$B$10)*$B$2*Output!$B$6*$I$4/Output!$B$3</f>
        <v>125769060.09057368</v>
      </c>
      <c r="P35" s="3">
        <v>2049</v>
      </c>
      <c r="Q35" s="3">
        <f>(B38-$B$10)*$B$2*Output!$B$6*$J$4/Output!$B$3</f>
        <v>20904665.065445151</v>
      </c>
      <c r="R35" s="3">
        <f>(C38-$B$10)*$B$2*Output!$B$6*$J$4/Output!$B$3</f>
        <v>38321060.124289341</v>
      </c>
      <c r="S35" s="3">
        <f>(D38-$B$10)*$B$2*Output!$B$6*$J$4/Output!$B$3</f>
        <v>55737455.18313358</v>
      </c>
      <c r="U35" s="3">
        <v>2049</v>
      </c>
      <c r="V35" s="3">
        <f>(B38-$B$10)*$B$2*Output!$B$6*$K$4/Output!$B$3</f>
        <v>35027747.593810469</v>
      </c>
      <c r="W35" s="3">
        <f>(C38-$B$10)*$B$2*Output!$B$6*$K$4/Output!$B$3</f>
        <v>64210568.184592873</v>
      </c>
      <c r="X35" s="3">
        <f>(D38-$B$10)*$B$2*Output!$B$6*$K$4/Output!$B$3</f>
        <v>93393388.775375351</v>
      </c>
      <c r="Z35" s="3">
        <v>2049</v>
      </c>
      <c r="AA35" s="3">
        <f>(B38-$B$10)*$B$2*Output!$B$6*$L$4/Output!$B$3</f>
        <v>9778579.5366054252</v>
      </c>
      <c r="AB35" s="3">
        <f>(C38-$B$10)*$B$2*Output!$B$6*$L$4/Output!$B$3</f>
        <v>17925450.28486551</v>
      </c>
      <c r="AC35" s="3">
        <f>(D38-$B$10)*$B$2*Output!$B$6*$L$4/Output!$B$3</f>
        <v>26072321.033125624</v>
      </c>
      <c r="AE35" s="3">
        <v>2049</v>
      </c>
      <c r="AF35" s="3">
        <f>(B38-$B$10)*$B$2*Output!$B$6*$M$4/Output!$B$3</f>
        <v>5254162.1390715707</v>
      </c>
      <c r="AG35" s="3">
        <f>(C38-$B$10)*$B$2*Output!$B$6*$M$4/Output!$B$3</f>
        <v>9631585.2276889291</v>
      </c>
      <c r="AH35" s="3">
        <f>(D38-$B$10)*$B$2*Output!$B$6*$M$4/Output!$B$3</f>
        <v>14009008.316306302</v>
      </c>
      <c r="AJ35" s="3">
        <v>2049</v>
      </c>
      <c r="AK35" s="3">
        <f>(B38-$B$10)*$B$2*Output!$B$6*$N$4/Output!$B$3</f>
        <v>7005549.5187620949</v>
      </c>
      <c r="AL35" s="3">
        <f>(C38-$B$10)*$B$2*Output!$B$6*$N$4/Output!$B$3</f>
        <v>12842113.636918573</v>
      </c>
      <c r="AM35" s="3">
        <f>(D38-$B$10)*$B$2*Output!$B$6*$N$4/Output!$B$3</f>
        <v>18678677.755075071</v>
      </c>
      <c r="AO35" s="3">
        <v>2049</v>
      </c>
      <c r="AP35" s="3">
        <f>(B38-$B$10)*$B$2*Output!$B$6*$O$4/Output!$B$3</f>
        <v>14797502.630661763</v>
      </c>
      <c r="AQ35" s="3">
        <f>(C38-$B$10)*$B$2*Output!$B$6*$O$4/Output!$B$3</f>
        <v>27125810.732851557</v>
      </c>
      <c r="AR35" s="3">
        <f>(D38-$B$10)*$B$2*Output!$B$6*$O$4/Output!$B$3</f>
        <v>39454118.835041389</v>
      </c>
      <c r="AT35" s="3">
        <v>2049</v>
      </c>
      <c r="AU35" s="3">
        <f>(B38-$B$10)*$B$2*Output!$B$6*$P$4/Output!$B$3</f>
        <v>18676459.63093232</v>
      </c>
      <c r="AV35" s="3">
        <f>(C38-$B$10)*$B$2*Output!$B$6*$P$4/Output!$B$3</f>
        <v>34236460.148259245</v>
      </c>
      <c r="AW35" s="3">
        <f>(D38-$B$10)*$B$2*Output!$B$6*$P$4/Output!$B$3</f>
        <v>49796460.665586218</v>
      </c>
      <c r="AY35" s="3">
        <v>2049</v>
      </c>
      <c r="AZ35" s="3">
        <f>(B38-$B$10)*$B$2*Output!$B$6*$Q$4/Output!$B$3</f>
        <v>2729636.4075978003</v>
      </c>
      <c r="BA35" s="3">
        <f>(C38-$B$10)*$B$2*Output!$B$6*$Q$4/Output!$B$3</f>
        <v>5003790.3293609666</v>
      </c>
      <c r="BB35" s="3">
        <f>(D38-$B$10)*$B$2*Output!$B$6*$Q$4/Output!$B$3</f>
        <v>7277944.2511241389</v>
      </c>
      <c r="BD35" s="3">
        <v>2049</v>
      </c>
      <c r="BE35" s="3">
        <f>(B38-$B$10)*$B$2*Output!$B$6*$R$4/Output!$B$3</f>
        <v>4740947.4447751278</v>
      </c>
      <c r="BF35" s="3">
        <f>(C38-$B$10)*$B$2*Output!$B$6*$R$4/Output!$B$3</f>
        <v>8690793.7299427334</v>
      </c>
      <c r="BG35" s="3">
        <f>(D38-$B$10)*$B$2*Output!$B$6*$R$4/Output!$B$3</f>
        <v>12640640.015110351</v>
      </c>
      <c r="BI35" s="3">
        <v>2049</v>
      </c>
      <c r="BJ35" s="3">
        <f>(B38-$B$10)*$B$2*Output!$B$6*$S$4/Output!$B$3</f>
        <v>2873301.4816818959</v>
      </c>
      <c r="BK35" s="3">
        <f>(C38-$B$10)*$B$2*Output!$B$6*$S$4/Output!$B$3</f>
        <v>5267147.7151168073</v>
      </c>
      <c r="BL35" s="3">
        <f>(D38-$B$10)*$B$2*Output!$B$6*$S$4/Output!$B$3</f>
        <v>7660993.9485517275</v>
      </c>
      <c r="BN35" s="3">
        <v>2049</v>
      </c>
      <c r="BO35" s="3">
        <f>(B38-$B$10)*$B$2*Output!$B$6*$T$4/Output!$B$3</f>
        <v>61644210.135856889</v>
      </c>
      <c r="BP35" s="3">
        <f>(C38-$B$10)*$B$2*Output!$B$6*$T$4/Output!$B$3</f>
        <v>113002120.60490122</v>
      </c>
      <c r="BQ35" s="3">
        <f>(D38-$B$10)*$B$2*Output!$B$6*$T$4/Output!$B$3</f>
        <v>164360031.0739457</v>
      </c>
      <c r="BS35" s="3">
        <v>2049</v>
      </c>
      <c r="BT35" s="3">
        <f>(B38-$B$10)*$B$2*Output!$B$6*$U$4/Output!$B$3</f>
        <v>31385924.063073471</v>
      </c>
      <c r="BU35" s="3">
        <f>(C38-$B$10)*$B$2*Output!$B$6*$U$4/Output!$B$3</f>
        <v>57534616.283592992</v>
      </c>
      <c r="BV35" s="3">
        <f>(D38-$B$10)*$B$2*Output!$B$6*$U$4/Output!$B$3</f>
        <v>83683308.504112601</v>
      </c>
      <c r="BX35" s="3">
        <v>2049</v>
      </c>
      <c r="BY35" s="3">
        <f>(B38-$B$10)*$B$2*Output!$B$6*$V$4/Output!$B$3</f>
        <v>7329646.9368854221</v>
      </c>
      <c r="BZ35" s="3">
        <f>(C38-$B$10)*$B$2*Output!$B$6*$V$4/Output!$B$3</f>
        <v>13436227.754851058</v>
      </c>
      <c r="CA35" s="3">
        <f>(D38-$B$10)*$B$2*Output!$B$6*$V$4/Output!$B$3</f>
        <v>19542808.572816715</v>
      </c>
      <c r="CC35" s="3">
        <v>2049</v>
      </c>
      <c r="CD35" s="3">
        <f>(B38-$B$10)*$B$2*Output!$B$6*$W$4/Output!$B$3</f>
        <v>8833164.2572721764</v>
      </c>
      <c r="CE35" s="3">
        <f>(C38-$B$10)*$B$2*Output!$B$6*$W$4/Output!$B$3</f>
        <v>16192377.037897432</v>
      </c>
      <c r="CF35" s="3">
        <f>(D38-$B$10)*$B$2*Output!$B$6*$W$4/Output!$B$3</f>
        <v>23551589.81852271</v>
      </c>
    </row>
    <row r="36" spans="1:84" x14ac:dyDescent="0.25">
      <c r="A36" s="3">
        <v>2047</v>
      </c>
      <c r="B36" s="3">
        <v>166.26486875280017</v>
      </c>
      <c r="C36" s="3">
        <v>237.34026759654338</v>
      </c>
      <c r="D36" s="3">
        <v>308.41566644028677</v>
      </c>
      <c r="F36" s="3">
        <v>2050</v>
      </c>
      <c r="G36" s="3">
        <f>(B39-$B$10)*$B$2*Output!$B$6*$G$4/Output!$B$3</f>
        <v>2945384.7793277455</v>
      </c>
      <c r="H36" s="3">
        <f>(C39-$B$10)*$B$2*Output!$B$6*$G$4/Output!$B$3</f>
        <v>5394853.4162402265</v>
      </c>
      <c r="I36" s="3">
        <f>(D39-$B$10)*$B$2*Output!$B$6*$G$4/Output!$B$3</f>
        <v>7844322.0531527121</v>
      </c>
      <c r="K36" s="3">
        <v>2050</v>
      </c>
      <c r="L36" s="3">
        <f>(B39-$B$10)*$B$2*Output!$B$6*$I$4/Output!$B$3</f>
        <v>48984683.804338016</v>
      </c>
      <c r="M36" s="3">
        <f>(C39-$B$10)*$B$2*Output!$B$6*$I$4/Output!$B$3</f>
        <v>89721788.005435452</v>
      </c>
      <c r="N36" s="3">
        <f>(D39-$B$10)*$B$2*Output!$B$6*$I$4/Output!$B$3</f>
        <v>130458892.20653297</v>
      </c>
      <c r="P36" s="3">
        <v>2050</v>
      </c>
      <c r="Q36" s="3">
        <f>(B39-$B$10)*$B$2*Output!$B$6*$J$4/Output!$B$3</f>
        <v>21708690.644885346</v>
      </c>
      <c r="R36" s="3">
        <f>(C39-$B$10)*$B$2*Output!$B$6*$J$4/Output!$B$3</f>
        <v>39762276.463719733</v>
      </c>
      <c r="S36" s="3">
        <f>(D39-$B$10)*$B$2*Output!$B$6*$J$4/Output!$B$3</f>
        <v>57815862.282554157</v>
      </c>
      <c r="U36" s="3">
        <v>2050</v>
      </c>
      <c r="V36" s="3">
        <f>(B39-$B$10)*$B$2*Output!$B$6*$K$4/Output!$B$3</f>
        <v>36374968.655110866</v>
      </c>
      <c r="W36" s="3">
        <f>(C39-$B$10)*$B$2*Output!$B$6*$K$4/Output!$B$3</f>
        <v>66625462.755139686</v>
      </c>
      <c r="X36" s="3">
        <f>(D39-$B$10)*$B$2*Output!$B$6*$K$4/Output!$B$3</f>
        <v>96875956.855168566</v>
      </c>
      <c r="Z36" s="3">
        <v>2050</v>
      </c>
      <c r="AA36" s="3">
        <f>(B39-$B$10)*$B$2*Output!$B$6*$L$4/Output!$B$3</f>
        <v>10154678.749551786</v>
      </c>
      <c r="AB36" s="3">
        <f>(C39-$B$10)*$B$2*Output!$B$6*$L$4/Output!$B$3</f>
        <v>18599608.352476496</v>
      </c>
      <c r="AC36" s="3">
        <f>(D39-$B$10)*$B$2*Output!$B$6*$L$4/Output!$B$3</f>
        <v>27044537.955401231</v>
      </c>
      <c r="AE36" s="3">
        <v>2050</v>
      </c>
      <c r="AF36" s="3">
        <f>(B39-$B$10)*$B$2*Output!$B$6*$M$4/Output!$B$3</f>
        <v>5456245.2982666297</v>
      </c>
      <c r="AG36" s="3">
        <f>(C39-$B$10)*$B$2*Output!$B$6*$M$4/Output!$B$3</f>
        <v>9993819.4132709522</v>
      </c>
      <c r="AH36" s="3">
        <f>(D39-$B$10)*$B$2*Output!$B$6*$M$4/Output!$B$3</f>
        <v>14531393.528275285</v>
      </c>
      <c r="AJ36" s="3">
        <v>2050</v>
      </c>
      <c r="AK36" s="3">
        <f>(B39-$B$10)*$B$2*Output!$B$6*$N$4/Output!$B$3</f>
        <v>7274993.7310221735</v>
      </c>
      <c r="AL36" s="3">
        <f>(C39-$B$10)*$B$2*Output!$B$6*$N$4/Output!$B$3</f>
        <v>13325092.551027937</v>
      </c>
      <c r="AM36" s="3">
        <f>(D39-$B$10)*$B$2*Output!$B$6*$N$4/Output!$B$3</f>
        <v>19375191.371033713</v>
      </c>
      <c r="AO36" s="3">
        <v>2050</v>
      </c>
      <c r="AP36" s="3">
        <f>(B39-$B$10)*$B$2*Output!$B$6*$O$4/Output!$B$3</f>
        <v>15366637.347225675</v>
      </c>
      <c r="AQ36" s="3">
        <f>(C39-$B$10)*$B$2*Output!$B$6*$O$4/Output!$B$3</f>
        <v>28145985.057927251</v>
      </c>
      <c r="AR36" s="3">
        <f>(D39-$B$10)*$B$2*Output!$B$6*$O$4/Output!$B$3</f>
        <v>40925332.768628858</v>
      </c>
      <c r="AT36" s="3">
        <v>2050</v>
      </c>
      <c r="AU36" s="3">
        <f>(B39-$B$10)*$B$2*Output!$B$6*$P$4/Output!$B$3</f>
        <v>19394785.001352791</v>
      </c>
      <c r="AV36" s="3">
        <f>(C39-$B$10)*$B$2*Output!$B$6*$P$4/Output!$B$3</f>
        <v>35524058.81097614</v>
      </c>
      <c r="AW36" s="3">
        <f>(D39-$B$10)*$B$2*Output!$B$6*$P$4/Output!$B$3</f>
        <v>51653332.620599523</v>
      </c>
      <c r="AY36" s="3">
        <v>2050</v>
      </c>
      <c r="AZ36" s="3">
        <f>(B39-$B$10)*$B$2*Output!$B$6*$Q$4/Output!$B$3</f>
        <v>2834622.4232746386</v>
      </c>
      <c r="BA36" s="3">
        <f>(C39-$B$10)*$B$2*Output!$B$6*$Q$4/Output!$B$3</f>
        <v>5191977.8262195885</v>
      </c>
      <c r="BB36" s="3">
        <f>(D39-$B$10)*$B$2*Output!$B$6*$Q$4/Output!$B$3</f>
        <v>7549333.2291645454</v>
      </c>
      <c r="BD36" s="3">
        <v>2050</v>
      </c>
      <c r="BE36" s="3">
        <f>(B39-$B$10)*$B$2*Output!$B$6*$R$4/Output!$B$3</f>
        <v>4923291.5772664789</v>
      </c>
      <c r="BF36" s="3">
        <f>(C39-$B$10)*$B$2*Output!$B$6*$R$4/Output!$B$3</f>
        <v>9017645.6981708668</v>
      </c>
      <c r="BG36" s="3">
        <f>(D39-$B$10)*$B$2*Output!$B$6*$R$4/Output!$B$3</f>
        <v>13111999.819075266</v>
      </c>
      <c r="BI36" s="3">
        <v>2050</v>
      </c>
      <c r="BJ36" s="3">
        <f>(B39-$B$10)*$B$2*Output!$B$6*$S$4/Output!$B$3</f>
        <v>2983813.0771311992</v>
      </c>
      <c r="BK36" s="3">
        <f>(C39-$B$10)*$B$2*Output!$B$6*$S$4/Output!$B$3</f>
        <v>5465239.817073253</v>
      </c>
      <c r="BL36" s="3">
        <f>(D39-$B$10)*$B$2*Output!$B$6*$S$4/Output!$B$3</f>
        <v>7946666.5570153128</v>
      </c>
      <c r="BN36" s="3">
        <v>2050</v>
      </c>
      <c r="BO36" s="3">
        <f>(B39-$B$10)*$B$2*Output!$B$6*$T$4/Output!$B$3</f>
        <v>64015141.29492829</v>
      </c>
      <c r="BP36" s="3">
        <f>(C39-$B$10)*$B$2*Output!$B$6*$T$4/Output!$B$3</f>
        <v>117252016.14740057</v>
      </c>
      <c r="BQ36" s="3">
        <f>(D39-$B$10)*$B$2*Output!$B$6*$T$4/Output!$B$3</f>
        <v>170488890.99987298</v>
      </c>
      <c r="BS36" s="3">
        <v>2050</v>
      </c>
      <c r="BT36" s="3">
        <f>(B39-$B$10)*$B$2*Output!$B$6*$U$4/Output!$B$3</f>
        <v>32593074.988576293</v>
      </c>
      <c r="BU36" s="3">
        <f>(C39-$B$10)*$B$2*Output!$B$6*$U$4/Output!$B$3</f>
        <v>59698435.050658219</v>
      </c>
      <c r="BV36" s="3">
        <f>(D39-$B$10)*$B$2*Output!$B$6*$U$4/Output!$B$3</f>
        <v>86803795.112740204</v>
      </c>
      <c r="BX36" s="3">
        <v>2050</v>
      </c>
      <c r="BY36" s="3">
        <f>(B39-$B$10)*$B$2*Output!$B$6*$V$4/Output!$B$3</f>
        <v>7611556.4344579373</v>
      </c>
      <c r="BZ36" s="3">
        <f>(C39-$B$10)*$B$2*Output!$B$6*$V$4/Output!$B$3</f>
        <v>13941550.700453116</v>
      </c>
      <c r="CA36" s="3">
        <f>(D39-$B$10)*$B$2*Output!$B$6*$V$4/Output!$B$3</f>
        <v>20271544.966448311</v>
      </c>
      <c r="CC36" s="3">
        <v>2050</v>
      </c>
      <c r="CD36" s="3">
        <f>(B39-$B$10)*$B$2*Output!$B$6*$W$4/Output!$B$3</f>
        <v>9172901.3440903351</v>
      </c>
      <c r="CE36" s="3">
        <f>(C39-$B$10)*$B$2*Output!$B$6*$W$4/Output!$B$3</f>
        <v>16801355.972340938</v>
      </c>
      <c r="CF36" s="3">
        <f>(D39-$B$10)*$B$2*Output!$B$6*$W$4/Output!$B$3</f>
        <v>24429810.600591555</v>
      </c>
    </row>
    <row r="37" spans="1:84" x14ac:dyDescent="0.25">
      <c r="A37" s="3">
        <v>2048</v>
      </c>
      <c r="B37" s="3">
        <v>169.78677995083351</v>
      </c>
      <c r="C37" s="3">
        <v>243.40923294930482</v>
      </c>
      <c r="D37" s="3">
        <v>317.03168594777634</v>
      </c>
    </row>
    <row r="38" spans="1:84" x14ac:dyDescent="0.25">
      <c r="A38" s="3">
        <v>2049</v>
      </c>
      <c r="B38" s="3">
        <v>173.30869114886684</v>
      </c>
      <c r="C38" s="3">
        <v>249.59854853104503</v>
      </c>
      <c r="D38" s="3">
        <v>325.88840591322344</v>
      </c>
      <c r="G38" s="3">
        <f>SUM(G10:G36)</f>
        <v>41235386.910588436</v>
      </c>
      <c r="H38" s="3">
        <f t="shared" ref="H38:I38" si="1">SUM(H10:H36)</f>
        <v>81658093.615311429</v>
      </c>
      <c r="I38" s="3">
        <f t="shared" si="1"/>
        <v>122080800.32003446</v>
      </c>
      <c r="L38" s="3">
        <f>SUM(L10:L36)</f>
        <v>685785573.26073241</v>
      </c>
      <c r="M38" s="3">
        <f t="shared" ref="M38:N38" si="2">SUM(M10:M36)</f>
        <v>1358055464.9039853</v>
      </c>
      <c r="N38" s="3">
        <f t="shared" si="2"/>
        <v>2030325356.5472393</v>
      </c>
      <c r="Q38" s="3">
        <f>SUM(Q10:Q36)</f>
        <v>303921669.02839488</v>
      </c>
      <c r="R38" s="3">
        <f t="shared" ref="R38:S38" si="3">SUM(R10:R36)</f>
        <v>601853552.50952363</v>
      </c>
      <c r="S38" s="3">
        <f t="shared" si="3"/>
        <v>899785435.9906528</v>
      </c>
      <c r="V38" s="3">
        <f>SUM(V10:V36)</f>
        <v>509249561.17155206</v>
      </c>
      <c r="W38" s="3">
        <f t="shared" ref="W38:X38" si="4">SUM(W10:W36)</f>
        <v>1008462668.9661257</v>
      </c>
      <c r="X38" s="3">
        <f t="shared" si="4"/>
        <v>1507675776.7607005</v>
      </c>
      <c r="AA38" s="3">
        <f>SUM(AA10:AA36)</f>
        <v>142165502.49372497</v>
      </c>
      <c r="AB38" s="3">
        <f t="shared" ref="AB38:AC38" si="5">SUM(AB10:AB36)</f>
        <v>281529161.75304347</v>
      </c>
      <c r="AC38" s="3">
        <f t="shared" si="5"/>
        <v>420892821.0123623</v>
      </c>
      <c r="AF38" s="3">
        <f>SUM(AF10:AF36)</f>
        <v>76387434.175732836</v>
      </c>
      <c r="AG38" s="3">
        <f t="shared" ref="AG38:AH38" si="6">SUM(AG10:AG36)</f>
        <v>151269400.34491888</v>
      </c>
      <c r="AH38" s="3">
        <f t="shared" si="6"/>
        <v>226151366.51410505</v>
      </c>
      <c r="AK38" s="3">
        <f>SUM(AK10:AK36)</f>
        <v>101849912.23431045</v>
      </c>
      <c r="AL38" s="3">
        <f t="shared" ref="AL38:AM38" si="7">SUM(AL10:AL36)</f>
        <v>201692533.79322514</v>
      </c>
      <c r="AM38" s="3">
        <f t="shared" si="7"/>
        <v>301535155.35214013</v>
      </c>
      <c r="AP38" s="3">
        <f>SUM(AP10:AP36)</f>
        <v>215132922.86115944</v>
      </c>
      <c r="AQ38" s="3">
        <f t="shared" ref="AQ38:AR38" si="8">SUM(AQ10:AQ36)</f>
        <v>426025937.20834422</v>
      </c>
      <c r="AR38" s="3">
        <f t="shared" si="8"/>
        <v>636918951.55552936</v>
      </c>
      <c r="AU38" s="3">
        <f>SUM(AU10:AU36)</f>
        <v>271526990.01893914</v>
      </c>
      <c r="AV38" s="3">
        <f t="shared" ref="AV38:AW38" si="9">SUM(AV10:AV36)</f>
        <v>537702639.19499743</v>
      </c>
      <c r="AW38" s="3">
        <f t="shared" si="9"/>
        <v>803878288.3710562</v>
      </c>
      <c r="AZ38" s="3">
        <f>SUM(AZ10:AZ36)</f>
        <v>39684713.925844945</v>
      </c>
      <c r="BA38" s="3">
        <f t="shared" ref="BA38:BB38" si="10">SUM(BA10:BA36)</f>
        <v>78587308.805422693</v>
      </c>
      <c r="BB38" s="3">
        <f t="shared" si="10"/>
        <v>117489903.68500052</v>
      </c>
      <c r="BE38" s="3">
        <f>SUM(BE10:BE36)</f>
        <v>68926082.081730708</v>
      </c>
      <c r="BF38" s="3">
        <f t="shared" ref="BF38:BG38" si="11">SUM(BF10:BF36)</f>
        <v>136493746.8725763</v>
      </c>
      <c r="BG38" s="3">
        <f t="shared" si="11"/>
        <v>204061411.66342202</v>
      </c>
      <c r="BJ38" s="3">
        <f>SUM(BJ10:BJ36)</f>
        <v>41773383.079836793</v>
      </c>
      <c r="BK38" s="3">
        <f t="shared" ref="BK38:BL38" si="12">SUM(BK10:BK36)</f>
        <v>82723482.953076571</v>
      </c>
      <c r="BL38" s="3">
        <f t="shared" si="12"/>
        <v>123673582.82631637</v>
      </c>
      <c r="BO38" s="3">
        <f>SUM(BO10:BO36)</f>
        <v>896211978.12899625</v>
      </c>
      <c r="BP38" s="3">
        <f t="shared" ref="BP38:BQ38" si="13">SUM(BP10:BP36)</f>
        <v>1774761123.6898341</v>
      </c>
      <c r="BQ38" s="3">
        <f t="shared" si="13"/>
        <v>2653310269.2506728</v>
      </c>
      <c r="BT38" s="3">
        <f>SUM(BT10:BT36)</f>
        <v>456303049.84006822</v>
      </c>
      <c r="BU38" s="3">
        <f t="shared" ref="BU38:BV38" si="14">SUM(BU10:BU36)</f>
        <v>903613133.09817767</v>
      </c>
      <c r="BV38" s="3">
        <f t="shared" si="14"/>
        <v>1350923216.3562877</v>
      </c>
      <c r="BY38" s="3">
        <f>SUM(BY10:BY36)</f>
        <v>106561790.08241113</v>
      </c>
      <c r="BZ38" s="3">
        <f t="shared" ref="BZ38:CA38" si="15">SUM(BZ10:BZ36)</f>
        <v>211023426.2923888</v>
      </c>
      <c r="CA38" s="3">
        <f t="shared" si="15"/>
        <v>315485062.50236654</v>
      </c>
      <c r="CD38" s="3">
        <f>SUM(CD10:CD36)</f>
        <v>128420618.81726471</v>
      </c>
      <c r="CE38" s="3">
        <f t="shared" ref="CE38:CF38" si="16">SUM(CE10:CE36)</f>
        <v>254310282.96775061</v>
      </c>
      <c r="CF38" s="3">
        <f t="shared" si="16"/>
        <v>380199947.11823672</v>
      </c>
    </row>
    <row r="39" spans="1:84" x14ac:dyDescent="0.25">
      <c r="A39" s="3">
        <v>2050</v>
      </c>
      <c r="B39" s="3">
        <v>176.83060234690018</v>
      </c>
      <c r="C39" s="3">
        <v>255.91157649237252</v>
      </c>
      <c r="D39" s="3">
        <v>334.99255063784506</v>
      </c>
    </row>
    <row r="41" spans="1:84" ht="25.5" customHeight="1" x14ac:dyDescent="0.25">
      <c r="G41" s="5" t="s">
        <v>57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</row>
    <row r="42" spans="1:84" ht="27" customHeight="1" x14ac:dyDescent="0.25">
      <c r="G42" s="5" t="s">
        <v>38</v>
      </c>
      <c r="H42" s="5"/>
      <c r="I42" s="5"/>
      <c r="L42" s="5" t="s">
        <v>39</v>
      </c>
      <c r="M42" s="5"/>
      <c r="N42" s="5"/>
      <c r="Q42" s="6" t="s">
        <v>40</v>
      </c>
      <c r="R42" s="6"/>
      <c r="S42" s="6"/>
      <c r="V42" s="5" t="s">
        <v>45</v>
      </c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P42" s="5" t="s">
        <v>51</v>
      </c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O42" s="5" t="s">
        <v>56</v>
      </c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</row>
    <row r="43" spans="1:84" ht="44.25" customHeight="1" x14ac:dyDescent="0.25">
      <c r="G43" s="5"/>
      <c r="H43" s="5"/>
      <c r="I43" s="5"/>
      <c r="L43" s="5"/>
      <c r="M43" s="5"/>
      <c r="N43" s="5"/>
      <c r="Q43" s="6"/>
      <c r="R43" s="6"/>
      <c r="S43" s="6"/>
      <c r="V43" s="6" t="s">
        <v>41</v>
      </c>
      <c r="W43" s="6"/>
      <c r="X43" s="6"/>
      <c r="AA43" s="6" t="s">
        <v>42</v>
      </c>
      <c r="AB43" s="6"/>
      <c r="AC43" s="6"/>
      <c r="AF43" s="6" t="s">
        <v>43</v>
      </c>
      <c r="AG43" s="6"/>
      <c r="AH43" s="6"/>
      <c r="AK43" s="6" t="s">
        <v>44</v>
      </c>
      <c r="AL43" s="6"/>
      <c r="AM43" s="6"/>
      <c r="AP43" s="6" t="s">
        <v>46</v>
      </c>
      <c r="AQ43" s="6"/>
      <c r="AR43" s="6"/>
      <c r="AU43" s="6" t="s">
        <v>47</v>
      </c>
      <c r="AV43" s="6"/>
      <c r="AW43" s="6"/>
      <c r="AZ43" s="6" t="s">
        <v>48</v>
      </c>
      <c r="BA43" s="6"/>
      <c r="BB43" s="6"/>
      <c r="BE43" s="6" t="s">
        <v>49</v>
      </c>
      <c r="BF43" s="6"/>
      <c r="BG43" s="6"/>
      <c r="BJ43" s="6" t="s">
        <v>50</v>
      </c>
      <c r="BK43" s="6"/>
      <c r="BL43" s="6"/>
      <c r="BO43" s="6" t="s">
        <v>52</v>
      </c>
      <c r="BP43" s="6"/>
      <c r="BQ43" s="6"/>
      <c r="BT43" s="6" t="s">
        <v>53</v>
      </c>
      <c r="BU43" s="6"/>
      <c r="BV43" s="6"/>
      <c r="BY43" s="6" t="s">
        <v>54</v>
      </c>
      <c r="BZ43" s="6"/>
      <c r="CA43" s="6"/>
      <c r="CD43" s="6" t="s">
        <v>55</v>
      </c>
      <c r="CE43" s="6"/>
      <c r="CF43" s="6"/>
    </row>
    <row r="44" spans="1:84" x14ac:dyDescent="0.25">
      <c r="F44" s="3" t="s">
        <v>27</v>
      </c>
      <c r="G44" s="3" t="s">
        <v>28</v>
      </c>
      <c r="H44" s="3" t="s">
        <v>29</v>
      </c>
      <c r="I44" s="3" t="s">
        <v>30</v>
      </c>
      <c r="K44" s="3" t="s">
        <v>27</v>
      </c>
      <c r="L44" s="3" t="s">
        <v>28</v>
      </c>
      <c r="M44" s="3" t="s">
        <v>29</v>
      </c>
      <c r="N44" s="3" t="s">
        <v>30</v>
      </c>
      <c r="P44" s="3" t="s">
        <v>27</v>
      </c>
      <c r="Q44" s="3" t="s">
        <v>28</v>
      </c>
      <c r="R44" s="3" t="s">
        <v>29</v>
      </c>
      <c r="S44" s="3" t="s">
        <v>30</v>
      </c>
      <c r="U44" s="3" t="s">
        <v>27</v>
      </c>
      <c r="V44" s="3" t="s">
        <v>28</v>
      </c>
      <c r="W44" s="3" t="s">
        <v>29</v>
      </c>
      <c r="X44" s="3" t="s">
        <v>30</v>
      </c>
      <c r="Z44" s="3" t="s">
        <v>27</v>
      </c>
      <c r="AA44" s="3" t="s">
        <v>28</v>
      </c>
      <c r="AB44" s="3" t="s">
        <v>29</v>
      </c>
      <c r="AC44" s="3" t="s">
        <v>30</v>
      </c>
      <c r="AE44" s="3" t="s">
        <v>27</v>
      </c>
      <c r="AF44" s="3" t="s">
        <v>28</v>
      </c>
      <c r="AG44" s="3" t="s">
        <v>29</v>
      </c>
      <c r="AH44" s="3" t="s">
        <v>30</v>
      </c>
      <c r="AJ44" s="3" t="s">
        <v>27</v>
      </c>
      <c r="AK44" s="3" t="s">
        <v>28</v>
      </c>
      <c r="AL44" s="3" t="s">
        <v>29</v>
      </c>
      <c r="AM44" s="3" t="s">
        <v>30</v>
      </c>
      <c r="AO44" s="3" t="s">
        <v>27</v>
      </c>
      <c r="AP44" s="3" t="s">
        <v>28</v>
      </c>
      <c r="AQ44" s="3" t="s">
        <v>29</v>
      </c>
      <c r="AR44" s="3" t="s">
        <v>30</v>
      </c>
      <c r="AT44" s="3" t="s">
        <v>27</v>
      </c>
      <c r="AU44" s="3" t="s">
        <v>28</v>
      </c>
      <c r="AV44" s="3" t="s">
        <v>29</v>
      </c>
      <c r="AW44" s="3" t="s">
        <v>30</v>
      </c>
      <c r="AY44" s="3" t="s">
        <v>27</v>
      </c>
      <c r="AZ44" s="3" t="s">
        <v>28</v>
      </c>
      <c r="BA44" s="3" t="s">
        <v>29</v>
      </c>
      <c r="BB44" s="3" t="s">
        <v>30</v>
      </c>
      <c r="BD44" s="3" t="s">
        <v>27</v>
      </c>
      <c r="BE44" s="3" t="s">
        <v>28</v>
      </c>
      <c r="BF44" s="3" t="s">
        <v>29</v>
      </c>
      <c r="BG44" s="3" t="s">
        <v>30</v>
      </c>
      <c r="BI44" s="3" t="s">
        <v>27</v>
      </c>
      <c r="BJ44" s="3" t="s">
        <v>28</v>
      </c>
      <c r="BK44" s="3" t="s">
        <v>29</v>
      </c>
      <c r="BL44" s="3" t="s">
        <v>30</v>
      </c>
      <c r="BN44" s="3" t="s">
        <v>27</v>
      </c>
      <c r="BO44" s="3" t="s">
        <v>28</v>
      </c>
      <c r="BP44" s="3" t="s">
        <v>29</v>
      </c>
      <c r="BQ44" s="3" t="s">
        <v>30</v>
      </c>
      <c r="BS44" s="3" t="s">
        <v>27</v>
      </c>
      <c r="BT44" s="3" t="s">
        <v>28</v>
      </c>
      <c r="BU44" s="3" t="s">
        <v>29</v>
      </c>
      <c r="BV44" s="3" t="s">
        <v>30</v>
      </c>
      <c r="BX44" s="3" t="s">
        <v>27</v>
      </c>
      <c r="BY44" s="3" t="s">
        <v>28</v>
      </c>
      <c r="BZ44" s="3" t="s">
        <v>29</v>
      </c>
      <c r="CA44" s="3" t="s">
        <v>30</v>
      </c>
      <c r="CC44" s="3" t="s">
        <v>27</v>
      </c>
      <c r="CD44" s="3" t="s">
        <v>28</v>
      </c>
      <c r="CE44" s="3" t="s">
        <v>29</v>
      </c>
      <c r="CF44" s="3" t="s">
        <v>30</v>
      </c>
    </row>
    <row r="45" spans="1:84" x14ac:dyDescent="0.25">
      <c r="F45" s="3">
        <v>2024</v>
      </c>
      <c r="G45" s="3">
        <f>$G$2-G10*33.33/1000000*0.35/0.16</f>
        <v>1165.7192883927667</v>
      </c>
      <c r="H45" s="3">
        <f t="shared" ref="H45:I45" si="17">$G$2-H10*33.33/1000000*0.35/0.16</f>
        <v>1157.9928249415948</v>
      </c>
      <c r="I45" s="3">
        <f t="shared" si="17"/>
        <v>1150.2663614904227</v>
      </c>
      <c r="K45" s="3">
        <v>2024</v>
      </c>
      <c r="L45" s="3">
        <f>$I$2-L10*33.33/1000000*3.2/1.89</f>
        <v>19416.967843115119</v>
      </c>
      <c r="M45" s="3">
        <f t="shared" ref="M45:N45" si="18">$I$2-M10*33.33/1000000*3.2/1.89</f>
        <v>19317.509976837911</v>
      </c>
      <c r="N45" s="3">
        <f t="shared" si="18"/>
        <v>19218.0521105607</v>
      </c>
      <c r="P45" s="3">
        <v>2024</v>
      </c>
      <c r="Q45" s="3">
        <f>$J$2-Q10*33.33/1000000*2.1/1.9</f>
        <v>8620.8299671674959</v>
      </c>
      <c r="R45" s="3">
        <f t="shared" ref="R45:S45" si="19">$J$2-R10*33.33/1000000*2.1/1.9</f>
        <v>8592.056646994648</v>
      </c>
      <c r="S45" s="3">
        <f t="shared" si="19"/>
        <v>8563.2833268217983</v>
      </c>
      <c r="U45" s="3">
        <v>2024</v>
      </c>
      <c r="V45" s="3">
        <f>$K$2-V10*33.33/1000000</f>
        <v>14449.74428315218</v>
      </c>
      <c r="W45" s="3">
        <f t="shared" ref="W45:X45" si="20">$K$2-W10*33.33/1000000</f>
        <v>14406.123517683236</v>
      </c>
      <c r="X45" s="3">
        <f t="shared" si="20"/>
        <v>14362.502752214292</v>
      </c>
      <c r="Z45" s="3">
        <v>2024</v>
      </c>
      <c r="AA45" s="3">
        <f>$L$2-AA10*33.33/1000000</f>
        <v>4033.8869457133169</v>
      </c>
      <c r="AB45" s="3">
        <f t="shared" ref="AB45:AC45" si="21">$L$2-AB10*33.33/1000000</f>
        <v>4021.7094820199031</v>
      </c>
      <c r="AC45" s="3">
        <f t="shared" si="21"/>
        <v>4009.5320183264898</v>
      </c>
      <c r="AE45" s="3">
        <v>2024</v>
      </c>
      <c r="AF45" s="3">
        <f>$M$2-AF10*33.33/1000000*1.61/1.28</f>
        <v>2165.7251639887095</v>
      </c>
      <c r="AG45" s="3">
        <f t="shared" ref="AG45:AH45" si="22">$M$2-AG10*33.33/1000000*1.61/1.28</f>
        <v>2157.4951523787486</v>
      </c>
      <c r="AH45" s="3">
        <f t="shared" si="22"/>
        <v>2149.2651407687872</v>
      </c>
      <c r="AJ45" s="3">
        <v>2024</v>
      </c>
      <c r="AK45" s="3">
        <f>$N$2-AK10*33.33/1000000*3.03/2.17</f>
        <v>2886.3897345053756</v>
      </c>
      <c r="AL45" s="3">
        <f t="shared" ref="AL45:AM45" si="23">$N$2-AL10*33.33/1000000*3.03/2.17</f>
        <v>2874.2080829504539</v>
      </c>
      <c r="AM45" s="3">
        <f t="shared" si="23"/>
        <v>2862.0264313955322</v>
      </c>
      <c r="AO45" s="3">
        <v>2024</v>
      </c>
      <c r="AP45" s="3">
        <f>$O$2-AP10*33.33/1000000</f>
        <v>6104.3071202247929</v>
      </c>
      <c r="AQ45" s="3">
        <f t="shared" ref="AQ45:AR45" si="24">$O$2-AQ10*33.33/1000000</f>
        <v>6085.8794896713453</v>
      </c>
      <c r="AR45" s="3">
        <f t="shared" si="24"/>
        <v>6067.4518591178967</v>
      </c>
      <c r="AT45" s="3">
        <v>2024</v>
      </c>
      <c r="AU45" s="3">
        <f>$P$2-AU10*33.33/1000000</f>
        <v>7704.4652973710981</v>
      </c>
      <c r="AV45" s="3">
        <f t="shared" ref="AV45:AW45" si="25">$P$2-AV10*33.33/1000000</f>
        <v>7681.2071228861632</v>
      </c>
      <c r="AW45" s="3">
        <f t="shared" si="25"/>
        <v>7657.9489484012283</v>
      </c>
      <c r="AY45" s="3">
        <v>2024</v>
      </c>
      <c r="AZ45" s="3">
        <f>$Q$2-AZ10*33.33/1000000</f>
        <v>1126.0372357696219</v>
      </c>
      <c r="BA45" s="3">
        <f t="shared" ref="BA45:BB45" si="26">$Q$2-BA10*33.33/1000000</f>
        <v>1122.6379641141314</v>
      </c>
      <c r="BB45" s="3">
        <f t="shared" si="26"/>
        <v>1119.238692458641</v>
      </c>
      <c r="BD45" s="3">
        <v>2024</v>
      </c>
      <c r="BE45" s="3">
        <f>$R$2-BE10*33.33/1000000*3.42/2.86</f>
        <v>1954.5588773172353</v>
      </c>
      <c r="BF45" s="3">
        <f t="shared" ref="BF45:BG45" si="27">$R$2-BF10*33.33/1000000*3.42/2.86</f>
        <v>1947.4988515712168</v>
      </c>
      <c r="BG45" s="3">
        <f t="shared" si="27"/>
        <v>1940.4388258251979</v>
      </c>
      <c r="BI45" s="3">
        <v>2024</v>
      </c>
      <c r="BJ45" s="3">
        <f>$S$2-BJ10*33.33/1000000*0.139/0.15</f>
        <v>1185.5724658833046</v>
      </c>
      <c r="BK45" s="3">
        <f t="shared" ref="BK45:BL45" si="28">$S$2-BK10*33.33/1000000*0.139/0.15</f>
        <v>1182.2566851105805</v>
      </c>
      <c r="BL45" s="3">
        <f t="shared" si="28"/>
        <v>1178.9409043378566</v>
      </c>
      <c r="BN45" s="3">
        <v>2024</v>
      </c>
      <c r="BO45" s="3">
        <f>$T$2-BO10*$AA$2/1000000</f>
        <v>25415.982110791541</v>
      </c>
      <c r="BP45" s="3">
        <f t="shared" ref="BP45:BQ45" si="29">$T$2-BP10*$AA$2/1000000</f>
        <v>25325.945698078667</v>
      </c>
      <c r="BQ45" s="3">
        <f t="shared" si="29"/>
        <v>25235.909285365793</v>
      </c>
      <c r="BS45" s="3">
        <v>2024</v>
      </c>
      <c r="BT45" s="3">
        <f>$U$2-BT10*$AA$2/1000000</f>
        <v>12940.454306409109</v>
      </c>
      <c r="BU45" s="3">
        <f t="shared" ref="BU45:BV45" si="30">$U$2-BU10*$AA$2/1000000</f>
        <v>12894.612596277859</v>
      </c>
      <c r="BV45" s="3">
        <f t="shared" si="30"/>
        <v>12848.770886146609</v>
      </c>
      <c r="BX45" s="3">
        <v>2024</v>
      </c>
      <c r="BY45" s="3">
        <f>$V$2-BY10*$AA$2/1000000</f>
        <v>3022.0222631733845</v>
      </c>
      <c r="BZ45" s="3">
        <f t="shared" ref="BZ45:CA45" si="31">$V$2-BZ10*$AA$2/1000000</f>
        <v>3011.3167141008171</v>
      </c>
      <c r="CA45" s="3">
        <f t="shared" si="31"/>
        <v>3000.6111650282496</v>
      </c>
      <c r="CC45" s="3">
        <v>2024</v>
      </c>
      <c r="CD45" s="3">
        <f>$W$2-CD10*$AA$2/1000000</f>
        <v>3641.9242658756175</v>
      </c>
      <c r="CE45" s="3">
        <f t="shared" ref="CE45:CF45" si="32">$W$2-CE10*$AA$2/1000000</f>
        <v>3629.0227067368824</v>
      </c>
      <c r="CF45" s="3">
        <f t="shared" si="32"/>
        <v>3616.1211475981472</v>
      </c>
    </row>
    <row r="46" spans="1:84" x14ac:dyDescent="0.25">
      <c r="F46" s="3">
        <v>2025</v>
      </c>
      <c r="G46" s="3">
        <f t="shared" ref="G46:I46" si="33">$G$2-G11*33.33/1000000*0.35/0.16</f>
        <v>1157.7657267855334</v>
      </c>
      <c r="H46" s="3">
        <f t="shared" si="33"/>
        <v>1140.8288133298533</v>
      </c>
      <c r="I46" s="3">
        <f t="shared" si="33"/>
        <v>1123.8918998741731</v>
      </c>
      <c r="K46" s="3">
        <v>2025</v>
      </c>
      <c r="L46" s="3">
        <f t="shared" ref="L46:N46" si="34">$I$2-L11*33.33/1000000*3.2/1.89</f>
        <v>19314.586686230236</v>
      </c>
      <c r="M46" s="3">
        <f t="shared" si="34"/>
        <v>19096.568535459312</v>
      </c>
      <c r="N46" s="3">
        <f t="shared" si="34"/>
        <v>18878.550384688384</v>
      </c>
      <c r="P46" s="3">
        <v>2025</v>
      </c>
      <c r="Q46" s="3">
        <f t="shared" ref="Q46:S46" si="35">$J$2-Q11*33.33/1000000*2.1/1.9</f>
        <v>8591.210934334993</v>
      </c>
      <c r="R46" s="3">
        <f t="shared" si="35"/>
        <v>8528.137933772723</v>
      </c>
      <c r="S46" s="3">
        <f t="shared" si="35"/>
        <v>8465.0649332104531</v>
      </c>
      <c r="U46" s="3">
        <v>2025</v>
      </c>
      <c r="V46" s="3">
        <f t="shared" ref="V46:X46" si="36">$K$2-V11*33.33/1000000</f>
        <v>14404.841405179037</v>
      </c>
      <c r="W46" s="3">
        <f t="shared" si="36"/>
        <v>14309.221833005178</v>
      </c>
      <c r="X46" s="3">
        <f t="shared" si="36"/>
        <v>14213.60226083132</v>
      </c>
      <c r="Z46" s="3">
        <v>2025</v>
      </c>
      <c r="AA46" s="3">
        <f t="shared" ref="AA46:AC46" si="37">$L$2-AA11*33.33/1000000</f>
        <v>4021.3515589458143</v>
      </c>
      <c r="AB46" s="3">
        <f t="shared" si="37"/>
        <v>3994.6577617139455</v>
      </c>
      <c r="AC46" s="3">
        <f t="shared" si="37"/>
        <v>3967.9639644820768</v>
      </c>
      <c r="AE46" s="3">
        <v>2025</v>
      </c>
      <c r="AF46" s="3">
        <f t="shared" ref="AF46:AH46" si="38">$M$2-AF11*33.33/1000000*1.61/1.28</f>
        <v>2157.2532538086202</v>
      </c>
      <c r="AG46" s="3">
        <f t="shared" si="38"/>
        <v>2139.2125298398805</v>
      </c>
      <c r="AH46" s="3">
        <f t="shared" si="38"/>
        <v>2121.1718058711408</v>
      </c>
      <c r="AJ46" s="3">
        <v>2025</v>
      </c>
      <c r="AK46" s="3">
        <f t="shared" ref="AK46:AM46" si="39">$N$2-AK11*33.33/1000000*3.03/2.17</f>
        <v>2873.8500367856873</v>
      </c>
      <c r="AL46" s="3">
        <f t="shared" si="39"/>
        <v>2847.1470594873654</v>
      </c>
      <c r="AM46" s="3">
        <f t="shared" si="39"/>
        <v>2820.4440821890435</v>
      </c>
      <c r="AO46" s="3">
        <v>2025</v>
      </c>
      <c r="AP46" s="3">
        <f t="shared" ref="AP46:AR46" si="40">$O$2-AP11*33.33/1000000</f>
        <v>6085.3378601217182</v>
      </c>
      <c r="AQ46" s="3">
        <f t="shared" si="40"/>
        <v>6044.9432881614175</v>
      </c>
      <c r="AR46" s="3">
        <f t="shared" si="40"/>
        <v>6004.5487162011168</v>
      </c>
      <c r="AT46" s="3">
        <v>2025</v>
      </c>
      <c r="AU46" s="3">
        <f t="shared" ref="AU46:AW46" si="41">$P$2-AU11*33.33/1000000</f>
        <v>7680.5235127749838</v>
      </c>
      <c r="AV46" s="3">
        <f t="shared" si="41"/>
        <v>7629.54007243674</v>
      </c>
      <c r="AW46" s="3">
        <f t="shared" si="41"/>
        <v>7578.5566320984963</v>
      </c>
      <c r="AY46" s="3">
        <v>2025</v>
      </c>
      <c r="AZ46" s="3">
        <f t="shared" ref="AZ46:BB46" si="42">$Q$2-AZ11*33.33/1000000</f>
        <v>1122.5380518671129</v>
      </c>
      <c r="BA46" s="3">
        <f t="shared" si="42"/>
        <v>1115.0866259715235</v>
      </c>
      <c r="BB46" s="3">
        <f t="shared" si="42"/>
        <v>1107.6352000759339</v>
      </c>
      <c r="BD46" s="3">
        <v>2025</v>
      </c>
      <c r="BE46" s="3">
        <f t="shared" ref="BE46:BG46" si="43">$R$2-BE11*33.33/1000000*3.42/2.86</f>
        <v>1947.2913415197168</v>
      </c>
      <c r="BF46" s="3">
        <f t="shared" si="43"/>
        <v>1931.8153031211848</v>
      </c>
      <c r="BG46" s="3">
        <f t="shared" si="43"/>
        <v>1916.3392647226526</v>
      </c>
      <c r="BI46" s="3">
        <v>2025</v>
      </c>
      <c r="BJ46" s="3">
        <f t="shared" ref="BJ46:BL46" si="44">$S$2-BJ11*33.33/1000000*0.139/0.15</f>
        <v>1182.1592268485765</v>
      </c>
      <c r="BK46" s="3">
        <f t="shared" si="44"/>
        <v>1174.8908184311244</v>
      </c>
      <c r="BL46" s="3">
        <f t="shared" si="44"/>
        <v>1167.6224100136722</v>
      </c>
      <c r="BN46" s="3">
        <v>2025</v>
      </c>
      <c r="BO46" s="3">
        <f t="shared" ref="BO46:BQ46" si="45">$T$2-BO11*$AA$2/1000000</f>
        <v>25323.299325202555</v>
      </c>
      <c r="BP46" s="3">
        <f t="shared" si="45"/>
        <v>25125.933617124749</v>
      </c>
      <c r="BQ46" s="3">
        <f t="shared" si="45"/>
        <v>24928.567909046942</v>
      </c>
      <c r="BS46" s="3">
        <v>2025</v>
      </c>
      <c r="BT46" s="3">
        <f t="shared" ref="BT46:BV46" si="46">$U$2-BT11*$AA$2/1000000</f>
        <v>12893.265205209838</v>
      </c>
      <c r="BU46" s="3">
        <f t="shared" si="46"/>
        <v>12792.777177011687</v>
      </c>
      <c r="BV46" s="3">
        <f t="shared" si="46"/>
        <v>12692.289148813536</v>
      </c>
      <c r="BX46" s="3">
        <v>2025</v>
      </c>
      <c r="BY46" s="3">
        <f t="shared" ref="BY46:CA46" si="47">$V$2-BY11*$AA$2/1000000</f>
        <v>3011.0020539112793</v>
      </c>
      <c r="BZ46" s="3">
        <f t="shared" si="47"/>
        <v>2987.5347898410523</v>
      </c>
      <c r="CA46" s="3">
        <f t="shared" si="47"/>
        <v>2964.0675257708253</v>
      </c>
      <c r="CC46" s="3">
        <v>2025</v>
      </c>
      <c r="CD46" s="3">
        <f t="shared" ref="CD46:CF46" si="48">$W$2-CD11*$AA$2/1000000</f>
        <v>3628.6435008674393</v>
      </c>
      <c r="CE46" s="3">
        <f t="shared" si="48"/>
        <v>3600.362439039217</v>
      </c>
      <c r="CF46" s="3">
        <f t="shared" si="48"/>
        <v>3572.0813772109946</v>
      </c>
    </row>
    <row r="47" spans="1:84" x14ac:dyDescent="0.25">
      <c r="F47" s="3">
        <v>2026</v>
      </c>
      <c r="G47" s="3">
        <f t="shared" ref="G47:I47" si="49">$G$2-G12*33.33/1000000*0.35/0.16</f>
        <v>1149.8121651783001</v>
      </c>
      <c r="H47" s="3">
        <f t="shared" si="49"/>
        <v>1121.9926437447373</v>
      </c>
      <c r="I47" s="3">
        <f t="shared" si="49"/>
        <v>1094.1731223111744</v>
      </c>
      <c r="K47" s="3">
        <v>2026</v>
      </c>
      <c r="L47" s="3">
        <f t="shared" ref="L47:N47" si="50">$I$2-L12*33.33/1000000*3.2/1.89</f>
        <v>19212.205529345356</v>
      </c>
      <c r="M47" s="3">
        <f t="shared" si="50"/>
        <v>18854.10246445407</v>
      </c>
      <c r="N47" s="3">
        <f t="shared" si="50"/>
        <v>18495.999399562785</v>
      </c>
      <c r="P47" s="3">
        <v>2026</v>
      </c>
      <c r="Q47" s="3">
        <f t="shared" ref="Q47:S47" si="51">$J$2-Q12*33.33/1000000*2.1/1.9</f>
        <v>8561.5919015024883</v>
      </c>
      <c r="R47" s="3">
        <f t="shared" si="51"/>
        <v>8457.9921106897928</v>
      </c>
      <c r="S47" s="3">
        <f t="shared" si="51"/>
        <v>8354.392319877099</v>
      </c>
      <c r="U47" s="3">
        <v>2026</v>
      </c>
      <c r="V47" s="3">
        <f t="shared" ref="V47:X47" si="52">$K$2-V12*33.33/1000000</f>
        <v>14359.938527205895</v>
      </c>
      <c r="W47" s="3">
        <f t="shared" si="52"/>
        <v>14202.879760594162</v>
      </c>
      <c r="X47" s="3">
        <f t="shared" si="52"/>
        <v>14045.82099398243</v>
      </c>
      <c r="Z47" s="3">
        <v>2026</v>
      </c>
      <c r="AA47" s="3">
        <f t="shared" ref="AA47:AC47" si="53">$L$2-AA12*33.33/1000000</f>
        <v>4008.8161721783122</v>
      </c>
      <c r="AB47" s="3">
        <f t="shared" si="53"/>
        <v>3964.9705998325371</v>
      </c>
      <c r="AC47" s="3">
        <f t="shared" si="53"/>
        <v>3921.1250274867616</v>
      </c>
      <c r="AE47" s="3">
        <v>2026</v>
      </c>
      <c r="AF47" s="3">
        <f t="shared" ref="AF47:AH47" si="54">$M$2-AF12*33.33/1000000*1.61/1.28</f>
        <v>2148.7813436285314</v>
      </c>
      <c r="AG47" s="3">
        <f t="shared" si="54"/>
        <v>2119.1487716467082</v>
      </c>
      <c r="AH47" s="3">
        <f t="shared" si="54"/>
        <v>2089.5161996648853</v>
      </c>
      <c r="AJ47" s="3">
        <v>2026</v>
      </c>
      <c r="AK47" s="3">
        <f t="shared" ref="AK47:AM47" si="55">$N$2-AK12*33.33/1000000*3.03/2.17</f>
        <v>2861.3103390659985</v>
      </c>
      <c r="AL47" s="3">
        <f t="shared" si="55"/>
        <v>2817.4496881135974</v>
      </c>
      <c r="AM47" s="3">
        <f t="shared" si="55"/>
        <v>2773.5890371611968</v>
      </c>
      <c r="AO47" s="3">
        <v>2026</v>
      </c>
      <c r="AP47" s="3">
        <f t="shared" ref="AP47:AR47" si="56">$O$2-AP12*33.33/1000000</f>
        <v>6066.3686000186426</v>
      </c>
      <c r="AQ47" s="3">
        <f t="shared" si="56"/>
        <v>6000.018986590565</v>
      </c>
      <c r="AR47" s="3">
        <f t="shared" si="56"/>
        <v>5933.6693731624873</v>
      </c>
      <c r="AT47" s="3">
        <v>2026</v>
      </c>
      <c r="AU47" s="3">
        <f t="shared" ref="AU47:AW47" si="57">$P$2-AU12*33.33/1000000</f>
        <v>7656.5817281788695</v>
      </c>
      <c r="AV47" s="3">
        <f t="shared" si="57"/>
        <v>7572.8394976385771</v>
      </c>
      <c r="AW47" s="3">
        <f t="shared" si="57"/>
        <v>7489.0972670982846</v>
      </c>
      <c r="AY47" s="3">
        <v>2026</v>
      </c>
      <c r="AZ47" s="3">
        <f t="shared" ref="AZ47:BB47" si="58">$Q$2-AZ12*33.33/1000000</f>
        <v>1119.0388679646039</v>
      </c>
      <c r="BA47" s="3">
        <f t="shared" si="58"/>
        <v>1106.799618885638</v>
      </c>
      <c r="BB47" s="3">
        <f t="shared" si="58"/>
        <v>1094.5603698066723</v>
      </c>
      <c r="BD47" s="3">
        <v>2026</v>
      </c>
      <c r="BE47" s="3">
        <f t="shared" ref="BE47:BG47" si="59">$R$2-BE12*33.33/1000000*3.42/2.86</f>
        <v>1940.0238057221979</v>
      </c>
      <c r="BF47" s="3">
        <f t="shared" si="59"/>
        <v>1914.6038268658842</v>
      </c>
      <c r="BG47" s="3">
        <f t="shared" si="59"/>
        <v>1889.1838480095707</v>
      </c>
      <c r="BI47" s="3">
        <v>2026</v>
      </c>
      <c r="BJ47" s="3">
        <f t="shared" ref="BJ47:BL47" si="60">$S$2-BJ12*33.33/1000000*0.139/0.15</f>
        <v>1178.7459878138484</v>
      </c>
      <c r="BK47" s="3">
        <f t="shared" si="60"/>
        <v>1166.8073518701556</v>
      </c>
      <c r="BL47" s="3">
        <f t="shared" si="60"/>
        <v>1154.8687159264625</v>
      </c>
      <c r="BN47" s="3">
        <v>2026</v>
      </c>
      <c r="BO47" s="3">
        <f t="shared" ref="BO47:BQ47" si="61">$T$2-BO12*$AA$2/1000000</f>
        <v>25230.616539613566</v>
      </c>
      <c r="BP47" s="3">
        <f t="shared" si="61"/>
        <v>24906.435893565602</v>
      </c>
      <c r="BQ47" s="3">
        <f t="shared" si="61"/>
        <v>24582.255247517638</v>
      </c>
      <c r="BS47" s="3">
        <v>2026</v>
      </c>
      <c r="BT47" s="3">
        <f t="shared" ref="BT47:BV47" si="62">$U$2-BT12*$AA$2/1000000</f>
        <v>12846.076104010566</v>
      </c>
      <c r="BU47" s="3">
        <f t="shared" si="62"/>
        <v>12681.020714101998</v>
      </c>
      <c r="BV47" s="3">
        <f t="shared" si="62"/>
        <v>12515.965324193432</v>
      </c>
      <c r="BX47" s="3">
        <v>2026</v>
      </c>
      <c r="BY47" s="3">
        <f t="shared" ref="BY47:CA47" si="63">$V$2-BY12*$AA$2/1000000</f>
        <v>2999.9818446491736</v>
      </c>
      <c r="BZ47" s="3">
        <f t="shared" si="63"/>
        <v>2961.4359751495681</v>
      </c>
      <c r="CA47" s="3">
        <f t="shared" si="63"/>
        <v>2922.8901056499631</v>
      </c>
      <c r="CC47" s="3">
        <v>2026</v>
      </c>
      <c r="CD47" s="3">
        <f t="shared" ref="CD47:CF47" si="64">$W$2-CD12*$AA$2/1000000</f>
        <v>3615.3627358592612</v>
      </c>
      <c r="CE47" s="3">
        <f t="shared" si="64"/>
        <v>3568.9100213340953</v>
      </c>
      <c r="CF47" s="3">
        <f t="shared" si="64"/>
        <v>3522.4573068089298</v>
      </c>
    </row>
    <row r="48" spans="1:84" x14ac:dyDescent="0.25">
      <c r="F48" s="3">
        <v>2027</v>
      </c>
      <c r="G48" s="3">
        <f t="shared" ref="G48:I48" si="65">$G$2-G13*33.33/1000000*0.35/0.16</f>
        <v>1141.8586035710669</v>
      </c>
      <c r="H48" s="3">
        <f t="shared" si="65"/>
        <v>1101.2722843860452</v>
      </c>
      <c r="I48" s="3">
        <f t="shared" si="65"/>
        <v>1060.6859652010235</v>
      </c>
      <c r="K48" s="3">
        <v>2027</v>
      </c>
      <c r="L48" s="3">
        <f t="shared" ref="L48:N48" si="66">$I$2-L13*33.33/1000000*3.2/1.89</f>
        <v>19109.824372460473</v>
      </c>
      <c r="M48" s="3">
        <f t="shared" si="66"/>
        <v>18587.38241286308</v>
      </c>
      <c r="N48" s="3">
        <f t="shared" si="66"/>
        <v>18064.940453265684</v>
      </c>
      <c r="P48" s="3">
        <v>2027</v>
      </c>
      <c r="Q48" s="3">
        <f t="shared" ref="Q48:S48" si="67">$J$2-Q13*33.33/1000000*2.1/1.9</f>
        <v>8531.9728686699837</v>
      </c>
      <c r="R48" s="3">
        <f t="shared" si="67"/>
        <v>8380.8295721374743</v>
      </c>
      <c r="S48" s="3">
        <f t="shared" si="67"/>
        <v>8229.6862756049632</v>
      </c>
      <c r="U48" s="3">
        <v>2027</v>
      </c>
      <c r="V48" s="3">
        <f t="shared" ref="V48:X48" si="68">$K$2-V13*33.33/1000000</f>
        <v>14315.035649232752</v>
      </c>
      <c r="W48" s="3">
        <f t="shared" si="68"/>
        <v>14085.90024703927</v>
      </c>
      <c r="X48" s="3">
        <f t="shared" si="68"/>
        <v>13856.764844845788</v>
      </c>
      <c r="Z48" s="3">
        <v>2027</v>
      </c>
      <c r="AA48" s="3">
        <f t="shared" ref="AA48:AC48" si="69">$L$2-AA13*33.33/1000000</f>
        <v>3996.28078541081</v>
      </c>
      <c r="AB48" s="3">
        <f t="shared" si="69"/>
        <v>3932.3138189651295</v>
      </c>
      <c r="AC48" s="3">
        <f t="shared" si="69"/>
        <v>3868.3468525194494</v>
      </c>
      <c r="AE48" s="3">
        <v>2027</v>
      </c>
      <c r="AF48" s="3">
        <f t="shared" ref="AF48:AH48" si="70">$M$2-AF13*33.33/1000000*1.61/1.28</f>
        <v>2140.3094334484422</v>
      </c>
      <c r="AG48" s="3">
        <f t="shared" si="70"/>
        <v>2097.0780274877188</v>
      </c>
      <c r="AH48" s="3">
        <f t="shared" si="70"/>
        <v>2053.8466215269955</v>
      </c>
      <c r="AJ48" s="3">
        <v>2027</v>
      </c>
      <c r="AK48" s="3">
        <f t="shared" ref="AK48:AM48" si="71">$N$2-AK13*33.33/1000000*3.03/2.17</f>
        <v>2848.7706413463097</v>
      </c>
      <c r="AL48" s="3">
        <f t="shared" si="71"/>
        <v>2784.7816764941208</v>
      </c>
      <c r="AM48" s="3">
        <f t="shared" si="71"/>
        <v>2720.7927116419319</v>
      </c>
      <c r="AO48" s="3">
        <v>2027</v>
      </c>
      <c r="AP48" s="3">
        <f t="shared" ref="AP48:AR48" si="72">$O$2-AP13*33.33/1000000</f>
        <v>6047.3993399155679</v>
      </c>
      <c r="AQ48" s="3">
        <f t="shared" si="72"/>
        <v>5950.6008886975696</v>
      </c>
      <c r="AR48" s="3">
        <f t="shared" si="72"/>
        <v>5853.8024374795723</v>
      </c>
      <c r="AT48" s="3">
        <v>2027</v>
      </c>
      <c r="AU48" s="3">
        <f t="shared" ref="AU48:AW48" si="73">$P$2-AU13*33.33/1000000</f>
        <v>7632.6399435827552</v>
      </c>
      <c r="AV48" s="3">
        <f t="shared" si="73"/>
        <v>7510.4671410746023</v>
      </c>
      <c r="AW48" s="3">
        <f t="shared" si="73"/>
        <v>7388.2943385664503</v>
      </c>
      <c r="AY48" s="3">
        <v>2027</v>
      </c>
      <c r="AZ48" s="3">
        <f t="shared" ref="AZ48:BB48" si="74">$Q$2-AZ13*33.33/1000000</f>
        <v>1115.5396840620949</v>
      </c>
      <c r="BA48" s="3">
        <f t="shared" si="74"/>
        <v>1097.683659080134</v>
      </c>
      <c r="BB48" s="3">
        <f t="shared" si="74"/>
        <v>1079.8276340981733</v>
      </c>
      <c r="BD48" s="3">
        <v>2027</v>
      </c>
      <c r="BE48" s="3">
        <f t="shared" ref="BE48:BG48" si="75">$R$2-BE13*33.33/1000000*3.42/2.86</f>
        <v>1932.7562699246791</v>
      </c>
      <c r="BF48" s="3">
        <f t="shared" si="75"/>
        <v>1895.6706795775299</v>
      </c>
      <c r="BG48" s="3">
        <f t="shared" si="75"/>
        <v>1858.5850892303808</v>
      </c>
      <c r="BI48" s="3">
        <v>2027</v>
      </c>
      <c r="BJ48" s="3">
        <f t="shared" ref="BJ48:BL48" si="76">$S$2-BJ13*33.33/1000000*0.139/0.15</f>
        <v>1175.3327487791203</v>
      </c>
      <c r="BK48" s="3">
        <f t="shared" si="76"/>
        <v>1157.9152928318042</v>
      </c>
      <c r="BL48" s="3">
        <f t="shared" si="76"/>
        <v>1140.4978368844882</v>
      </c>
      <c r="BN48" s="3">
        <v>2027</v>
      </c>
      <c r="BO48" s="3">
        <f t="shared" ref="BO48:BQ48" si="77">$T$2-BO13*$AA$2/1000000</f>
        <v>25137.933754024576</v>
      </c>
      <c r="BP48" s="3">
        <f t="shared" si="77"/>
        <v>24664.981722641478</v>
      </c>
      <c r="BQ48" s="3">
        <f t="shared" si="77"/>
        <v>24192.029691258376</v>
      </c>
      <c r="BS48" s="3">
        <v>2027</v>
      </c>
      <c r="BT48" s="3">
        <f t="shared" ref="BT48:BV48" si="78">$U$2-BT13*$AA$2/1000000</f>
        <v>12798.887002811294</v>
      </c>
      <c r="BU48" s="3">
        <f t="shared" si="78"/>
        <v>12558.085206344898</v>
      </c>
      <c r="BV48" s="3">
        <f t="shared" si="78"/>
        <v>12317.283409878502</v>
      </c>
      <c r="BX48" s="3">
        <v>2027</v>
      </c>
      <c r="BY48" s="3">
        <f t="shared" ref="BY48:CA48" si="79">$V$2-BY13*$AA$2/1000000</f>
        <v>2988.9616353870683</v>
      </c>
      <c r="BZ48" s="3">
        <f t="shared" si="79"/>
        <v>2932.7264853140778</v>
      </c>
      <c r="CA48" s="3">
        <f t="shared" si="79"/>
        <v>2876.4913352410872</v>
      </c>
      <c r="CC48" s="3">
        <v>2027</v>
      </c>
      <c r="CD48" s="3">
        <f t="shared" ref="CD48:CF48" si="80">$W$2-CD13*$AA$2/1000000</f>
        <v>3602.0819708510826</v>
      </c>
      <c r="CE48" s="3">
        <f t="shared" si="80"/>
        <v>3534.3114053785043</v>
      </c>
      <c r="CF48" s="3">
        <f t="shared" si="80"/>
        <v>3466.5408399059261</v>
      </c>
    </row>
    <row r="49" spans="6:84" x14ac:dyDescent="0.25">
      <c r="F49" s="3">
        <v>2028</v>
      </c>
      <c r="G49" s="3">
        <f t="shared" ref="G49:I49" si="81">$G$2-G14*33.33/1000000*0.35/0.16</f>
        <v>1133.9050419638336</v>
      </c>
      <c r="H49" s="3">
        <f t="shared" si="81"/>
        <v>1078.428817546255</v>
      </c>
      <c r="I49" s="3">
        <f t="shared" si="81"/>
        <v>1022.9525931286764</v>
      </c>
      <c r="K49" s="3">
        <v>2028</v>
      </c>
      <c r="L49" s="3">
        <f t="shared" ref="L49:N49" si="82">$I$2-L14*33.33/1000000*3.2/1.89</f>
        <v>19007.443215575593</v>
      </c>
      <c r="M49" s="3">
        <f t="shared" si="82"/>
        <v>18293.332944485017</v>
      </c>
      <c r="N49" s="3">
        <f t="shared" si="82"/>
        <v>17579.222673394441</v>
      </c>
      <c r="P49" s="3">
        <v>2028</v>
      </c>
      <c r="Q49" s="3">
        <f t="shared" ref="Q49:S49" si="83">$J$2-Q14*33.33/1000000*2.1/1.9</f>
        <v>8502.3538358374808</v>
      </c>
      <c r="R49" s="3">
        <f t="shared" si="83"/>
        <v>8295.7605894919343</v>
      </c>
      <c r="S49" s="3">
        <f t="shared" si="83"/>
        <v>8089.1673431463878</v>
      </c>
      <c r="U49" s="3">
        <v>2028</v>
      </c>
      <c r="V49" s="3">
        <f t="shared" ref="V49:X49" si="84">$K$2-V14*33.33/1000000</f>
        <v>14270.13277125961</v>
      </c>
      <c r="W49" s="3">
        <f t="shared" si="84"/>
        <v>13956.934451004225</v>
      </c>
      <c r="X49" s="3">
        <f t="shared" si="84"/>
        <v>13643.736130748839</v>
      </c>
      <c r="Z49" s="3">
        <v>2028</v>
      </c>
      <c r="AA49" s="3">
        <f t="shared" ref="AA49:AC49" si="85">$L$2-AA14*33.33/1000000</f>
        <v>3983.7453986433079</v>
      </c>
      <c r="AB49" s="3">
        <f t="shared" si="85"/>
        <v>3896.3108675720127</v>
      </c>
      <c r="AC49" s="3">
        <f t="shared" si="85"/>
        <v>3808.8763365007176</v>
      </c>
      <c r="AE49" s="3">
        <v>2028</v>
      </c>
      <c r="AF49" s="3">
        <f t="shared" ref="AF49:AH49" si="86">$M$2-AF14*33.33/1000000*1.61/1.28</f>
        <v>2131.8375232683534</v>
      </c>
      <c r="AG49" s="3">
        <f t="shared" si="86"/>
        <v>2072.7458089389193</v>
      </c>
      <c r="AH49" s="3">
        <f t="shared" si="86"/>
        <v>2013.6540946094851</v>
      </c>
      <c r="AJ49" s="3">
        <v>2028</v>
      </c>
      <c r="AK49" s="3">
        <f t="shared" ref="AK49:AM49" si="87">$N$2-AK14*33.33/1000000*3.03/2.17</f>
        <v>2836.2309436266214</v>
      </c>
      <c r="AL49" s="3">
        <f t="shared" si="87"/>
        <v>2748.7663435921677</v>
      </c>
      <c r="AM49" s="3">
        <f t="shared" si="87"/>
        <v>2661.3017435577149</v>
      </c>
      <c r="AO49" s="3">
        <v>2028</v>
      </c>
      <c r="AP49" s="3">
        <f t="shared" ref="AP49:AR49" si="88">$O$2-AP14*33.33/1000000</f>
        <v>6028.4300798124923</v>
      </c>
      <c r="AQ49" s="3">
        <f t="shared" si="88"/>
        <v>5896.1191752792856</v>
      </c>
      <c r="AR49" s="3">
        <f t="shared" si="88"/>
        <v>5763.808270746079</v>
      </c>
      <c r="AT49" s="3">
        <v>2028</v>
      </c>
      <c r="AU49" s="3">
        <f t="shared" ref="AU49:AW49" si="89">$P$2-AU14*33.33/1000000</f>
        <v>7608.6981589866409</v>
      </c>
      <c r="AV49" s="3">
        <f t="shared" si="89"/>
        <v>7441.7038134592922</v>
      </c>
      <c r="AW49" s="3">
        <f t="shared" si="89"/>
        <v>7274.7094679319443</v>
      </c>
      <c r="AY49" s="3">
        <v>2028</v>
      </c>
      <c r="AZ49" s="3">
        <f t="shared" ref="AZ49:BB49" si="90">$Q$2-AZ14*33.33/1000000</f>
        <v>1112.0405001595859</v>
      </c>
      <c r="BA49" s="3">
        <f t="shared" si="90"/>
        <v>1087.6336342748195</v>
      </c>
      <c r="BB49" s="3">
        <f t="shared" si="90"/>
        <v>1063.2267683900532</v>
      </c>
      <c r="BD49" s="3">
        <v>2028</v>
      </c>
      <c r="BE49" s="3">
        <f t="shared" ref="BE49:BG49" si="91">$R$2-BE14*33.33/1000000*3.42/2.86</f>
        <v>1925.4887341271603</v>
      </c>
      <c r="BF49" s="3">
        <f t="shared" si="91"/>
        <v>1874.7975511357226</v>
      </c>
      <c r="BG49" s="3">
        <f t="shared" si="91"/>
        <v>1824.1063681442852</v>
      </c>
      <c r="BI49" s="3">
        <v>2028</v>
      </c>
      <c r="BJ49" s="3">
        <f t="shared" ref="BJ49:BL49" si="92">$S$2-BJ14*33.33/1000000*0.139/0.15</f>
        <v>1171.9195097443921</v>
      </c>
      <c r="BK49" s="3">
        <f t="shared" si="92"/>
        <v>1148.1121107410063</v>
      </c>
      <c r="BL49" s="3">
        <f t="shared" si="92"/>
        <v>1124.3047117376202</v>
      </c>
      <c r="BN49" s="3">
        <v>2028</v>
      </c>
      <c r="BO49" s="3">
        <f t="shared" ref="BO49:BQ49" si="93">$T$2-BO14*$AA$2/1000000</f>
        <v>25045.25096843559</v>
      </c>
      <c r="BP49" s="3">
        <f t="shared" si="93"/>
        <v>24398.786998343876</v>
      </c>
      <c r="BQ49" s="3">
        <f t="shared" si="93"/>
        <v>23752.323028252165</v>
      </c>
      <c r="BS49" s="3">
        <v>2028</v>
      </c>
      <c r="BT49" s="3">
        <f t="shared" ref="BT49:BV49" si="94">$U$2-BT14*$AA$2/1000000</f>
        <v>12751.697901612022</v>
      </c>
      <c r="BU49" s="3">
        <f t="shared" si="94"/>
        <v>12422.553136351913</v>
      </c>
      <c r="BV49" s="3">
        <f t="shared" si="94"/>
        <v>12093.408371091806</v>
      </c>
      <c r="BX49" s="3">
        <v>2028</v>
      </c>
      <c r="BY49" s="3">
        <f t="shared" ref="BY49:CA49" si="95">$V$2-BY14*$AA$2/1000000</f>
        <v>2977.9414261249631</v>
      </c>
      <c r="BZ49" s="3">
        <f t="shared" si="95"/>
        <v>2901.0752833396682</v>
      </c>
      <c r="CA49" s="3">
        <f t="shared" si="95"/>
        <v>2824.2091405543733</v>
      </c>
      <c r="CC49" s="3">
        <v>2028</v>
      </c>
      <c r="CD49" s="3">
        <f t="shared" ref="CD49:CF49" si="96">$W$2-CD14*$AA$2/1000000</f>
        <v>3588.8012058429044</v>
      </c>
      <c r="CE49" s="3">
        <f t="shared" si="96"/>
        <v>3496.1676491529338</v>
      </c>
      <c r="CF49" s="3">
        <f t="shared" si="96"/>
        <v>3403.5340924629631</v>
      </c>
    </row>
    <row r="50" spans="6:84" x14ac:dyDescent="0.25">
      <c r="F50" s="3">
        <v>2029</v>
      </c>
      <c r="G50" s="3">
        <f t="shared" ref="G50:I50" si="97">$G$2-G15*33.33/1000000*0.35/0.16</f>
        <v>1125.9514803566001</v>
      </c>
      <c r="H50" s="3">
        <f t="shared" si="97"/>
        <v>1053.1930304425996</v>
      </c>
      <c r="I50" s="3">
        <f t="shared" si="97"/>
        <v>980.43458052859921</v>
      </c>
      <c r="K50" s="3">
        <v>2029</v>
      </c>
      <c r="L50" s="3">
        <f t="shared" ref="L50:N50" si="98">$I$2-L15*33.33/1000000*3.2/1.89</f>
        <v>18905.062058690713</v>
      </c>
      <c r="M50" s="3">
        <f t="shared" si="98"/>
        <v>17968.488653818669</v>
      </c>
      <c r="N50" s="3">
        <f t="shared" si="98"/>
        <v>17031.915248946629</v>
      </c>
      <c r="P50" s="3">
        <v>2029</v>
      </c>
      <c r="Q50" s="3">
        <f t="shared" ref="Q50:S50" si="99">$J$2-Q15*33.33/1000000*2.1/1.9</f>
        <v>8472.7348030049761</v>
      </c>
      <c r="R50" s="3">
        <f t="shared" si="99"/>
        <v>8201.7826153856568</v>
      </c>
      <c r="S50" s="3">
        <f t="shared" si="99"/>
        <v>7930.8304277663383</v>
      </c>
      <c r="U50" s="3">
        <v>2029</v>
      </c>
      <c r="V50" s="3">
        <f t="shared" ref="V50:X50" si="100">$K$2-V15*33.33/1000000</f>
        <v>14225.229893286467</v>
      </c>
      <c r="W50" s="3">
        <f t="shared" si="100"/>
        <v>13814.462496321545</v>
      </c>
      <c r="X50" s="3">
        <f t="shared" si="100"/>
        <v>13403.695099356624</v>
      </c>
      <c r="Z50" s="3">
        <v>2029</v>
      </c>
      <c r="AA50" s="3">
        <f t="shared" ref="AA50:AC50" si="101">$L$2-AA15*33.33/1000000</f>
        <v>3971.2100118758053</v>
      </c>
      <c r="AB50" s="3">
        <f t="shared" si="101"/>
        <v>3856.5374468897649</v>
      </c>
      <c r="AC50" s="3">
        <f t="shared" si="101"/>
        <v>3741.8648819037239</v>
      </c>
      <c r="AE50" s="3">
        <v>2029</v>
      </c>
      <c r="AF50" s="3">
        <f t="shared" ref="AF50:AH50" si="102">$M$2-AF15*33.33/1000000*1.61/1.28</f>
        <v>2123.3656130882646</v>
      </c>
      <c r="AG50" s="3">
        <f t="shared" si="102"/>
        <v>2045.8653581140234</v>
      </c>
      <c r="AH50" s="3">
        <f t="shared" si="102"/>
        <v>1968.3651031397821</v>
      </c>
      <c r="AJ50" s="3">
        <v>2029</v>
      </c>
      <c r="AK50" s="3">
        <f t="shared" ref="AK50:AM50" si="103">$N$2-AK15*33.33/1000000*3.03/2.17</f>
        <v>2823.6912459069326</v>
      </c>
      <c r="AL50" s="3">
        <f t="shared" si="103"/>
        <v>2708.9792447268669</v>
      </c>
      <c r="AM50" s="3">
        <f t="shared" si="103"/>
        <v>2594.2672435468012</v>
      </c>
      <c r="AO50" s="3">
        <v>2029</v>
      </c>
      <c r="AP50" s="3">
        <f t="shared" ref="AP50:AR50" si="104">$O$2-AP15*33.33/1000000</f>
        <v>6009.4608197094167</v>
      </c>
      <c r="AQ50" s="3">
        <f t="shared" si="104"/>
        <v>5835.9317733184189</v>
      </c>
      <c r="AR50" s="3">
        <f t="shared" si="104"/>
        <v>5662.4027269274202</v>
      </c>
      <c r="AT50" s="3">
        <v>2029</v>
      </c>
      <c r="AU50" s="3">
        <f t="shared" ref="AU50:AW50" si="105">$P$2-AU15*33.33/1000000</f>
        <v>7584.7563743905257</v>
      </c>
      <c r="AV50" s="3">
        <f t="shared" si="105"/>
        <v>7365.7391313727612</v>
      </c>
      <c r="AW50" s="3">
        <f t="shared" si="105"/>
        <v>7146.7218883549967</v>
      </c>
      <c r="AY50" s="3">
        <v>2029</v>
      </c>
      <c r="AZ50" s="3">
        <f t="shared" ref="AZ50:BB50" si="106">$Q$2-AZ15*33.33/1000000</f>
        <v>1108.5413162570767</v>
      </c>
      <c r="BA50" s="3">
        <f t="shared" si="106"/>
        <v>1076.5311038160189</v>
      </c>
      <c r="BB50" s="3">
        <f t="shared" si="106"/>
        <v>1044.5208913749609</v>
      </c>
      <c r="BD50" s="3">
        <v>2029</v>
      </c>
      <c r="BE50" s="3">
        <f t="shared" ref="BE50:BG50" si="107">$R$2-BE15*33.33/1000000*3.42/2.86</f>
        <v>1918.2211983296418</v>
      </c>
      <c r="BF50" s="3">
        <f t="shared" si="107"/>
        <v>1851.7384494135981</v>
      </c>
      <c r="BG50" s="3">
        <f t="shared" si="107"/>
        <v>1785.2557004975549</v>
      </c>
      <c r="BI50" s="3">
        <v>2029</v>
      </c>
      <c r="BJ50" s="3">
        <f t="shared" ref="BJ50:BL50" si="108">$S$2-BJ15*33.33/1000000*0.139/0.15</f>
        <v>1168.506270709664</v>
      </c>
      <c r="BK50" s="3">
        <f t="shared" si="108"/>
        <v>1137.2822740127724</v>
      </c>
      <c r="BL50" s="3">
        <f t="shared" si="108"/>
        <v>1106.058277315881</v>
      </c>
      <c r="BN50" s="3">
        <v>2029</v>
      </c>
      <c r="BO50" s="3">
        <f t="shared" ref="BO50:BQ50" si="109">$T$2-BO15*$AA$2/1000000</f>
        <v>24952.5681828466</v>
      </c>
      <c r="BP50" s="3">
        <f t="shared" si="109"/>
        <v>24104.714586410795</v>
      </c>
      <c r="BQ50" s="3">
        <f t="shared" si="109"/>
        <v>23256.860989974994</v>
      </c>
      <c r="BS50" s="3">
        <v>2029</v>
      </c>
      <c r="BT50" s="3">
        <f t="shared" ref="BT50:BV50" si="110">$U$2-BT15*$AA$2/1000000</f>
        <v>12704.50880041275</v>
      </c>
      <c r="BU50" s="3">
        <f t="shared" si="110"/>
        <v>12272.827243690863</v>
      </c>
      <c r="BV50" s="3">
        <f t="shared" si="110"/>
        <v>11841.145686968975</v>
      </c>
      <c r="BX50" s="3">
        <v>2029</v>
      </c>
      <c r="BY50" s="3">
        <f t="shared" ref="BY50:CA50" si="111">$V$2-BY15*$AA$2/1000000</f>
        <v>2966.9212168628578</v>
      </c>
      <c r="BZ50" s="3">
        <f t="shared" si="111"/>
        <v>2866.1093563110398</v>
      </c>
      <c r="CA50" s="3">
        <f t="shared" si="111"/>
        <v>2765.2974957592214</v>
      </c>
      <c r="CC50" s="3">
        <v>2029</v>
      </c>
      <c r="CD50" s="3">
        <f t="shared" ref="CD50:CF50" si="112">$W$2-CD15*$AA$2/1000000</f>
        <v>3575.5204408347263</v>
      </c>
      <c r="CE50" s="3">
        <f t="shared" si="112"/>
        <v>3454.029224272279</v>
      </c>
      <c r="CF50" s="3">
        <f t="shared" si="112"/>
        <v>3332.5380077098316</v>
      </c>
    </row>
    <row r="51" spans="6:84" x14ac:dyDescent="0.25">
      <c r="F51" s="3">
        <v>2030</v>
      </c>
      <c r="G51" s="3">
        <f t="shared" ref="G51:I51" si="113">$G$2-G16*33.33/1000000*0.35/0.16</f>
        <v>1117.9979187493668</v>
      </c>
      <c r="H51" s="3">
        <f t="shared" si="113"/>
        <v>1025.2615737622257</v>
      </c>
      <c r="I51" s="3">
        <f t="shared" si="113"/>
        <v>932.52522877508432</v>
      </c>
      <c r="K51" s="3">
        <v>2030</v>
      </c>
      <c r="L51" s="3">
        <f t="shared" ref="L51:N51" si="114">$I$2-L16*33.33/1000000*3.2/1.89</f>
        <v>18802.68090180583</v>
      </c>
      <c r="M51" s="3">
        <f t="shared" si="114"/>
        <v>17608.944717449842</v>
      </c>
      <c r="N51" s="3">
        <f t="shared" si="114"/>
        <v>16415.20853309385</v>
      </c>
      <c r="P51" s="3">
        <v>2030</v>
      </c>
      <c r="Q51" s="3">
        <f t="shared" ref="Q51:S51" si="115">$J$2-Q16*33.33/1000000*2.1/1.9</f>
        <v>8443.1157701724715</v>
      </c>
      <c r="R51" s="3">
        <f t="shared" si="115"/>
        <v>8097.765978144389</v>
      </c>
      <c r="S51" s="3">
        <f t="shared" si="115"/>
        <v>7752.4161861163047</v>
      </c>
      <c r="U51" s="3">
        <v>2030</v>
      </c>
      <c r="V51" s="3">
        <f t="shared" ref="V51:X51" si="116">$K$2-V16*33.33/1000000</f>
        <v>14180.327015313325</v>
      </c>
      <c r="W51" s="3">
        <f t="shared" si="116"/>
        <v>13656.771784554086</v>
      </c>
      <c r="X51" s="3">
        <f t="shared" si="116"/>
        <v>13133.216553794848</v>
      </c>
      <c r="Z51" s="3">
        <v>2030</v>
      </c>
      <c r="AA51" s="3">
        <f t="shared" ref="AA51:AC51" si="117">$L$2-AA16*33.33/1000000</f>
        <v>3958.6746251083032</v>
      </c>
      <c r="AB51" s="3">
        <f t="shared" si="117"/>
        <v>3812.5154565213493</v>
      </c>
      <c r="AC51" s="3">
        <f t="shared" si="117"/>
        <v>3666.3562879343949</v>
      </c>
      <c r="AE51" s="3">
        <v>2030</v>
      </c>
      <c r="AF51" s="3">
        <f t="shared" ref="AF51:AH51" si="118">$M$2-AF16*33.33/1000000*1.61/1.28</f>
        <v>2114.8937029081753</v>
      </c>
      <c r="AG51" s="3">
        <f t="shared" si="118"/>
        <v>2016.1135558547724</v>
      </c>
      <c r="AH51" s="3">
        <f t="shared" si="118"/>
        <v>1917.3334088013692</v>
      </c>
      <c r="AJ51" s="3">
        <v>2030</v>
      </c>
      <c r="AK51" s="3">
        <f t="shared" ref="AK51:AM51" si="119">$N$2-AK16*33.33/1000000*3.03/2.17</f>
        <v>2811.1515481872439</v>
      </c>
      <c r="AL51" s="3">
        <f t="shared" si="119"/>
        <v>2664.9421150812077</v>
      </c>
      <c r="AM51" s="3">
        <f t="shared" si="119"/>
        <v>2518.7326819751715</v>
      </c>
      <c r="AO51" s="3">
        <v>2030</v>
      </c>
      <c r="AP51" s="3">
        <f t="shared" ref="AP51:AR51" si="120">$O$2-AP16*33.33/1000000</f>
        <v>5990.491559606342</v>
      </c>
      <c r="AQ51" s="3">
        <f t="shared" si="120"/>
        <v>5769.3151941061651</v>
      </c>
      <c r="AR51" s="3">
        <f t="shared" si="120"/>
        <v>5548.1388286059882</v>
      </c>
      <c r="AT51" s="3">
        <v>2030</v>
      </c>
      <c r="AU51" s="3">
        <f t="shared" ref="AU51:AW51" si="121">$P$2-AU16*33.33/1000000</f>
        <v>7560.8145897944114</v>
      </c>
      <c r="AV51" s="3">
        <f t="shared" si="121"/>
        <v>7281.6599537262273</v>
      </c>
      <c r="AW51" s="3">
        <f t="shared" si="121"/>
        <v>7002.5053176580441</v>
      </c>
      <c r="AY51" s="3">
        <v>2030</v>
      </c>
      <c r="AZ51" s="3">
        <f t="shared" ref="AZ51:BB51" si="122">$Q$2-AZ16*33.33/1000000</f>
        <v>1105.0421323545677</v>
      </c>
      <c r="BA51" s="3">
        <f t="shared" si="122"/>
        <v>1064.2426086215255</v>
      </c>
      <c r="BB51" s="3">
        <f t="shared" si="122"/>
        <v>1023.4430848884832</v>
      </c>
      <c r="BD51" s="3">
        <v>2030</v>
      </c>
      <c r="BE51" s="3">
        <f t="shared" ref="BE51:BG51" si="123">$R$2-BE16*33.33/1000000*3.42/2.86</f>
        <v>1910.953662532123</v>
      </c>
      <c r="BF51" s="3">
        <f t="shared" si="123"/>
        <v>1826.2161901634965</v>
      </c>
      <c r="BG51" s="3">
        <f t="shared" si="123"/>
        <v>1741.4787177948704</v>
      </c>
      <c r="BI51" s="3">
        <v>2030</v>
      </c>
      <c r="BJ51" s="3">
        <f t="shared" ref="BJ51:BL51" si="124">$S$2-BJ16*33.33/1000000*0.139/0.15</f>
        <v>1165.0930316749361</v>
      </c>
      <c r="BK51" s="3">
        <f t="shared" si="124"/>
        <v>1125.2956015072666</v>
      </c>
      <c r="BL51" s="3">
        <f t="shared" si="124"/>
        <v>1085.4981713395973</v>
      </c>
      <c r="BN51" s="3">
        <v>2030</v>
      </c>
      <c r="BO51" s="3">
        <f t="shared" ref="BO51:BQ51" si="125">$T$2-BO16*$AA$2/1000000</f>
        <v>24859.885397257611</v>
      </c>
      <c r="BP51" s="3">
        <f t="shared" si="125"/>
        <v>23779.229559886215</v>
      </c>
      <c r="BQ51" s="3">
        <f t="shared" si="125"/>
        <v>22698.573722514815</v>
      </c>
      <c r="BS51" s="3">
        <v>2030</v>
      </c>
      <c r="BT51" s="3">
        <f t="shared" ref="BT51:BV51" si="126">$U$2-BT16*$AA$2/1000000</f>
        <v>12657.31969921348</v>
      </c>
      <c r="BU51" s="3">
        <f t="shared" si="126"/>
        <v>12107.107733234749</v>
      </c>
      <c r="BV51" s="3">
        <f t="shared" si="126"/>
        <v>11556.895767256019</v>
      </c>
      <c r="BX51" s="3">
        <v>2030</v>
      </c>
      <c r="BY51" s="3">
        <f t="shared" ref="BY51:CA51" si="127">$V$2-BY16*$AA$2/1000000</f>
        <v>2955.9010076007526</v>
      </c>
      <c r="BZ51" s="3">
        <f t="shared" si="127"/>
        <v>2827.4083927913484</v>
      </c>
      <c r="CA51" s="3">
        <f t="shared" si="127"/>
        <v>2698.9157779819443</v>
      </c>
      <c r="CC51" s="3">
        <v>2030</v>
      </c>
      <c r="CD51" s="3">
        <f t="shared" ref="CD51:CF51" si="128">$W$2-CD16*$AA$2/1000000</f>
        <v>3562.2396758265481</v>
      </c>
      <c r="CE51" s="3">
        <f t="shared" si="128"/>
        <v>3407.3896015690611</v>
      </c>
      <c r="CF51" s="3">
        <f t="shared" si="128"/>
        <v>3252.5395273115741</v>
      </c>
    </row>
    <row r="52" spans="6:84" x14ac:dyDescent="0.25">
      <c r="F52" s="3">
        <v>2031</v>
      </c>
      <c r="G52" s="3">
        <f t="shared" ref="G52:I52" si="129">$G$2-G17*33.33/1000000*0.35/0.16</f>
        <v>1110.0443571421335</v>
      </c>
      <c r="H52" s="3">
        <f t="shared" si="129"/>
        <v>1014.8158979178313</v>
      </c>
      <c r="I52" s="3">
        <f t="shared" si="129"/>
        <v>919.58743869352895</v>
      </c>
      <c r="K52" s="3">
        <v>2031</v>
      </c>
      <c r="L52" s="3">
        <f t="shared" ref="L52:N52" si="130">$I$2-L17*33.33/1000000*3.2/1.89</f>
        <v>18700.299744920951</v>
      </c>
      <c r="M52" s="3">
        <f t="shared" si="130"/>
        <v>17474.484153716865</v>
      </c>
      <c r="N52" s="3">
        <f t="shared" si="130"/>
        <v>16248.668562512781</v>
      </c>
      <c r="P52" s="3">
        <v>2031</v>
      </c>
      <c r="Q52" s="3">
        <f t="shared" ref="Q52:S52" si="131">$J$2-Q17*33.33/1000000*2.1/1.9</f>
        <v>8413.4967373399686</v>
      </c>
      <c r="R52" s="3">
        <f t="shared" si="131"/>
        <v>8058.8663214784447</v>
      </c>
      <c r="S52" s="3">
        <f t="shared" si="131"/>
        <v>7704.2359056169207</v>
      </c>
      <c r="U52" s="3">
        <v>2031</v>
      </c>
      <c r="V52" s="3">
        <f t="shared" ref="V52:X52" si="132">$K$2-V17*33.33/1000000</f>
        <v>14135.424137340182</v>
      </c>
      <c r="W52" s="3">
        <f t="shared" si="132"/>
        <v>13597.799347933835</v>
      </c>
      <c r="X52" s="3">
        <f t="shared" si="132"/>
        <v>13060.174558527486</v>
      </c>
      <c r="Z52" s="3">
        <v>2031</v>
      </c>
      <c r="AA52" s="3">
        <f t="shared" ref="AA52:AC52" si="133">$L$2-AA17*33.33/1000000</f>
        <v>3946.1392383408011</v>
      </c>
      <c r="AB52" s="3">
        <f t="shared" si="133"/>
        <v>3796.0523179648621</v>
      </c>
      <c r="AC52" s="3">
        <f t="shared" si="133"/>
        <v>3645.9653975889232</v>
      </c>
      <c r="AE52" s="3">
        <v>2031</v>
      </c>
      <c r="AF52" s="3">
        <f t="shared" ref="AF52:AH52" si="134">$M$2-AF17*33.33/1000000*1.61/1.28</f>
        <v>2106.4217927280865</v>
      </c>
      <c r="AG52" s="3">
        <f t="shared" si="134"/>
        <v>2004.9871156643105</v>
      </c>
      <c r="AH52" s="3">
        <f t="shared" si="134"/>
        <v>1903.5524386005347</v>
      </c>
      <c r="AJ52" s="3">
        <v>2031</v>
      </c>
      <c r="AK52" s="3">
        <f t="shared" ref="AK52:AM52" si="135">$N$2-AK17*33.33/1000000*3.03/2.17</f>
        <v>2798.6118504675555</v>
      </c>
      <c r="AL52" s="3">
        <f t="shared" si="135"/>
        <v>2648.4733148084551</v>
      </c>
      <c r="AM52" s="3">
        <f t="shared" si="135"/>
        <v>2498.3347791493552</v>
      </c>
      <c r="AO52" s="3">
        <v>2031</v>
      </c>
      <c r="AP52" s="3">
        <f t="shared" ref="AP52:AR52" si="136">$O$2-AP17*33.33/1000000</f>
        <v>5971.5222995032664</v>
      </c>
      <c r="AQ52" s="3">
        <f t="shared" si="136"/>
        <v>5744.4022366375866</v>
      </c>
      <c r="AR52" s="3">
        <f t="shared" si="136"/>
        <v>5517.2821737719059</v>
      </c>
      <c r="AT52" s="3">
        <v>2031</v>
      </c>
      <c r="AU52" s="3">
        <f t="shared" ref="AU52:AW52" si="137">$P$2-AU17*33.33/1000000</f>
        <v>7536.8728051982971</v>
      </c>
      <c r="AV52" s="3">
        <f t="shared" si="137"/>
        <v>7250.2164151736524</v>
      </c>
      <c r="AW52" s="3">
        <f t="shared" si="137"/>
        <v>6963.5600251490068</v>
      </c>
      <c r="AY52" s="3">
        <v>2031</v>
      </c>
      <c r="AZ52" s="3">
        <f t="shared" ref="AZ52:BB52" si="138">$Q$2-AZ17*33.33/1000000</f>
        <v>1101.5429484520587</v>
      </c>
      <c r="BA52" s="3">
        <f t="shared" si="138"/>
        <v>1059.6470145253797</v>
      </c>
      <c r="BB52" s="3">
        <f t="shared" si="138"/>
        <v>1017.7510805987009</v>
      </c>
      <c r="BD52" s="3">
        <v>2031</v>
      </c>
      <c r="BE52" s="3">
        <f t="shared" ref="BE52:BG52" si="139">$R$2-BE17*33.33/1000000*3.42/2.86</f>
        <v>1903.6861267346042</v>
      </c>
      <c r="BF52" s="3">
        <f t="shared" si="139"/>
        <v>1816.6714947330402</v>
      </c>
      <c r="BG52" s="3">
        <f t="shared" si="139"/>
        <v>1729.6568627314764</v>
      </c>
      <c r="BI52" s="3">
        <v>2031</v>
      </c>
      <c r="BJ52" s="3">
        <f t="shared" ref="BJ52:BL52" si="140">$S$2-BJ17*33.33/1000000*0.139/0.15</f>
        <v>1161.679792640208</v>
      </c>
      <c r="BK52" s="3">
        <f t="shared" si="140"/>
        <v>1120.8128816520791</v>
      </c>
      <c r="BL52" s="3">
        <f t="shared" si="140"/>
        <v>1079.9459706639502</v>
      </c>
      <c r="BN52" s="3">
        <v>2031</v>
      </c>
      <c r="BO52" s="3">
        <f t="shared" ref="BO52:BQ52" si="141">$T$2-BO17*$AA$2/1000000</f>
        <v>24767.202611668621</v>
      </c>
      <c r="BP52" s="3">
        <f t="shared" si="141"/>
        <v>23657.506188341871</v>
      </c>
      <c r="BQ52" s="3">
        <f t="shared" si="141"/>
        <v>22547.809765015121</v>
      </c>
      <c r="BS52" s="3">
        <v>2031</v>
      </c>
      <c r="BT52" s="3">
        <f t="shared" ref="BT52:BV52" si="142">$U$2-BT17*$AA$2/1000000</f>
        <v>12610.130598014208</v>
      </c>
      <c r="BU52" s="3">
        <f t="shared" si="142"/>
        <v>12045.132723942355</v>
      </c>
      <c r="BV52" s="3">
        <f t="shared" si="142"/>
        <v>11480.134849870503</v>
      </c>
      <c r="BX52" s="3">
        <v>2031</v>
      </c>
      <c r="BY52" s="3">
        <f t="shared" ref="BY52:CA52" si="143">$V$2-BY17*$AA$2/1000000</f>
        <v>2944.8807983386469</v>
      </c>
      <c r="BZ52" s="3">
        <f t="shared" si="143"/>
        <v>2812.935187028454</v>
      </c>
      <c r="CA52" s="3">
        <f t="shared" si="143"/>
        <v>2680.9895757182612</v>
      </c>
      <c r="CC52" s="3">
        <v>2031</v>
      </c>
      <c r="CD52" s="3">
        <f t="shared" ref="CD52:CF52" si="144">$W$2-CD17*$AA$2/1000000</f>
        <v>3548.9589108183695</v>
      </c>
      <c r="CE52" s="3">
        <f t="shared" si="144"/>
        <v>3389.947533085573</v>
      </c>
      <c r="CF52" s="3">
        <f t="shared" si="144"/>
        <v>3230.9361553527765</v>
      </c>
    </row>
    <row r="53" spans="6:84" x14ac:dyDescent="0.25">
      <c r="F53" s="3">
        <v>2032</v>
      </c>
      <c r="G53" s="3">
        <f t="shared" ref="G53:I53" si="145">$G$2-G18*33.33/1000000*0.35/0.16</f>
        <v>1102.0907955349003</v>
      </c>
      <c r="H53" s="3">
        <f t="shared" si="145"/>
        <v>1004.1736389329885</v>
      </c>
      <c r="I53" s="3">
        <f t="shared" si="145"/>
        <v>906.25648233107654</v>
      </c>
      <c r="K53" s="3">
        <v>2032</v>
      </c>
      <c r="L53" s="3">
        <f t="shared" ref="L53:N53" si="146">$I$2-L18*33.33/1000000*3.2/1.89</f>
        <v>18597.918588036071</v>
      </c>
      <c r="M53" s="3">
        <f t="shared" si="146"/>
        <v>17337.493099829029</v>
      </c>
      <c r="N53" s="3">
        <f t="shared" si="146"/>
        <v>16077.067611621987</v>
      </c>
      <c r="P53" s="3">
        <v>2032</v>
      </c>
      <c r="Q53" s="3">
        <f t="shared" ref="Q53:S53" si="147">$J$2-Q18*33.33/1000000*2.1/1.9</f>
        <v>8383.8777045074639</v>
      </c>
      <c r="R53" s="3">
        <f t="shared" si="147"/>
        <v>8019.234589953614</v>
      </c>
      <c r="S53" s="3">
        <f t="shared" si="147"/>
        <v>7654.5914753997631</v>
      </c>
      <c r="U53" s="3">
        <v>2032</v>
      </c>
      <c r="V53" s="3">
        <f t="shared" ref="V53:X53" si="148">$K$2-V18*33.33/1000000</f>
        <v>14090.52125936704</v>
      </c>
      <c r="W53" s="3">
        <f t="shared" si="148"/>
        <v>13537.717075342851</v>
      </c>
      <c r="X53" s="3">
        <f t="shared" si="148"/>
        <v>12984.91289131866</v>
      </c>
      <c r="Z53" s="3">
        <v>2032</v>
      </c>
      <c r="AA53" s="3">
        <f t="shared" ref="AA53:AC53" si="149">$L$2-AA18*33.33/1000000</f>
        <v>3933.6038515732989</v>
      </c>
      <c r="AB53" s="3">
        <f t="shared" si="149"/>
        <v>3779.279350199879</v>
      </c>
      <c r="AC53" s="3">
        <f t="shared" si="149"/>
        <v>3624.9548488264591</v>
      </c>
      <c r="AE53" s="3">
        <v>2032</v>
      </c>
      <c r="AF53" s="3">
        <f t="shared" ref="AF53:AH53" si="150">$M$2-AF18*33.33/1000000*1.61/1.28</f>
        <v>2097.9498825479973</v>
      </c>
      <c r="AG53" s="3">
        <f t="shared" si="150"/>
        <v>1993.6512806403084</v>
      </c>
      <c r="AH53" s="3">
        <f t="shared" si="150"/>
        <v>1889.3526787326196</v>
      </c>
      <c r="AJ53" s="3">
        <v>2032</v>
      </c>
      <c r="AK53" s="3">
        <f t="shared" ref="AK53:AM53" si="151">$N$2-AK18*33.33/1000000*3.03/2.17</f>
        <v>2786.0721527478668</v>
      </c>
      <c r="AL53" s="3">
        <f t="shared" si="151"/>
        <v>2631.6945787761342</v>
      </c>
      <c r="AM53" s="3">
        <f t="shared" si="151"/>
        <v>2477.3170048044021</v>
      </c>
      <c r="AO53" s="3">
        <v>2032</v>
      </c>
      <c r="AP53" s="3">
        <f t="shared" ref="AP53:AR53" si="152">$O$2-AP18*33.33/1000000</f>
        <v>5952.5530394001917</v>
      </c>
      <c r="AQ53" s="3">
        <f t="shared" si="152"/>
        <v>5719.0204279917361</v>
      </c>
      <c r="AR53" s="3">
        <f t="shared" si="152"/>
        <v>5485.4878165832815</v>
      </c>
      <c r="AT53" s="3">
        <v>2032</v>
      </c>
      <c r="AU53" s="3">
        <f t="shared" ref="AU53:AW53" si="153">$P$2-AU18*33.33/1000000</f>
        <v>7512.9310206021828</v>
      </c>
      <c r="AV53" s="3">
        <f t="shared" si="153"/>
        <v>7218.181122708017</v>
      </c>
      <c r="AW53" s="3">
        <f t="shared" si="153"/>
        <v>6923.4312248138503</v>
      </c>
      <c r="AY53" s="3">
        <v>2032</v>
      </c>
      <c r="AZ53" s="3">
        <f t="shared" ref="AZ53:BB53" si="154">$Q$2-AZ18*33.33/1000000</f>
        <v>1098.0437645495497</v>
      </c>
      <c r="BA53" s="3">
        <f t="shared" si="154"/>
        <v>1054.9649333188638</v>
      </c>
      <c r="BB53" s="3">
        <f t="shared" si="154"/>
        <v>1011.8861020881779</v>
      </c>
      <c r="BD53" s="3">
        <v>2032</v>
      </c>
      <c r="BE53" s="3">
        <f t="shared" ref="BE53:BG53" si="155">$R$2-BE18*33.33/1000000*3.42/2.86</f>
        <v>1896.4185909370854</v>
      </c>
      <c r="BF53" s="3">
        <f t="shared" si="155"/>
        <v>1806.9471722271994</v>
      </c>
      <c r="BG53" s="3">
        <f t="shared" si="155"/>
        <v>1717.4757535173135</v>
      </c>
      <c r="BI53" s="3">
        <v>2032</v>
      </c>
      <c r="BJ53" s="3">
        <f t="shared" ref="BJ53:BL53" si="156">$S$2-BJ18*33.33/1000000*0.139/0.15</f>
        <v>1158.2665536054799</v>
      </c>
      <c r="BK53" s="3">
        <f t="shared" si="156"/>
        <v>1116.245798931337</v>
      </c>
      <c r="BL53" s="3">
        <f t="shared" si="156"/>
        <v>1074.2250442571944</v>
      </c>
      <c r="BN53" s="3">
        <v>2032</v>
      </c>
      <c r="BO53" s="3">
        <f t="shared" ref="BO53:BQ53" si="157">$T$2-BO18*$AA$2/1000000</f>
        <v>24674.519826079635</v>
      </c>
      <c r="BP53" s="3">
        <f t="shared" si="157"/>
        <v>23533.492035138148</v>
      </c>
      <c r="BQ53" s="3">
        <f t="shared" si="157"/>
        <v>22392.464244196664</v>
      </c>
      <c r="BS53" s="3">
        <v>2032</v>
      </c>
      <c r="BT53" s="3">
        <f t="shared" ref="BT53:BV53" si="158">$U$2-BT18*$AA$2/1000000</f>
        <v>12562.941496814936</v>
      </c>
      <c r="BU53" s="3">
        <f t="shared" si="158"/>
        <v>11981.991371548997</v>
      </c>
      <c r="BV53" s="3">
        <f t="shared" si="158"/>
        <v>11401.041246283057</v>
      </c>
      <c r="BX53" s="3">
        <v>2032</v>
      </c>
      <c r="BY53" s="3">
        <f t="shared" ref="BY53:CA53" si="159">$V$2-BY18*$AA$2/1000000</f>
        <v>2933.8605890765416</v>
      </c>
      <c r="BZ53" s="3">
        <f t="shared" si="159"/>
        <v>2798.1896017389872</v>
      </c>
      <c r="CA53" s="3">
        <f t="shared" si="159"/>
        <v>2662.5186144014324</v>
      </c>
      <c r="CC53" s="3">
        <v>2032</v>
      </c>
      <c r="CD53" s="3">
        <f t="shared" ref="CD53:CF53" si="160">$W$2-CD18*$AA$2/1000000</f>
        <v>3535.6781458101914</v>
      </c>
      <c r="CE53" s="3">
        <f t="shared" si="160"/>
        <v>3372.1772123521127</v>
      </c>
      <c r="CF53" s="3">
        <f t="shared" si="160"/>
        <v>3208.6762788940341</v>
      </c>
    </row>
    <row r="54" spans="6:84" x14ac:dyDescent="0.25">
      <c r="F54" s="3">
        <v>2033</v>
      </c>
      <c r="G54" s="3">
        <f t="shared" ref="G54:I54" si="161">$G$2-G19*33.33/1000000*0.35/0.16</f>
        <v>1094.137233927667</v>
      </c>
      <c r="H54" s="3">
        <f t="shared" si="161"/>
        <v>993.32882284601351</v>
      </c>
      <c r="I54" s="3">
        <f t="shared" si="161"/>
        <v>892.52041176435989</v>
      </c>
      <c r="K54" s="3">
        <v>2033</v>
      </c>
      <c r="L54" s="3">
        <f t="shared" ref="L54:N54" si="162">$I$2-L19*33.33/1000000*3.2/1.89</f>
        <v>18495.537431151188</v>
      </c>
      <c r="M54" s="3">
        <f t="shared" si="162"/>
        <v>17197.894656764413</v>
      </c>
      <c r="N54" s="3">
        <f t="shared" si="162"/>
        <v>15900.251882377637</v>
      </c>
      <c r="P54" s="3">
        <v>2033</v>
      </c>
      <c r="Q54" s="3">
        <f t="shared" ref="Q54:S54" si="163">$J$2-Q19*33.33/1000000*2.1/1.9</f>
        <v>8354.2586716749593</v>
      </c>
      <c r="R54" s="3">
        <f t="shared" si="163"/>
        <v>7978.8485365595643</v>
      </c>
      <c r="S54" s="3">
        <f t="shared" si="163"/>
        <v>7603.4384014441694</v>
      </c>
      <c r="U54" s="3">
        <v>2033</v>
      </c>
      <c r="V54" s="3">
        <f t="shared" ref="V54:X54" si="164">$K$2-V19*33.33/1000000</f>
        <v>14045.618381393897</v>
      </c>
      <c r="W54" s="3">
        <f t="shared" si="164"/>
        <v>13476.491239994853</v>
      </c>
      <c r="X54" s="3">
        <f t="shared" si="164"/>
        <v>12907.36409859581</v>
      </c>
      <c r="Z54" s="3">
        <v>2033</v>
      </c>
      <c r="AA54" s="3">
        <f t="shared" ref="AA54:AC54" si="165">$L$2-AA19*33.33/1000000</f>
        <v>3921.0684648057963</v>
      </c>
      <c r="AB54" s="3">
        <f t="shared" si="165"/>
        <v>3762.1871378318965</v>
      </c>
      <c r="AC54" s="3">
        <f t="shared" si="165"/>
        <v>3603.3058108579971</v>
      </c>
      <c r="AE54" s="3">
        <v>2033</v>
      </c>
      <c r="AF54" s="3">
        <f t="shared" ref="AF54:AH54" si="166">$M$2-AF19*33.33/1000000*1.61/1.28</f>
        <v>2089.4779723679085</v>
      </c>
      <c r="AG54" s="3">
        <f t="shared" si="166"/>
        <v>1982.0996874867608</v>
      </c>
      <c r="AH54" s="3">
        <f t="shared" si="166"/>
        <v>1874.7214026056131</v>
      </c>
      <c r="AJ54" s="3">
        <v>2033</v>
      </c>
      <c r="AK54" s="3">
        <f t="shared" ref="AK54:AM54" si="167">$N$2-AK19*33.33/1000000*3.03/2.17</f>
        <v>2773.532455028178</v>
      </c>
      <c r="AL54" s="3">
        <f t="shared" si="167"/>
        <v>2614.5964883517631</v>
      </c>
      <c r="AM54" s="3">
        <f t="shared" si="167"/>
        <v>2455.6605216753483</v>
      </c>
      <c r="AO54" s="3">
        <v>2033</v>
      </c>
      <c r="AP54" s="3">
        <f t="shared" ref="AP54:AR54" si="168">$O$2-AP19*33.33/1000000</f>
        <v>5933.5837792971161</v>
      </c>
      <c r="AQ54" s="3">
        <f t="shared" si="168"/>
        <v>5693.1555202582304</v>
      </c>
      <c r="AR54" s="3">
        <f t="shared" si="168"/>
        <v>5452.7272612193456</v>
      </c>
      <c r="AT54" s="3">
        <v>2033</v>
      </c>
      <c r="AU54" s="3">
        <f t="shared" ref="AU54:AW54" si="169">$P$2-AU19*33.33/1000000</f>
        <v>7488.9892360060685</v>
      </c>
      <c r="AV54" s="3">
        <f t="shared" si="169"/>
        <v>7185.5360935298049</v>
      </c>
      <c r="AW54" s="3">
        <f t="shared" si="169"/>
        <v>6882.0829510535423</v>
      </c>
      <c r="AY54" s="3">
        <v>2033</v>
      </c>
      <c r="AZ54" s="3">
        <f t="shared" ref="AZ54:BB54" si="170">$Q$2-AZ19*33.33/1000000</f>
        <v>1094.5445806470407</v>
      </c>
      <c r="BA54" s="3">
        <f t="shared" si="170"/>
        <v>1050.1937367466637</v>
      </c>
      <c r="BB54" s="3">
        <f t="shared" si="170"/>
        <v>1005.8428928462869</v>
      </c>
      <c r="BD54" s="3">
        <v>2033</v>
      </c>
      <c r="BE54" s="3">
        <f t="shared" ref="BE54:BG54" si="171">$R$2-BE19*33.33/1000000*3.42/2.86</f>
        <v>1889.1510551395666</v>
      </c>
      <c r="BF54" s="3">
        <f t="shared" si="171"/>
        <v>1797.0377639618607</v>
      </c>
      <c r="BG54" s="3">
        <f t="shared" si="171"/>
        <v>1704.9244727841547</v>
      </c>
      <c r="BI54" s="3">
        <v>2033</v>
      </c>
      <c r="BJ54" s="3">
        <f t="shared" ref="BJ54:BL54" si="172">$S$2-BJ19*33.33/1000000*0.139/0.15</f>
        <v>1154.8533145707518</v>
      </c>
      <c r="BK54" s="3">
        <f t="shared" si="172"/>
        <v>1111.5917896433666</v>
      </c>
      <c r="BL54" s="3">
        <f t="shared" si="172"/>
        <v>1068.3302647159812</v>
      </c>
      <c r="BN54" s="3">
        <v>2033</v>
      </c>
      <c r="BO54" s="3">
        <f t="shared" ref="BO54:BQ54" si="173">$T$2-BO19*$AA$2/1000000</f>
        <v>24581.837040490645</v>
      </c>
      <c r="BP54" s="3">
        <f t="shared" si="173"/>
        <v>23407.117485750488</v>
      </c>
      <c r="BQ54" s="3">
        <f t="shared" si="173"/>
        <v>22232.397931010328</v>
      </c>
      <c r="BS54" s="3">
        <v>2033</v>
      </c>
      <c r="BT54" s="3">
        <f t="shared" ref="BT54:BV54" si="174">$U$2-BT19*$AA$2/1000000</f>
        <v>12515.752395615664</v>
      </c>
      <c r="BU54" s="3">
        <f t="shared" si="174"/>
        <v>11917.648232074182</v>
      </c>
      <c r="BV54" s="3">
        <f t="shared" si="174"/>
        <v>11319.544068532698</v>
      </c>
      <c r="BX54" s="3">
        <v>2033</v>
      </c>
      <c r="BY54" s="3">
        <f t="shared" ref="BY54:CA54" si="175">$V$2-BY19*$AA$2/1000000</f>
        <v>2922.8403798144363</v>
      </c>
      <c r="BZ54" s="3">
        <f t="shared" si="175"/>
        <v>2783.1633595861858</v>
      </c>
      <c r="CA54" s="3">
        <f t="shared" si="175"/>
        <v>2643.4863393579353</v>
      </c>
      <c r="CC54" s="3">
        <v>2033</v>
      </c>
      <c r="CD54" s="3">
        <f t="shared" ref="CD54:CF54" si="176">$W$2-CD19*$AA$2/1000000</f>
        <v>3522.3973808020132</v>
      </c>
      <c r="CE54" s="3">
        <f t="shared" si="176"/>
        <v>3354.0686641166858</v>
      </c>
      <c r="CF54" s="3">
        <f t="shared" si="176"/>
        <v>3185.7399474313579</v>
      </c>
    </row>
    <row r="55" spans="6:84" x14ac:dyDescent="0.25">
      <c r="F55" s="3">
        <v>2034</v>
      </c>
      <c r="G55" s="3">
        <f t="shared" ref="G55:I55" si="177">$G$2-G20*33.33/1000000*0.35/0.16</f>
        <v>1086.1836723204337</v>
      </c>
      <c r="H55" s="3">
        <f t="shared" si="177"/>
        <v>982.27529415260369</v>
      </c>
      <c r="I55" s="3">
        <f t="shared" si="177"/>
        <v>878.36691598477364</v>
      </c>
      <c r="K55" s="3">
        <v>2034</v>
      </c>
      <c r="L55" s="3">
        <f t="shared" ref="L55:N55" si="178">$I$2-L20*33.33/1000000*3.2/1.89</f>
        <v>18393.156274266308</v>
      </c>
      <c r="M55" s="3">
        <f t="shared" si="178"/>
        <v>17055.609588618048</v>
      </c>
      <c r="N55" s="3">
        <f t="shared" si="178"/>
        <v>15718.062902969783</v>
      </c>
      <c r="P55" s="3">
        <v>2034</v>
      </c>
      <c r="Q55" s="3">
        <f t="shared" ref="Q55:S55" si="179">$J$2-Q20*33.33/1000000*2.1/1.9</f>
        <v>8324.6396388424546</v>
      </c>
      <c r="R55" s="3">
        <f t="shared" si="179"/>
        <v>7937.6852382219522</v>
      </c>
      <c r="S55" s="3">
        <f t="shared" si="179"/>
        <v>7550.7308376014471</v>
      </c>
      <c r="U55" s="3">
        <v>2034</v>
      </c>
      <c r="V55" s="3">
        <f t="shared" ref="V55:X55" si="180">$K$2-V20*33.33/1000000</f>
        <v>14000.715503420755</v>
      </c>
      <c r="W55" s="3">
        <f t="shared" si="180"/>
        <v>13414.087090180836</v>
      </c>
      <c r="X55" s="3">
        <f t="shared" si="180"/>
        <v>12827.458676940916</v>
      </c>
      <c r="Z55" s="3">
        <v>2034</v>
      </c>
      <c r="AA55" s="3">
        <f t="shared" ref="AA55:AC55" si="181">$L$2-AA20*33.33/1000000</f>
        <v>3908.5330780382942</v>
      </c>
      <c r="AB55" s="3">
        <f t="shared" si="181"/>
        <v>3744.7659793421499</v>
      </c>
      <c r="AC55" s="3">
        <f t="shared" si="181"/>
        <v>3580.9988806460055</v>
      </c>
      <c r="AE55" s="3">
        <v>2034</v>
      </c>
      <c r="AF55" s="3">
        <f t="shared" ref="AF55:AH55" si="182">$M$2-AF20*33.33/1000000*1.61/1.28</f>
        <v>2081.0060621878197</v>
      </c>
      <c r="AG55" s="3">
        <f t="shared" si="182"/>
        <v>1970.3257795335692</v>
      </c>
      <c r="AH55" s="3">
        <f t="shared" si="182"/>
        <v>1859.6454968793187</v>
      </c>
      <c r="AJ55" s="3">
        <v>2034</v>
      </c>
      <c r="AK55" s="3">
        <f t="shared" ref="AK55:AM55" si="183">$N$2-AK20*33.33/1000000*3.03/2.17</f>
        <v>2760.9927573084897</v>
      </c>
      <c r="AL55" s="3">
        <f t="shared" si="183"/>
        <v>2597.169338680199</v>
      </c>
      <c r="AM55" s="3">
        <f t="shared" si="183"/>
        <v>2433.3459200519078</v>
      </c>
      <c r="AO55" s="3">
        <v>2034</v>
      </c>
      <c r="AP55" s="3">
        <f t="shared" ref="AP55:AR55" si="184">$O$2-AP20*33.33/1000000</f>
        <v>5914.6145191940404</v>
      </c>
      <c r="AQ55" s="3">
        <f t="shared" si="184"/>
        <v>5666.7928325471803</v>
      </c>
      <c r="AR55" s="3">
        <f t="shared" si="184"/>
        <v>5418.9711459003183</v>
      </c>
      <c r="AT55" s="3">
        <v>2034</v>
      </c>
      <c r="AU55" s="3">
        <f t="shared" ref="AU55:AW55" si="185">$P$2-AU20*33.33/1000000</f>
        <v>7465.0474514099542</v>
      </c>
      <c r="AV55" s="3">
        <f t="shared" si="185"/>
        <v>7152.262798360518</v>
      </c>
      <c r="AW55" s="3">
        <f t="shared" si="185"/>
        <v>6839.4781453110809</v>
      </c>
      <c r="AY55" s="3">
        <v>2034</v>
      </c>
      <c r="AZ55" s="3">
        <f t="shared" ref="AZ55:BB55" si="186">$Q$2-AZ20*33.33/1000000</f>
        <v>1091.0453967445317</v>
      </c>
      <c r="BA55" s="3">
        <f t="shared" si="186"/>
        <v>1045.3307166834602</v>
      </c>
      <c r="BB55" s="3">
        <f t="shared" si="186"/>
        <v>999.61603662238872</v>
      </c>
      <c r="BD55" s="3">
        <v>2034</v>
      </c>
      <c r="BE55" s="3">
        <f t="shared" ref="BE55:BG55" si="187">$R$2-BE20*33.33/1000000*3.42/2.86</f>
        <v>1881.883519342048</v>
      </c>
      <c r="BF55" s="3">
        <f t="shared" si="187"/>
        <v>1786.9376453690534</v>
      </c>
      <c r="BG55" s="3">
        <f t="shared" si="187"/>
        <v>1691.9917713960585</v>
      </c>
      <c r="BI55" s="3">
        <v>2034</v>
      </c>
      <c r="BJ55" s="3">
        <f t="shared" ref="BJ55:BL55" si="188">$S$2-BJ20*33.33/1000000*0.139/0.15</f>
        <v>1151.4400755360236</v>
      </c>
      <c r="BK55" s="3">
        <f t="shared" si="188"/>
        <v>1106.8482121782065</v>
      </c>
      <c r="BL55" s="3">
        <f t="shared" si="188"/>
        <v>1062.2563488203893</v>
      </c>
      <c r="BN55" s="3">
        <v>2034</v>
      </c>
      <c r="BO55" s="3">
        <f t="shared" ref="BO55:BQ55" si="189">$T$2-BO20*$AA$2/1000000</f>
        <v>24489.154254901656</v>
      </c>
      <c r="BP55" s="3">
        <f t="shared" si="189"/>
        <v>23278.310810139734</v>
      </c>
      <c r="BQ55" s="3">
        <f t="shared" si="189"/>
        <v>22067.467365377812</v>
      </c>
      <c r="BS55" s="3">
        <v>2034</v>
      </c>
      <c r="BT55" s="3">
        <f t="shared" ref="BT55:BV55" si="190">$U$2-BT20*$AA$2/1000000</f>
        <v>12468.563294416394</v>
      </c>
      <c r="BU55" s="3">
        <f t="shared" si="190"/>
        <v>11852.066784430903</v>
      </c>
      <c r="BV55" s="3">
        <f t="shared" si="190"/>
        <v>11235.57027444541</v>
      </c>
      <c r="BX55" s="3">
        <v>2034</v>
      </c>
      <c r="BY55" s="3">
        <f t="shared" ref="BY55:CA55" si="191">$V$2-BY20*$AA$2/1000000</f>
        <v>2911.8201705523311</v>
      </c>
      <c r="BZ55" s="3">
        <f t="shared" si="191"/>
        <v>2767.847931693444</v>
      </c>
      <c r="CA55" s="3">
        <f t="shared" si="191"/>
        <v>2623.8756928345565</v>
      </c>
      <c r="CC55" s="3">
        <v>2034</v>
      </c>
      <c r="CD55" s="3">
        <f t="shared" ref="CD55:CF55" si="192">$W$2-CD20*$AA$2/1000000</f>
        <v>3509.1166157938351</v>
      </c>
      <c r="CE55" s="3">
        <f t="shared" si="192"/>
        <v>3335.6116099895353</v>
      </c>
      <c r="CF55" s="3">
        <f t="shared" si="192"/>
        <v>3162.106604185235</v>
      </c>
    </row>
    <row r="56" spans="6:84" x14ac:dyDescent="0.25">
      <c r="F56" s="3">
        <v>2035</v>
      </c>
      <c r="G56" s="3">
        <f t="shared" ref="G56:I56" si="193">$G$2-G21*33.33/1000000*0.35/0.16</f>
        <v>1078.2301107132005</v>
      </c>
      <c r="H56" s="3">
        <f t="shared" si="193"/>
        <v>971.00671028894169</v>
      </c>
      <c r="I56" s="3">
        <f t="shared" si="193"/>
        <v>863.78330986468291</v>
      </c>
      <c r="K56" s="3">
        <v>2035</v>
      </c>
      <c r="L56" s="3">
        <f t="shared" ref="L56:N56" si="194">$I$2-L21*33.33/1000000*3.2/1.89</f>
        <v>18290.775117381425</v>
      </c>
      <c r="M56" s="3">
        <f t="shared" si="194"/>
        <v>16910.556251586393</v>
      </c>
      <c r="N56" s="3">
        <f t="shared" si="194"/>
        <v>15530.337385791361</v>
      </c>
      <c r="P56" s="3">
        <v>2035</v>
      </c>
      <c r="Q56" s="3">
        <f t="shared" ref="Q56:S56" si="195">$J$2-Q21*33.33/1000000*2.1/1.9</f>
        <v>8295.0206060099517</v>
      </c>
      <c r="R56" s="3">
        <f t="shared" si="195"/>
        <v>7895.7210752575138</v>
      </c>
      <c r="S56" s="3">
        <f t="shared" si="195"/>
        <v>7496.4215445050759</v>
      </c>
      <c r="U56" s="3">
        <v>2035</v>
      </c>
      <c r="V56" s="3">
        <f t="shared" ref="V56:X56" si="196">$K$2-V21*33.33/1000000</f>
        <v>13955.812625447612</v>
      </c>
      <c r="W56" s="3">
        <f t="shared" si="196"/>
        <v>13350.468818122697</v>
      </c>
      <c r="X56" s="3">
        <f t="shared" si="196"/>
        <v>12745.125010797781</v>
      </c>
      <c r="Z56" s="3">
        <v>2035</v>
      </c>
      <c r="AA56" s="3">
        <f t="shared" ref="AA56:AC56" si="197">$L$2-AA21*33.33/1000000</f>
        <v>3895.9976912707921</v>
      </c>
      <c r="AB56" s="3">
        <f t="shared" si="197"/>
        <v>3727.0058783925861</v>
      </c>
      <c r="AC56" s="3">
        <f t="shared" si="197"/>
        <v>3558.0140655143805</v>
      </c>
      <c r="AE56" s="3">
        <v>2035</v>
      </c>
      <c r="AF56" s="3">
        <f t="shared" ref="AF56:AH56" si="198">$M$2-AF21*33.33/1000000*1.61/1.28</f>
        <v>2072.5341520077304</v>
      </c>
      <c r="AG56" s="3">
        <f t="shared" si="198"/>
        <v>1958.3228008601</v>
      </c>
      <c r="AH56" s="3">
        <f t="shared" si="198"/>
        <v>1844.111449712469</v>
      </c>
      <c r="AJ56" s="3">
        <v>2035</v>
      </c>
      <c r="AK56" s="3">
        <f t="shared" ref="AK56:AM56" si="199">$N$2-AK21*33.33/1000000*3.03/2.17</f>
        <v>2748.4530595888009</v>
      </c>
      <c r="AL56" s="3">
        <f t="shared" si="199"/>
        <v>2579.4031299856215</v>
      </c>
      <c r="AM56" s="3">
        <f t="shared" si="199"/>
        <v>2410.3532003824421</v>
      </c>
      <c r="AO56" s="3">
        <v>2035</v>
      </c>
      <c r="AP56" s="3">
        <f t="shared" ref="AP56:AR56" si="200">$O$2-AP21*33.33/1000000</f>
        <v>5895.6452590909657</v>
      </c>
      <c r="AQ56" s="3">
        <f t="shared" si="200"/>
        <v>5639.9172378313833</v>
      </c>
      <c r="AR56" s="3">
        <f t="shared" si="200"/>
        <v>5384.1892165718</v>
      </c>
      <c r="AT56" s="3">
        <v>2035</v>
      </c>
      <c r="AU56" s="3">
        <f t="shared" ref="AU56:AW56" si="201">$P$2-AU21*33.33/1000000</f>
        <v>7441.1056668138399</v>
      </c>
      <c r="AV56" s="3">
        <f t="shared" si="201"/>
        <v>7118.3421448357258</v>
      </c>
      <c r="AW56" s="3">
        <f t="shared" si="201"/>
        <v>6795.5786228576126</v>
      </c>
      <c r="AY56" s="3">
        <v>2035</v>
      </c>
      <c r="AZ56" s="3">
        <f t="shared" ref="AZ56:BB56" si="202">$Q$2-AZ21*33.33/1000000</f>
        <v>1087.5462128420227</v>
      </c>
      <c r="BA56" s="3">
        <f t="shared" si="202"/>
        <v>1040.3730827067598</v>
      </c>
      <c r="BB56" s="3">
        <f t="shared" si="202"/>
        <v>993.19995257149708</v>
      </c>
      <c r="BD56" s="3">
        <v>2035</v>
      </c>
      <c r="BE56" s="3">
        <f t="shared" ref="BE56:BG56" si="203">$R$2-BE21*33.33/1000000*3.42/2.86</f>
        <v>1874.6159835445292</v>
      </c>
      <c r="BF56" s="3">
        <f t="shared" si="203"/>
        <v>1776.6410209559065</v>
      </c>
      <c r="BG56" s="3">
        <f t="shared" si="203"/>
        <v>1678.6660583672838</v>
      </c>
      <c r="BI56" s="3">
        <v>2035</v>
      </c>
      <c r="BJ56" s="3">
        <f t="shared" ref="BJ56:BL56" si="204">$S$2-BJ21*33.33/1000000*0.139/0.15</f>
        <v>1148.0268365012955</v>
      </c>
      <c r="BK56" s="3">
        <f t="shared" si="204"/>
        <v>1102.0123446500568</v>
      </c>
      <c r="BL56" s="3">
        <f t="shared" si="204"/>
        <v>1055.9978527988178</v>
      </c>
      <c r="BN56" s="3">
        <v>2035</v>
      </c>
      <c r="BO56" s="3">
        <f t="shared" ref="BO56:BQ56" si="205">$T$2-BO21*$AA$2/1000000</f>
        <v>24396.471469312666</v>
      </c>
      <c r="BP56" s="3">
        <f t="shared" si="205"/>
        <v>23146.99809846381</v>
      </c>
      <c r="BQ56" s="3">
        <f t="shared" si="205"/>
        <v>21897.524727614953</v>
      </c>
      <c r="BS56" s="3">
        <v>2035</v>
      </c>
      <c r="BT56" s="3">
        <f t="shared" ref="BT56:BV56" si="206">$U$2-BT21*$AA$2/1000000</f>
        <v>12421.374193217122</v>
      </c>
      <c r="BU56" s="3">
        <f t="shared" si="206"/>
        <v>11785.209397693465</v>
      </c>
      <c r="BV56" s="3">
        <f t="shared" si="206"/>
        <v>11149.044602169808</v>
      </c>
      <c r="BX56" s="3">
        <v>2035</v>
      </c>
      <c r="BY56" s="3">
        <f t="shared" ref="BY56:CA56" si="207">$V$2-BY21*$AA$2/1000000</f>
        <v>2900.7999612902258</v>
      </c>
      <c r="BZ56" s="3">
        <f t="shared" si="207"/>
        <v>2752.2345300002698</v>
      </c>
      <c r="CA56" s="3">
        <f t="shared" si="207"/>
        <v>2603.6690987103143</v>
      </c>
      <c r="CC56" s="3">
        <v>2035</v>
      </c>
      <c r="CD56" s="3">
        <f t="shared" ref="CD56:CF56" si="208">$W$2-CD21*$AA$2/1000000</f>
        <v>3495.8358507856569</v>
      </c>
      <c r="CE56" s="3">
        <f t="shared" si="208"/>
        <v>3316.7954592310948</v>
      </c>
      <c r="CF56" s="3">
        <f t="shared" si="208"/>
        <v>3137.7550676765327</v>
      </c>
    </row>
    <row r="57" spans="6:84" x14ac:dyDescent="0.25">
      <c r="F57" s="3">
        <v>2036</v>
      </c>
      <c r="G57" s="3">
        <f t="shared" ref="G57:I57" si="209">$G$2-G22*33.33/1000000*0.35/0.16</f>
        <v>1070.2765491059672</v>
      </c>
      <c r="H57" s="3">
        <f t="shared" si="209"/>
        <v>959.51653594714708</v>
      </c>
      <c r="I57" s="3">
        <f t="shared" si="209"/>
        <v>848.75652278832683</v>
      </c>
      <c r="K57" s="3">
        <v>2036</v>
      </c>
      <c r="L57" s="3">
        <f t="shared" ref="L57:N57" si="210">$I$2-L22*33.33/1000000*3.2/1.89</f>
        <v>18188.393960496545</v>
      </c>
      <c r="M57" s="3">
        <f t="shared" si="210"/>
        <v>16762.650520793781</v>
      </c>
      <c r="N57" s="3">
        <f t="shared" si="210"/>
        <v>15336.907081091014</v>
      </c>
      <c r="P57" s="3">
        <v>2036</v>
      </c>
      <c r="Q57" s="3">
        <f t="shared" ref="Q57:S57" si="211">$J$2-Q22*33.33/1000000*2.1/1.9</f>
        <v>8265.4015731774471</v>
      </c>
      <c r="R57" s="3">
        <f t="shared" si="211"/>
        <v>7852.9317102048435</v>
      </c>
      <c r="S57" s="3">
        <f t="shared" si="211"/>
        <v>7440.4618472322391</v>
      </c>
      <c r="U57" s="3">
        <v>2036</v>
      </c>
      <c r="V57" s="3">
        <f t="shared" ref="V57:X57" si="212">$K$2-V22*33.33/1000000</f>
        <v>13910.90974747447</v>
      </c>
      <c r="W57" s="3">
        <f t="shared" si="212"/>
        <v>13285.599527880384</v>
      </c>
      <c r="X57" s="3">
        <f t="shared" si="212"/>
        <v>12660.289308286296</v>
      </c>
      <c r="Z57" s="3">
        <v>2036</v>
      </c>
      <c r="AA57" s="3">
        <f t="shared" ref="AA57:AC57" si="213">$L$2-AA22*33.33/1000000</f>
        <v>3883.4623045032895</v>
      </c>
      <c r="AB57" s="3">
        <f t="shared" si="213"/>
        <v>3708.896534866607</v>
      </c>
      <c r="AC57" s="3">
        <f t="shared" si="213"/>
        <v>3534.3307652299241</v>
      </c>
      <c r="AE57" s="3">
        <v>2036</v>
      </c>
      <c r="AF57" s="3">
        <f t="shared" ref="AF57:AH57" si="214">$M$2-AF22*33.33/1000000*1.61/1.28</f>
        <v>2064.0622418276416</v>
      </c>
      <c r="AG57" s="3">
        <f t="shared" si="214"/>
        <v>1946.0837902401636</v>
      </c>
      <c r="AH57" s="3">
        <f t="shared" si="214"/>
        <v>1828.1053386526851</v>
      </c>
      <c r="AJ57" s="3">
        <v>2036</v>
      </c>
      <c r="AK57" s="3">
        <f t="shared" ref="AK57:AM57" si="215">$N$2-AK22*33.33/1000000*3.03/2.17</f>
        <v>2735.9133618691121</v>
      </c>
      <c r="AL57" s="3">
        <f t="shared" si="215"/>
        <v>2561.2875586091968</v>
      </c>
      <c r="AM57" s="3">
        <f t="shared" si="215"/>
        <v>2386.6617553492811</v>
      </c>
      <c r="AO57" s="3">
        <v>2036</v>
      </c>
      <c r="AP57" s="3">
        <f t="shared" ref="AP57:AR57" si="216">$O$2-AP22*33.33/1000000</f>
        <v>5876.6759989878901</v>
      </c>
      <c r="AQ57" s="3">
        <f t="shared" si="216"/>
        <v>5612.5131493886711</v>
      </c>
      <c r="AR57" s="3">
        <f t="shared" si="216"/>
        <v>5348.3502997894502</v>
      </c>
      <c r="AT57" s="3">
        <v>2036</v>
      </c>
      <c r="AU57" s="3">
        <f t="shared" ref="AU57:AW57" si="217">$P$2-AU22*33.33/1000000</f>
        <v>7417.1638822177256</v>
      </c>
      <c r="AV57" s="3">
        <f t="shared" si="217"/>
        <v>7083.7544603934675</v>
      </c>
      <c r="AW57" s="3">
        <f t="shared" si="217"/>
        <v>6750.3450385692095</v>
      </c>
      <c r="AY57" s="3">
        <v>2036</v>
      </c>
      <c r="AZ57" s="3">
        <f t="shared" ref="AZ57:BB57" si="218">$Q$2-AZ22*33.33/1000000</f>
        <v>1084.0470289395137</v>
      </c>
      <c r="BA57" s="3">
        <f t="shared" si="218"/>
        <v>1035.3179595959682</v>
      </c>
      <c r="BB57" s="3">
        <f t="shared" si="218"/>
        <v>986.58889025242274</v>
      </c>
      <c r="BD57" s="3">
        <v>2036</v>
      </c>
      <c r="BE57" s="3">
        <f t="shared" ref="BE57:BG57" si="219">$R$2-BE22*33.33/1000000*3.42/2.86</f>
        <v>1867.3484477470104</v>
      </c>
      <c r="BF57" s="3">
        <f t="shared" si="219"/>
        <v>1766.1419191104162</v>
      </c>
      <c r="BG57" s="3">
        <f t="shared" si="219"/>
        <v>1664.9353904738218</v>
      </c>
      <c r="BI57" s="3">
        <v>2036</v>
      </c>
      <c r="BJ57" s="3">
        <f t="shared" ref="BJ57:BL57" si="220">$S$2-BJ22*33.33/1000000*0.139/0.15</f>
        <v>1144.6135974665674</v>
      </c>
      <c r="BK57" s="3">
        <f t="shared" si="220"/>
        <v>1097.0813824577758</v>
      </c>
      <c r="BL57" s="3">
        <f t="shared" si="220"/>
        <v>1049.549167448984</v>
      </c>
      <c r="BN57" s="3">
        <v>2036</v>
      </c>
      <c r="BO57" s="3">
        <f t="shared" ref="BO57:BQ57" si="221">$T$2-BO22*$AA$2/1000000</f>
        <v>24303.78868372368</v>
      </c>
      <c r="BP57" s="3">
        <f t="shared" si="221"/>
        <v>23013.103194835712</v>
      </c>
      <c r="BQ57" s="3">
        <f t="shared" si="221"/>
        <v>21722.417705947741</v>
      </c>
      <c r="BS57" s="3">
        <v>2036</v>
      </c>
      <c r="BT57" s="3">
        <f t="shared" ref="BT57:BV57" si="222">$U$2-BT22*$AA$2/1000000</f>
        <v>12374.185092017849</v>
      </c>
      <c r="BU57" s="3">
        <f t="shared" si="222"/>
        <v>11717.037297370622</v>
      </c>
      <c r="BV57" s="3">
        <f t="shared" si="222"/>
        <v>11059.889502723392</v>
      </c>
      <c r="BX57" s="3">
        <v>2036</v>
      </c>
      <c r="BY57" s="3">
        <f t="shared" ref="BY57:CA57" si="223">$V$2-BY22*$AA$2/1000000</f>
        <v>2889.7797520281201</v>
      </c>
      <c r="BZ57" s="3">
        <f t="shared" si="223"/>
        <v>2736.3140993859533</v>
      </c>
      <c r="CA57" s="3">
        <f t="shared" si="223"/>
        <v>2582.8484467437861</v>
      </c>
      <c r="CC57" s="3">
        <v>2036</v>
      </c>
      <c r="CD57" s="3">
        <f t="shared" ref="CD57:CF57" si="224">$W$2-CD22*$AA$2/1000000</f>
        <v>3482.5550857774783</v>
      </c>
      <c r="CE57" s="3">
        <f t="shared" si="224"/>
        <v>3297.6092992599952</v>
      </c>
      <c r="CF57" s="3">
        <f t="shared" si="224"/>
        <v>3112.6635127425116</v>
      </c>
    </row>
    <row r="58" spans="6:84" x14ac:dyDescent="0.25">
      <c r="F58" s="3">
        <v>2037</v>
      </c>
      <c r="G58" s="3">
        <f t="shared" ref="G58:I58" si="225">$G$2-G23*33.33/1000000*0.35/0.16</f>
        <v>1062.3229874987339</v>
      </c>
      <c r="H58" s="3">
        <f t="shared" si="225"/>
        <v>947.79803721798021</v>
      </c>
      <c r="I58" s="3">
        <f t="shared" si="225"/>
        <v>833.27308693722625</v>
      </c>
      <c r="K58" s="3">
        <v>2037</v>
      </c>
      <c r="L58" s="3">
        <f t="shared" ref="L58:N58" si="226">$I$2-L23*33.33/1000000*3.2/1.89</f>
        <v>18086.012803611666</v>
      </c>
      <c r="M58" s="3">
        <f t="shared" si="226"/>
        <v>16611.805714895123</v>
      </c>
      <c r="N58" s="3">
        <f t="shared" si="226"/>
        <v>15137.598626178578</v>
      </c>
      <c r="P58" s="3">
        <v>2037</v>
      </c>
      <c r="Q58" s="3">
        <f t="shared" ref="Q58:S58" si="227">$J$2-Q23*33.33/1000000*2.1/1.9</f>
        <v>8235.7825403449424</v>
      </c>
      <c r="R58" s="3">
        <f t="shared" si="227"/>
        <v>7809.2920660118325</v>
      </c>
      <c r="S58" s="3">
        <f t="shared" si="227"/>
        <v>7382.8015916787208</v>
      </c>
      <c r="U58" s="3">
        <v>2037</v>
      </c>
      <c r="V58" s="3">
        <f t="shared" ref="V58:X58" si="228">$K$2-V23*33.33/1000000</f>
        <v>13866.006869501329</v>
      </c>
      <c r="W58" s="3">
        <f t="shared" si="228"/>
        <v>13219.441202283751</v>
      </c>
      <c r="X58" s="3">
        <f t="shared" si="228"/>
        <v>12572.875535066174</v>
      </c>
      <c r="Z58" s="3">
        <v>2037</v>
      </c>
      <c r="AA58" s="3">
        <f t="shared" ref="AA58:AC58" si="229">$L$2-AA23*33.33/1000000</f>
        <v>3870.9269177357874</v>
      </c>
      <c r="AB58" s="3">
        <f t="shared" si="229"/>
        <v>3690.4273356375475</v>
      </c>
      <c r="AC58" s="3">
        <f t="shared" si="229"/>
        <v>3509.9277535393071</v>
      </c>
      <c r="AE58" s="3">
        <v>2037</v>
      </c>
      <c r="AF58" s="3">
        <f t="shared" ref="AF58:AH58" si="230">$M$2-AF23*33.33/1000000*1.61/1.28</f>
        <v>2055.5903316475524</v>
      </c>
      <c r="AG58" s="3">
        <f t="shared" si="230"/>
        <v>1933.6015749029866</v>
      </c>
      <c r="AH58" s="3">
        <f t="shared" si="230"/>
        <v>1811.6128181584199</v>
      </c>
      <c r="AJ58" s="3">
        <v>2037</v>
      </c>
      <c r="AK58" s="3">
        <f t="shared" ref="AK58:AM58" si="231">$N$2-AK23*33.33/1000000*3.03/2.17</f>
        <v>2723.3736641494238</v>
      </c>
      <c r="AL58" s="3">
        <f t="shared" si="231"/>
        <v>2542.812007774377</v>
      </c>
      <c r="AM58" s="3">
        <f t="shared" si="231"/>
        <v>2362.2503513993302</v>
      </c>
      <c r="AO58" s="3">
        <v>2037</v>
      </c>
      <c r="AP58" s="3">
        <f t="shared" ref="AP58:AR58" si="232">$O$2-AP23*33.33/1000000</f>
        <v>5857.7067388848154</v>
      </c>
      <c r="AQ58" s="3">
        <f t="shared" si="232"/>
        <v>5584.5645068322383</v>
      </c>
      <c r="AR58" s="3">
        <f t="shared" si="232"/>
        <v>5311.4222747796612</v>
      </c>
      <c r="AT58" s="3">
        <v>2037</v>
      </c>
      <c r="AU58" s="3">
        <f t="shared" ref="AU58:AW58" si="233">$P$2-AU23*33.33/1000000</f>
        <v>7393.2220976216113</v>
      </c>
      <c r="AV58" s="3">
        <f t="shared" si="233"/>
        <v>7048.4794746426305</v>
      </c>
      <c r="AW58" s="3">
        <f t="shared" si="233"/>
        <v>6703.7368516636507</v>
      </c>
      <c r="AY58" s="3">
        <v>2037</v>
      </c>
      <c r="AZ58" s="3">
        <f t="shared" ref="AZ58:BB58" si="234">$Q$2-AZ23*33.33/1000000</f>
        <v>1080.5478450370047</v>
      </c>
      <c r="BA58" s="3">
        <f t="shared" si="234"/>
        <v>1030.1623847554613</v>
      </c>
      <c r="BB58" s="3">
        <f t="shared" si="234"/>
        <v>979.77692447391803</v>
      </c>
      <c r="BD58" s="3">
        <v>2037</v>
      </c>
      <c r="BE58" s="3">
        <f t="shared" ref="BE58:BG58" si="235">$R$2-BE23*33.33/1000000*3.42/2.86</f>
        <v>1860.0809119494916</v>
      </c>
      <c r="BF58" s="3">
        <f t="shared" si="235"/>
        <v>1755.4341867493633</v>
      </c>
      <c r="BG58" s="3">
        <f t="shared" si="235"/>
        <v>1650.7874615492349</v>
      </c>
      <c r="BI58" s="3">
        <v>2037</v>
      </c>
      <c r="BJ58" s="3">
        <f t="shared" ref="BJ58:BL58" si="236">$S$2-BJ23*33.33/1000000*0.139/0.15</f>
        <v>1141.2003584318393</v>
      </c>
      <c r="BK58" s="3">
        <f t="shared" si="236"/>
        <v>1092.0524357712463</v>
      </c>
      <c r="BL58" s="3">
        <f t="shared" si="236"/>
        <v>1042.9045131106532</v>
      </c>
      <c r="BN58" s="3">
        <v>2037</v>
      </c>
      <c r="BO58" s="3">
        <f t="shared" ref="BO58:BQ58" si="237">$T$2-BO23*$AA$2/1000000</f>
        <v>24211.105898134691</v>
      </c>
      <c r="BP58" s="3">
        <f t="shared" si="237"/>
        <v>22876.547629068489</v>
      </c>
      <c r="BQ58" s="3">
        <f t="shared" si="237"/>
        <v>21541.989360002281</v>
      </c>
      <c r="BS58" s="3">
        <v>2037</v>
      </c>
      <c r="BT58" s="3">
        <f t="shared" ref="BT58:BV58" si="238">$U$2-BT23*$AA$2/1000000</f>
        <v>12326.995990818577</v>
      </c>
      <c r="BU58" s="3">
        <f t="shared" si="238"/>
        <v>11647.510530653773</v>
      </c>
      <c r="BV58" s="3">
        <f t="shared" si="238"/>
        <v>10968.025070488966</v>
      </c>
      <c r="BX58" s="3">
        <v>2037</v>
      </c>
      <c r="BY58" s="3">
        <f t="shared" ref="BY58:CA58" si="239">$V$2-BY23*$AA$2/1000000</f>
        <v>2878.7595427660149</v>
      </c>
      <c r="BZ58" s="3">
        <f t="shared" si="239"/>
        <v>2720.0773095538748</v>
      </c>
      <c r="CA58" s="3">
        <f t="shared" si="239"/>
        <v>2561.3950763417342</v>
      </c>
      <c r="CC58" s="3">
        <v>2037</v>
      </c>
      <c r="CD58" s="3">
        <f t="shared" ref="CD58:CF58" si="240">$W$2-CD23*$AA$2/1000000</f>
        <v>3469.2743207693002</v>
      </c>
      <c r="CE58" s="3">
        <f t="shared" si="240"/>
        <v>3278.0418858726189</v>
      </c>
      <c r="CF58" s="3">
        <f t="shared" si="240"/>
        <v>3086.8094509759367</v>
      </c>
    </row>
    <row r="59" spans="6:84" x14ac:dyDescent="0.25">
      <c r="F59" s="3">
        <v>2038</v>
      </c>
      <c r="G59" s="3">
        <f t="shared" ref="G59:I59" si="241">$G$2-G24*33.33/1000000*0.35/0.16</f>
        <v>1054.3694258915007</v>
      </c>
      <c r="H59" s="3">
        <f t="shared" si="241"/>
        <v>935.84427555554885</v>
      </c>
      <c r="I59" s="3">
        <f t="shared" si="241"/>
        <v>817.31912521959714</v>
      </c>
      <c r="K59" s="3">
        <v>2038</v>
      </c>
      <c r="L59" s="3">
        <f t="shared" ref="L59:N59" si="242">$I$2-L24*33.33/1000000*3.2/1.89</f>
        <v>17983.631646726782</v>
      </c>
      <c r="M59" s="3">
        <f t="shared" si="242"/>
        <v>16457.932518387432</v>
      </c>
      <c r="N59" s="3">
        <f t="shared" si="242"/>
        <v>14932.233390048077</v>
      </c>
      <c r="P59" s="3">
        <v>2038</v>
      </c>
      <c r="Q59" s="3">
        <f t="shared" ref="Q59:S59" si="243">$J$2-Q24*33.33/1000000*2.1/1.9</f>
        <v>8206.1635075124395</v>
      </c>
      <c r="R59" s="3">
        <f t="shared" si="243"/>
        <v>7764.7763035602684</v>
      </c>
      <c r="S59" s="3">
        <f t="shared" si="243"/>
        <v>7323.3890996080972</v>
      </c>
      <c r="U59" s="3">
        <v>2038</v>
      </c>
      <c r="V59" s="3">
        <f t="shared" ref="V59:X59" si="244">$K$2-V24*33.33/1000000</f>
        <v>13821.103991528185</v>
      </c>
      <c r="W59" s="3">
        <f t="shared" si="244"/>
        <v>13151.954668859527</v>
      </c>
      <c r="X59" s="3">
        <f t="shared" si="244"/>
        <v>12482.805346190869</v>
      </c>
      <c r="Z59" s="3">
        <v>2038</v>
      </c>
      <c r="AA59" s="3">
        <f t="shared" ref="AA59:AC59" si="245">$L$2-AA24*33.33/1000000</f>
        <v>3858.3915309682852</v>
      </c>
      <c r="AB59" s="3">
        <f t="shared" si="245"/>
        <v>3671.5873450566178</v>
      </c>
      <c r="AC59" s="3">
        <f t="shared" si="245"/>
        <v>3484.7831591449512</v>
      </c>
      <c r="AE59" s="3">
        <v>2038</v>
      </c>
      <c r="AF59" s="3">
        <f t="shared" ref="AF59:AH59" si="246">$M$2-AF24*33.33/1000000*1.61/1.28</f>
        <v>2047.1184214674636</v>
      </c>
      <c r="AG59" s="3">
        <f t="shared" si="246"/>
        <v>1920.8687641045879</v>
      </c>
      <c r="AH59" s="3">
        <f t="shared" si="246"/>
        <v>1794.6191067417121</v>
      </c>
      <c r="AJ59" s="3">
        <v>2038</v>
      </c>
      <c r="AK59" s="3">
        <f t="shared" ref="AK59:AM59" si="247">$N$2-AK24*33.33/1000000*3.03/2.17</f>
        <v>2710.833966429735</v>
      </c>
      <c r="AL59" s="3">
        <f t="shared" si="247"/>
        <v>2523.9655380715753</v>
      </c>
      <c r="AM59" s="3">
        <f t="shared" si="247"/>
        <v>2337.0971097134152</v>
      </c>
      <c r="AO59" s="3">
        <v>2038</v>
      </c>
      <c r="AP59" s="3">
        <f t="shared" ref="AP59:AR59" si="248">$O$2-AP24*33.33/1000000</f>
        <v>5838.7374787817398</v>
      </c>
      <c r="AQ59" s="3">
        <f t="shared" si="248"/>
        <v>5556.0547617164648</v>
      </c>
      <c r="AR59" s="3">
        <f t="shared" si="248"/>
        <v>5273.3720446511888</v>
      </c>
      <c r="AT59" s="3">
        <v>2038</v>
      </c>
      <c r="AU59" s="3">
        <f t="shared" ref="AU59:AW59" si="249">$P$2-AU24*33.33/1000000</f>
        <v>7369.2803130254961</v>
      </c>
      <c r="AV59" s="3">
        <f t="shared" si="249"/>
        <v>7012.4963011955369</v>
      </c>
      <c r="AW59" s="3">
        <f t="shared" si="249"/>
        <v>6655.7122893655787</v>
      </c>
      <c r="AY59" s="3">
        <v>2038</v>
      </c>
      <c r="AZ59" s="3">
        <f t="shared" ref="AZ59:BB59" si="250">$Q$2-AZ24*33.33/1000000</f>
        <v>1077.0486611344954</v>
      </c>
      <c r="BA59" s="3">
        <f t="shared" si="250"/>
        <v>1024.9033055593477</v>
      </c>
      <c r="BB59" s="3">
        <f t="shared" si="250"/>
        <v>972.75794998419985</v>
      </c>
      <c r="BD59" s="3">
        <v>2038</v>
      </c>
      <c r="BE59" s="3">
        <f t="shared" ref="BE59:BG59" si="251">$R$2-BE24*33.33/1000000*3.42/2.86</f>
        <v>1852.813376151973</v>
      </c>
      <c r="BF59" s="3">
        <f t="shared" si="251"/>
        <v>1744.5114838035888</v>
      </c>
      <c r="BG59" s="3">
        <f t="shared" si="251"/>
        <v>1636.2095914552046</v>
      </c>
      <c r="BI59" s="3">
        <v>2038</v>
      </c>
      <c r="BJ59" s="3">
        <f t="shared" ref="BJ59:BL59" si="252">$S$2-BJ24*33.33/1000000*0.139/0.15</f>
        <v>1137.7871193971112</v>
      </c>
      <c r="BK59" s="3">
        <f t="shared" si="252"/>
        <v>1086.9225269413528</v>
      </c>
      <c r="BL59" s="3">
        <f t="shared" si="252"/>
        <v>1036.0579344855946</v>
      </c>
      <c r="BN59" s="3">
        <v>2038</v>
      </c>
      <c r="BO59" s="3">
        <f t="shared" ref="BO59:BQ59" si="253">$T$2-BO24*$AA$2/1000000</f>
        <v>24118.423112545701</v>
      </c>
      <c r="BP59" s="3">
        <f t="shared" si="253"/>
        <v>22737.250546346022</v>
      </c>
      <c r="BQ59" s="3">
        <f t="shared" si="253"/>
        <v>21356.077980146343</v>
      </c>
      <c r="BS59" s="3">
        <v>2038</v>
      </c>
      <c r="BT59" s="3">
        <f t="shared" ref="BT59:BV59" si="254">$U$2-BT24*$AA$2/1000000</f>
        <v>12279.806889619305</v>
      </c>
      <c r="BU59" s="3">
        <f t="shared" si="254"/>
        <v>11576.587930609105</v>
      </c>
      <c r="BV59" s="3">
        <f t="shared" si="254"/>
        <v>10873.368971598902</v>
      </c>
      <c r="BX59" s="3">
        <v>2038</v>
      </c>
      <c r="BY59" s="3">
        <f t="shared" ref="BY59:CA59" si="255">$V$2-BY24*$AA$2/1000000</f>
        <v>2867.7393335039096</v>
      </c>
      <c r="BZ59" s="3">
        <f t="shared" si="255"/>
        <v>2703.5145466691915</v>
      </c>
      <c r="CA59" s="3">
        <f t="shared" si="255"/>
        <v>2539.2897598344739</v>
      </c>
      <c r="CC59" s="3">
        <v>2038</v>
      </c>
      <c r="CD59" s="3">
        <f t="shared" ref="CD59:CF59" si="256">$W$2-CD24*$AA$2/1000000</f>
        <v>3455.993555761122</v>
      </c>
      <c r="CE59" s="3">
        <f t="shared" si="256"/>
        <v>3258.0816331654364</v>
      </c>
      <c r="CF59" s="3">
        <f t="shared" si="256"/>
        <v>3060.1697105697504</v>
      </c>
    </row>
    <row r="60" spans="6:84" x14ac:dyDescent="0.25">
      <c r="F60" s="3">
        <v>2039</v>
      </c>
      <c r="G60" s="3">
        <f t="shared" ref="G60:I60" si="257">$G$2-G25*33.33/1000000*0.35/0.16</f>
        <v>1046.4158642842672</v>
      </c>
      <c r="H60" s="3">
        <f t="shared" si="257"/>
        <v>923.6481015586096</v>
      </c>
      <c r="I60" s="3">
        <f t="shared" si="257"/>
        <v>800.88033883295179</v>
      </c>
      <c r="K60" s="3">
        <v>2039</v>
      </c>
      <c r="L60" s="3">
        <f t="shared" ref="L60:N60" si="258">$I$2-L25*33.33/1000000*3.2/1.89</f>
        <v>17881.250489841903</v>
      </c>
      <c r="M60" s="3">
        <f t="shared" si="258"/>
        <v>16300.938901560427</v>
      </c>
      <c r="N60" s="3">
        <f t="shared" si="258"/>
        <v>14720.62731327895</v>
      </c>
      <c r="P60" s="3">
        <v>2039</v>
      </c>
      <c r="Q60" s="3">
        <f t="shared" ref="Q60:S60" si="259">$J$2-Q25*33.33/1000000*2.1/1.9</f>
        <v>8176.5444746799349</v>
      </c>
      <c r="R60" s="3">
        <f t="shared" si="259"/>
        <v>7719.357798507418</v>
      </c>
      <c r="S60" s="3">
        <f t="shared" si="259"/>
        <v>7262.1711223349012</v>
      </c>
      <c r="U60" s="3">
        <v>2039</v>
      </c>
      <c r="V60" s="3">
        <f t="shared" ref="V60:X60" si="260">$K$2-V25*33.33/1000000</f>
        <v>13776.201113555044</v>
      </c>
      <c r="W60" s="3">
        <f t="shared" si="260"/>
        <v>13083.099564722819</v>
      </c>
      <c r="X60" s="3">
        <f t="shared" si="260"/>
        <v>12389.998015890593</v>
      </c>
      <c r="Z60" s="3">
        <v>2039</v>
      </c>
      <c r="AA60" s="3">
        <f t="shared" ref="AA60:AC60" si="261">$L$2-AA25*33.33/1000000</f>
        <v>3845.8561442007826</v>
      </c>
      <c r="AB60" s="3">
        <f t="shared" si="261"/>
        <v>3652.365295151787</v>
      </c>
      <c r="AC60" s="3">
        <f t="shared" si="261"/>
        <v>3458.8744461027904</v>
      </c>
      <c r="AE60" s="3">
        <v>2039</v>
      </c>
      <c r="AF60" s="3">
        <f t="shared" ref="AF60:AH60" si="262">$M$2-AF25*33.33/1000000*1.61/1.28</f>
        <v>2038.6465112873746</v>
      </c>
      <c r="AG60" s="3">
        <f t="shared" si="262"/>
        <v>1907.8777425037947</v>
      </c>
      <c r="AH60" s="3">
        <f t="shared" si="262"/>
        <v>1777.1089737202146</v>
      </c>
      <c r="AJ60" s="3">
        <v>2039</v>
      </c>
      <c r="AK60" s="3">
        <f t="shared" ref="AK60:AM60" si="263">$N$2-AK25*33.33/1000000*3.03/2.17</f>
        <v>2698.2942687100463</v>
      </c>
      <c r="AL60" s="3">
        <f t="shared" si="263"/>
        <v>2504.7368776536741</v>
      </c>
      <c r="AM60" s="3">
        <f t="shared" si="263"/>
        <v>2311.1794865973015</v>
      </c>
      <c r="AO60" s="3">
        <v>2039</v>
      </c>
      <c r="AP60" s="3">
        <f t="shared" ref="AP60:AR60" si="264">$O$2-AP25*33.33/1000000</f>
        <v>5819.7682186786642</v>
      </c>
      <c r="AQ60" s="3">
        <f t="shared" si="264"/>
        <v>5526.9668627052961</v>
      </c>
      <c r="AR60" s="3">
        <f t="shared" si="264"/>
        <v>5234.165506731928</v>
      </c>
      <c r="AT60" s="3">
        <v>2039</v>
      </c>
      <c r="AU60" s="3">
        <f t="shared" ref="AU60:AW60" si="265">$P$2-AU25*33.33/1000000</f>
        <v>7345.3385284293818</v>
      </c>
      <c r="AV60" s="3">
        <f t="shared" si="265"/>
        <v>6975.783418948432</v>
      </c>
      <c r="AW60" s="3">
        <f t="shared" si="265"/>
        <v>6606.2283094674822</v>
      </c>
      <c r="AY60" s="3">
        <v>2039</v>
      </c>
      <c r="AZ60" s="3">
        <f t="shared" ref="AZ60:BB60" si="266">$Q$2-AZ25*33.33/1000000</f>
        <v>1073.5494772319864</v>
      </c>
      <c r="BA60" s="3">
        <f t="shared" si="266"/>
        <v>1019.53757661554</v>
      </c>
      <c r="BB60" s="3">
        <f t="shared" si="266"/>
        <v>965.52567599909344</v>
      </c>
      <c r="BD60" s="3">
        <v>2039</v>
      </c>
      <c r="BE60" s="3">
        <f t="shared" ref="BE60:BG60" si="267">$R$2-BE25*33.33/1000000*3.42/2.86</f>
        <v>1845.5458403544542</v>
      </c>
      <c r="BF60" s="3">
        <f t="shared" si="267"/>
        <v>1733.3672775356806</v>
      </c>
      <c r="BG60" s="3">
        <f t="shared" si="267"/>
        <v>1621.1887147169068</v>
      </c>
      <c r="BI60" s="3">
        <v>2039</v>
      </c>
      <c r="BJ60" s="3">
        <f t="shared" ref="BJ60:BL60" si="268">$S$2-BJ25*33.33/1000000*0.139/0.15</f>
        <v>1134.373880362383</v>
      </c>
      <c r="BK60" s="3">
        <f t="shared" si="268"/>
        <v>1081.6885878312528</v>
      </c>
      <c r="BL60" s="3">
        <f t="shared" si="268"/>
        <v>1029.0032953001223</v>
      </c>
      <c r="BN60" s="3">
        <v>2039</v>
      </c>
      <c r="BO60" s="3">
        <f t="shared" ref="BO60:BQ60" si="269">$T$2-BO25*$AA$2/1000000</f>
        <v>24025.740326956715</v>
      </c>
      <c r="BP60" s="3">
        <f t="shared" si="269"/>
        <v>22595.128634756591</v>
      </c>
      <c r="BQ60" s="3">
        <f t="shared" si="269"/>
        <v>21164.516942556464</v>
      </c>
      <c r="BS60" s="3">
        <v>2039</v>
      </c>
      <c r="BT60" s="3">
        <f t="shared" ref="BT60:BV60" si="270">$U$2-BT25*$AA$2/1000000</f>
        <v>12232.617788420035</v>
      </c>
      <c r="BU60" s="3">
        <f t="shared" si="270"/>
        <v>11504.227079281556</v>
      </c>
      <c r="BV60" s="3">
        <f t="shared" si="270"/>
        <v>10775.836370143079</v>
      </c>
      <c r="BX60" s="3">
        <v>2039</v>
      </c>
      <c r="BY60" s="3">
        <f t="shared" ref="BY60:CA60" si="271">$V$2-BY25*$AA$2/1000000</f>
        <v>2856.7191242418044</v>
      </c>
      <c r="BZ60" s="3">
        <f t="shared" si="271"/>
        <v>2686.6159047423994</v>
      </c>
      <c r="CA60" s="3">
        <f t="shared" si="271"/>
        <v>2516.5126852429939</v>
      </c>
      <c r="CC60" s="3">
        <v>2039</v>
      </c>
      <c r="CD60" s="3">
        <f t="shared" ref="CD60:CF60" si="272">$W$2-CD25*$AA$2/1000000</f>
        <v>3442.7127907529439</v>
      </c>
      <c r="CE60" s="3">
        <f t="shared" si="272"/>
        <v>3237.7166031510969</v>
      </c>
      <c r="CF60" s="3">
        <f t="shared" si="272"/>
        <v>3032.7204155492495</v>
      </c>
    </row>
    <row r="61" spans="6:84" x14ac:dyDescent="0.25">
      <c r="F61" s="3">
        <v>2040</v>
      </c>
      <c r="G61" s="3">
        <f t="shared" ref="G61:I61" si="273">$G$2-G26*33.33/1000000*0.35/0.16</f>
        <v>1038.4623026770339</v>
      </c>
      <c r="H61" s="3">
        <f t="shared" si="273"/>
        <v>911.20214856288612</v>
      </c>
      <c r="I61" s="3">
        <f t="shared" si="273"/>
        <v>783.941994448738</v>
      </c>
      <c r="K61" s="3">
        <v>2040</v>
      </c>
      <c r="L61" s="3">
        <f t="shared" ref="L61:N61" si="274">$I$2-L26*33.33/1000000*3.2/1.89</f>
        <v>17778.869332957023</v>
      </c>
      <c r="M61" s="3">
        <f t="shared" si="274"/>
        <v>16140.730038014544</v>
      </c>
      <c r="N61" s="3">
        <f t="shared" si="274"/>
        <v>14502.590743072062</v>
      </c>
      <c r="P61" s="3">
        <v>2040</v>
      </c>
      <c r="Q61" s="3">
        <f t="shared" ref="Q61:S61" si="275">$J$2-Q26*33.33/1000000*2.1/1.9</f>
        <v>8146.9254418474311</v>
      </c>
      <c r="R61" s="3">
        <f t="shared" si="275"/>
        <v>7673.0091174238541</v>
      </c>
      <c r="S61" s="3">
        <f t="shared" si="275"/>
        <v>7199.0927930002763</v>
      </c>
      <c r="U61" s="3">
        <v>2040</v>
      </c>
      <c r="V61" s="3">
        <f t="shared" ref="V61:X61" si="276">$K$2-V26*33.33/1000000</f>
        <v>13731.2982355819</v>
      </c>
      <c r="W61" s="3">
        <f t="shared" si="276"/>
        <v>13012.834300401715</v>
      </c>
      <c r="X61" s="3">
        <f t="shared" si="276"/>
        <v>12294.370365221526</v>
      </c>
      <c r="Z61" s="3">
        <v>2040</v>
      </c>
      <c r="AA61" s="3">
        <f t="shared" ref="AA61:AC61" si="277">$L$2-AA26*33.33/1000000</f>
        <v>3833.3207574332805</v>
      </c>
      <c r="AB61" s="3">
        <f t="shared" si="277"/>
        <v>3632.7495755288119</v>
      </c>
      <c r="AC61" s="3">
        <f t="shared" si="277"/>
        <v>3432.1783936243428</v>
      </c>
      <c r="AE61" s="3">
        <v>2040</v>
      </c>
      <c r="AF61" s="3">
        <f t="shared" ref="AF61:AH61" si="278">$M$2-AF26*33.33/1000000*1.61/1.28</f>
        <v>2030.1746011072855</v>
      </c>
      <c r="AG61" s="3">
        <f t="shared" si="278"/>
        <v>1894.6206633369613</v>
      </c>
      <c r="AH61" s="3">
        <f t="shared" si="278"/>
        <v>1759.0667255666367</v>
      </c>
      <c r="AJ61" s="3">
        <v>2040</v>
      </c>
      <c r="AK61" s="3">
        <f t="shared" ref="AK61:AM61" si="279">$N$2-AK26*33.33/1000000*3.03/2.17</f>
        <v>2685.7545709903579</v>
      </c>
      <c r="AL61" s="3">
        <f t="shared" si="279"/>
        <v>2485.1144121335869</v>
      </c>
      <c r="AM61" s="3">
        <f t="shared" si="279"/>
        <v>2284.4742532768155</v>
      </c>
      <c r="AO61" s="3">
        <v>2040</v>
      </c>
      <c r="AP61" s="3">
        <f t="shared" ref="AP61:AR61" si="280">$O$2-AP26*33.33/1000000</f>
        <v>5800.7989585755895</v>
      </c>
      <c r="AQ61" s="3">
        <f t="shared" si="280"/>
        <v>5497.283240289923</v>
      </c>
      <c r="AR61" s="3">
        <f t="shared" si="280"/>
        <v>5193.7675220042556</v>
      </c>
      <c r="AT61" s="3">
        <v>2040</v>
      </c>
      <c r="AU61" s="3">
        <f t="shared" ref="AU61:AW61" si="281">$P$2-AU26*33.33/1000000</f>
        <v>7321.3967438332675</v>
      </c>
      <c r="AV61" s="3">
        <f t="shared" si="281"/>
        <v>6938.3186527931066</v>
      </c>
      <c r="AW61" s="3">
        <f t="shared" si="281"/>
        <v>6555.2405617529439</v>
      </c>
      <c r="AY61" s="3">
        <v>2040</v>
      </c>
      <c r="AZ61" s="3">
        <f t="shared" ref="AZ61:BB61" si="282">$Q$2-AZ26*33.33/1000000</f>
        <v>1070.0502933294774</v>
      </c>
      <c r="BA61" s="3">
        <f t="shared" si="282"/>
        <v>1014.0619569466846</v>
      </c>
      <c r="BB61" s="3">
        <f t="shared" si="282"/>
        <v>958.07362056389172</v>
      </c>
      <c r="BD61" s="3">
        <v>2040</v>
      </c>
      <c r="BE61" s="3">
        <f t="shared" ref="BE61:BG61" si="283">$R$2-BE26*33.33/1000000*3.42/2.86</f>
        <v>1838.2783045569354</v>
      </c>
      <c r="BF61" s="3">
        <f t="shared" si="283"/>
        <v>1721.994836684981</v>
      </c>
      <c r="BG61" s="3">
        <f t="shared" si="283"/>
        <v>1605.7113688130264</v>
      </c>
      <c r="BI61" s="3">
        <v>2040</v>
      </c>
      <c r="BJ61" s="3">
        <f t="shared" ref="BJ61:BL61" si="284">$S$2-BJ26*33.33/1000000*0.139/0.15</f>
        <v>1130.9606413276549</v>
      </c>
      <c r="BK61" s="3">
        <f t="shared" si="284"/>
        <v>1076.3474570665448</v>
      </c>
      <c r="BL61" s="3">
        <f t="shared" si="284"/>
        <v>1021.7342728054344</v>
      </c>
      <c r="BN61" s="3">
        <v>2040</v>
      </c>
      <c r="BO61" s="3">
        <f t="shared" ref="BO61:BQ61" si="285">$T$2-BO26*$AA$2/1000000</f>
        <v>23933.057541367725</v>
      </c>
      <c r="BP61" s="3">
        <f t="shared" si="285"/>
        <v>22450.096050624194</v>
      </c>
      <c r="BQ61" s="3">
        <f t="shared" si="285"/>
        <v>20967.134559880658</v>
      </c>
      <c r="BS61" s="3">
        <v>2040</v>
      </c>
      <c r="BT61" s="3">
        <f t="shared" ref="BT61:BV61" si="286">$U$2-BT26*$AA$2/1000000</f>
        <v>12185.428687220763</v>
      </c>
      <c r="BU61" s="3">
        <f t="shared" si="286"/>
        <v>11430.384269677563</v>
      </c>
      <c r="BV61" s="3">
        <f t="shared" si="286"/>
        <v>10675.339852134359</v>
      </c>
      <c r="BX61" s="3">
        <v>2040</v>
      </c>
      <c r="BY61" s="3">
        <f t="shared" ref="BY61:CA61" si="287">$V$2-BY26*$AA$2/1000000</f>
        <v>2845.6989149796991</v>
      </c>
      <c r="BZ61" s="3">
        <f t="shared" si="287"/>
        <v>2669.3711767510472</v>
      </c>
      <c r="CA61" s="3">
        <f t="shared" si="287"/>
        <v>2493.0434385223953</v>
      </c>
      <c r="CC61" s="3">
        <v>2040</v>
      </c>
      <c r="CD61" s="3">
        <f t="shared" ref="CD61:CF61" si="288">$W$2-CD26*$AA$2/1000000</f>
        <v>3429.4320257447657</v>
      </c>
      <c r="CE61" s="3">
        <f t="shared" si="288"/>
        <v>3216.9344950589548</v>
      </c>
      <c r="CF61" s="3">
        <f t="shared" si="288"/>
        <v>3004.4369643731429</v>
      </c>
    </row>
    <row r="62" spans="6:84" x14ac:dyDescent="0.25">
      <c r="F62" s="3">
        <v>2041</v>
      </c>
      <c r="G62" s="3">
        <f t="shared" ref="G62:I62" si="289">$G$2-G27*33.33/1000000*0.35/0.16</f>
        <v>1030.5087410698006</v>
      </c>
      <c r="H62" s="3">
        <f t="shared" si="289"/>
        <v>899.20311671793672</v>
      </c>
      <c r="I62" s="3">
        <f t="shared" si="289"/>
        <v>767.8974923660727</v>
      </c>
      <c r="K62" s="3">
        <v>2041</v>
      </c>
      <c r="L62" s="3">
        <f t="shared" ref="L62:N62" si="290">$I$2-L27*33.33/1000000*3.2/1.89</f>
        <v>17676.48817607214</v>
      </c>
      <c r="M62" s="3">
        <f t="shared" si="290"/>
        <v>15986.274107143621</v>
      </c>
      <c r="N62" s="3">
        <f t="shared" si="290"/>
        <v>14296.060038215101</v>
      </c>
      <c r="P62" s="3">
        <v>2041</v>
      </c>
      <c r="Q62" s="3">
        <f t="shared" ref="Q62:S62" si="291">$J$2-Q27*33.33/1000000*2.1/1.9</f>
        <v>8117.3064090149264</v>
      </c>
      <c r="R62" s="3">
        <f t="shared" si="291"/>
        <v>7628.3247689867203</v>
      </c>
      <c r="S62" s="3">
        <f t="shared" si="291"/>
        <v>7139.3431289585142</v>
      </c>
      <c r="U62" s="3">
        <v>2041</v>
      </c>
      <c r="V62" s="3">
        <f t="shared" ref="V62:X62" si="292">$K$2-V27*33.33/1000000</f>
        <v>13686.395357608759</v>
      </c>
      <c r="W62" s="3">
        <f t="shared" si="292"/>
        <v>12945.092188208906</v>
      </c>
      <c r="X62" s="3">
        <f t="shared" si="292"/>
        <v>12203.789018809051</v>
      </c>
      <c r="Z62" s="3">
        <v>2041</v>
      </c>
      <c r="AA62" s="3">
        <f t="shared" ref="AA62:AC62" si="293">$L$2-AA27*33.33/1000000</f>
        <v>3820.7853706657784</v>
      </c>
      <c r="AB62" s="3">
        <f t="shared" si="293"/>
        <v>3613.8382358749859</v>
      </c>
      <c r="AC62" s="3">
        <f t="shared" si="293"/>
        <v>3406.8911010841939</v>
      </c>
      <c r="AE62" s="3">
        <v>2041</v>
      </c>
      <c r="AF62" s="3">
        <f t="shared" ref="AF62:AH62" si="294">$M$2-AF27*33.33/1000000*1.61/1.28</f>
        <v>2021.7026909271967</v>
      </c>
      <c r="AG62" s="3">
        <f t="shared" si="294"/>
        <v>1881.8396320130837</v>
      </c>
      <c r="AH62" s="3">
        <f t="shared" si="294"/>
        <v>1741.9765730989709</v>
      </c>
      <c r="AJ62" s="3">
        <v>2041</v>
      </c>
      <c r="AK62" s="3">
        <f t="shared" ref="AK62:AM62" si="295">$N$2-AK27*33.33/1000000*3.03/2.17</f>
        <v>2673.2148732706692</v>
      </c>
      <c r="AL62" s="3">
        <f t="shared" si="295"/>
        <v>2466.1965688207565</v>
      </c>
      <c r="AM62" s="3">
        <f t="shared" si="295"/>
        <v>2259.1782643708434</v>
      </c>
      <c r="AO62" s="3">
        <v>2041</v>
      </c>
      <c r="AP62" s="3">
        <f t="shared" ref="AP62:AR62" si="296">$O$2-AP27*33.33/1000000</f>
        <v>5781.8296984725139</v>
      </c>
      <c r="AQ62" s="3">
        <f t="shared" si="296"/>
        <v>5468.6655256996528</v>
      </c>
      <c r="AR62" s="3">
        <f t="shared" si="296"/>
        <v>5155.5013529267917</v>
      </c>
      <c r="AT62" s="3">
        <v>2041</v>
      </c>
      <c r="AU62" s="3">
        <f t="shared" ref="AU62:AW62" si="297">$P$2-AU27*33.33/1000000</f>
        <v>7297.4549592371532</v>
      </c>
      <c r="AV62" s="3">
        <f t="shared" si="297"/>
        <v>6902.1992071937366</v>
      </c>
      <c r="AW62" s="3">
        <f t="shared" si="297"/>
        <v>6506.94345515032</v>
      </c>
      <c r="AY62" s="3">
        <v>2041</v>
      </c>
      <c r="AZ62" s="3">
        <f t="shared" ref="AZ62:BB62" si="298">$Q$2-AZ27*33.33/1000000</f>
        <v>1066.5511094269684</v>
      </c>
      <c r="BA62" s="3">
        <f t="shared" si="298"/>
        <v>1008.7829610513921</v>
      </c>
      <c r="BB62" s="3">
        <f t="shared" si="298"/>
        <v>951.01481267581585</v>
      </c>
      <c r="BD62" s="3">
        <v>2041</v>
      </c>
      <c r="BE62" s="3">
        <f t="shared" ref="BE62:BG62" si="299">$R$2-BE27*33.33/1000000*3.42/2.86</f>
        <v>1831.0107687594166</v>
      </c>
      <c r="BF62" s="3">
        <f t="shared" si="299"/>
        <v>1711.0307682870659</v>
      </c>
      <c r="BG62" s="3">
        <f t="shared" si="299"/>
        <v>1591.0507678147151</v>
      </c>
      <c r="BI62" s="3">
        <v>2041</v>
      </c>
      <c r="BJ62" s="3">
        <f t="shared" ref="BJ62:BL62" si="300">$S$2-BJ27*33.33/1000000*0.139/0.15</f>
        <v>1127.5474022929268</v>
      </c>
      <c r="BK62" s="3">
        <f t="shared" si="300"/>
        <v>1071.1981207195577</v>
      </c>
      <c r="BL62" s="3">
        <f t="shared" si="300"/>
        <v>1014.8488391461885</v>
      </c>
      <c r="BN62" s="3">
        <v>2041</v>
      </c>
      <c r="BO62" s="3">
        <f t="shared" ref="BO62:BQ62" si="301">$T$2-BO27*$AA$2/1000000</f>
        <v>23840.374755778736</v>
      </c>
      <c r="BP62" s="3">
        <f t="shared" si="301"/>
        <v>22310.271434850863</v>
      </c>
      <c r="BQ62" s="3">
        <f t="shared" si="301"/>
        <v>20780.168113922991</v>
      </c>
      <c r="BS62" s="3">
        <v>2041</v>
      </c>
      <c r="BT62" s="3">
        <f t="shared" ref="BT62:BV62" si="302">$U$2-BT27*$AA$2/1000000</f>
        <v>12138.239586021491</v>
      </c>
      <c r="BU62" s="3">
        <f t="shared" si="302"/>
        <v>11359.193078110044</v>
      </c>
      <c r="BV62" s="3">
        <f t="shared" si="302"/>
        <v>10580.146570198596</v>
      </c>
      <c r="BX62" s="3">
        <v>2041</v>
      </c>
      <c r="BY62" s="3">
        <f t="shared" ref="BY62:CA62" si="303">$V$2-BY27*$AA$2/1000000</f>
        <v>2834.6787057175934</v>
      </c>
      <c r="BZ62" s="3">
        <f t="shared" si="303"/>
        <v>2652.74568889995</v>
      </c>
      <c r="CA62" s="3">
        <f t="shared" si="303"/>
        <v>2470.8126720823066</v>
      </c>
      <c r="CC62" s="3">
        <v>2041</v>
      </c>
      <c r="CD62" s="3">
        <f t="shared" ref="CD62:CF62" si="304">$W$2-CD27*$AA$2/1000000</f>
        <v>3416.1512607365876</v>
      </c>
      <c r="CE62" s="3">
        <f t="shared" si="304"/>
        <v>3196.8986507255813</v>
      </c>
      <c r="CF62" s="3">
        <f t="shared" si="304"/>
        <v>2977.6460407145751</v>
      </c>
    </row>
    <row r="63" spans="6:84" x14ac:dyDescent="0.25">
      <c r="F63" s="3">
        <v>2042</v>
      </c>
      <c r="G63" s="3">
        <f t="shared" ref="G63:I63" si="305">$G$2-G28*33.33/1000000*0.35/0.16</f>
        <v>1022.5551794625674</v>
      </c>
      <c r="H63" s="3">
        <f t="shared" si="305"/>
        <v>886.97997216086787</v>
      </c>
      <c r="I63" s="3">
        <f t="shared" si="305"/>
        <v>751.40476485916815</v>
      </c>
      <c r="K63" s="3">
        <v>2042</v>
      </c>
      <c r="L63" s="3">
        <f t="shared" ref="L63:N63" si="306">$I$2-L28*33.33/1000000*3.2/1.89</f>
        <v>17574.10701918726</v>
      </c>
      <c r="M63" s="3">
        <f t="shared" si="306"/>
        <v>15828.933315392444</v>
      </c>
      <c r="N63" s="3">
        <f t="shared" si="306"/>
        <v>14083.759611597627</v>
      </c>
      <c r="P63" s="3">
        <v>2042</v>
      </c>
      <c r="Q63" s="3">
        <f t="shared" ref="Q63:S63" si="307">$J$2-Q28*33.33/1000000*2.1/1.9</f>
        <v>8087.6873761824227</v>
      </c>
      <c r="R63" s="3">
        <f t="shared" si="307"/>
        <v>7582.8058256716886</v>
      </c>
      <c r="S63" s="3">
        <f t="shared" si="307"/>
        <v>7077.9242751609536</v>
      </c>
      <c r="U63" s="3">
        <v>2042</v>
      </c>
      <c r="V63" s="3">
        <f t="shared" ref="V63:X63" si="308">$K$2-V28*33.33/1000000</f>
        <v>13641.492479635615</v>
      </c>
      <c r="W63" s="3">
        <f t="shared" si="308"/>
        <v>12876.084818228268</v>
      </c>
      <c r="X63" s="3">
        <f t="shared" si="308"/>
        <v>12110.677156820919</v>
      </c>
      <c r="Z63" s="3">
        <v>2042</v>
      </c>
      <c r="AA63" s="3">
        <f t="shared" ref="AA63:AC63" si="309">$L$2-AA28*33.33/1000000</f>
        <v>3808.2499838982762</v>
      </c>
      <c r="AB63" s="3">
        <f t="shared" si="309"/>
        <v>3594.573678422058</v>
      </c>
      <c r="AC63" s="3">
        <f t="shared" si="309"/>
        <v>3380.8973729458394</v>
      </c>
      <c r="AE63" s="3">
        <v>2042</v>
      </c>
      <c r="AF63" s="3">
        <f t="shared" ref="AF63:AH63" si="310">$M$2-AF28*33.33/1000000*1.61/1.28</f>
        <v>2013.2307807471077</v>
      </c>
      <c r="AG63" s="3">
        <f t="shared" si="310"/>
        <v>1868.819882130018</v>
      </c>
      <c r="AH63" s="3">
        <f t="shared" si="310"/>
        <v>1724.4089835129284</v>
      </c>
      <c r="AJ63" s="3">
        <v>2042</v>
      </c>
      <c r="AK63" s="3">
        <f t="shared" ref="AK63:AM63" si="311">$N$2-AK28*33.33/1000000*3.03/2.17</f>
        <v>2660.6751755509804</v>
      </c>
      <c r="AL63" s="3">
        <f t="shared" si="311"/>
        <v>2446.9253862363016</v>
      </c>
      <c r="AM63" s="3">
        <f t="shared" si="311"/>
        <v>2233.1755969216229</v>
      </c>
      <c r="AO63" s="3">
        <v>2042</v>
      </c>
      <c r="AP63" s="3">
        <f t="shared" ref="AP63:AR63" si="312">$O$2-AP28*33.33/1000000</f>
        <v>5762.8604383694392</v>
      </c>
      <c r="AQ63" s="3">
        <f t="shared" si="312"/>
        <v>5439.5133018494398</v>
      </c>
      <c r="AR63" s="3">
        <f t="shared" si="312"/>
        <v>5116.1661653294404</v>
      </c>
      <c r="AT63" s="3">
        <v>2042</v>
      </c>
      <c r="AU63" s="3">
        <f t="shared" ref="AU63:AW63" si="313">$P$2-AU28*33.33/1000000</f>
        <v>7273.5131746410389</v>
      </c>
      <c r="AV63" s="3">
        <f t="shared" si="313"/>
        <v>6865.405138256574</v>
      </c>
      <c r="AW63" s="3">
        <f t="shared" si="313"/>
        <v>6457.2971018721091</v>
      </c>
      <c r="AY63" s="3">
        <v>2042</v>
      </c>
      <c r="AZ63" s="3">
        <f t="shared" ref="AZ63:BB63" si="314">$Q$2-AZ28*33.33/1000000</f>
        <v>1063.0519255244594</v>
      </c>
      <c r="BA63" s="3">
        <f t="shared" si="314"/>
        <v>1003.4053663605761</v>
      </c>
      <c r="BB63" s="3">
        <f t="shared" si="314"/>
        <v>943.75880719669271</v>
      </c>
      <c r="BD63" s="3">
        <v>2042</v>
      </c>
      <c r="BE63" s="3">
        <f t="shared" ref="BE63:BG63" si="315">$R$2-BE28*33.33/1000000*3.42/2.86</f>
        <v>1823.743232961898</v>
      </c>
      <c r="BF63" s="3">
        <f t="shared" si="315"/>
        <v>1699.8619177753708</v>
      </c>
      <c r="BG63" s="3">
        <f t="shared" si="315"/>
        <v>1575.9806025888438</v>
      </c>
      <c r="BI63" s="3">
        <v>2042</v>
      </c>
      <c r="BJ63" s="3">
        <f t="shared" ref="BJ63:BL63" si="316">$S$2-BJ28*33.33/1000000*0.139/0.15</f>
        <v>1124.1341632581989</v>
      </c>
      <c r="BK63" s="3">
        <f t="shared" si="316"/>
        <v>1065.9526073018494</v>
      </c>
      <c r="BL63" s="3">
        <f t="shared" si="316"/>
        <v>1007.7710513454999</v>
      </c>
      <c r="BN63" s="3">
        <v>2042</v>
      </c>
      <c r="BO63" s="3">
        <f t="shared" ref="BO63:BQ63" si="317">$T$2-BO28*$AA$2/1000000</f>
        <v>23747.69197018975</v>
      </c>
      <c r="BP63" s="3">
        <f t="shared" si="317"/>
        <v>22167.835235554219</v>
      </c>
      <c r="BQ63" s="3">
        <f t="shared" si="317"/>
        <v>20587.978500918689</v>
      </c>
      <c r="BS63" s="3">
        <v>2042</v>
      </c>
      <c r="BT63" s="3">
        <f t="shared" ref="BT63:BV63" si="318">$U$2-BT28*$AA$2/1000000</f>
        <v>12091.050484822221</v>
      </c>
      <c r="BU63" s="3">
        <f t="shared" si="318"/>
        <v>11286.672208346203</v>
      </c>
      <c r="BV63" s="3">
        <f t="shared" si="318"/>
        <v>10482.293931870186</v>
      </c>
      <c r="BX63" s="3">
        <v>2042</v>
      </c>
      <c r="BY63" s="3">
        <f t="shared" ref="BY63:CA63" si="319">$V$2-BY28*$AA$2/1000000</f>
        <v>2823.6584964554881</v>
      </c>
      <c r="BZ63" s="3">
        <f t="shared" si="319"/>
        <v>2635.8096773982147</v>
      </c>
      <c r="CA63" s="3">
        <f t="shared" si="319"/>
        <v>2447.9608583409413</v>
      </c>
      <c r="CC63" s="3">
        <v>2042</v>
      </c>
      <c r="CD63" s="3">
        <f t="shared" ref="CD63:CF63" si="320">$W$2-CD28*$AA$2/1000000</f>
        <v>3402.870495728409</v>
      </c>
      <c r="CE63" s="3">
        <f t="shared" si="320"/>
        <v>3176.4885855824641</v>
      </c>
      <c r="CF63" s="3">
        <f t="shared" si="320"/>
        <v>2950.1066754365193</v>
      </c>
    </row>
    <row r="64" spans="6:84" x14ac:dyDescent="0.25">
      <c r="F64" s="3">
        <v>2043</v>
      </c>
      <c r="G64" s="3">
        <f t="shared" ref="G64:I64" si="321">$G$2-G29*33.33/1000000*0.35/0.16</f>
        <v>1014.6016178553341</v>
      </c>
      <c r="H64" s="3">
        <f t="shared" si="321"/>
        <v>874.52645399215453</v>
      </c>
      <c r="I64" s="3">
        <f t="shared" si="321"/>
        <v>734.45129012897451</v>
      </c>
      <c r="K64" s="3">
        <v>2043</v>
      </c>
      <c r="L64" s="3">
        <f t="shared" ref="L64:N64" si="322">$I$2-L29*33.33/1000000*3.2/1.89</f>
        <v>17471.725862302381</v>
      </c>
      <c r="M64" s="3">
        <f t="shared" si="322"/>
        <v>15668.627070170151</v>
      </c>
      <c r="N64" s="3">
        <f t="shared" si="322"/>
        <v>13865.528278037917</v>
      </c>
      <c r="P64" s="3">
        <v>2043</v>
      </c>
      <c r="Q64" s="3">
        <f t="shared" ref="Q64:S64" si="323">$J$2-Q29*33.33/1000000*2.1/1.9</f>
        <v>8058.0683433499189</v>
      </c>
      <c r="R64" s="3">
        <f t="shared" si="323"/>
        <v>7536.4289719130084</v>
      </c>
      <c r="S64" s="3">
        <f t="shared" si="323"/>
        <v>7014.7896004760987</v>
      </c>
      <c r="U64" s="3">
        <v>2043</v>
      </c>
      <c r="V64" s="3">
        <f t="shared" ref="V64:X64" si="324">$K$2-V29*33.33/1000000</f>
        <v>13596.589601662474</v>
      </c>
      <c r="W64" s="3">
        <f t="shared" si="324"/>
        <v>12805.776843728203</v>
      </c>
      <c r="X64" s="3">
        <f t="shared" si="324"/>
        <v>12014.96408579393</v>
      </c>
      <c r="Z64" s="3">
        <v>2043</v>
      </c>
      <c r="AA64" s="3">
        <f t="shared" ref="AA64:AC64" si="325">$L$2-AA29*33.33/1000000</f>
        <v>3795.7145971307737</v>
      </c>
      <c r="AB64" s="3">
        <f t="shared" si="325"/>
        <v>3574.94603554079</v>
      </c>
      <c r="AC64" s="3">
        <f t="shared" si="325"/>
        <v>3354.1774739508055</v>
      </c>
      <c r="AE64" s="3">
        <v>2043</v>
      </c>
      <c r="AF64" s="3">
        <f t="shared" ref="AF64:AH64" si="326">$M$2-AF29*33.33/1000000*1.61/1.28</f>
        <v>2004.7588705670187</v>
      </c>
      <c r="AG64" s="3">
        <f t="shared" si="326"/>
        <v>1855.5547447536387</v>
      </c>
      <c r="AH64" s="3">
        <f t="shared" si="326"/>
        <v>1706.3506189402583</v>
      </c>
      <c r="AJ64" s="3">
        <v>2043</v>
      </c>
      <c r="AK64" s="3">
        <f t="shared" ref="AK64:AM64" si="327">$N$2-AK29*33.33/1000000*3.03/2.17</f>
        <v>2648.1354778312921</v>
      </c>
      <c r="AL64" s="3">
        <f t="shared" si="327"/>
        <v>2427.290993357482</v>
      </c>
      <c r="AM64" s="3">
        <f t="shared" si="327"/>
        <v>2206.4465088836714</v>
      </c>
      <c r="AO64" s="3">
        <v>2043</v>
      </c>
      <c r="AP64" s="3">
        <f t="shared" ref="AP64:AR64" si="328">$O$2-AP29*33.33/1000000</f>
        <v>5743.8911782663636</v>
      </c>
      <c r="AQ64" s="3">
        <f t="shared" si="328"/>
        <v>5409.8116364815805</v>
      </c>
      <c r="AR64" s="3">
        <f t="shared" si="328"/>
        <v>5075.7320946967957</v>
      </c>
      <c r="AT64" s="3">
        <v>2043</v>
      </c>
      <c r="AU64" s="3">
        <f t="shared" ref="AU64:AW64" si="329">$P$2-AU29*33.33/1000000</f>
        <v>7249.5713900449246</v>
      </c>
      <c r="AV64" s="3">
        <f t="shared" si="329"/>
        <v>6827.9175994427715</v>
      </c>
      <c r="AW64" s="3">
        <f t="shared" si="329"/>
        <v>6406.2638088406165</v>
      </c>
      <c r="AY64" s="3">
        <v>2043</v>
      </c>
      <c r="AZ64" s="3">
        <f t="shared" ref="AZ64:BB64" si="330">$Q$2-AZ29*33.33/1000000</f>
        <v>1059.5527416219504</v>
      </c>
      <c r="BA64" s="3">
        <f t="shared" si="330"/>
        <v>997.92641838009718</v>
      </c>
      <c r="BB64" s="3">
        <f t="shared" si="330"/>
        <v>936.30009513824382</v>
      </c>
      <c r="BD64" s="3">
        <v>2043</v>
      </c>
      <c r="BE64" s="3">
        <f t="shared" ref="BE64:BG64" si="331">$R$2-BE29*33.33/1000000*3.42/2.86</f>
        <v>1816.4756971643792</v>
      </c>
      <c r="BF64" s="3">
        <f t="shared" si="331"/>
        <v>1688.4825642774531</v>
      </c>
      <c r="BG64" s="3">
        <f t="shared" si="331"/>
        <v>1560.489431390527</v>
      </c>
      <c r="BI64" s="3">
        <v>2043</v>
      </c>
      <c r="BJ64" s="3">
        <f t="shared" ref="BJ64:BL64" si="332">$S$2-BJ29*33.33/1000000*0.139/0.15</f>
        <v>1120.7209242234708</v>
      </c>
      <c r="BK64" s="3">
        <f t="shared" si="332"/>
        <v>1060.6082299735226</v>
      </c>
      <c r="BL64" s="3">
        <f t="shared" si="332"/>
        <v>1000.4955357235743</v>
      </c>
      <c r="BN64" s="3">
        <v>2043</v>
      </c>
      <c r="BO64" s="3">
        <f t="shared" ref="BO64:BQ64" si="333">$T$2-BO29*$AA$2/1000000</f>
        <v>23655.00918460076</v>
      </c>
      <c r="BP64" s="3">
        <f t="shared" si="333"/>
        <v>22022.714494525477</v>
      </c>
      <c r="BQ64" s="3">
        <f t="shared" si="333"/>
        <v>20390.41980445019</v>
      </c>
      <c r="BS64" s="3">
        <v>2043</v>
      </c>
      <c r="BT64" s="3">
        <f t="shared" ref="BT64:BV64" si="334">$U$2-BT29*$AA$2/1000000</f>
        <v>12043.861383622949</v>
      </c>
      <c r="BU64" s="3">
        <f t="shared" si="334"/>
        <v>11212.784513980961</v>
      </c>
      <c r="BV64" s="3">
        <f t="shared" si="334"/>
        <v>10381.707644338971</v>
      </c>
      <c r="BX64" s="3">
        <v>2043</v>
      </c>
      <c r="BY64" s="3">
        <f t="shared" ref="BY64:CA64" si="335">$V$2-BY29*$AA$2/1000000</f>
        <v>2812.6382871933829</v>
      </c>
      <c r="BZ64" s="3">
        <f t="shared" si="335"/>
        <v>2618.5544673368709</v>
      </c>
      <c r="CA64" s="3">
        <f t="shared" si="335"/>
        <v>2424.4706474803579</v>
      </c>
      <c r="CC64" s="3">
        <v>2043</v>
      </c>
      <c r="CD64" s="3">
        <f t="shared" ref="CD64:CF64" si="336">$W$2-CD29*$AA$2/1000000</f>
        <v>3389.5897307202308</v>
      </c>
      <c r="CE64" s="3">
        <f t="shared" si="336"/>
        <v>3155.6938452521267</v>
      </c>
      <c r="CF64" s="3">
        <f t="shared" si="336"/>
        <v>2921.7979597840213</v>
      </c>
    </row>
    <row r="65" spans="1:84" x14ac:dyDescent="0.25">
      <c r="F65" s="3">
        <v>2044</v>
      </c>
      <c r="G65" s="3">
        <f t="shared" ref="G65:I65" si="337">$G$2-G30*33.33/1000000*0.35/0.16</f>
        <v>1006.6480562481008</v>
      </c>
      <c r="H65" s="3">
        <f t="shared" si="337"/>
        <v>861.8361264053575</v>
      </c>
      <c r="I65" s="3">
        <f t="shared" si="337"/>
        <v>717.02419656261395</v>
      </c>
      <c r="K65" s="3">
        <v>2044</v>
      </c>
      <c r="L65" s="3">
        <f t="shared" ref="L65:N65" si="338">$I$2-L30*33.33/1000000*3.2/1.89</f>
        <v>17369.344705417498</v>
      </c>
      <c r="M65" s="3">
        <f t="shared" si="338"/>
        <v>15505.272527420044</v>
      </c>
      <c r="N65" s="3">
        <f t="shared" si="338"/>
        <v>13641.200349422588</v>
      </c>
      <c r="P65" s="3">
        <v>2044</v>
      </c>
      <c r="Q65" s="3">
        <f t="shared" ref="Q65:S65" si="339">$J$2-Q30*33.33/1000000*2.1/1.9</f>
        <v>8028.4493105174142</v>
      </c>
      <c r="R65" s="3">
        <f t="shared" si="339"/>
        <v>7489.1702407922576</v>
      </c>
      <c r="S65" s="3">
        <f t="shared" si="339"/>
        <v>6949.8911710670991</v>
      </c>
      <c r="U65" s="3">
        <v>2044</v>
      </c>
      <c r="V65" s="3">
        <f t="shared" ref="V65:X65" si="340">$K$2-V30*33.33/1000000</f>
        <v>13551.68672368933</v>
      </c>
      <c r="W65" s="3">
        <f t="shared" si="340"/>
        <v>12734.131930517131</v>
      </c>
      <c r="X65" s="3">
        <f t="shared" si="340"/>
        <v>11916.57713734493</v>
      </c>
      <c r="Z65" s="3">
        <v>2044</v>
      </c>
      <c r="AA65" s="3">
        <f t="shared" ref="AA65:AC65" si="341">$L$2-AA30*33.33/1000000</f>
        <v>3783.1792103632715</v>
      </c>
      <c r="AB65" s="3">
        <f t="shared" si="341"/>
        <v>3554.9451639360323</v>
      </c>
      <c r="AC65" s="3">
        <f t="shared" si="341"/>
        <v>3326.711117508793</v>
      </c>
      <c r="AE65" s="3">
        <v>2044</v>
      </c>
      <c r="AF65" s="3">
        <f t="shared" ref="AF65:AH65" si="342">$M$2-AF30*33.33/1000000*1.61/1.28</f>
        <v>1996.2869603869296</v>
      </c>
      <c r="AG65" s="3">
        <f t="shared" si="342"/>
        <v>1842.0373646438934</v>
      </c>
      <c r="AH65" s="3">
        <f t="shared" si="342"/>
        <v>1687.7877689008569</v>
      </c>
      <c r="AJ65" s="3">
        <v>2044</v>
      </c>
      <c r="AK65" s="3">
        <f t="shared" ref="AK65:AM65" si="343">$N$2-AK30*33.33/1000000*3.03/2.17</f>
        <v>2635.5957801116033</v>
      </c>
      <c r="AL65" s="3">
        <f t="shared" si="343"/>
        <v>2407.2832434008415</v>
      </c>
      <c r="AM65" s="3">
        <f t="shared" si="343"/>
        <v>2178.9707066900792</v>
      </c>
      <c r="AO65" s="3">
        <v>2044</v>
      </c>
      <c r="AP65" s="3">
        <f t="shared" ref="AP65:AR65" si="344">$O$2-AP30*33.33/1000000</f>
        <v>5724.921918163288</v>
      </c>
      <c r="AQ65" s="3">
        <f t="shared" si="344"/>
        <v>5379.5451801850377</v>
      </c>
      <c r="AR65" s="3">
        <f t="shared" si="344"/>
        <v>5034.1684422067874</v>
      </c>
      <c r="AT65" s="3">
        <v>2044</v>
      </c>
      <c r="AU65" s="3">
        <f t="shared" ref="AU65:AW65" si="345">$P$2-AU30*33.33/1000000</f>
        <v>7225.6296054488103</v>
      </c>
      <c r="AV65" s="3">
        <f t="shared" si="345"/>
        <v>6789.7172177092707</v>
      </c>
      <c r="AW65" s="3">
        <f t="shared" si="345"/>
        <v>6353.8048299697311</v>
      </c>
      <c r="AY65" s="3">
        <v>2044</v>
      </c>
      <c r="AZ65" s="3">
        <f t="shared" ref="AZ65:BB65" si="346">$Q$2-AZ30*33.33/1000000</f>
        <v>1056.0535577194414</v>
      </c>
      <c r="BA65" s="3">
        <f t="shared" si="346"/>
        <v>992.34328566520105</v>
      </c>
      <c r="BB65" s="3">
        <f t="shared" si="346"/>
        <v>928.63301361096069</v>
      </c>
      <c r="BD65" s="3">
        <v>2044</v>
      </c>
      <c r="BE65" s="3">
        <f t="shared" ref="BE65:BG65" si="347">$R$2-BE30*33.33/1000000*3.42/2.86</f>
        <v>1809.2081613668604</v>
      </c>
      <c r="BF65" s="3">
        <f t="shared" si="347"/>
        <v>1676.8868271003612</v>
      </c>
      <c r="BG65" s="3">
        <f t="shared" si="347"/>
        <v>1544.5654928338618</v>
      </c>
      <c r="BI65" s="3">
        <v>2044</v>
      </c>
      <c r="BJ65" s="3">
        <f t="shared" ref="BJ65:BL65" si="348">$S$2-BJ30*33.33/1000000*0.139/0.15</f>
        <v>1117.3076851887427</v>
      </c>
      <c r="BK65" s="3">
        <f t="shared" si="348"/>
        <v>1055.16222683408</v>
      </c>
      <c r="BL65" s="3">
        <f t="shared" si="348"/>
        <v>993.01676847941746</v>
      </c>
      <c r="BN65" s="3">
        <v>2044</v>
      </c>
      <c r="BO65" s="3">
        <f t="shared" ref="BO65:BQ65" si="349">$T$2-BO30*$AA$2/1000000</f>
        <v>23562.32639901177</v>
      </c>
      <c r="BP65" s="3">
        <f t="shared" si="349"/>
        <v>21874.834215367086</v>
      </c>
      <c r="BQ65" s="3">
        <f t="shared" si="349"/>
        <v>20187.342031722401</v>
      </c>
      <c r="BS65" s="3">
        <v>2044</v>
      </c>
      <c r="BT65" s="3">
        <f t="shared" ref="BT65:BV65" si="350">$U$2-BT30*$AA$2/1000000</f>
        <v>11996.672282423677</v>
      </c>
      <c r="BU65" s="3">
        <f t="shared" si="350"/>
        <v>11137.491810872876</v>
      </c>
      <c r="BV65" s="3">
        <f t="shared" si="350"/>
        <v>10278.311339322076</v>
      </c>
      <c r="BX65" s="3">
        <v>2044</v>
      </c>
      <c r="BY65" s="3">
        <f t="shared" ref="BY65:CA65" si="351">$V$2-BY30*$AA$2/1000000</f>
        <v>2801.6180779312776</v>
      </c>
      <c r="BZ65" s="3">
        <f t="shared" si="351"/>
        <v>2600.9711414613303</v>
      </c>
      <c r="CA65" s="3">
        <f t="shared" si="351"/>
        <v>2400.3242049913829</v>
      </c>
      <c r="CC65" s="3">
        <v>2044</v>
      </c>
      <c r="CD65" s="3">
        <f t="shared" ref="CD65:CF65" si="352">$W$2-CD30*$AA$2/1000000</f>
        <v>3376.3089657120527</v>
      </c>
      <c r="CE65" s="3">
        <f t="shared" si="352"/>
        <v>3134.503683299552</v>
      </c>
      <c r="CF65" s="3">
        <f t="shared" si="352"/>
        <v>2892.6984008870513</v>
      </c>
    </row>
    <row r="66" spans="1:84" x14ac:dyDescent="0.25">
      <c r="F66" s="3">
        <v>2045</v>
      </c>
      <c r="G66" s="3">
        <f t="shared" ref="G66:I66" si="353">$G$2-G31*33.33/1000000*0.35/0.16</f>
        <v>998.69449464086756</v>
      </c>
      <c r="H66" s="3">
        <f t="shared" si="353"/>
        <v>848.90237380085705</v>
      </c>
      <c r="I66" s="3">
        <f t="shared" si="353"/>
        <v>699.11025296084608</v>
      </c>
      <c r="K66" s="3">
        <v>2045</v>
      </c>
      <c r="L66" s="3">
        <f t="shared" ref="L66:N66" si="354">$I$2-L31*33.33/1000000*3.2/1.89</f>
        <v>17266.963548532618</v>
      </c>
      <c r="M66" s="3">
        <f t="shared" si="354"/>
        <v>15338.784528721782</v>
      </c>
      <c r="N66" s="3">
        <f t="shared" si="354"/>
        <v>13410.605508910943</v>
      </c>
      <c r="P66" s="3">
        <v>2045</v>
      </c>
      <c r="Q66" s="3">
        <f t="shared" ref="Q66:S66" si="355">$J$2-Q31*33.33/1000000*2.1/1.9</f>
        <v>7998.8302776849105</v>
      </c>
      <c r="R66" s="3">
        <f t="shared" si="355"/>
        <v>7441.0049958418949</v>
      </c>
      <c r="S66" s="3">
        <f t="shared" si="355"/>
        <v>6883.1797139988794</v>
      </c>
      <c r="U66" s="3">
        <v>2045</v>
      </c>
      <c r="V66" s="3">
        <f t="shared" ref="V66:X66" si="356">$K$2-V31*33.33/1000000</f>
        <v>13506.783845716189</v>
      </c>
      <c r="W66" s="3">
        <f t="shared" si="356"/>
        <v>12661.112729357423</v>
      </c>
      <c r="X66" s="3">
        <f t="shared" si="356"/>
        <v>11815.441612998655</v>
      </c>
      <c r="Z66" s="3">
        <v>2045</v>
      </c>
      <c r="AA66" s="3">
        <f t="shared" ref="AA66:AC66" si="357">$L$2-AA31*33.33/1000000</f>
        <v>3770.6438235957694</v>
      </c>
      <c r="AB66" s="3">
        <f t="shared" si="357"/>
        <v>3534.5606369456136</v>
      </c>
      <c r="AC66" s="3">
        <f t="shared" si="357"/>
        <v>3298.4774502954579</v>
      </c>
      <c r="AE66" s="3">
        <v>2045</v>
      </c>
      <c r="AF66" s="3">
        <f t="shared" ref="AF66:AH66" si="358">$M$2-AF31*33.33/1000000*1.61/1.28</f>
        <v>1987.8150502068409</v>
      </c>
      <c r="AG66" s="3">
        <f t="shared" si="358"/>
        <v>1828.260695050089</v>
      </c>
      <c r="AH66" s="3">
        <f t="shared" si="358"/>
        <v>1668.7063398933374</v>
      </c>
      <c r="AJ66" s="3">
        <v>2045</v>
      </c>
      <c r="AK66" s="3">
        <f t="shared" ref="AK66:AM66" si="359">$N$2-AK31*33.33/1000000*3.03/2.17</f>
        <v>2623.056082391915</v>
      </c>
      <c r="AL66" s="3">
        <f t="shared" si="359"/>
        <v>2386.8917061184529</v>
      </c>
      <c r="AM66" s="3">
        <f t="shared" si="359"/>
        <v>2150.7273298449904</v>
      </c>
      <c r="AO66" s="3">
        <v>2045</v>
      </c>
      <c r="AP66" s="3">
        <f t="shared" ref="AP66:AR66" si="360">$O$2-AP31*33.33/1000000</f>
        <v>5705.9526580602133</v>
      </c>
      <c r="AQ66" s="3">
        <f t="shared" si="360"/>
        <v>5348.6981547416854</v>
      </c>
      <c r="AR66" s="3">
        <f t="shared" si="360"/>
        <v>4991.4436514231566</v>
      </c>
      <c r="AT66" s="3">
        <v>2045</v>
      </c>
      <c r="AU66" s="3">
        <f t="shared" ref="AU66:AW66" si="361">$P$2-AU31*33.33/1000000</f>
        <v>7201.6878208526959</v>
      </c>
      <c r="AV66" s="3">
        <f t="shared" si="361"/>
        <v>6750.7840788001859</v>
      </c>
      <c r="AW66" s="3">
        <f t="shared" si="361"/>
        <v>6299.8803367476739</v>
      </c>
      <c r="AY66" s="3">
        <v>2045</v>
      </c>
      <c r="AZ66" s="3">
        <f t="shared" ref="AZ66:BB66" si="362">$Q$2-AZ31*33.33/1000000</f>
        <v>1052.5543738169324</v>
      </c>
      <c r="BA66" s="3">
        <f t="shared" si="362"/>
        <v>986.65305767079622</v>
      </c>
      <c r="BB66" s="3">
        <f t="shared" si="362"/>
        <v>920.75174152466002</v>
      </c>
      <c r="BD66" s="3">
        <v>2045</v>
      </c>
      <c r="BE66" s="3">
        <f t="shared" ref="BE66:BG66" si="363">$R$2-BE31*33.33/1000000*3.42/2.86</f>
        <v>1801.9406255693416</v>
      </c>
      <c r="BF66" s="3">
        <f t="shared" si="363"/>
        <v>1665.0686612658283</v>
      </c>
      <c r="BG66" s="3">
        <f t="shared" si="363"/>
        <v>1528.196696962314</v>
      </c>
      <c r="BI66" s="3">
        <v>2045</v>
      </c>
      <c r="BJ66" s="3">
        <f t="shared" ref="BJ66:BL66" si="364">$S$2-BJ31*33.33/1000000*0.139/0.15</f>
        <v>1113.8944461540145</v>
      </c>
      <c r="BK66" s="3">
        <f t="shared" si="364"/>
        <v>1049.6117588255026</v>
      </c>
      <c r="BL66" s="3">
        <f t="shared" si="364"/>
        <v>985.32907149699076</v>
      </c>
      <c r="BN66" s="3">
        <v>2045</v>
      </c>
      <c r="BO66" s="3">
        <f t="shared" ref="BO66:BQ66" si="365">$T$2-BO31*$AA$2/1000000</f>
        <v>23469.643613422784</v>
      </c>
      <c r="BP66" s="3">
        <f t="shared" si="365"/>
        <v>21724.117306553082</v>
      </c>
      <c r="BQ66" s="3">
        <f t="shared" si="365"/>
        <v>19978.59099968338</v>
      </c>
      <c r="BS66" s="3">
        <v>2045</v>
      </c>
      <c r="BT66" s="3">
        <f t="shared" ref="BT66:BV66" si="366">$U$2-BT31*$AA$2/1000000</f>
        <v>11949.483181224405</v>
      </c>
      <c r="BU66" s="3">
        <f t="shared" si="366"/>
        <v>11060.754848153552</v>
      </c>
      <c r="BV66" s="3">
        <f t="shared" si="366"/>
        <v>10172.026515082696</v>
      </c>
      <c r="BX66" s="3">
        <v>2045</v>
      </c>
      <c r="BY66" s="3">
        <f t="shared" ref="BY66:CA66" si="367">$V$2-BY31*$AA$2/1000000</f>
        <v>2790.5978686691724</v>
      </c>
      <c r="BZ66" s="3">
        <f t="shared" si="367"/>
        <v>2583.0505334011286</v>
      </c>
      <c r="CA66" s="3">
        <f t="shared" si="367"/>
        <v>2375.5031981330844</v>
      </c>
      <c r="CC66" s="3">
        <v>2045</v>
      </c>
      <c r="CD66" s="3">
        <f t="shared" ref="CD66:CF66" si="368">$W$2-CD31*$AA$2/1000000</f>
        <v>3363.0282007038745</v>
      </c>
      <c r="CE66" s="3">
        <f t="shared" si="368"/>
        <v>3112.9070530731551</v>
      </c>
      <c r="CF66" s="3">
        <f t="shared" si="368"/>
        <v>2862.7859054424353</v>
      </c>
    </row>
    <row r="67" spans="1:84" x14ac:dyDescent="0.25">
      <c r="F67" s="3">
        <v>2046</v>
      </c>
      <c r="G67" s="3">
        <f t="shared" ref="G67:I67" si="369">$G$2-G32*33.33/1000000*0.35/0.16</f>
        <v>990.74093303363429</v>
      </c>
      <c r="H67" s="3">
        <f t="shared" si="369"/>
        <v>835.71839576307934</v>
      </c>
      <c r="I67" s="3">
        <f t="shared" si="369"/>
        <v>680.69585849252428</v>
      </c>
      <c r="K67" s="3">
        <v>2046</v>
      </c>
      <c r="L67" s="3">
        <f t="shared" ref="L67:N67" si="370">$I$2-L32*33.33/1000000*3.2/1.89</f>
        <v>17164.582391647735</v>
      </c>
      <c r="M67" s="3">
        <f t="shared" si="370"/>
        <v>15169.075536636403</v>
      </c>
      <c r="N67" s="3">
        <f t="shared" si="370"/>
        <v>13173.568681625065</v>
      </c>
      <c r="P67" s="3">
        <v>2046</v>
      </c>
      <c r="Q67" s="3">
        <f t="shared" ref="Q67:S67" si="371">$J$2-Q32*33.33/1000000*2.1/1.9</f>
        <v>7969.2112448524058</v>
      </c>
      <c r="R67" s="3">
        <f t="shared" si="371"/>
        <v>7391.9079123404845</v>
      </c>
      <c r="S67" s="3">
        <f t="shared" si="371"/>
        <v>6814.6045798285613</v>
      </c>
      <c r="U67" s="3">
        <v>2046</v>
      </c>
      <c r="V67" s="3">
        <f t="shared" ref="V67:X67" si="372">$K$2-V32*33.33/1000000</f>
        <v>13461.880967743047</v>
      </c>
      <c r="W67" s="3">
        <f t="shared" si="372"/>
        <v>12586.680847608683</v>
      </c>
      <c r="X67" s="3">
        <f t="shared" si="372"/>
        <v>11711.480727474314</v>
      </c>
      <c r="Z67" s="3">
        <v>2046</v>
      </c>
      <c r="AA67" s="3">
        <f t="shared" ref="AA67:AC67" si="373">$L$2-AA32*33.33/1000000</f>
        <v>3758.1084368282673</v>
      </c>
      <c r="AB67" s="3">
        <f t="shared" si="373"/>
        <v>3513.7817366240902</v>
      </c>
      <c r="AC67" s="3">
        <f t="shared" si="373"/>
        <v>3269.4550364199126</v>
      </c>
      <c r="AE67" s="3">
        <v>2046</v>
      </c>
      <c r="AF67" s="3">
        <f t="shared" ref="AF67:AH67" si="374">$M$2-AF32*33.33/1000000*1.61/1.28</f>
        <v>1979.3431400267518</v>
      </c>
      <c r="AG67" s="3">
        <f t="shared" si="374"/>
        <v>1814.2174923607759</v>
      </c>
      <c r="AH67" s="3">
        <f t="shared" si="374"/>
        <v>1649.0918446947999</v>
      </c>
      <c r="AJ67" s="3">
        <v>2046</v>
      </c>
      <c r="AK67" s="3">
        <f t="shared" ref="AK67:AM67" si="375">$N$2-AK32*33.33/1000000*3.03/2.17</f>
        <v>2610.5163846722262</v>
      </c>
      <c r="AL67" s="3">
        <f t="shared" si="375"/>
        <v>2366.1056598789428</v>
      </c>
      <c r="AM67" s="3">
        <f t="shared" si="375"/>
        <v>2121.6949350856585</v>
      </c>
      <c r="AO67" s="3">
        <v>2046</v>
      </c>
      <c r="AP67" s="3">
        <f t="shared" ref="AP67:AR67" si="376">$O$2-AP32*33.33/1000000</f>
        <v>5686.9833979571376</v>
      </c>
      <c r="AQ67" s="3">
        <f t="shared" si="376"/>
        <v>5317.2543411469824</v>
      </c>
      <c r="AR67" s="3">
        <f t="shared" si="376"/>
        <v>4947.5252843368253</v>
      </c>
      <c r="AT67" s="3">
        <v>2046</v>
      </c>
      <c r="AU67" s="3">
        <f t="shared" ref="AU67:AW67" si="377">$P$2-AU32*33.33/1000000</f>
        <v>7177.7460362565816</v>
      </c>
      <c r="AV67" s="3">
        <f t="shared" si="377"/>
        <v>6711.097712127259</v>
      </c>
      <c r="AW67" s="3">
        <f t="shared" si="377"/>
        <v>6244.4493879979345</v>
      </c>
      <c r="AY67" s="3">
        <v>2046</v>
      </c>
      <c r="AZ67" s="3">
        <f t="shared" ref="AZ67:BB67" si="378">$Q$2-AZ32*33.33/1000000</f>
        <v>1049.0551899144234</v>
      </c>
      <c r="BA67" s="3">
        <f t="shared" si="378"/>
        <v>980.85274254167621</v>
      </c>
      <c r="BB67" s="3">
        <f t="shared" si="378"/>
        <v>912.65029516892878</v>
      </c>
      <c r="BD67" s="3">
        <v>2046</v>
      </c>
      <c r="BE67" s="3">
        <f t="shared" ref="BE67:BG67" si="379">$R$2-BE32*33.33/1000000*3.42/2.86</f>
        <v>1794.673089771823</v>
      </c>
      <c r="BF67" s="3">
        <f t="shared" si="379"/>
        <v>1653.0218529207327</v>
      </c>
      <c r="BG67" s="3">
        <f t="shared" si="379"/>
        <v>1511.370616069642</v>
      </c>
      <c r="BI67" s="3">
        <v>2046</v>
      </c>
      <c r="BJ67" s="3">
        <f t="shared" ref="BJ67:BL67" si="380">$S$2-BJ32*33.33/1000000*0.139/0.15</f>
        <v>1110.4812071192864</v>
      </c>
      <c r="BK67" s="3">
        <f t="shared" si="380"/>
        <v>1043.953907576747</v>
      </c>
      <c r="BL67" s="3">
        <f t="shared" si="380"/>
        <v>977.42660803420745</v>
      </c>
      <c r="BN67" s="3">
        <v>2046</v>
      </c>
      <c r="BO67" s="3">
        <f t="shared" ref="BO67:BQ67" si="381">$T$2-BO32*$AA$2/1000000</f>
        <v>23376.960827833795</v>
      </c>
      <c r="BP67" s="3">
        <f t="shared" si="381"/>
        <v>21570.484522898776</v>
      </c>
      <c r="BQ67" s="3">
        <f t="shared" si="381"/>
        <v>19764.008217963754</v>
      </c>
      <c r="BS67" s="3">
        <v>2046</v>
      </c>
      <c r="BT67" s="3">
        <f t="shared" ref="BT67:BV67" si="382">$U$2-BT32*$AA$2/1000000</f>
        <v>11902.294080025133</v>
      </c>
      <c r="BU67" s="3">
        <f t="shared" si="382"/>
        <v>10982.533278427121</v>
      </c>
      <c r="BV67" s="3">
        <f t="shared" si="382"/>
        <v>10062.772476829106</v>
      </c>
      <c r="BX67" s="3">
        <v>2046</v>
      </c>
      <c r="BY67" s="3">
        <f t="shared" ref="BY67:CA67" si="383">$V$2-BY32*$AA$2/1000000</f>
        <v>2779.5776594070667</v>
      </c>
      <c r="BZ67" s="3">
        <f t="shared" si="383"/>
        <v>2564.7832207105253</v>
      </c>
      <c r="CA67" s="3">
        <f t="shared" si="383"/>
        <v>2349.9887820139829</v>
      </c>
      <c r="CC67" s="3">
        <v>2046</v>
      </c>
      <c r="CD67" s="3">
        <f t="shared" ref="CD67:CF67" si="384">$W$2-CD32*$AA$2/1000000</f>
        <v>3349.7474356956964</v>
      </c>
      <c r="CE67" s="3">
        <f t="shared" si="384"/>
        <v>3090.8925993178123</v>
      </c>
      <c r="CF67" s="3">
        <f t="shared" si="384"/>
        <v>2832.0377629399281</v>
      </c>
    </row>
    <row r="68" spans="1:84" x14ac:dyDescent="0.25">
      <c r="F68" s="3">
        <v>2047</v>
      </c>
      <c r="G68" s="3">
        <f t="shared" ref="G68:I68" si="385">$G$2-G33*33.33/1000000*0.35/0.16</f>
        <v>982.78737142640091</v>
      </c>
      <c r="H68" s="3">
        <f t="shared" si="385"/>
        <v>822.27720189740819</v>
      </c>
      <c r="I68" s="3">
        <f t="shared" si="385"/>
        <v>661.76703236841513</v>
      </c>
      <c r="K68" s="3">
        <v>2047</v>
      </c>
      <c r="L68" s="3">
        <f t="shared" ref="L68:N68" si="386">$I$2-L33*33.33/1000000*3.2/1.89</f>
        <v>17062.201234762855</v>
      </c>
      <c r="M68" s="3">
        <f t="shared" si="386"/>
        <v>14996.05556824515</v>
      </c>
      <c r="N68" s="3">
        <f t="shared" si="386"/>
        <v>12929.909901727438</v>
      </c>
      <c r="P68" s="3">
        <v>2047</v>
      </c>
      <c r="Q68" s="3">
        <f t="shared" ref="Q68:S68" si="387">$J$2-Q33*33.33/1000000*2.1/1.9</f>
        <v>7939.592212019902</v>
      </c>
      <c r="R68" s="3">
        <f t="shared" si="387"/>
        <v>7341.852958085361</v>
      </c>
      <c r="S68" s="3">
        <f t="shared" si="387"/>
        <v>6744.1137041508191</v>
      </c>
      <c r="U68" s="3">
        <v>2047</v>
      </c>
      <c r="V68" s="3">
        <f t="shared" ref="V68:X68" si="388">$K$2-V33*33.33/1000000</f>
        <v>13416.978089769904</v>
      </c>
      <c r="W68" s="3">
        <f t="shared" si="388"/>
        <v>12510.79682007884</v>
      </c>
      <c r="X68" s="3">
        <f t="shared" si="388"/>
        <v>11604.615550387773</v>
      </c>
      <c r="Z68" s="3">
        <v>2047</v>
      </c>
      <c r="AA68" s="3">
        <f t="shared" ref="AA68:AC68" si="389">$L$2-AA33*33.33/1000000</f>
        <v>3745.5730500607647</v>
      </c>
      <c r="AB68" s="3">
        <f t="shared" si="389"/>
        <v>3492.5974456053427</v>
      </c>
      <c r="AC68" s="3">
        <f t="shared" si="389"/>
        <v>3239.6218411499199</v>
      </c>
      <c r="AE68" s="3">
        <v>2047</v>
      </c>
      <c r="AF68" s="3">
        <f t="shared" ref="AF68:AH68" si="390">$M$2-AF33*33.33/1000000*1.61/1.28</f>
        <v>1970.8712298466628</v>
      </c>
      <c r="AG68" s="3">
        <f t="shared" si="390"/>
        <v>1799.9003106041691</v>
      </c>
      <c r="AH68" s="3">
        <f t="shared" si="390"/>
        <v>1628.9293913616748</v>
      </c>
      <c r="AJ68" s="3">
        <v>2047</v>
      </c>
      <c r="AK68" s="3">
        <f t="shared" ref="AK68:AM68" si="391">$N$2-AK33*33.33/1000000*3.03/2.17</f>
        <v>2597.9766869525374</v>
      </c>
      <c r="AL68" s="3">
        <f t="shared" si="391"/>
        <v>2344.914083527291</v>
      </c>
      <c r="AM68" s="3">
        <f t="shared" si="391"/>
        <v>2091.8514801020438</v>
      </c>
      <c r="AO68" s="3">
        <v>2047</v>
      </c>
      <c r="AP68" s="3">
        <f t="shared" ref="AP68:AR68" si="392">$O$2-AP33*33.33/1000000</f>
        <v>5668.0141378540629</v>
      </c>
      <c r="AQ68" s="3">
        <f t="shared" si="392"/>
        <v>5285.1970672959942</v>
      </c>
      <c r="AR68" s="3">
        <f t="shared" si="392"/>
        <v>4902.3799967379255</v>
      </c>
      <c r="AT68" s="3">
        <v>2047</v>
      </c>
      <c r="AU68" s="3">
        <f t="shared" ref="AU68:AW68" si="393">$P$2-AU33*33.33/1000000</f>
        <v>7153.8042516604673</v>
      </c>
      <c r="AV68" s="3">
        <f t="shared" si="393"/>
        <v>6670.6370752279545</v>
      </c>
      <c r="AW68" s="3">
        <f t="shared" si="393"/>
        <v>6187.4698987954398</v>
      </c>
      <c r="AY68" s="3">
        <v>2047</v>
      </c>
      <c r="AZ68" s="3">
        <f t="shared" ref="AZ68:BB68" si="394">$Q$2-AZ33*33.33/1000000</f>
        <v>1045.5560060119144</v>
      </c>
      <c r="BA68" s="3">
        <f t="shared" si="394"/>
        <v>974.93926484100859</v>
      </c>
      <c r="BB68" s="3">
        <f t="shared" si="394"/>
        <v>904.32252367010267</v>
      </c>
      <c r="BD68" s="3">
        <v>2047</v>
      </c>
      <c r="BE68" s="3">
        <f t="shared" ref="BE68:BG68" si="395">$R$2-BE33*33.33/1000000*3.42/2.86</f>
        <v>1787.4055539743042</v>
      </c>
      <c r="BF68" s="3">
        <f t="shared" si="395"/>
        <v>1640.7400146193461</v>
      </c>
      <c r="BG68" s="3">
        <f t="shared" si="395"/>
        <v>1494.0744752643877</v>
      </c>
      <c r="BI68" s="3">
        <v>2047</v>
      </c>
      <c r="BJ68" s="3">
        <f t="shared" ref="BJ68:BL68" si="396">$S$2-BJ33*33.33/1000000*0.139/0.15</f>
        <v>1107.0679680845583</v>
      </c>
      <c r="BK68" s="3">
        <f t="shared" si="396"/>
        <v>1038.1856731880257</v>
      </c>
      <c r="BL68" s="3">
        <f t="shared" si="396"/>
        <v>969.30337829149278</v>
      </c>
      <c r="BN68" s="3">
        <v>2047</v>
      </c>
      <c r="BO68" s="3">
        <f t="shared" ref="BO68:BQ68" si="397">$T$2-BO33*$AA$2/1000000</f>
        <v>23284.278042244805</v>
      </c>
      <c r="BP68" s="3">
        <f t="shared" si="397"/>
        <v>21413.854405395305</v>
      </c>
      <c r="BQ68" s="3">
        <f t="shared" si="397"/>
        <v>19543.430768545801</v>
      </c>
      <c r="BS68" s="3">
        <v>2047</v>
      </c>
      <c r="BT68" s="3">
        <f t="shared" ref="BT68:BV68" si="398">$U$2-BT33*$AA$2/1000000</f>
        <v>11855.104978825862</v>
      </c>
      <c r="BU68" s="3">
        <f t="shared" si="398"/>
        <v>10902.785627137244</v>
      </c>
      <c r="BV68" s="3">
        <f t="shared" si="398"/>
        <v>9950.4662754486253</v>
      </c>
      <c r="BX68" s="3">
        <v>2047</v>
      </c>
      <c r="BY68" s="3">
        <f t="shared" ref="BY68:CA68" si="399">$V$2-BY33*$AA$2/1000000</f>
        <v>2768.5574501449614</v>
      </c>
      <c r="BZ68" s="3">
        <f t="shared" si="399"/>
        <v>2546.1595177146855</v>
      </c>
      <c r="CA68" s="3">
        <f t="shared" si="399"/>
        <v>2323.7615852844092</v>
      </c>
      <c r="CC68" s="3">
        <v>2047</v>
      </c>
      <c r="CD68" s="3">
        <f t="shared" ref="CD68:CF68" si="400">$W$2-CD33*$AA$2/1000000</f>
        <v>3336.4666706875178</v>
      </c>
      <c r="CE68" s="3">
        <f t="shared" si="400"/>
        <v>3068.4486495535957</v>
      </c>
      <c r="CF68" s="3">
        <f t="shared" si="400"/>
        <v>2800.4306284196728</v>
      </c>
    </row>
    <row r="69" spans="1:84" x14ac:dyDescent="0.25">
      <c r="F69" s="3">
        <v>2048</v>
      </c>
      <c r="G69" s="3">
        <f t="shared" ref="G69:I69" si="401">$G$2-G34*33.33/1000000*0.35/0.16</f>
        <v>974.83380981916764</v>
      </c>
      <c r="H69" s="3">
        <f t="shared" si="401"/>
        <v>808.57160652285506</v>
      </c>
      <c r="I69" s="3">
        <f t="shared" si="401"/>
        <v>642.30940322654203</v>
      </c>
      <c r="K69" s="3">
        <v>2048</v>
      </c>
      <c r="L69" s="3">
        <f t="shared" ref="L69:N69" si="402">$I$2-L34*33.33/1000000*3.2/1.89</f>
        <v>16959.820077877972</v>
      </c>
      <c r="M69" s="3">
        <f t="shared" si="402"/>
        <v>14819.632126831595</v>
      </c>
      <c r="N69" s="3">
        <f t="shared" si="402"/>
        <v>12679.444175785211</v>
      </c>
      <c r="P69" s="3">
        <v>2048</v>
      </c>
      <c r="Q69" s="3">
        <f t="shared" ref="Q69:S69" si="403">$J$2-Q34*33.33/1000000*2.1/1.9</f>
        <v>7909.9731791873983</v>
      </c>
      <c r="R69" s="3">
        <f t="shared" si="403"/>
        <v>7290.8133736281643</v>
      </c>
      <c r="S69" s="3">
        <f t="shared" si="403"/>
        <v>6671.6535680689285</v>
      </c>
      <c r="U69" s="3">
        <v>2048</v>
      </c>
      <c r="V69" s="3">
        <f t="shared" ref="V69:X69" si="404">$K$2-V34*33.33/1000000</f>
        <v>13372.07521179676</v>
      </c>
      <c r="W69" s="3">
        <f t="shared" si="404"/>
        <v>12433.420079060937</v>
      </c>
      <c r="X69" s="3">
        <f t="shared" si="404"/>
        <v>11494.764946325111</v>
      </c>
      <c r="Z69" s="3">
        <v>2048</v>
      </c>
      <c r="AA69" s="3">
        <f t="shared" ref="AA69:AC69" si="405">$L$2-AA34*33.33/1000000</f>
        <v>3733.0376632932625</v>
      </c>
      <c r="AB69" s="3">
        <f t="shared" si="405"/>
        <v>3470.996438737845</v>
      </c>
      <c r="AC69" s="3">
        <f t="shared" si="405"/>
        <v>3208.9552141824265</v>
      </c>
      <c r="AE69" s="3">
        <v>2048</v>
      </c>
      <c r="AF69" s="3">
        <f t="shared" ref="AF69:AH69" si="406">$M$2-AF34*33.33/1000000*1.61/1.28</f>
        <v>1962.3993196665738</v>
      </c>
      <c r="AG69" s="3">
        <f t="shared" si="406"/>
        <v>1785.301495794932</v>
      </c>
      <c r="AH69" s="3">
        <f t="shared" si="406"/>
        <v>1608.2036719232894</v>
      </c>
      <c r="AJ69" s="3">
        <v>2048</v>
      </c>
      <c r="AK69" s="3">
        <f t="shared" ref="AK69:AM69" si="407">$N$2-AK34*33.33/1000000*3.03/2.17</f>
        <v>2585.4369892328486</v>
      </c>
      <c r="AL69" s="3">
        <f t="shared" si="407"/>
        <v>2323.3056480172227</v>
      </c>
      <c r="AM69" s="3">
        <f t="shared" si="407"/>
        <v>2061.1743068015949</v>
      </c>
      <c r="AO69" s="3">
        <v>2048</v>
      </c>
      <c r="AP69" s="3">
        <f t="shared" ref="AP69:AR69" si="408">$O$2-AP34*33.33/1000000</f>
        <v>5649.0448777509873</v>
      </c>
      <c r="AQ69" s="3">
        <f t="shared" si="408"/>
        <v>5252.5091953254096</v>
      </c>
      <c r="AR69" s="3">
        <f t="shared" si="408"/>
        <v>4855.9735128998309</v>
      </c>
      <c r="AT69" s="3">
        <v>2048</v>
      </c>
      <c r="AU69" s="3">
        <f t="shared" ref="AU69:AW69" si="409">$P$2-AU34*33.33/1000000</f>
        <v>7129.862467064353</v>
      </c>
      <c r="AV69" s="3">
        <f t="shared" si="409"/>
        <v>6629.3805377893514</v>
      </c>
      <c r="AW69" s="3">
        <f t="shared" si="409"/>
        <v>6128.8986085143488</v>
      </c>
      <c r="AY69" s="3">
        <v>2048</v>
      </c>
      <c r="AZ69" s="3">
        <f t="shared" ref="AZ69:BB69" si="410">$Q$2-AZ34*33.33/1000000</f>
        <v>1042.0568221094052</v>
      </c>
      <c r="BA69" s="3">
        <f t="shared" si="410"/>
        <v>968.90946321536671</v>
      </c>
      <c r="BB69" s="3">
        <f t="shared" si="410"/>
        <v>895.7621043213278</v>
      </c>
      <c r="BD69" s="3">
        <v>2048</v>
      </c>
      <c r="BE69" s="3">
        <f t="shared" ref="BE69:BG69" si="411">$R$2-BE34*33.33/1000000*3.42/2.86</f>
        <v>1780.1380181767854</v>
      </c>
      <c r="BF69" s="3">
        <f t="shared" si="411"/>
        <v>1628.2165804737822</v>
      </c>
      <c r="BG69" s="3">
        <f t="shared" si="411"/>
        <v>1476.2951427707783</v>
      </c>
      <c r="BI69" s="3">
        <v>2048</v>
      </c>
      <c r="BJ69" s="3">
        <f t="shared" ref="BJ69:BL69" si="412">$S$2-BJ34*33.33/1000000*0.139/0.15</f>
        <v>1103.6547290498302</v>
      </c>
      <c r="BK69" s="3">
        <f t="shared" si="412"/>
        <v>1032.3039719531889</v>
      </c>
      <c r="BL69" s="3">
        <f t="shared" si="412"/>
        <v>960.95321485654756</v>
      </c>
      <c r="BN69" s="3">
        <v>2048</v>
      </c>
      <c r="BO69" s="3">
        <f t="shared" ref="BO69:BQ69" si="413">$T$2-BO34*$AA$2/1000000</f>
        <v>23191.595256655815</v>
      </c>
      <c r="BP69" s="3">
        <f t="shared" si="413"/>
        <v>21254.143219363392</v>
      </c>
      <c r="BQ69" s="3">
        <f t="shared" si="413"/>
        <v>19316.691182070957</v>
      </c>
      <c r="BS69" s="3">
        <v>2048</v>
      </c>
      <c r="BT69" s="3">
        <f t="shared" ref="BT69:BV69" si="414">$U$2-BT34*$AA$2/1000000</f>
        <v>11807.91587762659</v>
      </c>
      <c r="BU69" s="3">
        <f t="shared" si="414"/>
        <v>10821.469261078313</v>
      </c>
      <c r="BV69" s="3">
        <f t="shared" si="414"/>
        <v>9835.0226445300304</v>
      </c>
      <c r="BX69" s="3">
        <v>2048</v>
      </c>
      <c r="BY69" s="3">
        <f t="shared" ref="BY69:CA69" si="415">$V$2-BY34*$AA$2/1000000</f>
        <v>2757.5372408828562</v>
      </c>
      <c r="BZ69" s="3">
        <f t="shared" si="415"/>
        <v>2527.1694681560125</v>
      </c>
      <c r="CA69" s="3">
        <f t="shared" si="415"/>
        <v>2296.8016954291688</v>
      </c>
      <c r="CC69" s="3">
        <v>2048</v>
      </c>
      <c r="CD69" s="3">
        <f t="shared" ref="CD69:CF69" si="416">$W$2-CD34*$AA$2/1000000</f>
        <v>3323.1859056793396</v>
      </c>
      <c r="CE69" s="3">
        <f t="shared" si="416"/>
        <v>3045.5632052136566</v>
      </c>
      <c r="CF69" s="3">
        <f t="shared" si="416"/>
        <v>2767.9405047479727</v>
      </c>
    </row>
    <row r="70" spans="1:84" x14ac:dyDescent="0.25">
      <c r="F70" s="3">
        <v>2049</v>
      </c>
      <c r="G70" s="3">
        <f t="shared" ref="G70:I70" si="417">$G$2-G35*33.33/1000000*0.35/0.16</f>
        <v>966.88024821193437</v>
      </c>
      <c r="H70" s="3">
        <f t="shared" si="417"/>
        <v>794.59422321646502</v>
      </c>
      <c r="I70" s="3">
        <f t="shared" si="417"/>
        <v>622.308198220995</v>
      </c>
      <c r="K70" s="3">
        <v>2049</v>
      </c>
      <c r="L70" s="3">
        <f t="shared" ref="L70:N70" si="418">$I$2-L35*33.33/1000000*3.2/1.89</f>
        <v>16857.438920993092</v>
      </c>
      <c r="M70" s="3">
        <f t="shared" si="418"/>
        <v>14639.710131655218</v>
      </c>
      <c r="N70" s="3">
        <f t="shared" si="418"/>
        <v>12421.981342317338</v>
      </c>
      <c r="P70" s="3">
        <v>2049</v>
      </c>
      <c r="Q70" s="3">
        <f t="shared" ref="Q70:S70" si="419">$J$2-Q35*33.33/1000000*2.1/1.9</f>
        <v>7880.3541463548936</v>
      </c>
      <c r="R70" s="3">
        <f t="shared" si="419"/>
        <v>7238.7616519582189</v>
      </c>
      <c r="S70" s="3">
        <f t="shared" si="419"/>
        <v>6597.1691575615432</v>
      </c>
      <c r="U70" s="3">
        <v>2049</v>
      </c>
      <c r="V70" s="3">
        <f t="shared" ref="V70:X70" si="420">$K$2-V35*33.33/1000000</f>
        <v>13327.172333823619</v>
      </c>
      <c r="W70" s="3">
        <f t="shared" si="420"/>
        <v>12354.508923532841</v>
      </c>
      <c r="X70" s="3">
        <f t="shared" si="420"/>
        <v>11381.845513242062</v>
      </c>
      <c r="Z70" s="3">
        <v>2049</v>
      </c>
      <c r="AA70" s="3">
        <f t="shared" ref="AA70:AC70" si="421">$L$2-AA35*33.33/1000000</f>
        <v>3720.5022765257604</v>
      </c>
      <c r="AB70" s="3">
        <f t="shared" si="421"/>
        <v>3448.9670744862515</v>
      </c>
      <c r="AC70" s="3">
        <f t="shared" si="421"/>
        <v>3177.4318724467421</v>
      </c>
      <c r="AE70" s="3">
        <v>2049</v>
      </c>
      <c r="AF70" s="3">
        <f t="shared" ref="AF70:AH70" si="422">$M$2-AF35*33.33/1000000*1.61/1.28</f>
        <v>1953.9274094864847</v>
      </c>
      <c r="AG70" s="3">
        <f t="shared" si="422"/>
        <v>1770.4131801230296</v>
      </c>
      <c r="AH70" s="3">
        <f t="shared" si="422"/>
        <v>1586.8989507595738</v>
      </c>
      <c r="AJ70" s="3">
        <v>2049</v>
      </c>
      <c r="AK70" s="3">
        <f t="shared" ref="AK70:AM70" si="423">$N$2-AK35*33.33/1000000*3.03/2.17</f>
        <v>2572.8972915131603</v>
      </c>
      <c r="AL70" s="3">
        <f t="shared" si="423"/>
        <v>2301.268707809837</v>
      </c>
      <c r="AM70" s="3">
        <f t="shared" si="423"/>
        <v>2029.6401241065132</v>
      </c>
      <c r="AO70" s="3">
        <v>2049</v>
      </c>
      <c r="AP70" s="3">
        <f t="shared" ref="AP70:AR70" si="424">$O$2-AP35*33.33/1000000</f>
        <v>5630.0756176479117</v>
      </c>
      <c r="AQ70" s="3">
        <f t="shared" si="424"/>
        <v>5219.1731086019263</v>
      </c>
      <c r="AR70" s="3">
        <f t="shared" si="424"/>
        <v>4808.270599555939</v>
      </c>
      <c r="AT70" s="3">
        <v>2049</v>
      </c>
      <c r="AU70" s="3">
        <f t="shared" ref="AU70:AW70" si="425">$P$2-AU35*33.33/1000000</f>
        <v>7105.9206824682387</v>
      </c>
      <c r="AV70" s="3">
        <f t="shared" si="425"/>
        <v>6587.3058652257314</v>
      </c>
      <c r="AW70" s="3">
        <f t="shared" si="425"/>
        <v>6068.6910479832241</v>
      </c>
      <c r="AY70" s="3">
        <v>2049</v>
      </c>
      <c r="AZ70" s="3">
        <f t="shared" ref="AZ70:BB70" si="426">$Q$2-AZ35*33.33/1000000</f>
        <v>1038.5576382068962</v>
      </c>
      <c r="BA70" s="3">
        <f t="shared" si="426"/>
        <v>962.76008799452995</v>
      </c>
      <c r="BB70" s="3">
        <f t="shared" si="426"/>
        <v>886.96253778216339</v>
      </c>
      <c r="BD70" s="3">
        <v>2049</v>
      </c>
      <c r="BE70" s="3">
        <f t="shared" ref="BE70:BG70" si="427">$R$2-BE35*33.33/1000000*3.42/2.86</f>
        <v>1772.8704823792666</v>
      </c>
      <c r="BF70" s="3">
        <f t="shared" si="427"/>
        <v>1615.4448011689674</v>
      </c>
      <c r="BG70" s="3">
        <f t="shared" si="427"/>
        <v>1458.0191199586675</v>
      </c>
      <c r="BI70" s="3">
        <v>2049</v>
      </c>
      <c r="BJ70" s="3">
        <f t="shared" ref="BJ70:BL70" si="428">$S$2-BJ35*33.33/1000000*0.139/0.15</f>
        <v>1100.241490015102</v>
      </c>
      <c r="BK70" s="3">
        <f t="shared" si="428"/>
        <v>1026.305634018478</v>
      </c>
      <c r="BL70" s="3">
        <f t="shared" si="428"/>
        <v>952.36977802185379</v>
      </c>
      <c r="BN70" s="3">
        <v>2049</v>
      </c>
      <c r="BO70" s="3">
        <f t="shared" ref="BO70:BQ70" si="429">$T$2-BO35*$AA$2/1000000</f>
        <v>23098.912471066829</v>
      </c>
      <c r="BP70" s="3">
        <f t="shared" si="429"/>
        <v>21091.264890879316</v>
      </c>
      <c r="BQ70" s="3">
        <f t="shared" si="429"/>
        <v>19083.6173106918</v>
      </c>
      <c r="BS70" s="3">
        <v>2049</v>
      </c>
      <c r="BT70" s="3">
        <f t="shared" ref="BT70:BV70" si="430">$U$2-BT35*$AA$2/1000000</f>
        <v>11760.726776427318</v>
      </c>
      <c r="BU70" s="3">
        <f t="shared" si="430"/>
        <v>10738.54035602697</v>
      </c>
      <c r="BV70" s="3">
        <f t="shared" si="430"/>
        <v>9716.3539356266174</v>
      </c>
      <c r="BX70" s="3">
        <v>2049</v>
      </c>
      <c r="BY70" s="3">
        <f t="shared" ref="BY70:CA70" si="431">$V$2-BY35*$AA$2/1000000</f>
        <v>2746.5170316207509</v>
      </c>
      <c r="BZ70" s="3">
        <f t="shared" si="431"/>
        <v>2507.8028376350403</v>
      </c>
      <c r="CA70" s="3">
        <f t="shared" si="431"/>
        <v>2269.0886436493292</v>
      </c>
      <c r="CC70" s="3">
        <v>2049</v>
      </c>
      <c r="CD70" s="3">
        <f t="shared" ref="CD70:CF70" si="432">$W$2-CD35*$AA$2/1000000</f>
        <v>3309.9051406711615</v>
      </c>
      <c r="CE70" s="3">
        <f t="shared" si="432"/>
        <v>3022.2239325345363</v>
      </c>
      <c r="CF70" s="3">
        <f t="shared" si="432"/>
        <v>2734.5427243979102</v>
      </c>
    </row>
    <row r="71" spans="1:84" x14ac:dyDescent="0.25">
      <c r="F71" s="3">
        <v>2050</v>
      </c>
      <c r="G71" s="3">
        <f t="shared" ref="G71:I71" si="433">$G$2-G36*33.33/1000000*0.35/0.16</f>
        <v>958.9266866047011</v>
      </c>
      <c r="H71" s="3">
        <f t="shared" si="433"/>
        <v>780.33745920531021</v>
      </c>
      <c r="I71" s="3">
        <f t="shared" si="433"/>
        <v>601.74823180591898</v>
      </c>
      <c r="K71" s="3">
        <v>2050</v>
      </c>
      <c r="L71" s="3">
        <f t="shared" ref="L71:N71" si="434">$I$2-L36*33.33/1000000*3.2/1.89</f>
        <v>16755.057764108213</v>
      </c>
      <c r="M71" s="3">
        <f t="shared" si="434"/>
        <v>14456.191845763107</v>
      </c>
      <c r="N71" s="3">
        <f t="shared" si="434"/>
        <v>12157.325927417998</v>
      </c>
      <c r="P71" s="3">
        <v>2050</v>
      </c>
      <c r="Q71" s="3">
        <f t="shared" ref="Q71:S71" si="435">$J$2-Q36*33.33/1000000*2.1/1.9</f>
        <v>7850.7351135223898</v>
      </c>
      <c r="R71" s="3">
        <f t="shared" si="435"/>
        <v>7185.6695176183503</v>
      </c>
      <c r="S71" s="3">
        <f t="shared" si="435"/>
        <v>6520.6039217143098</v>
      </c>
      <c r="U71" s="3">
        <v>2050</v>
      </c>
      <c r="V71" s="3">
        <f t="shared" ref="V71:X71" si="436">$K$2-V36*33.33/1000000</f>
        <v>13282.269455850477</v>
      </c>
      <c r="W71" s="3">
        <f t="shared" si="436"/>
        <v>12274.020487496517</v>
      </c>
      <c r="X71" s="3">
        <f t="shared" si="436"/>
        <v>11265.771519142554</v>
      </c>
      <c r="Z71" s="3">
        <v>2050</v>
      </c>
      <c r="AA71" s="3">
        <f t="shared" ref="AA71:AC71" si="437">$L$2-AA36*33.33/1000000</f>
        <v>3707.9668897582578</v>
      </c>
      <c r="AB71" s="3">
        <f t="shared" si="437"/>
        <v>3426.4973860927776</v>
      </c>
      <c r="AC71" s="3">
        <f t="shared" si="437"/>
        <v>3145.0278824272959</v>
      </c>
      <c r="AE71" s="3">
        <v>2050</v>
      </c>
      <c r="AF71" s="3">
        <f t="shared" ref="AF71:AH71" si="438">$M$2-AF36*33.33/1000000*1.61/1.28</f>
        <v>1945.455499306396</v>
      </c>
      <c r="AG71" s="3">
        <f t="shared" si="438"/>
        <v>1755.2272759802386</v>
      </c>
      <c r="AH71" s="3">
        <f t="shared" si="438"/>
        <v>1564.9990526540807</v>
      </c>
      <c r="AJ71" s="3">
        <v>2050</v>
      </c>
      <c r="AK71" s="3">
        <f t="shared" ref="AK71:AM71" si="439">$N$2-AK36*33.33/1000000*3.03/2.17</f>
        <v>2560.3575937934716</v>
      </c>
      <c r="AL71" s="3">
        <f t="shared" si="439"/>
        <v>2278.7912920319509</v>
      </c>
      <c r="AM71" s="3">
        <f t="shared" si="439"/>
        <v>1997.2249902704295</v>
      </c>
      <c r="AO71" s="3">
        <v>2050</v>
      </c>
      <c r="AP71" s="3">
        <f t="shared" ref="AP71:AR71" si="440">$O$2-AP36*33.33/1000000</f>
        <v>5611.106357544837</v>
      </c>
      <c r="AQ71" s="3">
        <f t="shared" si="440"/>
        <v>5185.1706983471531</v>
      </c>
      <c r="AR71" s="3">
        <f t="shared" si="440"/>
        <v>4759.2350391494692</v>
      </c>
      <c r="AT71" s="3">
        <v>2050</v>
      </c>
      <c r="AU71" s="3">
        <f t="shared" ref="AU71:AW71" si="441">$P$2-AU36*33.33/1000000</f>
        <v>7081.9788978721244</v>
      </c>
      <c r="AV71" s="3">
        <f t="shared" si="441"/>
        <v>6544.3902017973778</v>
      </c>
      <c r="AW71" s="3">
        <f t="shared" si="441"/>
        <v>6006.8015057226303</v>
      </c>
      <c r="AY71" s="3">
        <v>2050</v>
      </c>
      <c r="AZ71" s="3">
        <f t="shared" ref="AZ71:BB71" si="442">$Q$2-AZ36*33.33/1000000</f>
        <v>1035.0584543043872</v>
      </c>
      <c r="BA71" s="3">
        <f t="shared" si="442"/>
        <v>956.48779872423211</v>
      </c>
      <c r="BB71" s="3">
        <f t="shared" si="442"/>
        <v>877.91714314407659</v>
      </c>
      <c r="BD71" s="3">
        <v>2050</v>
      </c>
      <c r="BE71" s="3">
        <f t="shared" ref="BE71:BG71" si="443">$R$2-BE36*33.33/1000000*3.42/2.86</f>
        <v>1765.6029465817478</v>
      </c>
      <c r="BF71" s="3">
        <f t="shared" si="443"/>
        <v>1602.4177388383487</v>
      </c>
      <c r="BG71" s="3">
        <f t="shared" si="443"/>
        <v>1439.2325310949489</v>
      </c>
      <c r="BI71" s="3">
        <v>2050</v>
      </c>
      <c r="BJ71" s="3">
        <f t="shared" ref="BJ71:BL71" si="444">$S$2-BJ36*33.33/1000000*0.139/0.15</f>
        <v>1096.8282509803739</v>
      </c>
      <c r="BK71" s="3">
        <f t="shared" si="444"/>
        <v>1020.1874009758717</v>
      </c>
      <c r="BL71" s="3">
        <f t="shared" si="444"/>
        <v>943.54655097136924</v>
      </c>
      <c r="BN71" s="3">
        <v>2050</v>
      </c>
      <c r="BO71" s="3">
        <f t="shared" ref="BO71:BQ71" si="445">$T$2-BO36*$AA$2/1000000</f>
        <v>23006.22968547784</v>
      </c>
      <c r="BP71" s="3">
        <f t="shared" si="445"/>
        <v>20925.130941424904</v>
      </c>
      <c r="BQ71" s="3">
        <f t="shared" si="445"/>
        <v>18844.032197371958</v>
      </c>
      <c r="BS71" s="3">
        <v>2050</v>
      </c>
      <c r="BT71" s="3">
        <f t="shared" ref="BT71:BV71" si="446">$U$2-BT36*$AA$2/1000000</f>
        <v>11713.537675228046</v>
      </c>
      <c r="BU71" s="3">
        <f t="shared" si="446"/>
        <v>10653.953863469387</v>
      </c>
      <c r="BV71" s="3">
        <f t="shared" si="446"/>
        <v>9594.3700517107245</v>
      </c>
      <c r="BX71" s="3">
        <v>2050</v>
      </c>
      <c r="BY71" s="3">
        <f t="shared" ref="BY71:CA71" si="447">$V$2-BY36*$AA$2/1000000</f>
        <v>2735.4968223586457</v>
      </c>
      <c r="BZ71" s="3">
        <f t="shared" si="447"/>
        <v>2488.0491058401558</v>
      </c>
      <c r="CA71" s="3">
        <f t="shared" si="447"/>
        <v>2240.6013893216659</v>
      </c>
      <c r="CC71" s="3">
        <v>2050</v>
      </c>
      <c r="CD71" s="3">
        <f t="shared" ref="CD71:CF71" si="448">$W$2-CD36*$AA$2/1000000</f>
        <v>3296.6243756629833</v>
      </c>
      <c r="CE71" s="3">
        <f t="shared" si="448"/>
        <v>2998.418153191983</v>
      </c>
      <c r="CF71" s="3">
        <f t="shared" si="448"/>
        <v>2700.2119307209823</v>
      </c>
    </row>
    <row r="73" spans="1:84" ht="25.5" customHeight="1" x14ac:dyDescent="0.25">
      <c r="G73" s="5" t="s">
        <v>58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</row>
    <row r="74" spans="1:84" ht="27" customHeight="1" x14ac:dyDescent="0.25">
      <c r="B74" s="5" t="s">
        <v>60</v>
      </c>
      <c r="C74" s="5"/>
      <c r="D74" s="5"/>
      <c r="G74" s="5" t="s">
        <v>38</v>
      </c>
      <c r="H74" s="5"/>
      <c r="I74" s="5"/>
      <c r="L74" s="5" t="s">
        <v>39</v>
      </c>
      <c r="M74" s="5"/>
      <c r="N74" s="5"/>
      <c r="Q74" s="6" t="s">
        <v>40</v>
      </c>
      <c r="R74" s="6"/>
      <c r="S74" s="6"/>
      <c r="V74" s="5" t="s">
        <v>45</v>
      </c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P74" s="5" t="s">
        <v>51</v>
      </c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O74" s="5" t="s">
        <v>56</v>
      </c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</row>
    <row r="75" spans="1:84" ht="44.25" customHeight="1" x14ac:dyDescent="0.25">
      <c r="B75" s="5"/>
      <c r="C75" s="5"/>
      <c r="D75" s="5"/>
      <c r="G75" s="5"/>
      <c r="H75" s="5"/>
      <c r="I75" s="5"/>
      <c r="L75" s="5"/>
      <c r="M75" s="5"/>
      <c r="N75" s="5"/>
      <c r="Q75" s="6"/>
      <c r="R75" s="6"/>
      <c r="S75" s="6"/>
      <c r="V75" s="6" t="s">
        <v>41</v>
      </c>
      <c r="W75" s="6"/>
      <c r="X75" s="6"/>
      <c r="AA75" s="6" t="s">
        <v>42</v>
      </c>
      <c r="AB75" s="6"/>
      <c r="AC75" s="6"/>
      <c r="AF75" s="6" t="s">
        <v>43</v>
      </c>
      <c r="AG75" s="6"/>
      <c r="AH75" s="6"/>
      <c r="AK75" s="6" t="s">
        <v>44</v>
      </c>
      <c r="AL75" s="6"/>
      <c r="AM75" s="6"/>
      <c r="AP75" s="6" t="s">
        <v>46</v>
      </c>
      <c r="AQ75" s="6"/>
      <c r="AR75" s="6"/>
      <c r="AU75" s="6" t="s">
        <v>47</v>
      </c>
      <c r="AV75" s="6"/>
      <c r="AW75" s="6"/>
      <c r="AZ75" s="6" t="s">
        <v>48</v>
      </c>
      <c r="BA75" s="6"/>
      <c r="BB75" s="6"/>
      <c r="BE75" s="6" t="s">
        <v>49</v>
      </c>
      <c r="BF75" s="6"/>
      <c r="BG75" s="6"/>
      <c r="BJ75" s="6" t="s">
        <v>50</v>
      </c>
      <c r="BK75" s="6"/>
      <c r="BL75" s="6"/>
      <c r="BO75" s="6" t="s">
        <v>52</v>
      </c>
      <c r="BP75" s="6"/>
      <c r="BQ75" s="6"/>
      <c r="BT75" s="6" t="s">
        <v>53</v>
      </c>
      <c r="BU75" s="6"/>
      <c r="BV75" s="6"/>
      <c r="BY75" s="6" t="s">
        <v>54</v>
      </c>
      <c r="BZ75" s="6"/>
      <c r="CA75" s="6"/>
      <c r="CD75" s="6" t="s">
        <v>55</v>
      </c>
      <c r="CE75" s="6"/>
      <c r="CF75" s="6"/>
    </row>
    <row r="76" spans="1:84" x14ac:dyDescent="0.25">
      <c r="A76" s="3" t="s">
        <v>27</v>
      </c>
      <c r="B76" s="3" t="s">
        <v>28</v>
      </c>
      <c r="C76" s="3" t="s">
        <v>29</v>
      </c>
      <c r="D76" s="3" t="s">
        <v>30</v>
      </c>
      <c r="F76" s="3" t="s">
        <v>27</v>
      </c>
      <c r="G76" s="3" t="s">
        <v>28</v>
      </c>
      <c r="H76" s="3" t="s">
        <v>29</v>
      </c>
      <c r="I76" s="3" t="s">
        <v>30</v>
      </c>
      <c r="K76" s="3" t="s">
        <v>27</v>
      </c>
      <c r="L76" s="3" t="s">
        <v>28</v>
      </c>
      <c r="M76" s="3" t="s">
        <v>29</v>
      </c>
      <c r="N76" s="3" t="s">
        <v>30</v>
      </c>
      <c r="P76" s="3" t="s">
        <v>27</v>
      </c>
      <c r="Q76" s="3" t="s">
        <v>28</v>
      </c>
      <c r="R76" s="3" t="s">
        <v>29</v>
      </c>
      <c r="S76" s="3" t="s">
        <v>30</v>
      </c>
      <c r="U76" s="3" t="s">
        <v>27</v>
      </c>
      <c r="V76" s="3" t="s">
        <v>28</v>
      </c>
      <c r="W76" s="3" t="s">
        <v>29</v>
      </c>
      <c r="X76" s="3" t="s">
        <v>30</v>
      </c>
      <c r="Z76" s="3" t="s">
        <v>27</v>
      </c>
      <c r="AA76" s="3" t="s">
        <v>28</v>
      </c>
      <c r="AB76" s="3" t="s">
        <v>29</v>
      </c>
      <c r="AC76" s="3" t="s">
        <v>30</v>
      </c>
      <c r="AE76" s="3" t="s">
        <v>27</v>
      </c>
      <c r="AF76" s="3" t="s">
        <v>28</v>
      </c>
      <c r="AG76" s="3" t="s">
        <v>29</v>
      </c>
      <c r="AH76" s="3" t="s">
        <v>30</v>
      </c>
      <c r="AJ76" s="3" t="s">
        <v>27</v>
      </c>
      <c r="AK76" s="3" t="s">
        <v>28</v>
      </c>
      <c r="AL76" s="3" t="s">
        <v>29</v>
      </c>
      <c r="AM76" s="3" t="s">
        <v>30</v>
      </c>
      <c r="AO76" s="3" t="s">
        <v>27</v>
      </c>
      <c r="AP76" s="3" t="s">
        <v>28</v>
      </c>
      <c r="AQ76" s="3" t="s">
        <v>29</v>
      </c>
      <c r="AR76" s="3" t="s">
        <v>30</v>
      </c>
      <c r="AT76" s="3" t="s">
        <v>27</v>
      </c>
      <c r="AU76" s="3" t="s">
        <v>28</v>
      </c>
      <c r="AV76" s="3" t="s">
        <v>29</v>
      </c>
      <c r="AW76" s="3" t="s">
        <v>30</v>
      </c>
      <c r="AY76" s="3" t="s">
        <v>27</v>
      </c>
      <c r="AZ76" s="3" t="s">
        <v>28</v>
      </c>
      <c r="BA76" s="3" t="s">
        <v>29</v>
      </c>
      <c r="BB76" s="3" t="s">
        <v>30</v>
      </c>
      <c r="BD76" s="3" t="s">
        <v>27</v>
      </c>
      <c r="BE76" s="3" t="s">
        <v>28</v>
      </c>
      <c r="BF76" s="3" t="s">
        <v>29</v>
      </c>
      <c r="BG76" s="3" t="s">
        <v>30</v>
      </c>
      <c r="BI76" s="3" t="s">
        <v>27</v>
      </c>
      <c r="BJ76" s="3" t="s">
        <v>28</v>
      </c>
      <c r="BK76" s="3" t="s">
        <v>29</v>
      </c>
      <c r="BL76" s="3" t="s">
        <v>30</v>
      </c>
      <c r="BN76" s="3" t="s">
        <v>27</v>
      </c>
      <c r="BO76" s="3" t="s">
        <v>28</v>
      </c>
      <c r="BP76" s="3" t="s">
        <v>29</v>
      </c>
      <c r="BQ76" s="3" t="s">
        <v>30</v>
      </c>
      <c r="BS76" s="3" t="s">
        <v>27</v>
      </c>
      <c r="BT76" s="3" t="s">
        <v>28</v>
      </c>
      <c r="BU76" s="3" t="s">
        <v>29</v>
      </c>
      <c r="BV76" s="3" t="s">
        <v>30</v>
      </c>
      <c r="BX76" s="3" t="s">
        <v>27</v>
      </c>
      <c r="BY76" s="3" t="s">
        <v>28</v>
      </c>
      <c r="BZ76" s="3" t="s">
        <v>29</v>
      </c>
      <c r="CA76" s="3" t="s">
        <v>30</v>
      </c>
      <c r="CC76" s="3" t="s">
        <v>27</v>
      </c>
      <c r="CD76" s="3" t="s">
        <v>28</v>
      </c>
      <c r="CE76" s="3" t="s">
        <v>29</v>
      </c>
      <c r="CF76" s="3" t="s">
        <v>30</v>
      </c>
    </row>
    <row r="77" spans="1:84" x14ac:dyDescent="0.25">
      <c r="A77" s="3">
        <v>2024</v>
      </c>
      <c r="B77" s="3">
        <f>G77+L77+Q77+V77+AA77+AF77+AK77+AP77+AU77+AZ77+BE77+BJ77+BO77+BT77+BY77+CD77</f>
        <v>439.66748845752977</v>
      </c>
      <c r="C77" s="3">
        <f t="shared" ref="C77:D77" si="449">H77+M77+R77+W77+AB77+AG77+AL77+AQ77+AV77+BA77+BF77+BK77+BP77+BU77+BZ77+CE77</f>
        <v>866.78114495403975</v>
      </c>
      <c r="D77" s="3">
        <f t="shared" si="449"/>
        <v>1293.8948014505563</v>
      </c>
      <c r="F77" s="3">
        <v>2024</v>
      </c>
      <c r="G77" s="3">
        <f>$G$2-G45</f>
        <v>7.9535616072332687</v>
      </c>
      <c r="H77" s="3">
        <f t="shared" ref="H77:I77" si="450">$G$2-H45</f>
        <v>15.680025058405135</v>
      </c>
      <c r="I77" s="3">
        <f t="shared" si="450"/>
        <v>23.40648850957723</v>
      </c>
      <c r="K77" s="3">
        <v>2024</v>
      </c>
      <c r="L77" s="3">
        <f>$I$2-L45</f>
        <v>102.3811568848796</v>
      </c>
      <c r="M77" s="3">
        <f t="shared" ref="M77:N77" si="451">$I$2-M45</f>
        <v>201.83902316208696</v>
      </c>
      <c r="N77" s="3">
        <f t="shared" si="451"/>
        <v>301.29688943929796</v>
      </c>
      <c r="P77" s="3">
        <v>2024</v>
      </c>
      <c r="Q77" s="3">
        <f>$J$2-Q45</f>
        <v>29.619032832504672</v>
      </c>
      <c r="R77" s="3">
        <f t="shared" ref="R77:S77" si="452">$J$2-R45</f>
        <v>58.392353005352561</v>
      </c>
      <c r="S77" s="3">
        <f t="shared" si="452"/>
        <v>87.165673178202269</v>
      </c>
      <c r="U77" s="3">
        <v>2024</v>
      </c>
      <c r="V77" s="3">
        <f>$K$2-V45</f>
        <v>44.902877973141585</v>
      </c>
      <c r="W77" s="3">
        <f t="shared" ref="W77:X77" si="453">$K$2-W45</f>
        <v>88.523643442085813</v>
      </c>
      <c r="X77" s="3">
        <f t="shared" si="453"/>
        <v>132.14440891103004</v>
      </c>
      <c r="Z77" s="3">
        <v>2024</v>
      </c>
      <c r="AA77" s="3">
        <f>$L$2-AA45</f>
        <v>12.535386767502132</v>
      </c>
      <c r="AB77" s="3">
        <f t="shared" ref="AB77:AC77" si="454">$L$2-AB45</f>
        <v>24.712850460915888</v>
      </c>
      <c r="AC77" s="3">
        <f t="shared" si="454"/>
        <v>36.890314154329189</v>
      </c>
      <c r="AE77" s="3">
        <v>2024</v>
      </c>
      <c r="AF77" s="3">
        <f>$M$2-AF45</f>
        <v>8.4719101800887984</v>
      </c>
      <c r="AG77" s="3">
        <f t="shared" ref="AG77:AH77" si="455">$M$2-AG45</f>
        <v>16.70192179004971</v>
      </c>
      <c r="AH77" s="3">
        <f t="shared" si="455"/>
        <v>24.931933400011076</v>
      </c>
      <c r="AJ77" s="3">
        <v>2024</v>
      </c>
      <c r="AK77" s="3">
        <f>$N$2-AK45</f>
        <v>12.539697719688775</v>
      </c>
      <c r="AL77" s="3">
        <f t="shared" ref="AL77:AM77" si="456">$N$2-AL45</f>
        <v>24.721349274610475</v>
      </c>
      <c r="AM77" s="3">
        <f t="shared" si="456"/>
        <v>36.903000829532175</v>
      </c>
      <c r="AO77" s="3">
        <v>2024</v>
      </c>
      <c r="AP77" s="3">
        <f>$O$2-AP45</f>
        <v>18.969260103075612</v>
      </c>
      <c r="AQ77" s="3">
        <f t="shared" ref="AQ77:AR77" si="457">$O$2-AQ45</f>
        <v>37.396890656523283</v>
      </c>
      <c r="AR77" s="3">
        <f t="shared" si="457"/>
        <v>55.824521209971863</v>
      </c>
      <c r="AT77" s="3">
        <v>2024</v>
      </c>
      <c r="AU77" s="3">
        <f>$P$2-AU45</f>
        <v>23.941784596114303</v>
      </c>
      <c r="AV77" s="3">
        <f t="shared" ref="AV77:AW77" si="458">$P$2-AV45</f>
        <v>47.199959081049201</v>
      </c>
      <c r="AW77" s="3">
        <f t="shared" si="458"/>
        <v>70.458133565984099</v>
      </c>
      <c r="AY77" s="3">
        <v>2024</v>
      </c>
      <c r="AZ77" s="3">
        <f>$Q$2-AZ45</f>
        <v>3.499183902509003</v>
      </c>
      <c r="BA77" s="3">
        <f t="shared" ref="BA77:BB77" si="459">$Q$2-BA45</f>
        <v>6.8984555579995686</v>
      </c>
      <c r="BB77" s="3">
        <f t="shared" si="459"/>
        <v>10.297727213489907</v>
      </c>
      <c r="BD77" s="3">
        <v>2024</v>
      </c>
      <c r="BE77" s="3">
        <f>$R$2-BE45</f>
        <v>7.2675357975188035</v>
      </c>
      <c r="BF77" s="3">
        <f t="shared" ref="BF77:BG77" si="460">$R$2-BF45</f>
        <v>14.327561543537286</v>
      </c>
      <c r="BG77" s="3">
        <f t="shared" si="460"/>
        <v>21.387587289556222</v>
      </c>
      <c r="BI77" s="3">
        <v>2024</v>
      </c>
      <c r="BJ77" s="3">
        <f>$S$2-BJ45</f>
        <v>3.4132390347281216</v>
      </c>
      <c r="BK77" s="3">
        <f t="shared" ref="BK77:BL77" si="461">$S$2-BK45</f>
        <v>6.7290198074522323</v>
      </c>
      <c r="BL77" s="3">
        <f t="shared" si="461"/>
        <v>10.044800580176116</v>
      </c>
      <c r="BN77" s="3">
        <v>2024</v>
      </c>
      <c r="BO77" s="3">
        <f>$T$2-BO45</f>
        <v>92.682785588989645</v>
      </c>
      <c r="BP77" s="3">
        <f t="shared" ref="BP77:BQ77" si="462">$T$2-BP45</f>
        <v>182.7191983018638</v>
      </c>
      <c r="BQ77" s="3">
        <f t="shared" si="462"/>
        <v>272.75561101473795</v>
      </c>
      <c r="BS77" s="3">
        <v>2024</v>
      </c>
      <c r="BT77" s="3">
        <f>$U$2-BT45</f>
        <v>47.189101199272045</v>
      </c>
      <c r="BU77" s="3">
        <f t="shared" ref="BU77:BV77" si="463">$U$2-BU45</f>
        <v>93.030811330521828</v>
      </c>
      <c r="BV77" s="3">
        <f t="shared" si="463"/>
        <v>138.87252146177161</v>
      </c>
      <c r="BX77" s="3">
        <v>2024</v>
      </c>
      <c r="BY77" s="3">
        <f>$V$2-BY45</f>
        <v>11.020209262105254</v>
      </c>
      <c r="BZ77" s="3">
        <f t="shared" ref="BZ77:CA77" si="464">$V$2-BZ45</f>
        <v>21.725758334672719</v>
      </c>
      <c r="CA77" s="3">
        <f t="shared" si="464"/>
        <v>32.431307407240183</v>
      </c>
      <c r="CC77" s="3">
        <v>2024</v>
      </c>
      <c r="CD77" s="3">
        <f>$W$2-CD45</f>
        <v>13.28076500817815</v>
      </c>
      <c r="CE77" s="3">
        <f t="shared" ref="CE77:CF77" si="465">$W$2-CE45</f>
        <v>26.182324146913288</v>
      </c>
      <c r="CF77" s="3">
        <f t="shared" si="465"/>
        <v>39.083883285648426</v>
      </c>
    </row>
    <row r="78" spans="1:84" x14ac:dyDescent="0.25">
      <c r="A78" s="3">
        <v>2025</v>
      </c>
      <c r="B78" s="3">
        <f t="shared" ref="B78:B103" si="466">G78+L78+Q78+V78+AA78+AF78+AK78+AP78+AU78+AZ78+BE78+BJ78+BO78+BT78+BY78+CD78</f>
        <v>879.33497691505704</v>
      </c>
      <c r="C78" s="3">
        <f t="shared" ref="C78:C103" si="467">H78+M78+R78+W78+AB78+AG78+AL78+AQ78+AV78+BA78+BF78+BK78+BP78+BU78+BZ78+CE78</f>
        <v>1815.5960595612453</v>
      </c>
      <c r="D78" s="3">
        <f t="shared" ref="D78:D103" si="468">I78+N78+S78+X78+AC78+AH78+AM78+AR78+AW78+BB78+BG78+BL78+BQ78+BV78+CA78+CF78</f>
        <v>2751.8571422074383</v>
      </c>
      <c r="F78" s="3">
        <v>2025</v>
      </c>
      <c r="G78" s="3">
        <f t="shared" ref="G78:I78" si="469">$G$2-G46</f>
        <v>15.907123214466537</v>
      </c>
      <c r="H78" s="3">
        <f t="shared" si="469"/>
        <v>32.844036670146579</v>
      </c>
      <c r="I78" s="3">
        <f t="shared" si="469"/>
        <v>49.780950125826848</v>
      </c>
      <c r="K78" s="3">
        <v>2025</v>
      </c>
      <c r="L78" s="3">
        <f t="shared" ref="L78:N78" si="470">$I$2-L46</f>
        <v>204.76231376976284</v>
      </c>
      <c r="M78" s="3">
        <f t="shared" si="470"/>
        <v>422.78046454068681</v>
      </c>
      <c r="N78" s="3">
        <f t="shared" si="470"/>
        <v>640.79861531161441</v>
      </c>
      <c r="P78" s="3">
        <v>2025</v>
      </c>
      <c r="Q78" s="3">
        <f t="shared" ref="Q78:S78" si="471">$J$2-Q46</f>
        <v>59.238065665007525</v>
      </c>
      <c r="R78" s="3">
        <f t="shared" si="471"/>
        <v>122.31106622727748</v>
      </c>
      <c r="S78" s="3">
        <f t="shared" si="471"/>
        <v>185.38406678954743</v>
      </c>
      <c r="U78" s="3">
        <v>2025</v>
      </c>
      <c r="V78" s="3">
        <f t="shared" ref="V78:X78" si="472">$K$2-V46</f>
        <v>89.805755946284989</v>
      </c>
      <c r="W78" s="3">
        <f t="shared" si="472"/>
        <v>185.4253281201436</v>
      </c>
      <c r="X78" s="3">
        <f t="shared" si="472"/>
        <v>281.04490029400222</v>
      </c>
      <c r="Z78" s="3">
        <v>2025</v>
      </c>
      <c r="AA78" s="3">
        <f t="shared" ref="AA78:AC78" si="473">$L$2-AA46</f>
        <v>25.070773535004719</v>
      </c>
      <c r="AB78" s="3">
        <f t="shared" si="473"/>
        <v>51.764570766873476</v>
      </c>
      <c r="AC78" s="3">
        <f t="shared" si="473"/>
        <v>78.458367998742233</v>
      </c>
      <c r="AE78" s="3">
        <v>2025</v>
      </c>
      <c r="AF78" s="3">
        <f t="shared" ref="AF78:AH78" si="474">$M$2-AF46</f>
        <v>16.943820360178051</v>
      </c>
      <c r="AG78" s="3">
        <f t="shared" si="474"/>
        <v>34.984544328917764</v>
      </c>
      <c r="AH78" s="3">
        <f t="shared" si="474"/>
        <v>53.025268297657476</v>
      </c>
      <c r="AJ78" s="3">
        <v>2025</v>
      </c>
      <c r="AK78" s="3">
        <f t="shared" ref="AK78:AM78" si="475">$N$2-AK46</f>
        <v>25.079395439377095</v>
      </c>
      <c r="AL78" s="3">
        <f t="shared" si="475"/>
        <v>51.782372737699006</v>
      </c>
      <c r="AM78" s="3">
        <f t="shared" si="475"/>
        <v>78.485350036020918</v>
      </c>
      <c r="AO78" s="3">
        <v>2025</v>
      </c>
      <c r="AP78" s="3">
        <f t="shared" ref="AP78:AR78" si="476">$O$2-AP46</f>
        <v>37.938520206150315</v>
      </c>
      <c r="AQ78" s="3">
        <f t="shared" si="476"/>
        <v>78.333092166451024</v>
      </c>
      <c r="AR78" s="3">
        <f t="shared" si="476"/>
        <v>118.72766412675173</v>
      </c>
      <c r="AT78" s="3">
        <v>2025</v>
      </c>
      <c r="AU78" s="3">
        <f t="shared" ref="AU78:AW78" si="477">$P$2-AU46</f>
        <v>47.883569192228606</v>
      </c>
      <c r="AV78" s="3">
        <f t="shared" si="477"/>
        <v>98.867009530472387</v>
      </c>
      <c r="AW78" s="3">
        <f t="shared" si="477"/>
        <v>149.85044986871617</v>
      </c>
      <c r="AY78" s="3">
        <v>2025</v>
      </c>
      <c r="AZ78" s="3">
        <f t="shared" ref="AZ78:BB78" si="478">$Q$2-AZ46</f>
        <v>6.998367805018006</v>
      </c>
      <c r="BA78" s="3">
        <f t="shared" si="478"/>
        <v>14.449793700607415</v>
      </c>
      <c r="BB78" s="3">
        <f t="shared" si="478"/>
        <v>21.901219596197052</v>
      </c>
      <c r="BD78" s="3">
        <v>2025</v>
      </c>
      <c r="BE78" s="3">
        <f t="shared" ref="BE78:BG78" si="479">$R$2-BE46</f>
        <v>14.53507159503738</v>
      </c>
      <c r="BF78" s="3">
        <f t="shared" si="479"/>
        <v>30.011109993569335</v>
      </c>
      <c r="BG78" s="3">
        <f t="shared" si="479"/>
        <v>45.487148392101517</v>
      </c>
      <c r="BI78" s="3">
        <v>2025</v>
      </c>
      <c r="BJ78" s="3">
        <f t="shared" ref="BJ78:BL78" si="480">$S$2-BJ46</f>
        <v>6.8264780694562432</v>
      </c>
      <c r="BK78" s="3">
        <f t="shared" si="480"/>
        <v>14.094886486908308</v>
      </c>
      <c r="BL78" s="3">
        <f t="shared" si="480"/>
        <v>21.3632949043606</v>
      </c>
      <c r="BN78" s="3">
        <v>2025</v>
      </c>
      <c r="BO78" s="3">
        <f t="shared" ref="BO78:BQ78" si="481">$T$2-BO46</f>
        <v>185.36557117797565</v>
      </c>
      <c r="BP78" s="3">
        <f t="shared" si="481"/>
        <v>382.73127925578228</v>
      </c>
      <c r="BQ78" s="3">
        <f t="shared" si="481"/>
        <v>580.09698733358891</v>
      </c>
      <c r="BS78" s="3">
        <v>2025</v>
      </c>
      <c r="BT78" s="3">
        <f t="shared" ref="BT78:BV78" si="482">$U$2-BT46</f>
        <v>94.378202398542271</v>
      </c>
      <c r="BU78" s="3">
        <f t="shared" si="482"/>
        <v>194.86623059669364</v>
      </c>
      <c r="BV78" s="3">
        <f t="shared" si="482"/>
        <v>295.35425879484501</v>
      </c>
      <c r="BX78" s="3">
        <v>2025</v>
      </c>
      <c r="BY78" s="3">
        <f t="shared" ref="BY78:CA78" si="483">$V$2-BY46</f>
        <v>22.040418524210509</v>
      </c>
      <c r="BZ78" s="3">
        <f t="shared" si="483"/>
        <v>45.507682594437483</v>
      </c>
      <c r="CA78" s="3">
        <f t="shared" si="483"/>
        <v>68.974946664664458</v>
      </c>
      <c r="CC78" s="3">
        <v>2025</v>
      </c>
      <c r="CD78" s="3">
        <f t="shared" ref="CD78:CF78" si="484">$W$2-CD46</f>
        <v>26.561530016356301</v>
      </c>
      <c r="CE78" s="3">
        <f t="shared" si="484"/>
        <v>54.842591844578692</v>
      </c>
      <c r="CF78" s="3">
        <f t="shared" si="484"/>
        <v>83.123653672801083</v>
      </c>
    </row>
    <row r="79" spans="1:84" x14ac:dyDescent="0.25">
      <c r="A79" s="3">
        <v>2026</v>
      </c>
      <c r="B79" s="3">
        <f t="shared" si="466"/>
        <v>1319.0024653725873</v>
      </c>
      <c r="C79" s="3">
        <f t="shared" si="467"/>
        <v>2856.84673223051</v>
      </c>
      <c r="D79" s="3">
        <f t="shared" si="468"/>
        <v>4394.690999088426</v>
      </c>
      <c r="F79" s="3">
        <v>2026</v>
      </c>
      <c r="G79" s="3">
        <f t="shared" ref="G79:I79" si="485">$G$2-G47</f>
        <v>23.860684821699806</v>
      </c>
      <c r="H79" s="3">
        <f t="shared" si="485"/>
        <v>51.680206255262647</v>
      </c>
      <c r="I79" s="3">
        <f t="shared" si="485"/>
        <v>79.499727688825487</v>
      </c>
      <c r="K79" s="3">
        <v>2026</v>
      </c>
      <c r="L79" s="3">
        <f t="shared" ref="L79:N79" si="486">$I$2-L47</f>
        <v>307.14347065464244</v>
      </c>
      <c r="M79" s="3">
        <f t="shared" si="486"/>
        <v>665.24653554592805</v>
      </c>
      <c r="N79" s="3">
        <f t="shared" si="486"/>
        <v>1023.3496004372137</v>
      </c>
      <c r="P79" s="3">
        <v>2026</v>
      </c>
      <c r="Q79" s="3">
        <f t="shared" ref="Q79:S79" si="487">$J$2-Q47</f>
        <v>88.857098497512197</v>
      </c>
      <c r="R79" s="3">
        <f t="shared" si="487"/>
        <v>192.45688931020777</v>
      </c>
      <c r="S79" s="3">
        <f t="shared" si="487"/>
        <v>296.05668012290153</v>
      </c>
      <c r="U79" s="3">
        <v>2026</v>
      </c>
      <c r="V79" s="3">
        <f t="shared" ref="V79:X79" si="488">$K$2-V47</f>
        <v>134.70863391942657</v>
      </c>
      <c r="W79" s="3">
        <f t="shared" si="488"/>
        <v>291.76740053116009</v>
      </c>
      <c r="X79" s="3">
        <f t="shared" si="488"/>
        <v>448.82616714289179</v>
      </c>
      <c r="Z79" s="3">
        <v>2026</v>
      </c>
      <c r="AA79" s="3">
        <f t="shared" ref="AA79:AC79" si="489">$L$2-AA47</f>
        <v>37.606160302506851</v>
      </c>
      <c r="AB79" s="3">
        <f t="shared" si="489"/>
        <v>81.451732648281904</v>
      </c>
      <c r="AC79" s="3">
        <f t="shared" si="489"/>
        <v>125.29730499405741</v>
      </c>
      <c r="AE79" s="3">
        <v>2026</v>
      </c>
      <c r="AF79" s="3">
        <f t="shared" ref="AF79:AH79" si="490">$M$2-AF47</f>
        <v>25.41573054026685</v>
      </c>
      <c r="AG79" s="3">
        <f t="shared" si="490"/>
        <v>55.048302522090125</v>
      </c>
      <c r="AH79" s="3">
        <f t="shared" si="490"/>
        <v>84.680874503912946</v>
      </c>
      <c r="AJ79" s="3">
        <v>2026</v>
      </c>
      <c r="AK79" s="3">
        <f t="shared" ref="AK79:AM79" si="491">$N$2-AK47</f>
        <v>37.619093159065869</v>
      </c>
      <c r="AL79" s="3">
        <f t="shared" si="491"/>
        <v>81.479744111466971</v>
      </c>
      <c r="AM79" s="3">
        <f t="shared" si="491"/>
        <v>125.34039506386762</v>
      </c>
      <c r="AO79" s="3">
        <v>2026</v>
      </c>
      <c r="AP79" s="3">
        <f t="shared" ref="AP79:AR79" si="492">$O$2-AP47</f>
        <v>56.907780309225927</v>
      </c>
      <c r="AQ79" s="3">
        <f t="shared" si="492"/>
        <v>123.25739373730357</v>
      </c>
      <c r="AR79" s="3">
        <f t="shared" si="492"/>
        <v>189.60700716538122</v>
      </c>
      <c r="AT79" s="3">
        <v>2026</v>
      </c>
      <c r="AU79" s="3">
        <f t="shared" ref="AU79:AW79" si="493">$P$2-AU47</f>
        <v>71.825353788342909</v>
      </c>
      <c r="AV79" s="3">
        <f t="shared" si="493"/>
        <v>155.56758432863535</v>
      </c>
      <c r="AW79" s="3">
        <f t="shared" si="493"/>
        <v>239.30981486892779</v>
      </c>
      <c r="AY79" s="3">
        <v>2026</v>
      </c>
      <c r="AZ79" s="3">
        <f t="shared" ref="AZ79:BB79" si="494">$Q$2-AZ47</f>
        <v>10.497551707527009</v>
      </c>
      <c r="BA79" s="3">
        <f t="shared" si="494"/>
        <v>22.73680078649295</v>
      </c>
      <c r="BB79" s="3">
        <f t="shared" si="494"/>
        <v>34.976049865458663</v>
      </c>
      <c r="BD79" s="3">
        <v>2026</v>
      </c>
      <c r="BE79" s="3">
        <f t="shared" ref="BE79:BG79" si="495">$R$2-BE47</f>
        <v>21.802607392556183</v>
      </c>
      <c r="BF79" s="3">
        <f t="shared" si="495"/>
        <v>47.222586248869902</v>
      </c>
      <c r="BG79" s="3">
        <f t="shared" si="495"/>
        <v>72.642565105183394</v>
      </c>
      <c r="BI79" s="3">
        <v>2026</v>
      </c>
      <c r="BJ79" s="3">
        <f t="shared" ref="BJ79:BL79" si="496">$S$2-BJ47</f>
        <v>10.239717104184365</v>
      </c>
      <c r="BK79" s="3">
        <f t="shared" si="496"/>
        <v>22.178353047877181</v>
      </c>
      <c r="BL79" s="3">
        <f t="shared" si="496"/>
        <v>34.116988991570224</v>
      </c>
      <c r="BN79" s="3">
        <v>2026</v>
      </c>
      <c r="BO79" s="3">
        <f t="shared" ref="BO79:BQ79" si="497">$T$2-BO47</f>
        <v>278.0483567669653</v>
      </c>
      <c r="BP79" s="3">
        <f t="shared" si="497"/>
        <v>602.22900281492912</v>
      </c>
      <c r="BQ79" s="3">
        <f t="shared" si="497"/>
        <v>926.40964886289294</v>
      </c>
      <c r="BS79" s="3">
        <v>2026</v>
      </c>
      <c r="BT79" s="3">
        <f t="shared" ref="BT79:BV79" si="498">$U$2-BT47</f>
        <v>141.56730359781432</v>
      </c>
      <c r="BU79" s="3">
        <f t="shared" si="498"/>
        <v>306.62269350638235</v>
      </c>
      <c r="BV79" s="3">
        <f t="shared" si="498"/>
        <v>471.67808341494856</v>
      </c>
      <c r="BX79" s="3">
        <v>2026</v>
      </c>
      <c r="BY79" s="3">
        <f t="shared" ref="BY79:CA79" si="499">$V$2-BY47</f>
        <v>33.060627786316218</v>
      </c>
      <c r="BZ79" s="3">
        <f t="shared" si="499"/>
        <v>71.606497285921705</v>
      </c>
      <c r="CA79" s="3">
        <f t="shared" si="499"/>
        <v>110.15236678552674</v>
      </c>
      <c r="CC79" s="3">
        <v>2026</v>
      </c>
      <c r="CD79" s="3">
        <f t="shared" ref="CD79:CF79" si="500">$W$2-CD47</f>
        <v>39.842295024534451</v>
      </c>
      <c r="CE79" s="3">
        <f t="shared" si="500"/>
        <v>86.295009549700353</v>
      </c>
      <c r="CF79" s="3">
        <f t="shared" si="500"/>
        <v>132.7477240748658</v>
      </c>
    </row>
    <row r="80" spans="1:84" x14ac:dyDescent="0.25">
      <c r="A80" s="3">
        <v>2027</v>
      </c>
      <c r="B80" s="3">
        <f t="shared" si="466"/>
        <v>1758.6699538301225</v>
      </c>
      <c r="C80" s="3">
        <f t="shared" si="467"/>
        <v>4002.2541369947612</v>
      </c>
      <c r="D80" s="3">
        <f t="shared" si="468"/>
        <v>6245.8383201594061</v>
      </c>
      <c r="F80" s="3">
        <v>2027</v>
      </c>
      <c r="G80" s="3">
        <f t="shared" ref="G80:I80" si="501">$G$2-G48</f>
        <v>31.814246428933075</v>
      </c>
      <c r="H80" s="3">
        <f t="shared" si="501"/>
        <v>72.400565613954768</v>
      </c>
      <c r="I80" s="3">
        <f t="shared" si="501"/>
        <v>112.98688479897646</v>
      </c>
      <c r="K80" s="3">
        <v>2027</v>
      </c>
      <c r="L80" s="3">
        <f t="shared" ref="L80:N80" si="502">$I$2-L48</f>
        <v>409.52462753952568</v>
      </c>
      <c r="M80" s="3">
        <f t="shared" si="502"/>
        <v>931.96658713691795</v>
      </c>
      <c r="N80" s="3">
        <f t="shared" si="502"/>
        <v>1454.4085467343139</v>
      </c>
      <c r="P80" s="3">
        <v>2027</v>
      </c>
      <c r="Q80" s="3">
        <f t="shared" ref="Q80:S80" si="503">$J$2-Q48</f>
        <v>118.47613133001687</v>
      </c>
      <c r="R80" s="3">
        <f t="shared" si="503"/>
        <v>269.61942786252621</v>
      </c>
      <c r="S80" s="3">
        <f t="shared" si="503"/>
        <v>420.76272439503737</v>
      </c>
      <c r="U80" s="3">
        <v>2027</v>
      </c>
      <c r="V80" s="3">
        <f t="shared" ref="V80:X80" si="504">$K$2-V48</f>
        <v>179.61151189256998</v>
      </c>
      <c r="W80" s="3">
        <f t="shared" si="504"/>
        <v>408.74691408605213</v>
      </c>
      <c r="X80" s="3">
        <f t="shared" si="504"/>
        <v>637.88231627953428</v>
      </c>
      <c r="Z80" s="3">
        <v>2027</v>
      </c>
      <c r="AA80" s="3">
        <f t="shared" ref="AA80:AC80" si="505">$L$2-AA48</f>
        <v>50.141547070008983</v>
      </c>
      <c r="AB80" s="3">
        <f t="shared" si="505"/>
        <v>114.10851351568954</v>
      </c>
      <c r="AC80" s="3">
        <f t="shared" si="505"/>
        <v>178.07547996136964</v>
      </c>
      <c r="AE80" s="3">
        <v>2027</v>
      </c>
      <c r="AF80" s="3">
        <f t="shared" ref="AF80:AH80" si="506">$M$2-AF48</f>
        <v>33.887640720356103</v>
      </c>
      <c r="AG80" s="3">
        <f t="shared" si="506"/>
        <v>77.119046681079453</v>
      </c>
      <c r="AH80" s="3">
        <f t="shared" si="506"/>
        <v>120.3504526418028</v>
      </c>
      <c r="AJ80" s="3">
        <v>2027</v>
      </c>
      <c r="AK80" s="3">
        <f t="shared" ref="AK80:AM80" si="507">$N$2-AK48</f>
        <v>50.158790878754644</v>
      </c>
      <c r="AL80" s="3">
        <f t="shared" si="507"/>
        <v>114.14775573094357</v>
      </c>
      <c r="AM80" s="3">
        <f t="shared" si="507"/>
        <v>178.1367205831325</v>
      </c>
      <c r="AO80" s="3">
        <v>2027</v>
      </c>
      <c r="AP80" s="3">
        <f t="shared" ref="AP80:AR80" si="508">$O$2-AP48</f>
        <v>75.87704041230063</v>
      </c>
      <c r="AQ80" s="3">
        <f t="shared" si="508"/>
        <v>172.67549163029889</v>
      </c>
      <c r="AR80" s="3">
        <f t="shared" si="508"/>
        <v>269.47394284829625</v>
      </c>
      <c r="AT80" s="3">
        <v>2027</v>
      </c>
      <c r="AU80" s="3">
        <f t="shared" ref="AU80:AW80" si="509">$P$2-AU48</f>
        <v>95.767138384457212</v>
      </c>
      <c r="AV80" s="3">
        <f t="shared" si="509"/>
        <v>217.93994089261014</v>
      </c>
      <c r="AW80" s="3">
        <f t="shared" si="509"/>
        <v>340.11274340076216</v>
      </c>
      <c r="AY80" s="3">
        <v>2027</v>
      </c>
      <c r="AZ80" s="3">
        <f t="shared" ref="AZ80:BB80" si="510">$Q$2-AZ48</f>
        <v>13.996735610036012</v>
      </c>
      <c r="BA80" s="3">
        <f t="shared" si="510"/>
        <v>31.852760591996912</v>
      </c>
      <c r="BB80" s="3">
        <f t="shared" si="510"/>
        <v>49.708785573957584</v>
      </c>
      <c r="BD80" s="3">
        <v>2027</v>
      </c>
      <c r="BE80" s="3">
        <f t="shared" ref="BE80:BG80" si="511">$R$2-BE48</f>
        <v>29.070143190074987</v>
      </c>
      <c r="BF80" s="3">
        <f t="shared" si="511"/>
        <v>66.155733537224251</v>
      </c>
      <c r="BG80" s="3">
        <f t="shared" si="511"/>
        <v>103.24132388437329</v>
      </c>
      <c r="BI80" s="3">
        <v>2027</v>
      </c>
      <c r="BJ80" s="3">
        <f t="shared" ref="BJ80:BL80" si="512">$S$2-BJ48</f>
        <v>13.652956138912486</v>
      </c>
      <c r="BK80" s="3">
        <f t="shared" si="512"/>
        <v>31.070412086228544</v>
      </c>
      <c r="BL80" s="3">
        <f t="shared" si="512"/>
        <v>48.487868033544601</v>
      </c>
      <c r="BN80" s="3">
        <v>2027</v>
      </c>
      <c r="BO80" s="3">
        <f t="shared" ref="BO80:BQ80" si="513">$T$2-BO48</f>
        <v>370.73114235595494</v>
      </c>
      <c r="BP80" s="3">
        <f t="shared" si="513"/>
        <v>843.68317373905302</v>
      </c>
      <c r="BQ80" s="3">
        <f t="shared" si="513"/>
        <v>1316.6352051221547</v>
      </c>
      <c r="BS80" s="3">
        <v>2027</v>
      </c>
      <c r="BT80" s="3">
        <f t="shared" ref="BT80:BV80" si="514">$U$2-BT48</f>
        <v>188.75640479708636</v>
      </c>
      <c r="BU80" s="3">
        <f t="shared" si="514"/>
        <v>429.55820126348226</v>
      </c>
      <c r="BV80" s="3">
        <f t="shared" si="514"/>
        <v>670.35999772987816</v>
      </c>
      <c r="BX80" s="3">
        <v>2027</v>
      </c>
      <c r="BY80" s="3">
        <f t="shared" ref="BY80:CA80" si="515">$V$2-BY48</f>
        <v>44.080837048421472</v>
      </c>
      <c r="BZ80" s="3">
        <f t="shared" si="515"/>
        <v>100.31598712141204</v>
      </c>
      <c r="CA80" s="3">
        <f t="shared" si="515"/>
        <v>156.5511371944026</v>
      </c>
      <c r="CC80" s="3">
        <v>2027</v>
      </c>
      <c r="CD80" s="3">
        <f t="shared" ref="CD80:CF80" si="516">$W$2-CD48</f>
        <v>53.123060032713056</v>
      </c>
      <c r="CE80" s="3">
        <f t="shared" si="516"/>
        <v>120.89362550529131</v>
      </c>
      <c r="CF80" s="3">
        <f t="shared" si="516"/>
        <v>188.66419097786957</v>
      </c>
    </row>
    <row r="81" spans="1:84" x14ac:dyDescent="0.25">
      <c r="A81" s="3">
        <v>2028</v>
      </c>
      <c r="B81" s="3">
        <f t="shared" si="466"/>
        <v>2198.3374422876464</v>
      </c>
      <c r="C81" s="3">
        <f t="shared" si="467"/>
        <v>5265.0254825991506</v>
      </c>
      <c r="D81" s="3">
        <f t="shared" si="468"/>
        <v>8331.7135229106461</v>
      </c>
      <c r="F81" s="3">
        <v>2028</v>
      </c>
      <c r="G81" s="3">
        <f t="shared" ref="G81:I81" si="517">$G$2-G49</f>
        <v>39.767808036166343</v>
      </c>
      <c r="H81" s="3">
        <f t="shared" si="517"/>
        <v>95.244032453744921</v>
      </c>
      <c r="I81" s="3">
        <f t="shared" si="517"/>
        <v>150.7202568713235</v>
      </c>
      <c r="K81" s="3">
        <v>2028</v>
      </c>
      <c r="L81" s="3">
        <f t="shared" ref="L81:N81" si="518">$I$2-L49</f>
        <v>511.90578442440528</v>
      </c>
      <c r="M81" s="3">
        <f t="shared" si="518"/>
        <v>1226.0160555149814</v>
      </c>
      <c r="N81" s="3">
        <f t="shared" si="518"/>
        <v>1940.1263266055576</v>
      </c>
      <c r="P81" s="3">
        <v>2028</v>
      </c>
      <c r="Q81" s="3">
        <f t="shared" ref="Q81:S81" si="519">$J$2-Q49</f>
        <v>148.09516416251972</v>
      </c>
      <c r="R81" s="3">
        <f t="shared" si="519"/>
        <v>354.68841050806623</v>
      </c>
      <c r="S81" s="3">
        <f t="shared" si="519"/>
        <v>561.28165685361273</v>
      </c>
      <c r="U81" s="3">
        <v>2028</v>
      </c>
      <c r="V81" s="3">
        <f t="shared" ref="V81:X81" si="520">$K$2-V49</f>
        <v>224.51438986571156</v>
      </c>
      <c r="W81" s="3">
        <f t="shared" si="520"/>
        <v>537.71271012109719</v>
      </c>
      <c r="X81" s="3">
        <f t="shared" si="520"/>
        <v>850.91103037648281</v>
      </c>
      <c r="Z81" s="3">
        <v>2028</v>
      </c>
      <c r="AA81" s="3">
        <f t="shared" ref="AA81:AC81" si="521">$L$2-AA49</f>
        <v>62.676933837511115</v>
      </c>
      <c r="AB81" s="3">
        <f t="shared" si="521"/>
        <v>150.11146490880628</v>
      </c>
      <c r="AC81" s="3">
        <f t="shared" si="521"/>
        <v>237.54599598010145</v>
      </c>
      <c r="AE81" s="3">
        <v>2028</v>
      </c>
      <c r="AF81" s="3">
        <f t="shared" ref="AF81:AH81" si="522">$M$2-AF49</f>
        <v>42.359550900444901</v>
      </c>
      <c r="AG81" s="3">
        <f t="shared" si="522"/>
        <v>101.45126522987903</v>
      </c>
      <c r="AH81" s="3">
        <f t="shared" si="522"/>
        <v>160.54297955931315</v>
      </c>
      <c r="AJ81" s="3">
        <v>2028</v>
      </c>
      <c r="AK81" s="3">
        <f t="shared" ref="AK81:AM81" si="523">$N$2-AK49</f>
        <v>62.698488598442964</v>
      </c>
      <c r="AL81" s="3">
        <f t="shared" si="523"/>
        <v>150.16308863289669</v>
      </c>
      <c r="AM81" s="3">
        <f t="shared" si="523"/>
        <v>237.6276886673495</v>
      </c>
      <c r="AO81" s="3">
        <v>2028</v>
      </c>
      <c r="AP81" s="3">
        <f t="shared" ref="AP81:AR81" si="524">$O$2-AP49</f>
        <v>94.846300515376242</v>
      </c>
      <c r="AQ81" s="3">
        <f t="shared" si="524"/>
        <v>227.15720504858291</v>
      </c>
      <c r="AR81" s="3">
        <f t="shared" si="524"/>
        <v>359.46810958178958</v>
      </c>
      <c r="AT81" s="3">
        <v>2028</v>
      </c>
      <c r="AU81" s="3">
        <f t="shared" ref="AU81:AW81" si="525">$P$2-AU49</f>
        <v>119.70892298057151</v>
      </c>
      <c r="AV81" s="3">
        <f t="shared" si="525"/>
        <v>286.70326850792026</v>
      </c>
      <c r="AW81" s="3">
        <f t="shared" si="525"/>
        <v>453.69761403526809</v>
      </c>
      <c r="AY81" s="3">
        <v>2028</v>
      </c>
      <c r="AZ81" s="3">
        <f t="shared" ref="AZ81:BB81" si="526">$Q$2-AZ49</f>
        <v>17.495919512545015</v>
      </c>
      <c r="BA81" s="3">
        <f t="shared" si="526"/>
        <v>41.902785397311391</v>
      </c>
      <c r="BB81" s="3">
        <f t="shared" si="526"/>
        <v>66.309651282077766</v>
      </c>
      <c r="BD81" s="3">
        <v>2028</v>
      </c>
      <c r="BE81" s="3">
        <f t="shared" ref="BE81:BG81" si="527">$R$2-BE49</f>
        <v>36.33767898759379</v>
      </c>
      <c r="BF81" s="3">
        <f t="shared" si="527"/>
        <v>87.02886197903149</v>
      </c>
      <c r="BG81" s="3">
        <f t="shared" si="527"/>
        <v>137.72004497046896</v>
      </c>
      <c r="BI81" s="3">
        <v>2028</v>
      </c>
      <c r="BJ81" s="3">
        <f t="shared" ref="BJ81:BL81" si="528">$S$2-BJ49</f>
        <v>17.066195173640608</v>
      </c>
      <c r="BK81" s="3">
        <f t="shared" si="528"/>
        <v>40.873594177026462</v>
      </c>
      <c r="BL81" s="3">
        <f t="shared" si="528"/>
        <v>64.680993180412543</v>
      </c>
      <c r="BN81" s="3">
        <v>2028</v>
      </c>
      <c r="BO81" s="3">
        <f t="shared" ref="BO81:BQ81" si="529">$T$2-BO49</f>
        <v>463.41392794494095</v>
      </c>
      <c r="BP81" s="3">
        <f t="shared" si="529"/>
        <v>1109.8778980366551</v>
      </c>
      <c r="BQ81" s="3">
        <f t="shared" si="529"/>
        <v>1756.3418681283656</v>
      </c>
      <c r="BS81" s="3">
        <v>2028</v>
      </c>
      <c r="BT81" s="3">
        <f t="shared" ref="BT81:BV81" si="530">$U$2-BT49</f>
        <v>235.94550599635841</v>
      </c>
      <c r="BU81" s="3">
        <f t="shared" si="530"/>
        <v>565.09027125646753</v>
      </c>
      <c r="BV81" s="3">
        <f t="shared" si="530"/>
        <v>894.23503651657484</v>
      </c>
      <c r="BX81" s="3">
        <v>2028</v>
      </c>
      <c r="BY81" s="3">
        <f t="shared" ref="BY81:CA81" si="531">$V$2-BY49</f>
        <v>55.101046310526726</v>
      </c>
      <c r="BZ81" s="3">
        <f t="shared" si="531"/>
        <v>131.9671890958216</v>
      </c>
      <c r="CA81" s="3">
        <f t="shared" si="531"/>
        <v>208.83333188111646</v>
      </c>
      <c r="CC81" s="3">
        <v>2028</v>
      </c>
      <c r="CD81" s="3">
        <f t="shared" ref="CD81:CF81" si="532">$W$2-CD49</f>
        <v>66.403825040891206</v>
      </c>
      <c r="CE81" s="3">
        <f t="shared" si="532"/>
        <v>159.03738173086185</v>
      </c>
      <c r="CF81" s="3">
        <f t="shared" si="532"/>
        <v>251.6709384208325</v>
      </c>
    </row>
    <row r="82" spans="1:84" x14ac:dyDescent="0.25">
      <c r="A82" s="3">
        <v>2029</v>
      </c>
      <c r="B82" s="3">
        <f t="shared" si="466"/>
        <v>2638.0049307451795</v>
      </c>
      <c r="C82" s="3">
        <f t="shared" si="467"/>
        <v>6660.0426689905271</v>
      </c>
      <c r="D82" s="3">
        <f t="shared" si="468"/>
        <v>10682.080407235864</v>
      </c>
      <c r="F82" s="3">
        <v>2029</v>
      </c>
      <c r="G82" s="3">
        <f t="shared" ref="G82:I82" si="533">$G$2-G50</f>
        <v>47.721369643399839</v>
      </c>
      <c r="H82" s="3">
        <f t="shared" si="533"/>
        <v>120.47981955740033</v>
      </c>
      <c r="I82" s="3">
        <f t="shared" si="533"/>
        <v>193.23826947140071</v>
      </c>
      <c r="K82" s="3">
        <v>2029</v>
      </c>
      <c r="L82" s="3">
        <f t="shared" ref="L82:N82" si="534">$I$2-L50</f>
        <v>614.28694130928488</v>
      </c>
      <c r="M82" s="3">
        <f t="shared" si="534"/>
        <v>1550.8603461813291</v>
      </c>
      <c r="N82" s="3">
        <f t="shared" si="534"/>
        <v>2487.4337510533696</v>
      </c>
      <c r="P82" s="3">
        <v>2029</v>
      </c>
      <c r="Q82" s="3">
        <f t="shared" ref="Q82:S82" si="535">$J$2-Q50</f>
        <v>177.71419699502439</v>
      </c>
      <c r="R82" s="3">
        <f t="shared" si="535"/>
        <v>448.66638461434377</v>
      </c>
      <c r="S82" s="3">
        <f t="shared" si="535"/>
        <v>719.61857223366223</v>
      </c>
      <c r="U82" s="3">
        <v>2029</v>
      </c>
      <c r="V82" s="3">
        <f t="shared" ref="V82:X82" si="536">$K$2-V50</f>
        <v>269.41726783885497</v>
      </c>
      <c r="W82" s="3">
        <f t="shared" si="536"/>
        <v>680.1846648037772</v>
      </c>
      <c r="X82" s="3">
        <f t="shared" si="536"/>
        <v>1090.9520617686976</v>
      </c>
      <c r="Z82" s="3">
        <v>2029</v>
      </c>
      <c r="AA82" s="3">
        <f t="shared" ref="AA82:AC82" si="537">$L$2-AA50</f>
        <v>75.212320605013701</v>
      </c>
      <c r="AB82" s="3">
        <f t="shared" si="537"/>
        <v>189.88488559105417</v>
      </c>
      <c r="AC82" s="3">
        <f t="shared" si="537"/>
        <v>304.5574505770951</v>
      </c>
      <c r="AE82" s="3">
        <v>2029</v>
      </c>
      <c r="AF82" s="3">
        <f t="shared" ref="AF82:AH82" si="538">$M$2-AF50</f>
        <v>50.8314610805337</v>
      </c>
      <c r="AG82" s="3">
        <f t="shared" si="538"/>
        <v>128.33171605477492</v>
      </c>
      <c r="AH82" s="3">
        <f t="shared" si="538"/>
        <v>205.83197102901613</v>
      </c>
      <c r="AJ82" s="3">
        <v>2029</v>
      </c>
      <c r="AK82" s="3">
        <f t="shared" ref="AK82:AM82" si="539">$N$2-AK50</f>
        <v>75.238186318131739</v>
      </c>
      <c r="AL82" s="3">
        <f t="shared" si="539"/>
        <v>189.95018749819747</v>
      </c>
      <c r="AM82" s="3">
        <f t="shared" si="539"/>
        <v>304.66218867826319</v>
      </c>
      <c r="AO82" s="3">
        <v>2029</v>
      </c>
      <c r="AP82" s="3">
        <f t="shared" ref="AP82:AR82" si="540">$O$2-AP50</f>
        <v>113.81556061845185</v>
      </c>
      <c r="AQ82" s="3">
        <f t="shared" si="540"/>
        <v>287.34460700944965</v>
      </c>
      <c r="AR82" s="3">
        <f t="shared" si="540"/>
        <v>460.87365340044835</v>
      </c>
      <c r="AT82" s="3">
        <v>2029</v>
      </c>
      <c r="AU82" s="3">
        <f t="shared" ref="AU82:AW82" si="541">$P$2-AU50</f>
        <v>143.65070757668673</v>
      </c>
      <c r="AV82" s="3">
        <f t="shared" si="541"/>
        <v>362.66795059445121</v>
      </c>
      <c r="AW82" s="3">
        <f t="shared" si="541"/>
        <v>581.6851936122157</v>
      </c>
      <c r="AY82" s="3">
        <v>2029</v>
      </c>
      <c r="AZ82" s="3">
        <f t="shared" ref="AZ82:BB82" si="542">$Q$2-AZ50</f>
        <v>20.995103415054245</v>
      </c>
      <c r="BA82" s="3">
        <f t="shared" si="542"/>
        <v>53.00531585611202</v>
      </c>
      <c r="BB82" s="3">
        <f t="shared" si="542"/>
        <v>85.015528297170022</v>
      </c>
      <c r="BD82" s="3">
        <v>2029</v>
      </c>
      <c r="BE82" s="3">
        <f t="shared" ref="BE82:BG82" si="543">$R$2-BE50</f>
        <v>43.605214785112366</v>
      </c>
      <c r="BF82" s="3">
        <f t="shared" si="543"/>
        <v>110.08796370115601</v>
      </c>
      <c r="BG82" s="3">
        <f t="shared" si="543"/>
        <v>176.57071261719921</v>
      </c>
      <c r="BI82" s="3">
        <v>2029</v>
      </c>
      <c r="BJ82" s="3">
        <f t="shared" ref="BJ82:BL82" si="544">$S$2-BJ50</f>
        <v>20.47943420836873</v>
      </c>
      <c r="BK82" s="3">
        <f t="shared" si="544"/>
        <v>51.703430905260348</v>
      </c>
      <c r="BL82" s="3">
        <f t="shared" si="544"/>
        <v>82.927427602151738</v>
      </c>
      <c r="BN82" s="3">
        <v>2029</v>
      </c>
      <c r="BO82" s="3">
        <f t="shared" ref="BO82:BQ82" si="545">$T$2-BO50</f>
        <v>556.0967135339306</v>
      </c>
      <c r="BP82" s="3">
        <f t="shared" si="545"/>
        <v>1403.9503099697358</v>
      </c>
      <c r="BQ82" s="3">
        <f t="shared" si="545"/>
        <v>2251.8039064055374</v>
      </c>
      <c r="BS82" s="3">
        <v>2029</v>
      </c>
      <c r="BT82" s="3">
        <f t="shared" ref="BT82:BV82" si="546">$U$2-BT50</f>
        <v>283.13460719563045</v>
      </c>
      <c r="BU82" s="3">
        <f t="shared" si="546"/>
        <v>714.81616391751777</v>
      </c>
      <c r="BV82" s="3">
        <f t="shared" si="546"/>
        <v>1146.4977206394051</v>
      </c>
      <c r="BX82" s="3">
        <v>2029</v>
      </c>
      <c r="BY82" s="3">
        <f t="shared" ref="BY82:CA82" si="547">$V$2-BY50</f>
        <v>66.121255572631981</v>
      </c>
      <c r="BZ82" s="3">
        <f t="shared" si="547"/>
        <v>166.93311612444995</v>
      </c>
      <c r="CA82" s="3">
        <f t="shared" si="547"/>
        <v>267.74497667626838</v>
      </c>
      <c r="CC82" s="3">
        <v>2029</v>
      </c>
      <c r="CD82" s="3">
        <f t="shared" ref="CD82:CF82" si="548">$W$2-CD50</f>
        <v>79.684590049069357</v>
      </c>
      <c r="CE82" s="3">
        <f t="shared" si="548"/>
        <v>201.17580661151669</v>
      </c>
      <c r="CF82" s="3">
        <f t="shared" si="548"/>
        <v>322.66702317396403</v>
      </c>
    </row>
    <row r="83" spans="1:84" x14ac:dyDescent="0.25">
      <c r="A83" s="3">
        <v>2030</v>
      </c>
      <c r="B83" s="3">
        <f t="shared" si="466"/>
        <v>3077.6724192027104</v>
      </c>
      <c r="C83" s="3">
        <f t="shared" si="467"/>
        <v>8204.074640334271</v>
      </c>
      <c r="D83" s="3">
        <f t="shared" si="468"/>
        <v>13330.476861465842</v>
      </c>
      <c r="F83" s="3">
        <v>2030</v>
      </c>
      <c r="G83" s="3">
        <f t="shared" ref="G83:I83" si="549">$G$2-G51</f>
        <v>55.674931250633108</v>
      </c>
      <c r="H83" s="3">
        <f t="shared" si="549"/>
        <v>148.41127623777425</v>
      </c>
      <c r="I83" s="3">
        <f t="shared" si="549"/>
        <v>241.14762122491561</v>
      </c>
      <c r="K83" s="3">
        <v>2030</v>
      </c>
      <c r="L83" s="3">
        <f t="shared" ref="L83:N83" si="550">$I$2-L51</f>
        <v>716.66809819416812</v>
      </c>
      <c r="M83" s="3">
        <f t="shared" si="550"/>
        <v>1910.4042825501565</v>
      </c>
      <c r="N83" s="3">
        <f t="shared" si="550"/>
        <v>3104.1404669061485</v>
      </c>
      <c r="P83" s="3">
        <v>2030</v>
      </c>
      <c r="Q83" s="3">
        <f t="shared" ref="Q83:S83" si="551">$J$2-Q51</f>
        <v>207.33322982752907</v>
      </c>
      <c r="R83" s="3">
        <f t="shared" si="551"/>
        <v>552.68302185561151</v>
      </c>
      <c r="S83" s="3">
        <f t="shared" si="551"/>
        <v>898.03281388369578</v>
      </c>
      <c r="U83" s="3">
        <v>2030</v>
      </c>
      <c r="V83" s="3">
        <f t="shared" ref="V83:X83" si="552">$K$2-V51</f>
        <v>314.32014581199655</v>
      </c>
      <c r="W83" s="3">
        <f t="shared" si="552"/>
        <v>837.87537657123539</v>
      </c>
      <c r="X83" s="3">
        <f t="shared" si="552"/>
        <v>1361.4306073304742</v>
      </c>
      <c r="Z83" s="3">
        <v>2030</v>
      </c>
      <c r="AA83" s="3">
        <f t="shared" ref="AA83:AC83" si="553">$L$2-AA51</f>
        <v>87.747707372515833</v>
      </c>
      <c r="AB83" s="3">
        <f t="shared" si="553"/>
        <v>233.90687595946974</v>
      </c>
      <c r="AC83" s="3">
        <f t="shared" si="553"/>
        <v>380.06604454642411</v>
      </c>
      <c r="AE83" s="3">
        <v>2030</v>
      </c>
      <c r="AF83" s="3">
        <f t="shared" ref="AF83:AH83" si="554">$M$2-AF51</f>
        <v>59.303371260622953</v>
      </c>
      <c r="AG83" s="3">
        <f t="shared" si="554"/>
        <v>158.08351831402592</v>
      </c>
      <c r="AH83" s="3">
        <f t="shared" si="554"/>
        <v>256.86366536742912</v>
      </c>
      <c r="AJ83" s="3">
        <v>2030</v>
      </c>
      <c r="AK83" s="3">
        <f t="shared" ref="AK83:AM83" si="555">$N$2-AK51</f>
        <v>87.777884037820513</v>
      </c>
      <c r="AL83" s="3">
        <f t="shared" si="555"/>
        <v>233.98731714385667</v>
      </c>
      <c r="AM83" s="3">
        <f t="shared" si="555"/>
        <v>380.19675024989283</v>
      </c>
      <c r="AO83" s="3">
        <v>2030</v>
      </c>
      <c r="AP83" s="3">
        <f t="shared" ref="AP83:AR83" si="556">$O$2-AP51</f>
        <v>132.78482072152656</v>
      </c>
      <c r="AQ83" s="3">
        <f t="shared" si="556"/>
        <v>353.96118622170343</v>
      </c>
      <c r="AR83" s="3">
        <f t="shared" si="556"/>
        <v>575.1375517218803</v>
      </c>
      <c r="AT83" s="3">
        <v>2030</v>
      </c>
      <c r="AU83" s="3">
        <f t="shared" ref="AU83:AW83" si="557">$P$2-AU51</f>
        <v>167.59249217280103</v>
      </c>
      <c r="AV83" s="3">
        <f t="shared" si="557"/>
        <v>446.74712824098515</v>
      </c>
      <c r="AW83" s="3">
        <f t="shared" si="557"/>
        <v>725.90176430916836</v>
      </c>
      <c r="AY83" s="3">
        <v>2030</v>
      </c>
      <c r="AZ83" s="3">
        <f t="shared" ref="AZ83:BB83" si="558">$Q$2-AZ51</f>
        <v>24.494287317563249</v>
      </c>
      <c r="BA83" s="3">
        <f t="shared" si="558"/>
        <v>65.293811050605427</v>
      </c>
      <c r="BB83" s="3">
        <f t="shared" si="558"/>
        <v>106.09333478364772</v>
      </c>
      <c r="BD83" s="3">
        <v>2030</v>
      </c>
      <c r="BE83" s="3">
        <f t="shared" ref="BE83:BG83" si="559">$R$2-BE51</f>
        <v>50.87275058263117</v>
      </c>
      <c r="BF83" s="3">
        <f t="shared" si="559"/>
        <v>135.61022295125758</v>
      </c>
      <c r="BG83" s="3">
        <f t="shared" si="559"/>
        <v>220.34769531988377</v>
      </c>
      <c r="BI83" s="3">
        <v>2030</v>
      </c>
      <c r="BJ83" s="3">
        <f t="shared" ref="BJ83:BL83" si="560">$S$2-BJ51</f>
        <v>23.892673243096624</v>
      </c>
      <c r="BK83" s="3">
        <f t="shared" si="560"/>
        <v>63.690103410766142</v>
      </c>
      <c r="BL83" s="3">
        <f t="shared" si="560"/>
        <v>103.48753357843543</v>
      </c>
      <c r="BN83" s="3">
        <v>2030</v>
      </c>
      <c r="BO83" s="3">
        <f t="shared" ref="BO83:BQ83" si="561">$T$2-BO51</f>
        <v>648.77949912292024</v>
      </c>
      <c r="BP83" s="3">
        <f t="shared" si="561"/>
        <v>1729.4353364943163</v>
      </c>
      <c r="BQ83" s="3">
        <f t="shared" si="561"/>
        <v>2810.091173865716</v>
      </c>
      <c r="BS83" s="3">
        <v>2030</v>
      </c>
      <c r="BT83" s="3">
        <f t="shared" ref="BT83:BV83" si="562">$U$2-BT51</f>
        <v>330.32370839490068</v>
      </c>
      <c r="BU83" s="3">
        <f t="shared" si="562"/>
        <v>880.53567437363199</v>
      </c>
      <c r="BV83" s="3">
        <f t="shared" si="562"/>
        <v>1430.7476403523615</v>
      </c>
      <c r="BX83" s="3">
        <v>2030</v>
      </c>
      <c r="BY83" s="3">
        <f t="shared" ref="BY83:CA83" si="563">$V$2-BY51</f>
        <v>77.141464834737235</v>
      </c>
      <c r="BZ83" s="3">
        <f t="shared" si="563"/>
        <v>205.63407964414137</v>
      </c>
      <c r="CA83" s="3">
        <f t="shared" si="563"/>
        <v>334.1266944535455</v>
      </c>
      <c r="CC83" s="3">
        <v>2030</v>
      </c>
      <c r="CD83" s="3">
        <f t="shared" ref="CD83:CF83" si="564">$W$2-CD51</f>
        <v>92.965355057247507</v>
      </c>
      <c r="CE83" s="3">
        <f t="shared" si="564"/>
        <v>247.8154293147345</v>
      </c>
      <c r="CF83" s="3">
        <f t="shared" si="564"/>
        <v>402.6655035722215</v>
      </c>
    </row>
    <row r="84" spans="1:84" x14ac:dyDescent="0.25">
      <c r="A84" s="3">
        <v>2031</v>
      </c>
      <c r="B84" s="3">
        <f t="shared" si="466"/>
        <v>3517.33990766024</v>
      </c>
      <c r="C84" s="3">
        <f t="shared" si="467"/>
        <v>8781.504512703601</v>
      </c>
      <c r="D84" s="3">
        <f t="shared" si="468"/>
        <v>14045.669117746966</v>
      </c>
      <c r="F84" s="3">
        <v>2031</v>
      </c>
      <c r="G84" s="3">
        <f t="shared" ref="G84:I84" si="565">$G$2-G52</f>
        <v>63.628492857866377</v>
      </c>
      <c r="H84" s="3">
        <f t="shared" si="565"/>
        <v>158.85695208216862</v>
      </c>
      <c r="I84" s="3">
        <f t="shared" si="565"/>
        <v>254.08541130647097</v>
      </c>
      <c r="K84" s="3">
        <v>2031</v>
      </c>
      <c r="L84" s="3">
        <f t="shared" ref="L84:N84" si="566">$I$2-L52</f>
        <v>819.04925507904773</v>
      </c>
      <c r="M84" s="3">
        <f t="shared" si="566"/>
        <v>2044.8648462831334</v>
      </c>
      <c r="N84" s="3">
        <f t="shared" si="566"/>
        <v>3270.6804374872172</v>
      </c>
      <c r="P84" s="3">
        <v>2031</v>
      </c>
      <c r="Q84" s="3">
        <f t="shared" ref="Q84:S84" si="567">$J$2-Q52</f>
        <v>236.95226266003192</v>
      </c>
      <c r="R84" s="3">
        <f t="shared" si="567"/>
        <v>591.58267852155586</v>
      </c>
      <c r="S84" s="3">
        <f t="shared" si="567"/>
        <v>946.21309438307981</v>
      </c>
      <c r="U84" s="3">
        <v>2031</v>
      </c>
      <c r="V84" s="3">
        <f t="shared" ref="V84:X84" si="568">$K$2-V52</f>
        <v>359.22302378513996</v>
      </c>
      <c r="W84" s="3">
        <f t="shared" si="568"/>
        <v>896.84781319148715</v>
      </c>
      <c r="X84" s="3">
        <f t="shared" si="568"/>
        <v>1434.4726025978362</v>
      </c>
      <c r="Z84" s="3">
        <v>2031</v>
      </c>
      <c r="AA84" s="3">
        <f t="shared" ref="AA84:AC84" si="569">$L$2-AA52</f>
        <v>100.28309414001797</v>
      </c>
      <c r="AB84" s="3">
        <f t="shared" si="569"/>
        <v>250.37001451595688</v>
      </c>
      <c r="AC84" s="3">
        <f t="shared" si="569"/>
        <v>400.4569348918958</v>
      </c>
      <c r="AE84" s="3">
        <v>2031</v>
      </c>
      <c r="AF84" s="3">
        <f t="shared" ref="AF84:AH84" si="570">$M$2-AF52</f>
        <v>67.775281440711751</v>
      </c>
      <c r="AG84" s="3">
        <f t="shared" si="570"/>
        <v>169.20995850448776</v>
      </c>
      <c r="AH84" s="3">
        <f t="shared" si="570"/>
        <v>270.64463556826354</v>
      </c>
      <c r="AJ84" s="3">
        <v>2031</v>
      </c>
      <c r="AK84" s="3">
        <f t="shared" ref="AK84:AM84" si="571">$N$2-AK52</f>
        <v>100.31758175750883</v>
      </c>
      <c r="AL84" s="3">
        <f t="shared" si="571"/>
        <v>250.45611741660923</v>
      </c>
      <c r="AM84" s="3">
        <f t="shared" si="571"/>
        <v>400.59465307570918</v>
      </c>
      <c r="AO84" s="3">
        <v>2031</v>
      </c>
      <c r="AP84" s="3">
        <f t="shared" ref="AP84:AR84" si="572">$O$2-AP52</f>
        <v>151.75408082460217</v>
      </c>
      <c r="AQ84" s="3">
        <f t="shared" si="572"/>
        <v>378.87414369028193</v>
      </c>
      <c r="AR84" s="3">
        <f t="shared" si="572"/>
        <v>605.99420655596259</v>
      </c>
      <c r="AT84" s="3">
        <v>2031</v>
      </c>
      <c r="AU84" s="3">
        <f t="shared" ref="AU84:AW84" si="573">$P$2-AU52</f>
        <v>191.53427676891533</v>
      </c>
      <c r="AV84" s="3">
        <f t="shared" si="573"/>
        <v>478.19066679356001</v>
      </c>
      <c r="AW84" s="3">
        <f t="shared" si="573"/>
        <v>764.8470568182056</v>
      </c>
      <c r="AY84" s="3">
        <v>2031</v>
      </c>
      <c r="AZ84" s="3">
        <f t="shared" ref="AZ84:BB84" si="574">$Q$2-AZ52</f>
        <v>27.993471220072252</v>
      </c>
      <c r="BA84" s="3">
        <f t="shared" si="574"/>
        <v>69.889405146751187</v>
      </c>
      <c r="BB84" s="3">
        <f t="shared" si="574"/>
        <v>111.78533907343001</v>
      </c>
      <c r="BD84" s="3">
        <v>2031</v>
      </c>
      <c r="BE84" s="3">
        <f t="shared" ref="BE84:BG84" si="575">$R$2-BE52</f>
        <v>58.140286380149973</v>
      </c>
      <c r="BF84" s="3">
        <f t="shared" si="575"/>
        <v>145.15491838171397</v>
      </c>
      <c r="BG84" s="3">
        <f t="shared" si="575"/>
        <v>232.16955038327774</v>
      </c>
      <c r="BI84" s="3">
        <v>2031</v>
      </c>
      <c r="BJ84" s="3">
        <f t="shared" ref="BJ84:BL84" si="576">$S$2-BJ52</f>
        <v>27.305912277824746</v>
      </c>
      <c r="BK84" s="3">
        <f t="shared" si="576"/>
        <v>68.172823265953639</v>
      </c>
      <c r="BL84" s="3">
        <f t="shared" si="576"/>
        <v>109.03973425408253</v>
      </c>
      <c r="BN84" s="3">
        <v>2031</v>
      </c>
      <c r="BO84" s="3">
        <f t="shared" ref="BO84:BQ84" si="577">$T$2-BO52</f>
        <v>741.46228471190989</v>
      </c>
      <c r="BP84" s="3">
        <f t="shared" si="577"/>
        <v>1851.1587080386598</v>
      </c>
      <c r="BQ84" s="3">
        <f t="shared" si="577"/>
        <v>2960.8551313654098</v>
      </c>
      <c r="BS84" s="3">
        <v>2031</v>
      </c>
      <c r="BT84" s="3">
        <f t="shared" ref="BT84:BV84" si="578">$U$2-BT52</f>
        <v>377.51280959417272</v>
      </c>
      <c r="BU84" s="3">
        <f t="shared" si="578"/>
        <v>942.51068366602522</v>
      </c>
      <c r="BV84" s="3">
        <f t="shared" si="578"/>
        <v>1507.5085577378777</v>
      </c>
      <c r="BX84" s="3">
        <v>2031</v>
      </c>
      <c r="BY84" s="3">
        <f t="shared" ref="BY84:CA84" si="579">$V$2-BY52</f>
        <v>88.161674096842944</v>
      </c>
      <c r="BZ84" s="3">
        <f t="shared" si="579"/>
        <v>220.10728540703576</v>
      </c>
      <c r="CA84" s="3">
        <f t="shared" si="579"/>
        <v>352.05289671722858</v>
      </c>
      <c r="CC84" s="3">
        <v>2031</v>
      </c>
      <c r="CD84" s="3">
        <f t="shared" ref="CD84:CF84" si="580">$W$2-CD52</f>
        <v>106.24612006542611</v>
      </c>
      <c r="CE84" s="3">
        <f t="shared" si="580"/>
        <v>265.25749779822263</v>
      </c>
      <c r="CF84" s="3">
        <f t="shared" si="580"/>
        <v>424.26887553101915</v>
      </c>
    </row>
    <row r="85" spans="1:84" x14ac:dyDescent="0.25">
      <c r="A85" s="3">
        <v>2032</v>
      </c>
      <c r="B85" s="3">
        <f t="shared" si="466"/>
        <v>3957.0073961177659</v>
      </c>
      <c r="C85" s="3">
        <f t="shared" si="467"/>
        <v>9369.8013676779956</v>
      </c>
      <c r="D85" s="3">
        <f t="shared" si="468"/>
        <v>14782.595339238227</v>
      </c>
      <c r="F85" s="3">
        <v>2032</v>
      </c>
      <c r="G85" s="3">
        <f t="shared" ref="G85:I85" si="581">$G$2-G53</f>
        <v>71.582054465099645</v>
      </c>
      <c r="H85" s="3">
        <f t="shared" si="581"/>
        <v>169.4992110670114</v>
      </c>
      <c r="I85" s="3">
        <f t="shared" si="581"/>
        <v>267.41636766892339</v>
      </c>
      <c r="K85" s="3">
        <v>2032</v>
      </c>
      <c r="L85" s="3">
        <f t="shared" ref="L85:N85" si="582">$I$2-L53</f>
        <v>921.43041196392733</v>
      </c>
      <c r="M85" s="3">
        <f t="shared" si="582"/>
        <v>2181.8559001709691</v>
      </c>
      <c r="N85" s="3">
        <f t="shared" si="582"/>
        <v>3442.2813883780109</v>
      </c>
      <c r="P85" s="3">
        <v>2032</v>
      </c>
      <c r="Q85" s="3">
        <f t="shared" ref="Q85:S85" si="583">$J$2-Q53</f>
        <v>266.57129549253659</v>
      </c>
      <c r="R85" s="3">
        <f t="shared" si="583"/>
        <v>631.21441004638655</v>
      </c>
      <c r="S85" s="3">
        <f t="shared" si="583"/>
        <v>995.85752460023741</v>
      </c>
      <c r="U85" s="3">
        <v>2032</v>
      </c>
      <c r="V85" s="3">
        <f t="shared" ref="V85:X85" si="584">$K$2-V53</f>
        <v>404.12590175828154</v>
      </c>
      <c r="W85" s="3">
        <f t="shared" si="584"/>
        <v>956.930085782471</v>
      </c>
      <c r="X85" s="3">
        <f t="shared" si="584"/>
        <v>1509.7342698066623</v>
      </c>
      <c r="Z85" s="3">
        <v>2032</v>
      </c>
      <c r="AA85" s="3">
        <f t="shared" ref="AA85:AC85" si="585">$L$2-AA53</f>
        <v>112.8184809075201</v>
      </c>
      <c r="AB85" s="3">
        <f t="shared" si="585"/>
        <v>267.14298228094003</v>
      </c>
      <c r="AC85" s="3">
        <f t="shared" si="585"/>
        <v>421.46748365435997</v>
      </c>
      <c r="AE85" s="3">
        <v>2032</v>
      </c>
      <c r="AF85" s="3">
        <f t="shared" ref="AF85:AH85" si="586">$M$2-AF53</f>
        <v>76.247191620801004</v>
      </c>
      <c r="AG85" s="3">
        <f t="shared" si="586"/>
        <v>180.54579352848987</v>
      </c>
      <c r="AH85" s="3">
        <f t="shared" si="586"/>
        <v>284.84439543617873</v>
      </c>
      <c r="AJ85" s="3">
        <v>2032</v>
      </c>
      <c r="AK85" s="3">
        <f t="shared" ref="AK85:AM85" si="587">$N$2-AK53</f>
        <v>112.85727947719761</v>
      </c>
      <c r="AL85" s="3">
        <f t="shared" si="587"/>
        <v>267.23485344893015</v>
      </c>
      <c r="AM85" s="3">
        <f t="shared" si="587"/>
        <v>421.61242742066224</v>
      </c>
      <c r="AO85" s="3">
        <v>2032</v>
      </c>
      <c r="AP85" s="3">
        <f t="shared" ref="AP85:AR85" si="588">$O$2-AP53</f>
        <v>170.72334092767687</v>
      </c>
      <c r="AQ85" s="3">
        <f t="shared" si="588"/>
        <v>404.2559523361324</v>
      </c>
      <c r="AR85" s="3">
        <f t="shared" si="588"/>
        <v>637.78856374458701</v>
      </c>
      <c r="AT85" s="3">
        <v>2032</v>
      </c>
      <c r="AU85" s="3">
        <f t="shared" ref="AU85:AW85" si="589">$P$2-AU53</f>
        <v>215.47606136502964</v>
      </c>
      <c r="AV85" s="3">
        <f t="shared" si="589"/>
        <v>510.22595925919541</v>
      </c>
      <c r="AW85" s="3">
        <f t="shared" si="589"/>
        <v>804.97585715336209</v>
      </c>
      <c r="AY85" s="3">
        <v>2032</v>
      </c>
      <c r="AZ85" s="3">
        <f t="shared" ref="AZ85:BB85" si="590">$Q$2-AZ53</f>
        <v>31.492655122581255</v>
      </c>
      <c r="BA85" s="3">
        <f t="shared" si="590"/>
        <v>74.571486353267119</v>
      </c>
      <c r="BB85" s="3">
        <f t="shared" si="590"/>
        <v>117.65031758395298</v>
      </c>
      <c r="BD85" s="3">
        <v>2032</v>
      </c>
      <c r="BE85" s="3">
        <f t="shared" ref="BE85:BG85" si="591">$R$2-BE53</f>
        <v>65.407822177668777</v>
      </c>
      <c r="BF85" s="3">
        <f t="shared" si="591"/>
        <v>154.87924088755472</v>
      </c>
      <c r="BG85" s="3">
        <f t="shared" si="591"/>
        <v>244.35065959744065</v>
      </c>
      <c r="BI85" s="3">
        <v>2032</v>
      </c>
      <c r="BJ85" s="3">
        <f t="shared" ref="BJ85:BL85" si="592">$S$2-BJ53</f>
        <v>30.719151312552867</v>
      </c>
      <c r="BK85" s="3">
        <f t="shared" si="592"/>
        <v>72.739905986695703</v>
      </c>
      <c r="BL85" s="3">
        <f t="shared" si="592"/>
        <v>114.76066066083831</v>
      </c>
      <c r="BN85" s="3">
        <v>2032</v>
      </c>
      <c r="BO85" s="3">
        <f t="shared" ref="BO85:BQ85" si="593">$T$2-BO53</f>
        <v>834.1450703008959</v>
      </c>
      <c r="BP85" s="3">
        <f t="shared" si="593"/>
        <v>1975.1728612423831</v>
      </c>
      <c r="BQ85" s="3">
        <f t="shared" si="593"/>
        <v>3116.2006521838666</v>
      </c>
      <c r="BS85" s="3">
        <v>2032</v>
      </c>
      <c r="BT85" s="3">
        <f t="shared" ref="BT85:BV85" si="594">$U$2-BT53</f>
        <v>424.70191079344477</v>
      </c>
      <c r="BU85" s="3">
        <f t="shared" si="594"/>
        <v>1005.652036059384</v>
      </c>
      <c r="BV85" s="3">
        <f t="shared" si="594"/>
        <v>1586.6021613253233</v>
      </c>
      <c r="BX85" s="3">
        <v>2032</v>
      </c>
      <c r="BY85" s="3">
        <f t="shared" ref="BY85:CA85" si="595">$V$2-BY53</f>
        <v>99.181883358948198</v>
      </c>
      <c r="BZ85" s="3">
        <f t="shared" si="595"/>
        <v>234.85287069650258</v>
      </c>
      <c r="CA85" s="3">
        <f t="shared" si="595"/>
        <v>370.52385803405741</v>
      </c>
      <c r="CC85" s="3">
        <v>2032</v>
      </c>
      <c r="CD85" s="3">
        <f t="shared" ref="CD85:CF85" si="596">$W$2-CD53</f>
        <v>119.52688507360426</v>
      </c>
      <c r="CE85" s="3">
        <f t="shared" si="596"/>
        <v>283.0278185316829</v>
      </c>
      <c r="CF85" s="3">
        <f t="shared" si="596"/>
        <v>446.52875198976153</v>
      </c>
    </row>
    <row r="86" spans="1:84" x14ac:dyDescent="0.25">
      <c r="A86" s="3">
        <v>2033</v>
      </c>
      <c r="B86" s="3">
        <f t="shared" si="466"/>
        <v>4396.6748845753018</v>
      </c>
      <c r="C86" s="3">
        <f t="shared" si="467"/>
        <v>9969.2954418054651</v>
      </c>
      <c r="D86" s="3">
        <f t="shared" si="468"/>
        <v>15541.915999035635</v>
      </c>
      <c r="F86" s="3">
        <v>2033</v>
      </c>
      <c r="G86" s="3">
        <f t="shared" ref="G86:I86" si="597">$G$2-G54</f>
        <v>79.535616072332914</v>
      </c>
      <c r="H86" s="3">
        <f t="shared" si="597"/>
        <v>180.34402715398642</v>
      </c>
      <c r="I86" s="3">
        <f t="shared" si="597"/>
        <v>281.15243823564003</v>
      </c>
      <c r="K86" s="3">
        <v>2033</v>
      </c>
      <c r="L86" s="3">
        <f t="shared" ref="L86:N86" si="598">$I$2-L54</f>
        <v>1023.8115688488106</v>
      </c>
      <c r="M86" s="3">
        <f t="shared" si="598"/>
        <v>2321.4543432355858</v>
      </c>
      <c r="N86" s="3">
        <f t="shared" si="598"/>
        <v>3619.0971176223611</v>
      </c>
      <c r="P86" s="3">
        <v>2033</v>
      </c>
      <c r="Q86" s="3">
        <f t="shared" ref="Q86:S86" si="599">$J$2-Q54</f>
        <v>296.19032832504126</v>
      </c>
      <c r="R86" s="3">
        <f t="shared" si="599"/>
        <v>671.60046344043622</v>
      </c>
      <c r="S86" s="3">
        <f t="shared" si="599"/>
        <v>1047.0105985558312</v>
      </c>
      <c r="U86" s="3">
        <v>2033</v>
      </c>
      <c r="V86" s="3">
        <f t="shared" ref="V86:X86" si="600">$K$2-V54</f>
        <v>449.02877973142495</v>
      </c>
      <c r="W86" s="3">
        <f t="shared" si="600"/>
        <v>1018.1559211304684</v>
      </c>
      <c r="X86" s="3">
        <f t="shared" si="600"/>
        <v>1587.2830625295119</v>
      </c>
      <c r="Z86" s="3">
        <v>2033</v>
      </c>
      <c r="AA86" s="3">
        <f t="shared" ref="AA86:AC86" si="601">$L$2-AA54</f>
        <v>125.35386767502268</v>
      </c>
      <c r="AB86" s="3">
        <f t="shared" si="601"/>
        <v>284.23519464892252</v>
      </c>
      <c r="AC86" s="3">
        <f t="shared" si="601"/>
        <v>443.11652162282189</v>
      </c>
      <c r="AE86" s="3">
        <v>2033</v>
      </c>
      <c r="AF86" s="3">
        <f t="shared" ref="AF86:AH86" si="602">$M$2-AF54</f>
        <v>84.719101800889803</v>
      </c>
      <c r="AG86" s="3">
        <f t="shared" si="602"/>
        <v>192.0973866820375</v>
      </c>
      <c r="AH86" s="3">
        <f t="shared" si="602"/>
        <v>299.47567156318519</v>
      </c>
      <c r="AJ86" s="3">
        <v>2033</v>
      </c>
      <c r="AK86" s="3">
        <f t="shared" ref="AK86:AM86" si="603">$N$2-AK54</f>
        <v>125.39697719688638</v>
      </c>
      <c r="AL86" s="3">
        <f t="shared" si="603"/>
        <v>284.33294387330125</v>
      </c>
      <c r="AM86" s="3">
        <f t="shared" si="603"/>
        <v>443.26891054971611</v>
      </c>
      <c r="AO86" s="3">
        <v>2033</v>
      </c>
      <c r="AP86" s="3">
        <f t="shared" ref="AP86:AR86" si="604">$O$2-AP54</f>
        <v>189.69260103075248</v>
      </c>
      <c r="AQ86" s="3">
        <f t="shared" si="604"/>
        <v>430.12086006963818</v>
      </c>
      <c r="AR86" s="3">
        <f t="shared" si="604"/>
        <v>670.54911910852297</v>
      </c>
      <c r="AT86" s="3">
        <v>2033</v>
      </c>
      <c r="AU86" s="3">
        <f t="shared" ref="AU86:AW86" si="605">$P$2-AU54</f>
        <v>239.41784596114394</v>
      </c>
      <c r="AV86" s="3">
        <f t="shared" si="605"/>
        <v>542.8709884374075</v>
      </c>
      <c r="AW86" s="3">
        <f t="shared" si="605"/>
        <v>846.32413091367016</v>
      </c>
      <c r="AY86" s="3">
        <v>2033</v>
      </c>
      <c r="AZ86" s="3">
        <f t="shared" ref="AZ86:BB86" si="606">$Q$2-AZ54</f>
        <v>34.991839025090258</v>
      </c>
      <c r="BA86" s="3">
        <f t="shared" si="606"/>
        <v>79.342682925467216</v>
      </c>
      <c r="BB86" s="3">
        <f t="shared" si="606"/>
        <v>123.69352682584406</v>
      </c>
      <c r="BD86" s="3">
        <v>2033</v>
      </c>
      <c r="BE86" s="3">
        <f t="shared" ref="BE86:BG86" si="607">$R$2-BE54</f>
        <v>72.67535797518758</v>
      </c>
      <c r="BF86" s="3">
        <f t="shared" si="607"/>
        <v>164.78864915289341</v>
      </c>
      <c r="BG86" s="3">
        <f t="shared" si="607"/>
        <v>256.90194033059947</v>
      </c>
      <c r="BI86" s="3">
        <v>2033</v>
      </c>
      <c r="BJ86" s="3">
        <f t="shared" ref="BJ86:BL86" si="608">$S$2-BJ54</f>
        <v>34.132390347280989</v>
      </c>
      <c r="BK86" s="3">
        <f t="shared" si="608"/>
        <v>77.393915274666142</v>
      </c>
      <c r="BL86" s="3">
        <f t="shared" si="608"/>
        <v>120.65544020205152</v>
      </c>
      <c r="BN86" s="3">
        <v>2033</v>
      </c>
      <c r="BO86" s="3">
        <f t="shared" ref="BO86:BQ86" si="609">$T$2-BO54</f>
        <v>926.82785588988554</v>
      </c>
      <c r="BP86" s="3">
        <f t="shared" si="609"/>
        <v>2101.5474106300426</v>
      </c>
      <c r="BQ86" s="3">
        <f t="shared" si="609"/>
        <v>3276.2669653702033</v>
      </c>
      <c r="BS86" s="3">
        <v>2033</v>
      </c>
      <c r="BT86" s="3">
        <f t="shared" ref="BT86:BV86" si="610">$U$2-BT54</f>
        <v>471.89101199271681</v>
      </c>
      <c r="BU86" s="3">
        <f t="shared" si="610"/>
        <v>1069.995175534199</v>
      </c>
      <c r="BV86" s="3">
        <f t="shared" si="610"/>
        <v>1668.099339075683</v>
      </c>
      <c r="BX86" s="3">
        <v>2033</v>
      </c>
      <c r="BY86" s="3">
        <f t="shared" ref="BY86:CA86" si="611">$V$2-BY54</f>
        <v>110.20209262105345</v>
      </c>
      <c r="BZ86" s="3">
        <f t="shared" si="611"/>
        <v>249.87911284930397</v>
      </c>
      <c r="CA86" s="3">
        <f t="shared" si="611"/>
        <v>389.55613307755448</v>
      </c>
      <c r="CC86" s="3">
        <v>2033</v>
      </c>
      <c r="CD86" s="3">
        <f t="shared" ref="CD86:CF86" si="612">$W$2-CD54</f>
        <v>132.80765008178241</v>
      </c>
      <c r="CE86" s="3">
        <f t="shared" si="612"/>
        <v>301.13636676710985</v>
      </c>
      <c r="CF86" s="3">
        <f t="shared" si="612"/>
        <v>469.46508345243774</v>
      </c>
    </row>
    <row r="87" spans="1:84" x14ac:dyDescent="0.25">
      <c r="A87" s="3">
        <v>2034</v>
      </c>
      <c r="B87" s="3">
        <f t="shared" si="466"/>
        <v>4836.3423730328286</v>
      </c>
      <c r="C87" s="3">
        <f t="shared" si="467"/>
        <v>10580.327007186806</v>
      </c>
      <c r="D87" s="3">
        <f t="shared" si="468"/>
        <v>16324.311641340799</v>
      </c>
      <c r="F87" s="3">
        <v>2034</v>
      </c>
      <c r="G87" s="3">
        <f t="shared" ref="G87:I87" si="613">$G$2-G55</f>
        <v>87.489177679566183</v>
      </c>
      <c r="H87" s="3">
        <f t="shared" si="613"/>
        <v>191.39755584739623</v>
      </c>
      <c r="I87" s="3">
        <f t="shared" si="613"/>
        <v>295.30593401522628</v>
      </c>
      <c r="K87" s="3">
        <v>2034</v>
      </c>
      <c r="L87" s="3">
        <f t="shared" ref="L87:N87" si="614">$I$2-L55</f>
        <v>1126.1927257336902</v>
      </c>
      <c r="M87" s="3">
        <f t="shared" si="614"/>
        <v>2463.73941138195</v>
      </c>
      <c r="N87" s="3">
        <f t="shared" si="614"/>
        <v>3801.2860970302154</v>
      </c>
      <c r="P87" s="3">
        <v>2034</v>
      </c>
      <c r="Q87" s="3">
        <f t="shared" ref="Q87:S87" si="615">$J$2-Q55</f>
        <v>325.80936115754594</v>
      </c>
      <c r="R87" s="3">
        <f t="shared" si="615"/>
        <v>712.76376177804832</v>
      </c>
      <c r="S87" s="3">
        <f t="shared" si="615"/>
        <v>1099.7181623985534</v>
      </c>
      <c r="U87" s="3">
        <v>2034</v>
      </c>
      <c r="V87" s="3">
        <f t="shared" ref="V87:X87" si="616">$K$2-V55</f>
        <v>493.93165770456653</v>
      </c>
      <c r="W87" s="3">
        <f t="shared" si="616"/>
        <v>1080.5600709444861</v>
      </c>
      <c r="X87" s="3">
        <f t="shared" si="616"/>
        <v>1667.1884841844058</v>
      </c>
      <c r="Z87" s="3">
        <v>2034</v>
      </c>
      <c r="AA87" s="3">
        <f t="shared" ref="AA87:AC87" si="617">$L$2-AA55</f>
        <v>137.88925444252482</v>
      </c>
      <c r="AB87" s="3">
        <f t="shared" si="617"/>
        <v>301.65635313866915</v>
      </c>
      <c r="AC87" s="3">
        <f t="shared" si="617"/>
        <v>465.42345183481348</v>
      </c>
      <c r="AE87" s="3">
        <v>2034</v>
      </c>
      <c r="AF87" s="3">
        <f t="shared" ref="AF87:AH87" si="618">$M$2-AF55</f>
        <v>93.191011980978601</v>
      </c>
      <c r="AG87" s="3">
        <f t="shared" si="618"/>
        <v>203.87129463522911</v>
      </c>
      <c r="AH87" s="3">
        <f t="shared" si="618"/>
        <v>314.55157728947961</v>
      </c>
      <c r="AJ87" s="3">
        <v>2034</v>
      </c>
      <c r="AK87" s="3">
        <f t="shared" ref="AK87:AM87" si="619">$N$2-AK55</f>
        <v>137.9366749165747</v>
      </c>
      <c r="AL87" s="3">
        <f t="shared" si="619"/>
        <v>301.76009354486541</v>
      </c>
      <c r="AM87" s="3">
        <f t="shared" si="619"/>
        <v>465.58351217315658</v>
      </c>
      <c r="AO87" s="3">
        <v>2034</v>
      </c>
      <c r="AP87" s="3">
        <f t="shared" ref="AP87:AR87" si="620">$O$2-AP55</f>
        <v>208.6618611338281</v>
      </c>
      <c r="AQ87" s="3">
        <f t="shared" si="620"/>
        <v>456.48354778068824</v>
      </c>
      <c r="AR87" s="3">
        <f t="shared" si="620"/>
        <v>704.3052344275502</v>
      </c>
      <c r="AT87" s="3">
        <v>2034</v>
      </c>
      <c r="AU87" s="3">
        <f t="shared" ref="AU87:AW87" si="621">$P$2-AU55</f>
        <v>263.35963055725824</v>
      </c>
      <c r="AV87" s="3">
        <f t="shared" si="621"/>
        <v>576.14428360669444</v>
      </c>
      <c r="AW87" s="3">
        <f t="shared" si="621"/>
        <v>888.92893665613155</v>
      </c>
      <c r="AY87" s="3">
        <v>2034</v>
      </c>
      <c r="AZ87" s="3">
        <f t="shared" ref="AZ87:BB87" si="622">$Q$2-AZ55</f>
        <v>38.491022927599261</v>
      </c>
      <c r="BA87" s="3">
        <f t="shared" si="622"/>
        <v>84.205702988670737</v>
      </c>
      <c r="BB87" s="3">
        <f t="shared" si="622"/>
        <v>129.92038304974221</v>
      </c>
      <c r="BD87" s="3">
        <v>2034</v>
      </c>
      <c r="BE87" s="3">
        <f t="shared" ref="BE87:BG87" si="623">$R$2-BE55</f>
        <v>79.942893772706157</v>
      </c>
      <c r="BF87" s="3">
        <f t="shared" si="623"/>
        <v>174.88876774570076</v>
      </c>
      <c r="BG87" s="3">
        <f t="shared" si="623"/>
        <v>269.83464171869559</v>
      </c>
      <c r="BI87" s="3">
        <v>2034</v>
      </c>
      <c r="BJ87" s="3">
        <f t="shared" ref="BJ87:BL87" si="624">$S$2-BJ55</f>
        <v>37.54562938200911</v>
      </c>
      <c r="BK87" s="3">
        <f t="shared" si="624"/>
        <v>82.137492739826257</v>
      </c>
      <c r="BL87" s="3">
        <f t="shared" si="624"/>
        <v>126.7293560976434</v>
      </c>
      <c r="BN87" s="3">
        <v>2034</v>
      </c>
      <c r="BO87" s="3">
        <f t="shared" ref="BO87:BQ87" si="625">$T$2-BO55</f>
        <v>1019.5106414788752</v>
      </c>
      <c r="BP87" s="3">
        <f t="shared" si="625"/>
        <v>2230.3540862407972</v>
      </c>
      <c r="BQ87" s="3">
        <f t="shared" si="625"/>
        <v>3441.1975310027192</v>
      </c>
      <c r="BS87" s="3">
        <v>2034</v>
      </c>
      <c r="BT87" s="3">
        <f t="shared" ref="BT87:BV87" si="626">$U$2-BT55</f>
        <v>519.08011319198704</v>
      </c>
      <c r="BU87" s="3">
        <f t="shared" si="626"/>
        <v>1135.5766231774778</v>
      </c>
      <c r="BV87" s="3">
        <f t="shared" si="626"/>
        <v>1752.0731331629704</v>
      </c>
      <c r="BX87" s="3">
        <v>2034</v>
      </c>
      <c r="BY87" s="3">
        <f t="shared" ref="BY87:CA87" si="627">$V$2-BY55</f>
        <v>121.22230188315871</v>
      </c>
      <c r="BZ87" s="3">
        <f t="shared" si="627"/>
        <v>265.19454074204577</v>
      </c>
      <c r="CA87" s="3">
        <f t="shared" si="627"/>
        <v>409.1667796009333</v>
      </c>
      <c r="CC87" s="3">
        <v>2034</v>
      </c>
      <c r="CD87" s="3">
        <f t="shared" ref="CD87:CF87" si="628">$W$2-CD55</f>
        <v>146.08841508996056</v>
      </c>
      <c r="CE87" s="3">
        <f t="shared" si="628"/>
        <v>319.59342089426036</v>
      </c>
      <c r="CF87" s="3">
        <f t="shared" si="628"/>
        <v>493.09842669856062</v>
      </c>
    </row>
    <row r="88" spans="1:84" x14ac:dyDescent="0.25">
      <c r="A88" s="3">
        <v>2035</v>
      </c>
      <c r="B88" s="3">
        <f t="shared" si="466"/>
        <v>5276.0098614903618</v>
      </c>
      <c r="C88" s="3">
        <f t="shared" si="467"/>
        <v>11203.246676445875</v>
      </c>
      <c r="D88" s="3">
        <f t="shared" si="468"/>
        <v>17130.483491401385</v>
      </c>
      <c r="F88" s="3">
        <v>2035</v>
      </c>
      <c r="G88" s="3">
        <f t="shared" ref="G88:I88" si="629">$G$2-G56</f>
        <v>95.442739286799451</v>
      </c>
      <c r="H88" s="3">
        <f t="shared" si="629"/>
        <v>202.66613971105824</v>
      </c>
      <c r="I88" s="3">
        <f t="shared" si="629"/>
        <v>309.88954013531702</v>
      </c>
      <c r="K88" s="3">
        <v>2035</v>
      </c>
      <c r="L88" s="3">
        <f t="shared" ref="L88:N88" si="630">$I$2-L56</f>
        <v>1228.5738826185734</v>
      </c>
      <c r="M88" s="3">
        <f t="shared" si="630"/>
        <v>2608.7927484136053</v>
      </c>
      <c r="N88" s="3">
        <f t="shared" si="630"/>
        <v>3989.0116142086372</v>
      </c>
      <c r="P88" s="3">
        <v>2035</v>
      </c>
      <c r="Q88" s="3">
        <f t="shared" ref="Q88:S88" si="631">$J$2-Q56</f>
        <v>355.42839399004879</v>
      </c>
      <c r="R88" s="3">
        <f t="shared" si="631"/>
        <v>754.72792474248672</v>
      </c>
      <c r="S88" s="3">
        <f t="shared" si="631"/>
        <v>1154.0274554949247</v>
      </c>
      <c r="U88" s="3">
        <v>2035</v>
      </c>
      <c r="V88" s="3">
        <f t="shared" ref="V88:X88" si="632">$K$2-V56</f>
        <v>538.83453567770994</v>
      </c>
      <c r="W88" s="3">
        <f t="shared" si="632"/>
        <v>1144.1783430026244</v>
      </c>
      <c r="X88" s="3">
        <f t="shared" si="632"/>
        <v>1749.5221503275407</v>
      </c>
      <c r="Z88" s="3">
        <v>2035</v>
      </c>
      <c r="AA88" s="3">
        <f t="shared" ref="AA88:AC88" si="633">$L$2-AA56</f>
        <v>150.42464121002695</v>
      </c>
      <c r="AB88" s="3">
        <f t="shared" si="633"/>
        <v>319.41645408823297</v>
      </c>
      <c r="AC88" s="3">
        <f t="shared" si="633"/>
        <v>488.40826696643853</v>
      </c>
      <c r="AE88" s="3">
        <v>2035</v>
      </c>
      <c r="AF88" s="3">
        <f t="shared" ref="AF88:AH88" si="634">$M$2-AF56</f>
        <v>101.66292216106785</v>
      </c>
      <c r="AG88" s="3">
        <f t="shared" si="634"/>
        <v>215.87427330869832</v>
      </c>
      <c r="AH88" s="3">
        <f t="shared" si="634"/>
        <v>330.08562445632924</v>
      </c>
      <c r="AJ88" s="3">
        <v>2035</v>
      </c>
      <c r="AK88" s="3">
        <f t="shared" ref="AK88:AM88" si="635">$N$2-AK56</f>
        <v>150.47637263626348</v>
      </c>
      <c r="AL88" s="3">
        <f t="shared" si="635"/>
        <v>319.52630223944288</v>
      </c>
      <c r="AM88" s="3">
        <f t="shared" si="635"/>
        <v>488.57623184262229</v>
      </c>
      <c r="AO88" s="3">
        <v>2035</v>
      </c>
      <c r="AP88" s="3">
        <f t="shared" ref="AP88:AR88" si="636">$O$2-AP56</f>
        <v>227.6311212369028</v>
      </c>
      <c r="AQ88" s="3">
        <f t="shared" si="636"/>
        <v>483.35914249648522</v>
      </c>
      <c r="AR88" s="3">
        <f t="shared" si="636"/>
        <v>739.08716375606855</v>
      </c>
      <c r="AT88" s="3">
        <v>2035</v>
      </c>
      <c r="AU88" s="3">
        <f t="shared" ref="AU88:AW88" si="637">$P$2-AU56</f>
        <v>287.30141515337255</v>
      </c>
      <c r="AV88" s="3">
        <f t="shared" si="637"/>
        <v>610.06493713148666</v>
      </c>
      <c r="AW88" s="3">
        <f t="shared" si="637"/>
        <v>932.82845910959986</v>
      </c>
      <c r="AY88" s="3">
        <v>2035</v>
      </c>
      <c r="AZ88" s="3">
        <f t="shared" ref="AZ88:BB88" si="638">$Q$2-AZ56</f>
        <v>41.990206830108264</v>
      </c>
      <c r="BA88" s="3">
        <f t="shared" si="638"/>
        <v>89.163336965371172</v>
      </c>
      <c r="BB88" s="3">
        <f t="shared" si="638"/>
        <v>136.33646710063385</v>
      </c>
      <c r="BD88" s="3">
        <v>2035</v>
      </c>
      <c r="BE88" s="3">
        <f t="shared" ref="BE88:BG88" si="639">$R$2-BE56</f>
        <v>87.21042957022496</v>
      </c>
      <c r="BF88" s="3">
        <f t="shared" si="639"/>
        <v>185.18539215884766</v>
      </c>
      <c r="BG88" s="3">
        <f t="shared" si="639"/>
        <v>283.16035474747036</v>
      </c>
      <c r="BI88" s="3">
        <v>2035</v>
      </c>
      <c r="BJ88" s="3">
        <f t="shared" ref="BJ88:BL88" si="640">$S$2-BJ56</f>
        <v>40.958868416737232</v>
      </c>
      <c r="BK88" s="3">
        <f t="shared" si="640"/>
        <v>86.973360267975977</v>
      </c>
      <c r="BL88" s="3">
        <f t="shared" si="640"/>
        <v>132.98785211921495</v>
      </c>
      <c r="BN88" s="3">
        <v>2035</v>
      </c>
      <c r="BO88" s="3">
        <f t="shared" ref="BO88:BQ88" si="641">$T$2-BO56</f>
        <v>1112.1934270678648</v>
      </c>
      <c r="BP88" s="3">
        <f t="shared" si="641"/>
        <v>2361.6667979167214</v>
      </c>
      <c r="BQ88" s="3">
        <f t="shared" si="641"/>
        <v>3611.140168765578</v>
      </c>
      <c r="BS88" s="3">
        <v>2035</v>
      </c>
      <c r="BT88" s="3">
        <f t="shared" ref="BT88:BV88" si="642">$U$2-BT56</f>
        <v>566.26921439125908</v>
      </c>
      <c r="BU88" s="3">
        <f t="shared" si="642"/>
        <v>1202.4340099149158</v>
      </c>
      <c r="BV88" s="3">
        <f t="shared" si="642"/>
        <v>1838.5988054385725</v>
      </c>
      <c r="BX88" s="3">
        <v>2035</v>
      </c>
      <c r="BY88" s="3">
        <f t="shared" ref="BY88:CA88" si="643">$V$2-BY56</f>
        <v>132.24251114526396</v>
      </c>
      <c r="BZ88" s="3">
        <f t="shared" si="643"/>
        <v>280.80794243521996</v>
      </c>
      <c r="CA88" s="3">
        <f t="shared" si="643"/>
        <v>429.3733737251755</v>
      </c>
      <c r="CC88" s="3">
        <v>2035</v>
      </c>
      <c r="CD88" s="3">
        <f t="shared" ref="CD88:CF88" si="644">$W$2-CD56</f>
        <v>159.36918009813871</v>
      </c>
      <c r="CE88" s="3">
        <f t="shared" si="644"/>
        <v>338.40957165270083</v>
      </c>
      <c r="CF88" s="3">
        <f t="shared" si="644"/>
        <v>517.44996320726295</v>
      </c>
    </row>
    <row r="89" spans="1:84" x14ac:dyDescent="0.25">
      <c r="A89" s="3">
        <v>2036</v>
      </c>
      <c r="B89" s="3">
        <f t="shared" si="466"/>
        <v>5715.6773499478895</v>
      </c>
      <c r="C89" s="3">
        <f t="shared" si="467"/>
        <v>11838.415716967495</v>
      </c>
      <c r="D89" s="3">
        <f t="shared" si="468"/>
        <v>17961.154083987112</v>
      </c>
      <c r="F89" s="3">
        <v>2036</v>
      </c>
      <c r="G89" s="3">
        <f t="shared" ref="G89:I89" si="645">$G$2-G57</f>
        <v>103.39630089403272</v>
      </c>
      <c r="H89" s="3">
        <f t="shared" si="645"/>
        <v>214.15631405285285</v>
      </c>
      <c r="I89" s="3">
        <f t="shared" si="645"/>
        <v>324.91632721167309</v>
      </c>
      <c r="K89" s="3">
        <v>2036</v>
      </c>
      <c r="L89" s="3">
        <f t="shared" ref="L89:N89" si="646">$I$2-L57</f>
        <v>1330.955039503453</v>
      </c>
      <c r="M89" s="3">
        <f t="shared" si="646"/>
        <v>2756.6984792062176</v>
      </c>
      <c r="N89" s="3">
        <f t="shared" si="646"/>
        <v>4182.441918908984</v>
      </c>
      <c r="P89" s="3">
        <v>2036</v>
      </c>
      <c r="Q89" s="3">
        <f t="shared" ref="Q89:S89" si="647">$J$2-Q57</f>
        <v>385.04742682255346</v>
      </c>
      <c r="R89" s="3">
        <f t="shared" si="647"/>
        <v>797.51728979515701</v>
      </c>
      <c r="S89" s="3">
        <f t="shared" si="647"/>
        <v>1209.9871527677615</v>
      </c>
      <c r="U89" s="3">
        <v>2036</v>
      </c>
      <c r="V89" s="3">
        <f t="shared" ref="V89:X89" si="648">$K$2-V57</f>
        <v>583.73741365085152</v>
      </c>
      <c r="W89" s="3">
        <f t="shared" si="648"/>
        <v>1209.047633244938</v>
      </c>
      <c r="X89" s="3">
        <f t="shared" si="648"/>
        <v>1834.3578528390262</v>
      </c>
      <c r="Z89" s="3">
        <v>2036</v>
      </c>
      <c r="AA89" s="3">
        <f t="shared" ref="AA89:AC89" si="649">$L$2-AA57</f>
        <v>162.96002797752953</v>
      </c>
      <c r="AB89" s="3">
        <f t="shared" si="649"/>
        <v>337.52579761421202</v>
      </c>
      <c r="AC89" s="3">
        <f t="shared" si="649"/>
        <v>512.09156725089497</v>
      </c>
      <c r="AE89" s="3">
        <v>2036</v>
      </c>
      <c r="AF89" s="3">
        <f t="shared" ref="AF89:AH89" si="650">$M$2-AF57</f>
        <v>110.13483234115665</v>
      </c>
      <c r="AG89" s="3">
        <f t="shared" si="650"/>
        <v>228.1132839286347</v>
      </c>
      <c r="AH89" s="3">
        <f t="shared" si="650"/>
        <v>346.0917355161132</v>
      </c>
      <c r="AJ89" s="3">
        <v>2036</v>
      </c>
      <c r="AK89" s="3">
        <f t="shared" ref="AK89:AM89" si="651">$N$2-AK57</f>
        <v>163.01607035595225</v>
      </c>
      <c r="AL89" s="3">
        <f t="shared" si="651"/>
        <v>337.64187361586755</v>
      </c>
      <c r="AM89" s="3">
        <f t="shared" si="651"/>
        <v>512.26767687578331</v>
      </c>
      <c r="AO89" s="3">
        <v>2036</v>
      </c>
      <c r="AP89" s="3">
        <f t="shared" ref="AP89:AR89" si="652">$O$2-AP57</f>
        <v>246.60038133997841</v>
      </c>
      <c r="AQ89" s="3">
        <f t="shared" si="652"/>
        <v>510.76323093919746</v>
      </c>
      <c r="AR89" s="3">
        <f t="shared" si="652"/>
        <v>774.92608053841832</v>
      </c>
      <c r="AT89" s="3">
        <v>2036</v>
      </c>
      <c r="AU89" s="3">
        <f t="shared" ref="AU89:AW89" si="653">$P$2-AU57</f>
        <v>311.24319974948685</v>
      </c>
      <c r="AV89" s="3">
        <f t="shared" si="653"/>
        <v>644.65262157374491</v>
      </c>
      <c r="AW89" s="3">
        <f t="shared" si="653"/>
        <v>978.06204339800297</v>
      </c>
      <c r="AY89" s="3">
        <v>2036</v>
      </c>
      <c r="AZ89" s="3">
        <f t="shared" ref="AZ89:BB89" si="654">$Q$2-AZ57</f>
        <v>45.489390732617267</v>
      </c>
      <c r="BA89" s="3">
        <f t="shared" si="654"/>
        <v>94.218460076162728</v>
      </c>
      <c r="BB89" s="3">
        <f t="shared" si="654"/>
        <v>142.94752941970819</v>
      </c>
      <c r="BD89" s="3">
        <v>2036</v>
      </c>
      <c r="BE89" s="3">
        <f t="shared" ref="BE89:BG89" si="655">$R$2-BE57</f>
        <v>94.477965367743764</v>
      </c>
      <c r="BF89" s="3">
        <f t="shared" si="655"/>
        <v>195.68449400433792</v>
      </c>
      <c r="BG89" s="3">
        <f t="shared" si="655"/>
        <v>296.89102264093231</v>
      </c>
      <c r="BI89" s="3">
        <v>2036</v>
      </c>
      <c r="BJ89" s="3">
        <f t="shared" ref="BJ89:BL89" si="656">$S$2-BJ57</f>
        <v>44.372107451465354</v>
      </c>
      <c r="BK89" s="3">
        <f t="shared" si="656"/>
        <v>91.904322460256935</v>
      </c>
      <c r="BL89" s="3">
        <f t="shared" si="656"/>
        <v>139.43653746904874</v>
      </c>
      <c r="BN89" s="3">
        <v>2036</v>
      </c>
      <c r="BO89" s="3">
        <f t="shared" ref="BO89:BQ89" si="657">$T$2-BO57</f>
        <v>1204.8762126568508</v>
      </c>
      <c r="BP89" s="3">
        <f t="shared" si="657"/>
        <v>2495.5617015448188</v>
      </c>
      <c r="BQ89" s="3">
        <f t="shared" si="657"/>
        <v>3786.2471904327904</v>
      </c>
      <c r="BS89" s="3">
        <v>2036</v>
      </c>
      <c r="BT89" s="3">
        <f t="shared" ref="BT89:BV89" si="658">$U$2-BT57</f>
        <v>613.45831559053113</v>
      </c>
      <c r="BU89" s="3">
        <f t="shared" si="658"/>
        <v>1270.6061102377589</v>
      </c>
      <c r="BV89" s="3">
        <f t="shared" si="658"/>
        <v>1927.7539048849885</v>
      </c>
      <c r="BX89" s="3">
        <v>2036</v>
      </c>
      <c r="BY89" s="3">
        <f t="shared" ref="BY89:CA89" si="659">$V$2-BY57</f>
        <v>143.26272040736967</v>
      </c>
      <c r="BZ89" s="3">
        <f t="shared" si="659"/>
        <v>296.72837304953646</v>
      </c>
      <c r="CA89" s="3">
        <f t="shared" si="659"/>
        <v>450.1940256917037</v>
      </c>
      <c r="CC89" s="3">
        <v>2036</v>
      </c>
      <c r="CD89" s="3">
        <f t="shared" ref="CD89:CF89" si="660">$W$2-CD57</f>
        <v>172.64994510631732</v>
      </c>
      <c r="CE89" s="3">
        <f t="shared" si="660"/>
        <v>357.59573162380048</v>
      </c>
      <c r="CF89" s="3">
        <f t="shared" si="660"/>
        <v>542.54151814128409</v>
      </c>
    </row>
    <row r="90" spans="1:84" x14ac:dyDescent="0.25">
      <c r="A90" s="3">
        <v>2037</v>
      </c>
      <c r="B90" s="3">
        <f t="shared" si="466"/>
        <v>6155.3448384054191</v>
      </c>
      <c r="C90" s="3">
        <f t="shared" si="467"/>
        <v>12486.206374684905</v>
      </c>
      <c r="D90" s="3">
        <f t="shared" si="468"/>
        <v>18817.067910964404</v>
      </c>
      <c r="F90" s="3">
        <v>2037</v>
      </c>
      <c r="G90" s="3">
        <f t="shared" ref="G90:I90" si="661">$G$2-G58</f>
        <v>111.34986250126599</v>
      </c>
      <c r="H90" s="3">
        <f t="shared" si="661"/>
        <v>225.87481278201972</v>
      </c>
      <c r="I90" s="3">
        <f t="shared" si="661"/>
        <v>340.39976306277367</v>
      </c>
      <c r="K90" s="3">
        <v>2037</v>
      </c>
      <c r="L90" s="3">
        <f t="shared" ref="L90:N90" si="662">$I$2-L58</f>
        <v>1433.3361963883326</v>
      </c>
      <c r="M90" s="3">
        <f t="shared" si="662"/>
        <v>2907.5432851048754</v>
      </c>
      <c r="N90" s="3">
        <f t="shared" si="662"/>
        <v>4381.75037382142</v>
      </c>
      <c r="P90" s="3">
        <v>2037</v>
      </c>
      <c r="Q90" s="3">
        <f t="shared" ref="Q90:S90" si="663">$J$2-Q58</f>
        <v>414.66645965505813</v>
      </c>
      <c r="R90" s="3">
        <f t="shared" si="663"/>
        <v>841.15693398816802</v>
      </c>
      <c r="S90" s="3">
        <f t="shared" si="663"/>
        <v>1267.6474083212797</v>
      </c>
      <c r="U90" s="3">
        <v>2037</v>
      </c>
      <c r="V90" s="3">
        <f t="shared" ref="V90:X90" si="664">$K$2-V58</f>
        <v>628.64029162399311</v>
      </c>
      <c r="W90" s="3">
        <f t="shared" si="664"/>
        <v>1275.2059588415705</v>
      </c>
      <c r="X90" s="3">
        <f t="shared" si="664"/>
        <v>1921.7716260591478</v>
      </c>
      <c r="Z90" s="3">
        <v>2037</v>
      </c>
      <c r="AA90" s="3">
        <f t="shared" ref="AA90:AC90" si="665">$L$2-AA58</f>
        <v>175.49541474503167</v>
      </c>
      <c r="AB90" s="3">
        <f t="shared" si="665"/>
        <v>355.99499684327157</v>
      </c>
      <c r="AC90" s="3">
        <f t="shared" si="665"/>
        <v>536.49457894151192</v>
      </c>
      <c r="AE90" s="3">
        <v>2037</v>
      </c>
      <c r="AF90" s="3">
        <f t="shared" ref="AF90:AH90" si="666">$M$2-AF58</f>
        <v>118.60674252124591</v>
      </c>
      <c r="AG90" s="3">
        <f t="shared" si="666"/>
        <v>240.59549926581167</v>
      </c>
      <c r="AH90" s="3">
        <f t="shared" si="666"/>
        <v>362.58425601037834</v>
      </c>
      <c r="AJ90" s="3">
        <v>2037</v>
      </c>
      <c r="AK90" s="3">
        <f t="shared" ref="AK90:AM90" si="667">$N$2-AK58</f>
        <v>175.55576807564057</v>
      </c>
      <c r="AL90" s="3">
        <f t="shared" si="667"/>
        <v>356.11742445068739</v>
      </c>
      <c r="AM90" s="3">
        <f t="shared" si="667"/>
        <v>536.67908082573422</v>
      </c>
      <c r="AO90" s="3">
        <v>2037</v>
      </c>
      <c r="AP90" s="3">
        <f t="shared" ref="AP90:AR90" si="668">$O$2-AP58</f>
        <v>265.56964144305311</v>
      </c>
      <c r="AQ90" s="3">
        <f t="shared" si="668"/>
        <v>538.71187349563024</v>
      </c>
      <c r="AR90" s="3">
        <f t="shared" si="668"/>
        <v>811.85410554820737</v>
      </c>
      <c r="AT90" s="3">
        <v>2037</v>
      </c>
      <c r="AU90" s="3">
        <f t="shared" ref="AU90:AW90" si="669">$P$2-AU58</f>
        <v>335.18498434560115</v>
      </c>
      <c r="AV90" s="3">
        <f t="shared" si="669"/>
        <v>679.92760732458191</v>
      </c>
      <c r="AW90" s="3">
        <f t="shared" si="669"/>
        <v>1024.6702303035618</v>
      </c>
      <c r="AY90" s="3">
        <v>2037</v>
      </c>
      <c r="AZ90" s="3">
        <f t="shared" ref="AZ90:BB90" si="670">$Q$2-AZ58</f>
        <v>48.98857463512627</v>
      </c>
      <c r="BA90" s="3">
        <f t="shared" si="670"/>
        <v>99.374034916669643</v>
      </c>
      <c r="BB90" s="3">
        <f t="shared" si="670"/>
        <v>149.7594951982129</v>
      </c>
      <c r="BD90" s="3">
        <v>2037</v>
      </c>
      <c r="BE90" s="3">
        <f t="shared" ref="BE90:BG90" si="671">$R$2-BE58</f>
        <v>101.74550116526257</v>
      </c>
      <c r="BF90" s="3">
        <f t="shared" si="671"/>
        <v>206.3922263653908</v>
      </c>
      <c r="BG90" s="3">
        <f t="shared" si="671"/>
        <v>311.03895156551926</v>
      </c>
      <c r="BI90" s="3">
        <v>2037</v>
      </c>
      <c r="BJ90" s="3">
        <f t="shared" ref="BJ90:BL90" si="672">$S$2-BJ58</f>
        <v>47.785346486193475</v>
      </c>
      <c r="BK90" s="3">
        <f t="shared" si="672"/>
        <v>96.933269146786415</v>
      </c>
      <c r="BL90" s="3">
        <f t="shared" si="672"/>
        <v>146.08119180737958</v>
      </c>
      <c r="BN90" s="3">
        <v>2037</v>
      </c>
      <c r="BO90" s="3">
        <f t="shared" ref="BO90:BQ90" si="673">$T$2-BO58</f>
        <v>1297.5589982458405</v>
      </c>
      <c r="BP90" s="3">
        <f t="shared" si="673"/>
        <v>2632.1172673120418</v>
      </c>
      <c r="BQ90" s="3">
        <f t="shared" si="673"/>
        <v>3966.6755363782504</v>
      </c>
      <c r="BS90" s="3">
        <v>2037</v>
      </c>
      <c r="BT90" s="3">
        <f t="shared" ref="BT90:BV90" si="674">$U$2-BT58</f>
        <v>660.64741678980317</v>
      </c>
      <c r="BU90" s="3">
        <f t="shared" si="674"/>
        <v>1340.1328769546071</v>
      </c>
      <c r="BV90" s="3">
        <f t="shared" si="674"/>
        <v>2019.6183371194147</v>
      </c>
      <c r="BX90" s="3">
        <v>2037</v>
      </c>
      <c r="BY90" s="3">
        <f t="shared" ref="BY90:CA90" si="675">$V$2-BY58</f>
        <v>154.28292966947492</v>
      </c>
      <c r="BZ90" s="3">
        <f t="shared" si="675"/>
        <v>312.96516288161502</v>
      </c>
      <c r="CA90" s="3">
        <f t="shared" si="675"/>
        <v>471.64739609375556</v>
      </c>
      <c r="CC90" s="3">
        <v>2037</v>
      </c>
      <c r="CD90" s="3">
        <f t="shared" ref="CD90:CF90" si="676">$W$2-CD58</f>
        <v>185.93071011449547</v>
      </c>
      <c r="CE90" s="3">
        <f t="shared" si="676"/>
        <v>377.16314501117677</v>
      </c>
      <c r="CF90" s="3">
        <f t="shared" si="676"/>
        <v>568.39557990785897</v>
      </c>
    </row>
    <row r="91" spans="1:84" x14ac:dyDescent="0.25">
      <c r="A91" s="3">
        <v>2038</v>
      </c>
      <c r="B91" s="3">
        <f t="shared" si="466"/>
        <v>6595.0123268629532</v>
      </c>
      <c r="C91" s="3">
        <f t="shared" si="467"/>
        <v>13147.002207706595</v>
      </c>
      <c r="D91" s="3">
        <f t="shared" si="468"/>
        <v>19698.99208855024</v>
      </c>
      <c r="F91" s="3">
        <v>2038</v>
      </c>
      <c r="G91" s="3">
        <f t="shared" ref="G91:I91" si="677">$G$2-G59</f>
        <v>119.30342410849926</v>
      </c>
      <c r="H91" s="3">
        <f t="shared" si="677"/>
        <v>237.82857444445108</v>
      </c>
      <c r="I91" s="3">
        <f t="shared" si="677"/>
        <v>356.35372478040279</v>
      </c>
      <c r="K91" s="3">
        <v>2038</v>
      </c>
      <c r="L91" s="3">
        <f t="shared" ref="L91:N91" si="678">$I$2-L59</f>
        <v>1535.7173532732158</v>
      </c>
      <c r="M91" s="3">
        <f t="shared" si="678"/>
        <v>3061.4164816125667</v>
      </c>
      <c r="N91" s="3">
        <f t="shared" si="678"/>
        <v>4587.1156099519212</v>
      </c>
      <c r="P91" s="3">
        <v>2038</v>
      </c>
      <c r="Q91" s="3">
        <f t="shared" ref="Q91:S91" si="679">$J$2-Q59</f>
        <v>444.28549248756099</v>
      </c>
      <c r="R91" s="3">
        <f t="shared" si="679"/>
        <v>885.67269643973214</v>
      </c>
      <c r="S91" s="3">
        <f t="shared" si="679"/>
        <v>1327.0599003919033</v>
      </c>
      <c r="U91" s="3">
        <v>2038</v>
      </c>
      <c r="V91" s="3">
        <f t="shared" ref="V91:X91" si="680">$K$2-V59</f>
        <v>673.54316959713651</v>
      </c>
      <c r="W91" s="3">
        <f t="shared" si="680"/>
        <v>1342.6924922657945</v>
      </c>
      <c r="X91" s="3">
        <f t="shared" si="680"/>
        <v>2011.8418149344525</v>
      </c>
      <c r="Z91" s="3">
        <v>2038</v>
      </c>
      <c r="AA91" s="3">
        <f t="shared" ref="AA91:AC91" si="681">$L$2-AA59</f>
        <v>188.0308015125338</v>
      </c>
      <c r="AB91" s="3">
        <f t="shared" si="681"/>
        <v>374.83498742420124</v>
      </c>
      <c r="AC91" s="3">
        <f t="shared" si="681"/>
        <v>561.63917333586778</v>
      </c>
      <c r="AE91" s="3">
        <v>2038</v>
      </c>
      <c r="AF91" s="3">
        <f t="shared" ref="AF91:AH91" si="682">$M$2-AF59</f>
        <v>127.0786527013347</v>
      </c>
      <c r="AG91" s="3">
        <f t="shared" si="682"/>
        <v>253.32831006421043</v>
      </c>
      <c r="AH91" s="3">
        <f t="shared" si="682"/>
        <v>379.57796742708615</v>
      </c>
      <c r="AJ91" s="3">
        <v>2038</v>
      </c>
      <c r="AK91" s="3">
        <f t="shared" ref="AK91:AM91" si="683">$N$2-AK59</f>
        <v>188.09546579532935</v>
      </c>
      <c r="AL91" s="3">
        <f t="shared" si="683"/>
        <v>374.96389415348904</v>
      </c>
      <c r="AM91" s="3">
        <f t="shared" si="683"/>
        <v>561.83232251164918</v>
      </c>
      <c r="AO91" s="3">
        <v>2038</v>
      </c>
      <c r="AP91" s="3">
        <f t="shared" ref="AP91:AR91" si="684">$O$2-AP59</f>
        <v>284.53890154612873</v>
      </c>
      <c r="AQ91" s="3">
        <f t="shared" si="684"/>
        <v>567.22161861140376</v>
      </c>
      <c r="AR91" s="3">
        <f t="shared" si="684"/>
        <v>849.90433567667969</v>
      </c>
      <c r="AT91" s="3">
        <v>2038</v>
      </c>
      <c r="AU91" s="3">
        <f t="shared" ref="AU91:AW91" si="685">$P$2-AU59</f>
        <v>359.12676894171636</v>
      </c>
      <c r="AV91" s="3">
        <f t="shared" si="685"/>
        <v>715.91078077167549</v>
      </c>
      <c r="AW91" s="3">
        <f t="shared" si="685"/>
        <v>1072.6947926016337</v>
      </c>
      <c r="AY91" s="3">
        <v>2038</v>
      </c>
      <c r="AZ91" s="3">
        <f t="shared" ref="AZ91:BB91" si="686">$Q$2-AZ59</f>
        <v>52.4877585376355</v>
      </c>
      <c r="BA91" s="3">
        <f t="shared" si="686"/>
        <v>104.63311411278323</v>
      </c>
      <c r="BB91" s="3">
        <f t="shared" si="686"/>
        <v>156.77846968793108</v>
      </c>
      <c r="BD91" s="3">
        <v>2038</v>
      </c>
      <c r="BE91" s="3">
        <f t="shared" ref="BE91:BG91" si="687">$R$2-BE59</f>
        <v>109.01303696278114</v>
      </c>
      <c r="BF91" s="3">
        <f t="shared" si="687"/>
        <v>217.31492931116532</v>
      </c>
      <c r="BG91" s="3">
        <f t="shared" si="687"/>
        <v>325.61682165954949</v>
      </c>
      <c r="BI91" s="3">
        <v>2038</v>
      </c>
      <c r="BJ91" s="3">
        <f t="shared" ref="BJ91:BL91" si="688">$S$2-BJ59</f>
        <v>51.198585520921597</v>
      </c>
      <c r="BK91" s="3">
        <f t="shared" si="688"/>
        <v>102.06317797667998</v>
      </c>
      <c r="BL91" s="3">
        <f t="shared" si="688"/>
        <v>152.92777043243814</v>
      </c>
      <c r="BN91" s="3">
        <v>2038</v>
      </c>
      <c r="BO91" s="3">
        <f t="shared" ref="BO91:BQ91" si="689">$T$2-BO59</f>
        <v>1390.2417838348301</v>
      </c>
      <c r="BP91" s="3">
        <f t="shared" si="689"/>
        <v>2771.414350034509</v>
      </c>
      <c r="BQ91" s="3">
        <f t="shared" si="689"/>
        <v>4152.5869162341878</v>
      </c>
      <c r="BS91" s="3">
        <v>2038</v>
      </c>
      <c r="BT91" s="3">
        <f t="shared" ref="BT91:BV91" si="690">$U$2-BT59</f>
        <v>707.83651798907522</v>
      </c>
      <c r="BU91" s="3">
        <f t="shared" si="690"/>
        <v>1411.0554769992759</v>
      </c>
      <c r="BV91" s="3">
        <f t="shared" si="690"/>
        <v>2114.2744360094784</v>
      </c>
      <c r="BX91" s="3">
        <v>2038</v>
      </c>
      <c r="BY91" s="3">
        <f t="shared" ref="BY91:CA91" si="691">$V$2-BY59</f>
        <v>165.30313893158018</v>
      </c>
      <c r="BZ91" s="3">
        <f t="shared" si="691"/>
        <v>329.52792576629827</v>
      </c>
      <c r="CA91" s="3">
        <f t="shared" si="691"/>
        <v>493.7527126010159</v>
      </c>
      <c r="CC91" s="3">
        <v>2038</v>
      </c>
      <c r="CD91" s="3">
        <f t="shared" ref="CD91:CF91" si="692">$W$2-CD59</f>
        <v>199.21147512267362</v>
      </c>
      <c r="CE91" s="3">
        <f t="shared" si="692"/>
        <v>397.12339771835923</v>
      </c>
      <c r="CF91" s="3">
        <f t="shared" si="692"/>
        <v>595.03532031404529</v>
      </c>
    </row>
    <row r="92" spans="1:84" x14ac:dyDescent="0.25">
      <c r="A92" s="3">
        <v>2039</v>
      </c>
      <c r="B92" s="3">
        <f t="shared" si="466"/>
        <v>7034.6798153204782</v>
      </c>
      <c r="C92" s="3">
        <f t="shared" si="467"/>
        <v>13821.198430081824</v>
      </c>
      <c r="D92" s="3">
        <f t="shared" si="468"/>
        <v>20607.717044843179</v>
      </c>
      <c r="F92" s="3">
        <v>2039</v>
      </c>
      <c r="G92" s="3">
        <f t="shared" ref="G92:I92" si="693">$G$2-G60</f>
        <v>127.25698571573275</v>
      </c>
      <c r="H92" s="3">
        <f t="shared" si="693"/>
        <v>250.02474844139033</v>
      </c>
      <c r="I92" s="3">
        <f t="shared" si="693"/>
        <v>372.79251116704813</v>
      </c>
      <c r="K92" s="3">
        <v>2039</v>
      </c>
      <c r="L92" s="3">
        <f t="shared" ref="L92:N92" si="694">$I$2-L60</f>
        <v>1638.0985101580955</v>
      </c>
      <c r="M92" s="3">
        <f t="shared" si="694"/>
        <v>3218.4100984395718</v>
      </c>
      <c r="N92" s="3">
        <f t="shared" si="694"/>
        <v>4798.7216867210482</v>
      </c>
      <c r="P92" s="3">
        <v>2039</v>
      </c>
      <c r="Q92" s="3">
        <f t="shared" ref="Q92:S92" si="695">$J$2-Q60</f>
        <v>473.90452532006566</v>
      </c>
      <c r="R92" s="3">
        <f t="shared" si="695"/>
        <v>931.09120149258251</v>
      </c>
      <c r="S92" s="3">
        <f t="shared" si="695"/>
        <v>1388.2778776650994</v>
      </c>
      <c r="U92" s="3">
        <v>2039</v>
      </c>
      <c r="V92" s="3">
        <f t="shared" ref="V92:X92" si="696">$K$2-V60</f>
        <v>718.4460475702781</v>
      </c>
      <c r="W92" s="3">
        <f t="shared" si="696"/>
        <v>1411.5475964025027</v>
      </c>
      <c r="X92" s="3">
        <f t="shared" si="696"/>
        <v>2104.6491452347291</v>
      </c>
      <c r="Z92" s="3">
        <v>2039</v>
      </c>
      <c r="AA92" s="3">
        <f t="shared" ref="AA92:AC92" si="697">$L$2-AA60</f>
        <v>200.56618828003639</v>
      </c>
      <c r="AB92" s="3">
        <f t="shared" si="697"/>
        <v>394.05703732903203</v>
      </c>
      <c r="AC92" s="3">
        <f t="shared" si="697"/>
        <v>587.54788637802858</v>
      </c>
      <c r="AE92" s="3">
        <v>2039</v>
      </c>
      <c r="AF92" s="3">
        <f t="shared" ref="AF92:AH92" si="698">$M$2-AF60</f>
        <v>135.55056288142373</v>
      </c>
      <c r="AG92" s="3">
        <f t="shared" si="698"/>
        <v>266.31933166500357</v>
      </c>
      <c r="AH92" s="3">
        <f t="shared" si="698"/>
        <v>397.08810044858365</v>
      </c>
      <c r="AJ92" s="3">
        <v>2039</v>
      </c>
      <c r="AK92" s="3">
        <f t="shared" ref="AK92:AM92" si="699">$N$2-AK60</f>
        <v>200.63516351501812</v>
      </c>
      <c r="AL92" s="3">
        <f t="shared" si="699"/>
        <v>394.19255457139025</v>
      </c>
      <c r="AM92" s="3">
        <f t="shared" si="699"/>
        <v>587.74994562776283</v>
      </c>
      <c r="AO92" s="3">
        <v>2039</v>
      </c>
      <c r="AP92" s="3">
        <f t="shared" ref="AP92:AR92" si="700">$O$2-AP60</f>
        <v>303.50816164920434</v>
      </c>
      <c r="AQ92" s="3">
        <f t="shared" si="700"/>
        <v>596.30951762257246</v>
      </c>
      <c r="AR92" s="3">
        <f t="shared" si="700"/>
        <v>889.11087359594057</v>
      </c>
      <c r="AT92" s="3">
        <v>2039</v>
      </c>
      <c r="AU92" s="3">
        <f t="shared" ref="AU92:AW92" si="701">$P$2-AU60</f>
        <v>383.06855353783067</v>
      </c>
      <c r="AV92" s="3">
        <f t="shared" si="701"/>
        <v>752.62366301878046</v>
      </c>
      <c r="AW92" s="3">
        <f t="shared" si="701"/>
        <v>1122.1787724997303</v>
      </c>
      <c r="AY92" s="3">
        <v>2039</v>
      </c>
      <c r="AZ92" s="3">
        <f t="shared" ref="AZ92:BB92" si="702">$Q$2-AZ60</f>
        <v>55.986942440144503</v>
      </c>
      <c r="BA92" s="3">
        <f t="shared" si="702"/>
        <v>109.99884305659089</v>
      </c>
      <c r="BB92" s="3">
        <f t="shared" si="702"/>
        <v>164.0107436730375</v>
      </c>
      <c r="BD92" s="3">
        <v>2039</v>
      </c>
      <c r="BE92" s="3">
        <f t="shared" ref="BE92:BG92" si="703">$R$2-BE60</f>
        <v>116.28057276029995</v>
      </c>
      <c r="BF92" s="3">
        <f t="shared" si="703"/>
        <v>228.45913557907352</v>
      </c>
      <c r="BG92" s="3">
        <f t="shared" si="703"/>
        <v>340.63769839784732</v>
      </c>
      <c r="BI92" s="3">
        <v>2039</v>
      </c>
      <c r="BJ92" s="3">
        <f t="shared" ref="BJ92:BL92" si="704">$S$2-BJ60</f>
        <v>54.611824555649719</v>
      </c>
      <c r="BK92" s="3">
        <f t="shared" si="704"/>
        <v>107.29711708677996</v>
      </c>
      <c r="BL92" s="3">
        <f t="shared" si="704"/>
        <v>159.98240961791043</v>
      </c>
      <c r="BN92" s="3">
        <v>2039</v>
      </c>
      <c r="BO92" s="3">
        <f t="shared" ref="BO92:BQ92" si="705">$T$2-BO60</f>
        <v>1482.9245694238161</v>
      </c>
      <c r="BP92" s="3">
        <f t="shared" si="705"/>
        <v>2913.5362616239399</v>
      </c>
      <c r="BQ92" s="3">
        <f t="shared" si="705"/>
        <v>4344.1479538240674</v>
      </c>
      <c r="BS92" s="3">
        <v>2039</v>
      </c>
      <c r="BT92" s="3">
        <f t="shared" ref="BT92:BV92" si="706">$U$2-BT60</f>
        <v>755.02561918834544</v>
      </c>
      <c r="BU92" s="3">
        <f t="shared" si="706"/>
        <v>1483.4163283268244</v>
      </c>
      <c r="BV92" s="3">
        <f t="shared" si="706"/>
        <v>2211.8070374653016</v>
      </c>
      <c r="BX92" s="3">
        <v>2039</v>
      </c>
      <c r="BY92" s="3">
        <f t="shared" ref="BY92:CA92" si="707">$V$2-BY60</f>
        <v>176.32334819368543</v>
      </c>
      <c r="BZ92" s="3">
        <f t="shared" si="707"/>
        <v>346.42656769309042</v>
      </c>
      <c r="CA92" s="3">
        <f t="shared" si="707"/>
        <v>516.52978719249586</v>
      </c>
      <c r="CC92" s="3">
        <v>2039</v>
      </c>
      <c r="CD92" s="3">
        <f t="shared" ref="CD92:CF92" si="708">$W$2-CD60</f>
        <v>212.49224013085177</v>
      </c>
      <c r="CE92" s="3">
        <f t="shared" si="708"/>
        <v>417.48842773269871</v>
      </c>
      <c r="CF92" s="3">
        <f t="shared" si="708"/>
        <v>622.48461533454611</v>
      </c>
    </row>
    <row r="93" spans="1:84" x14ac:dyDescent="0.25">
      <c r="A93" s="3">
        <v>2040</v>
      </c>
      <c r="B93" s="3">
        <f t="shared" si="466"/>
        <v>7474.3473037780077</v>
      </c>
      <c r="C93" s="3">
        <f t="shared" si="467"/>
        <v>14509.202266012837</v>
      </c>
      <c r="D93" s="3">
        <f t="shared" si="468"/>
        <v>21544.057228247693</v>
      </c>
      <c r="F93" s="3">
        <v>2040</v>
      </c>
      <c r="G93" s="3">
        <f t="shared" ref="G93:I93" si="709">$G$2-G61</f>
        <v>135.21054732296602</v>
      </c>
      <c r="H93" s="3">
        <f t="shared" si="709"/>
        <v>262.4707014371138</v>
      </c>
      <c r="I93" s="3">
        <f t="shared" si="709"/>
        <v>389.73085555126193</v>
      </c>
      <c r="K93" s="3">
        <v>2040</v>
      </c>
      <c r="L93" s="3">
        <f t="shared" ref="L93:N93" si="710">$I$2-L61</f>
        <v>1740.4796670429751</v>
      </c>
      <c r="M93" s="3">
        <f t="shared" si="710"/>
        <v>3378.618961985454</v>
      </c>
      <c r="N93" s="3">
        <f t="shared" si="710"/>
        <v>5016.7582569279366</v>
      </c>
      <c r="P93" s="3">
        <v>2040</v>
      </c>
      <c r="Q93" s="3">
        <f t="shared" ref="Q93:S93" si="711">$J$2-Q61</f>
        <v>503.52355815256942</v>
      </c>
      <c r="R93" s="3">
        <f t="shared" si="711"/>
        <v>977.43988257614637</v>
      </c>
      <c r="S93" s="3">
        <f t="shared" si="711"/>
        <v>1451.3562069997242</v>
      </c>
      <c r="U93" s="3">
        <v>2040</v>
      </c>
      <c r="V93" s="3">
        <f t="shared" ref="V93:X93" si="712">$K$2-V61</f>
        <v>763.3489255434215</v>
      </c>
      <c r="W93" s="3">
        <f t="shared" si="712"/>
        <v>1481.8128607236067</v>
      </c>
      <c r="X93" s="3">
        <f t="shared" si="712"/>
        <v>2200.2767959037956</v>
      </c>
      <c r="Z93" s="3">
        <v>2040</v>
      </c>
      <c r="AA93" s="3">
        <f t="shared" ref="AA93:AC93" si="713">$L$2-AA61</f>
        <v>213.10157504753852</v>
      </c>
      <c r="AB93" s="3">
        <f t="shared" si="713"/>
        <v>413.67275695200715</v>
      </c>
      <c r="AC93" s="3">
        <f t="shared" si="713"/>
        <v>614.24393885647623</v>
      </c>
      <c r="AE93" s="3">
        <v>2040</v>
      </c>
      <c r="AF93" s="3">
        <f t="shared" ref="AF93:AH93" si="714">$M$2-AF61</f>
        <v>144.02247306151276</v>
      </c>
      <c r="AG93" s="3">
        <f t="shared" si="714"/>
        <v>279.57641083183694</v>
      </c>
      <c r="AH93" s="3">
        <f t="shared" si="714"/>
        <v>415.13034860216158</v>
      </c>
      <c r="AJ93" s="3">
        <v>2040</v>
      </c>
      <c r="AK93" s="3">
        <f t="shared" ref="AK93:AM93" si="715">$N$2-AK61</f>
        <v>213.17486123470644</v>
      </c>
      <c r="AL93" s="3">
        <f t="shared" si="715"/>
        <v>413.81502009147744</v>
      </c>
      <c r="AM93" s="3">
        <f t="shared" si="715"/>
        <v>614.45517894824889</v>
      </c>
      <c r="AO93" s="3">
        <v>2040</v>
      </c>
      <c r="AP93" s="3">
        <f t="shared" ref="AP93:AR93" si="716">$O$2-AP61</f>
        <v>322.47742175227904</v>
      </c>
      <c r="AQ93" s="3">
        <f t="shared" si="716"/>
        <v>625.99314003794552</v>
      </c>
      <c r="AR93" s="3">
        <f t="shared" si="716"/>
        <v>929.50885832361291</v>
      </c>
      <c r="AT93" s="3">
        <v>2040</v>
      </c>
      <c r="AU93" s="3">
        <f t="shared" ref="AU93:AW93" si="717">$P$2-AU61</f>
        <v>407.01033813394497</v>
      </c>
      <c r="AV93" s="3">
        <f t="shared" si="717"/>
        <v>790.08842917410584</v>
      </c>
      <c r="AW93" s="3">
        <f t="shared" si="717"/>
        <v>1173.1665202142685</v>
      </c>
      <c r="AY93" s="3">
        <v>2040</v>
      </c>
      <c r="AZ93" s="3">
        <f t="shared" ref="AZ93:BB93" si="718">$Q$2-AZ61</f>
        <v>59.486126342653506</v>
      </c>
      <c r="BA93" s="3">
        <f t="shared" si="718"/>
        <v>115.4744627254463</v>
      </c>
      <c r="BB93" s="3">
        <f t="shared" si="718"/>
        <v>171.46279910823921</v>
      </c>
      <c r="BD93" s="3">
        <v>2040</v>
      </c>
      <c r="BE93" s="3">
        <f t="shared" ref="BE93:BG93" si="719">$R$2-BE61</f>
        <v>123.54810855781875</v>
      </c>
      <c r="BF93" s="3">
        <f t="shared" si="719"/>
        <v>239.83157642977312</v>
      </c>
      <c r="BG93" s="3">
        <f t="shared" si="719"/>
        <v>356.11504430172772</v>
      </c>
      <c r="BI93" s="3">
        <v>2040</v>
      </c>
      <c r="BJ93" s="3">
        <f t="shared" ref="BJ93:BL93" si="720">$S$2-BJ61</f>
        <v>58.02506359037784</v>
      </c>
      <c r="BK93" s="3">
        <f t="shared" si="720"/>
        <v>112.6382478514879</v>
      </c>
      <c r="BL93" s="3">
        <f t="shared" si="720"/>
        <v>167.25143211259831</v>
      </c>
      <c r="BN93" s="3">
        <v>2040</v>
      </c>
      <c r="BO93" s="3">
        <f t="shared" ref="BO93:BQ93" si="721">$T$2-BO61</f>
        <v>1575.6073550128058</v>
      </c>
      <c r="BP93" s="3">
        <f t="shared" si="721"/>
        <v>3058.5688457563374</v>
      </c>
      <c r="BQ93" s="3">
        <f t="shared" si="721"/>
        <v>4541.5303364998726</v>
      </c>
      <c r="BS93" s="3">
        <v>2040</v>
      </c>
      <c r="BT93" s="3">
        <f t="shared" ref="BT93:BV93" si="722">$U$2-BT61</f>
        <v>802.21472038761749</v>
      </c>
      <c r="BU93" s="3">
        <f t="shared" si="722"/>
        <v>1557.2591379308178</v>
      </c>
      <c r="BV93" s="3">
        <f t="shared" si="722"/>
        <v>2312.3035554740218</v>
      </c>
      <c r="BX93" s="3">
        <v>2040</v>
      </c>
      <c r="BY93" s="3">
        <f t="shared" ref="BY93:CA93" si="723">$V$2-BY61</f>
        <v>187.34355745579069</v>
      </c>
      <c r="BZ93" s="3">
        <f t="shared" si="723"/>
        <v>363.67129568444261</v>
      </c>
      <c r="CA93" s="3">
        <f t="shared" si="723"/>
        <v>539.99903391309454</v>
      </c>
      <c r="CC93" s="3">
        <v>2040</v>
      </c>
      <c r="CD93" s="3">
        <f t="shared" ref="CD93:CF93" si="724">$W$2-CD61</f>
        <v>225.77300513902992</v>
      </c>
      <c r="CE93" s="3">
        <f t="shared" si="724"/>
        <v>438.27053582484086</v>
      </c>
      <c r="CF93" s="3">
        <f t="shared" si="724"/>
        <v>650.76806651065272</v>
      </c>
    </row>
    <row r="94" spans="1:84" x14ac:dyDescent="0.25">
      <c r="A94" s="3">
        <v>2041</v>
      </c>
      <c r="B94" s="3">
        <f t="shared" si="466"/>
        <v>7914.0147922355409</v>
      </c>
      <c r="C94" s="3">
        <f t="shared" si="467"/>
        <v>15172.500604004343</v>
      </c>
      <c r="D94" s="3">
        <f t="shared" si="468"/>
        <v>22430.986415773154</v>
      </c>
      <c r="F94" s="3">
        <v>2041</v>
      </c>
      <c r="G94" s="3">
        <f t="shared" ref="G94:I94" si="725">$G$2-G62</f>
        <v>143.16410893019929</v>
      </c>
      <c r="H94" s="3">
        <f t="shared" si="725"/>
        <v>274.4697332820632</v>
      </c>
      <c r="I94" s="3">
        <f t="shared" si="725"/>
        <v>405.77535763392723</v>
      </c>
      <c r="K94" s="3">
        <v>2041</v>
      </c>
      <c r="L94" s="3">
        <f t="shared" ref="L94:N94" si="726">$I$2-L62</f>
        <v>1842.8608239278583</v>
      </c>
      <c r="M94" s="3">
        <f t="shared" si="726"/>
        <v>3533.0748928563771</v>
      </c>
      <c r="N94" s="3">
        <f t="shared" si="726"/>
        <v>5223.2889617848978</v>
      </c>
      <c r="P94" s="3">
        <v>2041</v>
      </c>
      <c r="Q94" s="3">
        <f t="shared" ref="Q94:S94" si="727">$J$2-Q62</f>
        <v>533.14259098507409</v>
      </c>
      <c r="R94" s="3">
        <f t="shared" si="727"/>
        <v>1022.1242310132802</v>
      </c>
      <c r="S94" s="3">
        <f t="shared" si="727"/>
        <v>1511.1058710414864</v>
      </c>
      <c r="U94" s="3">
        <v>2041</v>
      </c>
      <c r="V94" s="3">
        <f t="shared" ref="V94:X94" si="728">$K$2-V62</f>
        <v>808.25180351656309</v>
      </c>
      <c r="W94" s="3">
        <f t="shared" si="728"/>
        <v>1549.5549729164159</v>
      </c>
      <c r="X94" s="3">
        <f t="shared" si="728"/>
        <v>2290.8581423162705</v>
      </c>
      <c r="Z94" s="3">
        <v>2041</v>
      </c>
      <c r="AA94" s="3">
        <f t="shared" ref="AA94:AC94" si="729">$L$2-AA62</f>
        <v>225.63696181504065</v>
      </c>
      <c r="AB94" s="3">
        <f t="shared" si="729"/>
        <v>432.58409660583311</v>
      </c>
      <c r="AC94" s="3">
        <f t="shared" si="729"/>
        <v>639.53123139662512</v>
      </c>
      <c r="AE94" s="3">
        <v>2041</v>
      </c>
      <c r="AF94" s="3">
        <f t="shared" ref="AF94:AH94" si="730">$M$2-AF62</f>
        <v>152.49438324160155</v>
      </c>
      <c r="AG94" s="3">
        <f t="shared" si="730"/>
        <v>292.35744215571458</v>
      </c>
      <c r="AH94" s="3">
        <f t="shared" si="730"/>
        <v>432.22050106982738</v>
      </c>
      <c r="AJ94" s="3">
        <v>2041</v>
      </c>
      <c r="AK94" s="3">
        <f t="shared" ref="AK94:AM94" si="731">$N$2-AK62</f>
        <v>225.71455895439522</v>
      </c>
      <c r="AL94" s="3">
        <f t="shared" si="731"/>
        <v>432.73286340430786</v>
      </c>
      <c r="AM94" s="3">
        <f t="shared" si="731"/>
        <v>639.75116785422097</v>
      </c>
      <c r="AO94" s="3">
        <v>2041</v>
      </c>
      <c r="AP94" s="3">
        <f t="shared" ref="AP94:AR94" si="732">$O$2-AP62</f>
        <v>341.44668185535465</v>
      </c>
      <c r="AQ94" s="3">
        <f t="shared" si="732"/>
        <v>654.61085462821575</v>
      </c>
      <c r="AR94" s="3">
        <f t="shared" si="732"/>
        <v>967.77502740107684</v>
      </c>
      <c r="AT94" s="3">
        <v>2041</v>
      </c>
      <c r="AU94" s="3">
        <f t="shared" ref="AU94:AW94" si="733">$P$2-AU62</f>
        <v>430.95212273005927</v>
      </c>
      <c r="AV94" s="3">
        <f t="shared" si="733"/>
        <v>826.20787477347585</v>
      </c>
      <c r="AW94" s="3">
        <f t="shared" si="733"/>
        <v>1221.4636268168924</v>
      </c>
      <c r="AY94" s="3">
        <v>2041</v>
      </c>
      <c r="AZ94" s="3">
        <f t="shared" ref="AZ94:BB94" si="734">$Q$2-AZ62</f>
        <v>62.985310245162509</v>
      </c>
      <c r="BA94" s="3">
        <f t="shared" si="734"/>
        <v>120.7534586207388</v>
      </c>
      <c r="BB94" s="3">
        <f t="shared" si="734"/>
        <v>178.52160699631509</v>
      </c>
      <c r="BD94" s="3">
        <v>2041</v>
      </c>
      <c r="BE94" s="3">
        <f t="shared" ref="BE94:BG94" si="735">$R$2-BE62</f>
        <v>130.81564435533755</v>
      </c>
      <c r="BF94" s="3">
        <f t="shared" si="735"/>
        <v>250.79564482768819</v>
      </c>
      <c r="BG94" s="3">
        <f t="shared" si="735"/>
        <v>370.77564530003906</v>
      </c>
      <c r="BI94" s="3">
        <v>2041</v>
      </c>
      <c r="BJ94" s="3">
        <f t="shared" ref="BJ94:BL94" si="736">$S$2-BJ62</f>
        <v>61.438302625105962</v>
      </c>
      <c r="BK94" s="3">
        <f t="shared" si="736"/>
        <v>117.78758419847509</v>
      </c>
      <c r="BL94" s="3">
        <f t="shared" si="736"/>
        <v>174.13686577184421</v>
      </c>
      <c r="BN94" s="3">
        <v>2041</v>
      </c>
      <c r="BO94" s="3">
        <f t="shared" ref="BO94:BQ94" si="737">$T$2-BO62</f>
        <v>1668.2901406017954</v>
      </c>
      <c r="BP94" s="3">
        <f t="shared" si="737"/>
        <v>3198.3934615296675</v>
      </c>
      <c r="BQ94" s="3">
        <f t="shared" si="737"/>
        <v>4728.4967824575397</v>
      </c>
      <c r="BS94" s="3">
        <v>2041</v>
      </c>
      <c r="BT94" s="3">
        <f t="shared" ref="BT94:BV94" si="738">$U$2-BT62</f>
        <v>849.40382158688953</v>
      </c>
      <c r="BU94" s="3">
        <f t="shared" si="738"/>
        <v>1628.4503294983369</v>
      </c>
      <c r="BV94" s="3">
        <f t="shared" si="738"/>
        <v>2407.4968374097843</v>
      </c>
      <c r="BX94" s="3">
        <v>2041</v>
      </c>
      <c r="BY94" s="3">
        <f t="shared" ref="BY94:CA94" si="739">$V$2-BY62</f>
        <v>198.3637667178964</v>
      </c>
      <c r="BZ94" s="3">
        <f t="shared" si="739"/>
        <v>380.29678353553982</v>
      </c>
      <c r="CA94" s="3">
        <f t="shared" si="739"/>
        <v>562.22980035318324</v>
      </c>
      <c r="CC94" s="3">
        <v>2041</v>
      </c>
      <c r="CD94" s="3">
        <f t="shared" ref="CD94:CF94" si="740">$W$2-CD62</f>
        <v>239.05377014720807</v>
      </c>
      <c r="CE94" s="3">
        <f t="shared" si="740"/>
        <v>458.30638015821432</v>
      </c>
      <c r="CF94" s="3">
        <f t="shared" si="740"/>
        <v>677.55899016922058</v>
      </c>
    </row>
    <row r="95" spans="1:84" x14ac:dyDescent="0.25">
      <c r="A95" s="3">
        <v>2042</v>
      </c>
      <c r="B95" s="3">
        <f t="shared" si="466"/>
        <v>8353.6822806930668</v>
      </c>
      <c r="C95" s="3">
        <f t="shared" si="467"/>
        <v>15848.187740641642</v>
      </c>
      <c r="D95" s="3">
        <f t="shared" si="468"/>
        <v>23342.693200590216</v>
      </c>
      <c r="F95" s="3">
        <v>2042</v>
      </c>
      <c r="G95" s="3">
        <f t="shared" ref="G95:I95" si="741">$G$2-G63</f>
        <v>151.11767053743256</v>
      </c>
      <c r="H95" s="3">
        <f t="shared" si="741"/>
        <v>286.69287783913205</v>
      </c>
      <c r="I95" s="3">
        <f t="shared" si="741"/>
        <v>422.26808514083177</v>
      </c>
      <c r="K95" s="3">
        <v>2042</v>
      </c>
      <c r="L95" s="3">
        <f t="shared" ref="L95:N95" si="742">$I$2-L63</f>
        <v>1945.2419808127379</v>
      </c>
      <c r="M95" s="3">
        <f t="shared" si="742"/>
        <v>3690.4156846075548</v>
      </c>
      <c r="N95" s="3">
        <f t="shared" si="742"/>
        <v>5435.5893884023717</v>
      </c>
      <c r="P95" s="3">
        <v>2042</v>
      </c>
      <c r="Q95" s="3">
        <f t="shared" ref="Q95:S95" si="743">$J$2-Q63</f>
        <v>562.76162381757786</v>
      </c>
      <c r="R95" s="3">
        <f t="shared" si="743"/>
        <v>1067.6431743283119</v>
      </c>
      <c r="S95" s="3">
        <f t="shared" si="743"/>
        <v>1572.5247248390469</v>
      </c>
      <c r="U95" s="3">
        <v>2042</v>
      </c>
      <c r="V95" s="3">
        <f t="shared" ref="V95:X95" si="744">$K$2-V63</f>
        <v>853.15468148970649</v>
      </c>
      <c r="W95" s="3">
        <f t="shared" si="744"/>
        <v>1618.5623428970539</v>
      </c>
      <c r="X95" s="3">
        <f t="shared" si="744"/>
        <v>2383.9700043044031</v>
      </c>
      <c r="Z95" s="3">
        <v>2042</v>
      </c>
      <c r="AA95" s="3">
        <f t="shared" ref="AA95:AC95" si="745">$L$2-AA63</f>
        <v>238.17234858254278</v>
      </c>
      <c r="AB95" s="3">
        <f t="shared" si="745"/>
        <v>451.84865405876099</v>
      </c>
      <c r="AC95" s="3">
        <f t="shared" si="745"/>
        <v>665.52495953497964</v>
      </c>
      <c r="AE95" s="3">
        <v>2042</v>
      </c>
      <c r="AF95" s="3">
        <f t="shared" ref="AF95:AH95" si="746">$M$2-AF63</f>
        <v>160.96629342169058</v>
      </c>
      <c r="AG95" s="3">
        <f t="shared" si="746"/>
        <v>305.37719203878032</v>
      </c>
      <c r="AH95" s="3">
        <f t="shared" si="746"/>
        <v>449.78809065586984</v>
      </c>
      <c r="AJ95" s="3">
        <v>2042</v>
      </c>
      <c r="AK95" s="3">
        <f t="shared" ref="AK95:AM95" si="747">$N$2-AK63</f>
        <v>238.25425667408399</v>
      </c>
      <c r="AL95" s="3">
        <f t="shared" si="747"/>
        <v>452.00404598876275</v>
      </c>
      <c r="AM95" s="3">
        <f t="shared" si="747"/>
        <v>665.75383530344152</v>
      </c>
      <c r="AO95" s="3">
        <v>2042</v>
      </c>
      <c r="AP95" s="3">
        <f t="shared" ref="AP95:AR95" si="748">$O$2-AP63</f>
        <v>360.41594195842936</v>
      </c>
      <c r="AQ95" s="3">
        <f t="shared" si="748"/>
        <v>683.76307847842872</v>
      </c>
      <c r="AR95" s="3">
        <f t="shared" si="748"/>
        <v>1007.1102149984281</v>
      </c>
      <c r="AT95" s="3">
        <v>2042</v>
      </c>
      <c r="AU95" s="3">
        <f t="shared" ref="AU95:AW95" si="749">$P$2-AU63</f>
        <v>454.89390732617358</v>
      </c>
      <c r="AV95" s="3">
        <f t="shared" si="749"/>
        <v>863.00194371063844</v>
      </c>
      <c r="AW95" s="3">
        <f t="shared" si="749"/>
        <v>1271.1099800951033</v>
      </c>
      <c r="AY95" s="3">
        <v>2042</v>
      </c>
      <c r="AZ95" s="3">
        <f t="shared" ref="AZ95:BB95" si="750">$Q$2-AZ63</f>
        <v>66.484494147671512</v>
      </c>
      <c r="BA95" s="3">
        <f t="shared" si="750"/>
        <v>126.13105331155487</v>
      </c>
      <c r="BB95" s="3">
        <f t="shared" si="750"/>
        <v>185.77761247543822</v>
      </c>
      <c r="BD95" s="3">
        <v>2042</v>
      </c>
      <c r="BE95" s="3">
        <f t="shared" ref="BE95:BG95" si="751">$R$2-BE63</f>
        <v>138.08318015285613</v>
      </c>
      <c r="BF95" s="3">
        <f t="shared" si="751"/>
        <v>261.96449533938335</v>
      </c>
      <c r="BG95" s="3">
        <f t="shared" si="751"/>
        <v>385.84581052591034</v>
      </c>
      <c r="BI95" s="3">
        <v>2042</v>
      </c>
      <c r="BJ95" s="3">
        <f t="shared" ref="BJ95:BL95" si="752">$S$2-BJ63</f>
        <v>64.851541659833856</v>
      </c>
      <c r="BK95" s="3">
        <f t="shared" si="752"/>
        <v>123.03309761618334</v>
      </c>
      <c r="BL95" s="3">
        <f t="shared" si="752"/>
        <v>181.21465357253282</v>
      </c>
      <c r="BN95" s="3">
        <v>2042</v>
      </c>
      <c r="BO95" s="3">
        <f t="shared" ref="BO95:BQ95" si="753">$T$2-BO63</f>
        <v>1760.9729261907814</v>
      </c>
      <c r="BP95" s="3">
        <f t="shared" si="753"/>
        <v>3340.8296608263117</v>
      </c>
      <c r="BQ95" s="3">
        <f t="shared" si="753"/>
        <v>4920.686395461842</v>
      </c>
      <c r="BS95" s="3">
        <v>2042</v>
      </c>
      <c r="BT95" s="3">
        <f t="shared" ref="BT95:BV95" si="754">$U$2-BT63</f>
        <v>896.59292278615976</v>
      </c>
      <c r="BU95" s="3">
        <f t="shared" si="754"/>
        <v>1700.9711992621778</v>
      </c>
      <c r="BV95" s="3">
        <f t="shared" si="754"/>
        <v>2505.3494757381941</v>
      </c>
      <c r="BX95" s="3">
        <v>2042</v>
      </c>
      <c r="BY95" s="3">
        <f t="shared" ref="BY95:CA95" si="755">$V$2-BY63</f>
        <v>209.38397598000165</v>
      </c>
      <c r="BZ95" s="3">
        <f t="shared" si="755"/>
        <v>397.23279503727508</v>
      </c>
      <c r="CA95" s="3">
        <f t="shared" si="755"/>
        <v>585.08161409454851</v>
      </c>
      <c r="CC95" s="3">
        <v>2042</v>
      </c>
      <c r="CD95" s="3">
        <f t="shared" ref="CD95:CF95" si="756">$W$2-CD63</f>
        <v>252.33453515538667</v>
      </c>
      <c r="CE95" s="3">
        <f t="shared" si="756"/>
        <v>478.71644530133153</v>
      </c>
      <c r="CF95" s="3">
        <f t="shared" si="756"/>
        <v>705.09835544727639</v>
      </c>
    </row>
    <row r="96" spans="1:84" x14ac:dyDescent="0.25">
      <c r="A96" s="3">
        <v>2043</v>
      </c>
      <c r="B96" s="3">
        <f t="shared" si="466"/>
        <v>8793.3497691505963</v>
      </c>
      <c r="C96" s="3">
        <f t="shared" si="467"/>
        <v>16536.609774201912</v>
      </c>
      <c r="D96" s="3">
        <f t="shared" si="468"/>
        <v>24279.86977925324</v>
      </c>
      <c r="F96" s="3">
        <v>2043</v>
      </c>
      <c r="G96" s="3">
        <f t="shared" ref="G96:I96" si="757">$G$2-G64</f>
        <v>159.07123214466583</v>
      </c>
      <c r="H96" s="3">
        <f t="shared" si="757"/>
        <v>299.1463960078454</v>
      </c>
      <c r="I96" s="3">
        <f t="shared" si="757"/>
        <v>439.22155987102542</v>
      </c>
      <c r="K96" s="3">
        <v>2043</v>
      </c>
      <c r="L96" s="3">
        <f t="shared" ref="L96:N96" si="758">$I$2-L64</f>
        <v>2047.6231376976175</v>
      </c>
      <c r="M96" s="3">
        <f t="shared" si="758"/>
        <v>3850.7219298298478</v>
      </c>
      <c r="N96" s="3">
        <f t="shared" si="758"/>
        <v>5653.8207219620817</v>
      </c>
      <c r="P96" s="3">
        <v>2043</v>
      </c>
      <c r="Q96" s="3">
        <f t="shared" ref="Q96:S96" si="759">$J$2-Q64</f>
        <v>592.38065665008162</v>
      </c>
      <c r="R96" s="3">
        <f t="shared" si="759"/>
        <v>1114.0200280869922</v>
      </c>
      <c r="S96" s="3">
        <f t="shared" si="759"/>
        <v>1635.6593995239018</v>
      </c>
      <c r="U96" s="3">
        <v>2043</v>
      </c>
      <c r="V96" s="3">
        <f t="shared" ref="V96:X96" si="760">$K$2-V64</f>
        <v>898.05755946284808</v>
      </c>
      <c r="W96" s="3">
        <f t="shared" si="760"/>
        <v>1688.8703173971189</v>
      </c>
      <c r="X96" s="3">
        <f t="shared" si="760"/>
        <v>2479.6830753313916</v>
      </c>
      <c r="Z96" s="3">
        <v>2043</v>
      </c>
      <c r="AA96" s="3">
        <f t="shared" ref="AA96:AC96" si="761">$L$2-AA64</f>
        <v>250.70773535004537</v>
      </c>
      <c r="AB96" s="3">
        <f t="shared" si="761"/>
        <v>471.47629694002899</v>
      </c>
      <c r="AC96" s="3">
        <f t="shared" si="761"/>
        <v>692.24485853001352</v>
      </c>
      <c r="AE96" s="3">
        <v>2043</v>
      </c>
      <c r="AF96" s="3">
        <f t="shared" ref="AF96:AH96" si="762">$M$2-AF64</f>
        <v>169.43820360177961</v>
      </c>
      <c r="AG96" s="3">
        <f t="shared" si="762"/>
        <v>318.64232941515957</v>
      </c>
      <c r="AH96" s="3">
        <f t="shared" si="762"/>
        <v>467.84645522853998</v>
      </c>
      <c r="AJ96" s="3">
        <v>2043</v>
      </c>
      <c r="AK96" s="3">
        <f t="shared" ref="AK96:AM96" si="763">$N$2-AK64</f>
        <v>250.79395439377231</v>
      </c>
      <c r="AL96" s="3">
        <f t="shared" si="763"/>
        <v>471.63843886758241</v>
      </c>
      <c r="AM96" s="3">
        <f t="shared" si="763"/>
        <v>692.48292334139296</v>
      </c>
      <c r="AO96" s="3">
        <v>2043</v>
      </c>
      <c r="AP96" s="3">
        <f t="shared" ref="AP96:AR96" si="764">$O$2-AP64</f>
        <v>379.38520206150497</v>
      </c>
      <c r="AQ96" s="3">
        <f t="shared" si="764"/>
        <v>713.464743846288</v>
      </c>
      <c r="AR96" s="3">
        <f t="shared" si="764"/>
        <v>1047.5442856310729</v>
      </c>
      <c r="AT96" s="3">
        <v>2043</v>
      </c>
      <c r="AU96" s="3">
        <f t="shared" ref="AU96:AW96" si="765">$P$2-AU64</f>
        <v>478.83569192228788</v>
      </c>
      <c r="AV96" s="3">
        <f t="shared" si="765"/>
        <v>900.48948252444097</v>
      </c>
      <c r="AW96" s="3">
        <f t="shared" si="765"/>
        <v>1322.1432731265959</v>
      </c>
      <c r="AY96" s="3">
        <v>2043</v>
      </c>
      <c r="AZ96" s="3">
        <f t="shared" ref="AZ96:BB96" si="766">$Q$2-AZ64</f>
        <v>69.983678050180515</v>
      </c>
      <c r="BA96" s="3">
        <f t="shared" si="766"/>
        <v>131.61000129203376</v>
      </c>
      <c r="BB96" s="3">
        <f t="shared" si="766"/>
        <v>193.23632453388711</v>
      </c>
      <c r="BD96" s="3">
        <v>2043</v>
      </c>
      <c r="BE96" s="3">
        <f t="shared" ref="BE96:BG96" si="767">$R$2-BE64</f>
        <v>145.35071595037493</v>
      </c>
      <c r="BF96" s="3">
        <f t="shared" si="767"/>
        <v>273.34384883730104</v>
      </c>
      <c r="BG96" s="3">
        <f t="shared" si="767"/>
        <v>401.33698172422714</v>
      </c>
      <c r="BI96" s="3">
        <v>2043</v>
      </c>
      <c r="BJ96" s="3">
        <f t="shared" ref="BJ96:BL96" si="768">$S$2-BJ64</f>
        <v>68.264780694561978</v>
      </c>
      <c r="BK96" s="3">
        <f t="shared" si="768"/>
        <v>128.37747494451014</v>
      </c>
      <c r="BL96" s="3">
        <f t="shared" si="768"/>
        <v>188.49016919445842</v>
      </c>
      <c r="BN96" s="3">
        <v>2043</v>
      </c>
      <c r="BO96" s="3">
        <f t="shared" ref="BO96:BQ96" si="769">$T$2-BO64</f>
        <v>1853.6557117797711</v>
      </c>
      <c r="BP96" s="3">
        <f t="shared" si="769"/>
        <v>3485.9504018550542</v>
      </c>
      <c r="BQ96" s="3">
        <f t="shared" si="769"/>
        <v>5118.245091930341</v>
      </c>
      <c r="BS96" s="3">
        <v>2043</v>
      </c>
      <c r="BT96" s="3">
        <f t="shared" ref="BT96:BV96" si="770">$U$2-BT64</f>
        <v>943.78202398543181</v>
      </c>
      <c r="BU96" s="3">
        <f t="shared" si="770"/>
        <v>1774.8588936274191</v>
      </c>
      <c r="BV96" s="3">
        <f t="shared" si="770"/>
        <v>2605.93576326941</v>
      </c>
      <c r="BX96" s="3">
        <v>2043</v>
      </c>
      <c r="BY96" s="3">
        <f t="shared" ref="BY96:CA96" si="771">$V$2-BY64</f>
        <v>220.40418524210691</v>
      </c>
      <c r="BZ96" s="3">
        <f t="shared" si="771"/>
        <v>414.48800509861894</v>
      </c>
      <c r="CA96" s="3">
        <f t="shared" si="771"/>
        <v>608.57182495513189</v>
      </c>
      <c r="CC96" s="3">
        <v>2043</v>
      </c>
      <c r="CD96" s="3">
        <f t="shared" ref="CD96:CF96" si="772">$W$2-CD64</f>
        <v>265.61530016356483</v>
      </c>
      <c r="CE96" s="3">
        <f t="shared" si="772"/>
        <v>499.51118563166892</v>
      </c>
      <c r="CF96" s="3">
        <f t="shared" si="772"/>
        <v>733.40707109977438</v>
      </c>
    </row>
    <row r="97" spans="1:84" x14ac:dyDescent="0.25">
      <c r="A97" s="3">
        <v>2044</v>
      </c>
      <c r="B97" s="3">
        <f t="shared" si="466"/>
        <v>9233.0172576081313</v>
      </c>
      <c r="C97" s="3">
        <f t="shared" si="467"/>
        <v>17238.122471697843</v>
      </c>
      <c r="D97" s="3">
        <f t="shared" si="468"/>
        <v>25243.227685787569</v>
      </c>
      <c r="F97" s="3">
        <v>2044</v>
      </c>
      <c r="G97" s="3">
        <f t="shared" ref="G97:I97" si="773">$G$2-G65</f>
        <v>167.0247937518991</v>
      </c>
      <c r="H97" s="3">
        <f t="shared" si="773"/>
        <v>311.83672359464242</v>
      </c>
      <c r="I97" s="3">
        <f t="shared" si="773"/>
        <v>456.64865343738597</v>
      </c>
      <c r="K97" s="3">
        <v>2044</v>
      </c>
      <c r="L97" s="3">
        <f t="shared" ref="L97:N97" si="774">$I$2-L65</f>
        <v>2150.0042945825007</v>
      </c>
      <c r="M97" s="3">
        <f t="shared" si="774"/>
        <v>4014.0764725799545</v>
      </c>
      <c r="N97" s="3">
        <f t="shared" si="774"/>
        <v>5878.1486505774101</v>
      </c>
      <c r="P97" s="3">
        <v>2044</v>
      </c>
      <c r="Q97" s="3">
        <f t="shared" ref="Q97:S97" si="775">$J$2-Q65</f>
        <v>621.99968948258629</v>
      </c>
      <c r="R97" s="3">
        <f t="shared" si="775"/>
        <v>1161.278759207743</v>
      </c>
      <c r="S97" s="3">
        <f t="shared" si="775"/>
        <v>1700.5578289329014</v>
      </c>
      <c r="U97" s="3">
        <v>2044</v>
      </c>
      <c r="V97" s="3">
        <f t="shared" ref="V97:X97" si="776">$K$2-V65</f>
        <v>942.96043743599148</v>
      </c>
      <c r="W97" s="3">
        <f t="shared" si="776"/>
        <v>1760.5152306081909</v>
      </c>
      <c r="X97" s="3">
        <f t="shared" si="776"/>
        <v>2578.0700237803921</v>
      </c>
      <c r="Z97" s="3">
        <v>2044</v>
      </c>
      <c r="AA97" s="3">
        <f t="shared" ref="AA97:AC97" si="777">$L$2-AA65</f>
        <v>263.2431221175475</v>
      </c>
      <c r="AB97" s="3">
        <f t="shared" si="777"/>
        <v>491.47716854478676</v>
      </c>
      <c r="AC97" s="3">
        <f t="shared" si="777"/>
        <v>719.71121497202603</v>
      </c>
      <c r="AE97" s="3">
        <v>2044</v>
      </c>
      <c r="AF97" s="3">
        <f t="shared" ref="AF97:AH97" si="778">$M$2-AF65</f>
        <v>177.91011378186863</v>
      </c>
      <c r="AG97" s="3">
        <f t="shared" si="778"/>
        <v>332.15970952490488</v>
      </c>
      <c r="AH97" s="3">
        <f t="shared" si="778"/>
        <v>486.40930526794136</v>
      </c>
      <c r="AJ97" s="3">
        <v>2044</v>
      </c>
      <c r="AK97" s="3">
        <f t="shared" ref="AK97:AM97" si="779">$N$2-AK65</f>
        <v>263.33365211346108</v>
      </c>
      <c r="AL97" s="3">
        <f t="shared" si="779"/>
        <v>491.64618882422292</v>
      </c>
      <c r="AM97" s="3">
        <f t="shared" si="779"/>
        <v>719.95872553498521</v>
      </c>
      <c r="AO97" s="3">
        <v>2044</v>
      </c>
      <c r="AP97" s="3">
        <f t="shared" ref="AP97:AR97" si="780">$O$2-AP65</f>
        <v>398.35446216458058</v>
      </c>
      <c r="AQ97" s="3">
        <f t="shared" si="780"/>
        <v>743.73120014283086</v>
      </c>
      <c r="AR97" s="3">
        <f t="shared" si="780"/>
        <v>1089.1079381210811</v>
      </c>
      <c r="AT97" s="3">
        <v>2044</v>
      </c>
      <c r="AU97" s="3">
        <f t="shared" ref="AU97:AW97" si="781">$P$2-AU65</f>
        <v>502.77747651840218</v>
      </c>
      <c r="AV97" s="3">
        <f t="shared" si="781"/>
        <v>938.68986425794174</v>
      </c>
      <c r="AW97" s="3">
        <f t="shared" si="781"/>
        <v>1374.6022519974813</v>
      </c>
      <c r="AY97" s="3">
        <v>2044</v>
      </c>
      <c r="AZ97" s="3">
        <f t="shared" ref="AZ97:BB97" si="782">$Q$2-AZ65</f>
        <v>73.482861952689518</v>
      </c>
      <c r="BA97" s="3">
        <f t="shared" si="782"/>
        <v>137.19313400692988</v>
      </c>
      <c r="BB97" s="3">
        <f t="shared" si="782"/>
        <v>200.90340606117024</v>
      </c>
      <c r="BD97" s="3">
        <v>2044</v>
      </c>
      <c r="BE97" s="3">
        <f t="shared" ref="BE97:BG97" si="783">$R$2-BE65</f>
        <v>152.61825174789374</v>
      </c>
      <c r="BF97" s="3">
        <f t="shared" si="783"/>
        <v>284.93958601439294</v>
      </c>
      <c r="BG97" s="3">
        <f t="shared" si="783"/>
        <v>417.26092028089238</v>
      </c>
      <c r="BI97" s="3">
        <v>2044</v>
      </c>
      <c r="BJ97" s="3">
        <f t="shared" ref="BJ97:BL97" si="784">$S$2-BJ65</f>
        <v>71.678019729290099</v>
      </c>
      <c r="BK97" s="3">
        <f t="shared" si="784"/>
        <v>133.82347808395275</v>
      </c>
      <c r="BL97" s="3">
        <f t="shared" si="784"/>
        <v>195.96893643861529</v>
      </c>
      <c r="BN97" s="3">
        <v>2044</v>
      </c>
      <c r="BO97" s="3">
        <f t="shared" ref="BO97:BQ97" si="785">$T$2-BO65</f>
        <v>1946.3384973687607</v>
      </c>
      <c r="BP97" s="3">
        <f t="shared" si="785"/>
        <v>3633.8306810134454</v>
      </c>
      <c r="BQ97" s="3">
        <f t="shared" si="785"/>
        <v>5321.3228646581301</v>
      </c>
      <c r="BS97" s="3">
        <v>2044</v>
      </c>
      <c r="BT97" s="3">
        <f t="shared" ref="BT97:BV97" si="786">$U$2-BT65</f>
        <v>990.97112518470385</v>
      </c>
      <c r="BU97" s="3">
        <f t="shared" si="786"/>
        <v>1850.1515967355044</v>
      </c>
      <c r="BV97" s="3">
        <f t="shared" si="786"/>
        <v>2709.332068286305</v>
      </c>
      <c r="BX97" s="3">
        <v>2044</v>
      </c>
      <c r="BY97" s="3">
        <f t="shared" ref="BY97:CA97" si="787">$V$2-BY65</f>
        <v>231.42439450421216</v>
      </c>
      <c r="BZ97" s="3">
        <f t="shared" si="787"/>
        <v>432.07133097415954</v>
      </c>
      <c r="CA97" s="3">
        <f t="shared" si="787"/>
        <v>632.71826744410691</v>
      </c>
      <c r="CC97" s="3">
        <v>2044</v>
      </c>
      <c r="CD97" s="3">
        <f t="shared" ref="CD97:CF97" si="788">$W$2-CD65</f>
        <v>278.89606517174298</v>
      </c>
      <c r="CE97" s="3">
        <f t="shared" si="788"/>
        <v>520.70134758424365</v>
      </c>
      <c r="CF97" s="3">
        <f t="shared" si="788"/>
        <v>762.50662999674432</v>
      </c>
    </row>
    <row r="98" spans="1:84" x14ac:dyDescent="0.25">
      <c r="A98" s="3">
        <v>2045</v>
      </c>
      <c r="B98" s="3">
        <f t="shared" si="466"/>
        <v>9672.6847460656536</v>
      </c>
      <c r="C98" s="3">
        <f t="shared" si="467"/>
        <v>17953.091538987166</v>
      </c>
      <c r="D98" s="3">
        <f t="shared" si="468"/>
        <v>26233.498331908697</v>
      </c>
      <c r="F98" s="3">
        <v>2045</v>
      </c>
      <c r="G98" s="3">
        <f t="shared" ref="G98:I98" si="789">$G$2-G66</f>
        <v>174.97835535913237</v>
      </c>
      <c r="H98" s="3">
        <f t="shared" si="789"/>
        <v>324.77047619914288</v>
      </c>
      <c r="I98" s="3">
        <f t="shared" si="789"/>
        <v>474.56259703915384</v>
      </c>
      <c r="K98" s="3">
        <v>2045</v>
      </c>
      <c r="L98" s="3">
        <f t="shared" ref="L98:N98" si="790">$I$2-L66</f>
        <v>2252.3854514673803</v>
      </c>
      <c r="M98" s="3">
        <f t="shared" si="790"/>
        <v>4180.5644712782159</v>
      </c>
      <c r="N98" s="3">
        <f t="shared" si="790"/>
        <v>6108.7434910890552</v>
      </c>
      <c r="P98" s="3">
        <v>2045</v>
      </c>
      <c r="Q98" s="3">
        <f t="shared" ref="Q98:S98" si="791">$J$2-Q66</f>
        <v>651.61872231509005</v>
      </c>
      <c r="R98" s="3">
        <f t="shared" si="791"/>
        <v>1209.4440041581056</v>
      </c>
      <c r="S98" s="3">
        <f t="shared" si="791"/>
        <v>1767.2692860011211</v>
      </c>
      <c r="U98" s="3">
        <v>2045</v>
      </c>
      <c r="V98" s="3">
        <f t="shared" ref="V98:X98" si="792">$K$2-V66</f>
        <v>987.86331540913307</v>
      </c>
      <c r="W98" s="3">
        <f t="shared" si="792"/>
        <v>1833.5344317678992</v>
      </c>
      <c r="X98" s="3">
        <f t="shared" si="792"/>
        <v>2679.2055481266671</v>
      </c>
      <c r="Z98" s="3">
        <v>2045</v>
      </c>
      <c r="AA98" s="3">
        <f t="shared" ref="AA98:AC98" si="793">$L$2-AA66</f>
        <v>275.77850888504963</v>
      </c>
      <c r="AB98" s="3">
        <f t="shared" si="793"/>
        <v>511.8616955352054</v>
      </c>
      <c r="AC98" s="3">
        <f t="shared" si="793"/>
        <v>747.94488218536117</v>
      </c>
      <c r="AE98" s="3">
        <v>2045</v>
      </c>
      <c r="AF98" s="3">
        <f t="shared" ref="AF98:AH98" si="794">$M$2-AF66</f>
        <v>186.38202396195743</v>
      </c>
      <c r="AG98" s="3">
        <f t="shared" si="794"/>
        <v>345.93637911870928</v>
      </c>
      <c r="AH98" s="3">
        <f t="shared" si="794"/>
        <v>505.49073427546091</v>
      </c>
      <c r="AJ98" s="3">
        <v>2045</v>
      </c>
      <c r="AK98" s="3">
        <f t="shared" ref="AK98:AM98" si="795">$N$2-AK66</f>
        <v>275.8733498331494</v>
      </c>
      <c r="AL98" s="3">
        <f t="shared" si="795"/>
        <v>512.03772610661144</v>
      </c>
      <c r="AM98" s="3">
        <f t="shared" si="795"/>
        <v>748.20210238007394</v>
      </c>
      <c r="AO98" s="3">
        <v>2045</v>
      </c>
      <c r="AP98" s="3">
        <f t="shared" ref="AP98:AR98" si="796">$O$2-AP66</f>
        <v>417.32372226765528</v>
      </c>
      <c r="AQ98" s="3">
        <f t="shared" si="796"/>
        <v>774.57822558618318</v>
      </c>
      <c r="AR98" s="3">
        <f t="shared" si="796"/>
        <v>1131.832728904712</v>
      </c>
      <c r="AT98" s="3">
        <v>2045</v>
      </c>
      <c r="AU98" s="3">
        <f t="shared" ref="AU98:AW98" si="797">$P$2-AU66</f>
        <v>526.71926111451648</v>
      </c>
      <c r="AV98" s="3">
        <f t="shared" si="797"/>
        <v>977.62300316702658</v>
      </c>
      <c r="AW98" s="3">
        <f t="shared" si="797"/>
        <v>1428.5267452195385</v>
      </c>
      <c r="AY98" s="3">
        <v>2045</v>
      </c>
      <c r="AZ98" s="3">
        <f t="shared" ref="AZ98:BB98" si="798">$Q$2-AZ66</f>
        <v>76.982045855198521</v>
      </c>
      <c r="BA98" s="3">
        <f t="shared" si="798"/>
        <v>142.88336200133472</v>
      </c>
      <c r="BB98" s="3">
        <f t="shared" si="798"/>
        <v>208.78467814747091</v>
      </c>
      <c r="BD98" s="3">
        <v>2045</v>
      </c>
      <c r="BE98" s="3">
        <f t="shared" ref="BE98:BG98" si="799">$R$2-BE66</f>
        <v>159.88578754541254</v>
      </c>
      <c r="BF98" s="3">
        <f t="shared" si="799"/>
        <v>296.75775184892586</v>
      </c>
      <c r="BG98" s="3">
        <f t="shared" si="799"/>
        <v>433.6297161524401</v>
      </c>
      <c r="BI98" s="3">
        <v>2045</v>
      </c>
      <c r="BJ98" s="3">
        <f t="shared" ref="BJ98:BL98" si="800">$S$2-BJ66</f>
        <v>75.091258764018221</v>
      </c>
      <c r="BK98" s="3">
        <f t="shared" si="800"/>
        <v>139.3739460925301</v>
      </c>
      <c r="BL98" s="3">
        <f t="shared" si="800"/>
        <v>203.65663342104199</v>
      </c>
      <c r="BN98" s="3">
        <v>2045</v>
      </c>
      <c r="BO98" s="3">
        <f t="shared" ref="BO98:BQ98" si="801">$T$2-BO66</f>
        <v>2039.0212829577467</v>
      </c>
      <c r="BP98" s="3">
        <f t="shared" si="801"/>
        <v>3784.547589827449</v>
      </c>
      <c r="BQ98" s="3">
        <f t="shared" si="801"/>
        <v>5530.0738966971512</v>
      </c>
      <c r="BS98" s="3">
        <v>2045</v>
      </c>
      <c r="BT98" s="3">
        <f t="shared" ref="BT98:BV98" si="802">$U$2-BT66</f>
        <v>1038.1602263839759</v>
      </c>
      <c r="BU98" s="3">
        <f t="shared" si="802"/>
        <v>1926.8885594548283</v>
      </c>
      <c r="BV98" s="3">
        <f t="shared" si="802"/>
        <v>2815.6168925256843</v>
      </c>
      <c r="BX98" s="3">
        <v>2045</v>
      </c>
      <c r="BY98" s="3">
        <f t="shared" ref="BY98:CA98" si="803">$V$2-BY66</f>
        <v>242.44460376631741</v>
      </c>
      <c r="BZ98" s="3">
        <f t="shared" si="803"/>
        <v>449.99193903436117</v>
      </c>
      <c r="CA98" s="3">
        <f t="shared" si="803"/>
        <v>657.53927430240537</v>
      </c>
      <c r="CC98" s="3">
        <v>2045</v>
      </c>
      <c r="CD98" s="3">
        <f t="shared" ref="CD98:CF98" si="804">$W$2-CD66</f>
        <v>292.17683017992113</v>
      </c>
      <c r="CE98" s="3">
        <f t="shared" si="804"/>
        <v>542.29797781064053</v>
      </c>
      <c r="CF98" s="3">
        <f t="shared" si="804"/>
        <v>792.41912544136039</v>
      </c>
    </row>
    <row r="99" spans="1:84" x14ac:dyDescent="0.25">
      <c r="A99" s="3">
        <v>2046</v>
      </c>
      <c r="B99" s="3">
        <f t="shared" si="466"/>
        <v>10112.352234523189</v>
      </c>
      <c r="C99" s="3">
        <f t="shared" si="467"/>
        <v>18681.892898428108</v>
      </c>
      <c r="D99" s="3">
        <f t="shared" si="468"/>
        <v>27251.433562333055</v>
      </c>
      <c r="F99" s="3">
        <v>2046</v>
      </c>
      <c r="G99" s="3">
        <f t="shared" ref="G99:I99" si="805">$G$2-G67</f>
        <v>182.93191696636563</v>
      </c>
      <c r="H99" s="3">
        <f t="shared" si="805"/>
        <v>337.95445423692058</v>
      </c>
      <c r="I99" s="3">
        <f t="shared" si="805"/>
        <v>492.97699150747565</v>
      </c>
      <c r="K99" s="3">
        <v>2046</v>
      </c>
      <c r="L99" s="3">
        <f t="shared" ref="L99:N99" si="806">$I$2-L67</f>
        <v>2354.7666083522636</v>
      </c>
      <c r="M99" s="3">
        <f t="shared" si="806"/>
        <v>4350.2734633635955</v>
      </c>
      <c r="N99" s="3">
        <f t="shared" si="806"/>
        <v>6345.7803183749329</v>
      </c>
      <c r="P99" s="3">
        <v>2046</v>
      </c>
      <c r="Q99" s="3">
        <f t="shared" ref="Q99:S99" si="807">$J$2-Q67</f>
        <v>681.23775514759473</v>
      </c>
      <c r="R99" s="3">
        <f t="shared" si="807"/>
        <v>1258.5410876595161</v>
      </c>
      <c r="S99" s="3">
        <f t="shared" si="807"/>
        <v>1835.8444201714392</v>
      </c>
      <c r="U99" s="3">
        <v>2046</v>
      </c>
      <c r="V99" s="3">
        <f t="shared" ref="V99:X99" si="808">$K$2-V67</f>
        <v>1032.7661933822747</v>
      </c>
      <c r="W99" s="3">
        <f t="shared" si="808"/>
        <v>1907.9663135166393</v>
      </c>
      <c r="X99" s="3">
        <f t="shared" si="808"/>
        <v>2783.1664336510075</v>
      </c>
      <c r="Z99" s="3">
        <v>2046</v>
      </c>
      <c r="AA99" s="3">
        <f t="shared" ref="AA99:AC99" si="809">$L$2-AA67</f>
        <v>288.31389565255176</v>
      </c>
      <c r="AB99" s="3">
        <f t="shared" si="809"/>
        <v>532.64059585672885</v>
      </c>
      <c r="AC99" s="3">
        <f t="shared" si="809"/>
        <v>776.96729606090639</v>
      </c>
      <c r="AE99" s="3">
        <v>2046</v>
      </c>
      <c r="AF99" s="3">
        <f t="shared" ref="AF99:AH99" si="810">$M$2-AF67</f>
        <v>194.85393414204646</v>
      </c>
      <c r="AG99" s="3">
        <f t="shared" si="810"/>
        <v>359.97958180802243</v>
      </c>
      <c r="AH99" s="3">
        <f t="shared" si="810"/>
        <v>525.10522947399841</v>
      </c>
      <c r="AJ99" s="3">
        <v>2046</v>
      </c>
      <c r="AK99" s="3">
        <f t="shared" ref="AK99:AM99" si="811">$N$2-AK67</f>
        <v>288.41304755283818</v>
      </c>
      <c r="AL99" s="3">
        <f t="shared" si="811"/>
        <v>532.82377234612159</v>
      </c>
      <c r="AM99" s="3">
        <f t="shared" si="811"/>
        <v>777.2344971394059</v>
      </c>
      <c r="AO99" s="3">
        <v>2046</v>
      </c>
      <c r="AP99" s="3">
        <f t="shared" ref="AP99:AR99" si="812">$O$2-AP67</f>
        <v>436.2929823707309</v>
      </c>
      <c r="AQ99" s="3">
        <f t="shared" si="812"/>
        <v>806.02203918088617</v>
      </c>
      <c r="AR99" s="3">
        <f t="shared" si="812"/>
        <v>1175.7510959910433</v>
      </c>
      <c r="AT99" s="3">
        <v>2046</v>
      </c>
      <c r="AU99" s="3">
        <f t="shared" ref="AU99:AW99" si="813">$P$2-AU67</f>
        <v>550.66104571063079</v>
      </c>
      <c r="AV99" s="3">
        <f t="shared" si="813"/>
        <v>1017.3093698399534</v>
      </c>
      <c r="AW99" s="3">
        <f t="shared" si="813"/>
        <v>1483.9576939692779</v>
      </c>
      <c r="AY99" s="3">
        <v>2046</v>
      </c>
      <c r="AZ99" s="3">
        <f t="shared" ref="AZ99:BB99" si="814">$Q$2-AZ67</f>
        <v>80.481229757707524</v>
      </c>
      <c r="BA99" s="3">
        <f t="shared" si="814"/>
        <v>148.68367713045473</v>
      </c>
      <c r="BB99" s="3">
        <f t="shared" si="814"/>
        <v>216.88612450320215</v>
      </c>
      <c r="BD99" s="3">
        <v>2046</v>
      </c>
      <c r="BE99" s="3">
        <f t="shared" ref="BE99:BG99" si="815">$R$2-BE67</f>
        <v>167.15332334293112</v>
      </c>
      <c r="BF99" s="3">
        <f t="shared" si="815"/>
        <v>308.80456019402141</v>
      </c>
      <c r="BG99" s="3">
        <f t="shared" si="815"/>
        <v>450.45579704511215</v>
      </c>
      <c r="BI99" s="3">
        <v>2046</v>
      </c>
      <c r="BJ99" s="3">
        <f t="shared" ref="BJ99:BL99" si="816">$S$2-BJ67</f>
        <v>78.504497798746343</v>
      </c>
      <c r="BK99" s="3">
        <f t="shared" si="816"/>
        <v>145.03179734128571</v>
      </c>
      <c r="BL99" s="3">
        <f t="shared" si="816"/>
        <v>211.5590968838253</v>
      </c>
      <c r="BN99" s="3">
        <v>2046</v>
      </c>
      <c r="BO99" s="3">
        <f t="shared" ref="BO99:BQ99" si="817">$T$2-BO67</f>
        <v>2131.7040685467364</v>
      </c>
      <c r="BP99" s="3">
        <f t="shared" si="817"/>
        <v>3938.1803734817549</v>
      </c>
      <c r="BQ99" s="3">
        <f t="shared" si="817"/>
        <v>5744.6566784167771</v>
      </c>
      <c r="BS99" s="3">
        <v>2046</v>
      </c>
      <c r="BT99" s="3">
        <f t="shared" ref="BT99:BV99" si="818">$U$2-BT67</f>
        <v>1085.3493275832479</v>
      </c>
      <c r="BU99" s="3">
        <f t="shared" si="818"/>
        <v>2005.1101291812593</v>
      </c>
      <c r="BV99" s="3">
        <f t="shared" si="818"/>
        <v>2924.8709307792742</v>
      </c>
      <c r="BX99" s="3">
        <v>2046</v>
      </c>
      <c r="BY99" s="3">
        <f t="shared" ref="BY99:CA99" si="819">$V$2-BY67</f>
        <v>253.46481302842312</v>
      </c>
      <c r="BZ99" s="3">
        <f t="shared" si="819"/>
        <v>468.25925172496454</v>
      </c>
      <c r="CA99" s="3">
        <f t="shared" si="819"/>
        <v>683.05369042150687</v>
      </c>
      <c r="CC99" s="3">
        <v>2046</v>
      </c>
      <c r="CD99" s="3">
        <f t="shared" ref="CD99:CF99" si="820">$W$2-CD67</f>
        <v>305.45759518809928</v>
      </c>
      <c r="CE99" s="3">
        <f t="shared" si="820"/>
        <v>564.31243156598339</v>
      </c>
      <c r="CF99" s="3">
        <f t="shared" si="820"/>
        <v>823.1672679438675</v>
      </c>
    </row>
    <row r="100" spans="1:84" x14ac:dyDescent="0.25">
      <c r="A100" s="3">
        <v>2047</v>
      </c>
      <c r="B100" s="3">
        <f t="shared" si="466"/>
        <v>10552.019722980718</v>
      </c>
      <c r="C100" s="3">
        <f t="shared" si="467"/>
        <v>19424.912974291477</v>
      </c>
      <c r="D100" s="3">
        <f t="shared" si="468"/>
        <v>28297.80622560226</v>
      </c>
      <c r="F100" s="3">
        <v>2047</v>
      </c>
      <c r="G100" s="3">
        <f t="shared" ref="G100:I100" si="821">$G$2-G68</f>
        <v>190.88547857359902</v>
      </c>
      <c r="H100" s="3">
        <f t="shared" si="821"/>
        <v>351.39564810259174</v>
      </c>
      <c r="I100" s="3">
        <f t="shared" si="821"/>
        <v>511.9058176315848</v>
      </c>
      <c r="K100" s="3">
        <v>2047</v>
      </c>
      <c r="L100" s="3">
        <f t="shared" ref="L100:N100" si="822">$I$2-L68</f>
        <v>2457.1477652371432</v>
      </c>
      <c r="M100" s="3">
        <f t="shared" si="822"/>
        <v>4523.2934317548479</v>
      </c>
      <c r="N100" s="3">
        <f t="shared" si="822"/>
        <v>6589.4390982725599</v>
      </c>
      <c r="P100" s="3">
        <v>2047</v>
      </c>
      <c r="Q100" s="3">
        <f t="shared" ref="Q100:S100" si="823">$J$2-Q68</f>
        <v>710.85678798009849</v>
      </c>
      <c r="R100" s="3">
        <f t="shared" si="823"/>
        <v>1308.5960419146395</v>
      </c>
      <c r="S100" s="3">
        <f t="shared" si="823"/>
        <v>1906.3352958491814</v>
      </c>
      <c r="U100" s="3">
        <v>2047</v>
      </c>
      <c r="V100" s="3">
        <f t="shared" ref="V100:X100" si="824">$K$2-V68</f>
        <v>1077.6690713554181</v>
      </c>
      <c r="W100" s="3">
        <f t="shared" si="824"/>
        <v>1983.8503410464818</v>
      </c>
      <c r="X100" s="3">
        <f t="shared" si="824"/>
        <v>2890.0316107375493</v>
      </c>
      <c r="Z100" s="3">
        <v>2047</v>
      </c>
      <c r="AA100" s="3">
        <f t="shared" ref="AA100:AC100" si="825">$L$2-AA68</f>
        <v>300.84928242005435</v>
      </c>
      <c r="AB100" s="3">
        <f t="shared" si="825"/>
        <v>553.8248868754763</v>
      </c>
      <c r="AC100" s="3">
        <f t="shared" si="825"/>
        <v>806.80049133089915</v>
      </c>
      <c r="AE100" s="3">
        <v>2047</v>
      </c>
      <c r="AF100" s="3">
        <f t="shared" ref="AF100:AH100" si="826">$M$2-AF68</f>
        <v>203.32584432213548</v>
      </c>
      <c r="AG100" s="3">
        <f t="shared" si="826"/>
        <v>374.29676356462915</v>
      </c>
      <c r="AH100" s="3">
        <f t="shared" si="826"/>
        <v>545.26768280712349</v>
      </c>
      <c r="AJ100" s="3">
        <v>2047</v>
      </c>
      <c r="AK100" s="3">
        <f t="shared" ref="AK100:AM100" si="827">$N$2-AK68</f>
        <v>300.95274527252695</v>
      </c>
      <c r="AL100" s="3">
        <f t="shared" si="827"/>
        <v>554.01534869777333</v>
      </c>
      <c r="AM100" s="3">
        <f t="shared" si="827"/>
        <v>807.07795212302062</v>
      </c>
      <c r="AO100" s="3">
        <v>2047</v>
      </c>
      <c r="AP100" s="3">
        <f t="shared" ref="AP100:AR100" si="828">$O$2-AP68</f>
        <v>455.2622424738056</v>
      </c>
      <c r="AQ100" s="3">
        <f t="shared" si="828"/>
        <v>838.07931303187434</v>
      </c>
      <c r="AR100" s="3">
        <f t="shared" si="828"/>
        <v>1220.8963835899431</v>
      </c>
      <c r="AT100" s="3">
        <v>2047</v>
      </c>
      <c r="AU100" s="3">
        <f t="shared" ref="AU100:AW100" si="829">$P$2-AU68</f>
        <v>574.60283030674509</v>
      </c>
      <c r="AV100" s="3">
        <f t="shared" si="829"/>
        <v>1057.770006739258</v>
      </c>
      <c r="AW100" s="3">
        <f t="shared" si="829"/>
        <v>1540.9371831717726</v>
      </c>
      <c r="AY100" s="3">
        <v>2047</v>
      </c>
      <c r="AZ100" s="3">
        <f t="shared" ref="AZ100:BB100" si="830">$Q$2-AZ68</f>
        <v>83.980413660216527</v>
      </c>
      <c r="BA100" s="3">
        <f t="shared" si="830"/>
        <v>154.59715483112234</v>
      </c>
      <c r="BB100" s="3">
        <f t="shared" si="830"/>
        <v>225.21389600202826</v>
      </c>
      <c r="BD100" s="3">
        <v>2047</v>
      </c>
      <c r="BE100" s="3">
        <f t="shared" ref="BE100:BG100" si="831">$R$2-BE68</f>
        <v>174.42085914044992</v>
      </c>
      <c r="BF100" s="3">
        <f t="shared" si="831"/>
        <v>321.08639849540805</v>
      </c>
      <c r="BG100" s="3">
        <f t="shared" si="831"/>
        <v>467.7519378503664</v>
      </c>
      <c r="BI100" s="3">
        <v>2047</v>
      </c>
      <c r="BJ100" s="3">
        <f t="shared" ref="BJ100:BL100" si="832">$S$2-BJ68</f>
        <v>81.917736833474464</v>
      </c>
      <c r="BK100" s="3">
        <f t="shared" si="832"/>
        <v>150.80003173000705</v>
      </c>
      <c r="BL100" s="3">
        <f t="shared" si="832"/>
        <v>219.68232662653998</v>
      </c>
      <c r="BN100" s="3">
        <v>2047</v>
      </c>
      <c r="BO100" s="3">
        <f t="shared" ref="BO100:BQ100" si="833">$T$2-BO68</f>
        <v>2224.386854135726</v>
      </c>
      <c r="BP100" s="3">
        <f t="shared" si="833"/>
        <v>4094.8104909852264</v>
      </c>
      <c r="BQ100" s="3">
        <f t="shared" si="833"/>
        <v>5965.2341278347303</v>
      </c>
      <c r="BS100" s="3">
        <v>2047</v>
      </c>
      <c r="BT100" s="3">
        <f t="shared" ref="BT100:BV100" si="834">$U$2-BT68</f>
        <v>1132.5384287825182</v>
      </c>
      <c r="BU100" s="3">
        <f t="shared" si="834"/>
        <v>2084.8577804711367</v>
      </c>
      <c r="BV100" s="3">
        <f t="shared" si="834"/>
        <v>3037.1771321597553</v>
      </c>
      <c r="BX100" s="3">
        <v>2047</v>
      </c>
      <c r="BY100" s="3">
        <f t="shared" ref="BY100:CA100" si="835">$V$2-BY68</f>
        <v>264.48502229052838</v>
      </c>
      <c r="BZ100" s="3">
        <f t="shared" si="835"/>
        <v>486.88295472080426</v>
      </c>
      <c r="CA100" s="3">
        <f t="shared" si="835"/>
        <v>709.28088715108061</v>
      </c>
      <c r="CC100" s="3">
        <v>2047</v>
      </c>
      <c r="CD100" s="3">
        <f t="shared" ref="CD100:CF100" si="836">$W$2-CD68</f>
        <v>318.73836019627788</v>
      </c>
      <c r="CE100" s="3">
        <f t="shared" si="836"/>
        <v>586.75638133019993</v>
      </c>
      <c r="CF100" s="3">
        <f t="shared" si="836"/>
        <v>854.77440246412289</v>
      </c>
    </row>
    <row r="101" spans="1:84" x14ac:dyDescent="0.25">
      <c r="A101" s="3">
        <v>2048</v>
      </c>
      <c r="B101" s="3">
        <f t="shared" si="466"/>
        <v>10991.687211438253</v>
      </c>
      <c r="C101" s="3">
        <f t="shared" si="467"/>
        <v>20182.548986146179</v>
      </c>
      <c r="D101" s="3">
        <f t="shared" si="468"/>
        <v>29373.410760854134</v>
      </c>
      <c r="F101" s="3">
        <v>2048</v>
      </c>
      <c r="G101" s="3">
        <f t="shared" ref="G101:I101" si="837">$G$2-G69</f>
        <v>198.83904018083228</v>
      </c>
      <c r="H101" s="3">
        <f t="shared" si="837"/>
        <v>365.10124347714486</v>
      </c>
      <c r="I101" s="3">
        <f t="shared" si="837"/>
        <v>531.36344677345789</v>
      </c>
      <c r="K101" s="3">
        <v>2048</v>
      </c>
      <c r="L101" s="3">
        <f t="shared" ref="L101:N101" si="838">$I$2-L69</f>
        <v>2559.5289221220264</v>
      </c>
      <c r="M101" s="3">
        <f t="shared" si="838"/>
        <v>4699.7168731684033</v>
      </c>
      <c r="N101" s="3">
        <f t="shared" si="838"/>
        <v>6839.9048242147874</v>
      </c>
      <c r="P101" s="3">
        <v>2048</v>
      </c>
      <c r="Q101" s="3">
        <f t="shared" ref="Q101:S101" si="839">$J$2-Q69</f>
        <v>740.47582081260225</v>
      </c>
      <c r="R101" s="3">
        <f t="shared" si="839"/>
        <v>1359.6356263718362</v>
      </c>
      <c r="S101" s="3">
        <f t="shared" si="839"/>
        <v>1978.795431931072</v>
      </c>
      <c r="U101" s="3">
        <v>2048</v>
      </c>
      <c r="V101" s="3">
        <f t="shared" ref="V101:X101" si="840">$K$2-V69</f>
        <v>1122.5719493285615</v>
      </c>
      <c r="W101" s="3">
        <f t="shared" si="840"/>
        <v>2061.2270820643844</v>
      </c>
      <c r="X101" s="3">
        <f t="shared" si="840"/>
        <v>2999.8822148002109</v>
      </c>
      <c r="Z101" s="3">
        <v>2048</v>
      </c>
      <c r="AA101" s="3">
        <f t="shared" ref="AA101:AC101" si="841">$L$2-AA69</f>
        <v>313.38466918755648</v>
      </c>
      <c r="AB101" s="3">
        <f t="shared" si="841"/>
        <v>575.42589374297404</v>
      </c>
      <c r="AC101" s="3">
        <f t="shared" si="841"/>
        <v>837.46711829839251</v>
      </c>
      <c r="AE101" s="3">
        <v>2048</v>
      </c>
      <c r="AF101" s="3">
        <f t="shared" ref="AF101:AH101" si="842">$M$2-AF69</f>
        <v>211.79775450222451</v>
      </c>
      <c r="AG101" s="3">
        <f t="shared" si="842"/>
        <v>388.89557837386633</v>
      </c>
      <c r="AH101" s="3">
        <f t="shared" si="842"/>
        <v>565.99340224550883</v>
      </c>
      <c r="AJ101" s="3">
        <v>2048</v>
      </c>
      <c r="AK101" s="3">
        <f t="shared" ref="AK101:AM101" si="843">$N$2-AK69</f>
        <v>313.49244299221573</v>
      </c>
      <c r="AL101" s="3">
        <f t="shared" si="843"/>
        <v>575.62378420784171</v>
      </c>
      <c r="AM101" s="3">
        <f t="shared" si="843"/>
        <v>837.75512542346951</v>
      </c>
      <c r="AO101" s="3">
        <v>2048</v>
      </c>
      <c r="AP101" s="3">
        <f t="shared" ref="AP101:AR101" si="844">$O$2-AP69</f>
        <v>474.23150257688121</v>
      </c>
      <c r="AQ101" s="3">
        <f t="shared" si="844"/>
        <v>870.76718500245897</v>
      </c>
      <c r="AR101" s="3">
        <f t="shared" si="844"/>
        <v>1267.3028674280376</v>
      </c>
      <c r="AT101" s="3">
        <v>2048</v>
      </c>
      <c r="AU101" s="3">
        <f t="shared" ref="AU101:AW101" si="845">$P$2-AU69</f>
        <v>598.54461490285939</v>
      </c>
      <c r="AV101" s="3">
        <f t="shared" si="845"/>
        <v>1099.0265441778611</v>
      </c>
      <c r="AW101" s="3">
        <f t="shared" si="845"/>
        <v>1599.5084734528637</v>
      </c>
      <c r="AY101" s="3">
        <v>2048</v>
      </c>
      <c r="AZ101" s="3">
        <f t="shared" ref="AZ101:BB101" si="846">$Q$2-AZ69</f>
        <v>87.479597562725758</v>
      </c>
      <c r="BA101" s="3">
        <f t="shared" si="846"/>
        <v>160.62695645676422</v>
      </c>
      <c r="BB101" s="3">
        <f t="shared" si="846"/>
        <v>233.77431535080314</v>
      </c>
      <c r="BD101" s="3">
        <v>2048</v>
      </c>
      <c r="BE101" s="3">
        <f t="shared" ref="BE101:BG101" si="847">$R$2-BE69</f>
        <v>181.68839493796872</v>
      </c>
      <c r="BF101" s="3">
        <f t="shared" si="847"/>
        <v>333.60983264097194</v>
      </c>
      <c r="BG101" s="3">
        <f t="shared" si="847"/>
        <v>485.53127034397585</v>
      </c>
      <c r="BI101" s="3">
        <v>2048</v>
      </c>
      <c r="BJ101" s="3">
        <f t="shared" ref="BJ101:BL101" si="848">$S$2-BJ69</f>
        <v>85.330975868202586</v>
      </c>
      <c r="BK101" s="3">
        <f t="shared" si="848"/>
        <v>156.68173296484383</v>
      </c>
      <c r="BL101" s="3">
        <f t="shared" si="848"/>
        <v>228.03249006148519</v>
      </c>
      <c r="BN101" s="3">
        <v>2048</v>
      </c>
      <c r="BO101" s="3">
        <f t="shared" ref="BO101:BQ101" si="849">$T$2-BO69</f>
        <v>2317.0696397247157</v>
      </c>
      <c r="BP101" s="3">
        <f t="shared" si="849"/>
        <v>4254.5216770171392</v>
      </c>
      <c r="BQ101" s="3">
        <f t="shared" si="849"/>
        <v>6191.9737143095736</v>
      </c>
      <c r="BS101" s="3">
        <v>2048</v>
      </c>
      <c r="BT101" s="3">
        <f t="shared" ref="BT101:BV101" si="850">$U$2-BT69</f>
        <v>1179.7275299817902</v>
      </c>
      <c r="BU101" s="3">
        <f t="shared" si="850"/>
        <v>2166.1741465300674</v>
      </c>
      <c r="BV101" s="3">
        <f t="shared" si="850"/>
        <v>3152.6207630783501</v>
      </c>
      <c r="BX101" s="3">
        <v>2048</v>
      </c>
      <c r="BY101" s="3">
        <f t="shared" ref="BY101:CA101" si="851">$V$2-BY69</f>
        <v>275.50523155263363</v>
      </c>
      <c r="BZ101" s="3">
        <f t="shared" si="851"/>
        <v>505.8730042794773</v>
      </c>
      <c r="CA101" s="3">
        <f t="shared" si="851"/>
        <v>736.24077700632097</v>
      </c>
      <c r="CC101" s="3">
        <v>2048</v>
      </c>
      <c r="CD101" s="3">
        <f t="shared" ref="CD101:CF101" si="852">$W$2-CD69</f>
        <v>332.01912520445603</v>
      </c>
      <c r="CE101" s="3">
        <f t="shared" si="852"/>
        <v>609.64182567013904</v>
      </c>
      <c r="CF101" s="3">
        <f t="shared" si="852"/>
        <v>887.26452613582296</v>
      </c>
    </row>
    <row r="102" spans="1:84" x14ac:dyDescent="0.25">
      <c r="A102" s="3">
        <v>2049</v>
      </c>
      <c r="B102" s="3">
        <f t="shared" si="466"/>
        <v>11431.354699895779</v>
      </c>
      <c r="C102" s="3">
        <f t="shared" si="467"/>
        <v>20955.209250440839</v>
      </c>
      <c r="D102" s="3">
        <f t="shared" si="468"/>
        <v>30479.063800985925</v>
      </c>
      <c r="F102" s="3">
        <v>2049</v>
      </c>
      <c r="G102" s="3">
        <f t="shared" ref="G102:I102" si="853">$G$2-G70</f>
        <v>206.79260178806555</v>
      </c>
      <c r="H102" s="3">
        <f t="shared" si="853"/>
        <v>379.0786267835349</v>
      </c>
      <c r="I102" s="3">
        <f t="shared" si="853"/>
        <v>551.36465177900493</v>
      </c>
      <c r="K102" s="3">
        <v>2049</v>
      </c>
      <c r="L102" s="3">
        <f t="shared" ref="L102:N102" si="854">$I$2-L70</f>
        <v>2661.910079006906</v>
      </c>
      <c r="M102" s="3">
        <f t="shared" si="854"/>
        <v>4879.6388683447803</v>
      </c>
      <c r="N102" s="3">
        <f t="shared" si="854"/>
        <v>7097.3676576826601</v>
      </c>
      <c r="P102" s="3">
        <v>2049</v>
      </c>
      <c r="Q102" s="3">
        <f t="shared" ref="Q102:S102" si="855">$J$2-Q70</f>
        <v>770.09485364510692</v>
      </c>
      <c r="R102" s="3">
        <f t="shared" si="855"/>
        <v>1411.6873480417817</v>
      </c>
      <c r="S102" s="3">
        <f t="shared" si="855"/>
        <v>2053.2798424384573</v>
      </c>
      <c r="U102" s="3">
        <v>2049</v>
      </c>
      <c r="V102" s="3">
        <f t="shared" ref="V102:X102" si="856">$K$2-V70</f>
        <v>1167.474827301703</v>
      </c>
      <c r="W102" s="3">
        <f t="shared" si="856"/>
        <v>2140.1382375924804</v>
      </c>
      <c r="X102" s="3">
        <f t="shared" si="856"/>
        <v>3112.8016478832596</v>
      </c>
      <c r="Z102" s="3">
        <v>2049</v>
      </c>
      <c r="AA102" s="3">
        <f t="shared" ref="AA102:AC102" si="857">$L$2-AA70</f>
        <v>325.92005595505861</v>
      </c>
      <c r="AB102" s="3">
        <f t="shared" si="857"/>
        <v>597.45525799456755</v>
      </c>
      <c r="AC102" s="3">
        <f t="shared" si="857"/>
        <v>868.99046003407693</v>
      </c>
      <c r="AE102" s="3">
        <v>2049</v>
      </c>
      <c r="AF102" s="3">
        <f t="shared" ref="AF102:AH102" si="858">$M$2-AF70</f>
        <v>220.26966468231353</v>
      </c>
      <c r="AG102" s="3">
        <f t="shared" si="858"/>
        <v>403.78389404576865</v>
      </c>
      <c r="AH102" s="3">
        <f t="shared" si="858"/>
        <v>587.29812340922444</v>
      </c>
      <c r="AJ102" s="3">
        <v>2049</v>
      </c>
      <c r="AK102" s="3">
        <f t="shared" ref="AK102:AM102" si="859">$N$2-AK70</f>
        <v>326.03214071190405</v>
      </c>
      <c r="AL102" s="3">
        <f t="shared" si="859"/>
        <v>597.66072441522738</v>
      </c>
      <c r="AM102" s="3">
        <f t="shared" si="859"/>
        <v>869.28930811855116</v>
      </c>
      <c r="AO102" s="3">
        <v>2049</v>
      </c>
      <c r="AP102" s="3">
        <f t="shared" ref="AP102:AR102" si="860">$O$2-AP70</f>
        <v>493.20076267995682</v>
      </c>
      <c r="AQ102" s="3">
        <f t="shared" si="860"/>
        <v>904.10327172594225</v>
      </c>
      <c r="AR102" s="3">
        <f t="shared" si="860"/>
        <v>1315.0057807719295</v>
      </c>
      <c r="AT102" s="3">
        <v>2049</v>
      </c>
      <c r="AU102" s="3">
        <f t="shared" ref="AU102:AW102" si="861">$P$2-AU70</f>
        <v>622.4863994989737</v>
      </c>
      <c r="AV102" s="3">
        <f t="shared" si="861"/>
        <v>1141.101216741481</v>
      </c>
      <c r="AW102" s="3">
        <f t="shared" si="861"/>
        <v>1659.7160339839884</v>
      </c>
      <c r="AY102" s="3">
        <v>2049</v>
      </c>
      <c r="AZ102" s="3">
        <f t="shared" ref="AZ102:BB102" si="862">$Q$2-AZ70</f>
        <v>90.978781465234761</v>
      </c>
      <c r="BA102" s="3">
        <f t="shared" si="862"/>
        <v>166.77633167760098</v>
      </c>
      <c r="BB102" s="3">
        <f t="shared" si="862"/>
        <v>242.57388188996754</v>
      </c>
      <c r="BD102" s="3">
        <v>2049</v>
      </c>
      <c r="BE102" s="3">
        <f t="shared" ref="BE102:BG102" si="863">$R$2-BE70</f>
        <v>188.95593073548753</v>
      </c>
      <c r="BF102" s="3">
        <f t="shared" si="863"/>
        <v>346.38161194578674</v>
      </c>
      <c r="BG102" s="3">
        <f t="shared" si="863"/>
        <v>503.80729315608664</v>
      </c>
      <c r="BI102" s="3">
        <v>2049</v>
      </c>
      <c r="BJ102" s="3">
        <f t="shared" ref="BJ102:BL102" si="864">$S$2-BJ70</f>
        <v>88.744214902930707</v>
      </c>
      <c r="BK102" s="3">
        <f t="shared" si="864"/>
        <v>162.68007089955472</v>
      </c>
      <c r="BL102" s="3">
        <f t="shared" si="864"/>
        <v>236.61592689617896</v>
      </c>
      <c r="BN102" s="3">
        <v>2049</v>
      </c>
      <c r="BO102" s="3">
        <f t="shared" ref="BO102:BQ102" si="865">$T$2-BO70</f>
        <v>2409.7524253137017</v>
      </c>
      <c r="BP102" s="3">
        <f t="shared" si="865"/>
        <v>4417.4000055012148</v>
      </c>
      <c r="BQ102" s="3">
        <f t="shared" si="865"/>
        <v>6425.0475856887315</v>
      </c>
      <c r="BS102" s="3">
        <v>2049</v>
      </c>
      <c r="BT102" s="3">
        <f t="shared" ref="BT102:BV102" si="866">$U$2-BT70</f>
        <v>1226.9166311810623</v>
      </c>
      <c r="BU102" s="3">
        <f t="shared" si="866"/>
        <v>2249.1030515814109</v>
      </c>
      <c r="BV102" s="3">
        <f t="shared" si="866"/>
        <v>3271.2894719817632</v>
      </c>
      <c r="BX102" s="3">
        <v>2049</v>
      </c>
      <c r="BY102" s="3">
        <f t="shared" ref="BY102:CA102" si="867">$V$2-BY70</f>
        <v>286.52544081473889</v>
      </c>
      <c r="BZ102" s="3">
        <f t="shared" si="867"/>
        <v>525.23963480044949</v>
      </c>
      <c r="CA102" s="3">
        <f t="shared" si="867"/>
        <v>763.95382878616056</v>
      </c>
      <c r="CC102" s="3">
        <v>2049</v>
      </c>
      <c r="CD102" s="3">
        <f t="shared" ref="CD102:CF102" si="868">$W$2-CD70</f>
        <v>345.29989021263418</v>
      </c>
      <c r="CE102" s="3">
        <f t="shared" si="868"/>
        <v>632.98109834925936</v>
      </c>
      <c r="CF102" s="3">
        <f t="shared" si="868"/>
        <v>920.66230648588544</v>
      </c>
    </row>
    <row r="103" spans="1:84" x14ac:dyDescent="0.25">
      <c r="A103" s="3">
        <v>2050</v>
      </c>
      <c r="B103" s="3">
        <f t="shared" si="466"/>
        <v>11871.022188353305</v>
      </c>
      <c r="C103" s="3">
        <f t="shared" si="467"/>
        <v>21743.313490510533</v>
      </c>
      <c r="D103" s="3">
        <f t="shared" si="468"/>
        <v>31615.604792667786</v>
      </c>
      <c r="F103" s="3">
        <v>2050</v>
      </c>
      <c r="G103" s="3">
        <f t="shared" ref="G103:I103" si="869">$G$2-G71</f>
        <v>214.74616339529882</v>
      </c>
      <c r="H103" s="3">
        <f t="shared" si="869"/>
        <v>393.33539079468972</v>
      </c>
      <c r="I103" s="3">
        <f t="shared" si="869"/>
        <v>571.92461819408095</v>
      </c>
      <c r="K103" s="3">
        <v>2050</v>
      </c>
      <c r="L103" s="3">
        <f t="shared" ref="L103:N103" si="870">$I$2-L71</f>
        <v>2764.2912358917856</v>
      </c>
      <c r="M103" s="3">
        <f t="shared" si="870"/>
        <v>5063.1571542368911</v>
      </c>
      <c r="N103" s="3">
        <f t="shared" si="870"/>
        <v>7362.0230725820002</v>
      </c>
      <c r="P103" s="3">
        <v>2050</v>
      </c>
      <c r="Q103" s="3">
        <f t="shared" ref="Q103:S103" si="871">$J$2-Q71</f>
        <v>799.71388647761069</v>
      </c>
      <c r="R103" s="3">
        <f t="shared" si="871"/>
        <v>1464.7794823816503</v>
      </c>
      <c r="S103" s="3">
        <f t="shared" si="871"/>
        <v>2129.8450782856908</v>
      </c>
      <c r="U103" s="3">
        <v>2050</v>
      </c>
      <c r="V103" s="3">
        <f t="shared" ref="V103:X103" si="872">$K$2-V71</f>
        <v>1212.3777052748446</v>
      </c>
      <c r="W103" s="3">
        <f t="shared" si="872"/>
        <v>2220.6266736288053</v>
      </c>
      <c r="X103" s="3">
        <f t="shared" si="872"/>
        <v>3228.8756419827678</v>
      </c>
      <c r="Z103" s="3">
        <v>2050</v>
      </c>
      <c r="AA103" s="3">
        <f t="shared" ref="AA103:AC103" si="873">$L$2-AA71</f>
        <v>338.4554427225612</v>
      </c>
      <c r="AB103" s="3">
        <f t="shared" si="873"/>
        <v>619.92494638804146</v>
      </c>
      <c r="AC103" s="3">
        <f t="shared" si="873"/>
        <v>901.39445005352309</v>
      </c>
      <c r="AE103" s="3">
        <v>2050</v>
      </c>
      <c r="AF103" s="3">
        <f t="shared" ref="AF103:AH103" si="874">$M$2-AF71</f>
        <v>228.74157486240233</v>
      </c>
      <c r="AG103" s="3">
        <f t="shared" si="874"/>
        <v>418.96979818855971</v>
      </c>
      <c r="AH103" s="3">
        <f t="shared" si="874"/>
        <v>609.19802151471754</v>
      </c>
      <c r="AJ103" s="3">
        <v>2050</v>
      </c>
      <c r="AK103" s="3">
        <f t="shared" ref="AK103:AM103" si="875">$N$2-AK71</f>
        <v>338.57183843159282</v>
      </c>
      <c r="AL103" s="3">
        <f t="shared" si="875"/>
        <v>620.13814019311349</v>
      </c>
      <c r="AM103" s="3">
        <f t="shared" si="875"/>
        <v>901.70444195463483</v>
      </c>
      <c r="AO103" s="3">
        <v>2050</v>
      </c>
      <c r="AP103" s="3">
        <f t="shared" ref="AP103:AR103" si="876">$O$2-AP71</f>
        <v>512.17002278303153</v>
      </c>
      <c r="AQ103" s="3">
        <f t="shared" si="876"/>
        <v>938.10568198071542</v>
      </c>
      <c r="AR103" s="3">
        <f t="shared" si="876"/>
        <v>1364.0413411783993</v>
      </c>
      <c r="AT103" s="3">
        <v>2050</v>
      </c>
      <c r="AU103" s="3">
        <f t="shared" ref="AU103:AW103" si="877">$P$2-AU71</f>
        <v>646.428184095088</v>
      </c>
      <c r="AV103" s="3">
        <f t="shared" si="877"/>
        <v>1184.0168801698346</v>
      </c>
      <c r="AW103" s="3">
        <f t="shared" si="877"/>
        <v>1721.6055762445822</v>
      </c>
      <c r="AY103" s="3">
        <v>2050</v>
      </c>
      <c r="AZ103" s="3">
        <f t="shared" ref="AZ103:BB103" si="878">$Q$2-AZ71</f>
        <v>94.477965367743764</v>
      </c>
      <c r="BA103" s="3">
        <f t="shared" si="878"/>
        <v>173.04862094789883</v>
      </c>
      <c r="BB103" s="3">
        <f t="shared" si="878"/>
        <v>251.61927652805434</v>
      </c>
      <c r="BD103" s="3">
        <v>2050</v>
      </c>
      <c r="BE103" s="3">
        <f t="shared" ref="BE103:BG103" si="879">$R$2-BE71</f>
        <v>196.22346653300633</v>
      </c>
      <c r="BF103" s="3">
        <f t="shared" si="879"/>
        <v>359.40867427640546</v>
      </c>
      <c r="BG103" s="3">
        <f t="shared" si="879"/>
        <v>522.59388201980528</v>
      </c>
      <c r="BI103" s="3">
        <v>2050</v>
      </c>
      <c r="BJ103" s="3">
        <f t="shared" ref="BJ103:BL103" si="880">$S$2-BJ71</f>
        <v>92.157453937658829</v>
      </c>
      <c r="BK103" s="3">
        <f t="shared" si="880"/>
        <v>168.79830394216106</v>
      </c>
      <c r="BL103" s="3">
        <f t="shared" si="880"/>
        <v>245.43915394666351</v>
      </c>
      <c r="BN103" s="3">
        <v>2050</v>
      </c>
      <c r="BO103" s="3">
        <f t="shared" ref="BO103:BQ103" si="881">$T$2-BO71</f>
        <v>2502.4352109026913</v>
      </c>
      <c r="BP103" s="3">
        <f t="shared" si="881"/>
        <v>4583.5339549556265</v>
      </c>
      <c r="BQ103" s="3">
        <f t="shared" si="881"/>
        <v>6664.6326990085727</v>
      </c>
      <c r="BS103" s="3">
        <v>2050</v>
      </c>
      <c r="BT103" s="3">
        <f t="shared" ref="BT103:BV103" si="882">$U$2-BT71</f>
        <v>1274.1057323803343</v>
      </c>
      <c r="BU103" s="3">
        <f t="shared" si="882"/>
        <v>2333.6895441389934</v>
      </c>
      <c r="BV103" s="3">
        <f t="shared" si="882"/>
        <v>3393.2733558976561</v>
      </c>
      <c r="BX103" s="3">
        <v>2050</v>
      </c>
      <c r="BY103" s="3">
        <f t="shared" ref="BY103:CA103" si="883">$V$2-BY71</f>
        <v>297.54565007684414</v>
      </c>
      <c r="BZ103" s="3">
        <f t="shared" si="883"/>
        <v>544.99336659533401</v>
      </c>
      <c r="CA103" s="3">
        <f t="shared" si="883"/>
        <v>792.44108311382388</v>
      </c>
      <c r="CC103" s="3">
        <v>2050</v>
      </c>
      <c r="CD103" s="3">
        <f t="shared" ref="CD103:CF103" si="884">$W$2-CD71</f>
        <v>358.58065522081233</v>
      </c>
      <c r="CE103" s="3">
        <f t="shared" si="884"/>
        <v>656.78687769181261</v>
      </c>
      <c r="CF103" s="3">
        <f t="shared" si="884"/>
        <v>954.99310016281333</v>
      </c>
    </row>
    <row r="105" spans="1:84" ht="25.5" customHeight="1" x14ac:dyDescent="0.25">
      <c r="G105" s="5" t="s">
        <v>59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</row>
    <row r="106" spans="1:84" ht="27" customHeight="1" x14ac:dyDescent="0.25">
      <c r="B106" s="6" t="s">
        <v>63</v>
      </c>
      <c r="C106" s="6"/>
      <c r="D106" s="6"/>
      <c r="G106" s="5" t="s">
        <v>38</v>
      </c>
      <c r="H106" s="5"/>
      <c r="I106" s="5"/>
      <c r="L106" s="5" t="s">
        <v>39</v>
      </c>
      <c r="M106" s="5"/>
      <c r="N106" s="5"/>
      <c r="Q106" s="6" t="s">
        <v>40</v>
      </c>
      <c r="R106" s="6"/>
      <c r="S106" s="6"/>
      <c r="V106" s="5" t="s">
        <v>45</v>
      </c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P106" s="5" t="s">
        <v>51</v>
      </c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O106" s="5" t="s">
        <v>56</v>
      </c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</row>
    <row r="107" spans="1:84" ht="44.25" customHeight="1" x14ac:dyDescent="0.25">
      <c r="B107" s="6"/>
      <c r="C107" s="6"/>
      <c r="D107" s="6"/>
      <c r="G107" s="5"/>
      <c r="H107" s="5"/>
      <c r="I107" s="5"/>
      <c r="L107" s="5"/>
      <c r="M107" s="5"/>
      <c r="N107" s="5"/>
      <c r="Q107" s="6"/>
      <c r="R107" s="6"/>
      <c r="S107" s="6"/>
      <c r="V107" s="6" t="s">
        <v>41</v>
      </c>
      <c r="W107" s="6"/>
      <c r="X107" s="6"/>
      <c r="AA107" s="6" t="s">
        <v>42</v>
      </c>
      <c r="AB107" s="6"/>
      <c r="AC107" s="6"/>
      <c r="AF107" s="6" t="s">
        <v>43</v>
      </c>
      <c r="AG107" s="6"/>
      <c r="AH107" s="6"/>
      <c r="AK107" s="6" t="s">
        <v>44</v>
      </c>
      <c r="AL107" s="6"/>
      <c r="AM107" s="6"/>
      <c r="AP107" s="6" t="s">
        <v>46</v>
      </c>
      <c r="AQ107" s="6"/>
      <c r="AR107" s="6"/>
      <c r="AU107" s="6" t="s">
        <v>47</v>
      </c>
      <c r="AV107" s="6"/>
      <c r="AW107" s="6"/>
      <c r="AZ107" s="6" t="s">
        <v>48</v>
      </c>
      <c r="BA107" s="6"/>
      <c r="BB107" s="6"/>
      <c r="BE107" s="6" t="s">
        <v>49</v>
      </c>
      <c r="BF107" s="6"/>
      <c r="BG107" s="6"/>
      <c r="BJ107" s="6" t="s">
        <v>50</v>
      </c>
      <c r="BK107" s="6"/>
      <c r="BL107" s="6"/>
      <c r="BO107" s="6" t="s">
        <v>52</v>
      </c>
      <c r="BP107" s="6"/>
      <c r="BQ107" s="6"/>
      <c r="BT107" s="6" t="s">
        <v>53</v>
      </c>
      <c r="BU107" s="6"/>
      <c r="BV107" s="6"/>
      <c r="BY107" s="6" t="s">
        <v>54</v>
      </c>
      <c r="BZ107" s="6"/>
      <c r="CA107" s="6"/>
      <c r="CD107" s="6" t="s">
        <v>55</v>
      </c>
      <c r="CE107" s="6"/>
      <c r="CF107" s="6"/>
    </row>
    <row r="108" spans="1:84" x14ac:dyDescent="0.25">
      <c r="A108" s="3" t="s">
        <v>27</v>
      </c>
      <c r="B108" s="3" t="s">
        <v>28</v>
      </c>
      <c r="C108" s="3" t="s">
        <v>29</v>
      </c>
      <c r="D108" s="3" t="s">
        <v>30</v>
      </c>
      <c r="F108" s="3" t="s">
        <v>27</v>
      </c>
      <c r="G108" s="3" t="s">
        <v>28</v>
      </c>
      <c r="H108" s="3" t="s">
        <v>29</v>
      </c>
      <c r="I108" s="3" t="s">
        <v>30</v>
      </c>
      <c r="K108" s="3" t="s">
        <v>27</v>
      </c>
      <c r="L108" s="3" t="s">
        <v>28</v>
      </c>
      <c r="M108" s="3" t="s">
        <v>29</v>
      </c>
      <c r="N108" s="3" t="s">
        <v>30</v>
      </c>
      <c r="P108" s="3" t="s">
        <v>27</v>
      </c>
      <c r="Q108" s="3" t="s">
        <v>28</v>
      </c>
      <c r="R108" s="3" t="s">
        <v>29</v>
      </c>
      <c r="S108" s="3" t="s">
        <v>30</v>
      </c>
      <c r="U108" s="3" t="s">
        <v>27</v>
      </c>
      <c r="V108" s="3" t="s">
        <v>28</v>
      </c>
      <c r="W108" s="3" t="s">
        <v>29</v>
      </c>
      <c r="X108" s="3" t="s">
        <v>30</v>
      </c>
      <c r="Z108" s="3" t="s">
        <v>27</v>
      </c>
      <c r="AA108" s="3" t="s">
        <v>28</v>
      </c>
      <c r="AB108" s="3" t="s">
        <v>29</v>
      </c>
      <c r="AC108" s="3" t="s">
        <v>30</v>
      </c>
      <c r="AE108" s="3" t="s">
        <v>27</v>
      </c>
      <c r="AF108" s="3" t="s">
        <v>28</v>
      </c>
      <c r="AG108" s="3" t="s">
        <v>29</v>
      </c>
      <c r="AH108" s="3" t="s">
        <v>30</v>
      </c>
      <c r="AJ108" s="3" t="s">
        <v>27</v>
      </c>
      <c r="AK108" s="3" t="s">
        <v>28</v>
      </c>
      <c r="AL108" s="3" t="s">
        <v>29</v>
      </c>
      <c r="AM108" s="3" t="s">
        <v>30</v>
      </c>
      <c r="AO108" s="3" t="s">
        <v>27</v>
      </c>
      <c r="AP108" s="3" t="s">
        <v>28</v>
      </c>
      <c r="AQ108" s="3" t="s">
        <v>29</v>
      </c>
      <c r="AR108" s="3" t="s">
        <v>30</v>
      </c>
      <c r="AT108" s="3" t="s">
        <v>27</v>
      </c>
      <c r="AU108" s="3" t="s">
        <v>28</v>
      </c>
      <c r="AV108" s="3" t="s">
        <v>29</v>
      </c>
      <c r="AW108" s="3" t="s">
        <v>30</v>
      </c>
      <c r="AY108" s="3" t="s">
        <v>27</v>
      </c>
      <c r="AZ108" s="3" t="s">
        <v>28</v>
      </c>
      <c r="BA108" s="3" t="s">
        <v>29</v>
      </c>
      <c r="BB108" s="3" t="s">
        <v>30</v>
      </c>
      <c r="BD108" s="3" t="s">
        <v>27</v>
      </c>
      <c r="BE108" s="3" t="s">
        <v>28</v>
      </c>
      <c r="BF108" s="3" t="s">
        <v>29</v>
      </c>
      <c r="BG108" s="3" t="s">
        <v>30</v>
      </c>
      <c r="BI108" s="3" t="s">
        <v>27</v>
      </c>
      <c r="BJ108" s="3" t="s">
        <v>28</v>
      </c>
      <c r="BK108" s="3" t="s">
        <v>29</v>
      </c>
      <c r="BL108" s="3" t="s">
        <v>30</v>
      </c>
      <c r="BN108" s="3" t="s">
        <v>27</v>
      </c>
      <c r="BO108" s="3" t="s">
        <v>28</v>
      </c>
      <c r="BP108" s="3" t="s">
        <v>29</v>
      </c>
      <c r="BQ108" s="3" t="s">
        <v>30</v>
      </c>
      <c r="BS108" s="3" t="s">
        <v>27</v>
      </c>
      <c r="BT108" s="3" t="s">
        <v>28</v>
      </c>
      <c r="BU108" s="3" t="s">
        <v>29</v>
      </c>
      <c r="BV108" s="3" t="s">
        <v>30</v>
      </c>
      <c r="BX108" s="3" t="s">
        <v>27</v>
      </c>
      <c r="BY108" s="3" t="s">
        <v>28</v>
      </c>
      <c r="BZ108" s="3" t="s">
        <v>29</v>
      </c>
      <c r="CA108" s="3" t="s">
        <v>30</v>
      </c>
      <c r="CC108" s="3" t="s">
        <v>27</v>
      </c>
      <c r="CD108" s="3" t="s">
        <v>28</v>
      </c>
      <c r="CE108" s="3" t="s">
        <v>29</v>
      </c>
      <c r="CF108" s="3" t="s">
        <v>30</v>
      </c>
    </row>
    <row r="109" spans="1:84" x14ac:dyDescent="0.25">
      <c r="A109" s="3">
        <v>2024</v>
      </c>
      <c r="B109" s="3">
        <f>G109+L109+Q109+V109+AA109+AF109+AK109+AP109+AU109+AZ109+BE109+BJ109+BO109+BT109+BY109+CD109</f>
        <v>7.9579815410812896E-2</v>
      </c>
      <c r="C109" s="3">
        <f t="shared" ref="C109:C135" si="885">H109+M109+R109+W109+AB109+AG109+AL109+AQ109+AV109+BA109+BF109+BK109+BP109+BU109+BZ109+CE109</f>
        <v>0.15688738723668119</v>
      </c>
      <c r="D109" s="3">
        <f t="shared" ref="D109:D135" si="886">I109+N109+S109+X109+AC109+AH109+AM109+AR109+AW109+BB109+BG109+BL109+BQ109+BV109+CA109+CF109</f>
        <v>0.23419495906255072</v>
      </c>
      <c r="F109" s="3">
        <v>2024</v>
      </c>
      <c r="G109" s="3">
        <f>G77*0.181/1000</f>
        <v>1.4395946509092217E-3</v>
      </c>
      <c r="H109" s="3">
        <f t="shared" ref="H109:I109" si="887">H77*0.181/1000</f>
        <v>2.8380845355713293E-3</v>
      </c>
      <c r="I109" s="3">
        <f t="shared" si="887"/>
        <v>4.2365744202334781E-3</v>
      </c>
      <c r="K109" s="3">
        <v>2024</v>
      </c>
      <c r="L109" s="3">
        <f>L77*0.181/1000</f>
        <v>1.8530989396163208E-2</v>
      </c>
      <c r="M109" s="3">
        <f t="shared" ref="M109:N109" si="888">M77*0.181/1000</f>
        <v>3.6532863192337735E-2</v>
      </c>
      <c r="N109" s="3">
        <f t="shared" si="888"/>
        <v>5.4534736988512925E-2</v>
      </c>
      <c r="P109" s="3">
        <v>2024</v>
      </c>
      <c r="Q109" s="3">
        <f>Q77*0.181/1000</f>
        <v>5.3610449426833452E-3</v>
      </c>
      <c r="R109" s="3">
        <f t="shared" ref="R109:S109" si="889">R77*0.181/1000</f>
        <v>1.0569015893968813E-2</v>
      </c>
      <c r="S109" s="3">
        <f t="shared" si="889"/>
        <v>1.5776986845254609E-2</v>
      </c>
      <c r="U109" s="3">
        <v>2024</v>
      </c>
      <c r="V109" s="3">
        <f>V77*0.181/1000</f>
        <v>8.127420913138627E-3</v>
      </c>
      <c r="W109" s="3">
        <f t="shared" ref="W109:X109" si="890">W77*0.181/1000</f>
        <v>1.6022779463017531E-2</v>
      </c>
      <c r="X109" s="3">
        <f t="shared" si="890"/>
        <v>2.3918138012896436E-2</v>
      </c>
      <c r="Z109" s="3">
        <v>2024</v>
      </c>
      <c r="AA109" s="3">
        <f>AA77*0.181/1000</f>
        <v>2.2689050049178859E-3</v>
      </c>
      <c r="AB109" s="3">
        <f t="shared" ref="AB109:AC109" si="891">AB77*0.181/1000</f>
        <v>4.4730259334257753E-3</v>
      </c>
      <c r="AC109" s="3">
        <f t="shared" si="891"/>
        <v>6.6771468619335828E-3</v>
      </c>
      <c r="AE109" s="3">
        <v>2024</v>
      </c>
      <c r="AF109" s="3">
        <f>AF77*0.181/1000</f>
        <v>1.5334157425960723E-3</v>
      </c>
      <c r="AG109" s="3">
        <f t="shared" ref="AG109:AH109" si="892">AG77*0.181/1000</f>
        <v>3.0230478439989975E-3</v>
      </c>
      <c r="AH109" s="3">
        <f t="shared" si="892"/>
        <v>4.5126799454020044E-3</v>
      </c>
      <c r="AJ109" s="3">
        <v>2024</v>
      </c>
      <c r="AK109" s="3">
        <f>AK77*0.181/1000</f>
        <v>2.2696852872636682E-3</v>
      </c>
      <c r="AL109" s="3">
        <f t="shared" ref="AL109:AM109" si="893">AL77*0.181/1000</f>
        <v>4.4745642187044958E-3</v>
      </c>
      <c r="AM109" s="3">
        <f t="shared" si="893"/>
        <v>6.6794431501453234E-3</v>
      </c>
      <c r="AO109" s="3">
        <v>2024</v>
      </c>
      <c r="AP109" s="3">
        <f>AP77*0.181/1000</f>
        <v>3.4334360786566855E-3</v>
      </c>
      <c r="AQ109" s="3">
        <f t="shared" ref="AQ109:AR109" si="894">AQ77*0.181/1000</f>
        <v>6.7688372088307138E-3</v>
      </c>
      <c r="AR109" s="3">
        <f t="shared" si="894"/>
        <v>1.0104238339004907E-2</v>
      </c>
      <c r="AT109" s="3">
        <v>2024</v>
      </c>
      <c r="AU109" s="3">
        <f>AU77*0.181/1000</f>
        <v>4.3334630118966894E-3</v>
      </c>
      <c r="AV109" s="3">
        <f t="shared" ref="AV109:AW109" si="895">AV77*0.181/1000</f>
        <v>8.5431925936699064E-3</v>
      </c>
      <c r="AW109" s="3">
        <f t="shared" si="895"/>
        <v>1.2752922175443122E-2</v>
      </c>
      <c r="AY109" s="3">
        <v>2024</v>
      </c>
      <c r="AZ109" s="3">
        <f>AZ77*0.181/1000</f>
        <v>6.3335228635412954E-4</v>
      </c>
      <c r="BA109" s="3">
        <f t="shared" ref="BA109:BB109" si="896">BA77*0.181/1000</f>
        <v>1.2486204559979219E-3</v>
      </c>
      <c r="BB109" s="3">
        <f t="shared" si="896"/>
        <v>1.8638886256416732E-3</v>
      </c>
      <c r="BD109" s="3">
        <v>2024</v>
      </c>
      <c r="BE109" s="3">
        <f>BE77*0.181/1000</f>
        <v>1.3154239793509036E-3</v>
      </c>
      <c r="BF109" s="3">
        <f t="shared" ref="BF109:BG109" si="897">BF77*0.181/1000</f>
        <v>2.5932886393802484E-3</v>
      </c>
      <c r="BG109" s="3">
        <f t="shared" si="897"/>
        <v>3.8711532994096763E-3</v>
      </c>
      <c r="BI109" s="3">
        <v>2024</v>
      </c>
      <c r="BJ109" s="3">
        <f>BJ77*0.181/1000</f>
        <v>6.1779626528578996E-4</v>
      </c>
      <c r="BK109" s="3">
        <f t="shared" ref="BK109:BL109" si="898">BK77*0.181/1000</f>
        <v>1.2179525851488539E-3</v>
      </c>
      <c r="BL109" s="3">
        <f t="shared" si="898"/>
        <v>1.8181089050118768E-3</v>
      </c>
      <c r="BN109" s="3">
        <v>2024</v>
      </c>
      <c r="BO109" s="3">
        <f>BO77*0.181/1000</f>
        <v>1.6775584191607126E-2</v>
      </c>
      <c r="BP109" s="3">
        <f t="shared" ref="BP109:BQ109" si="899">BP77*0.181/1000</f>
        <v>3.3072174892637349E-2</v>
      </c>
      <c r="BQ109" s="3">
        <f t="shared" si="899"/>
        <v>4.9368765593667568E-2</v>
      </c>
      <c r="BS109" s="3">
        <v>2024</v>
      </c>
      <c r="BT109" s="3">
        <f>BT77*0.181/1000</f>
        <v>8.5412273170682399E-3</v>
      </c>
      <c r="BU109" s="3">
        <f t="shared" ref="BU109:BV109" si="900">BU77*0.181/1000</f>
        <v>1.683857685082445E-2</v>
      </c>
      <c r="BV109" s="3">
        <f t="shared" si="900"/>
        <v>2.5135926384580662E-2</v>
      </c>
      <c r="BX109" s="3">
        <v>2024</v>
      </c>
      <c r="BY109" s="3">
        <f>BY77*0.181/1000</f>
        <v>1.9946578764410512E-3</v>
      </c>
      <c r="BZ109" s="3">
        <f t="shared" ref="BZ109:CA109" si="901">BZ77*0.181/1000</f>
        <v>3.9323622585757624E-3</v>
      </c>
      <c r="CA109" s="3">
        <f t="shared" si="901"/>
        <v>5.8700666407104727E-3</v>
      </c>
      <c r="CC109" s="3">
        <v>2024</v>
      </c>
      <c r="CD109" s="3">
        <f>CD77*0.181/1000</f>
        <v>2.4038184664802453E-3</v>
      </c>
      <c r="CE109" s="3">
        <f t="shared" ref="CE109:CF109" si="902">CE77*0.181/1000</f>
        <v>4.7390006705913049E-3</v>
      </c>
      <c r="CF109" s="3">
        <f t="shared" si="902"/>
        <v>7.0741828747023653E-3</v>
      </c>
    </row>
    <row r="110" spans="1:84" x14ac:dyDescent="0.25">
      <c r="A110" s="3">
        <v>2025</v>
      </c>
      <c r="B110" s="3">
        <f t="shared" ref="B110:B135" si="903">G110+L110+Q110+V110+AA110+AF110+AK110+AP110+AU110+AZ110+BE110+BJ110+BO110+BT110+BY110+CD110</f>
        <v>0.15915963082162535</v>
      </c>
      <c r="C110" s="3">
        <f t="shared" si="885"/>
        <v>0.32862288678058538</v>
      </c>
      <c r="D110" s="3">
        <f t="shared" si="886"/>
        <v>0.49808614273954627</v>
      </c>
      <c r="F110" s="3">
        <v>2025</v>
      </c>
      <c r="G110" s="3">
        <f t="shared" ref="G110:I110" si="904">G78*0.181/1000</f>
        <v>2.8791893018184434E-3</v>
      </c>
      <c r="H110" s="3">
        <f t="shared" si="904"/>
        <v>5.94477063729653E-3</v>
      </c>
      <c r="I110" s="3">
        <f t="shared" si="904"/>
        <v>9.0103519727746592E-3</v>
      </c>
      <c r="K110" s="3">
        <v>2025</v>
      </c>
      <c r="L110" s="3">
        <f t="shared" ref="L110:N110" si="905">L78*0.181/1000</f>
        <v>3.7061978792327074E-2</v>
      </c>
      <c r="M110" s="3">
        <f t="shared" si="905"/>
        <v>7.6523264081864315E-2</v>
      </c>
      <c r="N110" s="3">
        <f t="shared" si="905"/>
        <v>0.11598454937140221</v>
      </c>
      <c r="P110" s="3">
        <v>2025</v>
      </c>
      <c r="Q110" s="3">
        <f t="shared" ref="Q110:S110" si="906">Q78*0.181/1000</f>
        <v>1.0722089885366362E-2</v>
      </c>
      <c r="R110" s="3">
        <f t="shared" si="906"/>
        <v>2.2138302987137225E-2</v>
      </c>
      <c r="S110" s="3">
        <f t="shared" si="906"/>
        <v>3.3554516088908089E-2</v>
      </c>
      <c r="U110" s="3">
        <v>2025</v>
      </c>
      <c r="V110" s="3">
        <f t="shared" ref="V110:X110" si="907">V78*0.181/1000</f>
        <v>1.6254841826277584E-2</v>
      </c>
      <c r="W110" s="3">
        <f t="shared" si="907"/>
        <v>3.3561984389745995E-2</v>
      </c>
      <c r="X110" s="3">
        <f t="shared" si="907"/>
        <v>5.0869126953214397E-2</v>
      </c>
      <c r="Z110" s="3">
        <v>2025</v>
      </c>
      <c r="AA110" s="3">
        <f t="shared" ref="AA110:AC110" si="908">AA78*0.181/1000</f>
        <v>4.5378100098358541E-3</v>
      </c>
      <c r="AB110" s="3">
        <f t="shared" si="908"/>
        <v>9.3693873088040985E-3</v>
      </c>
      <c r="AC110" s="3">
        <f t="shared" si="908"/>
        <v>1.4200964607772343E-2</v>
      </c>
      <c r="AE110" s="3">
        <v>2025</v>
      </c>
      <c r="AF110" s="3">
        <f t="shared" ref="AF110:AH110" si="909">AF78*0.181/1000</f>
        <v>3.0668314851922274E-3</v>
      </c>
      <c r="AG110" s="3">
        <f t="shared" si="909"/>
        <v>6.3322025235341157E-3</v>
      </c>
      <c r="AH110" s="3">
        <f t="shared" si="909"/>
        <v>9.5975735618760022E-3</v>
      </c>
      <c r="AJ110" s="3">
        <v>2025</v>
      </c>
      <c r="AK110" s="3">
        <f t="shared" ref="AK110:AM110" si="910">AK78*0.181/1000</f>
        <v>4.5393705745272539E-3</v>
      </c>
      <c r="AL110" s="3">
        <f t="shared" si="910"/>
        <v>9.3726094655235195E-3</v>
      </c>
      <c r="AM110" s="3">
        <f t="shared" si="910"/>
        <v>1.4205848356519786E-2</v>
      </c>
      <c r="AO110" s="3">
        <v>2025</v>
      </c>
      <c r="AP110" s="3">
        <f t="shared" ref="AP110:AR110" si="911">AP78*0.181/1000</f>
        <v>6.8668721573132072E-3</v>
      </c>
      <c r="AQ110" s="3">
        <f t="shared" si="911"/>
        <v>1.4178289682127636E-2</v>
      </c>
      <c r="AR110" s="3">
        <f t="shared" si="911"/>
        <v>2.1489707206942064E-2</v>
      </c>
      <c r="AT110" s="3">
        <v>2025</v>
      </c>
      <c r="AU110" s="3">
        <f t="shared" ref="AU110:AW110" si="912">AU78*0.181/1000</f>
        <v>8.6669260237933789E-3</v>
      </c>
      <c r="AV110" s="3">
        <f t="shared" si="912"/>
        <v>1.78949287250155E-2</v>
      </c>
      <c r="AW110" s="3">
        <f t="shared" si="912"/>
        <v>2.7122931426237624E-2</v>
      </c>
      <c r="AY110" s="3">
        <v>2025</v>
      </c>
      <c r="AZ110" s="3">
        <f t="shared" ref="AZ110:BB110" si="913">AZ78*0.181/1000</f>
        <v>1.2667045727082591E-3</v>
      </c>
      <c r="BA110" s="3">
        <f t="shared" si="913"/>
        <v>2.615412659809942E-3</v>
      </c>
      <c r="BB110" s="3">
        <f t="shared" si="913"/>
        <v>3.964120746911666E-3</v>
      </c>
      <c r="BD110" s="3">
        <v>2025</v>
      </c>
      <c r="BE110" s="3">
        <f t="shared" ref="BE110:BG110" si="914">BE78*0.181/1000</f>
        <v>2.6308479587017655E-3</v>
      </c>
      <c r="BF110" s="3">
        <f t="shared" si="914"/>
        <v>5.4320109088360491E-3</v>
      </c>
      <c r="BG110" s="3">
        <f t="shared" si="914"/>
        <v>8.2331738589703739E-3</v>
      </c>
      <c r="BI110" s="3">
        <v>2025</v>
      </c>
      <c r="BJ110" s="3">
        <f t="shared" ref="BJ110:BL110" si="915">BJ78*0.181/1000</f>
        <v>1.2355925305715799E-3</v>
      </c>
      <c r="BK110" s="3">
        <f t="shared" si="915"/>
        <v>2.5511744541304037E-3</v>
      </c>
      <c r="BL110" s="3">
        <f t="shared" si="915"/>
        <v>3.8667563776892686E-3</v>
      </c>
      <c r="BN110" s="3">
        <v>2025</v>
      </c>
      <c r="BO110" s="3">
        <f t="shared" ref="BO110:BQ110" si="916">BO78*0.181/1000</f>
        <v>3.3551168383213592E-2</v>
      </c>
      <c r="BP110" s="3">
        <f t="shared" si="916"/>
        <v>6.9274361545296592E-2</v>
      </c>
      <c r="BQ110" s="3">
        <f t="shared" si="916"/>
        <v>0.10499755470737959</v>
      </c>
      <c r="BS110" s="3">
        <v>2025</v>
      </c>
      <c r="BT110" s="3">
        <f t="shared" ref="BT110:BV110" si="917">BT78*0.181/1000</f>
        <v>1.708245463413615E-2</v>
      </c>
      <c r="BU110" s="3">
        <f t="shared" si="917"/>
        <v>3.5270787738001547E-2</v>
      </c>
      <c r="BV110" s="3">
        <f t="shared" si="917"/>
        <v>5.345912084186695E-2</v>
      </c>
      <c r="BX110" s="3">
        <v>2025</v>
      </c>
      <c r="BY110" s="3">
        <f t="shared" ref="BY110:CA110" si="918">BY78*0.181/1000</f>
        <v>3.9893157528821024E-3</v>
      </c>
      <c r="BZ110" s="3">
        <f t="shared" si="918"/>
        <v>8.2368905495931836E-3</v>
      </c>
      <c r="CA110" s="3">
        <f t="shared" si="918"/>
        <v>1.2484465346304267E-2</v>
      </c>
      <c r="CC110" s="3">
        <v>2025</v>
      </c>
      <c r="CD110" s="3">
        <f t="shared" ref="CD110:CF110" si="919">CD78*0.181/1000</f>
        <v>4.8076369329604907E-3</v>
      </c>
      <c r="CE110" s="3">
        <f t="shared" si="919"/>
        <v>9.9265091238687417E-3</v>
      </c>
      <c r="CF110" s="3">
        <f t="shared" si="919"/>
        <v>1.5045381314776996E-2</v>
      </c>
    </row>
    <row r="111" spans="1:84" x14ac:dyDescent="0.25">
      <c r="A111" s="3">
        <v>2026</v>
      </c>
      <c r="B111" s="3">
        <f t="shared" si="903"/>
        <v>0.23873944623243831</v>
      </c>
      <c r="C111" s="3">
        <f t="shared" si="885"/>
        <v>0.51708925853372223</v>
      </c>
      <c r="D111" s="3">
        <f t="shared" si="886"/>
        <v>0.79543907083500509</v>
      </c>
      <c r="F111" s="3">
        <v>2026</v>
      </c>
      <c r="G111" s="3">
        <f t="shared" ref="G111:I111" si="920">G79*0.181/1000</f>
        <v>4.3187839527276646E-3</v>
      </c>
      <c r="H111" s="3">
        <f t="shared" si="920"/>
        <v>9.3541173322025384E-3</v>
      </c>
      <c r="I111" s="3">
        <f t="shared" si="920"/>
        <v>1.4389450711677413E-2</v>
      </c>
      <c r="K111" s="3">
        <v>2026</v>
      </c>
      <c r="L111" s="3">
        <f t="shared" ref="L111:N111" si="921">L79*0.181/1000</f>
        <v>5.5592968188490285E-2</v>
      </c>
      <c r="M111" s="3">
        <f t="shared" si="921"/>
        <v>0.12040962293381297</v>
      </c>
      <c r="N111" s="3">
        <f t="shared" si="921"/>
        <v>0.18522627767913569</v>
      </c>
      <c r="P111" s="3">
        <v>2026</v>
      </c>
      <c r="Q111" s="3">
        <f t="shared" ref="Q111:S111" si="922">Q79*0.181/1000</f>
        <v>1.6083134828049708E-2</v>
      </c>
      <c r="R111" s="3">
        <f t="shared" si="922"/>
        <v>3.4834696965147606E-2</v>
      </c>
      <c r="S111" s="3">
        <f t="shared" si="922"/>
        <v>5.3586259102245175E-2</v>
      </c>
      <c r="U111" s="3">
        <v>2026</v>
      </c>
      <c r="V111" s="3">
        <f t="shared" ref="V111:X111" si="923">V79*0.181/1000</f>
        <v>2.4382262739416211E-2</v>
      </c>
      <c r="W111" s="3">
        <f t="shared" si="923"/>
        <v>5.2809899496139977E-2</v>
      </c>
      <c r="X111" s="3">
        <f t="shared" si="923"/>
        <v>8.123753625286341E-2</v>
      </c>
      <c r="Z111" s="3">
        <v>2026</v>
      </c>
      <c r="AA111" s="3">
        <f t="shared" ref="AA111:AC111" si="924">AA79*0.181/1000</f>
        <v>6.8067150147537404E-3</v>
      </c>
      <c r="AB111" s="3">
        <f t="shared" si="924"/>
        <v>1.4742763609339024E-2</v>
      </c>
      <c r="AC111" s="3">
        <f t="shared" si="924"/>
        <v>2.2678812203924391E-2</v>
      </c>
      <c r="AE111" s="3">
        <v>2026</v>
      </c>
      <c r="AF111" s="3">
        <f t="shared" ref="AF111:AH111" si="925">AF79*0.181/1000</f>
        <v>4.6002472277882995E-3</v>
      </c>
      <c r="AG111" s="3">
        <f t="shared" si="925"/>
        <v>9.963742756498313E-3</v>
      </c>
      <c r="AH111" s="3">
        <f t="shared" si="925"/>
        <v>1.5327238285208242E-2</v>
      </c>
      <c r="AJ111" s="3">
        <v>2026</v>
      </c>
      <c r="AK111" s="3">
        <f t="shared" ref="AK111:AM111" si="926">AK79*0.181/1000</f>
        <v>6.8090558617909221E-3</v>
      </c>
      <c r="AL111" s="3">
        <f t="shared" si="926"/>
        <v>1.4747833684175522E-2</v>
      </c>
      <c r="AM111" s="3">
        <f t="shared" si="926"/>
        <v>2.2686611506560036E-2</v>
      </c>
      <c r="AO111" s="3">
        <v>2026</v>
      </c>
      <c r="AP111" s="3">
        <f t="shared" ref="AP111:AR111" si="927">AP79*0.181/1000</f>
        <v>1.0300308235969892E-2</v>
      </c>
      <c r="AQ111" s="3">
        <f t="shared" si="927"/>
        <v>2.2309588266451946E-2</v>
      </c>
      <c r="AR111" s="3">
        <f t="shared" si="927"/>
        <v>3.4318868296934001E-2</v>
      </c>
      <c r="AT111" s="3">
        <v>2026</v>
      </c>
      <c r="AU111" s="3">
        <f t="shared" ref="AU111:AW111" si="928">AU79*0.181/1000</f>
        <v>1.3000389035690067E-2</v>
      </c>
      <c r="AV111" s="3">
        <f t="shared" si="928"/>
        <v>2.8157732763482997E-2</v>
      </c>
      <c r="AW111" s="3">
        <f t="shared" si="928"/>
        <v>4.3315076491275931E-2</v>
      </c>
      <c r="AY111" s="3">
        <v>2026</v>
      </c>
      <c r="AZ111" s="3">
        <f t="shared" ref="AZ111:BB111" si="929">AZ79*0.181/1000</f>
        <v>1.9000568590623885E-3</v>
      </c>
      <c r="BA111" s="3">
        <f t="shared" si="929"/>
        <v>4.1153609423552236E-3</v>
      </c>
      <c r="BB111" s="3">
        <f t="shared" si="929"/>
        <v>6.3306650256480176E-3</v>
      </c>
      <c r="BD111" s="3">
        <v>2026</v>
      </c>
      <c r="BE111" s="3">
        <f t="shared" ref="BE111:BG111" si="930">BE79*0.181/1000</f>
        <v>3.9462719380526689E-3</v>
      </c>
      <c r="BF111" s="3">
        <f t="shared" si="930"/>
        <v>8.5472881110454525E-3</v>
      </c>
      <c r="BG111" s="3">
        <f t="shared" si="930"/>
        <v>1.3148304284038194E-2</v>
      </c>
      <c r="BI111" s="3">
        <v>2026</v>
      </c>
      <c r="BJ111" s="3">
        <f t="shared" ref="BJ111:BL111" si="931">BJ79*0.181/1000</f>
        <v>1.8533887958573701E-3</v>
      </c>
      <c r="BK111" s="3">
        <f t="shared" si="931"/>
        <v>4.0142819016657704E-3</v>
      </c>
      <c r="BL111" s="3">
        <f t="shared" si="931"/>
        <v>6.1751750074742102E-3</v>
      </c>
      <c r="BN111" s="3">
        <v>2026</v>
      </c>
      <c r="BO111" s="3">
        <f t="shared" ref="BO111:BQ111" si="932">BO79*0.181/1000</f>
        <v>5.0326752574820714E-2</v>
      </c>
      <c r="BP111" s="3">
        <f t="shared" si="932"/>
        <v>0.10900344950950216</v>
      </c>
      <c r="BQ111" s="3">
        <f t="shared" si="932"/>
        <v>0.16768014644418361</v>
      </c>
      <c r="BS111" s="3">
        <v>2026</v>
      </c>
      <c r="BT111" s="3">
        <f t="shared" ref="BT111:BV111" si="933">BT79*0.181/1000</f>
        <v>2.5623681951204388E-2</v>
      </c>
      <c r="BU111" s="3">
        <f t="shared" si="933"/>
        <v>5.5498707524655203E-2</v>
      </c>
      <c r="BV111" s="3">
        <f t="shared" si="933"/>
        <v>8.5373733098105684E-2</v>
      </c>
      <c r="BX111" s="3">
        <v>2026</v>
      </c>
      <c r="BY111" s="3">
        <f t="shared" ref="BY111:CA111" si="934">BY79*0.181/1000</f>
        <v>5.9839736293232351E-3</v>
      </c>
      <c r="BZ111" s="3">
        <f t="shared" si="934"/>
        <v>1.2960776008751829E-2</v>
      </c>
      <c r="CA111" s="3">
        <f t="shared" si="934"/>
        <v>1.993757838818034E-2</v>
      </c>
      <c r="CC111" s="3">
        <v>2026</v>
      </c>
      <c r="CD111" s="3">
        <f t="shared" ref="CD111:CF111" si="935">CD79*0.181/1000</f>
        <v>7.2114553994407351E-3</v>
      </c>
      <c r="CE111" s="3">
        <f t="shared" si="935"/>
        <v>1.5619396728495763E-2</v>
      </c>
      <c r="CF111" s="3">
        <f t="shared" si="935"/>
        <v>2.4027338057550706E-2</v>
      </c>
    </row>
    <row r="112" spans="1:84" x14ac:dyDescent="0.25">
      <c r="A112" s="3">
        <v>2027</v>
      </c>
      <c r="B112" s="3">
        <f t="shared" si="903"/>
        <v>0.31831926164325214</v>
      </c>
      <c r="C112" s="3">
        <f t="shared" si="885"/>
        <v>0.72440799879605178</v>
      </c>
      <c r="D112" s="3">
        <f t="shared" si="886"/>
        <v>1.1304967359488525</v>
      </c>
      <c r="F112" s="3">
        <v>2027</v>
      </c>
      <c r="G112" s="3">
        <f t="shared" ref="G112:I112" si="936">G80*0.181/1000</f>
        <v>5.7583786036368868E-3</v>
      </c>
      <c r="H112" s="3">
        <f t="shared" si="936"/>
        <v>1.3104502376125813E-2</v>
      </c>
      <c r="I112" s="3">
        <f t="shared" si="936"/>
        <v>2.0450626148614738E-2</v>
      </c>
      <c r="K112" s="3">
        <v>2027</v>
      </c>
      <c r="L112" s="3">
        <f t="shared" ref="L112:N112" si="937">L80*0.181/1000</f>
        <v>7.4123957584654149E-2</v>
      </c>
      <c r="M112" s="3">
        <f t="shared" si="937"/>
        <v>0.16868595227178215</v>
      </c>
      <c r="N112" s="3">
        <f t="shared" si="937"/>
        <v>0.26324794695891079</v>
      </c>
      <c r="P112" s="3">
        <v>2027</v>
      </c>
      <c r="Q112" s="3">
        <f t="shared" ref="Q112:S112" si="938">Q80*0.181/1000</f>
        <v>2.1444179770733054E-2</v>
      </c>
      <c r="R112" s="3">
        <f t="shared" si="938"/>
        <v>4.8801116443117243E-2</v>
      </c>
      <c r="S112" s="3">
        <f t="shared" si="938"/>
        <v>7.6158053115501764E-2</v>
      </c>
      <c r="U112" s="3">
        <v>2027</v>
      </c>
      <c r="V112" s="3">
        <f t="shared" ref="V112:X112" si="939">V80*0.181/1000</f>
        <v>3.2509683652555167E-2</v>
      </c>
      <c r="W112" s="3">
        <f t="shared" si="939"/>
        <v>7.3983191449575422E-2</v>
      </c>
      <c r="X112" s="3">
        <f t="shared" si="939"/>
        <v>0.1154566992465957</v>
      </c>
      <c r="Z112" s="3">
        <v>2027</v>
      </c>
      <c r="AA112" s="3">
        <f t="shared" ref="AA112:AC112" si="940">AA80*0.181/1000</f>
        <v>9.075620019671625E-3</v>
      </c>
      <c r="AB112" s="3">
        <f t="shared" si="940"/>
        <v>2.0653640946339806E-2</v>
      </c>
      <c r="AC112" s="3">
        <f t="shared" si="940"/>
        <v>3.2231661873007904E-2</v>
      </c>
      <c r="AE112" s="3">
        <v>2027</v>
      </c>
      <c r="AF112" s="3">
        <f t="shared" ref="AF112:AH112" si="941">AF80*0.181/1000</f>
        <v>6.1336629703844549E-3</v>
      </c>
      <c r="AG112" s="3">
        <f t="shared" si="941"/>
        <v>1.3958547449275381E-2</v>
      </c>
      <c r="AH112" s="3">
        <f t="shared" si="941"/>
        <v>2.178343192816631E-2</v>
      </c>
      <c r="AJ112" s="3">
        <v>2027</v>
      </c>
      <c r="AK112" s="3">
        <f t="shared" ref="AK112:AM112" si="942">AK80*0.181/1000</f>
        <v>9.0787411490545894E-3</v>
      </c>
      <c r="AL112" s="3">
        <f t="shared" si="942"/>
        <v>2.0660743787300786E-2</v>
      </c>
      <c r="AM112" s="3">
        <f t="shared" si="942"/>
        <v>3.2242746425546982E-2</v>
      </c>
      <c r="AO112" s="3">
        <v>2027</v>
      </c>
      <c r="AP112" s="3">
        <f t="shared" ref="AP112:AR112" si="943">AP80*0.181/1000</f>
        <v>1.3733744314626414E-2</v>
      </c>
      <c r="AQ112" s="3">
        <f t="shared" si="943"/>
        <v>3.1254263985084095E-2</v>
      </c>
      <c r="AR112" s="3">
        <f t="shared" si="943"/>
        <v>4.8774783655541616E-2</v>
      </c>
      <c r="AT112" s="3">
        <v>2027</v>
      </c>
      <c r="AU112" s="3">
        <f t="shared" ref="AU112:AW112" si="944">AU80*0.181/1000</f>
        <v>1.7333852047586758E-2</v>
      </c>
      <c r="AV112" s="3">
        <f t="shared" si="944"/>
        <v>3.9447129301562432E-2</v>
      </c>
      <c r="AW112" s="3">
        <f t="shared" si="944"/>
        <v>6.1560406555537947E-2</v>
      </c>
      <c r="AY112" s="3">
        <v>2027</v>
      </c>
      <c r="AZ112" s="3">
        <f t="shared" ref="AZ112:BB112" si="945">AZ80*0.181/1000</f>
        <v>2.5334091454165182E-3</v>
      </c>
      <c r="BA112" s="3">
        <f t="shared" si="945"/>
        <v>5.7653496671514412E-3</v>
      </c>
      <c r="BB112" s="3">
        <f t="shared" si="945"/>
        <v>8.9972901888863231E-3</v>
      </c>
      <c r="BD112" s="3">
        <v>2027</v>
      </c>
      <c r="BE112" s="3">
        <f t="shared" ref="BE112:BG112" si="946">BE80*0.181/1000</f>
        <v>5.2616959174035726E-3</v>
      </c>
      <c r="BF112" s="3">
        <f t="shared" si="946"/>
        <v>1.197418777023759E-2</v>
      </c>
      <c r="BG112" s="3">
        <f t="shared" si="946"/>
        <v>1.8686679623071564E-2</v>
      </c>
      <c r="BI112" s="3">
        <v>2027</v>
      </c>
      <c r="BJ112" s="3">
        <f t="shared" ref="BJ112:BL112" si="947">BJ80*0.181/1000</f>
        <v>2.4711850611431599E-3</v>
      </c>
      <c r="BK112" s="3">
        <f t="shared" si="947"/>
        <v>5.6237445876073664E-3</v>
      </c>
      <c r="BL112" s="3">
        <f t="shared" si="947"/>
        <v>8.7763041140715738E-3</v>
      </c>
      <c r="BN112" s="3">
        <v>2027</v>
      </c>
      <c r="BO112" s="3">
        <f t="shared" ref="BO112:BQ112" si="948">BO80*0.181/1000</f>
        <v>6.7102336766427836E-2</v>
      </c>
      <c r="BP112" s="3">
        <f t="shared" si="948"/>
        <v>0.15270665444676859</v>
      </c>
      <c r="BQ112" s="3">
        <f t="shared" si="948"/>
        <v>0.23831097212711</v>
      </c>
      <c r="BS112" s="3">
        <v>2027</v>
      </c>
      <c r="BT112" s="3">
        <f t="shared" ref="BT112:BV112" si="949">BT80*0.181/1000</f>
        <v>3.4164909268272634E-2</v>
      </c>
      <c r="BU112" s="3">
        <f t="shared" si="949"/>
        <v>7.7750034428690287E-2</v>
      </c>
      <c r="BV112" s="3">
        <f t="shared" si="949"/>
        <v>0.12133515958910794</v>
      </c>
      <c r="BX112" s="3">
        <v>2027</v>
      </c>
      <c r="BY112" s="3">
        <f t="shared" ref="BY112:CA112" si="950">BY80*0.181/1000</f>
        <v>7.9786315057642863E-3</v>
      </c>
      <c r="BZ112" s="3">
        <f t="shared" si="950"/>
        <v>1.8157193668975578E-2</v>
      </c>
      <c r="CA112" s="3">
        <f t="shared" si="950"/>
        <v>2.8335755832186869E-2</v>
      </c>
      <c r="CC112" s="3">
        <v>2027</v>
      </c>
      <c r="CD112" s="3">
        <f t="shared" ref="CD112:CF112" si="951">CD80*0.181/1000</f>
        <v>9.6152738659210629E-3</v>
      </c>
      <c r="CE112" s="3">
        <f t="shared" si="951"/>
        <v>2.1881746216457727E-2</v>
      </c>
      <c r="CF112" s="3">
        <f t="shared" si="951"/>
        <v>3.414821856699439E-2</v>
      </c>
    </row>
    <row r="113" spans="1:84" x14ac:dyDescent="0.25">
      <c r="A113" s="3">
        <v>2028</v>
      </c>
      <c r="B113" s="3">
        <f t="shared" si="903"/>
        <v>0.39789907705406397</v>
      </c>
      <c r="C113" s="3">
        <f t="shared" si="885"/>
        <v>0.95296961235044642</v>
      </c>
      <c r="D113" s="3">
        <f t="shared" si="886"/>
        <v>1.5080401476468273</v>
      </c>
      <c r="F113" s="3">
        <v>2028</v>
      </c>
      <c r="G113" s="3">
        <f t="shared" ref="G113:I113" si="952">G81*0.181/1000</f>
        <v>7.197973254546108E-3</v>
      </c>
      <c r="H113" s="3">
        <f t="shared" si="952"/>
        <v>1.7239169874127831E-2</v>
      </c>
      <c r="I113" s="3">
        <f t="shared" si="952"/>
        <v>2.7280366493709553E-2</v>
      </c>
      <c r="K113" s="3">
        <v>2028</v>
      </c>
      <c r="L113" s="3">
        <f t="shared" ref="L113:N113" si="953">L81*0.181/1000</f>
        <v>9.265494698081736E-2</v>
      </c>
      <c r="M113" s="3">
        <f t="shared" si="953"/>
        <v>0.22190890604821165</v>
      </c>
      <c r="N113" s="3">
        <f t="shared" si="953"/>
        <v>0.3511628651156059</v>
      </c>
      <c r="P113" s="3">
        <v>2028</v>
      </c>
      <c r="Q113" s="3">
        <f t="shared" ref="Q113:S113" si="954">Q81*0.181/1000</f>
        <v>2.6805224713416072E-2</v>
      </c>
      <c r="R113" s="3">
        <f t="shared" si="954"/>
        <v>6.4198602301959978E-2</v>
      </c>
      <c r="S113" s="3">
        <f t="shared" si="954"/>
        <v>0.10159197989050391</v>
      </c>
      <c r="U113" s="3">
        <v>2028</v>
      </c>
      <c r="V113" s="3">
        <f t="shared" ref="V113:X113" si="955">V81*0.181/1000</f>
        <v>4.0637104565693791E-2</v>
      </c>
      <c r="W113" s="3">
        <f t="shared" si="955"/>
        <v>9.7326000531918588E-2</v>
      </c>
      <c r="X113" s="3">
        <f t="shared" si="955"/>
        <v>0.15401489649814337</v>
      </c>
      <c r="Z113" s="3">
        <v>2028</v>
      </c>
      <c r="AA113" s="3">
        <f t="shared" ref="AA113:AC113" si="956">AA81*0.181/1000</f>
        <v>1.1344525024589512E-2</v>
      </c>
      <c r="AB113" s="3">
        <f t="shared" si="956"/>
        <v>2.7170175148493937E-2</v>
      </c>
      <c r="AC113" s="3">
        <f t="shared" si="956"/>
        <v>4.2995825272398362E-2</v>
      </c>
      <c r="AE113" s="3">
        <v>2028</v>
      </c>
      <c r="AF113" s="3">
        <f t="shared" ref="AF113:AH113" si="957">AF81*0.181/1000</f>
        <v>7.667078712980527E-3</v>
      </c>
      <c r="AG113" s="3">
        <f t="shared" si="957"/>
        <v>1.8362679006608103E-2</v>
      </c>
      <c r="AH113" s="3">
        <f t="shared" si="957"/>
        <v>2.9058279300235679E-2</v>
      </c>
      <c r="AJ113" s="3">
        <v>2028</v>
      </c>
      <c r="AK113" s="3">
        <f t="shared" ref="AK113:AM113" si="958">AK81*0.181/1000</f>
        <v>1.1348426436318176E-2</v>
      </c>
      <c r="AL113" s="3">
        <f t="shared" si="958"/>
        <v>2.71795190425543E-2</v>
      </c>
      <c r="AM113" s="3">
        <f t="shared" si="958"/>
        <v>4.3010611648790262E-2</v>
      </c>
      <c r="AO113" s="3">
        <v>2028</v>
      </c>
      <c r="AP113" s="3">
        <f t="shared" ref="AP113:AR113" si="959">AP81*0.181/1000</f>
        <v>1.7167180393283101E-2</v>
      </c>
      <c r="AQ113" s="3">
        <f t="shared" si="959"/>
        <v>4.1115454113793505E-2</v>
      </c>
      <c r="AR113" s="3">
        <f t="shared" si="959"/>
        <v>6.5063727834303905E-2</v>
      </c>
      <c r="AT113" s="3">
        <v>2028</v>
      </c>
      <c r="AU113" s="3">
        <f t="shared" ref="AU113:AW113" si="960">AU81*0.181/1000</f>
        <v>2.1667315059483442E-2</v>
      </c>
      <c r="AV113" s="3">
        <f t="shared" si="960"/>
        <v>5.1893291599933562E-2</v>
      </c>
      <c r="AW113" s="3">
        <f t="shared" si="960"/>
        <v>8.211926814038352E-2</v>
      </c>
      <c r="AY113" s="3">
        <v>2028</v>
      </c>
      <c r="AZ113" s="3">
        <f t="shared" ref="AZ113:BB113" si="961">AZ81*0.181/1000</f>
        <v>3.166761431770648E-3</v>
      </c>
      <c r="BA113" s="3">
        <f t="shared" si="961"/>
        <v>7.584404156913362E-3</v>
      </c>
      <c r="BB113" s="3">
        <f t="shared" si="961"/>
        <v>1.2002046882056076E-2</v>
      </c>
      <c r="BD113" s="3">
        <v>2028</v>
      </c>
      <c r="BE113" s="3">
        <f t="shared" ref="BE113:BG113" si="962">BE81*0.181/1000</f>
        <v>6.5771198967544756E-3</v>
      </c>
      <c r="BF113" s="3">
        <f t="shared" si="962"/>
        <v>1.57522240182047E-2</v>
      </c>
      <c r="BG113" s="3">
        <f t="shared" si="962"/>
        <v>2.4927328139654883E-2</v>
      </c>
      <c r="BI113" s="3">
        <v>2028</v>
      </c>
      <c r="BJ113" s="3">
        <f t="shared" ref="BJ113:BL113" si="963">BJ81*0.181/1000</f>
        <v>3.08898132642895E-3</v>
      </c>
      <c r="BK113" s="3">
        <f t="shared" si="963"/>
        <v>7.3981205460417893E-3</v>
      </c>
      <c r="BL113" s="3">
        <f t="shared" si="963"/>
        <v>1.1707259765654669E-2</v>
      </c>
      <c r="BN113" s="3">
        <v>2028</v>
      </c>
      <c r="BO113" s="3">
        <f t="shared" ref="BO113:BQ113" si="964">BO81*0.181/1000</f>
        <v>8.3877920958034313E-2</v>
      </c>
      <c r="BP113" s="3">
        <f t="shared" si="964"/>
        <v>0.20088789954463457</v>
      </c>
      <c r="BQ113" s="3">
        <f t="shared" si="964"/>
        <v>0.31789787813123416</v>
      </c>
      <c r="BS113" s="3">
        <v>2028</v>
      </c>
      <c r="BT113" s="3">
        <f t="shared" ref="BT113:BV113" si="965">BT81*0.181/1000</f>
        <v>4.2706136585340872E-2</v>
      </c>
      <c r="BU113" s="3">
        <f t="shared" si="965"/>
        <v>0.10228133909742061</v>
      </c>
      <c r="BV113" s="3">
        <f t="shared" si="965"/>
        <v>0.16185654160950003</v>
      </c>
      <c r="BX113" s="3">
        <v>2028</v>
      </c>
      <c r="BY113" s="3">
        <f t="shared" ref="BY113:CA113" si="966">BY81*0.181/1000</f>
        <v>9.9732893822053366E-3</v>
      </c>
      <c r="BZ113" s="3">
        <f t="shared" si="966"/>
        <v>2.3886061226343711E-2</v>
      </c>
      <c r="CA113" s="3">
        <f t="shared" si="966"/>
        <v>3.7798833070482075E-2</v>
      </c>
      <c r="CC113" s="3">
        <v>2028</v>
      </c>
      <c r="CD113" s="3">
        <f t="shared" ref="CD113:CF113" si="967">CD81*0.181/1000</f>
        <v>1.2019092332401308E-2</v>
      </c>
      <c r="CE113" s="3">
        <f t="shared" si="967"/>
        <v>2.8785766093285994E-2</v>
      </c>
      <c r="CF113" s="3">
        <f t="shared" si="967"/>
        <v>4.5552439854170679E-2</v>
      </c>
    </row>
    <row r="114" spans="1:84" x14ac:dyDescent="0.25">
      <c r="A114" s="3">
        <v>2029</v>
      </c>
      <c r="B114" s="3">
        <f t="shared" si="903"/>
        <v>0.47747889246487746</v>
      </c>
      <c r="C114" s="3">
        <f t="shared" si="885"/>
        <v>1.205467723087285</v>
      </c>
      <c r="D114" s="3">
        <f t="shared" si="886"/>
        <v>1.9334565537096913</v>
      </c>
      <c r="F114" s="3">
        <v>2029</v>
      </c>
      <c r="G114" s="3">
        <f t="shared" ref="G114:I114" si="968">G82*0.181/1000</f>
        <v>8.6375679054553692E-3</v>
      </c>
      <c r="H114" s="3">
        <f t="shared" si="968"/>
        <v>2.1806847339889458E-2</v>
      </c>
      <c r="I114" s="3">
        <f t="shared" si="968"/>
        <v>3.4976126774323525E-2</v>
      </c>
      <c r="K114" s="3">
        <v>2029</v>
      </c>
      <c r="L114" s="3">
        <f t="shared" ref="L114:N114" si="969">L82*0.181/1000</f>
        <v>0.11118593637698057</v>
      </c>
      <c r="M114" s="3">
        <f t="shared" si="969"/>
        <v>0.28070572265882054</v>
      </c>
      <c r="N114" s="3">
        <f t="shared" si="969"/>
        <v>0.45022550894065988</v>
      </c>
      <c r="P114" s="3">
        <v>2029</v>
      </c>
      <c r="Q114" s="3">
        <f t="shared" ref="Q114:S114" si="970">Q82*0.181/1000</f>
        <v>3.2166269656099415E-2</v>
      </c>
      <c r="R114" s="3">
        <f t="shared" si="970"/>
        <v>8.1208615615196225E-2</v>
      </c>
      <c r="S114" s="3">
        <f t="shared" si="970"/>
        <v>0.13025096157429286</v>
      </c>
      <c r="U114" s="3">
        <v>2029</v>
      </c>
      <c r="V114" s="3">
        <f t="shared" ref="V114:X114" si="971">V82*0.181/1000</f>
        <v>4.8764525478832747E-2</v>
      </c>
      <c r="W114" s="3">
        <f t="shared" si="971"/>
        <v>0.12311342432948366</v>
      </c>
      <c r="X114" s="3">
        <f t="shared" si="971"/>
        <v>0.19746232318013426</v>
      </c>
      <c r="Z114" s="3">
        <v>2029</v>
      </c>
      <c r="AA114" s="3">
        <f t="shared" ref="AA114:AC114" si="972">AA82*0.181/1000</f>
        <v>1.3613430029507481E-2</v>
      </c>
      <c r="AB114" s="3">
        <f t="shared" si="972"/>
        <v>3.4369164291980801E-2</v>
      </c>
      <c r="AC114" s="3">
        <f t="shared" si="972"/>
        <v>5.512489855445421E-2</v>
      </c>
      <c r="AE114" s="3">
        <v>2029</v>
      </c>
      <c r="AF114" s="3">
        <f t="shared" ref="AF114:AH114" si="973">AF82*0.181/1000</f>
        <v>9.200494455576599E-3</v>
      </c>
      <c r="AG114" s="3">
        <f t="shared" si="973"/>
        <v>2.3228040605914258E-2</v>
      </c>
      <c r="AH114" s="3">
        <f t="shared" si="973"/>
        <v>3.7255586756251916E-2</v>
      </c>
      <c r="AJ114" s="3">
        <v>2029</v>
      </c>
      <c r="AK114" s="3">
        <f t="shared" ref="AK114:AM114" si="974">AK82*0.181/1000</f>
        <v>1.3618111723581844E-2</v>
      </c>
      <c r="AL114" s="3">
        <f t="shared" si="974"/>
        <v>3.4380983937173738E-2</v>
      </c>
      <c r="AM114" s="3">
        <f t="shared" si="974"/>
        <v>5.5143856150765634E-2</v>
      </c>
      <c r="AO114" s="3">
        <v>2029</v>
      </c>
      <c r="AP114" s="3">
        <f t="shared" ref="AP114:AR114" si="975">AP82*0.181/1000</f>
        <v>2.0600616471939785E-2</v>
      </c>
      <c r="AQ114" s="3">
        <f t="shared" si="975"/>
        <v>5.2009373868710386E-2</v>
      </c>
      <c r="AR114" s="3">
        <f t="shared" si="975"/>
        <v>8.3418131265481157E-2</v>
      </c>
      <c r="AT114" s="3">
        <v>2029</v>
      </c>
      <c r="AU114" s="3">
        <f t="shared" ref="AU114:AW114" si="976">AU82*0.181/1000</f>
        <v>2.6000778071380296E-2</v>
      </c>
      <c r="AV114" s="3">
        <f t="shared" si="976"/>
        <v>6.5642899057595669E-2</v>
      </c>
      <c r="AW114" s="3">
        <f t="shared" si="976"/>
        <v>0.10528502004381105</v>
      </c>
      <c r="AY114" s="3">
        <v>2029</v>
      </c>
      <c r="AZ114" s="3">
        <f t="shared" ref="AZ114:BB114" si="977">AZ82*0.181/1000</f>
        <v>3.8001137181248182E-3</v>
      </c>
      <c r="BA114" s="3">
        <f t="shared" si="977"/>
        <v>9.5939621699562758E-3</v>
      </c>
      <c r="BB114" s="3">
        <f t="shared" si="977"/>
        <v>1.5387810621787774E-2</v>
      </c>
      <c r="BD114" s="3">
        <v>2029</v>
      </c>
      <c r="BE114" s="3">
        <f t="shared" ref="BE114:BG114" si="978">BE82*0.181/1000</f>
        <v>7.8925438761053377E-3</v>
      </c>
      <c r="BF114" s="3">
        <f t="shared" si="978"/>
        <v>1.9925921429909239E-2</v>
      </c>
      <c r="BG114" s="3">
        <f t="shared" si="978"/>
        <v>3.1959298983713053E-2</v>
      </c>
      <c r="BI114" s="3">
        <v>2029</v>
      </c>
      <c r="BJ114" s="3">
        <f t="shared" ref="BJ114:BL114" si="979">BJ82*0.181/1000</f>
        <v>3.7067775917147402E-3</v>
      </c>
      <c r="BK114" s="3">
        <f t="shared" si="979"/>
        <v>9.3583209938521237E-3</v>
      </c>
      <c r="BL114" s="3">
        <f t="shared" si="979"/>
        <v>1.5009864395989463E-2</v>
      </c>
      <c r="BN114" s="3">
        <v>2029</v>
      </c>
      <c r="BO114" s="3">
        <f t="shared" ref="BO114:BQ114" si="980">BO82*0.181/1000</f>
        <v>0.10065350514964143</v>
      </c>
      <c r="BP114" s="3">
        <f t="shared" si="980"/>
        <v>0.25411500610452215</v>
      </c>
      <c r="BQ114" s="3">
        <f t="shared" si="980"/>
        <v>0.40757650705940229</v>
      </c>
      <c r="BS114" s="3">
        <v>2029</v>
      </c>
      <c r="BT114" s="3">
        <f t="shared" ref="BT114:BV114" si="981">BT82*0.181/1000</f>
        <v>5.124736390240911E-2</v>
      </c>
      <c r="BU114" s="3">
        <f t="shared" si="981"/>
        <v>0.12938172566907069</v>
      </c>
      <c r="BV114" s="3">
        <f t="shared" si="981"/>
        <v>0.20751608743573233</v>
      </c>
      <c r="BX114" s="3">
        <v>2029</v>
      </c>
      <c r="BY114" s="3">
        <f t="shared" ref="BY114:CA114" si="982">BY82*0.181/1000</f>
        <v>1.1967947258646389E-2</v>
      </c>
      <c r="BZ114" s="3">
        <f t="shared" si="982"/>
        <v>3.0214894018525441E-2</v>
      </c>
      <c r="CA114" s="3">
        <f t="shared" si="982"/>
        <v>4.8461840778404576E-2</v>
      </c>
      <c r="CC114" s="3">
        <v>2029</v>
      </c>
      <c r="CD114" s="3">
        <f t="shared" ref="CD114:CF114" si="983">CD82*0.181/1000</f>
        <v>1.4422910798881554E-2</v>
      </c>
      <c r="CE114" s="3">
        <f t="shared" si="983"/>
        <v>3.6412820996684525E-2</v>
      </c>
      <c r="CF114" s="3">
        <f t="shared" si="983"/>
        <v>5.8402731194487488E-2</v>
      </c>
    </row>
    <row r="115" spans="1:84" x14ac:dyDescent="0.25">
      <c r="A115" s="3">
        <v>2030</v>
      </c>
      <c r="B115" s="3">
        <f t="shared" si="903"/>
        <v>0.55705870787569056</v>
      </c>
      <c r="C115" s="3">
        <f t="shared" si="885"/>
        <v>1.4849375099005031</v>
      </c>
      <c r="D115" s="3">
        <f t="shared" si="886"/>
        <v>2.4128163119253165</v>
      </c>
      <c r="F115" s="3">
        <v>2030</v>
      </c>
      <c r="G115" s="3">
        <f t="shared" ref="G115:I115" si="984">G83*0.181/1000</f>
        <v>1.0077162556364592E-2</v>
      </c>
      <c r="H115" s="3">
        <f t="shared" si="984"/>
        <v>2.6862440999037136E-2</v>
      </c>
      <c r="I115" s="3">
        <f t="shared" si="984"/>
        <v>4.3647719441709726E-2</v>
      </c>
      <c r="K115" s="3">
        <v>2030</v>
      </c>
      <c r="L115" s="3">
        <f t="shared" ref="L115:N115" si="985">L83*0.181/1000</f>
        <v>0.12971692577314442</v>
      </c>
      <c r="M115" s="3">
        <f t="shared" si="985"/>
        <v>0.34578317514157836</v>
      </c>
      <c r="N115" s="3">
        <f t="shared" si="985"/>
        <v>0.56184942451001296</v>
      </c>
      <c r="P115" s="3">
        <v>2030</v>
      </c>
      <c r="Q115" s="3">
        <f t="shared" ref="Q115:S115" si="986">Q83*0.181/1000</f>
        <v>3.7527314598782759E-2</v>
      </c>
      <c r="R115" s="3">
        <f t="shared" si="986"/>
        <v>0.10003562695586568</v>
      </c>
      <c r="S115" s="3">
        <f t="shared" si="986"/>
        <v>0.16254393931294894</v>
      </c>
      <c r="U115" s="3">
        <v>2030</v>
      </c>
      <c r="V115" s="3">
        <f t="shared" ref="V115:X115" si="987">V83*0.181/1000</f>
        <v>5.6891946391971371E-2</v>
      </c>
      <c r="W115" s="3">
        <f t="shared" si="987"/>
        <v>0.15165544315939361</v>
      </c>
      <c r="X115" s="3">
        <f t="shared" si="987"/>
        <v>0.24641893992681582</v>
      </c>
      <c r="Z115" s="3">
        <v>2030</v>
      </c>
      <c r="AA115" s="3">
        <f t="shared" ref="AA115:AC115" si="988">AA83*0.181/1000</f>
        <v>1.5882335034425366E-2</v>
      </c>
      <c r="AB115" s="3">
        <f t="shared" si="988"/>
        <v>4.2337144548664024E-2</v>
      </c>
      <c r="AC115" s="3">
        <f t="shared" si="988"/>
        <v>6.8791954062902755E-2</v>
      </c>
      <c r="AE115" s="3">
        <v>2030</v>
      </c>
      <c r="AF115" s="3">
        <f t="shared" ref="AF115:AH115" si="989">AF83*0.181/1000</f>
        <v>1.0733910198172755E-2</v>
      </c>
      <c r="AG115" s="3">
        <f t="shared" si="989"/>
        <v>2.8613116814838691E-2</v>
      </c>
      <c r="AH115" s="3">
        <f t="shared" si="989"/>
        <v>4.6492323431504674E-2</v>
      </c>
      <c r="AJ115" s="3">
        <v>2030</v>
      </c>
      <c r="AK115" s="3">
        <f t="shared" ref="AK115:AM115" si="990">AK83*0.181/1000</f>
        <v>1.5887797010845511E-2</v>
      </c>
      <c r="AL115" s="3">
        <f t="shared" si="990"/>
        <v>4.2351704403038058E-2</v>
      </c>
      <c r="AM115" s="3">
        <f t="shared" si="990"/>
        <v>6.8815611795230588E-2</v>
      </c>
      <c r="AO115" s="3">
        <v>2030</v>
      </c>
      <c r="AP115" s="3">
        <f t="shared" ref="AP115:AR115" si="991">AP83*0.181/1000</f>
        <v>2.4034052550596308E-2</v>
      </c>
      <c r="AQ115" s="3">
        <f t="shared" si="991"/>
        <v>6.4066974706128321E-2</v>
      </c>
      <c r="AR115" s="3">
        <f t="shared" si="991"/>
        <v>0.10409989686166032</v>
      </c>
      <c r="AT115" s="3">
        <v>2030</v>
      </c>
      <c r="AU115" s="3">
        <f t="shared" ref="AU115:AW115" si="992">AU83*0.181/1000</f>
        <v>3.0334241083276987E-2</v>
      </c>
      <c r="AV115" s="3">
        <f t="shared" si="992"/>
        <v>8.0861230211618312E-2</v>
      </c>
      <c r="AW115" s="3">
        <f t="shared" si="992"/>
        <v>0.13138821933995948</v>
      </c>
      <c r="AY115" s="3">
        <v>2030</v>
      </c>
      <c r="AZ115" s="3">
        <f t="shared" ref="AZ115:BB115" si="993">AZ83*0.181/1000</f>
        <v>4.4334660044789481E-3</v>
      </c>
      <c r="BA115" s="3">
        <f t="shared" si="993"/>
        <v>1.1818179800159583E-2</v>
      </c>
      <c r="BB115" s="3">
        <f t="shared" si="993"/>
        <v>1.9202893595840237E-2</v>
      </c>
      <c r="BD115" s="3">
        <v>2030</v>
      </c>
      <c r="BE115" s="3">
        <f t="shared" ref="BE115:BG115" si="994">BE83*0.181/1000</f>
        <v>9.2079678554562415E-3</v>
      </c>
      <c r="BF115" s="3">
        <f t="shared" si="994"/>
        <v>2.4545450354177621E-2</v>
      </c>
      <c r="BG115" s="3">
        <f t="shared" si="994"/>
        <v>3.9882932852898963E-2</v>
      </c>
      <c r="BI115" s="3">
        <v>2030</v>
      </c>
      <c r="BJ115" s="3">
        <f t="shared" ref="BJ115:BL115" si="995">BJ83*0.181/1000</f>
        <v>4.3245738570004896E-3</v>
      </c>
      <c r="BK115" s="3">
        <f t="shared" si="995"/>
        <v>1.1527908717348672E-2</v>
      </c>
      <c r="BL115" s="3">
        <f t="shared" si="995"/>
        <v>1.8731243577696812E-2</v>
      </c>
      <c r="BN115" s="3">
        <v>2030</v>
      </c>
      <c r="BO115" s="3">
        <f t="shared" ref="BO115:BQ115" si="996">BO83*0.181/1000</f>
        <v>0.11742908934124856</v>
      </c>
      <c r="BP115" s="3">
        <f t="shared" si="996"/>
        <v>0.31302779590547125</v>
      </c>
      <c r="BQ115" s="3">
        <f t="shared" si="996"/>
        <v>0.50862650246969454</v>
      </c>
      <c r="BS115" s="3">
        <v>2030</v>
      </c>
      <c r="BT115" s="3">
        <f t="shared" ref="BT115:BV115" si="997">BT83*0.181/1000</f>
        <v>5.9788591219477022E-2</v>
      </c>
      <c r="BU115" s="3">
        <f t="shared" si="997"/>
        <v>0.15937695706162738</v>
      </c>
      <c r="BV115" s="3">
        <f t="shared" si="997"/>
        <v>0.25896532290377738</v>
      </c>
      <c r="BX115" s="3">
        <v>2030</v>
      </c>
      <c r="BY115" s="3">
        <f t="shared" ref="BY115:CA115" si="998">BY83*0.181/1000</f>
        <v>1.3962605135087441E-2</v>
      </c>
      <c r="BZ115" s="3">
        <f t="shared" si="998"/>
        <v>3.7219768415589584E-2</v>
      </c>
      <c r="CA115" s="3">
        <f t="shared" si="998"/>
        <v>6.0476931696091731E-2</v>
      </c>
      <c r="CC115" s="3">
        <v>2030</v>
      </c>
      <c r="CD115" s="3">
        <f t="shared" ref="CD115:CF115" si="999">CD83*0.181/1000</f>
        <v>1.6826729265361797E-2</v>
      </c>
      <c r="CE115" s="3">
        <f t="shared" si="999"/>
        <v>4.4854592705966943E-2</v>
      </c>
      <c r="CF115" s="3">
        <f t="shared" si="999"/>
        <v>7.2882456146572086E-2</v>
      </c>
    </row>
    <row r="116" spans="1:84" x14ac:dyDescent="0.25">
      <c r="A116" s="3">
        <v>2031</v>
      </c>
      <c r="B116" s="3">
        <f t="shared" si="903"/>
        <v>0.6366385232865035</v>
      </c>
      <c r="C116" s="3">
        <f t="shared" si="885"/>
        <v>1.5894523167993519</v>
      </c>
      <c r="D116" s="3">
        <f t="shared" si="886"/>
        <v>2.5422661103122013</v>
      </c>
      <c r="F116" s="3">
        <v>2031</v>
      </c>
      <c r="G116" s="3">
        <f t="shared" ref="G116:I116" si="1000">G84*0.181/1000</f>
        <v>1.1516757207273813E-2</v>
      </c>
      <c r="H116" s="3">
        <f t="shared" si="1000"/>
        <v>2.8753108326872518E-2</v>
      </c>
      <c r="I116" s="3">
        <f t="shared" si="1000"/>
        <v>4.5989459446471245E-2</v>
      </c>
      <c r="K116" s="3">
        <v>2031</v>
      </c>
      <c r="L116" s="3">
        <f t="shared" ref="L116:N116" si="1001">L84*0.181/1000</f>
        <v>0.14824791516930766</v>
      </c>
      <c r="M116" s="3">
        <f t="shared" si="1001"/>
        <v>0.37012053717724713</v>
      </c>
      <c r="N116" s="3">
        <f t="shared" si="1001"/>
        <v>0.59199315918518625</v>
      </c>
      <c r="P116" s="3">
        <v>2031</v>
      </c>
      <c r="Q116" s="3">
        <f t="shared" ref="Q116:S116" si="1002">Q84*0.181/1000</f>
        <v>4.2888359541465776E-2</v>
      </c>
      <c r="R116" s="3">
        <f t="shared" si="1002"/>
        <v>0.10707646481240161</v>
      </c>
      <c r="S116" s="3">
        <f t="shared" si="1002"/>
        <v>0.17126457008333745</v>
      </c>
      <c r="U116" s="3">
        <v>2031</v>
      </c>
      <c r="V116" s="3">
        <f t="shared" ref="V116:X116" si="1003">V84*0.181/1000</f>
        <v>6.5019367305110334E-2</v>
      </c>
      <c r="W116" s="3">
        <f t="shared" si="1003"/>
        <v>0.16232945418765918</v>
      </c>
      <c r="X116" s="3">
        <f t="shared" si="1003"/>
        <v>0.25963954107020831</v>
      </c>
      <c r="Z116" s="3">
        <v>2031</v>
      </c>
      <c r="AA116" s="3">
        <f t="shared" ref="AA116:AC116" si="1004">AA84*0.181/1000</f>
        <v>1.815124003934325E-2</v>
      </c>
      <c r="AB116" s="3">
        <f t="shared" si="1004"/>
        <v>4.5316972627388194E-2</v>
      </c>
      <c r="AC116" s="3">
        <f t="shared" si="1004"/>
        <v>7.2482705215433138E-2</v>
      </c>
      <c r="AE116" s="3">
        <v>2031</v>
      </c>
      <c r="AF116" s="3">
        <f t="shared" ref="AF116:AH116" si="1005">AF84*0.181/1000</f>
        <v>1.2267325940768826E-2</v>
      </c>
      <c r="AG116" s="3">
        <f t="shared" si="1005"/>
        <v>3.0627002489312282E-2</v>
      </c>
      <c r="AH116" s="3">
        <f t="shared" si="1005"/>
        <v>4.8986679037855703E-2</v>
      </c>
      <c r="AJ116" s="3">
        <v>2031</v>
      </c>
      <c r="AK116" s="3">
        <f t="shared" ref="AK116:AM116" si="1006">AK84*0.181/1000</f>
        <v>1.8157482298109099E-2</v>
      </c>
      <c r="AL116" s="3">
        <f t="shared" si="1006"/>
        <v>4.5332557252406265E-2</v>
      </c>
      <c r="AM116" s="3">
        <f t="shared" si="1006"/>
        <v>7.2507632206703365E-2</v>
      </c>
      <c r="AO116" s="3">
        <v>2031</v>
      </c>
      <c r="AP116" s="3">
        <f t="shared" ref="AP116:AR116" si="1007">AP84*0.181/1000</f>
        <v>2.7467488629252992E-2</v>
      </c>
      <c r="AQ116" s="3">
        <f t="shared" si="1007"/>
        <v>6.857622000794103E-2</v>
      </c>
      <c r="AR116" s="3">
        <f t="shared" si="1007"/>
        <v>0.10968495138662922</v>
      </c>
      <c r="AT116" s="3">
        <v>2031</v>
      </c>
      <c r="AU116" s="3">
        <f t="shared" ref="AU116:AW116" si="1008">AU84*0.181/1000</f>
        <v>3.4667704095173675E-2</v>
      </c>
      <c r="AV116" s="3">
        <f t="shared" si="1008"/>
        <v>8.6552510689634363E-2</v>
      </c>
      <c r="AW116" s="3">
        <f t="shared" si="1008"/>
        <v>0.1384373172840952</v>
      </c>
      <c r="AY116" s="3">
        <v>2031</v>
      </c>
      <c r="AZ116" s="3">
        <f t="shared" ref="AZ116:BB116" si="1009">AZ84*0.181/1000</f>
        <v>5.0668182908330771E-3</v>
      </c>
      <c r="BA116" s="3">
        <f t="shared" si="1009"/>
        <v>1.2649982331561964E-2</v>
      </c>
      <c r="BB116" s="3">
        <f t="shared" si="1009"/>
        <v>2.0233146372290834E-2</v>
      </c>
      <c r="BD116" s="3">
        <v>2031</v>
      </c>
      <c r="BE116" s="3">
        <f t="shared" ref="BE116:BG116" si="1010">BE84*0.181/1000</f>
        <v>1.0523391834807145E-2</v>
      </c>
      <c r="BF116" s="3">
        <f t="shared" si="1010"/>
        <v>2.6273040227090226E-2</v>
      </c>
      <c r="BG116" s="3">
        <f t="shared" si="1010"/>
        <v>4.202268861937327E-2</v>
      </c>
      <c r="BI116" s="3">
        <v>2031</v>
      </c>
      <c r="BJ116" s="3">
        <f t="shared" ref="BJ116:BL116" si="1011">BJ84*0.181/1000</f>
        <v>4.9423701222862781E-3</v>
      </c>
      <c r="BK116" s="3">
        <f t="shared" si="1011"/>
        <v>1.2339281011137609E-2</v>
      </c>
      <c r="BL116" s="3">
        <f t="shared" si="1011"/>
        <v>1.9736191899988938E-2</v>
      </c>
      <c r="BN116" s="3">
        <v>2031</v>
      </c>
      <c r="BO116" s="3">
        <f t="shared" ref="BO116:BQ116" si="1012">BO84*0.181/1000</f>
        <v>0.13420467353285567</v>
      </c>
      <c r="BP116" s="3">
        <f t="shared" si="1012"/>
        <v>0.33505972615499741</v>
      </c>
      <c r="BQ116" s="3">
        <f t="shared" si="1012"/>
        <v>0.53591477877713922</v>
      </c>
      <c r="BS116" s="3">
        <v>2031</v>
      </c>
      <c r="BT116" s="3">
        <f t="shared" ref="BT116:BV116" si="1013">BT84*0.181/1000</f>
        <v>6.8329818536545267E-2</v>
      </c>
      <c r="BU116" s="3">
        <f t="shared" si="1013"/>
        <v>0.17059443374355054</v>
      </c>
      <c r="BV116" s="3">
        <f t="shared" si="1013"/>
        <v>0.27285904895055585</v>
      </c>
      <c r="BX116" s="3">
        <v>2031</v>
      </c>
      <c r="BY116" s="3">
        <f t="shared" ref="BY116:CA116" si="1014">BY84*0.181/1000</f>
        <v>1.5957263011528573E-2</v>
      </c>
      <c r="BZ116" s="3">
        <f t="shared" si="1014"/>
        <v>3.9839418658673471E-2</v>
      </c>
      <c r="CA116" s="3">
        <f t="shared" si="1014"/>
        <v>6.3721574305818374E-2</v>
      </c>
      <c r="CC116" s="3">
        <v>2031</v>
      </c>
      <c r="CD116" s="3">
        <f t="shared" ref="CD116:CF116" si="1015">CD84*0.181/1000</f>
        <v>1.9230547731842126E-2</v>
      </c>
      <c r="CE116" s="3">
        <f t="shared" si="1015"/>
        <v>4.8011607101478296E-2</v>
      </c>
      <c r="CF116" s="3">
        <f t="shared" si="1015"/>
        <v>7.6792666471114462E-2</v>
      </c>
    </row>
    <row r="117" spans="1:84" x14ac:dyDescent="0.25">
      <c r="A117" s="3">
        <v>2032</v>
      </c>
      <c r="B117" s="3">
        <f t="shared" si="903"/>
        <v>0.71621833869731555</v>
      </c>
      <c r="C117" s="3">
        <f t="shared" si="885"/>
        <v>1.6959340475497173</v>
      </c>
      <c r="D117" s="3">
        <f t="shared" si="886"/>
        <v>2.6756497564021182</v>
      </c>
      <c r="F117" s="3">
        <v>2032</v>
      </c>
      <c r="G117" s="3">
        <f t="shared" ref="G117:I117" si="1016">G85*0.181/1000</f>
        <v>1.2956351858183035E-2</v>
      </c>
      <c r="H117" s="3">
        <f t="shared" si="1016"/>
        <v>3.0679357203129063E-2</v>
      </c>
      <c r="I117" s="3">
        <f t="shared" si="1016"/>
        <v>4.8402362548075131E-2</v>
      </c>
      <c r="K117" s="3">
        <v>2032</v>
      </c>
      <c r="L117" s="3">
        <f t="shared" ref="L117:N117" si="1017">L85*0.181/1000</f>
        <v>0.16677890456547084</v>
      </c>
      <c r="M117" s="3">
        <f t="shared" si="1017"/>
        <v>0.39491591793094538</v>
      </c>
      <c r="N117" s="3">
        <f t="shared" si="1017"/>
        <v>0.62305293129641992</v>
      </c>
      <c r="P117" s="3">
        <v>2032</v>
      </c>
      <c r="Q117" s="3">
        <f t="shared" ref="Q117:S117" si="1018">Q85*0.181/1000</f>
        <v>4.8249404484149126E-2</v>
      </c>
      <c r="R117" s="3">
        <f t="shared" si="1018"/>
        <v>0.11424980821839595</v>
      </c>
      <c r="S117" s="3">
        <f t="shared" si="1018"/>
        <v>0.18025021195264296</v>
      </c>
      <c r="U117" s="3">
        <v>2032</v>
      </c>
      <c r="V117" s="3">
        <f t="shared" ref="V117:X117" si="1019">V85*0.181/1000</f>
        <v>7.3146788218248951E-2</v>
      </c>
      <c r="W117" s="3">
        <f t="shared" si="1019"/>
        <v>0.17320434552662722</v>
      </c>
      <c r="X117" s="3">
        <f t="shared" si="1019"/>
        <v>0.27326190283500584</v>
      </c>
      <c r="Z117" s="3">
        <v>2032</v>
      </c>
      <c r="AA117" s="3">
        <f t="shared" ref="AA117:AC117" si="1020">AA85*0.181/1000</f>
        <v>2.0420145044261137E-2</v>
      </c>
      <c r="AB117" s="3">
        <f t="shared" si="1020"/>
        <v>4.8352879792850148E-2</v>
      </c>
      <c r="AC117" s="3">
        <f t="shared" si="1020"/>
        <v>7.6285614541439145E-2</v>
      </c>
      <c r="AE117" s="3">
        <v>2032</v>
      </c>
      <c r="AF117" s="3">
        <f t="shared" ref="AF117:AH117" si="1021">AF85*0.181/1000</f>
        <v>1.3800741683364981E-2</v>
      </c>
      <c r="AG117" s="3">
        <f t="shared" si="1021"/>
        <v>3.2678788628656662E-2</v>
      </c>
      <c r="AH117" s="3">
        <f t="shared" si="1021"/>
        <v>5.1556835573948349E-2</v>
      </c>
      <c r="AJ117" s="3">
        <v>2032</v>
      </c>
      <c r="AK117" s="3">
        <f t="shared" ref="AK117:AM117" si="1022">AK85*0.181/1000</f>
        <v>2.0427167585372767E-2</v>
      </c>
      <c r="AL117" s="3">
        <f t="shared" si="1022"/>
        <v>4.8369508474256355E-2</v>
      </c>
      <c r="AM117" s="3">
        <f t="shared" si="1022"/>
        <v>7.6311849363139866E-2</v>
      </c>
      <c r="AO117" s="3">
        <v>2032</v>
      </c>
      <c r="AP117" s="3">
        <f t="shared" ref="AP117:AR117" si="1023">AP85*0.181/1000</f>
        <v>3.0900924707909515E-2</v>
      </c>
      <c r="AQ117" s="3">
        <f t="shared" si="1023"/>
        <v>7.3170327372839961E-2</v>
      </c>
      <c r="AR117" s="3">
        <f t="shared" si="1023"/>
        <v>0.11543973003777025</v>
      </c>
      <c r="AT117" s="3">
        <v>2032</v>
      </c>
      <c r="AU117" s="3">
        <f t="shared" ref="AU117:AW117" si="1024">AU85*0.181/1000</f>
        <v>3.9001167107070363E-2</v>
      </c>
      <c r="AV117" s="3">
        <f t="shared" si="1024"/>
        <v>9.2350898625914363E-2</v>
      </c>
      <c r="AW117" s="3">
        <f t="shared" si="1024"/>
        <v>0.14570063014475851</v>
      </c>
      <c r="AY117" s="3">
        <v>2032</v>
      </c>
      <c r="AZ117" s="3">
        <f t="shared" ref="AZ117:BB117" si="1025">AZ85*0.181/1000</f>
        <v>5.7001705771872069E-3</v>
      </c>
      <c r="BA117" s="3">
        <f t="shared" si="1025"/>
        <v>1.349743902994135E-2</v>
      </c>
      <c r="BB117" s="3">
        <f t="shared" si="1025"/>
        <v>2.1294707482695491E-2</v>
      </c>
      <c r="BD117" s="3">
        <v>2032</v>
      </c>
      <c r="BE117" s="3">
        <f t="shared" ref="BE117:BG117" si="1026">BE85*0.181/1000</f>
        <v>1.1838815814158047E-2</v>
      </c>
      <c r="BF117" s="3">
        <f t="shared" si="1026"/>
        <v>2.80331426006474E-2</v>
      </c>
      <c r="BG117" s="3">
        <f t="shared" si="1026"/>
        <v>4.4227469387136759E-2</v>
      </c>
      <c r="BI117" s="3">
        <v>2032</v>
      </c>
      <c r="BJ117" s="3">
        <f t="shared" ref="BJ117:BL117" si="1027">BJ85*0.181/1000</f>
        <v>5.5601663875720683E-3</v>
      </c>
      <c r="BK117" s="3">
        <f t="shared" si="1027"/>
        <v>1.3165922983591923E-2</v>
      </c>
      <c r="BL117" s="3">
        <f t="shared" si="1027"/>
        <v>2.0771679579611735E-2</v>
      </c>
      <c r="BN117" s="3">
        <v>2032</v>
      </c>
      <c r="BO117" s="3">
        <f t="shared" ref="BO117:BQ117" si="1028">BO85*0.181/1000</f>
        <v>0.15098025772446214</v>
      </c>
      <c r="BP117" s="3">
        <f t="shared" si="1028"/>
        <v>0.35750628788487132</v>
      </c>
      <c r="BQ117" s="3">
        <f t="shared" si="1028"/>
        <v>0.56403231804527976</v>
      </c>
      <c r="BS117" s="3">
        <v>2032</v>
      </c>
      <c r="BT117" s="3">
        <f t="shared" ref="BT117:BV117" si="1029">BT85*0.181/1000</f>
        <v>7.6871045853613498E-2</v>
      </c>
      <c r="BU117" s="3">
        <f t="shared" si="1029"/>
        <v>0.18202301852674851</v>
      </c>
      <c r="BV117" s="3">
        <f t="shared" si="1029"/>
        <v>0.28717499119988349</v>
      </c>
      <c r="BX117" s="3">
        <v>2032</v>
      </c>
      <c r="BY117" s="3">
        <f t="shared" ref="BY117:CA117" si="1030">BY85*0.181/1000</f>
        <v>1.7951920887969625E-2</v>
      </c>
      <c r="BZ117" s="3">
        <f t="shared" si="1030"/>
        <v>4.2508369596066964E-2</v>
      </c>
      <c r="CA117" s="3">
        <f t="shared" si="1030"/>
        <v>6.7064818304164386E-2</v>
      </c>
      <c r="CC117" s="3">
        <v>2032</v>
      </c>
      <c r="CD117" s="3">
        <f t="shared" ref="CD117:CF117" si="1031">CD85*0.181/1000</f>
        <v>2.1634366198322371E-2</v>
      </c>
      <c r="CE117" s="3">
        <f t="shared" si="1031"/>
        <v>5.1228035154234602E-2</v>
      </c>
      <c r="CF117" s="3">
        <f t="shared" si="1031"/>
        <v>8.0821704110146844E-2</v>
      </c>
    </row>
    <row r="118" spans="1:84" x14ac:dyDescent="0.25">
      <c r="A118" s="3">
        <v>2033</v>
      </c>
      <c r="B118" s="3">
        <f t="shared" si="903"/>
        <v>0.7957981541081296</v>
      </c>
      <c r="C118" s="3">
        <f t="shared" si="885"/>
        <v>1.8044424749667889</v>
      </c>
      <c r="D118" s="3">
        <f t="shared" si="886"/>
        <v>2.8130867958254497</v>
      </c>
      <c r="F118" s="3">
        <v>2033</v>
      </c>
      <c r="G118" s="3">
        <f t="shared" ref="G118:I118" si="1032">G86*0.181/1000</f>
        <v>1.4395946509092256E-2</v>
      </c>
      <c r="H118" s="3">
        <f t="shared" si="1032"/>
        <v>3.2642268914871542E-2</v>
      </c>
      <c r="I118" s="3">
        <f t="shared" si="1032"/>
        <v>5.0888591320650843E-2</v>
      </c>
      <c r="K118" s="3">
        <v>2033</v>
      </c>
      <c r="L118" s="3">
        <f t="shared" ref="L118:N118" si="1033">L86*0.181/1000</f>
        <v>0.18530989396163472</v>
      </c>
      <c r="M118" s="3">
        <f t="shared" si="1033"/>
        <v>0.42018323612564101</v>
      </c>
      <c r="N118" s="3">
        <f t="shared" si="1033"/>
        <v>0.65505657828964725</v>
      </c>
      <c r="P118" s="3">
        <v>2033</v>
      </c>
      <c r="Q118" s="3">
        <f t="shared" ref="Q118:S118" si="1034">Q86*0.181/1000</f>
        <v>5.361044942683247E-2</v>
      </c>
      <c r="R118" s="3">
        <f t="shared" si="1034"/>
        <v>0.12155968388271896</v>
      </c>
      <c r="S118" s="3">
        <f t="shared" si="1034"/>
        <v>0.18950891833860545</v>
      </c>
      <c r="U118" s="3">
        <v>2033</v>
      </c>
      <c r="V118" s="3">
        <f t="shared" ref="V118:X118" si="1035">V86*0.181/1000</f>
        <v>8.1274209131387901E-2</v>
      </c>
      <c r="W118" s="3">
        <f t="shared" si="1035"/>
        <v>0.18428622172461478</v>
      </c>
      <c r="X118" s="3">
        <f t="shared" si="1035"/>
        <v>0.28729823431784168</v>
      </c>
      <c r="Z118" s="3">
        <v>2033</v>
      </c>
      <c r="AA118" s="3">
        <f t="shared" ref="AA118:AC118" si="1036">AA86*0.181/1000</f>
        <v>2.2689050049179104E-2</v>
      </c>
      <c r="AB118" s="3">
        <f t="shared" si="1036"/>
        <v>5.144657023145497E-2</v>
      </c>
      <c r="AC118" s="3">
        <f t="shared" si="1036"/>
        <v>8.020409041373075E-2</v>
      </c>
      <c r="AE118" s="3">
        <v>2033</v>
      </c>
      <c r="AF118" s="3">
        <f t="shared" ref="AF118:AH118" si="1037">AF86*0.181/1000</f>
        <v>1.5334157425961054E-2</v>
      </c>
      <c r="AG118" s="3">
        <f t="shared" si="1037"/>
        <v>3.4769626989448792E-2</v>
      </c>
      <c r="AH118" s="3">
        <f t="shared" si="1037"/>
        <v>5.4205096552936517E-2</v>
      </c>
      <c r="AJ118" s="3">
        <v>2033</v>
      </c>
      <c r="AK118" s="3">
        <f t="shared" ref="AK118:AM118" si="1038">AK86*0.181/1000</f>
        <v>2.2696852872636435E-2</v>
      </c>
      <c r="AL118" s="3">
        <f t="shared" si="1038"/>
        <v>5.1464262841067525E-2</v>
      </c>
      <c r="AM118" s="3">
        <f t="shared" si="1038"/>
        <v>8.0231672809498625E-2</v>
      </c>
      <c r="AO118" s="3">
        <v>2033</v>
      </c>
      <c r="AP118" s="3">
        <f t="shared" ref="AP118:AR118" si="1039">AP86*0.181/1000</f>
        <v>3.4334360786566202E-2</v>
      </c>
      <c r="AQ118" s="3">
        <f t="shared" si="1039"/>
        <v>7.7851875672604501E-2</v>
      </c>
      <c r="AR118" s="3">
        <f t="shared" si="1039"/>
        <v>0.12136939055864265</v>
      </c>
      <c r="AT118" s="3">
        <v>2033</v>
      </c>
      <c r="AU118" s="3">
        <f t="shared" ref="AU118:AW118" si="1040">AU86*0.181/1000</f>
        <v>4.333463011896705E-2</v>
      </c>
      <c r="AV118" s="3">
        <f t="shared" si="1040"/>
        <v>9.825964890717076E-2</v>
      </c>
      <c r="AW118" s="3">
        <f t="shared" si="1040"/>
        <v>0.15318466769537428</v>
      </c>
      <c r="AY118" s="3">
        <v>2033</v>
      </c>
      <c r="AZ118" s="3">
        <f t="shared" ref="AZ118:BB118" si="1041">AZ86*0.181/1000</f>
        <v>6.3335228635413368E-3</v>
      </c>
      <c r="BA118" s="3">
        <f t="shared" si="1041"/>
        <v>1.4361025609509566E-2</v>
      </c>
      <c r="BB118" s="3">
        <f t="shared" si="1041"/>
        <v>2.2388528355477774E-2</v>
      </c>
      <c r="BD118" s="3">
        <v>2033</v>
      </c>
      <c r="BE118" s="3">
        <f t="shared" ref="BE118:BG118" si="1042">BE86*0.181/1000</f>
        <v>1.3154239793508951E-2</v>
      </c>
      <c r="BF118" s="3">
        <f t="shared" si="1042"/>
        <v>2.9826745496673704E-2</v>
      </c>
      <c r="BG118" s="3">
        <f t="shared" si="1042"/>
        <v>4.6499251199838505E-2</v>
      </c>
      <c r="BI118" s="3">
        <v>2033</v>
      </c>
      <c r="BJ118" s="3">
        <f t="shared" ref="BJ118:BL118" si="1043">BJ86*0.181/1000</f>
        <v>6.1779626528578584E-3</v>
      </c>
      <c r="BK118" s="3">
        <f t="shared" si="1043"/>
        <v>1.400829866471457E-2</v>
      </c>
      <c r="BL118" s="3">
        <f t="shared" si="1043"/>
        <v>2.1838634676571326E-2</v>
      </c>
      <c r="BN118" s="3">
        <v>2033</v>
      </c>
      <c r="BO118" s="3">
        <f t="shared" ref="BO118:BQ118" si="1044">BO86*0.181/1000</f>
        <v>0.16775584191606926</v>
      </c>
      <c r="BP118" s="3">
        <f t="shared" si="1044"/>
        <v>0.38038008132403767</v>
      </c>
      <c r="BQ118" s="3">
        <f t="shared" si="1044"/>
        <v>0.59300432073200682</v>
      </c>
      <c r="BS118" s="3">
        <v>2033</v>
      </c>
      <c r="BT118" s="3">
        <f t="shared" ref="BT118:BV118" si="1045">BT86*0.181/1000</f>
        <v>8.5412273170681743E-2</v>
      </c>
      <c r="BU118" s="3">
        <f t="shared" si="1045"/>
        <v>0.19366912677169001</v>
      </c>
      <c r="BV118" s="3">
        <f t="shared" si="1045"/>
        <v>0.30192598037269863</v>
      </c>
      <c r="BX118" s="3">
        <v>2033</v>
      </c>
      <c r="BY118" s="3">
        <f t="shared" ref="BY118:CA118" si="1046">BY86*0.181/1000</f>
        <v>1.9946578764410673E-2</v>
      </c>
      <c r="BZ118" s="3">
        <f t="shared" si="1046"/>
        <v>4.5228119425724016E-2</v>
      </c>
      <c r="CA118" s="3">
        <f t="shared" si="1046"/>
        <v>7.0509660087037365E-2</v>
      </c>
      <c r="CC118" s="3">
        <v>2033</v>
      </c>
      <c r="CD118" s="3">
        <f t="shared" ref="CD118:CF118" si="1047">CD86*0.181/1000</f>
        <v>2.4038184664802616E-2</v>
      </c>
      <c r="CE118" s="3">
        <f t="shared" si="1047"/>
        <v>5.4505682384846876E-2</v>
      </c>
      <c r="CF118" s="3">
        <f t="shared" si="1047"/>
        <v>8.497318010489123E-2</v>
      </c>
    </row>
    <row r="119" spans="1:84" x14ac:dyDescent="0.25">
      <c r="A119" s="3">
        <v>2034</v>
      </c>
      <c r="B119" s="3">
        <f t="shared" si="903"/>
        <v>0.87537796951894209</v>
      </c>
      <c r="C119" s="3">
        <f t="shared" si="885"/>
        <v>1.9150391883008122</v>
      </c>
      <c r="D119" s="3">
        <f t="shared" si="886"/>
        <v>2.9547004070826839</v>
      </c>
      <c r="F119" s="3">
        <v>2034</v>
      </c>
      <c r="G119" s="3">
        <f t="shared" ref="G119:I119" si="1048">G87*0.181/1000</f>
        <v>1.5835541160001479E-2</v>
      </c>
      <c r="H119" s="3">
        <f t="shared" si="1048"/>
        <v>3.4642957608378717E-2</v>
      </c>
      <c r="I119" s="3">
        <f t="shared" si="1048"/>
        <v>5.3450374056755956E-2</v>
      </c>
      <c r="K119" s="3">
        <v>2034</v>
      </c>
      <c r="L119" s="3">
        <f t="shared" ref="L119:N119" si="1049">L87*0.181/1000</f>
        <v>0.2038408833577979</v>
      </c>
      <c r="M119" s="3">
        <f t="shared" si="1049"/>
        <v>0.44593683346013296</v>
      </c>
      <c r="N119" s="3">
        <f t="shared" si="1049"/>
        <v>0.68803278356246889</v>
      </c>
      <c r="P119" s="3">
        <v>2034</v>
      </c>
      <c r="Q119" s="3">
        <f t="shared" ref="Q119:S119" si="1050">Q87*0.181/1000</f>
        <v>5.8971494369515813E-2</v>
      </c>
      <c r="R119" s="3">
        <f t="shared" si="1050"/>
        <v>0.12901024088182675</v>
      </c>
      <c r="S119" s="3">
        <f t="shared" si="1050"/>
        <v>0.19904898739413815</v>
      </c>
      <c r="U119" s="3">
        <v>2034</v>
      </c>
      <c r="V119" s="3">
        <f t="shared" ref="V119:X119" si="1051">V87*0.181/1000</f>
        <v>8.9401630044526545E-2</v>
      </c>
      <c r="W119" s="3">
        <f t="shared" si="1051"/>
        <v>0.19558137284095198</v>
      </c>
      <c r="X119" s="3">
        <f t="shared" si="1051"/>
        <v>0.30176111563737745</v>
      </c>
      <c r="Z119" s="3">
        <v>2034</v>
      </c>
      <c r="AA119" s="3">
        <f t="shared" ref="AA119:AC119" si="1052">AA87*0.181/1000</f>
        <v>2.4957955054096991E-2</v>
      </c>
      <c r="AB119" s="3">
        <f t="shared" si="1052"/>
        <v>5.4599799918099115E-2</v>
      </c>
      <c r="AC119" s="3">
        <f t="shared" si="1052"/>
        <v>8.4241644782101235E-2</v>
      </c>
      <c r="AE119" s="3">
        <v>2034</v>
      </c>
      <c r="AF119" s="3">
        <f t="shared" ref="AF119:AH119" si="1053">AF87*0.181/1000</f>
        <v>1.6867573168557127E-2</v>
      </c>
      <c r="AG119" s="3">
        <f t="shared" si="1053"/>
        <v>3.6900704328976464E-2</v>
      </c>
      <c r="AH119" s="3">
        <f t="shared" si="1053"/>
        <v>5.6933835489395804E-2</v>
      </c>
      <c r="AJ119" s="3">
        <v>2034</v>
      </c>
      <c r="AK119" s="3">
        <f t="shared" ref="AK119:AM119" si="1054">AK87*0.181/1000</f>
        <v>2.4966538159900024E-2</v>
      </c>
      <c r="AL119" s="3">
        <f t="shared" si="1054"/>
        <v>5.4618576931620637E-2</v>
      </c>
      <c r="AM119" s="3">
        <f t="shared" si="1054"/>
        <v>8.4270615703341337E-2</v>
      </c>
      <c r="AO119" s="3">
        <v>2034</v>
      </c>
      <c r="AP119" s="3">
        <f t="shared" ref="AP119:AR119" si="1055">AP87*0.181/1000</f>
        <v>3.7767796865222886E-2</v>
      </c>
      <c r="AQ119" s="3">
        <f t="shared" si="1055"/>
        <v>8.2623522148304568E-2</v>
      </c>
      <c r="AR119" s="3">
        <f t="shared" si="1055"/>
        <v>0.12747924743138658</v>
      </c>
      <c r="AT119" s="3">
        <v>2034</v>
      </c>
      <c r="AU119" s="3">
        <f t="shared" ref="AU119:AW119" si="1056">AU87*0.181/1000</f>
        <v>4.7668093130863738E-2</v>
      </c>
      <c r="AV119" s="3">
        <f t="shared" si="1056"/>
        <v>0.10428211533281169</v>
      </c>
      <c r="AW119" s="3">
        <f t="shared" si="1056"/>
        <v>0.16089613753475981</v>
      </c>
      <c r="AY119" s="3">
        <v>2034</v>
      </c>
      <c r="AZ119" s="3">
        <f t="shared" ref="AZ119:BB119" si="1057">AZ87*0.181/1000</f>
        <v>6.9668751498954658E-3</v>
      </c>
      <c r="BA119" s="3">
        <f t="shared" si="1057"/>
        <v>1.5241232240949403E-2</v>
      </c>
      <c r="BB119" s="3">
        <f t="shared" si="1057"/>
        <v>2.3515589332003341E-2</v>
      </c>
      <c r="BD119" s="3">
        <v>2034</v>
      </c>
      <c r="BE119" s="3">
        <f t="shared" ref="BE119:BG119" si="1058">BE87*0.181/1000</f>
        <v>1.4469663772859813E-2</v>
      </c>
      <c r="BF119" s="3">
        <f t="shared" si="1058"/>
        <v>3.1654866961971839E-2</v>
      </c>
      <c r="BG119" s="3">
        <f t="shared" si="1058"/>
        <v>4.8840070151083902E-2</v>
      </c>
      <c r="BI119" s="3">
        <v>2034</v>
      </c>
      <c r="BJ119" s="3">
        <f t="shared" ref="BJ119:BL119" si="1059">BJ87*0.181/1000</f>
        <v>6.7957589181436486E-3</v>
      </c>
      <c r="BK119" s="3">
        <f t="shared" si="1059"/>
        <v>1.4866886185908552E-2</v>
      </c>
      <c r="BL119" s="3">
        <f t="shared" si="1059"/>
        <v>2.2938013453673457E-2</v>
      </c>
      <c r="BN119" s="3">
        <v>2034</v>
      </c>
      <c r="BO119" s="3">
        <f t="shared" ref="BO119:BQ119" si="1060">BO87*0.181/1000</f>
        <v>0.18453142610767639</v>
      </c>
      <c r="BP119" s="3">
        <f t="shared" si="1060"/>
        <v>0.40369408960958431</v>
      </c>
      <c r="BQ119" s="3">
        <f t="shared" si="1060"/>
        <v>0.62285675311149213</v>
      </c>
      <c r="BS119" s="3">
        <v>2034</v>
      </c>
      <c r="BT119" s="3">
        <f t="shared" ref="BT119:BV119" si="1061">BT87*0.181/1000</f>
        <v>9.3953500487749655E-2</v>
      </c>
      <c r="BU119" s="3">
        <f t="shared" si="1061"/>
        <v>0.20553936879512347</v>
      </c>
      <c r="BV119" s="3">
        <f t="shared" si="1061"/>
        <v>0.31712523710249763</v>
      </c>
      <c r="BX119" s="3">
        <v>2034</v>
      </c>
      <c r="BY119" s="3">
        <f t="shared" ref="BY119:CA119" si="1062">BY87*0.181/1000</f>
        <v>2.1941236640851725E-2</v>
      </c>
      <c r="BZ119" s="3">
        <f t="shared" si="1062"/>
        <v>4.8000211874310278E-2</v>
      </c>
      <c r="CA119" s="3">
        <f t="shared" si="1062"/>
        <v>7.4059187107768917E-2</v>
      </c>
      <c r="CC119" s="3">
        <v>2034</v>
      </c>
      <c r="CD119" s="3">
        <f t="shared" ref="CD119:CF119" si="1063">CD87*0.181/1000</f>
        <v>2.6442003131282858E-2</v>
      </c>
      <c r="CE119" s="3">
        <f t="shared" si="1063"/>
        <v>5.7846409181861125E-2</v>
      </c>
      <c r="CF119" s="3">
        <f t="shared" si="1063"/>
        <v>8.9250815232439468E-2</v>
      </c>
    </row>
    <row r="120" spans="1:84" x14ac:dyDescent="0.25">
      <c r="A120" s="3">
        <v>2035</v>
      </c>
      <c r="B120" s="3">
        <f t="shared" si="903"/>
        <v>0.95495778492975558</v>
      </c>
      <c r="C120" s="3">
        <f t="shared" si="885"/>
        <v>2.0277876484367026</v>
      </c>
      <c r="D120" s="3">
        <f t="shared" si="886"/>
        <v>3.1006175119436512</v>
      </c>
      <c r="F120" s="3">
        <v>2035</v>
      </c>
      <c r="G120" s="3">
        <f t="shared" ref="G120:I120" si="1064">G88*0.181/1000</f>
        <v>1.72751358109107E-2</v>
      </c>
      <c r="H120" s="3">
        <f t="shared" si="1064"/>
        <v>3.668257128770154E-2</v>
      </c>
      <c r="I120" s="3">
        <f t="shared" si="1064"/>
        <v>5.6090006764492377E-2</v>
      </c>
      <c r="K120" s="3">
        <v>2035</v>
      </c>
      <c r="L120" s="3">
        <f t="shared" ref="L120:N120" si="1065">L88*0.181/1000</f>
        <v>0.22237187275396178</v>
      </c>
      <c r="M120" s="3">
        <f t="shared" si="1065"/>
        <v>0.47219148746286255</v>
      </c>
      <c r="N120" s="3">
        <f t="shared" si="1065"/>
        <v>0.72201110217176334</v>
      </c>
      <c r="P120" s="3">
        <v>2035</v>
      </c>
      <c r="Q120" s="3">
        <f t="shared" ref="Q120:S120" si="1066">Q88*0.181/1000</f>
        <v>6.433253931219883E-2</v>
      </c>
      <c r="R120" s="3">
        <f t="shared" si="1066"/>
        <v>0.13660575437839009</v>
      </c>
      <c r="S120" s="3">
        <f t="shared" si="1066"/>
        <v>0.20887896944458134</v>
      </c>
      <c r="U120" s="3">
        <v>2035</v>
      </c>
      <c r="V120" s="3">
        <f t="shared" ref="V120:X120" si="1067">V88*0.181/1000</f>
        <v>9.7529050957665495E-2</v>
      </c>
      <c r="W120" s="3">
        <f t="shared" si="1067"/>
        <v>0.207096280083475</v>
      </c>
      <c r="X120" s="3">
        <f t="shared" si="1067"/>
        <v>0.31666350920928482</v>
      </c>
      <c r="Z120" s="3">
        <v>2035</v>
      </c>
      <c r="AA120" s="3">
        <f t="shared" ref="AA120:AC120" si="1068">AA88*0.181/1000</f>
        <v>2.7226860059014875E-2</v>
      </c>
      <c r="AB120" s="3">
        <f t="shared" si="1068"/>
        <v>5.7814378189970164E-2</v>
      </c>
      <c r="AC120" s="3">
        <f t="shared" si="1068"/>
        <v>8.8401896320925377E-2</v>
      </c>
      <c r="AE120" s="3">
        <v>2035</v>
      </c>
      <c r="AF120" s="3">
        <f t="shared" ref="AF120:AH120" si="1069">AF88*0.181/1000</f>
        <v>1.8400988911153281E-2</v>
      </c>
      <c r="AG120" s="3">
        <f t="shared" si="1069"/>
        <v>3.9073243468874398E-2</v>
      </c>
      <c r="AH120" s="3">
        <f t="shared" si="1069"/>
        <v>5.9745498026595588E-2</v>
      </c>
      <c r="AJ120" s="3">
        <v>2035</v>
      </c>
      <c r="AK120" s="3">
        <f t="shared" ref="AK120:AM120" si="1070">AK88*0.181/1000</f>
        <v>2.7236223447163688E-2</v>
      </c>
      <c r="AL120" s="3">
        <f t="shared" si="1070"/>
        <v>5.7834260705339161E-2</v>
      </c>
      <c r="AM120" s="3">
        <f t="shared" si="1070"/>
        <v>8.8432297963514622E-2</v>
      </c>
      <c r="AO120" s="3">
        <v>2035</v>
      </c>
      <c r="AP120" s="3">
        <f t="shared" ref="AP120:AR120" si="1071">AP88*0.181/1000</f>
        <v>4.1201232943879403E-2</v>
      </c>
      <c r="AQ120" s="3">
        <f t="shared" si="1071"/>
        <v>8.7488004791863819E-2</v>
      </c>
      <c r="AR120" s="3">
        <f t="shared" si="1071"/>
        <v>0.13377477663984841</v>
      </c>
      <c r="AT120" s="3">
        <v>2035</v>
      </c>
      <c r="AU120" s="3">
        <f t="shared" ref="AU120:AW120" si="1072">AU88*0.181/1000</f>
        <v>5.2001556142760426E-2</v>
      </c>
      <c r="AV120" s="3">
        <f t="shared" si="1072"/>
        <v>0.11042175362079908</v>
      </c>
      <c r="AW120" s="3">
        <f t="shared" si="1072"/>
        <v>0.16884195109883757</v>
      </c>
      <c r="AY120" s="3">
        <v>2035</v>
      </c>
      <c r="AZ120" s="3">
        <f t="shared" ref="AZ120:BB120" si="1073">AZ88*0.181/1000</f>
        <v>7.6002274362495957E-3</v>
      </c>
      <c r="BA120" s="3">
        <f t="shared" si="1073"/>
        <v>1.6138563990732182E-2</v>
      </c>
      <c r="BB120" s="3">
        <f t="shared" si="1073"/>
        <v>2.4676900545214729E-2</v>
      </c>
      <c r="BD120" s="3">
        <v>2035</v>
      </c>
      <c r="BE120" s="3">
        <f t="shared" ref="BE120:BG120" si="1074">BE88*0.181/1000</f>
        <v>1.5785087752210717E-2</v>
      </c>
      <c r="BF120" s="3">
        <f t="shared" si="1074"/>
        <v>3.3518555980751423E-2</v>
      </c>
      <c r="BG120" s="3">
        <f t="shared" si="1074"/>
        <v>5.1252024209292139E-2</v>
      </c>
      <c r="BI120" s="3">
        <v>2035</v>
      </c>
      <c r="BJ120" s="3">
        <f t="shared" ref="BJ120:BL120" si="1075">BJ88*0.181/1000</f>
        <v>7.4135551834294388E-3</v>
      </c>
      <c r="BK120" s="3">
        <f t="shared" si="1075"/>
        <v>1.5742178208503651E-2</v>
      </c>
      <c r="BL120" s="3">
        <f t="shared" si="1075"/>
        <v>2.4070801233577906E-2</v>
      </c>
      <c r="BN120" s="3">
        <v>2035</v>
      </c>
      <c r="BO120" s="3">
        <f t="shared" ref="BO120:BQ120" si="1076">BO88*0.181/1000</f>
        <v>0.20130701029928352</v>
      </c>
      <c r="BP120" s="3">
        <f t="shared" si="1076"/>
        <v>0.42746169042292653</v>
      </c>
      <c r="BQ120" s="3">
        <f t="shared" si="1076"/>
        <v>0.65361637054656951</v>
      </c>
      <c r="BS120" s="3">
        <v>2035</v>
      </c>
      <c r="BT120" s="3">
        <f t="shared" ref="BT120:BV120" si="1077">BT88*0.181/1000</f>
        <v>0.10249472780481789</v>
      </c>
      <c r="BU120" s="3">
        <f t="shared" si="1077"/>
        <v>0.21764055579459976</v>
      </c>
      <c r="BV120" s="3">
        <f t="shared" si="1077"/>
        <v>0.33278638378438158</v>
      </c>
      <c r="BX120" s="3">
        <v>2035</v>
      </c>
      <c r="BY120" s="3">
        <f t="shared" ref="BY120:CA120" si="1078">BY88*0.181/1000</f>
        <v>2.3935894517292777E-2</v>
      </c>
      <c r="BZ120" s="3">
        <f t="shared" si="1078"/>
        <v>5.0826237580774807E-2</v>
      </c>
      <c r="CA120" s="3">
        <f t="shared" si="1078"/>
        <v>7.7716580644256766E-2</v>
      </c>
      <c r="CC120" s="3">
        <v>2035</v>
      </c>
      <c r="CD120" s="3">
        <f t="shared" ref="CD120:CF120" si="1079">CD88*0.181/1000</f>
        <v>2.8845821597763107E-2</v>
      </c>
      <c r="CE120" s="3">
        <f t="shared" si="1079"/>
        <v>6.1252132469138847E-2</v>
      </c>
      <c r="CF120" s="3">
        <f t="shared" si="1079"/>
        <v>9.3658443340514597E-2</v>
      </c>
    </row>
    <row r="121" spans="1:84" x14ac:dyDescent="0.25">
      <c r="A121" s="3">
        <v>2036</v>
      </c>
      <c r="B121" s="3">
        <f t="shared" si="903"/>
        <v>1.034537600340568</v>
      </c>
      <c r="C121" s="3">
        <f t="shared" si="885"/>
        <v>2.1427532447711166</v>
      </c>
      <c r="D121" s="3">
        <f t="shared" si="886"/>
        <v>3.2509688892016673</v>
      </c>
      <c r="F121" s="3">
        <v>2036</v>
      </c>
      <c r="G121" s="3">
        <f t="shared" ref="G121:I121" si="1080">G89*0.181/1000</f>
        <v>1.8714730461819921E-2</v>
      </c>
      <c r="H121" s="3">
        <f t="shared" si="1080"/>
        <v>3.8762292843566366E-2</v>
      </c>
      <c r="I121" s="3">
        <f t="shared" si="1080"/>
        <v>5.8809855225312832E-2</v>
      </c>
      <c r="K121" s="3">
        <v>2036</v>
      </c>
      <c r="L121" s="3">
        <f t="shared" ref="L121:N121" si="1081">L89*0.181/1000</f>
        <v>0.24090286215012496</v>
      </c>
      <c r="M121" s="3">
        <f t="shared" si="1081"/>
        <v>0.49896242473632535</v>
      </c>
      <c r="N121" s="3">
        <f t="shared" si="1081"/>
        <v>0.75702198732252612</v>
      </c>
      <c r="P121" s="3">
        <v>2036</v>
      </c>
      <c r="Q121" s="3">
        <f t="shared" ref="Q121:S121" si="1082">Q89*0.181/1000</f>
        <v>6.9693584254882174E-2</v>
      </c>
      <c r="R121" s="3">
        <f t="shared" si="1082"/>
        <v>0.1443506294529234</v>
      </c>
      <c r="S121" s="3">
        <f t="shared" si="1082"/>
        <v>0.21900767465096482</v>
      </c>
      <c r="U121" s="3">
        <v>2036</v>
      </c>
      <c r="V121" s="3">
        <f t="shared" ref="V121:X121" si="1083">V89*0.181/1000</f>
        <v>0.10565647187080413</v>
      </c>
      <c r="W121" s="3">
        <f t="shared" si="1083"/>
        <v>0.21883762161733375</v>
      </c>
      <c r="X121" s="3">
        <f t="shared" si="1083"/>
        <v>0.33201877136386371</v>
      </c>
      <c r="Z121" s="3">
        <v>2036</v>
      </c>
      <c r="AA121" s="3">
        <f t="shared" ref="AA121:AC121" si="1084">AA89*0.181/1000</f>
        <v>2.9495765063932842E-2</v>
      </c>
      <c r="AB121" s="3">
        <f t="shared" si="1084"/>
        <v>6.1092169368172369E-2</v>
      </c>
      <c r="AC121" s="3">
        <f t="shared" si="1084"/>
        <v>9.2688573672411997E-2</v>
      </c>
      <c r="AE121" s="3">
        <v>2036</v>
      </c>
      <c r="AF121" s="3">
        <f t="shared" ref="AF121:AH121" si="1085">AF89*0.181/1000</f>
        <v>1.9934404653749353E-2</v>
      </c>
      <c r="AG121" s="3">
        <f t="shared" si="1085"/>
        <v>4.1288504391082878E-2</v>
      </c>
      <c r="AH121" s="3">
        <f t="shared" si="1085"/>
        <v>6.264260412841649E-2</v>
      </c>
      <c r="AJ121" s="3">
        <v>2036</v>
      </c>
      <c r="AK121" s="3">
        <f t="shared" ref="AK121:AM121" si="1086">AK89*0.181/1000</f>
        <v>2.9505908734427357E-2</v>
      </c>
      <c r="AL121" s="3">
        <f t="shared" si="1086"/>
        <v>6.1113179124472027E-2</v>
      </c>
      <c r="AM121" s="3">
        <f t="shared" si="1086"/>
        <v>9.2720449514516773E-2</v>
      </c>
      <c r="AO121" s="3">
        <v>2036</v>
      </c>
      <c r="AP121" s="3">
        <f t="shared" ref="AP121:AR121" si="1087">AP89*0.181/1000</f>
        <v>4.4634669022536093E-2</v>
      </c>
      <c r="AQ121" s="3">
        <f t="shared" si="1087"/>
        <v>9.2448144799994733E-2</v>
      </c>
      <c r="AR121" s="3">
        <f t="shared" si="1087"/>
        <v>0.1402616205774537</v>
      </c>
      <c r="AT121" s="3">
        <v>2036</v>
      </c>
      <c r="AU121" s="3">
        <f t="shared" ref="AU121:AW121" si="1088">AU89*0.181/1000</f>
        <v>5.6335019154657121E-2</v>
      </c>
      <c r="AV121" s="3">
        <f t="shared" si="1088"/>
        <v>0.11668212450484781</v>
      </c>
      <c r="AW121" s="3">
        <f t="shared" si="1088"/>
        <v>0.17702922985503852</v>
      </c>
      <c r="AY121" s="3">
        <v>2036</v>
      </c>
      <c r="AZ121" s="3">
        <f t="shared" ref="AZ121:BB121" si="1089">AZ89*0.181/1000</f>
        <v>8.2335797226037247E-3</v>
      </c>
      <c r="BA121" s="3">
        <f t="shared" si="1089"/>
        <v>1.7053541273785451E-2</v>
      </c>
      <c r="BB121" s="3">
        <f t="shared" si="1089"/>
        <v>2.5873502824967184E-2</v>
      </c>
      <c r="BD121" s="3">
        <v>2036</v>
      </c>
      <c r="BE121" s="3">
        <f t="shared" ref="BE121:BG121" si="1090">BE89*0.181/1000</f>
        <v>1.7100511731561623E-2</v>
      </c>
      <c r="BF121" s="3">
        <f t="shared" si="1090"/>
        <v>3.5418893414785158E-2</v>
      </c>
      <c r="BG121" s="3">
        <f t="shared" si="1090"/>
        <v>5.3737275098008748E-2</v>
      </c>
      <c r="BI121" s="3">
        <v>2036</v>
      </c>
      <c r="BJ121" s="3">
        <f t="shared" ref="BJ121:BL121" si="1091">BJ89*0.181/1000</f>
        <v>8.031351448715229E-3</v>
      </c>
      <c r="BK121" s="3">
        <f t="shared" si="1091"/>
        <v>1.6634682365306502E-2</v>
      </c>
      <c r="BL121" s="3">
        <f t="shared" si="1091"/>
        <v>2.5238013281897821E-2</v>
      </c>
      <c r="BN121" s="3">
        <v>2036</v>
      </c>
      <c r="BO121" s="3">
        <f t="shared" ref="BO121:BQ121" si="1092">BO89*0.181/1000</f>
        <v>0.21808259449088999</v>
      </c>
      <c r="BP121" s="3">
        <f t="shared" si="1092"/>
        <v>0.45169666797961217</v>
      </c>
      <c r="BQ121" s="3">
        <f t="shared" si="1092"/>
        <v>0.68531074146833493</v>
      </c>
      <c r="BS121" s="3">
        <v>2036</v>
      </c>
      <c r="BT121" s="3">
        <f t="shared" ref="BT121:BV121" si="1093">BT89*0.181/1000</f>
        <v>0.11103595512188613</v>
      </c>
      <c r="BU121" s="3">
        <f t="shared" si="1093"/>
        <v>0.22997970595303438</v>
      </c>
      <c r="BV121" s="3">
        <f t="shared" si="1093"/>
        <v>0.34892345678418291</v>
      </c>
      <c r="BX121" s="3">
        <v>2036</v>
      </c>
      <c r="BY121" s="3">
        <f t="shared" ref="BY121:CA121" si="1094">BY89*0.181/1000</f>
        <v>2.5930552393733909E-2</v>
      </c>
      <c r="BZ121" s="3">
        <f t="shared" si="1094"/>
        <v>5.3707835521966098E-2</v>
      </c>
      <c r="CA121" s="3">
        <f t="shared" si="1094"/>
        <v>8.1485118650198377E-2</v>
      </c>
      <c r="CC121" s="3">
        <v>2036</v>
      </c>
      <c r="CD121" s="3">
        <f t="shared" ref="CD121:CF121" si="1095">CD89*0.181/1000</f>
        <v>3.1249640064243432E-2</v>
      </c>
      <c r="CE121" s="3">
        <f t="shared" si="1095"/>
        <v>6.472482742390788E-2</v>
      </c>
      <c r="CF121" s="3">
        <f t="shared" si="1095"/>
        <v>9.8200014783572417E-2</v>
      </c>
    </row>
    <row r="122" spans="1:84" x14ac:dyDescent="0.25">
      <c r="A122" s="3">
        <v>2037</v>
      </c>
      <c r="B122" s="3">
        <f t="shared" si="903"/>
        <v>1.1141174157513809</v>
      </c>
      <c r="C122" s="3">
        <f t="shared" si="885"/>
        <v>2.260003353817968</v>
      </c>
      <c r="D122" s="3">
        <f t="shared" si="886"/>
        <v>3.4058892918845571</v>
      </c>
      <c r="F122" s="3">
        <v>2037</v>
      </c>
      <c r="G122" s="3">
        <f t="shared" ref="G122:I122" si="1096">G90*0.181/1000</f>
        <v>2.0154325112729143E-2</v>
      </c>
      <c r="H122" s="3">
        <f t="shared" si="1096"/>
        <v>4.0883341113545572E-2</v>
      </c>
      <c r="I122" s="3">
        <f t="shared" si="1096"/>
        <v>6.1612357114362033E-2</v>
      </c>
      <c r="K122" s="3">
        <v>2037</v>
      </c>
      <c r="L122" s="3">
        <f t="shared" ref="L122:N122" si="1097">L90*0.181/1000</f>
        <v>0.25943385154628817</v>
      </c>
      <c r="M122" s="3">
        <f t="shared" si="1097"/>
        <v>0.52626533460398239</v>
      </c>
      <c r="N122" s="3">
        <f t="shared" si="1097"/>
        <v>0.79309681766167706</v>
      </c>
      <c r="P122" s="3">
        <v>2037</v>
      </c>
      <c r="Q122" s="3">
        <f t="shared" ref="Q122:S122" si="1098">Q90*0.181/1000</f>
        <v>7.5054629197565517E-2</v>
      </c>
      <c r="R122" s="3">
        <f t="shared" si="1098"/>
        <v>0.15224940505185841</v>
      </c>
      <c r="S122" s="3">
        <f t="shared" si="1098"/>
        <v>0.22944418090615162</v>
      </c>
      <c r="U122" s="3">
        <v>2037</v>
      </c>
      <c r="V122" s="3">
        <f t="shared" ref="V122:X122" si="1099">V90*0.181/1000</f>
        <v>0.11378389278394274</v>
      </c>
      <c r="W122" s="3">
        <f t="shared" si="1099"/>
        <v>0.23081227855032424</v>
      </c>
      <c r="X122" s="3">
        <f t="shared" si="1099"/>
        <v>0.34784066431670574</v>
      </c>
      <c r="Z122" s="3">
        <v>2037</v>
      </c>
      <c r="AA122" s="3">
        <f t="shared" ref="AA122:AC122" si="1100">AA90*0.181/1000</f>
        <v>3.1764670068850732E-2</v>
      </c>
      <c r="AB122" s="3">
        <f t="shared" si="1100"/>
        <v>6.4435094428632156E-2</v>
      </c>
      <c r="AC122" s="3">
        <f t="shared" si="1100"/>
        <v>9.7105518788413642E-2</v>
      </c>
      <c r="AE122" s="3">
        <v>2037</v>
      </c>
      <c r="AF122" s="3">
        <f t="shared" ref="AF122:AH122" si="1101">AF90*0.181/1000</f>
        <v>2.1467820396345511E-2</v>
      </c>
      <c r="AG122" s="3">
        <f t="shared" si="1101"/>
        <v>4.3547785367111916E-2</v>
      </c>
      <c r="AH122" s="3">
        <f t="shared" si="1101"/>
        <v>6.5627750337878488E-2</v>
      </c>
      <c r="AJ122" s="3">
        <v>2037</v>
      </c>
      <c r="AK122" s="3">
        <f t="shared" ref="AK122:AM122" si="1102">AK90*0.181/1000</f>
        <v>3.1775594021690945E-2</v>
      </c>
      <c r="AL122" s="3">
        <f t="shared" si="1102"/>
        <v>6.4457253825574407E-2</v>
      </c>
      <c r="AM122" s="3">
        <f t="shared" si="1102"/>
        <v>9.7138913629457896E-2</v>
      </c>
      <c r="AO122" s="3">
        <v>2037</v>
      </c>
      <c r="AP122" s="3">
        <f t="shared" ref="AP122:AR122" si="1103">AP90*0.181/1000</f>
        <v>4.8068105101192617E-2</v>
      </c>
      <c r="AQ122" s="3">
        <f t="shared" si="1103"/>
        <v>9.750684910270907E-2</v>
      </c>
      <c r="AR122" s="3">
        <f t="shared" si="1103"/>
        <v>0.14694559310422553</v>
      </c>
      <c r="AT122" s="3">
        <v>2037</v>
      </c>
      <c r="AU122" s="3">
        <f t="shared" ref="AU122:AW122" si="1104">AU90*0.181/1000</f>
        <v>6.0668482166553808E-2</v>
      </c>
      <c r="AV122" s="3">
        <f t="shared" si="1104"/>
        <v>0.12306689692574932</v>
      </c>
      <c r="AW122" s="3">
        <f t="shared" si="1104"/>
        <v>0.18546531168494468</v>
      </c>
      <c r="AY122" s="3">
        <v>2037</v>
      </c>
      <c r="AZ122" s="3">
        <f t="shared" ref="AZ122:BB122" si="1105">AZ90*0.181/1000</f>
        <v>8.8669320089578545E-3</v>
      </c>
      <c r="BA122" s="3">
        <f t="shared" si="1105"/>
        <v>1.7986700319917205E-2</v>
      </c>
      <c r="BB122" s="3">
        <f t="shared" si="1105"/>
        <v>2.7106468630876533E-2</v>
      </c>
      <c r="BD122" s="3">
        <v>2037</v>
      </c>
      <c r="BE122" s="3">
        <f t="shared" ref="BE122:BG122" si="1106">BE90*0.181/1000</f>
        <v>1.8415935710912525E-2</v>
      </c>
      <c r="BF122" s="3">
        <f t="shared" si="1106"/>
        <v>3.7356992972135739E-2</v>
      </c>
      <c r="BG122" s="3">
        <f t="shared" si="1106"/>
        <v>5.6298050233358987E-2</v>
      </c>
      <c r="BI122" s="3">
        <v>2037</v>
      </c>
      <c r="BJ122" s="3">
        <f t="shared" ref="BJ122:BL122" si="1107">BJ90*0.181/1000</f>
        <v>8.6491477140010192E-3</v>
      </c>
      <c r="BK122" s="3">
        <f t="shared" si="1107"/>
        <v>1.7544921715568339E-2</v>
      </c>
      <c r="BL122" s="3">
        <f t="shared" si="1107"/>
        <v>2.6440695717135705E-2</v>
      </c>
      <c r="BN122" s="3">
        <v>2037</v>
      </c>
      <c r="BO122" s="3">
        <f t="shared" ref="BO122:BQ122" si="1108">BO90*0.181/1000</f>
        <v>0.23485817868249712</v>
      </c>
      <c r="BP122" s="3">
        <f t="shared" si="1108"/>
        <v>0.47641322538347952</v>
      </c>
      <c r="BQ122" s="3">
        <f t="shared" si="1108"/>
        <v>0.71796827208446323</v>
      </c>
      <c r="BS122" s="3">
        <v>2037</v>
      </c>
      <c r="BT122" s="3">
        <f t="shared" ref="BT122:BV122" si="1109">BT90*0.181/1000</f>
        <v>0.11957718243895436</v>
      </c>
      <c r="BU122" s="3">
        <f t="shared" si="1109"/>
        <v>0.24256405072878387</v>
      </c>
      <c r="BV122" s="3">
        <f t="shared" si="1109"/>
        <v>0.36555091901861403</v>
      </c>
      <c r="BX122" s="3">
        <v>2037</v>
      </c>
      <c r="BY122" s="3">
        <f t="shared" ref="BY122:CA122" si="1110">BY90*0.181/1000</f>
        <v>2.7925210270174961E-2</v>
      </c>
      <c r="BZ122" s="3">
        <f t="shared" si="1110"/>
        <v>5.6646694481572321E-2</v>
      </c>
      <c r="CA122" s="3">
        <f t="shared" si="1110"/>
        <v>8.5368178692969754E-2</v>
      </c>
      <c r="CC122" s="3">
        <v>2037</v>
      </c>
      <c r="CD122" s="3">
        <f t="shared" ref="CD122:CF122" si="1111">CD90*0.181/1000</f>
        <v>3.3653458530723677E-2</v>
      </c>
      <c r="CE122" s="3">
        <f t="shared" si="1111"/>
        <v>6.8266529247022992E-2</v>
      </c>
      <c r="CF122" s="3">
        <f t="shared" si="1111"/>
        <v>0.10287959996332248</v>
      </c>
    </row>
    <row r="123" spans="1:84" x14ac:dyDescent="0.25">
      <c r="A123" s="3">
        <v>2038</v>
      </c>
      <c r="B123" s="3">
        <f t="shared" si="903"/>
        <v>1.1936972311621943</v>
      </c>
      <c r="C123" s="3">
        <f t="shared" si="885"/>
        <v>2.3796073995948936</v>
      </c>
      <c r="D123" s="3">
        <f t="shared" si="886"/>
        <v>3.5655175680275937</v>
      </c>
      <c r="F123" s="3">
        <v>2038</v>
      </c>
      <c r="G123" s="3">
        <f t="shared" ref="G123:I123" si="1112">G91*0.181/1000</f>
        <v>2.1593919763638364E-2</v>
      </c>
      <c r="H123" s="3">
        <f t="shared" si="1112"/>
        <v>4.3046971974445646E-2</v>
      </c>
      <c r="I123" s="3">
        <f t="shared" si="1112"/>
        <v>6.4500024185252899E-2</v>
      </c>
      <c r="K123" s="3">
        <v>2038</v>
      </c>
      <c r="L123" s="3">
        <f t="shared" ref="L123:N123" si="1113">L91*0.181/1000</f>
        <v>0.27796484094245205</v>
      </c>
      <c r="M123" s="3">
        <f t="shared" si="1113"/>
        <v>0.5541163831718745</v>
      </c>
      <c r="N123" s="3">
        <f t="shared" si="1113"/>
        <v>0.83026792540129768</v>
      </c>
      <c r="P123" s="3">
        <v>2038</v>
      </c>
      <c r="Q123" s="3">
        <f t="shared" ref="Q123:S123" si="1114">Q91*0.181/1000</f>
        <v>8.0415674140248541E-2</v>
      </c>
      <c r="R123" s="3">
        <f t="shared" si="1114"/>
        <v>0.1603067580555915</v>
      </c>
      <c r="S123" s="3">
        <f t="shared" si="1114"/>
        <v>0.24019784197093449</v>
      </c>
      <c r="U123" s="3">
        <v>2038</v>
      </c>
      <c r="V123" s="3">
        <f t="shared" ref="V123:X123" si="1115">V91*0.181/1000</f>
        <v>0.12191131369708171</v>
      </c>
      <c r="W123" s="3">
        <f t="shared" si="1115"/>
        <v>0.24302734110010879</v>
      </c>
      <c r="X123" s="3">
        <f t="shared" si="1115"/>
        <v>0.36414336850313589</v>
      </c>
      <c r="Z123" s="3">
        <v>2038</v>
      </c>
      <c r="AA123" s="3">
        <f t="shared" ref="AA123:AC123" si="1116">AA91*0.181/1000</f>
        <v>3.403357507376862E-2</v>
      </c>
      <c r="AB123" s="3">
        <f t="shared" si="1116"/>
        <v>6.7845132723780427E-2</v>
      </c>
      <c r="AC123" s="3">
        <f t="shared" si="1116"/>
        <v>0.10165669037379206</v>
      </c>
      <c r="AE123" s="3">
        <v>2038</v>
      </c>
      <c r="AF123" s="3">
        <f t="shared" ref="AF123:AH123" si="1117">AF91*0.181/1000</f>
        <v>2.3001236138941582E-2</v>
      </c>
      <c r="AG123" s="3">
        <f t="shared" si="1117"/>
        <v>4.5852424121622083E-2</v>
      </c>
      <c r="AH123" s="3">
        <f t="shared" si="1117"/>
        <v>6.8703612104302592E-2</v>
      </c>
      <c r="AJ123" s="3">
        <v>2038</v>
      </c>
      <c r="AK123" s="3">
        <f t="shared" ref="AK123:AM123" si="1118">AK91*0.181/1000</f>
        <v>3.404527930895461E-2</v>
      </c>
      <c r="AL123" s="3">
        <f t="shared" si="1118"/>
        <v>6.7868464841781523E-2</v>
      </c>
      <c r="AM123" s="3">
        <f t="shared" si="1118"/>
        <v>0.10169165037460851</v>
      </c>
      <c r="AO123" s="3">
        <v>2038</v>
      </c>
      <c r="AP123" s="3">
        <f t="shared" ref="AP123:AR123" si="1119">AP91*0.181/1000</f>
        <v>5.15015411798493E-2</v>
      </c>
      <c r="AQ123" s="3">
        <f t="shared" si="1119"/>
        <v>0.10266711296866407</v>
      </c>
      <c r="AR123" s="3">
        <f t="shared" si="1119"/>
        <v>0.15383268475747902</v>
      </c>
      <c r="AT123" s="3">
        <v>2038</v>
      </c>
      <c r="AU123" s="3">
        <f t="shared" ref="AU123:AW123" si="1120">AU91*0.181/1000</f>
        <v>6.5001945178450649E-2</v>
      </c>
      <c r="AV123" s="3">
        <f t="shared" si="1120"/>
        <v>0.12957985131967326</v>
      </c>
      <c r="AW123" s="3">
        <f t="shared" si="1120"/>
        <v>0.19415775746089567</v>
      </c>
      <c r="AY123" s="3">
        <v>2038</v>
      </c>
      <c r="AZ123" s="3">
        <f t="shared" ref="AZ123:BB123" si="1121">AZ91*0.181/1000</f>
        <v>9.5002842953120243E-3</v>
      </c>
      <c r="BA123" s="3">
        <f t="shared" si="1121"/>
        <v>1.8938593654413766E-2</v>
      </c>
      <c r="BB123" s="3">
        <f t="shared" si="1121"/>
        <v>2.8376903013515524E-2</v>
      </c>
      <c r="BD123" s="3">
        <v>2038</v>
      </c>
      <c r="BE123" s="3">
        <f t="shared" ref="BE123:BG123" si="1122">BE91*0.181/1000</f>
        <v>1.9731359690263385E-2</v>
      </c>
      <c r="BF123" s="3">
        <f t="shared" si="1122"/>
        <v>3.933400220532092E-2</v>
      </c>
      <c r="BG123" s="3">
        <f t="shared" si="1122"/>
        <v>5.8936644720378455E-2</v>
      </c>
      <c r="BI123" s="3">
        <v>2038</v>
      </c>
      <c r="BJ123" s="3">
        <f t="shared" ref="BJ123:BL123" si="1123">BJ91*0.181/1000</f>
        <v>9.2669439792868093E-3</v>
      </c>
      <c r="BK123" s="3">
        <f t="shared" si="1123"/>
        <v>1.8473435213779078E-2</v>
      </c>
      <c r="BL123" s="3">
        <f t="shared" si="1123"/>
        <v>2.7679926448271303E-2</v>
      </c>
      <c r="BN123" s="3">
        <v>2038</v>
      </c>
      <c r="BO123" s="3">
        <f t="shared" ref="BO123:BQ123" si="1124">BO91*0.181/1000</f>
        <v>0.25163376287410422</v>
      </c>
      <c r="BP123" s="3">
        <f t="shared" si="1124"/>
        <v>0.50162599735624613</v>
      </c>
      <c r="BQ123" s="3">
        <f t="shared" si="1124"/>
        <v>0.75161823183838794</v>
      </c>
      <c r="BS123" s="3">
        <v>2038</v>
      </c>
      <c r="BT123" s="3">
        <f t="shared" ref="BT123:BV123" si="1125">BT91*0.181/1000</f>
        <v>0.12811840975602259</v>
      </c>
      <c r="BU123" s="3">
        <f t="shared" si="1125"/>
        <v>0.25540104133686892</v>
      </c>
      <c r="BV123" s="3">
        <f t="shared" si="1125"/>
        <v>0.38268367291771554</v>
      </c>
      <c r="BX123" s="3">
        <v>2038</v>
      </c>
      <c r="BY123" s="3">
        <f t="shared" ref="BY123:CA123" si="1126">BY91*0.181/1000</f>
        <v>2.991986814661601E-2</v>
      </c>
      <c r="BZ123" s="3">
        <f t="shared" si="1126"/>
        <v>5.9644554563699985E-2</v>
      </c>
      <c r="CA123" s="3">
        <f t="shared" si="1126"/>
        <v>8.9369240980783873E-2</v>
      </c>
      <c r="CC123" s="3">
        <v>2038</v>
      </c>
      <c r="CD123" s="3">
        <f t="shared" ref="CD123:CF123" si="1127">CD91*0.181/1000</f>
        <v>3.6057276997203923E-2</v>
      </c>
      <c r="CE123" s="3">
        <f t="shared" si="1127"/>
        <v>7.1879334987023008E-2</v>
      </c>
      <c r="CF123" s="3">
        <f t="shared" si="1127"/>
        <v>0.1077013929768422</v>
      </c>
    </row>
    <row r="124" spans="1:84" x14ac:dyDescent="0.25">
      <c r="A124" s="3">
        <v>2039</v>
      </c>
      <c r="B124" s="3">
        <f t="shared" si="903"/>
        <v>1.2732770465730068</v>
      </c>
      <c r="C124" s="3">
        <f t="shared" si="885"/>
        <v>2.5016369158448106</v>
      </c>
      <c r="D124" s="3">
        <f t="shared" si="886"/>
        <v>3.7299967851166151</v>
      </c>
      <c r="F124" s="3">
        <v>2039</v>
      </c>
      <c r="G124" s="3">
        <f t="shared" ref="G124:I124" si="1128">G92*0.181/1000</f>
        <v>2.3033514414547627E-2</v>
      </c>
      <c r="H124" s="3">
        <f t="shared" si="1128"/>
        <v>4.5254479467891649E-2</v>
      </c>
      <c r="I124" s="3">
        <f t="shared" si="1128"/>
        <v>6.7475444521235717E-2</v>
      </c>
      <c r="K124" s="3">
        <v>2039</v>
      </c>
      <c r="L124" s="3">
        <f t="shared" ref="L124:N124" si="1129">L92*0.181/1000</f>
        <v>0.29649583033861532</v>
      </c>
      <c r="M124" s="3">
        <f t="shared" si="1129"/>
        <v>0.58253222781756242</v>
      </c>
      <c r="N124" s="3">
        <f t="shared" si="1129"/>
        <v>0.86856862529650969</v>
      </c>
      <c r="P124" s="3">
        <v>2039</v>
      </c>
      <c r="Q124" s="3">
        <f t="shared" ref="Q124:S124" si="1130">Q92*0.181/1000</f>
        <v>8.5776719082931871E-2</v>
      </c>
      <c r="R124" s="3">
        <f t="shared" si="1130"/>
        <v>0.16852750747015741</v>
      </c>
      <c r="S124" s="3">
        <f t="shared" si="1130"/>
        <v>0.25127829585738298</v>
      </c>
      <c r="U124" s="3">
        <v>2039</v>
      </c>
      <c r="V124" s="3">
        <f t="shared" ref="V124:X124" si="1131">V92*0.181/1000</f>
        <v>0.13003873461022034</v>
      </c>
      <c r="W124" s="3">
        <f t="shared" si="1131"/>
        <v>0.25549011494885299</v>
      </c>
      <c r="X124" s="3">
        <f t="shared" si="1131"/>
        <v>0.38094149528748594</v>
      </c>
      <c r="Z124" s="3">
        <v>2039</v>
      </c>
      <c r="AA124" s="3">
        <f t="shared" ref="AA124:AC124" si="1132">AA92*0.181/1000</f>
        <v>3.6302480078686583E-2</v>
      </c>
      <c r="AB124" s="3">
        <f t="shared" si="1132"/>
        <v>7.1324323756554786E-2</v>
      </c>
      <c r="AC124" s="3">
        <f t="shared" si="1132"/>
        <v>0.10634616743442317</v>
      </c>
      <c r="AE124" s="3">
        <v>2039</v>
      </c>
      <c r="AF124" s="3">
        <f t="shared" ref="AF124:AH124" si="1133">AF92*0.181/1000</f>
        <v>2.4534651881537695E-2</v>
      </c>
      <c r="AG124" s="3">
        <f t="shared" si="1133"/>
        <v>4.8203799031365645E-2</v>
      </c>
      <c r="AH124" s="3">
        <f t="shared" si="1133"/>
        <v>7.1872946181193637E-2</v>
      </c>
      <c r="AJ124" s="3">
        <v>2039</v>
      </c>
      <c r="AK124" s="3">
        <f t="shared" ref="AK124:AM124" si="1134">AK92*0.181/1000</f>
        <v>3.6314964596218281E-2</v>
      </c>
      <c r="AL124" s="3">
        <f t="shared" si="1134"/>
        <v>7.134885237742164E-2</v>
      </c>
      <c r="AM124" s="3">
        <f t="shared" si="1134"/>
        <v>0.10638274015862507</v>
      </c>
      <c r="AO124" s="3">
        <v>2039</v>
      </c>
      <c r="AP124" s="3">
        <f t="shared" ref="AP124:AR124" si="1135">AP92*0.181/1000</f>
        <v>5.4934977258505983E-2</v>
      </c>
      <c r="AQ124" s="3">
        <f t="shared" si="1135"/>
        <v>0.10793202268968562</v>
      </c>
      <c r="AR124" s="3">
        <f t="shared" si="1135"/>
        <v>0.16092906812086524</v>
      </c>
      <c r="AT124" s="3">
        <v>2039</v>
      </c>
      <c r="AU124" s="3">
        <f t="shared" ref="AU124:AW124" si="1136">AU92*0.181/1000</f>
        <v>6.933540819034735E-2</v>
      </c>
      <c r="AV124" s="3">
        <f t="shared" si="1136"/>
        <v>0.13622488300639926</v>
      </c>
      <c r="AW124" s="3">
        <f t="shared" si="1136"/>
        <v>0.20311435782245119</v>
      </c>
      <c r="AY124" s="3">
        <v>2039</v>
      </c>
      <c r="AZ124" s="3">
        <f t="shared" ref="AZ124:BB124" si="1137">AZ92*0.181/1000</f>
        <v>1.0133636581666154E-2</v>
      </c>
      <c r="BA124" s="3">
        <f t="shared" si="1137"/>
        <v>1.9909790593242948E-2</v>
      </c>
      <c r="BB124" s="3">
        <f t="shared" si="1137"/>
        <v>2.9685944604819783E-2</v>
      </c>
      <c r="BD124" s="3">
        <v>2039</v>
      </c>
      <c r="BE124" s="3">
        <f t="shared" ref="BE124:BG124" si="1138">BE92*0.181/1000</f>
        <v>2.1046783669614291E-2</v>
      </c>
      <c r="BF124" s="3">
        <f t="shared" si="1138"/>
        <v>4.1351103539812306E-2</v>
      </c>
      <c r="BG124" s="3">
        <f t="shared" si="1138"/>
        <v>6.1655423410010367E-2</v>
      </c>
      <c r="BI124" s="3">
        <v>2039</v>
      </c>
      <c r="BJ124" s="3">
        <f t="shared" ref="BJ124:BL124" si="1139">BJ92*0.181/1000</f>
        <v>9.8847402445725995E-3</v>
      </c>
      <c r="BK124" s="3">
        <f t="shared" si="1139"/>
        <v>1.9420778192707173E-2</v>
      </c>
      <c r="BL124" s="3">
        <f t="shared" si="1139"/>
        <v>2.8956816140841789E-2</v>
      </c>
      <c r="BN124" s="3">
        <v>2039</v>
      </c>
      <c r="BO124" s="3">
        <f t="shared" ref="BO124:BQ124" si="1140">BO92*0.181/1000</f>
        <v>0.26840934706571073</v>
      </c>
      <c r="BP124" s="3">
        <f t="shared" si="1140"/>
        <v>0.52735006335393309</v>
      </c>
      <c r="BQ124" s="3">
        <f t="shared" si="1140"/>
        <v>0.78629077964215621</v>
      </c>
      <c r="BS124" s="3">
        <v>2039</v>
      </c>
      <c r="BT124" s="3">
        <f t="shared" ref="BT124:BV124" si="1141">BT92*0.181/1000</f>
        <v>0.13665963707309053</v>
      </c>
      <c r="BU124" s="3">
        <f t="shared" si="1141"/>
        <v>0.26849835542715522</v>
      </c>
      <c r="BV124" s="3">
        <f t="shared" si="1141"/>
        <v>0.40033707378121958</v>
      </c>
      <c r="BX124" s="3">
        <v>2039</v>
      </c>
      <c r="BY124" s="3">
        <f t="shared" ref="BY124:CA124" si="1142">BY92*0.181/1000</f>
        <v>3.1914526023057062E-2</v>
      </c>
      <c r="BZ124" s="3">
        <f t="shared" si="1142"/>
        <v>6.2703208752449363E-2</v>
      </c>
      <c r="CA124" s="3">
        <f t="shared" si="1142"/>
        <v>9.3491891481841755E-2</v>
      </c>
      <c r="CC124" s="3">
        <v>2039</v>
      </c>
      <c r="CD124" s="3">
        <f t="shared" ref="CD124:CF124" si="1143">CD92*0.181/1000</f>
        <v>3.8461095463684168E-2</v>
      </c>
      <c r="CE124" s="3">
        <f t="shared" si="1143"/>
        <v>7.5565405419618453E-2</v>
      </c>
      <c r="CF124" s="3">
        <f t="shared" si="1143"/>
        <v>0.11266971537555284</v>
      </c>
    </row>
    <row r="125" spans="1:84" x14ac:dyDescent="0.25">
      <c r="A125" s="3">
        <v>2040</v>
      </c>
      <c r="B125" s="3">
        <f t="shared" si="903"/>
        <v>1.3528568619838195</v>
      </c>
      <c r="C125" s="3">
        <f t="shared" si="885"/>
        <v>2.6261656101483237</v>
      </c>
      <c r="D125" s="3">
        <f t="shared" si="886"/>
        <v>3.899474358312832</v>
      </c>
      <c r="F125" s="3">
        <v>2040</v>
      </c>
      <c r="G125" s="3">
        <f t="shared" ref="G125:I125" si="1144">G93*0.181/1000</f>
        <v>2.4473109065456848E-2</v>
      </c>
      <c r="H125" s="3">
        <f t="shared" si="1144"/>
        <v>4.7507196960117598E-2</v>
      </c>
      <c r="I125" s="3">
        <f t="shared" si="1144"/>
        <v>7.054128485477841E-2</v>
      </c>
      <c r="K125" s="3">
        <v>2040</v>
      </c>
      <c r="L125" s="3">
        <f t="shared" ref="L125:N125" si="1145">L93*0.181/1000</f>
        <v>0.31502681973477847</v>
      </c>
      <c r="M125" s="3">
        <f t="shared" si="1145"/>
        <v>0.61153003211936718</v>
      </c>
      <c r="N125" s="3">
        <f t="shared" si="1145"/>
        <v>0.90803324450395639</v>
      </c>
      <c r="P125" s="3">
        <v>2040</v>
      </c>
      <c r="Q125" s="3">
        <f t="shared" ref="Q125:S125" si="1146">Q93*0.181/1000</f>
        <v>9.1137764025615062E-2</v>
      </c>
      <c r="R125" s="3">
        <f t="shared" si="1146"/>
        <v>0.17691661874628251</v>
      </c>
      <c r="S125" s="3">
        <f t="shared" si="1146"/>
        <v>0.2626954734669501</v>
      </c>
      <c r="U125" s="3">
        <v>2040</v>
      </c>
      <c r="V125" s="3">
        <f t="shared" ref="V125:X125" si="1147">V93*0.181/1000</f>
        <v>0.13816615552335929</v>
      </c>
      <c r="W125" s="3">
        <f t="shared" si="1147"/>
        <v>0.26820812779097281</v>
      </c>
      <c r="X125" s="3">
        <f t="shared" si="1147"/>
        <v>0.39825010005858702</v>
      </c>
      <c r="Z125" s="3">
        <v>2040</v>
      </c>
      <c r="AA125" s="3">
        <f t="shared" ref="AA125:AC125" si="1148">AA93*0.181/1000</f>
        <v>3.857138508360447E-2</v>
      </c>
      <c r="AB125" s="3">
        <f t="shared" si="1148"/>
        <v>7.4874769008313288E-2</v>
      </c>
      <c r="AC125" s="3">
        <f t="shared" si="1148"/>
        <v>0.11117815293302219</v>
      </c>
      <c r="AE125" s="3">
        <v>2040</v>
      </c>
      <c r="AF125" s="3">
        <f t="shared" ref="AF125:AH125" si="1149">AF93*0.181/1000</f>
        <v>2.6068067624133807E-2</v>
      </c>
      <c r="AG125" s="3">
        <f t="shared" si="1149"/>
        <v>5.0603330360562478E-2</v>
      </c>
      <c r="AH125" s="3">
        <f t="shared" si="1149"/>
        <v>7.5138593096991238E-2</v>
      </c>
      <c r="AJ125" s="3">
        <v>2040</v>
      </c>
      <c r="AK125" s="3">
        <f t="shared" ref="AK125:AM125" si="1150">AK93*0.181/1000</f>
        <v>3.8584649883481863E-2</v>
      </c>
      <c r="AL125" s="3">
        <f t="shared" si="1150"/>
        <v>7.4900518636557403E-2</v>
      </c>
      <c r="AM125" s="3">
        <f t="shared" si="1150"/>
        <v>0.11121638738963305</v>
      </c>
      <c r="AO125" s="3">
        <v>2040</v>
      </c>
      <c r="AP125" s="3">
        <f t="shared" ref="AP125:AR125" si="1151">AP93*0.181/1000</f>
        <v>5.8368413337162507E-2</v>
      </c>
      <c r="AQ125" s="3">
        <f t="shared" si="1151"/>
        <v>0.11330475834686814</v>
      </c>
      <c r="AR125" s="3">
        <f t="shared" si="1151"/>
        <v>0.16824110335657394</v>
      </c>
      <c r="AT125" s="3">
        <v>2040</v>
      </c>
      <c r="AU125" s="3">
        <f t="shared" ref="AU125:AW125" si="1152">AU93*0.181/1000</f>
        <v>7.3668871202244038E-2</v>
      </c>
      <c r="AV125" s="3">
        <f t="shared" si="1152"/>
        <v>0.14300600568051314</v>
      </c>
      <c r="AW125" s="3">
        <f t="shared" si="1152"/>
        <v>0.21234314015878261</v>
      </c>
      <c r="AY125" s="3">
        <v>2040</v>
      </c>
      <c r="AZ125" s="3">
        <f t="shared" ref="AZ125:BB125" si="1153">AZ93*0.181/1000</f>
        <v>1.0766988868020284E-2</v>
      </c>
      <c r="BA125" s="3">
        <f t="shared" si="1153"/>
        <v>2.0900877753305777E-2</v>
      </c>
      <c r="BB125" s="3">
        <f t="shared" si="1153"/>
        <v>3.1034766638591296E-2</v>
      </c>
      <c r="BD125" s="3">
        <v>2040</v>
      </c>
      <c r="BE125" s="3">
        <f t="shared" ref="BE125:BG125" si="1154">BE93*0.181/1000</f>
        <v>2.2362207648965193E-2</v>
      </c>
      <c r="BF125" s="3">
        <f t="shared" si="1154"/>
        <v>4.340951533378893E-2</v>
      </c>
      <c r="BG125" s="3">
        <f t="shared" si="1154"/>
        <v>6.4456823018612705E-2</v>
      </c>
      <c r="BI125" s="3">
        <v>2040</v>
      </c>
      <c r="BJ125" s="3">
        <f t="shared" ref="BJ125:BL125" si="1155">BJ93*0.181/1000</f>
        <v>1.050253650985839E-2</v>
      </c>
      <c r="BK125" s="3">
        <f t="shared" si="1155"/>
        <v>2.0387522861119313E-2</v>
      </c>
      <c r="BL125" s="3">
        <f t="shared" si="1155"/>
        <v>3.0272509212380293E-2</v>
      </c>
      <c r="BN125" s="3">
        <v>2040</v>
      </c>
      <c r="BO125" s="3">
        <f t="shared" ref="BO125:BQ125" si="1156">BO93*0.181/1000</f>
        <v>0.28518493125731781</v>
      </c>
      <c r="BP125" s="3">
        <f t="shared" si="1156"/>
        <v>0.55360096108189705</v>
      </c>
      <c r="BQ125" s="3">
        <f t="shared" si="1156"/>
        <v>0.82201699090647695</v>
      </c>
      <c r="BS125" s="3">
        <v>2040</v>
      </c>
      <c r="BT125" s="3">
        <f t="shared" ref="BT125:BV125" si="1157">BT93*0.181/1000</f>
        <v>0.14520086439015875</v>
      </c>
      <c r="BU125" s="3">
        <f t="shared" si="1157"/>
        <v>0.281863903965478</v>
      </c>
      <c r="BV125" s="3">
        <f t="shared" si="1157"/>
        <v>0.41852694354079789</v>
      </c>
      <c r="BX125" s="3">
        <v>2040</v>
      </c>
      <c r="BY125" s="3">
        <f t="shared" ref="BY125:CA125" si="1158">BY93*0.181/1000</f>
        <v>3.390918389949811E-2</v>
      </c>
      <c r="BZ125" s="3">
        <f t="shared" si="1158"/>
        <v>6.5824504518884108E-2</v>
      </c>
      <c r="CA125" s="3">
        <f t="shared" si="1158"/>
        <v>9.7739825138270106E-2</v>
      </c>
      <c r="CC125" s="3">
        <v>2040</v>
      </c>
      <c r="CD125" s="3">
        <f t="shared" ref="CD125:CF125" si="1159">CD93*0.181/1000</f>
        <v>4.0864913930164413E-2</v>
      </c>
      <c r="CE125" s="3">
        <f t="shared" si="1159"/>
        <v>7.9326966984296185E-2</v>
      </c>
      <c r="CF125" s="3">
        <f t="shared" si="1159"/>
        <v>0.11778902003842813</v>
      </c>
    </row>
    <row r="126" spans="1:84" x14ac:dyDescent="0.25">
      <c r="A126" s="3">
        <v>2041</v>
      </c>
      <c r="B126" s="3">
        <f t="shared" si="903"/>
        <v>1.4324366773946329</v>
      </c>
      <c r="C126" s="3">
        <f t="shared" si="885"/>
        <v>2.7462226093247861</v>
      </c>
      <c r="D126" s="3">
        <f t="shared" si="886"/>
        <v>4.0600085412549403</v>
      </c>
      <c r="F126" s="3">
        <v>2041</v>
      </c>
      <c r="G126" s="3">
        <f t="shared" ref="G126:I126" si="1160">G94*0.181/1000</f>
        <v>2.5912703716366069E-2</v>
      </c>
      <c r="H126" s="3">
        <f t="shared" si="1160"/>
        <v>4.9679021724053432E-2</v>
      </c>
      <c r="I126" s="3">
        <f t="shared" si="1160"/>
        <v>7.3445339731740833E-2</v>
      </c>
      <c r="K126" s="3">
        <v>2041</v>
      </c>
      <c r="L126" s="3">
        <f t="shared" ref="L126:N126" si="1161">L94*0.181/1000</f>
        <v>0.33355780913094235</v>
      </c>
      <c r="M126" s="3">
        <f t="shared" si="1161"/>
        <v>0.63948655560700418</v>
      </c>
      <c r="N126" s="3">
        <f t="shared" si="1161"/>
        <v>0.94541530208306646</v>
      </c>
      <c r="P126" s="3">
        <v>2041</v>
      </c>
      <c r="Q126" s="3">
        <f t="shared" ref="Q126:S126" si="1162">Q94*0.181/1000</f>
        <v>9.6498808968298405E-2</v>
      </c>
      <c r="R126" s="3">
        <f t="shared" si="1162"/>
        <v>0.1850044858134037</v>
      </c>
      <c r="S126" s="3">
        <f t="shared" si="1162"/>
        <v>0.27351016265850903</v>
      </c>
      <c r="U126" s="3">
        <v>2041</v>
      </c>
      <c r="V126" s="3">
        <f t="shared" ref="V126:X126" si="1163">V94*0.181/1000</f>
        <v>0.1462935764364979</v>
      </c>
      <c r="W126" s="3">
        <f t="shared" si="1163"/>
        <v>0.28046945009787128</v>
      </c>
      <c r="X126" s="3">
        <f t="shared" si="1163"/>
        <v>0.41464532375924495</v>
      </c>
      <c r="Z126" s="3">
        <v>2041</v>
      </c>
      <c r="AA126" s="3">
        <f t="shared" ref="AA126:AC126" si="1164">AA94*0.181/1000</f>
        <v>4.0840290088522357E-2</v>
      </c>
      <c r="AB126" s="3">
        <f t="shared" si="1164"/>
        <v>7.829772148565578E-2</v>
      </c>
      <c r="AC126" s="3">
        <f t="shared" si="1164"/>
        <v>0.11575515288278915</v>
      </c>
      <c r="AE126" s="3">
        <v>2041</v>
      </c>
      <c r="AF126" s="3">
        <f t="shared" ref="AF126:AH126" si="1165">AF94*0.181/1000</f>
        <v>2.7601483366729879E-2</v>
      </c>
      <c r="AG126" s="3">
        <f t="shared" si="1165"/>
        <v>5.291669703018434E-2</v>
      </c>
      <c r="AH126" s="3">
        <f t="shared" si="1165"/>
        <v>7.8231910693638759E-2</v>
      </c>
      <c r="AJ126" s="3">
        <v>2041</v>
      </c>
      <c r="AK126" s="3">
        <f t="shared" ref="AK126:AM126" si="1166">AK94*0.181/1000</f>
        <v>4.0854335170745534E-2</v>
      </c>
      <c r="AL126" s="3">
        <f t="shared" si="1166"/>
        <v>7.8324648276179715E-2</v>
      </c>
      <c r="AM126" s="3">
        <f t="shared" si="1166"/>
        <v>0.11579496138161399</v>
      </c>
      <c r="AO126" s="3">
        <v>2041</v>
      </c>
      <c r="AP126" s="3">
        <f t="shared" ref="AP126:AR126" si="1167">AP94*0.181/1000</f>
        <v>6.1801849415819191E-2</v>
      </c>
      <c r="AQ126" s="3">
        <f t="shared" si="1167"/>
        <v>0.11848456468770704</v>
      </c>
      <c r="AR126" s="3">
        <f t="shared" si="1167"/>
        <v>0.17516727995959491</v>
      </c>
      <c r="AT126" s="3">
        <v>2041</v>
      </c>
      <c r="AU126" s="3">
        <f t="shared" ref="AU126:AW126" si="1168">AU94*0.181/1000</f>
        <v>7.8002334214140726E-2</v>
      </c>
      <c r="AV126" s="3">
        <f t="shared" si="1168"/>
        <v>0.14954362533399912</v>
      </c>
      <c r="AW126" s="3">
        <f t="shared" si="1168"/>
        <v>0.22108491645385753</v>
      </c>
      <c r="AY126" s="3">
        <v>2041</v>
      </c>
      <c r="AZ126" s="3">
        <f t="shared" ref="AZ126:BB126" si="1169">AZ94*0.181/1000</f>
        <v>1.1400341154374414E-2</v>
      </c>
      <c r="BA126" s="3">
        <f t="shared" si="1169"/>
        <v>2.1856376010353722E-2</v>
      </c>
      <c r="BB126" s="3">
        <f t="shared" si="1169"/>
        <v>3.2312410866333033E-2</v>
      </c>
      <c r="BD126" s="3">
        <v>2041</v>
      </c>
      <c r="BE126" s="3">
        <f t="shared" ref="BE126:BG126" si="1170">BE94*0.181/1000</f>
        <v>2.3677631628316095E-2</v>
      </c>
      <c r="BF126" s="3">
        <f t="shared" si="1170"/>
        <v>4.5394011713811556E-2</v>
      </c>
      <c r="BG126" s="3">
        <f t="shared" si="1170"/>
        <v>6.711039179930707E-2</v>
      </c>
      <c r="BI126" s="3">
        <v>2041</v>
      </c>
      <c r="BJ126" s="3">
        <f t="shared" ref="BJ126:BL126" si="1171">BJ94*0.181/1000</f>
        <v>1.112033277514418E-2</v>
      </c>
      <c r="BK126" s="3">
        <f t="shared" si="1171"/>
        <v>2.1319552739923989E-2</v>
      </c>
      <c r="BL126" s="3">
        <f t="shared" si="1171"/>
        <v>3.1518772704703803E-2</v>
      </c>
      <c r="BN126" s="3">
        <v>2041</v>
      </c>
      <c r="BO126" s="3">
        <f t="shared" ref="BO126:BQ126" si="1172">BO94*0.181/1000</f>
        <v>0.30196051544892499</v>
      </c>
      <c r="BP126" s="3">
        <f t="shared" si="1172"/>
        <v>0.57890921653686989</v>
      </c>
      <c r="BQ126" s="3">
        <f t="shared" si="1172"/>
        <v>0.85585791762481456</v>
      </c>
      <c r="BS126" s="3">
        <v>2041</v>
      </c>
      <c r="BT126" s="3">
        <f t="shared" ref="BT126:BV126" si="1173">BT94*0.181/1000</f>
        <v>0.153742091707227</v>
      </c>
      <c r="BU126" s="3">
        <f t="shared" si="1173"/>
        <v>0.29474950963919899</v>
      </c>
      <c r="BV126" s="3">
        <f t="shared" si="1173"/>
        <v>0.43575692757117096</v>
      </c>
      <c r="BX126" s="3">
        <v>2041</v>
      </c>
      <c r="BY126" s="3">
        <f t="shared" ref="BY126:CA126" si="1174">BY94*0.181/1000</f>
        <v>3.5903841775939249E-2</v>
      </c>
      <c r="BZ126" s="3">
        <f t="shared" si="1174"/>
        <v>6.8833717819932708E-2</v>
      </c>
      <c r="CA126" s="3">
        <f t="shared" si="1174"/>
        <v>0.10176359386392617</v>
      </c>
      <c r="CC126" s="3">
        <v>2041</v>
      </c>
      <c r="CD126" s="3">
        <f t="shared" ref="CD126:CF126" si="1175">CD94*0.181/1000</f>
        <v>4.3268732396644659E-2</v>
      </c>
      <c r="CE126" s="3">
        <f t="shared" si="1175"/>
        <v>8.2953454808636792E-2</v>
      </c>
      <c r="CF126" s="3">
        <f t="shared" si="1175"/>
        <v>0.12263817722062892</v>
      </c>
    </row>
    <row r="127" spans="1:84" x14ac:dyDescent="0.25">
      <c r="A127" s="3">
        <v>2042</v>
      </c>
      <c r="B127" s="3">
        <f t="shared" si="903"/>
        <v>1.5120164928054454</v>
      </c>
      <c r="C127" s="3">
        <f t="shared" si="885"/>
        <v>2.8685219810561371</v>
      </c>
      <c r="D127" s="3">
        <f t="shared" si="886"/>
        <v>4.2250274693068306</v>
      </c>
      <c r="F127" s="3">
        <v>2042</v>
      </c>
      <c r="G127" s="3">
        <f t="shared" ref="G127:I127" si="1176">G95*0.181/1000</f>
        <v>2.7352298367275291E-2</v>
      </c>
      <c r="H127" s="3">
        <f t="shared" si="1176"/>
        <v>5.1891410888882904E-2</v>
      </c>
      <c r="I127" s="3">
        <f t="shared" si="1176"/>
        <v>7.6430523410490545E-2</v>
      </c>
      <c r="K127" s="3">
        <v>2042</v>
      </c>
      <c r="L127" s="3">
        <f t="shared" ref="L127:N127" si="1177">L95*0.181/1000</f>
        <v>0.35208879852710556</v>
      </c>
      <c r="M127" s="3">
        <f t="shared" si="1177"/>
        <v>0.66796523891396742</v>
      </c>
      <c r="N127" s="3">
        <f t="shared" si="1177"/>
        <v>0.98384167930082922</v>
      </c>
      <c r="P127" s="3">
        <v>2042</v>
      </c>
      <c r="Q127" s="3">
        <f t="shared" ref="Q127:S127" si="1178">Q95*0.181/1000</f>
        <v>0.10185985391098158</v>
      </c>
      <c r="R127" s="3">
        <f t="shared" si="1178"/>
        <v>0.19324341455342445</v>
      </c>
      <c r="S127" s="3">
        <f t="shared" si="1178"/>
        <v>0.28462697519586749</v>
      </c>
      <c r="U127" s="3">
        <v>2042</v>
      </c>
      <c r="V127" s="3">
        <f t="shared" ref="V127:X127" si="1179">V95*0.181/1000</f>
        <v>0.15442099734963688</v>
      </c>
      <c r="W127" s="3">
        <f t="shared" si="1179"/>
        <v>0.29295978406436679</v>
      </c>
      <c r="X127" s="3">
        <f t="shared" si="1179"/>
        <v>0.43149857077909692</v>
      </c>
      <c r="Z127" s="3">
        <v>2042</v>
      </c>
      <c r="AA127" s="3">
        <f t="shared" ref="AA127:AC127" si="1180">AA95*0.181/1000</f>
        <v>4.3109195093440245E-2</v>
      </c>
      <c r="AB127" s="3">
        <f t="shared" si="1180"/>
        <v>8.1784606384635736E-2</v>
      </c>
      <c r="AC127" s="3">
        <f t="shared" si="1180"/>
        <v>0.12046001767583131</v>
      </c>
      <c r="AE127" s="3">
        <v>2042</v>
      </c>
      <c r="AF127" s="3">
        <f t="shared" ref="AF127:AH127" si="1181">AF95*0.181/1000</f>
        <v>2.9134899109325992E-2</v>
      </c>
      <c r="AG127" s="3">
        <f t="shared" si="1181"/>
        <v>5.5273271759019235E-2</v>
      </c>
      <c r="AH127" s="3">
        <f t="shared" si="1181"/>
        <v>8.141164440871243E-2</v>
      </c>
      <c r="AJ127" s="3">
        <v>2042</v>
      </c>
      <c r="AK127" s="3">
        <f t="shared" ref="AK127:AM127" si="1182">AK95*0.181/1000</f>
        <v>4.3124020458009199E-2</v>
      </c>
      <c r="AL127" s="3">
        <f t="shared" si="1182"/>
        <v>8.1812732323966061E-2</v>
      </c>
      <c r="AM127" s="3">
        <f t="shared" si="1182"/>
        <v>0.12050144418992291</v>
      </c>
      <c r="AO127" s="3">
        <v>2042</v>
      </c>
      <c r="AP127" s="3">
        <f t="shared" ref="AP127:AR127" si="1183">AP95*0.181/1000</f>
        <v>6.5235285494475714E-2</v>
      </c>
      <c r="AQ127" s="3">
        <f t="shared" si="1183"/>
        <v>0.12376111720459559</v>
      </c>
      <c r="AR127" s="3">
        <f t="shared" si="1183"/>
        <v>0.18228694891471547</v>
      </c>
      <c r="AT127" s="3">
        <v>2042</v>
      </c>
      <c r="AU127" s="3">
        <f t="shared" ref="AU127:AW127" si="1184">AU95*0.181/1000</f>
        <v>8.2335797226037413E-2</v>
      </c>
      <c r="AV127" s="3">
        <f t="shared" si="1184"/>
        <v>0.15620335181162556</v>
      </c>
      <c r="AW127" s="3">
        <f t="shared" si="1184"/>
        <v>0.2300709063972137</v>
      </c>
      <c r="AY127" s="3">
        <v>2042</v>
      </c>
      <c r="AZ127" s="3">
        <f t="shared" ref="AZ127:BB127" si="1185">AZ95*0.181/1000</f>
        <v>1.2033693440728544E-2</v>
      </c>
      <c r="BA127" s="3">
        <f t="shared" si="1185"/>
        <v>2.2829720649391431E-2</v>
      </c>
      <c r="BB127" s="3">
        <f t="shared" si="1185"/>
        <v>3.362574785805432E-2</v>
      </c>
      <c r="BD127" s="3">
        <v>2042</v>
      </c>
      <c r="BE127" s="3">
        <f t="shared" ref="BE127:BG127" si="1186">BE95*0.181/1000</f>
        <v>2.4993055607666962E-2</v>
      </c>
      <c r="BF127" s="3">
        <f t="shared" si="1186"/>
        <v>4.7415573656428386E-2</v>
      </c>
      <c r="BG127" s="3">
        <f t="shared" si="1186"/>
        <v>6.9838091705189773E-2</v>
      </c>
      <c r="BI127" s="3">
        <v>2042</v>
      </c>
      <c r="BJ127" s="3">
        <f t="shared" ref="BJ127:BL127" si="1187">BJ95*0.181/1000</f>
        <v>1.1738129040429927E-2</v>
      </c>
      <c r="BK127" s="3">
        <f t="shared" si="1187"/>
        <v>2.2268990668529186E-2</v>
      </c>
      <c r="BL127" s="3">
        <f t="shared" si="1187"/>
        <v>3.2799852296628434E-2</v>
      </c>
      <c r="BN127" s="3">
        <v>2042</v>
      </c>
      <c r="BO127" s="3">
        <f t="shared" ref="BO127:BQ127" si="1188">BO95*0.181/1000</f>
        <v>0.31873609964053146</v>
      </c>
      <c r="BP127" s="3">
        <f t="shared" si="1188"/>
        <v>0.60469016860956237</v>
      </c>
      <c r="BQ127" s="3">
        <f t="shared" si="1188"/>
        <v>0.89064423757859335</v>
      </c>
      <c r="BS127" s="3">
        <v>2042</v>
      </c>
      <c r="BT127" s="3">
        <f t="shared" ref="BT127:BV127" si="1189">BT95*0.181/1000</f>
        <v>0.16228331902429491</v>
      </c>
      <c r="BU127" s="3">
        <f t="shared" si="1189"/>
        <v>0.30787578706645419</v>
      </c>
      <c r="BV127" s="3">
        <f t="shared" si="1189"/>
        <v>0.45346825510861311</v>
      </c>
      <c r="BX127" s="3">
        <v>2042</v>
      </c>
      <c r="BY127" s="3">
        <f t="shared" ref="BY127:CA127" si="1190">BY95*0.181/1000</f>
        <v>3.7898499652380298E-2</v>
      </c>
      <c r="BZ127" s="3">
        <f t="shared" si="1190"/>
        <v>7.1899135901746791E-2</v>
      </c>
      <c r="CA127" s="3">
        <f t="shared" si="1190"/>
        <v>0.10589977215111328</v>
      </c>
      <c r="CC127" s="3">
        <v>2042</v>
      </c>
      <c r="CD127" s="3">
        <f t="shared" ref="CD127:CF127" si="1191">CD95*0.181/1000</f>
        <v>4.5672550863124987E-2</v>
      </c>
      <c r="CE127" s="3">
        <f t="shared" si="1191"/>
        <v>8.6647676599541007E-2</v>
      </c>
      <c r="CF127" s="3">
        <f t="shared" si="1191"/>
        <v>0.12762280233595702</v>
      </c>
    </row>
    <row r="128" spans="1:84" x14ac:dyDescent="0.25">
      <c r="A128" s="3">
        <v>2043</v>
      </c>
      <c r="B128" s="3">
        <f t="shared" si="903"/>
        <v>1.5915963082162574</v>
      </c>
      <c r="C128" s="3">
        <f t="shared" si="885"/>
        <v>2.9931263691305459</v>
      </c>
      <c r="D128" s="3">
        <f t="shared" si="886"/>
        <v>4.3946564300448365</v>
      </c>
      <c r="F128" s="3">
        <v>2043</v>
      </c>
      <c r="G128" s="3">
        <f t="shared" ref="G128:I128" si="1192">G96*0.181/1000</f>
        <v>2.8791893018184512E-2</v>
      </c>
      <c r="H128" s="3">
        <f t="shared" si="1192"/>
        <v>5.4145497677420017E-2</v>
      </c>
      <c r="I128" s="3">
        <f t="shared" si="1192"/>
        <v>7.9499102336655594E-2</v>
      </c>
      <c r="K128" s="3">
        <v>2043</v>
      </c>
      <c r="L128" s="3">
        <f t="shared" ref="L128:N128" si="1193">L96*0.181/1000</f>
        <v>0.37061978792326877</v>
      </c>
      <c r="M128" s="3">
        <f t="shared" si="1193"/>
        <v>0.69698066929920244</v>
      </c>
      <c r="N128" s="3">
        <f t="shared" si="1193"/>
        <v>1.0233415506751369</v>
      </c>
      <c r="P128" s="3">
        <v>2043</v>
      </c>
      <c r="Q128" s="3">
        <f t="shared" ref="Q128:S128" si="1194">Q96*0.181/1000</f>
        <v>0.10722089885366476</v>
      </c>
      <c r="R128" s="3">
        <f t="shared" si="1194"/>
        <v>0.20163762508374558</v>
      </c>
      <c r="S128" s="3">
        <f t="shared" si="1194"/>
        <v>0.29605435131382618</v>
      </c>
      <c r="U128" s="3">
        <v>2043</v>
      </c>
      <c r="V128" s="3">
        <f t="shared" ref="V128:X128" si="1195">V96*0.181/1000</f>
        <v>0.1625484182627755</v>
      </c>
      <c r="W128" s="3">
        <f t="shared" si="1195"/>
        <v>0.30568552744887856</v>
      </c>
      <c r="X128" s="3">
        <f t="shared" si="1195"/>
        <v>0.44882263663498184</v>
      </c>
      <c r="Z128" s="3">
        <v>2043</v>
      </c>
      <c r="AA128" s="3">
        <f t="shared" ref="AA128:AC128" si="1196">AA96*0.181/1000</f>
        <v>4.5378100098358208E-2</v>
      </c>
      <c r="AB128" s="3">
        <f t="shared" si="1196"/>
        <v>8.5337209746145254E-2</v>
      </c>
      <c r="AC128" s="3">
        <f t="shared" si="1196"/>
        <v>0.12529631939393243</v>
      </c>
      <c r="AE128" s="3">
        <v>2043</v>
      </c>
      <c r="AF128" s="3">
        <f t="shared" ref="AF128:AH128" si="1197">AF96*0.181/1000</f>
        <v>3.0668314851922108E-2</v>
      </c>
      <c r="AG128" s="3">
        <f t="shared" si="1197"/>
        <v>5.767426162414388E-2</v>
      </c>
      <c r="AH128" s="3">
        <f t="shared" si="1197"/>
        <v>8.4680208396365725E-2</v>
      </c>
      <c r="AJ128" s="3">
        <v>2043</v>
      </c>
      <c r="AK128" s="3">
        <f t="shared" ref="AK128:AM128" si="1198">AK96*0.181/1000</f>
        <v>4.5393705745272787E-2</v>
      </c>
      <c r="AL128" s="3">
        <f t="shared" si="1198"/>
        <v>8.5366557435032422E-2</v>
      </c>
      <c r="AM128" s="3">
        <f t="shared" si="1198"/>
        <v>0.12533940912479213</v>
      </c>
      <c r="AO128" s="3">
        <v>2043</v>
      </c>
      <c r="AP128" s="3">
        <f t="shared" ref="AP128:AR128" si="1199">AP96*0.181/1000</f>
        <v>6.8668721573132405E-2</v>
      </c>
      <c r="AQ128" s="3">
        <f t="shared" si="1199"/>
        <v>0.12913711863617811</v>
      </c>
      <c r="AR128" s="3">
        <f t="shared" si="1199"/>
        <v>0.18960551569922418</v>
      </c>
      <c r="AT128" s="3">
        <v>2043</v>
      </c>
      <c r="AU128" s="3">
        <f t="shared" ref="AU128:AW128" si="1200">AU96*0.181/1000</f>
        <v>8.6669260237934101E-2</v>
      </c>
      <c r="AV128" s="3">
        <f t="shared" si="1200"/>
        <v>0.16298859633692381</v>
      </c>
      <c r="AW128" s="3">
        <f t="shared" si="1200"/>
        <v>0.23930793243591383</v>
      </c>
      <c r="AY128" s="3">
        <v>2043</v>
      </c>
      <c r="AZ128" s="3">
        <f t="shared" ref="AZ128:BB128" si="1201">AZ96*0.181/1000</f>
        <v>1.2667045727082674E-2</v>
      </c>
      <c r="BA128" s="3">
        <f t="shared" si="1201"/>
        <v>2.3821410233858111E-2</v>
      </c>
      <c r="BB128" s="3">
        <f t="shared" si="1201"/>
        <v>3.497577474063357E-2</v>
      </c>
      <c r="BD128" s="3">
        <v>2043</v>
      </c>
      <c r="BE128" s="3">
        <f t="shared" ref="BE128:BG128" si="1202">BE96*0.181/1000</f>
        <v>2.6308479587017864E-2</v>
      </c>
      <c r="BF128" s="3">
        <f t="shared" si="1202"/>
        <v>4.9475236639551487E-2</v>
      </c>
      <c r="BG128" s="3">
        <f t="shared" si="1202"/>
        <v>7.2641993692085113E-2</v>
      </c>
      <c r="BI128" s="3">
        <v>2043</v>
      </c>
      <c r="BJ128" s="3">
        <f t="shared" ref="BJ128:BL128" si="1203">BJ96*0.181/1000</f>
        <v>1.2355925305715717E-2</v>
      </c>
      <c r="BK128" s="3">
        <f t="shared" si="1203"/>
        <v>2.3236322964956334E-2</v>
      </c>
      <c r="BL128" s="3">
        <f t="shared" si="1203"/>
        <v>3.4116720624196975E-2</v>
      </c>
      <c r="BN128" s="3">
        <v>2043</v>
      </c>
      <c r="BO128" s="3">
        <f t="shared" ref="BO128:BQ128" si="1204">BO96*0.181/1000</f>
        <v>0.33551168383213853</v>
      </c>
      <c r="BP128" s="3">
        <f t="shared" si="1204"/>
        <v>0.63095702273576482</v>
      </c>
      <c r="BQ128" s="3">
        <f t="shared" si="1204"/>
        <v>0.9264023616393916</v>
      </c>
      <c r="BS128" s="3">
        <v>2043</v>
      </c>
      <c r="BT128" s="3">
        <f t="shared" ref="BT128:BV128" si="1205">BT96*0.181/1000</f>
        <v>0.17082454634136315</v>
      </c>
      <c r="BU128" s="3">
        <f t="shared" si="1205"/>
        <v>0.32124945974656283</v>
      </c>
      <c r="BV128" s="3">
        <f t="shared" si="1205"/>
        <v>0.47167437315176319</v>
      </c>
      <c r="BX128" s="3">
        <v>2043</v>
      </c>
      <c r="BY128" s="3">
        <f t="shared" ref="BY128:CA128" si="1206">BY96*0.181/1000</f>
        <v>3.9893157528821346E-2</v>
      </c>
      <c r="BZ128" s="3">
        <f t="shared" si="1206"/>
        <v>7.5022328922850018E-2</v>
      </c>
      <c r="CA128" s="3">
        <f t="shared" si="1206"/>
        <v>0.11015150031687887</v>
      </c>
      <c r="CC128" s="3">
        <v>2043</v>
      </c>
      <c r="CD128" s="3">
        <f t="shared" ref="CD128:CF128" si="1207">CD96*0.181/1000</f>
        <v>4.8076369329605233E-2</v>
      </c>
      <c r="CE128" s="3">
        <f t="shared" si="1207"/>
        <v>9.0411524599332063E-2</v>
      </c>
      <c r="CF128" s="3">
        <f t="shared" si="1207"/>
        <v>0.13274667986905916</v>
      </c>
    </row>
    <row r="129" spans="1:84" x14ac:dyDescent="0.25">
      <c r="A129" s="3">
        <v>2044</v>
      </c>
      <c r="B129" s="3">
        <f t="shared" si="903"/>
        <v>1.6711761236270715</v>
      </c>
      <c r="C129" s="3">
        <f t="shared" si="885"/>
        <v>3.1201001673773106</v>
      </c>
      <c r="D129" s="3">
        <f t="shared" si="886"/>
        <v>4.569024211127549</v>
      </c>
      <c r="F129" s="3">
        <v>2044</v>
      </c>
      <c r="G129" s="3">
        <f t="shared" ref="G129:I129" si="1208">G97*0.181/1000</f>
        <v>3.0231487669093733E-2</v>
      </c>
      <c r="H129" s="3">
        <f t="shared" si="1208"/>
        <v>5.6442446970630278E-2</v>
      </c>
      <c r="I129" s="3">
        <f t="shared" si="1208"/>
        <v>8.2653406272166857E-2</v>
      </c>
      <c r="K129" s="3">
        <v>2044</v>
      </c>
      <c r="L129" s="3">
        <f t="shared" ref="L129:N129" si="1209">L97*0.181/1000</f>
        <v>0.38915077731943259</v>
      </c>
      <c r="M129" s="3">
        <f t="shared" si="1209"/>
        <v>0.72654784153697172</v>
      </c>
      <c r="N129" s="3">
        <f t="shared" si="1209"/>
        <v>1.0639449057545112</v>
      </c>
      <c r="P129" s="3">
        <v>2044</v>
      </c>
      <c r="Q129" s="3">
        <f t="shared" ref="Q129:S129" si="1210">Q97*0.181/1000</f>
        <v>0.11258194379634812</v>
      </c>
      <c r="R129" s="3">
        <f t="shared" si="1210"/>
        <v>0.21019145541660145</v>
      </c>
      <c r="S129" s="3">
        <f t="shared" si="1210"/>
        <v>0.30780096703685511</v>
      </c>
      <c r="U129" s="3">
        <v>2044</v>
      </c>
      <c r="V129" s="3">
        <f t="shared" ref="V129:X129" si="1211">V97*0.181/1000</f>
        <v>0.17067583917591447</v>
      </c>
      <c r="W129" s="3">
        <f t="shared" si="1211"/>
        <v>0.31865325674008255</v>
      </c>
      <c r="X129" s="3">
        <f t="shared" si="1211"/>
        <v>0.46663067430425098</v>
      </c>
      <c r="Z129" s="3">
        <v>2044</v>
      </c>
      <c r="AA129" s="3">
        <f t="shared" ref="AA129:AC129" si="1212">AA97*0.181/1000</f>
        <v>4.7647005103276095E-2</v>
      </c>
      <c r="AB129" s="3">
        <f t="shared" si="1212"/>
        <v>8.8957367506606405E-2</v>
      </c>
      <c r="AC129" s="3">
        <f t="shared" si="1212"/>
        <v>0.13026772990993671</v>
      </c>
      <c r="AE129" s="3">
        <v>2044</v>
      </c>
      <c r="AF129" s="3">
        <f t="shared" ref="AF129:AH129" si="1213">AF97*0.181/1000</f>
        <v>3.2201730594518224E-2</v>
      </c>
      <c r="AG129" s="3">
        <f t="shared" si="1213"/>
        <v>6.0120907424007781E-2</v>
      </c>
      <c r="AH129" s="3">
        <f t="shared" si="1213"/>
        <v>8.804008425349738E-2</v>
      </c>
      <c r="AJ129" s="3">
        <v>2044</v>
      </c>
      <c r="AK129" s="3">
        <f t="shared" ref="AK129:AM129" si="1214">AK97*0.181/1000</f>
        <v>4.7663391032536452E-2</v>
      </c>
      <c r="AL129" s="3">
        <f t="shared" si="1214"/>
        <v>8.8987960177184341E-2</v>
      </c>
      <c r="AM129" s="3">
        <f t="shared" si="1214"/>
        <v>0.13031252932183232</v>
      </c>
      <c r="AO129" s="3">
        <v>2044</v>
      </c>
      <c r="AP129" s="3">
        <f t="shared" ref="AP129:AR129" si="1215">AP97*0.181/1000</f>
        <v>7.2102157651789081E-2</v>
      </c>
      <c r="AQ129" s="3">
        <f t="shared" si="1215"/>
        <v>0.13461534722585239</v>
      </c>
      <c r="AR129" s="3">
        <f t="shared" si="1215"/>
        <v>0.19712853679991568</v>
      </c>
      <c r="AT129" s="3">
        <v>2044</v>
      </c>
      <c r="AU129" s="3">
        <f t="shared" ref="AU129:AW129" si="1216">AU97*0.181/1000</f>
        <v>9.1002723249830789E-2</v>
      </c>
      <c r="AV129" s="3">
        <f t="shared" si="1216"/>
        <v>0.16990286543068744</v>
      </c>
      <c r="AW129" s="3">
        <f t="shared" si="1216"/>
        <v>0.24880300761154411</v>
      </c>
      <c r="AY129" s="3">
        <v>2044</v>
      </c>
      <c r="AZ129" s="3">
        <f t="shared" ref="AZ129:BB129" si="1217">AZ97*0.181/1000</f>
        <v>1.3300398013436803E-2</v>
      </c>
      <c r="BA129" s="3">
        <f t="shared" si="1217"/>
        <v>2.4831957255254309E-2</v>
      </c>
      <c r="BB129" s="3">
        <f t="shared" si="1217"/>
        <v>3.6363516497071813E-2</v>
      </c>
      <c r="BD129" s="3">
        <v>2044</v>
      </c>
      <c r="BE129" s="3">
        <f t="shared" ref="BE129:BG129" si="1218">BE97*0.181/1000</f>
        <v>2.7623903566368763E-2</v>
      </c>
      <c r="BF129" s="3">
        <f t="shared" si="1218"/>
        <v>5.1574065068605124E-2</v>
      </c>
      <c r="BG129" s="3">
        <f t="shared" si="1218"/>
        <v>7.5524226570841527E-2</v>
      </c>
      <c r="BI129" s="3">
        <v>2044</v>
      </c>
      <c r="BJ129" s="3">
        <f t="shared" ref="BJ129:BL129" si="1219">BJ97*0.181/1000</f>
        <v>1.2973721571001507E-2</v>
      </c>
      <c r="BK129" s="3">
        <f t="shared" si="1219"/>
        <v>2.4222049533195445E-2</v>
      </c>
      <c r="BL129" s="3">
        <f t="shared" si="1219"/>
        <v>3.5470377495389366E-2</v>
      </c>
      <c r="BN129" s="3">
        <v>2044</v>
      </c>
      <c r="BO129" s="3">
        <f t="shared" ref="BO129:BQ129" si="1220">BO97*0.181/1000</f>
        <v>0.35228726802374571</v>
      </c>
      <c r="BP129" s="3">
        <f t="shared" si="1220"/>
        <v>0.65772335326343367</v>
      </c>
      <c r="BQ129" s="3">
        <f t="shared" si="1220"/>
        <v>0.96315943850312158</v>
      </c>
      <c r="BS129" s="3">
        <v>2044</v>
      </c>
      <c r="BT129" s="3">
        <f t="shared" ref="BT129:BV129" si="1221">BT97*0.181/1000</f>
        <v>0.17936577365843137</v>
      </c>
      <c r="BU129" s="3">
        <f t="shared" si="1221"/>
        <v>0.33487743900912631</v>
      </c>
      <c r="BV129" s="3">
        <f t="shared" si="1221"/>
        <v>0.49038910435982119</v>
      </c>
      <c r="BX129" s="3">
        <v>2044</v>
      </c>
      <c r="BY129" s="3">
        <f t="shared" ref="BY129:CA129" si="1222">BY97*0.181/1000</f>
        <v>4.1887815405262402E-2</v>
      </c>
      <c r="BZ129" s="3">
        <f t="shared" si="1222"/>
        <v>7.820491090632288E-2</v>
      </c>
      <c r="CA129" s="3">
        <f t="shared" si="1222"/>
        <v>0.11452200640738334</v>
      </c>
      <c r="CC129" s="3">
        <v>2044</v>
      </c>
      <c r="CD129" s="3">
        <f t="shared" ref="CD129:CF129" si="1223">CD97*0.181/1000</f>
        <v>5.0480187796085471E-2</v>
      </c>
      <c r="CE129" s="3">
        <f t="shared" si="1223"/>
        <v>9.4246943912748099E-2</v>
      </c>
      <c r="CF129" s="3">
        <f t="shared" si="1223"/>
        <v>0.13801370002941074</v>
      </c>
    </row>
    <row r="130" spans="1:84" x14ac:dyDescent="0.25">
      <c r="A130" s="3">
        <v>2045</v>
      </c>
      <c r="B130" s="3">
        <f t="shared" si="903"/>
        <v>1.7507559390378835</v>
      </c>
      <c r="C130" s="3">
        <f t="shared" si="885"/>
        <v>3.2495095685566771</v>
      </c>
      <c r="D130" s="3">
        <f t="shared" si="886"/>
        <v>4.7482631980754739</v>
      </c>
      <c r="F130" s="3">
        <v>2045</v>
      </c>
      <c r="G130" s="3">
        <f t="shared" ref="G130:I130" si="1224">G98*0.181/1000</f>
        <v>3.1671082320002958E-2</v>
      </c>
      <c r="H130" s="3">
        <f t="shared" si="1224"/>
        <v>5.8783456192044857E-2</v>
      </c>
      <c r="I130" s="3">
        <f t="shared" si="1224"/>
        <v>8.5895830064086839E-2</v>
      </c>
      <c r="K130" s="3">
        <v>2045</v>
      </c>
      <c r="L130" s="3">
        <f t="shared" ref="L130:N130" si="1225">L98*0.181/1000</f>
        <v>0.40768176671559581</v>
      </c>
      <c r="M130" s="3">
        <f t="shared" si="1225"/>
        <v>0.75668216930135701</v>
      </c>
      <c r="N130" s="3">
        <f t="shared" si="1225"/>
        <v>1.1056825718871188</v>
      </c>
      <c r="P130" s="3">
        <v>2045</v>
      </c>
      <c r="Q130" s="3">
        <f t="shared" ref="Q130:S130" si="1226">Q98*0.181/1000</f>
        <v>0.11794298873903129</v>
      </c>
      <c r="R130" s="3">
        <f t="shared" si="1226"/>
        <v>0.2189093647526171</v>
      </c>
      <c r="S130" s="3">
        <f t="shared" si="1226"/>
        <v>0.3198757407662029</v>
      </c>
      <c r="U130" s="3">
        <v>2045</v>
      </c>
      <c r="V130" s="3">
        <f t="shared" ref="V130:X130" si="1227">V98*0.181/1000</f>
        <v>0.17880326008905309</v>
      </c>
      <c r="W130" s="3">
        <f t="shared" si="1227"/>
        <v>0.33186973214998972</v>
      </c>
      <c r="X130" s="3">
        <f t="shared" si="1227"/>
        <v>0.48493620421092676</v>
      </c>
      <c r="Z130" s="3">
        <v>2045</v>
      </c>
      <c r="AA130" s="3">
        <f t="shared" ref="AA130:AC130" si="1228">AA98*0.181/1000</f>
        <v>4.9915910108193982E-2</v>
      </c>
      <c r="AB130" s="3">
        <f t="shared" si="1228"/>
        <v>9.2646966891872171E-2</v>
      </c>
      <c r="AC130" s="3">
        <f t="shared" si="1228"/>
        <v>0.13537802367555038</v>
      </c>
      <c r="AE130" s="3">
        <v>2045</v>
      </c>
      <c r="AF130" s="3">
        <f t="shared" ref="AF130:AH130" si="1229">AF98*0.181/1000</f>
        <v>3.3735146337114295E-2</v>
      </c>
      <c r="AG130" s="3">
        <f t="shared" si="1229"/>
        <v>6.2614484620486383E-2</v>
      </c>
      <c r="AH130" s="3">
        <f t="shared" si="1229"/>
        <v>9.1493822903858421E-2</v>
      </c>
      <c r="AJ130" s="3">
        <v>2045</v>
      </c>
      <c r="AK130" s="3">
        <f t="shared" ref="AK130:AM130" si="1230">AK98*0.181/1000</f>
        <v>4.9933076319800047E-2</v>
      </c>
      <c r="AL130" s="3">
        <f t="shared" si="1230"/>
        <v>9.2678828425296678E-2</v>
      </c>
      <c r="AM130" s="3">
        <f t="shared" si="1230"/>
        <v>0.13542458053079337</v>
      </c>
      <c r="AO130" s="3">
        <v>2045</v>
      </c>
      <c r="AP130" s="3">
        <f t="shared" ref="AP130:AR130" si="1231">AP98*0.181/1000</f>
        <v>7.5535593730445591E-2</v>
      </c>
      <c r="AQ130" s="3">
        <f t="shared" si="1231"/>
        <v>0.14019865883109917</v>
      </c>
      <c r="AR130" s="3">
        <f t="shared" si="1231"/>
        <v>0.20486172393175286</v>
      </c>
      <c r="AT130" s="3">
        <v>2045</v>
      </c>
      <c r="AU130" s="3">
        <f t="shared" ref="AU130:AW130" si="1232">AU98*0.181/1000</f>
        <v>9.5336186261727476E-2</v>
      </c>
      <c r="AV130" s="3">
        <f t="shared" si="1232"/>
        <v>0.17694976357323181</v>
      </c>
      <c r="AW130" s="3">
        <f t="shared" si="1232"/>
        <v>0.25856334088473648</v>
      </c>
      <c r="AY130" s="3">
        <v>2045</v>
      </c>
      <c r="AZ130" s="3">
        <f t="shared" ref="AZ130:BB130" si="1233">AZ98*0.181/1000</f>
        <v>1.3933750299790932E-2</v>
      </c>
      <c r="BA130" s="3">
        <f t="shared" si="1233"/>
        <v>2.5861888522241583E-2</v>
      </c>
      <c r="BB130" s="3">
        <f t="shared" si="1233"/>
        <v>3.7790026744692236E-2</v>
      </c>
      <c r="BD130" s="3">
        <v>2045</v>
      </c>
      <c r="BE130" s="3">
        <f t="shared" ref="BE130:BG130" si="1234">BE98*0.181/1000</f>
        <v>2.8939327545719668E-2</v>
      </c>
      <c r="BF130" s="3">
        <f t="shared" si="1234"/>
        <v>5.3713153084655581E-2</v>
      </c>
      <c r="BG130" s="3">
        <f t="shared" si="1234"/>
        <v>7.8486978623591649E-2</v>
      </c>
      <c r="BI130" s="3">
        <v>2045</v>
      </c>
      <c r="BJ130" s="3">
        <f t="shared" ref="BJ130:BL130" si="1235">BJ98*0.181/1000</f>
        <v>1.3591517836287297E-2</v>
      </c>
      <c r="BK130" s="3">
        <f t="shared" si="1235"/>
        <v>2.5226684242747946E-2</v>
      </c>
      <c r="BL130" s="3">
        <f t="shared" si="1235"/>
        <v>3.6861850649208598E-2</v>
      </c>
      <c r="BN130" s="3">
        <v>2045</v>
      </c>
      <c r="BO130" s="3">
        <f t="shared" ref="BO130:BQ130" si="1236">BO98*0.181/1000</f>
        <v>0.36906285221535218</v>
      </c>
      <c r="BP130" s="3">
        <f t="shared" si="1236"/>
        <v>0.68500311375876821</v>
      </c>
      <c r="BQ130" s="3">
        <f t="shared" si="1236"/>
        <v>1.0009433753021844</v>
      </c>
      <c r="BS130" s="3">
        <v>2045</v>
      </c>
      <c r="BT130" s="3">
        <f t="shared" ref="BT130:BV130" si="1237">BT98*0.181/1000</f>
        <v>0.18790700097549964</v>
      </c>
      <c r="BU130" s="3">
        <f t="shared" si="1237"/>
        <v>0.34876682926132391</v>
      </c>
      <c r="BV130" s="3">
        <f t="shared" si="1237"/>
        <v>0.50962665754714886</v>
      </c>
      <c r="BX130" s="3">
        <v>2045</v>
      </c>
      <c r="BY130" s="3">
        <f t="shared" ref="BY130:CA130" si="1238">BY98*0.181/1000</f>
        <v>4.388247328170345E-2</v>
      </c>
      <c r="BZ130" s="3">
        <f t="shared" si="1238"/>
        <v>8.1448540965219363E-2</v>
      </c>
      <c r="CA130" s="3">
        <f t="shared" si="1238"/>
        <v>0.11901460864873538</v>
      </c>
      <c r="CC130" s="3">
        <v>2045</v>
      </c>
      <c r="CD130" s="3">
        <f t="shared" ref="CD130:CF130" si="1239">CD98*0.181/1000</f>
        <v>5.2884006262565716E-2</v>
      </c>
      <c r="CE130" s="3">
        <f t="shared" si="1239"/>
        <v>9.8155933983725935E-2</v>
      </c>
      <c r="CF130" s="3">
        <f t="shared" si="1239"/>
        <v>0.14342786170488622</v>
      </c>
    </row>
    <row r="131" spans="1:84" x14ac:dyDescent="0.25">
      <c r="A131" s="3">
        <v>2046</v>
      </c>
      <c r="B131" s="3">
        <f t="shared" si="903"/>
        <v>1.8303357544486973</v>
      </c>
      <c r="C131" s="3">
        <f t="shared" si="885"/>
        <v>3.3814226146154871</v>
      </c>
      <c r="D131" s="3">
        <f t="shared" si="886"/>
        <v>4.9325094747822806</v>
      </c>
      <c r="F131" s="3">
        <v>2046</v>
      </c>
      <c r="G131" s="3">
        <f t="shared" ref="G131:I131" si="1240">G99*0.181/1000</f>
        <v>3.3110676970912183E-2</v>
      </c>
      <c r="H131" s="3">
        <f t="shared" si="1240"/>
        <v>6.1169756216882629E-2</v>
      </c>
      <c r="I131" s="3">
        <f t="shared" si="1240"/>
        <v>8.9228835462853082E-2</v>
      </c>
      <c r="K131" s="3">
        <v>2046</v>
      </c>
      <c r="L131" s="3">
        <f t="shared" ref="L131:N131" si="1241">L99*0.181/1000</f>
        <v>0.42621275611175968</v>
      </c>
      <c r="M131" s="3">
        <f t="shared" si="1241"/>
        <v>0.78739949686881072</v>
      </c>
      <c r="N131" s="3">
        <f t="shared" si="1241"/>
        <v>1.1485862376258629</v>
      </c>
      <c r="P131" s="3">
        <v>2046</v>
      </c>
      <c r="Q131" s="3">
        <f t="shared" ref="Q131:S131" si="1242">Q99*0.181/1000</f>
        <v>0.12330403368171464</v>
      </c>
      <c r="R131" s="3">
        <f t="shared" si="1242"/>
        <v>0.22779593686637239</v>
      </c>
      <c r="S131" s="3">
        <f t="shared" si="1242"/>
        <v>0.33228784005103046</v>
      </c>
      <c r="U131" s="3">
        <v>2046</v>
      </c>
      <c r="V131" s="3">
        <f t="shared" ref="V131:X131" si="1243">V99*0.181/1000</f>
        <v>0.18693068100219171</v>
      </c>
      <c r="W131" s="3">
        <f t="shared" si="1243"/>
        <v>0.34534190274651172</v>
      </c>
      <c r="X131" s="3">
        <f t="shared" si="1243"/>
        <v>0.50375312449083232</v>
      </c>
      <c r="Z131" s="3">
        <v>2046</v>
      </c>
      <c r="AA131" s="3">
        <f t="shared" ref="AA131:AC131" si="1244">AA99*0.181/1000</f>
        <v>5.218481511311187E-2</v>
      </c>
      <c r="AB131" s="3">
        <f t="shared" si="1244"/>
        <v>9.6407947850067913E-2</v>
      </c>
      <c r="AC131" s="3">
        <f t="shared" si="1244"/>
        <v>0.14063108058702406</v>
      </c>
      <c r="AE131" s="3">
        <v>2046</v>
      </c>
      <c r="AF131" s="3">
        <f t="shared" ref="AF131:AH131" si="1245">AF99*0.181/1000</f>
        <v>3.5268562079710408E-2</v>
      </c>
      <c r="AG131" s="3">
        <f t="shared" si="1245"/>
        <v>6.5156304307252055E-2</v>
      </c>
      <c r="AH131" s="3">
        <f t="shared" si="1245"/>
        <v>9.5044046534793702E-2</v>
      </c>
      <c r="AJ131" s="3">
        <v>2046</v>
      </c>
      <c r="AK131" s="3">
        <f t="shared" ref="AK131:AM131" si="1246">AK99*0.181/1000</f>
        <v>5.2202761607063705E-2</v>
      </c>
      <c r="AL131" s="3">
        <f t="shared" si="1246"/>
        <v>9.6441102794648001E-2</v>
      </c>
      <c r="AM131" s="3">
        <f t="shared" si="1246"/>
        <v>0.14067944398223248</v>
      </c>
      <c r="AO131" s="3">
        <v>2046</v>
      </c>
      <c r="AP131" s="3">
        <f t="shared" ref="AP131:AR131" si="1247">AP99*0.181/1000</f>
        <v>7.8969029809102295E-2</v>
      </c>
      <c r="AQ131" s="3">
        <f t="shared" si="1247"/>
        <v>0.14588998909174039</v>
      </c>
      <c r="AR131" s="3">
        <f t="shared" si="1247"/>
        <v>0.21281094837437883</v>
      </c>
      <c r="AT131" s="3">
        <v>2046</v>
      </c>
      <c r="AU131" s="3">
        <f t="shared" ref="AU131:AW131" si="1248">AU99*0.181/1000</f>
        <v>9.9669649273624178E-2</v>
      </c>
      <c r="AV131" s="3">
        <f t="shared" si="1248"/>
        <v>0.18413299594103158</v>
      </c>
      <c r="AW131" s="3">
        <f t="shared" si="1248"/>
        <v>0.26859634260843929</v>
      </c>
      <c r="AY131" s="3">
        <v>2046</v>
      </c>
      <c r="AZ131" s="3">
        <f t="shared" ref="AZ131:BB131" si="1249">AZ99*0.181/1000</f>
        <v>1.4567102586145061E-2</v>
      </c>
      <c r="BA131" s="3">
        <f t="shared" si="1249"/>
        <v>2.6911745560612304E-2</v>
      </c>
      <c r="BB131" s="3">
        <f t="shared" si="1249"/>
        <v>3.9256388535079588E-2</v>
      </c>
      <c r="BD131" s="3">
        <v>2046</v>
      </c>
      <c r="BE131" s="3">
        <f t="shared" ref="BE131:BG131" si="1250">BE99*0.181/1000</f>
        <v>3.0254751525070532E-2</v>
      </c>
      <c r="BF131" s="3">
        <f t="shared" si="1250"/>
        <v>5.5893625395117871E-2</v>
      </c>
      <c r="BG131" s="3">
        <f t="shared" si="1250"/>
        <v>8.1532499265165301E-2</v>
      </c>
      <c r="BI131" s="3">
        <v>2046</v>
      </c>
      <c r="BJ131" s="3">
        <f t="shared" ref="BJ131:BL131" si="1251">BJ99*0.181/1000</f>
        <v>1.4209314101573087E-2</v>
      </c>
      <c r="BK131" s="3">
        <f t="shared" si="1251"/>
        <v>2.625075531877271E-2</v>
      </c>
      <c r="BL131" s="3">
        <f t="shared" si="1251"/>
        <v>3.8292196535972378E-2</v>
      </c>
      <c r="BN131" s="3">
        <v>2046</v>
      </c>
      <c r="BO131" s="3">
        <f t="shared" ref="BO131:BQ131" si="1252">BO99*0.181/1000</f>
        <v>0.38583843640695925</v>
      </c>
      <c r="BP131" s="3">
        <f t="shared" si="1252"/>
        <v>0.71281064760019763</v>
      </c>
      <c r="BQ131" s="3">
        <f t="shared" si="1252"/>
        <v>1.0397828587934366</v>
      </c>
      <c r="BS131" s="3">
        <v>2046</v>
      </c>
      <c r="BT131" s="3">
        <f t="shared" ref="BT131:BV131" si="1253">BT99*0.181/1000</f>
        <v>0.19644822829256789</v>
      </c>
      <c r="BU131" s="3">
        <f t="shared" si="1253"/>
        <v>0.36292493338180792</v>
      </c>
      <c r="BV131" s="3">
        <f t="shared" si="1253"/>
        <v>0.5294016384710486</v>
      </c>
      <c r="BX131" s="3">
        <v>2046</v>
      </c>
      <c r="BY131" s="3">
        <f t="shared" ref="BY131:CA131" si="1254">BY99*0.181/1000</f>
        <v>4.5877131158144582E-2</v>
      </c>
      <c r="BZ131" s="3">
        <f t="shared" si="1254"/>
        <v>8.4754924562218573E-2</v>
      </c>
      <c r="CA131" s="3">
        <f t="shared" si="1254"/>
        <v>0.12363271796629274</v>
      </c>
      <c r="CC131" s="3">
        <v>2046</v>
      </c>
      <c r="CD131" s="3">
        <f t="shared" ref="CD131:CF131" si="1255">CD99*0.181/1000</f>
        <v>5.5287824729045969E-2</v>
      </c>
      <c r="CE131" s="3">
        <f t="shared" si="1255"/>
        <v>0.10214055011344299</v>
      </c>
      <c r="CF131" s="3">
        <f t="shared" si="1255"/>
        <v>0.14899327549784003</v>
      </c>
    </row>
    <row r="132" spans="1:84" x14ac:dyDescent="0.25">
      <c r="A132" s="3">
        <v>2047</v>
      </c>
      <c r="B132" s="3">
        <f t="shared" si="903"/>
        <v>1.9099155698595103</v>
      </c>
      <c r="C132" s="3">
        <f t="shared" si="885"/>
        <v>3.5159092483467571</v>
      </c>
      <c r="D132" s="3">
        <f t="shared" si="886"/>
        <v>5.1219029268340091</v>
      </c>
      <c r="F132" s="3">
        <v>2047</v>
      </c>
      <c r="G132" s="3">
        <f t="shared" ref="G132:I132" si="1256">G100*0.181/1000</f>
        <v>3.4550271621821421E-2</v>
      </c>
      <c r="H132" s="3">
        <f t="shared" si="1256"/>
        <v>6.3602612306569106E-2</v>
      </c>
      <c r="I132" s="3">
        <f t="shared" si="1256"/>
        <v>9.2654952991316847E-2</v>
      </c>
      <c r="K132" s="3">
        <v>2047</v>
      </c>
      <c r="L132" s="3">
        <f t="shared" ref="L132:N132" si="1257">L100*0.181/1000</f>
        <v>0.44474374550792289</v>
      </c>
      <c r="M132" s="3">
        <f t="shared" si="1257"/>
        <v>0.81871611114762743</v>
      </c>
      <c r="N132" s="3">
        <f t="shared" si="1257"/>
        <v>1.1926884767873331</v>
      </c>
      <c r="P132" s="3">
        <v>2047</v>
      </c>
      <c r="Q132" s="3">
        <f t="shared" ref="Q132:S132" si="1258">Q100*0.181/1000</f>
        <v>0.12866507862439783</v>
      </c>
      <c r="R132" s="3">
        <f t="shared" si="1258"/>
        <v>0.23685588358654974</v>
      </c>
      <c r="S132" s="3">
        <f t="shared" si="1258"/>
        <v>0.3450466885487018</v>
      </c>
      <c r="U132" s="3">
        <v>2047</v>
      </c>
      <c r="V132" s="3">
        <f t="shared" ref="V132:X132" si="1259">V100*0.181/1000</f>
        <v>0.19505810191533066</v>
      </c>
      <c r="W132" s="3">
        <f t="shared" si="1259"/>
        <v>0.3590769117294132</v>
      </c>
      <c r="X132" s="3">
        <f t="shared" si="1259"/>
        <v>0.52309572154349648</v>
      </c>
      <c r="Z132" s="3">
        <v>2047</v>
      </c>
      <c r="AA132" s="3">
        <f t="shared" ref="AA132:AC132" si="1260">AA100*0.181/1000</f>
        <v>5.4453720118029833E-2</v>
      </c>
      <c r="AB132" s="3">
        <f t="shared" si="1260"/>
        <v>0.1002423045244612</v>
      </c>
      <c r="AC132" s="3">
        <f t="shared" si="1260"/>
        <v>0.14603088893089272</v>
      </c>
      <c r="AE132" s="3">
        <v>2047</v>
      </c>
      <c r="AF132" s="3">
        <f t="shared" ref="AF132:AH132" si="1261">AF100*0.181/1000</f>
        <v>3.6801977822306521E-2</v>
      </c>
      <c r="AG132" s="3">
        <f t="shared" si="1261"/>
        <v>6.7747714205197887E-2</v>
      </c>
      <c r="AH132" s="3">
        <f t="shared" si="1261"/>
        <v>9.8693450588089343E-2</v>
      </c>
      <c r="AJ132" s="3">
        <v>2047</v>
      </c>
      <c r="AK132" s="3">
        <f t="shared" ref="AK132:AM132" si="1262">AK100*0.181/1000</f>
        <v>5.4472446894327377E-2</v>
      </c>
      <c r="AL132" s="3">
        <f t="shared" si="1262"/>
        <v>0.10027677811429697</v>
      </c>
      <c r="AM132" s="3">
        <f t="shared" si="1262"/>
        <v>0.14608110933426674</v>
      </c>
      <c r="AO132" s="3">
        <v>2047</v>
      </c>
      <c r="AP132" s="3">
        <f t="shared" ref="AP132:AR132" si="1263">AP100*0.181/1000</f>
        <v>8.2402465887758805E-2</v>
      </c>
      <c r="AQ132" s="3">
        <f t="shared" si="1263"/>
        <v>0.15169235565876926</v>
      </c>
      <c r="AR132" s="3">
        <f t="shared" si="1263"/>
        <v>0.22098224542977968</v>
      </c>
      <c r="AT132" s="3">
        <v>2047</v>
      </c>
      <c r="AU132" s="3">
        <f t="shared" ref="AU132:AW132" si="1264">AU100*0.181/1000</f>
        <v>0.10400311228552085</v>
      </c>
      <c r="AV132" s="3">
        <f t="shared" si="1264"/>
        <v>0.19145637121980569</v>
      </c>
      <c r="AW132" s="3">
        <f t="shared" si="1264"/>
        <v>0.27890963015409087</v>
      </c>
      <c r="AY132" s="3">
        <v>2047</v>
      </c>
      <c r="AZ132" s="3">
        <f t="shared" ref="AZ132:BB132" si="1265">AZ100*0.181/1000</f>
        <v>1.5200454872499191E-2</v>
      </c>
      <c r="BA132" s="3">
        <f t="shared" si="1265"/>
        <v>2.7982085024433143E-2</v>
      </c>
      <c r="BB132" s="3">
        <f t="shared" si="1265"/>
        <v>4.0763715176367114E-2</v>
      </c>
      <c r="BD132" s="3">
        <v>2047</v>
      </c>
      <c r="BE132" s="3">
        <f t="shared" ref="BE132:BG132" si="1266">BE100*0.181/1000</f>
        <v>3.1570175504421434E-2</v>
      </c>
      <c r="BF132" s="3">
        <f t="shared" si="1266"/>
        <v>5.811663812766886E-2</v>
      </c>
      <c r="BG132" s="3">
        <f t="shared" si="1266"/>
        <v>8.466310075091632E-2</v>
      </c>
      <c r="BI132" s="3">
        <v>2047</v>
      </c>
      <c r="BJ132" s="3">
        <f t="shared" ref="BJ132:BL132" si="1267">BJ100*0.181/1000</f>
        <v>1.4827110366858878E-2</v>
      </c>
      <c r="BK132" s="3">
        <f t="shared" si="1267"/>
        <v>2.7294805743131274E-2</v>
      </c>
      <c r="BL132" s="3">
        <f t="shared" si="1267"/>
        <v>3.9762501119403736E-2</v>
      </c>
      <c r="BN132" s="3">
        <v>2047</v>
      </c>
      <c r="BO132" s="3">
        <f t="shared" ref="BO132:BQ132" si="1268">BO100*0.181/1000</f>
        <v>0.40261402059856644</v>
      </c>
      <c r="BP132" s="3">
        <f t="shared" si="1268"/>
        <v>0.74116069886832603</v>
      </c>
      <c r="BQ132" s="3">
        <f t="shared" si="1268"/>
        <v>1.0797073771380863</v>
      </c>
      <c r="BS132" s="3">
        <v>2047</v>
      </c>
      <c r="BT132" s="3">
        <f t="shared" ref="BT132:BV132" si="1269">BT100*0.181/1000</f>
        <v>0.20498945560963577</v>
      </c>
      <c r="BU132" s="3">
        <f t="shared" si="1269"/>
        <v>0.37735925826527572</v>
      </c>
      <c r="BV132" s="3">
        <f t="shared" si="1269"/>
        <v>0.54972906092091567</v>
      </c>
      <c r="BX132" s="3">
        <v>2047</v>
      </c>
      <c r="BY132" s="3">
        <f t="shared" ref="BY132:CA132" si="1270">BY100*0.181/1000</f>
        <v>4.7871789034585631E-2</v>
      </c>
      <c r="BZ132" s="3">
        <f t="shared" si="1270"/>
        <v>8.812581480446556E-2</v>
      </c>
      <c r="CA132" s="3">
        <f t="shared" si="1270"/>
        <v>0.12837984057434559</v>
      </c>
      <c r="CC132" s="3">
        <v>2047</v>
      </c>
      <c r="CD132" s="3">
        <f t="shared" ref="CD132:CF132" si="1271">CD100*0.181/1000</f>
        <v>5.7691643195526297E-2</v>
      </c>
      <c r="CE132" s="3">
        <f t="shared" si="1271"/>
        <v>0.10620290502076618</v>
      </c>
      <c r="CF132" s="3">
        <f t="shared" si="1271"/>
        <v>0.15471416684600622</v>
      </c>
    </row>
    <row r="133" spans="1:84" x14ac:dyDescent="0.25">
      <c r="A133" s="3">
        <v>2048</v>
      </c>
      <c r="B133" s="3">
        <f t="shared" si="903"/>
        <v>1.9894953852703237</v>
      </c>
      <c r="C133" s="3">
        <f t="shared" si="885"/>
        <v>3.6530413664924568</v>
      </c>
      <c r="D133" s="3">
        <f t="shared" si="886"/>
        <v>5.3165873477145986</v>
      </c>
      <c r="F133" s="3">
        <v>2048</v>
      </c>
      <c r="G133" s="3">
        <f t="shared" ref="G133:I133" si="1272">G101*0.181/1000</f>
        <v>3.5989866272730646E-2</v>
      </c>
      <c r="H133" s="3">
        <f t="shared" si="1272"/>
        <v>6.6083325069363208E-2</v>
      </c>
      <c r="I133" s="3">
        <f t="shared" si="1272"/>
        <v>9.6176783865995874E-2</v>
      </c>
      <c r="K133" s="3">
        <v>2048</v>
      </c>
      <c r="L133" s="3">
        <f t="shared" ref="L133:N133" si="1273">L101*0.181/1000</f>
        <v>0.46327473490408677</v>
      </c>
      <c r="M133" s="3">
        <f t="shared" si="1273"/>
        <v>0.85064875404348095</v>
      </c>
      <c r="N133" s="3">
        <f t="shared" si="1273"/>
        <v>1.2380227731828766</v>
      </c>
      <c r="P133" s="3">
        <v>2048</v>
      </c>
      <c r="Q133" s="3">
        <f t="shared" ref="Q133:S133" si="1274">Q101*0.181/1000</f>
        <v>0.13402612356708102</v>
      </c>
      <c r="R133" s="3">
        <f t="shared" si="1274"/>
        <v>0.24609404837330234</v>
      </c>
      <c r="S133" s="3">
        <f t="shared" si="1274"/>
        <v>0.35816197317952403</v>
      </c>
      <c r="U133" s="3">
        <v>2048</v>
      </c>
      <c r="V133" s="3">
        <f t="shared" ref="V133:X133" si="1275">V101*0.181/1000</f>
        <v>0.20318552282846963</v>
      </c>
      <c r="W133" s="3">
        <f t="shared" si="1275"/>
        <v>0.37308210185365359</v>
      </c>
      <c r="X133" s="3">
        <f t="shared" si="1275"/>
        <v>0.54297868087883816</v>
      </c>
      <c r="Z133" s="3">
        <v>2048</v>
      </c>
      <c r="AA133" s="3">
        <f t="shared" ref="AA133:AC133" si="1276">AA101*0.181/1000</f>
        <v>5.672262512294772E-2</v>
      </c>
      <c r="AB133" s="3">
        <f t="shared" si="1276"/>
        <v>0.10415208676747829</v>
      </c>
      <c r="AC133" s="3">
        <f t="shared" si="1276"/>
        <v>0.15158154841200902</v>
      </c>
      <c r="AE133" s="3">
        <v>2048</v>
      </c>
      <c r="AF133" s="3">
        <f t="shared" ref="AF133:AH133" si="1277">AF101*0.181/1000</f>
        <v>3.8335393564902634E-2</v>
      </c>
      <c r="AG133" s="3">
        <f t="shared" si="1277"/>
        <v>7.039009968566981E-2</v>
      </c>
      <c r="AH133" s="3">
        <f t="shared" si="1277"/>
        <v>0.10244480580643708</v>
      </c>
      <c r="AJ133" s="3">
        <v>2048</v>
      </c>
      <c r="AK133" s="3">
        <f t="shared" ref="AK133:AM133" si="1278">AK101*0.181/1000</f>
        <v>5.6742132181591048E-2</v>
      </c>
      <c r="AL133" s="3">
        <f t="shared" si="1278"/>
        <v>0.10418790494161935</v>
      </c>
      <c r="AM133" s="3">
        <f t="shared" si="1278"/>
        <v>0.15163367770164796</v>
      </c>
      <c r="AO133" s="3">
        <v>2048</v>
      </c>
      <c r="AP133" s="3">
        <f t="shared" ref="AP133:AR133" si="1279">AP101*0.181/1000</f>
        <v>8.5835901966415495E-2</v>
      </c>
      <c r="AQ133" s="3">
        <f t="shared" si="1279"/>
        <v>0.15760886048544506</v>
      </c>
      <c r="AR133" s="3">
        <f t="shared" si="1279"/>
        <v>0.2293818190044748</v>
      </c>
      <c r="AT133" s="3">
        <v>2048</v>
      </c>
      <c r="AU133" s="3">
        <f t="shared" ref="AU133:AW133" si="1280">AU101*0.181/1000</f>
        <v>0.10833657529741755</v>
      </c>
      <c r="AV133" s="3">
        <f t="shared" si="1280"/>
        <v>0.19892380449619285</v>
      </c>
      <c r="AW133" s="3">
        <f t="shared" si="1280"/>
        <v>0.28951103369496833</v>
      </c>
      <c r="AY133" s="3">
        <v>2048</v>
      </c>
      <c r="AZ133" s="3">
        <f t="shared" ref="AZ133:BB133" si="1281">AZ101*0.181/1000</f>
        <v>1.5833807158853359E-2</v>
      </c>
      <c r="BA133" s="3">
        <f t="shared" si="1281"/>
        <v>2.9073479118674323E-2</v>
      </c>
      <c r="BB133" s="3">
        <f t="shared" si="1281"/>
        <v>4.2313151078495363E-2</v>
      </c>
      <c r="BD133" s="3">
        <v>2048</v>
      </c>
      <c r="BE133" s="3">
        <f t="shared" ref="BE133:BG133" si="1282">BE101*0.181/1000</f>
        <v>3.2885599483772336E-2</v>
      </c>
      <c r="BF133" s="3">
        <f t="shared" si="1282"/>
        <v>6.0383379708015925E-2</v>
      </c>
      <c r="BG133" s="3">
        <f t="shared" si="1282"/>
        <v>8.7881159932259617E-2</v>
      </c>
      <c r="BI133" s="3">
        <v>2048</v>
      </c>
      <c r="BJ133" s="3">
        <f t="shared" ref="BJ133:BL133" si="1283">BJ101*0.181/1000</f>
        <v>1.5444906632144666E-2</v>
      </c>
      <c r="BK133" s="3">
        <f t="shared" si="1283"/>
        <v>2.8359393666636735E-2</v>
      </c>
      <c r="BL133" s="3">
        <f t="shared" si="1283"/>
        <v>4.1273880701128821E-2</v>
      </c>
      <c r="BN133" s="3">
        <v>2048</v>
      </c>
      <c r="BO133" s="3">
        <f t="shared" ref="BO133:BQ133" si="1284">BO101*0.181/1000</f>
        <v>0.41938960479017351</v>
      </c>
      <c r="BP133" s="3">
        <f t="shared" si="1284"/>
        <v>0.77006842354010208</v>
      </c>
      <c r="BQ133" s="3">
        <f t="shared" si="1284"/>
        <v>1.1207472422900329</v>
      </c>
      <c r="BS133" s="3">
        <v>2048</v>
      </c>
      <c r="BT133" s="3">
        <f t="shared" ref="BT133:BV133" si="1285">BT101*0.181/1000</f>
        <v>0.21353068292670402</v>
      </c>
      <c r="BU133" s="3">
        <f t="shared" si="1285"/>
        <v>0.39207752052194217</v>
      </c>
      <c r="BV133" s="3">
        <f t="shared" si="1285"/>
        <v>0.57062435811718137</v>
      </c>
      <c r="BX133" s="3">
        <v>2048</v>
      </c>
      <c r="BY133" s="3">
        <f t="shared" ref="BY133:CA133" si="1286">BY101*0.181/1000</f>
        <v>4.9866446911026686E-2</v>
      </c>
      <c r="BZ133" s="3">
        <f t="shared" si="1286"/>
        <v>9.1563013774585381E-2</v>
      </c>
      <c r="CA133" s="3">
        <f t="shared" si="1286"/>
        <v>0.13325958063814408</v>
      </c>
      <c r="CC133" s="3">
        <v>2048</v>
      </c>
      <c r="CD133" s="3">
        <f t="shared" ref="CD133:CF133" si="1287">CD101*0.181/1000</f>
        <v>6.0095461662006543E-2</v>
      </c>
      <c r="CE133" s="3">
        <f t="shared" si="1287"/>
        <v>0.11034517044629516</v>
      </c>
      <c r="CF133" s="3">
        <f t="shared" si="1287"/>
        <v>0.16059487923058396</v>
      </c>
    </row>
    <row r="134" spans="1:84" x14ac:dyDescent="0.25">
      <c r="A134" s="3">
        <v>2049</v>
      </c>
      <c r="B134" s="3">
        <f t="shared" si="903"/>
        <v>2.0690752006811355</v>
      </c>
      <c r="C134" s="3">
        <f t="shared" si="885"/>
        <v>3.7928928743297918</v>
      </c>
      <c r="D134" s="3">
        <f t="shared" si="886"/>
        <v>5.5167105479784526</v>
      </c>
      <c r="F134" s="3">
        <v>2049</v>
      </c>
      <c r="G134" s="3">
        <f t="shared" ref="G134:I134" si="1288">G102*0.181/1000</f>
        <v>3.7429460923639864E-2</v>
      </c>
      <c r="H134" s="3">
        <f t="shared" si="1288"/>
        <v>6.861323144781982E-2</v>
      </c>
      <c r="I134" s="3">
        <f t="shared" si="1288"/>
        <v>9.9797001971999894E-2</v>
      </c>
      <c r="K134" s="3">
        <v>2049</v>
      </c>
      <c r="L134" s="3">
        <f t="shared" ref="L134:N134" si="1289">L102*0.181/1000</f>
        <v>0.48180572430024993</v>
      </c>
      <c r="M134" s="3">
        <f t="shared" si="1289"/>
        <v>0.88321463517040522</v>
      </c>
      <c r="N134" s="3">
        <f t="shared" si="1289"/>
        <v>1.2846235460405615</v>
      </c>
      <c r="P134" s="3">
        <v>2049</v>
      </c>
      <c r="Q134" s="3">
        <f t="shared" ref="Q134:S134" si="1290">Q102*0.181/1000</f>
        <v>0.13938716850976435</v>
      </c>
      <c r="R134" s="3">
        <f t="shared" si="1290"/>
        <v>0.25551540999556244</v>
      </c>
      <c r="S134" s="3">
        <f t="shared" si="1290"/>
        <v>0.37164365148136075</v>
      </c>
      <c r="U134" s="3">
        <v>2049</v>
      </c>
      <c r="V134" s="3">
        <f t="shared" ref="V134:X134" si="1291">V102*0.181/1000</f>
        <v>0.21131294374160825</v>
      </c>
      <c r="W134" s="3">
        <f t="shared" si="1291"/>
        <v>0.38736502100423892</v>
      </c>
      <c r="X134" s="3">
        <f t="shared" si="1291"/>
        <v>0.56341709826686992</v>
      </c>
      <c r="Z134" s="3">
        <v>2049</v>
      </c>
      <c r="AA134" s="3">
        <f t="shared" ref="AA134:AC134" si="1292">AA102*0.181/1000</f>
        <v>5.8991530127865607E-2</v>
      </c>
      <c r="AB134" s="3">
        <f t="shared" si="1292"/>
        <v>0.10813940169701672</v>
      </c>
      <c r="AC134" s="3">
        <f t="shared" si="1292"/>
        <v>0.15728727326616793</v>
      </c>
      <c r="AE134" s="3">
        <v>2049</v>
      </c>
      <c r="AF134" s="3">
        <f t="shared" ref="AF134:AH134" si="1293">AF102*0.181/1000</f>
        <v>3.9868809307498754E-2</v>
      </c>
      <c r="AG134" s="3">
        <f t="shared" si="1293"/>
        <v>7.3084884822284119E-2</v>
      </c>
      <c r="AH134" s="3">
        <f t="shared" si="1293"/>
        <v>0.10630096033706962</v>
      </c>
      <c r="AJ134" s="3">
        <v>2049</v>
      </c>
      <c r="AK134" s="3">
        <f t="shared" ref="AK134:AM134" si="1294">AK102*0.181/1000</f>
        <v>5.901181746885463E-2</v>
      </c>
      <c r="AL134" s="3">
        <f t="shared" si="1294"/>
        <v>0.10817659111915616</v>
      </c>
      <c r="AM134" s="3">
        <f t="shared" si="1294"/>
        <v>0.15734136476945776</v>
      </c>
      <c r="AO134" s="3">
        <v>2049</v>
      </c>
      <c r="AP134" s="3">
        <f t="shared" ref="AP134:AR134" si="1295">AP102*0.181/1000</f>
        <v>8.9269338045072186E-2</v>
      </c>
      <c r="AQ134" s="3">
        <f t="shared" si="1295"/>
        <v>0.16364269218239552</v>
      </c>
      <c r="AR134" s="3">
        <f t="shared" si="1295"/>
        <v>0.23801604631971923</v>
      </c>
      <c r="AT134" s="3">
        <v>2049</v>
      </c>
      <c r="AU134" s="3">
        <f t="shared" ref="AU134:AW134" si="1296">AU102*0.181/1000</f>
        <v>0.11267003830931424</v>
      </c>
      <c r="AV134" s="3">
        <f t="shared" si="1296"/>
        <v>0.20653932023020807</v>
      </c>
      <c r="AW134" s="3">
        <f t="shared" si="1296"/>
        <v>0.30040860215110188</v>
      </c>
      <c r="AY134" s="3">
        <v>2049</v>
      </c>
      <c r="AZ134" s="3">
        <f t="shared" ref="AZ134:BB134" si="1297">AZ102*0.181/1000</f>
        <v>1.6467159445207494E-2</v>
      </c>
      <c r="BA134" s="3">
        <f t="shared" si="1297"/>
        <v>3.0186516033645777E-2</v>
      </c>
      <c r="BB134" s="3">
        <f t="shared" si="1297"/>
        <v>4.3905872622084126E-2</v>
      </c>
      <c r="BD134" s="3">
        <v>2049</v>
      </c>
      <c r="BE134" s="3">
        <f t="shared" ref="BE134:BG134" si="1298">BE102*0.181/1000</f>
        <v>3.4201023463123245E-2</v>
      </c>
      <c r="BF134" s="3">
        <f t="shared" si="1298"/>
        <v>6.2695071762187402E-2</v>
      </c>
      <c r="BG134" s="3">
        <f t="shared" si="1298"/>
        <v>9.1189120061251683E-2</v>
      </c>
      <c r="BI134" s="3">
        <v>2049</v>
      </c>
      <c r="BJ134" s="3">
        <f t="shared" ref="BJ134:BL134" si="1299">BJ102*0.181/1000</f>
        <v>1.6062702897430458E-2</v>
      </c>
      <c r="BK134" s="3">
        <f t="shared" si="1299"/>
        <v>2.9445092832819406E-2</v>
      </c>
      <c r="BL134" s="3">
        <f t="shared" si="1299"/>
        <v>4.2827482768208393E-2</v>
      </c>
      <c r="BN134" s="3">
        <v>2049</v>
      </c>
      <c r="BO134" s="3">
        <f t="shared" ref="BO134:BQ134" si="1300">BO102*0.181/1000</f>
        <v>0.43616518898177997</v>
      </c>
      <c r="BP134" s="3">
        <f t="shared" si="1300"/>
        <v>0.79954940099571981</v>
      </c>
      <c r="BQ134" s="3">
        <f t="shared" si="1300"/>
        <v>1.1629336130096604</v>
      </c>
      <c r="BS134" s="3">
        <v>2049</v>
      </c>
      <c r="BT134" s="3">
        <f t="shared" ref="BT134:BV134" si="1301">BT102*0.181/1000</f>
        <v>0.22207191024377226</v>
      </c>
      <c r="BU134" s="3">
        <f t="shared" si="1301"/>
        <v>0.40708765233623534</v>
      </c>
      <c r="BV134" s="3">
        <f t="shared" si="1301"/>
        <v>0.59210339442869919</v>
      </c>
      <c r="BX134" s="3">
        <v>2049</v>
      </c>
      <c r="BY134" s="3">
        <f t="shared" ref="BY134:CA134" si="1302">BY102*0.181/1000</f>
        <v>5.1861104787467735E-2</v>
      </c>
      <c r="BZ134" s="3">
        <f t="shared" si="1302"/>
        <v>9.5068373898881356E-2</v>
      </c>
      <c r="CA134" s="3">
        <f t="shared" si="1302"/>
        <v>0.13827564301029505</v>
      </c>
      <c r="CC134" s="3">
        <v>2049</v>
      </c>
      <c r="CD134" s="3">
        <f t="shared" ref="CD134:CF134" si="1303">CD102*0.181/1000</f>
        <v>6.2499280128486788E-2</v>
      </c>
      <c r="CE134" s="3">
        <f t="shared" si="1303"/>
        <v>0.11456957880121595</v>
      </c>
      <c r="CF134" s="3">
        <f t="shared" si="1303"/>
        <v>0.16663987747394526</v>
      </c>
    </row>
    <row r="135" spans="1:84" x14ac:dyDescent="0.25">
      <c r="A135" s="3">
        <v>2050</v>
      </c>
      <c r="B135" s="3">
        <f t="shared" si="903"/>
        <v>2.1486550160919484</v>
      </c>
      <c r="C135" s="3">
        <f t="shared" si="885"/>
        <v>3.9355397417824065</v>
      </c>
      <c r="D135" s="3">
        <f t="shared" si="886"/>
        <v>5.7224244674728695</v>
      </c>
      <c r="F135" s="3">
        <v>2050</v>
      </c>
      <c r="G135" s="3">
        <f t="shared" ref="G135:I135" si="1304">G103*0.181/1000</f>
        <v>3.8869055574549088E-2</v>
      </c>
      <c r="H135" s="3">
        <f t="shared" si="1304"/>
        <v>7.1193705733838847E-2</v>
      </c>
      <c r="I135" s="3">
        <f t="shared" si="1304"/>
        <v>0.10351835589312865</v>
      </c>
      <c r="K135" s="3">
        <v>2050</v>
      </c>
      <c r="L135" s="3">
        <f t="shared" ref="L135:N135" si="1305">L103*0.181/1000</f>
        <v>0.50033671369641319</v>
      </c>
      <c r="M135" s="3">
        <f t="shared" si="1305"/>
        <v>0.91643144491687722</v>
      </c>
      <c r="N135" s="3">
        <f t="shared" si="1305"/>
        <v>1.3325261761373419</v>
      </c>
      <c r="P135" s="3">
        <v>2050</v>
      </c>
      <c r="Q135" s="3">
        <f t="shared" ref="Q135:S135" si="1306">Q103*0.181/1000</f>
        <v>0.14474821345244751</v>
      </c>
      <c r="R135" s="3">
        <f t="shared" si="1306"/>
        <v>0.26512508631107867</v>
      </c>
      <c r="S135" s="3">
        <f t="shared" si="1306"/>
        <v>0.38550195916971003</v>
      </c>
      <c r="U135" s="3">
        <v>2050</v>
      </c>
      <c r="V135" s="3">
        <f t="shared" ref="V135:X135" si="1307">V103*0.181/1000</f>
        <v>0.21944036465474687</v>
      </c>
      <c r="W135" s="3">
        <f t="shared" si="1307"/>
        <v>0.40193342792681375</v>
      </c>
      <c r="X135" s="3">
        <f t="shared" si="1307"/>
        <v>0.58442649119888102</v>
      </c>
      <c r="Z135" s="3">
        <v>2050</v>
      </c>
      <c r="AA135" s="3">
        <f t="shared" ref="AA135:AC135" si="1308">AA103*0.181/1000</f>
        <v>6.1260435132783578E-2</v>
      </c>
      <c r="AB135" s="3">
        <f t="shared" si="1308"/>
        <v>0.11220641529623551</v>
      </c>
      <c r="AC135" s="3">
        <f t="shared" si="1308"/>
        <v>0.16315239545968768</v>
      </c>
      <c r="AE135" s="3">
        <v>2050</v>
      </c>
      <c r="AF135" s="3">
        <f t="shared" ref="AF135:AH135" si="1309">AF103*0.181/1000</f>
        <v>4.1402225050094818E-2</v>
      </c>
      <c r="AG135" s="3">
        <f t="shared" si="1309"/>
        <v>7.5833533472129303E-2</v>
      </c>
      <c r="AH135" s="3">
        <f t="shared" si="1309"/>
        <v>0.11026484189416387</v>
      </c>
      <c r="AJ135" s="3">
        <v>2050</v>
      </c>
      <c r="AK135" s="3">
        <f t="shared" ref="AK135:AM135" si="1310">AK103*0.181/1000</f>
        <v>6.1281502756118302E-2</v>
      </c>
      <c r="AL135" s="3">
        <f t="shared" si="1310"/>
        <v>0.11224500337495354</v>
      </c>
      <c r="AM135" s="3">
        <f t="shared" si="1310"/>
        <v>0.16320850399378889</v>
      </c>
      <c r="AO135" s="3">
        <v>2050</v>
      </c>
      <c r="AP135" s="3">
        <f t="shared" ref="AP135:AR135" si="1311">AP103*0.181/1000</f>
        <v>9.2702774123728696E-2</v>
      </c>
      <c r="AQ135" s="3">
        <f t="shared" si="1311"/>
        <v>0.16979712843850947</v>
      </c>
      <c r="AR135" s="3">
        <f t="shared" si="1311"/>
        <v>0.24689148275329026</v>
      </c>
      <c r="AT135" s="3">
        <v>2050</v>
      </c>
      <c r="AU135" s="3">
        <f t="shared" ref="AU135:AW135" si="1312">AU103*0.181/1000</f>
        <v>0.11700350132121091</v>
      </c>
      <c r="AV135" s="3">
        <f t="shared" si="1312"/>
        <v>0.21430705531074004</v>
      </c>
      <c r="AW135" s="3">
        <f t="shared" si="1312"/>
        <v>0.31161060930026935</v>
      </c>
      <c r="AY135" s="3">
        <v>2050</v>
      </c>
      <c r="AZ135" s="3">
        <f t="shared" ref="AZ135:BB135" si="1313">AZ103*0.181/1000</f>
        <v>1.7100511731561623E-2</v>
      </c>
      <c r="BA135" s="3">
        <f t="shared" si="1313"/>
        <v>3.1321800391569683E-2</v>
      </c>
      <c r="BB135" s="3">
        <f t="shared" si="1313"/>
        <v>4.5543089051577834E-2</v>
      </c>
      <c r="BD135" s="3">
        <v>2050</v>
      </c>
      <c r="BE135" s="3">
        <f t="shared" ref="BE135:BG135" si="1314">BE103*0.181/1000</f>
        <v>3.5516447442474147E-2</v>
      </c>
      <c r="BF135" s="3">
        <f t="shared" si="1314"/>
        <v>6.5052970044029393E-2</v>
      </c>
      <c r="BG135" s="3">
        <f t="shared" si="1314"/>
        <v>9.458949264558475E-2</v>
      </c>
      <c r="BI135" s="3">
        <v>2050</v>
      </c>
      <c r="BJ135" s="3">
        <f t="shared" ref="BJ135:BL135" si="1315">BJ103*0.181/1000</f>
        <v>1.6680499162716248E-2</v>
      </c>
      <c r="BK135" s="3">
        <f t="shared" si="1315"/>
        <v>3.0552493013531152E-2</v>
      </c>
      <c r="BL135" s="3">
        <f t="shared" si="1315"/>
        <v>4.4424486864346094E-2</v>
      </c>
      <c r="BN135" s="3">
        <v>2050</v>
      </c>
      <c r="BO135" s="3">
        <f t="shared" ref="BO135:BQ135" si="1316">BO103*0.181/1000</f>
        <v>0.4529407731733871</v>
      </c>
      <c r="BP135" s="3">
        <f t="shared" si="1316"/>
        <v>0.82961964584696846</v>
      </c>
      <c r="BQ135" s="3">
        <f t="shared" si="1316"/>
        <v>1.2062985185205517</v>
      </c>
      <c r="BS135" s="3">
        <v>2050</v>
      </c>
      <c r="BT135" s="3">
        <f t="shared" ref="BT135:BV135" si="1317">BT103*0.181/1000</f>
        <v>0.23061313756084051</v>
      </c>
      <c r="BU135" s="3">
        <f t="shared" si="1317"/>
        <v>0.42239780748915778</v>
      </c>
      <c r="BV135" s="3">
        <f t="shared" si="1317"/>
        <v>0.61418247741747578</v>
      </c>
      <c r="BX135" s="3">
        <v>2050</v>
      </c>
      <c r="BY135" s="3">
        <f t="shared" ref="BY135:CA135" si="1318">BY103*0.181/1000</f>
        <v>5.3855762663908784E-2</v>
      </c>
      <c r="BZ135" s="3">
        <f t="shared" si="1318"/>
        <v>9.864379935375546E-2</v>
      </c>
      <c r="CA135" s="3">
        <f t="shared" si="1318"/>
        <v>0.14343183604360213</v>
      </c>
      <c r="CC135" s="3">
        <v>2050</v>
      </c>
      <c r="CD135" s="3">
        <f t="shared" ref="CD135:CF135" si="1319">CD103*0.181/1000</f>
        <v>6.490309859496704E-2</v>
      </c>
      <c r="CE135" s="3">
        <f t="shared" si="1319"/>
        <v>0.11887842486221809</v>
      </c>
      <c r="CF135" s="3">
        <f t="shared" si="1319"/>
        <v>0.17285375112946921</v>
      </c>
    </row>
    <row r="137" spans="1:84" x14ac:dyDescent="0.25">
      <c r="B137" s="3">
        <f>SUM(B109:B135)</f>
        <v>30.081170225287284</v>
      </c>
      <c r="C137" s="3">
        <f t="shared" ref="C137:D137" si="1320">SUM(C109:C135)</f>
        <v>59.569491117928116</v>
      </c>
      <c r="D137" s="3">
        <f t="shared" si="1320"/>
        <v>89.057812010568995</v>
      </c>
      <c r="G137" s="3">
        <f>SUM(G109:G135)</f>
        <v>0.5441667780436874</v>
      </c>
      <c r="H137" s="3">
        <f t="shared" ref="H137:I137" si="1321">SUM(H109:H135)</f>
        <v>1.0776089430222757</v>
      </c>
      <c r="I137" s="3">
        <f t="shared" si="1321"/>
        <v>1.6110511080008654</v>
      </c>
      <c r="L137" s="3">
        <f>SUM(L109:L135)</f>
        <v>7.0047139917497869</v>
      </c>
      <c r="M137" s="3">
        <f t="shared" ref="M137:N137" si="1322">SUM(M109:M135)</f>
        <v>13.871376837740053</v>
      </c>
      <c r="N137" s="3">
        <f t="shared" si="1322"/>
        <v>20.738039683730332</v>
      </c>
      <c r="Q137" s="3">
        <f>SUM(Q109:Q135)</f>
        <v>2.0264749883342654</v>
      </c>
      <c r="R137" s="3">
        <f t="shared" ref="R137:S137" si="1323">SUM(R109:R135)</f>
        <v>4.013011558865597</v>
      </c>
      <c r="S137" s="3">
        <f t="shared" si="1323"/>
        <v>5.9995481293969322</v>
      </c>
      <c r="V137" s="3">
        <f>SUM(V109:V135)</f>
        <v>3.0721651051664582</v>
      </c>
      <c r="W137" s="3">
        <f t="shared" ref="W137:X137" si="1324">SUM(W109:W135)</f>
        <v>6.0837829969520154</v>
      </c>
      <c r="X137" s="3">
        <f t="shared" si="1324"/>
        <v>9.095400888737581</v>
      </c>
      <c r="AA137" s="3">
        <f>SUM(AA109:AA135)</f>
        <v>0.85764609185896956</v>
      </c>
      <c r="AB137" s="3">
        <f t="shared" ref="AB137:AC137" si="1325">SUM(AB109:AB135)</f>
        <v>1.6983894199824379</v>
      </c>
      <c r="AC137" s="3">
        <f t="shared" si="1325"/>
        <v>2.5391327481059083</v>
      </c>
      <c r="AF137" s="3">
        <f>SUM(AF109:AF135)</f>
        <v>0.57963115070132776</v>
      </c>
      <c r="AG137" s="3">
        <f t="shared" ref="AG137:AH137" si="1326">SUM(AG109:AG135)</f>
        <v>1.1478387451280563</v>
      </c>
      <c r="AH137" s="3">
        <f t="shared" si="1326"/>
        <v>1.7160463395547858</v>
      </c>
      <c r="AK137" s="3">
        <f>SUM(AK109:AK135)</f>
        <v>0.85794103858565629</v>
      </c>
      <c r="AL137" s="3">
        <f t="shared" ref="AL137:AM137" si="1327">SUM(AL109:AL135)</f>
        <v>1.6989735005313005</v>
      </c>
      <c r="AM137" s="3">
        <f t="shared" si="1327"/>
        <v>2.5400059624769469</v>
      </c>
      <c r="AP137" s="3">
        <f>SUM(AP109:AP135)</f>
        <v>1.2978388377322025</v>
      </c>
      <c r="AQ137" s="3">
        <f t="shared" ref="AQ137:AR137" si="1328">SUM(AQ109:AQ135)</f>
        <v>2.5700994521748943</v>
      </c>
      <c r="AR137" s="3">
        <f t="shared" si="1328"/>
        <v>3.842360066617589</v>
      </c>
      <c r="AU137" s="3">
        <f>SUM(AU109:AU135)</f>
        <v>1.6380490184969541</v>
      </c>
      <c r="AV137" s="3">
        <f t="shared" ref="AV137:AW137" si="1329">SUM(AV109:AV135)</f>
        <v>3.2438148425508371</v>
      </c>
      <c r="AW137" s="3">
        <f t="shared" si="1329"/>
        <v>4.8495806666047221</v>
      </c>
      <c r="AZ137" s="3">
        <f>SUM(AZ109:AZ135)</f>
        <v>0.23940716424186251</v>
      </c>
      <c r="BA137" s="3">
        <f t="shared" ref="BA137:BB137" si="1330">SUM(BA109:BA135)</f>
        <v>0.47409601544973773</v>
      </c>
      <c r="BB137" s="3">
        <f t="shared" si="1330"/>
        <v>0.70878486665761309</v>
      </c>
      <c r="BE137" s="3">
        <f>SUM(BE109:BE135)</f>
        <v>0.49723026419463767</v>
      </c>
      <c r="BF137" s="3">
        <f t="shared" ref="BF137:BG137" si="1331">SUM(BF109:BF135)</f>
        <v>0.9846609551648402</v>
      </c>
      <c r="BG137" s="3">
        <f t="shared" si="1331"/>
        <v>1.4720916461350435</v>
      </c>
      <c r="BJ137" s="3">
        <f>SUM(BJ109:BJ135)</f>
        <v>0.23352698827802737</v>
      </c>
      <c r="BK137" s="3">
        <f t="shared" ref="BK137:BL137" si="1332">SUM(BK109:BK135)</f>
        <v>0.46245155191237591</v>
      </c>
      <c r="BL137" s="3">
        <f t="shared" si="1332"/>
        <v>0.69137611554672473</v>
      </c>
      <c r="BO137" s="3">
        <f>SUM(BO109:BO135)</f>
        <v>6.3411708244274196</v>
      </c>
      <c r="BP137" s="3">
        <f t="shared" ref="BP137:BQ137" si="1333">SUM(BP109:BP135)</f>
        <v>12.557367824256131</v>
      </c>
      <c r="BQ137" s="3">
        <f t="shared" si="1333"/>
        <v>18.77356482408485</v>
      </c>
      <c r="BT137" s="3">
        <f>SUM(BT109:BT135)</f>
        <v>3.228583925851765</v>
      </c>
      <c r="BU137" s="3">
        <f t="shared" ref="BU137:BV137" si="1334">SUM(BU109:BU135)</f>
        <v>6.3935378861304093</v>
      </c>
      <c r="BV137" s="3">
        <f t="shared" si="1334"/>
        <v>9.5584918464090567</v>
      </c>
      <c r="BY137" s="3">
        <f>SUM(BY109:BY135)</f>
        <v>0.75398067729472351</v>
      </c>
      <c r="BZ137" s="3">
        <f t="shared" ref="BZ137:CA137" si="1335">SUM(BZ109:BZ135)</f>
        <v>1.4931016620304542</v>
      </c>
      <c r="CA137" s="3">
        <f t="shared" si="1335"/>
        <v>2.2322226467661865</v>
      </c>
      <c r="CD137" s="3">
        <f>SUM(CD109:CD135)</f>
        <v>0.90864338032953851</v>
      </c>
      <c r="CE137" s="3">
        <f t="shared" ref="CE137:CF137" si="1336">SUM(CE109:CE135)</f>
        <v>1.7993789260367015</v>
      </c>
      <c r="CF137" s="3">
        <f t="shared" si="1336"/>
        <v>2.6901144717438661</v>
      </c>
    </row>
    <row r="139" spans="1:84" x14ac:dyDescent="0.25">
      <c r="G139" s="5" t="s">
        <v>61</v>
      </c>
      <c r="H139" s="5"/>
      <c r="I139" s="5"/>
      <c r="J139" s="5"/>
      <c r="K139" s="5"/>
      <c r="L139" s="5"/>
      <c r="M139" s="5"/>
      <c r="N139" s="5"/>
      <c r="O139" s="5"/>
    </row>
    <row r="140" spans="1:84" x14ac:dyDescent="0.25">
      <c r="B140" s="5" t="s">
        <v>62</v>
      </c>
      <c r="C140" s="5"/>
      <c r="D140" s="5"/>
      <c r="G140" s="5" t="s">
        <v>28</v>
      </c>
      <c r="H140" s="5"/>
      <c r="I140" s="5"/>
      <c r="J140" s="5" t="s">
        <v>29</v>
      </c>
      <c r="K140" s="5"/>
      <c r="L140" s="5"/>
      <c r="M140" s="5" t="s">
        <v>30</v>
      </c>
      <c r="N140" s="5"/>
      <c r="O140" s="5"/>
      <c r="R140" s="5"/>
      <c r="S140" s="5"/>
      <c r="T140" s="5"/>
    </row>
    <row r="141" spans="1:84" x14ac:dyDescent="0.25">
      <c r="A141" s="3" t="s">
        <v>27</v>
      </c>
      <c r="B141" s="3" t="s">
        <v>31</v>
      </c>
      <c r="C141" s="3" t="s">
        <v>32</v>
      </c>
      <c r="D141" s="3" t="s">
        <v>33</v>
      </c>
      <c r="F141" s="3" t="s">
        <v>27</v>
      </c>
      <c r="G141" s="3" t="s">
        <v>31</v>
      </c>
      <c r="H141" s="3" t="s">
        <v>32</v>
      </c>
      <c r="I141" s="3" t="s">
        <v>33</v>
      </c>
      <c r="J141" s="3" t="s">
        <v>31</v>
      </c>
      <c r="K141" s="3" t="s">
        <v>32</v>
      </c>
      <c r="L141" s="3" t="s">
        <v>33</v>
      </c>
      <c r="M141" s="3" t="s">
        <v>31</v>
      </c>
      <c r="N141" s="3" t="s">
        <v>32</v>
      </c>
      <c r="O141" s="3" t="s">
        <v>33</v>
      </c>
    </row>
    <row r="142" spans="1:84" x14ac:dyDescent="0.25">
      <c r="A142" s="3">
        <v>2024</v>
      </c>
      <c r="B142" s="3">
        <f>Output!B10</f>
        <v>10.958609254937759</v>
      </c>
      <c r="C142" s="3">
        <f>Output!B40</f>
        <v>10.958609254937759</v>
      </c>
      <c r="D142" s="3">
        <f>Output!B70</f>
        <v>10.958609254937759</v>
      </c>
      <c r="F142" s="3">
        <v>2024</v>
      </c>
      <c r="G142" s="3">
        <f>((G10+L10+Q10+V10+AA10+AF10+AK10+AP10+AU10+AZ10+BE10+BJ10+BO10+BT10+BY10+CD10)*B142)/10^9</f>
        <v>0.11843231588092326</v>
      </c>
      <c r="H142" s="3">
        <f>((G10+L10+Q10+V10+AA10+AF10+AK10+AP10+AU10+AZ10+BE10+BJ10+BO10+BT10+BY10+CD10)*C142)/10^9</f>
        <v>0.11843231588092326</v>
      </c>
      <c r="I142" s="3">
        <f>((G10+L10+Q10+V10+AA10+AF10+AK10+AP10+AU10+AZ10+BE10+BJ10+BO10+BT10+BY10+CD10)*D142)/10^9</f>
        <v>0.11843231588092326</v>
      </c>
      <c r="J142" s="3">
        <f>((H10+M10+R10+W10+AB10+AG10+AL10+AQ10+AV10+BA10+BF10+BK10+BP10+BU10+BZ10+CE10)*B142)/10^9</f>
        <v>0.23348303218635957</v>
      </c>
      <c r="K142" s="3">
        <f>((H10+M10+R10+W10+AB10+AG10+AL10+AQ10+AV10+BA10+BF10+BK10+BP10+BU10+BZ10+CE10)*C142)/10^9</f>
        <v>0.23348303218635957</v>
      </c>
      <c r="L142" s="3">
        <f>((H10+M10+R10+W10+AB10+AG10+AL10+AQ10+AV10+BA10+BF10+BK10+BP10+BU10+BZ10+CE10)*D142)/10^9</f>
        <v>0.23348303218635957</v>
      </c>
      <c r="M142" s="3">
        <f>((I10+N10+S10+X10+AC10+AH10+AM10+AR10+AW10+BB10+BG10+BL10+BQ10+BV10+CA10+CF10)*B142)/10^9</f>
        <v>0.34853374849179752</v>
      </c>
      <c r="N142" s="3">
        <f>((I10+N10+S10+X10+AC10+AH10+AM10+AR10+AW10+BB10+BG10+BL10+BQ10+BV10+CA10+CF10)*C142)/10^9</f>
        <v>0.34853374849179752</v>
      </c>
      <c r="O142" s="3">
        <f>((I10+N10+S10+X10+AC10+AH10+AM10+AR10+AW10+BB10+BG10+BL10+BQ10+BV10+CA10+CF10)*D142)/10^9</f>
        <v>0.34853374849179752</v>
      </c>
    </row>
    <row r="143" spans="1:84" x14ac:dyDescent="0.25">
      <c r="A143" s="3">
        <v>2025</v>
      </c>
      <c r="B143" s="3">
        <f>Output!B11</f>
        <v>10.780844644923373</v>
      </c>
      <c r="C143" s="3">
        <f>Output!B41</f>
        <v>10.555921321233901</v>
      </c>
      <c r="D143" s="3">
        <f>Output!B71</f>
        <v>10.374059317976178</v>
      </c>
      <c r="F143" s="3">
        <v>2025</v>
      </c>
      <c r="G143" s="3">
        <f>G142+((G11+L11+Q11+V11+AA11+AF11+AK11+AP11+AU11+AZ11+BE11+BJ11+BO11+BT11+BY11+CD11-G10-L10-Q10-V10-AA10-AF10-AK10-AP10-AU10-AZ10-BE10-BJ10-BO10-BT10-BY10-CD10)*B143)/10^9</f>
        <v>0.23494348702934431</v>
      </c>
      <c r="H143" s="3">
        <f>H142+((G11+L11+Q11+V11+AA11+AF11+AK11+AP11+AU11+AZ11+BE11+BJ11+BO11+BT11+BY11+CD11-G10-L10-Q10-V10-AA10-AF10-AK10-AP10-AU10-AZ10-BE10-BJ10-BO10-BT10-BY10-CD10)*C143)/10^9</f>
        <v>0.23251268677901366</v>
      </c>
      <c r="I143" s="3">
        <f>I142+((G11+L11+Q11+V11+AA11+AF11+AK11+AP11+AU11+AZ11+BE11+BJ11+BO11+BT11+BY11+CD11-G10-L10-Q10-V10-AA10-AF10-AK10-AP10-AU10-AZ10-BE10-BJ10-BO10-BT10-BY10-CD10)*D143)/10^9</f>
        <v>0.2305472605360028</v>
      </c>
      <c r="J143" s="3">
        <f>J142+((H11+M11+R11+W11+AB11+AG11+AL11+AQ11+AV11+BA11+BF11+BK11+BP11+BU11+BZ11+CE11-H10-M10-R10-W10-AB10-AG10-AL10-AQ10-AV10-BA10-BF10-BK10-BP10-BU10-BZ10-CE10)*B143)/10^9</f>
        <v>0.4849174452511168</v>
      </c>
      <c r="K143" s="3">
        <f>K142+((H11+M11+R11+W11+AB11+AG11+AL11+AQ11+AV11+BA11+BF11+BK11+BP11+BU11+BZ11+CE11-H10-M10-R10-W10-AB10-AG10-AL10-AQ10-AV10-BA10-BF10-BK10-BP10-BU10-BZ10-CE10)*C143)/10^9</f>
        <v>0.47967170934274639</v>
      </c>
      <c r="L143" s="3">
        <f>L142+((H11+M11+R11+W11+AB11+AG11+AL11+AQ11+AV11+BA11+BF11+BK11+BP11+BU11+BZ11+CE11-H10-M10-R10-W10-AB10-AG10-AL10-AQ10-AV10-BA10-BF10-BK10-BP10-BU10-BZ10-CE10)*D143)/10^9</f>
        <v>0.47543026374604924</v>
      </c>
      <c r="M143" s="3">
        <f>M142+((I11+N11+S11+X11+AC11+AH11+AM11+AR11+AW11+BB11+BG11+BL11+BQ11+BV11+CA11+CF11-I10-N10-S10-X10-AC10-AH10-AM10-AR10-AW10-BB10-BG10-BL10-BQ10-BV10-CA10-CF10)*B143)/10^9</f>
        <v>0.73489140347289017</v>
      </c>
      <c r="N143" s="3">
        <f>N142+((I11+N11+S11+X11+AC11+AH11+AM11+AR11+AW11+BB11+BG11+BL11+BQ11+BV11+CA11+CF11-I10-N10-S10-X10-AC10-AH10-AM10-AR10-AW10-BB10-BG10-BL10-BQ10-BV10-CA10-CF10)*C143)/10^9</f>
        <v>0.72683073190648007</v>
      </c>
      <c r="O143" s="3">
        <f>O142+((I11+N11+S11+X11+AC11+AH11+AM11+AR11+AW11+BB11+BG11+BL11+BQ11+BV11+CA11+CF11-I10-N10-S10-X10-AC10-AH10-AM10-AR10-AW10-BB10-BG10-BL10-BQ10-BV10-CA10-CF10)*D143)/10^9</f>
        <v>0.72031326695609654</v>
      </c>
    </row>
    <row r="144" spans="1:84" x14ac:dyDescent="0.25">
      <c r="A144" s="3">
        <v>2026</v>
      </c>
      <c r="B144" s="3">
        <f>Output!B12</f>
        <v>10.610120569873173</v>
      </c>
      <c r="C144" s="3">
        <f>Output!B42</f>
        <v>10.198260663679671</v>
      </c>
      <c r="D144" s="3">
        <f>Output!B72</f>
        <v>9.8983658955517697</v>
      </c>
      <c r="F144" s="3">
        <v>2026</v>
      </c>
      <c r="G144" s="3">
        <f t="shared" ref="G144:G168" si="1337">G143+((G12+L12+Q12+V12+AA12+AF12+AK12+AP12+AU12+AZ12+BE12+BJ12+BO12+BT12+BY12+CD12-G11-L11-Q11-V11-AA11-AF11-AK11-AP11-AU11-AZ11-BE11-BJ11-BO11-BT11-BY11-CD11)*B144)/10^9</f>
        <v>0.34960960219352055</v>
      </c>
      <c r="H144" s="3">
        <f t="shared" ref="H144:H168" si="1338">H143+((G12+L12+Q12+V12+AA12+AF12+AK12+AP12+AU12+AZ12+BE12+BJ12+BO12+BT12+BY12+CD12-G11-L11-Q11-V11-AA11-AF11-AK11-AP11-AU11-AZ11-BE11-BJ11-BO11-BT11-BY11-CD11)*C144)/10^9</f>
        <v>0.34272773325607364</v>
      </c>
      <c r="I144" s="3">
        <f t="shared" ref="I144:I168" si="1339">I143+((G12+L12+Q12+V12+AA12+AF12+AK12+AP12+AU12+AZ12+BE12+BJ12+BO12+BT12+BY12+CD12-G11-L11-Q11-V11-AA11-AF11-AK11-AP11-AU11-AZ11-BE11-BJ11-BO11-BT11-BY11-CD11)*D144)/10^9</f>
        <v>0.33752127239966451</v>
      </c>
      <c r="J144" s="3">
        <f t="shared" ref="J144:J168" si="1340">J143+((H12+M12+R12+W12+AB12+AG12+AL12+AQ12+AV12+BA12+BF12+BK12+BP12+BU12+BZ12+CE12-H11-M11-R11-W11-AB11-AG11-AL11-AQ11-AV11-BA11-BF11-BK11-BP11-BU11-BZ11-CE11)*B144)/10^9</f>
        <v>0.75647759623235711</v>
      </c>
      <c r="K144" s="3">
        <f t="shared" ref="K144:K168" si="1341">K143+((H12+M12+R12+W12+AB12+AG12+AL12+AQ12+AV12+BA12+BF12+BK12+BP12+BU12+BZ12+CE12-H11-M11-R11-W11-AB11-AG11-AL11-AQ11-AV11-BA11-BF11-BK11-BP11-BU11-BZ11-CE11)*C144)/10^9</f>
        <v>0.74069053446699284</v>
      </c>
      <c r="L144" s="3">
        <f t="shared" ref="L144:L168" si="1342">L143+((H12+M12+R12+W12+AB12+AG12+AL12+AQ12+AV12+BA12+BF12+BK12+BP12+BU12+BZ12+CE12-H11-M11-R11-W11-AB11-AG11-AL11-AQ11-AV11-BA11-BF11-BK11-BP11-BU11-BZ11-CE11)*D144)/10^9</f>
        <v>0.72877344861955817</v>
      </c>
      <c r="M144" s="3">
        <f t="shared" ref="M144:M168" si="1343">M143+((I12+N12+S12+X12+AC12+AH12+AM12+AR12+AW12+BB12+BG12+BL12+BQ12+BV12+CA12+CF12-I11-N11-S11-X11-AC11-AH11-AM11-AR11-AW11-BB11-BG11-BL11-BQ11-BV11-CA11-CF11)*B144)/10^9</f>
        <v>1.1633455902711933</v>
      </c>
      <c r="N144" s="3">
        <f t="shared" ref="N144:N168" si="1344">N143+((I12+N12+S12+X12+AC12+AH12+AM12+AR12+AW12+BB12+BG12+BL12+BQ12+BV12+CA12+CF12-I11-N11-S11-X11-AC11-AH11-AM11-AR11-AW11-BB11-BG11-BL11-BQ11-BV11-CA11-CF11)*C144)/10^9</f>
        <v>1.1386533356779118</v>
      </c>
      <c r="O144" s="3">
        <f t="shared" ref="O144:O168" si="1345">O143+((I12+N12+S12+X12+AC12+AH12+AM12+AR12+AW12+BB12+BG12+BL12+BQ12+BV12+CA12+CF12-I11-N11-S11-X11-AC11-AH11-AM11-AR11-AW11-BB11-BG11-BL11-BQ11-BV11-CA11-CF11)*D144)/10^9</f>
        <v>1.1200256248394516</v>
      </c>
    </row>
    <row r="145" spans="1:15" x14ac:dyDescent="0.25">
      <c r="A145" s="3">
        <v>2027</v>
      </c>
      <c r="B145" s="3">
        <f>Output!B13</f>
        <v>10.426901525173943</v>
      </c>
      <c r="C145" s="3">
        <f>Output!B43</f>
        <v>9.8678876408558924</v>
      </c>
      <c r="D145" s="3">
        <f>Output!B73</f>
        <v>9.4389110422232889</v>
      </c>
      <c r="F145" s="3">
        <v>2027</v>
      </c>
      <c r="G145" s="3">
        <f t="shared" si="1337"/>
        <v>0.46229562524268342</v>
      </c>
      <c r="H145" s="3">
        <f t="shared" si="1338"/>
        <v>0.44937235931870312</v>
      </c>
      <c r="I145" s="3">
        <f t="shared" si="1339"/>
        <v>0.43952984557885999</v>
      </c>
      <c r="J145" s="3">
        <f t="shared" si="1340"/>
        <v>1.0500435491454607</v>
      </c>
      <c r="K145" s="3">
        <f t="shared" si="1341"/>
        <v>1.0185176369416153</v>
      </c>
      <c r="L145" s="3">
        <f t="shared" si="1342"/>
        <v>0.99452285728927059</v>
      </c>
      <c r="M145" s="3">
        <f t="shared" si="1343"/>
        <v>1.6377914730482386</v>
      </c>
      <c r="N145" s="3">
        <f t="shared" si="1344"/>
        <v>1.587662914564528</v>
      </c>
      <c r="O145" s="3">
        <f t="shared" si="1345"/>
        <v>1.5495158689996813</v>
      </c>
    </row>
    <row r="146" spans="1:15" x14ac:dyDescent="0.25">
      <c r="A146" s="3">
        <v>2028</v>
      </c>
      <c r="B146" s="3">
        <f>Output!B14</f>
        <v>10.262648818321649</v>
      </c>
      <c r="C146" s="3">
        <f>Output!B44</f>
        <v>9.5484947789965346</v>
      </c>
      <c r="D146" s="3">
        <f>Output!B74</f>
        <v>8.9865160810390972</v>
      </c>
      <c r="F146" s="3">
        <v>2028</v>
      </c>
      <c r="G146" s="3">
        <f t="shared" si="1337"/>
        <v>0.5732065299342437</v>
      </c>
      <c r="H146" s="3">
        <f t="shared" si="1338"/>
        <v>0.55256523019727033</v>
      </c>
      <c r="I146" s="3">
        <f t="shared" si="1339"/>
        <v>0.536649278019529</v>
      </c>
      <c r="J146" s="3">
        <f t="shared" si="1340"/>
        <v>1.3685913518290578</v>
      </c>
      <c r="K146" s="3">
        <f t="shared" si="1341"/>
        <v>1.3148984334232177</v>
      </c>
      <c r="L146" s="3">
        <f t="shared" si="1342"/>
        <v>1.2734600987434674</v>
      </c>
      <c r="M146" s="3">
        <f t="shared" si="1343"/>
        <v>2.1639761737238725</v>
      </c>
      <c r="N146" s="3">
        <f t="shared" si="1344"/>
        <v>2.0772316366491657</v>
      </c>
      <c r="O146" s="3">
        <f t="shared" si="1345"/>
        <v>2.010270919467406</v>
      </c>
    </row>
    <row r="147" spans="1:15" x14ac:dyDescent="0.25">
      <c r="A147" s="3">
        <v>2029</v>
      </c>
      <c r="B147" s="3">
        <f>Output!B15</f>
        <v>10.101930687213251</v>
      </c>
      <c r="C147" s="3">
        <f>Output!B45</f>
        <v>9.2299577036476457</v>
      </c>
      <c r="D147" s="3">
        <f>Output!B75</f>
        <v>8.5646104893080803</v>
      </c>
      <c r="F147" s="3">
        <v>2029</v>
      </c>
      <c r="G147" s="3">
        <f t="shared" si="1337"/>
        <v>0.68238051527514432</v>
      </c>
      <c r="H147" s="3">
        <f t="shared" si="1338"/>
        <v>0.65231559458163924</v>
      </c>
      <c r="I147" s="3">
        <f t="shared" si="1339"/>
        <v>0.62920907564255002</v>
      </c>
      <c r="J147" s="3">
        <f t="shared" si="1340"/>
        <v>1.7149885493832904</v>
      </c>
      <c r="K147" s="3">
        <f t="shared" si="1341"/>
        <v>1.6313955052289679</v>
      </c>
      <c r="L147" s="3">
        <f t="shared" si="1342"/>
        <v>1.5671422832188711</v>
      </c>
      <c r="M147" s="3">
        <f t="shared" si="1343"/>
        <v>2.7475965834914371</v>
      </c>
      <c r="N147" s="3">
        <f t="shared" si="1344"/>
        <v>2.6104754158762971</v>
      </c>
      <c r="O147" s="3">
        <f t="shared" si="1345"/>
        <v>2.5050754907951922</v>
      </c>
    </row>
    <row r="148" spans="1:15" x14ac:dyDescent="0.25">
      <c r="A148" s="3">
        <v>2030</v>
      </c>
      <c r="B148" s="3">
        <f>Output!B16</f>
        <v>9.9456856161430007</v>
      </c>
      <c r="C148" s="3">
        <f>Output!B46</f>
        <v>8.9243616892344235</v>
      </c>
      <c r="D148" s="3">
        <f>Output!B76</f>
        <v>8.160687688278383</v>
      </c>
      <c r="F148" s="3">
        <v>2030</v>
      </c>
      <c r="G148" s="3">
        <f t="shared" si="1337"/>
        <v>0.78986592269695433</v>
      </c>
      <c r="H148" s="3">
        <f t="shared" si="1338"/>
        <v>0.7487633096179962</v>
      </c>
      <c r="I148" s="3">
        <f t="shared" si="1339"/>
        <v>0.71740358277567584</v>
      </c>
      <c r="J148" s="3">
        <f t="shared" si="1340"/>
        <v>2.0924576820098988</v>
      </c>
      <c r="K148" s="3">
        <f t="shared" si="1341"/>
        <v>1.9701022767977081</v>
      </c>
      <c r="L148" s="3">
        <f t="shared" si="1342"/>
        <v>1.8768652950071409</v>
      </c>
      <c r="M148" s="3">
        <f t="shared" si="1343"/>
        <v>3.395049441322846</v>
      </c>
      <c r="N148" s="3">
        <f t="shared" si="1344"/>
        <v>3.1914412439774225</v>
      </c>
      <c r="O148" s="3">
        <f t="shared" si="1345"/>
        <v>3.0363270072386079</v>
      </c>
    </row>
    <row r="149" spans="1:15" x14ac:dyDescent="0.25">
      <c r="A149" s="3">
        <v>2031</v>
      </c>
      <c r="B149" s="3">
        <f>Output!B17</f>
        <v>9.774369495119851</v>
      </c>
      <c r="C149" s="3">
        <f>Output!B47</f>
        <v>8.5935437770098346</v>
      </c>
      <c r="D149" s="3">
        <f>Output!B77</f>
        <v>7.7121451046673917</v>
      </c>
      <c r="F149" s="3">
        <v>2031</v>
      </c>
      <c r="G149" s="3">
        <f t="shared" si="1337"/>
        <v>0.89549987575183709</v>
      </c>
      <c r="H149" s="3">
        <f t="shared" si="1338"/>
        <v>0.84163579621357343</v>
      </c>
      <c r="I149" s="3">
        <f t="shared" si="1339"/>
        <v>0.80075058273773225</v>
      </c>
      <c r="J149" s="3">
        <f t="shared" si="1340"/>
        <v>2.2311902506706831</v>
      </c>
      <c r="K149" s="3">
        <f t="shared" si="1341"/>
        <v>2.0920747889560336</v>
      </c>
      <c r="L149" s="3">
        <f t="shared" si="1342"/>
        <v>1.9863276701290751</v>
      </c>
      <c r="M149" s="3">
        <f t="shared" si="1343"/>
        <v>3.5668806255895316</v>
      </c>
      <c r="N149" s="3">
        <f t="shared" si="1344"/>
        <v>3.342513781698496</v>
      </c>
      <c r="O149" s="3">
        <f t="shared" si="1345"/>
        <v>3.1719047575204198</v>
      </c>
    </row>
    <row r="150" spans="1:15" x14ac:dyDescent="0.25">
      <c r="A150" s="3">
        <v>2032</v>
      </c>
      <c r="B150" s="3">
        <f>Output!B18</f>
        <v>9.6058430347575072</v>
      </c>
      <c r="C150" s="3">
        <f>Output!B48</f>
        <v>8.2756490543582846</v>
      </c>
      <c r="D150" s="3">
        <f>Output!B78</f>
        <v>7.2779719354917782</v>
      </c>
      <c r="F150" s="3">
        <v>2032</v>
      </c>
      <c r="G150" s="3">
        <f t="shared" si="1337"/>
        <v>0.99931252297095052</v>
      </c>
      <c r="H150" s="3">
        <f t="shared" si="1338"/>
        <v>0.93107271837445849</v>
      </c>
      <c r="I150" s="3">
        <f t="shared" si="1339"/>
        <v>0.87940536923340706</v>
      </c>
      <c r="J150" s="3">
        <f t="shared" si="1340"/>
        <v>2.3700967094580494</v>
      </c>
      <c r="K150" s="3">
        <f t="shared" si="1341"/>
        <v>2.2117458162826784</v>
      </c>
      <c r="L150" s="3">
        <f t="shared" si="1342"/>
        <v>2.0915716664191435</v>
      </c>
      <c r="M150" s="3">
        <f t="shared" si="1343"/>
        <v>3.7408808959451512</v>
      </c>
      <c r="N150" s="3">
        <f t="shared" si="1344"/>
        <v>3.492418914190901</v>
      </c>
      <c r="O150" s="3">
        <f t="shared" si="1345"/>
        <v>3.303737963604882</v>
      </c>
    </row>
    <row r="151" spans="1:15" x14ac:dyDescent="0.25">
      <c r="A151" s="3">
        <v>2033</v>
      </c>
      <c r="B151" s="3">
        <f>Output!B19</f>
        <v>9.441008015293777</v>
      </c>
      <c r="C151" s="3">
        <f>Output!B49</f>
        <v>7.9628349741262294</v>
      </c>
      <c r="D151" s="3">
        <f>Output!B79</f>
        <v>6.8588680910719688</v>
      </c>
      <c r="F151" s="3">
        <v>2033</v>
      </c>
      <c r="G151" s="3">
        <f t="shared" si="1337"/>
        <v>1.1013437586405492</v>
      </c>
      <c r="H151" s="3">
        <f t="shared" si="1338"/>
        <v>1.0171289838205921</v>
      </c>
      <c r="I151" s="3">
        <f t="shared" si="1339"/>
        <v>0.95353080006591961</v>
      </c>
      <c r="J151" s="3">
        <f t="shared" si="1340"/>
        <v>2.5092180290134669</v>
      </c>
      <c r="K151" s="3">
        <f t="shared" si="1341"/>
        <v>2.3290849931171764</v>
      </c>
      <c r="L151" s="3">
        <f t="shared" si="1342"/>
        <v>2.1926429479963563</v>
      </c>
      <c r="M151" s="3">
        <f t="shared" si="1343"/>
        <v>3.917092299386387</v>
      </c>
      <c r="N151" s="3">
        <f t="shared" si="1344"/>
        <v>3.6410410024137629</v>
      </c>
      <c r="O151" s="3">
        <f t="shared" si="1345"/>
        <v>3.4317550959267948</v>
      </c>
    </row>
    <row r="152" spans="1:15" x14ac:dyDescent="0.25">
      <c r="A152" s="3">
        <v>2034</v>
      </c>
      <c r="B152" s="3">
        <f>Output!B20</f>
        <v>9.271949006098918</v>
      </c>
      <c r="C152" s="3">
        <f>Output!B50</f>
        <v>7.6566217161293215</v>
      </c>
      <c r="D152" s="3">
        <f>Output!B80</f>
        <v>6.4543814039738292</v>
      </c>
      <c r="F152" s="3">
        <v>2034</v>
      </c>
      <c r="G152" s="3">
        <f t="shared" si="1337"/>
        <v>1.2015479330915486</v>
      </c>
      <c r="H152" s="3">
        <f t="shared" si="1338"/>
        <v>1.0998759292194145</v>
      </c>
      <c r="I152" s="3">
        <f t="shared" si="1339"/>
        <v>1.0232848463566893</v>
      </c>
      <c r="J152" s="3">
        <f t="shared" si="1340"/>
        <v>2.6484776176342741</v>
      </c>
      <c r="K152" s="3">
        <f t="shared" si="1341"/>
        <v>2.4440832518125104</v>
      </c>
      <c r="L152" s="3">
        <f t="shared" si="1342"/>
        <v>2.2895842166042772</v>
      </c>
      <c r="M152" s="3">
        <f t="shared" si="1343"/>
        <v>4.0954073021770041</v>
      </c>
      <c r="N152" s="3">
        <f t="shared" si="1344"/>
        <v>3.7882905744056101</v>
      </c>
      <c r="O152" s="3">
        <f t="shared" si="1345"/>
        <v>3.555883586851869</v>
      </c>
    </row>
    <row r="153" spans="1:15" x14ac:dyDescent="0.25">
      <c r="A153" s="3">
        <v>2035</v>
      </c>
      <c r="B153" s="3">
        <f>Output!B21</f>
        <v>9.1073993935754434</v>
      </c>
      <c r="C153" s="3">
        <f>Output!B51</f>
        <v>7.357612366478687</v>
      </c>
      <c r="D153" s="3">
        <f>Output!B81</f>
        <v>6.0647199738976401</v>
      </c>
      <c r="F153" s="3">
        <v>2035</v>
      </c>
      <c r="G153" s="3">
        <f t="shared" si="1337"/>
        <v>1.29997378045422</v>
      </c>
      <c r="H153" s="3">
        <f t="shared" si="1338"/>
        <v>1.1793914089344675</v>
      </c>
      <c r="I153" s="3">
        <f t="shared" si="1339"/>
        <v>1.0888277282104573</v>
      </c>
      <c r="J153" s="3">
        <f t="shared" si="1340"/>
        <v>2.787927083185604</v>
      </c>
      <c r="K153" s="3">
        <f t="shared" si="1341"/>
        <v>2.5567405613143954</v>
      </c>
      <c r="L153" s="3">
        <f t="shared" si="1342"/>
        <v>2.3824451884943527</v>
      </c>
      <c r="M153" s="3">
        <f t="shared" si="1343"/>
        <v>4.2758803859169916</v>
      </c>
      <c r="N153" s="3">
        <f t="shared" si="1344"/>
        <v>3.9340897136943265</v>
      </c>
      <c r="O153" s="3">
        <f t="shared" si="1345"/>
        <v>3.676062648778252</v>
      </c>
    </row>
    <row r="154" spans="1:15" x14ac:dyDescent="0.25">
      <c r="A154" s="3">
        <v>2036</v>
      </c>
      <c r="B154" s="3">
        <f>Output!B22</f>
        <v>8.94167794212205</v>
      </c>
      <c r="C154" s="3">
        <f>Output!B52</f>
        <v>7.1993734705420582</v>
      </c>
      <c r="D154" s="3">
        <f>Output!B82</f>
        <v>5.9161461781523874</v>
      </c>
      <c r="F154" s="3">
        <v>2036</v>
      </c>
      <c r="G154" s="3">
        <f t="shared" si="1337"/>
        <v>1.3966086363844763</v>
      </c>
      <c r="H154" s="3">
        <f t="shared" si="1338"/>
        <v>1.2571967629873819</v>
      </c>
      <c r="I154" s="3">
        <f t="shared" si="1339"/>
        <v>1.1527649374555953</v>
      </c>
      <c r="J154" s="3">
        <f t="shared" si="1340"/>
        <v>2.9275313758238917</v>
      </c>
      <c r="K154" s="3">
        <f t="shared" si="1341"/>
        <v>2.6691426683125989</v>
      </c>
      <c r="L154" s="3">
        <f t="shared" si="1342"/>
        <v>2.4748125727472536</v>
      </c>
      <c r="M154" s="3">
        <f t="shared" si="1343"/>
        <v>4.4584541152633124</v>
      </c>
      <c r="N154" s="3">
        <f t="shared" si="1344"/>
        <v>4.0810885736378202</v>
      </c>
      <c r="O154" s="3">
        <f t="shared" si="1345"/>
        <v>3.796860208038916</v>
      </c>
    </row>
    <row r="155" spans="1:15" x14ac:dyDescent="0.25">
      <c r="A155" s="3">
        <v>2037</v>
      </c>
      <c r="B155" s="3">
        <f>Output!B23</f>
        <v>8.7821166303935385</v>
      </c>
      <c r="C155" s="3">
        <f>Output!B53</f>
        <v>7.0440240533162095</v>
      </c>
      <c r="D155" s="3">
        <f>Output!B83</f>
        <v>5.7716988408736345</v>
      </c>
      <c r="F155" s="3">
        <v>2037</v>
      </c>
      <c r="G155" s="3">
        <f t="shared" si="1337"/>
        <v>1.4915190749882834</v>
      </c>
      <c r="H155" s="3">
        <f t="shared" si="1338"/>
        <v>1.3333232186668995</v>
      </c>
      <c r="I155" s="3">
        <f t="shared" si="1339"/>
        <v>1.2151410697174432</v>
      </c>
      <c r="J155" s="3">
        <f t="shared" si="1340"/>
        <v>3.0673690874161306</v>
      </c>
      <c r="K155" s="3">
        <f t="shared" si="1341"/>
        <v>2.7813047182456896</v>
      </c>
      <c r="L155" s="3">
        <f t="shared" si="1342"/>
        <v>2.5667153784005166</v>
      </c>
      <c r="M155" s="3">
        <f t="shared" si="1343"/>
        <v>4.6432190998439831</v>
      </c>
      <c r="N155" s="3">
        <f t="shared" si="1344"/>
        <v>4.2292862178244839</v>
      </c>
      <c r="O155" s="3">
        <f t="shared" si="1345"/>
        <v>3.9182896870835942</v>
      </c>
    </row>
    <row r="156" spans="1:15" x14ac:dyDescent="0.25">
      <c r="A156" s="3">
        <v>2038</v>
      </c>
      <c r="B156" s="3">
        <f>Output!B24</f>
        <v>8.6227563765215578</v>
      </c>
      <c r="C156" s="3">
        <f>Output!B54</f>
        <v>6.8920249759767795</v>
      </c>
      <c r="D156" s="3">
        <f>Output!B84</f>
        <v>5.6307167887117684</v>
      </c>
      <c r="F156" s="3">
        <v>2038</v>
      </c>
      <c r="G156" s="3">
        <f t="shared" si="1337"/>
        <v>1.5847072691460689</v>
      </c>
      <c r="H156" s="3">
        <f t="shared" si="1338"/>
        <v>1.4078069838989073</v>
      </c>
      <c r="I156" s="3">
        <f t="shared" si="1339"/>
        <v>1.2759935751625344</v>
      </c>
      <c r="J156" s="3">
        <f t="shared" si="1340"/>
        <v>3.207425771166649</v>
      </c>
      <c r="K156" s="3">
        <f t="shared" si="1341"/>
        <v>2.8932496834414301</v>
      </c>
      <c r="L156" s="3">
        <f t="shared" si="1342"/>
        <v>2.6581733166895569</v>
      </c>
      <c r="M156" s="3">
        <f t="shared" si="1343"/>
        <v>4.8301442731872308</v>
      </c>
      <c r="N156" s="3">
        <f t="shared" si="1344"/>
        <v>4.3786923829839539</v>
      </c>
      <c r="O156" s="3">
        <f t="shared" si="1345"/>
        <v>4.0403530582165814</v>
      </c>
    </row>
    <row r="157" spans="1:15" x14ac:dyDescent="0.25">
      <c r="A157" s="3">
        <v>2039</v>
      </c>
      <c r="B157" s="3">
        <f>Output!B25</f>
        <v>8.4666786500652105</v>
      </c>
      <c r="C157" s="3">
        <f>Output!B55</f>
        <v>6.7442504502617027</v>
      </c>
      <c r="D157" s="3">
        <f>Output!B85</f>
        <v>5.494360272142659</v>
      </c>
      <c r="F157" s="3">
        <v>2039</v>
      </c>
      <c r="G157" s="3">
        <f t="shared" si="1337"/>
        <v>1.676208693918102</v>
      </c>
      <c r="H157" s="3">
        <f t="shared" si="1338"/>
        <v>1.4806937144250054</v>
      </c>
      <c r="I157" s="3">
        <f t="shared" si="1339"/>
        <v>1.3353724430622906</v>
      </c>
      <c r="J157" s="3">
        <f t="shared" si="1340"/>
        <v>3.3477361569531463</v>
      </c>
      <c r="K157" s="3">
        <f t="shared" si="1341"/>
        <v>3.0050158696435822</v>
      </c>
      <c r="L157" s="3">
        <f t="shared" si="1342"/>
        <v>2.7492262361750983</v>
      </c>
      <c r="M157" s="3">
        <f t="shared" si="1343"/>
        <v>5.019263619988191</v>
      </c>
      <c r="N157" s="3">
        <f t="shared" si="1344"/>
        <v>4.5293380248621595</v>
      </c>
      <c r="O157" s="3">
        <f t="shared" si="1345"/>
        <v>4.1630800292879071</v>
      </c>
    </row>
    <row r="158" spans="1:15" x14ac:dyDescent="0.25">
      <c r="A158" s="3">
        <v>2040</v>
      </c>
      <c r="B158" s="3">
        <f>Output!B26</f>
        <v>8.3134728238607849</v>
      </c>
      <c r="C158" s="3">
        <f>Output!B56</f>
        <v>6.5990980298715929</v>
      </c>
      <c r="D158" s="3">
        <f>Output!B86</f>
        <v>5.3580607102023672</v>
      </c>
      <c r="F158" s="3">
        <v>2040</v>
      </c>
      <c r="G158" s="3">
        <f t="shared" si="1337"/>
        <v>1.766054386618507</v>
      </c>
      <c r="H158" s="3">
        <f t="shared" si="1338"/>
        <v>1.5520117479656921</v>
      </c>
      <c r="I158" s="3">
        <f t="shared" si="1339"/>
        <v>1.3932782889390314</v>
      </c>
      <c r="J158" s="3">
        <f t="shared" si="1340"/>
        <v>3.4883291797318337</v>
      </c>
      <c r="K158" s="3">
        <f t="shared" si="1341"/>
        <v>3.1166162993664841</v>
      </c>
      <c r="L158" s="3">
        <f t="shared" si="1342"/>
        <v>2.8398389040023129</v>
      </c>
      <c r="M158" s="3">
        <f t="shared" si="1343"/>
        <v>5.2106039728451643</v>
      </c>
      <c r="N158" s="3">
        <f t="shared" si="1344"/>
        <v>4.6812208507672786</v>
      </c>
      <c r="O158" s="3">
        <f t="shared" si="1345"/>
        <v>4.286399519065597</v>
      </c>
    </row>
    <row r="159" spans="1:15" x14ac:dyDescent="0.25">
      <c r="A159" s="3">
        <v>2041</v>
      </c>
      <c r="B159" s="3">
        <f>Output!B27</f>
        <v>8.2105281386489732</v>
      </c>
      <c r="C159" s="3">
        <f>Output!B57</f>
        <v>6.5186042498037331</v>
      </c>
      <c r="D159" s="3">
        <f>Output!B87</f>
        <v>5.3007464496744099</v>
      </c>
      <c r="F159" s="3">
        <v>2041</v>
      </c>
      <c r="G159" s="3">
        <f t="shared" si="1337"/>
        <v>1.8547875314404687</v>
      </c>
      <c r="H159" s="3">
        <f t="shared" si="1338"/>
        <v>1.6224598659390224</v>
      </c>
      <c r="I159" s="3">
        <f t="shared" si="1339"/>
        <v>1.450564725869854</v>
      </c>
      <c r="J159" s="3">
        <f t="shared" si="1340"/>
        <v>3.6221952240273789</v>
      </c>
      <c r="K159" s="3">
        <f t="shared" si="1341"/>
        <v>3.2228968882048221</v>
      </c>
      <c r="L159" s="3">
        <f t="shared" si="1342"/>
        <v>2.9262633029019836</v>
      </c>
      <c r="M159" s="3">
        <f t="shared" si="1343"/>
        <v>5.3896029166142885</v>
      </c>
      <c r="N159" s="3">
        <f t="shared" si="1344"/>
        <v>4.8233339104706205</v>
      </c>
      <c r="O159" s="3">
        <f t="shared" si="1345"/>
        <v>4.4019618799341123</v>
      </c>
    </row>
    <row r="160" spans="1:15" x14ac:dyDescent="0.25">
      <c r="A160" s="3">
        <v>2042</v>
      </c>
      <c r="B160" s="3">
        <f>Output!B28</f>
        <v>8.107514880434957</v>
      </c>
      <c r="C160" s="3">
        <f>Output!B58</f>
        <v>6.4344940229332108</v>
      </c>
      <c r="D160" s="3">
        <f>Output!B88</f>
        <v>5.2407159260524985</v>
      </c>
      <c r="F160" s="3">
        <v>2042</v>
      </c>
      <c r="G160" s="3">
        <f t="shared" si="1337"/>
        <v>1.9424073872991228</v>
      </c>
      <c r="H160" s="3">
        <f t="shared" si="1338"/>
        <v>1.6919989845379058</v>
      </c>
      <c r="I160" s="3">
        <f t="shared" si="1339"/>
        <v>1.5072023985486906</v>
      </c>
      <c r="J160" s="3">
        <f t="shared" si="1340"/>
        <v>3.756850642205805</v>
      </c>
      <c r="K160" s="3">
        <f t="shared" si="1341"/>
        <v>3.3297655768476941</v>
      </c>
      <c r="L160" s="3">
        <f t="shared" si="1342"/>
        <v>3.0133048692739317</v>
      </c>
      <c r="M160" s="3">
        <f t="shared" si="1343"/>
        <v>5.5712938971124863</v>
      </c>
      <c r="N160" s="3">
        <f t="shared" si="1344"/>
        <v>4.9675321691574803</v>
      </c>
      <c r="O160" s="3">
        <f t="shared" si="1345"/>
        <v>4.5194073399991712</v>
      </c>
    </row>
    <row r="161" spans="1:15" x14ac:dyDescent="0.25">
      <c r="A161" s="3">
        <v>2043</v>
      </c>
      <c r="B161" s="3">
        <f>Output!B29</f>
        <v>8.0040572812626074</v>
      </c>
      <c r="C161" s="3">
        <f>Output!B59</f>
        <v>6.3550319542253266</v>
      </c>
      <c r="D161" s="3">
        <f>Output!B89</f>
        <v>5.1876102187139832</v>
      </c>
      <c r="F161" s="3">
        <v>2043</v>
      </c>
      <c r="G161" s="3">
        <f t="shared" si="1337"/>
        <v>2.0289091520952685</v>
      </c>
      <c r="H161" s="3">
        <f t="shared" si="1338"/>
        <v>1.7606793375212959</v>
      </c>
      <c r="I161" s="3">
        <f t="shared" si="1339"/>
        <v>1.5632661451242889</v>
      </c>
      <c r="J161" s="3">
        <f t="shared" si="1340"/>
        <v>3.8922932718995105</v>
      </c>
      <c r="K161" s="3">
        <f t="shared" si="1341"/>
        <v>3.4373038176949695</v>
      </c>
      <c r="L161" s="3">
        <f t="shared" si="1342"/>
        <v>3.1010882952488297</v>
      </c>
      <c r="M161" s="3">
        <f t="shared" si="1343"/>
        <v>5.7556773917037543</v>
      </c>
      <c r="N161" s="3">
        <f t="shared" si="1344"/>
        <v>5.1139282978686431</v>
      </c>
      <c r="O161" s="3">
        <f t="shared" si="1345"/>
        <v>4.6389104453733712</v>
      </c>
    </row>
    <row r="162" spans="1:15" x14ac:dyDescent="0.25">
      <c r="A162" s="3">
        <v>2044</v>
      </c>
      <c r="B162" s="3">
        <f>Output!B30</f>
        <v>7.9006630945327636</v>
      </c>
      <c r="C162" s="3">
        <f>Output!B60</f>
        <v>6.2769262372468466</v>
      </c>
      <c r="D162" s="3">
        <f>Output!B90</f>
        <v>5.1329172905371125</v>
      </c>
      <c r="F162" s="3">
        <v>2044</v>
      </c>
      <c r="G162" s="3">
        <f t="shared" si="1337"/>
        <v>2.1142935111423666</v>
      </c>
      <c r="H162" s="3">
        <f t="shared" si="1338"/>
        <v>1.8285155833073126</v>
      </c>
      <c r="I162" s="3">
        <f t="shared" si="1339"/>
        <v>1.6187388121207542</v>
      </c>
      <c r="J162" s="3">
        <f t="shared" si="1340"/>
        <v>4.0285285260667685</v>
      </c>
      <c r="K162" s="3">
        <f t="shared" si="1341"/>
        <v>3.5455401304055072</v>
      </c>
      <c r="L162" s="3">
        <f t="shared" si="1342"/>
        <v>3.1895978650569305</v>
      </c>
      <c r="M162" s="3">
        <f t="shared" si="1343"/>
        <v>5.9427635409911685</v>
      </c>
      <c r="N162" s="3">
        <f t="shared" si="1344"/>
        <v>5.2625646775036996</v>
      </c>
      <c r="O162" s="3">
        <f t="shared" si="1345"/>
        <v>4.760456917993106</v>
      </c>
    </row>
    <row r="163" spans="1:15" x14ac:dyDescent="0.25">
      <c r="A163" s="3">
        <v>2045</v>
      </c>
      <c r="B163" s="3">
        <f>Output!B31</f>
        <v>7.7985468275432179</v>
      </c>
      <c r="C163" s="3">
        <f>Output!B61</f>
        <v>6.1995305016913269</v>
      </c>
      <c r="D163" s="3">
        <f>Output!B91</f>
        <v>5.0737848557926428</v>
      </c>
      <c r="F163" s="3">
        <v>2045</v>
      </c>
      <c r="G163" s="3">
        <f t="shared" si="1337"/>
        <v>2.1985742752252375</v>
      </c>
      <c r="H163" s="3">
        <f t="shared" si="1338"/>
        <v>1.8955153948353036</v>
      </c>
      <c r="I163" s="3">
        <f t="shared" si="1339"/>
        <v>1.6735724207269125</v>
      </c>
      <c r="J163" s="3">
        <f t="shared" si="1340"/>
        <v>4.1655824153551553</v>
      </c>
      <c r="K163" s="3">
        <f t="shared" si="1341"/>
        <v>3.6544924500886924</v>
      </c>
      <c r="L163" s="3">
        <f t="shared" si="1342"/>
        <v>3.2787660092351407</v>
      </c>
      <c r="M163" s="3">
        <f t="shared" si="1343"/>
        <v>6.1325905554850735</v>
      </c>
      <c r="N163" s="3">
        <f t="shared" si="1344"/>
        <v>5.4134695053420812</v>
      </c>
      <c r="O163" s="3">
        <f t="shared" si="1345"/>
        <v>4.8839595977433703</v>
      </c>
    </row>
    <row r="164" spans="1:15" x14ac:dyDescent="0.25">
      <c r="A164" s="3">
        <v>2046</v>
      </c>
      <c r="B164" s="3">
        <f>Output!B32</f>
        <v>7.6969949394784516</v>
      </c>
      <c r="C164" s="3">
        <f>Output!B62</f>
        <v>6.1241310510001954</v>
      </c>
      <c r="D164" s="3">
        <f>Output!B92</f>
        <v>5.0176446220070963</v>
      </c>
      <c r="F164" s="3">
        <v>2046</v>
      </c>
      <c r="G164" s="3">
        <f t="shared" si="1337"/>
        <v>2.2817575437221453</v>
      </c>
      <c r="H164" s="3">
        <f t="shared" si="1338"/>
        <v>1.961700346434105</v>
      </c>
      <c r="I164" s="3">
        <f t="shared" si="1339"/>
        <v>1.7277993083754528</v>
      </c>
      <c r="J164" s="3">
        <f t="shared" si="1340"/>
        <v>4.3034686151648609</v>
      </c>
      <c r="K164" s="3">
        <f t="shared" si="1341"/>
        <v>3.7642019100011415</v>
      </c>
      <c r="L164" s="3">
        <f t="shared" si="1342"/>
        <v>3.3686535503293338</v>
      </c>
      <c r="M164" s="3">
        <f t="shared" si="1343"/>
        <v>6.32517968660758</v>
      </c>
      <c r="N164" s="3">
        <f t="shared" si="1344"/>
        <v>5.5667034735681806</v>
      </c>
      <c r="O164" s="3">
        <f t="shared" si="1345"/>
        <v>5.0095077922832179</v>
      </c>
    </row>
    <row r="165" spans="1:15" x14ac:dyDescent="0.25">
      <c r="A165" s="3">
        <v>2047</v>
      </c>
      <c r="B165" s="3">
        <f>Output!B33</f>
        <v>7.595862377968424</v>
      </c>
      <c r="C165" s="3">
        <f>Output!B63</f>
        <v>6.0478316709475743</v>
      </c>
      <c r="D165" s="3">
        <f>Output!B93</f>
        <v>4.9624210324571933</v>
      </c>
      <c r="F165" s="3">
        <v>2047</v>
      </c>
      <c r="G165" s="3">
        <f t="shared" si="1337"/>
        <v>2.3638478483956367</v>
      </c>
      <c r="H165" s="3">
        <f t="shared" si="1338"/>
        <v>2.027060712351485</v>
      </c>
      <c r="I165" s="3">
        <f t="shared" si="1339"/>
        <v>1.7814293814602558</v>
      </c>
      <c r="J165" s="3">
        <f t="shared" si="1340"/>
        <v>4.4421978730868643</v>
      </c>
      <c r="K165" s="3">
        <f t="shared" si="1341"/>
        <v>3.8746582555743938</v>
      </c>
      <c r="L165" s="3">
        <f t="shared" si="1342"/>
        <v>3.4592861807105937</v>
      </c>
      <c r="M165" s="3">
        <f t="shared" si="1343"/>
        <v>6.5205478977780951</v>
      </c>
      <c r="N165" s="3">
        <f t="shared" si="1344"/>
        <v>5.7222557987973053</v>
      </c>
      <c r="O165" s="3">
        <f t="shared" si="1345"/>
        <v>5.1371429799609336</v>
      </c>
    </row>
    <row r="166" spans="1:15" x14ac:dyDescent="0.25">
      <c r="A166" s="3">
        <v>2048</v>
      </c>
      <c r="B166" s="3">
        <f>Output!B34</f>
        <v>7.4952351524039722</v>
      </c>
      <c r="C166" s="3">
        <f>Output!B64</f>
        <v>5.9680279568740318</v>
      </c>
      <c r="D166" s="3">
        <f>Output!B94</f>
        <v>4.9054296690335342</v>
      </c>
      <c r="F166" s="3">
        <v>2048</v>
      </c>
      <c r="G166" s="3">
        <f t="shared" si="1337"/>
        <v>2.4448506505323526</v>
      </c>
      <c r="H166" s="3">
        <f t="shared" si="1338"/>
        <v>2.0915586204100474</v>
      </c>
      <c r="I166" s="3">
        <f t="shared" si="1339"/>
        <v>1.8344435352255122</v>
      </c>
      <c r="J166" s="3">
        <f t="shared" si="1340"/>
        <v>4.5817820851813753</v>
      </c>
      <c r="K166" s="3">
        <f t="shared" si="1341"/>
        <v>3.9858011968136813</v>
      </c>
      <c r="L166" s="3">
        <f t="shared" si="1342"/>
        <v>3.5506402905436216</v>
      </c>
      <c r="M166" s="3">
        <f t="shared" si="1343"/>
        <v>6.7187135198304029</v>
      </c>
      <c r="N166" s="3">
        <f t="shared" si="1344"/>
        <v>5.8800437732173192</v>
      </c>
      <c r="O166" s="3">
        <f t="shared" si="1345"/>
        <v>5.2668370458617346</v>
      </c>
    </row>
    <row r="167" spans="1:15" x14ac:dyDescent="0.25">
      <c r="A167" s="3">
        <v>2049</v>
      </c>
      <c r="B167" s="3">
        <f>Output!B35</f>
        <v>7.3950055462956303</v>
      </c>
      <c r="C167" s="3">
        <f>Output!B65</f>
        <v>5.8907992520784456</v>
      </c>
      <c r="D167" s="3">
        <f>Output!B95</f>
        <v>4.8498787336901676</v>
      </c>
      <c r="F167" s="3">
        <v>2049</v>
      </c>
      <c r="G167" s="3">
        <f t="shared" si="1337"/>
        <v>2.5247702473010252</v>
      </c>
      <c r="H167" s="3">
        <f t="shared" si="1338"/>
        <v>2.1552218993520271</v>
      </c>
      <c r="I167" s="3">
        <f t="shared" si="1339"/>
        <v>1.8868573367226102</v>
      </c>
      <c r="J167" s="3">
        <f t="shared" si="1340"/>
        <v>4.7222307159824446</v>
      </c>
      <c r="K167" s="3">
        <f t="shared" si="1341"/>
        <v>4.0976813954286539</v>
      </c>
      <c r="L167" s="3">
        <f t="shared" si="1342"/>
        <v>3.6427509486673628</v>
      </c>
      <c r="M167" s="3">
        <f t="shared" si="1343"/>
        <v>6.9196911846638702</v>
      </c>
      <c r="N167" s="3">
        <f t="shared" si="1344"/>
        <v>6.0401408915052857</v>
      </c>
      <c r="O167" s="3">
        <f t="shared" si="1345"/>
        <v>5.3986445606121194</v>
      </c>
    </row>
    <row r="168" spans="1:15" x14ac:dyDescent="0.25">
      <c r="A168" s="3">
        <v>2050</v>
      </c>
      <c r="B168" s="3">
        <f>Output!B36</f>
        <v>7.295297553995467</v>
      </c>
      <c r="C168" s="3">
        <f>Output!B66</f>
        <v>5.8146710418571557</v>
      </c>
      <c r="D168" s="3">
        <f>Output!B96</f>
        <v>4.7972883443363781</v>
      </c>
      <c r="F168" s="3">
        <v>2050</v>
      </c>
      <c r="G168" s="3">
        <f t="shared" si="1337"/>
        <v>2.6036122759070559</v>
      </c>
      <c r="H168" s="3">
        <f t="shared" si="1338"/>
        <v>2.2180624424859645</v>
      </c>
      <c r="I168" s="3">
        <f t="shared" si="1339"/>
        <v>1.9387027812813999</v>
      </c>
      <c r="J168" s="3">
        <f t="shared" si="1340"/>
        <v>4.8635551001394299</v>
      </c>
      <c r="K168" s="3">
        <f t="shared" si="1341"/>
        <v>4.210323107159228</v>
      </c>
      <c r="L168" s="3">
        <f t="shared" si="1342"/>
        <v>3.7356839395246735</v>
      </c>
      <c r="M168" s="3">
        <f t="shared" si="1343"/>
        <v>7.1234979243718106</v>
      </c>
      <c r="N168" s="3">
        <f t="shared" si="1344"/>
        <v>6.2025837718324963</v>
      </c>
      <c r="O168" s="3">
        <f t="shared" si="1345"/>
        <v>5.5326650977679517</v>
      </c>
    </row>
  </sheetData>
  <mergeCells count="88">
    <mergeCell ref="B140:D140"/>
    <mergeCell ref="G140:I140"/>
    <mergeCell ref="J140:L140"/>
    <mergeCell ref="M140:O140"/>
    <mergeCell ref="R140:T140"/>
    <mergeCell ref="G139:O139"/>
    <mergeCell ref="G7:I8"/>
    <mergeCell ref="L7:N8"/>
    <mergeCell ref="Q7:S8"/>
    <mergeCell ref="G105:CF105"/>
    <mergeCell ref="G106:I107"/>
    <mergeCell ref="L106:N107"/>
    <mergeCell ref="Q106:S107"/>
    <mergeCell ref="V106:AM106"/>
    <mergeCell ref="AZ8:BB8"/>
    <mergeCell ref="BE8:BG8"/>
    <mergeCell ref="BJ8:BL8"/>
    <mergeCell ref="AP7:BL7"/>
    <mergeCell ref="V8:X8"/>
    <mergeCell ref="AP8:AR8"/>
    <mergeCell ref="AA8:AC8"/>
    <mergeCell ref="AF8:AH8"/>
    <mergeCell ref="AK8:AM8"/>
    <mergeCell ref="BY43:CA43"/>
    <mergeCell ref="CD43:CF43"/>
    <mergeCell ref="G6:CF6"/>
    <mergeCell ref="G41:CF41"/>
    <mergeCell ref="G42:I43"/>
    <mergeCell ref="L42:N43"/>
    <mergeCell ref="Q42:S43"/>
    <mergeCell ref="V42:AM42"/>
    <mergeCell ref="BO42:CF42"/>
    <mergeCell ref="V43:X43"/>
    <mergeCell ref="AA43:AC43"/>
    <mergeCell ref="AF43:AH43"/>
    <mergeCell ref="AK43:AM43"/>
    <mergeCell ref="AP43:AR43"/>
    <mergeCell ref="AU43:AW43"/>
    <mergeCell ref="AZ43:BB43"/>
    <mergeCell ref="BE43:BG43"/>
    <mergeCell ref="BO8:BQ8"/>
    <mergeCell ref="BT8:BV8"/>
    <mergeCell ref="AF107:AH107"/>
    <mergeCell ref="AK107:AM107"/>
    <mergeCell ref="BY8:CA8"/>
    <mergeCell ref="CD8:CF8"/>
    <mergeCell ref="BO7:CF7"/>
    <mergeCell ref="V7:AM7"/>
    <mergeCell ref="AU8:AW8"/>
    <mergeCell ref="BJ75:BL75"/>
    <mergeCell ref="BO75:BQ75"/>
    <mergeCell ref="BT75:BV75"/>
    <mergeCell ref="BY75:CA75"/>
    <mergeCell ref="CD75:CF75"/>
    <mergeCell ref="AP42:BL42"/>
    <mergeCell ref="G73:CF73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Z75:BB75"/>
    <mergeCell ref="BE75:BG75"/>
    <mergeCell ref="BJ43:BL43"/>
    <mergeCell ref="BO43:BQ43"/>
    <mergeCell ref="BT43:BV43"/>
    <mergeCell ref="AP107:AR107"/>
    <mergeCell ref="AU107:AW107"/>
    <mergeCell ref="AZ107:BB107"/>
    <mergeCell ref="BE107:BG107"/>
    <mergeCell ref="BJ107:BL107"/>
    <mergeCell ref="BO107:BQ107"/>
    <mergeCell ref="BT107:BV107"/>
    <mergeCell ref="AP75:AR75"/>
    <mergeCell ref="AU75:AW75"/>
    <mergeCell ref="BY107:CA107"/>
    <mergeCell ref="CD107:CF107"/>
    <mergeCell ref="B74:D75"/>
    <mergeCell ref="B106:D107"/>
    <mergeCell ref="AP106:BL106"/>
    <mergeCell ref="BO106:CF106"/>
    <mergeCell ref="V107:X107"/>
    <mergeCell ref="AA107:AC107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7AF66-43CD-489F-BDC9-287B37326B2D}">
  <dimension ref="A2:CF168"/>
  <sheetViews>
    <sheetView workbookViewId="0">
      <selection activeCell="D6" sqref="D6"/>
    </sheetView>
  </sheetViews>
  <sheetFormatPr defaultRowHeight="15" x14ac:dyDescent="0.25"/>
  <cols>
    <col min="1" max="4" width="9.28515625" style="3" bestFit="1" customWidth="1"/>
    <col min="5" max="5" width="9.140625" style="3"/>
    <col min="6" max="6" width="9.28515625" style="3" bestFit="1" customWidth="1"/>
    <col min="7" max="13" width="12.140625" style="3" bestFit="1" customWidth="1"/>
    <col min="14" max="15" width="11.140625" style="3" bestFit="1" customWidth="1"/>
    <col min="16" max="16" width="9.28515625" style="3" bestFit="1" customWidth="1"/>
    <col min="17" max="17" width="12.140625" style="3" bestFit="1" customWidth="1"/>
    <col min="18" max="18" width="12" style="3" bestFit="1" customWidth="1"/>
    <col min="19" max="19" width="11" style="3" customWidth="1"/>
    <col min="20" max="21" width="9.28515625" style="3" bestFit="1" customWidth="1"/>
    <col min="22" max="22" width="12.140625" style="3" bestFit="1" customWidth="1"/>
    <col min="23" max="23" width="12" style="3" bestFit="1" customWidth="1"/>
    <col min="24" max="24" width="18.5703125" style="3" customWidth="1"/>
    <col min="25" max="26" width="9.28515625" style="3" bestFit="1" customWidth="1"/>
    <col min="27" max="27" width="12.140625" style="3" bestFit="1" customWidth="1"/>
    <col min="28" max="28" width="12" style="3" bestFit="1" customWidth="1"/>
    <col min="29" max="29" width="14.5703125" style="3" customWidth="1"/>
    <col min="30" max="30" width="9.140625" style="3"/>
    <col min="31" max="31" width="9.28515625" style="3" bestFit="1" customWidth="1"/>
    <col min="32" max="32" width="12.140625" style="3" bestFit="1" customWidth="1"/>
    <col min="33" max="33" width="9.28515625" style="3" bestFit="1" customWidth="1"/>
    <col min="34" max="34" width="12" style="3" bestFit="1" customWidth="1"/>
    <col min="35" max="35" width="9.140625" style="3"/>
    <col min="36" max="36" width="9.28515625" style="3" bestFit="1" customWidth="1"/>
    <col min="37" max="37" width="12.140625" style="3" bestFit="1" customWidth="1"/>
    <col min="38" max="39" width="12" style="3" bestFit="1" customWidth="1"/>
    <col min="40" max="40" width="9.140625" style="3"/>
    <col min="41" max="41" width="9.28515625" style="3" bestFit="1" customWidth="1"/>
    <col min="42" max="42" width="12.140625" style="3" bestFit="1" customWidth="1"/>
    <col min="43" max="43" width="12" style="3" bestFit="1" customWidth="1"/>
    <col min="44" max="44" width="11.42578125" style="3" customWidth="1"/>
    <col min="45" max="45" width="9.140625" style="3"/>
    <col min="46" max="46" width="9.28515625" style="3" bestFit="1" customWidth="1"/>
    <col min="47" max="47" width="12.140625" style="3" bestFit="1" customWidth="1"/>
    <col min="48" max="48" width="10" style="3" bestFit="1" customWidth="1"/>
    <col min="49" max="49" width="12" style="3" bestFit="1" customWidth="1"/>
    <col min="50" max="50" width="9.140625" style="3"/>
    <col min="51" max="51" width="9.28515625" style="3" bestFit="1" customWidth="1"/>
    <col min="52" max="52" width="12.140625" style="3" bestFit="1" customWidth="1"/>
    <col min="53" max="54" width="9.28515625" style="3" bestFit="1" customWidth="1"/>
    <col min="55" max="55" width="9.140625" style="3"/>
    <col min="56" max="56" width="9.28515625" style="3" bestFit="1" customWidth="1"/>
    <col min="57" max="57" width="12.140625" style="3" bestFit="1" customWidth="1"/>
    <col min="58" max="59" width="9.28515625" style="3" bestFit="1" customWidth="1"/>
    <col min="60" max="60" width="9.140625" style="3"/>
    <col min="61" max="61" width="9.28515625" style="3" bestFit="1" customWidth="1"/>
    <col min="62" max="62" width="12.140625" style="3" bestFit="1" customWidth="1"/>
    <col min="63" max="64" width="9.28515625" style="3" bestFit="1" customWidth="1"/>
    <col min="65" max="65" width="9.140625" style="3"/>
    <col min="66" max="66" width="9.28515625" style="3" bestFit="1" customWidth="1"/>
    <col min="67" max="67" width="12.140625" style="3" bestFit="1" customWidth="1"/>
    <col min="68" max="68" width="12" style="3" bestFit="1" customWidth="1"/>
    <col min="69" max="69" width="11" style="3" bestFit="1" customWidth="1"/>
    <col min="70" max="70" width="9.140625" style="3"/>
    <col min="71" max="71" width="9.28515625" style="3" bestFit="1" customWidth="1"/>
    <col min="72" max="72" width="12.140625" style="3" bestFit="1" customWidth="1"/>
    <col min="73" max="74" width="9.28515625" style="3" bestFit="1" customWidth="1"/>
    <col min="75" max="75" width="9.140625" style="3"/>
    <col min="76" max="76" width="9.28515625" style="3" bestFit="1" customWidth="1"/>
    <col min="77" max="77" width="12.140625" style="3" bestFit="1" customWidth="1"/>
    <col min="78" max="79" width="9.28515625" style="3" bestFit="1" customWidth="1"/>
    <col min="80" max="80" width="9.140625" style="3"/>
    <col min="81" max="81" width="9.28515625" style="3" bestFit="1" customWidth="1"/>
    <col min="82" max="82" width="12.140625" style="3" bestFit="1" customWidth="1"/>
    <col min="83" max="84" width="9.28515625" style="3" bestFit="1" customWidth="1"/>
    <col min="85" max="16384" width="9.140625" style="3"/>
  </cols>
  <sheetData>
    <row r="2" spans="1:84" x14ac:dyDescent="0.25">
      <c r="B2" s="3">
        <v>0.14343215974951931</v>
      </c>
      <c r="G2" s="3">
        <v>2797.5164</v>
      </c>
      <c r="I2" s="3">
        <v>15326.859</v>
      </c>
      <c r="J2" s="3">
        <v>4791.41</v>
      </c>
      <c r="K2" s="3">
        <v>14359.093196930949</v>
      </c>
      <c r="L2" s="3">
        <v>4008.5801841432231</v>
      </c>
      <c r="M2" s="3">
        <v>2153.8639795396425</v>
      </c>
      <c r="N2" s="3">
        <v>2871.8186393861897</v>
      </c>
      <c r="O2" s="3">
        <v>5067.8705016393442</v>
      </c>
      <c r="P2" s="3">
        <v>6396.3414098360654</v>
      </c>
      <c r="Q2" s="3">
        <v>934.84989836065563</v>
      </c>
      <c r="R2" s="3">
        <v>1623.6866655737704</v>
      </c>
      <c r="S2" s="3">
        <v>984.0525245901639</v>
      </c>
      <c r="T2" s="3">
        <v>21370.023214480032</v>
      </c>
      <c r="U2" s="3">
        <v>888.65443070114986</v>
      </c>
      <c r="V2" s="3">
        <v>0</v>
      </c>
      <c r="W2" s="3">
        <v>380.85189887192138</v>
      </c>
      <c r="Y2" s="3">
        <f>SUM(G2,I2:W2)</f>
        <v>83955.471944053119</v>
      </c>
      <c r="AA2" s="3">
        <v>39.091301843317972</v>
      </c>
    </row>
    <row r="4" spans="1:84" x14ac:dyDescent="0.25">
      <c r="G4" s="3">
        <f>G2/$Y$2</f>
        <v>3.3321430220346213E-2</v>
      </c>
      <c r="I4" s="3">
        <f>I2/$Y$2</f>
        <v>0.1825593811230509</v>
      </c>
      <c r="J4" s="3">
        <f t="shared" ref="J4:W4" si="0">J2/$Y$2</f>
        <v>5.7070848261003594E-2</v>
      </c>
      <c r="K4" s="3">
        <f t="shared" si="0"/>
        <v>0.17103224917250981</v>
      </c>
      <c r="L4" s="3">
        <f t="shared" si="0"/>
        <v>4.7746502893992321E-2</v>
      </c>
      <c r="M4" s="3">
        <f t="shared" si="0"/>
        <v>2.5654837375876472E-2</v>
      </c>
      <c r="N4" s="3">
        <f t="shared" si="0"/>
        <v>3.420644983450196E-2</v>
      </c>
      <c r="O4" s="3">
        <f t="shared" si="0"/>
        <v>6.0363790284170042E-2</v>
      </c>
      <c r="P4" s="3">
        <f t="shared" si="0"/>
        <v>7.6187308125651512E-2</v>
      </c>
      <c r="Q4" s="3">
        <f t="shared" si="0"/>
        <v>1.1135068110672143E-2</v>
      </c>
      <c r="R4" s="3">
        <f t="shared" si="0"/>
        <v>1.9339855139588458E-2</v>
      </c>
      <c r="S4" s="3">
        <f t="shared" si="0"/>
        <v>1.1721124327023309E-2</v>
      </c>
      <c r="T4" s="3">
        <f t="shared" si="0"/>
        <v>0.2545399688625507</v>
      </c>
      <c r="U4" s="3">
        <f t="shared" si="0"/>
        <v>1.0584830388343694E-2</v>
      </c>
      <c r="V4" s="3">
        <f t="shared" si="0"/>
        <v>0</v>
      </c>
      <c r="W4" s="3">
        <f t="shared" si="0"/>
        <v>4.536355880718726E-3</v>
      </c>
    </row>
    <row r="6" spans="1:84" ht="25.5" customHeight="1" x14ac:dyDescent="0.25">
      <c r="G6" s="5" t="s">
        <v>37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</row>
    <row r="7" spans="1:84" ht="27" customHeight="1" x14ac:dyDescent="0.25">
      <c r="G7" s="5" t="s">
        <v>38</v>
      </c>
      <c r="H7" s="5"/>
      <c r="I7" s="5"/>
      <c r="L7" s="5" t="s">
        <v>39</v>
      </c>
      <c r="M7" s="5"/>
      <c r="N7" s="5"/>
      <c r="Q7" s="6" t="s">
        <v>40</v>
      </c>
      <c r="R7" s="6"/>
      <c r="S7" s="6"/>
      <c r="V7" s="5" t="s">
        <v>45</v>
      </c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P7" s="5" t="s">
        <v>51</v>
      </c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O7" s="5" t="s">
        <v>56</v>
      </c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</row>
    <row r="8" spans="1:84" ht="44.25" customHeight="1" x14ac:dyDescent="0.25">
      <c r="G8" s="5"/>
      <c r="H8" s="5"/>
      <c r="I8" s="5"/>
      <c r="L8" s="5"/>
      <c r="M8" s="5"/>
      <c r="N8" s="5"/>
      <c r="Q8" s="6"/>
      <c r="R8" s="6"/>
      <c r="S8" s="6"/>
      <c r="V8" s="6" t="s">
        <v>41</v>
      </c>
      <c r="W8" s="6"/>
      <c r="X8" s="6"/>
      <c r="AA8" s="6" t="s">
        <v>42</v>
      </c>
      <c r="AB8" s="6"/>
      <c r="AC8" s="6"/>
      <c r="AF8" s="6" t="s">
        <v>43</v>
      </c>
      <c r="AG8" s="6"/>
      <c r="AH8" s="6"/>
      <c r="AK8" s="6" t="s">
        <v>44</v>
      </c>
      <c r="AL8" s="6"/>
      <c r="AM8" s="6"/>
      <c r="AP8" s="6" t="s">
        <v>46</v>
      </c>
      <c r="AQ8" s="6"/>
      <c r="AR8" s="6"/>
      <c r="AU8" s="6" t="s">
        <v>47</v>
      </c>
      <c r="AV8" s="6"/>
      <c r="AW8" s="6"/>
      <c r="AZ8" s="6" t="s">
        <v>48</v>
      </c>
      <c r="BA8" s="6"/>
      <c r="BB8" s="6"/>
      <c r="BE8" s="6" t="s">
        <v>49</v>
      </c>
      <c r="BF8" s="6"/>
      <c r="BG8" s="6"/>
      <c r="BJ8" s="6" t="s">
        <v>50</v>
      </c>
      <c r="BK8" s="6"/>
      <c r="BL8" s="6"/>
      <c r="BO8" s="6" t="s">
        <v>52</v>
      </c>
      <c r="BP8" s="6"/>
      <c r="BQ8" s="6"/>
      <c r="BT8" s="6" t="s">
        <v>53</v>
      </c>
      <c r="BU8" s="6"/>
      <c r="BV8" s="6"/>
      <c r="BY8" s="6" t="s">
        <v>54</v>
      </c>
      <c r="BZ8" s="6"/>
      <c r="CA8" s="6"/>
      <c r="CD8" s="6" t="s">
        <v>55</v>
      </c>
      <c r="CE8" s="6"/>
      <c r="CF8" s="6"/>
    </row>
    <row r="9" spans="1:84" x14ac:dyDescent="0.25">
      <c r="A9" s="3" t="s">
        <v>27</v>
      </c>
      <c r="B9" s="3" t="s">
        <v>28</v>
      </c>
      <c r="C9" s="3" t="s">
        <v>29</v>
      </c>
      <c r="D9" s="3" t="s">
        <v>30</v>
      </c>
      <c r="F9" s="3" t="s">
        <v>27</v>
      </c>
      <c r="G9" s="3" t="s">
        <v>28</v>
      </c>
      <c r="H9" s="3" t="s">
        <v>29</v>
      </c>
      <c r="I9" s="3" t="s">
        <v>30</v>
      </c>
      <c r="K9" s="3" t="s">
        <v>27</v>
      </c>
      <c r="L9" s="3" t="s">
        <v>28</v>
      </c>
      <c r="M9" s="3" t="s">
        <v>29</v>
      </c>
      <c r="N9" s="3" t="s">
        <v>30</v>
      </c>
      <c r="P9" s="3" t="s">
        <v>27</v>
      </c>
      <c r="Q9" s="3" t="s">
        <v>28</v>
      </c>
      <c r="R9" s="3" t="s">
        <v>29</v>
      </c>
      <c r="S9" s="3" t="s">
        <v>30</v>
      </c>
      <c r="U9" s="3" t="s">
        <v>27</v>
      </c>
      <c r="V9" s="3" t="s">
        <v>28</v>
      </c>
      <c r="W9" s="3" t="s">
        <v>29</v>
      </c>
      <c r="X9" s="3" t="s">
        <v>30</v>
      </c>
      <c r="Z9" s="3" t="s">
        <v>27</v>
      </c>
      <c r="AA9" s="3" t="s">
        <v>28</v>
      </c>
      <c r="AB9" s="3" t="s">
        <v>29</v>
      </c>
      <c r="AC9" s="3" t="s">
        <v>30</v>
      </c>
      <c r="AE9" s="3" t="s">
        <v>27</v>
      </c>
      <c r="AF9" s="3" t="s">
        <v>28</v>
      </c>
      <c r="AG9" s="3" t="s">
        <v>29</v>
      </c>
      <c r="AH9" s="3" t="s">
        <v>30</v>
      </c>
      <c r="AJ9" s="3" t="s">
        <v>27</v>
      </c>
      <c r="AK9" s="3" t="s">
        <v>28</v>
      </c>
      <c r="AL9" s="3" t="s">
        <v>29</v>
      </c>
      <c r="AM9" s="3" t="s">
        <v>30</v>
      </c>
      <c r="AO9" s="3" t="s">
        <v>27</v>
      </c>
      <c r="AP9" s="3" t="s">
        <v>28</v>
      </c>
      <c r="AQ9" s="3" t="s">
        <v>29</v>
      </c>
      <c r="AR9" s="3" t="s">
        <v>30</v>
      </c>
      <c r="AT9" s="3" t="s">
        <v>27</v>
      </c>
      <c r="AU9" s="3" t="s">
        <v>28</v>
      </c>
      <c r="AV9" s="3" t="s">
        <v>29</v>
      </c>
      <c r="AW9" s="3" t="s">
        <v>30</v>
      </c>
      <c r="AY9" s="3" t="s">
        <v>27</v>
      </c>
      <c r="AZ9" s="3" t="s">
        <v>28</v>
      </c>
      <c r="BA9" s="3" t="s">
        <v>29</v>
      </c>
      <c r="BB9" s="3" t="s">
        <v>30</v>
      </c>
      <c r="BD9" s="3" t="s">
        <v>27</v>
      </c>
      <c r="BE9" s="3" t="s">
        <v>28</v>
      </c>
      <c r="BF9" s="3" t="s">
        <v>29</v>
      </c>
      <c r="BG9" s="3" t="s">
        <v>30</v>
      </c>
      <c r="BI9" s="3" t="s">
        <v>27</v>
      </c>
      <c r="BJ9" s="3" t="s">
        <v>28</v>
      </c>
      <c r="BK9" s="3" t="s">
        <v>29</v>
      </c>
      <c r="BL9" s="3" t="s">
        <v>30</v>
      </c>
      <c r="BN9" s="3" t="s">
        <v>27</v>
      </c>
      <c r="BO9" s="3" t="s">
        <v>28</v>
      </c>
      <c r="BP9" s="3" t="s">
        <v>29</v>
      </c>
      <c r="BQ9" s="3" t="s">
        <v>30</v>
      </c>
      <c r="BS9" s="3" t="s">
        <v>27</v>
      </c>
      <c r="BT9" s="3" t="s">
        <v>28</v>
      </c>
      <c r="BU9" s="3" t="s">
        <v>29</v>
      </c>
      <c r="BV9" s="3" t="s">
        <v>30</v>
      </c>
      <c r="BX9" s="3" t="s">
        <v>27</v>
      </c>
      <c r="BY9" s="3" t="s">
        <v>28</v>
      </c>
      <c r="BZ9" s="3" t="s">
        <v>29</v>
      </c>
      <c r="CA9" s="3" t="s">
        <v>30</v>
      </c>
      <c r="CC9" s="3" t="s">
        <v>27</v>
      </c>
      <c r="CD9" s="3" t="s">
        <v>28</v>
      </c>
      <c r="CE9" s="3" t="s">
        <v>29</v>
      </c>
      <c r="CF9" s="3" t="s">
        <v>30</v>
      </c>
    </row>
    <row r="10" spans="1:84" x14ac:dyDescent="0.25">
      <c r="B10" s="3">
        <v>29.795000000000002</v>
      </c>
      <c r="C10" s="3">
        <v>29.795000000000002</v>
      </c>
      <c r="D10" s="3">
        <v>29.795000000000002</v>
      </c>
      <c r="F10" s="3">
        <v>2024</v>
      </c>
      <c r="G10" s="3">
        <f>(B13-$B$10)*$B$2*Output!$C$6*$G$4/Output!$C$3</f>
        <v>150395.59957067028</v>
      </c>
      <c r="H10" s="3">
        <f>(C13-$B$10)*$B$2*Output!$C$6*$G$4/Output!$C$3</f>
        <v>296496.95147861278</v>
      </c>
      <c r="I10" s="3">
        <f>(D13-$B$10)*$B$2*Output!$C$6*$G$4/Output!$C$3</f>
        <v>442598.30338655564</v>
      </c>
      <c r="K10" s="3">
        <v>2024</v>
      </c>
      <c r="L10" s="3">
        <f>(B13-$B$10)*$B$2*Output!$C$6*$I$4/Output!$C$3</f>
        <v>823978.0645575925</v>
      </c>
      <c r="M10" s="3">
        <f>(C13-$B$10)*$B$2*Output!$C$6*$I$4/Output!$C$3</f>
        <v>1624429.0718876712</v>
      </c>
      <c r="N10" s="3">
        <f>(D13-$B$10)*$B$2*Output!$C$6*$I$4/Output!$C$3</f>
        <v>2424880.079217752</v>
      </c>
      <c r="P10" s="3">
        <v>2024</v>
      </c>
      <c r="Q10" s="3">
        <f>(B13-$B$10)*$B$2*Output!$C$6*$J$4/Output!$C$3</f>
        <v>257588.1162801781</v>
      </c>
      <c r="R10" s="3">
        <f>(C13-$B$10)*$B$2*Output!$C$6*$J$4/Output!$C$3</f>
        <v>507821.31546543923</v>
      </c>
      <c r="S10" s="3">
        <f>(D13-$B$10)*$B$2*Output!$C$6*$J$4/Output!$C$3</f>
        <v>758054.51465070108</v>
      </c>
      <c r="U10" s="3">
        <v>2024</v>
      </c>
      <c r="V10" s="3">
        <f>(B13-$B$10)*$B$2*Output!$C$6*$K$4/Output!$C$3</f>
        <v>771950.58825877216</v>
      </c>
      <c r="W10" s="3">
        <f>(C13-$B$10)*$B$2*Output!$C$6*$K$4/Output!$C$3</f>
        <v>1521859.6605500914</v>
      </c>
      <c r="X10" s="3">
        <f>(D13-$B$10)*$B$2*Output!$C$6*$K$4/Output!$C$3</f>
        <v>2271768.732841413</v>
      </c>
      <c r="Z10" s="3">
        <v>2024</v>
      </c>
      <c r="AA10" s="3">
        <f>(B13-$B$10)*$B$2*Output!$C$6*$L$4/Output!$C$3</f>
        <v>215502.87255557388</v>
      </c>
      <c r="AB10" s="3">
        <f>(C13-$B$10)*$B$2*Output!$C$6*$L$4/Output!$C$3</f>
        <v>424852.48857023387</v>
      </c>
      <c r="AC10" s="3">
        <f>(D13-$B$10)*$B$2*Output!$C$6*$L$4/Output!$C$3</f>
        <v>634202.10458489449</v>
      </c>
      <c r="AE10" s="3">
        <v>2024</v>
      </c>
      <c r="AF10" s="3">
        <f>(B13-$B$10)*$B$2*Output!$C$6*$M$4/Output!$C$3</f>
        <v>115792.58823881582</v>
      </c>
      <c r="AG10" s="3">
        <f>(C13-$B$10)*$B$2*Output!$C$6*$M$4/Output!$C$3</f>
        <v>228278.94908251375</v>
      </c>
      <c r="AH10" s="3">
        <f>(D13-$B$10)*$B$2*Output!$C$6*$M$4/Output!$C$3</f>
        <v>340765.30992621195</v>
      </c>
      <c r="AJ10" s="3">
        <v>2024</v>
      </c>
      <c r="AK10" s="3">
        <f>(B13-$B$10)*$B$2*Output!$C$6*$N$4/Output!$C$3</f>
        <v>154390.11765175444</v>
      </c>
      <c r="AL10" s="3">
        <f>(C13-$B$10)*$B$2*Output!$C$6*$N$4/Output!$C$3</f>
        <v>304371.93211001833</v>
      </c>
      <c r="AM10" s="3">
        <f>(D13-$B$10)*$B$2*Output!$C$6*$N$4/Output!$C$3</f>
        <v>454353.74656828254</v>
      </c>
      <c r="AO10" s="3">
        <v>2024</v>
      </c>
      <c r="AP10" s="3">
        <f>(B13-$B$10)*$B$2*Output!$C$6*$O$4/Output!$C$3</f>
        <v>272450.74332381488</v>
      </c>
      <c r="AQ10" s="3">
        <f>(C13-$B$10)*$B$2*Output!$C$6*$O$4/Output!$C$3</f>
        <v>537122.19675439736</v>
      </c>
      <c r="AR10" s="3">
        <f>(D13-$B$10)*$B$2*Output!$C$6*$O$4/Output!$C$3</f>
        <v>801793.65018498059</v>
      </c>
      <c r="AT10" s="3">
        <v>2024</v>
      </c>
      <c r="AU10" s="3">
        <f>(B13-$B$10)*$B$2*Output!$C$6*$P$4/Output!$C$3</f>
        <v>343869.87021452363</v>
      </c>
      <c r="AV10" s="3">
        <f>(C13-$B$10)*$B$2*Output!$C$6*$P$4/Output!$C$3</f>
        <v>677921.21920457925</v>
      </c>
      <c r="AW10" s="3">
        <f>(D13-$B$10)*$B$2*Output!$C$6*$P$4/Output!$C$3</f>
        <v>1011972.5681946358</v>
      </c>
      <c r="AY10" s="3">
        <v>2024</v>
      </c>
      <c r="AZ10" s="3">
        <f>(B13-$B$10)*$B$2*Output!$C$6*$Q$4/Output!$C$3</f>
        <v>50257.904108276525</v>
      </c>
      <c r="BA10" s="3">
        <f>(C13-$B$10)*$B$2*Output!$C$6*$Q$4/Output!$C$3</f>
        <v>99080.793576053882</v>
      </c>
      <c r="BB10" s="3">
        <f>(D13-$B$10)*$B$2*Output!$C$6*$Q$4/Output!$C$3</f>
        <v>147903.68304383135</v>
      </c>
      <c r="BD10" s="3">
        <v>2024</v>
      </c>
      <c r="BE10" s="3">
        <f>(B13-$B$10)*$B$2*Output!$C$6*$R$4/Output!$C$3</f>
        <v>87290.043977532914</v>
      </c>
      <c r="BF10" s="3">
        <f>(C13-$B$10)*$B$2*Output!$C$6*$R$4/Output!$C$3</f>
        <v>172087.69410577777</v>
      </c>
      <c r="BG10" s="3">
        <f>(D13-$B$10)*$B$2*Output!$C$6*$R$4/Output!$C$3</f>
        <v>256885.34423402289</v>
      </c>
      <c r="BI10" s="3">
        <v>2024</v>
      </c>
      <c r="BJ10" s="3">
        <f>(B13-$B$10)*$B$2*Output!$C$6*$S$4/Output!$C$3</f>
        <v>52903.05695608056</v>
      </c>
      <c r="BK10" s="3">
        <f>(C13-$B$10)*$B$2*Output!$C$6*$S$4/Output!$C$3</f>
        <v>104295.57218531988</v>
      </c>
      <c r="BL10" s="3">
        <f>(D13-$B$10)*$B$2*Output!$C$6*$S$4/Output!$C$3</f>
        <v>155688.08741455933</v>
      </c>
      <c r="BN10" s="3">
        <v>2024</v>
      </c>
      <c r="BO10" s="3">
        <f>(B13-$B$10)*$B$2*Output!$C$6*$T$4/Output!$C$3</f>
        <v>1148860.9876177548</v>
      </c>
      <c r="BP10" s="3">
        <f>(C13-$B$10)*$B$2*Output!$C$6*$T$4/Output!$C$3</f>
        <v>2264918.5313517782</v>
      </c>
      <c r="BQ10" s="3">
        <f>(D13-$B$10)*$B$2*Output!$C$6*$T$4/Output!$C$3</f>
        <v>3380976.0750858043</v>
      </c>
      <c r="BS10" s="3">
        <v>2024</v>
      </c>
      <c r="BT10" s="3">
        <f>(B13-$B$10)*$B$2*Output!$C$6*$U$4/Output!$C$3</f>
        <v>47774.417306876945</v>
      </c>
      <c r="BU10" s="3">
        <f>(C13-$B$10)*$B$2*Output!$C$6*$U$4/Output!$C$3</f>
        <v>94184.731006707618</v>
      </c>
      <c r="BV10" s="3">
        <f>(D13-$B$10)*$B$2*Output!$C$6*$U$4/Output!$C$3</f>
        <v>140595.04470653841</v>
      </c>
      <c r="BX10" s="3">
        <v>2024</v>
      </c>
      <c r="BY10" s="3">
        <f>(B13-$B$10)*$B$2*Output!$C$6*$V$4/Output!$C$3</f>
        <v>0</v>
      </c>
      <c r="BZ10" s="3">
        <f>(C13-$B$10)*$B$2*Output!$C$6*$V$4/Output!$C$3</f>
        <v>0</v>
      </c>
      <c r="CA10" s="3">
        <f>(D13-$B$10)*$B$2*Output!$C$6*$V$4/Output!$C$3</f>
        <v>0</v>
      </c>
      <c r="CC10" s="3">
        <v>2024</v>
      </c>
      <c r="CD10" s="3">
        <f>(B13-$B$10)*$B$2*Output!$C$6*$W$4/Output!$C$3</f>
        <v>20474.750274375834</v>
      </c>
      <c r="CE10" s="3">
        <f>(C13-$B$10)*$B$2*Output!$C$6*$W$4/Output!$C$3</f>
        <v>40364.884717160407</v>
      </c>
      <c r="CF10" s="3">
        <f>(D13-$B$10)*$B$2*Output!$C$6*$W$4/Output!$C$3</f>
        <v>60255.019159945034</v>
      </c>
    </row>
    <row r="11" spans="1:84" x14ac:dyDescent="0.25">
      <c r="F11" s="3">
        <v>2025</v>
      </c>
      <c r="G11" s="3">
        <f>(B14-$B$10)*$B$2*Output!$C$6*$G$4/Output!$C$3</f>
        <v>300791.19914134056</v>
      </c>
      <c r="H11" s="3">
        <f>(C14-$B$10)*$B$2*Output!$C$6*$G$4/Output!$C$3</f>
        <v>621054.92246838659</v>
      </c>
      <c r="I11" s="3">
        <f>(D14-$B$10)*$B$2*Output!$C$6*$G$4/Output!$C$3</f>
        <v>941318.64579543204</v>
      </c>
      <c r="K11" s="3">
        <v>2025</v>
      </c>
      <c r="L11" s="3">
        <f>(B14-$B$10)*$B$2*Output!$C$6*$I$4/Output!$C$3</f>
        <v>1647956.129115185</v>
      </c>
      <c r="M11" s="3">
        <f>(C14-$B$10)*$B$2*Output!$C$6*$I$4/Output!$C$3</f>
        <v>3402597.1136143808</v>
      </c>
      <c r="N11" s="3">
        <f>(D14-$B$10)*$B$2*Output!$C$6*$I$4/Output!$C$3</f>
        <v>5157238.0981135722</v>
      </c>
      <c r="P11" s="3">
        <v>2025</v>
      </c>
      <c r="Q11" s="3">
        <f>(B14-$B$10)*$B$2*Output!$C$6*$J$4/Output!$C$3</f>
        <v>515176.23256035621</v>
      </c>
      <c r="R11" s="3">
        <f>(C14-$B$10)*$B$2*Output!$C$6*$J$4/Output!$C$3</f>
        <v>1063703.7788462124</v>
      </c>
      <c r="S11" s="3">
        <f>(D14-$B$10)*$B$2*Output!$C$6*$J$4/Output!$C$3</f>
        <v>1612231.3251320673</v>
      </c>
      <c r="U11" s="3">
        <v>2025</v>
      </c>
      <c r="V11" s="3">
        <f>(B14-$B$10)*$B$2*Output!$C$6*$K$4/Output!$C$3</f>
        <v>1543901.1765175443</v>
      </c>
      <c r="W11" s="3">
        <f>(C14-$B$10)*$B$2*Output!$C$6*$K$4/Output!$C$3</f>
        <v>3187750.9322684538</v>
      </c>
      <c r="X11" s="3">
        <f>(D14-$B$10)*$B$2*Output!$C$6*$K$4/Output!$C$3</f>
        <v>4831600.6880193595</v>
      </c>
      <c r="Z11" s="3">
        <v>2025</v>
      </c>
      <c r="AA11" s="3">
        <f>(B14-$B$10)*$B$2*Output!$C$6*$L$4/Output!$C$3</f>
        <v>431005.74511114776</v>
      </c>
      <c r="AB11" s="3">
        <f>(C14-$B$10)*$B$2*Output!$C$6*$L$4/Output!$C$3</f>
        <v>889913.80192494334</v>
      </c>
      <c r="AC11" s="3">
        <f>(D14-$B$10)*$B$2*Output!$C$6*$L$4/Output!$C$3</f>
        <v>1348821.8587387379</v>
      </c>
      <c r="AE11" s="3">
        <v>2025</v>
      </c>
      <c r="AF11" s="3">
        <f>(B14-$B$10)*$B$2*Output!$C$6*$M$4/Output!$C$3</f>
        <v>231585.17647763164</v>
      </c>
      <c r="AG11" s="3">
        <f>(C14-$B$10)*$B$2*Output!$C$6*$M$4/Output!$C$3</f>
        <v>478162.63984026806</v>
      </c>
      <c r="AH11" s="3">
        <f>(D14-$B$10)*$B$2*Output!$C$6*$M$4/Output!$C$3</f>
        <v>724740.10320290399</v>
      </c>
      <c r="AJ11" s="3">
        <v>2025</v>
      </c>
      <c r="AK11" s="3">
        <f>(B14-$B$10)*$B$2*Output!$C$6*$N$4/Output!$C$3</f>
        <v>308780.23530350887</v>
      </c>
      <c r="AL11" s="3">
        <f>(C14-$B$10)*$B$2*Output!$C$6*$N$4/Output!$C$3</f>
        <v>637550.18645369064</v>
      </c>
      <c r="AM11" s="3">
        <f>(D14-$B$10)*$B$2*Output!$C$6*$N$4/Output!$C$3</f>
        <v>966320.13760387187</v>
      </c>
      <c r="AO11" s="3">
        <v>2025</v>
      </c>
      <c r="AP11" s="3">
        <f>(B14-$B$10)*$B$2*Output!$C$6*$O$4/Output!$C$3</f>
        <v>544901.48664762976</v>
      </c>
      <c r="AQ11" s="3">
        <f>(C14-$B$10)*$B$2*Output!$C$6*$O$4/Output!$C$3</f>
        <v>1125078.6309869164</v>
      </c>
      <c r="AR11" s="3">
        <f>(D14-$B$10)*$B$2*Output!$C$6*$O$4/Output!$C$3</f>
        <v>1705255.7753262015</v>
      </c>
      <c r="AT11" s="3">
        <v>2025</v>
      </c>
      <c r="AU11" s="3">
        <f>(B14-$B$10)*$B$2*Output!$C$6*$P$4/Output!$C$3</f>
        <v>687739.74042904726</v>
      </c>
      <c r="AV11" s="3">
        <f>(C14-$B$10)*$B$2*Output!$C$6*$P$4/Output!$C$3</f>
        <v>1420002.1556145544</v>
      </c>
      <c r="AW11" s="3">
        <f>(D14-$B$10)*$B$2*Output!$C$6*$P$4/Output!$C$3</f>
        <v>2152264.5708000604</v>
      </c>
      <c r="AY11" s="3">
        <v>2025</v>
      </c>
      <c r="AZ11" s="3">
        <f>(B14-$B$10)*$B$2*Output!$C$6*$Q$4/Output!$C$3</f>
        <v>100515.80821655305</v>
      </c>
      <c r="BA11" s="3">
        <f>(C14-$B$10)*$B$2*Output!$C$6*$Q$4/Output!$C$3</f>
        <v>207538.77658981949</v>
      </c>
      <c r="BB11" s="3">
        <f>(D14-$B$10)*$B$2*Output!$C$6*$Q$4/Output!$C$3</f>
        <v>314561.74496308569</v>
      </c>
      <c r="BD11" s="3">
        <v>2025</v>
      </c>
      <c r="BE11" s="3">
        <f>(B14-$B$10)*$B$2*Output!$C$6*$R$4/Output!$C$3</f>
        <v>174580.08795506583</v>
      </c>
      <c r="BF11" s="3">
        <f>(C14-$B$10)*$B$2*Output!$C$6*$R$4/Output!$C$3</f>
        <v>360462.08565600222</v>
      </c>
      <c r="BG11" s="3">
        <f>(D14-$B$10)*$B$2*Output!$C$6*$R$4/Output!$C$3</f>
        <v>546344.08335693832</v>
      </c>
      <c r="BI11" s="3">
        <v>2025</v>
      </c>
      <c r="BJ11" s="3">
        <f>(B14-$B$10)*$B$2*Output!$C$6*$S$4/Output!$C$3</f>
        <v>105806.11391216112</v>
      </c>
      <c r="BK11" s="3">
        <f>(C14-$B$10)*$B$2*Output!$C$6*$S$4/Output!$C$3</f>
        <v>218461.87009454684</v>
      </c>
      <c r="BL11" s="3">
        <f>(D14-$B$10)*$B$2*Output!$C$6*$S$4/Output!$C$3</f>
        <v>331117.62627693231</v>
      </c>
      <c r="BN11" s="3">
        <v>2025</v>
      </c>
      <c r="BO11" s="3">
        <f>(B14-$B$10)*$B$2*Output!$C$6*$T$4/Output!$C$3</f>
        <v>2297721.9752355097</v>
      </c>
      <c r="BP11" s="3">
        <f>(C14-$B$10)*$B$2*Output!$C$6*$T$4/Output!$C$3</f>
        <v>4744193.1388200317</v>
      </c>
      <c r="BQ11" s="3">
        <f>(D14-$B$10)*$B$2*Output!$C$6*$T$4/Output!$C$3</f>
        <v>7190664.302404549</v>
      </c>
      <c r="BS11" s="3">
        <v>2025</v>
      </c>
      <c r="BT11" s="3">
        <f>(B14-$B$10)*$B$2*Output!$C$6*$U$4/Output!$C$3</f>
        <v>95548.83461375389</v>
      </c>
      <c r="BU11" s="3">
        <f>(C14-$B$10)*$B$2*Output!$C$6*$U$4/Output!$C$3</f>
        <v>197283.27904004097</v>
      </c>
      <c r="BV11" s="3">
        <f>(D14-$B$10)*$B$2*Output!$C$6*$U$4/Output!$C$3</f>
        <v>299017.72346632782</v>
      </c>
      <c r="BX11" s="3">
        <v>2025</v>
      </c>
      <c r="BY11" s="3">
        <f>(B14-$B$10)*$B$2*Output!$C$6*$V$4/Output!$C$3</f>
        <v>0</v>
      </c>
      <c r="BZ11" s="3">
        <f>(C14-$B$10)*$B$2*Output!$C$6*$V$4/Output!$C$3</f>
        <v>0</v>
      </c>
      <c r="CA11" s="3">
        <f>(D14-$B$10)*$B$2*Output!$C$6*$V$4/Output!$C$3</f>
        <v>0</v>
      </c>
      <c r="CC11" s="3">
        <v>2025</v>
      </c>
      <c r="CD11" s="3">
        <f>(B14-$B$10)*$B$2*Output!$C$6*$W$4/Output!$C$3</f>
        <v>40949.500548751668</v>
      </c>
      <c r="CE11" s="3">
        <f>(C14-$B$10)*$B$2*Output!$C$6*$W$4/Output!$C$3</f>
        <v>84549.976731446135</v>
      </c>
      <c r="CF11" s="3">
        <f>(D14-$B$10)*$B$2*Output!$C$6*$W$4/Output!$C$3</f>
        <v>128150.45291414049</v>
      </c>
    </row>
    <row r="12" spans="1:84" x14ac:dyDescent="0.25">
      <c r="F12" s="3">
        <v>2026</v>
      </c>
      <c r="G12" s="3">
        <f>(B15-$B$10)*$B$2*Output!$C$6*$G$4/Output!$C$3</f>
        <v>451186.79871201131</v>
      </c>
      <c r="H12" s="3">
        <f>(C15-$B$10)*$B$2*Output!$C$6*$G$4/Output!$C$3</f>
        <v>977232.08664500131</v>
      </c>
      <c r="I12" s="3">
        <f>(D15-$B$10)*$B$2*Output!$C$6*$G$4/Output!$C$3</f>
        <v>1503277.3745779905</v>
      </c>
      <c r="K12" s="3">
        <v>2026</v>
      </c>
      <c r="L12" s="3">
        <f>(B15-$B$10)*$B$2*Output!$C$6*$I$4/Output!$C$3</f>
        <v>2471934.1936727799</v>
      </c>
      <c r="M12" s="3">
        <f>(C15-$B$10)*$B$2*Output!$C$6*$I$4/Output!$C$3</f>
        <v>5353998.4259908954</v>
      </c>
      <c r="N12" s="3">
        <f>(D15-$B$10)*$B$2*Output!$C$6*$I$4/Output!$C$3</f>
        <v>8236062.6583090071</v>
      </c>
      <c r="P12" s="3">
        <v>2026</v>
      </c>
      <c r="Q12" s="3">
        <f>(B15-$B$10)*$B$2*Output!$C$6*$J$4/Output!$C$3</f>
        <v>772764.34884053504</v>
      </c>
      <c r="R12" s="3">
        <f>(C15-$B$10)*$B$2*Output!$C$6*$J$4/Output!$C$3</f>
        <v>1673741.6060444631</v>
      </c>
      <c r="S12" s="3">
        <f>(D15-$B$10)*$B$2*Output!$C$6*$J$4/Output!$C$3</f>
        <v>2574718.8632483897</v>
      </c>
      <c r="U12" s="3">
        <v>2026</v>
      </c>
      <c r="V12" s="3">
        <f>(B15-$B$10)*$B$2*Output!$C$6*$K$4/Output!$C$3</f>
        <v>2315851.7647763193</v>
      </c>
      <c r="W12" s="3">
        <f>(C15-$B$10)*$B$2*Output!$C$6*$K$4/Output!$C$3</f>
        <v>5015937.2102936991</v>
      </c>
      <c r="X12" s="3">
        <f>(D15-$B$10)*$B$2*Output!$C$6*$K$4/Output!$C$3</f>
        <v>7716022.6558110751</v>
      </c>
      <c r="Z12" s="3">
        <v>2026</v>
      </c>
      <c r="AA12" s="3">
        <f>(B15-$B$10)*$B$2*Output!$C$6*$L$4/Output!$C$3</f>
        <v>646508.61766672239</v>
      </c>
      <c r="AB12" s="3">
        <f>(C15-$B$10)*$B$2*Output!$C$6*$L$4/Output!$C$3</f>
        <v>1400282.471206991</v>
      </c>
      <c r="AC12" s="3">
        <f>(D15-$B$10)*$B$2*Output!$C$6*$L$4/Output!$C$3</f>
        <v>2154056.3247472583</v>
      </c>
      <c r="AE12" s="3">
        <v>2026</v>
      </c>
      <c r="AF12" s="3">
        <f>(B15-$B$10)*$B$2*Output!$C$6*$M$4/Output!$C$3</f>
        <v>347377.76471644785</v>
      </c>
      <c r="AG12" s="3">
        <f>(C15-$B$10)*$B$2*Output!$C$6*$M$4/Output!$C$3</f>
        <v>752390.58154405502</v>
      </c>
      <c r="AH12" s="3">
        <f>(D15-$B$10)*$B$2*Output!$C$6*$M$4/Output!$C$3</f>
        <v>1157403.3983716613</v>
      </c>
      <c r="AJ12" s="3">
        <v>2026</v>
      </c>
      <c r="AK12" s="3">
        <f>(B15-$B$10)*$B$2*Output!$C$6*$N$4/Output!$C$3</f>
        <v>463170.35295526381</v>
      </c>
      <c r="AL12" s="3">
        <f>(C15-$B$10)*$B$2*Output!$C$6*$N$4/Output!$C$3</f>
        <v>1003187.4420587397</v>
      </c>
      <c r="AM12" s="3">
        <f>(D15-$B$10)*$B$2*Output!$C$6*$N$4/Output!$C$3</f>
        <v>1543204.5311622149</v>
      </c>
      <c r="AO12" s="3">
        <v>2026</v>
      </c>
      <c r="AP12" s="3">
        <f>(B15-$B$10)*$B$2*Output!$C$6*$O$4/Output!$C$3</f>
        <v>817352.22997144563</v>
      </c>
      <c r="AQ12" s="3">
        <f>(C15-$B$10)*$B$2*Output!$C$6*$O$4/Output!$C$3</f>
        <v>1770315.1499536035</v>
      </c>
      <c r="AR12" s="3">
        <f>(D15-$B$10)*$B$2*Output!$C$6*$O$4/Output!$C$3</f>
        <v>2723278.06993576</v>
      </c>
      <c r="AT12" s="3">
        <v>2026</v>
      </c>
      <c r="AU12" s="3">
        <f>(B15-$B$10)*$B$2*Output!$C$6*$P$4/Output!$C$3</f>
        <v>1031609.6106435721</v>
      </c>
      <c r="AV12" s="3">
        <f>(C15-$B$10)*$B$2*Output!$C$6*$P$4/Output!$C$3</f>
        <v>2234378.3446016354</v>
      </c>
      <c r="AW12" s="3">
        <f>(D15-$B$10)*$B$2*Output!$C$6*$P$4/Output!$C$3</f>
        <v>3437147.0785596971</v>
      </c>
      <c r="AY12" s="3">
        <v>2026</v>
      </c>
      <c r="AZ12" s="3">
        <f>(B15-$B$10)*$B$2*Output!$C$6*$Q$4/Output!$C$3</f>
        <v>150773.71232482974</v>
      </c>
      <c r="BA12" s="3">
        <f>(C15-$B$10)*$B$2*Output!$C$6*$Q$4/Output!$C$3</f>
        <v>326562.98882639286</v>
      </c>
      <c r="BB12" s="3">
        <f>(D15-$B$10)*$B$2*Output!$C$6*$Q$4/Output!$C$3</f>
        <v>502352.26532795571</v>
      </c>
      <c r="BD12" s="3">
        <v>2026</v>
      </c>
      <c r="BE12" s="3">
        <f>(B15-$B$10)*$B$2*Output!$C$6*$R$4/Output!$C$3</f>
        <v>261870.13193259903</v>
      </c>
      <c r="BF12" s="3">
        <f>(C15-$B$10)*$B$2*Output!$C$6*$R$4/Output!$C$3</f>
        <v>567188.34901426127</v>
      </c>
      <c r="BG12" s="3">
        <f>(D15-$B$10)*$B$2*Output!$C$6*$R$4/Output!$C$3</f>
        <v>872506.56609592307</v>
      </c>
      <c r="BI12" s="3">
        <v>2026</v>
      </c>
      <c r="BJ12" s="3">
        <f>(B15-$B$10)*$B$2*Output!$C$6*$S$4/Output!$C$3</f>
        <v>158709.17086824184</v>
      </c>
      <c r="BK12" s="3">
        <f>(C15-$B$10)*$B$2*Output!$C$6*$S$4/Output!$C$3</f>
        <v>343750.51455409778</v>
      </c>
      <c r="BL12" s="3">
        <f>(D15-$B$10)*$B$2*Output!$C$6*$S$4/Output!$C$3</f>
        <v>528791.85823995341</v>
      </c>
      <c r="BN12" s="3">
        <v>2026</v>
      </c>
      <c r="BO12" s="3">
        <f>(B15-$B$10)*$B$2*Output!$C$6*$T$4/Output!$C$3</f>
        <v>3446582.9628532683</v>
      </c>
      <c r="BP12" s="3">
        <f>(C15-$B$10)*$B$2*Output!$C$6*$T$4/Output!$C$3</f>
        <v>7465004.4509259844</v>
      </c>
      <c r="BQ12" s="3">
        <f>(D15-$B$10)*$B$2*Output!$C$6*$T$4/Output!$C$3</f>
        <v>11483425.938998694</v>
      </c>
      <c r="BS12" s="3">
        <v>2026</v>
      </c>
      <c r="BT12" s="3">
        <f>(B15-$B$10)*$B$2*Output!$C$6*$U$4/Output!$C$3</f>
        <v>143323.25192063098</v>
      </c>
      <c r="BU12" s="3">
        <f>(C15-$B$10)*$B$2*Output!$C$6*$U$4/Output!$C$3</f>
        <v>310425.92766226869</v>
      </c>
      <c r="BV12" s="3">
        <f>(D15-$B$10)*$B$2*Output!$C$6*$U$4/Output!$C$3</f>
        <v>477528.60340390611</v>
      </c>
      <c r="BX12" s="3">
        <v>2026</v>
      </c>
      <c r="BY12" s="3">
        <f>(B15-$B$10)*$B$2*Output!$C$6*$V$4/Output!$C$3</f>
        <v>0</v>
      </c>
      <c r="BZ12" s="3">
        <f>(C15-$B$10)*$B$2*Output!$C$6*$V$4/Output!$C$3</f>
        <v>0</v>
      </c>
      <c r="CA12" s="3">
        <f>(D15-$B$10)*$B$2*Output!$C$6*$V$4/Output!$C$3</f>
        <v>0</v>
      </c>
      <c r="CC12" s="3">
        <v>2026</v>
      </c>
      <c r="CD12" s="3">
        <f>(B15-$B$10)*$B$2*Output!$C$6*$W$4/Output!$C$3</f>
        <v>61424.250823127564</v>
      </c>
      <c r="CE12" s="3">
        <f>(C15-$B$10)*$B$2*Output!$C$6*$W$4/Output!$C$3</f>
        <v>133039.68328382945</v>
      </c>
      <c r="CF12" s="3">
        <f>(D15-$B$10)*$B$2*Output!$C$6*$W$4/Output!$C$3</f>
        <v>204655.11574453118</v>
      </c>
    </row>
    <row r="13" spans="1:84" x14ac:dyDescent="0.25">
      <c r="A13" s="3">
        <v>2024</v>
      </c>
      <c r="B13" s="3">
        <v>31.078785514202561</v>
      </c>
      <c r="C13" s="3">
        <v>32.325915082622494</v>
      </c>
      <c r="D13" s="3">
        <v>33.57304465104243</v>
      </c>
      <c r="F13" s="3">
        <v>2027</v>
      </c>
      <c r="G13" s="3">
        <f>(B16-$B$10)*$B$2*Output!$C$6*$G$4/Output!$C$3</f>
        <v>601582.39828268194</v>
      </c>
      <c r="H13" s="3">
        <f>(C16-$B$10)*$B$2*Output!$C$6*$G$4/Output!$C$3</f>
        <v>1369037.7987219943</v>
      </c>
      <c r="I13" s="3">
        <f>(D16-$B$10)*$B$2*Output!$C$6*$G$4/Output!$C$3</f>
        <v>2136493.1991613056</v>
      </c>
      <c r="K13" s="3">
        <v>2027</v>
      </c>
      <c r="L13" s="3">
        <f>(B16-$B$10)*$B$2*Output!$C$6*$I$4/Output!$C$3</f>
        <v>3295912.2582303742</v>
      </c>
      <c r="M13" s="3">
        <f>(C16-$B$10)*$B$2*Output!$C$6*$I$4/Output!$C$3</f>
        <v>7500599.2124594459</v>
      </c>
      <c r="N13" s="3">
        <f>(D16-$B$10)*$B$2*Output!$C$6*$I$4/Output!$C$3</f>
        <v>11705286.166688511</v>
      </c>
      <c r="P13" s="3">
        <v>2027</v>
      </c>
      <c r="Q13" s="3">
        <f>(B16-$B$10)*$B$2*Output!$C$6*$J$4/Output!$C$3</f>
        <v>1030352.4651207138</v>
      </c>
      <c r="R13" s="3">
        <f>(C16-$B$10)*$B$2*Output!$C$6*$J$4/Output!$C$3</f>
        <v>2344801.767444348</v>
      </c>
      <c r="S13" s="3">
        <f>(D16-$B$10)*$B$2*Output!$C$6*$J$4/Output!$C$3</f>
        <v>3659251.0697679804</v>
      </c>
      <c r="U13" s="3">
        <v>2027</v>
      </c>
      <c r="V13" s="3">
        <f>(B16-$B$10)*$B$2*Output!$C$6*$K$4/Output!$C$3</f>
        <v>3087802.3530350928</v>
      </c>
      <c r="W13" s="3">
        <f>(C16-$B$10)*$B$2*Output!$C$6*$K$4/Output!$C$3</f>
        <v>7026997.7119599041</v>
      </c>
      <c r="X13" s="3">
        <f>(D16-$B$10)*$B$2*Output!$C$6*$K$4/Output!$C$3</f>
        <v>10966193.07088471</v>
      </c>
      <c r="Z13" s="3">
        <v>2027</v>
      </c>
      <c r="AA13" s="3">
        <f>(B16-$B$10)*$B$2*Output!$C$6*$L$4/Output!$C$3</f>
        <v>862011.49022229679</v>
      </c>
      <c r="AB13" s="3">
        <f>(C16-$B$10)*$B$2*Output!$C$6*$L$4/Output!$C$3</f>
        <v>1961703.5279221397</v>
      </c>
      <c r="AC13" s="3">
        <f>(D16-$B$10)*$B$2*Output!$C$6*$L$4/Output!$C$3</f>
        <v>3061395.5656219814</v>
      </c>
      <c r="AE13" s="3">
        <v>2027</v>
      </c>
      <c r="AF13" s="3">
        <f>(B16-$B$10)*$B$2*Output!$C$6*$M$4/Output!$C$3</f>
        <v>463170.35295526392</v>
      </c>
      <c r="AG13" s="3">
        <f>(C16-$B$10)*$B$2*Output!$C$6*$M$4/Output!$C$3</f>
        <v>1054049.6567939855</v>
      </c>
      <c r="AH13" s="3">
        <f>(D16-$B$10)*$B$2*Output!$C$6*$M$4/Output!$C$3</f>
        <v>1644928.9606327065</v>
      </c>
      <c r="AJ13" s="3">
        <v>2027</v>
      </c>
      <c r="AK13" s="3">
        <f>(B16-$B$10)*$B$2*Output!$C$6*$N$4/Output!$C$3</f>
        <v>617560.47060701856</v>
      </c>
      <c r="AL13" s="3">
        <f>(C16-$B$10)*$B$2*Output!$C$6*$N$4/Output!$C$3</f>
        <v>1405399.5423919808</v>
      </c>
      <c r="AM13" s="3">
        <f>(D16-$B$10)*$B$2*Output!$C$6*$N$4/Output!$C$3</f>
        <v>2193238.614176942</v>
      </c>
      <c r="AO13" s="3">
        <v>2027</v>
      </c>
      <c r="AP13" s="3">
        <f>(B16-$B$10)*$B$2*Output!$C$6*$O$4/Output!$C$3</f>
        <v>1089802.9732952612</v>
      </c>
      <c r="AQ13" s="3">
        <f>(C16-$B$10)*$B$2*Output!$C$6*$O$4/Output!$C$3</f>
        <v>2480094.9427043414</v>
      </c>
      <c r="AR13" s="3">
        <f>(D16-$B$10)*$B$2*Output!$C$6*$O$4/Output!$C$3</f>
        <v>3870386.9121134202</v>
      </c>
      <c r="AT13" s="3">
        <v>2027</v>
      </c>
      <c r="AU13" s="3">
        <f>(B16-$B$10)*$B$2*Output!$C$6*$P$4/Output!$C$3</f>
        <v>1375479.4808580966</v>
      </c>
      <c r="AV13" s="3">
        <f>(C16-$B$10)*$B$2*Output!$C$6*$P$4/Output!$C$3</f>
        <v>3130216.9179763538</v>
      </c>
      <c r="AW13" s="3">
        <f>(D16-$B$10)*$B$2*Output!$C$6*$P$4/Output!$C$3</f>
        <v>4884954.3550946079</v>
      </c>
      <c r="AY13" s="3">
        <v>2027</v>
      </c>
      <c r="AZ13" s="3">
        <f>(B16-$B$10)*$B$2*Output!$C$6*$Q$4/Output!$C$3</f>
        <v>201031.61643310642</v>
      </c>
      <c r="BA13" s="3">
        <f>(C16-$B$10)*$B$2*Output!$C$6*$Q$4/Output!$C$3</f>
        <v>457493.24185808236</v>
      </c>
      <c r="BB13" s="3">
        <f>(D16-$B$10)*$B$2*Output!$C$6*$Q$4/Output!$C$3</f>
        <v>713954.86728305812</v>
      </c>
      <c r="BD13" s="3">
        <v>2027</v>
      </c>
      <c r="BE13" s="3">
        <f>(B16-$B$10)*$B$2*Output!$C$6*$R$4/Output!$C$3</f>
        <v>349160.17591013218</v>
      </c>
      <c r="BF13" s="3">
        <f>(C16-$B$10)*$B$2*Output!$C$6*$R$4/Output!$C$3</f>
        <v>794593.52533245878</v>
      </c>
      <c r="BG13" s="3">
        <f>(D16-$B$10)*$B$2*Output!$C$6*$R$4/Output!$C$3</f>
        <v>1240026.8747547849</v>
      </c>
      <c r="BI13" s="3">
        <v>2027</v>
      </c>
      <c r="BJ13" s="3">
        <f>(B16-$B$10)*$B$2*Output!$C$6*$S$4/Output!$C$3</f>
        <v>211612.22782432253</v>
      </c>
      <c r="BK13" s="3">
        <f>(C16-$B$10)*$B$2*Output!$C$6*$S$4/Output!$C$3</f>
        <v>481571.83353482361</v>
      </c>
      <c r="BL13" s="3">
        <f>(D16-$B$10)*$B$2*Output!$C$6*$S$4/Output!$C$3</f>
        <v>751531.43924532435</v>
      </c>
      <c r="BN13" s="3">
        <v>2027</v>
      </c>
      <c r="BO13" s="3">
        <f>(B16-$B$10)*$B$2*Output!$C$6*$T$4/Output!$C$3</f>
        <v>4595443.9504710259</v>
      </c>
      <c r="BP13" s="3">
        <f>(C16-$B$10)*$B$2*Output!$C$6*$T$4/Output!$C$3</f>
        <v>10457979.635146966</v>
      </c>
      <c r="BQ13" s="3">
        <f>(D16-$B$10)*$B$2*Output!$C$6*$T$4/Output!$C$3</f>
        <v>16320515.319822898</v>
      </c>
      <c r="BS13" s="3">
        <v>2027</v>
      </c>
      <c r="BT13" s="3">
        <f>(B16-$B$10)*$B$2*Output!$C$6*$U$4/Output!$C$3</f>
        <v>191097.66922750804</v>
      </c>
      <c r="BU13" s="3">
        <f>(C16-$B$10)*$B$2*Output!$C$6*$U$4/Output!$C$3</f>
        <v>434886.28185759665</v>
      </c>
      <c r="BV13" s="3">
        <f>(D16-$B$10)*$B$2*Output!$C$6*$U$4/Output!$C$3</f>
        <v>678674.89448768494</v>
      </c>
      <c r="BX13" s="3">
        <v>2027</v>
      </c>
      <c r="BY13" s="3">
        <f>(B16-$B$10)*$B$2*Output!$C$6*$V$4/Output!$C$3</f>
        <v>0</v>
      </c>
      <c r="BZ13" s="3">
        <f>(C16-$B$10)*$B$2*Output!$C$6*$V$4/Output!$C$3</f>
        <v>0</v>
      </c>
      <c r="CA13" s="3">
        <f>(D16-$B$10)*$B$2*Output!$C$6*$V$4/Output!$C$3</f>
        <v>0</v>
      </c>
      <c r="CC13" s="3">
        <v>2027</v>
      </c>
      <c r="CD13" s="3">
        <f>(B16-$B$10)*$B$2*Output!$C$6*$W$4/Output!$C$3</f>
        <v>81899.001097503453</v>
      </c>
      <c r="CE13" s="3">
        <f>(C16-$B$10)*$B$2*Output!$C$6*$W$4/Output!$C$3</f>
        <v>186379.83508182713</v>
      </c>
      <c r="CF13" s="3">
        <f>(D16-$B$10)*$B$2*Output!$C$6*$W$4/Output!$C$3</f>
        <v>290860.66906615067</v>
      </c>
    </row>
    <row r="14" spans="1:84" x14ac:dyDescent="0.25">
      <c r="A14" s="3">
        <v>2025</v>
      </c>
      <c r="B14" s="3">
        <v>32.362571028405121</v>
      </c>
      <c r="C14" s="3">
        <v>35.096360646622244</v>
      </c>
      <c r="D14" s="3">
        <v>37.830150264839361</v>
      </c>
      <c r="F14" s="3">
        <v>2028</v>
      </c>
      <c r="G14" s="3">
        <f>(B17-$B$10)*$B$2*Output!$C$6*$G$4/Output!$C$3</f>
        <v>751977.99785335269</v>
      </c>
      <c r="H14" s="3">
        <f>(C17-$B$10)*$B$2*Output!$C$6*$G$4/Output!$C$3</f>
        <v>1800989.8047916444</v>
      </c>
      <c r="I14" s="3">
        <f>(D17-$B$10)*$B$2*Output!$C$6*$G$4/Output!$C$3</f>
        <v>2850001.6117299353</v>
      </c>
      <c r="K14" s="3">
        <v>2028</v>
      </c>
      <c r="L14" s="3">
        <f>(B17-$B$10)*$B$2*Output!$C$6*$I$4/Output!$C$3</f>
        <v>4119890.3227879694</v>
      </c>
      <c r="M14" s="3">
        <f>(C17-$B$10)*$B$2*Output!$C$6*$I$4/Output!$C$3</f>
        <v>9867151.0195540078</v>
      </c>
      <c r="N14" s="3">
        <f>(D17-$B$10)*$B$2*Output!$C$6*$I$4/Output!$C$3</f>
        <v>15614411.716320042</v>
      </c>
      <c r="P14" s="3">
        <v>2028</v>
      </c>
      <c r="Q14" s="3">
        <f>(B17-$B$10)*$B$2*Output!$C$6*$J$4/Output!$C$3</f>
        <v>1287940.5814008927</v>
      </c>
      <c r="R14" s="3">
        <f>(C17-$B$10)*$B$2*Output!$C$6*$J$4/Output!$C$3</f>
        <v>3084621.9741827901</v>
      </c>
      <c r="S14" s="3">
        <f>(D17-$B$10)*$B$2*Output!$C$6*$J$4/Output!$C$3</f>
        <v>4881303.3669646867</v>
      </c>
      <c r="U14" s="3">
        <v>2028</v>
      </c>
      <c r="V14" s="3">
        <f>(B17-$B$10)*$B$2*Output!$C$6*$K$4/Output!$C$3</f>
        <v>3859752.9412938678</v>
      </c>
      <c r="W14" s="3">
        <f>(C17-$B$10)*$B$2*Output!$C$6*$K$4/Output!$C$3</f>
        <v>9244121.1260551326</v>
      </c>
      <c r="X14" s="3">
        <f>(D17-$B$10)*$B$2*Output!$C$6*$K$4/Output!$C$3</f>
        <v>14628489.31081639</v>
      </c>
      <c r="Z14" s="3">
        <v>2028</v>
      </c>
      <c r="AA14" s="3">
        <f>(B17-$B$10)*$B$2*Output!$C$6*$L$4/Output!$C$3</f>
        <v>1077514.3627778713</v>
      </c>
      <c r="AB14" s="3">
        <f>(C17-$B$10)*$B$2*Output!$C$6*$L$4/Output!$C$3</f>
        <v>2580650.4810237242</v>
      </c>
      <c r="AC14" s="3">
        <f>(D17-$B$10)*$B$2*Output!$C$6*$L$4/Output!$C$3</f>
        <v>4083786.5992695759</v>
      </c>
      <c r="AE14" s="3">
        <v>2028</v>
      </c>
      <c r="AF14" s="3">
        <f>(B17-$B$10)*$B$2*Output!$C$6*$M$4/Output!$C$3</f>
        <v>578962.94119408017</v>
      </c>
      <c r="AG14" s="3">
        <f>(C17-$B$10)*$B$2*Output!$C$6*$M$4/Output!$C$3</f>
        <v>1386618.1689082698</v>
      </c>
      <c r="AH14" s="3">
        <f>(D17-$B$10)*$B$2*Output!$C$6*$M$4/Output!$C$3</f>
        <v>2194273.3966224589</v>
      </c>
      <c r="AJ14" s="3">
        <v>2028</v>
      </c>
      <c r="AK14" s="3">
        <f>(B17-$B$10)*$B$2*Output!$C$6*$N$4/Output!$C$3</f>
        <v>771950.58825877344</v>
      </c>
      <c r="AL14" s="3">
        <f>(C17-$B$10)*$B$2*Output!$C$6*$N$4/Output!$C$3</f>
        <v>1848824.2252110264</v>
      </c>
      <c r="AM14" s="3">
        <f>(D17-$B$10)*$B$2*Output!$C$6*$N$4/Output!$C$3</f>
        <v>2925697.8621632783</v>
      </c>
      <c r="AO14" s="3">
        <v>2028</v>
      </c>
      <c r="AP14" s="3">
        <f>(B17-$B$10)*$B$2*Output!$C$6*$O$4/Output!$C$3</f>
        <v>1362253.7166190769</v>
      </c>
      <c r="AQ14" s="3">
        <f>(C17-$B$10)*$B$2*Output!$C$6*$O$4/Output!$C$3</f>
        <v>3262602.1800825815</v>
      </c>
      <c r="AR14" s="3">
        <f>(D17-$B$10)*$B$2*Output!$C$6*$O$4/Output!$C$3</f>
        <v>5162950.6435460849</v>
      </c>
      <c r="AT14" s="3">
        <v>2028</v>
      </c>
      <c r="AU14" s="3">
        <f>(B17-$B$10)*$B$2*Output!$C$6*$P$4/Output!$C$3</f>
        <v>1719349.3510726213</v>
      </c>
      <c r="AV14" s="3">
        <f>(C17-$B$10)*$B$2*Output!$C$6*$P$4/Output!$C$3</f>
        <v>4117847.4117547143</v>
      </c>
      <c r="AW14" s="3">
        <f>(D17-$B$10)*$B$2*Output!$C$6*$P$4/Output!$C$3</f>
        <v>6516345.4724368062</v>
      </c>
      <c r="AY14" s="3">
        <v>2028</v>
      </c>
      <c r="AZ14" s="3">
        <f>(B17-$B$10)*$B$2*Output!$C$6*$Q$4/Output!$C$3</f>
        <v>251289.52054138307</v>
      </c>
      <c r="BA14" s="3">
        <f>(C17-$B$10)*$B$2*Output!$C$6*$Q$4/Output!$C$3</f>
        <v>601839.23710261204</v>
      </c>
      <c r="BB14" s="3">
        <f>(D17-$B$10)*$B$2*Output!$C$6*$Q$4/Output!$C$3</f>
        <v>952388.95366384089</v>
      </c>
      <c r="BD14" s="3">
        <v>2028</v>
      </c>
      <c r="BE14" s="3">
        <f>(B17-$B$10)*$B$2*Output!$C$6*$R$4/Output!$C$3</f>
        <v>436450.2198876653</v>
      </c>
      <c r="BF14" s="3">
        <f>(C17-$B$10)*$B$2*Output!$C$6*$R$4/Output!$C$3</f>
        <v>1045299.7275992736</v>
      </c>
      <c r="BG14" s="3">
        <f>(D17-$B$10)*$B$2*Output!$C$6*$R$4/Output!$C$3</f>
        <v>1654149.2353108814</v>
      </c>
      <c r="BI14" s="3">
        <v>2028</v>
      </c>
      <c r="BJ14" s="3">
        <f>(B17-$B$10)*$B$2*Output!$C$6*$S$4/Output!$C$3</f>
        <v>264515.28478040325</v>
      </c>
      <c r="BK14" s="3">
        <f>(C17-$B$10)*$B$2*Output!$C$6*$S$4/Output!$C$3</f>
        <v>633514.98642380221</v>
      </c>
      <c r="BL14" s="3">
        <f>(D17-$B$10)*$B$2*Output!$C$6*$S$4/Output!$C$3</f>
        <v>1002514.6880672008</v>
      </c>
      <c r="BN14" s="3">
        <v>2028</v>
      </c>
      <c r="BO14" s="3">
        <f>(B17-$B$10)*$B$2*Output!$C$6*$T$4/Output!$C$3</f>
        <v>5744304.9380887849</v>
      </c>
      <c r="BP14" s="3">
        <f>(C17-$B$10)*$B$2*Output!$C$6*$T$4/Output!$C$3</f>
        <v>13757629.423526989</v>
      </c>
      <c r="BQ14" s="3">
        <f>(D17-$B$10)*$B$2*Output!$C$6*$T$4/Output!$C$3</f>
        <v>21770953.908965185</v>
      </c>
      <c r="BS14" s="3">
        <v>2028</v>
      </c>
      <c r="BT14" s="3">
        <f>(B17-$B$10)*$B$2*Output!$C$6*$U$4/Output!$C$3</f>
        <v>238872.0865343851</v>
      </c>
      <c r="BU14" s="3">
        <f>(C17-$B$10)*$B$2*Output!$C$6*$U$4/Output!$C$3</f>
        <v>572099.44137438969</v>
      </c>
      <c r="BV14" s="3">
        <f>(D17-$B$10)*$B$2*Output!$C$6*$U$4/Output!$C$3</f>
        <v>905326.79621439415</v>
      </c>
      <c r="BX14" s="3">
        <v>2028</v>
      </c>
      <c r="BY14" s="3">
        <f>(B17-$B$10)*$B$2*Output!$C$6*$V$4/Output!$C$3</f>
        <v>0</v>
      </c>
      <c r="BZ14" s="3">
        <f>(C17-$B$10)*$B$2*Output!$C$6*$V$4/Output!$C$3</f>
        <v>0</v>
      </c>
      <c r="CA14" s="3">
        <f>(D17-$B$10)*$B$2*Output!$C$6*$V$4/Output!$C$3</f>
        <v>0</v>
      </c>
      <c r="CC14" s="3">
        <v>2028</v>
      </c>
      <c r="CD14" s="3">
        <f>(B17-$B$10)*$B$2*Output!$C$6*$W$4/Output!$C$3</f>
        <v>102373.75137187933</v>
      </c>
      <c r="CE14" s="3">
        <f>(C17-$B$10)*$B$2*Output!$C$6*$W$4/Output!$C$3</f>
        <v>245185.47487473846</v>
      </c>
      <c r="CF14" s="3">
        <f>(D17-$B$10)*$B$2*Output!$C$6*$W$4/Output!$C$3</f>
        <v>387997.19837759744</v>
      </c>
    </row>
    <row r="15" spans="1:84" x14ac:dyDescent="0.25">
      <c r="A15" s="3">
        <v>2026</v>
      </c>
      <c r="B15" s="3">
        <v>33.646356542607684</v>
      </c>
      <c r="C15" s="3">
        <v>38.136709467764597</v>
      </c>
      <c r="D15" s="3">
        <v>42.627062392921502</v>
      </c>
      <c r="F15" s="3">
        <v>2029</v>
      </c>
      <c r="G15" s="3">
        <f>(B18-$B$10)*$B$2*Output!$C$6*$G$4/Output!$C$3</f>
        <v>902373.59742402437</v>
      </c>
      <c r="H15" s="3">
        <f>(C18-$B$10)*$B$2*Output!$C$6*$G$4/Output!$C$3</f>
        <v>2278178.7070112978</v>
      </c>
      <c r="I15" s="3">
        <f>(D18-$B$10)*$B$2*Output!$C$6*$G$4/Output!$C$3</f>
        <v>3653983.8165985714</v>
      </c>
      <c r="K15" s="3">
        <v>2029</v>
      </c>
      <c r="L15" s="3">
        <f>(B18-$B$10)*$B$2*Output!$C$6*$I$4/Output!$C$3</f>
        <v>4943868.3873455692</v>
      </c>
      <c r="M15" s="3">
        <f>(C18-$B$10)*$B$2*Output!$C$6*$I$4/Output!$C$3</f>
        <v>12481543.922017569</v>
      </c>
      <c r="N15" s="3">
        <f>(D18-$B$10)*$B$2*Output!$C$6*$I$4/Output!$C$3</f>
        <v>20019219.456689566</v>
      </c>
      <c r="P15" s="3">
        <v>2029</v>
      </c>
      <c r="Q15" s="3">
        <f>(B18-$B$10)*$B$2*Output!$C$6*$J$4/Output!$C$3</f>
        <v>1545528.6976810729</v>
      </c>
      <c r="R15" s="3">
        <f>(C18-$B$10)*$B$2*Output!$C$6*$J$4/Output!$C$3</f>
        <v>3901921.0892064837</v>
      </c>
      <c r="S15" s="3">
        <f>(D18-$B$10)*$B$2*Output!$C$6*$J$4/Output!$C$3</f>
        <v>6258313.4807318943</v>
      </c>
      <c r="U15" s="3">
        <v>2029</v>
      </c>
      <c r="V15" s="3">
        <f>(B18-$B$10)*$B$2*Output!$C$6*$K$4/Output!$C$3</f>
        <v>4631703.5295526469</v>
      </c>
      <c r="W15" s="3">
        <f>(C18-$B$10)*$B$2*Output!$C$6*$K$4/Output!$C$3</f>
        <v>11693436.497186886</v>
      </c>
      <c r="X15" s="3">
        <f>(D18-$B$10)*$B$2*Output!$C$6*$K$4/Output!$C$3</f>
        <v>18755169.464821126</v>
      </c>
      <c r="Z15" s="3">
        <v>2029</v>
      </c>
      <c r="AA15" s="3">
        <f>(B18-$B$10)*$B$2*Output!$C$6*$L$4/Output!$C$3</f>
        <v>1293017.2353334471</v>
      </c>
      <c r="AB15" s="3">
        <f>(C18-$B$10)*$B$2*Output!$C$6*$L$4/Output!$C$3</f>
        <v>3264417.6887980057</v>
      </c>
      <c r="AC15" s="3">
        <f>(D18-$B$10)*$B$2*Output!$C$6*$L$4/Output!$C$3</f>
        <v>5235818.142262564</v>
      </c>
      <c r="AE15" s="3">
        <v>2029</v>
      </c>
      <c r="AF15" s="3">
        <f>(B18-$B$10)*$B$2*Output!$C$6*$M$4/Output!$C$3</f>
        <v>694755.52943289711</v>
      </c>
      <c r="AG15" s="3">
        <f>(C18-$B$10)*$B$2*Output!$C$6*$M$4/Output!$C$3</f>
        <v>1754015.474578033</v>
      </c>
      <c r="AH15" s="3">
        <f>(D18-$B$10)*$B$2*Output!$C$6*$M$4/Output!$C$3</f>
        <v>2813275.4197231689</v>
      </c>
      <c r="AJ15" s="3">
        <v>2029</v>
      </c>
      <c r="AK15" s="3">
        <f>(B18-$B$10)*$B$2*Output!$C$6*$N$4/Output!$C$3</f>
        <v>926340.70591052924</v>
      </c>
      <c r="AL15" s="3">
        <f>(C18-$B$10)*$B$2*Output!$C$6*$N$4/Output!$C$3</f>
        <v>2338687.2994373771</v>
      </c>
      <c r="AM15" s="3">
        <f>(D18-$B$10)*$B$2*Output!$C$6*$N$4/Output!$C$3</f>
        <v>3751033.8929642248</v>
      </c>
      <c r="AO15" s="3">
        <v>2029</v>
      </c>
      <c r="AP15" s="3">
        <f>(B18-$B$10)*$B$2*Output!$C$6*$O$4/Output!$C$3</f>
        <v>1634704.4599428941</v>
      </c>
      <c r="AQ15" s="3">
        <f>(C18-$B$10)*$B$2*Output!$C$6*$O$4/Output!$C$3</f>
        <v>4127058.7964114947</v>
      </c>
      <c r="AR15" s="3">
        <f>(D18-$B$10)*$B$2*Output!$C$6*$O$4/Output!$C$3</f>
        <v>6619413.1328800945</v>
      </c>
      <c r="AT15" s="3">
        <v>2029</v>
      </c>
      <c r="AU15" s="3">
        <f>(B18-$B$10)*$B$2*Output!$C$6*$P$4/Output!$C$3</f>
        <v>2063219.2212871478</v>
      </c>
      <c r="AV15" s="3">
        <f>(C18-$B$10)*$B$2*Output!$C$6*$P$4/Output!$C$3</f>
        <v>5208909.1605193624</v>
      </c>
      <c r="AW15" s="3">
        <f>(D18-$B$10)*$B$2*Output!$C$6*$P$4/Output!$C$3</f>
        <v>8354599.0997515758</v>
      </c>
      <c r="AY15" s="3">
        <v>2029</v>
      </c>
      <c r="AZ15" s="3">
        <f>(B18-$B$10)*$B$2*Output!$C$6*$Q$4/Output!$C$3</f>
        <v>301547.42464966007</v>
      </c>
      <c r="BA15" s="3">
        <f>(C18-$B$10)*$B$2*Output!$C$6*$Q$4/Output!$C$3</f>
        <v>761302.10807590664</v>
      </c>
      <c r="BB15" s="3">
        <f>(D18-$B$10)*$B$2*Output!$C$6*$Q$4/Output!$C$3</f>
        <v>1221056.7915021533</v>
      </c>
      <c r="BD15" s="3">
        <v>2029</v>
      </c>
      <c r="BE15" s="3">
        <f>(B18-$B$10)*$B$2*Output!$C$6*$R$4/Output!$C$3</f>
        <v>523740.26386519906</v>
      </c>
      <c r="BF15" s="3">
        <f>(C18-$B$10)*$B$2*Output!$C$6*$R$4/Output!$C$3</f>
        <v>1322261.5561318379</v>
      </c>
      <c r="BG15" s="3">
        <f>(D18-$B$10)*$B$2*Output!$C$6*$R$4/Output!$C$3</f>
        <v>2120782.8483984768</v>
      </c>
      <c r="BI15" s="3">
        <v>2029</v>
      </c>
      <c r="BJ15" s="3">
        <f>(B18-$B$10)*$B$2*Output!$C$6*$S$4/Output!$C$3</f>
        <v>317418.34173648432</v>
      </c>
      <c r="BK15" s="3">
        <f>(C18-$B$10)*$B$2*Output!$C$6*$S$4/Output!$C$3</f>
        <v>801370.64007990179</v>
      </c>
      <c r="BL15" s="3">
        <f>(D18-$B$10)*$B$2*Output!$C$6*$S$4/Output!$C$3</f>
        <v>1285322.9384233195</v>
      </c>
      <c r="BN15" s="3">
        <v>2029</v>
      </c>
      <c r="BO15" s="3">
        <f>(B18-$B$10)*$B$2*Output!$C$6*$T$4/Output!$C$3</f>
        <v>6893165.9257065495</v>
      </c>
      <c r="BP15" s="3">
        <f>(C18-$B$10)*$B$2*Output!$C$6*$T$4/Output!$C$3</f>
        <v>17402840.55370168</v>
      </c>
      <c r="BQ15" s="3">
        <f>(D18-$B$10)*$B$2*Output!$C$6*$T$4/Output!$C$3</f>
        <v>27912515.181696806</v>
      </c>
      <c r="BS15" s="3">
        <v>2029</v>
      </c>
      <c r="BT15" s="3">
        <f>(B18-$B$10)*$B$2*Output!$C$6*$U$4/Output!$C$3</f>
        <v>286646.50384126249</v>
      </c>
      <c r="BU15" s="3">
        <f>(C18-$B$10)*$B$2*Output!$C$6*$U$4/Output!$C$3</f>
        <v>723682.47847076296</v>
      </c>
      <c r="BV15" s="3">
        <f>(D18-$B$10)*$B$2*Output!$C$6*$U$4/Output!$C$3</f>
        <v>1160718.4531002634</v>
      </c>
      <c r="BX15" s="3">
        <v>2029</v>
      </c>
      <c r="BY15" s="3">
        <f>(B18-$B$10)*$B$2*Output!$C$6*$V$4/Output!$C$3</f>
        <v>0</v>
      </c>
      <c r="BZ15" s="3">
        <f>(C18-$B$10)*$B$2*Output!$C$6*$V$4/Output!$C$3</f>
        <v>0</v>
      </c>
      <c r="CA15" s="3">
        <f>(D18-$B$10)*$B$2*Output!$C$6*$V$4/Output!$C$3</f>
        <v>0</v>
      </c>
      <c r="CC15" s="3">
        <v>2029</v>
      </c>
      <c r="CD15" s="3">
        <f>(B18-$B$10)*$B$2*Output!$C$6*$W$4/Output!$C$3</f>
        <v>122848.50164625536</v>
      </c>
      <c r="CE15" s="3">
        <f>(C18-$B$10)*$B$2*Output!$C$6*$W$4/Output!$C$3</f>
        <v>310149.63363032695</v>
      </c>
      <c r="CF15" s="3">
        <f>(D18-$B$10)*$B$2*Output!$C$6*$W$4/Output!$C$3</f>
        <v>497450.76561439864</v>
      </c>
    </row>
    <row r="16" spans="1:84" x14ac:dyDescent="0.25">
      <c r="A16" s="3">
        <v>2027</v>
      </c>
      <c r="B16" s="3">
        <v>34.930142056810247</v>
      </c>
      <c r="C16" s="3">
        <v>41.481185629182519</v>
      </c>
      <c r="D16" s="3">
        <v>48.032229201554784</v>
      </c>
      <c r="F16" s="3">
        <v>2030</v>
      </c>
      <c r="G16" s="3">
        <f>(B19-$B$10)*$B$2*Output!$C$6*$G$4/Output!$C$3</f>
        <v>1052769.1969946949</v>
      </c>
      <c r="H16" s="3">
        <f>(C19-$B$10)*$B$2*Output!$C$6*$G$4/Output!$C$3</f>
        <v>2806340.6024955465</v>
      </c>
      <c r="I16" s="3">
        <f>(D19-$B$10)*$B$2*Output!$C$6*$G$4/Output!$C$3</f>
        <v>4559912.007996399</v>
      </c>
      <c r="K16" s="3">
        <v>2030</v>
      </c>
      <c r="L16" s="3">
        <f>(B19-$B$10)*$B$2*Output!$C$6*$I$4/Output!$C$3</f>
        <v>5767846.4519031635</v>
      </c>
      <c r="M16" s="3">
        <f>(C19-$B$10)*$B$2*Output!$C$6*$I$4/Output!$C$3</f>
        <v>15375204.492250441</v>
      </c>
      <c r="N16" s="3">
        <f>(D19-$B$10)*$B$2*Output!$C$6*$I$4/Output!$C$3</f>
        <v>24982562.532597724</v>
      </c>
      <c r="P16" s="3">
        <v>2030</v>
      </c>
      <c r="Q16" s="3">
        <f>(B19-$B$10)*$B$2*Output!$C$6*$J$4/Output!$C$3</f>
        <v>1803116.8139612516</v>
      </c>
      <c r="R16" s="3">
        <f>(C19-$B$10)*$B$2*Output!$C$6*$J$4/Output!$C$3</f>
        <v>4806523.5385941556</v>
      </c>
      <c r="S16" s="3">
        <f>(D19-$B$10)*$B$2*Output!$C$6*$J$4/Output!$C$3</f>
        <v>7809930.2632270623</v>
      </c>
      <c r="U16" s="3">
        <v>2030</v>
      </c>
      <c r="V16" s="3">
        <f>(B19-$B$10)*$B$2*Output!$C$6*$K$4/Output!$C$3</f>
        <v>5403654.11781142</v>
      </c>
      <c r="W16" s="3">
        <f>(C19-$B$10)*$B$2*Output!$C$6*$K$4/Output!$C$3</f>
        <v>14404386.066714352</v>
      </c>
      <c r="X16" s="3">
        <f>(D19-$B$10)*$B$2*Output!$C$6*$K$4/Output!$C$3</f>
        <v>23405118.015617289</v>
      </c>
      <c r="Z16" s="3">
        <v>2030</v>
      </c>
      <c r="AA16" s="3">
        <f>(B19-$B$10)*$B$2*Output!$C$6*$L$4/Output!$C$3</f>
        <v>1508520.1078890215</v>
      </c>
      <c r="AB16" s="3">
        <f>(C19-$B$10)*$B$2*Output!$C$6*$L$4/Output!$C$3</f>
        <v>4021224.4436244234</v>
      </c>
      <c r="AC16" s="3">
        <f>(D19-$B$10)*$B$2*Output!$C$6*$L$4/Output!$C$3</f>
        <v>6533928.7793598277</v>
      </c>
      <c r="AE16" s="3">
        <v>2030</v>
      </c>
      <c r="AF16" s="3">
        <f>(B19-$B$10)*$B$2*Output!$C$6*$M$4/Output!$C$3</f>
        <v>810548.11767171312</v>
      </c>
      <c r="AG16" s="3">
        <f>(C19-$B$10)*$B$2*Output!$C$6*$M$4/Output!$C$3</f>
        <v>2160657.9100071532</v>
      </c>
      <c r="AH16" s="3">
        <f>(D19-$B$10)*$B$2*Output!$C$6*$M$4/Output!$C$3</f>
        <v>3510767.7023425936</v>
      </c>
      <c r="AJ16" s="3">
        <v>2030</v>
      </c>
      <c r="AK16" s="3">
        <f>(B19-$B$10)*$B$2*Output!$C$6*$N$4/Output!$C$3</f>
        <v>1080730.823562284</v>
      </c>
      <c r="AL16" s="3">
        <f>(C19-$B$10)*$B$2*Output!$C$6*$N$4/Output!$C$3</f>
        <v>2880877.2133428706</v>
      </c>
      <c r="AM16" s="3">
        <f>(D19-$B$10)*$B$2*Output!$C$6*$N$4/Output!$C$3</f>
        <v>4681023.6031234581</v>
      </c>
      <c r="AO16" s="3">
        <v>2030</v>
      </c>
      <c r="AP16" s="3">
        <f>(B19-$B$10)*$B$2*Output!$C$6*$O$4/Output!$C$3</f>
        <v>1907155.2032667096</v>
      </c>
      <c r="AQ16" s="3">
        <f>(C19-$B$10)*$B$2*Output!$C$6*$O$4/Output!$C$3</f>
        <v>5083856.079249423</v>
      </c>
      <c r="AR16" s="3">
        <f>(D19-$B$10)*$B$2*Output!$C$6*$O$4/Output!$C$3</f>
        <v>8260556.9552321397</v>
      </c>
      <c r="AT16" s="3">
        <v>2030</v>
      </c>
      <c r="AU16" s="3">
        <f>(B19-$B$10)*$B$2*Output!$C$6*$P$4/Output!$C$3</f>
        <v>2407089.0915016723</v>
      </c>
      <c r="AV16" s="3">
        <f>(C19-$B$10)*$B$2*Output!$C$6*$P$4/Output!$C$3</f>
        <v>6416517.3815769432</v>
      </c>
      <c r="AW16" s="3">
        <f>(D19-$B$10)*$B$2*Output!$C$6*$P$4/Output!$C$3</f>
        <v>10425945.671652216</v>
      </c>
      <c r="AY16" s="3">
        <v>2030</v>
      </c>
      <c r="AZ16" s="3">
        <f>(B19-$B$10)*$B$2*Output!$C$6*$Q$4/Output!$C$3</f>
        <v>351805.32875793666</v>
      </c>
      <c r="BA16" s="3">
        <f>(C19-$B$10)*$B$2*Output!$C$6*$Q$4/Output!$C$3</f>
        <v>937798.69423047616</v>
      </c>
      <c r="BB16" s="3">
        <f>(D19-$B$10)*$B$2*Output!$C$6*$Q$4/Output!$C$3</f>
        <v>1523792.0597030162</v>
      </c>
      <c r="BD16" s="3">
        <v>2030</v>
      </c>
      <c r="BE16" s="3">
        <f>(B19-$B$10)*$B$2*Output!$C$6*$R$4/Output!$C$3</f>
        <v>611030.30784273217</v>
      </c>
      <c r="BF16" s="3">
        <f>(C19-$B$10)*$B$2*Output!$C$6*$R$4/Output!$C$3</f>
        <v>1628808.2584003005</v>
      </c>
      <c r="BG16" s="3">
        <f>(D19-$B$10)*$B$2*Output!$C$6*$R$4/Output!$C$3</f>
        <v>2646586.2089578696</v>
      </c>
      <c r="BI16" s="3">
        <v>2030</v>
      </c>
      <c r="BJ16" s="3">
        <f>(B19-$B$10)*$B$2*Output!$C$6*$S$4/Output!$C$3</f>
        <v>370321.39869256492</v>
      </c>
      <c r="BK16" s="3">
        <f>(C19-$B$10)*$B$2*Output!$C$6*$S$4/Output!$C$3</f>
        <v>987156.52024260652</v>
      </c>
      <c r="BL16" s="3">
        <f>(D19-$B$10)*$B$2*Output!$C$6*$S$4/Output!$C$3</f>
        <v>1603991.6417926485</v>
      </c>
      <c r="BN16" s="3">
        <v>2030</v>
      </c>
      <c r="BO16" s="3">
        <f>(B19-$B$10)*$B$2*Output!$C$6*$T$4/Output!$C$3</f>
        <v>8042026.9133243067</v>
      </c>
      <c r="BP16" s="3">
        <f>(C19-$B$10)*$B$2*Output!$C$6*$T$4/Output!$C$3</f>
        <v>21437430.652084004</v>
      </c>
      <c r="BQ16" s="3">
        <f>(D19-$B$10)*$B$2*Output!$C$6*$T$4/Output!$C$3</f>
        <v>34832834.390843704</v>
      </c>
      <c r="BS16" s="3">
        <v>2030</v>
      </c>
      <c r="BT16" s="3">
        <f>(B19-$B$10)*$B$2*Output!$C$6*$U$4/Output!$C$3</f>
        <v>334420.92114813958</v>
      </c>
      <c r="BU16" s="3">
        <f>(C19-$B$10)*$B$2*Output!$C$6*$U$4/Output!$C$3</f>
        <v>891457.51226487942</v>
      </c>
      <c r="BV16" s="3">
        <f>(D19-$B$10)*$B$2*Output!$C$6*$U$4/Output!$C$3</f>
        <v>1448494.1033816198</v>
      </c>
      <c r="BX16" s="3">
        <v>2030</v>
      </c>
      <c r="BY16" s="3">
        <f>(B19-$B$10)*$B$2*Output!$C$6*$V$4/Output!$C$3</f>
        <v>0</v>
      </c>
      <c r="BZ16" s="3">
        <f>(C19-$B$10)*$B$2*Output!$C$6*$V$4/Output!$C$3</f>
        <v>0</v>
      </c>
      <c r="CA16" s="3">
        <f>(D19-$B$10)*$B$2*Output!$C$6*$V$4/Output!$C$3</f>
        <v>0</v>
      </c>
      <c r="CC16" s="3">
        <v>2030</v>
      </c>
      <c r="CD16" s="3">
        <f>(B19-$B$10)*$B$2*Output!$C$6*$W$4/Output!$C$3</f>
        <v>143323.25192063121</v>
      </c>
      <c r="CE16" s="3">
        <f>(C19-$B$10)*$B$2*Output!$C$6*$W$4/Output!$C$3</f>
        <v>382053.21954209119</v>
      </c>
      <c r="CF16" s="3">
        <f>(D19-$B$10)*$B$2*Output!$C$6*$W$4/Output!$C$3</f>
        <v>620783.18716355134</v>
      </c>
    </row>
    <row r="17" spans="1:84" x14ac:dyDescent="0.25">
      <c r="A17" s="3">
        <v>2028</v>
      </c>
      <c r="B17" s="3">
        <v>36.21392757101281</v>
      </c>
      <c r="C17" s="3">
        <v>45.168352872146833</v>
      </c>
      <c r="D17" s="3">
        <v>54.12277817328085</v>
      </c>
      <c r="F17" s="3">
        <v>2031</v>
      </c>
      <c r="G17" s="3">
        <f>(B20-$B$10)*$B$2*Output!$C$6*$G$4/Output!$C$3</f>
        <v>1203164.7965653657</v>
      </c>
      <c r="H17" s="3">
        <f>(C20-$B$10)*$B$2*Output!$C$6*$G$4/Output!$C$3</f>
        <v>3003860.1238266989</v>
      </c>
      <c r="I17" s="3">
        <f>(D20-$B$10)*$B$2*Output!$C$6*$G$4/Output!$C$3</f>
        <v>4804555.4510880336</v>
      </c>
      <c r="K17" s="3">
        <v>2031</v>
      </c>
      <c r="L17" s="3">
        <f>(B20-$B$10)*$B$2*Output!$C$6*$I$4/Output!$C$3</f>
        <v>6591824.5164607586</v>
      </c>
      <c r="M17" s="3">
        <f>(C20-$B$10)*$B$2*Output!$C$6*$I$4/Output!$C$3</f>
        <v>16457362.170822073</v>
      </c>
      <c r="N17" s="3">
        <f>(D20-$B$10)*$B$2*Output!$C$6*$I$4/Output!$C$3</f>
        <v>26322899.825183395</v>
      </c>
      <c r="P17" s="3">
        <v>2031</v>
      </c>
      <c r="Q17" s="3">
        <f>(B20-$B$10)*$B$2*Output!$C$6*$J$4/Output!$C$3</f>
        <v>2060704.9302414306</v>
      </c>
      <c r="R17" s="3">
        <f>(C20-$B$10)*$B$2*Output!$C$6*$J$4/Output!$C$3</f>
        <v>5144822.5418462185</v>
      </c>
      <c r="S17" s="3">
        <f>(D20-$B$10)*$B$2*Output!$C$6*$J$4/Output!$C$3</f>
        <v>8228940.1534510106</v>
      </c>
      <c r="U17" s="3">
        <v>2031</v>
      </c>
      <c r="V17" s="3">
        <f>(B20-$B$10)*$B$2*Output!$C$6*$K$4/Output!$C$3</f>
        <v>6175604.7060701959</v>
      </c>
      <c r="W17" s="3">
        <f>(C20-$B$10)*$B$2*Output!$C$6*$K$4/Output!$C$3</f>
        <v>15418214.33775048</v>
      </c>
      <c r="X17" s="3">
        <f>(D20-$B$10)*$B$2*Output!$C$6*$K$4/Output!$C$3</f>
        <v>24660823.969430778</v>
      </c>
      <c r="Z17" s="3">
        <v>2031</v>
      </c>
      <c r="AA17" s="3">
        <f>(B20-$B$10)*$B$2*Output!$C$6*$L$4/Output!$C$3</f>
        <v>1724022.9804445961</v>
      </c>
      <c r="AB17" s="3">
        <f>(C20-$B$10)*$B$2*Output!$C$6*$L$4/Output!$C$3</f>
        <v>4304251.5026220093</v>
      </c>
      <c r="AC17" s="3">
        <f>(D20-$B$10)*$B$2*Output!$C$6*$L$4/Output!$C$3</f>
        <v>6884480.0247994252</v>
      </c>
      <c r="AE17" s="3">
        <v>2031</v>
      </c>
      <c r="AF17" s="3">
        <f>(B20-$B$10)*$B$2*Output!$C$6*$M$4/Output!$C$3</f>
        <v>926340.70591052948</v>
      </c>
      <c r="AG17" s="3">
        <f>(C20-$B$10)*$B$2*Output!$C$6*$M$4/Output!$C$3</f>
        <v>2312732.1506625721</v>
      </c>
      <c r="AH17" s="3">
        <f>(D20-$B$10)*$B$2*Output!$C$6*$M$4/Output!$C$3</f>
        <v>3699123.5954146166</v>
      </c>
      <c r="AJ17" s="3">
        <v>2031</v>
      </c>
      <c r="AK17" s="3">
        <f>(B20-$B$10)*$B$2*Output!$C$6*$N$4/Output!$C$3</f>
        <v>1235120.941214039</v>
      </c>
      <c r="AL17" s="3">
        <f>(C20-$B$10)*$B$2*Output!$C$6*$N$4/Output!$C$3</f>
        <v>3083642.8675500965</v>
      </c>
      <c r="AM17" s="3">
        <f>(D20-$B$10)*$B$2*Output!$C$6*$N$4/Output!$C$3</f>
        <v>4932164.7938861549</v>
      </c>
      <c r="AO17" s="3">
        <v>2031</v>
      </c>
      <c r="AP17" s="3">
        <f>(B20-$B$10)*$B$2*Output!$C$6*$O$4/Output!$C$3</f>
        <v>2179605.9465905256</v>
      </c>
      <c r="AQ17" s="3">
        <f>(C20-$B$10)*$B$2*Output!$C$6*$O$4/Output!$C$3</f>
        <v>5441674.6627801834</v>
      </c>
      <c r="AR17" s="3">
        <f>(D20-$B$10)*$B$2*Output!$C$6*$O$4/Output!$C$3</f>
        <v>8703743.3789698463</v>
      </c>
      <c r="AT17" s="3">
        <v>2031</v>
      </c>
      <c r="AU17" s="3">
        <f>(B20-$B$10)*$B$2*Output!$C$6*$P$4/Output!$C$3</f>
        <v>2750958.9617161974</v>
      </c>
      <c r="AV17" s="3">
        <f>(C20-$B$10)*$B$2*Output!$C$6*$P$4/Output!$C$3</f>
        <v>6868133.0695283888</v>
      </c>
      <c r="AW17" s="3">
        <f>(D20-$B$10)*$B$2*Output!$C$6*$P$4/Output!$C$3</f>
        <v>10985307.177340582</v>
      </c>
      <c r="AY17" s="3">
        <v>2031</v>
      </c>
      <c r="AZ17" s="3">
        <f>(B20-$B$10)*$B$2*Output!$C$6*$Q$4/Output!$C$3</f>
        <v>402063.23286621337</v>
      </c>
      <c r="BA17" s="3">
        <f>(C20-$B$10)*$B$2*Output!$C$6*$Q$4/Output!$C$3</f>
        <v>1003804.0640079951</v>
      </c>
      <c r="BB17" s="3">
        <f>(D20-$B$10)*$B$2*Output!$C$6*$Q$4/Output!$C$3</f>
        <v>1605544.8951497772</v>
      </c>
      <c r="BD17" s="3">
        <v>2031</v>
      </c>
      <c r="BE17" s="3">
        <f>(B20-$B$10)*$B$2*Output!$C$6*$R$4/Output!$C$3</f>
        <v>698320.35182026541</v>
      </c>
      <c r="BF17" s="3">
        <f>(C20-$B$10)*$B$2*Output!$C$6*$R$4/Output!$C$3</f>
        <v>1743449.1638033597</v>
      </c>
      <c r="BG17" s="3">
        <f>(D20-$B$10)*$B$2*Output!$C$6*$R$4/Output!$C$3</f>
        <v>2788577.9757864554</v>
      </c>
      <c r="BI17" s="3">
        <v>2031</v>
      </c>
      <c r="BJ17" s="3">
        <f>(B20-$B$10)*$B$2*Output!$C$6*$S$4/Output!$C$3</f>
        <v>423224.45564864576</v>
      </c>
      <c r="BK17" s="3">
        <f>(C20-$B$10)*$B$2*Output!$C$6*$S$4/Output!$C$3</f>
        <v>1056635.8568505212</v>
      </c>
      <c r="BL17" s="3">
        <f>(D20-$B$10)*$B$2*Output!$C$6*$S$4/Output!$C$3</f>
        <v>1690047.2580523973</v>
      </c>
      <c r="BN17" s="3">
        <v>2031</v>
      </c>
      <c r="BO17" s="3">
        <f>(B20-$B$10)*$B$2*Output!$C$6*$T$4/Output!$C$3</f>
        <v>9190887.9009420667</v>
      </c>
      <c r="BP17" s="3">
        <f>(C20-$B$10)*$B$2*Output!$C$6*$T$4/Output!$C$3</f>
        <v>22946267.832148336</v>
      </c>
      <c r="BQ17" s="3">
        <f>(D20-$B$10)*$B$2*Output!$C$6*$T$4/Output!$C$3</f>
        <v>36701647.763354622</v>
      </c>
      <c r="BS17" s="3">
        <v>2031</v>
      </c>
      <c r="BT17" s="3">
        <f>(B20-$B$10)*$B$2*Output!$C$6*$U$4/Output!$C$3</f>
        <v>382195.33845501667</v>
      </c>
      <c r="BU17" s="3">
        <f>(C20-$B$10)*$B$2*Output!$C$6*$U$4/Output!$C$3</f>
        <v>954201.23658438632</v>
      </c>
      <c r="BV17" s="3">
        <f>(D20-$B$10)*$B$2*Output!$C$6*$U$4/Output!$C$3</f>
        <v>1526207.1347137564</v>
      </c>
      <c r="BX17" s="3">
        <v>2031</v>
      </c>
      <c r="BY17" s="3">
        <f>(B20-$B$10)*$B$2*Output!$C$6*$V$4/Output!$C$3</f>
        <v>0</v>
      </c>
      <c r="BZ17" s="3">
        <f>(C20-$B$10)*$B$2*Output!$C$6*$V$4/Output!$C$3</f>
        <v>0</v>
      </c>
      <c r="CA17" s="3">
        <f>(D20-$B$10)*$B$2*Output!$C$6*$V$4/Output!$C$3</f>
        <v>0</v>
      </c>
      <c r="CC17" s="3">
        <v>2031</v>
      </c>
      <c r="CD17" s="3">
        <f>(B20-$B$10)*$B$2*Output!$C$6*$W$4/Output!$C$3</f>
        <v>163798.00219500714</v>
      </c>
      <c r="CE17" s="3">
        <f>(C20-$B$10)*$B$2*Output!$C$6*$W$4/Output!$C$3</f>
        <v>408943.38710759406</v>
      </c>
      <c r="CF17" s="3">
        <f>(D20-$B$10)*$B$2*Output!$C$6*$W$4/Output!$C$3</f>
        <v>654088.77202018129</v>
      </c>
    </row>
    <row r="18" spans="1:84" x14ac:dyDescent="0.25">
      <c r="A18" s="3">
        <v>2029</v>
      </c>
      <c r="B18" s="3">
        <v>37.497713085215381</v>
      </c>
      <c r="C18" s="3">
        <v>49.24166487034762</v>
      </c>
      <c r="D18" s="3">
        <v>60.985616655479859</v>
      </c>
      <c r="F18" s="3">
        <v>2032</v>
      </c>
      <c r="G18" s="3">
        <f>(B21-$B$10)*$B$2*Output!$C$6*$G$4/Output!$C$3</f>
        <v>1353560.3961360373</v>
      </c>
      <c r="H18" s="3">
        <f>(C21-$B$10)*$B$2*Output!$C$6*$G$4/Output!$C$3</f>
        <v>3205096.8778560124</v>
      </c>
      <c r="I18" s="3">
        <f>(D21-$B$10)*$B$2*Output!$C$6*$G$4/Output!$C$3</f>
        <v>5056633.3595759925</v>
      </c>
      <c r="K18" s="3">
        <v>2032</v>
      </c>
      <c r="L18" s="3">
        <f>(B21-$B$10)*$B$2*Output!$C$6*$I$4/Output!$C$3</f>
        <v>7415802.5810183585</v>
      </c>
      <c r="M18" s="3">
        <f>(C21-$B$10)*$B$2*Output!$C$6*$I$4/Output!$C$3</f>
        <v>17559885.592892084</v>
      </c>
      <c r="N18" s="3">
        <f>(D21-$B$10)*$B$2*Output!$C$6*$I$4/Output!$C$3</f>
        <v>27703968.604765832</v>
      </c>
      <c r="P18" s="3">
        <v>2032</v>
      </c>
      <c r="Q18" s="3">
        <f>(B21-$B$10)*$B$2*Output!$C$6*$J$4/Output!$C$3</f>
        <v>2318293.046521611</v>
      </c>
      <c r="R18" s="3">
        <f>(C21-$B$10)*$B$2*Output!$C$6*$J$4/Output!$C$3</f>
        <v>5489488.187282146</v>
      </c>
      <c r="S18" s="3">
        <f>(D21-$B$10)*$B$2*Output!$C$6*$J$4/Output!$C$3</f>
        <v>8660683.3280426897</v>
      </c>
      <c r="U18" s="3">
        <v>2032</v>
      </c>
      <c r="V18" s="3">
        <f>(B21-$B$10)*$B$2*Output!$C$6*$K$4/Output!$C$3</f>
        <v>6947555.2943289746</v>
      </c>
      <c r="W18" s="3">
        <f>(C21-$B$10)*$B$2*Output!$C$6*$K$4/Output!$C$3</f>
        <v>16451122.422133753</v>
      </c>
      <c r="X18" s="3">
        <f>(D21-$B$10)*$B$2*Output!$C$6*$K$4/Output!$C$3</f>
        <v>25954689.549938552</v>
      </c>
      <c r="Z18" s="3">
        <v>2032</v>
      </c>
      <c r="AA18" s="3">
        <f>(B21-$B$10)*$B$2*Output!$C$6*$L$4/Output!$C$3</f>
        <v>1939525.8530001719</v>
      </c>
      <c r="AB18" s="3">
        <f>(C21-$B$10)*$B$2*Output!$C$6*$L$4/Output!$C$3</f>
        <v>4592605.0095123397</v>
      </c>
      <c r="AC18" s="3">
        <f>(D21-$B$10)*$B$2*Output!$C$6*$L$4/Output!$C$3</f>
        <v>7245684.1660245126</v>
      </c>
      <c r="AE18" s="3">
        <v>2032</v>
      </c>
      <c r="AF18" s="3">
        <f>(B21-$B$10)*$B$2*Output!$C$6*$M$4/Output!$C$3</f>
        <v>1042133.2941493463</v>
      </c>
      <c r="AG18" s="3">
        <f>(C21-$B$10)*$B$2*Output!$C$6*$M$4/Output!$C$3</f>
        <v>2467668.3633200629</v>
      </c>
      <c r="AH18" s="3">
        <f>(D21-$B$10)*$B$2*Output!$C$6*$M$4/Output!$C$3</f>
        <v>3893203.4324907828</v>
      </c>
      <c r="AJ18" s="3">
        <v>2032</v>
      </c>
      <c r="AK18" s="3">
        <f>(B21-$B$10)*$B$2*Output!$C$6*$N$4/Output!$C$3</f>
        <v>1389511.0588657949</v>
      </c>
      <c r="AL18" s="3">
        <f>(C21-$B$10)*$B$2*Output!$C$6*$N$4/Output!$C$3</f>
        <v>3290224.4844267503</v>
      </c>
      <c r="AM18" s="3">
        <f>(D21-$B$10)*$B$2*Output!$C$6*$N$4/Output!$C$3</f>
        <v>5190937.9099877104</v>
      </c>
      <c r="AO18" s="3">
        <v>2032</v>
      </c>
      <c r="AP18" s="3">
        <f>(B21-$B$10)*$B$2*Output!$C$6*$O$4/Output!$C$3</f>
        <v>2452056.6899143429</v>
      </c>
      <c r="AQ18" s="3">
        <f>(C21-$B$10)*$B$2*Output!$C$6*$O$4/Output!$C$3</f>
        <v>5806227.2386259641</v>
      </c>
      <c r="AR18" s="3">
        <f>(D21-$B$10)*$B$2*Output!$C$6*$O$4/Output!$C$3</f>
        <v>9160397.7873375919</v>
      </c>
      <c r="AT18" s="3">
        <v>2032</v>
      </c>
      <c r="AU18" s="3">
        <f>(B21-$B$10)*$B$2*Output!$C$6*$P$4/Output!$C$3</f>
        <v>3094828.831930724</v>
      </c>
      <c r="AV18" s="3">
        <f>(C21-$B$10)*$B$2*Output!$C$6*$P$4/Output!$C$3</f>
        <v>7328247.9710813127</v>
      </c>
      <c r="AW18" s="3">
        <f>(D21-$B$10)*$B$2*Output!$C$6*$P$4/Output!$C$3</f>
        <v>11561667.110231914</v>
      </c>
      <c r="AY18" s="3">
        <v>2032</v>
      </c>
      <c r="AZ18" s="3">
        <f>(B21-$B$10)*$B$2*Output!$C$6*$Q$4/Output!$C$3</f>
        <v>452321.13697449036</v>
      </c>
      <c r="BA18" s="3">
        <f>(C21-$B$10)*$B$2*Output!$C$6*$Q$4/Output!$C$3</f>
        <v>1071051.6265426534</v>
      </c>
      <c r="BB18" s="3">
        <f>(D21-$B$10)*$B$2*Output!$C$6*$Q$4/Output!$C$3</f>
        <v>1689782.1161108178</v>
      </c>
      <c r="BD18" s="3">
        <v>2032</v>
      </c>
      <c r="BE18" s="3">
        <f>(B21-$B$10)*$B$2*Output!$C$6*$R$4/Output!$C$3</f>
        <v>785610.39579779911</v>
      </c>
      <c r="BF18" s="3">
        <f>(C21-$B$10)*$B$2*Output!$C$6*$R$4/Output!$C$3</f>
        <v>1860247.5618898715</v>
      </c>
      <c r="BG18" s="3">
        <f>(D21-$B$10)*$B$2*Output!$C$6*$R$4/Output!$C$3</f>
        <v>2934884.7279819464</v>
      </c>
      <c r="BI18" s="3">
        <v>2032</v>
      </c>
      <c r="BJ18" s="3">
        <f>(B21-$B$10)*$B$2*Output!$C$6*$S$4/Output!$C$3</f>
        <v>476127.51260472671</v>
      </c>
      <c r="BK18" s="3">
        <f>(C21-$B$10)*$B$2*Output!$C$6*$S$4/Output!$C$3</f>
        <v>1127422.7647817405</v>
      </c>
      <c r="BL18" s="3">
        <f>(D21-$B$10)*$B$2*Output!$C$6*$S$4/Output!$C$3</f>
        <v>1778718.0169587557</v>
      </c>
      <c r="BN18" s="3">
        <v>2032</v>
      </c>
      <c r="BO18" s="3">
        <f>(B21-$B$10)*$B$2*Output!$C$6*$T$4/Output!$C$3</f>
        <v>10339748.888559831</v>
      </c>
      <c r="BP18" s="3">
        <f>(C21-$B$10)*$B$2*Output!$C$6*$T$4/Output!$C$3</f>
        <v>24483500.680975616</v>
      </c>
      <c r="BQ18" s="3">
        <f>(D21-$B$10)*$B$2*Output!$C$6*$T$4/Output!$C$3</f>
        <v>38627252.473391429</v>
      </c>
      <c r="BS18" s="3">
        <v>2032</v>
      </c>
      <c r="BT18" s="3">
        <f>(B21-$B$10)*$B$2*Output!$C$6*$U$4/Output!$C$3</f>
        <v>429969.75576189399</v>
      </c>
      <c r="BU18" s="3">
        <f>(C21-$B$10)*$B$2*Output!$C$6*$U$4/Output!$C$3</f>
        <v>1018125.7708920554</v>
      </c>
      <c r="BV18" s="3">
        <f>(D21-$B$10)*$B$2*Output!$C$6*$U$4/Output!$C$3</f>
        <v>1606281.7860222182</v>
      </c>
      <c r="BX18" s="3">
        <v>2032</v>
      </c>
      <c r="BY18" s="3">
        <f>(B21-$B$10)*$B$2*Output!$C$6*$V$4/Output!$C$3</f>
        <v>0</v>
      </c>
      <c r="BZ18" s="3">
        <f>(C21-$B$10)*$B$2*Output!$C$6*$V$4/Output!$C$3</f>
        <v>0</v>
      </c>
      <c r="CA18" s="3">
        <f>(D21-$B$10)*$B$2*Output!$C$6*$V$4/Output!$C$3</f>
        <v>0</v>
      </c>
      <c r="CC18" s="3">
        <v>2032</v>
      </c>
      <c r="CD18" s="3">
        <f>(B21-$B$10)*$B$2*Output!$C$6*$W$4/Output!$C$3</f>
        <v>184272.75246938315</v>
      </c>
      <c r="CE18" s="3">
        <f>(C21-$B$10)*$B$2*Output!$C$6*$W$4/Output!$C$3</f>
        <v>436339.61609659513</v>
      </c>
      <c r="CF18" s="3">
        <f>(D21-$B$10)*$B$2*Output!$C$6*$W$4/Output!$C$3</f>
        <v>688406.47972380777</v>
      </c>
    </row>
    <row r="19" spans="1:84" x14ac:dyDescent="0.25">
      <c r="A19" s="3">
        <v>2030</v>
      </c>
      <c r="B19" s="3">
        <v>38.781498599417944</v>
      </c>
      <c r="C19" s="3">
        <v>53.75008527966839</v>
      </c>
      <c r="D19" s="3">
        <v>68.718671959918851</v>
      </c>
      <c r="F19" s="3">
        <v>2033</v>
      </c>
      <c r="G19" s="3">
        <f>(B22-$B$10)*$B$2*Output!$C$6*$G$4/Output!$C$3</f>
        <v>1503955.9957067079</v>
      </c>
      <c r="H19" s="3">
        <f>(C22-$B$10)*$B$2*Output!$C$6*$G$4/Output!$C$3</f>
        <v>3410163.8275041985</v>
      </c>
      <c r="I19" s="3">
        <f>(D22-$B$10)*$B$2*Output!$C$6*$G$4/Output!$C$3</f>
        <v>5316371.6593016926</v>
      </c>
      <c r="K19" s="3">
        <v>2033</v>
      </c>
      <c r="L19" s="3">
        <f>(B22-$B$10)*$B$2*Output!$C$6*$I$4/Output!$C$3</f>
        <v>8239780.6455759527</v>
      </c>
      <c r="M19" s="3">
        <f>(C22-$B$10)*$B$2*Output!$C$6*$I$4/Output!$C$3</f>
        <v>18683393.652690351</v>
      </c>
      <c r="N19" s="3">
        <f>(D22-$B$10)*$B$2*Output!$C$6*$I$4/Output!$C$3</f>
        <v>29127006.659804769</v>
      </c>
      <c r="P19" s="3">
        <v>2033</v>
      </c>
      <c r="Q19" s="3">
        <f>(B22-$B$10)*$B$2*Output!$C$6*$J$4/Output!$C$3</f>
        <v>2575881.1628017896</v>
      </c>
      <c r="R19" s="3">
        <f>(C22-$B$10)*$B$2*Output!$C$6*$J$4/Output!$C$3</f>
        <v>5840713.950682072</v>
      </c>
      <c r="S19" s="3">
        <f>(D22-$B$10)*$B$2*Output!$C$6*$J$4/Output!$C$3</f>
        <v>9105546.7385623623</v>
      </c>
      <c r="U19" s="3">
        <v>2033</v>
      </c>
      <c r="V19" s="3">
        <f>(B22-$B$10)*$B$2*Output!$C$6*$K$4/Output!$C$3</f>
        <v>7719505.8825877486</v>
      </c>
      <c r="W19" s="3">
        <f>(C22-$B$10)*$B$2*Output!$C$6*$K$4/Output!$C$3</f>
        <v>17503690.135984741</v>
      </c>
      <c r="X19" s="3">
        <f>(D22-$B$10)*$B$2*Output!$C$6*$K$4/Output!$C$3</f>
        <v>27287874.389381744</v>
      </c>
      <c r="Z19" s="3">
        <v>2033</v>
      </c>
      <c r="AA19" s="3">
        <f>(B22-$B$10)*$B$2*Output!$C$6*$L$4/Output!$C$3</f>
        <v>2155028.7255557464</v>
      </c>
      <c r="AB19" s="3">
        <f>(C22-$B$10)*$B$2*Output!$C$6*$L$4/Output!$C$3</f>
        <v>4886446.8296290729</v>
      </c>
      <c r="AC19" s="3">
        <f>(D22-$B$10)*$B$2*Output!$C$6*$L$4/Output!$C$3</f>
        <v>7617864.9337024037</v>
      </c>
      <c r="AE19" s="3">
        <v>2033</v>
      </c>
      <c r="AF19" s="3">
        <f>(B22-$B$10)*$B$2*Output!$C$6*$M$4/Output!$C$3</f>
        <v>1157925.8823881622</v>
      </c>
      <c r="AG19" s="3">
        <f>(C22-$B$10)*$B$2*Output!$C$6*$M$4/Output!$C$3</f>
        <v>2625553.5203977111</v>
      </c>
      <c r="AH19" s="3">
        <f>(D22-$B$10)*$B$2*Output!$C$6*$M$4/Output!$C$3</f>
        <v>4093181.1584072625</v>
      </c>
      <c r="AJ19" s="3">
        <v>2033</v>
      </c>
      <c r="AK19" s="3">
        <f>(B22-$B$10)*$B$2*Output!$C$6*$N$4/Output!$C$3</f>
        <v>1543901.1765175497</v>
      </c>
      <c r="AL19" s="3">
        <f>(C22-$B$10)*$B$2*Output!$C$6*$N$4/Output!$C$3</f>
        <v>3500738.0271969475</v>
      </c>
      <c r="AM19" s="3">
        <f>(D22-$B$10)*$B$2*Output!$C$6*$N$4/Output!$C$3</f>
        <v>5457574.8778763497</v>
      </c>
      <c r="AO19" s="3">
        <v>2033</v>
      </c>
      <c r="AP19" s="3">
        <f>(B22-$B$10)*$B$2*Output!$C$6*$O$4/Output!$C$3</f>
        <v>2724507.433238158</v>
      </c>
      <c r="AQ19" s="3">
        <f>(C22-$B$10)*$B$2*Output!$C$6*$O$4/Output!$C$3</f>
        <v>6177718.4459637292</v>
      </c>
      <c r="AR19" s="3">
        <f>(D22-$B$10)*$B$2*Output!$C$6*$O$4/Output!$C$3</f>
        <v>9630929.4586893059</v>
      </c>
      <c r="AT19" s="3">
        <v>2033</v>
      </c>
      <c r="AU19" s="3">
        <f>(B22-$B$10)*$B$2*Output!$C$6*$P$4/Output!$C$3</f>
        <v>3438698.7021452482</v>
      </c>
      <c r="AV19" s="3">
        <f>(C22-$B$10)*$B$2*Output!$C$6*$P$4/Output!$C$3</f>
        <v>7797120.3686920851</v>
      </c>
      <c r="AW19" s="3">
        <f>(D22-$B$10)*$B$2*Output!$C$6*$P$4/Output!$C$3</f>
        <v>12155542.035238931</v>
      </c>
      <c r="AY19" s="3">
        <v>2033</v>
      </c>
      <c r="AZ19" s="3">
        <f>(B22-$B$10)*$B$2*Output!$C$6*$Q$4/Output!$C$3</f>
        <v>502579.04108276701</v>
      </c>
      <c r="BA19" s="3">
        <f>(C22-$B$10)*$B$2*Output!$C$6*$Q$4/Output!$C$3</f>
        <v>1139579.1308088433</v>
      </c>
      <c r="BB19" s="3">
        <f>(D22-$B$10)*$B$2*Output!$C$6*$Q$4/Output!$C$3</f>
        <v>1776579.2205349205</v>
      </c>
      <c r="BD19" s="3">
        <v>2033</v>
      </c>
      <c r="BE19" s="3">
        <f>(B22-$B$10)*$B$2*Output!$C$6*$R$4/Output!$C$3</f>
        <v>872900.43977533223</v>
      </c>
      <c r="BF19" s="3">
        <f>(C22-$B$10)*$B$2*Output!$C$6*$R$4/Output!$C$3</f>
        <v>1979269.0166679907</v>
      </c>
      <c r="BG19" s="3">
        <f>(D22-$B$10)*$B$2*Output!$C$6*$R$4/Output!$C$3</f>
        <v>3085637.5935606509</v>
      </c>
      <c r="BI19" s="3">
        <v>2033</v>
      </c>
      <c r="BJ19" s="3">
        <f>(B22-$B$10)*$B$2*Output!$C$6*$S$4/Output!$C$3</f>
        <v>529030.56956080743</v>
      </c>
      <c r="BK19" s="3">
        <f>(C22-$B$10)*$B$2*Output!$C$6*$S$4/Output!$C$3</f>
        <v>1199556.9797987822</v>
      </c>
      <c r="BL19" s="3">
        <f>(D22-$B$10)*$B$2*Output!$C$6*$S$4/Output!$C$3</f>
        <v>1870083.3900367585</v>
      </c>
      <c r="BN19" s="3">
        <v>2033</v>
      </c>
      <c r="BO19" s="3">
        <f>(B22-$B$10)*$B$2*Output!$C$6*$T$4/Output!$C$3</f>
        <v>11488609.876177588</v>
      </c>
      <c r="BP19" s="3">
        <f>(C22-$B$10)*$B$2*Output!$C$6*$T$4/Output!$C$3</f>
        <v>26049992.114056878</v>
      </c>
      <c r="BQ19" s="3">
        <f>(D22-$B$10)*$B$2*Output!$C$6*$T$4/Output!$C$3</f>
        <v>40611374.351936191</v>
      </c>
      <c r="BS19" s="3">
        <v>2033</v>
      </c>
      <c r="BT19" s="3">
        <f>(B22-$B$10)*$B$2*Output!$C$6*$U$4/Output!$C$3</f>
        <v>477744.17306877108</v>
      </c>
      <c r="BU19" s="3">
        <f>(C22-$B$10)*$B$2*Output!$C$6*$U$4/Output!$C$3</f>
        <v>1083266.9988023653</v>
      </c>
      <c r="BV19" s="3">
        <f>(D22-$B$10)*$B$2*Output!$C$6*$U$4/Output!$C$3</f>
        <v>1688789.8245359606</v>
      </c>
      <c r="BX19" s="3">
        <v>2033</v>
      </c>
      <c r="BY19" s="3">
        <f>(B22-$B$10)*$B$2*Output!$C$6*$V$4/Output!$C$3</f>
        <v>0</v>
      </c>
      <c r="BZ19" s="3">
        <f>(C22-$B$10)*$B$2*Output!$C$6*$V$4/Output!$C$3</f>
        <v>0</v>
      </c>
      <c r="CA19" s="3">
        <f>(D22-$B$10)*$B$2*Output!$C$6*$V$4/Output!$C$3</f>
        <v>0</v>
      </c>
      <c r="CC19" s="3">
        <v>2033</v>
      </c>
      <c r="CD19" s="3">
        <f>(B22-$B$10)*$B$2*Output!$C$6*$W$4/Output!$C$3</f>
        <v>204747.50274375905</v>
      </c>
      <c r="CE19" s="3">
        <f>(C22-$B$10)*$B$2*Output!$C$6*$W$4/Output!$C$3</f>
        <v>464257.28520101367</v>
      </c>
      <c r="CF19" s="3">
        <f>(D22-$B$10)*$B$2*Output!$C$6*$W$4/Output!$C$3</f>
        <v>723767.06765826896</v>
      </c>
    </row>
    <row r="20" spans="1:84" x14ac:dyDescent="0.25">
      <c r="A20" s="3">
        <v>2031</v>
      </c>
      <c r="B20" s="3">
        <v>40.065284113620507</v>
      </c>
      <c r="C20" s="3">
        <v>55.436123308580299</v>
      </c>
      <c r="D20" s="3">
        <v>70.806962503540106</v>
      </c>
      <c r="F20" s="3">
        <v>2034</v>
      </c>
      <c r="G20" s="3">
        <f>(B23-$B$10)*$B$2*Output!$C$6*$G$4/Output!$C$3</f>
        <v>1654351.595277379</v>
      </c>
      <c r="H20" s="3">
        <f>(C23-$B$10)*$B$2*Output!$C$6*$G$4/Output!$C$3</f>
        <v>3619177.3685202291</v>
      </c>
      <c r="I20" s="3">
        <f>(D23-$B$10)*$B$2*Output!$C$6*$G$4/Output!$C$3</f>
        <v>5584003.1417630827</v>
      </c>
      <c r="K20" s="3">
        <v>2034</v>
      </c>
      <c r="L20" s="3">
        <f>(B23-$B$10)*$B$2*Output!$C$6*$I$4/Output!$C$3</f>
        <v>9063758.7101335488</v>
      </c>
      <c r="M20" s="3">
        <f>(C23-$B$10)*$B$2*Output!$C$6*$I$4/Output!$C$3</f>
        <v>19828524.052012917</v>
      </c>
      <c r="N20" s="3">
        <f>(D23-$B$10)*$B$2*Output!$C$6*$I$4/Output!$C$3</f>
        <v>30593289.393892299</v>
      </c>
      <c r="P20" s="3">
        <v>2034</v>
      </c>
      <c r="Q20" s="3">
        <f>(B23-$B$10)*$B$2*Output!$C$6*$J$4/Output!$C$3</f>
        <v>2833469.2790819691</v>
      </c>
      <c r="R20" s="3">
        <f>(C23-$B$10)*$B$2*Output!$C$6*$J$4/Output!$C$3</f>
        <v>6198699.1873582974</v>
      </c>
      <c r="S20" s="3">
        <f>(D23-$B$10)*$B$2*Output!$C$6*$J$4/Output!$C$3</f>
        <v>9563929.0956346318</v>
      </c>
      <c r="U20" s="3">
        <v>2034</v>
      </c>
      <c r="V20" s="3">
        <f>(B23-$B$10)*$B$2*Output!$C$6*$K$4/Output!$C$3</f>
        <v>8491456.4708465245</v>
      </c>
      <c r="W20" s="3">
        <f>(C23-$B$10)*$B$2*Output!$C$6*$K$4/Output!$C$3</f>
        <v>18576514.915446173</v>
      </c>
      <c r="X20" s="3">
        <f>(D23-$B$10)*$B$2*Output!$C$6*$K$4/Output!$C$3</f>
        <v>28661573.360045832</v>
      </c>
      <c r="Z20" s="3">
        <v>2034</v>
      </c>
      <c r="AA20" s="3">
        <f>(B23-$B$10)*$B$2*Output!$C$6*$L$4/Output!$C$3</f>
        <v>2370531.5981113212</v>
      </c>
      <c r="AB20" s="3">
        <f>(C23-$B$10)*$B$2*Output!$C$6*$L$4/Output!$C$3</f>
        <v>5185943.747228723</v>
      </c>
      <c r="AC20" s="3">
        <f>(D23-$B$10)*$B$2*Output!$C$6*$L$4/Output!$C$3</f>
        <v>8001355.8963461285</v>
      </c>
      <c r="AE20" s="3">
        <v>2034</v>
      </c>
      <c r="AF20" s="3">
        <f>(B23-$B$10)*$B$2*Output!$C$6*$M$4/Output!$C$3</f>
        <v>1273718.4706269787</v>
      </c>
      <c r="AG20" s="3">
        <f>(C23-$B$10)*$B$2*Output!$C$6*$M$4/Output!$C$3</f>
        <v>2786477.2373169255</v>
      </c>
      <c r="AH20" s="3">
        <f>(D23-$B$10)*$B$2*Output!$C$6*$M$4/Output!$C$3</f>
        <v>4299236.0040068747</v>
      </c>
      <c r="AJ20" s="3">
        <v>2034</v>
      </c>
      <c r="AK20" s="3">
        <f>(B23-$B$10)*$B$2*Output!$C$6*$N$4/Output!$C$3</f>
        <v>1698291.2941693047</v>
      </c>
      <c r="AL20" s="3">
        <f>(C23-$B$10)*$B$2*Output!$C$6*$N$4/Output!$C$3</f>
        <v>3715302.9830892337</v>
      </c>
      <c r="AM20" s="3">
        <f>(D23-$B$10)*$B$2*Output!$C$6*$N$4/Output!$C$3</f>
        <v>5732314.6720091663</v>
      </c>
      <c r="AO20" s="3">
        <v>2034</v>
      </c>
      <c r="AP20" s="3">
        <f>(B23-$B$10)*$B$2*Output!$C$6*$O$4/Output!$C$3</f>
        <v>2996958.1765619745</v>
      </c>
      <c r="AQ20" s="3">
        <f>(C23-$B$10)*$B$2*Output!$C$6*$O$4/Output!$C$3</f>
        <v>6556359.1427468928</v>
      </c>
      <c r="AR20" s="3">
        <f>(D23-$B$10)*$B$2*Output!$C$6*$O$4/Output!$C$3</f>
        <v>10115760.108931817</v>
      </c>
      <c r="AT20" s="3">
        <v>2034</v>
      </c>
      <c r="AU20" s="3">
        <f>(B23-$B$10)*$B$2*Output!$C$6*$P$4/Output!$C$3</f>
        <v>3782568.5723597733</v>
      </c>
      <c r="AV20" s="3">
        <f>(C23-$B$10)*$B$2*Output!$C$6*$P$4/Output!$C$3</f>
        <v>8275016.393758215</v>
      </c>
      <c r="AW20" s="3">
        <f>(D23-$B$10)*$B$2*Output!$C$6*$P$4/Output!$C$3</f>
        <v>12767464.215156663</v>
      </c>
      <c r="AY20" s="3">
        <v>2034</v>
      </c>
      <c r="AZ20" s="3">
        <f>(B23-$B$10)*$B$2*Output!$C$6*$Q$4/Output!$C$3</f>
        <v>552836.94519104378</v>
      </c>
      <c r="BA20" s="3">
        <f>(C23-$B$10)*$B$2*Output!$C$6*$Q$4/Output!$C$3</f>
        <v>1209425.4729338929</v>
      </c>
      <c r="BB20" s="3">
        <f>(D23-$B$10)*$B$2*Output!$C$6*$Q$4/Output!$C$3</f>
        <v>1866014.0006767428</v>
      </c>
      <c r="BD20" s="3">
        <v>2034</v>
      </c>
      <c r="BE20" s="3">
        <f>(B23-$B$10)*$B$2*Output!$C$6*$R$4/Output!$C$3</f>
        <v>960190.48375286558</v>
      </c>
      <c r="BF20" s="3">
        <f>(C23-$B$10)*$B$2*Output!$C$6*$R$4/Output!$C$3</f>
        <v>2100581.0845693927</v>
      </c>
      <c r="BG20" s="3">
        <f>(D23-$B$10)*$B$2*Output!$C$6*$R$4/Output!$C$3</f>
        <v>3240971.685385922</v>
      </c>
      <c r="BI20" s="3">
        <v>2034</v>
      </c>
      <c r="BJ20" s="3">
        <f>(B23-$B$10)*$B$2*Output!$C$6*$S$4/Output!$C$3</f>
        <v>581933.62651688827</v>
      </c>
      <c r="BK20" s="3">
        <f>(C23-$B$10)*$B$2*Output!$C$6*$S$4/Output!$C$3</f>
        <v>1273079.4451935713</v>
      </c>
      <c r="BL20" s="3">
        <f>(D23-$B$10)*$B$2*Output!$C$6*$S$4/Output!$C$3</f>
        <v>1964225.2638702558</v>
      </c>
      <c r="BN20" s="3">
        <v>2034</v>
      </c>
      <c r="BO20" s="3">
        <f>(B23-$B$10)*$B$2*Output!$C$6*$T$4/Output!$C$3</f>
        <v>12637470.863795349</v>
      </c>
      <c r="BP20" s="3">
        <f>(C23-$B$10)*$B$2*Output!$C$6*$T$4/Output!$C$3</f>
        <v>27646631.270007227</v>
      </c>
      <c r="BQ20" s="3">
        <f>(D23-$B$10)*$B$2*Output!$C$6*$T$4/Output!$C$3</f>
        <v>42655791.676219121</v>
      </c>
      <c r="BS20" s="3">
        <v>2034</v>
      </c>
      <c r="BT20" s="3">
        <f>(B23-$B$10)*$B$2*Output!$C$6*$U$4/Output!$C$3</f>
        <v>525518.59037564823</v>
      </c>
      <c r="BU20" s="3">
        <f>(C23-$B$10)*$B$2*Output!$C$6*$U$4/Output!$C$3</f>
        <v>1149661.8943963402</v>
      </c>
      <c r="BV20" s="3">
        <f>(D23-$B$10)*$B$2*Output!$C$6*$U$4/Output!$C$3</f>
        <v>1773805.1984170331</v>
      </c>
      <c r="BX20" s="3">
        <v>2034</v>
      </c>
      <c r="BY20" s="3">
        <f>(B23-$B$10)*$B$2*Output!$C$6*$V$4/Output!$C$3</f>
        <v>0</v>
      </c>
      <c r="BZ20" s="3">
        <f>(C23-$B$10)*$B$2*Output!$C$6*$V$4/Output!$C$3</f>
        <v>0</v>
      </c>
      <c r="CA20" s="3">
        <f>(D23-$B$10)*$B$2*Output!$C$6*$V$4/Output!$C$3</f>
        <v>0</v>
      </c>
      <c r="CC20" s="3">
        <v>2034</v>
      </c>
      <c r="CD20" s="3">
        <f>(B23-$B$10)*$B$2*Output!$C$6*$W$4/Output!$C$3</f>
        <v>225222.25301813497</v>
      </c>
      <c r="CE20" s="3">
        <f>(C23-$B$10)*$B$2*Output!$C$6*$W$4/Output!$C$3</f>
        <v>492712.2404555743</v>
      </c>
      <c r="CF20" s="3">
        <f>(D23-$B$10)*$B$2*Output!$C$6*$W$4/Output!$C$3</f>
        <v>760202.22789301421</v>
      </c>
    </row>
    <row r="21" spans="1:84" x14ac:dyDescent="0.25">
      <c r="A21" s="3">
        <v>2032</v>
      </c>
      <c r="B21" s="3">
        <v>41.349069627823077</v>
      </c>
      <c r="C21" s="3">
        <v>57.153891850249508</v>
      </c>
      <c r="D21" s="3">
        <v>72.958714072675974</v>
      </c>
      <c r="F21" s="3">
        <v>2035</v>
      </c>
      <c r="G21" s="3">
        <f>(B24-$B$10)*$B$2*Output!$C$6*$G$4/Output!$C$3</f>
        <v>1804747.1948480504</v>
      </c>
      <c r="H21" s="3">
        <f>(C24-$B$10)*$B$2*Output!$C$6*$G$4/Output!$C$3</f>
        <v>3832257.4338014941</v>
      </c>
      <c r="I21" s="3">
        <f>(D24-$B$10)*$B$2*Output!$C$6*$G$4/Output!$C$3</f>
        <v>5859767.6727549434</v>
      </c>
      <c r="K21" s="3">
        <v>2035</v>
      </c>
      <c r="L21" s="3">
        <f>(B24-$B$10)*$B$2*Output!$C$6*$I$4/Output!$C$3</f>
        <v>9887736.7746911477</v>
      </c>
      <c r="M21" s="3">
        <f>(C24-$B$10)*$B$2*Output!$C$6*$I$4/Output!$C$3</f>
        <v>20995933.871764731</v>
      </c>
      <c r="N21" s="3">
        <f>(D24-$B$10)*$B$2*Output!$C$6*$I$4/Output!$C$3</f>
        <v>32104130.968838338</v>
      </c>
      <c r="P21" s="3">
        <v>2035</v>
      </c>
      <c r="Q21" s="3">
        <f>(B24-$B$10)*$B$2*Output!$C$6*$J$4/Output!$C$3</f>
        <v>3091057.395362149</v>
      </c>
      <c r="R21" s="3">
        <f>(C24-$B$10)*$B$2*Output!$C$6*$J$4/Output!$C$3</f>
        <v>6563649.3108282816</v>
      </c>
      <c r="S21" s="3">
        <f>(D24-$B$10)*$B$2*Output!$C$6*$J$4/Output!$C$3</f>
        <v>10036241.226294423</v>
      </c>
      <c r="U21" s="3">
        <v>2035</v>
      </c>
      <c r="V21" s="3">
        <f>(B24-$B$10)*$B$2*Output!$C$6*$K$4/Output!$C$3</f>
        <v>9263407.0591053013</v>
      </c>
      <c r="W21" s="3">
        <f>(C24-$B$10)*$B$2*Output!$C$6*$K$4/Output!$C$3</f>
        <v>19670212.35213745</v>
      </c>
      <c r="X21" s="3">
        <f>(D24-$B$10)*$B$2*Output!$C$6*$K$4/Output!$C$3</f>
        <v>30077017.645169623</v>
      </c>
      <c r="Z21" s="3">
        <v>2035</v>
      </c>
      <c r="AA21" s="3">
        <f>(B24-$B$10)*$B$2*Output!$C$6*$L$4/Output!$C$3</f>
        <v>2586034.470666897</v>
      </c>
      <c r="AB21" s="3">
        <f>(C24-$B$10)*$B$2*Output!$C$6*$L$4/Output!$C$3</f>
        <v>5491267.6149717048</v>
      </c>
      <c r="AC21" s="3">
        <f>(D24-$B$10)*$B$2*Output!$C$6*$L$4/Output!$C$3</f>
        <v>8396500.7592765205</v>
      </c>
      <c r="AE21" s="3">
        <v>2035</v>
      </c>
      <c r="AF21" s="3">
        <f>(B24-$B$10)*$B$2*Output!$C$6*$M$4/Output!$C$3</f>
        <v>1389511.0588657954</v>
      </c>
      <c r="AG21" s="3">
        <f>(C24-$B$10)*$B$2*Output!$C$6*$M$4/Output!$C$3</f>
        <v>2950531.8528206176</v>
      </c>
      <c r="AH21" s="3">
        <f>(D24-$B$10)*$B$2*Output!$C$6*$M$4/Output!$C$3</f>
        <v>4511552.6467754431</v>
      </c>
      <c r="AJ21" s="3">
        <v>2035</v>
      </c>
      <c r="AK21" s="3">
        <f>(B24-$B$10)*$B$2*Output!$C$6*$N$4/Output!$C$3</f>
        <v>1852681.4118210606</v>
      </c>
      <c r="AL21" s="3">
        <f>(C24-$B$10)*$B$2*Output!$C$6*$N$4/Output!$C$3</f>
        <v>3934042.4704274894</v>
      </c>
      <c r="AM21" s="3">
        <f>(D24-$B$10)*$B$2*Output!$C$6*$N$4/Output!$C$3</f>
        <v>6015403.5290339245</v>
      </c>
      <c r="AO21" s="3">
        <v>2035</v>
      </c>
      <c r="AP21" s="3">
        <f>(B24-$B$10)*$B$2*Output!$C$6*$O$4/Output!$C$3</f>
        <v>3269408.9198857914</v>
      </c>
      <c r="AQ21" s="3">
        <f>(C24-$B$10)*$B$2*Output!$C$6*$O$4/Output!$C$3</f>
        <v>6942366.5946875894</v>
      </c>
      <c r="AR21" s="3">
        <f>(D24-$B$10)*$B$2*Output!$C$6*$O$4/Output!$C$3</f>
        <v>10615324.269489396</v>
      </c>
      <c r="AT21" s="3">
        <v>2035</v>
      </c>
      <c r="AU21" s="3">
        <f>(B24-$B$10)*$B$2*Output!$C$6*$P$4/Output!$C$3</f>
        <v>4126438.4425742999</v>
      </c>
      <c r="AV21" s="3">
        <f>(C24-$B$10)*$B$2*Output!$C$6*$P$4/Output!$C$3</f>
        <v>8762210.2651396766</v>
      </c>
      <c r="AW21" s="3">
        <f>(D24-$B$10)*$B$2*Output!$C$6*$P$4/Output!$C$3</f>
        <v>13397982.087705063</v>
      </c>
      <c r="AY21" s="3">
        <v>2035</v>
      </c>
      <c r="AZ21" s="3">
        <f>(B24-$B$10)*$B$2*Output!$C$6*$Q$4/Output!$C$3</f>
        <v>603094.84929932072</v>
      </c>
      <c r="BA21" s="3">
        <f>(C24-$B$10)*$B$2*Output!$C$6*$Q$4/Output!$C$3</f>
        <v>1280630.7310588756</v>
      </c>
      <c r="BB21" s="3">
        <f>(D24-$B$10)*$B$2*Output!$C$6*$Q$4/Output!$C$3</f>
        <v>1958166.612818432</v>
      </c>
      <c r="BD21" s="3">
        <v>2035</v>
      </c>
      <c r="BE21" s="3">
        <f>(B24-$B$10)*$B$2*Output!$C$6*$R$4/Output!$C$3</f>
        <v>1047480.5277303992</v>
      </c>
      <c r="BF21" s="3">
        <f>(C24-$B$10)*$B$2*Output!$C$6*$R$4/Output!$C$3</f>
        <v>2224253.3749969942</v>
      </c>
      <c r="BG21" s="3">
        <f>(D24-$B$10)*$B$2*Output!$C$6*$R$4/Output!$C$3</f>
        <v>3401026.2222635928</v>
      </c>
      <c r="BI21" s="3">
        <v>2035</v>
      </c>
      <c r="BJ21" s="3">
        <f>(B24-$B$10)*$B$2*Output!$C$6*$S$4/Output!$C$3</f>
        <v>634836.6834729691</v>
      </c>
      <c r="BK21" s="3">
        <f>(C24-$B$10)*$B$2*Output!$C$6*$S$4/Output!$C$3</f>
        <v>1348032.348483027</v>
      </c>
      <c r="BL21" s="3">
        <f>(D24-$B$10)*$B$2*Output!$C$6*$S$4/Output!$C$3</f>
        <v>2061228.0134930864</v>
      </c>
      <c r="BN21" s="3">
        <v>2035</v>
      </c>
      <c r="BO21" s="3">
        <f>(B24-$B$10)*$B$2*Output!$C$6*$T$4/Output!$C$3</f>
        <v>13786331.851413112</v>
      </c>
      <c r="BP21" s="3">
        <f>(C24-$B$10)*$B$2*Output!$C$6*$T$4/Output!$C$3</f>
        <v>29274334.307459857</v>
      </c>
      <c r="BQ21" s="3">
        <f>(D24-$B$10)*$B$2*Output!$C$6*$T$4/Output!$C$3</f>
        <v>44762336.763506636</v>
      </c>
      <c r="BS21" s="3">
        <v>2035</v>
      </c>
      <c r="BT21" s="3">
        <f>(B24-$B$10)*$B$2*Output!$C$6*$U$4/Output!$C$3</f>
        <v>573293.00768252555</v>
      </c>
      <c r="BU21" s="3">
        <f>(C24-$B$10)*$B$2*Output!$C$6*$U$4/Output!$C$3</f>
        <v>1217348.555359717</v>
      </c>
      <c r="BV21" s="3">
        <f>(D24-$B$10)*$B$2*Output!$C$6*$U$4/Output!$C$3</f>
        <v>1861404.1030369098</v>
      </c>
      <c r="BX21" s="3">
        <v>2035</v>
      </c>
      <c r="BY21" s="3">
        <f>(B24-$B$10)*$B$2*Output!$C$6*$V$4/Output!$C$3</f>
        <v>0</v>
      </c>
      <c r="BZ21" s="3">
        <f>(C24-$B$10)*$B$2*Output!$C$6*$V$4/Output!$C$3</f>
        <v>0</v>
      </c>
      <c r="CA21" s="3">
        <f>(D24-$B$10)*$B$2*Output!$C$6*$V$4/Output!$C$3</f>
        <v>0</v>
      </c>
      <c r="CC21" s="3">
        <v>2035</v>
      </c>
      <c r="CD21" s="3">
        <f>(B24-$B$10)*$B$2*Output!$C$6*$W$4/Output!$C$3</f>
        <v>245697.00329251096</v>
      </c>
      <c r="CE21" s="3">
        <f>(C24-$B$10)*$B$2*Output!$C$6*$W$4/Output!$C$3</f>
        <v>521720.80943987868</v>
      </c>
      <c r="CF21" s="3">
        <f>(D24-$B$10)*$B$2*Output!$C$6*$W$4/Output!$C$3</f>
        <v>797744.61558724707</v>
      </c>
    </row>
    <row r="22" spans="1:84" x14ac:dyDescent="0.25">
      <c r="A22" s="3">
        <v>2033</v>
      </c>
      <c r="B22" s="3">
        <v>42.63285514202564</v>
      </c>
      <c r="C22" s="3">
        <v>58.904355162683999</v>
      </c>
      <c r="D22" s="3">
        <v>75.175855183342378</v>
      </c>
      <c r="F22" s="3">
        <v>2036</v>
      </c>
      <c r="G22" s="3">
        <f>(B25-$B$10)*$B$2*Output!$C$6*$G$4/Output!$C$3</f>
        <v>1955142.7944187208</v>
      </c>
      <c r="H22" s="3">
        <f>(C25-$B$10)*$B$2*Output!$C$6*$G$4/Output!$C$3</f>
        <v>4049527.6008841461</v>
      </c>
      <c r="I22" s="3">
        <f>(D25-$B$10)*$B$2*Output!$C$6*$G$4/Output!$C$3</f>
        <v>6143912.4073495772</v>
      </c>
      <c r="K22" s="3">
        <v>2036</v>
      </c>
      <c r="L22" s="3">
        <f>(B25-$B$10)*$B$2*Output!$C$6*$I$4/Output!$C$3</f>
        <v>10711714.839248741</v>
      </c>
      <c r="M22" s="3">
        <f>(C25-$B$10)*$B$2*Output!$C$6*$I$4/Output!$C$3</f>
        <v>22186300.160871115</v>
      </c>
      <c r="N22" s="3">
        <f>(D25-$B$10)*$B$2*Output!$C$6*$I$4/Output!$C$3</f>
        <v>33660885.48249352</v>
      </c>
      <c r="P22" s="3">
        <v>2036</v>
      </c>
      <c r="Q22" s="3">
        <f>(B25-$B$10)*$B$2*Output!$C$6*$J$4/Output!$C$3</f>
        <v>3348645.5116423275</v>
      </c>
      <c r="R22" s="3">
        <f>(C25-$B$10)*$B$2*Output!$C$6*$J$4/Output!$C$3</f>
        <v>6935775.9769173488</v>
      </c>
      <c r="S22" s="3">
        <f>(D25-$B$10)*$B$2*Output!$C$6*$J$4/Output!$C$3</f>
        <v>10522906.442192381</v>
      </c>
      <c r="U22" s="3">
        <v>2036</v>
      </c>
      <c r="V22" s="3">
        <f>(B25-$B$10)*$B$2*Output!$C$6*$K$4/Output!$C$3</f>
        <v>10035357.647364074</v>
      </c>
      <c r="W22" s="3">
        <f>(C25-$B$10)*$B$2*Output!$C$6*$K$4/Output!$C$3</f>
        <v>20785416.744881157</v>
      </c>
      <c r="X22" s="3">
        <f>(D25-$B$10)*$B$2*Output!$C$6*$K$4/Output!$C$3</f>
        <v>31535475.842398267</v>
      </c>
      <c r="Z22" s="3">
        <v>2036</v>
      </c>
      <c r="AA22" s="3">
        <f>(B25-$B$10)*$B$2*Output!$C$6*$L$4/Output!$C$3</f>
        <v>2801537.343222471</v>
      </c>
      <c r="AB22" s="3">
        <f>(C25-$B$10)*$B$2*Output!$C$6*$L$4/Output!$C$3</f>
        <v>5802595.5079459893</v>
      </c>
      <c r="AC22" s="3">
        <f>(D25-$B$10)*$B$2*Output!$C$6*$L$4/Output!$C$3</f>
        <v>8803653.672669515</v>
      </c>
      <c r="AE22" s="3">
        <v>2036</v>
      </c>
      <c r="AF22" s="3">
        <f>(B25-$B$10)*$B$2*Output!$C$6*$M$4/Output!$C$3</f>
        <v>1505303.6471046112</v>
      </c>
      <c r="AG22" s="3">
        <f>(C25-$B$10)*$B$2*Output!$C$6*$M$4/Output!$C$3</f>
        <v>3117812.5117321736</v>
      </c>
      <c r="AH22" s="3">
        <f>(D25-$B$10)*$B$2*Output!$C$6*$M$4/Output!$C$3</f>
        <v>4730321.3763597403</v>
      </c>
      <c r="AJ22" s="3">
        <v>2036</v>
      </c>
      <c r="AK22" s="3">
        <f>(B25-$B$10)*$B$2*Output!$C$6*$N$4/Output!$C$3</f>
        <v>2007071.5294728149</v>
      </c>
      <c r="AL22" s="3">
        <f>(C25-$B$10)*$B$2*Output!$C$6*$N$4/Output!$C$3</f>
        <v>4157083.3489762307</v>
      </c>
      <c r="AM22" s="3">
        <f>(D25-$B$10)*$B$2*Output!$C$6*$N$4/Output!$C$3</f>
        <v>6307095.1684796521</v>
      </c>
      <c r="AO22" s="3">
        <v>2036</v>
      </c>
      <c r="AP22" s="3">
        <f>(B25-$B$10)*$B$2*Output!$C$6*$O$4/Output!$C$3</f>
        <v>3541859.6632096064</v>
      </c>
      <c r="AQ22" s="3">
        <f>(C25-$B$10)*$B$2*Output!$C$6*$O$4/Output!$C$3</f>
        <v>7335964.6699819546</v>
      </c>
      <c r="AR22" s="3">
        <f>(D25-$B$10)*$B$2*Output!$C$6*$O$4/Output!$C$3</f>
        <v>11130069.676754314</v>
      </c>
      <c r="AT22" s="3">
        <v>2036</v>
      </c>
      <c r="AU22" s="3">
        <f>(B25-$B$10)*$B$2*Output!$C$6*$P$4/Output!$C$3</f>
        <v>4470308.3127888236</v>
      </c>
      <c r="AV22" s="3">
        <f>(C25-$B$10)*$B$2*Output!$C$6*$P$4/Output!$C$3</f>
        <v>9258984.5349286813</v>
      </c>
      <c r="AW22" s="3">
        <f>(D25-$B$10)*$B$2*Output!$C$6*$P$4/Output!$C$3</f>
        <v>14047660.757068552</v>
      </c>
      <c r="AY22" s="3">
        <v>2036</v>
      </c>
      <c r="AZ22" s="3">
        <f>(B25-$B$10)*$B$2*Output!$C$6*$Q$4/Output!$C$3</f>
        <v>653352.75340759731</v>
      </c>
      <c r="BA22" s="3">
        <f>(C25-$B$10)*$B$2*Output!$C$6*$Q$4/Output!$C$3</f>
        <v>1353236.2012588072</v>
      </c>
      <c r="BB22" s="3">
        <f>(D25-$B$10)*$B$2*Output!$C$6*$Q$4/Output!$C$3</f>
        <v>2053119.649110019</v>
      </c>
      <c r="BD22" s="3">
        <v>2036</v>
      </c>
      <c r="BE22" s="3">
        <f>(B25-$B$10)*$B$2*Output!$C$6*$R$4/Output!$C$3</f>
        <v>1134770.571707932</v>
      </c>
      <c r="BF22" s="3">
        <f>(C25-$B$10)*$B$2*Output!$C$6*$R$4/Output!$C$3</f>
        <v>2350357.612712665</v>
      </c>
      <c r="BG22" s="3">
        <f>(D25-$B$10)*$B$2*Output!$C$6*$R$4/Output!$C$3</f>
        <v>3565944.653717401</v>
      </c>
      <c r="BI22" s="3">
        <v>2036</v>
      </c>
      <c r="BJ22" s="3">
        <f>(B25-$B$10)*$B$2*Output!$C$6*$S$4/Output!$C$3</f>
        <v>687739.74042904982</v>
      </c>
      <c r="BK22" s="3">
        <f>(C25-$B$10)*$B$2*Output!$C$6*$S$4/Output!$C$3</f>
        <v>1424459.159219797</v>
      </c>
      <c r="BL22" s="3">
        <f>(D25-$B$10)*$B$2*Output!$C$6*$S$4/Output!$C$3</f>
        <v>2161178.5780105465</v>
      </c>
      <c r="BN22" s="3">
        <v>2036</v>
      </c>
      <c r="BO22" s="3">
        <f>(B25-$B$10)*$B$2*Output!$C$6*$T$4/Output!$C$3</f>
        <v>14935192.839030867</v>
      </c>
      <c r="BP22" s="3">
        <f>(C25-$B$10)*$B$2*Output!$C$6*$T$4/Output!$C$3</f>
        <v>30934045.226176985</v>
      </c>
      <c r="BQ22" s="3">
        <f>(D25-$B$10)*$B$2*Output!$C$6*$T$4/Output!$C$3</f>
        <v>46932897.613323145</v>
      </c>
      <c r="BS22" s="3">
        <v>2036</v>
      </c>
      <c r="BT22" s="3">
        <f>(B25-$B$10)*$B$2*Output!$C$6*$U$4/Output!$C$3</f>
        <v>621067.42498940253</v>
      </c>
      <c r="BU22" s="3">
        <f>(C25-$B$10)*$B$2*Output!$C$6*$U$4/Output!$C$3</f>
        <v>1286366.2371281518</v>
      </c>
      <c r="BV22" s="3">
        <f>(D25-$B$10)*$B$2*Output!$C$6*$U$4/Output!$C$3</f>
        <v>1951665.0492669032</v>
      </c>
      <c r="BX22" s="3">
        <v>2036</v>
      </c>
      <c r="BY22" s="3">
        <f>(B25-$B$10)*$B$2*Output!$C$6*$V$4/Output!$C$3</f>
        <v>0</v>
      </c>
      <c r="BZ22" s="3">
        <f>(C25-$B$10)*$B$2*Output!$C$6*$V$4/Output!$C$3</f>
        <v>0</v>
      </c>
      <c r="CA22" s="3">
        <f>(D25-$B$10)*$B$2*Output!$C$6*$V$4/Output!$C$3</f>
        <v>0</v>
      </c>
      <c r="CC22" s="3">
        <v>2036</v>
      </c>
      <c r="CD22" s="3">
        <f>(B25-$B$10)*$B$2*Output!$C$6*$W$4/Output!$C$3</f>
        <v>266171.75356688682</v>
      </c>
      <c r="CE22" s="3">
        <f>(C25-$B$10)*$B$2*Output!$C$6*$W$4/Output!$C$3</f>
        <v>551299.8159120651</v>
      </c>
      <c r="CF22" s="3">
        <f>(D25-$B$10)*$B$2*Output!$C$6*$W$4/Output!$C$3</f>
        <v>836427.87825724424</v>
      </c>
    </row>
    <row r="23" spans="1:84" x14ac:dyDescent="0.25">
      <c r="A23" s="3">
        <v>2034</v>
      </c>
      <c r="B23" s="3">
        <v>43.916640656228203</v>
      </c>
      <c r="C23" s="3">
        <v>60.688506806711828</v>
      </c>
      <c r="D23" s="3">
        <v>77.460372957195474</v>
      </c>
      <c r="F23" s="3">
        <v>2037</v>
      </c>
      <c r="G23" s="3">
        <f>(B26-$B$10)*$B$2*Output!$C$6*$G$4/Output!$C$3</f>
        <v>2105538.3939893916</v>
      </c>
      <c r="H23" s="3">
        <f>(C26-$B$10)*$B$2*Output!$C$6*$G$4/Output!$C$3</f>
        <v>4271115.2026999677</v>
      </c>
      <c r="I23" s="3">
        <f>(D26-$B$10)*$B$2*Output!$C$6*$G$4/Output!$C$3</f>
        <v>6436692.0114105465</v>
      </c>
      <c r="K23" s="3">
        <v>2037</v>
      </c>
      <c r="L23" s="3">
        <f>(B26-$B$10)*$B$2*Output!$C$6*$I$4/Output!$C$3</f>
        <v>11535692.903806336</v>
      </c>
      <c r="M23" s="3">
        <f>(C26-$B$10)*$B$2*Output!$C$6*$I$4/Output!$C$3</f>
        <v>23400320.543085579</v>
      </c>
      <c r="N23" s="3">
        <f>(D26-$B$10)*$B$2*Output!$C$6*$I$4/Output!$C$3</f>
        <v>35264948.182364844</v>
      </c>
      <c r="P23" s="3">
        <v>2037</v>
      </c>
      <c r="Q23" s="3">
        <f>(B26-$B$10)*$B$2*Output!$C$6*$J$4/Output!$C$3</f>
        <v>3606233.6279225065</v>
      </c>
      <c r="R23" s="3">
        <f>(C26-$B$10)*$B$2*Output!$C$6*$J$4/Output!$C$3</f>
        <v>7315297.2734560734</v>
      </c>
      <c r="S23" s="3">
        <f>(D26-$B$10)*$B$2*Output!$C$6*$J$4/Output!$C$3</f>
        <v>11024360.918989645</v>
      </c>
      <c r="U23" s="3">
        <v>2037</v>
      </c>
      <c r="V23" s="3">
        <f>(B26-$B$10)*$B$2*Output!$C$6*$K$4/Output!$C$3</f>
        <v>10807308.235622851</v>
      </c>
      <c r="W23" s="3">
        <f>(C26-$B$10)*$B$2*Output!$C$6*$K$4/Output!$C$3</f>
        <v>21922781.668195926</v>
      </c>
      <c r="X23" s="3">
        <f>(D26-$B$10)*$B$2*Output!$C$6*$K$4/Output!$C$3</f>
        <v>33038255.100769013</v>
      </c>
      <c r="Z23" s="3">
        <v>2037</v>
      </c>
      <c r="AA23" s="3">
        <f>(B26-$B$10)*$B$2*Output!$C$6*$L$4/Output!$C$3</f>
        <v>3017040.2157780458</v>
      </c>
      <c r="AB23" s="3">
        <f>(C26-$B$10)*$B$2*Output!$C$6*$L$4/Output!$C$3</f>
        <v>6120109.8823713623</v>
      </c>
      <c r="AC23" s="3">
        <f>(D26-$B$10)*$B$2*Output!$C$6*$L$4/Output!$C$3</f>
        <v>9223179.548964683</v>
      </c>
      <c r="AE23" s="3">
        <v>2037</v>
      </c>
      <c r="AF23" s="3">
        <f>(B26-$B$10)*$B$2*Output!$C$6*$M$4/Output!$C$3</f>
        <v>1621096.2353434279</v>
      </c>
      <c r="AG23" s="3">
        <f>(C26-$B$10)*$B$2*Output!$C$6*$M$4/Output!$C$3</f>
        <v>3288417.2502293889</v>
      </c>
      <c r="AH23" s="3">
        <f>(D26-$B$10)*$B$2*Output!$C$6*$M$4/Output!$C$3</f>
        <v>4955738.2651153523</v>
      </c>
      <c r="AJ23" s="3">
        <v>2037</v>
      </c>
      <c r="AK23" s="3">
        <f>(B26-$B$10)*$B$2*Output!$C$6*$N$4/Output!$C$3</f>
        <v>2161461.6471245699</v>
      </c>
      <c r="AL23" s="3">
        <f>(C26-$B$10)*$B$2*Output!$C$6*$N$4/Output!$C$3</f>
        <v>4384556.3336391849</v>
      </c>
      <c r="AM23" s="3">
        <f>(D26-$B$10)*$B$2*Output!$C$6*$N$4/Output!$C$3</f>
        <v>6607651.0201538028</v>
      </c>
      <c r="AO23" s="3">
        <v>2037</v>
      </c>
      <c r="AP23" s="3">
        <f>(B26-$B$10)*$B$2*Output!$C$6*$O$4/Output!$C$3</f>
        <v>3814310.4065334229</v>
      </c>
      <c r="AQ23" s="3">
        <f>(C26-$B$10)*$B$2*Output!$C$6*$O$4/Output!$C$3</f>
        <v>7737384.0399529068</v>
      </c>
      <c r="AR23" s="3">
        <f>(D26-$B$10)*$B$2*Output!$C$6*$O$4/Output!$C$3</f>
        <v>11660457.673372397</v>
      </c>
      <c r="AT23" s="3">
        <v>2037</v>
      </c>
      <c r="AU23" s="3">
        <f>(B26-$B$10)*$B$2*Output!$C$6*$P$4/Output!$C$3</f>
        <v>4814178.1830033492</v>
      </c>
      <c r="AV23" s="3">
        <f>(C26-$B$10)*$B$2*Output!$C$6*$P$4/Output!$C$3</f>
        <v>9765630.3416881356</v>
      </c>
      <c r="AW23" s="3">
        <f>(D26-$B$10)*$B$2*Output!$C$6*$P$4/Output!$C$3</f>
        <v>14717082.500372929</v>
      </c>
      <c r="AY23" s="3">
        <v>2037</v>
      </c>
      <c r="AZ23" s="3">
        <f>(B26-$B$10)*$B$2*Output!$C$6*$Q$4/Output!$C$3</f>
        <v>703610.65751587413</v>
      </c>
      <c r="BA23" s="3">
        <f>(C26-$B$10)*$B$2*Output!$C$6*$Q$4/Output!$C$3</f>
        <v>1427284.4345544195</v>
      </c>
      <c r="BB23" s="3">
        <f>(D26-$B$10)*$B$2*Output!$C$6*$Q$4/Output!$C$3</f>
        <v>2150958.2115929667</v>
      </c>
      <c r="BD23" s="3">
        <v>2037</v>
      </c>
      <c r="BE23" s="3">
        <f>(B26-$B$10)*$B$2*Output!$C$6*$R$4/Output!$C$3</f>
        <v>1222060.6156854653</v>
      </c>
      <c r="BF23" s="3">
        <f>(C26-$B$10)*$B$2*Output!$C$6*$R$4/Output!$C$3</f>
        <v>2478967.702120834</v>
      </c>
      <c r="BG23" s="3">
        <f>(D26-$B$10)*$B$2*Output!$C$6*$R$4/Output!$C$3</f>
        <v>3735874.7885562042</v>
      </c>
      <c r="BI23" s="3">
        <v>2037</v>
      </c>
      <c r="BJ23" s="3">
        <f>(B26-$B$10)*$B$2*Output!$C$6*$S$4/Output!$C$3</f>
        <v>740642.79738513066</v>
      </c>
      <c r="BK23" s="3">
        <f>(C26-$B$10)*$B$2*Output!$C$6*$S$4/Output!$C$3</f>
        <v>1502404.6679520209</v>
      </c>
      <c r="BL23" s="3">
        <f>(D26-$B$10)*$B$2*Output!$C$6*$S$4/Output!$C$3</f>
        <v>2264166.5385189122</v>
      </c>
      <c r="BN23" s="3">
        <v>2037</v>
      </c>
      <c r="BO23" s="3">
        <f>(B26-$B$10)*$B$2*Output!$C$6*$T$4/Output!$C$3</f>
        <v>16084053.826648628</v>
      </c>
      <c r="BP23" s="3">
        <f>(C26-$B$10)*$B$2*Output!$C$6*$T$4/Output!$C$3</f>
        <v>32626736.71311342</v>
      </c>
      <c r="BQ23" s="3">
        <f>(D26-$B$10)*$B$2*Output!$C$6*$T$4/Output!$C$3</f>
        <v>49169419.599578232</v>
      </c>
      <c r="BS23" s="3">
        <v>2037</v>
      </c>
      <c r="BT23" s="3">
        <f>(B26-$B$10)*$B$2*Output!$C$6*$U$4/Output!$C$3</f>
        <v>668841.84229627973</v>
      </c>
      <c r="BU23" s="3">
        <f>(C26-$B$10)*$B$2*Output!$C$6*$U$4/Output!$C$3</f>
        <v>1356755.388070063</v>
      </c>
      <c r="BV23" s="3">
        <f>(D26-$B$10)*$B$2*Output!$C$6*$U$4/Output!$C$3</f>
        <v>2044668.9338438474</v>
      </c>
      <c r="BX23" s="3">
        <v>2037</v>
      </c>
      <c r="BY23" s="3">
        <f>(B26-$B$10)*$B$2*Output!$C$6*$V$4/Output!$C$3</f>
        <v>0</v>
      </c>
      <c r="BZ23" s="3">
        <f>(C26-$B$10)*$B$2*Output!$C$6*$V$4/Output!$C$3</f>
        <v>0</v>
      </c>
      <c r="CA23" s="3">
        <f>(D26-$B$10)*$B$2*Output!$C$6*$V$4/Output!$C$3</f>
        <v>0</v>
      </c>
      <c r="CC23" s="3">
        <v>2037</v>
      </c>
      <c r="CD23" s="3">
        <f>(B26-$B$10)*$B$2*Output!$C$6*$W$4/Output!$C$3</f>
        <v>286646.50384126272</v>
      </c>
      <c r="CE23" s="3">
        <f>(C26-$B$10)*$B$2*Output!$C$6*$W$4/Output!$C$3</f>
        <v>581466.59488716989</v>
      </c>
      <c r="CF23" s="3">
        <f>(D26-$B$10)*$B$2*Output!$C$6*$W$4/Output!$C$3</f>
        <v>876286.68593307748</v>
      </c>
    </row>
    <row r="24" spans="1:84" x14ac:dyDescent="0.25">
      <c r="A24" s="3">
        <v>2035</v>
      </c>
      <c r="B24" s="3">
        <v>45.200426170430774</v>
      </c>
      <c r="C24" s="3">
        <v>62.507370536464002</v>
      </c>
      <c r="D24" s="3">
        <v>79.814314902497273</v>
      </c>
      <c r="F24" s="3">
        <v>2038</v>
      </c>
      <c r="G24" s="3">
        <f>(B27-$B$10)*$B$2*Output!$C$6*$G$4/Output!$C$3</f>
        <v>2255933.9935600632</v>
      </c>
      <c r="H24" s="3">
        <f>(C27-$B$10)*$B$2*Output!$C$6*$G$4/Output!$C$3</f>
        <v>4497151.4416990159</v>
      </c>
      <c r="I24" s="3">
        <f>(D27-$B$10)*$B$2*Output!$C$6*$G$4/Output!$C$3</f>
        <v>6738368.8898379728</v>
      </c>
      <c r="K24" s="3">
        <v>2038</v>
      </c>
      <c r="L24" s="3">
        <f>(B27-$B$10)*$B$2*Output!$C$6*$I$4/Output!$C$3</f>
        <v>12359670.968363937</v>
      </c>
      <c r="M24" s="3">
        <f>(C27-$B$10)*$B$2*Output!$C$6*$I$4/Output!$C$3</f>
        <v>24638713.842237893</v>
      </c>
      <c r="N24" s="3">
        <f>(D27-$B$10)*$B$2*Output!$C$6*$I$4/Output!$C$3</f>
        <v>36917756.716111884</v>
      </c>
      <c r="P24" s="3">
        <v>2038</v>
      </c>
      <c r="Q24" s="3">
        <f>(B27-$B$10)*$B$2*Output!$C$6*$J$4/Output!$C$3</f>
        <v>3863821.7442026869</v>
      </c>
      <c r="R24" s="3">
        <f>(C27-$B$10)*$B$2*Output!$C$6*$J$4/Output!$C$3</f>
        <v>7702437.9157423628</v>
      </c>
      <c r="S24" s="3">
        <f>(D27-$B$10)*$B$2*Output!$C$6*$J$4/Output!$C$3</f>
        <v>11541054.087282047</v>
      </c>
      <c r="U24" s="3">
        <v>2038</v>
      </c>
      <c r="V24" s="3">
        <f>(B27-$B$10)*$B$2*Output!$C$6*$K$4/Output!$C$3</f>
        <v>11579258.82388163</v>
      </c>
      <c r="W24" s="3">
        <f>(C27-$B$10)*$B$2*Output!$C$6*$K$4/Output!$C$3</f>
        <v>23082980.558065198</v>
      </c>
      <c r="X24" s="3">
        <f>(D27-$B$10)*$B$2*Output!$C$6*$K$4/Output!$C$3</f>
        <v>34586702.292248793</v>
      </c>
      <c r="Z24" s="3">
        <v>2038</v>
      </c>
      <c r="AA24" s="3">
        <f>(B27-$B$10)*$B$2*Output!$C$6*$L$4/Output!$C$3</f>
        <v>3232543.0883336212</v>
      </c>
      <c r="AB24" s="3">
        <f>(C27-$B$10)*$B$2*Output!$C$6*$L$4/Output!$C$3</f>
        <v>6443998.7391265342</v>
      </c>
      <c r="AC24" s="3">
        <f>(D27-$B$10)*$B$2*Output!$C$6*$L$4/Output!$C$3</f>
        <v>9655454.3899194542</v>
      </c>
      <c r="AE24" s="3">
        <v>2038</v>
      </c>
      <c r="AF24" s="3">
        <f>(B27-$B$10)*$B$2*Output!$C$6*$M$4/Output!$C$3</f>
        <v>1736888.8235822446</v>
      </c>
      <c r="AG24" s="3">
        <f>(C27-$B$10)*$B$2*Output!$C$6*$M$4/Output!$C$3</f>
        <v>3462447.0837097801</v>
      </c>
      <c r="AH24" s="3">
        <f>(D27-$B$10)*$B$2*Output!$C$6*$M$4/Output!$C$3</f>
        <v>5188005.343837318</v>
      </c>
      <c r="AJ24" s="3">
        <v>2038</v>
      </c>
      <c r="AK24" s="3">
        <f>(B27-$B$10)*$B$2*Output!$C$6*$N$4/Output!$C$3</f>
        <v>2315851.7647763258</v>
      </c>
      <c r="AL24" s="3">
        <f>(C27-$B$10)*$B$2*Output!$C$6*$N$4/Output!$C$3</f>
        <v>4616596.1116130389</v>
      </c>
      <c r="AM24" s="3">
        <f>(D27-$B$10)*$B$2*Output!$C$6*$N$4/Output!$C$3</f>
        <v>6917340.4584497567</v>
      </c>
      <c r="AO24" s="3">
        <v>2038</v>
      </c>
      <c r="AP24" s="3">
        <f>(B27-$B$10)*$B$2*Output!$C$6*$O$4/Output!$C$3</f>
        <v>4086761.1498572393</v>
      </c>
      <c r="AQ24" s="3">
        <f>(C27-$B$10)*$B$2*Output!$C$6*$O$4/Output!$C$3</f>
        <v>8146862.385790227</v>
      </c>
      <c r="AR24" s="3">
        <f>(D27-$B$10)*$B$2*Output!$C$6*$O$4/Output!$C$3</f>
        <v>12206963.621723223</v>
      </c>
      <c r="AT24" s="3">
        <v>2038</v>
      </c>
      <c r="AU24" s="3">
        <f>(B27-$B$10)*$B$2*Output!$C$6*$P$4/Output!$C$3</f>
        <v>5158048.0532178758</v>
      </c>
      <c r="AV24" s="3">
        <f>(C27-$B$10)*$B$2*Output!$C$6*$P$4/Output!$C$3</f>
        <v>10282447.671385726</v>
      </c>
      <c r="AW24" s="3">
        <f>(D27-$B$10)*$B$2*Output!$C$6*$P$4/Output!$C$3</f>
        <v>15406847.289553583</v>
      </c>
      <c r="AY24" s="3">
        <v>2038</v>
      </c>
      <c r="AZ24" s="3">
        <f>(B27-$B$10)*$B$2*Output!$C$6*$Q$4/Output!$C$3</f>
        <v>753868.56162415096</v>
      </c>
      <c r="BA24" s="3">
        <f>(C27-$B$10)*$B$2*Output!$C$6*$Q$4/Output!$C$3</f>
        <v>1502819.2750486825</v>
      </c>
      <c r="BB24" s="3">
        <f>(D27-$B$10)*$B$2*Output!$C$6*$Q$4/Output!$C$3</f>
        <v>2251769.9884732161</v>
      </c>
      <c r="BD24" s="3">
        <v>2038</v>
      </c>
      <c r="BE24" s="3">
        <f>(B27-$B$10)*$B$2*Output!$C$6*$R$4/Output!$C$3</f>
        <v>1309350.659662999</v>
      </c>
      <c r="BF24" s="3">
        <f>(C27-$B$10)*$B$2*Output!$C$6*$R$4/Output!$C$3</f>
        <v>2610159.7935056067</v>
      </c>
      <c r="BG24" s="3">
        <f>(D27-$B$10)*$B$2*Output!$C$6*$R$4/Output!$C$3</f>
        <v>3910968.927348217</v>
      </c>
      <c r="BI24" s="3">
        <v>2038</v>
      </c>
      <c r="BJ24" s="3">
        <f>(B27-$B$10)*$B$2*Output!$C$6*$S$4/Output!$C$3</f>
        <v>793545.8543412115</v>
      </c>
      <c r="BK24" s="3">
        <f>(C27-$B$10)*$B$2*Output!$C$6*$S$4/Output!$C$3</f>
        <v>1581915.0263670343</v>
      </c>
      <c r="BL24" s="3">
        <f>(D27-$B$10)*$B$2*Output!$C$6*$S$4/Output!$C$3</f>
        <v>2370284.1983928592</v>
      </c>
      <c r="BN24" s="3">
        <v>2038</v>
      </c>
      <c r="BO24" s="3">
        <f>(B27-$B$10)*$B$2*Output!$C$6*$T$4/Output!$C$3</f>
        <v>17232914.814266395</v>
      </c>
      <c r="BP24" s="3">
        <f>(C27-$B$10)*$B$2*Output!$C$6*$T$4/Output!$C$3</f>
        <v>34353411.014191121</v>
      </c>
      <c r="BQ24" s="3">
        <f>(D27-$B$10)*$B$2*Output!$C$6*$T$4/Output!$C$3</f>
        <v>51473907.21411588</v>
      </c>
      <c r="BS24" s="3">
        <v>2038</v>
      </c>
      <c r="BT24" s="3">
        <f>(B27-$B$10)*$B$2*Output!$C$6*$U$4/Output!$C$3</f>
        <v>716616.25960315706</v>
      </c>
      <c r="BU24" s="3">
        <f>(C27-$B$10)*$B$2*Output!$C$6*$U$4/Output!$C$3</f>
        <v>1428557.6857386408</v>
      </c>
      <c r="BV24" s="3">
        <f>(D27-$B$10)*$B$2*Output!$C$6*$U$4/Output!$C$3</f>
        <v>2140499.1118741264</v>
      </c>
      <c r="BX24" s="3">
        <v>2038</v>
      </c>
      <c r="BY24" s="3">
        <f>(B27-$B$10)*$B$2*Output!$C$6*$V$4/Output!$C$3</f>
        <v>0</v>
      </c>
      <c r="BZ24" s="3">
        <f>(C27-$B$10)*$B$2*Output!$C$6*$V$4/Output!$C$3</f>
        <v>0</v>
      </c>
      <c r="CA24" s="3">
        <f>(D27-$B$10)*$B$2*Output!$C$6*$V$4/Output!$C$3</f>
        <v>0</v>
      </c>
      <c r="CC24" s="3">
        <v>2038</v>
      </c>
      <c r="CD24" s="3">
        <f>(B27-$B$10)*$B$2*Output!$C$6*$W$4/Output!$C$3</f>
        <v>307121.25411563873</v>
      </c>
      <c r="CE24" s="3">
        <f>(C27-$B$10)*$B$2*Output!$C$6*$W$4/Output!$C$3</f>
        <v>612239.00817370322</v>
      </c>
      <c r="CF24" s="3">
        <f>(D27-$B$10)*$B$2*Output!$C$6*$W$4/Output!$C$3</f>
        <v>917356.76223176823</v>
      </c>
    </row>
    <row r="25" spans="1:84" x14ac:dyDescent="0.25">
      <c r="A25" s="3">
        <v>2036</v>
      </c>
      <c r="B25" s="3">
        <v>46.484211684633337</v>
      </c>
      <c r="C25" s="3">
        <v>64.362001216918259</v>
      </c>
      <c r="D25" s="3">
        <v>82.239790749203237</v>
      </c>
      <c r="F25" s="3">
        <v>2039</v>
      </c>
      <c r="G25" s="3">
        <f>(B28-$B$10)*$B$2*Output!$C$6*$G$4/Output!$C$3</f>
        <v>2406329.5931307338</v>
      </c>
      <c r="H25" s="3">
        <f>(C28-$B$10)*$B$2*Output!$C$6*$G$4/Output!$C$3</f>
        <v>4727771.5074403528</v>
      </c>
      <c r="I25" s="3">
        <f>(D28-$B$10)*$B$2*Output!$C$6*$G$4/Output!$C$3</f>
        <v>7049213.4217499746</v>
      </c>
      <c r="K25" s="3">
        <v>2039</v>
      </c>
      <c r="L25" s="3">
        <f>(B28-$B$10)*$B$2*Output!$C$6*$I$4/Output!$C$3</f>
        <v>13183649.03292153</v>
      </c>
      <c r="M25" s="3">
        <f>(C28-$B$10)*$B$2*Output!$C$6*$I$4/Output!$C$3</f>
        <v>25902220.726482864</v>
      </c>
      <c r="N25" s="3">
        <f>(D28-$B$10)*$B$2*Output!$C$6*$I$4/Output!$C$3</f>
        <v>38620792.420044221</v>
      </c>
      <c r="P25" s="3">
        <v>2039</v>
      </c>
      <c r="Q25" s="3">
        <f>(B28-$B$10)*$B$2*Output!$C$6*$J$4/Output!$C$3</f>
        <v>4121409.8604828659</v>
      </c>
      <c r="R25" s="3">
        <f>(C28-$B$10)*$B$2*Output!$C$6*$J$4/Output!$C$3</f>
        <v>8097429.4479434611</v>
      </c>
      <c r="S25" s="3">
        <f>(D28-$B$10)*$B$2*Output!$C$6*$J$4/Output!$C$3</f>
        <v>12073449.035404064</v>
      </c>
      <c r="U25" s="3">
        <v>2039</v>
      </c>
      <c r="V25" s="3">
        <f>(B28-$B$10)*$B$2*Output!$C$6*$K$4/Output!$C$3</f>
        <v>12351209.412140403</v>
      </c>
      <c r="W25" s="3">
        <f>(C28-$B$10)*$B$2*Output!$C$6*$K$4/Output!$C$3</f>
        <v>24266707.315506976</v>
      </c>
      <c r="X25" s="3">
        <f>(D28-$B$10)*$B$2*Output!$C$6*$K$4/Output!$C$3</f>
        <v>36182205.218873568</v>
      </c>
      <c r="Z25" s="3">
        <v>2039</v>
      </c>
      <c r="AA25" s="3">
        <f>(B28-$B$10)*$B$2*Output!$C$6*$L$4/Output!$C$3</f>
        <v>3448045.960889196</v>
      </c>
      <c r="AB25" s="3">
        <f>(C28-$B$10)*$B$2*Output!$C$6*$L$4/Output!$C$3</f>
        <v>6774455.7922456982</v>
      </c>
      <c r="AC25" s="3">
        <f>(D28-$B$10)*$B$2*Output!$C$6*$L$4/Output!$C$3</f>
        <v>10100865.623602204</v>
      </c>
      <c r="AE25" s="3">
        <v>2039</v>
      </c>
      <c r="AF25" s="3">
        <f>(B28-$B$10)*$B$2*Output!$C$6*$M$4/Output!$C$3</f>
        <v>1852681.4118210606</v>
      </c>
      <c r="AG25" s="3">
        <f>(C28-$B$10)*$B$2*Output!$C$6*$M$4/Output!$C$3</f>
        <v>3640006.0973260468</v>
      </c>
      <c r="AH25" s="3">
        <f>(D28-$B$10)*$B$2*Output!$C$6*$M$4/Output!$C$3</f>
        <v>5427330.7828310365</v>
      </c>
      <c r="AJ25" s="3">
        <v>2039</v>
      </c>
      <c r="AK25" s="3">
        <f>(B28-$B$10)*$B$2*Output!$C$6*$N$4/Output!$C$3</f>
        <v>2470241.8824280808</v>
      </c>
      <c r="AL25" s="3">
        <f>(C28-$B$10)*$B$2*Output!$C$6*$N$4/Output!$C$3</f>
        <v>4853341.4631013954</v>
      </c>
      <c r="AM25" s="3">
        <f>(D28-$B$10)*$B$2*Output!$C$6*$N$4/Output!$C$3</f>
        <v>7236441.0437747138</v>
      </c>
      <c r="AO25" s="3">
        <v>2039</v>
      </c>
      <c r="AP25" s="3">
        <f>(B28-$B$10)*$B$2*Output!$C$6*$O$4/Output!$C$3</f>
        <v>4359211.8931810558</v>
      </c>
      <c r="AQ25" s="3">
        <f>(C28-$B$10)*$B$2*Output!$C$6*$O$4/Output!$C$3</f>
        <v>8564644.6115732994</v>
      </c>
      <c r="AR25" s="3">
        <f>(D28-$B$10)*$B$2*Output!$C$6*$O$4/Output!$C$3</f>
        <v>12770077.329965552</v>
      </c>
      <c r="AT25" s="3">
        <v>2039</v>
      </c>
      <c r="AU25" s="3">
        <f>(B28-$B$10)*$B$2*Output!$C$6*$P$4/Output!$C$3</f>
        <v>5501917.9234324005</v>
      </c>
      <c r="AV25" s="3">
        <f>(C28-$B$10)*$B$2*Output!$C$6*$P$4/Output!$C$3</f>
        <v>10809745.626257565</v>
      </c>
      <c r="AW25" s="3">
        <f>(D28-$B$10)*$B$2*Output!$C$6*$P$4/Output!$C$3</f>
        <v>16117573.329082737</v>
      </c>
      <c r="AY25" s="3">
        <v>2039</v>
      </c>
      <c r="AZ25" s="3">
        <f>(B28-$B$10)*$B$2*Output!$C$6*$Q$4/Output!$C$3</f>
        <v>804126.46573242755</v>
      </c>
      <c r="BA25" s="3">
        <f>(C28-$B$10)*$B$2*Output!$C$6*$Q$4/Output!$C$3</f>
        <v>1579885.8992222592</v>
      </c>
      <c r="BB25" s="3">
        <f>(D28-$B$10)*$B$2*Output!$C$6*$Q$4/Output!$C$3</f>
        <v>2355645.332712092</v>
      </c>
      <c r="BD25" s="3">
        <v>2039</v>
      </c>
      <c r="BE25" s="3">
        <f>(B28-$B$10)*$B$2*Output!$C$6*$R$4/Output!$C$3</f>
        <v>1396640.7036405322</v>
      </c>
      <c r="BF25" s="3">
        <f>(C28-$B$10)*$B$2*Output!$C$6*$R$4/Output!$C$3</f>
        <v>2744012.3512807661</v>
      </c>
      <c r="BG25" s="3">
        <f>(D28-$B$10)*$B$2*Output!$C$6*$R$4/Output!$C$3</f>
        <v>4091383.9989210018</v>
      </c>
      <c r="BI25" s="3">
        <v>2039</v>
      </c>
      <c r="BJ25" s="3">
        <f>(B28-$B$10)*$B$2*Output!$C$6*$S$4/Output!$C$3</f>
        <v>846448.91129729233</v>
      </c>
      <c r="BK25" s="3">
        <f>(C28-$B$10)*$B$2*Output!$C$6*$S$4/Output!$C$3</f>
        <v>1663037.7886550098</v>
      </c>
      <c r="BL25" s="3">
        <f>(D28-$B$10)*$B$2*Output!$C$6*$S$4/Output!$C$3</f>
        <v>2479626.6660127286</v>
      </c>
      <c r="BN25" s="3">
        <v>2039</v>
      </c>
      <c r="BO25" s="3">
        <f>(B28-$B$10)*$B$2*Output!$C$6*$T$4/Output!$C$3</f>
        <v>18381775.801884152</v>
      </c>
      <c r="BP25" s="3">
        <f>(C28-$B$10)*$B$2*Output!$C$6*$T$4/Output!$C$3</f>
        <v>36115100.832566194</v>
      </c>
      <c r="BQ25" s="3">
        <f>(D28-$B$10)*$B$2*Output!$C$6*$T$4/Output!$C$3</f>
        <v>53848425.863248266</v>
      </c>
      <c r="BS25" s="3">
        <v>2039</v>
      </c>
      <c r="BT25" s="3">
        <f>(B28-$B$10)*$B$2*Output!$C$6*$U$4/Output!$C$3</f>
        <v>764390.67691003415</v>
      </c>
      <c r="BU25" s="3">
        <f>(C28-$B$10)*$B$2*Output!$C$6*$U$4/Output!$C$3</f>
        <v>1501816.0742255251</v>
      </c>
      <c r="BV25" s="3">
        <f>(D28-$B$10)*$B$2*Output!$C$6*$U$4/Output!$C$3</f>
        <v>2239241.4715410173</v>
      </c>
      <c r="BX25" s="3">
        <v>2039</v>
      </c>
      <c r="BY25" s="3">
        <f>(B28-$B$10)*$B$2*Output!$C$6*$V$4/Output!$C$3</f>
        <v>0</v>
      </c>
      <c r="BZ25" s="3">
        <f>(C28-$B$10)*$B$2*Output!$C$6*$V$4/Output!$C$3</f>
        <v>0</v>
      </c>
      <c r="CA25" s="3">
        <f>(D28-$B$10)*$B$2*Output!$C$6*$V$4/Output!$C$3</f>
        <v>0</v>
      </c>
      <c r="CC25" s="3">
        <v>2039</v>
      </c>
      <c r="CD25" s="3">
        <f>(B28-$B$10)*$B$2*Output!$C$6*$W$4/Output!$C$3</f>
        <v>327596.00439001463</v>
      </c>
      <c r="CE25" s="3">
        <f>(C28-$B$10)*$B$2*Output!$C$6*$W$4/Output!$C$3</f>
        <v>643635.46038236783</v>
      </c>
      <c r="CF25" s="3">
        <f>(D28-$B$10)*$B$2*Output!$C$6*$W$4/Output!$C$3</f>
        <v>959674.91637472156</v>
      </c>
    </row>
    <row r="26" spans="1:84" x14ac:dyDescent="0.25">
      <c r="A26" s="3">
        <v>2037</v>
      </c>
      <c r="B26" s="3">
        <v>47.7679971988359</v>
      </c>
      <c r="C26" s="3">
        <v>66.25348576932609</v>
      </c>
      <c r="D26" s="3">
        <v>84.738974339816309</v>
      </c>
      <c r="F26" s="3">
        <v>2040</v>
      </c>
      <c r="G26" s="3">
        <f>(B29-$B$10)*$B$2*Output!$C$6*$G$4/Output!$C$3</f>
        <v>2556725.1927014044</v>
      </c>
      <c r="H26" s="3">
        <f>(C29-$B$10)*$B$2*Output!$C$6*$G$4/Output!$C$3</f>
        <v>4963114.6977562374</v>
      </c>
      <c r="I26" s="3">
        <f>(D29-$B$10)*$B$2*Output!$C$6*$G$4/Output!$C$3</f>
        <v>7369504.2028110726</v>
      </c>
      <c r="K26" s="3">
        <v>2040</v>
      </c>
      <c r="L26" s="3">
        <f>(B29-$B$10)*$B$2*Output!$C$6*$I$4/Output!$C$3</f>
        <v>14007627.097479125</v>
      </c>
      <c r="M26" s="3">
        <f>(C29-$B$10)*$B$2*Output!$C$6*$I$4/Output!$C$3</f>
        <v>27191604.372127168</v>
      </c>
      <c r="N26" s="3">
        <f>(D29-$B$10)*$B$2*Output!$C$6*$I$4/Output!$C$3</f>
        <v>40375581.646775231</v>
      </c>
      <c r="P26" s="3">
        <v>2040</v>
      </c>
      <c r="Q26" s="3">
        <f>(B29-$B$10)*$B$2*Output!$C$6*$J$4/Output!$C$3</f>
        <v>4378997.9767630445</v>
      </c>
      <c r="R26" s="3">
        <f>(C29-$B$10)*$B$2*Output!$C$6*$J$4/Output!$C$3</f>
        <v>8500510.4506183453</v>
      </c>
      <c r="S26" s="3">
        <f>(D29-$B$10)*$B$2*Output!$C$6*$J$4/Output!$C$3</f>
        <v>12622022.924473651</v>
      </c>
      <c r="U26" s="3">
        <v>2040</v>
      </c>
      <c r="V26" s="3">
        <f>(B29-$B$10)*$B$2*Output!$C$6*$K$4/Output!$C$3</f>
        <v>13123160.000399178</v>
      </c>
      <c r="W26" s="3">
        <f>(C29-$B$10)*$B$2*Output!$C$6*$K$4/Output!$C$3</f>
        <v>25474676.92848542</v>
      </c>
      <c r="X26" s="3">
        <f>(D29-$B$10)*$B$2*Output!$C$6*$K$4/Output!$C$3</f>
        <v>37826193.856571674</v>
      </c>
      <c r="Z26" s="3">
        <v>2040</v>
      </c>
      <c r="AA26" s="3">
        <f>(B29-$B$10)*$B$2*Output!$C$6*$L$4/Output!$C$3</f>
        <v>3663548.8334447704</v>
      </c>
      <c r="AB26" s="3">
        <f>(C29-$B$10)*$B$2*Output!$C$6*$L$4/Output!$C$3</f>
        <v>7111680.6425355123</v>
      </c>
      <c r="AC26" s="3">
        <f>(D29-$B$10)*$B$2*Output!$C$6*$L$4/Output!$C$3</f>
        <v>10559812.45162626</v>
      </c>
      <c r="AE26" s="3">
        <v>2040</v>
      </c>
      <c r="AF26" s="3">
        <f>(B29-$B$10)*$B$2*Output!$C$6*$M$4/Output!$C$3</f>
        <v>1968474.0000598768</v>
      </c>
      <c r="AG26" s="3">
        <f>(C29-$B$10)*$B$2*Output!$C$6*$M$4/Output!$C$3</f>
        <v>3821201.5392728127</v>
      </c>
      <c r="AH26" s="3">
        <f>(D29-$B$10)*$B$2*Output!$C$6*$M$4/Output!$C$3</f>
        <v>5673929.0784857515</v>
      </c>
      <c r="AJ26" s="3">
        <v>2040</v>
      </c>
      <c r="AK26" s="3">
        <f>(B29-$B$10)*$B$2*Output!$C$6*$N$4/Output!$C$3</f>
        <v>2624632.0000798353</v>
      </c>
      <c r="AL26" s="3">
        <f>(C29-$B$10)*$B$2*Output!$C$6*$N$4/Output!$C$3</f>
        <v>5094935.3856970835</v>
      </c>
      <c r="AM26" s="3">
        <f>(D29-$B$10)*$B$2*Output!$C$6*$N$4/Output!$C$3</f>
        <v>7565238.7713143341</v>
      </c>
      <c r="AO26" s="3">
        <v>2040</v>
      </c>
      <c r="AP26" s="3">
        <f>(B29-$B$10)*$B$2*Output!$C$6*$O$4/Output!$C$3</f>
        <v>4631662.6365048708</v>
      </c>
      <c r="AQ26" s="3">
        <f>(C29-$B$10)*$B$2*Output!$C$6*$O$4/Output!$C$3</f>
        <v>8990983.0637673829</v>
      </c>
      <c r="AR26" s="3">
        <f>(D29-$B$10)*$B$2*Output!$C$6*$O$4/Output!$C$3</f>
        <v>13350303.491029901</v>
      </c>
      <c r="AT26" s="3">
        <v>2040</v>
      </c>
      <c r="AU26" s="3">
        <f>(B29-$B$10)*$B$2*Output!$C$6*$P$4/Output!$C$3</f>
        <v>5845787.7936469251</v>
      </c>
      <c r="AV26" s="3">
        <f>(C29-$B$10)*$B$2*Output!$C$6*$P$4/Output!$C$3</f>
        <v>11347842.701842329</v>
      </c>
      <c r="AW26" s="3">
        <f>(D29-$B$10)*$B$2*Output!$C$6*$P$4/Output!$C$3</f>
        <v>16849897.610037744</v>
      </c>
      <c r="AY26" s="3">
        <v>2040</v>
      </c>
      <c r="AZ26" s="3">
        <f>(B29-$B$10)*$B$2*Output!$C$6*$Q$4/Output!$C$3</f>
        <v>854384.36984070425</v>
      </c>
      <c r="BA26" s="3">
        <f>(C29-$B$10)*$B$2*Output!$C$6*$Q$4/Output!$C$3</f>
        <v>1658530.8564231093</v>
      </c>
      <c r="BB26" s="3">
        <f>(D29-$B$10)*$B$2*Output!$C$6*$Q$4/Output!$C$3</f>
        <v>2462677.3430055156</v>
      </c>
      <c r="BD26" s="3">
        <v>2040</v>
      </c>
      <c r="BE26" s="3">
        <f>(B29-$B$10)*$B$2*Output!$C$6*$R$4/Output!$C$3</f>
        <v>1483930.7476180652</v>
      </c>
      <c r="BF26" s="3">
        <f>(C29-$B$10)*$B$2*Output!$C$6*$R$4/Output!$C$3</f>
        <v>2880606.2243138221</v>
      </c>
      <c r="BG26" s="3">
        <f>(D29-$B$10)*$B$2*Output!$C$6*$R$4/Output!$C$3</f>
        <v>4277281.7010095799</v>
      </c>
      <c r="BI26" s="3">
        <v>2040</v>
      </c>
      <c r="BJ26" s="3">
        <f>(B29-$B$10)*$B$2*Output!$C$6*$S$4/Output!$C$3</f>
        <v>899351.96825337305</v>
      </c>
      <c r="BK26" s="3">
        <f>(C29-$B$10)*$B$2*Output!$C$6*$S$4/Output!$C$3</f>
        <v>1745821.954129589</v>
      </c>
      <c r="BL26" s="3">
        <f>(D29-$B$10)*$B$2*Output!$C$6*$S$4/Output!$C$3</f>
        <v>2592291.9400058063</v>
      </c>
      <c r="BN26" s="3">
        <v>2040</v>
      </c>
      <c r="BO26" s="3">
        <f>(B29-$B$10)*$B$2*Output!$C$6*$T$4/Output!$C$3</f>
        <v>19530636.789501909</v>
      </c>
      <c r="BP26" s="3">
        <f>(C29-$B$10)*$B$2*Output!$C$6*$T$4/Output!$C$3</f>
        <v>37912870.254193261</v>
      </c>
      <c r="BQ26" s="3">
        <f>(D29-$B$10)*$B$2*Output!$C$6*$T$4/Output!$C$3</f>
        <v>56295103.718884632</v>
      </c>
      <c r="BS26" s="3">
        <v>2040</v>
      </c>
      <c r="BT26" s="3">
        <f>(B29-$B$10)*$B$2*Output!$C$6*$U$4/Output!$C$3</f>
        <v>812165.09421691112</v>
      </c>
      <c r="BU26" s="3">
        <f>(C29-$B$10)*$B$2*Output!$C$6*$U$4/Output!$C$3</f>
        <v>1576574.8026496209</v>
      </c>
      <c r="BV26" s="3">
        <f>(D29-$B$10)*$B$2*Output!$C$6*$U$4/Output!$C$3</f>
        <v>2340984.5110823316</v>
      </c>
      <c r="BX26" s="3">
        <v>2040</v>
      </c>
      <c r="BY26" s="3">
        <f>(B29-$B$10)*$B$2*Output!$C$6*$V$4/Output!$C$3</f>
        <v>0</v>
      </c>
      <c r="BZ26" s="3">
        <f>(C29-$B$10)*$B$2*Output!$C$6*$V$4/Output!$C$3</f>
        <v>0</v>
      </c>
      <c r="CA26" s="3">
        <f>(D29-$B$10)*$B$2*Output!$C$6*$V$4/Output!$C$3</f>
        <v>0</v>
      </c>
      <c r="CC26" s="3">
        <v>2040</v>
      </c>
      <c r="CD26" s="3">
        <f>(B29-$B$10)*$B$2*Output!$C$6*$W$4/Output!$C$3</f>
        <v>348070.75466439052</v>
      </c>
      <c r="CE26" s="3">
        <f>(C29-$B$10)*$B$2*Output!$C$6*$W$4/Output!$C$3</f>
        <v>675674.91542126623</v>
      </c>
      <c r="CF26" s="3">
        <f>(D29-$B$10)*$B$2*Output!$C$6*$W$4/Output!$C$3</f>
        <v>1003279.0761781422</v>
      </c>
    </row>
    <row r="27" spans="1:84" x14ac:dyDescent="0.25">
      <c r="A27" s="3">
        <v>2038</v>
      </c>
      <c r="B27" s="3">
        <v>49.05178271303847</v>
      </c>
      <c r="C27" s="3">
        <v>68.1829441453702</v>
      </c>
      <c r="D27" s="3">
        <v>87.314105577701952</v>
      </c>
      <c r="F27" s="3">
        <v>2041</v>
      </c>
      <c r="G27" s="3">
        <f>(B30-$B$10)*$B$2*Output!$C$6*$G$4/Output!$C$3</f>
        <v>2707120.792272076</v>
      </c>
      <c r="H27" s="3">
        <f>(C30-$B$10)*$B$2*Output!$C$6*$G$4/Output!$C$3</f>
        <v>5190006.9603304733</v>
      </c>
      <c r="I27" s="3">
        <f>(D30-$B$10)*$B$2*Output!$C$6*$G$4/Output!$C$3</f>
        <v>7672893.1283888714</v>
      </c>
      <c r="K27" s="3">
        <v>2041</v>
      </c>
      <c r="L27" s="3">
        <f>(B30-$B$10)*$B$2*Output!$C$6*$I$4/Output!$C$3</f>
        <v>14831605.162036724</v>
      </c>
      <c r="M27" s="3">
        <f>(C30-$B$10)*$B$2*Output!$C$6*$I$4/Output!$C$3</f>
        <v>28434687.600045435</v>
      </c>
      <c r="N27" s="3">
        <f>(D30-$B$10)*$B$2*Output!$C$6*$I$4/Output!$C$3</f>
        <v>42037770.038054153</v>
      </c>
      <c r="P27" s="3">
        <v>2041</v>
      </c>
      <c r="Q27" s="3">
        <f>(B30-$B$10)*$B$2*Output!$C$6*$J$4/Output!$C$3</f>
        <v>4636586.0930432249</v>
      </c>
      <c r="R27" s="3">
        <f>(C30-$B$10)*$B$2*Output!$C$6*$J$4/Output!$C$3</f>
        <v>8889117.2362017352</v>
      </c>
      <c r="S27" s="3">
        <f>(D30-$B$10)*$B$2*Output!$C$6*$J$4/Output!$C$3</f>
        <v>13141648.379360249</v>
      </c>
      <c r="U27" s="3">
        <v>2041</v>
      </c>
      <c r="V27" s="3">
        <f>(B30-$B$10)*$B$2*Output!$C$6*$K$4/Output!$C$3</f>
        <v>13895110.588657957</v>
      </c>
      <c r="W27" s="3">
        <f>(C30-$B$10)*$B$2*Output!$C$6*$K$4/Output!$C$3</f>
        <v>26639269.616473228</v>
      </c>
      <c r="X27" s="3">
        <f>(D30-$B$10)*$B$2*Output!$C$6*$K$4/Output!$C$3</f>
        <v>39383428.64428851</v>
      </c>
      <c r="Z27" s="3">
        <v>2041</v>
      </c>
      <c r="AA27" s="3">
        <f>(B30-$B$10)*$B$2*Output!$C$6*$L$4/Output!$C$3</f>
        <v>3879051.7060003458</v>
      </c>
      <c r="AB27" s="3">
        <f>(C30-$B$10)*$B$2*Output!$C$6*$L$4/Output!$C$3</f>
        <v>7436796.1012654426</v>
      </c>
      <c r="AC27" s="3">
        <f>(D30-$B$10)*$B$2*Output!$C$6*$L$4/Output!$C$3</f>
        <v>10994540.496530542</v>
      </c>
      <c r="AE27" s="3">
        <v>2041</v>
      </c>
      <c r="AF27" s="3">
        <f>(B30-$B$10)*$B$2*Output!$C$6*$M$4/Output!$C$3</f>
        <v>2084266.5882986935</v>
      </c>
      <c r="AG27" s="3">
        <f>(C30-$B$10)*$B$2*Output!$C$6*$M$4/Output!$C$3</f>
        <v>3995890.4424709845</v>
      </c>
      <c r="AH27" s="3">
        <f>(D30-$B$10)*$B$2*Output!$C$6*$M$4/Output!$C$3</f>
        <v>5907514.2966432767</v>
      </c>
      <c r="AJ27" s="3">
        <v>2041</v>
      </c>
      <c r="AK27" s="3">
        <f>(B30-$B$10)*$B$2*Output!$C$6*$N$4/Output!$C$3</f>
        <v>2779022.1177315912</v>
      </c>
      <c r="AL27" s="3">
        <f>(C30-$B$10)*$B$2*Output!$C$6*$N$4/Output!$C$3</f>
        <v>5327853.9232946448</v>
      </c>
      <c r="AM27" s="3">
        <f>(D30-$B$10)*$B$2*Output!$C$6*$N$4/Output!$C$3</f>
        <v>7876685.7288577016</v>
      </c>
      <c r="AO27" s="3">
        <v>2041</v>
      </c>
      <c r="AP27" s="3">
        <f>(B30-$B$10)*$B$2*Output!$C$6*$O$4/Output!$C$3</f>
        <v>4904113.3798286878</v>
      </c>
      <c r="AQ27" s="3">
        <f>(C30-$B$10)*$B$2*Output!$C$6*$O$4/Output!$C$3</f>
        <v>9402012.1481903307</v>
      </c>
      <c r="AR27" s="3">
        <f>(D30-$B$10)*$B$2*Output!$C$6*$O$4/Output!$C$3</f>
        <v>13899910.916551976</v>
      </c>
      <c r="AT27" s="3">
        <v>2041</v>
      </c>
      <c r="AU27" s="3">
        <f>(B30-$B$10)*$B$2*Output!$C$6*$P$4/Output!$C$3</f>
        <v>6189657.6638614507</v>
      </c>
      <c r="AV27" s="3">
        <f>(C30-$B$10)*$B$2*Output!$C$6*$P$4/Output!$C$3</f>
        <v>11866617.274414981</v>
      </c>
      <c r="AW27" s="3">
        <f>(D30-$B$10)*$B$2*Output!$C$6*$P$4/Output!$C$3</f>
        <v>17543576.884968515</v>
      </c>
      <c r="AY27" s="3">
        <v>2041</v>
      </c>
      <c r="AZ27" s="3">
        <f>(B30-$B$10)*$B$2*Output!$C$6*$Q$4/Output!$C$3</f>
        <v>904642.27394898119</v>
      </c>
      <c r="BA27" s="3">
        <f>(C30-$B$10)*$B$2*Output!$C$6*$Q$4/Output!$C$3</f>
        <v>1734351.7554914199</v>
      </c>
      <c r="BB27" s="3">
        <f>(D30-$B$10)*$B$2*Output!$C$6*$Q$4/Output!$C$3</f>
        <v>2564061.2370338598</v>
      </c>
      <c r="BD27" s="3">
        <v>2041</v>
      </c>
      <c r="BE27" s="3">
        <f>(B30-$B$10)*$B$2*Output!$C$6*$R$4/Output!$C$3</f>
        <v>1571220.7915955989</v>
      </c>
      <c r="BF27" s="3">
        <f>(C30-$B$10)*$B$2*Output!$C$6*$R$4/Output!$C$3</f>
        <v>3012295.1542745717</v>
      </c>
      <c r="BG27" s="3">
        <f>(D30-$B$10)*$B$2*Output!$C$6*$R$4/Output!$C$3</f>
        <v>4453369.5169535447</v>
      </c>
      <c r="BI27" s="3">
        <v>2041</v>
      </c>
      <c r="BJ27" s="3">
        <f>(B30-$B$10)*$B$2*Output!$C$6*$S$4/Output!$C$3</f>
        <v>952255.025209454</v>
      </c>
      <c r="BK27" s="3">
        <f>(C30-$B$10)*$B$2*Output!$C$6*$S$4/Output!$C$3</f>
        <v>1825633.4268330738</v>
      </c>
      <c r="BL27" s="3">
        <f>(D30-$B$10)*$B$2*Output!$C$6*$S$4/Output!$C$3</f>
        <v>2699011.8284566943</v>
      </c>
      <c r="BN27" s="3">
        <v>2041</v>
      </c>
      <c r="BO27" s="3">
        <f>(B30-$B$10)*$B$2*Output!$C$6*$T$4/Output!$C$3</f>
        <v>20679497.777119674</v>
      </c>
      <c r="BP27" s="3">
        <f>(C30-$B$10)*$B$2*Output!$C$6*$T$4/Output!$C$3</f>
        <v>39646083.656766102</v>
      </c>
      <c r="BQ27" s="3">
        <f>(D30-$B$10)*$B$2*Output!$C$6*$T$4/Output!$C$3</f>
        <v>58612669.536412545</v>
      </c>
      <c r="BS27" s="3">
        <v>2041</v>
      </c>
      <c r="BT27" s="3">
        <f>(B30-$B$10)*$B$2*Output!$C$6*$U$4/Output!$C$3</f>
        <v>859939.51152378845</v>
      </c>
      <c r="BU27" s="3">
        <f>(C30-$B$10)*$B$2*Output!$C$6*$U$4/Output!$C$3</f>
        <v>1648649.0233506695</v>
      </c>
      <c r="BV27" s="3">
        <f>(D30-$B$10)*$B$2*Output!$C$6*$U$4/Output!$C$3</f>
        <v>2437358.5351775517</v>
      </c>
      <c r="BX27" s="3">
        <v>2041</v>
      </c>
      <c r="BY27" s="3">
        <f>(B30-$B$10)*$B$2*Output!$C$6*$V$4/Output!$C$3</f>
        <v>0</v>
      </c>
      <c r="BZ27" s="3">
        <f>(C30-$B$10)*$B$2*Output!$C$6*$V$4/Output!$C$3</f>
        <v>0</v>
      </c>
      <c r="CA27" s="3">
        <f>(D30-$B$10)*$B$2*Output!$C$6*$V$4/Output!$C$3</f>
        <v>0</v>
      </c>
      <c r="CC27" s="3">
        <v>2041</v>
      </c>
      <c r="CD27" s="3">
        <f>(B30-$B$10)*$B$2*Output!$C$6*$W$4/Output!$C$3</f>
        <v>368545.50493876648</v>
      </c>
      <c r="CE27" s="3">
        <f>(C30-$B$10)*$B$2*Output!$C$6*$W$4/Output!$C$3</f>
        <v>706563.86715028703</v>
      </c>
      <c r="CF27" s="3">
        <f>(D30-$B$10)*$B$2*Output!$C$6*$W$4/Output!$C$3</f>
        <v>1044582.2293618077</v>
      </c>
    </row>
    <row r="28" spans="1:84" x14ac:dyDescent="0.25">
      <c r="A28" s="3">
        <v>2039</v>
      </c>
      <c r="B28" s="3">
        <v>50.335568227241033</v>
      </c>
      <c r="C28" s="3">
        <v>70.15153033092578</v>
      </c>
      <c r="D28" s="3">
        <v>89.967492434610548</v>
      </c>
      <c r="F28" s="3">
        <v>2042</v>
      </c>
      <c r="G28" s="3">
        <f>(B31-$B$10)*$B$2*Output!$C$6*$G$4/Output!$C$3</f>
        <v>2857516.3918427471</v>
      </c>
      <c r="H28" s="3">
        <f>(C31-$B$10)*$B$2*Output!$C$6*$G$4/Output!$C$3</f>
        <v>5421137.0181686515</v>
      </c>
      <c r="I28" s="3">
        <f>(D31-$B$10)*$B$2*Output!$C$6*$G$4/Output!$C$3</f>
        <v>7984757.6444945624</v>
      </c>
      <c r="K28" s="3">
        <v>2042</v>
      </c>
      <c r="L28" s="3">
        <f>(B31-$B$10)*$B$2*Output!$C$6*$I$4/Output!$C$3</f>
        <v>15655583.22659432</v>
      </c>
      <c r="M28" s="3">
        <f>(C31-$B$10)*$B$2*Output!$C$6*$I$4/Output!$C$3</f>
        <v>29700988.597297005</v>
      </c>
      <c r="N28" s="3">
        <f>(D31-$B$10)*$B$2*Output!$C$6*$I$4/Output!$C$3</f>
        <v>43746393.967999719</v>
      </c>
      <c r="P28" s="3">
        <v>2042</v>
      </c>
      <c r="Q28" s="3">
        <f>(B31-$B$10)*$B$2*Output!$C$6*$J$4/Output!$C$3</f>
        <v>4894174.2093234034</v>
      </c>
      <c r="R28" s="3">
        <f>(C31-$B$10)*$B$2*Output!$C$6*$J$4/Output!$C$3</f>
        <v>9284982.2507648058</v>
      </c>
      <c r="S28" s="3">
        <f>(D31-$B$10)*$B$2*Output!$C$6*$J$4/Output!$C$3</f>
        <v>13675790.29220622</v>
      </c>
      <c r="U28" s="3">
        <v>2042</v>
      </c>
      <c r="V28" s="3">
        <f>(B31-$B$10)*$B$2*Output!$C$6*$K$4/Output!$C$3</f>
        <v>14667061.176916732</v>
      </c>
      <c r="W28" s="3">
        <f>(C31-$B$10)*$B$2*Output!$C$6*$K$4/Output!$C$3</f>
        <v>27825614.061535444</v>
      </c>
      <c r="X28" s="3">
        <f>(D31-$B$10)*$B$2*Output!$C$6*$K$4/Output!$C$3</f>
        <v>40984166.946154192</v>
      </c>
      <c r="Z28" s="3">
        <v>2042</v>
      </c>
      <c r="AA28" s="3">
        <f>(B31-$B$10)*$B$2*Output!$C$6*$L$4/Output!$C$3</f>
        <v>4094554.5785559206</v>
      </c>
      <c r="AB28" s="3">
        <f>(C31-$B$10)*$B$2*Output!$C$6*$L$4/Output!$C$3</f>
        <v>7767983.9255119786</v>
      </c>
      <c r="AC28" s="3">
        <f>(D31-$B$10)*$B$2*Output!$C$6*$L$4/Output!$C$3</f>
        <v>11441413.272468043</v>
      </c>
      <c r="AE28" s="3">
        <v>2042</v>
      </c>
      <c r="AF28" s="3">
        <f>(B31-$B$10)*$B$2*Output!$C$6*$M$4/Output!$C$3</f>
        <v>2200059.1765375095</v>
      </c>
      <c r="AG28" s="3">
        <f>(C31-$B$10)*$B$2*Output!$C$6*$M$4/Output!$C$3</f>
        <v>4173842.1092303167</v>
      </c>
      <c r="AH28" s="3">
        <f>(D31-$B$10)*$B$2*Output!$C$6*$M$4/Output!$C$3</f>
        <v>6147625.041923129</v>
      </c>
      <c r="AJ28" s="3">
        <v>2042</v>
      </c>
      <c r="AK28" s="3">
        <f>(B31-$B$10)*$B$2*Output!$C$6*$N$4/Output!$C$3</f>
        <v>2933412.2353833462</v>
      </c>
      <c r="AL28" s="3">
        <f>(C31-$B$10)*$B$2*Output!$C$6*$N$4/Output!$C$3</f>
        <v>5565122.8123070886</v>
      </c>
      <c r="AM28" s="3">
        <f>(D31-$B$10)*$B$2*Output!$C$6*$N$4/Output!$C$3</f>
        <v>8196833.389230838</v>
      </c>
      <c r="AO28" s="3">
        <v>2042</v>
      </c>
      <c r="AP28" s="3">
        <f>(B31-$B$10)*$B$2*Output!$C$6*$O$4/Output!$C$3</f>
        <v>5176564.1231525037</v>
      </c>
      <c r="AQ28" s="3">
        <f>(C31-$B$10)*$B$2*Output!$C$6*$O$4/Output!$C$3</f>
        <v>9820718.2555648219</v>
      </c>
      <c r="AR28" s="3">
        <f>(D31-$B$10)*$B$2*Output!$C$6*$O$4/Output!$C$3</f>
        <v>14464872.387977153</v>
      </c>
      <c r="AT28" s="3">
        <v>2042</v>
      </c>
      <c r="AU28" s="3">
        <f>(B31-$B$10)*$B$2*Output!$C$6*$P$4/Output!$C$3</f>
        <v>6533527.5340759763</v>
      </c>
      <c r="AV28" s="3">
        <f>(C31-$B$10)*$B$2*Output!$C$6*$P$4/Output!$C$3</f>
        <v>12395081.293431329</v>
      </c>
      <c r="AW28" s="3">
        <f>(D31-$B$10)*$B$2*Output!$C$6*$P$4/Output!$C$3</f>
        <v>18256635.052786697</v>
      </c>
      <c r="AY28" s="3">
        <v>2042</v>
      </c>
      <c r="AZ28" s="3">
        <f>(B31-$B$10)*$B$2*Output!$C$6*$Q$4/Output!$C$3</f>
        <v>954900.1780572579</v>
      </c>
      <c r="BA28" s="3">
        <f>(C31-$B$10)*$B$2*Output!$C$6*$Q$4/Output!$C$3</f>
        <v>1811588.8044245788</v>
      </c>
      <c r="BB28" s="3">
        <f>(D31-$B$10)*$B$2*Output!$C$6*$Q$4/Output!$C$3</f>
        <v>2668277.4307919019</v>
      </c>
      <c r="BD28" s="3">
        <v>2042</v>
      </c>
      <c r="BE28" s="3">
        <f>(B31-$B$10)*$B$2*Output!$C$6*$R$4/Output!$C$3</f>
        <v>1658510.8355731319</v>
      </c>
      <c r="BF28" s="3">
        <f>(C31-$B$10)*$B$2*Output!$C$6*$R$4/Output!$C$3</f>
        <v>3146443.7129479521</v>
      </c>
      <c r="BG28" s="3">
        <f>(D31-$B$10)*$B$2*Output!$C$6*$R$4/Output!$C$3</f>
        <v>4634376.5903227767</v>
      </c>
      <c r="BI28" s="3">
        <v>2042</v>
      </c>
      <c r="BJ28" s="3">
        <f>(B31-$B$10)*$B$2*Output!$C$6*$S$4/Output!$C$3</f>
        <v>1005158.0821655347</v>
      </c>
      <c r="BK28" s="3">
        <f>(C31-$B$10)*$B$2*Output!$C$6*$S$4/Output!$C$3</f>
        <v>1906935.5836048198</v>
      </c>
      <c r="BL28" s="3">
        <f>(D31-$B$10)*$B$2*Output!$C$6*$S$4/Output!$C$3</f>
        <v>2808713.0850441069</v>
      </c>
      <c r="BN28" s="3">
        <v>2042</v>
      </c>
      <c r="BO28" s="3">
        <f>(B31-$B$10)*$B$2*Output!$C$6*$T$4/Output!$C$3</f>
        <v>21828358.764737431</v>
      </c>
      <c r="BP28" s="3">
        <f>(C31-$B$10)*$B$2*Output!$C$6*$T$4/Output!$C$3</f>
        <v>41411669.267476372</v>
      </c>
      <c r="BQ28" s="3">
        <f>(D31-$B$10)*$B$2*Output!$C$6*$T$4/Output!$C$3</f>
        <v>60994979.770215347</v>
      </c>
      <c r="BS28" s="3">
        <v>2042</v>
      </c>
      <c r="BT28" s="3">
        <f>(B31-$B$10)*$B$2*Output!$C$6*$U$4/Output!$C$3</f>
        <v>907713.92883066565</v>
      </c>
      <c r="BU28" s="3">
        <f>(C31-$B$10)*$B$2*Output!$C$6*$U$4/Output!$C$3</f>
        <v>1722069.415083176</v>
      </c>
      <c r="BV28" s="3">
        <f>(D31-$B$10)*$B$2*Output!$C$6*$U$4/Output!$C$3</f>
        <v>2536424.9013356883</v>
      </c>
      <c r="BX28" s="3">
        <v>2042</v>
      </c>
      <c r="BY28" s="3">
        <f>(B31-$B$10)*$B$2*Output!$C$6*$V$4/Output!$C$3</f>
        <v>0</v>
      </c>
      <c r="BZ28" s="3">
        <f>(C31-$B$10)*$B$2*Output!$C$6*$V$4/Output!$C$3</f>
        <v>0</v>
      </c>
      <c r="CA28" s="3">
        <f>(D31-$B$10)*$B$2*Output!$C$6*$V$4/Output!$C$3</f>
        <v>0</v>
      </c>
      <c r="CC28" s="3">
        <v>2042</v>
      </c>
      <c r="CD28" s="3">
        <f>(B31-$B$10)*$B$2*Output!$C$6*$W$4/Output!$C$3</f>
        <v>389020.25521314237</v>
      </c>
      <c r="CE28" s="3">
        <f>(C31-$B$10)*$B$2*Output!$C$6*$W$4/Output!$C$3</f>
        <v>738029.74932136107</v>
      </c>
      <c r="CF28" s="3">
        <f>(D31-$B$10)*$B$2*Output!$C$6*$W$4/Output!$C$3</f>
        <v>1087039.2434295807</v>
      </c>
    </row>
    <row r="29" spans="1:84" x14ac:dyDescent="0.25">
      <c r="A29" s="3">
        <v>2040</v>
      </c>
      <c r="B29" s="3">
        <v>51.619353741443597</v>
      </c>
      <c r="C29" s="3">
        <v>72.160433380325031</v>
      </c>
      <c r="D29" s="3">
        <v>92.701513019206502</v>
      </c>
      <c r="F29" s="3">
        <v>2043</v>
      </c>
      <c r="G29" s="3">
        <f>(B32-$B$10)*$B$2*Output!$C$6*$G$4/Output!$C$3</f>
        <v>3007911.9914134177</v>
      </c>
      <c r="H29" s="3">
        <f>(C32-$B$10)*$B$2*Output!$C$6*$G$4/Output!$C$3</f>
        <v>5656623.2599605741</v>
      </c>
      <c r="I29" s="3">
        <f>(D32-$B$10)*$B$2*Output!$C$6*$G$4/Output!$C$3</f>
        <v>8305334.5285077412</v>
      </c>
      <c r="K29" s="3">
        <v>2043</v>
      </c>
      <c r="L29" s="3">
        <f>(B32-$B$10)*$B$2*Output!$C$6*$I$4/Output!$C$3</f>
        <v>16479561.291151917</v>
      </c>
      <c r="M29" s="3">
        <f>(C32-$B$10)*$B$2*Output!$C$6*$I$4/Output!$C$3</f>
        <v>30991155.984478258</v>
      </c>
      <c r="N29" s="3">
        <f>(D32-$B$10)*$B$2*Output!$C$6*$I$4/Output!$C$3</f>
        <v>45502750.677804649</v>
      </c>
      <c r="P29" s="3">
        <v>2043</v>
      </c>
      <c r="Q29" s="3">
        <f>(B32-$B$10)*$B$2*Output!$C$6*$J$4/Output!$C$3</f>
        <v>5151762.325603582</v>
      </c>
      <c r="R29" s="3">
        <f>(C32-$B$10)*$B$2*Output!$C$6*$J$4/Output!$C$3</f>
        <v>9688308.2630034611</v>
      </c>
      <c r="S29" s="3">
        <f>(D32-$B$10)*$B$2*Output!$C$6*$J$4/Output!$C$3</f>
        <v>14224854.200403353</v>
      </c>
      <c r="U29" s="3">
        <v>2043</v>
      </c>
      <c r="V29" s="3">
        <f>(B32-$B$10)*$B$2*Output!$C$6*$K$4/Output!$C$3</f>
        <v>15439011.765175505</v>
      </c>
      <c r="W29" s="3">
        <f>(C32-$B$10)*$B$2*Output!$C$6*$K$4/Output!$C$3</f>
        <v>29034317.929182202</v>
      </c>
      <c r="X29" s="3">
        <f>(D32-$B$10)*$B$2*Output!$C$6*$K$4/Output!$C$3</f>
        <v>42629624.093188949</v>
      </c>
      <c r="Z29" s="3">
        <v>2043</v>
      </c>
      <c r="AA29" s="3">
        <f>(B32-$B$10)*$B$2*Output!$C$6*$L$4/Output!$C$3</f>
        <v>4310057.4511114946</v>
      </c>
      <c r="AB29" s="3">
        <f>(C32-$B$10)*$B$2*Output!$C$6*$L$4/Output!$C$3</f>
        <v>8105413.755230031</v>
      </c>
      <c r="AC29" s="3">
        <f>(D32-$B$10)*$B$2*Output!$C$6*$L$4/Output!$C$3</f>
        <v>11900770.059348579</v>
      </c>
      <c r="AE29" s="3">
        <v>2043</v>
      </c>
      <c r="AF29" s="3">
        <f>(B32-$B$10)*$B$2*Output!$C$6*$M$4/Output!$C$3</f>
        <v>2315851.7647763258</v>
      </c>
      <c r="AG29" s="3">
        <f>(C32-$B$10)*$B$2*Output!$C$6*$M$4/Output!$C$3</f>
        <v>4355147.6893773302</v>
      </c>
      <c r="AH29" s="3">
        <f>(D32-$B$10)*$B$2*Output!$C$6*$M$4/Output!$C$3</f>
        <v>6394443.6139783422</v>
      </c>
      <c r="AJ29" s="3">
        <v>2043</v>
      </c>
      <c r="AK29" s="3">
        <f>(B32-$B$10)*$B$2*Output!$C$6*$N$4/Output!$C$3</f>
        <v>3087802.3530351007</v>
      </c>
      <c r="AL29" s="3">
        <f>(C32-$B$10)*$B$2*Output!$C$6*$N$4/Output!$C$3</f>
        <v>5806863.5858364403</v>
      </c>
      <c r="AM29" s="3">
        <f>(D32-$B$10)*$B$2*Output!$C$6*$N$4/Output!$C$3</f>
        <v>8525924.8186377883</v>
      </c>
      <c r="AO29" s="3">
        <v>2043</v>
      </c>
      <c r="AP29" s="3">
        <f>(B32-$B$10)*$B$2*Output!$C$6*$O$4/Output!$C$3</f>
        <v>5449014.8664763197</v>
      </c>
      <c r="AQ29" s="3">
        <f>(C32-$B$10)*$B$2*Output!$C$6*$O$4/Output!$C$3</f>
        <v>10247315.854177363</v>
      </c>
      <c r="AR29" s="3">
        <f>(D32-$B$10)*$B$2*Output!$C$6*$O$4/Output!$C$3</f>
        <v>15045616.841878422</v>
      </c>
      <c r="AT29" s="3">
        <v>2043</v>
      </c>
      <c r="AU29" s="3">
        <f>(B32-$B$10)*$B$2*Output!$C$6*$P$4/Output!$C$3</f>
        <v>6877397.4042905001</v>
      </c>
      <c r="AV29" s="3">
        <f>(C32-$B$10)*$B$2*Output!$C$6*$P$4/Output!$C$3</f>
        <v>12933505.447019972</v>
      </c>
      <c r="AW29" s="3">
        <f>(D32-$B$10)*$B$2*Output!$C$6*$P$4/Output!$C$3</f>
        <v>18989613.489749461</v>
      </c>
      <c r="AY29" s="3">
        <v>2043</v>
      </c>
      <c r="AZ29" s="3">
        <f>(B32-$B$10)*$B$2*Output!$C$6*$Q$4/Output!$C$3</f>
        <v>1005158.0821655345</v>
      </c>
      <c r="BA29" s="3">
        <f>(C32-$B$10)*$B$2*Output!$C$6*$Q$4/Output!$C$3</f>
        <v>1890281.5653336882</v>
      </c>
      <c r="BB29" s="3">
        <f>(D32-$B$10)*$B$2*Output!$C$6*$Q$4/Output!$C$3</f>
        <v>2775405.0485018441</v>
      </c>
      <c r="BD29" s="3">
        <v>2043</v>
      </c>
      <c r="BE29" s="3">
        <f>(B32-$B$10)*$B$2*Output!$C$6*$R$4/Output!$C$3</f>
        <v>1745800.8795506654</v>
      </c>
      <c r="BF29" s="3">
        <f>(C32-$B$10)*$B$2*Output!$C$6*$R$4/Output!$C$3</f>
        <v>3283120.6134743001</v>
      </c>
      <c r="BG29" s="3">
        <f>(D32-$B$10)*$B$2*Output!$C$6*$R$4/Output!$C$3</f>
        <v>4820440.3473979402</v>
      </c>
      <c r="BI29" s="3">
        <v>2043</v>
      </c>
      <c r="BJ29" s="3">
        <f>(B32-$B$10)*$B$2*Output!$C$6*$S$4/Output!$C$3</f>
        <v>1058061.1391216156</v>
      </c>
      <c r="BK29" s="3">
        <f>(C32-$B$10)*$B$2*Output!$C$6*$S$4/Output!$C$3</f>
        <v>1989770.0687723032</v>
      </c>
      <c r="BL29" s="3">
        <f>(D32-$B$10)*$B$2*Output!$C$6*$S$4/Output!$C$3</f>
        <v>2921478.9984229943</v>
      </c>
      <c r="BN29" s="3">
        <v>2043</v>
      </c>
      <c r="BO29" s="3">
        <f>(B32-$B$10)*$B$2*Output!$C$6*$T$4/Output!$C$3</f>
        <v>22977219.752355192</v>
      </c>
      <c r="BP29" s="3">
        <f>(C32-$B$10)*$B$2*Output!$C$6*$T$4/Output!$C$3</f>
        <v>43210531.448868424</v>
      </c>
      <c r="BQ29" s="3">
        <f>(D32-$B$10)*$B$2*Output!$C$6*$T$4/Output!$C$3</f>
        <v>63443843.145381719</v>
      </c>
      <c r="BS29" s="3">
        <v>2043</v>
      </c>
      <c r="BT29" s="3">
        <f>(B32-$B$10)*$B$2*Output!$C$6*$U$4/Output!$C$3</f>
        <v>955488.34613754263</v>
      </c>
      <c r="BU29" s="3">
        <f>(C32-$B$10)*$B$2*Output!$C$6*$U$4/Output!$C$3</f>
        <v>1796873.5850024498</v>
      </c>
      <c r="BV29" s="3">
        <f>(D32-$B$10)*$B$2*Output!$C$6*$U$4/Output!$C$3</f>
        <v>2638258.8238673592</v>
      </c>
      <c r="BX29" s="3">
        <v>2043</v>
      </c>
      <c r="BY29" s="3">
        <f>(B32-$B$10)*$B$2*Output!$C$6*$V$4/Output!$C$3</f>
        <v>0</v>
      </c>
      <c r="BZ29" s="3">
        <f>(C32-$B$10)*$B$2*Output!$C$6*$V$4/Output!$C$3</f>
        <v>0</v>
      </c>
      <c r="CA29" s="3">
        <f>(D32-$B$10)*$B$2*Output!$C$6*$V$4/Output!$C$3</f>
        <v>0</v>
      </c>
      <c r="CC29" s="3">
        <v>2043</v>
      </c>
      <c r="CD29" s="3">
        <f>(B32-$B$10)*$B$2*Output!$C$6*$W$4/Output!$C$3</f>
        <v>409495.00548751833</v>
      </c>
      <c r="CE29" s="3">
        <f>(C32-$B$10)*$B$2*Output!$C$6*$W$4/Output!$C$3</f>
        <v>770088.67928676412</v>
      </c>
      <c r="CF29" s="3">
        <f>(D32-$B$10)*$B$2*Output!$C$6*$W$4/Output!$C$3</f>
        <v>1130682.353086011</v>
      </c>
    </row>
    <row r="30" spans="1:84" x14ac:dyDescent="0.25">
      <c r="A30" s="3">
        <v>2041</v>
      </c>
      <c r="B30" s="3">
        <v>52.903139255646167</v>
      </c>
      <c r="C30" s="3">
        <v>74.097198822990634</v>
      </c>
      <c r="D30" s="3">
        <v>95.291258390335116</v>
      </c>
      <c r="F30" s="3">
        <v>2044</v>
      </c>
      <c r="G30" s="3">
        <f>(B33-$B$10)*$B$2*Output!$C$6*$G$4/Output!$C$3</f>
        <v>3158307.5909840888</v>
      </c>
      <c r="H30" s="3">
        <f>(C33-$B$10)*$B$2*Output!$C$6*$G$4/Output!$C$3</f>
        <v>5896587.3817483308</v>
      </c>
      <c r="I30" s="3">
        <f>(D33-$B$10)*$B$2*Output!$C$6*$G$4/Output!$C$3</f>
        <v>8634867.1725125797</v>
      </c>
      <c r="K30" s="3">
        <v>2044</v>
      </c>
      <c r="L30" s="3">
        <f>(B33-$B$10)*$B$2*Output!$C$6*$I$4/Output!$C$3</f>
        <v>17303539.355709516</v>
      </c>
      <c r="M30" s="3">
        <f>(C33-$B$10)*$B$2*Output!$C$6*$I$4/Output!$C$3</f>
        <v>32305856.502301767</v>
      </c>
      <c r="N30" s="3">
        <f>(D33-$B$10)*$B$2*Output!$C$6*$I$4/Output!$C$3</f>
        <v>47308173.648894064</v>
      </c>
      <c r="P30" s="3">
        <v>2044</v>
      </c>
      <c r="Q30" s="3">
        <f>(B33-$B$10)*$B$2*Output!$C$6*$J$4/Output!$C$3</f>
        <v>5409350.4418837633</v>
      </c>
      <c r="R30" s="3">
        <f>(C33-$B$10)*$B$2*Output!$C$6*$J$4/Output!$C$3</f>
        <v>10099303.706238421</v>
      </c>
      <c r="S30" s="3">
        <f>(D33-$B$10)*$B$2*Output!$C$6*$J$4/Output!$C$3</f>
        <v>14789256.970593097</v>
      </c>
      <c r="U30" s="3">
        <v>2044</v>
      </c>
      <c r="V30" s="3">
        <f>(B33-$B$10)*$B$2*Output!$C$6*$K$4/Output!$C$3</f>
        <v>16210962.353434285</v>
      </c>
      <c r="W30" s="3">
        <f>(C33-$B$10)*$B$2*Output!$C$6*$K$4/Output!$C$3</f>
        <v>30266005.860902667</v>
      </c>
      <c r="X30" s="3">
        <f>(D33-$B$10)*$B$2*Output!$C$6*$K$4/Output!$C$3</f>
        <v>44321049.368371092</v>
      </c>
      <c r="Z30" s="3">
        <v>2044</v>
      </c>
      <c r="AA30" s="3">
        <f>(B33-$B$10)*$B$2*Output!$C$6*$L$4/Output!$C$3</f>
        <v>4525560.3236670708</v>
      </c>
      <c r="AB30" s="3">
        <f>(C33-$B$10)*$B$2*Output!$C$6*$L$4/Output!$C$3</f>
        <v>8449259.9695019946</v>
      </c>
      <c r="AC30" s="3">
        <f>(D33-$B$10)*$B$2*Output!$C$6*$L$4/Output!$C$3</f>
        <v>12372959.615336929</v>
      </c>
      <c r="AE30" s="3">
        <v>2044</v>
      </c>
      <c r="AF30" s="3">
        <f>(B33-$B$10)*$B$2*Output!$C$6*$M$4/Output!$C$3</f>
        <v>2431644.353015143</v>
      </c>
      <c r="AG30" s="3">
        <f>(C33-$B$10)*$B$2*Output!$C$6*$M$4/Output!$C$3</f>
        <v>4539900.8791354001</v>
      </c>
      <c r="AH30" s="3">
        <f>(D33-$B$10)*$B$2*Output!$C$6*$M$4/Output!$C$3</f>
        <v>6648157.4052556632</v>
      </c>
      <c r="AJ30" s="3">
        <v>2044</v>
      </c>
      <c r="AK30" s="3">
        <f>(B33-$B$10)*$B$2*Output!$C$6*$N$4/Output!$C$3</f>
        <v>3242192.4706868571</v>
      </c>
      <c r="AL30" s="3">
        <f>(C33-$B$10)*$B$2*Output!$C$6*$N$4/Output!$C$3</f>
        <v>6053201.1721805334</v>
      </c>
      <c r="AM30" s="3">
        <f>(D33-$B$10)*$B$2*Output!$C$6*$N$4/Output!$C$3</f>
        <v>8864209.8736742195</v>
      </c>
      <c r="AO30" s="3">
        <v>2044</v>
      </c>
      <c r="AP30" s="3">
        <f>(B33-$B$10)*$B$2*Output!$C$6*$O$4/Output!$C$3</f>
        <v>5721465.6098001366</v>
      </c>
      <c r="AQ30" s="3">
        <f>(C33-$B$10)*$B$2*Output!$C$6*$O$4/Output!$C$3</f>
        <v>10682025.403783562</v>
      </c>
      <c r="AR30" s="3">
        <f>(D33-$B$10)*$B$2*Output!$C$6*$O$4/Output!$C$3</f>
        <v>15642585.197767003</v>
      </c>
      <c r="AT30" s="3">
        <v>2044</v>
      </c>
      <c r="AU30" s="3">
        <f>(B33-$B$10)*$B$2*Output!$C$6*$P$4/Output!$C$3</f>
        <v>7221267.2745050276</v>
      </c>
      <c r="AV30" s="3">
        <f>(C33-$B$10)*$B$2*Output!$C$6*$P$4/Output!$C$3</f>
        <v>13482167.985357894</v>
      </c>
      <c r="AW30" s="3">
        <f>(D33-$B$10)*$B$2*Output!$C$6*$P$4/Output!$C$3</f>
        <v>19743068.696210783</v>
      </c>
      <c r="AY30" s="3">
        <v>2044</v>
      </c>
      <c r="AZ30" s="3">
        <f>(B33-$B$10)*$B$2*Output!$C$6*$Q$4/Output!$C$3</f>
        <v>1055415.9862738114</v>
      </c>
      <c r="BA30" s="3">
        <f>(C33-$B$10)*$B$2*Output!$C$6*$Q$4/Output!$C$3</f>
        <v>1970470.7055523077</v>
      </c>
      <c r="BB30" s="3">
        <f>(D33-$B$10)*$B$2*Output!$C$6*$Q$4/Output!$C$3</f>
        <v>2885525.424830806</v>
      </c>
      <c r="BD30" s="3">
        <v>2044</v>
      </c>
      <c r="BE30" s="3">
        <f>(B33-$B$10)*$B$2*Output!$C$6*$R$4/Output!$C$3</f>
        <v>1833090.9235281991</v>
      </c>
      <c r="BF30" s="3">
        <f>(C33-$B$10)*$B$2*Output!$C$6*$R$4/Output!$C$3</f>
        <v>3422396.48859085</v>
      </c>
      <c r="BG30" s="3">
        <f>(D33-$B$10)*$B$2*Output!$C$6*$R$4/Output!$C$3</f>
        <v>5011702.0536535056</v>
      </c>
      <c r="BI30" s="3">
        <v>2044</v>
      </c>
      <c r="BJ30" s="3">
        <f>(B33-$B$10)*$B$2*Output!$C$6*$S$4/Output!$C$3</f>
        <v>1110964.1960776965</v>
      </c>
      <c r="BK30" s="3">
        <f>(C33-$B$10)*$B$2*Output!$C$6*$S$4/Output!$C$3</f>
        <v>2074179.6900550604</v>
      </c>
      <c r="BL30" s="3">
        <f>(D33-$B$10)*$B$2*Output!$C$6*$S$4/Output!$C$3</f>
        <v>3037395.1840324281</v>
      </c>
      <c r="BN30" s="3">
        <v>2044</v>
      </c>
      <c r="BO30" s="3">
        <f>(B33-$B$10)*$B$2*Output!$C$6*$T$4/Output!$C$3</f>
        <v>24126080.739972956</v>
      </c>
      <c r="BP30" s="3">
        <f>(C33-$B$10)*$B$2*Output!$C$6*$T$4/Output!$C$3</f>
        <v>45043599.828108899</v>
      </c>
      <c r="BQ30" s="3">
        <f>(D33-$B$10)*$B$2*Output!$C$6*$T$4/Output!$C$3</f>
        <v>65961118.916244917</v>
      </c>
      <c r="BS30" s="3">
        <v>2044</v>
      </c>
      <c r="BT30" s="3">
        <f>(B33-$B$10)*$B$2*Output!$C$6*$U$4/Output!$C$3</f>
        <v>1003262.7634444201</v>
      </c>
      <c r="BU30" s="3">
        <f>(C33-$B$10)*$B$2*Output!$C$6*$U$4/Output!$C$3</f>
        <v>1873100.1908718555</v>
      </c>
      <c r="BV30" s="3">
        <f>(D33-$B$10)*$B$2*Output!$C$6*$U$4/Output!$C$3</f>
        <v>2742937.6182992938</v>
      </c>
      <c r="BX30" s="3">
        <v>2044</v>
      </c>
      <c r="BY30" s="3">
        <f>(B33-$B$10)*$B$2*Output!$C$6*$V$4/Output!$C$3</f>
        <v>0</v>
      </c>
      <c r="BZ30" s="3">
        <f>(C33-$B$10)*$B$2*Output!$C$6*$V$4/Output!$C$3</f>
        <v>0</v>
      </c>
      <c r="CA30" s="3">
        <f>(D33-$B$10)*$B$2*Output!$C$6*$V$4/Output!$C$3</f>
        <v>0</v>
      </c>
      <c r="CC30" s="3">
        <v>2044</v>
      </c>
      <c r="CD30" s="3">
        <f>(B33-$B$10)*$B$2*Output!$C$6*$W$4/Output!$C$3</f>
        <v>429969.75576189434</v>
      </c>
      <c r="CE30" s="3">
        <f>(C33-$B$10)*$B$2*Output!$C$6*$W$4/Output!$C$3</f>
        <v>802757.22465936665</v>
      </c>
      <c r="CF30" s="3">
        <f>(D33-$B$10)*$B$2*Output!$C$6*$W$4/Output!$C$3</f>
        <v>1175544.6935568403</v>
      </c>
    </row>
    <row r="31" spans="1:84" x14ac:dyDescent="0.25">
      <c r="A31" s="3">
        <v>2042</v>
      </c>
      <c r="B31" s="3">
        <v>54.18692476984873</v>
      </c>
      <c r="C31" s="3">
        <v>76.070138330506111</v>
      </c>
      <c r="D31" s="3">
        <v>97.95335189116355</v>
      </c>
      <c r="F31" s="3">
        <v>2045</v>
      </c>
      <c r="G31" s="3">
        <f>(B34-$B$10)*$B$2*Output!$C$6*$G$4/Output!$C$3</f>
        <v>3308703.1905547599</v>
      </c>
      <c r="H31" s="3">
        <f>(C34-$B$10)*$B$2*Output!$C$6*$G$4/Output!$C$3</f>
        <v>6141154.4793217694</v>
      </c>
      <c r="I31" s="3">
        <f>(D34-$B$10)*$B$2*Output!$C$6*$G$4/Output!$C$3</f>
        <v>8973605.7680887878</v>
      </c>
      <c r="K31" s="3">
        <v>2045</v>
      </c>
      <c r="L31" s="3">
        <f>(B34-$B$10)*$B$2*Output!$C$6*$I$4/Output!$C$3</f>
        <v>18127517.420267109</v>
      </c>
      <c r="M31" s="3">
        <f>(C34-$B$10)*$B$2*Output!$C$6*$I$4/Output!$C$3</f>
        <v>33645775.51780685</v>
      </c>
      <c r="N31" s="3">
        <f>(D34-$B$10)*$B$2*Output!$C$6*$I$4/Output!$C$3</f>
        <v>49164033.615346648</v>
      </c>
      <c r="P31" s="3">
        <v>2045</v>
      </c>
      <c r="Q31" s="3">
        <f>(B34-$B$10)*$B$2*Output!$C$6*$J$4/Output!$C$3</f>
        <v>5666938.5581639418</v>
      </c>
      <c r="R31" s="3">
        <f>(C34-$B$10)*$B$2*Output!$C$6*$J$4/Output!$C$3</f>
        <v>10518182.836664377</v>
      </c>
      <c r="S31" s="3">
        <f>(D34-$B$10)*$B$2*Output!$C$6*$J$4/Output!$C$3</f>
        <v>15369427.115164829</v>
      </c>
      <c r="U31" s="3">
        <v>2045</v>
      </c>
      <c r="V31" s="3">
        <f>(B34-$B$10)*$B$2*Output!$C$6*$K$4/Output!$C$3</f>
        <v>16982912.941693056</v>
      </c>
      <c r="W31" s="3">
        <f>(C34-$B$10)*$B$2*Output!$C$6*$K$4/Output!$C$3</f>
        <v>31521319.948412538</v>
      </c>
      <c r="X31" s="3">
        <f>(D34-$B$10)*$B$2*Output!$C$6*$K$4/Output!$C$3</f>
        <v>46059726.955132075</v>
      </c>
      <c r="Z31" s="3">
        <v>2045</v>
      </c>
      <c r="AA31" s="3">
        <f>(B34-$B$10)*$B$2*Output!$C$6*$L$4/Output!$C$3</f>
        <v>4741063.1962226452</v>
      </c>
      <c r="AB31" s="3">
        <f>(C34-$B$10)*$B$2*Output!$C$6*$L$4/Output!$C$3</f>
        <v>8799701.8189318348</v>
      </c>
      <c r="AC31" s="3">
        <f>(D34-$B$10)*$B$2*Output!$C$6*$L$4/Output!$C$3</f>
        <v>12858340.441641036</v>
      </c>
      <c r="AE31" s="3">
        <v>2045</v>
      </c>
      <c r="AF31" s="3">
        <f>(B34-$B$10)*$B$2*Output!$C$6*$M$4/Output!$C$3</f>
        <v>2547436.9412539592</v>
      </c>
      <c r="AG31" s="3">
        <f>(C34-$B$10)*$B$2*Output!$C$6*$M$4/Output!$C$3</f>
        <v>4728197.992261881</v>
      </c>
      <c r="AH31" s="3">
        <f>(D34-$B$10)*$B$2*Output!$C$6*$M$4/Output!$C$3</f>
        <v>6908959.0432698112</v>
      </c>
      <c r="AJ31" s="3">
        <v>2045</v>
      </c>
      <c r="AK31" s="3">
        <f>(B34-$B$10)*$B$2*Output!$C$6*$N$4/Output!$C$3</f>
        <v>3396582.5883386116</v>
      </c>
      <c r="AL31" s="3">
        <f>(C34-$B$10)*$B$2*Output!$C$6*$N$4/Output!$C$3</f>
        <v>6304263.9896825077</v>
      </c>
      <c r="AM31" s="3">
        <f>(D34-$B$10)*$B$2*Output!$C$6*$N$4/Output!$C$3</f>
        <v>9211945.3910264149</v>
      </c>
      <c r="AO31" s="3">
        <v>2045</v>
      </c>
      <c r="AP31" s="3">
        <f>(B34-$B$10)*$B$2*Output!$C$6*$O$4/Output!$C$3</f>
        <v>5993916.3531239526</v>
      </c>
      <c r="AQ31" s="3">
        <f>(C34-$B$10)*$B$2*Output!$C$6*$O$4/Output!$C$3</f>
        <v>11125073.522988146</v>
      </c>
      <c r="AR31" s="3">
        <f>(D34-$B$10)*$B$2*Output!$C$6*$O$4/Output!$C$3</f>
        <v>16256230.692852357</v>
      </c>
      <c r="AT31" s="3">
        <v>2045</v>
      </c>
      <c r="AU31" s="3">
        <f>(B34-$B$10)*$B$2*Output!$C$6*$P$4/Output!$C$3</f>
        <v>7565137.1447195522</v>
      </c>
      <c r="AV31" s="3">
        <f>(C34-$B$10)*$B$2*Output!$C$6*$P$4/Output!$C$3</f>
        <v>14041354.931926787</v>
      </c>
      <c r="AW31" s="3">
        <f>(D34-$B$10)*$B$2*Output!$C$6*$P$4/Output!$C$3</f>
        <v>20517572.719134044</v>
      </c>
      <c r="AY31" s="3">
        <v>2045</v>
      </c>
      <c r="AZ31" s="3">
        <f>(B34-$B$10)*$B$2*Output!$C$6*$Q$4/Output!$C$3</f>
        <v>1105673.8903820883</v>
      </c>
      <c r="BA31" s="3">
        <f>(C34-$B$10)*$B$2*Output!$C$6*$Q$4/Output!$C$3</f>
        <v>2052198.0285123766</v>
      </c>
      <c r="BB31" s="3">
        <f>(D34-$B$10)*$B$2*Output!$C$6*$Q$4/Output!$C$3</f>
        <v>2998722.1666426677</v>
      </c>
      <c r="BD31" s="3">
        <v>2045</v>
      </c>
      <c r="BE31" s="3">
        <f>(B34-$B$10)*$B$2*Output!$C$6*$R$4/Output!$C$3</f>
        <v>1920380.9675057321</v>
      </c>
      <c r="BF31" s="3">
        <f>(C34-$B$10)*$B$2*Output!$C$6*$R$4/Output!$C$3</f>
        <v>3564343.9442583383</v>
      </c>
      <c r="BG31" s="3">
        <f>(D34-$B$10)*$B$2*Output!$C$6*$R$4/Output!$C$3</f>
        <v>5208306.9210109487</v>
      </c>
      <c r="BI31" s="3">
        <v>2045</v>
      </c>
      <c r="BJ31" s="3">
        <f>(B34-$B$10)*$B$2*Output!$C$6*$S$4/Output!$C$3</f>
        <v>1163867.253033777</v>
      </c>
      <c r="BK31" s="3">
        <f>(C34-$B$10)*$B$2*Output!$C$6*$S$4/Output!$C$3</f>
        <v>2160208.4510656595</v>
      </c>
      <c r="BL31" s="3">
        <f>(D34-$B$10)*$B$2*Output!$C$6*$S$4/Output!$C$3</f>
        <v>3156549.6490975455</v>
      </c>
      <c r="BN31" s="3">
        <v>2045</v>
      </c>
      <c r="BO31" s="3">
        <f>(B34-$B$10)*$B$2*Output!$C$6*$T$4/Output!$C$3</f>
        <v>25274941.727590714</v>
      </c>
      <c r="BP31" s="3">
        <f>(C34-$B$10)*$B$2*Output!$C$6*$T$4/Output!$C$3</f>
        <v>46911830.002788983</v>
      </c>
      <c r="BQ31" s="3">
        <f>(D34-$B$10)*$B$2*Output!$C$6*$T$4/Output!$C$3</f>
        <v>68548718.277987316</v>
      </c>
      <c r="BS31" s="3">
        <v>2045</v>
      </c>
      <c r="BT31" s="3">
        <f>(B34-$B$10)*$B$2*Output!$C$6*$U$4/Output!$C$3</f>
        <v>1051037.1807512972</v>
      </c>
      <c r="BU31" s="3">
        <f>(C34-$B$10)*$B$2*Output!$C$6*$U$4/Output!$C$3</f>
        <v>1950788.9704130073</v>
      </c>
      <c r="BV31" s="3">
        <f>(D34-$B$10)*$B$2*Output!$C$6*$U$4/Output!$C$3</f>
        <v>2850540.7600747207</v>
      </c>
      <c r="BX31" s="3">
        <v>2045</v>
      </c>
      <c r="BY31" s="3">
        <f>(B34-$B$10)*$B$2*Output!$C$6*$V$4/Output!$C$3</f>
        <v>0</v>
      </c>
      <c r="BZ31" s="3">
        <f>(C34-$B$10)*$B$2*Output!$C$6*$V$4/Output!$C$3</f>
        <v>0</v>
      </c>
      <c r="CA31" s="3">
        <f>(D34-$B$10)*$B$2*Output!$C$6*$V$4/Output!$C$3</f>
        <v>0</v>
      </c>
      <c r="CC31" s="3">
        <v>2045</v>
      </c>
      <c r="CD31" s="3">
        <f>(B34-$B$10)*$B$2*Output!$C$6*$W$4/Output!$C$3</f>
        <v>450444.50603627024</v>
      </c>
      <c r="CE31" s="3">
        <f>(C34-$B$10)*$B$2*Output!$C$6*$W$4/Output!$C$3</f>
        <v>836052.4158912889</v>
      </c>
      <c r="CF31" s="3">
        <f>(D34-$B$10)*$B$2*Output!$C$6*$W$4/Output!$C$3</f>
        <v>1221660.3257463088</v>
      </c>
    </row>
    <row r="32" spans="1:84" x14ac:dyDescent="0.25">
      <c r="A32" s="3">
        <v>2043</v>
      </c>
      <c r="B32" s="3">
        <v>55.470710284051293</v>
      </c>
      <c r="C32" s="3">
        <v>78.080262475557419</v>
      </c>
      <c r="D32" s="3">
        <v>100.68981466706362</v>
      </c>
      <c r="F32" s="3">
        <v>2046</v>
      </c>
      <c r="G32" s="3">
        <f>(B35-$B$10)*$B$2*Output!$C$6*$G$4/Output!$C$3</f>
        <v>3459098.7901254296</v>
      </c>
      <c r="H32" s="3">
        <f>(C35-$B$10)*$B$2*Output!$C$6*$G$4/Output!$C$3</f>
        <v>6390453.1431951784</v>
      </c>
      <c r="I32" s="3">
        <f>(D35-$B$10)*$B$2*Output!$C$6*$G$4/Output!$C$3</f>
        <v>9321807.4962649364</v>
      </c>
      <c r="K32" s="3">
        <v>2046</v>
      </c>
      <c r="L32" s="3">
        <f>(B35-$B$10)*$B$2*Output!$C$6*$I$4/Output!$C$3</f>
        <v>18951495.484824698</v>
      </c>
      <c r="M32" s="3">
        <f>(C35-$B$10)*$B$2*Output!$C$6*$I$4/Output!$C$3</f>
        <v>35011617.54471191</v>
      </c>
      <c r="N32" s="3">
        <f>(D35-$B$10)*$B$2*Output!$C$6*$I$4/Output!$C$3</f>
        <v>51071739.604599178</v>
      </c>
      <c r="P32" s="3">
        <v>2046</v>
      </c>
      <c r="Q32" s="3">
        <f>(B35-$B$10)*$B$2*Output!$C$6*$J$4/Output!$C$3</f>
        <v>5924526.6744441194</v>
      </c>
      <c r="R32" s="3">
        <f>(C35-$B$10)*$B$2*Output!$C$6*$J$4/Output!$C$3</f>
        <v>10945165.896020059</v>
      </c>
      <c r="S32" s="3">
        <f>(D35-$B$10)*$B$2*Output!$C$6*$J$4/Output!$C$3</f>
        <v>15965805.117596015</v>
      </c>
      <c r="U32" s="3">
        <v>2046</v>
      </c>
      <c r="V32" s="3">
        <f>(B35-$B$10)*$B$2*Output!$C$6*$K$4/Output!$C$3</f>
        <v>17754863.529951829</v>
      </c>
      <c r="W32" s="3">
        <f>(C35-$B$10)*$B$2*Output!$C$6*$K$4/Output!$C$3</f>
        <v>32800920.221150409</v>
      </c>
      <c r="X32" s="3">
        <f>(D35-$B$10)*$B$2*Output!$C$6*$K$4/Output!$C$3</f>
        <v>47846976.91234903</v>
      </c>
      <c r="Z32" s="3">
        <v>2046</v>
      </c>
      <c r="AA32" s="3">
        <f>(B35-$B$10)*$B$2*Output!$C$6*$L$4/Output!$C$3</f>
        <v>4956566.0687782187</v>
      </c>
      <c r="AB32" s="3">
        <f>(C35-$B$10)*$B$2*Output!$C$6*$L$4/Output!$C$3</f>
        <v>9156923.5617378205</v>
      </c>
      <c r="AC32" s="3">
        <f>(D35-$B$10)*$B$2*Output!$C$6*$L$4/Output!$C$3</f>
        <v>13357281.054697437</v>
      </c>
      <c r="AE32" s="3">
        <v>2046</v>
      </c>
      <c r="AF32" s="3">
        <f>(B35-$B$10)*$B$2*Output!$C$6*$M$4/Output!$C$3</f>
        <v>2663229.5294927745</v>
      </c>
      <c r="AG32" s="3">
        <f>(C35-$B$10)*$B$2*Output!$C$6*$M$4/Output!$C$3</f>
        <v>4920138.0331725609</v>
      </c>
      <c r="AH32" s="3">
        <f>(D35-$B$10)*$B$2*Output!$C$6*$M$4/Output!$C$3</f>
        <v>7177046.5368523551</v>
      </c>
      <c r="AJ32" s="3">
        <v>2046</v>
      </c>
      <c r="AK32" s="3">
        <f>(B35-$B$10)*$B$2*Output!$C$6*$N$4/Output!$C$3</f>
        <v>3550972.7059903657</v>
      </c>
      <c r="AL32" s="3">
        <f>(C35-$B$10)*$B$2*Output!$C$6*$N$4/Output!$C$3</f>
        <v>6560184.0442300802</v>
      </c>
      <c r="AM32" s="3">
        <f>(D35-$B$10)*$B$2*Output!$C$6*$N$4/Output!$C$3</f>
        <v>9569395.3824698068</v>
      </c>
      <c r="AO32" s="3">
        <v>2046</v>
      </c>
      <c r="AP32" s="3">
        <f>(B35-$B$10)*$B$2*Output!$C$6*$O$4/Output!$C$3</f>
        <v>6266367.0964477668</v>
      </c>
      <c r="AQ32" s="3">
        <f>(C35-$B$10)*$B$2*Output!$C$6*$O$4/Output!$C$3</f>
        <v>11576693.161300955</v>
      </c>
      <c r="AR32" s="3">
        <f>(D35-$B$10)*$B$2*Output!$C$6*$O$4/Output!$C$3</f>
        <v>16887019.226154163</v>
      </c>
      <c r="AT32" s="3">
        <v>2046</v>
      </c>
      <c r="AU32" s="3">
        <f>(B35-$B$10)*$B$2*Output!$C$6*$P$4/Output!$C$3</f>
        <v>7909007.0149340751</v>
      </c>
      <c r="AV32" s="3">
        <f>(C35-$B$10)*$B$2*Output!$C$6*$P$4/Output!$C$3</f>
        <v>14611360.300671112</v>
      </c>
      <c r="AW32" s="3">
        <f>(D35-$B$10)*$B$2*Output!$C$6*$P$4/Output!$C$3</f>
        <v>21313713.586408168</v>
      </c>
      <c r="AY32" s="3">
        <v>2046</v>
      </c>
      <c r="AZ32" s="3">
        <f>(B35-$B$10)*$B$2*Output!$C$6*$Q$4/Output!$C$3</f>
        <v>1155931.7944903646</v>
      </c>
      <c r="BA32" s="3">
        <f>(C35-$B$10)*$B$2*Output!$C$6*$Q$4/Output!$C$3</f>
        <v>2135506.5054827007</v>
      </c>
      <c r="BB32" s="3">
        <f>(D35-$B$10)*$B$2*Output!$C$6*$Q$4/Output!$C$3</f>
        <v>3115081.2164750402</v>
      </c>
      <c r="BD32" s="3">
        <v>2046</v>
      </c>
      <c r="BE32" s="3">
        <f>(B35-$B$10)*$B$2*Output!$C$6*$R$4/Output!$C$3</f>
        <v>2007671.0114832649</v>
      </c>
      <c r="BF32" s="3">
        <f>(C35-$B$10)*$B$2*Output!$C$6*$R$4/Output!$C$3</f>
        <v>3709037.6147857429</v>
      </c>
      <c r="BG32" s="3">
        <f>(D35-$B$10)*$B$2*Output!$C$6*$R$4/Output!$C$3</f>
        <v>5410404.2180882273</v>
      </c>
      <c r="BI32" s="3">
        <v>2046</v>
      </c>
      <c r="BJ32" s="3">
        <f>(B35-$B$10)*$B$2*Output!$C$6*$S$4/Output!$C$3</f>
        <v>1216770.3099898577</v>
      </c>
      <c r="BK32" s="3">
        <f>(C35-$B$10)*$B$2*Output!$C$6*$S$4/Output!$C$3</f>
        <v>2247901.5847186325</v>
      </c>
      <c r="BL32" s="3">
        <f>(D35-$B$10)*$B$2*Output!$C$6*$S$4/Output!$C$3</f>
        <v>3279032.8594474103</v>
      </c>
      <c r="BN32" s="3">
        <v>2046</v>
      </c>
      <c r="BO32" s="3">
        <f>(B35-$B$10)*$B$2*Output!$C$6*$T$4/Output!$C$3</f>
        <v>26423802.715208467</v>
      </c>
      <c r="BP32" s="3">
        <f>(C35-$B$10)*$B$2*Output!$C$6*$T$4/Output!$C$3</f>
        <v>48816204.266444273</v>
      </c>
      <c r="BQ32" s="3">
        <f>(D35-$B$10)*$B$2*Output!$C$6*$T$4/Output!$C$3</f>
        <v>71208605.81768015</v>
      </c>
      <c r="BS32" s="3">
        <v>2046</v>
      </c>
      <c r="BT32" s="3">
        <f>(B35-$B$10)*$B$2*Output!$C$6*$U$4/Output!$C$3</f>
        <v>1098811.5980581741</v>
      </c>
      <c r="BU32" s="3">
        <f>(C35-$B$10)*$B$2*Output!$C$6*$U$4/Output!$C$3</f>
        <v>2029980.7714759009</v>
      </c>
      <c r="BV32" s="3">
        <f>(D35-$B$10)*$B$2*Output!$C$6*$U$4/Output!$C$3</f>
        <v>2961149.9448936307</v>
      </c>
      <c r="BX32" s="3">
        <v>2046</v>
      </c>
      <c r="BY32" s="3">
        <f>(B35-$B$10)*$B$2*Output!$C$6*$V$4/Output!$C$3</f>
        <v>0</v>
      </c>
      <c r="BZ32" s="3">
        <f>(C35-$B$10)*$B$2*Output!$C$6*$V$4/Output!$C$3</f>
        <v>0</v>
      </c>
      <c r="CA32" s="3">
        <f>(D35-$B$10)*$B$2*Output!$C$6*$V$4/Output!$C$3</f>
        <v>0</v>
      </c>
      <c r="CC32" s="3">
        <v>2046</v>
      </c>
      <c r="CD32" s="3">
        <f>(B35-$B$10)*$B$2*Output!$C$6*$W$4/Output!$C$3</f>
        <v>470919.25631064601</v>
      </c>
      <c r="CE32" s="3">
        <f>(C35-$B$10)*$B$2*Output!$C$6*$W$4/Output!$C$3</f>
        <v>869991.75920395763</v>
      </c>
      <c r="CF32" s="3">
        <f>(D35-$B$10)*$B$2*Output!$C$6*$W$4/Output!$C$3</f>
        <v>1269064.2620972702</v>
      </c>
    </row>
    <row r="33" spans="1:84" x14ac:dyDescent="0.25">
      <c r="A33" s="3">
        <v>2044</v>
      </c>
      <c r="B33" s="3">
        <v>56.754495798253863</v>
      </c>
      <c r="C33" s="3">
        <v>80.128610062580421</v>
      </c>
      <c r="D33" s="3">
        <v>103.50272432690704</v>
      </c>
      <c r="F33" s="3">
        <v>2047</v>
      </c>
      <c r="G33" s="3">
        <f>(B36-$B$10)*$B$2*Output!$C$6*$G$4/Output!$C$3</f>
        <v>3609494.3896961017</v>
      </c>
      <c r="H33" s="3">
        <f>(C36-$B$10)*$B$2*Output!$C$6*$G$4/Output!$C$3</f>
        <v>6644615.5562372599</v>
      </c>
      <c r="I33" s="3">
        <f>(D36-$B$10)*$B$2*Output!$C$6*$G$4/Output!$C$3</f>
        <v>9679736.7227784246</v>
      </c>
      <c r="K33" s="3">
        <v>2047</v>
      </c>
      <c r="L33" s="3">
        <f>(B36-$B$10)*$B$2*Output!$C$6*$I$4/Output!$C$3</f>
        <v>19775473.549382303</v>
      </c>
      <c r="M33" s="3">
        <f>(C36-$B$10)*$B$2*Output!$C$6*$I$4/Output!$C$3</f>
        <v>36404106.778303444</v>
      </c>
      <c r="N33" s="3">
        <f>(D36-$B$10)*$B$2*Output!$C$6*$I$4/Output!$C$3</f>
        <v>53032740.007224627</v>
      </c>
      <c r="P33" s="3">
        <v>2047</v>
      </c>
      <c r="Q33" s="3">
        <f>(B36-$B$10)*$B$2*Output!$C$6*$J$4/Output!$C$3</f>
        <v>6182114.7907243008</v>
      </c>
      <c r="R33" s="3">
        <f>(C36-$B$10)*$B$2*Output!$C$6*$J$4/Output!$C$3</f>
        <v>11380479.278802717</v>
      </c>
      <c r="S33" s="3">
        <f>(D36-$B$10)*$B$2*Output!$C$6*$J$4/Output!$C$3</f>
        <v>16578843.766881144</v>
      </c>
      <c r="U33" s="3">
        <v>2047</v>
      </c>
      <c r="V33" s="3">
        <f>(B36-$B$10)*$B$2*Output!$C$6*$K$4/Output!$C$3</f>
        <v>18526814.11821061</v>
      </c>
      <c r="W33" s="3">
        <f>(C36-$B$10)*$B$2*Output!$C$6*$K$4/Output!$C$3</f>
        <v>34105485.147392876</v>
      </c>
      <c r="X33" s="3">
        <f>(D36-$B$10)*$B$2*Output!$C$6*$K$4/Output!$C$3</f>
        <v>49684156.176575176</v>
      </c>
      <c r="Z33" s="3">
        <v>2047</v>
      </c>
      <c r="AA33" s="3">
        <f>(B36-$B$10)*$B$2*Output!$C$6*$L$4/Output!$C$3</f>
        <v>5172068.9413337959</v>
      </c>
      <c r="AB33" s="3">
        <f>(C36-$B$10)*$B$2*Output!$C$6*$L$4/Output!$C$3</f>
        <v>9521114.6036471799</v>
      </c>
      <c r="AC33" s="3">
        <f>(D36-$B$10)*$B$2*Output!$C$6*$L$4/Output!$C$3</f>
        <v>13870160.265960572</v>
      </c>
      <c r="AE33" s="3">
        <v>2047</v>
      </c>
      <c r="AF33" s="3">
        <f>(B36-$B$10)*$B$2*Output!$C$6*$M$4/Output!$C$3</f>
        <v>2779022.1177315917</v>
      </c>
      <c r="AG33" s="3">
        <f>(C36-$B$10)*$B$2*Output!$C$6*$M$4/Output!$C$3</f>
        <v>5115822.772108932</v>
      </c>
      <c r="AH33" s="3">
        <f>(D36-$B$10)*$B$2*Output!$C$6*$M$4/Output!$C$3</f>
        <v>7452623.426486278</v>
      </c>
      <c r="AJ33" s="3">
        <v>2047</v>
      </c>
      <c r="AK33" s="3">
        <f>(B36-$B$10)*$B$2*Output!$C$6*$N$4/Output!$C$3</f>
        <v>3705362.8236421221</v>
      </c>
      <c r="AL33" s="3">
        <f>(C36-$B$10)*$B$2*Output!$C$6*$N$4/Output!$C$3</f>
        <v>6821097.0294785751</v>
      </c>
      <c r="AM33" s="3">
        <f>(D36-$B$10)*$B$2*Output!$C$6*$N$4/Output!$C$3</f>
        <v>9936831.235315036</v>
      </c>
      <c r="AO33" s="3">
        <v>2047</v>
      </c>
      <c r="AP33" s="3">
        <f>(B36-$B$10)*$B$2*Output!$C$6*$O$4/Output!$C$3</f>
        <v>6538817.8397715855</v>
      </c>
      <c r="AQ33" s="3">
        <f>(C36-$B$10)*$B$2*Output!$C$6*$O$4/Output!$C$3</f>
        <v>12037123.775999565</v>
      </c>
      <c r="AR33" s="3">
        <f>(D36-$B$10)*$B$2*Output!$C$6*$O$4/Output!$C$3</f>
        <v>17535429.712227557</v>
      </c>
      <c r="AT33" s="3">
        <v>2047</v>
      </c>
      <c r="AU33" s="3">
        <f>(B36-$B$10)*$B$2*Output!$C$6*$P$4/Output!$C$3</f>
        <v>8252876.8851486035</v>
      </c>
      <c r="AV33" s="3">
        <f>(C36-$B$10)*$B$2*Output!$C$6*$P$4/Output!$C$3</f>
        <v>15192486.319222754</v>
      </c>
      <c r="AW33" s="3">
        <f>(D36-$B$10)*$B$2*Output!$C$6*$P$4/Output!$C$3</f>
        <v>22132095.753296919</v>
      </c>
      <c r="AY33" s="3">
        <v>2047</v>
      </c>
      <c r="AZ33" s="3">
        <f>(B36-$B$10)*$B$2*Output!$C$6*$Q$4/Output!$C$3</f>
        <v>1206189.6985986419</v>
      </c>
      <c r="BA33" s="3">
        <f>(C36-$B$10)*$B$2*Output!$C$6*$Q$4/Output!$C$3</f>
        <v>2220440.3081940948</v>
      </c>
      <c r="BB33" s="3">
        <f>(D36-$B$10)*$B$2*Output!$C$6*$Q$4/Output!$C$3</f>
        <v>3234690.9177895496</v>
      </c>
      <c r="BD33" s="3">
        <v>2047</v>
      </c>
      <c r="BE33" s="3">
        <f>(B36-$B$10)*$B$2*Output!$C$6*$R$4/Output!$C$3</f>
        <v>2094961.0554607988</v>
      </c>
      <c r="BF33" s="3">
        <f>(C36-$B$10)*$B$2*Output!$C$6*$R$4/Output!$C$3</f>
        <v>3856554.2194950064</v>
      </c>
      <c r="BG33" s="3">
        <f>(D36-$B$10)*$B$2*Output!$C$6*$R$4/Output!$C$3</f>
        <v>5618147.383529217</v>
      </c>
      <c r="BI33" s="3">
        <v>2047</v>
      </c>
      <c r="BJ33" s="3">
        <f>(B36-$B$10)*$B$2*Output!$C$6*$S$4/Output!$C$3</f>
        <v>1269673.3669459387</v>
      </c>
      <c r="BK33" s="3">
        <f>(C36-$B$10)*$B$2*Output!$C$6*$S$4/Output!$C$3</f>
        <v>2337305.5875727315</v>
      </c>
      <c r="BL33" s="3">
        <f>(D36-$B$10)*$B$2*Output!$C$6*$S$4/Output!$C$3</f>
        <v>3404937.8081995263</v>
      </c>
      <c r="BN33" s="3">
        <v>2047</v>
      </c>
      <c r="BO33" s="3">
        <f>(B36-$B$10)*$B$2*Output!$C$6*$T$4/Output!$C$3</f>
        <v>27572663.702826235</v>
      </c>
      <c r="BP33" s="3">
        <f>(C36-$B$10)*$B$2*Output!$C$6*$T$4/Output!$C$3</f>
        <v>50757732.354343079</v>
      </c>
      <c r="BQ33" s="3">
        <f>(D36-$B$10)*$B$2*Output!$C$6*$T$4/Output!$C$3</f>
        <v>73942801.005859986</v>
      </c>
      <c r="BS33" s="3">
        <v>2047</v>
      </c>
      <c r="BT33" s="3">
        <f>(B36-$B$10)*$B$2*Output!$C$6*$U$4/Output!$C$3</f>
        <v>1146586.0153650516</v>
      </c>
      <c r="BU33" s="3">
        <f>(C36-$B$10)*$B$2*Output!$C$6*$U$4/Output!$C$3</f>
        <v>2110717.5830518911</v>
      </c>
      <c r="BV33" s="3">
        <f>(D36-$B$10)*$B$2*Output!$C$6*$U$4/Output!$C$3</f>
        <v>3074849.150738732</v>
      </c>
      <c r="BX33" s="3">
        <v>2047</v>
      </c>
      <c r="BY33" s="3">
        <f>(B36-$B$10)*$B$2*Output!$C$6*$V$4/Output!$C$3</f>
        <v>0</v>
      </c>
      <c r="BZ33" s="3">
        <f>(C36-$B$10)*$B$2*Output!$C$6*$V$4/Output!$C$3</f>
        <v>0</v>
      </c>
      <c r="CA33" s="3">
        <f>(D36-$B$10)*$B$2*Output!$C$6*$V$4/Output!$C$3</f>
        <v>0</v>
      </c>
      <c r="CC33" s="3">
        <v>2047</v>
      </c>
      <c r="CD33" s="3">
        <f>(B36-$B$10)*$B$2*Output!$C$6*$W$4/Output!$C$3</f>
        <v>491394.00658502209</v>
      </c>
      <c r="CE33" s="3">
        <f>(C36-$B$10)*$B$2*Output!$C$6*$W$4/Output!$C$3</f>
        <v>904593.24987938185</v>
      </c>
      <c r="CF33" s="3">
        <f>(D36-$B$10)*$B$2*Output!$C$6*$W$4/Output!$C$3</f>
        <v>1317792.4931737424</v>
      </c>
    </row>
    <row r="34" spans="1:84" x14ac:dyDescent="0.25">
      <c r="A34" s="3">
        <v>2045</v>
      </c>
      <c r="B34" s="3">
        <v>58.038281312456427</v>
      </c>
      <c r="C34" s="3">
        <v>82.216248916454006</v>
      </c>
      <c r="D34" s="3">
        <v>106.39421652045165</v>
      </c>
      <c r="F34" s="3">
        <v>2048</v>
      </c>
      <c r="G34" s="3">
        <f>(B37-$B$10)*$B$2*Output!$C$6*$G$4/Output!$C$3</f>
        <v>3759889.9892667728</v>
      </c>
      <c r="H34" s="3">
        <f>(C37-$B$10)*$B$2*Output!$C$6*$G$4/Output!$C$3</f>
        <v>6903777.5940285232</v>
      </c>
      <c r="I34" s="3">
        <f>(D37-$B$10)*$B$2*Output!$C$6*$G$4/Output!$C$3</f>
        <v>10047665.19879028</v>
      </c>
      <c r="K34" s="3">
        <v>2048</v>
      </c>
      <c r="L34" s="3">
        <f>(B37-$B$10)*$B$2*Output!$C$6*$I$4/Output!$C$3</f>
        <v>20599451.6139399</v>
      </c>
      <c r="M34" s="3">
        <f>(C37-$B$10)*$B$2*Output!$C$6*$I$4/Output!$C$3</f>
        <v>37823987.645267926</v>
      </c>
      <c r="N34" s="3">
        <f>(D37-$B$10)*$B$2*Output!$C$6*$I$4/Output!$C$3</f>
        <v>55048523.676595993</v>
      </c>
      <c r="P34" s="3">
        <v>2048</v>
      </c>
      <c r="Q34" s="3">
        <f>(B37-$B$10)*$B$2*Output!$C$6*$J$4/Output!$C$3</f>
        <v>6439702.9070044803</v>
      </c>
      <c r="R34" s="3">
        <f>(C37-$B$10)*$B$2*Output!$C$6*$J$4/Output!$C$3</f>
        <v>11824355.704153944</v>
      </c>
      <c r="S34" s="3">
        <f>(D37-$B$10)*$B$2*Output!$C$6*$J$4/Output!$C$3</f>
        <v>17209008.501303419</v>
      </c>
      <c r="U34" s="3">
        <v>2048</v>
      </c>
      <c r="V34" s="3">
        <f>(B37-$B$10)*$B$2*Output!$C$6*$K$4/Output!$C$3</f>
        <v>19298764.706469387</v>
      </c>
      <c r="W34" s="3">
        <f>(C37-$B$10)*$B$2*Output!$C$6*$K$4/Output!$C$3</f>
        <v>35435712.149369091</v>
      </c>
      <c r="X34" s="3">
        <f>(D37-$B$10)*$B$2*Output!$C$6*$K$4/Output!$C$3</f>
        <v>51572659.592268825</v>
      </c>
      <c r="Z34" s="3">
        <v>2048</v>
      </c>
      <c r="AA34" s="3">
        <f>(B37-$B$10)*$B$2*Output!$C$6*$L$4/Output!$C$3</f>
        <v>5387571.8138893703</v>
      </c>
      <c r="AB34" s="3">
        <f>(C37-$B$10)*$B$2*Output!$C$6*$L$4/Output!$C$3</f>
        <v>9892469.6416988708</v>
      </c>
      <c r="AC34" s="3">
        <f>(D37-$B$10)*$B$2*Output!$C$6*$L$4/Output!$C$3</f>
        <v>14397367.469508382</v>
      </c>
      <c r="AE34" s="3">
        <v>2048</v>
      </c>
      <c r="AF34" s="3">
        <f>(B37-$B$10)*$B$2*Output!$C$6*$M$4/Output!$C$3</f>
        <v>2894814.7059704079</v>
      </c>
      <c r="AG34" s="3">
        <f>(C37-$B$10)*$B$2*Output!$C$6*$M$4/Output!$C$3</f>
        <v>5315356.8224053634</v>
      </c>
      <c r="AH34" s="3">
        <f>(D37-$B$10)*$B$2*Output!$C$6*$M$4/Output!$C$3</f>
        <v>7735898.938840325</v>
      </c>
      <c r="AJ34" s="3">
        <v>2048</v>
      </c>
      <c r="AK34" s="3">
        <f>(B37-$B$10)*$B$2*Output!$C$6*$N$4/Output!$C$3</f>
        <v>3859752.9412938766</v>
      </c>
      <c r="AL34" s="3">
        <f>(C37-$B$10)*$B$2*Output!$C$6*$N$4/Output!$C$3</f>
        <v>7087142.4298738185</v>
      </c>
      <c r="AM34" s="3">
        <f>(D37-$B$10)*$B$2*Output!$C$6*$N$4/Output!$C$3</f>
        <v>10314531.918453766</v>
      </c>
      <c r="AO34" s="3">
        <v>2048</v>
      </c>
      <c r="AP34" s="3">
        <f>(B37-$B$10)*$B$2*Output!$C$6*$O$4/Output!$C$3</f>
        <v>6811268.5830954006</v>
      </c>
      <c r="AQ34" s="3">
        <f>(C37-$B$10)*$B$2*Output!$C$6*$O$4/Output!$C$3</f>
        <v>12506611.513932785</v>
      </c>
      <c r="AR34" s="3">
        <f>(D37-$B$10)*$B$2*Output!$C$6*$O$4/Output!$C$3</f>
        <v>18201954.44477018</v>
      </c>
      <c r="AT34" s="3">
        <v>2048</v>
      </c>
      <c r="AU34" s="3">
        <f>(B37-$B$10)*$B$2*Output!$C$6*$P$4/Output!$C$3</f>
        <v>8596746.7553631272</v>
      </c>
      <c r="AV34" s="3">
        <f>(C37-$B$10)*$B$2*Output!$C$6*$P$4/Output!$C$3</f>
        <v>15785043.658361768</v>
      </c>
      <c r="AW34" s="3">
        <f>(D37-$B$10)*$B$2*Output!$C$6*$P$4/Output!$C$3</f>
        <v>22973340.561360426</v>
      </c>
      <c r="AY34" s="3">
        <v>2048</v>
      </c>
      <c r="AZ34" s="3">
        <f>(B37-$B$10)*$B$2*Output!$C$6*$Q$4/Output!$C$3</f>
        <v>1256447.6027069185</v>
      </c>
      <c r="BA34" s="3">
        <f>(C37-$B$10)*$B$2*Output!$C$6*$Q$4/Output!$C$3</f>
        <v>2307044.8423759504</v>
      </c>
      <c r="BB34" s="3">
        <f>(D37-$B$10)*$B$2*Output!$C$6*$Q$4/Output!$C$3</f>
        <v>3357642.0820449847</v>
      </c>
      <c r="BD34" s="3">
        <v>2048</v>
      </c>
      <c r="BE34" s="3">
        <f>(B37-$B$10)*$B$2*Output!$C$6*$R$4/Output!$C$3</f>
        <v>2182251.099438332</v>
      </c>
      <c r="BF34" s="3">
        <f>(C37-$B$10)*$B$2*Output!$C$6*$R$4/Output!$C$3</f>
        <v>4006972.6209687558</v>
      </c>
      <c r="BG34" s="3">
        <f>(D37-$B$10)*$B$2*Output!$C$6*$R$4/Output!$C$3</f>
        <v>5831694.1424991833</v>
      </c>
      <c r="BI34" s="3">
        <v>2048</v>
      </c>
      <c r="BJ34" s="3">
        <f>(B37-$B$10)*$B$2*Output!$C$6*$S$4/Output!$C$3</f>
        <v>1322576.4239020194</v>
      </c>
      <c r="BK34" s="3">
        <f>(C37-$B$10)*$B$2*Output!$C$6*$S$4/Output!$C$3</f>
        <v>2428468.2551325792</v>
      </c>
      <c r="BL34" s="3">
        <f>(D37-$B$10)*$B$2*Output!$C$6*$S$4/Output!$C$3</f>
        <v>3534360.0863631419</v>
      </c>
      <c r="BN34" s="3">
        <v>2048</v>
      </c>
      <c r="BO34" s="3">
        <f>(B37-$B$10)*$B$2*Output!$C$6*$T$4/Output!$C$3</f>
        <v>28721524.690443996</v>
      </c>
      <c r="BP34" s="3">
        <f>(C37-$B$10)*$B$2*Output!$C$6*$T$4/Output!$C$3</f>
        <v>52737452.210109152</v>
      </c>
      <c r="BQ34" s="3">
        <f>(D37-$B$10)*$B$2*Output!$C$6*$T$4/Output!$C$3</f>
        <v>76753379.729774371</v>
      </c>
      <c r="BS34" s="3">
        <v>2048</v>
      </c>
      <c r="BT34" s="3">
        <f>(B37-$B$10)*$B$2*Output!$C$6*$U$4/Output!$C$3</f>
        <v>1194360.4326719285</v>
      </c>
      <c r="BU34" s="3">
        <f>(C37-$B$10)*$B$2*Output!$C$6*$U$4/Output!$C$3</f>
        <v>2193042.5671530543</v>
      </c>
      <c r="BV34" s="3">
        <f>(D37-$B$10)*$B$2*Output!$C$6*$U$4/Output!$C$3</f>
        <v>3191724.7016341826</v>
      </c>
      <c r="BX34" s="3">
        <v>2048</v>
      </c>
      <c r="BY34" s="3">
        <f>(B37-$B$10)*$B$2*Output!$C$6*$V$4/Output!$C$3</f>
        <v>0</v>
      </c>
      <c r="BZ34" s="3">
        <f>(C37-$B$10)*$B$2*Output!$C$6*$V$4/Output!$C$3</f>
        <v>0</v>
      </c>
      <c r="CA34" s="3">
        <f>(D37-$B$10)*$B$2*Output!$C$6*$V$4/Output!$C$3</f>
        <v>0</v>
      </c>
      <c r="CC34" s="3">
        <v>2048</v>
      </c>
      <c r="CD34" s="3">
        <f>(B37-$B$10)*$B$2*Output!$C$6*$W$4/Output!$C$3</f>
        <v>511868.75685939798</v>
      </c>
      <c r="CE34" s="3">
        <f>(C37-$B$10)*$B$2*Output!$C$6*$W$4/Output!$C$3</f>
        <v>939875.38592273765</v>
      </c>
      <c r="CF34" s="3">
        <f>(D37-$B$10)*$B$2*Output!$C$6*$W$4/Output!$C$3</f>
        <v>1367882.014986078</v>
      </c>
    </row>
    <row r="35" spans="1:84" x14ac:dyDescent="0.25">
      <c r="A35" s="3">
        <v>2046</v>
      </c>
      <c r="B35" s="3">
        <v>59.32206682665899</v>
      </c>
      <c r="C35" s="3">
        <v>84.344276693226476</v>
      </c>
      <c r="D35" s="3">
        <v>109.36648655979404</v>
      </c>
      <c r="F35" s="3">
        <v>2049</v>
      </c>
      <c r="G35" s="3">
        <f>(B38-$B$10)*$B$2*Output!$C$6*$G$4/Output!$C$3</f>
        <v>3910285.5888374434</v>
      </c>
      <c r="H35" s="3">
        <f>(C38-$B$10)*$B$2*Output!$C$6*$G$4/Output!$C$3</f>
        <v>7168078.9280223213</v>
      </c>
      <c r="I35" s="3">
        <f>(D38-$B$10)*$B$2*Output!$C$6*$G$4/Output!$C$3</f>
        <v>10425872.267207209</v>
      </c>
      <c r="K35" s="3">
        <v>2049</v>
      </c>
      <c r="L35" s="3">
        <f>(B38-$B$10)*$B$2*Output!$C$6*$I$4/Output!$C$3</f>
        <v>21423429.678497493</v>
      </c>
      <c r="M35" s="3">
        <f>(C38-$B$10)*$B$2*Output!$C$6*$I$4/Output!$C$3</f>
        <v>39272025.368884079</v>
      </c>
      <c r="N35" s="3">
        <f>(D38-$B$10)*$B$2*Output!$C$6*$I$4/Output!$C$3</f>
        <v>57120621.059270717</v>
      </c>
      <c r="P35" s="3">
        <v>2049</v>
      </c>
      <c r="Q35" s="3">
        <f>(B38-$B$10)*$B$2*Output!$C$6*$J$4/Output!$C$3</f>
        <v>6697291.0232846588</v>
      </c>
      <c r="R35" s="3">
        <f>(C38-$B$10)*$B$2*Output!$C$6*$J$4/Output!$C$3</f>
        <v>12277034.392547414</v>
      </c>
      <c r="S35" s="3">
        <f>(D38-$B$10)*$B$2*Output!$C$6*$J$4/Output!$C$3</f>
        <v>17856777.761810187</v>
      </c>
      <c r="U35" s="3">
        <v>2049</v>
      </c>
      <c r="V35" s="3">
        <f>(B38-$B$10)*$B$2*Output!$C$6*$K$4/Output!$C$3</f>
        <v>20070715.29472816</v>
      </c>
      <c r="W35" s="3">
        <f>(C38-$B$10)*$B$2*Output!$C$6*$K$4/Output!$C$3</f>
        <v>36792318.132765695</v>
      </c>
      <c r="X35" s="3">
        <f>(D38-$B$10)*$B$2*Output!$C$6*$K$4/Output!$C$3</f>
        <v>53513920.970803283</v>
      </c>
      <c r="Z35" s="3">
        <v>2049</v>
      </c>
      <c r="AA35" s="3">
        <f>(B38-$B$10)*$B$2*Output!$C$6*$L$4/Output!$C$3</f>
        <v>5603074.6864449447</v>
      </c>
      <c r="AB35" s="3">
        <f>(C38-$B$10)*$B$2*Output!$C$6*$L$4/Output!$C$3</f>
        <v>10271188.812063755</v>
      </c>
      <c r="AC35" s="3">
        <f>(D38-$B$10)*$B$2*Output!$C$6*$L$4/Output!$C$3</f>
        <v>14939302.937682582</v>
      </c>
      <c r="AE35" s="3">
        <v>2049</v>
      </c>
      <c r="AF35" s="3">
        <f>(B38-$B$10)*$B$2*Output!$C$6*$M$4/Output!$C$3</f>
        <v>3010607.2942092242</v>
      </c>
      <c r="AG35" s="3">
        <f>(C38-$B$10)*$B$2*Output!$C$6*$M$4/Output!$C$3</f>
        <v>5518847.7199148536</v>
      </c>
      <c r="AH35" s="3">
        <f>(D38-$B$10)*$B$2*Output!$C$6*$M$4/Output!$C$3</f>
        <v>8027088.1456204923</v>
      </c>
      <c r="AJ35" s="3">
        <v>2049</v>
      </c>
      <c r="AK35" s="3">
        <f>(B38-$B$10)*$B$2*Output!$C$6*$N$4/Output!$C$3</f>
        <v>4014143.0589456316</v>
      </c>
      <c r="AL35" s="3">
        <f>(C38-$B$10)*$B$2*Output!$C$6*$N$4/Output!$C$3</f>
        <v>7358463.6265531378</v>
      </c>
      <c r="AM35" s="3">
        <f>(D38-$B$10)*$B$2*Output!$C$6*$N$4/Output!$C$3</f>
        <v>10702784.194160655</v>
      </c>
      <c r="AO35" s="3">
        <v>2049</v>
      </c>
      <c r="AP35" s="3">
        <f>(B38-$B$10)*$B$2*Output!$C$6*$O$4/Output!$C$3</f>
        <v>7083719.3264192166</v>
      </c>
      <c r="AQ35" s="3">
        <f>(C38-$B$10)*$B$2*Output!$C$6*$O$4/Output!$C$3</f>
        <v>12985409.39840313</v>
      </c>
      <c r="AR35" s="3">
        <f>(D38-$B$10)*$B$2*Output!$C$6*$O$4/Output!$C$3</f>
        <v>18887099.470387064</v>
      </c>
      <c r="AT35" s="3">
        <v>2049</v>
      </c>
      <c r="AU35" s="3">
        <f>(B38-$B$10)*$B$2*Output!$C$6*$P$4/Output!$C$3</f>
        <v>8940616.625577651</v>
      </c>
      <c r="AV35" s="3">
        <f>(C38-$B$10)*$B$2*Output!$C$6*$P$4/Output!$C$3</f>
        <v>16389351.667887447</v>
      </c>
      <c r="AW35" s="3">
        <f>(D38-$B$10)*$B$2*Output!$C$6*$P$4/Output!$C$3</f>
        <v>23838086.710197262</v>
      </c>
      <c r="AY35" s="3">
        <v>2049</v>
      </c>
      <c r="AZ35" s="3">
        <f>(B38-$B$10)*$B$2*Output!$C$6*$Q$4/Output!$C$3</f>
        <v>1306705.5068151951</v>
      </c>
      <c r="BA35" s="3">
        <f>(C38-$B$10)*$B$2*Output!$C$6*$Q$4/Output!$C$3</f>
        <v>2395366.7822297034</v>
      </c>
      <c r="BB35" s="3">
        <f>(D38-$B$10)*$B$2*Output!$C$6*$Q$4/Output!$C$3</f>
        <v>3484028.0576442154</v>
      </c>
      <c r="BD35" s="3">
        <v>2049</v>
      </c>
      <c r="BE35" s="3">
        <f>(B38-$B$10)*$B$2*Output!$C$6*$R$4/Output!$C$3</f>
        <v>2269541.1434158655</v>
      </c>
      <c r="BF35" s="3">
        <f>(C38-$B$10)*$B$2*Output!$C$6*$R$4/Output!$C$3</f>
        <v>4160373.8849252746</v>
      </c>
      <c r="BG35" s="3">
        <f>(D38-$B$10)*$B$2*Output!$C$6*$R$4/Output!$C$3</f>
        <v>6051206.6264346894</v>
      </c>
      <c r="BI35" s="3">
        <v>2049</v>
      </c>
      <c r="BJ35" s="3">
        <f>(B38-$B$10)*$B$2*Output!$C$6*$S$4/Output!$C$3</f>
        <v>1375479.4808581003</v>
      </c>
      <c r="BK35" s="3">
        <f>(C38-$B$10)*$B$2*Output!$C$6*$S$4/Output!$C$3</f>
        <v>2521438.7181365299</v>
      </c>
      <c r="BL35" s="3">
        <f>(D38-$B$10)*$B$2*Output!$C$6*$S$4/Output!$C$3</f>
        <v>3667397.9554149639</v>
      </c>
      <c r="BN35" s="3">
        <v>2049</v>
      </c>
      <c r="BO35" s="3">
        <f>(B38-$B$10)*$B$2*Output!$C$6*$T$4/Output!$C$3</f>
        <v>29870385.67806175</v>
      </c>
      <c r="BP35" s="3">
        <f>(C38-$B$10)*$B$2*Output!$C$6*$T$4/Output!$C$3</f>
        <v>54756430.773761369</v>
      </c>
      <c r="BQ35" s="3">
        <f>(D38-$B$10)*$B$2*Output!$C$6*$T$4/Output!$C$3</f>
        <v>79642475.86946106</v>
      </c>
      <c r="BS35" s="3">
        <v>2049</v>
      </c>
      <c r="BT35" s="3">
        <f>(B38-$B$10)*$B$2*Output!$C$6*$U$4/Output!$C$3</f>
        <v>1242134.8499788058</v>
      </c>
      <c r="BU35" s="3">
        <f>(C38-$B$10)*$B$2*Output!$C$6*$U$4/Output!$C$3</f>
        <v>2277000.0915821563</v>
      </c>
      <c r="BV35" s="3">
        <f>(D38-$B$10)*$B$2*Output!$C$6*$U$4/Output!$C$3</f>
        <v>3311865.3331855102</v>
      </c>
      <c r="BX35" s="3">
        <v>2049</v>
      </c>
      <c r="BY35" s="3">
        <f>(B38-$B$10)*$B$2*Output!$C$6*$V$4/Output!$C$3</f>
        <v>0</v>
      </c>
      <c r="BZ35" s="3">
        <f>(C38-$B$10)*$B$2*Output!$C$6*$V$4/Output!$C$3</f>
        <v>0</v>
      </c>
      <c r="CA35" s="3">
        <f>(D38-$B$10)*$B$2*Output!$C$6*$V$4/Output!$C$3</f>
        <v>0</v>
      </c>
      <c r="CC35" s="3">
        <v>2049</v>
      </c>
      <c r="CD35" s="3">
        <f>(B38-$B$10)*$B$2*Output!$C$6*$W$4/Output!$C$3</f>
        <v>532343.50713377388</v>
      </c>
      <c r="CE35" s="3">
        <f>(C38-$B$10)*$B$2*Output!$C$6*$W$4/Output!$C$3</f>
        <v>975857.18210663844</v>
      </c>
      <c r="CF35" s="3">
        <f>(D38-$B$10)*$B$2*Output!$C$6*$W$4/Output!$C$3</f>
        <v>1419370.8570795043</v>
      </c>
    </row>
    <row r="36" spans="1:84" x14ac:dyDescent="0.25">
      <c r="A36" s="3">
        <v>2047</v>
      </c>
      <c r="B36" s="3">
        <v>60.60585234086156</v>
      </c>
      <c r="C36" s="3">
        <v>86.513821713490643</v>
      </c>
      <c r="D36" s="3">
        <v>112.42179108611978</v>
      </c>
      <c r="F36" s="3">
        <v>2050</v>
      </c>
      <c r="G36" s="3">
        <f>(B39-$B$10)*$B$2*Output!$C$6*$G$4/Output!$C$3</f>
        <v>4060681.188408114</v>
      </c>
      <c r="H36" s="3">
        <f>(C39-$B$10)*$B$2*Output!$C$6*$G$4/Output!$C$3</f>
        <v>7437663.1315878276</v>
      </c>
      <c r="I36" s="3">
        <f>(D39-$B$10)*$B$2*Output!$C$6*$G$4/Output!$C$3</f>
        <v>10814645.07476755</v>
      </c>
      <c r="K36" s="3">
        <v>2050</v>
      </c>
      <c r="L36" s="3">
        <f>(B39-$B$10)*$B$2*Output!$C$6*$I$4/Output!$C$3</f>
        <v>22247407.743055087</v>
      </c>
      <c r="M36" s="3">
        <f>(C39-$B$10)*$B$2*Output!$C$6*$I$4/Output!$C$3</f>
        <v>40749006.550004527</v>
      </c>
      <c r="N36" s="3">
        <f>(D39-$B$10)*$B$2*Output!$C$6*$I$4/Output!$C$3</f>
        <v>59250605.356954008</v>
      </c>
      <c r="P36" s="3">
        <v>2050</v>
      </c>
      <c r="Q36" s="3">
        <f>(B39-$B$10)*$B$2*Output!$C$6*$J$4/Output!$C$3</f>
        <v>6954879.1395648364</v>
      </c>
      <c r="R36" s="3">
        <f>(C39-$B$10)*$B$2*Output!$C$6*$J$4/Output!$C$3</f>
        <v>12738761.247412609</v>
      </c>
      <c r="S36" s="3">
        <f>(D39-$B$10)*$B$2*Output!$C$6*$J$4/Output!$C$3</f>
        <v>18522643.355260398</v>
      </c>
      <c r="U36" s="3">
        <v>2050</v>
      </c>
      <c r="V36" s="3">
        <f>(B39-$B$10)*$B$2*Output!$C$6*$K$4/Output!$C$3</f>
        <v>20842665.882986937</v>
      </c>
      <c r="W36" s="3">
        <f>(C39-$B$10)*$B$2*Output!$C$6*$K$4/Output!$C$3</f>
        <v>38176040.031024277</v>
      </c>
      <c r="X36" s="3">
        <f>(D39-$B$10)*$B$2*Output!$C$6*$K$4/Output!$C$3</f>
        <v>55509414.179061659</v>
      </c>
      <c r="Z36" s="3">
        <v>2050</v>
      </c>
      <c r="AA36" s="3">
        <f>(B39-$B$10)*$B$2*Output!$C$6*$L$4/Output!$C$3</f>
        <v>5818577.5590005191</v>
      </c>
      <c r="AB36" s="3">
        <f>(C39-$B$10)*$B$2*Output!$C$6*$L$4/Output!$C$3</f>
        <v>10657477.841994276</v>
      </c>
      <c r="AC36" s="3">
        <f>(D39-$B$10)*$B$2*Output!$C$6*$L$4/Output!$C$3</f>
        <v>15496378.124988046</v>
      </c>
      <c r="AE36" s="3">
        <v>2050</v>
      </c>
      <c r="AF36" s="3">
        <f>(B39-$B$10)*$B$2*Output!$C$6*$M$4/Output!$C$3</f>
        <v>3126399.8824480399</v>
      </c>
      <c r="AG36" s="3">
        <f>(C39-$B$10)*$B$2*Output!$C$6*$M$4/Output!$C$3</f>
        <v>5726406.004653641</v>
      </c>
      <c r="AH36" s="3">
        <f>(D39-$B$10)*$B$2*Output!$C$6*$M$4/Output!$C$3</f>
        <v>8326412.1268592486</v>
      </c>
      <c r="AJ36" s="3">
        <v>2050</v>
      </c>
      <c r="AK36" s="3">
        <f>(B39-$B$10)*$B$2*Output!$C$6*$N$4/Output!$C$3</f>
        <v>4168533.1765973871</v>
      </c>
      <c r="AL36" s="3">
        <f>(C39-$B$10)*$B$2*Output!$C$6*$N$4/Output!$C$3</f>
        <v>7635208.0062048538</v>
      </c>
      <c r="AM36" s="3">
        <f>(D39-$B$10)*$B$2*Output!$C$6*$N$4/Output!$C$3</f>
        <v>11101882.835812332</v>
      </c>
      <c r="AO36" s="3">
        <v>2050</v>
      </c>
      <c r="AP36" s="3">
        <f>(B39-$B$10)*$B$2*Output!$C$6*$O$4/Output!$C$3</f>
        <v>7356170.0697430326</v>
      </c>
      <c r="AQ36" s="3">
        <f>(C39-$B$10)*$B$2*Output!$C$6*$O$4/Output!$C$3</f>
        <v>13473777.521270102</v>
      </c>
      <c r="AR36" s="3">
        <f>(D39-$B$10)*$B$2*Output!$C$6*$O$4/Output!$C$3</f>
        <v>19591384.972797189</v>
      </c>
      <c r="AT36" s="3">
        <v>2050</v>
      </c>
      <c r="AU36" s="3">
        <f>(B39-$B$10)*$B$2*Output!$C$6*$P$4/Output!$C$3</f>
        <v>9284486.4957921766</v>
      </c>
      <c r="AV36" s="3">
        <f>(C39-$B$10)*$B$2*Output!$C$6*$P$4/Output!$C$3</f>
        <v>17005738.61907877</v>
      </c>
      <c r="AW36" s="3">
        <f>(D39-$B$10)*$B$2*Output!$C$6*$P$4/Output!$C$3</f>
        <v>24726990.742365386</v>
      </c>
      <c r="AY36" s="3">
        <v>2050</v>
      </c>
      <c r="AZ36" s="3">
        <f>(B39-$B$10)*$B$2*Output!$C$6*$Q$4/Output!$C$3</f>
        <v>1356963.4109234719</v>
      </c>
      <c r="BA36" s="3">
        <f>(C39-$B$10)*$B$2*Output!$C$6*$Q$4/Output!$C$3</f>
        <v>2485454.1058653584</v>
      </c>
      <c r="BB36" s="3">
        <f>(D39-$B$10)*$B$2*Output!$C$6*$Q$4/Output!$C$3</f>
        <v>3613944.8008072479</v>
      </c>
      <c r="BD36" s="3">
        <v>2050</v>
      </c>
      <c r="BE36" s="3">
        <f>(B39-$B$10)*$B$2*Output!$C$6*$R$4/Output!$C$3</f>
        <v>2356831.1873933985</v>
      </c>
      <c r="BF36" s="3">
        <f>(C39-$B$10)*$B$2*Output!$C$6*$R$4/Output!$C$3</f>
        <v>4316841.3417661488</v>
      </c>
      <c r="BG36" s="3">
        <f>(D39-$B$10)*$B$2*Output!$C$6*$R$4/Output!$C$3</f>
        <v>6276851.4961389052</v>
      </c>
      <c r="BI36" s="3">
        <v>2050</v>
      </c>
      <c r="BJ36" s="3">
        <f>(B39-$B$10)*$B$2*Output!$C$6*$S$4/Output!$C$3</f>
        <v>1428382.5378141808</v>
      </c>
      <c r="BK36" s="3">
        <f>(C39-$B$10)*$B$2*Output!$C$6*$S$4/Output!$C$3</f>
        <v>2616267.4798582722</v>
      </c>
      <c r="BL36" s="3">
        <f>(D39-$B$10)*$B$2*Output!$C$6*$S$4/Output!$C$3</f>
        <v>3804152.4219023664</v>
      </c>
      <c r="BN36" s="3">
        <v>2050</v>
      </c>
      <c r="BO36" s="3">
        <f>(B39-$B$10)*$B$2*Output!$C$6*$T$4/Output!$C$3</f>
        <v>31019246.665679511</v>
      </c>
      <c r="BP36" s="3">
        <f>(C39-$B$10)*$B$2*Output!$C$6*$T$4/Output!$C$3</f>
        <v>56815764.791768201</v>
      </c>
      <c r="BQ36" s="3">
        <f>(D39-$B$10)*$B$2*Output!$C$6*$T$4/Output!$C$3</f>
        <v>82612282.917856947</v>
      </c>
      <c r="BS36" s="3">
        <v>2050</v>
      </c>
      <c r="BT36" s="3">
        <f>(B39-$B$10)*$B$2*Output!$C$6*$U$4/Output!$C$3</f>
        <v>1289909.2672856827</v>
      </c>
      <c r="BU36" s="3">
        <f>(C39-$B$10)*$B$2*Output!$C$6*$U$4/Output!$C$3</f>
        <v>2362635.7636180837</v>
      </c>
      <c r="BV36" s="3">
        <f>(D39-$B$10)*$B$2*Output!$C$6*$U$4/Output!$C$3</f>
        <v>3435362.2599504874</v>
      </c>
      <c r="BX36" s="3">
        <v>2050</v>
      </c>
      <c r="BY36" s="3">
        <f>(B39-$B$10)*$B$2*Output!$C$6*$V$4/Output!$C$3</f>
        <v>0</v>
      </c>
      <c r="BZ36" s="3">
        <f>(C39-$B$10)*$B$2*Output!$C$6*$V$4/Output!$C$3</f>
        <v>0</v>
      </c>
      <c r="CA36" s="3">
        <f>(D39-$B$10)*$B$2*Output!$C$6*$V$4/Output!$C$3</f>
        <v>0</v>
      </c>
      <c r="CC36" s="3">
        <v>2050</v>
      </c>
      <c r="CD36" s="3">
        <f>(B39-$B$10)*$B$2*Output!$C$6*$W$4/Output!$C$3</f>
        <v>552818.25740814977</v>
      </c>
      <c r="CE36" s="3">
        <f>(C39-$B$10)*$B$2*Output!$C$6*$W$4/Output!$C$3</f>
        <v>1012558.1844077501</v>
      </c>
      <c r="CF36" s="3">
        <f>(D39-$B$10)*$B$2*Output!$C$6*$W$4/Output!$C$3</f>
        <v>1472298.1114073517</v>
      </c>
    </row>
    <row r="37" spans="1:84" x14ac:dyDescent="0.25">
      <c r="A37" s="3">
        <v>2048</v>
      </c>
      <c r="B37" s="3">
        <v>61.889637855064123</v>
      </c>
      <c r="C37" s="3">
        <v>88.726043819040356</v>
      </c>
      <c r="D37" s="3">
        <v>115.56244978301665</v>
      </c>
    </row>
    <row r="38" spans="1:84" x14ac:dyDescent="0.25">
      <c r="A38" s="3">
        <v>2049</v>
      </c>
      <c r="B38" s="3">
        <v>63.173423369266686</v>
      </c>
      <c r="C38" s="3">
        <v>90.982135253459035</v>
      </c>
      <c r="D38" s="3">
        <v>118.79084713765147</v>
      </c>
      <c r="G38" s="3">
        <f>SUM(G10:G36)</f>
        <v>56849536.637713581</v>
      </c>
      <c r="H38" s="3">
        <f t="shared" ref="H38:I38" si="1">SUM(H10:H36)</f>
        <v>112578664.40820175</v>
      </c>
      <c r="I38" s="3">
        <f t="shared" si="1"/>
        <v>168307792.17869002</v>
      </c>
      <c r="L38" s="3">
        <f>SUM(L10:L36)</f>
        <v>311463708.40277117</v>
      </c>
      <c r="M38" s="3">
        <f t="shared" ref="M38:N38" si="2">SUM(M10:M36)</f>
        <v>616788990.33186221</v>
      </c>
      <c r="N38" s="3">
        <f t="shared" si="2"/>
        <v>922114272.26095438</v>
      </c>
      <c r="Q38" s="3">
        <f>SUM(Q10:Q36)</f>
        <v>97368307.953907698</v>
      </c>
      <c r="R38" s="3">
        <f t="shared" ref="R38:S38" si="3">SUM(R10:R36)</f>
        <v>192817650.12426805</v>
      </c>
      <c r="S38" s="3">
        <f t="shared" si="3"/>
        <v>288266992.29462856</v>
      </c>
      <c r="V38" s="3">
        <f>SUM(V10:V36)</f>
        <v>291797322.36181706</v>
      </c>
      <c r="W38" s="3">
        <f t="shared" ref="W38:X38" si="4">SUM(W10:W36)</f>
        <v>577843809.68182421</v>
      </c>
      <c r="X38" s="3">
        <f t="shared" si="4"/>
        <v>863890297.00183201</v>
      </c>
      <c r="AA38" s="3">
        <f>SUM(AA10:AA36)</f>
        <v>81460085.826007247</v>
      </c>
      <c r="AB38" s="3">
        <f t="shared" ref="AB38:AC38" si="5">SUM(AB10:AB36)</f>
        <v>161314730.20284256</v>
      </c>
      <c r="AC38" s="3">
        <f t="shared" si="5"/>
        <v>241169374.57967806</v>
      </c>
      <c r="AF38" s="3">
        <f>SUM(AF10:AF36)</f>
        <v>43769598.354272559</v>
      </c>
      <c r="AG38" s="3">
        <f t="shared" ref="AG38:AH38" si="6">SUM(AG10:AG36)</f>
        <v>86676571.452273637</v>
      </c>
      <c r="AH38" s="3">
        <f t="shared" si="6"/>
        <v>129583544.55027482</v>
      </c>
      <c r="AK38" s="3">
        <f>SUM(AK10:AK36)</f>
        <v>58359464.472363405</v>
      </c>
      <c r="AL38" s="3">
        <f t="shared" ref="AL38:AM38" si="7">SUM(AL10:AL36)</f>
        <v>115568761.93636484</v>
      </c>
      <c r="AM38" s="3">
        <f t="shared" si="7"/>
        <v>172778059.40036637</v>
      </c>
      <c r="AP38" s="3">
        <f>SUM(AP10:AP36)</f>
        <v>102986380.97640243</v>
      </c>
      <c r="AQ38" s="3">
        <f t="shared" ref="AQ38:AR38" si="8">SUM(AQ10:AQ36)</f>
        <v>203943073.38762367</v>
      </c>
      <c r="AR38" s="3">
        <f t="shared" si="8"/>
        <v>304899765.79884505</v>
      </c>
      <c r="AU38" s="3">
        <f>SUM(AU10:AU36)</f>
        <v>129982810.94109046</v>
      </c>
      <c r="AV38" s="3">
        <f t="shared" ref="AV38:AW38" si="9">SUM(AV10:AV36)</f>
        <v>257403879.03292304</v>
      </c>
      <c r="AW38" s="3">
        <f t="shared" si="9"/>
        <v>384824947.12475592</v>
      </c>
      <c r="AZ38" s="3">
        <f>SUM(AZ10:AZ36)</f>
        <v>18997487.7529286</v>
      </c>
      <c r="BA38" s="3">
        <f t="shared" ref="BA38:BB38" si="10">SUM(BA10:BA36)</f>
        <v>37620566.935581058</v>
      </c>
      <c r="BB38" s="3">
        <f t="shared" si="10"/>
        <v>56243646.118233554</v>
      </c>
      <c r="BE38" s="3">
        <f>SUM(BE10:BE36)</f>
        <v>32995636.623507563</v>
      </c>
      <c r="BF38" s="3">
        <f t="shared" ref="BF38:BG38" si="11">SUM(BF10:BF36)</f>
        <v>65340984.677588165</v>
      </c>
      <c r="BG38" s="3">
        <f t="shared" si="11"/>
        <v>97686332.731668785</v>
      </c>
      <c r="BJ38" s="3">
        <f>SUM(BJ10:BJ36)</f>
        <v>19997355.529398531</v>
      </c>
      <c r="BK38" s="3">
        <f t="shared" ref="BK38:BL38" si="12">SUM(BK10:BK36)</f>
        <v>39600596.774295852</v>
      </c>
      <c r="BL38" s="3">
        <f t="shared" si="12"/>
        <v>59203838.019193232</v>
      </c>
      <c r="BO38" s="3">
        <f>SUM(BO10:BO36)</f>
        <v>434269453.31951302</v>
      </c>
      <c r="BP38" s="3">
        <f t="shared" ref="BP38:BQ38" si="13">SUM(BP10:BP36)</f>
        <v>859980185.23088121</v>
      </c>
      <c r="BQ38" s="3">
        <f t="shared" si="13"/>
        <v>1285690917.1422503</v>
      </c>
      <c r="BT38" s="3">
        <f>SUM(BT10:BT36)</f>
        <v>18058729.741999555</v>
      </c>
      <c r="BU38" s="3">
        <f t="shared" ref="BU38:BV38" si="14">SUM(BU10:BU36)</f>
        <v>35761552.257125758</v>
      </c>
      <c r="BV38" s="3">
        <f t="shared" si="14"/>
        <v>53464374.772251986</v>
      </c>
      <c r="BY38" s="3">
        <f>SUM(BY10:BY36)</f>
        <v>0</v>
      </c>
      <c r="BZ38" s="3">
        <f t="shared" ref="BZ38:CA38" si="15">SUM(BZ10:BZ36)</f>
        <v>0</v>
      </c>
      <c r="CA38" s="3">
        <f t="shared" si="15"/>
        <v>0</v>
      </c>
      <c r="CD38" s="3">
        <f>SUM(CD10:CD36)</f>
        <v>7739455.6037140945</v>
      </c>
      <c r="CE38" s="3">
        <f t="shared" ref="CE38:CF38" si="16">SUM(CE10:CE36)</f>
        <v>15326379.538768182</v>
      </c>
      <c r="CF38" s="3">
        <f t="shared" si="16"/>
        <v>22913303.473822284</v>
      </c>
    </row>
    <row r="39" spans="1:84" x14ac:dyDescent="0.25">
      <c r="A39" s="3">
        <v>2050</v>
      </c>
      <c r="B39" s="3">
        <v>64.457208883469249</v>
      </c>
      <c r="C39" s="3">
        <v>93.283321567308633</v>
      </c>
      <c r="D39" s="3">
        <v>122.1094342511481</v>
      </c>
    </row>
    <row r="41" spans="1:84" ht="25.5" customHeight="1" x14ac:dyDescent="0.25">
      <c r="G41" s="5" t="s">
        <v>57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</row>
    <row r="42" spans="1:84" ht="27" customHeight="1" x14ac:dyDescent="0.25">
      <c r="G42" s="5" t="s">
        <v>38</v>
      </c>
      <c r="H42" s="5"/>
      <c r="I42" s="5"/>
      <c r="L42" s="5" t="s">
        <v>39</v>
      </c>
      <c r="M42" s="5"/>
      <c r="N42" s="5"/>
      <c r="Q42" s="6" t="s">
        <v>40</v>
      </c>
      <c r="R42" s="6"/>
      <c r="S42" s="6"/>
      <c r="V42" s="5" t="s">
        <v>45</v>
      </c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P42" s="5" t="s">
        <v>51</v>
      </c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O42" s="5" t="s">
        <v>56</v>
      </c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</row>
    <row r="43" spans="1:84" ht="44.25" customHeight="1" x14ac:dyDescent="0.25">
      <c r="G43" s="5"/>
      <c r="H43" s="5"/>
      <c r="I43" s="5"/>
      <c r="L43" s="5"/>
      <c r="M43" s="5"/>
      <c r="N43" s="5"/>
      <c r="Q43" s="6"/>
      <c r="R43" s="6"/>
      <c r="S43" s="6"/>
      <c r="V43" s="6" t="s">
        <v>41</v>
      </c>
      <c r="W43" s="6"/>
      <c r="X43" s="6"/>
      <c r="AA43" s="6" t="s">
        <v>42</v>
      </c>
      <c r="AB43" s="6"/>
      <c r="AC43" s="6"/>
      <c r="AF43" s="6" t="s">
        <v>43</v>
      </c>
      <c r="AG43" s="6"/>
      <c r="AH43" s="6"/>
      <c r="AK43" s="6" t="s">
        <v>44</v>
      </c>
      <c r="AL43" s="6"/>
      <c r="AM43" s="6"/>
      <c r="AP43" s="6" t="s">
        <v>46</v>
      </c>
      <c r="AQ43" s="6"/>
      <c r="AR43" s="6"/>
      <c r="AU43" s="6" t="s">
        <v>47</v>
      </c>
      <c r="AV43" s="6"/>
      <c r="AW43" s="6"/>
      <c r="AZ43" s="6" t="s">
        <v>48</v>
      </c>
      <c r="BA43" s="6"/>
      <c r="BB43" s="6"/>
      <c r="BE43" s="6" t="s">
        <v>49</v>
      </c>
      <c r="BF43" s="6"/>
      <c r="BG43" s="6"/>
      <c r="BJ43" s="6" t="s">
        <v>50</v>
      </c>
      <c r="BK43" s="6"/>
      <c r="BL43" s="6"/>
      <c r="BO43" s="6" t="s">
        <v>52</v>
      </c>
      <c r="BP43" s="6"/>
      <c r="BQ43" s="6"/>
      <c r="BT43" s="6" t="s">
        <v>53</v>
      </c>
      <c r="BU43" s="6"/>
      <c r="BV43" s="6"/>
      <c r="BY43" s="6" t="s">
        <v>54</v>
      </c>
      <c r="BZ43" s="6"/>
      <c r="CA43" s="6"/>
      <c r="CD43" s="6" t="s">
        <v>55</v>
      </c>
      <c r="CE43" s="6"/>
      <c r="CF43" s="6"/>
    </row>
    <row r="44" spans="1:84" x14ac:dyDescent="0.25">
      <c r="F44" s="3" t="s">
        <v>27</v>
      </c>
      <c r="G44" s="3" t="s">
        <v>28</v>
      </c>
      <c r="H44" s="3" t="s">
        <v>29</v>
      </c>
      <c r="I44" s="3" t="s">
        <v>30</v>
      </c>
      <c r="K44" s="3" t="s">
        <v>27</v>
      </c>
      <c r="L44" s="3" t="s">
        <v>28</v>
      </c>
      <c r="M44" s="3" t="s">
        <v>29</v>
      </c>
      <c r="N44" s="3" t="s">
        <v>30</v>
      </c>
      <c r="P44" s="3" t="s">
        <v>27</v>
      </c>
      <c r="Q44" s="3" t="s">
        <v>28</v>
      </c>
      <c r="R44" s="3" t="s">
        <v>29</v>
      </c>
      <c r="S44" s="3" t="s">
        <v>30</v>
      </c>
      <c r="U44" s="3" t="s">
        <v>27</v>
      </c>
      <c r="V44" s="3" t="s">
        <v>28</v>
      </c>
      <c r="W44" s="3" t="s">
        <v>29</v>
      </c>
      <c r="X44" s="3" t="s">
        <v>30</v>
      </c>
      <c r="Z44" s="3" t="s">
        <v>27</v>
      </c>
      <c r="AA44" s="3" t="s">
        <v>28</v>
      </c>
      <c r="AB44" s="3" t="s">
        <v>29</v>
      </c>
      <c r="AC44" s="3" t="s">
        <v>30</v>
      </c>
      <c r="AE44" s="3" t="s">
        <v>27</v>
      </c>
      <c r="AF44" s="3" t="s">
        <v>28</v>
      </c>
      <c r="AG44" s="3" t="s">
        <v>29</v>
      </c>
      <c r="AH44" s="3" t="s">
        <v>30</v>
      </c>
      <c r="AJ44" s="3" t="s">
        <v>27</v>
      </c>
      <c r="AK44" s="3" t="s">
        <v>28</v>
      </c>
      <c r="AL44" s="3" t="s">
        <v>29</v>
      </c>
      <c r="AM44" s="3" t="s">
        <v>30</v>
      </c>
      <c r="AO44" s="3" t="s">
        <v>27</v>
      </c>
      <c r="AP44" s="3" t="s">
        <v>28</v>
      </c>
      <c r="AQ44" s="3" t="s">
        <v>29</v>
      </c>
      <c r="AR44" s="3" t="s">
        <v>30</v>
      </c>
      <c r="AT44" s="3" t="s">
        <v>27</v>
      </c>
      <c r="AU44" s="3" t="s">
        <v>28</v>
      </c>
      <c r="AV44" s="3" t="s">
        <v>29</v>
      </c>
      <c r="AW44" s="3" t="s">
        <v>30</v>
      </c>
      <c r="AY44" s="3" t="s">
        <v>27</v>
      </c>
      <c r="AZ44" s="3" t="s">
        <v>28</v>
      </c>
      <c r="BA44" s="3" t="s">
        <v>29</v>
      </c>
      <c r="BB44" s="3" t="s">
        <v>30</v>
      </c>
      <c r="BD44" s="3" t="s">
        <v>27</v>
      </c>
      <c r="BE44" s="3" t="s">
        <v>28</v>
      </c>
      <c r="BF44" s="3" t="s">
        <v>29</v>
      </c>
      <c r="BG44" s="3" t="s">
        <v>30</v>
      </c>
      <c r="BI44" s="3" t="s">
        <v>27</v>
      </c>
      <c r="BJ44" s="3" t="s">
        <v>28</v>
      </c>
      <c r="BK44" s="3" t="s">
        <v>29</v>
      </c>
      <c r="BL44" s="3" t="s">
        <v>30</v>
      </c>
      <c r="BN44" s="3" t="s">
        <v>27</v>
      </c>
      <c r="BO44" s="3" t="s">
        <v>28</v>
      </c>
      <c r="BP44" s="3" t="s">
        <v>29</v>
      </c>
      <c r="BQ44" s="3" t="s">
        <v>30</v>
      </c>
      <c r="BS44" s="3" t="s">
        <v>27</v>
      </c>
      <c r="BT44" s="3" t="s">
        <v>28</v>
      </c>
      <c r="BU44" s="3" t="s">
        <v>29</v>
      </c>
      <c r="BV44" s="3" t="s">
        <v>30</v>
      </c>
      <c r="BX44" s="3" t="s">
        <v>27</v>
      </c>
      <c r="BY44" s="3" t="s">
        <v>28</v>
      </c>
      <c r="BZ44" s="3" t="s">
        <v>29</v>
      </c>
      <c r="CA44" s="3" t="s">
        <v>30</v>
      </c>
      <c r="CC44" s="3" t="s">
        <v>27</v>
      </c>
      <c r="CD44" s="3" t="s">
        <v>28</v>
      </c>
      <c r="CE44" s="3" t="s">
        <v>29</v>
      </c>
      <c r="CF44" s="3" t="s">
        <v>30</v>
      </c>
    </row>
    <row r="45" spans="1:84" x14ac:dyDescent="0.25">
      <c r="F45" s="3">
        <v>2024</v>
      </c>
      <c r="G45" s="3">
        <f>$G$2-G10*33.33/1000000*0.35/0.16</f>
        <v>2786.5511508325521</v>
      </c>
      <c r="H45" s="3">
        <f t="shared" ref="H45:I45" si="17">$G$2-H10*33.33/1000000*0.35/0.16</f>
        <v>2775.8989925782889</v>
      </c>
      <c r="I45" s="3">
        <f t="shared" si="17"/>
        <v>2765.2468343240257</v>
      </c>
      <c r="K45" s="3">
        <v>2024</v>
      </c>
      <c r="L45" s="3">
        <f>$I$2-L10*33.33/1000000*3.2/1.89</f>
        <v>15280.360479125156</v>
      </c>
      <c r="M45" s="3">
        <f t="shared" ref="M45:N45" si="18">$I$2-M10*33.33/1000000*3.2/1.89</f>
        <v>15235.189631168651</v>
      </c>
      <c r="N45" s="3">
        <f t="shared" si="18"/>
        <v>15190.018783212145</v>
      </c>
      <c r="P45" s="3">
        <v>2024</v>
      </c>
      <c r="Q45" s="3">
        <f>$J$2-Q10*33.33/1000000*2.1/1.9</f>
        <v>4781.9208605143167</v>
      </c>
      <c r="R45" s="3">
        <f t="shared" ref="R45:S45" si="19">$J$2-R10*33.33/1000000*2.1/1.9</f>
        <v>4772.7026645613823</v>
      </c>
      <c r="S45" s="3">
        <f t="shared" si="19"/>
        <v>4763.4844686084489</v>
      </c>
      <c r="U45" s="3">
        <v>2024</v>
      </c>
      <c r="V45" s="3">
        <f>$K$2-V10*33.33/1000000</f>
        <v>14333.364083824285</v>
      </c>
      <c r="W45" s="3">
        <f t="shared" ref="W45:X45" si="20">$K$2-W10*33.33/1000000</f>
        <v>14308.369614444815</v>
      </c>
      <c r="X45" s="3">
        <f t="shared" si="20"/>
        <v>14283.375145065345</v>
      </c>
      <c r="Z45" s="3">
        <v>2024</v>
      </c>
      <c r="AA45" s="3">
        <f>$L$2-AA10*33.33/1000000</f>
        <v>4001.3974734009457</v>
      </c>
      <c r="AB45" s="3">
        <f t="shared" ref="AB45:AC45" si="21">$L$2-AB10*33.33/1000000</f>
        <v>3994.419850699177</v>
      </c>
      <c r="AC45" s="3">
        <f t="shared" si="21"/>
        <v>3987.4422279974087</v>
      </c>
      <c r="AE45" s="3">
        <v>2024</v>
      </c>
      <c r="AF45" s="3">
        <f>$M$2-AF10*33.33/1000000*1.61/1.28</f>
        <v>2149.009619527721</v>
      </c>
      <c r="AG45" s="3">
        <f t="shared" ref="AG45:AH45" si="22">$M$2-AG10*33.33/1000000*1.61/1.28</f>
        <v>2144.2938661252665</v>
      </c>
      <c r="AH45" s="3">
        <f t="shared" si="22"/>
        <v>2139.5781127228115</v>
      </c>
      <c r="AJ45" s="3">
        <v>2024</v>
      </c>
      <c r="AK45" s="3">
        <f>$N$2-AK10*33.33/1000000*3.03/2.17</f>
        <v>2864.6334584909646</v>
      </c>
      <c r="AL45" s="3">
        <f t="shared" ref="AL45:AM45" si="23">$N$2-AL10*33.33/1000000*3.03/2.17</f>
        <v>2857.6534361665595</v>
      </c>
      <c r="AM45" s="3">
        <f t="shared" si="23"/>
        <v>2850.6734138421548</v>
      </c>
      <c r="AO45" s="3">
        <v>2024</v>
      </c>
      <c r="AP45" s="3">
        <f>$O$2-AP10*33.33/1000000</f>
        <v>5058.7897183643618</v>
      </c>
      <c r="AQ45" s="3">
        <f t="shared" ref="AQ45:AR45" si="24">$O$2-AQ10*33.33/1000000</f>
        <v>5049.9682188215202</v>
      </c>
      <c r="AR45" s="3">
        <f t="shared" si="24"/>
        <v>5041.1467192786786</v>
      </c>
      <c r="AT45" s="3">
        <v>2024</v>
      </c>
      <c r="AU45" s="3">
        <f>$P$2-AU10*33.33/1000000</f>
        <v>6384.8802270618153</v>
      </c>
      <c r="AV45" s="3">
        <f t="shared" ref="AV45:AW45" si="25">$P$2-AV10*33.33/1000000</f>
        <v>6373.7462955999772</v>
      </c>
      <c r="AW45" s="3">
        <f t="shared" si="25"/>
        <v>6362.6123641381382</v>
      </c>
      <c r="AY45" s="3">
        <v>2024</v>
      </c>
      <c r="AZ45" s="3">
        <f>$Q$2-AZ10*33.33/1000000</f>
        <v>933.17480241672672</v>
      </c>
      <c r="BA45" s="3">
        <f t="shared" ref="BA45:BB45" si="26">$Q$2-BA10*33.33/1000000</f>
        <v>931.54753551076578</v>
      </c>
      <c r="BB45" s="3">
        <f t="shared" si="26"/>
        <v>929.92026860480473</v>
      </c>
      <c r="BD45" s="3">
        <v>2024</v>
      </c>
      <c r="BE45" s="3">
        <f>$R$2-BE10*33.33/1000000*3.42/2.86</f>
        <v>1620.2076201517643</v>
      </c>
      <c r="BF45" s="3">
        <f>$R$2-BF10*33.33/1000000*3.42/2.86</f>
        <v>1616.8279119624606</v>
      </c>
      <c r="BG45" s="3">
        <f t="shared" ref="BG45" si="27">$R$2-BG10*33.33/1000000*3.42/2.86</f>
        <v>1613.448203773157</v>
      </c>
      <c r="BI45" s="3">
        <v>2024</v>
      </c>
      <c r="BJ45" s="3">
        <f>$S$2-BJ10*33.33/1000000*0.139/0.15</f>
        <v>982.41857135362977</v>
      </c>
      <c r="BK45" s="3">
        <f t="shared" ref="BK45:BL45" si="28">$S$2-BK10*33.33/1000000*0.139/0.15</f>
        <v>980.83127240676254</v>
      </c>
      <c r="BL45" s="3">
        <f t="shared" si="28"/>
        <v>979.2439734598953</v>
      </c>
      <c r="BN45" s="3">
        <v>2024</v>
      </c>
      <c r="BO45" s="3">
        <f>$T$2-BO10*$AA$2/1000000</f>
        <v>21325.112742837053</v>
      </c>
      <c r="BP45" s="3">
        <f t="shared" ref="BP45:BQ45" si="29">$T$2-BP10*$AA$2/1000000</f>
        <v>21281.484600520434</v>
      </c>
      <c r="BQ45" s="3">
        <f t="shared" si="29"/>
        <v>21237.856458203816</v>
      </c>
      <c r="BS45" s="3">
        <v>2024</v>
      </c>
      <c r="BT45" s="3">
        <f>$U$2-BT10*$AA$2/1000000</f>
        <v>886.78686653381806</v>
      </c>
      <c r="BU45" s="3">
        <f t="shared" ref="BU45:BV45" si="30">$U$2-BU10*$AA$2/1000000</f>
        <v>884.97262695233496</v>
      </c>
      <c r="BV45" s="3">
        <f t="shared" si="30"/>
        <v>883.15838737085176</v>
      </c>
      <c r="BX45" s="3">
        <v>2024</v>
      </c>
      <c r="BY45" s="3">
        <f>$V$2-BY10*$AA$2/1000000</f>
        <v>0</v>
      </c>
      <c r="BZ45" s="3">
        <f t="shared" ref="BZ45:CA45" si="31">$V$2-BZ10*$AA$2/1000000</f>
        <v>0</v>
      </c>
      <c r="CA45" s="3">
        <f t="shared" si="31"/>
        <v>0</v>
      </c>
      <c r="CC45" s="3">
        <v>2024</v>
      </c>
      <c r="CD45" s="3">
        <f>$W$2-CD10*$AA$2/1000000</f>
        <v>380.05151422877918</v>
      </c>
      <c r="CE45" s="3">
        <f t="shared" ref="CE45:CF45" si="32">$W$2-CE10*$AA$2/1000000</f>
        <v>379.27398297957211</v>
      </c>
      <c r="CF45" s="3">
        <f t="shared" si="32"/>
        <v>378.49645173036504</v>
      </c>
    </row>
    <row r="46" spans="1:84" x14ac:dyDescent="0.25">
      <c r="F46" s="3">
        <v>2025</v>
      </c>
      <c r="G46" s="3">
        <f t="shared" ref="G46:I61" si="33">$G$2-G11*33.33/1000000*0.35/0.16</f>
        <v>2775.5859016651043</v>
      </c>
      <c r="H46" s="3">
        <f t="shared" si="33"/>
        <v>2752.2356737621562</v>
      </c>
      <c r="I46" s="3">
        <f t="shared" si="33"/>
        <v>2728.8854458592086</v>
      </c>
      <c r="K46" s="3">
        <v>2025</v>
      </c>
      <c r="L46" s="3">
        <f t="shared" ref="L46:N61" si="34">$I$2-L11*33.33/1000000*3.2/1.89</f>
        <v>15233.861958250312</v>
      </c>
      <c r="M46" s="3">
        <f t="shared" si="34"/>
        <v>15134.844503836162</v>
      </c>
      <c r="N46" s="3">
        <f t="shared" si="34"/>
        <v>15035.827049422011</v>
      </c>
      <c r="P46" s="3">
        <v>2025</v>
      </c>
      <c r="Q46" s="3">
        <f t="shared" ref="Q46:S61" si="35">$J$2-Q11*33.33/1000000*2.1/1.9</f>
        <v>4772.4317210286326</v>
      </c>
      <c r="R46" s="3">
        <f t="shared" si="35"/>
        <v>4752.2248323195881</v>
      </c>
      <c r="S46" s="3">
        <f t="shared" si="35"/>
        <v>4732.0179436105427</v>
      </c>
      <c r="U46" s="3">
        <v>2025</v>
      </c>
      <c r="V46" s="3">
        <f t="shared" ref="V46:X61" si="36">$K$2-V11*33.33/1000000</f>
        <v>14307.63497071762</v>
      </c>
      <c r="W46" s="3">
        <f t="shared" si="36"/>
        <v>14252.845458358443</v>
      </c>
      <c r="X46" s="3">
        <f t="shared" si="36"/>
        <v>14198.055945999264</v>
      </c>
      <c r="Z46" s="3">
        <v>2025</v>
      </c>
      <c r="AA46" s="3">
        <f t="shared" ref="AA46:AC61" si="37">$L$2-AA11*33.33/1000000</f>
        <v>3994.2147626586684</v>
      </c>
      <c r="AB46" s="3">
        <f t="shared" si="37"/>
        <v>3978.9193571250648</v>
      </c>
      <c r="AC46" s="3">
        <f t="shared" si="37"/>
        <v>3963.6239515914608</v>
      </c>
      <c r="AE46" s="3">
        <v>2025</v>
      </c>
      <c r="AF46" s="3">
        <f t="shared" ref="AF46:AH61" si="38">$M$2-AF11*33.33/1000000*1.61/1.28</f>
        <v>2144.1552595157996</v>
      </c>
      <c r="AG46" s="3">
        <f t="shared" si="38"/>
        <v>2133.8180194886577</v>
      </c>
      <c r="AH46" s="3">
        <f t="shared" si="38"/>
        <v>2123.4807794615158</v>
      </c>
      <c r="AJ46" s="3">
        <v>2025</v>
      </c>
      <c r="AK46" s="3">
        <f t="shared" ref="AK46:AM61" si="39">$N$2-AK11*33.33/1000000*3.03/2.17</f>
        <v>2857.448277595739</v>
      </c>
      <c r="AL46" s="3">
        <f t="shared" si="39"/>
        <v>2842.1476119323006</v>
      </c>
      <c r="AM46" s="3">
        <f t="shared" si="39"/>
        <v>2826.8469462688618</v>
      </c>
      <c r="AO46" s="3">
        <v>2025</v>
      </c>
      <c r="AP46" s="3">
        <f t="shared" ref="AP46:AR61" si="40">$O$2-AP11*33.33/1000000</f>
        <v>5049.7089350893784</v>
      </c>
      <c r="AQ46" s="3">
        <f t="shared" si="40"/>
        <v>5030.3716308685507</v>
      </c>
      <c r="AR46" s="3">
        <f t="shared" si="40"/>
        <v>5011.0343266477221</v>
      </c>
      <c r="AT46" s="3">
        <v>2025</v>
      </c>
      <c r="AU46" s="3">
        <f t="shared" ref="AU46:AW61" si="41">$P$2-AU11*33.33/1000000</f>
        <v>6373.4190442875652</v>
      </c>
      <c r="AV46" s="3">
        <f t="shared" si="41"/>
        <v>6349.012737989432</v>
      </c>
      <c r="AW46" s="3">
        <f t="shared" si="41"/>
        <v>6324.6064316912998</v>
      </c>
      <c r="AY46" s="3">
        <v>2025</v>
      </c>
      <c r="AZ46" s="3">
        <f t="shared" ref="AZ46:BB61" si="42">$Q$2-AZ11*33.33/1000000</f>
        <v>931.49970647279793</v>
      </c>
      <c r="BA46" s="3">
        <f t="shared" si="42"/>
        <v>927.93263093691689</v>
      </c>
      <c r="BB46" s="3">
        <f t="shared" si="42"/>
        <v>924.36555540103598</v>
      </c>
      <c r="BD46" s="3">
        <v>2025</v>
      </c>
      <c r="BE46" s="3">
        <f t="shared" ref="BE46:BG61" si="43">$R$2-BE11*33.33/1000000*3.42/2.86</f>
        <v>1616.7285747297583</v>
      </c>
      <c r="BF46" s="3">
        <f t="shared" si="43"/>
        <v>1609.3200332321592</v>
      </c>
      <c r="BG46" s="3">
        <f t="shared" si="43"/>
        <v>1601.9114917345603</v>
      </c>
      <c r="BI46" s="3">
        <v>2025</v>
      </c>
      <c r="BJ46" s="3">
        <f t="shared" ref="BJ46:BL61" si="44">$S$2-BJ11*33.33/1000000*0.139/0.15</f>
        <v>980.78461811709565</v>
      </c>
      <c r="BK46" s="3">
        <f t="shared" si="44"/>
        <v>977.3051549627977</v>
      </c>
      <c r="BL46" s="3">
        <f t="shared" si="44"/>
        <v>973.82569180849987</v>
      </c>
      <c r="BN46" s="3">
        <v>2025</v>
      </c>
      <c r="BO46" s="3">
        <f t="shared" ref="BO46:BQ61" si="45">$T$2-BO11*$AA$2/1000000</f>
        <v>21280.202271194077</v>
      </c>
      <c r="BP46" s="3">
        <f t="shared" si="45"/>
        <v>21184.566528487419</v>
      </c>
      <c r="BQ46" s="3">
        <f t="shared" si="45"/>
        <v>21088.930785780765</v>
      </c>
      <c r="BS46" s="3">
        <v>2025</v>
      </c>
      <c r="BT46" s="3">
        <f t="shared" ref="BT46:BV61" si="46">$U$2-BT11*$AA$2/1000000</f>
        <v>884.91930236648636</v>
      </c>
      <c r="BU46" s="3">
        <f t="shared" si="46"/>
        <v>880.94237049155606</v>
      </c>
      <c r="BV46" s="3">
        <f t="shared" si="46"/>
        <v>876.96543861662587</v>
      </c>
      <c r="BX46" s="3">
        <v>2025</v>
      </c>
      <c r="BY46" s="3">
        <f t="shared" ref="BY46:CA61" si="47">$V$2-BY11*$AA$2/1000000</f>
        <v>0</v>
      </c>
      <c r="BZ46" s="3">
        <f t="shared" si="47"/>
        <v>0</v>
      </c>
      <c r="CA46" s="3">
        <f t="shared" si="47"/>
        <v>0</v>
      </c>
      <c r="CC46" s="3">
        <v>2025</v>
      </c>
      <c r="CD46" s="3">
        <f t="shared" ref="CD46:CF61" si="48">$W$2-CD11*$AA$2/1000000</f>
        <v>379.25112958563699</v>
      </c>
      <c r="CE46" s="3">
        <f t="shared" si="48"/>
        <v>377.54673021066691</v>
      </c>
      <c r="CF46" s="3">
        <f t="shared" si="48"/>
        <v>375.84233083569683</v>
      </c>
    </row>
    <row r="47" spans="1:84" x14ac:dyDescent="0.25">
      <c r="F47" s="3">
        <v>2026</v>
      </c>
      <c r="G47" s="3">
        <f t="shared" si="33"/>
        <v>2764.6206524976565</v>
      </c>
      <c r="H47" s="3">
        <f t="shared" si="33"/>
        <v>2726.2670193327672</v>
      </c>
      <c r="I47" s="3">
        <f t="shared" si="33"/>
        <v>2687.9133861678779</v>
      </c>
      <c r="K47" s="3">
        <v>2026</v>
      </c>
      <c r="L47" s="3">
        <f t="shared" si="34"/>
        <v>15187.363437375468</v>
      </c>
      <c r="M47" s="3">
        <f t="shared" si="34"/>
        <v>15024.723520570114</v>
      </c>
      <c r="N47" s="3">
        <f t="shared" si="34"/>
        <v>14862.083603764759</v>
      </c>
      <c r="P47" s="3">
        <v>2026</v>
      </c>
      <c r="Q47" s="3">
        <f t="shared" si="35"/>
        <v>4762.9425815429495</v>
      </c>
      <c r="R47" s="3">
        <f t="shared" si="35"/>
        <v>4729.7520019832264</v>
      </c>
      <c r="S47" s="3">
        <f t="shared" si="35"/>
        <v>4696.5614224235023</v>
      </c>
      <c r="U47" s="3">
        <v>2026</v>
      </c>
      <c r="V47" s="3">
        <f t="shared" si="36"/>
        <v>14281.905857610955</v>
      </c>
      <c r="W47" s="3">
        <f t="shared" si="36"/>
        <v>14191.912009711861</v>
      </c>
      <c r="X47" s="3">
        <f t="shared" si="36"/>
        <v>14101.918161812766</v>
      </c>
      <c r="Z47" s="3">
        <v>2026</v>
      </c>
      <c r="AA47" s="3">
        <f t="shared" si="37"/>
        <v>3987.0320519163911</v>
      </c>
      <c r="AB47" s="3">
        <f t="shared" si="37"/>
        <v>3961.9087693778943</v>
      </c>
      <c r="AC47" s="3">
        <f t="shared" si="37"/>
        <v>3936.785486839397</v>
      </c>
      <c r="AE47" s="3">
        <v>2026</v>
      </c>
      <c r="AF47" s="3">
        <f t="shared" si="38"/>
        <v>2139.3008995038781</v>
      </c>
      <c r="AG47" s="3">
        <f t="shared" si="38"/>
        <v>2122.3215914822908</v>
      </c>
      <c r="AH47" s="3">
        <f t="shared" si="38"/>
        <v>2105.342283460704</v>
      </c>
      <c r="AJ47" s="3">
        <v>2026</v>
      </c>
      <c r="AK47" s="3">
        <f t="shared" si="39"/>
        <v>2850.2630967005139</v>
      </c>
      <c r="AL47" s="3">
        <f t="shared" si="39"/>
        <v>2825.1311741996606</v>
      </c>
      <c r="AM47" s="3">
        <f t="shared" si="39"/>
        <v>2799.9992516988077</v>
      </c>
      <c r="AO47" s="3">
        <v>2026</v>
      </c>
      <c r="AP47" s="3">
        <f t="shared" si="40"/>
        <v>5040.628151814396</v>
      </c>
      <c r="AQ47" s="3">
        <f t="shared" si="40"/>
        <v>5008.8658976913903</v>
      </c>
      <c r="AR47" s="3">
        <f t="shared" si="40"/>
        <v>4977.1036435683855</v>
      </c>
      <c r="AT47" s="3">
        <v>2026</v>
      </c>
      <c r="AU47" s="3">
        <f t="shared" si="41"/>
        <v>6361.957861513315</v>
      </c>
      <c r="AV47" s="3">
        <f t="shared" si="41"/>
        <v>6321.869579610493</v>
      </c>
      <c r="AW47" s="3">
        <f t="shared" si="41"/>
        <v>6281.781297707671</v>
      </c>
      <c r="AY47" s="3">
        <v>2026</v>
      </c>
      <c r="AZ47" s="3">
        <f t="shared" si="42"/>
        <v>929.82461052886902</v>
      </c>
      <c r="BA47" s="3">
        <f t="shared" si="42"/>
        <v>923.965553943072</v>
      </c>
      <c r="BB47" s="3">
        <f t="shared" si="42"/>
        <v>918.10649735727486</v>
      </c>
      <c r="BD47" s="3">
        <v>2026</v>
      </c>
      <c r="BE47" s="3">
        <f t="shared" si="43"/>
        <v>1613.249529307752</v>
      </c>
      <c r="BF47" s="3">
        <f t="shared" si="43"/>
        <v>1601.0807194757119</v>
      </c>
      <c r="BG47" s="3">
        <f t="shared" si="43"/>
        <v>1588.9119096436718</v>
      </c>
      <c r="BI47" s="3">
        <v>2026</v>
      </c>
      <c r="BJ47" s="3">
        <f t="shared" si="44"/>
        <v>979.15066488056152</v>
      </c>
      <c r="BK47" s="3">
        <f t="shared" si="44"/>
        <v>973.43551494774897</v>
      </c>
      <c r="BL47" s="3">
        <f t="shared" si="44"/>
        <v>967.72036501493631</v>
      </c>
      <c r="BN47" s="3">
        <v>2026</v>
      </c>
      <c r="BO47" s="3">
        <f t="shared" si="45"/>
        <v>21235.291799551098</v>
      </c>
      <c r="BP47" s="3">
        <f t="shared" si="45"/>
        <v>21078.206472227172</v>
      </c>
      <c r="BQ47" s="3">
        <f t="shared" si="45"/>
        <v>20921.121144903245</v>
      </c>
      <c r="BS47" s="3">
        <v>2026</v>
      </c>
      <c r="BT47" s="3">
        <f t="shared" si="46"/>
        <v>883.05173819915456</v>
      </c>
      <c r="BU47" s="3">
        <f t="shared" si="46"/>
        <v>876.51947706291207</v>
      </c>
      <c r="BV47" s="3">
        <f t="shared" si="46"/>
        <v>869.98721592666971</v>
      </c>
      <c r="BX47" s="3">
        <v>2026</v>
      </c>
      <c r="BY47" s="3">
        <f t="shared" si="47"/>
        <v>0</v>
      </c>
      <c r="BZ47" s="3">
        <f t="shared" si="47"/>
        <v>0</v>
      </c>
      <c r="CA47" s="3">
        <f t="shared" si="47"/>
        <v>0</v>
      </c>
      <c r="CC47" s="3">
        <v>2026</v>
      </c>
      <c r="CD47" s="3">
        <f t="shared" si="48"/>
        <v>378.45074494249485</v>
      </c>
      <c r="CE47" s="3">
        <f t="shared" si="48"/>
        <v>375.65120445553379</v>
      </c>
      <c r="CF47" s="3">
        <f t="shared" si="48"/>
        <v>372.85166396857272</v>
      </c>
    </row>
    <row r="48" spans="1:84" x14ac:dyDescent="0.25">
      <c r="F48" s="3">
        <v>2027</v>
      </c>
      <c r="G48" s="3">
        <f t="shared" si="33"/>
        <v>2753.6554033302086</v>
      </c>
      <c r="H48" s="3">
        <f t="shared" si="33"/>
        <v>2697.7007097438036</v>
      </c>
      <c r="I48" s="3">
        <f t="shared" si="33"/>
        <v>2641.7460161573986</v>
      </c>
      <c r="K48" s="3">
        <v>2027</v>
      </c>
      <c r="L48" s="3">
        <f t="shared" si="34"/>
        <v>15140.864916500625</v>
      </c>
      <c r="M48" s="3">
        <f t="shared" si="34"/>
        <v>14903.587090156574</v>
      </c>
      <c r="N48" s="3">
        <f t="shared" si="34"/>
        <v>14666.309263812524</v>
      </c>
      <c r="P48" s="3">
        <v>2027</v>
      </c>
      <c r="Q48" s="3">
        <f t="shared" si="35"/>
        <v>4753.4534420572663</v>
      </c>
      <c r="R48" s="3">
        <f t="shared" si="35"/>
        <v>4705.0312052059298</v>
      </c>
      <c r="S48" s="3">
        <f t="shared" si="35"/>
        <v>4656.6089683545943</v>
      </c>
      <c r="U48" s="3">
        <v>2027</v>
      </c>
      <c r="V48" s="3">
        <f t="shared" si="36"/>
        <v>14256.17674450429</v>
      </c>
      <c r="W48" s="3">
        <f t="shared" si="36"/>
        <v>14124.883363191326</v>
      </c>
      <c r="X48" s="3">
        <f t="shared" si="36"/>
        <v>13993.589981878362</v>
      </c>
      <c r="Z48" s="3">
        <v>2027</v>
      </c>
      <c r="AA48" s="3">
        <f t="shared" si="37"/>
        <v>3979.8493411741138</v>
      </c>
      <c r="AB48" s="3">
        <f t="shared" si="37"/>
        <v>3943.1966055575781</v>
      </c>
      <c r="AC48" s="3">
        <f t="shared" si="37"/>
        <v>3906.5438699410424</v>
      </c>
      <c r="AE48" s="3">
        <v>2027</v>
      </c>
      <c r="AF48" s="3">
        <f t="shared" si="38"/>
        <v>2134.4465394919562</v>
      </c>
      <c r="AG48" s="3">
        <f t="shared" si="38"/>
        <v>2109.6751710645494</v>
      </c>
      <c r="AH48" s="3">
        <f t="shared" si="38"/>
        <v>2084.9038026371427</v>
      </c>
      <c r="AJ48" s="3">
        <v>2027</v>
      </c>
      <c r="AK48" s="3">
        <f t="shared" si="39"/>
        <v>2843.0779158052883</v>
      </c>
      <c r="AL48" s="3">
        <f t="shared" si="39"/>
        <v>2806.4125752174286</v>
      </c>
      <c r="AM48" s="3">
        <f t="shared" si="39"/>
        <v>2769.7472346295685</v>
      </c>
      <c r="AO48" s="3">
        <v>2027</v>
      </c>
      <c r="AP48" s="3">
        <f t="shared" si="40"/>
        <v>5031.5473685394136</v>
      </c>
      <c r="AQ48" s="3">
        <f t="shared" si="40"/>
        <v>4985.2089371990087</v>
      </c>
      <c r="AR48" s="3">
        <f t="shared" si="40"/>
        <v>4938.8705058586038</v>
      </c>
      <c r="AT48" s="3">
        <v>2027</v>
      </c>
      <c r="AU48" s="3">
        <f t="shared" si="41"/>
        <v>6350.4966787390649</v>
      </c>
      <c r="AV48" s="3">
        <f t="shared" si="41"/>
        <v>6292.0112799599137</v>
      </c>
      <c r="AW48" s="3">
        <f t="shared" si="41"/>
        <v>6233.5258811807626</v>
      </c>
      <c r="AY48" s="3">
        <v>2027</v>
      </c>
      <c r="AZ48" s="3">
        <f t="shared" si="42"/>
        <v>928.14951458494022</v>
      </c>
      <c r="BA48" s="3">
        <f t="shared" si="42"/>
        <v>919.6016486095258</v>
      </c>
      <c r="BB48" s="3">
        <f t="shared" si="42"/>
        <v>911.05378263411126</v>
      </c>
      <c r="BD48" s="3">
        <v>2027</v>
      </c>
      <c r="BE48" s="3">
        <f t="shared" si="43"/>
        <v>1609.770483885746</v>
      </c>
      <c r="BF48" s="3">
        <f t="shared" si="43"/>
        <v>1592.0172237829622</v>
      </c>
      <c r="BG48" s="3">
        <f t="shared" si="43"/>
        <v>1574.2639636801782</v>
      </c>
      <c r="BI48" s="3">
        <v>2027</v>
      </c>
      <c r="BJ48" s="3">
        <f t="shared" si="44"/>
        <v>977.5167116440274</v>
      </c>
      <c r="BK48" s="3">
        <f t="shared" si="44"/>
        <v>969.17879325397405</v>
      </c>
      <c r="BL48" s="3">
        <f t="shared" si="44"/>
        <v>960.8408748639207</v>
      </c>
      <c r="BN48" s="3">
        <v>2027</v>
      </c>
      <c r="BO48" s="3">
        <f t="shared" si="45"/>
        <v>21190.381327908119</v>
      </c>
      <c r="BP48" s="3">
        <f t="shared" si="45"/>
        <v>20961.207175891228</v>
      </c>
      <c r="BQ48" s="3">
        <f t="shared" si="45"/>
        <v>20732.033023874341</v>
      </c>
      <c r="BS48" s="3">
        <v>2027</v>
      </c>
      <c r="BT48" s="3">
        <f t="shared" si="46"/>
        <v>881.18417403182286</v>
      </c>
      <c r="BU48" s="3">
        <f t="shared" si="46"/>
        <v>871.65415978953627</v>
      </c>
      <c r="BV48" s="3">
        <f t="shared" si="46"/>
        <v>862.12414554724978</v>
      </c>
      <c r="BX48" s="3">
        <v>2027</v>
      </c>
      <c r="BY48" s="3">
        <f t="shared" si="47"/>
        <v>0</v>
      </c>
      <c r="BZ48" s="3">
        <f t="shared" si="47"/>
        <v>0</v>
      </c>
      <c r="CA48" s="3">
        <f t="shared" si="47"/>
        <v>0</v>
      </c>
      <c r="CC48" s="3">
        <v>2027</v>
      </c>
      <c r="CD48" s="3">
        <f t="shared" si="48"/>
        <v>377.65036029935266</v>
      </c>
      <c r="CE48" s="3">
        <f t="shared" si="48"/>
        <v>373.56606848122988</v>
      </c>
      <c r="CF48" s="3">
        <f t="shared" si="48"/>
        <v>369.48177666310704</v>
      </c>
    </row>
    <row r="49" spans="6:84" x14ac:dyDescent="0.25">
      <c r="F49" s="3">
        <v>2028</v>
      </c>
      <c r="G49" s="3">
        <f t="shared" si="33"/>
        <v>2742.6901541627608</v>
      </c>
      <c r="H49" s="3">
        <f t="shared" si="33"/>
        <v>2666.2073589512693</v>
      </c>
      <c r="I49" s="3">
        <f t="shared" si="33"/>
        <v>2589.7245637397778</v>
      </c>
      <c r="K49" s="3">
        <v>2028</v>
      </c>
      <c r="L49" s="3">
        <f t="shared" si="34"/>
        <v>15094.366395625782</v>
      </c>
      <c r="M49" s="3">
        <f t="shared" si="34"/>
        <v>14770.038439607644</v>
      </c>
      <c r="N49" s="3">
        <f t="shared" si="34"/>
        <v>14445.710483589508</v>
      </c>
      <c r="P49" s="3">
        <v>2028</v>
      </c>
      <c r="Q49" s="3">
        <f t="shared" si="35"/>
        <v>4743.9643025715823</v>
      </c>
      <c r="R49" s="3">
        <f t="shared" si="35"/>
        <v>4677.7773969268546</v>
      </c>
      <c r="S49" s="3">
        <f t="shared" si="35"/>
        <v>4611.5904912821261</v>
      </c>
      <c r="U49" s="3">
        <v>2028</v>
      </c>
      <c r="V49" s="3">
        <f t="shared" si="36"/>
        <v>14230.447631397625</v>
      </c>
      <c r="W49" s="3">
        <f t="shared" si="36"/>
        <v>14050.986639799532</v>
      </c>
      <c r="X49" s="3">
        <f t="shared" si="36"/>
        <v>13871.525648201439</v>
      </c>
      <c r="Z49" s="3">
        <v>2028</v>
      </c>
      <c r="AA49" s="3">
        <f t="shared" si="37"/>
        <v>3972.6666304318364</v>
      </c>
      <c r="AB49" s="3">
        <f t="shared" si="37"/>
        <v>3922.5671036107024</v>
      </c>
      <c r="AC49" s="3">
        <f t="shared" si="37"/>
        <v>3872.4675767895683</v>
      </c>
      <c r="AE49" s="3">
        <v>2028</v>
      </c>
      <c r="AF49" s="3">
        <f t="shared" si="38"/>
        <v>2129.5921794800347</v>
      </c>
      <c r="AG49" s="3">
        <f t="shared" si="38"/>
        <v>2095.7329377058632</v>
      </c>
      <c r="AH49" s="3">
        <f t="shared" si="38"/>
        <v>2061.8736959316921</v>
      </c>
      <c r="AJ49" s="3">
        <v>2028</v>
      </c>
      <c r="AK49" s="3">
        <f t="shared" si="39"/>
        <v>2835.8927349100632</v>
      </c>
      <c r="AL49" s="3">
        <f t="shared" si="39"/>
        <v>2785.7759787310565</v>
      </c>
      <c r="AM49" s="3">
        <f t="shared" si="39"/>
        <v>2735.6592225520499</v>
      </c>
      <c r="AO49" s="3">
        <v>2028</v>
      </c>
      <c r="AP49" s="3">
        <f t="shared" si="40"/>
        <v>5022.4665852644303</v>
      </c>
      <c r="AQ49" s="3">
        <f t="shared" si="40"/>
        <v>4959.1279709771916</v>
      </c>
      <c r="AR49" s="3">
        <f t="shared" si="40"/>
        <v>4895.7893566899529</v>
      </c>
      <c r="AT49" s="3">
        <v>2028</v>
      </c>
      <c r="AU49" s="3">
        <f t="shared" si="41"/>
        <v>6339.0354959648148</v>
      </c>
      <c r="AV49" s="3">
        <f t="shared" si="41"/>
        <v>6259.0935556022805</v>
      </c>
      <c r="AW49" s="3">
        <f t="shared" si="41"/>
        <v>6179.1516152397462</v>
      </c>
      <c r="AY49" s="3">
        <v>2028</v>
      </c>
      <c r="AZ49" s="3">
        <f t="shared" si="42"/>
        <v>926.47441864101131</v>
      </c>
      <c r="BA49" s="3">
        <f t="shared" si="42"/>
        <v>914.79059658802555</v>
      </c>
      <c r="BB49" s="3">
        <f t="shared" si="42"/>
        <v>903.10677453503979</v>
      </c>
      <c r="BD49" s="3">
        <v>2028</v>
      </c>
      <c r="BE49" s="3">
        <f t="shared" si="43"/>
        <v>1606.29143846374</v>
      </c>
      <c r="BF49" s="3">
        <f t="shared" si="43"/>
        <v>1582.025038815231</v>
      </c>
      <c r="BG49" s="3">
        <f t="shared" si="43"/>
        <v>1557.7586391667221</v>
      </c>
      <c r="BI49" s="3">
        <v>2028</v>
      </c>
      <c r="BJ49" s="3">
        <f t="shared" si="44"/>
        <v>975.88275840749327</v>
      </c>
      <c r="BK49" s="3">
        <f t="shared" si="44"/>
        <v>964.48590742247563</v>
      </c>
      <c r="BL49" s="3">
        <f t="shared" si="44"/>
        <v>953.089056437458</v>
      </c>
      <c r="BN49" s="3">
        <v>2028</v>
      </c>
      <c r="BO49" s="3">
        <f t="shared" si="45"/>
        <v>21145.470856265143</v>
      </c>
      <c r="BP49" s="3">
        <f t="shared" si="45"/>
        <v>20832.219570036425</v>
      </c>
      <c r="BQ49" s="3">
        <f t="shared" si="45"/>
        <v>20518.96828380771</v>
      </c>
      <c r="BS49" s="3">
        <v>2028</v>
      </c>
      <c r="BT49" s="3">
        <f t="shared" si="46"/>
        <v>879.31660986449106</v>
      </c>
      <c r="BU49" s="3">
        <f t="shared" si="46"/>
        <v>866.29031875399005</v>
      </c>
      <c r="BV49" s="3">
        <f t="shared" si="46"/>
        <v>853.26402764348893</v>
      </c>
      <c r="BX49" s="3">
        <v>2028</v>
      </c>
      <c r="BY49" s="3">
        <f t="shared" si="47"/>
        <v>0</v>
      </c>
      <c r="BZ49" s="3">
        <f t="shared" si="47"/>
        <v>0</v>
      </c>
      <c r="CA49" s="3">
        <f t="shared" si="47"/>
        <v>0</v>
      </c>
      <c r="CC49" s="3">
        <v>2028</v>
      </c>
      <c r="CD49" s="3">
        <f t="shared" si="48"/>
        <v>376.84997565621046</v>
      </c>
      <c r="CE49" s="3">
        <f t="shared" si="48"/>
        <v>371.26727946599573</v>
      </c>
      <c r="CF49" s="3">
        <f t="shared" si="48"/>
        <v>365.68458327578099</v>
      </c>
    </row>
    <row r="50" spans="6:84" x14ac:dyDescent="0.25">
      <c r="F50" s="3">
        <v>2029</v>
      </c>
      <c r="G50" s="3">
        <f t="shared" si="33"/>
        <v>2731.724904995313</v>
      </c>
      <c r="H50" s="3">
        <f t="shared" si="33"/>
        <v>2631.415814333498</v>
      </c>
      <c r="I50" s="3">
        <f t="shared" si="33"/>
        <v>2531.1067236716835</v>
      </c>
      <c r="K50" s="3">
        <v>2029</v>
      </c>
      <c r="L50" s="3">
        <f t="shared" si="34"/>
        <v>15047.867874750937</v>
      </c>
      <c r="M50" s="3">
        <f t="shared" si="34"/>
        <v>14622.503683308621</v>
      </c>
      <c r="N50" s="3">
        <f t="shared" si="34"/>
        <v>14197.139491866306</v>
      </c>
      <c r="P50" s="3">
        <v>2029</v>
      </c>
      <c r="Q50" s="3">
        <f t="shared" si="35"/>
        <v>4734.4751630858991</v>
      </c>
      <c r="R50" s="3">
        <f t="shared" si="35"/>
        <v>4647.6693880016683</v>
      </c>
      <c r="S50" s="3">
        <f t="shared" si="35"/>
        <v>4560.8636129174383</v>
      </c>
      <c r="U50" s="3">
        <v>2029</v>
      </c>
      <c r="V50" s="3">
        <f t="shared" si="36"/>
        <v>14204.71851829096</v>
      </c>
      <c r="W50" s="3">
        <f t="shared" si="36"/>
        <v>13969.35095847971</v>
      </c>
      <c r="X50" s="3">
        <f t="shared" si="36"/>
        <v>13733.983398668461</v>
      </c>
      <c r="Z50" s="3">
        <v>2029</v>
      </c>
      <c r="AA50" s="3">
        <f t="shared" si="37"/>
        <v>3965.4839196895591</v>
      </c>
      <c r="AB50" s="3">
        <f t="shared" si="37"/>
        <v>3899.7771425755855</v>
      </c>
      <c r="AC50" s="3">
        <f t="shared" si="37"/>
        <v>3834.0703654616118</v>
      </c>
      <c r="AE50" s="3">
        <v>2029</v>
      </c>
      <c r="AF50" s="3">
        <f t="shared" si="38"/>
        <v>2124.7378194681132</v>
      </c>
      <c r="AG50" s="3">
        <f t="shared" si="38"/>
        <v>2080.33058064435</v>
      </c>
      <c r="AH50" s="3">
        <f t="shared" si="38"/>
        <v>2035.9233418205872</v>
      </c>
      <c r="AJ50" s="3">
        <v>2029</v>
      </c>
      <c r="AK50" s="3">
        <f t="shared" si="39"/>
        <v>2828.7075540148376</v>
      </c>
      <c r="AL50" s="3">
        <f t="shared" si="39"/>
        <v>2762.9781801689314</v>
      </c>
      <c r="AM50" s="3">
        <f t="shared" si="39"/>
        <v>2697.2488063230248</v>
      </c>
      <c r="AO50" s="3">
        <v>2029</v>
      </c>
      <c r="AP50" s="3">
        <f t="shared" si="40"/>
        <v>5013.3858019894478</v>
      </c>
      <c r="AQ50" s="3">
        <f t="shared" si="40"/>
        <v>4930.3156319549489</v>
      </c>
      <c r="AR50" s="3">
        <f t="shared" si="40"/>
        <v>4847.2454619204509</v>
      </c>
      <c r="AT50" s="3">
        <v>2029</v>
      </c>
      <c r="AU50" s="3">
        <f t="shared" si="41"/>
        <v>6327.5743131905647</v>
      </c>
      <c r="AV50" s="3">
        <f t="shared" si="41"/>
        <v>6222.7284675159553</v>
      </c>
      <c r="AW50" s="3">
        <f t="shared" si="41"/>
        <v>6117.8826218413451</v>
      </c>
      <c r="AY50" s="3">
        <v>2029</v>
      </c>
      <c r="AZ50" s="3">
        <f t="shared" si="42"/>
        <v>924.79932269708252</v>
      </c>
      <c r="BA50" s="3">
        <f t="shared" si="42"/>
        <v>909.47569909848562</v>
      </c>
      <c r="BB50" s="3">
        <f t="shared" si="42"/>
        <v>894.15207549988884</v>
      </c>
      <c r="BD50" s="3">
        <v>2029</v>
      </c>
      <c r="BE50" s="3">
        <f t="shared" si="43"/>
        <v>1602.8123930417337</v>
      </c>
      <c r="BF50" s="3">
        <f t="shared" si="43"/>
        <v>1570.9864055677251</v>
      </c>
      <c r="BG50" s="3">
        <f t="shared" si="43"/>
        <v>1539.1604180937163</v>
      </c>
      <c r="BI50" s="3">
        <v>2029</v>
      </c>
      <c r="BJ50" s="3">
        <f t="shared" si="44"/>
        <v>974.24880517095914</v>
      </c>
      <c r="BK50" s="3">
        <f t="shared" si="44"/>
        <v>959.30155127478406</v>
      </c>
      <c r="BL50" s="3">
        <f t="shared" si="44"/>
        <v>944.35429737860898</v>
      </c>
      <c r="BN50" s="3">
        <v>2029</v>
      </c>
      <c r="BO50" s="3">
        <f t="shared" si="45"/>
        <v>21100.560384622164</v>
      </c>
      <c r="BP50" s="3">
        <f t="shared" si="45"/>
        <v>20689.723521464144</v>
      </c>
      <c r="BQ50" s="3">
        <f t="shared" si="45"/>
        <v>20278.886658306128</v>
      </c>
      <c r="BS50" s="3">
        <v>2029</v>
      </c>
      <c r="BT50" s="3">
        <f t="shared" si="46"/>
        <v>877.44904569715925</v>
      </c>
      <c r="BU50" s="3">
        <f t="shared" si="46"/>
        <v>860.36474049652884</v>
      </c>
      <c r="BV50" s="3">
        <f t="shared" si="46"/>
        <v>843.28043529589831</v>
      </c>
      <c r="BX50" s="3">
        <v>2029</v>
      </c>
      <c r="BY50" s="3">
        <f t="shared" si="47"/>
        <v>0</v>
      </c>
      <c r="BZ50" s="3">
        <f t="shared" si="47"/>
        <v>0</v>
      </c>
      <c r="CA50" s="3">
        <f t="shared" si="47"/>
        <v>0</v>
      </c>
      <c r="CC50" s="3">
        <v>2029</v>
      </c>
      <c r="CD50" s="3">
        <f t="shared" si="48"/>
        <v>376.04959101306827</v>
      </c>
      <c r="CE50" s="3">
        <f t="shared" si="48"/>
        <v>368.72774592708379</v>
      </c>
      <c r="CF50" s="3">
        <f t="shared" si="48"/>
        <v>361.40590084109931</v>
      </c>
    </row>
    <row r="51" spans="6:84" x14ac:dyDescent="0.25">
      <c r="F51" s="3">
        <v>2030</v>
      </c>
      <c r="G51" s="3">
        <f t="shared" si="33"/>
        <v>2720.7596558278651</v>
      </c>
      <c r="H51" s="3">
        <f t="shared" si="33"/>
        <v>2592.9078606349262</v>
      </c>
      <c r="I51" s="3">
        <f t="shared" si="33"/>
        <v>2465.0560654419874</v>
      </c>
      <c r="K51" s="3">
        <v>2030</v>
      </c>
      <c r="L51" s="3">
        <f t="shared" si="34"/>
        <v>15001.369353876093</v>
      </c>
      <c r="M51" s="3">
        <f t="shared" si="34"/>
        <v>14459.209364907163</v>
      </c>
      <c r="N51" s="3">
        <f t="shared" si="34"/>
        <v>13917.049375938232</v>
      </c>
      <c r="P51" s="3">
        <v>2030</v>
      </c>
      <c r="Q51" s="3">
        <f t="shared" si="35"/>
        <v>4724.986023600216</v>
      </c>
      <c r="R51" s="3">
        <f t="shared" si="35"/>
        <v>4614.3452620858834</v>
      </c>
      <c r="S51" s="3">
        <f t="shared" si="35"/>
        <v>4503.7045005715518</v>
      </c>
      <c r="U51" s="3">
        <v>2030</v>
      </c>
      <c r="V51" s="3">
        <f t="shared" si="36"/>
        <v>14178.989405184295</v>
      </c>
      <c r="W51" s="3">
        <f t="shared" si="36"/>
        <v>13878.99500932736</v>
      </c>
      <c r="X51" s="3">
        <f t="shared" si="36"/>
        <v>13579.000613470425</v>
      </c>
      <c r="Z51" s="3">
        <v>2030</v>
      </c>
      <c r="AA51" s="3">
        <f t="shared" si="37"/>
        <v>3958.3012089472818</v>
      </c>
      <c r="AB51" s="3">
        <f t="shared" si="37"/>
        <v>3874.5527734372208</v>
      </c>
      <c r="AC51" s="3">
        <f t="shared" si="37"/>
        <v>3790.8043379271598</v>
      </c>
      <c r="AE51" s="3">
        <v>2030</v>
      </c>
      <c r="AF51" s="3">
        <f t="shared" si="38"/>
        <v>2119.8834594561918</v>
      </c>
      <c r="AG51" s="3">
        <f t="shared" si="38"/>
        <v>2063.2829543003713</v>
      </c>
      <c r="AH51" s="3">
        <f t="shared" si="38"/>
        <v>2006.6824491445514</v>
      </c>
      <c r="AJ51" s="3">
        <v>2030</v>
      </c>
      <c r="AK51" s="3">
        <f t="shared" si="39"/>
        <v>2821.5223731196124</v>
      </c>
      <c r="AL51" s="3">
        <f t="shared" si="39"/>
        <v>2737.7451363042655</v>
      </c>
      <c r="AM51" s="3">
        <f t="shared" si="39"/>
        <v>2653.9678994889191</v>
      </c>
      <c r="AO51" s="3">
        <v>2030</v>
      </c>
      <c r="AP51" s="3">
        <f t="shared" si="40"/>
        <v>5004.3050187144645</v>
      </c>
      <c r="AQ51" s="3">
        <f t="shared" si="40"/>
        <v>4898.4255785179612</v>
      </c>
      <c r="AR51" s="3">
        <f t="shared" si="40"/>
        <v>4792.546138321457</v>
      </c>
      <c r="AT51" s="3">
        <v>2030</v>
      </c>
      <c r="AU51" s="3">
        <f t="shared" si="41"/>
        <v>6316.1131304163146</v>
      </c>
      <c r="AV51" s="3">
        <f t="shared" si="41"/>
        <v>6182.478885508106</v>
      </c>
      <c r="AW51" s="3">
        <f t="shared" si="41"/>
        <v>6048.8446405998966</v>
      </c>
      <c r="AY51" s="3">
        <v>2030</v>
      </c>
      <c r="AZ51" s="3">
        <f t="shared" si="42"/>
        <v>923.12422675315361</v>
      </c>
      <c r="BA51" s="3">
        <f t="shared" si="42"/>
        <v>903.59306788195386</v>
      </c>
      <c r="BB51" s="3">
        <f t="shared" si="42"/>
        <v>884.06190901075411</v>
      </c>
      <c r="BD51" s="3">
        <v>2030</v>
      </c>
      <c r="BE51" s="3">
        <f t="shared" si="43"/>
        <v>1599.3333476197276</v>
      </c>
      <c r="BF51" s="3">
        <f t="shared" si="43"/>
        <v>1558.768633041082</v>
      </c>
      <c r="BG51" s="3">
        <f t="shared" si="43"/>
        <v>1518.2039184624364</v>
      </c>
      <c r="BI51" s="3">
        <v>2030</v>
      </c>
      <c r="BJ51" s="3">
        <f t="shared" si="44"/>
        <v>972.61485193442513</v>
      </c>
      <c r="BK51" s="3">
        <f t="shared" si="44"/>
        <v>953.56340573725481</v>
      </c>
      <c r="BL51" s="3">
        <f t="shared" si="44"/>
        <v>934.51195954008449</v>
      </c>
      <c r="BN51" s="3">
        <v>2030</v>
      </c>
      <c r="BO51" s="3">
        <f t="shared" si="45"/>
        <v>21055.649912979185</v>
      </c>
      <c r="BP51" s="3">
        <f t="shared" si="45"/>
        <v>20532.00614211422</v>
      </c>
      <c r="BQ51" s="3">
        <f t="shared" si="45"/>
        <v>20008.362371249255</v>
      </c>
      <c r="BS51" s="3">
        <v>2030</v>
      </c>
      <c r="BT51" s="3">
        <f t="shared" si="46"/>
        <v>875.58148152982756</v>
      </c>
      <c r="BU51" s="3">
        <f t="shared" si="46"/>
        <v>853.80619600871012</v>
      </c>
      <c r="BV51" s="3">
        <f t="shared" si="46"/>
        <v>832.03091048759279</v>
      </c>
      <c r="BX51" s="3">
        <v>2030</v>
      </c>
      <c r="BY51" s="3">
        <f t="shared" si="47"/>
        <v>0</v>
      </c>
      <c r="BZ51" s="3">
        <f t="shared" si="47"/>
        <v>0</v>
      </c>
      <c r="CA51" s="3">
        <f t="shared" si="47"/>
        <v>0</v>
      </c>
      <c r="CC51" s="3">
        <v>2030</v>
      </c>
      <c r="CD51" s="3">
        <f t="shared" si="48"/>
        <v>375.24920636992607</v>
      </c>
      <c r="CE51" s="3">
        <f t="shared" si="48"/>
        <v>365.91694114659003</v>
      </c>
      <c r="CF51" s="3">
        <f t="shared" si="48"/>
        <v>356.58467592325405</v>
      </c>
    </row>
    <row r="52" spans="6:84" x14ac:dyDescent="0.25">
      <c r="F52" s="3">
        <v>2031</v>
      </c>
      <c r="G52" s="3">
        <f t="shared" si="33"/>
        <v>2709.7944066604168</v>
      </c>
      <c r="H52" s="3">
        <f t="shared" si="33"/>
        <v>2578.5068357843729</v>
      </c>
      <c r="I52" s="3">
        <f t="shared" si="33"/>
        <v>2447.2192649083286</v>
      </c>
      <c r="K52" s="3">
        <v>2031</v>
      </c>
      <c r="L52" s="3">
        <f t="shared" si="34"/>
        <v>14954.870833001251</v>
      </c>
      <c r="M52" s="3">
        <f t="shared" si="34"/>
        <v>14398.141317623704</v>
      </c>
      <c r="N52" s="3">
        <f t="shared" si="34"/>
        <v>13841.411802246159</v>
      </c>
      <c r="P52" s="3">
        <v>2031</v>
      </c>
      <c r="Q52" s="3">
        <f t="shared" si="35"/>
        <v>4715.4968841145319</v>
      </c>
      <c r="R52" s="3">
        <f t="shared" si="35"/>
        <v>4601.8828609623988</v>
      </c>
      <c r="S52" s="3">
        <f t="shared" si="35"/>
        <v>4488.2688378102648</v>
      </c>
      <c r="U52" s="3">
        <v>2031</v>
      </c>
      <c r="V52" s="3">
        <f t="shared" si="36"/>
        <v>14153.26029207763</v>
      </c>
      <c r="W52" s="3">
        <f t="shared" si="36"/>
        <v>13845.204113053725</v>
      </c>
      <c r="X52" s="3">
        <f t="shared" si="36"/>
        <v>13537.147934029821</v>
      </c>
      <c r="Z52" s="3">
        <v>2031</v>
      </c>
      <c r="AA52" s="3">
        <f t="shared" si="37"/>
        <v>3951.1184982050045</v>
      </c>
      <c r="AB52" s="3">
        <f t="shared" si="37"/>
        <v>3865.1194815608314</v>
      </c>
      <c r="AC52" s="3">
        <f t="shared" si="37"/>
        <v>3779.1204649166584</v>
      </c>
      <c r="AE52" s="3">
        <v>2031</v>
      </c>
      <c r="AF52" s="3">
        <f t="shared" si="38"/>
        <v>2115.0290994442703</v>
      </c>
      <c r="AG52" s="3">
        <f t="shared" si="38"/>
        <v>2056.9075625424944</v>
      </c>
      <c r="AH52" s="3">
        <f t="shared" si="38"/>
        <v>1998.7860256407189</v>
      </c>
      <c r="AJ52" s="3">
        <v>2031</v>
      </c>
      <c r="AK52" s="3">
        <f t="shared" si="39"/>
        <v>2814.3371922243873</v>
      </c>
      <c r="AL52" s="3">
        <f t="shared" si="39"/>
        <v>2728.3086002942091</v>
      </c>
      <c r="AM52" s="3">
        <f t="shared" si="39"/>
        <v>2642.2800083640313</v>
      </c>
      <c r="AO52" s="3">
        <v>2031</v>
      </c>
      <c r="AP52" s="3">
        <f t="shared" si="40"/>
        <v>4995.2242354394821</v>
      </c>
      <c r="AQ52" s="3">
        <f t="shared" si="40"/>
        <v>4886.4994851288811</v>
      </c>
      <c r="AR52" s="3">
        <f t="shared" si="40"/>
        <v>4777.7747348182793</v>
      </c>
      <c r="AT52" s="3">
        <v>2031</v>
      </c>
      <c r="AU52" s="3">
        <f t="shared" si="41"/>
        <v>6304.6519476420644</v>
      </c>
      <c r="AV52" s="3">
        <f t="shared" si="41"/>
        <v>6167.4265346286838</v>
      </c>
      <c r="AW52" s="3">
        <f t="shared" si="41"/>
        <v>6030.2011216153041</v>
      </c>
      <c r="AY52" s="3">
        <v>2031</v>
      </c>
      <c r="AZ52" s="3">
        <f t="shared" si="42"/>
        <v>921.4491308092247</v>
      </c>
      <c r="BA52" s="3">
        <f t="shared" si="42"/>
        <v>901.39310890726915</v>
      </c>
      <c r="BB52" s="3">
        <f t="shared" si="42"/>
        <v>881.33708700531361</v>
      </c>
      <c r="BD52" s="3">
        <v>2031</v>
      </c>
      <c r="BE52" s="3">
        <f t="shared" si="43"/>
        <v>1595.8543021977216</v>
      </c>
      <c r="BF52" s="3">
        <f t="shared" si="43"/>
        <v>1554.1994874782754</v>
      </c>
      <c r="BG52" s="3">
        <f t="shared" si="43"/>
        <v>1512.5446727588292</v>
      </c>
      <c r="BI52" s="3">
        <v>2031</v>
      </c>
      <c r="BJ52" s="3">
        <f t="shared" si="44"/>
        <v>970.98089869789101</v>
      </c>
      <c r="BK52" s="3">
        <f t="shared" si="44"/>
        <v>951.41748084265009</v>
      </c>
      <c r="BL52" s="3">
        <f t="shared" si="44"/>
        <v>931.85406298740918</v>
      </c>
      <c r="BN52" s="3">
        <v>2031</v>
      </c>
      <c r="BO52" s="3">
        <f t="shared" si="45"/>
        <v>21010.739441336205</v>
      </c>
      <c r="BP52" s="3">
        <f t="shared" si="45"/>
        <v>20473.023732475904</v>
      </c>
      <c r="BQ52" s="3">
        <f t="shared" si="45"/>
        <v>19935.308023615602</v>
      </c>
      <c r="BS52" s="3">
        <v>2031</v>
      </c>
      <c r="BT52" s="3">
        <f t="shared" si="46"/>
        <v>873.71391736249575</v>
      </c>
      <c r="BU52" s="3">
        <f t="shared" si="46"/>
        <v>851.35346214256231</v>
      </c>
      <c r="BV52" s="3">
        <f t="shared" si="46"/>
        <v>828.99300692262898</v>
      </c>
      <c r="BX52" s="3">
        <v>2031</v>
      </c>
      <c r="BY52" s="3">
        <f t="shared" si="47"/>
        <v>0</v>
      </c>
      <c r="BZ52" s="3">
        <f t="shared" si="47"/>
        <v>0</v>
      </c>
      <c r="CA52" s="3">
        <f t="shared" si="47"/>
        <v>0</v>
      </c>
      <c r="CC52" s="3">
        <v>2031</v>
      </c>
      <c r="CD52" s="3">
        <f t="shared" si="48"/>
        <v>374.44882172678388</v>
      </c>
      <c r="CE52" s="3">
        <f t="shared" si="48"/>
        <v>364.86576948966962</v>
      </c>
      <c r="CF52" s="3">
        <f t="shared" si="48"/>
        <v>355.2827172525553</v>
      </c>
    </row>
    <row r="53" spans="6:84" x14ac:dyDescent="0.25">
      <c r="F53" s="3">
        <v>2032</v>
      </c>
      <c r="G53" s="3">
        <f t="shared" si="33"/>
        <v>2698.829157492969</v>
      </c>
      <c r="H53" s="3">
        <f t="shared" si="33"/>
        <v>2563.8347898210668</v>
      </c>
      <c r="I53" s="3">
        <f t="shared" si="33"/>
        <v>2428.8404221491642</v>
      </c>
      <c r="K53" s="3">
        <v>2032</v>
      </c>
      <c r="L53" s="3">
        <f t="shared" si="34"/>
        <v>14908.372312126405</v>
      </c>
      <c r="M53" s="3">
        <f t="shared" si="34"/>
        <v>14335.923995875399</v>
      </c>
      <c r="N53" s="3">
        <f t="shared" si="34"/>
        <v>13763.475679624389</v>
      </c>
      <c r="P53" s="3">
        <v>2032</v>
      </c>
      <c r="Q53" s="3">
        <f t="shared" si="35"/>
        <v>4706.0077446288487</v>
      </c>
      <c r="R53" s="3">
        <f t="shared" si="35"/>
        <v>4589.1859227934528</v>
      </c>
      <c r="S53" s="3">
        <f t="shared" si="35"/>
        <v>4472.364100958057</v>
      </c>
      <c r="U53" s="3">
        <v>2032</v>
      </c>
      <c r="V53" s="3">
        <f t="shared" si="36"/>
        <v>14127.531178970965</v>
      </c>
      <c r="W53" s="3">
        <f t="shared" si="36"/>
        <v>13810.777286601231</v>
      </c>
      <c r="X53" s="3">
        <f t="shared" si="36"/>
        <v>13494.023394231497</v>
      </c>
      <c r="Z53" s="3">
        <v>2032</v>
      </c>
      <c r="AA53" s="3">
        <f t="shared" si="37"/>
        <v>3943.9357874627271</v>
      </c>
      <c r="AB53" s="3">
        <f t="shared" si="37"/>
        <v>3855.5086591761769</v>
      </c>
      <c r="AC53" s="3">
        <f t="shared" si="37"/>
        <v>3767.0815308896263</v>
      </c>
      <c r="AE53" s="3">
        <v>2032</v>
      </c>
      <c r="AF53" s="3">
        <f t="shared" si="38"/>
        <v>2110.1747394323484</v>
      </c>
      <c r="AG53" s="3">
        <f t="shared" si="38"/>
        <v>2050.4121886454027</v>
      </c>
      <c r="AH53" s="3">
        <f t="shared" si="38"/>
        <v>1990.6496378584568</v>
      </c>
      <c r="AJ53" s="3">
        <v>2032</v>
      </c>
      <c r="AK53" s="3">
        <f t="shared" si="39"/>
        <v>2807.1520113291617</v>
      </c>
      <c r="AL53" s="3">
        <f t="shared" si="39"/>
        <v>2718.6944727226833</v>
      </c>
      <c r="AM53" s="3">
        <f t="shared" si="39"/>
        <v>2630.2369341162043</v>
      </c>
      <c r="AO53" s="3">
        <v>2032</v>
      </c>
      <c r="AP53" s="3">
        <f t="shared" si="40"/>
        <v>4986.1434521644987</v>
      </c>
      <c r="AQ53" s="3">
        <f t="shared" si="40"/>
        <v>4874.3489477759413</v>
      </c>
      <c r="AR53" s="3">
        <f t="shared" si="40"/>
        <v>4762.554443387382</v>
      </c>
      <c r="AT53" s="3">
        <v>2032</v>
      </c>
      <c r="AU53" s="3">
        <f t="shared" si="41"/>
        <v>6293.1907648678143</v>
      </c>
      <c r="AV53" s="3">
        <f t="shared" si="41"/>
        <v>6152.090904959925</v>
      </c>
      <c r="AW53" s="3">
        <f t="shared" si="41"/>
        <v>6010.9910450520356</v>
      </c>
      <c r="AY53" s="3">
        <v>2032</v>
      </c>
      <c r="AZ53" s="3">
        <f t="shared" si="42"/>
        <v>919.7740348652959</v>
      </c>
      <c r="BA53" s="3">
        <f t="shared" si="42"/>
        <v>899.15174764798894</v>
      </c>
      <c r="BB53" s="3">
        <f t="shared" si="42"/>
        <v>878.52946043068209</v>
      </c>
      <c r="BD53" s="3">
        <v>2032</v>
      </c>
      <c r="BE53" s="3">
        <f t="shared" si="43"/>
        <v>1592.3752567757156</v>
      </c>
      <c r="BF53" s="3">
        <f t="shared" si="43"/>
        <v>1549.544352555155</v>
      </c>
      <c r="BG53" s="3">
        <f t="shared" si="43"/>
        <v>1506.7134483345944</v>
      </c>
      <c r="BI53" s="3">
        <v>2032</v>
      </c>
      <c r="BJ53" s="3">
        <f t="shared" si="44"/>
        <v>969.34694546135688</v>
      </c>
      <c r="BK53" s="3">
        <f t="shared" si="44"/>
        <v>949.23117056166802</v>
      </c>
      <c r="BL53" s="3">
        <f t="shared" si="44"/>
        <v>929.11539566197916</v>
      </c>
      <c r="BN53" s="3">
        <v>2032</v>
      </c>
      <c r="BO53" s="3">
        <f t="shared" si="45"/>
        <v>20965.82896969323</v>
      </c>
      <c r="BP53" s="3">
        <f t="shared" si="45"/>
        <v>20412.931299178934</v>
      </c>
      <c r="BQ53" s="3">
        <f t="shared" si="45"/>
        <v>19860.033628664638</v>
      </c>
      <c r="BS53" s="3">
        <v>2032</v>
      </c>
      <c r="BT53" s="3">
        <f t="shared" si="46"/>
        <v>871.84635319516394</v>
      </c>
      <c r="BU53" s="3">
        <f t="shared" si="46"/>
        <v>848.85456887674775</v>
      </c>
      <c r="BV53" s="3">
        <f t="shared" si="46"/>
        <v>825.86278455833144</v>
      </c>
      <c r="BX53" s="3">
        <v>2032</v>
      </c>
      <c r="BY53" s="3">
        <f t="shared" si="47"/>
        <v>0</v>
      </c>
      <c r="BZ53" s="3">
        <f t="shared" si="47"/>
        <v>0</v>
      </c>
      <c r="CA53" s="3">
        <f t="shared" si="47"/>
        <v>0</v>
      </c>
      <c r="CC53" s="3">
        <v>2032</v>
      </c>
      <c r="CD53" s="3">
        <f t="shared" si="48"/>
        <v>373.64843708364168</v>
      </c>
      <c r="CE53" s="3">
        <f t="shared" si="48"/>
        <v>363.79481523289189</v>
      </c>
      <c r="CF53" s="3">
        <f t="shared" si="48"/>
        <v>353.94119338214205</v>
      </c>
    </row>
    <row r="54" spans="6:84" x14ac:dyDescent="0.25">
      <c r="F54" s="3">
        <v>2033</v>
      </c>
      <c r="G54" s="3">
        <f t="shared" si="33"/>
        <v>2687.8639083255212</v>
      </c>
      <c r="H54" s="3">
        <f t="shared" si="33"/>
        <v>2548.8834866890611</v>
      </c>
      <c r="I54" s="3">
        <f t="shared" si="33"/>
        <v>2409.9030650526006</v>
      </c>
      <c r="K54" s="3">
        <v>2033</v>
      </c>
      <c r="L54" s="3">
        <f t="shared" si="34"/>
        <v>14861.873791251563</v>
      </c>
      <c r="M54" s="3">
        <f t="shared" si="34"/>
        <v>14272.522474380243</v>
      </c>
      <c r="N54" s="3">
        <f t="shared" si="34"/>
        <v>13683.171157508923</v>
      </c>
      <c r="P54" s="3">
        <v>2033</v>
      </c>
      <c r="Q54" s="3">
        <f t="shared" si="35"/>
        <v>4696.5186051431656</v>
      </c>
      <c r="R54" s="3">
        <f t="shared" si="35"/>
        <v>4576.2473202367946</v>
      </c>
      <c r="S54" s="3">
        <f t="shared" si="35"/>
        <v>4455.9760353304237</v>
      </c>
      <c r="U54" s="3">
        <v>2033</v>
      </c>
      <c r="V54" s="3">
        <f t="shared" si="36"/>
        <v>14101.8020658643</v>
      </c>
      <c r="W54" s="3">
        <f t="shared" si="36"/>
        <v>13775.695204698579</v>
      </c>
      <c r="X54" s="3">
        <f t="shared" si="36"/>
        <v>13449.588343532856</v>
      </c>
      <c r="Z54" s="3">
        <v>2033</v>
      </c>
      <c r="AA54" s="3">
        <f t="shared" si="37"/>
        <v>3936.7530767204498</v>
      </c>
      <c r="AB54" s="3">
        <f t="shared" si="37"/>
        <v>3845.7149113116861</v>
      </c>
      <c r="AC54" s="3">
        <f t="shared" si="37"/>
        <v>3754.676745902922</v>
      </c>
      <c r="AE54" s="3">
        <v>2033</v>
      </c>
      <c r="AF54" s="3">
        <f t="shared" si="38"/>
        <v>2105.3203794204269</v>
      </c>
      <c r="AG54" s="3">
        <f t="shared" si="38"/>
        <v>2043.7931864739255</v>
      </c>
      <c r="AH54" s="3">
        <f t="shared" si="38"/>
        <v>1982.2659935274241</v>
      </c>
      <c r="AJ54" s="3">
        <v>2033</v>
      </c>
      <c r="AK54" s="3">
        <f t="shared" si="39"/>
        <v>2799.9668304339366</v>
      </c>
      <c r="AL54" s="3">
        <f t="shared" si="39"/>
        <v>2708.8973567627718</v>
      </c>
      <c r="AM54" s="3">
        <f t="shared" si="39"/>
        <v>2617.827883091607</v>
      </c>
      <c r="AO54" s="3">
        <v>2033</v>
      </c>
      <c r="AP54" s="3">
        <f t="shared" si="40"/>
        <v>4977.0626688895163</v>
      </c>
      <c r="AQ54" s="3">
        <f t="shared" si="40"/>
        <v>4861.9671458353732</v>
      </c>
      <c r="AR54" s="3">
        <f t="shared" si="40"/>
        <v>4746.8716227812292</v>
      </c>
      <c r="AT54" s="3">
        <v>2033</v>
      </c>
      <c r="AU54" s="3">
        <f t="shared" si="41"/>
        <v>6281.7295820935642</v>
      </c>
      <c r="AV54" s="3">
        <f t="shared" si="41"/>
        <v>6136.4633879475587</v>
      </c>
      <c r="AW54" s="3">
        <f t="shared" si="41"/>
        <v>5991.1971938015522</v>
      </c>
      <c r="AY54" s="3">
        <v>2033</v>
      </c>
      <c r="AZ54" s="3">
        <f t="shared" si="42"/>
        <v>918.09893892136699</v>
      </c>
      <c r="BA54" s="3">
        <f t="shared" si="42"/>
        <v>896.86772593079684</v>
      </c>
      <c r="BB54" s="3">
        <f t="shared" si="42"/>
        <v>875.63651294022679</v>
      </c>
      <c r="BD54" s="3">
        <v>2033</v>
      </c>
      <c r="BE54" s="3">
        <f t="shared" si="43"/>
        <v>1588.8962113537093</v>
      </c>
      <c r="BF54" s="3">
        <f t="shared" si="43"/>
        <v>1544.8006151425252</v>
      </c>
      <c r="BG54" s="3">
        <f t="shared" si="43"/>
        <v>1500.7050189313411</v>
      </c>
      <c r="BI54" s="3">
        <v>2033</v>
      </c>
      <c r="BJ54" s="3">
        <f t="shared" si="44"/>
        <v>967.71299222482276</v>
      </c>
      <c r="BK54" s="3">
        <f t="shared" si="44"/>
        <v>947.00324762349464</v>
      </c>
      <c r="BL54" s="3">
        <f t="shared" si="44"/>
        <v>926.29350302216653</v>
      </c>
      <c r="BN54" s="3">
        <v>2033</v>
      </c>
      <c r="BO54" s="3">
        <f t="shared" si="45"/>
        <v>20920.91849805025</v>
      </c>
      <c r="BP54" s="3">
        <f t="shared" si="45"/>
        <v>20351.69510973338</v>
      </c>
      <c r="BQ54" s="3">
        <f t="shared" si="45"/>
        <v>19782.471721416514</v>
      </c>
      <c r="BS54" s="3">
        <v>2033</v>
      </c>
      <c r="BT54" s="3">
        <f t="shared" si="46"/>
        <v>869.97878902783214</v>
      </c>
      <c r="BU54" s="3">
        <f t="shared" si="46"/>
        <v>846.30811347406143</v>
      </c>
      <c r="BV54" s="3">
        <f t="shared" si="46"/>
        <v>822.63743792029061</v>
      </c>
      <c r="BX54" s="3">
        <v>2033</v>
      </c>
      <c r="BY54" s="3">
        <f t="shared" si="47"/>
        <v>0</v>
      </c>
      <c r="BZ54" s="3">
        <f t="shared" si="47"/>
        <v>0</v>
      </c>
      <c r="CA54" s="3">
        <f t="shared" si="47"/>
        <v>0</v>
      </c>
      <c r="CC54" s="3">
        <v>2033</v>
      </c>
      <c r="CD54" s="3">
        <f t="shared" si="48"/>
        <v>372.84805244049954</v>
      </c>
      <c r="CE54" s="3">
        <f t="shared" si="48"/>
        <v>362.7034772031692</v>
      </c>
      <c r="CF54" s="3">
        <f t="shared" si="48"/>
        <v>352.55890196583886</v>
      </c>
    </row>
    <row r="55" spans="6:84" x14ac:dyDescent="0.25">
      <c r="F55" s="3">
        <v>2034</v>
      </c>
      <c r="G55" s="3">
        <f t="shared" si="33"/>
        <v>2676.8986591580733</v>
      </c>
      <c r="H55" s="3">
        <f t="shared" si="33"/>
        <v>2533.6444400470455</v>
      </c>
      <c r="I55" s="3">
        <f t="shared" si="33"/>
        <v>2390.3902209360172</v>
      </c>
      <c r="K55" s="3">
        <v>2034</v>
      </c>
      <c r="L55" s="3">
        <f t="shared" si="34"/>
        <v>14815.375270376719</v>
      </c>
      <c r="M55" s="3">
        <f t="shared" si="34"/>
        <v>14207.900766512439</v>
      </c>
      <c r="N55" s="3">
        <f t="shared" si="34"/>
        <v>13600.426262648161</v>
      </c>
      <c r="P55" s="3">
        <v>2034</v>
      </c>
      <c r="Q55" s="3">
        <f t="shared" si="35"/>
        <v>4687.0294656574815</v>
      </c>
      <c r="R55" s="3">
        <f t="shared" si="35"/>
        <v>4563.0597093574897</v>
      </c>
      <c r="S55" s="3">
        <f t="shared" si="35"/>
        <v>4439.089953057497</v>
      </c>
      <c r="U55" s="3">
        <v>2034</v>
      </c>
      <c r="V55" s="3">
        <f t="shared" si="36"/>
        <v>14076.072952757635</v>
      </c>
      <c r="W55" s="3">
        <f t="shared" si="36"/>
        <v>13739.937954799128</v>
      </c>
      <c r="X55" s="3">
        <f t="shared" si="36"/>
        <v>13403.802956840622</v>
      </c>
      <c r="Z55" s="3">
        <v>2034</v>
      </c>
      <c r="AA55" s="3">
        <f t="shared" si="37"/>
        <v>3929.5703659781725</v>
      </c>
      <c r="AB55" s="3">
        <f t="shared" si="37"/>
        <v>3835.7326790480897</v>
      </c>
      <c r="AC55" s="3">
        <f t="shared" si="37"/>
        <v>3741.8949921180065</v>
      </c>
      <c r="AE55" s="3">
        <v>2034</v>
      </c>
      <c r="AF55" s="3">
        <f t="shared" si="38"/>
        <v>2100.4660194085054</v>
      </c>
      <c r="AG55" s="3">
        <f t="shared" si="38"/>
        <v>2037.0467990905529</v>
      </c>
      <c r="AH55" s="3">
        <f t="shared" si="38"/>
        <v>1973.6275787726001</v>
      </c>
      <c r="AJ55" s="3">
        <v>2034</v>
      </c>
      <c r="AK55" s="3">
        <f t="shared" si="39"/>
        <v>2792.781649538711</v>
      </c>
      <c r="AL55" s="3">
        <f t="shared" si="39"/>
        <v>2698.9116915834784</v>
      </c>
      <c r="AM55" s="3">
        <f t="shared" si="39"/>
        <v>2605.0417336282458</v>
      </c>
      <c r="AO55" s="3">
        <v>2034</v>
      </c>
      <c r="AP55" s="3">
        <f t="shared" si="40"/>
        <v>4967.9818856145339</v>
      </c>
      <c r="AQ55" s="3">
        <f t="shared" si="40"/>
        <v>4849.3470514115907</v>
      </c>
      <c r="AR55" s="3">
        <f t="shared" si="40"/>
        <v>4730.7122172086465</v>
      </c>
      <c r="AT55" s="3">
        <v>2034</v>
      </c>
      <c r="AU55" s="3">
        <f t="shared" si="41"/>
        <v>6270.2683993193141</v>
      </c>
      <c r="AV55" s="3">
        <f t="shared" si="41"/>
        <v>6120.5351134321045</v>
      </c>
      <c r="AW55" s="3">
        <f t="shared" si="41"/>
        <v>5970.801827544894</v>
      </c>
      <c r="AY55" s="3">
        <v>2034</v>
      </c>
      <c r="AZ55" s="3">
        <f t="shared" si="42"/>
        <v>916.4238429774382</v>
      </c>
      <c r="BA55" s="3">
        <f t="shared" si="42"/>
        <v>894.53974734776898</v>
      </c>
      <c r="BB55" s="3">
        <f t="shared" si="42"/>
        <v>872.65565171809976</v>
      </c>
      <c r="BD55" s="3">
        <v>2034</v>
      </c>
      <c r="BE55" s="3">
        <f t="shared" si="43"/>
        <v>1585.4171659317033</v>
      </c>
      <c r="BF55" s="3">
        <f t="shared" si="43"/>
        <v>1539.9655827008519</v>
      </c>
      <c r="BG55" s="3">
        <f t="shared" si="43"/>
        <v>1494.5139994700005</v>
      </c>
      <c r="BI55" s="3">
        <v>2034</v>
      </c>
      <c r="BJ55" s="3">
        <f t="shared" si="44"/>
        <v>966.07903898828863</v>
      </c>
      <c r="BK55" s="3">
        <f t="shared" si="44"/>
        <v>944.73244746180433</v>
      </c>
      <c r="BL55" s="3">
        <f t="shared" si="44"/>
        <v>923.38585593531991</v>
      </c>
      <c r="BN55" s="3">
        <v>2034</v>
      </c>
      <c r="BO55" s="3">
        <f t="shared" si="45"/>
        <v>20876.008026407271</v>
      </c>
      <c r="BP55" s="3">
        <f t="shared" si="45"/>
        <v>20289.280406553265</v>
      </c>
      <c r="BQ55" s="3">
        <f t="shared" si="45"/>
        <v>19702.55278669926</v>
      </c>
      <c r="BS55" s="3">
        <v>2034</v>
      </c>
      <c r="BT55" s="3">
        <f t="shared" si="46"/>
        <v>868.11122486050044</v>
      </c>
      <c r="BU55" s="3">
        <f t="shared" si="46"/>
        <v>843.71265056954178</v>
      </c>
      <c r="BV55" s="3">
        <f t="shared" si="46"/>
        <v>819.31407627858312</v>
      </c>
      <c r="BX55" s="3">
        <v>2034</v>
      </c>
      <c r="BY55" s="3">
        <f t="shared" si="47"/>
        <v>0</v>
      </c>
      <c r="BZ55" s="3">
        <f t="shared" si="47"/>
        <v>0</v>
      </c>
      <c r="CA55" s="3">
        <f t="shared" si="47"/>
        <v>0</v>
      </c>
      <c r="CC55" s="3">
        <v>2034</v>
      </c>
      <c r="CD55" s="3">
        <f t="shared" si="48"/>
        <v>372.04766779735735</v>
      </c>
      <c r="CE55" s="3">
        <f t="shared" si="48"/>
        <v>361.59113595837505</v>
      </c>
      <c r="CF55" s="3">
        <f t="shared" si="48"/>
        <v>351.13460411939275</v>
      </c>
    </row>
    <row r="56" spans="6:84" x14ac:dyDescent="0.25">
      <c r="F56" s="3">
        <v>2035</v>
      </c>
      <c r="G56" s="3">
        <f t="shared" si="33"/>
        <v>2665.9334099906255</v>
      </c>
      <c r="H56" s="3">
        <f t="shared" si="33"/>
        <v>2518.1089056624292</v>
      </c>
      <c r="I56" s="3">
        <f t="shared" si="33"/>
        <v>2370.2844013342328</v>
      </c>
      <c r="K56" s="3">
        <v>2035</v>
      </c>
      <c r="L56" s="3">
        <f t="shared" si="34"/>
        <v>14768.876749501873</v>
      </c>
      <c r="M56" s="3">
        <f t="shared" si="34"/>
        <v>14142.02179204924</v>
      </c>
      <c r="N56" s="3">
        <f t="shared" si="34"/>
        <v>13515.166834596603</v>
      </c>
      <c r="P56" s="3">
        <v>2035</v>
      </c>
      <c r="Q56" s="3">
        <f t="shared" si="35"/>
        <v>4677.5403261717984</v>
      </c>
      <c r="R56" s="3">
        <f t="shared" si="35"/>
        <v>4549.6155230458926</v>
      </c>
      <c r="S56" s="3">
        <f t="shared" si="35"/>
        <v>4421.6907199199868</v>
      </c>
      <c r="U56" s="3">
        <v>2035</v>
      </c>
      <c r="V56" s="3">
        <f t="shared" si="36"/>
        <v>14050.34383965097</v>
      </c>
      <c r="W56" s="3">
        <f t="shared" si="36"/>
        <v>13703.485019234209</v>
      </c>
      <c r="X56" s="3">
        <f t="shared" si="36"/>
        <v>13356.626198817446</v>
      </c>
      <c r="Z56" s="3">
        <v>2035</v>
      </c>
      <c r="AA56" s="3">
        <f t="shared" si="37"/>
        <v>3922.3876552358952</v>
      </c>
      <c r="AB56" s="3">
        <f t="shared" si="37"/>
        <v>3825.5562345362159</v>
      </c>
      <c r="AC56" s="3">
        <f t="shared" si="37"/>
        <v>3728.7248138365367</v>
      </c>
      <c r="AE56" s="3">
        <v>2035</v>
      </c>
      <c r="AF56" s="3">
        <f t="shared" si="38"/>
        <v>2095.6116593965839</v>
      </c>
      <c r="AG56" s="3">
        <f t="shared" si="38"/>
        <v>2030.1691553882652</v>
      </c>
      <c r="AH56" s="3">
        <f t="shared" si="38"/>
        <v>1964.7266513799464</v>
      </c>
      <c r="AJ56" s="3">
        <v>2035</v>
      </c>
      <c r="AK56" s="3">
        <f t="shared" si="39"/>
        <v>2785.5964686434859</v>
      </c>
      <c r="AL56" s="3">
        <f t="shared" si="39"/>
        <v>2688.7317473658095</v>
      </c>
      <c r="AM56" s="3">
        <f t="shared" si="39"/>
        <v>2591.8670260881331</v>
      </c>
      <c r="AO56" s="3">
        <v>2035</v>
      </c>
      <c r="AP56" s="3">
        <f t="shared" si="40"/>
        <v>4958.9011023395506</v>
      </c>
      <c r="AQ56" s="3">
        <f t="shared" si="40"/>
        <v>4836.4814230384072</v>
      </c>
      <c r="AR56" s="3">
        <f t="shared" si="40"/>
        <v>4714.061743737263</v>
      </c>
      <c r="AT56" s="3">
        <v>2035</v>
      </c>
      <c r="AU56" s="3">
        <f t="shared" si="41"/>
        <v>6258.807216545064</v>
      </c>
      <c r="AV56" s="3">
        <f t="shared" si="41"/>
        <v>6104.2969416989599</v>
      </c>
      <c r="AW56" s="3">
        <f t="shared" si="41"/>
        <v>5949.7866668528559</v>
      </c>
      <c r="AY56" s="3">
        <v>2035</v>
      </c>
      <c r="AZ56" s="3">
        <f t="shared" si="42"/>
        <v>914.74874703350929</v>
      </c>
      <c r="BA56" s="3">
        <f t="shared" si="42"/>
        <v>892.16647609446329</v>
      </c>
      <c r="BB56" s="3">
        <f t="shared" si="42"/>
        <v>869.58420515541729</v>
      </c>
      <c r="BD56" s="3">
        <v>2035</v>
      </c>
      <c r="BE56" s="3">
        <f t="shared" si="43"/>
        <v>1581.9381205096972</v>
      </c>
      <c r="BF56" s="3">
        <f t="shared" si="43"/>
        <v>1535.0364808670633</v>
      </c>
      <c r="BG56" s="3">
        <f t="shared" si="43"/>
        <v>1488.1348412244292</v>
      </c>
      <c r="BI56" s="3">
        <v>2035</v>
      </c>
      <c r="BJ56" s="3">
        <f t="shared" si="44"/>
        <v>964.4450857517545</v>
      </c>
      <c r="BK56" s="3">
        <f t="shared" si="44"/>
        <v>942.4174670813868</v>
      </c>
      <c r="BL56" s="3">
        <f t="shared" si="44"/>
        <v>920.3898484110191</v>
      </c>
      <c r="BN56" s="3">
        <v>2035</v>
      </c>
      <c r="BO56" s="3">
        <f t="shared" si="45"/>
        <v>20831.097554764292</v>
      </c>
      <c r="BP56" s="3">
        <f t="shared" si="45"/>
        <v>20225.651375804919</v>
      </c>
      <c r="BQ56" s="3">
        <f t="shared" si="45"/>
        <v>19620.205196845545</v>
      </c>
      <c r="BS56" s="3">
        <v>2035</v>
      </c>
      <c r="BT56" s="3">
        <f t="shared" si="46"/>
        <v>866.24366069316864</v>
      </c>
      <c r="BU56" s="3">
        <f t="shared" si="46"/>
        <v>841.06669087505611</v>
      </c>
      <c r="BV56" s="3">
        <f t="shared" si="46"/>
        <v>815.88972105694347</v>
      </c>
      <c r="BX56" s="3">
        <v>2035</v>
      </c>
      <c r="BY56" s="3">
        <f t="shared" si="47"/>
        <v>0</v>
      </c>
      <c r="BZ56" s="3">
        <f t="shared" si="47"/>
        <v>0</v>
      </c>
      <c r="CA56" s="3">
        <f t="shared" si="47"/>
        <v>0</v>
      </c>
      <c r="CC56" s="3">
        <v>2035</v>
      </c>
      <c r="CD56" s="3">
        <f t="shared" si="48"/>
        <v>371.24728315421515</v>
      </c>
      <c r="CE56" s="3">
        <f t="shared" si="48"/>
        <v>360.45715323216689</v>
      </c>
      <c r="CF56" s="3">
        <f t="shared" si="48"/>
        <v>349.66702331011862</v>
      </c>
    </row>
    <row r="57" spans="6:84" x14ac:dyDescent="0.25">
      <c r="F57" s="3">
        <v>2036</v>
      </c>
      <c r="G57" s="3">
        <f t="shared" si="33"/>
        <v>2654.9681608231776</v>
      </c>
      <c r="H57" s="3">
        <f t="shared" si="33"/>
        <v>2502.2678735742875</v>
      </c>
      <c r="I57" s="3">
        <f t="shared" si="33"/>
        <v>2349.5675863253969</v>
      </c>
      <c r="K57" s="3">
        <v>2036</v>
      </c>
      <c r="L57" s="3">
        <f t="shared" si="34"/>
        <v>14722.378228627031</v>
      </c>
      <c r="M57" s="3">
        <f t="shared" si="34"/>
        <v>14074.847343937636</v>
      </c>
      <c r="N57" s="3">
        <f t="shared" si="34"/>
        <v>13427.316459248239</v>
      </c>
      <c r="P57" s="3">
        <v>2036</v>
      </c>
      <c r="Q57" s="3">
        <f t="shared" si="35"/>
        <v>4668.0511866861152</v>
      </c>
      <c r="R57" s="3">
        <f t="shared" si="35"/>
        <v>4535.9069642355917</v>
      </c>
      <c r="S57" s="3">
        <f t="shared" si="35"/>
        <v>4403.7627417850672</v>
      </c>
      <c r="U57" s="3">
        <v>2036</v>
      </c>
      <c r="V57" s="3">
        <f t="shared" si="36"/>
        <v>14024.614726544305</v>
      </c>
      <c r="W57" s="3">
        <f t="shared" si="36"/>
        <v>13666.31525682406</v>
      </c>
      <c r="X57" s="3">
        <f t="shared" si="36"/>
        <v>13308.015787103815</v>
      </c>
      <c r="Z57" s="3">
        <v>2036</v>
      </c>
      <c r="AA57" s="3">
        <f t="shared" si="37"/>
        <v>3915.2049444936183</v>
      </c>
      <c r="AB57" s="3">
        <f t="shared" si="37"/>
        <v>3815.1796758633832</v>
      </c>
      <c r="AC57" s="3">
        <f t="shared" si="37"/>
        <v>3715.154407233148</v>
      </c>
      <c r="AE57" s="3">
        <v>2036</v>
      </c>
      <c r="AF57" s="3">
        <f t="shared" si="38"/>
        <v>2090.7572993846625</v>
      </c>
      <c r="AG57" s="3">
        <f t="shared" si="38"/>
        <v>2023.156266621038</v>
      </c>
      <c r="AH57" s="3">
        <f t="shared" si="38"/>
        <v>1955.5552338574137</v>
      </c>
      <c r="AJ57" s="3">
        <v>2036</v>
      </c>
      <c r="AK57" s="3">
        <f t="shared" si="39"/>
        <v>2778.4112877482603</v>
      </c>
      <c r="AL57" s="3">
        <f t="shared" si="39"/>
        <v>2678.3516201673997</v>
      </c>
      <c r="AM57" s="3">
        <f t="shared" si="39"/>
        <v>2578.2919525865386</v>
      </c>
      <c r="AO57" s="3">
        <v>2036</v>
      </c>
      <c r="AP57" s="3">
        <f t="shared" si="40"/>
        <v>4949.8203190645681</v>
      </c>
      <c r="AQ57" s="3">
        <f t="shared" si="40"/>
        <v>4823.3627991888461</v>
      </c>
      <c r="AR57" s="3">
        <f t="shared" si="40"/>
        <v>4696.9052793131232</v>
      </c>
      <c r="AT57" s="3">
        <v>2036</v>
      </c>
      <c r="AU57" s="3">
        <f t="shared" si="41"/>
        <v>6247.3460337708138</v>
      </c>
      <c r="AV57" s="3">
        <f t="shared" si="41"/>
        <v>6087.7394552868927</v>
      </c>
      <c r="AW57" s="3">
        <f t="shared" si="41"/>
        <v>5928.1328768029707</v>
      </c>
      <c r="AY57" s="3">
        <v>2036</v>
      </c>
      <c r="AZ57" s="3">
        <f t="shared" si="42"/>
        <v>913.07365108958038</v>
      </c>
      <c r="BA57" s="3">
        <f t="shared" si="42"/>
        <v>889.74653577269964</v>
      </c>
      <c r="BB57" s="3">
        <f t="shared" si="42"/>
        <v>866.41942045581868</v>
      </c>
      <c r="BD57" s="3">
        <v>2036</v>
      </c>
      <c r="BE57" s="3">
        <f t="shared" si="43"/>
        <v>1578.459075087691</v>
      </c>
      <c r="BF57" s="3">
        <f t="shared" si="43"/>
        <v>1530.0104509680154</v>
      </c>
      <c r="BG57" s="3">
        <f t="shared" si="43"/>
        <v>1481.5618268483399</v>
      </c>
      <c r="BI57" s="3">
        <v>2036</v>
      </c>
      <c r="BJ57" s="3">
        <f t="shared" si="44"/>
        <v>962.81113251522038</v>
      </c>
      <c r="BK57" s="3">
        <f t="shared" si="44"/>
        <v>940.05696389033312</v>
      </c>
      <c r="BL57" s="3">
        <f t="shared" si="44"/>
        <v>917.30279526544575</v>
      </c>
      <c r="BN57" s="3">
        <v>2036</v>
      </c>
      <c r="BO57" s="3">
        <f t="shared" si="45"/>
        <v>20786.187083121316</v>
      </c>
      <c r="BP57" s="3">
        <f t="shared" si="45"/>
        <v>20160.771115308697</v>
      </c>
      <c r="BQ57" s="3">
        <f t="shared" si="45"/>
        <v>19535.35514749608</v>
      </c>
      <c r="BS57" s="3">
        <v>2036</v>
      </c>
      <c r="BT57" s="3">
        <f t="shared" si="46"/>
        <v>864.37609652583683</v>
      </c>
      <c r="BU57" s="3">
        <f t="shared" si="46"/>
        <v>838.36869984452017</v>
      </c>
      <c r="BV57" s="3">
        <f t="shared" si="46"/>
        <v>812.36130316320327</v>
      </c>
      <c r="BX57" s="3">
        <v>2036</v>
      </c>
      <c r="BY57" s="3">
        <f t="shared" si="47"/>
        <v>0</v>
      </c>
      <c r="BZ57" s="3">
        <f t="shared" si="47"/>
        <v>0</v>
      </c>
      <c r="CA57" s="3">
        <f t="shared" si="47"/>
        <v>0</v>
      </c>
      <c r="CC57" s="3">
        <v>2036</v>
      </c>
      <c r="CD57" s="3">
        <f t="shared" si="48"/>
        <v>370.44689851107296</v>
      </c>
      <c r="CE57" s="3">
        <f t="shared" si="48"/>
        <v>359.3008713619372</v>
      </c>
      <c r="CF57" s="3">
        <f t="shared" si="48"/>
        <v>348.15484421280144</v>
      </c>
    </row>
    <row r="58" spans="6:84" x14ac:dyDescent="0.25">
      <c r="F58" s="3">
        <v>2037</v>
      </c>
      <c r="G58" s="3">
        <f t="shared" si="33"/>
        <v>2644.0029116557298</v>
      </c>
      <c r="H58" s="3">
        <f t="shared" si="33"/>
        <v>2486.1120600181471</v>
      </c>
      <c r="I58" s="3">
        <f t="shared" si="33"/>
        <v>2328.2212083805643</v>
      </c>
      <c r="K58" s="3">
        <v>2037</v>
      </c>
      <c r="L58" s="3">
        <f t="shared" si="34"/>
        <v>14675.879707752187</v>
      </c>
      <c r="M58" s="3">
        <f t="shared" si="34"/>
        <v>14006.338054051146</v>
      </c>
      <c r="N58" s="3">
        <f t="shared" si="34"/>
        <v>13336.796400350104</v>
      </c>
      <c r="P58" s="3">
        <v>2037</v>
      </c>
      <c r="Q58" s="3">
        <f t="shared" si="35"/>
        <v>4658.5620472004312</v>
      </c>
      <c r="R58" s="3">
        <f t="shared" si="35"/>
        <v>4521.925998915257</v>
      </c>
      <c r="S58" s="3">
        <f t="shared" si="35"/>
        <v>4385.2899506300828</v>
      </c>
      <c r="U58" s="3">
        <v>2037</v>
      </c>
      <c r="V58" s="3">
        <f t="shared" si="36"/>
        <v>13998.88561343764</v>
      </c>
      <c r="W58" s="3">
        <f t="shared" si="36"/>
        <v>13628.40688392998</v>
      </c>
      <c r="X58" s="3">
        <f t="shared" si="36"/>
        <v>13257.928154422318</v>
      </c>
      <c r="Z58" s="3">
        <v>2037</v>
      </c>
      <c r="AA58" s="3">
        <f t="shared" si="37"/>
        <v>3908.022233751341</v>
      </c>
      <c r="AB58" s="3">
        <f t="shared" si="37"/>
        <v>3804.5969217637858</v>
      </c>
      <c r="AC58" s="3">
        <f t="shared" si="37"/>
        <v>3701.1716097762301</v>
      </c>
      <c r="AE58" s="3">
        <v>2037</v>
      </c>
      <c r="AF58" s="3">
        <f t="shared" si="38"/>
        <v>2085.9029393727405</v>
      </c>
      <c r="AG58" s="3">
        <f t="shared" si="38"/>
        <v>2016.0040228289126</v>
      </c>
      <c r="AH58" s="3">
        <f t="shared" si="38"/>
        <v>1946.1051062850843</v>
      </c>
      <c r="AJ58" s="3">
        <v>2037</v>
      </c>
      <c r="AK58" s="3">
        <f t="shared" si="39"/>
        <v>2771.2261068530352</v>
      </c>
      <c r="AL58" s="3">
        <f t="shared" si="39"/>
        <v>2667.7652266310802</v>
      </c>
      <c r="AM58" s="3">
        <f t="shared" si="39"/>
        <v>2564.3043464091252</v>
      </c>
      <c r="AO58" s="3">
        <v>2037</v>
      </c>
      <c r="AP58" s="3">
        <f t="shared" si="40"/>
        <v>4940.7395357895848</v>
      </c>
      <c r="AQ58" s="3">
        <f t="shared" si="40"/>
        <v>4809.9834915877136</v>
      </c>
      <c r="AR58" s="3">
        <f t="shared" si="40"/>
        <v>4679.2274473858424</v>
      </c>
      <c r="AT58" s="3">
        <v>2037</v>
      </c>
      <c r="AU58" s="3">
        <f t="shared" si="41"/>
        <v>6235.8848509965637</v>
      </c>
      <c r="AV58" s="3">
        <f t="shared" si="41"/>
        <v>6070.8529505475999</v>
      </c>
      <c r="AW58" s="3">
        <f t="shared" si="41"/>
        <v>5905.8210500986361</v>
      </c>
      <c r="AY58" s="3">
        <v>2037</v>
      </c>
      <c r="AZ58" s="3">
        <f t="shared" si="42"/>
        <v>911.39855514565159</v>
      </c>
      <c r="BA58" s="3">
        <f t="shared" si="42"/>
        <v>887.27850815695683</v>
      </c>
      <c r="BB58" s="3">
        <f t="shared" si="42"/>
        <v>863.15846116826208</v>
      </c>
      <c r="BD58" s="3">
        <v>2037</v>
      </c>
      <c r="BE58" s="3">
        <f t="shared" si="43"/>
        <v>1574.9800296656849</v>
      </c>
      <c r="BF58" s="3">
        <f t="shared" si="43"/>
        <v>1524.8845474583959</v>
      </c>
      <c r="BG58" s="3">
        <f t="shared" si="43"/>
        <v>1474.7890652511069</v>
      </c>
      <c r="BI58" s="3">
        <v>2037</v>
      </c>
      <c r="BJ58" s="3">
        <f t="shared" si="44"/>
        <v>961.17717927868625</v>
      </c>
      <c r="BK58" s="3">
        <f t="shared" si="44"/>
        <v>937.64955449673141</v>
      </c>
      <c r="BL58" s="3">
        <f t="shared" si="44"/>
        <v>914.12192971477646</v>
      </c>
      <c r="BN58" s="3">
        <v>2037</v>
      </c>
      <c r="BO58" s="3">
        <f t="shared" si="45"/>
        <v>20741.276611478337</v>
      </c>
      <c r="BP58" s="3">
        <f t="shared" si="45"/>
        <v>20094.601601465252</v>
      </c>
      <c r="BQ58" s="3">
        <f t="shared" si="45"/>
        <v>19447.926591452164</v>
      </c>
      <c r="BS58" s="3">
        <v>2037</v>
      </c>
      <c r="BT58" s="3">
        <f t="shared" si="46"/>
        <v>862.50853235850514</v>
      </c>
      <c r="BU58" s="3">
        <f t="shared" si="46"/>
        <v>835.617096298555</v>
      </c>
      <c r="BV58" s="3">
        <f t="shared" si="46"/>
        <v>808.72566023860486</v>
      </c>
      <c r="BX58" s="3">
        <v>2037</v>
      </c>
      <c r="BY58" s="3">
        <f t="shared" si="47"/>
        <v>0</v>
      </c>
      <c r="BZ58" s="3">
        <f t="shared" si="47"/>
        <v>0</v>
      </c>
      <c r="CA58" s="3">
        <f t="shared" si="47"/>
        <v>0</v>
      </c>
      <c r="CC58" s="3">
        <v>2037</v>
      </c>
      <c r="CD58" s="3">
        <f t="shared" si="48"/>
        <v>369.64651386793076</v>
      </c>
      <c r="CE58" s="3">
        <f t="shared" si="48"/>
        <v>358.12161269938071</v>
      </c>
      <c r="CF58" s="3">
        <f t="shared" si="48"/>
        <v>346.59671153083065</v>
      </c>
    </row>
    <row r="59" spans="6:84" x14ac:dyDescent="0.25">
      <c r="F59" s="3">
        <v>2038</v>
      </c>
      <c r="G59" s="3">
        <f t="shared" si="33"/>
        <v>2633.037662488282</v>
      </c>
      <c r="H59" s="3">
        <f t="shared" si="33"/>
        <v>2469.6318991053759</v>
      </c>
      <c r="I59" s="3">
        <f t="shared" si="33"/>
        <v>2306.2261357224697</v>
      </c>
      <c r="K59" s="3">
        <v>2038</v>
      </c>
      <c r="L59" s="3">
        <f t="shared" si="34"/>
        <v>14629.381186877343</v>
      </c>
      <c r="M59" s="3">
        <f t="shared" si="34"/>
        <v>13936.453357905966</v>
      </c>
      <c r="N59" s="3">
        <f t="shared" si="34"/>
        <v>13243.525528934588</v>
      </c>
      <c r="P59" s="3">
        <v>2038</v>
      </c>
      <c r="Q59" s="3">
        <f t="shared" si="35"/>
        <v>4649.072907714748</v>
      </c>
      <c r="R59" s="3">
        <f t="shared" si="35"/>
        <v>4507.6643489281287</v>
      </c>
      <c r="S59" s="3">
        <f t="shared" si="35"/>
        <v>4366.2557901415094</v>
      </c>
      <c r="U59" s="3">
        <v>2038</v>
      </c>
      <c r="V59" s="3">
        <f t="shared" si="36"/>
        <v>13973.156500330975</v>
      </c>
      <c r="W59" s="3">
        <f t="shared" si="36"/>
        <v>13589.737454930637</v>
      </c>
      <c r="X59" s="3">
        <f t="shared" si="36"/>
        <v>13206.318409530297</v>
      </c>
      <c r="Z59" s="3">
        <v>2038</v>
      </c>
      <c r="AA59" s="3">
        <f t="shared" si="37"/>
        <v>3900.8395230090637</v>
      </c>
      <c r="AB59" s="3">
        <f t="shared" si="37"/>
        <v>3793.8017061681358</v>
      </c>
      <c r="AC59" s="3">
        <f t="shared" si="37"/>
        <v>3686.7638893272078</v>
      </c>
      <c r="AE59" s="3">
        <v>2038</v>
      </c>
      <c r="AF59" s="3">
        <f t="shared" si="38"/>
        <v>2081.0485793608191</v>
      </c>
      <c r="AG59" s="3">
        <f t="shared" si="38"/>
        <v>2008.7081891544271</v>
      </c>
      <c r="AH59" s="3">
        <f t="shared" si="38"/>
        <v>1936.3677989480352</v>
      </c>
      <c r="AJ59" s="3">
        <v>2038</v>
      </c>
      <c r="AK59" s="3">
        <f t="shared" si="39"/>
        <v>2764.0409259578096</v>
      </c>
      <c r="AL59" s="3">
        <f t="shared" si="39"/>
        <v>2656.9662985326463</v>
      </c>
      <c r="AM59" s="3">
        <f t="shared" si="39"/>
        <v>2549.8916711074821</v>
      </c>
      <c r="AO59" s="3">
        <v>2038</v>
      </c>
      <c r="AP59" s="3">
        <f t="shared" si="40"/>
        <v>4931.6587525146024</v>
      </c>
      <c r="AQ59" s="3">
        <f t="shared" si="40"/>
        <v>4796.3355783209563</v>
      </c>
      <c r="AR59" s="3">
        <f t="shared" si="40"/>
        <v>4661.0124041273093</v>
      </c>
      <c r="AT59" s="3">
        <v>2038</v>
      </c>
      <c r="AU59" s="3">
        <f t="shared" si="41"/>
        <v>6224.4236682223136</v>
      </c>
      <c r="AV59" s="3">
        <f t="shared" si="41"/>
        <v>6053.6274289487792</v>
      </c>
      <c r="AW59" s="3">
        <f t="shared" si="41"/>
        <v>5882.8311896752448</v>
      </c>
      <c r="AY59" s="3">
        <v>2038</v>
      </c>
      <c r="AZ59" s="3">
        <f t="shared" si="42"/>
        <v>909.72345920172268</v>
      </c>
      <c r="BA59" s="3">
        <f t="shared" si="42"/>
        <v>884.76093192328301</v>
      </c>
      <c r="BB59" s="3">
        <f t="shared" si="42"/>
        <v>859.79840464484334</v>
      </c>
      <c r="BD59" s="3">
        <v>2038</v>
      </c>
      <c r="BE59" s="3">
        <f t="shared" si="43"/>
        <v>1571.5009842436789</v>
      </c>
      <c r="BF59" s="3">
        <f t="shared" si="43"/>
        <v>1519.6557352807658</v>
      </c>
      <c r="BG59" s="3">
        <f t="shared" si="43"/>
        <v>1467.8104863178526</v>
      </c>
      <c r="BI59" s="3">
        <v>2038</v>
      </c>
      <c r="BJ59" s="3">
        <f t="shared" si="44"/>
        <v>959.54322604215213</v>
      </c>
      <c r="BK59" s="3">
        <f t="shared" si="44"/>
        <v>935.19381346879698</v>
      </c>
      <c r="BL59" s="3">
        <f t="shared" si="44"/>
        <v>910.84440089544171</v>
      </c>
      <c r="BN59" s="3">
        <v>2038</v>
      </c>
      <c r="BO59" s="3">
        <f t="shared" si="45"/>
        <v>20696.366139835358</v>
      </c>
      <c r="BP59" s="3">
        <f t="shared" si="45"/>
        <v>20027.103655176725</v>
      </c>
      <c r="BQ59" s="3">
        <f t="shared" si="45"/>
        <v>19357.841170518084</v>
      </c>
      <c r="BS59" s="3">
        <v>2038</v>
      </c>
      <c r="BT59" s="3">
        <f t="shared" si="46"/>
        <v>860.64096819117333</v>
      </c>
      <c r="BU59" s="3">
        <f t="shared" si="46"/>
        <v>832.81025100734882</v>
      </c>
      <c r="BV59" s="3">
        <f t="shared" si="46"/>
        <v>804.97953382352432</v>
      </c>
      <c r="BX59" s="3">
        <v>2038</v>
      </c>
      <c r="BY59" s="3">
        <f t="shared" si="47"/>
        <v>0</v>
      </c>
      <c r="BZ59" s="3">
        <f t="shared" si="47"/>
        <v>0</v>
      </c>
      <c r="CA59" s="3">
        <f t="shared" si="47"/>
        <v>0</v>
      </c>
      <c r="CC59" s="3">
        <v>2038</v>
      </c>
      <c r="CD59" s="3">
        <f t="shared" si="48"/>
        <v>368.84612922478857</v>
      </c>
      <c r="CE59" s="3">
        <f t="shared" si="48"/>
        <v>356.91867900314952</v>
      </c>
      <c r="CF59" s="3">
        <f t="shared" si="48"/>
        <v>344.99122878151047</v>
      </c>
    </row>
    <row r="60" spans="6:84" x14ac:dyDescent="0.25">
      <c r="F60" s="3">
        <v>2039</v>
      </c>
      <c r="G60" s="3">
        <f t="shared" si="33"/>
        <v>2622.0724133208341</v>
      </c>
      <c r="H60" s="3">
        <f t="shared" si="33"/>
        <v>2452.8175342497161</v>
      </c>
      <c r="I60" s="3">
        <f t="shared" si="33"/>
        <v>2283.5626551785981</v>
      </c>
      <c r="K60" s="3">
        <v>2039</v>
      </c>
      <c r="L60" s="3">
        <f t="shared" si="34"/>
        <v>14582.882666002499</v>
      </c>
      <c r="M60" s="3">
        <f t="shared" si="34"/>
        <v>13865.151458304892</v>
      </c>
      <c r="N60" s="3">
        <f t="shared" si="34"/>
        <v>13147.420250607283</v>
      </c>
      <c r="P60" s="3">
        <v>2039</v>
      </c>
      <c r="Q60" s="3">
        <f t="shared" si="35"/>
        <v>4639.5837682290648</v>
      </c>
      <c r="R60" s="3">
        <f t="shared" si="35"/>
        <v>4493.1134845526803</v>
      </c>
      <c r="S60" s="3">
        <f t="shared" si="35"/>
        <v>4346.6432008762968</v>
      </c>
      <c r="U60" s="3">
        <v>2039</v>
      </c>
      <c r="V60" s="3">
        <f t="shared" si="36"/>
        <v>13947.42738722431</v>
      </c>
      <c r="W60" s="3">
        <f t="shared" si="36"/>
        <v>13550.283842105102</v>
      </c>
      <c r="X60" s="3">
        <f t="shared" si="36"/>
        <v>13153.140296985894</v>
      </c>
      <c r="Z60" s="3">
        <v>2039</v>
      </c>
      <c r="AA60" s="3">
        <f t="shared" si="37"/>
        <v>3893.6568122667863</v>
      </c>
      <c r="AB60" s="3">
        <f t="shared" si="37"/>
        <v>3782.7875725876738</v>
      </c>
      <c r="AC60" s="3">
        <f t="shared" si="37"/>
        <v>3671.9183329085618</v>
      </c>
      <c r="AE60" s="3">
        <v>2039</v>
      </c>
      <c r="AF60" s="3">
        <f t="shared" si="38"/>
        <v>2076.1942193488976</v>
      </c>
      <c r="AG60" s="3">
        <f t="shared" si="38"/>
        <v>2001.2644020471096</v>
      </c>
      <c r="AH60" s="3">
        <f t="shared" si="38"/>
        <v>1926.3345847453213</v>
      </c>
      <c r="AJ60" s="3">
        <v>2039</v>
      </c>
      <c r="AK60" s="3">
        <f t="shared" si="39"/>
        <v>2756.8557450625844</v>
      </c>
      <c r="AL60" s="3">
        <f t="shared" si="39"/>
        <v>2645.9483771629348</v>
      </c>
      <c r="AM60" s="3">
        <f t="shared" si="39"/>
        <v>2535.0410092632846</v>
      </c>
      <c r="AO60" s="3">
        <v>2039</v>
      </c>
      <c r="AP60" s="3">
        <f t="shared" si="40"/>
        <v>4922.57796923962</v>
      </c>
      <c r="AQ60" s="3">
        <f t="shared" si="40"/>
        <v>4782.410896735606</v>
      </c>
      <c r="AR60" s="3">
        <f t="shared" si="40"/>
        <v>4642.243824231592</v>
      </c>
      <c r="AT60" s="3">
        <v>2039</v>
      </c>
      <c r="AU60" s="3">
        <f t="shared" si="41"/>
        <v>6212.9624854480635</v>
      </c>
      <c r="AV60" s="3">
        <f t="shared" si="41"/>
        <v>6036.0525881129006</v>
      </c>
      <c r="AW60" s="3">
        <f t="shared" si="41"/>
        <v>5859.1426907777377</v>
      </c>
      <c r="AY60" s="3">
        <v>2039</v>
      </c>
      <c r="AZ60" s="3">
        <f t="shared" si="42"/>
        <v>908.04836325779377</v>
      </c>
      <c r="BA60" s="3">
        <f t="shared" si="42"/>
        <v>882.19230133957774</v>
      </c>
      <c r="BB60" s="3">
        <f t="shared" si="42"/>
        <v>856.3362394213616</v>
      </c>
      <c r="BD60" s="3">
        <v>2039</v>
      </c>
      <c r="BE60" s="3">
        <f t="shared" si="43"/>
        <v>1568.0219388216728</v>
      </c>
      <c r="BF60" s="3">
        <f t="shared" si="43"/>
        <v>1514.3208871453778</v>
      </c>
      <c r="BG60" s="3">
        <f t="shared" si="43"/>
        <v>1460.6198354690828</v>
      </c>
      <c r="BI60" s="3">
        <v>2039</v>
      </c>
      <c r="BJ60" s="3">
        <f t="shared" si="44"/>
        <v>957.909272805618</v>
      </c>
      <c r="BK60" s="3">
        <f t="shared" si="44"/>
        <v>932.68827205732305</v>
      </c>
      <c r="BL60" s="3">
        <f t="shared" si="44"/>
        <v>907.46727130902798</v>
      </c>
      <c r="BN60" s="3">
        <v>2039</v>
      </c>
      <c r="BO60" s="3">
        <f t="shared" si="45"/>
        <v>20651.455668192379</v>
      </c>
      <c r="BP60" s="3">
        <f t="shared" si="45"/>
        <v>19958.236906732323</v>
      </c>
      <c r="BQ60" s="3">
        <f t="shared" si="45"/>
        <v>19265.018145272265</v>
      </c>
      <c r="BS60" s="3">
        <v>2039</v>
      </c>
      <c r="BT60" s="3">
        <f t="shared" si="46"/>
        <v>858.77340402384152</v>
      </c>
      <c r="BU60" s="3">
        <f t="shared" si="46"/>
        <v>829.94648523045305</v>
      </c>
      <c r="BV60" s="3">
        <f t="shared" si="46"/>
        <v>801.11956643706446</v>
      </c>
      <c r="BX60" s="3">
        <v>2039</v>
      </c>
      <c r="BY60" s="3">
        <f t="shared" si="47"/>
        <v>0</v>
      </c>
      <c r="BZ60" s="3">
        <f t="shared" si="47"/>
        <v>0</v>
      </c>
      <c r="CA60" s="3">
        <f t="shared" si="47"/>
        <v>0</v>
      </c>
      <c r="CC60" s="3">
        <v>2039</v>
      </c>
      <c r="CD60" s="3">
        <f t="shared" si="48"/>
        <v>368.04574458164637</v>
      </c>
      <c r="CE60" s="3">
        <f t="shared" si="48"/>
        <v>355.69135081305132</v>
      </c>
      <c r="CF60" s="3">
        <f t="shared" si="48"/>
        <v>343.3369570444562</v>
      </c>
    </row>
    <row r="61" spans="6:84" x14ac:dyDescent="0.25">
      <c r="F61" s="3">
        <v>2040</v>
      </c>
      <c r="G61" s="3">
        <f t="shared" si="33"/>
        <v>2611.1071641533858</v>
      </c>
      <c r="H61" s="3">
        <f t="shared" si="33"/>
        <v>2435.6588093332789</v>
      </c>
      <c r="I61" s="3">
        <f t="shared" si="33"/>
        <v>2260.2104545131715</v>
      </c>
      <c r="K61" s="3">
        <v>2040</v>
      </c>
      <c r="L61" s="3">
        <f t="shared" si="34"/>
        <v>14536.384145127655</v>
      </c>
      <c r="M61" s="3">
        <f t="shared" si="34"/>
        <v>13792.389287876405</v>
      </c>
      <c r="N61" s="3">
        <f t="shared" si="34"/>
        <v>13048.394430625154</v>
      </c>
      <c r="P61" s="3">
        <v>2040</v>
      </c>
      <c r="Q61" s="3">
        <f t="shared" si="35"/>
        <v>4630.0946287433808</v>
      </c>
      <c r="R61" s="3">
        <f t="shared" si="35"/>
        <v>4478.2646168578267</v>
      </c>
      <c r="S61" s="3">
        <f t="shared" si="35"/>
        <v>4326.4346049722717</v>
      </c>
      <c r="U61" s="3">
        <v>2040</v>
      </c>
      <c r="V61" s="3">
        <f t="shared" si="36"/>
        <v>13921.698274117645</v>
      </c>
      <c r="W61" s="3">
        <f t="shared" si="36"/>
        <v>13510.022214904531</v>
      </c>
      <c r="X61" s="3">
        <f t="shared" si="36"/>
        <v>13098.346155691415</v>
      </c>
      <c r="Z61" s="3">
        <v>2040</v>
      </c>
      <c r="AA61" s="3">
        <f t="shared" si="37"/>
        <v>3886.474101524509</v>
      </c>
      <c r="AB61" s="3">
        <f t="shared" si="37"/>
        <v>3771.5478683275146</v>
      </c>
      <c r="AC61" s="3">
        <f t="shared" si="37"/>
        <v>3656.6216351305197</v>
      </c>
      <c r="AE61" s="3">
        <v>2040</v>
      </c>
      <c r="AF61" s="3">
        <f t="shared" si="38"/>
        <v>2071.3398593369761</v>
      </c>
      <c r="AG61" s="3">
        <f t="shared" si="38"/>
        <v>1993.6681653526268</v>
      </c>
      <c r="AH61" s="3">
        <f t="shared" si="38"/>
        <v>1915.9964713682773</v>
      </c>
      <c r="AJ61" s="3">
        <v>2040</v>
      </c>
      <c r="AK61" s="3">
        <f t="shared" si="39"/>
        <v>2749.6705641673589</v>
      </c>
      <c r="AL61" s="3">
        <f t="shared" si="39"/>
        <v>2634.7048075391804</v>
      </c>
      <c r="AM61" s="3">
        <f t="shared" si="39"/>
        <v>2519.7390509110019</v>
      </c>
      <c r="AO61" s="3">
        <v>2040</v>
      </c>
      <c r="AP61" s="3">
        <f t="shared" si="40"/>
        <v>4913.4971859646366</v>
      </c>
      <c r="AQ61" s="3">
        <f t="shared" si="40"/>
        <v>4768.2010361239772</v>
      </c>
      <c r="AR61" s="3">
        <f t="shared" si="40"/>
        <v>4622.9048862833179</v>
      </c>
      <c r="AT61" s="3">
        <v>2040</v>
      </c>
      <c r="AU61" s="3">
        <f t="shared" si="41"/>
        <v>6201.5013026738134</v>
      </c>
      <c r="AV61" s="3">
        <f t="shared" si="41"/>
        <v>6018.1178125836605</v>
      </c>
      <c r="AW61" s="3">
        <f t="shared" si="41"/>
        <v>5834.7343224935075</v>
      </c>
      <c r="AY61" s="3">
        <v>2040</v>
      </c>
      <c r="AZ61" s="3">
        <f t="shared" si="42"/>
        <v>906.37326731386497</v>
      </c>
      <c r="BA61" s="3">
        <f t="shared" si="42"/>
        <v>879.5710649160734</v>
      </c>
      <c r="BB61" s="3">
        <f t="shared" si="42"/>
        <v>852.76886251828182</v>
      </c>
      <c r="BD61" s="3">
        <v>2040</v>
      </c>
      <c r="BE61" s="3">
        <f t="shared" si="43"/>
        <v>1564.5428933996666</v>
      </c>
      <c r="BF61" s="3">
        <f t="shared" si="43"/>
        <v>1508.8767807273302</v>
      </c>
      <c r="BG61" s="3">
        <f t="shared" si="43"/>
        <v>1453.2106680549939</v>
      </c>
      <c r="BI61" s="3">
        <v>2040</v>
      </c>
      <c r="BJ61" s="3">
        <f t="shared" si="44"/>
        <v>956.27531956908388</v>
      </c>
      <c r="BK61" s="3">
        <f t="shared" si="44"/>
        <v>930.13141687930829</v>
      </c>
      <c r="BL61" s="3">
        <f t="shared" si="44"/>
        <v>903.98751418953259</v>
      </c>
      <c r="BN61" s="3">
        <v>2040</v>
      </c>
      <c r="BO61" s="3">
        <f t="shared" si="45"/>
        <v>20606.545196549403</v>
      </c>
      <c r="BP61" s="3">
        <f t="shared" si="45"/>
        <v>19887.95975962681</v>
      </c>
      <c r="BQ61" s="3">
        <f t="shared" si="45"/>
        <v>19169.374322704221</v>
      </c>
      <c r="BS61" s="3">
        <v>2040</v>
      </c>
      <c r="BT61" s="3">
        <f t="shared" si="46"/>
        <v>856.90583985650983</v>
      </c>
      <c r="BU61" s="3">
        <f t="shared" si="46"/>
        <v>827.02406921220404</v>
      </c>
      <c r="BV61" s="3">
        <f t="shared" si="46"/>
        <v>797.14229856789825</v>
      </c>
      <c r="BX61" s="3">
        <v>2040</v>
      </c>
      <c r="BY61" s="3">
        <f t="shared" si="47"/>
        <v>0</v>
      </c>
      <c r="BZ61" s="3">
        <f t="shared" si="47"/>
        <v>0</v>
      </c>
      <c r="CA61" s="3">
        <f t="shared" si="47"/>
        <v>0</v>
      </c>
      <c r="CC61" s="3">
        <v>2040</v>
      </c>
      <c r="CD61" s="3">
        <f t="shared" si="48"/>
        <v>367.24535993850424</v>
      </c>
      <c r="CE61" s="3">
        <f t="shared" si="48"/>
        <v>354.43888680523031</v>
      </c>
      <c r="CF61" s="3">
        <f t="shared" si="48"/>
        <v>341.63241367195644</v>
      </c>
    </row>
    <row r="62" spans="6:84" x14ac:dyDescent="0.25">
      <c r="F62" s="3">
        <v>2041</v>
      </c>
      <c r="G62" s="3">
        <f t="shared" ref="G62:I71" si="49">$G$2-G27*33.33/1000000*0.35/0.16</f>
        <v>2600.141914985938</v>
      </c>
      <c r="H62" s="3">
        <f t="shared" si="49"/>
        <v>2419.1162362766554</v>
      </c>
      <c r="I62" s="3">
        <f t="shared" si="49"/>
        <v>2238.0905575673728</v>
      </c>
      <c r="K62" s="3">
        <v>2041</v>
      </c>
      <c r="L62" s="3">
        <f t="shared" ref="L62:N71" si="50">$I$2-L27*33.33/1000000*3.2/1.89</f>
        <v>14489.885624252811</v>
      </c>
      <c r="M62" s="3">
        <f t="shared" si="50"/>
        <v>13722.239930862199</v>
      </c>
      <c r="N62" s="3">
        <f t="shared" si="50"/>
        <v>12954.594237471585</v>
      </c>
      <c r="P62" s="3">
        <v>2041</v>
      </c>
      <c r="Q62" s="3">
        <f t="shared" ref="Q62:S71" si="51">$J$2-Q27*33.33/1000000*2.1/1.9</f>
        <v>4620.6054892576976</v>
      </c>
      <c r="R62" s="3">
        <f t="shared" si="51"/>
        <v>4463.9489564665955</v>
      </c>
      <c r="S62" s="3">
        <f t="shared" si="51"/>
        <v>4307.2924236754934</v>
      </c>
      <c r="U62" s="3">
        <v>2041</v>
      </c>
      <c r="V62" s="3">
        <f t="shared" ref="V62:X71" si="52">$K$2-V27*33.33/1000000</f>
        <v>13895.96916101098</v>
      </c>
      <c r="W62" s="3">
        <f t="shared" si="52"/>
        <v>13471.206340613897</v>
      </c>
      <c r="X62" s="3">
        <f t="shared" si="52"/>
        <v>13046.443520216813</v>
      </c>
      <c r="Z62" s="3">
        <v>2041</v>
      </c>
      <c r="AA62" s="3">
        <f t="shared" ref="AA62:AC71" si="53">$L$2-AA27*33.33/1000000</f>
        <v>3879.2913907822317</v>
      </c>
      <c r="AB62" s="3">
        <f t="shared" si="53"/>
        <v>3760.7117700880458</v>
      </c>
      <c r="AC62" s="3">
        <f t="shared" si="53"/>
        <v>3642.1321493938603</v>
      </c>
      <c r="AE62" s="3">
        <v>2041</v>
      </c>
      <c r="AF62" s="3">
        <f t="shared" ref="AF62:AH71" si="54">$M$2-AF27*33.33/1000000*1.61/1.28</f>
        <v>2066.4854993250547</v>
      </c>
      <c r="AG62" s="3">
        <f t="shared" si="54"/>
        <v>1986.3447015704485</v>
      </c>
      <c r="AH62" s="3">
        <f t="shared" si="54"/>
        <v>1906.2039038158428</v>
      </c>
      <c r="AJ62" s="3">
        <v>2041</v>
      </c>
      <c r="AK62" s="3">
        <f t="shared" ref="AK62:AM71" si="55">$N$2-AK27*33.33/1000000*3.03/2.17</f>
        <v>2742.4853832721337</v>
      </c>
      <c r="AL62" s="3">
        <f t="shared" si="55"/>
        <v>2623.8649827372801</v>
      </c>
      <c r="AM62" s="3">
        <f t="shared" si="55"/>
        <v>2505.2445822024265</v>
      </c>
      <c r="AO62" s="3">
        <v>2041</v>
      </c>
      <c r="AP62" s="3">
        <f t="shared" ref="AP62:AR71" si="56">$O$2-AP27*33.33/1000000</f>
        <v>4904.4164026896542</v>
      </c>
      <c r="AQ62" s="3">
        <f t="shared" si="56"/>
        <v>4754.5014367401609</v>
      </c>
      <c r="AR62" s="3">
        <f t="shared" si="56"/>
        <v>4604.5864707906667</v>
      </c>
      <c r="AT62" s="3">
        <v>2041</v>
      </c>
      <c r="AU62" s="3">
        <f t="shared" ref="AU62:AW71" si="57">$P$2-AU27*33.33/1000000</f>
        <v>6190.0401198995633</v>
      </c>
      <c r="AV62" s="3">
        <f t="shared" si="57"/>
        <v>6000.8270560798137</v>
      </c>
      <c r="AW62" s="3">
        <f t="shared" si="57"/>
        <v>5811.6139922600651</v>
      </c>
      <c r="AY62" s="3">
        <v>2041</v>
      </c>
      <c r="AZ62" s="3">
        <f t="shared" ref="AZ62:BB71" si="58">$Q$2-AZ27*33.33/1000000</f>
        <v>904.69817136993606</v>
      </c>
      <c r="BA62" s="3">
        <f t="shared" si="58"/>
        <v>877.04395435012657</v>
      </c>
      <c r="BB62" s="3">
        <f t="shared" si="58"/>
        <v>849.38973733031708</v>
      </c>
      <c r="BD62" s="3">
        <v>2041</v>
      </c>
      <c r="BE62" s="3">
        <f t="shared" ref="BE62:BG71" si="59">$R$2-BE27*33.33/1000000*3.42/2.86</f>
        <v>1561.0638479776605</v>
      </c>
      <c r="BF62" s="3">
        <f t="shared" si="59"/>
        <v>1503.6281664749793</v>
      </c>
      <c r="BG62" s="3">
        <f t="shared" si="59"/>
        <v>1446.192484972298</v>
      </c>
      <c r="BI62" s="3">
        <v>2041</v>
      </c>
      <c r="BJ62" s="3">
        <f t="shared" ref="BJ62:BL71" si="60">$S$2-BJ27*33.33/1000000*0.139/0.15</f>
        <v>954.64136633254975</v>
      </c>
      <c r="BK62" s="3">
        <f t="shared" si="60"/>
        <v>927.66637569568297</v>
      </c>
      <c r="BL62" s="3">
        <f t="shared" si="60"/>
        <v>900.69138505881608</v>
      </c>
      <c r="BN62" s="3">
        <v>2041</v>
      </c>
      <c r="BO62" s="3">
        <f t="shared" ref="BO62:BQ71" si="61">$T$2-BO27*$AA$2/1000000</f>
        <v>20561.634724906424</v>
      </c>
      <c r="BP62" s="3">
        <f t="shared" si="61"/>
        <v>19820.206191347952</v>
      </c>
      <c r="BQ62" s="3">
        <f t="shared" si="61"/>
        <v>19078.77765778948</v>
      </c>
      <c r="BS62" s="3">
        <v>2041</v>
      </c>
      <c r="BT62" s="3">
        <f t="shared" ref="BT62:BV71" si="62">$U$2-BT27*$AA$2/1000000</f>
        <v>855.03827568917802</v>
      </c>
      <c r="BU62" s="3">
        <f t="shared" si="62"/>
        <v>824.20659409565747</v>
      </c>
      <c r="BV62" s="3">
        <f t="shared" si="62"/>
        <v>793.37491250213679</v>
      </c>
      <c r="BX62" s="3">
        <v>2041</v>
      </c>
      <c r="BY62" s="3">
        <f t="shared" ref="BY62:CA71" si="63">$V$2-BY27*$AA$2/1000000</f>
        <v>0</v>
      </c>
      <c r="BZ62" s="3">
        <f t="shared" si="63"/>
        <v>0</v>
      </c>
      <c r="CA62" s="3">
        <f t="shared" si="63"/>
        <v>0</v>
      </c>
      <c r="CC62" s="3">
        <v>2041</v>
      </c>
      <c r="CD62" s="3">
        <f t="shared" ref="CD62:CF71" si="64">$W$2-CD27*$AA$2/1000000</f>
        <v>366.44497529536204</v>
      </c>
      <c r="CE62" s="3">
        <f t="shared" si="64"/>
        <v>353.23139746956747</v>
      </c>
      <c r="CF62" s="3">
        <f t="shared" si="64"/>
        <v>340.01781964377295</v>
      </c>
    </row>
    <row r="63" spans="6:84" x14ac:dyDescent="0.25">
      <c r="F63" s="3">
        <v>2042</v>
      </c>
      <c r="G63" s="3">
        <f t="shared" si="49"/>
        <v>2589.1766658184902</v>
      </c>
      <c r="H63" s="3">
        <f t="shared" si="49"/>
        <v>2402.2646882159602</v>
      </c>
      <c r="I63" s="3">
        <f t="shared" si="49"/>
        <v>2215.3527106134293</v>
      </c>
      <c r="K63" s="3">
        <v>2042</v>
      </c>
      <c r="L63" s="3">
        <f t="shared" si="50"/>
        <v>14443.387103377967</v>
      </c>
      <c r="M63" s="3">
        <f t="shared" si="50"/>
        <v>13650.780354585551</v>
      </c>
      <c r="N63" s="3">
        <f t="shared" si="50"/>
        <v>12858.173605793134</v>
      </c>
      <c r="P63" s="3">
        <v>2042</v>
      </c>
      <c r="Q63" s="3">
        <f t="shared" si="51"/>
        <v>4611.1163497720145</v>
      </c>
      <c r="R63" s="3">
        <f t="shared" si="51"/>
        <v>4449.3659143801151</v>
      </c>
      <c r="S63" s="3">
        <f t="shared" si="51"/>
        <v>4287.6154789882157</v>
      </c>
      <c r="U63" s="3">
        <v>2042</v>
      </c>
      <c r="V63" s="3">
        <f t="shared" si="52"/>
        <v>13870.240047904315</v>
      </c>
      <c r="W63" s="3">
        <f t="shared" si="52"/>
        <v>13431.665480259973</v>
      </c>
      <c r="X63" s="3">
        <f t="shared" si="52"/>
        <v>12993.090912615631</v>
      </c>
      <c r="Z63" s="3">
        <v>2042</v>
      </c>
      <c r="AA63" s="3">
        <f t="shared" si="53"/>
        <v>3872.1086800399544</v>
      </c>
      <c r="AB63" s="3">
        <f t="shared" si="53"/>
        <v>3749.6732799059087</v>
      </c>
      <c r="AC63" s="3">
        <f t="shared" si="53"/>
        <v>3627.2378797718629</v>
      </c>
      <c r="AE63" s="3">
        <v>2042</v>
      </c>
      <c r="AF63" s="3">
        <f t="shared" si="54"/>
        <v>2061.6311393131327</v>
      </c>
      <c r="AG63" s="3">
        <f t="shared" si="54"/>
        <v>1978.8844533083607</v>
      </c>
      <c r="AH63" s="3">
        <f t="shared" si="54"/>
        <v>1896.1377673035881</v>
      </c>
      <c r="AJ63" s="3">
        <v>2042</v>
      </c>
      <c r="AK63" s="3">
        <f t="shared" si="55"/>
        <v>2735.3002023769086</v>
      </c>
      <c r="AL63" s="3">
        <f t="shared" si="55"/>
        <v>2612.8226963895945</v>
      </c>
      <c r="AM63" s="3">
        <f t="shared" si="55"/>
        <v>2490.3451904022804</v>
      </c>
      <c r="AO63" s="3">
        <v>2042</v>
      </c>
      <c r="AP63" s="3">
        <f t="shared" si="56"/>
        <v>4895.3356194146709</v>
      </c>
      <c r="AQ63" s="3">
        <f t="shared" si="56"/>
        <v>4740.5459621813688</v>
      </c>
      <c r="AR63" s="3">
        <f t="shared" si="56"/>
        <v>4585.7563049480659</v>
      </c>
      <c r="AT63" s="3">
        <v>2042</v>
      </c>
      <c r="AU63" s="3">
        <f t="shared" si="57"/>
        <v>6178.5789371253131</v>
      </c>
      <c r="AV63" s="3">
        <f t="shared" si="57"/>
        <v>5983.2133503259993</v>
      </c>
      <c r="AW63" s="3">
        <f t="shared" si="57"/>
        <v>5787.8477635266845</v>
      </c>
      <c r="AY63" s="3">
        <v>2042</v>
      </c>
      <c r="AZ63" s="3">
        <f t="shared" si="58"/>
        <v>903.02307542600727</v>
      </c>
      <c r="BA63" s="3">
        <f t="shared" si="58"/>
        <v>874.46964350918438</v>
      </c>
      <c r="BB63" s="3">
        <f t="shared" si="58"/>
        <v>845.91621159236161</v>
      </c>
      <c r="BD63" s="3">
        <v>2042</v>
      </c>
      <c r="BE63" s="3">
        <f t="shared" si="59"/>
        <v>1557.5848025556545</v>
      </c>
      <c r="BF63" s="3">
        <f t="shared" si="59"/>
        <v>1498.2815208822533</v>
      </c>
      <c r="BG63" s="3">
        <f t="shared" si="59"/>
        <v>1438.9782392088518</v>
      </c>
      <c r="BI63" s="3">
        <v>2042</v>
      </c>
      <c r="BJ63" s="3">
        <f t="shared" si="60"/>
        <v>953.00741309601563</v>
      </c>
      <c r="BK63" s="3">
        <f t="shared" si="60"/>
        <v>925.15529354206217</v>
      </c>
      <c r="BL63" s="3">
        <f t="shared" si="60"/>
        <v>897.3031739881086</v>
      </c>
      <c r="BN63" s="3">
        <v>2042</v>
      </c>
      <c r="BO63" s="3">
        <f t="shared" si="61"/>
        <v>20516.724253263445</v>
      </c>
      <c r="BP63" s="3">
        <f t="shared" si="61"/>
        <v>19751.187151309459</v>
      </c>
      <c r="BQ63" s="3">
        <f t="shared" si="61"/>
        <v>18985.65004935547</v>
      </c>
      <c r="BS63" s="3">
        <v>2042</v>
      </c>
      <c r="BT63" s="3">
        <f t="shared" si="62"/>
        <v>853.17071152184621</v>
      </c>
      <c r="BU63" s="3">
        <f t="shared" si="62"/>
        <v>821.33649540098736</v>
      </c>
      <c r="BV63" s="3">
        <f t="shared" si="62"/>
        <v>789.5022792801285</v>
      </c>
      <c r="BX63" s="3">
        <v>2042</v>
      </c>
      <c r="BY63" s="3">
        <f t="shared" si="63"/>
        <v>0</v>
      </c>
      <c r="BZ63" s="3">
        <f t="shared" si="63"/>
        <v>0</v>
      </c>
      <c r="CA63" s="3">
        <f t="shared" si="63"/>
        <v>0</v>
      </c>
      <c r="CC63" s="3">
        <v>2042</v>
      </c>
      <c r="CD63" s="3">
        <f t="shared" si="64"/>
        <v>365.64459065221985</v>
      </c>
      <c r="CE63" s="3">
        <f t="shared" si="64"/>
        <v>352.00135517185174</v>
      </c>
      <c r="CF63" s="3">
        <f t="shared" si="64"/>
        <v>338.35811969148364</v>
      </c>
    </row>
    <row r="64" spans="6:84" x14ac:dyDescent="0.25">
      <c r="F64" s="3">
        <v>2043</v>
      </c>
      <c r="G64" s="3">
        <f t="shared" si="49"/>
        <v>2578.2114166510423</v>
      </c>
      <c r="H64" s="3">
        <f t="shared" si="49"/>
        <v>2385.095533505812</v>
      </c>
      <c r="I64" s="3">
        <f t="shared" si="49"/>
        <v>2191.9796503605812</v>
      </c>
      <c r="K64" s="3">
        <v>2043</v>
      </c>
      <c r="L64" s="3">
        <f t="shared" si="50"/>
        <v>14396.888582503123</v>
      </c>
      <c r="M64" s="3">
        <f t="shared" si="50"/>
        <v>13577.973956253696</v>
      </c>
      <c r="N64" s="3">
        <f t="shared" si="50"/>
        <v>12759.059330004269</v>
      </c>
      <c r="P64" s="3">
        <v>2043</v>
      </c>
      <c r="Q64" s="3">
        <f t="shared" si="51"/>
        <v>4601.6272102863304</v>
      </c>
      <c r="R64" s="3">
        <f t="shared" si="51"/>
        <v>4434.5080209197886</v>
      </c>
      <c r="S64" s="3">
        <f t="shared" si="51"/>
        <v>4267.3888315532458</v>
      </c>
      <c r="U64" s="3">
        <v>2043</v>
      </c>
      <c r="V64" s="3">
        <f t="shared" si="52"/>
        <v>13844.51093479765</v>
      </c>
      <c r="W64" s="3">
        <f t="shared" si="52"/>
        <v>13391.379380351307</v>
      </c>
      <c r="X64" s="3">
        <f t="shared" si="52"/>
        <v>12938.247825904962</v>
      </c>
      <c r="Z64" s="3">
        <v>2043</v>
      </c>
      <c r="AA64" s="3">
        <f t="shared" si="53"/>
        <v>3864.9259692976771</v>
      </c>
      <c r="AB64" s="3">
        <f t="shared" si="53"/>
        <v>3738.4267436814062</v>
      </c>
      <c r="AC64" s="3">
        <f t="shared" si="53"/>
        <v>3611.9275180651348</v>
      </c>
      <c r="AE64" s="3">
        <v>2043</v>
      </c>
      <c r="AF64" s="3">
        <f t="shared" si="54"/>
        <v>2056.7767793012113</v>
      </c>
      <c r="AG64" s="3">
        <f t="shared" si="54"/>
        <v>1971.2835993021554</v>
      </c>
      <c r="AH64" s="3">
        <f t="shared" si="54"/>
        <v>1885.7904193030988</v>
      </c>
      <c r="AJ64" s="3">
        <v>2043</v>
      </c>
      <c r="AK64" s="3">
        <f t="shared" si="55"/>
        <v>2728.115021481683</v>
      </c>
      <c r="AL64" s="3">
        <f t="shared" si="55"/>
        <v>2601.5722924519669</v>
      </c>
      <c r="AM64" s="3">
        <f t="shared" si="55"/>
        <v>2475.0295634222502</v>
      </c>
      <c r="AO64" s="3">
        <v>2043</v>
      </c>
      <c r="AP64" s="3">
        <f t="shared" si="56"/>
        <v>4886.2548361396885</v>
      </c>
      <c r="AQ64" s="3">
        <f t="shared" si="56"/>
        <v>4726.3274642196129</v>
      </c>
      <c r="AR64" s="3">
        <f t="shared" si="56"/>
        <v>4566.4000922995365</v>
      </c>
      <c r="AT64" s="3">
        <v>2043</v>
      </c>
      <c r="AU64" s="3">
        <f t="shared" si="57"/>
        <v>6167.117754351063</v>
      </c>
      <c r="AV64" s="3">
        <f t="shared" si="57"/>
        <v>5965.2676732868895</v>
      </c>
      <c r="AW64" s="3">
        <f t="shared" si="57"/>
        <v>5763.4175922227159</v>
      </c>
      <c r="AY64" s="3">
        <v>2043</v>
      </c>
      <c r="AZ64" s="3">
        <f t="shared" si="58"/>
        <v>901.34797948207836</v>
      </c>
      <c r="BA64" s="3">
        <f t="shared" si="58"/>
        <v>871.84681378808386</v>
      </c>
      <c r="BB64" s="3">
        <f t="shared" si="58"/>
        <v>842.34564809408914</v>
      </c>
      <c r="BD64" s="3">
        <v>2043</v>
      </c>
      <c r="BE64" s="3">
        <f t="shared" si="59"/>
        <v>1554.1057571336482</v>
      </c>
      <c r="BF64" s="3">
        <f t="shared" si="59"/>
        <v>1492.8341053076597</v>
      </c>
      <c r="BG64" s="3">
        <f t="shared" si="59"/>
        <v>1431.5624534816707</v>
      </c>
      <c r="BI64" s="3">
        <v>2043</v>
      </c>
      <c r="BJ64" s="3">
        <f t="shared" si="60"/>
        <v>951.3734598594815</v>
      </c>
      <c r="BK64" s="3">
        <f t="shared" si="60"/>
        <v>922.59688420007626</v>
      </c>
      <c r="BL64" s="3">
        <f t="shared" si="60"/>
        <v>893.82030854067102</v>
      </c>
      <c r="BN64" s="3">
        <v>2043</v>
      </c>
      <c r="BO64" s="3">
        <f t="shared" si="61"/>
        <v>20471.813781620469</v>
      </c>
      <c r="BP64" s="3">
        <f t="shared" si="61"/>
        <v>19680.867286802131</v>
      </c>
      <c r="BQ64" s="3">
        <f t="shared" si="61"/>
        <v>18889.920791983794</v>
      </c>
      <c r="BS64" s="3">
        <v>2043</v>
      </c>
      <c r="BT64" s="3">
        <f t="shared" si="62"/>
        <v>851.30314735451452</v>
      </c>
      <c r="BU64" s="3">
        <f t="shared" si="62"/>
        <v>818.41230301553423</v>
      </c>
      <c r="BV64" s="3">
        <f t="shared" si="62"/>
        <v>785.52145867655383</v>
      </c>
      <c r="BX64" s="3">
        <v>2043</v>
      </c>
      <c r="BY64" s="3">
        <f t="shared" si="63"/>
        <v>0</v>
      </c>
      <c r="BZ64" s="3">
        <f t="shared" si="63"/>
        <v>0</v>
      </c>
      <c r="CA64" s="3">
        <f t="shared" si="63"/>
        <v>0</v>
      </c>
      <c r="CC64" s="3">
        <v>2043</v>
      </c>
      <c r="CD64" s="3">
        <f t="shared" si="64"/>
        <v>364.84420600907765</v>
      </c>
      <c r="CE64" s="3">
        <f t="shared" si="64"/>
        <v>350.74812986380039</v>
      </c>
      <c r="CF64" s="3">
        <f t="shared" si="64"/>
        <v>336.65205371852312</v>
      </c>
    </row>
    <row r="65" spans="1:84" x14ac:dyDescent="0.25">
      <c r="F65" s="3">
        <v>2044</v>
      </c>
      <c r="G65" s="3">
        <f t="shared" si="49"/>
        <v>2567.2461674835945</v>
      </c>
      <c r="H65" s="3">
        <f t="shared" si="49"/>
        <v>2367.5998993638427</v>
      </c>
      <c r="I65" s="3">
        <f t="shared" si="49"/>
        <v>2167.9536312440905</v>
      </c>
      <c r="K65" s="3">
        <v>2044</v>
      </c>
      <c r="L65" s="3">
        <f t="shared" si="50"/>
        <v>14350.390061628279</v>
      </c>
      <c r="M65" s="3">
        <f t="shared" si="50"/>
        <v>13503.783110524077</v>
      </c>
      <c r="N65" s="3">
        <f t="shared" si="50"/>
        <v>12657.176159419871</v>
      </c>
      <c r="P65" s="3">
        <v>2044</v>
      </c>
      <c r="Q65" s="3">
        <f t="shared" si="51"/>
        <v>4592.1380708006473</v>
      </c>
      <c r="R65" s="3">
        <f t="shared" si="51"/>
        <v>4419.3675977311859</v>
      </c>
      <c r="S65" s="3">
        <f t="shared" si="51"/>
        <v>4246.5971246617246</v>
      </c>
      <c r="U65" s="3">
        <v>2044</v>
      </c>
      <c r="V65" s="3">
        <f t="shared" si="52"/>
        <v>13818.781821690985</v>
      </c>
      <c r="W65" s="3">
        <f t="shared" si="52"/>
        <v>13350.327221587064</v>
      </c>
      <c r="X65" s="3">
        <f t="shared" si="52"/>
        <v>12881.87262148314</v>
      </c>
      <c r="Z65" s="3">
        <v>2044</v>
      </c>
      <c r="AA65" s="3">
        <f t="shared" si="53"/>
        <v>3857.7432585553997</v>
      </c>
      <c r="AB65" s="3">
        <f t="shared" si="53"/>
        <v>3726.9663493597218</v>
      </c>
      <c r="AC65" s="3">
        <f t="shared" si="53"/>
        <v>3596.1894401640434</v>
      </c>
      <c r="AE65" s="3">
        <v>2044</v>
      </c>
      <c r="AF65" s="3">
        <f t="shared" si="54"/>
        <v>2051.9224192892898</v>
      </c>
      <c r="AG65" s="3">
        <f t="shared" si="54"/>
        <v>1963.5382115353077</v>
      </c>
      <c r="AH65" s="3">
        <f t="shared" si="54"/>
        <v>1875.1540037813256</v>
      </c>
      <c r="AJ65" s="3">
        <v>2044</v>
      </c>
      <c r="AK65" s="3">
        <f t="shared" si="55"/>
        <v>2720.9298405864574</v>
      </c>
      <c r="AL65" s="3">
        <f t="shared" si="55"/>
        <v>2590.1079568708005</v>
      </c>
      <c r="AM65" s="3">
        <f t="shared" si="55"/>
        <v>2459.2860731551427</v>
      </c>
      <c r="AO65" s="3">
        <v>2044</v>
      </c>
      <c r="AP65" s="3">
        <f t="shared" si="56"/>
        <v>4877.174052864706</v>
      </c>
      <c r="AQ65" s="3">
        <f t="shared" si="56"/>
        <v>4711.8385949312378</v>
      </c>
      <c r="AR65" s="3">
        <f t="shared" si="56"/>
        <v>4546.5031369977696</v>
      </c>
      <c r="AT65" s="3">
        <v>2044</v>
      </c>
      <c r="AU65" s="3">
        <f t="shared" si="57"/>
        <v>6155.6565715768129</v>
      </c>
      <c r="AV65" s="3">
        <f t="shared" si="57"/>
        <v>5946.9807508840868</v>
      </c>
      <c r="AW65" s="3">
        <f t="shared" si="57"/>
        <v>5738.3049301913597</v>
      </c>
      <c r="AY65" s="3">
        <v>2044</v>
      </c>
      <c r="AZ65" s="3">
        <f t="shared" si="58"/>
        <v>899.67288353814945</v>
      </c>
      <c r="BA65" s="3">
        <f t="shared" si="58"/>
        <v>869.17410974459722</v>
      </c>
      <c r="BB65" s="3">
        <f t="shared" si="58"/>
        <v>838.67533595104487</v>
      </c>
      <c r="BD65" s="3">
        <v>2044</v>
      </c>
      <c r="BE65" s="3">
        <f t="shared" si="59"/>
        <v>1550.6267117116422</v>
      </c>
      <c r="BF65" s="3">
        <f t="shared" si="59"/>
        <v>1487.2831046019569</v>
      </c>
      <c r="BG65" s="3">
        <f t="shared" si="59"/>
        <v>1423.9394974922711</v>
      </c>
      <c r="BI65" s="3">
        <v>2044</v>
      </c>
      <c r="BJ65" s="3">
        <f t="shared" si="60"/>
        <v>949.73950662294737</v>
      </c>
      <c r="BK65" s="3">
        <f t="shared" si="60"/>
        <v>919.98982551906124</v>
      </c>
      <c r="BL65" s="3">
        <f t="shared" si="60"/>
        <v>890.24014441517511</v>
      </c>
      <c r="BN65" s="3">
        <v>2044</v>
      </c>
      <c r="BO65" s="3">
        <f t="shared" si="61"/>
        <v>20426.90330997749</v>
      </c>
      <c r="BP65" s="3">
        <f t="shared" si="61"/>
        <v>19609.210257489802</v>
      </c>
      <c r="BQ65" s="3">
        <f t="shared" si="61"/>
        <v>18791.51720500211</v>
      </c>
      <c r="BS65" s="3">
        <v>2044</v>
      </c>
      <c r="BT65" s="3">
        <f t="shared" si="62"/>
        <v>849.43558318718271</v>
      </c>
      <c r="BU65" s="3">
        <f t="shared" si="62"/>
        <v>815.43250575700165</v>
      </c>
      <c r="BV65" s="3">
        <f t="shared" si="62"/>
        <v>781.42942832682047</v>
      </c>
      <c r="BX65" s="3">
        <v>2044</v>
      </c>
      <c r="BY65" s="3">
        <f t="shared" si="63"/>
        <v>0</v>
      </c>
      <c r="BZ65" s="3">
        <f t="shared" si="63"/>
        <v>0</v>
      </c>
      <c r="CA65" s="3">
        <f t="shared" si="63"/>
        <v>0</v>
      </c>
      <c r="CC65" s="3">
        <v>2044</v>
      </c>
      <c r="CD65" s="3">
        <f t="shared" si="64"/>
        <v>364.04382136593546</v>
      </c>
      <c r="CE65" s="3">
        <f t="shared" si="64"/>
        <v>349.47107389585784</v>
      </c>
      <c r="CF65" s="3">
        <f t="shared" si="64"/>
        <v>334.89832642578023</v>
      </c>
    </row>
    <row r="66" spans="1:84" x14ac:dyDescent="0.25">
      <c r="F66" s="3">
        <v>2045</v>
      </c>
      <c r="G66" s="3">
        <f t="shared" si="49"/>
        <v>2556.2809183161467</v>
      </c>
      <c r="H66" s="3">
        <f t="shared" si="49"/>
        <v>2349.7686651341992</v>
      </c>
      <c r="I66" s="3">
        <f t="shared" si="49"/>
        <v>2143.2564119522513</v>
      </c>
      <c r="K66" s="3">
        <v>2045</v>
      </c>
      <c r="L66" s="3">
        <f t="shared" si="50"/>
        <v>14303.891540753435</v>
      </c>
      <c r="M66" s="3">
        <f t="shared" si="50"/>
        <v>13428.169140937986</v>
      </c>
      <c r="N66" s="3">
        <f t="shared" si="50"/>
        <v>12552.446741122534</v>
      </c>
      <c r="P66" s="3">
        <v>2045</v>
      </c>
      <c r="Q66" s="3">
        <f t="shared" si="51"/>
        <v>4582.6489313149632</v>
      </c>
      <c r="R66" s="3">
        <f t="shared" si="51"/>
        <v>4403.9367519543948</v>
      </c>
      <c r="S66" s="3">
        <f t="shared" si="51"/>
        <v>4225.2245725938255</v>
      </c>
      <c r="U66" s="3">
        <v>2045</v>
      </c>
      <c r="V66" s="3">
        <f t="shared" si="52"/>
        <v>13793.05270858432</v>
      </c>
      <c r="W66" s="3">
        <f t="shared" si="52"/>
        <v>13308.48760305036</v>
      </c>
      <c r="X66" s="3">
        <f t="shared" si="52"/>
        <v>12823.922497516398</v>
      </c>
      <c r="Z66" s="3">
        <v>2045</v>
      </c>
      <c r="AA66" s="3">
        <f t="shared" si="53"/>
        <v>3850.5605478131224</v>
      </c>
      <c r="AB66" s="3">
        <f t="shared" si="53"/>
        <v>3715.2861225182251</v>
      </c>
      <c r="AC66" s="3">
        <f t="shared" si="53"/>
        <v>3580.0116972233272</v>
      </c>
      <c r="AE66" s="3">
        <v>2045</v>
      </c>
      <c r="AF66" s="3">
        <f t="shared" si="54"/>
        <v>2047.0680592773683</v>
      </c>
      <c r="AG66" s="3">
        <f t="shared" si="54"/>
        <v>1955.6442522567031</v>
      </c>
      <c r="AH66" s="3">
        <f t="shared" si="54"/>
        <v>1864.2204452360374</v>
      </c>
      <c r="AJ66" s="3">
        <v>2045</v>
      </c>
      <c r="AK66" s="3">
        <f t="shared" si="55"/>
        <v>2713.7446596912323</v>
      </c>
      <c r="AL66" s="3">
        <f t="shared" si="55"/>
        <v>2578.4237131688451</v>
      </c>
      <c r="AM66" s="3">
        <f t="shared" si="55"/>
        <v>2443.1027666464579</v>
      </c>
      <c r="AO66" s="3">
        <v>2045</v>
      </c>
      <c r="AP66" s="3">
        <f t="shared" si="56"/>
        <v>4868.0932695897227</v>
      </c>
      <c r="AQ66" s="3">
        <f t="shared" si="56"/>
        <v>4697.0718011181489</v>
      </c>
      <c r="AR66" s="3">
        <f t="shared" si="56"/>
        <v>4526.050332646575</v>
      </c>
      <c r="AT66" s="3">
        <v>2045</v>
      </c>
      <c r="AU66" s="3">
        <f t="shared" si="57"/>
        <v>6144.1953888025628</v>
      </c>
      <c r="AV66" s="3">
        <f t="shared" si="57"/>
        <v>5928.3430499549459</v>
      </c>
      <c r="AW66" s="3">
        <f t="shared" si="57"/>
        <v>5712.490711107328</v>
      </c>
      <c r="AY66" s="3">
        <v>2045</v>
      </c>
      <c r="AZ66" s="3">
        <f t="shared" si="58"/>
        <v>897.99778759422065</v>
      </c>
      <c r="BA66" s="3">
        <f t="shared" si="58"/>
        <v>866.45013807033808</v>
      </c>
      <c r="BB66" s="3">
        <f t="shared" si="58"/>
        <v>834.90248854645552</v>
      </c>
      <c r="BD66" s="3">
        <v>2045</v>
      </c>
      <c r="BE66" s="3">
        <f t="shared" si="59"/>
        <v>1547.1476662896362</v>
      </c>
      <c r="BF66" s="3">
        <f t="shared" si="59"/>
        <v>1481.6256249708033</v>
      </c>
      <c r="BG66" s="3">
        <f t="shared" si="59"/>
        <v>1416.1035836519702</v>
      </c>
      <c r="BI66" s="3">
        <v>2045</v>
      </c>
      <c r="BJ66" s="3">
        <f t="shared" si="60"/>
        <v>948.10555338641325</v>
      </c>
      <c r="BK66" s="3">
        <f t="shared" si="60"/>
        <v>917.3327584122402</v>
      </c>
      <c r="BL66" s="3">
        <f t="shared" si="60"/>
        <v>886.55996343806692</v>
      </c>
      <c r="BN66" s="3">
        <v>2045</v>
      </c>
      <c r="BO66" s="3">
        <f t="shared" si="61"/>
        <v>20381.99283833451</v>
      </c>
      <c r="BP66" s="3">
        <f t="shared" si="61"/>
        <v>19536.178707818588</v>
      </c>
      <c r="BQ66" s="3">
        <f t="shared" si="61"/>
        <v>18690.364577302662</v>
      </c>
      <c r="BS66" s="3">
        <v>2045</v>
      </c>
      <c r="BT66" s="3">
        <f t="shared" si="62"/>
        <v>847.56801901985091</v>
      </c>
      <c r="BU66" s="3">
        <f t="shared" si="62"/>
        <v>812.39555022611944</v>
      </c>
      <c r="BV66" s="3">
        <f t="shared" si="62"/>
        <v>777.22308143238797</v>
      </c>
      <c r="BX66" s="3">
        <v>2045</v>
      </c>
      <c r="BY66" s="3">
        <f t="shared" si="63"/>
        <v>0</v>
      </c>
      <c r="BZ66" s="3">
        <f t="shared" si="63"/>
        <v>0</v>
      </c>
      <c r="CA66" s="3">
        <f t="shared" si="63"/>
        <v>0</v>
      </c>
      <c r="CC66" s="3">
        <v>2045</v>
      </c>
      <c r="CD66" s="3">
        <f t="shared" si="64"/>
        <v>363.24343672279326</v>
      </c>
      <c r="CE66" s="3">
        <f t="shared" si="64"/>
        <v>348.16952152547981</v>
      </c>
      <c r="CF66" s="3">
        <f t="shared" si="64"/>
        <v>333.09560632816624</v>
      </c>
    </row>
    <row r="67" spans="1:84" x14ac:dyDescent="0.25">
      <c r="F67" s="3">
        <v>2046</v>
      </c>
      <c r="G67" s="3">
        <f t="shared" si="49"/>
        <v>2545.3156691486988</v>
      </c>
      <c r="H67" s="3">
        <f t="shared" si="49"/>
        <v>2331.5924553628543</v>
      </c>
      <c r="I67" s="3">
        <f t="shared" si="49"/>
        <v>2117.8692415770088</v>
      </c>
      <c r="K67" s="3">
        <v>2046</v>
      </c>
      <c r="L67" s="3">
        <f t="shared" si="50"/>
        <v>14257.393019878591</v>
      </c>
      <c r="M67" s="3">
        <f t="shared" si="50"/>
        <v>13351.092290556195</v>
      </c>
      <c r="N67" s="3">
        <f t="shared" si="50"/>
        <v>12444.791561233793</v>
      </c>
      <c r="P67" s="3">
        <v>2046</v>
      </c>
      <c r="Q67" s="3">
        <f t="shared" si="51"/>
        <v>4573.15979182928</v>
      </c>
      <c r="R67" s="3">
        <f t="shared" si="51"/>
        <v>4388.2073702315092</v>
      </c>
      <c r="S67" s="3">
        <f t="shared" si="51"/>
        <v>4203.2549486337375</v>
      </c>
      <c r="U67" s="3">
        <v>2046</v>
      </c>
      <c r="V67" s="3">
        <f t="shared" si="52"/>
        <v>13767.323595477656</v>
      </c>
      <c r="W67" s="3">
        <f t="shared" si="52"/>
        <v>13265.838525960007</v>
      </c>
      <c r="X67" s="3">
        <f t="shared" si="52"/>
        <v>12764.353456442357</v>
      </c>
      <c r="Z67" s="3">
        <v>2046</v>
      </c>
      <c r="AA67" s="3">
        <f t="shared" si="53"/>
        <v>3843.3778370708451</v>
      </c>
      <c r="AB67" s="3">
        <f t="shared" si="53"/>
        <v>3703.3799218305016</v>
      </c>
      <c r="AC67" s="3">
        <f t="shared" si="53"/>
        <v>3563.3820065901573</v>
      </c>
      <c r="AE67" s="3">
        <v>2046</v>
      </c>
      <c r="AF67" s="3">
        <f t="shared" si="54"/>
        <v>2042.2136992654466</v>
      </c>
      <c r="AG67" s="3">
        <f t="shared" si="54"/>
        <v>1947.5975709150466</v>
      </c>
      <c r="AH67" s="3">
        <f t="shared" si="54"/>
        <v>1852.9814425646462</v>
      </c>
      <c r="AJ67" s="3">
        <v>2046</v>
      </c>
      <c r="AK67" s="3">
        <f t="shared" si="55"/>
        <v>2706.5594787960072</v>
      </c>
      <c r="AL67" s="3">
        <f t="shared" si="55"/>
        <v>2566.5134179076686</v>
      </c>
      <c r="AM67" s="3">
        <f t="shared" si="55"/>
        <v>2426.467357019329</v>
      </c>
      <c r="AO67" s="3">
        <v>2046</v>
      </c>
      <c r="AP67" s="3">
        <f t="shared" si="56"/>
        <v>4859.0124863147403</v>
      </c>
      <c r="AQ67" s="3">
        <f t="shared" si="56"/>
        <v>4682.0193185731832</v>
      </c>
      <c r="AR67" s="3">
        <f t="shared" si="56"/>
        <v>4505.0261508316262</v>
      </c>
      <c r="AT67" s="3">
        <v>2046</v>
      </c>
      <c r="AU67" s="3">
        <f t="shared" si="57"/>
        <v>6132.7342060283127</v>
      </c>
      <c r="AV67" s="3">
        <f t="shared" si="57"/>
        <v>5909.3447710146975</v>
      </c>
      <c r="AW67" s="3">
        <f t="shared" si="57"/>
        <v>5685.9553360010814</v>
      </c>
      <c r="AY67" s="3">
        <v>2046</v>
      </c>
      <c r="AZ67" s="3">
        <f t="shared" si="58"/>
        <v>896.32269165029174</v>
      </c>
      <c r="BA67" s="3">
        <f t="shared" si="58"/>
        <v>863.67346653291725</v>
      </c>
      <c r="BB67" s="3">
        <f t="shared" si="58"/>
        <v>831.02424141554252</v>
      </c>
      <c r="BD67" s="3">
        <v>2046</v>
      </c>
      <c r="BE67" s="3">
        <f t="shared" si="59"/>
        <v>1543.6686208676301</v>
      </c>
      <c r="BF67" s="3">
        <f t="shared" si="59"/>
        <v>1475.8586917776984</v>
      </c>
      <c r="BG67" s="3">
        <f t="shared" si="59"/>
        <v>1408.0487626877662</v>
      </c>
      <c r="BI67" s="3">
        <v>2046</v>
      </c>
      <c r="BJ67" s="3">
        <f t="shared" si="60"/>
        <v>946.47160014987912</v>
      </c>
      <c r="BK67" s="3">
        <f t="shared" si="60"/>
        <v>914.62428582486109</v>
      </c>
      <c r="BL67" s="3">
        <f t="shared" si="60"/>
        <v>882.77697149984306</v>
      </c>
      <c r="BN67" s="3">
        <v>2046</v>
      </c>
      <c r="BO67" s="3">
        <f t="shared" si="61"/>
        <v>20337.082366691531</v>
      </c>
      <c r="BP67" s="3">
        <f t="shared" si="61"/>
        <v>19461.734238655394</v>
      </c>
      <c r="BQ67" s="3">
        <f t="shared" si="61"/>
        <v>18586.386110619249</v>
      </c>
      <c r="BS67" s="3">
        <v>2046</v>
      </c>
      <c r="BT67" s="3">
        <f t="shared" si="62"/>
        <v>845.70045485251921</v>
      </c>
      <c r="BU67" s="3">
        <f t="shared" si="62"/>
        <v>809.29983962725396</v>
      </c>
      <c r="BV67" s="3">
        <f t="shared" si="62"/>
        <v>772.89922440198859</v>
      </c>
      <c r="BX67" s="3">
        <v>2046</v>
      </c>
      <c r="BY67" s="3">
        <f t="shared" si="63"/>
        <v>0</v>
      </c>
      <c r="BZ67" s="3">
        <f t="shared" si="63"/>
        <v>0</v>
      </c>
      <c r="CA67" s="3">
        <f t="shared" si="63"/>
        <v>0</v>
      </c>
      <c r="CC67" s="3">
        <v>2046</v>
      </c>
      <c r="CD67" s="3">
        <f t="shared" si="64"/>
        <v>362.44305207965107</v>
      </c>
      <c r="CE67" s="3">
        <f t="shared" si="64"/>
        <v>346.84278841168026</v>
      </c>
      <c r="CF67" s="3">
        <f t="shared" si="64"/>
        <v>331.2425247437094</v>
      </c>
    </row>
    <row r="68" spans="1:84" x14ac:dyDescent="0.25">
      <c r="F68" s="3">
        <v>2047</v>
      </c>
      <c r="G68" s="3">
        <f t="shared" si="49"/>
        <v>2534.350419981251</v>
      </c>
      <c r="H68" s="3">
        <f t="shared" si="49"/>
        <v>2313.0616326794639</v>
      </c>
      <c r="I68" s="3">
        <f t="shared" si="49"/>
        <v>2091.7728453776767</v>
      </c>
      <c r="K68" s="3">
        <v>2047</v>
      </c>
      <c r="L68" s="3">
        <f t="shared" si="50"/>
        <v>14210.894499003747</v>
      </c>
      <c r="M68" s="3">
        <f t="shared" si="50"/>
        <v>13272.511691774216</v>
      </c>
      <c r="N68" s="3">
        <f t="shared" si="50"/>
        <v>12334.128884544683</v>
      </c>
      <c r="P68" s="3">
        <v>2047</v>
      </c>
      <c r="Q68" s="3">
        <f t="shared" si="51"/>
        <v>4563.6706523435969</v>
      </c>
      <c r="R68" s="3">
        <f t="shared" si="51"/>
        <v>4372.1711125467164</v>
      </c>
      <c r="S68" s="3">
        <f t="shared" si="51"/>
        <v>4180.6715727498358</v>
      </c>
      <c r="U68" s="3">
        <v>2047</v>
      </c>
      <c r="V68" s="3">
        <f t="shared" si="52"/>
        <v>13741.594482370991</v>
      </c>
      <c r="W68" s="3">
        <f t="shared" si="52"/>
        <v>13222.357376968344</v>
      </c>
      <c r="X68" s="3">
        <f t="shared" si="52"/>
        <v>12703.120271565698</v>
      </c>
      <c r="Z68" s="3">
        <v>2047</v>
      </c>
      <c r="AA68" s="3">
        <f t="shared" si="53"/>
        <v>3836.1951263285678</v>
      </c>
      <c r="AB68" s="3">
        <f t="shared" si="53"/>
        <v>3691.2414344036624</v>
      </c>
      <c r="AC68" s="3">
        <f t="shared" si="53"/>
        <v>3546.2877424787571</v>
      </c>
      <c r="AE68" s="3">
        <v>2047</v>
      </c>
      <c r="AF68" s="3">
        <f t="shared" si="54"/>
        <v>2037.3593392535251</v>
      </c>
      <c r="AG68" s="3">
        <f t="shared" si="54"/>
        <v>1939.3939010076356</v>
      </c>
      <c r="AH68" s="3">
        <f t="shared" si="54"/>
        <v>1841.4284627617455</v>
      </c>
      <c r="AJ68" s="3">
        <v>2047</v>
      </c>
      <c r="AK68" s="3">
        <f t="shared" si="55"/>
        <v>2699.3742979007816</v>
      </c>
      <c r="AL68" s="3">
        <f t="shared" si="55"/>
        <v>2554.3707560233611</v>
      </c>
      <c r="AM68" s="3">
        <f t="shared" si="55"/>
        <v>2409.3672141459401</v>
      </c>
      <c r="AO68" s="3">
        <v>2047</v>
      </c>
      <c r="AP68" s="3">
        <f t="shared" si="56"/>
        <v>4849.9317030397569</v>
      </c>
      <c r="AQ68" s="3">
        <f t="shared" si="56"/>
        <v>4666.6731661852791</v>
      </c>
      <c r="AR68" s="3">
        <f t="shared" si="56"/>
        <v>4483.4146293307995</v>
      </c>
      <c r="AT68" s="3">
        <v>2047</v>
      </c>
      <c r="AU68" s="3">
        <f t="shared" si="57"/>
        <v>6121.2730232540625</v>
      </c>
      <c r="AV68" s="3">
        <f t="shared" si="57"/>
        <v>5889.9758408163707</v>
      </c>
      <c r="AW68" s="3">
        <f t="shared" si="57"/>
        <v>5658.6786583786788</v>
      </c>
      <c r="AY68" s="3">
        <v>2047</v>
      </c>
      <c r="AZ68" s="3">
        <f t="shared" si="58"/>
        <v>894.64759570636295</v>
      </c>
      <c r="BA68" s="3">
        <f t="shared" si="58"/>
        <v>860.84262288854643</v>
      </c>
      <c r="BB68" s="3">
        <f t="shared" si="58"/>
        <v>827.03765007072991</v>
      </c>
      <c r="BD68" s="3">
        <v>2047</v>
      </c>
      <c r="BE68" s="3">
        <f t="shared" si="59"/>
        <v>1540.1895754456239</v>
      </c>
      <c r="BF68" s="3">
        <f t="shared" si="59"/>
        <v>1469.9792472855436</v>
      </c>
      <c r="BG68" s="3">
        <f t="shared" si="59"/>
        <v>1399.7689191254633</v>
      </c>
      <c r="BI68" s="3">
        <v>2047</v>
      </c>
      <c r="BJ68" s="3">
        <f t="shared" si="60"/>
        <v>944.837646913345</v>
      </c>
      <c r="BK68" s="3">
        <f t="shared" si="60"/>
        <v>911.86297167351006</v>
      </c>
      <c r="BL68" s="3">
        <f t="shared" si="60"/>
        <v>878.88829643367501</v>
      </c>
      <c r="BN68" s="3">
        <v>2047</v>
      </c>
      <c r="BO68" s="3">
        <f t="shared" si="61"/>
        <v>20292.171895048556</v>
      </c>
      <c r="BP68" s="3">
        <f t="shared" si="61"/>
        <v>19385.83737813406</v>
      </c>
      <c r="BQ68" s="3">
        <f t="shared" si="61"/>
        <v>18479.502861219564</v>
      </c>
      <c r="BS68" s="3">
        <v>2047</v>
      </c>
      <c r="BT68" s="3">
        <f t="shared" si="62"/>
        <v>843.83289068518741</v>
      </c>
      <c r="BU68" s="3">
        <f t="shared" si="62"/>
        <v>806.14373255606984</v>
      </c>
      <c r="BV68" s="3">
        <f t="shared" si="62"/>
        <v>768.45457442695215</v>
      </c>
      <c r="BX68" s="3">
        <v>2047</v>
      </c>
      <c r="BY68" s="3">
        <f t="shared" si="63"/>
        <v>0</v>
      </c>
      <c r="BZ68" s="3">
        <f t="shared" si="63"/>
        <v>0</v>
      </c>
      <c r="CA68" s="3">
        <f t="shared" si="63"/>
        <v>0</v>
      </c>
      <c r="CC68" s="3">
        <v>2047</v>
      </c>
      <c r="CD68" s="3">
        <f t="shared" si="64"/>
        <v>361.64266743650887</v>
      </c>
      <c r="CE68" s="3">
        <f t="shared" si="64"/>
        <v>345.49017109545849</v>
      </c>
      <c r="CF68" s="3">
        <f t="shared" si="64"/>
        <v>329.33767475440806</v>
      </c>
    </row>
    <row r="69" spans="1:84" x14ac:dyDescent="0.25">
      <c r="F69" s="3">
        <v>2048</v>
      </c>
      <c r="G69" s="3">
        <f t="shared" si="49"/>
        <v>2523.3851708138027</v>
      </c>
      <c r="H69" s="3">
        <f t="shared" si="49"/>
        <v>2294.1662904803766</v>
      </c>
      <c r="I69" s="3">
        <f t="shared" si="49"/>
        <v>2064.94741014695</v>
      </c>
      <c r="K69" s="3">
        <v>2048</v>
      </c>
      <c r="L69" s="3">
        <f t="shared" si="50"/>
        <v>14164.395978128903</v>
      </c>
      <c r="M69" s="3">
        <f t="shared" si="50"/>
        <v>13192.385335294341</v>
      </c>
      <c r="N69" s="3">
        <f t="shared" si="50"/>
        <v>12220.374692459776</v>
      </c>
      <c r="P69" s="3">
        <v>2048</v>
      </c>
      <c r="Q69" s="3">
        <f t="shared" si="51"/>
        <v>4554.1815128579128</v>
      </c>
      <c r="R69" s="3">
        <f t="shared" si="51"/>
        <v>4355.8194058942909</v>
      </c>
      <c r="S69" s="3">
        <f t="shared" si="51"/>
        <v>4157.457298930668</v>
      </c>
      <c r="U69" s="3">
        <v>2048</v>
      </c>
      <c r="V69" s="3">
        <f t="shared" si="52"/>
        <v>13715.865369264326</v>
      </c>
      <c r="W69" s="3">
        <f t="shared" si="52"/>
        <v>13178.020910992478</v>
      </c>
      <c r="X69" s="3">
        <f t="shared" si="52"/>
        <v>12640.176452720629</v>
      </c>
      <c r="Z69" s="3">
        <v>2048</v>
      </c>
      <c r="AA69" s="3">
        <f t="shared" si="53"/>
        <v>3829.0124155862904</v>
      </c>
      <c r="AB69" s="3">
        <f t="shared" si="53"/>
        <v>3678.8641709853996</v>
      </c>
      <c r="AC69" s="3">
        <f t="shared" si="53"/>
        <v>3528.7159263845087</v>
      </c>
      <c r="AE69" s="3">
        <v>2048</v>
      </c>
      <c r="AF69" s="3">
        <f t="shared" si="54"/>
        <v>2032.5049792416037</v>
      </c>
      <c r="AG69" s="3">
        <f t="shared" si="54"/>
        <v>1931.0288568410949</v>
      </c>
      <c r="AH69" s="3">
        <f t="shared" si="54"/>
        <v>1829.5527344405859</v>
      </c>
      <c r="AJ69" s="3">
        <v>2048</v>
      </c>
      <c r="AK69" s="3">
        <f t="shared" si="55"/>
        <v>2692.1891170055565</v>
      </c>
      <c r="AL69" s="3">
        <f t="shared" si="55"/>
        <v>2541.9892360319436</v>
      </c>
      <c r="AM69" s="3">
        <f t="shared" si="55"/>
        <v>2391.7893550583308</v>
      </c>
      <c r="AO69" s="3">
        <v>2048</v>
      </c>
      <c r="AP69" s="3">
        <f t="shared" si="56"/>
        <v>4840.8509197647745</v>
      </c>
      <c r="AQ69" s="3">
        <f t="shared" si="56"/>
        <v>4651.0251398799646</v>
      </c>
      <c r="AR69" s="3">
        <f t="shared" si="56"/>
        <v>4461.1993599951538</v>
      </c>
      <c r="AT69" s="3">
        <v>2048</v>
      </c>
      <c r="AU69" s="3">
        <f t="shared" si="57"/>
        <v>6109.8118404798124</v>
      </c>
      <c r="AV69" s="3">
        <f t="shared" si="57"/>
        <v>5870.2259047028674</v>
      </c>
      <c r="AW69" s="3">
        <f t="shared" si="57"/>
        <v>5630.6399689259224</v>
      </c>
      <c r="AY69" s="3">
        <v>2048</v>
      </c>
      <c r="AZ69" s="3">
        <f t="shared" si="58"/>
        <v>892.97249976243404</v>
      </c>
      <c r="BA69" s="3">
        <f t="shared" si="58"/>
        <v>857.95609376426523</v>
      </c>
      <c r="BB69" s="3">
        <f t="shared" si="58"/>
        <v>822.93968776609631</v>
      </c>
      <c r="BD69" s="3">
        <v>2048</v>
      </c>
      <c r="BE69" s="3">
        <f t="shared" si="59"/>
        <v>1536.7105300236178</v>
      </c>
      <c r="BF69" s="3">
        <f t="shared" si="59"/>
        <v>1463.9841483351133</v>
      </c>
      <c r="BG69" s="3">
        <f t="shared" si="59"/>
        <v>1391.2577666466086</v>
      </c>
      <c r="BI69" s="3">
        <v>2048</v>
      </c>
      <c r="BJ69" s="3">
        <f t="shared" si="60"/>
        <v>943.20369367681087</v>
      </c>
      <c r="BK69" s="3">
        <f t="shared" si="60"/>
        <v>909.04733975579006</v>
      </c>
      <c r="BL69" s="3">
        <f t="shared" si="60"/>
        <v>874.89098583476914</v>
      </c>
      <c r="BN69" s="3">
        <v>2048</v>
      </c>
      <c r="BO69" s="3">
        <f t="shared" si="61"/>
        <v>20247.261423405576</v>
      </c>
      <c r="BP69" s="3">
        <f t="shared" si="61"/>
        <v>19308.447551687099</v>
      </c>
      <c r="BQ69" s="3">
        <f t="shared" si="61"/>
        <v>18369.633679968618</v>
      </c>
      <c r="BS69" s="3">
        <v>2048</v>
      </c>
      <c r="BT69" s="3">
        <f t="shared" si="62"/>
        <v>841.9653265178556</v>
      </c>
      <c r="BU69" s="3">
        <f t="shared" si="62"/>
        <v>802.92554175332486</v>
      </c>
      <c r="BV69" s="3">
        <f t="shared" si="62"/>
        <v>763.88575698879401</v>
      </c>
      <c r="BX69" s="3">
        <v>2048</v>
      </c>
      <c r="BY69" s="3">
        <f t="shared" si="63"/>
        <v>0</v>
      </c>
      <c r="BZ69" s="3">
        <f t="shared" si="63"/>
        <v>0</v>
      </c>
      <c r="CA69" s="3">
        <f t="shared" si="63"/>
        <v>0</v>
      </c>
      <c r="CC69" s="3">
        <v>2048</v>
      </c>
      <c r="CD69" s="3">
        <f t="shared" si="64"/>
        <v>360.84228279336673</v>
      </c>
      <c r="CE69" s="3">
        <f t="shared" si="64"/>
        <v>344.1109464657107</v>
      </c>
      <c r="CF69" s="3">
        <f t="shared" si="64"/>
        <v>327.3796101380546</v>
      </c>
    </row>
    <row r="70" spans="1:84" x14ac:dyDescent="0.25">
      <c r="F70" s="3">
        <v>2049</v>
      </c>
      <c r="G70" s="3">
        <f t="shared" si="49"/>
        <v>2512.4199216463549</v>
      </c>
      <c r="H70" s="3">
        <f t="shared" si="49"/>
        <v>2274.8962454072225</v>
      </c>
      <c r="I70" s="3">
        <f t="shared" si="49"/>
        <v>2037.3725691680895</v>
      </c>
      <c r="K70" s="3">
        <v>2049</v>
      </c>
      <c r="L70" s="3">
        <f t="shared" si="50"/>
        <v>14117.897457254059</v>
      </c>
      <c r="M70" s="3">
        <f t="shared" si="50"/>
        <v>13110.670038230846</v>
      </c>
      <c r="N70" s="3">
        <f t="shared" si="50"/>
        <v>12103.442619207632</v>
      </c>
      <c r="P70" s="3">
        <v>2049</v>
      </c>
      <c r="Q70" s="3">
        <f t="shared" si="51"/>
        <v>4544.6923733722297</v>
      </c>
      <c r="R70" s="3">
        <f t="shared" si="51"/>
        <v>4339.1434377696996</v>
      </c>
      <c r="S70" s="3">
        <f t="shared" si="51"/>
        <v>4133.5945021671678</v>
      </c>
      <c r="U70" s="3">
        <v>2049</v>
      </c>
      <c r="V70" s="3">
        <f t="shared" si="52"/>
        <v>13690.136256157661</v>
      </c>
      <c r="W70" s="3">
        <f t="shared" si="52"/>
        <v>13132.805233565869</v>
      </c>
      <c r="X70" s="3">
        <f t="shared" si="52"/>
        <v>12575.474210974076</v>
      </c>
      <c r="Z70" s="3">
        <v>2049</v>
      </c>
      <c r="AA70" s="3">
        <f t="shared" si="53"/>
        <v>3821.8297048440131</v>
      </c>
      <c r="AB70" s="3">
        <f t="shared" si="53"/>
        <v>3666.2414610371379</v>
      </c>
      <c r="AC70" s="3">
        <f t="shared" si="53"/>
        <v>3510.6532172302627</v>
      </c>
      <c r="AE70" s="3">
        <v>2049</v>
      </c>
      <c r="AF70" s="3">
        <f t="shared" si="54"/>
        <v>2027.650619229682</v>
      </c>
      <c r="AG70" s="3">
        <f t="shared" si="54"/>
        <v>1922.4979302016216</v>
      </c>
      <c r="AH70" s="3">
        <f t="shared" si="54"/>
        <v>1817.3452411735605</v>
      </c>
      <c r="AJ70" s="3">
        <v>2049</v>
      </c>
      <c r="AK70" s="3">
        <f t="shared" si="55"/>
        <v>2685.0039361103309</v>
      </c>
      <c r="AL70" s="3">
        <f t="shared" si="55"/>
        <v>2529.3621851008261</v>
      </c>
      <c r="AM70" s="3">
        <f t="shared" si="55"/>
        <v>2373.7204340913208</v>
      </c>
      <c r="AO70" s="3">
        <v>2049</v>
      </c>
      <c r="AP70" s="3">
        <f t="shared" si="56"/>
        <v>4831.7701364897921</v>
      </c>
      <c r="AQ70" s="3">
        <f t="shared" si="56"/>
        <v>4635.0668063905678</v>
      </c>
      <c r="AR70" s="3">
        <f t="shared" si="56"/>
        <v>4438.3634762913434</v>
      </c>
      <c r="AT70" s="3">
        <v>2049</v>
      </c>
      <c r="AU70" s="3">
        <f t="shared" si="57"/>
        <v>6098.3506577055623</v>
      </c>
      <c r="AV70" s="3">
        <f t="shared" si="57"/>
        <v>5850.0843187453765</v>
      </c>
      <c r="AW70" s="3">
        <f t="shared" si="57"/>
        <v>5601.8179797851908</v>
      </c>
      <c r="AY70" s="3">
        <v>2049</v>
      </c>
      <c r="AZ70" s="3">
        <f t="shared" si="58"/>
        <v>891.29740381850513</v>
      </c>
      <c r="BA70" s="3">
        <f t="shared" si="58"/>
        <v>855.01232350893963</v>
      </c>
      <c r="BB70" s="3">
        <f t="shared" si="58"/>
        <v>818.7272431993739</v>
      </c>
      <c r="BD70" s="3">
        <v>2049</v>
      </c>
      <c r="BE70" s="3">
        <f t="shared" si="59"/>
        <v>1533.2314846016118</v>
      </c>
      <c r="BF70" s="3">
        <f t="shared" si="59"/>
        <v>1457.8701639586679</v>
      </c>
      <c r="BG70" s="3">
        <f t="shared" si="59"/>
        <v>1382.5088433157239</v>
      </c>
      <c r="BI70" s="3">
        <v>2049</v>
      </c>
      <c r="BJ70" s="3">
        <f t="shared" si="60"/>
        <v>941.56974044027675</v>
      </c>
      <c r="BK70" s="3">
        <f t="shared" si="60"/>
        <v>906.17587262954271</v>
      </c>
      <c r="BL70" s="3">
        <f t="shared" si="60"/>
        <v>870.78200481880845</v>
      </c>
      <c r="BN70" s="3">
        <v>2049</v>
      </c>
      <c r="BO70" s="3">
        <f t="shared" si="61"/>
        <v>20202.350951762597</v>
      </c>
      <c r="BP70" s="3">
        <f t="shared" si="61"/>
        <v>19229.523051240183</v>
      </c>
      <c r="BQ70" s="3">
        <f t="shared" si="61"/>
        <v>18256.695150717762</v>
      </c>
      <c r="BS70" s="3">
        <v>2049</v>
      </c>
      <c r="BT70" s="3">
        <f t="shared" si="62"/>
        <v>840.09776235052391</v>
      </c>
      <c r="BU70" s="3">
        <f t="shared" si="62"/>
        <v>799.64353282384911</v>
      </c>
      <c r="BV70" s="3">
        <f t="shared" si="62"/>
        <v>759.18930329717421</v>
      </c>
      <c r="BX70" s="3">
        <v>2049</v>
      </c>
      <c r="BY70" s="3">
        <f t="shared" si="63"/>
        <v>0</v>
      </c>
      <c r="BZ70" s="3">
        <f t="shared" si="63"/>
        <v>0</v>
      </c>
      <c r="CA70" s="3">
        <f t="shared" si="63"/>
        <v>0</v>
      </c>
      <c r="CC70" s="3">
        <v>2049</v>
      </c>
      <c r="CD70" s="3">
        <f t="shared" si="64"/>
        <v>360.04189815022454</v>
      </c>
      <c r="CE70" s="3">
        <f t="shared" si="64"/>
        <v>342.70437121022104</v>
      </c>
      <c r="CF70" s="3">
        <f t="shared" si="64"/>
        <v>325.36684427021754</v>
      </c>
    </row>
    <row r="71" spans="1:84" x14ac:dyDescent="0.25">
      <c r="F71" s="3">
        <v>2050</v>
      </c>
      <c r="G71" s="3">
        <f t="shared" si="49"/>
        <v>2501.454672478907</v>
      </c>
      <c r="H71" s="3">
        <f t="shared" si="49"/>
        <v>2255.2410296153889</v>
      </c>
      <c r="I71" s="3">
        <f t="shared" si="49"/>
        <v>2009.0273867518697</v>
      </c>
      <c r="K71" s="3">
        <v>2050</v>
      </c>
      <c r="L71" s="3">
        <f t="shared" si="50"/>
        <v>14071.398936379215</v>
      </c>
      <c r="M71" s="3">
        <f t="shared" si="50"/>
        <v>13027.321411324188</v>
      </c>
      <c r="N71" s="3">
        <f t="shared" si="50"/>
        <v>11983.24388626916</v>
      </c>
      <c r="P71" s="3">
        <v>2050</v>
      </c>
      <c r="Q71" s="3">
        <f t="shared" si="51"/>
        <v>4535.2032338865465</v>
      </c>
      <c r="R71" s="3">
        <f t="shared" si="51"/>
        <v>4322.1341494788676</v>
      </c>
      <c r="S71" s="3">
        <f t="shared" si="51"/>
        <v>4109.0650650711887</v>
      </c>
      <c r="U71" s="3">
        <v>2050</v>
      </c>
      <c r="V71" s="3">
        <f t="shared" si="52"/>
        <v>13664.407143050996</v>
      </c>
      <c r="W71" s="3">
        <f t="shared" si="52"/>
        <v>13086.68578269691</v>
      </c>
      <c r="X71" s="3">
        <f t="shared" si="52"/>
        <v>12508.964422342824</v>
      </c>
      <c r="Z71" s="3">
        <v>2050</v>
      </c>
      <c r="AA71" s="3">
        <f t="shared" si="53"/>
        <v>3814.6469941017358</v>
      </c>
      <c r="AB71" s="3">
        <f t="shared" si="53"/>
        <v>3653.366447669554</v>
      </c>
      <c r="AC71" s="3">
        <f t="shared" si="53"/>
        <v>3492.0859012373717</v>
      </c>
      <c r="AE71" s="3">
        <v>2050</v>
      </c>
      <c r="AF71" s="3">
        <f t="shared" si="54"/>
        <v>2022.7962592177605</v>
      </c>
      <c r="AG71" s="3">
        <f t="shared" si="54"/>
        <v>1913.7964869322047</v>
      </c>
      <c r="AH71" s="3">
        <f t="shared" si="54"/>
        <v>1804.7967146466485</v>
      </c>
      <c r="AJ71" s="3">
        <v>2050</v>
      </c>
      <c r="AK71" s="3">
        <f t="shared" si="55"/>
        <v>2677.8187552151057</v>
      </c>
      <c r="AL71" s="3">
        <f t="shared" si="55"/>
        <v>2516.4827439825826</v>
      </c>
      <c r="AM71" s="3">
        <f t="shared" si="55"/>
        <v>2355.1467327500591</v>
      </c>
      <c r="AO71" s="3">
        <v>2050</v>
      </c>
      <c r="AP71" s="3">
        <f t="shared" si="56"/>
        <v>4822.6893532148088</v>
      </c>
      <c r="AQ71" s="3">
        <f t="shared" si="56"/>
        <v>4618.7894968554119</v>
      </c>
      <c r="AR71" s="3">
        <f t="shared" si="56"/>
        <v>4414.8896404960142</v>
      </c>
      <c r="AT71" s="3">
        <v>2050</v>
      </c>
      <c r="AU71" s="3">
        <f t="shared" si="57"/>
        <v>6086.8894749313122</v>
      </c>
      <c r="AV71" s="3">
        <f t="shared" si="57"/>
        <v>5829.5401416621698</v>
      </c>
      <c r="AW71" s="3">
        <f t="shared" si="57"/>
        <v>5572.1908083930275</v>
      </c>
      <c r="AY71" s="3">
        <v>2050</v>
      </c>
      <c r="AZ71" s="3">
        <f t="shared" si="58"/>
        <v>889.62230787457634</v>
      </c>
      <c r="BA71" s="3">
        <f t="shared" si="58"/>
        <v>852.00971301216327</v>
      </c>
      <c r="BB71" s="3">
        <f t="shared" si="58"/>
        <v>814.3971181497501</v>
      </c>
      <c r="BD71" s="3">
        <v>2050</v>
      </c>
      <c r="BE71" s="3">
        <f t="shared" si="59"/>
        <v>1529.7524391796057</v>
      </c>
      <c r="BF71" s="3">
        <f t="shared" si="59"/>
        <v>1451.6339729269016</v>
      </c>
      <c r="BG71" s="3">
        <f t="shared" si="59"/>
        <v>1373.5155066741972</v>
      </c>
      <c r="BI71" s="3">
        <v>2050</v>
      </c>
      <c r="BJ71" s="3">
        <f t="shared" si="60"/>
        <v>939.93578720374262</v>
      </c>
      <c r="BK71" s="3">
        <f t="shared" si="60"/>
        <v>903.24701046075722</v>
      </c>
      <c r="BL71" s="3">
        <f t="shared" si="60"/>
        <v>866.55823371777183</v>
      </c>
      <c r="BN71" s="3">
        <v>2050</v>
      </c>
      <c r="BO71" s="3">
        <f t="shared" si="61"/>
        <v>20157.440480119621</v>
      </c>
      <c r="BP71" s="3">
        <f t="shared" si="61"/>
        <v>19149.021003546062</v>
      </c>
      <c r="BQ71" s="3">
        <f t="shared" si="61"/>
        <v>18140.601526972507</v>
      </c>
      <c r="BS71" s="3">
        <v>2050</v>
      </c>
      <c r="BT71" s="3">
        <f t="shared" si="62"/>
        <v>838.2301981831921</v>
      </c>
      <c r="BU71" s="3">
        <f t="shared" si="62"/>
        <v>796.29592291973734</v>
      </c>
      <c r="BV71" s="3">
        <f t="shared" si="62"/>
        <v>754.36164765628234</v>
      </c>
      <c r="BX71" s="3">
        <v>2050</v>
      </c>
      <c r="BY71" s="3">
        <f t="shared" si="63"/>
        <v>0</v>
      </c>
      <c r="BZ71" s="3">
        <f t="shared" si="63"/>
        <v>0</v>
      </c>
      <c r="CA71" s="3">
        <f t="shared" si="63"/>
        <v>0</v>
      </c>
      <c r="CC71" s="3">
        <v>2050</v>
      </c>
      <c r="CD71" s="3">
        <f t="shared" si="64"/>
        <v>359.24151350708235</v>
      </c>
      <c r="CE71" s="3">
        <f t="shared" si="64"/>
        <v>341.269681251316</v>
      </c>
      <c r="CF71" s="3">
        <f t="shared" si="64"/>
        <v>323.2978489955496</v>
      </c>
    </row>
    <row r="73" spans="1:84" ht="25.5" customHeight="1" x14ac:dyDescent="0.25">
      <c r="G73" s="5" t="s">
        <v>58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</row>
    <row r="74" spans="1:84" ht="27" customHeight="1" x14ac:dyDescent="0.25">
      <c r="B74" s="5" t="s">
        <v>60</v>
      </c>
      <c r="C74" s="5"/>
      <c r="D74" s="5"/>
      <c r="G74" s="5" t="s">
        <v>38</v>
      </c>
      <c r="H74" s="5"/>
      <c r="I74" s="5"/>
      <c r="L74" s="5" t="s">
        <v>39</v>
      </c>
      <c r="M74" s="5"/>
      <c r="N74" s="5"/>
      <c r="Q74" s="6" t="s">
        <v>40</v>
      </c>
      <c r="R74" s="6"/>
      <c r="S74" s="6"/>
      <c r="V74" s="5" t="s">
        <v>45</v>
      </c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P74" s="5" t="s">
        <v>51</v>
      </c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O74" s="5" t="s">
        <v>56</v>
      </c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</row>
    <row r="75" spans="1:84" ht="44.25" customHeight="1" x14ac:dyDescent="0.25">
      <c r="B75" s="5"/>
      <c r="C75" s="5"/>
      <c r="D75" s="5"/>
      <c r="G75" s="5"/>
      <c r="H75" s="5"/>
      <c r="I75" s="5"/>
      <c r="L75" s="5"/>
      <c r="M75" s="5"/>
      <c r="N75" s="5"/>
      <c r="Q75" s="6"/>
      <c r="R75" s="6"/>
      <c r="S75" s="6"/>
      <c r="V75" s="6" t="s">
        <v>41</v>
      </c>
      <c r="W75" s="6"/>
      <c r="X75" s="6"/>
      <c r="AA75" s="6" t="s">
        <v>42</v>
      </c>
      <c r="AB75" s="6"/>
      <c r="AC75" s="6"/>
      <c r="AF75" s="6" t="s">
        <v>43</v>
      </c>
      <c r="AG75" s="6"/>
      <c r="AH75" s="6"/>
      <c r="AK75" s="6" t="s">
        <v>44</v>
      </c>
      <c r="AL75" s="6"/>
      <c r="AM75" s="6"/>
      <c r="AP75" s="6" t="s">
        <v>46</v>
      </c>
      <c r="AQ75" s="6"/>
      <c r="AR75" s="6"/>
      <c r="AU75" s="6" t="s">
        <v>47</v>
      </c>
      <c r="AV75" s="6"/>
      <c r="AW75" s="6"/>
      <c r="AZ75" s="6" t="s">
        <v>48</v>
      </c>
      <c r="BA75" s="6"/>
      <c r="BB75" s="6"/>
      <c r="BE75" s="6" t="s">
        <v>49</v>
      </c>
      <c r="BF75" s="6"/>
      <c r="BG75" s="6"/>
      <c r="BJ75" s="6" t="s">
        <v>50</v>
      </c>
      <c r="BK75" s="6"/>
      <c r="BL75" s="6"/>
      <c r="BO75" s="6" t="s">
        <v>52</v>
      </c>
      <c r="BP75" s="6"/>
      <c r="BQ75" s="6"/>
      <c r="BT75" s="6" t="s">
        <v>53</v>
      </c>
      <c r="BU75" s="6"/>
      <c r="BV75" s="6"/>
      <c r="BY75" s="6" t="s">
        <v>54</v>
      </c>
      <c r="BZ75" s="6"/>
      <c r="CA75" s="6"/>
      <c r="CD75" s="6" t="s">
        <v>55</v>
      </c>
      <c r="CE75" s="6"/>
      <c r="CF75" s="6"/>
    </row>
    <row r="76" spans="1:84" x14ac:dyDescent="0.25">
      <c r="A76" s="3" t="s">
        <v>27</v>
      </c>
      <c r="B76" s="3" t="s">
        <v>28</v>
      </c>
      <c r="C76" s="3" t="s">
        <v>29</v>
      </c>
      <c r="D76" s="3" t="s">
        <v>30</v>
      </c>
      <c r="F76" s="3" t="s">
        <v>27</v>
      </c>
      <c r="G76" s="3" t="s">
        <v>28</v>
      </c>
      <c r="H76" s="3" t="s">
        <v>29</v>
      </c>
      <c r="I76" s="3" t="s">
        <v>30</v>
      </c>
      <c r="K76" s="3" t="s">
        <v>27</v>
      </c>
      <c r="L76" s="3" t="s">
        <v>28</v>
      </c>
      <c r="M76" s="3" t="s">
        <v>29</v>
      </c>
      <c r="N76" s="3" t="s">
        <v>30</v>
      </c>
      <c r="P76" s="3" t="s">
        <v>27</v>
      </c>
      <c r="Q76" s="3" t="s">
        <v>28</v>
      </c>
      <c r="R76" s="3" t="s">
        <v>29</v>
      </c>
      <c r="S76" s="3" t="s">
        <v>30</v>
      </c>
      <c r="U76" s="3" t="s">
        <v>27</v>
      </c>
      <c r="V76" s="3" t="s">
        <v>28</v>
      </c>
      <c r="W76" s="3" t="s">
        <v>29</v>
      </c>
      <c r="X76" s="3" t="s">
        <v>30</v>
      </c>
      <c r="Z76" s="3" t="s">
        <v>27</v>
      </c>
      <c r="AA76" s="3" t="s">
        <v>28</v>
      </c>
      <c r="AB76" s="3" t="s">
        <v>29</v>
      </c>
      <c r="AC76" s="3" t="s">
        <v>30</v>
      </c>
      <c r="AE76" s="3" t="s">
        <v>27</v>
      </c>
      <c r="AF76" s="3" t="s">
        <v>28</v>
      </c>
      <c r="AG76" s="3" t="s">
        <v>29</v>
      </c>
      <c r="AH76" s="3" t="s">
        <v>30</v>
      </c>
      <c r="AJ76" s="3" t="s">
        <v>27</v>
      </c>
      <c r="AK76" s="3" t="s">
        <v>28</v>
      </c>
      <c r="AL76" s="3" t="s">
        <v>29</v>
      </c>
      <c r="AM76" s="3" t="s">
        <v>30</v>
      </c>
      <c r="AO76" s="3" t="s">
        <v>27</v>
      </c>
      <c r="AP76" s="3" t="s">
        <v>28</v>
      </c>
      <c r="AQ76" s="3" t="s">
        <v>29</v>
      </c>
      <c r="AR76" s="3" t="s">
        <v>30</v>
      </c>
      <c r="AT76" s="3" t="s">
        <v>27</v>
      </c>
      <c r="AU76" s="3" t="s">
        <v>28</v>
      </c>
      <c r="AV76" s="3" t="s">
        <v>29</v>
      </c>
      <c r="AW76" s="3" t="s">
        <v>30</v>
      </c>
      <c r="AY76" s="3" t="s">
        <v>27</v>
      </c>
      <c r="AZ76" s="3" t="s">
        <v>28</v>
      </c>
      <c r="BA76" s="3" t="s">
        <v>29</v>
      </c>
      <c r="BB76" s="3" t="s">
        <v>30</v>
      </c>
      <c r="BD76" s="3" t="s">
        <v>27</v>
      </c>
      <c r="BE76" s="3" t="s">
        <v>28</v>
      </c>
      <c r="BF76" s="3" t="s">
        <v>29</v>
      </c>
      <c r="BG76" s="3" t="s">
        <v>30</v>
      </c>
      <c r="BI76" s="3" t="s">
        <v>27</v>
      </c>
      <c r="BJ76" s="3" t="s">
        <v>28</v>
      </c>
      <c r="BK76" s="3" t="s">
        <v>29</v>
      </c>
      <c r="BL76" s="3" t="s">
        <v>30</v>
      </c>
      <c r="BN76" s="3" t="s">
        <v>27</v>
      </c>
      <c r="BO76" s="3" t="s">
        <v>28</v>
      </c>
      <c r="BP76" s="3" t="s">
        <v>29</v>
      </c>
      <c r="BQ76" s="3" t="s">
        <v>30</v>
      </c>
      <c r="BS76" s="3" t="s">
        <v>27</v>
      </c>
      <c r="BT76" s="3" t="s">
        <v>28</v>
      </c>
      <c r="BU76" s="3" t="s">
        <v>29</v>
      </c>
      <c r="BV76" s="3" t="s">
        <v>30</v>
      </c>
      <c r="BX76" s="3" t="s">
        <v>27</v>
      </c>
      <c r="BY76" s="3" t="s">
        <v>28</v>
      </c>
      <c r="BZ76" s="3" t="s">
        <v>29</v>
      </c>
      <c r="CA76" s="3" t="s">
        <v>30</v>
      </c>
      <c r="CC76" s="3" t="s">
        <v>27</v>
      </c>
      <c r="CD76" s="3" t="s">
        <v>28</v>
      </c>
      <c r="CE76" s="3" t="s">
        <v>29</v>
      </c>
      <c r="CF76" s="3" t="s">
        <v>30</v>
      </c>
    </row>
    <row r="77" spans="1:84" x14ac:dyDescent="0.25">
      <c r="A77" s="3">
        <v>2024</v>
      </c>
      <c r="B77" s="3">
        <f>G77+L77+Q77+V77+AA77+AF77+AK77+AP77+AU77+AZ77+BE77+BJ77+BO77+BT77+BY77+CD77</f>
        <v>186.81275538921869</v>
      </c>
      <c r="C77" s="3">
        <f t="shared" ref="C77:D92" si="65">H77+M77+R77+W77+AB77+AG77+AL77+AQ77+AV77+BA77+BF77+BK77+BP77+BU77+BZ77+CE77</f>
        <v>368.29144355514023</v>
      </c>
      <c r="D77" s="3">
        <f t="shared" si="65"/>
        <v>549.77013172106126</v>
      </c>
      <c r="F77" s="3">
        <v>2024</v>
      </c>
      <c r="G77" s="3">
        <f>$G$2-G45</f>
        <v>10.965249167447837</v>
      </c>
      <c r="H77" s="3">
        <f t="shared" ref="H77:I77" si="66">$G$2-H45</f>
        <v>21.61740742171105</v>
      </c>
      <c r="I77" s="3">
        <f t="shared" si="66"/>
        <v>32.269565675974263</v>
      </c>
      <c r="K77" s="3">
        <v>2024</v>
      </c>
      <c r="L77" s="3">
        <f>$I$2-L45</f>
        <v>46.498520874843962</v>
      </c>
      <c r="M77" s="3">
        <f t="shared" ref="M77:N77" si="67">$I$2-M45</f>
        <v>91.669368831349857</v>
      </c>
      <c r="N77" s="3">
        <f t="shared" si="67"/>
        <v>136.84021678785575</v>
      </c>
      <c r="P77" s="3">
        <v>2024</v>
      </c>
      <c r="Q77" s="3">
        <f>$J$2-Q45</f>
        <v>9.4891394856831539</v>
      </c>
      <c r="R77" s="3">
        <f t="shared" ref="R77:S77" si="68">$J$2-R45</f>
        <v>18.70733543861752</v>
      </c>
      <c r="S77" s="3">
        <f t="shared" si="68"/>
        <v>27.925531391550976</v>
      </c>
      <c r="U77" s="3">
        <v>2024</v>
      </c>
      <c r="V77" s="3">
        <f>$K$2-V45</f>
        <v>25.729113106664954</v>
      </c>
      <c r="W77" s="3">
        <f t="shared" ref="W77:X77" si="69">$K$2-W45</f>
        <v>50.723582486134546</v>
      </c>
      <c r="X77" s="3">
        <f t="shared" si="69"/>
        <v>75.718051865604139</v>
      </c>
      <c r="Z77" s="3">
        <v>2024</v>
      </c>
      <c r="AA77" s="3">
        <f>$L$2-AA45</f>
        <v>7.1827107422773224</v>
      </c>
      <c r="AB77" s="3">
        <f t="shared" ref="AB77:AC77" si="70">$L$2-AB45</f>
        <v>14.160333444046046</v>
      </c>
      <c r="AC77" s="3">
        <f t="shared" si="70"/>
        <v>21.137956145814314</v>
      </c>
      <c r="AE77" s="3">
        <v>2024</v>
      </c>
      <c r="AF77" s="3">
        <f>$M$2-AF45</f>
        <v>4.8543600119214716</v>
      </c>
      <c r="AG77" s="3">
        <f t="shared" ref="AG77:AH77" si="71">$M$2-AG45</f>
        <v>9.57011341437601</v>
      </c>
      <c r="AH77" s="3">
        <f t="shared" si="71"/>
        <v>14.285866816831003</v>
      </c>
      <c r="AJ77" s="3">
        <v>2024</v>
      </c>
      <c r="AK77" s="3">
        <f>$N$2-AK45</f>
        <v>7.1851808952251304</v>
      </c>
      <c r="AL77" s="3">
        <f t="shared" ref="AL77:AM77" si="72">$N$2-AL45</f>
        <v>14.165203219630257</v>
      </c>
      <c r="AM77" s="3">
        <f t="shared" si="72"/>
        <v>21.145225544034929</v>
      </c>
      <c r="AO77" s="3">
        <v>2024</v>
      </c>
      <c r="AP77" s="3">
        <f>$O$2-AP45</f>
        <v>9.0807832749824229</v>
      </c>
      <c r="AQ77" s="3">
        <f t="shared" ref="AQ77:AR77" si="73">$O$2-AQ45</f>
        <v>17.902282817824016</v>
      </c>
      <c r="AR77" s="3">
        <f t="shared" si="73"/>
        <v>26.723782360665609</v>
      </c>
      <c r="AT77" s="3">
        <v>2024</v>
      </c>
      <c r="AU77" s="3">
        <f>$P$2-AU45</f>
        <v>11.461182774250119</v>
      </c>
      <c r="AV77" s="3">
        <f t="shared" ref="AV77:AW77" si="74">$P$2-AV45</f>
        <v>22.595114236088193</v>
      </c>
      <c r="AW77" s="3">
        <f t="shared" si="74"/>
        <v>33.729045697927177</v>
      </c>
      <c r="AY77" s="3">
        <v>2024</v>
      </c>
      <c r="AZ77" s="3">
        <f>$Q$2-AZ45</f>
        <v>1.675095943928909</v>
      </c>
      <c r="BA77" s="3">
        <f t="shared" ref="BA77:BB77" si="75">$Q$2-BA45</f>
        <v>3.3023628498898461</v>
      </c>
      <c r="BB77" s="3">
        <f t="shared" si="75"/>
        <v>4.9296297558508968</v>
      </c>
      <c r="BD77" s="3">
        <v>2024</v>
      </c>
      <c r="BE77" s="3">
        <f>$R$2-BE45</f>
        <v>3.4790454220060383</v>
      </c>
      <c r="BF77" s="3">
        <f t="shared" ref="BF77:BG77" si="76">$R$2-BF45</f>
        <v>6.858753611309794</v>
      </c>
      <c r="BG77" s="3">
        <f t="shared" si="76"/>
        <v>10.238461800613322</v>
      </c>
      <c r="BI77" s="3">
        <v>2024</v>
      </c>
      <c r="BJ77" s="3">
        <f>$S$2-BJ45</f>
        <v>1.6339532365341256</v>
      </c>
      <c r="BK77" s="3">
        <f t="shared" ref="BK77:BL77" si="77">$S$2-BK45</f>
        <v>3.2212521834013614</v>
      </c>
      <c r="BL77" s="3">
        <f t="shared" si="77"/>
        <v>4.8085511302685973</v>
      </c>
      <c r="BN77" s="3">
        <v>2024</v>
      </c>
      <c r="BO77" s="3">
        <f>$T$2-BO45</f>
        <v>44.910471642979246</v>
      </c>
      <c r="BP77" s="3">
        <f t="shared" ref="BP77:BQ77" si="78">$T$2-BP45</f>
        <v>88.538613959597569</v>
      </c>
      <c r="BQ77" s="3">
        <f t="shared" si="78"/>
        <v>132.16675627621589</v>
      </c>
      <c r="BS77" s="3">
        <v>2024</v>
      </c>
      <c r="BT77" s="3">
        <f>$U$2-BT45</f>
        <v>1.8675641673318069</v>
      </c>
      <c r="BU77" s="3">
        <f t="shared" ref="BU77:BV77" si="79">$U$2-BU45</f>
        <v>3.6818037488149002</v>
      </c>
      <c r="BV77" s="3">
        <f t="shared" si="79"/>
        <v>5.4960433302981073</v>
      </c>
      <c r="BX77" s="3">
        <v>2024</v>
      </c>
      <c r="BY77" s="3">
        <f>$V$2-BY45</f>
        <v>0</v>
      </c>
      <c r="BZ77" s="3">
        <f t="shared" ref="BZ77:CA77" si="80">$V$2-BZ45</f>
        <v>0</v>
      </c>
      <c r="CA77" s="3">
        <f t="shared" si="80"/>
        <v>0</v>
      </c>
      <c r="CC77" s="3">
        <v>2024</v>
      </c>
      <c r="CD77" s="3">
        <f>$W$2-CD45</f>
        <v>0.80038464314219482</v>
      </c>
      <c r="CE77" s="3">
        <f t="shared" ref="CE77:CF77" si="81">$W$2-CE45</f>
        <v>1.5779158923492673</v>
      </c>
      <c r="CF77" s="3">
        <f t="shared" si="81"/>
        <v>2.3554471415563398</v>
      </c>
    </row>
    <row r="78" spans="1:84" x14ac:dyDescent="0.25">
      <c r="A78" s="3">
        <v>2025</v>
      </c>
      <c r="B78" s="3">
        <f t="shared" ref="B78:D103" si="82">G78+L78+Q78+V78+AA78+AF78+AK78+AP78+AU78+AZ78+BE78+BJ78+BO78+BT78+BY78+CD78</f>
        <v>373.6255107784358</v>
      </c>
      <c r="C78" s="3">
        <f t="shared" si="65"/>
        <v>771.43867005123639</v>
      </c>
      <c r="D78" s="3">
        <f t="shared" si="65"/>
        <v>1169.2518293240378</v>
      </c>
      <c r="F78" s="3">
        <v>2025</v>
      </c>
      <c r="G78" s="3">
        <f t="shared" ref="G78:I93" si="83">$G$2-G46</f>
        <v>21.930498334895674</v>
      </c>
      <c r="H78" s="3">
        <f t="shared" si="83"/>
        <v>45.280726237843737</v>
      </c>
      <c r="I78" s="3">
        <f t="shared" si="83"/>
        <v>68.630954140791346</v>
      </c>
      <c r="K78" s="3">
        <v>2025</v>
      </c>
      <c r="L78" s="3">
        <f t="shared" ref="L78:N93" si="84">$I$2-L46</f>
        <v>92.997041749687924</v>
      </c>
      <c r="M78" s="3">
        <f t="shared" si="84"/>
        <v>192.01449616383798</v>
      </c>
      <c r="N78" s="3">
        <f t="shared" si="84"/>
        <v>291.03195057798985</v>
      </c>
      <c r="P78" s="3">
        <v>2025</v>
      </c>
      <c r="Q78" s="3">
        <f t="shared" ref="Q78:S93" si="85">$J$2-Q46</f>
        <v>18.978278971367217</v>
      </c>
      <c r="R78" s="3">
        <f t="shared" si="85"/>
        <v>39.185167680411723</v>
      </c>
      <c r="S78" s="3">
        <f t="shared" si="85"/>
        <v>59.392056389457139</v>
      </c>
      <c r="U78" s="3">
        <v>2025</v>
      </c>
      <c r="V78" s="3">
        <f t="shared" ref="V78:X93" si="86">$K$2-V46</f>
        <v>51.458226213329908</v>
      </c>
      <c r="W78" s="3">
        <f t="shared" si="86"/>
        <v>106.24773857250693</v>
      </c>
      <c r="X78" s="3">
        <f t="shared" si="86"/>
        <v>161.03725093168578</v>
      </c>
      <c r="Z78" s="3">
        <v>2025</v>
      </c>
      <c r="AA78" s="3">
        <f t="shared" ref="AA78:AC93" si="87">$L$2-AA46</f>
        <v>14.365421484554645</v>
      </c>
      <c r="AB78" s="3">
        <f t="shared" si="87"/>
        <v>29.660827018158216</v>
      </c>
      <c r="AC78" s="3">
        <f t="shared" si="87"/>
        <v>44.956232551762241</v>
      </c>
      <c r="AE78" s="3">
        <v>2025</v>
      </c>
      <c r="AF78" s="3">
        <f t="shared" ref="AF78:AH93" si="88">$M$2-AF46</f>
        <v>9.7087200238429432</v>
      </c>
      <c r="AG78" s="3">
        <f t="shared" si="88"/>
        <v>20.045960050984831</v>
      </c>
      <c r="AH78" s="3">
        <f t="shared" si="88"/>
        <v>30.38320007812672</v>
      </c>
      <c r="AJ78" s="3">
        <v>2025</v>
      </c>
      <c r="AK78" s="3">
        <f t="shared" ref="AK78:AM93" si="89">$N$2-AK46</f>
        <v>14.370361790450715</v>
      </c>
      <c r="AL78" s="3">
        <f t="shared" si="89"/>
        <v>29.67102745388911</v>
      </c>
      <c r="AM78" s="3">
        <f t="shared" si="89"/>
        <v>44.971693117327959</v>
      </c>
      <c r="AO78" s="3">
        <v>2025</v>
      </c>
      <c r="AP78" s="3">
        <f t="shared" ref="AP78:AR93" si="90">$O$2-AP46</f>
        <v>18.161566549965755</v>
      </c>
      <c r="AQ78" s="3">
        <f t="shared" si="90"/>
        <v>37.498870770793474</v>
      </c>
      <c r="AR78" s="3">
        <f t="shared" si="90"/>
        <v>56.836174991622102</v>
      </c>
      <c r="AT78" s="3">
        <v>2025</v>
      </c>
      <c r="AU78" s="3">
        <f t="shared" ref="AU78:AW93" si="91">$P$2-AU46</f>
        <v>22.922365548500238</v>
      </c>
      <c r="AV78" s="3">
        <f t="shared" si="91"/>
        <v>47.32867184663337</v>
      </c>
      <c r="AW78" s="3">
        <f t="shared" si="91"/>
        <v>71.734978144765591</v>
      </c>
      <c r="AY78" s="3">
        <v>2025</v>
      </c>
      <c r="AZ78" s="3">
        <f t="shared" ref="AZ78:BB93" si="92">$Q$2-AZ46</f>
        <v>3.3501918878577044</v>
      </c>
      <c r="BA78" s="3">
        <f t="shared" si="92"/>
        <v>6.9172674237387355</v>
      </c>
      <c r="BB78" s="3">
        <f t="shared" si="92"/>
        <v>10.484342959619653</v>
      </c>
      <c r="BD78" s="3">
        <v>2025</v>
      </c>
      <c r="BE78" s="3">
        <f t="shared" ref="BE78:BG93" si="93">$R$2-BE46</f>
        <v>6.9580908440120766</v>
      </c>
      <c r="BF78" s="3">
        <f t="shared" si="93"/>
        <v>14.366632341611194</v>
      </c>
      <c r="BG78" s="3">
        <f t="shared" si="93"/>
        <v>21.775173839210083</v>
      </c>
      <c r="BI78" s="3">
        <v>2025</v>
      </c>
      <c r="BJ78" s="3">
        <f t="shared" ref="BJ78:BL93" si="94">$S$2-BJ46</f>
        <v>3.2679064730682512</v>
      </c>
      <c r="BK78" s="3">
        <f t="shared" si="94"/>
        <v>6.7473696273661972</v>
      </c>
      <c r="BL78" s="3">
        <f t="shared" si="94"/>
        <v>10.226832781664029</v>
      </c>
      <c r="BN78" s="3">
        <v>2025</v>
      </c>
      <c r="BO78" s="3">
        <f t="shared" ref="BO78:BQ93" si="95">$T$2-BO46</f>
        <v>89.820943285954854</v>
      </c>
      <c r="BP78" s="3">
        <f t="shared" si="95"/>
        <v>185.45668599261262</v>
      </c>
      <c r="BQ78" s="3">
        <f t="shared" si="95"/>
        <v>281.09242869926675</v>
      </c>
      <c r="BS78" s="3">
        <v>2025</v>
      </c>
      <c r="BT78" s="3">
        <f t="shared" ref="BT78:BV93" si="96">$U$2-BT46</f>
        <v>3.7351283346635</v>
      </c>
      <c r="BU78" s="3">
        <f t="shared" si="96"/>
        <v>7.7120602095938011</v>
      </c>
      <c r="BV78" s="3">
        <f t="shared" si="96"/>
        <v>11.688992084523989</v>
      </c>
      <c r="BX78" s="3">
        <v>2025</v>
      </c>
      <c r="BY78" s="3">
        <f t="shared" ref="BY78:CA93" si="97">$V$2-BY46</f>
        <v>0</v>
      </c>
      <c r="BZ78" s="3">
        <f t="shared" si="97"/>
        <v>0</v>
      </c>
      <c r="CA78" s="3">
        <f t="shared" si="97"/>
        <v>0</v>
      </c>
      <c r="CC78" s="3">
        <v>2025</v>
      </c>
      <c r="CD78" s="3">
        <f t="shared" ref="CD78:CF93" si="98">$W$2-CD46</f>
        <v>1.6007692862843896</v>
      </c>
      <c r="CE78" s="3">
        <f t="shared" si="98"/>
        <v>3.30516866125447</v>
      </c>
      <c r="CF78" s="3">
        <f t="shared" si="98"/>
        <v>5.0095680362245503</v>
      </c>
    </row>
    <row r="79" spans="1:84" x14ac:dyDescent="0.25">
      <c r="A79" s="3">
        <v>2026</v>
      </c>
      <c r="B79" s="3">
        <f t="shared" si="82"/>
        <v>560.43826616765466</v>
      </c>
      <c r="C79" s="3">
        <f t="shared" si="65"/>
        <v>1213.8614379812593</v>
      </c>
      <c r="D79" s="3">
        <f t="shared" si="65"/>
        <v>1867.284609794867</v>
      </c>
      <c r="F79" s="3">
        <v>2026</v>
      </c>
      <c r="G79" s="3">
        <f t="shared" si="83"/>
        <v>32.895747502343511</v>
      </c>
      <c r="H79" s="3">
        <f t="shared" si="83"/>
        <v>71.249380667232799</v>
      </c>
      <c r="I79" s="3">
        <f t="shared" si="83"/>
        <v>109.60301383212209</v>
      </c>
      <c r="K79" s="3">
        <v>2026</v>
      </c>
      <c r="L79" s="3">
        <f t="shared" si="84"/>
        <v>139.49556262453189</v>
      </c>
      <c r="M79" s="3">
        <f t="shared" si="84"/>
        <v>302.13547942988589</v>
      </c>
      <c r="N79" s="3">
        <f t="shared" si="84"/>
        <v>464.77539623524171</v>
      </c>
      <c r="P79" s="3">
        <v>2026</v>
      </c>
      <c r="Q79" s="3">
        <f t="shared" si="85"/>
        <v>28.467418457050371</v>
      </c>
      <c r="R79" s="3">
        <f t="shared" si="85"/>
        <v>61.65799801677349</v>
      </c>
      <c r="S79" s="3">
        <f t="shared" si="85"/>
        <v>94.848577576497519</v>
      </c>
      <c r="U79" s="3">
        <v>2026</v>
      </c>
      <c r="V79" s="3">
        <f t="shared" si="86"/>
        <v>77.187339319994862</v>
      </c>
      <c r="W79" s="3">
        <f t="shared" si="86"/>
        <v>167.18118721908832</v>
      </c>
      <c r="X79" s="3">
        <f t="shared" si="86"/>
        <v>257.17503511818359</v>
      </c>
      <c r="Z79" s="3">
        <v>2026</v>
      </c>
      <c r="AA79" s="3">
        <f t="shared" si="87"/>
        <v>21.548132226831967</v>
      </c>
      <c r="AB79" s="3">
        <f t="shared" si="87"/>
        <v>46.671414765328791</v>
      </c>
      <c r="AC79" s="3">
        <f t="shared" si="87"/>
        <v>71.794697303826069</v>
      </c>
      <c r="AE79" s="3">
        <v>2026</v>
      </c>
      <c r="AF79" s="3">
        <f t="shared" si="88"/>
        <v>14.563080035764415</v>
      </c>
      <c r="AG79" s="3">
        <f t="shared" si="88"/>
        <v>31.542388057351673</v>
      </c>
      <c r="AH79" s="3">
        <f t="shared" si="88"/>
        <v>48.521696078938476</v>
      </c>
      <c r="AJ79" s="3">
        <v>2026</v>
      </c>
      <c r="AK79" s="3">
        <f t="shared" si="89"/>
        <v>21.555542685675846</v>
      </c>
      <c r="AL79" s="3">
        <f t="shared" si="89"/>
        <v>46.687465186529153</v>
      </c>
      <c r="AM79" s="3">
        <f t="shared" si="89"/>
        <v>71.819387687382005</v>
      </c>
      <c r="AO79" s="3">
        <v>2026</v>
      </c>
      <c r="AP79" s="3">
        <f t="shared" si="90"/>
        <v>27.242349824948178</v>
      </c>
      <c r="AQ79" s="3">
        <f t="shared" si="90"/>
        <v>59.00460394795391</v>
      </c>
      <c r="AR79" s="3">
        <f t="shared" si="90"/>
        <v>90.766858070958733</v>
      </c>
      <c r="AT79" s="3">
        <v>2026</v>
      </c>
      <c r="AU79" s="3">
        <f t="shared" si="91"/>
        <v>34.383548322750357</v>
      </c>
      <c r="AV79" s="3">
        <f t="shared" si="91"/>
        <v>74.471830225572376</v>
      </c>
      <c r="AW79" s="3">
        <f t="shared" si="91"/>
        <v>114.56011212839439</v>
      </c>
      <c r="AY79" s="3">
        <v>2026</v>
      </c>
      <c r="AZ79" s="3">
        <f t="shared" si="92"/>
        <v>5.0252878317866134</v>
      </c>
      <c r="BA79" s="3">
        <f t="shared" si="92"/>
        <v>10.884344417583634</v>
      </c>
      <c r="BB79" s="3">
        <f t="shared" si="92"/>
        <v>16.743401003380768</v>
      </c>
      <c r="BD79" s="3">
        <v>2026</v>
      </c>
      <c r="BE79" s="3">
        <f t="shared" si="93"/>
        <v>10.437136266018342</v>
      </c>
      <c r="BF79" s="3">
        <f t="shared" si="93"/>
        <v>22.605946098058439</v>
      </c>
      <c r="BG79" s="3">
        <f t="shared" si="93"/>
        <v>34.774755930098536</v>
      </c>
      <c r="BI79" s="3">
        <v>2026</v>
      </c>
      <c r="BJ79" s="3">
        <f t="shared" si="94"/>
        <v>4.9018597096023768</v>
      </c>
      <c r="BK79" s="3">
        <f t="shared" si="94"/>
        <v>10.617009642414928</v>
      </c>
      <c r="BL79" s="3">
        <f t="shared" si="94"/>
        <v>16.332159575227593</v>
      </c>
      <c r="BN79" s="3">
        <v>2026</v>
      </c>
      <c r="BO79" s="3">
        <f t="shared" si="95"/>
        <v>134.7314149289341</v>
      </c>
      <c r="BP79" s="3">
        <f t="shared" si="95"/>
        <v>291.81674225286042</v>
      </c>
      <c r="BQ79" s="3">
        <f t="shared" si="95"/>
        <v>448.90206957678674</v>
      </c>
      <c r="BS79" s="3">
        <v>2026</v>
      </c>
      <c r="BT79" s="3">
        <f t="shared" si="96"/>
        <v>5.6026925019953069</v>
      </c>
      <c r="BU79" s="3">
        <f t="shared" si="96"/>
        <v>12.134953638237789</v>
      </c>
      <c r="BV79" s="3">
        <f t="shared" si="96"/>
        <v>18.667214774480158</v>
      </c>
      <c r="BX79" s="3">
        <v>2026</v>
      </c>
      <c r="BY79" s="3">
        <f t="shared" si="97"/>
        <v>0</v>
      </c>
      <c r="BZ79" s="3">
        <f t="shared" si="97"/>
        <v>0</v>
      </c>
      <c r="CA79" s="3">
        <f t="shared" si="97"/>
        <v>0</v>
      </c>
      <c r="CC79" s="3">
        <v>2026</v>
      </c>
      <c r="CD79" s="3">
        <f t="shared" si="98"/>
        <v>2.4011539294265276</v>
      </c>
      <c r="CE79" s="3">
        <f t="shared" si="98"/>
        <v>5.2006944163875914</v>
      </c>
      <c r="CF79" s="3">
        <f t="shared" si="98"/>
        <v>8.0002349033486553</v>
      </c>
    </row>
    <row r="80" spans="1:84" x14ac:dyDescent="0.25">
      <c r="A80" s="3">
        <v>2027</v>
      </c>
      <c r="B80" s="3">
        <f t="shared" si="82"/>
        <v>747.25102155687409</v>
      </c>
      <c r="C80" s="3">
        <f t="shared" si="65"/>
        <v>1700.5399369485397</v>
      </c>
      <c r="D80" s="3">
        <f t="shared" si="65"/>
        <v>2653.8288523402016</v>
      </c>
      <c r="F80" s="3">
        <v>2027</v>
      </c>
      <c r="G80" s="3">
        <f t="shared" si="83"/>
        <v>43.860996669791348</v>
      </c>
      <c r="H80" s="3">
        <f t="shared" si="83"/>
        <v>99.815690256196376</v>
      </c>
      <c r="I80" s="3">
        <f t="shared" si="83"/>
        <v>155.7703838426014</v>
      </c>
      <c r="K80" s="3">
        <v>2027</v>
      </c>
      <c r="L80" s="3">
        <f t="shared" si="84"/>
        <v>185.99408349937585</v>
      </c>
      <c r="M80" s="3">
        <f t="shared" si="84"/>
        <v>423.27190984342633</v>
      </c>
      <c r="N80" s="3">
        <f t="shared" si="84"/>
        <v>660.54973618747681</v>
      </c>
      <c r="P80" s="3">
        <v>2027</v>
      </c>
      <c r="Q80" s="3">
        <f t="shared" si="85"/>
        <v>37.956557942733525</v>
      </c>
      <c r="R80" s="3">
        <f t="shared" si="85"/>
        <v>86.378794794070018</v>
      </c>
      <c r="S80" s="3">
        <f t="shared" si="85"/>
        <v>134.8010316454056</v>
      </c>
      <c r="U80" s="3">
        <v>2027</v>
      </c>
      <c r="V80" s="3">
        <f t="shared" si="86"/>
        <v>102.91645242665982</v>
      </c>
      <c r="W80" s="3">
        <f t="shared" si="86"/>
        <v>234.20983373962372</v>
      </c>
      <c r="X80" s="3">
        <f t="shared" si="86"/>
        <v>365.50321505258762</v>
      </c>
      <c r="Z80" s="3">
        <v>2027</v>
      </c>
      <c r="AA80" s="3">
        <f t="shared" si="87"/>
        <v>28.73084296910929</v>
      </c>
      <c r="AB80" s="3">
        <f t="shared" si="87"/>
        <v>65.383578585644955</v>
      </c>
      <c r="AC80" s="3">
        <f t="shared" si="87"/>
        <v>102.03631420218062</v>
      </c>
      <c r="AE80" s="3">
        <v>2027</v>
      </c>
      <c r="AF80" s="3">
        <f t="shared" si="88"/>
        <v>19.417440047686341</v>
      </c>
      <c r="AG80" s="3">
        <f t="shared" si="88"/>
        <v>44.188808475093083</v>
      </c>
      <c r="AH80" s="3">
        <f t="shared" si="88"/>
        <v>68.960176902499825</v>
      </c>
      <c r="AJ80" s="3">
        <v>2027</v>
      </c>
      <c r="AK80" s="3">
        <f t="shared" si="89"/>
        <v>28.740723580901431</v>
      </c>
      <c r="AL80" s="3">
        <f t="shared" si="89"/>
        <v>65.406064168761077</v>
      </c>
      <c r="AM80" s="3">
        <f t="shared" si="89"/>
        <v>102.07140475662118</v>
      </c>
      <c r="AO80" s="3">
        <v>2027</v>
      </c>
      <c r="AP80" s="3">
        <f t="shared" si="90"/>
        <v>36.323133099930601</v>
      </c>
      <c r="AQ80" s="3">
        <f t="shared" si="90"/>
        <v>82.661564440335496</v>
      </c>
      <c r="AR80" s="3">
        <f t="shared" si="90"/>
        <v>128.99999578074039</v>
      </c>
      <c r="AT80" s="3">
        <v>2027</v>
      </c>
      <c r="AU80" s="3">
        <f t="shared" si="91"/>
        <v>45.844731097000476</v>
      </c>
      <c r="AV80" s="3">
        <f t="shared" si="91"/>
        <v>104.33012987615166</v>
      </c>
      <c r="AW80" s="3">
        <f t="shared" si="91"/>
        <v>162.81552865530284</v>
      </c>
      <c r="AY80" s="3">
        <v>2027</v>
      </c>
      <c r="AZ80" s="3">
        <f t="shared" si="92"/>
        <v>6.7003837757154088</v>
      </c>
      <c r="BA80" s="3">
        <f t="shared" si="92"/>
        <v>15.248249751129833</v>
      </c>
      <c r="BB80" s="3">
        <f t="shared" si="92"/>
        <v>23.796115726544372</v>
      </c>
      <c r="BD80" s="3">
        <v>2027</v>
      </c>
      <c r="BE80" s="3">
        <f t="shared" si="93"/>
        <v>13.91618168802438</v>
      </c>
      <c r="BF80" s="3">
        <f t="shared" si="93"/>
        <v>31.66944179080815</v>
      </c>
      <c r="BG80" s="3">
        <f t="shared" si="93"/>
        <v>49.422701893592148</v>
      </c>
      <c r="BI80" s="3">
        <v>2027</v>
      </c>
      <c r="BJ80" s="3">
        <f t="shared" si="94"/>
        <v>6.5358129461365024</v>
      </c>
      <c r="BK80" s="3">
        <f t="shared" si="94"/>
        <v>14.873731336189849</v>
      </c>
      <c r="BL80" s="3">
        <f t="shared" si="94"/>
        <v>23.211649726243195</v>
      </c>
      <c r="BN80" s="3">
        <v>2027</v>
      </c>
      <c r="BO80" s="3">
        <f t="shared" si="95"/>
        <v>179.64188657191335</v>
      </c>
      <c r="BP80" s="3">
        <f t="shared" si="95"/>
        <v>408.81603858880408</v>
      </c>
      <c r="BQ80" s="3">
        <f t="shared" si="95"/>
        <v>637.99019060569117</v>
      </c>
      <c r="BS80" s="3">
        <v>2027</v>
      </c>
      <c r="BT80" s="3">
        <f t="shared" si="96"/>
        <v>7.4702566693270001</v>
      </c>
      <c r="BU80" s="3">
        <f t="shared" si="96"/>
        <v>17.000270911613597</v>
      </c>
      <c r="BV80" s="3">
        <f t="shared" si="96"/>
        <v>26.530285153900081</v>
      </c>
      <c r="BX80" s="3">
        <v>2027</v>
      </c>
      <c r="BY80" s="3">
        <f t="shared" si="97"/>
        <v>0</v>
      </c>
      <c r="BZ80" s="3">
        <f t="shared" si="97"/>
        <v>0</v>
      </c>
      <c r="CA80" s="3">
        <f t="shared" si="97"/>
        <v>0</v>
      </c>
      <c r="CC80" s="3">
        <v>2027</v>
      </c>
      <c r="CD80" s="3">
        <f t="shared" si="98"/>
        <v>3.2015385725687224</v>
      </c>
      <c r="CE80" s="3">
        <f t="shared" si="98"/>
        <v>7.2858303906915012</v>
      </c>
      <c r="CF80" s="3">
        <f t="shared" si="98"/>
        <v>11.370122208814337</v>
      </c>
    </row>
    <row r="81" spans="1:84" x14ac:dyDescent="0.25">
      <c r="A81" s="3">
        <v>2028</v>
      </c>
      <c r="B81" s="3">
        <f t="shared" si="82"/>
        <v>934.06377694608909</v>
      </c>
      <c r="C81" s="3">
        <f t="shared" si="65"/>
        <v>2237.0858510585713</v>
      </c>
      <c r="D81" s="3">
        <f t="shared" si="65"/>
        <v>3540.107925171048</v>
      </c>
      <c r="F81" s="3">
        <v>2028</v>
      </c>
      <c r="G81" s="3">
        <f t="shared" si="83"/>
        <v>54.826245837239185</v>
      </c>
      <c r="H81" s="3">
        <f t="shared" si="83"/>
        <v>131.30904104873071</v>
      </c>
      <c r="I81" s="3">
        <f t="shared" si="83"/>
        <v>207.79183626022223</v>
      </c>
      <c r="K81" s="3">
        <v>2028</v>
      </c>
      <c r="L81" s="3">
        <f t="shared" si="84"/>
        <v>232.49260437421799</v>
      </c>
      <c r="M81" s="3">
        <f t="shared" si="84"/>
        <v>556.82056039235613</v>
      </c>
      <c r="N81" s="3">
        <f t="shared" si="84"/>
        <v>881.14851641049245</v>
      </c>
      <c r="P81" s="3">
        <v>2028</v>
      </c>
      <c r="Q81" s="3">
        <f t="shared" si="85"/>
        <v>47.445697428417589</v>
      </c>
      <c r="R81" s="3">
        <f t="shared" si="85"/>
        <v>113.63260307314522</v>
      </c>
      <c r="S81" s="3">
        <f t="shared" si="85"/>
        <v>179.81950871787376</v>
      </c>
      <c r="U81" s="3">
        <v>2028</v>
      </c>
      <c r="V81" s="3">
        <f t="shared" si="86"/>
        <v>128.64556553332477</v>
      </c>
      <c r="W81" s="3">
        <f t="shared" si="86"/>
        <v>308.1065571314175</v>
      </c>
      <c r="X81" s="3">
        <f t="shared" si="86"/>
        <v>487.56754872951024</v>
      </c>
      <c r="Z81" s="3">
        <v>2028</v>
      </c>
      <c r="AA81" s="3">
        <f t="shared" si="87"/>
        <v>35.913553711386612</v>
      </c>
      <c r="AB81" s="3">
        <f t="shared" si="87"/>
        <v>86.013080532520689</v>
      </c>
      <c r="AC81" s="3">
        <f t="shared" si="87"/>
        <v>136.11260735365477</v>
      </c>
      <c r="AE81" s="3">
        <v>2028</v>
      </c>
      <c r="AF81" s="3">
        <f t="shared" si="88"/>
        <v>24.271800059607813</v>
      </c>
      <c r="AG81" s="3">
        <f t="shared" si="88"/>
        <v>58.131041833779364</v>
      </c>
      <c r="AH81" s="3">
        <f t="shared" si="88"/>
        <v>91.99028360795046</v>
      </c>
      <c r="AJ81" s="3">
        <v>2028</v>
      </c>
      <c r="AK81" s="3">
        <f t="shared" si="89"/>
        <v>35.925904476126561</v>
      </c>
      <c r="AL81" s="3">
        <f t="shared" si="89"/>
        <v>86.042660655133204</v>
      </c>
      <c r="AM81" s="3">
        <f t="shared" si="89"/>
        <v>136.15941683413985</v>
      </c>
      <c r="AO81" s="3">
        <v>2028</v>
      </c>
      <c r="AP81" s="3">
        <f t="shared" si="90"/>
        <v>45.403916374913933</v>
      </c>
      <c r="AQ81" s="3">
        <f t="shared" si="90"/>
        <v>108.7425306621526</v>
      </c>
      <c r="AR81" s="3">
        <f t="shared" si="90"/>
        <v>172.08114494939127</v>
      </c>
      <c r="AT81" s="3">
        <v>2028</v>
      </c>
      <c r="AU81" s="3">
        <f t="shared" si="91"/>
        <v>57.305913871250596</v>
      </c>
      <c r="AV81" s="3">
        <f t="shared" si="91"/>
        <v>137.24785423378489</v>
      </c>
      <c r="AW81" s="3">
        <f t="shared" si="91"/>
        <v>217.18979459631919</v>
      </c>
      <c r="AY81" s="3">
        <v>2028</v>
      </c>
      <c r="AZ81" s="3">
        <f t="shared" si="92"/>
        <v>8.3754797196443178</v>
      </c>
      <c r="BA81" s="3">
        <f t="shared" si="92"/>
        <v>20.059301772630079</v>
      </c>
      <c r="BB81" s="3">
        <f t="shared" si="92"/>
        <v>31.743123825615839</v>
      </c>
      <c r="BD81" s="3">
        <v>2028</v>
      </c>
      <c r="BE81" s="3">
        <f t="shared" si="93"/>
        <v>17.395227110030419</v>
      </c>
      <c r="BF81" s="3">
        <f t="shared" si="93"/>
        <v>41.661626758539342</v>
      </c>
      <c r="BG81" s="3">
        <f t="shared" si="93"/>
        <v>65.928026407048264</v>
      </c>
      <c r="BI81" s="3">
        <v>2028</v>
      </c>
      <c r="BJ81" s="3">
        <f t="shared" si="94"/>
        <v>8.169766182670628</v>
      </c>
      <c r="BK81" s="3">
        <f t="shared" si="94"/>
        <v>19.566617167688264</v>
      </c>
      <c r="BL81" s="3">
        <f t="shared" si="94"/>
        <v>30.9634681527059</v>
      </c>
      <c r="BN81" s="3">
        <v>2028</v>
      </c>
      <c r="BO81" s="3">
        <f t="shared" si="95"/>
        <v>224.55235821488895</v>
      </c>
      <c r="BP81" s="3">
        <f t="shared" si="95"/>
        <v>537.80364444360748</v>
      </c>
      <c r="BQ81" s="3">
        <f t="shared" si="95"/>
        <v>851.05493067232237</v>
      </c>
      <c r="BS81" s="3">
        <v>2028</v>
      </c>
      <c r="BT81" s="3">
        <f t="shared" si="96"/>
        <v>9.3378208366588069</v>
      </c>
      <c r="BU81" s="3">
        <f t="shared" si="96"/>
        <v>22.364111947159813</v>
      </c>
      <c r="BV81" s="3">
        <f t="shared" si="96"/>
        <v>35.390403057660933</v>
      </c>
      <c r="BX81" s="3">
        <v>2028</v>
      </c>
      <c r="BY81" s="3">
        <f t="shared" si="97"/>
        <v>0</v>
      </c>
      <c r="BZ81" s="3">
        <f t="shared" si="97"/>
        <v>0</v>
      </c>
      <c r="CA81" s="3">
        <f t="shared" si="97"/>
        <v>0</v>
      </c>
      <c r="CC81" s="3">
        <v>2028</v>
      </c>
      <c r="CD81" s="3">
        <f t="shared" si="98"/>
        <v>4.0019232157109172</v>
      </c>
      <c r="CE81" s="3">
        <f t="shared" si="98"/>
        <v>9.5846194059256504</v>
      </c>
      <c r="CF81" s="3">
        <f t="shared" si="98"/>
        <v>15.167315596140384</v>
      </c>
    </row>
    <row r="82" spans="1:84" x14ac:dyDescent="0.25">
      <c r="A82" s="3">
        <v>2029</v>
      </c>
      <c r="B82" s="3">
        <f t="shared" si="82"/>
        <v>1120.87653233531</v>
      </c>
      <c r="C82" s="3">
        <f t="shared" si="65"/>
        <v>2829.8224332410869</v>
      </c>
      <c r="D82" s="3">
        <f t="shared" si="65"/>
        <v>4538.7683341468592</v>
      </c>
      <c r="F82" s="3">
        <v>2029</v>
      </c>
      <c r="G82" s="3">
        <f t="shared" si="83"/>
        <v>65.791495004687022</v>
      </c>
      <c r="H82" s="3">
        <f t="shared" si="83"/>
        <v>166.10058566650196</v>
      </c>
      <c r="I82" s="3">
        <f t="shared" si="83"/>
        <v>266.40967632831644</v>
      </c>
      <c r="K82" s="3">
        <v>2029</v>
      </c>
      <c r="L82" s="3">
        <f t="shared" si="84"/>
        <v>278.99112524906377</v>
      </c>
      <c r="M82" s="3">
        <f t="shared" si="84"/>
        <v>704.3553166913789</v>
      </c>
      <c r="N82" s="3">
        <f t="shared" si="84"/>
        <v>1129.719508133694</v>
      </c>
      <c r="P82" s="3">
        <v>2029</v>
      </c>
      <c r="Q82" s="3">
        <f t="shared" si="85"/>
        <v>56.934836914100742</v>
      </c>
      <c r="R82" s="3">
        <f t="shared" si="85"/>
        <v>143.74061199833159</v>
      </c>
      <c r="S82" s="3">
        <f t="shared" si="85"/>
        <v>230.54638708256152</v>
      </c>
      <c r="U82" s="3">
        <v>2029</v>
      </c>
      <c r="V82" s="3">
        <f t="shared" si="86"/>
        <v>154.37467863998972</v>
      </c>
      <c r="W82" s="3">
        <f t="shared" si="86"/>
        <v>389.74223845123925</v>
      </c>
      <c r="X82" s="3">
        <f t="shared" si="86"/>
        <v>625.10979826248877</v>
      </c>
      <c r="Z82" s="3">
        <v>2029</v>
      </c>
      <c r="AA82" s="3">
        <f t="shared" si="87"/>
        <v>43.096264453663935</v>
      </c>
      <c r="AB82" s="3">
        <f t="shared" si="87"/>
        <v>108.80304156763759</v>
      </c>
      <c r="AC82" s="3">
        <f t="shared" si="87"/>
        <v>174.50981868161125</v>
      </c>
      <c r="AE82" s="3">
        <v>2029</v>
      </c>
      <c r="AF82" s="3">
        <f t="shared" si="88"/>
        <v>29.126160071529284</v>
      </c>
      <c r="AG82" s="3">
        <f t="shared" si="88"/>
        <v>73.533398895292521</v>
      </c>
      <c r="AH82" s="3">
        <f t="shared" si="88"/>
        <v>117.9406377190553</v>
      </c>
      <c r="AJ82" s="3">
        <v>2029</v>
      </c>
      <c r="AK82" s="3">
        <f t="shared" si="89"/>
        <v>43.111085371352146</v>
      </c>
      <c r="AL82" s="3">
        <f t="shared" si="89"/>
        <v>108.84045921725829</v>
      </c>
      <c r="AM82" s="3">
        <f t="shared" si="89"/>
        <v>174.56983306316488</v>
      </c>
      <c r="AO82" s="3">
        <v>2029</v>
      </c>
      <c r="AP82" s="3">
        <f t="shared" si="90"/>
        <v>54.484699649896356</v>
      </c>
      <c r="AQ82" s="3">
        <f t="shared" si="90"/>
        <v>137.55486968439527</v>
      </c>
      <c r="AR82" s="3">
        <f t="shared" si="90"/>
        <v>220.62503971889328</v>
      </c>
      <c r="AT82" s="3">
        <v>2029</v>
      </c>
      <c r="AU82" s="3">
        <f t="shared" si="91"/>
        <v>68.767096645500715</v>
      </c>
      <c r="AV82" s="3">
        <f t="shared" si="91"/>
        <v>173.61294232011005</v>
      </c>
      <c r="AW82" s="3">
        <f t="shared" si="91"/>
        <v>278.4587879947203</v>
      </c>
      <c r="AY82" s="3">
        <v>2029</v>
      </c>
      <c r="AZ82" s="3">
        <f t="shared" si="92"/>
        <v>10.050575663573113</v>
      </c>
      <c r="BA82" s="3">
        <f t="shared" si="92"/>
        <v>25.374199262170009</v>
      </c>
      <c r="BB82" s="3">
        <f t="shared" si="92"/>
        <v>40.697822860766792</v>
      </c>
      <c r="BD82" s="3">
        <v>2029</v>
      </c>
      <c r="BE82" s="3">
        <f t="shared" si="93"/>
        <v>20.874272532036684</v>
      </c>
      <c r="BF82" s="3">
        <f t="shared" si="93"/>
        <v>52.700260006045255</v>
      </c>
      <c r="BG82" s="3">
        <f t="shared" si="93"/>
        <v>84.526247480054053</v>
      </c>
      <c r="BI82" s="3">
        <v>2029</v>
      </c>
      <c r="BJ82" s="3">
        <f t="shared" si="94"/>
        <v>9.8037194192047536</v>
      </c>
      <c r="BK82" s="3">
        <f t="shared" si="94"/>
        <v>24.750973315379838</v>
      </c>
      <c r="BL82" s="3">
        <f t="shared" si="94"/>
        <v>39.698227211554922</v>
      </c>
      <c r="BN82" s="3">
        <v>2029</v>
      </c>
      <c r="BO82" s="3">
        <f t="shared" si="95"/>
        <v>269.4628298578682</v>
      </c>
      <c r="BP82" s="3">
        <f t="shared" si="95"/>
        <v>680.2996930158879</v>
      </c>
      <c r="BQ82" s="3">
        <f t="shared" si="95"/>
        <v>1091.136556173904</v>
      </c>
      <c r="BS82" s="3">
        <v>2029</v>
      </c>
      <c r="BT82" s="3">
        <f t="shared" si="96"/>
        <v>11.205385003990614</v>
      </c>
      <c r="BU82" s="3">
        <f t="shared" si="96"/>
        <v>28.289690204621024</v>
      </c>
      <c r="BV82" s="3">
        <f t="shared" si="96"/>
        <v>45.373995405251549</v>
      </c>
      <c r="BX82" s="3">
        <v>2029</v>
      </c>
      <c r="BY82" s="3">
        <f t="shared" si="97"/>
        <v>0</v>
      </c>
      <c r="BZ82" s="3">
        <f t="shared" si="97"/>
        <v>0</v>
      </c>
      <c r="CA82" s="3">
        <f t="shared" si="97"/>
        <v>0</v>
      </c>
      <c r="CC82" s="3">
        <v>2029</v>
      </c>
      <c r="CD82" s="3">
        <f t="shared" si="98"/>
        <v>4.8023078588531121</v>
      </c>
      <c r="CE82" s="3">
        <f t="shared" si="98"/>
        <v>12.12415294483759</v>
      </c>
      <c r="CF82" s="3">
        <f t="shared" si="98"/>
        <v>19.445998030822068</v>
      </c>
    </row>
    <row r="83" spans="1:84" x14ac:dyDescent="0.25">
      <c r="A83" s="3">
        <v>2030</v>
      </c>
      <c r="B83" s="3">
        <f t="shared" si="82"/>
        <v>1307.6892877245295</v>
      </c>
      <c r="C83" s="3">
        <f t="shared" si="65"/>
        <v>3485.8747331000395</v>
      </c>
      <c r="D83" s="3">
        <f t="shared" si="65"/>
        <v>5664.0601784755499</v>
      </c>
      <c r="F83" s="3">
        <v>2030</v>
      </c>
      <c r="G83" s="3">
        <f t="shared" si="83"/>
        <v>76.756744172134859</v>
      </c>
      <c r="H83" s="3">
        <f t="shared" si="83"/>
        <v>204.60853936507374</v>
      </c>
      <c r="I83" s="3">
        <f t="shared" si="83"/>
        <v>332.46033455801262</v>
      </c>
      <c r="K83" s="3">
        <v>2030</v>
      </c>
      <c r="L83" s="3">
        <f t="shared" si="84"/>
        <v>325.48964612390773</v>
      </c>
      <c r="M83" s="3">
        <f t="shared" si="84"/>
        <v>867.64963509283734</v>
      </c>
      <c r="N83" s="3">
        <f t="shared" si="84"/>
        <v>1409.8096240617688</v>
      </c>
      <c r="P83" s="3">
        <v>2030</v>
      </c>
      <c r="Q83" s="3">
        <f t="shared" si="85"/>
        <v>66.423976399783896</v>
      </c>
      <c r="R83" s="3">
        <f t="shared" si="85"/>
        <v>177.06473791411645</v>
      </c>
      <c r="S83" s="3">
        <f t="shared" si="85"/>
        <v>287.70549942844809</v>
      </c>
      <c r="U83" s="3">
        <v>2030</v>
      </c>
      <c r="V83" s="3">
        <f t="shared" si="86"/>
        <v>180.10379174665468</v>
      </c>
      <c r="W83" s="3">
        <f t="shared" si="86"/>
        <v>480.09818760358939</v>
      </c>
      <c r="X83" s="3">
        <f t="shared" si="86"/>
        <v>780.09258346052411</v>
      </c>
      <c r="Z83" s="3">
        <v>2030</v>
      </c>
      <c r="AA83" s="3">
        <f t="shared" si="87"/>
        <v>50.278975195941257</v>
      </c>
      <c r="AB83" s="3">
        <f t="shared" si="87"/>
        <v>134.02741070600223</v>
      </c>
      <c r="AC83" s="3">
        <f t="shared" si="87"/>
        <v>217.7758462160632</v>
      </c>
      <c r="AE83" s="3">
        <v>2030</v>
      </c>
      <c r="AF83" s="3">
        <f t="shared" si="88"/>
        <v>33.980520083450756</v>
      </c>
      <c r="AG83" s="3">
        <f t="shared" si="88"/>
        <v>90.581025239271185</v>
      </c>
      <c r="AH83" s="3">
        <f t="shared" si="88"/>
        <v>147.18153039509116</v>
      </c>
      <c r="AJ83" s="3">
        <v>2030</v>
      </c>
      <c r="AK83" s="3">
        <f t="shared" si="89"/>
        <v>50.296266266577277</v>
      </c>
      <c r="AL83" s="3">
        <f t="shared" si="89"/>
        <v>134.07350308192417</v>
      </c>
      <c r="AM83" s="3">
        <f t="shared" si="89"/>
        <v>217.85073989727061</v>
      </c>
      <c r="AO83" s="3">
        <v>2030</v>
      </c>
      <c r="AP83" s="3">
        <f t="shared" si="90"/>
        <v>63.565482924879689</v>
      </c>
      <c r="AQ83" s="3">
        <f t="shared" si="90"/>
        <v>169.444923121383</v>
      </c>
      <c r="AR83" s="3">
        <f t="shared" si="90"/>
        <v>275.32436331788722</v>
      </c>
      <c r="AT83" s="3">
        <v>2030</v>
      </c>
      <c r="AU83" s="3">
        <f t="shared" si="91"/>
        <v>80.228279419750834</v>
      </c>
      <c r="AV83" s="3">
        <f t="shared" si="91"/>
        <v>213.86252432795936</v>
      </c>
      <c r="AW83" s="3">
        <f t="shared" si="91"/>
        <v>347.4967692361688</v>
      </c>
      <c r="AY83" s="3">
        <v>2030</v>
      </c>
      <c r="AZ83" s="3">
        <f t="shared" si="92"/>
        <v>11.725671607502022</v>
      </c>
      <c r="BA83" s="3">
        <f t="shared" si="92"/>
        <v>31.256830478701772</v>
      </c>
      <c r="BB83" s="3">
        <f t="shared" si="92"/>
        <v>50.787989349901522</v>
      </c>
      <c r="BD83" s="3">
        <v>2030</v>
      </c>
      <c r="BE83" s="3">
        <f t="shared" si="93"/>
        <v>24.353317954042723</v>
      </c>
      <c r="BF83" s="3">
        <f t="shared" si="93"/>
        <v>64.918032532688358</v>
      </c>
      <c r="BG83" s="3">
        <f t="shared" si="93"/>
        <v>105.48274711133399</v>
      </c>
      <c r="BI83" s="3">
        <v>2030</v>
      </c>
      <c r="BJ83" s="3">
        <f t="shared" si="94"/>
        <v>11.437672655738766</v>
      </c>
      <c r="BK83" s="3">
        <f t="shared" si="94"/>
        <v>30.489118852909087</v>
      </c>
      <c r="BL83" s="3">
        <f t="shared" si="94"/>
        <v>49.540565050079408</v>
      </c>
      <c r="BN83" s="3">
        <v>2030</v>
      </c>
      <c r="BO83" s="3">
        <f t="shared" si="95"/>
        <v>314.37330150084745</v>
      </c>
      <c r="BP83" s="3">
        <f t="shared" si="95"/>
        <v>838.01707236581206</v>
      </c>
      <c r="BQ83" s="3">
        <f t="shared" si="95"/>
        <v>1361.6608432307767</v>
      </c>
      <c r="BS83" s="3">
        <v>2030</v>
      </c>
      <c r="BT83" s="3">
        <f t="shared" si="96"/>
        <v>13.072949171322307</v>
      </c>
      <c r="BU83" s="3">
        <f t="shared" si="96"/>
        <v>34.848234692439746</v>
      </c>
      <c r="BV83" s="3">
        <f t="shared" si="96"/>
        <v>56.623520213557072</v>
      </c>
      <c r="BX83" s="3">
        <v>2030</v>
      </c>
      <c r="BY83" s="3">
        <f t="shared" si="97"/>
        <v>0</v>
      </c>
      <c r="BZ83" s="3">
        <f t="shared" si="97"/>
        <v>0</v>
      </c>
      <c r="CA83" s="3">
        <f t="shared" si="97"/>
        <v>0</v>
      </c>
      <c r="CC83" s="3">
        <v>2030</v>
      </c>
      <c r="CD83" s="3">
        <f t="shared" si="98"/>
        <v>5.6026925019953069</v>
      </c>
      <c r="CE83" s="3">
        <f t="shared" si="98"/>
        <v>14.934957725331344</v>
      </c>
      <c r="CF83" s="3">
        <f t="shared" si="98"/>
        <v>24.267222948667325</v>
      </c>
    </row>
    <row r="84" spans="1:84" x14ac:dyDescent="0.25">
      <c r="A84" s="3">
        <v>2031</v>
      </c>
      <c r="B84" s="3">
        <f t="shared" si="82"/>
        <v>1494.5020431137477</v>
      </c>
      <c r="C84" s="3">
        <f t="shared" si="65"/>
        <v>3731.222111137477</v>
      </c>
      <c r="D84" s="3">
        <f t="shared" si="65"/>
        <v>5967.942179161204</v>
      </c>
      <c r="F84" s="3">
        <v>2031</v>
      </c>
      <c r="G84" s="3">
        <f t="shared" si="83"/>
        <v>87.72199333958315</v>
      </c>
      <c r="H84" s="3">
        <f t="shared" si="83"/>
        <v>219.00956421562705</v>
      </c>
      <c r="I84" s="3">
        <f t="shared" si="83"/>
        <v>350.29713509167141</v>
      </c>
      <c r="K84" s="3">
        <v>2031</v>
      </c>
      <c r="L84" s="3">
        <f t="shared" si="84"/>
        <v>371.98816699874988</v>
      </c>
      <c r="M84" s="3">
        <f t="shared" si="84"/>
        <v>928.71768237629658</v>
      </c>
      <c r="N84" s="3">
        <f t="shared" si="84"/>
        <v>1485.4471977538415</v>
      </c>
      <c r="P84" s="3">
        <v>2031</v>
      </c>
      <c r="Q84" s="3">
        <f t="shared" si="85"/>
        <v>75.91311588546796</v>
      </c>
      <c r="R84" s="3">
        <f t="shared" si="85"/>
        <v>189.52713903760105</v>
      </c>
      <c r="S84" s="3">
        <f t="shared" si="85"/>
        <v>303.14116218973504</v>
      </c>
      <c r="U84" s="3">
        <v>2031</v>
      </c>
      <c r="V84" s="3">
        <f t="shared" si="86"/>
        <v>205.83290485331963</v>
      </c>
      <c r="W84" s="3">
        <f t="shared" si="86"/>
        <v>513.88908387722404</v>
      </c>
      <c r="X84" s="3">
        <f t="shared" si="86"/>
        <v>821.94526290112844</v>
      </c>
      <c r="Z84" s="3">
        <v>2031</v>
      </c>
      <c r="AA84" s="3">
        <f t="shared" si="87"/>
        <v>57.461685938218579</v>
      </c>
      <c r="AB84" s="3">
        <f t="shared" si="87"/>
        <v>143.4607025823916</v>
      </c>
      <c r="AC84" s="3">
        <f t="shared" si="87"/>
        <v>229.45971922656463</v>
      </c>
      <c r="AE84" s="3">
        <v>2031</v>
      </c>
      <c r="AF84" s="3">
        <f t="shared" si="88"/>
        <v>38.834880095372228</v>
      </c>
      <c r="AG84" s="3">
        <f t="shared" si="88"/>
        <v>96.956416997148153</v>
      </c>
      <c r="AH84" s="3">
        <f t="shared" si="88"/>
        <v>155.07795389892362</v>
      </c>
      <c r="AJ84" s="3">
        <v>2031</v>
      </c>
      <c r="AK84" s="3">
        <f t="shared" si="89"/>
        <v>57.481447161802407</v>
      </c>
      <c r="AL84" s="3">
        <f t="shared" si="89"/>
        <v>143.51003909198062</v>
      </c>
      <c r="AM84" s="3">
        <f t="shared" si="89"/>
        <v>229.53863102215837</v>
      </c>
      <c r="AO84" s="3">
        <v>2031</v>
      </c>
      <c r="AP84" s="3">
        <f t="shared" si="90"/>
        <v>72.646266199862112</v>
      </c>
      <c r="AQ84" s="3">
        <f t="shared" si="90"/>
        <v>181.37101651046305</v>
      </c>
      <c r="AR84" s="3">
        <f t="shared" si="90"/>
        <v>290.0957668210649</v>
      </c>
      <c r="AT84" s="3">
        <v>2031</v>
      </c>
      <c r="AU84" s="3">
        <f t="shared" si="91"/>
        <v>91.689462194000953</v>
      </c>
      <c r="AV84" s="3">
        <f t="shared" si="91"/>
        <v>228.91487520738156</v>
      </c>
      <c r="AW84" s="3">
        <f t="shared" si="91"/>
        <v>366.14028822076125</v>
      </c>
      <c r="AY84" s="3">
        <v>2031</v>
      </c>
      <c r="AZ84" s="3">
        <f t="shared" si="92"/>
        <v>13.400767551430931</v>
      </c>
      <c r="BA84" s="3">
        <f t="shared" si="92"/>
        <v>33.456789453386477</v>
      </c>
      <c r="BB84" s="3">
        <f t="shared" si="92"/>
        <v>53.512811355342023</v>
      </c>
      <c r="BD84" s="3">
        <v>2031</v>
      </c>
      <c r="BE84" s="3">
        <f t="shared" si="93"/>
        <v>27.832363376048761</v>
      </c>
      <c r="BF84" s="3">
        <f t="shared" si="93"/>
        <v>69.487178095494983</v>
      </c>
      <c r="BG84" s="3">
        <f t="shared" si="93"/>
        <v>111.1419928149412</v>
      </c>
      <c r="BI84" s="3">
        <v>2031</v>
      </c>
      <c r="BJ84" s="3">
        <f t="shared" si="94"/>
        <v>13.071625892272891</v>
      </c>
      <c r="BK84" s="3">
        <f t="shared" si="94"/>
        <v>32.635043747513805</v>
      </c>
      <c r="BL84" s="3">
        <f t="shared" si="94"/>
        <v>52.198461602754719</v>
      </c>
      <c r="BN84" s="3">
        <v>2031</v>
      </c>
      <c r="BO84" s="3">
        <f t="shared" si="95"/>
        <v>359.28377314382669</v>
      </c>
      <c r="BP84" s="3">
        <f t="shared" si="95"/>
        <v>896.99948200412837</v>
      </c>
      <c r="BQ84" s="3">
        <f t="shared" si="95"/>
        <v>1434.71519086443</v>
      </c>
      <c r="BS84" s="3">
        <v>2031</v>
      </c>
      <c r="BT84" s="3">
        <f t="shared" si="96"/>
        <v>14.940513338654114</v>
      </c>
      <c r="BU84" s="3">
        <f t="shared" si="96"/>
        <v>37.300968558587556</v>
      </c>
      <c r="BV84" s="3">
        <f t="shared" si="96"/>
        <v>59.661423778520884</v>
      </c>
      <c r="BX84" s="3">
        <v>2031</v>
      </c>
      <c r="BY84" s="3">
        <f t="shared" si="97"/>
        <v>0</v>
      </c>
      <c r="BZ84" s="3">
        <f t="shared" si="97"/>
        <v>0</v>
      </c>
      <c r="CA84" s="3">
        <f t="shared" si="97"/>
        <v>0</v>
      </c>
      <c r="CC84" s="3">
        <v>2031</v>
      </c>
      <c r="CD84" s="3">
        <f t="shared" si="98"/>
        <v>6.4030771451375017</v>
      </c>
      <c r="CE84" s="3">
        <f t="shared" si="98"/>
        <v>15.986129382251761</v>
      </c>
      <c r="CF84" s="3">
        <f t="shared" si="98"/>
        <v>25.569181619366077</v>
      </c>
    </row>
    <row r="85" spans="1:84" x14ac:dyDescent="0.25">
      <c r="A85" s="3">
        <v>2032</v>
      </c>
      <c r="B85" s="3">
        <f t="shared" si="82"/>
        <v>1681.3147985029664</v>
      </c>
      <c r="C85" s="3">
        <f t="shared" si="65"/>
        <v>3981.1868216284433</v>
      </c>
      <c r="D85" s="3">
        <f t="shared" si="65"/>
        <v>6281.0588447539276</v>
      </c>
      <c r="F85" s="3">
        <v>2032</v>
      </c>
      <c r="G85" s="3">
        <f t="shared" si="83"/>
        <v>98.687242507030987</v>
      </c>
      <c r="H85" s="3">
        <f t="shared" si="83"/>
        <v>233.68161017893317</v>
      </c>
      <c r="I85" s="3">
        <f t="shared" si="83"/>
        <v>368.67597785083581</v>
      </c>
      <c r="K85" s="3">
        <v>2032</v>
      </c>
      <c r="L85" s="3">
        <f t="shared" si="84"/>
        <v>418.48668787359566</v>
      </c>
      <c r="M85" s="3">
        <f t="shared" si="84"/>
        <v>990.93500412460162</v>
      </c>
      <c r="N85" s="3">
        <f t="shared" si="84"/>
        <v>1563.3833203756112</v>
      </c>
      <c r="P85" s="3">
        <v>2032</v>
      </c>
      <c r="Q85" s="3">
        <f t="shared" si="85"/>
        <v>85.402255371151114</v>
      </c>
      <c r="R85" s="3">
        <f t="shared" si="85"/>
        <v>202.22407720654701</v>
      </c>
      <c r="S85" s="3">
        <f t="shared" si="85"/>
        <v>319.0458990419429</v>
      </c>
      <c r="U85" s="3">
        <v>2032</v>
      </c>
      <c r="V85" s="3">
        <f t="shared" si="86"/>
        <v>231.56201795998459</v>
      </c>
      <c r="W85" s="3">
        <f t="shared" si="86"/>
        <v>548.31591032971846</v>
      </c>
      <c r="X85" s="3">
        <f t="shared" si="86"/>
        <v>865.06980269945234</v>
      </c>
      <c r="Z85" s="3">
        <v>2032</v>
      </c>
      <c r="AA85" s="3">
        <f t="shared" si="87"/>
        <v>64.644396680495902</v>
      </c>
      <c r="AB85" s="3">
        <f t="shared" si="87"/>
        <v>153.07152496704612</v>
      </c>
      <c r="AC85" s="3">
        <f t="shared" si="87"/>
        <v>241.49865325359679</v>
      </c>
      <c r="AE85" s="3">
        <v>2032</v>
      </c>
      <c r="AF85" s="3">
        <f t="shared" si="88"/>
        <v>43.689240107294154</v>
      </c>
      <c r="AG85" s="3">
        <f t="shared" si="88"/>
        <v>103.45179089423982</v>
      </c>
      <c r="AH85" s="3">
        <f t="shared" si="88"/>
        <v>163.21434168118572</v>
      </c>
      <c r="AJ85" s="3">
        <v>2032</v>
      </c>
      <c r="AK85" s="3">
        <f t="shared" si="89"/>
        <v>64.666628057027992</v>
      </c>
      <c r="AL85" s="3">
        <f t="shared" si="89"/>
        <v>153.12416666350646</v>
      </c>
      <c r="AM85" s="3">
        <f t="shared" si="89"/>
        <v>241.58170526998538</v>
      </c>
      <c r="AO85" s="3">
        <v>2032</v>
      </c>
      <c r="AP85" s="3">
        <f t="shared" si="90"/>
        <v>81.727049474845444</v>
      </c>
      <c r="AQ85" s="3">
        <f t="shared" si="90"/>
        <v>193.52155386340291</v>
      </c>
      <c r="AR85" s="3">
        <f t="shared" si="90"/>
        <v>305.3160582519622</v>
      </c>
      <c r="AT85" s="3">
        <v>2032</v>
      </c>
      <c r="AU85" s="3">
        <f t="shared" si="91"/>
        <v>103.15064496825107</v>
      </c>
      <c r="AV85" s="3">
        <f t="shared" si="91"/>
        <v>244.25050487614044</v>
      </c>
      <c r="AW85" s="3">
        <f t="shared" si="91"/>
        <v>385.35036478402981</v>
      </c>
      <c r="AY85" s="3">
        <v>2032</v>
      </c>
      <c r="AZ85" s="3">
        <f t="shared" si="92"/>
        <v>15.075863495359727</v>
      </c>
      <c r="BA85" s="3">
        <f t="shared" si="92"/>
        <v>35.698150712666688</v>
      </c>
      <c r="BB85" s="3">
        <f t="shared" si="92"/>
        <v>56.320437929973536</v>
      </c>
      <c r="BD85" s="3">
        <v>2032</v>
      </c>
      <c r="BE85" s="3">
        <f t="shared" si="93"/>
        <v>31.311408798054799</v>
      </c>
      <c r="BF85" s="3">
        <f t="shared" si="93"/>
        <v>74.142313018615368</v>
      </c>
      <c r="BG85" s="3">
        <f t="shared" si="93"/>
        <v>116.97321723917594</v>
      </c>
      <c r="BI85" s="3">
        <v>2032</v>
      </c>
      <c r="BJ85" s="3">
        <f t="shared" si="94"/>
        <v>14.705579128807017</v>
      </c>
      <c r="BK85" s="3">
        <f t="shared" si="94"/>
        <v>34.821354028495875</v>
      </c>
      <c r="BL85" s="3">
        <f t="shared" si="94"/>
        <v>54.937128928184734</v>
      </c>
      <c r="BN85" s="3">
        <v>2032</v>
      </c>
      <c r="BO85" s="3">
        <f t="shared" si="95"/>
        <v>404.1942447868023</v>
      </c>
      <c r="BP85" s="3">
        <f t="shared" si="95"/>
        <v>957.0919153010982</v>
      </c>
      <c r="BQ85" s="3">
        <f t="shared" si="95"/>
        <v>1509.9895858153941</v>
      </c>
      <c r="BS85" s="3">
        <v>2032</v>
      </c>
      <c r="BT85" s="3">
        <f t="shared" si="96"/>
        <v>16.808077505985921</v>
      </c>
      <c r="BU85" s="3">
        <f t="shared" si="96"/>
        <v>39.799861824402115</v>
      </c>
      <c r="BV85" s="3">
        <f t="shared" si="96"/>
        <v>62.791646142818422</v>
      </c>
      <c r="BX85" s="3">
        <v>2032</v>
      </c>
      <c r="BY85" s="3">
        <f t="shared" si="97"/>
        <v>0</v>
      </c>
      <c r="BZ85" s="3">
        <f t="shared" si="97"/>
        <v>0</v>
      </c>
      <c r="CA85" s="3">
        <f t="shared" si="97"/>
        <v>0</v>
      </c>
      <c r="CC85" s="3">
        <v>2032</v>
      </c>
      <c r="CD85" s="3">
        <f t="shared" si="98"/>
        <v>7.2034617882796965</v>
      </c>
      <c r="CE85" s="3">
        <f t="shared" si="98"/>
        <v>17.057083639029486</v>
      </c>
      <c r="CF85" s="3">
        <f t="shared" si="98"/>
        <v>26.910705489779332</v>
      </c>
    </row>
    <row r="86" spans="1:84" x14ac:dyDescent="0.25">
      <c r="A86" s="3">
        <v>2033</v>
      </c>
      <c r="B86" s="3">
        <f t="shared" si="82"/>
        <v>1868.1275538921834</v>
      </c>
      <c r="C86" s="3">
        <f t="shared" si="65"/>
        <v>4235.9091806096876</v>
      </c>
      <c r="D86" s="3">
        <f t="shared" si="65"/>
        <v>6603.6908073271916</v>
      </c>
      <c r="F86" s="3">
        <v>2033</v>
      </c>
      <c r="G86" s="3">
        <f t="shared" si="83"/>
        <v>109.65249167447882</v>
      </c>
      <c r="H86" s="3">
        <f t="shared" si="83"/>
        <v>248.63291331093887</v>
      </c>
      <c r="I86" s="3">
        <f t="shared" si="83"/>
        <v>387.61333494739938</v>
      </c>
      <c r="K86" s="3">
        <v>2033</v>
      </c>
      <c r="L86" s="3">
        <f t="shared" si="84"/>
        <v>464.9852087484378</v>
      </c>
      <c r="M86" s="3">
        <f t="shared" si="84"/>
        <v>1054.3365256197576</v>
      </c>
      <c r="N86" s="3">
        <f t="shared" si="84"/>
        <v>1643.6878424910774</v>
      </c>
      <c r="P86" s="3">
        <v>2033</v>
      </c>
      <c r="Q86" s="3">
        <f t="shared" si="85"/>
        <v>94.891394856834268</v>
      </c>
      <c r="R86" s="3">
        <f t="shared" si="85"/>
        <v>215.16267976320523</v>
      </c>
      <c r="S86" s="3">
        <f t="shared" si="85"/>
        <v>335.4339646695762</v>
      </c>
      <c r="U86" s="3">
        <v>2033</v>
      </c>
      <c r="V86" s="3">
        <f t="shared" si="86"/>
        <v>257.29113106664954</v>
      </c>
      <c r="W86" s="3">
        <f t="shared" si="86"/>
        <v>583.3979922323706</v>
      </c>
      <c r="X86" s="3">
        <f t="shared" si="86"/>
        <v>909.50485339809347</v>
      </c>
      <c r="Z86" s="3">
        <v>2033</v>
      </c>
      <c r="AA86" s="3">
        <f t="shared" si="87"/>
        <v>71.827107422773224</v>
      </c>
      <c r="AB86" s="3">
        <f t="shared" si="87"/>
        <v>162.86527283153691</v>
      </c>
      <c r="AC86" s="3">
        <f t="shared" si="87"/>
        <v>253.90343824030106</v>
      </c>
      <c r="AE86" s="3">
        <v>2033</v>
      </c>
      <c r="AF86" s="3">
        <f t="shared" si="88"/>
        <v>48.543600119215625</v>
      </c>
      <c r="AG86" s="3">
        <f t="shared" si="88"/>
        <v>110.070793065717</v>
      </c>
      <c r="AH86" s="3">
        <f t="shared" si="88"/>
        <v>171.59798601221837</v>
      </c>
      <c r="AJ86" s="3">
        <v>2033</v>
      </c>
      <c r="AK86" s="3">
        <f t="shared" si="89"/>
        <v>71.851808952253123</v>
      </c>
      <c r="AL86" s="3">
        <f t="shared" si="89"/>
        <v>162.92128262341794</v>
      </c>
      <c r="AM86" s="3">
        <f t="shared" si="89"/>
        <v>253.99075629458275</v>
      </c>
      <c r="AO86" s="3">
        <v>2033</v>
      </c>
      <c r="AP86" s="3">
        <f t="shared" si="90"/>
        <v>90.807832749827867</v>
      </c>
      <c r="AQ86" s="3">
        <f t="shared" si="90"/>
        <v>205.90335580397095</v>
      </c>
      <c r="AR86" s="3">
        <f t="shared" si="90"/>
        <v>320.99887885811495</v>
      </c>
      <c r="AT86" s="3">
        <v>2033</v>
      </c>
      <c r="AU86" s="3">
        <f t="shared" si="91"/>
        <v>114.61182774250119</v>
      </c>
      <c r="AV86" s="3">
        <f t="shared" si="91"/>
        <v>259.87802188850674</v>
      </c>
      <c r="AW86" s="3">
        <f t="shared" si="91"/>
        <v>405.14421603451319</v>
      </c>
      <c r="AY86" s="3">
        <v>2033</v>
      </c>
      <c r="AZ86" s="3">
        <f t="shared" si="92"/>
        <v>16.750959439288636</v>
      </c>
      <c r="BA86" s="3">
        <f t="shared" si="92"/>
        <v>37.982172429858792</v>
      </c>
      <c r="BB86" s="3">
        <f t="shared" si="92"/>
        <v>59.213385420428835</v>
      </c>
      <c r="BD86" s="3">
        <v>2033</v>
      </c>
      <c r="BE86" s="3">
        <f t="shared" si="93"/>
        <v>34.790454220061065</v>
      </c>
      <c r="BF86" s="3">
        <f t="shared" si="93"/>
        <v>78.886050431245167</v>
      </c>
      <c r="BG86" s="3">
        <f t="shared" si="93"/>
        <v>122.98164664242927</v>
      </c>
      <c r="BI86" s="3">
        <v>2033</v>
      </c>
      <c r="BJ86" s="3">
        <f t="shared" si="94"/>
        <v>16.339532365341142</v>
      </c>
      <c r="BK86" s="3">
        <f t="shared" si="94"/>
        <v>37.049276966669254</v>
      </c>
      <c r="BL86" s="3">
        <f t="shared" si="94"/>
        <v>57.759021567997365</v>
      </c>
      <c r="BN86" s="3">
        <v>2033</v>
      </c>
      <c r="BO86" s="3">
        <f t="shared" si="95"/>
        <v>449.10471642978155</v>
      </c>
      <c r="BP86" s="3">
        <f t="shared" si="95"/>
        <v>1018.3281047466517</v>
      </c>
      <c r="BQ86" s="3">
        <f t="shared" si="95"/>
        <v>1587.5514930635181</v>
      </c>
      <c r="BS86" s="3">
        <v>2033</v>
      </c>
      <c r="BT86" s="3">
        <f t="shared" si="96"/>
        <v>18.675641673317728</v>
      </c>
      <c r="BU86" s="3">
        <f t="shared" si="96"/>
        <v>42.346317227088434</v>
      </c>
      <c r="BV86" s="3">
        <f t="shared" si="96"/>
        <v>66.016992780859255</v>
      </c>
      <c r="BX86" s="3">
        <v>2033</v>
      </c>
      <c r="BY86" s="3">
        <f t="shared" si="97"/>
        <v>0</v>
      </c>
      <c r="BZ86" s="3">
        <f t="shared" si="97"/>
        <v>0</v>
      </c>
      <c r="CA86" s="3">
        <f t="shared" si="97"/>
        <v>0</v>
      </c>
      <c r="CC86" s="3">
        <v>2033</v>
      </c>
      <c r="CD86" s="3">
        <f t="shared" si="98"/>
        <v>8.0038464314218345</v>
      </c>
      <c r="CE86" s="3">
        <f t="shared" si="98"/>
        <v>18.148421668752178</v>
      </c>
      <c r="CF86" s="3">
        <f t="shared" si="98"/>
        <v>28.292996906082521</v>
      </c>
    </row>
    <row r="87" spans="1:84" x14ac:dyDescent="0.25">
      <c r="A87" s="3">
        <v>2034</v>
      </c>
      <c r="B87" s="3">
        <f t="shared" si="82"/>
        <v>2054.9403092814032</v>
      </c>
      <c r="C87" s="3">
        <f t="shared" si="65"/>
        <v>4495.5337681795818</v>
      </c>
      <c r="D87" s="3">
        <f t="shared" si="65"/>
        <v>6936.1272270777627</v>
      </c>
      <c r="F87" s="3">
        <v>2034</v>
      </c>
      <c r="G87" s="3">
        <f t="shared" si="83"/>
        <v>120.61774084192666</v>
      </c>
      <c r="H87" s="3">
        <f t="shared" si="83"/>
        <v>263.87195995295451</v>
      </c>
      <c r="I87" s="3">
        <f t="shared" si="83"/>
        <v>407.12617906398282</v>
      </c>
      <c r="K87" s="3">
        <v>2034</v>
      </c>
      <c r="L87" s="3">
        <f t="shared" si="84"/>
        <v>511.48372962328176</v>
      </c>
      <c r="M87" s="3">
        <f t="shared" si="84"/>
        <v>1118.9582334875613</v>
      </c>
      <c r="N87" s="3">
        <f t="shared" si="84"/>
        <v>1726.432737351839</v>
      </c>
      <c r="P87" s="3">
        <v>2034</v>
      </c>
      <c r="Q87" s="3">
        <f t="shared" si="85"/>
        <v>104.38053434251833</v>
      </c>
      <c r="R87" s="3">
        <f t="shared" si="85"/>
        <v>228.35029064251012</v>
      </c>
      <c r="S87" s="3">
        <f t="shared" si="85"/>
        <v>352.32004694250281</v>
      </c>
      <c r="U87" s="3">
        <v>2034</v>
      </c>
      <c r="V87" s="3">
        <f t="shared" si="86"/>
        <v>283.0202441733145</v>
      </c>
      <c r="W87" s="3">
        <f t="shared" si="86"/>
        <v>619.15524213182107</v>
      </c>
      <c r="X87" s="3">
        <f t="shared" si="86"/>
        <v>955.29024009032764</v>
      </c>
      <c r="Z87" s="3">
        <v>2034</v>
      </c>
      <c r="AA87" s="3">
        <f t="shared" si="87"/>
        <v>79.009818165050547</v>
      </c>
      <c r="AB87" s="3">
        <f t="shared" si="87"/>
        <v>172.84750509513333</v>
      </c>
      <c r="AC87" s="3">
        <f t="shared" si="87"/>
        <v>266.68519202521657</v>
      </c>
      <c r="AE87" s="3">
        <v>2034</v>
      </c>
      <c r="AF87" s="3">
        <f t="shared" si="88"/>
        <v>53.397960131137097</v>
      </c>
      <c r="AG87" s="3">
        <f t="shared" si="88"/>
        <v>116.81718044908962</v>
      </c>
      <c r="AH87" s="3">
        <f t="shared" si="88"/>
        <v>180.23640076704237</v>
      </c>
      <c r="AJ87" s="3">
        <v>2034</v>
      </c>
      <c r="AK87" s="3">
        <f t="shared" si="89"/>
        <v>79.036989847478708</v>
      </c>
      <c r="AL87" s="3">
        <f t="shared" si="89"/>
        <v>172.90694780271133</v>
      </c>
      <c r="AM87" s="3">
        <f t="shared" si="89"/>
        <v>266.77690575794395</v>
      </c>
      <c r="AO87" s="3">
        <v>2034</v>
      </c>
      <c r="AP87" s="3">
        <f t="shared" si="90"/>
        <v>99.88861602481029</v>
      </c>
      <c r="AQ87" s="3">
        <f t="shared" si="90"/>
        <v>218.52345022775353</v>
      </c>
      <c r="AR87" s="3">
        <f t="shared" si="90"/>
        <v>337.15828443069768</v>
      </c>
      <c r="AT87" s="3">
        <v>2034</v>
      </c>
      <c r="AU87" s="3">
        <f t="shared" si="91"/>
        <v>126.07301051675131</v>
      </c>
      <c r="AV87" s="3">
        <f t="shared" si="91"/>
        <v>275.80629640396091</v>
      </c>
      <c r="AW87" s="3">
        <f t="shared" si="91"/>
        <v>425.53958229117143</v>
      </c>
      <c r="AY87" s="3">
        <v>2034</v>
      </c>
      <c r="AZ87" s="3">
        <f t="shared" si="92"/>
        <v>18.426055383217431</v>
      </c>
      <c r="BA87" s="3">
        <f t="shared" si="92"/>
        <v>40.310151012886649</v>
      </c>
      <c r="BB87" s="3">
        <f t="shared" si="92"/>
        <v>62.194246642555868</v>
      </c>
      <c r="BD87" s="3">
        <v>2034</v>
      </c>
      <c r="BE87" s="3">
        <f t="shared" si="93"/>
        <v>38.269499642067103</v>
      </c>
      <c r="BF87" s="3">
        <f t="shared" si="93"/>
        <v>83.721082872918487</v>
      </c>
      <c r="BG87" s="3">
        <f t="shared" si="93"/>
        <v>129.17266610376987</v>
      </c>
      <c r="BI87" s="3">
        <v>2034</v>
      </c>
      <c r="BJ87" s="3">
        <f t="shared" si="94"/>
        <v>17.973485601875268</v>
      </c>
      <c r="BK87" s="3">
        <f t="shared" si="94"/>
        <v>39.320077128359571</v>
      </c>
      <c r="BL87" s="3">
        <f t="shared" si="94"/>
        <v>60.666668654843988</v>
      </c>
      <c r="BN87" s="3">
        <v>2034</v>
      </c>
      <c r="BO87" s="3">
        <f t="shared" si="95"/>
        <v>494.01518807276079</v>
      </c>
      <c r="BP87" s="3">
        <f t="shared" si="95"/>
        <v>1080.7428079267665</v>
      </c>
      <c r="BQ87" s="3">
        <f t="shared" si="95"/>
        <v>1667.4704277807723</v>
      </c>
      <c r="BS87" s="3">
        <v>2034</v>
      </c>
      <c r="BT87" s="3">
        <f t="shared" si="96"/>
        <v>20.543205840649421</v>
      </c>
      <c r="BU87" s="3">
        <f t="shared" si="96"/>
        <v>44.941780131608084</v>
      </c>
      <c r="BV87" s="3">
        <f t="shared" si="96"/>
        <v>69.340354422566747</v>
      </c>
      <c r="BX87" s="3">
        <v>2034</v>
      </c>
      <c r="BY87" s="3">
        <f t="shared" si="97"/>
        <v>0</v>
      </c>
      <c r="BZ87" s="3">
        <f t="shared" si="97"/>
        <v>0</v>
      </c>
      <c r="CA87" s="3">
        <f t="shared" si="97"/>
        <v>0</v>
      </c>
      <c r="CC87" s="3">
        <v>2034</v>
      </c>
      <c r="CD87" s="3">
        <f t="shared" si="98"/>
        <v>8.8042310745640293</v>
      </c>
      <c r="CE87" s="3">
        <f t="shared" si="98"/>
        <v>19.26076291354633</v>
      </c>
      <c r="CF87" s="3">
        <f t="shared" si="98"/>
        <v>29.71729475252863</v>
      </c>
    </row>
    <row r="88" spans="1:84" x14ac:dyDescent="0.25">
      <c r="A88" s="3">
        <v>2035</v>
      </c>
      <c r="B88" s="3">
        <f t="shared" si="82"/>
        <v>2241.7530646706246</v>
      </c>
      <c r="C88" s="3">
        <f t="shared" si="65"/>
        <v>4760.2095580786245</v>
      </c>
      <c r="D88" s="3">
        <f t="shared" si="65"/>
        <v>7278.6660514866317</v>
      </c>
      <c r="F88" s="3">
        <v>2035</v>
      </c>
      <c r="G88" s="3">
        <f t="shared" si="83"/>
        <v>131.5829900093745</v>
      </c>
      <c r="H88" s="3">
        <f t="shared" si="83"/>
        <v>279.40749433757082</v>
      </c>
      <c r="I88" s="3">
        <f t="shared" si="83"/>
        <v>427.23199866576715</v>
      </c>
      <c r="K88" s="3">
        <v>2035</v>
      </c>
      <c r="L88" s="3">
        <f t="shared" si="84"/>
        <v>557.98225049812754</v>
      </c>
      <c r="M88" s="3">
        <f t="shared" si="84"/>
        <v>1184.8372079507608</v>
      </c>
      <c r="N88" s="3">
        <f t="shared" si="84"/>
        <v>1811.6921654033977</v>
      </c>
      <c r="P88" s="3">
        <v>2035</v>
      </c>
      <c r="Q88" s="3">
        <f t="shared" si="85"/>
        <v>113.86967382820148</v>
      </c>
      <c r="R88" s="3">
        <f t="shared" si="85"/>
        <v>241.79447695410727</v>
      </c>
      <c r="S88" s="3">
        <f t="shared" si="85"/>
        <v>369.71928008001305</v>
      </c>
      <c r="U88" s="3">
        <v>2035</v>
      </c>
      <c r="V88" s="3">
        <f t="shared" si="86"/>
        <v>308.74935727997945</v>
      </c>
      <c r="W88" s="3">
        <f t="shared" si="86"/>
        <v>655.60817769674031</v>
      </c>
      <c r="X88" s="3">
        <f t="shared" si="86"/>
        <v>1002.466998113503</v>
      </c>
      <c r="Z88" s="3">
        <v>2035</v>
      </c>
      <c r="AA88" s="3">
        <f t="shared" si="87"/>
        <v>86.192528907327869</v>
      </c>
      <c r="AB88" s="3">
        <f t="shared" si="87"/>
        <v>183.02394960700713</v>
      </c>
      <c r="AC88" s="3">
        <f t="shared" si="87"/>
        <v>279.85537030668638</v>
      </c>
      <c r="AE88" s="3">
        <v>2035</v>
      </c>
      <c r="AF88" s="3">
        <f t="shared" si="88"/>
        <v>58.252320143058569</v>
      </c>
      <c r="AG88" s="3">
        <f t="shared" si="88"/>
        <v>123.69482415137736</v>
      </c>
      <c r="AH88" s="3">
        <f t="shared" si="88"/>
        <v>189.13732815969615</v>
      </c>
      <c r="AJ88" s="3">
        <v>2035</v>
      </c>
      <c r="AK88" s="3">
        <f t="shared" si="89"/>
        <v>86.222170742703838</v>
      </c>
      <c r="AL88" s="3">
        <f t="shared" si="89"/>
        <v>183.08689202038022</v>
      </c>
      <c r="AM88" s="3">
        <f t="shared" si="89"/>
        <v>279.9516132980566</v>
      </c>
      <c r="AO88" s="3">
        <v>2035</v>
      </c>
      <c r="AP88" s="3">
        <f t="shared" si="90"/>
        <v>108.96939929979362</v>
      </c>
      <c r="AQ88" s="3">
        <f t="shared" si="90"/>
        <v>231.38907860093695</v>
      </c>
      <c r="AR88" s="3">
        <f t="shared" si="90"/>
        <v>353.8087579020812</v>
      </c>
      <c r="AT88" s="3">
        <v>2035</v>
      </c>
      <c r="AU88" s="3">
        <f t="shared" si="91"/>
        <v>137.53419329100143</v>
      </c>
      <c r="AV88" s="3">
        <f t="shared" si="91"/>
        <v>292.04446813710547</v>
      </c>
      <c r="AW88" s="3">
        <f t="shared" si="91"/>
        <v>446.55474298320951</v>
      </c>
      <c r="AY88" s="3">
        <v>2035</v>
      </c>
      <c r="AZ88" s="3">
        <f t="shared" si="92"/>
        <v>20.10115132714634</v>
      </c>
      <c r="BA88" s="3">
        <f t="shared" si="92"/>
        <v>42.683422266192338</v>
      </c>
      <c r="BB88" s="3">
        <f t="shared" si="92"/>
        <v>65.265693205238335</v>
      </c>
      <c r="BD88" s="3">
        <v>2035</v>
      </c>
      <c r="BE88" s="3">
        <f t="shared" si="93"/>
        <v>41.748545064073141</v>
      </c>
      <c r="BF88" s="3">
        <f t="shared" si="93"/>
        <v>88.650184706707023</v>
      </c>
      <c r="BG88" s="3">
        <f t="shared" si="93"/>
        <v>135.55182434934113</v>
      </c>
      <c r="BI88" s="3">
        <v>2035</v>
      </c>
      <c r="BJ88" s="3">
        <f t="shared" si="94"/>
        <v>19.607438838409394</v>
      </c>
      <c r="BK88" s="3">
        <f t="shared" si="94"/>
        <v>41.635057508777095</v>
      </c>
      <c r="BL88" s="3">
        <f t="shared" si="94"/>
        <v>63.662676179144796</v>
      </c>
      <c r="BN88" s="3">
        <v>2035</v>
      </c>
      <c r="BO88" s="3">
        <f t="shared" si="95"/>
        <v>538.92565971574004</v>
      </c>
      <c r="BP88" s="3">
        <f t="shared" si="95"/>
        <v>1144.3718386751134</v>
      </c>
      <c r="BQ88" s="3">
        <f t="shared" si="95"/>
        <v>1749.8180176344868</v>
      </c>
      <c r="BS88" s="3">
        <v>2035</v>
      </c>
      <c r="BT88" s="3">
        <f t="shared" si="96"/>
        <v>22.410770007981228</v>
      </c>
      <c r="BU88" s="3">
        <f t="shared" si="96"/>
        <v>47.587739826093753</v>
      </c>
      <c r="BV88" s="3">
        <f t="shared" si="96"/>
        <v>72.764709644206391</v>
      </c>
      <c r="BX88" s="3">
        <v>2035</v>
      </c>
      <c r="BY88" s="3">
        <f t="shared" si="97"/>
        <v>0</v>
      </c>
      <c r="BZ88" s="3">
        <f t="shared" si="97"/>
        <v>0</v>
      </c>
      <c r="CA88" s="3">
        <f t="shared" si="97"/>
        <v>0</v>
      </c>
      <c r="CC88" s="3">
        <v>2035</v>
      </c>
      <c r="CD88" s="3">
        <f t="shared" si="98"/>
        <v>9.6046157177062241</v>
      </c>
      <c r="CE88" s="3">
        <f t="shared" si="98"/>
        <v>20.39474563975449</v>
      </c>
      <c r="CF88" s="3">
        <f t="shared" si="98"/>
        <v>31.184875561802755</v>
      </c>
    </row>
    <row r="89" spans="1:84" x14ac:dyDescent="0.25">
      <c r="A89" s="3">
        <v>2036</v>
      </c>
      <c r="B89" s="3">
        <f t="shared" si="82"/>
        <v>2428.5658200598382</v>
      </c>
      <c r="C89" s="3">
        <f t="shared" si="65"/>
        <v>5030.0900512077706</v>
      </c>
      <c r="D89" s="3">
        <f t="shared" si="65"/>
        <v>7631.6142823557057</v>
      </c>
      <c r="F89" s="3">
        <v>2036</v>
      </c>
      <c r="G89" s="3">
        <f t="shared" si="83"/>
        <v>142.54823917682234</v>
      </c>
      <c r="H89" s="3">
        <f t="shared" si="83"/>
        <v>295.2485264257125</v>
      </c>
      <c r="I89" s="3">
        <f t="shared" si="83"/>
        <v>447.94881367460312</v>
      </c>
      <c r="K89" s="3">
        <v>2036</v>
      </c>
      <c r="L89" s="3">
        <f t="shared" si="84"/>
        <v>604.48077137296968</v>
      </c>
      <c r="M89" s="3">
        <f t="shared" si="84"/>
        <v>1252.0116560623646</v>
      </c>
      <c r="N89" s="3">
        <f t="shared" si="84"/>
        <v>1899.5425407517614</v>
      </c>
      <c r="P89" s="3">
        <v>2036</v>
      </c>
      <c r="Q89" s="3">
        <f t="shared" si="85"/>
        <v>123.35881331388464</v>
      </c>
      <c r="R89" s="3">
        <f t="shared" si="85"/>
        <v>255.5030357644082</v>
      </c>
      <c r="S89" s="3">
        <f t="shared" si="85"/>
        <v>387.64725821493266</v>
      </c>
      <c r="U89" s="3">
        <v>2036</v>
      </c>
      <c r="V89" s="3">
        <f t="shared" si="86"/>
        <v>334.4784703866444</v>
      </c>
      <c r="W89" s="3">
        <f t="shared" si="86"/>
        <v>692.77794010688922</v>
      </c>
      <c r="X89" s="3">
        <f t="shared" si="86"/>
        <v>1051.077409827134</v>
      </c>
      <c r="Z89" s="3">
        <v>2036</v>
      </c>
      <c r="AA89" s="3">
        <f t="shared" si="87"/>
        <v>93.375239649604737</v>
      </c>
      <c r="AB89" s="3">
        <f t="shared" si="87"/>
        <v>193.40050827983987</v>
      </c>
      <c r="AC89" s="3">
        <f t="shared" si="87"/>
        <v>293.425776910075</v>
      </c>
      <c r="AE89" s="3">
        <v>2036</v>
      </c>
      <c r="AF89" s="3">
        <f t="shared" si="88"/>
        <v>63.10668015498004</v>
      </c>
      <c r="AG89" s="3">
        <f t="shared" si="88"/>
        <v>130.70771291860456</v>
      </c>
      <c r="AH89" s="3">
        <f t="shared" si="88"/>
        <v>198.30874568222885</v>
      </c>
      <c r="AJ89" s="3">
        <v>2036</v>
      </c>
      <c r="AK89" s="3">
        <f t="shared" si="89"/>
        <v>93.407351637929423</v>
      </c>
      <c r="AL89" s="3">
        <f t="shared" si="89"/>
        <v>193.46701921879003</v>
      </c>
      <c r="AM89" s="3">
        <f t="shared" si="89"/>
        <v>293.52668679965109</v>
      </c>
      <c r="AO89" s="3">
        <v>2036</v>
      </c>
      <c r="AP89" s="3">
        <f t="shared" si="90"/>
        <v>118.05018257477604</v>
      </c>
      <c r="AQ89" s="3">
        <f t="shared" si="90"/>
        <v>244.50770245049807</v>
      </c>
      <c r="AR89" s="3">
        <f t="shared" si="90"/>
        <v>370.96522232622101</v>
      </c>
      <c r="AT89" s="3">
        <v>2036</v>
      </c>
      <c r="AU89" s="3">
        <f t="shared" si="91"/>
        <v>148.99537606525155</v>
      </c>
      <c r="AV89" s="3">
        <f t="shared" si="91"/>
        <v>308.60195454917266</v>
      </c>
      <c r="AW89" s="3">
        <f t="shared" si="91"/>
        <v>468.20853303309468</v>
      </c>
      <c r="AY89" s="3">
        <v>2036</v>
      </c>
      <c r="AZ89" s="3">
        <f t="shared" si="92"/>
        <v>21.776247271075249</v>
      </c>
      <c r="BA89" s="3">
        <f t="shared" si="92"/>
        <v>45.103362587955985</v>
      </c>
      <c r="BB89" s="3">
        <f t="shared" si="92"/>
        <v>68.430477904836948</v>
      </c>
      <c r="BD89" s="3">
        <v>2036</v>
      </c>
      <c r="BE89" s="3">
        <f t="shared" si="93"/>
        <v>45.227590486079407</v>
      </c>
      <c r="BF89" s="3">
        <f t="shared" si="93"/>
        <v>93.676214605754922</v>
      </c>
      <c r="BG89" s="3">
        <f t="shared" si="93"/>
        <v>142.12483872543044</v>
      </c>
      <c r="BI89" s="3">
        <v>2036</v>
      </c>
      <c r="BJ89" s="3">
        <f t="shared" si="94"/>
        <v>21.241392074943519</v>
      </c>
      <c r="BK89" s="3">
        <f t="shared" si="94"/>
        <v>43.995560699830776</v>
      </c>
      <c r="BL89" s="3">
        <f t="shared" si="94"/>
        <v>66.749729324718146</v>
      </c>
      <c r="BN89" s="3">
        <v>2036</v>
      </c>
      <c r="BO89" s="3">
        <f t="shared" si="95"/>
        <v>583.83613135871565</v>
      </c>
      <c r="BP89" s="3">
        <f t="shared" si="95"/>
        <v>1209.2520991713354</v>
      </c>
      <c r="BQ89" s="3">
        <f t="shared" si="95"/>
        <v>1834.6680669839516</v>
      </c>
      <c r="BS89" s="3">
        <v>2036</v>
      </c>
      <c r="BT89" s="3">
        <f t="shared" si="96"/>
        <v>24.278334175313034</v>
      </c>
      <c r="BU89" s="3">
        <f t="shared" si="96"/>
        <v>50.285730856629698</v>
      </c>
      <c r="BV89" s="3">
        <f t="shared" si="96"/>
        <v>76.293127537946589</v>
      </c>
      <c r="BX89" s="3">
        <v>2036</v>
      </c>
      <c r="BY89" s="3">
        <f t="shared" si="97"/>
        <v>0</v>
      </c>
      <c r="BZ89" s="3">
        <f t="shared" si="97"/>
        <v>0</v>
      </c>
      <c r="CA89" s="3">
        <f t="shared" si="97"/>
        <v>0</v>
      </c>
      <c r="CC89" s="3">
        <v>2036</v>
      </c>
      <c r="CD89" s="3">
        <f t="shared" si="98"/>
        <v>10.405000360848419</v>
      </c>
      <c r="CE89" s="3">
        <f t="shared" si="98"/>
        <v>21.551027509984181</v>
      </c>
      <c r="CF89" s="3">
        <f t="shared" si="98"/>
        <v>32.697054659119942</v>
      </c>
    </row>
    <row r="90" spans="1:84" x14ac:dyDescent="0.25">
      <c r="A90" s="3">
        <v>2037</v>
      </c>
      <c r="B90" s="3">
        <f t="shared" si="82"/>
        <v>2615.3785754490586</v>
      </c>
      <c r="C90" s="3">
        <f t="shared" si="65"/>
        <v>5305.3334132042128</v>
      </c>
      <c r="D90" s="3">
        <f t="shared" si="65"/>
        <v>7995.2882509593746</v>
      </c>
      <c r="F90" s="3">
        <v>2037</v>
      </c>
      <c r="G90" s="3">
        <f t="shared" si="83"/>
        <v>153.51348834427017</v>
      </c>
      <c r="H90" s="3">
        <f t="shared" si="83"/>
        <v>311.4043399818529</v>
      </c>
      <c r="I90" s="3">
        <f t="shared" si="83"/>
        <v>469.29519161943563</v>
      </c>
      <c r="K90" s="3">
        <v>2037</v>
      </c>
      <c r="L90" s="3">
        <f t="shared" si="84"/>
        <v>650.97929224781365</v>
      </c>
      <c r="M90" s="3">
        <f t="shared" si="84"/>
        <v>1320.5209459488542</v>
      </c>
      <c r="N90" s="3">
        <f t="shared" si="84"/>
        <v>1990.0625996498966</v>
      </c>
      <c r="P90" s="3">
        <v>2037</v>
      </c>
      <c r="Q90" s="3">
        <f t="shared" si="85"/>
        <v>132.8479527995687</v>
      </c>
      <c r="R90" s="3">
        <f t="shared" si="85"/>
        <v>269.48400108474289</v>
      </c>
      <c r="S90" s="3">
        <f t="shared" si="85"/>
        <v>406.12004936991707</v>
      </c>
      <c r="U90" s="3">
        <v>2037</v>
      </c>
      <c r="V90" s="3">
        <f t="shared" si="86"/>
        <v>360.20758349330936</v>
      </c>
      <c r="W90" s="3">
        <f t="shared" si="86"/>
        <v>730.68631300096968</v>
      </c>
      <c r="X90" s="3">
        <f t="shared" si="86"/>
        <v>1101.1650425086318</v>
      </c>
      <c r="Z90" s="3">
        <v>2037</v>
      </c>
      <c r="AA90" s="3">
        <f t="shared" si="87"/>
        <v>100.55795039188206</v>
      </c>
      <c r="AB90" s="3">
        <f t="shared" si="87"/>
        <v>203.98326237943729</v>
      </c>
      <c r="AC90" s="3">
        <f t="shared" si="87"/>
        <v>307.40857436699298</v>
      </c>
      <c r="AE90" s="3">
        <v>2037</v>
      </c>
      <c r="AF90" s="3">
        <f t="shared" si="88"/>
        <v>67.961040166901967</v>
      </c>
      <c r="AG90" s="3">
        <f t="shared" si="88"/>
        <v>137.85995671072988</v>
      </c>
      <c r="AH90" s="3">
        <f t="shared" si="88"/>
        <v>207.75887325455824</v>
      </c>
      <c r="AJ90" s="3">
        <v>2037</v>
      </c>
      <c r="AK90" s="3">
        <f t="shared" si="89"/>
        <v>100.59253253315455</v>
      </c>
      <c r="AL90" s="3">
        <f t="shared" si="89"/>
        <v>204.05341275510955</v>
      </c>
      <c r="AM90" s="3">
        <f t="shared" si="89"/>
        <v>307.51429297706454</v>
      </c>
      <c r="AO90" s="3">
        <v>2037</v>
      </c>
      <c r="AP90" s="3">
        <f t="shared" si="90"/>
        <v>127.13096584975938</v>
      </c>
      <c r="AQ90" s="3">
        <f t="shared" si="90"/>
        <v>257.88701005163057</v>
      </c>
      <c r="AR90" s="3">
        <f t="shared" si="90"/>
        <v>388.64305425350176</v>
      </c>
      <c r="AT90" s="3">
        <v>2037</v>
      </c>
      <c r="AU90" s="3">
        <f t="shared" si="91"/>
        <v>160.45655883950167</v>
      </c>
      <c r="AV90" s="3">
        <f t="shared" si="91"/>
        <v>325.48845928846549</v>
      </c>
      <c r="AW90" s="3">
        <f t="shared" si="91"/>
        <v>490.52035973742932</v>
      </c>
      <c r="AY90" s="3">
        <v>2037</v>
      </c>
      <c r="AZ90" s="3">
        <f t="shared" si="92"/>
        <v>23.451343215004044</v>
      </c>
      <c r="BA90" s="3">
        <f t="shared" si="92"/>
        <v>47.571390203698797</v>
      </c>
      <c r="BB90" s="3">
        <f t="shared" si="92"/>
        <v>71.691437192393551</v>
      </c>
      <c r="BD90" s="3">
        <v>2037</v>
      </c>
      <c r="BE90" s="3">
        <f t="shared" si="93"/>
        <v>48.706635908085445</v>
      </c>
      <c r="BF90" s="3">
        <f t="shared" si="93"/>
        <v>98.802118115374469</v>
      </c>
      <c r="BG90" s="3">
        <f t="shared" si="93"/>
        <v>148.89760032266349</v>
      </c>
      <c r="BI90" s="3">
        <v>2037</v>
      </c>
      <c r="BJ90" s="3">
        <f t="shared" si="94"/>
        <v>22.875345311477645</v>
      </c>
      <c r="BK90" s="3">
        <f t="shared" si="94"/>
        <v>46.402970093432486</v>
      </c>
      <c r="BL90" s="3">
        <f t="shared" si="94"/>
        <v>69.930594875387442</v>
      </c>
      <c r="BN90" s="3">
        <v>2037</v>
      </c>
      <c r="BO90" s="3">
        <f t="shared" si="95"/>
        <v>628.74660300169489</v>
      </c>
      <c r="BP90" s="3">
        <f t="shared" si="95"/>
        <v>1275.4216130147797</v>
      </c>
      <c r="BQ90" s="3">
        <f t="shared" si="95"/>
        <v>1922.0966230278682</v>
      </c>
      <c r="BS90" s="3">
        <v>2037</v>
      </c>
      <c r="BT90" s="3">
        <f t="shared" si="96"/>
        <v>26.145898342644728</v>
      </c>
      <c r="BU90" s="3">
        <f t="shared" si="96"/>
        <v>53.037334402594865</v>
      </c>
      <c r="BV90" s="3">
        <f t="shared" si="96"/>
        <v>79.928770462545003</v>
      </c>
      <c r="BX90" s="3">
        <v>2037</v>
      </c>
      <c r="BY90" s="3">
        <f t="shared" si="97"/>
        <v>0</v>
      </c>
      <c r="BZ90" s="3">
        <f t="shared" si="97"/>
        <v>0</v>
      </c>
      <c r="CA90" s="3">
        <f t="shared" si="97"/>
        <v>0</v>
      </c>
      <c r="CC90" s="3">
        <v>2037</v>
      </c>
      <c r="CD90" s="3">
        <f t="shared" si="98"/>
        <v>11.205385003990614</v>
      </c>
      <c r="CE90" s="3">
        <f t="shared" si="98"/>
        <v>22.730286172540673</v>
      </c>
      <c r="CF90" s="3">
        <f t="shared" si="98"/>
        <v>34.255187341090732</v>
      </c>
    </row>
    <row r="91" spans="1:84" x14ac:dyDescent="0.25">
      <c r="A91" s="3">
        <v>2038</v>
      </c>
      <c r="B91" s="3">
        <f t="shared" si="82"/>
        <v>2802.1913308382777</v>
      </c>
      <c r="C91" s="3">
        <f t="shared" si="65"/>
        <v>5586.1026161979871</v>
      </c>
      <c r="D91" s="3">
        <f t="shared" si="65"/>
        <v>8370.0139015577097</v>
      </c>
      <c r="F91" s="3">
        <v>2038</v>
      </c>
      <c r="G91" s="3">
        <f t="shared" si="83"/>
        <v>164.47873751171801</v>
      </c>
      <c r="H91" s="3">
        <f t="shared" si="83"/>
        <v>327.88450089462413</v>
      </c>
      <c r="I91" s="3">
        <f t="shared" si="83"/>
        <v>491.29026427753024</v>
      </c>
      <c r="K91" s="3">
        <v>2038</v>
      </c>
      <c r="L91" s="3">
        <f t="shared" si="84"/>
        <v>697.47781312265761</v>
      </c>
      <c r="M91" s="3">
        <f t="shared" si="84"/>
        <v>1390.4056420940342</v>
      </c>
      <c r="N91" s="3">
        <f t="shared" si="84"/>
        <v>2083.3334710654126</v>
      </c>
      <c r="P91" s="3">
        <v>2038</v>
      </c>
      <c r="Q91" s="3">
        <f t="shared" si="85"/>
        <v>142.33709228525186</v>
      </c>
      <c r="R91" s="3">
        <f t="shared" si="85"/>
        <v>283.74565107187118</v>
      </c>
      <c r="S91" s="3">
        <f t="shared" si="85"/>
        <v>425.1542098584905</v>
      </c>
      <c r="U91" s="3">
        <v>2038</v>
      </c>
      <c r="V91" s="3">
        <f t="shared" si="86"/>
        <v>385.93669659997431</v>
      </c>
      <c r="W91" s="3">
        <f t="shared" si="86"/>
        <v>769.3557420003126</v>
      </c>
      <c r="X91" s="3">
        <f t="shared" si="86"/>
        <v>1152.7747874006527</v>
      </c>
      <c r="Z91" s="3">
        <v>2038</v>
      </c>
      <c r="AA91" s="3">
        <f t="shared" si="87"/>
        <v>107.74066113415938</v>
      </c>
      <c r="AB91" s="3">
        <f t="shared" si="87"/>
        <v>214.7784779750873</v>
      </c>
      <c r="AC91" s="3">
        <f t="shared" si="87"/>
        <v>321.81629481601522</v>
      </c>
      <c r="AE91" s="3">
        <v>2038</v>
      </c>
      <c r="AF91" s="3">
        <f t="shared" si="88"/>
        <v>72.815400178823438</v>
      </c>
      <c r="AG91" s="3">
        <f t="shared" si="88"/>
        <v>145.15579038521537</v>
      </c>
      <c r="AH91" s="3">
        <f t="shared" si="88"/>
        <v>217.4961805916073</v>
      </c>
      <c r="AJ91" s="3">
        <v>2038</v>
      </c>
      <c r="AK91" s="3">
        <f t="shared" si="89"/>
        <v>107.77771342838014</v>
      </c>
      <c r="AL91" s="3">
        <f t="shared" si="89"/>
        <v>214.85234085354341</v>
      </c>
      <c r="AM91" s="3">
        <f t="shared" si="89"/>
        <v>321.92696827870759</v>
      </c>
      <c r="AO91" s="3">
        <v>2038</v>
      </c>
      <c r="AP91" s="3">
        <f t="shared" si="90"/>
        <v>136.2117491247418</v>
      </c>
      <c r="AQ91" s="3">
        <f t="shared" si="90"/>
        <v>271.53492331838788</v>
      </c>
      <c r="AR91" s="3">
        <f t="shared" si="90"/>
        <v>406.85809751203487</v>
      </c>
      <c r="AT91" s="3">
        <v>2038</v>
      </c>
      <c r="AU91" s="3">
        <f t="shared" si="91"/>
        <v>171.91774161375179</v>
      </c>
      <c r="AV91" s="3">
        <f t="shared" si="91"/>
        <v>342.7139808872862</v>
      </c>
      <c r="AW91" s="3">
        <f t="shared" si="91"/>
        <v>513.51022016082061</v>
      </c>
      <c r="AY91" s="3">
        <v>2038</v>
      </c>
      <c r="AZ91" s="3">
        <f t="shared" si="92"/>
        <v>25.126439158932953</v>
      </c>
      <c r="BA91" s="3">
        <f t="shared" si="92"/>
        <v>50.088966437372619</v>
      </c>
      <c r="BB91" s="3">
        <f t="shared" si="92"/>
        <v>75.051493715812285</v>
      </c>
      <c r="BD91" s="3">
        <v>2038</v>
      </c>
      <c r="BE91" s="3">
        <f t="shared" si="93"/>
        <v>52.185681330091484</v>
      </c>
      <c r="BF91" s="3">
        <f t="shared" si="93"/>
        <v>104.03093029300453</v>
      </c>
      <c r="BG91" s="3">
        <f t="shared" si="93"/>
        <v>155.8761792559178</v>
      </c>
      <c r="BI91" s="3">
        <v>2038</v>
      </c>
      <c r="BJ91" s="3">
        <f t="shared" si="94"/>
        <v>24.50929854801177</v>
      </c>
      <c r="BK91" s="3">
        <f t="shared" si="94"/>
        <v>48.858711121366923</v>
      </c>
      <c r="BL91" s="3">
        <f t="shared" si="94"/>
        <v>73.20812369472219</v>
      </c>
      <c r="BN91" s="3">
        <v>2038</v>
      </c>
      <c r="BO91" s="3">
        <f t="shared" si="95"/>
        <v>673.65707464467414</v>
      </c>
      <c r="BP91" s="3">
        <f t="shared" si="95"/>
        <v>1342.9195593033073</v>
      </c>
      <c r="BQ91" s="3">
        <f t="shared" si="95"/>
        <v>2012.1820439619478</v>
      </c>
      <c r="BS91" s="3">
        <v>2038</v>
      </c>
      <c r="BT91" s="3">
        <f t="shared" si="96"/>
        <v>28.013462509976534</v>
      </c>
      <c r="BU91" s="3">
        <f t="shared" si="96"/>
        <v>55.844179693801038</v>
      </c>
      <c r="BV91" s="3">
        <f t="shared" si="96"/>
        <v>83.674896877625542</v>
      </c>
      <c r="BX91" s="3">
        <v>2038</v>
      </c>
      <c r="BY91" s="3">
        <f t="shared" si="97"/>
        <v>0</v>
      </c>
      <c r="BZ91" s="3">
        <f t="shared" si="97"/>
        <v>0</v>
      </c>
      <c r="CA91" s="3">
        <f t="shared" si="97"/>
        <v>0</v>
      </c>
      <c r="CC91" s="3">
        <v>2038</v>
      </c>
      <c r="CD91" s="3">
        <f t="shared" si="98"/>
        <v>12.005769647132809</v>
      </c>
      <c r="CE91" s="3">
        <f t="shared" si="98"/>
        <v>23.933219868771857</v>
      </c>
      <c r="CF91" s="3">
        <f t="shared" si="98"/>
        <v>35.860670090410906</v>
      </c>
    </row>
    <row r="92" spans="1:84" x14ac:dyDescent="0.25">
      <c r="A92" s="3">
        <v>2039</v>
      </c>
      <c r="B92" s="3">
        <f t="shared" si="82"/>
        <v>2989.0040862274968</v>
      </c>
      <c r="C92" s="3">
        <f t="shared" si="65"/>
        <v>5872.5655848763854</v>
      </c>
      <c r="D92" s="3">
        <f t="shared" si="65"/>
        <v>8756.1270835252817</v>
      </c>
      <c r="F92" s="3">
        <v>2039</v>
      </c>
      <c r="G92" s="3">
        <f t="shared" si="83"/>
        <v>175.44398667916585</v>
      </c>
      <c r="H92" s="3">
        <f t="shared" si="83"/>
        <v>344.69886575028386</v>
      </c>
      <c r="I92" s="3">
        <f t="shared" si="83"/>
        <v>513.95374482140187</v>
      </c>
      <c r="K92" s="3">
        <v>2039</v>
      </c>
      <c r="L92" s="3">
        <f t="shared" si="84"/>
        <v>743.97633399750157</v>
      </c>
      <c r="M92" s="3">
        <f t="shared" si="84"/>
        <v>1461.7075416951084</v>
      </c>
      <c r="N92" s="3">
        <f t="shared" si="84"/>
        <v>2179.438749392717</v>
      </c>
      <c r="P92" s="3">
        <v>2039</v>
      </c>
      <c r="Q92" s="3">
        <f t="shared" si="85"/>
        <v>151.82623177093501</v>
      </c>
      <c r="R92" s="3">
        <f t="shared" si="85"/>
        <v>298.29651544731951</v>
      </c>
      <c r="S92" s="3">
        <f t="shared" si="85"/>
        <v>444.76679912370309</v>
      </c>
      <c r="U92" s="3">
        <v>2039</v>
      </c>
      <c r="V92" s="3">
        <f t="shared" si="86"/>
        <v>411.66580970663927</v>
      </c>
      <c r="W92" s="3">
        <f t="shared" si="86"/>
        <v>808.80935482584755</v>
      </c>
      <c r="X92" s="3">
        <f t="shared" si="86"/>
        <v>1205.9528999450558</v>
      </c>
      <c r="Z92" s="3">
        <v>2039</v>
      </c>
      <c r="AA92" s="3">
        <f t="shared" si="87"/>
        <v>114.9233718764367</v>
      </c>
      <c r="AB92" s="3">
        <f t="shared" si="87"/>
        <v>225.79261155554923</v>
      </c>
      <c r="AC92" s="3">
        <f t="shared" si="87"/>
        <v>336.6618512346613</v>
      </c>
      <c r="AE92" s="3">
        <v>2039</v>
      </c>
      <c r="AF92" s="3">
        <f t="shared" si="88"/>
        <v>77.66976019074491</v>
      </c>
      <c r="AG92" s="3">
        <f t="shared" si="88"/>
        <v>152.59957749253294</v>
      </c>
      <c r="AH92" s="3">
        <f t="shared" si="88"/>
        <v>227.52939479432121</v>
      </c>
      <c r="AJ92" s="3">
        <v>2039</v>
      </c>
      <c r="AK92" s="3">
        <f t="shared" si="89"/>
        <v>114.96289432360527</v>
      </c>
      <c r="AL92" s="3">
        <f t="shared" si="89"/>
        <v>225.87026222325494</v>
      </c>
      <c r="AM92" s="3">
        <f t="shared" si="89"/>
        <v>336.77763012290507</v>
      </c>
      <c r="AO92" s="3">
        <v>2039</v>
      </c>
      <c r="AP92" s="3">
        <f t="shared" si="90"/>
        <v>145.29253239972422</v>
      </c>
      <c r="AQ92" s="3">
        <f t="shared" si="90"/>
        <v>285.45960490373818</v>
      </c>
      <c r="AR92" s="3">
        <f t="shared" si="90"/>
        <v>425.62667740775214</v>
      </c>
      <c r="AT92" s="3">
        <v>2039</v>
      </c>
      <c r="AU92" s="3">
        <f t="shared" si="91"/>
        <v>183.37892438800191</v>
      </c>
      <c r="AV92" s="3">
        <f t="shared" si="91"/>
        <v>360.2888217231648</v>
      </c>
      <c r="AW92" s="3">
        <f t="shared" si="91"/>
        <v>537.1987190583277</v>
      </c>
      <c r="AY92" s="3">
        <v>2039</v>
      </c>
      <c r="AZ92" s="3">
        <f t="shared" si="92"/>
        <v>26.801535102861862</v>
      </c>
      <c r="BA92" s="3">
        <f t="shared" si="92"/>
        <v>52.657597021077891</v>
      </c>
      <c r="BB92" s="3">
        <f t="shared" si="92"/>
        <v>78.513658939294032</v>
      </c>
      <c r="BD92" s="3">
        <v>2039</v>
      </c>
      <c r="BE92" s="3">
        <f t="shared" si="93"/>
        <v>55.664726752097522</v>
      </c>
      <c r="BF92" s="3">
        <f t="shared" si="93"/>
        <v>109.36577842839256</v>
      </c>
      <c r="BG92" s="3">
        <f t="shared" si="93"/>
        <v>163.0668301046876</v>
      </c>
      <c r="BI92" s="3">
        <v>2039</v>
      </c>
      <c r="BJ92" s="3">
        <f t="shared" si="94"/>
        <v>26.143251784545896</v>
      </c>
      <c r="BK92" s="3">
        <f t="shared" si="94"/>
        <v>51.364252532840851</v>
      </c>
      <c r="BL92" s="3">
        <f t="shared" si="94"/>
        <v>76.58525328113592</v>
      </c>
      <c r="BN92" s="3">
        <v>2039</v>
      </c>
      <c r="BO92" s="3">
        <f t="shared" si="95"/>
        <v>718.56754628765339</v>
      </c>
      <c r="BP92" s="3">
        <f t="shared" si="95"/>
        <v>1411.7863077477086</v>
      </c>
      <c r="BQ92" s="3">
        <f t="shared" si="95"/>
        <v>2105.0050692077675</v>
      </c>
      <c r="BS92" s="3">
        <v>2039</v>
      </c>
      <c r="BT92" s="3">
        <f t="shared" si="96"/>
        <v>29.881026677308341</v>
      </c>
      <c r="BU92" s="3">
        <f t="shared" si="96"/>
        <v>58.707945470696814</v>
      </c>
      <c r="BV92" s="3">
        <f t="shared" si="96"/>
        <v>87.5348642640854</v>
      </c>
      <c r="BX92" s="3">
        <v>2039</v>
      </c>
      <c r="BY92" s="3">
        <f t="shared" si="97"/>
        <v>0</v>
      </c>
      <c r="BZ92" s="3">
        <f t="shared" si="97"/>
        <v>0</v>
      </c>
      <c r="CA92" s="3">
        <f t="shared" si="97"/>
        <v>0</v>
      </c>
      <c r="CC92" s="3">
        <v>2039</v>
      </c>
      <c r="CD92" s="3">
        <f t="shared" si="98"/>
        <v>12.806154290275003</v>
      </c>
      <c r="CE92" s="3">
        <f t="shared" si="98"/>
        <v>25.160548058870063</v>
      </c>
      <c r="CF92" s="3">
        <f t="shared" si="98"/>
        <v>37.514941827465179</v>
      </c>
    </row>
    <row r="93" spans="1:84" x14ac:dyDescent="0.25">
      <c r="A93" s="3">
        <v>2040</v>
      </c>
      <c r="B93" s="3">
        <f t="shared" si="82"/>
        <v>3175.8168416167146</v>
      </c>
      <c r="C93" s="3">
        <f t="shared" si="82"/>
        <v>6164.8953469871494</v>
      </c>
      <c r="D93" s="3">
        <f t="shared" si="82"/>
        <v>9153.973852357587</v>
      </c>
      <c r="F93" s="3">
        <v>2040</v>
      </c>
      <c r="G93" s="3">
        <f t="shared" si="83"/>
        <v>186.40923584661414</v>
      </c>
      <c r="H93" s="3">
        <f t="shared" si="83"/>
        <v>361.85759066672108</v>
      </c>
      <c r="I93" s="3">
        <f t="shared" si="83"/>
        <v>537.30594548682848</v>
      </c>
      <c r="K93" s="3">
        <v>2040</v>
      </c>
      <c r="L93" s="3">
        <f t="shared" si="84"/>
        <v>790.47485487234553</v>
      </c>
      <c r="M93" s="3">
        <f t="shared" si="84"/>
        <v>1534.4697121235949</v>
      </c>
      <c r="N93" s="3">
        <f t="shared" si="84"/>
        <v>2278.4645693748462</v>
      </c>
      <c r="P93" s="3">
        <v>2040</v>
      </c>
      <c r="Q93" s="3">
        <f t="shared" si="85"/>
        <v>161.31537125661907</v>
      </c>
      <c r="R93" s="3">
        <f t="shared" si="85"/>
        <v>313.14538314217316</v>
      </c>
      <c r="S93" s="3">
        <f t="shared" si="85"/>
        <v>464.97539502772815</v>
      </c>
      <c r="U93" s="3">
        <v>2040</v>
      </c>
      <c r="V93" s="3">
        <f t="shared" si="86"/>
        <v>437.39492281330422</v>
      </c>
      <c r="W93" s="3">
        <f t="shared" si="86"/>
        <v>849.07098202641828</v>
      </c>
      <c r="X93" s="3">
        <f t="shared" si="86"/>
        <v>1260.7470412395342</v>
      </c>
      <c r="Z93" s="3">
        <v>2040</v>
      </c>
      <c r="AA93" s="3">
        <f t="shared" si="87"/>
        <v>122.10608261871403</v>
      </c>
      <c r="AB93" s="3">
        <f t="shared" si="87"/>
        <v>237.03231581570844</v>
      </c>
      <c r="AC93" s="3">
        <f t="shared" si="87"/>
        <v>351.95854901270332</v>
      </c>
      <c r="AE93" s="3">
        <v>2040</v>
      </c>
      <c r="AF93" s="3">
        <f t="shared" si="88"/>
        <v>82.524120202666381</v>
      </c>
      <c r="AG93" s="3">
        <f t="shared" si="88"/>
        <v>160.19581418701569</v>
      </c>
      <c r="AH93" s="3">
        <f t="shared" si="88"/>
        <v>237.86750817136522</v>
      </c>
      <c r="AJ93" s="3">
        <v>2040</v>
      </c>
      <c r="AK93" s="3">
        <f t="shared" si="89"/>
        <v>122.14807521883085</v>
      </c>
      <c r="AL93" s="3">
        <f t="shared" si="89"/>
        <v>237.11383184700935</v>
      </c>
      <c r="AM93" s="3">
        <f t="shared" si="89"/>
        <v>352.07958847518785</v>
      </c>
      <c r="AO93" s="3">
        <v>2040</v>
      </c>
      <c r="AP93" s="3">
        <f t="shared" si="90"/>
        <v>154.37331567470756</v>
      </c>
      <c r="AQ93" s="3">
        <f t="shared" si="90"/>
        <v>299.66946551536694</v>
      </c>
      <c r="AR93" s="3">
        <f t="shared" si="90"/>
        <v>444.96561535602632</v>
      </c>
      <c r="AT93" s="3">
        <v>2040</v>
      </c>
      <c r="AU93" s="3">
        <f t="shared" si="91"/>
        <v>194.84010716225202</v>
      </c>
      <c r="AV93" s="3">
        <f t="shared" si="91"/>
        <v>378.22359725240494</v>
      </c>
      <c r="AW93" s="3">
        <f t="shared" si="91"/>
        <v>561.60708734255786</v>
      </c>
      <c r="AY93" s="3">
        <v>2040</v>
      </c>
      <c r="AZ93" s="3">
        <f t="shared" si="92"/>
        <v>28.476631046790658</v>
      </c>
      <c r="BA93" s="3">
        <f t="shared" si="92"/>
        <v>55.278833444582233</v>
      </c>
      <c r="BB93" s="3">
        <f t="shared" si="92"/>
        <v>82.081035842373808</v>
      </c>
      <c r="BD93" s="3">
        <v>2040</v>
      </c>
      <c r="BE93" s="3">
        <f t="shared" si="93"/>
        <v>59.143772174103788</v>
      </c>
      <c r="BF93" s="3">
        <f t="shared" si="93"/>
        <v>114.80988484644013</v>
      </c>
      <c r="BG93" s="3">
        <f t="shared" si="93"/>
        <v>170.47599751877647</v>
      </c>
      <c r="BI93" s="3">
        <v>2040</v>
      </c>
      <c r="BJ93" s="3">
        <f t="shared" si="94"/>
        <v>27.777205021080022</v>
      </c>
      <c r="BK93" s="3">
        <f t="shared" si="94"/>
        <v>53.921107710855608</v>
      </c>
      <c r="BL93" s="3">
        <f t="shared" si="94"/>
        <v>80.065010400631309</v>
      </c>
      <c r="BN93" s="3">
        <v>2040</v>
      </c>
      <c r="BO93" s="3">
        <f t="shared" si="95"/>
        <v>763.47801793062899</v>
      </c>
      <c r="BP93" s="3">
        <f t="shared" si="95"/>
        <v>1482.0634548532216</v>
      </c>
      <c r="BQ93" s="3">
        <f t="shared" si="95"/>
        <v>2200.6488917758106</v>
      </c>
      <c r="BS93" s="3">
        <v>2040</v>
      </c>
      <c r="BT93" s="3">
        <f t="shared" si="96"/>
        <v>31.748590844640034</v>
      </c>
      <c r="BU93" s="3">
        <f t="shared" si="96"/>
        <v>61.630361488945823</v>
      </c>
      <c r="BV93" s="3">
        <f t="shared" si="96"/>
        <v>91.512132133251612</v>
      </c>
      <c r="BX93" s="3">
        <v>2040</v>
      </c>
      <c r="BY93" s="3">
        <f t="shared" si="97"/>
        <v>0</v>
      </c>
      <c r="BZ93" s="3">
        <f t="shared" si="97"/>
        <v>0</v>
      </c>
      <c r="CA93" s="3">
        <f t="shared" si="97"/>
        <v>0</v>
      </c>
      <c r="CC93" s="3">
        <v>2040</v>
      </c>
      <c r="CD93" s="3">
        <f t="shared" si="98"/>
        <v>13.606538933417141</v>
      </c>
      <c r="CE93" s="3">
        <f t="shared" si="98"/>
        <v>26.413012066691067</v>
      </c>
      <c r="CF93" s="3">
        <f t="shared" si="98"/>
        <v>39.219485199964936</v>
      </c>
    </row>
    <row r="94" spans="1:84" x14ac:dyDescent="0.25">
      <c r="A94" s="3">
        <v>2041</v>
      </c>
      <c r="B94" s="3">
        <f t="shared" si="82"/>
        <v>3362.6295970059332</v>
      </c>
      <c r="C94" s="3">
        <f t="shared" si="82"/>
        <v>6446.7278531840466</v>
      </c>
      <c r="D94" s="3">
        <f t="shared" si="82"/>
        <v>9530.8261093621604</v>
      </c>
      <c r="F94" s="3">
        <v>2041</v>
      </c>
      <c r="G94" s="3">
        <f t="shared" ref="G94:I103" si="99">$G$2-G62</f>
        <v>197.37448501406197</v>
      </c>
      <c r="H94" s="3">
        <f t="shared" si="99"/>
        <v>378.40016372334458</v>
      </c>
      <c r="I94" s="3">
        <f t="shared" si="99"/>
        <v>559.42584243262718</v>
      </c>
      <c r="K94" s="3">
        <v>2041</v>
      </c>
      <c r="L94" s="3">
        <f t="shared" ref="L94:N103" si="100">$I$2-L62</f>
        <v>836.97337574718949</v>
      </c>
      <c r="M94" s="3">
        <f t="shared" si="100"/>
        <v>1604.6190691378015</v>
      </c>
      <c r="N94" s="3">
        <f t="shared" si="100"/>
        <v>2372.2647625284153</v>
      </c>
      <c r="P94" s="3">
        <v>2041</v>
      </c>
      <c r="Q94" s="3">
        <f t="shared" ref="Q94:S103" si="101">$J$2-Q62</f>
        <v>170.80451074230223</v>
      </c>
      <c r="R94" s="3">
        <f t="shared" si="101"/>
        <v>327.46104353340434</v>
      </c>
      <c r="S94" s="3">
        <f t="shared" si="101"/>
        <v>484.11757632450644</v>
      </c>
      <c r="U94" s="3">
        <v>2041</v>
      </c>
      <c r="V94" s="3">
        <f t="shared" ref="V94:X103" si="102">$K$2-V62</f>
        <v>463.12403591996917</v>
      </c>
      <c r="W94" s="3">
        <f t="shared" si="102"/>
        <v>887.88685631705266</v>
      </c>
      <c r="X94" s="3">
        <f t="shared" si="102"/>
        <v>1312.6496767141361</v>
      </c>
      <c r="Z94" s="3">
        <v>2041</v>
      </c>
      <c r="AA94" s="3">
        <f t="shared" ref="AA94:AC103" si="103">$L$2-AA62</f>
        <v>129.28879336099135</v>
      </c>
      <c r="AB94" s="3">
        <f t="shared" si="103"/>
        <v>247.86841405517725</v>
      </c>
      <c r="AC94" s="3">
        <f t="shared" si="103"/>
        <v>366.44803474936271</v>
      </c>
      <c r="AE94" s="3">
        <v>2041</v>
      </c>
      <c r="AF94" s="3">
        <f t="shared" ref="AF94:AH103" si="104">$M$2-AF62</f>
        <v>87.378480214587853</v>
      </c>
      <c r="AG94" s="3">
        <f t="shared" si="104"/>
        <v>167.51927796919404</v>
      </c>
      <c r="AH94" s="3">
        <f t="shared" si="104"/>
        <v>247.66007572379976</v>
      </c>
      <c r="AJ94" s="3">
        <v>2041</v>
      </c>
      <c r="AK94" s="3">
        <f t="shared" ref="AK94:AM103" si="105">$N$2-AK62</f>
        <v>129.33325611405598</v>
      </c>
      <c r="AL94" s="3">
        <f t="shared" si="105"/>
        <v>247.9536566489096</v>
      </c>
      <c r="AM94" s="3">
        <f t="shared" si="105"/>
        <v>366.57405718376322</v>
      </c>
      <c r="AO94" s="3">
        <v>2041</v>
      </c>
      <c r="AP94" s="3">
        <f t="shared" ref="AP94:AR103" si="106">$O$2-AP62</f>
        <v>163.45409894968998</v>
      </c>
      <c r="AQ94" s="3">
        <f t="shared" si="106"/>
        <v>313.36906489918329</v>
      </c>
      <c r="AR94" s="3">
        <f t="shared" si="106"/>
        <v>463.2840308486775</v>
      </c>
      <c r="AT94" s="3">
        <v>2041</v>
      </c>
      <c r="AU94" s="3">
        <f t="shared" ref="AU94:AW103" si="107">$P$2-AU62</f>
        <v>206.30128993650214</v>
      </c>
      <c r="AV94" s="3">
        <f t="shared" si="107"/>
        <v>395.51435375625169</v>
      </c>
      <c r="AW94" s="3">
        <f t="shared" si="107"/>
        <v>584.72741757600033</v>
      </c>
      <c r="AY94" s="3">
        <v>2041</v>
      </c>
      <c r="AZ94" s="3">
        <f t="shared" ref="AZ94:BB103" si="108">$Q$2-AZ62</f>
        <v>30.151726990719567</v>
      </c>
      <c r="BA94" s="3">
        <f t="shared" si="108"/>
        <v>57.805944010529061</v>
      </c>
      <c r="BB94" s="3">
        <f t="shared" si="108"/>
        <v>85.460161030338554</v>
      </c>
      <c r="BD94" s="3">
        <v>2041</v>
      </c>
      <c r="BE94" s="3">
        <f t="shared" ref="BE94:BG103" si="109">$R$2-BE62</f>
        <v>62.622817596109826</v>
      </c>
      <c r="BF94" s="3">
        <f t="shared" si="109"/>
        <v>120.05849909879112</v>
      </c>
      <c r="BG94" s="3">
        <f t="shared" si="109"/>
        <v>177.49418060147241</v>
      </c>
      <c r="BI94" s="3">
        <v>2041</v>
      </c>
      <c r="BJ94" s="3">
        <f t="shared" ref="BJ94:BL103" si="110">$S$2-BJ62</f>
        <v>29.411158257614147</v>
      </c>
      <c r="BK94" s="3">
        <f t="shared" si="110"/>
        <v>56.386148894480925</v>
      </c>
      <c r="BL94" s="3">
        <f t="shared" si="110"/>
        <v>83.361139531347817</v>
      </c>
      <c r="BN94" s="3">
        <v>2041</v>
      </c>
      <c r="BO94" s="3">
        <f t="shared" ref="BO94:BQ103" si="111">$T$2-BO62</f>
        <v>808.38848957360824</v>
      </c>
      <c r="BP94" s="3">
        <f t="shared" si="111"/>
        <v>1549.8170231320801</v>
      </c>
      <c r="BQ94" s="3">
        <f t="shared" si="111"/>
        <v>2291.2455566905519</v>
      </c>
      <c r="BS94" s="3">
        <v>2041</v>
      </c>
      <c r="BT94" s="3">
        <f t="shared" ref="BT94:BV103" si="112">$U$2-BT62</f>
        <v>33.616155011971841</v>
      </c>
      <c r="BU94" s="3">
        <f t="shared" si="112"/>
        <v>64.447836605492398</v>
      </c>
      <c r="BV94" s="3">
        <f t="shared" si="112"/>
        <v>95.279518199013069</v>
      </c>
      <c r="BX94" s="3">
        <v>2041</v>
      </c>
      <c r="BY94" s="3">
        <f t="shared" ref="BY94:CA103" si="113">$V$2-BY62</f>
        <v>0</v>
      </c>
      <c r="BZ94" s="3">
        <f t="shared" si="113"/>
        <v>0</v>
      </c>
      <c r="CA94" s="3">
        <f t="shared" si="113"/>
        <v>0</v>
      </c>
      <c r="CC94" s="3">
        <v>2041</v>
      </c>
      <c r="CD94" s="3">
        <f t="shared" ref="CD94:CF103" si="114">$W$2-CD62</f>
        <v>14.406923576559336</v>
      </c>
      <c r="CE94" s="3">
        <f t="shared" si="114"/>
        <v>27.620501402353909</v>
      </c>
      <c r="CF94" s="3">
        <f t="shared" si="114"/>
        <v>40.834079228148425</v>
      </c>
    </row>
    <row r="95" spans="1:84" x14ac:dyDescent="0.25">
      <c r="A95" s="3">
        <v>2042</v>
      </c>
      <c r="B95" s="3">
        <f t="shared" si="82"/>
        <v>3549.4423523951532</v>
      </c>
      <c r="C95" s="3">
        <f t="shared" si="82"/>
        <v>6733.8243046844773</v>
      </c>
      <c r="D95" s="3">
        <f t="shared" si="82"/>
        <v>9918.2062569738118</v>
      </c>
      <c r="F95" s="3">
        <v>2042</v>
      </c>
      <c r="G95" s="3">
        <f t="shared" si="99"/>
        <v>208.33973418150981</v>
      </c>
      <c r="H95" s="3">
        <f t="shared" si="99"/>
        <v>395.2517117840398</v>
      </c>
      <c r="I95" s="3">
        <f t="shared" si="99"/>
        <v>582.1636893865707</v>
      </c>
      <c r="K95" s="3">
        <v>2042</v>
      </c>
      <c r="L95" s="3">
        <f t="shared" si="100"/>
        <v>883.47189662203346</v>
      </c>
      <c r="M95" s="3">
        <f t="shared" si="100"/>
        <v>1676.0786454144491</v>
      </c>
      <c r="N95" s="3">
        <f t="shared" si="100"/>
        <v>2468.6853942068665</v>
      </c>
      <c r="P95" s="3">
        <v>2042</v>
      </c>
      <c r="Q95" s="3">
        <f t="shared" si="101"/>
        <v>180.29365022798538</v>
      </c>
      <c r="R95" s="3">
        <f t="shared" si="101"/>
        <v>342.04408561988475</v>
      </c>
      <c r="S95" s="3">
        <f t="shared" si="101"/>
        <v>503.79452101178413</v>
      </c>
      <c r="U95" s="3">
        <v>2042</v>
      </c>
      <c r="V95" s="3">
        <f t="shared" si="102"/>
        <v>488.85314902663413</v>
      </c>
      <c r="W95" s="3">
        <f t="shared" si="102"/>
        <v>927.42771667097622</v>
      </c>
      <c r="X95" s="3">
        <f t="shared" si="102"/>
        <v>1366.0022843153183</v>
      </c>
      <c r="Z95" s="3">
        <v>2042</v>
      </c>
      <c r="AA95" s="3">
        <f t="shared" si="103"/>
        <v>136.47150410326867</v>
      </c>
      <c r="AB95" s="3">
        <f t="shared" si="103"/>
        <v>258.90690423731439</v>
      </c>
      <c r="AC95" s="3">
        <f t="shared" si="103"/>
        <v>381.34230437136011</v>
      </c>
      <c r="AE95" s="3">
        <v>2042</v>
      </c>
      <c r="AF95" s="3">
        <f t="shared" si="104"/>
        <v>92.232840226509779</v>
      </c>
      <c r="AG95" s="3">
        <f t="shared" si="104"/>
        <v>174.97952623128185</v>
      </c>
      <c r="AH95" s="3">
        <f t="shared" si="104"/>
        <v>257.72621223605438</v>
      </c>
      <c r="AJ95" s="3">
        <v>2042</v>
      </c>
      <c r="AK95" s="3">
        <f t="shared" si="105"/>
        <v>136.51843700928112</v>
      </c>
      <c r="AL95" s="3">
        <f t="shared" si="105"/>
        <v>258.9959429965952</v>
      </c>
      <c r="AM95" s="3">
        <f t="shared" si="105"/>
        <v>381.47344898390929</v>
      </c>
      <c r="AO95" s="3">
        <v>2042</v>
      </c>
      <c r="AP95" s="3">
        <f t="shared" si="106"/>
        <v>172.53488222467331</v>
      </c>
      <c r="AQ95" s="3">
        <f t="shared" si="106"/>
        <v>327.32453945797533</v>
      </c>
      <c r="AR95" s="3">
        <f t="shared" si="106"/>
        <v>482.11419669127827</v>
      </c>
      <c r="AT95" s="3">
        <v>2042</v>
      </c>
      <c r="AU95" s="3">
        <f t="shared" si="107"/>
        <v>217.76247271075226</v>
      </c>
      <c r="AV95" s="3">
        <f t="shared" si="107"/>
        <v>413.12805951006612</v>
      </c>
      <c r="AW95" s="3">
        <f t="shared" si="107"/>
        <v>608.49364630938089</v>
      </c>
      <c r="AY95" s="3">
        <v>2042</v>
      </c>
      <c r="AZ95" s="3">
        <f t="shared" si="108"/>
        <v>31.826822934648362</v>
      </c>
      <c r="BA95" s="3">
        <f t="shared" si="108"/>
        <v>60.38025485147125</v>
      </c>
      <c r="BB95" s="3">
        <f t="shared" si="108"/>
        <v>88.933686768294024</v>
      </c>
      <c r="BD95" s="3">
        <v>2042</v>
      </c>
      <c r="BE95" s="3">
        <f t="shared" si="109"/>
        <v>66.101863018115864</v>
      </c>
      <c r="BF95" s="3">
        <f t="shared" si="109"/>
        <v>125.40514469151708</v>
      </c>
      <c r="BG95" s="3">
        <f t="shared" si="109"/>
        <v>184.70842636491852</v>
      </c>
      <c r="BI95" s="3">
        <v>2042</v>
      </c>
      <c r="BJ95" s="3">
        <f t="shared" si="110"/>
        <v>31.045111494148273</v>
      </c>
      <c r="BK95" s="3">
        <f t="shared" si="110"/>
        <v>58.89723104810173</v>
      </c>
      <c r="BL95" s="3">
        <f t="shared" si="110"/>
        <v>86.749350602055301</v>
      </c>
      <c r="BN95" s="3">
        <v>2042</v>
      </c>
      <c r="BO95" s="3">
        <f t="shared" si="111"/>
        <v>853.29896121658749</v>
      </c>
      <c r="BP95" s="3">
        <f t="shared" si="111"/>
        <v>1618.8360631705727</v>
      </c>
      <c r="BQ95" s="3">
        <f t="shared" si="111"/>
        <v>2384.3731651245616</v>
      </c>
      <c r="BS95" s="3">
        <v>2042</v>
      </c>
      <c r="BT95" s="3">
        <f t="shared" si="112"/>
        <v>35.483719179303648</v>
      </c>
      <c r="BU95" s="3">
        <f t="shared" si="112"/>
        <v>67.317935300162503</v>
      </c>
      <c r="BV95" s="3">
        <f t="shared" si="112"/>
        <v>99.152151421021358</v>
      </c>
      <c r="BX95" s="3">
        <v>2042</v>
      </c>
      <c r="BY95" s="3">
        <f t="shared" si="113"/>
        <v>0</v>
      </c>
      <c r="BZ95" s="3">
        <f t="shared" si="113"/>
        <v>0</v>
      </c>
      <c r="CA95" s="3">
        <f t="shared" si="113"/>
        <v>0</v>
      </c>
      <c r="CC95" s="3">
        <v>2042</v>
      </c>
      <c r="CD95" s="3">
        <f t="shared" si="114"/>
        <v>15.207308219701531</v>
      </c>
      <c r="CE95" s="3">
        <f t="shared" si="114"/>
        <v>28.850543700069636</v>
      </c>
      <c r="CF95" s="3">
        <f t="shared" si="114"/>
        <v>42.493779180437741</v>
      </c>
    </row>
    <row r="96" spans="1:84" x14ac:dyDescent="0.25">
      <c r="A96" s="3">
        <v>2043</v>
      </c>
      <c r="B96" s="3">
        <f t="shared" si="82"/>
        <v>3736.2551077843696</v>
      </c>
      <c r="C96" s="3">
        <f t="shared" si="82"/>
        <v>7026.3317571031866</v>
      </c>
      <c r="D96" s="3">
        <f t="shared" si="82"/>
        <v>10316.408406422011</v>
      </c>
      <c r="F96" s="3">
        <v>2043</v>
      </c>
      <c r="G96" s="3">
        <f t="shared" si="99"/>
        <v>219.30498334895765</v>
      </c>
      <c r="H96" s="3">
        <f t="shared" si="99"/>
        <v>412.42086649418798</v>
      </c>
      <c r="I96" s="3">
        <f t="shared" si="99"/>
        <v>605.53674963941876</v>
      </c>
      <c r="K96" s="3">
        <v>2043</v>
      </c>
      <c r="L96" s="3">
        <f t="shared" si="100"/>
        <v>929.97041749687742</v>
      </c>
      <c r="M96" s="3">
        <f t="shared" si="100"/>
        <v>1748.8850437463043</v>
      </c>
      <c r="N96" s="3">
        <f t="shared" si="100"/>
        <v>2567.7996699957312</v>
      </c>
      <c r="P96" s="3">
        <v>2043</v>
      </c>
      <c r="Q96" s="3">
        <f t="shared" si="101"/>
        <v>189.78278971366944</v>
      </c>
      <c r="R96" s="3">
        <f t="shared" si="101"/>
        <v>356.90197908021128</v>
      </c>
      <c r="S96" s="3">
        <f t="shared" si="101"/>
        <v>524.02116844675402</v>
      </c>
      <c r="U96" s="3">
        <v>2043</v>
      </c>
      <c r="V96" s="3">
        <f t="shared" si="102"/>
        <v>514.58226213329908</v>
      </c>
      <c r="W96" s="3">
        <f t="shared" si="102"/>
        <v>967.7138165796423</v>
      </c>
      <c r="X96" s="3">
        <f t="shared" si="102"/>
        <v>1420.8453710259873</v>
      </c>
      <c r="Z96" s="3">
        <v>2043</v>
      </c>
      <c r="AA96" s="3">
        <f t="shared" si="103"/>
        <v>143.65421484554599</v>
      </c>
      <c r="AB96" s="3">
        <f t="shared" si="103"/>
        <v>270.1534404618169</v>
      </c>
      <c r="AC96" s="3">
        <f t="shared" si="103"/>
        <v>396.65266607808826</v>
      </c>
      <c r="AE96" s="3">
        <v>2043</v>
      </c>
      <c r="AF96" s="3">
        <f t="shared" si="104"/>
        <v>97.087200238431251</v>
      </c>
      <c r="AG96" s="3">
        <f t="shared" si="104"/>
        <v>182.58038023748713</v>
      </c>
      <c r="AH96" s="3">
        <f t="shared" si="104"/>
        <v>268.0735602365437</v>
      </c>
      <c r="AJ96" s="3">
        <v>2043</v>
      </c>
      <c r="AK96" s="3">
        <f t="shared" si="105"/>
        <v>143.7036179045067</v>
      </c>
      <c r="AL96" s="3">
        <f t="shared" si="105"/>
        <v>270.24634693422286</v>
      </c>
      <c r="AM96" s="3">
        <f t="shared" si="105"/>
        <v>396.78907596393947</v>
      </c>
      <c r="AO96" s="3">
        <v>2043</v>
      </c>
      <c r="AP96" s="3">
        <f t="shared" si="106"/>
        <v>181.61566549965573</v>
      </c>
      <c r="AQ96" s="3">
        <f t="shared" si="106"/>
        <v>341.54303741973126</v>
      </c>
      <c r="AR96" s="3">
        <f t="shared" si="106"/>
        <v>501.4704093398077</v>
      </c>
      <c r="AT96" s="3">
        <v>2043</v>
      </c>
      <c r="AU96" s="3">
        <f t="shared" si="107"/>
        <v>229.22365548500238</v>
      </c>
      <c r="AV96" s="3">
        <f t="shared" si="107"/>
        <v>431.07373654917592</v>
      </c>
      <c r="AW96" s="3">
        <f t="shared" si="107"/>
        <v>632.92381761334946</v>
      </c>
      <c r="AY96" s="3">
        <v>2043</v>
      </c>
      <c r="AZ96" s="3">
        <f t="shared" si="108"/>
        <v>33.501918878577271</v>
      </c>
      <c r="BA96" s="3">
        <f t="shared" si="108"/>
        <v>63.003084572571765</v>
      </c>
      <c r="BB96" s="3">
        <f t="shared" si="108"/>
        <v>92.504250266566487</v>
      </c>
      <c r="BD96" s="3">
        <v>2043</v>
      </c>
      <c r="BE96" s="3">
        <f t="shared" si="109"/>
        <v>69.58090844012213</v>
      </c>
      <c r="BF96" s="3">
        <f t="shared" si="109"/>
        <v>130.85256026611069</v>
      </c>
      <c r="BG96" s="3">
        <f t="shared" si="109"/>
        <v>192.1242120920997</v>
      </c>
      <c r="BI96" s="3">
        <v>2043</v>
      </c>
      <c r="BJ96" s="3">
        <f t="shared" si="110"/>
        <v>32.679064730682398</v>
      </c>
      <c r="BK96" s="3">
        <f t="shared" si="110"/>
        <v>61.455640390087638</v>
      </c>
      <c r="BL96" s="3">
        <f t="shared" si="110"/>
        <v>90.232216049492877</v>
      </c>
      <c r="BN96" s="3">
        <v>2043</v>
      </c>
      <c r="BO96" s="3">
        <f t="shared" si="111"/>
        <v>898.20943285956309</v>
      </c>
      <c r="BP96" s="3">
        <f t="shared" si="111"/>
        <v>1689.1559276779008</v>
      </c>
      <c r="BQ96" s="3">
        <f t="shared" si="111"/>
        <v>2480.1024224962384</v>
      </c>
      <c r="BS96" s="3">
        <v>2043</v>
      </c>
      <c r="BT96" s="3">
        <f t="shared" si="112"/>
        <v>37.351283346635341</v>
      </c>
      <c r="BU96" s="3">
        <f t="shared" si="112"/>
        <v>70.242127685615628</v>
      </c>
      <c r="BV96" s="3">
        <f t="shared" si="112"/>
        <v>103.13297202459603</v>
      </c>
      <c r="BX96" s="3">
        <v>2043</v>
      </c>
      <c r="BY96" s="3">
        <f t="shared" si="113"/>
        <v>0</v>
      </c>
      <c r="BZ96" s="3">
        <f t="shared" si="113"/>
        <v>0</v>
      </c>
      <c r="CA96" s="3">
        <f t="shared" si="113"/>
        <v>0</v>
      </c>
      <c r="CC96" s="3">
        <v>2043</v>
      </c>
      <c r="CD96" s="3">
        <f t="shared" si="114"/>
        <v>16.007692862843726</v>
      </c>
      <c r="CE96" s="3">
        <f t="shared" si="114"/>
        <v>30.103769008120992</v>
      </c>
      <c r="CF96" s="3">
        <f t="shared" si="114"/>
        <v>44.199845153398257</v>
      </c>
    </row>
    <row r="97" spans="1:84" x14ac:dyDescent="0.25">
      <c r="A97" s="3">
        <v>2044</v>
      </c>
      <c r="B97" s="3">
        <f t="shared" si="82"/>
        <v>3923.0678631735891</v>
      </c>
      <c r="C97" s="3">
        <f t="shared" si="82"/>
        <v>7324.4013742575071</v>
      </c>
      <c r="D97" s="3">
        <f t="shared" si="82"/>
        <v>10725.734885341441</v>
      </c>
      <c r="F97" s="3">
        <v>2044</v>
      </c>
      <c r="G97" s="3">
        <f t="shared" si="99"/>
        <v>230.27023251640549</v>
      </c>
      <c r="H97" s="3">
        <f t="shared" si="99"/>
        <v>429.91650063615725</v>
      </c>
      <c r="I97" s="3">
        <f t="shared" si="99"/>
        <v>629.56276875590947</v>
      </c>
      <c r="K97" s="3">
        <v>2044</v>
      </c>
      <c r="L97" s="3">
        <f t="shared" si="100"/>
        <v>976.46893837172138</v>
      </c>
      <c r="M97" s="3">
        <f t="shared" si="100"/>
        <v>1823.0758894759238</v>
      </c>
      <c r="N97" s="3">
        <f t="shared" si="100"/>
        <v>2669.6828405801298</v>
      </c>
      <c r="P97" s="3">
        <v>2044</v>
      </c>
      <c r="Q97" s="3">
        <f t="shared" si="101"/>
        <v>199.2719291993526</v>
      </c>
      <c r="R97" s="3">
        <f t="shared" si="101"/>
        <v>372.04240226881393</v>
      </c>
      <c r="S97" s="3">
        <f t="shared" si="101"/>
        <v>544.81287533827526</v>
      </c>
      <c r="U97" s="3">
        <v>2044</v>
      </c>
      <c r="V97" s="3">
        <f t="shared" si="102"/>
        <v>540.31137523996404</v>
      </c>
      <c r="W97" s="3">
        <f t="shared" si="102"/>
        <v>1008.7659753438857</v>
      </c>
      <c r="X97" s="3">
        <f t="shared" si="102"/>
        <v>1477.2205754478091</v>
      </c>
      <c r="Z97" s="3">
        <v>2044</v>
      </c>
      <c r="AA97" s="3">
        <f t="shared" si="103"/>
        <v>150.83692558782332</v>
      </c>
      <c r="AB97" s="3">
        <f t="shared" si="103"/>
        <v>281.61383478350126</v>
      </c>
      <c r="AC97" s="3">
        <f t="shared" si="103"/>
        <v>412.39074397917966</v>
      </c>
      <c r="AE97" s="3">
        <v>2044</v>
      </c>
      <c r="AF97" s="3">
        <f t="shared" si="104"/>
        <v>101.94156025035272</v>
      </c>
      <c r="AG97" s="3">
        <f t="shared" si="104"/>
        <v>190.3257680043348</v>
      </c>
      <c r="AH97" s="3">
        <f t="shared" si="104"/>
        <v>278.70997575831689</v>
      </c>
      <c r="AJ97" s="3">
        <v>2044</v>
      </c>
      <c r="AK97" s="3">
        <f t="shared" si="105"/>
        <v>150.88879879973229</v>
      </c>
      <c r="AL97" s="3">
        <f t="shared" si="105"/>
        <v>281.71068251538918</v>
      </c>
      <c r="AM97" s="3">
        <f t="shared" si="105"/>
        <v>412.53256623104699</v>
      </c>
      <c r="AO97" s="3">
        <v>2044</v>
      </c>
      <c r="AP97" s="3">
        <f t="shared" si="106"/>
        <v>190.69644877463816</v>
      </c>
      <c r="AQ97" s="3">
        <f t="shared" si="106"/>
        <v>356.03190670810636</v>
      </c>
      <c r="AR97" s="3">
        <f t="shared" si="106"/>
        <v>521.36736464157457</v>
      </c>
      <c r="AT97" s="3">
        <v>2044</v>
      </c>
      <c r="AU97" s="3">
        <f t="shared" si="107"/>
        <v>240.6848382592525</v>
      </c>
      <c r="AV97" s="3">
        <f t="shared" si="107"/>
        <v>449.36065895197862</v>
      </c>
      <c r="AW97" s="3">
        <f t="shared" si="107"/>
        <v>658.03647964470565</v>
      </c>
      <c r="AY97" s="3">
        <v>2044</v>
      </c>
      <c r="AZ97" s="3">
        <f t="shared" si="108"/>
        <v>35.17701482250618</v>
      </c>
      <c r="BA97" s="3">
        <f t="shared" si="108"/>
        <v>65.675788616058412</v>
      </c>
      <c r="BB97" s="3">
        <f t="shared" si="108"/>
        <v>96.174562409610758</v>
      </c>
      <c r="BD97" s="3">
        <v>2044</v>
      </c>
      <c r="BE97" s="3">
        <f t="shared" si="109"/>
        <v>73.059953862128168</v>
      </c>
      <c r="BF97" s="3">
        <f t="shared" si="109"/>
        <v>136.40356097181348</v>
      </c>
      <c r="BG97" s="3">
        <f t="shared" si="109"/>
        <v>199.74716808149924</v>
      </c>
      <c r="BI97" s="3">
        <v>2044</v>
      </c>
      <c r="BJ97" s="3">
        <f t="shared" si="110"/>
        <v>34.313017967216524</v>
      </c>
      <c r="BK97" s="3">
        <f t="shared" si="110"/>
        <v>64.062699071102656</v>
      </c>
      <c r="BL97" s="3">
        <f t="shared" si="110"/>
        <v>93.812380174988789</v>
      </c>
      <c r="BN97" s="3">
        <v>2044</v>
      </c>
      <c r="BO97" s="3">
        <f t="shared" si="111"/>
        <v>943.11990450254234</v>
      </c>
      <c r="BP97" s="3">
        <f t="shared" si="111"/>
        <v>1760.8129569902303</v>
      </c>
      <c r="BQ97" s="3">
        <f t="shared" si="111"/>
        <v>2578.5060094779219</v>
      </c>
      <c r="BS97" s="3">
        <v>2044</v>
      </c>
      <c r="BT97" s="3">
        <f t="shared" si="112"/>
        <v>39.218847513967148</v>
      </c>
      <c r="BU97" s="3">
        <f t="shared" si="112"/>
        <v>73.221924944148213</v>
      </c>
      <c r="BV97" s="3">
        <f t="shared" si="112"/>
        <v>107.22500237432939</v>
      </c>
      <c r="BX97" s="3">
        <v>2044</v>
      </c>
      <c r="BY97" s="3">
        <f t="shared" si="113"/>
        <v>0</v>
      </c>
      <c r="BZ97" s="3">
        <f t="shared" si="113"/>
        <v>0</v>
      </c>
      <c r="CA97" s="3">
        <f t="shared" si="113"/>
        <v>0</v>
      </c>
      <c r="CC97" s="3">
        <v>2044</v>
      </c>
      <c r="CD97" s="3">
        <f t="shared" si="114"/>
        <v>16.808077505985921</v>
      </c>
      <c r="CE97" s="3">
        <f t="shared" si="114"/>
        <v>31.380824976063536</v>
      </c>
      <c r="CF97" s="3">
        <f t="shared" si="114"/>
        <v>45.953572446141152</v>
      </c>
    </row>
    <row r="98" spans="1:84" x14ac:dyDescent="0.25">
      <c r="A98" s="3">
        <v>2045</v>
      </c>
      <c r="B98" s="3">
        <f t="shared" si="82"/>
        <v>4109.8806185628091</v>
      </c>
      <c r="C98" s="3">
        <f t="shared" si="82"/>
        <v>7628.1885429357308</v>
      </c>
      <c r="D98" s="3">
        <f t="shared" si="82"/>
        <v>11146.496467308665</v>
      </c>
      <c r="F98" s="3">
        <v>2045</v>
      </c>
      <c r="G98" s="3">
        <f t="shared" si="99"/>
        <v>241.23548168385332</v>
      </c>
      <c r="H98" s="3">
        <f t="shared" si="99"/>
        <v>447.74773486580079</v>
      </c>
      <c r="I98" s="3">
        <f t="shared" si="99"/>
        <v>654.25998804774872</v>
      </c>
      <c r="K98" s="3">
        <v>2045</v>
      </c>
      <c r="L98" s="3">
        <f t="shared" si="100"/>
        <v>1022.9674592465653</v>
      </c>
      <c r="M98" s="3">
        <f t="shared" si="100"/>
        <v>1898.6898590620149</v>
      </c>
      <c r="N98" s="3">
        <f t="shared" si="100"/>
        <v>2774.4122588774662</v>
      </c>
      <c r="P98" s="3">
        <v>2045</v>
      </c>
      <c r="Q98" s="3">
        <f t="shared" si="101"/>
        <v>208.76106868503666</v>
      </c>
      <c r="R98" s="3">
        <f t="shared" si="101"/>
        <v>387.47324804560503</v>
      </c>
      <c r="S98" s="3">
        <f t="shared" si="101"/>
        <v>566.18542740617431</v>
      </c>
      <c r="U98" s="3">
        <v>2045</v>
      </c>
      <c r="V98" s="3">
        <f t="shared" si="102"/>
        <v>566.04048834662899</v>
      </c>
      <c r="W98" s="3">
        <f t="shared" si="102"/>
        <v>1050.6055938805894</v>
      </c>
      <c r="X98" s="3">
        <f t="shared" si="102"/>
        <v>1535.1706994145516</v>
      </c>
      <c r="Z98" s="3">
        <v>2045</v>
      </c>
      <c r="AA98" s="3">
        <f t="shared" si="103"/>
        <v>158.01963633010064</v>
      </c>
      <c r="AB98" s="3">
        <f t="shared" si="103"/>
        <v>293.29406162499799</v>
      </c>
      <c r="AC98" s="3">
        <f t="shared" si="103"/>
        <v>428.5684869198958</v>
      </c>
      <c r="AE98" s="3">
        <v>2045</v>
      </c>
      <c r="AF98" s="3">
        <f t="shared" si="104"/>
        <v>106.79592026227419</v>
      </c>
      <c r="AG98" s="3">
        <f t="shared" si="104"/>
        <v>198.2197272829394</v>
      </c>
      <c r="AH98" s="3">
        <f t="shared" si="104"/>
        <v>289.64353430360507</v>
      </c>
      <c r="AJ98" s="3">
        <v>2045</v>
      </c>
      <c r="AK98" s="3">
        <f t="shared" si="105"/>
        <v>158.07397969495742</v>
      </c>
      <c r="AL98" s="3">
        <f t="shared" si="105"/>
        <v>293.39492621734462</v>
      </c>
      <c r="AM98" s="3">
        <f t="shared" si="105"/>
        <v>428.71587273973182</v>
      </c>
      <c r="AO98" s="3">
        <v>2045</v>
      </c>
      <c r="AP98" s="3">
        <f t="shared" si="106"/>
        <v>199.77723204962149</v>
      </c>
      <c r="AQ98" s="3">
        <f t="shared" si="106"/>
        <v>370.79870052119531</v>
      </c>
      <c r="AR98" s="3">
        <f t="shared" si="106"/>
        <v>541.82016899276914</v>
      </c>
      <c r="AT98" s="3">
        <v>2045</v>
      </c>
      <c r="AU98" s="3">
        <f t="shared" si="107"/>
        <v>252.14602103350262</v>
      </c>
      <c r="AV98" s="3">
        <f t="shared" si="107"/>
        <v>467.99835988111954</v>
      </c>
      <c r="AW98" s="3">
        <f t="shared" si="107"/>
        <v>683.85069872873737</v>
      </c>
      <c r="AY98" s="3">
        <v>2045</v>
      </c>
      <c r="AZ98" s="3">
        <f t="shared" si="108"/>
        <v>36.852110766434976</v>
      </c>
      <c r="BA98" s="3">
        <f t="shared" si="108"/>
        <v>68.399760290317545</v>
      </c>
      <c r="BB98" s="3">
        <f t="shared" si="108"/>
        <v>99.947409814200114</v>
      </c>
      <c r="BD98" s="3">
        <v>2045</v>
      </c>
      <c r="BE98" s="3">
        <f t="shared" si="109"/>
        <v>76.538999284134206</v>
      </c>
      <c r="BF98" s="3">
        <f t="shared" si="109"/>
        <v>142.06104060296707</v>
      </c>
      <c r="BG98" s="3">
        <f t="shared" si="109"/>
        <v>207.58308192180016</v>
      </c>
      <c r="BI98" s="3">
        <v>2045</v>
      </c>
      <c r="BJ98" s="3">
        <f t="shared" si="110"/>
        <v>35.94697120375065</v>
      </c>
      <c r="BK98" s="3">
        <f t="shared" si="110"/>
        <v>66.719766177923702</v>
      </c>
      <c r="BL98" s="3">
        <f t="shared" si="110"/>
        <v>97.492561152096982</v>
      </c>
      <c r="BN98" s="3">
        <v>2045</v>
      </c>
      <c r="BO98" s="3">
        <f t="shared" si="111"/>
        <v>988.03037614552159</v>
      </c>
      <c r="BP98" s="3">
        <f t="shared" si="111"/>
        <v>1833.844506661444</v>
      </c>
      <c r="BQ98" s="3">
        <f t="shared" si="111"/>
        <v>2679.6586371773701</v>
      </c>
      <c r="BS98" s="3">
        <v>2045</v>
      </c>
      <c r="BT98" s="3">
        <f t="shared" si="112"/>
        <v>41.086411681298955</v>
      </c>
      <c r="BU98" s="3">
        <f t="shared" si="112"/>
        <v>76.258880475030423</v>
      </c>
      <c r="BV98" s="3">
        <f t="shared" si="112"/>
        <v>111.43134926876189</v>
      </c>
      <c r="BX98" s="3">
        <v>2045</v>
      </c>
      <c r="BY98" s="3">
        <f t="shared" si="113"/>
        <v>0</v>
      </c>
      <c r="BZ98" s="3">
        <f t="shared" si="113"/>
        <v>0</v>
      </c>
      <c r="CA98" s="3">
        <f t="shared" si="113"/>
        <v>0</v>
      </c>
      <c r="CC98" s="3">
        <v>2045</v>
      </c>
      <c r="CD98" s="3">
        <f t="shared" si="114"/>
        <v>17.608462149128115</v>
      </c>
      <c r="CE98" s="3">
        <f t="shared" si="114"/>
        <v>32.682377346441569</v>
      </c>
      <c r="CF98" s="3">
        <f t="shared" si="114"/>
        <v>47.756292543755137</v>
      </c>
    </row>
    <row r="99" spans="1:84" x14ac:dyDescent="0.25">
      <c r="A99" s="3">
        <v>2046</v>
      </c>
      <c r="B99" s="3">
        <f t="shared" si="82"/>
        <v>4296.6933739520282</v>
      </c>
      <c r="C99" s="3">
        <f t="shared" si="82"/>
        <v>7937.8529908716391</v>
      </c>
      <c r="D99" s="3">
        <f t="shared" si="82"/>
        <v>11579.012607791274</v>
      </c>
      <c r="F99" s="3">
        <v>2046</v>
      </c>
      <c r="G99" s="3">
        <f t="shared" si="99"/>
        <v>252.20073085130116</v>
      </c>
      <c r="H99" s="3">
        <f t="shared" si="99"/>
        <v>465.92394463714572</v>
      </c>
      <c r="I99" s="3">
        <f t="shared" si="99"/>
        <v>679.6471584229912</v>
      </c>
      <c r="K99" s="3">
        <v>2046</v>
      </c>
      <c r="L99" s="3">
        <f t="shared" si="100"/>
        <v>1069.4659801214093</v>
      </c>
      <c r="M99" s="3">
        <f t="shared" si="100"/>
        <v>1975.7667094438057</v>
      </c>
      <c r="N99" s="3">
        <f t="shared" si="100"/>
        <v>2882.0674387662075</v>
      </c>
      <c r="P99" s="3">
        <v>2046</v>
      </c>
      <c r="Q99" s="3">
        <f t="shared" si="101"/>
        <v>218.25020817071982</v>
      </c>
      <c r="R99" s="3">
        <f t="shared" si="101"/>
        <v>403.20262976849062</v>
      </c>
      <c r="S99" s="3">
        <f t="shared" si="101"/>
        <v>588.15505136626234</v>
      </c>
      <c r="U99" s="3">
        <v>2046</v>
      </c>
      <c r="V99" s="3">
        <f t="shared" si="102"/>
        <v>591.76960145329394</v>
      </c>
      <c r="W99" s="3">
        <f t="shared" si="102"/>
        <v>1093.2546709709422</v>
      </c>
      <c r="X99" s="3">
        <f t="shared" si="102"/>
        <v>1594.7397404885924</v>
      </c>
      <c r="Z99" s="3">
        <v>2046</v>
      </c>
      <c r="AA99" s="3">
        <f t="shared" si="103"/>
        <v>165.20234707237796</v>
      </c>
      <c r="AB99" s="3">
        <f t="shared" si="103"/>
        <v>305.20026231272141</v>
      </c>
      <c r="AC99" s="3">
        <f t="shared" si="103"/>
        <v>445.19817755306576</v>
      </c>
      <c r="AE99" s="3">
        <v>2046</v>
      </c>
      <c r="AF99" s="3">
        <f t="shared" si="104"/>
        <v>111.65028027419589</v>
      </c>
      <c r="AG99" s="3">
        <f t="shared" si="104"/>
        <v>206.2664086245959</v>
      </c>
      <c r="AH99" s="3">
        <f t="shared" si="104"/>
        <v>300.88253697499636</v>
      </c>
      <c r="AJ99" s="3">
        <v>2046</v>
      </c>
      <c r="AK99" s="3">
        <f t="shared" si="105"/>
        <v>165.25916059018255</v>
      </c>
      <c r="AL99" s="3">
        <f t="shared" si="105"/>
        <v>305.30522147852116</v>
      </c>
      <c r="AM99" s="3">
        <f t="shared" si="105"/>
        <v>445.35128236686069</v>
      </c>
      <c r="AO99" s="3">
        <v>2046</v>
      </c>
      <c r="AP99" s="3">
        <f t="shared" si="106"/>
        <v>208.85801532460391</v>
      </c>
      <c r="AQ99" s="3">
        <f t="shared" si="106"/>
        <v>385.85118306616096</v>
      </c>
      <c r="AR99" s="3">
        <f t="shared" si="106"/>
        <v>562.844350807718</v>
      </c>
      <c r="AT99" s="3">
        <v>2046</v>
      </c>
      <c r="AU99" s="3">
        <f t="shared" si="107"/>
        <v>263.60720380775274</v>
      </c>
      <c r="AV99" s="3">
        <f t="shared" si="107"/>
        <v>486.99663882136792</v>
      </c>
      <c r="AW99" s="3">
        <f t="shared" si="107"/>
        <v>710.38607383498402</v>
      </c>
      <c r="AY99" s="3">
        <v>2046</v>
      </c>
      <c r="AZ99" s="3">
        <f t="shared" si="108"/>
        <v>38.527206710363885</v>
      </c>
      <c r="BA99" s="3">
        <f t="shared" si="108"/>
        <v>71.176431827738384</v>
      </c>
      <c r="BB99" s="3">
        <f t="shared" si="108"/>
        <v>103.82565694511311</v>
      </c>
      <c r="BD99" s="3">
        <v>2046</v>
      </c>
      <c r="BE99" s="3">
        <f t="shared" si="109"/>
        <v>80.018044706140245</v>
      </c>
      <c r="BF99" s="3">
        <f t="shared" si="109"/>
        <v>147.827973796072</v>
      </c>
      <c r="BG99" s="3">
        <f t="shared" si="109"/>
        <v>215.63790288600421</v>
      </c>
      <c r="BI99" s="3">
        <v>2046</v>
      </c>
      <c r="BJ99" s="3">
        <f t="shared" si="110"/>
        <v>37.580924440284775</v>
      </c>
      <c r="BK99" s="3">
        <f t="shared" si="110"/>
        <v>69.428238765302808</v>
      </c>
      <c r="BL99" s="3">
        <f t="shared" si="110"/>
        <v>101.27555309032084</v>
      </c>
      <c r="BN99" s="3">
        <v>2046</v>
      </c>
      <c r="BO99" s="3">
        <f t="shared" si="111"/>
        <v>1032.9408477885008</v>
      </c>
      <c r="BP99" s="3">
        <f t="shared" si="111"/>
        <v>1908.2889758246383</v>
      </c>
      <c r="BQ99" s="3">
        <f t="shared" si="111"/>
        <v>2783.6371038607831</v>
      </c>
      <c r="BS99" s="3">
        <v>2046</v>
      </c>
      <c r="BT99" s="3">
        <f t="shared" si="112"/>
        <v>42.953975848630648</v>
      </c>
      <c r="BU99" s="3">
        <f t="shared" si="112"/>
        <v>79.354591073895904</v>
      </c>
      <c r="BV99" s="3">
        <f t="shared" si="112"/>
        <v>115.75520629916127</v>
      </c>
      <c r="BX99" s="3">
        <v>2046</v>
      </c>
      <c r="BY99" s="3">
        <f t="shared" si="113"/>
        <v>0</v>
      </c>
      <c r="BZ99" s="3">
        <f t="shared" si="113"/>
        <v>0</v>
      </c>
      <c r="CA99" s="3">
        <f t="shared" si="113"/>
        <v>0</v>
      </c>
      <c r="CC99" s="3">
        <v>2046</v>
      </c>
      <c r="CD99" s="3">
        <f t="shared" si="114"/>
        <v>18.40884679227031</v>
      </c>
      <c r="CE99" s="3">
        <f t="shared" si="114"/>
        <v>34.009110460241118</v>
      </c>
      <c r="CF99" s="3">
        <f t="shared" si="114"/>
        <v>49.609374128211982</v>
      </c>
    </row>
    <row r="100" spans="1:84" x14ac:dyDescent="0.25">
      <c r="A100" s="3">
        <v>2047</v>
      </c>
      <c r="B100" s="3">
        <f t="shared" si="82"/>
        <v>4483.5061293412446</v>
      </c>
      <c r="C100" s="3">
        <f t="shared" si="82"/>
        <v>8253.5589080148711</v>
      </c>
      <c r="D100" s="3">
        <f t="shared" si="82"/>
        <v>12023.6116866885</v>
      </c>
      <c r="F100" s="3">
        <v>2047</v>
      </c>
      <c r="G100" s="3">
        <f t="shared" si="99"/>
        <v>263.165980018749</v>
      </c>
      <c r="H100" s="3">
        <f t="shared" si="99"/>
        <v>484.45476732053612</v>
      </c>
      <c r="I100" s="3">
        <f t="shared" si="99"/>
        <v>705.74355462232324</v>
      </c>
      <c r="K100" s="3">
        <v>2047</v>
      </c>
      <c r="L100" s="3">
        <f t="shared" si="100"/>
        <v>1115.9645009962533</v>
      </c>
      <c r="M100" s="3">
        <f t="shared" si="100"/>
        <v>2054.3473082257842</v>
      </c>
      <c r="N100" s="3">
        <f t="shared" si="100"/>
        <v>2992.730115455317</v>
      </c>
      <c r="P100" s="3">
        <v>2047</v>
      </c>
      <c r="Q100" s="3">
        <f t="shared" si="101"/>
        <v>227.73934765640297</v>
      </c>
      <c r="R100" s="3">
        <f t="shared" si="101"/>
        <v>419.2388874532835</v>
      </c>
      <c r="S100" s="3">
        <f t="shared" si="101"/>
        <v>610.73842725016402</v>
      </c>
      <c r="U100" s="3">
        <v>2047</v>
      </c>
      <c r="V100" s="3">
        <f t="shared" si="102"/>
        <v>617.4987145599589</v>
      </c>
      <c r="W100" s="3">
        <f t="shared" si="102"/>
        <v>1136.7358199626051</v>
      </c>
      <c r="X100" s="3">
        <f t="shared" si="102"/>
        <v>1655.9729253652513</v>
      </c>
      <c r="Z100" s="3">
        <v>2047</v>
      </c>
      <c r="AA100" s="3">
        <f t="shared" si="103"/>
        <v>172.38505781465528</v>
      </c>
      <c r="AB100" s="3">
        <f t="shared" si="103"/>
        <v>317.33874973956063</v>
      </c>
      <c r="AC100" s="3">
        <f t="shared" si="103"/>
        <v>462.29244166446597</v>
      </c>
      <c r="AE100" s="3">
        <v>2047</v>
      </c>
      <c r="AF100" s="3">
        <f t="shared" si="104"/>
        <v>116.50464028611736</v>
      </c>
      <c r="AG100" s="3">
        <f t="shared" si="104"/>
        <v>214.47007853200694</v>
      </c>
      <c r="AH100" s="3">
        <f t="shared" si="104"/>
        <v>312.43551677789696</v>
      </c>
      <c r="AJ100" s="3">
        <v>2047</v>
      </c>
      <c r="AK100" s="3">
        <f t="shared" si="105"/>
        <v>172.44434148540813</v>
      </c>
      <c r="AL100" s="3">
        <f t="shared" si="105"/>
        <v>317.44788336282863</v>
      </c>
      <c r="AM100" s="3">
        <f t="shared" si="105"/>
        <v>462.45142524024959</v>
      </c>
      <c r="AO100" s="3">
        <v>2047</v>
      </c>
      <c r="AP100" s="3">
        <f t="shared" si="106"/>
        <v>217.93879859958724</v>
      </c>
      <c r="AQ100" s="3">
        <f t="shared" si="106"/>
        <v>401.19733545406507</v>
      </c>
      <c r="AR100" s="3">
        <f t="shared" si="106"/>
        <v>584.45587230854471</v>
      </c>
      <c r="AT100" s="3">
        <v>2047</v>
      </c>
      <c r="AU100" s="3">
        <f t="shared" si="107"/>
        <v>275.06838658200286</v>
      </c>
      <c r="AV100" s="3">
        <f t="shared" si="107"/>
        <v>506.3655690196947</v>
      </c>
      <c r="AW100" s="3">
        <f t="shared" si="107"/>
        <v>737.66275145738655</v>
      </c>
      <c r="AY100" s="3">
        <v>2047</v>
      </c>
      <c r="AZ100" s="3">
        <f t="shared" si="108"/>
        <v>40.20230265429268</v>
      </c>
      <c r="BA100" s="3">
        <f t="shared" si="108"/>
        <v>74.0072754721092</v>
      </c>
      <c r="BB100" s="3">
        <f t="shared" si="108"/>
        <v>107.81224828992572</v>
      </c>
      <c r="BD100" s="3">
        <v>2047</v>
      </c>
      <c r="BE100" s="3">
        <f t="shared" si="109"/>
        <v>83.49709012814651</v>
      </c>
      <c r="BF100" s="3">
        <f t="shared" si="109"/>
        <v>153.70741828822679</v>
      </c>
      <c r="BG100" s="3">
        <f t="shared" si="109"/>
        <v>223.91774644830707</v>
      </c>
      <c r="BI100" s="3">
        <v>2047</v>
      </c>
      <c r="BJ100" s="3">
        <f t="shared" si="110"/>
        <v>39.214877676818901</v>
      </c>
      <c r="BK100" s="3">
        <f t="shared" si="110"/>
        <v>72.189552916653838</v>
      </c>
      <c r="BL100" s="3">
        <f t="shared" si="110"/>
        <v>105.16422815648889</v>
      </c>
      <c r="BN100" s="3">
        <v>2047</v>
      </c>
      <c r="BO100" s="3">
        <f t="shared" si="111"/>
        <v>1077.8513194314764</v>
      </c>
      <c r="BP100" s="3">
        <f t="shared" si="111"/>
        <v>1984.1858363459723</v>
      </c>
      <c r="BQ100" s="3">
        <f t="shared" si="111"/>
        <v>2890.5203532604683</v>
      </c>
      <c r="BS100" s="3">
        <v>2047</v>
      </c>
      <c r="BT100" s="3">
        <f t="shared" si="112"/>
        <v>44.821540015962455</v>
      </c>
      <c r="BU100" s="3">
        <f t="shared" si="112"/>
        <v>82.510698145080028</v>
      </c>
      <c r="BV100" s="3">
        <f t="shared" si="112"/>
        <v>120.19985627419771</v>
      </c>
      <c r="BX100" s="3">
        <v>2047</v>
      </c>
      <c r="BY100" s="3">
        <f t="shared" si="113"/>
        <v>0</v>
      </c>
      <c r="BZ100" s="3">
        <f t="shared" si="113"/>
        <v>0</v>
      </c>
      <c r="CA100" s="3">
        <f t="shared" si="113"/>
        <v>0</v>
      </c>
      <c r="CC100" s="3">
        <v>2047</v>
      </c>
      <c r="CD100" s="3">
        <f t="shared" si="114"/>
        <v>19.209231435412505</v>
      </c>
      <c r="CE100" s="3">
        <f t="shared" si="114"/>
        <v>35.361727776462885</v>
      </c>
      <c r="CF100" s="3">
        <f t="shared" si="114"/>
        <v>51.514224117513322</v>
      </c>
    </row>
    <row r="101" spans="1:84" x14ac:dyDescent="0.25">
      <c r="A101" s="3">
        <v>2048</v>
      </c>
      <c r="B101" s="3">
        <f t="shared" si="82"/>
        <v>4670.3188847304637</v>
      </c>
      <c r="C101" s="3">
        <f t="shared" si="82"/>
        <v>8575.4750711890501</v>
      </c>
      <c r="D101" s="3">
        <f t="shared" si="82"/>
        <v>12480.631257647639</v>
      </c>
      <c r="F101" s="3">
        <v>2048</v>
      </c>
      <c r="G101" s="3">
        <f t="shared" si="99"/>
        <v>274.13122918619729</v>
      </c>
      <c r="H101" s="3">
        <f t="shared" si="99"/>
        <v>503.3501095196234</v>
      </c>
      <c r="I101" s="3">
        <f t="shared" si="99"/>
        <v>732.56898985304997</v>
      </c>
      <c r="K101" s="3">
        <v>2048</v>
      </c>
      <c r="L101" s="3">
        <f t="shared" si="100"/>
        <v>1162.4630218710972</v>
      </c>
      <c r="M101" s="3">
        <f t="shared" si="100"/>
        <v>2134.4736647056598</v>
      </c>
      <c r="N101" s="3">
        <f t="shared" si="100"/>
        <v>3106.4843075402241</v>
      </c>
      <c r="P101" s="3">
        <v>2048</v>
      </c>
      <c r="Q101" s="3">
        <f t="shared" si="101"/>
        <v>237.22848714208703</v>
      </c>
      <c r="R101" s="3">
        <f t="shared" si="101"/>
        <v>435.59059410570899</v>
      </c>
      <c r="S101" s="3">
        <f t="shared" si="101"/>
        <v>633.95270106933185</v>
      </c>
      <c r="U101" s="3">
        <v>2048</v>
      </c>
      <c r="V101" s="3">
        <f t="shared" si="102"/>
        <v>643.22782766662385</v>
      </c>
      <c r="W101" s="3">
        <f t="shared" si="102"/>
        <v>1181.0722859384714</v>
      </c>
      <c r="X101" s="3">
        <f t="shared" si="102"/>
        <v>1718.9167442103208</v>
      </c>
      <c r="Z101" s="3">
        <v>2048</v>
      </c>
      <c r="AA101" s="3">
        <f t="shared" si="103"/>
        <v>179.56776855693261</v>
      </c>
      <c r="AB101" s="3">
        <f t="shared" si="103"/>
        <v>329.71601315782345</v>
      </c>
      <c r="AC101" s="3">
        <f t="shared" si="103"/>
        <v>479.8642577587143</v>
      </c>
      <c r="AE101" s="3">
        <v>2048</v>
      </c>
      <c r="AF101" s="3">
        <f t="shared" si="104"/>
        <v>121.35900029803884</v>
      </c>
      <c r="AG101" s="3">
        <f t="shared" si="104"/>
        <v>222.83512269854759</v>
      </c>
      <c r="AH101" s="3">
        <f t="shared" si="104"/>
        <v>324.31124509905658</v>
      </c>
      <c r="AJ101" s="3">
        <v>2048</v>
      </c>
      <c r="AK101" s="3">
        <f t="shared" si="105"/>
        <v>179.62952238063326</v>
      </c>
      <c r="AL101" s="3">
        <f t="shared" si="105"/>
        <v>329.8294033542461</v>
      </c>
      <c r="AM101" s="3">
        <f t="shared" si="105"/>
        <v>480.02928432785893</v>
      </c>
      <c r="AO101" s="3">
        <v>2048</v>
      </c>
      <c r="AP101" s="3">
        <f t="shared" si="106"/>
        <v>227.01958187456967</v>
      </c>
      <c r="AQ101" s="3">
        <f t="shared" si="106"/>
        <v>416.84536175937956</v>
      </c>
      <c r="AR101" s="3">
        <f t="shared" si="106"/>
        <v>606.67114164419036</v>
      </c>
      <c r="AT101" s="3">
        <v>2048</v>
      </c>
      <c r="AU101" s="3">
        <f t="shared" si="107"/>
        <v>286.52956935625298</v>
      </c>
      <c r="AV101" s="3">
        <f t="shared" si="107"/>
        <v>526.11550513319798</v>
      </c>
      <c r="AW101" s="3">
        <f t="shared" si="107"/>
        <v>765.70144091014299</v>
      </c>
      <c r="AY101" s="3">
        <v>2048</v>
      </c>
      <c r="AZ101" s="3">
        <f t="shared" si="108"/>
        <v>41.877398598221589</v>
      </c>
      <c r="BA101" s="3">
        <f t="shared" si="108"/>
        <v>76.893804596390396</v>
      </c>
      <c r="BB101" s="3">
        <f t="shared" si="108"/>
        <v>111.91021059455932</v>
      </c>
      <c r="BD101" s="3">
        <v>2048</v>
      </c>
      <c r="BE101" s="3">
        <f t="shared" si="109"/>
        <v>86.976135550152549</v>
      </c>
      <c r="BF101" s="3">
        <f t="shared" si="109"/>
        <v>159.70251723865704</v>
      </c>
      <c r="BG101" s="3">
        <f t="shared" si="109"/>
        <v>232.42889892716175</v>
      </c>
      <c r="BI101" s="3">
        <v>2048</v>
      </c>
      <c r="BJ101" s="3">
        <f t="shared" si="110"/>
        <v>40.848830913353027</v>
      </c>
      <c r="BK101" s="3">
        <f t="shared" si="110"/>
        <v>75.005184834373836</v>
      </c>
      <c r="BL101" s="3">
        <f t="shared" si="110"/>
        <v>109.16153875539476</v>
      </c>
      <c r="BN101" s="3">
        <v>2048</v>
      </c>
      <c r="BO101" s="3">
        <f t="shared" si="111"/>
        <v>1122.7617910744557</v>
      </c>
      <c r="BP101" s="3">
        <f t="shared" si="111"/>
        <v>2061.5756627929331</v>
      </c>
      <c r="BQ101" s="3">
        <f t="shared" si="111"/>
        <v>3000.3895345114142</v>
      </c>
      <c r="BS101" s="3">
        <v>2048</v>
      </c>
      <c r="BT101" s="3">
        <f t="shared" si="112"/>
        <v>46.689104183294262</v>
      </c>
      <c r="BU101" s="3">
        <f t="shared" si="112"/>
        <v>85.728888947824998</v>
      </c>
      <c r="BV101" s="3">
        <f t="shared" si="112"/>
        <v>124.76867371235585</v>
      </c>
      <c r="BX101" s="3">
        <v>2048</v>
      </c>
      <c r="BY101" s="3">
        <f t="shared" si="113"/>
        <v>0</v>
      </c>
      <c r="BZ101" s="3">
        <f t="shared" si="113"/>
        <v>0</v>
      </c>
      <c r="CA101" s="3">
        <f t="shared" si="113"/>
        <v>0</v>
      </c>
      <c r="CC101" s="3">
        <v>2048</v>
      </c>
      <c r="CD101" s="3">
        <f t="shared" si="114"/>
        <v>20.009616078554643</v>
      </c>
      <c r="CE101" s="3">
        <f t="shared" si="114"/>
        <v>36.740952406210681</v>
      </c>
      <c r="CF101" s="3">
        <f t="shared" si="114"/>
        <v>53.472288733866776</v>
      </c>
    </row>
    <row r="102" spans="1:84" x14ac:dyDescent="0.25">
      <c r="A102" s="3">
        <v>2049</v>
      </c>
      <c r="B102" s="3">
        <f t="shared" si="82"/>
        <v>4857.1316401196846</v>
      </c>
      <c r="C102" s="3">
        <f t="shared" si="82"/>
        <v>8903.7749722325352</v>
      </c>
      <c r="D102" s="3">
        <f t="shared" si="82"/>
        <v>12950.418304345403</v>
      </c>
      <c r="F102" s="3">
        <v>2049</v>
      </c>
      <c r="G102" s="3">
        <f t="shared" si="99"/>
        <v>285.09647835364513</v>
      </c>
      <c r="H102" s="3">
        <f t="shared" si="99"/>
        <v>522.62015459277745</v>
      </c>
      <c r="I102" s="3">
        <f t="shared" si="99"/>
        <v>760.14383083191046</v>
      </c>
      <c r="K102" s="3">
        <v>2049</v>
      </c>
      <c r="L102" s="3">
        <f t="shared" si="100"/>
        <v>1208.9615427459412</v>
      </c>
      <c r="M102" s="3">
        <f t="shared" si="100"/>
        <v>2216.188961769154</v>
      </c>
      <c r="N102" s="3">
        <f t="shared" si="100"/>
        <v>3223.4163807923687</v>
      </c>
      <c r="P102" s="3">
        <v>2049</v>
      </c>
      <c r="Q102" s="3">
        <f t="shared" si="101"/>
        <v>246.71762662777019</v>
      </c>
      <c r="R102" s="3">
        <f t="shared" si="101"/>
        <v>452.26656223030022</v>
      </c>
      <c r="S102" s="3">
        <f t="shared" si="101"/>
        <v>657.81549783283208</v>
      </c>
      <c r="U102" s="3">
        <v>2049</v>
      </c>
      <c r="V102" s="3">
        <f t="shared" si="102"/>
        <v>668.95694077328881</v>
      </c>
      <c r="W102" s="3">
        <f t="shared" si="102"/>
        <v>1226.2879633650809</v>
      </c>
      <c r="X102" s="3">
        <f t="shared" si="102"/>
        <v>1783.6189859568731</v>
      </c>
      <c r="Z102" s="3">
        <v>2049</v>
      </c>
      <c r="AA102" s="3">
        <f t="shared" si="103"/>
        <v>186.75047929920993</v>
      </c>
      <c r="AB102" s="3">
        <f t="shared" si="103"/>
        <v>342.33872310608513</v>
      </c>
      <c r="AC102" s="3">
        <f t="shared" si="103"/>
        <v>497.92696691296032</v>
      </c>
      <c r="AE102" s="3">
        <v>2049</v>
      </c>
      <c r="AF102" s="3">
        <f t="shared" si="104"/>
        <v>126.21336030996054</v>
      </c>
      <c r="AG102" s="3">
        <f t="shared" si="104"/>
        <v>231.36604933802096</v>
      </c>
      <c r="AH102" s="3">
        <f t="shared" si="104"/>
        <v>336.51873836608206</v>
      </c>
      <c r="AJ102" s="3">
        <v>2049</v>
      </c>
      <c r="AK102" s="3">
        <f t="shared" si="105"/>
        <v>186.81470327585885</v>
      </c>
      <c r="AL102" s="3">
        <f t="shared" si="105"/>
        <v>342.45645428536363</v>
      </c>
      <c r="AM102" s="3">
        <f t="shared" si="105"/>
        <v>498.09820529486888</v>
      </c>
      <c r="AO102" s="3">
        <v>2049</v>
      </c>
      <c r="AP102" s="3">
        <f t="shared" si="106"/>
        <v>236.10036514955209</v>
      </c>
      <c r="AQ102" s="3">
        <f t="shared" si="106"/>
        <v>432.80369524877642</v>
      </c>
      <c r="AR102" s="3">
        <f t="shared" si="106"/>
        <v>629.50702534800075</v>
      </c>
      <c r="AT102" s="3">
        <v>2049</v>
      </c>
      <c r="AU102" s="3">
        <f t="shared" si="107"/>
        <v>297.9907521305031</v>
      </c>
      <c r="AV102" s="3">
        <f t="shared" si="107"/>
        <v>546.25709109068885</v>
      </c>
      <c r="AW102" s="3">
        <f t="shared" si="107"/>
        <v>794.52343005087459</v>
      </c>
      <c r="AY102" s="3">
        <v>2049</v>
      </c>
      <c r="AZ102" s="3">
        <f t="shared" si="108"/>
        <v>43.552494542150498</v>
      </c>
      <c r="BA102" s="3">
        <f t="shared" si="108"/>
        <v>79.837574851715999</v>
      </c>
      <c r="BB102" s="3">
        <f t="shared" si="108"/>
        <v>116.12265516128173</v>
      </c>
      <c r="BD102" s="3">
        <v>2049</v>
      </c>
      <c r="BE102" s="3">
        <f t="shared" si="109"/>
        <v>90.455180972158587</v>
      </c>
      <c r="BF102" s="3">
        <f t="shared" si="109"/>
        <v>165.81650161510242</v>
      </c>
      <c r="BG102" s="3">
        <f t="shared" si="109"/>
        <v>241.17782225804649</v>
      </c>
      <c r="BI102" s="3">
        <v>2049</v>
      </c>
      <c r="BJ102" s="3">
        <f t="shared" si="110"/>
        <v>42.482784149887152</v>
      </c>
      <c r="BK102" s="3">
        <f t="shared" si="110"/>
        <v>77.876651960621189</v>
      </c>
      <c r="BL102" s="3">
        <f t="shared" si="110"/>
        <v>113.27051977135545</v>
      </c>
      <c r="BN102" s="3">
        <v>2049</v>
      </c>
      <c r="BO102" s="3">
        <f t="shared" si="111"/>
        <v>1167.6722627174349</v>
      </c>
      <c r="BP102" s="3">
        <f t="shared" si="111"/>
        <v>2140.5001632398489</v>
      </c>
      <c r="BQ102" s="3">
        <f t="shared" si="111"/>
        <v>3113.3280637622702</v>
      </c>
      <c r="BS102" s="3">
        <v>2049</v>
      </c>
      <c r="BT102" s="3">
        <f t="shared" si="112"/>
        <v>48.556668350625955</v>
      </c>
      <c r="BU102" s="3">
        <f t="shared" si="112"/>
        <v>89.010897877300749</v>
      </c>
      <c r="BV102" s="3">
        <f t="shared" si="112"/>
        <v>129.46512740397566</v>
      </c>
      <c r="BX102" s="3">
        <v>2049</v>
      </c>
      <c r="BY102" s="3">
        <f t="shared" si="113"/>
        <v>0</v>
      </c>
      <c r="BZ102" s="3">
        <f t="shared" si="113"/>
        <v>0</v>
      </c>
      <c r="CA102" s="3">
        <f t="shared" si="113"/>
        <v>0</v>
      </c>
      <c r="CC102" s="3">
        <v>2049</v>
      </c>
      <c r="CD102" s="3">
        <f t="shared" si="114"/>
        <v>20.810000721696838</v>
      </c>
      <c r="CE102" s="3">
        <f t="shared" si="114"/>
        <v>38.147527661700337</v>
      </c>
      <c r="CF102" s="3">
        <f t="shared" si="114"/>
        <v>55.485054601703837</v>
      </c>
    </row>
    <row r="103" spans="1:84" x14ac:dyDescent="0.25">
      <c r="A103" s="3">
        <v>2050</v>
      </c>
      <c r="B103" s="3">
        <f t="shared" si="82"/>
        <v>5043.9443955088991</v>
      </c>
      <c r="C103" s="3">
        <f t="shared" si="82"/>
        <v>9238.6369497188916</v>
      </c>
      <c r="D103" s="3">
        <f t="shared" si="82"/>
        <v>13433.329503928886</v>
      </c>
      <c r="F103" s="3">
        <v>2050</v>
      </c>
      <c r="G103" s="3">
        <f t="shared" si="99"/>
        <v>296.06172752109296</v>
      </c>
      <c r="H103" s="3">
        <f t="shared" si="99"/>
        <v>542.27537038461105</v>
      </c>
      <c r="I103" s="3">
        <f t="shared" si="99"/>
        <v>788.48901324813028</v>
      </c>
      <c r="K103" s="3">
        <v>2050</v>
      </c>
      <c r="L103" s="3">
        <f t="shared" si="100"/>
        <v>1255.4600636207851</v>
      </c>
      <c r="M103" s="3">
        <f t="shared" si="100"/>
        <v>2299.537588675812</v>
      </c>
      <c r="N103" s="3">
        <f t="shared" si="100"/>
        <v>3343.6151137308407</v>
      </c>
      <c r="P103" s="3">
        <v>2050</v>
      </c>
      <c r="Q103" s="3">
        <f t="shared" si="101"/>
        <v>256.20676611345334</v>
      </c>
      <c r="R103" s="3">
        <f t="shared" si="101"/>
        <v>469.27585052113227</v>
      </c>
      <c r="S103" s="3">
        <f t="shared" si="101"/>
        <v>682.3449349288112</v>
      </c>
      <c r="U103" s="3">
        <v>2050</v>
      </c>
      <c r="V103" s="3">
        <f t="shared" si="102"/>
        <v>694.68605387995376</v>
      </c>
      <c r="W103" s="3">
        <f t="shared" si="102"/>
        <v>1272.4074142340396</v>
      </c>
      <c r="X103" s="3">
        <f t="shared" si="102"/>
        <v>1850.1287745881255</v>
      </c>
      <c r="Z103" s="3">
        <v>2050</v>
      </c>
      <c r="AA103" s="3">
        <f t="shared" si="103"/>
        <v>193.93319004148725</v>
      </c>
      <c r="AB103" s="3">
        <f t="shared" si="103"/>
        <v>355.21373647366909</v>
      </c>
      <c r="AC103" s="3">
        <f t="shared" si="103"/>
        <v>516.49428290585138</v>
      </c>
      <c r="AE103" s="3">
        <v>2050</v>
      </c>
      <c r="AF103" s="3">
        <f t="shared" si="104"/>
        <v>131.06772032188201</v>
      </c>
      <c r="AG103" s="3">
        <f t="shared" si="104"/>
        <v>240.06749260743777</v>
      </c>
      <c r="AH103" s="3">
        <f t="shared" si="104"/>
        <v>349.06726489299399</v>
      </c>
      <c r="AJ103" s="3">
        <v>2050</v>
      </c>
      <c r="AK103" s="3">
        <f t="shared" si="105"/>
        <v>193.99988417108398</v>
      </c>
      <c r="AL103" s="3">
        <f t="shared" si="105"/>
        <v>355.33589540360708</v>
      </c>
      <c r="AM103" s="3">
        <f t="shared" si="105"/>
        <v>516.67190663613064</v>
      </c>
      <c r="AO103" s="3">
        <v>2050</v>
      </c>
      <c r="AP103" s="3">
        <f t="shared" si="106"/>
        <v>245.18114842453542</v>
      </c>
      <c r="AQ103" s="3">
        <f t="shared" si="106"/>
        <v>449.08100478393226</v>
      </c>
      <c r="AR103" s="3">
        <f t="shared" si="106"/>
        <v>652.98086114333</v>
      </c>
      <c r="AT103" s="3">
        <v>2050</v>
      </c>
      <c r="AU103" s="3">
        <f t="shared" si="107"/>
        <v>309.45193490475322</v>
      </c>
      <c r="AV103" s="3">
        <f t="shared" si="107"/>
        <v>566.80126817389555</v>
      </c>
      <c r="AW103" s="3">
        <f t="shared" si="107"/>
        <v>824.15060144303789</v>
      </c>
      <c r="AY103" s="3">
        <v>2050</v>
      </c>
      <c r="AZ103" s="3">
        <f t="shared" si="108"/>
        <v>45.227590486079293</v>
      </c>
      <c r="BA103" s="3">
        <f t="shared" si="108"/>
        <v>82.840185348492355</v>
      </c>
      <c r="BB103" s="3">
        <f t="shared" si="108"/>
        <v>120.45278021090553</v>
      </c>
      <c r="BD103" s="3">
        <v>2050</v>
      </c>
      <c r="BE103" s="3">
        <f t="shared" si="109"/>
        <v>93.934226394164625</v>
      </c>
      <c r="BF103" s="3">
        <f t="shared" si="109"/>
        <v>172.05269264686876</v>
      </c>
      <c r="BG103" s="3">
        <f t="shared" si="109"/>
        <v>250.17115889957313</v>
      </c>
      <c r="BI103" s="3">
        <v>2050</v>
      </c>
      <c r="BJ103" s="3">
        <f t="shared" si="110"/>
        <v>44.116737386421278</v>
      </c>
      <c r="BK103" s="3">
        <f t="shared" si="110"/>
        <v>80.805514129406674</v>
      </c>
      <c r="BL103" s="3">
        <f t="shared" si="110"/>
        <v>117.49429087239207</v>
      </c>
      <c r="BN103" s="3">
        <v>2050</v>
      </c>
      <c r="BO103" s="3">
        <f t="shared" si="111"/>
        <v>1212.5827343604105</v>
      </c>
      <c r="BP103" s="3">
        <f t="shared" si="111"/>
        <v>2221.0022109339698</v>
      </c>
      <c r="BQ103" s="3">
        <f t="shared" si="111"/>
        <v>3229.4216875075253</v>
      </c>
      <c r="BS103" s="3">
        <v>2050</v>
      </c>
      <c r="BT103" s="3">
        <f t="shared" si="112"/>
        <v>50.424232517957762</v>
      </c>
      <c r="BU103" s="3">
        <f t="shared" si="112"/>
        <v>92.358507781412527</v>
      </c>
      <c r="BV103" s="3">
        <f t="shared" si="112"/>
        <v>134.29278304486752</v>
      </c>
      <c r="BX103" s="3">
        <v>2050</v>
      </c>
      <c r="BY103" s="3">
        <f t="shared" si="113"/>
        <v>0</v>
      </c>
      <c r="BZ103" s="3">
        <f t="shared" si="113"/>
        <v>0</v>
      </c>
      <c r="CA103" s="3">
        <f t="shared" si="113"/>
        <v>0</v>
      </c>
      <c r="CC103" s="3">
        <v>2050</v>
      </c>
      <c r="CD103" s="3">
        <f t="shared" si="114"/>
        <v>21.610385364839033</v>
      </c>
      <c r="CE103" s="3">
        <f t="shared" si="114"/>
        <v>39.582217620605377</v>
      </c>
      <c r="CF103" s="3">
        <f t="shared" si="114"/>
        <v>57.554049876371778</v>
      </c>
    </row>
    <row r="105" spans="1:84" ht="25.5" customHeight="1" x14ac:dyDescent="0.25">
      <c r="G105" s="5" t="s">
        <v>59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</row>
    <row r="106" spans="1:84" ht="27" customHeight="1" x14ac:dyDescent="0.25">
      <c r="B106" s="6" t="s">
        <v>63</v>
      </c>
      <c r="C106" s="6"/>
      <c r="D106" s="6"/>
      <c r="G106" s="5" t="s">
        <v>38</v>
      </c>
      <c r="H106" s="5"/>
      <c r="I106" s="5"/>
      <c r="L106" s="5" t="s">
        <v>39</v>
      </c>
      <c r="M106" s="5"/>
      <c r="N106" s="5"/>
      <c r="Q106" s="6" t="s">
        <v>40</v>
      </c>
      <c r="R106" s="6"/>
      <c r="S106" s="6"/>
      <c r="V106" s="5" t="s">
        <v>45</v>
      </c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P106" s="5" t="s">
        <v>51</v>
      </c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O106" s="5" t="s">
        <v>56</v>
      </c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</row>
    <row r="107" spans="1:84" ht="44.25" customHeight="1" x14ac:dyDescent="0.25">
      <c r="B107" s="6"/>
      <c r="C107" s="6"/>
      <c r="D107" s="6"/>
      <c r="G107" s="5"/>
      <c r="H107" s="5"/>
      <c r="I107" s="5"/>
      <c r="L107" s="5"/>
      <c r="M107" s="5"/>
      <c r="N107" s="5"/>
      <c r="Q107" s="6"/>
      <c r="R107" s="6"/>
      <c r="S107" s="6"/>
      <c r="V107" s="6" t="s">
        <v>41</v>
      </c>
      <c r="W107" s="6"/>
      <c r="X107" s="6"/>
      <c r="AA107" s="6" t="s">
        <v>42</v>
      </c>
      <c r="AB107" s="6"/>
      <c r="AC107" s="6"/>
      <c r="AF107" s="6" t="s">
        <v>43</v>
      </c>
      <c r="AG107" s="6"/>
      <c r="AH107" s="6"/>
      <c r="AK107" s="6" t="s">
        <v>44</v>
      </c>
      <c r="AL107" s="6"/>
      <c r="AM107" s="6"/>
      <c r="AP107" s="6" t="s">
        <v>46</v>
      </c>
      <c r="AQ107" s="6"/>
      <c r="AR107" s="6"/>
      <c r="AU107" s="6" t="s">
        <v>47</v>
      </c>
      <c r="AV107" s="6"/>
      <c r="AW107" s="6"/>
      <c r="AZ107" s="6" t="s">
        <v>48</v>
      </c>
      <c r="BA107" s="6"/>
      <c r="BB107" s="6"/>
      <c r="BE107" s="6" t="s">
        <v>49</v>
      </c>
      <c r="BF107" s="6"/>
      <c r="BG107" s="6"/>
      <c r="BJ107" s="6" t="s">
        <v>50</v>
      </c>
      <c r="BK107" s="6"/>
      <c r="BL107" s="6"/>
      <c r="BO107" s="6" t="s">
        <v>52</v>
      </c>
      <c r="BP107" s="6"/>
      <c r="BQ107" s="6"/>
      <c r="BT107" s="6" t="s">
        <v>53</v>
      </c>
      <c r="BU107" s="6"/>
      <c r="BV107" s="6"/>
      <c r="BY107" s="6" t="s">
        <v>54</v>
      </c>
      <c r="BZ107" s="6"/>
      <c r="CA107" s="6"/>
      <c r="CD107" s="6" t="s">
        <v>55</v>
      </c>
      <c r="CE107" s="6"/>
      <c r="CF107" s="6"/>
    </row>
    <row r="108" spans="1:84" x14ac:dyDescent="0.25">
      <c r="A108" s="3" t="s">
        <v>27</v>
      </c>
      <c r="B108" s="3" t="s">
        <v>28</v>
      </c>
      <c r="C108" s="3" t="s">
        <v>29</v>
      </c>
      <c r="D108" s="3" t="s">
        <v>30</v>
      </c>
      <c r="F108" s="3" t="s">
        <v>27</v>
      </c>
      <c r="G108" s="3" t="s">
        <v>28</v>
      </c>
      <c r="H108" s="3" t="s">
        <v>29</v>
      </c>
      <c r="I108" s="3" t="s">
        <v>30</v>
      </c>
      <c r="K108" s="3" t="s">
        <v>27</v>
      </c>
      <c r="L108" s="3" t="s">
        <v>28</v>
      </c>
      <c r="M108" s="3" t="s">
        <v>29</v>
      </c>
      <c r="N108" s="3" t="s">
        <v>30</v>
      </c>
      <c r="P108" s="3" t="s">
        <v>27</v>
      </c>
      <c r="Q108" s="3" t="s">
        <v>28</v>
      </c>
      <c r="R108" s="3" t="s">
        <v>29</v>
      </c>
      <c r="S108" s="3" t="s">
        <v>30</v>
      </c>
      <c r="U108" s="3" t="s">
        <v>27</v>
      </c>
      <c r="V108" s="3" t="s">
        <v>28</v>
      </c>
      <c r="W108" s="3" t="s">
        <v>29</v>
      </c>
      <c r="X108" s="3" t="s">
        <v>30</v>
      </c>
      <c r="Z108" s="3" t="s">
        <v>27</v>
      </c>
      <c r="AA108" s="3" t="s">
        <v>28</v>
      </c>
      <c r="AB108" s="3" t="s">
        <v>29</v>
      </c>
      <c r="AC108" s="3" t="s">
        <v>30</v>
      </c>
      <c r="AE108" s="3" t="s">
        <v>27</v>
      </c>
      <c r="AF108" s="3" t="s">
        <v>28</v>
      </c>
      <c r="AG108" s="3" t="s">
        <v>29</v>
      </c>
      <c r="AH108" s="3" t="s">
        <v>30</v>
      </c>
      <c r="AJ108" s="3" t="s">
        <v>27</v>
      </c>
      <c r="AK108" s="3" t="s">
        <v>28</v>
      </c>
      <c r="AL108" s="3" t="s">
        <v>29</v>
      </c>
      <c r="AM108" s="3" t="s">
        <v>30</v>
      </c>
      <c r="AO108" s="3" t="s">
        <v>27</v>
      </c>
      <c r="AP108" s="3" t="s">
        <v>28</v>
      </c>
      <c r="AQ108" s="3" t="s">
        <v>29</v>
      </c>
      <c r="AR108" s="3" t="s">
        <v>30</v>
      </c>
      <c r="AT108" s="3" t="s">
        <v>27</v>
      </c>
      <c r="AU108" s="3" t="s">
        <v>28</v>
      </c>
      <c r="AV108" s="3" t="s">
        <v>29</v>
      </c>
      <c r="AW108" s="3" t="s">
        <v>30</v>
      </c>
      <c r="AY108" s="3" t="s">
        <v>27</v>
      </c>
      <c r="AZ108" s="3" t="s">
        <v>28</v>
      </c>
      <c r="BA108" s="3" t="s">
        <v>29</v>
      </c>
      <c r="BB108" s="3" t="s">
        <v>30</v>
      </c>
      <c r="BD108" s="3" t="s">
        <v>27</v>
      </c>
      <c r="BE108" s="3" t="s">
        <v>28</v>
      </c>
      <c r="BF108" s="3" t="s">
        <v>29</v>
      </c>
      <c r="BG108" s="3" t="s">
        <v>30</v>
      </c>
      <c r="BI108" s="3" t="s">
        <v>27</v>
      </c>
      <c r="BJ108" s="3" t="s">
        <v>28</v>
      </c>
      <c r="BK108" s="3" t="s">
        <v>29</v>
      </c>
      <c r="BL108" s="3" t="s">
        <v>30</v>
      </c>
      <c r="BN108" s="3" t="s">
        <v>27</v>
      </c>
      <c r="BO108" s="3" t="s">
        <v>28</v>
      </c>
      <c r="BP108" s="3" t="s">
        <v>29</v>
      </c>
      <c r="BQ108" s="3" t="s">
        <v>30</v>
      </c>
      <c r="BS108" s="3" t="s">
        <v>27</v>
      </c>
      <c r="BT108" s="3" t="s">
        <v>28</v>
      </c>
      <c r="BU108" s="3" t="s">
        <v>29</v>
      </c>
      <c r="BV108" s="3" t="s">
        <v>30</v>
      </c>
      <c r="BX108" s="3" t="s">
        <v>27</v>
      </c>
      <c r="BY108" s="3" t="s">
        <v>28</v>
      </c>
      <c r="BZ108" s="3" t="s">
        <v>29</v>
      </c>
      <c r="CA108" s="3" t="s">
        <v>30</v>
      </c>
      <c r="CC108" s="3" t="s">
        <v>27</v>
      </c>
      <c r="CD108" s="3" t="s">
        <v>28</v>
      </c>
      <c r="CE108" s="3" t="s">
        <v>29</v>
      </c>
      <c r="CF108" s="3" t="s">
        <v>30</v>
      </c>
    </row>
    <row r="109" spans="1:84" x14ac:dyDescent="0.25">
      <c r="A109" s="3">
        <v>2024</v>
      </c>
      <c r="B109" s="3">
        <f>G109+L109+Q109+V109+AA109+AF109+AK109+AP109+AU109+AZ109+BE109+BJ109+BO109+BT109+BY109+CD109</f>
        <v>3.3813108725448585E-2</v>
      </c>
      <c r="C109" s="3">
        <f t="shared" ref="C109:D135" si="115">H109+M109+R109+W109+AB109+AG109+AL109+AQ109+AV109+BA109+BF109+BK109+BP109+BU109+BZ109+CE109</f>
        <v>6.6660751283480396E-2</v>
      </c>
      <c r="D109" s="3">
        <f t="shared" si="115"/>
        <v>9.9508393841512069E-2</v>
      </c>
      <c r="F109" s="3">
        <v>2024</v>
      </c>
      <c r="G109" s="3">
        <f>G77*0.181/1000</f>
        <v>1.9847100993080585E-3</v>
      </c>
      <c r="H109" s="3">
        <f t="shared" ref="H109:I109" si="116">H77*0.181/1000</f>
        <v>3.9127507433297003E-3</v>
      </c>
      <c r="I109" s="3">
        <f t="shared" si="116"/>
        <v>5.8407913873513417E-3</v>
      </c>
      <c r="K109" s="3">
        <v>2024</v>
      </c>
      <c r="L109" s="3">
        <f>L77*0.181/1000</f>
        <v>8.4162322783467563E-3</v>
      </c>
      <c r="M109" s="3">
        <f t="shared" ref="M109:N109" si="117">M77*0.181/1000</f>
        <v>1.6592155758474322E-2</v>
      </c>
      <c r="N109" s="3">
        <f t="shared" si="117"/>
        <v>2.476807923860189E-2</v>
      </c>
      <c r="P109" s="3">
        <v>2024</v>
      </c>
      <c r="Q109" s="3">
        <f>Q77*0.181/1000</f>
        <v>1.7175342469086508E-3</v>
      </c>
      <c r="R109" s="3">
        <f t="shared" ref="R109:S109" si="118">R77*0.181/1000</f>
        <v>3.3860277143897707E-3</v>
      </c>
      <c r="S109" s="3">
        <f t="shared" si="118"/>
        <v>5.054521181870727E-3</v>
      </c>
      <c r="U109" s="3">
        <v>2024</v>
      </c>
      <c r="V109" s="3">
        <f>V77*0.181/1000</f>
        <v>4.6569694723063567E-3</v>
      </c>
      <c r="W109" s="3">
        <f t="shared" ref="W109:X109" si="119">W77*0.181/1000</f>
        <v>9.1809684299903535E-3</v>
      </c>
      <c r="X109" s="3">
        <f t="shared" si="119"/>
        <v>1.3704967387674349E-2</v>
      </c>
      <c r="Z109" s="3">
        <v>2024</v>
      </c>
      <c r="AA109" s="3">
        <f>AA77*0.181/1000</f>
        <v>1.3000706443521953E-3</v>
      </c>
      <c r="AB109" s="3">
        <f t="shared" ref="AB109:AC109" si="120">AB77*0.181/1000</f>
        <v>2.5630203533723345E-3</v>
      </c>
      <c r="AC109" s="3">
        <f t="shared" si="120"/>
        <v>3.8259700623923909E-3</v>
      </c>
      <c r="AE109" s="3">
        <v>2024</v>
      </c>
      <c r="AF109" s="3">
        <f>AF77*0.181/1000</f>
        <v>8.786391621577864E-4</v>
      </c>
      <c r="AG109" s="3">
        <f t="shared" ref="AG109:AH109" si="121">AG77*0.181/1000</f>
        <v>1.7321905280020576E-3</v>
      </c>
      <c r="AH109" s="3">
        <f t="shared" si="121"/>
        <v>2.5857418938464117E-3</v>
      </c>
      <c r="AJ109" s="3">
        <v>2024</v>
      </c>
      <c r="AK109" s="3">
        <f>AK77*0.181/1000</f>
        <v>1.3005177420357486E-3</v>
      </c>
      <c r="AL109" s="3">
        <f t="shared" ref="AL109:AM109" si="122">AL77*0.181/1000</f>
        <v>2.5639017827530767E-3</v>
      </c>
      <c r="AM109" s="3">
        <f t="shared" si="122"/>
        <v>3.827285823470322E-3</v>
      </c>
      <c r="AO109" s="3">
        <v>2024</v>
      </c>
      <c r="AP109" s="3">
        <f>AP77*0.181/1000</f>
        <v>1.6436217727718186E-3</v>
      </c>
      <c r="AQ109" s="3">
        <f t="shared" ref="AQ109:AR109" si="123">AQ77*0.181/1000</f>
        <v>3.2403131900261466E-3</v>
      </c>
      <c r="AR109" s="3">
        <f t="shared" si="123"/>
        <v>4.8370046072804748E-3</v>
      </c>
      <c r="AT109" s="3">
        <v>2024</v>
      </c>
      <c r="AU109" s="3">
        <f>AU77*0.181/1000</f>
        <v>2.0744740821392713E-3</v>
      </c>
      <c r="AV109" s="3">
        <f t="shared" ref="AV109:AW109" si="124">AV77*0.181/1000</f>
        <v>4.0897156767319628E-3</v>
      </c>
      <c r="AW109" s="3">
        <f t="shared" si="124"/>
        <v>6.1049572713248188E-3</v>
      </c>
      <c r="AY109" s="3">
        <v>2024</v>
      </c>
      <c r="AZ109" s="3">
        <f>AZ77*0.181/1000</f>
        <v>3.0319236585113252E-4</v>
      </c>
      <c r="BA109" s="3">
        <f t="shared" ref="BA109:BB109" si="125">BA77*0.181/1000</f>
        <v>5.977276758300621E-4</v>
      </c>
      <c r="BB109" s="3">
        <f t="shared" si="125"/>
        <v>8.9226298580901233E-4</v>
      </c>
      <c r="BD109" s="3">
        <v>2024</v>
      </c>
      <c r="BE109" s="3">
        <f>BE77*0.181/1000</f>
        <v>6.2970722138309292E-4</v>
      </c>
      <c r="BF109" s="3">
        <f t="shared" ref="BF109:BG109" si="126">BF77*0.181/1000</f>
        <v>1.2414344036470726E-3</v>
      </c>
      <c r="BG109" s="3">
        <f t="shared" si="126"/>
        <v>1.8531615859110114E-3</v>
      </c>
      <c r="BI109" s="3">
        <v>2024</v>
      </c>
      <c r="BJ109" s="3">
        <f>BJ77*0.181/1000</f>
        <v>2.9574553581267671E-4</v>
      </c>
      <c r="BK109" s="3">
        <f t="shared" ref="BK109:BL109" si="127">BK77*0.181/1000</f>
        <v>5.8304664519564641E-4</v>
      </c>
      <c r="BL109" s="3">
        <f t="shared" si="127"/>
        <v>8.7034775457861611E-4</v>
      </c>
      <c r="BN109" s="3">
        <v>2024</v>
      </c>
      <c r="BO109" s="3">
        <f>BO77*0.181/1000</f>
        <v>8.1287953673792445E-3</v>
      </c>
      <c r="BP109" s="3">
        <f t="shared" ref="BP109:BQ109" si="128">BP77*0.181/1000</f>
        <v>1.6025489126687158E-2</v>
      </c>
      <c r="BQ109" s="3">
        <f t="shared" si="128"/>
        <v>2.3922182885995073E-2</v>
      </c>
      <c r="BS109" s="3">
        <v>2024</v>
      </c>
      <c r="BT109" s="3">
        <f>BT77*0.181/1000</f>
        <v>3.3802911428705703E-4</v>
      </c>
      <c r="BU109" s="3">
        <f t="shared" ref="BU109:BV109" si="129">BU77*0.181/1000</f>
        <v>6.6640647853549696E-4</v>
      </c>
      <c r="BV109" s="3">
        <f t="shared" si="129"/>
        <v>9.9478384278395737E-4</v>
      </c>
      <c r="BX109" s="3">
        <v>2024</v>
      </c>
      <c r="BY109" s="3">
        <f>BY77*0.181/1000</f>
        <v>0</v>
      </c>
      <c r="BZ109" s="3">
        <f t="shared" ref="BZ109:CA109" si="130">BZ77*0.181/1000</f>
        <v>0</v>
      </c>
      <c r="CA109" s="3">
        <f t="shared" si="130"/>
        <v>0</v>
      </c>
      <c r="CC109" s="3">
        <v>2024</v>
      </c>
      <c r="CD109" s="3">
        <f>CD77*0.181/1000</f>
        <v>1.4486962040873727E-4</v>
      </c>
      <c r="CE109" s="3">
        <f t="shared" ref="CE109:CF109" si="131">CE77*0.181/1000</f>
        <v>2.856027765152174E-4</v>
      </c>
      <c r="CF109" s="3">
        <f t="shared" si="131"/>
        <v>4.263359326216975E-4</v>
      </c>
    </row>
    <row r="110" spans="1:84" x14ac:dyDescent="0.25">
      <c r="A110" s="3">
        <v>2025</v>
      </c>
      <c r="B110" s="3">
        <f t="shared" ref="B110:B135" si="132">G110+L110+Q110+V110+AA110+AF110+AK110+AP110+AU110+AZ110+BE110+BJ110+BO110+BT110+BY110+CD110</f>
        <v>6.7626217450896864E-2</v>
      </c>
      <c r="C110" s="3">
        <f t="shared" si="115"/>
        <v>0.13963039927927379</v>
      </c>
      <c r="D110" s="3">
        <f t="shared" si="115"/>
        <v>0.21163458110765082</v>
      </c>
      <c r="F110" s="3">
        <v>2025</v>
      </c>
      <c r="G110" s="3">
        <f t="shared" ref="G110:I125" si="133">G78*0.181/1000</f>
        <v>3.969420198616117E-3</v>
      </c>
      <c r="H110" s="3">
        <f t="shared" si="133"/>
        <v>8.1958114490497148E-3</v>
      </c>
      <c r="I110" s="3">
        <f t="shared" si="133"/>
        <v>1.2422202699483232E-2</v>
      </c>
      <c r="K110" s="3">
        <v>2025</v>
      </c>
      <c r="L110" s="3">
        <f t="shared" ref="L110:N125" si="134">L78*0.181/1000</f>
        <v>1.6832464556693513E-2</v>
      </c>
      <c r="M110" s="3">
        <f t="shared" si="134"/>
        <v>3.4754623805654673E-2</v>
      </c>
      <c r="N110" s="3">
        <f t="shared" si="134"/>
        <v>5.2676783054616157E-2</v>
      </c>
      <c r="P110" s="3">
        <v>2025</v>
      </c>
      <c r="Q110" s="3">
        <f t="shared" ref="Q110:S125" si="135">Q78*0.181/1000</f>
        <v>3.4350684938174664E-3</v>
      </c>
      <c r="R110" s="3">
        <f t="shared" si="135"/>
        <v>7.0925153501545223E-3</v>
      </c>
      <c r="S110" s="3">
        <f t="shared" si="135"/>
        <v>1.074996220649174E-2</v>
      </c>
      <c r="U110" s="3">
        <v>2025</v>
      </c>
      <c r="V110" s="3">
        <f t="shared" ref="V110:X125" si="136">V78*0.181/1000</f>
        <v>9.3139389446127135E-3</v>
      </c>
      <c r="W110" s="3">
        <f t="shared" si="136"/>
        <v>1.9230840681623753E-2</v>
      </c>
      <c r="X110" s="3">
        <f t="shared" si="136"/>
        <v>2.9147742418635127E-2</v>
      </c>
      <c r="Z110" s="3">
        <v>2025</v>
      </c>
      <c r="AA110" s="3">
        <f t="shared" ref="AA110:AC125" si="137">AA78*0.181/1000</f>
        <v>2.6001412887043905E-3</v>
      </c>
      <c r="AB110" s="3">
        <f t="shared" si="137"/>
        <v>5.3686096902866368E-3</v>
      </c>
      <c r="AC110" s="3">
        <f t="shared" si="137"/>
        <v>8.1370780918689645E-3</v>
      </c>
      <c r="AE110" s="3">
        <v>2025</v>
      </c>
      <c r="AF110" s="3">
        <f t="shared" ref="AF110:AH125" si="138">AF78*0.181/1000</f>
        <v>1.7572783243155728E-3</v>
      </c>
      <c r="AG110" s="3">
        <f t="shared" si="138"/>
        <v>3.6283187692282546E-3</v>
      </c>
      <c r="AH110" s="3">
        <f t="shared" si="138"/>
        <v>5.4993592141409364E-3</v>
      </c>
      <c r="AJ110" s="3">
        <v>2025</v>
      </c>
      <c r="AK110" s="3">
        <f t="shared" ref="AK110:AM125" si="139">AK78*0.181/1000</f>
        <v>2.6010354840715791E-3</v>
      </c>
      <c r="AL110" s="3">
        <f t="shared" si="139"/>
        <v>5.3704559691539287E-3</v>
      </c>
      <c r="AM110" s="3">
        <f t="shared" si="139"/>
        <v>8.1398764542363593E-3</v>
      </c>
      <c r="AO110" s="3">
        <v>2025</v>
      </c>
      <c r="AP110" s="3">
        <f t="shared" ref="AP110:AR125" si="140">AP78*0.181/1000</f>
        <v>3.2872435455438016E-3</v>
      </c>
      <c r="AQ110" s="3">
        <f t="shared" si="140"/>
        <v>6.7872956095136189E-3</v>
      </c>
      <c r="AR110" s="3">
        <f t="shared" si="140"/>
        <v>1.0287347673483599E-2</v>
      </c>
      <c r="AT110" s="3">
        <v>2025</v>
      </c>
      <c r="AU110" s="3">
        <f t="shared" ref="AU110:AW125" si="141">AU78*0.181/1000</f>
        <v>4.1489481642785426E-3</v>
      </c>
      <c r="AV110" s="3">
        <f t="shared" si="141"/>
        <v>8.5664896042406402E-3</v>
      </c>
      <c r="AW110" s="3">
        <f t="shared" si="141"/>
        <v>1.2984031044202572E-2</v>
      </c>
      <c r="AY110" s="3">
        <v>2025</v>
      </c>
      <c r="AZ110" s="3">
        <f t="shared" ref="AZ110:BB125" si="142">AZ78*0.181/1000</f>
        <v>6.0638473170224454E-4</v>
      </c>
      <c r="BA110" s="3">
        <f t="shared" si="142"/>
        <v>1.2520254036967112E-3</v>
      </c>
      <c r="BB110" s="3">
        <f t="shared" si="142"/>
        <v>1.8976660756911572E-3</v>
      </c>
      <c r="BD110" s="3">
        <v>2025</v>
      </c>
      <c r="BE110" s="3">
        <f t="shared" ref="BE110:BG125" si="143">BE78*0.181/1000</f>
        <v>1.2594144427661858E-3</v>
      </c>
      <c r="BF110" s="3">
        <f t="shared" si="143"/>
        <v>2.6003604538316258E-3</v>
      </c>
      <c r="BG110" s="3">
        <f t="shared" si="143"/>
        <v>3.9413064648970248E-3</v>
      </c>
      <c r="BI110" s="3">
        <v>2025</v>
      </c>
      <c r="BJ110" s="3">
        <f t="shared" ref="BJ110:BL125" si="144">BJ78*0.181/1000</f>
        <v>5.9149107162535341E-4</v>
      </c>
      <c r="BK110" s="3">
        <f t="shared" si="144"/>
        <v>1.2212739025532818E-3</v>
      </c>
      <c r="BL110" s="3">
        <f t="shared" si="144"/>
        <v>1.8510567334811894E-3</v>
      </c>
      <c r="BN110" s="3">
        <v>2025</v>
      </c>
      <c r="BO110" s="3">
        <f t="shared" ref="BO110:BQ125" si="145">BO78*0.181/1000</f>
        <v>1.6257590734757826E-2</v>
      </c>
      <c r="BP110" s="3">
        <f t="shared" si="145"/>
        <v>3.356766016466288E-2</v>
      </c>
      <c r="BQ110" s="3">
        <f t="shared" si="145"/>
        <v>5.0877729594567281E-2</v>
      </c>
      <c r="BS110" s="3">
        <v>2025</v>
      </c>
      <c r="BT110" s="3">
        <f t="shared" ref="BT110:BV125" si="146">BT78*0.181/1000</f>
        <v>6.7605822857409346E-4</v>
      </c>
      <c r="BU110" s="3">
        <f t="shared" si="146"/>
        <v>1.395882897936478E-3</v>
      </c>
      <c r="BV110" s="3">
        <f t="shared" si="146"/>
        <v>2.1157075672988417E-3</v>
      </c>
      <c r="BX110" s="3">
        <v>2025</v>
      </c>
      <c r="BY110" s="3">
        <f t="shared" ref="BY110:CA125" si="147">BY78*0.181/1000</f>
        <v>0</v>
      </c>
      <c r="BZ110" s="3">
        <f t="shared" si="147"/>
        <v>0</v>
      </c>
      <c r="CA110" s="3">
        <f t="shared" si="147"/>
        <v>0</v>
      </c>
      <c r="CC110" s="3">
        <v>2025</v>
      </c>
      <c r="CD110" s="3">
        <f t="shared" ref="CD110:CF125" si="148">CD78*0.181/1000</f>
        <v>2.8973924081747454E-4</v>
      </c>
      <c r="CE110" s="3">
        <f t="shared" si="148"/>
        <v>5.98235527687059E-4</v>
      </c>
      <c r="CF110" s="3">
        <f t="shared" si="148"/>
        <v>9.0673181455664352E-4</v>
      </c>
    </row>
    <row r="111" spans="1:84" x14ac:dyDescent="0.25">
      <c r="A111" s="3">
        <v>2026</v>
      </c>
      <c r="B111" s="3">
        <f t="shared" si="132"/>
        <v>0.10143932617634549</v>
      </c>
      <c r="C111" s="3">
        <f t="shared" si="115"/>
        <v>0.21970892027460789</v>
      </c>
      <c r="D111" s="3">
        <f t="shared" si="115"/>
        <v>0.33797851437287096</v>
      </c>
      <c r="F111" s="3">
        <v>2026</v>
      </c>
      <c r="G111" s="3">
        <f t="shared" si="133"/>
        <v>5.9541302979241751E-3</v>
      </c>
      <c r="H111" s="3">
        <f t="shared" si="133"/>
        <v>1.2896137900769137E-2</v>
      </c>
      <c r="I111" s="3">
        <f t="shared" si="133"/>
        <v>1.9838145503614096E-2</v>
      </c>
      <c r="K111" s="3">
        <v>2026</v>
      </c>
      <c r="L111" s="3">
        <f t="shared" si="134"/>
        <v>2.5248696835040271E-2</v>
      </c>
      <c r="M111" s="3">
        <f t="shared" si="134"/>
        <v>5.4686521776809341E-2</v>
      </c>
      <c r="N111" s="3">
        <f t="shared" si="134"/>
        <v>8.4124346718578755E-2</v>
      </c>
      <c r="P111" s="3">
        <v>2026</v>
      </c>
      <c r="Q111" s="3">
        <f t="shared" si="135"/>
        <v>5.1526027407261168E-3</v>
      </c>
      <c r="R111" s="3">
        <f t="shared" si="135"/>
        <v>1.1160097641036001E-2</v>
      </c>
      <c r="S111" s="3">
        <f t="shared" si="135"/>
        <v>1.716759254134605E-2</v>
      </c>
      <c r="U111" s="3">
        <v>2026</v>
      </c>
      <c r="V111" s="3">
        <f t="shared" si="136"/>
        <v>1.3970908416919069E-2</v>
      </c>
      <c r="W111" s="3">
        <f t="shared" si="136"/>
        <v>3.0259794886654985E-2</v>
      </c>
      <c r="X111" s="3">
        <f t="shared" si="136"/>
        <v>4.6548681356391231E-2</v>
      </c>
      <c r="Z111" s="3">
        <v>2026</v>
      </c>
      <c r="AA111" s="3">
        <f t="shared" si="137"/>
        <v>3.9002119330565858E-3</v>
      </c>
      <c r="AB111" s="3">
        <f t="shared" si="137"/>
        <v>8.447526072524511E-3</v>
      </c>
      <c r="AC111" s="3">
        <f t="shared" si="137"/>
        <v>1.2994840211992518E-2</v>
      </c>
      <c r="AE111" s="3">
        <v>2026</v>
      </c>
      <c r="AF111" s="3">
        <f t="shared" si="138"/>
        <v>2.6359174864733592E-3</v>
      </c>
      <c r="AG111" s="3">
        <f t="shared" si="138"/>
        <v>5.7091722383806531E-3</v>
      </c>
      <c r="AH111" s="3">
        <f t="shared" si="138"/>
        <v>8.7824269902878633E-3</v>
      </c>
      <c r="AJ111" s="3">
        <v>2026</v>
      </c>
      <c r="AK111" s="3">
        <f t="shared" si="139"/>
        <v>3.9015532261073276E-3</v>
      </c>
      <c r="AL111" s="3">
        <f t="shared" si="139"/>
        <v>8.4504311987617774E-3</v>
      </c>
      <c r="AM111" s="3">
        <f t="shared" si="139"/>
        <v>1.2999309171416142E-2</v>
      </c>
      <c r="AO111" s="3">
        <v>2026</v>
      </c>
      <c r="AP111" s="3">
        <f t="shared" si="140"/>
        <v>4.9308653183156199E-3</v>
      </c>
      <c r="AQ111" s="3">
        <f t="shared" si="140"/>
        <v>1.0679833314579657E-2</v>
      </c>
      <c r="AR111" s="3">
        <f t="shared" si="140"/>
        <v>1.6428801310843528E-2</v>
      </c>
      <c r="AT111" s="3">
        <v>2026</v>
      </c>
      <c r="AU111" s="3">
        <f t="shared" si="141"/>
        <v>6.2234222464178143E-3</v>
      </c>
      <c r="AV111" s="3">
        <f t="shared" si="141"/>
        <v>1.3479401270828599E-2</v>
      </c>
      <c r="AW111" s="3">
        <f t="shared" si="141"/>
        <v>2.0735380295239383E-2</v>
      </c>
      <c r="AY111" s="3">
        <v>2026</v>
      </c>
      <c r="AZ111" s="3">
        <f t="shared" si="142"/>
        <v>9.0957709755337701E-4</v>
      </c>
      <c r="BA111" s="3">
        <f t="shared" si="142"/>
        <v>1.9700663395826375E-3</v>
      </c>
      <c r="BB111" s="3">
        <f t="shared" si="142"/>
        <v>3.0305555816119187E-3</v>
      </c>
      <c r="BD111" s="3">
        <v>2026</v>
      </c>
      <c r="BE111" s="3">
        <f t="shared" si="143"/>
        <v>1.8891216641493199E-3</v>
      </c>
      <c r="BF111" s="3">
        <f t="shared" si="143"/>
        <v>4.0916762437485776E-3</v>
      </c>
      <c r="BG111" s="3">
        <f t="shared" si="143"/>
        <v>6.2942308233478348E-3</v>
      </c>
      <c r="BI111" s="3">
        <v>2026</v>
      </c>
      <c r="BJ111" s="3">
        <f t="shared" si="144"/>
        <v>8.8723660743803012E-4</v>
      </c>
      <c r="BK111" s="3">
        <f t="shared" si="144"/>
        <v>1.9216787452771018E-3</v>
      </c>
      <c r="BL111" s="3">
        <f t="shared" si="144"/>
        <v>2.9561208831161943E-3</v>
      </c>
      <c r="BN111" s="3">
        <v>2026</v>
      </c>
      <c r="BO111" s="3">
        <f t="shared" si="145"/>
        <v>2.4386386102137069E-2</v>
      </c>
      <c r="BP111" s="3">
        <f t="shared" si="145"/>
        <v>5.2818830347767735E-2</v>
      </c>
      <c r="BQ111" s="3">
        <f t="shared" si="145"/>
        <v>8.1251274593398398E-2</v>
      </c>
      <c r="BS111" s="3">
        <v>2026</v>
      </c>
      <c r="BT111" s="3">
        <f t="shared" si="146"/>
        <v>1.0140873428611506E-3</v>
      </c>
      <c r="BU111" s="3">
        <f t="shared" si="146"/>
        <v>2.1964266085210396E-3</v>
      </c>
      <c r="BV111" s="3">
        <f t="shared" si="146"/>
        <v>3.3787658741809084E-3</v>
      </c>
      <c r="BX111" s="3">
        <v>2026</v>
      </c>
      <c r="BY111" s="3">
        <f t="shared" si="147"/>
        <v>0</v>
      </c>
      <c r="BZ111" s="3">
        <f t="shared" si="147"/>
        <v>0</v>
      </c>
      <c r="CA111" s="3">
        <f t="shared" si="147"/>
        <v>0</v>
      </c>
      <c r="CC111" s="3">
        <v>2026</v>
      </c>
      <c r="CD111" s="3">
        <f t="shared" si="148"/>
        <v>4.3460886122620148E-4</v>
      </c>
      <c r="CE111" s="3">
        <f t="shared" si="148"/>
        <v>9.4132568936615402E-4</v>
      </c>
      <c r="CF111" s="3">
        <f t="shared" si="148"/>
        <v>1.4480425175061064E-3</v>
      </c>
    </row>
    <row r="112" spans="1:84" x14ac:dyDescent="0.25">
      <c r="A112" s="3">
        <v>2027</v>
      </c>
      <c r="B112" s="3">
        <f t="shared" si="132"/>
        <v>0.1352524349017942</v>
      </c>
      <c r="C112" s="3">
        <f t="shared" si="115"/>
        <v>0.30779772858768562</v>
      </c>
      <c r="D112" s="3">
        <f t="shared" si="115"/>
        <v>0.48034302227357645</v>
      </c>
      <c r="F112" s="3">
        <v>2027</v>
      </c>
      <c r="G112" s="3">
        <f t="shared" si="133"/>
        <v>7.938840397232234E-3</v>
      </c>
      <c r="H112" s="3">
        <f t="shared" si="133"/>
        <v>1.8066639936371545E-2</v>
      </c>
      <c r="I112" s="3">
        <f t="shared" si="133"/>
        <v>2.8194439475510855E-2</v>
      </c>
      <c r="K112" s="3">
        <v>2027</v>
      </c>
      <c r="L112" s="3">
        <f t="shared" si="134"/>
        <v>3.3664929113387025E-2</v>
      </c>
      <c r="M112" s="3">
        <f t="shared" si="134"/>
        <v>7.6612215681660156E-2</v>
      </c>
      <c r="N112" s="3">
        <f t="shared" si="134"/>
        <v>0.11955950224993331</v>
      </c>
      <c r="P112" s="3">
        <v>2027</v>
      </c>
      <c r="Q112" s="3">
        <f t="shared" si="135"/>
        <v>6.870136987634768E-3</v>
      </c>
      <c r="R112" s="3">
        <f t="shared" si="135"/>
        <v>1.5634561857726673E-2</v>
      </c>
      <c r="S112" s="3">
        <f t="shared" si="135"/>
        <v>2.4398986727818414E-2</v>
      </c>
      <c r="U112" s="3">
        <v>2027</v>
      </c>
      <c r="V112" s="3">
        <f t="shared" si="136"/>
        <v>1.8627877889225427E-2</v>
      </c>
      <c r="W112" s="3">
        <f t="shared" si="136"/>
        <v>4.2391979906871886E-2</v>
      </c>
      <c r="X112" s="3">
        <f t="shared" si="136"/>
        <v>6.6156081924518356E-2</v>
      </c>
      <c r="Z112" s="3">
        <v>2027</v>
      </c>
      <c r="AA112" s="3">
        <f t="shared" si="137"/>
        <v>5.200282577408781E-3</v>
      </c>
      <c r="AB112" s="3">
        <f t="shared" si="137"/>
        <v>1.1834427724001737E-2</v>
      </c>
      <c r="AC112" s="3">
        <f t="shared" si="137"/>
        <v>1.8468572870594693E-2</v>
      </c>
      <c r="AE112" s="3">
        <v>2027</v>
      </c>
      <c r="AF112" s="3">
        <f t="shared" si="138"/>
        <v>3.5145566486312276E-3</v>
      </c>
      <c r="AG112" s="3">
        <f t="shared" si="138"/>
        <v>7.9981743339918483E-3</v>
      </c>
      <c r="AH112" s="3">
        <f t="shared" si="138"/>
        <v>1.2481792019352468E-2</v>
      </c>
      <c r="AJ112" s="3">
        <v>2027</v>
      </c>
      <c r="AK112" s="3">
        <f t="shared" si="139"/>
        <v>5.2020709681431581E-3</v>
      </c>
      <c r="AL112" s="3">
        <f t="shared" si="139"/>
        <v>1.1838497614545754E-2</v>
      </c>
      <c r="AM112" s="3">
        <f t="shared" si="139"/>
        <v>1.8474924260948433E-2</v>
      </c>
      <c r="AO112" s="3">
        <v>2027</v>
      </c>
      <c r="AP112" s="3">
        <f t="shared" si="140"/>
        <v>6.5744870910874383E-3</v>
      </c>
      <c r="AQ112" s="3">
        <f t="shared" si="140"/>
        <v>1.4961743163700724E-2</v>
      </c>
      <c r="AR112" s="3">
        <f t="shared" si="140"/>
        <v>2.3348999236314012E-2</v>
      </c>
      <c r="AT112" s="3">
        <v>2027</v>
      </c>
      <c r="AU112" s="3">
        <f t="shared" si="141"/>
        <v>8.2978963285570851E-3</v>
      </c>
      <c r="AV112" s="3">
        <f t="shared" si="141"/>
        <v>1.8883753507583451E-2</v>
      </c>
      <c r="AW112" s="3">
        <f t="shared" si="141"/>
        <v>2.9469610686609811E-2</v>
      </c>
      <c r="AY112" s="3">
        <v>2027</v>
      </c>
      <c r="AZ112" s="3">
        <f t="shared" si="142"/>
        <v>1.2127694634044891E-3</v>
      </c>
      <c r="BA112" s="3">
        <f t="shared" si="142"/>
        <v>2.7599332049545E-3</v>
      </c>
      <c r="BB112" s="3">
        <f t="shared" si="142"/>
        <v>4.3070969465045308E-3</v>
      </c>
      <c r="BD112" s="3">
        <v>2027</v>
      </c>
      <c r="BE112" s="3">
        <f t="shared" si="143"/>
        <v>2.5188288855324129E-3</v>
      </c>
      <c r="BF112" s="3">
        <f t="shared" si="143"/>
        <v>5.7321689641362753E-3</v>
      </c>
      <c r="BG112" s="3">
        <f t="shared" si="143"/>
        <v>8.9455090427401785E-3</v>
      </c>
      <c r="BI112" s="3">
        <v>2027</v>
      </c>
      <c r="BJ112" s="3">
        <f t="shared" si="144"/>
        <v>1.1829821432507068E-3</v>
      </c>
      <c r="BK112" s="3">
        <f t="shared" si="144"/>
        <v>2.6921453718503625E-3</v>
      </c>
      <c r="BL112" s="3">
        <f t="shared" si="144"/>
        <v>4.2013086004500178E-3</v>
      </c>
      <c r="BN112" s="3">
        <v>2027</v>
      </c>
      <c r="BO112" s="3">
        <f t="shared" si="145"/>
        <v>3.2515181469516312E-2</v>
      </c>
      <c r="BP112" s="3">
        <f t="shared" si="145"/>
        <v>7.3995702984573544E-2</v>
      </c>
      <c r="BQ112" s="3">
        <f t="shared" si="145"/>
        <v>0.11547622449963009</v>
      </c>
      <c r="BS112" s="3">
        <v>2027</v>
      </c>
      <c r="BT112" s="3">
        <f t="shared" si="146"/>
        <v>1.3521164571481869E-3</v>
      </c>
      <c r="BU112" s="3">
        <f t="shared" si="146"/>
        <v>3.0770490350020608E-3</v>
      </c>
      <c r="BV112" s="3">
        <f t="shared" si="146"/>
        <v>4.8019816128559148E-3</v>
      </c>
      <c r="BX112" s="3">
        <v>2027</v>
      </c>
      <c r="BY112" s="3">
        <f t="shared" si="147"/>
        <v>0</v>
      </c>
      <c r="BZ112" s="3">
        <f t="shared" si="147"/>
        <v>0</v>
      </c>
      <c r="CA112" s="3">
        <f t="shared" si="147"/>
        <v>0</v>
      </c>
      <c r="CC112" s="3">
        <v>2027</v>
      </c>
      <c r="CD112" s="3">
        <f t="shared" si="148"/>
        <v>5.7947848163493877E-4</v>
      </c>
      <c r="CE112" s="3">
        <f t="shared" si="148"/>
        <v>1.3187353007151617E-3</v>
      </c>
      <c r="CF112" s="3">
        <f t="shared" si="148"/>
        <v>2.0579921197953948E-3</v>
      </c>
    </row>
    <row r="113" spans="1:84" x14ac:dyDescent="0.25">
      <c r="A113" s="3">
        <v>2028</v>
      </c>
      <c r="B113" s="3">
        <f t="shared" si="132"/>
        <v>0.16906554362724208</v>
      </c>
      <c r="C113" s="3">
        <f t="shared" si="115"/>
        <v>0.4049125390416014</v>
      </c>
      <c r="D113" s="3">
        <f t="shared" si="115"/>
        <v>0.64075953445595968</v>
      </c>
      <c r="F113" s="3">
        <v>2028</v>
      </c>
      <c r="G113" s="3">
        <f t="shared" si="133"/>
        <v>9.9235504965402913E-3</v>
      </c>
      <c r="H113" s="3">
        <f t="shared" si="133"/>
        <v>2.3766936429820255E-2</v>
      </c>
      <c r="I113" s="3">
        <f t="shared" si="133"/>
        <v>3.7610322363100225E-2</v>
      </c>
      <c r="K113" s="3">
        <v>2028</v>
      </c>
      <c r="L113" s="3">
        <f t="shared" si="134"/>
        <v>4.208116139173345E-2</v>
      </c>
      <c r="M113" s="3">
        <f t="shared" si="134"/>
        <v>0.10078452143101646</v>
      </c>
      <c r="N113" s="3">
        <f t="shared" si="134"/>
        <v>0.15948788147029913</v>
      </c>
      <c r="P113" s="3">
        <v>2028</v>
      </c>
      <c r="Q113" s="3">
        <f t="shared" si="135"/>
        <v>8.5876712345435823E-3</v>
      </c>
      <c r="R113" s="3">
        <f t="shared" si="135"/>
        <v>2.0567501156239284E-2</v>
      </c>
      <c r="S113" s="3">
        <f t="shared" si="135"/>
        <v>3.254733107793515E-2</v>
      </c>
      <c r="U113" s="3">
        <v>2028</v>
      </c>
      <c r="V113" s="3">
        <f t="shared" si="136"/>
        <v>2.3284847361531781E-2</v>
      </c>
      <c r="W113" s="3">
        <f t="shared" si="136"/>
        <v>5.5767286840786565E-2</v>
      </c>
      <c r="X113" s="3">
        <f t="shared" si="136"/>
        <v>8.8249726320041341E-2</v>
      </c>
      <c r="Z113" s="3">
        <v>2028</v>
      </c>
      <c r="AA113" s="3">
        <f t="shared" si="137"/>
        <v>6.5003532217609763E-3</v>
      </c>
      <c r="AB113" s="3">
        <f t="shared" si="137"/>
        <v>1.5568367576386244E-2</v>
      </c>
      <c r="AC113" s="3">
        <f t="shared" si="137"/>
        <v>2.4636381931011513E-2</v>
      </c>
      <c r="AE113" s="3">
        <v>2028</v>
      </c>
      <c r="AF113" s="3">
        <f t="shared" si="138"/>
        <v>4.393195810789014E-3</v>
      </c>
      <c r="AG113" s="3">
        <f t="shared" si="138"/>
        <v>1.0521718571914064E-2</v>
      </c>
      <c r="AH113" s="3">
        <f t="shared" si="138"/>
        <v>1.6650241333039034E-2</v>
      </c>
      <c r="AJ113" s="3">
        <v>2028</v>
      </c>
      <c r="AK113" s="3">
        <f t="shared" si="139"/>
        <v>6.5025887101789071E-3</v>
      </c>
      <c r="AL113" s="3">
        <f t="shared" si="139"/>
        <v>1.5573721578579109E-2</v>
      </c>
      <c r="AM113" s="3">
        <f t="shared" si="139"/>
        <v>2.4644854446979312E-2</v>
      </c>
      <c r="AO113" s="3">
        <v>2028</v>
      </c>
      <c r="AP113" s="3">
        <f t="shared" si="140"/>
        <v>8.2181088638594215E-3</v>
      </c>
      <c r="AQ113" s="3">
        <f t="shared" si="140"/>
        <v>1.9682398049849621E-2</v>
      </c>
      <c r="AR113" s="3">
        <f t="shared" si="140"/>
        <v>3.1146687235839819E-2</v>
      </c>
      <c r="AT113" s="3">
        <v>2028</v>
      </c>
      <c r="AU113" s="3">
        <f t="shared" si="141"/>
        <v>1.0372370410696358E-2</v>
      </c>
      <c r="AV113" s="3">
        <f t="shared" si="141"/>
        <v>2.4841861616315065E-2</v>
      </c>
      <c r="AW113" s="3">
        <f t="shared" si="141"/>
        <v>3.9311352821933772E-2</v>
      </c>
      <c r="AY113" s="3">
        <v>2028</v>
      </c>
      <c r="AZ113" s="3">
        <f t="shared" si="142"/>
        <v>1.5159618292556213E-3</v>
      </c>
      <c r="BA113" s="3">
        <f t="shared" si="142"/>
        <v>3.630733620846044E-3</v>
      </c>
      <c r="BB113" s="3">
        <f t="shared" si="142"/>
        <v>5.7455054124364666E-3</v>
      </c>
      <c r="BD113" s="3">
        <v>2028</v>
      </c>
      <c r="BE113" s="3">
        <f t="shared" si="143"/>
        <v>3.1485361069155059E-3</v>
      </c>
      <c r="BF113" s="3">
        <f t="shared" si="143"/>
        <v>7.54075444329562E-3</v>
      </c>
      <c r="BG113" s="3">
        <f t="shared" si="143"/>
        <v>1.1932972779675735E-2</v>
      </c>
      <c r="BI113" s="3">
        <v>2028</v>
      </c>
      <c r="BJ113" s="3">
        <f t="shared" si="144"/>
        <v>1.4787276790633836E-3</v>
      </c>
      <c r="BK113" s="3">
        <f t="shared" si="144"/>
        <v>3.5415577073515756E-3</v>
      </c>
      <c r="BL113" s="3">
        <f t="shared" si="144"/>
        <v>5.6043877356397676E-3</v>
      </c>
      <c r="BN113" s="3">
        <v>2028</v>
      </c>
      <c r="BO113" s="3">
        <f t="shared" si="145"/>
        <v>4.0643976836894899E-2</v>
      </c>
      <c r="BP113" s="3">
        <f t="shared" si="145"/>
        <v>9.7342459644292945E-2</v>
      </c>
      <c r="BQ113" s="3">
        <f t="shared" si="145"/>
        <v>0.15404094245169034</v>
      </c>
      <c r="BS113" s="3">
        <v>2028</v>
      </c>
      <c r="BT113" s="3">
        <f t="shared" si="146"/>
        <v>1.6901455714352441E-3</v>
      </c>
      <c r="BU113" s="3">
        <f t="shared" si="146"/>
        <v>4.047904262435926E-3</v>
      </c>
      <c r="BV113" s="3">
        <f t="shared" si="146"/>
        <v>6.4056629534366286E-3</v>
      </c>
      <c r="BX113" s="3">
        <v>2028</v>
      </c>
      <c r="BY113" s="3">
        <f t="shared" si="147"/>
        <v>0</v>
      </c>
      <c r="BZ113" s="3">
        <f t="shared" si="147"/>
        <v>0</v>
      </c>
      <c r="CA113" s="3">
        <f t="shared" si="147"/>
        <v>0</v>
      </c>
      <c r="CC113" s="3">
        <v>2028</v>
      </c>
      <c r="CD113" s="3">
        <f t="shared" si="148"/>
        <v>7.243481020436759E-4</v>
      </c>
      <c r="CE113" s="3">
        <f t="shared" si="148"/>
        <v>1.7348161124725427E-3</v>
      </c>
      <c r="CF113" s="3">
        <f t="shared" si="148"/>
        <v>2.7452841229014093E-3</v>
      </c>
    </row>
    <row r="114" spans="1:84" x14ac:dyDescent="0.25">
      <c r="A114" s="3">
        <v>2029</v>
      </c>
      <c r="B114" s="3">
        <f t="shared" si="132"/>
        <v>0.20287865235269112</v>
      </c>
      <c r="C114" s="3">
        <f t="shared" si="115"/>
        <v>0.51219786041663673</v>
      </c>
      <c r="D114" s="3">
        <f t="shared" si="115"/>
        <v>0.82151706848058159</v>
      </c>
      <c r="F114" s="3">
        <v>2029</v>
      </c>
      <c r="G114" s="3">
        <f t="shared" si="133"/>
        <v>1.190826059584835E-2</v>
      </c>
      <c r="H114" s="3">
        <f t="shared" si="133"/>
        <v>3.0064206005636852E-2</v>
      </c>
      <c r="I114" s="3">
        <f t="shared" si="133"/>
        <v>4.8220151415425273E-2</v>
      </c>
      <c r="K114" s="3">
        <v>2029</v>
      </c>
      <c r="L114" s="3">
        <f t="shared" si="134"/>
        <v>5.0497393670080541E-2</v>
      </c>
      <c r="M114" s="3">
        <f t="shared" si="134"/>
        <v>0.12748831232113958</v>
      </c>
      <c r="N114" s="3">
        <f t="shared" si="134"/>
        <v>0.20447923097219861</v>
      </c>
      <c r="P114" s="3">
        <v>2029</v>
      </c>
      <c r="Q114" s="3">
        <f t="shared" si="135"/>
        <v>1.0305205481452234E-2</v>
      </c>
      <c r="R114" s="3">
        <f t="shared" si="135"/>
        <v>2.6017050771698018E-2</v>
      </c>
      <c r="S114" s="3">
        <f t="shared" si="135"/>
        <v>4.1728896061943639E-2</v>
      </c>
      <c r="U114" s="3">
        <v>2029</v>
      </c>
      <c r="V114" s="3">
        <f t="shared" si="136"/>
        <v>2.7941816833838139E-2</v>
      </c>
      <c r="W114" s="3">
        <f t="shared" si="136"/>
        <v>7.0543345159674309E-2</v>
      </c>
      <c r="X114" s="3">
        <f t="shared" si="136"/>
        <v>0.11314487348551046</v>
      </c>
      <c r="Z114" s="3">
        <v>2029</v>
      </c>
      <c r="AA114" s="3">
        <f t="shared" si="137"/>
        <v>7.8004238661131715E-3</v>
      </c>
      <c r="AB114" s="3">
        <f t="shared" si="137"/>
        <v>1.9693350523742402E-2</v>
      </c>
      <c r="AC114" s="3">
        <f t="shared" si="137"/>
        <v>3.1586277181371636E-2</v>
      </c>
      <c r="AE114" s="3">
        <v>2029</v>
      </c>
      <c r="AF114" s="3">
        <f t="shared" si="138"/>
        <v>5.2718349729468008E-3</v>
      </c>
      <c r="AG114" s="3">
        <f t="shared" si="138"/>
        <v>1.3309545200047946E-2</v>
      </c>
      <c r="AH114" s="3">
        <f t="shared" si="138"/>
        <v>2.134725542714901E-2</v>
      </c>
      <c r="AJ114" s="3">
        <v>2029</v>
      </c>
      <c r="AK114" s="3">
        <f t="shared" si="139"/>
        <v>7.8031064522147385E-3</v>
      </c>
      <c r="AL114" s="3">
        <f t="shared" si="139"/>
        <v>1.970012311832375E-2</v>
      </c>
      <c r="AM114" s="3">
        <f t="shared" si="139"/>
        <v>3.1597139784432841E-2</v>
      </c>
      <c r="AO114" s="3">
        <v>2029</v>
      </c>
      <c r="AP114" s="3">
        <f t="shared" si="140"/>
        <v>9.8617306366312399E-3</v>
      </c>
      <c r="AQ114" s="3">
        <f t="shared" si="140"/>
        <v>2.4897431412875544E-2</v>
      </c>
      <c r="AR114" s="3">
        <f t="shared" si="140"/>
        <v>3.9933132189119681E-2</v>
      </c>
      <c r="AT114" s="3">
        <v>2029</v>
      </c>
      <c r="AU114" s="3">
        <f t="shared" si="141"/>
        <v>1.2446844492835629E-2</v>
      </c>
      <c r="AV114" s="3">
        <f t="shared" si="141"/>
        <v>3.1423942559939917E-2</v>
      </c>
      <c r="AW114" s="3">
        <f t="shared" si="141"/>
        <v>5.0401040627044376E-2</v>
      </c>
      <c r="AY114" s="3">
        <v>2029</v>
      </c>
      <c r="AZ114" s="3">
        <f t="shared" si="142"/>
        <v>1.8191541951067334E-3</v>
      </c>
      <c r="BA114" s="3">
        <f t="shared" si="142"/>
        <v>4.5927300664527718E-3</v>
      </c>
      <c r="BB114" s="3">
        <f t="shared" si="142"/>
        <v>7.3663059377987892E-3</v>
      </c>
      <c r="BD114" s="3">
        <v>2029</v>
      </c>
      <c r="BE114" s="3">
        <f t="shared" si="143"/>
        <v>3.7782433282986397E-3</v>
      </c>
      <c r="BF114" s="3">
        <f t="shared" si="143"/>
        <v>9.5387470610941907E-3</v>
      </c>
      <c r="BG114" s="3">
        <f t="shared" si="143"/>
        <v>1.5299250793889782E-2</v>
      </c>
      <c r="BI114" s="3">
        <v>2029</v>
      </c>
      <c r="BJ114" s="3">
        <f t="shared" si="144"/>
        <v>1.7744732148760602E-3</v>
      </c>
      <c r="BK114" s="3">
        <f t="shared" si="144"/>
        <v>4.4799261700837504E-3</v>
      </c>
      <c r="BL114" s="3">
        <f t="shared" si="144"/>
        <v>7.1853791252914408E-3</v>
      </c>
      <c r="BN114" s="3">
        <v>2029</v>
      </c>
      <c r="BO114" s="3">
        <f t="shared" si="145"/>
        <v>4.8772772204274138E-2</v>
      </c>
      <c r="BP114" s="3">
        <f t="shared" si="145"/>
        <v>0.1231342444358757</v>
      </c>
      <c r="BQ114" s="3">
        <f t="shared" si="145"/>
        <v>0.19749571666747662</v>
      </c>
      <c r="BS114" s="3">
        <v>2029</v>
      </c>
      <c r="BT114" s="3">
        <f t="shared" si="146"/>
        <v>2.0281746857223012E-3</v>
      </c>
      <c r="BU114" s="3">
        <f t="shared" si="146"/>
        <v>5.1204339270364049E-3</v>
      </c>
      <c r="BV114" s="3">
        <f t="shared" si="146"/>
        <v>8.2126931683505298E-3</v>
      </c>
      <c r="BX114" s="3">
        <v>2029</v>
      </c>
      <c r="BY114" s="3">
        <f t="shared" si="147"/>
        <v>0</v>
      </c>
      <c r="BZ114" s="3">
        <f t="shared" si="147"/>
        <v>0</v>
      </c>
      <c r="CA114" s="3">
        <f t="shared" si="147"/>
        <v>0</v>
      </c>
      <c r="CC114" s="3">
        <v>2029</v>
      </c>
      <c r="CD114" s="3">
        <f t="shared" si="148"/>
        <v>8.6921772245241325E-4</v>
      </c>
      <c r="CE114" s="3">
        <f t="shared" si="148"/>
        <v>2.1944716830156036E-3</v>
      </c>
      <c r="CF114" s="3">
        <f t="shared" si="148"/>
        <v>3.519725643578794E-3</v>
      </c>
    </row>
    <row r="115" spans="1:84" x14ac:dyDescent="0.25">
      <c r="A115" s="3">
        <v>2030</v>
      </c>
      <c r="B115" s="3">
        <f t="shared" si="132"/>
        <v>0.23669176107813986</v>
      </c>
      <c r="C115" s="3">
        <f t="shared" si="115"/>
        <v>0.6309433266911072</v>
      </c>
      <c r="D115" s="3">
        <f t="shared" si="115"/>
        <v>1.0251948923040746</v>
      </c>
      <c r="F115" s="3">
        <v>2030</v>
      </c>
      <c r="G115" s="3">
        <f t="shared" si="133"/>
        <v>1.3892970695156409E-2</v>
      </c>
      <c r="H115" s="3">
        <f t="shared" si="133"/>
        <v>3.7034145625078348E-2</v>
      </c>
      <c r="I115" s="3">
        <f t="shared" si="133"/>
        <v>6.0175320555000286E-2</v>
      </c>
      <c r="K115" s="3">
        <v>2030</v>
      </c>
      <c r="L115" s="3">
        <f t="shared" si="134"/>
        <v>5.8913625948427292E-2</v>
      </c>
      <c r="M115" s="3">
        <f t="shared" si="134"/>
        <v>0.15704458395180357</v>
      </c>
      <c r="N115" s="3">
        <f t="shared" si="134"/>
        <v>0.25517554195518016</v>
      </c>
      <c r="P115" s="3">
        <v>2030</v>
      </c>
      <c r="Q115" s="3">
        <f t="shared" si="135"/>
        <v>1.2022739728360885E-2</v>
      </c>
      <c r="R115" s="3">
        <f t="shared" si="135"/>
        <v>3.2048717562455073E-2</v>
      </c>
      <c r="S115" s="3">
        <f t="shared" si="135"/>
        <v>5.2074695396549103E-2</v>
      </c>
      <c r="U115" s="3">
        <v>2030</v>
      </c>
      <c r="V115" s="3">
        <f t="shared" si="136"/>
        <v>3.2598786306144496E-2</v>
      </c>
      <c r="W115" s="3">
        <f t="shared" si="136"/>
        <v>8.6897771956249689E-2</v>
      </c>
      <c r="X115" s="3">
        <f t="shared" si="136"/>
        <v>0.14119675760635486</v>
      </c>
      <c r="Z115" s="3">
        <v>2030</v>
      </c>
      <c r="AA115" s="3">
        <f t="shared" si="137"/>
        <v>9.1004945104653668E-3</v>
      </c>
      <c r="AB115" s="3">
        <f t="shared" si="137"/>
        <v>2.4258961337786402E-2</v>
      </c>
      <c r="AC115" s="3">
        <f t="shared" si="137"/>
        <v>3.9417428165107439E-2</v>
      </c>
      <c r="AE115" s="3">
        <v>2030</v>
      </c>
      <c r="AF115" s="3">
        <f t="shared" si="138"/>
        <v>6.1504741351045859E-3</v>
      </c>
      <c r="AG115" s="3">
        <f t="shared" si="138"/>
        <v>1.6395165568308084E-2</v>
      </c>
      <c r="AH115" s="3">
        <f t="shared" si="138"/>
        <v>2.6639857001511499E-2</v>
      </c>
      <c r="AJ115" s="3">
        <v>2030</v>
      </c>
      <c r="AK115" s="3">
        <f t="shared" si="139"/>
        <v>9.1036241942504884E-3</v>
      </c>
      <c r="AL115" s="3">
        <f t="shared" si="139"/>
        <v>2.4267304057828273E-2</v>
      </c>
      <c r="AM115" s="3">
        <f t="shared" si="139"/>
        <v>3.9430983921405982E-2</v>
      </c>
      <c r="AO115" s="3">
        <v>2030</v>
      </c>
      <c r="AP115" s="3">
        <f t="shared" si="140"/>
        <v>1.1505352409403223E-2</v>
      </c>
      <c r="AQ115" s="3">
        <f t="shared" si="140"/>
        <v>3.0669531084970322E-2</v>
      </c>
      <c r="AR115" s="3">
        <f t="shared" si="140"/>
        <v>4.9833709760537588E-2</v>
      </c>
      <c r="AT115" s="3">
        <v>2030</v>
      </c>
      <c r="AU115" s="3">
        <f t="shared" si="141"/>
        <v>1.4521318574974901E-2</v>
      </c>
      <c r="AV115" s="3">
        <f t="shared" si="141"/>
        <v>3.8709116903360645E-2</v>
      </c>
      <c r="AW115" s="3">
        <f t="shared" si="141"/>
        <v>6.289691523174655E-2</v>
      </c>
      <c r="AY115" s="3">
        <v>2030</v>
      </c>
      <c r="AZ115" s="3">
        <f t="shared" si="142"/>
        <v>2.1223465609578659E-3</v>
      </c>
      <c r="BA115" s="3">
        <f t="shared" si="142"/>
        <v>5.6574863166450207E-3</v>
      </c>
      <c r="BB115" s="3">
        <f t="shared" si="142"/>
        <v>9.1926260723321739E-3</v>
      </c>
      <c r="BD115" s="3">
        <v>2030</v>
      </c>
      <c r="BE115" s="3">
        <f t="shared" si="143"/>
        <v>4.4079505496817323E-3</v>
      </c>
      <c r="BF115" s="3">
        <f t="shared" si="143"/>
        <v>1.1750163888416593E-2</v>
      </c>
      <c r="BG115" s="3">
        <f t="shared" si="143"/>
        <v>1.9092377227151451E-2</v>
      </c>
      <c r="BI115" s="3">
        <v>2030</v>
      </c>
      <c r="BJ115" s="3">
        <f t="shared" si="144"/>
        <v>2.0702187506887165E-3</v>
      </c>
      <c r="BK115" s="3">
        <f t="shared" si="144"/>
        <v>5.5185305123765446E-3</v>
      </c>
      <c r="BL115" s="3">
        <f t="shared" si="144"/>
        <v>8.9668422740643728E-3</v>
      </c>
      <c r="BN115" s="3">
        <v>2030</v>
      </c>
      <c r="BO115" s="3">
        <f t="shared" si="145"/>
        <v>5.6901567571653384E-2</v>
      </c>
      <c r="BP115" s="3">
        <f t="shared" si="145"/>
        <v>0.15168109009821196</v>
      </c>
      <c r="BQ115" s="3">
        <f t="shared" si="145"/>
        <v>0.24646061262477056</v>
      </c>
      <c r="BS115" s="3">
        <v>2030</v>
      </c>
      <c r="BT115" s="3">
        <f t="shared" si="146"/>
        <v>2.3662038000093373E-3</v>
      </c>
      <c r="BU115" s="3">
        <f t="shared" si="146"/>
        <v>6.3075304793315939E-3</v>
      </c>
      <c r="BV115" s="3">
        <f t="shared" si="146"/>
        <v>1.0248857158653828E-2</v>
      </c>
      <c r="BX115" s="3">
        <v>2030</v>
      </c>
      <c r="BY115" s="3">
        <f t="shared" si="147"/>
        <v>0</v>
      </c>
      <c r="BZ115" s="3">
        <f t="shared" si="147"/>
        <v>0</v>
      </c>
      <c r="CA115" s="3">
        <f t="shared" si="147"/>
        <v>0</v>
      </c>
      <c r="CC115" s="3">
        <v>2030</v>
      </c>
      <c r="CD115" s="3">
        <f t="shared" si="148"/>
        <v>1.0140873428611506E-3</v>
      </c>
      <c r="CE115" s="3">
        <f t="shared" si="148"/>
        <v>2.7032273482849732E-3</v>
      </c>
      <c r="CF115" s="3">
        <f t="shared" si="148"/>
        <v>4.3923673537087857E-3</v>
      </c>
    </row>
    <row r="116" spans="1:84" x14ac:dyDescent="0.25">
      <c r="A116" s="3">
        <v>2031</v>
      </c>
      <c r="B116" s="3">
        <f t="shared" si="132"/>
        <v>0.27050486980358834</v>
      </c>
      <c r="C116" s="3">
        <f t="shared" si="115"/>
        <v>0.67535120211588318</v>
      </c>
      <c r="D116" s="3">
        <f t="shared" si="115"/>
        <v>1.0801975344281778</v>
      </c>
      <c r="F116" s="3">
        <v>2031</v>
      </c>
      <c r="G116" s="3">
        <f t="shared" si="133"/>
        <v>1.5877680794464548E-2</v>
      </c>
      <c r="H116" s="3">
        <f t="shared" si="133"/>
        <v>3.9640731123028496E-2</v>
      </c>
      <c r="I116" s="3">
        <f t="shared" si="133"/>
        <v>6.340378145159252E-2</v>
      </c>
      <c r="K116" s="3">
        <v>2031</v>
      </c>
      <c r="L116" s="3">
        <f t="shared" si="134"/>
        <v>6.7329858226773717E-2</v>
      </c>
      <c r="M116" s="3">
        <f t="shared" si="134"/>
        <v>0.16809790051010967</v>
      </c>
      <c r="N116" s="3">
        <f t="shared" si="134"/>
        <v>0.26886594279344528</v>
      </c>
      <c r="P116" s="3">
        <v>2031</v>
      </c>
      <c r="Q116" s="3">
        <f t="shared" si="135"/>
        <v>1.3740273975269699E-2</v>
      </c>
      <c r="R116" s="3">
        <f t="shared" si="135"/>
        <v>3.4304412165805785E-2</v>
      </c>
      <c r="S116" s="3">
        <f t="shared" si="135"/>
        <v>5.4868550356342041E-2</v>
      </c>
      <c r="U116" s="3">
        <v>2031</v>
      </c>
      <c r="V116" s="3">
        <f t="shared" si="136"/>
        <v>3.7255755778450854E-2</v>
      </c>
      <c r="W116" s="3">
        <f t="shared" si="136"/>
        <v>9.3013924181777549E-2</v>
      </c>
      <c r="X116" s="3">
        <f t="shared" si="136"/>
        <v>0.14877209258510424</v>
      </c>
      <c r="Z116" s="3">
        <v>2031</v>
      </c>
      <c r="AA116" s="3">
        <f t="shared" si="137"/>
        <v>1.0400565154817562E-2</v>
      </c>
      <c r="AB116" s="3">
        <f t="shared" si="137"/>
        <v>2.5966387167412879E-2</v>
      </c>
      <c r="AC116" s="3">
        <f t="shared" si="137"/>
        <v>4.1532209180008196E-2</v>
      </c>
      <c r="AE116" s="3">
        <v>2031</v>
      </c>
      <c r="AF116" s="3">
        <f t="shared" si="138"/>
        <v>7.0291132972623727E-3</v>
      </c>
      <c r="AG116" s="3">
        <f t="shared" si="138"/>
        <v>1.7549111476483817E-2</v>
      </c>
      <c r="AH116" s="3">
        <f t="shared" si="138"/>
        <v>2.8069109655705176E-2</v>
      </c>
      <c r="AJ116" s="3">
        <v>2031</v>
      </c>
      <c r="AK116" s="3">
        <f t="shared" si="139"/>
        <v>1.0404141936286235E-2</v>
      </c>
      <c r="AL116" s="3">
        <f t="shared" si="139"/>
        <v>2.5975317075648492E-2</v>
      </c>
      <c r="AM116" s="3">
        <f t="shared" si="139"/>
        <v>4.1546492215010666E-2</v>
      </c>
      <c r="AO116" s="3">
        <v>2031</v>
      </c>
      <c r="AP116" s="3">
        <f t="shared" si="140"/>
        <v>1.3148974182175041E-2</v>
      </c>
      <c r="AQ116" s="3">
        <f t="shared" si="140"/>
        <v>3.282815398839381E-2</v>
      </c>
      <c r="AR116" s="3">
        <f t="shared" si="140"/>
        <v>5.2507333794612747E-2</v>
      </c>
      <c r="AT116" s="3">
        <v>2031</v>
      </c>
      <c r="AU116" s="3">
        <f t="shared" si="141"/>
        <v>1.659579265711417E-2</v>
      </c>
      <c r="AV116" s="3">
        <f t="shared" si="141"/>
        <v>4.1433592412536059E-2</v>
      </c>
      <c r="AW116" s="3">
        <f t="shared" si="141"/>
        <v>6.6271392167957785E-2</v>
      </c>
      <c r="AY116" s="3">
        <v>2031</v>
      </c>
      <c r="AZ116" s="3">
        <f t="shared" si="142"/>
        <v>2.4255389268089986E-3</v>
      </c>
      <c r="BA116" s="3">
        <f t="shared" si="142"/>
        <v>6.0556788910629527E-3</v>
      </c>
      <c r="BB116" s="3">
        <f t="shared" si="142"/>
        <v>9.6858188553169064E-3</v>
      </c>
      <c r="BD116" s="3">
        <v>2031</v>
      </c>
      <c r="BE116" s="3">
        <f t="shared" si="143"/>
        <v>5.0376577710648258E-3</v>
      </c>
      <c r="BF116" s="3">
        <f t="shared" si="143"/>
        <v>1.2577179235284591E-2</v>
      </c>
      <c r="BG116" s="3">
        <f t="shared" si="143"/>
        <v>2.0116700699504355E-2</v>
      </c>
      <c r="BI116" s="3">
        <v>2031</v>
      </c>
      <c r="BJ116" s="3">
        <f t="shared" si="144"/>
        <v>2.3659642865013933E-3</v>
      </c>
      <c r="BK116" s="3">
        <f t="shared" si="144"/>
        <v>5.9069429182999986E-3</v>
      </c>
      <c r="BL116" s="3">
        <f t="shared" si="144"/>
        <v>9.4479215500986036E-3</v>
      </c>
      <c r="BN116" s="3">
        <v>2031</v>
      </c>
      <c r="BO116" s="3">
        <f t="shared" si="145"/>
        <v>6.5030362939032624E-2</v>
      </c>
      <c r="BP116" s="3">
        <f t="shared" si="145"/>
        <v>0.16235690624274723</v>
      </c>
      <c r="BQ116" s="3">
        <f t="shared" si="145"/>
        <v>0.25968344954646183</v>
      </c>
      <c r="BS116" s="3">
        <v>2031</v>
      </c>
      <c r="BT116" s="3">
        <f t="shared" si="146"/>
        <v>2.7042329142963942E-3</v>
      </c>
      <c r="BU116" s="3">
        <f t="shared" si="146"/>
        <v>6.7514753091043479E-3</v>
      </c>
      <c r="BV116" s="3">
        <f t="shared" si="146"/>
        <v>1.079871770391228E-2</v>
      </c>
      <c r="BX116" s="3">
        <v>2031</v>
      </c>
      <c r="BY116" s="3">
        <f t="shared" si="147"/>
        <v>0</v>
      </c>
      <c r="BZ116" s="3">
        <f t="shared" si="147"/>
        <v>0</v>
      </c>
      <c r="CA116" s="3">
        <f t="shared" si="147"/>
        <v>0</v>
      </c>
      <c r="CC116" s="3">
        <v>2031</v>
      </c>
      <c r="CD116" s="3">
        <f t="shared" si="148"/>
        <v>1.1589569632698877E-3</v>
      </c>
      <c r="CE116" s="3">
        <f t="shared" si="148"/>
        <v>2.8934894181875687E-3</v>
      </c>
      <c r="CF116" s="3">
        <f t="shared" si="148"/>
        <v>4.6280218731052595E-3</v>
      </c>
    </row>
    <row r="117" spans="1:84" x14ac:dyDescent="0.25">
      <c r="A117" s="3">
        <v>2032</v>
      </c>
      <c r="B117" s="3">
        <f t="shared" si="132"/>
        <v>0.30431797852903686</v>
      </c>
      <c r="C117" s="3">
        <f t="shared" si="115"/>
        <v>0.72059481471474829</v>
      </c>
      <c r="D117" s="3">
        <f t="shared" si="115"/>
        <v>1.1368716509004613</v>
      </c>
      <c r="F117" s="3">
        <v>2032</v>
      </c>
      <c r="G117" s="3">
        <f t="shared" si="133"/>
        <v>1.786239089377261E-2</v>
      </c>
      <c r="H117" s="3">
        <f t="shared" si="133"/>
        <v>4.2296371442386897E-2</v>
      </c>
      <c r="I117" s="3">
        <f t="shared" si="133"/>
        <v>6.6730351991001288E-2</v>
      </c>
      <c r="K117" s="3">
        <v>2032</v>
      </c>
      <c r="L117" s="3">
        <f t="shared" si="134"/>
        <v>7.5746090505120808E-2</v>
      </c>
      <c r="M117" s="3">
        <f t="shared" si="134"/>
        <v>0.17935923574655288</v>
      </c>
      <c r="N117" s="3">
        <f t="shared" si="134"/>
        <v>0.28297238098798561</v>
      </c>
      <c r="P117" s="3">
        <v>2032</v>
      </c>
      <c r="Q117" s="3">
        <f t="shared" si="135"/>
        <v>1.545780822217835E-2</v>
      </c>
      <c r="R117" s="3">
        <f t="shared" si="135"/>
        <v>3.6602557974385004E-2</v>
      </c>
      <c r="S117" s="3">
        <f t="shared" si="135"/>
        <v>5.7747307726591666E-2</v>
      </c>
      <c r="U117" s="3">
        <v>2032</v>
      </c>
      <c r="V117" s="3">
        <f t="shared" si="136"/>
        <v>4.1912725250757212E-2</v>
      </c>
      <c r="W117" s="3">
        <f t="shared" si="136"/>
        <v>9.9245179769679046E-2</v>
      </c>
      <c r="X117" s="3">
        <f t="shared" si="136"/>
        <v>0.15657763428860089</v>
      </c>
      <c r="Z117" s="3">
        <v>2032</v>
      </c>
      <c r="AA117" s="3">
        <f t="shared" si="137"/>
        <v>1.1700635799169757E-2</v>
      </c>
      <c r="AB117" s="3">
        <f t="shared" si="137"/>
        <v>2.7705946019035345E-2</v>
      </c>
      <c r="AC117" s="3">
        <f t="shared" si="137"/>
        <v>4.3711256238901014E-2</v>
      </c>
      <c r="AE117" s="3">
        <v>2032</v>
      </c>
      <c r="AF117" s="3">
        <f t="shared" si="138"/>
        <v>7.907752459420242E-3</v>
      </c>
      <c r="AG117" s="3">
        <f t="shared" si="138"/>
        <v>1.8724774151857408E-2</v>
      </c>
      <c r="AH117" s="3">
        <f t="shared" si="138"/>
        <v>2.9541795844294616E-2</v>
      </c>
      <c r="AJ117" s="3">
        <v>2032</v>
      </c>
      <c r="AK117" s="3">
        <f t="shared" si="139"/>
        <v>1.1704659678322066E-2</v>
      </c>
      <c r="AL117" s="3">
        <f t="shared" si="139"/>
        <v>2.771547416609467E-2</v>
      </c>
      <c r="AM117" s="3">
        <f t="shared" si="139"/>
        <v>4.3726288653867351E-2</v>
      </c>
      <c r="AO117" s="3">
        <v>2032</v>
      </c>
      <c r="AP117" s="3">
        <f t="shared" si="140"/>
        <v>1.4792595954947025E-2</v>
      </c>
      <c r="AQ117" s="3">
        <f t="shared" si="140"/>
        <v>3.5027401249275926E-2</v>
      </c>
      <c r="AR117" s="3">
        <f t="shared" si="140"/>
        <v>5.5262206543605162E-2</v>
      </c>
      <c r="AT117" s="3">
        <v>2032</v>
      </c>
      <c r="AU117" s="3">
        <f t="shared" si="141"/>
        <v>1.8670266739253441E-2</v>
      </c>
      <c r="AV117" s="3">
        <f t="shared" si="141"/>
        <v>4.4209341382581424E-2</v>
      </c>
      <c r="AW117" s="3">
        <f t="shared" si="141"/>
        <v>6.9748416025909393E-2</v>
      </c>
      <c r="AY117" s="3">
        <v>2032</v>
      </c>
      <c r="AZ117" s="3">
        <f t="shared" si="142"/>
        <v>2.7287312926601104E-3</v>
      </c>
      <c r="BA117" s="3">
        <f t="shared" si="142"/>
        <v>6.4613652789926703E-3</v>
      </c>
      <c r="BB117" s="3">
        <f t="shared" si="142"/>
        <v>1.019399926532521E-2</v>
      </c>
      <c r="BD117" s="3">
        <v>2032</v>
      </c>
      <c r="BE117" s="3">
        <f t="shared" si="143"/>
        <v>5.6673649924479184E-3</v>
      </c>
      <c r="BF117" s="3">
        <f t="shared" si="143"/>
        <v>1.3419758656369381E-2</v>
      </c>
      <c r="BG117" s="3">
        <f t="shared" si="143"/>
        <v>2.1172152320290846E-2</v>
      </c>
      <c r="BI117" s="3">
        <v>2032</v>
      </c>
      <c r="BJ117" s="3">
        <f t="shared" si="144"/>
        <v>2.6617098223140697E-3</v>
      </c>
      <c r="BK117" s="3">
        <f t="shared" si="144"/>
        <v>6.3026650791577531E-3</v>
      </c>
      <c r="BL117" s="3">
        <f t="shared" si="144"/>
        <v>9.9436203360014352E-3</v>
      </c>
      <c r="BN117" s="3">
        <v>2032</v>
      </c>
      <c r="BO117" s="3">
        <f t="shared" si="145"/>
        <v>7.3159158306411218E-2</v>
      </c>
      <c r="BP117" s="3">
        <f t="shared" si="145"/>
        <v>0.17323363666949876</v>
      </c>
      <c r="BQ117" s="3">
        <f t="shared" si="145"/>
        <v>0.27330811503258634</v>
      </c>
      <c r="BS117" s="3">
        <v>2032</v>
      </c>
      <c r="BT117" s="3">
        <f t="shared" si="146"/>
        <v>3.0422620285834516E-3</v>
      </c>
      <c r="BU117" s="3">
        <f t="shared" si="146"/>
        <v>7.2037749902167823E-3</v>
      </c>
      <c r="BV117" s="3">
        <f t="shared" si="146"/>
        <v>1.1365287951850133E-2</v>
      </c>
      <c r="BX117" s="3">
        <v>2032</v>
      </c>
      <c r="BY117" s="3">
        <f t="shared" si="147"/>
        <v>0</v>
      </c>
      <c r="BZ117" s="3">
        <f t="shared" si="147"/>
        <v>0</v>
      </c>
      <c r="CA117" s="3">
        <f t="shared" si="147"/>
        <v>0</v>
      </c>
      <c r="CC117" s="3">
        <v>2032</v>
      </c>
      <c r="CD117" s="3">
        <f t="shared" si="148"/>
        <v>1.3038265836786251E-3</v>
      </c>
      <c r="CE117" s="3">
        <f t="shared" si="148"/>
        <v>3.0873321386643369E-3</v>
      </c>
      <c r="CF117" s="3">
        <f t="shared" si="148"/>
        <v>4.8708376936500587E-3</v>
      </c>
    </row>
    <row r="118" spans="1:84" x14ac:dyDescent="0.25">
      <c r="A118" s="3">
        <v>2033</v>
      </c>
      <c r="B118" s="3">
        <f t="shared" si="132"/>
        <v>0.3381310872544851</v>
      </c>
      <c r="C118" s="3">
        <f t="shared" si="115"/>
        <v>0.76669956169035336</v>
      </c>
      <c r="D118" s="3">
        <f t="shared" si="115"/>
        <v>1.195268036126222</v>
      </c>
      <c r="F118" s="3">
        <v>2033</v>
      </c>
      <c r="G118" s="3">
        <f t="shared" si="133"/>
        <v>1.9847100993080666E-2</v>
      </c>
      <c r="H118" s="3">
        <f t="shared" si="133"/>
        <v>4.5002557309279934E-2</v>
      </c>
      <c r="I118" s="3">
        <f t="shared" si="133"/>
        <v>7.0158013625479285E-2</v>
      </c>
      <c r="K118" s="3">
        <v>2033</v>
      </c>
      <c r="L118" s="3">
        <f t="shared" si="134"/>
        <v>8.4162322783467233E-2</v>
      </c>
      <c r="M118" s="3">
        <f t="shared" si="134"/>
        <v>0.1908349111371761</v>
      </c>
      <c r="N118" s="3">
        <f t="shared" si="134"/>
        <v>0.29750749949088501</v>
      </c>
      <c r="P118" s="3">
        <v>2033</v>
      </c>
      <c r="Q118" s="3">
        <f t="shared" si="135"/>
        <v>1.7175342469087002E-2</v>
      </c>
      <c r="R118" s="3">
        <f t="shared" si="135"/>
        <v>3.8944445037140146E-2</v>
      </c>
      <c r="S118" s="3">
        <f t="shared" si="135"/>
        <v>6.0713547605193291E-2</v>
      </c>
      <c r="U118" s="3">
        <v>2033</v>
      </c>
      <c r="V118" s="3">
        <f t="shared" si="136"/>
        <v>4.6569694723063562E-2</v>
      </c>
      <c r="W118" s="3">
        <f t="shared" si="136"/>
        <v>0.10559503659405908</v>
      </c>
      <c r="X118" s="3">
        <f t="shared" si="136"/>
        <v>0.16462037846505492</v>
      </c>
      <c r="Z118" s="3">
        <v>2033</v>
      </c>
      <c r="AA118" s="3">
        <f t="shared" si="137"/>
        <v>1.3000706443521953E-2</v>
      </c>
      <c r="AB118" s="3">
        <f t="shared" si="137"/>
        <v>2.9478614382508182E-2</v>
      </c>
      <c r="AC118" s="3">
        <f t="shared" si="137"/>
        <v>4.595652232149449E-2</v>
      </c>
      <c r="AE118" s="3">
        <v>2033</v>
      </c>
      <c r="AF118" s="3">
        <f t="shared" si="138"/>
        <v>8.7863916215780279E-3</v>
      </c>
      <c r="AG118" s="3">
        <f t="shared" si="138"/>
        <v>1.9922813544894776E-2</v>
      </c>
      <c r="AH118" s="3">
        <f t="shared" si="138"/>
        <v>3.1059235468211526E-2</v>
      </c>
      <c r="AJ118" s="3">
        <v>2033</v>
      </c>
      <c r="AK118" s="3">
        <f t="shared" si="139"/>
        <v>1.3005177420357814E-2</v>
      </c>
      <c r="AL118" s="3">
        <f t="shared" si="139"/>
        <v>2.9488752154838645E-2</v>
      </c>
      <c r="AM118" s="3">
        <f t="shared" si="139"/>
        <v>4.5972326889319473E-2</v>
      </c>
      <c r="AO118" s="3">
        <v>2033</v>
      </c>
      <c r="AP118" s="3">
        <f t="shared" si="140"/>
        <v>1.6436217727718843E-2</v>
      </c>
      <c r="AQ118" s="3">
        <f t="shared" si="140"/>
        <v>3.7268507400518743E-2</v>
      </c>
      <c r="AR118" s="3">
        <f t="shared" si="140"/>
        <v>5.8100797073318805E-2</v>
      </c>
      <c r="AT118" s="3">
        <v>2033</v>
      </c>
      <c r="AU118" s="3">
        <f t="shared" si="141"/>
        <v>2.0744740821392715E-2</v>
      </c>
      <c r="AV118" s="3">
        <f t="shared" si="141"/>
        <v>4.7037921961819718E-2</v>
      </c>
      <c r="AW118" s="3">
        <f t="shared" si="141"/>
        <v>7.3331103102246886E-2</v>
      </c>
      <c r="AY118" s="3">
        <v>2033</v>
      </c>
      <c r="AZ118" s="3">
        <f t="shared" si="142"/>
        <v>3.0319236585112427E-3</v>
      </c>
      <c r="BA118" s="3">
        <f t="shared" si="142"/>
        <v>6.8747732098044419E-3</v>
      </c>
      <c r="BB118" s="3">
        <f t="shared" si="142"/>
        <v>1.0717622761097619E-2</v>
      </c>
      <c r="BD118" s="3">
        <v>2033</v>
      </c>
      <c r="BE118" s="3">
        <f t="shared" si="143"/>
        <v>6.2970722138310526E-3</v>
      </c>
      <c r="BF118" s="3">
        <f t="shared" si="143"/>
        <v>1.4278375128055375E-2</v>
      </c>
      <c r="BG118" s="3">
        <f t="shared" si="143"/>
        <v>2.2259678042279695E-2</v>
      </c>
      <c r="BI118" s="3">
        <v>2033</v>
      </c>
      <c r="BJ118" s="3">
        <f t="shared" si="144"/>
        <v>2.9574553581267469E-3</v>
      </c>
      <c r="BK118" s="3">
        <f t="shared" si="144"/>
        <v>6.705919130967135E-3</v>
      </c>
      <c r="BL118" s="3">
        <f t="shared" si="144"/>
        <v>1.0454382903807522E-2</v>
      </c>
      <c r="BN118" s="3">
        <v>2033</v>
      </c>
      <c r="BO118" s="3">
        <f t="shared" si="145"/>
        <v>8.128795367379045E-2</v>
      </c>
      <c r="BP118" s="3">
        <f t="shared" si="145"/>
        <v>0.18431738695914393</v>
      </c>
      <c r="BQ118" s="3">
        <f t="shared" si="145"/>
        <v>0.28734682024449676</v>
      </c>
      <c r="BS118" s="3">
        <v>2033</v>
      </c>
      <c r="BT118" s="3">
        <f t="shared" si="146"/>
        <v>3.3802911428705085E-3</v>
      </c>
      <c r="BU118" s="3">
        <f t="shared" si="146"/>
        <v>7.6646834181030065E-3</v>
      </c>
      <c r="BV118" s="3">
        <f t="shared" si="146"/>
        <v>1.1949075693335524E-2</v>
      </c>
      <c r="BX118" s="3">
        <v>2033</v>
      </c>
      <c r="BY118" s="3">
        <f t="shared" si="147"/>
        <v>0</v>
      </c>
      <c r="BZ118" s="3">
        <f t="shared" si="147"/>
        <v>0</v>
      </c>
      <c r="CA118" s="3">
        <f t="shared" si="147"/>
        <v>0</v>
      </c>
      <c r="CC118" s="3">
        <v>2033</v>
      </c>
      <c r="CD118" s="3">
        <f t="shared" si="148"/>
        <v>1.4486962040873518E-3</v>
      </c>
      <c r="CE118" s="3">
        <f t="shared" si="148"/>
        <v>3.2848643220441441E-3</v>
      </c>
      <c r="CF118" s="3">
        <f t="shared" si="148"/>
        <v>5.1210324400009369E-3</v>
      </c>
    </row>
    <row r="119" spans="1:84" x14ac:dyDescent="0.25">
      <c r="A119" s="3">
        <v>2034</v>
      </c>
      <c r="B119" s="3">
        <f t="shared" si="132"/>
        <v>0.371944195979934</v>
      </c>
      <c r="C119" s="3">
        <f t="shared" si="115"/>
        <v>0.81369161204050411</v>
      </c>
      <c r="D119" s="3">
        <f t="shared" si="115"/>
        <v>1.255439028101075</v>
      </c>
      <c r="F119" s="3">
        <v>2034</v>
      </c>
      <c r="G119" s="3">
        <f t="shared" si="133"/>
        <v>2.1831811092388725E-2</v>
      </c>
      <c r="H119" s="3">
        <f t="shared" si="133"/>
        <v>4.7760824751484764E-2</v>
      </c>
      <c r="I119" s="3">
        <f t="shared" si="133"/>
        <v>7.3689838410580896E-2</v>
      </c>
      <c r="K119" s="3">
        <v>2034</v>
      </c>
      <c r="L119" s="3">
        <f t="shared" si="134"/>
        <v>9.2578555061814005E-2</v>
      </c>
      <c r="M119" s="3">
        <f t="shared" si="134"/>
        <v>0.20253144026124859</v>
      </c>
      <c r="N119" s="3">
        <f t="shared" si="134"/>
        <v>0.31248432546068283</v>
      </c>
      <c r="P119" s="3">
        <v>2034</v>
      </c>
      <c r="Q119" s="3">
        <f t="shared" si="135"/>
        <v>1.8892876715995818E-2</v>
      </c>
      <c r="R119" s="3">
        <f t="shared" si="135"/>
        <v>4.133140260629433E-2</v>
      </c>
      <c r="S119" s="3">
        <f t="shared" si="135"/>
        <v>6.3769928496593006E-2</v>
      </c>
      <c r="U119" s="3">
        <v>2034</v>
      </c>
      <c r="V119" s="3">
        <f t="shared" si="136"/>
        <v>5.122666419536992E-2</v>
      </c>
      <c r="W119" s="3">
        <f t="shared" si="136"/>
        <v>0.11206709882585962</v>
      </c>
      <c r="X119" s="3">
        <f t="shared" si="136"/>
        <v>0.17290753345634929</v>
      </c>
      <c r="Z119" s="3">
        <v>2034</v>
      </c>
      <c r="AA119" s="3">
        <f t="shared" si="137"/>
        <v>1.430077708787415E-2</v>
      </c>
      <c r="AB119" s="3">
        <f t="shared" si="137"/>
        <v>3.1285398422219134E-2</v>
      </c>
      <c r="AC119" s="3">
        <f t="shared" si="137"/>
        <v>4.8270019756564198E-2</v>
      </c>
      <c r="AE119" s="3">
        <v>2034</v>
      </c>
      <c r="AF119" s="3">
        <f t="shared" si="138"/>
        <v>9.6650307837358139E-3</v>
      </c>
      <c r="AG119" s="3">
        <f t="shared" si="138"/>
        <v>2.114390966128522E-2</v>
      </c>
      <c r="AH119" s="3">
        <f t="shared" si="138"/>
        <v>3.2622788538834671E-2</v>
      </c>
      <c r="AJ119" s="3">
        <v>2034</v>
      </c>
      <c r="AK119" s="3">
        <f t="shared" si="139"/>
        <v>1.4305695162393646E-2</v>
      </c>
      <c r="AL119" s="3">
        <f t="shared" si="139"/>
        <v>3.1296157552290753E-2</v>
      </c>
      <c r="AM119" s="3">
        <f t="shared" si="139"/>
        <v>4.8286619942187851E-2</v>
      </c>
      <c r="AO119" s="3">
        <v>2034</v>
      </c>
      <c r="AP119" s="3">
        <f t="shared" si="140"/>
        <v>1.807983950049066E-2</v>
      </c>
      <c r="AQ119" s="3">
        <f t="shared" si="140"/>
        <v>3.9552744491223389E-2</v>
      </c>
      <c r="AR119" s="3">
        <f t="shared" si="140"/>
        <v>6.1025649481956282E-2</v>
      </c>
      <c r="AT119" s="3">
        <v>2034</v>
      </c>
      <c r="AU119" s="3">
        <f t="shared" si="141"/>
        <v>2.2819214903531986E-2</v>
      </c>
      <c r="AV119" s="3">
        <f t="shared" si="141"/>
        <v>4.9920939649116924E-2</v>
      </c>
      <c r="AW119" s="3">
        <f t="shared" si="141"/>
        <v>7.7022664394702026E-2</v>
      </c>
      <c r="AY119" s="3">
        <v>2034</v>
      </c>
      <c r="AZ119" s="3">
        <f t="shared" si="142"/>
        <v>3.335116024362355E-3</v>
      </c>
      <c r="BA119" s="3">
        <f t="shared" si="142"/>
        <v>7.2961373333324834E-3</v>
      </c>
      <c r="BB119" s="3">
        <f t="shared" si="142"/>
        <v>1.1257158642302612E-2</v>
      </c>
      <c r="BD119" s="3">
        <v>2034</v>
      </c>
      <c r="BE119" s="3">
        <f t="shared" si="143"/>
        <v>6.9267794352141452E-3</v>
      </c>
      <c r="BF119" s="3">
        <f t="shared" si="143"/>
        <v>1.5153515999998247E-2</v>
      </c>
      <c r="BG119" s="3">
        <f t="shared" si="143"/>
        <v>2.3380252564782347E-2</v>
      </c>
      <c r="BI119" s="3">
        <v>2034</v>
      </c>
      <c r="BJ119" s="3">
        <f t="shared" si="144"/>
        <v>3.2532008939394233E-3</v>
      </c>
      <c r="BK119" s="3">
        <f t="shared" si="144"/>
        <v>7.1169339602330821E-3</v>
      </c>
      <c r="BL119" s="3">
        <f t="shared" si="144"/>
        <v>1.0980667026526761E-2</v>
      </c>
      <c r="BN119" s="3">
        <v>2034</v>
      </c>
      <c r="BO119" s="3">
        <f t="shared" si="145"/>
        <v>8.9416749041169696E-2</v>
      </c>
      <c r="BP119" s="3">
        <f t="shared" si="145"/>
        <v>0.19561444823474475</v>
      </c>
      <c r="BQ119" s="3">
        <f t="shared" si="145"/>
        <v>0.3018121474283198</v>
      </c>
      <c r="BS119" s="3">
        <v>2034</v>
      </c>
      <c r="BT119" s="3">
        <f t="shared" si="146"/>
        <v>3.718320257157545E-3</v>
      </c>
      <c r="BU119" s="3">
        <f t="shared" si="146"/>
        <v>8.1344622038210627E-3</v>
      </c>
      <c r="BV119" s="3">
        <f t="shared" si="146"/>
        <v>1.2550604150484581E-2</v>
      </c>
      <c r="BX119" s="3">
        <v>2034</v>
      </c>
      <c r="BY119" s="3">
        <f t="shared" si="147"/>
        <v>0</v>
      </c>
      <c r="BZ119" s="3">
        <f t="shared" si="147"/>
        <v>0</v>
      </c>
      <c r="CA119" s="3">
        <f t="shared" si="147"/>
        <v>0</v>
      </c>
      <c r="CC119" s="3">
        <v>2034</v>
      </c>
      <c r="CD119" s="3">
        <f t="shared" si="148"/>
        <v>1.5935658244960894E-3</v>
      </c>
      <c r="CE119" s="3">
        <f t="shared" si="148"/>
        <v>3.4861980873518855E-3</v>
      </c>
      <c r="CF119" s="3">
        <f t="shared" si="148"/>
        <v>5.3788303502076825E-3</v>
      </c>
    </row>
    <row r="120" spans="1:84" x14ac:dyDescent="0.25">
      <c r="A120" s="3">
        <v>2035</v>
      </c>
      <c r="B120" s="3">
        <f t="shared" si="132"/>
        <v>0.40575730470538313</v>
      </c>
      <c r="C120" s="3">
        <f t="shared" si="115"/>
        <v>0.86159793001223106</v>
      </c>
      <c r="D120" s="3">
        <f t="shared" si="115"/>
        <v>1.3174385553190802</v>
      </c>
      <c r="F120" s="3">
        <v>2035</v>
      </c>
      <c r="G120" s="3">
        <f t="shared" si="133"/>
        <v>2.3816521191696784E-2</v>
      </c>
      <c r="H120" s="3">
        <f t="shared" si="133"/>
        <v>5.0572756475100317E-2</v>
      </c>
      <c r="I120" s="3">
        <f t="shared" si="133"/>
        <v>7.7328991758503843E-2</v>
      </c>
      <c r="K120" s="3">
        <v>2035</v>
      </c>
      <c r="L120" s="3">
        <f t="shared" si="134"/>
        <v>0.10099478734016108</v>
      </c>
      <c r="M120" s="3">
        <f t="shared" si="134"/>
        <v>0.21445553463908767</v>
      </c>
      <c r="N120" s="3">
        <f t="shared" si="134"/>
        <v>0.32791628193801492</v>
      </c>
      <c r="P120" s="3">
        <v>2035</v>
      </c>
      <c r="Q120" s="3">
        <f t="shared" si="135"/>
        <v>2.0610410962904467E-2</v>
      </c>
      <c r="R120" s="3">
        <f t="shared" si="135"/>
        <v>4.3764800328693412E-2</v>
      </c>
      <c r="S120" s="3">
        <f t="shared" si="135"/>
        <v>6.6919189694482351E-2</v>
      </c>
      <c r="U120" s="3">
        <v>2035</v>
      </c>
      <c r="V120" s="3">
        <f t="shared" si="136"/>
        <v>5.5883633667676277E-2</v>
      </c>
      <c r="W120" s="3">
        <f t="shared" si="136"/>
        <v>0.11866508016310999</v>
      </c>
      <c r="X120" s="3">
        <f t="shared" si="136"/>
        <v>0.18144652665854402</v>
      </c>
      <c r="Z120" s="3">
        <v>2035</v>
      </c>
      <c r="AA120" s="3">
        <f t="shared" si="137"/>
        <v>1.5600847732226343E-2</v>
      </c>
      <c r="AB120" s="3">
        <f t="shared" si="137"/>
        <v>3.3127334878868292E-2</v>
      </c>
      <c r="AC120" s="3">
        <f t="shared" si="137"/>
        <v>5.0653822025510227E-2</v>
      </c>
      <c r="AE120" s="3">
        <v>2035</v>
      </c>
      <c r="AF120" s="3">
        <f t="shared" si="138"/>
        <v>1.0543669945893602E-2</v>
      </c>
      <c r="AG120" s="3">
        <f t="shared" si="138"/>
        <v>2.23887631713993E-2</v>
      </c>
      <c r="AH120" s="3">
        <f t="shared" si="138"/>
        <v>3.4233856396905002E-2</v>
      </c>
      <c r="AJ120" s="3">
        <v>2035</v>
      </c>
      <c r="AK120" s="3">
        <f t="shared" si="139"/>
        <v>1.5606212904429395E-2</v>
      </c>
      <c r="AL120" s="3">
        <f t="shared" si="139"/>
        <v>3.3138727455688813E-2</v>
      </c>
      <c r="AM120" s="3">
        <f t="shared" si="139"/>
        <v>5.0671242006948239E-2</v>
      </c>
      <c r="AO120" s="3">
        <v>2035</v>
      </c>
      <c r="AP120" s="3">
        <f t="shared" si="140"/>
        <v>1.9723461273262646E-2</v>
      </c>
      <c r="AQ120" s="3">
        <f t="shared" si="140"/>
        <v>4.1881423226769583E-2</v>
      </c>
      <c r="AR120" s="3">
        <f t="shared" si="140"/>
        <v>6.4039385180276701E-2</v>
      </c>
      <c r="AT120" s="3">
        <v>2035</v>
      </c>
      <c r="AU120" s="3">
        <f t="shared" si="141"/>
        <v>2.4893688985671257E-2</v>
      </c>
      <c r="AV120" s="3">
        <f t="shared" si="141"/>
        <v>5.2860048732816092E-2</v>
      </c>
      <c r="AW120" s="3">
        <f t="shared" si="141"/>
        <v>8.0826408479960921E-2</v>
      </c>
      <c r="AY120" s="3">
        <v>2035</v>
      </c>
      <c r="AZ120" s="3">
        <f t="shared" si="142"/>
        <v>3.6383083902134876E-3</v>
      </c>
      <c r="BA120" s="3">
        <f t="shared" si="142"/>
        <v>7.7256994301808136E-3</v>
      </c>
      <c r="BB120" s="3">
        <f t="shared" si="142"/>
        <v>1.1813090470148137E-2</v>
      </c>
      <c r="BD120" s="3">
        <v>2035</v>
      </c>
      <c r="BE120" s="3">
        <f t="shared" si="143"/>
        <v>7.5564866565972387E-3</v>
      </c>
      <c r="BF120" s="3">
        <f t="shared" si="143"/>
        <v>1.6045683431913971E-2</v>
      </c>
      <c r="BG120" s="3">
        <f t="shared" si="143"/>
        <v>2.4534880207230745E-2</v>
      </c>
      <c r="BI120" s="3">
        <v>2035</v>
      </c>
      <c r="BJ120" s="3">
        <f t="shared" si="144"/>
        <v>3.5489464297521001E-3</v>
      </c>
      <c r="BK120" s="3">
        <f t="shared" si="144"/>
        <v>7.5359454090886532E-3</v>
      </c>
      <c r="BL120" s="3">
        <f t="shared" si="144"/>
        <v>1.1522944388425207E-2</v>
      </c>
      <c r="BN120" s="3">
        <v>2035</v>
      </c>
      <c r="BO120" s="3">
        <f t="shared" si="145"/>
        <v>9.7545544408548943E-2</v>
      </c>
      <c r="BP120" s="3">
        <f t="shared" si="145"/>
        <v>0.20713130280019554</v>
      </c>
      <c r="BQ120" s="3">
        <f t="shared" si="145"/>
        <v>0.31671706119184212</v>
      </c>
      <c r="BS120" s="3">
        <v>2035</v>
      </c>
      <c r="BT120" s="3">
        <f t="shared" si="146"/>
        <v>4.0563493714446024E-3</v>
      </c>
      <c r="BU120" s="3">
        <f t="shared" si="146"/>
        <v>8.613380908522969E-3</v>
      </c>
      <c r="BV120" s="3">
        <f t="shared" si="146"/>
        <v>1.3170412445601356E-2</v>
      </c>
      <c r="BX120" s="3">
        <v>2035</v>
      </c>
      <c r="BY120" s="3">
        <f t="shared" si="147"/>
        <v>0</v>
      </c>
      <c r="BZ120" s="3">
        <f t="shared" si="147"/>
        <v>0</v>
      </c>
      <c r="CA120" s="3">
        <f t="shared" si="147"/>
        <v>0</v>
      </c>
      <c r="CC120" s="3">
        <v>2035</v>
      </c>
      <c r="CD120" s="3">
        <f t="shared" si="148"/>
        <v>1.7384354449048265E-3</v>
      </c>
      <c r="CE120" s="3">
        <f t="shared" si="148"/>
        <v>3.6914489607955624E-3</v>
      </c>
      <c r="CF120" s="3">
        <f t="shared" si="148"/>
        <v>5.6444624766862983E-3</v>
      </c>
    </row>
    <row r="121" spans="1:84" x14ac:dyDescent="0.25">
      <c r="A121" s="3">
        <v>2036</v>
      </c>
      <c r="B121" s="3">
        <f t="shared" si="132"/>
        <v>0.43957041343083075</v>
      </c>
      <c r="C121" s="3">
        <f t="shared" si="115"/>
        <v>0.91044629926860643</v>
      </c>
      <c r="D121" s="3">
        <f t="shared" si="115"/>
        <v>1.3813221851063828</v>
      </c>
      <c r="F121" s="3">
        <v>2036</v>
      </c>
      <c r="G121" s="3">
        <f t="shared" si="133"/>
        <v>2.5801231291004843E-2</v>
      </c>
      <c r="H121" s="3">
        <f t="shared" si="133"/>
        <v>5.3439983283053966E-2</v>
      </c>
      <c r="I121" s="3">
        <f t="shared" si="133"/>
        <v>8.1078735275103161E-2</v>
      </c>
      <c r="K121" s="3">
        <v>2036</v>
      </c>
      <c r="L121" s="3">
        <f t="shared" si="134"/>
        <v>0.10941101961850751</v>
      </c>
      <c r="M121" s="3">
        <f t="shared" si="134"/>
        <v>0.22661410974728799</v>
      </c>
      <c r="N121" s="3">
        <f t="shared" si="134"/>
        <v>0.34381719987606879</v>
      </c>
      <c r="P121" s="3">
        <v>2036</v>
      </c>
      <c r="Q121" s="3">
        <f t="shared" si="135"/>
        <v>2.232794520981312E-2</v>
      </c>
      <c r="R121" s="3">
        <f t="shared" si="135"/>
        <v>4.6246049473357885E-2</v>
      </c>
      <c r="S121" s="3">
        <f t="shared" si="135"/>
        <v>7.016415373690281E-2</v>
      </c>
      <c r="U121" s="3">
        <v>2036</v>
      </c>
      <c r="V121" s="3">
        <f t="shared" si="136"/>
        <v>6.0540603139982635E-2</v>
      </c>
      <c r="W121" s="3">
        <f t="shared" si="136"/>
        <v>0.12539280715934695</v>
      </c>
      <c r="X121" s="3">
        <f t="shared" si="136"/>
        <v>0.19024501117871126</v>
      </c>
      <c r="Z121" s="3">
        <v>2036</v>
      </c>
      <c r="AA121" s="3">
        <f t="shared" si="137"/>
        <v>1.6900918376578457E-2</v>
      </c>
      <c r="AB121" s="3">
        <f t="shared" si="137"/>
        <v>3.5005491998651016E-2</v>
      </c>
      <c r="AC121" s="3">
        <f t="shared" si="137"/>
        <v>5.3110065620723575E-2</v>
      </c>
      <c r="AE121" s="3">
        <v>2036</v>
      </c>
      <c r="AF121" s="3">
        <f t="shared" si="138"/>
        <v>1.1422309108051388E-2</v>
      </c>
      <c r="AG121" s="3">
        <f t="shared" si="138"/>
        <v>2.3658096038267424E-2</v>
      </c>
      <c r="AH121" s="3">
        <f t="shared" si="138"/>
        <v>3.589388296848342E-2</v>
      </c>
      <c r="AJ121" s="3">
        <v>2036</v>
      </c>
      <c r="AK121" s="3">
        <f t="shared" si="139"/>
        <v>1.6906730646465223E-2</v>
      </c>
      <c r="AL121" s="3">
        <f t="shared" si="139"/>
        <v>3.5017530478600997E-2</v>
      </c>
      <c r="AM121" s="3">
        <f t="shared" si="139"/>
        <v>5.312833031073684E-2</v>
      </c>
      <c r="AO121" s="3">
        <v>2036</v>
      </c>
      <c r="AP121" s="3">
        <f t="shared" si="140"/>
        <v>2.1367083046034463E-2</v>
      </c>
      <c r="AQ121" s="3">
        <f t="shared" si="140"/>
        <v>4.4255894143540149E-2</v>
      </c>
      <c r="AR121" s="3">
        <f t="shared" si="140"/>
        <v>6.7144705241046002E-2</v>
      </c>
      <c r="AT121" s="3">
        <v>2036</v>
      </c>
      <c r="AU121" s="3">
        <f t="shared" si="141"/>
        <v>2.6968163067810528E-2</v>
      </c>
      <c r="AV121" s="3">
        <f t="shared" si="141"/>
        <v>5.5856953773400247E-2</v>
      </c>
      <c r="AW121" s="3">
        <f t="shared" si="141"/>
        <v>8.4745744478990137E-2</v>
      </c>
      <c r="AY121" s="3">
        <v>2036</v>
      </c>
      <c r="AZ121" s="3">
        <f t="shared" si="142"/>
        <v>3.9415007560646195E-3</v>
      </c>
      <c r="BA121" s="3">
        <f t="shared" si="142"/>
        <v>8.1637086284200317E-3</v>
      </c>
      <c r="BB121" s="3">
        <f t="shared" si="142"/>
        <v>1.2385916500775487E-2</v>
      </c>
      <c r="BD121" s="3">
        <v>2036</v>
      </c>
      <c r="BE121" s="3">
        <f t="shared" si="143"/>
        <v>8.186193877980372E-3</v>
      </c>
      <c r="BF121" s="3">
        <f t="shared" si="143"/>
        <v>1.6955394843641641E-2</v>
      </c>
      <c r="BG121" s="3">
        <f t="shared" si="143"/>
        <v>2.5724595809302909E-2</v>
      </c>
      <c r="BI121" s="3">
        <v>2036</v>
      </c>
      <c r="BJ121" s="3">
        <f t="shared" si="144"/>
        <v>3.8446919655647765E-3</v>
      </c>
      <c r="BK121" s="3">
        <f t="shared" si="144"/>
        <v>7.9631964866693702E-3</v>
      </c>
      <c r="BL121" s="3">
        <f t="shared" si="144"/>
        <v>1.2081701007773985E-2</v>
      </c>
      <c r="BN121" s="3">
        <v>2036</v>
      </c>
      <c r="BO121" s="3">
        <f t="shared" si="145"/>
        <v>0.10567433977592754</v>
      </c>
      <c r="BP121" s="3">
        <f t="shared" si="145"/>
        <v>0.2188746299500117</v>
      </c>
      <c r="BQ121" s="3">
        <f t="shared" si="145"/>
        <v>0.33207492012409523</v>
      </c>
      <c r="BS121" s="3">
        <v>2036</v>
      </c>
      <c r="BT121" s="3">
        <f t="shared" si="146"/>
        <v>4.3943784857316589E-3</v>
      </c>
      <c r="BU121" s="3">
        <f t="shared" si="146"/>
        <v>9.1017172850499754E-3</v>
      </c>
      <c r="BV121" s="3">
        <f t="shared" si="146"/>
        <v>1.3809056084368334E-2</v>
      </c>
      <c r="BX121" s="3">
        <v>2036</v>
      </c>
      <c r="BY121" s="3">
        <f t="shared" si="147"/>
        <v>0</v>
      </c>
      <c r="BZ121" s="3">
        <f t="shared" si="147"/>
        <v>0</v>
      </c>
      <c r="CA121" s="3">
        <f t="shared" si="147"/>
        <v>0</v>
      </c>
      <c r="CC121" s="3">
        <v>2036</v>
      </c>
      <c r="CD121" s="3">
        <f t="shared" si="148"/>
        <v>1.8833050653135636E-3</v>
      </c>
      <c r="CE121" s="3">
        <f t="shared" si="148"/>
        <v>3.9007359793071369E-3</v>
      </c>
      <c r="CF121" s="3">
        <f t="shared" si="148"/>
        <v>5.9181668933007093E-3</v>
      </c>
    </row>
    <row r="122" spans="1:84" x14ac:dyDescent="0.25">
      <c r="A122" s="3">
        <v>2037</v>
      </c>
      <c r="B122" s="3">
        <f t="shared" si="132"/>
        <v>0.47338352215627966</v>
      </c>
      <c r="C122" s="3">
        <f t="shared" si="115"/>
        <v>0.96026534778996264</v>
      </c>
      <c r="D122" s="3">
        <f t="shared" si="115"/>
        <v>1.4471471734236474</v>
      </c>
      <c r="F122" s="3">
        <v>2037</v>
      </c>
      <c r="G122" s="3">
        <f t="shared" si="133"/>
        <v>2.7785941390312898E-2</v>
      </c>
      <c r="H122" s="3">
        <f t="shared" si="133"/>
        <v>5.6364185536715378E-2</v>
      </c>
      <c r="I122" s="3">
        <f t="shared" si="133"/>
        <v>8.4942429683117854E-2</v>
      </c>
      <c r="K122" s="3">
        <v>2037</v>
      </c>
      <c r="L122" s="3">
        <f t="shared" si="134"/>
        <v>0.11782725189685427</v>
      </c>
      <c r="M122" s="3">
        <f t="shared" si="134"/>
        <v>0.23901429121674261</v>
      </c>
      <c r="N122" s="3">
        <f t="shared" si="134"/>
        <v>0.36020133053663123</v>
      </c>
      <c r="P122" s="3">
        <v>2037</v>
      </c>
      <c r="Q122" s="3">
        <f t="shared" si="135"/>
        <v>2.4045479456721936E-2</v>
      </c>
      <c r="R122" s="3">
        <f t="shared" si="135"/>
        <v>4.8776604196338461E-2</v>
      </c>
      <c r="S122" s="3">
        <f t="shared" si="135"/>
        <v>7.3507728935954988E-2</v>
      </c>
      <c r="U122" s="3">
        <v>2037</v>
      </c>
      <c r="V122" s="3">
        <f t="shared" si="136"/>
        <v>6.5197572612288993E-2</v>
      </c>
      <c r="W122" s="3">
        <f t="shared" si="136"/>
        <v>0.13225422265317549</v>
      </c>
      <c r="X122" s="3">
        <f t="shared" si="136"/>
        <v>0.19931087269406234</v>
      </c>
      <c r="Z122" s="3">
        <v>2037</v>
      </c>
      <c r="AA122" s="3">
        <f t="shared" si="137"/>
        <v>1.8200989020930654E-2</v>
      </c>
      <c r="AB122" s="3">
        <f t="shared" si="137"/>
        <v>3.6920970490678148E-2</v>
      </c>
      <c r="AC122" s="3">
        <f t="shared" si="137"/>
        <v>5.5640951960425726E-2</v>
      </c>
      <c r="AE122" s="3">
        <v>2037</v>
      </c>
      <c r="AF122" s="3">
        <f t="shared" si="138"/>
        <v>1.2300948270209255E-2</v>
      </c>
      <c r="AG122" s="3">
        <f t="shared" si="138"/>
        <v>2.4952652164642108E-2</v>
      </c>
      <c r="AH122" s="3">
        <f t="shared" si="138"/>
        <v>3.7604356059075035E-2</v>
      </c>
      <c r="AJ122" s="3">
        <v>2037</v>
      </c>
      <c r="AK122" s="3">
        <f t="shared" si="139"/>
        <v>1.8207248388500977E-2</v>
      </c>
      <c r="AL122" s="3">
        <f t="shared" si="139"/>
        <v>3.6933667708674824E-2</v>
      </c>
      <c r="AM122" s="3">
        <f t="shared" si="139"/>
        <v>5.5660087028848677E-2</v>
      </c>
      <c r="AO122" s="3">
        <v>2037</v>
      </c>
      <c r="AP122" s="3">
        <f t="shared" si="140"/>
        <v>2.3010704818806446E-2</v>
      </c>
      <c r="AQ122" s="3">
        <f t="shared" si="140"/>
        <v>4.6677548819345133E-2</v>
      </c>
      <c r="AR122" s="3">
        <f t="shared" si="140"/>
        <v>7.0344392819883819E-2</v>
      </c>
      <c r="AT122" s="3">
        <v>2037</v>
      </c>
      <c r="AU122" s="3">
        <f t="shared" si="141"/>
        <v>2.9042637149949802E-2</v>
      </c>
      <c r="AV122" s="3">
        <f t="shared" si="141"/>
        <v>5.8913411131212248E-2</v>
      </c>
      <c r="AW122" s="3">
        <f t="shared" si="141"/>
        <v>8.8784185112474698E-2</v>
      </c>
      <c r="AY122" s="3">
        <v>2037</v>
      </c>
      <c r="AZ122" s="3">
        <f t="shared" si="142"/>
        <v>4.2446931219157318E-3</v>
      </c>
      <c r="BA122" s="3">
        <f t="shared" si="142"/>
        <v>8.6104216268694817E-3</v>
      </c>
      <c r="BB122" s="3">
        <f t="shared" si="142"/>
        <v>1.2976150131823232E-2</v>
      </c>
      <c r="BD122" s="3">
        <v>2037</v>
      </c>
      <c r="BE122" s="3">
        <f t="shared" si="143"/>
        <v>8.8159010993634646E-3</v>
      </c>
      <c r="BF122" s="3">
        <f t="shared" si="143"/>
        <v>1.788318337888278E-2</v>
      </c>
      <c r="BG122" s="3">
        <f t="shared" si="143"/>
        <v>2.6950465658402093E-2</v>
      </c>
      <c r="BI122" s="3">
        <v>2037</v>
      </c>
      <c r="BJ122" s="3">
        <f t="shared" si="144"/>
        <v>4.1404375013774537E-3</v>
      </c>
      <c r="BK122" s="3">
        <f t="shared" si="144"/>
        <v>8.3989375869112804E-3</v>
      </c>
      <c r="BL122" s="3">
        <f t="shared" si="144"/>
        <v>1.2657437672445126E-2</v>
      </c>
      <c r="BN122" s="3">
        <v>2037</v>
      </c>
      <c r="BO122" s="3">
        <f t="shared" si="145"/>
        <v>0.11380313514330677</v>
      </c>
      <c r="BP122" s="3">
        <f t="shared" si="145"/>
        <v>0.23085131195567513</v>
      </c>
      <c r="BQ122" s="3">
        <f t="shared" si="145"/>
        <v>0.34789948876804416</v>
      </c>
      <c r="BS122" s="3">
        <v>2037</v>
      </c>
      <c r="BT122" s="3">
        <f t="shared" si="146"/>
        <v>4.7324076000186954E-3</v>
      </c>
      <c r="BU122" s="3">
        <f t="shared" si="146"/>
        <v>9.5997575268696698E-3</v>
      </c>
      <c r="BV122" s="3">
        <f t="shared" si="146"/>
        <v>1.4467107453720646E-2</v>
      </c>
      <c r="BX122" s="3">
        <v>2037</v>
      </c>
      <c r="BY122" s="3">
        <f t="shared" si="147"/>
        <v>0</v>
      </c>
      <c r="BZ122" s="3">
        <f t="shared" si="147"/>
        <v>0</v>
      </c>
      <c r="CA122" s="3">
        <f t="shared" si="147"/>
        <v>0</v>
      </c>
      <c r="CC122" s="3">
        <v>2037</v>
      </c>
      <c r="CD122" s="3">
        <f t="shared" si="148"/>
        <v>2.0281746857223012E-3</v>
      </c>
      <c r="CE122" s="3">
        <f t="shared" si="148"/>
        <v>4.1141817972298617E-3</v>
      </c>
      <c r="CF122" s="3">
        <f t="shared" si="148"/>
        <v>6.2001889087374218E-3</v>
      </c>
    </row>
    <row r="123" spans="1:84" x14ac:dyDescent="0.25">
      <c r="A123" s="3">
        <v>2038</v>
      </c>
      <c r="B123" s="3">
        <f t="shared" si="132"/>
        <v>0.50719663088172839</v>
      </c>
      <c r="C123" s="3">
        <f t="shared" si="115"/>
        <v>1.0110845735318355</v>
      </c>
      <c r="D123" s="3">
        <f t="shared" si="115"/>
        <v>1.5149725161819452</v>
      </c>
      <c r="F123" s="3">
        <v>2038</v>
      </c>
      <c r="G123" s="3">
        <f t="shared" si="133"/>
        <v>2.9770651489620961E-2</v>
      </c>
      <c r="H123" s="3">
        <f t="shared" si="133"/>
        <v>5.9347094661926968E-2</v>
      </c>
      <c r="I123" s="3">
        <f t="shared" si="133"/>
        <v>8.8923537834232971E-2</v>
      </c>
      <c r="K123" s="3">
        <v>2038</v>
      </c>
      <c r="L123" s="3">
        <f t="shared" si="134"/>
        <v>0.12624348417520101</v>
      </c>
      <c r="M123" s="3">
        <f t="shared" si="134"/>
        <v>0.25166342121902019</v>
      </c>
      <c r="N123" s="3">
        <f t="shared" si="134"/>
        <v>0.37708335826283967</v>
      </c>
      <c r="P123" s="3">
        <v>2038</v>
      </c>
      <c r="Q123" s="3">
        <f t="shared" si="135"/>
        <v>2.5763013703630586E-2</v>
      </c>
      <c r="R123" s="3">
        <f t="shared" si="135"/>
        <v>5.1357962844008682E-2</v>
      </c>
      <c r="S123" s="3">
        <f t="shared" si="135"/>
        <v>7.6952911984386779E-2</v>
      </c>
      <c r="U123" s="3">
        <v>2038</v>
      </c>
      <c r="V123" s="3">
        <f t="shared" si="136"/>
        <v>6.985454208459535E-2</v>
      </c>
      <c r="W123" s="3">
        <f t="shared" si="136"/>
        <v>0.13925338930205658</v>
      </c>
      <c r="X123" s="3">
        <f t="shared" si="136"/>
        <v>0.20865223651951814</v>
      </c>
      <c r="Z123" s="3">
        <v>2038</v>
      </c>
      <c r="AA123" s="3">
        <f t="shared" si="137"/>
        <v>1.9501059665282847E-2</v>
      </c>
      <c r="AB123" s="3">
        <f t="shared" si="137"/>
        <v>3.88749045134908E-2</v>
      </c>
      <c r="AC123" s="3">
        <f t="shared" si="137"/>
        <v>5.824874936169875E-2</v>
      </c>
      <c r="AE123" s="3">
        <v>2038</v>
      </c>
      <c r="AF123" s="3">
        <f t="shared" si="138"/>
        <v>1.3179587432367041E-2</v>
      </c>
      <c r="AG123" s="3">
        <f t="shared" si="138"/>
        <v>2.627319805972398E-2</v>
      </c>
      <c r="AH123" s="3">
        <f t="shared" si="138"/>
        <v>3.9366808687080916E-2</v>
      </c>
      <c r="AJ123" s="3">
        <v>2038</v>
      </c>
      <c r="AK123" s="3">
        <f t="shared" si="139"/>
        <v>1.9507766130536806E-2</v>
      </c>
      <c r="AL123" s="3">
        <f t="shared" si="139"/>
        <v>3.8888273694491354E-2</v>
      </c>
      <c r="AM123" s="3">
        <f t="shared" si="139"/>
        <v>5.8268781258446069E-2</v>
      </c>
      <c r="AO123" s="3">
        <v>2038</v>
      </c>
      <c r="AP123" s="3">
        <f t="shared" si="140"/>
        <v>2.4654326591578266E-2</v>
      </c>
      <c r="AQ123" s="3">
        <f t="shared" si="140"/>
        <v>4.914782112062821E-2</v>
      </c>
      <c r="AR123" s="3">
        <f t="shared" si="140"/>
        <v>7.364131564967831E-2</v>
      </c>
      <c r="AT123" s="3">
        <v>2038</v>
      </c>
      <c r="AU123" s="3">
        <f t="shared" si="141"/>
        <v>3.1117111232089073E-2</v>
      </c>
      <c r="AV123" s="3">
        <f t="shared" si="141"/>
        <v>6.2031230540598802E-2</v>
      </c>
      <c r="AW123" s="3">
        <f t="shared" si="141"/>
        <v>9.294534984910853E-2</v>
      </c>
      <c r="AY123" s="3">
        <v>2038</v>
      </c>
      <c r="AZ123" s="3">
        <f t="shared" si="142"/>
        <v>4.547885487766864E-3</v>
      </c>
      <c r="BA123" s="3">
        <f t="shared" si="142"/>
        <v>9.0661029251644428E-3</v>
      </c>
      <c r="BB123" s="3">
        <f t="shared" si="142"/>
        <v>1.3584320362562022E-2</v>
      </c>
      <c r="BD123" s="3">
        <v>2038</v>
      </c>
      <c r="BE123" s="3">
        <f t="shared" si="143"/>
        <v>9.445608320746559E-3</v>
      </c>
      <c r="BF123" s="3">
        <f t="shared" si="143"/>
        <v>1.8829598383033819E-2</v>
      </c>
      <c r="BG123" s="3">
        <f t="shared" si="143"/>
        <v>2.8213588445321122E-2</v>
      </c>
      <c r="BI123" s="3">
        <v>2038</v>
      </c>
      <c r="BJ123" s="3">
        <f t="shared" si="144"/>
        <v>4.436183037190131E-3</v>
      </c>
      <c r="BK123" s="3">
        <f t="shared" si="144"/>
        <v>8.8434267129674123E-3</v>
      </c>
      <c r="BL123" s="3">
        <f t="shared" si="144"/>
        <v>1.3250670388744716E-2</v>
      </c>
      <c r="BN123" s="3">
        <v>2038</v>
      </c>
      <c r="BO123" s="3">
        <f t="shared" si="145"/>
        <v>0.12193193051068602</v>
      </c>
      <c r="BP123" s="3">
        <f t="shared" si="145"/>
        <v>0.24306844023389862</v>
      </c>
      <c r="BQ123" s="3">
        <f t="shared" si="145"/>
        <v>0.36420494995711256</v>
      </c>
      <c r="BS123" s="3">
        <v>2038</v>
      </c>
      <c r="BT123" s="3">
        <f t="shared" si="146"/>
        <v>5.0704367143057519E-3</v>
      </c>
      <c r="BU123" s="3">
        <f t="shared" si="146"/>
        <v>1.0107796524577987E-2</v>
      </c>
      <c r="BV123" s="3">
        <f t="shared" si="146"/>
        <v>1.5145156334850222E-2</v>
      </c>
      <c r="BX123" s="3">
        <v>2038</v>
      </c>
      <c r="BY123" s="3">
        <f t="shared" si="147"/>
        <v>0</v>
      </c>
      <c r="BZ123" s="3">
        <f t="shared" si="147"/>
        <v>0</v>
      </c>
      <c r="CA123" s="3">
        <f t="shared" si="147"/>
        <v>0</v>
      </c>
      <c r="CC123" s="3">
        <v>2038</v>
      </c>
      <c r="CD123" s="3">
        <f t="shared" si="148"/>
        <v>2.1730443061310383E-3</v>
      </c>
      <c r="CE123" s="3">
        <f t="shared" si="148"/>
        <v>4.3319127962477061E-3</v>
      </c>
      <c r="CF123" s="3">
        <f t="shared" si="148"/>
        <v>6.4907812863643742E-3</v>
      </c>
    </row>
    <row r="124" spans="1:84" x14ac:dyDescent="0.25">
      <c r="A124" s="3">
        <v>2039</v>
      </c>
      <c r="B124" s="3">
        <f t="shared" si="132"/>
        <v>0.5410097396071768</v>
      </c>
      <c r="C124" s="3">
        <f t="shared" si="115"/>
        <v>1.0629343708626258</v>
      </c>
      <c r="D124" s="3">
        <f t="shared" si="115"/>
        <v>1.5848590021180762</v>
      </c>
      <c r="F124" s="3">
        <v>2039</v>
      </c>
      <c r="G124" s="3">
        <f t="shared" si="133"/>
        <v>3.1755361588929019E-2</v>
      </c>
      <c r="H124" s="3">
        <f t="shared" si="133"/>
        <v>6.2390494700801373E-2</v>
      </c>
      <c r="I124" s="3">
        <f t="shared" si="133"/>
        <v>9.3025627812673733E-2</v>
      </c>
      <c r="K124" s="3">
        <v>2039</v>
      </c>
      <c r="L124" s="3">
        <f t="shared" si="134"/>
        <v>0.1346597164535478</v>
      </c>
      <c r="M124" s="3">
        <f t="shared" si="134"/>
        <v>0.2645690650468146</v>
      </c>
      <c r="N124" s="3">
        <f t="shared" si="134"/>
        <v>0.39447841364008179</v>
      </c>
      <c r="P124" s="3">
        <v>2039</v>
      </c>
      <c r="Q124" s="3">
        <f t="shared" si="135"/>
        <v>2.7480547950539235E-2</v>
      </c>
      <c r="R124" s="3">
        <f t="shared" si="135"/>
        <v>5.3991669295964828E-2</v>
      </c>
      <c r="S124" s="3">
        <f t="shared" si="135"/>
        <v>8.0502790641390265E-2</v>
      </c>
      <c r="U124" s="3">
        <v>2039</v>
      </c>
      <c r="V124" s="3">
        <f t="shared" si="136"/>
        <v>7.4511511556901708E-2</v>
      </c>
      <c r="W124" s="3">
        <f t="shared" si="136"/>
        <v>0.14639449322347842</v>
      </c>
      <c r="X124" s="3">
        <f t="shared" si="136"/>
        <v>0.21827747489005508</v>
      </c>
      <c r="Z124" s="3">
        <v>2039</v>
      </c>
      <c r="AA124" s="3">
        <f t="shared" si="137"/>
        <v>2.0801130309635041E-2</v>
      </c>
      <c r="AB124" s="3">
        <f t="shared" si="137"/>
        <v>4.0868462691554405E-2</v>
      </c>
      <c r="AC124" s="3">
        <f t="shared" si="137"/>
        <v>6.0935795073473693E-2</v>
      </c>
      <c r="AE124" s="3">
        <v>2039</v>
      </c>
      <c r="AF124" s="3">
        <f t="shared" si="138"/>
        <v>1.4058226594524829E-2</v>
      </c>
      <c r="AG124" s="3">
        <f t="shared" si="138"/>
        <v>2.7620523526148459E-2</v>
      </c>
      <c r="AH124" s="3">
        <f t="shared" si="138"/>
        <v>4.1182820457772135E-2</v>
      </c>
      <c r="AJ124" s="3">
        <v>2039</v>
      </c>
      <c r="AK124" s="3">
        <f t="shared" si="139"/>
        <v>2.0808283872572553E-2</v>
      </c>
      <c r="AL124" s="3">
        <f t="shared" si="139"/>
        <v>4.0882517462409139E-2</v>
      </c>
      <c r="AM124" s="3">
        <f t="shared" si="139"/>
        <v>6.0956751052245815E-2</v>
      </c>
      <c r="AO124" s="3">
        <v>2039</v>
      </c>
      <c r="AP124" s="3">
        <f t="shared" si="140"/>
        <v>2.6297948364350083E-2</v>
      </c>
      <c r="AQ124" s="3">
        <f t="shared" si="140"/>
        <v>5.1668188487576608E-2</v>
      </c>
      <c r="AR124" s="3">
        <f t="shared" si="140"/>
        <v>7.7038428610803136E-2</v>
      </c>
      <c r="AT124" s="3">
        <v>2039</v>
      </c>
      <c r="AU124" s="3">
        <f t="shared" si="141"/>
        <v>3.319158531422834E-2</v>
      </c>
      <c r="AV124" s="3">
        <f t="shared" si="141"/>
        <v>6.5212276731892824E-2</v>
      </c>
      <c r="AW124" s="3">
        <f t="shared" si="141"/>
        <v>9.7232968149557314E-2</v>
      </c>
      <c r="AY124" s="3">
        <v>2039</v>
      </c>
      <c r="AZ124" s="3">
        <f t="shared" si="142"/>
        <v>4.8510778536179971E-3</v>
      </c>
      <c r="BA124" s="3">
        <f t="shared" si="142"/>
        <v>9.531025060815098E-3</v>
      </c>
      <c r="BB124" s="3">
        <f t="shared" si="142"/>
        <v>1.4210972268012219E-2</v>
      </c>
      <c r="BD124" s="3">
        <v>2039</v>
      </c>
      <c r="BE124" s="3">
        <f t="shared" si="143"/>
        <v>1.0075315542129652E-2</v>
      </c>
      <c r="BF124" s="3">
        <f t="shared" si="143"/>
        <v>1.9795205895539052E-2</v>
      </c>
      <c r="BG124" s="3">
        <f t="shared" si="143"/>
        <v>2.9515096248948453E-2</v>
      </c>
      <c r="BI124" s="3">
        <v>2039</v>
      </c>
      <c r="BJ124" s="3">
        <f t="shared" si="144"/>
        <v>4.7319285730028065E-3</v>
      </c>
      <c r="BK124" s="3">
        <f t="shared" si="144"/>
        <v>9.2969297084441946E-3</v>
      </c>
      <c r="BL124" s="3">
        <f t="shared" si="144"/>
        <v>1.38619308438856E-2</v>
      </c>
      <c r="BN124" s="3">
        <v>2039</v>
      </c>
      <c r="BO124" s="3">
        <f t="shared" si="145"/>
        <v>0.13006072587806525</v>
      </c>
      <c r="BP124" s="3">
        <f t="shared" si="145"/>
        <v>0.25553332170233528</v>
      </c>
      <c r="BQ124" s="3">
        <f t="shared" si="145"/>
        <v>0.3810059175266059</v>
      </c>
      <c r="BS124" s="3">
        <v>2039</v>
      </c>
      <c r="BT124" s="3">
        <f t="shared" si="146"/>
        <v>5.4084658285928101E-3</v>
      </c>
      <c r="BU124" s="3">
        <f t="shared" si="146"/>
        <v>1.0626138130196123E-2</v>
      </c>
      <c r="BV124" s="3">
        <f t="shared" si="146"/>
        <v>1.5843810431799457E-2</v>
      </c>
      <c r="BX124" s="3">
        <v>2039</v>
      </c>
      <c r="BY124" s="3">
        <f t="shared" si="147"/>
        <v>0</v>
      </c>
      <c r="BZ124" s="3">
        <f t="shared" si="147"/>
        <v>0</v>
      </c>
      <c r="CA124" s="3">
        <f t="shared" si="147"/>
        <v>0</v>
      </c>
      <c r="CC124" s="3">
        <v>2039</v>
      </c>
      <c r="CD124" s="3">
        <f t="shared" si="148"/>
        <v>2.3179139265397755E-3</v>
      </c>
      <c r="CE124" s="3">
        <f t="shared" si="148"/>
        <v>4.554059198655481E-3</v>
      </c>
      <c r="CF124" s="3">
        <f t="shared" si="148"/>
        <v>6.7902044707711974E-3</v>
      </c>
    </row>
    <row r="125" spans="1:84" x14ac:dyDescent="0.25">
      <c r="A125" s="3">
        <v>2040</v>
      </c>
      <c r="B125" s="3">
        <f t="shared" si="132"/>
        <v>0.5748228483326252</v>
      </c>
      <c r="C125" s="3">
        <f t="shared" si="115"/>
        <v>1.1158460578046743</v>
      </c>
      <c r="D125" s="3">
        <f t="shared" si="115"/>
        <v>1.6568692672767233</v>
      </c>
      <c r="F125" s="3">
        <v>2040</v>
      </c>
      <c r="G125" s="3">
        <f t="shared" si="133"/>
        <v>3.3740071688237158E-2</v>
      </c>
      <c r="H125" s="3">
        <f t="shared" si="133"/>
        <v>6.5496223910676526E-2</v>
      </c>
      <c r="I125" s="3">
        <f t="shared" si="133"/>
        <v>9.725237613311595E-2</v>
      </c>
      <c r="K125" s="3">
        <v>2040</v>
      </c>
      <c r="L125" s="3">
        <f t="shared" si="134"/>
        <v>0.14307594873189453</v>
      </c>
      <c r="M125" s="3">
        <f t="shared" si="134"/>
        <v>0.27773901789437072</v>
      </c>
      <c r="N125" s="3">
        <f t="shared" si="134"/>
        <v>0.41240208705684717</v>
      </c>
      <c r="P125" s="3">
        <v>2040</v>
      </c>
      <c r="Q125" s="3">
        <f t="shared" si="135"/>
        <v>2.9198082197448051E-2</v>
      </c>
      <c r="R125" s="3">
        <f t="shared" si="135"/>
        <v>5.6679314348733342E-2</v>
      </c>
      <c r="S125" s="3">
        <f t="shared" si="135"/>
        <v>8.4160546500018793E-2</v>
      </c>
      <c r="U125" s="3">
        <v>2040</v>
      </c>
      <c r="V125" s="3">
        <f t="shared" si="136"/>
        <v>7.9168481029208065E-2</v>
      </c>
      <c r="W125" s="3">
        <f t="shared" si="136"/>
        <v>0.1536818477467817</v>
      </c>
      <c r="X125" s="3">
        <f t="shared" si="136"/>
        <v>0.22819521446435567</v>
      </c>
      <c r="Z125" s="3">
        <v>2040</v>
      </c>
      <c r="AA125" s="3">
        <f t="shared" si="137"/>
        <v>2.2101200953987238E-2</v>
      </c>
      <c r="AB125" s="3">
        <f t="shared" si="137"/>
        <v>4.2902849162643225E-2</v>
      </c>
      <c r="AC125" s="3">
        <f t="shared" si="137"/>
        <v>6.3704497371299296E-2</v>
      </c>
      <c r="AE125" s="3">
        <v>2040</v>
      </c>
      <c r="AF125" s="3">
        <f t="shared" si="138"/>
        <v>1.4936865756682615E-2</v>
      </c>
      <c r="AG125" s="3">
        <f t="shared" si="138"/>
        <v>2.8995442367849837E-2</v>
      </c>
      <c r="AH125" s="3">
        <f t="shared" si="138"/>
        <v>4.3054018979017103E-2</v>
      </c>
      <c r="AJ125" s="3">
        <v>2040</v>
      </c>
      <c r="AK125" s="3">
        <f t="shared" si="139"/>
        <v>2.2108801614608386E-2</v>
      </c>
      <c r="AL125" s="3">
        <f t="shared" si="139"/>
        <v>4.2917603564308689E-2</v>
      </c>
      <c r="AM125" s="3">
        <f t="shared" si="139"/>
        <v>6.3726405514009002E-2</v>
      </c>
      <c r="AO125" s="3">
        <v>2040</v>
      </c>
      <c r="AP125" s="3">
        <f t="shared" si="140"/>
        <v>2.7941570137122066E-2</v>
      </c>
      <c r="AQ125" s="3">
        <f t="shared" si="140"/>
        <v>5.4240173258281413E-2</v>
      </c>
      <c r="AR125" s="3">
        <f t="shared" si="140"/>
        <v>8.0538776379440763E-2</v>
      </c>
      <c r="AT125" s="3">
        <v>2040</v>
      </c>
      <c r="AU125" s="3">
        <f t="shared" si="141"/>
        <v>3.5266059396367615E-2</v>
      </c>
      <c r="AV125" s="3">
        <f t="shared" si="141"/>
        <v>6.8458471102685298E-2</v>
      </c>
      <c r="AW125" s="3">
        <f t="shared" si="141"/>
        <v>0.10165088280900296</v>
      </c>
      <c r="AY125" s="3">
        <v>2040</v>
      </c>
      <c r="AZ125" s="3">
        <f t="shared" si="142"/>
        <v>5.1542702194691094E-3</v>
      </c>
      <c r="BA125" s="3">
        <f t="shared" si="142"/>
        <v>1.0005468853469384E-2</v>
      </c>
      <c r="BB125" s="3">
        <f t="shared" si="142"/>
        <v>1.4856667487469659E-2</v>
      </c>
      <c r="BD125" s="3">
        <v>2040</v>
      </c>
      <c r="BE125" s="3">
        <f t="shared" si="143"/>
        <v>1.0705022763512786E-2</v>
      </c>
      <c r="BF125" s="3">
        <f t="shared" si="143"/>
        <v>2.078058915720566E-2</v>
      </c>
      <c r="BG125" s="3">
        <f t="shared" si="143"/>
        <v>3.0856155550898538E-2</v>
      </c>
      <c r="BI125" s="3">
        <v>2040</v>
      </c>
      <c r="BJ125" s="3">
        <f t="shared" si="144"/>
        <v>5.0276741088154837E-3</v>
      </c>
      <c r="BK125" s="3">
        <f t="shared" si="144"/>
        <v>9.7597204956648646E-3</v>
      </c>
      <c r="BL125" s="3">
        <f t="shared" si="144"/>
        <v>1.4491766882514266E-2</v>
      </c>
      <c r="BN125" s="3">
        <v>2040</v>
      </c>
      <c r="BO125" s="3">
        <f t="shared" si="145"/>
        <v>0.13818952124544384</v>
      </c>
      <c r="BP125" s="3">
        <f t="shared" si="145"/>
        <v>0.26825348532843313</v>
      </c>
      <c r="BQ125" s="3">
        <f t="shared" si="145"/>
        <v>0.39831744941142172</v>
      </c>
      <c r="BS125" s="3">
        <v>2040</v>
      </c>
      <c r="BT125" s="3">
        <f t="shared" si="146"/>
        <v>5.7464949428798467E-3</v>
      </c>
      <c r="BU125" s="3">
        <f t="shared" si="146"/>
        <v>1.1155095429499193E-2</v>
      </c>
      <c r="BV125" s="3">
        <f t="shared" si="146"/>
        <v>1.6563695916118538E-2</v>
      </c>
      <c r="BX125" s="3">
        <v>2040</v>
      </c>
      <c r="BY125" s="3">
        <f t="shared" si="147"/>
        <v>0</v>
      </c>
      <c r="BZ125" s="3">
        <f t="shared" si="147"/>
        <v>0</v>
      </c>
      <c r="CA125" s="3">
        <f t="shared" si="147"/>
        <v>0</v>
      </c>
      <c r="CC125" s="3">
        <v>2040</v>
      </c>
      <c r="CD125" s="3">
        <f t="shared" si="148"/>
        <v>2.4627835469485026E-3</v>
      </c>
      <c r="CE125" s="3">
        <f t="shared" si="148"/>
        <v>4.7807551840710833E-3</v>
      </c>
      <c r="CF125" s="3">
        <f t="shared" si="148"/>
        <v>7.0987268211936527E-3</v>
      </c>
    </row>
    <row r="126" spans="1:84" x14ac:dyDescent="0.25">
      <c r="A126" s="3">
        <v>2041</v>
      </c>
      <c r="B126" s="3">
        <f t="shared" si="132"/>
        <v>0.60863595705807383</v>
      </c>
      <c r="C126" s="3">
        <f t="shared" si="115"/>
        <v>1.1668577414263124</v>
      </c>
      <c r="D126" s="3">
        <f t="shared" si="115"/>
        <v>1.7250795257945508</v>
      </c>
      <c r="F126" s="3">
        <v>2041</v>
      </c>
      <c r="G126" s="3">
        <f t="shared" ref="G126:I135" si="149">G94*0.181/1000</f>
        <v>3.5724781787545221E-2</v>
      </c>
      <c r="H126" s="3">
        <f t="shared" si="149"/>
        <v>6.8490429633925362E-2</v>
      </c>
      <c r="I126" s="3">
        <f t="shared" si="149"/>
        <v>0.10125607748030552</v>
      </c>
      <c r="K126" s="3">
        <v>2041</v>
      </c>
      <c r="L126" s="3">
        <f t="shared" ref="L126:N135" si="150">L94*0.181/1000</f>
        <v>0.15149218101024128</v>
      </c>
      <c r="M126" s="3">
        <f t="shared" si="150"/>
        <v>0.29043605151394208</v>
      </c>
      <c r="N126" s="3">
        <f t="shared" si="150"/>
        <v>0.42937992201764313</v>
      </c>
      <c r="P126" s="3">
        <v>2041</v>
      </c>
      <c r="Q126" s="3">
        <f t="shared" ref="Q126:S135" si="151">Q94*0.181/1000</f>
        <v>3.0915616444356701E-2</v>
      </c>
      <c r="R126" s="3">
        <f t="shared" si="151"/>
        <v>5.9270448879546182E-2</v>
      </c>
      <c r="S126" s="3">
        <f t="shared" si="151"/>
        <v>8.7625281314735654E-2</v>
      </c>
      <c r="U126" s="3">
        <v>2041</v>
      </c>
      <c r="V126" s="3">
        <f t="shared" ref="V126:X135" si="152">V94*0.181/1000</f>
        <v>8.3825450501514423E-2</v>
      </c>
      <c r="W126" s="3">
        <f t="shared" si="152"/>
        <v>0.16070752099338653</v>
      </c>
      <c r="X126" s="3">
        <f t="shared" si="152"/>
        <v>0.23758959148525863</v>
      </c>
      <c r="Z126" s="3">
        <v>2041</v>
      </c>
      <c r="AA126" s="3">
        <f t="shared" ref="AA126:AC135" si="153">AA94*0.181/1000</f>
        <v>2.3401271598339435E-2</v>
      </c>
      <c r="AB126" s="3">
        <f t="shared" si="153"/>
        <v>4.4864182943987078E-2</v>
      </c>
      <c r="AC126" s="3">
        <f t="shared" si="153"/>
        <v>6.6327094289634639E-2</v>
      </c>
      <c r="AE126" s="3">
        <v>2041</v>
      </c>
      <c r="AF126" s="3">
        <f t="shared" ref="AF126:AH135" si="154">AF94*0.181/1000</f>
        <v>1.5815504918840401E-2</v>
      </c>
      <c r="AG126" s="3">
        <f t="shared" si="154"/>
        <v>3.0320989312424121E-2</v>
      </c>
      <c r="AH126" s="3">
        <f t="shared" si="154"/>
        <v>4.4826473706007751E-2</v>
      </c>
      <c r="AJ126" s="3">
        <v>2041</v>
      </c>
      <c r="AK126" s="3">
        <f t="shared" ref="AK126:AM135" si="155">AK94*0.181/1000</f>
        <v>2.3409319356644132E-2</v>
      </c>
      <c r="AL126" s="3">
        <f t="shared" si="155"/>
        <v>4.4879611853452635E-2</v>
      </c>
      <c r="AM126" s="3">
        <f t="shared" si="155"/>
        <v>6.6349904350261141E-2</v>
      </c>
      <c r="AO126" s="3">
        <v>2041</v>
      </c>
      <c r="AP126" s="3">
        <f t="shared" ref="AP126:AR135" si="156">AP94*0.181/1000</f>
        <v>2.9585191909893886E-2</v>
      </c>
      <c r="AQ126" s="3">
        <f t="shared" si="156"/>
        <v>5.6719800746752168E-2</v>
      </c>
      <c r="AR126" s="3">
        <f t="shared" si="156"/>
        <v>8.3854409583610637E-2</v>
      </c>
      <c r="AT126" s="3">
        <v>2041</v>
      </c>
      <c r="AU126" s="3">
        <f t="shared" ref="AU126:AW135" si="157">AU94*0.181/1000</f>
        <v>3.7340533478506882E-2</v>
      </c>
      <c r="AV126" s="3">
        <f t="shared" si="157"/>
        <v>7.1588098029881544E-2</v>
      </c>
      <c r="AW126" s="3">
        <f t="shared" si="157"/>
        <v>0.10583566258125605</v>
      </c>
      <c r="AY126" s="3">
        <v>2041</v>
      </c>
      <c r="AZ126" s="3">
        <f t="shared" ref="AZ126:BB135" si="158">AZ94*0.181/1000</f>
        <v>5.4574625853202417E-3</v>
      </c>
      <c r="BA126" s="3">
        <f t="shared" si="158"/>
        <v>1.046287586590576E-2</v>
      </c>
      <c r="BB126" s="3">
        <f t="shared" si="158"/>
        <v>1.5468289146491279E-2</v>
      </c>
      <c r="BD126" s="3">
        <v>2041</v>
      </c>
      <c r="BE126" s="3">
        <f t="shared" ref="BE126:BG135" si="159">BE94*0.181/1000</f>
        <v>1.1334729984895878E-2</v>
      </c>
      <c r="BF126" s="3">
        <f t="shared" si="159"/>
        <v>2.1730588336881192E-2</v>
      </c>
      <c r="BG126" s="3">
        <f t="shared" si="159"/>
        <v>3.2126446688866508E-2</v>
      </c>
      <c r="BI126" s="3">
        <v>2041</v>
      </c>
      <c r="BJ126" s="3">
        <f t="shared" ref="BJ126:BL135" si="160">BJ94*0.181/1000</f>
        <v>5.3234196446281601E-3</v>
      </c>
      <c r="BK126" s="3">
        <f t="shared" si="160"/>
        <v>1.0205892949901048E-2</v>
      </c>
      <c r="BL126" s="3">
        <f t="shared" si="160"/>
        <v>1.5088366255173954E-2</v>
      </c>
      <c r="BN126" s="3">
        <v>2041</v>
      </c>
      <c r="BO126" s="3">
        <f t="shared" ref="BO126:BQ135" si="161">BO94*0.181/1000</f>
        <v>0.14631831661282307</v>
      </c>
      <c r="BP126" s="3">
        <f t="shared" si="161"/>
        <v>0.28051688118690649</v>
      </c>
      <c r="BQ126" s="3">
        <f t="shared" si="161"/>
        <v>0.4147154457609899</v>
      </c>
      <c r="BS126" s="3">
        <v>2041</v>
      </c>
      <c r="BT126" s="3">
        <f t="shared" ref="BT126:BV135" si="162">BT94*0.181/1000</f>
        <v>6.0845240571669032E-3</v>
      </c>
      <c r="BU126" s="3">
        <f t="shared" si="162"/>
        <v>1.1665058425594123E-2</v>
      </c>
      <c r="BV126" s="3">
        <f t="shared" si="162"/>
        <v>1.7245592794021367E-2</v>
      </c>
      <c r="BX126" s="3">
        <v>2041</v>
      </c>
      <c r="BY126" s="3">
        <f t="shared" ref="BY126:CA135" si="163">BY94*0.181/1000</f>
        <v>0</v>
      </c>
      <c r="BZ126" s="3">
        <f t="shared" si="163"/>
        <v>0</v>
      </c>
      <c r="CA126" s="3">
        <f t="shared" si="163"/>
        <v>0</v>
      </c>
      <c r="CC126" s="3">
        <v>2041</v>
      </c>
      <c r="CD126" s="3">
        <f t="shared" ref="CD126:CF135" si="164">CD94*0.181/1000</f>
        <v>2.6076531673572398E-3</v>
      </c>
      <c r="CE126" s="3">
        <f t="shared" si="164"/>
        <v>4.999310753826057E-3</v>
      </c>
      <c r="CF126" s="3">
        <f t="shared" si="164"/>
        <v>7.3909683402948656E-3</v>
      </c>
    </row>
    <row r="127" spans="1:84" x14ac:dyDescent="0.25">
      <c r="A127" s="3">
        <v>2042</v>
      </c>
      <c r="B127" s="3">
        <f t="shared" si="132"/>
        <v>0.64244906578352268</v>
      </c>
      <c r="C127" s="3">
        <f t="shared" si="115"/>
        <v>1.2188221991478905</v>
      </c>
      <c r="D127" s="3">
        <f t="shared" si="115"/>
        <v>1.7951953325122603</v>
      </c>
      <c r="F127" s="3">
        <v>2042</v>
      </c>
      <c r="G127" s="3">
        <f t="shared" si="149"/>
        <v>3.7709491886853269E-2</v>
      </c>
      <c r="H127" s="3">
        <f t="shared" si="149"/>
        <v>7.1540559832911202E-2</v>
      </c>
      <c r="I127" s="3">
        <f t="shared" si="149"/>
        <v>0.1053716277789693</v>
      </c>
      <c r="K127" s="3">
        <v>2042</v>
      </c>
      <c r="L127" s="3">
        <f t="shared" si="150"/>
        <v>0.15990841328858804</v>
      </c>
      <c r="M127" s="3">
        <f t="shared" si="150"/>
        <v>0.30337023482001524</v>
      </c>
      <c r="N127" s="3">
        <f t="shared" si="150"/>
        <v>0.4468320563514428</v>
      </c>
      <c r="P127" s="3">
        <v>2042</v>
      </c>
      <c r="Q127" s="3">
        <f t="shared" si="151"/>
        <v>3.263315069126535E-2</v>
      </c>
      <c r="R127" s="3">
        <f t="shared" si="151"/>
        <v>6.190997949719914E-2</v>
      </c>
      <c r="S127" s="3">
        <f t="shared" si="151"/>
        <v>9.1186808303132916E-2</v>
      </c>
      <c r="U127" s="3">
        <v>2042</v>
      </c>
      <c r="V127" s="3">
        <f t="shared" si="152"/>
        <v>8.8482419973820767E-2</v>
      </c>
      <c r="W127" s="3">
        <f t="shared" si="152"/>
        <v>0.16786441671744667</v>
      </c>
      <c r="X127" s="3">
        <f t="shared" si="152"/>
        <v>0.24724641346107262</v>
      </c>
      <c r="Z127" s="3">
        <v>2042</v>
      </c>
      <c r="AA127" s="3">
        <f t="shared" si="153"/>
        <v>2.4701342242691628E-2</v>
      </c>
      <c r="AB127" s="3">
        <f t="shared" si="153"/>
        <v>4.6862149666953908E-2</v>
      </c>
      <c r="AC127" s="3">
        <f t="shared" si="153"/>
        <v>6.9022957091216183E-2</v>
      </c>
      <c r="AE127" s="3">
        <v>2042</v>
      </c>
      <c r="AF127" s="3">
        <f t="shared" si="154"/>
        <v>1.6694144080998272E-2</v>
      </c>
      <c r="AG127" s="3">
        <f t="shared" si="154"/>
        <v>3.1671294247862018E-2</v>
      </c>
      <c r="AH127" s="3">
        <f t="shared" si="154"/>
        <v>4.6648444414725841E-2</v>
      </c>
      <c r="AJ127" s="3">
        <v>2042</v>
      </c>
      <c r="AK127" s="3">
        <f t="shared" si="155"/>
        <v>2.4709837098679882E-2</v>
      </c>
      <c r="AL127" s="3">
        <f t="shared" si="155"/>
        <v>4.6878265682383728E-2</v>
      </c>
      <c r="AM127" s="3">
        <f t="shared" si="155"/>
        <v>6.9046694266087588E-2</v>
      </c>
      <c r="AO127" s="3">
        <v>2042</v>
      </c>
      <c r="AP127" s="3">
        <f t="shared" si="156"/>
        <v>3.1228813682665869E-2</v>
      </c>
      <c r="AQ127" s="3">
        <f t="shared" si="156"/>
        <v>5.9245741641893529E-2</v>
      </c>
      <c r="AR127" s="3">
        <f t="shared" si="156"/>
        <v>8.7262669601121362E-2</v>
      </c>
      <c r="AT127" s="3">
        <v>2042</v>
      </c>
      <c r="AU127" s="3">
        <f t="shared" si="157"/>
        <v>3.9415007560646156E-2</v>
      </c>
      <c r="AV127" s="3">
        <f t="shared" si="157"/>
        <v>7.4776178771321963E-2</v>
      </c>
      <c r="AW127" s="3">
        <f t="shared" si="157"/>
        <v>0.11013734998199794</v>
      </c>
      <c r="AY127" s="3">
        <v>2042</v>
      </c>
      <c r="AZ127" s="3">
        <f t="shared" si="158"/>
        <v>5.7606549511713531E-3</v>
      </c>
      <c r="BA127" s="3">
        <f t="shared" si="158"/>
        <v>1.0928826128116294E-2</v>
      </c>
      <c r="BB127" s="3">
        <f t="shared" si="158"/>
        <v>1.6096997305061218E-2</v>
      </c>
      <c r="BD127" s="3">
        <v>2042</v>
      </c>
      <c r="BE127" s="3">
        <f t="shared" si="159"/>
        <v>1.1964437206278971E-2</v>
      </c>
      <c r="BF127" s="3">
        <f t="shared" si="159"/>
        <v>2.2698331189164592E-2</v>
      </c>
      <c r="BG127" s="3">
        <f t="shared" si="159"/>
        <v>3.3432225172050252E-2</v>
      </c>
      <c r="BI127" s="3">
        <v>2042</v>
      </c>
      <c r="BJ127" s="3">
        <f t="shared" si="160"/>
        <v>5.6191651804408374E-3</v>
      </c>
      <c r="BK127" s="3">
        <f t="shared" si="160"/>
        <v>1.0660398819706414E-2</v>
      </c>
      <c r="BL127" s="3">
        <f t="shared" si="160"/>
        <v>1.570163245897201E-2</v>
      </c>
      <c r="BN127" s="3">
        <v>2042</v>
      </c>
      <c r="BO127" s="3">
        <f t="shared" si="161"/>
        <v>0.15444711198020233</v>
      </c>
      <c r="BP127" s="3">
        <f t="shared" si="161"/>
        <v>0.29300932743387365</v>
      </c>
      <c r="BQ127" s="3">
        <f t="shared" si="161"/>
        <v>0.43157154288754568</v>
      </c>
      <c r="BS127" s="3">
        <v>2042</v>
      </c>
      <c r="BT127" s="3">
        <f t="shared" si="162"/>
        <v>6.4225531714539605E-3</v>
      </c>
      <c r="BU127" s="3">
        <f t="shared" si="162"/>
        <v>1.2184546289329414E-2</v>
      </c>
      <c r="BV127" s="3">
        <f t="shared" si="162"/>
        <v>1.7946539407204868E-2</v>
      </c>
      <c r="BX127" s="3">
        <v>2042</v>
      </c>
      <c r="BY127" s="3">
        <f t="shared" si="163"/>
        <v>0</v>
      </c>
      <c r="BZ127" s="3">
        <f t="shared" si="163"/>
        <v>0</v>
      </c>
      <c r="CA127" s="3">
        <f t="shared" si="163"/>
        <v>0</v>
      </c>
      <c r="CC127" s="3">
        <v>2042</v>
      </c>
      <c r="CD127" s="3">
        <f t="shared" si="164"/>
        <v>2.7525227877659769E-3</v>
      </c>
      <c r="CE127" s="3">
        <f t="shared" si="164"/>
        <v>5.2219484097126038E-3</v>
      </c>
      <c r="CF127" s="3">
        <f t="shared" si="164"/>
        <v>7.6913740316592307E-3</v>
      </c>
    </row>
    <row r="128" spans="1:84" x14ac:dyDescent="0.25">
      <c r="A128" s="3">
        <v>2043</v>
      </c>
      <c r="B128" s="3">
        <f t="shared" si="132"/>
        <v>0.67626217450897075</v>
      </c>
      <c r="C128" s="3">
        <f t="shared" si="115"/>
        <v>1.2717660480356769</v>
      </c>
      <c r="D128" s="3">
        <f t="shared" si="115"/>
        <v>1.8672699215623838</v>
      </c>
      <c r="F128" s="3">
        <v>2043</v>
      </c>
      <c r="G128" s="3">
        <f t="shared" si="149"/>
        <v>3.9694201986161332E-2</v>
      </c>
      <c r="H128" s="3">
        <f t="shared" si="149"/>
        <v>7.4648176835448027E-2</v>
      </c>
      <c r="I128" s="3">
        <f t="shared" si="149"/>
        <v>0.10960215168473479</v>
      </c>
      <c r="K128" s="3">
        <v>2043</v>
      </c>
      <c r="L128" s="3">
        <f t="shared" si="150"/>
        <v>0.1683246455669348</v>
      </c>
      <c r="M128" s="3">
        <f t="shared" si="150"/>
        <v>0.31654819291808106</v>
      </c>
      <c r="N128" s="3">
        <f t="shared" si="150"/>
        <v>0.46477174026922735</v>
      </c>
      <c r="P128" s="3">
        <v>2043</v>
      </c>
      <c r="Q128" s="3">
        <f t="shared" si="151"/>
        <v>3.435068493817417E-2</v>
      </c>
      <c r="R128" s="3">
        <f t="shared" si="151"/>
        <v>6.4599258213518237E-2</v>
      </c>
      <c r="S128" s="3">
        <f t="shared" si="151"/>
        <v>9.4847831488862472E-2</v>
      </c>
      <c r="U128" s="3">
        <v>2043</v>
      </c>
      <c r="V128" s="3">
        <f t="shared" si="152"/>
        <v>9.3139389446127124E-2</v>
      </c>
      <c r="W128" s="3">
        <f t="shared" si="152"/>
        <v>0.17515620080091526</v>
      </c>
      <c r="X128" s="3">
        <f t="shared" si="152"/>
        <v>0.25717301215570371</v>
      </c>
      <c r="Z128" s="3">
        <v>2043</v>
      </c>
      <c r="AA128" s="3">
        <f t="shared" si="153"/>
        <v>2.6001412887043822E-2</v>
      </c>
      <c r="AB128" s="3">
        <f t="shared" si="153"/>
        <v>4.8897772723588855E-2</v>
      </c>
      <c r="AC128" s="3">
        <f t="shared" si="153"/>
        <v>7.1794132560133977E-2</v>
      </c>
      <c r="AE128" s="3">
        <v>2043</v>
      </c>
      <c r="AF128" s="3">
        <f t="shared" si="154"/>
        <v>1.7572783243156056E-2</v>
      </c>
      <c r="AG128" s="3">
        <f t="shared" si="154"/>
        <v>3.3047048822985169E-2</v>
      </c>
      <c r="AH128" s="3">
        <f t="shared" si="154"/>
        <v>4.852131440281441E-2</v>
      </c>
      <c r="AJ128" s="3">
        <v>2043</v>
      </c>
      <c r="AK128" s="3">
        <f t="shared" si="155"/>
        <v>2.6010354840715712E-2</v>
      </c>
      <c r="AL128" s="3">
        <f t="shared" si="155"/>
        <v>4.8914588795094339E-2</v>
      </c>
      <c r="AM128" s="3">
        <f t="shared" si="155"/>
        <v>7.1818822749473044E-2</v>
      </c>
      <c r="AO128" s="3">
        <v>2043</v>
      </c>
      <c r="AP128" s="3">
        <f t="shared" si="156"/>
        <v>3.2872435455437686E-2</v>
      </c>
      <c r="AQ128" s="3">
        <f t="shared" si="156"/>
        <v>6.181928977297136E-2</v>
      </c>
      <c r="AR128" s="3">
        <f t="shared" si="156"/>
        <v>9.0766144090505194E-2</v>
      </c>
      <c r="AT128" s="3">
        <v>2043</v>
      </c>
      <c r="AU128" s="3">
        <f t="shared" si="157"/>
        <v>4.1489481642785431E-2</v>
      </c>
      <c r="AV128" s="3">
        <f t="shared" si="157"/>
        <v>7.8024346315400839E-2</v>
      </c>
      <c r="AW128" s="3">
        <f t="shared" si="157"/>
        <v>0.11455921098801625</v>
      </c>
      <c r="AY128" s="3">
        <v>2043</v>
      </c>
      <c r="AZ128" s="3">
        <f t="shared" si="158"/>
        <v>6.0638473170224853E-3</v>
      </c>
      <c r="BA128" s="3">
        <f t="shared" si="158"/>
        <v>1.1403558307635489E-2</v>
      </c>
      <c r="BB128" s="3">
        <f t="shared" si="158"/>
        <v>1.6743269298248535E-2</v>
      </c>
      <c r="BD128" s="3">
        <v>2043</v>
      </c>
      <c r="BE128" s="3">
        <f t="shared" si="159"/>
        <v>1.2594144427662105E-2</v>
      </c>
      <c r="BF128" s="3">
        <f t="shared" si="159"/>
        <v>2.3684313408166034E-2</v>
      </c>
      <c r="BG128" s="3">
        <f t="shared" si="159"/>
        <v>3.4774482388670043E-2</v>
      </c>
      <c r="BI128" s="3">
        <v>2043</v>
      </c>
      <c r="BJ128" s="3">
        <f t="shared" si="160"/>
        <v>5.9149107162535138E-3</v>
      </c>
      <c r="BK128" s="3">
        <f t="shared" si="160"/>
        <v>1.1123470910605861E-2</v>
      </c>
      <c r="BL128" s="3">
        <f t="shared" si="160"/>
        <v>1.6332031104958213E-2</v>
      </c>
      <c r="BN128" s="3">
        <v>2043</v>
      </c>
      <c r="BO128" s="3">
        <f t="shared" si="161"/>
        <v>0.1625759073475809</v>
      </c>
      <c r="BP128" s="3">
        <f t="shared" si="161"/>
        <v>0.30573722290970007</v>
      </c>
      <c r="BQ128" s="3">
        <f t="shared" si="161"/>
        <v>0.44889853847181915</v>
      </c>
      <c r="BS128" s="3">
        <v>2043</v>
      </c>
      <c r="BT128" s="3">
        <f t="shared" si="162"/>
        <v>6.7605822857409962E-3</v>
      </c>
      <c r="BU128" s="3">
        <f t="shared" si="162"/>
        <v>1.2713825111096429E-2</v>
      </c>
      <c r="BV128" s="3">
        <f t="shared" si="162"/>
        <v>1.866706793645188E-2</v>
      </c>
      <c r="BX128" s="3">
        <v>2043</v>
      </c>
      <c r="BY128" s="3">
        <f t="shared" si="163"/>
        <v>0</v>
      </c>
      <c r="BZ128" s="3">
        <f t="shared" si="163"/>
        <v>0</v>
      </c>
      <c r="CA128" s="3">
        <f t="shared" si="163"/>
        <v>0</v>
      </c>
      <c r="CC128" s="3">
        <v>2043</v>
      </c>
      <c r="CD128" s="3">
        <f t="shared" si="164"/>
        <v>2.8973924081747145E-3</v>
      </c>
      <c r="CE128" s="3">
        <f t="shared" si="164"/>
        <v>5.4487821904698986E-3</v>
      </c>
      <c r="CF128" s="3">
        <f t="shared" si="164"/>
        <v>8.0001719727650841E-3</v>
      </c>
    </row>
    <row r="129" spans="1:84" x14ac:dyDescent="0.25">
      <c r="A129" s="3">
        <v>2044</v>
      </c>
      <c r="B129" s="3">
        <f t="shared" si="132"/>
        <v>0.7100752832344196</v>
      </c>
      <c r="C129" s="3">
        <f t="shared" si="115"/>
        <v>1.3257166487406089</v>
      </c>
      <c r="D129" s="3">
        <f t="shared" si="115"/>
        <v>1.9413580142468003</v>
      </c>
      <c r="F129" s="3">
        <v>2044</v>
      </c>
      <c r="G129" s="3">
        <f t="shared" si="149"/>
        <v>4.1678912085469394E-2</v>
      </c>
      <c r="H129" s="3">
        <f t="shared" si="149"/>
        <v>7.7814886615144463E-2</v>
      </c>
      <c r="I129" s="3">
        <f t="shared" si="149"/>
        <v>0.11395086114481962</v>
      </c>
      <c r="K129" s="3">
        <v>2044</v>
      </c>
      <c r="L129" s="3">
        <f t="shared" si="150"/>
        <v>0.17674087784528159</v>
      </c>
      <c r="M129" s="3">
        <f t="shared" si="150"/>
        <v>0.32997673599514216</v>
      </c>
      <c r="N129" s="3">
        <f t="shared" si="150"/>
        <v>0.4832125941450035</v>
      </c>
      <c r="P129" s="3">
        <v>2044</v>
      </c>
      <c r="Q129" s="3">
        <f t="shared" si="151"/>
        <v>3.6068219185082816E-2</v>
      </c>
      <c r="R129" s="3">
        <f t="shared" si="151"/>
        <v>6.7339674810655323E-2</v>
      </c>
      <c r="S129" s="3">
        <f t="shared" si="151"/>
        <v>9.8611130436227823E-2</v>
      </c>
      <c r="U129" s="3">
        <v>2044</v>
      </c>
      <c r="V129" s="3">
        <f t="shared" si="152"/>
        <v>9.7796358918433482E-2</v>
      </c>
      <c r="W129" s="3">
        <f t="shared" si="152"/>
        <v>0.1825866415372433</v>
      </c>
      <c r="X129" s="3">
        <f t="shared" si="152"/>
        <v>0.26737692415605346</v>
      </c>
      <c r="Z129" s="3">
        <v>2044</v>
      </c>
      <c r="AA129" s="3">
        <f t="shared" si="153"/>
        <v>2.7301483531396019E-2</v>
      </c>
      <c r="AB129" s="3">
        <f t="shared" si="153"/>
        <v>5.0972104095813729E-2</v>
      </c>
      <c r="AC129" s="3">
        <f t="shared" si="153"/>
        <v>7.4642724660231516E-2</v>
      </c>
      <c r="AE129" s="3">
        <v>2044</v>
      </c>
      <c r="AF129" s="3">
        <f t="shared" si="154"/>
        <v>1.8451422405313844E-2</v>
      </c>
      <c r="AG129" s="3">
        <f t="shared" si="154"/>
        <v>3.4448964008784597E-2</v>
      </c>
      <c r="AH129" s="3">
        <f t="shared" si="154"/>
        <v>5.044650561225536E-2</v>
      </c>
      <c r="AJ129" s="3">
        <v>2044</v>
      </c>
      <c r="AK129" s="3">
        <f t="shared" si="155"/>
        <v>2.7310872582751541E-2</v>
      </c>
      <c r="AL129" s="3">
        <f t="shared" si="155"/>
        <v>5.098963353528544E-2</v>
      </c>
      <c r="AM129" s="3">
        <f t="shared" si="155"/>
        <v>7.4668394487819492E-2</v>
      </c>
      <c r="AO129" s="3">
        <v>2044</v>
      </c>
      <c r="AP129" s="3">
        <f t="shared" si="156"/>
        <v>3.4516057228209503E-2</v>
      </c>
      <c r="AQ129" s="3">
        <f t="shared" si="156"/>
        <v>6.4441775114167238E-2</v>
      </c>
      <c r="AR129" s="3">
        <f t="shared" si="156"/>
        <v>9.4367493000124994E-2</v>
      </c>
      <c r="AT129" s="3">
        <v>2044</v>
      </c>
      <c r="AU129" s="3">
        <f t="shared" si="157"/>
        <v>4.3563955724924705E-2</v>
      </c>
      <c r="AV129" s="3">
        <f t="shared" si="157"/>
        <v>8.1334279270308132E-2</v>
      </c>
      <c r="AW129" s="3">
        <f t="shared" si="157"/>
        <v>0.11910460281569173</v>
      </c>
      <c r="AY129" s="3">
        <v>2044</v>
      </c>
      <c r="AZ129" s="3">
        <f t="shared" si="158"/>
        <v>6.3670396828736184E-3</v>
      </c>
      <c r="BA129" s="3">
        <f t="shared" si="158"/>
        <v>1.1887317739506572E-2</v>
      </c>
      <c r="BB129" s="3">
        <f t="shared" si="158"/>
        <v>1.7407595796139545E-2</v>
      </c>
      <c r="BD129" s="3">
        <v>2044</v>
      </c>
      <c r="BE129" s="3">
        <f t="shared" si="159"/>
        <v>1.3223851649045198E-2</v>
      </c>
      <c r="BF129" s="3">
        <f t="shared" si="159"/>
        <v>2.4689044535898236E-2</v>
      </c>
      <c r="BG129" s="3">
        <f t="shared" si="159"/>
        <v>3.6154237422751367E-2</v>
      </c>
      <c r="BI129" s="3">
        <v>2044</v>
      </c>
      <c r="BJ129" s="3">
        <f t="shared" si="160"/>
        <v>6.2106562520661901E-3</v>
      </c>
      <c r="BK129" s="3">
        <f t="shared" si="160"/>
        <v>1.1595348531869581E-2</v>
      </c>
      <c r="BL129" s="3">
        <f t="shared" si="160"/>
        <v>1.698004081167297E-2</v>
      </c>
      <c r="BN129" s="3">
        <v>2044</v>
      </c>
      <c r="BO129" s="3">
        <f t="shared" si="161"/>
        <v>0.17070470271496016</v>
      </c>
      <c r="BP129" s="3">
        <f t="shared" si="161"/>
        <v>0.31870714521523164</v>
      </c>
      <c r="BQ129" s="3">
        <f t="shared" si="161"/>
        <v>0.46670958771550386</v>
      </c>
      <c r="BS129" s="3">
        <v>2044</v>
      </c>
      <c r="BT129" s="3">
        <f t="shared" si="162"/>
        <v>7.0986114000280535E-3</v>
      </c>
      <c r="BU129" s="3">
        <f t="shared" si="162"/>
        <v>1.3253168414890826E-2</v>
      </c>
      <c r="BV129" s="3">
        <f t="shared" si="162"/>
        <v>1.9407725429753619E-2</v>
      </c>
      <c r="BX129" s="3">
        <v>2044</v>
      </c>
      <c r="BY129" s="3">
        <f t="shared" si="163"/>
        <v>0</v>
      </c>
      <c r="BZ129" s="3">
        <f t="shared" si="163"/>
        <v>0</v>
      </c>
      <c r="CA129" s="3">
        <f t="shared" si="163"/>
        <v>0</v>
      </c>
      <c r="CC129" s="3">
        <v>2044</v>
      </c>
      <c r="CD129" s="3">
        <f t="shared" si="164"/>
        <v>3.0422620285834516E-3</v>
      </c>
      <c r="CE129" s="3">
        <f t="shared" si="164"/>
        <v>5.6799293206674997E-3</v>
      </c>
      <c r="CF129" s="3">
        <f t="shared" si="164"/>
        <v>8.3175966127515492E-3</v>
      </c>
    </row>
    <row r="130" spans="1:84" x14ac:dyDescent="0.25">
      <c r="A130" s="3">
        <v>2045</v>
      </c>
      <c r="B130" s="3">
        <f t="shared" si="132"/>
        <v>0.74388839195986844</v>
      </c>
      <c r="C130" s="3">
        <f t="shared" si="115"/>
        <v>1.3807021262713675</v>
      </c>
      <c r="D130" s="3">
        <f t="shared" si="115"/>
        <v>2.017515860582868</v>
      </c>
      <c r="F130" s="3">
        <v>2045</v>
      </c>
      <c r="G130" s="3">
        <f t="shared" si="149"/>
        <v>4.3663622184777449E-2</v>
      </c>
      <c r="H130" s="3">
        <f t="shared" si="149"/>
        <v>8.1042340010709937E-2</v>
      </c>
      <c r="I130" s="3">
        <f t="shared" si="149"/>
        <v>0.11842105783664252</v>
      </c>
      <c r="K130" s="3">
        <v>2045</v>
      </c>
      <c r="L130" s="3">
        <f t="shared" si="150"/>
        <v>0.18515711012362832</v>
      </c>
      <c r="M130" s="3">
        <f t="shared" si="150"/>
        <v>0.34366286449022471</v>
      </c>
      <c r="N130" s="3">
        <f t="shared" si="150"/>
        <v>0.5021686188568214</v>
      </c>
      <c r="P130" s="3">
        <v>2045</v>
      </c>
      <c r="Q130" s="3">
        <f t="shared" si="151"/>
        <v>3.7785753431991635E-2</v>
      </c>
      <c r="R130" s="3">
        <f t="shared" si="151"/>
        <v>7.0132657896254516E-2</v>
      </c>
      <c r="S130" s="3">
        <f t="shared" si="151"/>
        <v>0.10247956236051754</v>
      </c>
      <c r="U130" s="3">
        <v>2045</v>
      </c>
      <c r="V130" s="3">
        <f t="shared" si="152"/>
        <v>0.10245332839073984</v>
      </c>
      <c r="W130" s="3">
        <f t="shared" si="152"/>
        <v>0.19015961249238666</v>
      </c>
      <c r="X130" s="3">
        <f t="shared" si="152"/>
        <v>0.27786589659403382</v>
      </c>
      <c r="Z130" s="3">
        <v>2045</v>
      </c>
      <c r="AA130" s="3">
        <f t="shared" si="153"/>
        <v>2.8601554175748216E-2</v>
      </c>
      <c r="AB130" s="3">
        <f t="shared" si="153"/>
        <v>5.308622515412463E-2</v>
      </c>
      <c r="AC130" s="3">
        <f t="shared" si="153"/>
        <v>7.7570896132501135E-2</v>
      </c>
      <c r="AE130" s="3">
        <v>2045</v>
      </c>
      <c r="AF130" s="3">
        <f t="shared" si="154"/>
        <v>1.9330061567471628E-2</v>
      </c>
      <c r="AG130" s="3">
        <f t="shared" si="154"/>
        <v>3.5877770638212028E-2</v>
      </c>
      <c r="AH130" s="3">
        <f t="shared" si="154"/>
        <v>5.2425479708952519E-2</v>
      </c>
      <c r="AJ130" s="3">
        <v>2045</v>
      </c>
      <c r="AK130" s="3">
        <f t="shared" si="155"/>
        <v>2.8611390324787291E-2</v>
      </c>
      <c r="AL130" s="3">
        <f t="shared" si="155"/>
        <v>5.3104481645339374E-2</v>
      </c>
      <c r="AM130" s="3">
        <f t="shared" si="155"/>
        <v>7.7597572965891454E-2</v>
      </c>
      <c r="AO130" s="3">
        <v>2045</v>
      </c>
      <c r="AP130" s="3">
        <f t="shared" si="156"/>
        <v>3.6159679000981493E-2</v>
      </c>
      <c r="AQ130" s="3">
        <f t="shared" si="156"/>
        <v>6.7114564794336348E-2</v>
      </c>
      <c r="AR130" s="3">
        <f t="shared" si="156"/>
        <v>9.8069450587691204E-2</v>
      </c>
      <c r="AT130" s="3">
        <v>2045</v>
      </c>
      <c r="AU130" s="3">
        <f t="shared" si="157"/>
        <v>4.5638429807063972E-2</v>
      </c>
      <c r="AV130" s="3">
        <f t="shared" si="157"/>
        <v>8.4707703138482623E-2</v>
      </c>
      <c r="AW130" s="3">
        <f t="shared" si="157"/>
        <v>0.12377697646990146</v>
      </c>
      <c r="AY130" s="3">
        <v>2045</v>
      </c>
      <c r="AZ130" s="3">
        <f t="shared" si="158"/>
        <v>6.6702320487247307E-3</v>
      </c>
      <c r="BA130" s="3">
        <f t="shared" si="158"/>
        <v>1.2380356612547475E-2</v>
      </c>
      <c r="BB130" s="3">
        <f t="shared" si="158"/>
        <v>1.8090481176370219E-2</v>
      </c>
      <c r="BD130" s="3">
        <v>2045</v>
      </c>
      <c r="BE130" s="3">
        <f t="shared" si="159"/>
        <v>1.385355887042829E-2</v>
      </c>
      <c r="BF130" s="3">
        <f t="shared" si="159"/>
        <v>2.5713048349137041E-2</v>
      </c>
      <c r="BG130" s="3">
        <f t="shared" si="159"/>
        <v>3.757253782784583E-2</v>
      </c>
      <c r="BI130" s="3">
        <v>2045</v>
      </c>
      <c r="BJ130" s="3">
        <f t="shared" si="160"/>
        <v>6.5064017878788674E-3</v>
      </c>
      <c r="BK130" s="3">
        <f t="shared" si="160"/>
        <v>1.2076277678204189E-2</v>
      </c>
      <c r="BL130" s="3">
        <f t="shared" si="160"/>
        <v>1.7646153568529551E-2</v>
      </c>
      <c r="BN130" s="3">
        <v>2045</v>
      </c>
      <c r="BO130" s="3">
        <f t="shared" si="161"/>
        <v>0.17883349808233939</v>
      </c>
      <c r="BP130" s="3">
        <f t="shared" si="161"/>
        <v>0.33192585570572136</v>
      </c>
      <c r="BQ130" s="3">
        <f t="shared" si="161"/>
        <v>0.48501821332910394</v>
      </c>
      <c r="BS130" s="3">
        <v>2045</v>
      </c>
      <c r="BT130" s="3">
        <f t="shared" si="162"/>
        <v>7.43664051431511E-3</v>
      </c>
      <c r="BU130" s="3">
        <f t="shared" si="162"/>
        <v>1.3802857365980506E-2</v>
      </c>
      <c r="BV130" s="3">
        <f t="shared" si="162"/>
        <v>2.0169074217645903E-2</v>
      </c>
      <c r="BX130" s="3">
        <v>2045</v>
      </c>
      <c r="BY130" s="3">
        <f t="shared" si="163"/>
        <v>0</v>
      </c>
      <c r="BZ130" s="3">
        <f t="shared" si="163"/>
        <v>0</v>
      </c>
      <c r="CA130" s="3">
        <f t="shared" si="163"/>
        <v>0</v>
      </c>
      <c r="CC130" s="3">
        <v>2045</v>
      </c>
      <c r="CD130" s="3">
        <f t="shared" si="164"/>
        <v>3.1871316489921887E-3</v>
      </c>
      <c r="CE130" s="3">
        <f t="shared" si="164"/>
        <v>5.9155102997059238E-3</v>
      </c>
      <c r="CF130" s="3">
        <f t="shared" si="164"/>
        <v>8.6438889504196793E-3</v>
      </c>
    </row>
    <row r="131" spans="1:84" x14ac:dyDescent="0.25">
      <c r="A131" s="3">
        <v>2046</v>
      </c>
      <c r="B131" s="3">
        <f t="shared" si="132"/>
        <v>0.77770150068531707</v>
      </c>
      <c r="C131" s="3">
        <f t="shared" si="115"/>
        <v>1.4367513913477667</v>
      </c>
      <c r="D131" s="3">
        <f t="shared" si="115"/>
        <v>2.0958012820102203</v>
      </c>
      <c r="F131" s="3">
        <v>2046</v>
      </c>
      <c r="G131" s="3">
        <f t="shared" si="149"/>
        <v>4.5648332284085505E-2</v>
      </c>
      <c r="H131" s="3">
        <f t="shared" si="149"/>
        <v>8.4332233979323379E-2</v>
      </c>
      <c r="I131" s="3">
        <f t="shared" si="149"/>
        <v>0.12301613567456139</v>
      </c>
      <c r="K131" s="3">
        <v>2046</v>
      </c>
      <c r="L131" s="3">
        <f t="shared" si="150"/>
        <v>0.19357334240197507</v>
      </c>
      <c r="M131" s="3">
        <f t="shared" si="150"/>
        <v>0.35761377440932879</v>
      </c>
      <c r="N131" s="3">
        <f t="shared" si="150"/>
        <v>0.52165420641668359</v>
      </c>
      <c r="P131" s="3">
        <v>2046</v>
      </c>
      <c r="Q131" s="3">
        <f t="shared" si="151"/>
        <v>3.9503287678900288E-2</v>
      </c>
      <c r="R131" s="3">
        <f t="shared" si="151"/>
        <v>7.2979675988096807E-2</v>
      </c>
      <c r="S131" s="3">
        <f t="shared" si="151"/>
        <v>0.10645606429729348</v>
      </c>
      <c r="U131" s="3">
        <v>2046</v>
      </c>
      <c r="V131" s="3">
        <f t="shared" si="152"/>
        <v>0.1071102978630462</v>
      </c>
      <c r="W131" s="3">
        <f t="shared" si="152"/>
        <v>0.19787909544574053</v>
      </c>
      <c r="X131" s="3">
        <f t="shared" si="152"/>
        <v>0.28864789302843519</v>
      </c>
      <c r="Z131" s="3">
        <v>2046</v>
      </c>
      <c r="AA131" s="3">
        <f t="shared" si="153"/>
        <v>2.9901624820100409E-2</v>
      </c>
      <c r="AB131" s="3">
        <f t="shared" si="153"/>
        <v>5.5241247478602575E-2</v>
      </c>
      <c r="AC131" s="3">
        <f t="shared" si="153"/>
        <v>8.0580870137104896E-2</v>
      </c>
      <c r="AE131" s="3">
        <v>2046</v>
      </c>
      <c r="AF131" s="3">
        <f t="shared" si="154"/>
        <v>2.0208700729629457E-2</v>
      </c>
      <c r="AG131" s="3">
        <f t="shared" si="154"/>
        <v>3.7334219961051858E-2</v>
      </c>
      <c r="AH131" s="3">
        <f t="shared" si="154"/>
        <v>5.4459739192474335E-2</v>
      </c>
      <c r="AJ131" s="3">
        <v>2046</v>
      </c>
      <c r="AK131" s="3">
        <f t="shared" si="155"/>
        <v>2.9911908066823038E-2</v>
      </c>
      <c r="AL131" s="3">
        <f t="shared" si="155"/>
        <v>5.5260245087612327E-2</v>
      </c>
      <c r="AM131" s="3">
        <f t="shared" si="155"/>
        <v>8.0608582108401772E-2</v>
      </c>
      <c r="AO131" s="3">
        <v>2046</v>
      </c>
      <c r="AP131" s="3">
        <f t="shared" si="156"/>
        <v>3.7803300773753309E-2</v>
      </c>
      <c r="AQ131" s="3">
        <f t="shared" si="156"/>
        <v>6.9839064134975135E-2</v>
      </c>
      <c r="AR131" s="3">
        <f t="shared" si="156"/>
        <v>0.10187482749619696</v>
      </c>
      <c r="AT131" s="3">
        <v>2046</v>
      </c>
      <c r="AU131" s="3">
        <f t="shared" si="157"/>
        <v>4.7712903889203247E-2</v>
      </c>
      <c r="AV131" s="3">
        <f t="shared" si="157"/>
        <v>8.8146391626667597E-2</v>
      </c>
      <c r="AW131" s="3">
        <f t="shared" si="157"/>
        <v>0.12857987936413209</v>
      </c>
      <c r="AY131" s="3">
        <v>2046</v>
      </c>
      <c r="AZ131" s="3">
        <f t="shared" si="158"/>
        <v>6.973424414575863E-3</v>
      </c>
      <c r="BA131" s="3">
        <f t="shared" si="158"/>
        <v>1.2882934160820645E-2</v>
      </c>
      <c r="BB131" s="3">
        <f t="shared" si="158"/>
        <v>1.8792443907065474E-2</v>
      </c>
      <c r="BD131" s="3">
        <v>2046</v>
      </c>
      <c r="BE131" s="3">
        <f t="shared" si="159"/>
        <v>1.4483266091811383E-2</v>
      </c>
      <c r="BF131" s="3">
        <f t="shared" si="159"/>
        <v>2.6756863257089029E-2</v>
      </c>
      <c r="BG131" s="3">
        <f t="shared" si="159"/>
        <v>3.9030460422366756E-2</v>
      </c>
      <c r="BI131" s="3">
        <v>2046</v>
      </c>
      <c r="BJ131" s="3">
        <f t="shared" si="160"/>
        <v>6.8021473236915446E-3</v>
      </c>
      <c r="BK131" s="3">
        <f t="shared" si="160"/>
        <v>1.2566511216519808E-2</v>
      </c>
      <c r="BL131" s="3">
        <f t="shared" si="160"/>
        <v>1.8330875109348072E-2</v>
      </c>
      <c r="BN131" s="3">
        <v>2046</v>
      </c>
      <c r="BO131" s="3">
        <f t="shared" si="161"/>
        <v>0.18696229344971865</v>
      </c>
      <c r="BP131" s="3">
        <f t="shared" si="161"/>
        <v>0.34540030462425952</v>
      </c>
      <c r="BQ131" s="3">
        <f t="shared" si="161"/>
        <v>0.50383831579880167</v>
      </c>
      <c r="BS131" s="3">
        <v>2046</v>
      </c>
      <c r="BT131" s="3">
        <f t="shared" si="162"/>
        <v>7.7746696286021474E-3</v>
      </c>
      <c r="BU131" s="3">
        <f t="shared" si="162"/>
        <v>1.4363180984375159E-2</v>
      </c>
      <c r="BV131" s="3">
        <f t="shared" si="162"/>
        <v>2.0951692340148188E-2</v>
      </c>
      <c r="BX131" s="3">
        <v>2046</v>
      </c>
      <c r="BY131" s="3">
        <f t="shared" si="163"/>
        <v>0</v>
      </c>
      <c r="BZ131" s="3">
        <f t="shared" si="163"/>
        <v>0</v>
      </c>
      <c r="CA131" s="3">
        <f t="shared" si="163"/>
        <v>0</v>
      </c>
      <c r="CC131" s="3">
        <v>2046</v>
      </c>
      <c r="CD131" s="3">
        <f t="shared" si="164"/>
        <v>3.3320012694009258E-3</v>
      </c>
      <c r="CE131" s="3">
        <f t="shared" si="164"/>
        <v>6.1556489933036421E-3</v>
      </c>
      <c r="CF131" s="3">
        <f t="shared" si="164"/>
        <v>8.9792967172063684E-3</v>
      </c>
    </row>
    <row r="132" spans="1:84" x14ac:dyDescent="0.25">
      <c r="A132" s="3">
        <v>2047</v>
      </c>
      <c r="B132" s="3">
        <f t="shared" si="132"/>
        <v>0.81151460941076525</v>
      </c>
      <c r="C132" s="3">
        <f t="shared" si="115"/>
        <v>1.4938941623506912</v>
      </c>
      <c r="D132" s="3">
        <f t="shared" si="115"/>
        <v>2.1762737152906184</v>
      </c>
      <c r="F132" s="3">
        <v>2047</v>
      </c>
      <c r="G132" s="3">
        <f t="shared" si="149"/>
        <v>4.7633042383393567E-2</v>
      </c>
      <c r="H132" s="3">
        <f t="shared" si="149"/>
        <v>8.7686312885017034E-2</v>
      </c>
      <c r="I132" s="3">
        <f t="shared" si="149"/>
        <v>0.12773958338664052</v>
      </c>
      <c r="K132" s="3">
        <v>2047</v>
      </c>
      <c r="L132" s="3">
        <f t="shared" si="150"/>
        <v>0.20198957468032183</v>
      </c>
      <c r="M132" s="3">
        <f t="shared" si="150"/>
        <v>0.37183686278886696</v>
      </c>
      <c r="N132" s="3">
        <f t="shared" si="150"/>
        <v>0.54168415089741229</v>
      </c>
      <c r="P132" s="3">
        <v>2047</v>
      </c>
      <c r="Q132" s="3">
        <f t="shared" si="151"/>
        <v>4.1220821925808934E-2</v>
      </c>
      <c r="R132" s="3">
        <f t="shared" si="151"/>
        <v>7.5882238629044307E-2</v>
      </c>
      <c r="S132" s="3">
        <f t="shared" si="151"/>
        <v>0.11054365533227968</v>
      </c>
      <c r="U132" s="3">
        <v>2047</v>
      </c>
      <c r="V132" s="3">
        <f t="shared" si="152"/>
        <v>0.11176726733535255</v>
      </c>
      <c r="W132" s="3">
        <f t="shared" si="152"/>
        <v>0.20574918341323151</v>
      </c>
      <c r="X132" s="3">
        <f t="shared" si="152"/>
        <v>0.29973109949111043</v>
      </c>
      <c r="Z132" s="3">
        <v>2047</v>
      </c>
      <c r="AA132" s="3">
        <f t="shared" si="153"/>
        <v>3.1201695464452606E-2</v>
      </c>
      <c r="AB132" s="3">
        <f t="shared" si="153"/>
        <v>5.7438313702860469E-2</v>
      </c>
      <c r="AC132" s="3">
        <f t="shared" si="153"/>
        <v>8.3674931941268335E-2</v>
      </c>
      <c r="AE132" s="3">
        <v>2047</v>
      </c>
      <c r="AF132" s="3">
        <f t="shared" si="154"/>
        <v>2.1087339891787241E-2</v>
      </c>
      <c r="AG132" s="3">
        <f t="shared" si="154"/>
        <v>3.8819084214293254E-2</v>
      </c>
      <c r="AH132" s="3">
        <f t="shared" si="154"/>
        <v>5.6550828536799352E-2</v>
      </c>
      <c r="AJ132" s="3">
        <v>2047</v>
      </c>
      <c r="AK132" s="3">
        <f t="shared" si="155"/>
        <v>3.1212425808858871E-2</v>
      </c>
      <c r="AL132" s="3">
        <f t="shared" si="155"/>
        <v>5.7458066888671978E-2</v>
      </c>
      <c r="AM132" s="3">
        <f t="shared" si="155"/>
        <v>8.3703707968485169E-2</v>
      </c>
      <c r="AO132" s="3">
        <v>2047</v>
      </c>
      <c r="AP132" s="3">
        <f t="shared" si="156"/>
        <v>3.9446922546525293E-2</v>
      </c>
      <c r="AQ132" s="3">
        <f t="shared" si="156"/>
        <v>7.261671771718578E-2</v>
      </c>
      <c r="AR132" s="3">
        <f t="shared" si="156"/>
        <v>0.10578651288784659</v>
      </c>
      <c r="AT132" s="3">
        <v>2047</v>
      </c>
      <c r="AU132" s="3">
        <f t="shared" si="157"/>
        <v>4.9787377971342514E-2</v>
      </c>
      <c r="AV132" s="3">
        <f t="shared" si="157"/>
        <v>9.1652167992564745E-2</v>
      </c>
      <c r="AW132" s="3">
        <f t="shared" si="157"/>
        <v>0.13351695801378696</v>
      </c>
      <c r="AY132" s="3">
        <v>2047</v>
      </c>
      <c r="AZ132" s="3">
        <f t="shared" si="158"/>
        <v>7.2766167804269753E-3</v>
      </c>
      <c r="BA132" s="3">
        <f t="shared" si="158"/>
        <v>1.3395316860451765E-2</v>
      </c>
      <c r="BB132" s="3">
        <f t="shared" si="158"/>
        <v>1.9514016940476556E-2</v>
      </c>
      <c r="BD132" s="3">
        <v>2047</v>
      </c>
      <c r="BE132" s="3">
        <f t="shared" si="159"/>
        <v>1.5112973313194517E-2</v>
      </c>
      <c r="BF132" s="3">
        <f t="shared" si="159"/>
        <v>2.7821042710169049E-2</v>
      </c>
      <c r="BG132" s="3">
        <f t="shared" si="159"/>
        <v>4.0529112107143578E-2</v>
      </c>
      <c r="BI132" s="3">
        <v>2047</v>
      </c>
      <c r="BJ132" s="3">
        <f t="shared" si="160"/>
        <v>7.0978928595042201E-3</v>
      </c>
      <c r="BK132" s="3">
        <f t="shared" si="160"/>
        <v>1.3066309077914343E-2</v>
      </c>
      <c r="BL132" s="3">
        <f t="shared" si="160"/>
        <v>1.9034725296324488E-2</v>
      </c>
      <c r="BN132" s="3">
        <v>2047</v>
      </c>
      <c r="BO132" s="3">
        <f t="shared" si="161"/>
        <v>0.19509108881709722</v>
      </c>
      <c r="BP132" s="3">
        <f t="shared" si="161"/>
        <v>0.35913763637862101</v>
      </c>
      <c r="BQ132" s="3">
        <f t="shared" si="161"/>
        <v>0.52318418394014476</v>
      </c>
      <c r="BS132" s="3">
        <v>2047</v>
      </c>
      <c r="BT132" s="3">
        <f t="shared" si="162"/>
        <v>8.1126987428892048E-3</v>
      </c>
      <c r="BU132" s="3">
        <f t="shared" si="162"/>
        <v>1.4934436364259484E-2</v>
      </c>
      <c r="BV132" s="3">
        <f t="shared" si="162"/>
        <v>2.1756173985629786E-2</v>
      </c>
      <c r="BX132" s="3">
        <v>2047</v>
      </c>
      <c r="BY132" s="3">
        <f t="shared" si="163"/>
        <v>0</v>
      </c>
      <c r="BZ132" s="3">
        <f t="shared" si="163"/>
        <v>0</v>
      </c>
      <c r="CA132" s="3">
        <f t="shared" si="163"/>
        <v>0</v>
      </c>
      <c r="CC132" s="3">
        <v>2047</v>
      </c>
      <c r="CD132" s="3">
        <f t="shared" si="164"/>
        <v>3.476870889809663E-3</v>
      </c>
      <c r="CE132" s="3">
        <f t="shared" si="164"/>
        <v>6.4004727275397818E-3</v>
      </c>
      <c r="CF132" s="3">
        <f t="shared" si="164"/>
        <v>9.3240745652699106E-3</v>
      </c>
    </row>
    <row r="133" spans="1:84" x14ac:dyDescent="0.25">
      <c r="A133" s="3">
        <v>2048</v>
      </c>
      <c r="B133" s="3">
        <f t="shared" si="132"/>
        <v>0.84532771813621399</v>
      </c>
      <c r="C133" s="3">
        <f t="shared" si="115"/>
        <v>1.5521609878852174</v>
      </c>
      <c r="D133" s="3">
        <f t="shared" si="115"/>
        <v>2.2589942576342228</v>
      </c>
      <c r="F133" s="3">
        <v>2048</v>
      </c>
      <c r="G133" s="3">
        <f t="shared" si="149"/>
        <v>4.9617752482701713E-2</v>
      </c>
      <c r="H133" s="3">
        <f t="shared" si="149"/>
        <v>9.1106369823051842E-2</v>
      </c>
      <c r="I133" s="3">
        <f t="shared" si="149"/>
        <v>0.13259498716340204</v>
      </c>
      <c r="K133" s="3">
        <v>2048</v>
      </c>
      <c r="L133" s="3">
        <f t="shared" si="150"/>
        <v>0.21040580695866859</v>
      </c>
      <c r="M133" s="3">
        <f t="shared" si="150"/>
        <v>0.38633973331172439</v>
      </c>
      <c r="N133" s="3">
        <f t="shared" si="150"/>
        <v>0.5622736596647806</v>
      </c>
      <c r="P133" s="3">
        <v>2048</v>
      </c>
      <c r="Q133" s="3">
        <f t="shared" si="151"/>
        <v>4.2938356172717754E-2</v>
      </c>
      <c r="R133" s="3">
        <f t="shared" si="151"/>
        <v>7.8841897533133323E-2</v>
      </c>
      <c r="S133" s="3">
        <f t="shared" si="151"/>
        <v>0.11474543889354906</v>
      </c>
      <c r="U133" s="3">
        <v>2048</v>
      </c>
      <c r="V133" s="3">
        <f t="shared" si="152"/>
        <v>0.11642423680765891</v>
      </c>
      <c r="W133" s="3">
        <f t="shared" si="152"/>
        <v>0.21377408375486331</v>
      </c>
      <c r="X133" s="3">
        <f t="shared" si="152"/>
        <v>0.31112393070206806</v>
      </c>
      <c r="Z133" s="3">
        <v>2048</v>
      </c>
      <c r="AA133" s="3">
        <f t="shared" si="153"/>
        <v>3.25017661088048E-2</v>
      </c>
      <c r="AB133" s="3">
        <f t="shared" si="153"/>
        <v>5.9678598381566042E-2</v>
      </c>
      <c r="AC133" s="3">
        <f t="shared" si="153"/>
        <v>8.6855430654327298E-2</v>
      </c>
      <c r="AE133" s="3">
        <v>2048</v>
      </c>
      <c r="AF133" s="3">
        <f t="shared" si="154"/>
        <v>2.1965979053945026E-2</v>
      </c>
      <c r="AG133" s="3">
        <f t="shared" si="154"/>
        <v>4.0333157208437116E-2</v>
      </c>
      <c r="AH133" s="3">
        <f t="shared" si="154"/>
        <v>5.8700335362929235E-2</v>
      </c>
      <c r="AJ133" s="3">
        <v>2048</v>
      </c>
      <c r="AK133" s="3">
        <f t="shared" si="155"/>
        <v>3.2512943550894617E-2</v>
      </c>
      <c r="AL133" s="3">
        <f t="shared" si="155"/>
        <v>5.9699122007118542E-2</v>
      </c>
      <c r="AM133" s="3">
        <f t="shared" si="155"/>
        <v>8.688530046334246E-2</v>
      </c>
      <c r="AO133" s="3">
        <v>2048</v>
      </c>
      <c r="AP133" s="3">
        <f t="shared" si="156"/>
        <v>4.1090544319297109E-2</v>
      </c>
      <c r="AQ133" s="3">
        <f t="shared" si="156"/>
        <v>7.5449010478447709E-2</v>
      </c>
      <c r="AR133" s="3">
        <f t="shared" si="156"/>
        <v>0.10980747663759846</v>
      </c>
      <c r="AT133" s="3">
        <v>2048</v>
      </c>
      <c r="AU133" s="3">
        <f t="shared" si="157"/>
        <v>5.1861852053481788E-2</v>
      </c>
      <c r="AV133" s="3">
        <f t="shared" si="157"/>
        <v>9.5226906429108832E-2</v>
      </c>
      <c r="AW133" s="3">
        <f t="shared" si="157"/>
        <v>0.1385919608047359</v>
      </c>
      <c r="AY133" s="3">
        <v>2048</v>
      </c>
      <c r="AZ133" s="3">
        <f t="shared" si="158"/>
        <v>7.5798091462781067E-3</v>
      </c>
      <c r="BA133" s="3">
        <f t="shared" si="158"/>
        <v>1.391777863194666E-2</v>
      </c>
      <c r="BB133" s="3">
        <f t="shared" si="158"/>
        <v>2.0255748117615237E-2</v>
      </c>
      <c r="BD133" s="3">
        <v>2048</v>
      </c>
      <c r="BE133" s="3">
        <f t="shared" si="159"/>
        <v>1.574268053457761E-2</v>
      </c>
      <c r="BF133" s="3">
        <f t="shared" si="159"/>
        <v>2.8906155620196924E-2</v>
      </c>
      <c r="BG133" s="3">
        <f t="shared" si="159"/>
        <v>4.206963070581627E-2</v>
      </c>
      <c r="BI133" s="3">
        <v>2048</v>
      </c>
      <c r="BJ133" s="3">
        <f t="shared" si="160"/>
        <v>7.3936383953168974E-3</v>
      </c>
      <c r="BK133" s="3">
        <f t="shared" si="160"/>
        <v>1.3575938455021664E-2</v>
      </c>
      <c r="BL133" s="3">
        <f t="shared" si="160"/>
        <v>1.975823851472645E-2</v>
      </c>
      <c r="BN133" s="3">
        <v>2048</v>
      </c>
      <c r="BO133" s="3">
        <f t="shared" si="161"/>
        <v>0.20321988418447648</v>
      </c>
      <c r="BP133" s="3">
        <f t="shared" si="161"/>
        <v>0.3731451949655209</v>
      </c>
      <c r="BQ133" s="3">
        <f t="shared" si="161"/>
        <v>0.5430705057465659</v>
      </c>
      <c r="BS133" s="3">
        <v>2048</v>
      </c>
      <c r="BT133" s="3">
        <f t="shared" si="162"/>
        <v>8.4507278571762604E-3</v>
      </c>
      <c r="BU133" s="3">
        <f t="shared" si="162"/>
        <v>1.5516928899556325E-2</v>
      </c>
      <c r="BV133" s="3">
        <f t="shared" si="162"/>
        <v>2.2583129941936408E-2</v>
      </c>
      <c r="BX133" s="3">
        <v>2048</v>
      </c>
      <c r="BY133" s="3">
        <f t="shared" si="163"/>
        <v>0</v>
      </c>
      <c r="BZ133" s="3">
        <f t="shared" si="163"/>
        <v>0</v>
      </c>
      <c r="CA133" s="3">
        <f t="shared" si="163"/>
        <v>0</v>
      </c>
      <c r="CC133" s="3">
        <v>2048</v>
      </c>
      <c r="CD133" s="3">
        <f t="shared" si="164"/>
        <v>3.6217405102183901E-3</v>
      </c>
      <c r="CE133" s="3">
        <f t="shared" si="164"/>
        <v>6.6501123855241323E-3</v>
      </c>
      <c r="CF133" s="3">
        <f t="shared" si="164"/>
        <v>9.6784842608298866E-3</v>
      </c>
    </row>
    <row r="134" spans="1:84" x14ac:dyDescent="0.25">
      <c r="A134" s="3">
        <v>2049</v>
      </c>
      <c r="B134" s="3">
        <f t="shared" si="132"/>
        <v>0.87914082686166284</v>
      </c>
      <c r="C134" s="3">
        <f t="shared" si="115"/>
        <v>1.6115832699740891</v>
      </c>
      <c r="D134" s="3">
        <f t="shared" si="115"/>
        <v>2.3440257130865176</v>
      </c>
      <c r="F134" s="3">
        <v>2049</v>
      </c>
      <c r="G134" s="3">
        <f t="shared" si="149"/>
        <v>5.1602462582009762E-2</v>
      </c>
      <c r="H134" s="3">
        <f t="shared" si="149"/>
        <v>9.4594247981292706E-2</v>
      </c>
      <c r="I134" s="3">
        <f t="shared" si="149"/>
        <v>0.13758603338057579</v>
      </c>
      <c r="K134" s="3">
        <v>2049</v>
      </c>
      <c r="L134" s="3">
        <f t="shared" si="150"/>
        <v>0.21882203923701535</v>
      </c>
      <c r="M134" s="3">
        <f t="shared" si="150"/>
        <v>0.40113020208021688</v>
      </c>
      <c r="N134" s="3">
        <f t="shared" si="150"/>
        <v>0.58343836492341872</v>
      </c>
      <c r="P134" s="3">
        <v>2049</v>
      </c>
      <c r="Q134" s="3">
        <f t="shared" si="151"/>
        <v>4.46558904196264E-2</v>
      </c>
      <c r="R134" s="3">
        <f t="shared" si="151"/>
        <v>8.1860247763684335E-2</v>
      </c>
      <c r="S134" s="3">
        <f t="shared" si="151"/>
        <v>0.11906460510774261</v>
      </c>
      <c r="U134" s="3">
        <v>2049</v>
      </c>
      <c r="V134" s="3">
        <f t="shared" si="152"/>
        <v>0.12108120627996527</v>
      </c>
      <c r="W134" s="3">
        <f t="shared" si="152"/>
        <v>0.22195812136907964</v>
      </c>
      <c r="X134" s="3">
        <f t="shared" si="152"/>
        <v>0.322835036458194</v>
      </c>
      <c r="Z134" s="3">
        <v>2049</v>
      </c>
      <c r="AA134" s="3">
        <f t="shared" si="153"/>
        <v>3.3801836753156997E-2</v>
      </c>
      <c r="AB134" s="3">
        <f t="shared" si="153"/>
        <v>6.1963308882201404E-2</v>
      </c>
      <c r="AC134" s="3">
        <f t="shared" si="153"/>
        <v>9.0124781011245811E-2</v>
      </c>
      <c r="AE134" s="3">
        <v>2049</v>
      </c>
      <c r="AF134" s="3">
        <f t="shared" si="154"/>
        <v>2.2844618216102855E-2</v>
      </c>
      <c r="AG134" s="3">
        <f t="shared" si="154"/>
        <v>4.1877254930181788E-2</v>
      </c>
      <c r="AH134" s="3">
        <f t="shared" si="154"/>
        <v>6.0909891644260854E-2</v>
      </c>
      <c r="AJ134" s="3">
        <v>2049</v>
      </c>
      <c r="AK134" s="3">
        <f t="shared" si="155"/>
        <v>3.3813461292930447E-2</v>
      </c>
      <c r="AL134" s="3">
        <f t="shared" si="155"/>
        <v>6.1984618225650816E-2</v>
      </c>
      <c r="AM134" s="3">
        <f t="shared" si="155"/>
        <v>9.0155775158371268E-2</v>
      </c>
      <c r="AO134" s="3">
        <v>2049</v>
      </c>
      <c r="AP134" s="3">
        <f t="shared" si="156"/>
        <v>4.2734166092068926E-2</v>
      </c>
      <c r="AQ134" s="3">
        <f t="shared" si="156"/>
        <v>7.833746884002854E-2</v>
      </c>
      <c r="AR134" s="3">
        <f t="shared" si="156"/>
        <v>0.11394077158798814</v>
      </c>
      <c r="AT134" s="3">
        <v>2049</v>
      </c>
      <c r="AU134" s="3">
        <f t="shared" si="157"/>
        <v>5.3936326135621056E-2</v>
      </c>
      <c r="AV134" s="3">
        <f t="shared" si="157"/>
        <v>9.8872533487414677E-2</v>
      </c>
      <c r="AW134" s="3">
        <f t="shared" si="157"/>
        <v>0.1438087408392083</v>
      </c>
      <c r="AY134" s="3">
        <v>2049</v>
      </c>
      <c r="AZ134" s="3">
        <f t="shared" si="158"/>
        <v>7.8830015121292389E-3</v>
      </c>
      <c r="BA134" s="3">
        <f t="shared" si="158"/>
        <v>1.4450601048160596E-2</v>
      </c>
      <c r="BB134" s="3">
        <f t="shared" si="158"/>
        <v>2.1018200584191991E-2</v>
      </c>
      <c r="BD134" s="3">
        <v>2049</v>
      </c>
      <c r="BE134" s="3">
        <f t="shared" si="159"/>
        <v>1.6372387755960706E-2</v>
      </c>
      <c r="BF134" s="3">
        <f t="shared" si="159"/>
        <v>3.0012786792333539E-2</v>
      </c>
      <c r="BG134" s="3">
        <f t="shared" si="159"/>
        <v>4.3653185828706413E-2</v>
      </c>
      <c r="BI134" s="3">
        <v>2049</v>
      </c>
      <c r="BJ134" s="3">
        <f t="shared" si="160"/>
        <v>7.6893839311295746E-3</v>
      </c>
      <c r="BK134" s="3">
        <f t="shared" si="160"/>
        <v>1.4095674004872433E-2</v>
      </c>
      <c r="BL134" s="3">
        <f t="shared" si="160"/>
        <v>2.0501964078615337E-2</v>
      </c>
      <c r="BN134" s="3">
        <v>2049</v>
      </c>
      <c r="BO134" s="3">
        <f t="shared" si="161"/>
        <v>0.21134867955185571</v>
      </c>
      <c r="BP134" s="3">
        <f t="shared" si="161"/>
        <v>0.38743052954641261</v>
      </c>
      <c r="BQ134" s="3">
        <f t="shared" si="161"/>
        <v>0.56351237954097089</v>
      </c>
      <c r="BS134" s="3">
        <v>2049</v>
      </c>
      <c r="BT134" s="3">
        <f t="shared" si="162"/>
        <v>8.788756971463297E-3</v>
      </c>
      <c r="BU134" s="3">
        <f t="shared" si="162"/>
        <v>1.6110972515791435E-2</v>
      </c>
      <c r="BV134" s="3">
        <f t="shared" si="162"/>
        <v>2.3433188060119594E-2</v>
      </c>
      <c r="BX134" s="3">
        <v>2049</v>
      </c>
      <c r="BY134" s="3">
        <f t="shared" si="163"/>
        <v>0</v>
      </c>
      <c r="BZ134" s="3">
        <f t="shared" si="163"/>
        <v>0</v>
      </c>
      <c r="CA134" s="3">
        <f t="shared" si="163"/>
        <v>0</v>
      </c>
      <c r="CC134" s="3">
        <v>2049</v>
      </c>
      <c r="CD134" s="3">
        <f t="shared" si="164"/>
        <v>3.7666101306271273E-3</v>
      </c>
      <c r="CE134" s="3">
        <f t="shared" si="164"/>
        <v>6.9047025067677601E-3</v>
      </c>
      <c r="CF134" s="3">
        <f t="shared" si="164"/>
        <v>1.0042794882908395E-2</v>
      </c>
    </row>
    <row r="135" spans="1:84" x14ac:dyDescent="0.25">
      <c r="A135" s="3">
        <v>2050</v>
      </c>
      <c r="B135" s="3">
        <f t="shared" si="132"/>
        <v>0.9129539355871108</v>
      </c>
      <c r="C135" s="3">
        <f t="shared" si="115"/>
        <v>1.6721932878991195</v>
      </c>
      <c r="D135" s="3">
        <f t="shared" si="115"/>
        <v>2.4314326402111286</v>
      </c>
      <c r="F135" s="3">
        <v>2050</v>
      </c>
      <c r="G135" s="3">
        <f t="shared" si="149"/>
        <v>5.3587172681317824E-2</v>
      </c>
      <c r="H135" s="3">
        <f t="shared" si="149"/>
        <v>9.8151842039614592E-2</v>
      </c>
      <c r="I135" s="3">
        <f t="shared" si="149"/>
        <v>0.14271651139791158</v>
      </c>
      <c r="K135" s="3">
        <v>2050</v>
      </c>
      <c r="L135" s="3">
        <f t="shared" si="150"/>
        <v>0.22723827151536211</v>
      </c>
      <c r="M135" s="3">
        <f t="shared" si="150"/>
        <v>0.41621630355032196</v>
      </c>
      <c r="N135" s="3">
        <f t="shared" si="150"/>
        <v>0.60519433558528213</v>
      </c>
      <c r="P135" s="3">
        <v>2050</v>
      </c>
      <c r="Q135" s="3">
        <f t="shared" si="151"/>
        <v>4.6373424666535053E-2</v>
      </c>
      <c r="R135" s="3">
        <f t="shared" si="151"/>
        <v>8.4938928944324948E-2</v>
      </c>
      <c r="S135" s="3">
        <f t="shared" si="151"/>
        <v>0.12350443322211482</v>
      </c>
      <c r="U135" s="3">
        <v>2050</v>
      </c>
      <c r="V135" s="3">
        <f t="shared" si="152"/>
        <v>0.12573817575227164</v>
      </c>
      <c r="W135" s="3">
        <f t="shared" si="152"/>
        <v>0.23030574197636117</v>
      </c>
      <c r="X135" s="3">
        <f t="shared" si="152"/>
        <v>0.33487330820045069</v>
      </c>
      <c r="Z135" s="3">
        <v>2050</v>
      </c>
      <c r="AA135" s="3">
        <f t="shared" si="153"/>
        <v>3.5101907397509194E-2</v>
      </c>
      <c r="AB135" s="3">
        <f t="shared" si="153"/>
        <v>6.4293686301734099E-2</v>
      </c>
      <c r="AC135" s="3">
        <f t="shared" si="153"/>
        <v>9.3485465205959101E-2</v>
      </c>
      <c r="AE135" s="3">
        <v>2050</v>
      </c>
      <c r="AF135" s="3">
        <f t="shared" si="154"/>
        <v>2.3723257378260639E-2</v>
      </c>
      <c r="AG135" s="3">
        <f t="shared" si="154"/>
        <v>4.3452216161946229E-2</v>
      </c>
      <c r="AH135" s="3">
        <f t="shared" si="154"/>
        <v>6.3181174945631913E-2</v>
      </c>
      <c r="AJ135" s="3">
        <v>2050</v>
      </c>
      <c r="AK135" s="3">
        <f t="shared" si="155"/>
        <v>3.51139790349662E-2</v>
      </c>
      <c r="AL135" s="3">
        <f t="shared" si="155"/>
        <v>6.4315797068052877E-2</v>
      </c>
      <c r="AM135" s="3">
        <f t="shared" si="155"/>
        <v>9.3517615101139637E-2</v>
      </c>
      <c r="AO135" s="3">
        <v>2050</v>
      </c>
      <c r="AP135" s="3">
        <f t="shared" si="156"/>
        <v>4.4377787864840909E-2</v>
      </c>
      <c r="AQ135" s="3">
        <f t="shared" si="156"/>
        <v>8.1283661865891726E-2</v>
      </c>
      <c r="AR135" s="3">
        <f t="shared" si="156"/>
        <v>0.11818953586694274</v>
      </c>
      <c r="AT135" s="3">
        <v>2050</v>
      </c>
      <c r="AU135" s="3">
        <f t="shared" si="157"/>
        <v>5.601080021776033E-2</v>
      </c>
      <c r="AV135" s="3">
        <f t="shared" si="157"/>
        <v>0.10259102953947509</v>
      </c>
      <c r="AW135" s="3">
        <f t="shared" si="157"/>
        <v>0.14917125886118984</v>
      </c>
      <c r="AY135" s="3">
        <v>2050</v>
      </c>
      <c r="AZ135" s="3">
        <f t="shared" si="158"/>
        <v>8.1861938779803529E-3</v>
      </c>
      <c r="BA135" s="3">
        <f t="shared" si="158"/>
        <v>1.4994073548077117E-2</v>
      </c>
      <c r="BB135" s="3">
        <f t="shared" si="158"/>
        <v>2.1801953218173898E-2</v>
      </c>
      <c r="BD135" s="3">
        <v>2050</v>
      </c>
      <c r="BE135" s="3">
        <f t="shared" si="159"/>
        <v>1.7002094977343798E-2</v>
      </c>
      <c r="BF135" s="3">
        <f t="shared" si="159"/>
        <v>3.1141537369083247E-2</v>
      </c>
      <c r="BG135" s="3">
        <f t="shared" si="159"/>
        <v>4.5280979760822737E-2</v>
      </c>
      <c r="BI135" s="3">
        <v>2050</v>
      </c>
      <c r="BJ135" s="3">
        <f t="shared" si="160"/>
        <v>7.985129466942251E-3</v>
      </c>
      <c r="BK135" s="3">
        <f t="shared" si="160"/>
        <v>1.4625798057422607E-2</v>
      </c>
      <c r="BL135" s="3">
        <f t="shared" si="160"/>
        <v>2.1266466647902962E-2</v>
      </c>
      <c r="BN135" s="3">
        <v>2050</v>
      </c>
      <c r="BO135" s="3">
        <f t="shared" si="161"/>
        <v>0.21947747491923431</v>
      </c>
      <c r="BP135" s="3">
        <f t="shared" si="161"/>
        <v>0.40200140017904851</v>
      </c>
      <c r="BQ135" s="3">
        <f t="shared" si="161"/>
        <v>0.58452532543886204</v>
      </c>
      <c r="BS135" s="3">
        <v>2050</v>
      </c>
      <c r="BT135" s="3">
        <f t="shared" si="162"/>
        <v>9.126786085750356E-3</v>
      </c>
      <c r="BU135" s="3">
        <f t="shared" si="162"/>
        <v>1.6716889908435669E-2</v>
      </c>
      <c r="BV135" s="3">
        <f t="shared" si="162"/>
        <v>2.430699373112102E-2</v>
      </c>
      <c r="BX135" s="3">
        <v>2050</v>
      </c>
      <c r="BY135" s="3">
        <f t="shared" si="163"/>
        <v>0</v>
      </c>
      <c r="BZ135" s="3">
        <f t="shared" si="163"/>
        <v>0</v>
      </c>
      <c r="CA135" s="3">
        <f t="shared" si="163"/>
        <v>0</v>
      </c>
      <c r="CC135" s="3">
        <v>2050</v>
      </c>
      <c r="CD135" s="3">
        <f t="shared" si="164"/>
        <v>3.9114797510358653E-3</v>
      </c>
      <c r="CE135" s="3">
        <f t="shared" si="164"/>
        <v>7.164381389329573E-3</v>
      </c>
      <c r="CF135" s="3">
        <f t="shared" si="164"/>
        <v>1.0417283027623292E-2</v>
      </c>
    </row>
    <row r="137" spans="1:84" x14ac:dyDescent="0.25">
      <c r="B137" s="3">
        <f>SUM(B109:B135)</f>
        <v>12.781355098219553</v>
      </c>
      <c r="C137" s="3">
        <f t="shared" ref="C137:D137" si="165">SUM(C109:C135)</f>
        <v>25.310811158484558</v>
      </c>
      <c r="D137" s="3">
        <f t="shared" si="165"/>
        <v>37.840267218749588</v>
      </c>
      <c r="G137" s="3">
        <f>SUM(G109:G135)</f>
        <v>0.75022041753844904</v>
      </c>
      <c r="H137" s="3">
        <f t="shared" ref="H137:I137" si="166">SUM(H109:H135)</f>
        <v>1.4856552509209486</v>
      </c>
      <c r="I137" s="3">
        <f t="shared" si="166"/>
        <v>2.2210900843034498</v>
      </c>
      <c r="L137" s="3">
        <f>SUM(L109:L135)</f>
        <v>3.181335801215067</v>
      </c>
      <c r="M137" s="3">
        <f t="shared" ref="M137:N137" si="167">SUM(M109:M135)</f>
        <v>6.2999728180228329</v>
      </c>
      <c r="N137" s="3">
        <f t="shared" si="167"/>
        <v>9.4186098348306047</v>
      </c>
      <c r="Q137" s="3">
        <f>SUM(Q109:Q135)</f>
        <v>0.64922794533149097</v>
      </c>
      <c r="R137" s="3">
        <f t="shared" ref="R137:S137" si="168">SUM(R109:R135)</f>
        <v>1.2856606984798782</v>
      </c>
      <c r="S137" s="3">
        <f t="shared" si="168"/>
        <v>1.9220934516282673</v>
      </c>
      <c r="V137" s="3">
        <f>SUM(V109:V135)</f>
        <v>1.7603344605318028</v>
      </c>
      <c r="W137" s="3">
        <f t="shared" ref="W137:X137" si="169">SUM(W109:W135)</f>
        <v>3.4859756859818312</v>
      </c>
      <c r="X137" s="3">
        <f t="shared" si="169"/>
        <v>5.2116169114318627</v>
      </c>
      <c r="AA137" s="3">
        <f>SUM(AA109:AA135)</f>
        <v>0.49142670356512852</v>
      </c>
      <c r="AB137" s="3">
        <f t="shared" ref="AB137:AC137" si="170">SUM(AB109:AB135)</f>
        <v>0.97316821233659456</v>
      </c>
      <c r="AC137" s="3">
        <f t="shared" si="170"/>
        <v>1.4549097211080613</v>
      </c>
      <c r="AF137" s="3">
        <f>SUM(AF109:AF135)</f>
        <v>0.33212560329564894</v>
      </c>
      <c r="AG137" s="3">
        <f t="shared" ref="AG137:AH137" si="171">SUM(AG109:AG135)</f>
        <v>0.65770556887860343</v>
      </c>
      <c r="AH137" s="3">
        <f t="shared" si="171"/>
        <v>0.98328553446155842</v>
      </c>
      <c r="AK137" s="3">
        <f>SUM(AK109:AK135)</f>
        <v>0.49159570648952683</v>
      </c>
      <c r="AL137" s="3">
        <f t="shared" ref="AL137:AM137" si="172">SUM(AL109:AL135)</f>
        <v>0.97350288742165403</v>
      </c>
      <c r="AM137" s="3">
        <f t="shared" si="172"/>
        <v>1.4554100683537825</v>
      </c>
      <c r="AP137" s="3">
        <f>SUM(AP109:AP135)</f>
        <v>0.62128903010777214</v>
      </c>
      <c r="AQ137" s="3">
        <f t="shared" ref="AQ137:AR137" si="173">SUM(AQ109:AQ135)</f>
        <v>1.230333497117718</v>
      </c>
      <c r="AR137" s="3">
        <f t="shared" si="173"/>
        <v>1.8393779641276664</v>
      </c>
      <c r="AU137" s="3">
        <f>SUM(AU109:AU135)</f>
        <v>0.78415120304864461</v>
      </c>
      <c r="AV137" s="3">
        <f t="shared" ref="AV137:AW137" si="174">SUM(AV109:AV135)</f>
        <v>1.5528481031582861</v>
      </c>
      <c r="AW137" s="3">
        <f t="shared" si="174"/>
        <v>2.3215450032679286</v>
      </c>
      <c r="AZ137" s="3">
        <f>SUM(AZ109:AZ135)</f>
        <v>0.11460671429172495</v>
      </c>
      <c r="BA137" s="3">
        <f t="shared" ref="BA137:BB137" si="175">SUM(BA109:BA135)</f>
        <v>0.22695472276928788</v>
      </c>
      <c r="BB137" s="3">
        <f t="shared" si="175"/>
        <v>0.33930273124685112</v>
      </c>
      <c r="BE137" s="3">
        <f>SUM(BE109:BE135)</f>
        <v>0.23802932968281337</v>
      </c>
      <c r="BF137" s="3">
        <f t="shared" ref="BF137:BG137" si="176">SUM(BF109:BF135)</f>
        <v>0.47136750113621334</v>
      </c>
      <c r="BG137" s="3">
        <f t="shared" si="176"/>
        <v>0.7047056725896137</v>
      </c>
      <c r="BJ137" s="3">
        <f>SUM(BJ109:BJ135)</f>
        <v>0.11179181253719139</v>
      </c>
      <c r="BK137" s="3">
        <f t="shared" ref="BK137:BL137" si="177">SUM(BK109:BK135)</f>
        <v>0.22138039624512995</v>
      </c>
      <c r="BL137" s="3">
        <f t="shared" si="177"/>
        <v>0.33096897995306884</v>
      </c>
      <c r="BO137" s="3">
        <f>SUM(BO109:BO135)</f>
        <v>3.0726846488692834</v>
      </c>
      <c r="BP137" s="3">
        <f t="shared" ref="BP137:BQ137" si="178">SUM(BP109:BP135)</f>
        <v>6.0848118450240527</v>
      </c>
      <c r="BQ137" s="3">
        <f t="shared" si="178"/>
        <v>9.0969390411788211</v>
      </c>
      <c r="BT137" s="3">
        <f>SUM(BT109:BT135)</f>
        <v>0.12777500520050494</v>
      </c>
      <c r="BU137" s="3">
        <f t="shared" ref="BU137:BV137" si="179">SUM(BU109:BU135)</f>
        <v>0.25303177969406948</v>
      </c>
      <c r="BV137" s="3">
        <f t="shared" si="179"/>
        <v>0.37828855418763419</v>
      </c>
      <c r="BY137" s="3">
        <f>SUM(BY109:BY135)</f>
        <v>0</v>
      </c>
      <c r="BZ137" s="3">
        <f t="shared" ref="BZ137:CA137" si="180">SUM(BZ109:BZ135)</f>
        <v>0</v>
      </c>
      <c r="CA137" s="3">
        <f t="shared" si="180"/>
        <v>0</v>
      </c>
      <c r="CD137" s="3">
        <f>SUM(CD109:CD135)</f>
        <v>5.4760716514502095E-2</v>
      </c>
      <c r="CE137" s="3">
        <f t="shared" ref="CE137:CF137" si="181">SUM(CE109:CE135)</f>
        <v>0.10844219129745836</v>
      </c>
      <c r="CF137" s="3">
        <f t="shared" si="181"/>
        <v>0.1621236660804147</v>
      </c>
    </row>
    <row r="139" spans="1:84" x14ac:dyDescent="0.25">
      <c r="G139" s="5" t="s">
        <v>61</v>
      </c>
      <c r="H139" s="5"/>
      <c r="I139" s="5"/>
      <c r="J139" s="5"/>
      <c r="K139" s="5"/>
      <c r="L139" s="5"/>
      <c r="M139" s="5"/>
      <c r="N139" s="5"/>
      <c r="O139" s="5"/>
    </row>
    <row r="140" spans="1:84" x14ac:dyDescent="0.25">
      <c r="B140" s="5" t="s">
        <v>62</v>
      </c>
      <c r="C140" s="5"/>
      <c r="D140" s="5"/>
      <c r="G140" s="5" t="s">
        <v>28</v>
      </c>
      <c r="H140" s="5"/>
      <c r="I140" s="5"/>
      <c r="J140" s="5" t="s">
        <v>29</v>
      </c>
      <c r="K140" s="5"/>
      <c r="L140" s="5"/>
      <c r="M140" s="5" t="s">
        <v>30</v>
      </c>
      <c r="N140" s="5"/>
      <c r="O140" s="5"/>
      <c r="R140" s="5"/>
      <c r="S140" s="5"/>
      <c r="T140" s="5"/>
    </row>
    <row r="141" spans="1:84" x14ac:dyDescent="0.25">
      <c r="A141" s="3" t="s">
        <v>27</v>
      </c>
      <c r="B141" s="3" t="s">
        <v>31</v>
      </c>
      <c r="C141" s="3" t="s">
        <v>32</v>
      </c>
      <c r="D141" s="3" t="s">
        <v>33</v>
      </c>
      <c r="F141" s="3" t="s">
        <v>27</v>
      </c>
      <c r="G141" s="3" t="s">
        <v>31</v>
      </c>
      <c r="H141" s="3" t="s">
        <v>32</v>
      </c>
      <c r="I141" s="3" t="s">
        <v>33</v>
      </c>
      <c r="J141" s="3" t="s">
        <v>31</v>
      </c>
      <c r="K141" s="3" t="s">
        <v>32</v>
      </c>
      <c r="L141" s="3" t="s">
        <v>33</v>
      </c>
      <c r="M141" s="3" t="s">
        <v>31</v>
      </c>
      <c r="N141" s="3" t="s">
        <v>32</v>
      </c>
      <c r="O141" s="3" t="s">
        <v>33</v>
      </c>
    </row>
    <row r="142" spans="1:84" x14ac:dyDescent="0.25">
      <c r="A142" s="3">
        <v>2024</v>
      </c>
      <c r="B142" s="3">
        <f>Output!C10</f>
        <v>7.5548925297708118</v>
      </c>
      <c r="C142" s="3">
        <f>Output!C40</f>
        <v>7.5548925297708118</v>
      </c>
      <c r="D142" s="3">
        <f>Output!C70</f>
        <v>7.5548925297708118</v>
      </c>
      <c r="F142" s="3">
        <v>2024</v>
      </c>
      <c r="G142" s="3">
        <f>((G10+L10+Q10+V10+AA10+AF10+AK10+AP10+AU10+AZ10+BE10+BJ10+BO10+BT10+BY10+CD10)*B142)/10^9</f>
        <v>3.40988542266435E-2</v>
      </c>
      <c r="H142" s="3">
        <f>((G10+L10+Q10+V10+AA10+AF10+AK10+AP10+AU10+AZ10+BE10+BJ10+BO10+BT10+BY10+CD10)*C142)/10^9</f>
        <v>3.40988542266435E-2</v>
      </c>
      <c r="I142" s="3">
        <f>((G10+L10+Q10+V10+AA10+AF10+AK10+AP10+AU10+AZ10+BE10+BJ10+BO10+BT10+BY10+CD10)*D142)/10^9</f>
        <v>3.40988542266435E-2</v>
      </c>
      <c r="J142" s="3">
        <f>((H10+M10+R10+W10+AB10+AG10+AL10+AQ10+AV10+BA10+BF10+BK10+BP10+BU10+BZ10+CE10)*B142)/10^9</f>
        <v>6.7224083390569317E-2</v>
      </c>
      <c r="K142" s="3">
        <f>((H10+M10+R10+W10+AB10+AG10+AL10+AQ10+AV10+BA10+BF10+BK10+BP10+BU10+BZ10+CE10)*C142)/10^9</f>
        <v>6.7224083390569317E-2</v>
      </c>
      <c r="L142" s="3">
        <f>((H10+M10+R10+W10+AB10+AG10+AL10+AQ10+AV10+BA10+BF10+BK10+BP10+BU10+BZ10+CE10)*D142)/10^9</f>
        <v>6.7224083390569317E-2</v>
      </c>
      <c r="M142" s="3">
        <f>((I10+N10+S10+X10+AC10+AH10+AM10+AR10+AW10+BB10+BG10+BL10+BQ10+BV10+CA10+CF10)*B142)/10^9</f>
        <v>0.1003493125544952</v>
      </c>
      <c r="N142" s="3">
        <f>((I10+N10+S10+X10+AC10+AH10+AM10+AR10+AW10+BB10+BG10+BL10+BQ10+BV10+CA10+CF10)*C142)/10^9</f>
        <v>0.1003493125544952</v>
      </c>
      <c r="O142" s="3">
        <f>((I10+N10+S10+X10+AC10+AH10+AM10+AR10+AW10+BB10+BG10+BL10+BQ10+BV10+CA10+CF10)*D142)/10^9</f>
        <v>0.1003493125544952</v>
      </c>
    </row>
    <row r="143" spans="1:84" x14ac:dyDescent="0.25">
      <c r="A143" s="3">
        <v>2025</v>
      </c>
      <c r="B143" s="3">
        <f>Output!C11</f>
        <v>7.4483962704303819</v>
      </c>
      <c r="C143" s="3">
        <f>Output!C41</f>
        <v>7.3084407286032462</v>
      </c>
      <c r="D143" s="3">
        <f>Output!C71</f>
        <v>7.1982962894450315</v>
      </c>
      <c r="F143" s="3">
        <v>2025</v>
      </c>
      <c r="G143" s="3">
        <f>G142+((G11+L11+Q11+V11+AA11+AF11+AK11+AP11+AU11+AZ11+BE11+BJ11+BO11+BT11+BY11+CD11-G10-L10-Q10-V10-AA10-AF10-AK10-AP10-AU10-AZ10-BE10-BJ10-BO10-BT10-BY10-CD10)*B143)/10^9</f>
        <v>6.7717039746403057E-2</v>
      </c>
      <c r="H143" s="3">
        <f>H142+((G11+L11+Q11+V11+AA11+AF11+AK11+AP11+AU11+AZ11+BE11+BJ11+BO11+BT11+BY11+CD11-G10-L10-Q10-V10-AA10-AF10-AK10-AP10-AU10-AZ10-BE10-BJ10-BO10-BT10-BY10-CD10)*C143)/10^9</f>
        <v>6.7085353246539747E-2</v>
      </c>
      <c r="I143" s="3">
        <f>I142+((G11+L11+Q11+V11+AA11+AF11+AK11+AP11+AU11+AZ11+BE11+BJ11+BO11+BT11+BY11+CD11-G10-L10-Q10-V10-AA10-AF10-AK10-AP10-AU10-AZ10-BE10-BJ10-BO10-BT10-BY10-CD10)*D143)/10^9</f>
        <v>6.6588218554030049E-2</v>
      </c>
      <c r="J143" s="3">
        <f>J142+((H11+M11+R11+W11+AB11+AG11+AL11+AQ11+AV11+BA11+BF11+BK11+BP11+BU11+BZ11+CE11-H10-M10-R10-W10-AB10-AG10-AL10-AQ10-AV10-BA10-BF10-BK10-BP10-BU10-BZ10-CE10)*B143)/10^9</f>
        <v>0.13977308157800561</v>
      </c>
      <c r="K143" s="3">
        <f>K142+((H11+M11+R11+W11+AB11+AG11+AL11+AQ11+AV11+BA11+BF11+BK11+BP11+BU11+BZ11+CE11-H10-M10-R10-W10-AB10-AG10-AL10-AQ10-AV10-BA10-BF10-BK10-BP10-BU10-BZ10-CE10)*C143)/10^9</f>
        <v>0.13840988418870348</v>
      </c>
      <c r="L143" s="3">
        <f>L142+((H11+M11+R11+W11+AB11+AG11+AL11+AQ11+AV11+BA11+BF11+BK11+BP11+BU11+BZ11+CE11-H10-M10-R10-W10-AB10-AG10-AL10-AQ10-AV10-BA10-BF10-BK10-BP10-BU10-BZ10-CE10)*D143)/10^9</f>
        <v>0.13733705341725694</v>
      </c>
      <c r="M143" s="3">
        <f>M142+((I11+N11+S11+X11+AC11+AH11+AM11+AR11+AW11+BB11+BG11+BL11+BQ11+BV11+CA11+CF11-I10-N10-S10-X10-AC10-AH10-AM10-AR10-AW10-BB10-BG10-BL10-BQ10-BV10-CA10-CF10)*B143)/10^9</f>
        <v>0.21182912340960811</v>
      </c>
      <c r="N143" s="3">
        <f>N142+((I11+N11+S11+X11+AC11+AH11+AM11+AR11+AW11+BB11+BG11+BL11+BQ11+BV11+CA11+CF11-I10-N10-S10-X10-AC10-AH10-AM10-AR10-AW10-BB10-BG10-BL10-BQ10-BV10-CA10-CF10)*C143)/10^9</f>
        <v>0.20973441513086713</v>
      </c>
      <c r="O143" s="3">
        <f>O142+((I11+N11+S11+X11+AC11+AH11+AM11+AR11+AW11+BB11+BG11+BL11+BQ11+BV11+CA11+CF11-I10-N10-S10-X10-AC10-AH10-AM10-AR10-AW10-BB10-BG10-BL10-BQ10-BV10-CA10-CF10)*D143)/10^9</f>
        <v>0.20808588828048369</v>
      </c>
    </row>
    <row r="144" spans="1:84" x14ac:dyDescent="0.25">
      <c r="A144" s="3">
        <v>2026</v>
      </c>
      <c r="B144" s="3">
        <f>Output!C12</f>
        <v>7.3435339245134816</v>
      </c>
      <c r="C144" s="3">
        <f>Output!C42</f>
        <v>7.0898569828815212</v>
      </c>
      <c r="D144" s="3">
        <f>Output!C72</f>
        <v>6.8862873524108563</v>
      </c>
      <c r="F144" s="3">
        <v>2026</v>
      </c>
      <c r="G144" s="3">
        <f t="shared" ref="G144:G168" si="182">G143+((G12+L12+Q12+V12+AA12+AF12+AK12+AP12+AU12+AZ12+BE12+BJ12+BO12+BT12+BY12+CD12-G11-L11-Q11-V11-AA11-AF11-AK11-AP11-AU11-AZ11-BE11-BJ11-BO11-BT11-BY11-CD11)*B144)/10^9</f>
        <v>0.10086193119438157</v>
      </c>
      <c r="H144" s="3">
        <f t="shared" ref="H144:H168" si="183">H143+((G12+L12+Q12+V12+AA12+AF12+AK12+AP12+AU12+AZ12+BE12+BJ12+BO12+BT12+BY12+CD12-G11-L11-Q11-V11-AA11-AF11-AK11-AP11-AU11-AZ11-BE11-BJ11-BO11-BT11-BY11-CD11)*C144)/10^9</f>
        <v>9.9085278962804335E-2</v>
      </c>
      <c r="I144" s="3">
        <f t="shared" ref="I144:I168" si="184">I143+((G12+L12+Q12+V12+AA12+AF12+AK12+AP12+AU12+AZ12+BE12+BJ12+BO12+BT12+BY12+CD12-G11-L11-Q11-V11-AA11-AF11-AK11-AP11-AU11-AZ11-BE11-BJ11-BO11-BT11-BY11-CD11)*D144)/10^9</f>
        <v>9.7669336871375689E-2</v>
      </c>
      <c r="J144" s="3">
        <f t="shared" ref="J144:J168" si="185">J143+((H12+M12+R12+W12+AB12+AG12+AL12+AQ12+AV12+BA12+BF12+BK12+BP12+BU12+BZ12+CE12-H11-M11-R11-W11-AB11-AG11-AL11-AQ11-AV11-BA11-BF11-BK11-BP11-BU11-BZ11-CE11)*B144)/10^9</f>
        <v>0.21826908462984584</v>
      </c>
      <c r="K144" s="3">
        <f t="shared" ref="K144:K168" si="186">K143+((H12+M12+R12+W12+AB12+AG12+AL12+AQ12+AV12+BA12+BF12+BK12+BP12+BU12+BZ12+CE12-H11-M11-R11-W11-AB11-AG11-AL11-AQ11-AV11-BA11-BF11-BK11-BP11-BU11-BZ11-CE11)*C144)/10^9</f>
        <v>0.2141943009403765</v>
      </c>
      <c r="L144" s="3">
        <f t="shared" ref="L144:L168" si="187">L143+((H12+M12+R12+W12+AB12+AG12+AL12+AQ12+AV12+BA12+BF12+BK12+BP12+BU12+BZ12+CE12-H11-M11-R11-W11-AB11-AG11-AL11-AQ11-AV11-BA11-BF11-BK11-BP11-BU11-BZ11-CE11)*D144)/10^9</f>
        <v>0.21094548752910769</v>
      </c>
      <c r="M144" s="3">
        <f t="shared" ref="M144:M168" si="188">M143+((I12+N12+S12+X12+AC12+AH12+AM12+AR12+AW12+BB12+BG12+BL12+BQ12+BV12+CA12+CF12-I11-N11-S11-X11-AC11-AH11-AM11-AR11-AW11-BB11-BG11-BL11-BQ11-BV11-CA11-CF11)*B144)/10^9</f>
        <v>0.33567623806530994</v>
      </c>
      <c r="N144" s="3">
        <f t="shared" ref="N144:N168" si="189">N143+((I12+N12+S12+X12+AC12+AH12+AM12+AR12+AW12+BB12+BG12+BL12+BQ12+BV12+CA12+CF12-I11-N11-S11-X11-AC11-AH11-AM11-AR11-AW11-BB11-BG11-BL11-BQ11-BV11-CA11-CF11)*C144)/10^9</f>
        <v>0.3293033229179485</v>
      </c>
      <c r="O144" s="3">
        <f t="shared" ref="O144:O168" si="190">O143+((I12+N12+S12+X12+AC12+AH12+AM12+AR12+AW12+BB12+BG12+BL12+BQ12+BV12+CA12+CF12-I11-N11-S11-X11-AC11-AH11-AM11-AR11-AW11-BB11-BG11-BL11-BQ11-BV11-CA11-CF11)*D144)/10^9</f>
        <v>0.32422163818683941</v>
      </c>
    </row>
    <row r="145" spans="1:15" x14ac:dyDescent="0.25">
      <c r="A145" s="3">
        <v>2027</v>
      </c>
      <c r="B145" s="3">
        <f>Output!C13</f>
        <v>7.2404000818289793</v>
      </c>
      <c r="C145" s="3">
        <f>Output!C43</f>
        <v>6.8743694580055079</v>
      </c>
      <c r="D145" s="3">
        <f>Output!C73</f>
        <v>6.5841859591661791</v>
      </c>
      <c r="F145" s="3">
        <v>2027</v>
      </c>
      <c r="G145" s="3">
        <f t="shared" si="182"/>
        <v>0.1335413301348658</v>
      </c>
      <c r="H145" s="3">
        <f t="shared" si="183"/>
        <v>0.13011260610543565</v>
      </c>
      <c r="I145" s="3">
        <f t="shared" si="184"/>
        <v>0.12738692667665805</v>
      </c>
      <c r="J145" s="3">
        <f t="shared" si="185"/>
        <v>0.30340438917782236</v>
      </c>
      <c r="K145" s="3">
        <f t="shared" si="186"/>
        <v>0.29502568190941936</v>
      </c>
      <c r="L145" s="3">
        <f t="shared" si="187"/>
        <v>0.28836478349327838</v>
      </c>
      <c r="M145" s="3">
        <f t="shared" si="188"/>
        <v>0.4732674482207786</v>
      </c>
      <c r="N145" s="3">
        <f t="shared" si="189"/>
        <v>0.4599387577134027</v>
      </c>
      <c r="O145" s="3">
        <f t="shared" si="190"/>
        <v>0.44934264030989834</v>
      </c>
    </row>
    <row r="146" spans="1:15" x14ac:dyDescent="0.25">
      <c r="A146" s="3">
        <v>2028</v>
      </c>
      <c r="B146" s="3">
        <f>Output!C14</f>
        <v>7.138058169555233</v>
      </c>
      <c r="C146" s="3">
        <f>Output!C44</f>
        <v>6.6655386431901871</v>
      </c>
      <c r="D146" s="3">
        <f>Output!C74</f>
        <v>6.2916001386822344</v>
      </c>
      <c r="F146" s="3">
        <v>2028</v>
      </c>
      <c r="G146" s="3">
        <f t="shared" si="182"/>
        <v>0.16575881092970515</v>
      </c>
      <c r="H146" s="3">
        <f t="shared" si="183"/>
        <v>0.16019737960030059</v>
      </c>
      <c r="I146" s="3">
        <f t="shared" si="184"/>
        <v>0.15578393631456544</v>
      </c>
      <c r="J146" s="3">
        <f t="shared" si="185"/>
        <v>0.39593638811640819</v>
      </c>
      <c r="K146" s="3">
        <f t="shared" si="186"/>
        <v>0.3814323208028102</v>
      </c>
      <c r="L146" s="3">
        <f t="shared" si="187"/>
        <v>0.3699239867843922</v>
      </c>
      <c r="M146" s="3">
        <f t="shared" si="188"/>
        <v>0.6261139653031107</v>
      </c>
      <c r="N146" s="3">
        <f t="shared" si="189"/>
        <v>0.60266726200531917</v>
      </c>
      <c r="O146" s="3">
        <f t="shared" si="190"/>
        <v>0.5840640372542184</v>
      </c>
    </row>
    <row r="147" spans="1:15" x14ac:dyDescent="0.25">
      <c r="A147" s="3">
        <v>2029</v>
      </c>
      <c r="B147" s="3">
        <f>Output!C15</f>
        <v>7.0364516101559111</v>
      </c>
      <c r="C147" s="3">
        <f>Output!C45</f>
        <v>6.4618326550442218</v>
      </c>
      <c r="D147" s="3">
        <f>Output!C75</f>
        <v>6.0124778546238389</v>
      </c>
      <c r="F147" s="3">
        <v>2029</v>
      </c>
      <c r="G147" s="3">
        <f t="shared" si="182"/>
        <v>0.19751769257918614</v>
      </c>
      <c r="H147" s="3">
        <f t="shared" si="183"/>
        <v>0.18936273024864445</v>
      </c>
      <c r="I147" s="3">
        <f t="shared" si="184"/>
        <v>0.18292113318372616</v>
      </c>
      <c r="J147" s="3">
        <f t="shared" si="185"/>
        <v>0.49670387009927253</v>
      </c>
      <c r="K147" s="3">
        <f t="shared" si="186"/>
        <v>0.47397081061543678</v>
      </c>
      <c r="L147" s="3">
        <f t="shared" si="187"/>
        <v>0.45602736494359392</v>
      </c>
      <c r="M147" s="3">
        <f t="shared" si="188"/>
        <v>0.79589004761935866</v>
      </c>
      <c r="N147" s="3">
        <f t="shared" si="189"/>
        <v>0.75857889098222886</v>
      </c>
      <c r="O147" s="3">
        <f t="shared" si="190"/>
        <v>0.72913359670346145</v>
      </c>
    </row>
    <row r="148" spans="1:15" x14ac:dyDescent="0.25">
      <c r="A148" s="3">
        <v>2030</v>
      </c>
      <c r="B148" s="3">
        <f>Output!C16</f>
        <v>6.9358717036865825</v>
      </c>
      <c r="C148" s="3">
        <f>Output!C46</f>
        <v>6.2632635678489592</v>
      </c>
      <c r="D148" s="3">
        <f>Output!C76</f>
        <v>5.7346471534110659</v>
      </c>
      <c r="F148" s="3">
        <v>2030</v>
      </c>
      <c r="G148" s="3">
        <f t="shared" si="182"/>
        <v>0.22882260886048839</v>
      </c>
      <c r="H148" s="3">
        <f t="shared" si="183"/>
        <v>0.2176318433487362</v>
      </c>
      <c r="I148" s="3">
        <f t="shared" si="184"/>
        <v>0.20880434681712151</v>
      </c>
      <c r="J148" s="3">
        <f t="shared" si="185"/>
        <v>0.6066410223052382</v>
      </c>
      <c r="K148" s="3">
        <f t="shared" si="186"/>
        <v>0.57324677614385067</v>
      </c>
      <c r="L148" s="3">
        <f t="shared" si="187"/>
        <v>0.54692448701939012</v>
      </c>
      <c r="M148" s="3">
        <f t="shared" si="188"/>
        <v>0.98445943574998862</v>
      </c>
      <c r="N148" s="3">
        <f t="shared" si="189"/>
        <v>0.92886170893896569</v>
      </c>
      <c r="O148" s="3">
        <f t="shared" si="190"/>
        <v>0.88504462722165922</v>
      </c>
    </row>
    <row r="149" spans="1:15" x14ac:dyDescent="0.25">
      <c r="A149" s="3">
        <v>2031</v>
      </c>
      <c r="B149" s="3">
        <f>Output!C17</f>
        <v>6.8632766100308054</v>
      </c>
      <c r="C149" s="3">
        <f>Output!C47</f>
        <v>6.0765110670224933</v>
      </c>
      <c r="D149" s="3">
        <f>Output!C77</f>
        <v>5.4486885192420464</v>
      </c>
      <c r="F149" s="3">
        <v>2031</v>
      </c>
      <c r="G149" s="3">
        <f t="shared" si="182"/>
        <v>0.259799868658739</v>
      </c>
      <c r="H149" s="3">
        <f t="shared" si="183"/>
        <v>0.24505805282352175</v>
      </c>
      <c r="I149" s="3">
        <f t="shared" si="184"/>
        <v>0.23339689195418087</v>
      </c>
      <c r="J149" s="3">
        <f t="shared" si="185"/>
        <v>0.64732448342356752</v>
      </c>
      <c r="K149" s="3">
        <f t="shared" si="186"/>
        <v>0.60926652527781389</v>
      </c>
      <c r="L149" s="3">
        <f t="shared" si="187"/>
        <v>0.57922269094060375</v>
      </c>
      <c r="M149" s="3">
        <f t="shared" si="188"/>
        <v>1.0348490981883971</v>
      </c>
      <c r="N149" s="3">
        <f t="shared" si="189"/>
        <v>0.97347499773210699</v>
      </c>
      <c r="O149" s="3">
        <f t="shared" si="190"/>
        <v>0.9250484899270276</v>
      </c>
    </row>
    <row r="150" spans="1:15" x14ac:dyDescent="0.25">
      <c r="A150" s="3">
        <v>2032</v>
      </c>
      <c r="B150" s="3">
        <f>Output!C18</f>
        <v>6.7889411753230213</v>
      </c>
      <c r="C150" s="3">
        <f>Output!C48</f>
        <v>5.890483635205233</v>
      </c>
      <c r="D150" s="3">
        <f>Output!C78</f>
        <v>5.1736393548343615</v>
      </c>
      <c r="F150" s="3">
        <v>2032</v>
      </c>
      <c r="G150" s="3">
        <f t="shared" si="182"/>
        <v>0.2904416169798924</v>
      </c>
      <c r="H150" s="3">
        <f t="shared" si="183"/>
        <v>0.27164463125727045</v>
      </c>
      <c r="I150" s="3">
        <f t="shared" si="184"/>
        <v>0.25674800826543775</v>
      </c>
      <c r="J150" s="3">
        <f t="shared" si="185"/>
        <v>0.6883246588777342</v>
      </c>
      <c r="K150" s="3">
        <f t="shared" si="186"/>
        <v>0.64484068276663919</v>
      </c>
      <c r="L150" s="3">
        <f t="shared" si="187"/>
        <v>0.61046764001393217</v>
      </c>
      <c r="M150" s="3">
        <f t="shared" si="188"/>
        <v>1.0862077007755768</v>
      </c>
      <c r="N150" s="3">
        <f t="shared" si="189"/>
        <v>1.0180367342760088</v>
      </c>
      <c r="O150" s="3">
        <f t="shared" si="190"/>
        <v>0.96418727176242747</v>
      </c>
    </row>
    <row r="151" spans="1:15" x14ac:dyDescent="0.25">
      <c r="A151" s="3">
        <v>2033</v>
      </c>
      <c r="B151" s="3">
        <f>Output!C19</f>
        <v>6.7156239330772598</v>
      </c>
      <c r="C151" s="3">
        <f>Output!C49</f>
        <v>5.71058211559642</v>
      </c>
      <c r="D151" s="3">
        <f>Output!C79</f>
        <v>4.907639303131079</v>
      </c>
      <c r="F151" s="3">
        <v>2033</v>
      </c>
      <c r="G151" s="3">
        <f t="shared" si="182"/>
        <v>0.32075244941497766</v>
      </c>
      <c r="H151" s="3">
        <f t="shared" si="183"/>
        <v>0.29741922783050689</v>
      </c>
      <c r="I151" s="3">
        <f t="shared" si="184"/>
        <v>0.27889853873757542</v>
      </c>
      <c r="J151" s="3">
        <f t="shared" si="185"/>
        <v>0.72965399275787501</v>
      </c>
      <c r="K151" s="3">
        <f t="shared" si="186"/>
        <v>0.67998478214703706</v>
      </c>
      <c r="L151" s="3">
        <f t="shared" si="187"/>
        <v>0.64067026382724401</v>
      </c>
      <c r="M151" s="3">
        <f t="shared" si="188"/>
        <v>1.1385555361007733</v>
      </c>
      <c r="N151" s="3">
        <f t="shared" si="189"/>
        <v>1.0625503364635682</v>
      </c>
      <c r="O151" s="3">
        <f t="shared" si="190"/>
        <v>1.0024419889169136</v>
      </c>
    </row>
    <row r="152" spans="1:15" x14ac:dyDescent="0.25">
      <c r="A152" s="3">
        <v>2034</v>
      </c>
      <c r="B152" s="3">
        <f>Output!C20</f>
        <v>6.6445089043473367</v>
      </c>
      <c r="C152" s="3">
        <f>Output!C50</f>
        <v>5.5227292442959408</v>
      </c>
      <c r="D152" s="3">
        <f>Output!C80</f>
        <v>4.6496899033342407</v>
      </c>
      <c r="F152" s="3">
        <v>2034</v>
      </c>
      <c r="G152" s="3">
        <f t="shared" si="182"/>
        <v>0.35074230561003966</v>
      </c>
      <c r="H152" s="3">
        <f t="shared" si="183"/>
        <v>0.32234595427861712</v>
      </c>
      <c r="I152" s="3">
        <f t="shared" si="184"/>
        <v>0.29988481982471354</v>
      </c>
      <c r="J152" s="3">
        <f t="shared" si="185"/>
        <v>0.77133264596172768</v>
      </c>
      <c r="K152" s="3">
        <f t="shared" si="186"/>
        <v>0.71462690848404675</v>
      </c>
      <c r="L152" s="3">
        <f t="shared" si="187"/>
        <v>0.66983612330253639</v>
      </c>
      <c r="M152" s="3">
        <f t="shared" si="188"/>
        <v>1.1919229863134164</v>
      </c>
      <c r="N152" s="3">
        <f t="shared" si="189"/>
        <v>1.1069078626894771</v>
      </c>
      <c r="O152" s="3">
        <f t="shared" si="190"/>
        <v>1.03978742678036</v>
      </c>
    </row>
    <row r="153" spans="1:15" x14ac:dyDescent="0.25">
      <c r="A153" s="3">
        <v>2035</v>
      </c>
      <c r="B153" s="3">
        <f>Output!C21</f>
        <v>6.5725761565931364</v>
      </c>
      <c r="C153" s="3">
        <f>Output!C51</f>
        <v>5.343888125750059</v>
      </c>
      <c r="D153" s="3">
        <f>Output!C81</f>
        <v>4.379137880202312</v>
      </c>
      <c r="F153" s="3">
        <v>2035</v>
      </c>
      <c r="G153" s="3">
        <f t="shared" si="182"/>
        <v>0.38040749480684516</v>
      </c>
      <c r="H153" s="3">
        <f t="shared" si="183"/>
        <v>0.34646548496490892</v>
      </c>
      <c r="I153" s="3">
        <f t="shared" si="184"/>
        <v>0.31964996984199939</v>
      </c>
      <c r="J153" s="3">
        <f t="shared" si="185"/>
        <v>0.81336220313415086</v>
      </c>
      <c r="K153" s="3">
        <f t="shared" si="186"/>
        <v>0.74879939217279667</v>
      </c>
      <c r="L153" s="3">
        <f t="shared" si="187"/>
        <v>0.69783933262514852</v>
      </c>
      <c r="M153" s="3">
        <f t="shared" si="188"/>
        <v>1.2463169114614576</v>
      </c>
      <c r="N153" s="3">
        <f t="shared" si="189"/>
        <v>1.1511332993806853</v>
      </c>
      <c r="O153" s="3">
        <f t="shared" si="190"/>
        <v>1.0760286954082987</v>
      </c>
    </row>
    <row r="154" spans="1:15" x14ac:dyDescent="0.25">
      <c r="A154" s="3">
        <v>2036</v>
      </c>
      <c r="B154" s="3">
        <f>Output!C22</f>
        <v>6.4977962208974649</v>
      </c>
      <c r="C154" s="3">
        <f>Output!C52</f>
        <v>5.2608652608502728</v>
      </c>
      <c r="D154" s="3">
        <f>Output!C82</f>
        <v>4.2896229162217807</v>
      </c>
      <c r="F154" s="3">
        <v>2036</v>
      </c>
      <c r="G154" s="3">
        <f t="shared" si="182"/>
        <v>0.40973516628035844</v>
      </c>
      <c r="H154" s="3">
        <f t="shared" si="183"/>
        <v>0.37021029363410501</v>
      </c>
      <c r="I154" s="3">
        <f t="shared" si="184"/>
        <v>0.33901109588464257</v>
      </c>
      <c r="J154" s="3">
        <f t="shared" si="185"/>
        <v>0.85573065074422328</v>
      </c>
      <c r="K154" s="3">
        <f t="shared" si="186"/>
        <v>0.78310251381750695</v>
      </c>
      <c r="L154" s="3">
        <f t="shared" si="187"/>
        <v>0.72580953323076347</v>
      </c>
      <c r="M154" s="3">
        <f t="shared" si="188"/>
        <v>1.3017261352080893</v>
      </c>
      <c r="N154" s="3">
        <f t="shared" si="189"/>
        <v>1.1959947340009101</v>
      </c>
      <c r="O154" s="3">
        <f t="shared" si="190"/>
        <v>1.1126079705768854</v>
      </c>
    </row>
    <row r="155" spans="1:15" x14ac:dyDescent="0.25">
      <c r="A155" s="3">
        <v>2037</v>
      </c>
      <c r="B155" s="3">
        <f>Output!C23</f>
        <v>6.4283683868645838</v>
      </c>
      <c r="C155" s="3">
        <f>Output!C53</f>
        <v>5.1753501950147323</v>
      </c>
      <c r="D155" s="3">
        <f>Output!C83</f>
        <v>4.2043622763697375</v>
      </c>
      <c r="F155" s="3">
        <v>2037</v>
      </c>
      <c r="G155" s="3">
        <f t="shared" si="182"/>
        <v>0.43874947663289893</v>
      </c>
      <c r="H155" s="3">
        <f t="shared" si="183"/>
        <v>0.39356913178782166</v>
      </c>
      <c r="I155" s="3">
        <f t="shared" si="184"/>
        <v>0.35798739975832328</v>
      </c>
      <c r="J155" s="3">
        <f t="shared" si="185"/>
        <v>0.8984793180437497</v>
      </c>
      <c r="K155" s="3">
        <f t="shared" si="186"/>
        <v>0.81751860672489129</v>
      </c>
      <c r="L155" s="3">
        <f t="shared" si="187"/>
        <v>0.75376855383177055</v>
      </c>
      <c r="M155" s="3">
        <f t="shared" si="188"/>
        <v>1.3582091594546011</v>
      </c>
      <c r="N155" s="3">
        <f t="shared" si="189"/>
        <v>1.2414680816619617</v>
      </c>
      <c r="O155" s="3">
        <f t="shared" si="190"/>
        <v>1.1495497079052186</v>
      </c>
    </row>
    <row r="156" spans="1:15" x14ac:dyDescent="0.25">
      <c r="A156" s="3">
        <v>2038</v>
      </c>
      <c r="B156" s="3">
        <f>Output!C24</f>
        <v>6.357988573337308</v>
      </c>
      <c r="C156" s="3">
        <f>Output!C54</f>
        <v>5.0935388104143584</v>
      </c>
      <c r="D156" s="3">
        <f>Output!C84</f>
        <v>4.1268909521967565</v>
      </c>
      <c r="F156" s="3">
        <v>2038</v>
      </c>
      <c r="G156" s="3">
        <f t="shared" si="182"/>
        <v>0.46744612912432398</v>
      </c>
      <c r="H156" s="3">
        <f t="shared" si="183"/>
        <v>0.41655871591620647</v>
      </c>
      <c r="I156" s="3">
        <f t="shared" si="184"/>
        <v>0.37661403838139862</v>
      </c>
      <c r="J156" s="3">
        <f t="shared" si="185"/>
        <v>0.94160879403600672</v>
      </c>
      <c r="K156" s="3">
        <f t="shared" si="186"/>
        <v>0.85207067571737849</v>
      </c>
      <c r="L156" s="3">
        <f t="shared" si="187"/>
        <v>0.78176335787905205</v>
      </c>
      <c r="M156" s="3">
        <f t="shared" si="188"/>
        <v>1.4157714589476904</v>
      </c>
      <c r="N156" s="3">
        <f t="shared" si="189"/>
        <v>1.2875826355185513</v>
      </c>
      <c r="O156" s="3">
        <f t="shared" si="190"/>
        <v>1.1869126773767065</v>
      </c>
    </row>
    <row r="157" spans="1:15" x14ac:dyDescent="0.25">
      <c r="A157" s="3">
        <v>2039</v>
      </c>
      <c r="B157" s="3">
        <f>Output!C25</f>
        <v>6.2835119514959912</v>
      </c>
      <c r="C157" s="3">
        <f>Output!C55</f>
        <v>5.0217355377209083</v>
      </c>
      <c r="D157" s="3">
        <f>Output!C85</f>
        <v>4.0462074724103871</v>
      </c>
      <c r="F157" s="3">
        <v>2039</v>
      </c>
      <c r="G157" s="3">
        <f t="shared" si="182"/>
        <v>0.49580663289338739</v>
      </c>
      <c r="H157" s="3">
        <f t="shared" si="183"/>
        <v>0.43922421742939549</v>
      </c>
      <c r="I157" s="3">
        <f t="shared" si="184"/>
        <v>0.394876513754647</v>
      </c>
      <c r="J157" s="3">
        <f t="shared" si="185"/>
        <v>0.98509744172483393</v>
      </c>
      <c r="K157" s="3">
        <f t="shared" si="186"/>
        <v>0.8868264761793182</v>
      </c>
      <c r="L157" s="3">
        <f t="shared" si="187"/>
        <v>0.80976745695642571</v>
      </c>
      <c r="M157" s="3">
        <f t="shared" si="188"/>
        <v>1.4743882505562811</v>
      </c>
      <c r="N157" s="3">
        <f t="shared" si="189"/>
        <v>1.3344287349292414</v>
      </c>
      <c r="O157" s="3">
        <f t="shared" si="190"/>
        <v>1.2246584001582053</v>
      </c>
    </row>
    <row r="158" spans="1:15" x14ac:dyDescent="0.25">
      <c r="A158" s="3">
        <v>2040</v>
      </c>
      <c r="B158" s="3">
        <f>Output!C26</f>
        <v>6.2100364256704035</v>
      </c>
      <c r="C158" s="3">
        <f>Output!C56</f>
        <v>4.9484025169514014</v>
      </c>
      <c r="D158" s="3">
        <f>Output!C86</f>
        <v>3.9663889600488882</v>
      </c>
      <c r="F158" s="3">
        <v>2040</v>
      </c>
      <c r="G158" s="3">
        <f t="shared" si="182"/>
        <v>0.5238355063666551</v>
      </c>
      <c r="H158" s="3">
        <f t="shared" si="183"/>
        <v>0.46155873184046958</v>
      </c>
      <c r="I158" s="3">
        <f t="shared" si="184"/>
        <v>0.41277872989099995</v>
      </c>
      <c r="J158" s="3">
        <f t="shared" si="185"/>
        <v>1.028957797499801</v>
      </c>
      <c r="K158" s="3">
        <f t="shared" si="186"/>
        <v>0.92177614153298004</v>
      </c>
      <c r="L158" s="3">
        <f t="shared" si="187"/>
        <v>0.83778133948544242</v>
      </c>
      <c r="M158" s="3">
        <f t="shared" si="188"/>
        <v>1.5340800886329469</v>
      </c>
      <c r="N158" s="3">
        <f t="shared" si="189"/>
        <v>1.3819935512254906</v>
      </c>
      <c r="O158" s="3">
        <f t="shared" si="190"/>
        <v>1.2627839490798856</v>
      </c>
    </row>
    <row r="159" spans="1:15" x14ac:dyDescent="0.25">
      <c r="A159" s="3">
        <v>2041</v>
      </c>
      <c r="B159" s="3">
        <f>Output!C27</f>
        <v>6.139292188205995</v>
      </c>
      <c r="C159" s="3">
        <f>Output!C57</f>
        <v>4.8890939779740847</v>
      </c>
      <c r="D159" s="3">
        <f>Output!C87</f>
        <v>3.9184787033388941</v>
      </c>
      <c r="F159" s="3">
        <v>2041</v>
      </c>
      <c r="G159" s="3">
        <f t="shared" si="182"/>
        <v>0.55154507715875734</v>
      </c>
      <c r="H159" s="3">
        <f t="shared" si="183"/>
        <v>0.48362555836359383</v>
      </c>
      <c r="I159" s="3">
        <f t="shared" si="184"/>
        <v>0.43046470405526965</v>
      </c>
      <c r="J159" s="3">
        <f t="shared" si="185"/>
        <v>1.0707614621677071</v>
      </c>
      <c r="K159" s="3">
        <f t="shared" si="186"/>
        <v>0.95506695730124391</v>
      </c>
      <c r="L159" s="3">
        <f t="shared" si="187"/>
        <v>0.86446304231063043</v>
      </c>
      <c r="M159" s="3">
        <f t="shared" si="188"/>
        <v>1.5899778471766568</v>
      </c>
      <c r="N159" s="3">
        <f t="shared" si="189"/>
        <v>1.4265083562388943</v>
      </c>
      <c r="O159" s="3">
        <f t="shared" si="190"/>
        <v>1.2984613805659919</v>
      </c>
    </row>
    <row r="160" spans="1:15" x14ac:dyDescent="0.25">
      <c r="A160" s="3">
        <v>2042</v>
      </c>
      <c r="B160" s="3">
        <f>Output!C28</f>
        <v>6.069739566892034</v>
      </c>
      <c r="C160" s="3">
        <f>Output!C58</f>
        <v>4.8282188603613383</v>
      </c>
      <c r="D160" s="3">
        <f>Output!C88</f>
        <v>3.8727489234354198</v>
      </c>
      <c r="F160" s="3">
        <v>2042</v>
      </c>
      <c r="G160" s="3">
        <f t="shared" si="182"/>
        <v>0.57894072360502391</v>
      </c>
      <c r="H160" s="3">
        <f t="shared" si="183"/>
        <v>0.50541762627786591</v>
      </c>
      <c r="I160" s="3">
        <f t="shared" si="184"/>
        <v>0.44794427778530405</v>
      </c>
      <c r="J160" s="3">
        <f t="shared" si="185"/>
        <v>1.112863474232658</v>
      </c>
      <c r="K160" s="3">
        <f t="shared" si="186"/>
        <v>0.98855731161890747</v>
      </c>
      <c r="L160" s="3">
        <f t="shared" si="187"/>
        <v>0.89132589533786366</v>
      </c>
      <c r="M160" s="3">
        <f t="shared" si="188"/>
        <v>1.6467862248602927</v>
      </c>
      <c r="N160" s="3">
        <f t="shared" si="189"/>
        <v>1.47169699695995</v>
      </c>
      <c r="O160" s="3">
        <f t="shared" si="190"/>
        <v>1.3347075128904247</v>
      </c>
    </row>
    <row r="161" spans="1:15" x14ac:dyDescent="0.25">
      <c r="A161" s="3">
        <v>2043</v>
      </c>
      <c r="B161" s="3">
        <f>Output!C29</f>
        <v>5.9992596852077726</v>
      </c>
      <c r="C161" s="3">
        <f>Output!C59</f>
        <v>4.7709004028330373</v>
      </c>
      <c r="D161" s="3">
        <f>Output!C89</f>
        <v>3.8284417193198239</v>
      </c>
      <c r="F161" s="3">
        <v>2043</v>
      </c>
      <c r="G161" s="3">
        <f t="shared" si="182"/>
        <v>0.60601826053457775</v>
      </c>
      <c r="H161" s="3">
        <f t="shared" si="183"/>
        <v>0.52695098849645117</v>
      </c>
      <c r="I161" s="3">
        <f t="shared" si="184"/>
        <v>0.46522387184807329</v>
      </c>
      <c r="J161" s="3">
        <f t="shared" si="185"/>
        <v>1.155260907579944</v>
      </c>
      <c r="K161" s="3">
        <f t="shared" si="186"/>
        <v>1.0222737937265909</v>
      </c>
      <c r="L161" s="3">
        <f t="shared" si="187"/>
        <v>0.91838191743656528</v>
      </c>
      <c r="M161" s="3">
        <f t="shared" si="188"/>
        <v>1.7045035546253113</v>
      </c>
      <c r="N161" s="3">
        <f t="shared" si="189"/>
        <v>1.5175965989567317</v>
      </c>
      <c r="O161" s="3">
        <f t="shared" si="190"/>
        <v>1.3715399630250589</v>
      </c>
    </row>
    <row r="162" spans="1:15" x14ac:dyDescent="0.25">
      <c r="A162" s="3">
        <v>2044</v>
      </c>
      <c r="B162" s="3">
        <f>Output!C30</f>
        <v>5.9300247864567011</v>
      </c>
      <c r="C162" s="3">
        <f>Output!C60</f>
        <v>4.7140337601156546</v>
      </c>
      <c r="D162" s="3">
        <f>Output!C90</f>
        <v>3.7809846647650835</v>
      </c>
      <c r="F162" s="3">
        <v>2044</v>
      </c>
      <c r="G162" s="3">
        <f t="shared" si="182"/>
        <v>0.63278330715264075</v>
      </c>
      <c r="H162" s="3">
        <f t="shared" si="183"/>
        <v>0.5482276842763365</v>
      </c>
      <c r="I162" s="3">
        <f t="shared" si="184"/>
        <v>0.48228926945749656</v>
      </c>
      <c r="J162" s="3">
        <f t="shared" si="185"/>
        <v>1.1979659529712077</v>
      </c>
      <c r="K162" s="3">
        <f t="shared" si="186"/>
        <v>1.0562218855054748</v>
      </c>
      <c r="L162" s="3">
        <f t="shared" si="187"/>
        <v>0.9456106605779484</v>
      </c>
      <c r="M162" s="3">
        <f t="shared" si="188"/>
        <v>1.7631485987897755</v>
      </c>
      <c r="N162" s="3">
        <f t="shared" si="189"/>
        <v>1.564216086734614</v>
      </c>
      <c r="O162" s="3">
        <f t="shared" si="190"/>
        <v>1.4089320516984016</v>
      </c>
    </row>
    <row r="163" spans="1:15" x14ac:dyDescent="0.25">
      <c r="A163" s="3">
        <v>2045</v>
      </c>
      <c r="B163" s="3">
        <f>Output!C31</f>
        <v>5.8567898255281481</v>
      </c>
      <c r="C163" s="3">
        <f>Output!C61</f>
        <v>4.6530740152173689</v>
      </c>
      <c r="D163" s="3">
        <f>Output!C91</f>
        <v>3.7396310969718383</v>
      </c>
      <c r="F163" s="3">
        <v>2045</v>
      </c>
      <c r="G163" s="3">
        <f t="shared" si="182"/>
        <v>0.65921780925969209</v>
      </c>
      <c r="H163" s="3">
        <f t="shared" si="183"/>
        <v>0.56922923948383231</v>
      </c>
      <c r="I163" s="3">
        <f t="shared" si="184"/>
        <v>0.49916801857729826</v>
      </c>
      <c r="J163" s="3">
        <f t="shared" si="185"/>
        <v>1.2409526458969049</v>
      </c>
      <c r="K163" s="3">
        <f t="shared" si="186"/>
        <v>1.0903737451096656</v>
      </c>
      <c r="L163" s="3">
        <f t="shared" si="187"/>
        <v>0.97305818360843721</v>
      </c>
      <c r="M163" s="3">
        <f t="shared" si="188"/>
        <v>1.8226874825341179</v>
      </c>
      <c r="N163" s="3">
        <f t="shared" si="189"/>
        <v>1.611518250735499</v>
      </c>
      <c r="O163" s="3">
        <f t="shared" si="190"/>
        <v>1.4469483486395771</v>
      </c>
    </row>
    <row r="164" spans="1:15" x14ac:dyDescent="0.25">
      <c r="A164" s="3">
        <v>2046</v>
      </c>
      <c r="B164" s="3">
        <f>Output!C32</f>
        <v>5.7837961019409896</v>
      </c>
      <c r="C164" s="3">
        <f>Output!C62</f>
        <v>4.589467080744341</v>
      </c>
      <c r="D164" s="3">
        <f>Output!C92</f>
        <v>3.6922099008516769</v>
      </c>
      <c r="F164" s="3">
        <v>2046</v>
      </c>
      <c r="G164" s="3">
        <f t="shared" si="182"/>
        <v>0.68532285567558049</v>
      </c>
      <c r="H164" s="3">
        <f t="shared" si="183"/>
        <v>0.58994370608247604</v>
      </c>
      <c r="I164" s="3">
        <f t="shared" si="184"/>
        <v>0.51583273309007116</v>
      </c>
      <c r="J164" s="3">
        <f t="shared" si="185"/>
        <v>1.284224877334609</v>
      </c>
      <c r="K164" s="3">
        <f t="shared" si="186"/>
        <v>1.124710446852496</v>
      </c>
      <c r="L164" s="3">
        <f t="shared" si="187"/>
        <v>1.0006819377191014</v>
      </c>
      <c r="M164" s="3">
        <f t="shared" si="188"/>
        <v>1.8831268989936381</v>
      </c>
      <c r="N164" s="3">
        <f t="shared" si="189"/>
        <v>1.6594771876225165</v>
      </c>
      <c r="O164" s="3">
        <f t="shared" si="190"/>
        <v>1.4855311423481328</v>
      </c>
    </row>
    <row r="165" spans="1:15" x14ac:dyDescent="0.25">
      <c r="A165" s="3">
        <v>2047</v>
      </c>
      <c r="B165" s="3">
        <f>Output!C33</f>
        <v>5.7150265259812842</v>
      </c>
      <c r="C165" s="3">
        <f>Output!C63</f>
        <v>4.5248676179821192</v>
      </c>
      <c r="D165" s="3">
        <f>Output!C93</f>
        <v>3.6490150653466458</v>
      </c>
      <c r="F165" s="3">
        <v>2047</v>
      </c>
      <c r="G165" s="3">
        <f t="shared" si="182"/>
        <v>0.71111751200496032</v>
      </c>
      <c r="H165" s="3">
        <f t="shared" si="183"/>
        <v>0.61036660431596201</v>
      </c>
      <c r="I165" s="3">
        <f t="shared" si="184"/>
        <v>0.53230248858874485</v>
      </c>
      <c r="J165" s="3">
        <f t="shared" si="185"/>
        <v>1.3278167916923538</v>
      </c>
      <c r="K165" s="3">
        <f t="shared" si="186"/>
        <v>1.1592243096992378</v>
      </c>
      <c r="L165" s="3">
        <f t="shared" si="187"/>
        <v>1.0285151510026389</v>
      </c>
      <c r="M165" s="3">
        <f t="shared" si="188"/>
        <v>1.9445160713797474</v>
      </c>
      <c r="N165" s="3">
        <f t="shared" si="189"/>
        <v>1.7080820150825138</v>
      </c>
      <c r="O165" s="3">
        <f t="shared" si="190"/>
        <v>1.5247278134165339</v>
      </c>
    </row>
    <row r="166" spans="1:15" x14ac:dyDescent="0.25">
      <c r="A166" s="3">
        <v>2048</v>
      </c>
      <c r="B166" s="3">
        <f>Output!C34</f>
        <v>5.6451016631516637</v>
      </c>
      <c r="C166" s="3">
        <f>Output!C64</f>
        <v>4.4710111760005944</v>
      </c>
      <c r="D166" s="3">
        <f>Output!C94</f>
        <v>3.6062774748702351</v>
      </c>
      <c r="F166" s="3">
        <v>2048</v>
      </c>
      <c r="G166" s="3">
        <f t="shared" si="182"/>
        <v>0.73659656388397254</v>
      </c>
      <c r="H166" s="3">
        <f t="shared" si="183"/>
        <v>0.63054642259072491</v>
      </c>
      <c r="I166" s="3">
        <f t="shared" si="184"/>
        <v>0.54857934883948345</v>
      </c>
      <c r="J166" s="3">
        <f t="shared" si="185"/>
        <v>1.3717223515943993</v>
      </c>
      <c r="K166" s="3">
        <f t="shared" si="186"/>
        <v>1.1939982182529083</v>
      </c>
      <c r="L166" s="3">
        <f t="shared" si="187"/>
        <v>1.0565634734500178</v>
      </c>
      <c r="M166" s="3">
        <f t="shared" si="188"/>
        <v>2.0068481393048256</v>
      </c>
      <c r="N166" s="3">
        <f t="shared" si="189"/>
        <v>1.7574500139150915</v>
      </c>
      <c r="O166" s="3">
        <f t="shared" si="190"/>
        <v>1.5645475980605528</v>
      </c>
    </row>
    <row r="167" spans="1:15" x14ac:dyDescent="0.25">
      <c r="A167" s="3">
        <v>2049</v>
      </c>
      <c r="B167" s="3">
        <f>Output!C35</f>
        <v>5.5740531128146849</v>
      </c>
      <c r="C167" s="3">
        <f>Output!C65</f>
        <v>4.4106739852018872</v>
      </c>
      <c r="D167" s="3">
        <f>Output!C95</f>
        <v>3.5625394863635091</v>
      </c>
      <c r="F167" s="3">
        <v>2049</v>
      </c>
      <c r="G167" s="3">
        <f t="shared" si="182"/>
        <v>0.76175493957184004</v>
      </c>
      <c r="H167" s="3">
        <f t="shared" si="183"/>
        <v>0.65045391017840226</v>
      </c>
      <c r="I167" s="3">
        <f t="shared" si="184"/>
        <v>0.56465879856606438</v>
      </c>
      <c r="J167" s="3">
        <f t="shared" si="185"/>
        <v>1.4159350298536186</v>
      </c>
      <c r="K167" s="3">
        <f t="shared" si="186"/>
        <v>1.228983121673674</v>
      </c>
      <c r="L167" s="3">
        <f t="shared" si="187"/>
        <v>1.0848210822148574</v>
      </c>
      <c r="M167" s="3">
        <f t="shared" si="188"/>
        <v>2.070115120135398</v>
      </c>
      <c r="N167" s="3">
        <f t="shared" si="189"/>
        <v>1.8075123331689464</v>
      </c>
      <c r="O167" s="3">
        <f t="shared" si="190"/>
        <v>1.6049833658636521</v>
      </c>
    </row>
    <row r="168" spans="1:15" x14ac:dyDescent="0.25">
      <c r="A168" s="3">
        <v>2050</v>
      </c>
      <c r="B168" s="3">
        <f>Output!C36</f>
        <v>5.5019932509839364</v>
      </c>
      <c r="C168" s="3">
        <f>Output!C66</f>
        <v>4.3555535546023227</v>
      </c>
      <c r="D168" s="3">
        <f>Output!C96</f>
        <v>3.5177449916619734</v>
      </c>
      <c r="F168" s="3">
        <v>2050</v>
      </c>
      <c r="G168" s="3">
        <f t="shared" si="182"/>
        <v>0.78658807453464408</v>
      </c>
      <c r="H168" s="3">
        <f t="shared" si="183"/>
        <v>0.67011261282036161</v>
      </c>
      <c r="I168" s="3">
        <f t="shared" si="184"/>
        <v>0.58053606924920231</v>
      </c>
      <c r="J168" s="3">
        <f t="shared" si="185"/>
        <v>1.4604484393555801</v>
      </c>
      <c r="K168" s="3">
        <f t="shared" si="186"/>
        <v>1.2642213580980943</v>
      </c>
      <c r="L168" s="3">
        <f t="shared" si="187"/>
        <v>1.1132810995566309</v>
      </c>
      <c r="M168" s="3">
        <f t="shared" si="188"/>
        <v>2.1343088041765159</v>
      </c>
      <c r="N168" s="3">
        <f t="shared" si="189"/>
        <v>1.858330103375827</v>
      </c>
      <c r="O168" s="3">
        <f t="shared" si="190"/>
        <v>1.6460261298640606</v>
      </c>
    </row>
  </sheetData>
  <mergeCells count="88"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B72E5-B81D-43B1-B2A2-F9D8AF983001}">
  <dimension ref="A2:CF168"/>
  <sheetViews>
    <sheetView workbookViewId="0">
      <selection activeCell="C171" sqref="C171"/>
    </sheetView>
  </sheetViews>
  <sheetFormatPr defaultRowHeight="15" x14ac:dyDescent="0.25"/>
  <cols>
    <col min="1" max="4" width="9.28515625" style="3" bestFit="1" customWidth="1"/>
    <col min="5" max="5" width="9.140625" style="3"/>
    <col min="6" max="6" width="9.28515625" style="3" bestFit="1" customWidth="1"/>
    <col min="7" max="13" width="12.140625" style="3" bestFit="1" customWidth="1"/>
    <col min="14" max="15" width="11.140625" style="3" bestFit="1" customWidth="1"/>
    <col min="16" max="16" width="9.28515625" style="3" bestFit="1" customWidth="1"/>
    <col min="17" max="17" width="12.140625" style="3" bestFit="1" customWidth="1"/>
    <col min="18" max="18" width="12" style="3" bestFit="1" customWidth="1"/>
    <col min="19" max="19" width="11" style="3" customWidth="1"/>
    <col min="20" max="21" width="9.28515625" style="3" bestFit="1" customWidth="1"/>
    <col min="22" max="22" width="12.140625" style="3" bestFit="1" customWidth="1"/>
    <col min="23" max="23" width="12" style="3" bestFit="1" customWidth="1"/>
    <col min="24" max="24" width="18.5703125" style="3" customWidth="1"/>
    <col min="25" max="26" width="9.28515625" style="3" bestFit="1" customWidth="1"/>
    <col min="27" max="27" width="12.140625" style="3" bestFit="1" customWidth="1"/>
    <col min="28" max="28" width="12" style="3" bestFit="1" customWidth="1"/>
    <col min="29" max="29" width="14.5703125" style="3" customWidth="1"/>
    <col min="30" max="30" width="9.140625" style="3"/>
    <col min="31" max="31" width="9.28515625" style="3" bestFit="1" customWidth="1"/>
    <col min="32" max="32" width="12.140625" style="3" bestFit="1" customWidth="1"/>
    <col min="33" max="33" width="9.28515625" style="3" bestFit="1" customWidth="1"/>
    <col min="34" max="34" width="12" style="3" bestFit="1" customWidth="1"/>
    <col min="35" max="35" width="9.140625" style="3"/>
    <col min="36" max="36" width="9.28515625" style="3" bestFit="1" customWidth="1"/>
    <col min="37" max="37" width="12.140625" style="3" bestFit="1" customWidth="1"/>
    <col min="38" max="38" width="9.28515625" style="3" bestFit="1" customWidth="1"/>
    <col min="39" max="39" width="12" style="3" bestFit="1" customWidth="1"/>
    <col min="40" max="40" width="9.140625" style="3"/>
    <col min="41" max="41" width="9.28515625" style="3" bestFit="1" customWidth="1"/>
    <col min="42" max="42" width="12.140625" style="3" bestFit="1" customWidth="1"/>
    <col min="43" max="43" width="12" style="3" bestFit="1" customWidth="1"/>
    <col min="44" max="44" width="11.42578125" style="3" customWidth="1"/>
    <col min="45" max="45" width="9.140625" style="3"/>
    <col min="46" max="46" width="9.28515625" style="3" bestFit="1" customWidth="1"/>
    <col min="47" max="47" width="12.140625" style="3" bestFit="1" customWidth="1"/>
    <col min="48" max="49" width="12" style="3" bestFit="1" customWidth="1"/>
    <col min="50" max="50" width="9.140625" style="3"/>
    <col min="51" max="51" width="9.28515625" style="3" bestFit="1" customWidth="1"/>
    <col min="52" max="52" width="12.140625" style="3" bestFit="1" customWidth="1"/>
    <col min="53" max="54" width="9.28515625" style="3" bestFit="1" customWidth="1"/>
    <col min="55" max="55" width="9.140625" style="3"/>
    <col min="56" max="56" width="9.28515625" style="3" bestFit="1" customWidth="1"/>
    <col min="57" max="57" width="12.140625" style="3" bestFit="1" customWidth="1"/>
    <col min="58" max="59" width="9.28515625" style="3" bestFit="1" customWidth="1"/>
    <col min="60" max="60" width="9.140625" style="3"/>
    <col min="61" max="61" width="9.28515625" style="3" bestFit="1" customWidth="1"/>
    <col min="62" max="62" width="12.140625" style="3" bestFit="1" customWidth="1"/>
    <col min="63" max="64" width="9.28515625" style="3" bestFit="1" customWidth="1"/>
    <col min="65" max="65" width="9.140625" style="3"/>
    <col min="66" max="66" width="9.28515625" style="3" bestFit="1" customWidth="1"/>
    <col min="67" max="67" width="12.140625" style="3" bestFit="1" customWidth="1"/>
    <col min="68" max="68" width="10" style="3" bestFit="1" customWidth="1"/>
    <col min="69" max="69" width="12" style="3" bestFit="1" customWidth="1"/>
    <col min="70" max="70" width="9.140625" style="3"/>
    <col min="71" max="71" width="9.28515625" style="3" bestFit="1" customWidth="1"/>
    <col min="72" max="72" width="12.140625" style="3" bestFit="1" customWidth="1"/>
    <col min="73" max="74" width="12" style="3" bestFit="1" customWidth="1"/>
    <col min="75" max="75" width="9.140625" style="3"/>
    <col min="76" max="76" width="9.28515625" style="3" bestFit="1" customWidth="1"/>
    <col min="77" max="77" width="12.140625" style="3" bestFit="1" customWidth="1"/>
    <col min="78" max="79" width="9.28515625" style="3" bestFit="1" customWidth="1"/>
    <col min="80" max="80" width="9.140625" style="3"/>
    <col min="81" max="81" width="9.28515625" style="3" bestFit="1" customWidth="1"/>
    <col min="82" max="82" width="12.140625" style="3" bestFit="1" customWidth="1"/>
    <col min="83" max="84" width="9.28515625" style="3" bestFit="1" customWidth="1"/>
    <col min="85" max="16384" width="9.140625" style="3"/>
  </cols>
  <sheetData>
    <row r="2" spans="1:84" x14ac:dyDescent="0.25">
      <c r="B2" s="3">
        <v>0.15597210858413726</v>
      </c>
      <c r="G2" s="3">
        <v>1443.5862</v>
      </c>
      <c r="I2" s="3">
        <v>6916.7669999999998</v>
      </c>
      <c r="J2" s="3">
        <v>2554.1999999999998</v>
      </c>
      <c r="K2" s="3">
        <v>9861.638056265987</v>
      </c>
      <c r="L2" s="3">
        <v>2753.0406240409216</v>
      </c>
      <c r="M2" s="3">
        <v>1479.245708439898</v>
      </c>
      <c r="N2" s="3">
        <v>1972.3276112531973</v>
      </c>
      <c r="O2" s="3">
        <v>2395.1066163934424</v>
      </c>
      <c r="P2" s="3">
        <v>3022.9500983606554</v>
      </c>
      <c r="Q2" s="3">
        <v>441.81578360655732</v>
      </c>
      <c r="R2" s="3">
        <v>767.36425573770487</v>
      </c>
      <c r="S2" s="3">
        <v>465.06924590163936</v>
      </c>
      <c r="T2" s="3">
        <v>13163.487621589997</v>
      </c>
      <c r="U2" s="3">
        <v>4868.1537062093184</v>
      </c>
      <c r="V2" s="3">
        <v>0</v>
      </c>
      <c r="W2" s="3">
        <v>1012.5759708915382</v>
      </c>
      <c r="Y2" s="3">
        <f>SUM(G2,I2:W2)</f>
        <v>53117.328498690855</v>
      </c>
      <c r="AA2" s="3">
        <v>39.091301843317972</v>
      </c>
    </row>
    <row r="4" spans="1:84" x14ac:dyDescent="0.25">
      <c r="G4" s="3">
        <f>G2/$Y$2</f>
        <v>2.717731182650835E-2</v>
      </c>
      <c r="I4" s="3">
        <f>I2/$Y$2</f>
        <v>0.13021677097654624</v>
      </c>
      <c r="J4" s="3">
        <f t="shared" ref="J4:W4" si="0">J2/$Y$2</f>
        <v>4.8086002669786965E-2</v>
      </c>
      <c r="K4" s="3">
        <f t="shared" si="0"/>
        <v>0.18565764384232991</v>
      </c>
      <c r="L4" s="3">
        <f t="shared" si="0"/>
        <v>5.1829425572650432E-2</v>
      </c>
      <c r="M4" s="3">
        <f t="shared" si="0"/>
        <v>2.7848646576349483E-2</v>
      </c>
      <c r="N4" s="3">
        <f t="shared" si="0"/>
        <v>3.7131528768465982E-2</v>
      </c>
      <c r="O4" s="3">
        <f t="shared" si="0"/>
        <v>4.5090871173095105E-2</v>
      </c>
      <c r="P4" s="3">
        <f t="shared" si="0"/>
        <v>5.6910808276721972E-2</v>
      </c>
      <c r="Q4" s="3">
        <f t="shared" si="0"/>
        <v>8.3177335173670579E-3</v>
      </c>
      <c r="R4" s="3">
        <f t="shared" si="0"/>
        <v>1.4446589793321732E-2</v>
      </c>
      <c r="S4" s="3">
        <f t="shared" si="0"/>
        <v>8.7555089656495364E-3</v>
      </c>
      <c r="T4" s="3">
        <f t="shared" si="0"/>
        <v>0.2478190826542496</v>
      </c>
      <c r="U4" s="3">
        <f t="shared" si="0"/>
        <v>9.1649069028938462E-2</v>
      </c>
      <c r="V4" s="3">
        <f t="shared" si="0"/>
        <v>0</v>
      </c>
      <c r="W4" s="3">
        <f t="shared" si="0"/>
        <v>1.9063006358019198E-2</v>
      </c>
    </row>
    <row r="6" spans="1:84" ht="25.5" customHeight="1" x14ac:dyDescent="0.25">
      <c r="G6" s="5" t="s">
        <v>37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</row>
    <row r="7" spans="1:84" ht="27" customHeight="1" x14ac:dyDescent="0.25">
      <c r="G7" s="5" t="s">
        <v>38</v>
      </c>
      <c r="H7" s="5"/>
      <c r="I7" s="5"/>
      <c r="L7" s="5" t="s">
        <v>39</v>
      </c>
      <c r="M7" s="5"/>
      <c r="N7" s="5"/>
      <c r="Q7" s="6" t="s">
        <v>40</v>
      </c>
      <c r="R7" s="6"/>
      <c r="S7" s="6"/>
      <c r="V7" s="5" t="s">
        <v>45</v>
      </c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P7" s="5" t="s">
        <v>51</v>
      </c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O7" s="5" t="s">
        <v>56</v>
      </c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</row>
    <row r="8" spans="1:84" ht="44.25" customHeight="1" x14ac:dyDescent="0.25">
      <c r="G8" s="5"/>
      <c r="H8" s="5"/>
      <c r="I8" s="5"/>
      <c r="L8" s="5"/>
      <c r="M8" s="5"/>
      <c r="N8" s="5"/>
      <c r="Q8" s="6"/>
      <c r="R8" s="6"/>
      <c r="S8" s="6"/>
      <c r="V8" s="6" t="s">
        <v>41</v>
      </c>
      <c r="W8" s="6"/>
      <c r="X8" s="6"/>
      <c r="AA8" s="6" t="s">
        <v>42</v>
      </c>
      <c r="AB8" s="6"/>
      <c r="AC8" s="6"/>
      <c r="AF8" s="6" t="s">
        <v>43</v>
      </c>
      <c r="AG8" s="6"/>
      <c r="AH8" s="6"/>
      <c r="AK8" s="6" t="s">
        <v>44</v>
      </c>
      <c r="AL8" s="6"/>
      <c r="AM8" s="6"/>
      <c r="AP8" s="6" t="s">
        <v>46</v>
      </c>
      <c r="AQ8" s="6"/>
      <c r="AR8" s="6"/>
      <c r="AU8" s="6" t="s">
        <v>47</v>
      </c>
      <c r="AV8" s="6"/>
      <c r="AW8" s="6"/>
      <c r="AZ8" s="6" t="s">
        <v>48</v>
      </c>
      <c r="BA8" s="6"/>
      <c r="BB8" s="6"/>
      <c r="BE8" s="6" t="s">
        <v>49</v>
      </c>
      <c r="BF8" s="6"/>
      <c r="BG8" s="6"/>
      <c r="BJ8" s="6" t="s">
        <v>50</v>
      </c>
      <c r="BK8" s="6"/>
      <c r="BL8" s="6"/>
      <c r="BO8" s="6" t="s">
        <v>52</v>
      </c>
      <c r="BP8" s="6"/>
      <c r="BQ8" s="6"/>
      <c r="BT8" s="6" t="s">
        <v>53</v>
      </c>
      <c r="BU8" s="6"/>
      <c r="BV8" s="6"/>
      <c r="BY8" s="6" t="s">
        <v>54</v>
      </c>
      <c r="BZ8" s="6"/>
      <c r="CA8" s="6"/>
      <c r="CD8" s="6" t="s">
        <v>55</v>
      </c>
      <c r="CE8" s="6"/>
      <c r="CF8" s="6"/>
    </row>
    <row r="9" spans="1:84" x14ac:dyDescent="0.25">
      <c r="A9" s="3" t="s">
        <v>27</v>
      </c>
      <c r="B9" s="3" t="s">
        <v>28</v>
      </c>
      <c r="C9" s="3" t="s">
        <v>29</v>
      </c>
      <c r="D9" s="3" t="s">
        <v>30</v>
      </c>
      <c r="F9" s="3" t="s">
        <v>27</v>
      </c>
      <c r="G9" s="3" t="s">
        <v>28</v>
      </c>
      <c r="H9" s="3" t="s">
        <v>29</v>
      </c>
      <c r="I9" s="3" t="s">
        <v>30</v>
      </c>
      <c r="K9" s="3" t="s">
        <v>27</v>
      </c>
      <c r="L9" s="3" t="s">
        <v>28</v>
      </c>
      <c r="M9" s="3" t="s">
        <v>29</v>
      </c>
      <c r="N9" s="3" t="s">
        <v>30</v>
      </c>
      <c r="P9" s="3" t="s">
        <v>27</v>
      </c>
      <c r="Q9" s="3" t="s">
        <v>28</v>
      </c>
      <c r="R9" s="3" t="s">
        <v>29</v>
      </c>
      <c r="S9" s="3" t="s">
        <v>30</v>
      </c>
      <c r="U9" s="3" t="s">
        <v>27</v>
      </c>
      <c r="V9" s="3" t="s">
        <v>28</v>
      </c>
      <c r="W9" s="3" t="s">
        <v>29</v>
      </c>
      <c r="X9" s="3" t="s">
        <v>30</v>
      </c>
      <c r="Z9" s="3" t="s">
        <v>27</v>
      </c>
      <c r="AA9" s="3" t="s">
        <v>28</v>
      </c>
      <c r="AB9" s="3" t="s">
        <v>29</v>
      </c>
      <c r="AC9" s="3" t="s">
        <v>30</v>
      </c>
      <c r="AE9" s="3" t="s">
        <v>27</v>
      </c>
      <c r="AF9" s="3" t="s">
        <v>28</v>
      </c>
      <c r="AG9" s="3" t="s">
        <v>29</v>
      </c>
      <c r="AH9" s="3" t="s">
        <v>30</v>
      </c>
      <c r="AJ9" s="3" t="s">
        <v>27</v>
      </c>
      <c r="AK9" s="3" t="s">
        <v>28</v>
      </c>
      <c r="AL9" s="3" t="s">
        <v>29</v>
      </c>
      <c r="AM9" s="3" t="s">
        <v>30</v>
      </c>
      <c r="AO9" s="3" t="s">
        <v>27</v>
      </c>
      <c r="AP9" s="3" t="s">
        <v>28</v>
      </c>
      <c r="AQ9" s="3" t="s">
        <v>29</v>
      </c>
      <c r="AR9" s="3" t="s">
        <v>30</v>
      </c>
      <c r="AT9" s="3" t="s">
        <v>27</v>
      </c>
      <c r="AU9" s="3" t="s">
        <v>28</v>
      </c>
      <c r="AV9" s="3" t="s">
        <v>29</v>
      </c>
      <c r="AW9" s="3" t="s">
        <v>30</v>
      </c>
      <c r="AY9" s="3" t="s">
        <v>27</v>
      </c>
      <c r="AZ9" s="3" t="s">
        <v>28</v>
      </c>
      <c r="BA9" s="3" t="s">
        <v>29</v>
      </c>
      <c r="BB9" s="3" t="s">
        <v>30</v>
      </c>
      <c r="BD9" s="3" t="s">
        <v>27</v>
      </c>
      <c r="BE9" s="3" t="s">
        <v>28</v>
      </c>
      <c r="BF9" s="3" t="s">
        <v>29</v>
      </c>
      <c r="BG9" s="3" t="s">
        <v>30</v>
      </c>
      <c r="BI9" s="3" t="s">
        <v>27</v>
      </c>
      <c r="BJ9" s="3" t="s">
        <v>28</v>
      </c>
      <c r="BK9" s="3" t="s">
        <v>29</v>
      </c>
      <c r="BL9" s="3" t="s">
        <v>30</v>
      </c>
      <c r="BN9" s="3" t="s">
        <v>27</v>
      </c>
      <c r="BO9" s="3" t="s">
        <v>28</v>
      </c>
      <c r="BP9" s="3" t="s">
        <v>29</v>
      </c>
      <c r="BQ9" s="3" t="s">
        <v>30</v>
      </c>
      <c r="BS9" s="3" t="s">
        <v>27</v>
      </c>
      <c r="BT9" s="3" t="s">
        <v>28</v>
      </c>
      <c r="BU9" s="3" t="s">
        <v>29</v>
      </c>
      <c r="BV9" s="3" t="s">
        <v>30</v>
      </c>
      <c r="BX9" s="3" t="s">
        <v>27</v>
      </c>
      <c r="BY9" s="3" t="s">
        <v>28</v>
      </c>
      <c r="BZ9" s="3" t="s">
        <v>29</v>
      </c>
      <c r="CA9" s="3" t="s">
        <v>30</v>
      </c>
      <c r="CC9" s="3" t="s">
        <v>27</v>
      </c>
      <c r="CD9" s="3" t="s">
        <v>28</v>
      </c>
      <c r="CE9" s="3" t="s">
        <v>29</v>
      </c>
      <c r="CF9" s="3" t="s">
        <v>30</v>
      </c>
    </row>
    <row r="10" spans="1:84" x14ac:dyDescent="0.25">
      <c r="B10" s="3">
        <v>20.550999999999998</v>
      </c>
      <c r="C10" s="3">
        <v>20.550999999999998</v>
      </c>
      <c r="D10" s="3">
        <v>20.550999999999998</v>
      </c>
      <c r="F10" s="3">
        <v>2024</v>
      </c>
      <c r="G10" s="3">
        <f>(B13-$B$10)*$B$2*Output!$D$6*$G$4/Output!$D$3</f>
        <v>93269.428332179785</v>
      </c>
      <c r="H10" s="3">
        <f>(C13-$B$10)*$B$2*Output!$D$6*$G$4/Output!$D$3</f>
        <v>183875.73336977611</v>
      </c>
      <c r="I10" s="3">
        <f>(D13-$B$10)*$B$2*Output!$D$6*$G$4/Output!$D$3</f>
        <v>274482.03840737283</v>
      </c>
      <c r="K10" s="3">
        <v>2024</v>
      </c>
      <c r="L10" s="3">
        <f>(B13-$B$10)*$B$2*Output!$D$6*$I$4/Output!$D$3</f>
        <v>446889.07665983931</v>
      </c>
      <c r="M10" s="3">
        <f>(C13-$B$10)*$B$2*Output!$D$6*$I$4/Output!$D$3</f>
        <v>881018.12324949226</v>
      </c>
      <c r="N10" s="3">
        <f>(D13-$B$10)*$B$2*Output!$D$6*$I$4/Output!$D$3</f>
        <v>1315147.169839147</v>
      </c>
      <c r="P10" s="3">
        <v>2024</v>
      </c>
      <c r="Q10" s="3">
        <f>(B13-$B$10)*$B$2*Output!$D$6*$J$4/Output!$D$3</f>
        <v>165025.66583557916</v>
      </c>
      <c r="R10" s="3">
        <f>(C13-$B$10)*$B$2*Output!$D$6*$J$4/Output!$D$3</f>
        <v>325339.35152128921</v>
      </c>
      <c r="S10" s="3">
        <f>(D13-$B$10)*$B$2*Output!$D$6*$J$4/Output!$D$3</f>
        <v>485653.03720699984</v>
      </c>
      <c r="U10" s="3">
        <v>2024</v>
      </c>
      <c r="V10" s="3">
        <f>(B13-$B$10)*$B$2*Output!$D$6*$K$4/Output!$D$3</f>
        <v>637155.81648452801</v>
      </c>
      <c r="W10" s="3">
        <f>(C13-$B$10)*$B$2*Output!$D$6*$K$4/Output!$D$3</f>
        <v>1256118.9140095699</v>
      </c>
      <c r="X10" s="3">
        <f>(D13-$B$10)*$B$2*Output!$D$6*$K$4/Output!$D$3</f>
        <v>1875082.011534614</v>
      </c>
      <c r="Z10" s="3">
        <v>2024</v>
      </c>
      <c r="AA10" s="3">
        <f>(B13-$B$10)*$B$2*Output!$D$6*$L$4/Output!$D$3</f>
        <v>177872.66543526406</v>
      </c>
      <c r="AB10" s="3">
        <f>(C13-$B$10)*$B$2*Output!$D$6*$L$4/Output!$D$3</f>
        <v>350666.53016100492</v>
      </c>
      <c r="AC10" s="3">
        <f>(D13-$B$10)*$B$2*Output!$D$6*$L$4/Output!$D$3</f>
        <v>523460.39488674648</v>
      </c>
      <c r="AE10" s="3">
        <v>2024</v>
      </c>
      <c r="AF10" s="3">
        <f>(B13-$B$10)*$B$2*Output!$D$6*$M$4/Output!$D$3</f>
        <v>95573.372472679184</v>
      </c>
      <c r="AG10" s="3">
        <f>(C13-$B$10)*$B$2*Output!$D$6*$M$4/Output!$D$3</f>
        <v>188417.83710143546</v>
      </c>
      <c r="AH10" s="3">
        <f>(D13-$B$10)*$B$2*Output!$D$6*$M$4/Output!$D$3</f>
        <v>281262.30173019209</v>
      </c>
      <c r="AJ10" s="3">
        <v>2024</v>
      </c>
      <c r="AK10" s="3">
        <f>(B13-$B$10)*$B$2*Output!$D$6*$N$4/Output!$D$3</f>
        <v>127431.16329690561</v>
      </c>
      <c r="AL10" s="3">
        <f>(C13-$B$10)*$B$2*Output!$D$6*$N$4/Output!$D$3</f>
        <v>251223.782801914</v>
      </c>
      <c r="AM10" s="3">
        <f>(D13-$B$10)*$B$2*Output!$D$6*$N$4/Output!$D$3</f>
        <v>375016.40230692289</v>
      </c>
      <c r="AO10" s="3">
        <v>2024</v>
      </c>
      <c r="AP10" s="3">
        <f>(B13-$B$10)*$B$2*Output!$D$6*$O$4/Output!$D$3</f>
        <v>154746.71682621917</v>
      </c>
      <c r="AQ10" s="3">
        <f>(C13-$B$10)*$B$2*Output!$D$6*$O$4/Output!$D$3</f>
        <v>305074.94847771979</v>
      </c>
      <c r="AR10" s="3">
        <f>(D13-$B$10)*$B$2*Output!$D$6*$O$4/Output!$D$3</f>
        <v>455403.180129221</v>
      </c>
      <c r="AT10" s="3">
        <v>2024</v>
      </c>
      <c r="AU10" s="3">
        <f>(B13-$B$10)*$B$2*Output!$D$6*$P$4/Output!$D$3</f>
        <v>195311.39016901448</v>
      </c>
      <c r="AV10" s="3">
        <f>(C13-$B$10)*$B$2*Output!$D$6*$P$4/Output!$D$3</f>
        <v>385046.0514767337</v>
      </c>
      <c r="AW10" s="3">
        <f>(D13-$B$10)*$B$2*Output!$D$6*$P$4/Output!$D$3</f>
        <v>574780.71278445353</v>
      </c>
      <c r="AY10" s="3">
        <v>2024</v>
      </c>
      <c r="AZ10" s="3">
        <f>(B13-$B$10)*$B$2*Output!$D$6*$Q$4/Output!$D$3</f>
        <v>28545.510870855964</v>
      </c>
      <c r="BA10" s="3">
        <f>(C13-$B$10)*$B$2*Output!$D$6*$Q$4/Output!$D$3</f>
        <v>56275.961369676465</v>
      </c>
      <c r="BB10" s="3">
        <f>(D13-$B$10)*$B$2*Output!$D$6*$Q$4/Output!$D$3</f>
        <v>84006.411868497074</v>
      </c>
      <c r="BD10" s="3">
        <v>2024</v>
      </c>
      <c r="BE10" s="3">
        <f>(B13-$B$10)*$B$2*Output!$D$6*$R$4/Output!$D$3</f>
        <v>49579.04519674983</v>
      </c>
      <c r="BF10" s="3">
        <f>(C13-$B$10)*$B$2*Output!$D$6*$R$4/Output!$D$3</f>
        <v>97742.459221017023</v>
      </c>
      <c r="BG10" s="3">
        <f>(D13-$B$10)*$B$2*Output!$D$6*$R$4/Output!$D$3</f>
        <v>145905.8732452844</v>
      </c>
      <c r="BI10" s="3">
        <v>2024</v>
      </c>
      <c r="BJ10" s="3">
        <f>(B13-$B$10)*$B$2*Output!$D$6*$S$4/Output!$D$3</f>
        <v>30047.906179848389</v>
      </c>
      <c r="BK10" s="3">
        <f>(C13-$B$10)*$B$2*Output!$D$6*$S$4/Output!$D$3</f>
        <v>59237.85407334366</v>
      </c>
      <c r="BL10" s="3">
        <f>(D13-$B$10)*$B$2*Output!$D$6*$S$4/Output!$D$3</f>
        <v>88427.801966839033</v>
      </c>
      <c r="BN10" s="3">
        <v>2024</v>
      </c>
      <c r="BO10" s="3">
        <f>(B13-$B$10)*$B$2*Output!$D$6*$T$4/Output!$D$3</f>
        <v>850486.7706018691</v>
      </c>
      <c r="BP10" s="3">
        <f>(C13-$B$10)*$B$2*Output!$D$6*$T$4/Output!$D$3</f>
        <v>1676689.5805209489</v>
      </c>
      <c r="BQ10" s="3">
        <f>(D13-$B$10)*$B$2*Output!$D$6*$T$4/Output!$D$3</f>
        <v>2502892.3904400319</v>
      </c>
      <c r="BS10" s="3">
        <v>2024</v>
      </c>
      <c r="BT10" s="3">
        <f>(B13-$B$10)*$B$2*Output!$D$6*$U$4/Output!$D$3</f>
        <v>314529.13113974448</v>
      </c>
      <c r="BU10" s="3">
        <f>(C13-$B$10)*$B$2*Output!$D$6*$U$4/Output!$D$3</f>
        <v>620077.50758910831</v>
      </c>
      <c r="BV10" s="3">
        <f>(D13-$B$10)*$B$2*Output!$D$6*$U$4/Output!$D$3</f>
        <v>925625.88403847325</v>
      </c>
      <c r="BX10" s="3">
        <v>2024</v>
      </c>
      <c r="BY10" s="3">
        <f>(B13-$B$10)*$B$2*Output!$D$6*$V$4/Output!$D$3</f>
        <v>0</v>
      </c>
      <c r="BZ10" s="3">
        <f>(C13-$B$10)*$B$2*Output!$D$6*$V$4/Output!$D$3</f>
        <v>0</v>
      </c>
      <c r="CA10" s="3">
        <f>(D13-$B$10)*$B$2*Output!$D$6*$V$4/Output!$D$3</f>
        <v>0</v>
      </c>
      <c r="CC10" s="3">
        <v>2024</v>
      </c>
      <c r="CD10" s="3">
        <f>(B13-$B$10)*$B$2*Output!$D$6*$W$4/Output!$D$3</f>
        <v>65422.059277066837</v>
      </c>
      <c r="CE10" s="3">
        <f>(C13-$B$10)*$B$2*Output!$D$6*$W$4/Output!$D$3</f>
        <v>128976.12157853453</v>
      </c>
      <c r="CF10" s="3">
        <f>(D13-$B$10)*$B$2*Output!$D$6*$W$4/Output!$D$3</f>
        <v>192530.18388000244</v>
      </c>
    </row>
    <row r="11" spans="1:84" x14ac:dyDescent="0.25">
      <c r="F11" s="3">
        <v>2025</v>
      </c>
      <c r="G11" s="3">
        <f>(B14-$B$10)*$B$2*Output!$D$6*$G$4/Output!$D$3</f>
        <v>186538.85666435919</v>
      </c>
      <c r="H11" s="3">
        <f>(C14-$B$10)*$B$2*Output!$D$6*$G$4/Output!$D$3</f>
        <v>385153.80600809091</v>
      </c>
      <c r="I11" s="3">
        <f>(D14-$B$10)*$B$2*Output!$D$6*$G$4/Output!$D$3</f>
        <v>583768.75535182189</v>
      </c>
      <c r="K11" s="3">
        <v>2025</v>
      </c>
      <c r="L11" s="3">
        <f>(B14-$B$10)*$B$2*Output!$D$6*$I$4/Output!$D$3</f>
        <v>893778.15331967687</v>
      </c>
      <c r="M11" s="3">
        <f>(C14-$B$10)*$B$2*Output!$D$6*$I$4/Output!$D$3</f>
        <v>1845417.4300926158</v>
      </c>
      <c r="N11" s="3">
        <f>(D14-$B$10)*$B$2*Output!$D$6*$I$4/Output!$D$3</f>
        <v>2797056.7068655514</v>
      </c>
      <c r="P11" s="3">
        <v>2025</v>
      </c>
      <c r="Q11" s="3">
        <f>(B14-$B$10)*$B$2*Output!$D$6*$J$4/Output!$D$3</f>
        <v>330051.33167115774</v>
      </c>
      <c r="R11" s="3">
        <f>(C14-$B$10)*$B$2*Output!$D$6*$J$4/Output!$D$3</f>
        <v>681469.4206039554</v>
      </c>
      <c r="S11" s="3">
        <f>(D14-$B$10)*$B$2*Output!$D$6*$J$4/Output!$D$3</f>
        <v>1032887.5095367519</v>
      </c>
      <c r="U11" s="3">
        <v>2025</v>
      </c>
      <c r="V11" s="3">
        <f>(B14-$B$10)*$B$2*Output!$D$6*$K$4/Output!$D$3</f>
        <v>1274311.6329690537</v>
      </c>
      <c r="W11" s="3">
        <f>(C14-$B$10)*$B$2*Output!$D$6*$K$4/Output!$D$3</f>
        <v>2631119.2437591027</v>
      </c>
      <c r="X11" s="3">
        <f>(D14-$B$10)*$B$2*Output!$D$6*$K$4/Output!$D$3</f>
        <v>3987926.8545491467</v>
      </c>
      <c r="Z11" s="3">
        <v>2025</v>
      </c>
      <c r="AA11" s="3">
        <f>(B14-$B$10)*$B$2*Output!$D$6*$L$4/Output!$D$3</f>
        <v>355745.33087052742</v>
      </c>
      <c r="AB11" s="3">
        <f>(C14-$B$10)*$B$2*Output!$D$6*$L$4/Output!$D$3</f>
        <v>734520.78888274939</v>
      </c>
      <c r="AC11" s="3">
        <f>(D14-$B$10)*$B$2*Output!$D$6*$L$4/Output!$D$3</f>
        <v>1113296.2468949701</v>
      </c>
      <c r="AE11" s="3">
        <v>2025</v>
      </c>
      <c r="AF11" s="3">
        <f>(B14-$B$10)*$B$2*Output!$D$6*$M$4/Output!$D$3</f>
        <v>191146.74494535802</v>
      </c>
      <c r="AG11" s="3">
        <f>(C14-$B$10)*$B$2*Output!$D$6*$M$4/Output!$D$3</f>
        <v>394667.88656386535</v>
      </c>
      <c r="AH11" s="3">
        <f>(D14-$B$10)*$B$2*Output!$D$6*$M$4/Output!$D$3</f>
        <v>598189.02818237187</v>
      </c>
      <c r="AJ11" s="3">
        <v>2025</v>
      </c>
      <c r="AK11" s="3">
        <f>(B14-$B$10)*$B$2*Output!$D$6*$N$4/Output!$D$3</f>
        <v>254862.32659381072</v>
      </c>
      <c r="AL11" s="3">
        <f>(C14-$B$10)*$B$2*Output!$D$6*$N$4/Output!$D$3</f>
        <v>526223.84875182051</v>
      </c>
      <c r="AM11" s="3">
        <f>(D14-$B$10)*$B$2*Output!$D$6*$N$4/Output!$D$3</f>
        <v>797585.37090982939</v>
      </c>
      <c r="AO11" s="3">
        <v>2025</v>
      </c>
      <c r="AP11" s="3">
        <f>(B14-$B$10)*$B$2*Output!$D$6*$O$4/Output!$D$3</f>
        <v>309493.43365243776</v>
      </c>
      <c r="AQ11" s="3">
        <f>(C14-$B$10)*$B$2*Output!$D$6*$O$4/Output!$D$3</f>
        <v>639022.75395753642</v>
      </c>
      <c r="AR11" s="3">
        <f>(D14-$B$10)*$B$2*Output!$D$6*$O$4/Output!$D$3</f>
        <v>968552.07426263404</v>
      </c>
      <c r="AT11" s="3">
        <v>2025</v>
      </c>
      <c r="AU11" s="3">
        <f>(B14-$B$10)*$B$2*Output!$D$6*$P$4/Output!$D$3</f>
        <v>390622.78033802815</v>
      </c>
      <c r="AV11" s="3">
        <f>(C14-$B$10)*$B$2*Output!$D$6*$P$4/Output!$D$3</f>
        <v>806533.57295611384</v>
      </c>
      <c r="AW11" s="3">
        <f>(D14-$B$10)*$B$2*Output!$D$6*$P$4/Output!$D$3</f>
        <v>1222444.3655741981</v>
      </c>
      <c r="AY11" s="3">
        <v>2025</v>
      </c>
      <c r="AZ11" s="3">
        <f>(B14-$B$10)*$B$2*Output!$D$6*$Q$4/Output!$D$3</f>
        <v>57091.021741711811</v>
      </c>
      <c r="BA11" s="3">
        <f>(C14-$B$10)*$B$2*Output!$D$6*$Q$4/Output!$D$3</f>
        <v>117877.98373973972</v>
      </c>
      <c r="BB11" s="3">
        <f>(D14-$B$10)*$B$2*Output!$D$6*$Q$4/Output!$D$3</f>
        <v>178664.94573776741</v>
      </c>
      <c r="BD11" s="3">
        <v>2025</v>
      </c>
      <c r="BE11" s="3">
        <f>(B14-$B$10)*$B$2*Output!$D$6*$R$4/Output!$D$3</f>
        <v>99158.090393499471</v>
      </c>
      <c r="BF11" s="3">
        <f>(C14-$B$10)*$B$2*Output!$D$6*$R$4/Output!$D$3</f>
        <v>204735.44544270582</v>
      </c>
      <c r="BG11" s="3">
        <f>(D14-$B$10)*$B$2*Output!$D$6*$R$4/Output!$D$3</f>
        <v>310312.80049191182</v>
      </c>
      <c r="BI11" s="3">
        <v>2025</v>
      </c>
      <c r="BJ11" s="3">
        <f>(B14-$B$10)*$B$2*Output!$D$6*$S$4/Output!$D$3</f>
        <v>60095.812359696662</v>
      </c>
      <c r="BK11" s="3">
        <f>(C14-$B$10)*$B$2*Output!$D$6*$S$4/Output!$D$3</f>
        <v>124082.08814709446</v>
      </c>
      <c r="BL11" s="3">
        <f>(D14-$B$10)*$B$2*Output!$D$6*$S$4/Output!$D$3</f>
        <v>188068.36393449208</v>
      </c>
      <c r="BN11" s="3">
        <v>2025</v>
      </c>
      <c r="BO11" s="3">
        <f>(B14-$B$10)*$B$2*Output!$D$6*$T$4/Output!$D$3</f>
        <v>1700973.5412037349</v>
      </c>
      <c r="BP11" s="3">
        <f>(C14-$B$10)*$B$2*Output!$D$6*$T$4/Output!$D$3</f>
        <v>3512064.1620124793</v>
      </c>
      <c r="BQ11" s="3">
        <f>(D14-$B$10)*$B$2*Output!$D$6*$T$4/Output!$D$3</f>
        <v>5323154.7828212176</v>
      </c>
      <c r="BS11" s="3">
        <v>2025</v>
      </c>
      <c r="BT11" s="3">
        <f>(B14-$B$10)*$B$2*Output!$D$6*$U$4/Output!$D$3</f>
        <v>629058.26227948768</v>
      </c>
      <c r="BU11" s="3">
        <f>(C14-$B$10)*$B$2*Output!$D$6*$U$4/Output!$D$3</f>
        <v>1298840.2966022482</v>
      </c>
      <c r="BV11" s="3">
        <f>(D14-$B$10)*$B$2*Output!$D$6*$U$4/Output!$D$3</f>
        <v>1968622.3309250064</v>
      </c>
      <c r="BX11" s="3">
        <v>2025</v>
      </c>
      <c r="BY11" s="3">
        <f>(B14-$B$10)*$B$2*Output!$D$6*$V$4/Output!$D$3</f>
        <v>0</v>
      </c>
      <c r="BZ11" s="3">
        <f>(C14-$B$10)*$B$2*Output!$D$6*$V$4/Output!$D$3</f>
        <v>0</v>
      </c>
      <c r="CA11" s="3">
        <f>(D14-$B$10)*$B$2*Output!$D$6*$V$4/Output!$D$3</f>
        <v>0</v>
      </c>
      <c r="CC11" s="3">
        <v>2025</v>
      </c>
      <c r="CD11" s="3">
        <f>(B14-$B$10)*$B$2*Output!$D$6*$W$4/Output!$D$3</f>
        <v>130844.11855413343</v>
      </c>
      <c r="CE11" s="3">
        <f>(C14-$B$10)*$B$2*Output!$D$6*$W$4/Output!$D$3</f>
        <v>270158.78169326758</v>
      </c>
      <c r="CF11" s="3">
        <f>(D14-$B$10)*$B$2*Output!$D$6*$W$4/Output!$D$3</f>
        <v>409473.44483240129</v>
      </c>
    </row>
    <row r="12" spans="1:84" x14ac:dyDescent="0.25">
      <c r="F12" s="3">
        <v>2026</v>
      </c>
      <c r="G12" s="3">
        <f>(B15-$B$10)*$B$2*Output!$D$6*$G$4/Output!$D$3</f>
        <v>279808.2849965386</v>
      </c>
      <c r="H12" s="3">
        <f>(C15-$B$10)*$B$2*Output!$D$6*$G$4/Output!$D$3</f>
        <v>606040.85710907425</v>
      </c>
      <c r="I12" s="3">
        <f>(D15-$B$10)*$B$2*Output!$D$6*$G$4/Output!$D$3</f>
        <v>932273.42922160856</v>
      </c>
      <c r="K12" s="3">
        <v>2026</v>
      </c>
      <c r="L12" s="3">
        <f>(B15-$B$10)*$B$2*Output!$D$6*$I$4/Output!$D$3</f>
        <v>1340667.2299795144</v>
      </c>
      <c r="M12" s="3">
        <f>(C15-$B$10)*$B$2*Output!$D$6*$I$4/Output!$D$3</f>
        <v>2903770.7627738197</v>
      </c>
      <c r="N12" s="3">
        <f>(D15-$B$10)*$B$2*Output!$D$6*$I$4/Output!$D$3</f>
        <v>4466874.2955681188</v>
      </c>
      <c r="P12" s="3">
        <v>2026</v>
      </c>
      <c r="Q12" s="3">
        <f>(B15-$B$10)*$B$2*Output!$D$6*$J$4/Output!$D$3</f>
        <v>495076.9975067362</v>
      </c>
      <c r="R12" s="3">
        <f>(C15-$B$10)*$B$2*Output!$D$6*$J$4/Output!$D$3</f>
        <v>1072294.5101774991</v>
      </c>
      <c r="S12" s="3">
        <f>(D15-$B$10)*$B$2*Output!$D$6*$J$4/Output!$D$3</f>
        <v>1649512.0228482597</v>
      </c>
      <c r="U12" s="3">
        <v>2026</v>
      </c>
      <c r="V12" s="3">
        <f>(B15-$B$10)*$B$2*Output!$D$6*$K$4/Output!$D$3</f>
        <v>1911467.449453579</v>
      </c>
      <c r="W12" s="3">
        <f>(C15-$B$10)*$B$2*Output!$D$6*$K$4/Output!$D$3</f>
        <v>4140075.3069812553</v>
      </c>
      <c r="X12" s="3">
        <f>(D15-$B$10)*$B$2*Output!$D$6*$K$4/Output!$D$3</f>
        <v>6368683.164508922</v>
      </c>
      <c r="Z12" s="3">
        <v>2026</v>
      </c>
      <c r="AA12" s="3">
        <f>(B15-$B$10)*$B$2*Output!$D$6*$L$4/Output!$D$3</f>
        <v>533617.99630579085</v>
      </c>
      <c r="AB12" s="3">
        <f>(C15-$B$10)*$B$2*Output!$D$6*$L$4/Output!$D$3</f>
        <v>1155771.0231989338</v>
      </c>
      <c r="AC12" s="3">
        <f>(D15-$B$10)*$B$2*Output!$D$6*$L$4/Output!$D$3</f>
        <v>1777924.0500920743</v>
      </c>
      <c r="AE12" s="3">
        <v>2026</v>
      </c>
      <c r="AF12" s="3">
        <f>(B15-$B$10)*$B$2*Output!$D$6*$M$4/Output!$D$3</f>
        <v>286720.1174180368</v>
      </c>
      <c r="AG12" s="3">
        <f>(C15-$B$10)*$B$2*Output!$D$6*$M$4/Output!$D$3</f>
        <v>621011.29604718823</v>
      </c>
      <c r="AH12" s="3">
        <f>(D15-$B$10)*$B$2*Output!$D$6*$M$4/Output!$D$3</f>
        <v>955302.47467633837</v>
      </c>
      <c r="AJ12" s="3">
        <v>2026</v>
      </c>
      <c r="AK12" s="3">
        <f>(B15-$B$10)*$B$2*Output!$D$6*$N$4/Output!$D$3</f>
        <v>382293.48989071581</v>
      </c>
      <c r="AL12" s="3">
        <f>(C15-$B$10)*$B$2*Output!$D$6*$N$4/Output!$D$3</f>
        <v>828015.0613962512</v>
      </c>
      <c r="AM12" s="3">
        <f>(D15-$B$10)*$B$2*Output!$D$6*$N$4/Output!$D$3</f>
        <v>1273736.6329017845</v>
      </c>
      <c r="AO12" s="3">
        <v>2026</v>
      </c>
      <c r="AP12" s="3">
        <f>(B15-$B$10)*$B$2*Output!$D$6*$O$4/Output!$D$3</f>
        <v>464240.15047865623</v>
      </c>
      <c r="AQ12" s="3">
        <f>(C15-$B$10)*$B$2*Output!$D$6*$O$4/Output!$D$3</f>
        <v>1005504.532162123</v>
      </c>
      <c r="AR12" s="3">
        <f>(D15-$B$10)*$B$2*Output!$D$6*$O$4/Output!$D$3</f>
        <v>1546768.9138455871</v>
      </c>
      <c r="AT12" s="3">
        <v>2026</v>
      </c>
      <c r="AU12" s="3">
        <f>(B15-$B$10)*$B$2*Output!$D$6*$P$4/Output!$D$3</f>
        <v>585934.17050704185</v>
      </c>
      <c r="AV12" s="3">
        <f>(C15-$B$10)*$B$2*Output!$D$6*$P$4/Output!$D$3</f>
        <v>1269083.3901075337</v>
      </c>
      <c r="AW12" s="3">
        <f>(D15-$B$10)*$B$2*Output!$D$6*$P$4/Output!$D$3</f>
        <v>1952232.6097080226</v>
      </c>
      <c r="AY12" s="3">
        <v>2026</v>
      </c>
      <c r="AZ12" s="3">
        <f>(B15-$B$10)*$B$2*Output!$D$6*$Q$4/Output!$D$3</f>
        <v>85636.532612567651</v>
      </c>
      <c r="BA12" s="3">
        <f>(C15-$B$10)*$B$2*Output!$D$6*$Q$4/Output!$D$3</f>
        <v>185481.418554178</v>
      </c>
      <c r="BB12" s="3">
        <f>(D15-$B$10)*$B$2*Output!$D$6*$Q$4/Output!$D$3</f>
        <v>285326.30449578789</v>
      </c>
      <c r="BD12" s="3">
        <v>2026</v>
      </c>
      <c r="BE12" s="3">
        <f>(B15-$B$10)*$B$2*Output!$D$6*$R$4/Output!$D$3</f>
        <v>148737.13559024909</v>
      </c>
      <c r="BF12" s="3">
        <f>(C15-$B$10)*$B$2*Output!$D$6*$R$4/Output!$D$3</f>
        <v>322151.93748883548</v>
      </c>
      <c r="BG12" s="3">
        <f>(D15-$B$10)*$B$2*Output!$D$6*$R$4/Output!$D$3</f>
        <v>495566.73938742105</v>
      </c>
      <c r="BI12" s="3">
        <v>2026</v>
      </c>
      <c r="BJ12" s="3">
        <f>(B15-$B$10)*$B$2*Output!$D$6*$S$4/Output!$D$3</f>
        <v>90143.71853954492</v>
      </c>
      <c r="BK12" s="3">
        <f>(C15-$B$10)*$B$2*Output!$D$6*$S$4/Output!$D$3</f>
        <v>195243.59847808213</v>
      </c>
      <c r="BL12" s="3">
        <f>(D15-$B$10)*$B$2*Output!$D$6*$S$4/Output!$D$3</f>
        <v>300343.47841661895</v>
      </c>
      <c r="BN12" s="3">
        <v>2026</v>
      </c>
      <c r="BO12" s="3">
        <f>(B15-$B$10)*$B$2*Output!$D$6*$T$4/Output!$D$3</f>
        <v>2551460.3118056003</v>
      </c>
      <c r="BP12" s="3">
        <f>(C15-$B$10)*$B$2*Output!$D$6*$T$4/Output!$D$3</f>
        <v>5526245.208448994</v>
      </c>
      <c r="BQ12" s="3">
        <f>(D15-$B$10)*$B$2*Output!$D$6*$T$4/Output!$D$3</f>
        <v>8501030.1050923746</v>
      </c>
      <c r="BS12" s="3">
        <v>2026</v>
      </c>
      <c r="BT12" s="3">
        <f>(B15-$B$10)*$B$2*Output!$D$6*$U$4/Output!$D$3</f>
        <v>943587.39341923082</v>
      </c>
      <c r="BU12" s="3">
        <f>(C15-$B$10)*$B$2*Output!$D$6*$U$4/Output!$D$3</f>
        <v>2043729.7368524389</v>
      </c>
      <c r="BV12" s="3">
        <f>(D15-$B$10)*$B$2*Output!$D$6*$U$4/Output!$D$3</f>
        <v>3143872.0802856414</v>
      </c>
      <c r="BX12" s="3">
        <v>2026</v>
      </c>
      <c r="BY12" s="3">
        <f>(B15-$B$10)*$B$2*Output!$D$6*$V$4/Output!$D$3</f>
        <v>0</v>
      </c>
      <c r="BZ12" s="3">
        <f>(C15-$B$10)*$B$2*Output!$D$6*$V$4/Output!$D$3</f>
        <v>0</v>
      </c>
      <c r="CA12" s="3">
        <f>(D15-$B$10)*$B$2*Output!$D$6*$V$4/Output!$D$3</f>
        <v>0</v>
      </c>
      <c r="CC12" s="3">
        <v>2026</v>
      </c>
      <c r="CD12" s="3">
        <f>(B15-$B$10)*$B$2*Output!$D$6*$W$4/Output!$D$3</f>
        <v>196266.17783120001</v>
      </c>
      <c r="CE12" s="3">
        <f>(C15-$B$10)*$B$2*Output!$D$6*$W$4/Output!$D$3</f>
        <v>425095.78526530723</v>
      </c>
      <c r="CF12" s="3">
        <f>(D15-$B$10)*$B$2*Output!$D$6*$W$4/Output!$D$3</f>
        <v>653925.39269941347</v>
      </c>
    </row>
    <row r="13" spans="1:84" x14ac:dyDescent="0.25">
      <c r="A13" s="3">
        <v>2024</v>
      </c>
      <c r="B13" s="3">
        <v>21.436486695834095</v>
      </c>
      <c r="C13" s="3">
        <v>22.296690077629631</v>
      </c>
      <c r="D13" s="3">
        <v>23.15689345942517</v>
      </c>
      <c r="F13" s="3">
        <v>2027</v>
      </c>
      <c r="G13" s="3">
        <f>(B16-$B$10)*$B$2*Output!$D$6*$G$4/Output!$D$3</f>
        <v>373077.71332871803</v>
      </c>
      <c r="H13" s="3">
        <f>(C16-$B$10)*$B$2*Output!$D$6*$G$4/Output!$D$3</f>
        <v>849023.33057919715</v>
      </c>
      <c r="I13" s="3">
        <f>(D16-$B$10)*$B$2*Output!$D$6*$G$4/Output!$D$3</f>
        <v>1324968.9478296756</v>
      </c>
      <c r="K13" s="3">
        <v>2027</v>
      </c>
      <c r="L13" s="3">
        <f>(B16-$B$10)*$B$2*Output!$D$6*$I$4/Output!$D$3</f>
        <v>1787556.3066393519</v>
      </c>
      <c r="M13" s="3">
        <f>(C16-$B$10)*$B$2*Output!$D$6*$I$4/Output!$D$3</f>
        <v>4067991.6136495913</v>
      </c>
      <c r="N13" s="3">
        <f>(D16-$B$10)*$B$2*Output!$D$6*$I$4/Output!$D$3</f>
        <v>6348426.920659828</v>
      </c>
      <c r="P13" s="3">
        <v>2027</v>
      </c>
      <c r="Q13" s="3">
        <f>(B16-$B$10)*$B$2*Output!$D$6*$J$4/Output!$D$3</f>
        <v>660102.66334231477</v>
      </c>
      <c r="R13" s="3">
        <f>(C16-$B$10)*$B$2*Output!$D$6*$J$4/Output!$D$3</f>
        <v>1502213.9938476726</v>
      </c>
      <c r="S13" s="3">
        <f>(D16-$B$10)*$B$2*Output!$D$6*$J$4/Output!$D$3</f>
        <v>2344325.3243530295</v>
      </c>
      <c r="U13" s="3">
        <v>2027</v>
      </c>
      <c r="V13" s="3">
        <f>(B16-$B$10)*$B$2*Output!$D$6*$K$4/Output!$D$3</f>
        <v>2548623.2659381046</v>
      </c>
      <c r="W13" s="3">
        <f>(C16-$B$10)*$B$2*Output!$D$6*$K$4/Output!$D$3</f>
        <v>5799972.8644520901</v>
      </c>
      <c r="X13" s="3">
        <f>(D16-$B$10)*$B$2*Output!$D$6*$K$4/Output!$D$3</f>
        <v>9051322.4629660733</v>
      </c>
      <c r="Z13" s="3">
        <v>2027</v>
      </c>
      <c r="AA13" s="3">
        <f>(B16-$B$10)*$B$2*Output!$D$6*$L$4/Output!$D$3</f>
        <v>711490.66174105415</v>
      </c>
      <c r="AB13" s="3">
        <f>(C16-$B$10)*$B$2*Output!$D$6*$L$4/Output!$D$3</f>
        <v>1619159.0913262086</v>
      </c>
      <c r="AC13" s="3">
        <f>(D16-$B$10)*$B$2*Output!$D$6*$L$4/Output!$D$3</f>
        <v>2526827.520911362</v>
      </c>
      <c r="AE13" s="3">
        <v>2027</v>
      </c>
      <c r="AF13" s="3">
        <f>(B16-$B$10)*$B$2*Output!$D$6*$M$4/Output!$D$3</f>
        <v>382293.48989071563</v>
      </c>
      <c r="AG13" s="3">
        <f>(C16-$B$10)*$B$2*Output!$D$6*$M$4/Output!$D$3</f>
        <v>869995.92966781347</v>
      </c>
      <c r="AH13" s="3">
        <f>(D16-$B$10)*$B$2*Output!$D$6*$M$4/Output!$D$3</f>
        <v>1357698.3694449107</v>
      </c>
      <c r="AJ13" s="3">
        <v>2027</v>
      </c>
      <c r="AK13" s="3">
        <f>(B16-$B$10)*$B$2*Output!$D$6*$N$4/Output!$D$3</f>
        <v>509724.65318762098</v>
      </c>
      <c r="AL13" s="3">
        <f>(C16-$B$10)*$B$2*Output!$D$6*$N$4/Output!$D$3</f>
        <v>1159994.5728904179</v>
      </c>
      <c r="AM13" s="3">
        <f>(D16-$B$10)*$B$2*Output!$D$6*$N$4/Output!$D$3</f>
        <v>1810264.4925932144</v>
      </c>
      <c r="AO13" s="3">
        <v>2027</v>
      </c>
      <c r="AP13" s="3">
        <f>(B16-$B$10)*$B$2*Output!$D$6*$O$4/Output!$D$3</f>
        <v>618986.86730487482</v>
      </c>
      <c r="AQ13" s="3">
        <f>(C16-$B$10)*$B$2*Output!$D$6*$O$4/Output!$D$3</f>
        <v>1408645.6330371073</v>
      </c>
      <c r="AR13" s="3">
        <f>(D16-$B$10)*$B$2*Output!$D$6*$O$4/Output!$D$3</f>
        <v>2198304.3987693386</v>
      </c>
      <c r="AT13" s="3">
        <v>2027</v>
      </c>
      <c r="AU13" s="3">
        <f>(B16-$B$10)*$B$2*Output!$D$6*$P$4/Output!$D$3</f>
        <v>781245.56067605549</v>
      </c>
      <c r="AV13" s="3">
        <f>(C16-$B$10)*$B$2*Output!$D$6*$P$4/Output!$D$3</f>
        <v>1777902.2552895527</v>
      </c>
      <c r="AW13" s="3">
        <f>(D16-$B$10)*$B$2*Output!$D$6*$P$4/Output!$D$3</f>
        <v>2774558.9499030486</v>
      </c>
      <c r="AY13" s="3">
        <v>2027</v>
      </c>
      <c r="AZ13" s="3">
        <f>(B16-$B$10)*$B$2*Output!$D$6*$Q$4/Output!$D$3</f>
        <v>114182.04348342351</v>
      </c>
      <c r="BA13" s="3">
        <f>(C16-$B$10)*$B$2*Output!$D$6*$Q$4/Output!$D$3</f>
        <v>259847.25269616538</v>
      </c>
      <c r="BB13" s="3">
        <f>(D16-$B$10)*$B$2*Output!$D$6*$Q$4/Output!$D$3</f>
        <v>405512.46190890716</v>
      </c>
      <c r="BD13" s="3">
        <v>2027</v>
      </c>
      <c r="BE13" s="3">
        <f>(B16-$B$10)*$B$2*Output!$D$6*$R$4/Output!$D$3</f>
        <v>198316.18078699874</v>
      </c>
      <c r="BF13" s="3">
        <f>(C16-$B$10)*$B$2*Output!$D$6*$R$4/Output!$D$3</f>
        <v>451313.64941965567</v>
      </c>
      <c r="BG13" s="3">
        <f>(D16-$B$10)*$B$2*Output!$D$6*$R$4/Output!$D$3</f>
        <v>704311.11805231241</v>
      </c>
      <c r="BI13" s="3">
        <v>2027</v>
      </c>
      <c r="BJ13" s="3">
        <f>(B16-$B$10)*$B$2*Output!$D$6*$S$4/Output!$D$3</f>
        <v>120191.62471939319</v>
      </c>
      <c r="BK13" s="3">
        <f>(C16-$B$10)*$B$2*Output!$D$6*$S$4/Output!$D$3</f>
        <v>273523.42389070051</v>
      </c>
      <c r="BL13" s="3">
        <f>(D16-$B$10)*$B$2*Output!$D$6*$S$4/Output!$D$3</f>
        <v>426855.22306200763</v>
      </c>
      <c r="BN13" s="3">
        <v>2027</v>
      </c>
      <c r="BO13" s="3">
        <f>(B16-$B$10)*$B$2*Output!$D$6*$T$4/Output!$D$3</f>
        <v>3401947.0824074661</v>
      </c>
      <c r="BP13" s="3">
        <f>(C16-$B$10)*$B$2*Output!$D$6*$T$4/Output!$D$3</f>
        <v>7741905.6115390779</v>
      </c>
      <c r="BQ13" s="3">
        <f>(D16-$B$10)*$B$2*Output!$D$6*$T$4/Output!$D$3</f>
        <v>12081864.140670683</v>
      </c>
      <c r="BS13" s="3">
        <v>2027</v>
      </c>
      <c r="BT13" s="3">
        <f>(B16-$B$10)*$B$2*Output!$D$6*$U$4/Output!$D$3</f>
        <v>1258116.5245589742</v>
      </c>
      <c r="BU13" s="3">
        <f>(C16-$B$10)*$B$2*Output!$D$6*$U$4/Output!$D$3</f>
        <v>2863130.7734981799</v>
      </c>
      <c r="BV13" s="3">
        <f>(D16-$B$10)*$B$2*Output!$D$6*$U$4/Output!$D$3</f>
        <v>4468145.0224373834</v>
      </c>
      <c r="BX13" s="3">
        <v>2027</v>
      </c>
      <c r="BY13" s="3">
        <f>(B16-$B$10)*$B$2*Output!$D$6*$V$4/Output!$D$3</f>
        <v>0</v>
      </c>
      <c r="BZ13" s="3">
        <f>(C16-$B$10)*$B$2*Output!$D$6*$V$4/Output!$D$3</f>
        <v>0</v>
      </c>
      <c r="CA13" s="3">
        <f>(D16-$B$10)*$B$2*Output!$D$6*$V$4/Output!$D$3</f>
        <v>0</v>
      </c>
      <c r="CC13" s="3">
        <v>2027</v>
      </c>
      <c r="CD13" s="3">
        <f>(B16-$B$10)*$B$2*Output!$D$6*$W$4/Output!$D$3</f>
        <v>261688.23710826659</v>
      </c>
      <c r="CE13" s="3">
        <f>(C16-$B$10)*$B$2*Output!$D$6*$W$4/Output!$D$3</f>
        <v>595531.20088762126</v>
      </c>
      <c r="CF13" s="3">
        <f>(D16-$B$10)*$B$2*Output!$D$6*$W$4/Output!$D$3</f>
        <v>929374.16466697562</v>
      </c>
    </row>
    <row r="14" spans="1:84" x14ac:dyDescent="0.25">
      <c r="A14" s="3">
        <v>2025</v>
      </c>
      <c r="B14" s="3">
        <v>22.321973391668188</v>
      </c>
      <c r="C14" s="3">
        <v>24.20759549081167</v>
      </c>
      <c r="D14" s="3">
        <v>26.093217589955145</v>
      </c>
      <c r="F14" s="3">
        <v>2028</v>
      </c>
      <c r="G14" s="3">
        <f>(B17-$B$10)*$B$2*Output!$D$6*$G$4/Output!$D$3</f>
        <v>466347.14166089776</v>
      </c>
      <c r="H14" s="3">
        <f>(C17-$B$10)*$B$2*Output!$D$6*$G$4/Output!$D$3</f>
        <v>1116902.954637767</v>
      </c>
      <c r="I14" s="3">
        <f>(D17-$B$10)*$B$2*Output!$D$6*$G$4/Output!$D$3</f>
        <v>1767458.7676146354</v>
      </c>
      <c r="K14" s="3">
        <v>2028</v>
      </c>
      <c r="L14" s="3">
        <f>(B17-$B$10)*$B$2*Output!$D$6*$I$4/Output!$D$3</f>
        <v>2234445.383299191</v>
      </c>
      <c r="M14" s="3">
        <f>(C17-$B$10)*$B$2*Output!$D$6*$I$4/Output!$D$3</f>
        <v>5351504.1213617893</v>
      </c>
      <c r="N14" s="3">
        <f>(D17-$B$10)*$B$2*Output!$D$6*$I$4/Output!$D$3</f>
        <v>8468562.8594243824</v>
      </c>
      <c r="P14" s="3">
        <v>2028</v>
      </c>
      <c r="Q14" s="3">
        <f>(B17-$B$10)*$B$2*Output!$D$6*$J$4/Output!$D$3</f>
        <v>825128.32917789381</v>
      </c>
      <c r="R14" s="3">
        <f>(C17-$B$10)*$B$2*Output!$D$6*$J$4/Output!$D$3</f>
        <v>1976185.0915004481</v>
      </c>
      <c r="S14" s="3">
        <f>(D17-$B$10)*$B$2*Output!$D$6*$J$4/Output!$D$3</f>
        <v>3127241.853823001</v>
      </c>
      <c r="U14" s="3">
        <v>2028</v>
      </c>
      <c r="V14" s="3">
        <f>(B17-$B$10)*$B$2*Output!$D$6*$K$4/Output!$D$3</f>
        <v>3185779.0824226327</v>
      </c>
      <c r="W14" s="3">
        <f>(C17-$B$10)*$B$2*Output!$D$6*$K$4/Output!$D$3</f>
        <v>7629951.4934485573</v>
      </c>
      <c r="X14" s="3">
        <f>(D17-$B$10)*$B$2*Output!$D$6*$K$4/Output!$D$3</f>
        <v>12074123.904474474</v>
      </c>
      <c r="Z14" s="3">
        <v>2028</v>
      </c>
      <c r="AA14" s="3">
        <f>(B17-$B$10)*$B$2*Output!$D$6*$L$4/Output!$D$3</f>
        <v>889363.32717631827</v>
      </c>
      <c r="AB14" s="3">
        <f>(C17-$B$10)*$B$2*Output!$D$6*$L$4/Output!$D$3</f>
        <v>2130028.1252543889</v>
      </c>
      <c r="AC14" s="3">
        <f>(D17-$B$10)*$B$2*Output!$D$6*$L$4/Output!$D$3</f>
        <v>3370692.9233324574</v>
      </c>
      <c r="AE14" s="3">
        <v>2028</v>
      </c>
      <c r="AF14" s="3">
        <f>(B17-$B$10)*$B$2*Output!$D$6*$M$4/Output!$D$3</f>
        <v>477866.86236339482</v>
      </c>
      <c r="AG14" s="3">
        <f>(C17-$B$10)*$B$2*Output!$D$6*$M$4/Output!$D$3</f>
        <v>1144492.7240172834</v>
      </c>
      <c r="AH14" s="3">
        <f>(D17-$B$10)*$B$2*Output!$D$6*$M$4/Output!$D$3</f>
        <v>1811118.5856711713</v>
      </c>
      <c r="AJ14" s="3">
        <v>2028</v>
      </c>
      <c r="AK14" s="3">
        <f>(B17-$B$10)*$B$2*Output!$D$6*$N$4/Output!$D$3</f>
        <v>637155.8164845265</v>
      </c>
      <c r="AL14" s="3">
        <f>(C17-$B$10)*$B$2*Output!$D$6*$N$4/Output!$D$3</f>
        <v>1525990.2986897114</v>
      </c>
      <c r="AM14" s="3">
        <f>(D17-$B$10)*$B$2*Output!$D$6*$N$4/Output!$D$3</f>
        <v>2414824.7808948951</v>
      </c>
      <c r="AO14" s="3">
        <v>2028</v>
      </c>
      <c r="AP14" s="3">
        <f>(B17-$B$10)*$B$2*Output!$D$6*$O$4/Output!$D$3</f>
        <v>773733.58413109393</v>
      </c>
      <c r="AQ14" s="3">
        <f>(C17-$B$10)*$B$2*Output!$D$6*$O$4/Output!$D$3</f>
        <v>1853094.5062527622</v>
      </c>
      <c r="AR14" s="3">
        <f>(D17-$B$10)*$B$2*Output!$D$6*$O$4/Output!$D$3</f>
        <v>2932455.4283744288</v>
      </c>
      <c r="AT14" s="3">
        <v>2028</v>
      </c>
      <c r="AU14" s="3">
        <f>(B17-$B$10)*$B$2*Output!$D$6*$P$4/Output!$D$3</f>
        <v>976556.95084507007</v>
      </c>
      <c r="AV14" s="3">
        <f>(C17-$B$10)*$B$2*Output!$D$6*$P$4/Output!$D$3</f>
        <v>2338857.1438141656</v>
      </c>
      <c r="AW14" s="3">
        <f>(D17-$B$10)*$B$2*Output!$D$6*$P$4/Output!$D$3</f>
        <v>3701157.3367832592</v>
      </c>
      <c r="AY14" s="3">
        <v>2028</v>
      </c>
      <c r="AZ14" s="3">
        <f>(B17-$B$10)*$B$2*Output!$D$6*$Q$4/Output!$D$3</f>
        <v>142727.55435427948</v>
      </c>
      <c r="BA14" s="3">
        <f>(C17-$B$10)*$B$2*Output!$D$6*$Q$4/Output!$D$3</f>
        <v>341832.96717283962</v>
      </c>
      <c r="BB14" s="3">
        <f>(D17-$B$10)*$B$2*Output!$D$6*$Q$4/Output!$D$3</f>
        <v>540938.37999139936</v>
      </c>
      <c r="BD14" s="3">
        <v>2028</v>
      </c>
      <c r="BE14" s="3">
        <f>(B17-$B$10)*$B$2*Output!$D$6*$R$4/Output!$D$3</f>
        <v>247895.22598374856</v>
      </c>
      <c r="BF14" s="3">
        <f>(C17-$B$10)*$B$2*Output!$D$6*$R$4/Output!$D$3</f>
        <v>593709.89035282668</v>
      </c>
      <c r="BG14" s="3">
        <f>(D17-$B$10)*$B$2*Output!$D$6*$R$4/Output!$D$3</f>
        <v>939524.55472190434</v>
      </c>
      <c r="BI14" s="3">
        <v>2028</v>
      </c>
      <c r="BJ14" s="3">
        <f>(B17-$B$10)*$B$2*Output!$D$6*$S$4/Output!$D$3</f>
        <v>150239.5308992416</v>
      </c>
      <c r="BK14" s="3">
        <f>(C17-$B$10)*$B$2*Output!$D$6*$S$4/Output!$D$3</f>
        <v>359824.17597141018</v>
      </c>
      <c r="BL14" s="3">
        <f>(D17-$B$10)*$B$2*Output!$D$6*$S$4/Output!$D$3</f>
        <v>569408.82104357844</v>
      </c>
      <c r="BN14" s="3">
        <v>2028</v>
      </c>
      <c r="BO14" s="3">
        <f>(B17-$B$10)*$B$2*Output!$D$6*$T$4/Output!$D$3</f>
        <v>4252433.8530093348</v>
      </c>
      <c r="BP14" s="3">
        <f>(C17-$B$10)*$B$2*Output!$D$6*$T$4/Output!$D$3</f>
        <v>10184593.215071978</v>
      </c>
      <c r="BQ14" s="3">
        <f>(D17-$B$10)*$B$2*Output!$D$6*$T$4/Output!$D$3</f>
        <v>16116752.577134615</v>
      </c>
      <c r="BS14" s="3">
        <v>2028</v>
      </c>
      <c r="BT14" s="3">
        <f>(B17-$B$10)*$B$2*Output!$D$6*$U$4/Output!$D$3</f>
        <v>1572645.6556987187</v>
      </c>
      <c r="BU14" s="3">
        <f>(C17-$B$10)*$B$2*Output!$D$6*$U$4/Output!$D$3</f>
        <v>3766491.573621294</v>
      </c>
      <c r="BV14" s="3">
        <f>(D17-$B$10)*$B$2*Output!$D$6*$U$4/Output!$D$3</f>
        <v>5960337.4915438667</v>
      </c>
      <c r="BX14" s="3">
        <v>2028</v>
      </c>
      <c r="BY14" s="3">
        <f>(B17-$B$10)*$B$2*Output!$D$6*$V$4/Output!$D$3</f>
        <v>0</v>
      </c>
      <c r="BZ14" s="3">
        <f>(C17-$B$10)*$B$2*Output!$D$6*$V$4/Output!$D$3</f>
        <v>0</v>
      </c>
      <c r="CA14" s="3">
        <f>(D17-$B$10)*$B$2*Output!$D$6*$V$4/Output!$D$3</f>
        <v>0</v>
      </c>
      <c r="CC14" s="3">
        <v>2028</v>
      </c>
      <c r="CD14" s="3">
        <f>(B17-$B$10)*$B$2*Output!$D$6*$W$4/Output!$D$3</f>
        <v>327110.29638533347</v>
      </c>
      <c r="CE14" s="3">
        <f>(C17-$B$10)*$B$2*Output!$D$6*$W$4/Output!$D$3</f>
        <v>783430.24731322902</v>
      </c>
      <c r="CF14" s="3">
        <f>(D17-$B$10)*$B$2*Output!$D$6*$W$4/Output!$D$3</f>
        <v>1239750.1982411239</v>
      </c>
    </row>
    <row r="15" spans="1:84" x14ac:dyDescent="0.25">
      <c r="A15" s="3">
        <v>2026</v>
      </c>
      <c r="B15" s="3">
        <v>23.20746008750228</v>
      </c>
      <c r="C15" s="3">
        <v>26.304665758416856</v>
      </c>
      <c r="D15" s="3">
        <v>29.401871429331418</v>
      </c>
      <c r="F15" s="3">
        <v>2029</v>
      </c>
      <c r="G15" s="3">
        <f>(B18-$B$10)*$B$2*Output!$D$6*$G$4/Output!$D$3</f>
        <v>559616.5699930772</v>
      </c>
      <c r="H15" s="3">
        <f>(C18-$B$10)*$B$2*Output!$D$6*$G$4/Output!$D$3</f>
        <v>1412836.7202767914</v>
      </c>
      <c r="I15" s="3">
        <f>(D18-$B$10)*$B$2*Output!$D$6*$G$4/Output!$D$3</f>
        <v>2266056.8705605054</v>
      </c>
      <c r="K15" s="3">
        <v>2029</v>
      </c>
      <c r="L15" s="3">
        <f>(B18-$B$10)*$B$2*Output!$D$6*$I$4/Output!$D$3</f>
        <v>2681334.4599590288</v>
      </c>
      <c r="M15" s="3">
        <f>(C18-$B$10)*$B$2*Output!$D$6*$I$4/Output!$D$3</f>
        <v>6769434.6227462823</v>
      </c>
      <c r="N15" s="3">
        <f>(D18-$B$10)*$B$2*Output!$D$6*$I$4/Output!$D$3</f>
        <v>10857534.785533538</v>
      </c>
      <c r="P15" s="3">
        <v>2029</v>
      </c>
      <c r="Q15" s="3">
        <f>(B18-$B$10)*$B$2*Output!$D$6*$J$4/Output!$D$3</f>
        <v>990153.99501347239</v>
      </c>
      <c r="R15" s="3">
        <f>(C18-$B$10)*$B$2*Output!$D$6*$J$4/Output!$D$3</f>
        <v>2499793.6049340037</v>
      </c>
      <c r="S15" s="3">
        <f>(D18-$B$10)*$B$2*Output!$D$6*$J$4/Output!$D$3</f>
        <v>4009433.2148545356</v>
      </c>
      <c r="U15" s="3">
        <v>2029</v>
      </c>
      <c r="V15" s="3">
        <f>(B18-$B$10)*$B$2*Output!$D$6*$K$4/Output!$D$3</f>
        <v>3822934.8989071581</v>
      </c>
      <c r="W15" s="3">
        <f>(C18-$B$10)*$B$2*Output!$D$6*$K$4/Output!$D$3</f>
        <v>9651577.694474794</v>
      </c>
      <c r="X15" s="3">
        <f>(D18-$B$10)*$B$2*Output!$D$6*$K$4/Output!$D$3</f>
        <v>15480220.490042428</v>
      </c>
      <c r="Z15" s="3">
        <v>2029</v>
      </c>
      <c r="AA15" s="3">
        <f>(B18-$B$10)*$B$2*Output!$D$6*$L$4/Output!$D$3</f>
        <v>1067235.9926115817</v>
      </c>
      <c r="AB15" s="3">
        <f>(C18-$B$10)*$B$2*Output!$D$6*$L$4/Output!$D$3</f>
        <v>2694398.7730408795</v>
      </c>
      <c r="AC15" s="3">
        <f>(D18-$B$10)*$B$2*Output!$D$6*$L$4/Output!$D$3</f>
        <v>4321561.5534701785</v>
      </c>
      <c r="AE15" s="3">
        <v>2029</v>
      </c>
      <c r="AF15" s="3">
        <f>(B18-$B$10)*$B$2*Output!$D$6*$M$4/Output!$D$3</f>
        <v>573440.23483607359</v>
      </c>
      <c r="AG15" s="3">
        <f>(C18-$B$10)*$B$2*Output!$D$6*$M$4/Output!$D$3</f>
        <v>1447736.6541712189</v>
      </c>
      <c r="AH15" s="3">
        <f>(D18-$B$10)*$B$2*Output!$D$6*$M$4/Output!$D$3</f>
        <v>2322033.0735063641</v>
      </c>
      <c r="AJ15" s="3">
        <v>2029</v>
      </c>
      <c r="AK15" s="3">
        <f>(B18-$B$10)*$B$2*Output!$D$6*$N$4/Output!$D$3</f>
        <v>764586.97978143161</v>
      </c>
      <c r="AL15" s="3">
        <f>(C18-$B$10)*$B$2*Output!$D$6*$N$4/Output!$D$3</f>
        <v>1930315.5388949588</v>
      </c>
      <c r="AM15" s="3">
        <f>(D18-$B$10)*$B$2*Output!$D$6*$N$4/Output!$D$3</f>
        <v>3096044.098008486</v>
      </c>
      <c r="AO15" s="3">
        <v>2029</v>
      </c>
      <c r="AP15" s="3">
        <f>(B18-$B$10)*$B$2*Output!$D$6*$O$4/Output!$D$3</f>
        <v>928480.30095731246</v>
      </c>
      <c r="AQ15" s="3">
        <f>(C18-$B$10)*$B$2*Output!$D$6*$O$4/Output!$D$3</f>
        <v>2344089.0309276674</v>
      </c>
      <c r="AR15" s="3">
        <f>(D18-$B$10)*$B$2*Output!$D$6*$O$4/Output!$D$3</f>
        <v>3759697.7608980234</v>
      </c>
      <c r="AT15" s="3">
        <v>2029</v>
      </c>
      <c r="AU15" s="3">
        <f>(B18-$B$10)*$B$2*Output!$D$6*$P$4/Output!$D$3</f>
        <v>1171868.3410140837</v>
      </c>
      <c r="AV15" s="3">
        <f>(C18-$B$10)*$B$2*Output!$D$6*$P$4/Output!$D$3</f>
        <v>2958558.9710737551</v>
      </c>
      <c r="AW15" s="3">
        <f>(D18-$B$10)*$B$2*Output!$D$6*$P$4/Output!$D$3</f>
        <v>4745249.6011334267</v>
      </c>
      <c r="AY15" s="3">
        <v>2029</v>
      </c>
      <c r="AZ15" s="3">
        <f>(B18-$B$10)*$B$2*Output!$D$6*$Q$4/Output!$D$3</f>
        <v>171273.0652251353</v>
      </c>
      <c r="BA15" s="3">
        <f>(C18-$B$10)*$B$2*Output!$D$6*$Q$4/Output!$D$3</f>
        <v>432404.77269539493</v>
      </c>
      <c r="BB15" s="3">
        <f>(D18-$B$10)*$B$2*Output!$D$6*$Q$4/Output!$D$3</f>
        <v>693536.48016565468</v>
      </c>
      <c r="BD15" s="3">
        <v>2029</v>
      </c>
      <c r="BE15" s="3">
        <f>(B18-$B$10)*$B$2*Output!$D$6*$R$4/Output!$D$3</f>
        <v>297474.27118049818</v>
      </c>
      <c r="BF15" s="3">
        <f>(C18-$B$10)*$B$2*Output!$D$6*$R$4/Output!$D$3</f>
        <v>751018.81573410705</v>
      </c>
      <c r="BG15" s="3">
        <f>(D18-$B$10)*$B$2*Output!$D$6*$R$4/Output!$D$3</f>
        <v>1204563.3602877159</v>
      </c>
      <c r="BI15" s="3">
        <v>2029</v>
      </c>
      <c r="BJ15" s="3">
        <f>(B18-$B$10)*$B$2*Output!$D$6*$S$4/Output!$D$3</f>
        <v>180287.43707908984</v>
      </c>
      <c r="BK15" s="3">
        <f>(C18-$B$10)*$B$2*Output!$D$6*$S$4/Output!$D$3</f>
        <v>455162.91862673161</v>
      </c>
      <c r="BL15" s="3">
        <f>(D18-$B$10)*$B$2*Output!$D$6*$S$4/Output!$D$3</f>
        <v>730038.40017437353</v>
      </c>
      <c r="BN15" s="3">
        <v>2029</v>
      </c>
      <c r="BO15" s="3">
        <f>(B18-$B$10)*$B$2*Output!$D$6*$T$4/Output!$D$3</f>
        <v>5102920.6236112006</v>
      </c>
      <c r="BP15" s="3">
        <f>(C18-$B$10)*$B$2*Output!$D$6*$T$4/Output!$D$3</f>
        <v>12883095.3625709</v>
      </c>
      <c r="BQ15" s="3">
        <f>(D18-$B$10)*$B$2*Output!$D$6*$T$4/Output!$D$3</f>
        <v>20663270.101530604</v>
      </c>
      <c r="BS15" s="3">
        <v>2029</v>
      </c>
      <c r="BT15" s="3">
        <f>(B18-$B$10)*$B$2*Output!$D$6*$U$4/Output!$D$3</f>
        <v>1887174.7868384616</v>
      </c>
      <c r="BU15" s="3">
        <f>(C18-$B$10)*$B$2*Output!$D$6*$U$4/Output!$D$3</f>
        <v>4764458.3441460431</v>
      </c>
      <c r="BV15" s="3">
        <f>(D18-$B$10)*$B$2*Output!$D$6*$U$4/Output!$D$3</f>
        <v>7641741.9014536263</v>
      </c>
      <c r="BX15" s="3">
        <v>2029</v>
      </c>
      <c r="BY15" s="3">
        <f>(B18-$B$10)*$B$2*Output!$D$6*$V$4/Output!$D$3</f>
        <v>0</v>
      </c>
      <c r="BZ15" s="3">
        <f>(C18-$B$10)*$B$2*Output!$D$6*$V$4/Output!$D$3</f>
        <v>0</v>
      </c>
      <c r="CA15" s="3">
        <f>(D18-$B$10)*$B$2*Output!$D$6*$V$4/Output!$D$3</f>
        <v>0</v>
      </c>
      <c r="CC15" s="3">
        <v>2029</v>
      </c>
      <c r="CD15" s="3">
        <f>(B18-$B$10)*$B$2*Output!$D$6*$W$4/Output!$D$3</f>
        <v>392532.35566240002</v>
      </c>
      <c r="CE15" s="3">
        <f>(C18-$B$10)*$B$2*Output!$D$6*$W$4/Output!$D$3</f>
        <v>991007.33558237692</v>
      </c>
      <c r="CF15" s="3">
        <f>(D18-$B$10)*$B$2*Output!$D$6*$W$4/Output!$D$3</f>
        <v>1589482.3155023539</v>
      </c>
    </row>
    <row r="16" spans="1:84" x14ac:dyDescent="0.25">
      <c r="A16" s="3">
        <v>2027</v>
      </c>
      <c r="B16" s="3">
        <v>24.092946783336373</v>
      </c>
      <c r="C16" s="3">
        <v>28.611506825485147</v>
      </c>
      <c r="D16" s="3">
        <v>33.130066867633914</v>
      </c>
      <c r="F16" s="3">
        <v>2030</v>
      </c>
      <c r="G16" s="3">
        <f>(B19-$B$10)*$B$2*Output!$D$6*$G$4/Output!$D$3</f>
        <v>652885.99832525663</v>
      </c>
      <c r="H16" s="3">
        <f>(C19-$B$10)*$B$2*Output!$D$6*$G$4/Output!$D$3</f>
        <v>1740381.9290414168</v>
      </c>
      <c r="I16" s="3">
        <f>(D19-$B$10)*$B$2*Output!$D$6*$G$4/Output!$D$3</f>
        <v>2827877.8597575757</v>
      </c>
      <c r="K16" s="3">
        <v>2030</v>
      </c>
      <c r="L16" s="3">
        <f>(B19-$B$10)*$B$2*Output!$D$6*$I$4/Output!$D$3</f>
        <v>3128223.5366188665</v>
      </c>
      <c r="M16" s="3">
        <f>(C19-$B$10)*$B$2*Output!$D$6*$I$4/Output!$D$3</f>
        <v>8338827.4937721156</v>
      </c>
      <c r="N16" s="3">
        <f>(D19-$B$10)*$B$2*Output!$D$6*$I$4/Output!$D$3</f>
        <v>13549431.45092536</v>
      </c>
      <c r="P16" s="3">
        <v>2030</v>
      </c>
      <c r="Q16" s="3">
        <f>(B19-$B$10)*$B$2*Output!$D$6*$J$4/Output!$D$3</f>
        <v>1155179.6608490509</v>
      </c>
      <c r="R16" s="3">
        <f>(C19-$B$10)*$B$2*Output!$D$6*$J$4/Output!$D$3</f>
        <v>3079333.6228606133</v>
      </c>
      <c r="S16" s="3">
        <f>(D19-$B$10)*$B$2*Output!$D$6*$J$4/Output!$D$3</f>
        <v>5003487.5848721741</v>
      </c>
      <c r="U16" s="3">
        <v>2030</v>
      </c>
      <c r="V16" s="3">
        <f>(B19-$B$10)*$B$2*Output!$D$6*$K$4/Output!$D$3</f>
        <v>4460090.7153916834</v>
      </c>
      <c r="W16" s="3">
        <f>(C19-$B$10)*$B$2*Output!$D$6*$K$4/Output!$D$3</f>
        <v>11889152.62827564</v>
      </c>
      <c r="X16" s="3">
        <f>(D19-$B$10)*$B$2*Output!$D$6*$K$4/Output!$D$3</f>
        <v>19318214.541159593</v>
      </c>
      <c r="Z16" s="3">
        <v>2030</v>
      </c>
      <c r="AA16" s="3">
        <f>(B19-$B$10)*$B$2*Output!$D$6*$L$4/Output!$D$3</f>
        <v>1245108.6580468451</v>
      </c>
      <c r="AB16" s="3">
        <f>(C19-$B$10)*$B$2*Output!$D$6*$L$4/Output!$D$3</f>
        <v>3319055.1087269499</v>
      </c>
      <c r="AC16" s="3">
        <f>(D19-$B$10)*$B$2*Output!$D$6*$L$4/Output!$D$3</f>
        <v>5393001.5594070526</v>
      </c>
      <c r="AE16" s="3">
        <v>2030</v>
      </c>
      <c r="AF16" s="3">
        <f>(B19-$B$10)*$B$2*Output!$D$6*$M$4/Output!$D$3</f>
        <v>669013.60730875249</v>
      </c>
      <c r="AG16" s="3">
        <f>(C19-$B$10)*$B$2*Output!$D$6*$M$4/Output!$D$3</f>
        <v>1783372.894241346</v>
      </c>
      <c r="AH16" s="3">
        <f>(D19-$B$10)*$B$2*Output!$D$6*$M$4/Output!$D$3</f>
        <v>2897732.1811739383</v>
      </c>
      <c r="AJ16" s="3">
        <v>2030</v>
      </c>
      <c r="AK16" s="3">
        <f>(B19-$B$10)*$B$2*Output!$D$6*$N$4/Output!$D$3</f>
        <v>892018.14307833684</v>
      </c>
      <c r="AL16" s="3">
        <f>(C19-$B$10)*$B$2*Output!$D$6*$N$4/Output!$D$3</f>
        <v>2377830.5256551285</v>
      </c>
      <c r="AM16" s="3">
        <f>(D19-$B$10)*$B$2*Output!$D$6*$N$4/Output!$D$3</f>
        <v>3863642.9082319182</v>
      </c>
      <c r="AO16" s="3">
        <v>2030</v>
      </c>
      <c r="AP16" s="3">
        <f>(B19-$B$10)*$B$2*Output!$D$6*$O$4/Output!$D$3</f>
        <v>1083227.017783531</v>
      </c>
      <c r="AQ16" s="3">
        <f>(C19-$B$10)*$B$2*Output!$D$6*$O$4/Output!$D$3</f>
        <v>2887531.2560473909</v>
      </c>
      <c r="AR16" s="3">
        <f>(D19-$B$10)*$B$2*Output!$D$6*$O$4/Output!$D$3</f>
        <v>4691835.494311248</v>
      </c>
      <c r="AT16" s="3">
        <v>2030</v>
      </c>
      <c r="AU16" s="3">
        <f>(B19-$B$10)*$B$2*Output!$D$6*$P$4/Output!$D$3</f>
        <v>1367179.7311830975</v>
      </c>
      <c r="AV16" s="3">
        <f>(C19-$B$10)*$B$2*Output!$D$6*$P$4/Output!$D$3</f>
        <v>3644456.9251083573</v>
      </c>
      <c r="AW16" s="3">
        <f>(D19-$B$10)*$B$2*Output!$D$6*$P$4/Output!$D$3</f>
        <v>5921734.1190336142</v>
      </c>
      <c r="AY16" s="3">
        <v>2030</v>
      </c>
      <c r="AZ16" s="3">
        <f>(B19-$B$10)*$B$2*Output!$D$6*$Q$4/Output!$D$3</f>
        <v>199818.57609599119</v>
      </c>
      <c r="BA16" s="3">
        <f>(C19-$B$10)*$B$2*Output!$D$6*$Q$4/Output!$D$3</f>
        <v>532651.39674660598</v>
      </c>
      <c r="BB16" s="3">
        <f>(D19-$B$10)*$B$2*Output!$D$6*$Q$4/Output!$D$3</f>
        <v>865484.21739722067</v>
      </c>
      <c r="BD16" s="3">
        <v>2030</v>
      </c>
      <c r="BE16" s="3">
        <f>(B19-$B$10)*$B$2*Output!$D$6*$R$4/Output!$D$3</f>
        <v>347053.31637724786</v>
      </c>
      <c r="BF16" s="3">
        <f>(C19-$B$10)*$B$2*Output!$D$6*$R$4/Output!$D$3</f>
        <v>925131.37329673686</v>
      </c>
      <c r="BG16" s="3">
        <f>(D19-$B$10)*$B$2*Output!$D$6*$R$4/Output!$D$3</f>
        <v>1503209.4302162253</v>
      </c>
      <c r="BI16" s="3">
        <v>2030</v>
      </c>
      <c r="BJ16" s="3">
        <f>(B19-$B$10)*$B$2*Output!$D$6*$S$4/Output!$D$3</f>
        <v>210335.34325893811</v>
      </c>
      <c r="BK16" s="3">
        <f>(C19-$B$10)*$B$2*Output!$D$6*$S$4/Output!$D$3</f>
        <v>560685.68078590126</v>
      </c>
      <c r="BL16" s="3">
        <f>(D19-$B$10)*$B$2*Output!$D$6*$S$4/Output!$D$3</f>
        <v>911036.01831286389</v>
      </c>
      <c r="BN16" s="3">
        <v>2030</v>
      </c>
      <c r="BO16" s="3">
        <f>(B19-$B$10)*$B$2*Output!$D$6*$T$4/Output!$D$3</f>
        <v>5953407.3942130664</v>
      </c>
      <c r="BP16" s="3">
        <f>(C19-$B$10)*$B$2*Output!$D$6*$T$4/Output!$D$3</f>
        <v>15869849.670061691</v>
      </c>
      <c r="BQ16" s="3">
        <f>(D19-$B$10)*$B$2*Output!$D$6*$T$4/Output!$D$3</f>
        <v>25786291.945910301</v>
      </c>
      <c r="BS16" s="3">
        <v>2030</v>
      </c>
      <c r="BT16" s="3">
        <f>(B19-$B$10)*$B$2*Output!$D$6*$U$4/Output!$D$3</f>
        <v>2201703.9179782053</v>
      </c>
      <c r="BU16" s="3">
        <f>(C19-$B$10)*$B$2*Output!$D$6*$U$4/Output!$D$3</f>
        <v>5869027.2448453</v>
      </c>
      <c r="BV16" s="3">
        <f>(D19-$B$10)*$B$2*Output!$D$6*$U$4/Output!$D$3</f>
        <v>9536350.5717123896</v>
      </c>
      <c r="BX16" s="3">
        <v>2030</v>
      </c>
      <c r="BY16" s="3">
        <f>(B19-$B$10)*$B$2*Output!$D$6*$V$4/Output!$D$3</f>
        <v>0</v>
      </c>
      <c r="BZ16" s="3">
        <f>(C19-$B$10)*$B$2*Output!$D$6*$V$4/Output!$D$3</f>
        <v>0</v>
      </c>
      <c r="CA16" s="3">
        <f>(D19-$B$10)*$B$2*Output!$D$6*$V$4/Output!$D$3</f>
        <v>0</v>
      </c>
      <c r="CC16" s="3">
        <v>2030</v>
      </c>
      <c r="CD16" s="3">
        <f>(B19-$B$10)*$B$2*Output!$D$6*$W$4/Output!$D$3</f>
        <v>457954.41493946663</v>
      </c>
      <c r="CE16" s="3">
        <f>(C19-$B$10)*$B$2*Output!$D$6*$W$4/Output!$D$3</f>
        <v>1220757.6669278222</v>
      </c>
      <c r="CF16" s="3">
        <f>(D19-$B$10)*$B$2*Output!$D$6*$W$4/Output!$D$3</f>
        <v>1983560.9189161768</v>
      </c>
    </row>
    <row r="17" spans="1:84" x14ac:dyDescent="0.25">
      <c r="A17" s="3">
        <v>2028</v>
      </c>
      <c r="B17" s="3">
        <v>24.978433479170469</v>
      </c>
      <c r="C17" s="3">
        <v>31.154717901509969</v>
      </c>
      <c r="D17" s="3">
        <v>37.331002323849461</v>
      </c>
      <c r="F17" s="3">
        <v>2031</v>
      </c>
      <c r="G17" s="3">
        <f>(B20-$B$10)*$B$2*Output!$D$6*$G$4/Output!$D$3</f>
        <v>746155.42665743607</v>
      </c>
      <c r="H17" s="3">
        <f>(C20-$B$10)*$B$2*Output!$D$6*$G$4/Output!$D$3</f>
        <v>1862875.7579273188</v>
      </c>
      <c r="I17" s="3">
        <f>(D20-$B$10)*$B$2*Output!$D$6*$G$4/Output!$D$3</f>
        <v>2979596.0891972007</v>
      </c>
      <c r="K17" s="3">
        <v>2031</v>
      </c>
      <c r="L17" s="3">
        <f>(B20-$B$10)*$B$2*Output!$D$6*$I$4/Output!$D$3</f>
        <v>3575112.6132787038</v>
      </c>
      <c r="M17" s="3">
        <f>(C20-$B$10)*$B$2*Output!$D$6*$I$4/Output!$D$3</f>
        <v>8925741.7170735411</v>
      </c>
      <c r="N17" s="3">
        <f>(D20-$B$10)*$B$2*Output!$D$6*$I$4/Output!$D$3</f>
        <v>14276370.820868373</v>
      </c>
      <c r="P17" s="3">
        <v>2031</v>
      </c>
      <c r="Q17" s="3">
        <f>(B20-$B$10)*$B$2*Output!$D$6*$J$4/Output!$D$3</f>
        <v>1320205.3266846295</v>
      </c>
      <c r="R17" s="3">
        <f>(C20-$B$10)*$B$2*Output!$D$6*$J$4/Output!$D$3</f>
        <v>3296067.2946984093</v>
      </c>
      <c r="S17" s="3">
        <f>(D20-$B$10)*$B$2*Output!$D$6*$J$4/Output!$D$3</f>
        <v>5271929.2627121881</v>
      </c>
      <c r="U17" s="3">
        <v>2031</v>
      </c>
      <c r="V17" s="3">
        <f>(B20-$B$10)*$B$2*Output!$D$6*$K$4/Output!$D$3</f>
        <v>5097246.5318762092</v>
      </c>
      <c r="W17" s="3">
        <f>(C20-$B$10)*$B$2*Output!$D$6*$K$4/Output!$D$3</f>
        <v>12725950.461753786</v>
      </c>
      <c r="X17" s="3">
        <f>(D20-$B$10)*$B$2*Output!$D$6*$K$4/Output!$D$3</f>
        <v>20354654.391631357</v>
      </c>
      <c r="Z17" s="3">
        <v>2031</v>
      </c>
      <c r="AA17" s="3">
        <f>(B20-$B$10)*$B$2*Output!$D$6*$L$4/Output!$D$3</f>
        <v>1422981.3234821083</v>
      </c>
      <c r="AB17" s="3">
        <f>(C20-$B$10)*$B$2*Output!$D$6*$L$4/Output!$D$3</f>
        <v>3552661.1705729314</v>
      </c>
      <c r="AC17" s="3">
        <f>(D20-$B$10)*$B$2*Output!$D$6*$L$4/Output!$D$3</f>
        <v>5682341.0176637527</v>
      </c>
      <c r="AE17" s="3">
        <v>2031</v>
      </c>
      <c r="AF17" s="3">
        <f>(B20-$B$10)*$B$2*Output!$D$6*$M$4/Output!$D$3</f>
        <v>764586.97978143126</v>
      </c>
      <c r="AG17" s="3">
        <f>(C20-$B$10)*$B$2*Output!$D$6*$M$4/Output!$D$3</f>
        <v>1908892.5692630676</v>
      </c>
      <c r="AH17" s="3">
        <f>(D20-$B$10)*$B$2*Output!$D$6*$M$4/Output!$D$3</f>
        <v>3053198.158744703</v>
      </c>
      <c r="AJ17" s="3">
        <v>2031</v>
      </c>
      <c r="AK17" s="3">
        <f>(B20-$B$10)*$B$2*Output!$D$6*$N$4/Output!$D$3</f>
        <v>1019449.306375242</v>
      </c>
      <c r="AL17" s="3">
        <f>(C20-$B$10)*$B$2*Output!$D$6*$N$4/Output!$D$3</f>
        <v>2545190.0923507572</v>
      </c>
      <c r="AM17" s="3">
        <f>(D20-$B$10)*$B$2*Output!$D$6*$N$4/Output!$D$3</f>
        <v>4070930.8783262712</v>
      </c>
      <c r="AO17" s="3">
        <v>2031</v>
      </c>
      <c r="AP17" s="3">
        <f>(B20-$B$10)*$B$2*Output!$D$6*$O$4/Output!$D$3</f>
        <v>1237973.7346097496</v>
      </c>
      <c r="AQ17" s="3">
        <f>(C20-$B$10)*$B$2*Output!$D$6*$O$4/Output!$D$3</f>
        <v>3090765.2437593755</v>
      </c>
      <c r="AR17" s="3">
        <f>(D20-$B$10)*$B$2*Output!$D$6*$O$4/Output!$D$3</f>
        <v>4943556.7529089991</v>
      </c>
      <c r="AT17" s="3">
        <v>2031</v>
      </c>
      <c r="AU17" s="3">
        <f>(B20-$B$10)*$B$2*Output!$D$6*$P$4/Output!$D$3</f>
        <v>1562491.121352111</v>
      </c>
      <c r="AV17" s="3">
        <f>(C20-$B$10)*$B$2*Output!$D$6*$P$4/Output!$D$3</f>
        <v>3900965.8416380463</v>
      </c>
      <c r="AW17" s="3">
        <f>(D20-$B$10)*$B$2*Output!$D$6*$P$4/Output!$D$3</f>
        <v>6239440.5619239798</v>
      </c>
      <c r="AY17" s="3">
        <v>2031</v>
      </c>
      <c r="AZ17" s="3">
        <f>(B20-$B$10)*$B$2*Output!$D$6*$Q$4/Output!$D$3</f>
        <v>228364.08696684701</v>
      </c>
      <c r="BA17" s="3">
        <f>(C20-$B$10)*$B$2*Output!$D$6*$Q$4/Output!$D$3</f>
        <v>570141.16147017607</v>
      </c>
      <c r="BB17" s="3">
        <f>(D20-$B$10)*$B$2*Output!$D$6*$Q$4/Output!$D$3</f>
        <v>911918.23597350484</v>
      </c>
      <c r="BD17" s="3">
        <v>2031</v>
      </c>
      <c r="BE17" s="3">
        <f>(B20-$B$10)*$B$2*Output!$D$6*$R$4/Output!$D$3</f>
        <v>396632.36157399748</v>
      </c>
      <c r="BF17" s="3">
        <f>(C20-$B$10)*$B$2*Output!$D$6*$R$4/Output!$D$3</f>
        <v>990245.17518504255</v>
      </c>
      <c r="BG17" s="3">
        <f>(D20-$B$10)*$B$2*Output!$D$6*$R$4/Output!$D$3</f>
        <v>1583857.9887960872</v>
      </c>
      <c r="BI17" s="3">
        <v>2031</v>
      </c>
      <c r="BJ17" s="3">
        <f>(B20-$B$10)*$B$2*Output!$D$6*$S$4/Output!$D$3</f>
        <v>240383.24943878638</v>
      </c>
      <c r="BK17" s="3">
        <f>(C20-$B$10)*$B$2*Output!$D$6*$S$4/Output!$D$3</f>
        <v>600148.59102123813</v>
      </c>
      <c r="BL17" s="3">
        <f>(D20-$B$10)*$B$2*Output!$D$6*$S$4/Output!$D$3</f>
        <v>959913.93260368949</v>
      </c>
      <c r="BN17" s="3">
        <v>2031</v>
      </c>
      <c r="BO17" s="3">
        <f>(B20-$B$10)*$B$2*Output!$D$6*$T$4/Output!$D$3</f>
        <v>6803894.1648149323</v>
      </c>
      <c r="BP17" s="3">
        <f>(C20-$B$10)*$B$2*Output!$D$6*$T$4/Output!$D$3</f>
        <v>16986822.110128473</v>
      </c>
      <c r="BQ17" s="3">
        <f>(D20-$B$10)*$B$2*Output!$D$6*$T$4/Output!$D$3</f>
        <v>27169750.055442005</v>
      </c>
      <c r="BS17" s="3">
        <v>2031</v>
      </c>
      <c r="BT17" s="3">
        <f>(B20-$B$10)*$B$2*Output!$D$6*$U$4/Output!$D$3</f>
        <v>2516233.0491179484</v>
      </c>
      <c r="BU17" s="3">
        <f>(C20-$B$10)*$B$2*Output!$D$6*$U$4/Output!$D$3</f>
        <v>6282108.7685386362</v>
      </c>
      <c r="BV17" s="3">
        <f>(D20-$B$10)*$B$2*Output!$D$6*$U$4/Output!$D$3</f>
        <v>10047984.487959322</v>
      </c>
      <c r="BX17" s="3">
        <v>2031</v>
      </c>
      <c r="BY17" s="3">
        <f>(B20-$B$10)*$B$2*Output!$D$6*$V$4/Output!$D$3</f>
        <v>0</v>
      </c>
      <c r="BZ17" s="3">
        <f>(C20-$B$10)*$B$2*Output!$D$6*$V$4/Output!$D$3</f>
        <v>0</v>
      </c>
      <c r="CA17" s="3">
        <f>(D20-$B$10)*$B$2*Output!$D$6*$V$4/Output!$D$3</f>
        <v>0</v>
      </c>
      <c r="CC17" s="3">
        <v>2031</v>
      </c>
      <c r="CD17" s="3">
        <f>(B20-$B$10)*$B$2*Output!$D$6*$W$4/Output!$D$3</f>
        <v>523376.47421653318</v>
      </c>
      <c r="CE17" s="3">
        <f>(C20-$B$10)*$B$2*Output!$D$6*$W$4/Output!$D$3</f>
        <v>1306678.6238560365</v>
      </c>
      <c r="CF17" s="3">
        <f>(D20-$B$10)*$B$2*Output!$D$6*$W$4/Output!$D$3</f>
        <v>2089980.7734955389</v>
      </c>
    </row>
    <row r="18" spans="1:84" x14ac:dyDescent="0.25">
      <c r="A18" s="3">
        <v>2029</v>
      </c>
      <c r="B18" s="3">
        <v>25.863920175004562</v>
      </c>
      <c r="C18" s="3">
        <v>33.96427101025386</v>
      </c>
      <c r="D18" s="3">
        <v>42.064621845503162</v>
      </c>
      <c r="F18" s="3">
        <v>2032</v>
      </c>
      <c r="G18" s="3">
        <f>(B21-$B$10)*$B$2*Output!$D$6*$G$4/Output!$D$3</f>
        <v>839424.85498961539</v>
      </c>
      <c r="H18" s="3">
        <f>(C21-$B$10)*$B$2*Output!$D$6*$G$4/Output!$D$3</f>
        <v>1987674.86814941</v>
      </c>
      <c r="I18" s="3">
        <f>(D21-$B$10)*$B$2*Output!$D$6*$G$4/Output!$D$3</f>
        <v>3135924.8813092024</v>
      </c>
      <c r="K18" s="3">
        <v>2032</v>
      </c>
      <c r="L18" s="3">
        <f>(B21-$B$10)*$B$2*Output!$D$6*$I$4/Output!$D$3</f>
        <v>4022001.689938541</v>
      </c>
      <c r="M18" s="3">
        <f>(C21-$B$10)*$B$2*Output!$D$6*$I$4/Output!$D$3</f>
        <v>9523701.414397832</v>
      </c>
      <c r="N18" s="3">
        <f>(D21-$B$10)*$B$2*Output!$D$6*$I$4/Output!$D$3</f>
        <v>15025401.138857109</v>
      </c>
      <c r="P18" s="3">
        <v>2032</v>
      </c>
      <c r="Q18" s="3">
        <f>(B21-$B$10)*$B$2*Output!$D$6*$J$4/Output!$D$3</f>
        <v>1485230.9925202078</v>
      </c>
      <c r="R18" s="3">
        <f>(C21-$B$10)*$B$2*Output!$D$6*$J$4/Output!$D$3</f>
        <v>3516879.8013081746</v>
      </c>
      <c r="S18" s="3">
        <f>(D21-$B$10)*$B$2*Output!$D$6*$J$4/Output!$D$3</f>
        <v>5548528.610096137</v>
      </c>
      <c r="U18" s="3">
        <v>2032</v>
      </c>
      <c r="V18" s="3">
        <f>(B21-$B$10)*$B$2*Output!$D$6*$K$4/Output!$D$3</f>
        <v>5734402.3483607341</v>
      </c>
      <c r="W18" s="3">
        <f>(C21-$B$10)*$B$2*Output!$D$6*$K$4/Output!$D$3</f>
        <v>13578496.471652126</v>
      </c>
      <c r="X18" s="3">
        <f>(D21-$B$10)*$B$2*Output!$D$6*$K$4/Output!$D$3</f>
        <v>21422590.594943501</v>
      </c>
      <c r="Z18" s="3">
        <v>2032</v>
      </c>
      <c r="AA18" s="3">
        <f>(B21-$B$10)*$B$2*Output!$D$6*$L$4/Output!$D$3</f>
        <v>1600853.9889173717</v>
      </c>
      <c r="AB18" s="3">
        <f>(C21-$B$10)*$B$2*Output!$D$6*$L$4/Output!$D$3</f>
        <v>3790663.5983362189</v>
      </c>
      <c r="AC18" s="3">
        <f>(D21-$B$10)*$B$2*Output!$D$6*$L$4/Output!$D$3</f>
        <v>5980473.2077550609</v>
      </c>
      <c r="AE18" s="3">
        <v>2032</v>
      </c>
      <c r="AF18" s="3">
        <f>(B21-$B$10)*$B$2*Output!$D$6*$M$4/Output!$D$3</f>
        <v>860160.35225411016</v>
      </c>
      <c r="AG18" s="3">
        <f>(C21-$B$10)*$B$2*Output!$D$6*$M$4/Output!$D$3</f>
        <v>2036774.4707478187</v>
      </c>
      <c r="AH18" s="3">
        <f>(D21-$B$10)*$B$2*Output!$D$6*$M$4/Output!$D$3</f>
        <v>3213388.5892415252</v>
      </c>
      <c r="AJ18" s="3">
        <v>2032</v>
      </c>
      <c r="AK18" s="3">
        <f>(B21-$B$10)*$B$2*Output!$D$6*$N$4/Output!$D$3</f>
        <v>1146880.469672147</v>
      </c>
      <c r="AL18" s="3">
        <f>(C21-$B$10)*$B$2*Output!$D$6*$N$4/Output!$D$3</f>
        <v>2715699.2943304251</v>
      </c>
      <c r="AM18" s="3">
        <f>(D21-$B$10)*$B$2*Output!$D$6*$N$4/Output!$D$3</f>
        <v>4284518.1189887002</v>
      </c>
      <c r="AO18" s="3">
        <v>2032</v>
      </c>
      <c r="AP18" s="3">
        <f>(B21-$B$10)*$B$2*Output!$D$6*$O$4/Output!$D$3</f>
        <v>1392720.4514359683</v>
      </c>
      <c r="AQ18" s="3">
        <f>(C21-$B$10)*$B$2*Output!$D$6*$O$4/Output!$D$3</f>
        <v>3297824.0079765348</v>
      </c>
      <c r="AR18" s="3">
        <f>(D21-$B$10)*$B$2*Output!$D$6*$O$4/Output!$D$3</f>
        <v>5202927.5645170975</v>
      </c>
      <c r="AT18" s="3">
        <v>2032</v>
      </c>
      <c r="AU18" s="3">
        <f>(B21-$B$10)*$B$2*Output!$D$6*$P$4/Output!$D$3</f>
        <v>1757802.5115211247</v>
      </c>
      <c r="AV18" s="3">
        <f>(C21-$B$10)*$B$2*Output!$D$6*$P$4/Output!$D$3</f>
        <v>4162302.1459898008</v>
      </c>
      <c r="AW18" s="3">
        <f>(D21-$B$10)*$B$2*Output!$D$6*$P$4/Output!$D$3</f>
        <v>6566801.7804584727</v>
      </c>
      <c r="AY18" s="3">
        <v>2032</v>
      </c>
      <c r="AZ18" s="3">
        <f>(B21-$B$10)*$B$2*Output!$D$6*$Q$4/Output!$D$3</f>
        <v>256909.59783770287</v>
      </c>
      <c r="BA18" s="3">
        <f>(C21-$B$10)*$B$2*Output!$D$6*$Q$4/Output!$D$3</f>
        <v>608336.46749081707</v>
      </c>
      <c r="BB18" s="3">
        <f>(D21-$B$10)*$B$2*Output!$D$6*$Q$4/Output!$D$3</f>
        <v>959763.33714393061</v>
      </c>
      <c r="BD18" s="3">
        <v>2032</v>
      </c>
      <c r="BE18" s="3">
        <f>(B21-$B$10)*$B$2*Output!$D$6*$R$4/Output!$D$3</f>
        <v>446211.4067707471</v>
      </c>
      <c r="BF18" s="3">
        <f>(C21-$B$10)*$B$2*Output!$D$6*$R$4/Output!$D$3</f>
        <v>1056584.3909051034</v>
      </c>
      <c r="BG18" s="3">
        <f>(D21-$B$10)*$B$2*Output!$D$6*$R$4/Output!$D$3</f>
        <v>1666957.3750394585</v>
      </c>
      <c r="BI18" s="3">
        <v>2032</v>
      </c>
      <c r="BJ18" s="3">
        <f>(B21-$B$10)*$B$2*Output!$D$6*$S$4/Output!$D$3</f>
        <v>270431.15561863466</v>
      </c>
      <c r="BK18" s="3">
        <f>(C21-$B$10)*$B$2*Output!$D$6*$S$4/Output!$D$3</f>
        <v>640354.17630612338</v>
      </c>
      <c r="BL18" s="3">
        <f>(D21-$B$10)*$B$2*Output!$D$6*$S$4/Output!$D$3</f>
        <v>1010277.1969936113</v>
      </c>
      <c r="BN18" s="3">
        <v>2032</v>
      </c>
      <c r="BO18" s="3">
        <f>(B21-$B$10)*$B$2*Output!$D$6*$T$4/Output!$D$3</f>
        <v>7654380.9354167972</v>
      </c>
      <c r="BP18" s="3">
        <f>(C21-$B$10)*$B$2*Output!$D$6*$T$4/Output!$D$3</f>
        <v>18124815.492576949</v>
      </c>
      <c r="BQ18" s="3">
        <f>(D21-$B$10)*$B$2*Output!$D$6*$T$4/Output!$D$3</f>
        <v>28595250.049737085</v>
      </c>
      <c r="BS18" s="3">
        <v>2032</v>
      </c>
      <c r="BT18" s="3">
        <f>(B21-$B$10)*$B$2*Output!$D$6*$U$4/Output!$D$3</f>
        <v>2830762.1802576915</v>
      </c>
      <c r="BU18" s="3">
        <f>(C21-$B$10)*$B$2*Output!$D$6*$U$4/Output!$D$3</f>
        <v>6702964.3093849672</v>
      </c>
      <c r="BV18" s="3">
        <f>(D21-$B$10)*$B$2*Output!$D$6*$U$4/Output!$D$3</f>
        <v>10575166.438512234</v>
      </c>
      <c r="BX18" s="3">
        <v>2032</v>
      </c>
      <c r="BY18" s="3">
        <f>(B21-$B$10)*$B$2*Output!$D$6*$V$4/Output!$D$3</f>
        <v>0</v>
      </c>
      <c r="BZ18" s="3">
        <f>(C21-$B$10)*$B$2*Output!$D$6*$V$4/Output!$D$3</f>
        <v>0</v>
      </c>
      <c r="CA18" s="3">
        <f>(D21-$B$10)*$B$2*Output!$D$6*$V$4/Output!$D$3</f>
        <v>0</v>
      </c>
      <c r="CC18" s="3">
        <v>2032</v>
      </c>
      <c r="CD18" s="3">
        <f>(B21-$B$10)*$B$2*Output!$D$6*$W$4/Output!$D$3</f>
        <v>588798.53349359974</v>
      </c>
      <c r="CE18" s="3">
        <f>(C21-$B$10)*$B$2*Output!$D$6*$W$4/Output!$D$3</f>
        <v>1394216.5763520731</v>
      </c>
      <c r="CF18" s="3">
        <f>(D21-$B$10)*$B$2*Output!$D$6*$W$4/Output!$D$3</f>
        <v>2199634.6192105445</v>
      </c>
    </row>
    <row r="19" spans="1:84" x14ac:dyDescent="0.25">
      <c r="A19" s="3">
        <v>2030</v>
      </c>
      <c r="B19" s="3">
        <v>26.749406870838655</v>
      </c>
      <c r="C19" s="3">
        <v>37.073938666973156</v>
      </c>
      <c r="D19" s="3">
        <v>47.398470463107643</v>
      </c>
      <c r="F19" s="3">
        <v>2033</v>
      </c>
      <c r="G19" s="3">
        <f>(B22-$B$10)*$B$2*Output!$D$6*$G$4/Output!$D$3</f>
        <v>932694.28332179505</v>
      </c>
      <c r="H19" s="3">
        <f>(C22-$B$10)*$B$2*Output!$D$6*$G$4/Output!$D$3</f>
        <v>2114849.3148626774</v>
      </c>
      <c r="I19" s="3">
        <f>(D22-$B$10)*$B$2*Output!$D$6*$G$4/Output!$D$3</f>
        <v>3297004.3464035587</v>
      </c>
      <c r="K19" s="3">
        <v>2033</v>
      </c>
      <c r="L19" s="3">
        <f>(B22-$B$10)*$B$2*Output!$D$6*$I$4/Output!$D$3</f>
        <v>4468890.7665983802</v>
      </c>
      <c r="M19" s="3">
        <f>(C22-$B$10)*$B$2*Output!$D$6*$I$4/Output!$D$3</f>
        <v>10133042.246465627</v>
      </c>
      <c r="N19" s="3">
        <f>(D22-$B$10)*$B$2*Output!$D$6*$I$4/Output!$D$3</f>
        <v>15797193.726332868</v>
      </c>
      <c r="P19" s="3">
        <v>2033</v>
      </c>
      <c r="Q19" s="3">
        <f>(B22-$B$10)*$B$2*Output!$D$6*$J$4/Output!$D$3</f>
        <v>1650256.6583557869</v>
      </c>
      <c r="R19" s="3">
        <f>(C22-$B$10)*$B$2*Output!$D$6*$J$4/Output!$D$3</f>
        <v>3741895.0943298358</v>
      </c>
      <c r="S19" s="3">
        <f>(D22-$B$10)*$B$2*Output!$D$6*$J$4/Output!$D$3</f>
        <v>5833533.5303038834</v>
      </c>
      <c r="U19" s="3">
        <v>2033</v>
      </c>
      <c r="V19" s="3">
        <f>(B22-$B$10)*$B$2*Output!$D$6*$K$4/Output!$D$3</f>
        <v>6371558.1648452617</v>
      </c>
      <c r="W19" s="3">
        <f>(C22-$B$10)*$B$2*Output!$D$6*$K$4/Output!$D$3</f>
        <v>14447269.229033796</v>
      </c>
      <c r="X19" s="3">
        <f>(D22-$B$10)*$B$2*Output!$D$6*$K$4/Output!$D$3</f>
        <v>22522980.293222323</v>
      </c>
      <c r="Z19" s="3">
        <v>2033</v>
      </c>
      <c r="AA19" s="3">
        <f>(B22-$B$10)*$B$2*Output!$D$6*$L$4/Output!$D$3</f>
        <v>1778726.6543526354</v>
      </c>
      <c r="AB19" s="3">
        <f>(C22-$B$10)*$B$2*Output!$D$6*$L$4/Output!$D$3</f>
        <v>4033195.9931052681</v>
      </c>
      <c r="AC19" s="3">
        <f>(D22-$B$10)*$B$2*Output!$D$6*$L$4/Output!$D$3</f>
        <v>6287665.3318578983</v>
      </c>
      <c r="AE19" s="3">
        <v>2033</v>
      </c>
      <c r="AF19" s="3">
        <f>(B22-$B$10)*$B$2*Output!$D$6*$M$4/Output!$D$3</f>
        <v>955733.72472678905</v>
      </c>
      <c r="AG19" s="3">
        <f>(C22-$B$10)*$B$2*Output!$D$6*$M$4/Output!$D$3</f>
        <v>2167090.3843550691</v>
      </c>
      <c r="AH19" s="3">
        <f>(D22-$B$10)*$B$2*Output!$D$6*$M$4/Output!$D$3</f>
        <v>3378447.0439833486</v>
      </c>
      <c r="AJ19" s="3">
        <v>2033</v>
      </c>
      <c r="AK19" s="3">
        <f>(B22-$B$10)*$B$2*Output!$D$6*$N$4/Output!$D$3</f>
        <v>1274311.6329690523</v>
      </c>
      <c r="AL19" s="3">
        <f>(C22-$B$10)*$B$2*Output!$D$6*$N$4/Output!$D$3</f>
        <v>2889453.8458067593</v>
      </c>
      <c r="AM19" s="3">
        <f>(D22-$B$10)*$B$2*Output!$D$6*$N$4/Output!$D$3</f>
        <v>4504596.0586444652</v>
      </c>
      <c r="AO19" s="3">
        <v>2033</v>
      </c>
      <c r="AP19" s="3">
        <f>(B22-$B$10)*$B$2*Output!$D$6*$O$4/Output!$D$3</f>
        <v>1547467.1682621872</v>
      </c>
      <c r="AQ19" s="3">
        <f>(C22-$B$10)*$B$2*Output!$D$6*$O$4/Output!$D$3</f>
        <v>3508823.7797664856</v>
      </c>
      <c r="AR19" s="3">
        <f>(D22-$B$10)*$B$2*Output!$D$6*$O$4/Output!$D$3</f>
        <v>5470180.3912707819</v>
      </c>
      <c r="AT19" s="3">
        <v>2033</v>
      </c>
      <c r="AU19" s="3">
        <f>(B22-$B$10)*$B$2*Output!$D$6*$P$4/Output!$D$3</f>
        <v>1953113.901690139</v>
      </c>
      <c r="AV19" s="3">
        <f>(C22-$B$10)*$B$2*Output!$D$6*$P$4/Output!$D$3</f>
        <v>4428612.5375693496</v>
      </c>
      <c r="AW19" s="3">
        <f>(D22-$B$10)*$B$2*Output!$D$6*$P$4/Output!$D$3</f>
        <v>6904111.1734485589</v>
      </c>
      <c r="AY19" s="3">
        <v>2033</v>
      </c>
      <c r="AZ19" s="3">
        <f>(B22-$B$10)*$B$2*Output!$D$6*$Q$4/Output!$D$3</f>
        <v>285455.10870855884</v>
      </c>
      <c r="BA19" s="3">
        <f>(C22-$B$10)*$B$2*Output!$D$6*$Q$4/Output!$D$3</f>
        <v>647258.75549090502</v>
      </c>
      <c r="BB19" s="3">
        <f>(D22-$B$10)*$B$2*Output!$D$6*$Q$4/Output!$D$3</f>
        <v>1009062.4022732511</v>
      </c>
      <c r="BD19" s="3">
        <v>2033</v>
      </c>
      <c r="BE19" s="3">
        <f>(B22-$B$10)*$B$2*Output!$D$6*$R$4/Output!$D$3</f>
        <v>495790.45196749683</v>
      </c>
      <c r="BF19" s="3">
        <f>(C22-$B$10)*$B$2*Output!$D$6*$R$4/Output!$D$3</f>
        <v>1124186.2595368351</v>
      </c>
      <c r="BG19" s="3">
        <f>(D22-$B$10)*$B$2*Output!$D$6*$R$4/Output!$D$3</f>
        <v>1752582.0671061727</v>
      </c>
      <c r="BI19" s="3">
        <v>2033</v>
      </c>
      <c r="BJ19" s="3">
        <f>(B22-$B$10)*$B$2*Output!$D$6*$S$4/Output!$D$3</f>
        <v>300479.06179848302</v>
      </c>
      <c r="BK19" s="3">
        <f>(C22-$B$10)*$B$2*Output!$D$6*$S$4/Output!$D$3</f>
        <v>681325.00577990024</v>
      </c>
      <c r="BL19" s="3">
        <f>(D22-$B$10)*$B$2*Output!$D$6*$S$4/Output!$D$3</f>
        <v>1062170.9497613171</v>
      </c>
      <c r="BN19" s="3">
        <v>2033</v>
      </c>
      <c r="BO19" s="3">
        <f>(B22-$B$10)*$B$2*Output!$D$6*$T$4/Output!$D$3</f>
        <v>8504867.7060186658</v>
      </c>
      <c r="BP19" s="3">
        <f>(C22-$B$10)*$B$2*Output!$D$6*$T$4/Output!$D$3</f>
        <v>19284468.622464623</v>
      </c>
      <c r="BQ19" s="3">
        <f>(D22-$B$10)*$B$2*Output!$D$6*$T$4/Output!$D$3</f>
        <v>30064069.538910571</v>
      </c>
      <c r="BS19" s="3">
        <v>2033</v>
      </c>
      <c r="BT19" s="3">
        <f>(B22-$B$10)*$B$2*Output!$D$6*$U$4/Output!$D$3</f>
        <v>3145291.3113974356</v>
      </c>
      <c r="BU19" s="3">
        <f>(C22-$B$10)*$B$2*Output!$D$6*$U$4/Output!$D$3</f>
        <v>7131830.111858218</v>
      </c>
      <c r="BV19" s="3">
        <f>(D22-$B$10)*$B$2*Output!$D$6*$U$4/Output!$D$3</f>
        <v>11118368.912318997</v>
      </c>
      <c r="BX19" s="3">
        <v>2033</v>
      </c>
      <c r="BY19" s="3">
        <f>(B22-$B$10)*$B$2*Output!$D$6*$V$4/Output!$D$3</f>
        <v>0</v>
      </c>
      <c r="BZ19" s="3">
        <f>(C22-$B$10)*$B$2*Output!$D$6*$V$4/Output!$D$3</f>
        <v>0</v>
      </c>
      <c r="CA19" s="3">
        <f>(D22-$B$10)*$B$2*Output!$D$6*$V$4/Output!$D$3</f>
        <v>0</v>
      </c>
      <c r="CC19" s="3">
        <v>2033</v>
      </c>
      <c r="CD19" s="3">
        <f>(B22-$B$10)*$B$2*Output!$D$6*$W$4/Output!$D$3</f>
        <v>654220.59277066658</v>
      </c>
      <c r="CE19" s="3">
        <f>(C22-$B$10)*$B$2*Output!$D$6*$W$4/Output!$D$3</f>
        <v>1483420.6632665093</v>
      </c>
      <c r="CF19" s="3">
        <f>(D22-$B$10)*$B$2*Output!$D$6*$W$4/Output!$D$3</f>
        <v>2312620.7337623513</v>
      </c>
    </row>
    <row r="20" spans="1:84" x14ac:dyDescent="0.25">
      <c r="A20" s="3">
        <v>2031</v>
      </c>
      <c r="B20" s="3">
        <v>27.634893566672748</v>
      </c>
      <c r="C20" s="3">
        <v>38.236877667885004</v>
      </c>
      <c r="D20" s="3">
        <v>48.838861769097257</v>
      </c>
      <c r="F20" s="3">
        <v>2034</v>
      </c>
      <c r="G20" s="3">
        <f>(B23-$B$10)*$B$2*Output!$D$6*$G$4/Output!$D$3</f>
        <v>1025963.7116539745</v>
      </c>
      <c r="H20" s="3">
        <f>(C23-$B$10)*$B$2*Output!$D$6*$G$4/Output!$D$3</f>
        <v>2244471.2821270134</v>
      </c>
      <c r="I20" s="3">
        <f>(D23-$B$10)*$B$2*Output!$D$6*$G$4/Output!$D$3</f>
        <v>3462978.8526000511</v>
      </c>
      <c r="K20" s="3">
        <v>2034</v>
      </c>
      <c r="L20" s="3">
        <f>(B23-$B$10)*$B$2*Output!$D$6*$I$4/Output!$D$3</f>
        <v>4915779.843258217</v>
      </c>
      <c r="M20" s="3">
        <f>(C23-$B$10)*$B$2*Output!$D$6*$I$4/Output!$D$3</f>
        <v>10754110.074385455</v>
      </c>
      <c r="N20" s="3">
        <f>(D23-$B$10)*$B$2*Output!$D$6*$I$4/Output!$D$3</f>
        <v>16592440.305512687</v>
      </c>
      <c r="P20" s="3">
        <v>2034</v>
      </c>
      <c r="Q20" s="3">
        <f>(B23-$B$10)*$B$2*Output!$D$6*$J$4/Output!$D$3</f>
        <v>1815282.3241913654</v>
      </c>
      <c r="R20" s="3">
        <f>(C23-$B$10)*$B$2*Output!$D$6*$J$4/Output!$D$3</f>
        <v>3971240.8921675873</v>
      </c>
      <c r="S20" s="3">
        <f>(D23-$B$10)*$B$2*Output!$D$6*$J$4/Output!$D$3</f>
        <v>6127199.4601438073</v>
      </c>
      <c r="U20" s="3">
        <v>2034</v>
      </c>
      <c r="V20" s="3">
        <f>(B23-$B$10)*$B$2*Output!$D$6*$K$4/Output!$D$3</f>
        <v>7008713.9813297875</v>
      </c>
      <c r="W20" s="3">
        <f>(C23-$B$10)*$B$2*Output!$D$6*$K$4/Output!$D$3</f>
        <v>15332761.848249774</v>
      </c>
      <c r="X20" s="3">
        <f>(D23-$B$10)*$B$2*Output!$D$6*$K$4/Output!$D$3</f>
        <v>23656809.715169754</v>
      </c>
      <c r="Z20" s="3">
        <v>2034</v>
      </c>
      <c r="AA20" s="3">
        <f>(B23-$B$10)*$B$2*Output!$D$6*$L$4/Output!$D$3</f>
        <v>1956599.319787899</v>
      </c>
      <c r="AB20" s="3">
        <f>(C23-$B$10)*$B$2*Output!$D$6*$L$4/Output!$D$3</f>
        <v>4280396.0159697281</v>
      </c>
      <c r="AC20" s="3">
        <f>(D23-$B$10)*$B$2*Output!$D$6*$L$4/Output!$D$3</f>
        <v>6604192.7121515563</v>
      </c>
      <c r="AE20" s="3">
        <v>2034</v>
      </c>
      <c r="AF20" s="3">
        <f>(B23-$B$10)*$B$2*Output!$D$6*$M$4/Output!$D$3</f>
        <v>1051307.0971994679</v>
      </c>
      <c r="AG20" s="3">
        <f>(C23-$B$10)*$B$2*Output!$D$6*$M$4/Output!$D$3</f>
        <v>2299914.2772374661</v>
      </c>
      <c r="AH20" s="3">
        <f>(D23-$B$10)*$B$2*Output!$D$6*$M$4/Output!$D$3</f>
        <v>3548521.4572754628</v>
      </c>
      <c r="AJ20" s="3">
        <v>2034</v>
      </c>
      <c r="AK20" s="3">
        <f>(B23-$B$10)*$B$2*Output!$D$6*$N$4/Output!$D$3</f>
        <v>1401742.7962659574</v>
      </c>
      <c r="AL20" s="3">
        <f>(C23-$B$10)*$B$2*Output!$D$6*$N$4/Output!$D$3</f>
        <v>3066552.3696499551</v>
      </c>
      <c r="AM20" s="3">
        <f>(D23-$B$10)*$B$2*Output!$D$6*$N$4/Output!$D$3</f>
        <v>4731361.9430339504</v>
      </c>
      <c r="AO20" s="3">
        <v>2034</v>
      </c>
      <c r="AP20" s="3">
        <f>(B23-$B$10)*$B$2*Output!$D$6*$O$4/Output!$D$3</f>
        <v>1702213.8850884058</v>
      </c>
      <c r="AQ20" s="3">
        <f>(C23-$B$10)*$B$2*Output!$D$6*$O$4/Output!$D$3</f>
        <v>3723884.3223407674</v>
      </c>
      <c r="AR20" s="3">
        <f>(D23-$B$10)*$B$2*Output!$D$6*$O$4/Output!$D$3</f>
        <v>5745554.7595931264</v>
      </c>
      <c r="AT20" s="3">
        <v>2034</v>
      </c>
      <c r="AU20" s="3">
        <f>(B23-$B$10)*$B$2*Output!$D$6*$P$4/Output!$D$3</f>
        <v>2148425.2918591527</v>
      </c>
      <c r="AV20" s="3">
        <f>(C23-$B$10)*$B$2*Output!$D$6*$P$4/Output!$D$3</f>
        <v>4700048.173828152</v>
      </c>
      <c r="AW20" s="3">
        <f>(D23-$B$10)*$B$2*Output!$D$6*$P$4/Output!$D$3</f>
        <v>7251671.0557971494</v>
      </c>
      <c r="AY20" s="3">
        <v>2034</v>
      </c>
      <c r="AZ20" s="3">
        <f>(B23-$B$10)*$B$2*Output!$D$6*$Q$4/Output!$D$3</f>
        <v>314000.61957941466</v>
      </c>
      <c r="BA20" s="3">
        <f>(C23-$B$10)*$B$2*Output!$D$6*$Q$4/Output!$D$3</f>
        <v>686930.11771334545</v>
      </c>
      <c r="BB20" s="3">
        <f>(D23-$B$10)*$B$2*Output!$D$6*$Q$4/Output!$D$3</f>
        <v>1059859.6158472758</v>
      </c>
      <c r="BD20" s="3">
        <v>2034</v>
      </c>
      <c r="BE20" s="3">
        <f>(B23-$B$10)*$B$2*Output!$D$6*$R$4/Output!$D$3</f>
        <v>545369.49716424651</v>
      </c>
      <c r="BF20" s="3">
        <f>(C23-$B$10)*$B$2*Output!$D$6*$R$4/Output!$D$3</f>
        <v>1193089.1518179155</v>
      </c>
      <c r="BG20" s="3">
        <f>(D23-$B$10)*$B$2*Output!$D$6*$R$4/Output!$D$3</f>
        <v>1840808.8064715841</v>
      </c>
      <c r="BI20" s="3">
        <v>2034</v>
      </c>
      <c r="BJ20" s="3">
        <f>(B23-$B$10)*$B$2*Output!$D$6*$S$4/Output!$D$3</f>
        <v>330526.96797833126</v>
      </c>
      <c r="BK20" s="3">
        <f>(C23-$B$10)*$B$2*Output!$D$6*$S$4/Output!$D$3</f>
        <v>723084.33443510055</v>
      </c>
      <c r="BL20" s="3">
        <f>(D23-$B$10)*$B$2*Output!$D$6*$S$4/Output!$D$3</f>
        <v>1115641.7008918694</v>
      </c>
      <c r="BN20" s="3">
        <v>2034</v>
      </c>
      <c r="BO20" s="3">
        <f>(B23-$B$10)*$B$2*Output!$D$6*$T$4/Output!$D$3</f>
        <v>9355354.4766205326</v>
      </c>
      <c r="BP20" s="3">
        <f>(C23-$B$10)*$B$2*Output!$D$6*$T$4/Output!$D$3</f>
        <v>20466439.717484947</v>
      </c>
      <c r="BQ20" s="3">
        <f>(D23-$B$10)*$B$2*Output!$D$6*$T$4/Output!$D$3</f>
        <v>31577524.958349355</v>
      </c>
      <c r="BS20" s="3">
        <v>2034</v>
      </c>
      <c r="BT20" s="3">
        <f>(B23-$B$10)*$B$2*Output!$D$6*$U$4/Output!$D$3</f>
        <v>3459820.4425371788</v>
      </c>
      <c r="BU20" s="3">
        <f>(C23-$B$10)*$B$2*Output!$D$6*$U$4/Output!$D$3</f>
        <v>7568949.5996615933</v>
      </c>
      <c r="BV20" s="3">
        <f>(D23-$B$10)*$B$2*Output!$D$6*$U$4/Output!$D$3</f>
        <v>11678078.756786006</v>
      </c>
      <c r="BX20" s="3">
        <v>2034</v>
      </c>
      <c r="BY20" s="3">
        <f>(B23-$B$10)*$B$2*Output!$D$6*$V$4/Output!$D$3</f>
        <v>0</v>
      </c>
      <c r="BZ20" s="3">
        <f>(C23-$B$10)*$B$2*Output!$D$6*$V$4/Output!$D$3</f>
        <v>0</v>
      </c>
      <c r="CA20" s="3">
        <f>(D23-$B$10)*$B$2*Output!$D$6*$V$4/Output!$D$3</f>
        <v>0</v>
      </c>
      <c r="CC20" s="3">
        <v>2034</v>
      </c>
      <c r="CD20" s="3">
        <f>(B23-$B$10)*$B$2*Output!$D$6*$W$4/Output!$D$3</f>
        <v>719642.65204773308</v>
      </c>
      <c r="CE20" s="3">
        <f>(C23-$B$10)*$B$2*Output!$D$6*$W$4/Output!$D$3</f>
        <v>1574341.5167296114</v>
      </c>
      <c r="CF20" s="3">
        <f>(D23-$B$10)*$B$2*Output!$D$6*$W$4/Output!$D$3</f>
        <v>2429040.3814114886</v>
      </c>
    </row>
    <row r="21" spans="1:84" x14ac:dyDescent="0.25">
      <c r="A21" s="3">
        <v>2032</v>
      </c>
      <c r="B21" s="3">
        <v>28.520380262506841</v>
      </c>
      <c r="C21" s="3">
        <v>39.421702682143909</v>
      </c>
      <c r="D21" s="3">
        <v>50.323025101780956</v>
      </c>
      <c r="F21" s="3">
        <v>2035</v>
      </c>
      <c r="G21" s="3">
        <f>(B24-$B$10)*$B$2*Output!$D$6*$G$4/Output!$D$3</f>
        <v>1119233.1399861542</v>
      </c>
      <c r="H21" s="3">
        <f>(C24-$B$10)*$B$2*Output!$D$6*$G$4/Output!$D$3</f>
        <v>2376615.1476024687</v>
      </c>
      <c r="I21" s="3">
        <f>(D24-$B$10)*$B$2*Output!$D$6*$G$4/Output!$D$3</f>
        <v>3633997.1552187833</v>
      </c>
      <c r="K21" s="3">
        <v>2035</v>
      </c>
      <c r="L21" s="3">
        <f>(B24-$B$10)*$B$2*Output!$D$6*$I$4/Output!$D$3</f>
        <v>5362668.9199180556</v>
      </c>
      <c r="M21" s="3">
        <f>(C24-$B$10)*$B$2*Output!$D$6*$I$4/Output!$D$3</f>
        <v>11387261.269633144</v>
      </c>
      <c r="N21" s="3">
        <f>(D24-$B$10)*$B$2*Output!$D$6*$I$4/Output!$D$3</f>
        <v>17411853.619348232</v>
      </c>
      <c r="P21" s="3">
        <v>2035</v>
      </c>
      <c r="Q21" s="3">
        <f>(B24-$B$10)*$B$2*Output!$D$6*$J$4/Output!$D$3</f>
        <v>1980307.9900269441</v>
      </c>
      <c r="R21" s="3">
        <f>(C24-$B$10)*$B$2*Output!$D$6*$J$4/Output!$D$3</f>
        <v>4205048.794458014</v>
      </c>
      <c r="S21" s="3">
        <f>(D24-$B$10)*$B$2*Output!$D$6*$J$4/Output!$D$3</f>
        <v>6429789.5988890827</v>
      </c>
      <c r="U21" s="3">
        <v>2035</v>
      </c>
      <c r="V21" s="3">
        <f>(B24-$B$10)*$B$2*Output!$D$6*$K$4/Output!$D$3</f>
        <v>7645869.7978143143</v>
      </c>
      <c r="W21" s="3">
        <f>(C24-$B$10)*$B$2*Output!$D$6*$K$4/Output!$D$3</f>
        <v>16235482.428894591</v>
      </c>
      <c r="X21" s="3">
        <f>(D24-$B$10)*$B$2*Output!$D$6*$K$4/Output!$D$3</f>
        <v>24825095.059974868</v>
      </c>
      <c r="Z21" s="3">
        <v>2035</v>
      </c>
      <c r="AA21" s="3">
        <f>(B24-$B$10)*$B$2*Output!$D$6*$L$4/Output!$D$3</f>
        <v>2134471.9852231625</v>
      </c>
      <c r="AB21" s="3">
        <f>(C24-$B$10)*$B$2*Output!$D$6*$L$4/Output!$D$3</f>
        <v>4532405.5113997404</v>
      </c>
      <c r="AC21" s="3">
        <f>(D24-$B$10)*$B$2*Output!$D$6*$L$4/Output!$D$3</f>
        <v>6930339.0375763159</v>
      </c>
      <c r="AE21" s="3">
        <v>2035</v>
      </c>
      <c r="AF21" s="3">
        <f>(B24-$B$10)*$B$2*Output!$D$6*$M$4/Output!$D$3</f>
        <v>1146880.469672147</v>
      </c>
      <c r="AG21" s="3">
        <f>(C24-$B$10)*$B$2*Output!$D$6*$M$4/Output!$D$3</f>
        <v>2435322.3643341884</v>
      </c>
      <c r="AH21" s="3">
        <f>(D24-$B$10)*$B$2*Output!$D$6*$M$4/Output!$D$3</f>
        <v>3723764.2589962296</v>
      </c>
      <c r="AJ21" s="3">
        <v>2035</v>
      </c>
      <c r="AK21" s="3">
        <f>(B24-$B$10)*$B$2*Output!$D$6*$N$4/Output!$D$3</f>
        <v>1529173.9595628628</v>
      </c>
      <c r="AL21" s="3">
        <f>(C24-$B$10)*$B$2*Output!$D$6*$N$4/Output!$D$3</f>
        <v>3247096.4857789185</v>
      </c>
      <c r="AM21" s="3">
        <f>(D24-$B$10)*$B$2*Output!$D$6*$N$4/Output!$D$3</f>
        <v>4965019.0119949738</v>
      </c>
      <c r="AO21" s="3">
        <v>2035</v>
      </c>
      <c r="AP21" s="3">
        <f>(B24-$B$10)*$B$2*Output!$D$6*$O$4/Output!$D$3</f>
        <v>1856960.6019146245</v>
      </c>
      <c r="AQ21" s="3">
        <f>(C24-$B$10)*$B$2*Output!$D$6*$O$4/Output!$D$3</f>
        <v>3943129.0383931017</v>
      </c>
      <c r="AR21" s="3">
        <f>(D24-$B$10)*$B$2*Output!$D$6*$O$4/Output!$D$3</f>
        <v>6029297.4748715768</v>
      </c>
      <c r="AT21" s="3">
        <v>2035</v>
      </c>
      <c r="AU21" s="3">
        <f>(B24-$B$10)*$B$2*Output!$D$6*$P$4/Output!$D$3</f>
        <v>2343736.6820281665</v>
      </c>
      <c r="AV21" s="3">
        <f>(C24-$B$10)*$B$2*Output!$D$6*$P$4/Output!$D$3</f>
        <v>4976764.8057388654</v>
      </c>
      <c r="AW21" s="3">
        <f>(D24-$B$10)*$B$2*Output!$D$6*$P$4/Output!$D$3</f>
        <v>7609792.929449562</v>
      </c>
      <c r="AY21" s="3">
        <v>2035</v>
      </c>
      <c r="AZ21" s="3">
        <f>(B24-$B$10)*$B$2*Output!$D$6*$Q$4/Output!$D$3</f>
        <v>342546.13045027055</v>
      </c>
      <c r="BA21" s="3">
        <f>(C24-$B$10)*$B$2*Output!$D$6*$Q$4/Output!$D$3</f>
        <v>727373.31776183413</v>
      </c>
      <c r="BB21" s="3">
        <f>(D24-$B$10)*$B$2*Output!$D$6*$Q$4/Output!$D$3</f>
        <v>1112200.5050733979</v>
      </c>
      <c r="BD21" s="3">
        <v>2035</v>
      </c>
      <c r="BE21" s="3">
        <f>(B24-$B$10)*$B$2*Output!$D$6*$R$4/Output!$D$3</f>
        <v>594948.54236099613</v>
      </c>
      <c r="BF21" s="3">
        <f>(C24-$B$10)*$B$2*Output!$D$6*$R$4/Output!$D$3</f>
        <v>1263332.6045337119</v>
      </c>
      <c r="BG21" s="3">
        <f>(D24-$B$10)*$B$2*Output!$D$6*$R$4/Output!$D$3</f>
        <v>1931716.6667064277</v>
      </c>
      <c r="BI21" s="3">
        <v>2035</v>
      </c>
      <c r="BJ21" s="3">
        <f>(B24-$B$10)*$B$2*Output!$D$6*$S$4/Output!$D$3</f>
        <v>360574.87415817956</v>
      </c>
      <c r="BK21" s="3">
        <f>(C24-$B$10)*$B$2*Output!$D$6*$S$4/Output!$D$3</f>
        <v>765656.12395982561</v>
      </c>
      <c r="BL21" s="3">
        <f>(D24-$B$10)*$B$2*Output!$D$6*$S$4/Output!$D$3</f>
        <v>1170737.3737614716</v>
      </c>
      <c r="BN21" s="3">
        <v>2035</v>
      </c>
      <c r="BO21" s="3">
        <f>(B24-$B$10)*$B$2*Output!$D$6*$T$4/Output!$D$3</f>
        <v>10205841.247222397</v>
      </c>
      <c r="BP21" s="3">
        <f>(C24-$B$10)*$B$2*Output!$D$6*$T$4/Output!$D$3</f>
        <v>21671406.997897584</v>
      </c>
      <c r="BQ21" s="3">
        <f>(D24-$B$10)*$B$2*Output!$D$6*$T$4/Output!$D$3</f>
        <v>33136972.748572771</v>
      </c>
      <c r="BS21" s="3">
        <v>2035</v>
      </c>
      <c r="BT21" s="3">
        <f>(B24-$B$10)*$B$2*Output!$D$6*$U$4/Output!$D$3</f>
        <v>3774349.5736769224</v>
      </c>
      <c r="BU21" s="3">
        <f>(C24-$B$10)*$B$2*Output!$D$6*$U$4/Output!$D$3</f>
        <v>8014573.5938970363</v>
      </c>
      <c r="BV21" s="3">
        <f>(D24-$B$10)*$B$2*Output!$D$6*$U$4/Output!$D$3</f>
        <v>12254797.614117149</v>
      </c>
      <c r="BX21" s="3">
        <v>2035</v>
      </c>
      <c r="BY21" s="3">
        <f>(B24-$B$10)*$B$2*Output!$D$6*$V$4/Output!$D$3</f>
        <v>0</v>
      </c>
      <c r="BZ21" s="3">
        <f>(C24-$B$10)*$B$2*Output!$D$6*$V$4/Output!$D$3</f>
        <v>0</v>
      </c>
      <c r="CA21" s="3">
        <f>(D24-$B$10)*$B$2*Output!$D$6*$V$4/Output!$D$3</f>
        <v>0</v>
      </c>
      <c r="CC21" s="3">
        <v>2035</v>
      </c>
      <c r="CD21" s="3">
        <f>(B24-$B$10)*$B$2*Output!$D$6*$W$4/Output!$D$3</f>
        <v>785064.71132479981</v>
      </c>
      <c r="CE21" s="3">
        <f>(C24-$B$10)*$B$2*Output!$D$6*$W$4/Output!$D$3</f>
        <v>1667031.3075305831</v>
      </c>
      <c r="CF21" s="3">
        <f>(D24-$B$10)*$B$2*Output!$D$6*$W$4/Output!$D$3</f>
        <v>2548997.9037363664</v>
      </c>
    </row>
    <row r="22" spans="1:84" x14ac:dyDescent="0.25">
      <c r="A22" s="3">
        <v>2033</v>
      </c>
      <c r="B22" s="3">
        <v>29.405866958340937</v>
      </c>
      <c r="C22" s="3">
        <v>40.629078803434098</v>
      </c>
      <c r="D22" s="3">
        <v>51.852290648527244</v>
      </c>
      <c r="F22" s="3">
        <v>2036</v>
      </c>
      <c r="G22" s="3">
        <f>(B25-$B$10)*$B$2*Output!$D$6*$G$4/Output!$D$3</f>
        <v>1212502.5683183339</v>
      </c>
      <c r="H22" s="3">
        <f>(C25-$B$10)*$B$2*Output!$D$6*$G$4/Output!$D$3</f>
        <v>2511357.5492105279</v>
      </c>
      <c r="I22" s="3">
        <f>(D25-$B$10)*$B$2*Output!$D$6*$G$4/Output!$D$3</f>
        <v>3810212.5301027219</v>
      </c>
      <c r="K22" s="3">
        <v>2036</v>
      </c>
      <c r="L22" s="3">
        <f>(B25-$B$10)*$B$2*Output!$D$6*$I$4/Output!$D$3</f>
        <v>5809557.9965778952</v>
      </c>
      <c r="M22" s="3">
        <f>(C25-$B$10)*$B$2*Output!$D$6*$I$4/Output!$D$3</f>
        <v>12032863.033451175</v>
      </c>
      <c r="N22" s="3">
        <f>(D25-$B$10)*$B$2*Output!$D$6*$I$4/Output!$D$3</f>
        <v>18256168.070324454</v>
      </c>
      <c r="P22" s="3">
        <v>2036</v>
      </c>
      <c r="Q22" s="3">
        <f>(B25-$B$10)*$B$2*Output!$D$6*$J$4/Output!$D$3</f>
        <v>2145333.6558625237</v>
      </c>
      <c r="R22" s="3">
        <f>(C25-$B$10)*$B$2*Output!$D$6*$J$4/Output!$D$3</f>
        <v>4443454.4000167977</v>
      </c>
      <c r="S22" s="3">
        <f>(D25-$B$10)*$B$2*Output!$D$6*$J$4/Output!$D$3</f>
        <v>6741575.1441710731</v>
      </c>
      <c r="U22" s="3">
        <v>2036</v>
      </c>
      <c r="V22" s="3">
        <f>(B25-$B$10)*$B$2*Output!$D$6*$K$4/Output!$D$3</f>
        <v>8283025.6142988419</v>
      </c>
      <c r="W22" s="3">
        <f>(C25-$B$10)*$B$2*Output!$D$6*$K$4/Output!$D$3</f>
        <v>17155954.511192631</v>
      </c>
      <c r="X22" s="3">
        <f>(D25-$B$10)*$B$2*Output!$D$6*$K$4/Output!$D$3</f>
        <v>26028883.408086415</v>
      </c>
      <c r="Z22" s="3">
        <v>2036</v>
      </c>
      <c r="AA22" s="3">
        <f>(B25-$B$10)*$B$2*Output!$D$6*$L$4/Output!$D$3</f>
        <v>2312344.6506584268</v>
      </c>
      <c r="AB22" s="3">
        <f>(C25-$B$10)*$B$2*Output!$D$6*$L$4/Output!$D$3</f>
        <v>4789370.6343746092</v>
      </c>
      <c r="AC22" s="3">
        <f>(D25-$B$10)*$B$2*Output!$D$6*$L$4/Output!$D$3</f>
        <v>7266396.6180907907</v>
      </c>
      <c r="AE22" s="3">
        <v>2036</v>
      </c>
      <c r="AF22" s="3">
        <f>(B25-$B$10)*$B$2*Output!$D$6*$M$4/Output!$D$3</f>
        <v>1242453.8421448262</v>
      </c>
      <c r="AG22" s="3">
        <f>(C25-$B$10)*$B$2*Output!$D$6*$M$4/Output!$D$3</f>
        <v>2573393.1766788941</v>
      </c>
      <c r="AH22" s="3">
        <f>(D25-$B$10)*$B$2*Output!$D$6*$M$4/Output!$D$3</f>
        <v>3904332.5112129617</v>
      </c>
      <c r="AJ22" s="3">
        <v>2036</v>
      </c>
      <c r="AK22" s="3">
        <f>(B25-$B$10)*$B$2*Output!$D$6*$N$4/Output!$D$3</f>
        <v>1656605.1228597683</v>
      </c>
      <c r="AL22" s="3">
        <f>(C25-$B$10)*$B$2*Output!$D$6*$N$4/Output!$D$3</f>
        <v>3431190.9022385259</v>
      </c>
      <c r="AM22" s="3">
        <f>(D25-$B$10)*$B$2*Output!$D$6*$N$4/Output!$D$3</f>
        <v>5205776.6816172823</v>
      </c>
      <c r="AO22" s="3">
        <v>2036</v>
      </c>
      <c r="AP22" s="3">
        <f>(B25-$B$10)*$B$2*Output!$D$6*$O$4/Output!$D$3</f>
        <v>2011707.3187408438</v>
      </c>
      <c r="AQ22" s="3">
        <f>(C25-$B$10)*$B$2*Output!$D$6*$O$4/Output!$D$3</f>
        <v>4166685.08069955</v>
      </c>
      <c r="AR22" s="3">
        <f>(D25-$B$10)*$B$2*Output!$D$6*$O$4/Output!$D$3</f>
        <v>6321662.8426582552</v>
      </c>
      <c r="AT22" s="3">
        <v>2036</v>
      </c>
      <c r="AU22" s="3">
        <f>(B25-$B$10)*$B$2*Output!$D$6*$P$4/Output!$D$3</f>
        <v>2539048.0721971812</v>
      </c>
      <c r="AV22" s="3">
        <f>(C25-$B$10)*$B$2*Output!$D$6*$P$4/Output!$D$3</f>
        <v>5258922.9173877807</v>
      </c>
      <c r="AW22" s="3">
        <f>(D25-$B$10)*$B$2*Output!$D$6*$P$4/Output!$D$3</f>
        <v>7978797.7625783794</v>
      </c>
      <c r="AY22" s="3">
        <v>2036</v>
      </c>
      <c r="AZ22" s="3">
        <f>(B25-$B$10)*$B$2*Output!$D$6*$Q$4/Output!$D$3</f>
        <v>371091.64132112649</v>
      </c>
      <c r="BA22" s="3">
        <f>(C25-$B$10)*$B$2*Output!$D$6*$Q$4/Output!$D$3</f>
        <v>768611.81100282958</v>
      </c>
      <c r="BB22" s="3">
        <f>(D25-$B$10)*$B$2*Output!$D$6*$Q$4/Output!$D$3</f>
        <v>1166131.9806845323</v>
      </c>
      <c r="BD22" s="3">
        <v>2036</v>
      </c>
      <c r="BE22" s="3">
        <f>(B25-$B$10)*$B$2*Output!$D$6*$R$4/Output!$D$3</f>
        <v>644527.5875577461</v>
      </c>
      <c r="BF22" s="3">
        <f>(C25-$B$10)*$B$2*Output!$D$6*$R$4/Output!$D$3</f>
        <v>1334957.3559522829</v>
      </c>
      <c r="BG22" s="3">
        <f>(D25-$B$10)*$B$2*Output!$D$6*$R$4/Output!$D$3</f>
        <v>2025387.1243468195</v>
      </c>
      <c r="BI22" s="3">
        <v>2036</v>
      </c>
      <c r="BJ22" s="3">
        <f>(B25-$B$10)*$B$2*Output!$D$6*$S$4/Output!$D$3</f>
        <v>390622.78033802798</v>
      </c>
      <c r="BK22" s="3">
        <f>(C25-$B$10)*$B$2*Output!$D$6*$S$4/Output!$D$3</f>
        <v>809065.0642135049</v>
      </c>
      <c r="BL22" s="3">
        <f>(D25-$B$10)*$B$2*Output!$D$6*$S$4/Output!$D$3</f>
        <v>1227507.3480889818</v>
      </c>
      <c r="BN22" s="3">
        <v>2036</v>
      </c>
      <c r="BO22" s="3">
        <f>(B25-$B$10)*$B$2*Output!$D$6*$T$4/Output!$D$3</f>
        <v>11056328.017824268</v>
      </c>
      <c r="BP22" s="3">
        <f>(C25-$B$10)*$B$2*Output!$D$6*$T$4/Output!$D$3</f>
        <v>22900069.294386007</v>
      </c>
      <c r="BQ22" s="3">
        <f>(D25-$B$10)*$B$2*Output!$D$6*$T$4/Output!$D$3</f>
        <v>34743810.570947744</v>
      </c>
      <c r="BS22" s="3">
        <v>2036</v>
      </c>
      <c r="BT22" s="3">
        <f>(B25-$B$10)*$B$2*Output!$D$6*$U$4/Output!$D$3</f>
        <v>4088878.7048166674</v>
      </c>
      <c r="BU22" s="3">
        <f>(C25-$B$10)*$B$2*Output!$D$6*$U$4/Output!$D$3</f>
        <v>8468960.5378646478</v>
      </c>
      <c r="BV22" s="3">
        <f>(D25-$B$10)*$B$2*Output!$D$6*$U$4/Output!$D$3</f>
        <v>12849042.370912628</v>
      </c>
      <c r="BX22" s="3">
        <v>2036</v>
      </c>
      <c r="BY22" s="3">
        <f>(B25-$B$10)*$B$2*Output!$D$6*$V$4/Output!$D$3</f>
        <v>0</v>
      </c>
      <c r="BZ22" s="3">
        <f>(C25-$B$10)*$B$2*Output!$D$6*$V$4/Output!$D$3</f>
        <v>0</v>
      </c>
      <c r="CA22" s="3">
        <f>(D25-$B$10)*$B$2*Output!$D$6*$V$4/Output!$D$3</f>
        <v>0</v>
      </c>
      <c r="CC22" s="3">
        <v>2036</v>
      </c>
      <c r="CD22" s="3">
        <f>(B25-$B$10)*$B$2*Output!$D$6*$W$4/Output!$D$3</f>
        <v>850486.77060186677</v>
      </c>
      <c r="CE22" s="3">
        <f>(C25-$B$10)*$B$2*Output!$D$6*$W$4/Output!$D$3</f>
        <v>1761543.7918758462</v>
      </c>
      <c r="CF22" s="3">
        <f>(D25-$B$10)*$B$2*Output!$D$6*$W$4/Output!$D$3</f>
        <v>2672600.8131498261</v>
      </c>
    </row>
    <row r="23" spans="1:84" x14ac:dyDescent="0.25">
      <c r="A23" s="3">
        <v>2034</v>
      </c>
      <c r="B23" s="3">
        <v>30.29135365417503</v>
      </c>
      <c r="C23" s="3">
        <v>41.859691336960388</v>
      </c>
      <c r="D23" s="3">
        <v>53.428029019745736</v>
      </c>
      <c r="F23" s="3">
        <v>2037</v>
      </c>
      <c r="G23" s="3">
        <f>(B26-$B$10)*$B$2*Output!$D$6*$G$4/Output!$D$3</f>
        <v>1305771.9966505128</v>
      </c>
      <c r="H23" s="3">
        <f>(C26-$B$10)*$B$2*Output!$D$6*$G$4/Output!$D$3</f>
        <v>2648777.4538211585</v>
      </c>
      <c r="I23" s="3">
        <f>(D26-$B$10)*$B$2*Output!$D$6*$G$4/Output!$D$3</f>
        <v>3991782.9109918056</v>
      </c>
      <c r="K23" s="3">
        <v>2037</v>
      </c>
      <c r="L23" s="3">
        <f>(B26-$B$10)*$B$2*Output!$D$6*$I$4/Output!$D$3</f>
        <v>6256447.0732377302</v>
      </c>
      <c r="M23" s="3">
        <f>(C26-$B$10)*$B$2*Output!$D$6*$I$4/Output!$D$3</f>
        <v>12691293.725954302</v>
      </c>
      <c r="N23" s="3">
        <f>(D26-$B$10)*$B$2*Output!$D$6*$I$4/Output!$D$3</f>
        <v>19126140.378670882</v>
      </c>
      <c r="P23" s="3">
        <v>2037</v>
      </c>
      <c r="Q23" s="3">
        <f>(B26-$B$10)*$B$2*Output!$D$6*$J$4/Output!$D$3</f>
        <v>2310359.3216981012</v>
      </c>
      <c r="R23" s="3">
        <f>(C26-$B$10)*$B$2*Output!$D$6*$J$4/Output!$D$3</f>
        <v>4686597.4283697102</v>
      </c>
      <c r="S23" s="3">
        <f>(D26-$B$10)*$B$2*Output!$D$6*$J$4/Output!$D$3</f>
        <v>7062835.5350413229</v>
      </c>
      <c r="U23" s="3">
        <v>2037</v>
      </c>
      <c r="V23" s="3">
        <f>(B26-$B$10)*$B$2*Output!$D$6*$K$4/Output!$D$3</f>
        <v>8920181.4307833649</v>
      </c>
      <c r="W23" s="3">
        <f>(C26-$B$10)*$B$2*Output!$D$6*$K$4/Output!$D$3</f>
        <v>18094717.54522318</v>
      </c>
      <c r="X23" s="3">
        <f>(D26-$B$10)*$B$2*Output!$D$6*$K$4/Output!$D$3</f>
        <v>27269253.65966301</v>
      </c>
      <c r="Z23" s="3">
        <v>2037</v>
      </c>
      <c r="AA23" s="3">
        <f>(B26-$B$10)*$B$2*Output!$D$6*$L$4/Output!$D$3</f>
        <v>2490217.3160936888</v>
      </c>
      <c r="AB23" s="3">
        <f>(C26-$B$10)*$B$2*Output!$D$6*$L$4/Output!$D$3</f>
        <v>5051441.9813748049</v>
      </c>
      <c r="AC23" s="3">
        <f>(D26-$B$10)*$B$2*Output!$D$6*$L$4/Output!$D$3</f>
        <v>7612666.6466559237</v>
      </c>
      <c r="AE23" s="3">
        <v>2037</v>
      </c>
      <c r="AF23" s="3">
        <f>(B26-$B$10)*$B$2*Output!$D$6*$M$4/Output!$D$3</f>
        <v>1338027.2146175045</v>
      </c>
      <c r="AG23" s="3">
        <f>(C26-$B$10)*$B$2*Output!$D$6*$M$4/Output!$D$3</f>
        <v>2714207.631783477</v>
      </c>
      <c r="AH23" s="3">
        <f>(D26-$B$10)*$B$2*Output!$D$6*$M$4/Output!$D$3</f>
        <v>4090388.0489494512</v>
      </c>
      <c r="AJ23" s="3">
        <v>2037</v>
      </c>
      <c r="AK23" s="3">
        <f>(B26-$B$10)*$B$2*Output!$D$6*$N$4/Output!$D$3</f>
        <v>1784036.286156673</v>
      </c>
      <c r="AL23" s="3">
        <f>(C26-$B$10)*$B$2*Output!$D$6*$N$4/Output!$D$3</f>
        <v>3618943.5090446365</v>
      </c>
      <c r="AM23" s="3">
        <f>(D26-$B$10)*$B$2*Output!$D$6*$N$4/Output!$D$3</f>
        <v>5453850.7319326019</v>
      </c>
      <c r="AO23" s="3">
        <v>2037</v>
      </c>
      <c r="AP23" s="3">
        <f>(B26-$B$10)*$B$2*Output!$D$6*$O$4/Output!$D$3</f>
        <v>2166454.0355670615</v>
      </c>
      <c r="AQ23" s="3">
        <f>(C26-$B$10)*$B$2*Output!$D$6*$O$4/Output!$D$3</f>
        <v>4394683.4660797063</v>
      </c>
      <c r="AR23" s="3">
        <f>(D26-$B$10)*$B$2*Output!$D$6*$O$4/Output!$D$3</f>
        <v>6622912.8965923544</v>
      </c>
      <c r="AT23" s="3">
        <v>2037</v>
      </c>
      <c r="AU23" s="3">
        <f>(B26-$B$10)*$B$2*Output!$D$6*$P$4/Output!$D$3</f>
        <v>2734359.462366194</v>
      </c>
      <c r="AV23" s="3">
        <f>(C26-$B$10)*$B$2*Output!$D$6*$P$4/Output!$D$3</f>
        <v>5546687.8698093379</v>
      </c>
      <c r="AW23" s="3">
        <f>(D26-$B$10)*$B$2*Output!$D$6*$P$4/Output!$D$3</f>
        <v>8359016.2772524869</v>
      </c>
      <c r="AY23" s="3">
        <v>2037</v>
      </c>
      <c r="AZ23" s="3">
        <f>(B26-$B$10)*$B$2*Output!$D$6*$Q$4/Output!$D$3</f>
        <v>399637.1521919822</v>
      </c>
      <c r="BA23" s="3">
        <f>(C26-$B$10)*$B$2*Output!$D$6*$Q$4/Output!$D$3</f>
        <v>810669.76558751869</v>
      </c>
      <c r="BB23" s="3">
        <f>(D26-$B$10)*$B$2*Output!$D$6*$Q$4/Output!$D$3</f>
        <v>1221702.3789830557</v>
      </c>
      <c r="BD23" s="3">
        <v>2037</v>
      </c>
      <c r="BE23" s="3">
        <f>(B26-$B$10)*$B$2*Output!$D$6*$R$4/Output!$D$3</f>
        <v>694106.63275449537</v>
      </c>
      <c r="BF23" s="3">
        <f>(C26-$B$10)*$B$2*Output!$D$6*$R$4/Output!$D$3</f>
        <v>1408005.3823362165</v>
      </c>
      <c r="BG23" s="3">
        <f>(D26-$B$10)*$B$2*Output!$D$6*$R$4/Output!$D$3</f>
        <v>2121904.1319179386</v>
      </c>
      <c r="BI23" s="3">
        <v>2037</v>
      </c>
      <c r="BJ23" s="3">
        <f>(B26-$B$10)*$B$2*Output!$D$6*$S$4/Output!$D$3</f>
        <v>420670.68651787611</v>
      </c>
      <c r="BK23" s="3">
        <f>(C26-$B$10)*$B$2*Output!$D$6*$S$4/Output!$D$3</f>
        <v>853336.59535528289</v>
      </c>
      <c r="BL23" s="3">
        <f>(D26-$B$10)*$B$2*Output!$D$6*$S$4/Output!$D$3</f>
        <v>1286002.5041926904</v>
      </c>
      <c r="BN23" s="3">
        <v>2037</v>
      </c>
      <c r="BO23" s="3">
        <f>(B26-$B$10)*$B$2*Output!$D$6*$T$4/Output!$D$3</f>
        <v>11906814.788426129</v>
      </c>
      <c r="BP23" s="3">
        <f>(C26-$B$10)*$B$2*Output!$D$6*$T$4/Output!$D$3</f>
        <v>24153146.674387362</v>
      </c>
      <c r="BQ23" s="3">
        <f>(D26-$B$10)*$B$2*Output!$D$6*$T$4/Output!$D$3</f>
        <v>36399478.560348608</v>
      </c>
      <c r="BS23" s="3">
        <v>2037</v>
      </c>
      <c r="BT23" s="3">
        <f>(B26-$B$10)*$B$2*Output!$D$6*$U$4/Output!$D$3</f>
        <v>4403407.8359564086</v>
      </c>
      <c r="BU23" s="3">
        <f>(C26-$B$10)*$B$2*Output!$D$6*$U$4/Output!$D$3</f>
        <v>8932376.7286935505</v>
      </c>
      <c r="BV23" s="3">
        <f>(D26-$B$10)*$B$2*Output!$D$6*$U$4/Output!$D$3</f>
        <v>13461345.621430699</v>
      </c>
      <c r="BX23" s="3">
        <v>2037</v>
      </c>
      <c r="BY23" s="3">
        <f>(B26-$B$10)*$B$2*Output!$D$6*$V$4/Output!$D$3</f>
        <v>0</v>
      </c>
      <c r="BZ23" s="3">
        <f>(C26-$B$10)*$B$2*Output!$D$6*$V$4/Output!$D$3</f>
        <v>0</v>
      </c>
      <c r="CA23" s="3">
        <f>(D26-$B$10)*$B$2*Output!$D$6*$V$4/Output!$D$3</f>
        <v>0</v>
      </c>
      <c r="CC23" s="3">
        <v>2037</v>
      </c>
      <c r="CD23" s="3">
        <f>(B26-$B$10)*$B$2*Output!$D$6*$W$4/Output!$D$3</f>
        <v>915908.82987893291</v>
      </c>
      <c r="CE23" s="3">
        <f>(C26-$B$10)*$B$2*Output!$D$6*$W$4/Output!$D$3</f>
        <v>1857934.3595682585</v>
      </c>
      <c r="CF23" s="3">
        <f>(D26-$B$10)*$B$2*Output!$D$6*$W$4/Output!$D$3</f>
        <v>2799959.8892575852</v>
      </c>
    </row>
    <row r="24" spans="1:84" x14ac:dyDescent="0.25">
      <c r="A24" s="3">
        <v>2035</v>
      </c>
      <c r="B24" s="3">
        <v>31.176840350009122</v>
      </c>
      <c r="C24" s="3">
        <v>43.114246413655707</v>
      </c>
      <c r="D24" s="3">
        <v>55.051652477302277</v>
      </c>
      <c r="F24" s="3">
        <v>2038</v>
      </c>
      <c r="G24" s="3">
        <f>(B27-$B$10)*$B$2*Output!$D$6*$G$4/Output!$D$3</f>
        <v>1399041.4249826923</v>
      </c>
      <c r="H24" s="3">
        <f>(C27-$B$10)*$B$2*Output!$D$6*$G$4/Output!$D$3</f>
        <v>2788956.2280271868</v>
      </c>
      <c r="I24" s="3">
        <f>(D27-$B$10)*$B$2*Output!$D$6*$G$4/Output!$D$3</f>
        <v>4178871.0310716787</v>
      </c>
      <c r="K24" s="3">
        <v>2038</v>
      </c>
      <c r="L24" s="3">
        <f>(B27-$B$10)*$B$2*Output!$D$6*$I$4/Output!$D$3</f>
        <v>6703336.1498975689</v>
      </c>
      <c r="M24" s="3">
        <f>(C27-$B$10)*$B$2*Output!$D$6*$I$4/Output!$D$3</f>
        <v>13362943.205236319</v>
      </c>
      <c r="N24" s="3">
        <f>(D27-$B$10)*$B$2*Output!$D$6*$I$4/Output!$D$3</f>
        <v>20022550.26057506</v>
      </c>
      <c r="P24" s="3">
        <v>2038</v>
      </c>
      <c r="Q24" s="3">
        <f>(B27-$B$10)*$B$2*Output!$D$6*$J$4/Output!$D$3</f>
        <v>2475384.9875336802</v>
      </c>
      <c r="R24" s="3">
        <f>(C27-$B$10)*$B$2*Output!$D$6*$J$4/Output!$D$3</f>
        <v>4934621.8449767949</v>
      </c>
      <c r="S24" s="3">
        <f>(D27-$B$10)*$B$2*Output!$D$6*$J$4/Output!$D$3</f>
        <v>7393858.702419905</v>
      </c>
      <c r="U24" s="3">
        <v>2038</v>
      </c>
      <c r="V24" s="3">
        <f>(B27-$B$10)*$B$2*Output!$D$6*$K$4/Output!$D$3</f>
        <v>9557337.2472678926</v>
      </c>
      <c r="W24" s="3">
        <f>(C27-$B$10)*$B$2*Output!$D$6*$K$4/Output!$D$3</f>
        <v>19052327.374404762</v>
      </c>
      <c r="X24" s="3">
        <f>(D27-$B$10)*$B$2*Output!$D$6*$K$4/Output!$D$3</f>
        <v>28547317.501541618</v>
      </c>
      <c r="Z24" s="3">
        <v>2038</v>
      </c>
      <c r="AA24" s="3">
        <f>(B27-$B$10)*$B$2*Output!$D$6*$L$4/Output!$D$3</f>
        <v>2668089.9815289532</v>
      </c>
      <c r="AB24" s="3">
        <f>(C27-$B$10)*$B$2*Output!$D$6*$L$4/Output!$D$3</f>
        <v>5318774.7253546631</v>
      </c>
      <c r="AC24" s="3">
        <f>(D27-$B$10)*$B$2*Output!$D$6*$L$4/Output!$D$3</f>
        <v>7969459.4691803679</v>
      </c>
      <c r="AE24" s="3">
        <v>2038</v>
      </c>
      <c r="AF24" s="3">
        <f>(B27-$B$10)*$B$2*Output!$D$6*$M$4/Output!$D$3</f>
        <v>1433600.5870901835</v>
      </c>
      <c r="AG24" s="3">
        <f>(C27-$B$10)*$B$2*Output!$D$6*$M$4/Output!$D$3</f>
        <v>2857849.1061607138</v>
      </c>
      <c r="AH24" s="3">
        <f>(D27-$B$10)*$B$2*Output!$D$6*$M$4/Output!$D$3</f>
        <v>4282097.6252312418</v>
      </c>
      <c r="AJ24" s="3">
        <v>2038</v>
      </c>
      <c r="AK24" s="3">
        <f>(B27-$B$10)*$B$2*Output!$D$6*$N$4/Output!$D$3</f>
        <v>1911467.4494535786</v>
      </c>
      <c r="AL24" s="3">
        <f>(C27-$B$10)*$B$2*Output!$D$6*$N$4/Output!$D$3</f>
        <v>3810465.4748809524</v>
      </c>
      <c r="AM24" s="3">
        <f>(D27-$B$10)*$B$2*Output!$D$6*$N$4/Output!$D$3</f>
        <v>5709463.5003083227</v>
      </c>
      <c r="AO24" s="3">
        <v>2038</v>
      </c>
      <c r="AP24" s="3">
        <f>(B27-$B$10)*$B$2*Output!$D$6*$O$4/Output!$D$3</f>
        <v>2321200.7523932806</v>
      </c>
      <c r="AQ24" s="3">
        <f>(C27-$B$10)*$B$2*Output!$D$6*$O$4/Output!$D$3</f>
        <v>4627259.1928210557</v>
      </c>
      <c r="AR24" s="3">
        <f>(D27-$B$10)*$B$2*Output!$D$6*$O$4/Output!$D$3</f>
        <v>6933317.6332488246</v>
      </c>
      <c r="AT24" s="3">
        <v>2038</v>
      </c>
      <c r="AU24" s="3">
        <f>(B27-$B$10)*$B$2*Output!$D$6*$P$4/Output!$D$3</f>
        <v>2929670.8525352082</v>
      </c>
      <c r="AV24" s="3">
        <f>(C27-$B$10)*$B$2*Output!$D$6*$P$4/Output!$D$3</f>
        <v>5840230.049191623</v>
      </c>
      <c r="AW24" s="3">
        <f>(D27-$B$10)*$B$2*Output!$D$6*$P$4/Output!$D$3</f>
        <v>8750789.2458480317</v>
      </c>
      <c r="AY24" s="3">
        <v>2038</v>
      </c>
      <c r="AZ24" s="3">
        <f>(B27-$B$10)*$B$2*Output!$D$6*$Q$4/Output!$D$3</f>
        <v>428182.66306283814</v>
      </c>
      <c r="BA24" s="3">
        <f>(C27-$B$10)*$B$2*Output!$D$6*$Q$4/Output!$D$3</f>
        <v>853572.08411262184</v>
      </c>
      <c r="BB24" s="3">
        <f>(D27-$B$10)*$B$2*Output!$D$6*$Q$4/Output!$D$3</f>
        <v>1278961.5051624046</v>
      </c>
      <c r="BD24" s="3">
        <v>2038</v>
      </c>
      <c r="BE24" s="3">
        <f>(B27-$B$10)*$B$2*Output!$D$6*$R$4/Output!$D$3</f>
        <v>743685.67795124522</v>
      </c>
      <c r="BF24" s="3">
        <f>(C27-$B$10)*$B$2*Output!$D$6*$R$4/Output!$D$3</f>
        <v>1482519.9355640272</v>
      </c>
      <c r="BG24" s="3">
        <f>(D27-$B$10)*$B$2*Output!$D$6*$R$4/Output!$D$3</f>
        <v>2221354.1931768078</v>
      </c>
      <c r="BI24" s="3">
        <v>2038</v>
      </c>
      <c r="BJ24" s="3">
        <f>(B27-$B$10)*$B$2*Output!$D$6*$S$4/Output!$D$3</f>
        <v>450718.59269772447</v>
      </c>
      <c r="BK24" s="3">
        <f>(C27-$B$10)*$B$2*Output!$D$6*$S$4/Output!$D$3</f>
        <v>898496.93064486526</v>
      </c>
      <c r="BL24" s="3">
        <f>(D27-$B$10)*$B$2*Output!$D$6*$S$4/Output!$D$3</f>
        <v>1346275.2685920051</v>
      </c>
      <c r="BN24" s="3">
        <v>2038</v>
      </c>
      <c r="BO24" s="3">
        <f>(B27-$B$10)*$B$2*Output!$D$6*$T$4/Output!$D$3</f>
        <v>12757301.559027998</v>
      </c>
      <c r="BP24" s="3">
        <f>(C27-$B$10)*$B$2*Output!$D$6*$T$4/Output!$D$3</f>
        <v>25431381.087455809</v>
      </c>
      <c r="BQ24" s="3">
        <f>(D27-$B$10)*$B$2*Output!$D$6*$T$4/Output!$D$3</f>
        <v>38105460.615883604</v>
      </c>
      <c r="BS24" s="3">
        <v>2038</v>
      </c>
      <c r="BT24" s="3">
        <f>(B27-$B$10)*$B$2*Output!$D$6*$U$4/Output!$D$3</f>
        <v>4717936.9670961527</v>
      </c>
      <c r="BU24" s="3">
        <f>(C27-$B$10)*$B$2*Output!$D$6*$U$4/Output!$D$3</f>
        <v>9405096.5560117643</v>
      </c>
      <c r="BV24" s="3">
        <f>(D27-$B$10)*$B$2*Output!$D$6*$U$4/Output!$D$3</f>
        <v>14092256.144927369</v>
      </c>
      <c r="BX24" s="3">
        <v>2038</v>
      </c>
      <c r="BY24" s="3">
        <f>(B27-$B$10)*$B$2*Output!$D$6*$V$4/Output!$D$3</f>
        <v>0</v>
      </c>
      <c r="BZ24" s="3">
        <f>(C27-$B$10)*$B$2*Output!$D$6*$V$4/Output!$D$3</f>
        <v>0</v>
      </c>
      <c r="CA24" s="3">
        <f>(D27-$B$10)*$B$2*Output!$D$6*$V$4/Output!$D$3</f>
        <v>0</v>
      </c>
      <c r="CC24" s="3">
        <v>2038</v>
      </c>
      <c r="CD24" s="3">
        <f>(B27-$B$10)*$B$2*Output!$D$6*$W$4/Output!$D$3</f>
        <v>981330.88915599964</v>
      </c>
      <c r="CE24" s="3">
        <f>(C27-$B$10)*$B$2*Output!$D$6*$W$4/Output!$D$3</f>
        <v>1956260.083650447</v>
      </c>
      <c r="CF24" s="3">
        <f>(D27-$B$10)*$B$2*Output!$D$6*$W$4/Output!$D$3</f>
        <v>2931189.2781448923</v>
      </c>
    </row>
    <row r="25" spans="1:84" x14ac:dyDescent="0.25">
      <c r="A25" s="3">
        <v>2036</v>
      </c>
      <c r="B25" s="3">
        <v>32.062327045843219</v>
      </c>
      <c r="C25" s="3">
        <v>44.393471623053777</v>
      </c>
      <c r="D25" s="3">
        <v>56.724616200264329</v>
      </c>
      <c r="F25" s="3">
        <v>2039</v>
      </c>
      <c r="G25" s="3">
        <f>(B28-$B$10)*$B$2*Output!$D$6*$G$4/Output!$D$3</f>
        <v>1492310.8533148714</v>
      </c>
      <c r="H25" s="3">
        <f>(C28-$B$10)*$B$2*Output!$D$6*$G$4/Output!$D$3</f>
        <v>2931977.7110694274</v>
      </c>
      <c r="I25" s="3">
        <f>(D28-$B$10)*$B$2*Output!$D$6*$G$4/Output!$D$3</f>
        <v>4371644.5688239811</v>
      </c>
      <c r="K25" s="3">
        <v>2039</v>
      </c>
      <c r="L25" s="3">
        <f>(B28-$B$10)*$B$2*Output!$D$6*$I$4/Output!$D$3</f>
        <v>7150225.2265574047</v>
      </c>
      <c r="M25" s="3">
        <f>(C28-$B$10)*$B$2*Output!$D$6*$I$4/Output!$D$3</f>
        <v>14048213.176781928</v>
      </c>
      <c r="N25" s="3">
        <f>(D28-$B$10)*$B$2*Output!$D$6*$I$4/Output!$D$3</f>
        <v>20946201.127006438</v>
      </c>
      <c r="P25" s="3">
        <v>2039</v>
      </c>
      <c r="Q25" s="3">
        <f>(B28-$B$10)*$B$2*Output!$D$6*$J$4/Output!$D$3</f>
        <v>2640410.6533692577</v>
      </c>
      <c r="R25" s="3">
        <f>(C28-$B$10)*$B$2*Output!$D$6*$J$4/Output!$D$3</f>
        <v>5187675.9902619813</v>
      </c>
      <c r="S25" s="3">
        <f>(D28-$B$10)*$B$2*Output!$D$6*$J$4/Output!$D$3</f>
        <v>7734941.3271547006</v>
      </c>
      <c r="U25" s="3">
        <v>2039</v>
      </c>
      <c r="V25" s="3">
        <f>(B28-$B$10)*$B$2*Output!$D$6*$K$4/Output!$D$3</f>
        <v>10194493.063752415</v>
      </c>
      <c r="W25" s="3">
        <f>(C28-$B$10)*$B$2*Output!$D$6*$K$4/Output!$D$3</f>
        <v>20029356.733671952</v>
      </c>
      <c r="X25" s="3">
        <f>(D28-$B$10)*$B$2*Output!$D$6*$K$4/Output!$D$3</f>
        <v>29864220.403591473</v>
      </c>
      <c r="Z25" s="3">
        <v>2039</v>
      </c>
      <c r="AA25" s="3">
        <f>(B28-$B$10)*$B$2*Output!$D$6*$L$4/Output!$D$3</f>
        <v>2845962.6469642157</v>
      </c>
      <c r="AB25" s="3">
        <f>(C28-$B$10)*$B$2*Output!$D$6*$L$4/Output!$D$3</f>
        <v>5591528.7548167538</v>
      </c>
      <c r="AC25" s="3">
        <f>(D28-$B$10)*$B$2*Output!$D$6*$L$4/Output!$D$3</f>
        <v>8337094.8626692872</v>
      </c>
      <c r="AE25" s="3">
        <v>2039</v>
      </c>
      <c r="AF25" s="3">
        <f>(B28-$B$10)*$B$2*Output!$D$6*$M$4/Output!$D$3</f>
        <v>1529173.9595628621</v>
      </c>
      <c r="AG25" s="3">
        <f>(C28-$B$10)*$B$2*Output!$D$6*$M$4/Output!$D$3</f>
        <v>3004403.5100507927</v>
      </c>
      <c r="AH25" s="3">
        <f>(D28-$B$10)*$B$2*Output!$D$6*$M$4/Output!$D$3</f>
        <v>4479633.0605387203</v>
      </c>
      <c r="AJ25" s="3">
        <v>2039</v>
      </c>
      <c r="AK25" s="3">
        <f>(B28-$B$10)*$B$2*Output!$D$6*$N$4/Output!$D$3</f>
        <v>2038898.6127504827</v>
      </c>
      <c r="AL25" s="3">
        <f>(C28-$B$10)*$B$2*Output!$D$6*$N$4/Output!$D$3</f>
        <v>4005871.3467343906</v>
      </c>
      <c r="AM25" s="3">
        <f>(D28-$B$10)*$B$2*Output!$D$6*$N$4/Output!$D$3</f>
        <v>5972844.0807182947</v>
      </c>
      <c r="AO25" s="3">
        <v>2039</v>
      </c>
      <c r="AP25" s="3">
        <f>(B28-$B$10)*$B$2*Output!$D$6*$O$4/Output!$D$3</f>
        <v>2475947.4692194983</v>
      </c>
      <c r="AQ25" s="3">
        <f>(C28-$B$10)*$B$2*Output!$D$6*$O$4/Output!$D$3</f>
        <v>4864551.3616717085</v>
      </c>
      <c r="AR25" s="3">
        <f>(D28-$B$10)*$B$2*Output!$D$6*$O$4/Output!$D$3</f>
        <v>7253155.2541239141</v>
      </c>
      <c r="AT25" s="3">
        <v>2039</v>
      </c>
      <c r="AU25" s="3">
        <f>(B28-$B$10)*$B$2*Output!$D$6*$P$4/Output!$D$3</f>
        <v>3124982.242704221</v>
      </c>
      <c r="AV25" s="3">
        <f>(C28-$B$10)*$B$2*Output!$D$6*$P$4/Output!$D$3</f>
        <v>6139725.0195856504</v>
      </c>
      <c r="AW25" s="3">
        <f>(D28-$B$10)*$B$2*Output!$D$6*$P$4/Output!$D$3</f>
        <v>9154467.7964670751</v>
      </c>
      <c r="AY25" s="3">
        <v>2039</v>
      </c>
      <c r="AZ25" s="3">
        <f>(B28-$B$10)*$B$2*Output!$D$6*$Q$4/Output!$D$3</f>
        <v>456728.17393369385</v>
      </c>
      <c r="BA25" s="3">
        <f>(C28-$B$10)*$B$2*Output!$D$6*$Q$4/Output!$D$3</f>
        <v>897344.42593944131</v>
      </c>
      <c r="BB25" s="3">
        <f>(D28-$B$10)*$B$2*Output!$D$6*$Q$4/Output!$D$3</f>
        <v>1337960.677945188</v>
      </c>
      <c r="BD25" s="3">
        <v>2039</v>
      </c>
      <c r="BE25" s="3">
        <f>(B28-$B$10)*$B$2*Output!$D$6*$R$4/Output!$D$3</f>
        <v>793264.72314799461</v>
      </c>
      <c r="BF25" s="3">
        <f>(C28-$B$10)*$B$2*Output!$D$6*$R$4/Output!$D$3</f>
        <v>1558545.5818948192</v>
      </c>
      <c r="BG25" s="3">
        <f>(D28-$B$10)*$B$2*Output!$D$6*$R$4/Output!$D$3</f>
        <v>2323826.4406416421</v>
      </c>
      <c r="BI25" s="3">
        <v>2039</v>
      </c>
      <c r="BJ25" s="3">
        <f>(B28-$B$10)*$B$2*Output!$D$6*$S$4/Output!$D$3</f>
        <v>480766.49887757259</v>
      </c>
      <c r="BK25" s="3">
        <f>(C28-$B$10)*$B$2*Output!$D$6*$S$4/Output!$D$3</f>
        <v>944573.07993625419</v>
      </c>
      <c r="BL25" s="3">
        <f>(D28-$B$10)*$B$2*Output!$D$6*$S$4/Output!$D$3</f>
        <v>1408379.6609949348</v>
      </c>
      <c r="BN25" s="3">
        <v>2039</v>
      </c>
      <c r="BO25" s="3">
        <f>(B28-$B$10)*$B$2*Output!$D$6*$T$4/Output!$D$3</f>
        <v>13607788.329629859</v>
      </c>
      <c r="BP25" s="3">
        <f>(C28-$B$10)*$B$2*Output!$D$6*$T$4/Output!$D$3</f>
        <v>26735537.030237738</v>
      </c>
      <c r="BQ25" s="3">
        <f>(D28-$B$10)*$B$2*Output!$D$6*$T$4/Output!$D$3</f>
        <v>39863285.730845593</v>
      </c>
      <c r="BS25" s="3">
        <v>2039</v>
      </c>
      <c r="BT25" s="3">
        <f>(B28-$B$10)*$B$2*Output!$D$6*$U$4/Output!$D$3</f>
        <v>5032466.0982358949</v>
      </c>
      <c r="BU25" s="3">
        <f>(C28-$B$10)*$B$2*Output!$D$6*$U$4/Output!$D$3</f>
        <v>9887402.7478689868</v>
      </c>
      <c r="BV25" s="3">
        <f>(D28-$B$10)*$B$2*Output!$D$6*$U$4/Output!$D$3</f>
        <v>14742339.397502067</v>
      </c>
      <c r="BX25" s="3">
        <v>2039</v>
      </c>
      <c r="BY25" s="3">
        <f>(B28-$B$10)*$B$2*Output!$D$6*$V$4/Output!$D$3</f>
        <v>0</v>
      </c>
      <c r="BZ25" s="3">
        <f>(C28-$B$10)*$B$2*Output!$D$6*$V$4/Output!$D$3</f>
        <v>0</v>
      </c>
      <c r="CA25" s="3">
        <f>(D28-$B$10)*$B$2*Output!$D$6*$V$4/Output!$D$3</f>
        <v>0</v>
      </c>
      <c r="CC25" s="3">
        <v>2039</v>
      </c>
      <c r="CD25" s="3">
        <f>(B28-$B$10)*$B$2*Output!$D$6*$W$4/Output!$D$3</f>
        <v>1046752.948433066</v>
      </c>
      <c r="CE25" s="3">
        <f>(C28-$B$10)*$B$2*Output!$D$6*$W$4/Output!$D$3</f>
        <v>2056579.7715567488</v>
      </c>
      <c r="CF25" s="3">
        <f>(D28-$B$10)*$B$2*Output!$D$6*$W$4/Output!$D$3</f>
        <v>3066406.5946804299</v>
      </c>
    </row>
    <row r="26" spans="1:84" x14ac:dyDescent="0.25">
      <c r="A26" s="3">
        <v>2037</v>
      </c>
      <c r="B26" s="3">
        <v>32.947813741677308</v>
      </c>
      <c r="C26" s="3">
        <v>45.698116665394203</v>
      </c>
      <c r="D26" s="3">
        <v>58.448419589111104</v>
      </c>
      <c r="F26" s="3">
        <v>2040</v>
      </c>
      <c r="G26" s="3">
        <f>(B29-$B$10)*$B$2*Output!$D$6*$G$4/Output!$D$3</f>
        <v>1585580.2816470512</v>
      </c>
      <c r="H26" s="3">
        <f>(C29-$B$10)*$B$2*Output!$D$6*$G$4/Output!$D$3</f>
        <v>3077928.2899779505</v>
      </c>
      <c r="I26" s="3">
        <f>(D29-$B$10)*$B$2*Output!$D$6*$G$4/Output!$D$3</f>
        <v>4570276.2983088484</v>
      </c>
      <c r="K26" s="3">
        <v>2040</v>
      </c>
      <c r="L26" s="3">
        <f>(B29-$B$10)*$B$2*Output!$D$6*$I$4/Output!$D$3</f>
        <v>7597114.3032172443</v>
      </c>
      <c r="M26" s="3">
        <f>(C29-$B$10)*$B$2*Output!$D$6*$I$4/Output!$D$3</f>
        <v>14747517.553496921</v>
      </c>
      <c r="N26" s="3">
        <f>(D29-$B$10)*$B$2*Output!$D$6*$I$4/Output!$D$3</f>
        <v>21897920.803776592</v>
      </c>
      <c r="P26" s="3">
        <v>2040</v>
      </c>
      <c r="Q26" s="3">
        <f>(B29-$B$10)*$B$2*Output!$D$6*$J$4/Output!$D$3</f>
        <v>2805436.3192048371</v>
      </c>
      <c r="R26" s="3">
        <f>(C29-$B$10)*$B$2*Output!$D$6*$J$4/Output!$D$3</f>
        <v>5445912.7125638081</v>
      </c>
      <c r="S26" s="3">
        <f>(D29-$B$10)*$B$2*Output!$D$6*$J$4/Output!$D$3</f>
        <v>8086389.1059227763</v>
      </c>
      <c r="U26" s="3">
        <v>2040</v>
      </c>
      <c r="V26" s="3">
        <f>(B29-$B$10)*$B$2*Output!$D$6*$K$4/Output!$D$3</f>
        <v>10831648.880236942</v>
      </c>
      <c r="W26" s="3">
        <f>(C29-$B$10)*$B$2*Output!$D$6*$K$4/Output!$D$3</f>
        <v>21026395.762791477</v>
      </c>
      <c r="X26" s="3">
        <f>(D29-$B$10)*$B$2*Output!$D$6*$K$4/Output!$D$3</f>
        <v>31221142.645346001</v>
      </c>
      <c r="Z26" s="3">
        <v>2040</v>
      </c>
      <c r="AA26" s="3">
        <f>(B29-$B$10)*$B$2*Output!$D$6*$L$4/Output!$D$3</f>
        <v>3023835.31239948</v>
      </c>
      <c r="AB26" s="3">
        <f>(C29-$B$10)*$B$2*Output!$D$6*$L$4/Output!$D$3</f>
        <v>5869868.81711262</v>
      </c>
      <c r="AC26" s="3">
        <f>(D29-$B$10)*$B$2*Output!$D$6*$L$4/Output!$D$3</f>
        <v>8715902.3218257576</v>
      </c>
      <c r="AE26" s="3">
        <v>2040</v>
      </c>
      <c r="AF26" s="3">
        <f>(B29-$B$10)*$B$2*Output!$D$6*$M$4/Output!$D$3</f>
        <v>1624747.3320355411</v>
      </c>
      <c r="AG26" s="3">
        <f>(C29-$B$10)*$B$2*Output!$D$6*$M$4/Output!$D$3</f>
        <v>3153959.3644187208</v>
      </c>
      <c r="AH26" s="3">
        <f>(D29-$B$10)*$B$2*Output!$D$6*$M$4/Output!$D$3</f>
        <v>4683171.3968018992</v>
      </c>
      <c r="AJ26" s="3">
        <v>2040</v>
      </c>
      <c r="AK26" s="3">
        <f>(B29-$B$10)*$B$2*Output!$D$6*$N$4/Output!$D$3</f>
        <v>2166329.7760473886</v>
      </c>
      <c r="AL26" s="3">
        <f>(C29-$B$10)*$B$2*Output!$D$6*$N$4/Output!$D$3</f>
        <v>4205279.1525582951</v>
      </c>
      <c r="AM26" s="3">
        <f>(D29-$B$10)*$B$2*Output!$D$6*$N$4/Output!$D$3</f>
        <v>6244228.5290692002</v>
      </c>
      <c r="AO26" s="3">
        <v>2040</v>
      </c>
      <c r="AP26" s="3">
        <f>(B29-$B$10)*$B$2*Output!$D$6*$O$4/Output!$D$3</f>
        <v>2630694.1860457174</v>
      </c>
      <c r="AQ26" s="3">
        <f>(C29-$B$10)*$B$2*Output!$D$6*$O$4/Output!$D$3</f>
        <v>5106703.3005100377</v>
      </c>
      <c r="AR26" s="3">
        <f>(D29-$B$10)*$B$2*Output!$D$6*$O$4/Output!$D$3</f>
        <v>7582712.4149743551</v>
      </c>
      <c r="AT26" s="3">
        <v>2040</v>
      </c>
      <c r="AU26" s="3">
        <f>(B29-$B$10)*$B$2*Output!$D$6*$P$4/Output!$D$3</f>
        <v>3320293.6328732357</v>
      </c>
      <c r="AV26" s="3">
        <f>(C29-$B$10)*$B$2*Output!$D$6*$P$4/Output!$D$3</f>
        <v>6445353.680255387</v>
      </c>
      <c r="AW26" s="3">
        <f>(D29-$B$10)*$B$2*Output!$D$6*$P$4/Output!$D$3</f>
        <v>9570413.727637535</v>
      </c>
      <c r="AY26" s="3">
        <v>2040</v>
      </c>
      <c r="AZ26" s="3">
        <f>(B29-$B$10)*$B$2*Output!$D$6*$Q$4/Output!$D$3</f>
        <v>485273.68480454985</v>
      </c>
      <c r="BA26" s="3">
        <f>(C29-$B$10)*$B$2*Output!$D$6*$Q$4/Output!$D$3</f>
        <v>942013.2301911721</v>
      </c>
      <c r="BB26" s="3">
        <f>(D29-$B$10)*$B$2*Output!$D$6*$Q$4/Output!$D$3</f>
        <v>1398752.7755777936</v>
      </c>
      <c r="BD26" s="3">
        <v>2040</v>
      </c>
      <c r="BE26" s="3">
        <f>(B29-$B$10)*$B$2*Output!$D$6*$R$4/Output!$D$3</f>
        <v>842843.76834474446</v>
      </c>
      <c r="BF26" s="3">
        <f>(C29-$B$10)*$B$2*Output!$D$6*$R$4/Output!$D$3</f>
        <v>1636128.2419109829</v>
      </c>
      <c r="BG26" s="3">
        <f>(D29-$B$10)*$B$2*Output!$D$6*$R$4/Output!$D$3</f>
        <v>2429412.7154772207</v>
      </c>
      <c r="BI26" s="3">
        <v>2040</v>
      </c>
      <c r="BJ26" s="3">
        <f>(B29-$B$10)*$B$2*Output!$D$6*$S$4/Output!$D$3</f>
        <v>510814.40505742101</v>
      </c>
      <c r="BK26" s="3">
        <f>(C29-$B$10)*$B$2*Output!$D$6*$S$4/Output!$D$3</f>
        <v>991592.87388544437</v>
      </c>
      <c r="BL26" s="3">
        <f>(D29-$B$10)*$B$2*Output!$D$6*$S$4/Output!$D$3</f>
        <v>1472371.3427134673</v>
      </c>
      <c r="BN26" s="3">
        <v>2040</v>
      </c>
      <c r="BO26" s="3">
        <f>(B29-$B$10)*$B$2*Output!$D$6*$T$4/Output!$D$3</f>
        <v>14458275.100231729</v>
      </c>
      <c r="BP26" s="3">
        <f>(C29-$B$10)*$B$2*Output!$D$6*$T$4/Output!$D$3</f>
        <v>28066402.231655035</v>
      </c>
      <c r="BQ26" s="3">
        <f>(D29-$B$10)*$B$2*Output!$D$6*$T$4/Output!$D$3</f>
        <v>41674529.363078333</v>
      </c>
      <c r="BS26" s="3">
        <v>2040</v>
      </c>
      <c r="BT26" s="3">
        <f>(B29-$B$10)*$B$2*Output!$D$6*$U$4/Output!$D$3</f>
        <v>5346995.2293756399</v>
      </c>
      <c r="BU26" s="3">
        <f>(C29-$B$10)*$B$2*Output!$D$6*$U$4/Output!$D$3</f>
        <v>10379586.62413278</v>
      </c>
      <c r="BV26" s="3">
        <f>(D29-$B$10)*$B$2*Output!$D$6*$U$4/Output!$D$3</f>
        <v>15412178.018889917</v>
      </c>
      <c r="BX26" s="3">
        <v>2040</v>
      </c>
      <c r="BY26" s="3">
        <f>(B29-$B$10)*$B$2*Output!$D$6*$V$4/Output!$D$3</f>
        <v>0</v>
      </c>
      <c r="BZ26" s="3">
        <f>(C29-$B$10)*$B$2*Output!$D$6*$V$4/Output!$D$3</f>
        <v>0</v>
      </c>
      <c r="CA26" s="3">
        <f>(D29-$B$10)*$B$2*Output!$D$6*$V$4/Output!$D$3</f>
        <v>0</v>
      </c>
      <c r="CC26" s="3">
        <v>2040</v>
      </c>
      <c r="CD26" s="3">
        <f>(B29-$B$10)*$B$2*Output!$D$6*$W$4/Output!$D$3</f>
        <v>1112175.007710133</v>
      </c>
      <c r="CE26" s="3">
        <f>(C29-$B$10)*$B$2*Output!$D$6*$W$4/Output!$D$3</f>
        <v>2158954.0178196179</v>
      </c>
      <c r="CF26" s="3">
        <f>(D29-$B$10)*$B$2*Output!$D$6*$W$4/Output!$D$3</f>
        <v>3205733.0279291021</v>
      </c>
    </row>
    <row r="27" spans="1:84" x14ac:dyDescent="0.25">
      <c r="A27" s="3">
        <v>2038</v>
      </c>
      <c r="B27" s="3">
        <v>33.833300437511404</v>
      </c>
      <c r="C27" s="3">
        <v>47.028954023544323</v>
      </c>
      <c r="D27" s="3">
        <v>60.224607609577212</v>
      </c>
      <c r="F27" s="3">
        <v>2041</v>
      </c>
      <c r="G27" s="3">
        <f>(B30-$B$10)*$B$2*Output!$D$6*$G$4/Output!$D$3</f>
        <v>1678849.7099792312</v>
      </c>
      <c r="H27" s="3">
        <f>(C30-$B$10)*$B$2*Output!$D$6*$G$4/Output!$D$3</f>
        <v>3218637.936295426</v>
      </c>
      <c r="I27" s="3">
        <f>(D30-$B$10)*$B$2*Output!$D$6*$G$4/Output!$D$3</f>
        <v>4758426.1626116186</v>
      </c>
      <c r="K27" s="3">
        <v>2041</v>
      </c>
      <c r="L27" s="3">
        <f>(B30-$B$10)*$B$2*Output!$D$6*$I$4/Output!$D$3</f>
        <v>8044003.3798770849</v>
      </c>
      <c r="M27" s="3">
        <f>(C30-$B$10)*$B$2*Output!$D$6*$I$4/Output!$D$3</f>
        <v>15421710.641675783</v>
      </c>
      <c r="N27" s="3">
        <f>(D30-$B$10)*$B$2*Output!$D$6*$I$4/Output!$D$3</f>
        <v>22799417.903474469</v>
      </c>
      <c r="P27" s="3">
        <v>2041</v>
      </c>
      <c r="Q27" s="3">
        <f>(B30-$B$10)*$B$2*Output!$D$6*$J$4/Output!$D$3</f>
        <v>2970461.9850404165</v>
      </c>
      <c r="R27" s="3">
        <f>(C30-$B$10)*$B$2*Output!$D$6*$J$4/Output!$D$3</f>
        <v>5694876.4243422216</v>
      </c>
      <c r="S27" s="3">
        <f>(D30-$B$10)*$B$2*Output!$D$6*$J$4/Output!$D$3</f>
        <v>8419290.8636440244</v>
      </c>
      <c r="U27" s="3">
        <v>2041</v>
      </c>
      <c r="V27" s="3">
        <f>(B30-$B$10)*$B$2*Output!$D$6*$K$4/Output!$D$3</f>
        <v>11468804.696721472</v>
      </c>
      <c r="W27" s="3">
        <f>(C30-$B$10)*$B$2*Output!$D$6*$K$4/Output!$D$3</f>
        <v>21987632.163505301</v>
      </c>
      <c r="X27" s="3">
        <f>(D30-$B$10)*$B$2*Output!$D$6*$K$4/Output!$D$3</f>
        <v>32506459.630289115</v>
      </c>
      <c r="Z27" s="3">
        <v>2041</v>
      </c>
      <c r="AA27" s="3">
        <f>(B30-$B$10)*$B$2*Output!$D$6*$L$4/Output!$D$3</f>
        <v>3201707.9778347439</v>
      </c>
      <c r="AB27" s="3">
        <f>(C30-$B$10)*$B$2*Output!$D$6*$L$4/Output!$D$3</f>
        <v>6138213.9789785631</v>
      </c>
      <c r="AC27" s="3">
        <f>(D30-$B$10)*$B$2*Output!$D$6*$L$4/Output!$D$3</f>
        <v>9074719.9801223781</v>
      </c>
      <c r="AE27" s="3">
        <v>2041</v>
      </c>
      <c r="AF27" s="3">
        <f>(B30-$B$10)*$B$2*Output!$D$6*$M$4/Output!$D$3</f>
        <v>1720320.7045082205</v>
      </c>
      <c r="AG27" s="3">
        <f>(C30-$B$10)*$B$2*Output!$D$6*$M$4/Output!$D$3</f>
        <v>3298144.8245257945</v>
      </c>
      <c r="AH27" s="3">
        <f>(D30-$B$10)*$B$2*Output!$D$6*$M$4/Output!$D$3</f>
        <v>4875968.9445433663</v>
      </c>
      <c r="AJ27" s="3">
        <v>2041</v>
      </c>
      <c r="AK27" s="3">
        <f>(B30-$B$10)*$B$2*Output!$D$6*$N$4/Output!$D$3</f>
        <v>2293760.9393442939</v>
      </c>
      <c r="AL27" s="3">
        <f>(C30-$B$10)*$B$2*Output!$D$6*$N$4/Output!$D$3</f>
        <v>4397526.4327010596</v>
      </c>
      <c r="AM27" s="3">
        <f>(D30-$B$10)*$B$2*Output!$D$6*$N$4/Output!$D$3</f>
        <v>6501291.926057823</v>
      </c>
      <c r="AO27" s="3">
        <v>2041</v>
      </c>
      <c r="AP27" s="3">
        <f>(B30-$B$10)*$B$2*Output!$D$6*$O$4/Output!$D$3</f>
        <v>2785440.902871937</v>
      </c>
      <c r="AQ27" s="3">
        <f>(C30-$B$10)*$B$2*Output!$D$6*$O$4/Output!$D$3</f>
        <v>5340159.8165707812</v>
      </c>
      <c r="AR27" s="3">
        <f>(D30-$B$10)*$B$2*Output!$D$6*$O$4/Output!$D$3</f>
        <v>7894878.7302696221</v>
      </c>
      <c r="AT27" s="3">
        <v>2041</v>
      </c>
      <c r="AU27" s="3">
        <f>(B30-$B$10)*$B$2*Output!$D$6*$P$4/Output!$D$3</f>
        <v>3515605.02304225</v>
      </c>
      <c r="AV27" s="3">
        <f>(C30-$B$10)*$B$2*Output!$D$6*$P$4/Output!$D$3</f>
        <v>6740007.5354776839</v>
      </c>
      <c r="AW27" s="3">
        <f>(D30-$B$10)*$B$2*Output!$D$6*$P$4/Output!$D$3</f>
        <v>9964410.0479131136</v>
      </c>
      <c r="AY27" s="3">
        <v>2041</v>
      </c>
      <c r="AZ27" s="3">
        <f>(B30-$B$10)*$B$2*Output!$D$6*$Q$4/Output!$D$3</f>
        <v>513819.19567540579</v>
      </c>
      <c r="BA27" s="3">
        <f>(C30-$B$10)*$B$2*Output!$D$6*$Q$4/Output!$D$3</f>
        <v>985078.02441596927</v>
      </c>
      <c r="BB27" s="3">
        <f>(D30-$B$10)*$B$2*Output!$D$6*$Q$4/Output!$D$3</f>
        <v>1456336.8531565319</v>
      </c>
      <c r="BD27" s="3">
        <v>2041</v>
      </c>
      <c r="BE27" s="3">
        <f>(B30-$B$10)*$B$2*Output!$D$6*$R$4/Output!$D$3</f>
        <v>892422.81354149431</v>
      </c>
      <c r="BF27" s="3">
        <f>(C30-$B$10)*$B$2*Output!$D$6*$R$4/Output!$D$3</f>
        <v>1710924.9897751044</v>
      </c>
      <c r="BG27" s="3">
        <f>(D30-$B$10)*$B$2*Output!$D$6*$R$4/Output!$D$3</f>
        <v>2529427.1660087137</v>
      </c>
      <c r="BI27" s="3">
        <v>2041</v>
      </c>
      <c r="BJ27" s="3">
        <f>(B30-$B$10)*$B$2*Output!$D$6*$S$4/Output!$D$3</f>
        <v>540862.31123726943</v>
      </c>
      <c r="BK27" s="3">
        <f>(C30-$B$10)*$B$2*Output!$D$6*$S$4/Output!$D$3</f>
        <v>1036924.2362273362</v>
      </c>
      <c r="BL27" s="3">
        <f>(D30-$B$10)*$B$2*Output!$D$6*$S$4/Output!$D$3</f>
        <v>1532986.1612174024</v>
      </c>
      <c r="BN27" s="3">
        <v>2041</v>
      </c>
      <c r="BO27" s="3">
        <f>(B30-$B$10)*$B$2*Output!$D$6*$T$4/Output!$D$3</f>
        <v>15308761.870833596</v>
      </c>
      <c r="BP27" s="3">
        <f>(C30-$B$10)*$B$2*Output!$D$6*$T$4/Output!$D$3</f>
        <v>29349477.456077658</v>
      </c>
      <c r="BQ27" s="3">
        <f>(D30-$B$10)*$B$2*Output!$D$6*$T$4/Output!$D$3</f>
        <v>43390193.041321695</v>
      </c>
      <c r="BS27" s="3">
        <v>2041</v>
      </c>
      <c r="BT27" s="3">
        <f>(B30-$B$10)*$B$2*Output!$D$6*$U$4/Output!$D$3</f>
        <v>5661524.360515384</v>
      </c>
      <c r="BU27" s="3">
        <f>(C30-$B$10)*$B$2*Output!$D$6*$U$4/Output!$D$3</f>
        <v>10854096.692336412</v>
      </c>
      <c r="BV27" s="3">
        <f>(D30-$B$10)*$B$2*Output!$D$6*$U$4/Output!$D$3</f>
        <v>16046669.024157433</v>
      </c>
      <c r="BX27" s="3">
        <v>2041</v>
      </c>
      <c r="BY27" s="3">
        <f>(B30-$B$10)*$B$2*Output!$D$6*$V$4/Output!$D$3</f>
        <v>0</v>
      </c>
      <c r="BZ27" s="3">
        <f>(C30-$B$10)*$B$2*Output!$D$6*$V$4/Output!$D$3</f>
        <v>0</v>
      </c>
      <c r="CA27" s="3">
        <f>(D30-$B$10)*$B$2*Output!$D$6*$V$4/Output!$D$3</f>
        <v>0</v>
      </c>
      <c r="CC27" s="3">
        <v>2041</v>
      </c>
      <c r="CD27" s="3">
        <f>(B30-$B$10)*$B$2*Output!$D$6*$W$4/Output!$D$3</f>
        <v>1177597.0669871997</v>
      </c>
      <c r="CE27" s="3">
        <f>(C30-$B$10)*$B$2*Output!$D$6*$W$4/Output!$D$3</f>
        <v>2257652.1120059732</v>
      </c>
      <c r="CF27" s="3">
        <f>(D30-$B$10)*$B$2*Output!$D$6*$W$4/Output!$D$3</f>
        <v>3337707.1570247454</v>
      </c>
    </row>
    <row r="28" spans="1:84" x14ac:dyDescent="0.25">
      <c r="A28" s="3">
        <v>2039</v>
      </c>
      <c r="B28" s="3">
        <v>34.718787133345494</v>
      </c>
      <c r="C28" s="3">
        <v>48.386779655340021</v>
      </c>
      <c r="D28" s="3">
        <v>62.05477217733452</v>
      </c>
      <c r="F28" s="3">
        <v>2042</v>
      </c>
      <c r="G28" s="3">
        <f>(B31-$B$10)*$B$2*Output!$D$6*$G$4/Output!$D$3</f>
        <v>1772119.1383114099</v>
      </c>
      <c r="H28" s="3">
        <f>(C31-$B$10)*$B$2*Output!$D$6*$G$4/Output!$D$3</f>
        <v>3361975.6963528334</v>
      </c>
      <c r="I28" s="3">
        <f>(D31-$B$10)*$B$2*Output!$D$6*$G$4/Output!$D$3</f>
        <v>4951832.2543942556</v>
      </c>
      <c r="K28" s="3">
        <v>2042</v>
      </c>
      <c r="L28" s="3">
        <f>(B31-$B$10)*$B$2*Output!$D$6*$I$4/Output!$D$3</f>
        <v>8490892.4565369189</v>
      </c>
      <c r="M28" s="3">
        <f>(C31-$B$10)*$B$2*Output!$D$6*$I$4/Output!$D$3</f>
        <v>16108496.015918758</v>
      </c>
      <c r="N28" s="3">
        <f>(D31-$B$10)*$B$2*Output!$D$6*$I$4/Output!$D$3</f>
        <v>23726099.575300589</v>
      </c>
      <c r="P28" s="3">
        <v>2042</v>
      </c>
      <c r="Q28" s="3">
        <f>(B31-$B$10)*$B$2*Output!$D$6*$J$4/Output!$D$3</f>
        <v>3135487.650875994</v>
      </c>
      <c r="R28" s="3">
        <f>(C31-$B$10)*$B$2*Output!$D$6*$J$4/Output!$D$3</f>
        <v>5948490.1723391414</v>
      </c>
      <c r="S28" s="3">
        <f>(D31-$B$10)*$B$2*Output!$D$6*$J$4/Output!$D$3</f>
        <v>8761492.6938022859</v>
      </c>
      <c r="U28" s="3">
        <v>2042</v>
      </c>
      <c r="V28" s="3">
        <f>(B31-$B$10)*$B$2*Output!$D$6*$K$4/Output!$D$3</f>
        <v>12105960.513205994</v>
      </c>
      <c r="W28" s="3">
        <f>(C31-$B$10)*$B$2*Output!$D$6*$K$4/Output!$D$3</f>
        <v>22966822.120767325</v>
      </c>
      <c r="X28" s="3">
        <f>(D31-$B$10)*$B$2*Output!$D$6*$K$4/Output!$D$3</f>
        <v>33827683.728328653</v>
      </c>
      <c r="Z28" s="3">
        <v>2042</v>
      </c>
      <c r="AA28" s="3">
        <f>(B31-$B$10)*$B$2*Output!$D$6*$L$4/Output!$D$3</f>
        <v>3379580.6432700059</v>
      </c>
      <c r="AB28" s="3">
        <f>(C31-$B$10)*$B$2*Output!$D$6*$L$4/Output!$D$3</f>
        <v>6411571.1753808782</v>
      </c>
      <c r="AC28" s="3">
        <f>(D31-$B$10)*$B$2*Output!$D$6*$L$4/Output!$D$3</f>
        <v>9443561.707491748</v>
      </c>
      <c r="AE28" s="3">
        <v>2042</v>
      </c>
      <c r="AF28" s="3">
        <f>(B31-$B$10)*$B$2*Output!$D$6*$M$4/Output!$D$3</f>
        <v>1815894.0769808989</v>
      </c>
      <c r="AG28" s="3">
        <f>(C31-$B$10)*$B$2*Output!$D$6*$M$4/Output!$D$3</f>
        <v>3445023.3181150984</v>
      </c>
      <c r="AH28" s="3">
        <f>(D31-$B$10)*$B$2*Output!$D$6*$M$4/Output!$D$3</f>
        <v>5074152.5592492968</v>
      </c>
      <c r="AJ28" s="3">
        <v>2042</v>
      </c>
      <c r="AK28" s="3">
        <f>(B31-$B$10)*$B$2*Output!$D$6*$N$4/Output!$D$3</f>
        <v>2421192.1026411988</v>
      </c>
      <c r="AL28" s="3">
        <f>(C31-$B$10)*$B$2*Output!$D$6*$N$4/Output!$D$3</f>
        <v>4593364.4241534648</v>
      </c>
      <c r="AM28" s="3">
        <f>(D31-$B$10)*$B$2*Output!$D$6*$N$4/Output!$D$3</f>
        <v>6765536.74566573</v>
      </c>
      <c r="AO28" s="3">
        <v>2042</v>
      </c>
      <c r="AP28" s="3">
        <f>(B31-$B$10)*$B$2*Output!$D$6*$O$4/Output!$D$3</f>
        <v>2940187.6196981547</v>
      </c>
      <c r="AQ28" s="3">
        <f>(C31-$B$10)*$B$2*Output!$D$6*$O$4/Output!$D$3</f>
        <v>5577976.7321747905</v>
      </c>
      <c r="AR28" s="3">
        <f>(D31-$B$10)*$B$2*Output!$D$6*$O$4/Output!$D$3</f>
        <v>8215765.8446514234</v>
      </c>
      <c r="AT28" s="3">
        <v>2042</v>
      </c>
      <c r="AU28" s="3">
        <f>(B31-$B$10)*$B$2*Output!$D$6*$P$4/Output!$D$3</f>
        <v>3710916.4132112628</v>
      </c>
      <c r="AV28" s="3">
        <f>(C31-$B$10)*$B$2*Output!$D$6*$P$4/Output!$D$3</f>
        <v>7040164.8075992484</v>
      </c>
      <c r="AW28" s="3">
        <f>(D31-$B$10)*$B$2*Output!$D$6*$P$4/Output!$D$3</f>
        <v>10369413.201987233</v>
      </c>
      <c r="AY28" s="3">
        <v>2042</v>
      </c>
      <c r="AZ28" s="3">
        <f>(B31-$B$10)*$B$2*Output!$D$6*$Q$4/Output!$D$3</f>
        <v>542364.70654626156</v>
      </c>
      <c r="BA28" s="3">
        <f>(C31-$B$10)*$B$2*Output!$D$6*$Q$4/Output!$D$3</f>
        <v>1028947.1641875826</v>
      </c>
      <c r="BB28" s="3">
        <f>(D31-$B$10)*$B$2*Output!$D$6*$Q$4/Output!$D$3</f>
        <v>1515529.6218289032</v>
      </c>
      <c r="BD28" s="3">
        <v>2042</v>
      </c>
      <c r="BE28" s="3">
        <f>(B31-$B$10)*$B$2*Output!$D$6*$R$4/Output!$D$3</f>
        <v>942001.8587382437</v>
      </c>
      <c r="BF28" s="3">
        <f>(C31-$B$10)*$B$2*Output!$D$6*$R$4/Output!$D$3</f>
        <v>1787118.758852117</v>
      </c>
      <c r="BG28" s="3">
        <f>(D31-$B$10)*$B$2*Output!$D$6*$R$4/Output!$D$3</f>
        <v>2632235.6589659899</v>
      </c>
      <c r="BI28" s="3">
        <v>2042</v>
      </c>
      <c r="BJ28" s="3">
        <f>(B31-$B$10)*$B$2*Output!$D$6*$S$4/Output!$D$3</f>
        <v>570910.21741711744</v>
      </c>
      <c r="BK28" s="3">
        <f>(C31-$B$10)*$B$2*Output!$D$6*$S$4/Output!$D$3</f>
        <v>1083102.2780921923</v>
      </c>
      <c r="BL28" s="3">
        <f>(D31-$B$10)*$B$2*Output!$D$6*$S$4/Output!$D$3</f>
        <v>1595294.3387672668</v>
      </c>
      <c r="BN28" s="3">
        <v>2042</v>
      </c>
      <c r="BO28" s="3">
        <f>(B31-$B$10)*$B$2*Output!$D$6*$T$4/Output!$D$3</f>
        <v>16159248.641435457</v>
      </c>
      <c r="BP28" s="3">
        <f>(C31-$B$10)*$B$2*Output!$D$6*$T$4/Output!$D$3</f>
        <v>30656517.40299743</v>
      </c>
      <c r="BQ28" s="3">
        <f>(D31-$B$10)*$B$2*Output!$D$6*$T$4/Output!$D$3</f>
        <v>45153786.164559394</v>
      </c>
      <c r="BS28" s="3">
        <v>2042</v>
      </c>
      <c r="BT28" s="3">
        <f>(B31-$B$10)*$B$2*Output!$D$6*$U$4/Output!$D$3</f>
        <v>5976053.4916551253</v>
      </c>
      <c r="BU28" s="3">
        <f>(C31-$B$10)*$B$2*Output!$D$6*$U$4/Output!$D$3</f>
        <v>11337469.453771241</v>
      </c>
      <c r="BV28" s="3">
        <f>(D31-$B$10)*$B$2*Output!$D$6*$U$4/Output!$D$3</f>
        <v>16698885.415887348</v>
      </c>
      <c r="BX28" s="3">
        <v>2042</v>
      </c>
      <c r="BY28" s="3">
        <f>(B31-$B$10)*$B$2*Output!$D$6*$V$4/Output!$D$3</f>
        <v>0</v>
      </c>
      <c r="BZ28" s="3">
        <f>(C31-$B$10)*$B$2*Output!$D$6*$V$4/Output!$D$3</f>
        <v>0</v>
      </c>
      <c r="CA28" s="3">
        <f>(D31-$B$10)*$B$2*Output!$D$6*$V$4/Output!$D$3</f>
        <v>0</v>
      </c>
      <c r="CC28" s="3">
        <v>2042</v>
      </c>
      <c r="CD28" s="3">
        <f>(B31-$B$10)*$B$2*Output!$D$6*$W$4/Output!$D$3</f>
        <v>1243019.126264266</v>
      </c>
      <c r="CE28" s="3">
        <f>(C31-$B$10)*$B$2*Output!$D$6*$W$4/Output!$D$3</f>
        <v>2358193.6463844175</v>
      </c>
      <c r="CF28" s="3">
        <f>(D31-$B$10)*$B$2*Output!$D$6*$W$4/Output!$D$3</f>
        <v>3473368.166504568</v>
      </c>
    </row>
    <row r="29" spans="1:84" x14ac:dyDescent="0.25">
      <c r="A29" s="3">
        <v>2040</v>
      </c>
      <c r="B29" s="3">
        <v>35.60427382917959</v>
      </c>
      <c r="C29" s="3">
        <v>49.772413706966262</v>
      </c>
      <c r="D29" s="3">
        <v>63.940553584752919</v>
      </c>
      <c r="F29" s="3">
        <v>2043</v>
      </c>
      <c r="G29" s="3">
        <f>(B32-$B$10)*$B$2*Output!$D$6*$G$4/Output!$D$3</f>
        <v>1865388.5666435896</v>
      </c>
      <c r="H29" s="3">
        <f>(C32-$B$10)*$B$2*Output!$D$6*$G$4/Output!$D$3</f>
        <v>3508014.9901534831</v>
      </c>
      <c r="I29" s="3">
        <f>(D32-$B$10)*$B$2*Output!$D$6*$G$4/Output!$D$3</f>
        <v>5150641.4136633771</v>
      </c>
      <c r="K29" s="3">
        <v>2043</v>
      </c>
      <c r="L29" s="3">
        <f>(B32-$B$10)*$B$2*Output!$D$6*$I$4/Output!$D$3</f>
        <v>8937781.5331967585</v>
      </c>
      <c r="M29" s="3">
        <f>(C32-$B$10)*$B$2*Output!$D$6*$I$4/Output!$D$3</f>
        <v>16808225.459206339</v>
      </c>
      <c r="N29" s="3">
        <f>(D32-$B$10)*$B$2*Output!$D$6*$I$4/Output!$D$3</f>
        <v>24678669.385215923</v>
      </c>
      <c r="P29" s="3">
        <v>2043</v>
      </c>
      <c r="Q29" s="3">
        <f>(B32-$B$10)*$B$2*Output!$D$6*$J$4/Output!$D$3</f>
        <v>3300513.3167115729</v>
      </c>
      <c r="R29" s="3">
        <f>(C32-$B$10)*$B$2*Output!$D$6*$J$4/Output!$D$3</f>
        <v>6206883.8617673293</v>
      </c>
      <c r="S29" s="3">
        <f>(D32-$B$10)*$B$2*Output!$D$6*$J$4/Output!$D$3</f>
        <v>9113254.4068230875</v>
      </c>
      <c r="U29" s="3">
        <v>2043</v>
      </c>
      <c r="V29" s="3">
        <f>(B32-$B$10)*$B$2*Output!$D$6*$K$4/Output!$D$3</f>
        <v>12743116.329690522</v>
      </c>
      <c r="W29" s="3">
        <f>(C32-$B$10)*$B$2*Output!$D$6*$K$4/Output!$D$3</f>
        <v>23964467.192086719</v>
      </c>
      <c r="X29" s="3">
        <f>(D32-$B$10)*$B$2*Output!$D$6*$K$4/Output!$D$3</f>
        <v>35185818.054482929</v>
      </c>
      <c r="Z29" s="3">
        <v>2043</v>
      </c>
      <c r="AA29" s="3">
        <f>(B32-$B$10)*$B$2*Output!$D$6*$L$4/Output!$D$3</f>
        <v>3557453.3087052703</v>
      </c>
      <c r="AB29" s="3">
        <f>(C32-$B$10)*$B$2*Output!$D$6*$L$4/Output!$D$3</f>
        <v>6690080.4244575426</v>
      </c>
      <c r="AC29" s="3">
        <f>(D32-$B$10)*$B$2*Output!$D$6*$L$4/Output!$D$3</f>
        <v>9822707.5402098168</v>
      </c>
      <c r="AE29" s="3">
        <v>2043</v>
      </c>
      <c r="AF29" s="3">
        <f>(B32-$B$10)*$B$2*Output!$D$6*$M$4/Output!$D$3</f>
        <v>1911467.4494535781</v>
      </c>
      <c r="AG29" s="3">
        <f>(C32-$B$10)*$B$2*Output!$D$6*$M$4/Output!$D$3</f>
        <v>3594670.0788130076</v>
      </c>
      <c r="AH29" s="3">
        <f>(D32-$B$10)*$B$2*Output!$D$6*$M$4/Output!$D$3</f>
        <v>5277872.7081724387</v>
      </c>
      <c r="AJ29" s="3">
        <v>2043</v>
      </c>
      <c r="AK29" s="3">
        <f>(B32-$B$10)*$B$2*Output!$D$6*$N$4/Output!$D$3</f>
        <v>2548623.2659381041</v>
      </c>
      <c r="AL29" s="3">
        <f>(C32-$B$10)*$B$2*Output!$D$6*$N$4/Output!$D$3</f>
        <v>4792893.4384173434</v>
      </c>
      <c r="AM29" s="3">
        <f>(D32-$B$10)*$B$2*Output!$D$6*$N$4/Output!$D$3</f>
        <v>7037163.6108965855</v>
      </c>
      <c r="AO29" s="3">
        <v>2043</v>
      </c>
      <c r="AP29" s="3">
        <f>(B32-$B$10)*$B$2*Output!$D$6*$O$4/Output!$D$3</f>
        <v>3094934.3365243743</v>
      </c>
      <c r="AQ29" s="3">
        <f>(C32-$B$10)*$B$2*Output!$D$6*$O$4/Output!$D$3</f>
        <v>5820275.8611324932</v>
      </c>
      <c r="AR29" s="3">
        <f>(D32-$B$10)*$B$2*Output!$D$6*$O$4/Output!$D$3</f>
        <v>8545617.3857406136</v>
      </c>
      <c r="AT29" s="3">
        <v>2043</v>
      </c>
      <c r="AU29" s="3">
        <f>(B32-$B$10)*$B$2*Output!$D$6*$P$4/Output!$D$3</f>
        <v>3906227.8033802775</v>
      </c>
      <c r="AV29" s="3">
        <f>(C32-$B$10)*$B$2*Output!$D$6*$P$4/Output!$D$3</f>
        <v>7345979.2422060594</v>
      </c>
      <c r="AW29" s="3">
        <f>(D32-$B$10)*$B$2*Output!$D$6*$P$4/Output!$D$3</f>
        <v>10785730.681031844</v>
      </c>
      <c r="AY29" s="3">
        <v>2043</v>
      </c>
      <c r="AZ29" s="3">
        <f>(B32-$B$10)*$B$2*Output!$D$6*$Q$4/Output!$D$3</f>
        <v>570910.21741711756</v>
      </c>
      <c r="BA29" s="3">
        <f>(C32-$B$10)*$B$2*Output!$D$6*$Q$4/Output!$D$3</f>
        <v>1073643.1200147318</v>
      </c>
      <c r="BB29" s="3">
        <f>(D32-$B$10)*$B$2*Output!$D$6*$Q$4/Output!$D$3</f>
        <v>1576376.0226123463</v>
      </c>
      <c r="BD29" s="3">
        <v>2043</v>
      </c>
      <c r="BE29" s="3">
        <f>(B32-$B$10)*$B$2*Output!$D$6*$R$4/Output!$D$3</f>
        <v>991580.90393499355</v>
      </c>
      <c r="BF29" s="3">
        <f>(C32-$B$10)*$B$2*Output!$D$6*$R$4/Output!$D$3</f>
        <v>1864748.5768676922</v>
      </c>
      <c r="BG29" s="3">
        <f>(D32-$B$10)*$B$2*Output!$D$6*$R$4/Output!$D$3</f>
        <v>2737916.249800391</v>
      </c>
      <c r="BI29" s="3">
        <v>2043</v>
      </c>
      <c r="BJ29" s="3">
        <f>(B32-$B$10)*$B$2*Output!$D$6*$S$4/Output!$D$3</f>
        <v>600958.12359696592</v>
      </c>
      <c r="BK29" s="3">
        <f>(C32-$B$10)*$B$2*Output!$D$6*$S$4/Output!$D$3</f>
        <v>1130150.6526470862</v>
      </c>
      <c r="BL29" s="3">
        <f>(D32-$B$10)*$B$2*Output!$D$6*$S$4/Output!$D$3</f>
        <v>1659343.181697207</v>
      </c>
      <c r="BN29" s="3">
        <v>2043</v>
      </c>
      <c r="BO29" s="3">
        <f>(B32-$B$10)*$B$2*Output!$D$6*$T$4/Output!$D$3</f>
        <v>17009735.412037328</v>
      </c>
      <c r="BP29" s="3">
        <f>(C32-$B$10)*$B$2*Output!$D$6*$T$4/Output!$D$3</f>
        <v>31988191.560183603</v>
      </c>
      <c r="BQ29" s="3">
        <f>(D32-$B$10)*$B$2*Output!$D$6*$T$4/Output!$D$3</f>
        <v>46966647.708329894</v>
      </c>
      <c r="BS29" s="3">
        <v>2043</v>
      </c>
      <c r="BT29" s="3">
        <f>(B32-$B$10)*$B$2*Output!$D$6*$U$4/Output!$D$3</f>
        <v>6290582.6227948703</v>
      </c>
      <c r="BU29" s="3">
        <f>(C32-$B$10)*$B$2*Output!$D$6*$U$4/Output!$D$3</f>
        <v>11829952.500067901</v>
      </c>
      <c r="BV29" s="3">
        <f>(D32-$B$10)*$B$2*Output!$D$6*$U$4/Output!$D$3</f>
        <v>17369322.377340939</v>
      </c>
      <c r="BX29" s="3">
        <v>2043</v>
      </c>
      <c r="BY29" s="3">
        <f>(B32-$B$10)*$B$2*Output!$D$6*$V$4/Output!$D$3</f>
        <v>0</v>
      </c>
      <c r="BZ29" s="3">
        <f>(C32-$B$10)*$B$2*Output!$D$6*$V$4/Output!$D$3</f>
        <v>0</v>
      </c>
      <c r="CA29" s="3">
        <f>(D32-$B$10)*$B$2*Output!$D$6*$V$4/Output!$D$3</f>
        <v>0</v>
      </c>
      <c r="CC29" s="3">
        <v>2043</v>
      </c>
      <c r="CD29" s="3">
        <f>(B32-$B$10)*$B$2*Output!$D$6*$W$4/Output!$D$3</f>
        <v>1308441.1855413329</v>
      </c>
      <c r="CE29" s="3">
        <f>(C32-$B$10)*$B$2*Output!$D$6*$W$4/Output!$D$3</f>
        <v>2460630.1200141232</v>
      </c>
      <c r="CF29" s="3">
        <f>(D32-$B$10)*$B$2*Output!$D$6*$W$4/Output!$D$3</f>
        <v>3612819.0544869145</v>
      </c>
    </row>
    <row r="30" spans="1:84" x14ac:dyDescent="0.25">
      <c r="A30" s="3">
        <v>2041</v>
      </c>
      <c r="B30" s="3">
        <v>36.489760525013686</v>
      </c>
      <c r="C30" s="3">
        <v>51.108291089487508</v>
      </c>
      <c r="D30" s="3">
        <v>65.726821653961323</v>
      </c>
      <c r="F30" s="3">
        <v>2044</v>
      </c>
      <c r="G30" s="3">
        <f>(B33-$B$10)*$B$2*Output!$D$6*$G$4/Output!$D$3</f>
        <v>1958657.9949757687</v>
      </c>
      <c r="H30" s="3">
        <f>(C33-$B$10)*$B$2*Output!$D$6*$G$4/Output!$D$3</f>
        <v>3656831.2887903359</v>
      </c>
      <c r="I30" s="3">
        <f>(D33-$B$10)*$B$2*Output!$D$6*$G$4/Output!$D$3</f>
        <v>5355004.5826049037</v>
      </c>
      <c r="K30" s="3">
        <v>2044</v>
      </c>
      <c r="L30" s="3">
        <f>(B33-$B$10)*$B$2*Output!$D$6*$I$4/Output!$D$3</f>
        <v>9384670.6098565925</v>
      </c>
      <c r="M30" s="3">
        <f>(C33-$B$10)*$B$2*Output!$D$6*$I$4/Output!$D$3</f>
        <v>17521260.582064629</v>
      </c>
      <c r="N30" s="3">
        <f>(D33-$B$10)*$B$2*Output!$D$6*$I$4/Output!$D$3</f>
        <v>25657850.554272663</v>
      </c>
      <c r="P30" s="3">
        <v>2044</v>
      </c>
      <c r="Q30" s="3">
        <f>(B33-$B$10)*$B$2*Output!$D$6*$J$4/Output!$D$3</f>
        <v>3465538.9825471509</v>
      </c>
      <c r="R30" s="3">
        <f>(C33-$B$10)*$B$2*Output!$D$6*$J$4/Output!$D$3</f>
        <v>6470191.0269218944</v>
      </c>
      <c r="S30" s="3">
        <f>(D33-$B$10)*$B$2*Output!$D$6*$J$4/Output!$D$3</f>
        <v>9474843.0712966379</v>
      </c>
      <c r="U30" s="3">
        <v>2044</v>
      </c>
      <c r="V30" s="3">
        <f>(B33-$B$10)*$B$2*Output!$D$6*$K$4/Output!$D$3</f>
        <v>13380272.146175046</v>
      </c>
      <c r="W30" s="3">
        <f>(C33-$B$10)*$B$2*Output!$D$6*$K$4/Output!$D$3</f>
        <v>24981082.946677499</v>
      </c>
      <c r="X30" s="3">
        <f>(D33-$B$10)*$B$2*Output!$D$6*$K$4/Output!$D$3</f>
        <v>36581893.747179955</v>
      </c>
      <c r="Z30" s="3">
        <v>2044</v>
      </c>
      <c r="AA30" s="3">
        <f>(B33-$B$10)*$B$2*Output!$D$6*$L$4/Output!$D$3</f>
        <v>3735325.9741405328</v>
      </c>
      <c r="AB30" s="3">
        <f>(C33-$B$10)*$B$2*Output!$D$6*$L$4/Output!$D$3</f>
        <v>6973885.6559474692</v>
      </c>
      <c r="AC30" s="3">
        <f>(D33-$B$10)*$B$2*Output!$D$6*$L$4/Output!$D$3</f>
        <v>10212445.337754404</v>
      </c>
      <c r="AE30" s="3">
        <v>2044</v>
      </c>
      <c r="AF30" s="3">
        <f>(B33-$B$10)*$B$2*Output!$D$6*$M$4/Output!$D$3</f>
        <v>2007040.8219262564</v>
      </c>
      <c r="AG30" s="3">
        <f>(C33-$B$10)*$B$2*Output!$D$6*$M$4/Output!$D$3</f>
        <v>3747162.4420016245</v>
      </c>
      <c r="AH30" s="3">
        <f>(D33-$B$10)*$B$2*Output!$D$6*$M$4/Output!$D$3</f>
        <v>5487284.0620769933</v>
      </c>
      <c r="AJ30" s="3">
        <v>2044</v>
      </c>
      <c r="AK30" s="3">
        <f>(B33-$B$10)*$B$2*Output!$D$6*$N$4/Output!$D$3</f>
        <v>2676054.429235009</v>
      </c>
      <c r="AL30" s="3">
        <f>(C33-$B$10)*$B$2*Output!$D$6*$N$4/Output!$D$3</f>
        <v>4996216.5893355003</v>
      </c>
      <c r="AM30" s="3">
        <f>(D33-$B$10)*$B$2*Output!$D$6*$N$4/Output!$D$3</f>
        <v>7316378.749435991</v>
      </c>
      <c r="AO30" s="3">
        <v>2044</v>
      </c>
      <c r="AP30" s="3">
        <f>(B33-$B$10)*$B$2*Output!$D$6*$O$4/Output!$D$3</f>
        <v>3249681.053350592</v>
      </c>
      <c r="AQ30" s="3">
        <f>(C33-$B$10)*$B$2*Output!$D$6*$O$4/Output!$D$3</f>
        <v>6067182.420292112</v>
      </c>
      <c r="AR30" s="3">
        <f>(D33-$B$10)*$B$2*Output!$D$6*$O$4/Output!$D$3</f>
        <v>8884683.7872336321</v>
      </c>
      <c r="AT30" s="3">
        <v>2044</v>
      </c>
      <c r="AU30" s="3">
        <f>(B33-$B$10)*$B$2*Output!$D$6*$P$4/Output!$D$3</f>
        <v>4101539.1935492903</v>
      </c>
      <c r="AV30" s="3">
        <f>(C33-$B$10)*$B$2*Output!$D$6*$P$4/Output!$D$3</f>
        <v>7657608.8799803359</v>
      </c>
      <c r="AW30" s="3">
        <f>(D33-$B$10)*$B$2*Output!$D$6*$P$4/Output!$D$3</f>
        <v>11213678.56641138</v>
      </c>
      <c r="AY30" s="3">
        <v>2044</v>
      </c>
      <c r="AZ30" s="3">
        <f>(B33-$B$10)*$B$2*Output!$D$6*$Q$4/Output!$D$3</f>
        <v>599455.72828797321</v>
      </c>
      <c r="BA30" s="3">
        <f>(C33-$B$10)*$B$2*Output!$D$6*$Q$4/Output!$D$3</f>
        <v>1119188.9901509723</v>
      </c>
      <c r="BB30" s="3">
        <f>(D33-$B$10)*$B$2*Output!$D$6*$Q$4/Output!$D$3</f>
        <v>1638922.2520139711</v>
      </c>
      <c r="BD30" s="3">
        <v>2044</v>
      </c>
      <c r="BE30" s="3">
        <f>(B33-$B$10)*$B$2*Output!$D$6*$R$4/Output!$D$3</f>
        <v>1041159.9491317429</v>
      </c>
      <c r="BF30" s="3">
        <f>(C33-$B$10)*$B$2*Output!$D$6*$R$4/Output!$D$3</f>
        <v>1943854.5618411622</v>
      </c>
      <c r="BG30" s="3">
        <f>(D33-$B$10)*$B$2*Output!$D$6*$R$4/Output!$D$3</f>
        <v>2846549.1745505813</v>
      </c>
      <c r="BI30" s="3">
        <v>2044</v>
      </c>
      <c r="BJ30" s="3">
        <f>(B33-$B$10)*$B$2*Output!$D$6*$S$4/Output!$D$3</f>
        <v>631006.02977681404</v>
      </c>
      <c r="BK30" s="3">
        <f>(C33-$B$10)*$B$2*Output!$D$6*$S$4/Output!$D$3</f>
        <v>1178093.6738431288</v>
      </c>
      <c r="BL30" s="3">
        <f>(D33-$B$10)*$B$2*Output!$D$6*$S$4/Output!$D$3</f>
        <v>1725181.3179094435</v>
      </c>
      <c r="BN30" s="3">
        <v>2044</v>
      </c>
      <c r="BO30" s="3">
        <f>(B33-$B$10)*$B$2*Output!$D$6*$T$4/Output!$D$3</f>
        <v>17860222.182639189</v>
      </c>
      <c r="BP30" s="3">
        <f>(C33-$B$10)*$B$2*Output!$D$6*$T$4/Output!$D$3</f>
        <v>33345188.118475076</v>
      </c>
      <c r="BQ30" s="3">
        <f>(D33-$B$10)*$B$2*Output!$D$6*$T$4/Output!$D$3</f>
        <v>48830154.054310955</v>
      </c>
      <c r="BS30" s="3">
        <v>2044</v>
      </c>
      <c r="BT30" s="3">
        <f>(B33-$B$10)*$B$2*Output!$D$6*$U$4/Output!$D$3</f>
        <v>6605111.7539346116</v>
      </c>
      <c r="BU30" s="3">
        <f>(C33-$B$10)*$B$2*Output!$D$6*$U$4/Output!$D$3</f>
        <v>12331800.339672737</v>
      </c>
      <c r="BV30" s="3">
        <f>(D33-$B$10)*$B$2*Output!$D$6*$U$4/Output!$D$3</f>
        <v>18058488.925410859</v>
      </c>
      <c r="BX30" s="3">
        <v>2044</v>
      </c>
      <c r="BY30" s="3">
        <f>(B33-$B$10)*$B$2*Output!$D$6*$V$4/Output!$D$3</f>
        <v>0</v>
      </c>
      <c r="BZ30" s="3">
        <f>(C33-$B$10)*$B$2*Output!$D$6*$V$4/Output!$D$3</f>
        <v>0</v>
      </c>
      <c r="CA30" s="3">
        <f>(D33-$B$10)*$B$2*Output!$D$6*$V$4/Output!$D$3</f>
        <v>0</v>
      </c>
      <c r="CC30" s="3">
        <v>2044</v>
      </c>
      <c r="CD30" s="3">
        <f>(B33-$B$10)*$B$2*Output!$D$6*$W$4/Output!$D$3</f>
        <v>1373863.2448183992</v>
      </c>
      <c r="CE30" s="3">
        <f>(C33-$B$10)*$B$2*Output!$D$6*$W$4/Output!$D$3</f>
        <v>2565014.4706519288</v>
      </c>
      <c r="CF30" s="3">
        <f>(D33-$B$10)*$B$2*Output!$D$6*$W$4/Output!$D$3</f>
        <v>3756165.6964854584</v>
      </c>
    </row>
    <row r="31" spans="1:84" x14ac:dyDescent="0.25">
      <c r="A31" s="3">
        <v>2042</v>
      </c>
      <c r="B31" s="3">
        <v>37.375247220847776</v>
      </c>
      <c r="C31" s="3">
        <v>52.469119410311507</v>
      </c>
      <c r="D31" s="3">
        <v>67.562991599775231</v>
      </c>
      <c r="F31" s="3">
        <v>2045</v>
      </c>
      <c r="G31" s="3">
        <f>(B34-$B$10)*$B$2*Output!$D$6*$G$4/Output!$D$3</f>
        <v>2051927.4233079485</v>
      </c>
      <c r="H31" s="3">
        <f>(C34-$B$10)*$B$2*Output!$D$6*$G$4/Output!$D$3</f>
        <v>3808502.1717460332</v>
      </c>
      <c r="I31" s="3">
        <f>(D34-$B$10)*$B$2*Output!$D$6*$G$4/Output!$D$3</f>
        <v>5565076.9201841159</v>
      </c>
      <c r="K31" s="3">
        <v>2045</v>
      </c>
      <c r="L31" s="3">
        <f>(B34-$B$10)*$B$2*Output!$D$6*$I$4/Output!$D$3</f>
        <v>9831559.686516434</v>
      </c>
      <c r="M31" s="3">
        <f>(C34-$B$10)*$B$2*Output!$D$6*$I$4/Output!$D$3</f>
        <v>18247973.097111411</v>
      </c>
      <c r="N31" s="3">
        <f>(D34-$B$10)*$B$2*Output!$D$6*$I$4/Output!$D$3</f>
        <v>26664386.507706385</v>
      </c>
      <c r="P31" s="3">
        <v>2045</v>
      </c>
      <c r="Q31" s="3">
        <f>(B34-$B$10)*$B$2*Output!$D$6*$J$4/Output!$D$3</f>
        <v>3630564.6483827303</v>
      </c>
      <c r="R31" s="3">
        <f>(C34-$B$10)*$B$2*Output!$D$6*$J$4/Output!$D$3</f>
        <v>6738548.9325637203</v>
      </c>
      <c r="S31" s="3">
        <f>(D34-$B$10)*$B$2*Output!$D$6*$J$4/Output!$D$3</f>
        <v>9846533.2167447079</v>
      </c>
      <c r="U31" s="3">
        <v>2045</v>
      </c>
      <c r="V31" s="3">
        <f>(B34-$B$10)*$B$2*Output!$D$6*$K$4/Output!$D$3</f>
        <v>14017427.962659573</v>
      </c>
      <c r="W31" s="3">
        <f>(C34-$B$10)*$B$2*Output!$D$6*$K$4/Output!$D$3</f>
        <v>26017199.356894892</v>
      </c>
      <c r="X31" s="3">
        <f>(D34-$B$10)*$B$2*Output!$D$6*$K$4/Output!$D$3</f>
        <v>38016970.751130201</v>
      </c>
      <c r="Z31" s="3">
        <v>2045</v>
      </c>
      <c r="AA31" s="3">
        <f>(B34-$B$10)*$B$2*Output!$D$6*$L$4/Output!$D$3</f>
        <v>3913198.6395757971</v>
      </c>
      <c r="AB31" s="3">
        <f>(C34-$B$10)*$B$2*Output!$D$6*$L$4/Output!$D$3</f>
        <v>7263134.8204664895</v>
      </c>
      <c r="AC31" s="3">
        <f>(D34-$B$10)*$B$2*Output!$D$6*$L$4/Output!$D$3</f>
        <v>10613071.001357181</v>
      </c>
      <c r="AE31" s="3">
        <v>2045</v>
      </c>
      <c r="AF31" s="3">
        <f>(B34-$B$10)*$B$2*Output!$D$6*$M$4/Output!$D$3</f>
        <v>2102614.1943989359</v>
      </c>
      <c r="AG31" s="3">
        <f>(C34-$B$10)*$B$2*Output!$D$6*$M$4/Output!$D$3</f>
        <v>3902579.9035342336</v>
      </c>
      <c r="AH31" s="3">
        <f>(D34-$B$10)*$B$2*Output!$D$6*$M$4/Output!$D$3</f>
        <v>5702545.6126695303</v>
      </c>
      <c r="AJ31" s="3">
        <v>2045</v>
      </c>
      <c r="AK31" s="3">
        <f>(B34-$B$10)*$B$2*Output!$D$6*$N$4/Output!$D$3</f>
        <v>2803485.5925319144</v>
      </c>
      <c r="AL31" s="3">
        <f>(C34-$B$10)*$B$2*Output!$D$6*$N$4/Output!$D$3</f>
        <v>5203439.8713789787</v>
      </c>
      <c r="AM31" s="3">
        <f>(D34-$B$10)*$B$2*Output!$D$6*$N$4/Output!$D$3</f>
        <v>7603394.1502260407</v>
      </c>
      <c r="AO31" s="3">
        <v>2045</v>
      </c>
      <c r="AP31" s="3">
        <f>(B34-$B$10)*$B$2*Output!$D$6*$O$4/Output!$D$3</f>
        <v>3404427.7701768107</v>
      </c>
      <c r="AQ31" s="3">
        <f>(C34-$B$10)*$B$2*Output!$D$6*$O$4/Output!$D$3</f>
        <v>6318825.124608228</v>
      </c>
      <c r="AR31" s="3">
        <f>(D34-$B$10)*$B$2*Output!$D$6*$O$4/Output!$D$3</f>
        <v>9233222.4790396448</v>
      </c>
      <c r="AT31" s="3">
        <v>2045</v>
      </c>
      <c r="AU31" s="3">
        <f>(B34-$B$10)*$B$2*Output!$D$6*$P$4/Output!$D$3</f>
        <v>4296850.5837183045</v>
      </c>
      <c r="AV31" s="3">
        <f>(C34-$B$10)*$B$2*Output!$D$6*$P$4/Output!$D$3</f>
        <v>7975216.1766899964</v>
      </c>
      <c r="AW31" s="3">
        <f>(D34-$B$10)*$B$2*Output!$D$6*$P$4/Output!$D$3</f>
        <v>11653581.769661685</v>
      </c>
      <c r="AY31" s="3">
        <v>2045</v>
      </c>
      <c r="AZ31" s="3">
        <f>(B34-$B$10)*$B$2*Output!$D$6*$Q$4/Output!$D$3</f>
        <v>628001.23915882921</v>
      </c>
      <c r="BA31" s="3">
        <f>(C34-$B$10)*$B$2*Output!$D$6*$Q$4/Output!$D$3</f>
        <v>1165608.5181316149</v>
      </c>
      <c r="BB31" s="3">
        <f>(D34-$B$10)*$B$2*Output!$D$6*$Q$4/Output!$D$3</f>
        <v>1703215.7971044001</v>
      </c>
      <c r="BD31" s="3">
        <v>2045</v>
      </c>
      <c r="BE31" s="3">
        <f>(B34-$B$10)*$B$2*Output!$D$6*$R$4/Output!$D$3</f>
        <v>1090738.9943284928</v>
      </c>
      <c r="BF31" s="3">
        <f>(C34-$B$10)*$B$2*Output!$D$6*$R$4/Output!$D$3</f>
        <v>2024477.9525443839</v>
      </c>
      <c r="BG31" s="3">
        <f>(D34-$B$10)*$B$2*Output!$D$6*$R$4/Output!$D$3</f>
        <v>2958216.9107602742</v>
      </c>
      <c r="BI31" s="3">
        <v>2045</v>
      </c>
      <c r="BJ31" s="3">
        <f>(B34-$B$10)*$B$2*Output!$D$6*$S$4/Output!$D$3</f>
        <v>661053.9359566624</v>
      </c>
      <c r="BK31" s="3">
        <f>(C34-$B$10)*$B$2*Output!$D$6*$S$4/Output!$D$3</f>
        <v>1226956.3348753843</v>
      </c>
      <c r="BL31" s="3">
        <f>(D34-$B$10)*$B$2*Output!$D$6*$S$4/Output!$D$3</f>
        <v>1792858.7337941059</v>
      </c>
      <c r="BN31" s="3">
        <v>2045</v>
      </c>
      <c r="BO31" s="3">
        <f>(B34-$B$10)*$B$2*Output!$D$6*$T$4/Output!$D$3</f>
        <v>18710708.953241061</v>
      </c>
      <c r="BP31" s="3">
        <f>(C34-$B$10)*$B$2*Output!$D$6*$T$4/Output!$D$3</f>
        <v>34728214.494276494</v>
      </c>
      <c r="BQ31" s="3">
        <f>(D34-$B$10)*$B$2*Output!$D$6*$T$4/Output!$D$3</f>
        <v>50745720.035311915</v>
      </c>
      <c r="BS31" s="3">
        <v>2045</v>
      </c>
      <c r="BT31" s="3">
        <f>(B34-$B$10)*$B$2*Output!$D$6*$U$4/Output!$D$3</f>
        <v>6919640.8850743566</v>
      </c>
      <c r="BU31" s="3">
        <f>(C34-$B$10)*$B$2*Output!$D$6*$U$4/Output!$D$3</f>
        <v>12843274.591078585</v>
      </c>
      <c r="BV31" s="3">
        <f>(D34-$B$10)*$B$2*Output!$D$6*$U$4/Output!$D$3</f>
        <v>18766908.297082812</v>
      </c>
      <c r="BX31" s="3">
        <v>2045</v>
      </c>
      <c r="BY31" s="3">
        <f>(B34-$B$10)*$B$2*Output!$D$6*$V$4/Output!$D$3</f>
        <v>0</v>
      </c>
      <c r="BZ31" s="3">
        <f>(C34-$B$10)*$B$2*Output!$D$6*$V$4/Output!$D$3</f>
        <v>0</v>
      </c>
      <c r="CA31" s="3">
        <f>(D34-$B$10)*$B$2*Output!$D$6*$V$4/Output!$D$3</f>
        <v>0</v>
      </c>
      <c r="CC31" s="3">
        <v>2045</v>
      </c>
      <c r="CD31" s="3">
        <f>(B34-$B$10)*$B$2*Output!$D$6*$W$4/Output!$D$3</f>
        <v>1439285.3040954659</v>
      </c>
      <c r="CE31" s="3">
        <f>(C34-$B$10)*$B$2*Output!$D$6*$W$4/Output!$D$3</f>
        <v>2671401.1149443458</v>
      </c>
      <c r="CF31" s="3">
        <f>(D34-$B$10)*$B$2*Output!$D$6*$W$4/Output!$D$3</f>
        <v>3903516.925793224</v>
      </c>
    </row>
    <row r="32" spans="1:84" x14ac:dyDescent="0.25">
      <c r="A32" s="3">
        <v>2043</v>
      </c>
      <c r="B32" s="3">
        <v>38.260733916681872</v>
      </c>
      <c r="C32" s="3">
        <v>53.855595708514201</v>
      </c>
      <c r="D32" s="3">
        <v>69.450457500346545</v>
      </c>
      <c r="F32" s="3">
        <v>2046</v>
      </c>
      <c r="G32" s="3">
        <f>(B35-$B$10)*$B$2*Output!$D$6*$G$4/Output!$D$3</f>
        <v>2145196.8516401285</v>
      </c>
      <c r="H32" s="3">
        <f>(C35-$B$10)*$B$2*Output!$D$6*$G$4/Output!$D$3</f>
        <v>3963107.3857936896</v>
      </c>
      <c r="I32" s="3">
        <f>(D35-$B$10)*$B$2*Output!$D$6*$G$4/Output!$D$3</f>
        <v>5781017.9199472489</v>
      </c>
      <c r="K32" s="3">
        <v>2046</v>
      </c>
      <c r="L32" s="3">
        <f>(B35-$B$10)*$B$2*Output!$D$6*$I$4/Output!$D$3</f>
        <v>10278448.763176274</v>
      </c>
      <c r="M32" s="3">
        <f>(C35-$B$10)*$B$2*Output!$D$6*$I$4/Output!$D$3</f>
        <v>18988745.10127214</v>
      </c>
      <c r="N32" s="3">
        <f>(D35-$B$10)*$B$2*Output!$D$6*$I$4/Output!$D$3</f>
        <v>27699041.439367995</v>
      </c>
      <c r="P32" s="3">
        <v>2046</v>
      </c>
      <c r="Q32" s="3">
        <f>(B35-$B$10)*$B$2*Output!$D$6*$J$4/Output!$D$3</f>
        <v>3795590.3142183092</v>
      </c>
      <c r="R32" s="3">
        <f>(C35-$B$10)*$B$2*Output!$D$6*$J$4/Output!$D$3</f>
        <v>7012098.6781352172</v>
      </c>
      <c r="S32" s="3">
        <f>(D35-$B$10)*$B$2*Output!$D$6*$J$4/Output!$D$3</f>
        <v>10228607.04205212</v>
      </c>
      <c r="U32" s="3">
        <v>2046</v>
      </c>
      <c r="V32" s="3">
        <f>(B35-$B$10)*$B$2*Output!$D$6*$K$4/Output!$D$3</f>
        <v>14654583.779144101</v>
      </c>
      <c r="W32" s="3">
        <f>(C35-$B$10)*$B$2*Output!$D$6*$K$4/Output!$D$3</f>
        <v>27073361.200607114</v>
      </c>
      <c r="X32" s="3">
        <f>(D35-$B$10)*$B$2*Output!$D$6*$K$4/Output!$D$3</f>
        <v>39492138.622070111</v>
      </c>
      <c r="Z32" s="3">
        <v>2046</v>
      </c>
      <c r="AA32" s="3">
        <f>(B35-$B$10)*$B$2*Output!$D$6*$L$4/Output!$D$3</f>
        <v>4091071.3050110615</v>
      </c>
      <c r="AB32" s="3">
        <f>(C35-$B$10)*$B$2*Output!$D$6*$L$4/Output!$D$3</f>
        <v>7557980.0018361537</v>
      </c>
      <c r="AC32" s="3">
        <f>(D35-$B$10)*$B$2*Output!$D$6*$L$4/Output!$D$3</f>
        <v>11024888.69866124</v>
      </c>
      <c r="AE32" s="3">
        <v>2046</v>
      </c>
      <c r="AF32" s="3">
        <f>(B35-$B$10)*$B$2*Output!$D$6*$M$4/Output!$D$3</f>
        <v>2198187.5668716147</v>
      </c>
      <c r="AG32" s="3">
        <f>(C35-$B$10)*$B$2*Output!$D$6*$M$4/Output!$D$3</f>
        <v>4061004.1800910663</v>
      </c>
      <c r="AH32" s="3">
        <f>(D35-$B$10)*$B$2*Output!$D$6*$M$4/Output!$D$3</f>
        <v>5923820.7933105165</v>
      </c>
      <c r="AJ32" s="3">
        <v>2046</v>
      </c>
      <c r="AK32" s="3">
        <f>(B35-$B$10)*$B$2*Output!$D$6*$N$4/Output!$D$3</f>
        <v>2930916.7558288202</v>
      </c>
      <c r="AL32" s="3">
        <f>(C35-$B$10)*$B$2*Output!$D$6*$N$4/Output!$D$3</f>
        <v>5414672.2401214233</v>
      </c>
      <c r="AM32" s="3">
        <f>(D35-$B$10)*$B$2*Output!$D$6*$N$4/Output!$D$3</f>
        <v>7898427.7244140236</v>
      </c>
      <c r="AO32" s="3">
        <v>2046</v>
      </c>
      <c r="AP32" s="3">
        <f>(B35-$B$10)*$B$2*Output!$D$6*$O$4/Output!$D$3</f>
        <v>3559174.4870030307</v>
      </c>
      <c r="AQ32" s="3">
        <f>(C35-$B$10)*$B$2*Output!$D$6*$O$4/Output!$D$3</f>
        <v>6575336.2848662492</v>
      </c>
      <c r="AR32" s="3">
        <f>(D35-$B$10)*$B$2*Output!$D$6*$O$4/Output!$D$3</f>
        <v>9591498.0827294644</v>
      </c>
      <c r="AT32" s="3">
        <v>2046</v>
      </c>
      <c r="AU32" s="3">
        <f>(B35-$B$10)*$B$2*Output!$D$6*$P$4/Output!$D$3</f>
        <v>4492161.9738873197</v>
      </c>
      <c r="AV32" s="3">
        <f>(C35-$B$10)*$B$2*Output!$D$6*$P$4/Output!$D$3</f>
        <v>8298968.1265302179</v>
      </c>
      <c r="AW32" s="3">
        <f>(D35-$B$10)*$B$2*Output!$D$6*$P$4/Output!$D$3</f>
        <v>12105774.27917311</v>
      </c>
      <c r="AY32" s="3">
        <v>2046</v>
      </c>
      <c r="AZ32" s="3">
        <f>(B35-$B$10)*$B$2*Output!$D$6*$Q$4/Output!$D$3</f>
        <v>656546.75002968509</v>
      </c>
      <c r="BA32" s="3">
        <f>(C35-$B$10)*$B$2*Output!$D$6*$Q$4/Output!$D$3</f>
        <v>1212926.1108005703</v>
      </c>
      <c r="BB32" s="3">
        <f>(D35-$B$10)*$B$2*Output!$D$6*$Q$4/Output!$D$3</f>
        <v>1769305.4715714545</v>
      </c>
      <c r="BD32" s="3">
        <v>2046</v>
      </c>
      <c r="BE32" s="3">
        <f>(B35-$B$10)*$B$2*Output!$D$6*$R$4/Output!$D$3</f>
        <v>1140318.0395252428</v>
      </c>
      <c r="BF32" s="3">
        <f>(C35-$B$10)*$B$2*Output!$D$6*$R$4/Output!$D$3</f>
        <v>2106661.1398115167</v>
      </c>
      <c r="BG32" s="3">
        <f>(D35-$B$10)*$B$2*Output!$D$6*$R$4/Output!$D$3</f>
        <v>3073004.2400977896</v>
      </c>
      <c r="BI32" s="3">
        <v>2046</v>
      </c>
      <c r="BJ32" s="3">
        <f>(B35-$B$10)*$B$2*Output!$D$6*$S$4/Output!$D$3</f>
        <v>691101.84213651076</v>
      </c>
      <c r="BK32" s="3">
        <f>(C35-$B$10)*$B$2*Output!$D$6*$S$4/Output!$D$3</f>
        <v>1276764.3271584953</v>
      </c>
      <c r="BL32" s="3">
        <f>(D35-$B$10)*$B$2*Output!$D$6*$S$4/Output!$D$3</f>
        <v>1862426.8121804791</v>
      </c>
      <c r="BN32" s="3">
        <v>2046</v>
      </c>
      <c r="BO32" s="3">
        <f>(B35-$B$10)*$B$2*Output!$D$6*$T$4/Output!$D$3</f>
        <v>19561195.723842926</v>
      </c>
      <c r="BP32" s="3">
        <f>(C35-$B$10)*$B$2*Output!$D$6*$T$4/Output!$D$3</f>
        <v>36137997.866651215</v>
      </c>
      <c r="BQ32" s="3">
        <f>(D35-$B$10)*$B$2*Output!$D$6*$T$4/Output!$D$3</f>
        <v>52714800.009459481</v>
      </c>
      <c r="BS32" s="3">
        <v>2046</v>
      </c>
      <c r="BT32" s="3">
        <f>(B35-$B$10)*$B$2*Output!$D$6*$U$4/Output!$D$3</f>
        <v>7234170.0162141016</v>
      </c>
      <c r="BU32" s="3">
        <f>(C35-$B$10)*$B$2*Output!$D$6*$U$4/Output!$D$3</f>
        <v>13364644.18145385</v>
      </c>
      <c r="BV32" s="3">
        <f>(D35-$B$10)*$B$2*Output!$D$6*$U$4/Output!$D$3</f>
        <v>19495118.346693594</v>
      </c>
      <c r="BX32" s="3">
        <v>2046</v>
      </c>
      <c r="BY32" s="3">
        <f>(B35-$B$10)*$B$2*Output!$D$6*$V$4/Output!$D$3</f>
        <v>0</v>
      </c>
      <c r="BZ32" s="3">
        <f>(C35-$B$10)*$B$2*Output!$D$6*$V$4/Output!$D$3</f>
        <v>0</v>
      </c>
      <c r="CA32" s="3">
        <f>(D35-$B$10)*$B$2*Output!$D$6*$V$4/Output!$D$3</f>
        <v>0</v>
      </c>
      <c r="CC32" s="3">
        <v>2046</v>
      </c>
      <c r="CD32" s="3">
        <f>(B35-$B$10)*$B$2*Output!$D$6*$W$4/Output!$D$3</f>
        <v>1504707.3633725329</v>
      </c>
      <c r="CE32" s="3">
        <f>(C35-$B$10)*$B$2*Output!$D$6*$W$4/Output!$D$3</f>
        <v>2779845.9897424006</v>
      </c>
      <c r="CF32" s="3">
        <f>(D35-$B$10)*$B$2*Output!$D$6*$W$4/Output!$D$3</f>
        <v>4054984.6161122667</v>
      </c>
    </row>
    <row r="33" spans="1:84" x14ac:dyDescent="0.25">
      <c r="A33" s="3">
        <v>2044</v>
      </c>
      <c r="B33" s="3">
        <v>39.146220612515961</v>
      </c>
      <c r="C33" s="3">
        <v>55.268436495925172</v>
      </c>
      <c r="D33" s="3">
        <v>71.390652379334369</v>
      </c>
      <c r="F33" s="3">
        <v>2047</v>
      </c>
      <c r="G33" s="3">
        <f>(B36-$B$10)*$B$2*Output!$D$6*$G$4/Output!$D$3</f>
        <v>2238466.2799723078</v>
      </c>
      <c r="H33" s="3">
        <f>(C36-$B$10)*$B$2*Output!$D$6*$G$4/Output!$D$3</f>
        <v>4120728.9055431625</v>
      </c>
      <c r="I33" s="3">
        <f>(D36-$B$10)*$B$2*Output!$D$6*$G$4/Output!$D$3</f>
        <v>6002991.5311140129</v>
      </c>
      <c r="K33" s="3">
        <v>2047</v>
      </c>
      <c r="L33" s="3">
        <f>(B36-$B$10)*$B$2*Output!$D$6*$I$4/Output!$D$3</f>
        <v>10725337.839836111</v>
      </c>
      <c r="M33" s="3">
        <f>(C36-$B$10)*$B$2*Output!$D$6*$I$4/Output!$D$3</f>
        <v>19743969.36587996</v>
      </c>
      <c r="N33" s="3">
        <f>(D36-$B$10)*$B$2*Output!$D$6*$I$4/Output!$D$3</f>
        <v>28762600.891923793</v>
      </c>
      <c r="P33" s="3">
        <v>2047</v>
      </c>
      <c r="Q33" s="3">
        <f>(B36-$B$10)*$B$2*Output!$D$6*$J$4/Output!$D$3</f>
        <v>3960615.9800538882</v>
      </c>
      <c r="R33" s="3">
        <f>(C36-$B$10)*$B$2*Output!$D$6*$J$4/Output!$D$3</f>
        <v>7290985.3048874708</v>
      </c>
      <c r="S33" s="3">
        <f>(D36-$B$10)*$B$2*Output!$D$6*$J$4/Output!$D$3</f>
        <v>10621354.629721045</v>
      </c>
      <c r="U33" s="3">
        <v>2047</v>
      </c>
      <c r="V33" s="3">
        <f>(B36-$B$10)*$B$2*Output!$D$6*$K$4/Output!$D$3</f>
        <v>15291739.595628625</v>
      </c>
      <c r="W33" s="3">
        <f>(C36-$B$10)*$B$2*Output!$D$6*$K$4/Output!$D$3</f>
        <v>28150128.474807907</v>
      </c>
      <c r="X33" s="3">
        <f>(D36-$B$10)*$B$2*Output!$D$6*$K$4/Output!$D$3</f>
        <v>41008517.353987165</v>
      </c>
      <c r="Z33" s="3">
        <v>2047</v>
      </c>
      <c r="AA33" s="3">
        <f>(B36-$B$10)*$B$2*Output!$D$6*$L$4/Output!$D$3</f>
        <v>4268943.970446324</v>
      </c>
      <c r="AB33" s="3">
        <f>(C36-$B$10)*$B$2*Output!$D$6*$L$4/Output!$D$3</f>
        <v>7858577.5325505398</v>
      </c>
      <c r="AC33" s="3">
        <f>(D36-$B$10)*$B$2*Output!$D$6*$L$4/Output!$D$3</f>
        <v>11448211.094654748</v>
      </c>
      <c r="AE33" s="3">
        <v>2047</v>
      </c>
      <c r="AF33" s="3">
        <f>(B36-$B$10)*$B$2*Output!$D$6*$M$4/Output!$D$3</f>
        <v>2293760.9393442939</v>
      </c>
      <c r="AG33" s="3">
        <f>(C36-$B$10)*$B$2*Output!$D$6*$M$4/Output!$D$3</f>
        <v>4222519.271221186</v>
      </c>
      <c r="AH33" s="3">
        <f>(D36-$B$10)*$B$2*Output!$D$6*$M$4/Output!$D$3</f>
        <v>6151277.603098073</v>
      </c>
      <c r="AJ33" s="3">
        <v>2047</v>
      </c>
      <c r="AK33" s="3">
        <f>(B36-$B$10)*$B$2*Output!$D$6*$N$4/Output!$D$3</f>
        <v>3058347.919125725</v>
      </c>
      <c r="AL33" s="3">
        <f>(C36-$B$10)*$B$2*Output!$D$6*$N$4/Output!$D$3</f>
        <v>5630025.6949615804</v>
      </c>
      <c r="AM33" s="3">
        <f>(D36-$B$10)*$B$2*Output!$D$6*$N$4/Output!$D$3</f>
        <v>8201703.4707974317</v>
      </c>
      <c r="AO33" s="3">
        <v>2047</v>
      </c>
      <c r="AP33" s="3">
        <f>(B36-$B$10)*$B$2*Output!$D$6*$O$4/Output!$D$3</f>
        <v>3713921.2038292484</v>
      </c>
      <c r="AQ33" s="3">
        <f>(C36-$B$10)*$B$2*Output!$D$6*$O$4/Output!$D$3</f>
        <v>6836851.9081369285</v>
      </c>
      <c r="AR33" s="3">
        <f>(D36-$B$10)*$B$2*Output!$D$6*$O$4/Output!$D$3</f>
        <v>9959782.612444602</v>
      </c>
      <c r="AT33" s="3">
        <v>2047</v>
      </c>
      <c r="AU33" s="3">
        <f>(B36-$B$10)*$B$2*Output!$D$6*$P$4/Output!$D$3</f>
        <v>4687473.364056332</v>
      </c>
      <c r="AV33" s="3">
        <f>(C36-$B$10)*$B$2*Output!$D$6*$P$4/Output!$D$3</f>
        <v>8629036.3889106847</v>
      </c>
      <c r="AW33" s="3">
        <f>(D36-$B$10)*$B$2*Output!$D$6*$P$4/Output!$D$3</f>
        <v>12570599.41376503</v>
      </c>
      <c r="AY33" s="3">
        <v>2047</v>
      </c>
      <c r="AZ33" s="3">
        <f>(B36-$B$10)*$B$2*Output!$D$6*$Q$4/Output!$D$3</f>
        <v>685092.26090054098</v>
      </c>
      <c r="BA33" s="3">
        <f>(C36-$B$10)*$B$2*Output!$D$6*$Q$4/Output!$D$3</f>
        <v>1261166.8568407926</v>
      </c>
      <c r="BB33" s="3">
        <f>(D36-$B$10)*$B$2*Output!$D$6*$Q$4/Output!$D$3</f>
        <v>1837241.452781043</v>
      </c>
      <c r="BD33" s="3">
        <v>2047</v>
      </c>
      <c r="BE33" s="3">
        <f>(B36-$B$10)*$B$2*Output!$D$6*$R$4/Output!$D$3</f>
        <v>1189897.0847219923</v>
      </c>
      <c r="BF33" s="3">
        <f>(C36-$B$10)*$B$2*Output!$D$6*$R$4/Output!$D$3</f>
        <v>2190447.698723482</v>
      </c>
      <c r="BG33" s="3">
        <f>(D36-$B$10)*$B$2*Output!$D$6*$R$4/Output!$D$3</f>
        <v>3190998.3127249693</v>
      </c>
      <c r="BI33" s="3">
        <v>2047</v>
      </c>
      <c r="BJ33" s="3">
        <f>(B36-$B$10)*$B$2*Output!$D$6*$S$4/Output!$D$3</f>
        <v>721149.74831635912</v>
      </c>
      <c r="BK33" s="3">
        <f>(C36-$B$10)*$B$2*Output!$D$6*$S$4/Output!$D$3</f>
        <v>1327544.0598324134</v>
      </c>
      <c r="BL33" s="3">
        <f>(D36-$B$10)*$B$2*Output!$D$6*$S$4/Output!$D$3</f>
        <v>1933938.3713484665</v>
      </c>
      <c r="BN33" s="3">
        <v>2047</v>
      </c>
      <c r="BO33" s="3">
        <f>(B36-$B$10)*$B$2*Output!$D$6*$T$4/Output!$D$3</f>
        <v>20411682.494444791</v>
      </c>
      <c r="BP33" s="3">
        <f>(C36-$B$10)*$B$2*Output!$D$6*$T$4/Output!$D$3</f>
        <v>37575285.729418516</v>
      </c>
      <c r="BQ33" s="3">
        <f>(D36-$B$10)*$B$2*Output!$D$6*$T$4/Output!$D$3</f>
        <v>54738888.964392222</v>
      </c>
      <c r="BS33" s="3">
        <v>2047</v>
      </c>
      <c r="BT33" s="3">
        <f>(B36-$B$10)*$B$2*Output!$D$6*$U$4/Output!$D$3</f>
        <v>7548699.1473538438</v>
      </c>
      <c r="BU33" s="3">
        <f>(C36-$B$10)*$B$2*Output!$D$6*$U$4/Output!$D$3</f>
        <v>13896185.550820461</v>
      </c>
      <c r="BV33" s="3">
        <f>(D36-$B$10)*$B$2*Output!$D$6*$U$4/Output!$D$3</f>
        <v>20243671.95428706</v>
      </c>
      <c r="BX33" s="3">
        <v>2047</v>
      </c>
      <c r="BY33" s="3">
        <f>(B36-$B$10)*$B$2*Output!$D$6*$V$4/Output!$D$3</f>
        <v>0</v>
      </c>
      <c r="BZ33" s="3">
        <f>(C36-$B$10)*$B$2*Output!$D$6*$V$4/Output!$D$3</f>
        <v>0</v>
      </c>
      <c r="CA33" s="3">
        <f>(D36-$B$10)*$B$2*Output!$D$6*$V$4/Output!$D$3</f>
        <v>0</v>
      </c>
      <c r="CC33" s="3">
        <v>2047</v>
      </c>
      <c r="CD33" s="3">
        <f>(B36-$B$10)*$B$2*Output!$D$6*$W$4/Output!$D$3</f>
        <v>1570129.4226495991</v>
      </c>
      <c r="CE33" s="3">
        <f>(C36-$B$10)*$B$2*Output!$D$6*$W$4/Output!$D$3</f>
        <v>2890406.5945706554</v>
      </c>
      <c r="CF33" s="3">
        <f>(D36-$B$10)*$B$2*Output!$D$6*$W$4/Output!$D$3</f>
        <v>4210683.7664917083</v>
      </c>
    </row>
    <row r="34" spans="1:84" x14ac:dyDescent="0.25">
      <c r="A34" s="3">
        <v>2045</v>
      </c>
      <c r="B34" s="3">
        <v>40.031707308350057</v>
      </c>
      <c r="C34" s="3">
        <v>56.708378301125897</v>
      </c>
      <c r="D34" s="3">
        <v>73.385049293901744</v>
      </c>
      <c r="F34" s="3">
        <v>2048</v>
      </c>
      <c r="G34" s="3">
        <f>(B37-$B$10)*$B$2*Output!$D$6*$G$4/Output!$D$3</f>
        <v>2331735.7083044876</v>
      </c>
      <c r="H34" s="3">
        <f>(C37-$B$10)*$B$2*Output!$D$6*$G$4/Output!$D$3</f>
        <v>4281450.9956787527</v>
      </c>
      <c r="I34" s="3">
        <f>(D37-$B$10)*$B$2*Output!$D$6*$G$4/Output!$D$3</f>
        <v>6231166.28305302</v>
      </c>
      <c r="K34" s="3">
        <v>2048</v>
      </c>
      <c r="L34" s="3">
        <f>(B37-$B$10)*$B$2*Output!$D$6*$I$4/Output!$D$3</f>
        <v>11172226.916495949</v>
      </c>
      <c r="M34" s="3">
        <f>(C37-$B$10)*$B$2*Output!$D$6*$I$4/Output!$D$3</f>
        <v>20514049.634880092</v>
      </c>
      <c r="N34" s="3">
        <f>(D37-$B$10)*$B$2*Output!$D$6*$I$4/Output!$D$3</f>
        <v>29855872.353264246</v>
      </c>
      <c r="P34" s="3">
        <v>2048</v>
      </c>
      <c r="Q34" s="3">
        <f>(B37-$B$10)*$B$2*Output!$D$6*$J$4/Output!$D$3</f>
        <v>4125641.6458894671</v>
      </c>
      <c r="R34" s="3">
        <f>(C37-$B$10)*$B$2*Output!$D$6*$J$4/Output!$D$3</f>
        <v>7575357.9060001196</v>
      </c>
      <c r="S34" s="3">
        <f>(D37-$B$10)*$B$2*Output!$D$6*$J$4/Output!$D$3</f>
        <v>11025074.166110775</v>
      </c>
      <c r="U34" s="3">
        <v>2048</v>
      </c>
      <c r="V34" s="3">
        <f>(B37-$B$10)*$B$2*Output!$D$6*$K$4/Output!$D$3</f>
        <v>15928895.412113154</v>
      </c>
      <c r="W34" s="3">
        <f>(C37-$B$10)*$B$2*Output!$D$6*$K$4/Output!$D$3</f>
        <v>29248076.820783887</v>
      </c>
      <c r="X34" s="3">
        <f>(D37-$B$10)*$B$2*Output!$D$6*$K$4/Output!$D$3</f>
        <v>42567258.229454637</v>
      </c>
      <c r="Z34" s="3">
        <v>2048</v>
      </c>
      <c r="AA34" s="3">
        <f>(B37-$B$10)*$B$2*Output!$D$6*$L$4/Output!$D$3</f>
        <v>4446816.6358815888</v>
      </c>
      <c r="AB34" s="3">
        <f>(C37-$B$10)*$B$2*Output!$D$6*$L$4/Output!$D$3</f>
        <v>8165088.1124688359</v>
      </c>
      <c r="AC34" s="3">
        <f>(D37-$B$10)*$B$2*Output!$D$6*$L$4/Output!$D$3</f>
        <v>11883359.589056086</v>
      </c>
      <c r="AE34" s="3">
        <v>2048</v>
      </c>
      <c r="AF34" s="3">
        <f>(B37-$B$10)*$B$2*Output!$D$6*$M$4/Output!$D$3</f>
        <v>2389334.3118169727</v>
      </c>
      <c r="AG34" s="3">
        <f>(C37-$B$10)*$B$2*Output!$D$6*$M$4/Output!$D$3</f>
        <v>4387211.5231175823</v>
      </c>
      <c r="AH34" s="3">
        <f>(D37-$B$10)*$B$2*Output!$D$6*$M$4/Output!$D$3</f>
        <v>6385088.7344181947</v>
      </c>
      <c r="AJ34" s="3">
        <v>2048</v>
      </c>
      <c r="AK34" s="3">
        <f>(B37-$B$10)*$B$2*Output!$D$6*$N$4/Output!$D$3</f>
        <v>3185779.0824226309</v>
      </c>
      <c r="AL34" s="3">
        <f>(C37-$B$10)*$B$2*Output!$D$6*$N$4/Output!$D$3</f>
        <v>5849615.364156778</v>
      </c>
      <c r="AM34" s="3">
        <f>(D37-$B$10)*$B$2*Output!$D$6*$N$4/Output!$D$3</f>
        <v>8513451.6458909269</v>
      </c>
      <c r="AO34" s="3">
        <v>2048</v>
      </c>
      <c r="AP34" s="3">
        <f>(B37-$B$10)*$B$2*Output!$D$6*$O$4/Output!$D$3</f>
        <v>3868667.9206554675</v>
      </c>
      <c r="AQ34" s="3">
        <f>(C37-$B$10)*$B$2*Output!$D$6*$O$4/Output!$D$3</f>
        <v>7103511.8010372184</v>
      </c>
      <c r="AR34" s="3">
        <f>(D37-$B$10)*$B$2*Output!$D$6*$O$4/Output!$D$3</f>
        <v>10338355.68141897</v>
      </c>
      <c r="AT34" s="3">
        <v>2048</v>
      </c>
      <c r="AU34" s="3">
        <f>(B37-$B$10)*$B$2*Output!$D$6*$P$4/Output!$D$3</f>
        <v>4882784.7542253472</v>
      </c>
      <c r="AV34" s="3">
        <f>(C37-$B$10)*$B$2*Output!$D$6*$P$4/Output!$D$3</f>
        <v>8965597.4187848382</v>
      </c>
      <c r="AW34" s="3">
        <f>(D37-$B$10)*$B$2*Output!$D$6*$P$4/Output!$D$3</f>
        <v>13048410.083344331</v>
      </c>
      <c r="AY34" s="3">
        <v>2048</v>
      </c>
      <c r="AZ34" s="3">
        <f>(B37-$B$10)*$B$2*Output!$D$6*$Q$4/Output!$D$3</f>
        <v>713637.77177139698</v>
      </c>
      <c r="BA34" s="3">
        <f>(C37-$B$10)*$B$2*Output!$D$6*$Q$4/Output!$D$3</f>
        <v>1310356.5458223994</v>
      </c>
      <c r="BB34" s="3">
        <f>(D37-$B$10)*$B$2*Output!$D$6*$Q$4/Output!$D$3</f>
        <v>1907075.3198734021</v>
      </c>
      <c r="BD34" s="3">
        <v>2048</v>
      </c>
      <c r="BE34" s="3">
        <f>(B37-$B$10)*$B$2*Output!$D$6*$R$4/Output!$D$3</f>
        <v>1239476.129918742</v>
      </c>
      <c r="BF34" s="3">
        <f>(C37-$B$10)*$B$2*Output!$D$6*$R$4/Output!$D$3</f>
        <v>2275882.421691536</v>
      </c>
      <c r="BG34" s="3">
        <f>(D37-$B$10)*$B$2*Output!$D$6*$R$4/Output!$D$3</f>
        <v>3312288.7134643309</v>
      </c>
      <c r="BI34" s="3">
        <v>2048</v>
      </c>
      <c r="BJ34" s="3">
        <f>(B37-$B$10)*$B$2*Output!$D$6*$S$4/Output!$D$3</f>
        <v>751197.65449620748</v>
      </c>
      <c r="BK34" s="3">
        <f>(C37-$B$10)*$B$2*Output!$D$6*$S$4/Output!$D$3</f>
        <v>1379322.6798130523</v>
      </c>
      <c r="BL34" s="3">
        <f>(D37-$B$10)*$B$2*Output!$D$6*$S$4/Output!$D$3</f>
        <v>2007447.7051298977</v>
      </c>
      <c r="BN34" s="3">
        <v>2048</v>
      </c>
      <c r="BO34" s="3">
        <f>(B37-$B$10)*$B$2*Output!$D$6*$T$4/Output!$D$3</f>
        <v>21262169.265046664</v>
      </c>
      <c r="BP34" s="3">
        <f>(C37-$B$10)*$B$2*Output!$D$6*$T$4/Output!$D$3</f>
        <v>39040846.458674535</v>
      </c>
      <c r="BQ34" s="3">
        <f>(D37-$B$10)*$B$2*Output!$D$6*$T$4/Output!$D$3</f>
        <v>56819523.652302429</v>
      </c>
      <c r="BS34" s="3">
        <v>2048</v>
      </c>
      <c r="BT34" s="3">
        <f>(B37-$B$10)*$B$2*Output!$D$6*$U$4/Output!$D$3</f>
        <v>7863228.2784935888</v>
      </c>
      <c r="BU34" s="3">
        <f>(C37-$B$10)*$B$2*Output!$D$6*$U$4/Output!$D$3</f>
        <v>14438182.86193585</v>
      </c>
      <c r="BV34" s="3">
        <f>(D37-$B$10)*$B$2*Output!$D$6*$U$4/Output!$D$3</f>
        <v>21013137.445378117</v>
      </c>
      <c r="BX34" s="3">
        <v>2048</v>
      </c>
      <c r="BY34" s="3">
        <f>(B37-$B$10)*$B$2*Output!$D$6*$V$4/Output!$D$3</f>
        <v>0</v>
      </c>
      <c r="BZ34" s="3">
        <f>(C37-$B$10)*$B$2*Output!$D$6*$V$4/Output!$D$3</f>
        <v>0</v>
      </c>
      <c r="CA34" s="3">
        <f>(D37-$B$10)*$B$2*Output!$D$6*$V$4/Output!$D$3</f>
        <v>0</v>
      </c>
      <c r="CC34" s="3">
        <v>2048</v>
      </c>
      <c r="CD34" s="3">
        <f>(B37-$B$10)*$B$2*Output!$D$6*$W$4/Output!$D$3</f>
        <v>1635551.4819266661</v>
      </c>
      <c r="CE34" s="3">
        <f>(C37-$B$10)*$B$2*Output!$D$6*$W$4/Output!$D$3</f>
        <v>3003142.0352826566</v>
      </c>
      <c r="CF34" s="3">
        <f>(D37-$B$10)*$B$2*Output!$D$6*$W$4/Output!$D$3</f>
        <v>4370732.5886386475</v>
      </c>
    </row>
    <row r="35" spans="1:84" x14ac:dyDescent="0.25">
      <c r="A35" s="3">
        <v>2046</v>
      </c>
      <c r="B35" s="3">
        <v>40.917194004184154</v>
      </c>
      <c r="C35" s="3">
        <v>58.176178228645661</v>
      </c>
      <c r="D35" s="3">
        <v>75.435162453107154</v>
      </c>
      <c r="F35" s="3">
        <v>2049</v>
      </c>
      <c r="G35" s="3">
        <f>(B38-$B$10)*$B$2*Output!$D$6*$G$4/Output!$D$3</f>
        <v>2425005.136636667</v>
      </c>
      <c r="H35" s="3">
        <f>(C38-$B$10)*$B$2*Output!$D$6*$G$4/Output!$D$3</f>
        <v>4445360.2749356283</v>
      </c>
      <c r="I35" s="3">
        <f>(D38-$B$10)*$B$2*Output!$D$6*$G$4/Output!$D$3</f>
        <v>6465715.4132345868</v>
      </c>
      <c r="K35" s="3">
        <v>2049</v>
      </c>
      <c r="L35" s="3">
        <f>(B38-$B$10)*$B$2*Output!$D$6*$I$4/Output!$D$3</f>
        <v>11619115.993155787</v>
      </c>
      <c r="M35" s="3">
        <f>(C38-$B$10)*$B$2*Output!$D$6*$I$4/Output!$D$3</f>
        <v>21299400.931365013</v>
      </c>
      <c r="N35" s="3">
        <f>(D38-$B$10)*$B$2*Output!$D$6*$I$4/Output!$D$3</f>
        <v>30979685.869574226</v>
      </c>
      <c r="P35" s="3">
        <v>2049</v>
      </c>
      <c r="Q35" s="3">
        <f>(B38-$B$10)*$B$2*Output!$D$6*$J$4/Output!$D$3</f>
        <v>4290667.3117250456</v>
      </c>
      <c r="R35" s="3">
        <f>(C38-$B$10)*$B$2*Output!$D$6*$J$4/Output!$D$3</f>
        <v>7865369.7397776311</v>
      </c>
      <c r="S35" s="3">
        <f>(D38-$B$10)*$B$2*Output!$D$6*$J$4/Output!$D$3</f>
        <v>11440072.167830212</v>
      </c>
      <c r="U35" s="3">
        <v>2049</v>
      </c>
      <c r="V35" s="3">
        <f>(B38-$B$10)*$B$2*Output!$D$6*$K$4/Output!$D$3</f>
        <v>16566051.228597682</v>
      </c>
      <c r="W35" s="3">
        <f>(C38-$B$10)*$B$2*Output!$D$6*$K$4/Output!$D$3</f>
        <v>30367797.961159661</v>
      </c>
      <c r="X35" s="3">
        <f>(D38-$B$10)*$B$2*Output!$D$6*$K$4/Output!$D$3</f>
        <v>44169544.69372163</v>
      </c>
      <c r="Z35" s="3">
        <v>2049</v>
      </c>
      <c r="AA35" s="3">
        <f>(B38-$B$10)*$B$2*Output!$D$6*$L$4/Output!$D$3</f>
        <v>4624689.3013168527</v>
      </c>
      <c r="AB35" s="3">
        <f>(C38-$B$10)*$B$2*Output!$D$6*$L$4/Output!$D$3</f>
        <v>8477676.9308237378</v>
      </c>
      <c r="AC35" s="3">
        <f>(D38-$B$10)*$B$2*Output!$D$6*$L$4/Output!$D$3</f>
        <v>12330664.56033062</v>
      </c>
      <c r="AE35" s="3">
        <v>2049</v>
      </c>
      <c r="AF35" s="3">
        <f>(B38-$B$10)*$B$2*Output!$D$6*$M$4/Output!$D$3</f>
        <v>2484907.6842896515</v>
      </c>
      <c r="AG35" s="3">
        <f>(C38-$B$10)*$B$2*Output!$D$6*$M$4/Output!$D$3</f>
        <v>4555169.6941739488</v>
      </c>
      <c r="AH35" s="3">
        <f>(D38-$B$10)*$B$2*Output!$D$6*$M$4/Output!$D$3</f>
        <v>6625431.704058243</v>
      </c>
      <c r="AJ35" s="3">
        <v>2049</v>
      </c>
      <c r="AK35" s="3">
        <f>(B38-$B$10)*$B$2*Output!$D$6*$N$4/Output!$D$3</f>
        <v>3313210.2457195357</v>
      </c>
      <c r="AL35" s="3">
        <f>(C38-$B$10)*$B$2*Output!$D$6*$N$4/Output!$D$3</f>
        <v>6073559.5922319321</v>
      </c>
      <c r="AM35" s="3">
        <f>(D38-$B$10)*$B$2*Output!$D$6*$N$4/Output!$D$3</f>
        <v>8833908.9387443252</v>
      </c>
      <c r="AO35" s="3">
        <v>2049</v>
      </c>
      <c r="AP35" s="3">
        <f>(B38-$B$10)*$B$2*Output!$D$6*$O$4/Output!$D$3</f>
        <v>4023414.6374816867</v>
      </c>
      <c r="AQ35" s="3">
        <f>(C38-$B$10)*$B$2*Output!$D$6*$O$4/Output!$D$3</f>
        <v>7375459.6758758826</v>
      </c>
      <c r="AR35" s="3">
        <f>(D38-$B$10)*$B$2*Output!$D$6*$O$4/Output!$D$3</f>
        <v>10727504.714270072</v>
      </c>
      <c r="AT35" s="3">
        <v>2049</v>
      </c>
      <c r="AU35" s="3">
        <f>(B38-$B$10)*$B$2*Output!$D$6*$P$4/Output!$D$3</f>
        <v>5078096.1443943614</v>
      </c>
      <c r="AV35" s="3">
        <f>(C38-$B$10)*$B$2*Output!$D$6*$P$4/Output!$D$3</f>
        <v>9308832.6006200444</v>
      </c>
      <c r="AW35" s="3">
        <f>(D38-$B$10)*$B$2*Output!$D$6*$P$4/Output!$D$3</f>
        <v>13539569.056845721</v>
      </c>
      <c r="AY35" s="3">
        <v>2049</v>
      </c>
      <c r="AZ35" s="3">
        <f>(B38-$B$10)*$B$2*Output!$D$6*$Q$4/Output!$D$3</f>
        <v>742183.28264225286</v>
      </c>
      <c r="BA35" s="3">
        <f>(C38-$B$10)*$B$2*Output!$D$6*$Q$4/Output!$D$3</f>
        <v>1360521.6877829295</v>
      </c>
      <c r="BB35" s="3">
        <f>(D38-$B$10)*$B$2*Output!$D$6*$Q$4/Output!$D$3</f>
        <v>1978860.0929236058</v>
      </c>
      <c r="BD35" s="3">
        <v>2049</v>
      </c>
      <c r="BE35" s="3">
        <f>(B38-$B$10)*$B$2*Output!$D$6*$R$4/Output!$D$3</f>
        <v>1289055.175115492</v>
      </c>
      <c r="BF35" s="3">
        <f>(C38-$B$10)*$B$2*Output!$D$6*$R$4/Output!$D$3</f>
        <v>2363011.352465088</v>
      </c>
      <c r="BG35" s="3">
        <f>(D38-$B$10)*$B$2*Output!$D$6*$R$4/Output!$D$3</f>
        <v>3436967.5298146838</v>
      </c>
      <c r="BI35" s="3">
        <v>2049</v>
      </c>
      <c r="BJ35" s="3">
        <f>(B38-$B$10)*$B$2*Output!$D$6*$S$4/Output!$D$3</f>
        <v>781245.56067605584</v>
      </c>
      <c r="BK35" s="3">
        <f>(C38-$B$10)*$B$2*Output!$D$6*$S$4/Output!$D$3</f>
        <v>1432128.092403084</v>
      </c>
      <c r="BL35" s="3">
        <f>(D38-$B$10)*$B$2*Output!$D$6*$S$4/Output!$D$3</f>
        <v>2083010.6241301117</v>
      </c>
      <c r="BN35" s="3">
        <v>2049</v>
      </c>
      <c r="BO35" s="3">
        <f>(B38-$B$10)*$B$2*Output!$D$6*$T$4/Output!$D$3</f>
        <v>22112656.035648532</v>
      </c>
      <c r="BP35" s="3">
        <f>(C38-$B$10)*$B$2*Output!$D$6*$T$4/Output!$D$3</f>
        <v>40535469.896167643</v>
      </c>
      <c r="BQ35" s="3">
        <f>(D38-$B$10)*$B$2*Output!$D$6*$T$4/Output!$D$3</f>
        <v>58958283.756686732</v>
      </c>
      <c r="BS35" s="3">
        <v>2049</v>
      </c>
      <c r="BT35" s="3">
        <f>(B38-$B$10)*$B$2*Output!$D$6*$U$4/Output!$D$3</f>
        <v>8177757.4096333319</v>
      </c>
      <c r="BU35" s="3">
        <f>(C38-$B$10)*$B$2*Output!$D$6*$U$4/Output!$D$3</f>
        <v>14990928.21603833</v>
      </c>
      <c r="BV35" s="3">
        <f>(D38-$B$10)*$B$2*Output!$D$6*$U$4/Output!$D$3</f>
        <v>21804099.022443321</v>
      </c>
      <c r="BX35" s="3">
        <v>2049</v>
      </c>
      <c r="BY35" s="3">
        <f>(B38-$B$10)*$B$2*Output!$D$6*$V$4/Output!$D$3</f>
        <v>0</v>
      </c>
      <c r="BZ35" s="3">
        <f>(C38-$B$10)*$B$2*Output!$D$6*$V$4/Output!$D$3</f>
        <v>0</v>
      </c>
      <c r="CA35" s="3">
        <f>(D38-$B$10)*$B$2*Output!$D$6*$V$4/Output!$D$3</f>
        <v>0</v>
      </c>
      <c r="CC35" s="3">
        <v>2049</v>
      </c>
      <c r="CD35" s="3">
        <f>(B38-$B$10)*$B$2*Output!$D$6*$W$4/Output!$D$3</f>
        <v>1700973.5412037331</v>
      </c>
      <c r="CE35" s="3">
        <f>(C38-$B$10)*$B$2*Output!$D$6*$W$4/Output!$D$3</f>
        <v>3118113.0689359726</v>
      </c>
      <c r="CF35" s="3">
        <f>(D38-$B$10)*$B$2*Output!$D$6*$W$4/Output!$D$3</f>
        <v>4535252.5966682099</v>
      </c>
    </row>
    <row r="36" spans="1:84" x14ac:dyDescent="0.25">
      <c r="A36" s="3">
        <v>2047</v>
      </c>
      <c r="B36" s="3">
        <v>41.802680700018243</v>
      </c>
      <c r="C36" s="3">
        <v>59.672614533779033</v>
      </c>
      <c r="D36" s="3">
        <v>77.542548367539794</v>
      </c>
      <c r="F36" s="3">
        <v>2050</v>
      </c>
      <c r="G36" s="3">
        <f>(B39-$B$10)*$B$2*Output!$D$6*$G$4/Output!$D$3</f>
        <v>2518274.5649688463</v>
      </c>
      <c r="H36" s="3">
        <f>(C39-$B$10)*$B$2*Output!$D$6*$G$4/Output!$D$3</f>
        <v>4612545.7818634789</v>
      </c>
      <c r="I36" s="3">
        <f>(D39-$B$10)*$B$2*Output!$D$6*$G$4/Output!$D$3</f>
        <v>6706816.998758113</v>
      </c>
      <c r="K36" s="3">
        <v>2050</v>
      </c>
      <c r="L36" s="3">
        <f>(B39-$B$10)*$B$2*Output!$D$6*$I$4/Output!$D$3</f>
        <v>12066005.069815625</v>
      </c>
      <c r="M36" s="3">
        <f>(C39-$B$10)*$B$2*Output!$D$6*$I$4/Output!$D$3</f>
        <v>22100449.872673005</v>
      </c>
      <c r="N36" s="3">
        <f>(D39-$B$10)*$B$2*Output!$D$6*$I$4/Output!$D$3</f>
        <v>32134894.675530393</v>
      </c>
      <c r="P36" s="3">
        <v>2050</v>
      </c>
      <c r="Q36" s="3">
        <f>(B39-$B$10)*$B$2*Output!$D$6*$J$4/Output!$D$3</f>
        <v>4455692.9775606245</v>
      </c>
      <c r="R36" s="3">
        <f>(C39-$B$10)*$B$2*Output!$D$6*$J$4/Output!$D$3</f>
        <v>8161178.3460078072</v>
      </c>
      <c r="S36" s="3">
        <f>(D39-$B$10)*$B$2*Output!$D$6*$J$4/Output!$D$3</f>
        <v>11866663.714454994</v>
      </c>
      <c r="U36" s="3">
        <v>2050</v>
      </c>
      <c r="V36" s="3">
        <f>(B39-$B$10)*$B$2*Output!$D$6*$K$4/Output!$D$3</f>
        <v>17203207.045082204</v>
      </c>
      <c r="W36" s="3">
        <f>(C39-$B$10)*$B$2*Output!$D$6*$K$4/Output!$D$3</f>
        <v>31509900.149152182</v>
      </c>
      <c r="X36" s="3">
        <f>(D39-$B$10)*$B$2*Output!$D$6*$K$4/Output!$D$3</f>
        <v>45816593.253222175</v>
      </c>
      <c r="Z36" s="3">
        <v>2050</v>
      </c>
      <c r="AA36" s="3">
        <f>(B39-$B$10)*$B$2*Output!$D$6*$L$4/Output!$D$3</f>
        <v>4802561.9667521156</v>
      </c>
      <c r="AB36" s="3">
        <f>(C39-$B$10)*$B$2*Output!$D$6*$L$4/Output!$D$3</f>
        <v>8796513.7916383184</v>
      </c>
      <c r="AC36" s="3">
        <f>(D39-$B$10)*$B$2*Output!$D$6*$L$4/Output!$D$3</f>
        <v>12790465.616524523</v>
      </c>
      <c r="AE36" s="3">
        <v>2050</v>
      </c>
      <c r="AF36" s="3">
        <f>(B39-$B$10)*$B$2*Output!$D$6*$M$4/Output!$D$3</f>
        <v>2580481.0567623302</v>
      </c>
      <c r="AG36" s="3">
        <f>(C39-$B$10)*$B$2*Output!$D$6*$M$4/Output!$D$3</f>
        <v>4726485.0223728269</v>
      </c>
      <c r="AH36" s="3">
        <f>(D39-$B$10)*$B$2*Output!$D$6*$M$4/Output!$D$3</f>
        <v>6872488.9879833255</v>
      </c>
      <c r="AJ36" s="3">
        <v>2050</v>
      </c>
      <c r="AK36" s="3">
        <f>(B39-$B$10)*$B$2*Output!$D$6*$N$4/Output!$D$3</f>
        <v>3440641.4090164411</v>
      </c>
      <c r="AL36" s="3">
        <f>(C39-$B$10)*$B$2*Output!$D$6*$N$4/Output!$D$3</f>
        <v>6301980.0298304372</v>
      </c>
      <c r="AM36" s="3">
        <f>(D39-$B$10)*$B$2*Output!$D$6*$N$4/Output!$D$3</f>
        <v>9163318.6506444346</v>
      </c>
      <c r="AO36" s="3">
        <v>2050</v>
      </c>
      <c r="AP36" s="3">
        <f>(B39-$B$10)*$B$2*Output!$D$6*$O$4/Output!$D$3</f>
        <v>4178161.3543079053</v>
      </c>
      <c r="AQ36" s="3">
        <f>(C39-$B$10)*$B$2*Output!$D$6*$O$4/Output!$D$3</f>
        <v>7652843.2597643854</v>
      </c>
      <c r="AR36" s="3">
        <f>(D39-$B$10)*$B$2*Output!$D$6*$O$4/Output!$D$3</f>
        <v>11127525.16522087</v>
      </c>
      <c r="AT36" s="3">
        <v>2050</v>
      </c>
      <c r="AU36" s="3">
        <f>(B39-$B$10)*$B$2*Output!$D$6*$P$4/Output!$D$3</f>
        <v>5273407.5345633747</v>
      </c>
      <c r="AV36" s="3">
        <f>(C39-$B$10)*$B$2*Output!$D$6*$P$4/Output!$D$3</f>
        <v>9658928.3861103896</v>
      </c>
      <c r="AW36" s="3">
        <f>(D39-$B$10)*$B$2*Output!$D$6*$P$4/Output!$D$3</f>
        <v>14044449.237657405</v>
      </c>
      <c r="AY36" s="3">
        <v>2050</v>
      </c>
      <c r="AZ36" s="3">
        <f>(B39-$B$10)*$B$2*Output!$D$6*$Q$4/Output!$D$3</f>
        <v>770728.79351310863</v>
      </c>
      <c r="BA36" s="3">
        <f>(C39-$B$10)*$B$2*Output!$D$6*$Q$4/Output!$D$3</f>
        <v>1411689.5333545955</v>
      </c>
      <c r="BB36" s="3">
        <f>(D39-$B$10)*$B$2*Output!$D$6*$Q$4/Output!$D$3</f>
        <v>2052650.2731960826</v>
      </c>
      <c r="BD36" s="3">
        <v>2050</v>
      </c>
      <c r="BE36" s="3">
        <f>(B39-$B$10)*$B$2*Output!$D$6*$R$4/Output!$D$3</f>
        <v>1338634.2203122412</v>
      </c>
      <c r="BF36" s="3">
        <f>(C39-$B$10)*$B$2*Output!$D$6*$R$4/Output!$D$3</f>
        <v>2451881.8210895606</v>
      </c>
      <c r="BG36" s="3">
        <f>(D39-$B$10)*$B$2*Output!$D$6*$R$4/Output!$D$3</f>
        <v>3565129.4218668803</v>
      </c>
      <c r="BI36" s="3">
        <v>2050</v>
      </c>
      <c r="BJ36" s="3">
        <f>(B39-$B$10)*$B$2*Output!$D$6*$S$4/Output!$D$3</f>
        <v>811293.46685590397</v>
      </c>
      <c r="BK36" s="3">
        <f>(C39-$B$10)*$B$2*Output!$D$6*$S$4/Output!$D$3</f>
        <v>1485988.9824785218</v>
      </c>
      <c r="BL36" s="3">
        <f>(D39-$B$10)*$B$2*Output!$D$6*$S$4/Output!$D$3</f>
        <v>2160684.4981011399</v>
      </c>
      <c r="BN36" s="3">
        <v>2050</v>
      </c>
      <c r="BO36" s="3">
        <f>(B39-$B$10)*$B$2*Output!$D$6*$T$4/Output!$D$3</f>
        <v>22963142.806250393</v>
      </c>
      <c r="BP36" s="3">
        <f>(C39-$B$10)*$B$2*Output!$D$6*$T$4/Output!$D$3</f>
        <v>42059967.948971152</v>
      </c>
      <c r="BQ36" s="3">
        <f>(D39-$B$10)*$B$2*Output!$D$6*$T$4/Output!$D$3</f>
        <v>61156793.091691911</v>
      </c>
      <c r="BS36" s="3">
        <v>2050</v>
      </c>
      <c r="BT36" s="3">
        <f>(B39-$B$10)*$B$2*Output!$D$6*$U$4/Output!$D$3</f>
        <v>8492286.5407730751</v>
      </c>
      <c r="BU36" s="3">
        <f>(C39-$B$10)*$B$2*Output!$D$6*$U$4/Output!$D$3</f>
        <v>15554721.874619508</v>
      </c>
      <c r="BV36" s="3">
        <f>(D39-$B$10)*$B$2*Output!$D$6*$U$4/Output!$D$3</f>
        <v>22617157.208465949</v>
      </c>
      <c r="BX36" s="3">
        <v>2050</v>
      </c>
      <c r="BY36" s="3">
        <f>(B39-$B$10)*$B$2*Output!$D$6*$V$4/Output!$D$3</f>
        <v>0</v>
      </c>
      <c r="BZ36" s="3">
        <f>(C39-$B$10)*$B$2*Output!$D$6*$V$4/Output!$D$3</f>
        <v>0</v>
      </c>
      <c r="CA36" s="3">
        <f>(D39-$B$10)*$B$2*Output!$D$6*$V$4/Output!$D$3</f>
        <v>0</v>
      </c>
      <c r="CC36" s="3">
        <v>2050</v>
      </c>
      <c r="CD36" s="3">
        <f>(B39-$B$10)*$B$2*Output!$D$6*$W$4/Output!$D$3</f>
        <v>1766395.6004807993</v>
      </c>
      <c r="CE36" s="3">
        <f>(C39-$B$10)*$B$2*Output!$D$6*$W$4/Output!$D$3</f>
        <v>3235382.1499208575</v>
      </c>
      <c r="CF36" s="3">
        <f>(D39-$B$10)*$B$2*Output!$D$6*$W$4/Output!$D$3</f>
        <v>4704368.6993609164</v>
      </c>
    </row>
    <row r="37" spans="1:84" x14ac:dyDescent="0.25">
      <c r="A37" s="3">
        <v>2048</v>
      </c>
      <c r="B37" s="3">
        <v>42.688167395852339</v>
      </c>
      <c r="C37" s="3">
        <v>61.198487213461931</v>
      </c>
      <c r="D37" s="3">
        <v>79.708807031071515</v>
      </c>
    </row>
    <row r="38" spans="1:84" x14ac:dyDescent="0.25">
      <c r="A38" s="3">
        <v>2049</v>
      </c>
      <c r="B38" s="3">
        <v>43.573654091686436</v>
      </c>
      <c r="C38" s="3">
        <v>62.754618613654529</v>
      </c>
      <c r="D38" s="3">
        <v>81.935583135622608</v>
      </c>
      <c r="G38" s="3">
        <f>SUM(G10:G36)</f>
        <v>35255843.909563839</v>
      </c>
      <c r="H38" s="3">
        <f t="shared" ref="H38:I38" si="1">SUM(H10:H36)</f>
        <v>69816854.360950068</v>
      </c>
      <c r="I38" s="3">
        <f t="shared" si="1"/>
        <v>104377864.8123363</v>
      </c>
      <c r="L38" s="3">
        <f>SUM(L10:L36)</f>
        <v>168924070.97741875</v>
      </c>
      <c r="M38" s="3">
        <f t="shared" ref="M38:N38" si="2">SUM(M10:M36)</f>
        <v>334518932.286569</v>
      </c>
      <c r="N38" s="3">
        <f t="shared" si="2"/>
        <v>500113793.59571934</v>
      </c>
      <c r="Q38" s="3">
        <f>SUM(Q10:Q36)</f>
        <v>62379701.685848735</v>
      </c>
      <c r="R38" s="3">
        <f t="shared" ref="R38:S38" si="3">SUM(R10:R36)</f>
        <v>123530004.24133915</v>
      </c>
      <c r="S38" s="3">
        <f t="shared" si="3"/>
        <v>184680306.79682946</v>
      </c>
      <c r="V38" s="3">
        <f>SUM(V10:V36)</f>
        <v>240844898.63115084</v>
      </c>
      <c r="W38" s="3">
        <f t="shared" ref="W38:X38" si="4">SUM(W10:W36)</f>
        <v>476943148.89871162</v>
      </c>
      <c r="X38" s="3">
        <f t="shared" si="4"/>
        <v>713041399.16627228</v>
      </c>
      <c r="AA38" s="3">
        <f>SUM(AA10:AA36)</f>
        <v>67235867.534529611</v>
      </c>
      <c r="AB38" s="3">
        <f t="shared" ref="AB38:AC38" si="5">SUM(AB10:AB36)</f>
        <v>133146629.06755701</v>
      </c>
      <c r="AC38" s="3">
        <f t="shared" si="5"/>
        <v>199057390.60058427</v>
      </c>
      <c r="AF38" s="3">
        <f>SUM(AF10:AF36)</f>
        <v>36126734.794672623</v>
      </c>
      <c r="AG38" s="3">
        <f t="shared" ref="AG38:AH38" si="6">SUM(AG10:AG36)</f>
        <v>71541472.33480674</v>
      </c>
      <c r="AH38" s="3">
        <f t="shared" si="6"/>
        <v>106956209.87494084</v>
      </c>
      <c r="AK38" s="3">
        <f>SUM(AK10:AK36)</f>
        <v>48168979.726230174</v>
      </c>
      <c r="AL38" s="3">
        <f t="shared" ref="AL38:AM38" si="7">SUM(AL10:AL36)</f>
        <v>95388629.779742315</v>
      </c>
      <c r="AM38" s="3">
        <f t="shared" si="7"/>
        <v>142608279.83325443</v>
      </c>
      <c r="AP38" s="3">
        <f>SUM(AP10:AP36)</f>
        <v>58494258.960310675</v>
      </c>
      <c r="AQ38" s="3">
        <f t="shared" ref="AQ38:AR38" si="8">SUM(AQ10:AQ36)</f>
        <v>115835694.3393397</v>
      </c>
      <c r="AR38" s="3">
        <f t="shared" si="8"/>
        <v>173177129.71836868</v>
      </c>
      <c r="AU38" s="3">
        <f>SUM(AU10:AU36)</f>
        <v>73827705.483887255</v>
      </c>
      <c r="AV38" s="3">
        <f t="shared" ref="AV38:AW38" si="9">SUM(AV10:AV36)</f>
        <v>146200390.9137297</v>
      </c>
      <c r="AW38" s="3">
        <f t="shared" si="9"/>
        <v>218573076.34357214</v>
      </c>
      <c r="AZ38" s="3">
        <f>SUM(AZ10:AZ36)</f>
        <v>10790203.10918352</v>
      </c>
      <c r="BA38" s="3">
        <f t="shared" ref="BA38:BB38" si="10">SUM(BA10:BA36)</f>
        <v>21367749.441237424</v>
      </c>
      <c r="BB38" s="3">
        <f t="shared" si="10"/>
        <v>31945295.773291308</v>
      </c>
      <c r="BE38" s="3">
        <f>SUM(BE10:BE36)</f>
        <v>18740879.084371377</v>
      </c>
      <c r="BF38" s="3">
        <f t="shared" ref="BF38:BG38" si="11">SUM(BF10:BF36)</f>
        <v>37112406.924254462</v>
      </c>
      <c r="BG38" s="3">
        <f t="shared" si="11"/>
        <v>55483934.764137544</v>
      </c>
      <c r="BJ38" s="3">
        <f>SUM(BJ10:BJ36)</f>
        <v>11358108.535982655</v>
      </c>
      <c r="BK38" s="3">
        <f t="shared" ref="BK38:BL38" si="12">SUM(BK10:BK36)</f>
        <v>22492367.832881495</v>
      </c>
      <c r="BL38" s="3">
        <f t="shared" si="12"/>
        <v>33626627.12978033</v>
      </c>
      <c r="BO38" s="3">
        <f>SUM(BO10:BO36)</f>
        <v>321483999.28750545</v>
      </c>
      <c r="BP38" s="3">
        <f t="shared" ref="BP38:BQ38" si="13">SUM(BP10:BP36)</f>
        <v>636632089.00079393</v>
      </c>
      <c r="BQ38" s="3">
        <f t="shared" si="13"/>
        <v>951780178.714082</v>
      </c>
      <c r="BT38" s="3">
        <f>SUM(BT10:BT36)</f>
        <v>118892011.57082306</v>
      </c>
      <c r="BU38" s="3">
        <f t="shared" ref="BU38:BV38" si="14">SUM(BU10:BU36)</f>
        <v>235440861.31686166</v>
      </c>
      <c r="BV38" s="3">
        <f t="shared" si="14"/>
        <v>351989711.06290019</v>
      </c>
      <c r="BY38" s="3">
        <f>SUM(BY10:BY36)</f>
        <v>0</v>
      </c>
      <c r="BZ38" s="3">
        <f t="shared" ref="BZ38:CA38" si="15">SUM(BZ10:BZ36)</f>
        <v>0</v>
      </c>
      <c r="CA38" s="3">
        <f t="shared" si="15"/>
        <v>0</v>
      </c>
      <c r="CD38" s="3">
        <f>SUM(CD10:CD36)</f>
        <v>24729538.406731192</v>
      </c>
      <c r="CE38" s="3">
        <f t="shared" ref="CE38:CF38" si="16">SUM(CE10:CE36)</f>
        <v>48971699.153907217</v>
      </c>
      <c r="CF38" s="3">
        <f t="shared" si="16"/>
        <v>73213859.901083246</v>
      </c>
    </row>
    <row r="39" spans="1:84" x14ac:dyDescent="0.25">
      <c r="A39" s="3">
        <v>2050</v>
      </c>
      <c r="B39" s="3">
        <v>44.459140787520525</v>
      </c>
      <c r="C39" s="3">
        <v>64.341854053692217</v>
      </c>
      <c r="D39" s="3">
        <v>84.224567319863908</v>
      </c>
    </row>
    <row r="41" spans="1:84" ht="25.5" customHeight="1" x14ac:dyDescent="0.25">
      <c r="G41" s="5" t="s">
        <v>57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</row>
    <row r="42" spans="1:84" ht="27" customHeight="1" x14ac:dyDescent="0.25">
      <c r="G42" s="5" t="s">
        <v>38</v>
      </c>
      <c r="H42" s="5"/>
      <c r="I42" s="5"/>
      <c r="L42" s="5" t="s">
        <v>39</v>
      </c>
      <c r="M42" s="5"/>
      <c r="N42" s="5"/>
      <c r="Q42" s="6" t="s">
        <v>40</v>
      </c>
      <c r="R42" s="6"/>
      <c r="S42" s="6"/>
      <c r="V42" s="5" t="s">
        <v>45</v>
      </c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P42" s="5" t="s">
        <v>51</v>
      </c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O42" s="5" t="s">
        <v>56</v>
      </c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</row>
    <row r="43" spans="1:84" ht="44.25" customHeight="1" x14ac:dyDescent="0.25">
      <c r="G43" s="5"/>
      <c r="H43" s="5"/>
      <c r="I43" s="5"/>
      <c r="L43" s="5"/>
      <c r="M43" s="5"/>
      <c r="N43" s="5"/>
      <c r="Q43" s="6"/>
      <c r="R43" s="6"/>
      <c r="S43" s="6"/>
      <c r="V43" s="6" t="s">
        <v>41</v>
      </c>
      <c r="W43" s="6"/>
      <c r="X43" s="6"/>
      <c r="AA43" s="6" t="s">
        <v>42</v>
      </c>
      <c r="AB43" s="6"/>
      <c r="AC43" s="6"/>
      <c r="AF43" s="6" t="s">
        <v>43</v>
      </c>
      <c r="AG43" s="6"/>
      <c r="AH43" s="6"/>
      <c r="AK43" s="6" t="s">
        <v>44</v>
      </c>
      <c r="AL43" s="6"/>
      <c r="AM43" s="6"/>
      <c r="AP43" s="6" t="s">
        <v>46</v>
      </c>
      <c r="AQ43" s="6"/>
      <c r="AR43" s="6"/>
      <c r="AU43" s="6" t="s">
        <v>47</v>
      </c>
      <c r="AV43" s="6"/>
      <c r="AW43" s="6"/>
      <c r="AZ43" s="6" t="s">
        <v>48</v>
      </c>
      <c r="BA43" s="6"/>
      <c r="BB43" s="6"/>
      <c r="BE43" s="6" t="s">
        <v>49</v>
      </c>
      <c r="BF43" s="6"/>
      <c r="BG43" s="6"/>
      <c r="BJ43" s="6" t="s">
        <v>50</v>
      </c>
      <c r="BK43" s="6"/>
      <c r="BL43" s="6"/>
      <c r="BO43" s="6" t="s">
        <v>52</v>
      </c>
      <c r="BP43" s="6"/>
      <c r="BQ43" s="6"/>
      <c r="BT43" s="6" t="s">
        <v>53</v>
      </c>
      <c r="BU43" s="6"/>
      <c r="BV43" s="6"/>
      <c r="BY43" s="6" t="s">
        <v>54</v>
      </c>
      <c r="BZ43" s="6"/>
      <c r="CA43" s="6"/>
      <c r="CD43" s="6" t="s">
        <v>55</v>
      </c>
      <c r="CE43" s="6"/>
      <c r="CF43" s="6"/>
    </row>
    <row r="44" spans="1:84" x14ac:dyDescent="0.25">
      <c r="F44" s="3" t="s">
        <v>27</v>
      </c>
      <c r="G44" s="3" t="s">
        <v>28</v>
      </c>
      <c r="H44" s="3" t="s">
        <v>29</v>
      </c>
      <c r="I44" s="3" t="s">
        <v>30</v>
      </c>
      <c r="K44" s="3" t="s">
        <v>27</v>
      </c>
      <c r="L44" s="3" t="s">
        <v>28</v>
      </c>
      <c r="M44" s="3" t="s">
        <v>29</v>
      </c>
      <c r="N44" s="3" t="s">
        <v>30</v>
      </c>
      <c r="P44" s="3" t="s">
        <v>27</v>
      </c>
      <c r="Q44" s="3" t="s">
        <v>28</v>
      </c>
      <c r="R44" s="3" t="s">
        <v>29</v>
      </c>
      <c r="S44" s="3" t="s">
        <v>30</v>
      </c>
      <c r="U44" s="3" t="s">
        <v>27</v>
      </c>
      <c r="V44" s="3" t="s">
        <v>28</v>
      </c>
      <c r="W44" s="3" t="s">
        <v>29</v>
      </c>
      <c r="X44" s="3" t="s">
        <v>30</v>
      </c>
      <c r="Z44" s="3" t="s">
        <v>27</v>
      </c>
      <c r="AA44" s="3" t="s">
        <v>28</v>
      </c>
      <c r="AB44" s="3" t="s">
        <v>29</v>
      </c>
      <c r="AC44" s="3" t="s">
        <v>30</v>
      </c>
      <c r="AE44" s="3" t="s">
        <v>27</v>
      </c>
      <c r="AF44" s="3" t="s">
        <v>28</v>
      </c>
      <c r="AG44" s="3" t="s">
        <v>29</v>
      </c>
      <c r="AH44" s="3" t="s">
        <v>30</v>
      </c>
      <c r="AJ44" s="3" t="s">
        <v>27</v>
      </c>
      <c r="AK44" s="3" t="s">
        <v>28</v>
      </c>
      <c r="AL44" s="3" t="s">
        <v>29</v>
      </c>
      <c r="AM44" s="3" t="s">
        <v>30</v>
      </c>
      <c r="AO44" s="3" t="s">
        <v>27</v>
      </c>
      <c r="AP44" s="3" t="s">
        <v>28</v>
      </c>
      <c r="AQ44" s="3" t="s">
        <v>29</v>
      </c>
      <c r="AR44" s="3" t="s">
        <v>30</v>
      </c>
      <c r="AT44" s="3" t="s">
        <v>27</v>
      </c>
      <c r="AU44" s="3" t="s">
        <v>28</v>
      </c>
      <c r="AV44" s="3" t="s">
        <v>29</v>
      </c>
      <c r="AW44" s="3" t="s">
        <v>30</v>
      </c>
      <c r="AY44" s="3" t="s">
        <v>27</v>
      </c>
      <c r="AZ44" s="3" t="s">
        <v>28</v>
      </c>
      <c r="BA44" s="3" t="s">
        <v>29</v>
      </c>
      <c r="BB44" s="3" t="s">
        <v>30</v>
      </c>
      <c r="BD44" s="3" t="s">
        <v>27</v>
      </c>
      <c r="BE44" s="3" t="s">
        <v>28</v>
      </c>
      <c r="BF44" s="3" t="s">
        <v>29</v>
      </c>
      <c r="BG44" s="3" t="s">
        <v>30</v>
      </c>
      <c r="BI44" s="3" t="s">
        <v>27</v>
      </c>
      <c r="BJ44" s="3" t="s">
        <v>28</v>
      </c>
      <c r="BK44" s="3" t="s">
        <v>29</v>
      </c>
      <c r="BL44" s="3" t="s">
        <v>30</v>
      </c>
      <c r="BN44" s="3" t="s">
        <v>27</v>
      </c>
      <c r="BO44" s="3" t="s">
        <v>28</v>
      </c>
      <c r="BP44" s="3" t="s">
        <v>29</v>
      </c>
      <c r="BQ44" s="3" t="s">
        <v>30</v>
      </c>
      <c r="BS44" s="3" t="s">
        <v>27</v>
      </c>
      <c r="BT44" s="3" t="s">
        <v>28</v>
      </c>
      <c r="BU44" s="3" t="s">
        <v>29</v>
      </c>
      <c r="BV44" s="3" t="s">
        <v>30</v>
      </c>
      <c r="BX44" s="3" t="s">
        <v>27</v>
      </c>
      <c r="BY44" s="3" t="s">
        <v>28</v>
      </c>
      <c r="BZ44" s="3" t="s">
        <v>29</v>
      </c>
      <c r="CA44" s="3" t="s">
        <v>30</v>
      </c>
      <c r="CC44" s="3" t="s">
        <v>27</v>
      </c>
      <c r="CD44" s="3" t="s">
        <v>28</v>
      </c>
      <c r="CE44" s="3" t="s">
        <v>29</v>
      </c>
      <c r="CF44" s="3" t="s">
        <v>30</v>
      </c>
    </row>
    <row r="45" spans="1:84" x14ac:dyDescent="0.25">
      <c r="F45" s="3">
        <v>2024</v>
      </c>
      <c r="G45" s="3">
        <f>$G$2-G10*33.33/1000000*0.35/0.16</f>
        <v>1436.7859842736934</v>
      </c>
      <c r="H45" s="3">
        <f t="shared" ref="H45:I45" si="17">$G$2-H10*33.33/1000000*0.35/0.16</f>
        <v>1430.1799352023429</v>
      </c>
      <c r="I45" s="3">
        <f t="shared" si="17"/>
        <v>1423.5738861309924</v>
      </c>
      <c r="K45" s="3">
        <v>2024</v>
      </c>
      <c r="L45" s="3">
        <f>$I$2-L10*33.33/1000000*3.2/1.89</f>
        <v>6891.5482691215702</v>
      </c>
      <c r="M45" s="3">
        <f t="shared" ref="M45:N45" si="18">$I$2-M10*33.33/1000000*3.2/1.89</f>
        <v>6867.0496090194192</v>
      </c>
      <c r="N45" s="3">
        <f t="shared" si="18"/>
        <v>6842.5509489172673</v>
      </c>
      <c r="P45" s="3">
        <v>2024</v>
      </c>
      <c r="Q45" s="3">
        <f>$J$2-Q10*33.33/1000000*2.1/1.9</f>
        <v>2548.120715037458</v>
      </c>
      <c r="R45" s="3">
        <f t="shared" ref="R45:S45" si="19">$J$2-R10*33.33/1000000*2.1/1.9</f>
        <v>2542.2150119836683</v>
      </c>
      <c r="S45" s="3">
        <f t="shared" si="19"/>
        <v>2536.3093089298791</v>
      </c>
      <c r="U45" s="3">
        <v>2024</v>
      </c>
      <c r="V45" s="3">
        <f>$K$2-V10*33.33/1000000</f>
        <v>9840.4016529025575</v>
      </c>
      <c r="W45" s="3">
        <f t="shared" ref="W45:X45" si="20">$K$2-W10*33.33/1000000</f>
        <v>9819.7716128620486</v>
      </c>
      <c r="X45" s="3">
        <f t="shared" si="20"/>
        <v>9799.1415728215379</v>
      </c>
      <c r="Z45" s="3">
        <v>2024</v>
      </c>
      <c r="AA45" s="3">
        <f>$L$2-AA10*33.33/1000000</f>
        <v>2747.1121281019641</v>
      </c>
      <c r="AB45" s="3">
        <f t="shared" ref="AB45:AC45" si="21">$L$2-AB10*33.33/1000000</f>
        <v>2741.3529085906553</v>
      </c>
      <c r="AC45" s="3">
        <f t="shared" si="21"/>
        <v>2735.5936890793464</v>
      </c>
      <c r="AE45" s="3">
        <v>2024</v>
      </c>
      <c r="AF45" s="3">
        <f>$M$2-AF10*33.33/1000000*1.61/1.28</f>
        <v>1475.2389963990634</v>
      </c>
      <c r="AG45" s="3">
        <f t="shared" ref="AG45:AH45" si="22">$M$2-AG10*33.33/1000000*1.61/1.28</f>
        <v>1471.3466880632955</v>
      </c>
      <c r="AH45" s="3">
        <f t="shared" si="22"/>
        <v>1467.4543797275273</v>
      </c>
      <c r="AJ45" s="3">
        <v>2024</v>
      </c>
      <c r="AK45" s="3">
        <f>$N$2-AK10*33.33/1000000*3.03/2.17</f>
        <v>1966.3970764890323</v>
      </c>
      <c r="AL45" s="3">
        <f t="shared" ref="AL45:AM45" si="23">$N$2-AL10*33.33/1000000*3.03/2.17</f>
        <v>1960.6358763671203</v>
      </c>
      <c r="AM45" s="3">
        <f t="shared" si="23"/>
        <v>1954.8746762452085</v>
      </c>
      <c r="AO45" s="3">
        <v>2024</v>
      </c>
      <c r="AP45" s="3">
        <f>$O$2-AP10*33.33/1000000</f>
        <v>2389.9489083216245</v>
      </c>
      <c r="AQ45" s="3">
        <f t="shared" ref="AQ45:AR45" si="24">$O$2-AQ10*33.33/1000000</f>
        <v>2384.93846836068</v>
      </c>
      <c r="AR45" s="3">
        <f t="shared" si="24"/>
        <v>2379.9280283997355</v>
      </c>
      <c r="AT45" s="3">
        <v>2024</v>
      </c>
      <c r="AU45" s="3">
        <f>$P$2-AU10*33.33/1000000</f>
        <v>3016.4403697263219</v>
      </c>
      <c r="AV45" s="3">
        <f t="shared" ref="AV45:AW45" si="25">$P$2-AV10*33.33/1000000</f>
        <v>3010.1165134649359</v>
      </c>
      <c r="AW45" s="3">
        <f t="shared" si="25"/>
        <v>3003.7926572035494</v>
      </c>
      <c r="AY45" s="3">
        <v>2024</v>
      </c>
      <c r="AZ45" s="3">
        <f>$Q$2-AZ10*33.33/1000000</f>
        <v>440.86436172923169</v>
      </c>
      <c r="BA45" s="3">
        <f t="shared" ref="BA45:BB45" si="26">$Q$2-BA10*33.33/1000000</f>
        <v>439.940105814106</v>
      </c>
      <c r="BB45" s="3">
        <f t="shared" si="26"/>
        <v>439.01584989898032</v>
      </c>
      <c r="BD45" s="3">
        <v>2024</v>
      </c>
      <c r="BE45" s="3">
        <f>$R$2-BE10*33.33/1000000*3.42/2.86</f>
        <v>765.38822568479782</v>
      </c>
      <c r="BF45" s="3">
        <f t="shared" ref="BF45:BG45" si="27">$R$2-BF10*33.33/1000000*3.42/2.86</f>
        <v>763.46861724569055</v>
      </c>
      <c r="BG45" s="3">
        <f t="shared" si="27"/>
        <v>761.5490088065834</v>
      </c>
      <c r="BI45" s="3">
        <v>2024</v>
      </c>
      <c r="BJ45" s="3">
        <f>$S$2-BJ10*33.33/1000000*0.139/0.15</f>
        <v>464.14119228094978</v>
      </c>
      <c r="BK45" s="3">
        <f t="shared" ref="BK45:BL45" si="28">$S$2-BK10*33.33/1000000*0.139/0.15</f>
        <v>463.23963738830088</v>
      </c>
      <c r="BL45" s="3">
        <f t="shared" si="28"/>
        <v>462.33808249565197</v>
      </c>
      <c r="BN45" s="3">
        <v>2024</v>
      </c>
      <c r="BO45" s="3">
        <f>$T$2-BO10*$AA$2/1000000</f>
        <v>13130.240986526651</v>
      </c>
      <c r="BP45" s="3">
        <f t="shared" ref="BP45:BQ45" si="29">$T$2-BP10*$AA$2/1000000</f>
        <v>13097.943643100307</v>
      </c>
      <c r="BQ45" s="3">
        <f t="shared" si="29"/>
        <v>13065.646299673961</v>
      </c>
      <c r="BS45" s="3">
        <v>2024</v>
      </c>
      <c r="BT45" s="3">
        <f>$U$2-BT10*$AA$2/1000000</f>
        <v>4855.8583530054184</v>
      </c>
      <c r="BU45" s="3">
        <f t="shared" ref="BU45:BV45" si="30">$U$2-BU10*$AA$2/1000000</f>
        <v>4843.9140691939001</v>
      </c>
      <c r="BV45" s="3">
        <f t="shared" si="30"/>
        <v>4831.9697853823827</v>
      </c>
      <c r="BX45" s="3">
        <v>2024</v>
      </c>
      <c r="BY45" s="3">
        <f>$V$2-BY10*$AA$2/1000000</f>
        <v>0</v>
      </c>
      <c r="BZ45" s="3">
        <f t="shared" ref="BZ45:CA45" si="31">$V$2-BZ10*$AA$2/1000000</f>
        <v>0</v>
      </c>
      <c r="CA45" s="3">
        <f t="shared" si="31"/>
        <v>0</v>
      </c>
      <c r="CC45" s="3">
        <v>2024</v>
      </c>
      <c r="CD45" s="3">
        <f>$W$2-CD10*$AA$2/1000000</f>
        <v>1010.018537425127</v>
      </c>
      <c r="CE45" s="3">
        <f t="shared" ref="CE45:CF45" si="32">$W$2-CE10*$AA$2/1000000</f>
        <v>1007.5341263923312</v>
      </c>
      <c r="CF45" s="3">
        <f t="shared" si="32"/>
        <v>1005.0497153595355</v>
      </c>
    </row>
    <row r="46" spans="1:84" x14ac:dyDescent="0.25">
      <c r="F46" s="3">
        <v>2025</v>
      </c>
      <c r="G46" s="3">
        <f t="shared" ref="G46:I61" si="33">$G$2-G11*33.33/1000000*0.35/0.16</f>
        <v>1429.9857685473869</v>
      </c>
      <c r="H46" s="3">
        <f t="shared" si="33"/>
        <v>1415.5048767250787</v>
      </c>
      <c r="I46" s="3">
        <f t="shared" si="33"/>
        <v>1401.0239849027707</v>
      </c>
      <c r="K46" s="3">
        <v>2025</v>
      </c>
      <c r="L46" s="3">
        <f t="shared" ref="L46:N61" si="34">$I$2-L11*33.33/1000000*3.2/1.89</f>
        <v>6866.3295382431406</v>
      </c>
      <c r="M46" s="3">
        <f t="shared" si="34"/>
        <v>6812.6268722624554</v>
      </c>
      <c r="N46" s="3">
        <f t="shared" si="34"/>
        <v>6758.9242062817711</v>
      </c>
      <c r="P46" s="3">
        <v>2025</v>
      </c>
      <c r="Q46" s="3">
        <f t="shared" ref="Q46:S61" si="35">$J$2-Q11*33.33/1000000*2.1/1.9</f>
        <v>2542.0414300749158</v>
      </c>
      <c r="R46" s="3">
        <f t="shared" si="35"/>
        <v>2529.0957425492984</v>
      </c>
      <c r="S46" s="3">
        <f t="shared" si="35"/>
        <v>2516.150055023681</v>
      </c>
      <c r="U46" s="3">
        <v>2025</v>
      </c>
      <c r="V46" s="3">
        <f t="shared" ref="V46:X61" si="36">$K$2-V11*33.33/1000000</f>
        <v>9819.1652495391281</v>
      </c>
      <c r="W46" s="3">
        <f t="shared" si="36"/>
        <v>9773.9428518714958</v>
      </c>
      <c r="X46" s="3">
        <f t="shared" si="36"/>
        <v>9728.7204542038635</v>
      </c>
      <c r="Z46" s="3">
        <v>2025</v>
      </c>
      <c r="AA46" s="3">
        <f t="shared" ref="AA46:AC61" si="37">$L$2-AA11*33.33/1000000</f>
        <v>2741.1836321630067</v>
      </c>
      <c r="AB46" s="3">
        <f t="shared" si="37"/>
        <v>2728.5590461474594</v>
      </c>
      <c r="AC46" s="3">
        <f t="shared" si="37"/>
        <v>2715.9344601319121</v>
      </c>
      <c r="AE46" s="3">
        <v>2025</v>
      </c>
      <c r="AF46" s="3">
        <f t="shared" ref="AF46:AH61" si="38">$M$2-AF11*33.33/1000000*1.61/1.28</f>
        <v>1471.232284358229</v>
      </c>
      <c r="AG46" s="3">
        <f t="shared" si="38"/>
        <v>1462.7000897982812</v>
      </c>
      <c r="AH46" s="3">
        <f t="shared" si="38"/>
        <v>1454.1678952383334</v>
      </c>
      <c r="AJ46" s="3">
        <v>2025</v>
      </c>
      <c r="AK46" s="3">
        <f t="shared" ref="AK46:AM61" si="39">$N$2-AK11*33.33/1000000*3.03/2.17</f>
        <v>1960.4665417248673</v>
      </c>
      <c r="AL46" s="3">
        <f t="shared" si="39"/>
        <v>1947.8376140812795</v>
      </c>
      <c r="AM46" s="3">
        <f t="shared" si="39"/>
        <v>1935.208686437692</v>
      </c>
      <c r="AO46" s="3">
        <v>2025</v>
      </c>
      <c r="AP46" s="3">
        <f t="shared" ref="AP46:AR61" si="40">$O$2-AP11*33.33/1000000</f>
        <v>2384.7912002498065</v>
      </c>
      <c r="AQ46" s="3">
        <f t="shared" si="40"/>
        <v>2373.8079880040377</v>
      </c>
      <c r="AR46" s="3">
        <f t="shared" si="40"/>
        <v>2362.824775758269</v>
      </c>
      <c r="AT46" s="3">
        <v>2025</v>
      </c>
      <c r="AU46" s="3">
        <f t="shared" ref="AU46:AW61" si="41">$P$2-AU11*33.33/1000000</f>
        <v>3009.9306410919889</v>
      </c>
      <c r="AV46" s="3">
        <f t="shared" si="41"/>
        <v>2996.0683343740279</v>
      </c>
      <c r="AW46" s="3">
        <f t="shared" si="41"/>
        <v>2982.2060276560674</v>
      </c>
      <c r="AY46" s="3">
        <v>2025</v>
      </c>
      <c r="AZ46" s="3">
        <f t="shared" ref="AZ46:BB61" si="42">$Q$2-AZ11*33.33/1000000</f>
        <v>439.91293985190606</v>
      </c>
      <c r="BA46" s="3">
        <f t="shared" si="42"/>
        <v>437.88691040851177</v>
      </c>
      <c r="BB46" s="3">
        <f t="shared" si="42"/>
        <v>435.86088096511753</v>
      </c>
      <c r="BD46" s="3">
        <v>2025</v>
      </c>
      <c r="BE46" s="3">
        <f t="shared" ref="BE46:BG61" si="43">$R$2-BE11*33.33/1000000*3.42/2.86</f>
        <v>763.41219563189077</v>
      </c>
      <c r="BF46" s="3">
        <f t="shared" si="43"/>
        <v>759.20428832637958</v>
      </c>
      <c r="BG46" s="3">
        <f t="shared" si="43"/>
        <v>754.9963810208684</v>
      </c>
      <c r="BI46" s="3">
        <v>2025</v>
      </c>
      <c r="BJ46" s="3">
        <f t="shared" ref="BJ46:BL61" si="44">$S$2-BJ11*33.33/1000000*0.139/0.15</f>
        <v>463.21313866026026</v>
      </c>
      <c r="BK46" s="3">
        <f t="shared" si="44"/>
        <v>461.23687134354583</v>
      </c>
      <c r="BL46" s="3">
        <f t="shared" si="44"/>
        <v>459.2606040268314</v>
      </c>
      <c r="BN46" s="3">
        <v>2025</v>
      </c>
      <c r="BO46" s="3">
        <f t="shared" ref="BO46:BQ61" si="45">$T$2-BO11*$AA$2/1000000</f>
        <v>13096.994351463303</v>
      </c>
      <c r="BP46" s="3">
        <f t="shared" si="45"/>
        <v>13026.196461339667</v>
      </c>
      <c r="BQ46" s="3">
        <f t="shared" si="45"/>
        <v>12955.39857121603</v>
      </c>
      <c r="BS46" s="3">
        <v>2025</v>
      </c>
      <c r="BT46" s="3">
        <f t="shared" ref="BT46:BV61" si="46">$U$2-BT11*$AA$2/1000000</f>
        <v>4843.5629998015183</v>
      </c>
      <c r="BU46" s="3">
        <f t="shared" si="46"/>
        <v>4817.380348128575</v>
      </c>
      <c r="BV46" s="3">
        <f t="shared" si="46"/>
        <v>4791.1976964556325</v>
      </c>
      <c r="BX46" s="3">
        <v>2025</v>
      </c>
      <c r="BY46" s="3">
        <f t="shared" ref="BY46:CA61" si="47">$V$2-BY11*$AA$2/1000000</f>
        <v>0</v>
      </c>
      <c r="BZ46" s="3">
        <f t="shared" si="47"/>
        <v>0</v>
      </c>
      <c r="CA46" s="3">
        <f t="shared" si="47"/>
        <v>0</v>
      </c>
      <c r="CC46" s="3">
        <v>2025</v>
      </c>
      <c r="CD46" s="3">
        <f t="shared" ref="CD46:CF61" si="48">$W$2-CD11*$AA$2/1000000</f>
        <v>1007.4611039587156</v>
      </c>
      <c r="CE46" s="3">
        <f t="shared" si="48"/>
        <v>1002.0151124107437</v>
      </c>
      <c r="CF46" s="3">
        <f t="shared" si="48"/>
        <v>996.56912086277157</v>
      </c>
    </row>
    <row r="47" spans="1:84" x14ac:dyDescent="0.25">
      <c r="F47" s="3">
        <v>2026</v>
      </c>
      <c r="G47" s="3">
        <f t="shared" si="33"/>
        <v>1423.1855528210804</v>
      </c>
      <c r="H47" s="3">
        <f t="shared" si="33"/>
        <v>1399.4001398837131</v>
      </c>
      <c r="I47" s="3">
        <f t="shared" si="33"/>
        <v>1375.6147269463459</v>
      </c>
      <c r="K47" s="3">
        <v>2026</v>
      </c>
      <c r="L47" s="3">
        <f t="shared" si="34"/>
        <v>6841.110807364711</v>
      </c>
      <c r="M47" s="3">
        <f t="shared" si="34"/>
        <v>6752.9021457807385</v>
      </c>
      <c r="N47" s="3">
        <f t="shared" si="34"/>
        <v>6664.693484196765</v>
      </c>
      <c r="P47" s="3">
        <v>2026</v>
      </c>
      <c r="Q47" s="3">
        <f t="shared" si="35"/>
        <v>2535.9621451123739</v>
      </c>
      <c r="R47" s="3">
        <f t="shared" si="35"/>
        <v>2514.6983633416557</v>
      </c>
      <c r="S47" s="3">
        <f t="shared" si="35"/>
        <v>2493.4345815709376</v>
      </c>
      <c r="U47" s="3">
        <v>2026</v>
      </c>
      <c r="V47" s="3">
        <f t="shared" si="36"/>
        <v>9797.9288461756987</v>
      </c>
      <c r="W47" s="3">
        <f t="shared" si="36"/>
        <v>9723.6493462843009</v>
      </c>
      <c r="X47" s="3">
        <f t="shared" si="36"/>
        <v>9649.3698463929049</v>
      </c>
      <c r="Z47" s="3">
        <v>2026</v>
      </c>
      <c r="AA47" s="3">
        <f t="shared" si="37"/>
        <v>2735.2551362240497</v>
      </c>
      <c r="AB47" s="3">
        <f t="shared" si="37"/>
        <v>2714.518775837701</v>
      </c>
      <c r="AC47" s="3">
        <f t="shared" si="37"/>
        <v>2693.7824154513528</v>
      </c>
      <c r="AE47" s="3">
        <v>2026</v>
      </c>
      <c r="AF47" s="3">
        <f t="shared" si="38"/>
        <v>1467.2255723173944</v>
      </c>
      <c r="AG47" s="3">
        <f t="shared" si="38"/>
        <v>1453.2111197988222</v>
      </c>
      <c r="AH47" s="3">
        <f t="shared" si="38"/>
        <v>1439.19666728025</v>
      </c>
      <c r="AJ47" s="3">
        <v>2026</v>
      </c>
      <c r="AK47" s="3">
        <f t="shared" si="39"/>
        <v>1954.5360069607023</v>
      </c>
      <c r="AL47" s="3">
        <f t="shared" si="39"/>
        <v>1933.7925152859618</v>
      </c>
      <c r="AM47" s="3">
        <f t="shared" si="39"/>
        <v>1913.0490236112214</v>
      </c>
      <c r="AO47" s="3">
        <v>2026</v>
      </c>
      <c r="AP47" s="3">
        <f t="shared" si="40"/>
        <v>2379.633492177989</v>
      </c>
      <c r="AQ47" s="3">
        <f t="shared" si="40"/>
        <v>2361.5931503364791</v>
      </c>
      <c r="AR47" s="3">
        <f t="shared" si="40"/>
        <v>2343.5528084949692</v>
      </c>
      <c r="AT47" s="3">
        <v>2026</v>
      </c>
      <c r="AU47" s="3">
        <f t="shared" si="41"/>
        <v>3003.4209124576555</v>
      </c>
      <c r="AV47" s="3">
        <f t="shared" si="41"/>
        <v>2980.6515489683711</v>
      </c>
      <c r="AW47" s="3">
        <f t="shared" si="41"/>
        <v>2957.8821854790872</v>
      </c>
      <c r="AY47" s="3">
        <v>2026</v>
      </c>
      <c r="AZ47" s="3">
        <f t="shared" si="42"/>
        <v>438.96151797458043</v>
      </c>
      <c r="BA47" s="3">
        <f t="shared" si="42"/>
        <v>435.63368792614659</v>
      </c>
      <c r="BB47" s="3">
        <f t="shared" si="42"/>
        <v>432.3058578777127</v>
      </c>
      <c r="BD47" s="3">
        <v>2026</v>
      </c>
      <c r="BE47" s="3">
        <f t="shared" si="43"/>
        <v>761.4361655789836</v>
      </c>
      <c r="BF47" s="3">
        <f t="shared" si="43"/>
        <v>754.52451855531331</v>
      </c>
      <c r="BG47" s="3">
        <f t="shared" si="43"/>
        <v>747.61287153164301</v>
      </c>
      <c r="BI47" s="3">
        <v>2026</v>
      </c>
      <c r="BJ47" s="3">
        <f t="shared" si="44"/>
        <v>462.28508503957067</v>
      </c>
      <c r="BK47" s="3">
        <f t="shared" si="44"/>
        <v>459.038991167765</v>
      </c>
      <c r="BL47" s="3">
        <f t="shared" si="44"/>
        <v>455.79289729595934</v>
      </c>
      <c r="BN47" s="3">
        <v>2026</v>
      </c>
      <c r="BO47" s="3">
        <f t="shared" si="45"/>
        <v>13063.747716399957</v>
      </c>
      <c r="BP47" s="3">
        <f t="shared" si="45"/>
        <v>12947.459502086327</v>
      </c>
      <c r="BQ47" s="3">
        <f t="shared" si="45"/>
        <v>12831.171287772697</v>
      </c>
      <c r="BS47" s="3">
        <v>2026</v>
      </c>
      <c r="BT47" s="3">
        <f t="shared" si="46"/>
        <v>4831.2676465976174</v>
      </c>
      <c r="BU47" s="3">
        <f t="shared" si="46"/>
        <v>4788.2616501798548</v>
      </c>
      <c r="BV47" s="3">
        <f t="shared" si="46"/>
        <v>4745.2556537620922</v>
      </c>
      <c r="BX47" s="3">
        <v>2026</v>
      </c>
      <c r="BY47" s="3">
        <f t="shared" si="47"/>
        <v>0</v>
      </c>
      <c r="BZ47" s="3">
        <f t="shared" si="47"/>
        <v>0</v>
      </c>
      <c r="CA47" s="3">
        <f t="shared" si="47"/>
        <v>0</v>
      </c>
      <c r="CC47" s="3">
        <v>2026</v>
      </c>
      <c r="CD47" s="3">
        <f t="shared" si="48"/>
        <v>1004.9036704923044</v>
      </c>
      <c r="CE47" s="3">
        <f t="shared" si="48"/>
        <v>995.95842323740976</v>
      </c>
      <c r="CF47" s="3">
        <f t="shared" si="48"/>
        <v>987.01317598251524</v>
      </c>
    </row>
    <row r="48" spans="1:84" x14ac:dyDescent="0.25">
      <c r="F48" s="3">
        <v>2027</v>
      </c>
      <c r="G48" s="3">
        <f t="shared" si="33"/>
        <v>1416.3853370947741</v>
      </c>
      <c r="H48" s="3">
        <f t="shared" si="33"/>
        <v>1381.6844396070524</v>
      </c>
      <c r="I48" s="3">
        <f t="shared" si="33"/>
        <v>1346.9835421193307</v>
      </c>
      <c r="K48" s="3">
        <v>2027</v>
      </c>
      <c r="L48" s="3">
        <f t="shared" si="34"/>
        <v>6815.8920764862823</v>
      </c>
      <c r="M48" s="3">
        <f t="shared" si="34"/>
        <v>6687.2031303992535</v>
      </c>
      <c r="N48" s="3">
        <f t="shared" si="34"/>
        <v>6558.5141843122246</v>
      </c>
      <c r="P48" s="3">
        <v>2027</v>
      </c>
      <c r="Q48" s="3">
        <f t="shared" si="35"/>
        <v>2529.8828601498321</v>
      </c>
      <c r="R48" s="3">
        <f t="shared" si="35"/>
        <v>2498.8608083834838</v>
      </c>
      <c r="S48" s="3">
        <f t="shared" si="35"/>
        <v>2467.8387566171359</v>
      </c>
      <c r="U48" s="3">
        <v>2027</v>
      </c>
      <c r="V48" s="3">
        <f t="shared" si="36"/>
        <v>9776.6924428122693</v>
      </c>
      <c r="W48" s="3">
        <f t="shared" si="36"/>
        <v>9668.3249606937989</v>
      </c>
      <c r="X48" s="3">
        <f t="shared" si="36"/>
        <v>9559.9574785753284</v>
      </c>
      <c r="Z48" s="3">
        <v>2027</v>
      </c>
      <c r="AA48" s="3">
        <f t="shared" si="37"/>
        <v>2729.3266402850923</v>
      </c>
      <c r="AB48" s="3">
        <f t="shared" si="37"/>
        <v>2699.074051527019</v>
      </c>
      <c r="AC48" s="3">
        <f t="shared" si="37"/>
        <v>2668.8214627689458</v>
      </c>
      <c r="AE48" s="3">
        <v>2027</v>
      </c>
      <c r="AF48" s="3">
        <f t="shared" si="38"/>
        <v>1463.21886027656</v>
      </c>
      <c r="AG48" s="3">
        <f t="shared" si="38"/>
        <v>1442.772964236239</v>
      </c>
      <c r="AH48" s="3">
        <f t="shared" si="38"/>
        <v>1422.3270681959182</v>
      </c>
      <c r="AJ48" s="3">
        <v>2027</v>
      </c>
      <c r="AK48" s="3">
        <f t="shared" si="39"/>
        <v>1948.6054721965372</v>
      </c>
      <c r="AL48" s="3">
        <f t="shared" si="39"/>
        <v>1918.3424794943282</v>
      </c>
      <c r="AM48" s="3">
        <f t="shared" si="39"/>
        <v>1888.0794867921193</v>
      </c>
      <c r="AO48" s="3">
        <v>2027</v>
      </c>
      <c r="AP48" s="3">
        <f t="shared" si="40"/>
        <v>2374.475784106171</v>
      </c>
      <c r="AQ48" s="3">
        <f t="shared" si="40"/>
        <v>2348.1564574443155</v>
      </c>
      <c r="AR48" s="3">
        <f t="shared" si="40"/>
        <v>2321.8371307824605</v>
      </c>
      <c r="AT48" s="3">
        <v>2027</v>
      </c>
      <c r="AU48" s="3">
        <f t="shared" si="41"/>
        <v>2996.9111838233225</v>
      </c>
      <c r="AV48" s="3">
        <f t="shared" si="41"/>
        <v>2963.6926161918545</v>
      </c>
      <c r="AW48" s="3">
        <f t="shared" si="41"/>
        <v>2930.4740485603866</v>
      </c>
      <c r="AY48" s="3">
        <v>2027</v>
      </c>
      <c r="AZ48" s="3">
        <f t="shared" si="42"/>
        <v>438.0100960972548</v>
      </c>
      <c r="BA48" s="3">
        <f t="shared" si="42"/>
        <v>433.15507467419411</v>
      </c>
      <c r="BB48" s="3">
        <f t="shared" si="42"/>
        <v>428.30005325113342</v>
      </c>
      <c r="BD48" s="3">
        <v>2027</v>
      </c>
      <c r="BE48" s="3">
        <f t="shared" si="43"/>
        <v>759.46013552607656</v>
      </c>
      <c r="BF48" s="3">
        <f t="shared" si="43"/>
        <v>749.37662949356593</v>
      </c>
      <c r="BG48" s="3">
        <f t="shared" si="43"/>
        <v>739.2931234610553</v>
      </c>
      <c r="BI48" s="3">
        <v>2027</v>
      </c>
      <c r="BJ48" s="3">
        <f t="shared" si="44"/>
        <v>461.35703141888115</v>
      </c>
      <c r="BK48" s="3">
        <f t="shared" si="44"/>
        <v>456.62125613603598</v>
      </c>
      <c r="BL48" s="3">
        <f t="shared" si="44"/>
        <v>451.88548085319081</v>
      </c>
      <c r="BN48" s="3">
        <v>2027</v>
      </c>
      <c r="BO48" s="3">
        <f t="shared" si="45"/>
        <v>13030.501081336612</v>
      </c>
      <c r="BP48" s="3">
        <f t="shared" si="45"/>
        <v>12860.846452486845</v>
      </c>
      <c r="BQ48" s="3">
        <f t="shared" si="45"/>
        <v>12691.19182363708</v>
      </c>
      <c r="BS48" s="3">
        <v>2027</v>
      </c>
      <c r="BT48" s="3">
        <f t="shared" si="46"/>
        <v>4818.9722933937173</v>
      </c>
      <c r="BU48" s="3">
        <f t="shared" si="46"/>
        <v>4756.2301969256087</v>
      </c>
      <c r="BV48" s="3">
        <f t="shared" si="46"/>
        <v>4693.4881004575</v>
      </c>
      <c r="BX48" s="3">
        <v>2027</v>
      </c>
      <c r="BY48" s="3">
        <f t="shared" si="47"/>
        <v>0</v>
      </c>
      <c r="BZ48" s="3">
        <f t="shared" si="47"/>
        <v>0</v>
      </c>
      <c r="CA48" s="3">
        <f t="shared" si="47"/>
        <v>0</v>
      </c>
      <c r="CC48" s="3">
        <v>2027</v>
      </c>
      <c r="CD48" s="3">
        <f t="shared" si="48"/>
        <v>1002.3462370258932</v>
      </c>
      <c r="CE48" s="3">
        <f t="shared" si="48"/>
        <v>989.29588096052657</v>
      </c>
      <c r="CF48" s="3">
        <f t="shared" si="48"/>
        <v>976.24552489515997</v>
      </c>
    </row>
    <row r="49" spans="6:84" x14ac:dyDescent="0.25">
      <c r="F49" s="3">
        <v>2028</v>
      </c>
      <c r="G49" s="3">
        <f t="shared" si="33"/>
        <v>1409.5851213684675</v>
      </c>
      <c r="H49" s="3">
        <f t="shared" si="33"/>
        <v>1362.1535036417069</v>
      </c>
      <c r="I49" s="3">
        <f t="shared" si="33"/>
        <v>1314.7218859149466</v>
      </c>
      <c r="K49" s="3">
        <v>2028</v>
      </c>
      <c r="L49" s="3">
        <f t="shared" si="34"/>
        <v>6790.6733456078528</v>
      </c>
      <c r="M49" s="3">
        <f t="shared" si="34"/>
        <v>6614.772278535469</v>
      </c>
      <c r="N49" s="3">
        <f t="shared" si="34"/>
        <v>6438.8712114630862</v>
      </c>
      <c r="P49" s="3">
        <v>2028</v>
      </c>
      <c r="Q49" s="3">
        <f t="shared" si="35"/>
        <v>2523.8035751872903</v>
      </c>
      <c r="R49" s="3">
        <f t="shared" si="35"/>
        <v>2481.400461521373</v>
      </c>
      <c r="S49" s="3">
        <f t="shared" si="35"/>
        <v>2438.9973478554562</v>
      </c>
      <c r="U49" s="3">
        <v>2028</v>
      </c>
      <c r="V49" s="3">
        <f t="shared" si="36"/>
        <v>9755.4560394488399</v>
      </c>
      <c r="W49" s="3">
        <f t="shared" si="36"/>
        <v>9607.3317729893461</v>
      </c>
      <c r="X49" s="3">
        <f t="shared" si="36"/>
        <v>9459.2075065298523</v>
      </c>
      <c r="Z49" s="3">
        <v>2028</v>
      </c>
      <c r="AA49" s="3">
        <f t="shared" si="37"/>
        <v>2723.3981443461348</v>
      </c>
      <c r="AB49" s="3">
        <f t="shared" si="37"/>
        <v>2682.0467866261929</v>
      </c>
      <c r="AC49" s="3">
        <f t="shared" si="37"/>
        <v>2640.695428906251</v>
      </c>
      <c r="AE49" s="3">
        <v>2028</v>
      </c>
      <c r="AF49" s="3">
        <f t="shared" si="38"/>
        <v>1459.2121482357254</v>
      </c>
      <c r="AG49" s="3">
        <f t="shared" si="38"/>
        <v>1431.2652651498131</v>
      </c>
      <c r="AH49" s="3">
        <f t="shared" si="38"/>
        <v>1403.3183820639008</v>
      </c>
      <c r="AJ49" s="3">
        <v>2028</v>
      </c>
      <c r="AK49" s="3">
        <f t="shared" si="39"/>
        <v>1942.6749374323722</v>
      </c>
      <c r="AL49" s="3">
        <f t="shared" si="39"/>
        <v>1901.3093588727163</v>
      </c>
      <c r="AM49" s="3">
        <f t="shared" si="39"/>
        <v>1859.9437803130604</v>
      </c>
      <c r="AO49" s="3">
        <v>2028</v>
      </c>
      <c r="AP49" s="3">
        <f t="shared" si="40"/>
        <v>2369.318076034353</v>
      </c>
      <c r="AQ49" s="3">
        <f t="shared" si="40"/>
        <v>2333.3429765000378</v>
      </c>
      <c r="AR49" s="3">
        <f t="shared" si="40"/>
        <v>2297.3678769657226</v>
      </c>
      <c r="AT49" s="3">
        <v>2028</v>
      </c>
      <c r="AU49" s="3">
        <f t="shared" si="41"/>
        <v>2990.4014551889891</v>
      </c>
      <c r="AV49" s="3">
        <f t="shared" si="41"/>
        <v>2944.9959897573294</v>
      </c>
      <c r="AW49" s="3">
        <f t="shared" si="41"/>
        <v>2899.5905243256693</v>
      </c>
      <c r="AY49" s="3">
        <v>2028</v>
      </c>
      <c r="AZ49" s="3">
        <f t="shared" si="42"/>
        <v>437.05867421992917</v>
      </c>
      <c r="BA49" s="3">
        <f t="shared" si="42"/>
        <v>430.42249081068655</v>
      </c>
      <c r="BB49" s="3">
        <f t="shared" si="42"/>
        <v>423.78630740144399</v>
      </c>
      <c r="BD49" s="3">
        <v>2028</v>
      </c>
      <c r="BE49" s="3">
        <f t="shared" si="43"/>
        <v>757.48410547316951</v>
      </c>
      <c r="BF49" s="3">
        <f t="shared" si="43"/>
        <v>743.70126300781953</v>
      </c>
      <c r="BG49" s="3">
        <f t="shared" si="43"/>
        <v>729.91842054246945</v>
      </c>
      <c r="BI49" s="3">
        <v>2028</v>
      </c>
      <c r="BJ49" s="3">
        <f t="shared" si="44"/>
        <v>460.42897779819157</v>
      </c>
      <c r="BK49" s="3">
        <f t="shared" si="44"/>
        <v>453.95578836742158</v>
      </c>
      <c r="BL49" s="3">
        <f t="shared" si="44"/>
        <v>447.48259893665158</v>
      </c>
      <c r="BN49" s="3">
        <v>2028</v>
      </c>
      <c r="BO49" s="3">
        <f t="shared" si="45"/>
        <v>12997.254446273266</v>
      </c>
      <c r="BP49" s="3">
        <f t="shared" si="45"/>
        <v>12765.358614068209</v>
      </c>
      <c r="BQ49" s="3">
        <f t="shared" si="45"/>
        <v>12533.462781863154</v>
      </c>
      <c r="BS49" s="3">
        <v>2028</v>
      </c>
      <c r="BT49" s="3">
        <f t="shared" si="46"/>
        <v>4806.6769401898173</v>
      </c>
      <c r="BU49" s="3">
        <f t="shared" si="46"/>
        <v>4720.9166472145744</v>
      </c>
      <c r="BV49" s="3">
        <f t="shared" si="46"/>
        <v>4635.1563542393324</v>
      </c>
      <c r="BX49" s="3">
        <v>2028</v>
      </c>
      <c r="BY49" s="3">
        <f t="shared" si="47"/>
        <v>0</v>
      </c>
      <c r="BZ49" s="3">
        <f t="shared" si="47"/>
        <v>0</v>
      </c>
      <c r="CA49" s="3">
        <f t="shared" si="47"/>
        <v>0</v>
      </c>
      <c r="CC49" s="3">
        <v>2028</v>
      </c>
      <c r="CD49" s="3">
        <f t="shared" si="48"/>
        <v>999.78880355948195</v>
      </c>
      <c r="CE49" s="3">
        <f t="shared" si="48"/>
        <v>981.95066262063153</v>
      </c>
      <c r="CF49" s="3">
        <f t="shared" si="48"/>
        <v>964.11252168178112</v>
      </c>
    </row>
    <row r="50" spans="6:84" x14ac:dyDescent="0.25">
      <c r="F50" s="3">
        <v>2029</v>
      </c>
      <c r="G50" s="3">
        <f t="shared" si="33"/>
        <v>1402.784905642161</v>
      </c>
      <c r="H50" s="3">
        <f t="shared" si="33"/>
        <v>1340.5771577475693</v>
      </c>
      <c r="I50" s="3">
        <f t="shared" si="33"/>
        <v>1278.3694098529777</v>
      </c>
      <c r="K50" s="3">
        <v>2029</v>
      </c>
      <c r="L50" s="3">
        <f t="shared" si="34"/>
        <v>6765.4546147294232</v>
      </c>
      <c r="M50" s="3">
        <f t="shared" si="34"/>
        <v>6534.7559845906735</v>
      </c>
      <c r="N50" s="3">
        <f t="shared" si="34"/>
        <v>6304.0573544519229</v>
      </c>
      <c r="P50" s="3">
        <v>2029</v>
      </c>
      <c r="Q50" s="3">
        <f t="shared" si="35"/>
        <v>2517.7242902247481</v>
      </c>
      <c r="R50" s="3">
        <f t="shared" si="35"/>
        <v>2462.1115506367651</v>
      </c>
      <c r="S50" s="3">
        <f t="shared" si="35"/>
        <v>2406.498811048782</v>
      </c>
      <c r="U50" s="3">
        <v>2029</v>
      </c>
      <c r="V50" s="3">
        <f t="shared" si="36"/>
        <v>9734.2196360854123</v>
      </c>
      <c r="W50" s="3">
        <f t="shared" si="36"/>
        <v>9539.9509717091423</v>
      </c>
      <c r="X50" s="3">
        <f t="shared" si="36"/>
        <v>9345.6823073328724</v>
      </c>
      <c r="Z50" s="3">
        <v>2029</v>
      </c>
      <c r="AA50" s="3">
        <f t="shared" si="37"/>
        <v>2717.4696484071774</v>
      </c>
      <c r="AB50" s="3">
        <f t="shared" si="37"/>
        <v>2663.236312935469</v>
      </c>
      <c r="AC50" s="3">
        <f t="shared" si="37"/>
        <v>2609.0029774637605</v>
      </c>
      <c r="AE50" s="3">
        <v>2029</v>
      </c>
      <c r="AF50" s="3">
        <f t="shared" si="38"/>
        <v>1455.205436194891</v>
      </c>
      <c r="AG50" s="3">
        <f t="shared" si="38"/>
        <v>1418.5524030332745</v>
      </c>
      <c r="AH50" s="3">
        <f t="shared" si="38"/>
        <v>1381.8993698716581</v>
      </c>
      <c r="AJ50" s="3">
        <v>2029</v>
      </c>
      <c r="AK50" s="3">
        <f t="shared" si="39"/>
        <v>1936.7444026682072</v>
      </c>
      <c r="AL50" s="3">
        <f t="shared" si="39"/>
        <v>1882.4924162110553</v>
      </c>
      <c r="AM50" s="3">
        <f t="shared" si="39"/>
        <v>1828.2404297539038</v>
      </c>
      <c r="AO50" s="3">
        <v>2029</v>
      </c>
      <c r="AP50" s="3">
        <f t="shared" si="40"/>
        <v>2364.160367962535</v>
      </c>
      <c r="AQ50" s="3">
        <f t="shared" si="40"/>
        <v>2316.9781289926232</v>
      </c>
      <c r="AR50" s="3">
        <f t="shared" si="40"/>
        <v>2269.7958900227113</v>
      </c>
      <c r="AT50" s="3">
        <v>2029</v>
      </c>
      <c r="AU50" s="3">
        <f t="shared" si="41"/>
        <v>2983.8917265546561</v>
      </c>
      <c r="AV50" s="3">
        <f t="shared" si="41"/>
        <v>2924.3413278547673</v>
      </c>
      <c r="AW50" s="3">
        <f t="shared" si="41"/>
        <v>2864.7909291548781</v>
      </c>
      <c r="AY50" s="3">
        <v>2029</v>
      </c>
      <c r="AZ50" s="3">
        <f t="shared" si="42"/>
        <v>436.10725234260354</v>
      </c>
      <c r="BA50" s="3">
        <f t="shared" si="42"/>
        <v>427.40373253261981</v>
      </c>
      <c r="BB50" s="3">
        <f t="shared" si="42"/>
        <v>418.70021272263602</v>
      </c>
      <c r="BD50" s="3">
        <v>2029</v>
      </c>
      <c r="BE50" s="3">
        <f t="shared" si="43"/>
        <v>755.50807542026246</v>
      </c>
      <c r="BF50" s="3">
        <f t="shared" si="43"/>
        <v>737.43153427645007</v>
      </c>
      <c r="BG50" s="3">
        <f t="shared" si="43"/>
        <v>719.35499313263767</v>
      </c>
      <c r="BI50" s="3">
        <v>2029</v>
      </c>
      <c r="BJ50" s="3">
        <f t="shared" si="44"/>
        <v>459.50092417750199</v>
      </c>
      <c r="BK50" s="3">
        <f t="shared" si="44"/>
        <v>451.01117502951786</v>
      </c>
      <c r="BL50" s="3">
        <f t="shared" si="44"/>
        <v>442.52142588153367</v>
      </c>
      <c r="BN50" s="3">
        <v>2029</v>
      </c>
      <c r="BO50" s="3">
        <f t="shared" si="45"/>
        <v>12964.007811209918</v>
      </c>
      <c r="BP50" s="3">
        <f t="shared" si="45"/>
        <v>12659.870652095487</v>
      </c>
      <c r="BQ50" s="3">
        <f t="shared" si="45"/>
        <v>12355.733492981057</v>
      </c>
      <c r="BS50" s="3">
        <v>2029</v>
      </c>
      <c r="BT50" s="3">
        <f t="shared" si="46"/>
        <v>4794.3815869859172</v>
      </c>
      <c r="BU50" s="3">
        <f t="shared" si="46"/>
        <v>4681.9048269583909</v>
      </c>
      <c r="BV50" s="3">
        <f t="shared" si="46"/>
        <v>4569.4280669308646</v>
      </c>
      <c r="BX50" s="3">
        <v>2029</v>
      </c>
      <c r="BY50" s="3">
        <f t="shared" si="47"/>
        <v>0</v>
      </c>
      <c r="BZ50" s="3">
        <f t="shared" si="47"/>
        <v>0</v>
      </c>
      <c r="CA50" s="3">
        <f t="shared" si="47"/>
        <v>0</v>
      </c>
      <c r="CC50" s="3">
        <v>2029</v>
      </c>
      <c r="CD50" s="3">
        <f t="shared" si="48"/>
        <v>997.23137009307061</v>
      </c>
      <c r="CE50" s="3">
        <f t="shared" si="48"/>
        <v>973.83620400734515</v>
      </c>
      <c r="CF50" s="3">
        <f t="shared" si="48"/>
        <v>950.44103792161968</v>
      </c>
    </row>
    <row r="51" spans="6:84" x14ac:dyDescent="0.25">
      <c r="F51" s="3">
        <v>2030</v>
      </c>
      <c r="G51" s="3">
        <f t="shared" si="33"/>
        <v>1395.9846899158545</v>
      </c>
      <c r="H51" s="3">
        <f t="shared" si="33"/>
        <v>1316.6960412922958</v>
      </c>
      <c r="I51" s="3">
        <f t="shared" si="33"/>
        <v>1237.4073926687374</v>
      </c>
      <c r="K51" s="3">
        <v>2030</v>
      </c>
      <c r="L51" s="3">
        <f t="shared" si="34"/>
        <v>6740.2358838509936</v>
      </c>
      <c r="M51" s="3">
        <f t="shared" si="34"/>
        <v>6446.1924046689101</v>
      </c>
      <c r="N51" s="3">
        <f t="shared" si="34"/>
        <v>6152.1489254868275</v>
      </c>
      <c r="P51" s="3">
        <v>2030</v>
      </c>
      <c r="Q51" s="3">
        <f t="shared" si="35"/>
        <v>2511.6450052622063</v>
      </c>
      <c r="R51" s="3">
        <f t="shared" si="35"/>
        <v>2440.7622114395353</v>
      </c>
      <c r="S51" s="3">
        <f t="shared" si="35"/>
        <v>2369.879417616864</v>
      </c>
      <c r="U51" s="3">
        <v>2030</v>
      </c>
      <c r="V51" s="3">
        <f t="shared" si="36"/>
        <v>9712.9832327219829</v>
      </c>
      <c r="W51" s="3">
        <f t="shared" si="36"/>
        <v>9465.3725991655592</v>
      </c>
      <c r="X51" s="3">
        <f t="shared" si="36"/>
        <v>9217.7619656091374</v>
      </c>
      <c r="Z51" s="3">
        <v>2030</v>
      </c>
      <c r="AA51" s="3">
        <f t="shared" si="37"/>
        <v>2711.5411524682204</v>
      </c>
      <c r="AB51" s="3">
        <f t="shared" si="37"/>
        <v>2642.4165172670523</v>
      </c>
      <c r="AC51" s="3">
        <f t="shared" si="37"/>
        <v>2573.2918820658847</v>
      </c>
      <c r="AE51" s="3">
        <v>2030</v>
      </c>
      <c r="AF51" s="3">
        <f t="shared" si="38"/>
        <v>1451.1987241540564</v>
      </c>
      <c r="AG51" s="3">
        <f t="shared" si="38"/>
        <v>1404.4815616510284</v>
      </c>
      <c r="AH51" s="3">
        <f t="shared" si="38"/>
        <v>1357.7643991480002</v>
      </c>
      <c r="AJ51" s="3">
        <v>2030</v>
      </c>
      <c r="AK51" s="3">
        <f t="shared" si="39"/>
        <v>1930.8138679040421</v>
      </c>
      <c r="AL51" s="3">
        <f t="shared" si="39"/>
        <v>1861.6654605606357</v>
      </c>
      <c r="AM51" s="3">
        <f t="shared" si="39"/>
        <v>1792.5170532172294</v>
      </c>
      <c r="AO51" s="3">
        <v>2030</v>
      </c>
      <c r="AP51" s="3">
        <f t="shared" si="40"/>
        <v>2359.0026598907175</v>
      </c>
      <c r="AQ51" s="3">
        <f t="shared" si="40"/>
        <v>2298.8651996293829</v>
      </c>
      <c r="AR51" s="3">
        <f t="shared" si="40"/>
        <v>2238.7277393680488</v>
      </c>
      <c r="AT51" s="3">
        <v>2030</v>
      </c>
      <c r="AU51" s="3">
        <f t="shared" si="41"/>
        <v>2977.3819979203226</v>
      </c>
      <c r="AV51" s="3">
        <f t="shared" si="41"/>
        <v>2901.4803490467939</v>
      </c>
      <c r="AW51" s="3">
        <f t="shared" si="41"/>
        <v>2825.5787001732651</v>
      </c>
      <c r="AY51" s="3">
        <v>2030</v>
      </c>
      <c r="AZ51" s="3">
        <f t="shared" si="42"/>
        <v>435.15583046527792</v>
      </c>
      <c r="BA51" s="3">
        <f t="shared" si="42"/>
        <v>424.06251255299293</v>
      </c>
      <c r="BB51" s="3">
        <f t="shared" si="42"/>
        <v>412.96919464070794</v>
      </c>
      <c r="BD51" s="3">
        <v>2030</v>
      </c>
      <c r="BE51" s="3">
        <f t="shared" si="43"/>
        <v>753.53204536735541</v>
      </c>
      <c r="BF51" s="3">
        <f t="shared" si="43"/>
        <v>730.49207739568658</v>
      </c>
      <c r="BG51" s="3">
        <f t="shared" si="43"/>
        <v>707.45210942401775</v>
      </c>
      <c r="BI51" s="3">
        <v>2030</v>
      </c>
      <c r="BJ51" s="3">
        <f t="shared" si="44"/>
        <v>458.57287055681246</v>
      </c>
      <c r="BK51" s="3">
        <f t="shared" si="44"/>
        <v>447.75202010202219</v>
      </c>
      <c r="BL51" s="3">
        <f t="shared" si="44"/>
        <v>436.93116964723191</v>
      </c>
      <c r="BN51" s="3">
        <v>2030</v>
      </c>
      <c r="BO51" s="3">
        <f t="shared" si="45"/>
        <v>12930.761176146572</v>
      </c>
      <c r="BP51" s="3">
        <f t="shared" si="45"/>
        <v>12543.114537929536</v>
      </c>
      <c r="BQ51" s="3">
        <f t="shared" si="45"/>
        <v>12155.467899712497</v>
      </c>
      <c r="BS51" s="3">
        <v>2030</v>
      </c>
      <c r="BT51" s="3">
        <f t="shared" si="46"/>
        <v>4782.0862337820163</v>
      </c>
      <c r="BU51" s="3">
        <f t="shared" si="46"/>
        <v>4638.7257906544137</v>
      </c>
      <c r="BV51" s="3">
        <f t="shared" si="46"/>
        <v>4495.3653475268111</v>
      </c>
      <c r="BX51" s="3">
        <v>2030</v>
      </c>
      <c r="BY51" s="3">
        <f t="shared" si="47"/>
        <v>0</v>
      </c>
      <c r="BZ51" s="3">
        <f t="shared" si="47"/>
        <v>0</v>
      </c>
      <c r="CA51" s="3">
        <f t="shared" si="47"/>
        <v>0</v>
      </c>
      <c r="CC51" s="3">
        <v>2030</v>
      </c>
      <c r="CD51" s="3">
        <f t="shared" si="48"/>
        <v>994.67393662665938</v>
      </c>
      <c r="CE51" s="3">
        <f t="shared" si="48"/>
        <v>964.85496445611807</v>
      </c>
      <c r="CF51" s="3">
        <f t="shared" si="48"/>
        <v>935.03599228557675</v>
      </c>
    </row>
    <row r="52" spans="6:84" x14ac:dyDescent="0.25">
      <c r="F52" s="3">
        <v>2031</v>
      </c>
      <c r="G52" s="3">
        <f t="shared" si="33"/>
        <v>1389.1844741895479</v>
      </c>
      <c r="H52" s="3">
        <f t="shared" si="33"/>
        <v>1307.7650927868679</v>
      </c>
      <c r="I52" s="3">
        <f t="shared" si="33"/>
        <v>1226.3457113841878</v>
      </c>
      <c r="K52" s="3">
        <v>2031</v>
      </c>
      <c r="L52" s="3">
        <f t="shared" si="34"/>
        <v>6715.017152972564</v>
      </c>
      <c r="M52" s="3">
        <f t="shared" si="34"/>
        <v>6413.0718102771452</v>
      </c>
      <c r="N52" s="3">
        <f t="shared" si="34"/>
        <v>6111.1264675817256</v>
      </c>
      <c r="P52" s="3">
        <v>2031</v>
      </c>
      <c r="Q52" s="3">
        <f t="shared" si="35"/>
        <v>2505.5657202996645</v>
      </c>
      <c r="R52" s="3">
        <f t="shared" si="35"/>
        <v>2432.7780851800917</v>
      </c>
      <c r="S52" s="3">
        <f t="shared" si="35"/>
        <v>2359.9904500605185</v>
      </c>
      <c r="U52" s="3">
        <v>2031</v>
      </c>
      <c r="V52" s="3">
        <f t="shared" si="36"/>
        <v>9691.7468293585534</v>
      </c>
      <c r="W52" s="3">
        <f t="shared" si="36"/>
        <v>9437.4821273757334</v>
      </c>
      <c r="X52" s="3">
        <f t="shared" si="36"/>
        <v>9183.2174253929134</v>
      </c>
      <c r="Z52" s="3">
        <v>2031</v>
      </c>
      <c r="AA52" s="3">
        <f t="shared" si="37"/>
        <v>2705.6126565292629</v>
      </c>
      <c r="AB52" s="3">
        <f t="shared" si="37"/>
        <v>2634.6304272257257</v>
      </c>
      <c r="AC52" s="3">
        <f t="shared" si="37"/>
        <v>2563.6481979221885</v>
      </c>
      <c r="AE52" s="3">
        <v>2031</v>
      </c>
      <c r="AF52" s="3">
        <f t="shared" si="38"/>
        <v>1447.1920121132218</v>
      </c>
      <c r="AG52" s="3">
        <f t="shared" si="38"/>
        <v>1399.2194140438071</v>
      </c>
      <c r="AH52" s="3">
        <f t="shared" si="38"/>
        <v>1351.2468159743923</v>
      </c>
      <c r="AJ52" s="3">
        <v>2031</v>
      </c>
      <c r="AK52" s="3">
        <f t="shared" si="39"/>
        <v>1924.8833331398771</v>
      </c>
      <c r="AL52" s="3">
        <f t="shared" si="39"/>
        <v>1853.8766928626474</v>
      </c>
      <c r="AM52" s="3">
        <f t="shared" si="39"/>
        <v>1782.8700525854174</v>
      </c>
      <c r="AO52" s="3">
        <v>2031</v>
      </c>
      <c r="AP52" s="3">
        <f t="shared" si="40"/>
        <v>2353.8449518188995</v>
      </c>
      <c r="AQ52" s="3">
        <f t="shared" si="40"/>
        <v>2292.0914108189427</v>
      </c>
      <c r="AR52" s="3">
        <f t="shared" si="40"/>
        <v>2230.3378698189854</v>
      </c>
      <c r="AT52" s="3">
        <v>2031</v>
      </c>
      <c r="AU52" s="3">
        <f t="shared" si="41"/>
        <v>2970.8722692859897</v>
      </c>
      <c r="AV52" s="3">
        <f t="shared" si="41"/>
        <v>2892.9309068588591</v>
      </c>
      <c r="AW52" s="3">
        <f t="shared" si="41"/>
        <v>2814.989544431729</v>
      </c>
      <c r="AY52" s="3">
        <v>2031</v>
      </c>
      <c r="AZ52" s="3">
        <f t="shared" si="42"/>
        <v>434.20440858795229</v>
      </c>
      <c r="BA52" s="3">
        <f t="shared" si="42"/>
        <v>422.81297869475634</v>
      </c>
      <c r="BB52" s="3">
        <f t="shared" si="42"/>
        <v>411.42154880156039</v>
      </c>
      <c r="BD52" s="3">
        <v>2031</v>
      </c>
      <c r="BE52" s="3">
        <f t="shared" si="43"/>
        <v>751.55601531444836</v>
      </c>
      <c r="BF52" s="3">
        <f t="shared" si="43"/>
        <v>727.8968916901182</v>
      </c>
      <c r="BG52" s="3">
        <f t="shared" si="43"/>
        <v>704.23776806578826</v>
      </c>
      <c r="BI52" s="3">
        <v>2031</v>
      </c>
      <c r="BJ52" s="3">
        <f t="shared" si="44"/>
        <v>457.64481693612288</v>
      </c>
      <c r="BK52" s="3">
        <f t="shared" si="44"/>
        <v>446.53317654907562</v>
      </c>
      <c r="BL52" s="3">
        <f t="shared" si="44"/>
        <v>435.4215361620283</v>
      </c>
      <c r="BN52" s="3">
        <v>2031</v>
      </c>
      <c r="BO52" s="3">
        <f t="shared" si="45"/>
        <v>12897.514541083227</v>
      </c>
      <c r="BP52" s="3">
        <f t="shared" si="45"/>
        <v>12499.450631124217</v>
      </c>
      <c r="BQ52" s="3">
        <f t="shared" si="45"/>
        <v>12101.386721165209</v>
      </c>
      <c r="BS52" s="3">
        <v>2031</v>
      </c>
      <c r="BT52" s="3">
        <f t="shared" si="46"/>
        <v>4769.7908805781162</v>
      </c>
      <c r="BU52" s="3">
        <f t="shared" si="46"/>
        <v>4622.5778961258202</v>
      </c>
      <c r="BV52" s="3">
        <f t="shared" si="46"/>
        <v>4475.3649116735241</v>
      </c>
      <c r="BX52" s="3">
        <v>2031</v>
      </c>
      <c r="BY52" s="3">
        <f t="shared" si="47"/>
        <v>0</v>
      </c>
      <c r="BZ52" s="3">
        <f t="shared" si="47"/>
        <v>0</v>
      </c>
      <c r="CA52" s="3">
        <f t="shared" si="47"/>
        <v>0</v>
      </c>
      <c r="CC52" s="3">
        <v>2031</v>
      </c>
      <c r="CD52" s="3">
        <f t="shared" si="48"/>
        <v>992.11650316024816</v>
      </c>
      <c r="CE52" s="3">
        <f t="shared" si="48"/>
        <v>961.4962023941705</v>
      </c>
      <c r="CF52" s="3">
        <f t="shared" si="48"/>
        <v>930.87590162809295</v>
      </c>
    </row>
    <row r="53" spans="6:84" x14ac:dyDescent="0.25">
      <c r="F53" s="3">
        <v>2032</v>
      </c>
      <c r="G53" s="3">
        <f t="shared" si="33"/>
        <v>1382.3842584632414</v>
      </c>
      <c r="H53" s="3">
        <f t="shared" si="33"/>
        <v>1298.6660676600191</v>
      </c>
      <c r="I53" s="3">
        <f t="shared" si="33"/>
        <v>1214.9478768567969</v>
      </c>
      <c r="K53" s="3">
        <v>2032</v>
      </c>
      <c r="L53" s="3">
        <f t="shared" si="34"/>
        <v>6689.7984220941344</v>
      </c>
      <c r="M53" s="3">
        <f t="shared" si="34"/>
        <v>6379.3279005005206</v>
      </c>
      <c r="N53" s="3">
        <f t="shared" si="34"/>
        <v>6068.8573789069078</v>
      </c>
      <c r="P53" s="3">
        <v>2032</v>
      </c>
      <c r="Q53" s="3">
        <f t="shared" si="35"/>
        <v>2499.4864353371227</v>
      </c>
      <c r="R53" s="3">
        <f t="shared" si="35"/>
        <v>2424.643701087914</v>
      </c>
      <c r="S53" s="3">
        <f t="shared" si="35"/>
        <v>2349.8009668387058</v>
      </c>
      <c r="U53" s="3">
        <v>2032</v>
      </c>
      <c r="V53" s="3">
        <f t="shared" si="36"/>
        <v>9670.510425995124</v>
      </c>
      <c r="W53" s="3">
        <f t="shared" si="36"/>
        <v>9409.0667688658214</v>
      </c>
      <c r="X53" s="3">
        <f t="shared" si="36"/>
        <v>9147.6231117365205</v>
      </c>
      <c r="Z53" s="3">
        <v>2032</v>
      </c>
      <c r="AA53" s="3">
        <f t="shared" si="37"/>
        <v>2699.6841605903055</v>
      </c>
      <c r="AB53" s="3">
        <f t="shared" si="37"/>
        <v>2626.6978063083752</v>
      </c>
      <c r="AC53" s="3">
        <f t="shared" si="37"/>
        <v>2553.7114520264454</v>
      </c>
      <c r="AE53" s="3">
        <v>2032</v>
      </c>
      <c r="AF53" s="3">
        <f t="shared" si="38"/>
        <v>1443.1853000723875</v>
      </c>
      <c r="AG53" s="3">
        <f t="shared" si="38"/>
        <v>1393.8582350749448</v>
      </c>
      <c r="AH53" s="3">
        <f t="shared" si="38"/>
        <v>1344.5311700775023</v>
      </c>
      <c r="AJ53" s="3">
        <v>2032</v>
      </c>
      <c r="AK53" s="3">
        <f t="shared" si="39"/>
        <v>1918.9527983757121</v>
      </c>
      <c r="AL53" s="3">
        <f t="shared" si="39"/>
        <v>1845.9413438962847</v>
      </c>
      <c r="AM53" s="3">
        <f t="shared" si="39"/>
        <v>1772.9298894168578</v>
      </c>
      <c r="AO53" s="3">
        <v>2032</v>
      </c>
      <c r="AP53" s="3">
        <f t="shared" si="40"/>
        <v>2348.6872437470815</v>
      </c>
      <c r="AQ53" s="3">
        <f t="shared" si="40"/>
        <v>2285.1901422075844</v>
      </c>
      <c r="AR53" s="3">
        <f t="shared" si="40"/>
        <v>2221.6930406680876</v>
      </c>
      <c r="AT53" s="3">
        <v>2032</v>
      </c>
      <c r="AU53" s="3">
        <f t="shared" si="41"/>
        <v>2964.3625406516562</v>
      </c>
      <c r="AV53" s="3">
        <f t="shared" si="41"/>
        <v>2884.2205678348155</v>
      </c>
      <c r="AW53" s="3">
        <f t="shared" si="41"/>
        <v>2804.0785950179743</v>
      </c>
      <c r="AY53" s="3">
        <v>2032</v>
      </c>
      <c r="AZ53" s="3">
        <f t="shared" si="42"/>
        <v>433.25298671062666</v>
      </c>
      <c r="BA53" s="3">
        <f t="shared" si="42"/>
        <v>421.53992914508837</v>
      </c>
      <c r="BB53" s="3">
        <f t="shared" si="42"/>
        <v>409.82687157955013</v>
      </c>
      <c r="BD53" s="3">
        <v>2032</v>
      </c>
      <c r="BE53" s="3">
        <f t="shared" si="43"/>
        <v>749.5799852615412</v>
      </c>
      <c r="BF53" s="3">
        <f t="shared" si="43"/>
        <v>725.2528657023463</v>
      </c>
      <c r="BG53" s="3">
        <f t="shared" si="43"/>
        <v>700.9257461431514</v>
      </c>
      <c r="BI53" s="3">
        <v>2032</v>
      </c>
      <c r="BJ53" s="3">
        <f t="shared" si="44"/>
        <v>456.71676331543335</v>
      </c>
      <c r="BK53" s="3">
        <f t="shared" si="44"/>
        <v>445.29139488308368</v>
      </c>
      <c r="BL53" s="3">
        <f t="shared" si="44"/>
        <v>433.86602645073407</v>
      </c>
      <c r="BN53" s="3">
        <v>2032</v>
      </c>
      <c r="BO53" s="3">
        <f t="shared" si="45"/>
        <v>12864.267906019881</v>
      </c>
      <c r="BP53" s="3">
        <f t="shared" si="45"/>
        <v>12454.964988315225</v>
      </c>
      <c r="BQ53" s="3">
        <f t="shared" si="45"/>
        <v>12045.662070610571</v>
      </c>
      <c r="BS53" s="3">
        <v>2032</v>
      </c>
      <c r="BT53" s="3">
        <f t="shared" si="46"/>
        <v>4757.4955273742162</v>
      </c>
      <c r="BU53" s="3">
        <f t="shared" si="46"/>
        <v>4606.1261051461634</v>
      </c>
      <c r="BV53" s="3">
        <f t="shared" si="46"/>
        <v>4454.7566829181105</v>
      </c>
      <c r="BX53" s="3">
        <v>2032</v>
      </c>
      <c r="BY53" s="3">
        <f t="shared" si="47"/>
        <v>0</v>
      </c>
      <c r="BZ53" s="3">
        <f t="shared" si="47"/>
        <v>0</v>
      </c>
      <c r="CA53" s="3">
        <f t="shared" si="47"/>
        <v>0</v>
      </c>
      <c r="CC53" s="3">
        <v>2032</v>
      </c>
      <c r="CD53" s="3">
        <f t="shared" si="48"/>
        <v>989.55906969383693</v>
      </c>
      <c r="CE53" s="3">
        <f t="shared" si="48"/>
        <v>958.07422987040195</v>
      </c>
      <c r="CF53" s="3">
        <f t="shared" si="48"/>
        <v>926.58939004696697</v>
      </c>
    </row>
    <row r="54" spans="6:84" x14ac:dyDescent="0.25">
      <c r="F54" s="3">
        <v>2033</v>
      </c>
      <c r="G54" s="3">
        <f t="shared" si="33"/>
        <v>1375.5840427369349</v>
      </c>
      <c r="H54" s="3">
        <f t="shared" si="33"/>
        <v>1289.3938582341839</v>
      </c>
      <c r="I54" s="3">
        <f t="shared" si="33"/>
        <v>1203.2036737314329</v>
      </c>
      <c r="K54" s="3">
        <v>2033</v>
      </c>
      <c r="L54" s="3">
        <f t="shared" si="34"/>
        <v>6664.5796912157048</v>
      </c>
      <c r="M54" s="3">
        <f t="shared" si="34"/>
        <v>6344.9417334184982</v>
      </c>
      <c r="N54" s="3">
        <f t="shared" si="34"/>
        <v>6025.3037756212916</v>
      </c>
      <c r="P54" s="3">
        <v>2033</v>
      </c>
      <c r="Q54" s="3">
        <f t="shared" si="35"/>
        <v>2493.4071503745804</v>
      </c>
      <c r="R54" s="3">
        <f t="shared" si="35"/>
        <v>2416.3544929803006</v>
      </c>
      <c r="S54" s="3">
        <f t="shared" si="35"/>
        <v>2339.3018355860208</v>
      </c>
      <c r="U54" s="3">
        <v>2033</v>
      </c>
      <c r="V54" s="3">
        <f t="shared" si="36"/>
        <v>9649.2740226316946</v>
      </c>
      <c r="W54" s="3">
        <f t="shared" si="36"/>
        <v>9380.1105728622897</v>
      </c>
      <c r="X54" s="3">
        <f t="shared" si="36"/>
        <v>9110.9471230928866</v>
      </c>
      <c r="Z54" s="3">
        <v>2033</v>
      </c>
      <c r="AA54" s="3">
        <f t="shared" si="37"/>
        <v>2693.7556646513481</v>
      </c>
      <c r="AB54" s="3">
        <f t="shared" si="37"/>
        <v>2618.614201590723</v>
      </c>
      <c r="AC54" s="3">
        <f t="shared" si="37"/>
        <v>2543.472738530098</v>
      </c>
      <c r="AE54" s="3">
        <v>2033</v>
      </c>
      <c r="AF54" s="3">
        <f t="shared" si="38"/>
        <v>1439.1785880315529</v>
      </c>
      <c r="AG54" s="3">
        <f t="shared" si="38"/>
        <v>1388.3950152820912</v>
      </c>
      <c r="AH54" s="3">
        <f t="shared" si="38"/>
        <v>1337.6114425326296</v>
      </c>
      <c r="AJ54" s="3">
        <v>2033</v>
      </c>
      <c r="AK54" s="3">
        <f t="shared" si="39"/>
        <v>1913.022263611547</v>
      </c>
      <c r="AL54" s="3">
        <f t="shared" si="39"/>
        <v>1837.8549592058978</v>
      </c>
      <c r="AM54" s="3">
        <f t="shared" si="39"/>
        <v>1762.6876548002488</v>
      </c>
      <c r="AO54" s="3">
        <v>2033</v>
      </c>
      <c r="AP54" s="3">
        <f t="shared" si="40"/>
        <v>2343.5295356752636</v>
      </c>
      <c r="AQ54" s="3">
        <f t="shared" si="40"/>
        <v>2278.1575198138253</v>
      </c>
      <c r="AR54" s="3">
        <f t="shared" si="40"/>
        <v>2212.7855039523874</v>
      </c>
      <c r="AT54" s="3">
        <v>2033</v>
      </c>
      <c r="AU54" s="3">
        <f t="shared" si="41"/>
        <v>2957.8528120173232</v>
      </c>
      <c r="AV54" s="3">
        <f t="shared" si="41"/>
        <v>2875.3444424834688</v>
      </c>
      <c r="AW54" s="3">
        <f t="shared" si="41"/>
        <v>2792.8360729496148</v>
      </c>
      <c r="AY54" s="3">
        <v>2033</v>
      </c>
      <c r="AZ54" s="3">
        <f t="shared" si="42"/>
        <v>432.30156483330103</v>
      </c>
      <c r="BA54" s="3">
        <f t="shared" si="42"/>
        <v>420.24264928604543</v>
      </c>
      <c r="BB54" s="3">
        <f t="shared" si="42"/>
        <v>408.18373373878984</v>
      </c>
      <c r="BD54" s="3">
        <v>2033</v>
      </c>
      <c r="BE54" s="3">
        <f t="shared" si="43"/>
        <v>747.60395520863415</v>
      </c>
      <c r="BF54" s="3">
        <f t="shared" si="43"/>
        <v>722.5585152258725</v>
      </c>
      <c r="BG54" s="3">
        <f t="shared" si="43"/>
        <v>697.51307524311096</v>
      </c>
      <c r="BI54" s="3">
        <v>2033</v>
      </c>
      <c r="BJ54" s="3">
        <f t="shared" si="44"/>
        <v>455.78870969474377</v>
      </c>
      <c r="BK54" s="3">
        <f t="shared" si="44"/>
        <v>444.0259780381225</v>
      </c>
      <c r="BL54" s="3">
        <f t="shared" si="44"/>
        <v>432.26324638150129</v>
      </c>
      <c r="BN54" s="3">
        <v>2033</v>
      </c>
      <c r="BO54" s="3">
        <f t="shared" si="45"/>
        <v>12831.021270956533</v>
      </c>
      <c r="BP54" s="3">
        <f t="shared" si="45"/>
        <v>12409.632637781238</v>
      </c>
      <c r="BQ54" s="3">
        <f t="shared" si="45"/>
        <v>11988.244004605942</v>
      </c>
      <c r="BS54" s="3">
        <v>2033</v>
      </c>
      <c r="BT54" s="3">
        <f t="shared" si="46"/>
        <v>4745.2001741703161</v>
      </c>
      <c r="BU54" s="3">
        <f t="shared" si="46"/>
        <v>4589.3611826114047</v>
      </c>
      <c r="BV54" s="3">
        <f t="shared" si="46"/>
        <v>4433.5221910524933</v>
      </c>
      <c r="BX54" s="3">
        <v>2033</v>
      </c>
      <c r="BY54" s="3">
        <f t="shared" si="47"/>
        <v>0</v>
      </c>
      <c r="BZ54" s="3">
        <f t="shared" si="47"/>
        <v>0</v>
      </c>
      <c r="CA54" s="3">
        <f t="shared" si="47"/>
        <v>0</v>
      </c>
      <c r="CC54" s="3">
        <v>2033</v>
      </c>
      <c r="CD54" s="3">
        <f t="shared" si="48"/>
        <v>987.00163622742571</v>
      </c>
      <c r="CE54" s="3">
        <f t="shared" si="48"/>
        <v>954.58712598317209</v>
      </c>
      <c r="CF54" s="3">
        <f t="shared" si="48"/>
        <v>922.17261573891858</v>
      </c>
    </row>
    <row r="55" spans="6:84" x14ac:dyDescent="0.25">
      <c r="F55" s="3">
        <v>2034</v>
      </c>
      <c r="G55" s="3">
        <f t="shared" si="33"/>
        <v>1368.7838270106286</v>
      </c>
      <c r="H55" s="3">
        <f t="shared" si="33"/>
        <v>1279.9432016146707</v>
      </c>
      <c r="I55" s="3">
        <f t="shared" si="33"/>
        <v>1191.1025762187132</v>
      </c>
      <c r="K55" s="3">
        <v>2034</v>
      </c>
      <c r="L55" s="3">
        <f t="shared" si="34"/>
        <v>6639.3609603372761</v>
      </c>
      <c r="M55" s="3">
        <f t="shared" si="34"/>
        <v>6309.8937914848384</v>
      </c>
      <c r="N55" s="3">
        <f t="shared" si="34"/>
        <v>5980.4266226324016</v>
      </c>
      <c r="P55" s="3">
        <v>2034</v>
      </c>
      <c r="Q55" s="3">
        <f t="shared" si="35"/>
        <v>2487.3278654120386</v>
      </c>
      <c r="R55" s="3">
        <f t="shared" si="35"/>
        <v>2407.9057559129019</v>
      </c>
      <c r="S55" s="3">
        <f t="shared" si="35"/>
        <v>2328.4836464137652</v>
      </c>
      <c r="U55" s="3">
        <v>2034</v>
      </c>
      <c r="V55" s="3">
        <f t="shared" si="36"/>
        <v>9628.0376192682652</v>
      </c>
      <c r="W55" s="3">
        <f t="shared" si="36"/>
        <v>9350.5971038638218</v>
      </c>
      <c r="X55" s="3">
        <f t="shared" si="36"/>
        <v>9073.1565884593783</v>
      </c>
      <c r="Z55" s="3">
        <v>2034</v>
      </c>
      <c r="AA55" s="3">
        <f t="shared" si="37"/>
        <v>2687.8271687123911</v>
      </c>
      <c r="AB55" s="3">
        <f t="shared" si="37"/>
        <v>2610.3750248286506</v>
      </c>
      <c r="AC55" s="3">
        <f t="shared" si="37"/>
        <v>2532.92288094491</v>
      </c>
      <c r="AE55" s="3">
        <v>2034</v>
      </c>
      <c r="AF55" s="3">
        <f t="shared" si="38"/>
        <v>1435.1718759907185</v>
      </c>
      <c r="AG55" s="3">
        <f t="shared" si="38"/>
        <v>1382.8266537483958</v>
      </c>
      <c r="AH55" s="3">
        <f t="shared" si="38"/>
        <v>1330.481431506073</v>
      </c>
      <c r="AJ55" s="3">
        <v>2034</v>
      </c>
      <c r="AK55" s="3">
        <f t="shared" si="39"/>
        <v>1907.091728847382</v>
      </c>
      <c r="AL55" s="3">
        <f t="shared" si="39"/>
        <v>1829.612948969459</v>
      </c>
      <c r="AM55" s="3">
        <f t="shared" si="39"/>
        <v>1752.1341690915365</v>
      </c>
      <c r="AO55" s="3">
        <v>2034</v>
      </c>
      <c r="AP55" s="3">
        <f t="shared" si="40"/>
        <v>2338.371827603446</v>
      </c>
      <c r="AQ55" s="3">
        <f t="shared" si="40"/>
        <v>2270.9895519298248</v>
      </c>
      <c r="AR55" s="3">
        <f t="shared" si="40"/>
        <v>2203.6072762562035</v>
      </c>
      <c r="AT55" s="3">
        <v>2034</v>
      </c>
      <c r="AU55" s="3">
        <f t="shared" si="41"/>
        <v>2951.3430833829898</v>
      </c>
      <c r="AV55" s="3">
        <f t="shared" si="41"/>
        <v>2866.2974927269629</v>
      </c>
      <c r="AW55" s="3">
        <f t="shared" si="41"/>
        <v>2781.2519020709365</v>
      </c>
      <c r="AY55" s="3">
        <v>2034</v>
      </c>
      <c r="AZ55" s="3">
        <f t="shared" si="42"/>
        <v>431.3501429559754</v>
      </c>
      <c r="BA55" s="3">
        <f t="shared" si="42"/>
        <v>418.92040278317154</v>
      </c>
      <c r="BB55" s="3">
        <f t="shared" si="42"/>
        <v>406.49066261036762</v>
      </c>
      <c r="BD55" s="3">
        <v>2034</v>
      </c>
      <c r="BE55" s="3">
        <f t="shared" si="43"/>
        <v>745.6279251557271</v>
      </c>
      <c r="BF55" s="3">
        <f t="shared" si="43"/>
        <v>719.81231095067278</v>
      </c>
      <c r="BG55" s="3">
        <f t="shared" si="43"/>
        <v>693.99669674561858</v>
      </c>
      <c r="BI55" s="3">
        <v>2034</v>
      </c>
      <c r="BJ55" s="3">
        <f t="shared" si="44"/>
        <v>454.86065607405419</v>
      </c>
      <c r="BK55" s="3">
        <f t="shared" si="44"/>
        <v>442.73620776514372</v>
      </c>
      <c r="BL55" s="3">
        <f t="shared" si="44"/>
        <v>430.61175945623324</v>
      </c>
      <c r="BN55" s="3">
        <v>2034</v>
      </c>
      <c r="BO55" s="3">
        <f t="shared" si="45"/>
        <v>12797.774635893187</v>
      </c>
      <c r="BP55" s="3">
        <f t="shared" si="45"/>
        <v>12363.427848935722</v>
      </c>
      <c r="BQ55" s="3">
        <f t="shared" si="45"/>
        <v>11929.081061978255</v>
      </c>
      <c r="BS55" s="3">
        <v>2034</v>
      </c>
      <c r="BT55" s="3">
        <f t="shared" si="46"/>
        <v>4732.9048209664161</v>
      </c>
      <c r="BU55" s="3">
        <f t="shared" si="46"/>
        <v>4572.2736127720864</v>
      </c>
      <c r="BV55" s="3">
        <f t="shared" si="46"/>
        <v>4411.6424045777576</v>
      </c>
      <c r="BX55" s="3">
        <v>2034</v>
      </c>
      <c r="BY55" s="3">
        <f t="shared" si="47"/>
        <v>0</v>
      </c>
      <c r="BZ55" s="3">
        <f t="shared" si="47"/>
        <v>0</v>
      </c>
      <c r="CA55" s="3">
        <f t="shared" si="47"/>
        <v>0</v>
      </c>
      <c r="CC55" s="3">
        <v>2034</v>
      </c>
      <c r="CD55" s="3">
        <f t="shared" si="48"/>
        <v>984.44420276101437</v>
      </c>
      <c r="CE55" s="3">
        <f t="shared" si="48"/>
        <v>951.03291145659387</v>
      </c>
      <c r="CF55" s="3">
        <f t="shared" si="48"/>
        <v>917.62162015217348</v>
      </c>
    </row>
    <row r="56" spans="6:84" x14ac:dyDescent="0.25">
      <c r="F56" s="3">
        <v>2035</v>
      </c>
      <c r="G56" s="3">
        <f t="shared" si="33"/>
        <v>1361.983611284322</v>
      </c>
      <c r="H56" s="3">
        <f t="shared" si="33"/>
        <v>1270.3086749727713</v>
      </c>
      <c r="I56" s="3">
        <f t="shared" si="33"/>
        <v>1178.6337386612204</v>
      </c>
      <c r="K56" s="3">
        <v>2035</v>
      </c>
      <c r="L56" s="3">
        <f t="shared" si="34"/>
        <v>6614.1422294588465</v>
      </c>
      <c r="M56" s="3">
        <f t="shared" si="34"/>
        <v>6274.163964034924</v>
      </c>
      <c r="N56" s="3">
        <f t="shared" si="34"/>
        <v>5934.1856986110024</v>
      </c>
      <c r="P56" s="3">
        <v>2035</v>
      </c>
      <c r="Q56" s="3">
        <f t="shared" si="35"/>
        <v>2481.2485804494968</v>
      </c>
      <c r="R56" s="3">
        <f t="shared" si="35"/>
        <v>2399.2926419628948</v>
      </c>
      <c r="S56" s="3">
        <f t="shared" si="35"/>
        <v>2317.3367034762928</v>
      </c>
      <c r="U56" s="3">
        <v>2035</v>
      </c>
      <c r="V56" s="3">
        <f t="shared" si="36"/>
        <v>9606.8012159048358</v>
      </c>
      <c r="W56" s="3">
        <f t="shared" si="36"/>
        <v>9320.5094269109304</v>
      </c>
      <c r="X56" s="3">
        <f t="shared" si="36"/>
        <v>9034.2176379170251</v>
      </c>
      <c r="Z56" s="3">
        <v>2035</v>
      </c>
      <c r="AA56" s="3">
        <f t="shared" si="37"/>
        <v>2681.8986727734336</v>
      </c>
      <c r="AB56" s="3">
        <f t="shared" si="37"/>
        <v>2601.975548345968</v>
      </c>
      <c r="AC56" s="3">
        <f t="shared" si="37"/>
        <v>2522.0524239185029</v>
      </c>
      <c r="AE56" s="3">
        <v>2035</v>
      </c>
      <c r="AF56" s="3">
        <f t="shared" si="38"/>
        <v>1431.1651639498839</v>
      </c>
      <c r="AG56" s="3">
        <f t="shared" si="38"/>
        <v>1377.1499553232993</v>
      </c>
      <c r="AH56" s="3">
        <f t="shared" si="38"/>
        <v>1323.134746696715</v>
      </c>
      <c r="AJ56" s="3">
        <v>2035</v>
      </c>
      <c r="AK56" s="3">
        <f t="shared" si="39"/>
        <v>1901.161194083217</v>
      </c>
      <c r="AL56" s="3">
        <f t="shared" si="39"/>
        <v>1821.2105838849188</v>
      </c>
      <c r="AM56" s="3">
        <f t="shared" si="39"/>
        <v>1741.2599736866207</v>
      </c>
      <c r="AO56" s="3">
        <v>2035</v>
      </c>
      <c r="AP56" s="3">
        <f t="shared" si="40"/>
        <v>2333.2141195316281</v>
      </c>
      <c r="AQ56" s="3">
        <f t="shared" si="40"/>
        <v>2263.6821255438003</v>
      </c>
      <c r="AR56" s="3">
        <f t="shared" si="40"/>
        <v>2194.1501315559726</v>
      </c>
      <c r="AT56" s="3">
        <v>2035</v>
      </c>
      <c r="AU56" s="3">
        <f t="shared" si="41"/>
        <v>2944.8333547486568</v>
      </c>
      <c r="AV56" s="3">
        <f t="shared" si="41"/>
        <v>2857.074527385379</v>
      </c>
      <c r="AW56" s="3">
        <f t="shared" si="41"/>
        <v>2769.3157000221017</v>
      </c>
      <c r="AY56" s="3">
        <v>2035</v>
      </c>
      <c r="AZ56" s="3">
        <f t="shared" si="42"/>
        <v>430.39872107864983</v>
      </c>
      <c r="BA56" s="3">
        <f t="shared" si="42"/>
        <v>417.57243092555541</v>
      </c>
      <c r="BB56" s="3">
        <f t="shared" si="42"/>
        <v>404.74614077246099</v>
      </c>
      <c r="BD56" s="3">
        <v>2035</v>
      </c>
      <c r="BE56" s="3">
        <f t="shared" si="43"/>
        <v>743.65189510282005</v>
      </c>
      <c r="BF56" s="3">
        <f t="shared" si="43"/>
        <v>717.01267709254705</v>
      </c>
      <c r="BG56" s="3">
        <f t="shared" si="43"/>
        <v>690.37345908227394</v>
      </c>
      <c r="BI56" s="3">
        <v>2035</v>
      </c>
      <c r="BJ56" s="3">
        <f t="shared" si="44"/>
        <v>453.93260245336467</v>
      </c>
      <c r="BK56" s="3">
        <f t="shared" si="44"/>
        <v>441.42134398824101</v>
      </c>
      <c r="BL56" s="3">
        <f t="shared" si="44"/>
        <v>428.91008552311729</v>
      </c>
      <c r="BN56" s="3">
        <v>2035</v>
      </c>
      <c r="BO56" s="3">
        <f t="shared" si="45"/>
        <v>12764.528000829841</v>
      </c>
      <c r="BP56" s="3">
        <f t="shared" si="45"/>
        <v>12316.324109265788</v>
      </c>
      <c r="BQ56" s="3">
        <f t="shared" si="45"/>
        <v>11868.120217701737</v>
      </c>
      <c r="BS56" s="3">
        <v>2035</v>
      </c>
      <c r="BT56" s="3">
        <f t="shared" si="46"/>
        <v>4720.6094677625151</v>
      </c>
      <c r="BU56" s="3">
        <f t="shared" si="46"/>
        <v>4554.8535907048035</v>
      </c>
      <c r="BV56" s="3">
        <f t="shared" si="46"/>
        <v>4389.097713647092</v>
      </c>
      <c r="BX56" s="3">
        <v>2035</v>
      </c>
      <c r="BY56" s="3">
        <f t="shared" si="47"/>
        <v>0</v>
      </c>
      <c r="BZ56" s="3">
        <f t="shared" si="47"/>
        <v>0</v>
      </c>
      <c r="CA56" s="3">
        <f t="shared" si="47"/>
        <v>0</v>
      </c>
      <c r="CC56" s="3">
        <v>2035</v>
      </c>
      <c r="CD56" s="3">
        <f t="shared" si="48"/>
        <v>981.88676929460314</v>
      </c>
      <c r="CE56" s="3">
        <f t="shared" si="48"/>
        <v>947.40954686659916</v>
      </c>
      <c r="CF56" s="3">
        <f t="shared" si="48"/>
        <v>912.93232443859506</v>
      </c>
    </row>
    <row r="57" spans="6:84" x14ac:dyDescent="0.25">
      <c r="F57" s="3">
        <v>2036</v>
      </c>
      <c r="G57" s="3">
        <f t="shared" si="33"/>
        <v>1355.1833955580155</v>
      </c>
      <c r="H57" s="3">
        <f t="shared" si="33"/>
        <v>1260.4846906855287</v>
      </c>
      <c r="I57" s="3">
        <f t="shared" si="33"/>
        <v>1165.7859858130419</v>
      </c>
      <c r="K57" s="3">
        <v>2036</v>
      </c>
      <c r="L57" s="3">
        <f t="shared" si="34"/>
        <v>6588.9234985804169</v>
      </c>
      <c r="M57" s="3">
        <f t="shared" si="34"/>
        <v>6237.7315292614976</v>
      </c>
      <c r="N57" s="3">
        <f t="shared" si="34"/>
        <v>5886.5395599425792</v>
      </c>
      <c r="P57" s="3">
        <v>2036</v>
      </c>
      <c r="Q57" s="3">
        <f t="shared" si="35"/>
        <v>2475.169295486955</v>
      </c>
      <c r="R57" s="3">
        <f t="shared" si="35"/>
        <v>2390.5101558840124</v>
      </c>
      <c r="S57" s="3">
        <f t="shared" si="35"/>
        <v>2305.8510162810703</v>
      </c>
      <c r="U57" s="3">
        <v>2036</v>
      </c>
      <c r="V57" s="3">
        <f t="shared" si="36"/>
        <v>9585.5648125414064</v>
      </c>
      <c r="W57" s="3">
        <f t="shared" si="36"/>
        <v>9289.8300924079358</v>
      </c>
      <c r="X57" s="3">
        <f t="shared" si="36"/>
        <v>8994.0953722744671</v>
      </c>
      <c r="Z57" s="3">
        <v>2036</v>
      </c>
      <c r="AA57" s="3">
        <f t="shared" si="37"/>
        <v>2675.9701768344762</v>
      </c>
      <c r="AB57" s="3">
        <f t="shared" si="37"/>
        <v>2593.4109007972156</v>
      </c>
      <c r="AC57" s="3">
        <f t="shared" si="37"/>
        <v>2510.8516247599555</v>
      </c>
      <c r="AE57" s="3">
        <v>2036</v>
      </c>
      <c r="AF57" s="3">
        <f t="shared" si="38"/>
        <v>1427.1584519090493</v>
      </c>
      <c r="AG57" s="3">
        <f t="shared" si="38"/>
        <v>1371.3616277588674</v>
      </c>
      <c r="AH57" s="3">
        <f t="shared" si="38"/>
        <v>1315.5648036086855</v>
      </c>
      <c r="AJ57" s="3">
        <v>2036</v>
      </c>
      <c r="AK57" s="3">
        <f t="shared" si="39"/>
        <v>1895.2306593190519</v>
      </c>
      <c r="AL57" s="3">
        <f t="shared" si="39"/>
        <v>1812.6429909315484</v>
      </c>
      <c r="AM57" s="3">
        <f t="shared" si="39"/>
        <v>1730.0553225440447</v>
      </c>
      <c r="AO57" s="3">
        <v>2036</v>
      </c>
      <c r="AP57" s="3">
        <f t="shared" si="40"/>
        <v>2328.0564114598101</v>
      </c>
      <c r="AQ57" s="3">
        <f t="shared" si="40"/>
        <v>2256.2310026537266</v>
      </c>
      <c r="AR57" s="3">
        <f t="shared" si="40"/>
        <v>2184.4055938476426</v>
      </c>
      <c r="AT57" s="3">
        <v>2036</v>
      </c>
      <c r="AU57" s="3">
        <f t="shared" si="41"/>
        <v>2938.3236261143234</v>
      </c>
      <c r="AV57" s="3">
        <f t="shared" si="41"/>
        <v>2847.6701975241208</v>
      </c>
      <c r="AW57" s="3">
        <f t="shared" si="41"/>
        <v>2757.0167689339178</v>
      </c>
      <c r="AY57" s="3">
        <v>2036</v>
      </c>
      <c r="AZ57" s="3">
        <f t="shared" si="42"/>
        <v>429.4472992013242</v>
      </c>
      <c r="BA57" s="3">
        <f t="shared" si="42"/>
        <v>416.19795194583298</v>
      </c>
      <c r="BB57" s="3">
        <f t="shared" si="42"/>
        <v>402.94860469034188</v>
      </c>
      <c r="BD57" s="3">
        <v>2036</v>
      </c>
      <c r="BE57" s="3">
        <f t="shared" si="43"/>
        <v>741.675865049913</v>
      </c>
      <c r="BF57" s="3">
        <f t="shared" si="43"/>
        <v>714.15798998081596</v>
      </c>
      <c r="BG57" s="3">
        <f t="shared" si="43"/>
        <v>686.64011491171891</v>
      </c>
      <c r="BI57" s="3">
        <v>2036</v>
      </c>
      <c r="BJ57" s="3">
        <f t="shared" si="44"/>
        <v>453.00454883267508</v>
      </c>
      <c r="BK57" s="3">
        <f t="shared" si="44"/>
        <v>440.08062414135389</v>
      </c>
      <c r="BL57" s="3">
        <f t="shared" si="44"/>
        <v>427.1566994500327</v>
      </c>
      <c r="BN57" s="3">
        <v>2036</v>
      </c>
      <c r="BO57" s="3">
        <f t="shared" si="45"/>
        <v>12731.281365766496</v>
      </c>
      <c r="BP57" s="3">
        <f t="shared" si="45"/>
        <v>12268.294100570256</v>
      </c>
      <c r="BQ57" s="3">
        <f t="shared" si="45"/>
        <v>11805.306835374016</v>
      </c>
      <c r="BS57" s="3">
        <v>2036</v>
      </c>
      <c r="BT57" s="3">
        <f t="shared" si="46"/>
        <v>4708.3141145586151</v>
      </c>
      <c r="BU57" s="3">
        <f t="shared" si="46"/>
        <v>4537.0910135245031</v>
      </c>
      <c r="BV57" s="3">
        <f t="shared" si="46"/>
        <v>4365.8679124903911</v>
      </c>
      <c r="BX57" s="3">
        <v>2036</v>
      </c>
      <c r="BY57" s="3">
        <f t="shared" si="47"/>
        <v>0</v>
      </c>
      <c r="BZ57" s="3">
        <f t="shared" si="47"/>
        <v>0</v>
      </c>
      <c r="CA57" s="3">
        <f t="shared" si="47"/>
        <v>0</v>
      </c>
      <c r="CC57" s="3">
        <v>2036</v>
      </c>
      <c r="CD57" s="3">
        <f t="shared" si="48"/>
        <v>979.32933582819192</v>
      </c>
      <c r="CE57" s="3">
        <f t="shared" si="48"/>
        <v>943.71493081309654</v>
      </c>
      <c r="CF57" s="3">
        <f t="shared" si="48"/>
        <v>908.10052579800129</v>
      </c>
    </row>
    <row r="58" spans="6:84" x14ac:dyDescent="0.25">
      <c r="F58" s="3">
        <v>2037</v>
      </c>
      <c r="G58" s="3">
        <f t="shared" si="33"/>
        <v>1348.383179831709</v>
      </c>
      <c r="H58" s="3">
        <f t="shared" si="33"/>
        <v>1250.465491327808</v>
      </c>
      <c r="I58" s="3">
        <f t="shared" si="33"/>
        <v>1152.5478028239067</v>
      </c>
      <c r="K58" s="3">
        <v>2037</v>
      </c>
      <c r="L58" s="3">
        <f t="shared" si="34"/>
        <v>6563.7047677019873</v>
      </c>
      <c r="M58" s="3">
        <f t="shared" si="34"/>
        <v>6200.5751356426554</v>
      </c>
      <c r="N58" s="3">
        <f t="shared" si="34"/>
        <v>5837.4455035833216</v>
      </c>
      <c r="P58" s="3">
        <v>2037</v>
      </c>
      <c r="Q58" s="3">
        <f t="shared" si="35"/>
        <v>2469.0900105244127</v>
      </c>
      <c r="R58" s="3">
        <f t="shared" si="35"/>
        <v>2381.553150629536</v>
      </c>
      <c r="S58" s="3">
        <f t="shared" si="35"/>
        <v>2294.0162907346589</v>
      </c>
      <c r="U58" s="3">
        <v>2037</v>
      </c>
      <c r="V58" s="3">
        <f t="shared" si="36"/>
        <v>9564.3284091779769</v>
      </c>
      <c r="W58" s="3">
        <f t="shared" si="36"/>
        <v>9258.5411204836983</v>
      </c>
      <c r="X58" s="3">
        <f t="shared" si="36"/>
        <v>8952.7538317894196</v>
      </c>
      <c r="Z58" s="3">
        <v>2037</v>
      </c>
      <c r="AA58" s="3">
        <f t="shared" si="37"/>
        <v>2670.0416808955188</v>
      </c>
      <c r="AB58" s="3">
        <f t="shared" si="37"/>
        <v>2584.6760628016991</v>
      </c>
      <c r="AC58" s="3">
        <f t="shared" si="37"/>
        <v>2499.3104447078795</v>
      </c>
      <c r="AE58" s="3">
        <v>2037</v>
      </c>
      <c r="AF58" s="3">
        <f t="shared" si="38"/>
        <v>1423.1517398682149</v>
      </c>
      <c r="AG58" s="3">
        <f t="shared" si="38"/>
        <v>1365.4582787590989</v>
      </c>
      <c r="AH58" s="3">
        <f t="shared" si="38"/>
        <v>1307.7648176499829</v>
      </c>
      <c r="AJ58" s="3">
        <v>2037</v>
      </c>
      <c r="AK58" s="3">
        <f t="shared" si="39"/>
        <v>1889.3001245548869</v>
      </c>
      <c r="AL58" s="3">
        <f t="shared" si="39"/>
        <v>1803.9051490024754</v>
      </c>
      <c r="AM58" s="3">
        <f t="shared" si="39"/>
        <v>1718.5101734500636</v>
      </c>
      <c r="AO58" s="3">
        <v>2037</v>
      </c>
      <c r="AP58" s="3">
        <f t="shared" si="40"/>
        <v>2322.8987033879921</v>
      </c>
      <c r="AQ58" s="3">
        <f t="shared" si="40"/>
        <v>2248.631816469006</v>
      </c>
      <c r="AR58" s="3">
        <f t="shared" si="40"/>
        <v>2174.364929550019</v>
      </c>
      <c r="AT58" s="3">
        <v>2037</v>
      </c>
      <c r="AU58" s="3">
        <f t="shared" si="41"/>
        <v>2931.8138974799899</v>
      </c>
      <c r="AV58" s="3">
        <f t="shared" si="41"/>
        <v>2838.0789916599101</v>
      </c>
      <c r="AW58" s="3">
        <f t="shared" si="41"/>
        <v>2744.3440858398299</v>
      </c>
      <c r="AY58" s="3">
        <v>2037</v>
      </c>
      <c r="AZ58" s="3">
        <f t="shared" si="42"/>
        <v>428.49587732399857</v>
      </c>
      <c r="BA58" s="3">
        <f t="shared" si="42"/>
        <v>414.79616031952531</v>
      </c>
      <c r="BB58" s="3">
        <f t="shared" si="42"/>
        <v>401.09644331505206</v>
      </c>
      <c r="BD58" s="3">
        <v>2037</v>
      </c>
      <c r="BE58" s="3">
        <f t="shared" si="43"/>
        <v>739.69983499700584</v>
      </c>
      <c r="BF58" s="3">
        <f t="shared" si="43"/>
        <v>711.24657660309992</v>
      </c>
      <c r="BG58" s="3">
        <f t="shared" si="43"/>
        <v>682.79331820919401</v>
      </c>
      <c r="BI58" s="3">
        <v>2037</v>
      </c>
      <c r="BJ58" s="3">
        <f t="shared" si="44"/>
        <v>452.07649521198556</v>
      </c>
      <c r="BK58" s="3">
        <f t="shared" si="44"/>
        <v>438.71326248481517</v>
      </c>
      <c r="BL58" s="3">
        <f t="shared" si="44"/>
        <v>425.35002975764473</v>
      </c>
      <c r="BN58" s="3">
        <v>2037</v>
      </c>
      <c r="BO58" s="3">
        <f t="shared" si="45"/>
        <v>12698.034730703148</v>
      </c>
      <c r="BP58" s="3">
        <f t="shared" si="45"/>
        <v>12219.309674475589</v>
      </c>
      <c r="BQ58" s="3">
        <f t="shared" si="45"/>
        <v>11740.584618248027</v>
      </c>
      <c r="BS58" s="3">
        <v>2037</v>
      </c>
      <c r="BT58" s="3">
        <f t="shared" si="46"/>
        <v>4696.018761354715</v>
      </c>
      <c r="BU58" s="3">
        <f t="shared" si="46"/>
        <v>4518.9754713297298</v>
      </c>
      <c r="BV58" s="3">
        <f t="shared" si="46"/>
        <v>4341.9321813047445</v>
      </c>
      <c r="BX58" s="3">
        <v>2037</v>
      </c>
      <c r="BY58" s="3">
        <f t="shared" si="47"/>
        <v>0</v>
      </c>
      <c r="BZ58" s="3">
        <f t="shared" si="47"/>
        <v>0</v>
      </c>
      <c r="CA58" s="3">
        <f t="shared" si="47"/>
        <v>0</v>
      </c>
      <c r="CC58" s="3">
        <v>2037</v>
      </c>
      <c r="CD58" s="3">
        <f t="shared" si="48"/>
        <v>976.77190236178069</v>
      </c>
      <c r="CE58" s="3">
        <f t="shared" si="48"/>
        <v>939.94689803658366</v>
      </c>
      <c r="CF58" s="3">
        <f t="shared" si="48"/>
        <v>903.12189371138675</v>
      </c>
    </row>
    <row r="59" spans="6:84" x14ac:dyDescent="0.25">
      <c r="F59" s="3">
        <v>2038</v>
      </c>
      <c r="G59" s="3">
        <f t="shared" si="33"/>
        <v>1341.5829641054024</v>
      </c>
      <c r="H59" s="3">
        <f t="shared" si="33"/>
        <v>1240.2451445121803</v>
      </c>
      <c r="I59" s="3">
        <f t="shared" si="33"/>
        <v>1138.9073249189582</v>
      </c>
      <c r="K59" s="3">
        <v>2038</v>
      </c>
      <c r="L59" s="3">
        <f t="shared" si="34"/>
        <v>6538.4860368235577</v>
      </c>
      <c r="M59" s="3">
        <f t="shared" si="34"/>
        <v>6162.6727828054572</v>
      </c>
      <c r="N59" s="3">
        <f t="shared" si="34"/>
        <v>5786.8595287873577</v>
      </c>
      <c r="P59" s="3">
        <v>2038</v>
      </c>
      <c r="Q59" s="3">
        <f t="shared" si="35"/>
        <v>2463.0107255618709</v>
      </c>
      <c r="R59" s="3">
        <f t="shared" si="35"/>
        <v>2372.416322739231</v>
      </c>
      <c r="S59" s="3">
        <f t="shared" si="35"/>
        <v>2281.8219199165915</v>
      </c>
      <c r="U59" s="3">
        <v>2038</v>
      </c>
      <c r="V59" s="3">
        <f t="shared" si="36"/>
        <v>9543.0920058145475</v>
      </c>
      <c r="W59" s="3">
        <f t="shared" si="36"/>
        <v>9226.6239848770765</v>
      </c>
      <c r="X59" s="3">
        <f t="shared" si="36"/>
        <v>8910.1559639396055</v>
      </c>
      <c r="Z59" s="3">
        <v>2038</v>
      </c>
      <c r="AA59" s="3">
        <f t="shared" si="37"/>
        <v>2664.1131849565618</v>
      </c>
      <c r="AB59" s="3">
        <f t="shared" si="37"/>
        <v>2575.7658624448504</v>
      </c>
      <c r="AC59" s="3">
        <f t="shared" si="37"/>
        <v>2487.41853993314</v>
      </c>
      <c r="AE59" s="3">
        <v>2038</v>
      </c>
      <c r="AF59" s="3">
        <f t="shared" si="38"/>
        <v>1419.1450278273803</v>
      </c>
      <c r="AG59" s="3">
        <f t="shared" si="38"/>
        <v>1359.4364129395683</v>
      </c>
      <c r="AH59" s="3">
        <f t="shared" si="38"/>
        <v>1299.7277980517563</v>
      </c>
      <c r="AJ59" s="3">
        <v>2038</v>
      </c>
      <c r="AK59" s="3">
        <f t="shared" si="39"/>
        <v>1883.3695897907219</v>
      </c>
      <c r="AL59" s="3">
        <f t="shared" si="39"/>
        <v>1794.9918844044969</v>
      </c>
      <c r="AM59" s="3">
        <f t="shared" si="39"/>
        <v>1706.6141790182724</v>
      </c>
      <c r="AO59" s="3">
        <v>2038</v>
      </c>
      <c r="AP59" s="3">
        <f t="shared" si="40"/>
        <v>2317.7409953161746</v>
      </c>
      <c r="AQ59" s="3">
        <f t="shared" si="40"/>
        <v>2240.8800674967165</v>
      </c>
      <c r="AR59" s="3">
        <f t="shared" si="40"/>
        <v>2164.0191396772593</v>
      </c>
      <c r="AT59" s="3">
        <v>2038</v>
      </c>
      <c r="AU59" s="3">
        <f t="shared" si="41"/>
        <v>2925.3041688456569</v>
      </c>
      <c r="AV59" s="3">
        <f t="shared" si="41"/>
        <v>2828.2952308210988</v>
      </c>
      <c r="AW59" s="3">
        <f t="shared" si="41"/>
        <v>2731.2862927965407</v>
      </c>
      <c r="AY59" s="3">
        <v>2038</v>
      </c>
      <c r="AZ59" s="3">
        <f t="shared" si="42"/>
        <v>427.54445544667294</v>
      </c>
      <c r="BA59" s="3">
        <f t="shared" si="42"/>
        <v>413.36622604308366</v>
      </c>
      <c r="BB59" s="3">
        <f t="shared" si="42"/>
        <v>399.18799663949437</v>
      </c>
      <c r="BD59" s="3">
        <v>2038</v>
      </c>
      <c r="BE59" s="3">
        <f t="shared" si="43"/>
        <v>737.72380494409879</v>
      </c>
      <c r="BF59" s="3">
        <f t="shared" si="43"/>
        <v>708.27671310587493</v>
      </c>
      <c r="BG59" s="3">
        <f t="shared" si="43"/>
        <v>678.82962126765108</v>
      </c>
      <c r="BI59" s="3">
        <v>2038</v>
      </c>
      <c r="BJ59" s="3">
        <f t="shared" si="44"/>
        <v>451.14844159129598</v>
      </c>
      <c r="BK59" s="3">
        <f t="shared" si="44"/>
        <v>437.31844940112819</v>
      </c>
      <c r="BL59" s="3">
        <f t="shared" si="44"/>
        <v>423.48845721096041</v>
      </c>
      <c r="BN59" s="3">
        <v>2038</v>
      </c>
      <c r="BO59" s="3">
        <f t="shared" si="45"/>
        <v>12664.788095639802</v>
      </c>
      <c r="BP59" s="3">
        <f t="shared" si="45"/>
        <v>12169.341827207814</v>
      </c>
      <c r="BQ59" s="3">
        <f t="shared" si="45"/>
        <v>11673.895558775825</v>
      </c>
      <c r="BS59" s="3">
        <v>2038</v>
      </c>
      <c r="BT59" s="3">
        <f t="shared" si="46"/>
        <v>4683.723408150815</v>
      </c>
      <c r="BU59" s="3">
        <f t="shared" si="46"/>
        <v>4500.4962378727123</v>
      </c>
      <c r="BV59" s="3">
        <f t="shared" si="46"/>
        <v>4317.2690675946105</v>
      </c>
      <c r="BX59" s="3">
        <v>2038</v>
      </c>
      <c r="BY59" s="3">
        <f t="shared" si="47"/>
        <v>0</v>
      </c>
      <c r="BZ59" s="3">
        <f t="shared" si="47"/>
        <v>0</v>
      </c>
      <c r="CA59" s="3">
        <f t="shared" si="47"/>
        <v>0</v>
      </c>
      <c r="CC59" s="3">
        <v>2038</v>
      </c>
      <c r="CD59" s="3">
        <f t="shared" si="48"/>
        <v>974.21446889536935</v>
      </c>
      <c r="CE59" s="3">
        <f t="shared" si="48"/>
        <v>936.10321747752414</v>
      </c>
      <c r="CF59" s="3">
        <f t="shared" si="48"/>
        <v>897.99196605967893</v>
      </c>
    </row>
    <row r="60" spans="6:84" x14ac:dyDescent="0.25">
      <c r="F60" s="3">
        <v>2039</v>
      </c>
      <c r="G60" s="3">
        <f t="shared" si="33"/>
        <v>1334.7827483790961</v>
      </c>
      <c r="H60" s="3">
        <f t="shared" si="33"/>
        <v>1229.8175375719975</v>
      </c>
      <c r="I60" s="3">
        <f t="shared" si="33"/>
        <v>1124.8523267648991</v>
      </c>
      <c r="K60" s="3">
        <v>2039</v>
      </c>
      <c r="L60" s="3">
        <f t="shared" si="34"/>
        <v>6513.267305945129</v>
      </c>
      <c r="M60" s="3">
        <f t="shared" si="34"/>
        <v>6124.0018018080136</v>
      </c>
      <c r="N60" s="3">
        <f t="shared" si="34"/>
        <v>5734.7362976709001</v>
      </c>
      <c r="P60" s="3">
        <v>2039</v>
      </c>
      <c r="Q60" s="3">
        <f t="shared" si="35"/>
        <v>2456.9314405993291</v>
      </c>
      <c r="R60" s="3">
        <f t="shared" si="35"/>
        <v>2363.0942075861012</v>
      </c>
      <c r="S60" s="3">
        <f t="shared" si="35"/>
        <v>2269.2569745728742</v>
      </c>
      <c r="U60" s="3">
        <v>2039</v>
      </c>
      <c r="V60" s="3">
        <f t="shared" si="36"/>
        <v>9521.8556024511199</v>
      </c>
      <c r="W60" s="3">
        <f t="shared" si="36"/>
        <v>9194.0595963327014</v>
      </c>
      <c r="X60" s="3">
        <f t="shared" si="36"/>
        <v>8866.2635902142829</v>
      </c>
      <c r="Z60" s="3">
        <v>2039</v>
      </c>
      <c r="AA60" s="3">
        <f t="shared" si="37"/>
        <v>2658.1846890176043</v>
      </c>
      <c r="AB60" s="3">
        <f t="shared" si="37"/>
        <v>2566.6749706428791</v>
      </c>
      <c r="AC60" s="3">
        <f t="shared" si="37"/>
        <v>2475.1652522681543</v>
      </c>
      <c r="AE60" s="3">
        <v>2039</v>
      </c>
      <c r="AF60" s="3">
        <f t="shared" si="38"/>
        <v>1415.1383157865459</v>
      </c>
      <c r="AG60" s="3">
        <f t="shared" si="38"/>
        <v>1353.2924286946725</v>
      </c>
      <c r="AH60" s="3">
        <f t="shared" si="38"/>
        <v>1291.4465416027992</v>
      </c>
      <c r="AJ60" s="3">
        <v>2039</v>
      </c>
      <c r="AK60" s="3">
        <f t="shared" si="39"/>
        <v>1877.4390550265568</v>
      </c>
      <c r="AL60" s="3">
        <f t="shared" si="39"/>
        <v>1785.8978662211368</v>
      </c>
      <c r="AM60" s="3">
        <f t="shared" si="39"/>
        <v>1694.3566774157171</v>
      </c>
      <c r="AO60" s="3">
        <v>2039</v>
      </c>
      <c r="AP60" s="3">
        <f t="shared" si="40"/>
        <v>2312.5832872443566</v>
      </c>
      <c r="AQ60" s="3">
        <f t="shared" si="40"/>
        <v>2232.9711195089244</v>
      </c>
      <c r="AR60" s="3">
        <f t="shared" si="40"/>
        <v>2153.3589517734922</v>
      </c>
      <c r="AT60" s="3">
        <v>2039</v>
      </c>
      <c r="AU60" s="3">
        <f t="shared" si="41"/>
        <v>2918.7944402113235</v>
      </c>
      <c r="AV60" s="3">
        <f t="shared" si="41"/>
        <v>2818.3130634578656</v>
      </c>
      <c r="AW60" s="3">
        <f t="shared" si="41"/>
        <v>2717.8316867044077</v>
      </c>
      <c r="AY60" s="3">
        <v>2039</v>
      </c>
      <c r="AZ60" s="3">
        <f t="shared" si="42"/>
        <v>426.59303356934731</v>
      </c>
      <c r="BA60" s="3">
        <f t="shared" si="42"/>
        <v>411.90729388999574</v>
      </c>
      <c r="BB60" s="3">
        <f t="shared" si="42"/>
        <v>397.22155421064417</v>
      </c>
      <c r="BD60" s="3">
        <v>2039</v>
      </c>
      <c r="BE60" s="3">
        <f t="shared" si="43"/>
        <v>735.74777489119174</v>
      </c>
      <c r="BF60" s="3">
        <f t="shared" si="43"/>
        <v>705.24662324946155</v>
      </c>
      <c r="BG60" s="3">
        <f t="shared" si="43"/>
        <v>674.74547160773147</v>
      </c>
      <c r="BI60" s="3">
        <v>2039</v>
      </c>
      <c r="BJ60" s="3">
        <f t="shared" si="44"/>
        <v>450.22038797060645</v>
      </c>
      <c r="BK60" s="3">
        <f t="shared" si="44"/>
        <v>435.89535066934423</v>
      </c>
      <c r="BL60" s="3">
        <f t="shared" si="44"/>
        <v>421.570313368082</v>
      </c>
      <c r="BN60" s="3">
        <v>2039</v>
      </c>
      <c r="BO60" s="3">
        <f t="shared" si="45"/>
        <v>12631.541460576456</v>
      </c>
      <c r="BP60" s="3">
        <f t="shared" si="45"/>
        <v>12118.360673597768</v>
      </c>
      <c r="BQ60" s="3">
        <f t="shared" si="45"/>
        <v>11605.179886619082</v>
      </c>
      <c r="BS60" s="3">
        <v>2039</v>
      </c>
      <c r="BT60" s="3">
        <f t="shared" si="46"/>
        <v>4671.428054946914</v>
      </c>
      <c r="BU60" s="3">
        <f t="shared" si="46"/>
        <v>4481.6422609459205</v>
      </c>
      <c r="BV60" s="3">
        <f t="shared" si="46"/>
        <v>4291.856466944927</v>
      </c>
      <c r="BX60" s="3">
        <v>2039</v>
      </c>
      <c r="BY60" s="3">
        <f t="shared" si="47"/>
        <v>0</v>
      </c>
      <c r="BZ60" s="3">
        <f t="shared" si="47"/>
        <v>0</v>
      </c>
      <c r="CA60" s="3">
        <f t="shared" si="47"/>
        <v>0</v>
      </c>
      <c r="CC60" s="3">
        <v>2039</v>
      </c>
      <c r="CD60" s="3">
        <f t="shared" si="48"/>
        <v>971.65703542895812</v>
      </c>
      <c r="CE60" s="3">
        <f t="shared" si="48"/>
        <v>932.18159027675142</v>
      </c>
      <c r="CF60" s="3">
        <f t="shared" si="48"/>
        <v>892.70614512454472</v>
      </c>
    </row>
    <row r="61" spans="6:84" x14ac:dyDescent="0.25">
      <c r="F61" s="3">
        <v>2040</v>
      </c>
      <c r="G61" s="3">
        <f t="shared" si="33"/>
        <v>1327.9825326527896</v>
      </c>
      <c r="H61" s="3">
        <f t="shared" si="33"/>
        <v>1219.1763720828887</v>
      </c>
      <c r="I61" s="3">
        <f t="shared" si="33"/>
        <v>1110.3702115129884</v>
      </c>
      <c r="K61" s="3">
        <v>2040</v>
      </c>
      <c r="L61" s="3">
        <f t="shared" si="34"/>
        <v>6488.0485750666994</v>
      </c>
      <c r="M61" s="3">
        <f t="shared" si="34"/>
        <v>6084.5388348223451</v>
      </c>
      <c r="N61" s="3">
        <f t="shared" si="34"/>
        <v>5681.0290945779907</v>
      </c>
      <c r="P61" s="3">
        <v>2040</v>
      </c>
      <c r="Q61" s="3">
        <f t="shared" si="35"/>
        <v>2450.8521556367873</v>
      </c>
      <c r="R61" s="3">
        <f t="shared" si="35"/>
        <v>2353.5811744786952</v>
      </c>
      <c r="S61" s="3">
        <f t="shared" si="35"/>
        <v>2256.3101933206035</v>
      </c>
      <c r="U61" s="3">
        <v>2040</v>
      </c>
      <c r="V61" s="3">
        <f t="shared" si="36"/>
        <v>9500.6191990876905</v>
      </c>
      <c r="W61" s="3">
        <f t="shared" si="36"/>
        <v>9160.8282854921472</v>
      </c>
      <c r="X61" s="3">
        <f t="shared" si="36"/>
        <v>8821.0373718966039</v>
      </c>
      <c r="Z61" s="3">
        <v>2040</v>
      </c>
      <c r="AA61" s="3">
        <f t="shared" si="37"/>
        <v>2652.2561930786469</v>
      </c>
      <c r="AB61" s="3">
        <f t="shared" si="37"/>
        <v>2557.3978963665581</v>
      </c>
      <c r="AC61" s="3">
        <f t="shared" si="37"/>
        <v>2462.5395996544689</v>
      </c>
      <c r="AE61" s="3">
        <v>2040</v>
      </c>
      <c r="AF61" s="3">
        <f t="shared" si="38"/>
        <v>1411.1316037457113</v>
      </c>
      <c r="AG61" s="3">
        <f t="shared" si="38"/>
        <v>1347.0226149696773</v>
      </c>
      <c r="AH61" s="3">
        <f t="shared" si="38"/>
        <v>1282.9136261936435</v>
      </c>
      <c r="AJ61" s="3">
        <v>2040</v>
      </c>
      <c r="AK61" s="3">
        <f t="shared" si="39"/>
        <v>1871.5085202623918</v>
      </c>
      <c r="AL61" s="3">
        <f t="shared" si="39"/>
        <v>1776.6176015347887</v>
      </c>
      <c r="AM61" s="3">
        <f t="shared" si="39"/>
        <v>1681.7266828071856</v>
      </c>
      <c r="AO61" s="3">
        <v>2040</v>
      </c>
      <c r="AP61" s="3">
        <f t="shared" si="40"/>
        <v>2307.4255791725386</v>
      </c>
      <c r="AQ61" s="3">
        <f t="shared" si="40"/>
        <v>2224.9001953874431</v>
      </c>
      <c r="AR61" s="3">
        <f t="shared" si="40"/>
        <v>2142.3748116023471</v>
      </c>
      <c r="AT61" s="3">
        <v>2040</v>
      </c>
      <c r="AU61" s="3">
        <f t="shared" si="41"/>
        <v>2912.2847115769905</v>
      </c>
      <c r="AV61" s="3">
        <f t="shared" si="41"/>
        <v>2808.1264601977432</v>
      </c>
      <c r="AW61" s="3">
        <f t="shared" si="41"/>
        <v>2703.9682088184964</v>
      </c>
      <c r="AY61" s="3">
        <v>2040</v>
      </c>
      <c r="AZ61" s="3">
        <f t="shared" si="42"/>
        <v>425.64161169202168</v>
      </c>
      <c r="BA61" s="3">
        <f t="shared" si="42"/>
        <v>410.41848264428558</v>
      </c>
      <c r="BB61" s="3">
        <f t="shared" si="42"/>
        <v>395.19535359654947</v>
      </c>
      <c r="BD61" s="3">
        <v>2040</v>
      </c>
      <c r="BE61" s="3">
        <f t="shared" si="43"/>
        <v>733.77174483828469</v>
      </c>
      <c r="BF61" s="3">
        <f t="shared" si="43"/>
        <v>702.15447681606349</v>
      </c>
      <c r="BG61" s="3">
        <f t="shared" si="43"/>
        <v>670.53720879384241</v>
      </c>
      <c r="BI61" s="3">
        <v>2040</v>
      </c>
      <c r="BJ61" s="3">
        <f t="shared" si="44"/>
        <v>449.29233434991687</v>
      </c>
      <c r="BK61" s="3">
        <f t="shared" si="44"/>
        <v>434.44310671738833</v>
      </c>
      <c r="BL61" s="3">
        <f t="shared" si="44"/>
        <v>419.59387908485974</v>
      </c>
      <c r="BN61" s="3">
        <v>2040</v>
      </c>
      <c r="BO61" s="3">
        <f t="shared" si="45"/>
        <v>12598.29482551311</v>
      </c>
      <c r="BP61" s="3">
        <f t="shared" si="45"/>
        <v>12066.335420296396</v>
      </c>
      <c r="BQ61" s="3">
        <f t="shared" si="45"/>
        <v>11534.376015079684</v>
      </c>
      <c r="BS61" s="3">
        <v>2040</v>
      </c>
      <c r="BT61" s="3">
        <f t="shared" si="46"/>
        <v>4659.132701743014</v>
      </c>
      <c r="BU61" s="3">
        <f t="shared" si="46"/>
        <v>4462.4021524764785</v>
      </c>
      <c r="BV61" s="3">
        <f t="shared" si="46"/>
        <v>4265.6716032099421</v>
      </c>
      <c r="BX61" s="3">
        <v>2040</v>
      </c>
      <c r="BY61" s="3">
        <f t="shared" si="47"/>
        <v>0</v>
      </c>
      <c r="BZ61" s="3">
        <f t="shared" si="47"/>
        <v>0</v>
      </c>
      <c r="CA61" s="3">
        <f t="shared" si="47"/>
        <v>0</v>
      </c>
      <c r="CC61" s="3">
        <v>2040</v>
      </c>
      <c r="CD61" s="3">
        <f t="shared" si="48"/>
        <v>969.0996019625469</v>
      </c>
      <c r="CE61" s="3">
        <f t="shared" si="48"/>
        <v>928.17964771510742</v>
      </c>
      <c r="CF61" s="3">
        <f t="shared" si="48"/>
        <v>887.25969346766794</v>
      </c>
    </row>
    <row r="62" spans="6:84" x14ac:dyDescent="0.25">
      <c r="F62" s="3">
        <v>2041</v>
      </c>
      <c r="G62" s="3">
        <f t="shared" ref="G62:I71" si="49">$G$2-G27*33.33/1000000*0.35/0.16</f>
        <v>1321.1823169264831</v>
      </c>
      <c r="H62" s="3">
        <f t="shared" si="49"/>
        <v>1208.9173197134107</v>
      </c>
      <c r="I62" s="3">
        <f t="shared" si="49"/>
        <v>1096.6523225003384</v>
      </c>
      <c r="K62" s="3">
        <v>2041</v>
      </c>
      <c r="L62" s="3">
        <f t="shared" ref="L62:N71" si="50">$I$2-L27*33.33/1000000*3.2/1.89</f>
        <v>6462.8298441882698</v>
      </c>
      <c r="M62" s="3">
        <f t="shared" si="50"/>
        <v>6046.4929416938767</v>
      </c>
      <c r="N62" s="3">
        <f t="shared" si="50"/>
        <v>5630.1560391994853</v>
      </c>
      <c r="P62" s="3">
        <v>2041</v>
      </c>
      <c r="Q62" s="3">
        <f t="shared" ref="Q62:S71" si="51">$J$2-Q27*33.33/1000000*2.1/1.9</f>
        <v>2444.772870674245</v>
      </c>
      <c r="R62" s="3">
        <f t="shared" si="51"/>
        <v>2344.409744437376</v>
      </c>
      <c r="S62" s="3">
        <f t="shared" si="51"/>
        <v>2244.0466182005071</v>
      </c>
      <c r="U62" s="3">
        <v>2041</v>
      </c>
      <c r="V62" s="3">
        <f t="shared" ref="V62:X71" si="52">$K$2-V27*33.33/1000000</f>
        <v>9479.3827957242611</v>
      </c>
      <c r="W62" s="3">
        <f t="shared" si="52"/>
        <v>9128.7902762563554</v>
      </c>
      <c r="X62" s="3">
        <f t="shared" si="52"/>
        <v>8778.1977567884514</v>
      </c>
      <c r="Z62" s="3">
        <v>2041</v>
      </c>
      <c r="AA62" s="3">
        <f t="shared" ref="AA62:AC71" si="53">$L$2-AA27*33.33/1000000</f>
        <v>2646.3276971396895</v>
      </c>
      <c r="AB62" s="3">
        <f t="shared" si="53"/>
        <v>2548.4539521215661</v>
      </c>
      <c r="AC62" s="3">
        <f t="shared" si="53"/>
        <v>2450.5802071034427</v>
      </c>
      <c r="AE62" s="3">
        <v>2041</v>
      </c>
      <c r="AF62" s="3">
        <f t="shared" ref="AF62:AH71" si="54">$M$2-AF27*33.33/1000000*1.61/1.28</f>
        <v>1407.124891704877</v>
      </c>
      <c r="AG62" s="3">
        <f t="shared" si="54"/>
        <v>1340.9779436958934</v>
      </c>
      <c r="AH62" s="3">
        <f t="shared" si="54"/>
        <v>1274.8309956869098</v>
      </c>
      <c r="AJ62" s="3">
        <v>2041</v>
      </c>
      <c r="AK62" s="3">
        <f t="shared" ref="AK62:AM71" si="55">$N$2-AK27*33.33/1000000*3.03/2.17</f>
        <v>1865.5779854982268</v>
      </c>
      <c r="AL62" s="3">
        <f t="shared" si="55"/>
        <v>1767.6705814440561</v>
      </c>
      <c r="AM62" s="3">
        <f t="shared" si="55"/>
        <v>1669.7631773898854</v>
      </c>
      <c r="AO62" s="3">
        <v>2041</v>
      </c>
      <c r="AP62" s="3">
        <f t="shared" ref="AP62:AR71" si="56">$O$2-AP27*33.33/1000000</f>
        <v>2302.2678711007206</v>
      </c>
      <c r="AQ62" s="3">
        <f t="shared" si="56"/>
        <v>2217.1190897071383</v>
      </c>
      <c r="AR62" s="3">
        <f t="shared" si="56"/>
        <v>2131.970308313556</v>
      </c>
      <c r="AT62" s="3">
        <v>2041</v>
      </c>
      <c r="AU62" s="3">
        <f t="shared" ref="AU62:AW71" si="57">$P$2-AU27*33.33/1000000</f>
        <v>2905.7749829426571</v>
      </c>
      <c r="AV62" s="3">
        <f t="shared" si="57"/>
        <v>2798.305647203184</v>
      </c>
      <c r="AW62" s="3">
        <f t="shared" si="57"/>
        <v>2690.8363114637114</v>
      </c>
      <c r="AY62" s="3">
        <v>2041</v>
      </c>
      <c r="AZ62" s="3">
        <f t="shared" ref="AZ62:BB71" si="58">$Q$2-AZ27*33.33/1000000</f>
        <v>424.69018981469605</v>
      </c>
      <c r="BA62" s="3">
        <f t="shared" si="58"/>
        <v>408.98313305277304</v>
      </c>
      <c r="BB62" s="3">
        <f t="shared" si="58"/>
        <v>393.27607629085014</v>
      </c>
      <c r="BD62" s="3">
        <v>2041</v>
      </c>
      <c r="BE62" s="3">
        <f t="shared" ref="BE62:BG71" si="59">$R$2-BE27*33.33/1000000*3.42/2.86</f>
        <v>731.79571478537764</v>
      </c>
      <c r="BF62" s="3">
        <f t="shared" si="59"/>
        <v>699.17336612599911</v>
      </c>
      <c r="BG62" s="3">
        <f t="shared" si="59"/>
        <v>666.55101746662069</v>
      </c>
      <c r="BI62" s="3">
        <v>2041</v>
      </c>
      <c r="BJ62" s="3">
        <f t="shared" ref="BJ62:BL71" si="60">$S$2-BJ27*33.33/1000000*0.139/0.15</f>
        <v>448.36428072922729</v>
      </c>
      <c r="BK62" s="3">
        <f t="shared" si="60"/>
        <v>433.04301132636908</v>
      </c>
      <c r="BL62" s="3">
        <f t="shared" si="60"/>
        <v>417.72174192351093</v>
      </c>
      <c r="BN62" s="3">
        <v>2041</v>
      </c>
      <c r="BO62" s="3">
        <f t="shared" ref="BO62:BQ71" si="61">$T$2-BO27*$AA$2/1000000</f>
        <v>12565.048190449763</v>
      </c>
      <c r="BP62" s="3">
        <f t="shared" si="61"/>
        <v>12016.17833941081</v>
      </c>
      <c r="BQ62" s="3">
        <f t="shared" si="61"/>
        <v>11467.308488371855</v>
      </c>
      <c r="BS62" s="3">
        <v>2041</v>
      </c>
      <c r="BT62" s="3">
        <f t="shared" ref="BT62:BV71" si="62">$U$2-BT27*$AA$2/1000000</f>
        <v>4646.8373485391139</v>
      </c>
      <c r="BU62" s="3">
        <f t="shared" si="62"/>
        <v>4443.8529361726369</v>
      </c>
      <c r="BV62" s="3">
        <f t="shared" si="62"/>
        <v>4240.8685238061598</v>
      </c>
      <c r="BX62" s="3">
        <v>2041</v>
      </c>
      <c r="BY62" s="3">
        <f t="shared" ref="BY62:CA71" si="63">$V$2-BY27*$AA$2/1000000</f>
        <v>0</v>
      </c>
      <c r="BZ62" s="3">
        <f t="shared" si="63"/>
        <v>0</v>
      </c>
      <c r="CA62" s="3">
        <f t="shared" si="63"/>
        <v>0</v>
      </c>
      <c r="CC62" s="3">
        <v>2041</v>
      </c>
      <c r="CD62" s="3">
        <f t="shared" ref="CD62:CF71" si="64">$W$2-CD27*$AA$2/1000000</f>
        <v>966.54216849613567</v>
      </c>
      <c r="CE62" s="3">
        <f t="shared" si="64"/>
        <v>924.32141072390834</v>
      </c>
      <c r="CF62" s="3">
        <f t="shared" si="64"/>
        <v>882.10065295168124</v>
      </c>
    </row>
    <row r="63" spans="6:84" x14ac:dyDescent="0.25">
      <c r="F63" s="3">
        <v>2042</v>
      </c>
      <c r="G63" s="3">
        <f t="shared" si="49"/>
        <v>1314.3821012001765</v>
      </c>
      <c r="H63" s="3">
        <f t="shared" si="49"/>
        <v>1198.4666532137251</v>
      </c>
      <c r="I63" s="3">
        <f t="shared" si="49"/>
        <v>1082.5512052272738</v>
      </c>
      <c r="K63" s="3">
        <v>2042</v>
      </c>
      <c r="L63" s="3">
        <f t="shared" si="50"/>
        <v>6437.6111133098402</v>
      </c>
      <c r="M63" s="3">
        <f t="shared" si="50"/>
        <v>6007.7364438762797</v>
      </c>
      <c r="N63" s="3">
        <f t="shared" si="50"/>
        <v>5577.8617744427193</v>
      </c>
      <c r="P63" s="3">
        <v>2042</v>
      </c>
      <c r="Q63" s="3">
        <f t="shared" si="51"/>
        <v>2438.6935857117032</v>
      </c>
      <c r="R63" s="3">
        <f t="shared" si="51"/>
        <v>2335.0670144039295</v>
      </c>
      <c r="S63" s="3">
        <f t="shared" si="51"/>
        <v>2231.4404430961558</v>
      </c>
      <c r="U63" s="3">
        <v>2042</v>
      </c>
      <c r="V63" s="3">
        <f t="shared" si="52"/>
        <v>9458.1463923608317</v>
      </c>
      <c r="W63" s="3">
        <f t="shared" si="52"/>
        <v>9096.1538749808115</v>
      </c>
      <c r="X63" s="3">
        <f t="shared" si="52"/>
        <v>8734.1613576007931</v>
      </c>
      <c r="Z63" s="3">
        <v>2042</v>
      </c>
      <c r="AA63" s="3">
        <f t="shared" si="53"/>
        <v>2640.3992012007325</v>
      </c>
      <c r="AB63" s="3">
        <f t="shared" si="53"/>
        <v>2539.3429567654771</v>
      </c>
      <c r="AC63" s="3">
        <f t="shared" si="53"/>
        <v>2438.2867123302217</v>
      </c>
      <c r="AE63" s="3">
        <v>2042</v>
      </c>
      <c r="AF63" s="3">
        <f t="shared" si="54"/>
        <v>1403.1181796640424</v>
      </c>
      <c r="AG63" s="3">
        <f t="shared" si="54"/>
        <v>1334.8203726739841</v>
      </c>
      <c r="AH63" s="3">
        <f t="shared" si="54"/>
        <v>1266.5225656839259</v>
      </c>
      <c r="AJ63" s="3">
        <v>2042</v>
      </c>
      <c r="AK63" s="3">
        <f t="shared" si="55"/>
        <v>1859.6474507340617</v>
      </c>
      <c r="AL63" s="3">
        <f t="shared" si="55"/>
        <v>1758.5564527929134</v>
      </c>
      <c r="AM63" s="3">
        <f t="shared" si="55"/>
        <v>1657.4654548517653</v>
      </c>
      <c r="AO63" s="3">
        <v>2042</v>
      </c>
      <c r="AP63" s="3">
        <f t="shared" si="56"/>
        <v>2297.1101630289031</v>
      </c>
      <c r="AQ63" s="3">
        <f t="shared" si="56"/>
        <v>2209.1926519100566</v>
      </c>
      <c r="AR63" s="3">
        <f t="shared" si="56"/>
        <v>2121.2751407912106</v>
      </c>
      <c r="AT63" s="3">
        <v>2042</v>
      </c>
      <c r="AU63" s="3">
        <f t="shared" si="57"/>
        <v>2899.2652543083241</v>
      </c>
      <c r="AV63" s="3">
        <f t="shared" si="57"/>
        <v>2788.3014053233724</v>
      </c>
      <c r="AW63" s="3">
        <f t="shared" si="57"/>
        <v>2677.3375563384211</v>
      </c>
      <c r="AY63" s="3">
        <v>2042</v>
      </c>
      <c r="AZ63" s="3">
        <f t="shared" si="58"/>
        <v>423.73876793737043</v>
      </c>
      <c r="BA63" s="3">
        <f t="shared" si="58"/>
        <v>407.52097462418521</v>
      </c>
      <c r="BB63" s="3">
        <f t="shared" si="58"/>
        <v>391.303181311</v>
      </c>
      <c r="BD63" s="3">
        <v>2042</v>
      </c>
      <c r="BE63" s="3">
        <f t="shared" si="59"/>
        <v>729.81968473247059</v>
      </c>
      <c r="BF63" s="3">
        <f t="shared" si="59"/>
        <v>696.13657554354734</v>
      </c>
      <c r="BG63" s="3">
        <f t="shared" si="59"/>
        <v>662.4534663546242</v>
      </c>
      <c r="BI63" s="3">
        <v>2042</v>
      </c>
      <c r="BJ63" s="3">
        <f t="shared" si="60"/>
        <v>447.43622710853776</v>
      </c>
      <c r="BK63" s="3">
        <f t="shared" si="60"/>
        <v>431.61676556093954</v>
      </c>
      <c r="BL63" s="3">
        <f t="shared" si="60"/>
        <v>415.79730401334132</v>
      </c>
      <c r="BN63" s="3">
        <v>2042</v>
      </c>
      <c r="BO63" s="3">
        <f t="shared" si="61"/>
        <v>12531.801555386417</v>
      </c>
      <c r="BP63" s="3">
        <f t="shared" si="61"/>
        <v>11965.084446324494</v>
      </c>
      <c r="BQ63" s="3">
        <f t="shared" si="61"/>
        <v>11398.367337262571</v>
      </c>
      <c r="BS63" s="3">
        <v>2042</v>
      </c>
      <c r="BT63" s="3">
        <f t="shared" si="62"/>
        <v>4634.5419953352139</v>
      </c>
      <c r="BU63" s="3">
        <f t="shared" si="62"/>
        <v>4424.9572656525497</v>
      </c>
      <c r="BV63" s="3">
        <f t="shared" si="62"/>
        <v>4215.3725359698856</v>
      </c>
      <c r="BX63" s="3">
        <v>2042</v>
      </c>
      <c r="BY63" s="3">
        <f t="shared" si="63"/>
        <v>0</v>
      </c>
      <c r="BZ63" s="3">
        <f t="shared" si="63"/>
        <v>0</v>
      </c>
      <c r="CA63" s="3">
        <f t="shared" si="63"/>
        <v>0</v>
      </c>
      <c r="CC63" s="3">
        <v>2042</v>
      </c>
      <c r="CD63" s="3">
        <f t="shared" si="64"/>
        <v>963.98473502972445</v>
      </c>
      <c r="CE63" s="3">
        <f t="shared" si="64"/>
        <v>920.39111125573027</v>
      </c>
      <c r="CF63" s="3">
        <f t="shared" si="64"/>
        <v>876.7974874817362</v>
      </c>
    </row>
    <row r="64" spans="6:84" x14ac:dyDescent="0.25">
      <c r="F64" s="3">
        <v>2043</v>
      </c>
      <c r="G64" s="3">
        <f t="shared" si="49"/>
        <v>1307.58188547387</v>
      </c>
      <c r="H64" s="3">
        <f t="shared" si="49"/>
        <v>1187.8190195772784</v>
      </c>
      <c r="I64" s="3">
        <f t="shared" si="49"/>
        <v>1068.0561536806867</v>
      </c>
      <c r="K64" s="3">
        <v>2043</v>
      </c>
      <c r="L64" s="3">
        <f t="shared" si="50"/>
        <v>6412.3923824314106</v>
      </c>
      <c r="M64" s="3">
        <f t="shared" si="50"/>
        <v>5968.2494896417402</v>
      </c>
      <c r="N64" s="3">
        <f t="shared" si="50"/>
        <v>5524.1065968520688</v>
      </c>
      <c r="P64" s="3">
        <v>2043</v>
      </c>
      <c r="Q64" s="3">
        <f t="shared" si="51"/>
        <v>2432.6143007491614</v>
      </c>
      <c r="R64" s="3">
        <f t="shared" si="51"/>
        <v>2325.5481988754309</v>
      </c>
      <c r="S64" s="3">
        <f t="shared" si="51"/>
        <v>2218.4820970017008</v>
      </c>
      <c r="U64" s="3">
        <v>2043</v>
      </c>
      <c r="V64" s="3">
        <f t="shared" si="52"/>
        <v>9436.9099889974023</v>
      </c>
      <c r="W64" s="3">
        <f t="shared" si="52"/>
        <v>9062.902364753736</v>
      </c>
      <c r="X64" s="3">
        <f t="shared" si="52"/>
        <v>8688.8947405100716</v>
      </c>
      <c r="Z64" s="3">
        <v>2043</v>
      </c>
      <c r="AA64" s="3">
        <f t="shared" si="53"/>
        <v>2634.470705261775</v>
      </c>
      <c r="AB64" s="3">
        <f t="shared" si="53"/>
        <v>2530.0602434937518</v>
      </c>
      <c r="AC64" s="3">
        <f t="shared" si="53"/>
        <v>2425.6497817257282</v>
      </c>
      <c r="AE64" s="3">
        <v>2043</v>
      </c>
      <c r="AF64" s="3">
        <f t="shared" si="54"/>
        <v>1399.1114676232078</v>
      </c>
      <c r="AG64" s="3">
        <f t="shared" si="54"/>
        <v>1328.5467478928601</v>
      </c>
      <c r="AH64" s="3">
        <f t="shared" si="54"/>
        <v>1257.9820281625123</v>
      </c>
      <c r="AJ64" s="3">
        <v>2043</v>
      </c>
      <c r="AK64" s="3">
        <f t="shared" si="55"/>
        <v>1853.7169159698967</v>
      </c>
      <c r="AL64" s="3">
        <f t="shared" si="55"/>
        <v>1749.2705471718962</v>
      </c>
      <c r="AM64" s="3">
        <f t="shared" si="55"/>
        <v>1644.8241783738954</v>
      </c>
      <c r="AO64" s="3">
        <v>2043</v>
      </c>
      <c r="AP64" s="3">
        <f t="shared" si="56"/>
        <v>2291.9524549570851</v>
      </c>
      <c r="AQ64" s="3">
        <f t="shared" si="56"/>
        <v>2201.1168219418964</v>
      </c>
      <c r="AR64" s="3">
        <f t="shared" si="56"/>
        <v>2110.2811889267077</v>
      </c>
      <c r="AT64" s="3">
        <v>2043</v>
      </c>
      <c r="AU64" s="3">
        <f t="shared" si="57"/>
        <v>2892.7555256739906</v>
      </c>
      <c r="AV64" s="3">
        <f t="shared" si="57"/>
        <v>2778.1086102179274</v>
      </c>
      <c r="AW64" s="3">
        <f t="shared" si="57"/>
        <v>2663.4616947618642</v>
      </c>
      <c r="AY64" s="3">
        <v>2043</v>
      </c>
      <c r="AZ64" s="3">
        <f t="shared" si="58"/>
        <v>422.7873460600448</v>
      </c>
      <c r="BA64" s="3">
        <f t="shared" si="58"/>
        <v>406.0312584164663</v>
      </c>
      <c r="BB64" s="3">
        <f t="shared" si="58"/>
        <v>389.2751707728878</v>
      </c>
      <c r="BD64" s="3">
        <v>2043</v>
      </c>
      <c r="BE64" s="3">
        <f t="shared" si="59"/>
        <v>727.84365467956343</v>
      </c>
      <c r="BF64" s="3">
        <f t="shared" si="59"/>
        <v>693.0425495736697</v>
      </c>
      <c r="BG64" s="3">
        <f t="shared" si="59"/>
        <v>658.24144446777586</v>
      </c>
      <c r="BI64" s="3">
        <v>2043</v>
      </c>
      <c r="BJ64" s="3">
        <f t="shared" si="60"/>
        <v>446.50817348784818</v>
      </c>
      <c r="BK64" s="3">
        <f t="shared" si="60"/>
        <v>430.163638874112</v>
      </c>
      <c r="BL64" s="3">
        <f t="shared" si="60"/>
        <v>413.81910426037575</v>
      </c>
      <c r="BN64" s="3">
        <v>2043</v>
      </c>
      <c r="BO64" s="3">
        <f t="shared" si="61"/>
        <v>12498.554920323071</v>
      </c>
      <c r="BP64" s="3">
        <f t="shared" si="61"/>
        <v>11913.027569888984</v>
      </c>
      <c r="BQ64" s="3">
        <f t="shared" si="61"/>
        <v>11327.500219454894</v>
      </c>
      <c r="BS64" s="3">
        <v>2043</v>
      </c>
      <c r="BT64" s="3">
        <f t="shared" si="62"/>
        <v>4622.2466421313129</v>
      </c>
      <c r="BU64" s="3">
        <f t="shared" si="62"/>
        <v>4405.7054622370497</v>
      </c>
      <c r="BV64" s="3">
        <f t="shared" si="62"/>
        <v>4189.1642823427865</v>
      </c>
      <c r="BX64" s="3">
        <v>2043</v>
      </c>
      <c r="BY64" s="3">
        <f t="shared" si="63"/>
        <v>0</v>
      </c>
      <c r="BZ64" s="3">
        <f t="shared" si="63"/>
        <v>0</v>
      </c>
      <c r="CA64" s="3">
        <f t="shared" si="63"/>
        <v>0</v>
      </c>
      <c r="CC64" s="3">
        <v>2043</v>
      </c>
      <c r="CD64" s="3">
        <f t="shared" si="64"/>
        <v>961.42730156331311</v>
      </c>
      <c r="CE64" s="3">
        <f t="shared" si="64"/>
        <v>916.38673614530637</v>
      </c>
      <c r="CF64" s="3">
        <f t="shared" si="64"/>
        <v>871.34617072729952</v>
      </c>
    </row>
    <row r="65" spans="1:84" x14ac:dyDescent="0.25">
      <c r="F65" s="3">
        <v>2044</v>
      </c>
      <c r="G65" s="3">
        <f t="shared" si="49"/>
        <v>1300.7816697475635</v>
      </c>
      <c r="H65" s="3">
        <f t="shared" si="49"/>
        <v>1176.9689162538521</v>
      </c>
      <c r="I65" s="3">
        <f t="shared" si="49"/>
        <v>1053.1561627601407</v>
      </c>
      <c r="K65" s="3">
        <v>2044</v>
      </c>
      <c r="L65" s="3">
        <f t="shared" si="50"/>
        <v>6387.173651552981</v>
      </c>
      <c r="M65" s="3">
        <f t="shared" si="50"/>
        <v>5928.0116726768865</v>
      </c>
      <c r="N65" s="3">
        <f t="shared" si="50"/>
        <v>5468.8496938007902</v>
      </c>
      <c r="P65" s="3">
        <v>2044</v>
      </c>
      <c r="Q65" s="3">
        <f t="shared" si="51"/>
        <v>2426.5350157866196</v>
      </c>
      <c r="R65" s="3">
        <f t="shared" si="51"/>
        <v>2315.8483786592924</v>
      </c>
      <c r="S65" s="3">
        <f t="shared" si="51"/>
        <v>2205.1617415319652</v>
      </c>
      <c r="U65" s="3">
        <v>2044</v>
      </c>
      <c r="V65" s="3">
        <f t="shared" si="52"/>
        <v>9415.6735856339728</v>
      </c>
      <c r="W65" s="3">
        <f t="shared" si="52"/>
        <v>9029.0185616532253</v>
      </c>
      <c r="X65" s="3">
        <f t="shared" si="52"/>
        <v>8642.3635376724797</v>
      </c>
      <c r="Z65" s="3">
        <v>2044</v>
      </c>
      <c r="AA65" s="3">
        <f t="shared" si="53"/>
        <v>2628.5422093228176</v>
      </c>
      <c r="AB65" s="3">
        <f t="shared" si="53"/>
        <v>2520.6010151281926</v>
      </c>
      <c r="AC65" s="3">
        <f t="shared" si="53"/>
        <v>2412.6598209335671</v>
      </c>
      <c r="AE65" s="3">
        <v>2044</v>
      </c>
      <c r="AF65" s="3">
        <f t="shared" si="54"/>
        <v>1395.1047555823734</v>
      </c>
      <c r="AG65" s="3">
        <f t="shared" si="54"/>
        <v>1322.153827229756</v>
      </c>
      <c r="AH65" s="3">
        <f t="shared" si="54"/>
        <v>1249.2028988771385</v>
      </c>
      <c r="AJ65" s="3">
        <v>2044</v>
      </c>
      <c r="AK65" s="3">
        <f t="shared" si="55"/>
        <v>1847.7863812057317</v>
      </c>
      <c r="AL65" s="3">
        <f t="shared" si="55"/>
        <v>1739.8080657530438</v>
      </c>
      <c r="AM65" s="3">
        <f t="shared" si="55"/>
        <v>1631.829750300356</v>
      </c>
      <c r="AO65" s="3">
        <v>2044</v>
      </c>
      <c r="AP65" s="3">
        <f t="shared" si="56"/>
        <v>2286.7947468852672</v>
      </c>
      <c r="AQ65" s="3">
        <f t="shared" si="56"/>
        <v>2192.8874263251064</v>
      </c>
      <c r="AR65" s="3">
        <f t="shared" si="56"/>
        <v>2098.9801057649456</v>
      </c>
      <c r="AT65" s="3">
        <v>2044</v>
      </c>
      <c r="AU65" s="3">
        <f t="shared" si="57"/>
        <v>2886.2457970396576</v>
      </c>
      <c r="AV65" s="3">
        <f t="shared" si="57"/>
        <v>2767.7219943909108</v>
      </c>
      <c r="AW65" s="3">
        <f t="shared" si="57"/>
        <v>2649.198191742164</v>
      </c>
      <c r="AY65" s="3">
        <v>2044</v>
      </c>
      <c r="AZ65" s="3">
        <f t="shared" si="58"/>
        <v>421.83592418271917</v>
      </c>
      <c r="BA65" s="3">
        <f t="shared" si="58"/>
        <v>404.51321456482543</v>
      </c>
      <c r="BB65" s="3">
        <f t="shared" si="58"/>
        <v>387.19050494693164</v>
      </c>
      <c r="BD65" s="3">
        <v>2044</v>
      </c>
      <c r="BE65" s="3">
        <f t="shared" si="59"/>
        <v>725.86762462665638</v>
      </c>
      <c r="BF65" s="3">
        <f t="shared" si="59"/>
        <v>689.88968926641553</v>
      </c>
      <c r="BG65" s="3">
        <f t="shared" si="59"/>
        <v>653.91175390617468</v>
      </c>
      <c r="BI65" s="3">
        <v>2044</v>
      </c>
      <c r="BJ65" s="3">
        <f t="shared" si="60"/>
        <v>445.58011986715866</v>
      </c>
      <c r="BK65" s="3">
        <f t="shared" si="60"/>
        <v>428.68288031005522</v>
      </c>
      <c r="BL65" s="3">
        <f t="shared" si="60"/>
        <v>411.78564075295185</v>
      </c>
      <c r="BN65" s="3">
        <v>2044</v>
      </c>
      <c r="BO65" s="3">
        <f t="shared" si="61"/>
        <v>12465.308285259725</v>
      </c>
      <c r="BP65" s="3">
        <f t="shared" si="61"/>
        <v>11859.980807828468</v>
      </c>
      <c r="BQ65" s="3">
        <f t="shared" si="61"/>
        <v>11254.65333039721</v>
      </c>
      <c r="BS65" s="3">
        <v>2044</v>
      </c>
      <c r="BT65" s="3">
        <f t="shared" si="62"/>
        <v>4609.9512889274129</v>
      </c>
      <c r="BU65" s="3">
        <f t="shared" si="62"/>
        <v>4386.0875768596406</v>
      </c>
      <c r="BV65" s="3">
        <f t="shared" si="62"/>
        <v>4162.2238647918675</v>
      </c>
      <c r="BX65" s="3">
        <v>2044</v>
      </c>
      <c r="BY65" s="3">
        <f t="shared" si="63"/>
        <v>0</v>
      </c>
      <c r="BZ65" s="3">
        <f t="shared" si="63"/>
        <v>0</v>
      </c>
      <c r="CA65" s="3">
        <f t="shared" si="63"/>
        <v>0</v>
      </c>
      <c r="CC65" s="3">
        <v>2044</v>
      </c>
      <c r="CD65" s="3">
        <f t="shared" si="64"/>
        <v>958.86986809690188</v>
      </c>
      <c r="CE65" s="3">
        <f t="shared" si="64"/>
        <v>912.30621598680523</v>
      </c>
      <c r="CF65" s="3">
        <f t="shared" si="64"/>
        <v>865.74256387670846</v>
      </c>
    </row>
    <row r="66" spans="1:84" x14ac:dyDescent="0.25">
      <c r="F66" s="3">
        <v>2045</v>
      </c>
      <c r="G66" s="3">
        <f t="shared" si="49"/>
        <v>1293.9814540212569</v>
      </c>
      <c r="H66" s="3">
        <f t="shared" si="49"/>
        <v>1165.9106869718539</v>
      </c>
      <c r="I66" s="3">
        <f t="shared" si="49"/>
        <v>1037.8399199224511</v>
      </c>
      <c r="K66" s="3">
        <v>2045</v>
      </c>
      <c r="L66" s="3">
        <f t="shared" si="50"/>
        <v>6361.9549206745514</v>
      </c>
      <c r="M66" s="3">
        <f t="shared" si="50"/>
        <v>5887.0020165896749</v>
      </c>
      <c r="N66" s="3">
        <f t="shared" si="50"/>
        <v>5412.0491125047974</v>
      </c>
      <c r="P66" s="3">
        <v>2045</v>
      </c>
      <c r="Q66" s="3">
        <f t="shared" si="51"/>
        <v>2420.4557308240774</v>
      </c>
      <c r="R66" s="3">
        <f t="shared" si="51"/>
        <v>2305.9624971384565</v>
      </c>
      <c r="S66" s="3">
        <f t="shared" si="51"/>
        <v>2191.4692634528355</v>
      </c>
      <c r="U66" s="3">
        <v>2045</v>
      </c>
      <c r="V66" s="3">
        <f t="shared" si="52"/>
        <v>9394.4371822705434</v>
      </c>
      <c r="W66" s="3">
        <f t="shared" si="52"/>
        <v>8994.4848017006807</v>
      </c>
      <c r="X66" s="3">
        <f t="shared" si="52"/>
        <v>8594.532421130818</v>
      </c>
      <c r="Z66" s="3">
        <v>2045</v>
      </c>
      <c r="AA66" s="3">
        <f t="shared" si="53"/>
        <v>2622.6137133838602</v>
      </c>
      <c r="AB66" s="3">
        <f t="shared" si="53"/>
        <v>2510.9603404747736</v>
      </c>
      <c r="AC66" s="3">
        <f t="shared" si="53"/>
        <v>2399.3069675656866</v>
      </c>
      <c r="AE66" s="3">
        <v>2045</v>
      </c>
      <c r="AF66" s="3">
        <f t="shared" si="54"/>
        <v>1391.0980435415388</v>
      </c>
      <c r="AG66" s="3">
        <f t="shared" si="54"/>
        <v>1315.6382779887092</v>
      </c>
      <c r="AH66" s="3">
        <f t="shared" si="54"/>
        <v>1240.1785124358796</v>
      </c>
      <c r="AJ66" s="3">
        <v>2045</v>
      </c>
      <c r="AK66" s="3">
        <f t="shared" si="55"/>
        <v>1841.8558464415667</v>
      </c>
      <c r="AL66" s="3">
        <f t="shared" si="55"/>
        <v>1730.1640756464803</v>
      </c>
      <c r="AM66" s="3">
        <f t="shared" si="55"/>
        <v>1618.4723048513943</v>
      </c>
      <c r="AO66" s="3">
        <v>2045</v>
      </c>
      <c r="AP66" s="3">
        <f t="shared" si="56"/>
        <v>2281.6370388134492</v>
      </c>
      <c r="AQ66" s="3">
        <f t="shared" si="56"/>
        <v>2184.5001749902503</v>
      </c>
      <c r="AR66" s="3">
        <f t="shared" si="56"/>
        <v>2087.3633111670511</v>
      </c>
      <c r="AT66" s="3">
        <v>2045</v>
      </c>
      <c r="AU66" s="3">
        <f t="shared" si="57"/>
        <v>2879.7360684053242</v>
      </c>
      <c r="AV66" s="3">
        <f t="shared" si="57"/>
        <v>2757.136143191578</v>
      </c>
      <c r="AW66" s="3">
        <f t="shared" si="57"/>
        <v>2634.5362179778313</v>
      </c>
      <c r="AY66" s="3">
        <v>2045</v>
      </c>
      <c r="AZ66" s="3">
        <f t="shared" si="58"/>
        <v>420.88450230539354</v>
      </c>
      <c r="BA66" s="3">
        <f t="shared" si="58"/>
        <v>402.96605169723057</v>
      </c>
      <c r="BB66" s="3">
        <f t="shared" si="58"/>
        <v>385.04760108906765</v>
      </c>
      <c r="BD66" s="3">
        <v>2045</v>
      </c>
      <c r="BE66" s="3">
        <f t="shared" si="59"/>
        <v>723.89159457374933</v>
      </c>
      <c r="BF66" s="3">
        <f t="shared" si="59"/>
        <v>686.67635100294933</v>
      </c>
      <c r="BG66" s="3">
        <f t="shared" si="59"/>
        <v>649.46110743214945</v>
      </c>
      <c r="BI66" s="3">
        <v>2045</v>
      </c>
      <c r="BJ66" s="3">
        <f t="shared" si="60"/>
        <v>444.65206624646908</v>
      </c>
      <c r="BK66" s="3">
        <f t="shared" si="60"/>
        <v>427.17371793394523</v>
      </c>
      <c r="BL66" s="3">
        <f t="shared" si="60"/>
        <v>409.69536962142138</v>
      </c>
      <c r="BN66" s="3">
        <v>2045</v>
      </c>
      <c r="BO66" s="3">
        <f t="shared" si="61"/>
        <v>12432.061650196378</v>
      </c>
      <c r="BP66" s="3">
        <f t="shared" si="61"/>
        <v>11805.916506314745</v>
      </c>
      <c r="BQ66" s="3">
        <f t="shared" si="61"/>
        <v>11179.77136243311</v>
      </c>
      <c r="BS66" s="3">
        <v>2045</v>
      </c>
      <c r="BT66" s="3">
        <f t="shared" si="62"/>
        <v>4597.6559357235128</v>
      </c>
      <c r="BU66" s="3">
        <f t="shared" si="62"/>
        <v>4366.0933825128495</v>
      </c>
      <c r="BV66" s="3">
        <f t="shared" si="62"/>
        <v>4134.5308293021862</v>
      </c>
      <c r="BX66" s="3">
        <v>2045</v>
      </c>
      <c r="BY66" s="3">
        <f t="shared" si="63"/>
        <v>0</v>
      </c>
      <c r="BZ66" s="3">
        <f t="shared" si="63"/>
        <v>0</v>
      </c>
      <c r="CA66" s="3">
        <f t="shared" si="63"/>
        <v>0</v>
      </c>
      <c r="CC66" s="3">
        <v>2045</v>
      </c>
      <c r="CD66" s="3">
        <f t="shared" si="64"/>
        <v>956.31243463049066</v>
      </c>
      <c r="CE66" s="3">
        <f t="shared" si="64"/>
        <v>908.14742356267266</v>
      </c>
      <c r="CF66" s="3">
        <f t="shared" si="64"/>
        <v>859.98241249485466</v>
      </c>
    </row>
    <row r="67" spans="1:84" x14ac:dyDescent="0.25">
      <c r="F67" s="3">
        <v>2046</v>
      </c>
      <c r="G67" s="3">
        <f t="shared" si="49"/>
        <v>1287.1812382949506</v>
      </c>
      <c r="H67" s="3">
        <f t="shared" si="49"/>
        <v>1154.6385174438983</v>
      </c>
      <c r="I67" s="3">
        <f t="shared" si="49"/>
        <v>1022.0957965928462</v>
      </c>
      <c r="K67" s="3">
        <v>2046</v>
      </c>
      <c r="L67" s="3">
        <f t="shared" si="50"/>
        <v>6336.7361897961218</v>
      </c>
      <c r="M67" s="3">
        <f t="shared" si="50"/>
        <v>5845.1989589834484</v>
      </c>
      <c r="N67" s="3">
        <f t="shared" si="50"/>
        <v>5353.6617281707759</v>
      </c>
      <c r="P67" s="3">
        <v>2046</v>
      </c>
      <c r="Q67" s="3">
        <f t="shared" si="51"/>
        <v>2414.3764458615356</v>
      </c>
      <c r="R67" s="3">
        <f t="shared" si="51"/>
        <v>2295.8853564322535</v>
      </c>
      <c r="S67" s="3">
        <f t="shared" si="51"/>
        <v>2177.3942670029714</v>
      </c>
      <c r="U67" s="3">
        <v>2046</v>
      </c>
      <c r="V67" s="3">
        <f t="shared" si="52"/>
        <v>9373.200778907114</v>
      </c>
      <c r="W67" s="3">
        <f t="shared" si="52"/>
        <v>8959.2829274497526</v>
      </c>
      <c r="X67" s="3">
        <f t="shared" si="52"/>
        <v>8545.3650759923912</v>
      </c>
      <c r="Z67" s="3">
        <v>2046</v>
      </c>
      <c r="AA67" s="3">
        <f t="shared" si="53"/>
        <v>2616.6852174449027</v>
      </c>
      <c r="AB67" s="3">
        <f t="shared" si="53"/>
        <v>2501.1331505797225</v>
      </c>
      <c r="AC67" s="3">
        <f t="shared" si="53"/>
        <v>2385.5810837145423</v>
      </c>
      <c r="AE67" s="3">
        <v>2046</v>
      </c>
      <c r="AF67" s="3">
        <f t="shared" si="54"/>
        <v>1387.0913315007044</v>
      </c>
      <c r="AG67" s="3">
        <f t="shared" si="54"/>
        <v>1308.9966743702723</v>
      </c>
      <c r="AH67" s="3">
        <f t="shared" si="54"/>
        <v>1230.9020172398405</v>
      </c>
      <c r="AJ67" s="3">
        <v>2046</v>
      </c>
      <c r="AK67" s="3">
        <f t="shared" si="55"/>
        <v>1835.9253116774016</v>
      </c>
      <c r="AL67" s="3">
        <f t="shared" si="55"/>
        <v>1720.3335061552073</v>
      </c>
      <c r="AM67" s="3">
        <f t="shared" si="55"/>
        <v>1604.7417006330131</v>
      </c>
      <c r="AO67" s="3">
        <v>2046</v>
      </c>
      <c r="AP67" s="3">
        <f t="shared" si="56"/>
        <v>2276.4793307416312</v>
      </c>
      <c r="AQ67" s="3">
        <f t="shared" si="56"/>
        <v>2175.9506580188504</v>
      </c>
      <c r="AR67" s="3">
        <f t="shared" si="56"/>
        <v>2075.4219852960696</v>
      </c>
      <c r="AT67" s="3">
        <v>2046</v>
      </c>
      <c r="AU67" s="3">
        <f t="shared" si="57"/>
        <v>2873.2263397709912</v>
      </c>
      <c r="AV67" s="3">
        <f t="shared" si="57"/>
        <v>2746.3454907034034</v>
      </c>
      <c r="AW67" s="3">
        <f t="shared" si="57"/>
        <v>2619.4646416358155</v>
      </c>
      <c r="AY67" s="3">
        <v>2046</v>
      </c>
      <c r="AZ67" s="3">
        <f t="shared" si="58"/>
        <v>419.93308042806791</v>
      </c>
      <c r="BA67" s="3">
        <f t="shared" si="58"/>
        <v>401.3889563335743</v>
      </c>
      <c r="BB67" s="3">
        <f t="shared" si="58"/>
        <v>382.84483223908074</v>
      </c>
      <c r="BD67" s="3">
        <v>2046</v>
      </c>
      <c r="BE67" s="3">
        <f t="shared" si="59"/>
        <v>721.91556452084228</v>
      </c>
      <c r="BF67" s="3">
        <f t="shared" si="59"/>
        <v>683.40084524766326</v>
      </c>
      <c r="BG67" s="3">
        <f t="shared" si="59"/>
        <v>644.88612597448423</v>
      </c>
      <c r="BI67" s="3">
        <v>2046</v>
      </c>
      <c r="BJ67" s="3">
        <f t="shared" si="60"/>
        <v>443.72401262577949</v>
      </c>
      <c r="BK67" s="3">
        <f t="shared" si="60"/>
        <v>425.63535824588752</v>
      </c>
      <c r="BL67" s="3">
        <f t="shared" si="60"/>
        <v>407.54670386599554</v>
      </c>
      <c r="BN67" s="3">
        <v>2046</v>
      </c>
      <c r="BO67" s="3">
        <f t="shared" si="61"/>
        <v>12398.815015133032</v>
      </c>
      <c r="BP67" s="3">
        <f t="shared" si="61"/>
        <v>11750.806238971552</v>
      </c>
      <c r="BQ67" s="3">
        <f t="shared" si="61"/>
        <v>11102.797462810075</v>
      </c>
      <c r="BS67" s="3">
        <v>2046</v>
      </c>
      <c r="BT67" s="3">
        <f t="shared" si="62"/>
        <v>4585.3605825196128</v>
      </c>
      <c r="BU67" s="3">
        <f t="shared" si="62"/>
        <v>4345.7123664835626</v>
      </c>
      <c r="BV67" s="3">
        <f t="shared" si="62"/>
        <v>4106.0641504475134</v>
      </c>
      <c r="BX67" s="3">
        <v>2046</v>
      </c>
      <c r="BY67" s="3">
        <f t="shared" si="63"/>
        <v>0</v>
      </c>
      <c r="BZ67" s="3">
        <f t="shared" si="63"/>
        <v>0</v>
      </c>
      <c r="CA67" s="3">
        <f t="shared" si="63"/>
        <v>0</v>
      </c>
      <c r="CC67" s="3">
        <v>2046</v>
      </c>
      <c r="CD67" s="3">
        <f t="shared" si="64"/>
        <v>953.75500116407943</v>
      </c>
      <c r="CE67" s="3">
        <f t="shared" si="64"/>
        <v>903.90817222858095</v>
      </c>
      <c r="CF67" s="3">
        <f t="shared" si="64"/>
        <v>854.0613432930827</v>
      </c>
    </row>
    <row r="68" spans="1:84" x14ac:dyDescent="0.25">
      <c r="F68" s="3">
        <v>2047</v>
      </c>
      <c r="G68" s="3">
        <f t="shared" si="49"/>
        <v>1280.3810225686441</v>
      </c>
      <c r="H68" s="3">
        <f t="shared" si="49"/>
        <v>1143.146430952414</v>
      </c>
      <c r="I68" s="3">
        <f t="shared" si="49"/>
        <v>1005.9118393361844</v>
      </c>
      <c r="K68" s="3">
        <v>2047</v>
      </c>
      <c r="L68" s="3">
        <f t="shared" si="50"/>
        <v>6311.5174589176931</v>
      </c>
      <c r="M68" s="3">
        <f t="shared" si="50"/>
        <v>5802.5803350860879</v>
      </c>
      <c r="N68" s="3">
        <f t="shared" si="50"/>
        <v>5293.6432112544844</v>
      </c>
      <c r="P68" s="3">
        <v>2047</v>
      </c>
      <c r="Q68" s="3">
        <f t="shared" si="51"/>
        <v>2408.2971608989938</v>
      </c>
      <c r="R68" s="3">
        <f t="shared" si="51"/>
        <v>2285.6116134500057</v>
      </c>
      <c r="S68" s="3">
        <f t="shared" si="51"/>
        <v>2162.9260660010182</v>
      </c>
      <c r="U68" s="3">
        <v>2047</v>
      </c>
      <c r="V68" s="3">
        <f t="shared" si="52"/>
        <v>9351.9643755436846</v>
      </c>
      <c r="W68" s="3">
        <f t="shared" si="52"/>
        <v>8923.3942742006402</v>
      </c>
      <c r="X68" s="3">
        <f t="shared" si="52"/>
        <v>8494.824172857594</v>
      </c>
      <c r="Z68" s="3">
        <v>2047</v>
      </c>
      <c r="AA68" s="3">
        <f t="shared" si="53"/>
        <v>2610.7567215059457</v>
      </c>
      <c r="AB68" s="3">
        <f t="shared" si="53"/>
        <v>2491.1142348810122</v>
      </c>
      <c r="AC68" s="3">
        <f t="shared" si="53"/>
        <v>2371.4717482560791</v>
      </c>
      <c r="AE68" s="3">
        <v>2047</v>
      </c>
      <c r="AF68" s="3">
        <f t="shared" si="54"/>
        <v>1383.0846194598698</v>
      </c>
      <c r="AG68" s="3">
        <f t="shared" si="54"/>
        <v>1302.2254948705374</v>
      </c>
      <c r="AH68" s="3">
        <f t="shared" si="54"/>
        <v>1221.3663702812053</v>
      </c>
      <c r="AJ68" s="3">
        <v>2047</v>
      </c>
      <c r="AK68" s="3">
        <f t="shared" si="55"/>
        <v>1829.9947769132366</v>
      </c>
      <c r="AL68" s="3">
        <f t="shared" si="55"/>
        <v>1710.3111449252708</v>
      </c>
      <c r="AM68" s="3">
        <f t="shared" si="55"/>
        <v>1590.6275129373055</v>
      </c>
      <c r="AO68" s="3">
        <v>2047</v>
      </c>
      <c r="AP68" s="3">
        <f t="shared" si="56"/>
        <v>2271.3216226698137</v>
      </c>
      <c r="AQ68" s="3">
        <f t="shared" si="56"/>
        <v>2167.2343422952385</v>
      </c>
      <c r="AR68" s="3">
        <f t="shared" si="56"/>
        <v>2063.1470619206639</v>
      </c>
      <c r="AT68" s="3">
        <v>2047</v>
      </c>
      <c r="AU68" s="3">
        <f t="shared" si="57"/>
        <v>2866.7166111366578</v>
      </c>
      <c r="AV68" s="3">
        <f t="shared" si="57"/>
        <v>2735.3443155182622</v>
      </c>
      <c r="AW68" s="3">
        <f t="shared" si="57"/>
        <v>2603.9720198998671</v>
      </c>
      <c r="AY68" s="3">
        <v>2047</v>
      </c>
      <c r="AZ68" s="3">
        <f t="shared" si="58"/>
        <v>418.98165855074228</v>
      </c>
      <c r="BA68" s="3">
        <f t="shared" si="58"/>
        <v>399.78109226805373</v>
      </c>
      <c r="BB68" s="3">
        <f t="shared" si="58"/>
        <v>380.58052598536517</v>
      </c>
      <c r="BD68" s="3">
        <v>2047</v>
      </c>
      <c r="BE68" s="3">
        <f t="shared" si="59"/>
        <v>719.93953446793523</v>
      </c>
      <c r="BF68" s="3">
        <f t="shared" si="59"/>
        <v>680.06143526542814</v>
      </c>
      <c r="BG68" s="3">
        <f t="shared" si="59"/>
        <v>640.18333606292117</v>
      </c>
      <c r="BI68" s="3">
        <v>2047</v>
      </c>
      <c r="BJ68" s="3">
        <f t="shared" si="60"/>
        <v>442.79595900508997</v>
      </c>
      <c r="BK68" s="3">
        <f t="shared" si="60"/>
        <v>424.06698557846738</v>
      </c>
      <c r="BL68" s="3">
        <f t="shared" si="60"/>
        <v>405.33801215184491</v>
      </c>
      <c r="BN68" s="3">
        <v>2047</v>
      </c>
      <c r="BO68" s="3">
        <f t="shared" si="61"/>
        <v>12365.568380069686</v>
      </c>
      <c r="BP68" s="3">
        <f t="shared" si="61"/>
        <v>11694.62078529238</v>
      </c>
      <c r="BQ68" s="3">
        <f t="shared" si="61"/>
        <v>11023.673190515074</v>
      </c>
      <c r="BS68" s="3">
        <v>2047</v>
      </c>
      <c r="BT68" s="3">
        <f t="shared" si="62"/>
        <v>4573.0652293157127</v>
      </c>
      <c r="BU68" s="3">
        <f t="shared" si="62"/>
        <v>4324.9337223714419</v>
      </c>
      <c r="BV68" s="3">
        <f t="shared" si="62"/>
        <v>4076.8022154271721</v>
      </c>
      <c r="BX68" s="3">
        <v>2047</v>
      </c>
      <c r="BY68" s="3">
        <f t="shared" si="63"/>
        <v>0</v>
      </c>
      <c r="BZ68" s="3">
        <f t="shared" si="63"/>
        <v>0</v>
      </c>
      <c r="CA68" s="3">
        <f t="shared" si="63"/>
        <v>0</v>
      </c>
      <c r="CC68" s="3">
        <v>2047</v>
      </c>
      <c r="CD68" s="3">
        <f t="shared" si="64"/>
        <v>951.19756769766809</v>
      </c>
      <c r="CE68" s="3">
        <f t="shared" si="64"/>
        <v>899.58621425325987</v>
      </c>
      <c r="CF68" s="3">
        <f t="shared" si="64"/>
        <v>847.97486080885187</v>
      </c>
    </row>
    <row r="69" spans="1:84" x14ac:dyDescent="0.25">
      <c r="F69" s="3">
        <v>2048</v>
      </c>
      <c r="G69" s="3">
        <f t="shared" si="49"/>
        <v>1273.5808068423376</v>
      </c>
      <c r="H69" s="3">
        <f t="shared" si="49"/>
        <v>1131.4282838119343</v>
      </c>
      <c r="I69" s="3">
        <f t="shared" si="49"/>
        <v>989.27576078153129</v>
      </c>
      <c r="K69" s="3">
        <v>2048</v>
      </c>
      <c r="L69" s="3">
        <f t="shared" si="50"/>
        <v>6286.2987280392636</v>
      </c>
      <c r="M69" s="3">
        <f t="shared" si="50"/>
        <v>5759.1233609218143</v>
      </c>
      <c r="N69" s="3">
        <f t="shared" si="50"/>
        <v>5231.9479938043642</v>
      </c>
      <c r="P69" s="3">
        <v>2048</v>
      </c>
      <c r="Q69" s="3">
        <f t="shared" si="51"/>
        <v>2402.2178759364515</v>
      </c>
      <c r="R69" s="3">
        <f t="shared" si="51"/>
        <v>2275.1357758343861</v>
      </c>
      <c r="S69" s="3">
        <f t="shared" si="51"/>
        <v>2148.0536757323202</v>
      </c>
      <c r="U69" s="3">
        <v>2048</v>
      </c>
      <c r="V69" s="3">
        <f t="shared" si="52"/>
        <v>9330.7279721802552</v>
      </c>
      <c r="W69" s="3">
        <f t="shared" si="52"/>
        <v>8886.7996558292598</v>
      </c>
      <c r="X69" s="3">
        <f t="shared" si="52"/>
        <v>8442.8713394782644</v>
      </c>
      <c r="Z69" s="3">
        <v>2048</v>
      </c>
      <c r="AA69" s="3">
        <f t="shared" si="53"/>
        <v>2604.8282255669883</v>
      </c>
      <c r="AB69" s="3">
        <f t="shared" si="53"/>
        <v>2480.8982372523351</v>
      </c>
      <c r="AC69" s="3">
        <f t="shared" si="53"/>
        <v>2356.9682489376823</v>
      </c>
      <c r="AE69" s="3">
        <v>2048</v>
      </c>
      <c r="AF69" s="3">
        <f t="shared" si="54"/>
        <v>1379.0779074190355</v>
      </c>
      <c r="AG69" s="3">
        <f t="shared" si="54"/>
        <v>1295.3211196074999</v>
      </c>
      <c r="AH69" s="3">
        <f t="shared" si="54"/>
        <v>1211.5643317959643</v>
      </c>
      <c r="AJ69" s="3">
        <v>2048</v>
      </c>
      <c r="AK69" s="3">
        <f t="shared" si="55"/>
        <v>1824.0642421490713</v>
      </c>
      <c r="AL69" s="3">
        <f t="shared" si="55"/>
        <v>1700.0916339883786</v>
      </c>
      <c r="AM69" s="3">
        <f t="shared" si="55"/>
        <v>1576.1190258276856</v>
      </c>
      <c r="AO69" s="3">
        <v>2048</v>
      </c>
      <c r="AP69" s="3">
        <f t="shared" si="56"/>
        <v>2266.1639145979957</v>
      </c>
      <c r="AQ69" s="3">
        <f t="shared" si="56"/>
        <v>2158.3465680648719</v>
      </c>
      <c r="AR69" s="3">
        <f t="shared" si="56"/>
        <v>2050.5292215317481</v>
      </c>
      <c r="AT69" s="3">
        <v>2048</v>
      </c>
      <c r="AU69" s="3">
        <f t="shared" si="57"/>
        <v>2860.2068825023243</v>
      </c>
      <c r="AV69" s="3">
        <f t="shared" si="57"/>
        <v>2724.1267363925567</v>
      </c>
      <c r="AW69" s="3">
        <f t="shared" si="57"/>
        <v>2588.0465902827887</v>
      </c>
      <c r="AY69" s="3">
        <v>2048</v>
      </c>
      <c r="AZ69" s="3">
        <f t="shared" si="58"/>
        <v>418.03023667341665</v>
      </c>
      <c r="BA69" s="3">
        <f t="shared" si="58"/>
        <v>398.14159993429678</v>
      </c>
      <c r="BB69" s="3">
        <f t="shared" si="58"/>
        <v>378.25296319517685</v>
      </c>
      <c r="BD69" s="3">
        <v>2048</v>
      </c>
      <c r="BE69" s="3">
        <f t="shared" si="59"/>
        <v>717.96350441502807</v>
      </c>
      <c r="BF69" s="3">
        <f t="shared" si="59"/>
        <v>676.65633580300982</v>
      </c>
      <c r="BG69" s="3">
        <f t="shared" si="59"/>
        <v>635.34916719099147</v>
      </c>
      <c r="BI69" s="3">
        <v>2048</v>
      </c>
      <c r="BJ69" s="3">
        <f t="shared" si="60"/>
        <v>441.86790538440039</v>
      </c>
      <c r="BK69" s="3">
        <f t="shared" si="60"/>
        <v>422.46776147746937</v>
      </c>
      <c r="BL69" s="3">
        <f t="shared" si="60"/>
        <v>403.06761757053835</v>
      </c>
      <c r="BN69" s="3">
        <v>2048</v>
      </c>
      <c r="BO69" s="3">
        <f t="shared" si="61"/>
        <v>12332.321745006338</v>
      </c>
      <c r="BP69" s="3">
        <f t="shared" si="61"/>
        <v>11637.330108455319</v>
      </c>
      <c r="BQ69" s="3">
        <f t="shared" si="61"/>
        <v>10942.338471904299</v>
      </c>
      <c r="BS69" s="3">
        <v>2048</v>
      </c>
      <c r="BT69" s="3">
        <f t="shared" si="62"/>
        <v>4560.7698761118118</v>
      </c>
      <c r="BU69" s="3">
        <f t="shared" si="62"/>
        <v>4303.7463418843636</v>
      </c>
      <c r="BV69" s="3">
        <f t="shared" si="62"/>
        <v>4046.7228076569149</v>
      </c>
      <c r="BX69" s="3">
        <v>2048</v>
      </c>
      <c r="BY69" s="3">
        <f t="shared" si="63"/>
        <v>0</v>
      </c>
      <c r="BZ69" s="3">
        <f t="shared" si="63"/>
        <v>0</v>
      </c>
      <c r="CA69" s="3">
        <f t="shared" si="63"/>
        <v>0</v>
      </c>
      <c r="CC69" s="3">
        <v>2048</v>
      </c>
      <c r="CD69" s="3">
        <f t="shared" si="64"/>
        <v>948.64013423125687</v>
      </c>
      <c r="CE69" s="3">
        <f t="shared" si="64"/>
        <v>895.1792391119476</v>
      </c>
      <c r="CF69" s="3">
        <f t="shared" si="64"/>
        <v>841.71834399263832</v>
      </c>
    </row>
    <row r="70" spans="1:84" x14ac:dyDescent="0.25">
      <c r="F70" s="3">
        <v>2049</v>
      </c>
      <c r="G70" s="3">
        <f t="shared" si="49"/>
        <v>1266.780591116031</v>
      </c>
      <c r="H70" s="3">
        <f t="shared" si="49"/>
        <v>1119.4777607046153</v>
      </c>
      <c r="I70" s="3">
        <f t="shared" si="49"/>
        <v>972.17493029319962</v>
      </c>
      <c r="K70" s="3">
        <v>2049</v>
      </c>
      <c r="L70" s="3">
        <f t="shared" si="50"/>
        <v>6261.079997160834</v>
      </c>
      <c r="M70" s="3">
        <f t="shared" si="50"/>
        <v>5714.8046160128742</v>
      </c>
      <c r="N70" s="3">
        <f t="shared" si="50"/>
        <v>5168.5292348649155</v>
      </c>
      <c r="P70" s="3">
        <v>2049</v>
      </c>
      <c r="Q70" s="3">
        <f t="shared" si="51"/>
        <v>2396.1385909739097</v>
      </c>
      <c r="R70" s="3">
        <f t="shared" si="51"/>
        <v>2264.4521977914442</v>
      </c>
      <c r="S70" s="3">
        <f t="shared" si="51"/>
        <v>2132.7658046089787</v>
      </c>
      <c r="U70" s="3">
        <v>2049</v>
      </c>
      <c r="V70" s="3">
        <f t="shared" si="52"/>
        <v>9309.4915688168257</v>
      </c>
      <c r="W70" s="3">
        <f t="shared" si="52"/>
        <v>8849.4793502205357</v>
      </c>
      <c r="X70" s="3">
        <f t="shared" si="52"/>
        <v>8389.4671316242457</v>
      </c>
      <c r="Z70" s="3">
        <v>2049</v>
      </c>
      <c r="AA70" s="3">
        <f t="shared" si="53"/>
        <v>2598.8997296280309</v>
      </c>
      <c r="AB70" s="3">
        <f t="shared" si="53"/>
        <v>2470.4796519365664</v>
      </c>
      <c r="AC70" s="3">
        <f t="shared" si="53"/>
        <v>2342.0595742451019</v>
      </c>
      <c r="AE70" s="3">
        <v>2049</v>
      </c>
      <c r="AF70" s="3">
        <f t="shared" si="54"/>
        <v>1375.0711953782009</v>
      </c>
      <c r="AG70" s="3">
        <f t="shared" si="54"/>
        <v>1288.2798275727287</v>
      </c>
      <c r="AH70" s="3">
        <f t="shared" si="54"/>
        <v>1201.4884597672569</v>
      </c>
      <c r="AJ70" s="3">
        <v>2049</v>
      </c>
      <c r="AK70" s="3">
        <f t="shared" si="55"/>
        <v>1818.1337073849063</v>
      </c>
      <c r="AL70" s="3">
        <f t="shared" si="55"/>
        <v>1689.6694656939608</v>
      </c>
      <c r="AM70" s="3">
        <f t="shared" si="55"/>
        <v>1561.205224003015</v>
      </c>
      <c r="AO70" s="3">
        <v>2049</v>
      </c>
      <c r="AP70" s="3">
        <f t="shared" si="56"/>
        <v>2261.0062065261777</v>
      </c>
      <c r="AQ70" s="3">
        <f t="shared" si="56"/>
        <v>2149.2825453964992</v>
      </c>
      <c r="AR70" s="3">
        <f t="shared" si="56"/>
        <v>2037.558884266821</v>
      </c>
      <c r="AT70" s="3">
        <v>2049</v>
      </c>
      <c r="AU70" s="3">
        <f t="shared" si="57"/>
        <v>2853.6971538679913</v>
      </c>
      <c r="AV70" s="3">
        <f t="shared" si="57"/>
        <v>2712.6867077819893</v>
      </c>
      <c r="AW70" s="3">
        <f t="shared" si="57"/>
        <v>2571.6762616959877</v>
      </c>
      <c r="AY70" s="3">
        <v>2049</v>
      </c>
      <c r="AZ70" s="3">
        <f t="shared" si="58"/>
        <v>417.07881479609102</v>
      </c>
      <c r="BA70" s="3">
        <f t="shared" si="58"/>
        <v>396.4695957527523</v>
      </c>
      <c r="BB70" s="3">
        <f t="shared" si="58"/>
        <v>375.86037670941357</v>
      </c>
      <c r="BD70" s="3">
        <v>2049</v>
      </c>
      <c r="BE70" s="3">
        <f t="shared" si="59"/>
        <v>715.98747436212102</v>
      </c>
      <c r="BF70" s="3">
        <f t="shared" si="59"/>
        <v>673.18371173364824</v>
      </c>
      <c r="BG70" s="3">
        <f t="shared" si="59"/>
        <v>630.37994910517546</v>
      </c>
      <c r="BI70" s="3">
        <v>2049</v>
      </c>
      <c r="BJ70" s="3">
        <f t="shared" si="60"/>
        <v>440.93985176371086</v>
      </c>
      <c r="BK70" s="3">
        <f t="shared" si="60"/>
        <v>420.83682406529618</v>
      </c>
      <c r="BL70" s="3">
        <f t="shared" si="60"/>
        <v>400.73379636688156</v>
      </c>
      <c r="BN70" s="3">
        <v>2049</v>
      </c>
      <c r="BO70" s="3">
        <f t="shared" si="61"/>
        <v>12299.075109942993</v>
      </c>
      <c r="BP70" s="3">
        <f t="shared" si="61"/>
        <v>11578.903332518179</v>
      </c>
      <c r="BQ70" s="3">
        <f t="shared" si="61"/>
        <v>10858.731555093364</v>
      </c>
      <c r="BS70" s="3">
        <v>2049</v>
      </c>
      <c r="BT70" s="3">
        <f t="shared" si="62"/>
        <v>4548.4745229079117</v>
      </c>
      <c r="BU70" s="3">
        <f t="shared" si="62"/>
        <v>4282.1388064046523</v>
      </c>
      <c r="BV70" s="3">
        <f t="shared" si="62"/>
        <v>4015.803089901392</v>
      </c>
      <c r="BX70" s="3">
        <v>2049</v>
      </c>
      <c r="BY70" s="3">
        <f t="shared" si="63"/>
        <v>0</v>
      </c>
      <c r="BZ70" s="3">
        <f t="shared" si="63"/>
        <v>0</v>
      </c>
      <c r="CA70" s="3">
        <f t="shared" si="63"/>
        <v>0</v>
      </c>
      <c r="CC70" s="3">
        <v>2049</v>
      </c>
      <c r="CD70" s="3">
        <f t="shared" si="64"/>
        <v>946.08270076484564</v>
      </c>
      <c r="CE70" s="3">
        <f t="shared" si="64"/>
        <v>890.68487173216749</v>
      </c>
      <c r="CF70" s="3">
        <f t="shared" si="64"/>
        <v>835.28704269948958</v>
      </c>
    </row>
    <row r="71" spans="1:84" x14ac:dyDescent="0.25">
      <c r="F71" s="3">
        <v>2050</v>
      </c>
      <c r="G71" s="3">
        <f t="shared" si="49"/>
        <v>1259.9803753897245</v>
      </c>
      <c r="H71" s="3">
        <f t="shared" si="49"/>
        <v>1107.2883698854475</v>
      </c>
      <c r="I71" s="3">
        <f t="shared" si="49"/>
        <v>954.59636438117025</v>
      </c>
      <c r="K71" s="3">
        <v>2050</v>
      </c>
      <c r="L71" s="3">
        <f t="shared" si="50"/>
        <v>6235.8612662824044</v>
      </c>
      <c r="M71" s="3">
        <f t="shared" si="50"/>
        <v>5669.6000255979834</v>
      </c>
      <c r="N71" s="3">
        <f t="shared" si="50"/>
        <v>5103.3387849135606</v>
      </c>
      <c r="P71" s="3">
        <v>2050</v>
      </c>
      <c r="Q71" s="3">
        <f t="shared" si="51"/>
        <v>2390.0593060113679</v>
      </c>
      <c r="R71" s="3">
        <f t="shared" si="51"/>
        <v>2253.555075804145</v>
      </c>
      <c r="S71" s="3">
        <f t="shared" si="51"/>
        <v>2117.0508455969216</v>
      </c>
      <c r="U71" s="3">
        <v>2050</v>
      </c>
      <c r="V71" s="3">
        <f t="shared" si="52"/>
        <v>9288.2551654533963</v>
      </c>
      <c r="W71" s="3">
        <f t="shared" si="52"/>
        <v>8811.4130842947452</v>
      </c>
      <c r="X71" s="3">
        <f t="shared" si="52"/>
        <v>8334.5710031360923</v>
      </c>
      <c r="Z71" s="3">
        <v>2050</v>
      </c>
      <c r="AA71" s="3">
        <f t="shared" si="53"/>
        <v>2592.9712336890734</v>
      </c>
      <c r="AB71" s="3">
        <f t="shared" si="53"/>
        <v>2459.8528193656166</v>
      </c>
      <c r="AC71" s="3">
        <f t="shared" si="53"/>
        <v>2326.7344050421593</v>
      </c>
      <c r="AE71" s="3">
        <v>2050</v>
      </c>
      <c r="AF71" s="3">
        <f t="shared" si="54"/>
        <v>1371.0644833373663</v>
      </c>
      <c r="AG71" s="3">
        <f t="shared" si="54"/>
        <v>1281.0977938062613</v>
      </c>
      <c r="AH71" s="3">
        <f t="shared" si="54"/>
        <v>1191.1311042751561</v>
      </c>
      <c r="AJ71" s="3">
        <v>2050</v>
      </c>
      <c r="AK71" s="3">
        <f t="shared" si="55"/>
        <v>1812.2031726207413</v>
      </c>
      <c r="AL71" s="3">
        <f t="shared" si="55"/>
        <v>1679.0389785275879</v>
      </c>
      <c r="AM71" s="3">
        <f t="shared" si="55"/>
        <v>1545.8747844344341</v>
      </c>
      <c r="AO71" s="3">
        <v>2050</v>
      </c>
      <c r="AP71" s="3">
        <f t="shared" si="56"/>
        <v>2255.8484984543602</v>
      </c>
      <c r="AQ71" s="3">
        <f t="shared" si="56"/>
        <v>2140.0373505454954</v>
      </c>
      <c r="AR71" s="3">
        <f t="shared" si="56"/>
        <v>2024.2262026366309</v>
      </c>
      <c r="AT71" s="3">
        <v>2050</v>
      </c>
      <c r="AU71" s="3">
        <f t="shared" si="57"/>
        <v>2847.1874252336579</v>
      </c>
      <c r="AV71" s="3">
        <f t="shared" si="57"/>
        <v>2701.0180152515959</v>
      </c>
      <c r="AW71" s="3">
        <f t="shared" si="57"/>
        <v>2554.8486052695339</v>
      </c>
      <c r="AY71" s="3">
        <v>2050</v>
      </c>
      <c r="AZ71" s="3">
        <f t="shared" si="58"/>
        <v>416.12739291876539</v>
      </c>
      <c r="BA71" s="3">
        <f t="shared" si="58"/>
        <v>394.76417145984863</v>
      </c>
      <c r="BB71" s="3">
        <f t="shared" si="58"/>
        <v>373.40095000093186</v>
      </c>
      <c r="BD71" s="3">
        <v>2050</v>
      </c>
      <c r="BE71" s="3">
        <f t="shared" si="59"/>
        <v>714.01144430921397</v>
      </c>
      <c r="BF71" s="3">
        <f t="shared" si="59"/>
        <v>669.64167666377148</v>
      </c>
      <c r="BG71" s="3">
        <f t="shared" si="59"/>
        <v>625.27190901832898</v>
      </c>
      <c r="BI71" s="3">
        <v>2050</v>
      </c>
      <c r="BJ71" s="3">
        <f t="shared" si="60"/>
        <v>440.01179814302128</v>
      </c>
      <c r="BK71" s="3">
        <f t="shared" si="60"/>
        <v>419.17328738660422</v>
      </c>
      <c r="BL71" s="3">
        <f t="shared" si="60"/>
        <v>398.33477663018715</v>
      </c>
      <c r="BN71" s="3">
        <v>2050</v>
      </c>
      <c r="BO71" s="3">
        <f t="shared" si="61"/>
        <v>12265.828474879647</v>
      </c>
      <c r="BP71" s="3">
        <f t="shared" si="61"/>
        <v>11519.308718976486</v>
      </c>
      <c r="BQ71" s="3">
        <f t="shared" si="61"/>
        <v>10772.788963073326</v>
      </c>
      <c r="BS71" s="3">
        <v>2050</v>
      </c>
      <c r="BT71" s="3">
        <f t="shared" si="62"/>
        <v>4536.1791697040117</v>
      </c>
      <c r="BU71" s="3">
        <f t="shared" si="62"/>
        <v>4260.0993783197064</v>
      </c>
      <c r="BV71" s="3">
        <f t="shared" si="62"/>
        <v>3984.0195869354011</v>
      </c>
      <c r="BX71" s="3">
        <v>2050</v>
      </c>
      <c r="BY71" s="3">
        <f t="shared" si="63"/>
        <v>0</v>
      </c>
      <c r="BZ71" s="3">
        <f t="shared" si="63"/>
        <v>0</v>
      </c>
      <c r="CA71" s="3">
        <f t="shared" si="63"/>
        <v>0</v>
      </c>
      <c r="CC71" s="3">
        <v>2050</v>
      </c>
      <c r="CD71" s="3">
        <f t="shared" si="64"/>
        <v>943.5252672984343</v>
      </c>
      <c r="CE71" s="3">
        <f t="shared" si="64"/>
        <v>886.10067069049887</v>
      </c>
      <c r="CF71" s="3">
        <f t="shared" si="64"/>
        <v>828.67607408256345</v>
      </c>
    </row>
    <row r="73" spans="1:84" ht="25.5" customHeight="1" x14ac:dyDescent="0.25">
      <c r="G73" s="5" t="s">
        <v>58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</row>
    <row r="74" spans="1:84" ht="27" customHeight="1" x14ac:dyDescent="0.25">
      <c r="B74" s="5" t="s">
        <v>60</v>
      </c>
      <c r="C74" s="5"/>
      <c r="D74" s="5"/>
      <c r="G74" s="5" t="s">
        <v>38</v>
      </c>
      <c r="H74" s="5"/>
      <c r="I74" s="5"/>
      <c r="L74" s="5" t="s">
        <v>39</v>
      </c>
      <c r="M74" s="5"/>
      <c r="N74" s="5"/>
      <c r="Q74" s="6" t="s">
        <v>40</v>
      </c>
      <c r="R74" s="6"/>
      <c r="S74" s="6"/>
      <c r="V74" s="5" t="s">
        <v>45</v>
      </c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P74" s="5" t="s">
        <v>51</v>
      </c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O74" s="5" t="s">
        <v>56</v>
      </c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</row>
    <row r="75" spans="1:84" ht="44.25" customHeight="1" x14ac:dyDescent="0.25">
      <c r="B75" s="5"/>
      <c r="C75" s="5"/>
      <c r="D75" s="5"/>
      <c r="G75" s="5"/>
      <c r="H75" s="5"/>
      <c r="I75" s="5"/>
      <c r="L75" s="5"/>
      <c r="M75" s="5"/>
      <c r="N75" s="5"/>
      <c r="Q75" s="6"/>
      <c r="R75" s="6"/>
      <c r="S75" s="6"/>
      <c r="V75" s="6" t="s">
        <v>41</v>
      </c>
      <c r="W75" s="6"/>
      <c r="X75" s="6"/>
      <c r="AA75" s="6" t="s">
        <v>42</v>
      </c>
      <c r="AB75" s="6"/>
      <c r="AC75" s="6"/>
      <c r="AF75" s="6" t="s">
        <v>43</v>
      </c>
      <c r="AG75" s="6"/>
      <c r="AH75" s="6"/>
      <c r="AK75" s="6" t="s">
        <v>44</v>
      </c>
      <c r="AL75" s="6"/>
      <c r="AM75" s="6"/>
      <c r="AP75" s="6" t="s">
        <v>46</v>
      </c>
      <c r="AQ75" s="6"/>
      <c r="AR75" s="6"/>
      <c r="AU75" s="6" t="s">
        <v>47</v>
      </c>
      <c r="AV75" s="6"/>
      <c r="AW75" s="6"/>
      <c r="AZ75" s="6" t="s">
        <v>48</v>
      </c>
      <c r="BA75" s="6"/>
      <c r="BB75" s="6"/>
      <c r="BE75" s="6" t="s">
        <v>49</v>
      </c>
      <c r="BF75" s="6"/>
      <c r="BG75" s="6"/>
      <c r="BJ75" s="6" t="s">
        <v>50</v>
      </c>
      <c r="BK75" s="6"/>
      <c r="BL75" s="6"/>
      <c r="BO75" s="6" t="s">
        <v>52</v>
      </c>
      <c r="BP75" s="6"/>
      <c r="BQ75" s="6"/>
      <c r="BT75" s="6" t="s">
        <v>53</v>
      </c>
      <c r="BU75" s="6"/>
      <c r="BV75" s="6"/>
      <c r="BY75" s="6" t="s">
        <v>54</v>
      </c>
      <c r="BZ75" s="6"/>
      <c r="CA75" s="6"/>
      <c r="CD75" s="6" t="s">
        <v>55</v>
      </c>
      <c r="CE75" s="6"/>
      <c r="CF75" s="6"/>
    </row>
    <row r="76" spans="1:84" x14ac:dyDescent="0.25">
      <c r="A76" s="3" t="s">
        <v>27</v>
      </c>
      <c r="B76" s="3" t="s">
        <v>28</v>
      </c>
      <c r="C76" s="3" t="s">
        <v>29</v>
      </c>
      <c r="D76" s="3" t="s">
        <v>30</v>
      </c>
      <c r="F76" s="3" t="s">
        <v>27</v>
      </c>
      <c r="G76" s="3" t="s">
        <v>28</v>
      </c>
      <c r="H76" s="3" t="s">
        <v>29</v>
      </c>
      <c r="I76" s="3" t="s">
        <v>30</v>
      </c>
      <c r="K76" s="3" t="s">
        <v>27</v>
      </c>
      <c r="L76" s="3" t="s">
        <v>28</v>
      </c>
      <c r="M76" s="3" t="s">
        <v>29</v>
      </c>
      <c r="N76" s="3" t="s">
        <v>30</v>
      </c>
      <c r="P76" s="3" t="s">
        <v>27</v>
      </c>
      <c r="Q76" s="3" t="s">
        <v>28</v>
      </c>
      <c r="R76" s="3" t="s">
        <v>29</v>
      </c>
      <c r="S76" s="3" t="s">
        <v>30</v>
      </c>
      <c r="U76" s="3" t="s">
        <v>27</v>
      </c>
      <c r="V76" s="3" t="s">
        <v>28</v>
      </c>
      <c r="W76" s="3" t="s">
        <v>29</v>
      </c>
      <c r="X76" s="3" t="s">
        <v>30</v>
      </c>
      <c r="Z76" s="3" t="s">
        <v>27</v>
      </c>
      <c r="AA76" s="3" t="s">
        <v>28</v>
      </c>
      <c r="AB76" s="3" t="s">
        <v>29</v>
      </c>
      <c r="AC76" s="3" t="s">
        <v>30</v>
      </c>
      <c r="AE76" s="3" t="s">
        <v>27</v>
      </c>
      <c r="AF76" s="3" t="s">
        <v>28</v>
      </c>
      <c r="AG76" s="3" t="s">
        <v>29</v>
      </c>
      <c r="AH76" s="3" t="s">
        <v>30</v>
      </c>
      <c r="AJ76" s="3" t="s">
        <v>27</v>
      </c>
      <c r="AK76" s="3" t="s">
        <v>28</v>
      </c>
      <c r="AL76" s="3" t="s">
        <v>29</v>
      </c>
      <c r="AM76" s="3" t="s">
        <v>30</v>
      </c>
      <c r="AO76" s="3" t="s">
        <v>27</v>
      </c>
      <c r="AP76" s="3" t="s">
        <v>28</v>
      </c>
      <c r="AQ76" s="3" t="s">
        <v>29</v>
      </c>
      <c r="AR76" s="3" t="s">
        <v>30</v>
      </c>
      <c r="AT76" s="3" t="s">
        <v>27</v>
      </c>
      <c r="AU76" s="3" t="s">
        <v>28</v>
      </c>
      <c r="AV76" s="3" t="s">
        <v>29</v>
      </c>
      <c r="AW76" s="3" t="s">
        <v>30</v>
      </c>
      <c r="AY76" s="3" t="s">
        <v>27</v>
      </c>
      <c r="AZ76" s="3" t="s">
        <v>28</v>
      </c>
      <c r="BA76" s="3" t="s">
        <v>29</v>
      </c>
      <c r="BB76" s="3" t="s">
        <v>30</v>
      </c>
      <c r="BD76" s="3" t="s">
        <v>27</v>
      </c>
      <c r="BE76" s="3" t="s">
        <v>28</v>
      </c>
      <c r="BF76" s="3" t="s">
        <v>29</v>
      </c>
      <c r="BG76" s="3" t="s">
        <v>30</v>
      </c>
      <c r="BI76" s="3" t="s">
        <v>27</v>
      </c>
      <c r="BJ76" s="3" t="s">
        <v>28</v>
      </c>
      <c r="BK76" s="3" t="s">
        <v>29</v>
      </c>
      <c r="BL76" s="3" t="s">
        <v>30</v>
      </c>
      <c r="BN76" s="3" t="s">
        <v>27</v>
      </c>
      <c r="BO76" s="3" t="s">
        <v>28</v>
      </c>
      <c r="BP76" s="3" t="s">
        <v>29</v>
      </c>
      <c r="BQ76" s="3" t="s">
        <v>30</v>
      </c>
      <c r="BS76" s="3" t="s">
        <v>27</v>
      </c>
      <c r="BT76" s="3" t="s">
        <v>28</v>
      </c>
      <c r="BU76" s="3" t="s">
        <v>29</v>
      </c>
      <c r="BV76" s="3" t="s">
        <v>30</v>
      </c>
      <c r="BX76" s="3" t="s">
        <v>27</v>
      </c>
      <c r="BY76" s="3" t="s">
        <v>28</v>
      </c>
      <c r="BZ76" s="3" t="s">
        <v>29</v>
      </c>
      <c r="CA76" s="3" t="s">
        <v>30</v>
      </c>
      <c r="CC76" s="3" t="s">
        <v>27</v>
      </c>
      <c r="CD76" s="3" t="s">
        <v>28</v>
      </c>
      <c r="CE76" s="3" t="s">
        <v>29</v>
      </c>
      <c r="CF76" s="3" t="s">
        <v>30</v>
      </c>
    </row>
    <row r="77" spans="1:84" x14ac:dyDescent="0.25">
      <c r="A77" s="3">
        <v>2024</v>
      </c>
      <c r="B77" s="3">
        <f>G77+L77+Q77+V77+AA77+AF77+AK77+AP77+AU77+AZ77+BE77+BJ77+BO77+BT77+BY77+CD77</f>
        <v>138.8227416653952</v>
      </c>
      <c r="C77" s="3">
        <f t="shared" ref="C77:D92" si="65">H77+M77+R77+W77+AB77+AG77+AL77+AQ77+AV77+BA77+BF77+BK77+BP77+BU77+BZ77+CE77</f>
        <v>273.68167564205447</v>
      </c>
      <c r="D77" s="3">
        <f t="shared" si="65"/>
        <v>408.54060961871727</v>
      </c>
      <c r="F77" s="3">
        <v>2024</v>
      </c>
      <c r="G77" s="3">
        <f>$G$2-G45</f>
        <v>6.8002157263065328</v>
      </c>
      <c r="H77" s="3">
        <f t="shared" ref="H77:I77" si="66">$G$2-H45</f>
        <v>13.406264797657059</v>
      </c>
      <c r="I77" s="3">
        <f t="shared" si="66"/>
        <v>20.012313869007585</v>
      </c>
      <c r="K77" s="3">
        <v>2024</v>
      </c>
      <c r="L77" s="3">
        <f>$I$2-L45</f>
        <v>25.218730878429596</v>
      </c>
      <c r="M77" s="3">
        <f t="shared" ref="M77:N77" si="67">$I$2-M45</f>
        <v>49.717390980580603</v>
      </c>
      <c r="N77" s="3">
        <f t="shared" si="67"/>
        <v>74.21605108273252</v>
      </c>
      <c r="P77" s="3">
        <v>2024</v>
      </c>
      <c r="Q77" s="3">
        <f>$J$2-Q45</f>
        <v>6.0792849625418057</v>
      </c>
      <c r="R77" s="3">
        <f t="shared" ref="R77:S77" si="68">$J$2-R45</f>
        <v>11.984988016331499</v>
      </c>
      <c r="S77" s="3">
        <f t="shared" si="68"/>
        <v>17.890691070120738</v>
      </c>
      <c r="U77" s="3">
        <v>2024</v>
      </c>
      <c r="V77" s="3">
        <f>$K$2-V45</f>
        <v>21.236403363429417</v>
      </c>
      <c r="W77" s="3">
        <f t="shared" ref="W77:X77" si="69">$K$2-W45</f>
        <v>41.86644340393832</v>
      </c>
      <c r="X77" s="3">
        <f t="shared" si="69"/>
        <v>62.496483444449041</v>
      </c>
      <c r="Z77" s="3">
        <v>2024</v>
      </c>
      <c r="AA77" s="3">
        <f>$L$2-AA45</f>
        <v>5.9284959389574396</v>
      </c>
      <c r="AB77" s="3">
        <f t="shared" ref="AB77:AC77" si="70">$L$2-AB45</f>
        <v>11.687715450266296</v>
      </c>
      <c r="AC77" s="3">
        <f t="shared" si="70"/>
        <v>17.446934961575153</v>
      </c>
      <c r="AE77" s="3">
        <v>2024</v>
      </c>
      <c r="AF77" s="3">
        <f>$M$2-AF45</f>
        <v>4.0067120408346</v>
      </c>
      <c r="AG77" s="3">
        <f t="shared" ref="AG77:AH77" si="71">$M$2-AG45</f>
        <v>7.8990203766024933</v>
      </c>
      <c r="AH77" s="3">
        <f t="shared" si="71"/>
        <v>11.791328712370614</v>
      </c>
      <c r="AJ77" s="3">
        <v>2024</v>
      </c>
      <c r="AK77" s="3">
        <f>$N$2-AK45</f>
        <v>5.9305347641650314</v>
      </c>
      <c r="AL77" s="3">
        <f t="shared" ref="AL77:AM77" si="72">$N$2-AL45</f>
        <v>11.691734886077029</v>
      </c>
      <c r="AM77" s="3">
        <f t="shared" si="72"/>
        <v>17.452935007988799</v>
      </c>
      <c r="AO77" s="3">
        <v>2024</v>
      </c>
      <c r="AP77" s="3">
        <f>$O$2-AP45</f>
        <v>5.1577080718179786</v>
      </c>
      <c r="AQ77" s="3">
        <f t="shared" ref="AQ77:AR77" si="73">$O$2-AQ45</f>
        <v>10.168148032762474</v>
      </c>
      <c r="AR77" s="3">
        <f t="shared" si="73"/>
        <v>15.178587993706969</v>
      </c>
      <c r="AT77" s="3">
        <v>2024</v>
      </c>
      <c r="AU77" s="3">
        <f>$P$2-AU45</f>
        <v>6.5097286343334417</v>
      </c>
      <c r="AV77" s="3">
        <f t="shared" ref="AV77:AW77" si="74">$P$2-AV45</f>
        <v>12.833584895719468</v>
      </c>
      <c r="AW77" s="3">
        <f t="shared" si="74"/>
        <v>19.15744115710595</v>
      </c>
      <c r="AY77" s="3">
        <v>2024</v>
      </c>
      <c r="AZ77" s="3">
        <f>$Q$2-AZ45</f>
        <v>0.95142187732562888</v>
      </c>
      <c r="BA77" s="3">
        <f t="shared" ref="BA77:BB77" si="75">$Q$2-BA45</f>
        <v>1.8756777924513131</v>
      </c>
      <c r="BB77" s="3">
        <f t="shared" si="75"/>
        <v>2.7999337075769972</v>
      </c>
      <c r="BD77" s="3">
        <v>2024</v>
      </c>
      <c r="BE77" s="3">
        <f>$R$2-BE45</f>
        <v>1.9760300529070491</v>
      </c>
      <c r="BF77" s="3">
        <f t="shared" ref="BF77:BG77" si="76">$R$2-BF45</f>
        <v>3.8956384920143137</v>
      </c>
      <c r="BG77" s="3">
        <f t="shared" si="76"/>
        <v>5.8152469311214645</v>
      </c>
      <c r="BI77" s="3">
        <v>2024</v>
      </c>
      <c r="BJ77" s="3">
        <f>$S$2-BJ45</f>
        <v>0.92805362068958175</v>
      </c>
      <c r="BK77" s="3">
        <f t="shared" ref="BK77:BL77" si="77">$S$2-BK45</f>
        <v>1.829608513338485</v>
      </c>
      <c r="BL77" s="3">
        <f t="shared" si="77"/>
        <v>2.7311634059873882</v>
      </c>
      <c r="BN77" s="3">
        <v>2024</v>
      </c>
      <c r="BO77" s="3">
        <f>$T$2-BO45</f>
        <v>33.246635063345821</v>
      </c>
      <c r="BP77" s="3">
        <f t="shared" ref="BP77:BQ77" si="78">$T$2-BP45</f>
        <v>65.543978489689835</v>
      </c>
      <c r="BQ77" s="3">
        <f t="shared" si="78"/>
        <v>97.841321916035668</v>
      </c>
      <c r="BS77" s="3">
        <v>2024</v>
      </c>
      <c r="BT77" s="3">
        <f>$U$2-BT45</f>
        <v>12.295353203900049</v>
      </c>
      <c r="BU77" s="3">
        <f t="shared" ref="BU77:BV77" si="79">$U$2-BU45</f>
        <v>24.239637015418339</v>
      </c>
      <c r="BV77" s="3">
        <f t="shared" si="79"/>
        <v>36.183920826935719</v>
      </c>
      <c r="BX77" s="3">
        <v>2024</v>
      </c>
      <c r="BY77" s="3">
        <f>$V$2-BY45</f>
        <v>0</v>
      </c>
      <c r="BZ77" s="3">
        <f t="shared" ref="BZ77:CA77" si="80">$V$2-BZ45</f>
        <v>0</v>
      </c>
      <c r="CA77" s="3">
        <f t="shared" si="80"/>
        <v>0</v>
      </c>
      <c r="CC77" s="3">
        <v>2024</v>
      </c>
      <c r="CD77" s="3">
        <f>$W$2-CD45</f>
        <v>2.5574334664112257</v>
      </c>
      <c r="CE77" s="3">
        <f t="shared" ref="CE77:CF77" si="81">$W$2-CE45</f>
        <v>5.0418444992069453</v>
      </c>
      <c r="CF77" s="3">
        <f t="shared" si="81"/>
        <v>7.5262555320026649</v>
      </c>
    </row>
    <row r="78" spans="1:84" x14ac:dyDescent="0.25">
      <c r="A78" s="3">
        <v>2025</v>
      </c>
      <c r="B78" s="3">
        <f t="shared" ref="B78:D103" si="82">G78+L78+Q78+V78+AA78+AF78+AK78+AP78+AU78+AZ78+BE78+BJ78+BO78+BT78+BY78+CD78</f>
        <v>277.64548333079205</v>
      </c>
      <c r="C78" s="3">
        <f t="shared" si="65"/>
        <v>573.26509092001959</v>
      </c>
      <c r="D78" s="3">
        <f t="shared" si="65"/>
        <v>868.88469850924434</v>
      </c>
      <c r="F78" s="3">
        <v>2025</v>
      </c>
      <c r="G78" s="3">
        <f t="shared" ref="G78:I93" si="83">$G$2-G46</f>
        <v>13.600431452613066</v>
      </c>
      <c r="H78" s="3">
        <f t="shared" si="83"/>
        <v>28.08132327492126</v>
      </c>
      <c r="I78" s="3">
        <f t="shared" si="83"/>
        <v>42.562215097229227</v>
      </c>
      <c r="K78" s="3">
        <v>2025</v>
      </c>
      <c r="L78" s="3">
        <f t="shared" ref="L78:N93" si="84">$I$2-L46</f>
        <v>50.437461756859193</v>
      </c>
      <c r="M78" s="3">
        <f t="shared" si="84"/>
        <v>104.14012773754439</v>
      </c>
      <c r="N78" s="3">
        <f t="shared" si="84"/>
        <v>157.84279371822868</v>
      </c>
      <c r="P78" s="3">
        <v>2025</v>
      </c>
      <c r="Q78" s="3">
        <f t="shared" ref="Q78:S93" si="85">$J$2-Q46</f>
        <v>12.158569925084066</v>
      </c>
      <c r="R78" s="3">
        <f t="shared" si="85"/>
        <v>25.104257450701425</v>
      </c>
      <c r="S78" s="3">
        <f t="shared" si="85"/>
        <v>38.049944976318784</v>
      </c>
      <c r="U78" s="3">
        <v>2025</v>
      </c>
      <c r="V78" s="3">
        <f t="shared" ref="V78:X93" si="86">$K$2-V46</f>
        <v>42.472806726858835</v>
      </c>
      <c r="W78" s="3">
        <f t="shared" si="86"/>
        <v>87.695204394491157</v>
      </c>
      <c r="X78" s="3">
        <f t="shared" si="86"/>
        <v>132.91760206212348</v>
      </c>
      <c r="Z78" s="3">
        <v>2025</v>
      </c>
      <c r="AA78" s="3">
        <f t="shared" ref="AA78:AC93" si="87">$L$2-AA46</f>
        <v>11.856991877914879</v>
      </c>
      <c r="AB78" s="3">
        <f t="shared" si="87"/>
        <v>24.481577893462145</v>
      </c>
      <c r="AC78" s="3">
        <f t="shared" si="87"/>
        <v>37.10616390900941</v>
      </c>
      <c r="AE78" s="3">
        <v>2025</v>
      </c>
      <c r="AF78" s="3">
        <f t="shared" ref="AF78:AH93" si="88">$M$2-AF46</f>
        <v>8.0134240816689726</v>
      </c>
      <c r="AG78" s="3">
        <f t="shared" si="88"/>
        <v>16.545618641616784</v>
      </c>
      <c r="AH78" s="3">
        <f t="shared" si="88"/>
        <v>25.077813201564595</v>
      </c>
      <c r="AJ78" s="3">
        <v>2025</v>
      </c>
      <c r="AK78" s="3">
        <f t="shared" ref="AK78:AM93" si="89">$N$2-AK46</f>
        <v>11.861069528330063</v>
      </c>
      <c r="AL78" s="3">
        <f t="shared" si="89"/>
        <v>24.489997171917821</v>
      </c>
      <c r="AM78" s="3">
        <f t="shared" si="89"/>
        <v>37.118924815505352</v>
      </c>
      <c r="AO78" s="3">
        <v>2025</v>
      </c>
      <c r="AP78" s="3">
        <f t="shared" ref="AP78:AR93" si="90">$O$2-AP46</f>
        <v>10.315416143635957</v>
      </c>
      <c r="AQ78" s="3">
        <f t="shared" si="90"/>
        <v>21.298628389404712</v>
      </c>
      <c r="AR78" s="3">
        <f t="shared" si="90"/>
        <v>32.281840635173467</v>
      </c>
      <c r="AT78" s="3">
        <v>2025</v>
      </c>
      <c r="AU78" s="3">
        <f t="shared" ref="AU78:AW93" si="91">$P$2-AU46</f>
        <v>13.019457268666429</v>
      </c>
      <c r="AV78" s="3">
        <f t="shared" si="91"/>
        <v>26.881763986627448</v>
      </c>
      <c r="AW78" s="3">
        <f t="shared" si="91"/>
        <v>40.744070704588012</v>
      </c>
      <c r="AY78" s="3">
        <v>2025</v>
      </c>
      <c r="AZ78" s="3">
        <f t="shared" ref="AZ78:BB93" si="92">$Q$2-AZ46</f>
        <v>1.9028437546512578</v>
      </c>
      <c r="BA78" s="3">
        <f t="shared" si="92"/>
        <v>3.9288731980455509</v>
      </c>
      <c r="BB78" s="3">
        <f t="shared" si="92"/>
        <v>5.9549026414397872</v>
      </c>
      <c r="BD78" s="3">
        <v>2025</v>
      </c>
      <c r="BE78" s="3">
        <f t="shared" ref="BE78:BG93" si="93">$R$2-BE46</f>
        <v>3.9520601058140983</v>
      </c>
      <c r="BF78" s="3">
        <f t="shared" si="93"/>
        <v>8.1599674113252831</v>
      </c>
      <c r="BG78" s="3">
        <f t="shared" si="93"/>
        <v>12.367874716836468</v>
      </c>
      <c r="BI78" s="3">
        <v>2025</v>
      </c>
      <c r="BJ78" s="3">
        <f t="shared" ref="BJ78:BL93" si="94">$S$2-BJ46</f>
        <v>1.8561072413791067</v>
      </c>
      <c r="BK78" s="3">
        <f t="shared" si="94"/>
        <v>3.8323745580935338</v>
      </c>
      <c r="BL78" s="3">
        <f t="shared" si="94"/>
        <v>5.8086418748079609</v>
      </c>
      <c r="BN78" s="3">
        <v>2025</v>
      </c>
      <c r="BO78" s="3">
        <f t="shared" ref="BO78:BQ93" si="95">$T$2-BO46</f>
        <v>66.49327012669346</v>
      </c>
      <c r="BP78" s="3">
        <f t="shared" si="95"/>
        <v>137.29116025032999</v>
      </c>
      <c r="BQ78" s="3">
        <f t="shared" si="95"/>
        <v>208.08905037396653</v>
      </c>
      <c r="BS78" s="3">
        <v>2025</v>
      </c>
      <c r="BT78" s="3">
        <f t="shared" ref="BT78:BV93" si="96">$U$2-BT46</f>
        <v>24.590706407800099</v>
      </c>
      <c r="BU78" s="3">
        <f t="shared" si="96"/>
        <v>50.773358080743492</v>
      </c>
      <c r="BV78" s="3">
        <f t="shared" si="96"/>
        <v>76.956009753685976</v>
      </c>
      <c r="BX78" s="3">
        <v>2025</v>
      </c>
      <c r="BY78" s="3">
        <f t="shared" ref="BY78:CA93" si="97">$V$2-BY46</f>
        <v>0</v>
      </c>
      <c r="BZ78" s="3">
        <f t="shared" si="97"/>
        <v>0</v>
      </c>
      <c r="CA78" s="3">
        <f t="shared" si="97"/>
        <v>0</v>
      </c>
      <c r="CC78" s="3">
        <v>2025</v>
      </c>
      <c r="CD78" s="3">
        <f t="shared" ref="CD78:CF93" si="98">$W$2-CD46</f>
        <v>5.1148669328225651</v>
      </c>
      <c r="CE78" s="3">
        <f t="shared" si="98"/>
        <v>10.560858480794536</v>
      </c>
      <c r="CF78" s="3">
        <f t="shared" si="98"/>
        <v>16.006850028766621</v>
      </c>
    </row>
    <row r="79" spans="1:84" x14ac:dyDescent="0.25">
      <c r="A79" s="3">
        <v>2026</v>
      </c>
      <c r="B79" s="3">
        <f t="shared" si="82"/>
        <v>416.46822499618736</v>
      </c>
      <c r="C79" s="3">
        <f t="shared" si="65"/>
        <v>902.03462002029607</v>
      </c>
      <c r="D79" s="3">
        <f t="shared" si="65"/>
        <v>1387.6010150444031</v>
      </c>
      <c r="F79" s="3">
        <v>2026</v>
      </c>
      <c r="G79" s="3">
        <f t="shared" si="83"/>
        <v>20.400647178919598</v>
      </c>
      <c r="H79" s="3">
        <f t="shared" si="83"/>
        <v>44.186060116286853</v>
      </c>
      <c r="I79" s="3">
        <f t="shared" si="83"/>
        <v>67.971473053654108</v>
      </c>
      <c r="K79" s="3">
        <v>2026</v>
      </c>
      <c r="L79" s="3">
        <f t="shared" si="84"/>
        <v>75.656192635288789</v>
      </c>
      <c r="M79" s="3">
        <f t="shared" si="84"/>
        <v>163.86485421926136</v>
      </c>
      <c r="N79" s="3">
        <f t="shared" si="84"/>
        <v>252.07351580323484</v>
      </c>
      <c r="P79" s="3">
        <v>2026</v>
      </c>
      <c r="Q79" s="3">
        <f t="shared" si="85"/>
        <v>18.237854887625872</v>
      </c>
      <c r="R79" s="3">
        <f t="shared" si="85"/>
        <v>39.501636658344069</v>
      </c>
      <c r="S79" s="3">
        <f t="shared" si="85"/>
        <v>60.765418429062265</v>
      </c>
      <c r="U79" s="3">
        <v>2026</v>
      </c>
      <c r="V79" s="3">
        <f t="shared" si="86"/>
        <v>63.709210090288252</v>
      </c>
      <c r="W79" s="3">
        <f t="shared" si="86"/>
        <v>137.98870998168604</v>
      </c>
      <c r="X79" s="3">
        <f t="shared" si="86"/>
        <v>212.26820987308201</v>
      </c>
      <c r="Z79" s="3">
        <v>2026</v>
      </c>
      <c r="AA79" s="3">
        <f t="shared" si="87"/>
        <v>17.785487816871864</v>
      </c>
      <c r="AB79" s="3">
        <f t="shared" si="87"/>
        <v>38.521848203220543</v>
      </c>
      <c r="AC79" s="3">
        <f t="shared" si="87"/>
        <v>59.258208589568767</v>
      </c>
      <c r="AE79" s="3">
        <v>2026</v>
      </c>
      <c r="AF79" s="3">
        <f t="shared" si="88"/>
        <v>12.020136122503573</v>
      </c>
      <c r="AG79" s="3">
        <f t="shared" si="88"/>
        <v>26.034588641075743</v>
      </c>
      <c r="AH79" s="3">
        <f t="shared" si="88"/>
        <v>40.049041159647913</v>
      </c>
      <c r="AJ79" s="3">
        <v>2026</v>
      </c>
      <c r="AK79" s="3">
        <f t="shared" si="89"/>
        <v>17.791604292495094</v>
      </c>
      <c r="AL79" s="3">
        <f t="shared" si="89"/>
        <v>38.53509596723552</v>
      </c>
      <c r="AM79" s="3">
        <f t="shared" si="89"/>
        <v>59.278587641975946</v>
      </c>
      <c r="AO79" s="3">
        <v>2026</v>
      </c>
      <c r="AP79" s="3">
        <f t="shared" si="90"/>
        <v>15.473124215453481</v>
      </c>
      <c r="AQ79" s="3">
        <f t="shared" si="90"/>
        <v>33.513466056963352</v>
      </c>
      <c r="AR79" s="3">
        <f t="shared" si="90"/>
        <v>51.553807898473224</v>
      </c>
      <c r="AT79" s="3">
        <v>2026</v>
      </c>
      <c r="AU79" s="3">
        <f t="shared" si="91"/>
        <v>19.52918590299987</v>
      </c>
      <c r="AV79" s="3">
        <f t="shared" si="91"/>
        <v>42.298549392284258</v>
      </c>
      <c r="AW79" s="3">
        <f t="shared" si="91"/>
        <v>65.067912881568191</v>
      </c>
      <c r="AY79" s="3">
        <v>2026</v>
      </c>
      <c r="AZ79" s="3">
        <f t="shared" si="92"/>
        <v>2.8542656319768867</v>
      </c>
      <c r="BA79" s="3">
        <f t="shared" si="92"/>
        <v>6.1820956804107254</v>
      </c>
      <c r="BB79" s="3">
        <f t="shared" si="92"/>
        <v>9.5099257288446211</v>
      </c>
      <c r="BD79" s="3">
        <v>2026</v>
      </c>
      <c r="BE79" s="3">
        <f t="shared" si="93"/>
        <v>5.9280901587212611</v>
      </c>
      <c r="BF79" s="3">
        <f t="shared" si="93"/>
        <v>12.839737182391559</v>
      </c>
      <c r="BG79" s="3">
        <f t="shared" si="93"/>
        <v>19.751384206061857</v>
      </c>
      <c r="BI79" s="3">
        <v>2026</v>
      </c>
      <c r="BJ79" s="3">
        <f t="shared" si="94"/>
        <v>2.7841608620686884</v>
      </c>
      <c r="BK79" s="3">
        <f t="shared" si="94"/>
        <v>6.030254733874358</v>
      </c>
      <c r="BL79" s="3">
        <f t="shared" si="94"/>
        <v>9.2763486056800275</v>
      </c>
      <c r="BN79" s="3">
        <v>2026</v>
      </c>
      <c r="BO79" s="3">
        <f t="shared" si="95"/>
        <v>99.739905190039281</v>
      </c>
      <c r="BP79" s="3">
        <f t="shared" si="95"/>
        <v>216.02811950366959</v>
      </c>
      <c r="BQ79" s="3">
        <f t="shared" si="95"/>
        <v>332.31633381729989</v>
      </c>
      <c r="BS79" s="3">
        <v>2026</v>
      </c>
      <c r="BT79" s="3">
        <f t="shared" si="96"/>
        <v>36.886059611701057</v>
      </c>
      <c r="BU79" s="3">
        <f t="shared" si="96"/>
        <v>79.892056029463674</v>
      </c>
      <c r="BV79" s="3">
        <f t="shared" si="96"/>
        <v>122.89805244722629</v>
      </c>
      <c r="BX79" s="3">
        <v>2026</v>
      </c>
      <c r="BY79" s="3">
        <f t="shared" si="97"/>
        <v>0</v>
      </c>
      <c r="BZ79" s="3">
        <f t="shared" si="97"/>
        <v>0</v>
      </c>
      <c r="CA79" s="3">
        <f t="shared" si="97"/>
        <v>0</v>
      </c>
      <c r="CC79" s="3">
        <v>2026</v>
      </c>
      <c r="CD79" s="3">
        <f t="shared" si="98"/>
        <v>7.6723003992337908</v>
      </c>
      <c r="CE79" s="3">
        <f t="shared" si="98"/>
        <v>16.61754765412843</v>
      </c>
      <c r="CF79" s="3">
        <f t="shared" si="98"/>
        <v>25.562794909022955</v>
      </c>
    </row>
    <row r="80" spans="1:84" x14ac:dyDescent="0.25">
      <c r="A80" s="3">
        <v>2027</v>
      </c>
      <c r="B80" s="3">
        <f t="shared" si="82"/>
        <v>555.29096666158068</v>
      </c>
      <c r="C80" s="3">
        <f t="shared" si="65"/>
        <v>1263.691100036735</v>
      </c>
      <c r="D80" s="3">
        <f t="shared" si="65"/>
        <v>1972.0912334118866</v>
      </c>
      <c r="F80" s="3">
        <v>2027</v>
      </c>
      <c r="G80" s="3">
        <f t="shared" si="83"/>
        <v>27.200862905225904</v>
      </c>
      <c r="H80" s="3">
        <f t="shared" si="83"/>
        <v>61.901760392947608</v>
      </c>
      <c r="I80" s="3">
        <f t="shared" si="83"/>
        <v>96.602657880669312</v>
      </c>
      <c r="K80" s="3">
        <v>2027</v>
      </c>
      <c r="L80" s="3">
        <f t="shared" si="84"/>
        <v>100.87492351371748</v>
      </c>
      <c r="M80" s="3">
        <f t="shared" si="84"/>
        <v>229.56386960074633</v>
      </c>
      <c r="N80" s="3">
        <f t="shared" si="84"/>
        <v>358.25281568777518</v>
      </c>
      <c r="P80" s="3">
        <v>2027</v>
      </c>
      <c r="Q80" s="3">
        <f t="shared" si="85"/>
        <v>24.317139850167678</v>
      </c>
      <c r="R80" s="3">
        <f t="shared" si="85"/>
        <v>55.339191616516018</v>
      </c>
      <c r="S80" s="3">
        <f t="shared" si="85"/>
        <v>86.361243382863904</v>
      </c>
      <c r="U80" s="3">
        <v>2027</v>
      </c>
      <c r="V80" s="3">
        <f t="shared" si="86"/>
        <v>84.945613453717669</v>
      </c>
      <c r="W80" s="3">
        <f t="shared" si="86"/>
        <v>193.3130955721881</v>
      </c>
      <c r="X80" s="3">
        <f t="shared" si="86"/>
        <v>301.68057769065854</v>
      </c>
      <c r="Z80" s="3">
        <v>2027</v>
      </c>
      <c r="AA80" s="3">
        <f t="shared" si="87"/>
        <v>23.713983755829304</v>
      </c>
      <c r="AB80" s="3">
        <f t="shared" si="87"/>
        <v>53.96657251390252</v>
      </c>
      <c r="AC80" s="3">
        <f t="shared" si="87"/>
        <v>84.219161271975736</v>
      </c>
      <c r="AE80" s="3">
        <v>2027</v>
      </c>
      <c r="AF80" s="3">
        <f t="shared" si="88"/>
        <v>16.026848163337945</v>
      </c>
      <c r="AG80" s="3">
        <f t="shared" si="88"/>
        <v>36.472744203658976</v>
      </c>
      <c r="AH80" s="3">
        <f t="shared" si="88"/>
        <v>56.91864024397978</v>
      </c>
      <c r="AJ80" s="3">
        <v>2027</v>
      </c>
      <c r="AK80" s="3">
        <f t="shared" si="89"/>
        <v>23.722139056660126</v>
      </c>
      <c r="AL80" s="3">
        <f t="shared" si="89"/>
        <v>53.985131758869102</v>
      </c>
      <c r="AM80" s="3">
        <f t="shared" si="89"/>
        <v>84.248124461078078</v>
      </c>
      <c r="AO80" s="3">
        <v>2027</v>
      </c>
      <c r="AP80" s="3">
        <f t="shared" si="90"/>
        <v>20.63083228727146</v>
      </c>
      <c r="AQ80" s="3">
        <f t="shared" si="90"/>
        <v>46.950158949126944</v>
      </c>
      <c r="AR80" s="3">
        <f t="shared" si="90"/>
        <v>73.269485610981974</v>
      </c>
      <c r="AT80" s="3">
        <v>2027</v>
      </c>
      <c r="AU80" s="3">
        <f t="shared" si="91"/>
        <v>26.038914537332857</v>
      </c>
      <c r="AV80" s="3">
        <f t="shared" si="91"/>
        <v>59.257482168800834</v>
      </c>
      <c r="AW80" s="3">
        <f t="shared" si="91"/>
        <v>92.476049800268811</v>
      </c>
      <c r="AY80" s="3">
        <v>2027</v>
      </c>
      <c r="AZ80" s="3">
        <f t="shared" si="92"/>
        <v>3.8056875093025155</v>
      </c>
      <c r="BA80" s="3">
        <f t="shared" si="92"/>
        <v>8.6607089323632067</v>
      </c>
      <c r="BB80" s="3">
        <f t="shared" si="92"/>
        <v>13.515730355423898</v>
      </c>
      <c r="BD80" s="3">
        <v>2027</v>
      </c>
      <c r="BE80" s="3">
        <f t="shared" si="93"/>
        <v>7.9041202116283102</v>
      </c>
      <c r="BF80" s="3">
        <f t="shared" si="93"/>
        <v>17.987626244138937</v>
      </c>
      <c r="BG80" s="3">
        <f t="shared" si="93"/>
        <v>28.071132276649564</v>
      </c>
      <c r="BI80" s="3">
        <v>2027</v>
      </c>
      <c r="BJ80" s="3">
        <f t="shared" si="94"/>
        <v>3.7122144827582133</v>
      </c>
      <c r="BK80" s="3">
        <f t="shared" si="94"/>
        <v>8.4479897656033813</v>
      </c>
      <c r="BL80" s="3">
        <f t="shared" si="94"/>
        <v>13.183765048448549</v>
      </c>
      <c r="BN80" s="3">
        <v>2027</v>
      </c>
      <c r="BO80" s="3">
        <f t="shared" si="95"/>
        <v>132.9865402533851</v>
      </c>
      <c r="BP80" s="3">
        <f t="shared" si="95"/>
        <v>302.6411691031517</v>
      </c>
      <c r="BQ80" s="3">
        <f t="shared" si="95"/>
        <v>472.29579795291647</v>
      </c>
      <c r="BS80" s="3">
        <v>2027</v>
      </c>
      <c r="BT80" s="3">
        <f t="shared" si="96"/>
        <v>49.181412815601107</v>
      </c>
      <c r="BU80" s="3">
        <f t="shared" si="96"/>
        <v>111.92350928370979</v>
      </c>
      <c r="BV80" s="3">
        <f t="shared" si="96"/>
        <v>174.66560575181848</v>
      </c>
      <c r="BX80" s="3">
        <v>2027</v>
      </c>
      <c r="BY80" s="3">
        <f t="shared" si="97"/>
        <v>0</v>
      </c>
      <c r="BZ80" s="3">
        <f t="shared" si="97"/>
        <v>0</v>
      </c>
      <c r="CA80" s="3">
        <f t="shared" si="97"/>
        <v>0</v>
      </c>
      <c r="CC80" s="3">
        <v>2027</v>
      </c>
      <c r="CD80" s="3">
        <f t="shared" si="98"/>
        <v>10.229733865645017</v>
      </c>
      <c r="CE80" s="3">
        <f t="shared" si="98"/>
        <v>23.280089931011616</v>
      </c>
      <c r="CF80" s="3">
        <f t="shared" si="98"/>
        <v>36.330445996378216</v>
      </c>
    </row>
    <row r="81" spans="1:84" x14ac:dyDescent="0.25">
      <c r="A81" s="3">
        <v>2028</v>
      </c>
      <c r="B81" s="3">
        <f t="shared" si="82"/>
        <v>694.11370832697594</v>
      </c>
      <c r="C81" s="3">
        <f t="shared" si="65"/>
        <v>1662.4046390075287</v>
      </c>
      <c r="D81" s="3">
        <f t="shared" si="65"/>
        <v>2630.6955696880777</v>
      </c>
      <c r="F81" s="3">
        <v>2028</v>
      </c>
      <c r="G81" s="3">
        <f t="shared" si="83"/>
        <v>34.001078631532437</v>
      </c>
      <c r="H81" s="3">
        <f t="shared" si="83"/>
        <v>81.432696358293015</v>
      </c>
      <c r="I81" s="3">
        <f t="shared" si="83"/>
        <v>128.86431408505337</v>
      </c>
      <c r="K81" s="3">
        <v>2028</v>
      </c>
      <c r="L81" s="3">
        <f t="shared" si="84"/>
        <v>126.09365439214707</v>
      </c>
      <c r="M81" s="3">
        <f t="shared" si="84"/>
        <v>301.99472146453081</v>
      </c>
      <c r="N81" s="3">
        <f t="shared" si="84"/>
        <v>477.89578853691364</v>
      </c>
      <c r="P81" s="3">
        <v>2028</v>
      </c>
      <c r="Q81" s="3">
        <f t="shared" si="85"/>
        <v>30.396424812709483</v>
      </c>
      <c r="R81" s="3">
        <f t="shared" si="85"/>
        <v>72.7995384786268</v>
      </c>
      <c r="S81" s="3">
        <f t="shared" si="85"/>
        <v>115.20265214454366</v>
      </c>
      <c r="U81" s="3">
        <v>2028</v>
      </c>
      <c r="V81" s="3">
        <f t="shared" si="86"/>
        <v>106.18201681714709</v>
      </c>
      <c r="W81" s="3">
        <f t="shared" si="86"/>
        <v>254.3062832766409</v>
      </c>
      <c r="X81" s="3">
        <f t="shared" si="86"/>
        <v>402.43054973613471</v>
      </c>
      <c r="Z81" s="3">
        <v>2028</v>
      </c>
      <c r="AA81" s="3">
        <f t="shared" si="87"/>
        <v>29.642479694786743</v>
      </c>
      <c r="AB81" s="3">
        <f t="shared" si="87"/>
        <v>70.993837414728659</v>
      </c>
      <c r="AC81" s="3">
        <f t="shared" si="87"/>
        <v>112.34519513467058</v>
      </c>
      <c r="AE81" s="3">
        <v>2028</v>
      </c>
      <c r="AF81" s="3">
        <f t="shared" si="88"/>
        <v>20.033560204172545</v>
      </c>
      <c r="AG81" s="3">
        <f t="shared" si="88"/>
        <v>47.98044329008485</v>
      </c>
      <c r="AH81" s="3">
        <f t="shared" si="88"/>
        <v>75.927326375997154</v>
      </c>
      <c r="AJ81" s="3">
        <v>2028</v>
      </c>
      <c r="AK81" s="3">
        <f t="shared" si="89"/>
        <v>29.652673820825157</v>
      </c>
      <c r="AL81" s="3">
        <f t="shared" si="89"/>
        <v>71.018252380481044</v>
      </c>
      <c r="AM81" s="3">
        <f t="shared" si="89"/>
        <v>112.38383094013693</v>
      </c>
      <c r="AO81" s="3">
        <v>2028</v>
      </c>
      <c r="AP81" s="3">
        <f t="shared" si="90"/>
        <v>25.788540359089438</v>
      </c>
      <c r="AQ81" s="3">
        <f t="shared" si="90"/>
        <v>61.763639893404616</v>
      </c>
      <c r="AR81" s="3">
        <f t="shared" si="90"/>
        <v>97.738739427719793</v>
      </c>
      <c r="AT81" s="3">
        <v>2028</v>
      </c>
      <c r="AU81" s="3">
        <f t="shared" si="91"/>
        <v>32.548643171666299</v>
      </c>
      <c r="AV81" s="3">
        <f t="shared" si="91"/>
        <v>77.954108603325949</v>
      </c>
      <c r="AW81" s="3">
        <f t="shared" si="91"/>
        <v>123.35957403498605</v>
      </c>
      <c r="AY81" s="3">
        <v>2028</v>
      </c>
      <c r="AZ81" s="3">
        <f t="shared" si="92"/>
        <v>4.7571093866281444</v>
      </c>
      <c r="BA81" s="3">
        <f t="shared" si="92"/>
        <v>11.393292795870764</v>
      </c>
      <c r="BB81" s="3">
        <f t="shared" si="92"/>
        <v>18.029476205113326</v>
      </c>
      <c r="BD81" s="3">
        <v>2028</v>
      </c>
      <c r="BE81" s="3">
        <f t="shared" si="93"/>
        <v>9.8801502645353594</v>
      </c>
      <c r="BF81" s="3">
        <f t="shared" si="93"/>
        <v>23.662992729885332</v>
      </c>
      <c r="BG81" s="3">
        <f t="shared" si="93"/>
        <v>37.445835195235418</v>
      </c>
      <c r="BI81" s="3">
        <v>2028</v>
      </c>
      <c r="BJ81" s="3">
        <f t="shared" si="94"/>
        <v>4.6402681034477951</v>
      </c>
      <c r="BK81" s="3">
        <f t="shared" si="94"/>
        <v>11.113457534217787</v>
      </c>
      <c r="BL81" s="3">
        <f t="shared" si="94"/>
        <v>17.586646964987779</v>
      </c>
      <c r="BN81" s="3">
        <v>2028</v>
      </c>
      <c r="BO81" s="3">
        <f t="shared" si="95"/>
        <v>166.23317531673092</v>
      </c>
      <c r="BP81" s="3">
        <f t="shared" si="95"/>
        <v>398.12900752178757</v>
      </c>
      <c r="BQ81" s="3">
        <f t="shared" si="95"/>
        <v>630.0248397268424</v>
      </c>
      <c r="BS81" s="3">
        <v>2028</v>
      </c>
      <c r="BT81" s="3">
        <f t="shared" si="96"/>
        <v>61.476766019501156</v>
      </c>
      <c r="BU81" s="3">
        <f t="shared" si="96"/>
        <v>147.23705899474407</v>
      </c>
      <c r="BV81" s="3">
        <f t="shared" si="96"/>
        <v>232.99735196998608</v>
      </c>
      <c r="BX81" s="3">
        <v>2028</v>
      </c>
      <c r="BY81" s="3">
        <f t="shared" si="97"/>
        <v>0</v>
      </c>
      <c r="BZ81" s="3">
        <f t="shared" si="97"/>
        <v>0</v>
      </c>
      <c r="CA81" s="3">
        <f t="shared" si="97"/>
        <v>0</v>
      </c>
      <c r="CC81" s="3">
        <v>2028</v>
      </c>
      <c r="CD81" s="3">
        <f t="shared" si="98"/>
        <v>12.787167332056242</v>
      </c>
      <c r="CE81" s="3">
        <f t="shared" si="98"/>
        <v>30.625308270906658</v>
      </c>
      <c r="CF81" s="3">
        <f t="shared" si="98"/>
        <v>48.463449209757073</v>
      </c>
    </row>
    <row r="82" spans="1:84" x14ac:dyDescent="0.25">
      <c r="A82" s="3">
        <v>2029</v>
      </c>
      <c r="B82" s="3">
        <f t="shared" si="82"/>
        <v>832.93644999237097</v>
      </c>
      <c r="C82" s="3">
        <f t="shared" si="65"/>
        <v>2102.8741200797058</v>
      </c>
      <c r="D82" s="3">
        <f t="shared" si="65"/>
        <v>3372.8117901670412</v>
      </c>
      <c r="F82" s="3">
        <v>2029</v>
      </c>
      <c r="G82" s="3">
        <f t="shared" si="83"/>
        <v>40.80129435783897</v>
      </c>
      <c r="H82" s="3">
        <f t="shared" si="83"/>
        <v>103.00904225243062</v>
      </c>
      <c r="I82" s="3">
        <f t="shared" si="83"/>
        <v>165.21679014702227</v>
      </c>
      <c r="K82" s="3">
        <v>2029</v>
      </c>
      <c r="L82" s="3">
        <f t="shared" si="84"/>
        <v>151.31238527057667</v>
      </c>
      <c r="M82" s="3">
        <f t="shared" si="84"/>
        <v>382.01101540932632</v>
      </c>
      <c r="N82" s="3">
        <f t="shared" si="84"/>
        <v>612.70964554807688</v>
      </c>
      <c r="P82" s="3">
        <v>2029</v>
      </c>
      <c r="Q82" s="3">
        <f t="shared" si="85"/>
        <v>36.475709775251744</v>
      </c>
      <c r="R82" s="3">
        <f t="shared" si="85"/>
        <v>92.088449363234758</v>
      </c>
      <c r="S82" s="3">
        <f t="shared" si="85"/>
        <v>147.70118895121777</v>
      </c>
      <c r="U82" s="3">
        <v>2029</v>
      </c>
      <c r="V82" s="3">
        <f t="shared" si="86"/>
        <v>127.41842018057469</v>
      </c>
      <c r="W82" s="3">
        <f t="shared" si="86"/>
        <v>321.68708455684464</v>
      </c>
      <c r="X82" s="3">
        <f t="shared" si="86"/>
        <v>515.95574893311459</v>
      </c>
      <c r="Z82" s="3">
        <v>2029</v>
      </c>
      <c r="AA82" s="3">
        <f t="shared" si="87"/>
        <v>35.570975633744183</v>
      </c>
      <c r="AB82" s="3">
        <f t="shared" si="87"/>
        <v>89.804311105452598</v>
      </c>
      <c r="AC82" s="3">
        <f t="shared" si="87"/>
        <v>144.03764657716101</v>
      </c>
      <c r="AE82" s="3">
        <v>2029</v>
      </c>
      <c r="AF82" s="3">
        <f t="shared" si="88"/>
        <v>24.040272245006918</v>
      </c>
      <c r="AG82" s="3">
        <f t="shared" si="88"/>
        <v>60.693305406623494</v>
      </c>
      <c r="AH82" s="3">
        <f t="shared" si="88"/>
        <v>97.346338568239844</v>
      </c>
      <c r="AJ82" s="3">
        <v>2029</v>
      </c>
      <c r="AK82" s="3">
        <f t="shared" si="89"/>
        <v>35.583208584990189</v>
      </c>
      <c r="AL82" s="3">
        <f t="shared" si="89"/>
        <v>89.835195042142004</v>
      </c>
      <c r="AM82" s="3">
        <f t="shared" si="89"/>
        <v>144.08718149929359</v>
      </c>
      <c r="AO82" s="3">
        <v>2029</v>
      </c>
      <c r="AP82" s="3">
        <f t="shared" si="90"/>
        <v>30.946248430907417</v>
      </c>
      <c r="AQ82" s="3">
        <f t="shared" si="90"/>
        <v>78.128487400819267</v>
      </c>
      <c r="AR82" s="3">
        <f t="shared" si="90"/>
        <v>125.31072637073112</v>
      </c>
      <c r="AT82" s="3">
        <v>2029</v>
      </c>
      <c r="AU82" s="3">
        <f t="shared" si="91"/>
        <v>39.058371805999286</v>
      </c>
      <c r="AV82" s="3">
        <f t="shared" si="91"/>
        <v>98.60877050588806</v>
      </c>
      <c r="AW82" s="3">
        <f t="shared" si="91"/>
        <v>158.15916920577729</v>
      </c>
      <c r="AY82" s="3">
        <v>2029</v>
      </c>
      <c r="AZ82" s="3">
        <f t="shared" si="92"/>
        <v>5.7085312639537733</v>
      </c>
      <c r="BA82" s="3">
        <f t="shared" si="92"/>
        <v>14.412051073937505</v>
      </c>
      <c r="BB82" s="3">
        <f t="shared" si="92"/>
        <v>23.115570883921293</v>
      </c>
      <c r="BD82" s="3">
        <v>2029</v>
      </c>
      <c r="BE82" s="3">
        <f t="shared" si="93"/>
        <v>11.856180317442409</v>
      </c>
      <c r="BF82" s="3">
        <f t="shared" si="93"/>
        <v>29.9327214612548</v>
      </c>
      <c r="BG82" s="3">
        <f t="shared" si="93"/>
        <v>48.009262605067192</v>
      </c>
      <c r="BI82" s="3">
        <v>2029</v>
      </c>
      <c r="BJ82" s="3">
        <f t="shared" si="94"/>
        <v>5.5683217241373768</v>
      </c>
      <c r="BK82" s="3">
        <f t="shared" si="94"/>
        <v>14.058070872121505</v>
      </c>
      <c r="BL82" s="3">
        <f t="shared" si="94"/>
        <v>22.547820020105689</v>
      </c>
      <c r="BN82" s="3">
        <v>2029</v>
      </c>
      <c r="BO82" s="3">
        <f t="shared" si="95"/>
        <v>199.47981038007856</v>
      </c>
      <c r="BP82" s="3">
        <f t="shared" si="95"/>
        <v>503.61696949450925</v>
      </c>
      <c r="BQ82" s="3">
        <f t="shared" si="95"/>
        <v>807.75412860893994</v>
      </c>
      <c r="BS82" s="3">
        <v>2029</v>
      </c>
      <c r="BT82" s="3">
        <f t="shared" si="96"/>
        <v>73.772119223401205</v>
      </c>
      <c r="BU82" s="3">
        <f t="shared" si="96"/>
        <v>186.24887925092753</v>
      </c>
      <c r="BV82" s="3">
        <f t="shared" si="96"/>
        <v>298.72563927845385</v>
      </c>
      <c r="BX82" s="3">
        <v>2029</v>
      </c>
      <c r="BY82" s="3">
        <f t="shared" si="97"/>
        <v>0</v>
      </c>
      <c r="BZ82" s="3">
        <f t="shared" si="97"/>
        <v>0</v>
      </c>
      <c r="CA82" s="3">
        <f t="shared" si="97"/>
        <v>0</v>
      </c>
      <c r="CC82" s="3">
        <v>2029</v>
      </c>
      <c r="CD82" s="3">
        <f t="shared" si="98"/>
        <v>15.344600798467582</v>
      </c>
      <c r="CE82" s="3">
        <f t="shared" si="98"/>
        <v>38.739766884193045</v>
      </c>
      <c r="CF82" s="3">
        <f t="shared" si="98"/>
        <v>62.134932969918509</v>
      </c>
    </row>
    <row r="83" spans="1:84" x14ac:dyDescent="0.25">
      <c r="A83" s="3">
        <v>2030</v>
      </c>
      <c r="B83" s="3">
        <f t="shared" si="82"/>
        <v>971.75919165776611</v>
      </c>
      <c r="C83" s="3">
        <f t="shared" si="65"/>
        <v>2590.3942508788932</v>
      </c>
      <c r="D83" s="3">
        <f t="shared" si="65"/>
        <v>4209.0293101000188</v>
      </c>
      <c r="F83" s="3">
        <v>2030</v>
      </c>
      <c r="G83" s="3">
        <f t="shared" si="83"/>
        <v>47.601510084145502</v>
      </c>
      <c r="H83" s="3">
        <f t="shared" si="83"/>
        <v>126.89015870770413</v>
      </c>
      <c r="I83" s="3">
        <f t="shared" si="83"/>
        <v>206.17880733126253</v>
      </c>
      <c r="K83" s="3">
        <v>2030</v>
      </c>
      <c r="L83" s="3">
        <f t="shared" si="84"/>
        <v>176.53111614900627</v>
      </c>
      <c r="M83" s="3">
        <f t="shared" si="84"/>
        <v>470.57459533108977</v>
      </c>
      <c r="N83" s="3">
        <f t="shared" si="84"/>
        <v>764.61807451317236</v>
      </c>
      <c r="P83" s="3">
        <v>2030</v>
      </c>
      <c r="Q83" s="3">
        <f t="shared" si="85"/>
        <v>42.55499473779355</v>
      </c>
      <c r="R83" s="3">
        <f t="shared" si="85"/>
        <v>113.43778856046447</v>
      </c>
      <c r="S83" s="3">
        <f t="shared" si="85"/>
        <v>184.32058238313584</v>
      </c>
      <c r="U83" s="3">
        <v>2030</v>
      </c>
      <c r="V83" s="3">
        <f t="shared" si="86"/>
        <v>148.6548235440041</v>
      </c>
      <c r="W83" s="3">
        <f t="shared" si="86"/>
        <v>396.26545710042774</v>
      </c>
      <c r="X83" s="3">
        <f t="shared" si="86"/>
        <v>643.87609065684956</v>
      </c>
      <c r="Z83" s="3">
        <v>2030</v>
      </c>
      <c r="AA83" s="3">
        <f t="shared" si="87"/>
        <v>41.499471572701168</v>
      </c>
      <c r="AB83" s="3">
        <f t="shared" si="87"/>
        <v>110.62410677386924</v>
      </c>
      <c r="AC83" s="3">
        <f t="shared" si="87"/>
        <v>179.74874197503686</v>
      </c>
      <c r="AE83" s="3">
        <v>2030</v>
      </c>
      <c r="AF83" s="3">
        <f t="shared" si="88"/>
        <v>28.046984285841518</v>
      </c>
      <c r="AG83" s="3">
        <f t="shared" si="88"/>
        <v>74.764146788869539</v>
      </c>
      <c r="AH83" s="3">
        <f t="shared" si="88"/>
        <v>121.48130929189779</v>
      </c>
      <c r="AJ83" s="3">
        <v>2030</v>
      </c>
      <c r="AK83" s="3">
        <f t="shared" si="89"/>
        <v>41.51374334915522</v>
      </c>
      <c r="AL83" s="3">
        <f t="shared" si="89"/>
        <v>110.66215069256168</v>
      </c>
      <c r="AM83" s="3">
        <f t="shared" si="89"/>
        <v>179.81055803596792</v>
      </c>
      <c r="AO83" s="3">
        <v>2030</v>
      </c>
      <c r="AP83" s="3">
        <f t="shared" si="90"/>
        <v>36.103956502724941</v>
      </c>
      <c r="AQ83" s="3">
        <f t="shared" si="90"/>
        <v>96.241416764059522</v>
      </c>
      <c r="AR83" s="3">
        <f t="shared" si="90"/>
        <v>156.37887702539365</v>
      </c>
      <c r="AT83" s="3">
        <v>2030</v>
      </c>
      <c r="AU83" s="3">
        <f t="shared" si="91"/>
        <v>45.568100440332728</v>
      </c>
      <c r="AV83" s="3">
        <f t="shared" si="91"/>
        <v>121.46974931386148</v>
      </c>
      <c r="AW83" s="3">
        <f t="shared" si="91"/>
        <v>197.37139818739024</v>
      </c>
      <c r="AY83" s="3">
        <v>2030</v>
      </c>
      <c r="AZ83" s="3">
        <f t="shared" si="92"/>
        <v>6.6599531412794022</v>
      </c>
      <c r="BA83" s="3">
        <f t="shared" si="92"/>
        <v>17.75327105356439</v>
      </c>
      <c r="BB83" s="3">
        <f t="shared" si="92"/>
        <v>28.846588965849378</v>
      </c>
      <c r="BD83" s="3">
        <v>2030</v>
      </c>
      <c r="BE83" s="3">
        <f t="shared" si="93"/>
        <v>13.832210370349458</v>
      </c>
      <c r="BF83" s="3">
        <f t="shared" si="93"/>
        <v>36.872178342018287</v>
      </c>
      <c r="BG83" s="3">
        <f t="shared" si="93"/>
        <v>59.912146313687117</v>
      </c>
      <c r="BI83" s="3">
        <v>2030</v>
      </c>
      <c r="BJ83" s="3">
        <f t="shared" si="94"/>
        <v>6.4963753448269017</v>
      </c>
      <c r="BK83" s="3">
        <f t="shared" si="94"/>
        <v>17.317225799617177</v>
      </c>
      <c r="BL83" s="3">
        <f t="shared" si="94"/>
        <v>28.138076254407451</v>
      </c>
      <c r="BN83" s="3">
        <v>2030</v>
      </c>
      <c r="BO83" s="3">
        <f t="shared" si="95"/>
        <v>232.72644544342438</v>
      </c>
      <c r="BP83" s="3">
        <f t="shared" si="95"/>
        <v>620.37308366046091</v>
      </c>
      <c r="BQ83" s="3">
        <f t="shared" si="95"/>
        <v>1008.0197218774993</v>
      </c>
      <c r="BS83" s="3">
        <v>2030</v>
      </c>
      <c r="BT83" s="3">
        <f t="shared" si="96"/>
        <v>86.067472427302164</v>
      </c>
      <c r="BU83" s="3">
        <f t="shared" si="96"/>
        <v>229.42791555490476</v>
      </c>
      <c r="BV83" s="3">
        <f t="shared" si="96"/>
        <v>372.78835868250735</v>
      </c>
      <c r="BX83" s="3">
        <v>2030</v>
      </c>
      <c r="BY83" s="3">
        <f t="shared" si="97"/>
        <v>0</v>
      </c>
      <c r="BZ83" s="3">
        <f t="shared" si="97"/>
        <v>0</v>
      </c>
      <c r="CA83" s="3">
        <f t="shared" si="97"/>
        <v>0</v>
      </c>
      <c r="CC83" s="3">
        <v>2030</v>
      </c>
      <c r="CD83" s="3">
        <f t="shared" si="98"/>
        <v>17.902034264878807</v>
      </c>
      <c r="CE83" s="3">
        <f t="shared" si="98"/>
        <v>47.721006435420122</v>
      </c>
      <c r="CF83" s="3">
        <f t="shared" si="98"/>
        <v>77.539978605961437</v>
      </c>
    </row>
    <row r="84" spans="1:84" x14ac:dyDescent="0.25">
      <c r="A84" s="3">
        <v>2031</v>
      </c>
      <c r="B84" s="3">
        <f t="shared" si="82"/>
        <v>1110.5819333231609</v>
      </c>
      <c r="C84" s="3">
        <f t="shared" si="65"/>
        <v>2772.7147546828783</v>
      </c>
      <c r="D84" s="3">
        <f t="shared" si="65"/>
        <v>4434.8475760425963</v>
      </c>
      <c r="F84" s="3">
        <v>2031</v>
      </c>
      <c r="G84" s="3">
        <f t="shared" si="83"/>
        <v>54.401725810452035</v>
      </c>
      <c r="H84" s="3">
        <f t="shared" si="83"/>
        <v>135.82110721313211</v>
      </c>
      <c r="I84" s="3">
        <f t="shared" si="83"/>
        <v>217.24048861581218</v>
      </c>
      <c r="K84" s="3">
        <v>2031</v>
      </c>
      <c r="L84" s="3">
        <f t="shared" si="84"/>
        <v>201.74984702743586</v>
      </c>
      <c r="M84" s="3">
        <f t="shared" si="84"/>
        <v>503.69518972285459</v>
      </c>
      <c r="N84" s="3">
        <f t="shared" si="84"/>
        <v>805.64053241827423</v>
      </c>
      <c r="P84" s="3">
        <v>2031</v>
      </c>
      <c r="Q84" s="3">
        <f t="shared" si="85"/>
        <v>48.634279700335355</v>
      </c>
      <c r="R84" s="3">
        <f t="shared" si="85"/>
        <v>121.42191481990812</v>
      </c>
      <c r="S84" s="3">
        <f t="shared" si="85"/>
        <v>194.20954993948135</v>
      </c>
      <c r="U84" s="3">
        <v>2031</v>
      </c>
      <c r="V84" s="3">
        <f t="shared" si="86"/>
        <v>169.89122690743352</v>
      </c>
      <c r="W84" s="3">
        <f t="shared" si="86"/>
        <v>424.15592889025356</v>
      </c>
      <c r="X84" s="3">
        <f t="shared" si="86"/>
        <v>678.42063087307361</v>
      </c>
      <c r="Z84" s="3">
        <v>2031</v>
      </c>
      <c r="AA84" s="3">
        <f t="shared" si="87"/>
        <v>47.427967511658608</v>
      </c>
      <c r="AB84" s="3">
        <f t="shared" si="87"/>
        <v>118.41019681519583</v>
      </c>
      <c r="AC84" s="3">
        <f t="shared" si="87"/>
        <v>189.39242611873306</v>
      </c>
      <c r="AE84" s="3">
        <v>2031</v>
      </c>
      <c r="AF84" s="3">
        <f t="shared" si="88"/>
        <v>32.053696326676118</v>
      </c>
      <c r="AG84" s="3">
        <f t="shared" si="88"/>
        <v>80.026294396090861</v>
      </c>
      <c r="AH84" s="3">
        <f t="shared" si="88"/>
        <v>127.99889246550561</v>
      </c>
      <c r="AJ84" s="3">
        <v>2031</v>
      </c>
      <c r="AK84" s="3">
        <f t="shared" si="89"/>
        <v>47.444278113320252</v>
      </c>
      <c r="AL84" s="3">
        <f t="shared" si="89"/>
        <v>118.45091839054999</v>
      </c>
      <c r="AM84" s="3">
        <f t="shared" si="89"/>
        <v>189.45755866777995</v>
      </c>
      <c r="AO84" s="3">
        <v>2031</v>
      </c>
      <c r="AP84" s="3">
        <f t="shared" si="90"/>
        <v>41.26166457454292</v>
      </c>
      <c r="AQ84" s="3">
        <f t="shared" si="90"/>
        <v>103.01520557449976</v>
      </c>
      <c r="AR84" s="3">
        <f t="shared" si="90"/>
        <v>164.76874657445705</v>
      </c>
      <c r="AT84" s="3">
        <v>2031</v>
      </c>
      <c r="AU84" s="3">
        <f t="shared" si="91"/>
        <v>52.077829074665715</v>
      </c>
      <c r="AV84" s="3">
        <f t="shared" si="91"/>
        <v>130.01919150179629</v>
      </c>
      <c r="AW84" s="3">
        <f t="shared" si="91"/>
        <v>207.9605539289264</v>
      </c>
      <c r="AY84" s="3">
        <v>2031</v>
      </c>
      <c r="AZ84" s="3">
        <f t="shared" si="92"/>
        <v>7.6113750186050311</v>
      </c>
      <c r="BA84" s="3">
        <f t="shared" si="92"/>
        <v>19.002804911800979</v>
      </c>
      <c r="BB84" s="3">
        <f t="shared" si="92"/>
        <v>30.394234804996927</v>
      </c>
      <c r="BD84" s="3">
        <v>2031</v>
      </c>
      <c r="BE84" s="3">
        <f t="shared" si="93"/>
        <v>15.808240423256507</v>
      </c>
      <c r="BF84" s="3">
        <f t="shared" si="93"/>
        <v>39.46736404758667</v>
      </c>
      <c r="BG84" s="3">
        <f t="shared" si="93"/>
        <v>63.126487671916607</v>
      </c>
      <c r="BI84" s="3">
        <v>2031</v>
      </c>
      <c r="BJ84" s="3">
        <f t="shared" si="94"/>
        <v>7.4244289655164835</v>
      </c>
      <c r="BK84" s="3">
        <f t="shared" si="94"/>
        <v>18.536069352563743</v>
      </c>
      <c r="BL84" s="3">
        <f t="shared" si="94"/>
        <v>29.647709739611059</v>
      </c>
      <c r="BN84" s="3">
        <v>2031</v>
      </c>
      <c r="BO84" s="3">
        <f t="shared" si="95"/>
        <v>265.9730805067702</v>
      </c>
      <c r="BP84" s="3">
        <f t="shared" si="95"/>
        <v>664.03699046578004</v>
      </c>
      <c r="BQ84" s="3">
        <f t="shared" si="95"/>
        <v>1062.1009004247881</v>
      </c>
      <c r="BS84" s="3">
        <v>2031</v>
      </c>
      <c r="BT84" s="3">
        <f t="shared" si="96"/>
        <v>98.362825631202213</v>
      </c>
      <c r="BU84" s="3">
        <f t="shared" si="96"/>
        <v>245.57581008349825</v>
      </c>
      <c r="BV84" s="3">
        <f t="shared" si="96"/>
        <v>392.7887945357943</v>
      </c>
      <c r="BX84" s="3">
        <v>2031</v>
      </c>
      <c r="BY84" s="3">
        <f t="shared" si="97"/>
        <v>0</v>
      </c>
      <c r="BZ84" s="3">
        <f t="shared" si="97"/>
        <v>0</v>
      </c>
      <c r="CA84" s="3">
        <f t="shared" si="97"/>
        <v>0</v>
      </c>
      <c r="CC84" s="3">
        <v>2031</v>
      </c>
      <c r="CD84" s="3">
        <f t="shared" si="98"/>
        <v>20.459467731290033</v>
      </c>
      <c r="CE84" s="3">
        <f t="shared" si="98"/>
        <v>51.079768497367695</v>
      </c>
      <c r="CF84" s="3">
        <f t="shared" si="98"/>
        <v>81.700069263445243</v>
      </c>
    </row>
    <row r="85" spans="1:84" x14ac:dyDescent="0.25">
      <c r="A85" s="3">
        <v>2032</v>
      </c>
      <c r="B85" s="3">
        <f t="shared" si="82"/>
        <v>1249.4046749885561</v>
      </c>
      <c r="C85" s="3">
        <f t="shared" si="65"/>
        <v>2958.4664521922678</v>
      </c>
      <c r="D85" s="3">
        <f t="shared" si="65"/>
        <v>4667.5282293959735</v>
      </c>
      <c r="F85" s="3">
        <v>2032</v>
      </c>
      <c r="G85" s="3">
        <f t="shared" si="83"/>
        <v>61.201941536758568</v>
      </c>
      <c r="H85" s="3">
        <f t="shared" si="83"/>
        <v>144.92013233998091</v>
      </c>
      <c r="I85" s="3">
        <f t="shared" si="83"/>
        <v>228.63832314320302</v>
      </c>
      <c r="K85" s="3">
        <v>2032</v>
      </c>
      <c r="L85" s="3">
        <f t="shared" si="84"/>
        <v>226.96857790586546</v>
      </c>
      <c r="M85" s="3">
        <f t="shared" si="84"/>
        <v>537.4390994994792</v>
      </c>
      <c r="N85" s="3">
        <f t="shared" si="84"/>
        <v>847.90962109309203</v>
      </c>
      <c r="P85" s="3">
        <v>2032</v>
      </c>
      <c r="Q85" s="3">
        <f t="shared" si="85"/>
        <v>54.713564662877161</v>
      </c>
      <c r="R85" s="3">
        <f t="shared" si="85"/>
        <v>129.55629891208582</v>
      </c>
      <c r="S85" s="3">
        <f t="shared" si="85"/>
        <v>204.39903316129403</v>
      </c>
      <c r="U85" s="3">
        <v>2032</v>
      </c>
      <c r="V85" s="3">
        <f t="shared" si="86"/>
        <v>191.12763027086294</v>
      </c>
      <c r="W85" s="3">
        <f t="shared" si="86"/>
        <v>452.5712874001656</v>
      </c>
      <c r="X85" s="3">
        <f t="shared" si="86"/>
        <v>714.01494452946645</v>
      </c>
      <c r="Z85" s="3">
        <v>2032</v>
      </c>
      <c r="AA85" s="3">
        <f t="shared" si="87"/>
        <v>53.356463450616047</v>
      </c>
      <c r="AB85" s="3">
        <f t="shared" si="87"/>
        <v>126.34281773254634</v>
      </c>
      <c r="AC85" s="3">
        <f t="shared" si="87"/>
        <v>199.32917201447617</v>
      </c>
      <c r="AE85" s="3">
        <v>2032</v>
      </c>
      <c r="AF85" s="3">
        <f t="shared" si="88"/>
        <v>36.06040836751049</v>
      </c>
      <c r="AG85" s="3">
        <f t="shared" si="88"/>
        <v>85.387473364953166</v>
      </c>
      <c r="AH85" s="3">
        <f t="shared" si="88"/>
        <v>134.71453836239561</v>
      </c>
      <c r="AJ85" s="3">
        <v>2032</v>
      </c>
      <c r="AK85" s="3">
        <f t="shared" si="89"/>
        <v>53.374812877485283</v>
      </c>
      <c r="AL85" s="3">
        <f t="shared" si="89"/>
        <v>126.38626735691264</v>
      </c>
      <c r="AM85" s="3">
        <f t="shared" si="89"/>
        <v>199.39772183633954</v>
      </c>
      <c r="AO85" s="3">
        <v>2032</v>
      </c>
      <c r="AP85" s="3">
        <f t="shared" si="90"/>
        <v>46.419372646360898</v>
      </c>
      <c r="AQ85" s="3">
        <f t="shared" si="90"/>
        <v>109.91647418585808</v>
      </c>
      <c r="AR85" s="3">
        <f t="shared" si="90"/>
        <v>173.4135757253548</v>
      </c>
      <c r="AT85" s="3">
        <v>2032</v>
      </c>
      <c r="AU85" s="3">
        <f t="shared" si="91"/>
        <v>58.587557708999157</v>
      </c>
      <c r="AV85" s="3">
        <f t="shared" si="91"/>
        <v>138.72953052583989</v>
      </c>
      <c r="AW85" s="3">
        <f t="shared" si="91"/>
        <v>218.87150334268108</v>
      </c>
      <c r="AY85" s="3">
        <v>2032</v>
      </c>
      <c r="AZ85" s="3">
        <f t="shared" si="92"/>
        <v>8.56279689593066</v>
      </c>
      <c r="BA85" s="3">
        <f t="shared" si="92"/>
        <v>20.275854461468953</v>
      </c>
      <c r="BB85" s="3">
        <f t="shared" si="92"/>
        <v>31.988912027007188</v>
      </c>
      <c r="BD85" s="3">
        <v>2032</v>
      </c>
      <c r="BE85" s="3">
        <f t="shared" si="93"/>
        <v>17.78427047616367</v>
      </c>
      <c r="BF85" s="3">
        <f t="shared" si="93"/>
        <v>42.111390035358568</v>
      </c>
      <c r="BG85" s="3">
        <f t="shared" si="93"/>
        <v>66.438509594553466</v>
      </c>
      <c r="BI85" s="3">
        <v>2032</v>
      </c>
      <c r="BJ85" s="3">
        <f t="shared" si="94"/>
        <v>8.3524825862060084</v>
      </c>
      <c r="BK85" s="3">
        <f t="shared" si="94"/>
        <v>19.77785101855568</v>
      </c>
      <c r="BL85" s="3">
        <f t="shared" si="94"/>
        <v>31.203219450905294</v>
      </c>
      <c r="BN85" s="3">
        <v>2032</v>
      </c>
      <c r="BO85" s="3">
        <f t="shared" si="95"/>
        <v>299.21971557011602</v>
      </c>
      <c r="BP85" s="3">
        <f t="shared" si="95"/>
        <v>708.52263327477158</v>
      </c>
      <c r="BQ85" s="3">
        <f t="shared" si="95"/>
        <v>1117.8255509794253</v>
      </c>
      <c r="BS85" s="3">
        <v>2032</v>
      </c>
      <c r="BT85" s="3">
        <f t="shared" si="96"/>
        <v>110.65817883510226</v>
      </c>
      <c r="BU85" s="3">
        <f t="shared" si="96"/>
        <v>262.02760106315509</v>
      </c>
      <c r="BV85" s="3">
        <f t="shared" si="96"/>
        <v>413.39702329120792</v>
      </c>
      <c r="BX85" s="3">
        <v>2032</v>
      </c>
      <c r="BY85" s="3">
        <f t="shared" si="97"/>
        <v>0</v>
      </c>
      <c r="BZ85" s="3">
        <f t="shared" si="97"/>
        <v>0</v>
      </c>
      <c r="CA85" s="3">
        <f t="shared" si="97"/>
        <v>0</v>
      </c>
      <c r="CC85" s="3">
        <v>2032</v>
      </c>
      <c r="CD85" s="3">
        <f t="shared" si="98"/>
        <v>23.016901197701259</v>
      </c>
      <c r="CE85" s="3">
        <f t="shared" si="98"/>
        <v>54.50174102113624</v>
      </c>
      <c r="CF85" s="3">
        <f t="shared" si="98"/>
        <v>85.986580844571222</v>
      </c>
    </row>
    <row r="86" spans="1:84" x14ac:dyDescent="0.25">
      <c r="A86" s="3">
        <v>2033</v>
      </c>
      <c r="B86" s="3">
        <f t="shared" si="82"/>
        <v>1388.2274166539528</v>
      </c>
      <c r="C86" s="3">
        <f t="shared" si="65"/>
        <v>3147.7536138937221</v>
      </c>
      <c r="D86" s="3">
        <f t="shared" si="65"/>
        <v>4907.2798111334896</v>
      </c>
      <c r="F86" s="3">
        <v>2033</v>
      </c>
      <c r="G86" s="3">
        <f t="shared" si="83"/>
        <v>68.002157263065101</v>
      </c>
      <c r="H86" s="3">
        <f t="shared" si="83"/>
        <v>154.19234176581608</v>
      </c>
      <c r="I86" s="3">
        <f t="shared" si="83"/>
        <v>240.38252626856706</v>
      </c>
      <c r="K86" s="3">
        <v>2033</v>
      </c>
      <c r="L86" s="3">
        <f t="shared" si="84"/>
        <v>252.18730878429506</v>
      </c>
      <c r="M86" s="3">
        <f t="shared" si="84"/>
        <v>571.82526658150164</v>
      </c>
      <c r="N86" s="3">
        <f t="shared" si="84"/>
        <v>891.46322437870822</v>
      </c>
      <c r="P86" s="3">
        <v>2033</v>
      </c>
      <c r="Q86" s="3">
        <f t="shared" si="85"/>
        <v>60.792849625419421</v>
      </c>
      <c r="R86" s="3">
        <f t="shared" si="85"/>
        <v>137.8455070196992</v>
      </c>
      <c r="S86" s="3">
        <f t="shared" si="85"/>
        <v>214.89816441397898</v>
      </c>
      <c r="U86" s="3">
        <v>2033</v>
      </c>
      <c r="V86" s="3">
        <f t="shared" si="86"/>
        <v>212.36403363429235</v>
      </c>
      <c r="W86" s="3">
        <f t="shared" si="86"/>
        <v>481.52748340369726</v>
      </c>
      <c r="X86" s="3">
        <f t="shared" si="86"/>
        <v>750.69093317310035</v>
      </c>
      <c r="Z86" s="3">
        <v>2033</v>
      </c>
      <c r="AA86" s="3">
        <f t="shared" si="87"/>
        <v>59.284959389573487</v>
      </c>
      <c r="AB86" s="3">
        <f t="shared" si="87"/>
        <v>134.42642245019852</v>
      </c>
      <c r="AC86" s="3">
        <f t="shared" si="87"/>
        <v>209.56788551082354</v>
      </c>
      <c r="AE86" s="3">
        <v>2033</v>
      </c>
      <c r="AF86" s="3">
        <f t="shared" si="88"/>
        <v>40.06712040834509</v>
      </c>
      <c r="AG86" s="3">
        <f t="shared" si="88"/>
        <v>90.850693157806745</v>
      </c>
      <c r="AH86" s="3">
        <f t="shared" si="88"/>
        <v>141.6342659072684</v>
      </c>
      <c r="AJ86" s="3">
        <v>2033</v>
      </c>
      <c r="AK86" s="3">
        <f t="shared" si="89"/>
        <v>59.305347641650314</v>
      </c>
      <c r="AL86" s="3">
        <f t="shared" si="89"/>
        <v>134.47265204729956</v>
      </c>
      <c r="AM86" s="3">
        <f t="shared" si="89"/>
        <v>209.63995645294858</v>
      </c>
      <c r="AO86" s="3">
        <v>2033</v>
      </c>
      <c r="AP86" s="3">
        <f t="shared" si="90"/>
        <v>51.577080718178877</v>
      </c>
      <c r="AQ86" s="3">
        <f t="shared" si="90"/>
        <v>116.94909657961716</v>
      </c>
      <c r="AR86" s="3">
        <f t="shared" si="90"/>
        <v>182.32111244105499</v>
      </c>
      <c r="AT86" s="3">
        <v>2033</v>
      </c>
      <c r="AU86" s="3">
        <f t="shared" si="91"/>
        <v>65.097286343332144</v>
      </c>
      <c r="AV86" s="3">
        <f t="shared" si="91"/>
        <v>147.60565587718656</v>
      </c>
      <c r="AW86" s="3">
        <f t="shared" si="91"/>
        <v>230.11402541104053</v>
      </c>
      <c r="AY86" s="3">
        <v>2033</v>
      </c>
      <c r="AZ86" s="3">
        <f t="shared" si="92"/>
        <v>9.5142187732562888</v>
      </c>
      <c r="BA86" s="3">
        <f t="shared" si="92"/>
        <v>21.573134320511883</v>
      </c>
      <c r="BB86" s="3">
        <f t="shared" si="92"/>
        <v>33.632049867767478</v>
      </c>
      <c r="BD86" s="3">
        <v>2033</v>
      </c>
      <c r="BE86" s="3">
        <f t="shared" si="93"/>
        <v>19.760300529070719</v>
      </c>
      <c r="BF86" s="3">
        <f t="shared" si="93"/>
        <v>44.805740511832369</v>
      </c>
      <c r="BG86" s="3">
        <f t="shared" si="93"/>
        <v>69.851180494593905</v>
      </c>
      <c r="BI86" s="3">
        <v>2033</v>
      </c>
      <c r="BJ86" s="3">
        <f t="shared" si="94"/>
        <v>9.2805362068955901</v>
      </c>
      <c r="BK86" s="3">
        <f t="shared" si="94"/>
        <v>21.04326786351686</v>
      </c>
      <c r="BL86" s="3">
        <f t="shared" si="94"/>
        <v>32.805999520138073</v>
      </c>
      <c r="BN86" s="3">
        <v>2033</v>
      </c>
      <c r="BO86" s="3">
        <f t="shared" si="95"/>
        <v>332.46635063346366</v>
      </c>
      <c r="BP86" s="3">
        <f t="shared" si="95"/>
        <v>753.85498380875833</v>
      </c>
      <c r="BQ86" s="3">
        <f t="shared" si="95"/>
        <v>1175.2436169840548</v>
      </c>
      <c r="BS86" s="3">
        <v>2033</v>
      </c>
      <c r="BT86" s="3">
        <f t="shared" si="96"/>
        <v>122.95353203900231</v>
      </c>
      <c r="BU86" s="3">
        <f t="shared" si="96"/>
        <v>278.79252359791371</v>
      </c>
      <c r="BV86" s="3">
        <f t="shared" si="96"/>
        <v>434.63151515682512</v>
      </c>
      <c r="BX86" s="3">
        <v>2033</v>
      </c>
      <c r="BY86" s="3">
        <f t="shared" si="97"/>
        <v>0</v>
      </c>
      <c r="BZ86" s="3">
        <f t="shared" si="97"/>
        <v>0</v>
      </c>
      <c r="CA86" s="3">
        <f t="shared" si="97"/>
        <v>0</v>
      </c>
      <c r="CC86" s="3">
        <v>2033</v>
      </c>
      <c r="CD86" s="3">
        <f t="shared" si="98"/>
        <v>25.574334664112484</v>
      </c>
      <c r="CE86" s="3">
        <f t="shared" si="98"/>
        <v>57.988844908366104</v>
      </c>
      <c r="CF86" s="3">
        <f t="shared" si="98"/>
        <v>90.403355152619611</v>
      </c>
    </row>
    <row r="87" spans="1:84" x14ac:dyDescent="0.25">
      <c r="A87" s="3">
        <v>2034</v>
      </c>
      <c r="B87" s="3">
        <f t="shared" si="82"/>
        <v>1527.0501583193459</v>
      </c>
      <c r="C87" s="3">
        <f t="shared" si="65"/>
        <v>3340.6836789479403</v>
      </c>
      <c r="D87" s="3">
        <f t="shared" si="65"/>
        <v>5154.3171995765333</v>
      </c>
      <c r="F87" s="3">
        <v>2034</v>
      </c>
      <c r="G87" s="3">
        <f t="shared" si="83"/>
        <v>74.802372989371406</v>
      </c>
      <c r="H87" s="3">
        <f t="shared" si="83"/>
        <v>163.64299838532929</v>
      </c>
      <c r="I87" s="3">
        <f t="shared" si="83"/>
        <v>252.48362378128672</v>
      </c>
      <c r="K87" s="3">
        <v>2034</v>
      </c>
      <c r="L87" s="3">
        <f t="shared" si="84"/>
        <v>277.40603966272374</v>
      </c>
      <c r="M87" s="3">
        <f t="shared" si="84"/>
        <v>606.87320851516142</v>
      </c>
      <c r="N87" s="3">
        <f t="shared" si="84"/>
        <v>936.34037736759819</v>
      </c>
      <c r="P87" s="3">
        <v>2034</v>
      </c>
      <c r="Q87" s="3">
        <f t="shared" si="85"/>
        <v>66.872134587961227</v>
      </c>
      <c r="R87" s="3">
        <f t="shared" si="85"/>
        <v>146.29424408709792</v>
      </c>
      <c r="S87" s="3">
        <f t="shared" si="85"/>
        <v>225.71635358623462</v>
      </c>
      <c r="U87" s="3">
        <v>2034</v>
      </c>
      <c r="V87" s="3">
        <f t="shared" si="86"/>
        <v>233.60043699772177</v>
      </c>
      <c r="W87" s="3">
        <f t="shared" si="86"/>
        <v>511.0409524021652</v>
      </c>
      <c r="X87" s="3">
        <f t="shared" si="86"/>
        <v>788.48146780660863</v>
      </c>
      <c r="Z87" s="3">
        <v>2034</v>
      </c>
      <c r="AA87" s="3">
        <f t="shared" si="87"/>
        <v>65.213455328530472</v>
      </c>
      <c r="AB87" s="3">
        <f t="shared" si="87"/>
        <v>142.66559921227099</v>
      </c>
      <c r="AC87" s="3">
        <f t="shared" si="87"/>
        <v>220.11774309601151</v>
      </c>
      <c r="AE87" s="3">
        <v>2034</v>
      </c>
      <c r="AF87" s="3">
        <f t="shared" si="88"/>
        <v>44.073832449179463</v>
      </c>
      <c r="AG87" s="3">
        <f t="shared" si="88"/>
        <v>96.419054691502197</v>
      </c>
      <c r="AH87" s="3">
        <f t="shared" si="88"/>
        <v>148.76427693382493</v>
      </c>
      <c r="AJ87" s="3">
        <v>2034</v>
      </c>
      <c r="AK87" s="3">
        <f t="shared" si="89"/>
        <v>65.235882405815346</v>
      </c>
      <c r="AL87" s="3">
        <f t="shared" si="89"/>
        <v>142.71466228373833</v>
      </c>
      <c r="AM87" s="3">
        <f t="shared" si="89"/>
        <v>220.19344216166087</v>
      </c>
      <c r="AO87" s="3">
        <v>2034</v>
      </c>
      <c r="AP87" s="3">
        <f t="shared" si="90"/>
        <v>56.734788789996401</v>
      </c>
      <c r="AQ87" s="3">
        <f t="shared" si="90"/>
        <v>124.11706446361768</v>
      </c>
      <c r="AR87" s="3">
        <f t="shared" si="90"/>
        <v>191.49934013723896</v>
      </c>
      <c r="AT87" s="3">
        <v>2034</v>
      </c>
      <c r="AU87" s="3">
        <f t="shared" si="91"/>
        <v>71.607014977665585</v>
      </c>
      <c r="AV87" s="3">
        <f t="shared" si="91"/>
        <v>156.65260563369247</v>
      </c>
      <c r="AW87" s="3">
        <f t="shared" si="91"/>
        <v>241.69819628971891</v>
      </c>
      <c r="AY87" s="3">
        <v>2034</v>
      </c>
      <c r="AZ87" s="3">
        <f t="shared" si="92"/>
        <v>10.465640650581918</v>
      </c>
      <c r="BA87" s="3">
        <f t="shared" si="92"/>
        <v>22.895380823385779</v>
      </c>
      <c r="BB87" s="3">
        <f t="shared" si="92"/>
        <v>35.325120996189696</v>
      </c>
      <c r="BD87" s="3">
        <v>2034</v>
      </c>
      <c r="BE87" s="3">
        <f t="shared" si="93"/>
        <v>21.736330581977768</v>
      </c>
      <c r="BF87" s="3">
        <f t="shared" si="93"/>
        <v>47.551944787032085</v>
      </c>
      <c r="BG87" s="3">
        <f t="shared" si="93"/>
        <v>73.367558992086288</v>
      </c>
      <c r="BI87" s="3">
        <v>2034</v>
      </c>
      <c r="BJ87" s="3">
        <f t="shared" si="94"/>
        <v>10.208589827585172</v>
      </c>
      <c r="BK87" s="3">
        <f t="shared" si="94"/>
        <v>22.333038136495645</v>
      </c>
      <c r="BL87" s="3">
        <f t="shared" si="94"/>
        <v>34.457486445406118</v>
      </c>
      <c r="BN87" s="3">
        <v>2034</v>
      </c>
      <c r="BO87" s="3">
        <f t="shared" si="95"/>
        <v>365.71298569680948</v>
      </c>
      <c r="BP87" s="3">
        <f t="shared" si="95"/>
        <v>800.05977265427464</v>
      </c>
      <c r="BQ87" s="3">
        <f t="shared" si="95"/>
        <v>1234.4065596117416</v>
      </c>
      <c r="BS87" s="3">
        <v>2034</v>
      </c>
      <c r="BT87" s="3">
        <f t="shared" si="96"/>
        <v>135.24888524290236</v>
      </c>
      <c r="BU87" s="3">
        <f t="shared" si="96"/>
        <v>295.88009343723206</v>
      </c>
      <c r="BV87" s="3">
        <f t="shared" si="96"/>
        <v>456.51130163156085</v>
      </c>
      <c r="BX87" s="3">
        <v>2034</v>
      </c>
      <c r="BY87" s="3">
        <f t="shared" si="97"/>
        <v>0</v>
      </c>
      <c r="BZ87" s="3">
        <f t="shared" si="97"/>
        <v>0</v>
      </c>
      <c r="CA87" s="3">
        <f t="shared" si="97"/>
        <v>0</v>
      </c>
      <c r="CC87" s="3">
        <v>2034</v>
      </c>
      <c r="CD87" s="3">
        <f t="shared" si="98"/>
        <v>28.131768130523824</v>
      </c>
      <c r="CE87" s="3">
        <f t="shared" si="98"/>
        <v>61.543059434944325</v>
      </c>
      <c r="CF87" s="3">
        <f t="shared" si="98"/>
        <v>94.954350739364713</v>
      </c>
    </row>
    <row r="88" spans="1:84" x14ac:dyDescent="0.25">
      <c r="A88" s="3">
        <v>2035</v>
      </c>
      <c r="B88" s="3">
        <f t="shared" si="82"/>
        <v>1665.8728999847417</v>
      </c>
      <c r="C88" s="3">
        <f t="shared" si="65"/>
        <v>3537.3673514824359</v>
      </c>
      <c r="D88" s="3">
        <f t="shared" si="65"/>
        <v>5408.8618029801273</v>
      </c>
      <c r="F88" s="3">
        <v>2035</v>
      </c>
      <c r="G88" s="3">
        <f t="shared" si="83"/>
        <v>81.602588715677939</v>
      </c>
      <c r="H88" s="3">
        <f t="shared" si="83"/>
        <v>173.27752502722865</v>
      </c>
      <c r="I88" s="3">
        <f t="shared" si="83"/>
        <v>264.95246133877959</v>
      </c>
      <c r="K88" s="3">
        <v>2035</v>
      </c>
      <c r="L88" s="3">
        <f t="shared" si="84"/>
        <v>302.62477054115334</v>
      </c>
      <c r="M88" s="3">
        <f t="shared" si="84"/>
        <v>642.60303596507583</v>
      </c>
      <c r="N88" s="3">
        <f t="shared" si="84"/>
        <v>982.58130138899742</v>
      </c>
      <c r="P88" s="3">
        <v>2035</v>
      </c>
      <c r="Q88" s="3">
        <f t="shared" si="85"/>
        <v>72.951419550503033</v>
      </c>
      <c r="R88" s="3">
        <f t="shared" si="85"/>
        <v>154.90735803710504</v>
      </c>
      <c r="S88" s="3">
        <f t="shared" si="85"/>
        <v>236.86329652370705</v>
      </c>
      <c r="U88" s="3">
        <v>2035</v>
      </c>
      <c r="V88" s="3">
        <f t="shared" si="86"/>
        <v>254.83684036115119</v>
      </c>
      <c r="W88" s="3">
        <f t="shared" si="86"/>
        <v>541.12862935505655</v>
      </c>
      <c r="X88" s="3">
        <f t="shared" si="86"/>
        <v>827.4204183489619</v>
      </c>
      <c r="Z88" s="3">
        <v>2035</v>
      </c>
      <c r="AA88" s="3">
        <f t="shared" si="87"/>
        <v>71.141951267487912</v>
      </c>
      <c r="AB88" s="3">
        <f t="shared" si="87"/>
        <v>151.06507569495352</v>
      </c>
      <c r="AC88" s="3">
        <f t="shared" si="87"/>
        <v>230.98820012241868</v>
      </c>
      <c r="AE88" s="3">
        <v>2035</v>
      </c>
      <c r="AF88" s="3">
        <f t="shared" si="88"/>
        <v>48.080544490014063</v>
      </c>
      <c r="AG88" s="3">
        <f t="shared" si="88"/>
        <v>102.09575311659864</v>
      </c>
      <c r="AH88" s="3">
        <f t="shared" si="88"/>
        <v>156.110961743183</v>
      </c>
      <c r="AJ88" s="3">
        <v>2035</v>
      </c>
      <c r="AK88" s="3">
        <f t="shared" si="89"/>
        <v>71.166417169980377</v>
      </c>
      <c r="AL88" s="3">
        <f t="shared" si="89"/>
        <v>151.11702736827851</v>
      </c>
      <c r="AM88" s="3">
        <f t="shared" si="89"/>
        <v>231.06763756657665</v>
      </c>
      <c r="AO88" s="3">
        <v>2035</v>
      </c>
      <c r="AP88" s="3">
        <f t="shared" si="90"/>
        <v>61.892496861814379</v>
      </c>
      <c r="AQ88" s="3">
        <f t="shared" si="90"/>
        <v>131.4244908496421</v>
      </c>
      <c r="AR88" s="3">
        <f t="shared" si="90"/>
        <v>200.95648483746982</v>
      </c>
      <c r="AT88" s="3">
        <v>2035</v>
      </c>
      <c r="AU88" s="3">
        <f t="shared" si="91"/>
        <v>78.116743611998572</v>
      </c>
      <c r="AV88" s="3">
        <f t="shared" si="91"/>
        <v>165.87557097527633</v>
      </c>
      <c r="AW88" s="3">
        <f t="shared" si="91"/>
        <v>253.63439833855364</v>
      </c>
      <c r="AY88" s="3">
        <v>2035</v>
      </c>
      <c r="AZ88" s="3">
        <f t="shared" si="92"/>
        <v>11.41706252790749</v>
      </c>
      <c r="BA88" s="3">
        <f t="shared" si="92"/>
        <v>24.243352681001909</v>
      </c>
      <c r="BB88" s="3">
        <f t="shared" si="92"/>
        <v>37.069642834096328</v>
      </c>
      <c r="BD88" s="3">
        <v>2035</v>
      </c>
      <c r="BE88" s="3">
        <f t="shared" si="93"/>
        <v>23.712360634884817</v>
      </c>
      <c r="BF88" s="3">
        <f t="shared" si="93"/>
        <v>50.351578645157815</v>
      </c>
      <c r="BG88" s="3">
        <f t="shared" si="93"/>
        <v>76.990796655430927</v>
      </c>
      <c r="BI88" s="3">
        <v>2035</v>
      </c>
      <c r="BJ88" s="3">
        <f t="shared" si="94"/>
        <v>11.136643448274697</v>
      </c>
      <c r="BK88" s="3">
        <f t="shared" si="94"/>
        <v>23.647901913398357</v>
      </c>
      <c r="BL88" s="3">
        <f t="shared" si="94"/>
        <v>36.159160378522074</v>
      </c>
      <c r="BN88" s="3">
        <v>2035</v>
      </c>
      <c r="BO88" s="3">
        <f t="shared" si="95"/>
        <v>398.9596207601553</v>
      </c>
      <c r="BP88" s="3">
        <f t="shared" si="95"/>
        <v>847.16351232420857</v>
      </c>
      <c r="BQ88" s="3">
        <f t="shared" si="95"/>
        <v>1295.36740388826</v>
      </c>
      <c r="BS88" s="3">
        <v>2035</v>
      </c>
      <c r="BT88" s="3">
        <f t="shared" si="96"/>
        <v>147.54423844680332</v>
      </c>
      <c r="BU88" s="3">
        <f t="shared" si="96"/>
        <v>313.30011550451491</v>
      </c>
      <c r="BV88" s="3">
        <f t="shared" si="96"/>
        <v>479.05599256222649</v>
      </c>
      <c r="BX88" s="3">
        <v>2035</v>
      </c>
      <c r="BY88" s="3">
        <f t="shared" si="97"/>
        <v>0</v>
      </c>
      <c r="BZ88" s="3">
        <f t="shared" si="97"/>
        <v>0</v>
      </c>
      <c r="CA88" s="3">
        <f t="shared" si="97"/>
        <v>0</v>
      </c>
      <c r="CC88" s="3">
        <v>2035</v>
      </c>
      <c r="CD88" s="3">
        <f t="shared" si="98"/>
        <v>30.68920159693505</v>
      </c>
      <c r="CE88" s="3">
        <f t="shared" si="98"/>
        <v>65.166424024939033</v>
      </c>
      <c r="CF88" s="3">
        <f t="shared" si="98"/>
        <v>99.64364645294313</v>
      </c>
    </row>
    <row r="89" spans="1:84" x14ac:dyDescent="0.25">
      <c r="A89" s="3">
        <v>2036</v>
      </c>
      <c r="B89" s="3">
        <f t="shared" si="82"/>
        <v>1804.6956416501368</v>
      </c>
      <c r="C89" s="3">
        <f t="shared" si="65"/>
        <v>3737.9186998105442</v>
      </c>
      <c r="D89" s="3">
        <f t="shared" si="65"/>
        <v>5671.1417579709496</v>
      </c>
      <c r="F89" s="3">
        <v>2036</v>
      </c>
      <c r="G89" s="3">
        <f t="shared" si="83"/>
        <v>88.402804441984472</v>
      </c>
      <c r="H89" s="3">
        <f t="shared" si="83"/>
        <v>183.10150931447129</v>
      </c>
      <c r="I89" s="3">
        <f t="shared" si="83"/>
        <v>277.8002141869581</v>
      </c>
      <c r="K89" s="3">
        <v>2036</v>
      </c>
      <c r="L89" s="3">
        <f t="shared" si="84"/>
        <v>327.84350141958294</v>
      </c>
      <c r="M89" s="3">
        <f t="shared" si="84"/>
        <v>679.03547073850223</v>
      </c>
      <c r="N89" s="3">
        <f t="shared" si="84"/>
        <v>1030.2274400574206</v>
      </c>
      <c r="P89" s="3">
        <v>2036</v>
      </c>
      <c r="Q89" s="3">
        <f t="shared" si="85"/>
        <v>79.030704513044839</v>
      </c>
      <c r="R89" s="3">
        <f t="shared" si="85"/>
        <v>163.6898441159874</v>
      </c>
      <c r="S89" s="3">
        <f t="shared" si="85"/>
        <v>248.3489837189295</v>
      </c>
      <c r="U89" s="3">
        <v>2036</v>
      </c>
      <c r="V89" s="3">
        <f t="shared" si="86"/>
        <v>276.07324372458061</v>
      </c>
      <c r="W89" s="3">
        <f t="shared" si="86"/>
        <v>571.80796385805115</v>
      </c>
      <c r="X89" s="3">
        <f t="shared" si="86"/>
        <v>867.54268399151988</v>
      </c>
      <c r="Z89" s="3">
        <v>2036</v>
      </c>
      <c r="AA89" s="3">
        <f t="shared" si="87"/>
        <v>77.070447206445351</v>
      </c>
      <c r="AB89" s="3">
        <f t="shared" si="87"/>
        <v>159.62972324370594</v>
      </c>
      <c r="AC89" s="3">
        <f t="shared" si="87"/>
        <v>242.18899928096607</v>
      </c>
      <c r="AE89" s="3">
        <v>2036</v>
      </c>
      <c r="AF89" s="3">
        <f t="shared" si="88"/>
        <v>52.087256530848663</v>
      </c>
      <c r="AG89" s="3">
        <f t="shared" si="88"/>
        <v>107.88408068103058</v>
      </c>
      <c r="AH89" s="3">
        <f t="shared" si="88"/>
        <v>163.6809048312125</v>
      </c>
      <c r="AJ89" s="3">
        <v>2036</v>
      </c>
      <c r="AK89" s="3">
        <f t="shared" si="89"/>
        <v>77.096951934145409</v>
      </c>
      <c r="AL89" s="3">
        <f t="shared" si="89"/>
        <v>159.68462032164894</v>
      </c>
      <c r="AM89" s="3">
        <f t="shared" si="89"/>
        <v>242.27228870915269</v>
      </c>
      <c r="AO89" s="3">
        <v>2036</v>
      </c>
      <c r="AP89" s="3">
        <f t="shared" si="90"/>
        <v>67.050204933632358</v>
      </c>
      <c r="AQ89" s="3">
        <f t="shared" si="90"/>
        <v>138.87561373971585</v>
      </c>
      <c r="AR89" s="3">
        <f t="shared" si="90"/>
        <v>210.70102254579979</v>
      </c>
      <c r="AT89" s="3">
        <v>2036</v>
      </c>
      <c r="AU89" s="3">
        <f t="shared" si="91"/>
        <v>84.626472246332014</v>
      </c>
      <c r="AV89" s="3">
        <f t="shared" si="91"/>
        <v>175.27990083653458</v>
      </c>
      <c r="AW89" s="3">
        <f t="shared" si="91"/>
        <v>265.9333294267376</v>
      </c>
      <c r="AY89" s="3">
        <v>2036</v>
      </c>
      <c r="AZ89" s="3">
        <f t="shared" si="92"/>
        <v>12.368484405233119</v>
      </c>
      <c r="BA89" s="3">
        <f t="shared" si="92"/>
        <v>25.617831660724335</v>
      </c>
      <c r="BB89" s="3">
        <f t="shared" si="92"/>
        <v>38.867178916215437</v>
      </c>
      <c r="BD89" s="3">
        <v>2036</v>
      </c>
      <c r="BE89" s="3">
        <f t="shared" si="93"/>
        <v>25.688390687791866</v>
      </c>
      <c r="BF89" s="3">
        <f t="shared" si="93"/>
        <v>53.206265756888911</v>
      </c>
      <c r="BG89" s="3">
        <f t="shared" si="93"/>
        <v>80.724140825985955</v>
      </c>
      <c r="BI89" s="3">
        <v>2036</v>
      </c>
      <c r="BJ89" s="3">
        <f t="shared" si="94"/>
        <v>12.064697068964279</v>
      </c>
      <c r="BK89" s="3">
        <f t="shared" si="94"/>
        <v>24.988621760285469</v>
      </c>
      <c r="BL89" s="3">
        <f t="shared" si="94"/>
        <v>37.912546451606659</v>
      </c>
      <c r="BN89" s="3">
        <v>2036</v>
      </c>
      <c r="BO89" s="3">
        <f t="shared" si="95"/>
        <v>432.20625582350112</v>
      </c>
      <c r="BP89" s="3">
        <f t="shared" si="95"/>
        <v>895.19352101974073</v>
      </c>
      <c r="BQ89" s="3">
        <f t="shared" si="95"/>
        <v>1358.1807862159803</v>
      </c>
      <c r="BS89" s="3">
        <v>2036</v>
      </c>
      <c r="BT89" s="3">
        <f t="shared" si="96"/>
        <v>159.83959165070337</v>
      </c>
      <c r="BU89" s="3">
        <f t="shared" si="96"/>
        <v>331.06269268481537</v>
      </c>
      <c r="BV89" s="3">
        <f t="shared" si="96"/>
        <v>502.28579371892738</v>
      </c>
      <c r="BX89" s="3">
        <v>2036</v>
      </c>
      <c r="BY89" s="3">
        <f t="shared" si="97"/>
        <v>0</v>
      </c>
      <c r="BZ89" s="3">
        <f t="shared" si="97"/>
        <v>0</v>
      </c>
      <c r="CA89" s="3">
        <f t="shared" si="97"/>
        <v>0</v>
      </c>
      <c r="CC89" s="3">
        <v>2036</v>
      </c>
      <c r="CD89" s="3">
        <f t="shared" si="98"/>
        <v>33.246635063346275</v>
      </c>
      <c r="CE89" s="3">
        <f t="shared" si="98"/>
        <v>68.861040078441647</v>
      </c>
      <c r="CF89" s="3">
        <f t="shared" si="98"/>
        <v>104.47544509353691</v>
      </c>
    </row>
    <row r="90" spans="1:84" x14ac:dyDescent="0.25">
      <c r="A90" s="3">
        <v>2037</v>
      </c>
      <c r="B90" s="3">
        <f t="shared" si="82"/>
        <v>1943.5183833155338</v>
      </c>
      <c r="C90" s="3">
        <f t="shared" si="65"/>
        <v>3942.4552586656255</v>
      </c>
      <c r="D90" s="3">
        <f t="shared" si="65"/>
        <v>5941.3921340157258</v>
      </c>
      <c r="F90" s="3">
        <v>2037</v>
      </c>
      <c r="G90" s="3">
        <f t="shared" si="83"/>
        <v>95.203020168291005</v>
      </c>
      <c r="H90" s="3">
        <f t="shared" si="83"/>
        <v>193.12070867219199</v>
      </c>
      <c r="I90" s="3">
        <f t="shared" si="83"/>
        <v>291.03839717609321</v>
      </c>
      <c r="K90" s="3">
        <v>2037</v>
      </c>
      <c r="L90" s="3">
        <f t="shared" si="84"/>
        <v>353.06223229801253</v>
      </c>
      <c r="M90" s="3">
        <f t="shared" si="84"/>
        <v>716.19186435734446</v>
      </c>
      <c r="N90" s="3">
        <f t="shared" si="84"/>
        <v>1079.3214964166782</v>
      </c>
      <c r="P90" s="3">
        <v>2037</v>
      </c>
      <c r="Q90" s="3">
        <f t="shared" si="85"/>
        <v>85.109989475587099</v>
      </c>
      <c r="R90" s="3">
        <f t="shared" si="85"/>
        <v>172.64684937046377</v>
      </c>
      <c r="S90" s="3">
        <f t="shared" si="85"/>
        <v>260.18370926534089</v>
      </c>
      <c r="U90" s="3">
        <v>2037</v>
      </c>
      <c r="V90" s="3">
        <f t="shared" si="86"/>
        <v>297.30964708801002</v>
      </c>
      <c r="W90" s="3">
        <f t="shared" si="86"/>
        <v>603.09693578228871</v>
      </c>
      <c r="X90" s="3">
        <f t="shared" si="86"/>
        <v>908.8842244765674</v>
      </c>
      <c r="Z90" s="3">
        <v>2037</v>
      </c>
      <c r="AA90" s="3">
        <f t="shared" si="87"/>
        <v>82.998943145402791</v>
      </c>
      <c r="AB90" s="3">
        <f t="shared" si="87"/>
        <v>168.36456123922244</v>
      </c>
      <c r="AC90" s="3">
        <f t="shared" si="87"/>
        <v>253.73017933304209</v>
      </c>
      <c r="AE90" s="3">
        <v>2037</v>
      </c>
      <c r="AF90" s="3">
        <f t="shared" si="88"/>
        <v>56.093968571683035</v>
      </c>
      <c r="AG90" s="3">
        <f t="shared" si="88"/>
        <v>113.78742968079905</v>
      </c>
      <c r="AH90" s="3">
        <f t="shared" si="88"/>
        <v>171.48089078991507</v>
      </c>
      <c r="AJ90" s="3">
        <v>2037</v>
      </c>
      <c r="AK90" s="3">
        <f t="shared" si="89"/>
        <v>83.02748669831044</v>
      </c>
      <c r="AL90" s="3">
        <f t="shared" si="89"/>
        <v>168.42246225072199</v>
      </c>
      <c r="AM90" s="3">
        <f t="shared" si="89"/>
        <v>253.81743780313377</v>
      </c>
      <c r="AO90" s="3">
        <v>2037</v>
      </c>
      <c r="AP90" s="3">
        <f t="shared" si="90"/>
        <v>72.207913005450337</v>
      </c>
      <c r="AQ90" s="3">
        <f t="shared" si="90"/>
        <v>146.47479992443641</v>
      </c>
      <c r="AR90" s="3">
        <f t="shared" si="90"/>
        <v>220.74168684342339</v>
      </c>
      <c r="AT90" s="3">
        <v>2037</v>
      </c>
      <c r="AU90" s="3">
        <f t="shared" si="91"/>
        <v>91.136200880665456</v>
      </c>
      <c r="AV90" s="3">
        <f t="shared" si="91"/>
        <v>184.87110670074526</v>
      </c>
      <c r="AW90" s="3">
        <f t="shared" si="91"/>
        <v>278.60601252082552</v>
      </c>
      <c r="AY90" s="3">
        <v>2037</v>
      </c>
      <c r="AZ90" s="3">
        <f t="shared" si="92"/>
        <v>13.319906282558748</v>
      </c>
      <c r="BA90" s="3">
        <f t="shared" si="92"/>
        <v>27.019623287032005</v>
      </c>
      <c r="BB90" s="3">
        <f t="shared" si="92"/>
        <v>40.719340291505262</v>
      </c>
      <c r="BD90" s="3">
        <v>2037</v>
      </c>
      <c r="BE90" s="3">
        <f t="shared" si="93"/>
        <v>27.664420740699029</v>
      </c>
      <c r="BF90" s="3">
        <f t="shared" si="93"/>
        <v>56.117679134604941</v>
      </c>
      <c r="BG90" s="3">
        <f t="shared" si="93"/>
        <v>84.570937528510854</v>
      </c>
      <c r="BI90" s="3">
        <v>2037</v>
      </c>
      <c r="BJ90" s="3">
        <f t="shared" si="94"/>
        <v>12.992750689653803</v>
      </c>
      <c r="BK90" s="3">
        <f t="shared" si="94"/>
        <v>26.355983416824188</v>
      </c>
      <c r="BL90" s="3">
        <f t="shared" si="94"/>
        <v>39.719216143994629</v>
      </c>
      <c r="BN90" s="3">
        <v>2037</v>
      </c>
      <c r="BO90" s="3">
        <f t="shared" si="95"/>
        <v>465.45289088684876</v>
      </c>
      <c r="BP90" s="3">
        <f t="shared" si="95"/>
        <v>944.17794711440729</v>
      </c>
      <c r="BQ90" s="3">
        <f t="shared" si="95"/>
        <v>1422.9030033419695</v>
      </c>
      <c r="BS90" s="3">
        <v>2037</v>
      </c>
      <c r="BT90" s="3">
        <f t="shared" si="96"/>
        <v>172.13494485460342</v>
      </c>
      <c r="BU90" s="3">
        <f t="shared" si="96"/>
        <v>349.17823487958867</v>
      </c>
      <c r="BV90" s="3">
        <f t="shared" si="96"/>
        <v>526.22152490457393</v>
      </c>
      <c r="BX90" s="3">
        <v>2037</v>
      </c>
      <c r="BY90" s="3">
        <f t="shared" si="97"/>
        <v>0</v>
      </c>
      <c r="BZ90" s="3">
        <f t="shared" si="97"/>
        <v>0</v>
      </c>
      <c r="CA90" s="3">
        <f t="shared" si="97"/>
        <v>0</v>
      </c>
      <c r="CC90" s="3">
        <v>2037</v>
      </c>
      <c r="CD90" s="3">
        <f t="shared" si="98"/>
        <v>35.804068529757501</v>
      </c>
      <c r="CE90" s="3">
        <f t="shared" si="98"/>
        <v>72.629072854954529</v>
      </c>
      <c r="CF90" s="3">
        <f t="shared" si="98"/>
        <v>109.45407718015144</v>
      </c>
    </row>
    <row r="91" spans="1:84" x14ac:dyDescent="0.25">
      <c r="A91" s="3">
        <v>2038</v>
      </c>
      <c r="B91" s="3">
        <f t="shared" si="82"/>
        <v>2082.3411249809278</v>
      </c>
      <c r="C91" s="3">
        <f t="shared" si="65"/>
        <v>4151.0981345420423</v>
      </c>
      <c r="D91" s="3">
        <f t="shared" si="65"/>
        <v>6219.855144103155</v>
      </c>
      <c r="F91" s="3">
        <v>2038</v>
      </c>
      <c r="G91" s="3">
        <f t="shared" si="83"/>
        <v>102.00323589459754</v>
      </c>
      <c r="H91" s="3">
        <f t="shared" si="83"/>
        <v>203.34105548781963</v>
      </c>
      <c r="I91" s="3">
        <f t="shared" si="83"/>
        <v>304.67887508104172</v>
      </c>
      <c r="K91" s="3">
        <v>2038</v>
      </c>
      <c r="L91" s="3">
        <f t="shared" si="84"/>
        <v>378.28096317644213</v>
      </c>
      <c r="M91" s="3">
        <f t="shared" si="84"/>
        <v>754.09421719454258</v>
      </c>
      <c r="N91" s="3">
        <f t="shared" si="84"/>
        <v>1129.9074712126421</v>
      </c>
      <c r="P91" s="3">
        <v>2038</v>
      </c>
      <c r="Q91" s="3">
        <f t="shared" si="85"/>
        <v>91.189274438128905</v>
      </c>
      <c r="R91" s="3">
        <f t="shared" si="85"/>
        <v>181.78367726076885</v>
      </c>
      <c r="S91" s="3">
        <f t="shared" si="85"/>
        <v>272.37808008340835</v>
      </c>
      <c r="U91" s="3">
        <v>2038</v>
      </c>
      <c r="V91" s="3">
        <f t="shared" si="86"/>
        <v>318.54605045143944</v>
      </c>
      <c r="W91" s="3">
        <f t="shared" si="86"/>
        <v>635.01407138891045</v>
      </c>
      <c r="X91" s="3">
        <f t="shared" si="86"/>
        <v>951.48209232638146</v>
      </c>
      <c r="Z91" s="3">
        <v>2038</v>
      </c>
      <c r="AA91" s="3">
        <f t="shared" si="87"/>
        <v>88.927439084359776</v>
      </c>
      <c r="AB91" s="3">
        <f t="shared" si="87"/>
        <v>177.27476159607113</v>
      </c>
      <c r="AC91" s="3">
        <f t="shared" si="87"/>
        <v>265.62208410778157</v>
      </c>
      <c r="AE91" s="3">
        <v>2038</v>
      </c>
      <c r="AF91" s="3">
        <f t="shared" si="88"/>
        <v>60.100680612517635</v>
      </c>
      <c r="AG91" s="3">
        <f t="shared" si="88"/>
        <v>119.80929550032965</v>
      </c>
      <c r="AH91" s="3">
        <f t="shared" si="88"/>
        <v>179.51791038814167</v>
      </c>
      <c r="AJ91" s="3">
        <v>2038</v>
      </c>
      <c r="AK91" s="3">
        <f t="shared" si="89"/>
        <v>88.958021462475472</v>
      </c>
      <c r="AL91" s="3">
        <f t="shared" si="89"/>
        <v>177.33572684870046</v>
      </c>
      <c r="AM91" s="3">
        <f t="shared" si="89"/>
        <v>265.71343223492499</v>
      </c>
      <c r="AO91" s="3">
        <v>2038</v>
      </c>
      <c r="AP91" s="3">
        <f t="shared" si="90"/>
        <v>77.365621077267861</v>
      </c>
      <c r="AQ91" s="3">
        <f t="shared" si="90"/>
        <v>154.22654889672594</v>
      </c>
      <c r="AR91" s="3">
        <f t="shared" si="90"/>
        <v>231.08747671618312</v>
      </c>
      <c r="AT91" s="3">
        <v>2038</v>
      </c>
      <c r="AU91" s="3">
        <f t="shared" si="91"/>
        <v>97.645929514998443</v>
      </c>
      <c r="AV91" s="3">
        <f t="shared" si="91"/>
        <v>194.65486753955656</v>
      </c>
      <c r="AW91" s="3">
        <f t="shared" si="91"/>
        <v>291.66380556411468</v>
      </c>
      <c r="AY91" s="3">
        <v>2038</v>
      </c>
      <c r="AZ91" s="3">
        <f t="shared" si="92"/>
        <v>14.271328159884376</v>
      </c>
      <c r="BA91" s="3">
        <f t="shared" si="92"/>
        <v>28.449557563473661</v>
      </c>
      <c r="BB91" s="3">
        <f t="shared" si="92"/>
        <v>42.627786967062946</v>
      </c>
      <c r="BD91" s="3">
        <v>2038</v>
      </c>
      <c r="BE91" s="3">
        <f t="shared" si="93"/>
        <v>29.640450793606078</v>
      </c>
      <c r="BF91" s="3">
        <f t="shared" si="93"/>
        <v>59.087542631829933</v>
      </c>
      <c r="BG91" s="3">
        <f t="shared" si="93"/>
        <v>88.534634470053788</v>
      </c>
      <c r="BI91" s="3">
        <v>2038</v>
      </c>
      <c r="BJ91" s="3">
        <f t="shared" si="94"/>
        <v>13.920804310343385</v>
      </c>
      <c r="BK91" s="3">
        <f t="shared" si="94"/>
        <v>27.750796500511171</v>
      </c>
      <c r="BL91" s="3">
        <f t="shared" si="94"/>
        <v>41.580788690678958</v>
      </c>
      <c r="BN91" s="3">
        <v>2038</v>
      </c>
      <c r="BO91" s="3">
        <f t="shared" si="95"/>
        <v>498.69952595019458</v>
      </c>
      <c r="BP91" s="3">
        <f t="shared" si="95"/>
        <v>994.14579438218243</v>
      </c>
      <c r="BQ91" s="3">
        <f t="shared" si="95"/>
        <v>1489.5920628141721</v>
      </c>
      <c r="BS91" s="3">
        <v>2038</v>
      </c>
      <c r="BT91" s="3">
        <f t="shared" si="96"/>
        <v>184.43029805850347</v>
      </c>
      <c r="BU91" s="3">
        <f t="shared" si="96"/>
        <v>367.65746833660614</v>
      </c>
      <c r="BV91" s="3">
        <f t="shared" si="96"/>
        <v>550.88463861470791</v>
      </c>
      <c r="BX91" s="3">
        <v>2038</v>
      </c>
      <c r="BY91" s="3">
        <f t="shared" si="97"/>
        <v>0</v>
      </c>
      <c r="BZ91" s="3">
        <f t="shared" si="97"/>
        <v>0</v>
      </c>
      <c r="CA91" s="3">
        <f t="shared" si="97"/>
        <v>0</v>
      </c>
      <c r="CC91" s="3">
        <v>2038</v>
      </c>
      <c r="CD91" s="3">
        <f t="shared" si="98"/>
        <v>38.36150199616884</v>
      </c>
      <c r="CE91" s="3">
        <f t="shared" si="98"/>
        <v>76.472753414014051</v>
      </c>
      <c r="CF91" s="3">
        <f t="shared" si="98"/>
        <v>114.58400483185926</v>
      </c>
    </row>
    <row r="92" spans="1:84" x14ac:dyDescent="0.25">
      <c r="A92" s="3">
        <v>2039</v>
      </c>
      <c r="B92" s="3">
        <f t="shared" si="82"/>
        <v>2221.1638666463209</v>
      </c>
      <c r="C92" s="3">
        <f t="shared" si="65"/>
        <v>4363.9721142373237</v>
      </c>
      <c r="D92" s="3">
        <f t="shared" si="65"/>
        <v>6506.7803618283178</v>
      </c>
      <c r="F92" s="3">
        <v>2039</v>
      </c>
      <c r="G92" s="3">
        <f t="shared" si="83"/>
        <v>108.80345162090384</v>
      </c>
      <c r="H92" s="3">
        <f t="shared" si="83"/>
        <v>213.76866242800247</v>
      </c>
      <c r="I92" s="3">
        <f t="shared" si="83"/>
        <v>318.73387323510087</v>
      </c>
      <c r="K92" s="3">
        <v>2039</v>
      </c>
      <c r="L92" s="3">
        <f t="shared" si="84"/>
        <v>403.49969405487082</v>
      </c>
      <c r="M92" s="3">
        <f t="shared" si="84"/>
        <v>792.7651981919862</v>
      </c>
      <c r="N92" s="3">
        <f t="shared" si="84"/>
        <v>1182.0307023290998</v>
      </c>
      <c r="P92" s="3">
        <v>2039</v>
      </c>
      <c r="Q92" s="3">
        <f t="shared" si="85"/>
        <v>97.268559400670711</v>
      </c>
      <c r="R92" s="3">
        <f t="shared" si="85"/>
        <v>191.1057924138986</v>
      </c>
      <c r="S92" s="3">
        <f t="shared" si="85"/>
        <v>284.94302542712558</v>
      </c>
      <c r="U92" s="3">
        <v>2039</v>
      </c>
      <c r="V92" s="3">
        <f t="shared" si="86"/>
        <v>339.78245381486704</v>
      </c>
      <c r="W92" s="3">
        <f t="shared" si="86"/>
        <v>667.57845993328556</v>
      </c>
      <c r="X92" s="3">
        <f t="shared" si="86"/>
        <v>995.37446605170408</v>
      </c>
      <c r="Z92" s="3">
        <v>2039</v>
      </c>
      <c r="AA92" s="3">
        <f t="shared" si="87"/>
        <v>94.855935023317215</v>
      </c>
      <c r="AB92" s="3">
        <f t="shared" si="87"/>
        <v>186.36565339804247</v>
      </c>
      <c r="AC92" s="3">
        <f t="shared" si="87"/>
        <v>277.87537177276727</v>
      </c>
      <c r="AE92" s="3">
        <v>2039</v>
      </c>
      <c r="AF92" s="3">
        <f t="shared" si="88"/>
        <v>64.107392653352008</v>
      </c>
      <c r="AG92" s="3">
        <f t="shared" si="88"/>
        <v>125.95327974522547</v>
      </c>
      <c r="AH92" s="3">
        <f t="shared" si="88"/>
        <v>187.79916683709871</v>
      </c>
      <c r="AJ92" s="3">
        <v>2039</v>
      </c>
      <c r="AK92" s="3">
        <f t="shared" si="89"/>
        <v>94.888556226640503</v>
      </c>
      <c r="AL92" s="3">
        <f t="shared" si="89"/>
        <v>186.42974503206051</v>
      </c>
      <c r="AM92" s="3">
        <f t="shared" si="89"/>
        <v>277.97093383748029</v>
      </c>
      <c r="AO92" s="3">
        <v>2039</v>
      </c>
      <c r="AP92" s="3">
        <f t="shared" si="90"/>
        <v>82.523329149085839</v>
      </c>
      <c r="AQ92" s="3">
        <f t="shared" si="90"/>
        <v>162.13549688451803</v>
      </c>
      <c r="AR92" s="3">
        <f t="shared" si="90"/>
        <v>241.74766461995023</v>
      </c>
      <c r="AT92" s="3">
        <v>2039</v>
      </c>
      <c r="AU92" s="3">
        <f t="shared" si="91"/>
        <v>104.15565814933188</v>
      </c>
      <c r="AV92" s="3">
        <f t="shared" si="91"/>
        <v>204.63703490278976</v>
      </c>
      <c r="AW92" s="3">
        <f t="shared" si="91"/>
        <v>305.11841165624764</v>
      </c>
      <c r="AY92" s="3">
        <v>2039</v>
      </c>
      <c r="AZ92" s="3">
        <f t="shared" si="92"/>
        <v>15.222750037210005</v>
      </c>
      <c r="BA92" s="3">
        <f t="shared" si="92"/>
        <v>29.908489716561576</v>
      </c>
      <c r="BB92" s="3">
        <f t="shared" si="92"/>
        <v>44.594229395913146</v>
      </c>
      <c r="BD92" s="3">
        <v>2039</v>
      </c>
      <c r="BE92" s="3">
        <f t="shared" si="93"/>
        <v>31.616480846513127</v>
      </c>
      <c r="BF92" s="3">
        <f t="shared" si="93"/>
        <v>62.117632488243316</v>
      </c>
      <c r="BG92" s="3">
        <f t="shared" si="93"/>
        <v>92.618784129973392</v>
      </c>
      <c r="BI92" s="3">
        <v>2039</v>
      </c>
      <c r="BJ92" s="3">
        <f t="shared" si="94"/>
        <v>14.84885793103291</v>
      </c>
      <c r="BK92" s="3">
        <f t="shared" si="94"/>
        <v>29.173895232295138</v>
      </c>
      <c r="BL92" s="3">
        <f t="shared" si="94"/>
        <v>43.498932533557365</v>
      </c>
      <c r="BN92" s="3">
        <v>2039</v>
      </c>
      <c r="BO92" s="3">
        <f t="shared" si="95"/>
        <v>531.9461610135404</v>
      </c>
      <c r="BP92" s="3">
        <f t="shared" si="95"/>
        <v>1045.1269479922285</v>
      </c>
      <c r="BQ92" s="3">
        <f t="shared" si="95"/>
        <v>1558.3077349709147</v>
      </c>
      <c r="BS92" s="3">
        <v>2039</v>
      </c>
      <c r="BT92" s="3">
        <f t="shared" si="96"/>
        <v>196.72565126240443</v>
      </c>
      <c r="BU92" s="3">
        <f t="shared" si="96"/>
        <v>386.51144526339795</v>
      </c>
      <c r="BV92" s="3">
        <f t="shared" si="96"/>
        <v>576.29723926439146</v>
      </c>
      <c r="BX92" s="3">
        <v>2039</v>
      </c>
      <c r="BY92" s="3">
        <f t="shared" si="97"/>
        <v>0</v>
      </c>
      <c r="BZ92" s="3">
        <f t="shared" si="97"/>
        <v>0</v>
      </c>
      <c r="CA92" s="3">
        <f t="shared" si="97"/>
        <v>0</v>
      </c>
      <c r="CC92" s="3">
        <v>2039</v>
      </c>
      <c r="CD92" s="3">
        <f t="shared" si="98"/>
        <v>40.918935462580066</v>
      </c>
      <c r="CE92" s="3">
        <f t="shared" si="98"/>
        <v>80.394380614786769</v>
      </c>
      <c r="CF92" s="3">
        <f t="shared" si="98"/>
        <v>119.86982576699347</v>
      </c>
    </row>
    <row r="93" spans="1:84" x14ac:dyDescent="0.25">
      <c r="A93" s="3">
        <v>2040</v>
      </c>
      <c r="B93" s="3">
        <f t="shared" si="82"/>
        <v>2359.9866083117154</v>
      </c>
      <c r="C93" s="3">
        <f t="shared" si="82"/>
        <v>4581.2057766928501</v>
      </c>
      <c r="D93" s="3">
        <f t="shared" si="82"/>
        <v>6802.4249450739817</v>
      </c>
      <c r="F93" s="3">
        <v>2040</v>
      </c>
      <c r="G93" s="3">
        <f t="shared" si="83"/>
        <v>115.60366734721038</v>
      </c>
      <c r="H93" s="3">
        <f t="shared" si="83"/>
        <v>224.40982791711122</v>
      </c>
      <c r="I93" s="3">
        <f t="shared" si="83"/>
        <v>333.2159884870116</v>
      </c>
      <c r="K93" s="3">
        <v>2040</v>
      </c>
      <c r="L93" s="3">
        <f t="shared" si="84"/>
        <v>428.71842493330041</v>
      </c>
      <c r="M93" s="3">
        <f t="shared" si="84"/>
        <v>832.22816517765477</v>
      </c>
      <c r="N93" s="3">
        <f t="shared" si="84"/>
        <v>1235.7379054220091</v>
      </c>
      <c r="P93" s="3">
        <v>2040</v>
      </c>
      <c r="Q93" s="3">
        <f t="shared" si="85"/>
        <v>103.34784436321252</v>
      </c>
      <c r="R93" s="3">
        <f t="shared" si="85"/>
        <v>200.61882552130464</v>
      </c>
      <c r="S93" s="3">
        <f t="shared" si="85"/>
        <v>297.88980667939632</v>
      </c>
      <c r="U93" s="3">
        <v>2040</v>
      </c>
      <c r="V93" s="3">
        <f t="shared" si="86"/>
        <v>361.01885717829646</v>
      </c>
      <c r="W93" s="3">
        <f t="shared" si="86"/>
        <v>700.80977077383977</v>
      </c>
      <c r="X93" s="3">
        <f t="shared" si="86"/>
        <v>1040.6006843693831</v>
      </c>
      <c r="Z93" s="3">
        <v>2040</v>
      </c>
      <c r="AA93" s="3">
        <f t="shared" si="87"/>
        <v>100.78443096227466</v>
      </c>
      <c r="AB93" s="3">
        <f t="shared" si="87"/>
        <v>195.64272767436341</v>
      </c>
      <c r="AC93" s="3">
        <f t="shared" si="87"/>
        <v>290.50102438645263</v>
      </c>
      <c r="AE93" s="3">
        <v>2040</v>
      </c>
      <c r="AF93" s="3">
        <f t="shared" si="88"/>
        <v>68.114104694186608</v>
      </c>
      <c r="AG93" s="3">
        <f t="shared" si="88"/>
        <v>132.22309347022065</v>
      </c>
      <c r="AH93" s="3">
        <f t="shared" si="88"/>
        <v>196.33208224625446</v>
      </c>
      <c r="AJ93" s="3">
        <v>2040</v>
      </c>
      <c r="AK93" s="3">
        <f t="shared" si="89"/>
        <v>100.81909099080553</v>
      </c>
      <c r="AL93" s="3">
        <f t="shared" si="89"/>
        <v>195.71000971840863</v>
      </c>
      <c r="AM93" s="3">
        <f t="shared" si="89"/>
        <v>290.60092844601172</v>
      </c>
      <c r="AO93" s="3">
        <v>2040</v>
      </c>
      <c r="AP93" s="3">
        <f t="shared" si="90"/>
        <v>87.681037220903818</v>
      </c>
      <c r="AQ93" s="3">
        <f t="shared" si="90"/>
        <v>170.20642100599935</v>
      </c>
      <c r="AR93" s="3">
        <f t="shared" si="90"/>
        <v>252.73180479109533</v>
      </c>
      <c r="AT93" s="3">
        <v>2040</v>
      </c>
      <c r="AU93" s="3">
        <f t="shared" si="91"/>
        <v>110.66538678366487</v>
      </c>
      <c r="AV93" s="3">
        <f t="shared" si="91"/>
        <v>214.82363816291218</v>
      </c>
      <c r="AW93" s="3">
        <f t="shared" si="91"/>
        <v>318.98188954215902</v>
      </c>
      <c r="AY93" s="3">
        <v>2040</v>
      </c>
      <c r="AZ93" s="3">
        <f t="shared" si="92"/>
        <v>16.174171914535634</v>
      </c>
      <c r="BA93" s="3">
        <f t="shared" si="92"/>
        <v>31.397300962271743</v>
      </c>
      <c r="BB93" s="3">
        <f t="shared" si="92"/>
        <v>46.620430010007851</v>
      </c>
      <c r="BD93" s="3">
        <v>2040</v>
      </c>
      <c r="BE93" s="3">
        <f t="shared" si="93"/>
        <v>33.592510899420176</v>
      </c>
      <c r="BF93" s="3">
        <f t="shared" si="93"/>
        <v>65.209778921641373</v>
      </c>
      <c r="BG93" s="3">
        <f t="shared" si="93"/>
        <v>96.827046943862456</v>
      </c>
      <c r="BI93" s="3">
        <v>2040</v>
      </c>
      <c r="BJ93" s="3">
        <f t="shared" si="94"/>
        <v>15.776911551722492</v>
      </c>
      <c r="BK93" s="3">
        <f t="shared" si="94"/>
        <v>30.626139184251031</v>
      </c>
      <c r="BL93" s="3">
        <f t="shared" si="94"/>
        <v>45.475366816779626</v>
      </c>
      <c r="BN93" s="3">
        <v>2040</v>
      </c>
      <c r="BO93" s="3">
        <f t="shared" si="95"/>
        <v>565.19279607688622</v>
      </c>
      <c r="BP93" s="3">
        <f t="shared" si="95"/>
        <v>1097.1522012936002</v>
      </c>
      <c r="BQ93" s="3">
        <f t="shared" si="95"/>
        <v>1629.1116065103124</v>
      </c>
      <c r="BS93" s="3">
        <v>2040</v>
      </c>
      <c r="BT93" s="3">
        <f t="shared" si="96"/>
        <v>209.02100446630448</v>
      </c>
      <c r="BU93" s="3">
        <f t="shared" si="96"/>
        <v>405.75155373283997</v>
      </c>
      <c r="BV93" s="3">
        <f t="shared" si="96"/>
        <v>602.48210299937637</v>
      </c>
      <c r="BX93" s="3">
        <v>2040</v>
      </c>
      <c r="BY93" s="3">
        <f t="shared" si="97"/>
        <v>0</v>
      </c>
      <c r="BZ93" s="3">
        <f t="shared" si="97"/>
        <v>0</v>
      </c>
      <c r="CA93" s="3">
        <f t="shared" si="97"/>
        <v>0</v>
      </c>
      <c r="CC93" s="3">
        <v>2040</v>
      </c>
      <c r="CD93" s="3">
        <f t="shared" si="98"/>
        <v>43.476368928991292</v>
      </c>
      <c r="CE93" s="3">
        <f t="shared" si="98"/>
        <v>84.396323176430769</v>
      </c>
      <c r="CF93" s="3">
        <f t="shared" si="98"/>
        <v>125.31627742387025</v>
      </c>
    </row>
    <row r="94" spans="1:84" x14ac:dyDescent="0.25">
      <c r="A94" s="3">
        <v>2041</v>
      </c>
      <c r="B94" s="3">
        <f t="shared" si="82"/>
        <v>2498.809349977113</v>
      </c>
      <c r="C94" s="3">
        <f t="shared" si="82"/>
        <v>4790.6388056055039</v>
      </c>
      <c r="D94" s="3">
        <f t="shared" si="82"/>
        <v>7082.4682612338911</v>
      </c>
      <c r="F94" s="3">
        <v>2041</v>
      </c>
      <c r="G94" s="3">
        <f t="shared" ref="G94:I103" si="99">$G$2-G62</f>
        <v>122.40388307351691</v>
      </c>
      <c r="H94" s="3">
        <f t="shared" si="99"/>
        <v>234.66888028658923</v>
      </c>
      <c r="I94" s="3">
        <f t="shared" si="99"/>
        <v>346.93387749966155</v>
      </c>
      <c r="K94" s="3">
        <v>2041</v>
      </c>
      <c r="L94" s="3">
        <f t="shared" ref="L94:N103" si="100">$I$2-L62</f>
        <v>453.93715581173001</v>
      </c>
      <c r="M94" s="3">
        <f t="shared" si="100"/>
        <v>870.27405830612315</v>
      </c>
      <c r="N94" s="3">
        <f t="shared" si="100"/>
        <v>1286.6109608005145</v>
      </c>
      <c r="P94" s="3">
        <v>2041</v>
      </c>
      <c r="Q94" s="3">
        <f t="shared" ref="Q94:S103" si="101">$J$2-Q62</f>
        <v>109.42712932575478</v>
      </c>
      <c r="R94" s="3">
        <f t="shared" si="101"/>
        <v>209.79025556262377</v>
      </c>
      <c r="S94" s="3">
        <f t="shared" si="101"/>
        <v>310.15338179949276</v>
      </c>
      <c r="U94" s="3">
        <v>2041</v>
      </c>
      <c r="V94" s="3">
        <f t="shared" ref="V94:X103" si="102">$K$2-V62</f>
        <v>382.25526054172587</v>
      </c>
      <c r="W94" s="3">
        <f t="shared" si="102"/>
        <v>732.84778000963161</v>
      </c>
      <c r="X94" s="3">
        <f t="shared" si="102"/>
        <v>1083.4402994775355</v>
      </c>
      <c r="Z94" s="3">
        <v>2041</v>
      </c>
      <c r="AA94" s="3">
        <f t="shared" ref="AA94:AC103" si="103">$L$2-AA62</f>
        <v>106.71292690123209</v>
      </c>
      <c r="AB94" s="3">
        <f t="shared" si="103"/>
        <v>204.58667191935547</v>
      </c>
      <c r="AC94" s="3">
        <f t="shared" si="103"/>
        <v>302.46041693747884</v>
      </c>
      <c r="AE94" s="3">
        <v>2041</v>
      </c>
      <c r="AF94" s="3">
        <f t="shared" ref="AF94:AH103" si="104">$M$2-AF62</f>
        <v>72.120816735020981</v>
      </c>
      <c r="AG94" s="3">
        <f t="shared" si="104"/>
        <v>138.26776474400458</v>
      </c>
      <c r="AH94" s="3">
        <f t="shared" si="104"/>
        <v>204.41471275298818</v>
      </c>
      <c r="AJ94" s="3">
        <v>2041</v>
      </c>
      <c r="AK94" s="3">
        <f t="shared" ref="AK94:AM103" si="105">$N$2-AK62</f>
        <v>106.74962575497057</v>
      </c>
      <c r="AL94" s="3">
        <f t="shared" si="105"/>
        <v>204.65702980914125</v>
      </c>
      <c r="AM94" s="3">
        <f t="shared" si="105"/>
        <v>302.56443386331193</v>
      </c>
      <c r="AO94" s="3">
        <v>2041</v>
      </c>
      <c r="AP94" s="3">
        <f t="shared" ref="AP94:AR103" si="106">$O$2-AP62</f>
        <v>92.838745292721796</v>
      </c>
      <c r="AQ94" s="3">
        <f t="shared" si="106"/>
        <v>177.98752668630414</v>
      </c>
      <c r="AR94" s="3">
        <f t="shared" si="106"/>
        <v>263.13630807988648</v>
      </c>
      <c r="AT94" s="3">
        <v>2041</v>
      </c>
      <c r="AU94" s="3">
        <f t="shared" ref="AU94:AW103" si="107">$P$2-AU62</f>
        <v>117.17511541799831</v>
      </c>
      <c r="AV94" s="3">
        <f t="shared" si="107"/>
        <v>224.64445115747139</v>
      </c>
      <c r="AW94" s="3">
        <f t="shared" si="107"/>
        <v>332.11378689694402</v>
      </c>
      <c r="AY94" s="3">
        <v>2041</v>
      </c>
      <c r="AZ94" s="3">
        <f t="shared" ref="AZ94:BB103" si="108">$Q$2-AZ62</f>
        <v>17.125593791861263</v>
      </c>
      <c r="BA94" s="3">
        <f t="shared" si="108"/>
        <v>32.832650553784276</v>
      </c>
      <c r="BB94" s="3">
        <f t="shared" si="108"/>
        <v>48.539707315707176</v>
      </c>
      <c r="BD94" s="3">
        <v>2041</v>
      </c>
      <c r="BE94" s="3">
        <f t="shared" ref="BE94:BG103" si="109">$R$2-BE62</f>
        <v>35.568540952327226</v>
      </c>
      <c r="BF94" s="3">
        <f t="shared" si="109"/>
        <v>68.190889611705757</v>
      </c>
      <c r="BG94" s="3">
        <f t="shared" si="109"/>
        <v>100.81323827108417</v>
      </c>
      <c r="BI94" s="3">
        <v>2041</v>
      </c>
      <c r="BJ94" s="3">
        <f t="shared" ref="BJ94:BL103" si="110">$S$2-BJ62</f>
        <v>16.704965172412074</v>
      </c>
      <c r="BK94" s="3">
        <f t="shared" si="110"/>
        <v>32.02623457527028</v>
      </c>
      <c r="BL94" s="3">
        <f t="shared" si="110"/>
        <v>47.347503978128429</v>
      </c>
      <c r="BN94" s="3">
        <v>2041</v>
      </c>
      <c r="BO94" s="3">
        <f t="shared" ref="BO94:BQ103" si="111">$T$2-BO62</f>
        <v>598.43943114023386</v>
      </c>
      <c r="BP94" s="3">
        <f t="shared" si="111"/>
        <v>1147.309282179187</v>
      </c>
      <c r="BQ94" s="3">
        <f t="shared" si="111"/>
        <v>1696.1791332181419</v>
      </c>
      <c r="BS94" s="3">
        <v>2041</v>
      </c>
      <c r="BT94" s="3">
        <f t="shared" ref="BT94:BV103" si="112">$U$2-BT62</f>
        <v>221.31635767020452</v>
      </c>
      <c r="BU94" s="3">
        <f t="shared" si="112"/>
        <v>424.30077003668157</v>
      </c>
      <c r="BV94" s="3">
        <f t="shared" si="112"/>
        <v>627.28518240315861</v>
      </c>
      <c r="BX94" s="3">
        <v>2041</v>
      </c>
      <c r="BY94" s="3">
        <f t="shared" ref="BY94:CA103" si="113">$V$2-BY62</f>
        <v>0</v>
      </c>
      <c r="BZ94" s="3">
        <f t="shared" si="113"/>
        <v>0</v>
      </c>
      <c r="CA94" s="3">
        <f t="shared" si="113"/>
        <v>0</v>
      </c>
      <c r="CC94" s="3">
        <v>2041</v>
      </c>
      <c r="CD94" s="3">
        <f t="shared" ref="CD94:CF103" si="114">$W$2-CD62</f>
        <v>46.033802395402518</v>
      </c>
      <c r="CE94" s="3">
        <f t="shared" si="114"/>
        <v>88.254560167629847</v>
      </c>
      <c r="CF94" s="3">
        <f t="shared" si="114"/>
        <v>130.47531793985695</v>
      </c>
    </row>
    <row r="95" spans="1:84" x14ac:dyDescent="0.25">
      <c r="A95" s="3">
        <v>2042</v>
      </c>
      <c r="B95" s="3">
        <f t="shared" si="82"/>
        <v>2637.632091642507</v>
      </c>
      <c r="C95" s="3">
        <f t="shared" si="82"/>
        <v>5003.9835337888608</v>
      </c>
      <c r="D95" s="3">
        <f t="shared" si="82"/>
        <v>7370.3349759352113</v>
      </c>
      <c r="F95" s="3">
        <v>2042</v>
      </c>
      <c r="G95" s="3">
        <f t="shared" si="99"/>
        <v>129.20409879982344</v>
      </c>
      <c r="H95" s="3">
        <f t="shared" si="99"/>
        <v>245.1195467862749</v>
      </c>
      <c r="I95" s="3">
        <f t="shared" si="99"/>
        <v>361.03499477272612</v>
      </c>
      <c r="K95" s="3">
        <v>2042</v>
      </c>
      <c r="L95" s="3">
        <f t="shared" si="100"/>
        <v>479.1558866901596</v>
      </c>
      <c r="M95" s="3">
        <f t="shared" si="100"/>
        <v>909.03055612372009</v>
      </c>
      <c r="N95" s="3">
        <f t="shared" si="100"/>
        <v>1338.9052255572806</v>
      </c>
      <c r="P95" s="3">
        <v>2042</v>
      </c>
      <c r="Q95" s="3">
        <f t="shared" si="101"/>
        <v>115.50641428829658</v>
      </c>
      <c r="R95" s="3">
        <f t="shared" si="101"/>
        <v>219.13298559607028</v>
      </c>
      <c r="S95" s="3">
        <f t="shared" si="101"/>
        <v>322.75955690384399</v>
      </c>
      <c r="U95" s="3">
        <v>2042</v>
      </c>
      <c r="V95" s="3">
        <f t="shared" si="102"/>
        <v>403.49166390515529</v>
      </c>
      <c r="W95" s="3">
        <f t="shared" si="102"/>
        <v>765.48418128517551</v>
      </c>
      <c r="X95" s="3">
        <f t="shared" si="102"/>
        <v>1127.4766986651939</v>
      </c>
      <c r="Z95" s="3">
        <v>2042</v>
      </c>
      <c r="AA95" s="3">
        <f t="shared" si="103"/>
        <v>112.64142284018908</v>
      </c>
      <c r="AB95" s="3">
        <f t="shared" si="103"/>
        <v>213.69766727544447</v>
      </c>
      <c r="AC95" s="3">
        <f t="shared" si="103"/>
        <v>314.75391171069987</v>
      </c>
      <c r="AE95" s="3">
        <v>2042</v>
      </c>
      <c r="AF95" s="3">
        <f t="shared" si="104"/>
        <v>76.127528775855581</v>
      </c>
      <c r="AG95" s="3">
        <f t="shared" si="104"/>
        <v>144.42533576591381</v>
      </c>
      <c r="AH95" s="3">
        <f t="shared" si="104"/>
        <v>212.72314275597205</v>
      </c>
      <c r="AJ95" s="3">
        <v>2042</v>
      </c>
      <c r="AK95" s="3">
        <f t="shared" si="105"/>
        <v>112.6801605191356</v>
      </c>
      <c r="AL95" s="3">
        <f t="shared" si="105"/>
        <v>213.77115846028391</v>
      </c>
      <c r="AM95" s="3">
        <f t="shared" si="105"/>
        <v>314.862156401432</v>
      </c>
      <c r="AO95" s="3">
        <v>2042</v>
      </c>
      <c r="AP95" s="3">
        <f t="shared" si="106"/>
        <v>97.99645336453932</v>
      </c>
      <c r="AQ95" s="3">
        <f t="shared" si="106"/>
        <v>185.91396448338583</v>
      </c>
      <c r="AR95" s="3">
        <f t="shared" si="106"/>
        <v>273.83147560223188</v>
      </c>
      <c r="AT95" s="3">
        <v>2042</v>
      </c>
      <c r="AU95" s="3">
        <f t="shared" si="107"/>
        <v>123.6848440523313</v>
      </c>
      <c r="AV95" s="3">
        <f t="shared" si="107"/>
        <v>234.64869303728301</v>
      </c>
      <c r="AW95" s="3">
        <f t="shared" si="107"/>
        <v>345.61254202223427</v>
      </c>
      <c r="AY95" s="3">
        <v>2042</v>
      </c>
      <c r="AZ95" s="3">
        <f t="shared" si="108"/>
        <v>18.077015669186892</v>
      </c>
      <c r="BA95" s="3">
        <f t="shared" si="108"/>
        <v>34.294808982372103</v>
      </c>
      <c r="BB95" s="3">
        <f t="shared" si="108"/>
        <v>50.512602295557315</v>
      </c>
      <c r="BD95" s="3">
        <v>2042</v>
      </c>
      <c r="BE95" s="3">
        <f t="shared" si="109"/>
        <v>37.544571005234275</v>
      </c>
      <c r="BF95" s="3">
        <f t="shared" si="109"/>
        <v>71.227680194157529</v>
      </c>
      <c r="BG95" s="3">
        <f t="shared" si="109"/>
        <v>104.91078938308067</v>
      </c>
      <c r="BI95" s="3">
        <v>2042</v>
      </c>
      <c r="BJ95" s="3">
        <f t="shared" si="110"/>
        <v>17.633018793101598</v>
      </c>
      <c r="BK95" s="3">
        <f t="shared" si="110"/>
        <v>33.452480340699822</v>
      </c>
      <c r="BL95" s="3">
        <f t="shared" si="110"/>
        <v>49.271941888298045</v>
      </c>
      <c r="BN95" s="3">
        <v>2042</v>
      </c>
      <c r="BO95" s="3">
        <f t="shared" si="111"/>
        <v>631.68606620357968</v>
      </c>
      <c r="BP95" s="3">
        <f t="shared" si="111"/>
        <v>1198.4031752655028</v>
      </c>
      <c r="BQ95" s="3">
        <f t="shared" si="111"/>
        <v>1765.1202843274259</v>
      </c>
      <c r="BS95" s="3">
        <v>2042</v>
      </c>
      <c r="BT95" s="3">
        <f t="shared" si="112"/>
        <v>233.61171087410457</v>
      </c>
      <c r="BU95" s="3">
        <f t="shared" si="112"/>
        <v>443.19644055676872</v>
      </c>
      <c r="BV95" s="3">
        <f t="shared" si="112"/>
        <v>652.78117023943287</v>
      </c>
      <c r="BX95" s="3">
        <v>2042</v>
      </c>
      <c r="BY95" s="3">
        <f t="shared" si="113"/>
        <v>0</v>
      </c>
      <c r="BZ95" s="3">
        <f t="shared" si="113"/>
        <v>0</v>
      </c>
      <c r="CA95" s="3">
        <f t="shared" si="113"/>
        <v>0</v>
      </c>
      <c r="CC95" s="3">
        <v>2042</v>
      </c>
      <c r="CD95" s="3">
        <f t="shared" si="114"/>
        <v>48.591235861813743</v>
      </c>
      <c r="CE95" s="3">
        <f t="shared" si="114"/>
        <v>92.184859635807925</v>
      </c>
      <c r="CF95" s="3">
        <f t="shared" si="114"/>
        <v>135.77848340980199</v>
      </c>
    </row>
    <row r="96" spans="1:84" x14ac:dyDescent="0.25">
      <c r="A96" s="3">
        <v>2043</v>
      </c>
      <c r="B96" s="3">
        <f t="shared" si="82"/>
        <v>2776.4548333079028</v>
      </c>
      <c r="C96" s="3">
        <f t="shared" si="82"/>
        <v>5221.3492399887509</v>
      </c>
      <c r="D96" s="3">
        <f t="shared" si="82"/>
        <v>7666.2436466695999</v>
      </c>
      <c r="F96" s="3">
        <v>2043</v>
      </c>
      <c r="G96" s="3">
        <f t="shared" si="99"/>
        <v>136.00431452612997</v>
      </c>
      <c r="H96" s="3">
        <f t="shared" si="99"/>
        <v>255.76718042272159</v>
      </c>
      <c r="I96" s="3">
        <f t="shared" si="99"/>
        <v>375.53004631931321</v>
      </c>
      <c r="K96" s="3">
        <v>2043</v>
      </c>
      <c r="L96" s="3">
        <f t="shared" si="100"/>
        <v>504.3746175685892</v>
      </c>
      <c r="M96" s="3">
        <f t="shared" si="100"/>
        <v>948.51751035825964</v>
      </c>
      <c r="N96" s="3">
        <f t="shared" si="100"/>
        <v>1392.660403147931</v>
      </c>
      <c r="P96" s="3">
        <v>2043</v>
      </c>
      <c r="Q96" s="3">
        <f t="shared" si="101"/>
        <v>121.58569925083839</v>
      </c>
      <c r="R96" s="3">
        <f t="shared" si="101"/>
        <v>228.65180112456892</v>
      </c>
      <c r="S96" s="3">
        <f t="shared" si="101"/>
        <v>335.717902998299</v>
      </c>
      <c r="U96" s="3">
        <v>2043</v>
      </c>
      <c r="V96" s="3">
        <f t="shared" si="102"/>
        <v>424.72806726858471</v>
      </c>
      <c r="W96" s="3">
        <f t="shared" si="102"/>
        <v>798.73569151225092</v>
      </c>
      <c r="X96" s="3">
        <f t="shared" si="102"/>
        <v>1172.7433157559153</v>
      </c>
      <c r="Z96" s="3">
        <v>2043</v>
      </c>
      <c r="AA96" s="3">
        <f t="shared" si="103"/>
        <v>118.56991877914652</v>
      </c>
      <c r="AB96" s="3">
        <f t="shared" si="103"/>
        <v>222.98038054716972</v>
      </c>
      <c r="AC96" s="3">
        <f t="shared" si="103"/>
        <v>327.39084231519337</v>
      </c>
      <c r="AE96" s="3">
        <v>2043</v>
      </c>
      <c r="AF96" s="3">
        <f t="shared" si="104"/>
        <v>80.134240816690181</v>
      </c>
      <c r="AG96" s="3">
        <f t="shared" si="104"/>
        <v>150.69896054703781</v>
      </c>
      <c r="AH96" s="3">
        <f t="shared" si="104"/>
        <v>221.26368027738567</v>
      </c>
      <c r="AJ96" s="3">
        <v>2043</v>
      </c>
      <c r="AK96" s="3">
        <f t="shared" si="105"/>
        <v>118.61069528330063</v>
      </c>
      <c r="AL96" s="3">
        <f t="shared" si="105"/>
        <v>223.05706408130118</v>
      </c>
      <c r="AM96" s="3">
        <f t="shared" si="105"/>
        <v>327.50343287930195</v>
      </c>
      <c r="AO96" s="3">
        <v>2043</v>
      </c>
      <c r="AP96" s="3">
        <f t="shared" si="106"/>
        <v>103.1541614363573</v>
      </c>
      <c r="AQ96" s="3">
        <f t="shared" si="106"/>
        <v>193.989794451546</v>
      </c>
      <c r="AR96" s="3">
        <f t="shared" si="106"/>
        <v>284.82542746673471</v>
      </c>
      <c r="AT96" s="3">
        <v>2043</v>
      </c>
      <c r="AU96" s="3">
        <f t="shared" si="107"/>
        <v>130.19457268666474</v>
      </c>
      <c r="AV96" s="3">
        <f t="shared" si="107"/>
        <v>244.84148814272794</v>
      </c>
      <c r="AW96" s="3">
        <f t="shared" si="107"/>
        <v>359.48840359879114</v>
      </c>
      <c r="AY96" s="3">
        <v>2043</v>
      </c>
      <c r="AZ96" s="3">
        <f t="shared" si="108"/>
        <v>19.028437546512521</v>
      </c>
      <c r="BA96" s="3">
        <f t="shared" si="108"/>
        <v>35.784525190091017</v>
      </c>
      <c r="BB96" s="3">
        <f t="shared" si="108"/>
        <v>52.540612833669513</v>
      </c>
      <c r="BD96" s="3">
        <v>2043</v>
      </c>
      <c r="BE96" s="3">
        <f t="shared" si="109"/>
        <v>39.520601058141438</v>
      </c>
      <c r="BF96" s="3">
        <f t="shared" si="109"/>
        <v>74.321706164035163</v>
      </c>
      <c r="BG96" s="3">
        <f t="shared" si="109"/>
        <v>109.122811269929</v>
      </c>
      <c r="BI96" s="3">
        <v>2043</v>
      </c>
      <c r="BJ96" s="3">
        <f t="shared" si="110"/>
        <v>18.56107241379118</v>
      </c>
      <c r="BK96" s="3">
        <f t="shared" si="110"/>
        <v>34.905607027527367</v>
      </c>
      <c r="BL96" s="3">
        <f t="shared" si="110"/>
        <v>51.25014164126361</v>
      </c>
      <c r="BN96" s="3">
        <v>2043</v>
      </c>
      <c r="BO96" s="3">
        <f t="shared" si="111"/>
        <v>664.93270126692551</v>
      </c>
      <c r="BP96" s="3">
        <f t="shared" si="111"/>
        <v>1250.4600517010131</v>
      </c>
      <c r="BQ96" s="3">
        <f t="shared" si="111"/>
        <v>1835.9874021351025</v>
      </c>
      <c r="BS96" s="3">
        <v>2043</v>
      </c>
      <c r="BT96" s="3">
        <f t="shared" si="112"/>
        <v>245.90706407800553</v>
      </c>
      <c r="BU96" s="3">
        <f t="shared" si="112"/>
        <v>462.44824397226876</v>
      </c>
      <c r="BV96" s="3">
        <f t="shared" si="112"/>
        <v>678.98942386653198</v>
      </c>
      <c r="BX96" s="3">
        <v>2043</v>
      </c>
      <c r="BY96" s="3">
        <f t="shared" si="113"/>
        <v>0</v>
      </c>
      <c r="BZ96" s="3">
        <f t="shared" si="113"/>
        <v>0</v>
      </c>
      <c r="CA96" s="3">
        <f t="shared" si="113"/>
        <v>0</v>
      </c>
      <c r="CC96" s="3">
        <v>2043</v>
      </c>
      <c r="CD96" s="3">
        <f t="shared" si="114"/>
        <v>51.148669328225083</v>
      </c>
      <c r="CE96" s="3">
        <f t="shared" si="114"/>
        <v>96.189234746231818</v>
      </c>
      <c r="CF96" s="3">
        <f t="shared" si="114"/>
        <v>141.22980016423867</v>
      </c>
    </row>
    <row r="97" spans="1:84" x14ac:dyDescent="0.25">
      <c r="A97" s="3">
        <v>2044</v>
      </c>
      <c r="B97" s="3">
        <f t="shared" si="82"/>
        <v>2915.2775749732973</v>
      </c>
      <c r="C97" s="3">
        <f t="shared" si="82"/>
        <v>5442.8482558043816</v>
      </c>
      <c r="D97" s="3">
        <f t="shared" si="82"/>
        <v>7970.418936635464</v>
      </c>
      <c r="F97" s="3">
        <v>2044</v>
      </c>
      <c r="G97" s="3">
        <f t="shared" si="99"/>
        <v>142.80453025243651</v>
      </c>
      <c r="H97" s="3">
        <f t="shared" si="99"/>
        <v>266.6172837461479</v>
      </c>
      <c r="I97" s="3">
        <f t="shared" si="99"/>
        <v>390.4300372398593</v>
      </c>
      <c r="K97" s="3">
        <v>2044</v>
      </c>
      <c r="L97" s="3">
        <f t="shared" si="100"/>
        <v>529.5933484470188</v>
      </c>
      <c r="M97" s="3">
        <f t="shared" si="100"/>
        <v>988.75532732311331</v>
      </c>
      <c r="N97" s="3">
        <f t="shared" si="100"/>
        <v>1447.9173061992096</v>
      </c>
      <c r="P97" s="3">
        <v>2044</v>
      </c>
      <c r="Q97" s="3">
        <f t="shared" si="101"/>
        <v>127.66498421338019</v>
      </c>
      <c r="R97" s="3">
        <f t="shared" si="101"/>
        <v>238.35162134070742</v>
      </c>
      <c r="S97" s="3">
        <f t="shared" si="101"/>
        <v>349.03825846803466</v>
      </c>
      <c r="U97" s="3">
        <v>2044</v>
      </c>
      <c r="V97" s="3">
        <f t="shared" si="102"/>
        <v>445.96447063201413</v>
      </c>
      <c r="W97" s="3">
        <f t="shared" si="102"/>
        <v>832.61949461276163</v>
      </c>
      <c r="X97" s="3">
        <f t="shared" si="102"/>
        <v>1219.2745185935073</v>
      </c>
      <c r="Z97" s="3">
        <v>2044</v>
      </c>
      <c r="AA97" s="3">
        <f t="shared" si="103"/>
        <v>124.49841471810396</v>
      </c>
      <c r="AB97" s="3">
        <f t="shared" si="103"/>
        <v>232.439608912729</v>
      </c>
      <c r="AC97" s="3">
        <f t="shared" si="103"/>
        <v>340.3808031073545</v>
      </c>
      <c r="AE97" s="3">
        <v>2044</v>
      </c>
      <c r="AF97" s="3">
        <f t="shared" si="104"/>
        <v>84.140952857524553</v>
      </c>
      <c r="AG97" s="3">
        <f t="shared" si="104"/>
        <v>157.09188121014199</v>
      </c>
      <c r="AH97" s="3">
        <f t="shared" si="104"/>
        <v>230.04280956275943</v>
      </c>
      <c r="AJ97" s="3">
        <v>2044</v>
      </c>
      <c r="AK97" s="3">
        <f t="shared" si="105"/>
        <v>124.54123004746566</v>
      </c>
      <c r="AL97" s="3">
        <f t="shared" si="105"/>
        <v>232.51954550015353</v>
      </c>
      <c r="AM97" s="3">
        <f t="shared" si="105"/>
        <v>340.49786095284139</v>
      </c>
      <c r="AO97" s="3">
        <v>2044</v>
      </c>
      <c r="AP97" s="3">
        <f t="shared" si="106"/>
        <v>108.31186950817528</v>
      </c>
      <c r="AQ97" s="3">
        <f t="shared" si="106"/>
        <v>202.21919006833605</v>
      </c>
      <c r="AR97" s="3">
        <f t="shared" si="106"/>
        <v>296.12651062849682</v>
      </c>
      <c r="AT97" s="3">
        <v>2044</v>
      </c>
      <c r="AU97" s="3">
        <f t="shared" si="107"/>
        <v>136.70430132099773</v>
      </c>
      <c r="AV97" s="3">
        <f t="shared" si="107"/>
        <v>255.22810396974455</v>
      </c>
      <c r="AW97" s="3">
        <f t="shared" si="107"/>
        <v>373.75190661849138</v>
      </c>
      <c r="AY97" s="3">
        <v>2044</v>
      </c>
      <c r="AZ97" s="3">
        <f t="shared" si="108"/>
        <v>19.97985942383815</v>
      </c>
      <c r="BA97" s="3">
        <f t="shared" si="108"/>
        <v>37.302569041731886</v>
      </c>
      <c r="BB97" s="3">
        <f t="shared" si="108"/>
        <v>54.625278659625678</v>
      </c>
      <c r="BD97" s="3">
        <v>2044</v>
      </c>
      <c r="BE97" s="3">
        <f t="shared" si="109"/>
        <v>41.496631111048487</v>
      </c>
      <c r="BF97" s="3">
        <f t="shared" si="109"/>
        <v>77.474566471289336</v>
      </c>
      <c r="BG97" s="3">
        <f t="shared" si="109"/>
        <v>113.45250183153018</v>
      </c>
      <c r="BI97" s="3">
        <v>2044</v>
      </c>
      <c r="BJ97" s="3">
        <f t="shared" si="110"/>
        <v>19.489126034480705</v>
      </c>
      <c r="BK97" s="3">
        <f t="shared" si="110"/>
        <v>36.386365591584138</v>
      </c>
      <c r="BL97" s="3">
        <f t="shared" si="110"/>
        <v>53.283605148687514</v>
      </c>
      <c r="BN97" s="3">
        <v>2044</v>
      </c>
      <c r="BO97" s="3">
        <f t="shared" si="111"/>
        <v>698.17933633027133</v>
      </c>
      <c r="BP97" s="3">
        <f t="shared" si="111"/>
        <v>1303.506813761529</v>
      </c>
      <c r="BQ97" s="3">
        <f t="shared" si="111"/>
        <v>1908.8342911927866</v>
      </c>
      <c r="BS97" s="3">
        <v>2044</v>
      </c>
      <c r="BT97" s="3">
        <f t="shared" si="112"/>
        <v>258.20241728190558</v>
      </c>
      <c r="BU97" s="3">
        <f t="shared" si="112"/>
        <v>482.06612934967779</v>
      </c>
      <c r="BV97" s="3">
        <f t="shared" si="112"/>
        <v>705.92984141745092</v>
      </c>
      <c r="BX97" s="3">
        <v>2044</v>
      </c>
      <c r="BY97" s="3">
        <f t="shared" si="113"/>
        <v>0</v>
      </c>
      <c r="BZ97" s="3">
        <f t="shared" si="113"/>
        <v>0</v>
      </c>
      <c r="CA97" s="3">
        <f t="shared" si="113"/>
        <v>0</v>
      </c>
      <c r="CC97" s="3">
        <v>2044</v>
      </c>
      <c r="CD97" s="3">
        <f t="shared" si="114"/>
        <v>53.706102794636308</v>
      </c>
      <c r="CE97" s="3">
        <f t="shared" si="114"/>
        <v>100.26975490473296</v>
      </c>
      <c r="CF97" s="3">
        <f t="shared" si="114"/>
        <v>146.83340701482973</v>
      </c>
    </row>
    <row r="98" spans="1:84" x14ac:dyDescent="0.25">
      <c r="A98" s="3">
        <v>2045</v>
      </c>
      <c r="B98" s="3">
        <f t="shared" si="82"/>
        <v>3054.1003166386949</v>
      </c>
      <c r="C98" s="3">
        <f t="shared" si="82"/>
        <v>5668.5960509740071</v>
      </c>
      <c r="D98" s="3">
        <f t="shared" si="82"/>
        <v>8283.0917853093215</v>
      </c>
      <c r="F98" s="3">
        <v>2045</v>
      </c>
      <c r="G98" s="3">
        <f t="shared" si="99"/>
        <v>149.60474597874304</v>
      </c>
      <c r="H98" s="3">
        <f t="shared" si="99"/>
        <v>277.67551302814604</v>
      </c>
      <c r="I98" s="3">
        <f t="shared" si="99"/>
        <v>405.74628007754882</v>
      </c>
      <c r="K98" s="3">
        <v>2045</v>
      </c>
      <c r="L98" s="3">
        <f t="shared" si="100"/>
        <v>554.81207932544839</v>
      </c>
      <c r="M98" s="3">
        <f t="shared" si="100"/>
        <v>1029.7649834103249</v>
      </c>
      <c r="N98" s="3">
        <f t="shared" si="100"/>
        <v>1504.7178874952024</v>
      </c>
      <c r="P98" s="3">
        <v>2045</v>
      </c>
      <c r="Q98" s="3">
        <f t="shared" si="101"/>
        <v>133.74426917592245</v>
      </c>
      <c r="R98" s="3">
        <f t="shared" si="101"/>
        <v>248.23750286154336</v>
      </c>
      <c r="S98" s="3">
        <f t="shared" si="101"/>
        <v>362.73073654716427</v>
      </c>
      <c r="U98" s="3">
        <v>2045</v>
      </c>
      <c r="V98" s="3">
        <f t="shared" si="102"/>
        <v>467.20087399544354</v>
      </c>
      <c r="W98" s="3">
        <f t="shared" si="102"/>
        <v>867.15325456530627</v>
      </c>
      <c r="X98" s="3">
        <f t="shared" si="102"/>
        <v>1267.105635135169</v>
      </c>
      <c r="Z98" s="3">
        <v>2045</v>
      </c>
      <c r="AA98" s="3">
        <f t="shared" si="103"/>
        <v>130.4269106570614</v>
      </c>
      <c r="AB98" s="3">
        <f t="shared" si="103"/>
        <v>242.08028356614795</v>
      </c>
      <c r="AC98" s="3">
        <f t="shared" si="103"/>
        <v>353.73365647523497</v>
      </c>
      <c r="AE98" s="3">
        <v>2045</v>
      </c>
      <c r="AF98" s="3">
        <f t="shared" si="104"/>
        <v>88.147664898359153</v>
      </c>
      <c r="AG98" s="3">
        <f t="shared" si="104"/>
        <v>163.60743045118875</v>
      </c>
      <c r="AH98" s="3">
        <f t="shared" si="104"/>
        <v>239.06719600401834</v>
      </c>
      <c r="AJ98" s="3">
        <v>2045</v>
      </c>
      <c r="AK98" s="3">
        <f t="shared" si="105"/>
        <v>130.47176481163069</v>
      </c>
      <c r="AL98" s="3">
        <f t="shared" si="105"/>
        <v>242.16353560671701</v>
      </c>
      <c r="AM98" s="3">
        <f t="shared" si="105"/>
        <v>353.85530640180309</v>
      </c>
      <c r="AO98" s="3">
        <v>2045</v>
      </c>
      <c r="AP98" s="3">
        <f t="shared" si="106"/>
        <v>113.46957757999326</v>
      </c>
      <c r="AQ98" s="3">
        <f t="shared" si="106"/>
        <v>210.60644140319209</v>
      </c>
      <c r="AR98" s="3">
        <f t="shared" si="106"/>
        <v>307.74330522639139</v>
      </c>
      <c r="AT98" s="3">
        <v>2045</v>
      </c>
      <c r="AU98" s="3">
        <f t="shared" si="107"/>
        <v>143.21402995533117</v>
      </c>
      <c r="AV98" s="3">
        <f t="shared" si="107"/>
        <v>265.81395516907742</v>
      </c>
      <c r="AW98" s="3">
        <f t="shared" si="107"/>
        <v>388.41388038282412</v>
      </c>
      <c r="AY98" s="3">
        <v>2045</v>
      </c>
      <c r="AZ98" s="3">
        <f t="shared" si="108"/>
        <v>20.931281301163779</v>
      </c>
      <c r="BA98" s="3">
        <f t="shared" si="108"/>
        <v>38.849731909326749</v>
      </c>
      <c r="BB98" s="3">
        <f t="shared" si="108"/>
        <v>56.768182517489663</v>
      </c>
      <c r="BD98" s="3">
        <v>2045</v>
      </c>
      <c r="BE98" s="3">
        <f t="shared" si="109"/>
        <v>43.472661163955536</v>
      </c>
      <c r="BF98" s="3">
        <f t="shared" si="109"/>
        <v>80.687904734755534</v>
      </c>
      <c r="BG98" s="3">
        <f t="shared" si="109"/>
        <v>117.90314830555542</v>
      </c>
      <c r="BI98" s="3">
        <v>2045</v>
      </c>
      <c r="BJ98" s="3">
        <f t="shared" si="110"/>
        <v>20.417179655170287</v>
      </c>
      <c r="BK98" s="3">
        <f t="shared" si="110"/>
        <v>37.895527967694136</v>
      </c>
      <c r="BL98" s="3">
        <f t="shared" si="110"/>
        <v>55.373876280217985</v>
      </c>
      <c r="BN98" s="3">
        <v>2045</v>
      </c>
      <c r="BO98" s="3">
        <f t="shared" si="111"/>
        <v>731.42597139361897</v>
      </c>
      <c r="BP98" s="3">
        <f t="shared" si="111"/>
        <v>1357.5711152752519</v>
      </c>
      <c r="BQ98" s="3">
        <f t="shared" si="111"/>
        <v>1983.7162591568867</v>
      </c>
      <c r="BS98" s="3">
        <v>2045</v>
      </c>
      <c r="BT98" s="3">
        <f t="shared" si="112"/>
        <v>270.49777048580563</v>
      </c>
      <c r="BU98" s="3">
        <f t="shared" si="112"/>
        <v>502.06032369646891</v>
      </c>
      <c r="BV98" s="3">
        <f t="shared" si="112"/>
        <v>733.62287690713219</v>
      </c>
      <c r="BX98" s="3">
        <v>2045</v>
      </c>
      <c r="BY98" s="3">
        <f t="shared" si="113"/>
        <v>0</v>
      </c>
      <c r="BZ98" s="3">
        <f t="shared" si="113"/>
        <v>0</v>
      </c>
      <c r="CA98" s="3">
        <f t="shared" si="113"/>
        <v>0</v>
      </c>
      <c r="CC98" s="3">
        <v>2045</v>
      </c>
      <c r="CD98" s="3">
        <f t="shared" si="114"/>
        <v>56.263536261047534</v>
      </c>
      <c r="CE98" s="3">
        <f t="shared" si="114"/>
        <v>104.42854732886553</v>
      </c>
      <c r="CF98" s="3">
        <f t="shared" si="114"/>
        <v>152.59355839668353</v>
      </c>
    </row>
    <row r="99" spans="1:84" x14ac:dyDescent="0.25">
      <c r="A99" s="3">
        <v>2046</v>
      </c>
      <c r="B99" s="3">
        <f t="shared" si="82"/>
        <v>3192.923058304089</v>
      </c>
      <c r="C99" s="3">
        <f t="shared" si="82"/>
        <v>5898.7113210432262</v>
      </c>
      <c r="D99" s="3">
        <f t="shared" si="82"/>
        <v>8604.499583782359</v>
      </c>
      <c r="F99" s="3">
        <v>2046</v>
      </c>
      <c r="G99" s="3">
        <f t="shared" si="99"/>
        <v>156.40496170504935</v>
      </c>
      <c r="H99" s="3">
        <f t="shared" si="99"/>
        <v>288.94768255610165</v>
      </c>
      <c r="I99" s="3">
        <f t="shared" si="99"/>
        <v>421.49040340715374</v>
      </c>
      <c r="K99" s="3">
        <v>2046</v>
      </c>
      <c r="L99" s="3">
        <f t="shared" si="100"/>
        <v>580.03081020387799</v>
      </c>
      <c r="M99" s="3">
        <f t="shared" si="100"/>
        <v>1071.5680410165514</v>
      </c>
      <c r="N99" s="3">
        <f t="shared" si="100"/>
        <v>1563.105271829224</v>
      </c>
      <c r="P99" s="3">
        <v>2046</v>
      </c>
      <c r="Q99" s="3">
        <f t="shared" si="101"/>
        <v>139.82355413846426</v>
      </c>
      <c r="R99" s="3">
        <f t="shared" si="101"/>
        <v>258.31464356774632</v>
      </c>
      <c r="S99" s="3">
        <f t="shared" si="101"/>
        <v>376.80573299702837</v>
      </c>
      <c r="U99" s="3">
        <v>2046</v>
      </c>
      <c r="V99" s="3">
        <f t="shared" si="102"/>
        <v>488.43727735887296</v>
      </c>
      <c r="W99" s="3">
        <f t="shared" si="102"/>
        <v>902.35512881623436</v>
      </c>
      <c r="X99" s="3">
        <f t="shared" si="102"/>
        <v>1316.2729802735957</v>
      </c>
      <c r="Z99" s="3">
        <v>2046</v>
      </c>
      <c r="AA99" s="3">
        <f t="shared" si="103"/>
        <v>136.35540659601884</v>
      </c>
      <c r="AB99" s="3">
        <f t="shared" si="103"/>
        <v>251.90747346119906</v>
      </c>
      <c r="AC99" s="3">
        <f t="shared" si="103"/>
        <v>367.45954032637928</v>
      </c>
      <c r="AE99" s="3">
        <v>2046</v>
      </c>
      <c r="AF99" s="3">
        <f t="shared" si="104"/>
        <v>92.154376939193526</v>
      </c>
      <c r="AG99" s="3">
        <f t="shared" si="104"/>
        <v>170.24903406962562</v>
      </c>
      <c r="AH99" s="3">
        <f t="shared" si="104"/>
        <v>248.34369120005749</v>
      </c>
      <c r="AJ99" s="3">
        <v>2046</v>
      </c>
      <c r="AK99" s="3">
        <f t="shared" si="105"/>
        <v>136.40229957579572</v>
      </c>
      <c r="AL99" s="3">
        <f t="shared" si="105"/>
        <v>251.99410509799009</v>
      </c>
      <c r="AM99" s="3">
        <f t="shared" si="105"/>
        <v>367.58591062018422</v>
      </c>
      <c r="AO99" s="3">
        <v>2046</v>
      </c>
      <c r="AP99" s="3">
        <f t="shared" si="106"/>
        <v>118.62728565181123</v>
      </c>
      <c r="AQ99" s="3">
        <f t="shared" si="106"/>
        <v>219.15595837459205</v>
      </c>
      <c r="AR99" s="3">
        <f t="shared" si="106"/>
        <v>319.68463109737286</v>
      </c>
      <c r="AT99" s="3">
        <v>2046</v>
      </c>
      <c r="AU99" s="3">
        <f t="shared" si="107"/>
        <v>149.72375858966416</v>
      </c>
      <c r="AV99" s="3">
        <f t="shared" si="107"/>
        <v>276.60460765725202</v>
      </c>
      <c r="AW99" s="3">
        <f t="shared" si="107"/>
        <v>403.48545672483988</v>
      </c>
      <c r="AY99" s="3">
        <v>2046</v>
      </c>
      <c r="AZ99" s="3">
        <f t="shared" si="108"/>
        <v>21.882703178489407</v>
      </c>
      <c r="BA99" s="3">
        <f t="shared" si="108"/>
        <v>40.426827272983019</v>
      </c>
      <c r="BB99" s="3">
        <f t="shared" si="108"/>
        <v>58.970951367476573</v>
      </c>
      <c r="BD99" s="3">
        <v>2046</v>
      </c>
      <c r="BE99" s="3">
        <f t="shared" si="109"/>
        <v>45.448691216862585</v>
      </c>
      <c r="BF99" s="3">
        <f t="shared" si="109"/>
        <v>83.963410490041611</v>
      </c>
      <c r="BG99" s="3">
        <f t="shared" si="109"/>
        <v>122.47812976322064</v>
      </c>
      <c r="BI99" s="3">
        <v>2046</v>
      </c>
      <c r="BJ99" s="3">
        <f t="shared" si="110"/>
        <v>21.345233275859869</v>
      </c>
      <c r="BK99" s="3">
        <f t="shared" si="110"/>
        <v>39.433887655751846</v>
      </c>
      <c r="BL99" s="3">
        <f t="shared" si="110"/>
        <v>57.522542035643824</v>
      </c>
      <c r="BN99" s="3">
        <v>2046</v>
      </c>
      <c r="BO99" s="3">
        <f t="shared" si="111"/>
        <v>764.67260645696479</v>
      </c>
      <c r="BP99" s="3">
        <f t="shared" si="111"/>
        <v>1412.6813826184443</v>
      </c>
      <c r="BQ99" s="3">
        <f t="shared" si="111"/>
        <v>2060.6901587799221</v>
      </c>
      <c r="BS99" s="3">
        <v>2046</v>
      </c>
      <c r="BT99" s="3">
        <f t="shared" si="112"/>
        <v>282.79312368970568</v>
      </c>
      <c r="BU99" s="3">
        <f t="shared" si="112"/>
        <v>522.44133972575582</v>
      </c>
      <c r="BV99" s="3">
        <f t="shared" si="112"/>
        <v>762.08955576180506</v>
      </c>
      <c r="BX99" s="3">
        <v>2046</v>
      </c>
      <c r="BY99" s="3">
        <f t="shared" si="113"/>
        <v>0</v>
      </c>
      <c r="BZ99" s="3">
        <f t="shared" si="113"/>
        <v>0</v>
      </c>
      <c r="CA99" s="3">
        <f t="shared" si="113"/>
        <v>0</v>
      </c>
      <c r="CC99" s="3">
        <v>2046</v>
      </c>
      <c r="CD99" s="3">
        <f t="shared" si="114"/>
        <v>58.82096972745876</v>
      </c>
      <c r="CE99" s="3">
        <f t="shared" si="114"/>
        <v>108.66779866295724</v>
      </c>
      <c r="CF99" s="3">
        <f t="shared" si="114"/>
        <v>158.51462759845549</v>
      </c>
    </row>
    <row r="100" spans="1:84" x14ac:dyDescent="0.25">
      <c r="A100" s="3">
        <v>2047</v>
      </c>
      <c r="B100" s="3">
        <f t="shared" si="82"/>
        <v>3331.7457999694825</v>
      </c>
      <c r="C100" s="3">
        <f t="shared" si="82"/>
        <v>6133.3160774823573</v>
      </c>
      <c r="D100" s="3">
        <f t="shared" si="82"/>
        <v>8934.8863549952257</v>
      </c>
      <c r="F100" s="3">
        <v>2047</v>
      </c>
      <c r="G100" s="3">
        <f t="shared" si="99"/>
        <v>163.20517743135588</v>
      </c>
      <c r="H100" s="3">
        <f t="shared" si="99"/>
        <v>300.43976904758597</v>
      </c>
      <c r="I100" s="3">
        <f t="shared" si="99"/>
        <v>437.67436066381561</v>
      </c>
      <c r="K100" s="3">
        <v>2047</v>
      </c>
      <c r="L100" s="3">
        <f t="shared" si="100"/>
        <v>605.24954108230668</v>
      </c>
      <c r="M100" s="3">
        <f t="shared" si="100"/>
        <v>1114.186664913912</v>
      </c>
      <c r="N100" s="3">
        <f t="shared" si="100"/>
        <v>1623.1237887455154</v>
      </c>
      <c r="P100" s="3">
        <v>2047</v>
      </c>
      <c r="Q100" s="3">
        <f t="shared" si="101"/>
        <v>145.90283910100607</v>
      </c>
      <c r="R100" s="3">
        <f t="shared" si="101"/>
        <v>268.58838654999408</v>
      </c>
      <c r="S100" s="3">
        <f t="shared" si="101"/>
        <v>391.27393399898165</v>
      </c>
      <c r="U100" s="3">
        <v>2047</v>
      </c>
      <c r="V100" s="3">
        <f t="shared" si="102"/>
        <v>509.67368072230238</v>
      </c>
      <c r="W100" s="3">
        <f t="shared" si="102"/>
        <v>938.24378206534675</v>
      </c>
      <c r="X100" s="3">
        <f t="shared" si="102"/>
        <v>1366.8138834083929</v>
      </c>
      <c r="Z100" s="3">
        <v>2047</v>
      </c>
      <c r="AA100" s="3">
        <f t="shared" si="103"/>
        <v>142.28390253497582</v>
      </c>
      <c r="AB100" s="3">
        <f t="shared" si="103"/>
        <v>261.92638915990938</v>
      </c>
      <c r="AC100" s="3">
        <f t="shared" si="103"/>
        <v>381.56887578484248</v>
      </c>
      <c r="AE100" s="3">
        <v>2047</v>
      </c>
      <c r="AF100" s="3">
        <f t="shared" si="104"/>
        <v>96.161088980028126</v>
      </c>
      <c r="AG100" s="3">
        <f t="shared" si="104"/>
        <v>177.02021356936052</v>
      </c>
      <c r="AH100" s="3">
        <f t="shared" si="104"/>
        <v>257.87933815869269</v>
      </c>
      <c r="AJ100" s="3">
        <v>2047</v>
      </c>
      <c r="AK100" s="3">
        <f t="shared" si="105"/>
        <v>142.33283433996075</v>
      </c>
      <c r="AL100" s="3">
        <f t="shared" si="105"/>
        <v>262.01646632792654</v>
      </c>
      <c r="AM100" s="3">
        <f t="shared" si="105"/>
        <v>381.70009831589186</v>
      </c>
      <c r="AO100" s="3">
        <v>2047</v>
      </c>
      <c r="AP100" s="3">
        <f t="shared" si="106"/>
        <v>123.78499372362876</v>
      </c>
      <c r="AQ100" s="3">
        <f t="shared" si="106"/>
        <v>227.87227409820389</v>
      </c>
      <c r="AR100" s="3">
        <f t="shared" si="106"/>
        <v>331.95955447277856</v>
      </c>
      <c r="AT100" s="3">
        <v>2047</v>
      </c>
      <c r="AU100" s="3">
        <f t="shared" si="107"/>
        <v>156.2334872239976</v>
      </c>
      <c r="AV100" s="3">
        <f t="shared" si="107"/>
        <v>287.60578284239318</v>
      </c>
      <c r="AW100" s="3">
        <f t="shared" si="107"/>
        <v>418.97807846078831</v>
      </c>
      <c r="AY100" s="3">
        <v>2047</v>
      </c>
      <c r="AZ100" s="3">
        <f t="shared" si="108"/>
        <v>22.834125055815036</v>
      </c>
      <c r="BA100" s="3">
        <f t="shared" si="108"/>
        <v>42.034691338503592</v>
      </c>
      <c r="BB100" s="3">
        <f t="shared" si="108"/>
        <v>61.235257621192147</v>
      </c>
      <c r="BD100" s="3">
        <v>2047</v>
      </c>
      <c r="BE100" s="3">
        <f t="shared" si="109"/>
        <v>47.424721269769634</v>
      </c>
      <c r="BF100" s="3">
        <f t="shared" si="109"/>
        <v>87.302820472276721</v>
      </c>
      <c r="BG100" s="3">
        <f t="shared" si="109"/>
        <v>127.18091967478369</v>
      </c>
      <c r="BI100" s="3">
        <v>2047</v>
      </c>
      <c r="BJ100" s="3">
        <f t="shared" si="110"/>
        <v>22.273286896549394</v>
      </c>
      <c r="BK100" s="3">
        <f t="shared" si="110"/>
        <v>41.002260323171981</v>
      </c>
      <c r="BL100" s="3">
        <f t="shared" si="110"/>
        <v>59.731233749794455</v>
      </c>
      <c r="BN100" s="3">
        <v>2047</v>
      </c>
      <c r="BO100" s="3">
        <f t="shared" si="111"/>
        <v>797.91924152031061</v>
      </c>
      <c r="BP100" s="3">
        <f t="shared" si="111"/>
        <v>1468.8668362976168</v>
      </c>
      <c r="BQ100" s="3">
        <f t="shared" si="111"/>
        <v>2139.814431074923</v>
      </c>
      <c r="BS100" s="3">
        <v>2047</v>
      </c>
      <c r="BT100" s="3">
        <f t="shared" si="112"/>
        <v>295.08847689360573</v>
      </c>
      <c r="BU100" s="3">
        <f t="shared" si="112"/>
        <v>543.2199838378765</v>
      </c>
      <c r="BV100" s="3">
        <f t="shared" si="112"/>
        <v>791.35149078214636</v>
      </c>
      <c r="BX100" s="3">
        <v>2047</v>
      </c>
      <c r="BY100" s="3">
        <f t="shared" si="113"/>
        <v>0</v>
      </c>
      <c r="BZ100" s="3">
        <f t="shared" si="113"/>
        <v>0</v>
      </c>
      <c r="CA100" s="3">
        <f t="shared" si="113"/>
        <v>0</v>
      </c>
      <c r="CC100" s="3">
        <v>2047</v>
      </c>
      <c r="CD100" s="3">
        <f t="shared" si="114"/>
        <v>61.378403193870099</v>
      </c>
      <c r="CE100" s="3">
        <f t="shared" si="114"/>
        <v>112.98975663827832</v>
      </c>
      <c r="CF100" s="3">
        <f t="shared" si="114"/>
        <v>164.60111008268632</v>
      </c>
    </row>
    <row r="101" spans="1:84" x14ac:dyDescent="0.25">
      <c r="A101" s="3">
        <v>2048</v>
      </c>
      <c r="B101" s="3">
        <f t="shared" si="82"/>
        <v>3470.5685416348815</v>
      </c>
      <c r="C101" s="3">
        <f t="shared" si="82"/>
        <v>6372.5357403214139</v>
      </c>
      <c r="D101" s="3">
        <f t="shared" si="82"/>
        <v>9274.502939007949</v>
      </c>
      <c r="F101" s="3">
        <v>2048</v>
      </c>
      <c r="G101" s="3">
        <f t="shared" si="99"/>
        <v>170.00539315766241</v>
      </c>
      <c r="H101" s="3">
        <f t="shared" si="99"/>
        <v>312.15791618806566</v>
      </c>
      <c r="I101" s="3">
        <f t="shared" si="99"/>
        <v>454.31043921846867</v>
      </c>
      <c r="K101" s="3">
        <v>2048</v>
      </c>
      <c r="L101" s="3">
        <f t="shared" si="100"/>
        <v>630.46827196073627</v>
      </c>
      <c r="M101" s="3">
        <f t="shared" si="100"/>
        <v>1157.6436390781855</v>
      </c>
      <c r="N101" s="3">
        <f t="shared" si="100"/>
        <v>1684.8190061956357</v>
      </c>
      <c r="P101" s="3">
        <v>2048</v>
      </c>
      <c r="Q101" s="3">
        <f t="shared" si="101"/>
        <v>151.98212406354833</v>
      </c>
      <c r="R101" s="3">
        <f t="shared" si="101"/>
        <v>279.06422416561372</v>
      </c>
      <c r="S101" s="3">
        <f t="shared" si="101"/>
        <v>406.14632426767957</v>
      </c>
      <c r="U101" s="3">
        <v>2048</v>
      </c>
      <c r="V101" s="3">
        <f t="shared" si="102"/>
        <v>530.9100840857318</v>
      </c>
      <c r="W101" s="3">
        <f t="shared" si="102"/>
        <v>974.83840043672717</v>
      </c>
      <c r="X101" s="3">
        <f t="shared" si="102"/>
        <v>1418.7667167877225</v>
      </c>
      <c r="Z101" s="3">
        <v>2048</v>
      </c>
      <c r="AA101" s="3">
        <f t="shared" si="103"/>
        <v>148.21239847393326</v>
      </c>
      <c r="AB101" s="3">
        <f t="shared" si="103"/>
        <v>272.14238678858646</v>
      </c>
      <c r="AC101" s="3">
        <f t="shared" si="103"/>
        <v>396.07237510323921</v>
      </c>
      <c r="AE101" s="3">
        <v>2048</v>
      </c>
      <c r="AF101" s="3">
        <f t="shared" si="104"/>
        <v>100.1678010208625</v>
      </c>
      <c r="AG101" s="3">
        <f t="shared" si="104"/>
        <v>183.92458883239806</v>
      </c>
      <c r="AH101" s="3">
        <f t="shared" si="104"/>
        <v>267.68137664393362</v>
      </c>
      <c r="AJ101" s="3">
        <v>2048</v>
      </c>
      <c r="AK101" s="3">
        <f t="shared" si="105"/>
        <v>148.26336910412601</v>
      </c>
      <c r="AL101" s="3">
        <f t="shared" si="105"/>
        <v>272.23597726481876</v>
      </c>
      <c r="AM101" s="3">
        <f t="shared" si="105"/>
        <v>396.20858542551173</v>
      </c>
      <c r="AO101" s="3">
        <v>2048</v>
      </c>
      <c r="AP101" s="3">
        <f t="shared" si="106"/>
        <v>128.94270179544674</v>
      </c>
      <c r="AQ101" s="3">
        <f t="shared" si="106"/>
        <v>236.76004832857052</v>
      </c>
      <c r="AR101" s="3">
        <f t="shared" si="106"/>
        <v>344.5773948616943</v>
      </c>
      <c r="AT101" s="3">
        <v>2048</v>
      </c>
      <c r="AU101" s="3">
        <f t="shared" si="107"/>
        <v>162.74321585833104</v>
      </c>
      <c r="AV101" s="3">
        <f t="shared" si="107"/>
        <v>298.82336196809865</v>
      </c>
      <c r="AW101" s="3">
        <f t="shared" si="107"/>
        <v>434.90350807786672</v>
      </c>
      <c r="AY101" s="3">
        <v>2048</v>
      </c>
      <c r="AZ101" s="3">
        <f t="shared" si="108"/>
        <v>23.785546933140665</v>
      </c>
      <c r="BA101" s="3">
        <f t="shared" si="108"/>
        <v>43.67418367226054</v>
      </c>
      <c r="BB101" s="3">
        <f t="shared" si="108"/>
        <v>63.562820411380471</v>
      </c>
      <c r="BD101" s="3">
        <v>2048</v>
      </c>
      <c r="BE101" s="3">
        <f t="shared" si="109"/>
        <v>49.400751322676797</v>
      </c>
      <c r="BF101" s="3">
        <f t="shared" si="109"/>
        <v>90.707919934695042</v>
      </c>
      <c r="BG101" s="3">
        <f t="shared" si="109"/>
        <v>132.0150885467134</v>
      </c>
      <c r="BI101" s="3">
        <v>2048</v>
      </c>
      <c r="BJ101" s="3">
        <f t="shared" si="110"/>
        <v>23.201340517238975</v>
      </c>
      <c r="BK101" s="3">
        <f t="shared" si="110"/>
        <v>42.601484424169996</v>
      </c>
      <c r="BL101" s="3">
        <f t="shared" si="110"/>
        <v>62.001628331101017</v>
      </c>
      <c r="BN101" s="3">
        <v>2048</v>
      </c>
      <c r="BO101" s="3">
        <f t="shared" si="111"/>
        <v>831.16587658365825</v>
      </c>
      <c r="BP101" s="3">
        <f t="shared" si="111"/>
        <v>1526.1575131346781</v>
      </c>
      <c r="BQ101" s="3">
        <f t="shared" si="111"/>
        <v>2221.1491496856979</v>
      </c>
      <c r="BS101" s="3">
        <v>2048</v>
      </c>
      <c r="BT101" s="3">
        <f t="shared" si="112"/>
        <v>307.38383009750669</v>
      </c>
      <c r="BU101" s="3">
        <f t="shared" si="112"/>
        <v>564.40736432495487</v>
      </c>
      <c r="BV101" s="3">
        <f t="shared" si="112"/>
        <v>821.43089855240351</v>
      </c>
      <c r="BX101" s="3">
        <v>2048</v>
      </c>
      <c r="BY101" s="3">
        <f t="shared" si="113"/>
        <v>0</v>
      </c>
      <c r="BZ101" s="3">
        <f t="shared" si="113"/>
        <v>0</v>
      </c>
      <c r="CA101" s="3">
        <f t="shared" si="113"/>
        <v>0</v>
      </c>
      <c r="CC101" s="3">
        <v>2048</v>
      </c>
      <c r="CD101" s="3">
        <f t="shared" si="114"/>
        <v>63.935836660281325</v>
      </c>
      <c r="CE101" s="3">
        <f t="shared" si="114"/>
        <v>117.3967317795906</v>
      </c>
      <c r="CF101" s="3">
        <f t="shared" si="114"/>
        <v>170.85762689889987</v>
      </c>
    </row>
    <row r="102" spans="1:84" x14ac:dyDescent="0.25">
      <c r="A102" s="3">
        <v>2049</v>
      </c>
      <c r="B102" s="3">
        <f t="shared" si="82"/>
        <v>3609.391283300276</v>
      </c>
      <c r="C102" s="3">
        <f t="shared" si="82"/>
        <v>6616.499233372946</v>
      </c>
      <c r="D102" s="3">
        <f t="shared" si="82"/>
        <v>9623.6071834456179</v>
      </c>
      <c r="F102" s="3">
        <v>2049</v>
      </c>
      <c r="G102" s="3">
        <f t="shared" si="99"/>
        <v>176.80560888396894</v>
      </c>
      <c r="H102" s="3">
        <f t="shared" si="99"/>
        <v>324.10843929538464</v>
      </c>
      <c r="I102" s="3">
        <f t="shared" si="99"/>
        <v>471.41126970680034</v>
      </c>
      <c r="K102" s="3">
        <v>2049</v>
      </c>
      <c r="L102" s="3">
        <f t="shared" si="100"/>
        <v>655.68700283916587</v>
      </c>
      <c r="M102" s="3">
        <f t="shared" si="100"/>
        <v>1201.9623839871256</v>
      </c>
      <c r="N102" s="3">
        <f t="shared" si="100"/>
        <v>1748.2377651350844</v>
      </c>
      <c r="P102" s="3">
        <v>2049</v>
      </c>
      <c r="Q102" s="3">
        <f t="shared" si="101"/>
        <v>158.06140902609013</v>
      </c>
      <c r="R102" s="3">
        <f t="shared" si="101"/>
        <v>289.74780220855564</v>
      </c>
      <c r="S102" s="3">
        <f t="shared" si="101"/>
        <v>421.43419539102115</v>
      </c>
      <c r="U102" s="3">
        <v>2049</v>
      </c>
      <c r="V102" s="3">
        <f t="shared" si="102"/>
        <v>552.14648744916121</v>
      </c>
      <c r="W102" s="3">
        <f t="shared" si="102"/>
        <v>1012.1587060454513</v>
      </c>
      <c r="X102" s="3">
        <f t="shared" si="102"/>
        <v>1472.1709246417413</v>
      </c>
      <c r="Z102" s="3">
        <v>2049</v>
      </c>
      <c r="AA102" s="3">
        <f t="shared" si="103"/>
        <v>154.1408944128907</v>
      </c>
      <c r="AB102" s="3">
        <f t="shared" si="103"/>
        <v>282.56097210435519</v>
      </c>
      <c r="AC102" s="3">
        <f t="shared" si="103"/>
        <v>410.98104979581967</v>
      </c>
      <c r="AE102" s="3">
        <v>2049</v>
      </c>
      <c r="AF102" s="3">
        <f t="shared" si="104"/>
        <v>104.1745130616971</v>
      </c>
      <c r="AG102" s="3">
        <f t="shared" si="104"/>
        <v>190.96588086716929</v>
      </c>
      <c r="AH102" s="3">
        <f t="shared" si="104"/>
        <v>277.75724867264103</v>
      </c>
      <c r="AJ102" s="3">
        <v>2049</v>
      </c>
      <c r="AK102" s="3">
        <f t="shared" si="105"/>
        <v>154.19390386829105</v>
      </c>
      <c r="AL102" s="3">
        <f t="shared" si="105"/>
        <v>282.65814555923657</v>
      </c>
      <c r="AM102" s="3">
        <f t="shared" si="105"/>
        <v>411.12238725018233</v>
      </c>
      <c r="AO102" s="3">
        <v>2049</v>
      </c>
      <c r="AP102" s="3">
        <f t="shared" si="106"/>
        <v>134.10040986726472</v>
      </c>
      <c r="AQ102" s="3">
        <f t="shared" si="106"/>
        <v>245.82407099694319</v>
      </c>
      <c r="AR102" s="3">
        <f t="shared" si="106"/>
        <v>357.54773212662144</v>
      </c>
      <c r="AT102" s="3">
        <v>2049</v>
      </c>
      <c r="AU102" s="3">
        <f t="shared" si="107"/>
        <v>169.25294449266403</v>
      </c>
      <c r="AV102" s="3">
        <f t="shared" si="107"/>
        <v>310.26339057866608</v>
      </c>
      <c r="AW102" s="3">
        <f t="shared" si="107"/>
        <v>451.27383666466767</v>
      </c>
      <c r="AY102" s="3">
        <v>2049</v>
      </c>
      <c r="AZ102" s="3">
        <f t="shared" si="108"/>
        <v>24.736968810466294</v>
      </c>
      <c r="BA102" s="3">
        <f t="shared" si="108"/>
        <v>45.34618785380502</v>
      </c>
      <c r="BB102" s="3">
        <f t="shared" si="108"/>
        <v>65.955406897143746</v>
      </c>
      <c r="BD102" s="3">
        <v>2049</v>
      </c>
      <c r="BE102" s="3">
        <f t="shared" si="109"/>
        <v>51.376781375583846</v>
      </c>
      <c r="BF102" s="3">
        <f t="shared" si="109"/>
        <v>94.180544004056628</v>
      </c>
      <c r="BG102" s="3">
        <f t="shared" si="109"/>
        <v>136.98430663252941</v>
      </c>
      <c r="BI102" s="3">
        <v>2049</v>
      </c>
      <c r="BJ102" s="3">
        <f t="shared" si="110"/>
        <v>24.1293941379285</v>
      </c>
      <c r="BK102" s="3">
        <f t="shared" si="110"/>
        <v>44.232421836343178</v>
      </c>
      <c r="BL102" s="3">
        <f t="shared" si="110"/>
        <v>64.335449534757799</v>
      </c>
      <c r="BN102" s="3">
        <v>2049</v>
      </c>
      <c r="BO102" s="3">
        <f t="shared" si="111"/>
        <v>864.41251164700407</v>
      </c>
      <c r="BP102" s="3">
        <f t="shared" si="111"/>
        <v>1584.5842890718177</v>
      </c>
      <c r="BQ102" s="3">
        <f t="shared" si="111"/>
        <v>2304.7560664966331</v>
      </c>
      <c r="BS102" s="3">
        <v>2049</v>
      </c>
      <c r="BT102" s="3">
        <f t="shared" si="112"/>
        <v>319.67918330140674</v>
      </c>
      <c r="BU102" s="3">
        <f t="shared" si="112"/>
        <v>586.01489980466613</v>
      </c>
      <c r="BV102" s="3">
        <f t="shared" si="112"/>
        <v>852.35061630792643</v>
      </c>
      <c r="BX102" s="3">
        <v>2049</v>
      </c>
      <c r="BY102" s="3">
        <f t="shared" si="113"/>
        <v>0</v>
      </c>
      <c r="BZ102" s="3">
        <f t="shared" si="113"/>
        <v>0</v>
      </c>
      <c r="CA102" s="3">
        <f t="shared" si="113"/>
        <v>0</v>
      </c>
      <c r="CC102" s="3">
        <v>2049</v>
      </c>
      <c r="CD102" s="3">
        <f t="shared" si="114"/>
        <v>66.493270126692551</v>
      </c>
      <c r="CE102" s="3">
        <f t="shared" si="114"/>
        <v>121.8910991593707</v>
      </c>
      <c r="CF102" s="3">
        <f t="shared" si="114"/>
        <v>177.28892819204862</v>
      </c>
    </row>
    <row r="103" spans="1:84" x14ac:dyDescent="0.25">
      <c r="A103" s="3">
        <v>2050</v>
      </c>
      <c r="B103" s="3">
        <f t="shared" si="82"/>
        <v>3748.2140249656704</v>
      </c>
      <c r="C103" s="3">
        <f t="shared" si="82"/>
        <v>6865.3390821150615</v>
      </c>
      <c r="D103" s="3">
        <f t="shared" si="82"/>
        <v>9982.4641392644571</v>
      </c>
      <c r="F103" s="3">
        <v>2050</v>
      </c>
      <c r="G103" s="3">
        <f t="shared" si="99"/>
        <v>183.60582461027548</v>
      </c>
      <c r="H103" s="3">
        <f t="shared" si="99"/>
        <v>336.29783011455243</v>
      </c>
      <c r="I103" s="3">
        <f t="shared" si="99"/>
        <v>488.98983561882972</v>
      </c>
      <c r="K103" s="3">
        <v>2050</v>
      </c>
      <c r="L103" s="3">
        <f t="shared" si="100"/>
        <v>680.90573371759547</v>
      </c>
      <c r="M103" s="3">
        <f t="shared" si="100"/>
        <v>1247.1669744020164</v>
      </c>
      <c r="N103" s="3">
        <f t="shared" si="100"/>
        <v>1813.4282150864392</v>
      </c>
      <c r="P103" s="3">
        <v>2050</v>
      </c>
      <c r="Q103" s="3">
        <f t="shared" si="101"/>
        <v>164.14069398863194</v>
      </c>
      <c r="R103" s="3">
        <f t="shared" si="101"/>
        <v>300.64492419585486</v>
      </c>
      <c r="S103" s="3">
        <f t="shared" si="101"/>
        <v>437.14915440307823</v>
      </c>
      <c r="U103" s="3">
        <v>2050</v>
      </c>
      <c r="V103" s="3">
        <f t="shared" si="102"/>
        <v>573.38289081259063</v>
      </c>
      <c r="W103" s="3">
        <f t="shared" si="102"/>
        <v>1050.2249719712418</v>
      </c>
      <c r="X103" s="3">
        <f t="shared" si="102"/>
        <v>1527.0670531298947</v>
      </c>
      <c r="Z103" s="3">
        <v>2050</v>
      </c>
      <c r="AA103" s="3">
        <f t="shared" si="103"/>
        <v>160.06939035184814</v>
      </c>
      <c r="AB103" s="3">
        <f t="shared" si="103"/>
        <v>293.18780467530496</v>
      </c>
      <c r="AC103" s="3">
        <f t="shared" si="103"/>
        <v>426.30621899876223</v>
      </c>
      <c r="AE103" s="3">
        <v>2050</v>
      </c>
      <c r="AF103" s="3">
        <f t="shared" si="104"/>
        <v>108.1812251025317</v>
      </c>
      <c r="AG103" s="3">
        <f t="shared" si="104"/>
        <v>198.14791463363667</v>
      </c>
      <c r="AH103" s="3">
        <f t="shared" si="104"/>
        <v>288.11460416474188</v>
      </c>
      <c r="AJ103" s="3">
        <v>2050</v>
      </c>
      <c r="AK103" s="3">
        <f t="shared" si="105"/>
        <v>160.12443863245608</v>
      </c>
      <c r="AL103" s="3">
        <f t="shared" si="105"/>
        <v>293.28863272560943</v>
      </c>
      <c r="AM103" s="3">
        <f t="shared" si="105"/>
        <v>426.45282681876324</v>
      </c>
      <c r="AO103" s="3">
        <v>2050</v>
      </c>
      <c r="AP103" s="3">
        <f t="shared" si="106"/>
        <v>139.25811793908224</v>
      </c>
      <c r="AQ103" s="3">
        <f t="shared" si="106"/>
        <v>255.06926584794701</v>
      </c>
      <c r="AR103" s="3">
        <f t="shared" si="106"/>
        <v>370.88041375681155</v>
      </c>
      <c r="AT103" s="3">
        <v>2050</v>
      </c>
      <c r="AU103" s="3">
        <f t="shared" si="107"/>
        <v>175.76267312699747</v>
      </c>
      <c r="AV103" s="3">
        <f t="shared" si="107"/>
        <v>321.93208310905948</v>
      </c>
      <c r="AW103" s="3">
        <f t="shared" si="107"/>
        <v>468.10149309112148</v>
      </c>
      <c r="AY103" s="3">
        <v>2050</v>
      </c>
      <c r="AZ103" s="3">
        <f t="shared" si="108"/>
        <v>25.688390687791923</v>
      </c>
      <c r="BA103" s="3">
        <f t="shared" si="108"/>
        <v>47.051612146708692</v>
      </c>
      <c r="BB103" s="3">
        <f t="shared" si="108"/>
        <v>68.414833605625461</v>
      </c>
      <c r="BD103" s="3">
        <v>2050</v>
      </c>
      <c r="BE103" s="3">
        <f t="shared" si="109"/>
        <v>53.352811428490895</v>
      </c>
      <c r="BF103" s="3">
        <f t="shared" si="109"/>
        <v>97.722579073933389</v>
      </c>
      <c r="BG103" s="3">
        <f t="shared" si="109"/>
        <v>142.09234671937588</v>
      </c>
      <c r="BI103" s="3">
        <v>2050</v>
      </c>
      <c r="BJ103" s="3">
        <f t="shared" si="110"/>
        <v>25.057447758618082</v>
      </c>
      <c r="BK103" s="3">
        <f t="shared" si="110"/>
        <v>45.895958515035147</v>
      </c>
      <c r="BL103" s="3">
        <f t="shared" si="110"/>
        <v>66.734469271452213</v>
      </c>
      <c r="BN103" s="3">
        <v>2050</v>
      </c>
      <c r="BO103" s="3">
        <f t="shared" si="111"/>
        <v>897.65914671034989</v>
      </c>
      <c r="BP103" s="3">
        <f t="shared" si="111"/>
        <v>1644.1789026135102</v>
      </c>
      <c r="BQ103" s="3">
        <f t="shared" si="111"/>
        <v>2390.6986585166705</v>
      </c>
      <c r="BS103" s="3">
        <v>2050</v>
      </c>
      <c r="BT103" s="3">
        <f t="shared" si="112"/>
        <v>331.97453650530679</v>
      </c>
      <c r="BU103" s="3">
        <f t="shared" si="112"/>
        <v>608.05432788961207</v>
      </c>
      <c r="BV103" s="3">
        <f t="shared" si="112"/>
        <v>884.13411927391735</v>
      </c>
      <c r="BX103" s="3">
        <v>2050</v>
      </c>
      <c r="BY103" s="3">
        <f t="shared" si="113"/>
        <v>0</v>
      </c>
      <c r="BZ103" s="3">
        <f t="shared" si="113"/>
        <v>0</v>
      </c>
      <c r="CA103" s="3">
        <f t="shared" si="113"/>
        <v>0</v>
      </c>
      <c r="CC103" s="3">
        <v>2050</v>
      </c>
      <c r="CD103" s="3">
        <f t="shared" si="114"/>
        <v>69.05070359310389</v>
      </c>
      <c r="CE103" s="3">
        <f t="shared" si="114"/>
        <v>126.47530020103932</v>
      </c>
      <c r="CF103" s="3">
        <f t="shared" si="114"/>
        <v>183.89989680897474</v>
      </c>
    </row>
    <row r="105" spans="1:84" ht="25.5" customHeight="1" x14ac:dyDescent="0.25">
      <c r="G105" s="5" t="s">
        <v>59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</row>
    <row r="106" spans="1:84" ht="27" customHeight="1" x14ac:dyDescent="0.25">
      <c r="B106" s="6" t="s">
        <v>63</v>
      </c>
      <c r="C106" s="6"/>
      <c r="D106" s="6"/>
      <c r="G106" s="5" t="s">
        <v>38</v>
      </c>
      <c r="H106" s="5"/>
      <c r="I106" s="5"/>
      <c r="L106" s="5" t="s">
        <v>39</v>
      </c>
      <c r="M106" s="5"/>
      <c r="N106" s="5"/>
      <c r="Q106" s="6" t="s">
        <v>40</v>
      </c>
      <c r="R106" s="6"/>
      <c r="S106" s="6"/>
      <c r="V106" s="5" t="s">
        <v>45</v>
      </c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P106" s="5" t="s">
        <v>51</v>
      </c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O106" s="5" t="s">
        <v>56</v>
      </c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</row>
    <row r="107" spans="1:84" ht="44.25" customHeight="1" x14ac:dyDescent="0.25">
      <c r="B107" s="6"/>
      <c r="C107" s="6"/>
      <c r="D107" s="6"/>
      <c r="G107" s="5"/>
      <c r="H107" s="5"/>
      <c r="I107" s="5"/>
      <c r="L107" s="5"/>
      <c r="M107" s="5"/>
      <c r="N107" s="5"/>
      <c r="Q107" s="6"/>
      <c r="R107" s="6"/>
      <c r="S107" s="6"/>
      <c r="V107" s="6" t="s">
        <v>41</v>
      </c>
      <c r="W107" s="6"/>
      <c r="X107" s="6"/>
      <c r="AA107" s="6" t="s">
        <v>42</v>
      </c>
      <c r="AB107" s="6"/>
      <c r="AC107" s="6"/>
      <c r="AF107" s="6" t="s">
        <v>43</v>
      </c>
      <c r="AG107" s="6"/>
      <c r="AH107" s="6"/>
      <c r="AK107" s="6" t="s">
        <v>44</v>
      </c>
      <c r="AL107" s="6"/>
      <c r="AM107" s="6"/>
      <c r="AP107" s="6" t="s">
        <v>46</v>
      </c>
      <c r="AQ107" s="6"/>
      <c r="AR107" s="6"/>
      <c r="AU107" s="6" t="s">
        <v>47</v>
      </c>
      <c r="AV107" s="6"/>
      <c r="AW107" s="6"/>
      <c r="AZ107" s="6" t="s">
        <v>48</v>
      </c>
      <c r="BA107" s="6"/>
      <c r="BB107" s="6"/>
      <c r="BE107" s="6" t="s">
        <v>49</v>
      </c>
      <c r="BF107" s="6"/>
      <c r="BG107" s="6"/>
      <c r="BJ107" s="6" t="s">
        <v>50</v>
      </c>
      <c r="BK107" s="6"/>
      <c r="BL107" s="6"/>
      <c r="BO107" s="6" t="s">
        <v>52</v>
      </c>
      <c r="BP107" s="6"/>
      <c r="BQ107" s="6"/>
      <c r="BT107" s="6" t="s">
        <v>53</v>
      </c>
      <c r="BU107" s="6"/>
      <c r="BV107" s="6"/>
      <c r="BY107" s="6" t="s">
        <v>54</v>
      </c>
      <c r="BZ107" s="6"/>
      <c r="CA107" s="6"/>
      <c r="CD107" s="6" t="s">
        <v>55</v>
      </c>
      <c r="CE107" s="6"/>
      <c r="CF107" s="6"/>
    </row>
    <row r="108" spans="1:84" x14ac:dyDescent="0.25">
      <c r="A108" s="3" t="s">
        <v>27</v>
      </c>
      <c r="B108" s="3" t="s">
        <v>28</v>
      </c>
      <c r="C108" s="3" t="s">
        <v>29</v>
      </c>
      <c r="D108" s="3" t="s">
        <v>30</v>
      </c>
      <c r="F108" s="3" t="s">
        <v>27</v>
      </c>
      <c r="G108" s="3" t="s">
        <v>28</v>
      </c>
      <c r="H108" s="3" t="s">
        <v>29</v>
      </c>
      <c r="I108" s="3" t="s">
        <v>30</v>
      </c>
      <c r="K108" s="3" t="s">
        <v>27</v>
      </c>
      <c r="L108" s="3" t="s">
        <v>28</v>
      </c>
      <c r="M108" s="3" t="s">
        <v>29</v>
      </c>
      <c r="N108" s="3" t="s">
        <v>30</v>
      </c>
      <c r="P108" s="3" t="s">
        <v>27</v>
      </c>
      <c r="Q108" s="3" t="s">
        <v>28</v>
      </c>
      <c r="R108" s="3" t="s">
        <v>29</v>
      </c>
      <c r="S108" s="3" t="s">
        <v>30</v>
      </c>
      <c r="U108" s="3" t="s">
        <v>27</v>
      </c>
      <c r="V108" s="3" t="s">
        <v>28</v>
      </c>
      <c r="W108" s="3" t="s">
        <v>29</v>
      </c>
      <c r="X108" s="3" t="s">
        <v>30</v>
      </c>
      <c r="Z108" s="3" t="s">
        <v>27</v>
      </c>
      <c r="AA108" s="3" t="s">
        <v>28</v>
      </c>
      <c r="AB108" s="3" t="s">
        <v>29</v>
      </c>
      <c r="AC108" s="3" t="s">
        <v>30</v>
      </c>
      <c r="AE108" s="3" t="s">
        <v>27</v>
      </c>
      <c r="AF108" s="3" t="s">
        <v>28</v>
      </c>
      <c r="AG108" s="3" t="s">
        <v>29</v>
      </c>
      <c r="AH108" s="3" t="s">
        <v>30</v>
      </c>
      <c r="AJ108" s="3" t="s">
        <v>27</v>
      </c>
      <c r="AK108" s="3" t="s">
        <v>28</v>
      </c>
      <c r="AL108" s="3" t="s">
        <v>29</v>
      </c>
      <c r="AM108" s="3" t="s">
        <v>30</v>
      </c>
      <c r="AO108" s="3" t="s">
        <v>27</v>
      </c>
      <c r="AP108" s="3" t="s">
        <v>28</v>
      </c>
      <c r="AQ108" s="3" t="s">
        <v>29</v>
      </c>
      <c r="AR108" s="3" t="s">
        <v>30</v>
      </c>
      <c r="AT108" s="3" t="s">
        <v>27</v>
      </c>
      <c r="AU108" s="3" t="s">
        <v>28</v>
      </c>
      <c r="AV108" s="3" t="s">
        <v>29</v>
      </c>
      <c r="AW108" s="3" t="s">
        <v>30</v>
      </c>
      <c r="AY108" s="3" t="s">
        <v>27</v>
      </c>
      <c r="AZ108" s="3" t="s">
        <v>28</v>
      </c>
      <c r="BA108" s="3" t="s">
        <v>29</v>
      </c>
      <c r="BB108" s="3" t="s">
        <v>30</v>
      </c>
      <c r="BD108" s="3" t="s">
        <v>27</v>
      </c>
      <c r="BE108" s="3" t="s">
        <v>28</v>
      </c>
      <c r="BF108" s="3" t="s">
        <v>29</v>
      </c>
      <c r="BG108" s="3" t="s">
        <v>30</v>
      </c>
      <c r="BI108" s="3" t="s">
        <v>27</v>
      </c>
      <c r="BJ108" s="3" t="s">
        <v>28</v>
      </c>
      <c r="BK108" s="3" t="s">
        <v>29</v>
      </c>
      <c r="BL108" s="3" t="s">
        <v>30</v>
      </c>
      <c r="BN108" s="3" t="s">
        <v>27</v>
      </c>
      <c r="BO108" s="3" t="s">
        <v>28</v>
      </c>
      <c r="BP108" s="3" t="s">
        <v>29</v>
      </c>
      <c r="BQ108" s="3" t="s">
        <v>30</v>
      </c>
      <c r="BS108" s="3" t="s">
        <v>27</v>
      </c>
      <c r="BT108" s="3" t="s">
        <v>28</v>
      </c>
      <c r="BU108" s="3" t="s">
        <v>29</v>
      </c>
      <c r="BV108" s="3" t="s">
        <v>30</v>
      </c>
      <c r="BX108" s="3" t="s">
        <v>27</v>
      </c>
      <c r="BY108" s="3" t="s">
        <v>28</v>
      </c>
      <c r="BZ108" s="3" t="s">
        <v>29</v>
      </c>
      <c r="CA108" s="3" t="s">
        <v>30</v>
      </c>
      <c r="CC108" s="3" t="s">
        <v>27</v>
      </c>
      <c r="CD108" s="3" t="s">
        <v>28</v>
      </c>
      <c r="CE108" s="3" t="s">
        <v>29</v>
      </c>
      <c r="CF108" s="3" t="s">
        <v>30</v>
      </c>
    </row>
    <row r="109" spans="1:84" x14ac:dyDescent="0.25">
      <c r="A109" s="3">
        <v>2024</v>
      </c>
      <c r="B109" s="3">
        <f>G109+L109+Q109+V109+AA109+AF109+AK109+AP109+AU109+AZ109+BE109+BJ109+BO109+BT109+BY109+CD109</f>
        <v>2.512691624143653E-2</v>
      </c>
      <c r="C109" s="3">
        <f t="shared" ref="C109:D135" si="115">H109+M109+R109+W109+AB109+AG109+AL109+AQ109+AV109+BA109+BF109+BK109+BP109+BU109+BZ109+CE109</f>
        <v>4.9536383291211863E-2</v>
      </c>
      <c r="D109" s="3">
        <f t="shared" si="115"/>
        <v>7.3945850340987829E-2</v>
      </c>
      <c r="F109" s="3">
        <v>2024</v>
      </c>
      <c r="G109" s="3">
        <f>G77*0.181/1000</f>
        <v>1.2308390464614825E-3</v>
      </c>
      <c r="H109" s="3">
        <f t="shared" ref="H109:I109" si="116">H77*0.181/1000</f>
        <v>2.4265339283759276E-3</v>
      </c>
      <c r="I109" s="3">
        <f t="shared" si="116"/>
        <v>3.6222288102903729E-3</v>
      </c>
      <c r="K109" s="3">
        <v>2024</v>
      </c>
      <c r="L109" s="3">
        <f>L77*0.181/1000</f>
        <v>4.5645902889957573E-3</v>
      </c>
      <c r="M109" s="3">
        <f t="shared" ref="M109:N109" si="117">M77*0.181/1000</f>
        <v>8.9988477674850884E-3</v>
      </c>
      <c r="N109" s="3">
        <f t="shared" si="117"/>
        <v>1.3433105245974585E-2</v>
      </c>
      <c r="P109" s="3">
        <v>2024</v>
      </c>
      <c r="Q109" s="3">
        <f>Q77*0.181/1000</f>
        <v>1.1003505782200668E-3</v>
      </c>
      <c r="R109" s="3">
        <f t="shared" ref="R109:S109" si="118">R77*0.181/1000</f>
        <v>2.1692828309560013E-3</v>
      </c>
      <c r="S109" s="3">
        <f t="shared" si="118"/>
        <v>3.2382150836918534E-3</v>
      </c>
      <c r="U109" s="3">
        <v>2024</v>
      </c>
      <c r="V109" s="3">
        <f>V77*0.181/1000</f>
        <v>3.8437890087807242E-3</v>
      </c>
      <c r="W109" s="3">
        <f t="shared" ref="W109:X109" si="119">W77*0.181/1000</f>
        <v>7.577826256112836E-3</v>
      </c>
      <c r="X109" s="3">
        <f t="shared" si="119"/>
        <v>1.1311863503445275E-2</v>
      </c>
      <c r="Z109" s="3">
        <v>2024</v>
      </c>
      <c r="AA109" s="3">
        <f>AA77*0.181/1000</f>
        <v>1.0730577649512964E-3</v>
      </c>
      <c r="AB109" s="3">
        <f t="shared" ref="AB109:AC109" si="120">AB77*0.181/1000</f>
        <v>2.1154764964981996E-3</v>
      </c>
      <c r="AC109" s="3">
        <f t="shared" si="120"/>
        <v>3.1578952280451027E-3</v>
      </c>
      <c r="AE109" s="3">
        <v>2024</v>
      </c>
      <c r="AF109" s="3">
        <f>AF77*0.181/1000</f>
        <v>7.2521487939106253E-4</v>
      </c>
      <c r="AG109" s="3">
        <f t="shared" ref="AG109:AH109" si="121">AG77*0.181/1000</f>
        <v>1.4297226881650512E-3</v>
      </c>
      <c r="AH109" s="3">
        <f t="shared" si="121"/>
        <v>2.134230496939081E-3</v>
      </c>
      <c r="AJ109" s="3">
        <v>2024</v>
      </c>
      <c r="AK109" s="3">
        <f>AK77*0.181/1000</f>
        <v>1.0734267923138707E-3</v>
      </c>
      <c r="AL109" s="3">
        <f t="shared" ref="AL109:AM109" si="122">AL77*0.181/1000</f>
        <v>2.1162040143799421E-3</v>
      </c>
      <c r="AM109" s="3">
        <f t="shared" si="122"/>
        <v>3.1589812364459726E-3</v>
      </c>
      <c r="AO109" s="3">
        <v>2024</v>
      </c>
      <c r="AP109" s="3">
        <f>AP77*0.181/1000</f>
        <v>9.3354516099905418E-4</v>
      </c>
      <c r="AQ109" s="3">
        <f t="shared" ref="AQ109:AR109" si="123">AQ77*0.181/1000</f>
        <v>1.8404347939300076E-3</v>
      </c>
      <c r="AR109" s="3">
        <f t="shared" si="123"/>
        <v>2.7473244268609617E-3</v>
      </c>
      <c r="AT109" s="3">
        <v>2024</v>
      </c>
      <c r="AU109" s="3">
        <f>AU77*0.181/1000</f>
        <v>1.1782608828143529E-3</v>
      </c>
      <c r="AV109" s="3">
        <f t="shared" ref="AV109:AW109" si="124">AV77*0.181/1000</f>
        <v>2.3228788661252236E-3</v>
      </c>
      <c r="AW109" s="3">
        <f t="shared" si="124"/>
        <v>3.4674968494361768E-3</v>
      </c>
      <c r="AY109" s="3">
        <v>2024</v>
      </c>
      <c r="AZ109" s="3">
        <f>AZ77*0.181/1000</f>
        <v>1.7220735979593882E-4</v>
      </c>
      <c r="BA109" s="3">
        <f t="shared" ref="BA109:BB109" si="125">BA77*0.181/1000</f>
        <v>3.3949768043368766E-4</v>
      </c>
      <c r="BB109" s="3">
        <f t="shared" si="125"/>
        <v>5.0678800107143655E-4</v>
      </c>
      <c r="BD109" s="3">
        <v>2024</v>
      </c>
      <c r="BE109" s="3">
        <f>BE77*0.181/1000</f>
        <v>3.5766143957617592E-4</v>
      </c>
      <c r="BF109" s="3">
        <f t="shared" ref="BF109:BG109" si="126">BF77*0.181/1000</f>
        <v>7.0511056705459079E-4</v>
      </c>
      <c r="BG109" s="3">
        <f t="shared" si="126"/>
        <v>1.0525596945329852E-3</v>
      </c>
      <c r="BI109" s="3">
        <v>2024</v>
      </c>
      <c r="BJ109" s="3">
        <f>BJ77*0.181/1000</f>
        <v>1.679777053448143E-4</v>
      </c>
      <c r="BK109" s="3">
        <f t="shared" ref="BK109:BL109" si="127">BK77*0.181/1000</f>
        <v>3.311591409142658E-4</v>
      </c>
      <c r="BL109" s="3">
        <f t="shared" si="127"/>
        <v>4.9434057648371722E-4</v>
      </c>
      <c r="BN109" s="3">
        <v>2024</v>
      </c>
      <c r="BO109" s="3">
        <f>BO77*0.181/1000</f>
        <v>6.0176409464655928E-3</v>
      </c>
      <c r="BP109" s="3">
        <f t="shared" ref="BP109:BQ109" si="128">BP77*0.181/1000</f>
        <v>1.1863460106633859E-2</v>
      </c>
      <c r="BQ109" s="3">
        <f t="shared" si="128"/>
        <v>1.7709279266802453E-2</v>
      </c>
      <c r="BS109" s="3">
        <v>2024</v>
      </c>
      <c r="BT109" s="3">
        <f>BT77*0.181/1000</f>
        <v>2.2254589299059088E-3</v>
      </c>
      <c r="BU109" s="3">
        <f t="shared" ref="BU109:BV109" si="129">BU77*0.181/1000</f>
        <v>4.3873742997907186E-3</v>
      </c>
      <c r="BV109" s="3">
        <f t="shared" si="129"/>
        <v>6.5492896696753644E-3</v>
      </c>
      <c r="BX109" s="3">
        <v>2024</v>
      </c>
      <c r="BY109" s="3">
        <f>BY77*0.181/1000</f>
        <v>0</v>
      </c>
      <c r="BZ109" s="3">
        <f t="shared" ref="BZ109:CA109" si="130">BZ77*0.181/1000</f>
        <v>0</v>
      </c>
      <c r="CA109" s="3">
        <f t="shared" si="130"/>
        <v>0</v>
      </c>
      <c r="CC109" s="3">
        <v>2024</v>
      </c>
      <c r="CD109" s="3">
        <f>CD77*0.181/1000</f>
        <v>4.6289545742043189E-4</v>
      </c>
      <c r="CE109" s="3">
        <f t="shared" ref="CE109:CF109" si="131">CE77*0.181/1000</f>
        <v>9.1257385435645707E-4</v>
      </c>
      <c r="CF109" s="3">
        <f t="shared" si="131"/>
        <v>1.3622522512924825E-3</v>
      </c>
    </row>
    <row r="110" spans="1:84" x14ac:dyDescent="0.25">
      <c r="A110" s="3">
        <v>2025</v>
      </c>
      <c r="B110" s="3">
        <f t="shared" ref="B110:B135" si="132">G110+L110+Q110+V110+AA110+AF110+AK110+AP110+AU110+AZ110+BE110+BJ110+BO110+BT110+BY110+CD110</f>
        <v>5.0253832482873365E-2</v>
      </c>
      <c r="C110" s="3">
        <f t="shared" si="115"/>
        <v>0.10376098145652352</v>
      </c>
      <c r="D110" s="3">
        <f t="shared" si="115"/>
        <v>0.15726813043017321</v>
      </c>
      <c r="F110" s="3">
        <v>2025</v>
      </c>
      <c r="G110" s="3">
        <f t="shared" ref="G110:I125" si="133">G78*0.181/1000</f>
        <v>2.461678092922965E-3</v>
      </c>
      <c r="H110" s="3">
        <f t="shared" si="133"/>
        <v>5.0827195127607474E-3</v>
      </c>
      <c r="I110" s="3">
        <f t="shared" si="133"/>
        <v>7.7037609325984902E-3</v>
      </c>
      <c r="K110" s="3">
        <v>2025</v>
      </c>
      <c r="L110" s="3">
        <f t="shared" ref="L110:N125" si="134">L78*0.181/1000</f>
        <v>9.1291805779915147E-3</v>
      </c>
      <c r="M110" s="3">
        <f t="shared" si="134"/>
        <v>1.8849363120495535E-2</v>
      </c>
      <c r="N110" s="3">
        <f t="shared" si="134"/>
        <v>2.856954566299939E-2</v>
      </c>
      <c r="P110" s="3">
        <v>2025</v>
      </c>
      <c r="Q110" s="3">
        <f t="shared" ref="Q110:S125" si="135">Q78*0.181/1000</f>
        <v>2.200701156440216E-3</v>
      </c>
      <c r="R110" s="3">
        <f t="shared" si="135"/>
        <v>4.5438705985769582E-3</v>
      </c>
      <c r="S110" s="3">
        <f t="shared" si="135"/>
        <v>6.8870400407136994E-3</v>
      </c>
      <c r="U110" s="3">
        <v>2025</v>
      </c>
      <c r="V110" s="3">
        <f t="shared" ref="V110:X125" si="136">V78*0.181/1000</f>
        <v>7.6875780175614484E-3</v>
      </c>
      <c r="W110" s="3">
        <f t="shared" si="136"/>
        <v>1.5872831995402899E-2</v>
      </c>
      <c r="X110" s="3">
        <f t="shared" si="136"/>
        <v>2.405808597324435E-2</v>
      </c>
      <c r="Z110" s="3">
        <v>2025</v>
      </c>
      <c r="AA110" s="3">
        <f t="shared" ref="AA110:AC125" si="137">AA78*0.181/1000</f>
        <v>2.1461155299025928E-3</v>
      </c>
      <c r="AB110" s="3">
        <f t="shared" si="137"/>
        <v>4.4311655987166482E-3</v>
      </c>
      <c r="AC110" s="3">
        <f t="shared" si="137"/>
        <v>6.7162156675307028E-3</v>
      </c>
      <c r="AE110" s="3">
        <v>2025</v>
      </c>
      <c r="AF110" s="3">
        <f t="shared" ref="AF110:AH125" si="138">AF78*0.181/1000</f>
        <v>1.4504297587820841E-3</v>
      </c>
      <c r="AG110" s="3">
        <f t="shared" si="138"/>
        <v>2.9947569741326377E-3</v>
      </c>
      <c r="AH110" s="3">
        <f t="shared" si="138"/>
        <v>4.5390841894831918E-3</v>
      </c>
      <c r="AJ110" s="3">
        <v>2025</v>
      </c>
      <c r="AK110" s="3">
        <f t="shared" ref="AK110:AM125" si="139">AK78*0.181/1000</f>
        <v>2.1468535846277414E-3</v>
      </c>
      <c r="AL110" s="3">
        <f t="shared" si="139"/>
        <v>4.4326894881171249E-3</v>
      </c>
      <c r="AM110" s="3">
        <f t="shared" si="139"/>
        <v>6.718525391606469E-3</v>
      </c>
      <c r="AO110" s="3">
        <v>2025</v>
      </c>
      <c r="AP110" s="3">
        <f t="shared" ref="AP110:AR125" si="140">AP78*0.181/1000</f>
        <v>1.8670903219981084E-3</v>
      </c>
      <c r="AQ110" s="3">
        <f t="shared" si="140"/>
        <v>3.8550517384822527E-3</v>
      </c>
      <c r="AR110" s="3">
        <f t="shared" si="140"/>
        <v>5.8430131549663967E-3</v>
      </c>
      <c r="AT110" s="3">
        <v>2025</v>
      </c>
      <c r="AU110" s="3">
        <f t="shared" ref="AU110:AW125" si="141">AU78*0.181/1000</f>
        <v>2.3565217656286233E-3</v>
      </c>
      <c r="AV110" s="3">
        <f t="shared" si="141"/>
        <v>4.8655992815795678E-3</v>
      </c>
      <c r="AW110" s="3">
        <f t="shared" si="141"/>
        <v>7.3746767975304299E-3</v>
      </c>
      <c r="AY110" s="3">
        <v>2025</v>
      </c>
      <c r="AZ110" s="3">
        <f t="shared" ref="AZ110:BB125" si="142">AZ78*0.181/1000</f>
        <v>3.4441471959187765E-4</v>
      </c>
      <c r="BA110" s="3">
        <f t="shared" si="142"/>
        <v>7.1112604884624462E-4</v>
      </c>
      <c r="BB110" s="3">
        <f t="shared" si="142"/>
        <v>1.0778373781006015E-3</v>
      </c>
      <c r="BD110" s="3">
        <v>2025</v>
      </c>
      <c r="BE110" s="3">
        <f t="shared" ref="BE110:BG125" si="143">BE78*0.181/1000</f>
        <v>7.1532287915235184E-4</v>
      </c>
      <c r="BF110" s="3">
        <f t="shared" si="143"/>
        <v>1.4769541014498762E-3</v>
      </c>
      <c r="BG110" s="3">
        <f t="shared" si="143"/>
        <v>2.2385853237474004E-3</v>
      </c>
      <c r="BI110" s="3">
        <v>2025</v>
      </c>
      <c r="BJ110" s="3">
        <f t="shared" ref="BJ110:BL125" si="144">BJ78*0.181/1000</f>
        <v>3.359554106896183E-4</v>
      </c>
      <c r="BK110" s="3">
        <f t="shared" si="144"/>
        <v>6.9365979501492955E-4</v>
      </c>
      <c r="BL110" s="3">
        <f t="shared" si="144"/>
        <v>1.051364179340241E-3</v>
      </c>
      <c r="BN110" s="3">
        <v>2025</v>
      </c>
      <c r="BO110" s="3">
        <f t="shared" ref="BO110:BQ125" si="145">BO78*0.181/1000</f>
        <v>1.2035281892931517E-2</v>
      </c>
      <c r="BP110" s="3">
        <f t="shared" si="145"/>
        <v>2.4849700005309727E-2</v>
      </c>
      <c r="BQ110" s="3">
        <f t="shared" si="145"/>
        <v>3.7664118117687939E-2</v>
      </c>
      <c r="BS110" s="3">
        <v>2025</v>
      </c>
      <c r="BT110" s="3">
        <f t="shared" ref="BT110:BV125" si="146">BT78*0.181/1000</f>
        <v>4.4509178598118176E-3</v>
      </c>
      <c r="BU110" s="3">
        <f t="shared" si="146"/>
        <v>9.1899778126145713E-3</v>
      </c>
      <c r="BV110" s="3">
        <f t="shared" si="146"/>
        <v>1.3929037765417162E-2</v>
      </c>
      <c r="BX110" s="3">
        <v>2025</v>
      </c>
      <c r="BY110" s="3">
        <f t="shared" ref="BY110:CA125" si="147">BY78*0.181/1000</f>
        <v>0</v>
      </c>
      <c r="BZ110" s="3">
        <f t="shared" si="147"/>
        <v>0</v>
      </c>
      <c r="CA110" s="3">
        <f t="shared" si="147"/>
        <v>0</v>
      </c>
      <c r="CC110" s="3">
        <v>2025</v>
      </c>
      <c r="CD110" s="3">
        <f t="shared" ref="CD110:CF125" si="148">CD78*0.181/1000</f>
        <v>9.2579091484088427E-4</v>
      </c>
      <c r="CE110" s="3">
        <f t="shared" si="148"/>
        <v>1.9115153850238109E-3</v>
      </c>
      <c r="CF110" s="3">
        <f t="shared" si="148"/>
        <v>2.8972398552067581E-3</v>
      </c>
    </row>
    <row r="111" spans="1:84" x14ac:dyDescent="0.25">
      <c r="A111" s="3">
        <v>2026</v>
      </c>
      <c r="B111" s="3">
        <f t="shared" si="132"/>
        <v>7.5380748724309901E-2</v>
      </c>
      <c r="C111" s="3">
        <f t="shared" si="115"/>
        <v>0.16326826622367357</v>
      </c>
      <c r="D111" s="3">
        <f t="shared" si="115"/>
        <v>0.25115578372303693</v>
      </c>
      <c r="F111" s="3">
        <v>2026</v>
      </c>
      <c r="G111" s="3">
        <f t="shared" si="133"/>
        <v>3.6925171393844473E-3</v>
      </c>
      <c r="H111" s="3">
        <f t="shared" si="133"/>
        <v>7.9976768810479208E-3</v>
      </c>
      <c r="I111" s="3">
        <f t="shared" si="133"/>
        <v>1.2302836622711392E-2</v>
      </c>
      <c r="K111" s="3">
        <v>2026</v>
      </c>
      <c r="L111" s="3">
        <f t="shared" si="134"/>
        <v>1.3693770866987269E-2</v>
      </c>
      <c r="M111" s="3">
        <f t="shared" si="134"/>
        <v>2.9659538613686306E-2</v>
      </c>
      <c r="N111" s="3">
        <f t="shared" si="134"/>
        <v>4.5625306360385511E-2</v>
      </c>
      <c r="P111" s="3">
        <v>2026</v>
      </c>
      <c r="Q111" s="3">
        <f t="shared" si="135"/>
        <v>3.3010517346602824E-3</v>
      </c>
      <c r="R111" s="3">
        <f t="shared" si="135"/>
        <v>7.1497962351602766E-3</v>
      </c>
      <c r="S111" s="3">
        <f t="shared" si="135"/>
        <v>1.0998540735660268E-2</v>
      </c>
      <c r="U111" s="3">
        <v>2026</v>
      </c>
      <c r="V111" s="3">
        <f t="shared" si="136"/>
        <v>1.1531367026342174E-2</v>
      </c>
      <c r="W111" s="3">
        <f t="shared" si="136"/>
        <v>2.4975956506685174E-2</v>
      </c>
      <c r="X111" s="3">
        <f t="shared" si="136"/>
        <v>3.8420545987027842E-2</v>
      </c>
      <c r="Z111" s="3">
        <v>2026</v>
      </c>
      <c r="AA111" s="3">
        <f t="shared" si="137"/>
        <v>3.2191732948538073E-3</v>
      </c>
      <c r="AB111" s="3">
        <f t="shared" si="137"/>
        <v>6.972454524782918E-3</v>
      </c>
      <c r="AC111" s="3">
        <f t="shared" si="137"/>
        <v>1.0725735754711946E-2</v>
      </c>
      <c r="AE111" s="3">
        <v>2026</v>
      </c>
      <c r="AF111" s="3">
        <f t="shared" si="138"/>
        <v>2.1756446381731463E-3</v>
      </c>
      <c r="AG111" s="3">
        <f t="shared" si="138"/>
        <v>4.712260544034709E-3</v>
      </c>
      <c r="AH111" s="3">
        <f t="shared" si="138"/>
        <v>7.2488764498962726E-3</v>
      </c>
      <c r="AJ111" s="3">
        <v>2026</v>
      </c>
      <c r="AK111" s="3">
        <f t="shared" si="139"/>
        <v>3.2202803769416119E-3</v>
      </c>
      <c r="AL111" s="3">
        <f t="shared" si="139"/>
        <v>6.9748523700696287E-3</v>
      </c>
      <c r="AM111" s="3">
        <f t="shared" si="139"/>
        <v>1.0729424363197647E-2</v>
      </c>
      <c r="AO111" s="3">
        <v>2026</v>
      </c>
      <c r="AP111" s="3">
        <f t="shared" si="140"/>
        <v>2.8006354829970799E-3</v>
      </c>
      <c r="AQ111" s="3">
        <f t="shared" si="140"/>
        <v>6.065937356310367E-3</v>
      </c>
      <c r="AR111" s="3">
        <f t="shared" si="140"/>
        <v>9.3312392296236533E-3</v>
      </c>
      <c r="AT111" s="3">
        <v>2026</v>
      </c>
      <c r="AU111" s="3">
        <f t="shared" si="141"/>
        <v>3.5347826484429766E-3</v>
      </c>
      <c r="AV111" s="3">
        <f t="shared" si="141"/>
        <v>7.6560374400034504E-3</v>
      </c>
      <c r="AW111" s="3">
        <f t="shared" si="141"/>
        <v>1.1777292231563843E-2</v>
      </c>
      <c r="AY111" s="3">
        <v>2026</v>
      </c>
      <c r="AZ111" s="3">
        <f t="shared" si="142"/>
        <v>5.1662207938781642E-4</v>
      </c>
      <c r="BA111" s="3">
        <f t="shared" si="142"/>
        <v>1.1189593181543413E-3</v>
      </c>
      <c r="BB111" s="3">
        <f t="shared" si="142"/>
        <v>1.7212965569208764E-3</v>
      </c>
      <c r="BD111" s="3">
        <v>2026</v>
      </c>
      <c r="BE111" s="3">
        <f t="shared" si="143"/>
        <v>1.0729843187285482E-3</v>
      </c>
      <c r="BF111" s="3">
        <f t="shared" si="143"/>
        <v>2.3239924300128721E-3</v>
      </c>
      <c r="BG111" s="3">
        <f t="shared" si="143"/>
        <v>3.5750005412971959E-3</v>
      </c>
      <c r="BI111" s="3">
        <v>2026</v>
      </c>
      <c r="BJ111" s="3">
        <f t="shared" si="144"/>
        <v>5.0393311603443263E-4</v>
      </c>
      <c r="BK111" s="3">
        <f t="shared" si="144"/>
        <v>1.0914761068312588E-3</v>
      </c>
      <c r="BL111" s="3">
        <f t="shared" si="144"/>
        <v>1.679019097628085E-3</v>
      </c>
      <c r="BN111" s="3">
        <v>2026</v>
      </c>
      <c r="BO111" s="3">
        <f t="shared" si="145"/>
        <v>1.805292283939711E-2</v>
      </c>
      <c r="BP111" s="3">
        <f t="shared" si="145"/>
        <v>3.9101089630164197E-2</v>
      </c>
      <c r="BQ111" s="3">
        <f t="shared" si="145"/>
        <v>6.0149256420931281E-2</v>
      </c>
      <c r="BS111" s="3">
        <v>2026</v>
      </c>
      <c r="BT111" s="3">
        <f t="shared" si="146"/>
        <v>6.6763767897178913E-3</v>
      </c>
      <c r="BU111" s="3">
        <f t="shared" si="146"/>
        <v>1.4460462141332923E-2</v>
      </c>
      <c r="BV111" s="3">
        <f t="shared" si="146"/>
        <v>2.224454749294796E-2</v>
      </c>
      <c r="BX111" s="3">
        <v>2026</v>
      </c>
      <c r="BY111" s="3">
        <f t="shared" si="147"/>
        <v>0</v>
      </c>
      <c r="BZ111" s="3">
        <f t="shared" si="147"/>
        <v>0</v>
      </c>
      <c r="CA111" s="3">
        <f t="shared" si="147"/>
        <v>0</v>
      </c>
      <c r="CC111" s="3">
        <v>2026</v>
      </c>
      <c r="CD111" s="3">
        <f t="shared" si="148"/>
        <v>1.388686372261316E-3</v>
      </c>
      <c r="CE111" s="3">
        <f t="shared" si="148"/>
        <v>3.0077761253972457E-3</v>
      </c>
      <c r="CF111" s="3">
        <f t="shared" si="148"/>
        <v>4.626865878533155E-3</v>
      </c>
    </row>
    <row r="112" spans="1:84" x14ac:dyDescent="0.25">
      <c r="A112" s="3">
        <v>2027</v>
      </c>
      <c r="B112" s="3">
        <f t="shared" si="132"/>
        <v>0.1005076649657461</v>
      </c>
      <c r="C112" s="3">
        <f t="shared" si="115"/>
        <v>0.22872808910664907</v>
      </c>
      <c r="D112" s="3">
        <f t="shared" si="115"/>
        <v>0.35694851324755145</v>
      </c>
      <c r="F112" s="3">
        <v>2027</v>
      </c>
      <c r="G112" s="3">
        <f t="shared" si="133"/>
        <v>4.9233561858458884E-3</v>
      </c>
      <c r="H112" s="3">
        <f t="shared" si="133"/>
        <v>1.1204218631123516E-2</v>
      </c>
      <c r="I112" s="3">
        <f t="shared" si="133"/>
        <v>1.7485081076401145E-2</v>
      </c>
      <c r="K112" s="3">
        <v>2027</v>
      </c>
      <c r="L112" s="3">
        <f t="shared" si="134"/>
        <v>1.8258361155982863E-2</v>
      </c>
      <c r="M112" s="3">
        <f t="shared" si="134"/>
        <v>4.1551060397735089E-2</v>
      </c>
      <c r="N112" s="3">
        <f t="shared" si="134"/>
        <v>6.4843759639487297E-2</v>
      </c>
      <c r="P112" s="3">
        <v>2027</v>
      </c>
      <c r="Q112" s="3">
        <f t="shared" si="135"/>
        <v>4.4014023128803488E-3</v>
      </c>
      <c r="R112" s="3">
        <f t="shared" si="135"/>
        <v>1.0016393682589398E-2</v>
      </c>
      <c r="S112" s="3">
        <f t="shared" si="135"/>
        <v>1.5631385052298365E-2</v>
      </c>
      <c r="U112" s="3">
        <v>2027</v>
      </c>
      <c r="V112" s="3">
        <f t="shared" si="136"/>
        <v>1.5375156035122897E-2</v>
      </c>
      <c r="W112" s="3">
        <f t="shared" si="136"/>
        <v>3.4989670298566047E-2</v>
      </c>
      <c r="X112" s="3">
        <f t="shared" si="136"/>
        <v>5.4604184562009196E-2</v>
      </c>
      <c r="Z112" s="3">
        <v>2027</v>
      </c>
      <c r="AA112" s="3">
        <f t="shared" si="137"/>
        <v>4.2922310598051041E-3</v>
      </c>
      <c r="AB112" s="3">
        <f t="shared" si="137"/>
        <v>9.7679496250163561E-3</v>
      </c>
      <c r="AC112" s="3">
        <f t="shared" si="137"/>
        <v>1.5243668190227608E-2</v>
      </c>
      <c r="AE112" s="3">
        <v>2027</v>
      </c>
      <c r="AF112" s="3">
        <f t="shared" si="138"/>
        <v>2.9008595175641682E-3</v>
      </c>
      <c r="AG112" s="3">
        <f t="shared" si="138"/>
        <v>6.601566700862275E-3</v>
      </c>
      <c r="AH112" s="3">
        <f t="shared" si="138"/>
        <v>1.0302273884160339E-2</v>
      </c>
      <c r="AJ112" s="3">
        <v>2027</v>
      </c>
      <c r="AK112" s="3">
        <f t="shared" si="139"/>
        <v>4.2937071692554828E-3</v>
      </c>
      <c r="AL112" s="3">
        <f t="shared" si="139"/>
        <v>9.7713088483553073E-3</v>
      </c>
      <c r="AM112" s="3">
        <f t="shared" si="139"/>
        <v>1.5248910527455133E-2</v>
      </c>
      <c r="AO112" s="3">
        <v>2027</v>
      </c>
      <c r="AP112" s="3">
        <f t="shared" si="140"/>
        <v>3.7341806439961339E-3</v>
      </c>
      <c r="AQ112" s="3">
        <f t="shared" si="140"/>
        <v>8.4979787697919765E-3</v>
      </c>
      <c r="AR112" s="3">
        <f t="shared" si="140"/>
        <v>1.3261776895587737E-2</v>
      </c>
      <c r="AT112" s="3">
        <v>2027</v>
      </c>
      <c r="AU112" s="3">
        <f t="shared" si="141"/>
        <v>4.7130435312572466E-3</v>
      </c>
      <c r="AV112" s="3">
        <f t="shared" si="141"/>
        <v>1.0725604272552952E-2</v>
      </c>
      <c r="AW112" s="3">
        <f t="shared" si="141"/>
        <v>1.6738165013848654E-2</v>
      </c>
      <c r="AY112" s="3">
        <v>2027</v>
      </c>
      <c r="AZ112" s="3">
        <f t="shared" si="142"/>
        <v>6.888294391837553E-4</v>
      </c>
      <c r="BA112" s="3">
        <f t="shared" si="142"/>
        <v>1.5675883167577404E-3</v>
      </c>
      <c r="BB112" s="3">
        <f t="shared" si="142"/>
        <v>2.4463471943317258E-3</v>
      </c>
      <c r="BD112" s="3">
        <v>2027</v>
      </c>
      <c r="BE112" s="3">
        <f t="shared" si="143"/>
        <v>1.4306457583047241E-3</v>
      </c>
      <c r="BF112" s="3">
        <f t="shared" si="143"/>
        <v>3.2557603501891475E-3</v>
      </c>
      <c r="BG112" s="3">
        <f t="shared" si="143"/>
        <v>5.080874942073571E-3</v>
      </c>
      <c r="BI112" s="3">
        <v>2027</v>
      </c>
      <c r="BJ112" s="3">
        <f t="shared" si="144"/>
        <v>6.7191082137923661E-4</v>
      </c>
      <c r="BK112" s="3">
        <f t="shared" si="144"/>
        <v>1.529086147574212E-3</v>
      </c>
      <c r="BL112" s="3">
        <f t="shared" si="144"/>
        <v>2.3862614737691873E-3</v>
      </c>
      <c r="BN112" s="3">
        <v>2027</v>
      </c>
      <c r="BO112" s="3">
        <f t="shared" si="145"/>
        <v>2.4070563785862704E-2</v>
      </c>
      <c r="BP112" s="3">
        <f t="shared" si="145"/>
        <v>5.4778051607670457E-2</v>
      </c>
      <c r="BQ112" s="3">
        <f t="shared" si="145"/>
        <v>8.5485539429477883E-2</v>
      </c>
      <c r="BS112" s="3">
        <v>2027</v>
      </c>
      <c r="BT112" s="3">
        <f t="shared" si="146"/>
        <v>8.9018357196238001E-3</v>
      </c>
      <c r="BU112" s="3">
        <f t="shared" si="146"/>
        <v>2.0258155180351473E-2</v>
      </c>
      <c r="BV112" s="3">
        <f t="shared" si="146"/>
        <v>3.1614474641079145E-2</v>
      </c>
      <c r="BX112" s="3">
        <v>2027</v>
      </c>
      <c r="BY112" s="3">
        <f t="shared" si="147"/>
        <v>0</v>
      </c>
      <c r="BZ112" s="3">
        <f t="shared" si="147"/>
        <v>0</v>
      </c>
      <c r="CA112" s="3">
        <f t="shared" si="147"/>
        <v>0</v>
      </c>
      <c r="CC112" s="3">
        <v>2027</v>
      </c>
      <c r="CD112" s="3">
        <f t="shared" si="148"/>
        <v>1.8515818296817479E-3</v>
      </c>
      <c r="CE112" s="3">
        <f t="shared" si="148"/>
        <v>4.2136962775131031E-3</v>
      </c>
      <c r="CF112" s="3">
        <f t="shared" si="148"/>
        <v>6.5758107253444569E-3</v>
      </c>
    </row>
    <row r="113" spans="1:84" x14ac:dyDescent="0.25">
      <c r="A113" s="3">
        <v>2028</v>
      </c>
      <c r="B113" s="3">
        <f t="shared" si="132"/>
        <v>0.1256345812071826</v>
      </c>
      <c r="C113" s="3">
        <f t="shared" si="115"/>
        <v>0.30089523966036269</v>
      </c>
      <c r="D113" s="3">
        <f t="shared" si="115"/>
        <v>0.47615589811354209</v>
      </c>
      <c r="F113" s="3">
        <v>2028</v>
      </c>
      <c r="G113" s="3">
        <f t="shared" si="133"/>
        <v>6.1541952323073716E-3</v>
      </c>
      <c r="H113" s="3">
        <f t="shared" si="133"/>
        <v>1.4739318040851036E-2</v>
      </c>
      <c r="I113" s="3">
        <f t="shared" si="133"/>
        <v>2.3324440849394657E-2</v>
      </c>
      <c r="K113" s="3">
        <v>2028</v>
      </c>
      <c r="L113" s="3">
        <f t="shared" si="134"/>
        <v>2.2822951444978621E-2</v>
      </c>
      <c r="M113" s="3">
        <f t="shared" si="134"/>
        <v>5.4661044585080081E-2</v>
      </c>
      <c r="N113" s="3">
        <f t="shared" si="134"/>
        <v>8.6499137725181377E-2</v>
      </c>
      <c r="P113" s="3">
        <v>2028</v>
      </c>
      <c r="Q113" s="3">
        <f t="shared" si="135"/>
        <v>5.5017528911004161E-3</v>
      </c>
      <c r="R113" s="3">
        <f t="shared" si="135"/>
        <v>1.3176716464631451E-2</v>
      </c>
      <c r="S113" s="3">
        <f t="shared" si="135"/>
        <v>2.0851680038162405E-2</v>
      </c>
      <c r="U113" s="3">
        <v>2028</v>
      </c>
      <c r="V113" s="3">
        <f t="shared" si="136"/>
        <v>1.9218945043903625E-2</v>
      </c>
      <c r="W113" s="3">
        <f t="shared" si="136"/>
        <v>4.6029437273072002E-2</v>
      </c>
      <c r="X113" s="3">
        <f t="shared" si="136"/>
        <v>7.2839929502240386E-2</v>
      </c>
      <c r="Z113" s="3">
        <v>2028</v>
      </c>
      <c r="AA113" s="3">
        <f t="shared" si="137"/>
        <v>5.3652888247564005E-3</v>
      </c>
      <c r="AB113" s="3">
        <f t="shared" si="137"/>
        <v>1.2849884572065887E-2</v>
      </c>
      <c r="AC113" s="3">
        <f t="shared" si="137"/>
        <v>2.0334480319375372E-2</v>
      </c>
      <c r="AE113" s="3">
        <v>2028</v>
      </c>
      <c r="AF113" s="3">
        <f t="shared" si="138"/>
        <v>3.6260743969552304E-3</v>
      </c>
      <c r="AG113" s="3">
        <f t="shared" si="138"/>
        <v>8.6844602355053563E-3</v>
      </c>
      <c r="AH113" s="3">
        <f t="shared" si="138"/>
        <v>1.3742846074055484E-2</v>
      </c>
      <c r="AJ113" s="3">
        <v>2028</v>
      </c>
      <c r="AK113" s="3">
        <f t="shared" si="139"/>
        <v>5.3671339615693533E-3</v>
      </c>
      <c r="AL113" s="3">
        <f t="shared" si="139"/>
        <v>1.2854303680867069E-2</v>
      </c>
      <c r="AM113" s="3">
        <f t="shared" si="139"/>
        <v>2.0341473400164782E-2</v>
      </c>
      <c r="AO113" s="3">
        <v>2028</v>
      </c>
      <c r="AP113" s="3">
        <f t="shared" si="140"/>
        <v>4.6677258049951887E-3</v>
      </c>
      <c r="AQ113" s="3">
        <f t="shared" si="140"/>
        <v>1.1179218820706233E-2</v>
      </c>
      <c r="AR113" s="3">
        <f t="shared" si="140"/>
        <v>1.7690711836417284E-2</v>
      </c>
      <c r="AT113" s="3">
        <v>2028</v>
      </c>
      <c r="AU113" s="3">
        <f t="shared" si="141"/>
        <v>5.8913044140715999E-3</v>
      </c>
      <c r="AV113" s="3">
        <f t="shared" si="141"/>
        <v>1.4109693657201995E-2</v>
      </c>
      <c r="AW113" s="3">
        <f t="shared" si="141"/>
        <v>2.2328082900332474E-2</v>
      </c>
      <c r="AY113" s="3">
        <v>2028</v>
      </c>
      <c r="AZ113" s="3">
        <f t="shared" si="142"/>
        <v>8.6103679897969407E-4</v>
      </c>
      <c r="BA113" s="3">
        <f t="shared" si="142"/>
        <v>2.0621859960526082E-3</v>
      </c>
      <c r="BB113" s="3">
        <f t="shared" si="142"/>
        <v>3.2633351931255121E-3</v>
      </c>
      <c r="BD113" s="3">
        <v>2028</v>
      </c>
      <c r="BE113" s="3">
        <f t="shared" si="143"/>
        <v>1.7883071978809001E-3</v>
      </c>
      <c r="BF113" s="3">
        <f t="shared" si="143"/>
        <v>4.2830016841092456E-3</v>
      </c>
      <c r="BG113" s="3">
        <f t="shared" si="143"/>
        <v>6.7776961703376101E-3</v>
      </c>
      <c r="BI113" s="3">
        <v>2028</v>
      </c>
      <c r="BJ113" s="3">
        <f t="shared" si="144"/>
        <v>8.3988852672405088E-4</v>
      </c>
      <c r="BK113" s="3">
        <f t="shared" si="144"/>
        <v>2.0115358136934191E-3</v>
      </c>
      <c r="BL113" s="3">
        <f t="shared" si="144"/>
        <v>3.183183100662788E-3</v>
      </c>
      <c r="BN113" s="3">
        <v>2028</v>
      </c>
      <c r="BO113" s="3">
        <f t="shared" si="145"/>
        <v>3.0088204732328296E-2</v>
      </c>
      <c r="BP113" s="3">
        <f t="shared" si="145"/>
        <v>7.2061350361443538E-2</v>
      </c>
      <c r="BQ113" s="3">
        <f t="shared" si="145"/>
        <v>0.11403449599055847</v>
      </c>
      <c r="BS113" s="3">
        <v>2028</v>
      </c>
      <c r="BT113" s="3">
        <f t="shared" si="146"/>
        <v>1.1127294649529709E-2</v>
      </c>
      <c r="BU113" s="3">
        <f t="shared" si="146"/>
        <v>2.6649907678048677E-2</v>
      </c>
      <c r="BV113" s="3">
        <f t="shared" si="146"/>
        <v>4.2172520706567483E-2</v>
      </c>
      <c r="BX113" s="3">
        <v>2028</v>
      </c>
      <c r="BY113" s="3">
        <f t="shared" si="147"/>
        <v>0</v>
      </c>
      <c r="BZ113" s="3">
        <f t="shared" si="147"/>
        <v>0</v>
      </c>
      <c r="CA113" s="3">
        <f t="shared" si="147"/>
        <v>0</v>
      </c>
      <c r="CC113" s="3">
        <v>2028</v>
      </c>
      <c r="CD113" s="3">
        <f t="shared" si="148"/>
        <v>2.3144772871021798E-3</v>
      </c>
      <c r="CE113" s="3">
        <f t="shared" si="148"/>
        <v>5.5431807970341054E-3</v>
      </c>
      <c r="CF113" s="3">
        <f t="shared" si="148"/>
        <v>8.7718843069660296E-3</v>
      </c>
    </row>
    <row r="114" spans="1:84" x14ac:dyDescent="0.25">
      <c r="A114" s="3">
        <v>2029</v>
      </c>
      <c r="B114" s="3">
        <f t="shared" si="132"/>
        <v>0.15076149744861914</v>
      </c>
      <c r="C114" s="3">
        <f t="shared" si="115"/>
        <v>0.38062021573442661</v>
      </c>
      <c r="D114" s="3">
        <f t="shared" si="115"/>
        <v>0.61047893402023445</v>
      </c>
      <c r="F114" s="3">
        <v>2029</v>
      </c>
      <c r="G114" s="3">
        <f t="shared" si="133"/>
        <v>7.385034278768853E-3</v>
      </c>
      <c r="H114" s="3">
        <f t="shared" si="133"/>
        <v>1.8644636647689942E-2</v>
      </c>
      <c r="I114" s="3">
        <f t="shared" si="133"/>
        <v>2.9904239016611031E-2</v>
      </c>
      <c r="K114" s="3">
        <v>2029</v>
      </c>
      <c r="L114" s="3">
        <f t="shared" si="134"/>
        <v>2.7387541733974376E-2</v>
      </c>
      <c r="M114" s="3">
        <f t="shared" si="134"/>
        <v>6.914399378908806E-2</v>
      </c>
      <c r="N114" s="3">
        <f t="shared" si="134"/>
        <v>0.11090044584420192</v>
      </c>
      <c r="P114" s="3">
        <v>2029</v>
      </c>
      <c r="Q114" s="3">
        <f t="shared" si="135"/>
        <v>6.6021034693205648E-3</v>
      </c>
      <c r="R114" s="3">
        <f t="shared" si="135"/>
        <v>1.6668009334745493E-2</v>
      </c>
      <c r="S114" s="3">
        <f t="shared" si="135"/>
        <v>2.6733915200170415E-2</v>
      </c>
      <c r="U114" s="3">
        <v>2029</v>
      </c>
      <c r="V114" s="3">
        <f t="shared" si="136"/>
        <v>2.3062734052684018E-2</v>
      </c>
      <c r="W114" s="3">
        <f t="shared" si="136"/>
        <v>5.8225362304788877E-2</v>
      </c>
      <c r="X114" s="3">
        <f t="shared" si="136"/>
        <v>9.3387990556893744E-2</v>
      </c>
      <c r="Z114" s="3">
        <v>2029</v>
      </c>
      <c r="AA114" s="3">
        <f t="shared" si="137"/>
        <v>6.4383465897076969E-3</v>
      </c>
      <c r="AB114" s="3">
        <f t="shared" si="137"/>
        <v>1.6254580310086919E-2</v>
      </c>
      <c r="AC114" s="3">
        <f t="shared" si="137"/>
        <v>2.6070814030466141E-2</v>
      </c>
      <c r="AE114" s="3">
        <v>2029</v>
      </c>
      <c r="AF114" s="3">
        <f t="shared" si="138"/>
        <v>4.3512892763462518E-3</v>
      </c>
      <c r="AG114" s="3">
        <f t="shared" si="138"/>
        <v>1.0985488278598852E-2</v>
      </c>
      <c r="AH114" s="3">
        <f t="shared" si="138"/>
        <v>1.7619687280851414E-2</v>
      </c>
      <c r="AJ114" s="3">
        <v>2029</v>
      </c>
      <c r="AK114" s="3">
        <f t="shared" si="139"/>
        <v>6.4405607538832238E-3</v>
      </c>
      <c r="AL114" s="3">
        <f t="shared" si="139"/>
        <v>1.6260170302627702E-2</v>
      </c>
      <c r="AM114" s="3">
        <f t="shared" si="139"/>
        <v>2.607977985137214E-2</v>
      </c>
      <c r="AO114" s="3">
        <v>2029</v>
      </c>
      <c r="AP114" s="3">
        <f t="shared" si="140"/>
        <v>5.6012709659942423E-3</v>
      </c>
      <c r="AQ114" s="3">
        <f t="shared" si="140"/>
        <v>1.4141256219548287E-2</v>
      </c>
      <c r="AR114" s="3">
        <f t="shared" si="140"/>
        <v>2.2681241473102333E-2</v>
      </c>
      <c r="AT114" s="3">
        <v>2029</v>
      </c>
      <c r="AU114" s="3">
        <f t="shared" si="141"/>
        <v>7.0695652968858708E-3</v>
      </c>
      <c r="AV114" s="3">
        <f t="shared" si="141"/>
        <v>1.7848187461565738E-2</v>
      </c>
      <c r="AW114" s="3">
        <f t="shared" si="141"/>
        <v>2.8626809626245687E-2</v>
      </c>
      <c r="AY114" s="3">
        <v>2029</v>
      </c>
      <c r="AZ114" s="3">
        <f t="shared" si="142"/>
        <v>1.0332441587756328E-3</v>
      </c>
      <c r="BA114" s="3">
        <f t="shared" si="142"/>
        <v>2.6085812443826881E-3</v>
      </c>
      <c r="BB114" s="3">
        <f t="shared" si="142"/>
        <v>4.1839183299897543E-3</v>
      </c>
      <c r="BD114" s="3">
        <v>2029</v>
      </c>
      <c r="BE114" s="3">
        <f t="shared" si="143"/>
        <v>2.1459686374570757E-3</v>
      </c>
      <c r="BF114" s="3">
        <f t="shared" si="143"/>
        <v>5.4178225844871185E-3</v>
      </c>
      <c r="BG114" s="3">
        <f t="shared" si="143"/>
        <v>8.6896765315171605E-3</v>
      </c>
      <c r="BI114" s="3">
        <v>2029</v>
      </c>
      <c r="BJ114" s="3">
        <f t="shared" si="144"/>
        <v>1.0078662320688653E-3</v>
      </c>
      <c r="BK114" s="3">
        <f t="shared" si="144"/>
        <v>2.5445108278539922E-3</v>
      </c>
      <c r="BL114" s="3">
        <f t="shared" si="144"/>
        <v>4.0811554236391302E-3</v>
      </c>
      <c r="BN114" s="3">
        <v>2029</v>
      </c>
      <c r="BO114" s="3">
        <f t="shared" si="145"/>
        <v>3.610584567879422E-2</v>
      </c>
      <c r="BP114" s="3">
        <f t="shared" si="145"/>
        <v>9.1154671478506172E-2</v>
      </c>
      <c r="BQ114" s="3">
        <f t="shared" si="145"/>
        <v>0.14620349727821813</v>
      </c>
      <c r="BS114" s="3">
        <v>2029</v>
      </c>
      <c r="BT114" s="3">
        <f t="shared" si="146"/>
        <v>1.3352753579435618E-2</v>
      </c>
      <c r="BU114" s="3">
        <f t="shared" si="146"/>
        <v>3.3711047144417881E-2</v>
      </c>
      <c r="BV114" s="3">
        <f t="shared" si="146"/>
        <v>5.4069340709400143E-2</v>
      </c>
      <c r="BX114" s="3">
        <v>2029</v>
      </c>
      <c r="BY114" s="3">
        <f t="shared" si="147"/>
        <v>0</v>
      </c>
      <c r="BZ114" s="3">
        <f t="shared" si="147"/>
        <v>0</v>
      </c>
      <c r="CA114" s="3">
        <f t="shared" si="147"/>
        <v>0</v>
      </c>
      <c r="CC114" s="3">
        <v>2029</v>
      </c>
      <c r="CD114" s="3">
        <f t="shared" si="148"/>
        <v>2.7773727445226321E-3</v>
      </c>
      <c r="CE114" s="3">
        <f t="shared" si="148"/>
        <v>7.0118978060389409E-3</v>
      </c>
      <c r="CF114" s="3">
        <f t="shared" si="148"/>
        <v>1.1246422867555251E-2</v>
      </c>
    </row>
    <row r="115" spans="1:84" x14ac:dyDescent="0.25">
      <c r="A115" s="3">
        <v>2030</v>
      </c>
      <c r="B115" s="3">
        <f t="shared" si="132"/>
        <v>0.17588841369005567</v>
      </c>
      <c r="C115" s="3">
        <f t="shared" si="115"/>
        <v>0.46886135940907975</v>
      </c>
      <c r="D115" s="3">
        <f t="shared" si="115"/>
        <v>0.76183430512810346</v>
      </c>
      <c r="F115" s="3">
        <v>2030</v>
      </c>
      <c r="G115" s="3">
        <f t="shared" si="133"/>
        <v>8.6158733252303353E-3</v>
      </c>
      <c r="H115" s="3">
        <f t="shared" si="133"/>
        <v>2.2967118726094447E-2</v>
      </c>
      <c r="I115" s="3">
        <f t="shared" si="133"/>
        <v>3.7318364126958513E-2</v>
      </c>
      <c r="K115" s="3">
        <v>2030</v>
      </c>
      <c r="L115" s="3">
        <f t="shared" si="134"/>
        <v>3.1952132022970134E-2</v>
      </c>
      <c r="M115" s="3">
        <f t="shared" si="134"/>
        <v>8.5174001754927245E-2</v>
      </c>
      <c r="N115" s="3">
        <f t="shared" si="134"/>
        <v>0.1383958714868842</v>
      </c>
      <c r="P115" s="3">
        <v>2030</v>
      </c>
      <c r="Q115" s="3">
        <f t="shared" si="135"/>
        <v>7.7024540475406321E-3</v>
      </c>
      <c r="R115" s="3">
        <f t="shared" si="135"/>
        <v>2.0532239729444068E-2</v>
      </c>
      <c r="S115" s="3">
        <f t="shared" si="135"/>
        <v>3.3362025411347591E-2</v>
      </c>
      <c r="U115" s="3">
        <v>2030</v>
      </c>
      <c r="V115" s="3">
        <f t="shared" si="136"/>
        <v>2.6906523061464741E-2</v>
      </c>
      <c r="W115" s="3">
        <f t="shared" si="136"/>
        <v>7.1724047735177418E-2</v>
      </c>
      <c r="X115" s="3">
        <f t="shared" si="136"/>
        <v>0.11654157240888977</v>
      </c>
      <c r="Z115" s="3">
        <v>2030</v>
      </c>
      <c r="AA115" s="3">
        <f t="shared" si="137"/>
        <v>7.5114043546589109E-3</v>
      </c>
      <c r="AB115" s="3">
        <f t="shared" si="137"/>
        <v>2.0022963326070332E-2</v>
      </c>
      <c r="AC115" s="3">
        <f t="shared" si="137"/>
        <v>3.2534522297481674E-2</v>
      </c>
      <c r="AE115" s="3">
        <v>2030</v>
      </c>
      <c r="AF115" s="3">
        <f t="shared" si="138"/>
        <v>5.0765041557373144E-3</v>
      </c>
      <c r="AG115" s="3">
        <f t="shared" si="138"/>
        <v>1.3532310568785386E-2</v>
      </c>
      <c r="AH115" s="3">
        <f t="shared" si="138"/>
        <v>2.1988116981833498E-2</v>
      </c>
      <c r="AJ115" s="3">
        <v>2030</v>
      </c>
      <c r="AK115" s="3">
        <f t="shared" si="139"/>
        <v>7.5139875461970951E-3</v>
      </c>
      <c r="AL115" s="3">
        <f t="shared" si="139"/>
        <v>2.0029849275353662E-2</v>
      </c>
      <c r="AM115" s="3">
        <f t="shared" si="139"/>
        <v>3.2545711004510189E-2</v>
      </c>
      <c r="AO115" s="3">
        <v>2030</v>
      </c>
      <c r="AP115" s="3">
        <f t="shared" si="140"/>
        <v>6.5348161269932143E-3</v>
      </c>
      <c r="AQ115" s="3">
        <f t="shared" si="140"/>
        <v>1.7419696434294776E-2</v>
      </c>
      <c r="AR115" s="3">
        <f t="shared" si="140"/>
        <v>2.8304576741596251E-2</v>
      </c>
      <c r="AT115" s="3">
        <v>2030</v>
      </c>
      <c r="AU115" s="3">
        <f t="shared" si="141"/>
        <v>8.247826179700225E-3</v>
      </c>
      <c r="AV115" s="3">
        <f t="shared" si="141"/>
        <v>2.1986024625808925E-2</v>
      </c>
      <c r="AW115" s="3">
        <f t="shared" si="141"/>
        <v>3.5724223071917638E-2</v>
      </c>
      <c r="AY115" s="3">
        <v>2030</v>
      </c>
      <c r="AZ115" s="3">
        <f t="shared" si="142"/>
        <v>1.2054515185715717E-3</v>
      </c>
      <c r="BA115" s="3">
        <f t="shared" si="142"/>
        <v>3.2133420606951547E-3</v>
      </c>
      <c r="BB115" s="3">
        <f t="shared" si="142"/>
        <v>5.2212326028187369E-3</v>
      </c>
      <c r="BD115" s="3">
        <v>2030</v>
      </c>
      <c r="BE115" s="3">
        <f t="shared" si="143"/>
        <v>2.5036300770332515E-3</v>
      </c>
      <c r="BF115" s="3">
        <f t="shared" si="143"/>
        <v>6.6738642799053097E-3</v>
      </c>
      <c r="BG115" s="3">
        <f t="shared" si="143"/>
        <v>1.0844098482777367E-2</v>
      </c>
      <c r="BI115" s="3">
        <v>2030</v>
      </c>
      <c r="BJ115" s="3">
        <f t="shared" si="144"/>
        <v>1.175843937413669E-3</v>
      </c>
      <c r="BK115" s="3">
        <f t="shared" si="144"/>
        <v>3.1344178697307089E-3</v>
      </c>
      <c r="BL115" s="3">
        <f t="shared" si="144"/>
        <v>5.0929918020477484E-3</v>
      </c>
      <c r="BN115" s="3">
        <v>2030</v>
      </c>
      <c r="BO115" s="3">
        <f t="shared" si="145"/>
        <v>4.2123486625259818E-2</v>
      </c>
      <c r="BP115" s="3">
        <f t="shared" si="145"/>
        <v>0.11228752814254342</v>
      </c>
      <c r="BQ115" s="3">
        <f t="shared" si="145"/>
        <v>0.18245156965982737</v>
      </c>
      <c r="BS115" s="3">
        <v>2030</v>
      </c>
      <c r="BT115" s="3">
        <f t="shared" si="146"/>
        <v>1.5578212509341691E-2</v>
      </c>
      <c r="BU115" s="3">
        <f t="shared" si="146"/>
        <v>4.1526452715437763E-2</v>
      </c>
      <c r="BV115" s="3">
        <f t="shared" si="146"/>
        <v>6.7474692921533824E-2</v>
      </c>
      <c r="BX115" s="3">
        <v>2030</v>
      </c>
      <c r="BY115" s="3">
        <f t="shared" si="147"/>
        <v>0</v>
      </c>
      <c r="BZ115" s="3">
        <f t="shared" si="147"/>
        <v>0</v>
      </c>
      <c r="CA115" s="3">
        <f t="shared" si="147"/>
        <v>0</v>
      </c>
      <c r="CC115" s="3">
        <v>2030</v>
      </c>
      <c r="CD115" s="3">
        <f t="shared" si="148"/>
        <v>3.240268201943064E-3</v>
      </c>
      <c r="CE115" s="3">
        <f t="shared" si="148"/>
        <v>8.6375021648110433E-3</v>
      </c>
      <c r="CF115" s="3">
        <f t="shared" si="148"/>
        <v>1.4034736127679019E-2</v>
      </c>
    </row>
    <row r="116" spans="1:84" x14ac:dyDescent="0.25">
      <c r="A116" s="3">
        <v>2031</v>
      </c>
      <c r="B116" s="3">
        <f t="shared" si="132"/>
        <v>0.20101532993149215</v>
      </c>
      <c r="C116" s="3">
        <f t="shared" si="115"/>
        <v>0.50186137059760105</v>
      </c>
      <c r="D116" s="3">
        <f t="shared" si="115"/>
        <v>0.80270741126370992</v>
      </c>
      <c r="F116" s="3">
        <v>2031</v>
      </c>
      <c r="G116" s="3">
        <f t="shared" si="133"/>
        <v>9.8467123716918185E-3</v>
      </c>
      <c r="H116" s="3">
        <f t="shared" si="133"/>
        <v>2.4583620405576913E-2</v>
      </c>
      <c r="I116" s="3">
        <f t="shared" si="133"/>
        <v>3.9320528439462002E-2</v>
      </c>
      <c r="K116" s="3">
        <v>2031</v>
      </c>
      <c r="L116" s="3">
        <f t="shared" si="134"/>
        <v>3.6516722311965892E-2</v>
      </c>
      <c r="M116" s="3">
        <f t="shared" si="134"/>
        <v>9.1168829339836679E-2</v>
      </c>
      <c r="N116" s="3">
        <f t="shared" si="134"/>
        <v>0.14582093636770765</v>
      </c>
      <c r="P116" s="3">
        <v>2031</v>
      </c>
      <c r="Q116" s="3">
        <f t="shared" si="135"/>
        <v>8.8028046257606976E-3</v>
      </c>
      <c r="R116" s="3">
        <f t="shared" si="135"/>
        <v>2.197736658240337E-2</v>
      </c>
      <c r="S116" s="3">
        <f t="shared" si="135"/>
        <v>3.5151928539046126E-2</v>
      </c>
      <c r="U116" s="3">
        <v>2031</v>
      </c>
      <c r="V116" s="3">
        <f t="shared" si="136"/>
        <v>3.0750312070245468E-2</v>
      </c>
      <c r="W116" s="3">
        <f t="shared" si="136"/>
        <v>7.6772223129135897E-2</v>
      </c>
      <c r="X116" s="3">
        <f t="shared" si="136"/>
        <v>0.12279413418802632</v>
      </c>
      <c r="Z116" s="3">
        <v>2031</v>
      </c>
      <c r="AA116" s="3">
        <f t="shared" si="137"/>
        <v>8.5844621196102082E-3</v>
      </c>
      <c r="AB116" s="3">
        <f t="shared" si="137"/>
        <v>2.1432245623550443E-2</v>
      </c>
      <c r="AC116" s="3">
        <f t="shared" si="137"/>
        <v>3.4280029127490688E-2</v>
      </c>
      <c r="AE116" s="3">
        <v>2031</v>
      </c>
      <c r="AF116" s="3">
        <f t="shared" si="138"/>
        <v>5.8017190351283771E-3</v>
      </c>
      <c r="AG116" s="3">
        <f t="shared" si="138"/>
        <v>1.4484759285692445E-2</v>
      </c>
      <c r="AH116" s="3">
        <f t="shared" si="138"/>
        <v>2.3167799536256514E-2</v>
      </c>
      <c r="AJ116" s="3">
        <v>2031</v>
      </c>
      <c r="AK116" s="3">
        <f t="shared" si="139"/>
        <v>8.5874143385109656E-3</v>
      </c>
      <c r="AL116" s="3">
        <f t="shared" si="139"/>
        <v>2.1439616228689548E-2</v>
      </c>
      <c r="AM116" s="3">
        <f t="shared" si="139"/>
        <v>3.4291818118868174E-2</v>
      </c>
      <c r="AO116" s="3">
        <v>2031</v>
      </c>
      <c r="AP116" s="3">
        <f t="shared" si="140"/>
        <v>7.4683612879922678E-3</v>
      </c>
      <c r="AQ116" s="3">
        <f t="shared" si="140"/>
        <v>1.8645752208984453E-2</v>
      </c>
      <c r="AR116" s="3">
        <f t="shared" si="140"/>
        <v>2.9823143129976724E-2</v>
      </c>
      <c r="AT116" s="3">
        <v>2031</v>
      </c>
      <c r="AU116" s="3">
        <f t="shared" si="141"/>
        <v>9.4260870625144932E-3</v>
      </c>
      <c r="AV116" s="3">
        <f t="shared" si="141"/>
        <v>2.3533473661825129E-2</v>
      </c>
      <c r="AW116" s="3">
        <f t="shared" si="141"/>
        <v>3.7640860261135681E-2</v>
      </c>
      <c r="AY116" s="3">
        <v>2031</v>
      </c>
      <c r="AZ116" s="3">
        <f t="shared" si="142"/>
        <v>1.3776588783675106E-3</v>
      </c>
      <c r="BA116" s="3">
        <f t="shared" si="142"/>
        <v>3.4395076890359772E-3</v>
      </c>
      <c r="BB116" s="3">
        <f t="shared" si="142"/>
        <v>5.5013564997044434E-3</v>
      </c>
      <c r="BD116" s="3">
        <v>2031</v>
      </c>
      <c r="BE116" s="3">
        <f t="shared" si="143"/>
        <v>2.8612915166094277E-3</v>
      </c>
      <c r="BF116" s="3">
        <f t="shared" si="143"/>
        <v>7.1435928926131872E-3</v>
      </c>
      <c r="BG116" s="3">
        <f t="shared" si="143"/>
        <v>1.1425894268616905E-2</v>
      </c>
      <c r="BI116" s="3">
        <v>2031</v>
      </c>
      <c r="BJ116" s="3">
        <f t="shared" si="144"/>
        <v>1.3438216427584834E-3</v>
      </c>
      <c r="BK116" s="3">
        <f t="shared" si="144"/>
        <v>3.3550285528140375E-3</v>
      </c>
      <c r="BL116" s="3">
        <f t="shared" si="144"/>
        <v>5.3662354628696016E-3</v>
      </c>
      <c r="BN116" s="3">
        <v>2031</v>
      </c>
      <c r="BO116" s="3">
        <f t="shared" si="145"/>
        <v>4.8141127571725409E-2</v>
      </c>
      <c r="BP116" s="3">
        <f t="shared" si="145"/>
        <v>0.12019069527430618</v>
      </c>
      <c r="BQ116" s="3">
        <f t="shared" si="145"/>
        <v>0.19224026297688665</v>
      </c>
      <c r="BS116" s="3">
        <v>2031</v>
      </c>
      <c r="BT116" s="3">
        <f t="shared" si="146"/>
        <v>1.78036714392476E-2</v>
      </c>
      <c r="BU116" s="3">
        <f t="shared" si="146"/>
        <v>4.4449221625113181E-2</v>
      </c>
      <c r="BV116" s="3">
        <f t="shared" si="146"/>
        <v>7.1094771810978771E-2</v>
      </c>
      <c r="BX116" s="3">
        <v>2031</v>
      </c>
      <c r="BY116" s="3">
        <f t="shared" si="147"/>
        <v>0</v>
      </c>
      <c r="BZ116" s="3">
        <f t="shared" si="147"/>
        <v>0</v>
      </c>
      <c r="CA116" s="3">
        <f t="shared" si="147"/>
        <v>0</v>
      </c>
      <c r="CC116" s="3">
        <v>2031</v>
      </c>
      <c r="CD116" s="3">
        <f t="shared" si="148"/>
        <v>3.7031636593634959E-3</v>
      </c>
      <c r="CE116" s="3">
        <f t="shared" si="148"/>
        <v>9.2454380980235527E-3</v>
      </c>
      <c r="CF116" s="3">
        <f t="shared" si="148"/>
        <v>1.478771253668359E-2</v>
      </c>
    </row>
    <row r="117" spans="1:84" x14ac:dyDescent="0.25">
      <c r="A117" s="3">
        <v>2032</v>
      </c>
      <c r="B117" s="3">
        <f t="shared" si="132"/>
        <v>0.22614224617292861</v>
      </c>
      <c r="C117" s="3">
        <f t="shared" si="115"/>
        <v>0.53548242784680034</v>
      </c>
      <c r="D117" s="3">
        <f t="shared" si="115"/>
        <v>0.84482260952067112</v>
      </c>
      <c r="F117" s="3">
        <v>2032</v>
      </c>
      <c r="G117" s="3">
        <f t="shared" si="133"/>
        <v>1.10775514181533E-2</v>
      </c>
      <c r="H117" s="3">
        <f t="shared" si="133"/>
        <v>2.6230543953536543E-2</v>
      </c>
      <c r="I117" s="3">
        <f t="shared" si="133"/>
        <v>4.1383536488919744E-2</v>
      </c>
      <c r="K117" s="3">
        <v>2032</v>
      </c>
      <c r="L117" s="3">
        <f t="shared" si="134"/>
        <v>4.1081312600961643E-2</v>
      </c>
      <c r="M117" s="3">
        <f t="shared" si="134"/>
        <v>9.727647700940574E-2</v>
      </c>
      <c r="N117" s="3">
        <f t="shared" si="134"/>
        <v>0.15347164141784964</v>
      </c>
      <c r="P117" s="3">
        <v>2032</v>
      </c>
      <c r="Q117" s="3">
        <f t="shared" si="135"/>
        <v>9.9031552039807666E-3</v>
      </c>
      <c r="R117" s="3">
        <f t="shared" si="135"/>
        <v>2.3449690103087534E-2</v>
      </c>
      <c r="S117" s="3">
        <f t="shared" si="135"/>
        <v>3.6996225002194218E-2</v>
      </c>
      <c r="U117" s="3">
        <v>2032</v>
      </c>
      <c r="V117" s="3">
        <f t="shared" si="136"/>
        <v>3.459410107902619E-2</v>
      </c>
      <c r="W117" s="3">
        <f t="shared" si="136"/>
        <v>8.1915403019429969E-2</v>
      </c>
      <c r="X117" s="3">
        <f t="shared" si="136"/>
        <v>0.12923670495983341</v>
      </c>
      <c r="Z117" s="3">
        <v>2032</v>
      </c>
      <c r="AA117" s="3">
        <f t="shared" si="137"/>
        <v>9.6575198845615037E-3</v>
      </c>
      <c r="AB117" s="3">
        <f t="shared" si="137"/>
        <v>2.2868050009590885E-2</v>
      </c>
      <c r="AC117" s="3">
        <f t="shared" si="137"/>
        <v>3.6078580134620189E-2</v>
      </c>
      <c r="AE117" s="3">
        <v>2032</v>
      </c>
      <c r="AF117" s="3">
        <f t="shared" si="138"/>
        <v>6.5269339145193981E-3</v>
      </c>
      <c r="AG117" s="3">
        <f t="shared" si="138"/>
        <v>1.5455132679056523E-2</v>
      </c>
      <c r="AH117" s="3">
        <f t="shared" si="138"/>
        <v>2.4383331443593604E-2</v>
      </c>
      <c r="AJ117" s="3">
        <v>2032</v>
      </c>
      <c r="AK117" s="3">
        <f t="shared" si="139"/>
        <v>9.6608411308248369E-3</v>
      </c>
      <c r="AL117" s="3">
        <f t="shared" si="139"/>
        <v>2.287591439160119E-2</v>
      </c>
      <c r="AM117" s="3">
        <f t="shared" si="139"/>
        <v>3.6090987652377456E-2</v>
      </c>
      <c r="AO117" s="3">
        <v>2032</v>
      </c>
      <c r="AP117" s="3">
        <f t="shared" si="140"/>
        <v>8.4019064489913222E-3</v>
      </c>
      <c r="AQ117" s="3">
        <f t="shared" si="140"/>
        <v>1.989488182764031E-2</v>
      </c>
      <c r="AR117" s="3">
        <f t="shared" si="140"/>
        <v>3.138785720628922E-2</v>
      </c>
      <c r="AT117" s="3">
        <v>2032</v>
      </c>
      <c r="AU117" s="3">
        <f t="shared" si="141"/>
        <v>1.0604347945328847E-2</v>
      </c>
      <c r="AV117" s="3">
        <f t="shared" si="141"/>
        <v>2.5110045025177018E-2</v>
      </c>
      <c r="AW117" s="3">
        <f t="shared" si="141"/>
        <v>3.9615742105025276E-2</v>
      </c>
      <c r="AY117" s="3">
        <v>2032</v>
      </c>
      <c r="AZ117" s="3">
        <f t="shared" si="142"/>
        <v>1.5498662381634495E-3</v>
      </c>
      <c r="BA117" s="3">
        <f t="shared" si="142"/>
        <v>3.6699296575258803E-3</v>
      </c>
      <c r="BB117" s="3">
        <f t="shared" si="142"/>
        <v>5.7899930768883006E-3</v>
      </c>
      <c r="BD117" s="3">
        <v>2032</v>
      </c>
      <c r="BE117" s="3">
        <f t="shared" si="143"/>
        <v>3.2189529561856244E-3</v>
      </c>
      <c r="BF117" s="3">
        <f t="shared" si="143"/>
        <v>7.6221615963999005E-3</v>
      </c>
      <c r="BG117" s="3">
        <f t="shared" si="143"/>
        <v>1.2025370236614178E-2</v>
      </c>
      <c r="BI117" s="3">
        <v>2032</v>
      </c>
      <c r="BJ117" s="3">
        <f t="shared" si="144"/>
        <v>1.5117993481032874E-3</v>
      </c>
      <c r="BK117" s="3">
        <f t="shared" si="144"/>
        <v>3.5797910343585778E-3</v>
      </c>
      <c r="BL117" s="3">
        <f t="shared" si="144"/>
        <v>5.6477827206138581E-3</v>
      </c>
      <c r="BN117" s="3">
        <v>2032</v>
      </c>
      <c r="BO117" s="3">
        <f t="shared" si="145"/>
        <v>5.4158768518190993E-2</v>
      </c>
      <c r="BP117" s="3">
        <f t="shared" si="145"/>
        <v>0.12824259662273366</v>
      </c>
      <c r="BQ117" s="3">
        <f t="shared" si="145"/>
        <v>0.20232642472727597</v>
      </c>
      <c r="BS117" s="3">
        <v>2032</v>
      </c>
      <c r="BT117" s="3">
        <f t="shared" si="146"/>
        <v>2.0029130369153509E-2</v>
      </c>
      <c r="BU117" s="3">
        <f t="shared" si="146"/>
        <v>4.7426995792431072E-2</v>
      </c>
      <c r="BV117" s="3">
        <f t="shared" si="146"/>
        <v>7.4824861215708638E-2</v>
      </c>
      <c r="BX117" s="3">
        <v>2032</v>
      </c>
      <c r="BY117" s="3">
        <f t="shared" si="147"/>
        <v>0</v>
      </c>
      <c r="BZ117" s="3">
        <f t="shared" si="147"/>
        <v>0</v>
      </c>
      <c r="CA117" s="3">
        <f t="shared" si="147"/>
        <v>0</v>
      </c>
      <c r="CC117" s="3">
        <v>2032</v>
      </c>
      <c r="CD117" s="3">
        <f t="shared" si="148"/>
        <v>4.1660591167839277E-3</v>
      </c>
      <c r="CE117" s="3">
        <f t="shared" si="148"/>
        <v>9.8648151248256592E-3</v>
      </c>
      <c r="CF117" s="3">
        <f t="shared" si="148"/>
        <v>1.5563571132867391E-2</v>
      </c>
    </row>
    <row r="118" spans="1:84" x14ac:dyDescent="0.25">
      <c r="A118" s="3">
        <v>2033</v>
      </c>
      <c r="B118" s="3">
        <f t="shared" si="132"/>
        <v>0.25126916241436542</v>
      </c>
      <c r="C118" s="3">
        <f t="shared" si="115"/>
        <v>0.56974340411476365</v>
      </c>
      <c r="D118" s="3">
        <f t="shared" si="115"/>
        <v>0.8882176458151616</v>
      </c>
      <c r="F118" s="3">
        <v>2033</v>
      </c>
      <c r="G118" s="3">
        <f t="shared" si="133"/>
        <v>1.2308390464614783E-2</v>
      </c>
      <c r="H118" s="3">
        <f t="shared" si="133"/>
        <v>2.7908813859612712E-2</v>
      </c>
      <c r="I118" s="3">
        <f t="shared" si="133"/>
        <v>4.3509237254610637E-2</v>
      </c>
      <c r="K118" s="3">
        <v>2033</v>
      </c>
      <c r="L118" s="3">
        <f t="shared" si="134"/>
        <v>4.5645902889957408E-2</v>
      </c>
      <c r="M118" s="3">
        <f t="shared" si="134"/>
        <v>0.10350037325125179</v>
      </c>
      <c r="N118" s="3">
        <f t="shared" si="134"/>
        <v>0.16135484361254618</v>
      </c>
      <c r="P118" s="3">
        <v>2033</v>
      </c>
      <c r="Q118" s="3">
        <f t="shared" si="135"/>
        <v>1.1003505782200914E-2</v>
      </c>
      <c r="R118" s="3">
        <f t="shared" si="135"/>
        <v>2.4950036770565554E-2</v>
      </c>
      <c r="S118" s="3">
        <f t="shared" si="135"/>
        <v>3.8896567758930196E-2</v>
      </c>
      <c r="U118" s="3">
        <v>2033</v>
      </c>
      <c r="V118" s="3">
        <f t="shared" si="136"/>
        <v>3.843789008780691E-2</v>
      </c>
      <c r="W118" s="3">
        <f t="shared" si="136"/>
        <v>8.7156474496069211E-2</v>
      </c>
      <c r="X118" s="3">
        <f t="shared" si="136"/>
        <v>0.13587505890433116</v>
      </c>
      <c r="Z118" s="3">
        <v>2033</v>
      </c>
      <c r="AA118" s="3">
        <f t="shared" si="137"/>
        <v>1.0730577649512801E-2</v>
      </c>
      <c r="AB118" s="3">
        <f t="shared" si="137"/>
        <v>2.433118246348593E-2</v>
      </c>
      <c r="AC118" s="3">
        <f t="shared" si="137"/>
        <v>3.7931787277459057E-2</v>
      </c>
      <c r="AE118" s="3">
        <v>2033</v>
      </c>
      <c r="AF118" s="3">
        <f t="shared" si="138"/>
        <v>7.2521487939104607E-3</v>
      </c>
      <c r="AG118" s="3">
        <f t="shared" si="138"/>
        <v>1.644397546156302E-2</v>
      </c>
      <c r="AH118" s="3">
        <f t="shared" si="138"/>
        <v>2.5635802129215582E-2</v>
      </c>
      <c r="AJ118" s="3">
        <v>2033</v>
      </c>
      <c r="AK118" s="3">
        <f t="shared" si="139"/>
        <v>1.0734267923138707E-2</v>
      </c>
      <c r="AL118" s="3">
        <f t="shared" si="139"/>
        <v>2.4339550020561221E-2</v>
      </c>
      <c r="AM118" s="3">
        <f t="shared" si="139"/>
        <v>3.7944832117983697E-2</v>
      </c>
      <c r="AO118" s="3">
        <v>2033</v>
      </c>
      <c r="AP118" s="3">
        <f t="shared" si="140"/>
        <v>9.3354516099903775E-3</v>
      </c>
      <c r="AQ118" s="3">
        <f t="shared" si="140"/>
        <v>2.1167786480910708E-2</v>
      </c>
      <c r="AR118" s="3">
        <f t="shared" si="140"/>
        <v>3.3000121351830954E-2</v>
      </c>
      <c r="AT118" s="3">
        <v>2033</v>
      </c>
      <c r="AU118" s="3">
        <f t="shared" si="141"/>
        <v>1.1782608828143118E-2</v>
      </c>
      <c r="AV118" s="3">
        <f t="shared" si="141"/>
        <v>2.671662371377077E-2</v>
      </c>
      <c r="AW118" s="3">
        <f t="shared" si="141"/>
        <v>4.1650638599398333E-2</v>
      </c>
      <c r="AY118" s="3">
        <v>2033</v>
      </c>
      <c r="AZ118" s="3">
        <f t="shared" si="142"/>
        <v>1.7220735979593881E-3</v>
      </c>
      <c r="BA118" s="3">
        <f t="shared" si="142"/>
        <v>3.9047373120126507E-3</v>
      </c>
      <c r="BB118" s="3">
        <f t="shared" si="142"/>
        <v>6.0874010260659134E-3</v>
      </c>
      <c r="BD118" s="3">
        <v>2033</v>
      </c>
      <c r="BE118" s="3">
        <f t="shared" si="143"/>
        <v>3.5766143957618002E-3</v>
      </c>
      <c r="BF118" s="3">
        <f t="shared" si="143"/>
        <v>8.1098390326416591E-3</v>
      </c>
      <c r="BG118" s="3">
        <f t="shared" si="143"/>
        <v>1.2643063669521495E-2</v>
      </c>
      <c r="BI118" s="3">
        <v>2033</v>
      </c>
      <c r="BJ118" s="3">
        <f t="shared" si="144"/>
        <v>1.6797770534481018E-3</v>
      </c>
      <c r="BK118" s="3">
        <f t="shared" si="144"/>
        <v>3.8088314832965516E-3</v>
      </c>
      <c r="BL118" s="3">
        <f t="shared" si="144"/>
        <v>5.9378859131449914E-3</v>
      </c>
      <c r="BN118" s="3">
        <v>2033</v>
      </c>
      <c r="BO118" s="3">
        <f t="shared" si="145"/>
        <v>6.0176409464656917E-2</v>
      </c>
      <c r="BP118" s="3">
        <f t="shared" si="145"/>
        <v>0.13644775206938525</v>
      </c>
      <c r="BQ118" s="3">
        <f t="shared" si="145"/>
        <v>0.2127190946741139</v>
      </c>
      <c r="BS118" s="3">
        <v>2033</v>
      </c>
      <c r="BT118" s="3">
        <f t="shared" si="146"/>
        <v>2.2254589299059418E-2</v>
      </c>
      <c r="BU118" s="3">
        <f t="shared" si="146"/>
        <v>5.0461446771222385E-2</v>
      </c>
      <c r="BV118" s="3">
        <f t="shared" si="146"/>
        <v>7.8668304243385348E-2</v>
      </c>
      <c r="BX118" s="3">
        <v>2033</v>
      </c>
      <c r="BY118" s="3">
        <f t="shared" si="147"/>
        <v>0</v>
      </c>
      <c r="BZ118" s="3">
        <f t="shared" si="147"/>
        <v>0</v>
      </c>
      <c r="CA118" s="3">
        <f t="shared" si="147"/>
        <v>0</v>
      </c>
      <c r="CC118" s="3">
        <v>2033</v>
      </c>
      <c r="CD118" s="3">
        <f t="shared" si="148"/>
        <v>4.6289545742043596E-3</v>
      </c>
      <c r="CE118" s="3">
        <f t="shared" si="148"/>
        <v>1.0495980928414264E-2</v>
      </c>
      <c r="CF118" s="3">
        <f t="shared" si="148"/>
        <v>1.6363007282624149E-2</v>
      </c>
    </row>
    <row r="119" spans="1:84" x14ac:dyDescent="0.25">
      <c r="A119" s="3">
        <v>2034</v>
      </c>
      <c r="B119" s="3">
        <f t="shared" si="132"/>
        <v>0.27639607865580162</v>
      </c>
      <c r="C119" s="3">
        <f t="shared" si="115"/>
        <v>0.60466374588957716</v>
      </c>
      <c r="D119" s="3">
        <f t="shared" si="115"/>
        <v>0.93293141312335237</v>
      </c>
      <c r="F119" s="3">
        <v>2034</v>
      </c>
      <c r="G119" s="3">
        <f t="shared" si="133"/>
        <v>1.3539229511076225E-2</v>
      </c>
      <c r="H119" s="3">
        <f t="shared" si="133"/>
        <v>2.9619382707744602E-2</v>
      </c>
      <c r="I119" s="3">
        <f t="shared" si="133"/>
        <v>4.5699535904412898E-2</v>
      </c>
      <c r="K119" s="3">
        <v>2034</v>
      </c>
      <c r="L119" s="3">
        <f t="shared" si="134"/>
        <v>5.0210493178952993E-2</v>
      </c>
      <c r="M119" s="3">
        <f t="shared" si="134"/>
        <v>0.10984405074124422</v>
      </c>
      <c r="N119" s="3">
        <f t="shared" si="134"/>
        <v>0.16947760830353528</v>
      </c>
      <c r="P119" s="3">
        <v>2034</v>
      </c>
      <c r="Q119" s="3">
        <f t="shared" si="135"/>
        <v>1.2103856360420983E-2</v>
      </c>
      <c r="R119" s="3">
        <f t="shared" si="135"/>
        <v>2.6479258179764723E-2</v>
      </c>
      <c r="S119" s="3">
        <f t="shared" si="135"/>
        <v>4.0854659999108464E-2</v>
      </c>
      <c r="U119" s="3">
        <v>2034</v>
      </c>
      <c r="V119" s="3">
        <f t="shared" si="136"/>
        <v>4.2281679096587636E-2</v>
      </c>
      <c r="W119" s="3">
        <f t="shared" si="136"/>
        <v>9.2498412384791909E-2</v>
      </c>
      <c r="X119" s="3">
        <f t="shared" si="136"/>
        <v>0.14271514567299615</v>
      </c>
      <c r="Z119" s="3">
        <v>2034</v>
      </c>
      <c r="AA119" s="3">
        <f t="shared" si="137"/>
        <v>1.1803635414464015E-2</v>
      </c>
      <c r="AB119" s="3">
        <f t="shared" si="137"/>
        <v>2.5822473457421048E-2</v>
      </c>
      <c r="AC119" s="3">
        <f t="shared" si="137"/>
        <v>3.9841311500378083E-2</v>
      </c>
      <c r="AE119" s="3">
        <v>2034</v>
      </c>
      <c r="AF119" s="3">
        <f t="shared" si="138"/>
        <v>7.9773636733014817E-3</v>
      </c>
      <c r="AG119" s="3">
        <f t="shared" si="138"/>
        <v>1.74518488991619E-2</v>
      </c>
      <c r="AH119" s="3">
        <f t="shared" si="138"/>
        <v>2.6926334125022312E-2</v>
      </c>
      <c r="AJ119" s="3">
        <v>2034</v>
      </c>
      <c r="AK119" s="3">
        <f t="shared" si="139"/>
        <v>1.1807694715452576E-2</v>
      </c>
      <c r="AL119" s="3">
        <f t="shared" si="139"/>
        <v>2.5831353873356638E-2</v>
      </c>
      <c r="AM119" s="3">
        <f t="shared" si="139"/>
        <v>3.9855013031260621E-2</v>
      </c>
      <c r="AO119" s="3">
        <v>2034</v>
      </c>
      <c r="AP119" s="3">
        <f t="shared" si="140"/>
        <v>1.0268996770989348E-2</v>
      </c>
      <c r="AQ119" s="3">
        <f t="shared" si="140"/>
        <v>2.2465188667914797E-2</v>
      </c>
      <c r="AR119" s="3">
        <f t="shared" si="140"/>
        <v>3.466138056484025E-2</v>
      </c>
      <c r="AT119" s="3">
        <v>2034</v>
      </c>
      <c r="AU119" s="3">
        <f t="shared" si="141"/>
        <v>1.2960869710957472E-2</v>
      </c>
      <c r="AV119" s="3">
        <f t="shared" si="141"/>
        <v>2.8354121619698337E-2</v>
      </c>
      <c r="AW119" s="3">
        <f t="shared" si="141"/>
        <v>4.3747373528439118E-2</v>
      </c>
      <c r="AY119" s="3">
        <v>2034</v>
      </c>
      <c r="AZ119" s="3">
        <f t="shared" si="142"/>
        <v>1.894280957755327E-3</v>
      </c>
      <c r="BA119" s="3">
        <f t="shared" si="142"/>
        <v>4.1440639290328254E-3</v>
      </c>
      <c r="BB119" s="3">
        <f t="shared" si="142"/>
        <v>6.3938469003103349E-3</v>
      </c>
      <c r="BD119" s="3">
        <v>2034</v>
      </c>
      <c r="BE119" s="3">
        <f t="shared" si="143"/>
        <v>3.934275835337976E-3</v>
      </c>
      <c r="BF119" s="3">
        <f t="shared" si="143"/>
        <v>8.6069020064528084E-3</v>
      </c>
      <c r="BG119" s="3">
        <f t="shared" si="143"/>
        <v>1.3279528177567619E-2</v>
      </c>
      <c r="BI119" s="3">
        <v>2034</v>
      </c>
      <c r="BJ119" s="3">
        <f t="shared" si="144"/>
        <v>1.8477547587929159E-3</v>
      </c>
      <c r="BK119" s="3">
        <f t="shared" si="144"/>
        <v>4.0422799027057116E-3</v>
      </c>
      <c r="BL119" s="3">
        <f t="shared" si="144"/>
        <v>6.2368050466185074E-3</v>
      </c>
      <c r="BN119" s="3">
        <v>2034</v>
      </c>
      <c r="BO119" s="3">
        <f t="shared" si="145"/>
        <v>6.6194050411122515E-2</v>
      </c>
      <c r="BP119" s="3">
        <f t="shared" si="145"/>
        <v>0.14481081885042371</v>
      </c>
      <c r="BQ119" s="3">
        <f t="shared" si="145"/>
        <v>0.22342758728972523</v>
      </c>
      <c r="BS119" s="3">
        <v>2034</v>
      </c>
      <c r="BT119" s="3">
        <f t="shared" si="146"/>
        <v>2.4480048228965327E-2</v>
      </c>
      <c r="BU119" s="3">
        <f t="shared" si="146"/>
        <v>5.3554296912139004E-2</v>
      </c>
      <c r="BV119" s="3">
        <f t="shared" si="146"/>
        <v>8.2628545595312519E-2</v>
      </c>
      <c r="BX119" s="3">
        <v>2034</v>
      </c>
      <c r="BY119" s="3">
        <f t="shared" si="147"/>
        <v>0</v>
      </c>
      <c r="BZ119" s="3">
        <f t="shared" si="147"/>
        <v>0</v>
      </c>
      <c r="CA119" s="3">
        <f t="shared" si="147"/>
        <v>0</v>
      </c>
      <c r="CC119" s="3">
        <v>2034</v>
      </c>
      <c r="CD119" s="3">
        <f t="shared" si="148"/>
        <v>5.0918500316248123E-3</v>
      </c>
      <c r="CE119" s="3">
        <f t="shared" si="148"/>
        <v>1.1139293757724923E-2</v>
      </c>
      <c r="CF119" s="3">
        <f t="shared" si="148"/>
        <v>1.7186737483825012E-2</v>
      </c>
    </row>
    <row r="120" spans="1:84" x14ac:dyDescent="0.25">
      <c r="A120" s="3">
        <v>2035</v>
      </c>
      <c r="B120" s="3">
        <f t="shared" si="132"/>
        <v>0.30152299489723816</v>
      </c>
      <c r="C120" s="3">
        <f t="shared" si="115"/>
        <v>0.64026349061832089</v>
      </c>
      <c r="D120" s="3">
        <f t="shared" si="115"/>
        <v>0.979003986339403</v>
      </c>
      <c r="F120" s="3">
        <v>2035</v>
      </c>
      <c r="G120" s="3">
        <f t="shared" si="133"/>
        <v>1.4770068557537706E-2</v>
      </c>
      <c r="H120" s="3">
        <f t="shared" si="133"/>
        <v>3.1363232029928384E-2</v>
      </c>
      <c r="I120" s="3">
        <f t="shared" si="133"/>
        <v>4.7956395502319102E-2</v>
      </c>
      <c r="K120" s="3">
        <v>2035</v>
      </c>
      <c r="L120" s="3">
        <f t="shared" si="134"/>
        <v>5.4775083467948751E-2</v>
      </c>
      <c r="M120" s="3">
        <f t="shared" si="134"/>
        <v>0.11631114950967873</v>
      </c>
      <c r="N120" s="3">
        <f t="shared" si="134"/>
        <v>0.17784721555140853</v>
      </c>
      <c r="P120" s="3">
        <v>2035</v>
      </c>
      <c r="Q120" s="3">
        <f t="shared" si="135"/>
        <v>1.3204206938641048E-2</v>
      </c>
      <c r="R120" s="3">
        <f t="shared" si="135"/>
        <v>2.8038231804716013E-2</v>
      </c>
      <c r="S120" s="3">
        <f t="shared" si="135"/>
        <v>4.2872256670790976E-2</v>
      </c>
      <c r="U120" s="3">
        <v>2035</v>
      </c>
      <c r="V120" s="3">
        <f t="shared" si="136"/>
        <v>4.6125468105368363E-2</v>
      </c>
      <c r="W120" s="3">
        <f t="shared" si="136"/>
        <v>9.7944281913265235E-2</v>
      </c>
      <c r="X120" s="3">
        <f t="shared" si="136"/>
        <v>0.14976309572116211</v>
      </c>
      <c r="Z120" s="3">
        <v>2035</v>
      </c>
      <c r="AA120" s="3">
        <f t="shared" si="137"/>
        <v>1.2876693179415312E-2</v>
      </c>
      <c r="AB120" s="3">
        <f t="shared" si="137"/>
        <v>2.7342778700786587E-2</v>
      </c>
      <c r="AC120" s="3">
        <f t="shared" si="137"/>
        <v>4.1808864222157779E-2</v>
      </c>
      <c r="AE120" s="3">
        <v>2035</v>
      </c>
      <c r="AF120" s="3">
        <f t="shared" si="138"/>
        <v>8.7025785526925453E-3</v>
      </c>
      <c r="AG120" s="3">
        <f t="shared" si="138"/>
        <v>1.8479331314104352E-2</v>
      </c>
      <c r="AH120" s="3">
        <f t="shared" si="138"/>
        <v>2.8256084075516122E-2</v>
      </c>
      <c r="AJ120" s="3">
        <v>2035</v>
      </c>
      <c r="AK120" s="3">
        <f t="shared" si="139"/>
        <v>1.2881121507766448E-2</v>
      </c>
      <c r="AL120" s="3">
        <f t="shared" si="139"/>
        <v>2.7352181953658409E-2</v>
      </c>
      <c r="AM120" s="3">
        <f t="shared" si="139"/>
        <v>4.1823242399550375E-2</v>
      </c>
      <c r="AO120" s="3">
        <v>2035</v>
      </c>
      <c r="AP120" s="3">
        <f t="shared" si="140"/>
        <v>1.1202541931988403E-2</v>
      </c>
      <c r="AQ120" s="3">
        <f t="shared" si="140"/>
        <v>2.3787832843785217E-2</v>
      </c>
      <c r="AR120" s="3">
        <f t="shared" si="140"/>
        <v>3.6373123755582035E-2</v>
      </c>
      <c r="AT120" s="3">
        <v>2035</v>
      </c>
      <c r="AU120" s="3">
        <f t="shared" si="141"/>
        <v>1.4139130593771742E-2</v>
      </c>
      <c r="AV120" s="3">
        <f t="shared" si="141"/>
        <v>3.0023478346525013E-2</v>
      </c>
      <c r="AW120" s="3">
        <f t="shared" si="141"/>
        <v>4.5907826099278203E-2</v>
      </c>
      <c r="AY120" s="3">
        <v>2035</v>
      </c>
      <c r="AZ120" s="3">
        <f t="shared" si="142"/>
        <v>2.0664883175512557E-3</v>
      </c>
      <c r="BA120" s="3">
        <f t="shared" si="142"/>
        <v>4.3880468352613458E-3</v>
      </c>
      <c r="BB120" s="3">
        <f t="shared" si="142"/>
        <v>6.7096053529714346E-3</v>
      </c>
      <c r="BD120" s="3">
        <v>2035</v>
      </c>
      <c r="BE120" s="3">
        <f t="shared" si="143"/>
        <v>4.2919372749141513E-3</v>
      </c>
      <c r="BF120" s="3">
        <f t="shared" si="143"/>
        <v>9.113635734773565E-3</v>
      </c>
      <c r="BG120" s="3">
        <f t="shared" si="143"/>
        <v>1.3935334194632996E-2</v>
      </c>
      <c r="BI120" s="3">
        <v>2035</v>
      </c>
      <c r="BJ120" s="3">
        <f t="shared" si="144"/>
        <v>2.0157324641377201E-3</v>
      </c>
      <c r="BK120" s="3">
        <f t="shared" si="144"/>
        <v>4.2802702463251028E-3</v>
      </c>
      <c r="BL120" s="3">
        <f t="shared" si="144"/>
        <v>6.5448080285124954E-3</v>
      </c>
      <c r="BN120" s="3">
        <v>2035</v>
      </c>
      <c r="BO120" s="3">
        <f t="shared" si="145"/>
        <v>7.2211691357588106E-2</v>
      </c>
      <c r="BP120" s="3">
        <f t="shared" si="145"/>
        <v>0.15333659573068176</v>
      </c>
      <c r="BQ120" s="3">
        <f t="shared" si="145"/>
        <v>0.23446150010377506</v>
      </c>
      <c r="BS120" s="3">
        <v>2035</v>
      </c>
      <c r="BT120" s="3">
        <f t="shared" si="146"/>
        <v>2.6705507158871399E-2</v>
      </c>
      <c r="BU120" s="3">
        <f t="shared" si="146"/>
        <v>5.6707320906317193E-2</v>
      </c>
      <c r="BV120" s="3">
        <f t="shared" si="146"/>
        <v>8.6709134653762981E-2</v>
      </c>
      <c r="BX120" s="3">
        <v>2035</v>
      </c>
      <c r="BY120" s="3">
        <f t="shared" si="147"/>
        <v>0</v>
      </c>
      <c r="BZ120" s="3">
        <f t="shared" si="147"/>
        <v>0</v>
      </c>
      <c r="CA120" s="3">
        <f t="shared" si="147"/>
        <v>0</v>
      </c>
      <c r="CC120" s="3">
        <v>2035</v>
      </c>
      <c r="CD120" s="3">
        <f t="shared" si="148"/>
        <v>5.5547454890452442E-3</v>
      </c>
      <c r="CE120" s="3">
        <f t="shared" si="148"/>
        <v>1.1795122748513964E-2</v>
      </c>
      <c r="CF120" s="3">
        <f t="shared" si="148"/>
        <v>1.8035500007982704E-2</v>
      </c>
    </row>
    <row r="121" spans="1:84" x14ac:dyDescent="0.25">
      <c r="A121" s="3">
        <v>2036</v>
      </c>
      <c r="B121" s="3">
        <f t="shared" si="132"/>
        <v>0.32664991113867475</v>
      </c>
      <c r="C121" s="3">
        <f t="shared" si="115"/>
        <v>0.67656328466570836</v>
      </c>
      <c r="D121" s="3">
        <f t="shared" si="115"/>
        <v>1.0264766581927416</v>
      </c>
      <c r="F121" s="3">
        <v>2036</v>
      </c>
      <c r="G121" s="3">
        <f t="shared" si="133"/>
        <v>1.6000907603999189E-2</v>
      </c>
      <c r="H121" s="3">
        <f t="shared" si="133"/>
        <v>3.3141373185919303E-2</v>
      </c>
      <c r="I121" s="3">
        <f t="shared" si="133"/>
        <v>5.0281838767839419E-2</v>
      </c>
      <c r="K121" s="3">
        <v>2036</v>
      </c>
      <c r="L121" s="3">
        <f t="shared" si="134"/>
        <v>5.933967375694451E-2</v>
      </c>
      <c r="M121" s="3">
        <f t="shared" si="134"/>
        <v>0.1229054202036689</v>
      </c>
      <c r="N121" s="3">
        <f t="shared" si="134"/>
        <v>0.18647116665039312</v>
      </c>
      <c r="P121" s="3">
        <v>2036</v>
      </c>
      <c r="Q121" s="3">
        <f t="shared" si="135"/>
        <v>1.4304557516861115E-2</v>
      </c>
      <c r="R121" s="3">
        <f t="shared" si="135"/>
        <v>2.9627861784993718E-2</v>
      </c>
      <c r="S121" s="3">
        <f t="shared" si="135"/>
        <v>4.4951166053126233E-2</v>
      </c>
      <c r="U121" s="3">
        <v>2036</v>
      </c>
      <c r="V121" s="3">
        <f t="shared" si="136"/>
        <v>4.9969257114149089E-2</v>
      </c>
      <c r="W121" s="3">
        <f t="shared" si="136"/>
        <v>0.10349724145830726</v>
      </c>
      <c r="X121" s="3">
        <f t="shared" si="136"/>
        <v>0.15702522580246508</v>
      </c>
      <c r="Z121" s="3">
        <v>2036</v>
      </c>
      <c r="AA121" s="3">
        <f t="shared" si="137"/>
        <v>1.3949750944366608E-2</v>
      </c>
      <c r="AB121" s="3">
        <f t="shared" si="137"/>
        <v>2.8892979907110775E-2</v>
      </c>
      <c r="AC121" s="3">
        <f t="shared" si="137"/>
        <v>4.3836208869854856E-2</v>
      </c>
      <c r="AE121" s="3">
        <v>2036</v>
      </c>
      <c r="AF121" s="3">
        <f t="shared" si="138"/>
        <v>9.427793432083607E-3</v>
      </c>
      <c r="AG121" s="3">
        <f t="shared" si="138"/>
        <v>1.9527018603266534E-2</v>
      </c>
      <c r="AH121" s="3">
        <f t="shared" si="138"/>
        <v>2.9626243774449463E-2</v>
      </c>
      <c r="AJ121" s="3">
        <v>2036</v>
      </c>
      <c r="AK121" s="3">
        <f t="shared" si="139"/>
        <v>1.3954548300080319E-2</v>
      </c>
      <c r="AL121" s="3">
        <f t="shared" si="139"/>
        <v>2.8902916278218456E-2</v>
      </c>
      <c r="AM121" s="3">
        <f t="shared" si="139"/>
        <v>4.3851284256356635E-2</v>
      </c>
      <c r="AO121" s="3">
        <v>2036</v>
      </c>
      <c r="AP121" s="3">
        <f t="shared" si="140"/>
        <v>1.2136087092987457E-2</v>
      </c>
      <c r="AQ121" s="3">
        <f t="shared" si="140"/>
        <v>2.5136486086888569E-2</v>
      </c>
      <c r="AR121" s="3">
        <f t="shared" si="140"/>
        <v>3.8136885080789759E-2</v>
      </c>
      <c r="AT121" s="3">
        <v>2036</v>
      </c>
      <c r="AU121" s="3">
        <f t="shared" si="141"/>
        <v>1.5317391476586093E-2</v>
      </c>
      <c r="AV121" s="3">
        <f t="shared" si="141"/>
        <v>3.1725662051412758E-2</v>
      </c>
      <c r="AW121" s="3">
        <f t="shared" si="141"/>
        <v>4.8133932626239509E-2</v>
      </c>
      <c r="AY121" s="3">
        <v>2036</v>
      </c>
      <c r="AZ121" s="3">
        <f t="shared" si="142"/>
        <v>2.2386956773471941E-3</v>
      </c>
      <c r="BA121" s="3">
        <f t="shared" si="142"/>
        <v>4.6368275305911045E-3</v>
      </c>
      <c r="BB121" s="3">
        <f t="shared" si="142"/>
        <v>7.0349593838349937E-3</v>
      </c>
      <c r="BD121" s="3">
        <v>2036</v>
      </c>
      <c r="BE121" s="3">
        <f t="shared" si="143"/>
        <v>4.6495987144903276E-3</v>
      </c>
      <c r="BF121" s="3">
        <f t="shared" si="143"/>
        <v>9.6303341019968926E-3</v>
      </c>
      <c r="BG121" s="3">
        <f t="shared" si="143"/>
        <v>1.4611069489503458E-2</v>
      </c>
      <c r="BI121" s="3">
        <v>2036</v>
      </c>
      <c r="BJ121" s="3">
        <f t="shared" si="144"/>
        <v>2.1837101694825341E-3</v>
      </c>
      <c r="BK121" s="3">
        <f t="shared" si="144"/>
        <v>4.5229405386116696E-3</v>
      </c>
      <c r="BL121" s="3">
        <f t="shared" si="144"/>
        <v>6.8621709077408052E-3</v>
      </c>
      <c r="BN121" s="3">
        <v>2036</v>
      </c>
      <c r="BO121" s="3">
        <f t="shared" si="145"/>
        <v>7.8229332304053698E-2</v>
      </c>
      <c r="BP121" s="3">
        <f t="shared" si="145"/>
        <v>0.16203002730457305</v>
      </c>
      <c r="BQ121" s="3">
        <f t="shared" si="145"/>
        <v>0.24583072230509243</v>
      </c>
      <c r="BS121" s="3">
        <v>2036</v>
      </c>
      <c r="BT121" s="3">
        <f t="shared" si="146"/>
        <v>2.8930966088777311E-2</v>
      </c>
      <c r="BU121" s="3">
        <f t="shared" si="146"/>
        <v>5.9922347375951583E-2</v>
      </c>
      <c r="BV121" s="3">
        <f t="shared" si="146"/>
        <v>9.0913728663125845E-2</v>
      </c>
      <c r="BX121" s="3">
        <v>2036</v>
      </c>
      <c r="BY121" s="3">
        <f t="shared" si="147"/>
        <v>0</v>
      </c>
      <c r="BZ121" s="3">
        <f t="shared" si="147"/>
        <v>0</v>
      </c>
      <c r="CA121" s="3">
        <f t="shared" si="147"/>
        <v>0</v>
      </c>
      <c r="CC121" s="3">
        <v>2036</v>
      </c>
      <c r="CD121" s="3">
        <f t="shared" si="148"/>
        <v>6.0176409464656761E-3</v>
      </c>
      <c r="CE121" s="3">
        <f t="shared" si="148"/>
        <v>1.2463848254197938E-2</v>
      </c>
      <c r="CF121" s="3">
        <f t="shared" si="148"/>
        <v>1.8910055561930178E-2</v>
      </c>
    </row>
    <row r="122" spans="1:84" x14ac:dyDescent="0.25">
      <c r="A122" s="3">
        <v>2037</v>
      </c>
      <c r="B122" s="3">
        <f t="shared" si="132"/>
        <v>0.35177682738011173</v>
      </c>
      <c r="C122" s="3">
        <f t="shared" si="115"/>
        <v>0.71358440181847815</v>
      </c>
      <c r="D122" s="3">
        <f t="shared" si="115"/>
        <v>1.0753919762568465</v>
      </c>
      <c r="F122" s="3">
        <v>2037</v>
      </c>
      <c r="G122" s="3">
        <f t="shared" si="133"/>
        <v>1.7231746650460671E-2</v>
      </c>
      <c r="H122" s="3">
        <f t="shared" si="133"/>
        <v>3.4954848269666751E-2</v>
      </c>
      <c r="I122" s="3">
        <f t="shared" si="133"/>
        <v>5.2677949888872866E-2</v>
      </c>
      <c r="K122" s="3">
        <v>2037</v>
      </c>
      <c r="L122" s="3">
        <f t="shared" si="134"/>
        <v>6.3904264045940268E-2</v>
      </c>
      <c r="M122" s="3">
        <f t="shared" si="134"/>
        <v>0.12963072744867934</v>
      </c>
      <c r="N122" s="3">
        <f t="shared" si="134"/>
        <v>0.19535719085141875</v>
      </c>
      <c r="P122" s="3">
        <v>2037</v>
      </c>
      <c r="Q122" s="3">
        <f t="shared" si="135"/>
        <v>1.5404908095081264E-2</v>
      </c>
      <c r="R122" s="3">
        <f t="shared" si="135"/>
        <v>3.1249079736053939E-2</v>
      </c>
      <c r="S122" s="3">
        <f t="shared" si="135"/>
        <v>4.7093251377026704E-2</v>
      </c>
      <c r="U122" s="3">
        <v>2037</v>
      </c>
      <c r="V122" s="3">
        <f t="shared" si="136"/>
        <v>5.3813046122929815E-2</v>
      </c>
      <c r="W122" s="3">
        <f t="shared" si="136"/>
        <v>0.10916054537659425</v>
      </c>
      <c r="X122" s="3">
        <f t="shared" si="136"/>
        <v>0.1645080446302587</v>
      </c>
      <c r="Z122" s="3">
        <v>2037</v>
      </c>
      <c r="AA122" s="3">
        <f t="shared" si="137"/>
        <v>1.5022808709317905E-2</v>
      </c>
      <c r="AB122" s="3">
        <f t="shared" si="137"/>
        <v>3.047398558429926E-2</v>
      </c>
      <c r="AC122" s="3">
        <f t="shared" si="137"/>
        <v>4.5925162459280612E-2</v>
      </c>
      <c r="AE122" s="3">
        <v>2037</v>
      </c>
      <c r="AF122" s="3">
        <f t="shared" si="138"/>
        <v>1.0153008311474629E-2</v>
      </c>
      <c r="AG122" s="3">
        <f t="shared" si="138"/>
        <v>2.0595524772224628E-2</v>
      </c>
      <c r="AH122" s="3">
        <f t="shared" si="138"/>
        <v>3.1038041232974625E-2</v>
      </c>
      <c r="AJ122" s="3">
        <v>2037</v>
      </c>
      <c r="AK122" s="3">
        <f t="shared" si="139"/>
        <v>1.502797509239419E-2</v>
      </c>
      <c r="AL122" s="3">
        <f t="shared" si="139"/>
        <v>3.0484465667380677E-2</v>
      </c>
      <c r="AM122" s="3">
        <f t="shared" si="139"/>
        <v>4.5940956242367215E-2</v>
      </c>
      <c r="AO122" s="3">
        <v>2037</v>
      </c>
      <c r="AP122" s="3">
        <f t="shared" si="140"/>
        <v>1.306963225398651E-2</v>
      </c>
      <c r="AQ122" s="3">
        <f t="shared" si="140"/>
        <v>2.6511938786322988E-2</v>
      </c>
      <c r="AR122" s="3">
        <f t="shared" si="140"/>
        <v>3.9954245318659633E-2</v>
      </c>
      <c r="AT122" s="3">
        <v>2037</v>
      </c>
      <c r="AU122" s="3">
        <f t="shared" si="141"/>
        <v>1.649565235940045E-2</v>
      </c>
      <c r="AV122" s="3">
        <f t="shared" si="141"/>
        <v>3.3461670312834889E-2</v>
      </c>
      <c r="AW122" s="3">
        <f t="shared" si="141"/>
        <v>5.0427688266269415E-2</v>
      </c>
      <c r="AY122" s="3">
        <v>2037</v>
      </c>
      <c r="AZ122" s="3">
        <f t="shared" si="142"/>
        <v>2.4109030371431335E-3</v>
      </c>
      <c r="BA122" s="3">
        <f t="shared" si="142"/>
        <v>4.8905518149527927E-3</v>
      </c>
      <c r="BB122" s="3">
        <f t="shared" si="142"/>
        <v>7.3702005927624523E-3</v>
      </c>
      <c r="BD122" s="3">
        <v>2037</v>
      </c>
      <c r="BE122" s="3">
        <f t="shared" si="143"/>
        <v>5.0072601540665247E-3</v>
      </c>
      <c r="BF122" s="3">
        <f t="shared" si="143"/>
        <v>1.0157299923363495E-2</v>
      </c>
      <c r="BG122" s="3">
        <f t="shared" si="143"/>
        <v>1.5307339692660465E-2</v>
      </c>
      <c r="BI122" s="3">
        <v>2037</v>
      </c>
      <c r="BJ122" s="3">
        <f t="shared" si="144"/>
        <v>2.351687874827338E-3</v>
      </c>
      <c r="BK122" s="3">
        <f t="shared" si="144"/>
        <v>4.7704329984451779E-3</v>
      </c>
      <c r="BL122" s="3">
        <f t="shared" si="144"/>
        <v>7.1891781220630273E-3</v>
      </c>
      <c r="BN122" s="3">
        <v>2037</v>
      </c>
      <c r="BO122" s="3">
        <f t="shared" si="145"/>
        <v>8.4246973250519636E-2</v>
      </c>
      <c r="BP122" s="3">
        <f t="shared" si="145"/>
        <v>0.1708962084277077</v>
      </c>
      <c r="BQ122" s="3">
        <f t="shared" si="145"/>
        <v>0.25754544360489651</v>
      </c>
      <c r="BS122" s="3">
        <v>2037</v>
      </c>
      <c r="BT122" s="3">
        <f t="shared" si="146"/>
        <v>3.115642501868322E-2</v>
      </c>
      <c r="BU122" s="3">
        <f t="shared" si="146"/>
        <v>6.3201260513205543E-2</v>
      </c>
      <c r="BV122" s="3">
        <f t="shared" si="146"/>
        <v>9.5246096007727876E-2</v>
      </c>
      <c r="BX122" s="3">
        <v>2037</v>
      </c>
      <c r="BY122" s="3">
        <f t="shared" si="147"/>
        <v>0</v>
      </c>
      <c r="BZ122" s="3">
        <f t="shared" si="147"/>
        <v>0</v>
      </c>
      <c r="CA122" s="3">
        <f t="shared" si="147"/>
        <v>0</v>
      </c>
      <c r="CC122" s="3">
        <v>2037</v>
      </c>
      <c r="CD122" s="3">
        <f t="shared" si="148"/>
        <v>6.4805364038861071E-3</v>
      </c>
      <c r="CE122" s="3">
        <f t="shared" si="148"/>
        <v>1.314586218674677E-2</v>
      </c>
      <c r="CF122" s="3">
        <f t="shared" si="148"/>
        <v>1.9811187969607409E-2</v>
      </c>
    </row>
    <row r="123" spans="1:84" x14ac:dyDescent="0.25">
      <c r="A123" s="3">
        <v>2038</v>
      </c>
      <c r="B123" s="3">
        <f t="shared" si="132"/>
        <v>0.37690374362154794</v>
      </c>
      <c r="C123" s="3">
        <f t="shared" si="115"/>
        <v>0.75134876235210968</v>
      </c>
      <c r="D123" s="3">
        <f t="shared" si="115"/>
        <v>1.1257937810826713</v>
      </c>
      <c r="F123" s="3">
        <v>2038</v>
      </c>
      <c r="G123" s="3">
        <f t="shared" si="133"/>
        <v>1.8462585696922156E-2</v>
      </c>
      <c r="H123" s="3">
        <f t="shared" si="133"/>
        <v>3.6804731043295354E-2</v>
      </c>
      <c r="I123" s="3">
        <f t="shared" si="133"/>
        <v>5.5146876389668552E-2</v>
      </c>
      <c r="K123" s="3">
        <v>2038</v>
      </c>
      <c r="L123" s="3">
        <f t="shared" si="134"/>
        <v>6.8468854334936019E-2</v>
      </c>
      <c r="M123" s="3">
        <f t="shared" si="134"/>
        <v>0.13649105331221223</v>
      </c>
      <c r="N123" s="3">
        <f t="shared" si="134"/>
        <v>0.20451325228948822</v>
      </c>
      <c r="P123" s="3">
        <v>2038</v>
      </c>
      <c r="Q123" s="3">
        <f t="shared" si="135"/>
        <v>1.650525867330133E-2</v>
      </c>
      <c r="R123" s="3">
        <f t="shared" si="135"/>
        <v>3.2902845584199161E-2</v>
      </c>
      <c r="S123" s="3">
        <f t="shared" si="135"/>
        <v>4.9300432495096906E-2</v>
      </c>
      <c r="U123" s="3">
        <v>2038</v>
      </c>
      <c r="V123" s="3">
        <f t="shared" si="136"/>
        <v>5.7656835131710535E-2</v>
      </c>
      <c r="W123" s="3">
        <f t="shared" si="136"/>
        <v>0.1149375469213928</v>
      </c>
      <c r="X123" s="3">
        <f t="shared" si="136"/>
        <v>0.17221825871107505</v>
      </c>
      <c r="Z123" s="3">
        <v>2038</v>
      </c>
      <c r="AA123" s="3">
        <f t="shared" si="137"/>
        <v>1.6095866474269117E-2</v>
      </c>
      <c r="AB123" s="3">
        <f t="shared" si="137"/>
        <v>3.2086731848888876E-2</v>
      </c>
      <c r="AC123" s="3">
        <f t="shared" si="137"/>
        <v>4.8077597223508461E-2</v>
      </c>
      <c r="AE123" s="3">
        <v>2038</v>
      </c>
      <c r="AF123" s="3">
        <f t="shared" si="138"/>
        <v>1.0878223190865691E-2</v>
      </c>
      <c r="AG123" s="3">
        <f t="shared" si="138"/>
        <v>2.1685482485559668E-2</v>
      </c>
      <c r="AH123" s="3">
        <f t="shared" si="138"/>
        <v>3.2492741780253638E-2</v>
      </c>
      <c r="AJ123" s="3">
        <v>2038</v>
      </c>
      <c r="AK123" s="3">
        <f t="shared" si="139"/>
        <v>1.6101401884708062E-2</v>
      </c>
      <c r="AL123" s="3">
        <f t="shared" si="139"/>
        <v>3.2097766559614785E-2</v>
      </c>
      <c r="AM123" s="3">
        <f t="shared" si="139"/>
        <v>4.8094131234521421E-2</v>
      </c>
      <c r="AO123" s="3">
        <v>2038</v>
      </c>
      <c r="AP123" s="3">
        <f t="shared" si="140"/>
        <v>1.4003177414985482E-2</v>
      </c>
      <c r="AQ123" s="3">
        <f t="shared" si="140"/>
        <v>2.7915005350307397E-2</v>
      </c>
      <c r="AR123" s="3">
        <f t="shared" si="140"/>
        <v>4.1826833285629139E-2</v>
      </c>
      <c r="AT123" s="3">
        <v>2038</v>
      </c>
      <c r="AU123" s="3">
        <f t="shared" si="141"/>
        <v>1.7673913242214716E-2</v>
      </c>
      <c r="AV123" s="3">
        <f t="shared" si="141"/>
        <v>3.5232531024659737E-2</v>
      </c>
      <c r="AW123" s="3">
        <f t="shared" si="141"/>
        <v>5.2791148807104754E-2</v>
      </c>
      <c r="AY123" s="3">
        <v>2038</v>
      </c>
      <c r="AZ123" s="3">
        <f t="shared" si="142"/>
        <v>2.5831103969390719E-3</v>
      </c>
      <c r="BA123" s="3">
        <f t="shared" si="142"/>
        <v>5.1493699189887323E-3</v>
      </c>
      <c r="BB123" s="3">
        <f t="shared" si="142"/>
        <v>7.7156294410383932E-3</v>
      </c>
      <c r="BD123" s="3">
        <v>2038</v>
      </c>
      <c r="BE123" s="3">
        <f t="shared" si="143"/>
        <v>5.3649215936427E-3</v>
      </c>
      <c r="BF123" s="3">
        <f t="shared" si="143"/>
        <v>1.0694845216361219E-2</v>
      </c>
      <c r="BG123" s="3">
        <f t="shared" si="143"/>
        <v>1.6024768839079735E-2</v>
      </c>
      <c r="BI123" s="3">
        <v>2038</v>
      </c>
      <c r="BJ123" s="3">
        <f t="shared" si="144"/>
        <v>2.5196655801721529E-3</v>
      </c>
      <c r="BK123" s="3">
        <f t="shared" si="144"/>
        <v>5.0228941665925219E-3</v>
      </c>
      <c r="BL123" s="3">
        <f t="shared" si="144"/>
        <v>7.5261227530128913E-3</v>
      </c>
      <c r="BN123" s="3">
        <v>2038</v>
      </c>
      <c r="BO123" s="3">
        <f t="shared" si="145"/>
        <v>9.0264614196985227E-2</v>
      </c>
      <c r="BP123" s="3">
        <f t="shared" si="145"/>
        <v>0.17994038878317503</v>
      </c>
      <c r="BQ123" s="3">
        <f t="shared" si="145"/>
        <v>0.26961616336936517</v>
      </c>
      <c r="BS123" s="3">
        <v>2038</v>
      </c>
      <c r="BT123" s="3">
        <f t="shared" si="146"/>
        <v>3.3381883948589125E-2</v>
      </c>
      <c r="BU123" s="3">
        <f t="shared" si="146"/>
        <v>6.6546001768925708E-2</v>
      </c>
      <c r="BV123" s="3">
        <f t="shared" si="146"/>
        <v>9.9710119589262139E-2</v>
      </c>
      <c r="BX123" s="3">
        <v>2038</v>
      </c>
      <c r="BY123" s="3">
        <f t="shared" si="147"/>
        <v>0</v>
      </c>
      <c r="BZ123" s="3">
        <f t="shared" si="147"/>
        <v>0</v>
      </c>
      <c r="CA123" s="3">
        <f t="shared" si="147"/>
        <v>0</v>
      </c>
      <c r="CC123" s="3">
        <v>2038</v>
      </c>
      <c r="CD123" s="3">
        <f t="shared" si="148"/>
        <v>6.9434318613065598E-3</v>
      </c>
      <c r="CE123" s="3">
        <f t="shared" si="148"/>
        <v>1.3841568367936543E-2</v>
      </c>
      <c r="CF123" s="3">
        <f t="shared" si="148"/>
        <v>2.0739704874566525E-2</v>
      </c>
    </row>
    <row r="124" spans="1:84" x14ac:dyDescent="0.25">
      <c r="A124" s="3">
        <v>2039</v>
      </c>
      <c r="B124" s="3">
        <f t="shared" si="132"/>
        <v>0.40203065986298409</v>
      </c>
      <c r="C124" s="3">
        <f t="shared" si="115"/>
        <v>0.78987895267695529</v>
      </c>
      <c r="D124" s="3">
        <f t="shared" si="115"/>
        <v>1.1777272454909253</v>
      </c>
      <c r="F124" s="3">
        <v>2039</v>
      </c>
      <c r="G124" s="3">
        <f t="shared" si="133"/>
        <v>1.9693424743383595E-2</v>
      </c>
      <c r="H124" s="3">
        <f t="shared" si="133"/>
        <v>3.8692127899468444E-2</v>
      </c>
      <c r="I124" s="3">
        <f t="shared" si="133"/>
        <v>5.7690831055553254E-2</v>
      </c>
      <c r="K124" s="3">
        <v>2039</v>
      </c>
      <c r="L124" s="3">
        <f t="shared" si="134"/>
        <v>7.3033444623931618E-2</v>
      </c>
      <c r="M124" s="3">
        <f t="shared" si="134"/>
        <v>0.1434905008727495</v>
      </c>
      <c r="N124" s="3">
        <f t="shared" si="134"/>
        <v>0.21394755712156704</v>
      </c>
      <c r="P124" s="3">
        <v>2039</v>
      </c>
      <c r="Q124" s="3">
        <f t="shared" si="135"/>
        <v>1.7605609251521395E-2</v>
      </c>
      <c r="R124" s="3">
        <f t="shared" si="135"/>
        <v>3.459014842691565E-2</v>
      </c>
      <c r="S124" s="3">
        <f t="shared" si="135"/>
        <v>5.1574687602309731E-2</v>
      </c>
      <c r="U124" s="3">
        <v>2039</v>
      </c>
      <c r="V124" s="3">
        <f t="shared" si="136"/>
        <v>6.1500624140490935E-2</v>
      </c>
      <c r="W124" s="3">
        <f t="shared" si="136"/>
        <v>0.12083170124792468</v>
      </c>
      <c r="X124" s="3">
        <f t="shared" si="136"/>
        <v>0.18016277835535843</v>
      </c>
      <c r="Z124" s="3">
        <v>2039</v>
      </c>
      <c r="AA124" s="3">
        <f t="shared" si="137"/>
        <v>1.7168924239220416E-2</v>
      </c>
      <c r="AB124" s="3">
        <f t="shared" si="137"/>
        <v>3.3732183265045686E-2</v>
      </c>
      <c r="AC124" s="3">
        <f t="shared" si="137"/>
        <v>5.0295442290870872E-2</v>
      </c>
      <c r="AE124" s="3">
        <v>2039</v>
      </c>
      <c r="AF124" s="3">
        <f t="shared" si="138"/>
        <v>1.1603438070256713E-2</v>
      </c>
      <c r="AG124" s="3">
        <f t="shared" si="138"/>
        <v>2.2797543633885808E-2</v>
      </c>
      <c r="AH124" s="3">
        <f t="shared" si="138"/>
        <v>3.3991649197514864E-2</v>
      </c>
      <c r="AJ124" s="3">
        <v>2039</v>
      </c>
      <c r="AK124" s="3">
        <f t="shared" si="139"/>
        <v>1.7174828677021931E-2</v>
      </c>
      <c r="AL124" s="3">
        <f t="shared" si="139"/>
        <v>3.3743783850802948E-2</v>
      </c>
      <c r="AM124" s="3">
        <f t="shared" si="139"/>
        <v>5.0312739024583934E-2</v>
      </c>
      <c r="AO124" s="3">
        <v>2039</v>
      </c>
      <c r="AP124" s="3">
        <f t="shared" si="140"/>
        <v>1.4936722575984536E-2</v>
      </c>
      <c r="AQ124" s="3">
        <f t="shared" si="140"/>
        <v>2.9346524936097761E-2</v>
      </c>
      <c r="AR124" s="3">
        <f t="shared" si="140"/>
        <v>4.3756327296210991E-2</v>
      </c>
      <c r="AT124" s="3">
        <v>2039</v>
      </c>
      <c r="AU124" s="3">
        <f t="shared" si="141"/>
        <v>1.885217412502907E-2</v>
      </c>
      <c r="AV124" s="3">
        <f t="shared" si="141"/>
        <v>3.7039303317404945E-2</v>
      </c>
      <c r="AW124" s="3">
        <f t="shared" si="141"/>
        <v>5.5226432509780821E-2</v>
      </c>
      <c r="AY124" s="3">
        <v>2039</v>
      </c>
      <c r="AZ124" s="3">
        <f t="shared" si="142"/>
        <v>2.7553177567350108E-3</v>
      </c>
      <c r="BA124" s="3">
        <f t="shared" si="142"/>
        <v>5.4134366386976449E-3</v>
      </c>
      <c r="BB124" s="3">
        <f t="shared" si="142"/>
        <v>8.0715555206602799E-3</v>
      </c>
      <c r="BD124" s="3">
        <v>2039</v>
      </c>
      <c r="BE124" s="3">
        <f t="shared" si="143"/>
        <v>5.7225830332188763E-3</v>
      </c>
      <c r="BF124" s="3">
        <f t="shared" si="143"/>
        <v>1.124329148037204E-2</v>
      </c>
      <c r="BG124" s="3">
        <f t="shared" si="143"/>
        <v>1.6763999927525183E-2</v>
      </c>
      <c r="BI124" s="3">
        <v>2039</v>
      </c>
      <c r="BJ124" s="3">
        <f t="shared" si="144"/>
        <v>2.6876432855169568E-3</v>
      </c>
      <c r="BK124" s="3">
        <f t="shared" si="144"/>
        <v>5.2804750370454203E-3</v>
      </c>
      <c r="BL124" s="3">
        <f t="shared" si="144"/>
        <v>7.8733067885738833E-3</v>
      </c>
      <c r="BN124" s="3">
        <v>2039</v>
      </c>
      <c r="BO124" s="3">
        <f t="shared" si="145"/>
        <v>9.6282255143450818E-2</v>
      </c>
      <c r="BP124" s="3">
        <f t="shared" si="145"/>
        <v>0.18916797758659334</v>
      </c>
      <c r="BQ124" s="3">
        <f t="shared" si="145"/>
        <v>0.28205370002973551</v>
      </c>
      <c r="BS124" s="3">
        <v>2039</v>
      </c>
      <c r="BT124" s="3">
        <f t="shared" si="146"/>
        <v>3.56073428784952E-2</v>
      </c>
      <c r="BU124" s="3">
        <f t="shared" si="146"/>
        <v>6.9958571592675031E-2</v>
      </c>
      <c r="BV124" s="3">
        <f t="shared" si="146"/>
        <v>0.10430980030685486</v>
      </c>
      <c r="BX124" s="3">
        <v>2039</v>
      </c>
      <c r="BY124" s="3">
        <f t="shared" si="147"/>
        <v>0</v>
      </c>
      <c r="BZ124" s="3">
        <f t="shared" si="147"/>
        <v>0</v>
      </c>
      <c r="CA124" s="3">
        <f t="shared" si="147"/>
        <v>0</v>
      </c>
      <c r="CC124" s="3">
        <v>2039</v>
      </c>
      <c r="CD124" s="3">
        <f t="shared" si="148"/>
        <v>7.4063273187269917E-3</v>
      </c>
      <c r="CE124" s="3">
        <f t="shared" si="148"/>
        <v>1.4551382891276403E-2</v>
      </c>
      <c r="CF124" s="3">
        <f t="shared" si="148"/>
        <v>2.1696438463825816E-2</v>
      </c>
    </row>
    <row r="125" spans="1:84" x14ac:dyDescent="0.25">
      <c r="A125" s="3">
        <v>2040</v>
      </c>
      <c r="B125" s="3">
        <f t="shared" si="132"/>
        <v>0.42715757610442046</v>
      </c>
      <c r="C125" s="3">
        <f t="shared" si="115"/>
        <v>0.82919824558140576</v>
      </c>
      <c r="D125" s="3">
        <f t="shared" si="115"/>
        <v>1.2312389150583907</v>
      </c>
      <c r="F125" s="3">
        <v>2040</v>
      </c>
      <c r="G125" s="3">
        <f t="shared" si="133"/>
        <v>2.0924263789845077E-2</v>
      </c>
      <c r="H125" s="3">
        <f t="shared" si="133"/>
        <v>4.0618178852997129E-2</v>
      </c>
      <c r="I125" s="3">
        <f t="shared" si="133"/>
        <v>6.0312093916149098E-2</v>
      </c>
      <c r="K125" s="3">
        <v>2040</v>
      </c>
      <c r="L125" s="3">
        <f t="shared" si="134"/>
        <v>7.7598034912927369E-2</v>
      </c>
      <c r="M125" s="3">
        <f t="shared" si="134"/>
        <v>0.15063329789715549</v>
      </c>
      <c r="N125" s="3">
        <f t="shared" si="134"/>
        <v>0.22366856088138365</v>
      </c>
      <c r="P125" s="3">
        <v>2040</v>
      </c>
      <c r="Q125" s="3">
        <f t="shared" si="135"/>
        <v>1.8705959829741464E-2</v>
      </c>
      <c r="R125" s="3">
        <f t="shared" si="135"/>
        <v>3.631200741935614E-2</v>
      </c>
      <c r="S125" s="3">
        <f t="shared" si="135"/>
        <v>5.3918055008970733E-2</v>
      </c>
      <c r="U125" s="3">
        <v>2040</v>
      </c>
      <c r="V125" s="3">
        <f t="shared" si="136"/>
        <v>6.5344413149271655E-2</v>
      </c>
      <c r="W125" s="3">
        <f t="shared" si="136"/>
        <v>0.12684656851006501</v>
      </c>
      <c r="X125" s="3">
        <f t="shared" si="136"/>
        <v>0.18834872387085833</v>
      </c>
      <c r="Z125" s="3">
        <v>2040</v>
      </c>
      <c r="AA125" s="3">
        <f t="shared" si="137"/>
        <v>1.8241982004171712E-2</v>
      </c>
      <c r="AB125" s="3">
        <f t="shared" si="137"/>
        <v>3.5411333709059772E-2</v>
      </c>
      <c r="AC125" s="3">
        <f t="shared" si="137"/>
        <v>5.2580685413947927E-2</v>
      </c>
      <c r="AE125" s="3">
        <v>2040</v>
      </c>
      <c r="AF125" s="3">
        <f t="shared" si="138"/>
        <v>1.2328652949647776E-2</v>
      </c>
      <c r="AG125" s="3">
        <f t="shared" si="138"/>
        <v>2.3932379918109939E-2</v>
      </c>
      <c r="AH125" s="3">
        <f t="shared" si="138"/>
        <v>3.5536106886572057E-2</v>
      </c>
      <c r="AJ125" s="3">
        <v>2040</v>
      </c>
      <c r="AK125" s="3">
        <f t="shared" si="139"/>
        <v>1.8248255469335804E-2</v>
      </c>
      <c r="AL125" s="3">
        <f t="shared" si="139"/>
        <v>3.542351175903196E-2</v>
      </c>
      <c r="AM125" s="3">
        <f t="shared" si="139"/>
        <v>5.2598768048728116E-2</v>
      </c>
      <c r="AO125" s="3">
        <v>2040</v>
      </c>
      <c r="AP125" s="3">
        <f t="shared" si="140"/>
        <v>1.5870267736983589E-2</v>
      </c>
      <c r="AQ125" s="3">
        <f t="shared" si="140"/>
        <v>3.0807362202085881E-2</v>
      </c>
      <c r="AR125" s="3">
        <f t="shared" si="140"/>
        <v>4.5744456667188252E-2</v>
      </c>
      <c r="AT125" s="3">
        <v>2040</v>
      </c>
      <c r="AU125" s="3">
        <f t="shared" si="141"/>
        <v>2.003043500784334E-2</v>
      </c>
      <c r="AV125" s="3">
        <f t="shared" si="141"/>
        <v>3.8883078507487109E-2</v>
      </c>
      <c r="AW125" s="3">
        <f t="shared" si="141"/>
        <v>5.7735722007130785E-2</v>
      </c>
      <c r="AY125" s="3">
        <v>2040</v>
      </c>
      <c r="AZ125" s="3">
        <f t="shared" si="142"/>
        <v>2.9275251165309497E-3</v>
      </c>
      <c r="BA125" s="3">
        <f t="shared" si="142"/>
        <v>5.6829114741711846E-3</v>
      </c>
      <c r="BB125" s="3">
        <f t="shared" si="142"/>
        <v>8.4382978318114209E-3</v>
      </c>
      <c r="BD125" s="3">
        <v>2040</v>
      </c>
      <c r="BE125" s="3">
        <f t="shared" si="143"/>
        <v>6.0802444727950516E-3</v>
      </c>
      <c r="BF125" s="3">
        <f t="shared" si="143"/>
        <v>1.1802969984817087E-2</v>
      </c>
      <c r="BG125" s="3">
        <f t="shared" si="143"/>
        <v>1.7525695496839105E-2</v>
      </c>
      <c r="BI125" s="3">
        <v>2040</v>
      </c>
      <c r="BJ125" s="3">
        <f t="shared" si="144"/>
        <v>2.8556209908617708E-3</v>
      </c>
      <c r="BK125" s="3">
        <f t="shared" si="144"/>
        <v>5.5433311923494362E-3</v>
      </c>
      <c r="BL125" s="3">
        <f t="shared" si="144"/>
        <v>8.2310413938371119E-3</v>
      </c>
      <c r="BN125" s="3">
        <v>2040</v>
      </c>
      <c r="BO125" s="3">
        <f t="shared" si="145"/>
        <v>0.1022998960899164</v>
      </c>
      <c r="BP125" s="3">
        <f t="shared" si="145"/>
        <v>0.19858454843414161</v>
      </c>
      <c r="BQ125" s="3">
        <f t="shared" si="145"/>
        <v>0.29486920077836654</v>
      </c>
      <c r="BS125" s="3">
        <v>2040</v>
      </c>
      <c r="BT125" s="3">
        <f t="shared" si="146"/>
        <v>3.7832801808401109E-2</v>
      </c>
      <c r="BU125" s="3">
        <f t="shared" si="146"/>
        <v>7.3441031225644021E-2</v>
      </c>
      <c r="BV125" s="3">
        <f t="shared" si="146"/>
        <v>0.10904926064288711</v>
      </c>
      <c r="BX125" s="3">
        <v>2040</v>
      </c>
      <c r="BY125" s="3">
        <f t="shared" si="147"/>
        <v>0</v>
      </c>
      <c r="BZ125" s="3">
        <f t="shared" si="147"/>
        <v>0</v>
      </c>
      <c r="CA125" s="3">
        <f t="shared" si="147"/>
        <v>0</v>
      </c>
      <c r="CC125" s="3">
        <v>2040</v>
      </c>
      <c r="CD125" s="3">
        <f t="shared" si="148"/>
        <v>7.8692227761474227E-3</v>
      </c>
      <c r="CE125" s="3">
        <f t="shared" si="148"/>
        <v>1.527573449493397E-2</v>
      </c>
      <c r="CF125" s="3">
        <f t="shared" si="148"/>
        <v>2.2682246213720513E-2</v>
      </c>
    </row>
    <row r="126" spans="1:84" x14ac:dyDescent="0.25">
      <c r="A126" s="3">
        <v>2041</v>
      </c>
      <c r="B126" s="3">
        <f t="shared" si="132"/>
        <v>0.45228449234585744</v>
      </c>
      <c r="C126" s="3">
        <f t="shared" si="115"/>
        <v>0.86710562381459599</v>
      </c>
      <c r="D126" s="3">
        <f t="shared" si="115"/>
        <v>1.2819267552833344</v>
      </c>
      <c r="F126" s="3">
        <v>2041</v>
      </c>
      <c r="G126" s="3">
        <f t="shared" ref="G126:I135" si="149">G94*0.181/1000</f>
        <v>2.2155102836306562E-2</v>
      </c>
      <c r="H126" s="3">
        <f t="shared" si="149"/>
        <v>4.2475067331872653E-2</v>
      </c>
      <c r="I126" s="3">
        <f t="shared" si="149"/>
        <v>6.2795031827438744E-2</v>
      </c>
      <c r="K126" s="3">
        <v>2041</v>
      </c>
      <c r="L126" s="3">
        <f t="shared" ref="L126:N135" si="150">L94*0.181/1000</f>
        <v>8.2162625201923134E-2</v>
      </c>
      <c r="M126" s="3">
        <f t="shared" si="150"/>
        <v>0.15751960455340827</v>
      </c>
      <c r="N126" s="3">
        <f t="shared" si="150"/>
        <v>0.23287658390489313</v>
      </c>
      <c r="P126" s="3">
        <v>2041</v>
      </c>
      <c r="Q126" s="3">
        <f t="shared" ref="Q126:S135" si="151">Q94*0.181/1000</f>
        <v>1.9806310407961613E-2</v>
      </c>
      <c r="R126" s="3">
        <f t="shared" si="151"/>
        <v>3.7972036256834901E-2</v>
      </c>
      <c r="S126" s="3">
        <f t="shared" si="151"/>
        <v>5.6137762105708193E-2</v>
      </c>
      <c r="U126" s="3">
        <v>2041</v>
      </c>
      <c r="V126" s="3">
        <f t="shared" ref="V126:X135" si="152">V94*0.181/1000</f>
        <v>6.9188202158052381E-2</v>
      </c>
      <c r="W126" s="3">
        <f t="shared" si="152"/>
        <v>0.13264544818174331</v>
      </c>
      <c r="X126" s="3">
        <f t="shared" si="152"/>
        <v>0.19610269420543391</v>
      </c>
      <c r="Z126" s="3">
        <v>2041</v>
      </c>
      <c r="AA126" s="3">
        <f t="shared" ref="AA126:AC135" si="153">AA94*0.181/1000</f>
        <v>1.9315039769123007E-2</v>
      </c>
      <c r="AB126" s="3">
        <f t="shared" si="153"/>
        <v>3.7030187617403336E-2</v>
      </c>
      <c r="AC126" s="3">
        <f t="shared" si="153"/>
        <v>5.4745335465683664E-2</v>
      </c>
      <c r="AE126" s="3">
        <v>2041</v>
      </c>
      <c r="AF126" s="3">
        <f t="shared" ref="AF126:AH135" si="154">AF94*0.181/1000</f>
        <v>1.3053867829038796E-2</v>
      </c>
      <c r="AG126" s="3">
        <f t="shared" si="154"/>
        <v>2.5026465418664826E-2</v>
      </c>
      <c r="AH126" s="3">
        <f t="shared" si="154"/>
        <v>3.699906300829086E-2</v>
      </c>
      <c r="AJ126" s="3">
        <v>2041</v>
      </c>
      <c r="AK126" s="3">
        <f t="shared" ref="AK126:AM135" si="155">AK94*0.181/1000</f>
        <v>1.9321682261649674E-2</v>
      </c>
      <c r="AL126" s="3">
        <f t="shared" si="155"/>
        <v>3.7042922395454571E-2</v>
      </c>
      <c r="AM126" s="3">
        <f t="shared" si="155"/>
        <v>5.4764162529259461E-2</v>
      </c>
      <c r="AO126" s="3">
        <v>2041</v>
      </c>
      <c r="AP126" s="3">
        <f t="shared" ref="AP126:AR135" si="156">AP94*0.181/1000</f>
        <v>1.6803812897982644E-2</v>
      </c>
      <c r="AQ126" s="3">
        <f t="shared" si="156"/>
        <v>3.221574233022105E-2</v>
      </c>
      <c r="AR126" s="3">
        <f t="shared" si="156"/>
        <v>4.7627671762459453E-2</v>
      </c>
      <c r="AT126" s="3">
        <v>2041</v>
      </c>
      <c r="AU126" s="3">
        <f t="shared" ref="AU126:AW135" si="157">AU94*0.181/1000</f>
        <v>2.1208695890657693E-2</v>
      </c>
      <c r="AV126" s="3">
        <f t="shared" si="157"/>
        <v>4.0660645659502323E-2</v>
      </c>
      <c r="AW126" s="3">
        <f t="shared" si="157"/>
        <v>6.0112595428346863E-2</v>
      </c>
      <c r="AY126" s="3">
        <v>2041</v>
      </c>
      <c r="AZ126" s="3">
        <f t="shared" ref="AZ126:BB135" si="158">AZ94*0.181/1000</f>
        <v>3.0997324763268885E-3</v>
      </c>
      <c r="BA126" s="3">
        <f t="shared" si="158"/>
        <v>5.942709750234954E-3</v>
      </c>
      <c r="BB126" s="3">
        <f t="shared" si="158"/>
        <v>8.7856870241429987E-3</v>
      </c>
      <c r="BD126" s="3">
        <v>2041</v>
      </c>
      <c r="BE126" s="3">
        <f t="shared" ref="BE126:BG135" si="159">BE94*0.181/1000</f>
        <v>6.437905912371227E-3</v>
      </c>
      <c r="BF126" s="3">
        <f t="shared" si="159"/>
        <v>1.2342551019718741E-2</v>
      </c>
      <c r="BG126" s="3">
        <f t="shared" si="159"/>
        <v>1.8247196127066236E-2</v>
      </c>
      <c r="BI126" s="3">
        <v>2041</v>
      </c>
      <c r="BJ126" s="3">
        <f t="shared" ref="BJ126:BL135" si="160">BJ94*0.181/1000</f>
        <v>3.0235986962065852E-3</v>
      </c>
      <c r="BK126" s="3">
        <f t="shared" si="160"/>
        <v>5.7967484581239199E-3</v>
      </c>
      <c r="BL126" s="3">
        <f t="shared" si="160"/>
        <v>8.569898220041245E-3</v>
      </c>
      <c r="BN126" s="3">
        <v>2041</v>
      </c>
      <c r="BO126" s="3">
        <f t="shared" ref="BO126:BQ135" si="161">BO94*0.181/1000</f>
        <v>0.10831753703638232</v>
      </c>
      <c r="BP126" s="3">
        <f t="shared" si="161"/>
        <v>0.20766298007443285</v>
      </c>
      <c r="BQ126" s="3">
        <f t="shared" si="161"/>
        <v>0.30700842311248366</v>
      </c>
      <c r="BS126" s="3">
        <v>2041</v>
      </c>
      <c r="BT126" s="3">
        <f t="shared" ref="BT126:BV135" si="162">BT94*0.181/1000</f>
        <v>4.0058260738307018E-2</v>
      </c>
      <c r="BU126" s="3">
        <f t="shared" si="162"/>
        <v>7.6798439376639369E-2</v>
      </c>
      <c r="BV126" s="3">
        <f t="shared" si="162"/>
        <v>0.1135386180149717</v>
      </c>
      <c r="BX126" s="3">
        <v>2041</v>
      </c>
      <c r="BY126" s="3">
        <f t="shared" ref="BY126:CA135" si="163">BY94*0.181/1000</f>
        <v>0</v>
      </c>
      <c r="BZ126" s="3">
        <f t="shared" si="163"/>
        <v>0</v>
      </c>
      <c r="CA126" s="3">
        <f t="shared" si="163"/>
        <v>0</v>
      </c>
      <c r="CC126" s="3">
        <v>2041</v>
      </c>
      <c r="CD126" s="3">
        <f t="shared" ref="CD126:CF135" si="164">CD94*0.181/1000</f>
        <v>8.3321182335678555E-3</v>
      </c>
      <c r="CE126" s="3">
        <f t="shared" si="164"/>
        <v>1.5974075390341E-2</v>
      </c>
      <c r="CF126" s="3">
        <f t="shared" si="164"/>
        <v>2.3616032547114106E-2</v>
      </c>
    </row>
    <row r="127" spans="1:84" x14ac:dyDescent="0.25">
      <c r="A127" s="3">
        <v>2042</v>
      </c>
      <c r="B127" s="3">
        <f t="shared" si="132"/>
        <v>0.4774114085872937</v>
      </c>
      <c r="C127" s="3">
        <f t="shared" si="115"/>
        <v>0.90572101961578377</v>
      </c>
      <c r="D127" s="3">
        <f t="shared" si="115"/>
        <v>1.3340306306442731</v>
      </c>
      <c r="F127" s="3">
        <v>2042</v>
      </c>
      <c r="G127" s="3">
        <f t="shared" si="149"/>
        <v>2.338594188276804E-2</v>
      </c>
      <c r="H127" s="3">
        <f t="shared" si="149"/>
        <v>4.4366637968315754E-2</v>
      </c>
      <c r="I127" s="3">
        <f t="shared" si="149"/>
        <v>6.5347334053863421E-2</v>
      </c>
      <c r="K127" s="3">
        <v>2042</v>
      </c>
      <c r="L127" s="3">
        <f t="shared" si="150"/>
        <v>8.6727215490918885E-2</v>
      </c>
      <c r="M127" s="3">
        <f t="shared" si="150"/>
        <v>0.16453453065839332</v>
      </c>
      <c r="N127" s="3">
        <f t="shared" si="150"/>
        <v>0.24234184582586779</v>
      </c>
      <c r="P127" s="3">
        <v>2042</v>
      </c>
      <c r="Q127" s="3">
        <f t="shared" si="151"/>
        <v>2.0906660986181682E-2</v>
      </c>
      <c r="R127" s="3">
        <f t="shared" si="151"/>
        <v>3.9663070392888723E-2</v>
      </c>
      <c r="S127" s="3">
        <f t="shared" si="151"/>
        <v>5.8419479799595761E-2</v>
      </c>
      <c r="U127" s="3">
        <v>2042</v>
      </c>
      <c r="V127" s="3">
        <f t="shared" si="152"/>
        <v>7.3031991166833107E-2</v>
      </c>
      <c r="W127" s="3">
        <f t="shared" si="152"/>
        <v>0.13855263681261676</v>
      </c>
      <c r="X127" s="3">
        <f t="shared" si="152"/>
        <v>0.20407328245840009</v>
      </c>
      <c r="Z127" s="3">
        <v>2042</v>
      </c>
      <c r="AA127" s="3">
        <f t="shared" si="153"/>
        <v>2.0388097534074223E-2</v>
      </c>
      <c r="AB127" s="3">
        <f t="shared" si="153"/>
        <v>3.8679277776855453E-2</v>
      </c>
      <c r="AC127" s="3">
        <f t="shared" si="153"/>
        <v>5.6970458019636676E-2</v>
      </c>
      <c r="AE127" s="3">
        <v>2042</v>
      </c>
      <c r="AF127" s="3">
        <f t="shared" si="154"/>
        <v>1.377908270842986E-2</v>
      </c>
      <c r="AG127" s="3">
        <f t="shared" si="154"/>
        <v>2.6140985773630401E-2</v>
      </c>
      <c r="AH127" s="3">
        <f t="shared" si="154"/>
        <v>3.8502888838830941E-2</v>
      </c>
      <c r="AJ127" s="3">
        <v>2042</v>
      </c>
      <c r="AK127" s="3">
        <f t="shared" si="155"/>
        <v>2.039510905396354E-2</v>
      </c>
      <c r="AL127" s="3">
        <f t="shared" si="155"/>
        <v>3.8692579681311387E-2</v>
      </c>
      <c r="AM127" s="3">
        <f t="shared" si="155"/>
        <v>5.6990050308659196E-2</v>
      </c>
      <c r="AO127" s="3">
        <v>2042</v>
      </c>
      <c r="AP127" s="3">
        <f t="shared" si="156"/>
        <v>1.7737358058981616E-2</v>
      </c>
      <c r="AQ127" s="3">
        <f t="shared" si="156"/>
        <v>3.3650427571492836E-2</v>
      </c>
      <c r="AR127" s="3">
        <f t="shared" si="156"/>
        <v>4.9563497084003968E-2</v>
      </c>
      <c r="AT127" s="3">
        <v>2042</v>
      </c>
      <c r="AU127" s="3">
        <f t="shared" si="157"/>
        <v>2.2386956773471967E-2</v>
      </c>
      <c r="AV127" s="3">
        <f t="shared" si="157"/>
        <v>4.2471413439748223E-2</v>
      </c>
      <c r="AW127" s="3">
        <f t="shared" si="157"/>
        <v>6.2555870106024397E-2</v>
      </c>
      <c r="AY127" s="3">
        <v>2042</v>
      </c>
      <c r="AZ127" s="3">
        <f t="shared" si="158"/>
        <v>3.271939836122827E-3</v>
      </c>
      <c r="BA127" s="3">
        <f t="shared" si="158"/>
        <v>6.2073604258093508E-3</v>
      </c>
      <c r="BB127" s="3">
        <f t="shared" si="158"/>
        <v>9.1427810154958745E-3</v>
      </c>
      <c r="BD127" s="3">
        <v>2042</v>
      </c>
      <c r="BE127" s="3">
        <f t="shared" si="159"/>
        <v>6.7955673519474041E-3</v>
      </c>
      <c r="BF127" s="3">
        <f t="shared" si="159"/>
        <v>1.2892210115142513E-2</v>
      </c>
      <c r="BG127" s="3">
        <f t="shared" si="159"/>
        <v>1.8988852878337601E-2</v>
      </c>
      <c r="BI127" s="3">
        <v>2042</v>
      </c>
      <c r="BJ127" s="3">
        <f t="shared" si="160"/>
        <v>3.1915764015513896E-3</v>
      </c>
      <c r="BK127" s="3">
        <f t="shared" si="160"/>
        <v>6.0548989416666678E-3</v>
      </c>
      <c r="BL127" s="3">
        <f t="shared" si="160"/>
        <v>8.9182214817819447E-3</v>
      </c>
      <c r="BN127" s="3">
        <v>2042</v>
      </c>
      <c r="BO127" s="3">
        <f t="shared" si="161"/>
        <v>0.11433517798284792</v>
      </c>
      <c r="BP127" s="3">
        <f t="shared" si="161"/>
        <v>0.21691097472305601</v>
      </c>
      <c r="BQ127" s="3">
        <f t="shared" si="161"/>
        <v>0.31948677146326404</v>
      </c>
      <c r="BS127" s="3">
        <v>2042</v>
      </c>
      <c r="BT127" s="3">
        <f t="shared" si="162"/>
        <v>4.2283719668212927E-2</v>
      </c>
      <c r="BU127" s="3">
        <f t="shared" si="162"/>
        <v>8.0218555740775133E-2</v>
      </c>
      <c r="BV127" s="3">
        <f t="shared" si="162"/>
        <v>0.11815339181333735</v>
      </c>
      <c r="BX127" s="3">
        <v>2042</v>
      </c>
      <c r="BY127" s="3">
        <f t="shared" si="163"/>
        <v>0</v>
      </c>
      <c r="BZ127" s="3">
        <f t="shared" si="163"/>
        <v>0</v>
      </c>
      <c r="CA127" s="3">
        <f t="shared" si="163"/>
        <v>0</v>
      </c>
      <c r="CC127" s="3">
        <v>2042</v>
      </c>
      <c r="CD127" s="3">
        <f t="shared" si="164"/>
        <v>8.7950136909882883E-3</v>
      </c>
      <c r="CE127" s="3">
        <f t="shared" si="164"/>
        <v>1.6685459594081235E-2</v>
      </c>
      <c r="CF127" s="3">
        <f t="shared" si="164"/>
        <v>2.4575905497174158E-2</v>
      </c>
    </row>
    <row r="128" spans="1:84" x14ac:dyDescent="0.25">
      <c r="A128" s="3">
        <v>2043</v>
      </c>
      <c r="B128" s="3">
        <f t="shared" si="132"/>
        <v>0.5025383248287304</v>
      </c>
      <c r="C128" s="3">
        <f t="shared" si="115"/>
        <v>0.94506421243796401</v>
      </c>
      <c r="D128" s="3">
        <f t="shared" si="115"/>
        <v>1.3875901000471977</v>
      </c>
      <c r="F128" s="3">
        <v>2043</v>
      </c>
      <c r="G128" s="3">
        <f t="shared" si="149"/>
        <v>2.4616780929229524E-2</v>
      </c>
      <c r="H128" s="3">
        <f t="shared" si="149"/>
        <v>4.6293859656512608E-2</v>
      </c>
      <c r="I128" s="3">
        <f t="shared" si="149"/>
        <v>6.7970938383795684E-2</v>
      </c>
      <c r="K128" s="3">
        <v>2043</v>
      </c>
      <c r="L128" s="3">
        <f t="shared" si="150"/>
        <v>9.1291805779914637E-2</v>
      </c>
      <c r="M128" s="3">
        <f t="shared" si="150"/>
        <v>0.171681669374845</v>
      </c>
      <c r="N128" s="3">
        <f t="shared" si="150"/>
        <v>0.25207153296977547</v>
      </c>
      <c r="P128" s="3">
        <v>2043</v>
      </c>
      <c r="Q128" s="3">
        <f t="shared" si="151"/>
        <v>2.2007011564401747E-2</v>
      </c>
      <c r="R128" s="3">
        <f t="shared" si="151"/>
        <v>4.1385976003546973E-2</v>
      </c>
      <c r="S128" s="3">
        <f t="shared" si="151"/>
        <v>6.0764940442692116E-2</v>
      </c>
      <c r="U128" s="3">
        <v>2043</v>
      </c>
      <c r="V128" s="3">
        <f t="shared" si="152"/>
        <v>7.687578017561382E-2</v>
      </c>
      <c r="W128" s="3">
        <f t="shared" si="152"/>
        <v>0.14457116016371743</v>
      </c>
      <c r="X128" s="3">
        <f t="shared" si="152"/>
        <v>0.21226654015182067</v>
      </c>
      <c r="Z128" s="3">
        <v>2043</v>
      </c>
      <c r="AA128" s="3">
        <f t="shared" si="153"/>
        <v>2.1461155299025522E-2</v>
      </c>
      <c r="AB128" s="3">
        <f t="shared" si="153"/>
        <v>4.0359448879037717E-2</v>
      </c>
      <c r="AC128" s="3">
        <f t="shared" si="153"/>
        <v>5.9257742459050002E-2</v>
      </c>
      <c r="AE128" s="3">
        <v>2043</v>
      </c>
      <c r="AF128" s="3">
        <f t="shared" si="154"/>
        <v>1.4504297587820921E-2</v>
      </c>
      <c r="AG128" s="3">
        <f t="shared" si="154"/>
        <v>2.7276511859013843E-2</v>
      </c>
      <c r="AH128" s="3">
        <f t="shared" si="154"/>
        <v>4.004872613020681E-2</v>
      </c>
      <c r="AJ128" s="3">
        <v>2043</v>
      </c>
      <c r="AK128" s="3">
        <f t="shared" si="155"/>
        <v>2.1468535846277413E-2</v>
      </c>
      <c r="AL128" s="3">
        <f t="shared" si="155"/>
        <v>4.0373328598715508E-2</v>
      </c>
      <c r="AM128" s="3">
        <f t="shared" si="155"/>
        <v>5.9278121351153651E-2</v>
      </c>
      <c r="AO128" s="3">
        <v>2043</v>
      </c>
      <c r="AP128" s="3">
        <f t="shared" si="156"/>
        <v>1.8670903219980668E-2</v>
      </c>
      <c r="AQ128" s="3">
        <f t="shared" si="156"/>
        <v>3.511215279572983E-2</v>
      </c>
      <c r="AR128" s="3">
        <f t="shared" si="156"/>
        <v>5.1553402371478978E-2</v>
      </c>
      <c r="AT128" s="3">
        <v>2043</v>
      </c>
      <c r="AU128" s="3">
        <f t="shared" si="157"/>
        <v>2.356521765628632E-2</v>
      </c>
      <c r="AV128" s="3">
        <f t="shared" si="157"/>
        <v>4.4316309353833759E-2</v>
      </c>
      <c r="AW128" s="3">
        <f t="shared" si="157"/>
        <v>6.5067401051381202E-2</v>
      </c>
      <c r="AY128" s="3">
        <v>2043</v>
      </c>
      <c r="AZ128" s="3">
        <f t="shared" si="158"/>
        <v>3.4441471959187663E-3</v>
      </c>
      <c r="BA128" s="3">
        <f t="shared" si="158"/>
        <v>6.4769990594064734E-3</v>
      </c>
      <c r="BB128" s="3">
        <f t="shared" si="158"/>
        <v>9.5098509228941815E-3</v>
      </c>
      <c r="BD128" s="3">
        <v>2043</v>
      </c>
      <c r="BE128" s="3">
        <f t="shared" si="159"/>
        <v>7.1532287915236003E-3</v>
      </c>
      <c r="BF128" s="3">
        <f t="shared" si="159"/>
        <v>1.3452228815690364E-2</v>
      </c>
      <c r="BG128" s="3">
        <f t="shared" si="159"/>
        <v>1.9751228839857148E-2</v>
      </c>
      <c r="BI128" s="3">
        <v>2043</v>
      </c>
      <c r="BJ128" s="3">
        <f t="shared" si="160"/>
        <v>3.3595541068962035E-3</v>
      </c>
      <c r="BK128" s="3">
        <f t="shared" si="160"/>
        <v>6.3179148719824533E-3</v>
      </c>
      <c r="BL128" s="3">
        <f t="shared" si="160"/>
        <v>9.2762756370687125E-3</v>
      </c>
      <c r="BN128" s="3">
        <v>2043</v>
      </c>
      <c r="BO128" s="3">
        <f t="shared" si="161"/>
        <v>0.12035281892931352</v>
      </c>
      <c r="BP128" s="3">
        <f t="shared" si="161"/>
        <v>0.22633326935788337</v>
      </c>
      <c r="BQ128" s="3">
        <f t="shared" si="161"/>
        <v>0.33231371978645352</v>
      </c>
      <c r="BS128" s="3">
        <v>2043</v>
      </c>
      <c r="BT128" s="3">
        <f t="shared" si="162"/>
        <v>4.4509178598119002E-2</v>
      </c>
      <c r="BU128" s="3">
        <f t="shared" si="162"/>
        <v>8.3703132158980634E-2</v>
      </c>
      <c r="BV128" s="3">
        <f t="shared" si="162"/>
        <v>0.12289708571984229</v>
      </c>
      <c r="BX128" s="3">
        <v>2043</v>
      </c>
      <c r="BY128" s="3">
        <f t="shared" si="163"/>
        <v>0</v>
      </c>
      <c r="BZ128" s="3">
        <f t="shared" si="163"/>
        <v>0</v>
      </c>
      <c r="CA128" s="3">
        <f t="shared" si="163"/>
        <v>0</v>
      </c>
      <c r="CC128" s="3">
        <v>2043</v>
      </c>
      <c r="CD128" s="3">
        <f t="shared" si="164"/>
        <v>9.2579091484087401E-3</v>
      </c>
      <c r="CE128" s="3">
        <f t="shared" si="164"/>
        <v>1.7410251489067961E-2</v>
      </c>
      <c r="CF128" s="3">
        <f t="shared" si="164"/>
        <v>2.5562593829727198E-2</v>
      </c>
    </row>
    <row r="129" spans="1:84" x14ac:dyDescent="0.25">
      <c r="A129" s="3">
        <v>2044</v>
      </c>
      <c r="B129" s="3">
        <f t="shared" si="132"/>
        <v>0.52766524107016677</v>
      </c>
      <c r="C129" s="3">
        <f t="shared" si="115"/>
        <v>0.98515553430059277</v>
      </c>
      <c r="D129" s="3">
        <f t="shared" si="115"/>
        <v>1.442645827531019</v>
      </c>
      <c r="F129" s="3">
        <v>2044</v>
      </c>
      <c r="G129" s="3">
        <f t="shared" si="149"/>
        <v>2.5847619975691006E-2</v>
      </c>
      <c r="H129" s="3">
        <f t="shared" si="149"/>
        <v>4.8257728358052768E-2</v>
      </c>
      <c r="I129" s="3">
        <f t="shared" si="149"/>
        <v>7.0667836740414533E-2</v>
      </c>
      <c r="K129" s="3">
        <v>2044</v>
      </c>
      <c r="L129" s="3">
        <f t="shared" si="150"/>
        <v>9.5856396068910402E-2</v>
      </c>
      <c r="M129" s="3">
        <f t="shared" si="150"/>
        <v>0.17896471424548349</v>
      </c>
      <c r="N129" s="3">
        <f t="shared" si="150"/>
        <v>0.26207303242205693</v>
      </c>
      <c r="P129" s="3">
        <v>2044</v>
      </c>
      <c r="Q129" s="3">
        <f t="shared" si="151"/>
        <v>2.3107362142621813E-2</v>
      </c>
      <c r="R129" s="3">
        <f t="shared" si="151"/>
        <v>4.3141643462668043E-2</v>
      </c>
      <c r="S129" s="3">
        <f t="shared" si="151"/>
        <v>6.3175924782714263E-2</v>
      </c>
      <c r="U129" s="3">
        <v>2044</v>
      </c>
      <c r="V129" s="3">
        <f t="shared" si="152"/>
        <v>8.071956918439456E-2</v>
      </c>
      <c r="W129" s="3">
        <f t="shared" si="152"/>
        <v>0.15070412852490986</v>
      </c>
      <c r="X129" s="3">
        <f t="shared" si="152"/>
        <v>0.22068868786542481</v>
      </c>
      <c r="Z129" s="3">
        <v>2044</v>
      </c>
      <c r="AA129" s="3">
        <f t="shared" si="153"/>
        <v>2.2534213063976814E-2</v>
      </c>
      <c r="AB129" s="3">
        <f t="shared" si="153"/>
        <v>4.2071569213203951E-2</v>
      </c>
      <c r="AC129" s="3">
        <f t="shared" si="153"/>
        <v>6.1608925362431156E-2</v>
      </c>
      <c r="AE129" s="3">
        <v>2044</v>
      </c>
      <c r="AF129" s="3">
        <f t="shared" si="154"/>
        <v>1.5229512467211943E-2</v>
      </c>
      <c r="AG129" s="3">
        <f t="shared" si="154"/>
        <v>2.84336304990357E-2</v>
      </c>
      <c r="AH129" s="3">
        <f t="shared" si="154"/>
        <v>4.1637748530859456E-2</v>
      </c>
      <c r="AJ129" s="3">
        <v>2044</v>
      </c>
      <c r="AK129" s="3">
        <f t="shared" si="155"/>
        <v>2.2541962638591283E-2</v>
      </c>
      <c r="AL129" s="3">
        <f t="shared" si="155"/>
        <v>4.2086037735527791E-2</v>
      </c>
      <c r="AM129" s="3">
        <f t="shared" si="155"/>
        <v>6.1630112832464293E-2</v>
      </c>
      <c r="AO129" s="3">
        <v>2044</v>
      </c>
      <c r="AP129" s="3">
        <f t="shared" si="156"/>
        <v>1.9604448380979727E-2</v>
      </c>
      <c r="AQ129" s="3">
        <f t="shared" si="156"/>
        <v>3.6601673402368827E-2</v>
      </c>
      <c r="AR129" s="3">
        <f t="shared" si="156"/>
        <v>5.3598898423757924E-2</v>
      </c>
      <c r="AT129" s="3">
        <v>2044</v>
      </c>
      <c r="AU129" s="3">
        <f t="shared" si="157"/>
        <v>2.474347853910059E-2</v>
      </c>
      <c r="AV129" s="3">
        <f t="shared" si="157"/>
        <v>4.6196286818523759E-2</v>
      </c>
      <c r="AW129" s="3">
        <f t="shared" si="157"/>
        <v>6.7649095097946935E-2</v>
      </c>
      <c r="AY129" s="3">
        <v>2044</v>
      </c>
      <c r="AZ129" s="3">
        <f t="shared" si="158"/>
        <v>3.6163545557147047E-3</v>
      </c>
      <c r="BA129" s="3">
        <f t="shared" si="158"/>
        <v>6.7517649965534712E-3</v>
      </c>
      <c r="BB129" s="3">
        <f t="shared" si="158"/>
        <v>9.8871754373922472E-3</v>
      </c>
      <c r="BD129" s="3">
        <v>2044</v>
      </c>
      <c r="BE129" s="3">
        <f t="shared" si="159"/>
        <v>7.5108902310997757E-3</v>
      </c>
      <c r="BF129" s="3">
        <f t="shared" si="159"/>
        <v>1.4022896531303369E-2</v>
      </c>
      <c r="BG129" s="3">
        <f t="shared" si="159"/>
        <v>2.0534902831506961E-2</v>
      </c>
      <c r="BI129" s="3">
        <v>2044</v>
      </c>
      <c r="BJ129" s="3">
        <f t="shared" si="160"/>
        <v>3.5275318122410075E-3</v>
      </c>
      <c r="BK129" s="3">
        <f t="shared" si="160"/>
        <v>6.5859321720767288E-3</v>
      </c>
      <c r="BL129" s="3">
        <f t="shared" si="160"/>
        <v>9.6443325319124397E-3</v>
      </c>
      <c r="BN129" s="3">
        <v>2044</v>
      </c>
      <c r="BO129" s="3">
        <f t="shared" si="161"/>
        <v>0.12637045987577911</v>
      </c>
      <c r="BP129" s="3">
        <f t="shared" si="161"/>
        <v>0.23593473329083672</v>
      </c>
      <c r="BQ129" s="3">
        <f t="shared" si="161"/>
        <v>0.3454990067058944</v>
      </c>
      <c r="BS129" s="3">
        <v>2044</v>
      </c>
      <c r="BT129" s="3">
        <f t="shared" si="162"/>
        <v>4.6734637528024911E-2</v>
      </c>
      <c r="BU129" s="3">
        <f t="shared" si="162"/>
        <v>8.7253969412291688E-2</v>
      </c>
      <c r="BV129" s="3">
        <f t="shared" si="162"/>
        <v>0.12777330129655862</v>
      </c>
      <c r="BX129" s="3">
        <v>2044</v>
      </c>
      <c r="BY129" s="3">
        <f t="shared" si="163"/>
        <v>0</v>
      </c>
      <c r="BZ129" s="3">
        <f t="shared" si="163"/>
        <v>0</v>
      </c>
      <c r="CA129" s="3">
        <f t="shared" si="163"/>
        <v>0</v>
      </c>
      <c r="CC129" s="3">
        <v>2044</v>
      </c>
      <c r="CD129" s="3">
        <f t="shared" si="164"/>
        <v>9.7208046058291711E-3</v>
      </c>
      <c r="CE129" s="3">
        <f t="shared" si="164"/>
        <v>1.8148825637756667E-2</v>
      </c>
      <c r="CF129" s="3">
        <f t="shared" si="164"/>
        <v>2.6576846669684181E-2</v>
      </c>
    </row>
    <row r="130" spans="1:84" x14ac:dyDescent="0.25">
      <c r="A130" s="3">
        <v>2045</v>
      </c>
      <c r="B130" s="3">
        <f t="shared" si="132"/>
        <v>0.5527921573116038</v>
      </c>
      <c r="C130" s="3">
        <f t="shared" si="115"/>
        <v>1.0260158852262953</v>
      </c>
      <c r="D130" s="3">
        <f t="shared" si="115"/>
        <v>1.4992396131409871</v>
      </c>
      <c r="F130" s="3">
        <v>2045</v>
      </c>
      <c r="G130" s="3">
        <f t="shared" si="149"/>
        <v>2.7078459022152491E-2</v>
      </c>
      <c r="H130" s="3">
        <f t="shared" si="149"/>
        <v>5.0259267858094432E-2</v>
      </c>
      <c r="I130" s="3">
        <f t="shared" si="149"/>
        <v>7.3440076694036335E-2</v>
      </c>
      <c r="K130" s="3">
        <v>2045</v>
      </c>
      <c r="L130" s="3">
        <f t="shared" si="150"/>
        <v>0.10042098635790615</v>
      </c>
      <c r="M130" s="3">
        <f t="shared" si="150"/>
        <v>0.18638746199726883</v>
      </c>
      <c r="N130" s="3">
        <f t="shared" si="150"/>
        <v>0.27235393763663163</v>
      </c>
      <c r="P130" s="3">
        <v>2045</v>
      </c>
      <c r="Q130" s="3">
        <f t="shared" si="151"/>
        <v>2.4207712720841965E-2</v>
      </c>
      <c r="R130" s="3">
        <f t="shared" si="151"/>
        <v>4.4930988017939349E-2</v>
      </c>
      <c r="S130" s="3">
        <f t="shared" si="151"/>
        <v>6.5654263315036723E-2</v>
      </c>
      <c r="U130" s="3">
        <v>2045</v>
      </c>
      <c r="V130" s="3">
        <f t="shared" si="152"/>
        <v>8.4563358193175273E-2</v>
      </c>
      <c r="W130" s="3">
        <f t="shared" si="152"/>
        <v>0.15695473907632043</v>
      </c>
      <c r="X130" s="3">
        <f t="shared" si="152"/>
        <v>0.22934611995946558</v>
      </c>
      <c r="Z130" s="3">
        <v>2045</v>
      </c>
      <c r="AA130" s="3">
        <f t="shared" si="153"/>
        <v>2.3607270828928113E-2</v>
      </c>
      <c r="AB130" s="3">
        <f t="shared" si="153"/>
        <v>4.381653132547278E-2</v>
      </c>
      <c r="AC130" s="3">
        <f t="shared" si="153"/>
        <v>6.4025791822017522E-2</v>
      </c>
      <c r="AE130" s="3">
        <v>2045</v>
      </c>
      <c r="AF130" s="3">
        <f t="shared" si="154"/>
        <v>1.5954727346603005E-2</v>
      </c>
      <c r="AG130" s="3">
        <f t="shared" si="154"/>
        <v>2.9612944911665162E-2</v>
      </c>
      <c r="AH130" s="3">
        <f t="shared" si="154"/>
        <v>4.3271162476727319E-2</v>
      </c>
      <c r="AJ130" s="3">
        <v>2045</v>
      </c>
      <c r="AK130" s="3">
        <f t="shared" si="155"/>
        <v>2.3615389430905152E-2</v>
      </c>
      <c r="AL130" s="3">
        <f t="shared" si="155"/>
        <v>4.383159994481578E-2</v>
      </c>
      <c r="AM130" s="3">
        <f t="shared" si="155"/>
        <v>6.4047810458726359E-2</v>
      </c>
      <c r="AO130" s="3">
        <v>2045</v>
      </c>
      <c r="AP130" s="3">
        <f t="shared" si="156"/>
        <v>2.0537993541978779E-2</v>
      </c>
      <c r="AQ130" s="3">
        <f t="shared" si="156"/>
        <v>3.8119765893977774E-2</v>
      </c>
      <c r="AR130" s="3">
        <f t="shared" si="156"/>
        <v>5.5701538245976845E-2</v>
      </c>
      <c r="AT130" s="3">
        <v>2045</v>
      </c>
      <c r="AU130" s="3">
        <f t="shared" si="157"/>
        <v>2.5921739421914943E-2</v>
      </c>
      <c r="AV130" s="3">
        <f t="shared" si="157"/>
        <v>4.8112325885603012E-2</v>
      </c>
      <c r="AW130" s="3">
        <f t="shared" si="157"/>
        <v>7.0302912349291161E-2</v>
      </c>
      <c r="AY130" s="3">
        <v>2045</v>
      </c>
      <c r="AZ130" s="3">
        <f t="shared" si="158"/>
        <v>3.7885619155106436E-3</v>
      </c>
      <c r="BA130" s="3">
        <f t="shared" si="158"/>
        <v>7.0318014755881408E-3</v>
      </c>
      <c r="BB130" s="3">
        <f t="shared" si="158"/>
        <v>1.0275041035665629E-2</v>
      </c>
      <c r="BD130" s="3">
        <v>2045</v>
      </c>
      <c r="BE130" s="3">
        <f t="shared" si="159"/>
        <v>7.8685516706759519E-3</v>
      </c>
      <c r="BF130" s="3">
        <f t="shared" si="159"/>
        <v>1.4604510756990751E-2</v>
      </c>
      <c r="BG130" s="3">
        <f t="shared" si="159"/>
        <v>2.134046984330553E-2</v>
      </c>
      <c r="BI130" s="3">
        <v>2045</v>
      </c>
      <c r="BJ130" s="3">
        <f t="shared" si="160"/>
        <v>3.6955095175858219E-3</v>
      </c>
      <c r="BK130" s="3">
        <f t="shared" si="160"/>
        <v>6.8590905621526387E-3</v>
      </c>
      <c r="BL130" s="3">
        <f t="shared" si="160"/>
        <v>1.0022671606719455E-2</v>
      </c>
      <c r="BN130" s="3">
        <v>2045</v>
      </c>
      <c r="BO130" s="3">
        <f t="shared" si="161"/>
        <v>0.13238810082224503</v>
      </c>
      <c r="BP130" s="3">
        <f t="shared" si="161"/>
        <v>0.2457203718648206</v>
      </c>
      <c r="BQ130" s="3">
        <f t="shared" si="161"/>
        <v>0.35905264290739647</v>
      </c>
      <c r="BS130" s="3">
        <v>2045</v>
      </c>
      <c r="BT130" s="3">
        <f t="shared" si="162"/>
        <v>4.896009645793082E-2</v>
      </c>
      <c r="BU130" s="3">
        <f t="shared" si="162"/>
        <v>9.0872918589060867E-2</v>
      </c>
      <c r="BV130" s="3">
        <f t="shared" si="162"/>
        <v>0.13278574072019092</v>
      </c>
      <c r="BX130" s="3">
        <v>2045</v>
      </c>
      <c r="BY130" s="3">
        <f t="shared" si="163"/>
        <v>0</v>
      </c>
      <c r="BZ130" s="3">
        <f t="shared" si="163"/>
        <v>0</v>
      </c>
      <c r="CA130" s="3">
        <f t="shared" si="163"/>
        <v>0</v>
      </c>
      <c r="CC130" s="3">
        <v>2045</v>
      </c>
      <c r="CD130" s="3">
        <f t="shared" si="164"/>
        <v>1.0183700063249602E-2</v>
      </c>
      <c r="CE130" s="3">
        <f t="shared" si="164"/>
        <v>1.8901567066524658E-2</v>
      </c>
      <c r="CF130" s="3">
        <f t="shared" si="164"/>
        <v>2.761943406979972E-2</v>
      </c>
    </row>
    <row r="131" spans="1:84" x14ac:dyDescent="0.25">
      <c r="A131" s="3">
        <v>2046</v>
      </c>
      <c r="B131" s="3">
        <f t="shared" si="132"/>
        <v>0.57791907355304006</v>
      </c>
      <c r="C131" s="3">
        <f t="shared" si="115"/>
        <v>1.0676667491088241</v>
      </c>
      <c r="D131" s="3">
        <f t="shared" si="115"/>
        <v>1.5574144246646069</v>
      </c>
      <c r="F131" s="3">
        <v>2046</v>
      </c>
      <c r="G131" s="3">
        <f t="shared" si="149"/>
        <v>2.8309298068613931E-2</v>
      </c>
      <c r="H131" s="3">
        <f t="shared" si="149"/>
        <v>5.2299530542654397E-2</v>
      </c>
      <c r="I131" s="3">
        <f t="shared" si="149"/>
        <v>7.6289763016694823E-2</v>
      </c>
      <c r="K131" s="3">
        <v>2046</v>
      </c>
      <c r="L131" s="3">
        <f t="shared" si="150"/>
        <v>0.10498557664690192</v>
      </c>
      <c r="M131" s="3">
        <f t="shared" si="150"/>
        <v>0.19395381542399578</v>
      </c>
      <c r="N131" s="3">
        <f t="shared" si="150"/>
        <v>0.28292205420108951</v>
      </c>
      <c r="P131" s="3">
        <v>2046</v>
      </c>
      <c r="Q131" s="3">
        <f t="shared" si="151"/>
        <v>2.5308063299062031E-2</v>
      </c>
      <c r="R131" s="3">
        <f t="shared" si="151"/>
        <v>4.675495048576208E-2</v>
      </c>
      <c r="S131" s="3">
        <f t="shared" si="151"/>
        <v>6.8201837672462129E-2</v>
      </c>
      <c r="U131" s="3">
        <v>2046</v>
      </c>
      <c r="V131" s="3">
        <f t="shared" si="152"/>
        <v>8.8407147201956013E-2</v>
      </c>
      <c r="W131" s="3">
        <f t="shared" si="152"/>
        <v>0.16332627831573843</v>
      </c>
      <c r="X131" s="3">
        <f t="shared" si="152"/>
        <v>0.23824540942952083</v>
      </c>
      <c r="Z131" s="3">
        <v>2046</v>
      </c>
      <c r="AA131" s="3">
        <f t="shared" si="153"/>
        <v>2.4680328593879409E-2</v>
      </c>
      <c r="AB131" s="3">
        <f t="shared" si="153"/>
        <v>4.5595252696477025E-2</v>
      </c>
      <c r="AC131" s="3">
        <f t="shared" si="153"/>
        <v>6.6510176799074644E-2</v>
      </c>
      <c r="AE131" s="3">
        <v>2046</v>
      </c>
      <c r="AF131" s="3">
        <f t="shared" si="154"/>
        <v>1.6679942225994029E-2</v>
      </c>
      <c r="AG131" s="3">
        <f t="shared" si="154"/>
        <v>3.0815075166602236E-2</v>
      </c>
      <c r="AH131" s="3">
        <f t="shared" si="154"/>
        <v>4.4950208107210406E-2</v>
      </c>
      <c r="AJ131" s="3">
        <v>2046</v>
      </c>
      <c r="AK131" s="3">
        <f t="shared" si="155"/>
        <v>2.4688816223219025E-2</v>
      </c>
      <c r="AL131" s="3">
        <f t="shared" si="155"/>
        <v>4.5610933022736208E-2</v>
      </c>
      <c r="AM131" s="3">
        <f t="shared" si="155"/>
        <v>6.6533049822253346E-2</v>
      </c>
      <c r="AO131" s="3">
        <v>2046</v>
      </c>
      <c r="AP131" s="3">
        <f t="shared" si="156"/>
        <v>2.1471538702977831E-2</v>
      </c>
      <c r="AQ131" s="3">
        <f t="shared" si="156"/>
        <v>3.966722846580116E-2</v>
      </c>
      <c r="AR131" s="3">
        <f t="shared" si="156"/>
        <v>5.7862918228624487E-2</v>
      </c>
      <c r="AT131" s="3">
        <v>2046</v>
      </c>
      <c r="AU131" s="3">
        <f t="shared" si="157"/>
        <v>2.710000030472921E-2</v>
      </c>
      <c r="AV131" s="3">
        <f t="shared" si="157"/>
        <v>5.0065433985962617E-2</v>
      </c>
      <c r="AW131" s="3">
        <f t="shared" si="157"/>
        <v>7.303086766719602E-2</v>
      </c>
      <c r="AY131" s="3">
        <v>2046</v>
      </c>
      <c r="AZ131" s="3">
        <f t="shared" si="158"/>
        <v>3.9607692753065825E-3</v>
      </c>
      <c r="BA131" s="3">
        <f t="shared" si="158"/>
        <v>7.317255736409926E-3</v>
      </c>
      <c r="BB131" s="3">
        <f t="shared" si="158"/>
        <v>1.0673742197513259E-2</v>
      </c>
      <c r="BD131" s="3">
        <v>2046</v>
      </c>
      <c r="BE131" s="3">
        <f t="shared" si="159"/>
        <v>8.2262131102521265E-3</v>
      </c>
      <c r="BF131" s="3">
        <f t="shared" si="159"/>
        <v>1.519737729869753E-2</v>
      </c>
      <c r="BG131" s="3">
        <f t="shared" si="159"/>
        <v>2.2168541487142934E-2</v>
      </c>
      <c r="BI131" s="3">
        <v>2046</v>
      </c>
      <c r="BJ131" s="3">
        <f t="shared" si="160"/>
        <v>3.8634872229306363E-3</v>
      </c>
      <c r="BK131" s="3">
        <f t="shared" si="160"/>
        <v>7.1375336656910836E-3</v>
      </c>
      <c r="BL131" s="3">
        <f t="shared" si="160"/>
        <v>1.0411580108451531E-2</v>
      </c>
      <c r="BN131" s="3">
        <v>2046</v>
      </c>
      <c r="BO131" s="3">
        <f t="shared" si="161"/>
        <v>0.13840574176871062</v>
      </c>
      <c r="BP131" s="3">
        <f t="shared" si="161"/>
        <v>0.25569533025393842</v>
      </c>
      <c r="BQ131" s="3">
        <f t="shared" si="161"/>
        <v>0.37298491873916589</v>
      </c>
      <c r="BS131" s="3">
        <v>2046</v>
      </c>
      <c r="BT131" s="3">
        <f t="shared" si="162"/>
        <v>5.1185555387836729E-2</v>
      </c>
      <c r="BU131" s="3">
        <f t="shared" si="162"/>
        <v>9.4561882490361793E-2</v>
      </c>
      <c r="BV131" s="3">
        <f t="shared" si="162"/>
        <v>0.13793820959288672</v>
      </c>
      <c r="BX131" s="3">
        <v>2046</v>
      </c>
      <c r="BY131" s="3">
        <f t="shared" si="163"/>
        <v>0</v>
      </c>
      <c r="BZ131" s="3">
        <f t="shared" si="163"/>
        <v>0</v>
      </c>
      <c r="CA131" s="3">
        <f t="shared" si="163"/>
        <v>0</v>
      </c>
      <c r="CC131" s="3">
        <v>2046</v>
      </c>
      <c r="CD131" s="3">
        <f t="shared" si="164"/>
        <v>1.0646595520670035E-2</v>
      </c>
      <c r="CE131" s="3">
        <f t="shared" si="164"/>
        <v>1.9668871557995259E-2</v>
      </c>
      <c r="CF131" s="3">
        <f t="shared" si="164"/>
        <v>2.8691147595320446E-2</v>
      </c>
    </row>
    <row r="132" spans="1:84" x14ac:dyDescent="0.25">
      <c r="A132" s="3">
        <v>2047</v>
      </c>
      <c r="B132" s="3">
        <f t="shared" si="132"/>
        <v>0.60304598979447632</v>
      </c>
      <c r="C132" s="3">
        <f t="shared" si="115"/>
        <v>1.1101302100243065</v>
      </c>
      <c r="D132" s="3">
        <f t="shared" si="115"/>
        <v>1.6172144302541358</v>
      </c>
      <c r="F132" s="3">
        <v>2047</v>
      </c>
      <c r="G132" s="3">
        <f t="shared" si="149"/>
        <v>2.9540137115075412E-2</v>
      </c>
      <c r="H132" s="3">
        <f t="shared" si="149"/>
        <v>5.4379598197613059E-2</v>
      </c>
      <c r="I132" s="3">
        <f t="shared" si="149"/>
        <v>7.9219059280150619E-2</v>
      </c>
      <c r="K132" s="3">
        <v>2047</v>
      </c>
      <c r="L132" s="3">
        <f t="shared" si="150"/>
        <v>0.1095501669358975</v>
      </c>
      <c r="M132" s="3">
        <f t="shared" si="150"/>
        <v>0.20166778634941807</v>
      </c>
      <c r="N132" s="3">
        <f t="shared" si="150"/>
        <v>0.29378540576293832</v>
      </c>
      <c r="P132" s="3">
        <v>2047</v>
      </c>
      <c r="Q132" s="3">
        <f t="shared" si="151"/>
        <v>2.6408413877282096E-2</v>
      </c>
      <c r="R132" s="3">
        <f t="shared" si="151"/>
        <v>4.8614497965548925E-2</v>
      </c>
      <c r="S132" s="3">
        <f t="shared" si="151"/>
        <v>7.0820582053815667E-2</v>
      </c>
      <c r="U132" s="3">
        <v>2047</v>
      </c>
      <c r="V132" s="3">
        <f t="shared" si="152"/>
        <v>9.2250936210736725E-2</v>
      </c>
      <c r="W132" s="3">
        <f t="shared" si="152"/>
        <v>0.16982212455382775</v>
      </c>
      <c r="X132" s="3">
        <f t="shared" si="152"/>
        <v>0.24739331289691913</v>
      </c>
      <c r="Z132" s="3">
        <v>2047</v>
      </c>
      <c r="AA132" s="3">
        <f t="shared" si="153"/>
        <v>2.5753386358830625E-2</v>
      </c>
      <c r="AB132" s="3">
        <f t="shared" si="153"/>
        <v>4.7408676437943595E-2</v>
      </c>
      <c r="AC132" s="3">
        <f t="shared" si="153"/>
        <v>6.9063966517056485E-2</v>
      </c>
      <c r="AE132" s="3">
        <v>2047</v>
      </c>
      <c r="AF132" s="3">
        <f t="shared" si="154"/>
        <v>1.7405157105385091E-2</v>
      </c>
      <c r="AG132" s="3">
        <f t="shared" si="154"/>
        <v>3.2040658656054252E-2</v>
      </c>
      <c r="AH132" s="3">
        <f t="shared" si="154"/>
        <v>4.6676160206723376E-2</v>
      </c>
      <c r="AJ132" s="3">
        <v>2047</v>
      </c>
      <c r="AK132" s="3">
        <f t="shared" si="155"/>
        <v>2.5762243015532895E-2</v>
      </c>
      <c r="AL132" s="3">
        <f t="shared" si="155"/>
        <v>4.74249804053547E-2</v>
      </c>
      <c r="AM132" s="3">
        <f t="shared" si="155"/>
        <v>6.9087717795176432E-2</v>
      </c>
      <c r="AO132" s="3">
        <v>2047</v>
      </c>
      <c r="AP132" s="3">
        <f t="shared" si="156"/>
        <v>2.2405083863976806E-2</v>
      </c>
      <c r="AQ132" s="3">
        <f t="shared" si="156"/>
        <v>4.1244881611774899E-2</v>
      </c>
      <c r="AR132" s="3">
        <f t="shared" si="156"/>
        <v>6.0084679359572915E-2</v>
      </c>
      <c r="AT132" s="3">
        <v>2047</v>
      </c>
      <c r="AU132" s="3">
        <f t="shared" si="157"/>
        <v>2.8278261187543563E-2</v>
      </c>
      <c r="AV132" s="3">
        <f t="shared" si="157"/>
        <v>5.2056646694473165E-2</v>
      </c>
      <c r="AW132" s="3">
        <f t="shared" si="157"/>
        <v>7.5835032201402683E-2</v>
      </c>
      <c r="AY132" s="3">
        <v>2047</v>
      </c>
      <c r="AZ132" s="3">
        <f t="shared" si="158"/>
        <v>4.1329766351025218E-3</v>
      </c>
      <c r="BA132" s="3">
        <f t="shared" si="158"/>
        <v>7.6082791322691495E-3</v>
      </c>
      <c r="BB132" s="3">
        <f t="shared" si="158"/>
        <v>1.1083581629435778E-2</v>
      </c>
      <c r="BD132" s="3">
        <v>2047</v>
      </c>
      <c r="BE132" s="3">
        <f t="shared" si="159"/>
        <v>8.5838745498283027E-3</v>
      </c>
      <c r="BF132" s="3">
        <f t="shared" si="159"/>
        <v>1.5801810505482086E-2</v>
      </c>
      <c r="BG132" s="3">
        <f t="shared" si="159"/>
        <v>2.3019746461135849E-2</v>
      </c>
      <c r="BI132" s="3">
        <v>2047</v>
      </c>
      <c r="BJ132" s="3">
        <f t="shared" si="160"/>
        <v>4.0314649282754403E-3</v>
      </c>
      <c r="BK132" s="3">
        <f t="shared" si="160"/>
        <v>7.421409118494128E-3</v>
      </c>
      <c r="BL132" s="3">
        <f t="shared" si="160"/>
        <v>1.0811353308712796E-2</v>
      </c>
      <c r="BN132" s="3">
        <v>2047</v>
      </c>
      <c r="BO132" s="3">
        <f t="shared" si="161"/>
        <v>0.14442338271517621</v>
      </c>
      <c r="BP132" s="3">
        <f t="shared" si="161"/>
        <v>0.26586489736986862</v>
      </c>
      <c r="BQ132" s="3">
        <f t="shared" si="161"/>
        <v>0.38730641202456106</v>
      </c>
      <c r="BS132" s="3">
        <v>2047</v>
      </c>
      <c r="BT132" s="3">
        <f t="shared" si="162"/>
        <v>5.3411014317742631E-2</v>
      </c>
      <c r="BU132" s="3">
        <f t="shared" si="162"/>
        <v>9.832281707465565E-2</v>
      </c>
      <c r="BV132" s="3">
        <f t="shared" si="162"/>
        <v>0.14323461983156849</v>
      </c>
      <c r="BX132" s="3">
        <v>2047</v>
      </c>
      <c r="BY132" s="3">
        <f t="shared" si="163"/>
        <v>0</v>
      </c>
      <c r="BZ132" s="3">
        <f t="shared" si="163"/>
        <v>0</v>
      </c>
      <c r="CA132" s="3">
        <f t="shared" si="163"/>
        <v>0</v>
      </c>
      <c r="CC132" s="3">
        <v>2047</v>
      </c>
      <c r="CD132" s="3">
        <f t="shared" si="164"/>
        <v>1.1109490978090488E-2</v>
      </c>
      <c r="CE132" s="3">
        <f t="shared" si="164"/>
        <v>2.0451145951528374E-2</v>
      </c>
      <c r="CF132" s="3">
        <f t="shared" si="164"/>
        <v>2.9792800924966223E-2</v>
      </c>
    </row>
    <row r="133" spans="1:84" x14ac:dyDescent="0.25">
      <c r="A133" s="3">
        <v>2048</v>
      </c>
      <c r="B133" s="3">
        <f t="shared" si="132"/>
        <v>0.62817290603591358</v>
      </c>
      <c r="C133" s="3">
        <f t="shared" si="115"/>
        <v>1.1534289689981756</v>
      </c>
      <c r="D133" s="3">
        <f t="shared" si="115"/>
        <v>1.6786850319604383</v>
      </c>
      <c r="F133" s="3">
        <v>2048</v>
      </c>
      <c r="G133" s="3">
        <f t="shared" si="149"/>
        <v>3.0770976161536897E-2</v>
      </c>
      <c r="H133" s="3">
        <f t="shared" si="149"/>
        <v>5.6500582830039885E-2</v>
      </c>
      <c r="I133" s="3">
        <f t="shared" si="149"/>
        <v>8.2230189498542827E-2</v>
      </c>
      <c r="K133" s="3">
        <v>2048</v>
      </c>
      <c r="L133" s="3">
        <f t="shared" si="150"/>
        <v>0.11411475722489327</v>
      </c>
      <c r="M133" s="3">
        <f t="shared" si="150"/>
        <v>0.20953349867315157</v>
      </c>
      <c r="N133" s="3">
        <f t="shared" si="150"/>
        <v>0.30495224012141003</v>
      </c>
      <c r="P133" s="3">
        <v>2048</v>
      </c>
      <c r="Q133" s="3">
        <f t="shared" si="151"/>
        <v>2.7508764455502245E-2</v>
      </c>
      <c r="R133" s="3">
        <f t="shared" si="151"/>
        <v>5.0510624573976079E-2</v>
      </c>
      <c r="S133" s="3">
        <f t="shared" si="151"/>
        <v>7.3512484692450003E-2</v>
      </c>
      <c r="U133" s="3">
        <v>2048</v>
      </c>
      <c r="V133" s="3">
        <f t="shared" si="152"/>
        <v>9.6094725219517452E-2</v>
      </c>
      <c r="W133" s="3">
        <f t="shared" si="152"/>
        <v>0.17644575047904759</v>
      </c>
      <c r="X133" s="3">
        <f t="shared" si="152"/>
        <v>0.25679677573857779</v>
      </c>
      <c r="Z133" s="3">
        <v>2048</v>
      </c>
      <c r="AA133" s="3">
        <f t="shared" si="153"/>
        <v>2.682644412378192E-2</v>
      </c>
      <c r="AB133" s="3">
        <f t="shared" si="153"/>
        <v>4.9257772008734151E-2</v>
      </c>
      <c r="AC133" s="3">
        <f t="shared" si="153"/>
        <v>7.1689099893686284E-2</v>
      </c>
      <c r="AE133" s="3">
        <v>2048</v>
      </c>
      <c r="AF133" s="3">
        <f t="shared" si="154"/>
        <v>1.8130371984776111E-2</v>
      </c>
      <c r="AG133" s="3">
        <f t="shared" si="154"/>
        <v>3.3290350578664044E-2</v>
      </c>
      <c r="AH133" s="3">
        <f t="shared" si="154"/>
        <v>4.845032917255198E-2</v>
      </c>
      <c r="AJ133" s="3">
        <v>2048</v>
      </c>
      <c r="AK133" s="3">
        <f t="shared" si="155"/>
        <v>2.683566980784681E-2</v>
      </c>
      <c r="AL133" s="3">
        <f t="shared" si="155"/>
        <v>4.9274711884932196E-2</v>
      </c>
      <c r="AM133" s="3">
        <f t="shared" si="155"/>
        <v>7.1713753962017623E-2</v>
      </c>
      <c r="AO133" s="3">
        <v>2048</v>
      </c>
      <c r="AP133" s="3">
        <f t="shared" si="156"/>
        <v>2.3338629024975858E-2</v>
      </c>
      <c r="AQ133" s="3">
        <f t="shared" si="156"/>
        <v>4.2853568747471267E-2</v>
      </c>
      <c r="AR133" s="3">
        <f t="shared" si="156"/>
        <v>6.2368508469966666E-2</v>
      </c>
      <c r="AT133" s="3">
        <v>2048</v>
      </c>
      <c r="AU133" s="3">
        <f t="shared" si="157"/>
        <v>2.9456522070357916E-2</v>
      </c>
      <c r="AV133" s="3">
        <f t="shared" si="157"/>
        <v>5.4087028516225856E-2</v>
      </c>
      <c r="AW133" s="3">
        <f t="shared" si="157"/>
        <v>7.8717534962093882E-2</v>
      </c>
      <c r="AY133" s="3">
        <v>2048</v>
      </c>
      <c r="AZ133" s="3">
        <f t="shared" si="158"/>
        <v>4.3051839948984602E-3</v>
      </c>
      <c r="BA133" s="3">
        <f t="shared" si="158"/>
        <v>7.9050272446791574E-3</v>
      </c>
      <c r="BB133" s="3">
        <f t="shared" si="158"/>
        <v>1.1504870494459866E-2</v>
      </c>
      <c r="BD133" s="3">
        <v>2048</v>
      </c>
      <c r="BE133" s="3">
        <f t="shared" si="159"/>
        <v>8.9415359894044998E-3</v>
      </c>
      <c r="BF133" s="3">
        <f t="shared" si="159"/>
        <v>1.6418133508179802E-2</v>
      </c>
      <c r="BG133" s="3">
        <f t="shared" si="159"/>
        <v>2.3894731026955125E-2</v>
      </c>
      <c r="BI133" s="3">
        <v>2048</v>
      </c>
      <c r="BJ133" s="3">
        <f t="shared" si="160"/>
        <v>4.1994426336202546E-3</v>
      </c>
      <c r="BK133" s="3">
        <f t="shared" si="160"/>
        <v>7.7108686807747682E-3</v>
      </c>
      <c r="BL133" s="3">
        <f t="shared" si="160"/>
        <v>1.1222294727929284E-2</v>
      </c>
      <c r="BN133" s="3">
        <v>2048</v>
      </c>
      <c r="BO133" s="3">
        <f t="shared" si="161"/>
        <v>0.15044102366164214</v>
      </c>
      <c r="BP133" s="3">
        <f t="shared" si="161"/>
        <v>0.27623450987737674</v>
      </c>
      <c r="BQ133" s="3">
        <f t="shared" si="161"/>
        <v>0.4020279960931113</v>
      </c>
      <c r="BS133" s="3">
        <v>2048</v>
      </c>
      <c r="BT133" s="3">
        <f t="shared" si="162"/>
        <v>5.5636473247648706E-2</v>
      </c>
      <c r="BU133" s="3">
        <f t="shared" si="162"/>
        <v>0.10215773294281683</v>
      </c>
      <c r="BV133" s="3">
        <f t="shared" si="162"/>
        <v>0.14867899263798504</v>
      </c>
      <c r="BX133" s="3">
        <v>2048</v>
      </c>
      <c r="BY133" s="3">
        <f t="shared" si="163"/>
        <v>0</v>
      </c>
      <c r="BZ133" s="3">
        <f t="shared" si="163"/>
        <v>0</v>
      </c>
      <c r="CA133" s="3">
        <f t="shared" si="163"/>
        <v>0</v>
      </c>
      <c r="CC133" s="3">
        <v>2048</v>
      </c>
      <c r="CD133" s="3">
        <f t="shared" si="164"/>
        <v>1.1572386435510919E-2</v>
      </c>
      <c r="CE133" s="3">
        <f t="shared" si="164"/>
        <v>2.1248808452105899E-2</v>
      </c>
      <c r="CF133" s="3">
        <f t="shared" si="164"/>
        <v>3.0925230468700875E-2</v>
      </c>
    </row>
    <row r="134" spans="1:84" x14ac:dyDescent="0.25">
      <c r="A134" s="3">
        <v>2049</v>
      </c>
      <c r="B134" s="3">
        <f t="shared" si="132"/>
        <v>0.65329982227734984</v>
      </c>
      <c r="C134" s="3">
        <f t="shared" si="115"/>
        <v>1.1975863612405033</v>
      </c>
      <c r="D134" s="3">
        <f t="shared" si="115"/>
        <v>1.7418729002036568</v>
      </c>
      <c r="F134" s="3">
        <v>2049</v>
      </c>
      <c r="G134" s="3">
        <f t="shared" si="149"/>
        <v>3.2001815207998378E-2</v>
      </c>
      <c r="H134" s="3">
        <f t="shared" si="149"/>
        <v>5.8663627512464622E-2</v>
      </c>
      <c r="I134" s="3">
        <f t="shared" si="149"/>
        <v>8.5325439816930859E-2</v>
      </c>
      <c r="K134" s="3">
        <v>2049</v>
      </c>
      <c r="L134" s="3">
        <f t="shared" si="150"/>
        <v>0.11867934751388902</v>
      </c>
      <c r="M134" s="3">
        <f t="shared" si="150"/>
        <v>0.21755519150166971</v>
      </c>
      <c r="N134" s="3">
        <f t="shared" si="150"/>
        <v>0.31643103548945029</v>
      </c>
      <c r="P134" s="3">
        <v>2049</v>
      </c>
      <c r="Q134" s="3">
        <f t="shared" si="151"/>
        <v>2.8609115033722311E-2</v>
      </c>
      <c r="R134" s="3">
        <f t="shared" si="151"/>
        <v>5.2444352199748571E-2</v>
      </c>
      <c r="S134" s="3">
        <f t="shared" si="151"/>
        <v>7.6279589365774822E-2</v>
      </c>
      <c r="U134" s="3">
        <v>2049</v>
      </c>
      <c r="V134" s="3">
        <f t="shared" si="152"/>
        <v>9.9938514228298178E-2</v>
      </c>
      <c r="W134" s="3">
        <f t="shared" si="152"/>
        <v>0.18320072579422669</v>
      </c>
      <c r="X134" s="3">
        <f t="shared" si="152"/>
        <v>0.26646293736015514</v>
      </c>
      <c r="Z134" s="3">
        <v>2049</v>
      </c>
      <c r="AA134" s="3">
        <f t="shared" si="153"/>
        <v>2.7899501888733216E-2</v>
      </c>
      <c r="AB134" s="3">
        <f t="shared" si="153"/>
        <v>5.1143535950888289E-2</v>
      </c>
      <c r="AC134" s="3">
        <f t="shared" si="153"/>
        <v>7.4387570013043358E-2</v>
      </c>
      <c r="AE134" s="3">
        <v>2049</v>
      </c>
      <c r="AF134" s="3">
        <f t="shared" si="154"/>
        <v>1.8855586864167176E-2</v>
      </c>
      <c r="AG134" s="3">
        <f t="shared" si="154"/>
        <v>3.4564824436957645E-2</v>
      </c>
      <c r="AH134" s="3">
        <f t="shared" si="154"/>
        <v>5.0274062009748023E-2</v>
      </c>
      <c r="AJ134" s="3">
        <v>2049</v>
      </c>
      <c r="AK134" s="3">
        <f t="shared" si="155"/>
        <v>2.7909096600160676E-2</v>
      </c>
      <c r="AL134" s="3">
        <f t="shared" si="155"/>
        <v>5.1161124346221817E-2</v>
      </c>
      <c r="AM134" s="3">
        <f t="shared" si="155"/>
        <v>7.4413152092282997E-2</v>
      </c>
      <c r="AO134" s="3">
        <v>2049</v>
      </c>
      <c r="AP134" s="3">
        <f t="shared" si="156"/>
        <v>2.4272174185974913E-2</v>
      </c>
      <c r="AQ134" s="3">
        <f t="shared" si="156"/>
        <v>4.4494156850446713E-2</v>
      </c>
      <c r="AR134" s="3">
        <f t="shared" si="156"/>
        <v>6.4716139514918475E-2</v>
      </c>
      <c r="AT134" s="3">
        <v>2049</v>
      </c>
      <c r="AU134" s="3">
        <f t="shared" si="157"/>
        <v>3.0634782953172186E-2</v>
      </c>
      <c r="AV134" s="3">
        <f t="shared" si="157"/>
        <v>5.6157673694738557E-2</v>
      </c>
      <c r="AW134" s="3">
        <f t="shared" si="157"/>
        <v>8.1680564436304851E-2</v>
      </c>
      <c r="AY134" s="3">
        <v>2049</v>
      </c>
      <c r="AZ134" s="3">
        <f t="shared" si="158"/>
        <v>4.4773913546943987E-3</v>
      </c>
      <c r="BA134" s="3">
        <f t="shared" si="158"/>
        <v>8.207660001538707E-3</v>
      </c>
      <c r="BB134" s="3">
        <f t="shared" si="158"/>
        <v>1.1937928648383018E-2</v>
      </c>
      <c r="BD134" s="3">
        <v>2049</v>
      </c>
      <c r="BE134" s="3">
        <f t="shared" si="159"/>
        <v>9.299197428980676E-3</v>
      </c>
      <c r="BF134" s="3">
        <f t="shared" si="159"/>
        <v>1.704667846473425E-2</v>
      </c>
      <c r="BG134" s="3">
        <f t="shared" si="159"/>
        <v>2.4794159500487821E-2</v>
      </c>
      <c r="BI134" s="3">
        <v>2049</v>
      </c>
      <c r="BJ134" s="3">
        <f t="shared" si="160"/>
        <v>4.3674203389650586E-3</v>
      </c>
      <c r="BK134" s="3">
        <f t="shared" si="160"/>
        <v>8.0060683523781144E-3</v>
      </c>
      <c r="BL134" s="3">
        <f t="shared" si="160"/>
        <v>1.1644716365791162E-2</v>
      </c>
      <c r="BN134" s="3">
        <v>2049</v>
      </c>
      <c r="BO134" s="3">
        <f t="shared" si="161"/>
        <v>0.15645866460810773</v>
      </c>
      <c r="BP134" s="3">
        <f t="shared" si="161"/>
        <v>0.28680975632199895</v>
      </c>
      <c r="BQ134" s="3">
        <f t="shared" si="161"/>
        <v>0.4171608480358906</v>
      </c>
      <c r="BS134" s="3">
        <v>2049</v>
      </c>
      <c r="BT134" s="3">
        <f t="shared" si="162"/>
        <v>5.7861932177554622E-2</v>
      </c>
      <c r="BU134" s="3">
        <f t="shared" si="162"/>
        <v>0.10606869686464457</v>
      </c>
      <c r="BV134" s="3">
        <f t="shared" si="162"/>
        <v>0.15427546155173469</v>
      </c>
      <c r="BX134" s="3">
        <v>2049</v>
      </c>
      <c r="BY134" s="3">
        <f t="shared" si="163"/>
        <v>0</v>
      </c>
      <c r="BZ134" s="3">
        <f t="shared" si="163"/>
        <v>0</v>
      </c>
      <c r="CA134" s="3">
        <f t="shared" si="163"/>
        <v>0</v>
      </c>
      <c r="CC134" s="3">
        <v>2049</v>
      </c>
      <c r="CD134" s="3">
        <f t="shared" si="164"/>
        <v>1.2035281892931352E-2</v>
      </c>
      <c r="CE134" s="3">
        <f t="shared" si="164"/>
        <v>2.2062288947846096E-2</v>
      </c>
      <c r="CF134" s="3">
        <f t="shared" si="164"/>
        <v>3.2089296002760795E-2</v>
      </c>
    </row>
    <row r="135" spans="1:84" x14ac:dyDescent="0.25">
      <c r="A135" s="3">
        <v>2050</v>
      </c>
      <c r="B135" s="3">
        <f t="shared" si="132"/>
        <v>0.67842673851878643</v>
      </c>
      <c r="C135" s="3">
        <f t="shared" si="115"/>
        <v>1.242626373862826</v>
      </c>
      <c r="D135" s="3">
        <f t="shared" si="115"/>
        <v>1.8068260092068671</v>
      </c>
      <c r="F135" s="3">
        <v>2050</v>
      </c>
      <c r="G135" s="3">
        <f t="shared" si="149"/>
        <v>3.3232654254459856E-2</v>
      </c>
      <c r="H135" s="3">
        <f t="shared" si="149"/>
        <v>6.086990725073399E-2</v>
      </c>
      <c r="I135" s="3">
        <f t="shared" si="149"/>
        <v>8.8507160247008179E-2</v>
      </c>
      <c r="K135" s="3">
        <v>2050</v>
      </c>
      <c r="L135" s="3">
        <f t="shared" si="150"/>
        <v>0.12324393780288477</v>
      </c>
      <c r="M135" s="3">
        <f t="shared" si="150"/>
        <v>0.22573722236676497</v>
      </c>
      <c r="N135" s="3">
        <f t="shared" si="150"/>
        <v>0.32823050693064548</v>
      </c>
      <c r="P135" s="3">
        <v>2050</v>
      </c>
      <c r="Q135" s="3">
        <f t="shared" si="151"/>
        <v>2.970946561194238E-2</v>
      </c>
      <c r="R135" s="3">
        <f t="shared" si="151"/>
        <v>5.441673127944973E-2</v>
      </c>
      <c r="S135" s="3">
        <f t="shared" si="151"/>
        <v>7.9123996946957167E-2</v>
      </c>
      <c r="U135" s="3">
        <v>2050</v>
      </c>
      <c r="V135" s="3">
        <f t="shared" si="152"/>
        <v>0.1037823032370789</v>
      </c>
      <c r="W135" s="3">
        <f t="shared" si="152"/>
        <v>0.19009071992679474</v>
      </c>
      <c r="X135" s="3">
        <f t="shared" si="152"/>
        <v>0.27639913661651094</v>
      </c>
      <c r="Z135" s="3">
        <v>2050</v>
      </c>
      <c r="AA135" s="3">
        <f t="shared" si="153"/>
        <v>2.8972559653684515E-2</v>
      </c>
      <c r="AB135" s="3">
        <f t="shared" si="153"/>
        <v>5.3066992646230195E-2</v>
      </c>
      <c r="AC135" s="3">
        <f t="shared" si="153"/>
        <v>7.7161425638775968E-2</v>
      </c>
      <c r="AE135" s="3">
        <v>2050</v>
      </c>
      <c r="AF135" s="3">
        <f t="shared" si="154"/>
        <v>1.9580801743558238E-2</v>
      </c>
      <c r="AG135" s="3">
        <f t="shared" si="154"/>
        <v>3.5864772548688237E-2</v>
      </c>
      <c r="AH135" s="3">
        <f t="shared" si="154"/>
        <v>5.2148743353818278E-2</v>
      </c>
      <c r="AJ135" s="3">
        <v>2050</v>
      </c>
      <c r="AK135" s="3">
        <f t="shared" si="155"/>
        <v>2.8982523392474549E-2</v>
      </c>
      <c r="AL135" s="3">
        <f t="shared" si="155"/>
        <v>5.3085242523335303E-2</v>
      </c>
      <c r="AM135" s="3">
        <f t="shared" si="155"/>
        <v>7.7187961654196141E-2</v>
      </c>
      <c r="AO135" s="3">
        <v>2050</v>
      </c>
      <c r="AP135" s="3">
        <f t="shared" si="156"/>
        <v>2.5205719346973885E-2</v>
      </c>
      <c r="AQ135" s="3">
        <f t="shared" si="156"/>
        <v>4.6167537118478409E-2</v>
      </c>
      <c r="AR135" s="3">
        <f t="shared" si="156"/>
        <v>6.7129354889982895E-2</v>
      </c>
      <c r="AT135" s="3">
        <v>2050</v>
      </c>
      <c r="AU135" s="3">
        <f t="shared" si="157"/>
        <v>3.1813043835986543E-2</v>
      </c>
      <c r="AV135" s="3">
        <f t="shared" si="157"/>
        <v>5.826970704273976E-2</v>
      </c>
      <c r="AW135" s="3">
        <f t="shared" si="157"/>
        <v>8.4726370249492991E-2</v>
      </c>
      <c r="AY135" s="3">
        <v>2050</v>
      </c>
      <c r="AZ135" s="3">
        <f t="shared" si="158"/>
        <v>4.649598714490338E-3</v>
      </c>
      <c r="BA135" s="3">
        <f t="shared" si="158"/>
        <v>8.5163417985542715E-3</v>
      </c>
      <c r="BB135" s="3">
        <f t="shared" si="158"/>
        <v>1.2383084882618208E-2</v>
      </c>
      <c r="BD135" s="3">
        <v>2050</v>
      </c>
      <c r="BE135" s="3">
        <f t="shared" si="159"/>
        <v>9.6568588685568505E-3</v>
      </c>
      <c r="BF135" s="3">
        <f t="shared" si="159"/>
        <v>1.7687786812381943E-2</v>
      </c>
      <c r="BG135" s="3">
        <f t="shared" si="159"/>
        <v>2.5718714756207035E-2</v>
      </c>
      <c r="BI135" s="3">
        <v>2050</v>
      </c>
      <c r="BJ135" s="3">
        <f t="shared" si="160"/>
        <v>4.535398044309873E-3</v>
      </c>
      <c r="BK135" s="3">
        <f t="shared" si="160"/>
        <v>8.3071684912213607E-3</v>
      </c>
      <c r="BL135" s="3">
        <f t="shared" si="160"/>
        <v>1.207893893813285E-2</v>
      </c>
      <c r="BN135" s="3">
        <v>2050</v>
      </c>
      <c r="BO135" s="3">
        <f t="shared" si="161"/>
        <v>0.16247630555457332</v>
      </c>
      <c r="BP135" s="3">
        <f t="shared" si="161"/>
        <v>0.29759638137304534</v>
      </c>
      <c r="BQ135" s="3">
        <f t="shared" si="161"/>
        <v>0.43271645719151736</v>
      </c>
      <c r="BS135" s="3">
        <v>2050</v>
      </c>
      <c r="BT135" s="3">
        <f t="shared" si="162"/>
        <v>6.0087391107460524E-2</v>
      </c>
      <c r="BU135" s="3">
        <f t="shared" si="162"/>
        <v>0.11005783334801979</v>
      </c>
      <c r="BV135" s="3">
        <f t="shared" si="162"/>
        <v>0.16002827558857904</v>
      </c>
      <c r="BX135" s="3">
        <v>2050</v>
      </c>
      <c r="BY135" s="3">
        <f t="shared" si="163"/>
        <v>0</v>
      </c>
      <c r="BZ135" s="3">
        <f t="shared" si="163"/>
        <v>0</v>
      </c>
      <c r="CA135" s="3">
        <f t="shared" si="163"/>
        <v>0</v>
      </c>
      <c r="CC135" s="3">
        <v>2050</v>
      </c>
      <c r="CD135" s="3">
        <f t="shared" si="164"/>
        <v>1.2498177350351804E-2</v>
      </c>
      <c r="CE135" s="3">
        <f t="shared" si="164"/>
        <v>2.2892029336388117E-2</v>
      </c>
      <c r="CF135" s="3">
        <f t="shared" si="164"/>
        <v>3.3285881322424431E-2</v>
      </c>
    </row>
    <row r="137" spans="1:84" x14ac:dyDescent="0.25">
      <c r="B137" s="3">
        <f>SUM(B109:B135)</f>
        <v>9.497974339263008</v>
      </c>
      <c r="C137" s="3">
        <f t="shared" ref="C137:D137" si="165">SUM(C109:C135)</f>
        <v>18.808759559673515</v>
      </c>
      <c r="D137" s="3">
        <f t="shared" si="165"/>
        <v>28.119544780084016</v>
      </c>
      <c r="G137" s="3">
        <f>SUM(G109:G135)</f>
        <v>0.46525715956243802</v>
      </c>
      <c r="H137" s="3">
        <f t="shared" ref="H137:I137" si="166">SUM(H109:H135)</f>
        <v>0.92134488208204379</v>
      </c>
      <c r="I137" s="3">
        <f t="shared" si="166"/>
        <v>1.3774326046016492</v>
      </c>
      <c r="L137" s="3">
        <f>SUM(L109:L135)</f>
        <v>1.7254151292403865</v>
      </c>
      <c r="M137" s="3">
        <f t="shared" ref="M137:N137" si="167">SUM(M109:M135)</f>
        <v>3.4168252247587789</v>
      </c>
      <c r="N137" s="3">
        <f t="shared" si="167"/>
        <v>5.1082353202771706</v>
      </c>
      <c r="Q137" s="3">
        <f>SUM(Q109:Q135)</f>
        <v>0.41593251856719343</v>
      </c>
      <c r="R137" s="3">
        <f t="shared" ref="R137:S137" si="168">SUM(R109:R135)</f>
        <v>0.82366770590652272</v>
      </c>
      <c r="S137" s="3">
        <f t="shared" si="168"/>
        <v>1.2314028932458518</v>
      </c>
      <c r="V137" s="3">
        <f>SUM(V109:V135)</f>
        <v>1.4529522453191026</v>
      </c>
      <c r="W137" s="3">
        <f t="shared" ref="W137:X137" si="169">SUM(W109:W135)</f>
        <v>2.877269242655724</v>
      </c>
      <c r="X137" s="3">
        <f t="shared" si="169"/>
        <v>4.3015862399923437</v>
      </c>
      <c r="AA137" s="3">
        <f>SUM(AA109:AA135)</f>
        <v>0.40561583515158278</v>
      </c>
      <c r="AB137" s="3">
        <f t="shared" ref="AB137:AC137" si="170">SUM(AB109:AB135)</f>
        <v>0.80323766357472293</v>
      </c>
      <c r="AC137" s="3">
        <f t="shared" si="170"/>
        <v>1.2008594919978628</v>
      </c>
      <c r="AF137" s="3">
        <f>SUM(AF109:AF135)</f>
        <v>0.27413122440981508</v>
      </c>
      <c r="AG137" s="3">
        <f t="shared" ref="AG137:AH137" si="171">SUM(AG109:AG135)</f>
        <v>0.54285978289168546</v>
      </c>
      <c r="AH137" s="3">
        <f t="shared" si="171"/>
        <v>0.81158834137355562</v>
      </c>
      <c r="AK137" s="3">
        <f>SUM(AK109:AK135)</f>
        <v>0.40575532749464321</v>
      </c>
      <c r="AL137" s="3">
        <f t="shared" ref="AL137:AM137" si="172">SUM(AL109:AL135)</f>
        <v>0.8035138991010915</v>
      </c>
      <c r="AM137" s="3">
        <f t="shared" si="172"/>
        <v>1.2012724707075395</v>
      </c>
      <c r="AP137" s="3">
        <f>SUM(AP109:AP135)</f>
        <v>0.35288007085763506</v>
      </c>
      <c r="AQ137" s="3">
        <f t="shared" ref="AQ137:AR137" si="173">SUM(AQ109:AQ135)</f>
        <v>0.6988054683117646</v>
      </c>
      <c r="AR137" s="3">
        <f t="shared" si="173"/>
        <v>1.0447308657658942</v>
      </c>
      <c r="AU137" s="3">
        <f>SUM(AU109:AU135)</f>
        <v>0.44538261370381116</v>
      </c>
      <c r="AV137" s="3">
        <f t="shared" ref="AV137:AW137" si="174">SUM(AV109:AV135)</f>
        <v>0.88198748427698459</v>
      </c>
      <c r="AW137" s="3">
        <f t="shared" si="174"/>
        <v>1.3185923548501577</v>
      </c>
      <c r="AZ137" s="3">
        <f>SUM(AZ109:AZ135)</f>
        <v>6.5094382002864701E-2</v>
      </c>
      <c r="BA137" s="3">
        <f t="shared" ref="BA137:BB137" si="175">SUM(BA109:BA135)</f>
        <v>0.12890586308663621</v>
      </c>
      <c r="BB137" s="3">
        <f t="shared" si="175"/>
        <v>0.1927173441704077</v>
      </c>
      <c r="BE137" s="3">
        <f>SUM(BE109:BE135)</f>
        <v>0.13519602415979587</v>
      </c>
      <c r="BF137" s="3">
        <f t="shared" ref="BF137:BG137" si="176">SUM(BF109:BF135)</f>
        <v>0.26772756179532137</v>
      </c>
      <c r="BG137" s="3">
        <f t="shared" si="176"/>
        <v>0.40025909943084659</v>
      </c>
      <c r="BJ137" s="3">
        <f>SUM(BJ109:BJ135)</f>
        <v>6.3495572620338225E-2</v>
      </c>
      <c r="BK137" s="3">
        <f t="shared" ref="BK137:BL137" si="177">SUM(BK109:BK135)</f>
        <v>0.12573975416871888</v>
      </c>
      <c r="BL137" s="3">
        <f t="shared" si="177"/>
        <v>0.18798393571709951</v>
      </c>
      <c r="BO137" s="3">
        <f>SUM(BO109:BO135)</f>
        <v>2.274668277764027</v>
      </c>
      <c r="BP137" s="3">
        <f t="shared" ref="BP137:BQ137" si="178">SUM(BP109:BP135)</f>
        <v>4.5045066649232508</v>
      </c>
      <c r="BQ137" s="3">
        <f t="shared" si="178"/>
        <v>6.7343450520824755</v>
      </c>
      <c r="BT137" s="3">
        <f>SUM(BT109:BT135)</f>
        <v>0.84122347550444765</v>
      </c>
      <c r="BU137" s="3">
        <f t="shared" ref="BU137:BV137" si="179">SUM(BU109:BU135)</f>
        <v>1.6658678494538648</v>
      </c>
      <c r="BV137" s="3">
        <f t="shared" si="179"/>
        <v>2.4905122234032824</v>
      </c>
      <c r="BY137" s="3">
        <f>SUM(BY109:BY135)</f>
        <v>0</v>
      </c>
      <c r="BZ137" s="3">
        <f t="shared" ref="BZ137:CA137" si="180">SUM(BZ109:BZ135)</f>
        <v>0</v>
      </c>
      <c r="CA137" s="3">
        <f t="shared" si="180"/>
        <v>0</v>
      </c>
      <c r="CD137" s="3">
        <f>SUM(CD109:CD135)</f>
        <v>0.17497448290492509</v>
      </c>
      <c r="CE137" s="3">
        <f t="shared" ref="CE137:CF137" si="181">SUM(CE109:CE135)</f>
        <v>0.34650051268640397</v>
      </c>
      <c r="CF137" s="3">
        <f t="shared" si="181"/>
        <v>0.51802654246788249</v>
      </c>
    </row>
    <row r="139" spans="1:84" x14ac:dyDescent="0.25">
      <c r="G139" s="5" t="s">
        <v>61</v>
      </c>
      <c r="H139" s="5"/>
      <c r="I139" s="5"/>
      <c r="J139" s="5"/>
      <c r="K139" s="5"/>
      <c r="L139" s="5"/>
      <c r="M139" s="5"/>
      <c r="N139" s="5"/>
      <c r="O139" s="5"/>
    </row>
    <row r="140" spans="1:84" x14ac:dyDescent="0.25">
      <c r="B140" s="5" t="s">
        <v>62</v>
      </c>
      <c r="C140" s="5"/>
      <c r="D140" s="5"/>
      <c r="G140" s="5" t="s">
        <v>28</v>
      </c>
      <c r="H140" s="5"/>
      <c r="I140" s="5"/>
      <c r="J140" s="5" t="s">
        <v>29</v>
      </c>
      <c r="K140" s="5"/>
      <c r="L140" s="5"/>
      <c r="M140" s="5" t="s">
        <v>30</v>
      </c>
      <c r="N140" s="5"/>
      <c r="O140" s="5"/>
      <c r="R140" s="5"/>
      <c r="S140" s="5"/>
      <c r="T140" s="5"/>
    </row>
    <row r="141" spans="1:84" x14ac:dyDescent="0.25">
      <c r="A141" s="3" t="s">
        <v>27</v>
      </c>
      <c r="B141" s="3" t="s">
        <v>31</v>
      </c>
      <c r="C141" s="3" t="s">
        <v>32</v>
      </c>
      <c r="D141" s="3" t="s">
        <v>33</v>
      </c>
      <c r="F141" s="3" t="s">
        <v>27</v>
      </c>
      <c r="G141" s="3" t="s">
        <v>31</v>
      </c>
      <c r="H141" s="3" t="s">
        <v>32</v>
      </c>
      <c r="I141" s="3" t="s">
        <v>33</v>
      </c>
      <c r="J141" s="3" t="s">
        <v>31</v>
      </c>
      <c r="K141" s="3" t="s">
        <v>32</v>
      </c>
      <c r="L141" s="3" t="s">
        <v>33</v>
      </c>
      <c r="M141" s="3" t="s">
        <v>31</v>
      </c>
      <c r="N141" s="3" t="s">
        <v>32</v>
      </c>
      <c r="O141" s="3" t="s">
        <v>33</v>
      </c>
    </row>
    <row r="142" spans="1:84" x14ac:dyDescent="0.25">
      <c r="A142" s="3">
        <v>2024</v>
      </c>
      <c r="B142" s="3">
        <f>Output!D10</f>
        <v>8.6888270393004827</v>
      </c>
      <c r="C142" s="3">
        <f>Output!D40</f>
        <v>8.6888270393004827</v>
      </c>
      <c r="D142" s="3">
        <f>Output!D70</f>
        <v>8.6888270393004827</v>
      </c>
      <c r="F142" s="3">
        <v>2024</v>
      </c>
      <c r="G142" s="3">
        <f>((G10+L10+Q10+V10+AA10+AF10+AK10+AP10+AU10+AZ10+BE10+BJ10+BO10+BT10+BY10+CD10)*B142)/10^9</f>
        <v>2.9819061429110446E-2</v>
      </c>
      <c r="H142" s="3">
        <f>((G10+L10+Q10+V10+AA10+AF10+AK10+AP10+AU10+AZ10+BE10+BJ10+BO10+BT10+BY10+CD10)*C142)/10^9</f>
        <v>2.9819061429110446E-2</v>
      </c>
      <c r="I142" s="3">
        <f>((G10+L10+Q10+V10+AA10+AF10+AK10+AP10+AU10+AZ10+BE10+BJ10+BO10+BT10+BY10+CD10)*D142)/10^9</f>
        <v>2.9819061429110446E-2</v>
      </c>
      <c r="J142" s="3">
        <f>((H10+M10+R10+W10+AB10+AG10+AL10+AQ10+AV10+BA10+BF10+BK10+BP10+BU10+BZ10+CE10)*B142)/10^9</f>
        <v>5.8786698779243439E-2</v>
      </c>
      <c r="K142" s="3">
        <f>((H10+M10+R10+W10+AB10+AG10+AL10+AQ10+AV10+BA10+BF10+BK10+BP10+BU10+BZ10+CE10)*C142)/10^9</f>
        <v>5.8786698779243439E-2</v>
      </c>
      <c r="L142" s="3">
        <f>((H10+M10+R10+W10+AB10+AG10+AL10+AQ10+AV10+BA10+BF10+BK10+BP10+BU10+BZ10+CE10)*D142)/10^9</f>
        <v>5.8786698779243439E-2</v>
      </c>
      <c r="M142" s="3">
        <f>((I10+N10+S10+X10+AC10+AH10+AM10+AR10+AW10+BB10+BG10+BL10+BQ10+BV10+CA10+CF10)*B142)/10^9</f>
        <v>8.7754336129376539E-2</v>
      </c>
      <c r="N142" s="3">
        <f>((I10+N10+S10+X10+AC10+AH10+AM10+AR10+AW10+BB10+BG10+BL10+BQ10+BV10+CA10+CF10)*C142)/10^9</f>
        <v>8.7754336129376539E-2</v>
      </c>
      <c r="O142" s="3">
        <f>((I10+N10+S10+X10+AC10+AH10+AM10+AR10+AW10+BB10+BG10+BL10+BQ10+BV10+CA10+CF10)*D142)/10^9</f>
        <v>8.7754336129376539E-2</v>
      </c>
    </row>
    <row r="143" spans="1:84" x14ac:dyDescent="0.25">
      <c r="A143" s="3">
        <v>2025</v>
      </c>
      <c r="B143" s="3">
        <f>Output!D11</f>
        <v>8.5616688771615532</v>
      </c>
      <c r="C143" s="3">
        <f>Output!D41</f>
        <v>8.3972037343298336</v>
      </c>
      <c r="D143" s="3">
        <f>Output!D71</f>
        <v>8.2662017384111017</v>
      </c>
      <c r="F143" s="3">
        <v>2025</v>
      </c>
      <c r="G143" s="3">
        <f>G142+((G11+L11+Q11+V11+AA11+AF11+AK11+AP11+AU11+AZ11+BE11+BJ11+BO11+BT11+BY11+CD11-G10-L10-Q10-V10-AA10-AF10-AK10-AP10-AU10-AZ10-BE10-BJ10-BO10-BT10-BY10-CD10)*B143)/10^9</f>
        <v>5.9201730577550071E-2</v>
      </c>
      <c r="H143" s="3">
        <f>H142+((G11+L11+Q11+V11+AA11+AF11+AK11+AP11+AU11+AZ11+BE11+BJ11+BO11+BT11+BY11+CD11-G10-L10-Q10-V10-AA10-AF10-AK10-AP10-AU10-AZ10-BE10-BJ10-BO10-BT10-BY10-CD10)*C143)/10^9</f>
        <v>5.863730500262905E-2</v>
      </c>
      <c r="I143" s="3">
        <f>I142+((G11+L11+Q11+V11+AA11+AF11+AK11+AP11+AU11+AZ11+BE11+BJ11+BO11+BT11+BY11+CD11-G10-L10-Q10-V10-AA10-AF10-AK10-AP10-AU10-AZ10-BE10-BJ10-BO10-BT10-BY10-CD10)*D143)/10^9</f>
        <v>5.81877211237041E-2</v>
      </c>
      <c r="J143" s="3">
        <f>J142+((H11+M11+R11+W11+AB11+AG11+AL11+AQ11+AV11+BA11+BF11+BK11+BP11+BU11+BZ11+CE11-H10-M10-R10-W10-AB10-AG10-AL10-AQ10-AV10-BA10-BF10-BK10-BP10-BU10-BZ10-CE10)*B143)/10^9</f>
        <v>0.12219533246470107</v>
      </c>
      <c r="K143" s="3">
        <f>K142+((H11+M11+R11+W11+AB11+AG11+AL11+AQ11+AV11+BA11+BF11+BK11+BP11+BU11+BZ11+CE11-H10-M10-R10-W10-AB10-AG10-AL10-AQ10-AV10-BA10-BF10-BK10-BP10-BU10-BZ10-CE10)*C143)/10^9</f>
        <v>0.12097728605979263</v>
      </c>
      <c r="L143" s="3">
        <f>L142+((H11+M11+R11+W11+AB11+AG11+AL11+AQ11+AV11+BA11+BF11+BK11+BP11+BU11+BZ11+CE11-H10-M10-R10-W10-AB10-AG10-AL10-AQ10-AV10-BA10-BF10-BK10-BP10-BU10-BZ10-CE10)*D143)/10^9</f>
        <v>0.12000707129320282</v>
      </c>
      <c r="M143" s="3">
        <f>M142+((I11+N11+S11+X11+AC11+AH11+AM11+AR11+AW11+BB11+BG11+BL11+BQ11+BV11+CA11+CF11-I10-N10-S10-X10-AC10-AH10-AM10-AR10-AW10-BB10-BG10-BL10-BQ10-BV10-CA10-CF10)*B143)/10^9</f>
        <v>0.18518893435185174</v>
      </c>
      <c r="N143" s="3">
        <f>N142+((I11+N11+S11+X11+AC11+AH11+AM11+AR11+AW11+BB11+BG11+BL11+BQ11+BV11+CA11+CF11-I10-N10-S10-X10-AC10-AH10-AM10-AR10-AW10-BB10-BG10-BL10-BQ10-BV10-CA10-CF10)*C143)/10^9</f>
        <v>0.1833172671169559</v>
      </c>
      <c r="O143" s="3">
        <f>O142+((I11+N11+S11+X11+AC11+AH11+AM11+AR11+AW11+BB11+BG11+BL11+BQ11+BV11+CA11+CF11-I10-N10-S10-X10-AC10-AH10-AM10-AR10-AW10-BB10-BG10-BL10-BQ10-BV10-CA10-CF10)*D143)/10^9</f>
        <v>0.18182642146270123</v>
      </c>
    </row>
    <row r="144" spans="1:84" x14ac:dyDescent="0.25">
      <c r="A144" s="3">
        <v>2026</v>
      </c>
      <c r="B144" s="3">
        <f>Output!D12</f>
        <v>8.4355482459449949</v>
      </c>
      <c r="C144" s="3">
        <f>Output!D42</f>
        <v>8.1336475967499009</v>
      </c>
      <c r="D144" s="3">
        <f>Output!D72</f>
        <v>7.8962813188164143</v>
      </c>
      <c r="F144" s="3">
        <v>2026</v>
      </c>
      <c r="G144" s="3">
        <f t="shared" ref="G144:G168" si="182">G143+((G12+L12+Q12+V12+AA12+AF12+AK12+AP12+AU12+AZ12+BE12+BJ12+BO12+BT12+BY12+CD12-G11-L11-Q11-V11-AA11-AF11-AK11-AP11-AU11-AZ11-BE11-BJ11-BO11-BT11-BY11-CD11)*B144)/10^9</f>
        <v>8.8151568132874281E-2</v>
      </c>
      <c r="H144" s="3">
        <f t="shared" ref="H144:H168" si="183">H143+((G12+L12+Q12+V12+AA12+AF12+AK12+AP12+AU12+AZ12+BE12+BJ12+BO12+BT12+BY12+CD12-G11-L11-Q11-V11-AA11-AF11-AK11-AP11-AU11-AZ11-BE11-BJ11-BO11-BT11-BY11-CD11)*C144)/10^9</f>
        <v>8.6551054031490715E-2</v>
      </c>
      <c r="I144" s="3">
        <f t="shared" ref="I144:I168" si="184">I143+((G12+L12+Q12+V12+AA12+AF12+AK12+AP12+AU12+AZ12+BE12+BJ12+BO12+BT12+BY12+CD12-G11-L11-Q11-V11-AA11-AF11-AK11-AP11-AU11-AZ11-BE11-BJ11-BO11-BT11-BY11-CD11)*D144)/10^9</f>
        <v>8.5286856213206252E-2</v>
      </c>
      <c r="J144" s="3">
        <f t="shared" ref="J144:J168" si="185">J143+((H12+M12+R12+W12+AB12+AG12+AL12+AQ12+AV12+BA12+BF12+BK12+BP12+BU12+BZ12+CE12-H11-M11-R11-W11-AB11-AG11-AL11-AQ11-AV11-BA11-BF11-BK11-BP11-BU11-BZ11-CE11)*B144)/10^9</f>
        <v>0.19075632143821036</v>
      </c>
      <c r="K144" s="3">
        <f t="shared" ref="K144:K168" si="186">K143+((H12+M12+R12+W12+AB12+AG12+AL12+AQ12+AV12+BA12+BF12+BK12+BP12+BU12+BZ12+CE12-H11-M11-R11-W11-AB11-AG11-AL11-AQ11-AV11-BA11-BF11-BK11-BP11-BU11-BZ11-CE11)*C144)/10^9</f>
        <v>0.18708453919099791</v>
      </c>
      <c r="L144" s="3">
        <f t="shared" ref="L144:L168" si="187">L143+((H12+M12+R12+W12+AB12+AG12+AL12+AQ12+AV12+BA12+BF12+BK12+BP12+BU12+BZ12+CE12-H11-M11-R11-W11-AB11-AG11-AL11-AQ11-AV11-BA11-BF11-BK11-BP11-BU11-BZ11-CE11)*D144)/10^9</f>
        <v>0.18418509987496595</v>
      </c>
      <c r="M144" s="3">
        <f t="shared" ref="M144:M168" si="188">M143+((I12+N12+S12+X12+AC12+AH12+AM12+AR12+AW12+BB12+BG12+BL12+BQ12+BV12+CA12+CF12-I11-N11-S11-X11-AC11-AH11-AM11-AR11-AW11-BB11-BG11-BL11-BQ11-BV11-CA11-CF11)*B144)/10^9</f>
        <v>0.29336107474354595</v>
      </c>
      <c r="N144" s="3">
        <f t="shared" ref="N144:N168" si="189">N143+((I12+N12+S12+X12+AC12+AH12+AM12+AR12+AW12+BB12+BG12+BL12+BQ12+BV12+CA12+CF12-I11-N11-S11-X11-AC11-AH11-AM11-AR11-AW11-BB11-BG11-BL11-BQ11-BV11-CA11-CF11)*C144)/10^9</f>
        <v>0.2876180243505046</v>
      </c>
      <c r="O144" s="3">
        <f t="shared" ref="O144:O168" si="190">O143+((I12+N12+S12+X12+AC12+AH12+AM12+AR12+AW12+BB12+BG12+BL12+BQ12+BV12+CA12+CF12-I11-N11-S11-X11-AC11-AH11-AM11-AR11-AW11-BB11-BG11-BL11-BQ11-BV11-CA11-CF11)*D144)/10^9</f>
        <v>0.28308334353672515</v>
      </c>
    </row>
    <row r="145" spans="1:15" x14ac:dyDescent="0.25">
      <c r="A145" s="3">
        <v>2027</v>
      </c>
      <c r="B145" s="3">
        <f>Output!D13</f>
        <v>8.3088328875311621</v>
      </c>
      <c r="C145" s="3">
        <f>Output!D43</f>
        <v>7.8775637164068142</v>
      </c>
      <c r="D145" s="3">
        <f>Output!D73</f>
        <v>7.5377362345358287</v>
      </c>
      <c r="F145" s="3">
        <v>2027</v>
      </c>
      <c r="G145" s="3">
        <f t="shared" si="182"/>
        <v>0.11666653305930816</v>
      </c>
      <c r="H145" s="3">
        <f t="shared" si="183"/>
        <v>0.11358595244859357</v>
      </c>
      <c r="I145" s="3">
        <f t="shared" si="184"/>
        <v>0.11115550554842768</v>
      </c>
      <c r="J145" s="3">
        <f t="shared" si="185"/>
        <v>0.26504257828179623</v>
      </c>
      <c r="K145" s="3">
        <f t="shared" si="186"/>
        <v>0.25751497502475923</v>
      </c>
      <c r="L145" s="3">
        <f t="shared" si="187"/>
        <v>0.2515772616283013</v>
      </c>
      <c r="M145" s="3">
        <f t="shared" si="188"/>
        <v>0.41341862350428421</v>
      </c>
      <c r="N145" s="3">
        <f t="shared" si="189"/>
        <v>0.40144399760092481</v>
      </c>
      <c r="O145" s="3">
        <f t="shared" si="190"/>
        <v>0.3919990177081748</v>
      </c>
    </row>
    <row r="146" spans="1:15" x14ac:dyDescent="0.25">
      <c r="A146" s="3">
        <v>2028</v>
      </c>
      <c r="B146" s="3">
        <f>Output!D14</f>
        <v>8.1857198727471481</v>
      </c>
      <c r="C146" s="3">
        <f>Output!D44</f>
        <v>7.6287898188697003</v>
      </c>
      <c r="D146" s="3">
        <f>Output!D74</f>
        <v>7.192087620507106</v>
      </c>
      <c r="F146" s="3">
        <v>2028</v>
      </c>
      <c r="G146" s="3">
        <f t="shared" si="182"/>
        <v>0.14475898818850919</v>
      </c>
      <c r="H146" s="3">
        <f t="shared" si="183"/>
        <v>0.13976708727953413</v>
      </c>
      <c r="I146" s="3">
        <f t="shared" si="184"/>
        <v>0.13583792834144853</v>
      </c>
      <c r="J146" s="3">
        <f t="shared" si="185"/>
        <v>0.34572706893923716</v>
      </c>
      <c r="K146" s="3">
        <f t="shared" si="186"/>
        <v>0.33270995242893969</v>
      </c>
      <c r="L146" s="3">
        <f t="shared" si="187"/>
        <v>0.32246778017099798</v>
      </c>
      <c r="M146" s="3">
        <f t="shared" si="188"/>
        <v>0.5466951496899648</v>
      </c>
      <c r="N146" s="3">
        <f t="shared" si="189"/>
        <v>0.52565281757834503</v>
      </c>
      <c r="O146" s="3">
        <f t="shared" si="190"/>
        <v>0.50909763200054703</v>
      </c>
    </row>
    <row r="147" spans="1:15" x14ac:dyDescent="0.25">
      <c r="A147" s="3">
        <v>2029</v>
      </c>
      <c r="B147" s="3">
        <f>Output!D15</f>
        <v>8.0645853008880053</v>
      </c>
      <c r="C147" s="3">
        <f>Output!D45</f>
        <v>7.3861822663560712</v>
      </c>
      <c r="D147" s="3">
        <f>Output!D75</f>
        <v>6.8564226222010127</v>
      </c>
      <c r="F147" s="3">
        <v>2029</v>
      </c>
      <c r="G147" s="3">
        <f t="shared" si="182"/>
        <v>0.17243572331049639</v>
      </c>
      <c r="H147" s="3">
        <f t="shared" si="183"/>
        <v>0.16511562071573532</v>
      </c>
      <c r="I147" s="3">
        <f t="shared" si="184"/>
        <v>0.15936838722048888</v>
      </c>
      <c r="J147" s="3">
        <f t="shared" si="185"/>
        <v>0.43354234337271036</v>
      </c>
      <c r="K147" s="3">
        <f t="shared" si="186"/>
        <v>0.41313809579104049</v>
      </c>
      <c r="L147" s="3">
        <f t="shared" si="187"/>
        <v>0.39712737043339597</v>
      </c>
      <c r="M147" s="3">
        <f t="shared" si="188"/>
        <v>0.69464896343492455</v>
      </c>
      <c r="N147" s="3">
        <f t="shared" si="189"/>
        <v>0.66116057086634594</v>
      </c>
      <c r="O147" s="3">
        <f t="shared" si="190"/>
        <v>0.63488635364630308</v>
      </c>
    </row>
    <row r="148" spans="1:15" x14ac:dyDescent="0.25">
      <c r="A148" s="3">
        <v>2030</v>
      </c>
      <c r="B148" s="3">
        <f>Output!D16</f>
        <v>7.9445271855790418</v>
      </c>
      <c r="C148" s="3">
        <f>Output!D46</f>
        <v>7.1489719816047357</v>
      </c>
      <c r="D148" s="3">
        <f>Output!D76</f>
        <v>6.5341959302324248</v>
      </c>
      <c r="F148" s="3">
        <v>2030</v>
      </c>
      <c r="G148" s="3">
        <f t="shared" si="182"/>
        <v>0.1997004327011313</v>
      </c>
      <c r="H148" s="3">
        <f t="shared" si="183"/>
        <v>0.18965007556335103</v>
      </c>
      <c r="I148" s="3">
        <f t="shared" si="184"/>
        <v>0.18179300091715303</v>
      </c>
      <c r="J148" s="3">
        <f t="shared" si="185"/>
        <v>0.52929102639729819</v>
      </c>
      <c r="K148" s="3">
        <f t="shared" si="186"/>
        <v>0.49929862318666052</v>
      </c>
      <c r="L148" s="3">
        <f t="shared" si="187"/>
        <v>0.4758785207951246</v>
      </c>
      <c r="M148" s="3">
        <f t="shared" si="188"/>
        <v>0.85888162009346491</v>
      </c>
      <c r="N148" s="3">
        <f t="shared" si="189"/>
        <v>0.80894717080997003</v>
      </c>
      <c r="O148" s="3">
        <f t="shared" si="190"/>
        <v>0.76996404067309598</v>
      </c>
    </row>
    <row r="149" spans="1:15" x14ac:dyDescent="0.25">
      <c r="A149" s="3">
        <v>2031</v>
      </c>
      <c r="B149" s="3">
        <f>Output!D17</f>
        <v>7.8474786687049916</v>
      </c>
      <c r="C149" s="3">
        <f>Output!D47</f>
        <v>6.9182840473300979</v>
      </c>
      <c r="D149" s="3">
        <f>Output!D77</f>
        <v>6.2053404109682262</v>
      </c>
      <c r="F149" s="3">
        <v>2031</v>
      </c>
      <c r="G149" s="3">
        <f t="shared" si="182"/>
        <v>0.22663208267267751</v>
      </c>
      <c r="H149" s="3">
        <f t="shared" si="183"/>
        <v>0.21339283578383511</v>
      </c>
      <c r="I149" s="3">
        <f t="shared" si="184"/>
        <v>0.2030890200537129</v>
      </c>
      <c r="J149" s="3">
        <f t="shared" si="185"/>
        <v>0.56466125415810675</v>
      </c>
      <c r="K149" s="3">
        <f t="shared" si="186"/>
        <v>0.53048077643594294</v>
      </c>
      <c r="L149" s="3">
        <f t="shared" si="187"/>
        <v>0.50384728795400557</v>
      </c>
      <c r="M149" s="3">
        <f t="shared" si="188"/>
        <v>0.90269042564353597</v>
      </c>
      <c r="N149" s="3">
        <f t="shared" si="189"/>
        <v>0.84756871708805104</v>
      </c>
      <c r="O149" s="3">
        <f t="shared" si="190"/>
        <v>0.80460555585429827</v>
      </c>
    </row>
    <row r="150" spans="1:15" x14ac:dyDescent="0.25">
      <c r="A150" s="3">
        <v>2032</v>
      </c>
      <c r="B150" s="3">
        <f>Output!D18</f>
        <v>7.7508406347477923</v>
      </c>
      <c r="C150" s="3">
        <f>Output!D48</f>
        <v>6.6934776999488417</v>
      </c>
      <c r="D150" s="3">
        <f>Output!D78</f>
        <v>5.8826868050904082</v>
      </c>
      <c r="F150" s="3">
        <v>2032</v>
      </c>
      <c r="G150" s="3">
        <f t="shared" si="182"/>
        <v>0.25323208195559516</v>
      </c>
      <c r="H150" s="3">
        <f t="shared" si="183"/>
        <v>0.23636408631125072</v>
      </c>
      <c r="I150" s="3">
        <f t="shared" si="184"/>
        <v>0.22327772888814834</v>
      </c>
      <c r="J150" s="3">
        <f t="shared" si="185"/>
        <v>0.60025336940720442</v>
      </c>
      <c r="K150" s="3">
        <f t="shared" si="186"/>
        <v>0.56121744629415327</v>
      </c>
      <c r="L150" s="3">
        <f t="shared" si="187"/>
        <v>0.53086077934259956</v>
      </c>
      <c r="M150" s="3">
        <f t="shared" si="188"/>
        <v>0.94727465685881318</v>
      </c>
      <c r="N150" s="3">
        <f t="shared" si="189"/>
        <v>0.8860708062770557</v>
      </c>
      <c r="O150" s="3">
        <f t="shared" si="190"/>
        <v>0.83844382979705045</v>
      </c>
    </row>
    <row r="151" spans="1:15" x14ac:dyDescent="0.25">
      <c r="A151" s="3">
        <v>2033</v>
      </c>
      <c r="B151" s="3">
        <f>Output!D19</f>
        <v>7.6545955762432047</v>
      </c>
      <c r="C151" s="3">
        <f>Output!D49</f>
        <v>6.475716116505974</v>
      </c>
      <c r="D151" s="3">
        <f>Output!D79</f>
        <v>5.5678229584825285</v>
      </c>
      <c r="F151" s="3">
        <v>2033</v>
      </c>
      <c r="G151" s="3">
        <f t="shared" si="182"/>
        <v>0.27950177919672803</v>
      </c>
      <c r="H151" s="3">
        <f t="shared" si="183"/>
        <v>0.25858800397035026</v>
      </c>
      <c r="I151" s="3">
        <f t="shared" si="184"/>
        <v>0.24238586098405066</v>
      </c>
      <c r="J151" s="3">
        <f t="shared" si="185"/>
        <v>0.63607254694164495</v>
      </c>
      <c r="K151" s="3">
        <f t="shared" si="186"/>
        <v>0.5915201347810094</v>
      </c>
      <c r="L151" s="3">
        <f t="shared" si="187"/>
        <v>0.55691504139260062</v>
      </c>
      <c r="M151" s="3">
        <f t="shared" si="188"/>
        <v>0.99264331468656175</v>
      </c>
      <c r="N151" s="3">
        <f t="shared" si="189"/>
        <v>0.92445226559166882</v>
      </c>
      <c r="O151" s="3">
        <f t="shared" si="190"/>
        <v>0.87144422180115055</v>
      </c>
    </row>
    <row r="152" spans="1:15" x14ac:dyDescent="0.25">
      <c r="A152" s="3">
        <v>2034</v>
      </c>
      <c r="B152" s="3">
        <f>Output!D20</f>
        <v>7.5589845378715665</v>
      </c>
      <c r="C152" s="3">
        <f>Output!D50</f>
        <v>6.261531398414502</v>
      </c>
      <c r="D152" s="3">
        <f>Output!D80</f>
        <v>5.2600431949612014</v>
      </c>
      <c r="F152" s="3">
        <v>2034</v>
      </c>
      <c r="G152" s="3">
        <f t="shared" si="182"/>
        <v>0.30544335028071568</v>
      </c>
      <c r="H152" s="3">
        <f t="shared" si="183"/>
        <v>0.28007686415425109</v>
      </c>
      <c r="I152" s="3">
        <f t="shared" si="184"/>
        <v>0.26043772810499516</v>
      </c>
      <c r="J152" s="3">
        <f t="shared" si="185"/>
        <v>0.6721250620901047</v>
      </c>
      <c r="K152" s="3">
        <f t="shared" si="186"/>
        <v>0.62138445775493356</v>
      </c>
      <c r="L152" s="3">
        <f t="shared" si="187"/>
        <v>0.58200277454217642</v>
      </c>
      <c r="M152" s="3">
        <f t="shared" si="188"/>
        <v>1.0388067738994937</v>
      </c>
      <c r="N152" s="3">
        <f t="shared" si="189"/>
        <v>0.96269205135561642</v>
      </c>
      <c r="O152" s="3">
        <f t="shared" si="190"/>
        <v>0.90356782097935784</v>
      </c>
    </row>
    <row r="153" spans="1:15" x14ac:dyDescent="0.25">
      <c r="A153" s="3">
        <v>2035</v>
      </c>
      <c r="B153" s="3">
        <f>Output!D21</f>
        <v>7.4640735360598587</v>
      </c>
      <c r="C153" s="3">
        <f>Output!D51</f>
        <v>6.0512446159043005</v>
      </c>
      <c r="D153" s="3">
        <f>Output!D81</f>
        <v>4.962911286778902</v>
      </c>
      <c r="F153" s="3">
        <v>2035</v>
      </c>
      <c r="G153" s="3">
        <f t="shared" si="182"/>
        <v>0.33105919765303077</v>
      </c>
      <c r="H153" s="3">
        <f t="shared" si="183"/>
        <v>0.30084404413240734</v>
      </c>
      <c r="I153" s="3">
        <f t="shared" si="184"/>
        <v>0.27746987247365545</v>
      </c>
      <c r="J153" s="3">
        <f t="shared" si="185"/>
        <v>0.7084175230790517</v>
      </c>
      <c r="K153" s="3">
        <f t="shared" si="186"/>
        <v>0.65080734032653431</v>
      </c>
      <c r="L153" s="3">
        <f t="shared" si="187"/>
        <v>0.60613386909756417</v>
      </c>
      <c r="M153" s="3">
        <f t="shared" si="188"/>
        <v>1.0857758485050728</v>
      </c>
      <c r="N153" s="3">
        <f t="shared" si="189"/>
        <v>1.0007706365206619</v>
      </c>
      <c r="O153" s="3">
        <f t="shared" si="190"/>
        <v>0.93479786572147316</v>
      </c>
    </row>
    <row r="154" spans="1:15" x14ac:dyDescent="0.25">
      <c r="A154" s="3">
        <v>2036</v>
      </c>
      <c r="B154" s="3">
        <f>Output!D22</f>
        <v>7.3680521944790032</v>
      </c>
      <c r="C154" s="3">
        <f>Output!D52</f>
        <v>5.9446022309007551</v>
      </c>
      <c r="D154" s="3">
        <f>Output!D82</f>
        <v>4.8615542884628216</v>
      </c>
      <c r="F154" s="3">
        <v>2036</v>
      </c>
      <c r="G154" s="3">
        <f t="shared" si="182"/>
        <v>0.35634551075447674</v>
      </c>
      <c r="H154" s="3">
        <f t="shared" si="183"/>
        <v>0.32124523963245355</v>
      </c>
      <c r="I154" s="3">
        <f t="shared" si="184"/>
        <v>0.29415417120729664</v>
      </c>
      <c r="J154" s="3">
        <f t="shared" si="185"/>
        <v>0.74494759103409069</v>
      </c>
      <c r="K154" s="3">
        <f t="shared" si="186"/>
        <v>0.68028008532462214</v>
      </c>
      <c r="L154" s="3">
        <f t="shared" si="187"/>
        <v>0.6302369704107893</v>
      </c>
      <c r="M154" s="3">
        <f t="shared" si="188"/>
        <v>1.1335496713137048</v>
      </c>
      <c r="N154" s="3">
        <f t="shared" si="189"/>
        <v>1.0393149310167913</v>
      </c>
      <c r="O154" s="3">
        <f t="shared" si="190"/>
        <v>0.96631976961428223</v>
      </c>
    </row>
    <row r="155" spans="1:15" x14ac:dyDescent="0.25">
      <c r="A155" s="3">
        <v>2037</v>
      </c>
      <c r="B155" s="3">
        <f>Output!D23</f>
        <v>7.2727377430929634</v>
      </c>
      <c r="C155" s="3">
        <f>Output!D53</f>
        <v>5.8414683617217218</v>
      </c>
      <c r="D155" s="3">
        <f>Output!D83</f>
        <v>4.7615285793311584</v>
      </c>
      <c r="F155" s="3">
        <v>2037</v>
      </c>
      <c r="G155" s="3">
        <f t="shared" si="182"/>
        <v>0.38130471555141743</v>
      </c>
      <c r="H155" s="3">
        <f t="shared" si="183"/>
        <v>0.34129249147974161</v>
      </c>
      <c r="I155" s="3">
        <f t="shared" si="184"/>
        <v>0.31049519313825796</v>
      </c>
      <c r="J155" s="3">
        <f t="shared" si="185"/>
        <v>0.7817216080264241</v>
      </c>
      <c r="K155" s="3">
        <f t="shared" si="186"/>
        <v>0.70981700311024487</v>
      </c>
      <c r="L155" s="3">
        <f t="shared" si="187"/>
        <v>0.65431325902054982</v>
      </c>
      <c r="M155" s="3">
        <f t="shared" si="188"/>
        <v>1.1821385005014315</v>
      </c>
      <c r="N155" s="3">
        <f t="shared" si="189"/>
        <v>1.0783415147407494</v>
      </c>
      <c r="O155" s="3">
        <f t="shared" si="190"/>
        <v>0.99813132490284251</v>
      </c>
    </row>
    <row r="156" spans="1:15" x14ac:dyDescent="0.25">
      <c r="A156" s="3">
        <v>2038</v>
      </c>
      <c r="B156" s="3">
        <f>Output!D24</f>
        <v>7.177730504791529</v>
      </c>
      <c r="C156" s="3">
        <f>Output!D54</f>
        <v>5.7447572938367557</v>
      </c>
      <c r="D156" s="3">
        <f>Output!D84</f>
        <v>4.6723678051709649</v>
      </c>
      <c r="F156" s="3">
        <v>2038</v>
      </c>
      <c r="G156" s="3">
        <f t="shared" si="182"/>
        <v>0.40593786636405116</v>
      </c>
      <c r="H156" s="3">
        <f t="shared" si="183"/>
        <v>0.36100784199430769</v>
      </c>
      <c r="I156" s="3">
        <f t="shared" si="184"/>
        <v>0.32653022548170391</v>
      </c>
      <c r="J156" s="3">
        <f t="shared" si="185"/>
        <v>0.81874386652520237</v>
      </c>
      <c r="K156" s="3">
        <f t="shared" si="186"/>
        <v>0.7394480807054804</v>
      </c>
      <c r="L156" s="3">
        <f t="shared" si="187"/>
        <v>0.67841302266714176</v>
      </c>
      <c r="M156" s="3">
        <f t="shared" si="188"/>
        <v>1.2315498666863531</v>
      </c>
      <c r="N156" s="3">
        <f t="shared" si="189"/>
        <v>1.1178883194166531</v>
      </c>
      <c r="O156" s="3">
        <f t="shared" si="190"/>
        <v>1.0302958198525796</v>
      </c>
    </row>
    <row r="157" spans="1:15" x14ac:dyDescent="0.25">
      <c r="A157" s="3">
        <v>2039</v>
      </c>
      <c r="B157" s="3">
        <f>Output!D25</f>
        <v>7.0838706473506381</v>
      </c>
      <c r="C157" s="3">
        <f>Output!D55</f>
        <v>5.6473473101784908</v>
      </c>
      <c r="D157" s="3">
        <f>Output!D85</f>
        <v>4.578817538583511</v>
      </c>
      <c r="F157" s="3">
        <v>2039</v>
      </c>
      <c r="G157" s="3">
        <f t="shared" si="182"/>
        <v>0.43024890087236672</v>
      </c>
      <c r="H157" s="3">
        <f t="shared" si="183"/>
        <v>0.38038889257709041</v>
      </c>
      <c r="I157" s="3">
        <f t="shared" si="184"/>
        <v>0.34224420400126032</v>
      </c>
      <c r="J157" s="3">
        <f t="shared" si="185"/>
        <v>0.8560229650663348</v>
      </c>
      <c r="K157" s="3">
        <f t="shared" si="186"/>
        <v>0.76916742869369925</v>
      </c>
      <c r="L157" s="3">
        <f t="shared" si="187"/>
        <v>0.70250919815088797</v>
      </c>
      <c r="M157" s="3">
        <f t="shared" si="188"/>
        <v>1.281797029260302</v>
      </c>
      <c r="N157" s="3">
        <f t="shared" si="189"/>
        <v>1.1579459648103079</v>
      </c>
      <c r="O157" s="3">
        <f t="shared" si="190"/>
        <v>1.0627741923005154</v>
      </c>
    </row>
    <row r="158" spans="1:15" x14ac:dyDescent="0.25">
      <c r="A158" s="3">
        <v>2040</v>
      </c>
      <c r="B158" s="3">
        <f>Output!D26</f>
        <v>6.9896812121472616</v>
      </c>
      <c r="C158" s="3">
        <f>Output!D56</f>
        <v>5.5552247562275827</v>
      </c>
      <c r="D158" s="3">
        <f>Output!D86</f>
        <v>4.4964695154742857</v>
      </c>
      <c r="F158" s="3">
        <v>2040</v>
      </c>
      <c r="G158" s="3">
        <f t="shared" si="182"/>
        <v>0.45423668800314837</v>
      </c>
      <c r="H158" s="3">
        <f t="shared" si="183"/>
        <v>0.39945378908259188</v>
      </c>
      <c r="I158" s="3">
        <f t="shared" si="184"/>
        <v>0.35767557351633883</v>
      </c>
      <c r="J158" s="3">
        <f t="shared" si="185"/>
        <v>0.89355971725916494</v>
      </c>
      <c r="K158" s="3">
        <f t="shared" si="186"/>
        <v>0.79900070559445369</v>
      </c>
      <c r="L158" s="3">
        <f t="shared" si="187"/>
        <v>0.72665663160631477</v>
      </c>
      <c r="M158" s="3">
        <f t="shared" si="188"/>
        <v>1.3328827465151813</v>
      </c>
      <c r="N158" s="3">
        <f t="shared" si="189"/>
        <v>1.1985476221063158</v>
      </c>
      <c r="O158" s="3">
        <f t="shared" si="190"/>
        <v>1.0956376896962909</v>
      </c>
    </row>
    <row r="159" spans="1:15" x14ac:dyDescent="0.25">
      <c r="A159" s="3">
        <v>2041</v>
      </c>
      <c r="B159" s="3">
        <f>Output!D27</f>
        <v>6.9066385376040706</v>
      </c>
      <c r="C159" s="3">
        <f>Output!D57</f>
        <v>5.4877238976036846</v>
      </c>
      <c r="D159" s="3">
        <f>Output!D87</f>
        <v>4.4419548593085594</v>
      </c>
      <c r="F159" s="3">
        <v>2041</v>
      </c>
      <c r="G159" s="3">
        <f t="shared" si="182"/>
        <v>0.47793948216511584</v>
      </c>
      <c r="H159" s="3">
        <f t="shared" si="183"/>
        <v>0.41828703035537651</v>
      </c>
      <c r="I159" s="3">
        <f t="shared" si="184"/>
        <v>0.37291985496145785</v>
      </c>
      <c r="J159" s="3">
        <f t="shared" si="185"/>
        <v>0.92931861321152365</v>
      </c>
      <c r="K159" s="3">
        <f t="shared" si="186"/>
        <v>0.82741321723832451</v>
      </c>
      <c r="L159" s="3">
        <f t="shared" si="187"/>
        <v>0.74965470813432</v>
      </c>
      <c r="M159" s="3">
        <f t="shared" si="188"/>
        <v>1.3806977442579307</v>
      </c>
      <c r="N159" s="3">
        <f t="shared" si="189"/>
        <v>1.2365394041212723</v>
      </c>
      <c r="O159" s="3">
        <f t="shared" si="190"/>
        <v>1.1263895613071819</v>
      </c>
    </row>
    <row r="160" spans="1:15" x14ac:dyDescent="0.25">
      <c r="A160" s="3">
        <v>2042</v>
      </c>
      <c r="B160" s="3">
        <f>Output!D28</f>
        <v>6.8256552510422521</v>
      </c>
      <c r="C160" s="3">
        <f>Output!D58</f>
        <v>5.4213024080307806</v>
      </c>
      <c r="D160" s="3">
        <f>Output!D88</f>
        <v>4.3902974785364579</v>
      </c>
      <c r="F160" s="3">
        <v>2042</v>
      </c>
      <c r="G160" s="3">
        <f t="shared" si="182"/>
        <v>0.501364350942472</v>
      </c>
      <c r="H160" s="3">
        <f t="shared" si="183"/>
        <v>0.43689232066667583</v>
      </c>
      <c r="I160" s="3">
        <f t="shared" si="184"/>
        <v>0.38798685417923556</v>
      </c>
      <c r="J160" s="3">
        <f t="shared" si="185"/>
        <v>0.96531827869919662</v>
      </c>
      <c r="K160" s="3">
        <f t="shared" si="186"/>
        <v>0.85600608722935179</v>
      </c>
      <c r="L160" s="3">
        <f t="shared" si="187"/>
        <v>0.77280988295721387</v>
      </c>
      <c r="M160" s="3">
        <f t="shared" si="188"/>
        <v>1.4292722064559205</v>
      </c>
      <c r="N160" s="3">
        <f t="shared" si="189"/>
        <v>1.2751198537920276</v>
      </c>
      <c r="O160" s="3">
        <f t="shared" si="190"/>
        <v>1.1576329117351918</v>
      </c>
    </row>
    <row r="161" spans="1:15" x14ac:dyDescent="0.25">
      <c r="A161" s="3">
        <v>2043</v>
      </c>
      <c r="B161" s="3">
        <f>Output!D29</f>
        <v>6.744527538945432</v>
      </c>
      <c r="C161" s="3">
        <f>Output!D59</f>
        <v>5.3535000373442836</v>
      </c>
      <c r="D161" s="3">
        <f>Output!D89</f>
        <v>4.3481752534032774</v>
      </c>
      <c r="F161" s="3">
        <v>2043</v>
      </c>
      <c r="G161" s="3">
        <f t="shared" si="182"/>
        <v>0.52451079868328621</v>
      </c>
      <c r="H161" s="3">
        <f t="shared" si="183"/>
        <v>0.45526492099031707</v>
      </c>
      <c r="I161" s="3">
        <f t="shared" si="184"/>
        <v>0.40290929473413573</v>
      </c>
      <c r="J161" s="3">
        <f t="shared" si="185"/>
        <v>1.0015604959241502</v>
      </c>
      <c r="K161" s="3">
        <f t="shared" si="186"/>
        <v>0.8847735153622891</v>
      </c>
      <c r="L161" s="3">
        <f t="shared" si="187"/>
        <v>0.79617512405913538</v>
      </c>
      <c r="M161" s="3">
        <f t="shared" si="188"/>
        <v>1.4786101931650144</v>
      </c>
      <c r="N161" s="3">
        <f t="shared" si="189"/>
        <v>1.3142821097342616</v>
      </c>
      <c r="O161" s="3">
        <f t="shared" si="190"/>
        <v>1.1894409533841352</v>
      </c>
    </row>
    <row r="162" spans="1:15" x14ac:dyDescent="0.25">
      <c r="A162" s="3">
        <v>2044</v>
      </c>
      <c r="B162" s="3">
        <f>Output!D30</f>
        <v>6.6639071037395787</v>
      </c>
      <c r="C162" s="3">
        <f>Output!D60</f>
        <v>5.2842531882194823</v>
      </c>
      <c r="D162" s="3">
        <f>Output!D90</f>
        <v>4.2957673319543854</v>
      </c>
      <c r="F162" s="3">
        <v>2044</v>
      </c>
      <c r="G162" s="3">
        <f t="shared" si="182"/>
        <v>0.54738056630387533</v>
      </c>
      <c r="H162" s="3">
        <f t="shared" si="183"/>
        <v>0.47339987404137623</v>
      </c>
      <c r="I162" s="3">
        <f t="shared" si="184"/>
        <v>0.41765187729186437</v>
      </c>
      <c r="J162" s="3">
        <f t="shared" si="185"/>
        <v>1.0380504179579795</v>
      </c>
      <c r="K162" s="3">
        <f t="shared" si="186"/>
        <v>0.91370879069602495</v>
      </c>
      <c r="L162" s="3">
        <f t="shared" si="187"/>
        <v>0.81969769311333507</v>
      </c>
      <c r="M162" s="3">
        <f t="shared" si="188"/>
        <v>1.5287202696120834</v>
      </c>
      <c r="N162" s="3">
        <f t="shared" si="189"/>
        <v>1.3540177073506738</v>
      </c>
      <c r="O162" s="3">
        <f t="shared" si="190"/>
        <v>1.2217435089348059</v>
      </c>
    </row>
    <row r="163" spans="1:15" x14ac:dyDescent="0.25">
      <c r="A163" s="3">
        <v>2045</v>
      </c>
      <c r="B163" s="3">
        <f>Output!D31</f>
        <v>6.5822766788813301</v>
      </c>
      <c r="C163" s="3">
        <f>Output!D61</f>
        <v>5.2164300687398129</v>
      </c>
      <c r="D163" s="3">
        <f>Output!D91</f>
        <v>4.2470862493115318</v>
      </c>
      <c r="F163" s="3">
        <v>2045</v>
      </c>
      <c r="G163" s="3">
        <f t="shared" si="182"/>
        <v>0.56997018763517604</v>
      </c>
      <c r="H163" s="3">
        <f t="shared" si="183"/>
        <v>0.49130206589729042</v>
      </c>
      <c r="I163" s="3">
        <f t="shared" si="184"/>
        <v>0.43222739193729659</v>
      </c>
      <c r="J163" s="3">
        <f t="shared" si="185"/>
        <v>1.0747847249460185</v>
      </c>
      <c r="K163" s="3">
        <f t="shared" si="186"/>
        <v>0.94282059393297002</v>
      </c>
      <c r="L163" s="3">
        <f t="shared" si="187"/>
        <v>0.84339979159659173</v>
      </c>
      <c r="M163" s="3">
        <f t="shared" si="188"/>
        <v>1.5795992622568611</v>
      </c>
      <c r="N163" s="3">
        <f t="shared" si="189"/>
        <v>1.3943391219686501</v>
      </c>
      <c r="O163" s="3">
        <f t="shared" si="190"/>
        <v>1.2545721912558871</v>
      </c>
    </row>
    <row r="164" spans="1:15" x14ac:dyDescent="0.25">
      <c r="A164" s="3">
        <v>2046</v>
      </c>
      <c r="B164" s="3">
        <f>Output!D32</f>
        <v>6.4997822535739012</v>
      </c>
      <c r="C164" s="3">
        <f>Output!D62</f>
        <v>5.1528772661506403</v>
      </c>
      <c r="D164" s="3">
        <f>Output!D92</f>
        <v>4.2039048197370068</v>
      </c>
      <c r="F164" s="3">
        <v>2046</v>
      </c>
      <c r="G164" s="3">
        <f t="shared" si="182"/>
        <v>0.59227669752638523</v>
      </c>
      <c r="H164" s="3">
        <f t="shared" si="183"/>
        <v>0.50898615179761031</v>
      </c>
      <c r="I164" s="3">
        <f t="shared" si="184"/>
        <v>0.44665471285125546</v>
      </c>
      <c r="J164" s="3">
        <f t="shared" si="185"/>
        <v>1.1117604285399549</v>
      </c>
      <c r="K164" s="3">
        <f t="shared" si="186"/>
        <v>0.97213407783381234</v>
      </c>
      <c r="L164" s="3">
        <f t="shared" si="187"/>
        <v>0.86731479866721262</v>
      </c>
      <c r="M164" s="3">
        <f t="shared" si="188"/>
        <v>1.6312441595535248</v>
      </c>
      <c r="N164" s="3">
        <f t="shared" si="189"/>
        <v>1.4352820038700147</v>
      </c>
      <c r="O164" s="3">
        <f t="shared" si="190"/>
        <v>1.28797488448317</v>
      </c>
    </row>
    <row r="165" spans="1:15" x14ac:dyDescent="0.25">
      <c r="A165" s="3">
        <v>2047</v>
      </c>
      <c r="B165" s="3">
        <f>Output!D33</f>
        <v>6.4188450970854829</v>
      </c>
      <c r="C165" s="3">
        <f>Output!D63</f>
        <v>5.0885309898337532</v>
      </c>
      <c r="D165" s="3">
        <f>Output!D93</f>
        <v>4.1530115872978612</v>
      </c>
      <c r="F165" s="3">
        <v>2047</v>
      </c>
      <c r="G165" s="3">
        <f t="shared" si="182"/>
        <v>0.61430544034612311</v>
      </c>
      <c r="H165" s="3">
        <f t="shared" si="183"/>
        <v>0.52644940863118173</v>
      </c>
      <c r="I165" s="3">
        <f t="shared" si="184"/>
        <v>0.46090737400762388</v>
      </c>
      <c r="J165" s="3">
        <f t="shared" si="185"/>
        <v>1.148988103068538</v>
      </c>
      <c r="K165" s="3">
        <f t="shared" si="186"/>
        <v>1.0016462677453828</v>
      </c>
      <c r="L165" s="3">
        <f t="shared" si="187"/>
        <v>0.8914012131774427</v>
      </c>
      <c r="M165" s="3">
        <f t="shared" si="188"/>
        <v>1.6836707657909531</v>
      </c>
      <c r="N165" s="3">
        <f t="shared" si="189"/>
        <v>1.4768431268595843</v>
      </c>
      <c r="O165" s="3">
        <f t="shared" si="190"/>
        <v>1.3218950523472617</v>
      </c>
    </row>
    <row r="166" spans="1:15" x14ac:dyDescent="0.25">
      <c r="A166" s="3">
        <v>2048</v>
      </c>
      <c r="B166" s="3">
        <f>Output!D34</f>
        <v>6.3391955499753525</v>
      </c>
      <c r="C166" s="3">
        <f>Output!D64</f>
        <v>5.0249420903922069</v>
      </c>
      <c r="D166" s="3">
        <f>Output!D94</f>
        <v>4.1117536948048263</v>
      </c>
      <c r="F166" s="3">
        <v>2048</v>
      </c>
      <c r="G166" s="3">
        <f t="shared" si="182"/>
        <v>0.63606083502262656</v>
      </c>
      <c r="H166" s="3">
        <f t="shared" si="183"/>
        <v>0.54369443562888686</v>
      </c>
      <c r="I166" s="3">
        <f t="shared" si="184"/>
        <v>0.47501844279195854</v>
      </c>
      <c r="J166" s="3">
        <f t="shared" si="185"/>
        <v>1.1864770484460023</v>
      </c>
      <c r="K166" s="3">
        <f t="shared" si="186"/>
        <v>1.0313629373238071</v>
      </c>
      <c r="L166" s="3">
        <f t="shared" si="187"/>
        <v>0.91571743886489998</v>
      </c>
      <c r="M166" s="3">
        <f t="shared" si="188"/>
        <v>1.7368932618693782</v>
      </c>
      <c r="N166" s="3">
        <f t="shared" si="189"/>
        <v>1.5190314390187276</v>
      </c>
      <c r="O166" s="3">
        <f t="shared" si="190"/>
        <v>1.3564164349378414</v>
      </c>
    </row>
    <row r="167" spans="1:15" x14ac:dyDescent="0.25">
      <c r="A167" s="3">
        <v>2049</v>
      </c>
      <c r="B167" s="3">
        <f>Output!D35</f>
        <v>6.2532164106419863</v>
      </c>
      <c r="C167" s="3">
        <f>Output!D65</f>
        <v>4.9615605029456225</v>
      </c>
      <c r="D167" s="3">
        <f>Output!D95</f>
        <v>4.0631509883244563</v>
      </c>
      <c r="F167" s="3">
        <v>2049</v>
      </c>
      <c r="G167" s="3">
        <f t="shared" si="182"/>
        <v>0.65752115911873921</v>
      </c>
      <c r="H167" s="3">
        <f t="shared" si="183"/>
        <v>0.56072194426180066</v>
      </c>
      <c r="I167" s="3">
        <f t="shared" si="184"/>
        <v>0.4889627126420294</v>
      </c>
      <c r="J167" s="3">
        <f t="shared" si="185"/>
        <v>1.2241908665546004</v>
      </c>
      <c r="K167" s="3">
        <f t="shared" si="186"/>
        <v>1.0612866402720127</v>
      </c>
      <c r="L167" s="3">
        <f t="shared" si="187"/>
        <v>0.94022273777965593</v>
      </c>
      <c r="M167" s="3">
        <f t="shared" si="188"/>
        <v>1.7908605739904613</v>
      </c>
      <c r="N167" s="3">
        <f t="shared" si="189"/>
        <v>1.5618513362822248</v>
      </c>
      <c r="O167" s="3">
        <f t="shared" si="190"/>
        <v>1.3914827629172821</v>
      </c>
    </row>
    <row r="168" spans="1:15" x14ac:dyDescent="0.25">
      <c r="A168" s="3">
        <v>2050</v>
      </c>
      <c r="B168" s="3">
        <f>Output!D36</f>
        <v>6.1722859719900685</v>
      </c>
      <c r="C168" s="3">
        <f>Output!D66</f>
        <v>4.9032304768627846</v>
      </c>
      <c r="D168" s="3">
        <f>Output!D96</f>
        <v>4.0173446642307526</v>
      </c>
      <c r="F168" s="3">
        <v>2050</v>
      </c>
      <c r="G168" s="3">
        <f t="shared" si="182"/>
        <v>0.67870373919822768</v>
      </c>
      <c r="H168" s="3">
        <f t="shared" si="183"/>
        <v>0.57754927091122465</v>
      </c>
      <c r="I168" s="3">
        <f t="shared" si="184"/>
        <v>0.5027497804226132</v>
      </c>
      <c r="J168" s="3">
        <f t="shared" si="185"/>
        <v>1.2621606542112409</v>
      </c>
      <c r="K168" s="3">
        <f t="shared" si="186"/>
        <v>1.0914496335103219</v>
      </c>
      <c r="L168" s="3">
        <f t="shared" si="187"/>
        <v>0.96493606514922325</v>
      </c>
      <c r="M168" s="3">
        <f t="shared" si="188"/>
        <v>1.8456175692242542</v>
      </c>
      <c r="N168" s="3">
        <f t="shared" si="189"/>
        <v>1.60534999610942</v>
      </c>
      <c r="O168" s="3">
        <f t="shared" si="190"/>
        <v>1.4271223498758336</v>
      </c>
    </row>
  </sheetData>
  <mergeCells count="88"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0F428-A693-468A-8C4B-7F2A700B5D95}">
  <dimension ref="A2:CF168"/>
  <sheetViews>
    <sheetView workbookViewId="0">
      <selection activeCell="D171" sqref="D171"/>
    </sheetView>
  </sheetViews>
  <sheetFormatPr defaultRowHeight="15" x14ac:dyDescent="0.25"/>
  <cols>
    <col min="1" max="4" width="9.28515625" style="3" bestFit="1" customWidth="1"/>
    <col min="5" max="5" width="9.140625" style="3"/>
    <col min="6" max="6" width="9.28515625" style="3" bestFit="1" customWidth="1"/>
    <col min="7" max="13" width="12.140625" style="3" bestFit="1" customWidth="1"/>
    <col min="14" max="15" width="11.140625" style="3" bestFit="1" customWidth="1"/>
    <col min="16" max="16" width="9.28515625" style="3" bestFit="1" customWidth="1"/>
    <col min="17" max="17" width="12.140625" style="3" bestFit="1" customWidth="1"/>
    <col min="18" max="18" width="9.28515625" style="3" bestFit="1" customWidth="1"/>
    <col min="19" max="19" width="11" style="3" customWidth="1"/>
    <col min="20" max="21" width="9.28515625" style="3" bestFit="1" customWidth="1"/>
    <col min="22" max="22" width="12.140625" style="3" bestFit="1" customWidth="1"/>
    <col min="23" max="23" width="12" style="3" bestFit="1" customWidth="1"/>
    <col min="24" max="24" width="18.5703125" style="3" customWidth="1"/>
    <col min="25" max="26" width="9.28515625" style="3" bestFit="1" customWidth="1"/>
    <col min="27" max="27" width="12.140625" style="3" bestFit="1" customWidth="1"/>
    <col min="28" max="28" width="9.28515625" style="3" bestFit="1" customWidth="1"/>
    <col min="29" max="29" width="14.5703125" style="3" customWidth="1"/>
    <col min="30" max="30" width="9.140625" style="3"/>
    <col min="31" max="31" width="9.28515625" style="3" bestFit="1" customWidth="1"/>
    <col min="32" max="32" width="12.140625" style="3" bestFit="1" customWidth="1"/>
    <col min="33" max="34" width="9.28515625" style="3" bestFit="1" customWidth="1"/>
    <col min="35" max="35" width="9.140625" style="3"/>
    <col min="36" max="36" width="9.28515625" style="3" bestFit="1" customWidth="1"/>
    <col min="37" max="37" width="12.140625" style="3" bestFit="1" customWidth="1"/>
    <col min="38" max="39" width="9.28515625" style="3" bestFit="1" customWidth="1"/>
    <col min="40" max="40" width="9.140625" style="3"/>
    <col min="41" max="41" width="9.28515625" style="3" bestFit="1" customWidth="1"/>
    <col min="42" max="42" width="12.140625" style="3" bestFit="1" customWidth="1"/>
    <col min="43" max="43" width="9.28515625" style="3" bestFit="1" customWidth="1"/>
    <col min="44" max="44" width="11.42578125" style="3" customWidth="1"/>
    <col min="45" max="45" width="9.140625" style="3"/>
    <col min="46" max="46" width="9.28515625" style="3" bestFit="1" customWidth="1"/>
    <col min="47" max="47" width="12.140625" style="3" bestFit="1" customWidth="1"/>
    <col min="48" max="48" width="9.28515625" style="3" bestFit="1" customWidth="1"/>
    <col min="49" max="49" width="12" style="3" bestFit="1" customWidth="1"/>
    <col min="50" max="50" width="9.140625" style="3"/>
    <col min="51" max="51" width="9.28515625" style="3" bestFit="1" customWidth="1"/>
    <col min="52" max="52" width="12.140625" style="3" bestFit="1" customWidth="1"/>
    <col min="53" max="54" width="9.28515625" style="3" bestFit="1" customWidth="1"/>
    <col min="55" max="55" width="9.140625" style="3"/>
    <col min="56" max="56" width="9.28515625" style="3" bestFit="1" customWidth="1"/>
    <col min="57" max="57" width="12.140625" style="3" bestFit="1" customWidth="1"/>
    <col min="58" max="59" width="9.28515625" style="3" bestFit="1" customWidth="1"/>
    <col min="60" max="60" width="9.140625" style="3"/>
    <col min="61" max="61" width="9.28515625" style="3" bestFit="1" customWidth="1"/>
    <col min="62" max="62" width="12.140625" style="3" bestFit="1" customWidth="1"/>
    <col min="63" max="64" width="9.28515625" style="3" bestFit="1" customWidth="1"/>
    <col min="65" max="65" width="9.140625" style="3"/>
    <col min="66" max="66" width="9.28515625" style="3" bestFit="1" customWidth="1"/>
    <col min="67" max="67" width="12.140625" style="3" bestFit="1" customWidth="1"/>
    <col min="68" max="69" width="11" style="3" bestFit="1" customWidth="1"/>
    <col min="70" max="70" width="9.140625" style="3"/>
    <col min="71" max="71" width="9.28515625" style="3" bestFit="1" customWidth="1"/>
    <col min="72" max="72" width="12.140625" style="3" bestFit="1" customWidth="1"/>
    <col min="73" max="73" width="10" style="3" bestFit="1" customWidth="1"/>
    <col min="74" max="74" width="11" style="3" bestFit="1" customWidth="1"/>
    <col min="75" max="75" width="9.140625" style="3"/>
    <col min="76" max="76" width="9.28515625" style="3" bestFit="1" customWidth="1"/>
    <col min="77" max="77" width="12.140625" style="3" bestFit="1" customWidth="1"/>
    <col min="78" max="79" width="9.28515625" style="3" bestFit="1" customWidth="1"/>
    <col min="80" max="80" width="9.140625" style="3"/>
    <col min="81" max="81" width="9.28515625" style="3" bestFit="1" customWidth="1"/>
    <col min="82" max="82" width="12.140625" style="3" bestFit="1" customWidth="1"/>
    <col min="83" max="84" width="12" style="3" bestFit="1" customWidth="1"/>
    <col min="85" max="16384" width="9.140625" style="3"/>
  </cols>
  <sheetData>
    <row r="2" spans="1:84" x14ac:dyDescent="0.25">
      <c r="B2" s="3">
        <v>0.21810835249279587</v>
      </c>
      <c r="G2" s="3">
        <v>238.02484999999999</v>
      </c>
      <c r="I2" s="3">
        <v>1995.4169999999999</v>
      </c>
      <c r="J2" s="3">
        <v>505.83699999999999</v>
      </c>
      <c r="K2" s="3">
        <v>2821.0631202046043</v>
      </c>
      <c r="L2" s="3">
        <v>787.54678772378531</v>
      </c>
      <c r="M2" s="3">
        <v>423.15946803069062</v>
      </c>
      <c r="N2" s="3">
        <v>564.21262404092079</v>
      </c>
      <c r="O2" s="3">
        <v>931.92914098360666</v>
      </c>
      <c r="P2" s="3">
        <v>1176.2212459016393</v>
      </c>
      <c r="Q2" s="3">
        <v>171.90925901639343</v>
      </c>
      <c r="R2" s="3">
        <v>298.57923934426231</v>
      </c>
      <c r="S2" s="3">
        <v>180.95711475409837</v>
      </c>
      <c r="T2" s="3">
        <v>20241.409717183236</v>
      </c>
      <c r="U2" s="3">
        <v>16417.570509830348</v>
      </c>
      <c r="V2" s="3">
        <v>0</v>
      </c>
      <c r="W2" s="3">
        <v>9518.0345487370869</v>
      </c>
      <c r="Y2" s="3">
        <f>SUM(G2,I2:W2)</f>
        <v>56271.871625750668</v>
      </c>
      <c r="AA2" s="3">
        <v>39.091301843317972</v>
      </c>
    </row>
    <row r="4" spans="1:84" x14ac:dyDescent="0.25">
      <c r="G4" s="3">
        <f>G2/$Y$2</f>
        <v>4.2299081783353553E-3</v>
      </c>
      <c r="I4" s="3">
        <f>I2/$Y$2</f>
        <v>3.5460292013583458E-2</v>
      </c>
      <c r="J4" s="3">
        <f t="shared" ref="J4:W4" si="0">J2/$Y$2</f>
        <v>8.9891625315786199E-3</v>
      </c>
      <c r="K4" s="3">
        <f t="shared" si="0"/>
        <v>5.0132740189747886E-2</v>
      </c>
      <c r="L4" s="3">
        <f t="shared" si="0"/>
        <v>1.399538996963795E-2</v>
      </c>
      <c r="M4" s="3">
        <f t="shared" si="0"/>
        <v>7.5199110284621829E-3</v>
      </c>
      <c r="N4" s="3">
        <f t="shared" si="0"/>
        <v>1.0026548037949575E-2</v>
      </c>
      <c r="O4" s="3">
        <f t="shared" si="0"/>
        <v>1.6561189703829665E-2</v>
      </c>
      <c r="P4" s="3">
        <f t="shared" si="0"/>
        <v>2.0902472441726761E-2</v>
      </c>
      <c r="Q4" s="3">
        <f t="shared" si="0"/>
        <v>3.0549767414831419E-3</v>
      </c>
      <c r="R4" s="3">
        <f t="shared" si="0"/>
        <v>5.3060122352075623E-3</v>
      </c>
      <c r="S4" s="3">
        <f t="shared" si="0"/>
        <v>3.2157649910348864E-3</v>
      </c>
      <c r="T4" s="3">
        <f t="shared" si="0"/>
        <v>0.35970741922009453</v>
      </c>
      <c r="U4" s="3">
        <f t="shared" si="0"/>
        <v>0.29175447760151407</v>
      </c>
      <c r="V4" s="3">
        <f t="shared" si="0"/>
        <v>0</v>
      </c>
      <c r="W4" s="3">
        <f t="shared" si="0"/>
        <v>0.16914373511581446</v>
      </c>
    </row>
    <row r="6" spans="1:84" ht="25.5" customHeight="1" x14ac:dyDescent="0.25">
      <c r="G6" s="5" t="s">
        <v>37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</row>
    <row r="7" spans="1:84" ht="27" customHeight="1" x14ac:dyDescent="0.25">
      <c r="G7" s="5" t="s">
        <v>38</v>
      </c>
      <c r="H7" s="5"/>
      <c r="I7" s="5"/>
      <c r="L7" s="5" t="s">
        <v>39</v>
      </c>
      <c r="M7" s="5"/>
      <c r="N7" s="5"/>
      <c r="Q7" s="6" t="s">
        <v>40</v>
      </c>
      <c r="R7" s="6"/>
      <c r="S7" s="6"/>
      <c r="V7" s="5" t="s">
        <v>45</v>
      </c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P7" s="5" t="s">
        <v>51</v>
      </c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O7" s="5" t="s">
        <v>56</v>
      </c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</row>
    <row r="8" spans="1:84" ht="44.25" customHeight="1" x14ac:dyDescent="0.25">
      <c r="G8" s="5"/>
      <c r="H8" s="5"/>
      <c r="I8" s="5"/>
      <c r="L8" s="5"/>
      <c r="M8" s="5"/>
      <c r="N8" s="5"/>
      <c r="Q8" s="6"/>
      <c r="R8" s="6"/>
      <c r="S8" s="6"/>
      <c r="V8" s="6" t="s">
        <v>41</v>
      </c>
      <c r="W8" s="6"/>
      <c r="X8" s="6"/>
      <c r="AA8" s="6" t="s">
        <v>42</v>
      </c>
      <c r="AB8" s="6"/>
      <c r="AC8" s="6"/>
      <c r="AF8" s="6" t="s">
        <v>43</v>
      </c>
      <c r="AG8" s="6"/>
      <c r="AH8" s="6"/>
      <c r="AK8" s="6" t="s">
        <v>44</v>
      </c>
      <c r="AL8" s="6"/>
      <c r="AM8" s="6"/>
      <c r="AP8" s="6" t="s">
        <v>46</v>
      </c>
      <c r="AQ8" s="6"/>
      <c r="AR8" s="6"/>
      <c r="AU8" s="6" t="s">
        <v>47</v>
      </c>
      <c r="AV8" s="6"/>
      <c r="AW8" s="6"/>
      <c r="AZ8" s="6" t="s">
        <v>48</v>
      </c>
      <c r="BA8" s="6"/>
      <c r="BB8" s="6"/>
      <c r="BE8" s="6" t="s">
        <v>49</v>
      </c>
      <c r="BF8" s="6"/>
      <c r="BG8" s="6"/>
      <c r="BJ8" s="6" t="s">
        <v>50</v>
      </c>
      <c r="BK8" s="6"/>
      <c r="BL8" s="6"/>
      <c r="BO8" s="6" t="s">
        <v>52</v>
      </c>
      <c r="BP8" s="6"/>
      <c r="BQ8" s="6"/>
      <c r="BT8" s="6" t="s">
        <v>53</v>
      </c>
      <c r="BU8" s="6"/>
      <c r="BV8" s="6"/>
      <c r="BY8" s="6" t="s">
        <v>54</v>
      </c>
      <c r="BZ8" s="6"/>
      <c r="CA8" s="6"/>
      <c r="CD8" s="6" t="s">
        <v>55</v>
      </c>
      <c r="CE8" s="6"/>
      <c r="CF8" s="6"/>
    </row>
    <row r="9" spans="1:84" x14ac:dyDescent="0.25">
      <c r="A9" s="3" t="s">
        <v>27</v>
      </c>
      <c r="B9" s="3" t="s">
        <v>28</v>
      </c>
      <c r="C9" s="3" t="s">
        <v>29</v>
      </c>
      <c r="D9" s="3" t="s">
        <v>30</v>
      </c>
      <c r="F9" s="3" t="s">
        <v>27</v>
      </c>
      <c r="G9" s="3" t="s">
        <v>28</v>
      </c>
      <c r="H9" s="3" t="s">
        <v>29</v>
      </c>
      <c r="I9" s="3" t="s">
        <v>30</v>
      </c>
      <c r="K9" s="3" t="s">
        <v>27</v>
      </c>
      <c r="L9" s="3" t="s">
        <v>28</v>
      </c>
      <c r="M9" s="3" t="s">
        <v>29</v>
      </c>
      <c r="N9" s="3" t="s">
        <v>30</v>
      </c>
      <c r="P9" s="3" t="s">
        <v>27</v>
      </c>
      <c r="Q9" s="3" t="s">
        <v>28</v>
      </c>
      <c r="R9" s="3" t="s">
        <v>29</v>
      </c>
      <c r="S9" s="3" t="s">
        <v>30</v>
      </c>
      <c r="U9" s="3" t="s">
        <v>27</v>
      </c>
      <c r="V9" s="3" t="s">
        <v>28</v>
      </c>
      <c r="W9" s="3" t="s">
        <v>29</v>
      </c>
      <c r="X9" s="3" t="s">
        <v>30</v>
      </c>
      <c r="Z9" s="3" t="s">
        <v>27</v>
      </c>
      <c r="AA9" s="3" t="s">
        <v>28</v>
      </c>
      <c r="AB9" s="3" t="s">
        <v>29</v>
      </c>
      <c r="AC9" s="3" t="s">
        <v>30</v>
      </c>
      <c r="AE9" s="3" t="s">
        <v>27</v>
      </c>
      <c r="AF9" s="3" t="s">
        <v>28</v>
      </c>
      <c r="AG9" s="3" t="s">
        <v>29</v>
      </c>
      <c r="AH9" s="3" t="s">
        <v>30</v>
      </c>
      <c r="AJ9" s="3" t="s">
        <v>27</v>
      </c>
      <c r="AK9" s="3" t="s">
        <v>28</v>
      </c>
      <c r="AL9" s="3" t="s">
        <v>29</v>
      </c>
      <c r="AM9" s="3" t="s">
        <v>30</v>
      </c>
      <c r="AO9" s="3" t="s">
        <v>27</v>
      </c>
      <c r="AP9" s="3" t="s">
        <v>28</v>
      </c>
      <c r="AQ9" s="3" t="s">
        <v>29</v>
      </c>
      <c r="AR9" s="3" t="s">
        <v>30</v>
      </c>
      <c r="AT9" s="3" t="s">
        <v>27</v>
      </c>
      <c r="AU9" s="3" t="s">
        <v>28</v>
      </c>
      <c r="AV9" s="3" t="s">
        <v>29</v>
      </c>
      <c r="AW9" s="3" t="s">
        <v>30</v>
      </c>
      <c r="AY9" s="3" t="s">
        <v>27</v>
      </c>
      <c r="AZ9" s="3" t="s">
        <v>28</v>
      </c>
      <c r="BA9" s="3" t="s">
        <v>29</v>
      </c>
      <c r="BB9" s="3" t="s">
        <v>30</v>
      </c>
      <c r="BD9" s="3" t="s">
        <v>27</v>
      </c>
      <c r="BE9" s="3" t="s">
        <v>28</v>
      </c>
      <c r="BF9" s="3" t="s">
        <v>29</v>
      </c>
      <c r="BG9" s="3" t="s">
        <v>30</v>
      </c>
      <c r="BI9" s="3" t="s">
        <v>27</v>
      </c>
      <c r="BJ9" s="3" t="s">
        <v>28</v>
      </c>
      <c r="BK9" s="3" t="s">
        <v>29</v>
      </c>
      <c r="BL9" s="3" t="s">
        <v>30</v>
      </c>
      <c r="BN9" s="3" t="s">
        <v>27</v>
      </c>
      <c r="BO9" s="3" t="s">
        <v>28</v>
      </c>
      <c r="BP9" s="3" t="s">
        <v>29</v>
      </c>
      <c r="BQ9" s="3" t="s">
        <v>30</v>
      </c>
      <c r="BS9" s="3" t="s">
        <v>27</v>
      </c>
      <c r="BT9" s="3" t="s">
        <v>28</v>
      </c>
      <c r="BU9" s="3" t="s">
        <v>29</v>
      </c>
      <c r="BV9" s="3" t="s">
        <v>30</v>
      </c>
      <c r="BX9" s="3" t="s">
        <v>27</v>
      </c>
      <c r="BY9" s="3" t="s">
        <v>28</v>
      </c>
      <c r="BZ9" s="3" t="s">
        <v>29</v>
      </c>
      <c r="CA9" s="3" t="s">
        <v>30</v>
      </c>
      <c r="CC9" s="3" t="s">
        <v>27</v>
      </c>
      <c r="CD9" s="3" t="s">
        <v>28</v>
      </c>
      <c r="CE9" s="3" t="s">
        <v>29</v>
      </c>
      <c r="CF9" s="3" t="s">
        <v>30</v>
      </c>
    </row>
    <row r="10" spans="1:84" x14ac:dyDescent="0.25">
      <c r="B10" s="3">
        <v>23.904</v>
      </c>
      <c r="C10" s="3">
        <v>23.904</v>
      </c>
      <c r="D10" s="3">
        <v>23.904</v>
      </c>
      <c r="F10" s="3">
        <v>2024</v>
      </c>
      <c r="G10" s="3">
        <f>(B13-$B$10)*$B$2*Output!$E$6*$G$4/Output!$E$3</f>
        <v>19199.318895119624</v>
      </c>
      <c r="H10" s="3">
        <f>(C13-$B$10)*$B$2*Output!$E$6*$G$4/Output!$E$3</f>
        <v>37850.439368698302</v>
      </c>
      <c r="I10" s="3">
        <f>(D13-$B$10)*$B$2*Output!$E$6*$G$4/Output!$E$3</f>
        <v>56501.559842277049</v>
      </c>
      <c r="K10" s="3">
        <v>2024</v>
      </c>
      <c r="L10" s="3">
        <f>(B13-$B$10)*$B$2*Output!$E$6*$I$4/Output!$E$3</f>
        <v>160952.30103807617</v>
      </c>
      <c r="M10" s="3">
        <f>(C13-$B$10)*$B$2*Output!$E$6*$I$4/Output!$E$3</f>
        <v>317308.92876844533</v>
      </c>
      <c r="N10" s="3">
        <f>(D13-$B$10)*$B$2*Output!$E$6*$I$4/Output!$E$3</f>
        <v>473665.55649881501</v>
      </c>
      <c r="P10" s="3">
        <v>2024</v>
      </c>
      <c r="Q10" s="3">
        <f>(B13-$B$10)*$B$2*Output!$E$6*$J$4/Output!$E$3</f>
        <v>40801.310753690748</v>
      </c>
      <c r="R10" s="3">
        <f>(C13-$B$10)*$B$2*Output!$E$6*$J$4/Output!$E$3</f>
        <v>80437.62110949443</v>
      </c>
      <c r="S10" s="3">
        <f>(D13-$B$10)*$B$2*Output!$E$6*$J$4/Output!$E$3</f>
        <v>120073.93146529827</v>
      </c>
      <c r="U10" s="3">
        <v>2024</v>
      </c>
      <c r="V10" s="3">
        <f>(B13-$B$10)*$B$2*Output!$E$6*$K$4/Output!$E$3</f>
        <v>227549.73049271703</v>
      </c>
      <c r="W10" s="3">
        <f>(C13-$B$10)*$B$2*Output!$E$6*$K$4/Output!$E$3</f>
        <v>448602.23034097173</v>
      </c>
      <c r="X10" s="3">
        <f>(D13-$B$10)*$B$2*Output!$E$6*$K$4/Output!$E$3</f>
        <v>669654.73018922727</v>
      </c>
      <c r="Z10" s="3">
        <v>2024</v>
      </c>
      <c r="AA10" s="3">
        <f>(B13-$B$10)*$B$2*Output!$E$6*$L$4/Output!$E$3</f>
        <v>63524.299762550159</v>
      </c>
      <c r="AB10" s="3">
        <f>(C13-$B$10)*$B$2*Output!$E$6*$L$4/Output!$E$3</f>
        <v>125234.78930352125</v>
      </c>
      <c r="AC10" s="3">
        <f>(D13-$B$10)*$B$2*Output!$E$6*$L$4/Output!$E$3</f>
        <v>186945.2788444926</v>
      </c>
      <c r="AE10" s="3">
        <v>2024</v>
      </c>
      <c r="AF10" s="3">
        <f>(B13-$B$10)*$B$2*Output!$E$6*$M$4/Output!$E$3</f>
        <v>34132.459573907552</v>
      </c>
      <c r="AG10" s="3">
        <f>(C13-$B$10)*$B$2*Output!$E$6*$M$4/Output!$E$3</f>
        <v>67290.334551145759</v>
      </c>
      <c r="AH10" s="3">
        <f>(D13-$B$10)*$B$2*Output!$E$6*$M$4/Output!$E$3</f>
        <v>100448.20952838409</v>
      </c>
      <c r="AJ10" s="3">
        <v>2024</v>
      </c>
      <c r="AK10" s="3">
        <f>(B13-$B$10)*$B$2*Output!$E$6*$N$4/Output!$E$3</f>
        <v>45509.946098543391</v>
      </c>
      <c r="AL10" s="3">
        <f>(C13-$B$10)*$B$2*Output!$E$6*$N$4/Output!$E$3</f>
        <v>89720.446068194331</v>
      </c>
      <c r="AM10" s="3">
        <f>(D13-$B$10)*$B$2*Output!$E$6*$N$4/Output!$E$3</f>
        <v>133930.94603784542</v>
      </c>
      <c r="AO10" s="3">
        <v>2024</v>
      </c>
      <c r="AP10" s="3">
        <f>(B13-$B$10)*$B$2*Output!$E$6*$O$4/Output!$E$3</f>
        <v>75170.322617151789</v>
      </c>
      <c r="AQ10" s="3">
        <f>(C13-$B$10)*$B$2*Output!$E$6*$O$4/Output!$E$3</f>
        <v>148194.30595890767</v>
      </c>
      <c r="AR10" s="3">
        <f>(D13-$B$10)*$B$2*Output!$E$6*$O$4/Output!$E$3</f>
        <v>221218.2893006638</v>
      </c>
      <c r="AT10" s="3">
        <v>2024</v>
      </c>
      <c r="AU10" s="3">
        <f>(B13-$B$10)*$B$2*Output!$E$6*$P$4/Output!$E$3</f>
        <v>94875.16446824983</v>
      </c>
      <c r="AV10" s="3">
        <f>(C13-$B$10)*$B$2*Output!$E$6*$P$4/Output!$E$3</f>
        <v>187041.35703551452</v>
      </c>
      <c r="AW10" s="3">
        <f>(D13-$B$10)*$B$2*Output!$E$6*$P$4/Output!$E$3</f>
        <v>279207.54960277956</v>
      </c>
      <c r="AY10" s="3">
        <v>2024</v>
      </c>
      <c r="AZ10" s="3">
        <f>(B13-$B$10)*$B$2*Output!$E$6*$Q$4/Output!$E$3</f>
        <v>13866.370191513437</v>
      </c>
      <c r="BA10" s="3">
        <f>(C13-$B$10)*$B$2*Output!$E$6*$Q$4/Output!$E$3</f>
        <v>27336.813720575195</v>
      </c>
      <c r="BB10" s="3">
        <f>(D13-$B$10)*$B$2*Output!$E$6*$Q$4/Output!$E$3</f>
        <v>40807.257249637005</v>
      </c>
      <c r="BD10" s="3">
        <v>2024</v>
      </c>
      <c r="BE10" s="3">
        <f>(B13-$B$10)*$B$2*Output!$E$6*$R$4/Output!$E$3</f>
        <v>24083.695595786496</v>
      </c>
      <c r="BF10" s="3">
        <f>(C13-$B$10)*$B$2*Output!$E$6*$R$4/Output!$E$3</f>
        <v>47479.729093630609</v>
      </c>
      <c r="BG10" s="3">
        <f>(D13-$B$10)*$B$2*Output!$E$6*$R$4/Output!$E$3</f>
        <v>70875.762591474806</v>
      </c>
      <c r="BI10" s="3">
        <v>2024</v>
      </c>
      <c r="BJ10" s="3">
        <f>(B13-$B$10)*$B$2*Output!$E$6*$S$4/Output!$E$3</f>
        <v>14596.179148961513</v>
      </c>
      <c r="BK10" s="3">
        <f>(C13-$B$10)*$B$2*Output!$E$6*$S$4/Output!$E$3</f>
        <v>28775.593390079161</v>
      </c>
      <c r="BL10" s="3">
        <f>(D13-$B$10)*$B$2*Output!$E$6*$S$4/Output!$E$3</f>
        <v>42955.007631196851</v>
      </c>
      <c r="BN10" s="3">
        <v>2024</v>
      </c>
      <c r="BO10" s="3">
        <f>(B13-$B$10)*$B$2*Output!$E$6*$T$4/Output!$E$3</f>
        <v>1632692.048947722</v>
      </c>
      <c r="BP10" s="3">
        <f>(C13-$B$10)*$B$2*Output!$E$6*$T$4/Output!$E$3</f>
        <v>3218765.8189353966</v>
      </c>
      <c r="BQ10" s="3">
        <f>(D13-$B$10)*$B$2*Output!$E$6*$T$4/Output!$E$3</f>
        <v>4804839.5889230771</v>
      </c>
      <c r="BS10" s="3">
        <v>2024</v>
      </c>
      <c r="BT10" s="3">
        <f>(B13-$B$10)*$B$2*Output!$E$6*$U$4/Output!$E$3</f>
        <v>1324257.4113641689</v>
      </c>
      <c r="BU10" s="3">
        <f>(C13-$B$10)*$B$2*Output!$E$6*$U$4/Output!$E$3</f>
        <v>2610703.2822987302</v>
      </c>
      <c r="BV10" s="3">
        <f>(D13-$B$10)*$B$2*Output!$E$6*$U$4/Output!$E$3</f>
        <v>3897149.1532332967</v>
      </c>
      <c r="BX10" s="3">
        <v>2024</v>
      </c>
      <c r="BY10" s="3">
        <f>(B13-$B$10)*$B$2*Output!$E$6*$V$4/Output!$E$3</f>
        <v>0</v>
      </c>
      <c r="BZ10" s="3">
        <f>(C13-$B$10)*$B$2*Output!$E$6*$V$4/Output!$E$3</f>
        <v>0</v>
      </c>
      <c r="CA10" s="3">
        <f>(D13-$B$10)*$B$2*Output!$E$6*$V$4/Output!$E$3</f>
        <v>0</v>
      </c>
      <c r="CC10" s="3">
        <v>2024</v>
      </c>
      <c r="CD10" s="3">
        <f>(B13-$B$10)*$B$2*Output!$E$6*$W$4/Output!$E$3</f>
        <v>767734.04355036607</v>
      </c>
      <c r="CE10" s="3">
        <f>(C13-$B$10)*$B$2*Output!$E$6*$W$4/Output!$E$3</f>
        <v>1513546.9661934411</v>
      </c>
      <c r="CF10" s="3">
        <f>(D13-$B$10)*$B$2*Output!$E$6*$W$4/Output!$E$3</f>
        <v>2259359.8888365189</v>
      </c>
    </row>
    <row r="11" spans="1:84" x14ac:dyDescent="0.25">
      <c r="F11" s="3">
        <v>2025</v>
      </c>
      <c r="G11" s="3">
        <f>(B14-$B$10)*$B$2*Output!$E$6*$G$4/Output!$E$3</f>
        <v>38398.637790239314</v>
      </c>
      <c r="H11" s="3">
        <f>(C14-$B$10)*$B$2*Output!$E$6*$G$4/Output!$E$3</f>
        <v>79283.114279227011</v>
      </c>
      <c r="I11" s="3">
        <f>(D14-$B$10)*$B$2*Output!$E$6*$G$4/Output!$E$3</f>
        <v>120167.5907682148</v>
      </c>
      <c r="K11" s="3">
        <v>2025</v>
      </c>
      <c r="L11" s="3">
        <f>(B14-$B$10)*$B$2*Output!$E$6*$I$4/Output!$E$3</f>
        <v>321904.60207615281</v>
      </c>
      <c r="M11" s="3">
        <f>(C14-$B$10)*$B$2*Output!$E$6*$I$4/Output!$E$3</f>
        <v>664648.56104609394</v>
      </c>
      <c r="N11" s="3">
        <f>(D14-$B$10)*$B$2*Output!$E$6*$I$4/Output!$E$3</f>
        <v>1007392.5200160356</v>
      </c>
      <c r="P11" s="3">
        <v>2025</v>
      </c>
      <c r="Q11" s="3">
        <f>(B14-$B$10)*$B$2*Output!$E$6*$J$4/Output!$E$3</f>
        <v>81602.621507381627</v>
      </c>
      <c r="R11" s="3">
        <f>(C14-$B$10)*$B$2*Output!$E$6*$J$4/Output!$E$3</f>
        <v>168488.0073557923</v>
      </c>
      <c r="S11" s="3">
        <f>(D14-$B$10)*$B$2*Output!$E$6*$J$4/Output!$E$3</f>
        <v>255373.39320420314</v>
      </c>
      <c r="U11" s="3">
        <v>2025</v>
      </c>
      <c r="V11" s="3">
        <f>(B14-$B$10)*$B$2*Output!$E$6*$K$4/Output!$E$3</f>
        <v>455099.46098543477</v>
      </c>
      <c r="W11" s="3">
        <f>(C14-$B$10)*$B$2*Output!$E$6*$K$4/Output!$E$3</f>
        <v>939661.00492488244</v>
      </c>
      <c r="X11" s="3">
        <f>(D14-$B$10)*$B$2*Output!$E$6*$K$4/Output!$E$3</f>
        <v>1424222.5488643309</v>
      </c>
      <c r="Z11" s="3">
        <v>2025</v>
      </c>
      <c r="AA11" s="3">
        <f>(B14-$B$10)*$B$2*Output!$E$6*$L$4/Output!$E$3</f>
        <v>127048.59952510052</v>
      </c>
      <c r="AB11" s="3">
        <f>(C14-$B$10)*$B$2*Output!$E$6*$L$4/Output!$E$3</f>
        <v>262322.03054152965</v>
      </c>
      <c r="AC11" s="3">
        <f>(D14-$B$10)*$B$2*Output!$E$6*$L$4/Output!$E$3</f>
        <v>397595.46155795903</v>
      </c>
      <c r="AE11" s="3">
        <v>2025</v>
      </c>
      <c r="AF11" s="3">
        <f>(B14-$B$10)*$B$2*Output!$E$6*$M$4/Output!$E$3</f>
        <v>68264.919147815206</v>
      </c>
      <c r="AG11" s="3">
        <f>(C14-$B$10)*$B$2*Output!$E$6*$M$4/Output!$E$3</f>
        <v>140949.15073873237</v>
      </c>
      <c r="AH11" s="3">
        <f>(D14-$B$10)*$B$2*Output!$E$6*$M$4/Output!$E$3</f>
        <v>213633.38232964964</v>
      </c>
      <c r="AJ11" s="3">
        <v>2025</v>
      </c>
      <c r="AK11" s="3">
        <f>(B14-$B$10)*$B$2*Output!$E$6*$N$4/Output!$E$3</f>
        <v>91019.892197086941</v>
      </c>
      <c r="AL11" s="3">
        <f>(C14-$B$10)*$B$2*Output!$E$6*$N$4/Output!$E$3</f>
        <v>187932.20098497646</v>
      </c>
      <c r="AM11" s="3">
        <f>(D14-$B$10)*$B$2*Output!$E$6*$N$4/Output!$E$3</f>
        <v>284844.50977286615</v>
      </c>
      <c r="AO11" s="3">
        <v>2025</v>
      </c>
      <c r="AP11" s="3">
        <f>(B14-$B$10)*$B$2*Output!$E$6*$O$4/Output!$E$3</f>
        <v>150340.64523430381</v>
      </c>
      <c r="AQ11" s="3">
        <f>(C14-$B$10)*$B$2*Output!$E$6*$O$4/Output!$E$3</f>
        <v>310413.99494525534</v>
      </c>
      <c r="AR11" s="3">
        <f>(D14-$B$10)*$B$2*Output!$E$6*$O$4/Output!$E$3</f>
        <v>470487.34465620707</v>
      </c>
      <c r="AT11" s="3">
        <v>2025</v>
      </c>
      <c r="AU11" s="3">
        <f>(B14-$B$10)*$B$2*Output!$E$6*$P$4/Output!$E$3</f>
        <v>189750.32893649995</v>
      </c>
      <c r="AV11" s="3">
        <f>(C14-$B$10)*$B$2*Output!$E$6*$P$4/Output!$E$3</f>
        <v>391784.65381439991</v>
      </c>
      <c r="AW11" s="3">
        <f>(D14-$B$10)*$B$2*Output!$E$6*$P$4/Output!$E$3</f>
        <v>593818.97869230027</v>
      </c>
      <c r="AY11" s="3">
        <v>2025</v>
      </c>
      <c r="AZ11" s="3">
        <f>(B14-$B$10)*$B$2*Output!$E$6*$Q$4/Output!$E$3</f>
        <v>27732.740383026918</v>
      </c>
      <c r="BA11" s="3">
        <f>(C14-$B$10)*$B$2*Output!$E$6*$Q$4/Output!$E$3</f>
        <v>57260.834019027672</v>
      </c>
      <c r="BB11" s="3">
        <f>(D14-$B$10)*$B$2*Output!$E$6*$Q$4/Output!$E$3</f>
        <v>86788.927655028499</v>
      </c>
      <c r="BD11" s="3">
        <v>2025</v>
      </c>
      <c r="BE11" s="3">
        <f>(B14-$B$10)*$B$2*Output!$E$6*$R$4/Output!$E$3</f>
        <v>48167.391191573064</v>
      </c>
      <c r="BF11" s="3">
        <f>(C14-$B$10)*$B$2*Output!$E$6*$R$4/Output!$E$3</f>
        <v>99453.027506732295</v>
      </c>
      <c r="BG11" s="3">
        <f>(D14-$B$10)*$B$2*Output!$E$6*$R$4/Output!$E$3</f>
        <v>150738.66382189159</v>
      </c>
      <c r="BI11" s="3">
        <v>2025</v>
      </c>
      <c r="BJ11" s="3">
        <f>(B14-$B$10)*$B$2*Output!$E$6*$S$4/Output!$E$3</f>
        <v>29192.358297923074</v>
      </c>
      <c r="BK11" s="3">
        <f>(C14-$B$10)*$B$2*Output!$E$6*$S$4/Output!$E$3</f>
        <v>60274.562125292301</v>
      </c>
      <c r="BL11" s="3">
        <f>(D14-$B$10)*$B$2*Output!$E$6*$S$4/Output!$E$3</f>
        <v>91356.765952661575</v>
      </c>
      <c r="BN11" s="3">
        <v>2025</v>
      </c>
      <c r="BO11" s="3">
        <f>(B14-$B$10)*$B$2*Output!$E$6*$T$4/Output!$E$3</f>
        <v>3265384.097895449</v>
      </c>
      <c r="BP11" s="3">
        <f>(C14-$B$10)*$B$2*Output!$E$6*$T$4/Output!$E$3</f>
        <v>6742161.5843055667</v>
      </c>
      <c r="BQ11" s="3">
        <f>(D14-$B$10)*$B$2*Output!$E$6*$T$4/Output!$E$3</f>
        <v>10218939.070715692</v>
      </c>
      <c r="BS11" s="3">
        <v>2025</v>
      </c>
      <c r="BT11" s="3">
        <f>(B14-$B$10)*$B$2*Output!$E$6*$U$4/Output!$E$3</f>
        <v>2648514.8227283419</v>
      </c>
      <c r="BU11" s="3">
        <f>(C14-$B$10)*$B$2*Output!$E$6*$U$4/Output!$E$3</f>
        <v>5468488.3486667331</v>
      </c>
      <c r="BV11" s="3">
        <f>(D14-$B$10)*$B$2*Output!$E$6*$U$4/Output!$E$3</f>
        <v>8288461.8746051304</v>
      </c>
      <c r="BX11" s="3">
        <v>2025</v>
      </c>
      <c r="BY11" s="3">
        <f>(B14-$B$10)*$B$2*Output!$E$6*$V$4/Output!$E$3</f>
        <v>0</v>
      </c>
      <c r="BZ11" s="3">
        <f>(C14-$B$10)*$B$2*Output!$E$6*$V$4/Output!$E$3</f>
        <v>0</v>
      </c>
      <c r="CA11" s="3">
        <f>(D14-$B$10)*$B$2*Output!$E$6*$V$4/Output!$E$3</f>
        <v>0</v>
      </c>
      <c r="CC11" s="3">
        <v>2025</v>
      </c>
      <c r="CD11" s="3">
        <f>(B14-$B$10)*$B$2*Output!$E$6*$W$4/Output!$E$3</f>
        <v>1535468.0871007347</v>
      </c>
      <c r="CE11" s="3">
        <f>(C14-$B$10)*$B$2*Output!$E$6*$W$4/Output!$E$3</f>
        <v>3170338.8147966624</v>
      </c>
      <c r="CF11" s="3">
        <f>(D14-$B$10)*$B$2*Output!$E$6*$W$4/Output!$E$3</f>
        <v>4805209.5424925936</v>
      </c>
    </row>
    <row r="12" spans="1:84" x14ac:dyDescent="0.25">
      <c r="F12" s="3">
        <v>2026</v>
      </c>
      <c r="G12" s="3">
        <f>(B15-$B$10)*$B$2*Output!$E$6*$G$4/Output!$E$3</f>
        <v>57597.956685358928</v>
      </c>
      <c r="H12" s="3">
        <f>(C15-$B$10)*$B$2*Output!$E$6*$G$4/Output!$E$3</f>
        <v>124752.25684528248</v>
      </c>
      <c r="I12" s="3">
        <f>(D15-$B$10)*$B$2*Output!$E$6*$G$4/Output!$E$3</f>
        <v>191906.55700520604</v>
      </c>
      <c r="K12" s="3">
        <v>2026</v>
      </c>
      <c r="L12" s="3">
        <f>(B15-$B$10)*$B$2*Output!$E$6*$I$4/Output!$E$3</f>
        <v>482856.90311422892</v>
      </c>
      <c r="M12" s="3">
        <f>(C15-$B$10)*$B$2*Output!$E$6*$I$4/Output!$E$3</f>
        <v>1045826.8289947165</v>
      </c>
      <c r="N12" s="3">
        <f>(D15-$B$10)*$B$2*Output!$E$6*$I$4/Output!$E$3</f>
        <v>1608796.7548752043</v>
      </c>
      <c r="P12" s="3">
        <v>2026</v>
      </c>
      <c r="Q12" s="3">
        <f>(B15-$B$10)*$B$2*Output!$E$6*$J$4/Output!$E$3</f>
        <v>122403.93226107235</v>
      </c>
      <c r="R12" s="3">
        <f>(C15-$B$10)*$B$2*Output!$E$6*$J$4/Output!$E$3</f>
        <v>265116.46723376639</v>
      </c>
      <c r="S12" s="3">
        <f>(D15-$B$10)*$B$2*Output!$E$6*$J$4/Output!$E$3</f>
        <v>407829.0022064604</v>
      </c>
      <c r="U12" s="3">
        <v>2026</v>
      </c>
      <c r="V12" s="3">
        <f>(B15-$B$10)*$B$2*Output!$E$6*$K$4/Output!$E$3</f>
        <v>682649.19147815171</v>
      </c>
      <c r="W12" s="3">
        <f>(C15-$B$10)*$B$2*Output!$E$6*$K$4/Output!$E$3</f>
        <v>1478559.8686377446</v>
      </c>
      <c r="X12" s="3">
        <f>(D15-$B$10)*$B$2*Output!$E$6*$K$4/Output!$E$3</f>
        <v>2274470.5457973373</v>
      </c>
      <c r="Z12" s="3">
        <v>2026</v>
      </c>
      <c r="AA12" s="3">
        <f>(B15-$B$10)*$B$2*Output!$E$6*$L$4/Output!$E$3</f>
        <v>190572.89928765065</v>
      </c>
      <c r="AB12" s="3">
        <f>(C15-$B$10)*$B$2*Output!$E$6*$L$4/Output!$E$3</f>
        <v>412764.62999470369</v>
      </c>
      <c r="AC12" s="3">
        <f>(D15-$B$10)*$B$2*Output!$E$6*$L$4/Output!$E$3</f>
        <v>634956.36070175655</v>
      </c>
      <c r="AE12" s="3">
        <v>2026</v>
      </c>
      <c r="AF12" s="3">
        <f>(B15-$B$10)*$B$2*Output!$E$6*$M$4/Output!$E$3</f>
        <v>102397.37872172275</v>
      </c>
      <c r="AG12" s="3">
        <f>(C15-$B$10)*$B$2*Output!$E$6*$M$4/Output!$E$3</f>
        <v>221783.98029566169</v>
      </c>
      <c r="AH12" s="3">
        <f>(D15-$B$10)*$B$2*Output!$E$6*$M$4/Output!$E$3</f>
        <v>341170.58186960063</v>
      </c>
      <c r="AJ12" s="3">
        <v>2026</v>
      </c>
      <c r="AK12" s="3">
        <f>(B15-$B$10)*$B$2*Output!$E$6*$N$4/Output!$E$3</f>
        <v>136529.83829563032</v>
      </c>
      <c r="AL12" s="3">
        <f>(C15-$B$10)*$B$2*Output!$E$6*$N$4/Output!$E$3</f>
        <v>295711.97372754884</v>
      </c>
      <c r="AM12" s="3">
        <f>(D15-$B$10)*$B$2*Output!$E$6*$N$4/Output!$E$3</f>
        <v>454894.10915946733</v>
      </c>
      <c r="AO12" s="3">
        <v>2026</v>
      </c>
      <c r="AP12" s="3">
        <f>(B15-$B$10)*$B$2*Output!$E$6*$O$4/Output!$E$3</f>
        <v>225510.96785145559</v>
      </c>
      <c r="AQ12" s="3">
        <f>(C15-$B$10)*$B$2*Output!$E$6*$O$4/Output!$E$3</f>
        <v>488437.5037211047</v>
      </c>
      <c r="AR12" s="3">
        <f>(D15-$B$10)*$B$2*Output!$E$6*$O$4/Output!$E$3</f>
        <v>751364.03959075373</v>
      </c>
      <c r="AT12" s="3">
        <v>2026</v>
      </c>
      <c r="AU12" s="3">
        <f>(B15-$B$10)*$B$2*Output!$E$6*$P$4/Output!$E$3</f>
        <v>284625.49340474972</v>
      </c>
      <c r="AV12" s="3">
        <f>(C15-$B$10)*$B$2*Output!$E$6*$P$4/Output!$E$3</f>
        <v>616474.51925964665</v>
      </c>
      <c r="AW12" s="3">
        <f>(D15-$B$10)*$B$2*Output!$E$6*$P$4/Output!$E$3</f>
        <v>948323.54511454352</v>
      </c>
      <c r="AY12" s="3">
        <v>2026</v>
      </c>
      <c r="AZ12" s="3">
        <f>(B15-$B$10)*$B$2*Output!$E$6*$Q$4/Output!$E$3</f>
        <v>41599.110574540347</v>
      </c>
      <c r="BA12" s="3">
        <f>(C15-$B$10)*$B$2*Output!$E$6*$Q$4/Output!$E$3</f>
        <v>90100.122045640659</v>
      </c>
      <c r="BB12" s="3">
        <f>(D15-$B$10)*$B$2*Output!$E$6*$Q$4/Output!$E$3</f>
        <v>138601.13351674096</v>
      </c>
      <c r="BD12" s="3">
        <v>2026</v>
      </c>
      <c r="BE12" s="3">
        <f>(B15-$B$10)*$B$2*Output!$E$6*$R$4/Output!$E$3</f>
        <v>72251.086787359556</v>
      </c>
      <c r="BF12" s="3">
        <f>(C15-$B$10)*$B$2*Output!$E$6*$R$4/Output!$E$3</f>
        <v>156489.68565821799</v>
      </c>
      <c r="BG12" s="3">
        <f>(D15-$B$10)*$B$2*Output!$E$6*$R$4/Output!$E$3</f>
        <v>240728.28452907642</v>
      </c>
      <c r="BI12" s="3">
        <v>2026</v>
      </c>
      <c r="BJ12" s="3">
        <f>(B15-$B$10)*$B$2*Output!$E$6*$S$4/Output!$E$3</f>
        <v>43788.537446884577</v>
      </c>
      <c r="BK12" s="3">
        <f>(C15-$B$10)*$B$2*Output!$E$6*$S$4/Output!$E$3</f>
        <v>94842.233732253328</v>
      </c>
      <c r="BL12" s="3">
        <f>(D15-$B$10)*$B$2*Output!$E$6*$S$4/Output!$E$3</f>
        <v>145895.9300176221</v>
      </c>
      <c r="BN12" s="3">
        <v>2026</v>
      </c>
      <c r="BO12" s="3">
        <f>(B15-$B$10)*$B$2*Output!$E$6*$T$4/Output!$E$3</f>
        <v>4898076.1468431707</v>
      </c>
      <c r="BP12" s="3">
        <f>(C15-$B$10)*$B$2*Output!$E$6*$T$4/Output!$E$3</f>
        <v>10608814.768494299</v>
      </c>
      <c r="BQ12" s="3">
        <f>(D15-$B$10)*$B$2*Output!$E$6*$T$4/Output!$E$3</f>
        <v>16319553.390145427</v>
      </c>
      <c r="BS12" s="3">
        <v>2026</v>
      </c>
      <c r="BT12" s="3">
        <f>(B15-$B$10)*$B$2*Output!$E$6*$U$4/Output!$E$3</f>
        <v>3972772.2340925103</v>
      </c>
      <c r="BU12" s="3">
        <f>(C15-$B$10)*$B$2*Output!$E$6*$U$4/Output!$E$3</f>
        <v>8604685.4898465071</v>
      </c>
      <c r="BV12" s="3">
        <f>(D15-$B$10)*$B$2*Output!$E$6*$U$4/Output!$E$3</f>
        <v>13236598.745600501</v>
      </c>
      <c r="BX12" s="3">
        <v>2026</v>
      </c>
      <c r="BY12" s="3">
        <f>(B15-$B$10)*$B$2*Output!$E$6*$V$4/Output!$E$3</f>
        <v>0</v>
      </c>
      <c r="BZ12" s="3">
        <f>(C15-$B$10)*$B$2*Output!$E$6*$V$4/Output!$E$3</f>
        <v>0</v>
      </c>
      <c r="CA12" s="3">
        <f>(D15-$B$10)*$B$2*Output!$E$6*$V$4/Output!$E$3</f>
        <v>0</v>
      </c>
      <c r="CC12" s="3">
        <v>2026</v>
      </c>
      <c r="CD12" s="3">
        <f>(B15-$B$10)*$B$2*Output!$E$6*$W$4/Output!$E$3</f>
        <v>2303202.1306511005</v>
      </c>
      <c r="CE12" s="3">
        <f>(C15-$B$10)*$B$2*Output!$E$6*$W$4/Output!$E$3</f>
        <v>4988539.182721138</v>
      </c>
      <c r="CF12" s="3">
        <f>(D15-$B$10)*$B$2*Output!$E$6*$W$4/Output!$E$3</f>
        <v>7673876.2347911764</v>
      </c>
    </row>
    <row r="13" spans="1:84" x14ac:dyDescent="0.25">
      <c r="A13" s="3">
        <v>2024</v>
      </c>
      <c r="B13" s="3">
        <v>24.933958346417118</v>
      </c>
      <c r="C13" s="3">
        <v>25.934508277731432</v>
      </c>
      <c r="D13" s="3">
        <v>26.935058209045749</v>
      </c>
      <c r="F13" s="3">
        <v>2027</v>
      </c>
      <c r="G13" s="3">
        <f>(B16-$B$10)*$B$2*Output!$E$6*$G$4/Output!$E$3</f>
        <v>76797.275580478628</v>
      </c>
      <c r="H13" s="3">
        <f>(C16-$B$10)*$B$2*Output!$E$6*$G$4/Output!$E$3</f>
        <v>174769.6964018225</v>
      </c>
      <c r="I13" s="3">
        <f>(D16-$B$10)*$B$2*Output!$E$6*$G$4/Output!$E$3</f>
        <v>272742.11722316657</v>
      </c>
      <c r="K13" s="3">
        <v>2027</v>
      </c>
      <c r="L13" s="3">
        <f>(B16-$B$10)*$B$2*Output!$E$6*$I$4/Output!$E$3</f>
        <v>643809.20415230561</v>
      </c>
      <c r="M13" s="3">
        <f>(C16-$B$10)*$B$2*Output!$E$6*$I$4/Output!$E$3</f>
        <v>1465134.5155139703</v>
      </c>
      <c r="N13" s="3">
        <f>(D16-$B$10)*$B$2*Output!$E$6*$I$4/Output!$E$3</f>
        <v>2286459.8268756368</v>
      </c>
      <c r="P13" s="3">
        <v>2027</v>
      </c>
      <c r="Q13" s="3">
        <f>(B16-$B$10)*$B$2*Output!$E$6*$J$4/Output!$E$3</f>
        <v>163205.24301476325</v>
      </c>
      <c r="R13" s="3">
        <f>(C16-$B$10)*$B$2*Output!$E$6*$J$4/Output!$E$3</f>
        <v>371410.71160766907</v>
      </c>
      <c r="S13" s="3">
        <f>(D16-$B$10)*$B$2*Output!$E$6*$J$4/Output!$E$3</f>
        <v>579616.18020057539</v>
      </c>
      <c r="U13" s="3">
        <v>2027</v>
      </c>
      <c r="V13" s="3">
        <f>(B16-$B$10)*$B$2*Output!$E$6*$K$4/Output!$E$3</f>
        <v>910198.92197086953</v>
      </c>
      <c r="W13" s="3">
        <f>(C16-$B$10)*$B$2*Output!$E$6*$K$4/Output!$E$3</f>
        <v>2071365.0068408267</v>
      </c>
      <c r="X13" s="3">
        <f>(D16-$B$10)*$B$2*Output!$E$6*$K$4/Output!$E$3</f>
        <v>3232531.0917107868</v>
      </c>
      <c r="Z13" s="3">
        <v>2027</v>
      </c>
      <c r="AA13" s="3">
        <f>(B16-$B$10)*$B$2*Output!$E$6*$L$4/Output!$E$3</f>
        <v>254097.19905020104</v>
      </c>
      <c r="AB13" s="3">
        <f>(C16-$B$10)*$B$2*Output!$E$6*$L$4/Output!$E$3</f>
        <v>578256.06440973072</v>
      </c>
      <c r="AC13" s="3">
        <f>(D16-$B$10)*$B$2*Output!$E$6*$L$4/Output!$E$3</f>
        <v>902414.92976926127</v>
      </c>
      <c r="AE13" s="3">
        <v>2027</v>
      </c>
      <c r="AF13" s="3">
        <f>(B16-$B$10)*$B$2*Output!$E$6*$M$4/Output!$E$3</f>
        <v>136529.83829563041</v>
      </c>
      <c r="AG13" s="3">
        <f>(C16-$B$10)*$B$2*Output!$E$6*$M$4/Output!$E$3</f>
        <v>310704.75102612405</v>
      </c>
      <c r="AH13" s="3">
        <f>(D16-$B$10)*$B$2*Output!$E$6*$M$4/Output!$E$3</f>
        <v>484879.6637566181</v>
      </c>
      <c r="AJ13" s="3">
        <v>2027</v>
      </c>
      <c r="AK13" s="3">
        <f>(B16-$B$10)*$B$2*Output!$E$6*$N$4/Output!$E$3</f>
        <v>182039.78439417388</v>
      </c>
      <c r="AL13" s="3">
        <f>(C16-$B$10)*$B$2*Output!$E$6*$N$4/Output!$E$3</f>
        <v>414273.00136816531</v>
      </c>
      <c r="AM13" s="3">
        <f>(D16-$B$10)*$B$2*Output!$E$6*$N$4/Output!$E$3</f>
        <v>646506.2183421572</v>
      </c>
      <c r="AO13" s="3">
        <v>2027</v>
      </c>
      <c r="AP13" s="3">
        <f>(B16-$B$10)*$B$2*Output!$E$6*$O$4/Output!$E$3</f>
        <v>300681.29046860762</v>
      </c>
      <c r="AQ13" s="3">
        <f>(C16-$B$10)*$B$2*Output!$E$6*$O$4/Output!$E$3</f>
        <v>684268.7771369929</v>
      </c>
      <c r="AR13" s="3">
        <f>(D16-$B$10)*$B$2*Output!$E$6*$O$4/Output!$E$3</f>
        <v>1067856.2638053792</v>
      </c>
      <c r="AT13" s="3">
        <v>2027</v>
      </c>
      <c r="AU13" s="3">
        <f>(B16-$B$10)*$B$2*Output!$E$6*$P$4/Output!$E$3</f>
        <v>379500.6578729999</v>
      </c>
      <c r="AV13" s="3">
        <f>(C16-$B$10)*$B$2*Output!$E$6*$P$4/Output!$E$3</f>
        <v>863640.20415348618</v>
      </c>
      <c r="AW13" s="3">
        <f>(D16-$B$10)*$B$2*Output!$E$6*$P$4/Output!$E$3</f>
        <v>1347779.7504339735</v>
      </c>
      <c r="AY13" s="3">
        <v>2027</v>
      </c>
      <c r="AZ13" s="3">
        <f>(B16-$B$10)*$B$2*Output!$E$6*$Q$4/Output!$E$3</f>
        <v>55465.480766053835</v>
      </c>
      <c r="BA13" s="3">
        <f>(C16-$B$10)*$B$2*Output!$E$6*$Q$4/Output!$E$3</f>
        <v>126224.3375301249</v>
      </c>
      <c r="BB13" s="3">
        <f>(D16-$B$10)*$B$2*Output!$E$6*$Q$4/Output!$E$3</f>
        <v>196983.19429419615</v>
      </c>
      <c r="BD13" s="3">
        <v>2027</v>
      </c>
      <c r="BE13" s="3">
        <f>(B16-$B$10)*$B$2*Output!$E$6*$R$4/Output!$E$3</f>
        <v>96334.782383146128</v>
      </c>
      <c r="BF13" s="3">
        <f>(C16-$B$10)*$B$2*Output!$E$6*$R$4/Output!$E$3</f>
        <v>219231.74413126957</v>
      </c>
      <c r="BG13" s="3">
        <f>(D16-$B$10)*$B$2*Output!$E$6*$R$4/Output!$E$3</f>
        <v>342128.70587939332</v>
      </c>
      <c r="BI13" s="3">
        <v>2027</v>
      </c>
      <c r="BJ13" s="3">
        <f>(B16-$B$10)*$B$2*Output!$E$6*$S$4/Output!$E$3</f>
        <v>58384.716595846148</v>
      </c>
      <c r="BK13" s="3">
        <f>(C16-$B$10)*$B$2*Output!$E$6*$S$4/Output!$E$3</f>
        <v>132867.72371592096</v>
      </c>
      <c r="BL13" s="3">
        <f>(D16-$B$10)*$B$2*Output!$E$6*$S$4/Output!$E$3</f>
        <v>207350.73083599596</v>
      </c>
      <c r="BN13" s="3">
        <v>2027</v>
      </c>
      <c r="BO13" s="3">
        <f>(B16-$B$10)*$B$2*Output!$E$6*$T$4/Output!$E$3</f>
        <v>6530768.1957908981</v>
      </c>
      <c r="BP13" s="3">
        <f>(C16-$B$10)*$B$2*Output!$E$6*$T$4/Output!$E$3</f>
        <v>14862250.85749246</v>
      </c>
      <c r="BQ13" s="3">
        <f>(D16-$B$10)*$B$2*Output!$E$6*$T$4/Output!$E$3</f>
        <v>23193733.51919404</v>
      </c>
      <c r="BS13" s="3">
        <v>2027</v>
      </c>
      <c r="BT13" s="3">
        <f>(B16-$B$10)*$B$2*Output!$E$6*$U$4/Output!$E$3</f>
        <v>5297029.6454566838</v>
      </c>
      <c r="BU13" s="3">
        <f>(C16-$B$10)*$B$2*Output!$E$6*$U$4/Output!$E$3</f>
        <v>12054597.718089368</v>
      </c>
      <c r="BV13" s="3">
        <f>(D16-$B$10)*$B$2*Output!$E$6*$U$4/Output!$E$3</f>
        <v>18812165.790722072</v>
      </c>
      <c r="BX13" s="3">
        <v>2027</v>
      </c>
      <c r="BY13" s="3">
        <f>(B16-$B$10)*$B$2*Output!$E$6*$V$4/Output!$E$3</f>
        <v>0</v>
      </c>
      <c r="BZ13" s="3">
        <f>(C16-$B$10)*$B$2*Output!$E$6*$V$4/Output!$E$3</f>
        <v>0</v>
      </c>
      <c r="CA13" s="3">
        <f>(D16-$B$10)*$B$2*Output!$E$6*$V$4/Output!$E$3</f>
        <v>0</v>
      </c>
      <c r="CC13" s="3">
        <v>2027</v>
      </c>
      <c r="CD13" s="3">
        <f>(B16-$B$10)*$B$2*Output!$E$6*$W$4/Output!$E$3</f>
        <v>3070936.1742014694</v>
      </c>
      <c r="CE13" s="3">
        <f>(C16-$B$10)*$B$2*Output!$E$6*$W$4/Output!$E$3</f>
        <v>6988614.8796011768</v>
      </c>
      <c r="CF13" s="3">
        <f>(D16-$B$10)*$B$2*Output!$E$6*$W$4/Output!$E$3</f>
        <v>10906293.585000895</v>
      </c>
    </row>
    <row r="14" spans="1:84" x14ac:dyDescent="0.25">
      <c r="A14" s="3">
        <v>2025</v>
      </c>
      <c r="B14" s="3">
        <v>25.963916692834239</v>
      </c>
      <c r="C14" s="3">
        <v>28.157187611909983</v>
      </c>
      <c r="D14" s="3">
        <v>30.35045853098573</v>
      </c>
      <c r="F14" s="3">
        <v>2028</v>
      </c>
      <c r="G14" s="3">
        <f>(B17-$B$10)*$B$2*Output!$E$6*$G$4/Output!$E$3</f>
        <v>95996.594475598249</v>
      </c>
      <c r="H14" s="3">
        <f>(C17-$B$10)*$B$2*Output!$E$6*$G$4/Output!$E$3</f>
        <v>229912.16290743937</v>
      </c>
      <c r="I14" s="3">
        <f>(D17-$B$10)*$B$2*Output!$E$6*$G$4/Output!$E$3</f>
        <v>363827.73133928038</v>
      </c>
      <c r="K14" s="3">
        <v>2028</v>
      </c>
      <c r="L14" s="3">
        <f>(B17-$B$10)*$B$2*Output!$E$6*$I$4/Output!$E$3</f>
        <v>804761.50519038178</v>
      </c>
      <c r="M14" s="3">
        <f>(C17-$B$10)*$B$2*Output!$E$6*$I$4/Output!$E$3</f>
        <v>1927406.4803413341</v>
      </c>
      <c r="N14" s="3">
        <f>(D17-$B$10)*$B$2*Output!$E$6*$I$4/Output!$E$3</f>
        <v>3050051.4554922855</v>
      </c>
      <c r="P14" s="3">
        <v>2028</v>
      </c>
      <c r="Q14" s="3">
        <f>(B17-$B$10)*$B$2*Output!$E$6*$J$4/Output!$E$3</f>
        <v>204006.55376845397</v>
      </c>
      <c r="R14" s="3">
        <f>(C17-$B$10)*$B$2*Output!$E$6*$J$4/Output!$E$3</f>
        <v>488596.37449035427</v>
      </c>
      <c r="S14" s="3">
        <f>(D17-$B$10)*$B$2*Output!$E$6*$J$4/Output!$E$3</f>
        <v>773186.19521225442</v>
      </c>
      <c r="U14" s="3">
        <v>2028</v>
      </c>
      <c r="V14" s="3">
        <f>(B17-$B$10)*$B$2*Output!$E$6*$K$4/Output!$E$3</f>
        <v>1137748.6524635863</v>
      </c>
      <c r="W14" s="3">
        <f>(C17-$B$10)*$B$2*Output!$E$6*$K$4/Output!$E$3</f>
        <v>2724911.8050684631</v>
      </c>
      <c r="X14" s="3">
        <f>(D17-$B$10)*$B$2*Output!$E$6*$K$4/Output!$E$3</f>
        <v>4312074.9576733392</v>
      </c>
      <c r="Z14" s="3">
        <v>2028</v>
      </c>
      <c r="AA14" s="3">
        <f>(B17-$B$10)*$B$2*Output!$E$6*$L$4/Output!$E$3</f>
        <v>317621.49881275115</v>
      </c>
      <c r="AB14" s="3">
        <f>(C17-$B$10)*$B$2*Output!$E$6*$L$4/Output!$E$3</f>
        <v>760704.54558161262</v>
      </c>
      <c r="AC14" s="3">
        <f>(D17-$B$10)*$B$2*Output!$E$6*$L$4/Output!$E$3</f>
        <v>1203787.5923504739</v>
      </c>
      <c r="AE14" s="3">
        <v>2028</v>
      </c>
      <c r="AF14" s="3">
        <f>(B17-$B$10)*$B$2*Output!$E$6*$M$4/Output!$E$3</f>
        <v>170662.29786953796</v>
      </c>
      <c r="AG14" s="3">
        <f>(C17-$B$10)*$B$2*Output!$E$6*$M$4/Output!$E$3</f>
        <v>408736.77076026949</v>
      </c>
      <c r="AH14" s="3">
        <f>(D17-$B$10)*$B$2*Output!$E$6*$M$4/Output!$E$3</f>
        <v>646811.2436510009</v>
      </c>
      <c r="AJ14" s="3">
        <v>2028</v>
      </c>
      <c r="AK14" s="3">
        <f>(B17-$B$10)*$B$2*Output!$E$6*$N$4/Output!$E$3</f>
        <v>227549.73049271724</v>
      </c>
      <c r="AL14" s="3">
        <f>(C17-$B$10)*$B$2*Output!$E$6*$N$4/Output!$E$3</f>
        <v>544982.36101369257</v>
      </c>
      <c r="AM14" s="3">
        <f>(D17-$B$10)*$B$2*Output!$E$6*$N$4/Output!$E$3</f>
        <v>862414.99153466779</v>
      </c>
      <c r="AO14" s="3">
        <v>2028</v>
      </c>
      <c r="AP14" s="3">
        <f>(B17-$B$10)*$B$2*Output!$E$6*$O$4/Output!$E$3</f>
        <v>375851.6130857594</v>
      </c>
      <c r="AQ14" s="3">
        <f>(C17-$B$10)*$B$2*Output!$E$6*$O$4/Output!$E$3</f>
        <v>900165.86285008909</v>
      </c>
      <c r="AR14" s="3">
        <f>(D17-$B$10)*$B$2*Output!$E$6*$O$4/Output!$E$3</f>
        <v>1424480.1126144184</v>
      </c>
      <c r="AT14" s="3">
        <v>2028</v>
      </c>
      <c r="AU14" s="3">
        <f>(B17-$B$10)*$B$2*Output!$E$6*$P$4/Output!$E$3</f>
        <v>474375.82234124973</v>
      </c>
      <c r="AV14" s="3">
        <f>(C17-$B$10)*$B$2*Output!$E$6*$P$4/Output!$E$3</f>
        <v>1136131.6715583648</v>
      </c>
      <c r="AW14" s="3">
        <f>(D17-$B$10)*$B$2*Output!$E$6*$P$4/Output!$E$3</f>
        <v>1797887.5207754795</v>
      </c>
      <c r="AY14" s="3">
        <v>2028</v>
      </c>
      <c r="AZ14" s="3">
        <f>(B17-$B$10)*$B$2*Output!$E$6*$Q$4/Output!$E$3</f>
        <v>69331.850957567265</v>
      </c>
      <c r="BA14" s="3">
        <f>(C17-$B$10)*$B$2*Output!$E$6*$Q$4/Output!$E$3</f>
        <v>166050.0135354533</v>
      </c>
      <c r="BB14" s="3">
        <f>(D17-$B$10)*$B$2*Output!$E$6*$Q$4/Output!$E$3</f>
        <v>262768.17611333926</v>
      </c>
      <c r="BD14" s="3">
        <v>2028</v>
      </c>
      <c r="BE14" s="3">
        <f>(B17-$B$10)*$B$2*Output!$E$6*$R$4/Output!$E$3</f>
        <v>120418.47797893263</v>
      </c>
      <c r="BF14" s="3">
        <f>(C17-$B$10)*$B$2*Output!$E$6*$R$4/Output!$E$3</f>
        <v>288402.65508789255</v>
      </c>
      <c r="BG14" s="3">
        <f>(D17-$B$10)*$B$2*Output!$E$6*$R$4/Output!$E$3</f>
        <v>456386.83219685243</v>
      </c>
      <c r="BI14" s="3">
        <v>2028</v>
      </c>
      <c r="BJ14" s="3">
        <f>(B17-$B$10)*$B$2*Output!$E$6*$S$4/Output!$E$3</f>
        <v>72980.895744807654</v>
      </c>
      <c r="BK14" s="3">
        <f>(C17-$B$10)*$B$2*Output!$E$6*$S$4/Output!$E$3</f>
        <v>174789.4879320561</v>
      </c>
      <c r="BL14" s="3">
        <f>(D17-$B$10)*$B$2*Output!$E$6*$S$4/Output!$E$3</f>
        <v>276598.08011930453</v>
      </c>
      <c r="BN14" s="3">
        <v>2028</v>
      </c>
      <c r="BO14" s="3">
        <f>(B17-$B$10)*$B$2*Output!$E$6*$T$4/Output!$E$3</f>
        <v>8163460.2447386188</v>
      </c>
      <c r="BP14" s="3">
        <f>(C17-$B$10)*$B$2*Output!$E$6*$T$4/Output!$E$3</f>
        <v>19551514.425377261</v>
      </c>
      <c r="BQ14" s="3">
        <f>(D17-$B$10)*$B$2*Output!$E$6*$T$4/Output!$E$3</f>
        <v>30939568.606015898</v>
      </c>
      <c r="BS14" s="3">
        <v>2028</v>
      </c>
      <c r="BT14" s="3">
        <f>(B17-$B$10)*$B$2*Output!$E$6*$U$4/Output!$E$3</f>
        <v>6621287.0568208527</v>
      </c>
      <c r="BU14" s="3">
        <f>(C17-$B$10)*$B$2*Output!$E$6*$U$4/Output!$E$3</f>
        <v>15858004.513396343</v>
      </c>
      <c r="BV14" s="3">
        <f>(D17-$B$10)*$B$2*Output!$E$6*$U$4/Output!$E$3</f>
        <v>25094721.969971828</v>
      </c>
      <c r="BX14" s="3">
        <v>2028</v>
      </c>
      <c r="BY14" s="3">
        <f>(B17-$B$10)*$B$2*Output!$E$6*$V$4/Output!$E$3</f>
        <v>0</v>
      </c>
      <c r="BZ14" s="3">
        <f>(C17-$B$10)*$B$2*Output!$E$6*$V$4/Output!$E$3</f>
        <v>0</v>
      </c>
      <c r="CA14" s="3">
        <f>(D17-$B$10)*$B$2*Output!$E$6*$V$4/Output!$E$3</f>
        <v>0</v>
      </c>
      <c r="CC14" s="3">
        <v>2028</v>
      </c>
      <c r="CD14" s="3">
        <f>(B17-$B$10)*$B$2*Output!$E$6*$W$4/Output!$E$3</f>
        <v>3838670.217751835</v>
      </c>
      <c r="CE14" s="3">
        <f>(C17-$B$10)*$B$2*Output!$E$6*$W$4/Output!$E$3</f>
        <v>9193627.9330829419</v>
      </c>
      <c r="CF14" s="3">
        <f>(D17-$B$10)*$B$2*Output!$E$6*$W$4/Output!$E$3</f>
        <v>14548585.648414047</v>
      </c>
    </row>
    <row r="15" spans="1:84" x14ac:dyDescent="0.25">
      <c r="A15" s="3">
        <v>2026</v>
      </c>
      <c r="B15" s="3">
        <v>26.993875039251357</v>
      </c>
      <c r="C15" s="3">
        <v>30.596405541783682</v>
      </c>
      <c r="D15" s="3">
        <v>34.198936044316007</v>
      </c>
      <c r="F15" s="3">
        <v>2029</v>
      </c>
      <c r="G15" s="3">
        <f>(B18-$B$10)*$B$2*Output!$E$6*$G$4/Output!$E$3</f>
        <v>115195.91337071786</v>
      </c>
      <c r="H15" s="3">
        <f>(C18-$B$10)*$B$2*Output!$E$6*$G$4/Output!$E$3</f>
        <v>290829.51642762736</v>
      </c>
      <c r="I15" s="3">
        <f>(D18-$B$10)*$B$2*Output!$E$6*$G$4/Output!$E$3</f>
        <v>466463.11948453705</v>
      </c>
      <c r="K15" s="3">
        <v>2029</v>
      </c>
      <c r="L15" s="3">
        <f>(B18-$B$10)*$B$2*Output!$E$6*$I$4/Output!$E$3</f>
        <v>965713.80622845783</v>
      </c>
      <c r="M15" s="3">
        <f>(C18-$B$10)*$B$2*Output!$E$6*$I$4/Output!$E$3</f>
        <v>2438090.6497009322</v>
      </c>
      <c r="N15" s="3">
        <f>(D18-$B$10)*$B$2*Output!$E$6*$I$4/Output!$E$3</f>
        <v>3910467.4931734088</v>
      </c>
      <c r="P15" s="3">
        <v>2029</v>
      </c>
      <c r="Q15" s="3">
        <f>(B18-$B$10)*$B$2*Output!$E$6*$J$4/Output!$E$3</f>
        <v>244807.86452214469</v>
      </c>
      <c r="R15" s="3">
        <f>(C18-$B$10)*$B$2*Output!$E$6*$J$4/Output!$E$3</f>
        <v>618054.50187743735</v>
      </c>
      <c r="S15" s="3">
        <f>(D18-$B$10)*$B$2*Output!$E$6*$J$4/Output!$E$3</f>
        <v>991301.13923273038</v>
      </c>
      <c r="U15" s="3">
        <v>2029</v>
      </c>
      <c r="V15" s="3">
        <f>(B18-$B$10)*$B$2*Output!$E$6*$K$4/Output!$E$3</f>
        <v>1365298.3829563034</v>
      </c>
      <c r="W15" s="3">
        <f>(C18-$B$10)*$B$2*Output!$E$6*$K$4/Output!$E$3</f>
        <v>3446902.3846078203</v>
      </c>
      <c r="X15" s="3">
        <f>(D18-$B$10)*$B$2*Output!$E$6*$K$4/Output!$E$3</f>
        <v>5528506.3862593388</v>
      </c>
      <c r="Z15" s="3">
        <v>2029</v>
      </c>
      <c r="AA15" s="3">
        <f>(B18-$B$10)*$B$2*Output!$E$6*$L$4/Output!$E$3</f>
        <v>381145.79857530131</v>
      </c>
      <c r="AB15" s="3">
        <f>(C18-$B$10)*$B$2*Output!$E$6*$L$4/Output!$E$3</f>
        <v>962260.24903634971</v>
      </c>
      <c r="AC15" s="3">
        <f>(D18-$B$10)*$B$2*Output!$E$6*$L$4/Output!$E$3</f>
        <v>1543374.6994973987</v>
      </c>
      <c r="AE15" s="3">
        <v>2029</v>
      </c>
      <c r="AF15" s="3">
        <f>(B18-$B$10)*$B$2*Output!$E$6*$M$4/Output!$E$3</f>
        <v>204794.7574434455</v>
      </c>
      <c r="AG15" s="3">
        <f>(C18-$B$10)*$B$2*Output!$E$6*$M$4/Output!$E$3</f>
        <v>517035.35769117303</v>
      </c>
      <c r="AH15" s="3">
        <f>(D18-$B$10)*$B$2*Output!$E$6*$M$4/Output!$E$3</f>
        <v>829275.9579389008</v>
      </c>
      <c r="AJ15" s="3">
        <v>2029</v>
      </c>
      <c r="AK15" s="3">
        <f>(B18-$B$10)*$B$2*Output!$E$6*$N$4/Output!$E$3</f>
        <v>273059.67659126065</v>
      </c>
      <c r="AL15" s="3">
        <f>(C18-$B$10)*$B$2*Output!$E$6*$N$4/Output!$E$3</f>
        <v>689380.47692156397</v>
      </c>
      <c r="AM15" s="3">
        <f>(D18-$B$10)*$B$2*Output!$E$6*$N$4/Output!$E$3</f>
        <v>1105701.2772518678</v>
      </c>
      <c r="AO15" s="3">
        <v>2029</v>
      </c>
      <c r="AP15" s="3">
        <f>(B18-$B$10)*$B$2*Output!$E$6*$O$4/Output!$E$3</f>
        <v>451021.93570291117</v>
      </c>
      <c r="AQ15" s="3">
        <f>(C18-$B$10)*$B$2*Output!$E$6*$O$4/Output!$E$3</f>
        <v>1138673.1318897018</v>
      </c>
      <c r="AR15" s="3">
        <f>(D18-$B$10)*$B$2*Output!$E$6*$O$4/Output!$E$3</f>
        <v>1826324.3280764935</v>
      </c>
      <c r="AT15" s="3">
        <v>2029</v>
      </c>
      <c r="AU15" s="3">
        <f>(B18-$B$10)*$B$2*Output!$E$6*$P$4/Output!$E$3</f>
        <v>569250.98680949945</v>
      </c>
      <c r="AV15" s="3">
        <f>(C18-$B$10)*$B$2*Output!$E$6*$P$4/Output!$E$3</f>
        <v>1437160.263550109</v>
      </c>
      <c r="AW15" s="3">
        <f>(D18-$B$10)*$B$2*Output!$E$6*$P$4/Output!$E$3</f>
        <v>2305069.5402907198</v>
      </c>
      <c r="AY15" s="3">
        <v>2029</v>
      </c>
      <c r="AZ15" s="3">
        <f>(B18-$B$10)*$B$2*Output!$E$6*$Q$4/Output!$E$3</f>
        <v>83198.221149080695</v>
      </c>
      <c r="BA15" s="3">
        <f>(C18-$B$10)*$B$2*Output!$E$6*$Q$4/Output!$E$3</f>
        <v>210046.50005732363</v>
      </c>
      <c r="BB15" s="3">
        <f>(D18-$B$10)*$B$2*Output!$E$6*$Q$4/Output!$E$3</f>
        <v>336894.77896556671</v>
      </c>
      <c r="BD15" s="3">
        <v>2029</v>
      </c>
      <c r="BE15" s="3">
        <f>(B18-$B$10)*$B$2*Output!$E$6*$R$4/Output!$E$3</f>
        <v>144502.17357471911</v>
      </c>
      <c r="BF15" s="3">
        <f>(C18-$B$10)*$B$2*Output!$E$6*$R$4/Output!$E$3</f>
        <v>364817.60536271997</v>
      </c>
      <c r="BG15" s="3">
        <f>(D18-$B$10)*$B$2*Output!$E$6*$R$4/Output!$E$3</f>
        <v>585133.03715072118</v>
      </c>
      <c r="BI15" s="3">
        <v>2029</v>
      </c>
      <c r="BJ15" s="3">
        <f>(B18-$B$10)*$B$2*Output!$E$6*$S$4/Output!$E$3</f>
        <v>87577.074893769153</v>
      </c>
      <c r="BK15" s="3">
        <f>(C18-$B$10)*$B$2*Output!$E$6*$S$4/Output!$E$3</f>
        <v>221101.57900770908</v>
      </c>
      <c r="BL15" s="3">
        <f>(D18-$B$10)*$B$2*Output!$E$6*$S$4/Output!$E$3</f>
        <v>354626.08312164922</v>
      </c>
      <c r="BN15" s="3">
        <v>2029</v>
      </c>
      <c r="BO15" s="3">
        <f>(B18-$B$10)*$B$2*Output!$E$6*$T$4/Output!$E$3</f>
        <v>9796152.2936863415</v>
      </c>
      <c r="BP15" s="3">
        <f>(C18-$B$10)*$B$2*Output!$E$6*$T$4/Output!$E$3</f>
        <v>24731868.96184108</v>
      </c>
      <c r="BQ15" s="3">
        <f>(D18-$B$10)*$B$2*Output!$E$6*$T$4/Output!$E$3</f>
        <v>39667585.629995838</v>
      </c>
      <c r="BS15" s="3">
        <v>2029</v>
      </c>
      <c r="BT15" s="3">
        <f>(B18-$B$10)*$B$2*Output!$E$6*$U$4/Output!$E$3</f>
        <v>7945544.4681850206</v>
      </c>
      <c r="BU15" s="3">
        <f>(C18-$B$10)*$B$2*Output!$E$6*$U$4/Output!$E$3</f>
        <v>20059729.445435788</v>
      </c>
      <c r="BV15" s="3">
        <f>(D18-$B$10)*$B$2*Output!$E$6*$U$4/Output!$E$3</f>
        <v>32173914.422686566</v>
      </c>
      <c r="BX15" s="3">
        <v>2029</v>
      </c>
      <c r="BY15" s="3">
        <f>(B18-$B$10)*$B$2*Output!$E$6*$V$4/Output!$E$3</f>
        <v>0</v>
      </c>
      <c r="BZ15" s="3">
        <f>(C18-$B$10)*$B$2*Output!$E$6*$V$4/Output!$E$3</f>
        <v>0</v>
      </c>
      <c r="CA15" s="3">
        <f>(D18-$B$10)*$B$2*Output!$E$6*$V$4/Output!$E$3</f>
        <v>0</v>
      </c>
      <c r="CC15" s="3">
        <v>2029</v>
      </c>
      <c r="CD15" s="3">
        <f>(B18-$B$10)*$B$2*Output!$E$6*$W$4/Output!$E$3</f>
        <v>4606404.2613022011</v>
      </c>
      <c r="CE15" s="3">
        <f>(C18-$B$10)*$B$2*Output!$E$6*$W$4/Output!$E$3</f>
        <v>11629564.665834922</v>
      </c>
      <c r="CF15" s="3">
        <f>(D18-$B$10)*$B$2*Output!$E$6*$W$4/Output!$E$3</f>
        <v>18652725.070367653</v>
      </c>
    </row>
    <row r="16" spans="1:84" x14ac:dyDescent="0.25">
      <c r="A16" s="3">
        <v>2027</v>
      </c>
      <c r="B16" s="3">
        <v>28.023833385668478</v>
      </c>
      <c r="C16" s="3">
        <v>33.279619442187574</v>
      </c>
      <c r="D16" s="3">
        <v>38.53540549870668</v>
      </c>
      <c r="F16" s="3">
        <v>2030</v>
      </c>
      <c r="G16" s="3">
        <f>(B19-$B$10)*$B$2*Output!$E$6*$G$4/Output!$E$3</f>
        <v>134395.23226583755</v>
      </c>
      <c r="H16" s="3">
        <f>(C19-$B$10)*$B$2*Output!$E$6*$G$4/Output!$E$3</f>
        <v>358254.02012720535</v>
      </c>
      <c r="I16" s="3">
        <f>(D19-$B$10)*$B$2*Output!$E$6*$G$4/Output!$E$3</f>
        <v>582112.80798857333</v>
      </c>
      <c r="K16" s="3">
        <v>2030</v>
      </c>
      <c r="L16" s="3">
        <f>(B19-$B$10)*$B$2*Output!$E$6*$I$4/Output!$E$3</f>
        <v>1126666.1072665346</v>
      </c>
      <c r="M16" s="3">
        <f>(C19-$B$10)*$B$2*Output!$E$6*$I$4/Output!$E$3</f>
        <v>3003325.7539293389</v>
      </c>
      <c r="N16" s="3">
        <f>(D19-$B$10)*$B$2*Output!$E$6*$I$4/Output!$E$3</f>
        <v>4879985.4005921446</v>
      </c>
      <c r="P16" s="3">
        <v>2030</v>
      </c>
      <c r="Q16" s="3">
        <f>(B19-$B$10)*$B$2*Output!$E$6*$J$4/Output!$E$3</f>
        <v>285609.17527583562</v>
      </c>
      <c r="R16" s="3">
        <f>(C19-$B$10)*$B$2*Output!$E$6*$J$4/Output!$E$3</f>
        <v>761341.25818831602</v>
      </c>
      <c r="S16" s="3">
        <f>(D19-$B$10)*$B$2*Output!$E$6*$J$4/Output!$E$3</f>
        <v>1237073.3411007968</v>
      </c>
      <c r="U16" s="3">
        <v>2030</v>
      </c>
      <c r="V16" s="3">
        <f>(B19-$B$10)*$B$2*Output!$E$6*$K$4/Output!$E$3</f>
        <v>1592848.1134490212</v>
      </c>
      <c r="W16" s="3">
        <f>(C19-$B$10)*$B$2*Output!$E$6*$K$4/Output!$E$3</f>
        <v>4246015.5057167234</v>
      </c>
      <c r="X16" s="3">
        <f>(D19-$B$10)*$B$2*Output!$E$6*$K$4/Output!$E$3</f>
        <v>6899182.8979844274</v>
      </c>
      <c r="Z16" s="3">
        <v>2030</v>
      </c>
      <c r="AA16" s="3">
        <f>(B19-$B$10)*$B$2*Output!$E$6*$L$4/Output!$E$3</f>
        <v>444670.0983378517</v>
      </c>
      <c r="AB16" s="3">
        <f>(C19-$B$10)*$B$2*Output!$E$6*$L$4/Output!$E$3</f>
        <v>1185345.9953459182</v>
      </c>
      <c r="AC16" s="3">
        <f>(D19-$B$10)*$B$2*Output!$E$6*$L$4/Output!$E$3</f>
        <v>1926021.8923539855</v>
      </c>
      <c r="AE16" s="3">
        <v>2030</v>
      </c>
      <c r="AF16" s="3">
        <f>(B19-$B$10)*$B$2*Output!$E$6*$M$4/Output!$E$3</f>
        <v>238927.21701735316</v>
      </c>
      <c r="AG16" s="3">
        <f>(C19-$B$10)*$B$2*Output!$E$6*$M$4/Output!$E$3</f>
        <v>636902.32585750846</v>
      </c>
      <c r="AH16" s="3">
        <f>(D19-$B$10)*$B$2*Output!$E$6*$M$4/Output!$E$3</f>
        <v>1034877.4346976641</v>
      </c>
      <c r="AJ16" s="3">
        <v>2030</v>
      </c>
      <c r="AK16" s="3">
        <f>(B19-$B$10)*$B$2*Output!$E$6*$N$4/Output!$E$3</f>
        <v>318569.62268980418</v>
      </c>
      <c r="AL16" s="3">
        <f>(C19-$B$10)*$B$2*Output!$E$6*$N$4/Output!$E$3</f>
        <v>849203.10114334442</v>
      </c>
      <c r="AM16" s="3">
        <f>(D19-$B$10)*$B$2*Output!$E$6*$N$4/Output!$E$3</f>
        <v>1379836.5795968852</v>
      </c>
      <c r="AO16" s="3">
        <v>2030</v>
      </c>
      <c r="AP16" s="3">
        <f>(B19-$B$10)*$B$2*Output!$E$6*$O$4/Output!$E$3</f>
        <v>526192.25832006324</v>
      </c>
      <c r="AQ16" s="3">
        <f>(C19-$B$10)*$B$2*Output!$E$6*$O$4/Output!$E$3</f>
        <v>1402657.584832299</v>
      </c>
      <c r="AR16" s="3">
        <f>(D19-$B$10)*$B$2*Output!$E$6*$O$4/Output!$E$3</f>
        <v>2279122.9113445356</v>
      </c>
      <c r="AT16" s="3">
        <v>2030</v>
      </c>
      <c r="AU16" s="3">
        <f>(B19-$B$10)*$B$2*Output!$E$6*$P$4/Output!$E$3</f>
        <v>664126.15127774968</v>
      </c>
      <c r="AV16" s="3">
        <f>(C19-$B$10)*$B$2*Output!$E$6*$P$4/Output!$E$3</f>
        <v>1770344.5245456202</v>
      </c>
      <c r="AW16" s="3">
        <f>(D19-$B$10)*$B$2*Output!$E$6*$P$4/Output!$E$3</f>
        <v>2876562.8978134911</v>
      </c>
      <c r="AY16" s="3">
        <v>2030</v>
      </c>
      <c r="AZ16" s="3">
        <f>(B19-$B$10)*$B$2*Output!$E$6*$Q$4/Output!$E$3</f>
        <v>97064.591340594168</v>
      </c>
      <c r="BA16" s="3">
        <f>(C19-$B$10)*$B$2*Output!$E$6*$Q$4/Output!$E$3</f>
        <v>258742.66127974447</v>
      </c>
      <c r="BB16" s="3">
        <f>(D19-$B$10)*$B$2*Output!$E$6*$Q$4/Output!$E$3</f>
        <v>420420.73121889489</v>
      </c>
      <c r="BD16" s="3">
        <v>2030</v>
      </c>
      <c r="BE16" s="3">
        <f>(B19-$B$10)*$B$2*Output!$E$6*$R$4/Output!$E$3</f>
        <v>168585.86917050567</v>
      </c>
      <c r="BF16" s="3">
        <f>(C19-$B$10)*$B$2*Output!$E$6*$R$4/Output!$E$3</f>
        <v>449395.14853850356</v>
      </c>
      <c r="BG16" s="3">
        <f>(D19-$B$10)*$B$2*Output!$E$6*$R$4/Output!$E$3</f>
        <v>730204.42790650157</v>
      </c>
      <c r="BI16" s="3">
        <v>2030</v>
      </c>
      <c r="BJ16" s="3">
        <f>(B19-$B$10)*$B$2*Output!$E$6*$S$4/Output!$E$3</f>
        <v>102173.25404273071</v>
      </c>
      <c r="BK16" s="3">
        <f>(C19-$B$10)*$B$2*Output!$E$6*$S$4/Output!$E$3</f>
        <v>272360.69608394156</v>
      </c>
      <c r="BL16" s="3">
        <f>(D19-$B$10)*$B$2*Output!$E$6*$S$4/Output!$E$3</f>
        <v>442548.1381251525</v>
      </c>
      <c r="BN16" s="3">
        <v>2030</v>
      </c>
      <c r="BO16" s="3">
        <f>(B19-$B$10)*$B$2*Output!$E$6*$T$4/Output!$E$3</f>
        <v>11428844.342634069</v>
      </c>
      <c r="BP16" s="3">
        <f>(C19-$B$10)*$B$2*Output!$E$6*$T$4/Output!$E$3</f>
        <v>30465585.438758913</v>
      </c>
      <c r="BQ16" s="3">
        <f>(D19-$B$10)*$B$2*Output!$E$6*$T$4/Output!$E$3</f>
        <v>49502326.534883767</v>
      </c>
      <c r="BS16" s="3">
        <v>2030</v>
      </c>
      <c r="BT16" s="3">
        <f>(B19-$B$10)*$B$2*Output!$E$6*$U$4/Output!$E$3</f>
        <v>9269801.8795491941</v>
      </c>
      <c r="BU16" s="3">
        <f>(C19-$B$10)*$B$2*Output!$E$6*$U$4/Output!$E$3</f>
        <v>24710279.770656615</v>
      </c>
      <c r="BV16" s="3">
        <f>(D19-$B$10)*$B$2*Output!$E$6*$U$4/Output!$E$3</f>
        <v>40150757.661764048</v>
      </c>
      <c r="BX16" s="3">
        <v>2030</v>
      </c>
      <c r="BY16" s="3">
        <f>(B19-$B$10)*$B$2*Output!$E$6*$V$4/Output!$E$3</f>
        <v>0</v>
      </c>
      <c r="BZ16" s="3">
        <f>(C19-$B$10)*$B$2*Output!$E$6*$V$4/Output!$E$3</f>
        <v>0</v>
      </c>
      <c r="CA16" s="3">
        <f>(D19-$B$10)*$B$2*Output!$E$6*$V$4/Output!$E$3</f>
        <v>0</v>
      </c>
      <c r="CC16" s="3">
        <v>2030</v>
      </c>
      <c r="CD16" s="3">
        <f>(B19-$B$10)*$B$2*Output!$E$6*$W$4/Output!$E$3</f>
        <v>5374138.3048525695</v>
      </c>
      <c r="CE16" s="3">
        <f>(C19-$B$10)*$B$2*Output!$E$6*$W$4/Output!$E$3</f>
        <v>14325706.499950288</v>
      </c>
      <c r="CF16" s="3">
        <f>(D19-$B$10)*$B$2*Output!$E$6*$W$4/Output!$E$3</f>
        <v>23277274.695048016</v>
      </c>
    </row>
    <row r="17" spans="1:84" x14ac:dyDescent="0.25">
      <c r="A17" s="3">
        <v>2028</v>
      </c>
      <c r="B17" s="3">
        <v>29.053791732085596</v>
      </c>
      <c r="C17" s="3">
        <v>36.237768318704404</v>
      </c>
      <c r="D17" s="3">
        <v>43.421744905323209</v>
      </c>
      <c r="F17" s="3">
        <v>2031</v>
      </c>
      <c r="G17" s="3">
        <f>(B20-$B$10)*$B$2*Output!$E$6*$G$4/Output!$E$3</f>
        <v>153594.5511609572</v>
      </c>
      <c r="H17" s="3">
        <f>(C20-$B$10)*$B$2*Output!$E$6*$G$4/Output!$E$3</f>
        <v>383469.1214258722</v>
      </c>
      <c r="I17" s="3">
        <f>(D20-$B$10)*$B$2*Output!$E$6*$G$4/Output!$E$3</f>
        <v>613343.69169078721</v>
      </c>
      <c r="K17" s="3">
        <v>2031</v>
      </c>
      <c r="L17" s="3">
        <f>(B20-$B$10)*$B$2*Output!$E$6*$I$4/Output!$E$3</f>
        <v>1287618.408304611</v>
      </c>
      <c r="M17" s="3">
        <f>(C20-$B$10)*$B$2*Output!$E$6*$I$4/Output!$E$3</f>
        <v>3214709.7408873476</v>
      </c>
      <c r="N17" s="3">
        <f>(D20-$B$10)*$B$2*Output!$E$6*$I$4/Output!$E$3</f>
        <v>5141801.073470084</v>
      </c>
      <c r="P17" s="3">
        <v>2031</v>
      </c>
      <c r="Q17" s="3">
        <f>(B20-$B$10)*$B$2*Output!$E$6*$J$4/Output!$E$3</f>
        <v>326410.48602952639</v>
      </c>
      <c r="R17" s="3">
        <f>(C20-$B$10)*$B$2*Output!$E$6*$J$4/Output!$E$3</f>
        <v>814926.97075409954</v>
      </c>
      <c r="S17" s="3">
        <f>(D20-$B$10)*$B$2*Output!$E$6*$J$4/Output!$E$3</f>
        <v>1303443.4554786726</v>
      </c>
      <c r="U17" s="3">
        <v>2031</v>
      </c>
      <c r="V17" s="3">
        <f>(B20-$B$10)*$B$2*Output!$E$6*$K$4/Output!$E$3</f>
        <v>1820397.8439417384</v>
      </c>
      <c r="W17" s="3">
        <f>(C20-$B$10)*$B$2*Output!$E$6*$K$4/Output!$E$3</f>
        <v>4544864.1021800432</v>
      </c>
      <c r="X17" s="3">
        <f>(D20-$B$10)*$B$2*Output!$E$6*$K$4/Output!$E$3</f>
        <v>7269330.3604183467</v>
      </c>
      <c r="Z17" s="3">
        <v>2031</v>
      </c>
      <c r="AA17" s="3">
        <f>(B20-$B$10)*$B$2*Output!$E$6*$L$4/Output!$E$3</f>
        <v>508194.39810040192</v>
      </c>
      <c r="AB17" s="3">
        <f>(C20-$B$10)*$B$2*Output!$E$6*$L$4/Output!$E$3</f>
        <v>1268774.5618585951</v>
      </c>
      <c r="AC17" s="3">
        <f>(D20-$B$10)*$B$2*Output!$E$6*$L$4/Output!$E$3</f>
        <v>2029354.7256167883</v>
      </c>
      <c r="AE17" s="3">
        <v>2031</v>
      </c>
      <c r="AF17" s="3">
        <f>(B20-$B$10)*$B$2*Output!$E$6*$M$4/Output!$E$3</f>
        <v>273059.67659126077</v>
      </c>
      <c r="AG17" s="3">
        <f>(C20-$B$10)*$B$2*Output!$E$6*$M$4/Output!$E$3</f>
        <v>681729.61532700644</v>
      </c>
      <c r="AH17" s="3">
        <f>(D20-$B$10)*$B$2*Output!$E$6*$M$4/Output!$E$3</f>
        <v>1090399.5540627521</v>
      </c>
      <c r="AJ17" s="3">
        <v>2031</v>
      </c>
      <c r="AK17" s="3">
        <f>(B20-$B$10)*$B$2*Output!$E$6*$N$4/Output!$E$3</f>
        <v>364079.56878834759</v>
      </c>
      <c r="AL17" s="3">
        <f>(C20-$B$10)*$B$2*Output!$E$6*$N$4/Output!$E$3</f>
        <v>908972.82043600839</v>
      </c>
      <c r="AM17" s="3">
        <f>(D20-$B$10)*$B$2*Output!$E$6*$N$4/Output!$E$3</f>
        <v>1453866.072083669</v>
      </c>
      <c r="AO17" s="3">
        <v>2031</v>
      </c>
      <c r="AP17" s="3">
        <f>(B20-$B$10)*$B$2*Output!$E$6*$O$4/Output!$E$3</f>
        <v>601362.58093721501</v>
      </c>
      <c r="AQ17" s="3">
        <f>(C20-$B$10)*$B$2*Output!$E$6*$O$4/Output!$E$3</f>
        <v>1501381.258822982</v>
      </c>
      <c r="AR17" s="3">
        <f>(D20-$B$10)*$B$2*Output!$E$6*$O$4/Output!$E$3</f>
        <v>2401399.9367087488</v>
      </c>
      <c r="AT17" s="3">
        <v>2031</v>
      </c>
      <c r="AU17" s="3">
        <f>(B20-$B$10)*$B$2*Output!$E$6*$P$4/Output!$E$3</f>
        <v>759001.31574599957</v>
      </c>
      <c r="AV17" s="3">
        <f>(C20-$B$10)*$B$2*Output!$E$6*$P$4/Output!$E$3</f>
        <v>1894947.2198736665</v>
      </c>
      <c r="AW17" s="3">
        <f>(D20-$B$10)*$B$2*Output!$E$6*$P$4/Output!$E$3</f>
        <v>3030893.1240013335</v>
      </c>
      <c r="AY17" s="3">
        <v>2031</v>
      </c>
      <c r="AZ17" s="3">
        <f>(B20-$B$10)*$B$2*Output!$E$6*$Q$4/Output!$E$3</f>
        <v>110930.96153210763</v>
      </c>
      <c r="BA17" s="3">
        <f>(C20-$B$10)*$B$2*Output!$E$6*$Q$4/Output!$E$3</f>
        <v>276953.82444307435</v>
      </c>
      <c r="BB17" s="3">
        <f>(D20-$B$10)*$B$2*Output!$E$6*$Q$4/Output!$E$3</f>
        <v>442976.68735404103</v>
      </c>
      <c r="BD17" s="3">
        <v>2031</v>
      </c>
      <c r="BE17" s="3">
        <f>(B20-$B$10)*$B$2*Output!$E$6*$R$4/Output!$E$3</f>
        <v>192669.5647662922</v>
      </c>
      <c r="BF17" s="3">
        <f>(C20-$B$10)*$B$2*Output!$E$6*$R$4/Output!$E$3</f>
        <v>481025.0635063923</v>
      </c>
      <c r="BG17" s="3">
        <f>(D20-$B$10)*$B$2*Output!$E$6*$R$4/Output!$E$3</f>
        <v>769380.56224649225</v>
      </c>
      <c r="BI17" s="3">
        <v>2031</v>
      </c>
      <c r="BJ17" s="3">
        <f>(B20-$B$10)*$B$2*Output!$E$6*$S$4/Output!$E$3</f>
        <v>116769.43319169224</v>
      </c>
      <c r="BK17" s="3">
        <f>(C20-$B$10)*$B$2*Output!$E$6*$S$4/Output!$E$3</f>
        <v>291530.34151902568</v>
      </c>
      <c r="BL17" s="3">
        <f>(D20-$B$10)*$B$2*Output!$E$6*$S$4/Output!$E$3</f>
        <v>466291.24984635902</v>
      </c>
      <c r="BN17" s="3">
        <v>2031</v>
      </c>
      <c r="BO17" s="3">
        <f>(B20-$B$10)*$B$2*Output!$E$6*$T$4/Output!$E$3</f>
        <v>13061536.391581792</v>
      </c>
      <c r="BP17" s="3">
        <f>(C20-$B$10)*$B$2*Output!$E$6*$T$4/Output!$E$3</f>
        <v>32609853.973941669</v>
      </c>
      <c r="BQ17" s="3">
        <f>(D20-$B$10)*$B$2*Output!$E$6*$T$4/Output!$E$3</f>
        <v>52158171.556301542</v>
      </c>
      <c r="BS17" s="3">
        <v>2031</v>
      </c>
      <c r="BT17" s="3">
        <f>(B20-$B$10)*$B$2*Output!$E$6*$U$4/Output!$E$3</f>
        <v>10594059.290913364</v>
      </c>
      <c r="BU17" s="3">
        <f>(C20-$B$10)*$B$2*Output!$E$6*$U$4/Output!$E$3</f>
        <v>26449470.882355154</v>
      </c>
      <c r="BV17" s="3">
        <f>(D20-$B$10)*$B$2*Output!$E$6*$U$4/Output!$E$3</f>
        <v>42304882.473796941</v>
      </c>
      <c r="BX17" s="3">
        <v>2031</v>
      </c>
      <c r="BY17" s="3">
        <f>(B20-$B$10)*$B$2*Output!$E$6*$V$4/Output!$E$3</f>
        <v>0</v>
      </c>
      <c r="BZ17" s="3">
        <f>(C20-$B$10)*$B$2*Output!$E$6*$V$4/Output!$E$3</f>
        <v>0</v>
      </c>
      <c r="CA17" s="3">
        <f>(D20-$B$10)*$B$2*Output!$E$6*$V$4/Output!$E$3</f>
        <v>0</v>
      </c>
      <c r="CC17" s="3">
        <v>2031</v>
      </c>
      <c r="CD17" s="3">
        <f>(B20-$B$10)*$B$2*Output!$E$6*$W$4/Output!$E$3</f>
        <v>6141872.3484029369</v>
      </c>
      <c r="CE17" s="3">
        <f>(C20-$B$10)*$B$2*Output!$E$6*$W$4/Output!$E$3</f>
        <v>15333997.043188175</v>
      </c>
      <c r="CF17" s="3">
        <f>(D20-$B$10)*$B$2*Output!$E$6*$W$4/Output!$E$3</f>
        <v>24526121.737973411</v>
      </c>
    </row>
    <row r="18" spans="1:84" x14ac:dyDescent="0.25">
      <c r="A18" s="3">
        <v>2029</v>
      </c>
      <c r="B18" s="3">
        <v>30.083750078502714</v>
      </c>
      <c r="C18" s="3">
        <v>39.505714282959865</v>
      </c>
      <c r="D18" s="3">
        <v>48.927678487417026</v>
      </c>
      <c r="F18" s="3">
        <v>2032</v>
      </c>
      <c r="G18" s="3">
        <f>(B21-$B$10)*$B$2*Output!$E$6*$G$4/Output!$E$3</f>
        <v>172793.87005607682</v>
      </c>
      <c r="H18" s="3">
        <f>(C21-$B$10)*$B$2*Output!$E$6*$G$4/Output!$E$3</f>
        <v>409158.76011913759</v>
      </c>
      <c r="I18" s="3">
        <f>(D21-$B$10)*$B$2*Output!$E$6*$G$4/Output!$E$3</f>
        <v>645523.65018219838</v>
      </c>
      <c r="K18" s="3">
        <v>2032</v>
      </c>
      <c r="L18" s="3">
        <f>(B21-$B$10)*$B$2*Output!$E$6*$I$4/Output!$E$3</f>
        <v>1448570.7093426869</v>
      </c>
      <c r="M18" s="3">
        <f>(C21-$B$10)*$B$2*Output!$E$6*$I$4/Output!$E$3</f>
        <v>3430071.8838417474</v>
      </c>
      <c r="N18" s="3">
        <f>(D21-$B$10)*$B$2*Output!$E$6*$I$4/Output!$E$3</f>
        <v>5411573.0583408074</v>
      </c>
      <c r="P18" s="3">
        <v>2032</v>
      </c>
      <c r="Q18" s="3">
        <f>(B21-$B$10)*$B$2*Output!$E$6*$J$4/Output!$E$3</f>
        <v>367211.79678321711</v>
      </c>
      <c r="R18" s="3">
        <f>(C21-$B$10)*$B$2*Output!$E$6*$J$4/Output!$E$3</f>
        <v>869521.14345365297</v>
      </c>
      <c r="S18" s="3">
        <f>(D21-$B$10)*$B$2*Output!$E$6*$J$4/Output!$E$3</f>
        <v>1371830.4901240887</v>
      </c>
      <c r="U18" s="3">
        <v>2032</v>
      </c>
      <c r="V18" s="3">
        <f>(B21-$B$10)*$B$2*Output!$E$6*$K$4/Output!$E$3</f>
        <v>2047947.5744344553</v>
      </c>
      <c r="W18" s="3">
        <f>(C21-$B$10)*$B$2*Output!$E$6*$K$4/Output!$E$3</f>
        <v>4849336.9010871826</v>
      </c>
      <c r="X18" s="3">
        <f>(D21-$B$10)*$B$2*Output!$E$6*$K$4/Output!$E$3</f>
        <v>7650726.2277399115</v>
      </c>
      <c r="Z18" s="3">
        <v>2032</v>
      </c>
      <c r="AA18" s="3">
        <f>(B21-$B$10)*$B$2*Output!$E$6*$L$4/Output!$E$3</f>
        <v>571718.69786295202</v>
      </c>
      <c r="AB18" s="3">
        <f>(C21-$B$10)*$B$2*Output!$E$6*$L$4/Output!$E$3</f>
        <v>1353773.2182201718</v>
      </c>
      <c r="AC18" s="3">
        <f>(D21-$B$10)*$B$2*Output!$E$6*$L$4/Output!$E$3</f>
        <v>2135827.7385773915</v>
      </c>
      <c r="AE18" s="3">
        <v>2032</v>
      </c>
      <c r="AF18" s="3">
        <f>(B21-$B$10)*$B$2*Output!$E$6*$M$4/Output!$E$3</f>
        <v>307192.13616516831</v>
      </c>
      <c r="AG18" s="3">
        <f>(C21-$B$10)*$B$2*Output!$E$6*$M$4/Output!$E$3</f>
        <v>727400.53516307741</v>
      </c>
      <c r="AH18" s="3">
        <f>(D21-$B$10)*$B$2*Output!$E$6*$M$4/Output!$E$3</f>
        <v>1147608.9341609867</v>
      </c>
      <c r="AJ18" s="3">
        <v>2032</v>
      </c>
      <c r="AK18" s="3">
        <f>(B21-$B$10)*$B$2*Output!$E$6*$N$4/Output!$E$3</f>
        <v>409589.514886891</v>
      </c>
      <c r="AL18" s="3">
        <f>(C21-$B$10)*$B$2*Output!$E$6*$N$4/Output!$E$3</f>
        <v>969867.38021743635</v>
      </c>
      <c r="AM18" s="3">
        <f>(D21-$B$10)*$B$2*Output!$E$6*$N$4/Output!$E$3</f>
        <v>1530145.2455479819</v>
      </c>
      <c r="AO18" s="3">
        <v>2032</v>
      </c>
      <c r="AP18" s="3">
        <f>(B21-$B$10)*$B$2*Output!$E$6*$O$4/Output!$E$3</f>
        <v>676532.90355436679</v>
      </c>
      <c r="AQ18" s="3">
        <f>(C21-$B$10)*$B$2*Output!$E$6*$O$4/Output!$E$3</f>
        <v>1601962.8700269971</v>
      </c>
      <c r="AR18" s="3">
        <f>(D21-$B$10)*$B$2*Output!$E$6*$O$4/Output!$E$3</f>
        <v>2527392.8364996277</v>
      </c>
      <c r="AT18" s="3">
        <v>2032</v>
      </c>
      <c r="AU18" s="3">
        <f>(B21-$B$10)*$B$2*Output!$E$6*$P$4/Output!$E$3</f>
        <v>853876.48021424934</v>
      </c>
      <c r="AV18" s="3">
        <f>(C21-$B$10)*$B$2*Output!$E$6*$P$4/Output!$E$3</f>
        <v>2021894.8845000933</v>
      </c>
      <c r="AW18" s="3">
        <f>(D21-$B$10)*$B$2*Output!$E$6*$P$4/Output!$E$3</f>
        <v>3189913.2887859377</v>
      </c>
      <c r="AY18" s="3">
        <v>2032</v>
      </c>
      <c r="AZ18" s="3">
        <f>(B21-$B$10)*$B$2*Output!$E$6*$Q$4/Output!$E$3</f>
        <v>124797.33172362104</v>
      </c>
      <c r="BA18" s="3">
        <f>(C21-$B$10)*$B$2*Output!$E$6*$Q$4/Output!$E$3</f>
        <v>295507.71388847521</v>
      </c>
      <c r="BB18" s="3">
        <f>(D21-$B$10)*$B$2*Output!$E$6*$Q$4/Output!$E$3</f>
        <v>466218.09605332935</v>
      </c>
      <c r="BD18" s="3">
        <v>2032</v>
      </c>
      <c r="BE18" s="3">
        <f>(B21-$B$10)*$B$2*Output!$E$6*$R$4/Output!$E$3</f>
        <v>216753.2603620787</v>
      </c>
      <c r="BF18" s="3">
        <f>(C21-$B$10)*$B$2*Output!$E$6*$R$4/Output!$E$3</f>
        <v>513250.23991156224</v>
      </c>
      <c r="BG18" s="3">
        <f>(D21-$B$10)*$B$2*Output!$E$6*$R$4/Output!$E$3</f>
        <v>809747.21946104569</v>
      </c>
      <c r="BI18" s="3">
        <v>2032</v>
      </c>
      <c r="BJ18" s="3">
        <f>(B21-$B$10)*$B$2*Output!$E$6*$S$4/Output!$E$3</f>
        <v>131365.61234065375</v>
      </c>
      <c r="BK18" s="3">
        <f>(C21-$B$10)*$B$2*Output!$E$6*$S$4/Output!$E$3</f>
        <v>311060.75146155286</v>
      </c>
      <c r="BL18" s="3">
        <f>(D21-$B$10)*$B$2*Output!$E$6*$S$4/Output!$E$3</f>
        <v>490755.89058245195</v>
      </c>
      <c r="BN18" s="3">
        <v>2032</v>
      </c>
      <c r="BO18" s="3">
        <f>(B21-$B$10)*$B$2*Output!$E$6*$T$4/Output!$E$3</f>
        <v>14694228.440529512</v>
      </c>
      <c r="BP18" s="3">
        <f>(C21-$B$10)*$B$2*Output!$E$6*$T$4/Output!$E$3</f>
        <v>34794476.72352764</v>
      </c>
      <c r="BQ18" s="3">
        <f>(D21-$B$10)*$B$2*Output!$E$6*$T$4/Output!$E$3</f>
        <v>54894725.006525762</v>
      </c>
      <c r="BS18" s="3">
        <v>2032</v>
      </c>
      <c r="BT18" s="3">
        <f>(B21-$B$10)*$B$2*Output!$E$6*$U$4/Output!$E$3</f>
        <v>11918316.702277534</v>
      </c>
      <c r="BU18" s="3">
        <f>(C21-$B$10)*$B$2*Output!$E$6*$U$4/Output!$E$3</f>
        <v>28221392.825037822</v>
      </c>
      <c r="BV18" s="3">
        <f>(D21-$B$10)*$B$2*Output!$E$6*$U$4/Output!$E$3</f>
        <v>44524468.947798111</v>
      </c>
      <c r="BX18" s="3">
        <v>2032</v>
      </c>
      <c r="BY18" s="3">
        <f>(B21-$B$10)*$B$2*Output!$E$6*$V$4/Output!$E$3</f>
        <v>0</v>
      </c>
      <c r="BZ18" s="3">
        <f>(C21-$B$10)*$B$2*Output!$E$6*$V$4/Output!$E$3</f>
        <v>0</v>
      </c>
      <c r="CA18" s="3">
        <f>(D21-$B$10)*$B$2*Output!$E$6*$V$4/Output!$E$3</f>
        <v>0</v>
      </c>
      <c r="CC18" s="3">
        <v>2032</v>
      </c>
      <c r="CD18" s="3">
        <f>(B21-$B$10)*$B$2*Output!$E$6*$W$4/Output!$E$3</f>
        <v>6909606.3919533025</v>
      </c>
      <c r="CE18" s="3">
        <f>(C21-$B$10)*$B$2*Output!$E$6*$W$4/Output!$E$3</f>
        <v>16361263.182110531</v>
      </c>
      <c r="CF18" s="3">
        <f>(D21-$B$10)*$B$2*Output!$E$6*$W$4/Output!$E$3</f>
        <v>25812919.972267762</v>
      </c>
    </row>
    <row r="19" spans="1:84" x14ac:dyDescent="0.25">
      <c r="A19" s="3">
        <v>2030</v>
      </c>
      <c r="B19" s="3">
        <v>31.113708424919835</v>
      </c>
      <c r="C19" s="3">
        <v>43.122740007558079</v>
      </c>
      <c r="D19" s="3">
        <v>55.13177159019633</v>
      </c>
      <c r="F19" s="3">
        <v>2033</v>
      </c>
      <c r="G19" s="3">
        <f>(B22-$B$10)*$B$2*Output!$E$6*$G$4/Output!$E$3</f>
        <v>191993.18895119629</v>
      </c>
      <c r="H19" s="3">
        <f>(C22-$B$10)*$B$2*Output!$E$6*$G$4/Output!$E$3</f>
        <v>435337.3569157474</v>
      </c>
      <c r="I19" s="3">
        <f>(D22-$B$10)*$B$2*Output!$E$6*$G$4/Output!$E$3</f>
        <v>678681.5248802983</v>
      </c>
      <c r="K19" s="3">
        <v>2033</v>
      </c>
      <c r="L19" s="3">
        <f>(B22-$B$10)*$B$2*Output!$E$6*$I$4/Output!$E$3</f>
        <v>1609523.0103807617</v>
      </c>
      <c r="M19" s="3">
        <f>(C22-$B$10)*$B$2*Output!$E$6*$I$4/Output!$E$3</f>
        <v>3649533.0749068847</v>
      </c>
      <c r="N19" s="3">
        <f>(D22-$B$10)*$B$2*Output!$E$6*$I$4/Output!$E$3</f>
        <v>5689543.1394330068</v>
      </c>
      <c r="P19" s="3">
        <v>2033</v>
      </c>
      <c r="Q19" s="3">
        <f>(B22-$B$10)*$B$2*Output!$E$6*$J$4/Output!$E$3</f>
        <v>408013.10753690754</v>
      </c>
      <c r="R19" s="3">
        <f>(C22-$B$10)*$B$2*Output!$E$6*$J$4/Output!$E$3</f>
        <v>925154.42236468545</v>
      </c>
      <c r="S19" s="3">
        <f>(D22-$B$10)*$B$2*Output!$E$6*$J$4/Output!$E$3</f>
        <v>1442295.7371924631</v>
      </c>
      <c r="U19" s="3">
        <v>2033</v>
      </c>
      <c r="V19" s="3">
        <f>(B22-$B$10)*$B$2*Output!$E$6*$K$4/Output!$E$3</f>
        <v>2275497.3049271707</v>
      </c>
      <c r="W19" s="3">
        <f>(C22-$B$10)*$B$2*Output!$E$6*$K$4/Output!$E$3</f>
        <v>5159604.8162297504</v>
      </c>
      <c r="X19" s="3">
        <f>(D22-$B$10)*$B$2*Output!$E$6*$K$4/Output!$E$3</f>
        <v>8043712.3275323287</v>
      </c>
      <c r="Z19" s="3">
        <v>2033</v>
      </c>
      <c r="AA19" s="3">
        <f>(B22-$B$10)*$B$2*Output!$E$6*$L$4/Output!$E$3</f>
        <v>635242.99762550171</v>
      </c>
      <c r="AB19" s="3">
        <f>(C22-$B$10)*$B$2*Output!$E$6*$L$4/Output!$E$3</f>
        <v>1440389.6778641385</v>
      </c>
      <c r="AC19" s="3">
        <f>(D22-$B$10)*$B$2*Output!$E$6*$L$4/Output!$E$3</f>
        <v>2245536.3581027747</v>
      </c>
      <c r="AE19" s="3">
        <v>2033</v>
      </c>
      <c r="AF19" s="3">
        <f>(B22-$B$10)*$B$2*Output!$E$6*$M$4/Output!$E$3</f>
        <v>341324.59573907556</v>
      </c>
      <c r="AG19" s="3">
        <f>(C22-$B$10)*$B$2*Output!$E$6*$M$4/Output!$E$3</f>
        <v>773940.72243446263</v>
      </c>
      <c r="AH19" s="3">
        <f>(D22-$B$10)*$B$2*Output!$E$6*$M$4/Output!$E$3</f>
        <v>1206556.8491298491</v>
      </c>
      <c r="AJ19" s="3">
        <v>2033</v>
      </c>
      <c r="AK19" s="3">
        <f>(B22-$B$10)*$B$2*Output!$E$6*$N$4/Output!$E$3</f>
        <v>455099.46098543407</v>
      </c>
      <c r="AL19" s="3">
        <f>(C22-$B$10)*$B$2*Output!$E$6*$N$4/Output!$E$3</f>
        <v>1031920.9632459498</v>
      </c>
      <c r="AM19" s="3">
        <f>(D22-$B$10)*$B$2*Output!$E$6*$N$4/Output!$E$3</f>
        <v>1608742.4655064654</v>
      </c>
      <c r="AO19" s="3">
        <v>2033</v>
      </c>
      <c r="AP19" s="3">
        <f>(B22-$B$10)*$B$2*Output!$E$6*$O$4/Output!$E$3</f>
        <v>751703.22617151809</v>
      </c>
      <c r="AQ19" s="3">
        <f>(C22-$B$10)*$B$2*Output!$E$6*$O$4/Output!$E$3</f>
        <v>1704458.8792664558</v>
      </c>
      <c r="AR19" s="3">
        <f>(D22-$B$10)*$B$2*Output!$E$6*$O$4/Output!$E$3</f>
        <v>2657214.5323613929</v>
      </c>
      <c r="AT19" s="3">
        <v>2033</v>
      </c>
      <c r="AU19" s="3">
        <f>(B22-$B$10)*$B$2*Output!$E$6*$P$4/Output!$E$3</f>
        <v>948751.64468249842</v>
      </c>
      <c r="AV19" s="3">
        <f>(C22-$B$10)*$B$2*Output!$E$6*$P$4/Output!$E$3</f>
        <v>2151258.7796566919</v>
      </c>
      <c r="AW19" s="3">
        <f>(D22-$B$10)*$B$2*Output!$E$6*$P$4/Output!$E$3</f>
        <v>3353765.9146308848</v>
      </c>
      <c r="AY19" s="3">
        <v>2033</v>
      </c>
      <c r="AZ19" s="3">
        <f>(B22-$B$10)*$B$2*Output!$E$6*$Q$4/Output!$E$3</f>
        <v>138663.70191513438</v>
      </c>
      <c r="BA19" s="3">
        <f>(C22-$B$10)*$B$2*Output!$E$6*$Q$4/Output!$E$3</f>
        <v>314414.74471905496</v>
      </c>
      <c r="BB19" s="3">
        <f>(D22-$B$10)*$B$2*Output!$E$6*$Q$4/Output!$E$3</f>
        <v>490165.78752297547</v>
      </c>
      <c r="BD19" s="3">
        <v>2033</v>
      </c>
      <c r="BE19" s="3">
        <f>(B22-$B$10)*$B$2*Output!$E$6*$R$4/Output!$E$3</f>
        <v>240836.95595786499</v>
      </c>
      <c r="BF19" s="3">
        <f>(C22-$B$10)*$B$2*Output!$E$6*$R$4/Output!$E$3</f>
        <v>546088.76714362181</v>
      </c>
      <c r="BG19" s="3">
        <f>(D22-$B$10)*$B$2*Output!$E$6*$R$4/Output!$E$3</f>
        <v>851340.57832937827</v>
      </c>
      <c r="BI19" s="3">
        <v>2033</v>
      </c>
      <c r="BJ19" s="3">
        <f>(B22-$B$10)*$B$2*Output!$E$6*$S$4/Output!$E$3</f>
        <v>145961.79148961513</v>
      </c>
      <c r="BK19" s="3">
        <f>(C22-$B$10)*$B$2*Output!$E$6*$S$4/Output!$E$3</f>
        <v>330962.8891779526</v>
      </c>
      <c r="BL19" s="3">
        <f>(D22-$B$10)*$B$2*Output!$E$6*$S$4/Output!$E$3</f>
        <v>515963.98686628992</v>
      </c>
      <c r="BN19" s="3">
        <v>2033</v>
      </c>
      <c r="BO19" s="3">
        <f>(B22-$B$10)*$B$2*Output!$E$6*$T$4/Output!$E$3</f>
        <v>16326920.489477223</v>
      </c>
      <c r="BP19" s="3">
        <f>(C22-$B$10)*$B$2*Output!$E$6*$T$4/Output!$E$3</f>
        <v>37020680.011046231</v>
      </c>
      <c r="BQ19" s="3">
        <f>(D22-$B$10)*$B$2*Output!$E$6*$T$4/Output!$E$3</f>
        <v>57714439.532615229</v>
      </c>
      <c r="BS19" s="3">
        <v>2033</v>
      </c>
      <c r="BT19" s="3">
        <f>(B22-$B$10)*$B$2*Output!$E$6*$U$4/Output!$E$3</f>
        <v>13242574.11364169</v>
      </c>
      <c r="BU19" s="3">
        <f>(C22-$B$10)*$B$2*Output!$E$6*$U$4/Output!$E$3</f>
        <v>30027040.255366042</v>
      </c>
      <c r="BV19" s="3">
        <f>(D22-$B$10)*$B$2*Output!$E$6*$U$4/Output!$E$3</f>
        <v>46811506.397090383</v>
      </c>
      <c r="BX19" s="3">
        <v>2033</v>
      </c>
      <c r="BY19" s="3">
        <f>(B22-$B$10)*$B$2*Output!$E$6*$V$4/Output!$E$3</f>
        <v>0</v>
      </c>
      <c r="BZ19" s="3">
        <f>(C22-$B$10)*$B$2*Output!$E$6*$V$4/Output!$E$3</f>
        <v>0</v>
      </c>
      <c r="CA19" s="3">
        <f>(D22-$B$10)*$B$2*Output!$E$6*$V$4/Output!$E$3</f>
        <v>0</v>
      </c>
      <c r="CC19" s="3">
        <v>2033</v>
      </c>
      <c r="CD19" s="3">
        <f>(B22-$B$10)*$B$2*Output!$E$6*$W$4/Output!$E$3</f>
        <v>7677340.4355036635</v>
      </c>
      <c r="CE19" s="3">
        <f>(C22-$B$10)*$B$2*Output!$E$6*$W$4/Output!$E$3</f>
        <v>17408081.565769169</v>
      </c>
      <c r="CF19" s="3">
        <f>(D22-$B$10)*$B$2*Output!$E$6*$W$4/Output!$E$3</f>
        <v>27138822.696034674</v>
      </c>
    </row>
    <row r="20" spans="1:84" x14ac:dyDescent="0.25">
      <c r="A20" s="3">
        <v>2031</v>
      </c>
      <c r="B20" s="3">
        <v>32.143666771336953</v>
      </c>
      <c r="C20" s="3">
        <v>44.475418411421487</v>
      </c>
      <c r="D20" s="3">
        <v>56.807170051506027</v>
      </c>
      <c r="F20" s="3">
        <v>2034</v>
      </c>
      <c r="G20" s="3">
        <f>(B23-$B$10)*$B$2*Output!$E$6*$G$4/Output!$E$3</f>
        <v>211192.50784631594</v>
      </c>
      <c r="H20" s="3">
        <f>(C23-$B$10)*$B$2*Output!$E$6*$G$4/Output!$E$3</f>
        <v>462019.77075511811</v>
      </c>
      <c r="I20" s="3">
        <f>(D23-$B$10)*$B$2*Output!$E$6*$G$4/Output!$E$3</f>
        <v>712847.03366392036</v>
      </c>
      <c r="K20" s="3">
        <v>2034</v>
      </c>
      <c r="L20" s="3">
        <f>(B23-$B$10)*$B$2*Output!$E$6*$I$4/Output!$E$3</f>
        <v>1770475.3114188381</v>
      </c>
      <c r="M20" s="3">
        <f>(C23-$B$10)*$B$2*Output!$E$6*$I$4/Output!$E$3</f>
        <v>3873217.8799854964</v>
      </c>
      <c r="N20" s="3">
        <f>(D23-$B$10)*$B$2*Output!$E$6*$I$4/Output!$E$3</f>
        <v>5975960.448552154</v>
      </c>
      <c r="P20" s="3">
        <v>2034</v>
      </c>
      <c r="Q20" s="3">
        <f>(B23-$B$10)*$B$2*Output!$E$6*$J$4/Output!$E$3</f>
        <v>448814.41829059832</v>
      </c>
      <c r="R20" s="3">
        <f>(C23-$B$10)*$B$2*Output!$E$6*$J$4/Output!$E$3</f>
        <v>981858.38486803672</v>
      </c>
      <c r="S20" s="3">
        <f>(D23-$B$10)*$B$2*Output!$E$6*$J$4/Output!$E$3</f>
        <v>1514902.3514454754</v>
      </c>
      <c r="U20" s="3">
        <v>2034</v>
      </c>
      <c r="V20" s="3">
        <f>(B23-$B$10)*$B$2*Output!$E$6*$K$4/Output!$E$3</f>
        <v>2503047.0354198879</v>
      </c>
      <c r="W20" s="3">
        <f>(C23-$B$10)*$B$2*Output!$E$6*$K$4/Output!$E$3</f>
        <v>5475843.9552956326</v>
      </c>
      <c r="X20" s="3">
        <f>(D23-$B$10)*$B$2*Output!$E$6*$K$4/Output!$E$3</f>
        <v>8448640.8751713783</v>
      </c>
      <c r="Z20" s="3">
        <v>2034</v>
      </c>
      <c r="AA20" s="3">
        <f>(B23-$B$10)*$B$2*Output!$E$6*$L$4/Output!$E$3</f>
        <v>698767.29738805187</v>
      </c>
      <c r="AB20" s="3">
        <f>(C23-$B$10)*$B$2*Output!$E$6*$L$4/Output!$E$3</f>
        <v>1528673.1041866972</v>
      </c>
      <c r="AC20" s="3">
        <f>(D23-$B$10)*$B$2*Output!$E$6*$L$4/Output!$E$3</f>
        <v>2358578.9109853427</v>
      </c>
      <c r="AE20" s="3">
        <v>2034</v>
      </c>
      <c r="AF20" s="3">
        <f>(B23-$B$10)*$B$2*Output!$E$6*$M$4/Output!$E$3</f>
        <v>375457.05531298317</v>
      </c>
      <c r="AG20" s="3">
        <f>(C23-$B$10)*$B$2*Output!$E$6*$M$4/Output!$E$3</f>
        <v>821376.59329434484</v>
      </c>
      <c r="AH20" s="3">
        <f>(D23-$B$10)*$B$2*Output!$E$6*$M$4/Output!$E$3</f>
        <v>1267296.1312757067</v>
      </c>
      <c r="AJ20" s="3">
        <v>2034</v>
      </c>
      <c r="AK20" s="3">
        <f>(B23-$B$10)*$B$2*Output!$E$6*$N$4/Output!$E$3</f>
        <v>500609.40708397748</v>
      </c>
      <c r="AL20" s="3">
        <f>(C23-$B$10)*$B$2*Output!$E$6*$N$4/Output!$E$3</f>
        <v>1095168.7910591264</v>
      </c>
      <c r="AM20" s="3">
        <f>(D23-$B$10)*$B$2*Output!$E$6*$N$4/Output!$E$3</f>
        <v>1689728.1750342753</v>
      </c>
      <c r="AO20" s="3">
        <v>2034</v>
      </c>
      <c r="AP20" s="3">
        <f>(B23-$B$10)*$B$2*Output!$E$6*$O$4/Output!$E$3</f>
        <v>826873.54878866987</v>
      </c>
      <c r="AQ20" s="3">
        <f>(C23-$B$10)*$B$2*Output!$E$6*$O$4/Output!$E$3</f>
        <v>1808927.4631504237</v>
      </c>
      <c r="AR20" s="3">
        <f>(D23-$B$10)*$B$2*Output!$E$6*$O$4/Output!$E$3</f>
        <v>2790981.3775121779</v>
      </c>
      <c r="AT20" s="3">
        <v>2034</v>
      </c>
      <c r="AU20" s="3">
        <f>(B23-$B$10)*$B$2*Output!$E$6*$P$4/Output!$E$3</f>
        <v>1043626.8091507483</v>
      </c>
      <c r="AV20" s="3">
        <f>(C23-$B$10)*$B$2*Output!$E$6*$P$4/Output!$E$3</f>
        <v>2283112.3321316028</v>
      </c>
      <c r="AW20" s="3">
        <f>(D23-$B$10)*$B$2*Output!$E$6*$P$4/Output!$E$3</f>
        <v>3522597.8551124572</v>
      </c>
      <c r="AY20" s="3">
        <v>2034</v>
      </c>
      <c r="AZ20" s="3">
        <f>(B23-$B$10)*$B$2*Output!$E$6*$Q$4/Output!$E$3</f>
        <v>152530.07210664783</v>
      </c>
      <c r="BA20" s="3">
        <f>(C23-$B$10)*$B$2*Output!$E$6*$Q$4/Output!$E$3</f>
        <v>333685.64854231116</v>
      </c>
      <c r="BB20" s="3">
        <f>(D23-$B$10)*$B$2*Output!$E$6*$Q$4/Output!$E$3</f>
        <v>514841.22497797449</v>
      </c>
      <c r="BD20" s="3">
        <v>2034</v>
      </c>
      <c r="BE20" s="3">
        <f>(B23-$B$10)*$B$2*Output!$E$6*$R$4/Output!$E$3</f>
        <v>264920.65155365155</v>
      </c>
      <c r="BF20" s="3">
        <f>(C23-$B$10)*$B$2*Output!$E$6*$R$4/Output!$E$3</f>
        <v>579559.28431032994</v>
      </c>
      <c r="BG20" s="3">
        <f>(D23-$B$10)*$B$2*Output!$E$6*$R$4/Output!$E$3</f>
        <v>894197.91706700833</v>
      </c>
      <c r="BI20" s="3">
        <v>2034</v>
      </c>
      <c r="BJ20" s="3">
        <f>(B23-$B$10)*$B$2*Output!$E$6*$S$4/Output!$E$3</f>
        <v>160557.97063857666</v>
      </c>
      <c r="BK20" s="3">
        <f>(C23-$B$10)*$B$2*Output!$E$6*$S$4/Output!$E$3</f>
        <v>351248.05109716969</v>
      </c>
      <c r="BL20" s="3">
        <f>(D23-$B$10)*$B$2*Output!$E$6*$S$4/Output!$E$3</f>
        <v>541938.13155576272</v>
      </c>
      <c r="BN20" s="3">
        <v>2034</v>
      </c>
      <c r="BO20" s="3">
        <f>(B23-$B$10)*$B$2*Output!$E$6*$T$4/Output!$E$3</f>
        <v>17959612.538424946</v>
      </c>
      <c r="BP20" s="3">
        <f>(C23-$B$10)*$B$2*Output!$E$6*$T$4/Output!$E$3</f>
        <v>39289727.426751539</v>
      </c>
      <c r="BQ20" s="3">
        <f>(D23-$B$10)*$B$2*Output!$E$6*$T$4/Output!$E$3</f>
        <v>60619842.315078139</v>
      </c>
      <c r="BS20" s="3">
        <v>2034</v>
      </c>
      <c r="BT20" s="3">
        <f>(B23-$B$10)*$B$2*Output!$E$6*$U$4/Output!$E$3</f>
        <v>14566831.52500586</v>
      </c>
      <c r="BU20" s="3">
        <f>(C23-$B$10)*$B$2*Output!$E$6*$U$4/Output!$E$3</f>
        <v>31867438.056605458</v>
      </c>
      <c r="BV20" s="3">
        <f>(D23-$B$10)*$B$2*Output!$E$6*$U$4/Output!$E$3</f>
        <v>49168044.588205069</v>
      </c>
      <c r="BX20" s="3">
        <v>2034</v>
      </c>
      <c r="BY20" s="3">
        <f>(B23-$B$10)*$B$2*Output!$E$6*$V$4/Output!$E$3</f>
        <v>0</v>
      </c>
      <c r="BZ20" s="3">
        <f>(C23-$B$10)*$B$2*Output!$E$6*$V$4/Output!$E$3</f>
        <v>0</v>
      </c>
      <c r="CA20" s="3">
        <f>(D23-$B$10)*$B$2*Output!$E$6*$V$4/Output!$E$3</f>
        <v>0</v>
      </c>
      <c r="CC20" s="3">
        <v>2034</v>
      </c>
      <c r="CD20" s="3">
        <f>(B23-$B$10)*$B$2*Output!$E$6*$W$4/Output!$E$3</f>
        <v>8445074.47905403</v>
      </c>
      <c r="CE20" s="3">
        <f>(C23-$B$10)*$B$2*Output!$E$6*$W$4/Output!$E$3</f>
        <v>18475046.366994049</v>
      </c>
      <c r="CF20" s="3">
        <f>(D23-$B$10)*$B$2*Output!$E$6*$W$4/Output!$E$3</f>
        <v>28505018.254934069</v>
      </c>
    </row>
    <row r="21" spans="1:84" x14ac:dyDescent="0.25">
      <c r="A21" s="3">
        <v>2032</v>
      </c>
      <c r="B21" s="3">
        <v>33.173625117754071</v>
      </c>
      <c r="C21" s="3">
        <v>45.853553642838193</v>
      </c>
      <c r="D21" s="3">
        <v>58.533482167922323</v>
      </c>
      <c r="F21" s="3">
        <v>2035</v>
      </c>
      <c r="G21" s="3">
        <f>(B24-$B$10)*$B$2*Output!$E$6*$G$4/Output!$E$3</f>
        <v>230391.82674143554</v>
      </c>
      <c r="H21" s="3">
        <f>(C24-$B$10)*$B$2*Output!$E$6*$G$4/Output!$E$3</f>
        <v>489221.31212472176</v>
      </c>
      <c r="I21" s="3">
        <f>(D24-$B$10)*$B$2*Output!$E$6*$G$4/Output!$E$3</f>
        <v>748050.79750800785</v>
      </c>
      <c r="K21" s="3">
        <v>2035</v>
      </c>
      <c r="L21" s="3">
        <f>(B24-$B$10)*$B$2*Output!$E$6*$I$4/Output!$E$3</f>
        <v>1931427.612456914</v>
      </c>
      <c r="M21" s="3">
        <f>(C24-$B$10)*$B$2*Output!$E$6*$I$4/Output!$E$3</f>
        <v>4101254.6504114005</v>
      </c>
      <c r="N21" s="3">
        <f>(D24-$B$10)*$B$2*Output!$E$6*$I$4/Output!$E$3</f>
        <v>6271081.6883658851</v>
      </c>
      <c r="P21" s="3">
        <v>2035</v>
      </c>
      <c r="Q21" s="3">
        <f>(B24-$B$10)*$B$2*Output!$E$6*$J$4/Output!$E$3</f>
        <v>489615.72904428904</v>
      </c>
      <c r="R21" s="3">
        <f>(C24-$B$10)*$B$2*Output!$E$6*$J$4/Output!$E$3</f>
        <v>1039665.5679490308</v>
      </c>
      <c r="S21" s="3">
        <f>(D24-$B$10)*$B$2*Output!$E$6*$J$4/Output!$E$3</f>
        <v>1589715.4068537725</v>
      </c>
      <c r="U21" s="3">
        <v>2035</v>
      </c>
      <c r="V21" s="3">
        <f>(B24-$B$10)*$B$2*Output!$E$6*$K$4/Output!$E$3</f>
        <v>2730596.7659126041</v>
      </c>
      <c r="W21" s="3">
        <f>(C24-$B$10)*$B$2*Output!$E$6*$K$4/Output!$E$3</f>
        <v>5798235.7777062282</v>
      </c>
      <c r="X21" s="3">
        <f>(D24-$B$10)*$B$2*Output!$E$6*$K$4/Output!$E$3</f>
        <v>8865874.7894998491</v>
      </c>
      <c r="Z21" s="3">
        <v>2035</v>
      </c>
      <c r="AA21" s="3">
        <f>(B24-$B$10)*$B$2*Output!$E$6*$L$4/Output!$E$3</f>
        <v>762291.59715060191</v>
      </c>
      <c r="AB21" s="3">
        <f>(C24-$B$10)*$B$2*Output!$E$6*$L$4/Output!$E$3</f>
        <v>1618674.154609655</v>
      </c>
      <c r="AC21" s="3">
        <f>(D24-$B$10)*$B$2*Output!$E$6*$L$4/Output!$E$3</f>
        <v>2475056.7120687077</v>
      </c>
      <c r="AE21" s="3">
        <v>2035</v>
      </c>
      <c r="AF21" s="3">
        <f>(B24-$B$10)*$B$2*Output!$E$6*$M$4/Output!$E$3</f>
        <v>409589.51488689065</v>
      </c>
      <c r="AG21" s="3">
        <f>(C24-$B$10)*$B$2*Output!$E$6*$M$4/Output!$E$3</f>
        <v>869735.36665593414</v>
      </c>
      <c r="AH21" s="3">
        <f>(D24-$B$10)*$B$2*Output!$E$6*$M$4/Output!$E$3</f>
        <v>1329881.2184249775</v>
      </c>
      <c r="AJ21" s="3">
        <v>2035</v>
      </c>
      <c r="AK21" s="3">
        <f>(B24-$B$10)*$B$2*Output!$E$6*$N$4/Output!$E$3</f>
        <v>546119.35318252083</v>
      </c>
      <c r="AL21" s="3">
        <f>(C24-$B$10)*$B$2*Output!$E$6*$N$4/Output!$E$3</f>
        <v>1159647.1555412454</v>
      </c>
      <c r="AM21" s="3">
        <f>(D24-$B$10)*$B$2*Output!$E$6*$N$4/Output!$E$3</f>
        <v>1773174.9578999698</v>
      </c>
      <c r="AO21" s="3">
        <v>2035</v>
      </c>
      <c r="AP21" s="3">
        <f>(B24-$B$10)*$B$2*Output!$E$6*$O$4/Output!$E$3</f>
        <v>902043.87140582164</v>
      </c>
      <c r="AQ21" s="3">
        <f>(C24-$B$10)*$B$2*Output!$E$6*$O$4/Output!$E$3</f>
        <v>1915428.5662159428</v>
      </c>
      <c r="AR21" s="3">
        <f>(D24-$B$10)*$B$2*Output!$E$6*$O$4/Output!$E$3</f>
        <v>2928813.2610260639</v>
      </c>
      <c r="AT21" s="3">
        <v>2035</v>
      </c>
      <c r="AU21" s="3">
        <f>(B24-$B$10)*$B$2*Output!$E$6*$P$4/Output!$E$3</f>
        <v>1138501.973618998</v>
      </c>
      <c r="AV21" s="3">
        <f>(C24-$B$10)*$B$2*Output!$E$6*$P$4/Output!$E$3</f>
        <v>2417531.2000783747</v>
      </c>
      <c r="AW21" s="3">
        <f>(D24-$B$10)*$B$2*Output!$E$6*$P$4/Output!$E$3</f>
        <v>3696560.4265377498</v>
      </c>
      <c r="AY21" s="3">
        <v>2035</v>
      </c>
      <c r="AZ21" s="3">
        <f>(B24-$B$10)*$B$2*Output!$E$6*$Q$4/Output!$E$3</f>
        <v>166396.44229816124</v>
      </c>
      <c r="BA21" s="3">
        <f>(C24-$B$10)*$B$2*Output!$E$6*$Q$4/Output!$E$3</f>
        <v>353331.4830883778</v>
      </c>
      <c r="BB21" s="3">
        <f>(D24-$B$10)*$B$2*Output!$E$6*$Q$4/Output!$E$3</f>
        <v>540266.52387859416</v>
      </c>
      <c r="BD21" s="3">
        <v>2035</v>
      </c>
      <c r="BE21" s="3">
        <f>(B24-$B$10)*$B$2*Output!$E$6*$R$4/Output!$E$3</f>
        <v>289004.34714943799</v>
      </c>
      <c r="BF21" s="3">
        <f>(C24-$B$10)*$B$2*Output!$E$6*$R$4/Output!$E$3</f>
        <v>613680.99694297195</v>
      </c>
      <c r="BG21" s="3">
        <f>(D24-$B$10)*$B$2*Output!$E$6*$R$4/Output!$E$3</f>
        <v>938357.64673650591</v>
      </c>
      <c r="BI21" s="3">
        <v>2035</v>
      </c>
      <c r="BJ21" s="3">
        <f>(B24-$B$10)*$B$2*Output!$E$6*$S$4/Output!$E$3</f>
        <v>175154.14978753816</v>
      </c>
      <c r="BK21" s="3">
        <f>(C24-$B$10)*$B$2*Output!$E$6*$S$4/Output!$E$3</f>
        <v>371927.87693513453</v>
      </c>
      <c r="BL21" s="3">
        <f>(D24-$B$10)*$B$2*Output!$E$6*$S$4/Output!$E$3</f>
        <v>568701.60408273083</v>
      </c>
      <c r="BN21" s="3">
        <v>2035</v>
      </c>
      <c r="BO21" s="3">
        <f>(B24-$B$10)*$B$2*Output!$E$6*$T$4/Output!$E$3</f>
        <v>19592304.587372664</v>
      </c>
      <c r="BP21" s="3">
        <f>(C24-$B$10)*$B$2*Output!$E$6*$T$4/Output!$E$3</f>
        <v>41602920.960120246</v>
      </c>
      <c r="BQ21" s="3">
        <f>(D24-$B$10)*$B$2*Output!$E$6*$T$4/Output!$E$3</f>
        <v>63613537.332867816</v>
      </c>
      <c r="BS21" s="3">
        <v>2035</v>
      </c>
      <c r="BT21" s="3">
        <f>(B24-$B$10)*$B$2*Output!$E$6*$U$4/Output!$E$3</f>
        <v>15891088.936370028</v>
      </c>
      <c r="BU21" s="3">
        <f>(C24-$B$10)*$B$2*Output!$E$6*$U$4/Output!$E$3</f>
        <v>33743642.257181726</v>
      </c>
      <c r="BV21" s="3">
        <f>(D24-$B$10)*$B$2*Output!$E$6*$U$4/Output!$E$3</f>
        <v>51596195.577993408</v>
      </c>
      <c r="BX21" s="3">
        <v>2035</v>
      </c>
      <c r="BY21" s="3">
        <f>(B24-$B$10)*$B$2*Output!$E$6*$V$4/Output!$E$3</f>
        <v>0</v>
      </c>
      <c r="BZ21" s="3">
        <f>(C24-$B$10)*$B$2*Output!$E$6*$V$4/Output!$E$3</f>
        <v>0</v>
      </c>
      <c r="CA21" s="3">
        <f>(D24-$B$10)*$B$2*Output!$E$6*$V$4/Output!$E$3</f>
        <v>0</v>
      </c>
      <c r="CC21" s="3">
        <v>2035</v>
      </c>
      <c r="CD21" s="3">
        <f>(B24-$B$10)*$B$2*Output!$E$6*$W$4/Output!$E$3</f>
        <v>9212808.5226043947</v>
      </c>
      <c r="CE21" s="3">
        <f>(C24-$B$10)*$B$2*Output!$E$6*$W$4/Output!$E$3</f>
        <v>19562769.81492307</v>
      </c>
      <c r="CF21" s="3">
        <f>(D24-$B$10)*$B$2*Output!$E$6*$W$4/Output!$E$3</f>
        <v>29912731.107241742</v>
      </c>
    </row>
    <row r="22" spans="1:84" x14ac:dyDescent="0.25">
      <c r="A22" s="3">
        <v>2033</v>
      </c>
      <c r="B22" s="3">
        <v>34.203583464171182</v>
      </c>
      <c r="C22" s="3">
        <v>47.257919308904114</v>
      </c>
      <c r="D22" s="3">
        <v>60.312255153637047</v>
      </c>
      <c r="F22" s="3">
        <v>2036</v>
      </c>
      <c r="G22" s="3">
        <f>(B25-$B$10)*$B$2*Output!$E$6*$G$4/Output!$E$3</f>
        <v>249591.14563655507</v>
      </c>
      <c r="H22" s="3">
        <f>(C25-$B$10)*$B$2*Output!$E$6*$G$4/Output!$E$3</f>
        <v>516957.75678217062</v>
      </c>
      <c r="I22" s="3">
        <f>(D25-$B$10)*$B$2*Output!$E$6*$G$4/Output!$E$3</f>
        <v>784324.36792778654</v>
      </c>
      <c r="K22" s="3">
        <v>2036</v>
      </c>
      <c r="L22" s="3">
        <f>(B25-$B$10)*$B$2*Output!$E$6*$I$4/Output!$E$3</f>
        <v>2092379.9134949895</v>
      </c>
      <c r="M22" s="3">
        <f>(C25-$B$10)*$B$2*Output!$E$6*$I$4/Output!$E$3</f>
        <v>4333775.6379848933</v>
      </c>
      <c r="N22" s="3">
        <f>(D25-$B$10)*$B$2*Output!$E$6*$I$4/Output!$E$3</f>
        <v>6575171.362474801</v>
      </c>
      <c r="P22" s="3">
        <v>2036</v>
      </c>
      <c r="Q22" s="3">
        <f>(B25-$B$10)*$B$2*Output!$E$6*$J$4/Output!$E$3</f>
        <v>530417.03979797952</v>
      </c>
      <c r="R22" s="3">
        <f>(C25-$B$10)*$B$2*Output!$E$6*$J$4/Output!$E$3</f>
        <v>1098609.49735888</v>
      </c>
      <c r="S22" s="3">
        <f>(D25-$B$10)*$B$2*Output!$E$6*$J$4/Output!$E$3</f>
        <v>1666801.9549197815</v>
      </c>
      <c r="U22" s="3">
        <v>2036</v>
      </c>
      <c r="V22" s="3">
        <f>(B25-$B$10)*$B$2*Output!$E$6*$K$4/Output!$E$3</f>
        <v>2958146.4964053202</v>
      </c>
      <c r="W22" s="3">
        <f>(C25-$B$10)*$B$2*Output!$E$6*$K$4/Output!$E$3</f>
        <v>6126967.2572501702</v>
      </c>
      <c r="X22" s="3">
        <f>(D25-$B$10)*$B$2*Output!$E$6*$K$4/Output!$E$3</f>
        <v>9295788.0180950258</v>
      </c>
      <c r="Z22" s="3">
        <v>2036</v>
      </c>
      <c r="AA22" s="3">
        <f>(B25-$B$10)*$B$2*Output!$E$6*$L$4/Output!$E$3</f>
        <v>825815.89691315184</v>
      </c>
      <c r="AB22" s="3">
        <f>(C25-$B$10)*$B$2*Output!$E$6*$L$4/Output!$E$3</f>
        <v>1710445.0259823387</v>
      </c>
      <c r="AC22" s="3">
        <f>(D25-$B$10)*$B$2*Output!$E$6*$L$4/Output!$E$3</f>
        <v>2595074.155051528</v>
      </c>
      <c r="AE22" s="3">
        <v>2036</v>
      </c>
      <c r="AF22" s="3">
        <f>(B25-$B$10)*$B$2*Output!$E$6*$M$4/Output!$E$3</f>
        <v>443721.97446079808</v>
      </c>
      <c r="AG22" s="3">
        <f>(C25-$B$10)*$B$2*Output!$E$6*$M$4/Output!$E$3</f>
        <v>919045.08858752553</v>
      </c>
      <c r="AH22" s="3">
        <f>(D25-$B$10)*$B$2*Output!$E$6*$M$4/Output!$E$3</f>
        <v>1394368.2027142539</v>
      </c>
      <c r="AJ22" s="3">
        <v>2036</v>
      </c>
      <c r="AK22" s="3">
        <f>(B25-$B$10)*$B$2*Output!$E$6*$N$4/Output!$E$3</f>
        <v>591629.29928106396</v>
      </c>
      <c r="AL22" s="3">
        <f>(C25-$B$10)*$B$2*Output!$E$6*$N$4/Output!$E$3</f>
        <v>1225393.4514500338</v>
      </c>
      <c r="AM22" s="3">
        <f>(D25-$B$10)*$B$2*Output!$E$6*$N$4/Output!$E$3</f>
        <v>1859157.6036190051</v>
      </c>
      <c r="AO22" s="3">
        <v>2036</v>
      </c>
      <c r="AP22" s="3">
        <f>(B25-$B$10)*$B$2*Output!$E$6*$O$4/Output!$E$3</f>
        <v>977214.19402297307</v>
      </c>
      <c r="AQ22" s="3">
        <f>(C25-$B$10)*$B$2*Output!$E$6*$O$4/Output!$E$3</f>
        <v>2024023.9546535606</v>
      </c>
      <c r="AR22" s="3">
        <f>(D25-$B$10)*$B$2*Output!$E$6*$O$4/Output!$E$3</f>
        <v>3070833.7152841496</v>
      </c>
      <c r="AT22" s="3">
        <v>2036</v>
      </c>
      <c r="AU22" s="3">
        <f>(B25-$B$10)*$B$2*Output!$E$6*$P$4/Output!$E$3</f>
        <v>1233377.1380872475</v>
      </c>
      <c r="AV22" s="3">
        <f>(C25-$B$10)*$B$2*Output!$E$6*$P$4/Output!$E$3</f>
        <v>2554593.340824882</v>
      </c>
      <c r="AW22" s="3">
        <f>(D25-$B$10)*$B$2*Output!$E$6*$P$4/Output!$E$3</f>
        <v>3875809.5435625189</v>
      </c>
      <c r="AY22" s="3">
        <v>2036</v>
      </c>
      <c r="AZ22" s="3">
        <f>(B25-$B$10)*$B$2*Output!$E$6*$Q$4/Output!$E$3</f>
        <v>180262.81248967463</v>
      </c>
      <c r="BA22" s="3">
        <f>(C25-$B$10)*$B$2*Output!$E$6*$Q$4/Output!$E$3</f>
        <v>373363.64212055964</v>
      </c>
      <c r="BB22" s="3">
        <f>(D25-$B$10)*$B$2*Output!$E$6*$Q$4/Output!$E$3</f>
        <v>566464.47175144497</v>
      </c>
      <c r="BD22" s="3">
        <v>2036</v>
      </c>
      <c r="BE22" s="3">
        <f>(B25-$B$10)*$B$2*Output!$E$6*$R$4/Output!$E$3</f>
        <v>313088.04274522437</v>
      </c>
      <c r="BF22" s="3">
        <f>(C25-$B$10)*$B$2*Output!$E$6*$R$4/Output!$E$3</f>
        <v>648473.69420939311</v>
      </c>
      <c r="BG22" s="3">
        <f>(D25-$B$10)*$B$2*Output!$E$6*$R$4/Output!$E$3</f>
        <v>983859.34567356249</v>
      </c>
      <c r="BI22" s="3">
        <v>2036</v>
      </c>
      <c r="BJ22" s="3">
        <f>(B25-$B$10)*$B$2*Output!$E$6*$S$4/Output!$E$3</f>
        <v>189750.3289364996</v>
      </c>
      <c r="BK22" s="3">
        <f>(C25-$B$10)*$B$2*Output!$E$6*$S$4/Output!$E$3</f>
        <v>393014.36012690491</v>
      </c>
      <c r="BL22" s="3">
        <f>(D25-$B$10)*$B$2*Output!$E$6*$S$4/Output!$E$3</f>
        <v>596278.39131731063</v>
      </c>
      <c r="BN22" s="3">
        <v>2036</v>
      </c>
      <c r="BO22" s="3">
        <f>(B25-$B$10)*$B$2*Output!$E$6*$T$4/Output!$E$3</f>
        <v>21224996.636320379</v>
      </c>
      <c r="BP22" s="3">
        <f>(C25-$B$10)*$B$2*Output!$E$6*$T$4/Output!$E$3</f>
        <v>43961602.166764848</v>
      </c>
      <c r="BQ22" s="3">
        <f>(D25-$B$10)*$B$2*Output!$E$6*$T$4/Output!$E$3</f>
        <v>66698207.697209351</v>
      </c>
      <c r="BS22" s="3">
        <v>2036</v>
      </c>
      <c r="BT22" s="3">
        <f>(B25-$B$10)*$B$2*Output!$E$6*$U$4/Output!$E$3</f>
        <v>17215346.347734191</v>
      </c>
      <c r="BU22" s="3">
        <f>(C25-$B$10)*$B$2*Output!$E$6*$U$4/Output!$E$3</f>
        <v>35656740.977150135</v>
      </c>
      <c r="BV22" s="3">
        <f>(D25-$B$10)*$B$2*Output!$E$6*$U$4/Output!$E$3</f>
        <v>54098135.606566116</v>
      </c>
      <c r="BX22" s="3">
        <v>2036</v>
      </c>
      <c r="BY22" s="3">
        <f>(B25-$B$10)*$B$2*Output!$E$6*$V$4/Output!$E$3</f>
        <v>0</v>
      </c>
      <c r="BZ22" s="3">
        <f>(C25-$B$10)*$B$2*Output!$E$6*$V$4/Output!$E$3</f>
        <v>0</v>
      </c>
      <c r="CA22" s="3">
        <f>(D25-$B$10)*$B$2*Output!$E$6*$V$4/Output!$E$3</f>
        <v>0</v>
      </c>
      <c r="CC22" s="3">
        <v>2036</v>
      </c>
      <c r="CD22" s="3">
        <f>(B25-$B$10)*$B$2*Output!$E$6*$W$4/Output!$E$3</f>
        <v>9980542.5661547575</v>
      </c>
      <c r="CE22" s="3">
        <f>(C25-$B$10)*$B$2*Output!$E$6*$W$4/Output!$E$3</f>
        <v>20671882.743714884</v>
      </c>
      <c r="CF22" s="3">
        <f>(D25-$B$10)*$B$2*Output!$E$6*$W$4/Output!$E$3</f>
        <v>31363222.921275031</v>
      </c>
    </row>
    <row r="23" spans="1:84" x14ac:dyDescent="0.25">
      <c r="A23" s="3">
        <v>2034</v>
      </c>
      <c r="B23" s="3">
        <v>35.233541810588299</v>
      </c>
      <c r="C23" s="3">
        <v>48.689312525847932</v>
      </c>
      <c r="D23" s="3">
        <v>62.145083241107571</v>
      </c>
      <c r="F23" s="3">
        <v>2037</v>
      </c>
      <c r="G23" s="3">
        <f>(B26-$B$10)*$B$2*Output!$E$6*$G$4/Output!$E$3</f>
        <v>268790.46453167463</v>
      </c>
      <c r="H23" s="3">
        <f>(C26-$B$10)*$B$2*Output!$E$6*$G$4/Output!$E$3</f>
        <v>545245.35989430582</v>
      </c>
      <c r="I23" s="3">
        <f>(D26-$B$10)*$B$2*Output!$E$6*$G$4/Output!$E$3</f>
        <v>821700.25525693689</v>
      </c>
      <c r="K23" s="3">
        <v>2037</v>
      </c>
      <c r="L23" s="3">
        <f>(B26-$B$10)*$B$2*Output!$E$6*$I$4/Output!$E$3</f>
        <v>2253332.2145330654</v>
      </c>
      <c r="M23" s="3">
        <f>(C26-$B$10)*$B$2*Output!$E$6*$I$4/Output!$E$3</f>
        <v>4570917.113503973</v>
      </c>
      <c r="N23" s="3">
        <f>(D26-$B$10)*$B$2*Output!$E$6*$I$4/Output!$E$3</f>
        <v>6888502.0124748796</v>
      </c>
      <c r="P23" s="3">
        <v>2037</v>
      </c>
      <c r="Q23" s="3">
        <f>(B26-$B$10)*$B$2*Output!$E$6*$J$4/Output!$E$3</f>
        <v>571218.3505516703</v>
      </c>
      <c r="R23" s="3">
        <f>(C26-$B$10)*$B$2*Output!$E$6*$J$4/Output!$E$3</f>
        <v>1158724.7176622776</v>
      </c>
      <c r="S23" s="3">
        <f>(D26-$B$10)*$B$2*Output!$E$6*$J$4/Output!$E$3</f>
        <v>1746231.0847728848</v>
      </c>
      <c r="U23" s="3">
        <v>2037</v>
      </c>
      <c r="V23" s="3">
        <f>(B26-$B$10)*$B$2*Output!$E$6*$K$4/Output!$E$3</f>
        <v>3185696.2268980369</v>
      </c>
      <c r="W23" s="3">
        <f>(C26-$B$10)*$B$2*Output!$E$6*$K$4/Output!$E$3</f>
        <v>6462231.0496593639</v>
      </c>
      <c r="X23" s="3">
        <f>(D26-$B$10)*$B$2*Output!$E$6*$K$4/Output!$E$3</f>
        <v>9738765.8724206928</v>
      </c>
      <c r="Z23" s="3">
        <v>2037</v>
      </c>
      <c r="AA23" s="3">
        <f>(B26-$B$10)*$B$2*Output!$E$6*$L$4/Output!$E$3</f>
        <v>889340.19667570188</v>
      </c>
      <c r="AB23" s="3">
        <f>(C26-$B$10)*$B$2*Output!$E$6*$L$4/Output!$E$3</f>
        <v>1804039.501363239</v>
      </c>
      <c r="AC23" s="3">
        <f>(D26-$B$10)*$B$2*Output!$E$6*$L$4/Output!$E$3</f>
        <v>2718738.806050776</v>
      </c>
      <c r="AE23" s="3">
        <v>2037</v>
      </c>
      <c r="AF23" s="3">
        <f>(B26-$B$10)*$B$2*Output!$E$6*$M$4/Output!$E$3</f>
        <v>477854.43403470551</v>
      </c>
      <c r="AG23" s="3">
        <f>(C26-$B$10)*$B$2*Output!$E$6*$M$4/Output!$E$3</f>
        <v>969334.65744890471</v>
      </c>
      <c r="AH23" s="3">
        <f>(D26-$B$10)*$B$2*Output!$E$6*$M$4/Output!$E$3</f>
        <v>1460814.8808631038</v>
      </c>
      <c r="AJ23" s="3">
        <v>2037</v>
      </c>
      <c r="AK23" s="3">
        <f>(B26-$B$10)*$B$2*Output!$E$6*$N$4/Output!$E$3</f>
        <v>637139.24537960731</v>
      </c>
      <c r="AL23" s="3">
        <f>(C26-$B$10)*$B$2*Output!$E$6*$N$4/Output!$E$3</f>
        <v>1292446.2099318728</v>
      </c>
      <c r="AM23" s="3">
        <f>(D26-$B$10)*$B$2*Output!$E$6*$N$4/Output!$E$3</f>
        <v>1947753.1744841381</v>
      </c>
      <c r="AO23" s="3">
        <v>2037</v>
      </c>
      <c r="AP23" s="3">
        <f>(B26-$B$10)*$B$2*Output!$E$6*$O$4/Output!$E$3</f>
        <v>1052384.5166401248</v>
      </c>
      <c r="AQ23" s="3">
        <f>(C26-$B$10)*$B$2*Output!$E$6*$O$4/Output!$E$3</f>
        <v>2134777.2716655335</v>
      </c>
      <c r="AR23" s="3">
        <f>(D26-$B$10)*$B$2*Output!$E$6*$O$4/Output!$E$3</f>
        <v>3217170.0266909422</v>
      </c>
      <c r="AT23" s="3">
        <v>2037</v>
      </c>
      <c r="AU23" s="3">
        <f>(B26-$B$10)*$B$2*Output!$E$6*$P$4/Output!$E$3</f>
        <v>1328252.3025554973</v>
      </c>
      <c r="AV23" s="3">
        <f>(C26-$B$10)*$B$2*Output!$E$6*$P$4/Output!$E$3</f>
        <v>2694379.0807429063</v>
      </c>
      <c r="AW23" s="3">
        <f>(D26-$B$10)*$B$2*Output!$E$6*$P$4/Output!$E$3</f>
        <v>4060505.8589303154</v>
      </c>
      <c r="AY23" s="3">
        <v>2037</v>
      </c>
      <c r="AZ23" s="3">
        <f>(B26-$B$10)*$B$2*Output!$E$6*$Q$4/Output!$E$3</f>
        <v>194129.18268118805</v>
      </c>
      <c r="BA23" s="3">
        <f>(C26-$B$10)*$B$2*Output!$E$6*$Q$4/Output!$E$3</f>
        <v>393793.86564704013</v>
      </c>
      <c r="BB23" s="3">
        <f>(D26-$B$10)*$B$2*Output!$E$6*$Q$4/Output!$E$3</f>
        <v>593458.54861289228</v>
      </c>
      <c r="BD23" s="3">
        <v>2037</v>
      </c>
      <c r="BE23" s="3">
        <f>(B26-$B$10)*$B$2*Output!$E$6*$R$4/Output!$E$3</f>
        <v>337171.73834101082</v>
      </c>
      <c r="BF23" s="3">
        <f>(C26-$B$10)*$B$2*Output!$E$6*$R$4/Output!$E$3</f>
        <v>683957.76665012236</v>
      </c>
      <c r="BG23" s="3">
        <f>(D26-$B$10)*$B$2*Output!$E$6*$R$4/Output!$E$3</f>
        <v>1030743.7949592338</v>
      </c>
      <c r="BI23" s="3">
        <v>2037</v>
      </c>
      <c r="BJ23" s="3">
        <f>(B26-$B$10)*$B$2*Output!$E$6*$S$4/Output!$E$3</f>
        <v>204346.5080854611</v>
      </c>
      <c r="BK23" s="3">
        <f>(C26-$B$10)*$B$2*Output!$E$6*$S$4/Output!$E$3</f>
        <v>414519.85857583175</v>
      </c>
      <c r="BL23" s="3">
        <f>(D26-$B$10)*$B$2*Output!$E$6*$S$4/Output!$E$3</f>
        <v>624693.2090662024</v>
      </c>
      <c r="BN23" s="3">
        <v>2037</v>
      </c>
      <c r="BO23" s="3">
        <f>(B26-$B$10)*$B$2*Output!$E$6*$T$4/Output!$E$3</f>
        <v>22857688.6852681</v>
      </c>
      <c r="BP23" s="3">
        <f>(C26-$B$10)*$B$2*Output!$E$6*$T$4/Output!$E$3</f>
        <v>46367153.370808445</v>
      </c>
      <c r="BQ23" s="3">
        <f>(D26-$B$10)*$B$2*Output!$E$6*$T$4/Output!$E$3</f>
        <v>69876618.056348786</v>
      </c>
      <c r="BS23" s="3">
        <v>2037</v>
      </c>
      <c r="BT23" s="3">
        <f>(B26-$B$10)*$B$2*Output!$E$6*$U$4/Output!$E$3</f>
        <v>18539603.759098358</v>
      </c>
      <c r="BU23" s="3">
        <f>(C26-$B$10)*$B$2*Output!$E$6*$U$4/Output!$E$3</f>
        <v>37607855.403427795</v>
      </c>
      <c r="BV23" s="3">
        <f>(D26-$B$10)*$B$2*Output!$E$6*$U$4/Output!$E$3</f>
        <v>56676107.047757223</v>
      </c>
      <c r="BX23" s="3">
        <v>2037</v>
      </c>
      <c r="BY23" s="3">
        <f>(B26-$B$10)*$B$2*Output!$E$6*$V$4/Output!$E$3</f>
        <v>0</v>
      </c>
      <c r="BZ23" s="3">
        <f>(C26-$B$10)*$B$2*Output!$E$6*$V$4/Output!$E$3</f>
        <v>0</v>
      </c>
      <c r="CA23" s="3">
        <f>(D26-$B$10)*$B$2*Output!$E$6*$V$4/Output!$E$3</f>
        <v>0</v>
      </c>
      <c r="CC23" s="3">
        <v>2037</v>
      </c>
      <c r="CD23" s="3">
        <f>(B26-$B$10)*$B$2*Output!$E$6*$W$4/Output!$E$3</f>
        <v>10748276.609705122</v>
      </c>
      <c r="CE23" s="3">
        <f>(C26-$B$10)*$B$2*Output!$E$6*$W$4/Output!$E$3</f>
        <v>21803035.157936618</v>
      </c>
      <c r="CF23" s="3">
        <f>(D26-$B$10)*$B$2*Output!$E$6*$W$4/Output!$E$3</f>
        <v>32857793.706168111</v>
      </c>
    </row>
    <row r="24" spans="1:84" x14ac:dyDescent="0.25">
      <c r="A24" s="3">
        <v>2035</v>
      </c>
      <c r="B24" s="3">
        <v>36.263500157005417</v>
      </c>
      <c r="C24" s="3">
        <v>50.148554633449749</v>
      </c>
      <c r="D24" s="3">
        <v>64.033609109894073</v>
      </c>
      <c r="F24" s="3">
        <v>2038</v>
      </c>
      <c r="G24" s="3">
        <f>(B27-$B$10)*$B$2*Output!$E$6*$G$4/Output!$E$3</f>
        <v>287989.78342679434</v>
      </c>
      <c r="H24" s="3">
        <f>(C27-$B$10)*$B$2*Output!$E$6*$G$4/Output!$E$3</f>
        <v>574100.87060595374</v>
      </c>
      <c r="I24" s="3">
        <f>(D27-$B$10)*$B$2*Output!$E$6*$G$4/Output!$E$3</f>
        <v>860211.95778511313</v>
      </c>
      <c r="K24" s="3">
        <v>2038</v>
      </c>
      <c r="L24" s="3">
        <f>(B27-$B$10)*$B$2*Output!$E$6*$I$4/Output!$E$3</f>
        <v>2414284.5155711416</v>
      </c>
      <c r="M24" s="3">
        <f>(C27-$B$10)*$B$2*Output!$E$6*$I$4/Output!$E$3</f>
        <v>4812819.4888975685</v>
      </c>
      <c r="N24" s="3">
        <f>(D27-$B$10)*$B$2*Output!$E$6*$I$4/Output!$E$3</f>
        <v>7211354.4622239964</v>
      </c>
      <c r="P24" s="3">
        <v>2038</v>
      </c>
      <c r="Q24" s="3">
        <f>(B27-$B$10)*$B$2*Output!$E$6*$J$4/Output!$E$3</f>
        <v>612019.66130536096</v>
      </c>
      <c r="R24" s="3">
        <f>(C27-$B$10)*$B$2*Output!$E$6*$J$4/Output!$E$3</f>
        <v>1220046.8231980982</v>
      </c>
      <c r="S24" s="3">
        <f>(D27-$B$10)*$B$2*Output!$E$6*$J$4/Output!$E$3</f>
        <v>1828073.9850908355</v>
      </c>
      <c r="U24" s="3">
        <v>2038</v>
      </c>
      <c r="V24" s="3">
        <f>(B27-$B$10)*$B$2*Output!$E$6*$K$4/Output!$E$3</f>
        <v>3413245.9573907545</v>
      </c>
      <c r="W24" s="3">
        <f>(C27-$B$10)*$B$2*Output!$E$6*$K$4/Output!$E$3</f>
        <v>6804225.6652774364</v>
      </c>
      <c r="X24" s="3">
        <f>(D27-$B$10)*$B$2*Output!$E$6*$K$4/Output!$E$3</f>
        <v>10195205.373164117</v>
      </c>
      <c r="Z24" s="3">
        <v>2038</v>
      </c>
      <c r="AA24" s="3">
        <f>(B27-$B$10)*$B$2*Output!$E$6*$L$4/Output!$E$3</f>
        <v>952864.49643825216</v>
      </c>
      <c r="AB24" s="3">
        <f>(C27-$B$10)*$B$2*Output!$E$6*$L$4/Output!$E$3</f>
        <v>1899512.998223284</v>
      </c>
      <c r="AC24" s="3">
        <f>(D27-$B$10)*$B$2*Output!$E$6*$L$4/Output!$E$3</f>
        <v>2846161.5000083158</v>
      </c>
      <c r="AE24" s="3">
        <v>2038</v>
      </c>
      <c r="AF24" s="3">
        <f>(B27-$B$10)*$B$2*Output!$E$6*$M$4/Output!$E$3</f>
        <v>511986.89360861317</v>
      </c>
      <c r="AG24" s="3">
        <f>(C27-$B$10)*$B$2*Output!$E$6*$M$4/Output!$E$3</f>
        <v>1020633.8497916153</v>
      </c>
      <c r="AH24" s="3">
        <f>(D27-$B$10)*$B$2*Output!$E$6*$M$4/Output!$E$3</f>
        <v>1529280.8059746176</v>
      </c>
      <c r="AJ24" s="3">
        <v>2038</v>
      </c>
      <c r="AK24" s="3">
        <f>(B27-$B$10)*$B$2*Output!$E$6*$N$4/Output!$E$3</f>
        <v>682649.19147815066</v>
      </c>
      <c r="AL24" s="3">
        <f>(C27-$B$10)*$B$2*Output!$E$6*$N$4/Output!$E$3</f>
        <v>1360845.1330554869</v>
      </c>
      <c r="AM24" s="3">
        <f>(D27-$B$10)*$B$2*Output!$E$6*$N$4/Output!$E$3</f>
        <v>2039041.074632823</v>
      </c>
      <c r="AO24" s="3">
        <v>2038</v>
      </c>
      <c r="AP24" s="3">
        <f>(B27-$B$10)*$B$2*Output!$E$6*$O$4/Output!$E$3</f>
        <v>1127554.8392572766</v>
      </c>
      <c r="AQ24" s="3">
        <f>(C27-$B$10)*$B$2*Output!$E$6*$O$4/Output!$E$3</f>
        <v>2247754.0945062973</v>
      </c>
      <c r="AR24" s="3">
        <f>(D27-$B$10)*$B$2*Output!$E$6*$O$4/Output!$E$3</f>
        <v>3367953.3497553179</v>
      </c>
      <c r="AT24" s="3">
        <v>2038</v>
      </c>
      <c r="AU24" s="3">
        <f>(B27-$B$10)*$B$2*Output!$E$6*$P$4/Output!$E$3</f>
        <v>1423127.467023747</v>
      </c>
      <c r="AV24" s="3">
        <f>(C27-$B$10)*$B$2*Output!$E$6*$P$4/Output!$E$3</f>
        <v>2836971.1872409577</v>
      </c>
      <c r="AW24" s="3">
        <f>(D27-$B$10)*$B$2*Output!$E$6*$P$4/Output!$E$3</f>
        <v>4250814.9074581685</v>
      </c>
      <c r="AY24" s="3">
        <v>2038</v>
      </c>
      <c r="AZ24" s="3">
        <f>(B27-$B$10)*$B$2*Output!$E$6*$Q$4/Output!$E$3</f>
        <v>207995.55287270149</v>
      </c>
      <c r="BA24" s="3">
        <f>(C27-$B$10)*$B$2*Output!$E$6*$Q$4/Output!$E$3</f>
        <v>414634.25044290914</v>
      </c>
      <c r="BB24" s="3">
        <f>(D27-$B$10)*$B$2*Output!$E$6*$Q$4/Output!$E$3</f>
        <v>621272.94801311695</v>
      </c>
      <c r="BD24" s="3">
        <v>2038</v>
      </c>
      <c r="BE24" s="3">
        <f>(B27-$B$10)*$B$2*Output!$E$6*$R$4/Output!$E$3</f>
        <v>361255.43393679732</v>
      </c>
      <c r="BF24" s="3">
        <f>(C27-$B$10)*$B$2*Output!$E$6*$R$4/Output!$E$3</f>
        <v>720154.22445347381</v>
      </c>
      <c r="BG24" s="3">
        <f>(D27-$B$10)*$B$2*Output!$E$6*$R$4/Output!$E$3</f>
        <v>1079053.0149701503</v>
      </c>
      <c r="BI24" s="3">
        <v>2038</v>
      </c>
      <c r="BJ24" s="3">
        <f>(B27-$B$10)*$B$2*Output!$E$6*$S$4/Output!$E$3</f>
        <v>218942.68723442263</v>
      </c>
      <c r="BK24" s="3">
        <f>(C27-$B$10)*$B$2*Output!$E$6*$S$4/Output!$E$3</f>
        <v>436457.10572937812</v>
      </c>
      <c r="BL24" s="3">
        <f>(D27-$B$10)*$B$2*Output!$E$6*$S$4/Output!$E$3</f>
        <v>653971.52422433358</v>
      </c>
      <c r="BN24" s="3">
        <v>2038</v>
      </c>
      <c r="BO24" s="3">
        <f>(B27-$B$10)*$B$2*Output!$E$6*$T$4/Output!$E$3</f>
        <v>24490380.734215822</v>
      </c>
      <c r="BP24" s="3">
        <f>(C27-$B$10)*$B$2*Output!$E$6*$T$4/Output!$E$3</f>
        <v>48820998.903798111</v>
      </c>
      <c r="BQ24" s="3">
        <f>(D27-$B$10)*$B$2*Output!$E$6*$T$4/Output!$E$3</f>
        <v>73151617.073380396</v>
      </c>
      <c r="BS24" s="3">
        <v>2038</v>
      </c>
      <c r="BT24" s="3">
        <f>(B27-$B$10)*$B$2*Output!$E$6*$U$4/Output!$E$3</f>
        <v>19863861.170462526</v>
      </c>
      <c r="BU24" s="3">
        <f>(C27-$B$10)*$B$2*Output!$E$6*$U$4/Output!$E$3</f>
        <v>39598140.794661716</v>
      </c>
      <c r="BV24" s="3">
        <f>(D27-$B$10)*$B$2*Output!$E$6*$U$4/Output!$E$3</f>
        <v>59332420.418860912</v>
      </c>
      <c r="BX24" s="3">
        <v>2038</v>
      </c>
      <c r="BY24" s="3">
        <f>(B27-$B$10)*$B$2*Output!$E$6*$V$4/Output!$E$3</f>
        <v>0</v>
      </c>
      <c r="BZ24" s="3">
        <f>(C27-$B$10)*$B$2*Output!$E$6*$V$4/Output!$E$3</f>
        <v>0</v>
      </c>
      <c r="CA24" s="3">
        <f>(D27-$B$10)*$B$2*Output!$E$6*$V$4/Output!$E$3</f>
        <v>0</v>
      </c>
      <c r="CC24" s="3">
        <v>2038</v>
      </c>
      <c r="CD24" s="3">
        <f>(B27-$B$10)*$B$2*Output!$E$6*$W$4/Output!$E$3</f>
        <v>11516010.653255489</v>
      </c>
      <c r="CE24" s="3">
        <f>(C27-$B$10)*$B$2*Output!$E$6*$W$4/Output!$E$3</f>
        <v>22956896.815132994</v>
      </c>
      <c r="CF24" s="3">
        <f>(D27-$B$10)*$B$2*Output!$E$6*$W$4/Output!$E$3</f>
        <v>34397782.977010496</v>
      </c>
    </row>
    <row r="25" spans="1:84" x14ac:dyDescent="0.25">
      <c r="A25" s="3">
        <v>2036</v>
      </c>
      <c r="B25" s="3">
        <v>37.293458503422528</v>
      </c>
      <c r="C25" s="3">
        <v>51.63649193117012</v>
      </c>
      <c r="D25" s="3">
        <v>65.979525358917726</v>
      </c>
      <c r="F25" s="3">
        <v>2039</v>
      </c>
      <c r="G25" s="3">
        <f>(B28-$B$10)*$B$2*Output!$E$6*$G$4/Output!$E$3</f>
        <v>307189.10232191376</v>
      </c>
      <c r="H25" s="3">
        <f>(C28-$B$10)*$B$2*Output!$E$6*$G$4/Output!$E$3</f>
        <v>603541.54705141578</v>
      </c>
      <c r="I25" s="3">
        <f>(D28-$B$10)*$B$2*Output!$E$6*$G$4/Output!$E$3</f>
        <v>899893.99178091786</v>
      </c>
      <c r="K25" s="3">
        <v>2039</v>
      </c>
      <c r="L25" s="3">
        <f>(B28-$B$10)*$B$2*Output!$E$6*$I$4/Output!$E$3</f>
        <v>2575236.8166092164</v>
      </c>
      <c r="M25" s="3">
        <f>(C28-$B$10)*$B$2*Output!$E$6*$I$4/Output!$E$3</f>
        <v>5059627.4430703148</v>
      </c>
      <c r="N25" s="3">
        <f>(D28-$B$10)*$B$2*Output!$E$6*$I$4/Output!$E$3</f>
        <v>7544018.0695314137</v>
      </c>
      <c r="P25" s="3">
        <v>2039</v>
      </c>
      <c r="Q25" s="3">
        <f>(B28-$B$10)*$B$2*Output!$E$6*$J$4/Output!$E$3</f>
        <v>652820.97205905139</v>
      </c>
      <c r="R25" s="3">
        <f>(C28-$B$10)*$B$2*Output!$E$6*$J$4/Output!$E$3</f>
        <v>1282612.4899809707</v>
      </c>
      <c r="S25" s="3">
        <f>(D28-$B$10)*$B$2*Output!$E$6*$J$4/Output!$E$3</f>
        <v>1912404.0079028902</v>
      </c>
      <c r="U25" s="3">
        <v>2039</v>
      </c>
      <c r="V25" s="3">
        <f>(B28-$B$10)*$B$2*Output!$E$6*$K$4/Output!$E$3</f>
        <v>3640795.6878834693</v>
      </c>
      <c r="W25" s="3">
        <f>(C28-$B$10)*$B$2*Output!$E$6*$K$4/Output!$E$3</f>
        <v>7153155.6469754372</v>
      </c>
      <c r="X25" s="3">
        <f>(D28-$B$10)*$B$2*Output!$E$6*$K$4/Output!$E$3</f>
        <v>10665515.606067406</v>
      </c>
      <c r="Z25" s="3">
        <v>2039</v>
      </c>
      <c r="AA25" s="3">
        <f>(B28-$B$10)*$B$2*Output!$E$6*$L$4/Output!$E$3</f>
        <v>1016388.7962008017</v>
      </c>
      <c r="AB25" s="3">
        <f>(C28-$B$10)*$B$2*Output!$E$6*$L$4/Output!$E$3</f>
        <v>1996922.6181139757</v>
      </c>
      <c r="AC25" s="3">
        <f>(D28-$B$10)*$B$2*Output!$E$6*$L$4/Output!$E$3</f>
        <v>2977456.4400271503</v>
      </c>
      <c r="AE25" s="3">
        <v>2039</v>
      </c>
      <c r="AF25" s="3">
        <f>(B28-$B$10)*$B$2*Output!$E$6*$M$4/Output!$E$3</f>
        <v>546119.35318252037</v>
      </c>
      <c r="AG25" s="3">
        <f>(C28-$B$10)*$B$2*Output!$E$6*$M$4/Output!$E$3</f>
        <v>1072973.3470463154</v>
      </c>
      <c r="AH25" s="3">
        <f>(D28-$B$10)*$B$2*Output!$E$6*$M$4/Output!$E$3</f>
        <v>1599827.3409101109</v>
      </c>
      <c r="AJ25" s="3">
        <v>2039</v>
      </c>
      <c r="AK25" s="3">
        <f>(B28-$B$10)*$B$2*Output!$E$6*$N$4/Output!$E$3</f>
        <v>728159.13757669367</v>
      </c>
      <c r="AL25" s="3">
        <f>(C28-$B$10)*$B$2*Output!$E$6*$N$4/Output!$E$3</f>
        <v>1430631.1293950872</v>
      </c>
      <c r="AM25" s="3">
        <f>(D28-$B$10)*$B$2*Output!$E$6*$N$4/Output!$E$3</f>
        <v>2133103.1212134808</v>
      </c>
      <c r="AO25" s="3">
        <v>2039</v>
      </c>
      <c r="AP25" s="3">
        <f>(B28-$B$10)*$B$2*Output!$E$6*$O$4/Output!$E$3</f>
        <v>1202725.1618744277</v>
      </c>
      <c r="AQ25" s="3">
        <f>(C28-$B$10)*$B$2*Output!$E$6*$O$4/Output!$E$3</f>
        <v>2363021.9932563473</v>
      </c>
      <c r="AR25" s="3">
        <f>(D28-$B$10)*$B$2*Output!$E$6*$O$4/Output!$E$3</f>
        <v>3523318.824638267</v>
      </c>
      <c r="AT25" s="3">
        <v>2039</v>
      </c>
      <c r="AU25" s="3">
        <f>(B28-$B$10)*$B$2*Output!$E$6*$P$4/Output!$E$3</f>
        <v>1518002.6314919959</v>
      </c>
      <c r="AV25" s="3">
        <f>(C28-$B$10)*$B$2*Output!$E$6*$P$4/Output!$E$3</f>
        <v>2982454.9429449043</v>
      </c>
      <c r="AW25" s="3">
        <f>(D28-$B$10)*$B$2*Output!$E$6*$P$4/Output!$E$3</f>
        <v>4446907.2543978123</v>
      </c>
      <c r="AY25" s="3">
        <v>2039</v>
      </c>
      <c r="AZ25" s="3">
        <f>(B28-$B$10)*$B$2*Output!$E$6*$Q$4/Output!$E$3</f>
        <v>221861.92306421479</v>
      </c>
      <c r="BA25" s="3">
        <f>(C28-$B$10)*$B$2*Output!$E$6*$Q$4/Output!$E$3</f>
        <v>435897.26089194743</v>
      </c>
      <c r="BB25" s="3">
        <f>(D28-$B$10)*$B$2*Output!$E$6*$Q$4/Output!$E$3</f>
        <v>649932.59871968022</v>
      </c>
      <c r="BD25" s="3">
        <v>2039</v>
      </c>
      <c r="BE25" s="3">
        <f>(B28-$B$10)*$B$2*Output!$E$6*$R$4/Output!$E$3</f>
        <v>385339.12953258358</v>
      </c>
      <c r="BF25" s="3">
        <f>(C28-$B$10)*$B$2*Output!$E$6*$R$4/Output!$E$3</f>
        <v>757084.71628601407</v>
      </c>
      <c r="BG25" s="3">
        <f>(D28-$B$10)*$B$2*Output!$E$6*$R$4/Output!$E$3</f>
        <v>1128830.3030394446</v>
      </c>
      <c r="BI25" s="3">
        <v>2039</v>
      </c>
      <c r="BJ25" s="3">
        <f>(B28-$B$10)*$B$2*Output!$E$6*$S$4/Output!$E$3</f>
        <v>233538.86638338398</v>
      </c>
      <c r="BK25" s="3">
        <f>(C28-$B$10)*$B$2*Output!$E$6*$S$4/Output!$E$3</f>
        <v>458839.22199152363</v>
      </c>
      <c r="BL25" s="3">
        <f>(D28-$B$10)*$B$2*Output!$E$6*$S$4/Output!$E$3</f>
        <v>684139.5775996634</v>
      </c>
      <c r="BN25" s="3">
        <v>2039</v>
      </c>
      <c r="BO25" s="3">
        <f>(B28-$B$10)*$B$2*Output!$E$6*$T$4/Output!$E$3</f>
        <v>26123072.783163529</v>
      </c>
      <c r="BP25" s="3">
        <f>(C28-$B$10)*$B$2*Output!$E$6*$T$4/Output!$E$3</f>
        <v>51324606.381267898</v>
      </c>
      <c r="BQ25" s="3">
        <f>(D28-$B$10)*$B$2*Output!$E$6*$T$4/Output!$E$3</f>
        <v>76526139.979372263</v>
      </c>
      <c r="BS25" s="3">
        <v>2039</v>
      </c>
      <c r="BT25" s="3">
        <f>(B28-$B$10)*$B$2*Output!$E$6*$U$4/Output!$E$3</f>
        <v>21188118.581826683</v>
      </c>
      <c r="BU25" s="3">
        <f>(C28-$B$10)*$B$2*Output!$E$6*$U$4/Output!$E$3</f>
        <v>41628787.516634129</v>
      </c>
      <c r="BV25" s="3">
        <f>(D28-$B$10)*$B$2*Output!$E$6*$U$4/Output!$E$3</f>
        <v>62069456.451441579</v>
      </c>
      <c r="BX25" s="3">
        <v>2039</v>
      </c>
      <c r="BY25" s="3">
        <f>(B28-$B$10)*$B$2*Output!$E$6*$V$4/Output!$E$3</f>
        <v>0</v>
      </c>
      <c r="BZ25" s="3">
        <f>(C28-$B$10)*$B$2*Output!$E$6*$V$4/Output!$E$3</f>
        <v>0</v>
      </c>
      <c r="CA25" s="3">
        <f>(D28-$B$10)*$B$2*Output!$E$6*$V$4/Output!$E$3</f>
        <v>0</v>
      </c>
      <c r="CC25" s="3">
        <v>2039</v>
      </c>
      <c r="CD25" s="3">
        <f>(B28-$B$10)*$B$2*Output!$E$6*$W$4/Output!$E$3</f>
        <v>12283744.696805848</v>
      </c>
      <c r="CE25" s="3">
        <f>(C28-$B$10)*$B$2*Output!$E$6*$W$4/Output!$E$3</f>
        <v>24134157.826099277</v>
      </c>
      <c r="CF25" s="3">
        <f>(D28-$B$10)*$B$2*Output!$E$6*$W$4/Output!$E$3</f>
        <v>35984570.955392703</v>
      </c>
    </row>
    <row r="26" spans="1:84" x14ac:dyDescent="0.25">
      <c r="A26" s="3">
        <v>2037</v>
      </c>
      <c r="B26" s="3">
        <v>38.323416849839646</v>
      </c>
      <c r="C26" s="3">
        <v>53.15399643664945</v>
      </c>
      <c r="D26" s="3">
        <v>67.984576023459255</v>
      </c>
      <c r="F26" s="3">
        <v>2040</v>
      </c>
      <c r="G26" s="3">
        <f>(B29-$B$10)*$B$2*Output!$E$6*$G$4/Output!$E$3</f>
        <v>326388.42121703341</v>
      </c>
      <c r="H26" s="3">
        <f>(C29-$B$10)*$B$2*Output!$E$6*$G$4/Output!$E$3</f>
        <v>633585.17182214127</v>
      </c>
      <c r="I26" s="3">
        <f>(D29-$B$10)*$B$2*Output!$E$6*$G$4/Output!$E$3</f>
        <v>940781.92242724891</v>
      </c>
      <c r="K26" s="3">
        <v>2040</v>
      </c>
      <c r="L26" s="3">
        <f>(B29-$B$10)*$B$2*Output!$E$6*$I$4/Output!$E$3</f>
        <v>2736189.1176472926</v>
      </c>
      <c r="M26" s="3">
        <f>(C29-$B$10)*$B$2*Output!$E$6*$I$4/Output!$E$3</f>
        <v>5311490.0515715973</v>
      </c>
      <c r="N26" s="3">
        <f>(D29-$B$10)*$B$2*Output!$E$6*$I$4/Output!$E$3</f>
        <v>7886790.9854959007</v>
      </c>
      <c r="P26" s="3">
        <v>2040</v>
      </c>
      <c r="Q26" s="3">
        <f>(B29-$B$10)*$B$2*Output!$E$6*$J$4/Output!$E$3</f>
        <v>693622.28281274217</v>
      </c>
      <c r="R26" s="3">
        <f>(C29-$B$10)*$B$2*Output!$E$6*$J$4/Output!$E$3</f>
        <v>1346459.5085723046</v>
      </c>
      <c r="S26" s="3">
        <f>(D29-$B$10)*$B$2*Output!$E$6*$J$4/Output!$E$3</f>
        <v>1999296.734331866</v>
      </c>
      <c r="U26" s="3">
        <v>2040</v>
      </c>
      <c r="V26" s="3">
        <f>(B29-$B$10)*$B$2*Output!$E$6*$K$4/Output!$E$3</f>
        <v>3868345.4183761869</v>
      </c>
      <c r="W26" s="3">
        <f>(C29-$B$10)*$B$2*Output!$E$6*$K$4/Output!$E$3</f>
        <v>7509231.753474229</v>
      </c>
      <c r="X26" s="3">
        <f>(D29-$B$10)*$B$2*Output!$E$6*$K$4/Output!$E$3</f>
        <v>11150118.088572269</v>
      </c>
      <c r="Z26" s="3">
        <v>2040</v>
      </c>
      <c r="AA26" s="3">
        <f>(B29-$B$10)*$B$2*Output!$E$6*$L$4/Output!$E$3</f>
        <v>1079913.0959633519</v>
      </c>
      <c r="AB26" s="3">
        <f>(C29-$B$10)*$B$2*Output!$E$6*$L$4/Output!$E$3</f>
        <v>2096327.1978448888</v>
      </c>
      <c r="AC26" s="3">
        <f>(D29-$B$10)*$B$2*Output!$E$6*$L$4/Output!$E$3</f>
        <v>3112741.2997264247</v>
      </c>
      <c r="AE26" s="3">
        <v>2040</v>
      </c>
      <c r="AF26" s="3">
        <f>(B29-$B$10)*$B$2*Output!$E$6*$M$4/Output!$E$3</f>
        <v>580251.81275642803</v>
      </c>
      <c r="AG26" s="3">
        <f>(C29-$B$10)*$B$2*Output!$E$6*$M$4/Output!$E$3</f>
        <v>1126384.7630211343</v>
      </c>
      <c r="AH26" s="3">
        <f>(D29-$B$10)*$B$2*Output!$E$6*$M$4/Output!$E$3</f>
        <v>1672517.7132858403</v>
      </c>
      <c r="AJ26" s="3">
        <v>2040</v>
      </c>
      <c r="AK26" s="3">
        <f>(B29-$B$10)*$B$2*Output!$E$6*$N$4/Output!$E$3</f>
        <v>773669.08367523714</v>
      </c>
      <c r="AL26" s="3">
        <f>(C29-$B$10)*$B$2*Output!$E$6*$N$4/Output!$E$3</f>
        <v>1501846.3506948454</v>
      </c>
      <c r="AM26" s="3">
        <f>(D29-$B$10)*$B$2*Output!$E$6*$N$4/Output!$E$3</f>
        <v>2230023.617714453</v>
      </c>
      <c r="AO26" s="3">
        <v>2040</v>
      </c>
      <c r="AP26" s="3">
        <f>(B29-$B$10)*$B$2*Output!$E$6*$O$4/Output!$E$3</f>
        <v>1277895.4844915795</v>
      </c>
      <c r="AQ26" s="3">
        <f>(C29-$B$10)*$B$2*Output!$E$6*$O$4/Output!$E$3</f>
        <v>2480650.591382198</v>
      </c>
      <c r="AR26" s="3">
        <f>(D29-$B$10)*$B$2*Output!$E$6*$O$4/Output!$E$3</f>
        <v>3683405.6982728159</v>
      </c>
      <c r="AT26" s="3">
        <v>2040</v>
      </c>
      <c r="AU26" s="3">
        <f>(B29-$B$10)*$B$2*Output!$E$6*$P$4/Output!$E$3</f>
        <v>1612877.7959602459</v>
      </c>
      <c r="AV26" s="3">
        <f>(C29-$B$10)*$B$2*Output!$E$6*$P$4/Output!$E$3</f>
        <v>3130918.2221328714</v>
      </c>
      <c r="AW26" s="3">
        <f>(D29-$B$10)*$B$2*Output!$E$6*$P$4/Output!$E$3</f>
        <v>4648958.6483054953</v>
      </c>
      <c r="AY26" s="3">
        <v>2040</v>
      </c>
      <c r="AZ26" s="3">
        <f>(B29-$B$10)*$B$2*Output!$E$6*$Q$4/Output!$E$3</f>
        <v>235728.29325572823</v>
      </c>
      <c r="BA26" s="3">
        <f>(C29-$B$10)*$B$2*Output!$E$6*$Q$4/Output!$E$3</f>
        <v>457595.74015788111</v>
      </c>
      <c r="BB26" s="3">
        <f>(D29-$B$10)*$B$2*Output!$E$6*$Q$4/Output!$E$3</f>
        <v>679463.1870600339</v>
      </c>
      <c r="BD26" s="3">
        <v>2040</v>
      </c>
      <c r="BE26" s="3">
        <f>(B29-$B$10)*$B$2*Output!$E$6*$R$4/Output!$E$3</f>
        <v>409422.82512837014</v>
      </c>
      <c r="BF26" s="3">
        <f>(C29-$B$10)*$B$2*Output!$E$6*$R$4/Output!$E$3</f>
        <v>794771.54869526729</v>
      </c>
      <c r="BG26" s="3">
        <f>(D29-$B$10)*$B$2*Output!$E$6*$R$4/Output!$E$3</f>
        <v>1180120.2722621642</v>
      </c>
      <c r="BI26" s="3">
        <v>2040</v>
      </c>
      <c r="BJ26" s="3">
        <f>(B29-$B$10)*$B$2*Output!$E$6*$S$4/Output!$E$3</f>
        <v>248135.04553234551</v>
      </c>
      <c r="BK26" s="3">
        <f>(C29-$B$10)*$B$2*Output!$E$6*$S$4/Output!$E$3</f>
        <v>481679.72648198018</v>
      </c>
      <c r="BL26" s="3">
        <f>(D29-$B$10)*$B$2*Output!$E$6*$S$4/Output!$E$3</f>
        <v>715224.4074316147</v>
      </c>
      <c r="BN26" s="3">
        <v>2040</v>
      </c>
      <c r="BO26" s="3">
        <f>(B29-$B$10)*$B$2*Output!$E$6*$T$4/Output!$E$3</f>
        <v>27755764.832111254</v>
      </c>
      <c r="BP26" s="3">
        <f>(C29-$B$10)*$B$2*Output!$E$6*$T$4/Output!$E$3</f>
        <v>53879488.01809518</v>
      </c>
      <c r="BQ26" s="3">
        <f>(D29-$B$10)*$B$2*Output!$E$6*$T$4/Output!$E$3</f>
        <v>80003211.204079077</v>
      </c>
      <c r="BS26" s="3">
        <v>2040</v>
      </c>
      <c r="BT26" s="3">
        <f>(B29-$B$10)*$B$2*Output!$E$6*$U$4/Output!$E$3</f>
        <v>22512375.993190855</v>
      </c>
      <c r="BU26" s="3">
        <f>(C29-$B$10)*$B$2*Output!$E$6*$U$4/Output!$E$3</f>
        <v>43701022.10913264</v>
      </c>
      <c r="BV26" s="3">
        <f>(D29-$B$10)*$B$2*Output!$E$6*$U$4/Output!$E$3</f>
        <v>64889668.225074418</v>
      </c>
      <c r="BX26" s="3">
        <v>2040</v>
      </c>
      <c r="BY26" s="3">
        <f>(B29-$B$10)*$B$2*Output!$E$6*$V$4/Output!$E$3</f>
        <v>0</v>
      </c>
      <c r="BZ26" s="3">
        <f>(C29-$B$10)*$B$2*Output!$E$6*$V$4/Output!$E$3</f>
        <v>0</v>
      </c>
      <c r="CA26" s="3">
        <f>(D29-$B$10)*$B$2*Output!$E$6*$V$4/Output!$E$3</f>
        <v>0</v>
      </c>
      <c r="CC26" s="3">
        <v>2040</v>
      </c>
      <c r="CD26" s="3">
        <f>(B29-$B$10)*$B$2*Output!$E$6*$W$4/Output!$E$3</f>
        <v>13051478.740356214</v>
      </c>
      <c r="CE26" s="3">
        <f>(C29-$B$10)*$B$2*Output!$E$6*$W$4/Output!$E$3</f>
        <v>25335529.273395885</v>
      </c>
      <c r="CF26" s="3">
        <f>(D29-$B$10)*$B$2*Output!$E$6*$W$4/Output!$E$3</f>
        <v>37619579.80643554</v>
      </c>
    </row>
    <row r="27" spans="1:84" x14ac:dyDescent="0.25">
      <c r="A27" s="3">
        <v>2038</v>
      </c>
      <c r="B27" s="3">
        <v>39.353375196256764</v>
      </c>
      <c r="C27" s="3">
        <v>54.701966667257217</v>
      </c>
      <c r="D27" s="3">
        <v>70.050558138257671</v>
      </c>
      <c r="F27" s="3">
        <v>2041</v>
      </c>
      <c r="G27" s="3">
        <f>(B30-$B$10)*$B$2*Output!$E$6*$G$4/Output!$E$3</f>
        <v>345587.74011215306</v>
      </c>
      <c r="H27" s="3">
        <f>(C30-$B$10)*$B$2*Output!$E$6*$G$4/Output!$E$3</f>
        <v>662549.96145982598</v>
      </c>
      <c r="I27" s="3">
        <f>(D30-$B$10)*$B$2*Output!$E$6*$G$4/Output!$E$3</f>
        <v>979512.18280749873</v>
      </c>
      <c r="K27" s="3">
        <v>2041</v>
      </c>
      <c r="L27" s="3">
        <f>(B30-$B$10)*$B$2*Output!$E$6*$I$4/Output!$E$3</f>
        <v>2897141.4186853687</v>
      </c>
      <c r="M27" s="3">
        <f>(C30-$B$10)*$B$2*Output!$E$6*$I$4/Output!$E$3</f>
        <v>5554308.537307268</v>
      </c>
      <c r="N27" s="3">
        <f>(D30-$B$10)*$B$2*Output!$E$6*$I$4/Output!$E$3</f>
        <v>8211475.6559291631</v>
      </c>
      <c r="P27" s="3">
        <v>2041</v>
      </c>
      <c r="Q27" s="3">
        <f>(B30-$B$10)*$B$2*Output!$E$6*$J$4/Output!$E$3</f>
        <v>734423.59356643294</v>
      </c>
      <c r="R27" s="3">
        <f>(C30-$B$10)*$B$2*Output!$E$6*$J$4/Output!$E$3</f>
        <v>1408013.8475245507</v>
      </c>
      <c r="S27" s="3">
        <f>(D30-$B$10)*$B$2*Output!$E$6*$J$4/Output!$E$3</f>
        <v>2081604.1014826677</v>
      </c>
      <c r="U27" s="3">
        <v>2041</v>
      </c>
      <c r="V27" s="3">
        <f>(B30-$B$10)*$B$2*Output!$E$6*$K$4/Output!$E$3</f>
        <v>4095895.148868904</v>
      </c>
      <c r="W27" s="3">
        <f>(C30-$B$10)*$B$2*Output!$E$6*$K$4/Output!$E$3</f>
        <v>7852521.5395253794</v>
      </c>
      <c r="X27" s="3">
        <f>(D30-$B$10)*$B$2*Output!$E$6*$K$4/Output!$E$3</f>
        <v>11609147.93018185</v>
      </c>
      <c r="Z27" s="3">
        <v>2041</v>
      </c>
      <c r="AA27" s="3">
        <f>(B30-$B$10)*$B$2*Output!$E$6*$L$4/Output!$E$3</f>
        <v>1143437.3957259022</v>
      </c>
      <c r="AB27" s="3">
        <f>(C30-$B$10)*$B$2*Output!$E$6*$L$4/Output!$E$3</f>
        <v>2192162.2631175015</v>
      </c>
      <c r="AC27" s="3">
        <f>(D30-$B$10)*$B$2*Output!$E$6*$L$4/Output!$E$3</f>
        <v>3240887.1305090995</v>
      </c>
      <c r="AE27" s="3">
        <v>2041</v>
      </c>
      <c r="AF27" s="3">
        <f>(B30-$B$10)*$B$2*Output!$E$6*$M$4/Output!$E$3</f>
        <v>614384.27233033557</v>
      </c>
      <c r="AG27" s="3">
        <f>(C30-$B$10)*$B$2*Output!$E$6*$M$4/Output!$E$3</f>
        <v>1177878.2309288068</v>
      </c>
      <c r="AH27" s="3">
        <f>(D30-$B$10)*$B$2*Output!$E$6*$M$4/Output!$E$3</f>
        <v>1741372.1895272774</v>
      </c>
      <c r="AJ27" s="3">
        <v>2041</v>
      </c>
      <c r="AK27" s="3">
        <f>(B30-$B$10)*$B$2*Output!$E$6*$N$4/Output!$E$3</f>
        <v>819179.02977378061</v>
      </c>
      <c r="AL27" s="3">
        <f>(C30-$B$10)*$B$2*Output!$E$6*$N$4/Output!$E$3</f>
        <v>1570504.3079050754</v>
      </c>
      <c r="AM27" s="3">
        <f>(D30-$B$10)*$B$2*Output!$E$6*$N$4/Output!$E$3</f>
        <v>2321829.5860363692</v>
      </c>
      <c r="AO27" s="3">
        <v>2041</v>
      </c>
      <c r="AP27" s="3">
        <f>(B30-$B$10)*$B$2*Output!$E$6*$O$4/Output!$E$3</f>
        <v>1353065.8071087315</v>
      </c>
      <c r="AQ27" s="3">
        <f>(C30-$B$10)*$B$2*Output!$E$6*$O$4/Output!$E$3</f>
        <v>2594055.2696156618</v>
      </c>
      <c r="AR27" s="3">
        <f>(D30-$B$10)*$B$2*Output!$E$6*$O$4/Output!$E$3</f>
        <v>3835044.7321225912</v>
      </c>
      <c r="AT27" s="3">
        <v>2041</v>
      </c>
      <c r="AU27" s="3">
        <f>(B30-$B$10)*$B$2*Output!$E$6*$P$4/Output!$E$3</f>
        <v>1707752.9604284959</v>
      </c>
      <c r="AV27" s="3">
        <f>(C30-$B$10)*$B$2*Output!$E$6*$P$4/Output!$E$3</f>
        <v>3274050.3402916119</v>
      </c>
      <c r="AW27" s="3">
        <f>(D30-$B$10)*$B$2*Output!$E$6*$P$4/Output!$E$3</f>
        <v>4840347.7201547259</v>
      </c>
      <c r="AY27" s="3">
        <v>2041</v>
      </c>
      <c r="AZ27" s="3">
        <f>(B30-$B$10)*$B$2*Output!$E$6*$Q$4/Output!$E$3</f>
        <v>249594.66344724168</v>
      </c>
      <c r="BA27" s="3">
        <f>(C30-$B$10)*$B$2*Output!$E$6*$Q$4/Output!$E$3</f>
        <v>478515.04973492783</v>
      </c>
      <c r="BB27" s="3">
        <f>(D30-$B$10)*$B$2*Output!$E$6*$Q$4/Output!$E$3</f>
        <v>707435.43602261378</v>
      </c>
      <c r="BD27" s="3">
        <v>2041</v>
      </c>
      <c r="BE27" s="3">
        <f>(B30-$B$10)*$B$2*Output!$E$6*$R$4/Output!$E$3</f>
        <v>433506.5207241567</v>
      </c>
      <c r="BF27" s="3">
        <f>(C30-$B$10)*$B$2*Output!$E$6*$R$4/Output!$E$3</f>
        <v>831105.08638171689</v>
      </c>
      <c r="BG27" s="3">
        <f>(D30-$B$10)*$B$2*Output!$E$6*$R$4/Output!$E$3</f>
        <v>1228703.6520392767</v>
      </c>
      <c r="BI27" s="3">
        <v>2041</v>
      </c>
      <c r="BJ27" s="3">
        <f>(B30-$B$10)*$B$2*Output!$E$6*$S$4/Output!$E$3</f>
        <v>262731.22468130704</v>
      </c>
      <c r="BK27" s="3">
        <f>(C30-$B$10)*$B$2*Output!$E$6*$S$4/Output!$E$3</f>
        <v>503700.05235255568</v>
      </c>
      <c r="BL27" s="3">
        <f>(D30-$B$10)*$B$2*Output!$E$6*$S$4/Output!$E$3</f>
        <v>744668.88002380403</v>
      </c>
      <c r="BN27" s="3">
        <v>2041</v>
      </c>
      <c r="BO27" s="3">
        <f>(B30-$B$10)*$B$2*Output!$E$6*$T$4/Output!$E$3</f>
        <v>29388456.88105898</v>
      </c>
      <c r="BP27" s="3">
        <f>(C30-$B$10)*$B$2*Output!$E$6*$T$4/Output!$E$3</f>
        <v>56342626.528332241</v>
      </c>
      <c r="BQ27" s="3">
        <f>(D30-$B$10)*$B$2*Output!$E$6*$T$4/Output!$E$3</f>
        <v>83296796.175605491</v>
      </c>
      <c r="BS27" s="3">
        <v>2041</v>
      </c>
      <c r="BT27" s="3">
        <f>(B30-$B$10)*$B$2*Output!$E$6*$U$4/Output!$E$3</f>
        <v>23836633.404555026</v>
      </c>
      <c r="BU27" s="3">
        <f>(C30-$B$10)*$B$2*Output!$E$6*$U$4/Output!$E$3</f>
        <v>45698844.925444022</v>
      </c>
      <c r="BV27" s="3">
        <f>(D30-$B$10)*$B$2*Output!$E$6*$U$4/Output!$E$3</f>
        <v>67561056.446332991</v>
      </c>
      <c r="BX27" s="3">
        <v>2041</v>
      </c>
      <c r="BY27" s="3">
        <f>(B30-$B$10)*$B$2*Output!$E$6*$V$4/Output!$E$3</f>
        <v>0</v>
      </c>
      <c r="BZ27" s="3">
        <f>(C30-$B$10)*$B$2*Output!$E$6*$V$4/Output!$E$3</f>
        <v>0</v>
      </c>
      <c r="CA27" s="3">
        <f>(D30-$B$10)*$B$2*Output!$E$6*$V$4/Output!$E$3</f>
        <v>0</v>
      </c>
      <c r="CC27" s="3">
        <v>2041</v>
      </c>
      <c r="CD27" s="3">
        <f>(B30-$B$10)*$B$2*Output!$E$6*$W$4/Output!$E$3</f>
        <v>13819212.783906583</v>
      </c>
      <c r="CE27" s="3">
        <f>(C30-$B$10)*$B$2*Output!$E$6*$W$4/Output!$E$3</f>
        <v>26493760.728928301</v>
      </c>
      <c r="CF27" s="3">
        <f>(D30-$B$10)*$B$2*Output!$E$6*$W$4/Output!$E$3</f>
        <v>39168308.673950009</v>
      </c>
    </row>
    <row r="28" spans="1:84" x14ac:dyDescent="0.25">
      <c r="A28" s="3">
        <v>2039</v>
      </c>
      <c r="B28" s="3">
        <v>40.383333542673874</v>
      </c>
      <c r="C28" s="3">
        <v>56.281328445391829</v>
      </c>
      <c r="D28" s="3">
        <v>72.179323348109776</v>
      </c>
      <c r="F28" s="3">
        <v>2042</v>
      </c>
      <c r="G28" s="3">
        <f>(B31-$B$10)*$B$2*Output!$E$6*$G$4/Output!$E$3</f>
        <v>364787.05900727265</v>
      </c>
      <c r="H28" s="3">
        <f>(C31-$B$10)*$B$2*Output!$E$6*$G$4/Output!$E$3</f>
        <v>692055.74287464388</v>
      </c>
      <c r="I28" s="3">
        <f>(D31-$B$10)*$B$2*Output!$E$6*$G$4/Output!$E$3</f>
        <v>1019324.4267420148</v>
      </c>
      <c r="K28" s="3">
        <v>2042</v>
      </c>
      <c r="L28" s="3">
        <f>(B31-$B$10)*$B$2*Output!$E$6*$I$4/Output!$E$3</f>
        <v>3058093.7197234449</v>
      </c>
      <c r="M28" s="3">
        <f>(C31-$B$10)*$B$2*Output!$E$6*$I$4/Output!$E$3</f>
        <v>5801662.2813949613</v>
      </c>
      <c r="N28" s="3">
        <f>(D31-$B$10)*$B$2*Output!$E$6*$I$4/Output!$E$3</f>
        <v>8545230.8430664744</v>
      </c>
      <c r="P28" s="3">
        <v>2042</v>
      </c>
      <c r="Q28" s="3">
        <f>(B31-$B$10)*$B$2*Output!$E$6*$J$4/Output!$E$3</f>
        <v>775224.90432012361</v>
      </c>
      <c r="R28" s="3">
        <f>(C31-$B$10)*$B$2*Output!$E$6*$J$4/Output!$E$3</f>
        <v>1470717.8717200381</v>
      </c>
      <c r="S28" s="3">
        <f>(D31-$B$10)*$B$2*Output!$E$6*$J$4/Output!$E$3</f>
        <v>2166210.8391199517</v>
      </c>
      <c r="U28" s="3">
        <v>2042</v>
      </c>
      <c r="V28" s="3">
        <f>(B31-$B$10)*$B$2*Output!$E$6*$K$4/Output!$E$3</f>
        <v>4323444.8793616202</v>
      </c>
      <c r="W28" s="3">
        <f>(C31-$B$10)*$B$2*Output!$E$6*$K$4/Output!$E$3</f>
        <v>8202223.1432955787</v>
      </c>
      <c r="X28" s="3">
        <f>(D31-$B$10)*$B$2*Output!$E$6*$K$4/Output!$E$3</f>
        <v>12081001.407229532</v>
      </c>
      <c r="Z28" s="3">
        <v>2042</v>
      </c>
      <c r="AA28" s="3">
        <f>(B31-$B$10)*$B$2*Output!$E$6*$L$4/Output!$E$3</f>
        <v>1206961.6954884522</v>
      </c>
      <c r="AB28" s="3">
        <f>(C31-$B$10)*$B$2*Output!$E$6*$L$4/Output!$E$3</f>
        <v>2289787.294170015</v>
      </c>
      <c r="AC28" s="3">
        <f>(D31-$B$10)*$B$2*Output!$E$6*$L$4/Output!$E$3</f>
        <v>3372612.8928515776</v>
      </c>
      <c r="AE28" s="3">
        <v>2042</v>
      </c>
      <c r="AF28" s="3">
        <f>(B31-$B$10)*$B$2*Output!$E$6*$M$4/Output!$E$3</f>
        <v>648516.73190424312</v>
      </c>
      <c r="AG28" s="3">
        <f>(C31-$B$10)*$B$2*Output!$E$6*$M$4/Output!$E$3</f>
        <v>1230333.4714943366</v>
      </c>
      <c r="AH28" s="3">
        <f>(D31-$B$10)*$B$2*Output!$E$6*$M$4/Output!$E$3</f>
        <v>1812150.2110844299</v>
      </c>
      <c r="AJ28" s="3">
        <v>2042</v>
      </c>
      <c r="AK28" s="3">
        <f>(B31-$B$10)*$B$2*Output!$E$6*$N$4/Output!$E$3</f>
        <v>864688.97587232385</v>
      </c>
      <c r="AL28" s="3">
        <f>(C31-$B$10)*$B$2*Output!$E$6*$N$4/Output!$E$3</f>
        <v>1640444.6286591152</v>
      </c>
      <c r="AM28" s="3">
        <f>(D31-$B$10)*$B$2*Output!$E$6*$N$4/Output!$E$3</f>
        <v>2416200.281445906</v>
      </c>
      <c r="AO28" s="3">
        <v>2042</v>
      </c>
      <c r="AP28" s="3">
        <f>(B31-$B$10)*$B$2*Output!$E$6*$O$4/Output!$E$3</f>
        <v>1428236.129725883</v>
      </c>
      <c r="AQ28" s="3">
        <f>(C31-$B$10)*$B$2*Output!$E$6*$O$4/Output!$E$3</f>
        <v>2709578.0712389429</v>
      </c>
      <c r="AR28" s="3">
        <f>(D31-$B$10)*$B$2*Output!$E$6*$O$4/Output!$E$3</f>
        <v>3990920.0127520016</v>
      </c>
      <c r="AT28" s="3">
        <v>2042</v>
      </c>
      <c r="AU28" s="3">
        <f>(B31-$B$10)*$B$2*Output!$E$6*$P$4/Output!$E$3</f>
        <v>1802628.1248967454</v>
      </c>
      <c r="AV28" s="3">
        <f>(C31-$B$10)*$B$2*Output!$E$6*$P$4/Output!$E$3</f>
        <v>3419855.8180685686</v>
      </c>
      <c r="AW28" s="3">
        <f>(D31-$B$10)*$B$2*Output!$E$6*$P$4/Output!$E$3</f>
        <v>5037083.5112403901</v>
      </c>
      <c r="AY28" s="3">
        <v>2042</v>
      </c>
      <c r="AZ28" s="3">
        <f>(B31-$B$10)*$B$2*Output!$E$6*$Q$4/Output!$E$3</f>
        <v>263461.03363875509</v>
      </c>
      <c r="BA28" s="3">
        <f>(C31-$B$10)*$B$2*Output!$E$6*$Q$4/Output!$E$3</f>
        <v>499825.08110232931</v>
      </c>
      <c r="BB28" s="3">
        <f>(D31-$B$10)*$B$2*Output!$E$6*$Q$4/Output!$E$3</f>
        <v>736189.12856590317</v>
      </c>
      <c r="BD28" s="3">
        <v>2042</v>
      </c>
      <c r="BE28" s="3">
        <f>(B31-$B$10)*$B$2*Output!$E$6*$R$4/Output!$E$3</f>
        <v>457590.21631994308</v>
      </c>
      <c r="BF28" s="3">
        <f>(C31-$B$10)*$B$2*Output!$E$6*$R$4/Output!$E$3</f>
        <v>868117.2461250982</v>
      </c>
      <c r="BG28" s="3">
        <f>(D31-$B$10)*$B$2*Output!$E$6*$R$4/Output!$E$3</f>
        <v>1278644.2759302531</v>
      </c>
      <c r="BI28" s="3">
        <v>2042</v>
      </c>
      <c r="BJ28" s="3">
        <f>(B31-$B$10)*$B$2*Output!$E$6*$S$4/Output!$E$3</f>
        <v>277327.40383026859</v>
      </c>
      <c r="BK28" s="3">
        <f>(C31-$B$10)*$B$2*Output!$E$6*$S$4/Output!$E$3</f>
        <v>526131.66431824141</v>
      </c>
      <c r="BL28" s="3">
        <f>(D31-$B$10)*$B$2*Output!$E$6*$S$4/Output!$E$3</f>
        <v>774935.92480621394</v>
      </c>
      <c r="BN28" s="3">
        <v>2042</v>
      </c>
      <c r="BO28" s="3">
        <f>(B31-$B$10)*$B$2*Output!$E$6*$T$4/Output!$E$3</f>
        <v>31021148.930006694</v>
      </c>
      <c r="BP28" s="3">
        <f>(C31-$B$10)*$B$2*Output!$E$6*$T$4/Output!$E$3</f>
        <v>58851770.471256606</v>
      </c>
      <c r="BQ28" s="3">
        <f>(D31-$B$10)*$B$2*Output!$E$6*$T$4/Output!$E$3</f>
        <v>86682392.012506485</v>
      </c>
      <c r="BS28" s="3">
        <v>2042</v>
      </c>
      <c r="BT28" s="3">
        <f>(B31-$B$10)*$B$2*Output!$E$6*$U$4/Output!$E$3</f>
        <v>25160890.815919191</v>
      </c>
      <c r="BU28" s="3">
        <f>(C31-$B$10)*$B$2*Output!$E$6*$U$4/Output!$E$3</f>
        <v>47733982.209746122</v>
      </c>
      <c r="BV28" s="3">
        <f>(D31-$B$10)*$B$2*Output!$E$6*$U$4/Output!$E$3</f>
        <v>70307073.603573039</v>
      </c>
      <c r="BX28" s="3">
        <v>2042</v>
      </c>
      <c r="BY28" s="3">
        <f>(B31-$B$10)*$B$2*Output!$E$6*$V$4/Output!$E$3</f>
        <v>0</v>
      </c>
      <c r="BZ28" s="3">
        <f>(C31-$B$10)*$B$2*Output!$E$6*$V$4/Output!$E$3</f>
        <v>0</v>
      </c>
      <c r="CA28" s="3">
        <f>(D31-$B$10)*$B$2*Output!$E$6*$V$4/Output!$E$3</f>
        <v>0</v>
      </c>
      <c r="CC28" s="3">
        <v>2042</v>
      </c>
      <c r="CD28" s="3">
        <f>(B31-$B$10)*$B$2*Output!$E$6*$W$4/Output!$E$3</f>
        <v>14586946.827456946</v>
      </c>
      <c r="CE28" s="3">
        <f>(C31-$B$10)*$B$2*Output!$E$6*$W$4/Output!$E$3</f>
        <v>27673625.12919458</v>
      </c>
      <c r="CF28" s="3">
        <f>(D31-$B$10)*$B$2*Output!$E$6*$W$4/Output!$E$3</f>
        <v>40760303.430932209</v>
      </c>
    </row>
    <row r="29" spans="1:84" x14ac:dyDescent="0.25">
      <c r="A29" s="3">
        <v>2040</v>
      </c>
      <c r="B29" s="3">
        <v>41.413291889090992</v>
      </c>
      <c r="C29" s="3">
        <v>57.893035728252698</v>
      </c>
      <c r="D29" s="3">
        <v>74.372779567414398</v>
      </c>
      <c r="F29" s="3">
        <v>2043</v>
      </c>
      <c r="G29" s="3">
        <f>(B32-$B$10)*$B$2*Output!$E$6*$G$4/Output!$E$3</f>
        <v>383986.37790239212</v>
      </c>
      <c r="H29" s="3">
        <f>(C32-$B$10)*$B$2*Output!$E$6*$G$4/Output!$E$3</f>
        <v>722117.62942240725</v>
      </c>
      <c r="I29" s="3">
        <f>(D32-$B$10)*$B$2*Output!$E$6*$G$4/Output!$E$3</f>
        <v>1060248.8809424227</v>
      </c>
      <c r="K29" s="3">
        <v>2043</v>
      </c>
      <c r="L29" s="3">
        <f>(B32-$B$10)*$B$2*Output!$E$6*$I$4/Output!$E$3</f>
        <v>3219046.0207615201</v>
      </c>
      <c r="M29" s="3">
        <f>(C32-$B$10)*$B$2*Output!$E$6*$I$4/Output!$E$3</f>
        <v>6053677.9825685071</v>
      </c>
      <c r="N29" s="3">
        <f>(D32-$B$10)*$B$2*Output!$E$6*$I$4/Output!$E$3</f>
        <v>8888309.9443754982</v>
      </c>
      <c r="P29" s="3">
        <v>2043</v>
      </c>
      <c r="Q29" s="3">
        <f>(B32-$B$10)*$B$2*Output!$E$6*$J$4/Output!$E$3</f>
        <v>816026.21507381403</v>
      </c>
      <c r="R29" s="3">
        <f>(C32-$B$10)*$B$2*Output!$E$6*$J$4/Output!$E$3</f>
        <v>1534603.6992109949</v>
      </c>
      <c r="S29" s="3">
        <f>(D32-$B$10)*$B$2*Output!$E$6*$J$4/Output!$E$3</f>
        <v>2253181.1833481765</v>
      </c>
      <c r="U29" s="3">
        <v>2043</v>
      </c>
      <c r="V29" s="3">
        <f>(B32-$B$10)*$B$2*Output!$E$6*$K$4/Output!$E$3</f>
        <v>4550994.609854335</v>
      </c>
      <c r="W29" s="3">
        <f>(C32-$B$10)*$B$2*Output!$E$6*$K$4/Output!$E$3</f>
        <v>8558515.687807925</v>
      </c>
      <c r="X29" s="3">
        <f>(D32-$B$10)*$B$2*Output!$E$6*$K$4/Output!$E$3</f>
        <v>12566036.765761521</v>
      </c>
      <c r="Z29" s="3">
        <v>2043</v>
      </c>
      <c r="AA29" s="3">
        <f>(B32-$B$10)*$B$2*Output!$E$6*$L$4/Output!$E$3</f>
        <v>1270485.995251002</v>
      </c>
      <c r="AB29" s="3">
        <f>(C32-$B$10)*$B$2*Output!$E$6*$L$4/Output!$E$3</f>
        <v>2389252.2961797123</v>
      </c>
      <c r="AC29" s="3">
        <f>(D32-$B$10)*$B$2*Output!$E$6*$L$4/Output!$E$3</f>
        <v>3508018.5971084237</v>
      </c>
      <c r="AE29" s="3">
        <v>2043</v>
      </c>
      <c r="AF29" s="3">
        <f>(B32-$B$10)*$B$2*Output!$E$6*$M$4/Output!$E$3</f>
        <v>682649.19147815031</v>
      </c>
      <c r="AG29" s="3">
        <f>(C32-$B$10)*$B$2*Output!$E$6*$M$4/Output!$E$3</f>
        <v>1283777.3531711888</v>
      </c>
      <c r="AH29" s="3">
        <f>(D32-$B$10)*$B$2*Output!$E$6*$M$4/Output!$E$3</f>
        <v>1884905.514864228</v>
      </c>
      <c r="AJ29" s="3">
        <v>2043</v>
      </c>
      <c r="AK29" s="3">
        <f>(B32-$B$10)*$B$2*Output!$E$6*$N$4/Output!$E$3</f>
        <v>910198.92197086697</v>
      </c>
      <c r="AL29" s="3">
        <f>(C32-$B$10)*$B$2*Output!$E$6*$N$4/Output!$E$3</f>
        <v>1711703.1375615846</v>
      </c>
      <c r="AM29" s="3">
        <f>(D32-$B$10)*$B$2*Output!$E$6*$N$4/Output!$E$3</f>
        <v>2513207.3531523035</v>
      </c>
      <c r="AO29" s="3">
        <v>2043</v>
      </c>
      <c r="AP29" s="3">
        <f>(B32-$B$10)*$B$2*Output!$E$6*$O$4/Output!$E$3</f>
        <v>1503406.4523430343</v>
      </c>
      <c r="AQ29" s="3">
        <f>(C32-$B$10)*$B$2*Output!$E$6*$O$4/Output!$E$3</f>
        <v>2827278.16896741</v>
      </c>
      <c r="AR29" s="3">
        <f>(D32-$B$10)*$B$2*Output!$E$6*$O$4/Output!$E$3</f>
        <v>4151149.8855917868</v>
      </c>
      <c r="AT29" s="3">
        <v>2043</v>
      </c>
      <c r="AU29" s="3">
        <f>(B32-$B$10)*$B$2*Output!$E$6*$P$4/Output!$E$3</f>
        <v>1897503.2893649945</v>
      </c>
      <c r="AV29" s="3">
        <f>(C32-$B$10)*$B$2*Output!$E$6*$P$4/Output!$E$3</f>
        <v>3568409.3394734301</v>
      </c>
      <c r="AW29" s="3">
        <f>(D32-$B$10)*$B$2*Output!$E$6*$P$4/Output!$E$3</f>
        <v>5239315.3895818675</v>
      </c>
      <c r="AY29" s="3">
        <v>2043</v>
      </c>
      <c r="AZ29" s="3">
        <f>(B32-$B$10)*$B$2*Output!$E$6*$Q$4/Output!$E$3</f>
        <v>277327.40383026842</v>
      </c>
      <c r="BA29" s="3">
        <f>(C32-$B$10)*$B$2*Output!$E$6*$Q$4/Output!$E$3</f>
        <v>521536.74961534742</v>
      </c>
      <c r="BB29" s="3">
        <f>(D32-$B$10)*$B$2*Output!$E$6*$Q$4/Output!$E$3</f>
        <v>765746.09540042665</v>
      </c>
      <c r="BD29" s="3">
        <v>2043</v>
      </c>
      <c r="BE29" s="3">
        <f>(B32-$B$10)*$B$2*Output!$E$6*$R$4/Output!$E$3</f>
        <v>481673.9119157294</v>
      </c>
      <c r="BF29" s="3">
        <f>(C32-$B$10)*$B$2*Output!$E$6*$R$4/Output!$E$3</f>
        <v>905826.98617402441</v>
      </c>
      <c r="BG29" s="3">
        <f>(D32-$B$10)*$B$2*Output!$E$6*$R$4/Output!$E$3</f>
        <v>1329980.06043232</v>
      </c>
      <c r="BI29" s="3">
        <v>2043</v>
      </c>
      <c r="BJ29" s="3">
        <f>(B32-$B$10)*$B$2*Output!$E$6*$S$4/Output!$E$3</f>
        <v>291923.58297922998</v>
      </c>
      <c r="BK29" s="3">
        <f>(C32-$B$10)*$B$2*Output!$E$6*$S$4/Output!$E$3</f>
        <v>548986.0522266815</v>
      </c>
      <c r="BL29" s="3">
        <f>(D32-$B$10)*$B$2*Output!$E$6*$S$4/Output!$E$3</f>
        <v>806048.52147413336</v>
      </c>
      <c r="BN29" s="3">
        <v>2043</v>
      </c>
      <c r="BO29" s="3">
        <f>(B32-$B$10)*$B$2*Output!$E$6*$T$4/Output!$E$3</f>
        <v>32653840.978954405</v>
      </c>
      <c r="BP29" s="3">
        <f>(C32-$B$10)*$B$2*Output!$E$6*$T$4/Output!$E$3</f>
        <v>61408205.07245373</v>
      </c>
      <c r="BQ29" s="3">
        <f>(D32-$B$10)*$B$2*Output!$E$6*$T$4/Output!$E$3</f>
        <v>90162569.1659531</v>
      </c>
      <c r="BS29" s="3">
        <v>2043</v>
      </c>
      <c r="BT29" s="3">
        <f>(B32-$B$10)*$B$2*Output!$E$6*$U$4/Output!$E$3</f>
        <v>26485148.227283351</v>
      </c>
      <c r="BU29" s="3">
        <f>(C32-$B$10)*$B$2*Output!$E$6*$U$4/Output!$E$3</f>
        <v>49807476.393468633</v>
      </c>
      <c r="BV29" s="3">
        <f>(D32-$B$10)*$B$2*Output!$E$6*$U$4/Output!$E$3</f>
        <v>73129804.559653953</v>
      </c>
      <c r="BX29" s="3">
        <v>2043</v>
      </c>
      <c r="BY29" s="3">
        <f>(B32-$B$10)*$B$2*Output!$E$6*$V$4/Output!$E$3</f>
        <v>0</v>
      </c>
      <c r="BZ29" s="3">
        <f>(C32-$B$10)*$B$2*Output!$E$6*$V$4/Output!$E$3</f>
        <v>0</v>
      </c>
      <c r="CA29" s="3">
        <f>(D32-$B$10)*$B$2*Output!$E$6*$V$4/Output!$E$3</f>
        <v>0</v>
      </c>
      <c r="CC29" s="3">
        <v>2043</v>
      </c>
      <c r="CD29" s="3">
        <f>(B32-$B$10)*$B$2*Output!$E$6*$W$4/Output!$E$3</f>
        <v>15354680.871007307</v>
      </c>
      <c r="CE29" s="3">
        <f>(C32-$B$10)*$B$2*Output!$E$6*$W$4/Output!$E$3</f>
        <v>28875726.820517257</v>
      </c>
      <c r="CF29" s="3">
        <f>(D32-$B$10)*$B$2*Output!$E$6*$W$4/Output!$E$3</f>
        <v>42396772.77002722</v>
      </c>
    </row>
    <row r="30" spans="1:84" x14ac:dyDescent="0.25">
      <c r="A30" s="3">
        <v>2041</v>
      </c>
      <c r="B30" s="3">
        <v>42.44325023550811</v>
      </c>
      <c r="C30" s="3">
        <v>59.446868288799045</v>
      </c>
      <c r="D30" s="3">
        <v>76.45048634208996</v>
      </c>
      <c r="F30" s="3">
        <v>2044</v>
      </c>
      <c r="G30" s="3">
        <f>(B33-$B$10)*$B$2*Output!$E$6*$G$4/Output!$E$3</f>
        <v>403185.69679751171</v>
      </c>
      <c r="H30" s="3">
        <f>(C33-$B$10)*$B$2*Output!$E$6*$G$4/Output!$E$3</f>
        <v>752751.15667149134</v>
      </c>
      <c r="I30" s="3">
        <f>(D33-$B$10)*$B$2*Output!$E$6*$G$4/Output!$E$3</f>
        <v>1102316.6165454707</v>
      </c>
      <c r="K30" s="3">
        <v>2044</v>
      </c>
      <c r="L30" s="3">
        <f>(B33-$B$10)*$B$2*Output!$E$6*$I$4/Output!$E$3</f>
        <v>3379998.3217995963</v>
      </c>
      <c r="M30" s="3">
        <f>(C33-$B$10)*$B$2*Output!$E$6*$I$4/Output!$E$3</f>
        <v>6310485.8790666489</v>
      </c>
      <c r="N30" s="3">
        <f>(D33-$B$10)*$B$2*Output!$E$6*$I$4/Output!$E$3</f>
        <v>9240973.436333701</v>
      </c>
      <c r="P30" s="3">
        <v>2044</v>
      </c>
      <c r="Q30" s="3">
        <f>(B33-$B$10)*$B$2*Output!$E$6*$J$4/Output!$E$3</f>
        <v>856827.52582750493</v>
      </c>
      <c r="R30" s="3">
        <f>(C33-$B$10)*$B$2*Output!$E$6*$J$4/Output!$E$3</f>
        <v>1599704.3453120007</v>
      </c>
      <c r="S30" s="3">
        <f>(D33-$B$10)*$B$2*Output!$E$6*$J$4/Output!$E$3</f>
        <v>2342581.1647964963</v>
      </c>
      <c r="U30" s="3">
        <v>2044</v>
      </c>
      <c r="V30" s="3">
        <f>(B33-$B$10)*$B$2*Output!$E$6*$K$4/Output!$E$3</f>
        <v>4778544.3403470526</v>
      </c>
      <c r="W30" s="3">
        <f>(C33-$B$10)*$B$2*Output!$E$6*$K$4/Output!$E$3</f>
        <v>8921583.3001356889</v>
      </c>
      <c r="X30" s="3">
        <f>(D33-$B$10)*$B$2*Output!$E$6*$K$4/Output!$E$3</f>
        <v>13064622.259924324</v>
      </c>
      <c r="Z30" s="3">
        <v>2044</v>
      </c>
      <c r="AA30" s="3">
        <f>(B33-$B$10)*$B$2*Output!$E$6*$L$4/Output!$E$3</f>
        <v>1334010.2950135521</v>
      </c>
      <c r="AB30" s="3">
        <f>(C33-$B$10)*$B$2*Output!$E$6*$L$4/Output!$E$3</f>
        <v>2490608.6712878798</v>
      </c>
      <c r="AC30" s="3">
        <f>(D33-$B$10)*$B$2*Output!$E$6*$L$4/Output!$E$3</f>
        <v>3647207.0475622071</v>
      </c>
      <c r="AE30" s="3">
        <v>2044</v>
      </c>
      <c r="AF30" s="3">
        <f>(B33-$B$10)*$B$2*Output!$E$6*$M$4/Output!$E$3</f>
        <v>716781.65105205786</v>
      </c>
      <c r="AG30" s="3">
        <f>(C33-$B$10)*$B$2*Output!$E$6*$M$4/Output!$E$3</f>
        <v>1338237.4950203532</v>
      </c>
      <c r="AH30" s="3">
        <f>(D33-$B$10)*$B$2*Output!$E$6*$M$4/Output!$E$3</f>
        <v>1959693.3389886485</v>
      </c>
      <c r="AJ30" s="3">
        <v>2044</v>
      </c>
      <c r="AK30" s="3">
        <f>(B33-$B$10)*$B$2*Output!$E$6*$N$4/Output!$E$3</f>
        <v>955708.86806941032</v>
      </c>
      <c r="AL30" s="3">
        <f>(C33-$B$10)*$B$2*Output!$E$6*$N$4/Output!$E$3</f>
        <v>1784316.6600271375</v>
      </c>
      <c r="AM30" s="3">
        <f>(D33-$B$10)*$B$2*Output!$E$6*$N$4/Output!$E$3</f>
        <v>2612924.4519848647</v>
      </c>
      <c r="AO30" s="3">
        <v>2044</v>
      </c>
      <c r="AP30" s="3">
        <f>(B33-$B$10)*$B$2*Output!$E$6*$O$4/Output!$E$3</f>
        <v>1578576.7749601861</v>
      </c>
      <c r="AQ30" s="3">
        <f>(C33-$B$10)*$B$2*Output!$E$6*$O$4/Output!$E$3</f>
        <v>2947216.3885883312</v>
      </c>
      <c r="AR30" s="3">
        <f>(D33-$B$10)*$B$2*Output!$E$6*$O$4/Output!$E$3</f>
        <v>4315856.002216476</v>
      </c>
      <c r="AT30" s="3">
        <v>2044</v>
      </c>
      <c r="AU30" s="3">
        <f>(B33-$B$10)*$B$2*Output!$E$6*$P$4/Output!$E$3</f>
        <v>1992378.4538332445</v>
      </c>
      <c r="AV30" s="3">
        <f>(C33-$B$10)*$B$2*Output!$E$6*$P$4/Output!$E$3</f>
        <v>3719787.6749173109</v>
      </c>
      <c r="AW30" s="3">
        <f>(D33-$B$10)*$B$2*Output!$E$6*$P$4/Output!$E$3</f>
        <v>5447196.8960013781</v>
      </c>
      <c r="AY30" s="3">
        <v>2044</v>
      </c>
      <c r="AZ30" s="3">
        <f>(B33-$B$10)*$B$2*Output!$E$6*$Q$4/Output!$E$3</f>
        <v>291193.77402178186</v>
      </c>
      <c r="BA30" s="3">
        <f>(C33-$B$10)*$B$2*Output!$E$6*$Q$4/Output!$E$3</f>
        <v>543661.27556483774</v>
      </c>
      <c r="BB30" s="3">
        <f>(D33-$B$10)*$B$2*Output!$E$6*$Q$4/Output!$E$3</f>
        <v>796128.77710789361</v>
      </c>
      <c r="BD30" s="3">
        <v>2044</v>
      </c>
      <c r="BE30" s="3">
        <f>(B33-$B$10)*$B$2*Output!$E$6*$R$4/Output!$E$3</f>
        <v>505757.6075115159</v>
      </c>
      <c r="BF30" s="3">
        <f>(C33-$B$10)*$B$2*Output!$E$6*$R$4/Output!$E$3</f>
        <v>944253.79440208664</v>
      </c>
      <c r="BG30" s="3">
        <f>(D33-$B$10)*$B$2*Output!$E$6*$R$4/Output!$E$3</f>
        <v>1382749.9812926573</v>
      </c>
      <c r="BI30" s="3">
        <v>2044</v>
      </c>
      <c r="BJ30" s="3">
        <f>(B33-$B$10)*$B$2*Output!$E$6*$S$4/Output!$E$3</f>
        <v>306519.76212819142</v>
      </c>
      <c r="BK30" s="3">
        <f>(C33-$B$10)*$B$2*Output!$E$6*$S$4/Output!$E$3</f>
        <v>572275.02691035555</v>
      </c>
      <c r="BL30" s="3">
        <f>(D33-$B$10)*$B$2*Output!$E$6*$S$4/Output!$E$3</f>
        <v>838030.29169251968</v>
      </c>
      <c r="BN30" s="3">
        <v>2044</v>
      </c>
      <c r="BO30" s="3">
        <f>(B33-$B$10)*$B$2*Output!$E$6*$T$4/Output!$E$3</f>
        <v>34286533.027902126</v>
      </c>
      <c r="BP30" s="3">
        <f>(C33-$B$10)*$B$2*Output!$E$6*$T$4/Output!$E$3</f>
        <v>64013251.462068968</v>
      </c>
      <c r="BQ30" s="3">
        <f>(D33-$B$10)*$B$2*Output!$E$6*$T$4/Output!$E$3</f>
        <v>93739969.896235809</v>
      </c>
      <c r="BS30" s="3">
        <v>2044</v>
      </c>
      <c r="BT30" s="3">
        <f>(B33-$B$10)*$B$2*Output!$E$6*$U$4/Output!$E$3</f>
        <v>27809405.638647515</v>
      </c>
      <c r="BU30" s="3">
        <f>(C33-$B$10)*$B$2*Output!$E$6*$U$4/Output!$E$3</f>
        <v>51920399.029809535</v>
      </c>
      <c r="BV30" s="3">
        <f>(D33-$B$10)*$B$2*Output!$E$6*$U$4/Output!$E$3</f>
        <v>76031392.420971557</v>
      </c>
      <c r="BX30" s="3">
        <v>2044</v>
      </c>
      <c r="BY30" s="3">
        <f>(B33-$B$10)*$B$2*Output!$E$6*$V$4/Output!$E$3</f>
        <v>0</v>
      </c>
      <c r="BZ30" s="3">
        <f>(C33-$B$10)*$B$2*Output!$E$6*$V$4/Output!$E$3</f>
        <v>0</v>
      </c>
      <c r="CA30" s="3">
        <f>(D33-$B$10)*$B$2*Output!$E$6*$V$4/Output!$E$3</f>
        <v>0</v>
      </c>
      <c r="CC30" s="3">
        <v>2044</v>
      </c>
      <c r="CD30" s="3">
        <f>(B33-$B$10)*$B$2*Output!$E$6*$W$4/Output!$E$3</f>
        <v>16122414.914557673</v>
      </c>
      <c r="CE30" s="3">
        <f>(C33-$B$10)*$B$2*Output!$E$6*$W$4/Output!$E$3</f>
        <v>30100687.032471854</v>
      </c>
      <c r="CF30" s="3">
        <f>(D33-$B$10)*$B$2*Output!$E$6*$W$4/Output!$E$3</f>
        <v>44078959.150386028</v>
      </c>
    </row>
    <row r="31" spans="1:84" x14ac:dyDescent="0.25">
      <c r="A31" s="3">
        <v>2042</v>
      </c>
      <c r="B31" s="3">
        <v>43.473208581925228</v>
      </c>
      <c r="C31" s="3">
        <v>61.029722659923408</v>
      </c>
      <c r="D31" s="3">
        <v>78.586236737921567</v>
      </c>
      <c r="F31" s="3">
        <v>2045</v>
      </c>
      <c r="G31" s="3">
        <f>(B34-$B$10)*$B$2*Output!$E$6*$G$4/Output!$E$3</f>
        <v>422385.01569263136</v>
      </c>
      <c r="H31" s="3">
        <f>(C34-$B$10)*$B$2*Output!$E$6*$G$4/Output!$E$3</f>
        <v>783972.29419792409</v>
      </c>
      <c r="I31" s="3">
        <f>(D34-$B$10)*$B$2*Output!$E$6*$G$4/Output!$E$3</f>
        <v>1145559.5727032174</v>
      </c>
      <c r="K31" s="3">
        <v>2045</v>
      </c>
      <c r="L31" s="3">
        <f>(B34-$B$10)*$B$2*Output!$E$6*$I$4/Output!$E$3</f>
        <v>3540950.6228376725</v>
      </c>
      <c r="M31" s="3">
        <f>(C34-$B$10)*$B$2*Output!$E$6*$I$4/Output!$E$3</f>
        <v>6572219.8475139858</v>
      </c>
      <c r="N31" s="3">
        <f>(D34-$B$10)*$B$2*Output!$E$6*$I$4/Output!$E$3</f>
        <v>9603489.0721903034</v>
      </c>
      <c r="P31" s="3">
        <v>2045</v>
      </c>
      <c r="Q31" s="3">
        <f>(B34-$B$10)*$B$2*Output!$E$6*$J$4/Output!$E$3</f>
        <v>897628.83658119547</v>
      </c>
      <c r="R31" s="3">
        <f>(C34-$B$10)*$B$2*Output!$E$6*$J$4/Output!$E$3</f>
        <v>1666053.747666243</v>
      </c>
      <c r="S31" s="3">
        <f>(D34-$B$10)*$B$2*Output!$E$6*$J$4/Output!$E$3</f>
        <v>2434478.6587512917</v>
      </c>
      <c r="U31" s="3">
        <v>2045</v>
      </c>
      <c r="V31" s="3">
        <f>(B34-$B$10)*$B$2*Output!$E$6*$K$4/Output!$E$3</f>
        <v>5006094.0708397701</v>
      </c>
      <c r="W31" s="3">
        <f>(C34-$B$10)*$B$2*Output!$E$6*$K$4/Output!$E$3</f>
        <v>9291615.2511973344</v>
      </c>
      <c r="X31" s="3">
        <f>(D34-$B$10)*$B$2*Output!$E$6*$K$4/Output!$E$3</f>
        <v>13577136.431554906</v>
      </c>
      <c r="Z31" s="3">
        <v>2045</v>
      </c>
      <c r="AA31" s="3">
        <f>(B34-$B$10)*$B$2*Output!$E$6*$L$4/Output!$E$3</f>
        <v>1397534.5947761023</v>
      </c>
      <c r="AB31" s="3">
        <f>(C34-$B$10)*$B$2*Output!$E$6*$L$4/Output!$E$3</f>
        <v>2593909.2576259221</v>
      </c>
      <c r="AC31" s="3">
        <f>(D34-$B$10)*$B$2*Output!$E$6*$L$4/Output!$E$3</f>
        <v>3790283.9204757446</v>
      </c>
      <c r="AE31" s="3">
        <v>2045</v>
      </c>
      <c r="AF31" s="3">
        <f>(B34-$B$10)*$B$2*Output!$E$6*$M$4/Output!$E$3</f>
        <v>750914.1106259654</v>
      </c>
      <c r="AG31" s="3">
        <f>(C34-$B$10)*$B$2*Output!$E$6*$M$4/Output!$E$3</f>
        <v>1393742.2876796001</v>
      </c>
      <c r="AH31" s="3">
        <f>(D34-$B$10)*$B$2*Output!$E$6*$M$4/Output!$E$3</f>
        <v>2036570.464733236</v>
      </c>
      <c r="AJ31" s="3">
        <v>2045</v>
      </c>
      <c r="AK31" s="3">
        <f>(B34-$B$10)*$B$2*Output!$E$6*$N$4/Output!$E$3</f>
        <v>1001218.8141679537</v>
      </c>
      <c r="AL31" s="3">
        <f>(C34-$B$10)*$B$2*Output!$E$6*$N$4/Output!$E$3</f>
        <v>1858323.0502394664</v>
      </c>
      <c r="AM31" s="3">
        <f>(D34-$B$10)*$B$2*Output!$E$6*$N$4/Output!$E$3</f>
        <v>2715427.2863109806</v>
      </c>
      <c r="AO31" s="3">
        <v>2045</v>
      </c>
      <c r="AP31" s="3">
        <f>(B34-$B$10)*$B$2*Output!$E$6*$O$4/Output!$E$3</f>
        <v>1653747.0975773379</v>
      </c>
      <c r="AQ31" s="3">
        <f>(C34-$B$10)*$B$2*Output!$E$6*$O$4/Output!$E$3</f>
        <v>3069455.2551417165</v>
      </c>
      <c r="AR31" s="3">
        <f>(D34-$B$10)*$B$2*Output!$E$6*$O$4/Output!$E$3</f>
        <v>4485163.4127060976</v>
      </c>
      <c r="AT31" s="3">
        <v>2045</v>
      </c>
      <c r="AU31" s="3">
        <f>(B34-$B$10)*$B$2*Output!$E$6*$P$4/Output!$E$3</f>
        <v>2087253.6183014945</v>
      </c>
      <c r="AV31" s="3">
        <f>(C34-$B$10)*$B$2*Output!$E$6*$P$4/Output!$E$3</f>
        <v>3874069.7394992537</v>
      </c>
      <c r="AW31" s="3">
        <f>(D34-$B$10)*$B$2*Output!$E$6*$P$4/Output!$E$3</f>
        <v>5660885.8606970161</v>
      </c>
      <c r="AY31" s="3">
        <v>2045</v>
      </c>
      <c r="AZ31" s="3">
        <f>(B34-$B$10)*$B$2*Output!$E$6*$Q$4/Output!$E$3</f>
        <v>305060.14421329531</v>
      </c>
      <c r="BA31" s="3">
        <f>(C34-$B$10)*$B$2*Output!$E$6*$Q$4/Output!$E$3</f>
        <v>566210.1926960448</v>
      </c>
      <c r="BB31" s="3">
        <f>(D34-$B$10)*$B$2*Output!$E$6*$Q$4/Output!$E$3</f>
        <v>827360.24117879453</v>
      </c>
      <c r="BD31" s="3">
        <v>2045</v>
      </c>
      <c r="BE31" s="3">
        <f>(B34-$B$10)*$B$2*Output!$E$6*$R$4/Output!$E$3</f>
        <v>529841.3031073024</v>
      </c>
      <c r="BF31" s="3">
        <f>(C34-$B$10)*$B$2*Output!$E$6*$R$4/Output!$E$3</f>
        <v>983417.70310365665</v>
      </c>
      <c r="BG31" s="3">
        <f>(D34-$B$10)*$B$2*Output!$E$6*$R$4/Output!$E$3</f>
        <v>1436994.1031000116</v>
      </c>
      <c r="BI31" s="3">
        <v>2045</v>
      </c>
      <c r="BJ31" s="3">
        <f>(B34-$B$10)*$B$2*Output!$E$6*$S$4/Output!$E$3</f>
        <v>321115.94127715298</v>
      </c>
      <c r="BK31" s="3">
        <f>(C34-$B$10)*$B$2*Output!$E$6*$S$4/Output!$E$3</f>
        <v>596010.72915373137</v>
      </c>
      <c r="BL31" s="3">
        <f>(D34-$B$10)*$B$2*Output!$E$6*$S$4/Output!$E$3</f>
        <v>870905.51703031012</v>
      </c>
      <c r="BN31" s="3">
        <v>2045</v>
      </c>
      <c r="BO31" s="3">
        <f>(B34-$B$10)*$B$2*Output!$E$6*$T$4/Output!$E$3</f>
        <v>35919225.076849848</v>
      </c>
      <c r="BP31" s="3">
        <f>(C34-$B$10)*$B$2*Output!$E$6*$T$4/Output!$E$3</f>
        <v>66668267.677850857</v>
      </c>
      <c r="BQ31" s="3">
        <f>(D34-$B$10)*$B$2*Output!$E$6*$T$4/Output!$E$3</f>
        <v>97417310.278851911</v>
      </c>
      <c r="BS31" s="3">
        <v>2045</v>
      </c>
      <c r="BT31" s="3">
        <f>(B34-$B$10)*$B$2*Output!$E$6*$U$4/Output!$E$3</f>
        <v>29133663.050011691</v>
      </c>
      <c r="BU31" s="3">
        <f>(C34-$B$10)*$B$2*Output!$E$6*$U$4/Output!$E$3</f>
        <v>54073851.607291773</v>
      </c>
      <c r="BV31" s="3">
        <f>(D34-$B$10)*$B$2*Output!$E$6*$U$4/Output!$E$3</f>
        <v>79014040.164571881</v>
      </c>
      <c r="BX31" s="3">
        <v>2045</v>
      </c>
      <c r="BY31" s="3">
        <f>(B34-$B$10)*$B$2*Output!$E$6*$V$4/Output!$E$3</f>
        <v>0</v>
      </c>
      <c r="BZ31" s="3">
        <f>(C34-$B$10)*$B$2*Output!$E$6*$V$4/Output!$E$3</f>
        <v>0</v>
      </c>
      <c r="CA31" s="3">
        <f>(D34-$B$10)*$B$2*Output!$E$6*$V$4/Output!$E$3</f>
        <v>0</v>
      </c>
      <c r="CC31" s="3">
        <v>2045</v>
      </c>
      <c r="CD31" s="3">
        <f>(B34-$B$10)*$B$2*Output!$E$6*$W$4/Output!$E$3</f>
        <v>16890148.958108038</v>
      </c>
      <c r="CE31" s="3">
        <f>(C34-$B$10)*$B$2*Output!$E$6*$W$4/Output!$E$3</f>
        <v>31349144.349543832</v>
      </c>
      <c r="CF31" s="3">
        <f>(D34-$B$10)*$B$2*Output!$E$6*$W$4/Output!$E$3</f>
        <v>45808139.740979642</v>
      </c>
    </row>
    <row r="32" spans="1:84" x14ac:dyDescent="0.25">
      <c r="A32" s="3">
        <v>2043</v>
      </c>
      <c r="B32" s="3">
        <v>44.503166928342338</v>
      </c>
      <c r="C32" s="3">
        <v>62.642409606166268</v>
      </c>
      <c r="D32" s="3">
        <v>80.781652283990212</v>
      </c>
      <c r="F32" s="3">
        <v>2046</v>
      </c>
      <c r="G32" s="3">
        <f>(B35-$B$10)*$B$2*Output!$E$6*$G$4/Output!$E$3</f>
        <v>441584.3345877509</v>
      </c>
      <c r="H32" s="3">
        <f>(C35-$B$10)*$B$2*Output!$E$6*$G$4/Output!$E$3</f>
        <v>815797.45770999708</v>
      </c>
      <c r="I32" s="3">
        <f>(D35-$B$10)*$B$2*Output!$E$6*$G$4/Output!$E$3</f>
        <v>1190010.5808322437</v>
      </c>
      <c r="K32" s="3">
        <v>2046</v>
      </c>
      <c r="L32" s="3">
        <f>(B35-$B$10)*$B$2*Output!$E$6*$I$4/Output!$E$3</f>
        <v>3701902.9238757482</v>
      </c>
      <c r="M32" s="3">
        <f>(C35-$B$10)*$B$2*Output!$E$6*$I$4/Output!$E$3</f>
        <v>6839017.5045643747</v>
      </c>
      <c r="N32" s="3">
        <f>(D35-$B$10)*$B$2*Output!$E$6*$I$4/Output!$E$3</f>
        <v>9976132.0852530058</v>
      </c>
      <c r="P32" s="3">
        <v>2046</v>
      </c>
      <c r="Q32" s="3">
        <f>(B35-$B$10)*$B$2*Output!$E$6*$J$4/Output!$E$3</f>
        <v>938430.14733488613</v>
      </c>
      <c r="R32" s="3">
        <f>(C35-$B$10)*$B$2*Output!$E$6*$J$4/Output!$E$3</f>
        <v>1733686.7920120603</v>
      </c>
      <c r="S32" s="3">
        <f>(D35-$B$10)*$B$2*Output!$E$6*$J$4/Output!$E$3</f>
        <v>2528943.4366892353</v>
      </c>
      <c r="U32" s="3">
        <v>2046</v>
      </c>
      <c r="V32" s="3">
        <f>(B35-$B$10)*$B$2*Output!$E$6*$K$4/Output!$E$3</f>
        <v>5233643.8013324859</v>
      </c>
      <c r="W32" s="3">
        <f>(C35-$B$10)*$B$2*Output!$E$6*$K$4/Output!$E$3</f>
        <v>9668806.0994570442</v>
      </c>
      <c r="X32" s="3">
        <f>(D35-$B$10)*$B$2*Output!$E$6*$K$4/Output!$E$3</f>
        <v>14103968.397581613</v>
      </c>
      <c r="Z32" s="3">
        <v>2046</v>
      </c>
      <c r="AA32" s="3">
        <f>(B35-$B$10)*$B$2*Output!$E$6*$L$4/Output!$E$3</f>
        <v>1461058.8945386522</v>
      </c>
      <c r="AB32" s="3">
        <f>(C35-$B$10)*$B$2*Output!$E$6*$L$4/Output!$E$3</f>
        <v>2699208.3694317583</v>
      </c>
      <c r="AC32" s="3">
        <f>(D35-$B$10)*$B$2*Output!$E$6*$L$4/Output!$E$3</f>
        <v>3937357.8443248663</v>
      </c>
      <c r="AE32" s="3">
        <v>2046</v>
      </c>
      <c r="AF32" s="3">
        <f>(B35-$B$10)*$B$2*Output!$E$6*$M$4/Output!$E$3</f>
        <v>785046.57019987283</v>
      </c>
      <c r="AG32" s="3">
        <f>(C35-$B$10)*$B$2*Output!$E$6*$M$4/Output!$E$3</f>
        <v>1450320.9149185568</v>
      </c>
      <c r="AH32" s="3">
        <f>(D35-$B$10)*$B$2*Output!$E$6*$M$4/Output!$E$3</f>
        <v>2115595.2596372417</v>
      </c>
      <c r="AJ32" s="3">
        <v>2046</v>
      </c>
      <c r="AK32" s="3">
        <f>(B35-$B$10)*$B$2*Output!$E$6*$N$4/Output!$E$3</f>
        <v>1046728.760266497</v>
      </c>
      <c r="AL32" s="3">
        <f>(C35-$B$10)*$B$2*Output!$E$6*$N$4/Output!$E$3</f>
        <v>1933761.2198914087</v>
      </c>
      <c r="AM32" s="3">
        <f>(D35-$B$10)*$B$2*Output!$E$6*$N$4/Output!$E$3</f>
        <v>2820793.679516322</v>
      </c>
      <c r="AO32" s="3">
        <v>2046</v>
      </c>
      <c r="AP32" s="3">
        <f>(B35-$B$10)*$B$2*Output!$E$6*$O$4/Output!$E$3</f>
        <v>1728917.4201944894</v>
      </c>
      <c r="AQ32" s="3">
        <f>(C35-$B$10)*$B$2*Output!$E$6*$O$4/Output!$E$3</f>
        <v>3194059.0403913199</v>
      </c>
      <c r="AR32" s="3">
        <f>(D35-$B$10)*$B$2*Output!$E$6*$O$4/Output!$E$3</f>
        <v>4659200.6605881527</v>
      </c>
      <c r="AT32" s="3">
        <v>2046</v>
      </c>
      <c r="AU32" s="3">
        <f>(B35-$B$10)*$B$2*Output!$E$6*$P$4/Output!$E$3</f>
        <v>2182128.7827697438</v>
      </c>
      <c r="AV32" s="3">
        <f>(C35-$B$10)*$B$2*Output!$E$6*$P$4/Output!$E$3</f>
        <v>4031336.6529210834</v>
      </c>
      <c r="AW32" s="3">
        <f>(D35-$B$10)*$B$2*Output!$E$6*$P$4/Output!$E$3</f>
        <v>5880544.5230724253</v>
      </c>
      <c r="AY32" s="3">
        <v>2046</v>
      </c>
      <c r="AZ32" s="3">
        <f>(B35-$B$10)*$B$2*Output!$E$6*$Q$4/Output!$E$3</f>
        <v>318926.51440480869</v>
      </c>
      <c r="BA32" s="3">
        <f>(C35-$B$10)*$B$2*Output!$E$6*$Q$4/Output!$E$3</f>
        <v>589195.35696538899</v>
      </c>
      <c r="BB32" s="3">
        <f>(D35-$B$10)*$B$2*Output!$E$6*$Q$4/Output!$E$3</f>
        <v>859464.19952596992</v>
      </c>
      <c r="BD32" s="3">
        <v>2046</v>
      </c>
      <c r="BE32" s="3">
        <f>(B35-$B$10)*$B$2*Output!$E$6*$R$4/Output!$E$3</f>
        <v>553924.99870308884</v>
      </c>
      <c r="BF32" s="3">
        <f>(C35-$B$10)*$B$2*Output!$E$6*$R$4/Output!$E$3</f>
        <v>1023339.3042030442</v>
      </c>
      <c r="BG32" s="3">
        <f>(D35-$B$10)*$B$2*Output!$E$6*$R$4/Output!$E$3</f>
        <v>1492753.6097030002</v>
      </c>
      <c r="BI32" s="3">
        <v>2046</v>
      </c>
      <c r="BJ32" s="3">
        <f>(B35-$B$10)*$B$2*Output!$E$6*$S$4/Output!$E$3</f>
        <v>335712.12042611447</v>
      </c>
      <c r="BK32" s="3">
        <f>(C35-$B$10)*$B$2*Output!$E$6*$S$4/Output!$E$3</f>
        <v>620205.63891093584</v>
      </c>
      <c r="BL32" s="3">
        <f>(D35-$B$10)*$B$2*Output!$E$6*$S$4/Output!$E$3</f>
        <v>904699.15739575773</v>
      </c>
      <c r="BN32" s="3">
        <v>2046</v>
      </c>
      <c r="BO32" s="3">
        <f>(B35-$B$10)*$B$2*Output!$E$6*$T$4/Output!$E$3</f>
        <v>37551917.125797562</v>
      </c>
      <c r="BP32" s="3">
        <f>(C35-$B$10)*$B$2*Output!$E$6*$T$4/Output!$E$3</f>
        <v>69374649.696216673</v>
      </c>
      <c r="BQ32" s="3">
        <f>(D35-$B$10)*$B$2*Output!$E$6*$T$4/Output!$E$3</f>
        <v>101197382.26663582</v>
      </c>
      <c r="BS32" s="3">
        <v>2046</v>
      </c>
      <c r="BT32" s="3">
        <f>(B35-$B$10)*$B$2*Output!$E$6*$U$4/Output!$E$3</f>
        <v>30457920.461375855</v>
      </c>
      <c r="BU32" s="3">
        <f>(C35-$B$10)*$B$2*Output!$E$6*$U$4/Output!$E$3</f>
        <v>56268966.386048436</v>
      </c>
      <c r="BV32" s="3">
        <f>(D35-$B$10)*$B$2*Output!$E$6*$U$4/Output!$E$3</f>
        <v>82080012.310721055</v>
      </c>
      <c r="BX32" s="3">
        <v>2046</v>
      </c>
      <c r="BY32" s="3">
        <f>(B35-$B$10)*$B$2*Output!$E$6*$V$4/Output!$E$3</f>
        <v>0</v>
      </c>
      <c r="BZ32" s="3">
        <f>(C35-$B$10)*$B$2*Output!$E$6*$V$4/Output!$E$3</f>
        <v>0</v>
      </c>
      <c r="CA32" s="3">
        <f>(D35-$B$10)*$B$2*Output!$E$6*$V$4/Output!$E$3</f>
        <v>0</v>
      </c>
      <c r="CC32" s="3">
        <v>2046</v>
      </c>
      <c r="CD32" s="3">
        <f>(B35-$B$10)*$B$2*Output!$E$6*$W$4/Output!$E$3</f>
        <v>17657883.001658402</v>
      </c>
      <c r="CE32" s="3">
        <f>(C35-$B$10)*$B$2*Output!$E$6*$W$4/Output!$E$3</f>
        <v>32621755.195962254</v>
      </c>
      <c r="CF32" s="3">
        <f>(D35-$B$10)*$B$2*Output!$E$6*$W$4/Output!$E$3</f>
        <v>47585627.39026612</v>
      </c>
    </row>
    <row r="33" spans="1:84" x14ac:dyDescent="0.25">
      <c r="A33" s="3">
        <v>2044</v>
      </c>
      <c r="B33" s="3">
        <v>45.533125274759456</v>
      </c>
      <c r="C33" s="3">
        <v>64.285762541900382</v>
      </c>
      <c r="D33" s="3">
        <v>83.038399809041309</v>
      </c>
      <c r="F33" s="3">
        <v>2047</v>
      </c>
      <c r="G33" s="3">
        <f>(B36-$B$10)*$B$2*Output!$E$6*$G$4/Output!$E$3</f>
        <v>460783.65348287043</v>
      </c>
      <c r="H33" s="3">
        <f>(C36-$B$10)*$B$2*Output!$E$6*$G$4/Output!$E$3</f>
        <v>848243.52151158487</v>
      </c>
      <c r="I33" s="3">
        <f>(D36-$B$10)*$B$2*Output!$E$6*$G$4/Output!$E$3</f>
        <v>1235703.3895402991</v>
      </c>
      <c r="K33" s="3">
        <v>2047</v>
      </c>
      <c r="L33" s="3">
        <f>(B36-$B$10)*$B$2*Output!$E$6*$I$4/Output!$E$3</f>
        <v>3862855.2249138234</v>
      </c>
      <c r="M33" s="3">
        <f>(C36-$B$10)*$B$2*Output!$E$6*$I$4/Output!$E$3</f>
        <v>7111020.3113838006</v>
      </c>
      <c r="N33" s="3">
        <f>(D36-$B$10)*$B$2*Output!$E$6*$I$4/Output!$E$3</f>
        <v>10359185.397853777</v>
      </c>
      <c r="P33" s="3">
        <v>2047</v>
      </c>
      <c r="Q33" s="3">
        <f>(B36-$B$10)*$B$2*Output!$E$6*$J$4/Output!$E$3</f>
        <v>979231.45808857679</v>
      </c>
      <c r="R33" s="3">
        <f>(C36-$B$10)*$B$2*Output!$E$6*$J$4/Output!$E$3</f>
        <v>1802639.3386692842</v>
      </c>
      <c r="S33" s="3">
        <f>(D36-$B$10)*$B$2*Output!$E$6*$J$4/Output!$E$3</f>
        <v>2626047.2192499912</v>
      </c>
      <c r="U33" s="3">
        <v>2047</v>
      </c>
      <c r="V33" s="3">
        <f>(B36-$B$10)*$B$2*Output!$E$6*$K$4/Output!$E$3</f>
        <v>5461193.5318252016</v>
      </c>
      <c r="W33" s="3">
        <f>(C36-$B$10)*$B$2*Output!$E$6*$K$4/Output!$E$3</f>
        <v>10053355.838639593</v>
      </c>
      <c r="X33" s="3">
        <f>(D36-$B$10)*$B$2*Output!$E$6*$K$4/Output!$E$3</f>
        <v>14645518.145453982</v>
      </c>
      <c r="Z33" s="3">
        <v>2047</v>
      </c>
      <c r="AA33" s="3">
        <f>(B36-$B$10)*$B$2*Output!$E$6*$L$4/Output!$E$3</f>
        <v>1524583.194301202</v>
      </c>
      <c r="AB33" s="3">
        <f>(C36-$B$10)*$B$2*Output!$E$6*$L$4/Output!$E$3</f>
        <v>2806561.838286886</v>
      </c>
      <c r="AC33" s="3">
        <f>(D36-$B$10)*$B$2*Output!$E$6*$L$4/Output!$E$3</f>
        <v>4088540.4822725691</v>
      </c>
      <c r="AE33" s="3">
        <v>2047</v>
      </c>
      <c r="AF33" s="3">
        <f>(B36-$B$10)*$B$2*Output!$E$6*$M$4/Output!$E$3</f>
        <v>819179.02977378026</v>
      </c>
      <c r="AG33" s="3">
        <f>(C36-$B$10)*$B$2*Output!$E$6*$M$4/Output!$E$3</f>
        <v>1508003.3757959388</v>
      </c>
      <c r="AH33" s="3">
        <f>(D36-$B$10)*$B$2*Output!$E$6*$M$4/Output!$E$3</f>
        <v>2196827.7218180969</v>
      </c>
      <c r="AJ33" s="3">
        <v>2047</v>
      </c>
      <c r="AK33" s="3">
        <f>(B36-$B$10)*$B$2*Output!$E$6*$N$4/Output!$E$3</f>
        <v>1092238.70636504</v>
      </c>
      <c r="AL33" s="3">
        <f>(C36-$B$10)*$B$2*Output!$E$6*$N$4/Output!$E$3</f>
        <v>2010671.1677279181</v>
      </c>
      <c r="AM33" s="3">
        <f>(D36-$B$10)*$B$2*Output!$E$6*$N$4/Output!$E$3</f>
        <v>2929103.6290907958</v>
      </c>
      <c r="AO33" s="3">
        <v>2047</v>
      </c>
      <c r="AP33" s="3">
        <f>(B36-$B$10)*$B$2*Output!$E$6*$O$4/Output!$E$3</f>
        <v>1804087.7428116407</v>
      </c>
      <c r="AQ33" s="3">
        <f>(C36-$B$10)*$B$2*Output!$E$6*$O$4/Output!$E$3</f>
        <v>3321093.8116217731</v>
      </c>
      <c r="AR33" s="3">
        <f>(D36-$B$10)*$B$2*Output!$E$6*$O$4/Output!$E$3</f>
        <v>4838099.8804319054</v>
      </c>
      <c r="AT33" s="3">
        <v>2047</v>
      </c>
      <c r="AU33" s="3">
        <f>(B36-$B$10)*$B$2*Output!$E$6*$P$4/Output!$E$3</f>
        <v>2277003.9472379931</v>
      </c>
      <c r="AV33" s="3">
        <f>(C36-$B$10)*$B$2*Output!$E$6*$P$4/Output!$E$3</f>
        <v>4191671.8010760248</v>
      </c>
      <c r="AW33" s="3">
        <f>(D36-$B$10)*$B$2*Output!$E$6*$P$4/Output!$E$3</f>
        <v>6106339.654914055</v>
      </c>
      <c r="AY33" s="3">
        <v>2047</v>
      </c>
      <c r="AZ33" s="3">
        <f>(B36-$B$10)*$B$2*Output!$E$6*$Q$4/Output!$E$3</f>
        <v>332792.88459632208</v>
      </c>
      <c r="BA33" s="3">
        <f>(C36-$B$10)*$B$2*Output!$E$6*$Q$4/Output!$E$3</f>
        <v>612628.95554188045</v>
      </c>
      <c r="BB33" s="3">
        <f>(D36-$B$10)*$B$2*Output!$E$6*$Q$4/Output!$E$3</f>
        <v>892465.02648743882</v>
      </c>
      <c r="BD33" s="3">
        <v>2047</v>
      </c>
      <c r="BE33" s="3">
        <f>(B36-$B$10)*$B$2*Output!$E$6*$R$4/Output!$E$3</f>
        <v>578008.69429887517</v>
      </c>
      <c r="BF33" s="3">
        <f>(C36-$B$10)*$B$2*Output!$E$6*$R$4/Output!$E$3</f>
        <v>1064039.7648885292</v>
      </c>
      <c r="BG33" s="3">
        <f>(D36-$B$10)*$B$2*Output!$E$6*$R$4/Output!$E$3</f>
        <v>1550070.8354781831</v>
      </c>
      <c r="BI33" s="3">
        <v>2047</v>
      </c>
      <c r="BJ33" s="3">
        <f>(B36-$B$10)*$B$2*Output!$E$6*$S$4/Output!$E$3</f>
        <v>350308.29957507591</v>
      </c>
      <c r="BK33" s="3">
        <f>(C36-$B$10)*$B$2*Output!$E$6*$S$4/Output!$E$3</f>
        <v>644872.58478092693</v>
      </c>
      <c r="BL33" s="3">
        <f>(D36-$B$10)*$B$2*Output!$E$6*$S$4/Output!$E$3</f>
        <v>939436.86998677766</v>
      </c>
      <c r="BN33" s="3">
        <v>2047</v>
      </c>
      <c r="BO33" s="3">
        <f>(B36-$B$10)*$B$2*Output!$E$6*$T$4/Output!$E$3</f>
        <v>39184609.174745277</v>
      </c>
      <c r="BP33" s="3">
        <f>(C36-$B$10)*$B$2*Output!$E$6*$T$4/Output!$E$3</f>
        <v>72133832.492121413</v>
      </c>
      <c r="BQ33" s="3">
        <f>(D36-$B$10)*$B$2*Output!$E$6*$T$4/Output!$E$3</f>
        <v>105083055.80949754</v>
      </c>
      <c r="BS33" s="3">
        <v>2047</v>
      </c>
      <c r="BT33" s="3">
        <f>(B36-$B$10)*$B$2*Output!$E$6*$U$4/Output!$E$3</f>
        <v>31782177.872740015</v>
      </c>
      <c r="BU33" s="3">
        <f>(C36-$B$10)*$B$2*Output!$E$6*$U$4/Output!$E$3</f>
        <v>58506907.257470138</v>
      </c>
      <c r="BV33" s="3">
        <f>(D36-$B$10)*$B$2*Output!$E$6*$U$4/Output!$E$3</f>
        <v>85231636.642200246</v>
      </c>
      <c r="BX33" s="3">
        <v>2047</v>
      </c>
      <c r="BY33" s="3">
        <f>(B36-$B$10)*$B$2*Output!$E$6*$V$4/Output!$E$3</f>
        <v>0</v>
      </c>
      <c r="BZ33" s="3">
        <f>(C36-$B$10)*$B$2*Output!$E$6*$V$4/Output!$E$3</f>
        <v>0</v>
      </c>
      <c r="CA33" s="3">
        <f>(D36-$B$10)*$B$2*Output!$E$6*$V$4/Output!$E$3</f>
        <v>0</v>
      </c>
      <c r="CC33" s="3">
        <v>2047</v>
      </c>
      <c r="CD33" s="3">
        <f>(B36-$B$10)*$B$2*Output!$E$6*$W$4/Output!$E$3</f>
        <v>18425617.045208763</v>
      </c>
      <c r="CE33" s="3">
        <f>(C36-$B$10)*$B$2*Output!$E$6*$W$4/Output!$E$3</f>
        <v>33919194.334077619</v>
      </c>
      <c r="CF33" s="3">
        <f>(D36-$B$10)*$B$2*Output!$E$6*$W$4/Output!$E$3</f>
        <v>49412771.622946471</v>
      </c>
    </row>
    <row r="34" spans="1:84" x14ac:dyDescent="0.25">
      <c r="A34" s="3">
        <v>2045</v>
      </c>
      <c r="B34" s="3">
        <v>46.563083621176574</v>
      </c>
      <c r="C34" s="3">
        <v>65.960638164085097</v>
      </c>
      <c r="D34" s="3">
        <v>85.358192706993648</v>
      </c>
      <c r="F34" s="3">
        <v>2048</v>
      </c>
      <c r="G34" s="3">
        <f>(B37-$B$10)*$B$2*Output!$E$6*$G$4/Output!$E$3</f>
        <v>479982.97237799014</v>
      </c>
      <c r="H34" s="3">
        <f>(C37-$B$10)*$B$2*Output!$E$6*$G$4/Output!$E$3</f>
        <v>881327.83131365071</v>
      </c>
      <c r="I34" s="3">
        <f>(D37-$B$10)*$B$2*Output!$E$6*$G$4/Output!$E$3</f>
        <v>1282672.690249311</v>
      </c>
      <c r="K34" s="3">
        <v>2048</v>
      </c>
      <c r="L34" s="3">
        <f>(B37-$B$10)*$B$2*Output!$E$6*$I$4/Output!$E$3</f>
        <v>4023807.5259518996</v>
      </c>
      <c r="M34" s="3">
        <f>(C37-$B$10)*$B$2*Output!$E$6*$I$4/Output!$E$3</f>
        <v>7388373.6810521716</v>
      </c>
      <c r="N34" s="3">
        <f>(D37-$B$10)*$B$2*Output!$E$6*$I$4/Output!$E$3</f>
        <v>10752939.836152444</v>
      </c>
      <c r="P34" s="3">
        <v>2048</v>
      </c>
      <c r="Q34" s="3">
        <f>(B37-$B$10)*$B$2*Output!$E$6*$J$4/Output!$E$3</f>
        <v>1020032.7688422676</v>
      </c>
      <c r="R34" s="3">
        <f>(C37-$B$10)*$B$2*Output!$E$6*$J$4/Output!$E$3</f>
        <v>1872948.2497655314</v>
      </c>
      <c r="S34" s="3">
        <f>(D37-$B$10)*$B$2*Output!$E$6*$J$4/Output!$E$3</f>
        <v>2725863.730688795</v>
      </c>
      <c r="U34" s="3">
        <v>2048</v>
      </c>
      <c r="V34" s="3">
        <f>(B37-$B$10)*$B$2*Output!$E$6*$K$4/Output!$E$3</f>
        <v>5688743.2623179192</v>
      </c>
      <c r="W34" s="3">
        <f>(C37-$B$10)*$B$2*Output!$E$6*$K$4/Output!$E$3</f>
        <v>10445470.049571902</v>
      </c>
      <c r="X34" s="3">
        <f>(D37-$B$10)*$B$2*Output!$E$6*$K$4/Output!$E$3</f>
        <v>15202196.836825885</v>
      </c>
      <c r="Z34" s="3">
        <v>2048</v>
      </c>
      <c r="AA34" s="3">
        <f>(B37-$B$10)*$B$2*Output!$E$6*$L$4/Output!$E$3</f>
        <v>1588107.4940637522</v>
      </c>
      <c r="AB34" s="3">
        <f>(C37-$B$10)*$B$2*Output!$E$6*$L$4/Output!$E$3</f>
        <v>2916027.055505489</v>
      </c>
      <c r="AC34" s="3">
        <f>(D37-$B$10)*$B$2*Output!$E$6*$L$4/Output!$E$3</f>
        <v>4243946.6169472262</v>
      </c>
      <c r="AE34" s="3">
        <v>2048</v>
      </c>
      <c r="AF34" s="3">
        <f>(B37-$B$10)*$B$2*Output!$E$6*$M$4/Output!$E$3</f>
        <v>853311.48934768792</v>
      </c>
      <c r="AG34" s="3">
        <f>(C37-$B$10)*$B$2*Output!$E$6*$M$4/Output!$E$3</f>
        <v>1566820.5074357854</v>
      </c>
      <c r="AH34" s="3">
        <f>(D37-$B$10)*$B$2*Output!$E$6*$M$4/Output!$E$3</f>
        <v>2280329.5255238828</v>
      </c>
      <c r="AJ34" s="3">
        <v>2048</v>
      </c>
      <c r="AK34" s="3">
        <f>(B37-$B$10)*$B$2*Output!$E$6*$N$4/Output!$E$3</f>
        <v>1137748.6524635837</v>
      </c>
      <c r="AL34" s="3">
        <f>(C37-$B$10)*$B$2*Output!$E$6*$N$4/Output!$E$3</f>
        <v>2089094.00991438</v>
      </c>
      <c r="AM34" s="3">
        <f>(D37-$B$10)*$B$2*Output!$E$6*$N$4/Output!$E$3</f>
        <v>3040439.3673651763</v>
      </c>
      <c r="AO34" s="3">
        <v>2048</v>
      </c>
      <c r="AP34" s="3">
        <f>(B37-$B$10)*$B$2*Output!$E$6*$O$4/Output!$E$3</f>
        <v>1879258.065428793</v>
      </c>
      <c r="AQ34" s="3">
        <f>(C37-$B$10)*$B$2*Output!$E$6*$O$4/Output!$E$3</f>
        <v>3450627.4817989613</v>
      </c>
      <c r="AR34" s="3">
        <f>(D37-$B$10)*$B$2*Output!$E$6*$O$4/Output!$E$3</f>
        <v>5021996.8981691292</v>
      </c>
      <c r="AT34" s="3">
        <v>2048</v>
      </c>
      <c r="AU34" s="3">
        <f>(B37-$B$10)*$B$2*Output!$E$6*$P$4/Output!$E$3</f>
        <v>2371879.1117062434</v>
      </c>
      <c r="AV34" s="3">
        <f>(C37-$B$10)*$B$2*Output!$E$6*$P$4/Output!$E$3</f>
        <v>4355160.8993579121</v>
      </c>
      <c r="AW34" s="3">
        <f>(D37-$B$10)*$B$2*Output!$E$6*$P$4/Output!$E$3</f>
        <v>6338442.6870095814</v>
      </c>
      <c r="AY34" s="3">
        <v>2048</v>
      </c>
      <c r="AZ34" s="3">
        <f>(B37-$B$10)*$B$2*Output!$E$6*$Q$4/Output!$E$3</f>
        <v>346659.25478783553</v>
      </c>
      <c r="BA34" s="3">
        <f>(C37-$B$10)*$B$2*Output!$E$6*$Q$4/Output!$E$3</f>
        <v>636523.5160600025</v>
      </c>
      <c r="BB34" s="3">
        <f>(D37-$B$10)*$B$2*Output!$E$6*$Q$4/Output!$E$3</f>
        <v>926387.77733216959</v>
      </c>
      <c r="BD34" s="3">
        <v>2048</v>
      </c>
      <c r="BE34" s="3">
        <f>(B37-$B$10)*$B$2*Output!$E$6*$R$4/Output!$E$3</f>
        <v>602092.38989466173</v>
      </c>
      <c r="BF34" s="3">
        <f>(C37-$B$10)*$B$2*Output!$E$6*$R$4/Output!$E$3</f>
        <v>1105540.8436831622</v>
      </c>
      <c r="BG34" s="3">
        <f>(D37-$B$10)*$B$2*Output!$E$6*$R$4/Output!$E$3</f>
        <v>1608989.2974716628</v>
      </c>
      <c r="BI34" s="3">
        <v>2048</v>
      </c>
      <c r="BJ34" s="3">
        <f>(B37-$B$10)*$B$2*Output!$E$6*$S$4/Output!$E$3</f>
        <v>364904.47872403741</v>
      </c>
      <c r="BK34" s="3">
        <f>(C37-$B$10)*$B$2*Output!$E$6*$S$4/Output!$E$3</f>
        <v>670024.75374737114</v>
      </c>
      <c r="BL34" s="3">
        <f>(D37-$B$10)*$B$2*Output!$E$6*$S$4/Output!$E$3</f>
        <v>975145.02877070475</v>
      </c>
      <c r="BN34" s="3">
        <v>2048</v>
      </c>
      <c r="BO34" s="3">
        <f>(B37-$B$10)*$B$2*Output!$E$6*$T$4/Output!$E$3</f>
        <v>40817301.223692998</v>
      </c>
      <c r="BP34" s="3">
        <f>(C37-$B$10)*$B$2*Output!$E$6*$T$4/Output!$E$3</f>
        <v>74947291.128536195</v>
      </c>
      <c r="BQ34" s="3">
        <f>(D37-$B$10)*$B$2*Output!$E$6*$T$4/Output!$E$3</f>
        <v>109077281.03337939</v>
      </c>
      <c r="BS34" s="3">
        <v>2048</v>
      </c>
      <c r="BT34" s="3">
        <f>(B37-$B$10)*$B$2*Output!$E$6*$U$4/Output!$E$3</f>
        <v>33106435.284104187</v>
      </c>
      <c r="BU34" s="3">
        <f>(C37-$B$10)*$B$2*Output!$E$6*$U$4/Output!$E$3</f>
        <v>60788870.627868176</v>
      </c>
      <c r="BV34" s="3">
        <f>(D37-$B$10)*$B$2*Output!$E$6*$U$4/Output!$E$3</f>
        <v>88471305.971632168</v>
      </c>
      <c r="BX34" s="3">
        <v>2048</v>
      </c>
      <c r="BY34" s="3">
        <f>(B37-$B$10)*$B$2*Output!$E$6*$V$4/Output!$E$3</f>
        <v>0</v>
      </c>
      <c r="BZ34" s="3">
        <f>(C37-$B$10)*$B$2*Output!$E$6*$V$4/Output!$E$3</f>
        <v>0</v>
      </c>
      <c r="CA34" s="3">
        <f>(D37-$B$10)*$B$2*Output!$E$6*$V$4/Output!$E$3</f>
        <v>0</v>
      </c>
      <c r="CC34" s="3">
        <v>2048</v>
      </c>
      <c r="CD34" s="3">
        <f>(B37-$B$10)*$B$2*Output!$E$6*$W$4/Output!$E$3</f>
        <v>19193351.088759132</v>
      </c>
      <c r="CE34" s="3">
        <f>(C37-$B$10)*$B$2*Output!$E$6*$W$4/Output!$E$3</f>
        <v>35242155.376662806</v>
      </c>
      <c r="CF34" s="3">
        <f>(D37-$B$10)*$B$2*Output!$E$6*$W$4/Output!$E$3</f>
        <v>51290959.66456648</v>
      </c>
    </row>
    <row r="35" spans="1:84" x14ac:dyDescent="0.25">
      <c r="A35" s="3">
        <v>2046</v>
      </c>
      <c r="B35" s="3">
        <v>47.593041967593685</v>
      </c>
      <c r="C35" s="3">
        <v>67.667917102697928</v>
      </c>
      <c r="D35" s="3">
        <v>87.742792237802192</v>
      </c>
      <c r="F35" s="3">
        <v>2049</v>
      </c>
      <c r="G35" s="3">
        <f>(B38-$B$10)*$B$2*Output!$E$6*$G$4/Output!$E$3</f>
        <v>499182.29127310967</v>
      </c>
      <c r="H35" s="3">
        <f>(C38-$B$10)*$B$2*Output!$E$6*$G$4/Output!$E$3</f>
        <v>915068.21740365739</v>
      </c>
      <c r="I35" s="3">
        <f>(D38-$B$10)*$B$2*Output!$E$6*$G$4/Output!$E$3</f>
        <v>1330954.1435342052</v>
      </c>
      <c r="K35" s="3">
        <v>2049</v>
      </c>
      <c r="L35" s="3">
        <f>(B38-$B$10)*$B$2*Output!$E$6*$I$4/Output!$E$3</f>
        <v>4184759.8269899753</v>
      </c>
      <c r="M35" s="3">
        <f>(C38-$B$10)*$B$2*Output!$E$6*$I$4/Output!$E$3</f>
        <v>7671227.0889655175</v>
      </c>
      <c r="N35" s="3">
        <f>(D38-$B$10)*$B$2*Output!$E$6*$I$4/Output!$E$3</f>
        <v>11157694.35094106</v>
      </c>
      <c r="P35" s="3">
        <v>2049</v>
      </c>
      <c r="Q35" s="3">
        <f>(B38-$B$10)*$B$2*Output!$E$6*$J$4/Output!$E$3</f>
        <v>1060834.0795959581</v>
      </c>
      <c r="R35" s="3">
        <f>(C38-$B$10)*$B$2*Output!$E$6*$J$4/Output!$E$3</f>
        <v>1944651.4172230919</v>
      </c>
      <c r="S35" s="3">
        <f>(D38-$B$10)*$B$2*Output!$E$6*$J$4/Output!$E$3</f>
        <v>2828468.7548502255</v>
      </c>
      <c r="U35" s="3">
        <v>2049</v>
      </c>
      <c r="V35" s="3">
        <f>(B38-$B$10)*$B$2*Output!$E$6*$K$4/Output!$E$3</f>
        <v>5916292.9928106349</v>
      </c>
      <c r="W35" s="3">
        <f>(C38-$B$10)*$B$2*Output!$E$6*$K$4/Output!$E$3</f>
        <v>10845360.056266509</v>
      </c>
      <c r="X35" s="3">
        <f>(D38-$B$10)*$B$2*Output!$E$6*$K$4/Output!$E$3</f>
        <v>15774427.119722379</v>
      </c>
      <c r="Z35" s="3">
        <v>2049</v>
      </c>
      <c r="AA35" s="3">
        <f>(B38-$B$10)*$B$2*Output!$E$6*$L$4/Output!$E$3</f>
        <v>1651631.7938263023</v>
      </c>
      <c r="AB35" s="3">
        <f>(C38-$B$10)*$B$2*Output!$E$6*$L$4/Output!$E$3</f>
        <v>3027663.0157077331</v>
      </c>
      <c r="AC35" s="3">
        <f>(D38-$B$10)*$B$2*Output!$E$6*$L$4/Output!$E$3</f>
        <v>4403694.2375891646</v>
      </c>
      <c r="AE35" s="3">
        <v>2049</v>
      </c>
      <c r="AF35" s="3">
        <f>(B38-$B$10)*$B$2*Output!$E$6*$M$4/Output!$E$3</f>
        <v>887443.94892159523</v>
      </c>
      <c r="AG35" s="3">
        <f>(C38-$B$10)*$B$2*Output!$E$6*$M$4/Output!$E$3</f>
        <v>1626804.0084399763</v>
      </c>
      <c r="AH35" s="3">
        <f>(D38-$B$10)*$B$2*Output!$E$6*$M$4/Output!$E$3</f>
        <v>2366164.0679583573</v>
      </c>
      <c r="AJ35" s="3">
        <v>2049</v>
      </c>
      <c r="AK35" s="3">
        <f>(B38-$B$10)*$B$2*Output!$E$6*$N$4/Output!$E$3</f>
        <v>1183258.5985621267</v>
      </c>
      <c r="AL35" s="3">
        <f>(C38-$B$10)*$B$2*Output!$E$6*$N$4/Output!$E$3</f>
        <v>2169072.0112533015</v>
      </c>
      <c r="AM35" s="3">
        <f>(D38-$B$10)*$B$2*Output!$E$6*$N$4/Output!$E$3</f>
        <v>3154885.4239444756</v>
      </c>
      <c r="AO35" s="3">
        <v>2049</v>
      </c>
      <c r="AP35" s="3">
        <f>(B38-$B$10)*$B$2*Output!$E$6*$O$4/Output!$E$3</f>
        <v>1954428.3880459443</v>
      </c>
      <c r="AQ35" s="3">
        <f>(C38-$B$10)*$B$2*Output!$E$6*$O$4/Output!$E$3</f>
        <v>3582729.8611316872</v>
      </c>
      <c r="AR35" s="3">
        <f>(D38-$B$10)*$B$2*Output!$E$6*$O$4/Output!$E$3</f>
        <v>5211031.3342174301</v>
      </c>
      <c r="AT35" s="3">
        <v>2049</v>
      </c>
      <c r="AU35" s="3">
        <f>(B38-$B$10)*$B$2*Output!$E$6*$P$4/Output!$E$3</f>
        <v>2466754.2761744927</v>
      </c>
      <c r="AV35" s="3">
        <f>(C38-$B$10)*$B$2*Output!$E$6*$P$4/Output!$E$3</f>
        <v>4521892.0577390231</v>
      </c>
      <c r="AW35" s="3">
        <f>(D38-$B$10)*$B$2*Output!$E$6*$P$4/Output!$E$3</f>
        <v>6577029.8393035522</v>
      </c>
      <c r="AY35" s="3">
        <v>2049</v>
      </c>
      <c r="AZ35" s="3">
        <f>(B38-$B$10)*$B$2*Output!$E$6*$Q$4/Output!$E$3</f>
        <v>360525.62497934891</v>
      </c>
      <c r="BA35" s="3">
        <f>(C38-$B$10)*$B$2*Output!$E$6*$Q$4/Output!$E$3</f>
        <v>660891.91613108793</v>
      </c>
      <c r="BB35" s="3">
        <f>(D38-$B$10)*$B$2*Output!$E$6*$Q$4/Output!$E$3</f>
        <v>961258.20728282689</v>
      </c>
      <c r="BD35" s="3">
        <v>2049</v>
      </c>
      <c r="BE35" s="3">
        <f>(B38-$B$10)*$B$2*Output!$E$6*$R$4/Output!$E$3</f>
        <v>626176.08549044805</v>
      </c>
      <c r="BF35" s="3">
        <f>(C38-$B$10)*$B$2*Output!$E$6*$R$4/Output!$E$3</f>
        <v>1147864.9069645212</v>
      </c>
      <c r="BG35" s="3">
        <f>(D38-$B$10)*$B$2*Output!$E$6*$R$4/Output!$E$3</f>
        <v>1669553.7284385939</v>
      </c>
      <c r="BI35" s="3">
        <v>2049</v>
      </c>
      <c r="BJ35" s="3">
        <f>(B38-$B$10)*$B$2*Output!$E$6*$S$4/Output!$E$3</f>
        <v>379500.65787299885</v>
      </c>
      <c r="BK35" s="3">
        <f>(C38-$B$10)*$B$2*Output!$E$6*$S$4/Output!$E$3</f>
        <v>695675.70119061891</v>
      </c>
      <c r="BL35" s="3">
        <f>(D38-$B$10)*$B$2*Output!$E$6*$S$4/Output!$E$3</f>
        <v>1011850.744508239</v>
      </c>
      <c r="BN35" s="3">
        <v>2049</v>
      </c>
      <c r="BO35" s="3">
        <f>(B38-$B$10)*$B$2*Output!$E$6*$T$4/Output!$E$3</f>
        <v>42449993.27264072</v>
      </c>
      <c r="BP35" s="3">
        <f>(C38-$B$10)*$B$2*Output!$E$6*$T$4/Output!$E$3</f>
        <v>77816541.876362652</v>
      </c>
      <c r="BQ35" s="3">
        <f>(D38-$B$10)*$B$2*Output!$E$6*$T$4/Output!$E$3</f>
        <v>113183090.48008455</v>
      </c>
      <c r="BS35" s="3">
        <v>2049</v>
      </c>
      <c r="BT35" s="3">
        <f>(B38-$B$10)*$B$2*Output!$E$6*$U$4/Output!$E$3</f>
        <v>34430692.695468351</v>
      </c>
      <c r="BU35" s="3">
        <f>(C38-$B$10)*$B$2*Output!$E$6*$U$4/Output!$E$3</f>
        <v>63116086.32682392</v>
      </c>
      <c r="BV35" s="3">
        <f>(D38-$B$10)*$B$2*Output!$E$6*$U$4/Output!$E$3</f>
        <v>91801479.958179474</v>
      </c>
      <c r="BX35" s="3">
        <v>2049</v>
      </c>
      <c r="BY35" s="3">
        <f>(B38-$B$10)*$B$2*Output!$E$6*$V$4/Output!$E$3</f>
        <v>0</v>
      </c>
      <c r="BZ35" s="3">
        <f>(C38-$B$10)*$B$2*Output!$E$6*$V$4/Output!$E$3</f>
        <v>0</v>
      </c>
      <c r="CA35" s="3">
        <f>(D38-$B$10)*$B$2*Output!$E$6*$V$4/Output!$E$3</f>
        <v>0</v>
      </c>
      <c r="CC35" s="3">
        <v>2049</v>
      </c>
      <c r="CD35" s="3">
        <f>(B38-$B$10)*$B$2*Output!$E$6*$W$4/Output!$E$3</f>
        <v>19961085.132309493</v>
      </c>
      <c r="CE35" s="3">
        <f>(C38-$B$10)*$B$2*Output!$E$6*$W$4/Output!$E$3</f>
        <v>36591351.313525759</v>
      </c>
      <c r="CF35" s="3">
        <f>(D38-$B$10)*$B$2*Output!$E$6*$W$4/Output!$E$3</f>
        <v>53221617.494742014</v>
      </c>
    </row>
    <row r="36" spans="1:84" x14ac:dyDescent="0.25">
      <c r="A36" s="3">
        <v>2047</v>
      </c>
      <c r="B36" s="3">
        <v>48.623000314010802</v>
      </c>
      <c r="C36" s="3">
        <v>69.408504589336445</v>
      </c>
      <c r="D36" s="3">
        <v>90.194008864662081</v>
      </c>
      <c r="F36" s="3">
        <v>2050</v>
      </c>
      <c r="G36" s="3">
        <f>(B39-$B$10)*$B$2*Output!$E$6*$G$4/Output!$E$3</f>
        <v>518381.61016822921</v>
      </c>
      <c r="H36" s="3">
        <f>(C39-$B$10)*$B$2*Output!$E$6*$G$4/Output!$E$3</f>
        <v>949483.00818288419</v>
      </c>
      <c r="I36" s="3">
        <f>(D39-$B$10)*$B$2*Output!$E$6*$G$4/Output!$E$3</f>
        <v>1380584.4061975391</v>
      </c>
      <c r="K36" s="3">
        <v>2050</v>
      </c>
      <c r="L36" s="3">
        <f>(B39-$B$10)*$B$2*Output!$E$6*$I$4/Output!$E$3</f>
        <v>4345712.128028051</v>
      </c>
      <c r="M36" s="3">
        <f>(C39-$B$10)*$B$2*Output!$E$6*$I$4/Output!$E$3</f>
        <v>7959734.1863224227</v>
      </c>
      <c r="N36" s="3">
        <f>(D39-$B$10)*$B$2*Output!$E$6*$I$4/Output!$E$3</f>
        <v>11573756.244616792</v>
      </c>
      <c r="P36" s="3">
        <v>2050</v>
      </c>
      <c r="Q36" s="3">
        <f>(B39-$B$10)*$B$2*Output!$E$6*$J$4/Output!$E$3</f>
        <v>1101635.3903496487</v>
      </c>
      <c r="R36" s="3">
        <f>(C39-$B$10)*$B$2*Output!$E$6*$J$4/Output!$E$3</f>
        <v>2017787.7915276731</v>
      </c>
      <c r="S36" s="3">
        <f>(D39-$B$10)*$B$2*Output!$E$6*$J$4/Output!$E$3</f>
        <v>2933940.1927056974</v>
      </c>
      <c r="U36" s="3">
        <v>2050</v>
      </c>
      <c r="V36" s="3">
        <f>(B39-$B$10)*$B$2*Output!$E$6*$K$4/Output!$E$3</f>
        <v>6143842.7233033506</v>
      </c>
      <c r="W36" s="3">
        <f>(C39-$B$10)*$B$2*Output!$E$6*$K$4/Output!$E$3</f>
        <v>11253243.0863654</v>
      </c>
      <c r="X36" s="3">
        <f>(D39-$B$10)*$B$2*Output!$E$6*$K$4/Output!$E$3</f>
        <v>16362643.449427448</v>
      </c>
      <c r="Z36" s="3">
        <v>2050</v>
      </c>
      <c r="AA36" s="3">
        <f>(B39-$B$10)*$B$2*Output!$E$6*$L$4/Output!$E$3</f>
        <v>1715156.0935888519</v>
      </c>
      <c r="AB36" s="3">
        <f>(C39-$B$10)*$B$2*Output!$E$6*$L$4/Output!$E$3</f>
        <v>3141530.3616103404</v>
      </c>
      <c r="AC36" s="3">
        <f>(D39-$B$10)*$B$2*Output!$E$6*$L$4/Output!$E$3</f>
        <v>4567904.6296318285</v>
      </c>
      <c r="AE36" s="3">
        <v>2050</v>
      </c>
      <c r="AF36" s="3">
        <f>(B39-$B$10)*$B$2*Output!$E$6*$M$4/Output!$E$3</f>
        <v>921576.40849550255</v>
      </c>
      <c r="AG36" s="3">
        <f>(C39-$B$10)*$B$2*Output!$E$6*$M$4/Output!$E$3</f>
        <v>1687986.4629548101</v>
      </c>
      <c r="AH36" s="3">
        <f>(D39-$B$10)*$B$2*Output!$E$6*$M$4/Output!$E$3</f>
        <v>2454396.5174141172</v>
      </c>
      <c r="AJ36" s="3">
        <v>2050</v>
      </c>
      <c r="AK36" s="3">
        <f>(B39-$B$10)*$B$2*Output!$E$6*$N$4/Output!$E$3</f>
        <v>1228768.54466067</v>
      </c>
      <c r="AL36" s="3">
        <f>(C39-$B$10)*$B$2*Output!$E$6*$N$4/Output!$E$3</f>
        <v>2250648.6172730797</v>
      </c>
      <c r="AM36" s="3">
        <f>(D39-$B$10)*$B$2*Output!$E$6*$N$4/Output!$E$3</f>
        <v>3272528.6898854892</v>
      </c>
      <c r="AO36" s="3">
        <v>2050</v>
      </c>
      <c r="AP36" s="3">
        <f>(B39-$B$10)*$B$2*Output!$E$6*$O$4/Output!$E$3</f>
        <v>2029598.7106630956</v>
      </c>
      <c r="AQ36" s="3">
        <f>(C39-$B$10)*$B$2*Output!$E$6*$O$4/Output!$E$3</f>
        <v>3717472.7100737849</v>
      </c>
      <c r="AR36" s="3">
        <f>(D39-$B$10)*$B$2*Output!$E$6*$O$4/Output!$E$3</f>
        <v>5405346.7094844738</v>
      </c>
      <c r="AT36" s="3">
        <v>2050</v>
      </c>
      <c r="AU36" s="3">
        <f>(B39-$B$10)*$B$2*Output!$E$6*$P$4/Output!$E$3</f>
        <v>2561629.440642742</v>
      </c>
      <c r="AV36" s="3">
        <f>(C39-$B$10)*$B$2*Output!$E$6*$P$4/Output!$E$3</f>
        <v>4691955.8476659413</v>
      </c>
      <c r="AW36" s="3">
        <f>(D39-$B$10)*$B$2*Output!$E$6*$P$4/Output!$E$3</f>
        <v>6822282.2546891412</v>
      </c>
      <c r="AY36" s="3">
        <v>2050</v>
      </c>
      <c r="AZ36" s="3">
        <f>(B39-$B$10)*$B$2*Output!$E$6*$Q$4/Output!$E$3</f>
        <v>374391.99517086224</v>
      </c>
      <c r="BA36" s="3">
        <f>(C39-$B$10)*$B$2*Output!$E$6*$Q$4/Output!$E$3</f>
        <v>685747.39312040689</v>
      </c>
      <c r="BB36" s="3">
        <f>(D39-$B$10)*$B$2*Output!$E$6*$Q$4/Output!$E$3</f>
        <v>997102.79106995149</v>
      </c>
      <c r="BD36" s="3">
        <v>2050</v>
      </c>
      <c r="BE36" s="3">
        <f>(B39-$B$10)*$B$2*Output!$E$6*$R$4/Output!$E$3</f>
        <v>650259.78108623449</v>
      </c>
      <c r="BF36" s="3">
        <f>(C39-$B$10)*$B$2*Output!$E$6*$R$4/Output!$E$3</f>
        <v>1191034.94594597</v>
      </c>
      <c r="BG36" s="3">
        <f>(D39-$B$10)*$B$2*Output!$E$6*$R$4/Output!$E$3</f>
        <v>1731810.110805705</v>
      </c>
      <c r="BI36" s="3">
        <v>2050</v>
      </c>
      <c r="BJ36" s="3">
        <f>(B39-$B$10)*$B$2*Output!$E$6*$S$4/Output!$E$3</f>
        <v>394096.83702196029</v>
      </c>
      <c r="BK36" s="3">
        <f>(C39-$B$10)*$B$2*Output!$E$6*$S$4/Output!$E$3</f>
        <v>721839.36117937567</v>
      </c>
      <c r="BL36" s="3">
        <f>(D39-$B$10)*$B$2*Output!$E$6*$S$4/Output!$E$3</f>
        <v>1049581.8853367909</v>
      </c>
      <c r="BN36" s="3">
        <v>2050</v>
      </c>
      <c r="BO36" s="3">
        <f>(B39-$B$10)*$B$2*Output!$E$6*$T$4/Output!$E$3</f>
        <v>44082685.321588434</v>
      </c>
      <c r="BP36" s="3">
        <f>(C39-$B$10)*$B$2*Output!$E$6*$T$4/Output!$E$3</f>
        <v>80743143.365633488</v>
      </c>
      <c r="BQ36" s="3">
        <f>(D39-$B$10)*$B$2*Output!$E$6*$T$4/Output!$E$3</f>
        <v>117403601.40967853</v>
      </c>
      <c r="BS36" s="3">
        <v>2050</v>
      </c>
      <c r="BT36" s="3">
        <f>(B39-$B$10)*$B$2*Output!$E$6*$U$4/Output!$E$3</f>
        <v>35754950.106832512</v>
      </c>
      <c r="BU36" s="3">
        <f>(C39-$B$10)*$B$2*Output!$E$6*$U$4/Output!$E$3</f>
        <v>65489818.54091423</v>
      </c>
      <c r="BV36" s="3">
        <f>(D39-$B$10)*$B$2*Output!$E$6*$U$4/Output!$E$3</f>
        <v>95224686.974995941</v>
      </c>
      <c r="BX36" s="3">
        <v>2050</v>
      </c>
      <c r="BY36" s="3">
        <f>(B39-$B$10)*$B$2*Output!$E$6*$V$4/Output!$E$3</f>
        <v>0</v>
      </c>
      <c r="BZ36" s="3">
        <f>(C39-$B$10)*$B$2*Output!$E$6*$V$4/Output!$E$3</f>
        <v>0</v>
      </c>
      <c r="CA36" s="3">
        <f>(D39-$B$10)*$B$2*Output!$E$6*$V$4/Output!$E$3</f>
        <v>0</v>
      </c>
      <c r="CC36" s="3">
        <v>2050</v>
      </c>
      <c r="CD36" s="3">
        <f>(B39-$B$10)*$B$2*Output!$E$6*$W$4/Output!$E$3</f>
        <v>20728819.175859857</v>
      </c>
      <c r="CE36" s="3">
        <f>(C39-$B$10)*$B$2*Output!$E$6*$W$4/Output!$E$3</f>
        <v>37967515.052833818</v>
      </c>
      <c r="CF36" s="3">
        <f>(D39-$B$10)*$B$2*Output!$E$6*$W$4/Output!$E$3</f>
        <v>55206210.92980776</v>
      </c>
    </row>
    <row r="37" spans="1:84" x14ac:dyDescent="0.25">
      <c r="A37" s="3">
        <v>2048</v>
      </c>
      <c r="B37" s="3">
        <v>49.65295866042792</v>
      </c>
      <c r="C37" s="3">
        <v>71.183331144498723</v>
      </c>
      <c r="D37" s="3">
        <v>92.713703628569533</v>
      </c>
    </row>
    <row r="38" spans="1:84" x14ac:dyDescent="0.25">
      <c r="A38" s="3">
        <v>2049</v>
      </c>
      <c r="B38" s="3">
        <v>50.682917006845031</v>
      </c>
      <c r="C38" s="3">
        <v>72.9933532840639</v>
      </c>
      <c r="D38" s="3">
        <v>95.30378956128277</v>
      </c>
      <c r="G38" s="3">
        <f>SUM(G10:G36)</f>
        <v>7257342.5423552142</v>
      </c>
      <c r="H38" s="3">
        <f t="shared" ref="H38:I38" si="1">SUM(H10:H36)</f>
        <v>14371655.054601952</v>
      </c>
      <c r="I38" s="3">
        <f t="shared" si="1"/>
        <v>21485967.566848695</v>
      </c>
      <c r="L38" s="3">
        <f>SUM(L10:L36)</f>
        <v>60839969.792392761</v>
      </c>
      <c r="M38" s="3">
        <f t="shared" ref="M38:N38" si="2">SUM(M10:M36)</f>
        <v>120480885.98349573</v>
      </c>
      <c r="N38" s="3">
        <f t="shared" si="2"/>
        <v>180121802.17459869</v>
      </c>
      <c r="Q38" s="3">
        <f>SUM(Q10:Q36)</f>
        <v>15422895.464895094</v>
      </c>
      <c r="R38" s="3">
        <f t="shared" ref="R38:S38" si="3">SUM(R10:R36)</f>
        <v>30541831.568656337</v>
      </c>
      <c r="S38" s="3">
        <f t="shared" si="3"/>
        <v>45660767.672417574</v>
      </c>
      <c r="V38" s="3">
        <f>SUM(V10:V36)</f>
        <v>86013798.126246989</v>
      </c>
      <c r="W38" s="3">
        <f t="shared" ref="W38:X38" si="4">SUM(W10:W36)</f>
        <v>170332408.78353524</v>
      </c>
      <c r="X38" s="3">
        <f t="shared" si="4"/>
        <v>254651019.44082355</v>
      </c>
      <c r="AA38" s="3">
        <f>SUM(AA10:AA36)</f>
        <v>24012185.310243949</v>
      </c>
      <c r="AB38" s="3">
        <f t="shared" ref="AB38:AC38" si="5">SUM(AB10:AB36)</f>
        <v>47551130.785403579</v>
      </c>
      <c r="AC38" s="3">
        <f t="shared" si="5"/>
        <v>71090076.260563225</v>
      </c>
      <c r="AF38" s="3">
        <f>SUM(AF10:AF36)</f>
        <v>12902069.718937049</v>
      </c>
      <c r="AG38" s="3">
        <f t="shared" ref="AG38:AH38" si="6">SUM(AG10:AG36)</f>
        <v>25549861.317530289</v>
      </c>
      <c r="AH38" s="3">
        <f t="shared" si="6"/>
        <v>38197652.916123524</v>
      </c>
      <c r="AK38" s="3">
        <f>SUM(AK10:AK36)</f>
        <v>17202759.625249393</v>
      </c>
      <c r="AL38" s="3">
        <f t="shared" ref="AL38:AM38" si="7">SUM(AL10:AL36)</f>
        <v>34066481.75670705</v>
      </c>
      <c r="AM38" s="3">
        <f t="shared" si="7"/>
        <v>50930203.888164692</v>
      </c>
      <c r="AP38" s="3">
        <f>SUM(AP10:AP36)</f>
        <v>28414381.949283361</v>
      </c>
      <c r="AQ38" s="3">
        <f t="shared" ref="AQ38:AR38" si="8">SUM(AQ10:AQ36)</f>
        <v>56268764.162850678</v>
      </c>
      <c r="AR38" s="3">
        <f t="shared" si="8"/>
        <v>84123146.376418009</v>
      </c>
      <c r="AU38" s="3">
        <f>SUM(AU10:AU36)</f>
        <v>35862812.16899842</v>
      </c>
      <c r="AV38" s="3">
        <f t="shared" ref="AV38:AW38" si="9">SUM(AV10:AV36)</f>
        <v>71018828.555054247</v>
      </c>
      <c r="AW38" s="3">
        <f t="shared" si="9"/>
        <v>106174844.9411101</v>
      </c>
      <c r="AZ38" s="3">
        <f>SUM(AZ10:AZ36)</f>
        <v>5241487.9323920766</v>
      </c>
      <c r="BA38" s="3">
        <f t="shared" ref="BA38:BB38" si="10">SUM(BA10:BA36)</f>
        <v>10379674.942661773</v>
      </c>
      <c r="BB38" s="3">
        <f t="shared" si="10"/>
        <v>15517861.952931473</v>
      </c>
      <c r="BE38" s="3">
        <f>SUM(BE10:BE36)</f>
        <v>9103636.9352072906</v>
      </c>
      <c r="BF38" s="3">
        <f t="shared" ref="BF38:BG38" si="11">SUM(BF10:BF36)</f>
        <v>18027856.479359925</v>
      </c>
      <c r="BG38" s="3">
        <f t="shared" si="11"/>
        <v>26952076.023512561</v>
      </c>
      <c r="BJ38" s="3">
        <f>SUM(BJ10:BJ36)</f>
        <v>5517355.7183074486</v>
      </c>
      <c r="BK38" s="3">
        <f t="shared" ref="BK38:BL38" si="12">SUM(BK10:BK36)</f>
        <v>10925973.623854501</v>
      </c>
      <c r="BL38" s="3">
        <f t="shared" si="12"/>
        <v>16334591.52940155</v>
      </c>
      <c r="BO38" s="3">
        <f>SUM(BO10:BO36)</f>
        <v>617157594.50223839</v>
      </c>
      <c r="BP38" s="3">
        <f t="shared" ref="BP38:BQ38" si="13">SUM(BP10:BP36)</f>
        <v>1222152049.5621595</v>
      </c>
      <c r="BQ38" s="3">
        <f t="shared" si="13"/>
        <v>1827146504.6220808</v>
      </c>
      <c r="BT38" s="3">
        <f>SUM(BT10:BT36)</f>
        <v>500569301.49565554</v>
      </c>
      <c r="BU38" s="3">
        <f t="shared" ref="BU38:BV38" si="14">SUM(BU10:BU36)</f>
        <v>991273222.95082772</v>
      </c>
      <c r="BV38" s="3">
        <f t="shared" si="14"/>
        <v>1481977144.4059999</v>
      </c>
      <c r="BY38" s="3">
        <f>SUM(BY10:BY36)</f>
        <v>0</v>
      </c>
      <c r="BZ38" s="3">
        <f t="shared" ref="BZ38:CA38" si="15">SUM(BZ10:BZ36)</f>
        <v>0</v>
      </c>
      <c r="CA38" s="3">
        <f t="shared" si="15"/>
        <v>0</v>
      </c>
      <c r="CD38" s="3">
        <f>SUM(CD10:CD36)</f>
        <v>290203468.46203822</v>
      </c>
      <c r="CE38" s="3">
        <f t="shared" ref="CE38:CF38" si="16">SUM(CE10:CE36)</f>
        <v>574687514.06516325</v>
      </c>
      <c r="CF38" s="3">
        <f t="shared" si="16"/>
        <v>859171559.66828847</v>
      </c>
    </row>
    <row r="39" spans="1:84" x14ac:dyDescent="0.25">
      <c r="A39" s="3">
        <v>2050</v>
      </c>
      <c r="B39" s="3">
        <v>51.712875353262149</v>
      </c>
      <c r="C39" s="3">
        <v>74.839554245509134</v>
      </c>
      <c r="D39" s="3">
        <v>97.96623313775612</v>
      </c>
    </row>
    <row r="41" spans="1:84" ht="25.5" customHeight="1" x14ac:dyDescent="0.25">
      <c r="G41" s="5" t="s">
        <v>57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</row>
    <row r="42" spans="1:84" ht="27" customHeight="1" x14ac:dyDescent="0.25">
      <c r="G42" s="5" t="s">
        <v>38</v>
      </c>
      <c r="H42" s="5"/>
      <c r="I42" s="5"/>
      <c r="L42" s="5" t="s">
        <v>39</v>
      </c>
      <c r="M42" s="5"/>
      <c r="N42" s="5"/>
      <c r="Q42" s="6" t="s">
        <v>40</v>
      </c>
      <c r="R42" s="6"/>
      <c r="S42" s="6"/>
      <c r="V42" s="5" t="s">
        <v>45</v>
      </c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P42" s="5" t="s">
        <v>51</v>
      </c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O42" s="5" t="s">
        <v>56</v>
      </c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</row>
    <row r="43" spans="1:84" ht="44.25" customHeight="1" x14ac:dyDescent="0.25">
      <c r="G43" s="5"/>
      <c r="H43" s="5"/>
      <c r="I43" s="5"/>
      <c r="L43" s="5"/>
      <c r="M43" s="5"/>
      <c r="N43" s="5"/>
      <c r="Q43" s="6"/>
      <c r="R43" s="6"/>
      <c r="S43" s="6"/>
      <c r="V43" s="6" t="s">
        <v>41</v>
      </c>
      <c r="W43" s="6"/>
      <c r="X43" s="6"/>
      <c r="AA43" s="6" t="s">
        <v>42</v>
      </c>
      <c r="AB43" s="6"/>
      <c r="AC43" s="6"/>
      <c r="AF43" s="6" t="s">
        <v>43</v>
      </c>
      <c r="AG43" s="6"/>
      <c r="AH43" s="6"/>
      <c r="AK43" s="6" t="s">
        <v>44</v>
      </c>
      <c r="AL43" s="6"/>
      <c r="AM43" s="6"/>
      <c r="AP43" s="6" t="s">
        <v>46</v>
      </c>
      <c r="AQ43" s="6"/>
      <c r="AR43" s="6"/>
      <c r="AU43" s="6" t="s">
        <v>47</v>
      </c>
      <c r="AV43" s="6"/>
      <c r="AW43" s="6"/>
      <c r="AZ43" s="6" t="s">
        <v>48</v>
      </c>
      <c r="BA43" s="6"/>
      <c r="BB43" s="6"/>
      <c r="BE43" s="6" t="s">
        <v>49</v>
      </c>
      <c r="BF43" s="6"/>
      <c r="BG43" s="6"/>
      <c r="BJ43" s="6" t="s">
        <v>50</v>
      </c>
      <c r="BK43" s="6"/>
      <c r="BL43" s="6"/>
      <c r="BO43" s="6" t="s">
        <v>52</v>
      </c>
      <c r="BP43" s="6"/>
      <c r="BQ43" s="6"/>
      <c r="BT43" s="6" t="s">
        <v>53</v>
      </c>
      <c r="BU43" s="6"/>
      <c r="BV43" s="6"/>
      <c r="BY43" s="6" t="s">
        <v>54</v>
      </c>
      <c r="BZ43" s="6"/>
      <c r="CA43" s="6"/>
      <c r="CD43" s="6" t="s">
        <v>55</v>
      </c>
      <c r="CE43" s="6"/>
      <c r="CF43" s="6"/>
    </row>
    <row r="44" spans="1:84" x14ac:dyDescent="0.25">
      <c r="F44" s="3" t="s">
        <v>27</v>
      </c>
      <c r="G44" s="3" t="s">
        <v>28</v>
      </c>
      <c r="H44" s="3" t="s">
        <v>29</v>
      </c>
      <c r="I44" s="3" t="s">
        <v>30</v>
      </c>
      <c r="K44" s="3" t="s">
        <v>27</v>
      </c>
      <c r="L44" s="3" t="s">
        <v>28</v>
      </c>
      <c r="M44" s="3" t="s">
        <v>29</v>
      </c>
      <c r="N44" s="3" t="s">
        <v>30</v>
      </c>
      <c r="P44" s="3" t="s">
        <v>27</v>
      </c>
      <c r="Q44" s="3" t="s">
        <v>28</v>
      </c>
      <c r="R44" s="3" t="s">
        <v>29</v>
      </c>
      <c r="S44" s="3" t="s">
        <v>30</v>
      </c>
      <c r="U44" s="3" t="s">
        <v>27</v>
      </c>
      <c r="V44" s="3" t="s">
        <v>28</v>
      </c>
      <c r="W44" s="3" t="s">
        <v>29</v>
      </c>
      <c r="X44" s="3" t="s">
        <v>30</v>
      </c>
      <c r="Z44" s="3" t="s">
        <v>27</v>
      </c>
      <c r="AA44" s="3" t="s">
        <v>28</v>
      </c>
      <c r="AB44" s="3" t="s">
        <v>29</v>
      </c>
      <c r="AC44" s="3" t="s">
        <v>30</v>
      </c>
      <c r="AE44" s="3" t="s">
        <v>27</v>
      </c>
      <c r="AF44" s="3" t="s">
        <v>28</v>
      </c>
      <c r="AG44" s="3" t="s">
        <v>29</v>
      </c>
      <c r="AH44" s="3" t="s">
        <v>30</v>
      </c>
      <c r="AJ44" s="3" t="s">
        <v>27</v>
      </c>
      <c r="AK44" s="3" t="s">
        <v>28</v>
      </c>
      <c r="AL44" s="3" t="s">
        <v>29</v>
      </c>
      <c r="AM44" s="3" t="s">
        <v>30</v>
      </c>
      <c r="AO44" s="3" t="s">
        <v>27</v>
      </c>
      <c r="AP44" s="3" t="s">
        <v>28</v>
      </c>
      <c r="AQ44" s="3" t="s">
        <v>29</v>
      </c>
      <c r="AR44" s="3" t="s">
        <v>30</v>
      </c>
      <c r="AT44" s="3" t="s">
        <v>27</v>
      </c>
      <c r="AU44" s="3" t="s">
        <v>28</v>
      </c>
      <c r="AV44" s="3" t="s">
        <v>29</v>
      </c>
      <c r="AW44" s="3" t="s">
        <v>30</v>
      </c>
      <c r="AY44" s="3" t="s">
        <v>27</v>
      </c>
      <c r="AZ44" s="3" t="s">
        <v>28</v>
      </c>
      <c r="BA44" s="3" t="s">
        <v>29</v>
      </c>
      <c r="BB44" s="3" t="s">
        <v>30</v>
      </c>
      <c r="BD44" s="3" t="s">
        <v>27</v>
      </c>
      <c r="BE44" s="3" t="s">
        <v>28</v>
      </c>
      <c r="BF44" s="3" t="s">
        <v>29</v>
      </c>
      <c r="BG44" s="3" t="s">
        <v>30</v>
      </c>
      <c r="BI44" s="3" t="s">
        <v>27</v>
      </c>
      <c r="BJ44" s="3" t="s">
        <v>28</v>
      </c>
      <c r="BK44" s="3" t="s">
        <v>29</v>
      </c>
      <c r="BL44" s="3" t="s">
        <v>30</v>
      </c>
      <c r="BN44" s="3" t="s">
        <v>27</v>
      </c>
      <c r="BO44" s="3" t="s">
        <v>28</v>
      </c>
      <c r="BP44" s="3" t="s">
        <v>29</v>
      </c>
      <c r="BQ44" s="3" t="s">
        <v>30</v>
      </c>
      <c r="BS44" s="3" t="s">
        <v>27</v>
      </c>
      <c r="BT44" s="3" t="s">
        <v>28</v>
      </c>
      <c r="BU44" s="3" t="s">
        <v>29</v>
      </c>
      <c r="BV44" s="3" t="s">
        <v>30</v>
      </c>
      <c r="BX44" s="3" t="s">
        <v>27</v>
      </c>
      <c r="BY44" s="3" t="s">
        <v>28</v>
      </c>
      <c r="BZ44" s="3" t="s">
        <v>29</v>
      </c>
      <c r="CA44" s="3" t="s">
        <v>30</v>
      </c>
      <c r="CC44" s="3" t="s">
        <v>27</v>
      </c>
      <c r="CD44" s="3" t="s">
        <v>28</v>
      </c>
      <c r="CE44" s="3" t="s">
        <v>29</v>
      </c>
      <c r="CF44" s="3" t="s">
        <v>30</v>
      </c>
    </row>
    <row r="45" spans="1:84" x14ac:dyDescent="0.25">
      <c r="F45" s="3">
        <v>2024</v>
      </c>
      <c r="G45" s="3">
        <f>$G$2-G10*33.33/1000000*0.35/0.16</f>
        <v>236.62503965893112</v>
      </c>
      <c r="H45" s="3">
        <f t="shared" ref="H45:I45" si="17">$G$2-H10*33.33/1000000*0.35/0.16</f>
        <v>235.26519812215281</v>
      </c>
      <c r="I45" s="3">
        <f t="shared" si="17"/>
        <v>233.90535658537448</v>
      </c>
      <c r="K45" s="3">
        <v>2024</v>
      </c>
      <c r="L45" s="3">
        <f>$I$2-L10*33.33/1000000*3.2/1.89</f>
        <v>1986.334180624594</v>
      </c>
      <c r="M45" s="3">
        <f t="shared" ref="M45:N45" si="18">$I$2-M10*33.33/1000000*3.2/1.89</f>
        <v>1977.5107031181335</v>
      </c>
      <c r="N45" s="3">
        <f t="shared" si="18"/>
        <v>1968.6872256116731</v>
      </c>
      <c r="P45" s="3">
        <v>2024</v>
      </c>
      <c r="Q45" s="3">
        <f>$J$2-Q10*33.33/1000000*2.1/1.9</f>
        <v>504.33394413495625</v>
      </c>
      <c r="R45" s="3">
        <f t="shared" ref="R45:S45" si="19">$J$2-R10*33.33/1000000*2.1/1.9</f>
        <v>502.87380504509639</v>
      </c>
      <c r="S45" s="3">
        <f t="shared" si="19"/>
        <v>501.41366595523652</v>
      </c>
      <c r="U45" s="3">
        <v>2024</v>
      </c>
      <c r="V45" s="3">
        <f>$K$2-V10*33.33/1000000</f>
        <v>2813.4788876872822</v>
      </c>
      <c r="W45" s="3">
        <f t="shared" ref="W45:X45" si="20">$K$2-W10*33.33/1000000</f>
        <v>2806.1112078673395</v>
      </c>
      <c r="X45" s="3">
        <f t="shared" si="20"/>
        <v>2798.7435280473974</v>
      </c>
      <c r="Z45" s="3">
        <v>2024</v>
      </c>
      <c r="AA45" s="3">
        <f>$L$2-AA10*33.33/1000000</f>
        <v>785.42952281269947</v>
      </c>
      <c r="AB45" s="3">
        <f t="shared" ref="AB45:AC45" si="21">$L$2-AB10*33.33/1000000</f>
        <v>783.37271219629895</v>
      </c>
      <c r="AC45" s="3">
        <f t="shared" si="21"/>
        <v>781.31590157989842</v>
      </c>
      <c r="AE45" s="3">
        <v>2024</v>
      </c>
      <c r="AF45" s="3">
        <f>$M$2-AF10*33.33/1000000*1.61/1.28</f>
        <v>421.72853666121148</v>
      </c>
      <c r="AG45" s="3">
        <f t="shared" ref="AG45:AH45" si="22">$M$2-AG10*33.33/1000000*1.61/1.28</f>
        <v>420.3384626951833</v>
      </c>
      <c r="AH45" s="3">
        <f t="shared" si="22"/>
        <v>418.94838872915511</v>
      </c>
      <c r="AJ45" s="3">
        <v>2024</v>
      </c>
      <c r="AK45" s="3">
        <f>$N$2-AK10*33.33/1000000*3.03/2.17</f>
        <v>562.09463099691277</v>
      </c>
      <c r="AL45" s="3">
        <f t="shared" ref="AL45:AM45" si="23">$N$2-AL10*33.33/1000000*3.03/2.17</f>
        <v>560.03711303797957</v>
      </c>
      <c r="AM45" s="3">
        <f t="shared" si="23"/>
        <v>557.97959507904636</v>
      </c>
      <c r="AO45" s="3">
        <v>2024</v>
      </c>
      <c r="AP45" s="3">
        <f>$O$2-AP10*33.33/1000000</f>
        <v>929.42371413077694</v>
      </c>
      <c r="AQ45" s="3">
        <f t="shared" ref="AQ45:AR45" si="24">$O$2-AQ10*33.33/1000000</f>
        <v>926.98982476599622</v>
      </c>
      <c r="AR45" s="3">
        <f t="shared" si="24"/>
        <v>924.55593540121549</v>
      </c>
      <c r="AT45" s="3">
        <v>2024</v>
      </c>
      <c r="AU45" s="3">
        <f>$P$2-AU10*33.33/1000000</f>
        <v>1173.0590566699125</v>
      </c>
      <c r="AV45" s="3">
        <f t="shared" ref="AV45:AW45" si="25">$P$2-AV10*33.33/1000000</f>
        <v>1169.9871574716456</v>
      </c>
      <c r="AW45" s="3">
        <f t="shared" si="25"/>
        <v>1166.9152582733786</v>
      </c>
      <c r="AY45" s="3">
        <v>2024</v>
      </c>
      <c r="AZ45" s="3">
        <f>$Q$2-AZ10*33.33/1000000</f>
        <v>171.4470928979103</v>
      </c>
      <c r="BA45" s="3">
        <f t="shared" ref="BA45:BB45" si="26">$Q$2-BA10*33.33/1000000</f>
        <v>170.99812301508666</v>
      </c>
      <c r="BB45" s="3">
        <f t="shared" si="26"/>
        <v>170.54915313226303</v>
      </c>
      <c r="BD45" s="3">
        <v>2024</v>
      </c>
      <c r="BE45" s="3">
        <f>$R$2-BE10*33.33/1000000*3.42/2.86</f>
        <v>297.61935586741271</v>
      </c>
      <c r="BF45" s="3">
        <f t="shared" ref="BF45:BG45" si="27">$R$2-BF10*33.33/1000000*3.42/2.86</f>
        <v>296.68687995693284</v>
      </c>
      <c r="BG45" s="3">
        <f t="shared" si="27"/>
        <v>295.75440404645303</v>
      </c>
      <c r="BI45" s="3">
        <v>2024</v>
      </c>
      <c r="BJ45" s="3">
        <f>$S$2-BJ10*33.33/1000000*0.139/0.15</f>
        <v>180.50630008413938</v>
      </c>
      <c r="BK45" s="3">
        <f t="shared" ref="BK45:BL45" si="28">$S$2-BK10*33.33/1000000*0.139/0.15</f>
        <v>180.06835753177106</v>
      </c>
      <c r="BL45" s="3">
        <f t="shared" si="28"/>
        <v>179.63041497940276</v>
      </c>
      <c r="BN45" s="3">
        <v>2024</v>
      </c>
      <c r="BO45" s="3">
        <f>$T$2-BO10*$AA$2/1000000</f>
        <v>20177.585659480636</v>
      </c>
      <c r="BP45" s="3">
        <f t="shared" ref="BP45:BQ45" si="29">$T$2-BP10*$AA$2/1000000</f>
        <v>20115.583970992277</v>
      </c>
      <c r="BQ45" s="3">
        <f t="shared" si="29"/>
        <v>20053.582282503921</v>
      </c>
      <c r="BS45" s="3">
        <v>2024</v>
      </c>
      <c r="BT45" s="3">
        <f>$U$2-BT10*$AA$2/1000000</f>
        <v>16365.80356364446</v>
      </c>
      <c r="BU45" s="3">
        <f t="shared" ref="BU45:BV45" si="30">$U$2-BU10*$AA$2/1000000</f>
        <v>16315.514719798668</v>
      </c>
      <c r="BV45" s="3">
        <f t="shared" si="30"/>
        <v>16265.225875952874</v>
      </c>
      <c r="BX45" s="3">
        <v>2024</v>
      </c>
      <c r="BY45" s="3">
        <f>$V$2-BY10*$AA$2/1000000</f>
        <v>0</v>
      </c>
      <c r="BZ45" s="3">
        <f t="shared" ref="BZ45:CA45" si="31">$V$2-BZ10*$AA$2/1000000</f>
        <v>0</v>
      </c>
      <c r="CA45" s="3">
        <f t="shared" si="31"/>
        <v>0</v>
      </c>
      <c r="CC45" s="3">
        <v>2024</v>
      </c>
      <c r="CD45" s="3">
        <f>$W$2-CD10*$AA$2/1000000</f>
        <v>9488.022825505268</v>
      </c>
      <c r="CE45" s="3">
        <f t="shared" ref="CE45:CF45" si="32">$W$2-CE10*$AA$2/1000000</f>
        <v>9458.8680274275812</v>
      </c>
      <c r="CF45" s="3">
        <f t="shared" si="32"/>
        <v>9429.7132293498926</v>
      </c>
    </row>
    <row r="46" spans="1:84" x14ac:dyDescent="0.25">
      <c r="F46" s="3">
        <v>2025</v>
      </c>
      <c r="G46" s="3">
        <f t="shared" ref="G46:I61" si="33">$G$2-G11*33.33/1000000*0.35/0.16</f>
        <v>235.22522931786224</v>
      </c>
      <c r="H46" s="3">
        <f t="shared" si="33"/>
        <v>232.24436768984796</v>
      </c>
      <c r="I46" s="3">
        <f t="shared" si="33"/>
        <v>229.26350606183368</v>
      </c>
      <c r="K46" s="3">
        <v>2025</v>
      </c>
      <c r="L46" s="3">
        <f t="shared" ref="L46:N61" si="34">$I$2-L11*33.33/1000000*3.2/1.89</f>
        <v>1977.2513612491882</v>
      </c>
      <c r="M46" s="3">
        <f t="shared" si="34"/>
        <v>1957.9097212026813</v>
      </c>
      <c r="N46" s="3">
        <f t="shared" si="34"/>
        <v>1938.5680811561745</v>
      </c>
      <c r="P46" s="3">
        <v>2025</v>
      </c>
      <c r="Q46" s="3">
        <f t="shared" ref="Q46:S61" si="35">$J$2-Q11*33.33/1000000*2.1/1.9</f>
        <v>502.83088826991252</v>
      </c>
      <c r="R46" s="3">
        <f t="shared" si="35"/>
        <v>499.63016784270843</v>
      </c>
      <c r="S46" s="3">
        <f t="shared" si="35"/>
        <v>496.42944741550428</v>
      </c>
      <c r="U46" s="3">
        <v>2025</v>
      </c>
      <c r="V46" s="3">
        <f t="shared" ref="V46:X61" si="36">$K$2-V11*33.33/1000000</f>
        <v>2805.8946551699596</v>
      </c>
      <c r="W46" s="3">
        <f t="shared" si="36"/>
        <v>2789.7442189104581</v>
      </c>
      <c r="X46" s="3">
        <f t="shared" si="36"/>
        <v>2773.5937826509562</v>
      </c>
      <c r="Z46" s="3">
        <v>2025</v>
      </c>
      <c r="AA46" s="3">
        <f t="shared" ref="AA46:AC61" si="37">$L$2-AA11*33.33/1000000</f>
        <v>783.31225790161375</v>
      </c>
      <c r="AB46" s="3">
        <f t="shared" si="37"/>
        <v>778.8035944458361</v>
      </c>
      <c r="AC46" s="3">
        <f t="shared" si="37"/>
        <v>774.29493099005856</v>
      </c>
      <c r="AE46" s="3">
        <v>2025</v>
      </c>
      <c r="AF46" s="3">
        <f t="shared" ref="AF46:AH61" si="38">$M$2-AF11*33.33/1000000*1.61/1.28</f>
        <v>420.29760529173228</v>
      </c>
      <c r="AG46" s="3">
        <f t="shared" si="38"/>
        <v>417.25047220058411</v>
      </c>
      <c r="AH46" s="3">
        <f t="shared" si="38"/>
        <v>414.20333910943589</v>
      </c>
      <c r="AJ46" s="3">
        <v>2025</v>
      </c>
      <c r="AK46" s="3">
        <f t="shared" ref="AK46:AM61" si="39">$N$2-AK11*33.33/1000000*3.03/2.17</f>
        <v>559.97663795290487</v>
      </c>
      <c r="AL46" s="3">
        <f t="shared" si="39"/>
        <v>555.46642395601168</v>
      </c>
      <c r="AM46" s="3">
        <f t="shared" si="39"/>
        <v>550.95620995911861</v>
      </c>
      <c r="AO46" s="3">
        <v>2025</v>
      </c>
      <c r="AP46" s="3">
        <f t="shared" ref="AP46:AR61" si="40">$O$2-AP11*33.33/1000000</f>
        <v>926.91828727794734</v>
      </c>
      <c r="AQ46" s="3">
        <f t="shared" si="40"/>
        <v>921.58304253208132</v>
      </c>
      <c r="AR46" s="3">
        <f t="shared" si="40"/>
        <v>916.2477977862153</v>
      </c>
      <c r="AT46" s="3">
        <v>2025</v>
      </c>
      <c r="AU46" s="3">
        <f t="shared" ref="AU46:AW61" si="41">$P$2-AU11*33.33/1000000</f>
        <v>1169.8968674381858</v>
      </c>
      <c r="AV46" s="3">
        <f t="shared" si="41"/>
        <v>1163.1630633900054</v>
      </c>
      <c r="AW46" s="3">
        <f t="shared" si="41"/>
        <v>1156.4292593418249</v>
      </c>
      <c r="AY46" s="3">
        <v>2025</v>
      </c>
      <c r="AZ46" s="3">
        <f t="shared" ref="AZ46:BB61" si="42">$Q$2-AZ11*33.33/1000000</f>
        <v>170.98492677942716</v>
      </c>
      <c r="BA46" s="3">
        <f t="shared" si="42"/>
        <v>170.00075541853926</v>
      </c>
      <c r="BB46" s="3">
        <f t="shared" si="42"/>
        <v>169.01658405765133</v>
      </c>
      <c r="BD46" s="3">
        <v>2025</v>
      </c>
      <c r="BE46" s="3">
        <f t="shared" ref="BE46:BG61" si="43">$R$2-BE11*33.33/1000000*3.42/2.86</f>
        <v>296.65947239056311</v>
      </c>
      <c r="BF46" s="3">
        <f t="shared" si="43"/>
        <v>294.61542417948823</v>
      </c>
      <c r="BG46" s="3">
        <f t="shared" si="43"/>
        <v>292.57137596841335</v>
      </c>
      <c r="BI46" s="3">
        <v>2025</v>
      </c>
      <c r="BJ46" s="3">
        <f t="shared" ref="BJ46:BL61" si="44">$S$2-BJ11*33.33/1000000*0.139/0.15</f>
        <v>180.05548541418037</v>
      </c>
      <c r="BK46" s="3">
        <f t="shared" si="44"/>
        <v>179.095486683209</v>
      </c>
      <c r="BL46" s="3">
        <f t="shared" si="44"/>
        <v>178.13548795223767</v>
      </c>
      <c r="BN46" s="3">
        <v>2025</v>
      </c>
      <c r="BO46" s="3">
        <f t="shared" ref="BO46:BQ61" si="45">$T$2-BO11*$AA$2/1000000</f>
        <v>20113.761601778035</v>
      </c>
      <c r="BP46" s="3">
        <f t="shared" si="45"/>
        <v>19977.849843614724</v>
      </c>
      <c r="BQ46" s="3">
        <f t="shared" si="45"/>
        <v>19841.938085451413</v>
      </c>
      <c r="BS46" s="3">
        <v>2025</v>
      </c>
      <c r="BT46" s="3">
        <f t="shared" ref="BT46:BV61" si="46">$U$2-BT11*$AA$2/1000000</f>
        <v>16314.036617458572</v>
      </c>
      <c r="BU46" s="3">
        <f t="shared" si="46"/>
        <v>16203.800181165949</v>
      </c>
      <c r="BV46" s="3">
        <f t="shared" si="46"/>
        <v>16093.563744873325</v>
      </c>
      <c r="BX46" s="3">
        <v>2025</v>
      </c>
      <c r="BY46" s="3">
        <f t="shared" ref="BY46:CA61" si="47">$V$2-BY11*$AA$2/1000000</f>
        <v>0</v>
      </c>
      <c r="BZ46" s="3">
        <f t="shared" si="47"/>
        <v>0</v>
      </c>
      <c r="CA46" s="3">
        <f t="shared" si="47"/>
        <v>0</v>
      </c>
      <c r="CC46" s="3">
        <v>2025</v>
      </c>
      <c r="CD46" s="3">
        <f t="shared" ref="CD46:CF61" si="48">$W$2-CD11*$AA$2/1000000</f>
        <v>9458.0111022734509</v>
      </c>
      <c r="CE46" s="3">
        <f t="shared" si="48"/>
        <v>9394.1018771822837</v>
      </c>
      <c r="CF46" s="3">
        <f t="shared" si="48"/>
        <v>9330.1926520911165</v>
      </c>
    </row>
    <row r="47" spans="1:84" x14ac:dyDescent="0.25">
      <c r="F47" s="3">
        <v>2026</v>
      </c>
      <c r="G47" s="3">
        <f t="shared" si="33"/>
        <v>233.8254189767934</v>
      </c>
      <c r="H47" s="3">
        <f t="shared" si="33"/>
        <v>228.92924092357097</v>
      </c>
      <c r="I47" s="3">
        <f t="shared" si="33"/>
        <v>224.03306287034854</v>
      </c>
      <c r="K47" s="3">
        <v>2026</v>
      </c>
      <c r="L47" s="3">
        <f t="shared" si="34"/>
        <v>1968.1685418737823</v>
      </c>
      <c r="M47" s="3">
        <f t="shared" si="34"/>
        <v>1936.3991659929839</v>
      </c>
      <c r="N47" s="3">
        <f t="shared" si="34"/>
        <v>1904.6297901121852</v>
      </c>
      <c r="P47" s="3">
        <v>2026</v>
      </c>
      <c r="Q47" s="3">
        <f t="shared" si="35"/>
        <v>501.32783240486879</v>
      </c>
      <c r="R47" s="3">
        <f t="shared" si="35"/>
        <v>496.0705279520563</v>
      </c>
      <c r="S47" s="3">
        <f t="shared" si="35"/>
        <v>490.8132234992438</v>
      </c>
      <c r="U47" s="3">
        <v>2026</v>
      </c>
      <c r="V47" s="3">
        <f t="shared" si="36"/>
        <v>2798.3104226526375</v>
      </c>
      <c r="W47" s="3">
        <f t="shared" si="36"/>
        <v>2771.7827197829083</v>
      </c>
      <c r="X47" s="3">
        <f t="shared" si="36"/>
        <v>2745.2550169131791</v>
      </c>
      <c r="Z47" s="3">
        <v>2026</v>
      </c>
      <c r="AA47" s="3">
        <f t="shared" si="37"/>
        <v>781.19499299052791</v>
      </c>
      <c r="AB47" s="3">
        <f t="shared" si="37"/>
        <v>773.78934260606184</v>
      </c>
      <c r="AC47" s="3">
        <f t="shared" si="37"/>
        <v>766.38369222159577</v>
      </c>
      <c r="AE47" s="3">
        <v>2026</v>
      </c>
      <c r="AF47" s="3">
        <f t="shared" si="38"/>
        <v>418.86667392225314</v>
      </c>
      <c r="AG47" s="3">
        <f t="shared" si="38"/>
        <v>413.86164248237844</v>
      </c>
      <c r="AH47" s="3">
        <f t="shared" si="38"/>
        <v>408.85661104250374</v>
      </c>
      <c r="AJ47" s="3">
        <v>2026</v>
      </c>
      <c r="AK47" s="3">
        <f t="shared" si="39"/>
        <v>557.85864490889685</v>
      </c>
      <c r="AL47" s="3">
        <f t="shared" si="39"/>
        <v>550.45044770195864</v>
      </c>
      <c r="AM47" s="3">
        <f t="shared" si="39"/>
        <v>543.04225049502043</v>
      </c>
      <c r="AO47" s="3">
        <v>2026</v>
      </c>
      <c r="AP47" s="3">
        <f t="shared" si="40"/>
        <v>924.41286042511763</v>
      </c>
      <c r="AQ47" s="3">
        <f t="shared" si="40"/>
        <v>915.64951898458219</v>
      </c>
      <c r="AR47" s="3">
        <f t="shared" si="40"/>
        <v>906.88617754404686</v>
      </c>
      <c r="AT47" s="3">
        <v>2026</v>
      </c>
      <c r="AU47" s="3">
        <f t="shared" si="41"/>
        <v>1166.734678206459</v>
      </c>
      <c r="AV47" s="3">
        <f t="shared" si="41"/>
        <v>1155.6741501747154</v>
      </c>
      <c r="AW47" s="3">
        <f t="shared" si="41"/>
        <v>1144.6136221429715</v>
      </c>
      <c r="AY47" s="3">
        <v>2026</v>
      </c>
      <c r="AZ47" s="3">
        <f t="shared" si="42"/>
        <v>170.52276066094402</v>
      </c>
      <c r="BA47" s="3">
        <f t="shared" si="42"/>
        <v>168.90622194861223</v>
      </c>
      <c r="BB47" s="3">
        <f t="shared" si="42"/>
        <v>167.28968323628047</v>
      </c>
      <c r="BD47" s="3">
        <v>2026</v>
      </c>
      <c r="BE47" s="3">
        <f t="shared" si="43"/>
        <v>295.69958891371351</v>
      </c>
      <c r="BF47" s="3">
        <f t="shared" si="43"/>
        <v>292.34216235733209</v>
      </c>
      <c r="BG47" s="3">
        <f t="shared" si="43"/>
        <v>288.98473580095072</v>
      </c>
      <c r="BI47" s="3">
        <v>2026</v>
      </c>
      <c r="BJ47" s="3">
        <f t="shared" si="44"/>
        <v>179.60467074422138</v>
      </c>
      <c r="BK47" s="3">
        <f t="shared" si="44"/>
        <v>178.02783649149075</v>
      </c>
      <c r="BL47" s="3">
        <f t="shared" si="44"/>
        <v>176.45100223876011</v>
      </c>
      <c r="BN47" s="3">
        <v>2026</v>
      </c>
      <c r="BO47" s="3">
        <f t="shared" si="45"/>
        <v>20049.937544075434</v>
      </c>
      <c r="BP47" s="3">
        <f t="shared" si="45"/>
        <v>19826.697336868176</v>
      </c>
      <c r="BQ47" s="3">
        <f t="shared" si="45"/>
        <v>19603.457129660917</v>
      </c>
      <c r="BS47" s="3">
        <v>2026</v>
      </c>
      <c r="BT47" s="3">
        <f t="shared" si="46"/>
        <v>16262.269671272685</v>
      </c>
      <c r="BU47" s="3">
        <f t="shared" si="46"/>
        <v>16081.202152079939</v>
      </c>
      <c r="BV47" s="3">
        <f t="shared" si="46"/>
        <v>15900.134632887195</v>
      </c>
      <c r="BX47" s="3">
        <v>2026</v>
      </c>
      <c r="BY47" s="3">
        <f t="shared" si="47"/>
        <v>0</v>
      </c>
      <c r="BZ47" s="3">
        <f t="shared" si="47"/>
        <v>0</v>
      </c>
      <c r="CA47" s="3">
        <f t="shared" si="47"/>
        <v>0</v>
      </c>
      <c r="CC47" s="3">
        <v>2026</v>
      </c>
      <c r="CD47" s="3">
        <f t="shared" si="48"/>
        <v>9427.999379041632</v>
      </c>
      <c r="CE47" s="3">
        <f t="shared" si="48"/>
        <v>9323.0260577881163</v>
      </c>
      <c r="CF47" s="3">
        <f t="shared" si="48"/>
        <v>9218.0527365346006</v>
      </c>
    </row>
    <row r="48" spans="1:84" x14ac:dyDescent="0.25">
      <c r="F48" s="3">
        <v>2027</v>
      </c>
      <c r="G48" s="3">
        <f t="shared" si="33"/>
        <v>232.42560863572453</v>
      </c>
      <c r="H48" s="3">
        <f t="shared" si="33"/>
        <v>225.28250066640337</v>
      </c>
      <c r="I48" s="3">
        <f t="shared" si="33"/>
        <v>218.13939269708217</v>
      </c>
      <c r="K48" s="3">
        <v>2027</v>
      </c>
      <c r="L48" s="3">
        <f t="shared" si="34"/>
        <v>1959.0857224983765</v>
      </c>
      <c r="M48" s="3">
        <f t="shared" si="34"/>
        <v>1912.7369011181702</v>
      </c>
      <c r="N48" s="3">
        <f t="shared" si="34"/>
        <v>1866.3880797379641</v>
      </c>
      <c r="P48" s="3">
        <v>2027</v>
      </c>
      <c r="Q48" s="3">
        <f t="shared" si="35"/>
        <v>499.82477653982511</v>
      </c>
      <c r="R48" s="3">
        <f t="shared" si="35"/>
        <v>492.15481582233917</v>
      </c>
      <c r="S48" s="3">
        <f t="shared" si="35"/>
        <v>484.48485510485318</v>
      </c>
      <c r="U48" s="3">
        <v>2027</v>
      </c>
      <c r="V48" s="3">
        <f t="shared" si="36"/>
        <v>2790.7261901353154</v>
      </c>
      <c r="W48" s="3">
        <f t="shared" si="36"/>
        <v>2752.0245245265996</v>
      </c>
      <c r="X48" s="3">
        <f t="shared" si="36"/>
        <v>2713.3228589178839</v>
      </c>
      <c r="Z48" s="3">
        <v>2027</v>
      </c>
      <c r="AA48" s="3">
        <f t="shared" si="37"/>
        <v>779.07772807944207</v>
      </c>
      <c r="AB48" s="3">
        <f t="shared" si="37"/>
        <v>768.27351309700896</v>
      </c>
      <c r="AC48" s="3">
        <f t="shared" si="37"/>
        <v>757.46929811457585</v>
      </c>
      <c r="AE48" s="3">
        <v>2027</v>
      </c>
      <c r="AF48" s="3">
        <f t="shared" si="38"/>
        <v>417.43574255277395</v>
      </c>
      <c r="AG48" s="3">
        <f t="shared" si="38"/>
        <v>410.13382673675454</v>
      </c>
      <c r="AH48" s="3">
        <f t="shared" si="38"/>
        <v>402.83191092073514</v>
      </c>
      <c r="AJ48" s="3">
        <v>2027</v>
      </c>
      <c r="AK48" s="3">
        <f t="shared" si="39"/>
        <v>555.74065186488895</v>
      </c>
      <c r="AL48" s="3">
        <f t="shared" si="39"/>
        <v>544.93272128475905</v>
      </c>
      <c r="AM48" s="3">
        <f t="shared" si="39"/>
        <v>534.12479070462928</v>
      </c>
      <c r="AO48" s="3">
        <v>2027</v>
      </c>
      <c r="AP48" s="3">
        <f t="shared" si="40"/>
        <v>921.90743357228791</v>
      </c>
      <c r="AQ48" s="3">
        <f t="shared" si="40"/>
        <v>909.1224626416307</v>
      </c>
      <c r="AR48" s="3">
        <f t="shared" si="40"/>
        <v>896.33749171097338</v>
      </c>
      <c r="AT48" s="3">
        <v>2027</v>
      </c>
      <c r="AU48" s="3">
        <f t="shared" si="41"/>
        <v>1163.5724889747323</v>
      </c>
      <c r="AV48" s="3">
        <f t="shared" si="41"/>
        <v>1147.4361178972038</v>
      </c>
      <c r="AW48" s="3">
        <f t="shared" si="41"/>
        <v>1131.299746819675</v>
      </c>
      <c r="AY48" s="3">
        <v>2027</v>
      </c>
      <c r="AZ48" s="3">
        <f t="shared" si="42"/>
        <v>170.06059454246085</v>
      </c>
      <c r="BA48" s="3">
        <f t="shared" si="42"/>
        <v>167.70220184651438</v>
      </c>
      <c r="BB48" s="3">
        <f t="shared" si="42"/>
        <v>165.34380915056786</v>
      </c>
      <c r="BD48" s="3">
        <v>2027</v>
      </c>
      <c r="BE48" s="3">
        <f t="shared" si="43"/>
        <v>294.73970543686386</v>
      </c>
      <c r="BF48" s="3">
        <f t="shared" si="43"/>
        <v>289.8415052222058</v>
      </c>
      <c r="BG48" s="3">
        <f t="shared" si="43"/>
        <v>284.94330500754768</v>
      </c>
      <c r="BI48" s="3">
        <v>2027</v>
      </c>
      <c r="BJ48" s="3">
        <f t="shared" si="44"/>
        <v>179.15385607426239</v>
      </c>
      <c r="BK48" s="3">
        <f t="shared" si="44"/>
        <v>176.85338881295317</v>
      </c>
      <c r="BL48" s="3">
        <f t="shared" si="44"/>
        <v>174.55292155164398</v>
      </c>
      <c r="BN48" s="3">
        <v>2027</v>
      </c>
      <c r="BO48" s="3">
        <f t="shared" si="45"/>
        <v>19986.113486372833</v>
      </c>
      <c r="BP48" s="3">
        <f t="shared" si="45"/>
        <v>19660.424982841887</v>
      </c>
      <c r="BQ48" s="3">
        <f t="shared" si="45"/>
        <v>19334.736479310941</v>
      </c>
      <c r="BS48" s="3">
        <v>2027</v>
      </c>
      <c r="BT48" s="3">
        <f t="shared" si="46"/>
        <v>16210.502725086797</v>
      </c>
      <c r="BU48" s="3">
        <f t="shared" si="46"/>
        <v>15946.340591832744</v>
      </c>
      <c r="BV48" s="3">
        <f t="shared" si="46"/>
        <v>15682.178458578692</v>
      </c>
      <c r="BX48" s="3">
        <v>2027</v>
      </c>
      <c r="BY48" s="3">
        <f t="shared" si="47"/>
        <v>0</v>
      </c>
      <c r="BZ48" s="3">
        <f t="shared" si="47"/>
        <v>0</v>
      </c>
      <c r="CA48" s="3">
        <f t="shared" si="47"/>
        <v>0</v>
      </c>
      <c r="CC48" s="3">
        <v>2027</v>
      </c>
      <c r="CD48" s="3">
        <f t="shared" si="48"/>
        <v>9397.9876558098131</v>
      </c>
      <c r="CE48" s="3">
        <f t="shared" si="48"/>
        <v>9244.8404950118947</v>
      </c>
      <c r="CF48" s="3">
        <f t="shared" si="48"/>
        <v>9091.6933342139746</v>
      </c>
    </row>
    <row r="49" spans="6:84" x14ac:dyDescent="0.25">
      <c r="F49" s="3">
        <v>2028</v>
      </c>
      <c r="G49" s="3">
        <f t="shared" si="33"/>
        <v>231.02579829465566</v>
      </c>
      <c r="H49" s="3">
        <f t="shared" si="33"/>
        <v>221.26209789752039</v>
      </c>
      <c r="I49" s="3">
        <f t="shared" si="33"/>
        <v>211.49839750038515</v>
      </c>
      <c r="K49" s="3">
        <v>2028</v>
      </c>
      <c r="L49" s="3">
        <f t="shared" si="34"/>
        <v>1950.0029031229706</v>
      </c>
      <c r="M49" s="3">
        <f t="shared" si="34"/>
        <v>1886.6500870014363</v>
      </c>
      <c r="N49" s="3">
        <f t="shared" si="34"/>
        <v>1823.2972708799018</v>
      </c>
      <c r="P49" s="3">
        <v>2028</v>
      </c>
      <c r="Q49" s="3">
        <f t="shared" si="35"/>
        <v>498.32172067478137</v>
      </c>
      <c r="R49" s="3">
        <f t="shared" si="35"/>
        <v>487.83788103173504</v>
      </c>
      <c r="S49" s="3">
        <f t="shared" si="35"/>
        <v>477.35404138868876</v>
      </c>
      <c r="U49" s="3">
        <v>2028</v>
      </c>
      <c r="V49" s="3">
        <f t="shared" si="36"/>
        <v>2783.1419576179928</v>
      </c>
      <c r="W49" s="3">
        <f t="shared" si="36"/>
        <v>2730.2418097416726</v>
      </c>
      <c r="X49" s="3">
        <f t="shared" si="36"/>
        <v>2677.3416618653519</v>
      </c>
      <c r="Z49" s="3">
        <v>2028</v>
      </c>
      <c r="AA49" s="3">
        <f t="shared" si="37"/>
        <v>776.96046316835634</v>
      </c>
      <c r="AB49" s="3">
        <f t="shared" si="37"/>
        <v>762.19250521955018</v>
      </c>
      <c r="AC49" s="3">
        <f t="shared" si="37"/>
        <v>747.42454727074403</v>
      </c>
      <c r="AE49" s="3">
        <v>2028</v>
      </c>
      <c r="AF49" s="3">
        <f t="shared" si="38"/>
        <v>416.00481118329481</v>
      </c>
      <c r="AG49" s="3">
        <f t="shared" si="38"/>
        <v>406.02404109569216</v>
      </c>
      <c r="AH49" s="3">
        <f t="shared" si="38"/>
        <v>396.0432710080895</v>
      </c>
      <c r="AJ49" s="3">
        <v>2028</v>
      </c>
      <c r="AK49" s="3">
        <f t="shared" si="39"/>
        <v>553.62265882088093</v>
      </c>
      <c r="AL49" s="3">
        <f t="shared" si="39"/>
        <v>538.84962213283939</v>
      </c>
      <c r="AM49" s="3">
        <f t="shared" si="39"/>
        <v>524.07658544479773</v>
      </c>
      <c r="AO49" s="3">
        <v>2028</v>
      </c>
      <c r="AP49" s="3">
        <f t="shared" si="40"/>
        <v>919.40200671945831</v>
      </c>
      <c r="AQ49" s="3">
        <f t="shared" si="40"/>
        <v>901.92661277481318</v>
      </c>
      <c r="AR49" s="3">
        <f t="shared" si="40"/>
        <v>884.45121883016805</v>
      </c>
      <c r="AT49" s="3">
        <v>2028</v>
      </c>
      <c r="AU49" s="3">
        <f t="shared" si="41"/>
        <v>1160.4102997430055</v>
      </c>
      <c r="AV49" s="3">
        <f t="shared" si="41"/>
        <v>1138.353977288599</v>
      </c>
      <c r="AW49" s="3">
        <f t="shared" si="41"/>
        <v>1116.2976548341926</v>
      </c>
      <c r="AY49" s="3">
        <v>2028</v>
      </c>
      <c r="AZ49" s="3">
        <f t="shared" si="42"/>
        <v>169.59842842397771</v>
      </c>
      <c r="BA49" s="3">
        <f t="shared" si="42"/>
        <v>166.37481206525678</v>
      </c>
      <c r="BB49" s="3">
        <f t="shared" si="42"/>
        <v>163.15119570653584</v>
      </c>
      <c r="BD49" s="3">
        <v>2028</v>
      </c>
      <c r="BE49" s="3">
        <f t="shared" si="43"/>
        <v>293.77982196001426</v>
      </c>
      <c r="BF49" s="3">
        <f t="shared" si="43"/>
        <v>287.08461875344</v>
      </c>
      <c r="BG49" s="3">
        <f t="shared" si="43"/>
        <v>280.38941554686573</v>
      </c>
      <c r="BI49" s="3">
        <v>2028</v>
      </c>
      <c r="BJ49" s="3">
        <f t="shared" si="44"/>
        <v>178.70304140430338</v>
      </c>
      <c r="BK49" s="3">
        <f t="shared" si="44"/>
        <v>175.55860158772646</v>
      </c>
      <c r="BL49" s="3">
        <f t="shared" si="44"/>
        <v>172.41416177114957</v>
      </c>
      <c r="BN49" s="3">
        <v>2028</v>
      </c>
      <c r="BO49" s="3">
        <f t="shared" si="45"/>
        <v>19922.289428670232</v>
      </c>
      <c r="BP49" s="3">
        <f t="shared" si="45"/>
        <v>19477.115565286829</v>
      </c>
      <c r="BQ49" s="3">
        <f t="shared" si="45"/>
        <v>19031.941701903423</v>
      </c>
      <c r="BS49" s="3">
        <v>2028</v>
      </c>
      <c r="BT49" s="3">
        <f t="shared" si="46"/>
        <v>16158.735778900909</v>
      </c>
      <c r="BU49" s="3">
        <f t="shared" si="46"/>
        <v>15797.660468764472</v>
      </c>
      <c r="BV49" s="3">
        <f t="shared" si="46"/>
        <v>15436.585158628037</v>
      </c>
      <c r="BX49" s="3">
        <v>2028</v>
      </c>
      <c r="BY49" s="3">
        <f t="shared" si="47"/>
        <v>0</v>
      </c>
      <c r="BZ49" s="3">
        <f t="shared" si="47"/>
        <v>0</v>
      </c>
      <c r="CA49" s="3">
        <f t="shared" si="47"/>
        <v>0</v>
      </c>
      <c r="CC49" s="3">
        <v>2028</v>
      </c>
      <c r="CD49" s="3">
        <f t="shared" si="48"/>
        <v>9367.9759325779942</v>
      </c>
      <c r="CE49" s="3">
        <f t="shared" si="48"/>
        <v>9158.6436641697819</v>
      </c>
      <c r="CF49" s="3">
        <f t="shared" si="48"/>
        <v>8949.3113957615697</v>
      </c>
    </row>
    <row r="50" spans="6:84" x14ac:dyDescent="0.25">
      <c r="F50" s="3">
        <v>2029</v>
      </c>
      <c r="G50" s="3">
        <f t="shared" si="33"/>
        <v>229.62598795358682</v>
      </c>
      <c r="H50" s="3">
        <f t="shared" si="33"/>
        <v>216.82065172570944</v>
      </c>
      <c r="I50" s="3">
        <f t="shared" si="33"/>
        <v>204.01531549783209</v>
      </c>
      <c r="K50" s="3">
        <v>2029</v>
      </c>
      <c r="L50" s="3">
        <f t="shared" si="34"/>
        <v>1940.9200837475648</v>
      </c>
      <c r="M50" s="3">
        <f t="shared" si="34"/>
        <v>1857.8312876537022</v>
      </c>
      <c r="N50" s="3">
        <f t="shared" si="34"/>
        <v>1774.7424915598394</v>
      </c>
      <c r="P50" s="3">
        <v>2029</v>
      </c>
      <c r="Q50" s="3">
        <f t="shared" si="35"/>
        <v>496.81866480973764</v>
      </c>
      <c r="R50" s="3">
        <f t="shared" si="35"/>
        <v>483.06884802636449</v>
      </c>
      <c r="S50" s="3">
        <f t="shared" si="35"/>
        <v>469.31903124299129</v>
      </c>
      <c r="U50" s="3">
        <v>2029</v>
      </c>
      <c r="V50" s="3">
        <f t="shared" si="36"/>
        <v>2775.5577251006707</v>
      </c>
      <c r="W50" s="3">
        <f t="shared" si="36"/>
        <v>2706.1778637256257</v>
      </c>
      <c r="X50" s="3">
        <f t="shared" si="36"/>
        <v>2636.7980023505806</v>
      </c>
      <c r="Z50" s="3">
        <v>2029</v>
      </c>
      <c r="AA50" s="3">
        <f t="shared" si="37"/>
        <v>774.8431982572705</v>
      </c>
      <c r="AB50" s="3">
        <f t="shared" si="37"/>
        <v>755.47465362340381</v>
      </c>
      <c r="AC50" s="3">
        <f t="shared" si="37"/>
        <v>736.10610898953701</v>
      </c>
      <c r="AE50" s="3">
        <v>2029</v>
      </c>
      <c r="AF50" s="3">
        <f t="shared" si="38"/>
        <v>414.57387981381567</v>
      </c>
      <c r="AG50" s="3">
        <f t="shared" si="38"/>
        <v>401.48385128094583</v>
      </c>
      <c r="AH50" s="3">
        <f t="shared" si="38"/>
        <v>388.39382274807599</v>
      </c>
      <c r="AJ50" s="3">
        <v>2029</v>
      </c>
      <c r="AK50" s="3">
        <f t="shared" si="39"/>
        <v>551.50466577687303</v>
      </c>
      <c r="AL50" s="3">
        <f t="shared" si="39"/>
        <v>532.12946025001702</v>
      </c>
      <c r="AM50" s="3">
        <f t="shared" si="39"/>
        <v>512.75425472316113</v>
      </c>
      <c r="AO50" s="3">
        <v>2029</v>
      </c>
      <c r="AP50" s="3">
        <f t="shared" si="40"/>
        <v>916.8965798666286</v>
      </c>
      <c r="AQ50" s="3">
        <f t="shared" si="40"/>
        <v>893.97716549772292</v>
      </c>
      <c r="AR50" s="3">
        <f t="shared" si="40"/>
        <v>871.05775112881713</v>
      </c>
      <c r="AT50" s="3">
        <v>2029</v>
      </c>
      <c r="AU50" s="3">
        <f t="shared" si="41"/>
        <v>1157.2481105112788</v>
      </c>
      <c r="AV50" s="3">
        <f t="shared" si="41"/>
        <v>1128.3206943175142</v>
      </c>
      <c r="AW50" s="3">
        <f t="shared" si="41"/>
        <v>1099.3932781237497</v>
      </c>
      <c r="AY50" s="3">
        <v>2029</v>
      </c>
      <c r="AZ50" s="3">
        <f t="shared" si="42"/>
        <v>169.13626230549457</v>
      </c>
      <c r="BA50" s="3">
        <f t="shared" si="42"/>
        <v>164.90840916948284</v>
      </c>
      <c r="BB50" s="3">
        <f t="shared" si="42"/>
        <v>160.68055603347111</v>
      </c>
      <c r="BD50" s="3">
        <v>2029</v>
      </c>
      <c r="BE50" s="3">
        <f t="shared" si="43"/>
        <v>292.81993848316466</v>
      </c>
      <c r="BF50" s="3">
        <f t="shared" si="43"/>
        <v>284.03901273914028</v>
      </c>
      <c r="BG50" s="3">
        <f t="shared" si="43"/>
        <v>275.25808699511589</v>
      </c>
      <c r="BI50" s="3">
        <v>2029</v>
      </c>
      <c r="BJ50" s="3">
        <f t="shared" si="44"/>
        <v>178.25222673434439</v>
      </c>
      <c r="BK50" s="3">
        <f t="shared" si="44"/>
        <v>174.12821560518208</v>
      </c>
      <c r="BL50" s="3">
        <f t="shared" si="44"/>
        <v>170.00420447601974</v>
      </c>
      <c r="BN50" s="3">
        <v>2029</v>
      </c>
      <c r="BO50" s="3">
        <f t="shared" si="45"/>
        <v>19858.465370967631</v>
      </c>
      <c r="BP50" s="3">
        <f t="shared" si="45"/>
        <v>19274.608762446518</v>
      </c>
      <c r="BQ50" s="3">
        <f t="shared" si="45"/>
        <v>18690.752153925408</v>
      </c>
      <c r="BS50" s="3">
        <v>2029</v>
      </c>
      <c r="BT50" s="3">
        <f t="shared" si="46"/>
        <v>16106.968832715022</v>
      </c>
      <c r="BU50" s="3">
        <f t="shared" si="46"/>
        <v>15633.409571183523</v>
      </c>
      <c r="BV50" s="3">
        <f t="shared" si="46"/>
        <v>15159.850309652025</v>
      </c>
      <c r="BX50" s="3">
        <v>2029</v>
      </c>
      <c r="BY50" s="3">
        <f t="shared" si="47"/>
        <v>0</v>
      </c>
      <c r="BZ50" s="3">
        <f t="shared" si="47"/>
        <v>0</v>
      </c>
      <c r="CA50" s="3">
        <f t="shared" si="47"/>
        <v>0</v>
      </c>
      <c r="CC50" s="3">
        <v>2029</v>
      </c>
      <c r="CD50" s="3">
        <f t="shared" si="48"/>
        <v>9337.9642093461771</v>
      </c>
      <c r="CE50" s="3">
        <f t="shared" si="48"/>
        <v>9063.4197260785495</v>
      </c>
      <c r="CF50" s="3">
        <f t="shared" si="48"/>
        <v>8788.8752428109201</v>
      </c>
    </row>
    <row r="51" spans="6:84" x14ac:dyDescent="0.25">
      <c r="F51" s="3">
        <v>2030</v>
      </c>
      <c r="G51" s="3">
        <f t="shared" si="33"/>
        <v>228.22617761251794</v>
      </c>
      <c r="H51" s="3">
        <f t="shared" si="33"/>
        <v>211.90477330128803</v>
      </c>
      <c r="I51" s="3">
        <f t="shared" si="33"/>
        <v>195.58336899005809</v>
      </c>
      <c r="K51" s="3">
        <v>2030</v>
      </c>
      <c r="L51" s="3">
        <f t="shared" si="34"/>
        <v>1931.8372643721589</v>
      </c>
      <c r="M51" s="3">
        <f t="shared" si="34"/>
        <v>1825.9340838036574</v>
      </c>
      <c r="N51" s="3">
        <f t="shared" si="34"/>
        <v>1720.0309032351556</v>
      </c>
      <c r="P51" s="3">
        <v>2030</v>
      </c>
      <c r="Q51" s="3">
        <f t="shared" si="35"/>
        <v>495.31560894469391</v>
      </c>
      <c r="R51" s="3">
        <f t="shared" si="35"/>
        <v>477.79039016611853</v>
      </c>
      <c r="S51" s="3">
        <f t="shared" si="35"/>
        <v>460.26517138754309</v>
      </c>
      <c r="U51" s="3">
        <v>2030</v>
      </c>
      <c r="V51" s="3">
        <f t="shared" si="36"/>
        <v>2767.9734925833486</v>
      </c>
      <c r="W51" s="3">
        <f t="shared" si="36"/>
        <v>2679.5434233990659</v>
      </c>
      <c r="X51" s="3">
        <f t="shared" si="36"/>
        <v>2591.1133542147832</v>
      </c>
      <c r="Z51" s="3">
        <v>2030</v>
      </c>
      <c r="AA51" s="3">
        <f t="shared" si="37"/>
        <v>772.72593334618477</v>
      </c>
      <c r="AB51" s="3">
        <f t="shared" si="37"/>
        <v>748.0392056989059</v>
      </c>
      <c r="AC51" s="3">
        <f t="shared" si="37"/>
        <v>723.35247805162703</v>
      </c>
      <c r="AE51" s="3">
        <v>2030</v>
      </c>
      <c r="AF51" s="3">
        <f t="shared" si="38"/>
        <v>413.14294844433647</v>
      </c>
      <c r="AG51" s="3">
        <f t="shared" si="38"/>
        <v>396.45868148495816</v>
      </c>
      <c r="AH51" s="3">
        <f t="shared" si="38"/>
        <v>379.77441452557986</v>
      </c>
      <c r="AJ51" s="3">
        <v>2030</v>
      </c>
      <c r="AK51" s="3">
        <f t="shared" si="39"/>
        <v>549.38667273286501</v>
      </c>
      <c r="AL51" s="3">
        <f t="shared" si="39"/>
        <v>524.69145525559532</v>
      </c>
      <c r="AM51" s="3">
        <f t="shared" si="39"/>
        <v>499.99623777832562</v>
      </c>
      <c r="AO51" s="3">
        <v>2030</v>
      </c>
      <c r="AP51" s="3">
        <f t="shared" si="40"/>
        <v>914.391153013799</v>
      </c>
      <c r="AQ51" s="3">
        <f t="shared" si="40"/>
        <v>885.1785636811461</v>
      </c>
      <c r="AR51" s="3">
        <f t="shared" si="40"/>
        <v>855.96597434849332</v>
      </c>
      <c r="AT51" s="3">
        <v>2030</v>
      </c>
      <c r="AU51" s="3">
        <f t="shared" si="41"/>
        <v>1154.0859212795519</v>
      </c>
      <c r="AV51" s="3">
        <f t="shared" si="41"/>
        <v>1117.2156628985338</v>
      </c>
      <c r="AW51" s="3">
        <f t="shared" si="41"/>
        <v>1080.3454045175158</v>
      </c>
      <c r="AY51" s="3">
        <v>2030</v>
      </c>
      <c r="AZ51" s="3">
        <f t="shared" si="42"/>
        <v>168.67409618701143</v>
      </c>
      <c r="BA51" s="3">
        <f t="shared" si="42"/>
        <v>163.28536611593955</v>
      </c>
      <c r="BB51" s="3">
        <f t="shared" si="42"/>
        <v>157.89663604486768</v>
      </c>
      <c r="BD51" s="3">
        <v>2030</v>
      </c>
      <c r="BE51" s="3">
        <f t="shared" si="43"/>
        <v>291.86005500631506</v>
      </c>
      <c r="BF51" s="3">
        <f t="shared" si="43"/>
        <v>280.66807716639653</v>
      </c>
      <c r="BG51" s="3">
        <f t="shared" si="43"/>
        <v>269.47609932647799</v>
      </c>
      <c r="BI51" s="3">
        <v>2030</v>
      </c>
      <c r="BJ51" s="3">
        <f t="shared" si="44"/>
        <v>177.8014120643854</v>
      </c>
      <c r="BK51" s="3">
        <f t="shared" si="44"/>
        <v>172.54503676698897</v>
      </c>
      <c r="BL51" s="3">
        <f t="shared" si="44"/>
        <v>167.28866146959254</v>
      </c>
      <c r="BN51" s="3">
        <v>2030</v>
      </c>
      <c r="BO51" s="3">
        <f t="shared" si="45"/>
        <v>19794.64131326503</v>
      </c>
      <c r="BP51" s="3">
        <f t="shared" si="45"/>
        <v>19050.470320963319</v>
      </c>
      <c r="BQ51" s="3">
        <f t="shared" si="45"/>
        <v>18306.299328661607</v>
      </c>
      <c r="BS51" s="3">
        <v>2030</v>
      </c>
      <c r="BT51" s="3">
        <f t="shared" si="46"/>
        <v>16055.201886529134</v>
      </c>
      <c r="BU51" s="3">
        <f t="shared" si="46"/>
        <v>15451.613504682777</v>
      </c>
      <c r="BV51" s="3">
        <f t="shared" si="46"/>
        <v>14848.025122836418</v>
      </c>
      <c r="BX51" s="3">
        <v>2030</v>
      </c>
      <c r="BY51" s="3">
        <f t="shared" si="47"/>
        <v>0</v>
      </c>
      <c r="BZ51" s="3">
        <f t="shared" si="47"/>
        <v>0</v>
      </c>
      <c r="CA51" s="3">
        <f t="shared" si="47"/>
        <v>0</v>
      </c>
      <c r="CC51" s="3">
        <v>2030</v>
      </c>
      <c r="CD51" s="3">
        <f t="shared" si="48"/>
        <v>9307.9524861143582</v>
      </c>
      <c r="CE51" s="3">
        <f t="shared" si="48"/>
        <v>8958.0240318287488</v>
      </c>
      <c r="CF51" s="3">
        <f t="shared" si="48"/>
        <v>8608.0955775431376</v>
      </c>
    </row>
    <row r="52" spans="6:84" x14ac:dyDescent="0.25">
      <c r="F52" s="3">
        <v>2031</v>
      </c>
      <c r="G52" s="3">
        <f t="shared" si="33"/>
        <v>226.82636727144907</v>
      </c>
      <c r="H52" s="3">
        <f t="shared" si="33"/>
        <v>210.06635602504053</v>
      </c>
      <c r="I52" s="3">
        <f t="shared" si="33"/>
        <v>193.306344778632</v>
      </c>
      <c r="K52" s="3">
        <v>2031</v>
      </c>
      <c r="L52" s="3">
        <f t="shared" si="34"/>
        <v>1922.7544449967531</v>
      </c>
      <c r="M52" s="3">
        <f t="shared" si="34"/>
        <v>1814.0053163364651</v>
      </c>
      <c r="N52" s="3">
        <f t="shared" si="34"/>
        <v>1705.256187676177</v>
      </c>
      <c r="P52" s="3">
        <v>2031</v>
      </c>
      <c r="Q52" s="3">
        <f t="shared" si="35"/>
        <v>493.81255307965017</v>
      </c>
      <c r="R52" s="3">
        <f t="shared" si="35"/>
        <v>475.81637712421491</v>
      </c>
      <c r="S52" s="3">
        <f t="shared" si="35"/>
        <v>457.82020116877959</v>
      </c>
      <c r="U52" s="3">
        <v>2031</v>
      </c>
      <c r="V52" s="3">
        <f t="shared" si="36"/>
        <v>2760.3892600660261</v>
      </c>
      <c r="W52" s="3">
        <f t="shared" si="36"/>
        <v>2669.5827996789435</v>
      </c>
      <c r="X52" s="3">
        <f t="shared" si="36"/>
        <v>2578.7763392918609</v>
      </c>
      <c r="Z52" s="3">
        <v>2031</v>
      </c>
      <c r="AA52" s="3">
        <f t="shared" si="37"/>
        <v>770.60866843509893</v>
      </c>
      <c r="AB52" s="3">
        <f t="shared" si="37"/>
        <v>745.2585315770383</v>
      </c>
      <c r="AC52" s="3">
        <f t="shared" si="37"/>
        <v>719.90839471897777</v>
      </c>
      <c r="AE52" s="3">
        <v>2031</v>
      </c>
      <c r="AF52" s="3">
        <f t="shared" si="38"/>
        <v>411.71201707485733</v>
      </c>
      <c r="AG52" s="3">
        <f t="shared" si="38"/>
        <v>394.57939193151321</v>
      </c>
      <c r="AH52" s="3">
        <f t="shared" si="38"/>
        <v>377.4467667881691</v>
      </c>
      <c r="AJ52" s="3">
        <v>2031</v>
      </c>
      <c r="AK52" s="3">
        <f t="shared" si="39"/>
        <v>547.26867968885699</v>
      </c>
      <c r="AL52" s="3">
        <f t="shared" si="39"/>
        <v>521.90982485264874</v>
      </c>
      <c r="AM52" s="3">
        <f t="shared" si="39"/>
        <v>496.55097001644037</v>
      </c>
      <c r="AO52" s="3">
        <v>2031</v>
      </c>
      <c r="AP52" s="3">
        <f t="shared" si="40"/>
        <v>911.88572616096928</v>
      </c>
      <c r="AQ52" s="3">
        <f t="shared" si="40"/>
        <v>881.88810362703668</v>
      </c>
      <c r="AR52" s="3">
        <f t="shared" si="40"/>
        <v>851.89048109310409</v>
      </c>
      <c r="AT52" s="3">
        <v>2031</v>
      </c>
      <c r="AU52" s="3">
        <f t="shared" si="41"/>
        <v>1150.9237320478251</v>
      </c>
      <c r="AV52" s="3">
        <f t="shared" si="41"/>
        <v>1113.0626550632501</v>
      </c>
      <c r="AW52" s="3">
        <f t="shared" si="41"/>
        <v>1075.2015780786749</v>
      </c>
      <c r="AY52" s="3">
        <v>2031</v>
      </c>
      <c r="AZ52" s="3">
        <f t="shared" si="42"/>
        <v>168.21193006852829</v>
      </c>
      <c r="BA52" s="3">
        <f t="shared" si="42"/>
        <v>162.67838804770577</v>
      </c>
      <c r="BB52" s="3">
        <f t="shared" si="42"/>
        <v>157.14484602688324</v>
      </c>
      <c r="BD52" s="3">
        <v>2031</v>
      </c>
      <c r="BE52" s="3">
        <f t="shared" si="43"/>
        <v>290.90017152946547</v>
      </c>
      <c r="BF52" s="3">
        <f t="shared" si="43"/>
        <v>279.40743040929561</v>
      </c>
      <c r="BG52" s="3">
        <f t="shared" si="43"/>
        <v>267.91468928912576</v>
      </c>
      <c r="BI52" s="3">
        <v>2031</v>
      </c>
      <c r="BJ52" s="3">
        <f t="shared" si="44"/>
        <v>177.35059739442642</v>
      </c>
      <c r="BK52" s="3">
        <f t="shared" si="44"/>
        <v>171.95296693201004</v>
      </c>
      <c r="BL52" s="3">
        <f t="shared" si="44"/>
        <v>166.5553364695937</v>
      </c>
      <c r="BN52" s="3">
        <v>2031</v>
      </c>
      <c r="BO52" s="3">
        <f t="shared" si="45"/>
        <v>19730.81725556243</v>
      </c>
      <c r="BP52" s="3">
        <f t="shared" si="45"/>
        <v>18966.648072421362</v>
      </c>
      <c r="BQ52" s="3">
        <f t="shared" si="45"/>
        <v>18202.47888928029</v>
      </c>
      <c r="BS52" s="3">
        <v>2031</v>
      </c>
      <c r="BT52" s="3">
        <f t="shared" si="46"/>
        <v>16003.434940343246</v>
      </c>
      <c r="BU52" s="3">
        <f t="shared" si="46"/>
        <v>15383.626259972152</v>
      </c>
      <c r="BV52" s="3">
        <f t="shared" si="46"/>
        <v>14763.81757960106</v>
      </c>
      <c r="BX52" s="3">
        <v>2031</v>
      </c>
      <c r="BY52" s="3">
        <f t="shared" si="47"/>
        <v>0</v>
      </c>
      <c r="BZ52" s="3">
        <f t="shared" si="47"/>
        <v>0</v>
      </c>
      <c r="CA52" s="3">
        <f t="shared" si="47"/>
        <v>0</v>
      </c>
      <c r="CC52" s="3">
        <v>2031</v>
      </c>
      <c r="CD52" s="3">
        <f t="shared" si="48"/>
        <v>9277.9407628825393</v>
      </c>
      <c r="CE52" s="3">
        <f t="shared" si="48"/>
        <v>8918.6086418572722</v>
      </c>
      <c r="CF52" s="3">
        <f t="shared" si="48"/>
        <v>8559.2765208320052</v>
      </c>
    </row>
    <row r="53" spans="6:84" x14ac:dyDescent="0.25">
      <c r="F53" s="3">
        <v>2032</v>
      </c>
      <c r="G53" s="3">
        <f t="shared" si="33"/>
        <v>225.4265569303802</v>
      </c>
      <c r="H53" s="3">
        <f t="shared" si="33"/>
        <v>208.19334052393873</v>
      </c>
      <c r="I53" s="3">
        <f t="shared" si="33"/>
        <v>190.96012411749729</v>
      </c>
      <c r="K53" s="3">
        <v>2032</v>
      </c>
      <c r="L53" s="3">
        <f t="shared" si="34"/>
        <v>1913.6716256213472</v>
      </c>
      <c r="M53" s="3">
        <f t="shared" si="34"/>
        <v>1801.8520545804097</v>
      </c>
      <c r="N53" s="3">
        <f t="shared" si="34"/>
        <v>1690.0324835394722</v>
      </c>
      <c r="P53" s="3">
        <v>2032</v>
      </c>
      <c r="Q53" s="3">
        <f t="shared" si="35"/>
        <v>492.30949721460644</v>
      </c>
      <c r="R53" s="3">
        <f t="shared" si="35"/>
        <v>473.80521400328865</v>
      </c>
      <c r="S53" s="3">
        <f t="shared" si="35"/>
        <v>455.30093079197087</v>
      </c>
      <c r="U53" s="3">
        <v>2032</v>
      </c>
      <c r="V53" s="3">
        <f t="shared" si="36"/>
        <v>2752.8050275487039</v>
      </c>
      <c r="W53" s="3">
        <f t="shared" si="36"/>
        <v>2659.4347212913685</v>
      </c>
      <c r="X53" s="3">
        <f t="shared" si="36"/>
        <v>2566.0644150340331</v>
      </c>
      <c r="Z53" s="3">
        <v>2032</v>
      </c>
      <c r="AA53" s="3">
        <f t="shared" si="37"/>
        <v>768.49140352401309</v>
      </c>
      <c r="AB53" s="3">
        <f t="shared" si="37"/>
        <v>742.42552636050698</v>
      </c>
      <c r="AC53" s="3">
        <f t="shared" si="37"/>
        <v>716.35964919700086</v>
      </c>
      <c r="AE53" s="3">
        <v>2032</v>
      </c>
      <c r="AF53" s="3">
        <f t="shared" si="38"/>
        <v>410.28108570537813</v>
      </c>
      <c r="AG53" s="3">
        <f t="shared" si="38"/>
        <v>392.66473495448247</v>
      </c>
      <c r="AH53" s="3">
        <f t="shared" si="38"/>
        <v>375.04838420358675</v>
      </c>
      <c r="AJ53" s="3">
        <v>2032</v>
      </c>
      <c r="AK53" s="3">
        <f t="shared" si="39"/>
        <v>545.15068664484909</v>
      </c>
      <c r="AL53" s="3">
        <f t="shared" si="39"/>
        <v>519.07584535823833</v>
      </c>
      <c r="AM53" s="3">
        <f t="shared" si="39"/>
        <v>493.00100407162762</v>
      </c>
      <c r="AO53" s="3">
        <v>2032</v>
      </c>
      <c r="AP53" s="3">
        <f t="shared" si="40"/>
        <v>909.38029930813957</v>
      </c>
      <c r="AQ53" s="3">
        <f t="shared" si="40"/>
        <v>878.53571852560685</v>
      </c>
      <c r="AR53" s="3">
        <f t="shared" si="40"/>
        <v>847.69113774307402</v>
      </c>
      <c r="AT53" s="3">
        <v>2032</v>
      </c>
      <c r="AU53" s="3">
        <f t="shared" si="41"/>
        <v>1147.7615428160984</v>
      </c>
      <c r="AV53" s="3">
        <f t="shared" si="41"/>
        <v>1108.8314894012512</v>
      </c>
      <c r="AW53" s="3">
        <f t="shared" si="41"/>
        <v>1069.9014359864041</v>
      </c>
      <c r="AY53" s="3">
        <v>2032</v>
      </c>
      <c r="AZ53" s="3">
        <f t="shared" si="42"/>
        <v>167.74976395004515</v>
      </c>
      <c r="BA53" s="3">
        <f t="shared" si="42"/>
        <v>162.05998691249056</v>
      </c>
      <c r="BB53" s="3">
        <f t="shared" si="42"/>
        <v>156.37020987493597</v>
      </c>
      <c r="BD53" s="3">
        <v>2032</v>
      </c>
      <c r="BE53" s="3">
        <f t="shared" si="43"/>
        <v>289.94028805261587</v>
      </c>
      <c r="BF53" s="3">
        <f t="shared" si="43"/>
        <v>278.12305882077169</v>
      </c>
      <c r="BG53" s="3">
        <f t="shared" si="43"/>
        <v>266.30582958892757</v>
      </c>
      <c r="BI53" s="3">
        <v>2032</v>
      </c>
      <c r="BJ53" s="3">
        <f t="shared" si="44"/>
        <v>176.8997827244674</v>
      </c>
      <c r="BK53" s="3">
        <f t="shared" si="44"/>
        <v>171.34975459660714</v>
      </c>
      <c r="BL53" s="3">
        <f t="shared" si="44"/>
        <v>165.79972646874688</v>
      </c>
      <c r="BN53" s="3">
        <v>2032</v>
      </c>
      <c r="BO53" s="3">
        <f t="shared" si="45"/>
        <v>19666.993197859829</v>
      </c>
      <c r="BP53" s="3">
        <f t="shared" si="45"/>
        <v>18881.248325103516</v>
      </c>
      <c r="BQ53" s="3">
        <f t="shared" si="45"/>
        <v>18095.503452347202</v>
      </c>
      <c r="BS53" s="3">
        <v>2032</v>
      </c>
      <c r="BT53" s="3">
        <f t="shared" si="46"/>
        <v>15951.667994157358</v>
      </c>
      <c r="BU53" s="3">
        <f t="shared" si="46"/>
        <v>15314.359524467945</v>
      </c>
      <c r="BV53" s="3">
        <f t="shared" si="46"/>
        <v>14677.051054778534</v>
      </c>
      <c r="BX53" s="3">
        <v>2032</v>
      </c>
      <c r="BY53" s="3">
        <f t="shared" si="47"/>
        <v>0</v>
      </c>
      <c r="BZ53" s="3">
        <f t="shared" si="47"/>
        <v>0</v>
      </c>
      <c r="CA53" s="3">
        <f t="shared" si="47"/>
        <v>0</v>
      </c>
      <c r="CC53" s="3">
        <v>2032</v>
      </c>
      <c r="CD53" s="3">
        <f t="shared" si="48"/>
        <v>9247.9290396507204</v>
      </c>
      <c r="CE53" s="3">
        <f t="shared" si="48"/>
        <v>8878.4514711472384</v>
      </c>
      <c r="CF53" s="3">
        <f t="shared" si="48"/>
        <v>8508.9739026437564</v>
      </c>
    </row>
    <row r="54" spans="6:84" x14ac:dyDescent="0.25">
      <c r="F54" s="3">
        <v>2033</v>
      </c>
      <c r="G54" s="3">
        <f t="shared" si="33"/>
        <v>224.02674658931136</v>
      </c>
      <c r="H54" s="3">
        <f t="shared" si="33"/>
        <v>206.28467539312092</v>
      </c>
      <c r="I54" s="3">
        <f t="shared" si="33"/>
        <v>188.54260419693048</v>
      </c>
      <c r="K54" s="3">
        <v>2033</v>
      </c>
      <c r="L54" s="3">
        <f t="shared" si="34"/>
        <v>1904.5888062459414</v>
      </c>
      <c r="M54" s="3">
        <f t="shared" si="34"/>
        <v>1789.4674763823973</v>
      </c>
      <c r="N54" s="3">
        <f t="shared" si="34"/>
        <v>1674.3461465188534</v>
      </c>
      <c r="P54" s="3">
        <v>2033</v>
      </c>
      <c r="Q54" s="3">
        <f t="shared" si="35"/>
        <v>490.80644134956276</v>
      </c>
      <c r="R54" s="3">
        <f t="shared" si="35"/>
        <v>471.75577185022553</v>
      </c>
      <c r="S54" s="3">
        <f t="shared" si="35"/>
        <v>452.70510235088835</v>
      </c>
      <c r="U54" s="3">
        <v>2033</v>
      </c>
      <c r="V54" s="3">
        <f t="shared" si="36"/>
        <v>2745.2207950313818</v>
      </c>
      <c r="W54" s="3">
        <f t="shared" si="36"/>
        <v>2649.0934916796668</v>
      </c>
      <c r="X54" s="3">
        <f t="shared" si="36"/>
        <v>2552.9661883279518</v>
      </c>
      <c r="Z54" s="3">
        <v>2033</v>
      </c>
      <c r="AA54" s="3">
        <f t="shared" si="37"/>
        <v>766.37413861292737</v>
      </c>
      <c r="AB54" s="3">
        <f t="shared" si="37"/>
        <v>739.53859976057356</v>
      </c>
      <c r="AC54" s="3">
        <f t="shared" si="37"/>
        <v>712.70306090821987</v>
      </c>
      <c r="AE54" s="3">
        <v>2033</v>
      </c>
      <c r="AF54" s="3">
        <f t="shared" si="38"/>
        <v>408.85015433589899</v>
      </c>
      <c r="AG54" s="3">
        <f t="shared" si="38"/>
        <v>390.71363577383715</v>
      </c>
      <c r="AH54" s="3">
        <f t="shared" si="38"/>
        <v>372.57711721177532</v>
      </c>
      <c r="AJ54" s="3">
        <v>2033</v>
      </c>
      <c r="AK54" s="3">
        <f t="shared" si="39"/>
        <v>543.03269360084107</v>
      </c>
      <c r="AL54" s="3">
        <f t="shared" si="39"/>
        <v>516.18792593672163</v>
      </c>
      <c r="AM54" s="3">
        <f t="shared" si="39"/>
        <v>489.34315827260218</v>
      </c>
      <c r="AO54" s="3">
        <v>2033</v>
      </c>
      <c r="AP54" s="3">
        <f t="shared" si="40"/>
        <v>906.87487245530997</v>
      </c>
      <c r="AQ54" s="3">
        <f t="shared" si="40"/>
        <v>875.1195265376557</v>
      </c>
      <c r="AR54" s="3">
        <f t="shared" si="40"/>
        <v>843.36418062000143</v>
      </c>
      <c r="AT54" s="3">
        <v>2033</v>
      </c>
      <c r="AU54" s="3">
        <f t="shared" si="41"/>
        <v>1144.5993535843718</v>
      </c>
      <c r="AV54" s="3">
        <f t="shared" si="41"/>
        <v>1104.5197907756817</v>
      </c>
      <c r="AW54" s="3">
        <f t="shared" si="41"/>
        <v>1064.4402279669919</v>
      </c>
      <c r="AY54" s="3">
        <v>2033</v>
      </c>
      <c r="AZ54" s="3">
        <f t="shared" si="42"/>
        <v>167.28759783156201</v>
      </c>
      <c r="BA54" s="3">
        <f t="shared" si="42"/>
        <v>161.42981557490734</v>
      </c>
      <c r="BB54" s="3">
        <f t="shared" si="42"/>
        <v>155.57203331825266</v>
      </c>
      <c r="BD54" s="3">
        <v>2033</v>
      </c>
      <c r="BE54" s="3">
        <f t="shared" si="43"/>
        <v>288.98040457576627</v>
      </c>
      <c r="BF54" s="3">
        <f t="shared" si="43"/>
        <v>276.81424142732965</v>
      </c>
      <c r="BG54" s="3">
        <f t="shared" si="43"/>
        <v>264.64807827889302</v>
      </c>
      <c r="BI54" s="3">
        <v>2033</v>
      </c>
      <c r="BJ54" s="3">
        <f t="shared" si="44"/>
        <v>176.44896805450841</v>
      </c>
      <c r="BK54" s="3">
        <f t="shared" si="44"/>
        <v>170.73506115152597</v>
      </c>
      <c r="BL54" s="3">
        <f t="shared" si="44"/>
        <v>165.02115424854352</v>
      </c>
      <c r="BN54" s="3">
        <v>2033</v>
      </c>
      <c r="BO54" s="3">
        <f t="shared" si="45"/>
        <v>19603.169140157228</v>
      </c>
      <c r="BP54" s="3">
        <f t="shared" si="45"/>
        <v>18794.22314042654</v>
      </c>
      <c r="BQ54" s="3">
        <f t="shared" si="45"/>
        <v>17985.277140695849</v>
      </c>
      <c r="BS54" s="3">
        <v>2033</v>
      </c>
      <c r="BT54" s="3">
        <f t="shared" si="46"/>
        <v>15899.901047971471</v>
      </c>
      <c r="BU54" s="3">
        <f t="shared" si="46"/>
        <v>15243.774415746375</v>
      </c>
      <c r="BV54" s="3">
        <f t="shared" si="46"/>
        <v>14587.647783521277</v>
      </c>
      <c r="BX54" s="3">
        <v>2033</v>
      </c>
      <c r="BY54" s="3">
        <f t="shared" si="47"/>
        <v>0</v>
      </c>
      <c r="BZ54" s="3">
        <f t="shared" si="47"/>
        <v>0</v>
      </c>
      <c r="CA54" s="3">
        <f t="shared" si="47"/>
        <v>0</v>
      </c>
      <c r="CC54" s="3">
        <v>2033</v>
      </c>
      <c r="CD54" s="3">
        <f t="shared" si="48"/>
        <v>9217.9173164189033</v>
      </c>
      <c r="CE54" s="3">
        <f t="shared" si="48"/>
        <v>8837.5299777365053</v>
      </c>
      <c r="CF54" s="3">
        <f t="shared" si="48"/>
        <v>8457.1426390541073</v>
      </c>
    </row>
    <row r="55" spans="6:84" x14ac:dyDescent="0.25">
      <c r="F55" s="3">
        <v>2034</v>
      </c>
      <c r="G55" s="3">
        <f t="shared" si="33"/>
        <v>222.62693624824249</v>
      </c>
      <c r="H55" s="3">
        <f t="shared" si="33"/>
        <v>204.33927727660105</v>
      </c>
      <c r="I55" s="3">
        <f t="shared" si="33"/>
        <v>186.05161830495959</v>
      </c>
      <c r="K55" s="3">
        <v>2034</v>
      </c>
      <c r="L55" s="3">
        <f t="shared" si="34"/>
        <v>1895.5059868705355</v>
      </c>
      <c r="M55" s="3">
        <f t="shared" si="34"/>
        <v>1776.8445522710406</v>
      </c>
      <c r="N55" s="3">
        <f t="shared" si="34"/>
        <v>1658.1831176715457</v>
      </c>
      <c r="P55" s="3">
        <v>2034</v>
      </c>
      <c r="Q55" s="3">
        <f t="shared" si="35"/>
        <v>489.30338548451903</v>
      </c>
      <c r="R55" s="3">
        <f t="shared" si="35"/>
        <v>469.66688740417447</v>
      </c>
      <c r="S55" s="3">
        <f t="shared" si="35"/>
        <v>450.03038932382992</v>
      </c>
      <c r="U55" s="3">
        <v>2034</v>
      </c>
      <c r="V55" s="3">
        <f t="shared" si="36"/>
        <v>2737.6365625140593</v>
      </c>
      <c r="W55" s="3">
        <f t="shared" si="36"/>
        <v>2638.5532411746008</v>
      </c>
      <c r="X55" s="3">
        <f t="shared" si="36"/>
        <v>2539.4699198351423</v>
      </c>
      <c r="Z55" s="3">
        <v>2034</v>
      </c>
      <c r="AA55" s="3">
        <f t="shared" si="37"/>
        <v>764.25687370184153</v>
      </c>
      <c r="AB55" s="3">
        <f t="shared" si="37"/>
        <v>736.59611316124267</v>
      </c>
      <c r="AC55" s="3">
        <f t="shared" si="37"/>
        <v>708.93535262064381</v>
      </c>
      <c r="AE55" s="3">
        <v>2034</v>
      </c>
      <c r="AF55" s="3">
        <f t="shared" si="38"/>
        <v>407.41922296641985</v>
      </c>
      <c r="AG55" s="3">
        <f t="shared" si="38"/>
        <v>388.72498694807666</v>
      </c>
      <c r="AH55" s="3">
        <f t="shared" si="38"/>
        <v>370.03075092973353</v>
      </c>
      <c r="AJ55" s="3">
        <v>2034</v>
      </c>
      <c r="AK55" s="3">
        <f t="shared" si="39"/>
        <v>540.91470055683317</v>
      </c>
      <c r="AL55" s="3">
        <f t="shared" si="39"/>
        <v>513.24442740857887</v>
      </c>
      <c r="AM55" s="3">
        <f t="shared" si="39"/>
        <v>485.57415426032452</v>
      </c>
      <c r="AO55" s="3">
        <v>2034</v>
      </c>
      <c r="AP55" s="3">
        <f t="shared" si="40"/>
        <v>904.36944560248025</v>
      </c>
      <c r="AQ55" s="3">
        <f t="shared" si="40"/>
        <v>871.637588636803</v>
      </c>
      <c r="AR55" s="3">
        <f t="shared" si="40"/>
        <v>838.90573167112575</v>
      </c>
      <c r="AT55" s="3">
        <v>2034</v>
      </c>
      <c r="AU55" s="3">
        <f t="shared" si="41"/>
        <v>1141.4371643526449</v>
      </c>
      <c r="AV55" s="3">
        <f t="shared" si="41"/>
        <v>1100.125111871693</v>
      </c>
      <c r="AW55" s="3">
        <f t="shared" si="41"/>
        <v>1058.8130593907413</v>
      </c>
      <c r="AY55" s="3">
        <v>2034</v>
      </c>
      <c r="AZ55" s="3">
        <f t="shared" si="42"/>
        <v>166.82543171307887</v>
      </c>
      <c r="BA55" s="3">
        <f t="shared" si="42"/>
        <v>160.7875163504782</v>
      </c>
      <c r="BB55" s="3">
        <f t="shared" si="42"/>
        <v>154.74960098787756</v>
      </c>
      <c r="BD55" s="3">
        <v>2034</v>
      </c>
      <c r="BE55" s="3">
        <f t="shared" si="43"/>
        <v>288.02052109891667</v>
      </c>
      <c r="BF55" s="3">
        <f t="shared" si="43"/>
        <v>275.48023534582296</v>
      </c>
      <c r="BG55" s="3">
        <f t="shared" si="43"/>
        <v>262.93994959272931</v>
      </c>
      <c r="BI55" s="3">
        <v>2034</v>
      </c>
      <c r="BJ55" s="3">
        <f t="shared" si="44"/>
        <v>175.99815338454943</v>
      </c>
      <c r="BK55" s="3">
        <f t="shared" si="44"/>
        <v>170.1085376975214</v>
      </c>
      <c r="BL55" s="3">
        <f t="shared" si="44"/>
        <v>164.2189220104934</v>
      </c>
      <c r="BN55" s="3">
        <v>2034</v>
      </c>
      <c r="BO55" s="3">
        <f t="shared" si="45"/>
        <v>19539.345082454627</v>
      </c>
      <c r="BP55" s="3">
        <f t="shared" si="45"/>
        <v>18705.523123002404</v>
      </c>
      <c r="BQ55" s="3">
        <f t="shared" si="45"/>
        <v>17871.701163550177</v>
      </c>
      <c r="BS55" s="3">
        <v>2034</v>
      </c>
      <c r="BT55" s="3">
        <f t="shared" si="46"/>
        <v>15848.134101785585</v>
      </c>
      <c r="BU55" s="3">
        <f t="shared" si="46"/>
        <v>15171.830869786345</v>
      </c>
      <c r="BV55" s="3">
        <f t="shared" si="46"/>
        <v>14495.527637787107</v>
      </c>
      <c r="BX55" s="3">
        <v>2034</v>
      </c>
      <c r="BY55" s="3">
        <f t="shared" si="47"/>
        <v>0</v>
      </c>
      <c r="BZ55" s="3">
        <f t="shared" si="47"/>
        <v>0</v>
      </c>
      <c r="CA55" s="3">
        <f t="shared" si="47"/>
        <v>0</v>
      </c>
      <c r="CC55" s="3">
        <v>2034</v>
      </c>
      <c r="CD55" s="3">
        <f t="shared" si="48"/>
        <v>9187.9055931870844</v>
      </c>
      <c r="CE55" s="3">
        <f t="shared" si="48"/>
        <v>8795.8209346356271</v>
      </c>
      <c r="CF55" s="3">
        <f t="shared" si="48"/>
        <v>8403.7362760841697</v>
      </c>
    </row>
    <row r="56" spans="6:84" x14ac:dyDescent="0.25">
      <c r="F56" s="3">
        <v>2035</v>
      </c>
      <c r="G56" s="3">
        <f t="shared" si="33"/>
        <v>221.22712590717364</v>
      </c>
      <c r="H56" s="3">
        <f t="shared" si="33"/>
        <v>202.35602989630661</v>
      </c>
      <c r="I56" s="3">
        <f t="shared" si="33"/>
        <v>183.48493388543957</v>
      </c>
      <c r="K56" s="3">
        <v>2035</v>
      </c>
      <c r="L56" s="3">
        <f t="shared" si="34"/>
        <v>1886.4231674951297</v>
      </c>
      <c r="M56" s="3">
        <f t="shared" si="34"/>
        <v>1763.9760391564664</v>
      </c>
      <c r="N56" s="3">
        <f t="shared" si="34"/>
        <v>1641.5289108178031</v>
      </c>
      <c r="P56" s="3">
        <v>2035</v>
      </c>
      <c r="Q56" s="3">
        <f t="shared" si="35"/>
        <v>487.80032961947529</v>
      </c>
      <c r="R56" s="3">
        <f t="shared" si="35"/>
        <v>467.53736205397024</v>
      </c>
      <c r="S56" s="3">
        <f t="shared" si="35"/>
        <v>447.27439448846519</v>
      </c>
      <c r="U56" s="3">
        <v>2035</v>
      </c>
      <c r="V56" s="3">
        <f t="shared" si="36"/>
        <v>2730.0523299967372</v>
      </c>
      <c r="W56" s="3">
        <f t="shared" si="36"/>
        <v>2627.8079217336558</v>
      </c>
      <c r="X56" s="3">
        <f t="shared" si="36"/>
        <v>2525.5635134705744</v>
      </c>
      <c r="Z56" s="3">
        <v>2035</v>
      </c>
      <c r="AA56" s="3">
        <f t="shared" si="37"/>
        <v>762.1396087907558</v>
      </c>
      <c r="AB56" s="3">
        <f t="shared" si="37"/>
        <v>733.59637815064548</v>
      </c>
      <c r="AC56" s="3">
        <f t="shared" si="37"/>
        <v>705.05314751053527</v>
      </c>
      <c r="AE56" s="3">
        <v>2035</v>
      </c>
      <c r="AF56" s="3">
        <f t="shared" si="38"/>
        <v>405.98829159694071</v>
      </c>
      <c r="AG56" s="3">
        <f t="shared" si="38"/>
        <v>386.69764738167964</v>
      </c>
      <c r="AH56" s="3">
        <f t="shared" si="38"/>
        <v>367.40700316641852</v>
      </c>
      <c r="AJ56" s="3">
        <v>2035</v>
      </c>
      <c r="AK56" s="3">
        <f t="shared" si="39"/>
        <v>538.79670751282515</v>
      </c>
      <c r="AL56" s="3">
        <f t="shared" si="39"/>
        <v>510.24366078129185</v>
      </c>
      <c r="AM56" s="3">
        <f t="shared" si="39"/>
        <v>481.69061404975849</v>
      </c>
      <c r="AO56" s="3">
        <v>2035</v>
      </c>
      <c r="AP56" s="3">
        <f t="shared" si="40"/>
        <v>901.86401874965065</v>
      </c>
      <c r="AQ56" s="3">
        <f t="shared" si="40"/>
        <v>868.08790687162923</v>
      </c>
      <c r="AR56" s="3">
        <f t="shared" si="40"/>
        <v>834.31179499360792</v>
      </c>
      <c r="AT56" s="3">
        <v>2035</v>
      </c>
      <c r="AU56" s="3">
        <f t="shared" si="41"/>
        <v>1138.274975120918</v>
      </c>
      <c r="AV56" s="3">
        <f t="shared" si="41"/>
        <v>1095.6449310030271</v>
      </c>
      <c r="AW56" s="3">
        <f t="shared" si="41"/>
        <v>1053.0148868851361</v>
      </c>
      <c r="AY56" s="3">
        <v>2035</v>
      </c>
      <c r="AZ56" s="3">
        <f t="shared" si="42"/>
        <v>166.36326559459573</v>
      </c>
      <c r="BA56" s="3">
        <f t="shared" si="42"/>
        <v>160.13272068505779</v>
      </c>
      <c r="BB56" s="3">
        <f t="shared" si="42"/>
        <v>153.90217577551988</v>
      </c>
      <c r="BD56" s="3">
        <v>2035</v>
      </c>
      <c r="BE56" s="3">
        <f t="shared" si="43"/>
        <v>287.06063762206708</v>
      </c>
      <c r="BF56" s="3">
        <f t="shared" si="43"/>
        <v>274.12027511764217</v>
      </c>
      <c r="BG56" s="3">
        <f t="shared" si="43"/>
        <v>261.17991261321725</v>
      </c>
      <c r="BI56" s="3">
        <v>2035</v>
      </c>
      <c r="BJ56" s="3">
        <f t="shared" si="44"/>
        <v>175.54733871459041</v>
      </c>
      <c r="BK56" s="3">
        <f t="shared" si="44"/>
        <v>169.46982473265518</v>
      </c>
      <c r="BL56" s="3">
        <f t="shared" si="44"/>
        <v>163.39231075071996</v>
      </c>
      <c r="BN56" s="3">
        <v>2035</v>
      </c>
      <c r="BO56" s="3">
        <f t="shared" si="45"/>
        <v>19475.52102475203</v>
      </c>
      <c r="BP56" s="3">
        <f t="shared" si="45"/>
        <v>18615.097376367477</v>
      </c>
      <c r="BQ56" s="3">
        <f t="shared" si="45"/>
        <v>17754.673727982925</v>
      </c>
      <c r="BS56" s="3">
        <v>2035</v>
      </c>
      <c r="BT56" s="3">
        <f t="shared" si="46"/>
        <v>15796.367155599697</v>
      </c>
      <c r="BU56" s="3">
        <f t="shared" si="46"/>
        <v>15098.487605061917</v>
      </c>
      <c r="BV56" s="3">
        <f t="shared" si="46"/>
        <v>14400.60805452414</v>
      </c>
      <c r="BX56" s="3">
        <v>2035</v>
      </c>
      <c r="BY56" s="3">
        <f t="shared" si="47"/>
        <v>0</v>
      </c>
      <c r="BZ56" s="3">
        <f t="shared" si="47"/>
        <v>0</v>
      </c>
      <c r="CA56" s="3">
        <f t="shared" si="47"/>
        <v>0</v>
      </c>
      <c r="CC56" s="3">
        <v>2035</v>
      </c>
      <c r="CD56" s="3">
        <f t="shared" si="48"/>
        <v>9157.8938699552655</v>
      </c>
      <c r="CE56" s="3">
        <f t="shared" si="48"/>
        <v>8753.3004090105787</v>
      </c>
      <c r="CF56" s="3">
        <f t="shared" si="48"/>
        <v>8348.7069480658938</v>
      </c>
    </row>
    <row r="57" spans="6:84" x14ac:dyDescent="0.25">
      <c r="F57" s="3">
        <v>2036</v>
      </c>
      <c r="G57" s="3">
        <f t="shared" si="33"/>
        <v>219.82731556610477</v>
      </c>
      <c r="H57" s="3">
        <f t="shared" si="33"/>
        <v>200.33378305160994</v>
      </c>
      <c r="I57" s="3">
        <f t="shared" si="33"/>
        <v>180.84025053711503</v>
      </c>
      <c r="K57" s="3">
        <v>2036</v>
      </c>
      <c r="L57" s="3">
        <f t="shared" si="34"/>
        <v>1877.340348119724</v>
      </c>
      <c r="M57" s="3">
        <f t="shared" si="34"/>
        <v>1750.8544738386684</v>
      </c>
      <c r="N57" s="3">
        <f t="shared" si="34"/>
        <v>1624.3685995576125</v>
      </c>
      <c r="P57" s="3">
        <v>2036</v>
      </c>
      <c r="Q57" s="3">
        <f t="shared" si="35"/>
        <v>486.29727375443156</v>
      </c>
      <c r="R57" s="3">
        <f t="shared" si="35"/>
        <v>465.36596076387366</v>
      </c>
      <c r="S57" s="3">
        <f t="shared" si="35"/>
        <v>444.43464777331565</v>
      </c>
      <c r="U57" s="3">
        <v>2036</v>
      </c>
      <c r="V57" s="3">
        <f t="shared" si="36"/>
        <v>2722.4680974794151</v>
      </c>
      <c r="W57" s="3">
        <f t="shared" si="36"/>
        <v>2616.8513015204562</v>
      </c>
      <c r="X57" s="3">
        <f t="shared" si="36"/>
        <v>2511.2345055614969</v>
      </c>
      <c r="Z57" s="3">
        <v>2036</v>
      </c>
      <c r="AA57" s="3">
        <f t="shared" si="37"/>
        <v>760.02234387966996</v>
      </c>
      <c r="AB57" s="3">
        <f t="shared" si="37"/>
        <v>730.537655007794</v>
      </c>
      <c r="AC57" s="3">
        <f t="shared" si="37"/>
        <v>701.05296613591793</v>
      </c>
      <c r="AE57" s="3">
        <v>2036</v>
      </c>
      <c r="AF57" s="3">
        <f t="shared" si="38"/>
        <v>404.55736022746152</v>
      </c>
      <c r="AG57" s="3">
        <f t="shared" si="38"/>
        <v>384.63044130239234</v>
      </c>
      <c r="AH57" s="3">
        <f t="shared" si="38"/>
        <v>364.70352237732311</v>
      </c>
      <c r="AJ57" s="3">
        <v>2036</v>
      </c>
      <c r="AK57" s="3">
        <f t="shared" si="39"/>
        <v>536.67871446881725</v>
      </c>
      <c r="AL57" s="3">
        <f t="shared" si="39"/>
        <v>507.18388573557803</v>
      </c>
      <c r="AM57" s="3">
        <f t="shared" si="39"/>
        <v>477.68905700233881</v>
      </c>
      <c r="AO57" s="3">
        <v>2036</v>
      </c>
      <c r="AP57" s="3">
        <f t="shared" si="40"/>
        <v>899.35859189682094</v>
      </c>
      <c r="AQ57" s="3">
        <f t="shared" si="40"/>
        <v>864.4684225750035</v>
      </c>
      <c r="AR57" s="3">
        <f t="shared" si="40"/>
        <v>829.57825325318595</v>
      </c>
      <c r="AT57" s="3">
        <v>2036</v>
      </c>
      <c r="AU57" s="3">
        <f t="shared" si="41"/>
        <v>1135.1127858891914</v>
      </c>
      <c r="AV57" s="3">
        <f t="shared" si="41"/>
        <v>1091.0766498519461</v>
      </c>
      <c r="AW57" s="3">
        <f t="shared" si="41"/>
        <v>1047.0405138147007</v>
      </c>
      <c r="AY57" s="3">
        <v>2036</v>
      </c>
      <c r="AZ57" s="3">
        <f t="shared" si="42"/>
        <v>165.90109947611259</v>
      </c>
      <c r="BA57" s="3">
        <f t="shared" si="42"/>
        <v>159.46504882451518</v>
      </c>
      <c r="BB57" s="3">
        <f t="shared" si="42"/>
        <v>153.02899817291777</v>
      </c>
      <c r="BD57" s="3">
        <v>2036</v>
      </c>
      <c r="BE57" s="3">
        <f t="shared" si="43"/>
        <v>286.10075414521748</v>
      </c>
      <c r="BF57" s="3">
        <f t="shared" si="43"/>
        <v>272.73357202266902</v>
      </c>
      <c r="BG57" s="3">
        <f t="shared" si="43"/>
        <v>259.36638990012057</v>
      </c>
      <c r="BI57" s="3">
        <v>2036</v>
      </c>
      <c r="BJ57" s="3">
        <f t="shared" si="44"/>
        <v>175.09652404463142</v>
      </c>
      <c r="BK57" s="3">
        <f t="shared" si="44"/>
        <v>168.8185518300908</v>
      </c>
      <c r="BL57" s="3">
        <f t="shared" si="44"/>
        <v>162.54057961555017</v>
      </c>
      <c r="BN57" s="3">
        <v>2036</v>
      </c>
      <c r="BO57" s="3">
        <f t="shared" si="45"/>
        <v>19411.696967049429</v>
      </c>
      <c r="BP57" s="3">
        <f t="shared" si="45"/>
        <v>18522.893457366372</v>
      </c>
      <c r="BQ57" s="3">
        <f t="shared" si="45"/>
        <v>17634.089947683311</v>
      </c>
      <c r="BS57" s="3">
        <v>2036</v>
      </c>
      <c r="BT57" s="3">
        <f t="shared" si="46"/>
        <v>15744.600209413809</v>
      </c>
      <c r="BU57" s="3">
        <f t="shared" si="46"/>
        <v>15023.702085543568</v>
      </c>
      <c r="BV57" s="3">
        <f t="shared" si="46"/>
        <v>14302.803961673324</v>
      </c>
      <c r="BX57" s="3">
        <v>2036</v>
      </c>
      <c r="BY57" s="3">
        <f t="shared" si="47"/>
        <v>0</v>
      </c>
      <c r="BZ57" s="3">
        <f t="shared" si="47"/>
        <v>0</v>
      </c>
      <c r="CA57" s="3">
        <f t="shared" si="47"/>
        <v>0</v>
      </c>
      <c r="CC57" s="3">
        <v>2036</v>
      </c>
      <c r="CD57" s="3">
        <f t="shared" si="48"/>
        <v>9127.8821467234484</v>
      </c>
      <c r="CE57" s="3">
        <f t="shared" si="48"/>
        <v>8709.9437407328514</v>
      </c>
      <c r="CF57" s="3">
        <f t="shared" si="48"/>
        <v>8292.0053347422563</v>
      </c>
    </row>
    <row r="58" spans="6:84" x14ac:dyDescent="0.25">
      <c r="F58" s="3">
        <v>2037</v>
      </c>
      <c r="G58" s="3">
        <f t="shared" si="33"/>
        <v>218.42750522503593</v>
      </c>
      <c r="H58" s="3">
        <f t="shared" si="33"/>
        <v>198.2713515884561</v>
      </c>
      <c r="I58" s="3">
        <f t="shared" si="33"/>
        <v>178.11519795187627</v>
      </c>
      <c r="K58" s="3">
        <v>2037</v>
      </c>
      <c r="L58" s="3">
        <f t="shared" si="34"/>
        <v>1868.2575287443181</v>
      </c>
      <c r="M58" s="3">
        <f t="shared" si="34"/>
        <v>1737.4721663185819</v>
      </c>
      <c r="N58" s="3">
        <f t="shared" si="34"/>
        <v>1606.686803892846</v>
      </c>
      <c r="P58" s="3">
        <v>2037</v>
      </c>
      <c r="Q58" s="3">
        <f t="shared" si="35"/>
        <v>484.79421788938782</v>
      </c>
      <c r="R58" s="3">
        <f t="shared" si="35"/>
        <v>463.15141096666537</v>
      </c>
      <c r="S58" s="3">
        <f t="shared" si="35"/>
        <v>441.50860404394285</v>
      </c>
      <c r="U58" s="3">
        <v>2037</v>
      </c>
      <c r="V58" s="3">
        <f t="shared" si="36"/>
        <v>2714.8838649620925</v>
      </c>
      <c r="W58" s="3">
        <f t="shared" si="36"/>
        <v>2605.6769593194576</v>
      </c>
      <c r="X58" s="3">
        <f t="shared" si="36"/>
        <v>2496.4700536768228</v>
      </c>
      <c r="Z58" s="3">
        <v>2037</v>
      </c>
      <c r="AA58" s="3">
        <f t="shared" si="37"/>
        <v>757.90507896858412</v>
      </c>
      <c r="AB58" s="3">
        <f t="shared" si="37"/>
        <v>727.41815114334861</v>
      </c>
      <c r="AC58" s="3">
        <f t="shared" si="37"/>
        <v>696.93122331811298</v>
      </c>
      <c r="AE58" s="3">
        <v>2037</v>
      </c>
      <c r="AF58" s="3">
        <f t="shared" si="38"/>
        <v>403.12642885798238</v>
      </c>
      <c r="AG58" s="3">
        <f t="shared" si="38"/>
        <v>382.52215720743834</v>
      </c>
      <c r="AH58" s="3">
        <f t="shared" si="38"/>
        <v>361.9178855568943</v>
      </c>
      <c r="AJ58" s="3">
        <v>2037</v>
      </c>
      <c r="AK58" s="3">
        <f t="shared" si="39"/>
        <v>534.56072142480923</v>
      </c>
      <c r="AL58" s="3">
        <f t="shared" si="39"/>
        <v>504.06330906562181</v>
      </c>
      <c r="AM58" s="3">
        <f t="shared" si="39"/>
        <v>473.56589670643433</v>
      </c>
      <c r="AO58" s="3">
        <v>2037</v>
      </c>
      <c r="AP58" s="3">
        <f t="shared" si="40"/>
        <v>896.85316504399134</v>
      </c>
      <c r="AQ58" s="3">
        <f t="shared" si="40"/>
        <v>860.77701451899441</v>
      </c>
      <c r="AR58" s="3">
        <f t="shared" si="40"/>
        <v>824.70086399399759</v>
      </c>
      <c r="AT58" s="3">
        <v>2037</v>
      </c>
      <c r="AU58" s="3">
        <f t="shared" si="41"/>
        <v>1131.9505966574645</v>
      </c>
      <c r="AV58" s="3">
        <f t="shared" si="41"/>
        <v>1086.4175911404782</v>
      </c>
      <c r="AW58" s="3">
        <f t="shared" si="41"/>
        <v>1040.8845856234921</v>
      </c>
      <c r="AY58" s="3">
        <v>2037</v>
      </c>
      <c r="AZ58" s="3">
        <f t="shared" si="42"/>
        <v>165.43893335762942</v>
      </c>
      <c r="BA58" s="3">
        <f t="shared" si="42"/>
        <v>158.7841094743776</v>
      </c>
      <c r="BB58" s="3">
        <f t="shared" si="42"/>
        <v>152.12928559112572</v>
      </c>
      <c r="BD58" s="3">
        <v>2037</v>
      </c>
      <c r="BE58" s="3">
        <f t="shared" si="43"/>
        <v>285.14087066836782</v>
      </c>
      <c r="BF58" s="3">
        <f t="shared" si="43"/>
        <v>271.31931337238325</v>
      </c>
      <c r="BG58" s="3">
        <f t="shared" si="43"/>
        <v>257.49775607639862</v>
      </c>
      <c r="BI58" s="3">
        <v>2037</v>
      </c>
      <c r="BJ58" s="3">
        <f t="shared" si="44"/>
        <v>174.64570937467244</v>
      </c>
      <c r="BK58" s="3">
        <f t="shared" si="44"/>
        <v>168.15433730609695</v>
      </c>
      <c r="BL58" s="3">
        <f t="shared" si="44"/>
        <v>161.66296523752146</v>
      </c>
      <c r="BN58" s="3">
        <v>2037</v>
      </c>
      <c r="BO58" s="3">
        <f t="shared" si="45"/>
        <v>19347.872909346828</v>
      </c>
      <c r="BP58" s="3">
        <f t="shared" si="45"/>
        <v>18428.857329149545</v>
      </c>
      <c r="BQ58" s="3">
        <f t="shared" si="45"/>
        <v>17509.841748952262</v>
      </c>
      <c r="BS58" s="3">
        <v>2037</v>
      </c>
      <c r="BT58" s="3">
        <f t="shared" si="46"/>
        <v>15692.833263227922</v>
      </c>
      <c r="BU58" s="3">
        <f t="shared" si="46"/>
        <v>14947.430482575095</v>
      </c>
      <c r="BV58" s="3">
        <f t="shared" si="46"/>
        <v>14202.027701922269</v>
      </c>
      <c r="BX58" s="3">
        <v>2037</v>
      </c>
      <c r="BY58" s="3">
        <f t="shared" si="47"/>
        <v>0</v>
      </c>
      <c r="BZ58" s="3">
        <f t="shared" si="47"/>
        <v>0</v>
      </c>
      <c r="CA58" s="3">
        <f t="shared" si="47"/>
        <v>0</v>
      </c>
      <c r="CC58" s="3">
        <v>2037</v>
      </c>
      <c r="CD58" s="3">
        <f t="shared" si="48"/>
        <v>9097.8704234916295</v>
      </c>
      <c r="CE58" s="3">
        <f t="shared" si="48"/>
        <v>8665.7255202777123</v>
      </c>
      <c r="CF58" s="3">
        <f t="shared" si="48"/>
        <v>8233.5806170637952</v>
      </c>
    </row>
    <row r="59" spans="6:84" x14ac:dyDescent="0.25">
      <c r="F59" s="3">
        <v>2038</v>
      </c>
      <c r="G59" s="3">
        <f t="shared" si="33"/>
        <v>217.02769488396706</v>
      </c>
      <c r="H59" s="3">
        <f t="shared" si="33"/>
        <v>196.16751433716405</v>
      </c>
      <c r="I59" s="3">
        <f t="shared" si="33"/>
        <v>175.30733379036101</v>
      </c>
      <c r="K59" s="3">
        <v>2038</v>
      </c>
      <c r="L59" s="3">
        <f t="shared" si="34"/>
        <v>1859.1747093689123</v>
      </c>
      <c r="M59" s="3">
        <f t="shared" si="34"/>
        <v>1723.8211929058946</v>
      </c>
      <c r="N59" s="3">
        <f t="shared" si="34"/>
        <v>1588.4676764428768</v>
      </c>
      <c r="P59" s="3">
        <v>2038</v>
      </c>
      <c r="Q59" s="3">
        <f t="shared" si="35"/>
        <v>483.29116202434415</v>
      </c>
      <c r="R59" s="3">
        <f t="shared" si="35"/>
        <v>460.89240142310291</v>
      </c>
      <c r="S59" s="3">
        <f t="shared" si="35"/>
        <v>438.49364082186162</v>
      </c>
      <c r="U59" s="3">
        <v>2038</v>
      </c>
      <c r="V59" s="3">
        <f t="shared" si="36"/>
        <v>2707.2996324447704</v>
      </c>
      <c r="W59" s="3">
        <f t="shared" si="36"/>
        <v>2594.2782787809074</v>
      </c>
      <c r="X59" s="3">
        <f t="shared" si="36"/>
        <v>2481.2569251170444</v>
      </c>
      <c r="Z59" s="3">
        <v>2038</v>
      </c>
      <c r="AA59" s="3">
        <f t="shared" si="37"/>
        <v>755.78781405749839</v>
      </c>
      <c r="AB59" s="3">
        <f t="shared" si="37"/>
        <v>724.23601949300325</v>
      </c>
      <c r="AC59" s="3">
        <f t="shared" si="37"/>
        <v>692.68422492850812</v>
      </c>
      <c r="AE59" s="3">
        <v>2038</v>
      </c>
      <c r="AF59" s="3">
        <f t="shared" si="38"/>
        <v>401.69549748850324</v>
      </c>
      <c r="AG59" s="3">
        <f t="shared" si="38"/>
        <v>380.37154677770405</v>
      </c>
      <c r="AH59" s="3">
        <f t="shared" si="38"/>
        <v>359.04759606690487</v>
      </c>
      <c r="AJ59" s="3">
        <v>2038</v>
      </c>
      <c r="AK59" s="3">
        <f t="shared" si="39"/>
        <v>532.44272838080133</v>
      </c>
      <c r="AL59" s="3">
        <f t="shared" si="39"/>
        <v>500.88008307190682</v>
      </c>
      <c r="AM59" s="3">
        <f t="shared" si="39"/>
        <v>469.31743776301232</v>
      </c>
      <c r="AO59" s="3">
        <v>2038</v>
      </c>
      <c r="AP59" s="3">
        <f t="shared" si="40"/>
        <v>894.34773819116162</v>
      </c>
      <c r="AQ59" s="3">
        <f t="shared" si="40"/>
        <v>857.01149701371173</v>
      </c>
      <c r="AR59" s="3">
        <f t="shared" si="40"/>
        <v>819.67525583626195</v>
      </c>
      <c r="AT59" s="3">
        <v>2038</v>
      </c>
      <c r="AU59" s="3">
        <f t="shared" si="41"/>
        <v>1128.7884074257379</v>
      </c>
      <c r="AV59" s="3">
        <f t="shared" si="41"/>
        <v>1081.6649962308982</v>
      </c>
      <c r="AW59" s="3">
        <f t="shared" si="41"/>
        <v>1034.5415850360587</v>
      </c>
      <c r="AY59" s="3">
        <v>2038</v>
      </c>
      <c r="AZ59" s="3">
        <f t="shared" si="42"/>
        <v>164.97676723914628</v>
      </c>
      <c r="BA59" s="3">
        <f t="shared" si="42"/>
        <v>158.08949944913127</v>
      </c>
      <c r="BB59" s="3">
        <f t="shared" si="42"/>
        <v>151.20223165911625</v>
      </c>
      <c r="BD59" s="3">
        <v>2038</v>
      </c>
      <c r="BE59" s="3">
        <f t="shared" si="43"/>
        <v>284.18098719151823</v>
      </c>
      <c r="BF59" s="3">
        <f t="shared" si="43"/>
        <v>269.87666178148703</v>
      </c>
      <c r="BG59" s="3">
        <f t="shared" si="43"/>
        <v>255.57233637145583</v>
      </c>
      <c r="BI59" s="3">
        <v>2038</v>
      </c>
      <c r="BJ59" s="3">
        <f t="shared" si="44"/>
        <v>174.19489470471345</v>
      </c>
      <c r="BK59" s="3">
        <f t="shared" si="44"/>
        <v>167.47678787796195</v>
      </c>
      <c r="BL59" s="3">
        <f t="shared" si="44"/>
        <v>160.75868105121046</v>
      </c>
      <c r="BN59" s="3">
        <v>2038</v>
      </c>
      <c r="BO59" s="3">
        <f t="shared" si="45"/>
        <v>19284.048851644227</v>
      </c>
      <c r="BP59" s="3">
        <f t="shared" si="45"/>
        <v>18332.933312742567</v>
      </c>
      <c r="BQ59" s="3">
        <f t="shared" si="45"/>
        <v>17381.81777384091</v>
      </c>
      <c r="BS59" s="3">
        <v>2038</v>
      </c>
      <c r="BT59" s="3">
        <f t="shared" si="46"/>
        <v>15641.066317042034</v>
      </c>
      <c r="BU59" s="3">
        <f t="shared" si="46"/>
        <v>14869.627635592024</v>
      </c>
      <c r="BV59" s="3">
        <f t="shared" si="46"/>
        <v>14098.188954142013</v>
      </c>
      <c r="BX59" s="3">
        <v>2038</v>
      </c>
      <c r="BY59" s="3">
        <f t="shared" si="47"/>
        <v>0</v>
      </c>
      <c r="BZ59" s="3">
        <f t="shared" si="47"/>
        <v>0</v>
      </c>
      <c r="CA59" s="3">
        <f t="shared" si="47"/>
        <v>0</v>
      </c>
      <c r="CC59" s="3">
        <v>2038</v>
      </c>
      <c r="CD59" s="3">
        <f t="shared" si="48"/>
        <v>9067.8587002598106</v>
      </c>
      <c r="CE59" s="3">
        <f t="shared" si="48"/>
        <v>8620.6195659508176</v>
      </c>
      <c r="CF59" s="3">
        <f t="shared" si="48"/>
        <v>8173.3804316418245</v>
      </c>
    </row>
    <row r="60" spans="6:84" x14ac:dyDescent="0.25">
      <c r="F60" s="3">
        <v>2039</v>
      </c>
      <c r="G60" s="3">
        <f t="shared" si="33"/>
        <v>215.62788454289822</v>
      </c>
      <c r="H60" s="3">
        <f t="shared" si="33"/>
        <v>194.02101301794818</v>
      </c>
      <c r="I60" s="3">
        <f t="shared" si="33"/>
        <v>172.41414149299814</v>
      </c>
      <c r="K60" s="3">
        <v>2039</v>
      </c>
      <c r="L60" s="3">
        <f t="shared" si="34"/>
        <v>1850.0918899935066</v>
      </c>
      <c r="M60" s="3">
        <f t="shared" si="34"/>
        <v>1709.8933891174033</v>
      </c>
      <c r="N60" s="3">
        <f t="shared" si="34"/>
        <v>1569.6948882413003</v>
      </c>
      <c r="P60" s="3">
        <v>2039</v>
      </c>
      <c r="Q60" s="3">
        <f t="shared" si="35"/>
        <v>481.78810615930041</v>
      </c>
      <c r="R60" s="3">
        <f t="shared" si="35"/>
        <v>458.58758104671676</v>
      </c>
      <c r="S60" s="3">
        <f t="shared" si="35"/>
        <v>435.38705593413317</v>
      </c>
      <c r="U60" s="3">
        <v>2039</v>
      </c>
      <c r="V60" s="3">
        <f t="shared" si="36"/>
        <v>2699.7153999274483</v>
      </c>
      <c r="W60" s="3">
        <f t="shared" si="36"/>
        <v>2582.6484424909131</v>
      </c>
      <c r="X60" s="3">
        <f t="shared" si="36"/>
        <v>2465.5814850543775</v>
      </c>
      <c r="Z60" s="3">
        <v>2039</v>
      </c>
      <c r="AA60" s="3">
        <f t="shared" si="37"/>
        <v>753.67054914641255</v>
      </c>
      <c r="AB60" s="3">
        <f t="shared" si="37"/>
        <v>720.98935686204652</v>
      </c>
      <c r="AC60" s="3">
        <f t="shared" si="37"/>
        <v>688.30816457768037</v>
      </c>
      <c r="AE60" s="3">
        <v>2039</v>
      </c>
      <c r="AF60" s="3">
        <f t="shared" si="38"/>
        <v>400.2645661190241</v>
      </c>
      <c r="AG60" s="3">
        <f t="shared" si="38"/>
        <v>378.17732375892774</v>
      </c>
      <c r="AH60" s="3">
        <f t="shared" si="38"/>
        <v>356.09008139883144</v>
      </c>
      <c r="AJ60" s="3">
        <v>2039</v>
      </c>
      <c r="AK60" s="3">
        <f t="shared" si="39"/>
        <v>530.32473533679331</v>
      </c>
      <c r="AL60" s="3">
        <f t="shared" si="39"/>
        <v>497.63230390520795</v>
      </c>
      <c r="AM60" s="3">
        <f t="shared" si="39"/>
        <v>464.93987247362247</v>
      </c>
      <c r="AO60" s="3">
        <v>2039</v>
      </c>
      <c r="AP60" s="3">
        <f t="shared" si="40"/>
        <v>891.84231133833202</v>
      </c>
      <c r="AQ60" s="3">
        <f t="shared" si="40"/>
        <v>853.16961794837266</v>
      </c>
      <c r="AR60" s="3">
        <f t="shared" si="40"/>
        <v>814.49692455841318</v>
      </c>
      <c r="AT60" s="3">
        <v>2039</v>
      </c>
      <c r="AU60" s="3">
        <f t="shared" si="41"/>
        <v>1125.626218194011</v>
      </c>
      <c r="AV60" s="3">
        <f t="shared" si="41"/>
        <v>1076.8160226532857</v>
      </c>
      <c r="AW60" s="3">
        <f t="shared" si="41"/>
        <v>1028.0058271125604</v>
      </c>
      <c r="AY60" s="3">
        <v>2039</v>
      </c>
      <c r="AZ60" s="3">
        <f t="shared" si="42"/>
        <v>164.51460112066314</v>
      </c>
      <c r="BA60" s="3">
        <f t="shared" si="42"/>
        <v>157.38080331086482</v>
      </c>
      <c r="BB60" s="3">
        <f t="shared" si="42"/>
        <v>150.2470055010665</v>
      </c>
      <c r="BD60" s="3">
        <v>2039</v>
      </c>
      <c r="BE60" s="3">
        <f t="shared" si="43"/>
        <v>283.22110371466863</v>
      </c>
      <c r="BF60" s="3">
        <f t="shared" si="43"/>
        <v>268.40475441739517</v>
      </c>
      <c r="BG60" s="3">
        <f t="shared" si="43"/>
        <v>253.58840512012173</v>
      </c>
      <c r="BI60" s="3">
        <v>2039</v>
      </c>
      <c r="BJ60" s="3">
        <f t="shared" si="44"/>
        <v>173.74408003475446</v>
      </c>
      <c r="BK60" s="3">
        <f t="shared" si="44"/>
        <v>166.78549831151255</v>
      </c>
      <c r="BL60" s="3">
        <f t="shared" si="44"/>
        <v>159.82691658827068</v>
      </c>
      <c r="BN60" s="3">
        <v>2039</v>
      </c>
      <c r="BO60" s="3">
        <f t="shared" si="45"/>
        <v>19220.224793941627</v>
      </c>
      <c r="BP60" s="3">
        <f t="shared" si="45"/>
        <v>18235.064037143609</v>
      </c>
      <c r="BQ60" s="3">
        <f t="shared" si="45"/>
        <v>17249.903280345592</v>
      </c>
      <c r="BS60" s="3">
        <v>2039</v>
      </c>
      <c r="BT60" s="3">
        <f t="shared" si="46"/>
        <v>15589.299370856146</v>
      </c>
      <c r="BU60" s="3">
        <f t="shared" si="46"/>
        <v>14790.247011646255</v>
      </c>
      <c r="BV60" s="3">
        <f t="shared" si="46"/>
        <v>13991.194652436365</v>
      </c>
      <c r="BX60" s="3">
        <v>2039</v>
      </c>
      <c r="BY60" s="3">
        <f t="shared" si="47"/>
        <v>0</v>
      </c>
      <c r="BZ60" s="3">
        <f t="shared" si="47"/>
        <v>0</v>
      </c>
      <c r="CA60" s="3">
        <f t="shared" si="47"/>
        <v>0</v>
      </c>
      <c r="CC60" s="3">
        <v>2039</v>
      </c>
      <c r="CD60" s="3">
        <f t="shared" si="48"/>
        <v>9037.8469770279935</v>
      </c>
      <c r="CE60" s="3">
        <f t="shared" si="48"/>
        <v>8574.5989004227649</v>
      </c>
      <c r="CF60" s="3">
        <f t="shared" si="48"/>
        <v>8111.3508238175382</v>
      </c>
    </row>
    <row r="61" spans="6:84" x14ac:dyDescent="0.25">
      <c r="F61" s="3">
        <v>2040</v>
      </c>
      <c r="G61" s="3">
        <f t="shared" si="33"/>
        <v>214.22807420182934</v>
      </c>
      <c r="H61" s="3">
        <f t="shared" si="33"/>
        <v>191.83055111318006</v>
      </c>
      <c r="I61" s="3">
        <f t="shared" si="33"/>
        <v>169.43302802453081</v>
      </c>
      <c r="K61" s="3">
        <v>2040</v>
      </c>
      <c r="L61" s="3">
        <f t="shared" si="34"/>
        <v>1841.0090706181006</v>
      </c>
      <c r="M61" s="3">
        <f t="shared" si="34"/>
        <v>1695.6803423595659</v>
      </c>
      <c r="N61" s="3">
        <f t="shared" si="34"/>
        <v>1550.3516141010314</v>
      </c>
      <c r="P61" s="3">
        <v>2040</v>
      </c>
      <c r="Q61" s="3">
        <f t="shared" si="35"/>
        <v>480.28505029425668</v>
      </c>
      <c r="R61" s="3">
        <f t="shared" si="35"/>
        <v>456.23555769289402</v>
      </c>
      <c r="S61" s="3">
        <f t="shared" si="35"/>
        <v>432.18606509153142</v>
      </c>
      <c r="U61" s="3">
        <v>2040</v>
      </c>
      <c r="V61" s="3">
        <f t="shared" si="36"/>
        <v>2692.1311674101262</v>
      </c>
      <c r="W61" s="3">
        <f t="shared" si="36"/>
        <v>2570.7804258613082</v>
      </c>
      <c r="X61" s="3">
        <f t="shared" si="36"/>
        <v>2449.4296843124903</v>
      </c>
      <c r="Z61" s="3">
        <v>2040</v>
      </c>
      <c r="AA61" s="3">
        <f t="shared" si="37"/>
        <v>751.55328423532683</v>
      </c>
      <c r="AB61" s="3">
        <f t="shared" si="37"/>
        <v>717.67620221961522</v>
      </c>
      <c r="AC61" s="3">
        <f t="shared" si="37"/>
        <v>683.79912020390361</v>
      </c>
      <c r="AE61" s="3">
        <v>2040</v>
      </c>
      <c r="AF61" s="3">
        <f t="shared" si="38"/>
        <v>398.8336347495449</v>
      </c>
      <c r="AG61" s="3">
        <f t="shared" si="38"/>
        <v>375.93816280888905</v>
      </c>
      <c r="AH61" s="3">
        <f t="shared" si="38"/>
        <v>353.04269086823325</v>
      </c>
      <c r="AJ61" s="3">
        <v>2040</v>
      </c>
      <c r="AK61" s="3">
        <f t="shared" si="39"/>
        <v>528.20674229278541</v>
      </c>
      <c r="AL61" s="3">
        <f t="shared" si="39"/>
        <v>494.31800986025837</v>
      </c>
      <c r="AM61" s="3">
        <f t="shared" si="39"/>
        <v>460.42927742773145</v>
      </c>
      <c r="AO61" s="3">
        <v>2040</v>
      </c>
      <c r="AP61" s="3">
        <f t="shared" si="40"/>
        <v>889.33688448550231</v>
      </c>
      <c r="AQ61" s="3">
        <f t="shared" si="40"/>
        <v>849.249056772838</v>
      </c>
      <c r="AR61" s="3">
        <f t="shared" si="40"/>
        <v>809.1612290601737</v>
      </c>
      <c r="AT61" s="3">
        <v>2040</v>
      </c>
      <c r="AU61" s="3">
        <f t="shared" si="41"/>
        <v>1122.4640289622844</v>
      </c>
      <c r="AV61" s="3">
        <f t="shared" si="41"/>
        <v>1071.8677415579507</v>
      </c>
      <c r="AW61" s="3">
        <f t="shared" si="41"/>
        <v>1021.2714541536172</v>
      </c>
      <c r="AY61" s="3">
        <v>2040</v>
      </c>
      <c r="AZ61" s="3">
        <f t="shared" si="42"/>
        <v>164.05243500218</v>
      </c>
      <c r="BA61" s="3">
        <f t="shared" si="42"/>
        <v>156.65759299693127</v>
      </c>
      <c r="BB61" s="3">
        <f t="shared" si="42"/>
        <v>149.26275099168251</v>
      </c>
      <c r="BD61" s="3">
        <v>2040</v>
      </c>
      <c r="BE61" s="3">
        <f t="shared" si="43"/>
        <v>282.26122023781903</v>
      </c>
      <c r="BF61" s="3">
        <f t="shared" si="43"/>
        <v>266.90270222691777</v>
      </c>
      <c r="BG61" s="3">
        <f t="shared" si="43"/>
        <v>251.54418421601653</v>
      </c>
      <c r="BI61" s="3">
        <v>2040</v>
      </c>
      <c r="BJ61" s="3">
        <f t="shared" si="44"/>
        <v>173.29326536479545</v>
      </c>
      <c r="BK61" s="3">
        <f t="shared" si="44"/>
        <v>166.08005105792122</v>
      </c>
      <c r="BL61" s="3">
        <f t="shared" si="44"/>
        <v>158.866836751047</v>
      </c>
      <c r="BN61" s="3">
        <v>2040</v>
      </c>
      <c r="BO61" s="3">
        <f t="shared" si="45"/>
        <v>19156.400736239026</v>
      </c>
      <c r="BP61" s="3">
        <f t="shared" si="45"/>
        <v>18135.190387904444</v>
      </c>
      <c r="BQ61" s="3">
        <f t="shared" si="45"/>
        <v>17113.980039569862</v>
      </c>
      <c r="BS61" s="3">
        <v>2040</v>
      </c>
      <c r="BT61" s="3">
        <f t="shared" si="46"/>
        <v>15537.532424670258</v>
      </c>
      <c r="BU61" s="3">
        <f t="shared" si="46"/>
        <v>14709.240663700732</v>
      </c>
      <c r="BV61" s="3">
        <f t="shared" si="46"/>
        <v>13880.948902731205</v>
      </c>
      <c r="BX61" s="3">
        <v>2040</v>
      </c>
      <c r="BY61" s="3">
        <f t="shared" si="47"/>
        <v>0</v>
      </c>
      <c r="BZ61" s="3">
        <f t="shared" si="47"/>
        <v>0</v>
      </c>
      <c r="CA61" s="3">
        <f t="shared" si="47"/>
        <v>0</v>
      </c>
      <c r="CC61" s="3">
        <v>2040</v>
      </c>
      <c r="CD61" s="3">
        <f t="shared" si="48"/>
        <v>9007.8352537961746</v>
      </c>
      <c r="CE61" s="3">
        <f t="shared" si="48"/>
        <v>8527.6357265505503</v>
      </c>
      <c r="CF61" s="3">
        <f t="shared" si="48"/>
        <v>8047.436199304926</v>
      </c>
    </row>
    <row r="62" spans="6:84" x14ac:dyDescent="0.25">
      <c r="F62" s="3">
        <v>2041</v>
      </c>
      <c r="G62" s="3">
        <f t="shared" ref="G62:I71" si="49">$G$2-G27*33.33/1000000*0.35/0.16</f>
        <v>212.82826386076047</v>
      </c>
      <c r="H62" s="3">
        <f t="shared" si="49"/>
        <v>189.71874640369001</v>
      </c>
      <c r="I62" s="3">
        <f t="shared" si="49"/>
        <v>166.60922894661951</v>
      </c>
      <c r="K62" s="3">
        <v>2041</v>
      </c>
      <c r="L62" s="3">
        <f t="shared" ref="L62:N71" si="50">$I$2-L27*33.33/1000000*3.2/1.89</f>
        <v>1831.9262512426947</v>
      </c>
      <c r="M62" s="3">
        <f t="shared" si="50"/>
        <v>1681.9776712407174</v>
      </c>
      <c r="N62" s="3">
        <f t="shared" si="50"/>
        <v>1532.0290912387402</v>
      </c>
      <c r="P62" s="3">
        <v>2041</v>
      </c>
      <c r="Q62" s="3">
        <f t="shared" ref="Q62:S71" si="51">$J$2-Q27*33.33/1000000*2.1/1.9</f>
        <v>478.78199442921294</v>
      </c>
      <c r="R62" s="3">
        <f t="shared" si="51"/>
        <v>453.96799303695479</v>
      </c>
      <c r="S62" s="3">
        <f t="shared" si="51"/>
        <v>429.15399164469665</v>
      </c>
      <c r="U62" s="3">
        <v>2041</v>
      </c>
      <c r="V62" s="3">
        <f t="shared" ref="V62:X71" si="52">$K$2-V27*33.33/1000000</f>
        <v>2684.5469348928036</v>
      </c>
      <c r="W62" s="3">
        <f t="shared" si="52"/>
        <v>2559.3385772922234</v>
      </c>
      <c r="X62" s="3">
        <f t="shared" si="52"/>
        <v>2434.1302196916431</v>
      </c>
      <c r="Z62" s="3">
        <v>2041</v>
      </c>
      <c r="AA62" s="3">
        <f t="shared" ref="AA62:AC71" si="53">$L$2-AA27*33.33/1000000</f>
        <v>749.43601932424099</v>
      </c>
      <c r="AB62" s="3">
        <f t="shared" si="53"/>
        <v>714.48201949407894</v>
      </c>
      <c r="AC62" s="3">
        <f t="shared" si="53"/>
        <v>679.52801966391701</v>
      </c>
      <c r="AE62" s="3">
        <v>2041</v>
      </c>
      <c r="AF62" s="3">
        <f t="shared" ref="AF62:AH71" si="54">$M$2-AF27*33.33/1000000*1.61/1.28</f>
        <v>397.40270338006576</v>
      </c>
      <c r="AG62" s="3">
        <f t="shared" si="54"/>
        <v>373.7794077858938</v>
      </c>
      <c r="AH62" s="3">
        <f t="shared" si="54"/>
        <v>350.15611219172183</v>
      </c>
      <c r="AJ62" s="3">
        <v>2041</v>
      </c>
      <c r="AK62" s="3">
        <f t="shared" ref="AK62:AM71" si="55">$N$2-AK27*33.33/1000000*3.03/2.17</f>
        <v>526.08874924877739</v>
      </c>
      <c r="AL62" s="3">
        <f t="shared" si="55"/>
        <v>491.12272864695638</v>
      </c>
      <c r="AM62" s="3">
        <f t="shared" si="55"/>
        <v>456.15670804513536</v>
      </c>
      <c r="AO62" s="3">
        <v>2041</v>
      </c>
      <c r="AP62" s="3">
        <f t="shared" ref="AP62:AR71" si="56">$O$2-AP27*33.33/1000000</f>
        <v>886.8314576326726</v>
      </c>
      <c r="AQ62" s="3">
        <f t="shared" si="56"/>
        <v>845.46927884731667</v>
      </c>
      <c r="AR62" s="3">
        <f t="shared" si="56"/>
        <v>804.10710006196075</v>
      </c>
      <c r="AT62" s="3">
        <v>2041</v>
      </c>
      <c r="AU62" s="3">
        <f t="shared" ref="AU62:AW71" si="57">$P$2-AU27*33.33/1000000</f>
        <v>1119.3018397305575</v>
      </c>
      <c r="AV62" s="3">
        <f t="shared" si="57"/>
        <v>1067.09714805972</v>
      </c>
      <c r="AW62" s="3">
        <f t="shared" si="57"/>
        <v>1014.8924563888824</v>
      </c>
      <c r="AY62" s="3">
        <v>2041</v>
      </c>
      <c r="AZ62" s="3">
        <f t="shared" ref="AZ62:BB71" si="58">$Q$2-AZ27*33.33/1000000</f>
        <v>163.59026888369687</v>
      </c>
      <c r="BA62" s="3">
        <f t="shared" si="58"/>
        <v>155.96035240872828</v>
      </c>
      <c r="BB62" s="3">
        <f t="shared" si="58"/>
        <v>148.33043593375973</v>
      </c>
      <c r="BD62" s="3">
        <v>2041</v>
      </c>
      <c r="BE62" s="3">
        <f t="shared" ref="BE62:BG71" si="59">$R$2-BE27*33.33/1000000*3.42/2.86</f>
        <v>281.30133676096943</v>
      </c>
      <c r="BF62" s="3">
        <f t="shared" si="59"/>
        <v>265.45458715911161</v>
      </c>
      <c r="BG62" s="3">
        <f t="shared" si="59"/>
        <v>249.60783755725382</v>
      </c>
      <c r="BI62" s="3">
        <v>2041</v>
      </c>
      <c r="BJ62" s="3">
        <f t="shared" ref="BJ62:BL71" si="60">$S$2-BJ27*33.33/1000000*0.139/0.15</f>
        <v>172.84245069483646</v>
      </c>
      <c r="BK62" s="3">
        <f t="shared" si="60"/>
        <v>165.39993567714779</v>
      </c>
      <c r="BL62" s="3">
        <f t="shared" si="60"/>
        <v>157.95742065945916</v>
      </c>
      <c r="BN62" s="3">
        <v>2041</v>
      </c>
      <c r="BO62" s="3">
        <f t="shared" ref="BO62:BQ71" si="61">$T$2-BO27*$AA$2/1000000</f>
        <v>19092.576678536425</v>
      </c>
      <c r="BP62" s="3">
        <f t="shared" si="61"/>
        <v>18038.903096918868</v>
      </c>
      <c r="BQ62" s="3">
        <f t="shared" si="61"/>
        <v>16985.229515301307</v>
      </c>
      <c r="BS62" s="3">
        <v>2041</v>
      </c>
      <c r="BT62" s="3">
        <f t="shared" ref="BT62:BV71" si="62">$U$2-BT27*$AA$2/1000000</f>
        <v>15485.765478484371</v>
      </c>
      <c r="BU62" s="3">
        <f t="shared" si="62"/>
        <v>14631.143168958835</v>
      </c>
      <c r="BV62" s="3">
        <f t="shared" si="62"/>
        <v>13776.520859433302</v>
      </c>
      <c r="BX62" s="3">
        <v>2041</v>
      </c>
      <c r="BY62" s="3">
        <f t="shared" ref="BY62:CA71" si="63">$V$2-BY27*$AA$2/1000000</f>
        <v>0</v>
      </c>
      <c r="BZ62" s="3">
        <f t="shared" si="63"/>
        <v>0</v>
      </c>
      <c r="CA62" s="3">
        <f t="shared" si="63"/>
        <v>0</v>
      </c>
      <c r="CC62" s="3">
        <v>2041</v>
      </c>
      <c r="CD62" s="3">
        <f t="shared" ref="CD62:CF71" si="64">$W$2-CD27*$AA$2/1000000</f>
        <v>8977.8235305643557</v>
      </c>
      <c r="CE62" s="3">
        <f t="shared" si="64"/>
        <v>8482.3589511179071</v>
      </c>
      <c r="CF62" s="3">
        <f t="shared" si="64"/>
        <v>7986.8943716714575</v>
      </c>
    </row>
    <row r="63" spans="6:84" x14ac:dyDescent="0.25">
      <c r="F63" s="3">
        <v>2042</v>
      </c>
      <c r="G63" s="3">
        <f t="shared" si="49"/>
        <v>211.42845351969163</v>
      </c>
      <c r="H63" s="3">
        <f t="shared" si="49"/>
        <v>187.567498321849</v>
      </c>
      <c r="I63" s="3">
        <f t="shared" si="49"/>
        <v>163.70654312400643</v>
      </c>
      <c r="K63" s="3">
        <v>2042</v>
      </c>
      <c r="L63" s="3">
        <f t="shared" si="50"/>
        <v>1822.8434318672889</v>
      </c>
      <c r="M63" s="3">
        <f t="shared" si="50"/>
        <v>1668.0190675743593</v>
      </c>
      <c r="N63" s="3">
        <f t="shared" si="50"/>
        <v>1513.1947032814296</v>
      </c>
      <c r="P63" s="3">
        <v>2042</v>
      </c>
      <c r="Q63" s="3">
        <f t="shared" si="51"/>
        <v>477.27893856416927</v>
      </c>
      <c r="R63" s="3">
        <f t="shared" si="51"/>
        <v>451.658075791947</v>
      </c>
      <c r="S63" s="3">
        <f t="shared" si="51"/>
        <v>426.03721301972485</v>
      </c>
      <c r="U63" s="3">
        <v>2042</v>
      </c>
      <c r="V63" s="3">
        <f t="shared" si="52"/>
        <v>2676.9627023754815</v>
      </c>
      <c r="W63" s="3">
        <f t="shared" si="52"/>
        <v>2547.6830228385625</v>
      </c>
      <c r="X63" s="3">
        <f t="shared" si="52"/>
        <v>2418.4033433016439</v>
      </c>
      <c r="Z63" s="3">
        <v>2042</v>
      </c>
      <c r="AA63" s="3">
        <f t="shared" si="53"/>
        <v>747.31875441315515</v>
      </c>
      <c r="AB63" s="3">
        <f t="shared" si="53"/>
        <v>711.2281772090987</v>
      </c>
      <c r="AC63" s="3">
        <f t="shared" si="53"/>
        <v>675.13760000504226</v>
      </c>
      <c r="AE63" s="3">
        <v>2042</v>
      </c>
      <c r="AF63" s="3">
        <f t="shared" si="54"/>
        <v>395.97177201058656</v>
      </c>
      <c r="AG63" s="3">
        <f t="shared" si="54"/>
        <v>371.58033247295697</v>
      </c>
      <c r="AH63" s="3">
        <f t="shared" si="54"/>
        <v>347.18889293532743</v>
      </c>
      <c r="AJ63" s="3">
        <v>2042</v>
      </c>
      <c r="AK63" s="3">
        <f t="shared" si="55"/>
        <v>523.97075620476949</v>
      </c>
      <c r="AL63" s="3">
        <f t="shared" si="55"/>
        <v>487.86776735713227</v>
      </c>
      <c r="AM63" s="3">
        <f t="shared" si="55"/>
        <v>451.76477850949505</v>
      </c>
      <c r="AO63" s="3">
        <v>2042</v>
      </c>
      <c r="AP63" s="3">
        <f t="shared" si="56"/>
        <v>884.32603077984299</v>
      </c>
      <c r="AQ63" s="3">
        <f t="shared" si="56"/>
        <v>841.61890386921266</v>
      </c>
      <c r="AR63" s="3">
        <f t="shared" si="56"/>
        <v>798.91177695858244</v>
      </c>
      <c r="AT63" s="3">
        <v>2042</v>
      </c>
      <c r="AU63" s="3">
        <f t="shared" si="57"/>
        <v>1116.1396504988309</v>
      </c>
      <c r="AV63" s="3">
        <f t="shared" si="57"/>
        <v>1062.2374514854139</v>
      </c>
      <c r="AW63" s="3">
        <f t="shared" si="57"/>
        <v>1008.3352524719971</v>
      </c>
      <c r="AY63" s="3">
        <v>2042</v>
      </c>
      <c r="AZ63" s="3">
        <f t="shared" si="58"/>
        <v>163.12810276521373</v>
      </c>
      <c r="BA63" s="3">
        <f t="shared" si="58"/>
        <v>155.2500890632528</v>
      </c>
      <c r="BB63" s="3">
        <f t="shared" si="58"/>
        <v>147.37207536129188</v>
      </c>
      <c r="BD63" s="3">
        <v>2042</v>
      </c>
      <c r="BE63" s="3">
        <f t="shared" si="59"/>
        <v>280.34145328411984</v>
      </c>
      <c r="BF63" s="3">
        <f t="shared" si="59"/>
        <v>263.97942482620101</v>
      </c>
      <c r="BG63" s="3">
        <f t="shared" si="59"/>
        <v>247.61739636828216</v>
      </c>
      <c r="BI63" s="3">
        <v>2042</v>
      </c>
      <c r="BJ63" s="3">
        <f t="shared" si="60"/>
        <v>172.39163602487747</v>
      </c>
      <c r="BK63" s="3">
        <f t="shared" si="60"/>
        <v>164.70711739629803</v>
      </c>
      <c r="BL63" s="3">
        <f t="shared" si="60"/>
        <v>157.02259876771859</v>
      </c>
      <c r="BN63" s="3">
        <v>2042</v>
      </c>
      <c r="BO63" s="3">
        <f t="shared" si="61"/>
        <v>19028.752620833824</v>
      </c>
      <c r="BP63" s="3">
        <f t="shared" si="61"/>
        <v>17940.817393677677</v>
      </c>
      <c r="BQ63" s="3">
        <f t="shared" si="61"/>
        <v>16852.882166521529</v>
      </c>
      <c r="BS63" s="3">
        <v>2042</v>
      </c>
      <c r="BT63" s="3">
        <f t="shared" si="62"/>
        <v>15433.998532298483</v>
      </c>
      <c r="BU63" s="3">
        <f t="shared" si="62"/>
        <v>14551.587003085591</v>
      </c>
      <c r="BV63" s="3">
        <f t="shared" si="62"/>
        <v>13669.175473872701</v>
      </c>
      <c r="BX63" s="3">
        <v>2042</v>
      </c>
      <c r="BY63" s="3">
        <f t="shared" si="63"/>
        <v>0</v>
      </c>
      <c r="BZ63" s="3">
        <f t="shared" si="63"/>
        <v>0</v>
      </c>
      <c r="CA63" s="3">
        <f t="shared" si="63"/>
        <v>0</v>
      </c>
      <c r="CC63" s="3">
        <v>2042</v>
      </c>
      <c r="CD63" s="3">
        <f t="shared" si="64"/>
        <v>8947.8118073325386</v>
      </c>
      <c r="CE63" s="3">
        <f t="shared" si="64"/>
        <v>8436.2365157129116</v>
      </c>
      <c r="CF63" s="3">
        <f t="shared" si="64"/>
        <v>7924.6612240932864</v>
      </c>
    </row>
    <row r="64" spans="6:84" x14ac:dyDescent="0.25">
      <c r="F64" s="3">
        <v>2043</v>
      </c>
      <c r="G64" s="3">
        <f t="shared" si="49"/>
        <v>210.02864317862276</v>
      </c>
      <c r="H64" s="3">
        <f t="shared" si="49"/>
        <v>185.37570496233067</v>
      </c>
      <c r="I64" s="3">
        <f t="shared" si="49"/>
        <v>160.72276674603853</v>
      </c>
      <c r="K64" s="3">
        <v>2043</v>
      </c>
      <c r="L64" s="3">
        <f t="shared" si="50"/>
        <v>1813.7606124918832</v>
      </c>
      <c r="M64" s="3">
        <f t="shared" si="50"/>
        <v>1653.7973815297212</v>
      </c>
      <c r="N64" s="3">
        <f t="shared" si="50"/>
        <v>1493.8341505675592</v>
      </c>
      <c r="P64" s="3">
        <v>2043</v>
      </c>
      <c r="Q64" s="3">
        <f t="shared" si="51"/>
        <v>475.77588269912553</v>
      </c>
      <c r="R64" s="3">
        <f t="shared" si="51"/>
        <v>449.30462277953939</v>
      </c>
      <c r="S64" s="3">
        <f t="shared" si="51"/>
        <v>422.83336285995318</v>
      </c>
      <c r="U64" s="3">
        <v>2043</v>
      </c>
      <c r="V64" s="3">
        <f t="shared" si="52"/>
        <v>2669.3784698581594</v>
      </c>
      <c r="W64" s="3">
        <f t="shared" si="52"/>
        <v>2535.8077923299661</v>
      </c>
      <c r="X64" s="3">
        <f t="shared" si="52"/>
        <v>2402.2371148017728</v>
      </c>
      <c r="Z64" s="3">
        <v>2043</v>
      </c>
      <c r="AA64" s="3">
        <f t="shared" si="53"/>
        <v>745.20148950206942</v>
      </c>
      <c r="AB64" s="3">
        <f t="shared" si="53"/>
        <v>707.91300869211545</v>
      </c>
      <c r="AC64" s="3">
        <f t="shared" si="53"/>
        <v>670.6245278821616</v>
      </c>
      <c r="AE64" s="3">
        <v>2043</v>
      </c>
      <c r="AF64" s="3">
        <f t="shared" si="54"/>
        <v>394.54084064110742</v>
      </c>
      <c r="AG64" s="3">
        <f t="shared" si="54"/>
        <v>369.33981046684289</v>
      </c>
      <c r="AH64" s="3">
        <f t="shared" si="54"/>
        <v>344.1387802925783</v>
      </c>
      <c r="AJ64" s="3">
        <v>2043</v>
      </c>
      <c r="AK64" s="3">
        <f t="shared" si="55"/>
        <v>521.85276316076147</v>
      </c>
      <c r="AL64" s="3">
        <f t="shared" si="55"/>
        <v>484.55145874505411</v>
      </c>
      <c r="AM64" s="3">
        <f t="shared" si="55"/>
        <v>447.25015432934669</v>
      </c>
      <c r="AO64" s="3">
        <v>2043</v>
      </c>
      <c r="AP64" s="3">
        <f t="shared" si="56"/>
        <v>881.82060392701328</v>
      </c>
      <c r="AQ64" s="3">
        <f t="shared" si="56"/>
        <v>837.69595961192294</v>
      </c>
      <c r="AR64" s="3">
        <f t="shared" si="56"/>
        <v>793.57131529683238</v>
      </c>
      <c r="AT64" s="3">
        <v>2043</v>
      </c>
      <c r="AU64" s="3">
        <f t="shared" si="57"/>
        <v>1112.977461267104</v>
      </c>
      <c r="AV64" s="3">
        <f t="shared" si="57"/>
        <v>1057.2861626169899</v>
      </c>
      <c r="AW64" s="3">
        <f t="shared" si="57"/>
        <v>1001.5948639668757</v>
      </c>
      <c r="AY64" s="3">
        <v>2043</v>
      </c>
      <c r="AZ64" s="3">
        <f t="shared" si="58"/>
        <v>162.66593664673059</v>
      </c>
      <c r="BA64" s="3">
        <f t="shared" si="58"/>
        <v>154.5264391517139</v>
      </c>
      <c r="BB64" s="3">
        <f t="shared" si="58"/>
        <v>146.38694165669722</v>
      </c>
      <c r="BD64" s="3">
        <v>2043</v>
      </c>
      <c r="BE64" s="3">
        <f t="shared" si="59"/>
        <v>279.38156980727024</v>
      </c>
      <c r="BF64" s="3">
        <f t="shared" si="59"/>
        <v>262.47645962531249</v>
      </c>
      <c r="BG64" s="3">
        <f t="shared" si="59"/>
        <v>245.57134944335476</v>
      </c>
      <c r="BI64" s="3">
        <v>2043</v>
      </c>
      <c r="BJ64" s="3">
        <f t="shared" si="60"/>
        <v>171.94082135491846</v>
      </c>
      <c r="BK64" s="3">
        <f t="shared" si="60"/>
        <v>164.00124134223552</v>
      </c>
      <c r="BL64" s="3">
        <f t="shared" si="60"/>
        <v>156.06166132955258</v>
      </c>
      <c r="BN64" s="3">
        <v>2043</v>
      </c>
      <c r="BO64" s="3">
        <f t="shared" si="61"/>
        <v>18964.928563131223</v>
      </c>
      <c r="BP64" s="3">
        <f t="shared" si="61"/>
        <v>17840.883037039577</v>
      </c>
      <c r="BQ64" s="3">
        <f t="shared" si="61"/>
        <v>16716.837510947931</v>
      </c>
      <c r="BS64" s="3">
        <v>2043</v>
      </c>
      <c r="BT64" s="3">
        <f t="shared" si="62"/>
        <v>15382.231586112597</v>
      </c>
      <c r="BU64" s="3">
        <f t="shared" si="62"/>
        <v>14470.531416079331</v>
      </c>
      <c r="BV64" s="3">
        <f t="shared" si="62"/>
        <v>13558.831246046064</v>
      </c>
      <c r="BX64" s="3">
        <v>2043</v>
      </c>
      <c r="BY64" s="3">
        <f t="shared" si="63"/>
        <v>0</v>
      </c>
      <c r="BZ64" s="3">
        <f t="shared" si="63"/>
        <v>0</v>
      </c>
      <c r="CA64" s="3">
        <f t="shared" si="63"/>
        <v>0</v>
      </c>
      <c r="CC64" s="3">
        <v>2043</v>
      </c>
      <c r="CD64" s="3">
        <f t="shared" si="64"/>
        <v>8917.8000841007197</v>
      </c>
      <c r="CE64" s="3">
        <f t="shared" si="64"/>
        <v>8389.244795651055</v>
      </c>
      <c r="CF64" s="3">
        <f t="shared" si="64"/>
        <v>7860.6895072013886</v>
      </c>
    </row>
    <row r="65" spans="1:84" x14ac:dyDescent="0.25">
      <c r="F65" s="3">
        <v>2044</v>
      </c>
      <c r="G65" s="3">
        <f t="shared" si="49"/>
        <v>208.62883283755392</v>
      </c>
      <c r="H65" s="3">
        <f t="shared" si="49"/>
        <v>183.14223363655447</v>
      </c>
      <c r="I65" s="3">
        <f t="shared" si="49"/>
        <v>157.65563443555504</v>
      </c>
      <c r="K65" s="3">
        <v>2044</v>
      </c>
      <c r="L65" s="3">
        <f t="shared" si="50"/>
        <v>1804.6777931164772</v>
      </c>
      <c r="M65" s="3">
        <f t="shared" si="50"/>
        <v>1639.3052635355912</v>
      </c>
      <c r="N65" s="3">
        <f t="shared" si="50"/>
        <v>1473.9327339547051</v>
      </c>
      <c r="P65" s="3">
        <v>2044</v>
      </c>
      <c r="Q65" s="3">
        <f t="shared" si="51"/>
        <v>474.2728268340818</v>
      </c>
      <c r="R65" s="3">
        <f t="shared" si="51"/>
        <v>446.90641776767217</v>
      </c>
      <c r="S65" s="3">
        <f t="shared" si="51"/>
        <v>419.54000870126254</v>
      </c>
      <c r="U65" s="3">
        <v>2044</v>
      </c>
      <c r="V65" s="3">
        <f t="shared" si="52"/>
        <v>2661.7942373408368</v>
      </c>
      <c r="W65" s="3">
        <f t="shared" si="52"/>
        <v>2523.7067488110815</v>
      </c>
      <c r="X65" s="3">
        <f t="shared" si="52"/>
        <v>2385.6192602813267</v>
      </c>
      <c r="Z65" s="3">
        <v>2044</v>
      </c>
      <c r="AA65" s="3">
        <f t="shared" si="53"/>
        <v>743.08422459098358</v>
      </c>
      <c r="AB65" s="3">
        <f t="shared" si="53"/>
        <v>704.53480070976025</v>
      </c>
      <c r="AC65" s="3">
        <f t="shared" si="53"/>
        <v>665.98537682853691</v>
      </c>
      <c r="AE65" s="3">
        <v>2044</v>
      </c>
      <c r="AF65" s="3">
        <f t="shared" si="54"/>
        <v>393.10990927162828</v>
      </c>
      <c r="AG65" s="3">
        <f t="shared" si="54"/>
        <v>367.05668389667835</v>
      </c>
      <c r="AH65" s="3">
        <f t="shared" si="54"/>
        <v>341.00345852172848</v>
      </c>
      <c r="AJ65" s="3">
        <v>2044</v>
      </c>
      <c r="AK65" s="3">
        <f t="shared" si="55"/>
        <v>519.73477011675357</v>
      </c>
      <c r="AL65" s="3">
        <f t="shared" si="55"/>
        <v>481.1720889881675</v>
      </c>
      <c r="AM65" s="3">
        <f t="shared" si="55"/>
        <v>442.60940785958155</v>
      </c>
      <c r="AO65" s="3">
        <v>2044</v>
      </c>
      <c r="AP65" s="3">
        <f t="shared" si="56"/>
        <v>879.31517707418368</v>
      </c>
      <c r="AQ65" s="3">
        <f t="shared" si="56"/>
        <v>833.69841875195755</v>
      </c>
      <c r="AR65" s="3">
        <f t="shared" si="56"/>
        <v>788.08166042973153</v>
      </c>
      <c r="AT65" s="3">
        <v>2044</v>
      </c>
      <c r="AU65" s="3">
        <f t="shared" si="57"/>
        <v>1109.8152720353773</v>
      </c>
      <c r="AV65" s="3">
        <f t="shared" si="57"/>
        <v>1052.2407226966454</v>
      </c>
      <c r="AW65" s="3">
        <f t="shared" si="57"/>
        <v>994.66617335791341</v>
      </c>
      <c r="AY65" s="3">
        <v>2044</v>
      </c>
      <c r="AZ65" s="3">
        <f t="shared" si="58"/>
        <v>162.20377052824745</v>
      </c>
      <c r="BA65" s="3">
        <f t="shared" si="58"/>
        <v>153.78902870181739</v>
      </c>
      <c r="BB65" s="3">
        <f t="shared" si="58"/>
        <v>145.37428687538733</v>
      </c>
      <c r="BD65" s="3">
        <v>2044</v>
      </c>
      <c r="BE65" s="3">
        <f t="shared" si="59"/>
        <v>278.42168633042064</v>
      </c>
      <c r="BF65" s="3">
        <f t="shared" si="59"/>
        <v>260.94491484475822</v>
      </c>
      <c r="BG65" s="3">
        <f t="shared" si="59"/>
        <v>243.46814335909579</v>
      </c>
      <c r="BI65" s="3">
        <v>2044</v>
      </c>
      <c r="BJ65" s="3">
        <f t="shared" si="60"/>
        <v>171.49000668495947</v>
      </c>
      <c r="BK65" s="3">
        <f t="shared" si="60"/>
        <v>163.28194272795051</v>
      </c>
      <c r="BL65" s="3">
        <f t="shared" si="60"/>
        <v>155.07387877094155</v>
      </c>
      <c r="BN65" s="3">
        <v>2044</v>
      </c>
      <c r="BO65" s="3">
        <f t="shared" si="61"/>
        <v>18901.104505428622</v>
      </c>
      <c r="BP65" s="3">
        <f t="shared" si="61"/>
        <v>17739.048382307283</v>
      </c>
      <c r="BQ65" s="3">
        <f t="shared" si="61"/>
        <v>16576.992259185943</v>
      </c>
      <c r="BS65" s="3">
        <v>2044</v>
      </c>
      <c r="BT65" s="3">
        <f t="shared" si="62"/>
        <v>15330.464639926709</v>
      </c>
      <c r="BU65" s="3">
        <f t="shared" si="62"/>
        <v>14387.93451953055</v>
      </c>
      <c r="BV65" s="3">
        <f t="shared" si="62"/>
        <v>13445.40439913439</v>
      </c>
      <c r="BX65" s="3">
        <v>2044</v>
      </c>
      <c r="BY65" s="3">
        <f t="shared" si="63"/>
        <v>0</v>
      </c>
      <c r="BZ65" s="3">
        <f t="shared" si="63"/>
        <v>0</v>
      </c>
      <c r="CA65" s="3">
        <f t="shared" si="63"/>
        <v>0</v>
      </c>
      <c r="CC65" s="3">
        <v>2044</v>
      </c>
      <c r="CD65" s="3">
        <f t="shared" si="64"/>
        <v>8887.7883608689008</v>
      </c>
      <c r="CE65" s="3">
        <f t="shared" si="64"/>
        <v>8341.3595062594832</v>
      </c>
      <c r="CF65" s="3">
        <f t="shared" si="64"/>
        <v>7794.9306516500637</v>
      </c>
    </row>
    <row r="66" spans="1:84" x14ac:dyDescent="0.25">
      <c r="F66" s="3">
        <v>2045</v>
      </c>
      <c r="G66" s="3">
        <f t="shared" si="49"/>
        <v>207.22902249648504</v>
      </c>
      <c r="H66" s="3">
        <f t="shared" si="49"/>
        <v>180.86592001271322</v>
      </c>
      <c r="I66" s="3">
        <f t="shared" si="49"/>
        <v>154.50281752894136</v>
      </c>
      <c r="K66" s="3">
        <v>2045</v>
      </c>
      <c r="L66" s="3">
        <f t="shared" si="50"/>
        <v>1795.5949737410715</v>
      </c>
      <c r="M66" s="3">
        <f t="shared" si="50"/>
        <v>1624.5351587002901</v>
      </c>
      <c r="N66" s="3">
        <f t="shared" si="50"/>
        <v>1453.4753436595083</v>
      </c>
      <c r="P66" s="3">
        <v>2045</v>
      </c>
      <c r="Q66" s="3">
        <f t="shared" si="51"/>
        <v>472.76977096903806</v>
      </c>
      <c r="R66" s="3">
        <f t="shared" si="51"/>
        <v>444.46221054715613</v>
      </c>
      <c r="S66" s="3">
        <f t="shared" si="51"/>
        <v>416.15465012527409</v>
      </c>
      <c r="U66" s="3">
        <v>2045</v>
      </c>
      <c r="V66" s="3">
        <f t="shared" si="52"/>
        <v>2654.2100048235147</v>
      </c>
      <c r="W66" s="3">
        <f t="shared" si="52"/>
        <v>2511.3735838821972</v>
      </c>
      <c r="X66" s="3">
        <f t="shared" si="52"/>
        <v>2368.5371629408792</v>
      </c>
      <c r="Z66" s="3">
        <v>2045</v>
      </c>
      <c r="AA66" s="3">
        <f t="shared" si="53"/>
        <v>740.96695967989785</v>
      </c>
      <c r="AB66" s="3">
        <f t="shared" si="53"/>
        <v>701.09179216711334</v>
      </c>
      <c r="AC66" s="3">
        <f t="shared" si="53"/>
        <v>661.21662465432871</v>
      </c>
      <c r="AE66" s="3">
        <v>2045</v>
      </c>
      <c r="AF66" s="3">
        <f t="shared" si="54"/>
        <v>391.67897790214914</v>
      </c>
      <c r="AG66" s="3">
        <f t="shared" si="54"/>
        <v>364.72976254486144</v>
      </c>
      <c r="AH66" s="3">
        <f t="shared" si="54"/>
        <v>337.78054718757375</v>
      </c>
      <c r="AJ66" s="3">
        <v>2045</v>
      </c>
      <c r="AK66" s="3">
        <f t="shared" si="55"/>
        <v>517.61677707274555</v>
      </c>
      <c r="AL66" s="3">
        <f t="shared" si="55"/>
        <v>477.72789638590757</v>
      </c>
      <c r="AM66" s="3">
        <f t="shared" si="55"/>
        <v>437.83901569906948</v>
      </c>
      <c r="AO66" s="3">
        <v>2045</v>
      </c>
      <c r="AP66" s="3">
        <f t="shared" si="56"/>
        <v>876.80975022135397</v>
      </c>
      <c r="AQ66" s="3">
        <f t="shared" si="56"/>
        <v>829.62419732973331</v>
      </c>
      <c r="AR66" s="3">
        <f t="shared" si="56"/>
        <v>782.43864443811242</v>
      </c>
      <c r="AT66" s="3">
        <v>2045</v>
      </c>
      <c r="AU66" s="3">
        <f t="shared" si="57"/>
        <v>1106.6530828036505</v>
      </c>
      <c r="AV66" s="3">
        <f t="shared" si="57"/>
        <v>1047.0985014841292</v>
      </c>
      <c r="AW66" s="3">
        <f t="shared" si="57"/>
        <v>987.54392016460781</v>
      </c>
      <c r="AY66" s="3">
        <v>2045</v>
      </c>
      <c r="AZ66" s="3">
        <f t="shared" si="58"/>
        <v>161.74160440976431</v>
      </c>
      <c r="BA66" s="3">
        <f t="shared" si="58"/>
        <v>153.03747329383427</v>
      </c>
      <c r="BB66" s="3">
        <f t="shared" si="58"/>
        <v>144.33334217790423</v>
      </c>
      <c r="BD66" s="3">
        <v>2045</v>
      </c>
      <c r="BE66" s="3">
        <f t="shared" si="59"/>
        <v>277.46180285357104</v>
      </c>
      <c r="BF66" s="3">
        <f t="shared" si="59"/>
        <v>259.38399207433173</v>
      </c>
      <c r="BG66" s="3">
        <f t="shared" si="59"/>
        <v>241.30618129509239</v>
      </c>
      <c r="BI66" s="3">
        <v>2045</v>
      </c>
      <c r="BJ66" s="3">
        <f t="shared" si="60"/>
        <v>171.03919201500048</v>
      </c>
      <c r="BK66" s="3">
        <f t="shared" si="60"/>
        <v>162.54884657560206</v>
      </c>
      <c r="BL66" s="3">
        <f t="shared" si="60"/>
        <v>154.05850113620363</v>
      </c>
      <c r="BN66" s="3">
        <v>2045</v>
      </c>
      <c r="BO66" s="3">
        <f t="shared" si="61"/>
        <v>18837.280447726022</v>
      </c>
      <c r="BP66" s="3">
        <f t="shared" si="61"/>
        <v>17635.260342017249</v>
      </c>
      <c r="BQ66" s="3">
        <f t="shared" si="61"/>
        <v>16433.240236308473</v>
      </c>
      <c r="BS66" s="3">
        <v>2045</v>
      </c>
      <c r="BT66" s="3">
        <f t="shared" si="62"/>
        <v>15278.697693740822</v>
      </c>
      <c r="BU66" s="3">
        <f t="shared" si="62"/>
        <v>14303.753254818921</v>
      </c>
      <c r="BV66" s="3">
        <f t="shared" si="62"/>
        <v>13328.808815897019</v>
      </c>
      <c r="BX66" s="3">
        <v>2045</v>
      </c>
      <c r="BY66" s="3">
        <f t="shared" si="63"/>
        <v>0</v>
      </c>
      <c r="BZ66" s="3">
        <f t="shared" si="63"/>
        <v>0</v>
      </c>
      <c r="CA66" s="3">
        <f t="shared" si="63"/>
        <v>0</v>
      </c>
      <c r="CC66" s="3">
        <v>2045</v>
      </c>
      <c r="CD66" s="3">
        <f t="shared" si="64"/>
        <v>8857.7766376370837</v>
      </c>
      <c r="CE66" s="3">
        <f t="shared" si="64"/>
        <v>8292.5556844393232</v>
      </c>
      <c r="CF66" s="3">
        <f t="shared" si="64"/>
        <v>7727.3347312415626</v>
      </c>
    </row>
    <row r="67" spans="1:84" x14ac:dyDescent="0.25">
      <c r="F67" s="3">
        <v>2046</v>
      </c>
      <c r="G67" s="3">
        <f t="shared" si="49"/>
        <v>205.8292121554162</v>
      </c>
      <c r="H67" s="3">
        <f t="shared" si="49"/>
        <v>178.54556723177518</v>
      </c>
      <c r="I67" s="3">
        <f t="shared" si="49"/>
        <v>151.26192230813413</v>
      </c>
      <c r="K67" s="3">
        <v>2046</v>
      </c>
      <c r="L67" s="3">
        <f t="shared" si="50"/>
        <v>1786.5121543656655</v>
      </c>
      <c r="M67" s="3">
        <f t="shared" si="50"/>
        <v>1609.4793010757576</v>
      </c>
      <c r="N67" s="3">
        <f t="shared" si="50"/>
        <v>1432.4464477858494</v>
      </c>
      <c r="P67" s="3">
        <v>2046</v>
      </c>
      <c r="Q67" s="3">
        <f t="shared" si="51"/>
        <v>471.26671510399439</v>
      </c>
      <c r="R67" s="3">
        <f t="shared" si="51"/>
        <v>441.97071598247362</v>
      </c>
      <c r="S67" s="3">
        <f t="shared" si="51"/>
        <v>412.6747168609528</v>
      </c>
      <c r="U67" s="3">
        <v>2046</v>
      </c>
      <c r="V67" s="3">
        <f t="shared" si="52"/>
        <v>2646.6257723061926</v>
      </c>
      <c r="W67" s="3">
        <f t="shared" si="52"/>
        <v>2498.8018129097009</v>
      </c>
      <c r="X67" s="3">
        <f t="shared" si="52"/>
        <v>2350.9778535132091</v>
      </c>
      <c r="Z67" s="3">
        <v>2046</v>
      </c>
      <c r="AA67" s="3">
        <f t="shared" si="53"/>
        <v>738.84969476881201</v>
      </c>
      <c r="AB67" s="3">
        <f t="shared" si="53"/>
        <v>697.58217277062477</v>
      </c>
      <c r="AC67" s="3">
        <f t="shared" si="53"/>
        <v>656.31465077243752</v>
      </c>
      <c r="AE67" s="3">
        <v>2046</v>
      </c>
      <c r="AF67" s="3">
        <f t="shared" si="54"/>
        <v>390.24804653266995</v>
      </c>
      <c r="AG67" s="3">
        <f t="shared" si="54"/>
        <v>362.35782294341004</v>
      </c>
      <c r="AH67" s="3">
        <f t="shared" si="54"/>
        <v>334.46759935415008</v>
      </c>
      <c r="AJ67" s="3">
        <v>2046</v>
      </c>
      <c r="AK67" s="3">
        <f t="shared" si="55"/>
        <v>515.49878402873765</v>
      </c>
      <c r="AL67" s="3">
        <f t="shared" si="55"/>
        <v>474.21707002215982</v>
      </c>
      <c r="AM67" s="3">
        <f t="shared" si="55"/>
        <v>432.93535601558187</v>
      </c>
      <c r="AO67" s="3">
        <v>2046</v>
      </c>
      <c r="AP67" s="3">
        <f t="shared" si="56"/>
        <v>874.30432336852436</v>
      </c>
      <c r="AQ67" s="3">
        <f t="shared" si="56"/>
        <v>825.47115316736404</v>
      </c>
      <c r="AR67" s="3">
        <f t="shared" si="56"/>
        <v>776.63798296620348</v>
      </c>
      <c r="AT67" s="3">
        <v>2046</v>
      </c>
      <c r="AU67" s="3">
        <f t="shared" si="57"/>
        <v>1103.4908935719238</v>
      </c>
      <c r="AV67" s="3">
        <f t="shared" si="57"/>
        <v>1041.8567952597796</v>
      </c>
      <c r="AW67" s="3">
        <f t="shared" si="57"/>
        <v>980.22269694763543</v>
      </c>
      <c r="AY67" s="3">
        <v>2046</v>
      </c>
      <c r="AZ67" s="3">
        <f t="shared" si="58"/>
        <v>161.27943829128117</v>
      </c>
      <c r="BA67" s="3">
        <f t="shared" si="58"/>
        <v>152.27137776873701</v>
      </c>
      <c r="BB67" s="3">
        <f t="shared" si="58"/>
        <v>143.26331724619286</v>
      </c>
      <c r="BD67" s="3">
        <v>2046</v>
      </c>
      <c r="BE67" s="3">
        <f t="shared" si="59"/>
        <v>276.50191937672145</v>
      </c>
      <c r="BF67" s="3">
        <f t="shared" si="59"/>
        <v>257.79287059912974</v>
      </c>
      <c r="BG67" s="3">
        <f t="shared" si="59"/>
        <v>239.08382182153804</v>
      </c>
      <c r="BI67" s="3">
        <v>2046</v>
      </c>
      <c r="BJ67" s="3">
        <f t="shared" si="60"/>
        <v>170.58837734504149</v>
      </c>
      <c r="BK67" s="3">
        <f t="shared" si="60"/>
        <v>161.80156743182297</v>
      </c>
      <c r="BL67" s="3">
        <f t="shared" si="60"/>
        <v>153.01475751860448</v>
      </c>
      <c r="BN67" s="3">
        <v>2046</v>
      </c>
      <c r="BO67" s="3">
        <f t="shared" si="61"/>
        <v>18773.456390023421</v>
      </c>
      <c r="BP67" s="3">
        <f t="shared" si="61"/>
        <v>17529.464345633984</v>
      </c>
      <c r="BQ67" s="3">
        <f t="shared" si="61"/>
        <v>16285.472301244543</v>
      </c>
      <c r="BS67" s="3">
        <v>2046</v>
      </c>
      <c r="BT67" s="3">
        <f t="shared" si="62"/>
        <v>15226.930747554934</v>
      </c>
      <c r="BU67" s="3">
        <f t="shared" si="62"/>
        <v>14217.943360421816</v>
      </c>
      <c r="BV67" s="3">
        <f t="shared" si="62"/>
        <v>13208.955973288696</v>
      </c>
      <c r="BX67" s="3">
        <v>2046</v>
      </c>
      <c r="BY67" s="3">
        <f t="shared" si="63"/>
        <v>0</v>
      </c>
      <c r="BZ67" s="3">
        <f t="shared" si="63"/>
        <v>0</v>
      </c>
      <c r="CA67" s="3">
        <f t="shared" si="63"/>
        <v>0</v>
      </c>
      <c r="CC67" s="3">
        <v>2046</v>
      </c>
      <c r="CD67" s="3">
        <f t="shared" si="64"/>
        <v>8827.7649144052648</v>
      </c>
      <c r="CE67" s="3">
        <f t="shared" si="64"/>
        <v>8242.8076697129</v>
      </c>
      <c r="CF67" s="3">
        <f t="shared" si="64"/>
        <v>7657.8504250205351</v>
      </c>
    </row>
    <row r="68" spans="1:84" x14ac:dyDescent="0.25">
      <c r="F68" s="3">
        <v>2047</v>
      </c>
      <c r="G68" s="3">
        <f t="shared" si="49"/>
        <v>204.42940181434733</v>
      </c>
      <c r="H68" s="3">
        <f t="shared" si="49"/>
        <v>176.17994499879129</v>
      </c>
      <c r="I68" s="3">
        <f t="shared" si="49"/>
        <v>147.93048818323524</v>
      </c>
      <c r="K68" s="3">
        <v>2047</v>
      </c>
      <c r="L68" s="3">
        <f t="shared" si="50"/>
        <v>1777.4293349902598</v>
      </c>
      <c r="M68" s="3">
        <f t="shared" si="50"/>
        <v>1594.1297077614017</v>
      </c>
      <c r="N68" s="3">
        <f t="shared" si="50"/>
        <v>1410.8300805325437</v>
      </c>
      <c r="P68" s="3">
        <v>2047</v>
      </c>
      <c r="Q68" s="3">
        <f t="shared" si="51"/>
        <v>469.76365923895065</v>
      </c>
      <c r="R68" s="3">
        <f t="shared" si="51"/>
        <v>439.43061303606356</v>
      </c>
      <c r="S68" s="3">
        <f t="shared" si="51"/>
        <v>409.09756683317647</v>
      </c>
      <c r="U68" s="3">
        <v>2047</v>
      </c>
      <c r="V68" s="3">
        <f t="shared" si="52"/>
        <v>2639.0415397888705</v>
      </c>
      <c r="W68" s="3">
        <f t="shared" si="52"/>
        <v>2485.9847701027466</v>
      </c>
      <c r="X68" s="3">
        <f t="shared" si="52"/>
        <v>2332.928000416623</v>
      </c>
      <c r="Z68" s="3">
        <v>2047</v>
      </c>
      <c r="AA68" s="3">
        <f t="shared" si="53"/>
        <v>736.73242985772629</v>
      </c>
      <c r="AB68" s="3">
        <f t="shared" si="53"/>
        <v>694.00408165368344</v>
      </c>
      <c r="AC68" s="3">
        <f t="shared" si="53"/>
        <v>651.2757334496406</v>
      </c>
      <c r="AE68" s="3">
        <v>2047</v>
      </c>
      <c r="AF68" s="3">
        <f t="shared" si="54"/>
        <v>388.81711516319081</v>
      </c>
      <c r="AG68" s="3">
        <f t="shared" si="54"/>
        <v>359.93960744506671</v>
      </c>
      <c r="AH68" s="3">
        <f t="shared" si="54"/>
        <v>331.06209972694262</v>
      </c>
      <c r="AJ68" s="3">
        <v>2047</v>
      </c>
      <c r="AK68" s="3">
        <f t="shared" si="55"/>
        <v>513.38079098472963</v>
      </c>
      <c r="AL68" s="3">
        <f t="shared" si="55"/>
        <v>470.63774839035597</v>
      </c>
      <c r="AM68" s="3">
        <f t="shared" si="55"/>
        <v>427.8947057959823</v>
      </c>
      <c r="AO68" s="3">
        <v>2047</v>
      </c>
      <c r="AP68" s="3">
        <f t="shared" si="56"/>
        <v>871.79889651569465</v>
      </c>
      <c r="AQ68" s="3">
        <f t="shared" si="56"/>
        <v>821.23708424225299</v>
      </c>
      <c r="AR68" s="3">
        <f t="shared" si="56"/>
        <v>770.67527196881133</v>
      </c>
      <c r="AT68" s="3">
        <v>2047</v>
      </c>
      <c r="AU68" s="3">
        <f t="shared" si="57"/>
        <v>1100.328704340197</v>
      </c>
      <c r="AV68" s="3">
        <f t="shared" si="57"/>
        <v>1036.5128247717755</v>
      </c>
      <c r="AW68" s="3">
        <f t="shared" si="57"/>
        <v>972.69694520335395</v>
      </c>
      <c r="AY68" s="3">
        <v>2047</v>
      </c>
      <c r="AZ68" s="3">
        <f t="shared" si="58"/>
        <v>160.81727217279803</v>
      </c>
      <c r="BA68" s="3">
        <f t="shared" si="58"/>
        <v>151.49033592818256</v>
      </c>
      <c r="BB68" s="3">
        <f t="shared" si="58"/>
        <v>142.16339968356709</v>
      </c>
      <c r="BD68" s="3">
        <v>2047</v>
      </c>
      <c r="BE68" s="3">
        <f t="shared" si="59"/>
        <v>275.54203589987185</v>
      </c>
      <c r="BF68" s="3">
        <f t="shared" si="59"/>
        <v>256.17070677643972</v>
      </c>
      <c r="BG68" s="3">
        <f t="shared" si="59"/>
        <v>236.79937765300761</v>
      </c>
      <c r="BI68" s="3">
        <v>2047</v>
      </c>
      <c r="BJ68" s="3">
        <f t="shared" si="60"/>
        <v>170.13756267508248</v>
      </c>
      <c r="BK68" s="3">
        <f t="shared" si="60"/>
        <v>161.03970907507161</v>
      </c>
      <c r="BL68" s="3">
        <f t="shared" si="60"/>
        <v>151.94185547506075</v>
      </c>
      <c r="BN68" s="3">
        <v>2047</v>
      </c>
      <c r="BO68" s="3">
        <f t="shared" si="61"/>
        <v>18709.632332320823</v>
      </c>
      <c r="BP68" s="3">
        <f t="shared" si="61"/>
        <v>17421.604298118382</v>
      </c>
      <c r="BQ68" s="3">
        <f t="shared" si="61"/>
        <v>16133.57626391594</v>
      </c>
      <c r="BS68" s="3">
        <v>2047</v>
      </c>
      <c r="BT68" s="3">
        <f t="shared" si="62"/>
        <v>15175.163801369046</v>
      </c>
      <c r="BU68" s="3">
        <f t="shared" si="62"/>
        <v>14130.459338309573</v>
      </c>
      <c r="BV68" s="3">
        <f t="shared" si="62"/>
        <v>13085.754875250097</v>
      </c>
      <c r="BX68" s="3">
        <v>2047</v>
      </c>
      <c r="BY68" s="3">
        <f t="shared" si="63"/>
        <v>0</v>
      </c>
      <c r="BZ68" s="3">
        <f t="shared" si="63"/>
        <v>0</v>
      </c>
      <c r="CA68" s="3">
        <f t="shared" si="63"/>
        <v>0</v>
      </c>
      <c r="CC68" s="3">
        <v>2047</v>
      </c>
      <c r="CD68" s="3">
        <f t="shared" si="64"/>
        <v>8797.7531911734459</v>
      </c>
      <c r="CE68" s="3">
        <f t="shared" si="64"/>
        <v>8192.0890847414976</v>
      </c>
      <c r="CF68" s="3">
        <f t="shared" si="64"/>
        <v>7586.4249783095493</v>
      </c>
    </row>
    <row r="69" spans="1:84" x14ac:dyDescent="0.25">
      <c r="F69" s="3">
        <v>2048</v>
      </c>
      <c r="G69" s="3">
        <f t="shared" si="49"/>
        <v>203.02959147327846</v>
      </c>
      <c r="H69" s="3">
        <f t="shared" si="49"/>
        <v>173.76778864881629</v>
      </c>
      <c r="I69" s="3">
        <f t="shared" si="49"/>
        <v>144.50598582435416</v>
      </c>
      <c r="K69" s="3">
        <v>2048</v>
      </c>
      <c r="L69" s="3">
        <f t="shared" si="50"/>
        <v>1768.3465156148541</v>
      </c>
      <c r="M69" s="3">
        <f t="shared" si="50"/>
        <v>1578.4781728432272</v>
      </c>
      <c r="N69" s="3">
        <f t="shared" si="50"/>
        <v>1388.6098300716003</v>
      </c>
      <c r="P69" s="3">
        <v>2048</v>
      </c>
      <c r="Q69" s="3">
        <f t="shared" si="51"/>
        <v>468.26060337390692</v>
      </c>
      <c r="R69" s="3">
        <f t="shared" si="51"/>
        <v>436.84054376534795</v>
      </c>
      <c r="S69" s="3">
        <f t="shared" si="51"/>
        <v>405.42048415678903</v>
      </c>
      <c r="U69" s="3">
        <v>2048</v>
      </c>
      <c r="V69" s="3">
        <f t="shared" si="52"/>
        <v>2631.457307271548</v>
      </c>
      <c r="W69" s="3">
        <f t="shared" si="52"/>
        <v>2472.915603452373</v>
      </c>
      <c r="X69" s="3">
        <f t="shared" si="52"/>
        <v>2314.3738996331977</v>
      </c>
      <c r="Z69" s="3">
        <v>2048</v>
      </c>
      <c r="AA69" s="3">
        <f t="shared" si="53"/>
        <v>734.61516494664045</v>
      </c>
      <c r="AB69" s="3">
        <f t="shared" si="53"/>
        <v>690.35560596378741</v>
      </c>
      <c r="AC69" s="3">
        <f t="shared" si="53"/>
        <v>646.09604698093426</v>
      </c>
      <c r="AE69" s="3">
        <v>2048</v>
      </c>
      <c r="AF69" s="3">
        <f t="shared" si="54"/>
        <v>387.38618379371167</v>
      </c>
      <c r="AG69" s="3">
        <f t="shared" si="54"/>
        <v>357.4738232684532</v>
      </c>
      <c r="AH69" s="3">
        <f t="shared" si="54"/>
        <v>327.56146274319474</v>
      </c>
      <c r="AJ69" s="3">
        <v>2048</v>
      </c>
      <c r="AK69" s="3">
        <f t="shared" si="55"/>
        <v>511.26279794072167</v>
      </c>
      <c r="AL69" s="3">
        <f t="shared" si="55"/>
        <v>466.98801798015938</v>
      </c>
      <c r="AM69" s="3">
        <f t="shared" si="55"/>
        <v>422.7132380195971</v>
      </c>
      <c r="AO69" s="3">
        <v>2048</v>
      </c>
      <c r="AP69" s="3">
        <f t="shared" si="56"/>
        <v>869.29346966286494</v>
      </c>
      <c r="AQ69" s="3">
        <f t="shared" si="56"/>
        <v>816.9197270152473</v>
      </c>
      <c r="AR69" s="3">
        <f t="shared" si="56"/>
        <v>764.54598436762956</v>
      </c>
      <c r="AT69" s="3">
        <v>2048</v>
      </c>
      <c r="AU69" s="3">
        <f t="shared" si="57"/>
        <v>1097.1665151084703</v>
      </c>
      <c r="AV69" s="3">
        <f t="shared" si="57"/>
        <v>1031.0637331260402</v>
      </c>
      <c r="AW69" s="3">
        <f t="shared" si="57"/>
        <v>964.96095114361003</v>
      </c>
      <c r="AY69" s="3">
        <v>2048</v>
      </c>
      <c r="AZ69" s="3">
        <f t="shared" si="58"/>
        <v>160.35510605431489</v>
      </c>
      <c r="BA69" s="3">
        <f t="shared" si="58"/>
        <v>150.69393022611354</v>
      </c>
      <c r="BB69" s="3">
        <f t="shared" si="58"/>
        <v>141.03275439791221</v>
      </c>
      <c r="BD69" s="3">
        <v>2048</v>
      </c>
      <c r="BE69" s="3">
        <f t="shared" si="59"/>
        <v>274.58215242302225</v>
      </c>
      <c r="BF69" s="3">
        <f t="shared" si="59"/>
        <v>254.51663339521946</v>
      </c>
      <c r="BG69" s="3">
        <f t="shared" si="59"/>
        <v>234.45111436741672</v>
      </c>
      <c r="BI69" s="3">
        <v>2048</v>
      </c>
      <c r="BJ69" s="3">
        <f t="shared" si="60"/>
        <v>169.68674800512349</v>
      </c>
      <c r="BK69" s="3">
        <f t="shared" si="60"/>
        <v>160.26286421480782</v>
      </c>
      <c r="BL69" s="3">
        <f t="shared" si="60"/>
        <v>150.83898042449212</v>
      </c>
      <c r="BN69" s="3">
        <v>2048</v>
      </c>
      <c r="BO69" s="3">
        <f t="shared" si="61"/>
        <v>18645.808274618223</v>
      </c>
      <c r="BP69" s="3">
        <f t="shared" si="61"/>
        <v>17311.622537338601</v>
      </c>
      <c r="BQ69" s="3">
        <f t="shared" si="61"/>
        <v>15977.43680005898</v>
      </c>
      <c r="BS69" s="3">
        <v>2048</v>
      </c>
      <c r="BT69" s="3">
        <f t="shared" si="62"/>
        <v>15123.396855183159</v>
      </c>
      <c r="BU69" s="3">
        <f t="shared" si="62"/>
        <v>14041.254419401947</v>
      </c>
      <c r="BV69" s="3">
        <f t="shared" si="62"/>
        <v>12959.111983620734</v>
      </c>
      <c r="BX69" s="3">
        <v>2048</v>
      </c>
      <c r="BY69" s="3">
        <f t="shared" si="63"/>
        <v>0</v>
      </c>
      <c r="BZ69" s="3">
        <f t="shared" si="63"/>
        <v>0</v>
      </c>
      <c r="CA69" s="3">
        <f t="shared" si="63"/>
        <v>0</v>
      </c>
      <c r="CC69" s="3">
        <v>2048</v>
      </c>
      <c r="CD69" s="3">
        <f t="shared" si="64"/>
        <v>8767.7414679416288</v>
      </c>
      <c r="CE69" s="3">
        <f t="shared" si="64"/>
        <v>8140.3728152988497</v>
      </c>
      <c r="CF69" s="3">
        <f t="shared" si="64"/>
        <v>7513.0041626560715</v>
      </c>
    </row>
    <row r="70" spans="1:84" x14ac:dyDescent="0.25">
      <c r="F70" s="3">
        <v>2049</v>
      </c>
      <c r="G70" s="3">
        <f t="shared" si="49"/>
        <v>201.62978113220962</v>
      </c>
      <c r="H70" s="3">
        <f t="shared" si="49"/>
        <v>171.30779818673523</v>
      </c>
      <c r="I70" s="3">
        <f t="shared" si="49"/>
        <v>140.98581524126081</v>
      </c>
      <c r="K70" s="3">
        <v>2049</v>
      </c>
      <c r="L70" s="3">
        <f t="shared" si="50"/>
        <v>1759.2636962394481</v>
      </c>
      <c r="M70" s="3">
        <f t="shared" si="50"/>
        <v>1562.5162611636474</v>
      </c>
      <c r="N70" s="3">
        <f t="shared" si="50"/>
        <v>1365.7688260878467</v>
      </c>
      <c r="P70" s="3">
        <v>2049</v>
      </c>
      <c r="Q70" s="3">
        <f t="shared" si="51"/>
        <v>466.75754750886318</v>
      </c>
      <c r="R70" s="3">
        <f t="shared" si="51"/>
        <v>434.19911229173903</v>
      </c>
      <c r="S70" s="3">
        <f t="shared" si="51"/>
        <v>401.64067707461481</v>
      </c>
      <c r="U70" s="3">
        <v>2049</v>
      </c>
      <c r="V70" s="3">
        <f t="shared" si="52"/>
        <v>2623.8730747542259</v>
      </c>
      <c r="W70" s="3">
        <f t="shared" si="52"/>
        <v>2459.5872695292414</v>
      </c>
      <c r="X70" s="3">
        <f t="shared" si="52"/>
        <v>2295.3014643042575</v>
      </c>
      <c r="Z70" s="3">
        <v>2049</v>
      </c>
      <c r="AA70" s="3">
        <f t="shared" si="53"/>
        <v>732.49790003555472</v>
      </c>
      <c r="AB70" s="3">
        <f t="shared" si="53"/>
        <v>686.63477941024655</v>
      </c>
      <c r="AC70" s="3">
        <f t="shared" si="53"/>
        <v>640.7716587849385</v>
      </c>
      <c r="AE70" s="3">
        <v>2049</v>
      </c>
      <c r="AF70" s="3">
        <f t="shared" si="54"/>
        <v>385.95525242423253</v>
      </c>
      <c r="AG70" s="3">
        <f t="shared" si="54"/>
        <v>354.95914151654995</v>
      </c>
      <c r="AH70" s="3">
        <f t="shared" si="54"/>
        <v>323.96303060886737</v>
      </c>
      <c r="AJ70" s="3">
        <v>2049</v>
      </c>
      <c r="AK70" s="3">
        <f t="shared" si="55"/>
        <v>509.14480489671371</v>
      </c>
      <c r="AL70" s="3">
        <f t="shared" si="55"/>
        <v>463.26591182466746</v>
      </c>
      <c r="AM70" s="3">
        <f t="shared" si="55"/>
        <v>417.38701875262115</v>
      </c>
      <c r="AO70" s="3">
        <v>2049</v>
      </c>
      <c r="AP70" s="3">
        <f t="shared" si="56"/>
        <v>866.78804281003534</v>
      </c>
      <c r="AQ70" s="3">
        <f t="shared" si="56"/>
        <v>812.5167547120875</v>
      </c>
      <c r="AR70" s="3">
        <f t="shared" si="56"/>
        <v>758.24546661413979</v>
      </c>
      <c r="AT70" s="3">
        <v>2049</v>
      </c>
      <c r="AU70" s="3">
        <f t="shared" si="57"/>
        <v>1094.0043258767435</v>
      </c>
      <c r="AV70" s="3">
        <f t="shared" si="57"/>
        <v>1025.5065836171977</v>
      </c>
      <c r="AW70" s="3">
        <f t="shared" si="57"/>
        <v>957.00884135765193</v>
      </c>
      <c r="AY70" s="3">
        <v>2049</v>
      </c>
      <c r="AZ70" s="3">
        <f t="shared" si="58"/>
        <v>159.89293993583175</v>
      </c>
      <c r="BA70" s="3">
        <f t="shared" si="58"/>
        <v>149.88173145174426</v>
      </c>
      <c r="BB70" s="3">
        <f t="shared" si="58"/>
        <v>139.87052296765683</v>
      </c>
      <c r="BD70" s="3">
        <v>2049</v>
      </c>
      <c r="BE70" s="3">
        <f t="shared" si="59"/>
        <v>273.62226894617265</v>
      </c>
      <c r="BF70" s="3">
        <f t="shared" si="59"/>
        <v>252.82975901768327</v>
      </c>
      <c r="BG70" s="3">
        <f t="shared" si="59"/>
        <v>232.03724908919395</v>
      </c>
      <c r="BI70" s="3">
        <v>2049</v>
      </c>
      <c r="BJ70" s="3">
        <f t="shared" si="60"/>
        <v>169.2359333351645</v>
      </c>
      <c r="BK70" s="3">
        <f t="shared" si="60"/>
        <v>159.47061418226514</v>
      </c>
      <c r="BL70" s="3">
        <f t="shared" si="60"/>
        <v>149.7052950293658</v>
      </c>
      <c r="BN70" s="3">
        <v>2049</v>
      </c>
      <c r="BO70" s="3">
        <f t="shared" si="61"/>
        <v>18581.984216915622</v>
      </c>
      <c r="BP70" s="3">
        <f t="shared" si="61"/>
        <v>17199.459790291152</v>
      </c>
      <c r="BQ70" s="3">
        <f t="shared" si="61"/>
        <v>15816.935363666682</v>
      </c>
      <c r="BS70" s="3">
        <v>2049</v>
      </c>
      <c r="BT70" s="3">
        <f t="shared" si="62"/>
        <v>15071.629908997271</v>
      </c>
      <c r="BU70" s="3">
        <f t="shared" si="62"/>
        <v>13950.28052805956</v>
      </c>
      <c r="BV70" s="3">
        <f t="shared" si="62"/>
        <v>12828.93114712185</v>
      </c>
      <c r="BX70" s="3">
        <v>2049</v>
      </c>
      <c r="BY70" s="3">
        <f t="shared" si="63"/>
        <v>0</v>
      </c>
      <c r="BZ70" s="3">
        <f t="shared" si="63"/>
        <v>0</v>
      </c>
      <c r="CA70" s="3">
        <f t="shared" si="63"/>
        <v>0</v>
      </c>
      <c r="CC70" s="3">
        <v>2049</v>
      </c>
      <c r="CD70" s="3">
        <f t="shared" si="64"/>
        <v>8737.7297447098099</v>
      </c>
      <c r="CE70" s="3">
        <f t="shared" si="64"/>
        <v>8087.6309896851617</v>
      </c>
      <c r="CF70" s="3">
        <f t="shared" si="64"/>
        <v>7437.5322346605144</v>
      </c>
    </row>
    <row r="71" spans="1:84" x14ac:dyDescent="0.25">
      <c r="F71" s="3">
        <v>2050</v>
      </c>
      <c r="G71" s="3">
        <f t="shared" si="49"/>
        <v>200.22997079114077</v>
      </c>
      <c r="H71" s="3">
        <f t="shared" si="49"/>
        <v>168.79863730026602</v>
      </c>
      <c r="I71" s="3">
        <f t="shared" si="49"/>
        <v>137.3673038093913</v>
      </c>
      <c r="K71" s="3">
        <v>2050</v>
      </c>
      <c r="L71" s="3">
        <f t="shared" si="50"/>
        <v>1750.1808768640424</v>
      </c>
      <c r="M71" s="3">
        <f t="shared" si="50"/>
        <v>1546.2353019172463</v>
      </c>
      <c r="N71" s="3">
        <f t="shared" si="50"/>
        <v>1342.2897269704504</v>
      </c>
      <c r="P71" s="3">
        <v>2050</v>
      </c>
      <c r="Q71" s="3">
        <f t="shared" si="51"/>
        <v>465.25449164381951</v>
      </c>
      <c r="R71" s="3">
        <f t="shared" si="51"/>
        <v>431.50488374084398</v>
      </c>
      <c r="S71" s="3">
        <f t="shared" si="51"/>
        <v>397.75527583786845</v>
      </c>
      <c r="U71" s="3">
        <v>2050</v>
      </c>
      <c r="V71" s="3">
        <f t="shared" si="52"/>
        <v>2616.2888422369037</v>
      </c>
      <c r="W71" s="3">
        <f t="shared" si="52"/>
        <v>2445.9925281360456</v>
      </c>
      <c r="X71" s="3">
        <f t="shared" si="52"/>
        <v>2275.6962140351875</v>
      </c>
      <c r="Z71" s="3">
        <v>2050</v>
      </c>
      <c r="AA71" s="3">
        <f t="shared" si="53"/>
        <v>730.38063512446888</v>
      </c>
      <c r="AB71" s="3">
        <f t="shared" si="53"/>
        <v>682.83958077131263</v>
      </c>
      <c r="AC71" s="3">
        <f t="shared" si="53"/>
        <v>635.29852641815648</v>
      </c>
      <c r="AE71" s="3">
        <v>2050</v>
      </c>
      <c r="AF71" s="3">
        <f t="shared" si="54"/>
        <v>384.52432105475333</v>
      </c>
      <c r="AG71" s="3">
        <f t="shared" si="54"/>
        <v>352.39419616775547</v>
      </c>
      <c r="AH71" s="3">
        <f t="shared" si="54"/>
        <v>320.26407128075766</v>
      </c>
      <c r="AJ71" s="3">
        <v>2050</v>
      </c>
      <c r="AK71" s="3">
        <f t="shared" si="55"/>
        <v>507.02681185270575</v>
      </c>
      <c r="AL71" s="3">
        <f t="shared" si="55"/>
        <v>459.46940800702833</v>
      </c>
      <c r="AM71" s="3">
        <f t="shared" si="55"/>
        <v>411.91200416135098</v>
      </c>
      <c r="AO71" s="3">
        <v>2050</v>
      </c>
      <c r="AP71" s="3">
        <f t="shared" si="56"/>
        <v>864.28261595720573</v>
      </c>
      <c r="AQ71" s="3">
        <f t="shared" si="56"/>
        <v>808.02577555684741</v>
      </c>
      <c r="AR71" s="3">
        <f t="shared" si="56"/>
        <v>751.76893515648919</v>
      </c>
      <c r="AT71" s="3">
        <v>2050</v>
      </c>
      <c r="AU71" s="3">
        <f t="shared" si="57"/>
        <v>1090.8421366450168</v>
      </c>
      <c r="AV71" s="3">
        <f t="shared" si="57"/>
        <v>1019.8383574989335</v>
      </c>
      <c r="AW71" s="3">
        <f t="shared" si="57"/>
        <v>948.83457835285026</v>
      </c>
      <c r="AY71" s="3">
        <v>2050</v>
      </c>
      <c r="AZ71" s="3">
        <f t="shared" si="58"/>
        <v>159.43077381734861</v>
      </c>
      <c r="BA71" s="3">
        <f t="shared" si="58"/>
        <v>149.05329840369026</v>
      </c>
      <c r="BB71" s="3">
        <f t="shared" si="58"/>
        <v>138.67582299003195</v>
      </c>
      <c r="BD71" s="3">
        <v>2050</v>
      </c>
      <c r="BE71" s="3">
        <f t="shared" si="59"/>
        <v>272.662385469323</v>
      </c>
      <c r="BF71" s="3">
        <f t="shared" si="59"/>
        <v>251.1091673024942</v>
      </c>
      <c r="BG71" s="3">
        <f t="shared" si="59"/>
        <v>229.5559491356654</v>
      </c>
      <c r="BI71" s="3">
        <v>2050</v>
      </c>
      <c r="BJ71" s="3">
        <f t="shared" si="60"/>
        <v>168.78511866520552</v>
      </c>
      <c r="BK71" s="3">
        <f t="shared" si="60"/>
        <v>158.66252861258442</v>
      </c>
      <c r="BL71" s="3">
        <f t="shared" si="60"/>
        <v>148.5399385599633</v>
      </c>
      <c r="BN71" s="3">
        <v>2050</v>
      </c>
      <c r="BO71" s="3">
        <f t="shared" si="61"/>
        <v>18518.160159213021</v>
      </c>
      <c r="BP71" s="3">
        <f t="shared" si="61"/>
        <v>17085.05512809896</v>
      </c>
      <c r="BQ71" s="3">
        <f t="shared" si="61"/>
        <v>15651.950096984901</v>
      </c>
      <c r="BS71" s="3">
        <v>2050</v>
      </c>
      <c r="BT71" s="3">
        <f t="shared" si="62"/>
        <v>15019.862962811385</v>
      </c>
      <c r="BU71" s="3">
        <f t="shared" si="62"/>
        <v>13857.488245583349</v>
      </c>
      <c r="BV71" s="3">
        <f t="shared" si="62"/>
        <v>12695.113528355312</v>
      </c>
      <c r="BX71" s="3">
        <v>2050</v>
      </c>
      <c r="BY71" s="3">
        <f t="shared" si="63"/>
        <v>0</v>
      </c>
      <c r="BZ71" s="3">
        <f t="shared" si="63"/>
        <v>0</v>
      </c>
      <c r="CA71" s="3">
        <f t="shared" si="63"/>
        <v>0</v>
      </c>
      <c r="CC71" s="3">
        <v>2050</v>
      </c>
      <c r="CD71" s="3">
        <f t="shared" si="64"/>
        <v>8707.718021477991</v>
      </c>
      <c r="CE71" s="3">
        <f t="shared" si="64"/>
        <v>8033.8349575660413</v>
      </c>
      <c r="CF71" s="3">
        <f t="shared" si="64"/>
        <v>7359.9518936540917</v>
      </c>
    </row>
    <row r="73" spans="1:84" ht="25.5" customHeight="1" x14ac:dyDescent="0.25">
      <c r="G73" s="5" t="s">
        <v>58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</row>
    <row r="74" spans="1:84" ht="27" customHeight="1" x14ac:dyDescent="0.25">
      <c r="B74" s="5" t="s">
        <v>60</v>
      </c>
      <c r="C74" s="5"/>
      <c r="D74" s="5"/>
      <c r="G74" s="5" t="s">
        <v>38</v>
      </c>
      <c r="H74" s="5"/>
      <c r="I74" s="5"/>
      <c r="L74" s="5" t="s">
        <v>39</v>
      </c>
      <c r="M74" s="5"/>
      <c r="N74" s="5"/>
      <c r="Q74" s="6" t="s">
        <v>40</v>
      </c>
      <c r="R74" s="6"/>
      <c r="S74" s="6"/>
      <c r="V74" s="5" t="s">
        <v>45</v>
      </c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P74" s="5" t="s">
        <v>51</v>
      </c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O74" s="5" t="s">
        <v>56</v>
      </c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</row>
    <row r="75" spans="1:84" ht="44.25" customHeight="1" x14ac:dyDescent="0.25">
      <c r="B75" s="5"/>
      <c r="C75" s="5"/>
      <c r="D75" s="5"/>
      <c r="G75" s="5"/>
      <c r="H75" s="5"/>
      <c r="I75" s="5"/>
      <c r="L75" s="5"/>
      <c r="M75" s="5"/>
      <c r="N75" s="5"/>
      <c r="Q75" s="6"/>
      <c r="R75" s="6"/>
      <c r="S75" s="6"/>
      <c r="V75" s="6" t="s">
        <v>41</v>
      </c>
      <c r="W75" s="6"/>
      <c r="X75" s="6"/>
      <c r="AA75" s="6" t="s">
        <v>42</v>
      </c>
      <c r="AB75" s="6"/>
      <c r="AC75" s="6"/>
      <c r="AF75" s="6" t="s">
        <v>43</v>
      </c>
      <c r="AG75" s="6"/>
      <c r="AH75" s="6"/>
      <c r="AK75" s="6" t="s">
        <v>44</v>
      </c>
      <c r="AL75" s="6"/>
      <c r="AM75" s="6"/>
      <c r="AP75" s="6" t="s">
        <v>46</v>
      </c>
      <c r="AQ75" s="6"/>
      <c r="AR75" s="6"/>
      <c r="AU75" s="6" t="s">
        <v>47</v>
      </c>
      <c r="AV75" s="6"/>
      <c r="AW75" s="6"/>
      <c r="AZ75" s="6" t="s">
        <v>48</v>
      </c>
      <c r="BA75" s="6"/>
      <c r="BB75" s="6"/>
      <c r="BE75" s="6" t="s">
        <v>49</v>
      </c>
      <c r="BF75" s="6"/>
      <c r="BG75" s="6"/>
      <c r="BJ75" s="6" t="s">
        <v>50</v>
      </c>
      <c r="BK75" s="6"/>
      <c r="BL75" s="6"/>
      <c r="BO75" s="6" t="s">
        <v>52</v>
      </c>
      <c r="BP75" s="6"/>
      <c r="BQ75" s="6"/>
      <c r="BT75" s="6" t="s">
        <v>53</v>
      </c>
      <c r="BU75" s="6"/>
      <c r="BV75" s="6"/>
      <c r="BY75" s="6" t="s">
        <v>54</v>
      </c>
      <c r="BZ75" s="6"/>
      <c r="CA75" s="6"/>
      <c r="CD75" s="6" t="s">
        <v>55</v>
      </c>
      <c r="CE75" s="6"/>
      <c r="CF75" s="6"/>
    </row>
    <row r="76" spans="1:84" x14ac:dyDescent="0.25">
      <c r="A76" s="3" t="s">
        <v>27</v>
      </c>
      <c r="B76" s="3" t="s">
        <v>28</v>
      </c>
      <c r="C76" s="3" t="s">
        <v>29</v>
      </c>
      <c r="D76" s="3" t="s">
        <v>30</v>
      </c>
      <c r="F76" s="3" t="s">
        <v>27</v>
      </c>
      <c r="G76" s="3" t="s">
        <v>28</v>
      </c>
      <c r="H76" s="3" t="s">
        <v>29</v>
      </c>
      <c r="I76" s="3" t="s">
        <v>30</v>
      </c>
      <c r="K76" s="3" t="s">
        <v>27</v>
      </c>
      <c r="L76" s="3" t="s">
        <v>28</v>
      </c>
      <c r="M76" s="3" t="s">
        <v>29</v>
      </c>
      <c r="N76" s="3" t="s">
        <v>30</v>
      </c>
      <c r="P76" s="3" t="s">
        <v>27</v>
      </c>
      <c r="Q76" s="3" t="s">
        <v>28</v>
      </c>
      <c r="R76" s="3" t="s">
        <v>29</v>
      </c>
      <c r="S76" s="3" t="s">
        <v>30</v>
      </c>
      <c r="U76" s="3" t="s">
        <v>27</v>
      </c>
      <c r="V76" s="3" t="s">
        <v>28</v>
      </c>
      <c r="W76" s="3" t="s">
        <v>29</v>
      </c>
      <c r="X76" s="3" t="s">
        <v>30</v>
      </c>
      <c r="Z76" s="3" t="s">
        <v>27</v>
      </c>
      <c r="AA76" s="3" t="s">
        <v>28</v>
      </c>
      <c r="AB76" s="3" t="s">
        <v>29</v>
      </c>
      <c r="AC76" s="3" t="s">
        <v>30</v>
      </c>
      <c r="AE76" s="3" t="s">
        <v>27</v>
      </c>
      <c r="AF76" s="3" t="s">
        <v>28</v>
      </c>
      <c r="AG76" s="3" t="s">
        <v>29</v>
      </c>
      <c r="AH76" s="3" t="s">
        <v>30</v>
      </c>
      <c r="AJ76" s="3" t="s">
        <v>27</v>
      </c>
      <c r="AK76" s="3" t="s">
        <v>28</v>
      </c>
      <c r="AL76" s="3" t="s">
        <v>29</v>
      </c>
      <c r="AM76" s="3" t="s">
        <v>30</v>
      </c>
      <c r="AO76" s="3" t="s">
        <v>27</v>
      </c>
      <c r="AP76" s="3" t="s">
        <v>28</v>
      </c>
      <c r="AQ76" s="3" t="s">
        <v>29</v>
      </c>
      <c r="AR76" s="3" t="s">
        <v>30</v>
      </c>
      <c r="AT76" s="3" t="s">
        <v>27</v>
      </c>
      <c r="AU76" s="3" t="s">
        <v>28</v>
      </c>
      <c r="AV76" s="3" t="s">
        <v>29</v>
      </c>
      <c r="AW76" s="3" t="s">
        <v>30</v>
      </c>
      <c r="AY76" s="3" t="s">
        <v>27</v>
      </c>
      <c r="AZ76" s="3" t="s">
        <v>28</v>
      </c>
      <c r="BA76" s="3" t="s">
        <v>29</v>
      </c>
      <c r="BB76" s="3" t="s">
        <v>30</v>
      </c>
      <c r="BD76" s="3" t="s">
        <v>27</v>
      </c>
      <c r="BE76" s="3" t="s">
        <v>28</v>
      </c>
      <c r="BF76" s="3" t="s">
        <v>29</v>
      </c>
      <c r="BG76" s="3" t="s">
        <v>30</v>
      </c>
      <c r="BI76" s="3" t="s">
        <v>27</v>
      </c>
      <c r="BJ76" s="3" t="s">
        <v>28</v>
      </c>
      <c r="BK76" s="3" t="s">
        <v>29</v>
      </c>
      <c r="BL76" s="3" t="s">
        <v>30</v>
      </c>
      <c r="BN76" s="3" t="s">
        <v>27</v>
      </c>
      <c r="BO76" s="3" t="s">
        <v>28</v>
      </c>
      <c r="BP76" s="3" t="s">
        <v>29</v>
      </c>
      <c r="BQ76" s="3" t="s">
        <v>30</v>
      </c>
      <c r="BS76" s="3" t="s">
        <v>27</v>
      </c>
      <c r="BT76" s="3" t="s">
        <v>28</v>
      </c>
      <c r="BU76" s="3" t="s">
        <v>29</v>
      </c>
      <c r="BV76" s="3" t="s">
        <v>30</v>
      </c>
      <c r="BX76" s="3" t="s">
        <v>27</v>
      </c>
      <c r="BY76" s="3" t="s">
        <v>28</v>
      </c>
      <c r="BZ76" s="3" t="s">
        <v>29</v>
      </c>
      <c r="CA76" s="3" t="s">
        <v>30</v>
      </c>
      <c r="CC76" s="3" t="s">
        <v>27</v>
      </c>
      <c r="CD76" s="3" t="s">
        <v>28</v>
      </c>
      <c r="CE76" s="3" t="s">
        <v>29</v>
      </c>
      <c r="CF76" s="3" t="s">
        <v>30</v>
      </c>
    </row>
    <row r="77" spans="1:84" x14ac:dyDescent="0.25">
      <c r="A77" s="3">
        <v>2024</v>
      </c>
      <c r="B77" s="3">
        <f>G77+L77+Q77+V77+AA77+AF77+AK77+AP77+AU77+AZ77+BE77+BJ77+BO77+BT77+BY77+CD77</f>
        <v>178.37931489356944</v>
      </c>
      <c r="C77" s="3">
        <f t="shared" ref="C77:D92" si="65">H77+M77+R77+W77+AB77+AG77+AL77+AQ77+AV77+BA77+BF77+BK77+BP77+BU77+BZ77+CE77</f>
        <v>351.66536270852993</v>
      </c>
      <c r="D77" s="3">
        <f t="shared" si="65"/>
        <v>524.95141052348993</v>
      </c>
      <c r="F77" s="3">
        <v>2024</v>
      </c>
      <c r="G77" s="3">
        <f>$G$2-G45</f>
        <v>1.3998103410688714</v>
      </c>
      <c r="H77" s="3">
        <f t="shared" ref="H77:I77" si="66">$G$2-H45</f>
        <v>2.7596518778471761</v>
      </c>
      <c r="I77" s="3">
        <f t="shared" si="66"/>
        <v>4.1194934146255093</v>
      </c>
      <c r="K77" s="3">
        <v>2024</v>
      </c>
      <c r="L77" s="3">
        <f>$I$2-L45</f>
        <v>9.0828193754059612</v>
      </c>
      <c r="M77" s="3">
        <f t="shared" ref="M77:N77" si="67">$I$2-M45</f>
        <v>17.90629688186641</v>
      </c>
      <c r="N77" s="3">
        <f t="shared" si="67"/>
        <v>26.729774388326859</v>
      </c>
      <c r="P77" s="3">
        <v>2024</v>
      </c>
      <c r="Q77" s="3">
        <f>$J$2-Q45</f>
        <v>1.5030558650437342</v>
      </c>
      <c r="R77" s="3">
        <f t="shared" ref="R77:S77" si="68">$J$2-R45</f>
        <v>2.9631949549035994</v>
      </c>
      <c r="S77" s="3">
        <f t="shared" si="68"/>
        <v>4.4233340447634646</v>
      </c>
      <c r="U77" s="3">
        <v>2024</v>
      </c>
      <c r="V77" s="3">
        <f>$K$2-V45</f>
        <v>7.584232517322107</v>
      </c>
      <c r="W77" s="3">
        <f t="shared" ref="W77:X77" si="69">$K$2-W45</f>
        <v>14.95191233726473</v>
      </c>
      <c r="X77" s="3">
        <f t="shared" si="69"/>
        <v>22.319592157206898</v>
      </c>
      <c r="Z77" s="3">
        <v>2024</v>
      </c>
      <c r="AA77" s="3">
        <f>$L$2-AA45</f>
        <v>2.1172649110858401</v>
      </c>
      <c r="AB77" s="3">
        <f t="shared" ref="AB77:AC77" si="70">$L$2-AB45</f>
        <v>4.1740755274863659</v>
      </c>
      <c r="AC77" s="3">
        <f t="shared" si="70"/>
        <v>6.2308861438868917</v>
      </c>
      <c r="AE77" s="3">
        <v>2024</v>
      </c>
      <c r="AF77" s="3">
        <f>$M$2-AF45</f>
        <v>1.4309313694791399</v>
      </c>
      <c r="AG77" s="3">
        <f t="shared" ref="AG77:AH77" si="71">$M$2-AG45</f>
        <v>2.8210053355073228</v>
      </c>
      <c r="AH77" s="3">
        <f t="shared" si="71"/>
        <v>4.2110793015355057</v>
      </c>
      <c r="AJ77" s="3">
        <v>2024</v>
      </c>
      <c r="AK77" s="3">
        <f>$N$2-AK45</f>
        <v>2.117993044008017</v>
      </c>
      <c r="AL77" s="3">
        <f t="shared" ref="AL77:AM77" si="72">$N$2-AL45</f>
        <v>4.1755110029412208</v>
      </c>
      <c r="AM77" s="3">
        <f t="shared" si="72"/>
        <v>6.2330289618744246</v>
      </c>
      <c r="AO77" s="3">
        <v>2024</v>
      </c>
      <c r="AP77" s="3">
        <f>$O$2-AP45</f>
        <v>2.5054268528297143</v>
      </c>
      <c r="AQ77" s="3">
        <f t="shared" ref="AQ77:AR77" si="73">$O$2-AQ45</f>
        <v>4.9393162176104397</v>
      </c>
      <c r="AR77" s="3">
        <f t="shared" si="73"/>
        <v>7.3732055823911651</v>
      </c>
      <c r="AT77" s="3">
        <v>2024</v>
      </c>
      <c r="AU77" s="3">
        <f>$P$2-AU45</f>
        <v>3.1621892317268703</v>
      </c>
      <c r="AV77" s="3">
        <f t="shared" ref="AV77:AW77" si="74">$P$2-AV45</f>
        <v>6.2340884299937898</v>
      </c>
      <c r="AW77" s="3">
        <f t="shared" si="74"/>
        <v>9.3059876282607092</v>
      </c>
      <c r="AY77" s="3">
        <v>2024</v>
      </c>
      <c r="AZ77" s="3">
        <f>$Q$2-AZ45</f>
        <v>0.4621661184831396</v>
      </c>
      <c r="BA77" s="3">
        <f t="shared" ref="BA77:BB77" si="75">$Q$2-BA45</f>
        <v>0.91113600130677241</v>
      </c>
      <c r="BB77" s="3">
        <f t="shared" si="75"/>
        <v>1.3601058841304052</v>
      </c>
      <c r="BD77" s="3">
        <v>2024</v>
      </c>
      <c r="BE77" s="3">
        <f>$R$2-BE45</f>
        <v>0.95988347684959763</v>
      </c>
      <c r="BF77" s="3">
        <f t="shared" ref="BF77:BG77" si="76">$R$2-BF45</f>
        <v>1.8923593873294635</v>
      </c>
      <c r="BG77" s="3">
        <f t="shared" si="76"/>
        <v>2.8248352978092726</v>
      </c>
      <c r="BI77" s="3">
        <v>2024</v>
      </c>
      <c r="BJ77" s="3">
        <f>$S$2-BJ45</f>
        <v>0.45081466995898722</v>
      </c>
      <c r="BK77" s="3">
        <f t="shared" ref="BK77:BL77" si="77">$S$2-BK45</f>
        <v>0.88875722232731391</v>
      </c>
      <c r="BL77" s="3">
        <f t="shared" si="77"/>
        <v>1.3266997746956122</v>
      </c>
      <c r="BN77" s="3">
        <v>2024</v>
      </c>
      <c r="BO77" s="3">
        <f>$T$2-BO45</f>
        <v>63.82405770260084</v>
      </c>
      <c r="BP77" s="3">
        <f t="shared" ref="BP77:BQ77" si="78">$T$2-BP45</f>
        <v>125.82574619095976</v>
      </c>
      <c r="BQ77" s="3">
        <f t="shared" si="78"/>
        <v>187.82743467931505</v>
      </c>
      <c r="BS77" s="3">
        <v>2024</v>
      </c>
      <c r="BT77" s="3">
        <f>$U$2-BT45</f>
        <v>51.766946185887718</v>
      </c>
      <c r="BU77" s="3">
        <f t="shared" ref="BU77:BV77" si="79">$U$2-BU45</f>
        <v>102.05579003167986</v>
      </c>
      <c r="BV77" s="3">
        <f t="shared" si="79"/>
        <v>152.34463387747383</v>
      </c>
      <c r="BX77" s="3">
        <v>2024</v>
      </c>
      <c r="BY77" s="3">
        <f>$V$2-BY45</f>
        <v>0</v>
      </c>
      <c r="BZ77" s="3">
        <f t="shared" ref="BZ77:CA77" si="80">$V$2-BZ45</f>
        <v>0</v>
      </c>
      <c r="CA77" s="3">
        <f t="shared" si="80"/>
        <v>0</v>
      </c>
      <c r="CC77" s="3">
        <v>2024</v>
      </c>
      <c r="CD77" s="3">
        <f>$W$2-CD45</f>
        <v>30.011723231818905</v>
      </c>
      <c r="CE77" s="3">
        <f t="shared" ref="CE77:CF77" si="81">$W$2-CE45</f>
        <v>59.166521309505697</v>
      </c>
      <c r="CF77" s="3">
        <f t="shared" si="81"/>
        <v>88.321319387194308</v>
      </c>
    </row>
    <row r="78" spans="1:84" x14ac:dyDescent="0.25">
      <c r="A78" s="3">
        <v>2025</v>
      </c>
      <c r="B78" s="3">
        <f t="shared" ref="B78:D103" si="82">G78+L78+Q78+V78+AA78+AF78+AK78+AP78+AU78+AZ78+BE78+BJ78+BO78+BT78+BY78+CD78</f>
        <v>356.75862978713678</v>
      </c>
      <c r="C78" s="3">
        <f t="shared" si="65"/>
        <v>736.61298533626496</v>
      </c>
      <c r="D78" s="3">
        <f t="shared" si="65"/>
        <v>1116.4673408853932</v>
      </c>
      <c r="F78" s="3">
        <v>2025</v>
      </c>
      <c r="G78" s="3">
        <f t="shared" ref="G78:I93" si="83">$G$2-G46</f>
        <v>2.7996206821377427</v>
      </c>
      <c r="H78" s="3">
        <f t="shared" si="83"/>
        <v>5.7804823101520242</v>
      </c>
      <c r="I78" s="3">
        <f t="shared" si="83"/>
        <v>8.7613439381663056</v>
      </c>
      <c r="K78" s="3">
        <v>2025</v>
      </c>
      <c r="L78" s="3">
        <f t="shared" ref="L78:N93" si="84">$I$2-L46</f>
        <v>18.165638750811695</v>
      </c>
      <c r="M78" s="3">
        <f t="shared" si="84"/>
        <v>37.507278797318577</v>
      </c>
      <c r="N78" s="3">
        <f t="shared" si="84"/>
        <v>56.848918843825459</v>
      </c>
      <c r="P78" s="3">
        <v>2025</v>
      </c>
      <c r="Q78" s="3">
        <f t="shared" ref="Q78:S93" si="85">$J$2-Q46</f>
        <v>3.0061117300874685</v>
      </c>
      <c r="R78" s="3">
        <f t="shared" si="85"/>
        <v>6.2068321572915579</v>
      </c>
      <c r="S78" s="3">
        <f t="shared" si="85"/>
        <v>9.4075525844957042</v>
      </c>
      <c r="U78" s="3">
        <v>2025</v>
      </c>
      <c r="V78" s="3">
        <f t="shared" ref="V78:X93" si="86">$K$2-V46</f>
        <v>15.168465034644669</v>
      </c>
      <c r="W78" s="3">
        <f t="shared" si="86"/>
        <v>31.318901294146144</v>
      </c>
      <c r="X78" s="3">
        <f t="shared" si="86"/>
        <v>47.469337553648074</v>
      </c>
      <c r="Z78" s="3">
        <v>2025</v>
      </c>
      <c r="AA78" s="3">
        <f t="shared" ref="AA78:AC93" si="87">$L$2-AA46</f>
        <v>4.2345298221715666</v>
      </c>
      <c r="AB78" s="3">
        <f t="shared" si="87"/>
        <v>8.7431932779492172</v>
      </c>
      <c r="AC78" s="3">
        <f t="shared" si="87"/>
        <v>13.251856733726754</v>
      </c>
      <c r="AE78" s="3">
        <v>2025</v>
      </c>
      <c r="AF78" s="3">
        <f t="shared" ref="AF78:AH93" si="88">$M$2-AF46</f>
        <v>2.8618627389583366</v>
      </c>
      <c r="AG78" s="3">
        <f t="shared" si="88"/>
        <v>5.9089958301065053</v>
      </c>
      <c r="AH78" s="3">
        <f t="shared" si="88"/>
        <v>8.9561289212547308</v>
      </c>
      <c r="AJ78" s="3">
        <v>2025</v>
      </c>
      <c r="AK78" s="3">
        <f t="shared" ref="AK78:AM93" si="89">$N$2-AK46</f>
        <v>4.2359860880159204</v>
      </c>
      <c r="AL78" s="3">
        <f t="shared" si="89"/>
        <v>8.7462000849091055</v>
      </c>
      <c r="AM78" s="3">
        <f t="shared" si="89"/>
        <v>13.256414081802177</v>
      </c>
      <c r="AO78" s="3">
        <v>2025</v>
      </c>
      <c r="AP78" s="3">
        <f t="shared" ref="AP78:AR93" si="90">$O$2-AP46</f>
        <v>5.010853705659315</v>
      </c>
      <c r="AQ78" s="3">
        <f t="shared" si="90"/>
        <v>10.346098451525336</v>
      </c>
      <c r="AR78" s="3">
        <f t="shared" si="90"/>
        <v>15.681343197391357</v>
      </c>
      <c r="AT78" s="3">
        <v>2025</v>
      </c>
      <c r="AU78" s="3">
        <f t="shared" ref="AU78:AW93" si="91">$P$2-AU46</f>
        <v>6.3243784634535132</v>
      </c>
      <c r="AV78" s="3">
        <f t="shared" si="91"/>
        <v>13.058182511633959</v>
      </c>
      <c r="AW78" s="3">
        <f t="shared" si="91"/>
        <v>19.791986559814404</v>
      </c>
      <c r="AY78" s="3">
        <v>2025</v>
      </c>
      <c r="AZ78" s="3">
        <f t="shared" ref="AZ78:BB93" si="92">$Q$2-AZ46</f>
        <v>0.9243322369662792</v>
      </c>
      <c r="BA78" s="3">
        <f t="shared" si="92"/>
        <v>1.9085035978541782</v>
      </c>
      <c r="BB78" s="3">
        <f t="shared" si="92"/>
        <v>2.8926749587421057</v>
      </c>
      <c r="BD78" s="3">
        <v>2025</v>
      </c>
      <c r="BE78" s="3">
        <f t="shared" ref="BE78:BG93" si="93">$R$2-BE46</f>
        <v>1.9197669536991953</v>
      </c>
      <c r="BF78" s="3">
        <f t="shared" si="93"/>
        <v>3.9638151647740756</v>
      </c>
      <c r="BG78" s="3">
        <f t="shared" si="93"/>
        <v>6.0078633758489559</v>
      </c>
      <c r="BI78" s="3">
        <v>2025</v>
      </c>
      <c r="BJ78" s="3">
        <f t="shared" ref="BJ78:BL93" si="94">$S$2-BJ46</f>
        <v>0.90162933991800287</v>
      </c>
      <c r="BK78" s="3">
        <f t="shared" si="94"/>
        <v>1.8616280708893669</v>
      </c>
      <c r="BL78" s="3">
        <f t="shared" si="94"/>
        <v>2.8216268018607025</v>
      </c>
      <c r="BN78" s="3">
        <v>2025</v>
      </c>
      <c r="BO78" s="3">
        <f t="shared" ref="BO78:BQ93" si="95">$T$2-BO46</f>
        <v>127.64811540520168</v>
      </c>
      <c r="BP78" s="3">
        <f t="shared" si="95"/>
        <v>263.55987356851256</v>
      </c>
      <c r="BQ78" s="3">
        <f t="shared" si="95"/>
        <v>399.47163173182344</v>
      </c>
      <c r="BS78" s="3">
        <v>2025</v>
      </c>
      <c r="BT78" s="3">
        <f t="shared" ref="BT78:BV93" si="96">$U$2-BT46</f>
        <v>103.53389237177544</v>
      </c>
      <c r="BU78" s="3">
        <f t="shared" si="96"/>
        <v>213.77032866439913</v>
      </c>
      <c r="BV78" s="3">
        <f t="shared" si="96"/>
        <v>324.00676495702282</v>
      </c>
      <c r="BX78" s="3">
        <v>2025</v>
      </c>
      <c r="BY78" s="3">
        <f t="shared" ref="BY78:CA93" si="97">$V$2-BY46</f>
        <v>0</v>
      </c>
      <c r="BZ78" s="3">
        <f t="shared" si="97"/>
        <v>0</v>
      </c>
      <c r="CA78" s="3">
        <f t="shared" si="97"/>
        <v>0</v>
      </c>
      <c r="CC78" s="3">
        <v>2025</v>
      </c>
      <c r="CD78" s="3">
        <f t="shared" ref="CD78:CF93" si="98">$W$2-CD46</f>
        <v>60.023446463635992</v>
      </c>
      <c r="CE78" s="3">
        <f t="shared" si="98"/>
        <v>123.93267155480316</v>
      </c>
      <c r="CF78" s="3">
        <f t="shared" si="98"/>
        <v>187.84189664597034</v>
      </c>
    </row>
    <row r="79" spans="1:84" x14ac:dyDescent="0.25">
      <c r="A79" s="3">
        <v>2026</v>
      </c>
      <c r="B79" s="3">
        <f t="shared" si="82"/>
        <v>535.13794468070625</v>
      </c>
      <c r="C79" s="3">
        <f t="shared" si="65"/>
        <v>1159.0631016157904</v>
      </c>
      <c r="D79" s="3">
        <f t="shared" si="65"/>
        <v>1782.9882585508726</v>
      </c>
      <c r="F79" s="3">
        <v>2026</v>
      </c>
      <c r="G79" s="3">
        <f t="shared" si="83"/>
        <v>4.1994310232065857</v>
      </c>
      <c r="H79" s="3">
        <f t="shared" si="83"/>
        <v>9.0956090764290138</v>
      </c>
      <c r="I79" s="3">
        <f t="shared" si="83"/>
        <v>13.991787129651442</v>
      </c>
      <c r="K79" s="3">
        <v>2026</v>
      </c>
      <c r="L79" s="3">
        <f t="shared" si="84"/>
        <v>27.248458126217656</v>
      </c>
      <c r="M79" s="3">
        <f t="shared" si="84"/>
        <v>59.017834007016063</v>
      </c>
      <c r="N79" s="3">
        <f t="shared" si="84"/>
        <v>90.787209887814697</v>
      </c>
      <c r="P79" s="3">
        <v>2026</v>
      </c>
      <c r="Q79" s="3">
        <f t="shared" si="85"/>
        <v>4.5091675951312027</v>
      </c>
      <c r="R79" s="3">
        <f t="shared" si="85"/>
        <v>9.7664720479436937</v>
      </c>
      <c r="S79" s="3">
        <f t="shared" si="85"/>
        <v>15.023776500756185</v>
      </c>
      <c r="U79" s="3">
        <v>2026</v>
      </c>
      <c r="V79" s="3">
        <f t="shared" si="86"/>
        <v>22.752697551966776</v>
      </c>
      <c r="W79" s="3">
        <f t="shared" si="86"/>
        <v>49.280400421695958</v>
      </c>
      <c r="X79" s="3">
        <f t="shared" si="86"/>
        <v>75.808103291425141</v>
      </c>
      <c r="Z79" s="3">
        <v>2026</v>
      </c>
      <c r="AA79" s="3">
        <f t="shared" si="87"/>
        <v>6.3517947332574067</v>
      </c>
      <c r="AB79" s="3">
        <f t="shared" si="87"/>
        <v>13.757445117723478</v>
      </c>
      <c r="AC79" s="3">
        <f t="shared" si="87"/>
        <v>21.163095502189549</v>
      </c>
      <c r="AE79" s="3">
        <v>2026</v>
      </c>
      <c r="AF79" s="3">
        <f t="shared" si="88"/>
        <v>4.2927941084374766</v>
      </c>
      <c r="AG79" s="3">
        <f t="shared" si="88"/>
        <v>9.2978255483121757</v>
      </c>
      <c r="AH79" s="3">
        <f t="shared" si="88"/>
        <v>14.302856988186875</v>
      </c>
      <c r="AJ79" s="3">
        <v>2026</v>
      </c>
      <c r="AK79" s="3">
        <f t="shared" si="89"/>
        <v>6.3539791320239374</v>
      </c>
      <c r="AL79" s="3">
        <f t="shared" si="89"/>
        <v>13.762176338962149</v>
      </c>
      <c r="AM79" s="3">
        <f t="shared" si="89"/>
        <v>21.170373545900361</v>
      </c>
      <c r="AO79" s="3">
        <v>2026</v>
      </c>
      <c r="AP79" s="3">
        <f t="shared" si="90"/>
        <v>7.5162805584890293</v>
      </c>
      <c r="AQ79" s="3">
        <f t="shared" si="90"/>
        <v>16.279621999024471</v>
      </c>
      <c r="AR79" s="3">
        <f t="shared" si="90"/>
        <v>25.042963439559799</v>
      </c>
      <c r="AT79" s="3">
        <v>2026</v>
      </c>
      <c r="AU79" s="3">
        <f t="shared" si="91"/>
        <v>9.4865676951803835</v>
      </c>
      <c r="AV79" s="3">
        <f t="shared" si="91"/>
        <v>20.547095726923999</v>
      </c>
      <c r="AW79" s="3">
        <f t="shared" si="91"/>
        <v>31.607623758667842</v>
      </c>
      <c r="AY79" s="3">
        <v>2026</v>
      </c>
      <c r="AZ79" s="3">
        <f t="shared" si="92"/>
        <v>1.3864983554494188</v>
      </c>
      <c r="BA79" s="3">
        <f t="shared" si="92"/>
        <v>3.0030370677812073</v>
      </c>
      <c r="BB79" s="3">
        <f t="shared" si="92"/>
        <v>4.6195757801129673</v>
      </c>
      <c r="BD79" s="3">
        <v>2026</v>
      </c>
      <c r="BE79" s="3">
        <f t="shared" si="93"/>
        <v>2.8796504305487929</v>
      </c>
      <c r="BF79" s="3">
        <f t="shared" si="93"/>
        <v>6.2370769869302194</v>
      </c>
      <c r="BG79" s="3">
        <f t="shared" si="93"/>
        <v>9.5945035433115891</v>
      </c>
      <c r="BI79" s="3">
        <v>2026</v>
      </c>
      <c r="BJ79" s="3">
        <f t="shared" si="94"/>
        <v>1.3524440098769901</v>
      </c>
      <c r="BK79" s="3">
        <f t="shared" si="94"/>
        <v>2.9292782626076246</v>
      </c>
      <c r="BL79" s="3">
        <f t="shared" si="94"/>
        <v>4.5061125153382591</v>
      </c>
      <c r="BN79" s="3">
        <v>2026</v>
      </c>
      <c r="BO79" s="3">
        <f t="shared" si="95"/>
        <v>191.47217310780252</v>
      </c>
      <c r="BP79" s="3">
        <f t="shared" si="95"/>
        <v>414.71238031506073</v>
      </c>
      <c r="BQ79" s="3">
        <f t="shared" si="95"/>
        <v>637.95258752231894</v>
      </c>
      <c r="BS79" s="3">
        <v>2026</v>
      </c>
      <c r="BT79" s="3">
        <f t="shared" si="96"/>
        <v>155.30083855766316</v>
      </c>
      <c r="BU79" s="3">
        <f t="shared" si="96"/>
        <v>336.3683577504089</v>
      </c>
      <c r="BV79" s="3">
        <f t="shared" si="96"/>
        <v>517.43587694315283</v>
      </c>
      <c r="BX79" s="3">
        <v>2026</v>
      </c>
      <c r="BY79" s="3">
        <f t="shared" si="97"/>
        <v>0</v>
      </c>
      <c r="BZ79" s="3">
        <f t="shared" si="97"/>
        <v>0</v>
      </c>
      <c r="CA79" s="3">
        <f t="shared" si="97"/>
        <v>0</v>
      </c>
      <c r="CC79" s="3">
        <v>2026</v>
      </c>
      <c r="CD79" s="3">
        <f t="shared" si="98"/>
        <v>90.035169695454897</v>
      </c>
      <c r="CE79" s="3">
        <f t="shared" si="98"/>
        <v>195.00849094897058</v>
      </c>
      <c r="CF79" s="3">
        <f t="shared" si="98"/>
        <v>299.98181220248625</v>
      </c>
    </row>
    <row r="80" spans="1:84" x14ac:dyDescent="0.25">
      <c r="A80" s="3">
        <v>2027</v>
      </c>
      <c r="B80" s="3">
        <f t="shared" si="82"/>
        <v>713.51725957427516</v>
      </c>
      <c r="C80" s="3">
        <f t="shared" si="65"/>
        <v>1623.7710763916034</v>
      </c>
      <c r="D80" s="3">
        <f t="shared" si="65"/>
        <v>2534.0248932089335</v>
      </c>
      <c r="F80" s="3">
        <v>2027</v>
      </c>
      <c r="G80" s="3">
        <f t="shared" si="83"/>
        <v>5.599241364275457</v>
      </c>
      <c r="H80" s="3">
        <f t="shared" si="83"/>
        <v>12.742349333596621</v>
      </c>
      <c r="I80" s="3">
        <f t="shared" si="83"/>
        <v>19.885457302917814</v>
      </c>
      <c r="K80" s="3">
        <v>2027</v>
      </c>
      <c r="L80" s="3">
        <f t="shared" si="84"/>
        <v>36.33127750162339</v>
      </c>
      <c r="M80" s="3">
        <f t="shared" si="84"/>
        <v>82.680098881829736</v>
      </c>
      <c r="N80" s="3">
        <f t="shared" si="84"/>
        <v>129.02892026203585</v>
      </c>
      <c r="P80" s="3">
        <v>2027</v>
      </c>
      <c r="Q80" s="3">
        <f t="shared" si="85"/>
        <v>6.0122234601748801</v>
      </c>
      <c r="R80" s="3">
        <f t="shared" si="85"/>
        <v>13.682184177660815</v>
      </c>
      <c r="S80" s="3">
        <f t="shared" si="85"/>
        <v>21.352144895146807</v>
      </c>
      <c r="U80" s="3">
        <v>2027</v>
      </c>
      <c r="V80" s="3">
        <f t="shared" si="86"/>
        <v>30.336930069288883</v>
      </c>
      <c r="W80" s="3">
        <f t="shared" si="86"/>
        <v>69.03859567800464</v>
      </c>
      <c r="X80" s="3">
        <f t="shared" si="86"/>
        <v>107.7402612867204</v>
      </c>
      <c r="Z80" s="3">
        <v>2027</v>
      </c>
      <c r="AA80" s="3">
        <f t="shared" si="87"/>
        <v>8.4690596443432469</v>
      </c>
      <c r="AB80" s="3">
        <f t="shared" si="87"/>
        <v>19.273274626776356</v>
      </c>
      <c r="AC80" s="3">
        <f t="shared" si="87"/>
        <v>30.077489609209465</v>
      </c>
      <c r="AE80" s="3">
        <v>2027</v>
      </c>
      <c r="AF80" s="3">
        <f t="shared" si="88"/>
        <v>5.7237254779166733</v>
      </c>
      <c r="AG80" s="3">
        <f t="shared" si="88"/>
        <v>13.025641293936076</v>
      </c>
      <c r="AH80" s="3">
        <f t="shared" si="88"/>
        <v>20.327557109955478</v>
      </c>
      <c r="AJ80" s="3">
        <v>2027</v>
      </c>
      <c r="AK80" s="3">
        <f t="shared" si="89"/>
        <v>8.4719721760318407</v>
      </c>
      <c r="AL80" s="3">
        <f t="shared" si="89"/>
        <v>19.279902756161732</v>
      </c>
      <c r="AM80" s="3">
        <f t="shared" si="89"/>
        <v>30.08783333629151</v>
      </c>
      <c r="AO80" s="3">
        <v>2027</v>
      </c>
      <c r="AP80" s="3">
        <f t="shared" si="90"/>
        <v>10.021707411318744</v>
      </c>
      <c r="AQ80" s="3">
        <f t="shared" si="90"/>
        <v>22.806678341975953</v>
      </c>
      <c r="AR80" s="3">
        <f t="shared" si="90"/>
        <v>35.591649272633276</v>
      </c>
      <c r="AT80" s="3">
        <v>2027</v>
      </c>
      <c r="AU80" s="3">
        <f t="shared" si="91"/>
        <v>12.648756926907026</v>
      </c>
      <c r="AV80" s="3">
        <f t="shared" si="91"/>
        <v>28.785128004435592</v>
      </c>
      <c r="AW80" s="3">
        <f t="shared" si="91"/>
        <v>44.921499081964384</v>
      </c>
      <c r="AY80" s="3">
        <v>2027</v>
      </c>
      <c r="AZ80" s="3">
        <f t="shared" si="92"/>
        <v>1.8486644739325868</v>
      </c>
      <c r="BA80" s="3">
        <f t="shared" si="92"/>
        <v>4.2070571698790502</v>
      </c>
      <c r="BB80" s="3">
        <f t="shared" si="92"/>
        <v>6.5654498658255704</v>
      </c>
      <c r="BD80" s="3">
        <v>2027</v>
      </c>
      <c r="BE80" s="3">
        <f t="shared" si="93"/>
        <v>3.8395339073984474</v>
      </c>
      <c r="BF80" s="3">
        <f t="shared" si="93"/>
        <v>8.7377341220565086</v>
      </c>
      <c r="BG80" s="3">
        <f t="shared" si="93"/>
        <v>13.635934336714627</v>
      </c>
      <c r="BI80" s="3">
        <v>2027</v>
      </c>
      <c r="BJ80" s="3">
        <f t="shared" si="94"/>
        <v>1.8032586798359773</v>
      </c>
      <c r="BK80" s="3">
        <f t="shared" si="94"/>
        <v>4.1037259411451998</v>
      </c>
      <c r="BL80" s="3">
        <f t="shared" si="94"/>
        <v>6.4041932024543939</v>
      </c>
      <c r="BN80" s="3">
        <v>2027</v>
      </c>
      <c r="BO80" s="3">
        <f t="shared" si="95"/>
        <v>255.29623081040336</v>
      </c>
      <c r="BP80" s="3">
        <f t="shared" si="95"/>
        <v>580.98473434134939</v>
      </c>
      <c r="BQ80" s="3">
        <f t="shared" si="95"/>
        <v>906.67323787229543</v>
      </c>
      <c r="BS80" s="3">
        <v>2027</v>
      </c>
      <c r="BT80" s="3">
        <f t="shared" si="96"/>
        <v>207.06778474355087</v>
      </c>
      <c r="BU80" s="3">
        <f t="shared" si="96"/>
        <v>471.22991799760348</v>
      </c>
      <c r="BV80" s="3">
        <f t="shared" si="96"/>
        <v>735.39205125165608</v>
      </c>
      <c r="BX80" s="3">
        <v>2027</v>
      </c>
      <c r="BY80" s="3">
        <f t="shared" si="97"/>
        <v>0</v>
      </c>
      <c r="BZ80" s="3">
        <f t="shared" si="97"/>
        <v>0</v>
      </c>
      <c r="CA80" s="3">
        <f t="shared" si="97"/>
        <v>0</v>
      </c>
      <c r="CC80" s="3">
        <v>2027</v>
      </c>
      <c r="CD80" s="3">
        <f t="shared" si="98"/>
        <v>120.0468929272738</v>
      </c>
      <c r="CE80" s="3">
        <f t="shared" si="98"/>
        <v>273.19405372519213</v>
      </c>
      <c r="CF80" s="3">
        <f t="shared" si="98"/>
        <v>426.34121452311228</v>
      </c>
    </row>
    <row r="81" spans="1:84" x14ac:dyDescent="0.25">
      <c r="A81" s="3">
        <v>2028</v>
      </c>
      <c r="B81" s="3">
        <f t="shared" si="82"/>
        <v>891.89657446784486</v>
      </c>
      <c r="C81" s="3">
        <f t="shared" si="65"/>
        <v>2136.0952609393071</v>
      </c>
      <c r="D81" s="3">
        <f t="shared" si="65"/>
        <v>3380.2939474107725</v>
      </c>
      <c r="F81" s="3">
        <v>2028</v>
      </c>
      <c r="G81" s="3">
        <f t="shared" si="83"/>
        <v>6.9990517053443284</v>
      </c>
      <c r="H81" s="3">
        <f t="shared" si="83"/>
        <v>16.762752102479595</v>
      </c>
      <c r="I81" s="3">
        <f t="shared" si="83"/>
        <v>26.526452499614834</v>
      </c>
      <c r="K81" s="3">
        <v>2028</v>
      </c>
      <c r="L81" s="3">
        <f t="shared" si="84"/>
        <v>45.414096877029351</v>
      </c>
      <c r="M81" s="3">
        <f t="shared" si="84"/>
        <v>108.76691299856361</v>
      </c>
      <c r="N81" s="3">
        <f t="shared" si="84"/>
        <v>172.1197291200981</v>
      </c>
      <c r="P81" s="3">
        <v>2028</v>
      </c>
      <c r="Q81" s="3">
        <f t="shared" si="85"/>
        <v>7.5152793252186143</v>
      </c>
      <c r="R81" s="3">
        <f t="shared" si="85"/>
        <v>17.999118968264952</v>
      </c>
      <c r="S81" s="3">
        <f t="shared" si="85"/>
        <v>28.482958611311233</v>
      </c>
      <c r="U81" s="3">
        <v>2028</v>
      </c>
      <c r="V81" s="3">
        <f t="shared" si="86"/>
        <v>37.921162586611445</v>
      </c>
      <c r="W81" s="3">
        <f t="shared" si="86"/>
        <v>90.821310462931706</v>
      </c>
      <c r="X81" s="3">
        <f t="shared" si="86"/>
        <v>143.72145833925242</v>
      </c>
      <c r="Z81" s="3">
        <v>2028</v>
      </c>
      <c r="AA81" s="3">
        <f t="shared" si="87"/>
        <v>10.586324555428973</v>
      </c>
      <c r="AB81" s="3">
        <f t="shared" si="87"/>
        <v>25.35428250423513</v>
      </c>
      <c r="AC81" s="3">
        <f t="shared" si="87"/>
        <v>40.122240453041286</v>
      </c>
      <c r="AE81" s="3">
        <v>2028</v>
      </c>
      <c r="AF81" s="3">
        <f t="shared" si="88"/>
        <v>7.1546568473958132</v>
      </c>
      <c r="AG81" s="3">
        <f t="shared" si="88"/>
        <v>17.135426934998463</v>
      </c>
      <c r="AH81" s="3">
        <f t="shared" si="88"/>
        <v>27.116197022601114</v>
      </c>
      <c r="AJ81" s="3">
        <v>2028</v>
      </c>
      <c r="AK81" s="3">
        <f t="shared" si="89"/>
        <v>10.589965220039858</v>
      </c>
      <c r="AL81" s="3">
        <f t="shared" si="89"/>
        <v>25.363001908081401</v>
      </c>
      <c r="AM81" s="3">
        <f t="shared" si="89"/>
        <v>40.136038596123058</v>
      </c>
      <c r="AO81" s="3">
        <v>2028</v>
      </c>
      <c r="AP81" s="3">
        <f t="shared" si="90"/>
        <v>12.527134264148344</v>
      </c>
      <c r="AQ81" s="3">
        <f t="shared" si="90"/>
        <v>30.002528208793478</v>
      </c>
      <c r="AR81" s="3">
        <f t="shared" si="90"/>
        <v>47.477922153438612</v>
      </c>
      <c r="AT81" s="3">
        <v>2028</v>
      </c>
      <c r="AU81" s="3">
        <f t="shared" si="91"/>
        <v>15.810946158633897</v>
      </c>
      <c r="AV81" s="3">
        <f t="shared" si="91"/>
        <v>37.867268613040324</v>
      </c>
      <c r="AW81" s="3">
        <f t="shared" si="91"/>
        <v>59.92359106744675</v>
      </c>
      <c r="AY81" s="3">
        <v>2028</v>
      </c>
      <c r="AZ81" s="3">
        <f t="shared" si="92"/>
        <v>2.3108305924157264</v>
      </c>
      <c r="BA81" s="3">
        <f t="shared" si="92"/>
        <v>5.5344469511366583</v>
      </c>
      <c r="BB81" s="3">
        <f t="shared" si="92"/>
        <v>8.7580633098575902</v>
      </c>
      <c r="BD81" s="3">
        <v>2028</v>
      </c>
      <c r="BE81" s="3">
        <f t="shared" si="93"/>
        <v>4.799417384248045</v>
      </c>
      <c r="BF81" s="3">
        <f t="shared" si="93"/>
        <v>11.494620590822308</v>
      </c>
      <c r="BG81" s="3">
        <f t="shared" si="93"/>
        <v>18.189823797396571</v>
      </c>
      <c r="BI81" s="3">
        <v>2028</v>
      </c>
      <c r="BJ81" s="3">
        <f t="shared" si="94"/>
        <v>2.254073349794993</v>
      </c>
      <c r="BK81" s="3">
        <f t="shared" si="94"/>
        <v>5.398513166371913</v>
      </c>
      <c r="BL81" s="3">
        <f t="shared" si="94"/>
        <v>8.5429529829488047</v>
      </c>
      <c r="BN81" s="3">
        <v>2028</v>
      </c>
      <c r="BO81" s="3">
        <f t="shared" si="95"/>
        <v>319.1202885130042</v>
      </c>
      <c r="BP81" s="3">
        <f t="shared" si="95"/>
        <v>764.29415189640713</v>
      </c>
      <c r="BQ81" s="3">
        <f t="shared" si="95"/>
        <v>1209.4680152798137</v>
      </c>
      <c r="BS81" s="3">
        <v>2028</v>
      </c>
      <c r="BT81" s="3">
        <f t="shared" si="96"/>
        <v>258.83473092943859</v>
      </c>
      <c r="BU81" s="3">
        <f t="shared" si="96"/>
        <v>619.9100410658757</v>
      </c>
      <c r="BV81" s="3">
        <f t="shared" si="96"/>
        <v>980.98535120231099</v>
      </c>
      <c r="BX81" s="3">
        <v>2028</v>
      </c>
      <c r="BY81" s="3">
        <f t="shared" si="97"/>
        <v>0</v>
      </c>
      <c r="BZ81" s="3">
        <f t="shared" si="97"/>
        <v>0</v>
      </c>
      <c r="CA81" s="3">
        <f t="shared" si="97"/>
        <v>0</v>
      </c>
      <c r="CC81" s="3">
        <v>2028</v>
      </c>
      <c r="CD81" s="3">
        <f t="shared" si="98"/>
        <v>150.05861615909271</v>
      </c>
      <c r="CE81" s="3">
        <f t="shared" si="98"/>
        <v>359.39088456730497</v>
      </c>
      <c r="CF81" s="3">
        <f t="shared" si="98"/>
        <v>568.72315297551722</v>
      </c>
    </row>
    <row r="82" spans="1:84" x14ac:dyDescent="0.25">
      <c r="A82" s="3">
        <v>2029</v>
      </c>
      <c r="B82" s="3">
        <f t="shared" si="82"/>
        <v>1070.2758893614118</v>
      </c>
      <c r="C82" s="3">
        <f t="shared" si="65"/>
        <v>2702.0734524272702</v>
      </c>
      <c r="D82" s="3">
        <f t="shared" si="65"/>
        <v>4333.8710154931268</v>
      </c>
      <c r="F82" s="3">
        <v>2029</v>
      </c>
      <c r="G82" s="3">
        <f t="shared" si="83"/>
        <v>8.3988620464131714</v>
      </c>
      <c r="H82" s="3">
        <f t="shared" si="83"/>
        <v>21.204198274290547</v>
      </c>
      <c r="I82" s="3">
        <f t="shared" si="83"/>
        <v>34.009534502167895</v>
      </c>
      <c r="K82" s="3">
        <v>2029</v>
      </c>
      <c r="L82" s="3">
        <f t="shared" si="84"/>
        <v>54.496916252435085</v>
      </c>
      <c r="M82" s="3">
        <f t="shared" si="84"/>
        <v>137.58571234629767</v>
      </c>
      <c r="N82" s="3">
        <f t="shared" si="84"/>
        <v>220.67450844016048</v>
      </c>
      <c r="P82" s="3">
        <v>2029</v>
      </c>
      <c r="Q82" s="3">
        <f t="shared" si="85"/>
        <v>9.0183351902623485</v>
      </c>
      <c r="R82" s="3">
        <f t="shared" si="85"/>
        <v>22.768151973635497</v>
      </c>
      <c r="S82" s="3">
        <f t="shared" si="85"/>
        <v>36.517968757008703</v>
      </c>
      <c r="U82" s="3">
        <v>2029</v>
      </c>
      <c r="V82" s="3">
        <f t="shared" si="86"/>
        <v>45.505395103933552</v>
      </c>
      <c r="W82" s="3">
        <f t="shared" si="86"/>
        <v>114.88525647897859</v>
      </c>
      <c r="X82" s="3">
        <f t="shared" si="86"/>
        <v>184.26511785402363</v>
      </c>
      <c r="Z82" s="3">
        <v>2029</v>
      </c>
      <c r="AA82" s="3">
        <f t="shared" si="87"/>
        <v>12.703589466514813</v>
      </c>
      <c r="AB82" s="3">
        <f t="shared" si="87"/>
        <v>32.072134100381504</v>
      </c>
      <c r="AC82" s="3">
        <f t="shared" si="87"/>
        <v>51.440678734248309</v>
      </c>
      <c r="AE82" s="3">
        <v>2029</v>
      </c>
      <c r="AF82" s="3">
        <f t="shared" si="88"/>
        <v>8.5855882168749531</v>
      </c>
      <c r="AG82" s="3">
        <f t="shared" si="88"/>
        <v>21.67561674974479</v>
      </c>
      <c r="AH82" s="3">
        <f t="shared" si="88"/>
        <v>34.765645282614628</v>
      </c>
      <c r="AJ82" s="3">
        <v>2029</v>
      </c>
      <c r="AK82" s="3">
        <f t="shared" si="89"/>
        <v>12.707958264047761</v>
      </c>
      <c r="AL82" s="3">
        <f t="shared" si="89"/>
        <v>32.083163790903768</v>
      </c>
      <c r="AM82" s="3">
        <f t="shared" si="89"/>
        <v>51.458369317759661</v>
      </c>
      <c r="AO82" s="3">
        <v>2029</v>
      </c>
      <c r="AP82" s="3">
        <f t="shared" si="90"/>
        <v>15.032561116978059</v>
      </c>
      <c r="AQ82" s="3">
        <f t="shared" si="90"/>
        <v>37.951975485883736</v>
      </c>
      <c r="AR82" s="3">
        <f t="shared" si="90"/>
        <v>60.871389854789527</v>
      </c>
      <c r="AT82" s="3">
        <v>2029</v>
      </c>
      <c r="AU82" s="3">
        <f t="shared" si="91"/>
        <v>18.97313539036054</v>
      </c>
      <c r="AV82" s="3">
        <f t="shared" si="91"/>
        <v>47.900551584125196</v>
      </c>
      <c r="AW82" s="3">
        <f t="shared" si="91"/>
        <v>76.827967777889626</v>
      </c>
      <c r="AY82" s="3">
        <v>2029</v>
      </c>
      <c r="AZ82" s="3">
        <f t="shared" si="92"/>
        <v>2.772996710898866</v>
      </c>
      <c r="BA82" s="3">
        <f t="shared" si="92"/>
        <v>7.0008498469105973</v>
      </c>
      <c r="BB82" s="3">
        <f t="shared" si="92"/>
        <v>11.228702982922329</v>
      </c>
      <c r="BD82" s="3">
        <v>2029</v>
      </c>
      <c r="BE82" s="3">
        <f t="shared" si="93"/>
        <v>5.7593008610976426</v>
      </c>
      <c r="BF82" s="3">
        <f t="shared" si="93"/>
        <v>14.540226605122029</v>
      </c>
      <c r="BG82" s="3">
        <f t="shared" si="93"/>
        <v>23.321152349146416</v>
      </c>
      <c r="BI82" s="3">
        <v>2029</v>
      </c>
      <c r="BJ82" s="3">
        <f t="shared" si="94"/>
        <v>2.7048880197539802</v>
      </c>
      <c r="BK82" s="3">
        <f t="shared" si="94"/>
        <v>6.8288991489162925</v>
      </c>
      <c r="BL82" s="3">
        <f t="shared" si="94"/>
        <v>10.952910278078633</v>
      </c>
      <c r="BN82" s="3">
        <v>2029</v>
      </c>
      <c r="BO82" s="3">
        <f t="shared" si="95"/>
        <v>382.94434621560504</v>
      </c>
      <c r="BP82" s="3">
        <f t="shared" si="95"/>
        <v>966.80095473671827</v>
      </c>
      <c r="BQ82" s="3">
        <f t="shared" si="95"/>
        <v>1550.6575632578279</v>
      </c>
      <c r="BS82" s="3">
        <v>2029</v>
      </c>
      <c r="BT82" s="3">
        <f t="shared" si="96"/>
        <v>310.60167711532631</v>
      </c>
      <c r="BU82" s="3">
        <f t="shared" si="96"/>
        <v>784.16093864682443</v>
      </c>
      <c r="BV82" s="3">
        <f t="shared" si="96"/>
        <v>1257.7202001783226</v>
      </c>
      <c r="BX82" s="3">
        <v>2029</v>
      </c>
      <c r="BY82" s="3">
        <f t="shared" si="97"/>
        <v>0</v>
      </c>
      <c r="BZ82" s="3">
        <f t="shared" si="97"/>
        <v>0</v>
      </c>
      <c r="CA82" s="3">
        <f t="shared" si="97"/>
        <v>0</v>
      </c>
      <c r="CC82" s="3">
        <v>2029</v>
      </c>
      <c r="CD82" s="3">
        <f t="shared" si="98"/>
        <v>180.07033939090979</v>
      </c>
      <c r="CE82" s="3">
        <f t="shared" si="98"/>
        <v>454.61482265853738</v>
      </c>
      <c r="CF82" s="3">
        <f t="shared" si="98"/>
        <v>729.15930592616678</v>
      </c>
    </row>
    <row r="83" spans="1:84" x14ac:dyDescent="0.25">
      <c r="A83" s="3">
        <v>2030</v>
      </c>
      <c r="B83" s="3">
        <f t="shared" si="82"/>
        <v>1248.6552042549811</v>
      </c>
      <c r="C83" s="3">
        <f t="shared" si="65"/>
        <v>3328.5090485372339</v>
      </c>
      <c r="D83" s="3">
        <f t="shared" si="65"/>
        <v>5408.3628928194894</v>
      </c>
      <c r="F83" s="3">
        <v>2030</v>
      </c>
      <c r="G83" s="3">
        <f t="shared" si="83"/>
        <v>9.7986723874820427</v>
      </c>
      <c r="H83" s="3">
        <f t="shared" si="83"/>
        <v>26.120076698711955</v>
      </c>
      <c r="I83" s="3">
        <f t="shared" si="83"/>
        <v>42.441481009941896</v>
      </c>
      <c r="K83" s="3">
        <v>2030</v>
      </c>
      <c r="L83" s="3">
        <f t="shared" si="84"/>
        <v>63.579735627841046</v>
      </c>
      <c r="M83" s="3">
        <f t="shared" si="84"/>
        <v>169.48291619634256</v>
      </c>
      <c r="N83" s="3">
        <f t="shared" si="84"/>
        <v>275.3860967648443</v>
      </c>
      <c r="P83" s="3">
        <v>2030</v>
      </c>
      <c r="Q83" s="3">
        <f t="shared" si="85"/>
        <v>10.521391055306083</v>
      </c>
      <c r="R83" s="3">
        <f t="shared" si="85"/>
        <v>28.046609833881462</v>
      </c>
      <c r="S83" s="3">
        <f t="shared" si="85"/>
        <v>45.571828612456898</v>
      </c>
      <c r="U83" s="3">
        <v>2030</v>
      </c>
      <c r="V83" s="3">
        <f t="shared" si="86"/>
        <v>53.089627621255659</v>
      </c>
      <c r="W83" s="3">
        <f t="shared" si="86"/>
        <v>141.51969680553839</v>
      </c>
      <c r="X83" s="3">
        <f t="shared" si="86"/>
        <v>229.94976598982112</v>
      </c>
      <c r="Z83" s="3">
        <v>2030</v>
      </c>
      <c r="AA83" s="3">
        <f t="shared" si="87"/>
        <v>14.82085437760054</v>
      </c>
      <c r="AB83" s="3">
        <f t="shared" si="87"/>
        <v>39.507582024879412</v>
      </c>
      <c r="AC83" s="3">
        <f t="shared" si="87"/>
        <v>64.194309672158283</v>
      </c>
      <c r="AE83" s="3">
        <v>2030</v>
      </c>
      <c r="AF83" s="3">
        <f t="shared" si="88"/>
        <v>10.01651958635415</v>
      </c>
      <c r="AG83" s="3">
        <f t="shared" si="88"/>
        <v>26.700786545732456</v>
      </c>
      <c r="AH83" s="3">
        <f t="shared" si="88"/>
        <v>43.385053505110761</v>
      </c>
      <c r="AJ83" s="3">
        <v>2030</v>
      </c>
      <c r="AK83" s="3">
        <f t="shared" si="89"/>
        <v>14.825951308055778</v>
      </c>
      <c r="AL83" s="3">
        <f t="shared" si="89"/>
        <v>39.521168785325472</v>
      </c>
      <c r="AM83" s="3">
        <f t="shared" si="89"/>
        <v>64.216386262595165</v>
      </c>
      <c r="AO83" s="3">
        <v>2030</v>
      </c>
      <c r="AP83" s="3">
        <f t="shared" si="90"/>
        <v>17.537987969807659</v>
      </c>
      <c r="AQ83" s="3">
        <f t="shared" si="90"/>
        <v>46.750577302460556</v>
      </c>
      <c r="AR83" s="3">
        <f t="shared" si="90"/>
        <v>75.963166635113339</v>
      </c>
      <c r="AT83" s="3">
        <v>2030</v>
      </c>
      <c r="AU83" s="3">
        <f t="shared" si="91"/>
        <v>22.13532462208741</v>
      </c>
      <c r="AV83" s="3">
        <f t="shared" si="91"/>
        <v>59.005583003105585</v>
      </c>
      <c r="AW83" s="3">
        <f t="shared" si="91"/>
        <v>95.875841384123532</v>
      </c>
      <c r="AY83" s="3">
        <v>2030</v>
      </c>
      <c r="AZ83" s="3">
        <f t="shared" si="92"/>
        <v>3.2351628293820056</v>
      </c>
      <c r="BA83" s="3">
        <f t="shared" si="92"/>
        <v>8.6238929004538818</v>
      </c>
      <c r="BB83" s="3">
        <f t="shared" si="92"/>
        <v>14.012622971525758</v>
      </c>
      <c r="BD83" s="3">
        <v>2030</v>
      </c>
      <c r="BE83" s="3">
        <f t="shared" si="93"/>
        <v>6.7191843379472402</v>
      </c>
      <c r="BF83" s="3">
        <f t="shared" si="93"/>
        <v>17.911162177865776</v>
      </c>
      <c r="BG83" s="3">
        <f t="shared" si="93"/>
        <v>29.103140017784312</v>
      </c>
      <c r="BI83" s="3">
        <v>2030</v>
      </c>
      <c r="BJ83" s="3">
        <f t="shared" si="94"/>
        <v>3.1557026897129674</v>
      </c>
      <c r="BK83" s="3">
        <f t="shared" si="94"/>
        <v>8.4120779871093987</v>
      </c>
      <c r="BL83" s="3">
        <f t="shared" si="94"/>
        <v>13.66845328450583</v>
      </c>
      <c r="BN83" s="3">
        <v>2030</v>
      </c>
      <c r="BO83" s="3">
        <f t="shared" si="95"/>
        <v>446.76840391820588</v>
      </c>
      <c r="BP83" s="3">
        <f t="shared" si="95"/>
        <v>1190.9393962199174</v>
      </c>
      <c r="BQ83" s="3">
        <f t="shared" si="95"/>
        <v>1935.1103885216289</v>
      </c>
      <c r="BS83" s="3">
        <v>2030</v>
      </c>
      <c r="BT83" s="3">
        <f t="shared" si="96"/>
        <v>362.36862330121403</v>
      </c>
      <c r="BU83" s="3">
        <f t="shared" si="96"/>
        <v>965.95700514757118</v>
      </c>
      <c r="BV83" s="3">
        <f t="shared" si="96"/>
        <v>1569.5453869939302</v>
      </c>
      <c r="BX83" s="3">
        <v>2030</v>
      </c>
      <c r="BY83" s="3">
        <f t="shared" si="97"/>
        <v>0</v>
      </c>
      <c r="BZ83" s="3">
        <f t="shared" si="97"/>
        <v>0</v>
      </c>
      <c r="CA83" s="3">
        <f t="shared" si="97"/>
        <v>0</v>
      </c>
      <c r="CC83" s="3">
        <v>2030</v>
      </c>
      <c r="CD83" s="3">
        <f t="shared" si="98"/>
        <v>210.0820626227287</v>
      </c>
      <c r="CE83" s="3">
        <f t="shared" si="98"/>
        <v>560.0105169083381</v>
      </c>
      <c r="CF83" s="3">
        <f t="shared" si="98"/>
        <v>909.93897119394933</v>
      </c>
    </row>
    <row r="84" spans="1:84" x14ac:dyDescent="0.25">
      <c r="A84" s="3">
        <v>2031</v>
      </c>
      <c r="B84" s="3">
        <f t="shared" si="82"/>
        <v>1427.0345191485508</v>
      </c>
      <c r="C84" s="3">
        <f t="shared" si="65"/>
        <v>3562.7805098947238</v>
      </c>
      <c r="D84" s="3">
        <f t="shared" si="65"/>
        <v>5698.526500640899</v>
      </c>
      <c r="F84" s="3">
        <v>2031</v>
      </c>
      <c r="G84" s="3">
        <f t="shared" si="83"/>
        <v>11.198482728550914</v>
      </c>
      <c r="H84" s="3">
        <f t="shared" si="83"/>
        <v>27.958493974959453</v>
      </c>
      <c r="I84" s="3">
        <f t="shared" si="83"/>
        <v>44.718505221367991</v>
      </c>
      <c r="K84" s="3">
        <v>2031</v>
      </c>
      <c r="L84" s="3">
        <f t="shared" si="84"/>
        <v>72.66255500324678</v>
      </c>
      <c r="M84" s="3">
        <f t="shared" si="84"/>
        <v>181.41168366353486</v>
      </c>
      <c r="N84" s="3">
        <f t="shared" si="84"/>
        <v>290.16081232382294</v>
      </c>
      <c r="P84" s="3">
        <v>2031</v>
      </c>
      <c r="Q84" s="3">
        <f t="shared" si="85"/>
        <v>12.024446920349817</v>
      </c>
      <c r="R84" s="3">
        <f t="shared" si="85"/>
        <v>30.020622875785079</v>
      </c>
      <c r="S84" s="3">
        <f t="shared" si="85"/>
        <v>48.016798831220399</v>
      </c>
      <c r="U84" s="3">
        <v>2031</v>
      </c>
      <c r="V84" s="3">
        <f t="shared" si="86"/>
        <v>60.67386013857822</v>
      </c>
      <c r="W84" s="3">
        <f t="shared" si="86"/>
        <v>151.48032052566077</v>
      </c>
      <c r="X84" s="3">
        <f t="shared" si="86"/>
        <v>242.28678091274332</v>
      </c>
      <c r="Z84" s="3">
        <v>2031</v>
      </c>
      <c r="AA84" s="3">
        <f t="shared" si="87"/>
        <v>16.93811928868638</v>
      </c>
      <c r="AB84" s="3">
        <f t="shared" si="87"/>
        <v>42.288256146747017</v>
      </c>
      <c r="AC84" s="3">
        <f t="shared" si="87"/>
        <v>67.63839300480754</v>
      </c>
      <c r="AE84" s="3">
        <v>2031</v>
      </c>
      <c r="AF84" s="3">
        <f t="shared" si="88"/>
        <v>11.44745095583329</v>
      </c>
      <c r="AG84" s="3">
        <f t="shared" si="88"/>
        <v>28.580076099177404</v>
      </c>
      <c r="AH84" s="3">
        <f t="shared" si="88"/>
        <v>45.712701242521518</v>
      </c>
      <c r="AJ84" s="3">
        <v>2031</v>
      </c>
      <c r="AK84" s="3">
        <f t="shared" si="89"/>
        <v>16.943944352063795</v>
      </c>
      <c r="AL84" s="3">
        <f t="shared" si="89"/>
        <v>42.302799188272047</v>
      </c>
      <c r="AM84" s="3">
        <f t="shared" si="89"/>
        <v>67.661654024480413</v>
      </c>
      <c r="AO84" s="3">
        <v>2031</v>
      </c>
      <c r="AP84" s="3">
        <f t="shared" si="90"/>
        <v>20.043414822637374</v>
      </c>
      <c r="AQ84" s="3">
        <f t="shared" si="90"/>
        <v>50.041037356569973</v>
      </c>
      <c r="AR84" s="3">
        <f t="shared" si="90"/>
        <v>80.038659890502572</v>
      </c>
      <c r="AT84" s="3">
        <v>2031</v>
      </c>
      <c r="AU84" s="3">
        <f t="shared" si="91"/>
        <v>25.29751385381428</v>
      </c>
      <c r="AV84" s="3">
        <f t="shared" si="91"/>
        <v>63.158590838389273</v>
      </c>
      <c r="AW84" s="3">
        <f t="shared" si="91"/>
        <v>101.01966782296449</v>
      </c>
      <c r="AY84" s="3">
        <v>2031</v>
      </c>
      <c r="AZ84" s="3">
        <f t="shared" si="92"/>
        <v>3.6973289478651452</v>
      </c>
      <c r="BA84" s="3">
        <f t="shared" si="92"/>
        <v>9.2308709686876682</v>
      </c>
      <c r="BB84" s="3">
        <f t="shared" si="92"/>
        <v>14.764412989510191</v>
      </c>
      <c r="BD84" s="3">
        <v>2031</v>
      </c>
      <c r="BE84" s="3">
        <f t="shared" si="93"/>
        <v>7.6790678147968379</v>
      </c>
      <c r="BF84" s="3">
        <f t="shared" si="93"/>
        <v>19.171808934966691</v>
      </c>
      <c r="BG84" s="3">
        <f t="shared" si="93"/>
        <v>30.664550055136544</v>
      </c>
      <c r="BI84" s="3">
        <v>2031</v>
      </c>
      <c r="BJ84" s="3">
        <f t="shared" si="94"/>
        <v>3.6065173596719546</v>
      </c>
      <c r="BK84" s="3">
        <f t="shared" si="94"/>
        <v>9.0041478220883278</v>
      </c>
      <c r="BL84" s="3">
        <f t="shared" si="94"/>
        <v>14.401778284504672</v>
      </c>
      <c r="BN84" s="3">
        <v>2031</v>
      </c>
      <c r="BO84" s="3">
        <f t="shared" si="95"/>
        <v>510.59246162080672</v>
      </c>
      <c r="BP84" s="3">
        <f t="shared" si="95"/>
        <v>1274.7616447618748</v>
      </c>
      <c r="BQ84" s="3">
        <f t="shared" si="95"/>
        <v>2038.9308279029465</v>
      </c>
      <c r="BS84" s="3">
        <v>2031</v>
      </c>
      <c r="BT84" s="3">
        <f t="shared" si="96"/>
        <v>414.13556948710175</v>
      </c>
      <c r="BU84" s="3">
        <f t="shared" si="96"/>
        <v>1033.9442498581957</v>
      </c>
      <c r="BV84" s="3">
        <f t="shared" si="96"/>
        <v>1653.7529302292878</v>
      </c>
      <c r="BX84" s="3">
        <v>2031</v>
      </c>
      <c r="BY84" s="3">
        <f t="shared" si="97"/>
        <v>0</v>
      </c>
      <c r="BZ84" s="3">
        <f t="shared" si="97"/>
        <v>0</v>
      </c>
      <c r="CA84" s="3">
        <f t="shared" si="97"/>
        <v>0</v>
      </c>
      <c r="CC84" s="3">
        <v>2031</v>
      </c>
      <c r="CD84" s="3">
        <f t="shared" si="98"/>
        <v>240.0937858545476</v>
      </c>
      <c r="CE84" s="3">
        <f t="shared" si="98"/>
        <v>599.42590687981465</v>
      </c>
      <c r="CF84" s="3">
        <f t="shared" si="98"/>
        <v>958.75802790508169</v>
      </c>
    </row>
    <row r="85" spans="1:84" x14ac:dyDescent="0.25">
      <c r="A85" s="3">
        <v>2032</v>
      </c>
      <c r="B85" s="3">
        <f t="shared" si="82"/>
        <v>1605.41383404212</v>
      </c>
      <c r="C85" s="3">
        <f t="shared" si="65"/>
        <v>3801.4608597030119</v>
      </c>
      <c r="D85" s="3">
        <f t="shared" si="65"/>
        <v>5997.5078853639025</v>
      </c>
      <c r="F85" s="3">
        <v>2032</v>
      </c>
      <c r="G85" s="3">
        <f t="shared" si="83"/>
        <v>12.598293069619785</v>
      </c>
      <c r="H85" s="3">
        <f t="shared" si="83"/>
        <v>29.831509476061257</v>
      </c>
      <c r="I85" s="3">
        <f t="shared" si="83"/>
        <v>47.0647258825027</v>
      </c>
      <c r="K85" s="3">
        <v>2032</v>
      </c>
      <c r="L85" s="3">
        <f t="shared" si="84"/>
        <v>81.745374378652741</v>
      </c>
      <c r="M85" s="3">
        <f t="shared" si="84"/>
        <v>193.56494541959023</v>
      </c>
      <c r="N85" s="3">
        <f t="shared" si="84"/>
        <v>305.38451646052772</v>
      </c>
      <c r="P85" s="3">
        <v>2032</v>
      </c>
      <c r="Q85" s="3">
        <f t="shared" si="85"/>
        <v>13.527502785393551</v>
      </c>
      <c r="R85" s="3">
        <f t="shared" si="85"/>
        <v>32.031785996711335</v>
      </c>
      <c r="S85" s="3">
        <f t="shared" si="85"/>
        <v>50.536069208029119</v>
      </c>
      <c r="U85" s="3">
        <v>2032</v>
      </c>
      <c r="V85" s="3">
        <f t="shared" si="86"/>
        <v>68.258092655900327</v>
      </c>
      <c r="W85" s="3">
        <f t="shared" si="86"/>
        <v>161.62839891323574</v>
      </c>
      <c r="X85" s="3">
        <f t="shared" si="86"/>
        <v>254.99870517057116</v>
      </c>
      <c r="Z85" s="3">
        <v>2032</v>
      </c>
      <c r="AA85" s="3">
        <f t="shared" si="87"/>
        <v>19.05538419977222</v>
      </c>
      <c r="AB85" s="3">
        <f t="shared" si="87"/>
        <v>45.121261363278336</v>
      </c>
      <c r="AC85" s="3">
        <f t="shared" si="87"/>
        <v>71.187138526784452</v>
      </c>
      <c r="AE85" s="3">
        <v>2032</v>
      </c>
      <c r="AF85" s="3">
        <f t="shared" si="88"/>
        <v>12.878382325312487</v>
      </c>
      <c r="AG85" s="3">
        <f t="shared" si="88"/>
        <v>30.494733076208149</v>
      </c>
      <c r="AH85" s="3">
        <f t="shared" si="88"/>
        <v>48.111083827103869</v>
      </c>
      <c r="AJ85" s="3">
        <v>2032</v>
      </c>
      <c r="AK85" s="3">
        <f t="shared" si="89"/>
        <v>19.061937396071698</v>
      </c>
      <c r="AL85" s="3">
        <f t="shared" si="89"/>
        <v>45.136778682682461</v>
      </c>
      <c r="AM85" s="3">
        <f t="shared" si="89"/>
        <v>71.211619969293167</v>
      </c>
      <c r="AO85" s="3">
        <v>2032</v>
      </c>
      <c r="AP85" s="3">
        <f t="shared" si="90"/>
        <v>22.548841675467088</v>
      </c>
      <c r="AQ85" s="3">
        <f t="shared" si="90"/>
        <v>53.393422457999804</v>
      </c>
      <c r="AR85" s="3">
        <f t="shared" si="90"/>
        <v>84.238003240532635</v>
      </c>
      <c r="AT85" s="3">
        <v>2032</v>
      </c>
      <c r="AU85" s="3">
        <f t="shared" si="91"/>
        <v>28.459703085540923</v>
      </c>
      <c r="AV85" s="3">
        <f t="shared" si="91"/>
        <v>67.389756500388103</v>
      </c>
      <c r="AW85" s="3">
        <f t="shared" si="91"/>
        <v>106.31980991523528</v>
      </c>
      <c r="AY85" s="3">
        <v>2032</v>
      </c>
      <c r="AZ85" s="3">
        <f t="shared" si="92"/>
        <v>4.1594950663482848</v>
      </c>
      <c r="BA85" s="3">
        <f t="shared" si="92"/>
        <v>9.8492721039028766</v>
      </c>
      <c r="BB85" s="3">
        <f t="shared" si="92"/>
        <v>15.539049141457468</v>
      </c>
      <c r="BD85" s="3">
        <v>2032</v>
      </c>
      <c r="BE85" s="3">
        <f t="shared" si="93"/>
        <v>8.6389512916464355</v>
      </c>
      <c r="BF85" s="3">
        <f t="shared" si="93"/>
        <v>20.456180523490616</v>
      </c>
      <c r="BG85" s="3">
        <f t="shared" si="93"/>
        <v>32.27340975533474</v>
      </c>
      <c r="BI85" s="3">
        <v>2032</v>
      </c>
      <c r="BJ85" s="3">
        <f t="shared" si="94"/>
        <v>4.0573320296309703</v>
      </c>
      <c r="BK85" s="3">
        <f t="shared" si="94"/>
        <v>9.6073601574912288</v>
      </c>
      <c r="BL85" s="3">
        <f t="shared" si="94"/>
        <v>15.157388285351487</v>
      </c>
      <c r="BN85" s="3">
        <v>2032</v>
      </c>
      <c r="BO85" s="3">
        <f t="shared" si="95"/>
        <v>574.41651932340756</v>
      </c>
      <c r="BP85" s="3">
        <f t="shared" si="95"/>
        <v>1360.1613920797208</v>
      </c>
      <c r="BQ85" s="3">
        <f t="shared" si="95"/>
        <v>2145.9062648360341</v>
      </c>
      <c r="BS85" s="3">
        <v>2032</v>
      </c>
      <c r="BT85" s="3">
        <f t="shared" si="96"/>
        <v>465.90251567298947</v>
      </c>
      <c r="BU85" s="3">
        <f t="shared" si="96"/>
        <v>1103.2109853624024</v>
      </c>
      <c r="BV85" s="3">
        <f t="shared" si="96"/>
        <v>1740.5194550518136</v>
      </c>
      <c r="BX85" s="3">
        <v>2032</v>
      </c>
      <c r="BY85" s="3">
        <f t="shared" si="97"/>
        <v>0</v>
      </c>
      <c r="BZ85" s="3">
        <f t="shared" si="97"/>
        <v>0</v>
      </c>
      <c r="CA85" s="3">
        <f t="shared" si="97"/>
        <v>0</v>
      </c>
      <c r="CC85" s="3">
        <v>2032</v>
      </c>
      <c r="CD85" s="3">
        <f t="shared" si="98"/>
        <v>270.10550908636651</v>
      </c>
      <c r="CE85" s="3">
        <f t="shared" si="98"/>
        <v>639.58307758984847</v>
      </c>
      <c r="CF85" s="3">
        <f t="shared" si="98"/>
        <v>1009.0606460933304</v>
      </c>
    </row>
    <row r="86" spans="1:84" x14ac:dyDescent="0.25">
      <c r="A86" s="3">
        <v>2033</v>
      </c>
      <c r="B86" s="3">
        <f t="shared" si="82"/>
        <v>1783.793148935687</v>
      </c>
      <c r="C86" s="3">
        <f t="shared" si="65"/>
        <v>4044.6840795976082</v>
      </c>
      <c r="D86" s="3">
        <f t="shared" si="65"/>
        <v>6305.5750102595348</v>
      </c>
      <c r="F86" s="3">
        <v>2033</v>
      </c>
      <c r="G86" s="3">
        <f t="shared" si="83"/>
        <v>13.998103410688628</v>
      </c>
      <c r="H86" s="3">
        <f t="shared" si="83"/>
        <v>31.740174606879066</v>
      </c>
      <c r="I86" s="3">
        <f t="shared" si="83"/>
        <v>49.482245803069503</v>
      </c>
      <c r="K86" s="3">
        <v>2033</v>
      </c>
      <c r="L86" s="3">
        <f t="shared" si="84"/>
        <v>90.828193754058475</v>
      </c>
      <c r="M86" s="3">
        <f t="shared" si="84"/>
        <v>205.94952361760261</v>
      </c>
      <c r="N86" s="3">
        <f t="shared" si="84"/>
        <v>321.07085348114651</v>
      </c>
      <c r="P86" s="3">
        <v>2033</v>
      </c>
      <c r="Q86" s="3">
        <f t="shared" si="85"/>
        <v>15.030558650437229</v>
      </c>
      <c r="R86" s="3">
        <f t="shared" si="85"/>
        <v>34.081228149774461</v>
      </c>
      <c r="S86" s="3">
        <f t="shared" si="85"/>
        <v>53.131897649111636</v>
      </c>
      <c r="U86" s="3">
        <v>2033</v>
      </c>
      <c r="V86" s="3">
        <f t="shared" si="86"/>
        <v>75.842325173222434</v>
      </c>
      <c r="W86" s="3">
        <f t="shared" si="86"/>
        <v>171.96962852493743</v>
      </c>
      <c r="X86" s="3">
        <f t="shared" si="86"/>
        <v>268.09693187665243</v>
      </c>
      <c r="Z86" s="3">
        <v>2033</v>
      </c>
      <c r="AA86" s="3">
        <f t="shared" si="87"/>
        <v>21.172649110857947</v>
      </c>
      <c r="AB86" s="3">
        <f t="shared" si="87"/>
        <v>48.008187963211753</v>
      </c>
      <c r="AC86" s="3">
        <f t="shared" si="87"/>
        <v>74.843726815565446</v>
      </c>
      <c r="AE86" s="3">
        <v>2033</v>
      </c>
      <c r="AF86" s="3">
        <f t="shared" si="88"/>
        <v>14.309313694791626</v>
      </c>
      <c r="AG86" s="3">
        <f t="shared" si="88"/>
        <v>32.445832256853464</v>
      </c>
      <c r="AH86" s="3">
        <f t="shared" si="88"/>
        <v>50.582350818915302</v>
      </c>
      <c r="AJ86" s="3">
        <v>2033</v>
      </c>
      <c r="AK86" s="3">
        <f t="shared" si="89"/>
        <v>21.179930440079715</v>
      </c>
      <c r="AL86" s="3">
        <f t="shared" si="89"/>
        <v>48.02469810419916</v>
      </c>
      <c r="AM86" s="3">
        <f t="shared" si="89"/>
        <v>74.869465768318605</v>
      </c>
      <c r="AO86" s="3">
        <v>2033</v>
      </c>
      <c r="AP86" s="3">
        <f t="shared" si="90"/>
        <v>25.054268528296689</v>
      </c>
      <c r="AQ86" s="3">
        <f t="shared" si="90"/>
        <v>56.809614445950956</v>
      </c>
      <c r="AR86" s="3">
        <f t="shared" si="90"/>
        <v>88.564960363605223</v>
      </c>
      <c r="AT86" s="3">
        <v>2033</v>
      </c>
      <c r="AU86" s="3">
        <f t="shared" si="91"/>
        <v>31.621892317267566</v>
      </c>
      <c r="AV86" s="3">
        <f t="shared" si="91"/>
        <v>71.701455125957636</v>
      </c>
      <c r="AW86" s="3">
        <f t="shared" si="91"/>
        <v>111.78101793464748</v>
      </c>
      <c r="AY86" s="3">
        <v>2033</v>
      </c>
      <c r="AZ86" s="3">
        <f t="shared" si="92"/>
        <v>4.6216611848314244</v>
      </c>
      <c r="BA86" s="3">
        <f t="shared" si="92"/>
        <v>10.479443441486097</v>
      </c>
      <c r="BB86" s="3">
        <f t="shared" si="92"/>
        <v>16.33722569814077</v>
      </c>
      <c r="BD86" s="3">
        <v>2033</v>
      </c>
      <c r="BE86" s="3">
        <f t="shared" si="93"/>
        <v>9.5988347684960331</v>
      </c>
      <c r="BF86" s="3">
        <f t="shared" si="93"/>
        <v>21.764997916932657</v>
      </c>
      <c r="BG86" s="3">
        <f t="shared" si="93"/>
        <v>33.931161065369281</v>
      </c>
      <c r="BI86" s="3">
        <v>2033</v>
      </c>
      <c r="BJ86" s="3">
        <f t="shared" si="94"/>
        <v>4.5081466995899575</v>
      </c>
      <c r="BK86" s="3">
        <f t="shared" si="94"/>
        <v>10.222053602572402</v>
      </c>
      <c r="BL86" s="3">
        <f t="shared" si="94"/>
        <v>15.935960505554846</v>
      </c>
      <c r="BN86" s="3">
        <v>2033</v>
      </c>
      <c r="BO86" s="3">
        <f t="shared" si="95"/>
        <v>638.2405770260084</v>
      </c>
      <c r="BP86" s="3">
        <f t="shared" si="95"/>
        <v>1447.186576756696</v>
      </c>
      <c r="BQ86" s="3">
        <f t="shared" si="95"/>
        <v>2256.1325764873873</v>
      </c>
      <c r="BS86" s="3">
        <v>2033</v>
      </c>
      <c r="BT86" s="3">
        <f t="shared" si="96"/>
        <v>517.66946185887718</v>
      </c>
      <c r="BU86" s="3">
        <f t="shared" si="96"/>
        <v>1173.796094083973</v>
      </c>
      <c r="BV86" s="3">
        <f t="shared" si="96"/>
        <v>1829.9227263090706</v>
      </c>
      <c r="BX86" s="3">
        <v>2033</v>
      </c>
      <c r="BY86" s="3">
        <f t="shared" si="97"/>
        <v>0</v>
      </c>
      <c r="BZ86" s="3">
        <f t="shared" si="97"/>
        <v>0</v>
      </c>
      <c r="CA86" s="3">
        <f t="shared" si="97"/>
        <v>0</v>
      </c>
      <c r="CC86" s="3">
        <v>2033</v>
      </c>
      <c r="CD86" s="3">
        <f t="shared" si="98"/>
        <v>300.1172323181836</v>
      </c>
      <c r="CE86" s="3">
        <f t="shared" si="98"/>
        <v>680.50457100058156</v>
      </c>
      <c r="CF86" s="3">
        <f t="shared" si="98"/>
        <v>1060.8919096829795</v>
      </c>
    </row>
    <row r="87" spans="1:84" x14ac:dyDescent="0.25">
      <c r="A87" s="3">
        <v>2034</v>
      </c>
      <c r="B87" s="3">
        <f t="shared" si="82"/>
        <v>1962.1724638292549</v>
      </c>
      <c r="C87" s="3">
        <f t="shared" si="65"/>
        <v>4292.5882227796628</v>
      </c>
      <c r="D87" s="3">
        <f t="shared" si="65"/>
        <v>6623.0039817300722</v>
      </c>
      <c r="F87" s="3">
        <v>2034</v>
      </c>
      <c r="G87" s="3">
        <f t="shared" si="83"/>
        <v>15.3979137517575</v>
      </c>
      <c r="H87" s="3">
        <f t="shared" si="83"/>
        <v>33.685572723398934</v>
      </c>
      <c r="I87" s="3">
        <f t="shared" si="83"/>
        <v>51.973231695040397</v>
      </c>
      <c r="K87" s="3">
        <v>2034</v>
      </c>
      <c r="L87" s="3">
        <f t="shared" si="84"/>
        <v>99.911013129464436</v>
      </c>
      <c r="M87" s="3">
        <f t="shared" si="84"/>
        <v>218.57244772895933</v>
      </c>
      <c r="N87" s="3">
        <f t="shared" si="84"/>
        <v>337.23388232845423</v>
      </c>
      <c r="P87" s="3">
        <v>2034</v>
      </c>
      <c r="Q87" s="3">
        <f t="shared" si="85"/>
        <v>16.533614515480963</v>
      </c>
      <c r="R87" s="3">
        <f t="shared" si="85"/>
        <v>36.170112595825515</v>
      </c>
      <c r="S87" s="3">
        <f t="shared" si="85"/>
        <v>55.806610676170067</v>
      </c>
      <c r="U87" s="3">
        <v>2034</v>
      </c>
      <c r="V87" s="3">
        <f t="shared" si="86"/>
        <v>83.426557690544996</v>
      </c>
      <c r="W87" s="3">
        <f t="shared" si="86"/>
        <v>182.5098790300035</v>
      </c>
      <c r="X87" s="3">
        <f t="shared" si="86"/>
        <v>281.59320036946201</v>
      </c>
      <c r="Z87" s="3">
        <v>2034</v>
      </c>
      <c r="AA87" s="3">
        <f t="shared" si="87"/>
        <v>23.289914021943787</v>
      </c>
      <c r="AB87" s="3">
        <f t="shared" si="87"/>
        <v>50.950674562542645</v>
      </c>
      <c r="AC87" s="3">
        <f t="shared" si="87"/>
        <v>78.611435103141503</v>
      </c>
      <c r="AE87" s="3">
        <v>2034</v>
      </c>
      <c r="AF87" s="3">
        <f t="shared" si="88"/>
        <v>15.740245064270766</v>
      </c>
      <c r="AG87" s="3">
        <f t="shared" si="88"/>
        <v>34.434481082613956</v>
      </c>
      <c r="AH87" s="3">
        <f t="shared" si="88"/>
        <v>53.12871710095709</v>
      </c>
      <c r="AJ87" s="3">
        <v>2034</v>
      </c>
      <c r="AK87" s="3">
        <f t="shared" si="89"/>
        <v>23.297923484087619</v>
      </c>
      <c r="AL87" s="3">
        <f t="shared" si="89"/>
        <v>50.968196632341915</v>
      </c>
      <c r="AM87" s="3">
        <f t="shared" si="89"/>
        <v>78.638469780596267</v>
      </c>
      <c r="AO87" s="3">
        <v>2034</v>
      </c>
      <c r="AP87" s="3">
        <f t="shared" si="90"/>
        <v>27.559695381126403</v>
      </c>
      <c r="AQ87" s="3">
        <f t="shared" si="90"/>
        <v>60.291552346803655</v>
      </c>
      <c r="AR87" s="3">
        <f t="shared" si="90"/>
        <v>93.023409312480908</v>
      </c>
      <c r="AT87" s="3">
        <v>2034</v>
      </c>
      <c r="AU87" s="3">
        <f t="shared" si="91"/>
        <v>34.784081548994436</v>
      </c>
      <c r="AV87" s="3">
        <f t="shared" si="91"/>
        <v>76.09613402994637</v>
      </c>
      <c r="AW87" s="3">
        <f t="shared" si="91"/>
        <v>117.40818651089808</v>
      </c>
      <c r="AY87" s="3">
        <v>2034</v>
      </c>
      <c r="AZ87" s="3">
        <f t="shared" si="92"/>
        <v>5.083827303314564</v>
      </c>
      <c r="BA87" s="3">
        <f t="shared" si="92"/>
        <v>11.121742665915235</v>
      </c>
      <c r="BB87" s="3">
        <f t="shared" si="92"/>
        <v>17.159658028515878</v>
      </c>
      <c r="BD87" s="3">
        <v>2034</v>
      </c>
      <c r="BE87" s="3">
        <f t="shared" si="93"/>
        <v>10.558718245345631</v>
      </c>
      <c r="BF87" s="3">
        <f t="shared" si="93"/>
        <v>23.099003998439343</v>
      </c>
      <c r="BG87" s="3">
        <f t="shared" si="93"/>
        <v>35.639289751532999</v>
      </c>
      <c r="BI87" s="3">
        <v>2034</v>
      </c>
      <c r="BJ87" s="3">
        <f t="shared" si="94"/>
        <v>4.9589613695489447</v>
      </c>
      <c r="BK87" s="3">
        <f t="shared" si="94"/>
        <v>10.848577056576971</v>
      </c>
      <c r="BL87" s="3">
        <f t="shared" si="94"/>
        <v>16.738192743604969</v>
      </c>
      <c r="BN87" s="3">
        <v>2034</v>
      </c>
      <c r="BO87" s="3">
        <f t="shared" si="95"/>
        <v>702.06463472860924</v>
      </c>
      <c r="BP87" s="3">
        <f t="shared" si="95"/>
        <v>1535.8865941808326</v>
      </c>
      <c r="BQ87" s="3">
        <f t="shared" si="95"/>
        <v>2369.7085536330596</v>
      </c>
      <c r="BS87" s="3">
        <v>2034</v>
      </c>
      <c r="BT87" s="3">
        <f t="shared" si="96"/>
        <v>569.43640804476308</v>
      </c>
      <c r="BU87" s="3">
        <f t="shared" si="96"/>
        <v>1245.739640044003</v>
      </c>
      <c r="BV87" s="3">
        <f t="shared" si="96"/>
        <v>1922.042872043241</v>
      </c>
      <c r="BX87" s="3">
        <v>2034</v>
      </c>
      <c r="BY87" s="3">
        <f t="shared" si="97"/>
        <v>0</v>
      </c>
      <c r="BZ87" s="3">
        <f t="shared" si="97"/>
        <v>0</v>
      </c>
      <c r="CA87" s="3">
        <f t="shared" si="97"/>
        <v>0</v>
      </c>
      <c r="CC87" s="3">
        <v>2034</v>
      </c>
      <c r="CD87" s="3">
        <f t="shared" si="98"/>
        <v>330.1289555500025</v>
      </c>
      <c r="CE87" s="3">
        <f t="shared" si="98"/>
        <v>722.21361410145983</v>
      </c>
      <c r="CF87" s="3">
        <f t="shared" si="98"/>
        <v>1114.2982726529171</v>
      </c>
    </row>
    <row r="88" spans="1:84" x14ac:dyDescent="0.25">
      <c r="A88" s="3">
        <v>2035</v>
      </c>
      <c r="B88" s="3">
        <f t="shared" si="82"/>
        <v>2140.55177872282</v>
      </c>
      <c r="C88" s="3">
        <f t="shared" si="65"/>
        <v>4545.3155377466719</v>
      </c>
      <c r="D88" s="3">
        <f t="shared" si="65"/>
        <v>6950.0792967705174</v>
      </c>
      <c r="F88" s="3">
        <v>2035</v>
      </c>
      <c r="G88" s="3">
        <f t="shared" si="83"/>
        <v>16.797724092826343</v>
      </c>
      <c r="H88" s="3">
        <f t="shared" si="83"/>
        <v>35.668820103693378</v>
      </c>
      <c r="I88" s="3">
        <f t="shared" si="83"/>
        <v>54.539916114560413</v>
      </c>
      <c r="K88" s="3">
        <v>2035</v>
      </c>
      <c r="L88" s="3">
        <f t="shared" si="84"/>
        <v>108.99383250487017</v>
      </c>
      <c r="M88" s="3">
        <f t="shared" si="84"/>
        <v>231.4409608435335</v>
      </c>
      <c r="N88" s="3">
        <f t="shared" si="84"/>
        <v>353.88808918219684</v>
      </c>
      <c r="P88" s="3">
        <v>2035</v>
      </c>
      <c r="Q88" s="3">
        <f t="shared" si="85"/>
        <v>18.036670380524697</v>
      </c>
      <c r="R88" s="3">
        <f t="shared" si="85"/>
        <v>38.299637946029748</v>
      </c>
      <c r="S88" s="3">
        <f t="shared" si="85"/>
        <v>58.562605511534798</v>
      </c>
      <c r="U88" s="3">
        <v>2035</v>
      </c>
      <c r="V88" s="3">
        <f t="shared" si="86"/>
        <v>91.010790207867103</v>
      </c>
      <c r="W88" s="3">
        <f t="shared" si="86"/>
        <v>193.25519847094847</v>
      </c>
      <c r="X88" s="3">
        <f t="shared" si="86"/>
        <v>295.49960673402984</v>
      </c>
      <c r="Z88" s="3">
        <v>2035</v>
      </c>
      <c r="AA88" s="3">
        <f t="shared" si="87"/>
        <v>25.407178933029513</v>
      </c>
      <c r="AB88" s="3">
        <f t="shared" si="87"/>
        <v>53.950409573139837</v>
      </c>
      <c r="AC88" s="3">
        <f t="shared" si="87"/>
        <v>82.493640213250046</v>
      </c>
      <c r="AE88" s="3">
        <v>2035</v>
      </c>
      <c r="AF88" s="3">
        <f t="shared" si="88"/>
        <v>17.171176433749906</v>
      </c>
      <c r="AG88" s="3">
        <f t="shared" si="88"/>
        <v>36.461820649010974</v>
      </c>
      <c r="AH88" s="3">
        <f t="shared" si="88"/>
        <v>55.752464864272099</v>
      </c>
      <c r="AJ88" s="3">
        <v>2035</v>
      </c>
      <c r="AK88" s="3">
        <f t="shared" si="89"/>
        <v>25.415916528095636</v>
      </c>
      <c r="AL88" s="3">
        <f t="shared" si="89"/>
        <v>53.968963259628936</v>
      </c>
      <c r="AM88" s="3">
        <f t="shared" si="89"/>
        <v>82.522009991162292</v>
      </c>
      <c r="AO88" s="3">
        <v>2035</v>
      </c>
      <c r="AP88" s="3">
        <f t="shared" si="90"/>
        <v>30.065122233956004</v>
      </c>
      <c r="AQ88" s="3">
        <f t="shared" si="90"/>
        <v>63.841234111977428</v>
      </c>
      <c r="AR88" s="3">
        <f t="shared" si="90"/>
        <v>97.617345989998739</v>
      </c>
      <c r="AT88" s="3">
        <v>2035</v>
      </c>
      <c r="AU88" s="3">
        <f t="shared" si="91"/>
        <v>37.946270780721306</v>
      </c>
      <c r="AV88" s="3">
        <f t="shared" si="91"/>
        <v>80.576314898612281</v>
      </c>
      <c r="AW88" s="3">
        <f t="shared" si="91"/>
        <v>123.20635901650326</v>
      </c>
      <c r="AY88" s="3">
        <v>2035</v>
      </c>
      <c r="AZ88" s="3">
        <f t="shared" si="92"/>
        <v>5.5459934217977036</v>
      </c>
      <c r="BA88" s="3">
        <f t="shared" si="92"/>
        <v>11.776538331335644</v>
      </c>
      <c r="BB88" s="3">
        <f t="shared" si="92"/>
        <v>18.007083240873555</v>
      </c>
      <c r="BD88" s="3">
        <v>2035</v>
      </c>
      <c r="BE88" s="3">
        <f t="shared" si="93"/>
        <v>11.518601722195228</v>
      </c>
      <c r="BF88" s="3">
        <f t="shared" si="93"/>
        <v>24.458964226620139</v>
      </c>
      <c r="BG88" s="3">
        <f t="shared" si="93"/>
        <v>37.399326731045051</v>
      </c>
      <c r="BI88" s="3">
        <v>2035</v>
      </c>
      <c r="BJ88" s="3">
        <f t="shared" si="94"/>
        <v>5.4097760395079604</v>
      </c>
      <c r="BK88" s="3">
        <f t="shared" si="94"/>
        <v>11.487290021443187</v>
      </c>
      <c r="BL88" s="3">
        <f t="shared" si="94"/>
        <v>17.564804003378413</v>
      </c>
      <c r="BN88" s="3">
        <v>2035</v>
      </c>
      <c r="BO88" s="3">
        <f t="shared" si="95"/>
        <v>765.88869243120644</v>
      </c>
      <c r="BP88" s="3">
        <f t="shared" si="95"/>
        <v>1626.3123408157589</v>
      </c>
      <c r="BQ88" s="3">
        <f t="shared" si="95"/>
        <v>2486.7359892003115</v>
      </c>
      <c r="BS88" s="3">
        <v>2035</v>
      </c>
      <c r="BT88" s="3">
        <f t="shared" si="96"/>
        <v>621.2033542306508</v>
      </c>
      <c r="BU88" s="3">
        <f t="shared" si="96"/>
        <v>1319.082904768431</v>
      </c>
      <c r="BV88" s="3">
        <f t="shared" si="96"/>
        <v>2016.9624553062076</v>
      </c>
      <c r="BX88" s="3">
        <v>2035</v>
      </c>
      <c r="BY88" s="3">
        <f t="shared" si="97"/>
        <v>0</v>
      </c>
      <c r="BZ88" s="3">
        <f t="shared" si="97"/>
        <v>0</v>
      </c>
      <c r="CA88" s="3">
        <f t="shared" si="97"/>
        <v>0</v>
      </c>
      <c r="CC88" s="3">
        <v>2035</v>
      </c>
      <c r="CD88" s="3">
        <f t="shared" si="98"/>
        <v>360.14067878182141</v>
      </c>
      <c r="CE88" s="3">
        <f t="shared" si="98"/>
        <v>764.73413972650815</v>
      </c>
      <c r="CF88" s="3">
        <f t="shared" si="98"/>
        <v>1169.3276006711931</v>
      </c>
    </row>
    <row r="89" spans="1:84" x14ac:dyDescent="0.25">
      <c r="A89" s="3">
        <v>2036</v>
      </c>
      <c r="B89" s="3">
        <f t="shared" si="82"/>
        <v>2318.9310936163874</v>
      </c>
      <c r="C89" s="3">
        <f t="shared" si="65"/>
        <v>4803.0125957832843</v>
      </c>
      <c r="D89" s="3">
        <f t="shared" si="65"/>
        <v>7287.0940979501856</v>
      </c>
      <c r="F89" s="3">
        <v>2036</v>
      </c>
      <c r="G89" s="3">
        <f t="shared" si="83"/>
        <v>18.197534433895214</v>
      </c>
      <c r="H89" s="3">
        <f t="shared" si="83"/>
        <v>37.691066948390045</v>
      </c>
      <c r="I89" s="3">
        <f t="shared" si="83"/>
        <v>57.184599462884961</v>
      </c>
      <c r="K89" s="3">
        <v>2036</v>
      </c>
      <c r="L89" s="3">
        <f t="shared" si="84"/>
        <v>118.0766518802759</v>
      </c>
      <c r="M89" s="3">
        <f t="shared" si="84"/>
        <v>244.56252616133156</v>
      </c>
      <c r="N89" s="3">
        <f t="shared" si="84"/>
        <v>371.04840044238745</v>
      </c>
      <c r="P89" s="3">
        <v>2036</v>
      </c>
      <c r="Q89" s="3">
        <f t="shared" si="85"/>
        <v>19.539726245568431</v>
      </c>
      <c r="R89" s="3">
        <f t="shared" si="85"/>
        <v>40.47103923612633</v>
      </c>
      <c r="S89" s="3">
        <f t="shared" si="85"/>
        <v>61.402352226684343</v>
      </c>
      <c r="U89" s="3">
        <v>2036</v>
      </c>
      <c r="V89" s="3">
        <f t="shared" si="86"/>
        <v>98.59502272518921</v>
      </c>
      <c r="W89" s="3">
        <f t="shared" si="86"/>
        <v>204.21181868414806</v>
      </c>
      <c r="X89" s="3">
        <f t="shared" si="86"/>
        <v>309.82861464310736</v>
      </c>
      <c r="Z89" s="3">
        <v>2036</v>
      </c>
      <c r="AA89" s="3">
        <f t="shared" si="87"/>
        <v>27.524443844115353</v>
      </c>
      <c r="AB89" s="3">
        <f t="shared" si="87"/>
        <v>57.009132715991313</v>
      </c>
      <c r="AC89" s="3">
        <f t="shared" si="87"/>
        <v>86.493821587867387</v>
      </c>
      <c r="AE89" s="3">
        <v>2036</v>
      </c>
      <c r="AF89" s="3">
        <f t="shared" si="88"/>
        <v>18.602107803229103</v>
      </c>
      <c r="AG89" s="3">
        <f t="shared" si="88"/>
        <v>38.529026728298277</v>
      </c>
      <c r="AH89" s="3">
        <f t="shared" si="88"/>
        <v>58.455945653367507</v>
      </c>
      <c r="AJ89" s="3">
        <v>2036</v>
      </c>
      <c r="AK89" s="3">
        <f t="shared" si="89"/>
        <v>27.533909572103539</v>
      </c>
      <c r="AL89" s="3">
        <f t="shared" si="89"/>
        <v>57.028738305342756</v>
      </c>
      <c r="AM89" s="3">
        <f t="shared" si="89"/>
        <v>86.523567038581973</v>
      </c>
      <c r="AO89" s="3">
        <v>2036</v>
      </c>
      <c r="AP89" s="3">
        <f t="shared" si="90"/>
        <v>32.570549086785718</v>
      </c>
      <c r="AQ89" s="3">
        <f t="shared" si="90"/>
        <v>67.460718408603157</v>
      </c>
      <c r="AR89" s="3">
        <f t="shared" si="90"/>
        <v>102.35088773042071</v>
      </c>
      <c r="AT89" s="3">
        <v>2036</v>
      </c>
      <c r="AU89" s="3">
        <f t="shared" si="91"/>
        <v>41.108460012447949</v>
      </c>
      <c r="AV89" s="3">
        <f t="shared" si="91"/>
        <v>85.144596049693291</v>
      </c>
      <c r="AW89" s="3">
        <f t="shared" si="91"/>
        <v>129.18073208693863</v>
      </c>
      <c r="AY89" s="3">
        <v>2036</v>
      </c>
      <c r="AZ89" s="3">
        <f t="shared" si="92"/>
        <v>6.0081595402808432</v>
      </c>
      <c r="BA89" s="3">
        <f t="shared" si="92"/>
        <v>12.444210191878256</v>
      </c>
      <c r="BB89" s="3">
        <f t="shared" si="92"/>
        <v>18.880260843475668</v>
      </c>
      <c r="BD89" s="3">
        <v>2036</v>
      </c>
      <c r="BE89" s="3">
        <f t="shared" si="93"/>
        <v>12.478485199044826</v>
      </c>
      <c r="BF89" s="3">
        <f t="shared" si="93"/>
        <v>25.845667321593282</v>
      </c>
      <c r="BG89" s="3">
        <f t="shared" si="93"/>
        <v>39.212849444141739</v>
      </c>
      <c r="BI89" s="3">
        <v>2036</v>
      </c>
      <c r="BJ89" s="3">
        <f t="shared" si="94"/>
        <v>5.8605907094669476</v>
      </c>
      <c r="BK89" s="3">
        <f t="shared" si="94"/>
        <v>12.138562924007573</v>
      </c>
      <c r="BL89" s="3">
        <f t="shared" si="94"/>
        <v>18.416535138548198</v>
      </c>
      <c r="BN89" s="3">
        <v>2036</v>
      </c>
      <c r="BO89" s="3">
        <f t="shared" si="95"/>
        <v>829.71275013380728</v>
      </c>
      <c r="BP89" s="3">
        <f t="shared" si="95"/>
        <v>1718.5162598168645</v>
      </c>
      <c r="BQ89" s="3">
        <f t="shared" si="95"/>
        <v>2607.3197694999253</v>
      </c>
      <c r="BS89" s="3">
        <v>2036</v>
      </c>
      <c r="BT89" s="3">
        <f t="shared" si="96"/>
        <v>672.97030041653852</v>
      </c>
      <c r="BU89" s="3">
        <f t="shared" si="96"/>
        <v>1393.8684242867803</v>
      </c>
      <c r="BV89" s="3">
        <f t="shared" si="96"/>
        <v>2114.7665481570239</v>
      </c>
      <c r="BX89" s="3">
        <v>2036</v>
      </c>
      <c r="BY89" s="3">
        <f t="shared" si="97"/>
        <v>0</v>
      </c>
      <c r="BZ89" s="3">
        <f t="shared" si="97"/>
        <v>0</v>
      </c>
      <c r="CA89" s="3">
        <f t="shared" si="97"/>
        <v>0</v>
      </c>
      <c r="CC89" s="3">
        <v>2036</v>
      </c>
      <c r="CD89" s="3">
        <f t="shared" si="98"/>
        <v>390.15240201363849</v>
      </c>
      <c r="CE89" s="3">
        <f t="shared" si="98"/>
        <v>808.09080800423544</v>
      </c>
      <c r="CF89" s="3">
        <f t="shared" si="98"/>
        <v>1226.0292139948306</v>
      </c>
    </row>
    <row r="90" spans="1:84" x14ac:dyDescent="0.25">
      <c r="A90" s="3">
        <v>2037</v>
      </c>
      <c r="B90" s="3">
        <f t="shared" si="82"/>
        <v>2497.3104085099571</v>
      </c>
      <c r="C90" s="3">
        <f t="shared" si="65"/>
        <v>5065.8304223264195</v>
      </c>
      <c r="D90" s="3">
        <f t="shared" si="65"/>
        <v>7634.3504361428822</v>
      </c>
      <c r="F90" s="3">
        <v>2037</v>
      </c>
      <c r="G90" s="3">
        <f t="shared" si="83"/>
        <v>19.597344774964057</v>
      </c>
      <c r="H90" s="3">
        <f t="shared" si="83"/>
        <v>39.753498411543887</v>
      </c>
      <c r="I90" s="3">
        <f t="shared" si="83"/>
        <v>59.909652048123718</v>
      </c>
      <c r="K90" s="3">
        <v>2037</v>
      </c>
      <c r="L90" s="3">
        <f t="shared" si="84"/>
        <v>127.15947125568186</v>
      </c>
      <c r="M90" s="3">
        <f t="shared" si="84"/>
        <v>257.944833681418</v>
      </c>
      <c r="N90" s="3">
        <f t="shared" si="84"/>
        <v>388.73019610715392</v>
      </c>
      <c r="P90" s="3">
        <v>2037</v>
      </c>
      <c r="Q90" s="3">
        <f t="shared" si="85"/>
        <v>21.042782110612166</v>
      </c>
      <c r="R90" s="3">
        <f t="shared" si="85"/>
        <v>42.685589033334622</v>
      </c>
      <c r="S90" s="3">
        <f t="shared" si="85"/>
        <v>64.328395956057136</v>
      </c>
      <c r="U90" s="3">
        <v>2037</v>
      </c>
      <c r="V90" s="3">
        <f t="shared" si="86"/>
        <v>106.17925524251177</v>
      </c>
      <c r="W90" s="3">
        <f t="shared" si="86"/>
        <v>215.38616088514664</v>
      </c>
      <c r="X90" s="3">
        <f t="shared" si="86"/>
        <v>324.5930665277815</v>
      </c>
      <c r="Z90" s="3">
        <v>2037</v>
      </c>
      <c r="AA90" s="3">
        <f t="shared" si="87"/>
        <v>29.641708755201194</v>
      </c>
      <c r="AB90" s="3">
        <f t="shared" si="87"/>
        <v>60.128636580436705</v>
      </c>
      <c r="AC90" s="3">
        <f t="shared" si="87"/>
        <v>90.61556440567233</v>
      </c>
      <c r="AE90" s="3">
        <v>2037</v>
      </c>
      <c r="AF90" s="3">
        <f t="shared" si="88"/>
        <v>20.033039172708243</v>
      </c>
      <c r="AG90" s="3">
        <f t="shared" si="88"/>
        <v>40.637310823252278</v>
      </c>
      <c r="AH90" s="3">
        <f t="shared" si="88"/>
        <v>61.241582473796313</v>
      </c>
      <c r="AJ90" s="3">
        <v>2037</v>
      </c>
      <c r="AK90" s="3">
        <f t="shared" si="89"/>
        <v>29.651902616111556</v>
      </c>
      <c r="AL90" s="3">
        <f t="shared" si="89"/>
        <v>60.149314975298978</v>
      </c>
      <c r="AM90" s="3">
        <f t="shared" si="89"/>
        <v>90.646727334486457</v>
      </c>
      <c r="AO90" s="3">
        <v>2037</v>
      </c>
      <c r="AP90" s="3">
        <f t="shared" si="90"/>
        <v>35.075975939615319</v>
      </c>
      <c r="AQ90" s="3">
        <f t="shared" si="90"/>
        <v>71.152126464612252</v>
      </c>
      <c r="AR90" s="3">
        <f t="shared" si="90"/>
        <v>107.22827698960907</v>
      </c>
      <c r="AT90" s="3">
        <v>2037</v>
      </c>
      <c r="AU90" s="3">
        <f t="shared" si="91"/>
        <v>44.27064924417482</v>
      </c>
      <c r="AV90" s="3">
        <f t="shared" si="91"/>
        <v>89.80365476116117</v>
      </c>
      <c r="AW90" s="3">
        <f t="shared" si="91"/>
        <v>135.33666027814729</v>
      </c>
      <c r="AY90" s="3">
        <v>2037</v>
      </c>
      <c r="AZ90" s="3">
        <f t="shared" si="92"/>
        <v>6.4703256587640112</v>
      </c>
      <c r="BA90" s="3">
        <f t="shared" si="92"/>
        <v>13.125149542015834</v>
      </c>
      <c r="BB90" s="3">
        <f t="shared" si="92"/>
        <v>19.779973425267713</v>
      </c>
      <c r="BD90" s="3">
        <v>2037</v>
      </c>
      <c r="BE90" s="3">
        <f t="shared" si="93"/>
        <v>13.43836867589448</v>
      </c>
      <c r="BF90" s="3">
        <f t="shared" si="93"/>
        <v>27.259925971879056</v>
      </c>
      <c r="BG90" s="3">
        <f t="shared" si="93"/>
        <v>41.081483267863689</v>
      </c>
      <c r="BI90" s="3">
        <v>2037</v>
      </c>
      <c r="BJ90" s="3">
        <f t="shared" si="94"/>
        <v>6.3114053794259348</v>
      </c>
      <c r="BK90" s="3">
        <f t="shared" si="94"/>
        <v>12.802777448001422</v>
      </c>
      <c r="BL90" s="3">
        <f t="shared" si="94"/>
        <v>19.294149516576908</v>
      </c>
      <c r="BN90" s="3">
        <v>2037</v>
      </c>
      <c r="BO90" s="3">
        <f t="shared" si="95"/>
        <v>893.53680783640812</v>
      </c>
      <c r="BP90" s="3">
        <f t="shared" si="95"/>
        <v>1812.5523880336914</v>
      </c>
      <c r="BQ90" s="3">
        <f t="shared" si="95"/>
        <v>2731.5679682309747</v>
      </c>
      <c r="BS90" s="3">
        <v>2037</v>
      </c>
      <c r="BT90" s="3">
        <f t="shared" si="96"/>
        <v>724.73724660242624</v>
      </c>
      <c r="BU90" s="3">
        <f t="shared" si="96"/>
        <v>1470.1400272552528</v>
      </c>
      <c r="BV90" s="3">
        <f t="shared" si="96"/>
        <v>2215.5428079080793</v>
      </c>
      <c r="BX90" s="3">
        <v>2037</v>
      </c>
      <c r="BY90" s="3">
        <f t="shared" si="97"/>
        <v>0</v>
      </c>
      <c r="BZ90" s="3">
        <f t="shared" si="97"/>
        <v>0</v>
      </c>
      <c r="CA90" s="3">
        <f t="shared" si="97"/>
        <v>0</v>
      </c>
      <c r="CC90" s="3">
        <v>2037</v>
      </c>
      <c r="CD90" s="3">
        <f t="shared" si="98"/>
        <v>420.1641252454574</v>
      </c>
      <c r="CE90" s="3">
        <f t="shared" si="98"/>
        <v>852.30902845937453</v>
      </c>
      <c r="CF90" s="3">
        <f t="shared" si="98"/>
        <v>1284.4539316732917</v>
      </c>
    </row>
    <row r="91" spans="1:84" x14ac:dyDescent="0.25">
      <c r="A91" s="3">
        <v>2038</v>
      </c>
      <c r="B91" s="3">
        <f t="shared" si="82"/>
        <v>2675.6897234035259</v>
      </c>
      <c r="C91" s="3">
        <f t="shared" si="65"/>
        <v>5333.9246323223906</v>
      </c>
      <c r="D91" s="3">
        <f t="shared" si="65"/>
        <v>7992.1595412412516</v>
      </c>
      <c r="F91" s="3">
        <v>2038</v>
      </c>
      <c r="G91" s="3">
        <f t="shared" si="83"/>
        <v>20.997155116032928</v>
      </c>
      <c r="H91" s="3">
        <f t="shared" si="83"/>
        <v>41.857335662835936</v>
      </c>
      <c r="I91" s="3">
        <f t="shared" si="83"/>
        <v>62.717516209638973</v>
      </c>
      <c r="K91" s="3">
        <v>2038</v>
      </c>
      <c r="L91" s="3">
        <f t="shared" si="84"/>
        <v>136.2422906310876</v>
      </c>
      <c r="M91" s="3">
        <f t="shared" si="84"/>
        <v>271.59580709410534</v>
      </c>
      <c r="N91" s="3">
        <f t="shared" si="84"/>
        <v>406.94932355712308</v>
      </c>
      <c r="P91" s="3">
        <v>2038</v>
      </c>
      <c r="Q91" s="3">
        <f t="shared" si="85"/>
        <v>22.545837975655843</v>
      </c>
      <c r="R91" s="3">
        <f t="shared" si="85"/>
        <v>44.944598576897079</v>
      </c>
      <c r="S91" s="3">
        <f t="shared" si="85"/>
        <v>67.343359178138371</v>
      </c>
      <c r="U91" s="3">
        <v>2038</v>
      </c>
      <c r="V91" s="3">
        <f t="shared" si="86"/>
        <v>113.76348775983388</v>
      </c>
      <c r="W91" s="3">
        <f t="shared" si="86"/>
        <v>226.78484142369689</v>
      </c>
      <c r="X91" s="3">
        <f t="shared" si="86"/>
        <v>339.8061950875599</v>
      </c>
      <c r="Z91" s="3">
        <v>2038</v>
      </c>
      <c r="AA91" s="3">
        <f t="shared" si="87"/>
        <v>31.75897366628692</v>
      </c>
      <c r="AB91" s="3">
        <f t="shared" si="87"/>
        <v>63.31076823078206</v>
      </c>
      <c r="AC91" s="3">
        <f t="shared" si="87"/>
        <v>94.862562795277199</v>
      </c>
      <c r="AE91" s="3">
        <v>2038</v>
      </c>
      <c r="AF91" s="3">
        <f t="shared" si="88"/>
        <v>21.463970542187383</v>
      </c>
      <c r="AG91" s="3">
        <f t="shared" si="88"/>
        <v>42.787921252986564</v>
      </c>
      <c r="AH91" s="3">
        <f t="shared" si="88"/>
        <v>64.111871963785745</v>
      </c>
      <c r="AJ91" s="3">
        <v>2038</v>
      </c>
      <c r="AK91" s="3">
        <f t="shared" si="89"/>
        <v>31.76989566011946</v>
      </c>
      <c r="AL91" s="3">
        <f t="shared" si="89"/>
        <v>63.332540969013962</v>
      </c>
      <c r="AM91" s="3">
        <f t="shared" si="89"/>
        <v>94.895186277908465</v>
      </c>
      <c r="AO91" s="3">
        <v>2038</v>
      </c>
      <c r="AP91" s="3">
        <f t="shared" si="90"/>
        <v>37.581402792445033</v>
      </c>
      <c r="AQ91" s="3">
        <f t="shared" si="90"/>
        <v>74.917643969894925</v>
      </c>
      <c r="AR91" s="3">
        <f t="shared" si="90"/>
        <v>112.2538851473447</v>
      </c>
      <c r="AT91" s="3">
        <v>2038</v>
      </c>
      <c r="AU91" s="3">
        <f t="shared" si="91"/>
        <v>47.432838475901463</v>
      </c>
      <c r="AV91" s="3">
        <f t="shared" si="91"/>
        <v>94.556249670741181</v>
      </c>
      <c r="AW91" s="3">
        <f t="shared" si="91"/>
        <v>141.67966086558067</v>
      </c>
      <c r="AY91" s="3">
        <v>2038</v>
      </c>
      <c r="AZ91" s="3">
        <f t="shared" si="92"/>
        <v>6.9324917772471508</v>
      </c>
      <c r="BA91" s="3">
        <f t="shared" si="92"/>
        <v>13.819759567262167</v>
      </c>
      <c r="BB91" s="3">
        <f t="shared" si="92"/>
        <v>20.707027357277184</v>
      </c>
      <c r="BD91" s="3">
        <v>2038</v>
      </c>
      <c r="BE91" s="3">
        <f t="shared" si="93"/>
        <v>14.398252152744078</v>
      </c>
      <c r="BF91" s="3">
        <f t="shared" si="93"/>
        <v>28.702577562775275</v>
      </c>
      <c r="BG91" s="3">
        <f t="shared" si="93"/>
        <v>43.006902972806472</v>
      </c>
      <c r="BI91" s="3">
        <v>2038</v>
      </c>
      <c r="BJ91" s="3">
        <f t="shared" si="94"/>
        <v>6.762220049384922</v>
      </c>
      <c r="BK91" s="3">
        <f t="shared" si="94"/>
        <v>13.480326876136417</v>
      </c>
      <c r="BL91" s="3">
        <f t="shared" si="94"/>
        <v>20.198433702887911</v>
      </c>
      <c r="BN91" s="3">
        <v>2038</v>
      </c>
      <c r="BO91" s="3">
        <f t="shared" si="95"/>
        <v>957.36086553900896</v>
      </c>
      <c r="BP91" s="3">
        <f t="shared" si="95"/>
        <v>1908.4764044406693</v>
      </c>
      <c r="BQ91" s="3">
        <f t="shared" si="95"/>
        <v>2859.591943342326</v>
      </c>
      <c r="BS91" s="3">
        <v>2038</v>
      </c>
      <c r="BT91" s="3">
        <f t="shared" si="96"/>
        <v>776.50419278831396</v>
      </c>
      <c r="BU91" s="3">
        <f t="shared" si="96"/>
        <v>1547.9428742383243</v>
      </c>
      <c r="BV91" s="3">
        <f t="shared" si="96"/>
        <v>2319.3815556883346</v>
      </c>
      <c r="BX91" s="3">
        <v>2038</v>
      </c>
      <c r="BY91" s="3">
        <f t="shared" si="97"/>
        <v>0</v>
      </c>
      <c r="BZ91" s="3">
        <f t="shared" si="97"/>
        <v>0</v>
      </c>
      <c r="CA91" s="3">
        <f t="shared" si="97"/>
        <v>0</v>
      </c>
      <c r="CC91" s="3">
        <v>2038</v>
      </c>
      <c r="CD91" s="3">
        <f t="shared" si="98"/>
        <v>450.1758484772763</v>
      </c>
      <c r="CE91" s="3">
        <f t="shared" si="98"/>
        <v>897.41498278626932</v>
      </c>
      <c r="CF91" s="3">
        <f t="shared" si="98"/>
        <v>1344.6541170952623</v>
      </c>
    </row>
    <row r="92" spans="1:84" x14ac:dyDescent="0.25">
      <c r="A92" s="3">
        <v>2039</v>
      </c>
      <c r="B92" s="3">
        <f t="shared" si="82"/>
        <v>2854.0690382970934</v>
      </c>
      <c r="C92" s="3">
        <f t="shared" si="65"/>
        <v>5607.4555696974476</v>
      </c>
      <c r="D92" s="3">
        <f t="shared" si="65"/>
        <v>8360.8421010978018</v>
      </c>
      <c r="F92" s="3">
        <v>2039</v>
      </c>
      <c r="G92" s="3">
        <f t="shared" si="83"/>
        <v>22.396965457101771</v>
      </c>
      <c r="H92" s="3">
        <f t="shared" si="83"/>
        <v>44.003836982051808</v>
      </c>
      <c r="I92" s="3">
        <f t="shared" si="83"/>
        <v>65.610708507001846</v>
      </c>
      <c r="K92" s="3">
        <v>2039</v>
      </c>
      <c r="L92" s="3">
        <f t="shared" si="84"/>
        <v>145.32511000649333</v>
      </c>
      <c r="M92" s="3">
        <f t="shared" si="84"/>
        <v>285.52361088259659</v>
      </c>
      <c r="N92" s="3">
        <f t="shared" si="84"/>
        <v>425.72211175869961</v>
      </c>
      <c r="P92" s="3">
        <v>2039</v>
      </c>
      <c r="Q92" s="3">
        <f t="shared" si="85"/>
        <v>24.048893840699577</v>
      </c>
      <c r="R92" s="3">
        <f t="shared" si="85"/>
        <v>47.249418953283225</v>
      </c>
      <c r="S92" s="3">
        <f t="shared" si="85"/>
        <v>70.449944065866816</v>
      </c>
      <c r="U92" s="3">
        <v>2039</v>
      </c>
      <c r="V92" s="3">
        <f t="shared" si="86"/>
        <v>121.34772027715599</v>
      </c>
      <c r="W92" s="3">
        <f t="shared" si="86"/>
        <v>238.41467771369116</v>
      </c>
      <c r="X92" s="3">
        <f t="shared" si="86"/>
        <v>355.48163515022679</v>
      </c>
      <c r="Z92" s="3">
        <v>2039</v>
      </c>
      <c r="AA92" s="3">
        <f t="shared" si="87"/>
        <v>33.87623857737276</v>
      </c>
      <c r="AB92" s="3">
        <f t="shared" si="87"/>
        <v>66.557430861738794</v>
      </c>
      <c r="AC92" s="3">
        <f t="shared" si="87"/>
        <v>99.238623146104942</v>
      </c>
      <c r="AE92" s="3">
        <v>2039</v>
      </c>
      <c r="AF92" s="3">
        <f t="shared" si="88"/>
        <v>22.894901911666523</v>
      </c>
      <c r="AG92" s="3">
        <f t="shared" si="88"/>
        <v>44.982144271762877</v>
      </c>
      <c r="AH92" s="3">
        <f t="shared" si="88"/>
        <v>67.069386631859174</v>
      </c>
      <c r="AJ92" s="3">
        <v>2039</v>
      </c>
      <c r="AK92" s="3">
        <f t="shared" si="89"/>
        <v>33.887888704127477</v>
      </c>
      <c r="AL92" s="3">
        <f t="shared" si="89"/>
        <v>66.580320135712839</v>
      </c>
      <c r="AM92" s="3">
        <f t="shared" si="89"/>
        <v>99.272751567298315</v>
      </c>
      <c r="AO92" s="3">
        <v>2039</v>
      </c>
      <c r="AP92" s="3">
        <f t="shared" si="90"/>
        <v>40.086829645274634</v>
      </c>
      <c r="AQ92" s="3">
        <f t="shared" si="90"/>
        <v>78.759523035233997</v>
      </c>
      <c r="AR92" s="3">
        <f t="shared" si="90"/>
        <v>117.43221642519347</v>
      </c>
      <c r="AT92" s="3">
        <v>2039</v>
      </c>
      <c r="AU92" s="3">
        <f t="shared" si="91"/>
        <v>50.595027707628333</v>
      </c>
      <c r="AV92" s="3">
        <f t="shared" si="91"/>
        <v>99.40522324835365</v>
      </c>
      <c r="AW92" s="3">
        <f t="shared" si="91"/>
        <v>148.21541878907897</v>
      </c>
      <c r="AY92" s="3">
        <v>2039</v>
      </c>
      <c r="AZ92" s="3">
        <f t="shared" si="92"/>
        <v>7.3946578957302904</v>
      </c>
      <c r="BA92" s="3">
        <f t="shared" si="92"/>
        <v>14.528455705528614</v>
      </c>
      <c r="BB92" s="3">
        <f t="shared" si="92"/>
        <v>21.662253515326938</v>
      </c>
      <c r="BD92" s="3">
        <v>2039</v>
      </c>
      <c r="BE92" s="3">
        <f t="shared" si="93"/>
        <v>15.358135629593676</v>
      </c>
      <c r="BF92" s="3">
        <f t="shared" si="93"/>
        <v>30.174484926867137</v>
      </c>
      <c r="BG92" s="3">
        <f t="shared" si="93"/>
        <v>44.990834224140571</v>
      </c>
      <c r="BI92" s="3">
        <v>2039</v>
      </c>
      <c r="BJ92" s="3">
        <f t="shared" si="94"/>
        <v>7.2130347193439093</v>
      </c>
      <c r="BK92" s="3">
        <f t="shared" si="94"/>
        <v>14.171616442585815</v>
      </c>
      <c r="BL92" s="3">
        <f t="shared" si="94"/>
        <v>21.130198165827693</v>
      </c>
      <c r="BN92" s="3">
        <v>2039</v>
      </c>
      <c r="BO92" s="3">
        <f t="shared" si="95"/>
        <v>1021.1849232416098</v>
      </c>
      <c r="BP92" s="3">
        <f t="shared" si="95"/>
        <v>2006.345680039627</v>
      </c>
      <c r="BQ92" s="3">
        <f t="shared" si="95"/>
        <v>2991.5064368376443</v>
      </c>
      <c r="BS92" s="3">
        <v>2039</v>
      </c>
      <c r="BT92" s="3">
        <f t="shared" si="96"/>
        <v>828.27113897420168</v>
      </c>
      <c r="BU92" s="3">
        <f t="shared" si="96"/>
        <v>1627.3234981840924</v>
      </c>
      <c r="BV92" s="3">
        <f t="shared" si="96"/>
        <v>2426.3758573939831</v>
      </c>
      <c r="BX92" s="3">
        <v>2039</v>
      </c>
      <c r="BY92" s="3">
        <f t="shared" si="97"/>
        <v>0</v>
      </c>
      <c r="BZ92" s="3">
        <f t="shared" si="97"/>
        <v>0</v>
      </c>
      <c r="CA92" s="3">
        <f t="shared" si="97"/>
        <v>0</v>
      </c>
      <c r="CC92" s="3">
        <v>2039</v>
      </c>
      <c r="CD92" s="3">
        <f t="shared" si="98"/>
        <v>480.18757170909339</v>
      </c>
      <c r="CE92" s="3">
        <f t="shared" si="98"/>
        <v>943.43564831432195</v>
      </c>
      <c r="CF92" s="3">
        <f t="shared" si="98"/>
        <v>1406.6837249195487</v>
      </c>
    </row>
    <row r="93" spans="1:84" x14ac:dyDescent="0.25">
      <c r="A93" s="3">
        <v>2040</v>
      </c>
      <c r="B93" s="3">
        <f t="shared" si="82"/>
        <v>3032.4483531906621</v>
      </c>
      <c r="C93" s="3">
        <f t="shared" si="82"/>
        <v>5886.5884510666765</v>
      </c>
      <c r="D93" s="3">
        <f t="shared" si="82"/>
        <v>8740.7285489426904</v>
      </c>
      <c r="F93" s="3">
        <v>2040</v>
      </c>
      <c r="G93" s="3">
        <f t="shared" si="83"/>
        <v>23.796775798170643</v>
      </c>
      <c r="H93" s="3">
        <f t="shared" si="83"/>
        <v>46.194298886819922</v>
      </c>
      <c r="I93" s="3">
        <f t="shared" si="83"/>
        <v>68.591821975469173</v>
      </c>
      <c r="K93" s="3">
        <v>2040</v>
      </c>
      <c r="L93" s="3">
        <f t="shared" si="84"/>
        <v>154.40792938189929</v>
      </c>
      <c r="M93" s="3">
        <f t="shared" si="84"/>
        <v>299.73665764043403</v>
      </c>
      <c r="N93" s="3">
        <f t="shared" si="84"/>
        <v>445.06538589896854</v>
      </c>
      <c r="P93" s="3">
        <v>2040</v>
      </c>
      <c r="Q93" s="3">
        <f t="shared" si="85"/>
        <v>25.551949705743311</v>
      </c>
      <c r="R93" s="3">
        <f t="shared" si="85"/>
        <v>49.60144230710597</v>
      </c>
      <c r="S93" s="3">
        <f t="shared" si="85"/>
        <v>73.650934908468571</v>
      </c>
      <c r="U93" s="3">
        <v>2040</v>
      </c>
      <c r="V93" s="3">
        <f t="shared" si="86"/>
        <v>128.93195279447809</v>
      </c>
      <c r="W93" s="3">
        <f t="shared" si="86"/>
        <v>250.28269434329604</v>
      </c>
      <c r="X93" s="3">
        <f t="shared" si="86"/>
        <v>371.63343589211399</v>
      </c>
      <c r="Z93" s="3">
        <v>2040</v>
      </c>
      <c r="AA93" s="3">
        <f t="shared" si="87"/>
        <v>35.993503488458487</v>
      </c>
      <c r="AB93" s="3">
        <f t="shared" si="87"/>
        <v>69.870585504170094</v>
      </c>
      <c r="AC93" s="3">
        <f t="shared" si="87"/>
        <v>103.7476675198817</v>
      </c>
      <c r="AE93" s="3">
        <v>2040</v>
      </c>
      <c r="AF93" s="3">
        <f t="shared" si="88"/>
        <v>24.325833281145719</v>
      </c>
      <c r="AG93" s="3">
        <f t="shared" si="88"/>
        <v>47.221305221801572</v>
      </c>
      <c r="AH93" s="3">
        <f t="shared" si="88"/>
        <v>70.116777162457367</v>
      </c>
      <c r="AJ93" s="3">
        <v>2040</v>
      </c>
      <c r="AK93" s="3">
        <f t="shared" si="89"/>
        <v>36.00588174813538</v>
      </c>
      <c r="AL93" s="3">
        <f t="shared" si="89"/>
        <v>69.894614180662415</v>
      </c>
      <c r="AM93" s="3">
        <f t="shared" si="89"/>
        <v>103.78334661318934</v>
      </c>
      <c r="AO93" s="3">
        <v>2040</v>
      </c>
      <c r="AP93" s="3">
        <f t="shared" si="90"/>
        <v>42.592256498104348</v>
      </c>
      <c r="AQ93" s="3">
        <f t="shared" si="90"/>
        <v>82.680084210768655</v>
      </c>
      <c r="AR93" s="3">
        <f t="shared" si="90"/>
        <v>122.76791192343296</v>
      </c>
      <c r="AT93" s="3">
        <v>2040</v>
      </c>
      <c r="AU93" s="3">
        <f t="shared" si="91"/>
        <v>53.757216939354976</v>
      </c>
      <c r="AV93" s="3">
        <f t="shared" si="91"/>
        <v>104.35350434368866</v>
      </c>
      <c r="AW93" s="3">
        <f t="shared" si="91"/>
        <v>154.94979174802211</v>
      </c>
      <c r="AY93" s="3">
        <v>2040</v>
      </c>
      <c r="AZ93" s="3">
        <f t="shared" si="92"/>
        <v>7.85682401421343</v>
      </c>
      <c r="BA93" s="3">
        <f t="shared" si="92"/>
        <v>15.251666019462164</v>
      </c>
      <c r="BB93" s="3">
        <f t="shared" si="92"/>
        <v>22.646508024710926</v>
      </c>
      <c r="BD93" s="3">
        <v>2040</v>
      </c>
      <c r="BE93" s="3">
        <f t="shared" si="93"/>
        <v>16.318019106443273</v>
      </c>
      <c r="BF93" s="3">
        <f t="shared" si="93"/>
        <v>31.676537117344537</v>
      </c>
      <c r="BG93" s="3">
        <f t="shared" si="93"/>
        <v>47.035055128245773</v>
      </c>
      <c r="BI93" s="3">
        <v>2040</v>
      </c>
      <c r="BJ93" s="3">
        <f t="shared" si="94"/>
        <v>7.6638493893029249</v>
      </c>
      <c r="BK93" s="3">
        <f t="shared" si="94"/>
        <v>14.877063696177146</v>
      </c>
      <c r="BL93" s="3">
        <f t="shared" si="94"/>
        <v>22.090278003051367</v>
      </c>
      <c r="BN93" s="3">
        <v>2040</v>
      </c>
      <c r="BO93" s="3">
        <f t="shared" si="95"/>
        <v>1085.0089809442106</v>
      </c>
      <c r="BP93" s="3">
        <f t="shared" si="95"/>
        <v>2106.2193292787924</v>
      </c>
      <c r="BQ93" s="3">
        <f t="shared" si="95"/>
        <v>3127.4296776133742</v>
      </c>
      <c r="BS93" s="3">
        <v>2040</v>
      </c>
      <c r="BT93" s="3">
        <f t="shared" si="96"/>
        <v>880.03808516008939</v>
      </c>
      <c r="BU93" s="3">
        <f t="shared" si="96"/>
        <v>1708.3298461296163</v>
      </c>
      <c r="BV93" s="3">
        <f t="shared" si="96"/>
        <v>2536.6216070991431</v>
      </c>
      <c r="BX93" s="3">
        <v>2040</v>
      </c>
      <c r="BY93" s="3">
        <f t="shared" si="97"/>
        <v>0</v>
      </c>
      <c r="BZ93" s="3">
        <f t="shared" si="97"/>
        <v>0</v>
      </c>
      <c r="CA93" s="3">
        <f t="shared" si="97"/>
        <v>0</v>
      </c>
      <c r="CC93" s="3">
        <v>2040</v>
      </c>
      <c r="CD93" s="3">
        <f t="shared" si="98"/>
        <v>510.1992949409123</v>
      </c>
      <c r="CE93" s="3">
        <f t="shared" si="98"/>
        <v>990.39882218653656</v>
      </c>
      <c r="CF93" s="3">
        <f t="shared" si="98"/>
        <v>1470.5983494321608</v>
      </c>
    </row>
    <row r="94" spans="1:84" x14ac:dyDescent="0.25">
      <c r="A94" s="3">
        <v>2041</v>
      </c>
      <c r="B94" s="3">
        <f t="shared" si="82"/>
        <v>3210.8276680842318</v>
      </c>
      <c r="C94" s="3">
        <f t="shared" si="82"/>
        <v>6155.697962702523</v>
      </c>
      <c r="D94" s="3">
        <f t="shared" si="82"/>
        <v>9100.568257320816</v>
      </c>
      <c r="F94" s="3">
        <v>2041</v>
      </c>
      <c r="G94" s="3">
        <f t="shared" ref="G94:I103" si="99">$G$2-G62</f>
        <v>25.196586139239514</v>
      </c>
      <c r="H94" s="3">
        <f t="shared" si="99"/>
        <v>48.306103596309981</v>
      </c>
      <c r="I94" s="3">
        <f t="shared" si="99"/>
        <v>71.415621053380477</v>
      </c>
      <c r="K94" s="3">
        <v>2041</v>
      </c>
      <c r="L94" s="3">
        <f t="shared" ref="L94:N103" si="100">$I$2-L62</f>
        <v>163.49074875730525</v>
      </c>
      <c r="M94" s="3">
        <f t="shared" si="100"/>
        <v>313.43932875928249</v>
      </c>
      <c r="N94" s="3">
        <f t="shared" si="100"/>
        <v>463.38790876125972</v>
      </c>
      <c r="P94" s="3">
        <v>2041</v>
      </c>
      <c r="Q94" s="3">
        <f t="shared" ref="Q94:S103" si="101">$J$2-Q62</f>
        <v>27.055005570787046</v>
      </c>
      <c r="R94" s="3">
        <f t="shared" si="101"/>
        <v>51.869006963045194</v>
      </c>
      <c r="S94" s="3">
        <f t="shared" si="101"/>
        <v>76.683008355303343</v>
      </c>
      <c r="U94" s="3">
        <v>2041</v>
      </c>
      <c r="V94" s="3">
        <f t="shared" ref="V94:X103" si="102">$K$2-V62</f>
        <v>136.51618531180065</v>
      </c>
      <c r="W94" s="3">
        <f t="shared" si="102"/>
        <v>261.72454291238091</v>
      </c>
      <c r="X94" s="3">
        <f t="shared" si="102"/>
        <v>386.93290051296117</v>
      </c>
      <c r="Z94" s="3">
        <v>2041</v>
      </c>
      <c r="AA94" s="3">
        <f t="shared" ref="AA94:AC103" si="103">$L$2-AA62</f>
        <v>38.110768399544327</v>
      </c>
      <c r="AB94" s="3">
        <f t="shared" si="103"/>
        <v>73.064768229706374</v>
      </c>
      <c r="AC94" s="3">
        <f t="shared" si="103"/>
        <v>108.01876805986831</v>
      </c>
      <c r="AE94" s="3">
        <v>2041</v>
      </c>
      <c r="AF94" s="3">
        <f t="shared" ref="AF94:AH103" si="104">$M$2-AF62</f>
        <v>25.756764650624859</v>
      </c>
      <c r="AG94" s="3">
        <f t="shared" si="104"/>
        <v>49.380060244796823</v>
      </c>
      <c r="AH94" s="3">
        <f t="shared" si="104"/>
        <v>73.003355838968787</v>
      </c>
      <c r="AJ94" s="3">
        <v>2041</v>
      </c>
      <c r="AK94" s="3">
        <f t="shared" ref="AK94:AM103" si="105">$N$2-AK62</f>
        <v>38.123874792143397</v>
      </c>
      <c r="AL94" s="3">
        <f t="shared" si="105"/>
        <v>73.089895393964412</v>
      </c>
      <c r="AM94" s="3">
        <f t="shared" si="105"/>
        <v>108.05591599578543</v>
      </c>
      <c r="AO94" s="3">
        <v>2041</v>
      </c>
      <c r="AP94" s="3">
        <f t="shared" ref="AP94:AR103" si="106">$O$2-AP62</f>
        <v>45.097683350934062</v>
      </c>
      <c r="AQ94" s="3">
        <f t="shared" si="106"/>
        <v>86.459862136289985</v>
      </c>
      <c r="AR94" s="3">
        <f t="shared" si="106"/>
        <v>127.82204092164591</v>
      </c>
      <c r="AT94" s="3">
        <v>2041</v>
      </c>
      <c r="AU94" s="3">
        <f t="shared" ref="AU94:AW103" si="107">$P$2-AU62</f>
        <v>56.919406171081846</v>
      </c>
      <c r="AV94" s="3">
        <f t="shared" si="107"/>
        <v>109.12409784191937</v>
      </c>
      <c r="AW94" s="3">
        <f t="shared" si="107"/>
        <v>161.328789512757</v>
      </c>
      <c r="AY94" s="3">
        <v>2041</v>
      </c>
      <c r="AZ94" s="3">
        <f t="shared" ref="AZ94:BB103" si="108">$Q$2-AZ62</f>
        <v>8.3189901326965696</v>
      </c>
      <c r="BA94" s="3">
        <f t="shared" si="108"/>
        <v>15.948906607665151</v>
      </c>
      <c r="BB94" s="3">
        <f t="shared" si="108"/>
        <v>23.578823082633704</v>
      </c>
      <c r="BD94" s="3">
        <v>2041</v>
      </c>
      <c r="BE94" s="3">
        <f t="shared" ref="BE94:BG103" si="109">$R$2-BE62</f>
        <v>17.277902583292871</v>
      </c>
      <c r="BF94" s="3">
        <f t="shared" si="109"/>
        <v>33.124652185150694</v>
      </c>
      <c r="BG94" s="3">
        <f t="shared" si="109"/>
        <v>48.971401787008489</v>
      </c>
      <c r="BI94" s="3">
        <v>2041</v>
      </c>
      <c r="BJ94" s="3">
        <f t="shared" ref="BJ94:BL103" si="110">$S$2-BJ62</f>
        <v>8.1146640592619121</v>
      </c>
      <c r="BK94" s="3">
        <f t="shared" si="110"/>
        <v>15.557179076950575</v>
      </c>
      <c r="BL94" s="3">
        <f t="shared" si="110"/>
        <v>22.99969409463921</v>
      </c>
      <c r="BN94" s="3">
        <v>2041</v>
      </c>
      <c r="BO94" s="3">
        <f t="shared" ref="BO94:BQ103" si="111">$T$2-BO62</f>
        <v>1148.8330386468115</v>
      </c>
      <c r="BP94" s="3">
        <f t="shared" si="111"/>
        <v>2202.5066202643684</v>
      </c>
      <c r="BQ94" s="3">
        <f t="shared" si="111"/>
        <v>3256.180201881929</v>
      </c>
      <c r="BS94" s="3">
        <v>2041</v>
      </c>
      <c r="BT94" s="3">
        <f t="shared" ref="BT94:BV103" si="112">$U$2-BT62</f>
        <v>931.80503134597711</v>
      </c>
      <c r="BU94" s="3">
        <f t="shared" si="112"/>
        <v>1786.4273408715126</v>
      </c>
      <c r="BV94" s="3">
        <f t="shared" si="112"/>
        <v>2641.0496503970462</v>
      </c>
      <c r="BX94" s="3">
        <v>2041</v>
      </c>
      <c r="BY94" s="3">
        <f t="shared" ref="BY94:CA103" si="113">$V$2-BY62</f>
        <v>0</v>
      </c>
      <c r="BZ94" s="3">
        <f t="shared" si="113"/>
        <v>0</v>
      </c>
      <c r="CA94" s="3">
        <f t="shared" si="113"/>
        <v>0</v>
      </c>
      <c r="CC94" s="3">
        <v>2041</v>
      </c>
      <c r="CD94" s="3">
        <f t="shared" ref="CD94:CF103" si="114">$W$2-CD62</f>
        <v>540.2110181727312</v>
      </c>
      <c r="CE94" s="3">
        <f t="shared" si="114"/>
        <v>1035.6755976191798</v>
      </c>
      <c r="CF94" s="3">
        <f t="shared" si="114"/>
        <v>1531.1401770656294</v>
      </c>
    </row>
    <row r="95" spans="1:84" x14ac:dyDescent="0.25">
      <c r="A95" s="3">
        <v>2042</v>
      </c>
      <c r="B95" s="3">
        <f t="shared" si="82"/>
        <v>3389.2069829777993</v>
      </c>
      <c r="C95" s="3">
        <f t="shared" si="82"/>
        <v>6429.8337850682083</v>
      </c>
      <c r="D95" s="3">
        <f t="shared" si="82"/>
        <v>9470.4605871586136</v>
      </c>
      <c r="F95" s="3">
        <v>2042</v>
      </c>
      <c r="G95" s="3">
        <f t="shared" si="99"/>
        <v>26.596396480308357</v>
      </c>
      <c r="H95" s="3">
        <f t="shared" si="99"/>
        <v>50.457351678150985</v>
      </c>
      <c r="I95" s="3">
        <f t="shared" si="99"/>
        <v>74.318306875993557</v>
      </c>
      <c r="K95" s="3">
        <v>2042</v>
      </c>
      <c r="L95" s="3">
        <f t="shared" si="100"/>
        <v>172.57356813271099</v>
      </c>
      <c r="M95" s="3">
        <f t="shared" si="100"/>
        <v>327.39793242564065</v>
      </c>
      <c r="N95" s="3">
        <f t="shared" si="100"/>
        <v>482.22229671857031</v>
      </c>
      <c r="P95" s="3">
        <v>2042</v>
      </c>
      <c r="Q95" s="3">
        <f t="shared" si="101"/>
        <v>28.558061435830723</v>
      </c>
      <c r="R95" s="3">
        <f t="shared" si="101"/>
        <v>54.17892420805299</v>
      </c>
      <c r="S95" s="3">
        <f t="shared" si="101"/>
        <v>79.799786980275144</v>
      </c>
      <c r="U95" s="3">
        <v>2042</v>
      </c>
      <c r="V95" s="3">
        <f t="shared" si="102"/>
        <v>144.10041782912276</v>
      </c>
      <c r="W95" s="3">
        <f t="shared" si="102"/>
        <v>273.38009736604181</v>
      </c>
      <c r="X95" s="3">
        <f t="shared" si="102"/>
        <v>402.6597769029604</v>
      </c>
      <c r="Z95" s="3">
        <v>2042</v>
      </c>
      <c r="AA95" s="3">
        <f t="shared" si="103"/>
        <v>40.228033310630167</v>
      </c>
      <c r="AB95" s="3">
        <f t="shared" si="103"/>
        <v>76.318610514686611</v>
      </c>
      <c r="AC95" s="3">
        <f t="shared" si="103"/>
        <v>112.40918771874306</v>
      </c>
      <c r="AE95" s="3">
        <v>2042</v>
      </c>
      <c r="AF95" s="3">
        <f t="shared" si="104"/>
        <v>27.187696020104056</v>
      </c>
      <c r="AG95" s="3">
        <f t="shared" si="104"/>
        <v>51.57913555773365</v>
      </c>
      <c r="AH95" s="3">
        <f t="shared" si="104"/>
        <v>75.970575095363188</v>
      </c>
      <c r="AJ95" s="3">
        <v>2042</v>
      </c>
      <c r="AK95" s="3">
        <f t="shared" si="105"/>
        <v>40.2418678361513</v>
      </c>
      <c r="AL95" s="3">
        <f t="shared" si="105"/>
        <v>76.344856683788521</v>
      </c>
      <c r="AM95" s="3">
        <f t="shared" si="105"/>
        <v>112.44784553142574</v>
      </c>
      <c r="AO95" s="3">
        <v>2042</v>
      </c>
      <c r="AP95" s="3">
        <f t="shared" si="106"/>
        <v>47.603110203763663</v>
      </c>
      <c r="AQ95" s="3">
        <f t="shared" si="106"/>
        <v>90.310237114393999</v>
      </c>
      <c r="AR95" s="3">
        <f t="shared" si="106"/>
        <v>133.01736402502422</v>
      </c>
      <c r="AT95" s="3">
        <v>2042</v>
      </c>
      <c r="AU95" s="3">
        <f t="shared" si="107"/>
        <v>60.081595402808489</v>
      </c>
      <c r="AV95" s="3">
        <f t="shared" si="107"/>
        <v>113.98379441622546</v>
      </c>
      <c r="AW95" s="3">
        <f t="shared" si="107"/>
        <v>167.88599342964221</v>
      </c>
      <c r="AY95" s="3">
        <v>2042</v>
      </c>
      <c r="AZ95" s="3">
        <f t="shared" si="108"/>
        <v>8.7811562511797092</v>
      </c>
      <c r="BA95" s="3">
        <f t="shared" si="108"/>
        <v>16.659169953140633</v>
      </c>
      <c r="BB95" s="3">
        <f t="shared" si="108"/>
        <v>24.537183655101558</v>
      </c>
      <c r="BD95" s="3">
        <v>2042</v>
      </c>
      <c r="BE95" s="3">
        <f t="shared" si="109"/>
        <v>18.237786060142469</v>
      </c>
      <c r="BF95" s="3">
        <f t="shared" si="109"/>
        <v>34.599814518061294</v>
      </c>
      <c r="BG95" s="3">
        <f t="shared" si="109"/>
        <v>50.961842975980147</v>
      </c>
      <c r="BI95" s="3">
        <v>2042</v>
      </c>
      <c r="BJ95" s="3">
        <f t="shared" si="110"/>
        <v>8.5654787292208994</v>
      </c>
      <c r="BK95" s="3">
        <f t="shared" si="110"/>
        <v>16.249997357800339</v>
      </c>
      <c r="BL95" s="3">
        <f t="shared" si="110"/>
        <v>23.934515986379779</v>
      </c>
      <c r="BN95" s="3">
        <v>2042</v>
      </c>
      <c r="BO95" s="3">
        <f t="shared" si="111"/>
        <v>1212.6570963494123</v>
      </c>
      <c r="BP95" s="3">
        <f t="shared" si="111"/>
        <v>2300.5923235055598</v>
      </c>
      <c r="BQ95" s="3">
        <f t="shared" si="111"/>
        <v>3388.5275506617072</v>
      </c>
      <c r="BS95" s="3">
        <v>2042</v>
      </c>
      <c r="BT95" s="3">
        <f t="shared" si="112"/>
        <v>983.57197753186483</v>
      </c>
      <c r="BU95" s="3">
        <f t="shared" si="112"/>
        <v>1865.9835067447566</v>
      </c>
      <c r="BV95" s="3">
        <f t="shared" si="112"/>
        <v>2748.3950359576465</v>
      </c>
      <c r="BX95" s="3">
        <v>2042</v>
      </c>
      <c r="BY95" s="3">
        <f t="shared" si="113"/>
        <v>0</v>
      </c>
      <c r="BZ95" s="3">
        <f t="shared" si="113"/>
        <v>0</v>
      </c>
      <c r="CA95" s="3">
        <f t="shared" si="113"/>
        <v>0</v>
      </c>
      <c r="CC95" s="3">
        <v>2042</v>
      </c>
      <c r="CD95" s="3">
        <f t="shared" si="114"/>
        <v>570.22274140454829</v>
      </c>
      <c r="CE95" s="3">
        <f t="shared" si="114"/>
        <v>1081.7980330241753</v>
      </c>
      <c r="CF95" s="3">
        <f t="shared" si="114"/>
        <v>1593.3733246438005</v>
      </c>
    </row>
    <row r="96" spans="1:84" x14ac:dyDescent="0.25">
      <c r="A96" s="3">
        <v>2043</v>
      </c>
      <c r="B96" s="3">
        <f t="shared" si="82"/>
        <v>3567.5862978713662</v>
      </c>
      <c r="C96" s="3">
        <f t="shared" si="82"/>
        <v>6709.1363351269638</v>
      </c>
      <c r="D96" s="3">
        <f t="shared" si="82"/>
        <v>9850.6863723825645</v>
      </c>
      <c r="F96" s="3">
        <v>2043</v>
      </c>
      <c r="G96" s="3">
        <f t="shared" si="99"/>
        <v>27.996206821377228</v>
      </c>
      <c r="H96" s="3">
        <f t="shared" si="99"/>
        <v>52.649145037669314</v>
      </c>
      <c r="I96" s="3">
        <f t="shared" si="99"/>
        <v>77.302083253961456</v>
      </c>
      <c r="K96" s="3">
        <v>2043</v>
      </c>
      <c r="L96" s="3">
        <f t="shared" si="100"/>
        <v>181.65638750811672</v>
      </c>
      <c r="M96" s="3">
        <f t="shared" si="100"/>
        <v>341.61961847027874</v>
      </c>
      <c r="N96" s="3">
        <f t="shared" si="100"/>
        <v>501.58284943244075</v>
      </c>
      <c r="P96" s="3">
        <v>2043</v>
      </c>
      <c r="Q96" s="3">
        <f t="shared" si="101"/>
        <v>30.061117300874457</v>
      </c>
      <c r="R96" s="3">
        <f t="shared" si="101"/>
        <v>56.532377220460603</v>
      </c>
      <c r="S96" s="3">
        <f t="shared" si="101"/>
        <v>83.003637140046806</v>
      </c>
      <c r="U96" s="3">
        <v>2043</v>
      </c>
      <c r="V96" s="3">
        <f t="shared" si="102"/>
        <v>151.68465034644487</v>
      </c>
      <c r="W96" s="3">
        <f t="shared" si="102"/>
        <v>285.25532787463817</v>
      </c>
      <c r="X96" s="3">
        <f t="shared" si="102"/>
        <v>418.82600540283147</v>
      </c>
      <c r="Z96" s="3">
        <v>2043</v>
      </c>
      <c r="AA96" s="3">
        <f t="shared" si="103"/>
        <v>42.345298221715893</v>
      </c>
      <c r="AB96" s="3">
        <f t="shared" si="103"/>
        <v>79.63377903166986</v>
      </c>
      <c r="AC96" s="3">
        <f t="shared" si="103"/>
        <v>116.92225984162371</v>
      </c>
      <c r="AE96" s="3">
        <v>2043</v>
      </c>
      <c r="AF96" s="3">
        <f t="shared" si="104"/>
        <v>28.618627389583196</v>
      </c>
      <c r="AG96" s="3">
        <f t="shared" si="104"/>
        <v>53.819657563847727</v>
      </c>
      <c r="AH96" s="3">
        <f t="shared" si="104"/>
        <v>79.020687738112315</v>
      </c>
      <c r="AJ96" s="3">
        <v>2043</v>
      </c>
      <c r="AK96" s="3">
        <f t="shared" si="105"/>
        <v>42.359860880159317</v>
      </c>
      <c r="AL96" s="3">
        <f t="shared" si="105"/>
        <v>79.661165295866681</v>
      </c>
      <c r="AM96" s="3">
        <f t="shared" si="105"/>
        <v>116.9624697115741</v>
      </c>
      <c r="AO96" s="3">
        <v>2043</v>
      </c>
      <c r="AP96" s="3">
        <f t="shared" si="106"/>
        <v>50.108537056593377</v>
      </c>
      <c r="AQ96" s="3">
        <f t="shared" si="106"/>
        <v>94.233181371683713</v>
      </c>
      <c r="AR96" s="3">
        <f t="shared" si="106"/>
        <v>138.35782568677428</v>
      </c>
      <c r="AT96" s="3">
        <v>2043</v>
      </c>
      <c r="AU96" s="3">
        <f t="shared" si="107"/>
        <v>63.243784634535359</v>
      </c>
      <c r="AV96" s="3">
        <f t="shared" si="107"/>
        <v>118.93508328464941</v>
      </c>
      <c r="AW96" s="3">
        <f t="shared" si="107"/>
        <v>174.62638193476369</v>
      </c>
      <c r="AY96" s="3">
        <v>2043</v>
      </c>
      <c r="AZ96" s="3">
        <f t="shared" si="108"/>
        <v>9.2433223696628488</v>
      </c>
      <c r="BA96" s="3">
        <f t="shared" si="108"/>
        <v>17.382819864679533</v>
      </c>
      <c r="BB96" s="3">
        <f t="shared" si="108"/>
        <v>25.522317359696217</v>
      </c>
      <c r="BD96" s="3">
        <v>2043</v>
      </c>
      <c r="BE96" s="3">
        <f t="shared" si="109"/>
        <v>19.197669536992066</v>
      </c>
      <c r="BF96" s="3">
        <f t="shared" si="109"/>
        <v>36.102779718949819</v>
      </c>
      <c r="BG96" s="3">
        <f t="shared" si="109"/>
        <v>53.007889900907543</v>
      </c>
      <c r="BI96" s="3">
        <v>2043</v>
      </c>
      <c r="BJ96" s="3">
        <f t="shared" si="110"/>
        <v>9.016293399179915</v>
      </c>
      <c r="BK96" s="3">
        <f t="shared" si="110"/>
        <v>16.955873411862854</v>
      </c>
      <c r="BL96" s="3">
        <f t="shared" si="110"/>
        <v>24.895453424545792</v>
      </c>
      <c r="BN96" s="3">
        <v>2043</v>
      </c>
      <c r="BO96" s="3">
        <f t="shared" si="111"/>
        <v>1276.4811540520132</v>
      </c>
      <c r="BP96" s="3">
        <f t="shared" si="111"/>
        <v>2400.5266801436592</v>
      </c>
      <c r="BQ96" s="3">
        <f t="shared" si="111"/>
        <v>3524.5722062353052</v>
      </c>
      <c r="BS96" s="3">
        <v>2043</v>
      </c>
      <c r="BT96" s="3">
        <f t="shared" si="112"/>
        <v>1035.3389237177507</v>
      </c>
      <c r="BU96" s="3">
        <f t="shared" si="112"/>
        <v>1947.0390937510165</v>
      </c>
      <c r="BV96" s="3">
        <f t="shared" si="112"/>
        <v>2858.739263784284</v>
      </c>
      <c r="BX96" s="3">
        <v>2043</v>
      </c>
      <c r="BY96" s="3">
        <f t="shared" si="113"/>
        <v>0</v>
      </c>
      <c r="BZ96" s="3">
        <f t="shared" si="113"/>
        <v>0</v>
      </c>
      <c r="CA96" s="3">
        <f t="shared" si="113"/>
        <v>0</v>
      </c>
      <c r="CC96" s="3">
        <v>2043</v>
      </c>
      <c r="CD96" s="3">
        <f t="shared" si="114"/>
        <v>600.23446463636719</v>
      </c>
      <c r="CE96" s="3">
        <f t="shared" si="114"/>
        <v>1128.7897530860319</v>
      </c>
      <c r="CF96" s="3">
        <f t="shared" si="114"/>
        <v>1657.3450415356983</v>
      </c>
    </row>
    <row r="97" spans="1:84" x14ac:dyDescent="0.25">
      <c r="A97" s="3">
        <v>2044</v>
      </c>
      <c r="B97" s="3">
        <f t="shared" si="82"/>
        <v>3745.9656127649359</v>
      </c>
      <c r="C97" s="3">
        <f t="shared" si="82"/>
        <v>6993.7499525847215</v>
      </c>
      <c r="D97" s="3">
        <f t="shared" si="82"/>
        <v>10241.534292404509</v>
      </c>
      <c r="F97" s="3">
        <v>2044</v>
      </c>
      <c r="G97" s="3">
        <f t="shared" si="99"/>
        <v>29.396017162446071</v>
      </c>
      <c r="H97" s="3">
        <f t="shared" si="99"/>
        <v>54.882616363445521</v>
      </c>
      <c r="I97" s="3">
        <f t="shared" si="99"/>
        <v>80.369215564444943</v>
      </c>
      <c r="K97" s="3">
        <v>2044</v>
      </c>
      <c r="L97" s="3">
        <f t="shared" si="100"/>
        <v>190.73920688352268</v>
      </c>
      <c r="M97" s="3">
        <f t="shared" si="100"/>
        <v>356.11173646440875</v>
      </c>
      <c r="N97" s="3">
        <f t="shared" si="100"/>
        <v>521.48426604529482</v>
      </c>
      <c r="P97" s="3">
        <v>2044</v>
      </c>
      <c r="Q97" s="3">
        <f t="shared" si="101"/>
        <v>31.564173165918191</v>
      </c>
      <c r="R97" s="3">
        <f t="shared" si="101"/>
        <v>58.930582232327822</v>
      </c>
      <c r="S97" s="3">
        <f t="shared" si="101"/>
        <v>86.296991298737453</v>
      </c>
      <c r="U97" s="3">
        <v>2044</v>
      </c>
      <c r="V97" s="3">
        <f t="shared" si="102"/>
        <v>159.26888286376743</v>
      </c>
      <c r="W97" s="3">
        <f t="shared" si="102"/>
        <v>297.35637139352275</v>
      </c>
      <c r="X97" s="3">
        <f t="shared" si="102"/>
        <v>435.44385992327761</v>
      </c>
      <c r="Z97" s="3">
        <v>2044</v>
      </c>
      <c r="AA97" s="3">
        <f t="shared" si="103"/>
        <v>44.462563132801733</v>
      </c>
      <c r="AB97" s="3">
        <f t="shared" si="103"/>
        <v>83.011987014025067</v>
      </c>
      <c r="AC97" s="3">
        <f t="shared" si="103"/>
        <v>121.5614108952484</v>
      </c>
      <c r="AE97" s="3">
        <v>2044</v>
      </c>
      <c r="AF97" s="3">
        <f t="shared" si="104"/>
        <v>30.049558759062336</v>
      </c>
      <c r="AG97" s="3">
        <f t="shared" si="104"/>
        <v>56.102784134012268</v>
      </c>
      <c r="AH97" s="3">
        <f t="shared" si="104"/>
        <v>82.156009508962143</v>
      </c>
      <c r="AJ97" s="3">
        <v>2044</v>
      </c>
      <c r="AK97" s="3">
        <f t="shared" si="105"/>
        <v>44.477853924167221</v>
      </c>
      <c r="AL97" s="3">
        <f t="shared" si="105"/>
        <v>83.040535052753285</v>
      </c>
      <c r="AM97" s="3">
        <f t="shared" si="105"/>
        <v>121.60321618133923</v>
      </c>
      <c r="AO97" s="3">
        <v>2044</v>
      </c>
      <c r="AP97" s="3">
        <f t="shared" si="106"/>
        <v>52.613963909422978</v>
      </c>
      <c r="AQ97" s="3">
        <f t="shared" si="106"/>
        <v>98.230722231649111</v>
      </c>
      <c r="AR97" s="3">
        <f t="shared" si="106"/>
        <v>143.84748055387513</v>
      </c>
      <c r="AT97" s="3">
        <v>2044</v>
      </c>
      <c r="AU97" s="3">
        <f t="shared" si="107"/>
        <v>66.405973866262002</v>
      </c>
      <c r="AV97" s="3">
        <f t="shared" si="107"/>
        <v>123.98052320499391</v>
      </c>
      <c r="AW97" s="3">
        <f t="shared" si="107"/>
        <v>181.55507254372594</v>
      </c>
      <c r="AY97" s="3">
        <v>2044</v>
      </c>
      <c r="AZ97" s="3">
        <f t="shared" si="108"/>
        <v>9.7054884881459884</v>
      </c>
      <c r="BA97" s="3">
        <f t="shared" si="108"/>
        <v>18.120230314576048</v>
      </c>
      <c r="BB97" s="3">
        <f t="shared" si="108"/>
        <v>26.534972141006108</v>
      </c>
      <c r="BD97" s="3">
        <v>2044</v>
      </c>
      <c r="BE97" s="3">
        <f t="shared" si="109"/>
        <v>20.157553013841664</v>
      </c>
      <c r="BF97" s="3">
        <f t="shared" si="109"/>
        <v>37.634324499504089</v>
      </c>
      <c r="BG97" s="3">
        <f t="shared" si="109"/>
        <v>55.111095985166514</v>
      </c>
      <c r="BI97" s="3">
        <v>2044</v>
      </c>
      <c r="BJ97" s="3">
        <f t="shared" si="110"/>
        <v>9.4671080691389022</v>
      </c>
      <c r="BK97" s="3">
        <f t="shared" si="110"/>
        <v>17.675172026147862</v>
      </c>
      <c r="BL97" s="3">
        <f t="shared" si="110"/>
        <v>25.883235983156823</v>
      </c>
      <c r="BN97" s="3">
        <v>2044</v>
      </c>
      <c r="BO97" s="3">
        <f t="shared" si="111"/>
        <v>1340.305211754614</v>
      </c>
      <c r="BP97" s="3">
        <f t="shared" si="111"/>
        <v>2502.3613348759536</v>
      </c>
      <c r="BQ97" s="3">
        <f t="shared" si="111"/>
        <v>3664.4174579972932</v>
      </c>
      <c r="BS97" s="3">
        <v>2044</v>
      </c>
      <c r="BT97" s="3">
        <f t="shared" si="112"/>
        <v>1087.1058699036384</v>
      </c>
      <c r="BU97" s="3">
        <f t="shared" si="112"/>
        <v>2029.6359902997974</v>
      </c>
      <c r="BV97" s="3">
        <f t="shared" si="112"/>
        <v>2972.1661106959582</v>
      </c>
      <c r="BX97" s="3">
        <v>2044</v>
      </c>
      <c r="BY97" s="3">
        <f t="shared" si="113"/>
        <v>0</v>
      </c>
      <c r="BZ97" s="3">
        <f t="shared" si="113"/>
        <v>0</v>
      </c>
      <c r="CA97" s="3">
        <f t="shared" si="113"/>
        <v>0</v>
      </c>
      <c r="CC97" s="3">
        <v>2044</v>
      </c>
      <c r="CD97" s="3">
        <f t="shared" si="114"/>
        <v>630.2461878681861</v>
      </c>
      <c r="CE97" s="3">
        <f t="shared" si="114"/>
        <v>1176.6750424776037</v>
      </c>
      <c r="CF97" s="3">
        <f t="shared" si="114"/>
        <v>1723.1038970870231</v>
      </c>
    </row>
    <row r="98" spans="1:84" x14ac:dyDescent="0.25">
      <c r="A98" s="3">
        <v>2045</v>
      </c>
      <c r="B98" s="3">
        <f t="shared" si="82"/>
        <v>3924.3449276585029</v>
      </c>
      <c r="C98" s="3">
        <f t="shared" si="82"/>
        <v>7283.8230094773098</v>
      </c>
      <c r="D98" s="3">
        <f t="shared" si="82"/>
        <v>10643.301091296124</v>
      </c>
      <c r="F98" s="3">
        <v>2045</v>
      </c>
      <c r="G98" s="3">
        <f t="shared" si="99"/>
        <v>30.795827503514943</v>
      </c>
      <c r="H98" s="3">
        <f t="shared" si="99"/>
        <v>57.158929987286768</v>
      </c>
      <c r="I98" s="3">
        <f t="shared" si="99"/>
        <v>83.522032471058623</v>
      </c>
      <c r="K98" s="3">
        <v>2045</v>
      </c>
      <c r="L98" s="3">
        <f t="shared" si="100"/>
        <v>199.82202625892842</v>
      </c>
      <c r="M98" s="3">
        <f t="shared" si="100"/>
        <v>370.88184129970978</v>
      </c>
      <c r="N98" s="3">
        <f t="shared" si="100"/>
        <v>541.94165634049159</v>
      </c>
      <c r="P98" s="3">
        <v>2045</v>
      </c>
      <c r="Q98" s="3">
        <f t="shared" si="101"/>
        <v>33.067229030961926</v>
      </c>
      <c r="R98" s="3">
        <f t="shared" si="101"/>
        <v>61.374789452843856</v>
      </c>
      <c r="S98" s="3">
        <f t="shared" si="101"/>
        <v>89.682349874725901</v>
      </c>
      <c r="U98" s="3">
        <v>2045</v>
      </c>
      <c r="V98" s="3">
        <f t="shared" si="102"/>
        <v>166.85311538108954</v>
      </c>
      <c r="W98" s="3">
        <f t="shared" si="102"/>
        <v>309.68953632240709</v>
      </c>
      <c r="X98" s="3">
        <f t="shared" si="102"/>
        <v>452.5259572637251</v>
      </c>
      <c r="Z98" s="3">
        <v>2045</v>
      </c>
      <c r="AA98" s="3">
        <f t="shared" si="103"/>
        <v>46.57982804388746</v>
      </c>
      <c r="AB98" s="3">
        <f t="shared" si="103"/>
        <v>86.454995556671975</v>
      </c>
      <c r="AC98" s="3">
        <f t="shared" si="103"/>
        <v>126.3301630694566</v>
      </c>
      <c r="AE98" s="3">
        <v>2045</v>
      </c>
      <c r="AF98" s="3">
        <f t="shared" si="104"/>
        <v>31.480490128541476</v>
      </c>
      <c r="AG98" s="3">
        <f t="shared" si="104"/>
        <v>58.429705485829174</v>
      </c>
      <c r="AH98" s="3">
        <f t="shared" si="104"/>
        <v>85.378920843116873</v>
      </c>
      <c r="AJ98" s="3">
        <v>2045</v>
      </c>
      <c r="AK98" s="3">
        <f t="shared" si="105"/>
        <v>46.595846968175238</v>
      </c>
      <c r="AL98" s="3">
        <f t="shared" si="105"/>
        <v>86.484727655013216</v>
      </c>
      <c r="AM98" s="3">
        <f t="shared" si="105"/>
        <v>126.37360834185131</v>
      </c>
      <c r="AO98" s="3">
        <v>2045</v>
      </c>
      <c r="AP98" s="3">
        <f t="shared" si="106"/>
        <v>55.119390762252692</v>
      </c>
      <c r="AQ98" s="3">
        <f t="shared" si="106"/>
        <v>102.30494365387335</v>
      </c>
      <c r="AR98" s="3">
        <f t="shared" si="106"/>
        <v>149.49049654549424</v>
      </c>
      <c r="AT98" s="3">
        <v>2045</v>
      </c>
      <c r="AU98" s="3">
        <f t="shared" si="107"/>
        <v>69.568163097988872</v>
      </c>
      <c r="AV98" s="3">
        <f t="shared" si="107"/>
        <v>129.12274441751015</v>
      </c>
      <c r="AW98" s="3">
        <f t="shared" si="107"/>
        <v>188.67732573703154</v>
      </c>
      <c r="AY98" s="3">
        <v>2045</v>
      </c>
      <c r="AZ98" s="3">
        <f t="shared" si="108"/>
        <v>10.167654606629128</v>
      </c>
      <c r="BA98" s="3">
        <f t="shared" si="108"/>
        <v>18.871785722559167</v>
      </c>
      <c r="BB98" s="3">
        <f t="shared" si="108"/>
        <v>27.575916838489206</v>
      </c>
      <c r="BD98" s="3">
        <v>2045</v>
      </c>
      <c r="BE98" s="3">
        <f t="shared" si="109"/>
        <v>21.117436490691261</v>
      </c>
      <c r="BF98" s="3">
        <f t="shared" si="109"/>
        <v>39.195247269930576</v>
      </c>
      <c r="BG98" s="3">
        <f t="shared" si="109"/>
        <v>57.273058049169919</v>
      </c>
      <c r="BI98" s="3">
        <v>2045</v>
      </c>
      <c r="BJ98" s="3">
        <f t="shared" si="110"/>
        <v>9.9179227390978895</v>
      </c>
      <c r="BK98" s="3">
        <f t="shared" si="110"/>
        <v>18.408268178496314</v>
      </c>
      <c r="BL98" s="3">
        <f t="shared" si="110"/>
        <v>26.898613617894739</v>
      </c>
      <c r="BN98" s="3">
        <v>2045</v>
      </c>
      <c r="BO98" s="3">
        <f t="shared" si="111"/>
        <v>1404.1292694572148</v>
      </c>
      <c r="BP98" s="3">
        <f t="shared" si="111"/>
        <v>2606.1493751659873</v>
      </c>
      <c r="BQ98" s="3">
        <f t="shared" si="111"/>
        <v>3808.1694808747634</v>
      </c>
      <c r="BS98" s="3">
        <v>2045</v>
      </c>
      <c r="BT98" s="3">
        <f t="shared" si="112"/>
        <v>1138.8728160895262</v>
      </c>
      <c r="BU98" s="3">
        <f t="shared" si="112"/>
        <v>2113.8172550114268</v>
      </c>
      <c r="BV98" s="3">
        <f t="shared" si="112"/>
        <v>3088.7616939333293</v>
      </c>
      <c r="BX98" s="3">
        <v>2045</v>
      </c>
      <c r="BY98" s="3">
        <f t="shared" si="113"/>
        <v>0</v>
      </c>
      <c r="BZ98" s="3">
        <f t="shared" si="113"/>
        <v>0</v>
      </c>
      <c r="CA98" s="3">
        <f t="shared" si="113"/>
        <v>0</v>
      </c>
      <c r="CC98" s="3">
        <v>2045</v>
      </c>
      <c r="CD98" s="3">
        <f t="shared" si="114"/>
        <v>660.25791110000318</v>
      </c>
      <c r="CE98" s="3">
        <f t="shared" si="114"/>
        <v>1225.4788642977637</v>
      </c>
      <c r="CF98" s="3">
        <f t="shared" si="114"/>
        <v>1790.6998174955243</v>
      </c>
    </row>
    <row r="99" spans="1:84" x14ac:dyDescent="0.25">
      <c r="A99" s="3">
        <v>2046</v>
      </c>
      <c r="B99" s="3">
        <f t="shared" si="82"/>
        <v>4102.7242425520717</v>
      </c>
      <c r="C99" s="3">
        <f t="shared" si="82"/>
        <v>7579.5080228192373</v>
      </c>
      <c r="D99" s="3">
        <f t="shared" si="82"/>
        <v>11056.291803086409</v>
      </c>
      <c r="F99" s="3">
        <v>2046</v>
      </c>
      <c r="G99" s="3">
        <f t="shared" si="99"/>
        <v>32.195637844583786</v>
      </c>
      <c r="H99" s="3">
        <f t="shared" si="99"/>
        <v>59.479282768224806</v>
      </c>
      <c r="I99" s="3">
        <f t="shared" si="99"/>
        <v>86.762927691865855</v>
      </c>
      <c r="K99" s="3">
        <v>2046</v>
      </c>
      <c r="L99" s="3">
        <f t="shared" si="100"/>
        <v>208.90484563433438</v>
      </c>
      <c r="M99" s="3">
        <f t="shared" si="100"/>
        <v>385.93769892424234</v>
      </c>
      <c r="N99" s="3">
        <f t="shared" si="100"/>
        <v>562.97055221415053</v>
      </c>
      <c r="P99" s="3">
        <v>2046</v>
      </c>
      <c r="Q99" s="3">
        <f t="shared" si="101"/>
        <v>34.570284896005603</v>
      </c>
      <c r="R99" s="3">
        <f t="shared" si="101"/>
        <v>63.866284017526368</v>
      </c>
      <c r="S99" s="3">
        <f t="shared" si="101"/>
        <v>93.16228313904719</v>
      </c>
      <c r="U99" s="3">
        <v>2046</v>
      </c>
      <c r="V99" s="3">
        <f t="shared" si="102"/>
        <v>174.43734789841164</v>
      </c>
      <c r="W99" s="3">
        <f t="shared" si="102"/>
        <v>322.26130729490342</v>
      </c>
      <c r="X99" s="3">
        <f t="shared" si="102"/>
        <v>470.08526669139519</v>
      </c>
      <c r="Z99" s="3">
        <v>2046</v>
      </c>
      <c r="AA99" s="3">
        <f t="shared" si="103"/>
        <v>48.6970929549733</v>
      </c>
      <c r="AB99" s="3">
        <f t="shared" si="103"/>
        <v>89.964614953160549</v>
      </c>
      <c r="AC99" s="3">
        <f t="shared" si="103"/>
        <v>131.2321369513478</v>
      </c>
      <c r="AE99" s="3">
        <v>2046</v>
      </c>
      <c r="AF99" s="3">
        <f t="shared" si="104"/>
        <v>32.911421498020673</v>
      </c>
      <c r="AG99" s="3">
        <f t="shared" si="104"/>
        <v>60.801645087280576</v>
      </c>
      <c r="AH99" s="3">
        <f t="shared" si="104"/>
        <v>88.691868676540537</v>
      </c>
      <c r="AJ99" s="3">
        <v>2046</v>
      </c>
      <c r="AK99" s="3">
        <f t="shared" si="105"/>
        <v>48.713840012183141</v>
      </c>
      <c r="AL99" s="3">
        <f t="shared" si="105"/>
        <v>89.99555401876097</v>
      </c>
      <c r="AM99" s="3">
        <f t="shared" si="105"/>
        <v>131.27726802533891</v>
      </c>
      <c r="AO99" s="3">
        <v>2046</v>
      </c>
      <c r="AP99" s="3">
        <f t="shared" si="106"/>
        <v>57.624817615082293</v>
      </c>
      <c r="AQ99" s="3">
        <f t="shared" si="106"/>
        <v>106.45798781624262</v>
      </c>
      <c r="AR99" s="3">
        <f t="shared" si="106"/>
        <v>155.29115801740318</v>
      </c>
      <c r="AT99" s="3">
        <v>2046</v>
      </c>
      <c r="AU99" s="3">
        <f t="shared" si="107"/>
        <v>72.730352329715515</v>
      </c>
      <c r="AV99" s="3">
        <f t="shared" si="107"/>
        <v>134.36445064185978</v>
      </c>
      <c r="AW99" s="3">
        <f t="shared" si="107"/>
        <v>195.99854895400392</v>
      </c>
      <c r="AY99" s="3">
        <v>2046</v>
      </c>
      <c r="AZ99" s="3">
        <f t="shared" si="108"/>
        <v>10.629820725112268</v>
      </c>
      <c r="BA99" s="3">
        <f t="shared" si="108"/>
        <v>19.637881247656424</v>
      </c>
      <c r="BB99" s="3">
        <f t="shared" si="108"/>
        <v>28.645941770200579</v>
      </c>
      <c r="BD99" s="3">
        <v>2046</v>
      </c>
      <c r="BE99" s="3">
        <f t="shared" si="109"/>
        <v>22.077319967540859</v>
      </c>
      <c r="BF99" s="3">
        <f t="shared" si="109"/>
        <v>40.786368745132563</v>
      </c>
      <c r="BG99" s="3">
        <f t="shared" si="109"/>
        <v>59.495417522724267</v>
      </c>
      <c r="BI99" s="3">
        <v>2046</v>
      </c>
      <c r="BJ99" s="3">
        <f t="shared" si="110"/>
        <v>10.368737409056877</v>
      </c>
      <c r="BK99" s="3">
        <f t="shared" si="110"/>
        <v>19.155547322275396</v>
      </c>
      <c r="BL99" s="3">
        <f t="shared" si="110"/>
        <v>27.942357235493887</v>
      </c>
      <c r="BN99" s="3">
        <v>2046</v>
      </c>
      <c r="BO99" s="3">
        <f t="shared" si="111"/>
        <v>1467.9533271598157</v>
      </c>
      <c r="BP99" s="3">
        <f t="shared" si="111"/>
        <v>2711.9453715492527</v>
      </c>
      <c r="BQ99" s="3">
        <f t="shared" si="111"/>
        <v>3955.9374159386934</v>
      </c>
      <c r="BS99" s="3">
        <v>2046</v>
      </c>
      <c r="BT99" s="3">
        <f t="shared" si="112"/>
        <v>1190.6397622754139</v>
      </c>
      <c r="BU99" s="3">
        <f t="shared" si="112"/>
        <v>2199.6271494085322</v>
      </c>
      <c r="BV99" s="3">
        <f t="shared" si="112"/>
        <v>3208.6145365416523</v>
      </c>
      <c r="BX99" s="3">
        <v>2046</v>
      </c>
      <c r="BY99" s="3">
        <f t="shared" si="113"/>
        <v>0</v>
      </c>
      <c r="BZ99" s="3">
        <f t="shared" si="113"/>
        <v>0</v>
      </c>
      <c r="CA99" s="3">
        <f t="shared" si="113"/>
        <v>0</v>
      </c>
      <c r="CC99" s="3">
        <v>2046</v>
      </c>
      <c r="CD99" s="3">
        <f t="shared" si="114"/>
        <v>690.26963433182209</v>
      </c>
      <c r="CE99" s="3">
        <f t="shared" si="114"/>
        <v>1275.2268790241869</v>
      </c>
      <c r="CF99" s="3">
        <f t="shared" si="114"/>
        <v>1860.1841237165518</v>
      </c>
    </row>
    <row r="100" spans="1:84" x14ac:dyDescent="0.25">
      <c r="A100" s="3">
        <v>2047</v>
      </c>
      <c r="B100" s="3">
        <f t="shared" si="82"/>
        <v>4281.1035574456373</v>
      </c>
      <c r="C100" s="3">
        <f t="shared" si="82"/>
        <v>7880.961770399389</v>
      </c>
      <c r="D100" s="3">
        <f t="shared" si="82"/>
        <v>11480.819983353142</v>
      </c>
      <c r="F100" s="3">
        <v>2047</v>
      </c>
      <c r="G100" s="3">
        <f t="shared" si="99"/>
        <v>33.595448185652657</v>
      </c>
      <c r="H100" s="3">
        <f t="shared" si="99"/>
        <v>61.844905001208701</v>
      </c>
      <c r="I100" s="3">
        <f t="shared" si="99"/>
        <v>90.094361816764746</v>
      </c>
      <c r="K100" s="3">
        <v>2047</v>
      </c>
      <c r="L100" s="3">
        <f t="shared" si="100"/>
        <v>217.98766500974011</v>
      </c>
      <c r="M100" s="3">
        <f t="shared" si="100"/>
        <v>401.28729223859818</v>
      </c>
      <c r="N100" s="3">
        <f t="shared" si="100"/>
        <v>584.58691946745626</v>
      </c>
      <c r="P100" s="3">
        <v>2047</v>
      </c>
      <c r="Q100" s="3">
        <f t="shared" si="101"/>
        <v>36.073340761049337</v>
      </c>
      <c r="R100" s="3">
        <f t="shared" si="101"/>
        <v>66.406386963936427</v>
      </c>
      <c r="S100" s="3">
        <f t="shared" si="101"/>
        <v>96.739433166823517</v>
      </c>
      <c r="U100" s="3">
        <v>2047</v>
      </c>
      <c r="V100" s="3">
        <f t="shared" si="102"/>
        <v>182.02158041573375</v>
      </c>
      <c r="W100" s="3">
        <f t="shared" si="102"/>
        <v>335.07835010185772</v>
      </c>
      <c r="X100" s="3">
        <f t="shared" si="102"/>
        <v>488.13511978798124</v>
      </c>
      <c r="Z100" s="3">
        <v>2047</v>
      </c>
      <c r="AA100" s="3">
        <f t="shared" si="103"/>
        <v>50.814357866059026</v>
      </c>
      <c r="AB100" s="3">
        <f t="shared" si="103"/>
        <v>93.542706070101872</v>
      </c>
      <c r="AC100" s="3">
        <f t="shared" si="103"/>
        <v>136.27105427414472</v>
      </c>
      <c r="AE100" s="3">
        <v>2047</v>
      </c>
      <c r="AF100" s="3">
        <f t="shared" si="104"/>
        <v>34.342352867499812</v>
      </c>
      <c r="AG100" s="3">
        <f t="shared" si="104"/>
        <v>63.219860585623906</v>
      </c>
      <c r="AH100" s="3">
        <f t="shared" si="104"/>
        <v>92.097368303747999</v>
      </c>
      <c r="AJ100" s="3">
        <v>2047</v>
      </c>
      <c r="AK100" s="3">
        <f t="shared" si="105"/>
        <v>50.831833056191158</v>
      </c>
      <c r="AL100" s="3">
        <f t="shared" si="105"/>
        <v>93.57487565056482</v>
      </c>
      <c r="AM100" s="3">
        <f t="shared" si="105"/>
        <v>136.31791824493848</v>
      </c>
      <c r="AO100" s="3">
        <v>2047</v>
      </c>
      <c r="AP100" s="3">
        <f t="shared" si="106"/>
        <v>60.130244467912007</v>
      </c>
      <c r="AQ100" s="3">
        <f t="shared" si="106"/>
        <v>110.69205674135367</v>
      </c>
      <c r="AR100" s="3">
        <f t="shared" si="106"/>
        <v>161.25386901479533</v>
      </c>
      <c r="AT100" s="3">
        <v>2047</v>
      </c>
      <c r="AU100" s="3">
        <f t="shared" si="107"/>
        <v>75.892541561442386</v>
      </c>
      <c r="AV100" s="3">
        <f t="shared" si="107"/>
        <v>139.70842112986384</v>
      </c>
      <c r="AW100" s="3">
        <f t="shared" si="107"/>
        <v>203.5243006982854</v>
      </c>
      <c r="AY100" s="3">
        <v>2047</v>
      </c>
      <c r="AZ100" s="3">
        <f t="shared" si="108"/>
        <v>11.091986843595407</v>
      </c>
      <c r="BA100" s="3">
        <f t="shared" si="108"/>
        <v>20.418923088210875</v>
      </c>
      <c r="BB100" s="3">
        <f t="shared" si="108"/>
        <v>29.745859332826342</v>
      </c>
      <c r="BD100" s="3">
        <v>2047</v>
      </c>
      <c r="BE100" s="3">
        <f t="shared" si="109"/>
        <v>23.037203444390457</v>
      </c>
      <c r="BF100" s="3">
        <f t="shared" si="109"/>
        <v>42.40853256782259</v>
      </c>
      <c r="BG100" s="3">
        <f t="shared" si="109"/>
        <v>61.779861691254695</v>
      </c>
      <c r="BI100" s="3">
        <v>2047</v>
      </c>
      <c r="BJ100" s="3">
        <f t="shared" si="110"/>
        <v>10.819552079015892</v>
      </c>
      <c r="BK100" s="3">
        <f t="shared" si="110"/>
        <v>19.917405679026757</v>
      </c>
      <c r="BL100" s="3">
        <f t="shared" si="110"/>
        <v>29.015259279037622</v>
      </c>
      <c r="BN100" s="3">
        <v>2047</v>
      </c>
      <c r="BO100" s="3">
        <f t="shared" si="111"/>
        <v>1531.7773848624129</v>
      </c>
      <c r="BP100" s="3">
        <f t="shared" si="111"/>
        <v>2819.8054190648545</v>
      </c>
      <c r="BQ100" s="3">
        <f t="shared" si="111"/>
        <v>4107.8334532672961</v>
      </c>
      <c r="BS100" s="3">
        <v>2047</v>
      </c>
      <c r="BT100" s="3">
        <f t="shared" si="112"/>
        <v>1242.4067084613016</v>
      </c>
      <c r="BU100" s="3">
        <f t="shared" si="112"/>
        <v>2287.1111715207753</v>
      </c>
      <c r="BV100" s="3">
        <f t="shared" si="112"/>
        <v>3331.8156345802508</v>
      </c>
      <c r="BX100" s="3">
        <v>2047</v>
      </c>
      <c r="BY100" s="3">
        <f t="shared" si="113"/>
        <v>0</v>
      </c>
      <c r="BZ100" s="3">
        <f t="shared" si="113"/>
        <v>0</v>
      </c>
      <c r="CA100" s="3">
        <f t="shared" si="113"/>
        <v>0</v>
      </c>
      <c r="CC100" s="3">
        <v>2047</v>
      </c>
      <c r="CD100" s="3">
        <f t="shared" si="114"/>
        <v>720.281357563641</v>
      </c>
      <c r="CE100" s="3">
        <f t="shared" si="114"/>
        <v>1325.9454639955893</v>
      </c>
      <c r="CF100" s="3">
        <f t="shared" si="114"/>
        <v>1931.6095704275376</v>
      </c>
    </row>
    <row r="101" spans="1:84" x14ac:dyDescent="0.25">
      <c r="A101" s="3">
        <v>2048</v>
      </c>
      <c r="B101" s="3">
        <f t="shared" si="82"/>
        <v>4459.4828723392056</v>
      </c>
      <c r="C101" s="3">
        <f t="shared" si="82"/>
        <v>8188.3454098116817</v>
      </c>
      <c r="D101" s="3">
        <f t="shared" si="82"/>
        <v>11917.207947284158</v>
      </c>
      <c r="F101" s="3">
        <v>2048</v>
      </c>
      <c r="G101" s="3">
        <f t="shared" si="99"/>
        <v>34.995258526721528</v>
      </c>
      <c r="H101" s="3">
        <f t="shared" si="99"/>
        <v>64.257061351183694</v>
      </c>
      <c r="I101" s="3">
        <f t="shared" si="99"/>
        <v>93.518864175645831</v>
      </c>
      <c r="K101" s="3">
        <v>2048</v>
      </c>
      <c r="L101" s="3">
        <f t="shared" si="100"/>
        <v>227.07048438514585</v>
      </c>
      <c r="M101" s="3">
        <f t="shared" si="100"/>
        <v>416.93882715677273</v>
      </c>
      <c r="N101" s="3">
        <f t="shared" si="100"/>
        <v>606.80716992839962</v>
      </c>
      <c r="P101" s="3">
        <v>2048</v>
      </c>
      <c r="Q101" s="3">
        <f t="shared" si="101"/>
        <v>37.576396626093072</v>
      </c>
      <c r="R101" s="3">
        <f t="shared" si="101"/>
        <v>68.996456234652044</v>
      </c>
      <c r="S101" s="3">
        <f t="shared" si="101"/>
        <v>100.41651584321096</v>
      </c>
      <c r="U101" s="3">
        <v>2048</v>
      </c>
      <c r="V101" s="3">
        <f t="shared" si="102"/>
        <v>189.60581293305631</v>
      </c>
      <c r="W101" s="3">
        <f t="shared" si="102"/>
        <v>348.14751675223124</v>
      </c>
      <c r="X101" s="3">
        <f t="shared" si="102"/>
        <v>506.68922057140662</v>
      </c>
      <c r="Z101" s="3">
        <v>2048</v>
      </c>
      <c r="AA101" s="3">
        <f t="shared" si="103"/>
        <v>52.931622777144867</v>
      </c>
      <c r="AB101" s="3">
        <f t="shared" si="103"/>
        <v>97.191181759997903</v>
      </c>
      <c r="AC101" s="3">
        <f t="shared" si="103"/>
        <v>141.45074074285105</v>
      </c>
      <c r="AE101" s="3">
        <v>2048</v>
      </c>
      <c r="AF101" s="3">
        <f t="shared" si="104"/>
        <v>35.773284236978952</v>
      </c>
      <c r="AG101" s="3">
        <f t="shared" si="104"/>
        <v>65.685644762237416</v>
      </c>
      <c r="AH101" s="3">
        <f t="shared" si="104"/>
        <v>95.59800528749588</v>
      </c>
      <c r="AJ101" s="3">
        <v>2048</v>
      </c>
      <c r="AK101" s="3">
        <f t="shared" si="105"/>
        <v>52.949826100199118</v>
      </c>
      <c r="AL101" s="3">
        <f t="shared" si="105"/>
        <v>97.224606060761403</v>
      </c>
      <c r="AM101" s="3">
        <f t="shared" si="105"/>
        <v>141.49938602132369</v>
      </c>
      <c r="AO101" s="3">
        <v>2048</v>
      </c>
      <c r="AP101" s="3">
        <f t="shared" si="106"/>
        <v>62.635671320741722</v>
      </c>
      <c r="AQ101" s="3">
        <f t="shared" si="106"/>
        <v>115.00941396835935</v>
      </c>
      <c r="AR101" s="3">
        <f t="shared" si="106"/>
        <v>167.3831566159771</v>
      </c>
      <c r="AT101" s="3">
        <v>2048</v>
      </c>
      <c r="AU101" s="3">
        <f t="shared" si="107"/>
        <v>79.054730793169028</v>
      </c>
      <c r="AV101" s="3">
        <f t="shared" si="107"/>
        <v>145.15751277559912</v>
      </c>
      <c r="AW101" s="3">
        <f t="shared" si="107"/>
        <v>211.26029475802932</v>
      </c>
      <c r="AY101" s="3">
        <v>2048</v>
      </c>
      <c r="AZ101" s="3">
        <f t="shared" si="108"/>
        <v>11.554152962078547</v>
      </c>
      <c r="BA101" s="3">
        <f t="shared" si="108"/>
        <v>21.215328790279898</v>
      </c>
      <c r="BB101" s="3">
        <f t="shared" si="108"/>
        <v>30.876504618481221</v>
      </c>
      <c r="BD101" s="3">
        <v>2048</v>
      </c>
      <c r="BE101" s="3">
        <f t="shared" si="109"/>
        <v>23.997086921240054</v>
      </c>
      <c r="BF101" s="3">
        <f t="shared" si="109"/>
        <v>44.062605949042847</v>
      </c>
      <c r="BG101" s="3">
        <f t="shared" si="109"/>
        <v>64.128124976845584</v>
      </c>
      <c r="BI101" s="3">
        <v>2048</v>
      </c>
      <c r="BJ101" s="3">
        <f t="shared" si="110"/>
        <v>11.27036674897488</v>
      </c>
      <c r="BK101" s="3">
        <f t="shared" si="110"/>
        <v>20.69425053929055</v>
      </c>
      <c r="BL101" s="3">
        <f t="shared" si="110"/>
        <v>30.118134329606249</v>
      </c>
      <c r="BN101" s="3">
        <v>2048</v>
      </c>
      <c r="BO101" s="3">
        <f t="shared" si="111"/>
        <v>1595.6014425650137</v>
      </c>
      <c r="BP101" s="3">
        <f t="shared" si="111"/>
        <v>2929.7871798446358</v>
      </c>
      <c r="BQ101" s="3">
        <f t="shared" si="111"/>
        <v>4263.9729171242561</v>
      </c>
      <c r="BS101" s="3">
        <v>2048</v>
      </c>
      <c r="BT101" s="3">
        <f t="shared" si="112"/>
        <v>1294.1736546471893</v>
      </c>
      <c r="BU101" s="3">
        <f t="shared" si="112"/>
        <v>2376.3160904284014</v>
      </c>
      <c r="BV101" s="3">
        <f t="shared" si="112"/>
        <v>3458.4585262096134</v>
      </c>
      <c r="BX101" s="3">
        <v>2048</v>
      </c>
      <c r="BY101" s="3">
        <f t="shared" si="113"/>
        <v>0</v>
      </c>
      <c r="BZ101" s="3">
        <f t="shared" si="113"/>
        <v>0</v>
      </c>
      <c r="CA101" s="3">
        <f t="shared" si="113"/>
        <v>0</v>
      </c>
      <c r="CC101" s="3">
        <v>2048</v>
      </c>
      <c r="CD101" s="3">
        <f t="shared" si="114"/>
        <v>750.29308079545808</v>
      </c>
      <c r="CE101" s="3">
        <f t="shared" si="114"/>
        <v>1377.6617334382372</v>
      </c>
      <c r="CF101" s="3">
        <f t="shared" si="114"/>
        <v>2005.0303860810154</v>
      </c>
    </row>
    <row r="102" spans="1:84" x14ac:dyDescent="0.25">
      <c r="A102" s="3">
        <v>2049</v>
      </c>
      <c r="B102" s="3">
        <f t="shared" si="82"/>
        <v>4637.862187232774</v>
      </c>
      <c r="C102" s="3">
        <f t="shared" si="82"/>
        <v>8501.8246008109927</v>
      </c>
      <c r="D102" s="3">
        <f t="shared" si="82"/>
        <v>12365.787014389211</v>
      </c>
      <c r="F102" s="3">
        <v>2049</v>
      </c>
      <c r="G102" s="3">
        <f t="shared" si="99"/>
        <v>36.395068867790371</v>
      </c>
      <c r="H102" s="3">
        <f t="shared" si="99"/>
        <v>66.71705181326476</v>
      </c>
      <c r="I102" s="3">
        <f t="shared" si="99"/>
        <v>97.039034758739177</v>
      </c>
      <c r="K102" s="3">
        <v>2049</v>
      </c>
      <c r="L102" s="3">
        <f t="shared" si="100"/>
        <v>236.15330376055181</v>
      </c>
      <c r="M102" s="3">
        <f t="shared" si="100"/>
        <v>432.9007388363525</v>
      </c>
      <c r="N102" s="3">
        <f t="shared" si="100"/>
        <v>629.6481739121532</v>
      </c>
      <c r="P102" s="3">
        <v>2049</v>
      </c>
      <c r="Q102" s="3">
        <f t="shared" si="101"/>
        <v>39.079452491136806</v>
      </c>
      <c r="R102" s="3">
        <f t="shared" si="101"/>
        <v>71.637887708260962</v>
      </c>
      <c r="S102" s="3">
        <f t="shared" si="101"/>
        <v>104.19632292538518</v>
      </c>
      <c r="U102" s="3">
        <v>2049</v>
      </c>
      <c r="V102" s="3">
        <f t="shared" si="102"/>
        <v>197.19004545037842</v>
      </c>
      <c r="W102" s="3">
        <f t="shared" si="102"/>
        <v>361.47585067536284</v>
      </c>
      <c r="X102" s="3">
        <f t="shared" si="102"/>
        <v>525.7616559003468</v>
      </c>
      <c r="Z102" s="3">
        <v>2049</v>
      </c>
      <c r="AA102" s="3">
        <f t="shared" si="103"/>
        <v>55.048887688230593</v>
      </c>
      <c r="AB102" s="3">
        <f t="shared" si="103"/>
        <v>100.91200831353876</v>
      </c>
      <c r="AC102" s="3">
        <f t="shared" si="103"/>
        <v>146.77512893884682</v>
      </c>
      <c r="AE102" s="3">
        <v>2049</v>
      </c>
      <c r="AF102" s="3">
        <f t="shared" si="104"/>
        <v>37.204215606458092</v>
      </c>
      <c r="AG102" s="3">
        <f t="shared" si="104"/>
        <v>68.20032651414067</v>
      </c>
      <c r="AH102" s="3">
        <f t="shared" si="104"/>
        <v>99.196437421823248</v>
      </c>
      <c r="AJ102" s="3">
        <v>2049</v>
      </c>
      <c r="AK102" s="3">
        <f t="shared" si="105"/>
        <v>55.067819144207078</v>
      </c>
      <c r="AL102" s="3">
        <f t="shared" si="105"/>
        <v>100.94671221625333</v>
      </c>
      <c r="AM102" s="3">
        <f t="shared" si="105"/>
        <v>146.82560528829964</v>
      </c>
      <c r="AO102" s="3">
        <v>2049</v>
      </c>
      <c r="AP102" s="3">
        <f t="shared" si="106"/>
        <v>65.141098173571322</v>
      </c>
      <c r="AQ102" s="3">
        <f t="shared" si="106"/>
        <v>119.41238627151915</v>
      </c>
      <c r="AR102" s="3">
        <f t="shared" si="106"/>
        <v>173.68367436946687</v>
      </c>
      <c r="AT102" s="3">
        <v>2049</v>
      </c>
      <c r="AU102" s="3">
        <f t="shared" si="107"/>
        <v>82.216920024895899</v>
      </c>
      <c r="AV102" s="3">
        <f t="shared" si="107"/>
        <v>150.7146622844416</v>
      </c>
      <c r="AW102" s="3">
        <f t="shared" si="107"/>
        <v>219.21240454398742</v>
      </c>
      <c r="AY102" s="3">
        <v>2049</v>
      </c>
      <c r="AZ102" s="3">
        <f t="shared" si="108"/>
        <v>12.016319080561686</v>
      </c>
      <c r="BA102" s="3">
        <f t="shared" si="108"/>
        <v>22.027527564649176</v>
      </c>
      <c r="BB102" s="3">
        <f t="shared" si="108"/>
        <v>32.03873604873661</v>
      </c>
      <c r="BD102" s="3">
        <v>2049</v>
      </c>
      <c r="BE102" s="3">
        <f t="shared" si="109"/>
        <v>24.956970398089652</v>
      </c>
      <c r="BF102" s="3">
        <f t="shared" si="109"/>
        <v>45.749480326579032</v>
      </c>
      <c r="BG102" s="3">
        <f t="shared" si="109"/>
        <v>66.541990255068356</v>
      </c>
      <c r="BI102" s="3">
        <v>2049</v>
      </c>
      <c r="BJ102" s="3">
        <f t="shared" si="110"/>
        <v>11.721181418933867</v>
      </c>
      <c r="BK102" s="3">
        <f t="shared" si="110"/>
        <v>21.486500571833233</v>
      </c>
      <c r="BL102" s="3">
        <f t="shared" si="110"/>
        <v>31.25181972473257</v>
      </c>
      <c r="BN102" s="3">
        <v>2049</v>
      </c>
      <c r="BO102" s="3">
        <f t="shared" si="111"/>
        <v>1659.4255002676146</v>
      </c>
      <c r="BP102" s="3">
        <f t="shared" si="111"/>
        <v>3041.9499268920845</v>
      </c>
      <c r="BQ102" s="3">
        <f t="shared" si="111"/>
        <v>4424.4743535165544</v>
      </c>
      <c r="BS102" s="3">
        <v>2049</v>
      </c>
      <c r="BT102" s="3">
        <f t="shared" si="112"/>
        <v>1345.940600833077</v>
      </c>
      <c r="BU102" s="3">
        <f t="shared" si="112"/>
        <v>2467.2899817707876</v>
      </c>
      <c r="BV102" s="3">
        <f t="shared" si="112"/>
        <v>3588.6393627084981</v>
      </c>
      <c r="BX102" s="3">
        <v>2049</v>
      </c>
      <c r="BY102" s="3">
        <f t="shared" si="113"/>
        <v>0</v>
      </c>
      <c r="BZ102" s="3">
        <f t="shared" si="113"/>
        <v>0</v>
      </c>
      <c r="CA102" s="3">
        <f t="shared" si="113"/>
        <v>0</v>
      </c>
      <c r="CC102" s="3">
        <v>2049</v>
      </c>
      <c r="CD102" s="3">
        <f t="shared" si="114"/>
        <v>780.30480402727699</v>
      </c>
      <c r="CE102" s="3">
        <f t="shared" si="114"/>
        <v>1430.4035590519252</v>
      </c>
      <c r="CF102" s="3">
        <f t="shared" si="114"/>
        <v>2080.5023140765725</v>
      </c>
    </row>
    <row r="103" spans="1:84" x14ac:dyDescent="0.25">
      <c r="A103" s="3">
        <v>2050</v>
      </c>
      <c r="B103" s="3">
        <f t="shared" si="82"/>
        <v>4816.2415021263414</v>
      </c>
      <c r="C103" s="3">
        <f t="shared" si="82"/>
        <v>8821.5696310872736</v>
      </c>
      <c r="D103" s="3">
        <f t="shared" si="82"/>
        <v>12826.897760048203</v>
      </c>
      <c r="F103" s="3">
        <v>2050</v>
      </c>
      <c r="G103" s="3">
        <f t="shared" si="99"/>
        <v>37.794879208859214</v>
      </c>
      <c r="H103" s="3">
        <f t="shared" si="99"/>
        <v>69.226212699733964</v>
      </c>
      <c r="I103" s="3">
        <f t="shared" si="99"/>
        <v>100.65754619060868</v>
      </c>
      <c r="K103" s="3">
        <v>2050</v>
      </c>
      <c r="L103" s="3">
        <f t="shared" si="100"/>
        <v>245.23612313595754</v>
      </c>
      <c r="M103" s="3">
        <f t="shared" si="100"/>
        <v>449.18169808275366</v>
      </c>
      <c r="N103" s="3">
        <f t="shared" si="100"/>
        <v>653.12727302954954</v>
      </c>
      <c r="P103" s="3">
        <v>2050</v>
      </c>
      <c r="Q103" s="3">
        <f t="shared" si="101"/>
        <v>40.582508356180483</v>
      </c>
      <c r="R103" s="3">
        <f t="shared" si="101"/>
        <v>74.33211625915601</v>
      </c>
      <c r="S103" s="3">
        <f t="shared" si="101"/>
        <v>108.08172416213154</v>
      </c>
      <c r="U103" s="3">
        <v>2050</v>
      </c>
      <c r="V103" s="3">
        <f t="shared" si="102"/>
        <v>204.77427796770053</v>
      </c>
      <c r="W103" s="3">
        <f t="shared" si="102"/>
        <v>375.07059206855865</v>
      </c>
      <c r="X103" s="3">
        <f t="shared" si="102"/>
        <v>545.36690616941678</v>
      </c>
      <c r="Z103" s="3">
        <v>2050</v>
      </c>
      <c r="AA103" s="3">
        <f t="shared" si="103"/>
        <v>57.166152599316433</v>
      </c>
      <c r="AB103" s="3">
        <f t="shared" si="103"/>
        <v>104.70720695247269</v>
      </c>
      <c r="AC103" s="3">
        <f t="shared" si="103"/>
        <v>152.24826130562883</v>
      </c>
      <c r="AE103" s="3">
        <v>2050</v>
      </c>
      <c r="AF103" s="3">
        <f t="shared" si="104"/>
        <v>38.635146975937289</v>
      </c>
      <c r="AG103" s="3">
        <f t="shared" si="104"/>
        <v>70.765271862935151</v>
      </c>
      <c r="AH103" s="3">
        <f t="shared" si="104"/>
        <v>102.89539674993296</v>
      </c>
      <c r="AJ103" s="3">
        <v>2050</v>
      </c>
      <c r="AK103" s="3">
        <f t="shared" si="105"/>
        <v>57.185812188215039</v>
      </c>
      <c r="AL103" s="3">
        <f t="shared" si="105"/>
        <v>104.74321603389245</v>
      </c>
      <c r="AM103" s="3">
        <f t="shared" si="105"/>
        <v>152.30061987956981</v>
      </c>
      <c r="AO103" s="3">
        <v>2050</v>
      </c>
      <c r="AP103" s="3">
        <f t="shared" si="106"/>
        <v>67.646525026400923</v>
      </c>
      <c r="AQ103" s="3">
        <f t="shared" si="106"/>
        <v>123.90336542675925</v>
      </c>
      <c r="AR103" s="3">
        <f t="shared" si="106"/>
        <v>180.16020582711747</v>
      </c>
      <c r="AT103" s="3">
        <v>2050</v>
      </c>
      <c r="AU103" s="3">
        <f t="shared" si="107"/>
        <v>85.379109256622542</v>
      </c>
      <c r="AV103" s="3">
        <f t="shared" si="107"/>
        <v>156.38288840270582</v>
      </c>
      <c r="AW103" s="3">
        <f t="shared" si="107"/>
        <v>227.38666754878909</v>
      </c>
      <c r="AY103" s="3">
        <v>2050</v>
      </c>
      <c r="AZ103" s="3">
        <f t="shared" si="108"/>
        <v>12.478485199044826</v>
      </c>
      <c r="BA103" s="3">
        <f t="shared" si="108"/>
        <v>22.855960612703171</v>
      </c>
      <c r="BB103" s="3">
        <f t="shared" si="108"/>
        <v>33.233436026361488</v>
      </c>
      <c r="BD103" s="3">
        <v>2050</v>
      </c>
      <c r="BE103" s="3">
        <f t="shared" si="109"/>
        <v>25.916853874939306</v>
      </c>
      <c r="BF103" s="3">
        <f t="shared" si="109"/>
        <v>47.470072041768105</v>
      </c>
      <c r="BG103" s="3">
        <f t="shared" si="109"/>
        <v>69.023290208596904</v>
      </c>
      <c r="BI103" s="3">
        <v>2050</v>
      </c>
      <c r="BJ103" s="3">
        <f t="shared" si="110"/>
        <v>12.171996088892854</v>
      </c>
      <c r="BK103" s="3">
        <f t="shared" si="110"/>
        <v>22.294586141513946</v>
      </c>
      <c r="BL103" s="3">
        <f t="shared" si="110"/>
        <v>32.417176194135067</v>
      </c>
      <c r="BN103" s="3">
        <v>2050</v>
      </c>
      <c r="BO103" s="3">
        <f t="shared" si="111"/>
        <v>1723.2495579702154</v>
      </c>
      <c r="BP103" s="3">
        <f t="shared" si="111"/>
        <v>3156.3545890842761</v>
      </c>
      <c r="BQ103" s="3">
        <f t="shared" si="111"/>
        <v>4589.459620198335</v>
      </c>
      <c r="BS103" s="3">
        <v>2050</v>
      </c>
      <c r="BT103" s="3">
        <f t="shared" si="112"/>
        <v>1397.7075470189629</v>
      </c>
      <c r="BU103" s="3">
        <f t="shared" si="112"/>
        <v>2560.0822642469993</v>
      </c>
      <c r="BV103" s="3">
        <f t="shared" si="112"/>
        <v>3722.4569814750357</v>
      </c>
      <c r="BX103" s="3">
        <v>2050</v>
      </c>
      <c r="BY103" s="3">
        <f t="shared" si="113"/>
        <v>0</v>
      </c>
      <c r="BZ103" s="3">
        <f t="shared" si="113"/>
        <v>0</v>
      </c>
      <c r="CA103" s="3">
        <f t="shared" si="113"/>
        <v>0</v>
      </c>
      <c r="CC103" s="3">
        <v>2050</v>
      </c>
      <c r="CD103" s="3">
        <f t="shared" si="114"/>
        <v>810.31652725909589</v>
      </c>
      <c r="CE103" s="3">
        <f t="shared" si="114"/>
        <v>1484.1995911710455</v>
      </c>
      <c r="CF103" s="3">
        <f t="shared" si="114"/>
        <v>2158.0826550829952</v>
      </c>
    </row>
    <row r="105" spans="1:84" ht="25.5" customHeight="1" x14ac:dyDescent="0.25">
      <c r="G105" s="5" t="s">
        <v>59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</row>
    <row r="106" spans="1:84" ht="27" customHeight="1" x14ac:dyDescent="0.25">
      <c r="B106" s="6" t="s">
        <v>63</v>
      </c>
      <c r="C106" s="6"/>
      <c r="D106" s="6"/>
      <c r="G106" s="5" t="s">
        <v>38</v>
      </c>
      <c r="H106" s="5"/>
      <c r="I106" s="5"/>
      <c r="L106" s="5" t="s">
        <v>39</v>
      </c>
      <c r="M106" s="5"/>
      <c r="N106" s="5"/>
      <c r="Q106" s="6" t="s">
        <v>40</v>
      </c>
      <c r="R106" s="6"/>
      <c r="S106" s="6"/>
      <c r="V106" s="5" t="s">
        <v>45</v>
      </c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P106" s="5" t="s">
        <v>51</v>
      </c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O106" s="5" t="s">
        <v>56</v>
      </c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</row>
    <row r="107" spans="1:84" ht="44.25" customHeight="1" x14ac:dyDescent="0.25">
      <c r="B107" s="6"/>
      <c r="C107" s="6"/>
      <c r="D107" s="6"/>
      <c r="G107" s="5"/>
      <c r="H107" s="5"/>
      <c r="I107" s="5"/>
      <c r="L107" s="5"/>
      <c r="M107" s="5"/>
      <c r="N107" s="5"/>
      <c r="Q107" s="6"/>
      <c r="R107" s="6"/>
      <c r="S107" s="6"/>
      <c r="V107" s="6" t="s">
        <v>41</v>
      </c>
      <c r="W107" s="6"/>
      <c r="X107" s="6"/>
      <c r="AA107" s="6" t="s">
        <v>42</v>
      </c>
      <c r="AB107" s="6"/>
      <c r="AC107" s="6"/>
      <c r="AF107" s="6" t="s">
        <v>43</v>
      </c>
      <c r="AG107" s="6"/>
      <c r="AH107" s="6"/>
      <c r="AK107" s="6" t="s">
        <v>44</v>
      </c>
      <c r="AL107" s="6"/>
      <c r="AM107" s="6"/>
      <c r="AP107" s="6" t="s">
        <v>46</v>
      </c>
      <c r="AQ107" s="6"/>
      <c r="AR107" s="6"/>
      <c r="AU107" s="6" t="s">
        <v>47</v>
      </c>
      <c r="AV107" s="6"/>
      <c r="AW107" s="6"/>
      <c r="AZ107" s="6" t="s">
        <v>48</v>
      </c>
      <c r="BA107" s="6"/>
      <c r="BB107" s="6"/>
      <c r="BE107" s="6" t="s">
        <v>49</v>
      </c>
      <c r="BF107" s="6"/>
      <c r="BG107" s="6"/>
      <c r="BJ107" s="6" t="s">
        <v>50</v>
      </c>
      <c r="BK107" s="6"/>
      <c r="BL107" s="6"/>
      <c r="BO107" s="6" t="s">
        <v>52</v>
      </c>
      <c r="BP107" s="6"/>
      <c r="BQ107" s="6"/>
      <c r="BT107" s="6" t="s">
        <v>53</v>
      </c>
      <c r="BU107" s="6"/>
      <c r="BV107" s="6"/>
      <c r="BY107" s="6" t="s">
        <v>54</v>
      </c>
      <c r="BZ107" s="6"/>
      <c r="CA107" s="6"/>
      <c r="CD107" s="6" t="s">
        <v>55</v>
      </c>
      <c r="CE107" s="6"/>
      <c r="CF107" s="6"/>
    </row>
    <row r="108" spans="1:84" x14ac:dyDescent="0.25">
      <c r="A108" s="3" t="s">
        <v>27</v>
      </c>
      <c r="B108" s="3" t="s">
        <v>28</v>
      </c>
      <c r="C108" s="3" t="s">
        <v>29</v>
      </c>
      <c r="D108" s="3" t="s">
        <v>30</v>
      </c>
      <c r="F108" s="3" t="s">
        <v>27</v>
      </c>
      <c r="G108" s="3" t="s">
        <v>28</v>
      </c>
      <c r="H108" s="3" t="s">
        <v>29</v>
      </c>
      <c r="I108" s="3" t="s">
        <v>30</v>
      </c>
      <c r="K108" s="3" t="s">
        <v>27</v>
      </c>
      <c r="L108" s="3" t="s">
        <v>28</v>
      </c>
      <c r="M108" s="3" t="s">
        <v>29</v>
      </c>
      <c r="N108" s="3" t="s">
        <v>30</v>
      </c>
      <c r="P108" s="3" t="s">
        <v>27</v>
      </c>
      <c r="Q108" s="3" t="s">
        <v>28</v>
      </c>
      <c r="R108" s="3" t="s">
        <v>29</v>
      </c>
      <c r="S108" s="3" t="s">
        <v>30</v>
      </c>
      <c r="U108" s="3" t="s">
        <v>27</v>
      </c>
      <c r="V108" s="3" t="s">
        <v>28</v>
      </c>
      <c r="W108" s="3" t="s">
        <v>29</v>
      </c>
      <c r="X108" s="3" t="s">
        <v>30</v>
      </c>
      <c r="Z108" s="3" t="s">
        <v>27</v>
      </c>
      <c r="AA108" s="3" t="s">
        <v>28</v>
      </c>
      <c r="AB108" s="3" t="s">
        <v>29</v>
      </c>
      <c r="AC108" s="3" t="s">
        <v>30</v>
      </c>
      <c r="AE108" s="3" t="s">
        <v>27</v>
      </c>
      <c r="AF108" s="3" t="s">
        <v>28</v>
      </c>
      <c r="AG108" s="3" t="s">
        <v>29</v>
      </c>
      <c r="AH108" s="3" t="s">
        <v>30</v>
      </c>
      <c r="AJ108" s="3" t="s">
        <v>27</v>
      </c>
      <c r="AK108" s="3" t="s">
        <v>28</v>
      </c>
      <c r="AL108" s="3" t="s">
        <v>29</v>
      </c>
      <c r="AM108" s="3" t="s">
        <v>30</v>
      </c>
      <c r="AO108" s="3" t="s">
        <v>27</v>
      </c>
      <c r="AP108" s="3" t="s">
        <v>28</v>
      </c>
      <c r="AQ108" s="3" t="s">
        <v>29</v>
      </c>
      <c r="AR108" s="3" t="s">
        <v>30</v>
      </c>
      <c r="AT108" s="3" t="s">
        <v>27</v>
      </c>
      <c r="AU108" s="3" t="s">
        <v>28</v>
      </c>
      <c r="AV108" s="3" t="s">
        <v>29</v>
      </c>
      <c r="AW108" s="3" t="s">
        <v>30</v>
      </c>
      <c r="AY108" s="3" t="s">
        <v>27</v>
      </c>
      <c r="AZ108" s="3" t="s">
        <v>28</v>
      </c>
      <c r="BA108" s="3" t="s">
        <v>29</v>
      </c>
      <c r="BB108" s="3" t="s">
        <v>30</v>
      </c>
      <c r="BD108" s="3" t="s">
        <v>27</v>
      </c>
      <c r="BE108" s="3" t="s">
        <v>28</v>
      </c>
      <c r="BF108" s="3" t="s">
        <v>29</v>
      </c>
      <c r="BG108" s="3" t="s">
        <v>30</v>
      </c>
      <c r="BI108" s="3" t="s">
        <v>27</v>
      </c>
      <c r="BJ108" s="3" t="s">
        <v>28</v>
      </c>
      <c r="BK108" s="3" t="s">
        <v>29</v>
      </c>
      <c r="BL108" s="3" t="s">
        <v>30</v>
      </c>
      <c r="BN108" s="3" t="s">
        <v>27</v>
      </c>
      <c r="BO108" s="3" t="s">
        <v>28</v>
      </c>
      <c r="BP108" s="3" t="s">
        <v>29</v>
      </c>
      <c r="BQ108" s="3" t="s">
        <v>30</v>
      </c>
      <c r="BS108" s="3" t="s">
        <v>27</v>
      </c>
      <c r="BT108" s="3" t="s">
        <v>28</v>
      </c>
      <c r="BU108" s="3" t="s">
        <v>29</v>
      </c>
      <c r="BV108" s="3" t="s">
        <v>30</v>
      </c>
      <c r="BX108" s="3" t="s">
        <v>27</v>
      </c>
      <c r="BY108" s="3" t="s">
        <v>28</v>
      </c>
      <c r="BZ108" s="3" t="s">
        <v>29</v>
      </c>
      <c r="CA108" s="3" t="s">
        <v>30</v>
      </c>
      <c r="CC108" s="3" t="s">
        <v>27</v>
      </c>
      <c r="CD108" s="3" t="s">
        <v>28</v>
      </c>
      <c r="CE108" s="3" t="s">
        <v>29</v>
      </c>
      <c r="CF108" s="3" t="s">
        <v>30</v>
      </c>
    </row>
    <row r="109" spans="1:84" x14ac:dyDescent="0.25">
      <c r="A109" s="3">
        <v>2024</v>
      </c>
      <c r="B109" s="3">
        <f>G109+L109+Q109+V109+AA109+AF109+AK109+AP109+AU109+AZ109+BE109+BJ109+BO109+BT109+BY109+CD109</f>
        <v>3.2286655995736067E-2</v>
      </c>
      <c r="C109" s="3">
        <f t="shared" ref="C109:D135" si="115">H109+M109+R109+W109+AB109+AG109+AL109+AQ109+AV109+BA109+BF109+BK109+BP109+BU109+BZ109+CE109</f>
        <v>6.3651430650243909E-2</v>
      </c>
      <c r="D109" s="3">
        <f t="shared" si="115"/>
        <v>9.5016205304751661E-2</v>
      </c>
      <c r="F109" s="3">
        <v>2024</v>
      </c>
      <c r="G109" s="3">
        <f>G77*0.181/1000</f>
        <v>2.533656717334657E-4</v>
      </c>
      <c r="H109" s="3">
        <f t="shared" ref="H109:I109" si="116">H77*0.181/1000</f>
        <v>4.9949698989033885E-4</v>
      </c>
      <c r="I109" s="3">
        <f t="shared" si="116"/>
        <v>7.456283080472171E-4</v>
      </c>
      <c r="K109" s="3">
        <v>2024</v>
      </c>
      <c r="L109" s="3">
        <f>L77*0.181/1000</f>
        <v>1.6439903069484789E-3</v>
      </c>
      <c r="M109" s="3">
        <f t="shared" ref="M109:N109" si="117">M77*0.181/1000</f>
        <v>3.2410397356178204E-3</v>
      </c>
      <c r="N109" s="3">
        <f t="shared" si="117"/>
        <v>4.8380891642871614E-3</v>
      </c>
      <c r="P109" s="3">
        <v>2024</v>
      </c>
      <c r="Q109" s="3">
        <f>Q77*0.181/1000</f>
        <v>2.7205311157291591E-4</v>
      </c>
      <c r="R109" s="3">
        <f t="shared" ref="R109:S109" si="118">R77*0.181/1000</f>
        <v>5.3633828683755146E-4</v>
      </c>
      <c r="S109" s="3">
        <f t="shared" si="118"/>
        <v>8.0062346210218701E-4</v>
      </c>
      <c r="U109" s="3">
        <v>2024</v>
      </c>
      <c r="V109" s="3">
        <f>V77*0.181/1000</f>
        <v>1.3727460856353014E-3</v>
      </c>
      <c r="W109" s="3">
        <f t="shared" ref="W109:X109" si="119">W77*0.181/1000</f>
        <v>2.7062961330449162E-3</v>
      </c>
      <c r="X109" s="3">
        <f t="shared" si="119"/>
        <v>4.0398461804544488E-3</v>
      </c>
      <c r="Z109" s="3">
        <v>2024</v>
      </c>
      <c r="AA109" s="3">
        <f>AA77*0.181/1000</f>
        <v>3.832249489065371E-4</v>
      </c>
      <c r="AB109" s="3">
        <f t="shared" ref="AB109:AC109" si="120">AB77*0.181/1000</f>
        <v>7.5550767047503225E-4</v>
      </c>
      <c r="AC109" s="3">
        <f t="shared" si="120"/>
        <v>1.1277903920435272E-3</v>
      </c>
      <c r="AE109" s="3">
        <v>2024</v>
      </c>
      <c r="AF109" s="3">
        <f>AF77*0.181/1000</f>
        <v>2.5899857787572435E-4</v>
      </c>
      <c r="AG109" s="3">
        <f t="shared" ref="AG109:AH109" si="121">AG77*0.181/1000</f>
        <v>5.106019657268254E-4</v>
      </c>
      <c r="AH109" s="3">
        <f t="shared" si="121"/>
        <v>7.6220535357792655E-4</v>
      </c>
      <c r="AJ109" s="3">
        <v>2024</v>
      </c>
      <c r="AK109" s="3">
        <f>AK77*0.181/1000</f>
        <v>3.8335674096545106E-4</v>
      </c>
      <c r="AL109" s="3">
        <f t="shared" ref="AL109:AM109" si="122">AL77*0.181/1000</f>
        <v>7.5576749153236089E-4</v>
      </c>
      <c r="AM109" s="3">
        <f t="shared" si="122"/>
        <v>1.1281782420992708E-3</v>
      </c>
      <c r="AO109" s="3">
        <v>2024</v>
      </c>
      <c r="AP109" s="3">
        <f>AP77*0.181/1000</f>
        <v>4.5348226036217828E-4</v>
      </c>
      <c r="AQ109" s="3">
        <f t="shared" ref="AQ109:AR109" si="123">AQ77*0.181/1000</f>
        <v>8.9401623538748953E-4</v>
      </c>
      <c r="AR109" s="3">
        <f t="shared" si="123"/>
        <v>1.3345502104128008E-3</v>
      </c>
      <c r="AT109" s="3">
        <v>2024</v>
      </c>
      <c r="AU109" s="3">
        <f>AU77*0.181/1000</f>
        <v>5.7235625094256349E-4</v>
      </c>
      <c r="AV109" s="3">
        <f t="shared" ref="AV109:AW109" si="124">AV77*0.181/1000</f>
        <v>1.1283700058288759E-3</v>
      </c>
      <c r="AW109" s="3">
        <f t="shared" si="124"/>
        <v>1.6843837607151883E-3</v>
      </c>
      <c r="AY109" s="3">
        <v>2024</v>
      </c>
      <c r="AZ109" s="3">
        <f>AZ77*0.181/1000</f>
        <v>8.3652067445448252E-5</v>
      </c>
      <c r="BA109" s="3">
        <f t="shared" ref="BA109:BB109" si="125">BA77*0.181/1000</f>
        <v>1.6491561623652583E-4</v>
      </c>
      <c r="BB109" s="3">
        <f t="shared" si="125"/>
        <v>2.4617916502760336E-4</v>
      </c>
      <c r="BD109" s="3">
        <v>2024</v>
      </c>
      <c r="BE109" s="3">
        <f>BE77*0.181/1000</f>
        <v>1.7373890930977718E-4</v>
      </c>
      <c r="BF109" s="3">
        <f t="shared" ref="BF109:BG109" si="126">BF77*0.181/1000</f>
        <v>3.425170491066329E-4</v>
      </c>
      <c r="BG109" s="3">
        <f t="shared" si="126"/>
        <v>5.1129518890347841E-4</v>
      </c>
      <c r="BI109" s="3">
        <v>2024</v>
      </c>
      <c r="BJ109" s="3">
        <f>BJ77*0.181/1000</f>
        <v>8.1597455262576686E-5</v>
      </c>
      <c r="BK109" s="3">
        <f t="shared" ref="BK109:BL109" si="127">BK77*0.181/1000</f>
        <v>1.6086505724124381E-4</v>
      </c>
      <c r="BL109" s="3">
        <f t="shared" si="127"/>
        <v>2.4013265921990579E-4</v>
      </c>
      <c r="BN109" s="3">
        <v>2024</v>
      </c>
      <c r="BO109" s="3">
        <f>BO77*0.181/1000</f>
        <v>1.1552154444170751E-2</v>
      </c>
      <c r="BP109" s="3">
        <f t="shared" ref="BP109:BQ109" si="128">BP77*0.181/1000</f>
        <v>2.2774460060563714E-2</v>
      </c>
      <c r="BQ109" s="3">
        <f t="shared" si="128"/>
        <v>3.3996765676956024E-2</v>
      </c>
      <c r="BS109" s="3">
        <v>2024</v>
      </c>
      <c r="BT109" s="3">
        <f>BT77*0.181/1000</f>
        <v>9.3698172596456773E-3</v>
      </c>
      <c r="BU109" s="3">
        <f t="shared" ref="BU109:BV109" si="129">BU77*0.181/1000</f>
        <v>1.8472097995734054E-2</v>
      </c>
      <c r="BV109" s="3">
        <f t="shared" si="129"/>
        <v>2.7574378731822762E-2</v>
      </c>
      <c r="BX109" s="3">
        <v>2024</v>
      </c>
      <c r="BY109" s="3">
        <f>BY77*0.181/1000</f>
        <v>0</v>
      </c>
      <c r="BZ109" s="3">
        <f t="shared" ref="BZ109:CA109" si="130">BZ77*0.181/1000</f>
        <v>0</v>
      </c>
      <c r="CA109" s="3">
        <f t="shared" si="130"/>
        <v>0</v>
      </c>
      <c r="CC109" s="3">
        <v>2024</v>
      </c>
      <c r="CD109" s="3">
        <f>CD77*0.181/1000</f>
        <v>5.432121904959222E-3</v>
      </c>
      <c r="CE109" s="3">
        <f t="shared" ref="CE109:CF109" si="131">CE77*0.181/1000</f>
        <v>1.070914035702053E-2</v>
      </c>
      <c r="CF109" s="3">
        <f t="shared" si="131"/>
        <v>1.598615880908217E-2</v>
      </c>
    </row>
    <row r="110" spans="1:84" x14ac:dyDescent="0.25">
      <c r="A110" s="3">
        <v>2025</v>
      </c>
      <c r="B110" s="3">
        <f t="shared" ref="B110:B135" si="132">G110+L110+Q110+V110+AA110+AF110+AK110+AP110+AU110+AZ110+BE110+BJ110+BO110+BT110+BY110+CD110</f>
        <v>6.457331199147176E-2</v>
      </c>
      <c r="C110" s="3">
        <f t="shared" si="115"/>
        <v>0.13332695034586395</v>
      </c>
      <c r="D110" s="3">
        <f t="shared" si="115"/>
        <v>0.20208058870025619</v>
      </c>
      <c r="F110" s="3">
        <v>2025</v>
      </c>
      <c r="G110" s="3">
        <f t="shared" ref="G110:I125" si="133">G78*0.181/1000</f>
        <v>5.0673134346693139E-4</v>
      </c>
      <c r="H110" s="3">
        <f t="shared" si="133"/>
        <v>1.0462672981375162E-3</v>
      </c>
      <c r="I110" s="3">
        <f t="shared" si="133"/>
        <v>1.5858032528081013E-3</v>
      </c>
      <c r="K110" s="3">
        <v>2025</v>
      </c>
      <c r="L110" s="3">
        <f t="shared" ref="L110:N125" si="134">L78*0.181/1000</f>
        <v>3.2879806138969166E-3</v>
      </c>
      <c r="M110" s="3">
        <f t="shared" si="134"/>
        <v>6.7888174623146622E-3</v>
      </c>
      <c r="N110" s="3">
        <f t="shared" si="134"/>
        <v>1.0289654310732407E-2</v>
      </c>
      <c r="P110" s="3">
        <v>2025</v>
      </c>
      <c r="Q110" s="3">
        <f t="shared" ref="Q110:S125" si="135">Q78*0.181/1000</f>
        <v>5.4410622314583182E-4</v>
      </c>
      <c r="R110" s="3">
        <f t="shared" si="135"/>
        <v>1.1234366204697719E-3</v>
      </c>
      <c r="S110" s="3">
        <f t="shared" si="135"/>
        <v>1.7027670177937224E-3</v>
      </c>
      <c r="U110" s="3">
        <v>2025</v>
      </c>
      <c r="V110" s="3">
        <f t="shared" ref="V110:X125" si="136">V78*0.181/1000</f>
        <v>2.7454921712706847E-3</v>
      </c>
      <c r="W110" s="3">
        <f t="shared" si="136"/>
        <v>5.6687211342404519E-3</v>
      </c>
      <c r="X110" s="3">
        <f t="shared" si="136"/>
        <v>8.5919500972103015E-3</v>
      </c>
      <c r="Z110" s="3">
        <v>2025</v>
      </c>
      <c r="AA110" s="3">
        <f t="shared" ref="AA110:AC125" si="137">AA78*0.181/1000</f>
        <v>7.664498978130535E-4</v>
      </c>
      <c r="AB110" s="3">
        <f t="shared" si="137"/>
        <v>1.5825179833088084E-3</v>
      </c>
      <c r="AC110" s="3">
        <f t="shared" si="137"/>
        <v>2.3985860688045422E-3</v>
      </c>
      <c r="AE110" s="3">
        <v>2025</v>
      </c>
      <c r="AF110" s="3">
        <f t="shared" ref="AF110:AH125" si="138">AF78*0.181/1000</f>
        <v>5.179971557514589E-4</v>
      </c>
      <c r="AG110" s="3">
        <f t="shared" si="138"/>
        <v>1.0695282452492774E-3</v>
      </c>
      <c r="AH110" s="3">
        <f t="shared" si="138"/>
        <v>1.6210593347471063E-3</v>
      </c>
      <c r="AJ110" s="3">
        <v>2025</v>
      </c>
      <c r="AK110" s="3">
        <f t="shared" ref="AK110:AM125" si="139">AK78*0.181/1000</f>
        <v>7.6671348193088152E-4</v>
      </c>
      <c r="AL110" s="3">
        <f t="shared" si="139"/>
        <v>1.5830622153685482E-3</v>
      </c>
      <c r="AM110" s="3">
        <f t="shared" si="139"/>
        <v>2.399410948806194E-3</v>
      </c>
      <c r="AO110" s="3">
        <v>2025</v>
      </c>
      <c r="AP110" s="3">
        <f t="shared" ref="AP110:AR125" si="140">AP78*0.181/1000</f>
        <v>9.0696452072433595E-4</v>
      </c>
      <c r="AQ110" s="3">
        <f t="shared" si="140"/>
        <v>1.8726438197260856E-3</v>
      </c>
      <c r="AR110" s="3">
        <f t="shared" si="140"/>
        <v>2.8383231187278355E-3</v>
      </c>
      <c r="AT110" s="3">
        <v>2025</v>
      </c>
      <c r="AU110" s="3">
        <f t="shared" ref="AU110:AW125" si="141">AU78*0.181/1000</f>
        <v>1.144712501885086E-3</v>
      </c>
      <c r="AV110" s="3">
        <f t="shared" si="141"/>
        <v>2.3635310346057465E-3</v>
      </c>
      <c r="AW110" s="3">
        <f t="shared" si="141"/>
        <v>3.5823495673264071E-3</v>
      </c>
      <c r="AY110" s="3">
        <v>2025</v>
      </c>
      <c r="AZ110" s="3">
        <f t="shared" ref="AZ110:BB125" si="142">AZ78*0.181/1000</f>
        <v>1.673041348908965E-4</v>
      </c>
      <c r="BA110" s="3">
        <f t="shared" si="142"/>
        <v>3.4543915121160624E-4</v>
      </c>
      <c r="BB110" s="3">
        <f t="shared" si="142"/>
        <v>5.2357416753232109E-4</v>
      </c>
      <c r="BD110" s="3">
        <v>2025</v>
      </c>
      <c r="BE110" s="3">
        <f t="shared" ref="BE110:BG125" si="143">BE78*0.181/1000</f>
        <v>3.4747781861955437E-4</v>
      </c>
      <c r="BF110" s="3">
        <f t="shared" si="143"/>
        <v>7.1745054482410761E-4</v>
      </c>
      <c r="BG110" s="3">
        <f t="shared" si="143"/>
        <v>1.0874232710286608E-3</v>
      </c>
      <c r="BI110" s="3">
        <v>2025</v>
      </c>
      <c r="BJ110" s="3">
        <f t="shared" ref="BJ110:BL125" si="144">BJ78*0.181/1000</f>
        <v>1.6319491052515852E-4</v>
      </c>
      <c r="BK110" s="3">
        <f t="shared" si="144"/>
        <v>3.369546808309754E-4</v>
      </c>
      <c r="BL110" s="3">
        <f t="shared" si="144"/>
        <v>5.1071445113678711E-4</v>
      </c>
      <c r="BN110" s="3">
        <v>2025</v>
      </c>
      <c r="BO110" s="3">
        <f t="shared" ref="BO110:BQ125" si="145">BO78*0.181/1000</f>
        <v>2.3104308888341502E-2</v>
      </c>
      <c r="BP110" s="3">
        <f t="shared" si="145"/>
        <v>4.7704337115900768E-2</v>
      </c>
      <c r="BQ110" s="3">
        <f t="shared" si="145"/>
        <v>7.2304365343460034E-2</v>
      </c>
      <c r="BS110" s="3">
        <v>2025</v>
      </c>
      <c r="BT110" s="3">
        <f t="shared" ref="BT110:BV125" si="146">BT78*0.181/1000</f>
        <v>1.8739634519291355E-2</v>
      </c>
      <c r="BU110" s="3">
        <f t="shared" si="146"/>
        <v>3.8692429488256234E-2</v>
      </c>
      <c r="BV110" s="3">
        <f t="shared" si="146"/>
        <v>5.8645224457221132E-2</v>
      </c>
      <c r="BX110" s="3">
        <v>2025</v>
      </c>
      <c r="BY110" s="3">
        <f t="shared" ref="BY110:CA125" si="147">BY78*0.181/1000</f>
        <v>0</v>
      </c>
      <c r="BZ110" s="3">
        <f t="shared" si="147"/>
        <v>0</v>
      </c>
      <c r="CA110" s="3">
        <f t="shared" si="147"/>
        <v>0</v>
      </c>
      <c r="CC110" s="3">
        <v>2025</v>
      </c>
      <c r="CD110" s="3">
        <f t="shared" ref="CD110:CF125" si="148">CD78*0.181/1000</f>
        <v>1.0864243809918114E-2</v>
      </c>
      <c r="CE110" s="3">
        <f t="shared" si="148"/>
        <v>2.243181355141937E-2</v>
      </c>
      <c r="CF110" s="3">
        <f t="shared" si="148"/>
        <v>3.3999383292920633E-2</v>
      </c>
    </row>
    <row r="111" spans="1:84" x14ac:dyDescent="0.25">
      <c r="A111" s="3">
        <v>2026</v>
      </c>
      <c r="B111" s="3">
        <f t="shared" si="132"/>
        <v>9.6859967987207821E-2</v>
      </c>
      <c r="C111" s="3">
        <f t="shared" si="115"/>
        <v>0.20979042139245804</v>
      </c>
      <c r="D111" s="3">
        <f t="shared" si="115"/>
        <v>0.32272087479770789</v>
      </c>
      <c r="F111" s="3">
        <v>2026</v>
      </c>
      <c r="G111" s="3">
        <f t="shared" si="133"/>
        <v>7.6009701520039199E-4</v>
      </c>
      <c r="H111" s="3">
        <f t="shared" si="133"/>
        <v>1.6463052428336514E-3</v>
      </c>
      <c r="I111" s="3">
        <f t="shared" si="133"/>
        <v>2.5325134704669112E-3</v>
      </c>
      <c r="K111" s="3">
        <v>2026</v>
      </c>
      <c r="L111" s="3">
        <f t="shared" si="134"/>
        <v>4.9319709208453955E-3</v>
      </c>
      <c r="M111" s="3">
        <f t="shared" si="134"/>
        <v>1.0682227955269907E-2</v>
      </c>
      <c r="N111" s="3">
        <f t="shared" si="134"/>
        <v>1.6432484989694459E-2</v>
      </c>
      <c r="P111" s="3">
        <v>2026</v>
      </c>
      <c r="Q111" s="3">
        <f t="shared" si="135"/>
        <v>8.1615933471874773E-4</v>
      </c>
      <c r="R111" s="3">
        <f t="shared" si="135"/>
        <v>1.7677314406778085E-3</v>
      </c>
      <c r="S111" s="3">
        <f t="shared" si="135"/>
        <v>2.7193035466368696E-3</v>
      </c>
      <c r="U111" s="3">
        <v>2026</v>
      </c>
      <c r="V111" s="3">
        <f t="shared" si="136"/>
        <v>4.1182382569059858E-3</v>
      </c>
      <c r="W111" s="3">
        <f t="shared" si="136"/>
        <v>8.9197524763269687E-3</v>
      </c>
      <c r="X111" s="3">
        <f t="shared" si="136"/>
        <v>1.372126669574795E-2</v>
      </c>
      <c r="Z111" s="3">
        <v>2026</v>
      </c>
      <c r="AA111" s="3">
        <f t="shared" si="137"/>
        <v>1.1496748467195905E-3</v>
      </c>
      <c r="AB111" s="3">
        <f t="shared" si="137"/>
        <v>2.4900975663079495E-3</v>
      </c>
      <c r="AC111" s="3">
        <f t="shared" si="137"/>
        <v>3.8305202858963084E-3</v>
      </c>
      <c r="AE111" s="3">
        <v>2026</v>
      </c>
      <c r="AF111" s="3">
        <f t="shared" si="138"/>
        <v>7.7699573362718325E-4</v>
      </c>
      <c r="AG111" s="3">
        <f t="shared" si="138"/>
        <v>1.6829064242445037E-3</v>
      </c>
      <c r="AH111" s="3">
        <f t="shared" si="138"/>
        <v>2.5888171148618242E-3</v>
      </c>
      <c r="AJ111" s="3">
        <v>2026</v>
      </c>
      <c r="AK111" s="3">
        <f t="shared" si="139"/>
        <v>1.1500702228963327E-3</v>
      </c>
      <c r="AL111" s="3">
        <f t="shared" si="139"/>
        <v>2.4909539173521493E-3</v>
      </c>
      <c r="AM111" s="3">
        <f t="shared" si="139"/>
        <v>3.8318376118079652E-3</v>
      </c>
      <c r="AO111" s="3">
        <v>2026</v>
      </c>
      <c r="AP111" s="3">
        <f t="shared" si="140"/>
        <v>1.3604467810865142E-3</v>
      </c>
      <c r="AQ111" s="3">
        <f t="shared" si="140"/>
        <v>2.9466115818234293E-3</v>
      </c>
      <c r="AR111" s="3">
        <f t="shared" si="140"/>
        <v>4.5327763825603233E-3</v>
      </c>
      <c r="AT111" s="3">
        <v>2026</v>
      </c>
      <c r="AU111" s="3">
        <f t="shared" si="141"/>
        <v>1.7170687528276494E-3</v>
      </c>
      <c r="AV111" s="3">
        <f t="shared" si="141"/>
        <v>3.7190243265732437E-3</v>
      </c>
      <c r="AW111" s="3">
        <f t="shared" si="141"/>
        <v>5.7209799003188786E-3</v>
      </c>
      <c r="AY111" s="3">
        <v>2026</v>
      </c>
      <c r="AZ111" s="3">
        <f t="shared" si="142"/>
        <v>2.5095620233634482E-4</v>
      </c>
      <c r="BA111" s="3">
        <f t="shared" si="142"/>
        <v>5.4354970926839851E-4</v>
      </c>
      <c r="BB111" s="3">
        <f t="shared" si="142"/>
        <v>8.3614321620044711E-4</v>
      </c>
      <c r="BD111" s="3">
        <v>2026</v>
      </c>
      <c r="BE111" s="3">
        <f t="shared" si="143"/>
        <v>5.2121672792933152E-4</v>
      </c>
      <c r="BF111" s="3">
        <f t="shared" si="143"/>
        <v>1.1289109346343698E-3</v>
      </c>
      <c r="BG111" s="3">
        <f t="shared" si="143"/>
        <v>1.7366051413393974E-3</v>
      </c>
      <c r="BI111" s="3">
        <v>2026</v>
      </c>
      <c r="BJ111" s="3">
        <f t="shared" si="144"/>
        <v>2.4479236578773519E-4</v>
      </c>
      <c r="BK111" s="3">
        <f t="shared" si="144"/>
        <v>5.3019936553197998E-4</v>
      </c>
      <c r="BL111" s="3">
        <f t="shared" si="144"/>
        <v>8.1560636527622493E-4</v>
      </c>
      <c r="BN111" s="3">
        <v>2026</v>
      </c>
      <c r="BO111" s="3">
        <f t="shared" si="145"/>
        <v>3.4656463332512252E-2</v>
      </c>
      <c r="BP111" s="3">
        <f t="shared" si="145"/>
        <v>7.5062940837025985E-2</v>
      </c>
      <c r="BQ111" s="3">
        <f t="shared" si="145"/>
        <v>0.11546941834153972</v>
      </c>
      <c r="BS111" s="3">
        <v>2026</v>
      </c>
      <c r="BT111" s="3">
        <f t="shared" si="146"/>
        <v>2.810945177893703E-2</v>
      </c>
      <c r="BU111" s="3">
        <f t="shared" si="146"/>
        <v>6.088267275282401E-2</v>
      </c>
      <c r="BV111" s="3">
        <f t="shared" si="146"/>
        <v>9.3655893726710654E-2</v>
      </c>
      <c r="BX111" s="3">
        <v>2026</v>
      </c>
      <c r="BY111" s="3">
        <f t="shared" si="147"/>
        <v>0</v>
      </c>
      <c r="BZ111" s="3">
        <f t="shared" si="147"/>
        <v>0</v>
      </c>
      <c r="CA111" s="3">
        <f t="shared" si="147"/>
        <v>0</v>
      </c>
      <c r="CC111" s="3">
        <v>2026</v>
      </c>
      <c r="CD111" s="3">
        <f t="shared" si="148"/>
        <v>1.6296365714877335E-2</v>
      </c>
      <c r="CE111" s="3">
        <f t="shared" si="148"/>
        <v>3.5296536861763671E-2</v>
      </c>
      <c r="CF111" s="3">
        <f t="shared" si="148"/>
        <v>5.429670800865001E-2</v>
      </c>
    </row>
    <row r="112" spans="1:84" x14ac:dyDescent="0.25">
      <c r="A112" s="3">
        <v>2027</v>
      </c>
      <c r="B112" s="3">
        <f t="shared" si="132"/>
        <v>0.1291466239829438</v>
      </c>
      <c r="C112" s="3">
        <f t="shared" si="115"/>
        <v>0.29390256482688015</v>
      </c>
      <c r="D112" s="3">
        <f t="shared" si="115"/>
        <v>0.4586585056708169</v>
      </c>
      <c r="F112" s="3">
        <v>2027</v>
      </c>
      <c r="G112" s="3">
        <f t="shared" si="133"/>
        <v>1.0134626869338576E-3</v>
      </c>
      <c r="H112" s="3">
        <f t="shared" si="133"/>
        <v>2.3063652293809885E-3</v>
      </c>
      <c r="I112" s="3">
        <f t="shared" si="133"/>
        <v>3.5992677718281242E-3</v>
      </c>
      <c r="K112" s="3">
        <v>2027</v>
      </c>
      <c r="L112" s="3">
        <f t="shared" si="134"/>
        <v>6.5759612277938332E-3</v>
      </c>
      <c r="M112" s="3">
        <f t="shared" si="134"/>
        <v>1.4965097897611182E-2</v>
      </c>
      <c r="N112" s="3">
        <f t="shared" si="134"/>
        <v>2.3354234567428488E-2</v>
      </c>
      <c r="P112" s="3">
        <v>2027</v>
      </c>
      <c r="Q112" s="3">
        <f t="shared" si="135"/>
        <v>1.0882124462916534E-3</v>
      </c>
      <c r="R112" s="3">
        <f t="shared" si="135"/>
        <v>2.4764753361566074E-3</v>
      </c>
      <c r="S112" s="3">
        <f t="shared" si="135"/>
        <v>3.8647382260215721E-3</v>
      </c>
      <c r="U112" s="3">
        <v>2027</v>
      </c>
      <c r="V112" s="3">
        <f t="shared" si="136"/>
        <v>5.4909843425412878E-3</v>
      </c>
      <c r="W112" s="3">
        <f t="shared" si="136"/>
        <v>1.249598581771884E-2</v>
      </c>
      <c r="X112" s="3">
        <f t="shared" si="136"/>
        <v>1.9500987292896389E-2</v>
      </c>
      <c r="Z112" s="3">
        <v>2027</v>
      </c>
      <c r="AA112" s="3">
        <f t="shared" si="137"/>
        <v>1.5328997956261276E-3</v>
      </c>
      <c r="AB112" s="3">
        <f t="shared" si="137"/>
        <v>3.4884627074465201E-3</v>
      </c>
      <c r="AC112" s="3">
        <f t="shared" si="137"/>
        <v>5.4440256192669128E-3</v>
      </c>
      <c r="AE112" s="3">
        <v>2027</v>
      </c>
      <c r="AF112" s="3">
        <f t="shared" si="138"/>
        <v>1.0359943115029178E-3</v>
      </c>
      <c r="AG112" s="3">
        <f t="shared" si="138"/>
        <v>2.3576410742024295E-3</v>
      </c>
      <c r="AH112" s="3">
        <f t="shared" si="138"/>
        <v>3.6792878369019417E-3</v>
      </c>
      <c r="AJ112" s="3">
        <v>2027</v>
      </c>
      <c r="AK112" s="3">
        <f t="shared" si="139"/>
        <v>1.533426963861763E-3</v>
      </c>
      <c r="AL112" s="3">
        <f t="shared" si="139"/>
        <v>3.4896623988652734E-3</v>
      </c>
      <c r="AM112" s="3">
        <f t="shared" si="139"/>
        <v>5.445897833868763E-3</v>
      </c>
      <c r="AO112" s="3">
        <v>2027</v>
      </c>
      <c r="AP112" s="3">
        <f t="shared" si="140"/>
        <v>1.8139290414486925E-3</v>
      </c>
      <c r="AQ112" s="3">
        <f t="shared" si="140"/>
        <v>4.1280087798976472E-3</v>
      </c>
      <c r="AR112" s="3">
        <f t="shared" si="140"/>
        <v>6.4420885183466229E-3</v>
      </c>
      <c r="AT112" s="3">
        <v>2027</v>
      </c>
      <c r="AU112" s="3">
        <f t="shared" si="141"/>
        <v>2.289425003770172E-3</v>
      </c>
      <c r="AV112" s="3">
        <f t="shared" si="141"/>
        <v>5.2101081688028421E-3</v>
      </c>
      <c r="AW112" s="3">
        <f t="shared" si="141"/>
        <v>8.130791333835553E-3</v>
      </c>
      <c r="AY112" s="3">
        <v>2027</v>
      </c>
      <c r="AZ112" s="3">
        <f t="shared" si="142"/>
        <v>3.3460826978179821E-4</v>
      </c>
      <c r="BA112" s="3">
        <f t="shared" si="142"/>
        <v>7.6147734774810807E-4</v>
      </c>
      <c r="BB112" s="3">
        <f t="shared" si="142"/>
        <v>1.1883464257144282E-3</v>
      </c>
      <c r="BD112" s="3">
        <v>2027</v>
      </c>
      <c r="BE112" s="3">
        <f t="shared" si="143"/>
        <v>6.9495563723911892E-4</v>
      </c>
      <c r="BF112" s="3">
        <f t="shared" si="143"/>
        <v>1.581529876092228E-3</v>
      </c>
      <c r="BG112" s="3">
        <f t="shared" si="143"/>
        <v>2.4681041149453471E-3</v>
      </c>
      <c r="BI112" s="3">
        <v>2027</v>
      </c>
      <c r="BJ112" s="3">
        <f t="shared" si="144"/>
        <v>3.2638982105031189E-4</v>
      </c>
      <c r="BK112" s="3">
        <f t="shared" si="144"/>
        <v>7.4277439534728114E-4</v>
      </c>
      <c r="BL112" s="3">
        <f t="shared" si="144"/>
        <v>1.1591589696442453E-3</v>
      </c>
      <c r="BN112" s="3">
        <v>2027</v>
      </c>
      <c r="BO112" s="3">
        <f t="shared" si="145"/>
        <v>4.6208617776683003E-2</v>
      </c>
      <c r="BP112" s="3">
        <f t="shared" si="145"/>
        <v>0.10515823691578424</v>
      </c>
      <c r="BQ112" s="3">
        <f t="shared" si="145"/>
        <v>0.16410785605488548</v>
      </c>
      <c r="BS112" s="3">
        <v>2027</v>
      </c>
      <c r="BT112" s="3">
        <f t="shared" si="146"/>
        <v>3.7479269038582709E-2</v>
      </c>
      <c r="BU112" s="3">
        <f t="shared" si="146"/>
        <v>8.5292615157566226E-2</v>
      </c>
      <c r="BV112" s="3">
        <f t="shared" si="146"/>
        <v>0.13310596127654975</v>
      </c>
      <c r="BX112" s="3">
        <v>2027</v>
      </c>
      <c r="BY112" s="3">
        <f t="shared" si="147"/>
        <v>0</v>
      </c>
      <c r="BZ112" s="3">
        <f t="shared" si="147"/>
        <v>0</v>
      </c>
      <c r="CA112" s="3">
        <f t="shared" si="147"/>
        <v>0</v>
      </c>
      <c r="CC112" s="3">
        <v>2027</v>
      </c>
      <c r="CD112" s="3">
        <f t="shared" si="148"/>
        <v>2.1728487619836558E-2</v>
      </c>
      <c r="CE112" s="3">
        <f t="shared" si="148"/>
        <v>4.9448123724259774E-2</v>
      </c>
      <c r="CF112" s="3">
        <f t="shared" si="148"/>
        <v>7.7167759828683319E-2</v>
      </c>
    </row>
    <row r="113" spans="1:84" x14ac:dyDescent="0.25">
      <c r="A113" s="3">
        <v>2028</v>
      </c>
      <c r="B113" s="3">
        <f t="shared" si="132"/>
        <v>0.1614332799786799</v>
      </c>
      <c r="C113" s="3">
        <f t="shared" si="115"/>
        <v>0.38663324223001461</v>
      </c>
      <c r="D113" s="3">
        <f t="shared" si="115"/>
        <v>0.61183320448134981</v>
      </c>
      <c r="F113" s="3">
        <v>2028</v>
      </c>
      <c r="G113" s="3">
        <f t="shared" si="133"/>
        <v>1.2668283586673235E-3</v>
      </c>
      <c r="H113" s="3">
        <f t="shared" si="133"/>
        <v>3.0340581305488066E-3</v>
      </c>
      <c r="I113" s="3">
        <f t="shared" si="133"/>
        <v>4.8012879024302846E-3</v>
      </c>
      <c r="K113" s="3">
        <v>2028</v>
      </c>
      <c r="L113" s="3">
        <f t="shared" si="134"/>
        <v>8.2199515347423126E-3</v>
      </c>
      <c r="M113" s="3">
        <f t="shared" si="134"/>
        <v>1.9686811252740015E-2</v>
      </c>
      <c r="N113" s="3">
        <f t="shared" si="134"/>
        <v>3.1153670970737755E-2</v>
      </c>
      <c r="P113" s="3">
        <v>2028</v>
      </c>
      <c r="Q113" s="3">
        <f t="shared" si="135"/>
        <v>1.360265557864569E-3</v>
      </c>
      <c r="R113" s="3">
        <f t="shared" si="135"/>
        <v>3.257840533255956E-3</v>
      </c>
      <c r="S113" s="3">
        <f t="shared" si="135"/>
        <v>5.1554155086473326E-3</v>
      </c>
      <c r="U113" s="3">
        <v>2028</v>
      </c>
      <c r="V113" s="3">
        <f t="shared" si="136"/>
        <v>6.8637304281766714E-3</v>
      </c>
      <c r="W113" s="3">
        <f t="shared" si="136"/>
        <v>1.6438657193790639E-2</v>
      </c>
      <c r="X113" s="3">
        <f t="shared" si="136"/>
        <v>2.6013583959404687E-2</v>
      </c>
      <c r="Z113" s="3">
        <v>2028</v>
      </c>
      <c r="AA113" s="3">
        <f t="shared" si="137"/>
        <v>1.916124744532644E-3</v>
      </c>
      <c r="AB113" s="3">
        <f t="shared" si="137"/>
        <v>4.5891251332665578E-3</v>
      </c>
      <c r="AC113" s="3">
        <f t="shared" si="137"/>
        <v>7.2621255220004727E-3</v>
      </c>
      <c r="AE113" s="3">
        <v>2028</v>
      </c>
      <c r="AF113" s="3">
        <f t="shared" si="138"/>
        <v>1.2949928893786421E-3</v>
      </c>
      <c r="AG113" s="3">
        <f t="shared" si="138"/>
        <v>3.1015122752347216E-3</v>
      </c>
      <c r="AH113" s="3">
        <f t="shared" si="138"/>
        <v>4.9080316610908012E-3</v>
      </c>
      <c r="AJ113" s="3">
        <v>2028</v>
      </c>
      <c r="AK113" s="3">
        <f t="shared" si="139"/>
        <v>1.9167837048272142E-3</v>
      </c>
      <c r="AL113" s="3">
        <f t="shared" si="139"/>
        <v>4.5907033453627339E-3</v>
      </c>
      <c r="AM113" s="3">
        <f t="shared" si="139"/>
        <v>7.2646229858982737E-3</v>
      </c>
      <c r="AO113" s="3">
        <v>2028</v>
      </c>
      <c r="AP113" s="3">
        <f t="shared" si="140"/>
        <v>2.2674113018108502E-3</v>
      </c>
      <c r="AQ113" s="3">
        <f t="shared" si="140"/>
        <v>5.4304576057916188E-3</v>
      </c>
      <c r="AR113" s="3">
        <f t="shared" si="140"/>
        <v>8.5935039097723882E-3</v>
      </c>
      <c r="AT113" s="3">
        <v>2028</v>
      </c>
      <c r="AU113" s="3">
        <f t="shared" si="141"/>
        <v>2.8617812547127352E-3</v>
      </c>
      <c r="AV113" s="3">
        <f t="shared" si="141"/>
        <v>6.8539756189602979E-3</v>
      </c>
      <c r="AW113" s="3">
        <f t="shared" si="141"/>
        <v>1.0846169983207862E-2</v>
      </c>
      <c r="AY113" s="3">
        <v>2028</v>
      </c>
      <c r="AZ113" s="3">
        <f t="shared" si="142"/>
        <v>4.182603372272465E-4</v>
      </c>
      <c r="BA113" s="3">
        <f t="shared" si="142"/>
        <v>1.0017348981557351E-3</v>
      </c>
      <c r="BB113" s="3">
        <f t="shared" si="142"/>
        <v>1.5852094590842239E-3</v>
      </c>
      <c r="BD113" s="3">
        <v>2028</v>
      </c>
      <c r="BE113" s="3">
        <f t="shared" si="143"/>
        <v>8.6869454654889613E-4</v>
      </c>
      <c r="BF113" s="3">
        <f t="shared" si="143"/>
        <v>2.0805263269388376E-3</v>
      </c>
      <c r="BG113" s="3">
        <f t="shared" si="143"/>
        <v>3.2923581073287791E-3</v>
      </c>
      <c r="BI113" s="3">
        <v>2028</v>
      </c>
      <c r="BJ113" s="3">
        <f t="shared" si="144"/>
        <v>4.0798727631289374E-4</v>
      </c>
      <c r="BK113" s="3">
        <f t="shared" si="144"/>
        <v>9.771308831133163E-4</v>
      </c>
      <c r="BL113" s="3">
        <f t="shared" si="144"/>
        <v>1.5462744899137335E-3</v>
      </c>
      <c r="BN113" s="3">
        <v>2028</v>
      </c>
      <c r="BO113" s="3">
        <f t="shared" si="145"/>
        <v>5.7760772220853761E-2</v>
      </c>
      <c r="BP113" s="3">
        <f t="shared" si="145"/>
        <v>0.13833724149324969</v>
      </c>
      <c r="BQ113" s="3">
        <f t="shared" si="145"/>
        <v>0.21891371076564628</v>
      </c>
      <c r="BS113" s="3">
        <v>2028</v>
      </c>
      <c r="BT113" s="3">
        <f t="shared" si="146"/>
        <v>4.6849086298228385E-2</v>
      </c>
      <c r="BU113" s="3">
        <f t="shared" si="146"/>
        <v>0.1122037174329235</v>
      </c>
      <c r="BV113" s="3">
        <f t="shared" si="146"/>
        <v>0.17755834856761829</v>
      </c>
      <c r="BX113" s="3">
        <v>2028</v>
      </c>
      <c r="BY113" s="3">
        <f t="shared" si="147"/>
        <v>0</v>
      </c>
      <c r="BZ113" s="3">
        <f t="shared" si="147"/>
        <v>0</v>
      </c>
      <c r="CA113" s="3">
        <f t="shared" si="147"/>
        <v>0</v>
      </c>
      <c r="CC113" s="3">
        <v>2028</v>
      </c>
      <c r="CD113" s="3">
        <f t="shared" si="148"/>
        <v>2.7160609524795779E-2</v>
      </c>
      <c r="CE113" s="3">
        <f t="shared" si="148"/>
        <v>6.5049750106682194E-2</v>
      </c>
      <c r="CF113" s="3">
        <f t="shared" si="148"/>
        <v>0.10293889068856862</v>
      </c>
    </row>
    <row r="114" spans="1:84" x14ac:dyDescent="0.25">
      <c r="A114" s="3">
        <v>2029</v>
      </c>
      <c r="B114" s="3">
        <f t="shared" si="132"/>
        <v>0.19371993597441553</v>
      </c>
      <c r="C114" s="3">
        <f t="shared" si="115"/>
        <v>0.48907529488933593</v>
      </c>
      <c r="D114" s="3">
        <f t="shared" si="115"/>
        <v>0.78443065380425603</v>
      </c>
      <c r="F114" s="3">
        <v>2029</v>
      </c>
      <c r="G114" s="3">
        <f t="shared" si="133"/>
        <v>1.520194030400784E-3</v>
      </c>
      <c r="H114" s="3">
        <f t="shared" si="133"/>
        <v>3.8379598876465888E-3</v>
      </c>
      <c r="I114" s="3">
        <f t="shared" si="133"/>
        <v>6.155725744892389E-3</v>
      </c>
      <c r="K114" s="3">
        <v>2029</v>
      </c>
      <c r="L114" s="3">
        <f t="shared" si="134"/>
        <v>9.8639418416907494E-3</v>
      </c>
      <c r="M114" s="3">
        <f t="shared" si="134"/>
        <v>2.4903013934679877E-2</v>
      </c>
      <c r="N114" s="3">
        <f t="shared" si="134"/>
        <v>3.9942086027669049E-2</v>
      </c>
      <c r="P114" s="3">
        <v>2029</v>
      </c>
      <c r="Q114" s="3">
        <f t="shared" si="135"/>
        <v>1.6323186694374848E-3</v>
      </c>
      <c r="R114" s="3">
        <f t="shared" si="135"/>
        <v>4.1210355072280247E-3</v>
      </c>
      <c r="S114" s="3">
        <f t="shared" si="135"/>
        <v>6.6097523450185745E-3</v>
      </c>
      <c r="U114" s="3">
        <v>2029</v>
      </c>
      <c r="V114" s="3">
        <f t="shared" si="136"/>
        <v>8.2364765138119717E-3</v>
      </c>
      <c r="W114" s="3">
        <f t="shared" si="136"/>
        <v>2.0794231422695122E-2</v>
      </c>
      <c r="X114" s="3">
        <f t="shared" si="136"/>
        <v>3.3351986331578272E-2</v>
      </c>
      <c r="Z114" s="3">
        <v>2029</v>
      </c>
      <c r="AA114" s="3">
        <f t="shared" si="137"/>
        <v>2.2993496934391811E-3</v>
      </c>
      <c r="AB114" s="3">
        <f t="shared" si="137"/>
        <v>5.8050562721690523E-3</v>
      </c>
      <c r="AC114" s="3">
        <f t="shared" si="137"/>
        <v>9.3107628508989435E-3</v>
      </c>
      <c r="AE114" s="3">
        <v>2029</v>
      </c>
      <c r="AF114" s="3">
        <f t="shared" si="138"/>
        <v>1.5539914672543665E-3</v>
      </c>
      <c r="AG114" s="3">
        <f t="shared" si="138"/>
        <v>3.9232866317038071E-3</v>
      </c>
      <c r="AH114" s="3">
        <f t="shared" si="138"/>
        <v>6.2925817961532477E-3</v>
      </c>
      <c r="AJ114" s="3">
        <v>2029</v>
      </c>
      <c r="AK114" s="3">
        <f t="shared" si="139"/>
        <v>2.300140445792645E-3</v>
      </c>
      <c r="AL114" s="3">
        <f t="shared" si="139"/>
        <v>5.8070526461535821E-3</v>
      </c>
      <c r="AM114" s="3">
        <f t="shared" si="139"/>
        <v>9.3139648465144984E-3</v>
      </c>
      <c r="AO114" s="3">
        <v>2029</v>
      </c>
      <c r="AP114" s="3">
        <f t="shared" si="140"/>
        <v>2.7208935621730285E-3</v>
      </c>
      <c r="AQ114" s="3">
        <f t="shared" si="140"/>
        <v>6.8693075629449553E-3</v>
      </c>
      <c r="AR114" s="3">
        <f t="shared" si="140"/>
        <v>1.1017721563716904E-2</v>
      </c>
      <c r="AT114" s="3">
        <v>2029</v>
      </c>
      <c r="AU114" s="3">
        <f t="shared" si="141"/>
        <v>3.4341375056552575E-3</v>
      </c>
      <c r="AV114" s="3">
        <f t="shared" si="141"/>
        <v>8.6699998367266596E-3</v>
      </c>
      <c r="AW114" s="3">
        <f t="shared" si="141"/>
        <v>1.3905862167798022E-2</v>
      </c>
      <c r="AY114" s="3">
        <v>2029</v>
      </c>
      <c r="AZ114" s="3">
        <f t="shared" si="142"/>
        <v>5.0191240467269474E-4</v>
      </c>
      <c r="BA114" s="3">
        <f t="shared" si="142"/>
        <v>1.2671538222908181E-3</v>
      </c>
      <c r="BB114" s="3">
        <f t="shared" si="142"/>
        <v>2.0323952399089414E-3</v>
      </c>
      <c r="BD114" s="3">
        <v>2029</v>
      </c>
      <c r="BE114" s="3">
        <f t="shared" si="143"/>
        <v>1.0424334558586732E-3</v>
      </c>
      <c r="BF114" s="3">
        <f t="shared" si="143"/>
        <v>2.6317810155270871E-3</v>
      </c>
      <c r="BG114" s="3">
        <f t="shared" si="143"/>
        <v>4.2211285751955008E-3</v>
      </c>
      <c r="BI114" s="3">
        <v>2029</v>
      </c>
      <c r="BJ114" s="3">
        <f t="shared" si="144"/>
        <v>4.8958473157547039E-4</v>
      </c>
      <c r="BK114" s="3">
        <f t="shared" si="144"/>
        <v>1.236030745953849E-3</v>
      </c>
      <c r="BL114" s="3">
        <f t="shared" si="144"/>
        <v>1.9824767603322324E-3</v>
      </c>
      <c r="BN114" s="3">
        <v>2029</v>
      </c>
      <c r="BO114" s="3">
        <f t="shared" si="145"/>
        <v>6.9312926665024505E-2</v>
      </c>
      <c r="BP114" s="3">
        <f t="shared" si="145"/>
        <v>0.17499097280734599</v>
      </c>
      <c r="BQ114" s="3">
        <f t="shared" si="145"/>
        <v>0.28066901894966684</v>
      </c>
      <c r="BS114" s="3">
        <v>2029</v>
      </c>
      <c r="BT114" s="3">
        <f t="shared" si="146"/>
        <v>5.621890355787406E-2</v>
      </c>
      <c r="BU114" s="3">
        <f t="shared" si="146"/>
        <v>0.1419331298950752</v>
      </c>
      <c r="BV114" s="3">
        <f t="shared" si="146"/>
        <v>0.22764735623227636</v>
      </c>
      <c r="BX114" s="3">
        <v>2029</v>
      </c>
      <c r="BY114" s="3">
        <f t="shared" si="147"/>
        <v>0</v>
      </c>
      <c r="BZ114" s="3">
        <f t="shared" si="147"/>
        <v>0</v>
      </c>
      <c r="CA114" s="3">
        <f t="shared" si="147"/>
        <v>0</v>
      </c>
      <c r="CC114" s="3">
        <v>2029</v>
      </c>
      <c r="CD114" s="3">
        <f t="shared" si="148"/>
        <v>3.2592731429754669E-2</v>
      </c>
      <c r="CE114" s="3">
        <f t="shared" si="148"/>
        <v>8.2285282901195259E-2</v>
      </c>
      <c r="CF114" s="3">
        <f t="shared" si="148"/>
        <v>0.13197783437263619</v>
      </c>
    </row>
    <row r="115" spans="1:84" x14ac:dyDescent="0.25">
      <c r="A115" s="3">
        <v>2030</v>
      </c>
      <c r="B115" s="3">
        <f t="shared" si="132"/>
        <v>0.2260065919701516</v>
      </c>
      <c r="C115" s="3">
        <f t="shared" si="115"/>
        <v>0.60246013778523932</v>
      </c>
      <c r="D115" s="3">
        <f t="shared" si="115"/>
        <v>0.9789136836003276</v>
      </c>
      <c r="F115" s="3">
        <v>2030</v>
      </c>
      <c r="G115" s="3">
        <f t="shared" si="133"/>
        <v>1.7735597021342497E-3</v>
      </c>
      <c r="H115" s="3">
        <f t="shared" si="133"/>
        <v>4.7277338824668639E-3</v>
      </c>
      <c r="I115" s="3">
        <f t="shared" si="133"/>
        <v>7.6819080627994829E-3</v>
      </c>
      <c r="K115" s="3">
        <v>2030</v>
      </c>
      <c r="L115" s="3">
        <f t="shared" si="134"/>
        <v>1.150793214863923E-2</v>
      </c>
      <c r="M115" s="3">
        <f t="shared" si="134"/>
        <v>3.0676407831538001E-2</v>
      </c>
      <c r="N115" s="3">
        <f t="shared" si="134"/>
        <v>4.9844883514436819E-2</v>
      </c>
      <c r="P115" s="3">
        <v>2030</v>
      </c>
      <c r="Q115" s="3">
        <f t="shared" si="135"/>
        <v>1.9043717810104009E-3</v>
      </c>
      <c r="R115" s="3">
        <f t="shared" si="135"/>
        <v>5.0764363799325439E-3</v>
      </c>
      <c r="S115" s="3">
        <f t="shared" si="135"/>
        <v>8.2485009788546993E-3</v>
      </c>
      <c r="U115" s="3">
        <v>2030</v>
      </c>
      <c r="V115" s="3">
        <f t="shared" si="136"/>
        <v>9.6092225994472737E-3</v>
      </c>
      <c r="W115" s="3">
        <f t="shared" si="136"/>
        <v>2.5615065121802449E-2</v>
      </c>
      <c r="X115" s="3">
        <f t="shared" si="136"/>
        <v>4.1620907644157622E-2</v>
      </c>
      <c r="Z115" s="3">
        <v>2030</v>
      </c>
      <c r="AA115" s="3">
        <f t="shared" si="137"/>
        <v>2.682574642345698E-3</v>
      </c>
      <c r="AB115" s="3">
        <f t="shared" si="137"/>
        <v>7.1508723465031733E-3</v>
      </c>
      <c r="AC115" s="3">
        <f t="shared" si="137"/>
        <v>1.1619170050660649E-2</v>
      </c>
      <c r="AE115" s="3">
        <v>2030</v>
      </c>
      <c r="AF115" s="3">
        <f t="shared" si="138"/>
        <v>1.812990045130101E-3</v>
      </c>
      <c r="AG115" s="3">
        <f t="shared" si="138"/>
        <v>4.8328423647775749E-3</v>
      </c>
      <c r="AH115" s="3">
        <f t="shared" si="138"/>
        <v>7.8526946844250482E-3</v>
      </c>
      <c r="AJ115" s="3">
        <v>2030</v>
      </c>
      <c r="AK115" s="3">
        <f t="shared" si="139"/>
        <v>2.6834971867580955E-3</v>
      </c>
      <c r="AL115" s="3">
        <f t="shared" si="139"/>
        <v>7.1533315501439102E-3</v>
      </c>
      <c r="AM115" s="3">
        <f t="shared" si="139"/>
        <v>1.1623165913529725E-2</v>
      </c>
      <c r="AO115" s="3">
        <v>2030</v>
      </c>
      <c r="AP115" s="3">
        <f t="shared" si="140"/>
        <v>3.1743758225351863E-3</v>
      </c>
      <c r="AQ115" s="3">
        <f t="shared" si="140"/>
        <v>8.4618544917453593E-3</v>
      </c>
      <c r="AR115" s="3">
        <f t="shared" si="140"/>
        <v>1.3749333160955514E-2</v>
      </c>
      <c r="AT115" s="3">
        <v>2030</v>
      </c>
      <c r="AU115" s="3">
        <f t="shared" si="141"/>
        <v>4.0064937565978207E-3</v>
      </c>
      <c r="AV115" s="3">
        <f t="shared" si="141"/>
        <v>1.0680010523562111E-2</v>
      </c>
      <c r="AW115" s="3">
        <f t="shared" si="141"/>
        <v>1.7353527290526357E-2</v>
      </c>
      <c r="AY115" s="3">
        <v>2030</v>
      </c>
      <c r="AZ115" s="3">
        <f t="shared" si="142"/>
        <v>5.8556447211814298E-4</v>
      </c>
      <c r="BA115" s="3">
        <f t="shared" si="142"/>
        <v>1.5609246149821524E-3</v>
      </c>
      <c r="BB115" s="3">
        <f t="shared" si="142"/>
        <v>2.5362847578461619E-3</v>
      </c>
      <c r="BD115" s="3">
        <v>2030</v>
      </c>
      <c r="BE115" s="3">
        <f t="shared" si="143"/>
        <v>1.2161723651684503E-3</v>
      </c>
      <c r="BF115" s="3">
        <f t="shared" si="143"/>
        <v>3.2419203541937053E-3</v>
      </c>
      <c r="BG115" s="3">
        <f t="shared" si="143"/>
        <v>5.2676683432189607E-3</v>
      </c>
      <c r="BI115" s="3">
        <v>2030</v>
      </c>
      <c r="BJ115" s="3">
        <f t="shared" si="144"/>
        <v>5.7118218683804714E-4</v>
      </c>
      <c r="BK115" s="3">
        <f t="shared" si="144"/>
        <v>1.522586115666801E-3</v>
      </c>
      <c r="BL115" s="3">
        <f t="shared" si="144"/>
        <v>2.4739900444955549E-3</v>
      </c>
      <c r="BN115" s="3">
        <v>2030</v>
      </c>
      <c r="BO115" s="3">
        <f t="shared" si="145"/>
        <v>8.0865081109195255E-2</v>
      </c>
      <c r="BP115" s="3">
        <f t="shared" si="145"/>
        <v>0.21556003071580507</v>
      </c>
      <c r="BQ115" s="3">
        <f t="shared" si="145"/>
        <v>0.35025498032241481</v>
      </c>
      <c r="BS115" s="3">
        <v>2030</v>
      </c>
      <c r="BT115" s="3">
        <f t="shared" si="146"/>
        <v>6.5588720817519749E-2</v>
      </c>
      <c r="BU115" s="3">
        <f t="shared" si="146"/>
        <v>0.17483821793171037</v>
      </c>
      <c r="BV115" s="3">
        <f t="shared" si="146"/>
        <v>0.28408771504590136</v>
      </c>
      <c r="BX115" s="3">
        <v>2030</v>
      </c>
      <c r="BY115" s="3">
        <f t="shared" si="147"/>
        <v>0</v>
      </c>
      <c r="BZ115" s="3">
        <f t="shared" si="147"/>
        <v>0</v>
      </c>
      <c r="CA115" s="3">
        <f t="shared" si="147"/>
        <v>0</v>
      </c>
      <c r="CC115" s="3">
        <v>2030</v>
      </c>
      <c r="CD115" s="3">
        <f t="shared" si="148"/>
        <v>3.8024853334713893E-2</v>
      </c>
      <c r="CE115" s="3">
        <f t="shared" si="148"/>
        <v>0.10136190356040919</v>
      </c>
      <c r="CF115" s="3">
        <f t="shared" si="148"/>
        <v>0.16469895378610483</v>
      </c>
    </row>
    <row r="116" spans="1:84" x14ac:dyDescent="0.25">
      <c r="A116" s="3">
        <v>2031</v>
      </c>
      <c r="B116" s="3">
        <f t="shared" si="132"/>
        <v>0.25829324796588771</v>
      </c>
      <c r="C116" s="3">
        <f t="shared" si="115"/>
        <v>0.64486327229094498</v>
      </c>
      <c r="D116" s="3">
        <f t="shared" si="115"/>
        <v>1.0314332966160025</v>
      </c>
      <c r="F116" s="3">
        <v>2031</v>
      </c>
      <c r="G116" s="3">
        <f t="shared" si="133"/>
        <v>2.0269253738677152E-3</v>
      </c>
      <c r="H116" s="3">
        <f t="shared" si="133"/>
        <v>5.060487409467661E-3</v>
      </c>
      <c r="I116" s="3">
        <f t="shared" si="133"/>
        <v>8.0940494450676068E-3</v>
      </c>
      <c r="K116" s="3">
        <v>2031</v>
      </c>
      <c r="L116" s="3">
        <f t="shared" si="134"/>
        <v>1.3151922455587666E-2</v>
      </c>
      <c r="M116" s="3">
        <f t="shared" si="134"/>
        <v>3.2835514743099807E-2</v>
      </c>
      <c r="N116" s="3">
        <f t="shared" si="134"/>
        <v>5.2519107030611946E-2</v>
      </c>
      <c r="P116" s="3">
        <v>2031</v>
      </c>
      <c r="Q116" s="3">
        <f t="shared" si="135"/>
        <v>2.1764248925833169E-3</v>
      </c>
      <c r="R116" s="3">
        <f t="shared" si="135"/>
        <v>5.4337327405170992E-3</v>
      </c>
      <c r="S116" s="3">
        <f t="shared" si="135"/>
        <v>8.6910405884508928E-3</v>
      </c>
      <c r="U116" s="3">
        <v>2031</v>
      </c>
      <c r="V116" s="3">
        <f t="shared" si="136"/>
        <v>1.0981968685082657E-2</v>
      </c>
      <c r="W116" s="3">
        <f t="shared" si="136"/>
        <v>2.74179380151446E-2</v>
      </c>
      <c r="X116" s="3">
        <f t="shared" si="136"/>
        <v>4.3853907345206541E-2</v>
      </c>
      <c r="Z116" s="3">
        <v>2031</v>
      </c>
      <c r="AA116" s="3">
        <f t="shared" si="137"/>
        <v>3.0657995912522348E-3</v>
      </c>
      <c r="AB116" s="3">
        <f t="shared" si="137"/>
        <v>7.6541743625612099E-3</v>
      </c>
      <c r="AC116" s="3">
        <f t="shared" si="137"/>
        <v>1.2242549133870165E-2</v>
      </c>
      <c r="AE116" s="3">
        <v>2031</v>
      </c>
      <c r="AF116" s="3">
        <f t="shared" si="138"/>
        <v>2.0719886230058252E-3</v>
      </c>
      <c r="AG116" s="3">
        <f t="shared" si="138"/>
        <v>5.1729937739511105E-3</v>
      </c>
      <c r="AH116" s="3">
        <f t="shared" si="138"/>
        <v>8.273998924896395E-3</v>
      </c>
      <c r="AJ116" s="3">
        <v>2031</v>
      </c>
      <c r="AK116" s="3">
        <f t="shared" si="139"/>
        <v>3.0668539277235469E-3</v>
      </c>
      <c r="AL116" s="3">
        <f t="shared" si="139"/>
        <v>7.6568066530772402E-3</v>
      </c>
      <c r="AM116" s="3">
        <f t="shared" si="139"/>
        <v>1.2246759378430954E-2</v>
      </c>
      <c r="AO116" s="3">
        <v>2031</v>
      </c>
      <c r="AP116" s="3">
        <f t="shared" si="140"/>
        <v>3.6278580828973642E-3</v>
      </c>
      <c r="AQ116" s="3">
        <f t="shared" si="140"/>
        <v>9.0574277615391649E-3</v>
      </c>
      <c r="AR116" s="3">
        <f t="shared" si="140"/>
        <v>1.4486997440180964E-2</v>
      </c>
      <c r="AT116" s="3">
        <v>2031</v>
      </c>
      <c r="AU116" s="3">
        <f t="shared" si="141"/>
        <v>4.5788500075403847E-3</v>
      </c>
      <c r="AV116" s="3">
        <f t="shared" si="141"/>
        <v>1.1431704941748458E-2</v>
      </c>
      <c r="AW116" s="3">
        <f t="shared" si="141"/>
        <v>1.828455987595657E-2</v>
      </c>
      <c r="AY116" s="3">
        <v>2031</v>
      </c>
      <c r="AZ116" s="3">
        <f t="shared" si="142"/>
        <v>6.6921653956359133E-4</v>
      </c>
      <c r="BA116" s="3">
        <f t="shared" si="142"/>
        <v>1.670787645332468E-3</v>
      </c>
      <c r="BB116" s="3">
        <f t="shared" si="142"/>
        <v>2.6723587511013449E-3</v>
      </c>
      <c r="BD116" s="3">
        <v>2031</v>
      </c>
      <c r="BE116" s="3">
        <f t="shared" si="143"/>
        <v>1.3899112744782277E-3</v>
      </c>
      <c r="BF116" s="3">
        <f t="shared" si="143"/>
        <v>3.4700974172289711E-3</v>
      </c>
      <c r="BG116" s="3">
        <f t="shared" si="143"/>
        <v>5.5502835599797141E-3</v>
      </c>
      <c r="BI116" s="3">
        <v>2031</v>
      </c>
      <c r="BJ116" s="3">
        <f t="shared" si="144"/>
        <v>6.5277964210062379E-4</v>
      </c>
      <c r="BK116" s="3">
        <f t="shared" si="144"/>
        <v>1.6297507557979873E-3</v>
      </c>
      <c r="BL116" s="3">
        <f t="shared" si="144"/>
        <v>2.6067218694953457E-3</v>
      </c>
      <c r="BN116" s="3">
        <v>2031</v>
      </c>
      <c r="BO116" s="3">
        <f t="shared" si="145"/>
        <v>9.2417235553366006E-2</v>
      </c>
      <c r="BP116" s="3">
        <f t="shared" si="145"/>
        <v>0.23073185770189933</v>
      </c>
      <c r="BQ116" s="3">
        <f t="shared" si="145"/>
        <v>0.36904647985043326</v>
      </c>
      <c r="BS116" s="3">
        <v>2031</v>
      </c>
      <c r="BT116" s="3">
        <f t="shared" si="146"/>
        <v>7.4958538077165418E-2</v>
      </c>
      <c r="BU116" s="3">
        <f t="shared" si="146"/>
        <v>0.18714390922433341</v>
      </c>
      <c r="BV116" s="3">
        <f t="shared" si="146"/>
        <v>0.29932928037150108</v>
      </c>
      <c r="BX116" s="3">
        <v>2031</v>
      </c>
      <c r="BY116" s="3">
        <f t="shared" si="147"/>
        <v>0</v>
      </c>
      <c r="BZ116" s="3">
        <f t="shared" si="147"/>
        <v>0</v>
      </c>
      <c r="CA116" s="3">
        <f t="shared" si="147"/>
        <v>0</v>
      </c>
      <c r="CC116" s="3">
        <v>2031</v>
      </c>
      <c r="CD116" s="3">
        <f t="shared" si="148"/>
        <v>4.3456975239673117E-2</v>
      </c>
      <c r="CE116" s="3">
        <f t="shared" si="148"/>
        <v>0.10849608914524644</v>
      </c>
      <c r="CF116" s="3">
        <f t="shared" si="148"/>
        <v>0.17353520305081976</v>
      </c>
    </row>
    <row r="117" spans="1:84" x14ac:dyDescent="0.25">
      <c r="A117" s="3">
        <v>2032</v>
      </c>
      <c r="B117" s="3">
        <f t="shared" si="132"/>
        <v>0.29057990396162375</v>
      </c>
      <c r="C117" s="3">
        <f t="shared" si="115"/>
        <v>0.68806441560624509</v>
      </c>
      <c r="D117" s="3">
        <f t="shared" si="115"/>
        <v>1.0855489272508663</v>
      </c>
      <c r="F117" s="3">
        <v>2032</v>
      </c>
      <c r="G117" s="3">
        <f t="shared" si="133"/>
        <v>2.2802910456011811E-3</v>
      </c>
      <c r="H117" s="3">
        <f t="shared" si="133"/>
        <v>5.3995032151670872E-3</v>
      </c>
      <c r="I117" s="3">
        <f t="shared" si="133"/>
        <v>8.5187153847329881E-3</v>
      </c>
      <c r="K117" s="3">
        <v>2032</v>
      </c>
      <c r="L117" s="3">
        <f t="shared" si="134"/>
        <v>1.4795912762536145E-2</v>
      </c>
      <c r="M117" s="3">
        <f t="shared" si="134"/>
        <v>3.5035255120945831E-2</v>
      </c>
      <c r="N117" s="3">
        <f t="shared" si="134"/>
        <v>5.5274597479355515E-2</v>
      </c>
      <c r="P117" s="3">
        <v>2032</v>
      </c>
      <c r="Q117" s="3">
        <f t="shared" si="135"/>
        <v>2.4484780041562327E-3</v>
      </c>
      <c r="R117" s="3">
        <f t="shared" si="135"/>
        <v>5.7977532654047512E-3</v>
      </c>
      <c r="S117" s="3">
        <f t="shared" si="135"/>
        <v>9.1470285266532711E-3</v>
      </c>
      <c r="U117" s="3">
        <v>2032</v>
      </c>
      <c r="V117" s="3">
        <f t="shared" si="136"/>
        <v>1.2354714770717957E-2</v>
      </c>
      <c r="W117" s="3">
        <f t="shared" si="136"/>
        <v>2.925474020329567E-2</v>
      </c>
      <c r="X117" s="3">
        <f t="shared" si="136"/>
        <v>4.6154765635873375E-2</v>
      </c>
      <c r="Z117" s="3">
        <v>2032</v>
      </c>
      <c r="AA117" s="3">
        <f t="shared" si="137"/>
        <v>3.4490245401587716E-3</v>
      </c>
      <c r="AB117" s="3">
        <f t="shared" si="137"/>
        <v>8.1669483067533782E-3</v>
      </c>
      <c r="AC117" s="3">
        <f t="shared" si="137"/>
        <v>1.2884872073347984E-2</v>
      </c>
      <c r="AE117" s="3">
        <v>2032</v>
      </c>
      <c r="AF117" s="3">
        <f t="shared" si="138"/>
        <v>2.3309872008815602E-3</v>
      </c>
      <c r="AG117" s="3">
        <f t="shared" si="138"/>
        <v>5.5195466867936742E-3</v>
      </c>
      <c r="AH117" s="3">
        <f t="shared" si="138"/>
        <v>8.7081061727058012E-3</v>
      </c>
      <c r="AJ117" s="3">
        <v>2032</v>
      </c>
      <c r="AK117" s="3">
        <f t="shared" si="139"/>
        <v>3.4502106686889774E-3</v>
      </c>
      <c r="AL117" s="3">
        <f t="shared" si="139"/>
        <v>8.1697569415655254E-3</v>
      </c>
      <c r="AM117" s="3">
        <f t="shared" si="139"/>
        <v>1.2889303214442063E-2</v>
      </c>
      <c r="AO117" s="3">
        <v>2032</v>
      </c>
      <c r="AP117" s="3">
        <f t="shared" si="140"/>
        <v>4.0813403432595425E-3</v>
      </c>
      <c r="AQ117" s="3">
        <f t="shared" si="140"/>
        <v>9.6642094648979656E-3</v>
      </c>
      <c r="AR117" s="3">
        <f t="shared" si="140"/>
        <v>1.5247078586536407E-2</v>
      </c>
      <c r="AT117" s="3">
        <v>2032</v>
      </c>
      <c r="AU117" s="3">
        <f t="shared" si="141"/>
        <v>5.1512062584829071E-3</v>
      </c>
      <c r="AV117" s="3">
        <f t="shared" si="141"/>
        <v>1.2197545926570246E-2</v>
      </c>
      <c r="AW117" s="3">
        <f t="shared" si="141"/>
        <v>1.9243885594657586E-2</v>
      </c>
      <c r="AY117" s="3">
        <v>2032</v>
      </c>
      <c r="AZ117" s="3">
        <f t="shared" si="142"/>
        <v>7.5286860700903957E-4</v>
      </c>
      <c r="BA117" s="3">
        <f t="shared" si="142"/>
        <v>1.7827182508064205E-3</v>
      </c>
      <c r="BB117" s="3">
        <f t="shared" si="142"/>
        <v>2.8125678946038018E-3</v>
      </c>
      <c r="BD117" s="3">
        <v>2032</v>
      </c>
      <c r="BE117" s="3">
        <f t="shared" si="143"/>
        <v>1.5636501837880048E-3</v>
      </c>
      <c r="BF117" s="3">
        <f t="shared" si="143"/>
        <v>3.7025686747518016E-3</v>
      </c>
      <c r="BG117" s="3">
        <f t="shared" si="143"/>
        <v>5.8414871657155882E-3</v>
      </c>
      <c r="BI117" s="3">
        <v>2032</v>
      </c>
      <c r="BJ117" s="3">
        <f t="shared" si="144"/>
        <v>7.3437709736320553E-4</v>
      </c>
      <c r="BK117" s="3">
        <f t="shared" si="144"/>
        <v>1.7389321885059124E-3</v>
      </c>
      <c r="BL117" s="3">
        <f t="shared" si="144"/>
        <v>2.7434872796486191E-3</v>
      </c>
      <c r="BN117" s="3">
        <v>2032</v>
      </c>
      <c r="BO117" s="3">
        <f t="shared" si="145"/>
        <v>0.10396938999753677</v>
      </c>
      <c r="BP117" s="3">
        <f t="shared" si="145"/>
        <v>0.24618921196642946</v>
      </c>
      <c r="BQ117" s="3">
        <f t="shared" si="145"/>
        <v>0.38840903393532217</v>
      </c>
      <c r="BS117" s="3">
        <v>2032</v>
      </c>
      <c r="BT117" s="3">
        <f t="shared" si="146"/>
        <v>8.4328355336811087E-2</v>
      </c>
      <c r="BU117" s="3">
        <f t="shared" si="146"/>
        <v>0.19968118835059481</v>
      </c>
      <c r="BV117" s="3">
        <f t="shared" si="146"/>
        <v>0.31503402136437825</v>
      </c>
      <c r="BX117" s="3">
        <v>2032</v>
      </c>
      <c r="BY117" s="3">
        <f t="shared" si="147"/>
        <v>0</v>
      </c>
      <c r="BZ117" s="3">
        <f t="shared" si="147"/>
        <v>0</v>
      </c>
      <c r="CA117" s="3">
        <f t="shared" si="147"/>
        <v>0</v>
      </c>
      <c r="CC117" s="3">
        <v>2032</v>
      </c>
      <c r="CD117" s="3">
        <f t="shared" si="148"/>
        <v>4.888909714463234E-2</v>
      </c>
      <c r="CE117" s="3">
        <f t="shared" si="148"/>
        <v>0.11576453704376258</v>
      </c>
      <c r="CF117" s="3">
        <f t="shared" si="148"/>
        <v>0.18263997694289283</v>
      </c>
    </row>
    <row r="118" spans="1:84" x14ac:dyDescent="0.25">
      <c r="A118" s="3">
        <v>2033</v>
      </c>
      <c r="B118" s="3">
        <f t="shared" si="132"/>
        <v>0.32286655995735936</v>
      </c>
      <c r="C118" s="3">
        <f t="shared" si="115"/>
        <v>0.73208781840716708</v>
      </c>
      <c r="D118" s="3">
        <f t="shared" si="115"/>
        <v>1.1413090768569758</v>
      </c>
      <c r="F118" s="3">
        <v>2033</v>
      </c>
      <c r="G118" s="3">
        <f t="shared" si="133"/>
        <v>2.5336567173346418E-3</v>
      </c>
      <c r="H118" s="3">
        <f t="shared" si="133"/>
        <v>5.7449716038451108E-3</v>
      </c>
      <c r="I118" s="3">
        <f t="shared" si="133"/>
        <v>8.9562864903555799E-3</v>
      </c>
      <c r="K118" s="3">
        <v>2033</v>
      </c>
      <c r="L118" s="3">
        <f t="shared" si="134"/>
        <v>1.6439903069484584E-2</v>
      </c>
      <c r="M118" s="3">
        <f t="shared" si="134"/>
        <v>3.7276863774786069E-2</v>
      </c>
      <c r="N118" s="3">
        <f t="shared" si="134"/>
        <v>5.8113824480087513E-2</v>
      </c>
      <c r="P118" s="3">
        <v>2033</v>
      </c>
      <c r="Q118" s="3">
        <f t="shared" si="135"/>
        <v>2.7205311157291381E-3</v>
      </c>
      <c r="R118" s="3">
        <f t="shared" si="135"/>
        <v>6.1687022951091765E-3</v>
      </c>
      <c r="S118" s="3">
        <f t="shared" si="135"/>
        <v>9.6168734744892046E-3</v>
      </c>
      <c r="U118" s="3">
        <v>2033</v>
      </c>
      <c r="V118" s="3">
        <f t="shared" si="136"/>
        <v>1.3727460856353261E-2</v>
      </c>
      <c r="W118" s="3">
        <f t="shared" si="136"/>
        <v>3.1126502763013677E-2</v>
      </c>
      <c r="X118" s="3">
        <f t="shared" si="136"/>
        <v>4.8525544669674091E-2</v>
      </c>
      <c r="Z118" s="3">
        <v>2033</v>
      </c>
      <c r="AA118" s="3">
        <f t="shared" si="137"/>
        <v>3.8322494890652881E-3</v>
      </c>
      <c r="AB118" s="3">
        <f t="shared" si="137"/>
        <v>8.6894820213413264E-3</v>
      </c>
      <c r="AC118" s="3">
        <f t="shared" si="137"/>
        <v>1.3546714553617346E-2</v>
      </c>
      <c r="AE118" s="3">
        <v>2033</v>
      </c>
      <c r="AF118" s="3">
        <f t="shared" si="138"/>
        <v>2.5899857787572843E-3</v>
      </c>
      <c r="AG118" s="3">
        <f t="shared" si="138"/>
        <v>5.8726956384904765E-3</v>
      </c>
      <c r="AH118" s="3">
        <f t="shared" si="138"/>
        <v>9.1554054982236691E-3</v>
      </c>
      <c r="AJ118" s="3">
        <v>2033</v>
      </c>
      <c r="AK118" s="3">
        <f t="shared" si="139"/>
        <v>3.8335674096544284E-3</v>
      </c>
      <c r="AL118" s="3">
        <f t="shared" si="139"/>
        <v>8.6924703568600475E-3</v>
      </c>
      <c r="AM118" s="3">
        <f t="shared" si="139"/>
        <v>1.3551373304065667E-2</v>
      </c>
      <c r="AO118" s="3">
        <v>2033</v>
      </c>
      <c r="AP118" s="3">
        <f t="shared" si="140"/>
        <v>4.5348226036217004E-3</v>
      </c>
      <c r="AQ118" s="3">
        <f t="shared" si="140"/>
        <v>1.0282540214717124E-2</v>
      </c>
      <c r="AR118" s="3">
        <f t="shared" si="140"/>
        <v>1.6030257825812546E-2</v>
      </c>
      <c r="AT118" s="3">
        <v>2033</v>
      </c>
      <c r="AU118" s="3">
        <f t="shared" si="141"/>
        <v>5.7235625094254295E-3</v>
      </c>
      <c r="AV118" s="3">
        <f t="shared" si="141"/>
        <v>1.2977963377798333E-2</v>
      </c>
      <c r="AW118" s="3">
        <f t="shared" si="141"/>
        <v>2.0232364246171194E-2</v>
      </c>
      <c r="AY118" s="3">
        <v>2033</v>
      </c>
      <c r="AZ118" s="3">
        <f t="shared" si="142"/>
        <v>8.365206744544877E-4</v>
      </c>
      <c r="BA118" s="3">
        <f t="shared" si="142"/>
        <v>1.8967792629089836E-3</v>
      </c>
      <c r="BB118" s="3">
        <f t="shared" si="142"/>
        <v>2.9570378513634793E-3</v>
      </c>
      <c r="BD118" s="3">
        <v>2033</v>
      </c>
      <c r="BE118" s="3">
        <f t="shared" si="143"/>
        <v>1.7373890930977821E-3</v>
      </c>
      <c r="BF118" s="3">
        <f t="shared" si="143"/>
        <v>3.939464622964811E-3</v>
      </c>
      <c r="BG118" s="3">
        <f t="shared" si="143"/>
        <v>6.1415401528318392E-3</v>
      </c>
      <c r="BI118" s="3">
        <v>2033</v>
      </c>
      <c r="BJ118" s="3">
        <f t="shared" si="144"/>
        <v>8.1597455262578228E-4</v>
      </c>
      <c r="BK118" s="3">
        <f t="shared" si="144"/>
        <v>1.8501917020656046E-3</v>
      </c>
      <c r="BL118" s="3">
        <f t="shared" si="144"/>
        <v>2.8844088515054271E-3</v>
      </c>
      <c r="BN118" s="3">
        <v>2033</v>
      </c>
      <c r="BO118" s="3">
        <f t="shared" si="145"/>
        <v>0.11552154444170752</v>
      </c>
      <c r="BP118" s="3">
        <f t="shared" si="145"/>
        <v>0.26194077039296193</v>
      </c>
      <c r="BQ118" s="3">
        <f t="shared" si="145"/>
        <v>0.4083599963442171</v>
      </c>
      <c r="BS118" s="3">
        <v>2033</v>
      </c>
      <c r="BT118" s="3">
        <f t="shared" si="146"/>
        <v>9.3698172596456769E-2</v>
      </c>
      <c r="BU118" s="3">
        <f t="shared" si="146"/>
        <v>0.2124570930291991</v>
      </c>
      <c r="BV118" s="3">
        <f t="shared" si="146"/>
        <v>0.33121601346194179</v>
      </c>
      <c r="BX118" s="3">
        <v>2033</v>
      </c>
      <c r="BY118" s="3">
        <f t="shared" si="147"/>
        <v>0</v>
      </c>
      <c r="BZ118" s="3">
        <f t="shared" si="147"/>
        <v>0</v>
      </c>
      <c r="CA118" s="3">
        <f t="shared" si="147"/>
        <v>0</v>
      </c>
      <c r="CC118" s="3">
        <v>2033</v>
      </c>
      <c r="CD118" s="3">
        <f t="shared" si="148"/>
        <v>5.4321219049591231E-2</v>
      </c>
      <c r="CE118" s="3">
        <f t="shared" si="148"/>
        <v>0.12317132735110527</v>
      </c>
      <c r="CF118" s="3">
        <f t="shared" si="148"/>
        <v>0.19202143565261928</v>
      </c>
    </row>
    <row r="119" spans="1:84" x14ac:dyDescent="0.25">
      <c r="A119" s="3">
        <v>2034</v>
      </c>
      <c r="B119" s="3">
        <f t="shared" si="132"/>
        <v>0.35515321595309512</v>
      </c>
      <c r="C119" s="3">
        <f t="shared" si="115"/>
        <v>0.77695846832311888</v>
      </c>
      <c r="D119" s="3">
        <f t="shared" si="115"/>
        <v>1.198763720693143</v>
      </c>
      <c r="F119" s="3">
        <v>2034</v>
      </c>
      <c r="G119" s="3">
        <f t="shared" si="133"/>
        <v>2.7870223890681073E-3</v>
      </c>
      <c r="H119" s="3">
        <f t="shared" si="133"/>
        <v>6.0970886629352064E-3</v>
      </c>
      <c r="I119" s="3">
        <f t="shared" si="133"/>
        <v>9.407154936802312E-3</v>
      </c>
      <c r="K119" s="3">
        <v>2034</v>
      </c>
      <c r="L119" s="3">
        <f t="shared" si="134"/>
        <v>1.8083893376433065E-2</v>
      </c>
      <c r="M119" s="3">
        <f t="shared" si="134"/>
        <v>3.9561613038941637E-2</v>
      </c>
      <c r="N119" s="3">
        <f t="shared" si="134"/>
        <v>6.1039332701450212E-2</v>
      </c>
      <c r="P119" s="3">
        <v>2034</v>
      </c>
      <c r="Q119" s="3">
        <f t="shared" si="135"/>
        <v>2.9925842273020539E-3</v>
      </c>
      <c r="R119" s="3">
        <f t="shared" si="135"/>
        <v>6.5467903798444175E-3</v>
      </c>
      <c r="S119" s="3">
        <f t="shared" si="135"/>
        <v>1.0100996532386781E-2</v>
      </c>
      <c r="U119" s="3">
        <v>2034</v>
      </c>
      <c r="V119" s="3">
        <f t="shared" si="136"/>
        <v>1.5100206941988643E-2</v>
      </c>
      <c r="W119" s="3">
        <f t="shared" si="136"/>
        <v>3.3034288104430633E-2</v>
      </c>
      <c r="X119" s="3">
        <f t="shared" si="136"/>
        <v>5.0968369266872621E-2</v>
      </c>
      <c r="Z119" s="3">
        <v>2034</v>
      </c>
      <c r="AA119" s="3">
        <f t="shared" si="137"/>
        <v>4.2154744379718258E-3</v>
      </c>
      <c r="AB119" s="3">
        <f t="shared" si="137"/>
        <v>9.2220720958202176E-3</v>
      </c>
      <c r="AC119" s="3">
        <f t="shared" si="137"/>
        <v>1.4228669753668611E-2</v>
      </c>
      <c r="AE119" s="3">
        <v>2034</v>
      </c>
      <c r="AF119" s="3">
        <f t="shared" si="138"/>
        <v>2.8489843566330084E-3</v>
      </c>
      <c r="AG119" s="3">
        <f t="shared" si="138"/>
        <v>6.2326410759531254E-3</v>
      </c>
      <c r="AH119" s="3">
        <f t="shared" si="138"/>
        <v>9.6162977952732338E-3</v>
      </c>
      <c r="AJ119" s="3">
        <v>2034</v>
      </c>
      <c r="AK119" s="3">
        <f t="shared" si="139"/>
        <v>4.2169241506198581E-3</v>
      </c>
      <c r="AL119" s="3">
        <f t="shared" si="139"/>
        <v>9.2252435904538865E-3</v>
      </c>
      <c r="AM119" s="3">
        <f t="shared" si="139"/>
        <v>1.4233563030287923E-2</v>
      </c>
      <c r="AO119" s="3">
        <v>2034</v>
      </c>
      <c r="AP119" s="3">
        <f t="shared" si="140"/>
        <v>4.9883048639838782E-3</v>
      </c>
      <c r="AQ119" s="3">
        <f t="shared" si="140"/>
        <v>1.0912770974771462E-2</v>
      </c>
      <c r="AR119" s="3">
        <f t="shared" si="140"/>
        <v>1.6837237085559044E-2</v>
      </c>
      <c r="AT119" s="3">
        <v>2034</v>
      </c>
      <c r="AU119" s="3">
        <f t="shared" si="141"/>
        <v>6.2959187603679927E-3</v>
      </c>
      <c r="AV119" s="3">
        <f t="shared" si="141"/>
        <v>1.3773400259420292E-2</v>
      </c>
      <c r="AW119" s="3">
        <f t="shared" si="141"/>
        <v>2.1250881758472551E-2</v>
      </c>
      <c r="AY119" s="3">
        <v>2034</v>
      </c>
      <c r="AZ119" s="3">
        <f t="shared" si="142"/>
        <v>9.2017274189993604E-4</v>
      </c>
      <c r="BA119" s="3">
        <f t="shared" si="142"/>
        <v>2.0130354225306574E-3</v>
      </c>
      <c r="BB119" s="3">
        <f t="shared" si="142"/>
        <v>3.1058981031613741E-3</v>
      </c>
      <c r="BD119" s="3">
        <v>2034</v>
      </c>
      <c r="BE119" s="3">
        <f t="shared" si="143"/>
        <v>1.9111280024075592E-3</v>
      </c>
      <c r="BF119" s="3">
        <f t="shared" si="143"/>
        <v>4.1809197237175208E-3</v>
      </c>
      <c r="BG119" s="3">
        <f t="shared" si="143"/>
        <v>6.4507114450274728E-3</v>
      </c>
      <c r="BI119" s="3">
        <v>2034</v>
      </c>
      <c r="BJ119" s="3">
        <f t="shared" si="144"/>
        <v>8.9757200788835904E-4</v>
      </c>
      <c r="BK119" s="3">
        <f t="shared" si="144"/>
        <v>1.9635924472404319E-3</v>
      </c>
      <c r="BL119" s="3">
        <f t="shared" si="144"/>
        <v>3.0296128865924992E-3</v>
      </c>
      <c r="BN119" s="3">
        <v>2034</v>
      </c>
      <c r="BO119" s="3">
        <f t="shared" si="145"/>
        <v>0.12707369888587827</v>
      </c>
      <c r="BP119" s="3">
        <f t="shared" si="145"/>
        <v>0.27799547354673071</v>
      </c>
      <c r="BQ119" s="3">
        <f t="shared" si="145"/>
        <v>0.42891724820758376</v>
      </c>
      <c r="BS119" s="3">
        <v>2034</v>
      </c>
      <c r="BT119" s="3">
        <f t="shared" si="146"/>
        <v>0.10306798985610212</v>
      </c>
      <c r="BU119" s="3">
        <f t="shared" si="146"/>
        <v>0.22547887484796453</v>
      </c>
      <c r="BV119" s="3">
        <f t="shared" si="146"/>
        <v>0.34788975983982662</v>
      </c>
      <c r="BX119" s="3">
        <v>2034</v>
      </c>
      <c r="BY119" s="3">
        <f t="shared" si="147"/>
        <v>0</v>
      </c>
      <c r="BZ119" s="3">
        <f t="shared" si="147"/>
        <v>0</v>
      </c>
      <c r="CA119" s="3">
        <f t="shared" si="147"/>
        <v>0</v>
      </c>
      <c r="CC119" s="3">
        <v>2034</v>
      </c>
      <c r="CD119" s="3">
        <f t="shared" si="148"/>
        <v>5.9753340954550455E-2</v>
      </c>
      <c r="CE119" s="3">
        <f t="shared" si="148"/>
        <v>0.13072066415236425</v>
      </c>
      <c r="CF119" s="3">
        <f t="shared" si="148"/>
        <v>0.20168798735017798</v>
      </c>
    </row>
    <row r="120" spans="1:84" x14ac:dyDescent="0.25">
      <c r="A120" s="3">
        <v>2035</v>
      </c>
      <c r="B120" s="3">
        <f t="shared" si="132"/>
        <v>0.38743987194883045</v>
      </c>
      <c r="C120" s="3">
        <f t="shared" si="115"/>
        <v>0.82270211233214752</v>
      </c>
      <c r="D120" s="3">
        <f t="shared" si="115"/>
        <v>1.2579643527154638</v>
      </c>
      <c r="F120" s="3">
        <v>2035</v>
      </c>
      <c r="G120" s="3">
        <f t="shared" si="133"/>
        <v>3.040388060801568E-3</v>
      </c>
      <c r="H120" s="3">
        <f t="shared" si="133"/>
        <v>6.4560564387685006E-3</v>
      </c>
      <c r="I120" s="3">
        <f t="shared" si="133"/>
        <v>9.8717248167354346E-3</v>
      </c>
      <c r="K120" s="3">
        <v>2035</v>
      </c>
      <c r="L120" s="3">
        <f t="shared" si="134"/>
        <v>1.9727883683381499E-2</v>
      </c>
      <c r="M120" s="3">
        <f t="shared" si="134"/>
        <v>4.1890813912679563E-2</v>
      </c>
      <c r="N120" s="3">
        <f t="shared" si="134"/>
        <v>6.4053744141977634E-2</v>
      </c>
      <c r="P120" s="3">
        <v>2035</v>
      </c>
      <c r="Q120" s="3">
        <f t="shared" si="135"/>
        <v>3.2646373388749697E-3</v>
      </c>
      <c r="R120" s="3">
        <f t="shared" si="135"/>
        <v>6.932234468231384E-3</v>
      </c>
      <c r="S120" s="3">
        <f t="shared" si="135"/>
        <v>1.0599831597587797E-2</v>
      </c>
      <c r="U120" s="3">
        <v>2035</v>
      </c>
      <c r="V120" s="3">
        <f t="shared" si="136"/>
        <v>1.6472953027623943E-2</v>
      </c>
      <c r="W120" s="3">
        <f t="shared" si="136"/>
        <v>3.4979190923241671E-2</v>
      </c>
      <c r="X120" s="3">
        <f t="shared" si="136"/>
        <v>5.3485428818859398E-2</v>
      </c>
      <c r="Z120" s="3">
        <v>2035</v>
      </c>
      <c r="AA120" s="3">
        <f t="shared" si="137"/>
        <v>4.5986993868783414E-3</v>
      </c>
      <c r="AB120" s="3">
        <f t="shared" si="137"/>
        <v>9.7650241327383088E-3</v>
      </c>
      <c r="AC120" s="3">
        <f t="shared" si="137"/>
        <v>1.4931348878598257E-2</v>
      </c>
      <c r="AE120" s="3">
        <v>2035</v>
      </c>
      <c r="AF120" s="3">
        <f t="shared" si="138"/>
        <v>3.107982934508733E-3</v>
      </c>
      <c r="AG120" s="3">
        <f t="shared" si="138"/>
        <v>6.5995895374709856E-3</v>
      </c>
      <c r="AH120" s="3">
        <f t="shared" si="138"/>
        <v>1.0091196140433249E-2</v>
      </c>
      <c r="AJ120" s="3">
        <v>2035</v>
      </c>
      <c r="AK120" s="3">
        <f t="shared" si="139"/>
        <v>4.6002808915853099E-3</v>
      </c>
      <c r="AL120" s="3">
        <f t="shared" si="139"/>
        <v>9.7683823499928376E-3</v>
      </c>
      <c r="AM120" s="3">
        <f t="shared" si="139"/>
        <v>1.4936483808400375E-2</v>
      </c>
      <c r="AO120" s="3">
        <v>2035</v>
      </c>
      <c r="AP120" s="3">
        <f t="shared" si="140"/>
        <v>5.4417871243460361E-3</v>
      </c>
      <c r="AQ120" s="3">
        <f t="shared" si="140"/>
        <v>1.1555263374267915E-2</v>
      </c>
      <c r="AR120" s="3">
        <f t="shared" si="140"/>
        <v>1.7668739624189772E-2</v>
      </c>
      <c r="AT120" s="3">
        <v>2035</v>
      </c>
      <c r="AU120" s="3">
        <f t="shared" si="141"/>
        <v>6.8682750113105567E-3</v>
      </c>
      <c r="AV120" s="3">
        <f t="shared" si="141"/>
        <v>1.4584312996648823E-2</v>
      </c>
      <c r="AW120" s="3">
        <f t="shared" si="141"/>
        <v>2.2300350981987085E-2</v>
      </c>
      <c r="AY120" s="3">
        <v>2035</v>
      </c>
      <c r="AZ120" s="3">
        <f t="shared" si="142"/>
        <v>1.0038248093453843E-3</v>
      </c>
      <c r="BA120" s="3">
        <f t="shared" si="142"/>
        <v>2.1315534379717518E-3</v>
      </c>
      <c r="BB120" s="3">
        <f t="shared" si="142"/>
        <v>3.2592820665981134E-3</v>
      </c>
      <c r="BD120" s="3">
        <v>2035</v>
      </c>
      <c r="BE120" s="3">
        <f t="shared" si="143"/>
        <v>2.0848669117173361E-3</v>
      </c>
      <c r="BF120" s="3">
        <f t="shared" si="143"/>
        <v>4.4270725250182448E-3</v>
      </c>
      <c r="BG120" s="3">
        <f t="shared" si="143"/>
        <v>6.769278138319154E-3</v>
      </c>
      <c r="BI120" s="3">
        <v>2035</v>
      </c>
      <c r="BJ120" s="3">
        <f t="shared" si="144"/>
        <v>9.7916946315094078E-4</v>
      </c>
      <c r="BK120" s="3">
        <f t="shared" si="144"/>
        <v>2.0791994938812166E-3</v>
      </c>
      <c r="BL120" s="3">
        <f t="shared" si="144"/>
        <v>3.1792295246114927E-3</v>
      </c>
      <c r="BN120" s="3">
        <v>2035</v>
      </c>
      <c r="BO120" s="3">
        <f t="shared" si="145"/>
        <v>0.13862585333004837</v>
      </c>
      <c r="BP120" s="3">
        <f t="shared" si="145"/>
        <v>0.29436253368765236</v>
      </c>
      <c r="BQ120" s="3">
        <f t="shared" si="145"/>
        <v>0.45009921404525638</v>
      </c>
      <c r="BS120" s="3">
        <v>2035</v>
      </c>
      <c r="BT120" s="3">
        <f t="shared" si="146"/>
        <v>0.11243780711574779</v>
      </c>
      <c r="BU120" s="3">
        <f t="shared" si="146"/>
        <v>0.238754005763086</v>
      </c>
      <c r="BV120" s="3">
        <f t="shared" si="146"/>
        <v>0.36507020441042359</v>
      </c>
      <c r="BX120" s="3">
        <v>2035</v>
      </c>
      <c r="BY120" s="3">
        <f t="shared" si="147"/>
        <v>0</v>
      </c>
      <c r="BZ120" s="3">
        <f t="shared" si="147"/>
        <v>0</v>
      </c>
      <c r="CA120" s="3">
        <f t="shared" si="147"/>
        <v>0</v>
      </c>
      <c r="CC120" s="3">
        <v>2035</v>
      </c>
      <c r="CD120" s="3">
        <f t="shared" si="148"/>
        <v>6.5185462859509671E-2</v>
      </c>
      <c r="CE120" s="3">
        <f t="shared" si="148"/>
        <v>0.13841687929049798</v>
      </c>
      <c r="CF120" s="3">
        <f t="shared" si="148"/>
        <v>0.21164829572148594</v>
      </c>
    </row>
    <row r="121" spans="1:84" x14ac:dyDescent="0.25">
      <c r="A121" s="3">
        <v>2036</v>
      </c>
      <c r="B121" s="3">
        <f t="shared" si="132"/>
        <v>0.41972652794456611</v>
      </c>
      <c r="C121" s="3">
        <f t="shared" si="115"/>
        <v>0.86934527983677445</v>
      </c>
      <c r="D121" s="3">
        <f t="shared" si="115"/>
        <v>1.3189640317289835</v>
      </c>
      <c r="F121" s="3">
        <v>2036</v>
      </c>
      <c r="G121" s="3">
        <f t="shared" si="133"/>
        <v>3.2937537325350335E-3</v>
      </c>
      <c r="H121" s="3">
        <f t="shared" si="133"/>
        <v>6.8220831176585978E-3</v>
      </c>
      <c r="I121" s="3">
        <f t="shared" si="133"/>
        <v>1.0350412502782177E-2</v>
      </c>
      <c r="K121" s="3">
        <v>2036</v>
      </c>
      <c r="L121" s="3">
        <f t="shared" si="134"/>
        <v>2.1371873990329939E-2</v>
      </c>
      <c r="M121" s="3">
        <f t="shared" si="134"/>
        <v>4.426581723520101E-2</v>
      </c>
      <c r="N121" s="3">
        <f t="shared" si="134"/>
        <v>6.715976048007212E-2</v>
      </c>
      <c r="P121" s="3">
        <v>2036</v>
      </c>
      <c r="Q121" s="3">
        <f t="shared" si="135"/>
        <v>3.5366904504478859E-3</v>
      </c>
      <c r="R121" s="3">
        <f t="shared" si="135"/>
        <v>7.325258101738865E-3</v>
      </c>
      <c r="S121" s="3">
        <f t="shared" si="135"/>
        <v>1.1113825753029867E-2</v>
      </c>
      <c r="U121" s="3">
        <v>2036</v>
      </c>
      <c r="V121" s="3">
        <f t="shared" si="136"/>
        <v>1.7845699113259249E-2</v>
      </c>
      <c r="W121" s="3">
        <f t="shared" si="136"/>
        <v>3.6962339181830797E-2</v>
      </c>
      <c r="X121" s="3">
        <f t="shared" si="136"/>
        <v>5.6078979250402436E-2</v>
      </c>
      <c r="Z121" s="3">
        <v>2036</v>
      </c>
      <c r="AA121" s="3">
        <f t="shared" si="137"/>
        <v>4.9819243357848786E-3</v>
      </c>
      <c r="AB121" s="3">
        <f t="shared" si="137"/>
        <v>1.0318653021594426E-2</v>
      </c>
      <c r="AC121" s="3">
        <f t="shared" si="137"/>
        <v>1.5655381707403996E-2</v>
      </c>
      <c r="AE121" s="3">
        <v>2036</v>
      </c>
      <c r="AF121" s="3">
        <f t="shared" si="138"/>
        <v>3.3669815123844675E-3</v>
      </c>
      <c r="AG121" s="3">
        <f t="shared" si="138"/>
        <v>6.9737538378219881E-3</v>
      </c>
      <c r="AH121" s="3">
        <f t="shared" si="138"/>
        <v>1.0580526163259519E-2</v>
      </c>
      <c r="AJ121" s="3">
        <v>2036</v>
      </c>
      <c r="AK121" s="3">
        <f t="shared" si="139"/>
        <v>4.9836376325507409E-3</v>
      </c>
      <c r="AL121" s="3">
        <f t="shared" si="139"/>
        <v>1.0322201633267039E-2</v>
      </c>
      <c r="AM121" s="3">
        <f t="shared" si="139"/>
        <v>1.5660765633983338E-2</v>
      </c>
      <c r="AO121" s="3">
        <v>2036</v>
      </c>
      <c r="AP121" s="3">
        <f t="shared" si="140"/>
        <v>5.8952693847082148E-3</v>
      </c>
      <c r="AQ121" s="3">
        <f t="shared" si="140"/>
        <v>1.2210390031957171E-2</v>
      </c>
      <c r="AR121" s="3">
        <f t="shared" si="140"/>
        <v>1.8525510679206145E-2</v>
      </c>
      <c r="AT121" s="3">
        <v>2036</v>
      </c>
      <c r="AU121" s="3">
        <f t="shared" si="141"/>
        <v>7.4406312622530783E-3</v>
      </c>
      <c r="AV121" s="3">
        <f t="shared" si="141"/>
        <v>1.5411171884994485E-2</v>
      </c>
      <c r="AW121" s="3">
        <f t="shared" si="141"/>
        <v>2.338171250773589E-2</v>
      </c>
      <c r="AY121" s="3">
        <v>2036</v>
      </c>
      <c r="AZ121" s="3">
        <f t="shared" si="142"/>
        <v>1.0874768767908324E-3</v>
      </c>
      <c r="BA121" s="3">
        <f t="shared" si="142"/>
        <v>2.2524020447299642E-3</v>
      </c>
      <c r="BB121" s="3">
        <f t="shared" si="142"/>
        <v>3.4173272126690958E-3</v>
      </c>
      <c r="BD121" s="3">
        <v>2036</v>
      </c>
      <c r="BE121" s="3">
        <f t="shared" si="143"/>
        <v>2.2586058210271138E-3</v>
      </c>
      <c r="BF121" s="3">
        <f t="shared" si="143"/>
        <v>4.6780657852083839E-3</v>
      </c>
      <c r="BG121" s="3">
        <f t="shared" si="143"/>
        <v>7.097525749389654E-3</v>
      </c>
      <c r="BI121" s="3">
        <v>2036</v>
      </c>
      <c r="BJ121" s="3">
        <f t="shared" si="144"/>
        <v>1.0607669184135176E-3</v>
      </c>
      <c r="BK121" s="3">
        <f t="shared" si="144"/>
        <v>2.1970798892453707E-3</v>
      </c>
      <c r="BL121" s="3">
        <f t="shared" si="144"/>
        <v>3.3333928600772235E-3</v>
      </c>
      <c r="BN121" s="3">
        <v>2036</v>
      </c>
      <c r="BO121" s="3">
        <f t="shared" si="145"/>
        <v>0.15017800777421911</v>
      </c>
      <c r="BP121" s="3">
        <f t="shared" si="145"/>
        <v>0.31105144302685245</v>
      </c>
      <c r="BQ121" s="3">
        <f t="shared" si="145"/>
        <v>0.47192487827948643</v>
      </c>
      <c r="BS121" s="3">
        <v>2036</v>
      </c>
      <c r="BT121" s="3">
        <f t="shared" si="146"/>
        <v>0.12180762437539347</v>
      </c>
      <c r="BU121" s="3">
        <f t="shared" si="146"/>
        <v>0.25229018479590726</v>
      </c>
      <c r="BV121" s="3">
        <f t="shared" si="146"/>
        <v>0.3827727452164213</v>
      </c>
      <c r="BX121" s="3">
        <v>2036</v>
      </c>
      <c r="BY121" s="3">
        <f t="shared" si="147"/>
        <v>0</v>
      </c>
      <c r="BZ121" s="3">
        <f t="shared" si="147"/>
        <v>0</v>
      </c>
      <c r="CA121" s="3">
        <f t="shared" si="147"/>
        <v>0</v>
      </c>
      <c r="CC121" s="3">
        <v>2036</v>
      </c>
      <c r="CD121" s="3">
        <f t="shared" si="148"/>
        <v>7.0617584764468555E-2</v>
      </c>
      <c r="CE121" s="3">
        <f t="shared" si="148"/>
        <v>0.14626443624876659</v>
      </c>
      <c r="CF121" s="3">
        <f t="shared" si="148"/>
        <v>0.22191128773306432</v>
      </c>
    </row>
    <row r="122" spans="1:84" x14ac:dyDescent="0.25">
      <c r="A122" s="3">
        <v>2037</v>
      </c>
      <c r="B122" s="3">
        <f t="shared" si="132"/>
        <v>0.45201318394030221</v>
      </c>
      <c r="C122" s="3">
        <f t="shared" si="115"/>
        <v>0.91691530644108188</v>
      </c>
      <c r="D122" s="3">
        <f t="shared" si="115"/>
        <v>1.3818174289418614</v>
      </c>
      <c r="F122" s="3">
        <v>2037</v>
      </c>
      <c r="G122" s="3">
        <f t="shared" si="133"/>
        <v>3.5471194042684942E-3</v>
      </c>
      <c r="H122" s="3">
        <f t="shared" si="133"/>
        <v>7.1953832124894432E-3</v>
      </c>
      <c r="I122" s="3">
        <f t="shared" si="133"/>
        <v>1.0843647020710393E-2</v>
      </c>
      <c r="K122" s="3">
        <v>2037</v>
      </c>
      <c r="L122" s="3">
        <f t="shared" si="134"/>
        <v>2.3015864297278414E-2</v>
      </c>
      <c r="M122" s="3">
        <f t="shared" si="134"/>
        <v>4.6688014896336651E-2</v>
      </c>
      <c r="N122" s="3">
        <f t="shared" si="134"/>
        <v>7.0360165495394852E-2</v>
      </c>
      <c r="P122" s="3">
        <v>2037</v>
      </c>
      <c r="Q122" s="3">
        <f t="shared" si="135"/>
        <v>3.8087435620208017E-3</v>
      </c>
      <c r="R122" s="3">
        <f t="shared" si="135"/>
        <v>7.7260916150335666E-3</v>
      </c>
      <c r="S122" s="3">
        <f t="shared" si="135"/>
        <v>1.1643439668046341E-2</v>
      </c>
      <c r="U122" s="3">
        <v>2037</v>
      </c>
      <c r="V122" s="3">
        <f t="shared" si="136"/>
        <v>1.9218445198894631E-2</v>
      </c>
      <c r="W122" s="3">
        <f t="shared" si="136"/>
        <v>3.8984895120211541E-2</v>
      </c>
      <c r="X122" s="3">
        <f t="shared" si="136"/>
        <v>5.8751345041528451E-2</v>
      </c>
      <c r="Z122" s="3">
        <v>2037</v>
      </c>
      <c r="AA122" s="3">
        <f t="shared" si="137"/>
        <v>5.3651492846914159E-3</v>
      </c>
      <c r="AB122" s="3">
        <f t="shared" si="137"/>
        <v>1.0883283221059043E-2</v>
      </c>
      <c r="AC122" s="3">
        <f t="shared" si="137"/>
        <v>1.6401417157426691E-2</v>
      </c>
      <c r="AE122" s="3">
        <v>2037</v>
      </c>
      <c r="AF122" s="3">
        <f t="shared" si="138"/>
        <v>3.6259800902601921E-3</v>
      </c>
      <c r="AG122" s="3">
        <f t="shared" si="138"/>
        <v>7.3553532590086628E-3</v>
      </c>
      <c r="AH122" s="3">
        <f t="shared" si="138"/>
        <v>1.1084726427757133E-2</v>
      </c>
      <c r="AJ122" s="3">
        <v>2037</v>
      </c>
      <c r="AK122" s="3">
        <f t="shared" si="139"/>
        <v>5.366994373516191E-3</v>
      </c>
      <c r="AL122" s="3">
        <f t="shared" si="139"/>
        <v>1.0887026010529113E-2</v>
      </c>
      <c r="AM122" s="3">
        <f t="shared" si="139"/>
        <v>1.6407057647542047E-2</v>
      </c>
      <c r="AO122" s="3">
        <v>2037</v>
      </c>
      <c r="AP122" s="3">
        <f t="shared" si="140"/>
        <v>6.3487516450703727E-3</v>
      </c>
      <c r="AQ122" s="3">
        <f t="shared" si="140"/>
        <v>1.2878534890094818E-2</v>
      </c>
      <c r="AR122" s="3">
        <f t="shared" si="140"/>
        <v>1.9408318135119243E-2</v>
      </c>
      <c r="AT122" s="3">
        <v>2037</v>
      </c>
      <c r="AU122" s="3">
        <f t="shared" si="141"/>
        <v>8.0129875131956414E-3</v>
      </c>
      <c r="AV122" s="3">
        <f t="shared" si="141"/>
        <v>1.6254461511770169E-2</v>
      </c>
      <c r="AW122" s="3">
        <f t="shared" si="141"/>
        <v>2.4495935510344659E-2</v>
      </c>
      <c r="AY122" s="3">
        <v>2037</v>
      </c>
      <c r="AZ122" s="3">
        <f t="shared" si="142"/>
        <v>1.171128944236286E-3</v>
      </c>
      <c r="BA122" s="3">
        <f t="shared" si="142"/>
        <v>2.3756520671048657E-3</v>
      </c>
      <c r="BB122" s="3">
        <f t="shared" si="142"/>
        <v>3.5801751899734559E-3</v>
      </c>
      <c r="BD122" s="3">
        <v>2037</v>
      </c>
      <c r="BE122" s="3">
        <f t="shared" si="143"/>
        <v>2.4323447303369007E-3</v>
      </c>
      <c r="BF122" s="3">
        <f t="shared" si="143"/>
        <v>4.9340466009101091E-3</v>
      </c>
      <c r="BG122" s="3">
        <f t="shared" si="143"/>
        <v>7.435748471483327E-3</v>
      </c>
      <c r="BI122" s="3">
        <v>2037</v>
      </c>
      <c r="BJ122" s="3">
        <f t="shared" si="144"/>
        <v>1.1423643736760943E-3</v>
      </c>
      <c r="BK122" s="3">
        <f t="shared" si="144"/>
        <v>2.3173027180882571E-3</v>
      </c>
      <c r="BL122" s="3">
        <f t="shared" si="144"/>
        <v>3.4922410625004203E-3</v>
      </c>
      <c r="BN122" s="3">
        <v>2037</v>
      </c>
      <c r="BO122" s="3">
        <f t="shared" si="145"/>
        <v>0.16173016221838987</v>
      </c>
      <c r="BP122" s="3">
        <f t="shared" si="145"/>
        <v>0.32807198223409811</v>
      </c>
      <c r="BQ122" s="3">
        <f t="shared" si="145"/>
        <v>0.49441380224980641</v>
      </c>
      <c r="BS122" s="3">
        <v>2037</v>
      </c>
      <c r="BT122" s="3">
        <f t="shared" si="146"/>
        <v>0.13117744163503914</v>
      </c>
      <c r="BU122" s="3">
        <f t="shared" si="146"/>
        <v>0.26609534493320075</v>
      </c>
      <c r="BV122" s="3">
        <f t="shared" si="146"/>
        <v>0.40101324823136236</v>
      </c>
      <c r="BX122" s="3">
        <v>2037</v>
      </c>
      <c r="BY122" s="3">
        <f t="shared" si="147"/>
        <v>0</v>
      </c>
      <c r="BZ122" s="3">
        <f t="shared" si="147"/>
        <v>0</v>
      </c>
      <c r="CA122" s="3">
        <f t="shared" si="147"/>
        <v>0</v>
      </c>
      <c r="CC122" s="3">
        <v>2037</v>
      </c>
      <c r="CD122" s="3">
        <f t="shared" si="148"/>
        <v>7.6049706669427786E-2</v>
      </c>
      <c r="CE122" s="3">
        <f t="shared" si="148"/>
        <v>0.15426793415114678</v>
      </c>
      <c r="CF122" s="3">
        <f t="shared" si="148"/>
        <v>0.23248616163286578</v>
      </c>
    </row>
    <row r="123" spans="1:84" x14ac:dyDescent="0.25">
      <c r="A123" s="3">
        <v>2038</v>
      </c>
      <c r="B123" s="3">
        <f t="shared" si="132"/>
        <v>0.4842998399360382</v>
      </c>
      <c r="C123" s="3">
        <f t="shared" si="115"/>
        <v>0.9654403584503527</v>
      </c>
      <c r="D123" s="3">
        <f t="shared" si="115"/>
        <v>1.4465808769646664</v>
      </c>
      <c r="F123" s="3">
        <v>2038</v>
      </c>
      <c r="G123" s="3">
        <f t="shared" si="133"/>
        <v>3.8004850760019601E-3</v>
      </c>
      <c r="H123" s="3">
        <f t="shared" si="133"/>
        <v>7.5761777549733034E-3</v>
      </c>
      <c r="I123" s="3">
        <f t="shared" si="133"/>
        <v>1.1351870433944655E-2</v>
      </c>
      <c r="K123" s="3">
        <v>2038</v>
      </c>
      <c r="L123" s="3">
        <f t="shared" si="134"/>
        <v>2.4659854604226854E-2</v>
      </c>
      <c r="M123" s="3">
        <f t="shared" si="134"/>
        <v>4.9158841084033067E-2</v>
      </c>
      <c r="N123" s="3">
        <f t="shared" si="134"/>
        <v>7.3657827563839276E-2</v>
      </c>
      <c r="P123" s="3">
        <v>2038</v>
      </c>
      <c r="Q123" s="3">
        <f t="shared" si="135"/>
        <v>4.0807966735937071E-3</v>
      </c>
      <c r="R123" s="3">
        <f t="shared" si="135"/>
        <v>8.1349723424183704E-3</v>
      </c>
      <c r="S123" s="3">
        <f t="shared" si="135"/>
        <v>1.2189148011243045E-2</v>
      </c>
      <c r="U123" s="3">
        <v>2038</v>
      </c>
      <c r="V123" s="3">
        <f t="shared" si="136"/>
        <v>2.0591191284529929E-2</v>
      </c>
      <c r="W123" s="3">
        <f t="shared" si="136"/>
        <v>4.1048056297689137E-2</v>
      </c>
      <c r="X123" s="3">
        <f t="shared" si="136"/>
        <v>6.1504921310848337E-2</v>
      </c>
      <c r="Z123" s="3">
        <v>2038</v>
      </c>
      <c r="AA123" s="3">
        <f t="shared" si="137"/>
        <v>5.7483742335979323E-3</v>
      </c>
      <c r="AB123" s="3">
        <f t="shared" si="137"/>
        <v>1.1459249049771553E-2</v>
      </c>
      <c r="AC123" s="3">
        <f t="shared" si="137"/>
        <v>1.7170123865945172E-2</v>
      </c>
      <c r="AE123" s="3">
        <v>2038</v>
      </c>
      <c r="AF123" s="3">
        <f t="shared" si="138"/>
        <v>3.8849786681359163E-3</v>
      </c>
      <c r="AG123" s="3">
        <f t="shared" si="138"/>
        <v>7.7446137467905686E-3</v>
      </c>
      <c r="AH123" s="3">
        <f t="shared" si="138"/>
        <v>1.160424882544522E-2</v>
      </c>
      <c r="AJ123" s="3">
        <v>2038</v>
      </c>
      <c r="AK123" s="3">
        <f t="shared" si="139"/>
        <v>5.750351114481622E-3</v>
      </c>
      <c r="AL123" s="3">
        <f t="shared" si="139"/>
        <v>1.1463189915391527E-2</v>
      </c>
      <c r="AM123" s="3">
        <f t="shared" si="139"/>
        <v>1.7176028716301431E-2</v>
      </c>
      <c r="AO123" s="3">
        <v>2038</v>
      </c>
      <c r="AP123" s="3">
        <f t="shared" si="140"/>
        <v>6.8022339054325505E-3</v>
      </c>
      <c r="AQ123" s="3">
        <f t="shared" si="140"/>
        <v>1.3560093558550982E-2</v>
      </c>
      <c r="AR123" s="3">
        <f t="shared" si="140"/>
        <v>2.031795321166939E-2</v>
      </c>
      <c r="AT123" s="3">
        <v>2038</v>
      </c>
      <c r="AU123" s="3">
        <f t="shared" si="141"/>
        <v>8.5853437641381647E-3</v>
      </c>
      <c r="AV123" s="3">
        <f t="shared" si="141"/>
        <v>1.711468119040415E-2</v>
      </c>
      <c r="AW123" s="3">
        <f t="shared" si="141"/>
        <v>2.5644018616670101E-2</v>
      </c>
      <c r="AY123" s="3">
        <v>2038</v>
      </c>
      <c r="AZ123" s="3">
        <f t="shared" si="142"/>
        <v>1.2547810116817341E-3</v>
      </c>
      <c r="BA123" s="3">
        <f t="shared" si="142"/>
        <v>2.5013764816744525E-3</v>
      </c>
      <c r="BB123" s="3">
        <f t="shared" si="142"/>
        <v>3.7479719516671701E-3</v>
      </c>
      <c r="BD123" s="3">
        <v>2038</v>
      </c>
      <c r="BE123" s="3">
        <f t="shared" si="143"/>
        <v>2.6060836396466784E-3</v>
      </c>
      <c r="BF123" s="3">
        <f t="shared" si="143"/>
        <v>5.1951665388623247E-3</v>
      </c>
      <c r="BG123" s="3">
        <f t="shared" si="143"/>
        <v>7.7842494380779715E-3</v>
      </c>
      <c r="BI123" s="3">
        <v>2038</v>
      </c>
      <c r="BJ123" s="3">
        <f t="shared" si="144"/>
        <v>1.2239618289386709E-3</v>
      </c>
      <c r="BK123" s="3">
        <f t="shared" si="144"/>
        <v>2.439939164580691E-3</v>
      </c>
      <c r="BL123" s="3">
        <f t="shared" si="144"/>
        <v>3.6559165002227117E-3</v>
      </c>
      <c r="BN123" s="3">
        <v>2038</v>
      </c>
      <c r="BO123" s="3">
        <f t="shared" si="145"/>
        <v>0.17328231666256061</v>
      </c>
      <c r="BP123" s="3">
        <f t="shared" si="145"/>
        <v>0.3454342292037611</v>
      </c>
      <c r="BQ123" s="3">
        <f t="shared" si="145"/>
        <v>0.51758614174496098</v>
      </c>
      <c r="BS123" s="3">
        <v>2038</v>
      </c>
      <c r="BT123" s="3">
        <f t="shared" si="146"/>
        <v>0.14054725889468483</v>
      </c>
      <c r="BU123" s="3">
        <f t="shared" si="146"/>
        <v>0.28017766023713669</v>
      </c>
      <c r="BV123" s="3">
        <f t="shared" si="146"/>
        <v>0.41980806157958861</v>
      </c>
      <c r="BX123" s="3">
        <v>2038</v>
      </c>
      <c r="BY123" s="3">
        <f t="shared" si="147"/>
        <v>0</v>
      </c>
      <c r="BZ123" s="3">
        <f t="shared" si="147"/>
        <v>0</v>
      </c>
      <c r="CA123" s="3">
        <f t="shared" si="147"/>
        <v>0</v>
      </c>
      <c r="CC123" s="3">
        <v>2038</v>
      </c>
      <c r="CD123" s="3">
        <f t="shared" si="148"/>
        <v>8.1481828574387002E-2</v>
      </c>
      <c r="CE123" s="3">
        <f t="shared" si="148"/>
        <v>0.16243211188431472</v>
      </c>
      <c r="CF123" s="3">
        <f t="shared" si="148"/>
        <v>0.24338239519424246</v>
      </c>
    </row>
    <row r="124" spans="1:84" x14ac:dyDescent="0.25">
      <c r="A124" s="3">
        <v>2039</v>
      </c>
      <c r="B124" s="3">
        <f t="shared" si="132"/>
        <v>0.51658649593177386</v>
      </c>
      <c r="C124" s="3">
        <f t="shared" si="115"/>
        <v>1.0149494581152378</v>
      </c>
      <c r="D124" s="3">
        <f t="shared" si="115"/>
        <v>1.5133124202987021</v>
      </c>
      <c r="F124" s="3">
        <v>2039</v>
      </c>
      <c r="G124" s="3">
        <f t="shared" si="133"/>
        <v>4.0538507477354208E-3</v>
      </c>
      <c r="H124" s="3">
        <f t="shared" si="133"/>
        <v>7.9646944937513779E-3</v>
      </c>
      <c r="I124" s="3">
        <f t="shared" si="133"/>
        <v>1.1875538239767334E-2</v>
      </c>
      <c r="K124" s="3">
        <v>2039</v>
      </c>
      <c r="L124" s="3">
        <f t="shared" si="134"/>
        <v>2.6303844911175295E-2</v>
      </c>
      <c r="M124" s="3">
        <f t="shared" si="134"/>
        <v>5.1679773569749982E-2</v>
      </c>
      <c r="N124" s="3">
        <f t="shared" si="134"/>
        <v>7.7055702228324641E-2</v>
      </c>
      <c r="P124" s="3">
        <v>2039</v>
      </c>
      <c r="Q124" s="3">
        <f t="shared" si="135"/>
        <v>4.3528497851666233E-3</v>
      </c>
      <c r="R124" s="3">
        <f t="shared" si="135"/>
        <v>8.5521448305442629E-3</v>
      </c>
      <c r="S124" s="3">
        <f t="shared" si="135"/>
        <v>1.2751439875921892E-2</v>
      </c>
      <c r="U124" s="3">
        <v>2039</v>
      </c>
      <c r="V124" s="3">
        <f t="shared" si="136"/>
        <v>2.1963937370165235E-2</v>
      </c>
      <c r="W124" s="3">
        <f t="shared" si="136"/>
        <v>4.3153056666178101E-2</v>
      </c>
      <c r="X124" s="3">
        <f t="shared" si="136"/>
        <v>6.4342175962191051E-2</v>
      </c>
      <c r="Z124" s="3">
        <v>2039</v>
      </c>
      <c r="AA124" s="3">
        <f t="shared" si="137"/>
        <v>6.1315991825044696E-3</v>
      </c>
      <c r="AB124" s="3">
        <f t="shared" si="137"/>
        <v>1.2046894985974721E-2</v>
      </c>
      <c r="AC124" s="3">
        <f t="shared" si="137"/>
        <v>1.7962190789444991E-2</v>
      </c>
      <c r="AE124" s="3">
        <v>2039</v>
      </c>
      <c r="AF124" s="3">
        <f t="shared" si="138"/>
        <v>4.1439772460116408E-3</v>
      </c>
      <c r="AG124" s="3">
        <f t="shared" si="138"/>
        <v>8.1417681131890803E-3</v>
      </c>
      <c r="AH124" s="3">
        <f t="shared" si="138"/>
        <v>1.213955898036651E-2</v>
      </c>
      <c r="AJ124" s="3">
        <v>2039</v>
      </c>
      <c r="AK124" s="3">
        <f t="shared" si="139"/>
        <v>6.1337078554470738E-3</v>
      </c>
      <c r="AL124" s="3">
        <f t="shared" si="139"/>
        <v>1.2051037944564023E-2</v>
      </c>
      <c r="AM124" s="3">
        <f t="shared" si="139"/>
        <v>1.7968368033680994E-2</v>
      </c>
      <c r="AO124" s="3">
        <v>2039</v>
      </c>
      <c r="AP124" s="3">
        <f t="shared" si="140"/>
        <v>7.2557161657947084E-3</v>
      </c>
      <c r="AQ124" s="3">
        <f t="shared" si="140"/>
        <v>1.4255473669377353E-2</v>
      </c>
      <c r="AR124" s="3">
        <f t="shared" si="140"/>
        <v>2.1255231172960017E-2</v>
      </c>
      <c r="AT124" s="3">
        <v>2039</v>
      </c>
      <c r="AU124" s="3">
        <f t="shared" si="141"/>
        <v>9.1577000150807279E-3</v>
      </c>
      <c r="AV124" s="3">
        <f t="shared" si="141"/>
        <v>1.7992345407952009E-2</v>
      </c>
      <c r="AW124" s="3">
        <f t="shared" si="141"/>
        <v>2.6826990800823292E-2</v>
      </c>
      <c r="AY124" s="3">
        <v>2039</v>
      </c>
      <c r="AZ124" s="3">
        <f t="shared" si="142"/>
        <v>1.3384330791271827E-3</v>
      </c>
      <c r="BA124" s="3">
        <f t="shared" si="142"/>
        <v>2.6296504827006792E-3</v>
      </c>
      <c r="BB124" s="3">
        <f t="shared" si="142"/>
        <v>3.9208678862741753E-3</v>
      </c>
      <c r="BD124" s="3">
        <v>2039</v>
      </c>
      <c r="BE124" s="3">
        <f t="shared" si="143"/>
        <v>2.7798225489564553E-3</v>
      </c>
      <c r="BF124" s="3">
        <f t="shared" si="143"/>
        <v>5.4615817717629522E-3</v>
      </c>
      <c r="BG124" s="3">
        <f t="shared" si="143"/>
        <v>8.1433409945694413E-3</v>
      </c>
      <c r="BI124" s="3">
        <v>2039</v>
      </c>
      <c r="BJ124" s="3">
        <f t="shared" si="144"/>
        <v>1.3055592842012476E-3</v>
      </c>
      <c r="BK124" s="3">
        <f t="shared" si="144"/>
        <v>2.5650625761080327E-3</v>
      </c>
      <c r="BL124" s="3">
        <f t="shared" si="144"/>
        <v>3.8245658680148122E-3</v>
      </c>
      <c r="BN124" s="3">
        <v>2039</v>
      </c>
      <c r="BO124" s="3">
        <f t="shared" si="145"/>
        <v>0.18483447110673137</v>
      </c>
      <c r="BP124" s="3">
        <f t="shared" si="145"/>
        <v>0.36314856808717244</v>
      </c>
      <c r="BQ124" s="3">
        <f t="shared" si="145"/>
        <v>0.54146266506761354</v>
      </c>
      <c r="BS124" s="3">
        <v>2039</v>
      </c>
      <c r="BT124" s="3">
        <f t="shared" si="146"/>
        <v>0.14991707615433048</v>
      </c>
      <c r="BU124" s="3">
        <f t="shared" si="146"/>
        <v>0.2945455531713207</v>
      </c>
      <c r="BV124" s="3">
        <f t="shared" si="146"/>
        <v>0.43917403018831097</v>
      </c>
      <c r="BX124" s="3">
        <v>2039</v>
      </c>
      <c r="BY124" s="3">
        <f t="shared" si="147"/>
        <v>0</v>
      </c>
      <c r="BZ124" s="3">
        <f t="shared" si="147"/>
        <v>0</v>
      </c>
      <c r="CA124" s="3">
        <f t="shared" si="147"/>
        <v>0</v>
      </c>
      <c r="CC124" s="3">
        <v>2039</v>
      </c>
      <c r="CD124" s="3">
        <f t="shared" si="148"/>
        <v>8.69139504793459E-2</v>
      </c>
      <c r="CE124" s="3">
        <f t="shared" si="148"/>
        <v>0.17076185234489227</v>
      </c>
      <c r="CF124" s="3">
        <f t="shared" si="148"/>
        <v>0.2546097542104383</v>
      </c>
    </row>
    <row r="125" spans="1:84" x14ac:dyDescent="0.25">
      <c r="A125" s="3">
        <v>2040</v>
      </c>
      <c r="B125" s="3">
        <f t="shared" si="132"/>
        <v>0.54887315192750985</v>
      </c>
      <c r="C125" s="3">
        <f t="shared" si="115"/>
        <v>1.0654725096430684</v>
      </c>
      <c r="D125" s="3">
        <f t="shared" si="115"/>
        <v>1.5820718673586267</v>
      </c>
      <c r="F125" s="3">
        <v>2040</v>
      </c>
      <c r="G125" s="3">
        <f t="shared" si="133"/>
        <v>4.3072164194688858E-3</v>
      </c>
      <c r="H125" s="3">
        <f t="shared" si="133"/>
        <v>8.3611680985144054E-3</v>
      </c>
      <c r="I125" s="3">
        <f t="shared" si="133"/>
        <v>1.241511977755992E-2</v>
      </c>
      <c r="K125" s="3">
        <v>2040</v>
      </c>
      <c r="L125" s="3">
        <f t="shared" si="134"/>
        <v>2.794783521812377E-2</v>
      </c>
      <c r="M125" s="3">
        <f t="shared" si="134"/>
        <v>5.4252335032918556E-2</v>
      </c>
      <c r="N125" s="3">
        <f t="shared" si="134"/>
        <v>8.055683484771331E-2</v>
      </c>
      <c r="P125" s="3">
        <v>2040</v>
      </c>
      <c r="Q125" s="3">
        <f t="shared" si="135"/>
        <v>4.6249028967395387E-3</v>
      </c>
      <c r="R125" s="3">
        <f t="shared" si="135"/>
        <v>8.9778610575861808E-3</v>
      </c>
      <c r="S125" s="3">
        <f t="shared" si="135"/>
        <v>1.3330819218432811E-2</v>
      </c>
      <c r="U125" s="3">
        <v>2040</v>
      </c>
      <c r="V125" s="3">
        <f t="shared" si="136"/>
        <v>2.3336683455800537E-2</v>
      </c>
      <c r="W125" s="3">
        <f t="shared" si="136"/>
        <v>4.5301167676136581E-2</v>
      </c>
      <c r="X125" s="3">
        <f t="shared" si="136"/>
        <v>6.7265651896472628E-2</v>
      </c>
      <c r="Z125" s="3">
        <v>2040</v>
      </c>
      <c r="AA125" s="3">
        <f t="shared" si="137"/>
        <v>6.514824131410986E-3</v>
      </c>
      <c r="AB125" s="3">
        <f t="shared" si="137"/>
        <v>1.2646575976254786E-2</v>
      </c>
      <c r="AC125" s="3">
        <f t="shared" si="137"/>
        <v>1.8778327821098589E-2</v>
      </c>
      <c r="AE125" s="3">
        <v>2040</v>
      </c>
      <c r="AF125" s="3">
        <f t="shared" si="138"/>
        <v>4.4029758238873749E-3</v>
      </c>
      <c r="AG125" s="3">
        <f t="shared" si="138"/>
        <v>8.5470562451460848E-3</v>
      </c>
      <c r="AH125" s="3">
        <f t="shared" si="138"/>
        <v>1.2691136666404784E-2</v>
      </c>
      <c r="AJ125" s="3">
        <v>2040</v>
      </c>
      <c r="AK125" s="3">
        <f t="shared" si="139"/>
        <v>6.5170645964125039E-3</v>
      </c>
      <c r="AL125" s="3">
        <f t="shared" si="139"/>
        <v>1.2650925166699897E-2</v>
      </c>
      <c r="AM125" s="3">
        <f t="shared" si="139"/>
        <v>1.8784785736987272E-2</v>
      </c>
      <c r="AO125" s="3">
        <v>2040</v>
      </c>
      <c r="AP125" s="3">
        <f t="shared" si="140"/>
        <v>7.7091984261568863E-3</v>
      </c>
      <c r="AQ125" s="3">
        <f t="shared" si="140"/>
        <v>1.4965095242149125E-2</v>
      </c>
      <c r="AR125" s="3">
        <f t="shared" si="140"/>
        <v>2.2220992058141365E-2</v>
      </c>
      <c r="AT125" s="3">
        <v>2040</v>
      </c>
      <c r="AU125" s="3">
        <f t="shared" si="141"/>
        <v>9.7300562660232511E-3</v>
      </c>
      <c r="AV125" s="3">
        <f t="shared" si="141"/>
        <v>1.8887984286207648E-2</v>
      </c>
      <c r="AW125" s="3">
        <f t="shared" si="141"/>
        <v>2.8045912306392001E-2</v>
      </c>
      <c r="AY125" s="3">
        <v>2040</v>
      </c>
      <c r="AZ125" s="3">
        <f t="shared" si="142"/>
        <v>1.4220851465726308E-3</v>
      </c>
      <c r="BA125" s="3">
        <f t="shared" si="142"/>
        <v>2.7605515495226513E-3</v>
      </c>
      <c r="BB125" s="3">
        <f t="shared" si="142"/>
        <v>4.0990179524726779E-3</v>
      </c>
      <c r="BD125" s="3">
        <v>2040</v>
      </c>
      <c r="BE125" s="3">
        <f t="shared" si="143"/>
        <v>2.9535614582662322E-3</v>
      </c>
      <c r="BF125" s="3">
        <f t="shared" si="143"/>
        <v>5.7334532182393609E-3</v>
      </c>
      <c r="BG125" s="3">
        <f t="shared" si="143"/>
        <v>8.5133449782124858E-3</v>
      </c>
      <c r="BI125" s="3">
        <v>2040</v>
      </c>
      <c r="BJ125" s="3">
        <f t="shared" si="144"/>
        <v>1.3871567394638294E-3</v>
      </c>
      <c r="BK125" s="3">
        <f t="shared" si="144"/>
        <v>2.6927485290080635E-3</v>
      </c>
      <c r="BL125" s="3">
        <f t="shared" si="144"/>
        <v>3.9983403185522969E-3</v>
      </c>
      <c r="BN125" s="3">
        <v>2040</v>
      </c>
      <c r="BO125" s="3">
        <f t="shared" si="145"/>
        <v>0.19638662555090211</v>
      </c>
      <c r="BP125" s="3">
        <f t="shared" si="145"/>
        <v>0.38122569859946137</v>
      </c>
      <c r="BQ125" s="3">
        <f t="shared" si="145"/>
        <v>0.56606477164802071</v>
      </c>
      <c r="BS125" s="3">
        <v>2040</v>
      </c>
      <c r="BT125" s="3">
        <f t="shared" si="146"/>
        <v>0.15928689341397617</v>
      </c>
      <c r="BU125" s="3">
        <f t="shared" si="146"/>
        <v>0.30920770214946053</v>
      </c>
      <c r="BV125" s="3">
        <f t="shared" si="146"/>
        <v>0.45912851088494488</v>
      </c>
      <c r="BX125" s="3">
        <v>2040</v>
      </c>
      <c r="BY125" s="3">
        <f t="shared" si="147"/>
        <v>0</v>
      </c>
      <c r="BZ125" s="3">
        <f t="shared" si="147"/>
        <v>0</v>
      </c>
      <c r="CA125" s="3">
        <f t="shared" si="147"/>
        <v>0</v>
      </c>
      <c r="CC125" s="3">
        <v>2040</v>
      </c>
      <c r="CD125" s="3">
        <f t="shared" si="148"/>
        <v>9.2346072384305117E-2</v>
      </c>
      <c r="CE125" s="3">
        <f t="shared" si="148"/>
        <v>0.17926218681576311</v>
      </c>
      <c r="CF125" s="3">
        <f t="shared" si="148"/>
        <v>0.26617830124722108</v>
      </c>
    </row>
    <row r="126" spans="1:84" x14ac:dyDescent="0.25">
      <c r="A126" s="3">
        <v>2041</v>
      </c>
      <c r="B126" s="3">
        <f t="shared" si="132"/>
        <v>0.58115980792324595</v>
      </c>
      <c r="C126" s="3">
        <f t="shared" si="115"/>
        <v>1.1141813312491566</v>
      </c>
      <c r="D126" s="3">
        <f t="shared" si="115"/>
        <v>1.6472028545750677</v>
      </c>
      <c r="F126" s="3">
        <v>2041</v>
      </c>
      <c r="G126" s="3">
        <f t="shared" ref="G126:I135" si="149">G94*0.181/1000</f>
        <v>4.5605820912023518E-3</v>
      </c>
      <c r="H126" s="3">
        <f t="shared" si="149"/>
        <v>8.7434047509321062E-3</v>
      </c>
      <c r="I126" s="3">
        <f t="shared" si="149"/>
        <v>1.2926227410661866E-2</v>
      </c>
      <c r="K126" s="3">
        <v>2041</v>
      </c>
      <c r="L126" s="3">
        <f t="shared" ref="L126:N135" si="150">L94*0.181/1000</f>
        <v>2.9591825525072248E-2</v>
      </c>
      <c r="M126" s="3">
        <f t="shared" si="150"/>
        <v>5.6732518505430131E-2</v>
      </c>
      <c r="N126" s="3">
        <f t="shared" si="150"/>
        <v>8.387321148578801E-2</v>
      </c>
      <c r="P126" s="3">
        <v>2041</v>
      </c>
      <c r="Q126" s="3">
        <f t="shared" ref="Q126:S135" si="151">Q94*0.181/1000</f>
        <v>4.8969560083124549E-3</v>
      </c>
      <c r="R126" s="3">
        <f t="shared" si="151"/>
        <v>9.3882902603111794E-3</v>
      </c>
      <c r="S126" s="3">
        <f t="shared" si="151"/>
        <v>1.3879624512309905E-2</v>
      </c>
      <c r="U126" s="3">
        <v>2041</v>
      </c>
      <c r="V126" s="3">
        <f t="shared" ref="V126:X135" si="152">V94*0.181/1000</f>
        <v>2.4709429541435915E-2</v>
      </c>
      <c r="W126" s="3">
        <f t="shared" si="152"/>
        <v>4.7372142267140947E-2</v>
      </c>
      <c r="X126" s="3">
        <f t="shared" si="152"/>
        <v>7.0034854992845966E-2</v>
      </c>
      <c r="Z126" s="3">
        <v>2041</v>
      </c>
      <c r="AA126" s="3">
        <f t="shared" ref="AA126:AC135" si="153">AA94*0.181/1000</f>
        <v>6.8980490803175224E-3</v>
      </c>
      <c r="AB126" s="3">
        <f t="shared" si="153"/>
        <v>1.3224723049576854E-2</v>
      </c>
      <c r="AC126" s="3">
        <f t="shared" si="153"/>
        <v>1.9551397018836163E-2</v>
      </c>
      <c r="AE126" s="3">
        <v>2041</v>
      </c>
      <c r="AF126" s="3">
        <f t="shared" ref="AF126:AH135" si="154">AF94*0.181/1000</f>
        <v>4.6619744017630995E-3</v>
      </c>
      <c r="AG126" s="3">
        <f t="shared" si="154"/>
        <v>8.9377909043082248E-3</v>
      </c>
      <c r="AH126" s="3">
        <f t="shared" si="154"/>
        <v>1.321360740685335E-2</v>
      </c>
      <c r="AJ126" s="3">
        <v>2041</v>
      </c>
      <c r="AK126" s="3">
        <f t="shared" ref="AK126:AM135" si="155">AK94*0.181/1000</f>
        <v>6.9004213373779549E-3</v>
      </c>
      <c r="AL126" s="3">
        <f t="shared" si="155"/>
        <v>1.3229271066307557E-2</v>
      </c>
      <c r="AM126" s="3">
        <f t="shared" si="155"/>
        <v>1.9558120795237163E-2</v>
      </c>
      <c r="AO126" s="3">
        <v>2041</v>
      </c>
      <c r="AP126" s="3">
        <f t="shared" ref="AP126:AR135" si="156">AP94*0.181/1000</f>
        <v>8.1626806865190658E-3</v>
      </c>
      <c r="AQ126" s="3">
        <f t="shared" si="156"/>
        <v>1.5649235046668486E-2</v>
      </c>
      <c r="AR126" s="3">
        <f t="shared" si="156"/>
        <v>2.313578940681791E-2</v>
      </c>
      <c r="AT126" s="3">
        <v>2041</v>
      </c>
      <c r="AU126" s="3">
        <f t="shared" ref="AU126:AW135" si="157">AU94*0.181/1000</f>
        <v>1.0302412516965814E-2</v>
      </c>
      <c r="AV126" s="3">
        <f t="shared" si="157"/>
        <v>1.9751461709387404E-2</v>
      </c>
      <c r="AW126" s="3">
        <f t="shared" si="157"/>
        <v>2.9200510901809015E-2</v>
      </c>
      <c r="AY126" s="3">
        <v>2041</v>
      </c>
      <c r="AZ126" s="3">
        <f t="shared" ref="AZ126:BB135" si="158">AZ94*0.181/1000</f>
        <v>1.5057372140180791E-3</v>
      </c>
      <c r="BA126" s="3">
        <f t="shared" si="158"/>
        <v>2.8867520959873923E-3</v>
      </c>
      <c r="BB126" s="3">
        <f t="shared" si="158"/>
        <v>4.2677669779567001E-3</v>
      </c>
      <c r="BD126" s="3">
        <v>2041</v>
      </c>
      <c r="BE126" s="3">
        <f t="shared" ref="BE126:BG135" si="159">BE94*0.181/1000</f>
        <v>3.1273003675760095E-3</v>
      </c>
      <c r="BF126" s="3">
        <f t="shared" si="159"/>
        <v>5.9955620455122757E-3</v>
      </c>
      <c r="BG126" s="3">
        <f t="shared" si="159"/>
        <v>8.863823723448537E-3</v>
      </c>
      <c r="BI126" s="3">
        <v>2041</v>
      </c>
      <c r="BJ126" s="3">
        <f t="shared" ref="BJ126:BL135" si="160">BJ94*0.181/1000</f>
        <v>1.4687541947264061E-3</v>
      </c>
      <c r="BK126" s="3">
        <f t="shared" si="160"/>
        <v>2.8158494129280542E-3</v>
      </c>
      <c r="BL126" s="3">
        <f t="shared" si="160"/>
        <v>4.1629446311296963E-3</v>
      </c>
      <c r="BN126" s="3">
        <v>2041</v>
      </c>
      <c r="BO126" s="3">
        <f t="shared" ref="BO126:BQ135" si="161">BO94*0.181/1000</f>
        <v>0.20793877999507288</v>
      </c>
      <c r="BP126" s="3">
        <f t="shared" si="161"/>
        <v>0.39865369826785063</v>
      </c>
      <c r="BQ126" s="3">
        <f t="shared" si="161"/>
        <v>0.58936861654062911</v>
      </c>
      <c r="BS126" s="3">
        <v>2041</v>
      </c>
      <c r="BT126" s="3">
        <f t="shared" ref="BT126:BV135" si="162">BT94*0.181/1000</f>
        <v>0.16865671067362187</v>
      </c>
      <c r="BU126" s="3">
        <f t="shared" si="162"/>
        <v>0.32334334869774373</v>
      </c>
      <c r="BV126" s="3">
        <f t="shared" si="162"/>
        <v>0.47802998672186531</v>
      </c>
      <c r="BX126" s="3">
        <v>2041</v>
      </c>
      <c r="BY126" s="3">
        <f t="shared" ref="BY126:CA135" si="163">BY94*0.181/1000</f>
        <v>0</v>
      </c>
      <c r="BZ126" s="3">
        <f t="shared" si="163"/>
        <v>0</v>
      </c>
      <c r="CA126" s="3">
        <f t="shared" si="163"/>
        <v>0</v>
      </c>
      <c r="CC126" s="3">
        <v>2041</v>
      </c>
      <c r="CD126" s="3">
        <f t="shared" ref="CD126:CF135" si="164">CD94*0.181/1000</f>
        <v>9.7778194289264347E-2</v>
      </c>
      <c r="CE126" s="3">
        <f t="shared" si="164"/>
        <v>0.18745728316907154</v>
      </c>
      <c r="CF126" s="3">
        <f t="shared" si="164"/>
        <v>0.27713637204887892</v>
      </c>
    </row>
    <row r="127" spans="1:84" x14ac:dyDescent="0.25">
      <c r="A127" s="3">
        <v>2042</v>
      </c>
      <c r="B127" s="3">
        <f t="shared" si="132"/>
        <v>0.61344646391898161</v>
      </c>
      <c r="C127" s="3">
        <f t="shared" si="115"/>
        <v>1.1637999150973457</v>
      </c>
      <c r="D127" s="3">
        <f t="shared" si="115"/>
        <v>1.7141533662757089</v>
      </c>
      <c r="F127" s="3">
        <v>2042</v>
      </c>
      <c r="G127" s="3">
        <f t="shared" si="149"/>
        <v>4.8139477629358125E-3</v>
      </c>
      <c r="H127" s="3">
        <f t="shared" si="149"/>
        <v>9.1327806537453288E-3</v>
      </c>
      <c r="I127" s="3">
        <f t="shared" si="149"/>
        <v>1.3451613544554833E-2</v>
      </c>
      <c r="K127" s="3">
        <v>2042</v>
      </c>
      <c r="L127" s="3">
        <f t="shared" si="150"/>
        <v>3.1235815832020689E-2</v>
      </c>
      <c r="M127" s="3">
        <f t="shared" si="150"/>
        <v>5.9259025769040956E-2</v>
      </c>
      <c r="N127" s="3">
        <f t="shared" si="150"/>
        <v>8.7282235706061223E-2</v>
      </c>
      <c r="P127" s="3">
        <v>2042</v>
      </c>
      <c r="Q127" s="3">
        <f t="shared" si="151"/>
        <v>5.1690091198853599E-3</v>
      </c>
      <c r="R127" s="3">
        <f t="shared" si="151"/>
        <v>9.8063852816575904E-3</v>
      </c>
      <c r="S127" s="3">
        <f t="shared" si="151"/>
        <v>1.4443761443429799E-2</v>
      </c>
      <c r="U127" s="3">
        <v>2042</v>
      </c>
      <c r="V127" s="3">
        <f t="shared" si="152"/>
        <v>2.608217562707122E-2</v>
      </c>
      <c r="W127" s="3">
        <f t="shared" si="152"/>
        <v>4.9481797623253561E-2</v>
      </c>
      <c r="X127" s="3">
        <f t="shared" si="152"/>
        <v>7.2881419619435825E-2</v>
      </c>
      <c r="Z127" s="3">
        <v>2042</v>
      </c>
      <c r="AA127" s="3">
        <f t="shared" si="153"/>
        <v>7.2812740292240606E-3</v>
      </c>
      <c r="AB127" s="3">
        <f t="shared" si="153"/>
        <v>1.3813668503158277E-2</v>
      </c>
      <c r="AC127" s="3">
        <f t="shared" si="153"/>
        <v>2.0346062977092495E-2</v>
      </c>
      <c r="AE127" s="3">
        <v>2042</v>
      </c>
      <c r="AF127" s="3">
        <f t="shared" si="154"/>
        <v>4.9209729796388336E-3</v>
      </c>
      <c r="AG127" s="3">
        <f t="shared" si="154"/>
        <v>9.3358235359497915E-3</v>
      </c>
      <c r="AH127" s="3">
        <f t="shared" si="154"/>
        <v>1.3750674092260736E-2</v>
      </c>
      <c r="AJ127" s="3">
        <v>2042</v>
      </c>
      <c r="AK127" s="3">
        <f t="shared" si="155"/>
        <v>7.283778078343385E-3</v>
      </c>
      <c r="AL127" s="3">
        <f t="shared" si="155"/>
        <v>1.3818419059765722E-2</v>
      </c>
      <c r="AM127" s="3">
        <f t="shared" si="155"/>
        <v>2.0353060041188059E-2</v>
      </c>
      <c r="AO127" s="3">
        <v>2042</v>
      </c>
      <c r="AP127" s="3">
        <f t="shared" si="156"/>
        <v>8.6161629468812229E-3</v>
      </c>
      <c r="AQ127" s="3">
        <f t="shared" si="156"/>
        <v>1.6346152917705314E-2</v>
      </c>
      <c r="AR127" s="3">
        <f t="shared" si="156"/>
        <v>2.4076142888529384E-2</v>
      </c>
      <c r="AT127" s="3">
        <v>2042</v>
      </c>
      <c r="AU127" s="3">
        <f t="shared" si="157"/>
        <v>1.0874768767908336E-2</v>
      </c>
      <c r="AV127" s="3">
        <f t="shared" si="157"/>
        <v>2.0631066789336811E-2</v>
      </c>
      <c r="AW127" s="3">
        <f t="shared" si="157"/>
        <v>3.0387364810765236E-2</v>
      </c>
      <c r="AY127" s="3">
        <v>2042</v>
      </c>
      <c r="AZ127" s="3">
        <f t="shared" si="158"/>
        <v>1.5893892814635273E-3</v>
      </c>
      <c r="BA127" s="3">
        <f t="shared" si="158"/>
        <v>3.0153097615184549E-3</v>
      </c>
      <c r="BB127" s="3">
        <f t="shared" si="158"/>
        <v>4.441230241573382E-3</v>
      </c>
      <c r="BD127" s="3">
        <v>2042</v>
      </c>
      <c r="BE127" s="3">
        <f t="shared" si="159"/>
        <v>3.3010392768857864E-3</v>
      </c>
      <c r="BF127" s="3">
        <f t="shared" si="159"/>
        <v>6.2625664277690934E-3</v>
      </c>
      <c r="BG127" s="3">
        <f t="shared" si="159"/>
        <v>9.2240935786524064E-3</v>
      </c>
      <c r="BI127" s="3">
        <v>2042</v>
      </c>
      <c r="BJ127" s="3">
        <f t="shared" si="160"/>
        <v>1.5503516499889827E-3</v>
      </c>
      <c r="BK127" s="3">
        <f t="shared" si="160"/>
        <v>2.9412495217618611E-3</v>
      </c>
      <c r="BL127" s="3">
        <f t="shared" si="160"/>
        <v>4.3321473935347401E-3</v>
      </c>
      <c r="BN127" s="3">
        <v>2042</v>
      </c>
      <c r="BO127" s="3">
        <f t="shared" si="161"/>
        <v>0.21949093443924364</v>
      </c>
      <c r="BP127" s="3">
        <f t="shared" si="161"/>
        <v>0.4164072105545063</v>
      </c>
      <c r="BQ127" s="3">
        <f t="shared" si="161"/>
        <v>0.61332348666976899</v>
      </c>
      <c r="BS127" s="3">
        <v>2042</v>
      </c>
      <c r="BT127" s="3">
        <f t="shared" si="162"/>
        <v>0.17802652793326751</v>
      </c>
      <c r="BU127" s="3">
        <f t="shared" si="162"/>
        <v>0.33774301472080093</v>
      </c>
      <c r="BV127" s="3">
        <f t="shared" si="162"/>
        <v>0.49745950150833401</v>
      </c>
      <c r="BX127" s="3">
        <v>2042</v>
      </c>
      <c r="BY127" s="3">
        <f t="shared" si="163"/>
        <v>0</v>
      </c>
      <c r="BZ127" s="3">
        <f t="shared" si="163"/>
        <v>0</v>
      </c>
      <c r="CA127" s="3">
        <f t="shared" si="163"/>
        <v>0</v>
      </c>
      <c r="CC127" s="3">
        <v>2042</v>
      </c>
      <c r="CD127" s="3">
        <f t="shared" si="164"/>
        <v>0.10321031619422324</v>
      </c>
      <c r="CE127" s="3">
        <f t="shared" si="164"/>
        <v>0.1958054439773757</v>
      </c>
      <c r="CF127" s="3">
        <f t="shared" si="164"/>
        <v>0.28840057176052791</v>
      </c>
    </row>
    <row r="128" spans="1:84" x14ac:dyDescent="0.25">
      <c r="A128" s="3">
        <v>2043</v>
      </c>
      <c r="B128" s="3">
        <f t="shared" si="132"/>
        <v>0.64573311991471738</v>
      </c>
      <c r="C128" s="3">
        <f t="shared" si="115"/>
        <v>1.2143536766579803</v>
      </c>
      <c r="D128" s="3">
        <f t="shared" si="115"/>
        <v>1.7829742334012444</v>
      </c>
      <c r="F128" s="3">
        <v>2043</v>
      </c>
      <c r="G128" s="3">
        <f t="shared" si="149"/>
        <v>5.0673134346692775E-3</v>
      </c>
      <c r="H128" s="3">
        <f t="shared" si="149"/>
        <v>9.5294952518181451E-3</v>
      </c>
      <c r="I128" s="3">
        <f t="shared" si="149"/>
        <v>1.3991677068967024E-2</v>
      </c>
      <c r="K128" s="3">
        <v>2043</v>
      </c>
      <c r="L128" s="3">
        <f t="shared" si="150"/>
        <v>3.2879806138969125E-2</v>
      </c>
      <c r="M128" s="3">
        <f t="shared" si="150"/>
        <v>6.1833150943120453E-2</v>
      </c>
      <c r="N128" s="3">
        <f t="shared" si="150"/>
        <v>9.0786495747271767E-2</v>
      </c>
      <c r="P128" s="3">
        <v>2043</v>
      </c>
      <c r="Q128" s="3">
        <f t="shared" si="151"/>
        <v>5.4410622314582761E-3</v>
      </c>
      <c r="R128" s="3">
        <f t="shared" si="151"/>
        <v>1.0232360276903369E-2</v>
      </c>
      <c r="S128" s="3">
        <f t="shared" si="151"/>
        <v>1.5023658322348471E-2</v>
      </c>
      <c r="U128" s="3">
        <v>2043</v>
      </c>
      <c r="V128" s="3">
        <f t="shared" si="152"/>
        <v>2.7454921712706522E-2</v>
      </c>
      <c r="W128" s="3">
        <f t="shared" si="152"/>
        <v>5.1631214345309512E-2</v>
      </c>
      <c r="X128" s="3">
        <f t="shared" si="152"/>
        <v>7.5807506977912498E-2</v>
      </c>
      <c r="Z128" s="3">
        <v>2043</v>
      </c>
      <c r="AA128" s="3">
        <f t="shared" si="153"/>
        <v>7.6644989781305762E-3</v>
      </c>
      <c r="AB128" s="3">
        <f t="shared" si="153"/>
        <v>1.4413714004732243E-2</v>
      </c>
      <c r="AC128" s="3">
        <f t="shared" si="153"/>
        <v>2.1162929031333891E-2</v>
      </c>
      <c r="AE128" s="3">
        <v>2043</v>
      </c>
      <c r="AF128" s="3">
        <f t="shared" si="154"/>
        <v>5.1799715575145582E-3</v>
      </c>
      <c r="AG128" s="3">
        <f t="shared" si="154"/>
        <v>9.741358019056439E-3</v>
      </c>
      <c r="AH128" s="3">
        <f t="shared" si="154"/>
        <v>1.4302744480598328E-2</v>
      </c>
      <c r="AJ128" s="3">
        <v>2043</v>
      </c>
      <c r="AK128" s="3">
        <f t="shared" si="155"/>
        <v>7.667134819308836E-3</v>
      </c>
      <c r="AL128" s="3">
        <f t="shared" si="155"/>
        <v>1.4418670918551868E-2</v>
      </c>
      <c r="AM128" s="3">
        <f t="shared" si="155"/>
        <v>2.1170207017794911E-2</v>
      </c>
      <c r="AO128" s="3">
        <v>2043</v>
      </c>
      <c r="AP128" s="3">
        <f t="shared" si="156"/>
        <v>9.0696452072434007E-3</v>
      </c>
      <c r="AQ128" s="3">
        <f t="shared" si="156"/>
        <v>1.7056205828274752E-2</v>
      </c>
      <c r="AR128" s="3">
        <f t="shared" si="156"/>
        <v>2.5042766449306142E-2</v>
      </c>
      <c r="AT128" s="3">
        <v>2043</v>
      </c>
      <c r="AU128" s="3">
        <f t="shared" si="157"/>
        <v>1.1447125018850899E-2</v>
      </c>
      <c r="AV128" s="3">
        <f t="shared" si="157"/>
        <v>2.1527250074521543E-2</v>
      </c>
      <c r="AW128" s="3">
        <f t="shared" si="157"/>
        <v>3.1607375130192225E-2</v>
      </c>
      <c r="AY128" s="3">
        <v>2043</v>
      </c>
      <c r="AZ128" s="3">
        <f t="shared" si="158"/>
        <v>1.6730413489089754E-3</v>
      </c>
      <c r="BA128" s="3">
        <f t="shared" si="158"/>
        <v>3.1462903955069951E-3</v>
      </c>
      <c r="BB128" s="3">
        <f t="shared" si="158"/>
        <v>4.6195394421050156E-3</v>
      </c>
      <c r="BD128" s="3">
        <v>2043</v>
      </c>
      <c r="BE128" s="3">
        <f t="shared" si="159"/>
        <v>3.4747781861955642E-3</v>
      </c>
      <c r="BF128" s="3">
        <f t="shared" si="159"/>
        <v>6.5346031291299168E-3</v>
      </c>
      <c r="BG128" s="3">
        <f t="shared" si="159"/>
        <v>9.5944280720642646E-3</v>
      </c>
      <c r="BI128" s="3">
        <v>2043</v>
      </c>
      <c r="BJ128" s="3">
        <f t="shared" si="160"/>
        <v>1.6319491052515646E-3</v>
      </c>
      <c r="BK128" s="3">
        <f t="shared" si="160"/>
        <v>3.0690130875471767E-3</v>
      </c>
      <c r="BL128" s="3">
        <f t="shared" si="160"/>
        <v>4.5060770698427876E-3</v>
      </c>
      <c r="BN128" s="3">
        <v>2043</v>
      </c>
      <c r="BO128" s="3">
        <f t="shared" si="161"/>
        <v>0.23104308888341438</v>
      </c>
      <c r="BP128" s="3">
        <f t="shared" si="161"/>
        <v>0.4344953291060023</v>
      </c>
      <c r="BQ128" s="3">
        <f t="shared" si="161"/>
        <v>0.6379475693285902</v>
      </c>
      <c r="BS128" s="3">
        <v>2043</v>
      </c>
      <c r="BT128" s="3">
        <f t="shared" si="162"/>
        <v>0.1873963451929129</v>
      </c>
      <c r="BU128" s="3">
        <f t="shared" si="162"/>
        <v>0.35241407596893398</v>
      </c>
      <c r="BV128" s="3">
        <f t="shared" si="162"/>
        <v>0.51743180674495548</v>
      </c>
      <c r="BX128" s="3">
        <v>2043</v>
      </c>
      <c r="BY128" s="3">
        <f t="shared" si="163"/>
        <v>0</v>
      </c>
      <c r="BZ128" s="3">
        <f t="shared" si="163"/>
        <v>0</v>
      </c>
      <c r="CA128" s="3">
        <f t="shared" si="163"/>
        <v>0</v>
      </c>
      <c r="CC128" s="3">
        <v>2043</v>
      </c>
      <c r="CD128" s="3">
        <f t="shared" si="164"/>
        <v>0.10864243809918246</v>
      </c>
      <c r="CE128" s="3">
        <f t="shared" si="164"/>
        <v>0.20431094530857175</v>
      </c>
      <c r="CF128" s="3">
        <f t="shared" si="164"/>
        <v>0.29997945251796138</v>
      </c>
    </row>
    <row r="129" spans="1:84" x14ac:dyDescent="0.25">
      <c r="A129" s="3">
        <v>2044</v>
      </c>
      <c r="B129" s="3">
        <f t="shared" si="132"/>
        <v>0.67801977591045337</v>
      </c>
      <c r="C129" s="3">
        <f t="shared" si="115"/>
        <v>1.2658687414178345</v>
      </c>
      <c r="D129" s="3">
        <f t="shared" si="115"/>
        <v>1.8537177069252162</v>
      </c>
      <c r="F129" s="3">
        <v>2044</v>
      </c>
      <c r="G129" s="3">
        <f t="shared" si="149"/>
        <v>5.3206791064027382E-3</v>
      </c>
      <c r="H129" s="3">
        <f t="shared" si="149"/>
        <v>9.9337535617836387E-3</v>
      </c>
      <c r="I129" s="3">
        <f t="shared" si="149"/>
        <v>1.4546828017164535E-2</v>
      </c>
      <c r="K129" s="3">
        <v>2044</v>
      </c>
      <c r="L129" s="3">
        <f t="shared" si="150"/>
        <v>3.4523796445917604E-2</v>
      </c>
      <c r="M129" s="3">
        <f t="shared" si="150"/>
        <v>6.4456224300057985E-2</v>
      </c>
      <c r="N129" s="3">
        <f t="shared" si="150"/>
        <v>9.4388652154198352E-2</v>
      </c>
      <c r="P129" s="3">
        <v>2044</v>
      </c>
      <c r="Q129" s="3">
        <f t="shared" si="151"/>
        <v>5.7131153430311924E-3</v>
      </c>
      <c r="R129" s="3">
        <f t="shared" si="151"/>
        <v>1.0666435384051334E-2</v>
      </c>
      <c r="S129" s="3">
        <f t="shared" si="151"/>
        <v>1.5619755425071479E-2</v>
      </c>
      <c r="U129" s="3">
        <v>2044</v>
      </c>
      <c r="V129" s="3">
        <f t="shared" si="152"/>
        <v>2.8827667798341904E-2</v>
      </c>
      <c r="W129" s="3">
        <f t="shared" si="152"/>
        <v>5.3821503222227618E-2</v>
      </c>
      <c r="X129" s="3">
        <f t="shared" si="152"/>
        <v>7.8815338646113245E-2</v>
      </c>
      <c r="Z129" s="3">
        <v>2044</v>
      </c>
      <c r="AA129" s="3">
        <f t="shared" si="153"/>
        <v>8.0477239270371134E-3</v>
      </c>
      <c r="AB129" s="3">
        <f t="shared" si="153"/>
        <v>1.5025169649538537E-2</v>
      </c>
      <c r="AC129" s="3">
        <f t="shared" si="153"/>
        <v>2.2002615372039958E-2</v>
      </c>
      <c r="AE129" s="3">
        <v>2044</v>
      </c>
      <c r="AF129" s="3">
        <f t="shared" si="154"/>
        <v>5.4389701353902828E-3</v>
      </c>
      <c r="AG129" s="3">
        <f t="shared" si="154"/>
        <v>1.015460392825622E-2</v>
      </c>
      <c r="AH129" s="3">
        <f t="shared" si="154"/>
        <v>1.4870237721122148E-2</v>
      </c>
      <c r="AJ129" s="3">
        <v>2044</v>
      </c>
      <c r="AK129" s="3">
        <f t="shared" si="155"/>
        <v>8.0504915602742678E-3</v>
      </c>
      <c r="AL129" s="3">
        <f t="shared" si="155"/>
        <v>1.5030336844548344E-2</v>
      </c>
      <c r="AM129" s="3">
        <f t="shared" si="155"/>
        <v>2.20101821288224E-2</v>
      </c>
      <c r="AO129" s="3">
        <v>2044</v>
      </c>
      <c r="AP129" s="3">
        <f t="shared" si="156"/>
        <v>9.5231274676055577E-3</v>
      </c>
      <c r="AQ129" s="3">
        <f t="shared" si="156"/>
        <v>1.7779760723928489E-2</v>
      </c>
      <c r="AR129" s="3">
        <f t="shared" si="156"/>
        <v>2.6036393980251395E-2</v>
      </c>
      <c r="AT129" s="3">
        <v>2044</v>
      </c>
      <c r="AU129" s="3">
        <f t="shared" si="157"/>
        <v>1.2019481269793422E-2</v>
      </c>
      <c r="AV129" s="3">
        <f t="shared" si="157"/>
        <v>2.2440474700103897E-2</v>
      </c>
      <c r="AW129" s="3">
        <f t="shared" si="157"/>
        <v>3.2861468130414392E-2</v>
      </c>
      <c r="AY129" s="3">
        <v>2044</v>
      </c>
      <c r="AZ129" s="3">
        <f t="shared" si="158"/>
        <v>1.756693416354424E-3</v>
      </c>
      <c r="BA129" s="3">
        <f t="shared" si="158"/>
        <v>3.2797616869382645E-3</v>
      </c>
      <c r="BB129" s="3">
        <f t="shared" si="158"/>
        <v>4.8028299575221048E-3</v>
      </c>
      <c r="BD129" s="3">
        <v>2044</v>
      </c>
      <c r="BE129" s="3">
        <f t="shared" si="159"/>
        <v>3.648517095505341E-3</v>
      </c>
      <c r="BF129" s="3">
        <f t="shared" si="159"/>
        <v>6.8118127344102396E-3</v>
      </c>
      <c r="BG129" s="3">
        <f t="shared" si="159"/>
        <v>9.9751083733151391E-3</v>
      </c>
      <c r="BI129" s="3">
        <v>2044</v>
      </c>
      <c r="BJ129" s="3">
        <f t="shared" si="160"/>
        <v>1.7135465605141414E-3</v>
      </c>
      <c r="BK129" s="3">
        <f t="shared" si="160"/>
        <v>3.1992061367327631E-3</v>
      </c>
      <c r="BL129" s="3">
        <f t="shared" si="160"/>
        <v>4.6848657129513844E-3</v>
      </c>
      <c r="BN129" s="3">
        <v>2044</v>
      </c>
      <c r="BO129" s="3">
        <f t="shared" si="161"/>
        <v>0.24259524332758514</v>
      </c>
      <c r="BP129" s="3">
        <f t="shared" si="161"/>
        <v>0.45292740161254763</v>
      </c>
      <c r="BQ129" s="3">
        <f t="shared" si="161"/>
        <v>0.66325955989751006</v>
      </c>
      <c r="BS129" s="3">
        <v>2044</v>
      </c>
      <c r="BT129" s="3">
        <f t="shared" si="162"/>
        <v>0.19676616245255854</v>
      </c>
      <c r="BU129" s="3">
        <f t="shared" si="162"/>
        <v>0.3673641142442633</v>
      </c>
      <c r="BV129" s="3">
        <f t="shared" si="162"/>
        <v>0.53796206603596841</v>
      </c>
      <c r="BX129" s="3">
        <v>2044</v>
      </c>
      <c r="BY129" s="3">
        <f t="shared" si="163"/>
        <v>0</v>
      </c>
      <c r="BZ129" s="3">
        <f t="shared" si="163"/>
        <v>0</v>
      </c>
      <c r="CA129" s="3">
        <f t="shared" si="163"/>
        <v>0</v>
      </c>
      <c r="CC129" s="3">
        <v>2044</v>
      </c>
      <c r="CD129" s="3">
        <f t="shared" si="164"/>
        <v>0.11407456000414168</v>
      </c>
      <c r="CE129" s="3">
        <f t="shared" si="164"/>
        <v>0.21297818268844626</v>
      </c>
      <c r="CF129" s="3">
        <f t="shared" si="164"/>
        <v>0.31188180537275118</v>
      </c>
    </row>
    <row r="130" spans="1:84" x14ac:dyDescent="0.25">
      <c r="A130" s="3">
        <v>2045</v>
      </c>
      <c r="B130" s="3">
        <f t="shared" si="132"/>
        <v>0.71030643190618892</v>
      </c>
      <c r="C130" s="3">
        <f t="shared" si="115"/>
        <v>1.3183719647153929</v>
      </c>
      <c r="D130" s="3">
        <f t="shared" si="115"/>
        <v>1.9264374975245981</v>
      </c>
      <c r="F130" s="3">
        <v>2045</v>
      </c>
      <c r="G130" s="3">
        <f t="shared" si="149"/>
        <v>5.5740447781362041E-3</v>
      </c>
      <c r="H130" s="3">
        <f t="shared" si="149"/>
        <v>1.0345766327698906E-2</v>
      </c>
      <c r="I130" s="3">
        <f t="shared" si="149"/>
        <v>1.5117487877261609E-2</v>
      </c>
      <c r="K130" s="3">
        <v>2045</v>
      </c>
      <c r="L130" s="3">
        <f t="shared" si="150"/>
        <v>3.6167786752866041E-2</v>
      </c>
      <c r="M130" s="3">
        <f t="shared" si="150"/>
        <v>6.7129613275247468E-2</v>
      </c>
      <c r="N130" s="3">
        <f t="shared" si="150"/>
        <v>9.8091439797628979E-2</v>
      </c>
      <c r="P130" s="3">
        <v>2045</v>
      </c>
      <c r="Q130" s="3">
        <f t="shared" si="151"/>
        <v>5.9851684546041077E-3</v>
      </c>
      <c r="R130" s="3">
        <f t="shared" si="151"/>
        <v>1.1108836890964736E-2</v>
      </c>
      <c r="S130" s="3">
        <f t="shared" si="151"/>
        <v>1.6232505327325387E-2</v>
      </c>
      <c r="U130" s="3">
        <v>2045</v>
      </c>
      <c r="V130" s="3">
        <f t="shared" si="152"/>
        <v>3.0200413883977206E-2</v>
      </c>
      <c r="W130" s="3">
        <f t="shared" si="152"/>
        <v>5.6053806074355686E-2</v>
      </c>
      <c r="X130" s="3">
        <f t="shared" si="152"/>
        <v>8.1907198264734249E-2</v>
      </c>
      <c r="Z130" s="3">
        <v>2045</v>
      </c>
      <c r="AA130" s="3">
        <f t="shared" si="153"/>
        <v>8.430948875943629E-3</v>
      </c>
      <c r="AB130" s="3">
        <f t="shared" si="153"/>
        <v>1.5648354195757625E-2</v>
      </c>
      <c r="AC130" s="3">
        <f t="shared" si="153"/>
        <v>2.2865759515571644E-2</v>
      </c>
      <c r="AE130" s="3">
        <v>2045</v>
      </c>
      <c r="AF130" s="3">
        <f t="shared" si="154"/>
        <v>5.6979687132660065E-3</v>
      </c>
      <c r="AG130" s="3">
        <f t="shared" si="154"/>
        <v>1.0575776692935079E-2</v>
      </c>
      <c r="AH130" s="3">
        <f t="shared" si="154"/>
        <v>1.5453584672604152E-2</v>
      </c>
      <c r="AJ130" s="3">
        <v>2045</v>
      </c>
      <c r="AK130" s="3">
        <f t="shared" si="155"/>
        <v>8.4338483012397162E-3</v>
      </c>
      <c r="AL130" s="3">
        <f t="shared" si="155"/>
        <v>1.5653735705557392E-2</v>
      </c>
      <c r="AM130" s="3">
        <f t="shared" si="155"/>
        <v>2.2873623109875087E-2</v>
      </c>
      <c r="AO130" s="3">
        <v>2045</v>
      </c>
      <c r="AP130" s="3">
        <f t="shared" si="156"/>
        <v>9.9766097279677373E-3</v>
      </c>
      <c r="AQ130" s="3">
        <f t="shared" si="156"/>
        <v>1.8517194801351073E-2</v>
      </c>
      <c r="AR130" s="3">
        <f t="shared" si="156"/>
        <v>2.7057779874734459E-2</v>
      </c>
      <c r="AT130" s="3">
        <v>2045</v>
      </c>
      <c r="AU130" s="3">
        <f t="shared" si="157"/>
        <v>1.2591837520735985E-2</v>
      </c>
      <c r="AV130" s="3">
        <f t="shared" si="157"/>
        <v>2.3371216739569337E-2</v>
      </c>
      <c r="AW130" s="3">
        <f t="shared" si="157"/>
        <v>3.4150595958402703E-2</v>
      </c>
      <c r="AY130" s="3">
        <v>2045</v>
      </c>
      <c r="AZ130" s="3">
        <f t="shared" si="158"/>
        <v>1.8403454837998721E-3</v>
      </c>
      <c r="BA130" s="3">
        <f t="shared" si="158"/>
        <v>3.4157932157832089E-3</v>
      </c>
      <c r="BB130" s="3">
        <f t="shared" si="158"/>
        <v>4.9912409477665468E-3</v>
      </c>
      <c r="BD130" s="3">
        <v>2045</v>
      </c>
      <c r="BE130" s="3">
        <f t="shared" si="159"/>
        <v>3.8222560048151184E-3</v>
      </c>
      <c r="BF130" s="3">
        <f t="shared" si="159"/>
        <v>7.0943397558574338E-3</v>
      </c>
      <c r="BG130" s="3">
        <f t="shared" si="159"/>
        <v>1.0366423506899754E-2</v>
      </c>
      <c r="BI130" s="3">
        <v>2045</v>
      </c>
      <c r="BJ130" s="3">
        <f t="shared" si="160"/>
        <v>1.7951440157767181E-3</v>
      </c>
      <c r="BK130" s="3">
        <f t="shared" si="160"/>
        <v>3.3318965403078328E-3</v>
      </c>
      <c r="BL130" s="3">
        <f t="shared" si="160"/>
        <v>4.8686490648389476E-3</v>
      </c>
      <c r="BN130" s="3">
        <v>2045</v>
      </c>
      <c r="BO130" s="3">
        <f t="shared" si="161"/>
        <v>0.25414739777175588</v>
      </c>
      <c r="BP130" s="3">
        <f t="shared" si="161"/>
        <v>0.47171303690504368</v>
      </c>
      <c r="BQ130" s="3">
        <f t="shared" si="161"/>
        <v>0.68927867603833215</v>
      </c>
      <c r="BS130" s="3">
        <v>2045</v>
      </c>
      <c r="BT130" s="3">
        <f t="shared" si="162"/>
        <v>0.20613597971220424</v>
      </c>
      <c r="BU130" s="3">
        <f t="shared" si="162"/>
        <v>0.38260092315706823</v>
      </c>
      <c r="BV130" s="3">
        <f t="shared" si="162"/>
        <v>0.55906586660193258</v>
      </c>
      <c r="BX130" s="3">
        <v>2045</v>
      </c>
      <c r="BY130" s="3">
        <f t="shared" si="163"/>
        <v>0</v>
      </c>
      <c r="BZ130" s="3">
        <f t="shared" si="163"/>
        <v>0</v>
      </c>
      <c r="CA130" s="3">
        <f t="shared" si="163"/>
        <v>0</v>
      </c>
      <c r="CC130" s="3">
        <v>2045</v>
      </c>
      <c r="CD130" s="3">
        <f t="shared" si="164"/>
        <v>0.11950668190910058</v>
      </c>
      <c r="CE130" s="3">
        <f t="shared" si="164"/>
        <v>0.22181167443789523</v>
      </c>
      <c r="CF130" s="3">
        <f t="shared" si="164"/>
        <v>0.32411666696668989</v>
      </c>
    </row>
    <row r="131" spans="1:84" x14ac:dyDescent="0.25">
      <c r="A131" s="3">
        <v>2046</v>
      </c>
      <c r="B131" s="3">
        <f t="shared" si="132"/>
        <v>0.74259308790192502</v>
      </c>
      <c r="C131" s="3">
        <f t="shared" si="115"/>
        <v>1.371890952130282</v>
      </c>
      <c r="D131" s="3">
        <f t="shared" si="115"/>
        <v>2.0011888163586398</v>
      </c>
      <c r="F131" s="3">
        <v>2046</v>
      </c>
      <c r="G131" s="3">
        <f t="shared" si="149"/>
        <v>5.8274104498696648E-3</v>
      </c>
      <c r="H131" s="3">
        <f t="shared" si="149"/>
        <v>1.0765750181048689E-2</v>
      </c>
      <c r="I131" s="3">
        <f t="shared" si="149"/>
        <v>1.5704089912227718E-2</v>
      </c>
      <c r="K131" s="3">
        <v>2046</v>
      </c>
      <c r="L131" s="3">
        <f t="shared" si="150"/>
        <v>3.7811777059814526E-2</v>
      </c>
      <c r="M131" s="3">
        <f t="shared" si="150"/>
        <v>6.9854723505287861E-2</v>
      </c>
      <c r="N131" s="3">
        <f t="shared" si="150"/>
        <v>0.10189766995076124</v>
      </c>
      <c r="P131" s="3">
        <v>2046</v>
      </c>
      <c r="Q131" s="3">
        <f t="shared" si="151"/>
        <v>6.2572215661770144E-3</v>
      </c>
      <c r="R131" s="3">
        <f t="shared" si="151"/>
        <v>1.1559797407172272E-2</v>
      </c>
      <c r="S131" s="3">
        <f t="shared" si="151"/>
        <v>1.6862373248167539E-2</v>
      </c>
      <c r="U131" s="3">
        <v>2046</v>
      </c>
      <c r="V131" s="3">
        <f t="shared" si="152"/>
        <v>3.1573159969612505E-2</v>
      </c>
      <c r="W131" s="3">
        <f t="shared" si="152"/>
        <v>5.8329296620377516E-2</v>
      </c>
      <c r="X131" s="3">
        <f t="shared" si="152"/>
        <v>8.5085433271142513E-2</v>
      </c>
      <c r="Z131" s="3">
        <v>2046</v>
      </c>
      <c r="AA131" s="3">
        <f t="shared" si="153"/>
        <v>8.8141738248501671E-3</v>
      </c>
      <c r="AB131" s="3">
        <f t="shared" si="153"/>
        <v>1.6283595306522059E-2</v>
      </c>
      <c r="AC131" s="3">
        <f t="shared" si="153"/>
        <v>2.3753016788193949E-2</v>
      </c>
      <c r="AE131" s="3">
        <v>2046</v>
      </c>
      <c r="AF131" s="3">
        <f t="shared" si="154"/>
        <v>5.9569672911417414E-3</v>
      </c>
      <c r="AG131" s="3">
        <f t="shared" si="154"/>
        <v>1.1005097760797783E-2</v>
      </c>
      <c r="AH131" s="3">
        <f t="shared" si="154"/>
        <v>1.6053228230453836E-2</v>
      </c>
      <c r="AJ131" s="3">
        <v>2046</v>
      </c>
      <c r="AK131" s="3">
        <f t="shared" si="155"/>
        <v>8.8172050422051489E-3</v>
      </c>
      <c r="AL131" s="3">
        <f t="shared" si="155"/>
        <v>1.6289195277395734E-2</v>
      </c>
      <c r="AM131" s="3">
        <f t="shared" si="155"/>
        <v>2.3761185512586342E-2</v>
      </c>
      <c r="AO131" s="3">
        <v>2046</v>
      </c>
      <c r="AP131" s="3">
        <f t="shared" si="156"/>
        <v>1.0430091988329896E-2</v>
      </c>
      <c r="AQ131" s="3">
        <f t="shared" si="156"/>
        <v>1.9268895794739914E-2</v>
      </c>
      <c r="AR131" s="3">
        <f t="shared" si="156"/>
        <v>2.8107699601149973E-2</v>
      </c>
      <c r="AT131" s="3">
        <v>2046</v>
      </c>
      <c r="AU131" s="3">
        <f t="shared" si="157"/>
        <v>1.3164193771678509E-2</v>
      </c>
      <c r="AV131" s="3">
        <f t="shared" si="157"/>
        <v>2.4319965566176618E-2</v>
      </c>
      <c r="AW131" s="3">
        <f t="shared" si="157"/>
        <v>3.5475737360674706E-2</v>
      </c>
      <c r="AY131" s="3">
        <v>2046</v>
      </c>
      <c r="AZ131" s="3">
        <f t="shared" si="158"/>
        <v>1.9239975512453204E-3</v>
      </c>
      <c r="BA131" s="3">
        <f t="shared" si="158"/>
        <v>3.5544565058258123E-3</v>
      </c>
      <c r="BB131" s="3">
        <f t="shared" si="158"/>
        <v>5.1849154604063042E-3</v>
      </c>
      <c r="BD131" s="3">
        <v>2046</v>
      </c>
      <c r="BE131" s="3">
        <f t="shared" si="159"/>
        <v>3.9959949141248957E-3</v>
      </c>
      <c r="BF131" s="3">
        <f t="shared" si="159"/>
        <v>7.3823327428689939E-3</v>
      </c>
      <c r="BG131" s="3">
        <f t="shared" si="159"/>
        <v>1.0768670571613091E-2</v>
      </c>
      <c r="BI131" s="3">
        <v>2046</v>
      </c>
      <c r="BJ131" s="3">
        <f t="shared" si="160"/>
        <v>1.8767414710392947E-3</v>
      </c>
      <c r="BK131" s="3">
        <f t="shared" si="160"/>
        <v>3.4671540653318463E-3</v>
      </c>
      <c r="BL131" s="3">
        <f t="shared" si="160"/>
        <v>5.0575666596243936E-3</v>
      </c>
      <c r="BN131" s="3">
        <v>2046</v>
      </c>
      <c r="BO131" s="3">
        <f t="shared" si="161"/>
        <v>0.26569955221592667</v>
      </c>
      <c r="BP131" s="3">
        <f t="shared" si="161"/>
        <v>0.49086211225041471</v>
      </c>
      <c r="BQ131" s="3">
        <f t="shared" si="161"/>
        <v>0.71602467228490352</v>
      </c>
      <c r="BS131" s="3">
        <v>2046</v>
      </c>
      <c r="BT131" s="3">
        <f t="shared" si="162"/>
        <v>0.21550579697184991</v>
      </c>
      <c r="BU131" s="3">
        <f t="shared" si="162"/>
        <v>0.39813251404294431</v>
      </c>
      <c r="BV131" s="3">
        <f t="shared" si="162"/>
        <v>0.58075923111403904</v>
      </c>
      <c r="BX131" s="3">
        <v>2046</v>
      </c>
      <c r="BY131" s="3">
        <f t="shared" si="163"/>
        <v>0</v>
      </c>
      <c r="BZ131" s="3">
        <f t="shared" si="163"/>
        <v>0</v>
      </c>
      <c r="CA131" s="3">
        <f t="shared" si="163"/>
        <v>0</v>
      </c>
      <c r="CC131" s="3">
        <v>2046</v>
      </c>
      <c r="CD131" s="3">
        <f t="shared" si="164"/>
        <v>0.12493880381405979</v>
      </c>
      <c r="CE131" s="3">
        <f t="shared" si="164"/>
        <v>0.23081606510337785</v>
      </c>
      <c r="CF131" s="3">
        <f t="shared" si="164"/>
        <v>0.33669332639269584</v>
      </c>
    </row>
    <row r="132" spans="1:84" x14ac:dyDescent="0.25">
      <c r="A132" s="3">
        <v>2047</v>
      </c>
      <c r="B132" s="3">
        <f t="shared" si="132"/>
        <v>0.77487974389766046</v>
      </c>
      <c r="C132" s="3">
        <f t="shared" si="115"/>
        <v>1.4264540804422894</v>
      </c>
      <c r="D132" s="3">
        <f t="shared" si="115"/>
        <v>2.0780284169869181</v>
      </c>
      <c r="F132" s="3">
        <v>2047</v>
      </c>
      <c r="G132" s="3">
        <f t="shared" si="149"/>
        <v>6.0807761216031308E-3</v>
      </c>
      <c r="H132" s="3">
        <f t="shared" si="149"/>
        <v>1.1193927805218775E-2</v>
      </c>
      <c r="I132" s="3">
        <f t="shared" si="149"/>
        <v>1.6307079488834419E-2</v>
      </c>
      <c r="K132" s="3">
        <v>2047</v>
      </c>
      <c r="L132" s="3">
        <f t="shared" si="150"/>
        <v>3.9455767366762956E-2</v>
      </c>
      <c r="M132" s="3">
        <f t="shared" si="150"/>
        <v>7.2632999895186276E-2</v>
      </c>
      <c r="N132" s="3">
        <f t="shared" si="150"/>
        <v>0.10581023242360958</v>
      </c>
      <c r="P132" s="3">
        <v>2047</v>
      </c>
      <c r="Q132" s="3">
        <f t="shared" si="151"/>
        <v>6.5292746777499298E-3</v>
      </c>
      <c r="R132" s="3">
        <f t="shared" si="151"/>
        <v>1.2019556040472492E-2</v>
      </c>
      <c r="S132" s="3">
        <f t="shared" si="151"/>
        <v>1.7509837403195058E-2</v>
      </c>
      <c r="U132" s="3">
        <v>2047</v>
      </c>
      <c r="V132" s="3">
        <f t="shared" si="152"/>
        <v>3.294590605524781E-2</v>
      </c>
      <c r="W132" s="3">
        <f t="shared" si="152"/>
        <v>6.0649181368436243E-2</v>
      </c>
      <c r="X132" s="3">
        <f t="shared" si="152"/>
        <v>8.83524566816246E-2</v>
      </c>
      <c r="Z132" s="3">
        <v>2047</v>
      </c>
      <c r="AA132" s="3">
        <f t="shared" si="153"/>
        <v>9.1973987737566827E-3</v>
      </c>
      <c r="AB132" s="3">
        <f t="shared" si="153"/>
        <v>1.6931229798688437E-2</v>
      </c>
      <c r="AC132" s="3">
        <f t="shared" si="153"/>
        <v>2.4665060823620195E-2</v>
      </c>
      <c r="AE132" s="3">
        <v>2047</v>
      </c>
      <c r="AF132" s="3">
        <f t="shared" si="154"/>
        <v>6.215965869017466E-3</v>
      </c>
      <c r="AG132" s="3">
        <f t="shared" si="154"/>
        <v>1.1442794765997926E-2</v>
      </c>
      <c r="AH132" s="3">
        <f t="shared" si="154"/>
        <v>1.6669623662978389E-2</v>
      </c>
      <c r="AJ132" s="3">
        <v>2047</v>
      </c>
      <c r="AK132" s="3">
        <f t="shared" si="155"/>
        <v>9.200561783170599E-3</v>
      </c>
      <c r="AL132" s="3">
        <f t="shared" si="155"/>
        <v>1.6937052492752232E-2</v>
      </c>
      <c r="AM132" s="3">
        <f t="shared" si="155"/>
        <v>2.4673543202333864E-2</v>
      </c>
      <c r="AO132" s="3">
        <v>2047</v>
      </c>
      <c r="AP132" s="3">
        <f t="shared" si="156"/>
        <v>1.0883574248692072E-2</v>
      </c>
      <c r="AQ132" s="3">
        <f t="shared" si="156"/>
        <v>2.0035262270185011E-2</v>
      </c>
      <c r="AR132" s="3">
        <f t="shared" si="156"/>
        <v>2.9186950291677952E-2</v>
      </c>
      <c r="AT132" s="3">
        <v>2047</v>
      </c>
      <c r="AU132" s="3">
        <f t="shared" si="157"/>
        <v>1.373655002262107E-2</v>
      </c>
      <c r="AV132" s="3">
        <f t="shared" si="157"/>
        <v>2.5287224224505356E-2</v>
      </c>
      <c r="AW132" s="3">
        <f t="shared" si="157"/>
        <v>3.6837898426389654E-2</v>
      </c>
      <c r="AY132" s="3">
        <v>2047</v>
      </c>
      <c r="AZ132" s="3">
        <f t="shared" si="158"/>
        <v>2.0076496186907686E-3</v>
      </c>
      <c r="BA132" s="3">
        <f t="shared" si="158"/>
        <v>3.695825078966168E-3</v>
      </c>
      <c r="BB132" s="3">
        <f t="shared" si="158"/>
        <v>5.3840005392415671E-3</v>
      </c>
      <c r="BD132" s="3">
        <v>2047</v>
      </c>
      <c r="BE132" s="3">
        <f t="shared" si="159"/>
        <v>4.1697338234346721E-3</v>
      </c>
      <c r="BF132" s="3">
        <f t="shared" si="159"/>
        <v>7.6759443947758887E-3</v>
      </c>
      <c r="BG132" s="3">
        <f t="shared" si="159"/>
        <v>1.1182154966117099E-2</v>
      </c>
      <c r="BI132" s="3">
        <v>2047</v>
      </c>
      <c r="BJ132" s="3">
        <f t="shared" si="160"/>
        <v>1.9583389263018764E-3</v>
      </c>
      <c r="BK132" s="3">
        <f t="shared" si="160"/>
        <v>3.6050504279038428E-3</v>
      </c>
      <c r="BL132" s="3">
        <f t="shared" si="160"/>
        <v>5.2517619295058098E-3</v>
      </c>
      <c r="BN132" s="3">
        <v>2047</v>
      </c>
      <c r="BO132" s="3">
        <f t="shared" si="161"/>
        <v>0.27725170666009674</v>
      </c>
      <c r="BP132" s="3">
        <f t="shared" si="161"/>
        <v>0.51038478085073868</v>
      </c>
      <c r="BQ132" s="3">
        <f t="shared" si="161"/>
        <v>0.74351785504138057</v>
      </c>
      <c r="BS132" s="3">
        <v>2047</v>
      </c>
      <c r="BT132" s="3">
        <f t="shared" si="162"/>
        <v>0.22487561423149557</v>
      </c>
      <c r="BU132" s="3">
        <f t="shared" si="162"/>
        <v>0.41396712204526032</v>
      </c>
      <c r="BV132" s="3">
        <f t="shared" si="162"/>
        <v>0.60305862985902536</v>
      </c>
      <c r="BX132" s="3">
        <v>2047</v>
      </c>
      <c r="BY132" s="3">
        <f t="shared" si="163"/>
        <v>0</v>
      </c>
      <c r="BZ132" s="3">
        <f t="shared" si="163"/>
        <v>0</v>
      </c>
      <c r="CA132" s="3">
        <f t="shared" si="163"/>
        <v>0</v>
      </c>
      <c r="CC132" s="3">
        <v>2047</v>
      </c>
      <c r="CD132" s="3">
        <f t="shared" si="164"/>
        <v>0.13037092571901904</v>
      </c>
      <c r="CE132" s="3">
        <f t="shared" si="164"/>
        <v>0.23999612898320166</v>
      </c>
      <c r="CF132" s="3">
        <f t="shared" si="164"/>
        <v>0.34962133224738434</v>
      </c>
    </row>
    <row r="133" spans="1:84" x14ac:dyDescent="0.25">
      <c r="A133" s="3">
        <v>2048</v>
      </c>
      <c r="B133" s="3">
        <f t="shared" si="132"/>
        <v>0.80716639989339611</v>
      </c>
      <c r="C133" s="3">
        <f t="shared" si="115"/>
        <v>1.4820905191759146</v>
      </c>
      <c r="D133" s="3">
        <f t="shared" si="115"/>
        <v>2.1570146384584326</v>
      </c>
      <c r="F133" s="3">
        <v>2048</v>
      </c>
      <c r="G133" s="3">
        <f t="shared" si="149"/>
        <v>6.3341417933365958E-3</v>
      </c>
      <c r="H133" s="3">
        <f t="shared" si="149"/>
        <v>1.1630528104564249E-2</v>
      </c>
      <c r="I133" s="3">
        <f t="shared" si="149"/>
        <v>1.6926914415791895E-2</v>
      </c>
      <c r="K133" s="3">
        <v>2048</v>
      </c>
      <c r="L133" s="3">
        <f t="shared" si="150"/>
        <v>4.1099757673711393E-2</v>
      </c>
      <c r="M133" s="3">
        <f t="shared" si="150"/>
        <v>7.5465927715375858E-2</v>
      </c>
      <c r="N133" s="3">
        <f t="shared" si="150"/>
        <v>0.10983209775704034</v>
      </c>
      <c r="P133" s="3">
        <v>2048</v>
      </c>
      <c r="Q133" s="3">
        <f t="shared" si="151"/>
        <v>6.801327789322846E-3</v>
      </c>
      <c r="R133" s="3">
        <f t="shared" si="151"/>
        <v>1.248835857847202E-2</v>
      </c>
      <c r="S133" s="3">
        <f t="shared" si="151"/>
        <v>1.8175389367621184E-2</v>
      </c>
      <c r="U133" s="3">
        <v>2048</v>
      </c>
      <c r="V133" s="3">
        <f t="shared" si="152"/>
        <v>3.4318652140883192E-2</v>
      </c>
      <c r="W133" s="3">
        <f t="shared" si="152"/>
        <v>6.3014700532153856E-2</v>
      </c>
      <c r="X133" s="3">
        <f t="shared" si="152"/>
        <v>9.1710748923424595E-2</v>
      </c>
      <c r="Z133" s="3">
        <v>2048</v>
      </c>
      <c r="AA133" s="3">
        <f t="shared" si="153"/>
        <v>9.5806237226632208E-3</v>
      </c>
      <c r="AB133" s="3">
        <f t="shared" si="153"/>
        <v>1.759160389855962E-2</v>
      </c>
      <c r="AC133" s="3">
        <f t="shared" si="153"/>
        <v>2.560258407445604E-2</v>
      </c>
      <c r="AE133" s="3">
        <v>2048</v>
      </c>
      <c r="AF133" s="3">
        <f t="shared" si="154"/>
        <v>6.4749644468931897E-3</v>
      </c>
      <c r="AG133" s="3">
        <f t="shared" si="154"/>
        <v>1.1889101701964971E-2</v>
      </c>
      <c r="AH133" s="3">
        <f t="shared" si="154"/>
        <v>1.7303238957036754E-2</v>
      </c>
      <c r="AJ133" s="3">
        <v>2048</v>
      </c>
      <c r="AK133" s="3">
        <f t="shared" si="155"/>
        <v>9.5839185241360404E-3</v>
      </c>
      <c r="AL133" s="3">
        <f t="shared" si="155"/>
        <v>1.7597653696997815E-2</v>
      </c>
      <c r="AM133" s="3">
        <f t="shared" si="155"/>
        <v>2.5611388869859586E-2</v>
      </c>
      <c r="AO133" s="3">
        <v>2048</v>
      </c>
      <c r="AP133" s="3">
        <f t="shared" si="156"/>
        <v>1.1337056509054252E-2</v>
      </c>
      <c r="AQ133" s="3">
        <f t="shared" si="156"/>
        <v>2.0816703928273044E-2</v>
      </c>
      <c r="AR133" s="3">
        <f t="shared" si="156"/>
        <v>3.0296351347491854E-2</v>
      </c>
      <c r="AT133" s="3">
        <v>2048</v>
      </c>
      <c r="AU133" s="3">
        <f t="shared" si="157"/>
        <v>1.4308906273563593E-2</v>
      </c>
      <c r="AV133" s="3">
        <f t="shared" si="157"/>
        <v>2.6273509812383439E-2</v>
      </c>
      <c r="AW133" s="3">
        <f t="shared" si="157"/>
        <v>3.82381133512033E-2</v>
      </c>
      <c r="AY133" s="3">
        <v>2048</v>
      </c>
      <c r="AZ133" s="3">
        <f t="shared" si="158"/>
        <v>2.0913016861362167E-3</v>
      </c>
      <c r="BA133" s="3">
        <f t="shared" si="158"/>
        <v>3.8399745110406615E-3</v>
      </c>
      <c r="BB133" s="3">
        <f t="shared" si="158"/>
        <v>5.5886473359451011E-3</v>
      </c>
      <c r="BD133" s="3">
        <v>2048</v>
      </c>
      <c r="BE133" s="3">
        <f t="shared" si="159"/>
        <v>4.3434727327444494E-3</v>
      </c>
      <c r="BF133" s="3">
        <f t="shared" si="159"/>
        <v>7.9753316767767549E-3</v>
      </c>
      <c r="BG133" s="3">
        <f t="shared" si="159"/>
        <v>1.160719062080905E-2</v>
      </c>
      <c r="BI133" s="3">
        <v>2048</v>
      </c>
      <c r="BJ133" s="3">
        <f t="shared" si="160"/>
        <v>2.0399363815644532E-3</v>
      </c>
      <c r="BK133" s="3">
        <f t="shared" si="160"/>
        <v>3.7456593476115894E-3</v>
      </c>
      <c r="BL133" s="3">
        <f t="shared" si="160"/>
        <v>5.4513823136587303E-3</v>
      </c>
      <c r="BN133" s="3">
        <v>2048</v>
      </c>
      <c r="BO133" s="3">
        <f t="shared" si="161"/>
        <v>0.28880386110426748</v>
      </c>
      <c r="BP133" s="3">
        <f t="shared" si="161"/>
        <v>0.53029147955187905</v>
      </c>
      <c r="BQ133" s="3">
        <f t="shared" si="161"/>
        <v>0.77177909799949029</v>
      </c>
      <c r="BS133" s="3">
        <v>2048</v>
      </c>
      <c r="BT133" s="3">
        <f t="shared" si="162"/>
        <v>0.23424543149114127</v>
      </c>
      <c r="BU133" s="3">
        <f t="shared" si="162"/>
        <v>0.43011321236754063</v>
      </c>
      <c r="BV133" s="3">
        <f t="shared" si="162"/>
        <v>0.62598099324393996</v>
      </c>
      <c r="BX133" s="3">
        <v>2048</v>
      </c>
      <c r="BY133" s="3">
        <f t="shared" si="163"/>
        <v>0</v>
      </c>
      <c r="BZ133" s="3">
        <f t="shared" si="163"/>
        <v>0</v>
      </c>
      <c r="CA133" s="3">
        <f t="shared" si="163"/>
        <v>0</v>
      </c>
      <c r="CC133" s="3">
        <v>2048</v>
      </c>
      <c r="CD133" s="3">
        <f t="shared" si="164"/>
        <v>0.13580304762397791</v>
      </c>
      <c r="CE133" s="3">
        <f t="shared" si="164"/>
        <v>0.24935677375232093</v>
      </c>
      <c r="CF133" s="3">
        <f t="shared" si="164"/>
        <v>0.36291049988066382</v>
      </c>
    </row>
    <row r="134" spans="1:84" x14ac:dyDescent="0.25">
      <c r="A134" s="3">
        <v>2049</v>
      </c>
      <c r="B134" s="3">
        <f t="shared" si="132"/>
        <v>0.8394530558891321</v>
      </c>
      <c r="C134" s="3">
        <f t="shared" si="115"/>
        <v>1.5388302527467896</v>
      </c>
      <c r="D134" s="3">
        <f t="shared" si="115"/>
        <v>2.2382074496044471</v>
      </c>
      <c r="F134" s="3">
        <v>2049</v>
      </c>
      <c r="G134" s="3">
        <f t="shared" si="149"/>
        <v>6.5875074650700565E-3</v>
      </c>
      <c r="H134" s="3">
        <f t="shared" si="149"/>
        <v>1.2075786378200922E-2</v>
      </c>
      <c r="I134" s="3">
        <f t="shared" si="149"/>
        <v>1.7564065291331789E-2</v>
      </c>
      <c r="K134" s="3">
        <v>2049</v>
      </c>
      <c r="L134" s="3">
        <f t="shared" si="150"/>
        <v>4.2743747980659878E-2</v>
      </c>
      <c r="M134" s="3">
        <f t="shared" si="150"/>
        <v>7.8355033729379797E-2</v>
      </c>
      <c r="N134" s="3">
        <f t="shared" si="150"/>
        <v>0.11396631947809972</v>
      </c>
      <c r="P134" s="3">
        <v>2049</v>
      </c>
      <c r="Q134" s="3">
        <f t="shared" si="151"/>
        <v>7.0733809008957614E-3</v>
      </c>
      <c r="R134" s="3">
        <f t="shared" si="151"/>
        <v>1.2966457675195234E-2</v>
      </c>
      <c r="S134" s="3">
        <f t="shared" si="151"/>
        <v>1.8859534449494716E-2</v>
      </c>
      <c r="U134" s="3">
        <v>2049</v>
      </c>
      <c r="V134" s="3">
        <f t="shared" si="152"/>
        <v>3.5691398226518498E-2</v>
      </c>
      <c r="W134" s="3">
        <f t="shared" si="152"/>
        <v>6.5427128972240664E-2</v>
      </c>
      <c r="X134" s="3">
        <f t="shared" si="152"/>
        <v>9.5162859717962761E-2</v>
      </c>
      <c r="Z134" s="3">
        <v>2049</v>
      </c>
      <c r="AA134" s="3">
        <f t="shared" si="153"/>
        <v>9.9638486715697364E-3</v>
      </c>
      <c r="AB134" s="3">
        <f t="shared" si="153"/>
        <v>1.8265073504750515E-2</v>
      </c>
      <c r="AC134" s="3">
        <f t="shared" si="153"/>
        <v>2.6566298337931272E-2</v>
      </c>
      <c r="AE134" s="3">
        <v>2049</v>
      </c>
      <c r="AF134" s="3">
        <f t="shared" si="154"/>
        <v>6.7339630247689143E-3</v>
      </c>
      <c r="AG134" s="3">
        <f t="shared" si="154"/>
        <v>1.234425909905946E-2</v>
      </c>
      <c r="AH134" s="3">
        <f t="shared" si="154"/>
        <v>1.7954555173350008E-2</v>
      </c>
      <c r="AJ134" s="3">
        <v>2049</v>
      </c>
      <c r="AK134" s="3">
        <f t="shared" si="155"/>
        <v>9.9672752651014818E-3</v>
      </c>
      <c r="AL134" s="3">
        <f t="shared" si="155"/>
        <v>1.8271354911141853E-2</v>
      </c>
      <c r="AM134" s="3">
        <f t="shared" si="155"/>
        <v>2.6575434557182233E-2</v>
      </c>
      <c r="AO134" s="3">
        <v>2049</v>
      </c>
      <c r="AP134" s="3">
        <f t="shared" si="156"/>
        <v>1.1790538769416409E-2</v>
      </c>
      <c r="AQ134" s="3">
        <f t="shared" si="156"/>
        <v>2.1613641915144966E-2</v>
      </c>
      <c r="AR134" s="3">
        <f t="shared" si="156"/>
        <v>3.1436745060873503E-2</v>
      </c>
      <c r="AT134" s="3">
        <v>2049</v>
      </c>
      <c r="AU134" s="3">
        <f t="shared" si="157"/>
        <v>1.4881262524506157E-2</v>
      </c>
      <c r="AV134" s="3">
        <f t="shared" si="157"/>
        <v>2.7279353873483927E-2</v>
      </c>
      <c r="AW134" s="3">
        <f t="shared" si="157"/>
        <v>3.9677445222461721E-2</v>
      </c>
      <c r="AY134" s="3">
        <v>2049</v>
      </c>
      <c r="AZ134" s="3">
        <f t="shared" si="158"/>
        <v>2.1749537535816648E-3</v>
      </c>
      <c r="BA134" s="3">
        <f t="shared" si="158"/>
        <v>3.9869824892015005E-3</v>
      </c>
      <c r="BB134" s="3">
        <f t="shared" si="158"/>
        <v>5.7990112248213262E-3</v>
      </c>
      <c r="BD134" s="3">
        <v>2049</v>
      </c>
      <c r="BE134" s="3">
        <f t="shared" si="159"/>
        <v>4.5172116420542276E-3</v>
      </c>
      <c r="BF134" s="3">
        <f t="shared" si="159"/>
        <v>8.2806559391108044E-3</v>
      </c>
      <c r="BG134" s="3">
        <f t="shared" si="159"/>
        <v>1.2044100236167372E-2</v>
      </c>
      <c r="BI134" s="3">
        <v>2049</v>
      </c>
      <c r="BJ134" s="3">
        <f t="shared" si="160"/>
        <v>2.1215338368270296E-3</v>
      </c>
      <c r="BK134" s="3">
        <f t="shared" si="160"/>
        <v>3.8890566035018146E-3</v>
      </c>
      <c r="BL134" s="3">
        <f t="shared" si="160"/>
        <v>5.6565793701765952E-3</v>
      </c>
      <c r="BN134" s="3">
        <v>2049</v>
      </c>
      <c r="BO134" s="3">
        <f t="shared" si="161"/>
        <v>0.30035601554843822</v>
      </c>
      <c r="BP134" s="3">
        <f t="shared" si="161"/>
        <v>0.55059293676746723</v>
      </c>
      <c r="BQ134" s="3">
        <f t="shared" si="161"/>
        <v>0.80082985798649631</v>
      </c>
      <c r="BS134" s="3">
        <v>2049</v>
      </c>
      <c r="BT134" s="3">
        <f t="shared" si="162"/>
        <v>0.24361524875078694</v>
      </c>
      <c r="BU134" s="3">
        <f t="shared" si="162"/>
        <v>0.44657948670051251</v>
      </c>
      <c r="BV134" s="3">
        <f t="shared" si="162"/>
        <v>0.64954372465023813</v>
      </c>
      <c r="BX134" s="3">
        <v>2049</v>
      </c>
      <c r="BY134" s="3">
        <f t="shared" si="163"/>
        <v>0</v>
      </c>
      <c r="BZ134" s="3">
        <f t="shared" si="163"/>
        <v>0</v>
      </c>
      <c r="CA134" s="3">
        <f t="shared" si="163"/>
        <v>0</v>
      </c>
      <c r="CC134" s="3">
        <v>2049</v>
      </c>
      <c r="CD134" s="3">
        <f t="shared" si="164"/>
        <v>0.14123516952893711</v>
      </c>
      <c r="CE134" s="3">
        <f t="shared" si="164"/>
        <v>0.25890304418839843</v>
      </c>
      <c r="CF134" s="3">
        <f t="shared" si="164"/>
        <v>0.37657091884785959</v>
      </c>
    </row>
    <row r="135" spans="1:84" x14ac:dyDescent="0.25">
      <c r="A135" s="3">
        <v>2050</v>
      </c>
      <c r="B135" s="3">
        <f t="shared" si="132"/>
        <v>0.87173971188486765</v>
      </c>
      <c r="C135" s="3">
        <f t="shared" si="115"/>
        <v>1.5967041032267966</v>
      </c>
      <c r="D135" s="3">
        <f t="shared" si="115"/>
        <v>2.3216684945687249</v>
      </c>
      <c r="F135" s="3">
        <v>2050</v>
      </c>
      <c r="G135" s="3">
        <f t="shared" si="149"/>
        <v>6.8408731368035172E-3</v>
      </c>
      <c r="H135" s="3">
        <f t="shared" si="149"/>
        <v>1.2529944498651847E-2</v>
      </c>
      <c r="I135" s="3">
        <f t="shared" si="149"/>
        <v>1.8219015860500173E-2</v>
      </c>
      <c r="K135" s="3">
        <v>2050</v>
      </c>
      <c r="L135" s="3">
        <f t="shared" si="150"/>
        <v>4.4387738287608315E-2</v>
      </c>
      <c r="M135" s="3">
        <f t="shared" si="150"/>
        <v>8.1301887352978414E-2</v>
      </c>
      <c r="N135" s="3">
        <f t="shared" si="150"/>
        <v>0.11821603641834846</v>
      </c>
      <c r="P135" s="3">
        <v>2050</v>
      </c>
      <c r="Q135" s="3">
        <f t="shared" si="151"/>
        <v>7.3454340124686672E-3</v>
      </c>
      <c r="R135" s="3">
        <f t="shared" si="151"/>
        <v>1.3454113042907239E-2</v>
      </c>
      <c r="S135" s="3">
        <f t="shared" si="151"/>
        <v>1.9562792073345808E-2</v>
      </c>
      <c r="U135" s="3">
        <v>2050</v>
      </c>
      <c r="V135" s="3">
        <f t="shared" si="152"/>
        <v>3.7064144312153796E-2</v>
      </c>
      <c r="W135" s="3">
        <f t="shared" si="152"/>
        <v>6.7887777164409122E-2</v>
      </c>
      <c r="X135" s="3">
        <f t="shared" si="152"/>
        <v>9.8711410016664433E-2</v>
      </c>
      <c r="Z135" s="3">
        <v>2050</v>
      </c>
      <c r="AA135" s="3">
        <f t="shared" si="153"/>
        <v>1.0347073620476275E-2</v>
      </c>
      <c r="AB135" s="3">
        <f t="shared" si="153"/>
        <v>1.8952004458397557E-2</v>
      </c>
      <c r="AC135" s="3">
        <f t="shared" si="153"/>
        <v>2.7556935296318814E-2</v>
      </c>
      <c r="AE135" s="3">
        <v>2050</v>
      </c>
      <c r="AF135" s="3">
        <f t="shared" si="154"/>
        <v>6.9929616026446493E-3</v>
      </c>
      <c r="AG135" s="3">
        <f t="shared" si="154"/>
        <v>1.2808514207191262E-2</v>
      </c>
      <c r="AH135" s="3">
        <f t="shared" si="154"/>
        <v>1.8624066811737866E-2</v>
      </c>
      <c r="AJ135" s="3">
        <v>2050</v>
      </c>
      <c r="AK135" s="3">
        <f t="shared" si="155"/>
        <v>1.0350632006066922E-2</v>
      </c>
      <c r="AL135" s="3">
        <f t="shared" si="155"/>
        <v>1.8958522102134535E-2</v>
      </c>
      <c r="AM135" s="3">
        <f t="shared" si="155"/>
        <v>2.7566412198202134E-2</v>
      </c>
      <c r="AO135" s="3">
        <v>2050</v>
      </c>
      <c r="AP135" s="3">
        <f t="shared" si="156"/>
        <v>1.2244021029778568E-2</v>
      </c>
      <c r="AQ135" s="3">
        <f t="shared" si="156"/>
        <v>2.2426509142243426E-2</v>
      </c>
      <c r="AR135" s="3">
        <f t="shared" si="156"/>
        <v>3.2608997254708255E-2</v>
      </c>
      <c r="AT135" s="3">
        <v>2050</v>
      </c>
      <c r="AU135" s="3">
        <f t="shared" si="157"/>
        <v>1.545361877544868E-2</v>
      </c>
      <c r="AV135" s="3">
        <f t="shared" si="157"/>
        <v>2.8305302800889751E-2</v>
      </c>
      <c r="AW135" s="3">
        <f t="shared" si="157"/>
        <v>4.1156986826330823E-2</v>
      </c>
      <c r="AY135" s="3">
        <v>2050</v>
      </c>
      <c r="AZ135" s="3">
        <f t="shared" si="158"/>
        <v>2.2586058210271138E-3</v>
      </c>
      <c r="BA135" s="3">
        <f t="shared" si="158"/>
        <v>4.1369288708992735E-3</v>
      </c>
      <c r="BB135" s="3">
        <f t="shared" si="158"/>
        <v>6.0152519207714288E-3</v>
      </c>
      <c r="BD135" s="3">
        <v>2050</v>
      </c>
      <c r="BE135" s="3">
        <f t="shared" si="159"/>
        <v>4.6909505513640136E-3</v>
      </c>
      <c r="BF135" s="3">
        <f t="shared" si="159"/>
        <v>8.5920830395600275E-3</v>
      </c>
      <c r="BG135" s="3">
        <f t="shared" si="159"/>
        <v>1.2493215527756039E-2</v>
      </c>
      <c r="BI135" s="3">
        <v>2050</v>
      </c>
      <c r="BJ135" s="3">
        <f t="shared" si="160"/>
        <v>2.2031312920896065E-3</v>
      </c>
      <c r="BK135" s="3">
        <f t="shared" si="160"/>
        <v>4.0353200916140248E-3</v>
      </c>
      <c r="BL135" s="3">
        <f t="shared" si="160"/>
        <v>5.8675088911384465E-3</v>
      </c>
      <c r="BN135" s="3">
        <v>2050</v>
      </c>
      <c r="BO135" s="3">
        <f t="shared" si="161"/>
        <v>0.31190816999260895</v>
      </c>
      <c r="BP135" s="3">
        <f t="shared" si="161"/>
        <v>0.57130018062425392</v>
      </c>
      <c r="BQ135" s="3">
        <f t="shared" si="161"/>
        <v>0.83069219125589855</v>
      </c>
      <c r="BS135" s="3">
        <v>2050</v>
      </c>
      <c r="BT135" s="3">
        <f t="shared" si="162"/>
        <v>0.2529850660104323</v>
      </c>
      <c r="BU135" s="3">
        <f t="shared" si="162"/>
        <v>0.46337488982870684</v>
      </c>
      <c r="BV135" s="3">
        <f t="shared" si="162"/>
        <v>0.67376471364698143</v>
      </c>
      <c r="BX135" s="3">
        <v>2050</v>
      </c>
      <c r="BY135" s="3">
        <f t="shared" si="163"/>
        <v>0</v>
      </c>
      <c r="BZ135" s="3">
        <f t="shared" si="163"/>
        <v>0</v>
      </c>
      <c r="CA135" s="3">
        <f t="shared" si="163"/>
        <v>0</v>
      </c>
      <c r="CC135" s="3">
        <v>2050</v>
      </c>
      <c r="CD135" s="3">
        <f t="shared" si="164"/>
        <v>0.14666729143389634</v>
      </c>
      <c r="CE135" s="3">
        <f t="shared" si="164"/>
        <v>0.26864012600195925</v>
      </c>
      <c r="CF135" s="3">
        <f t="shared" si="164"/>
        <v>0.39061296057002209</v>
      </c>
    </row>
    <row r="137" spans="1:84" x14ac:dyDescent="0.25">
      <c r="B137" s="3">
        <f>SUM(B109:B135)</f>
        <v>12.20435596638816</v>
      </c>
      <c r="C137" s="3">
        <f t="shared" ref="C137:D137" si="165">SUM(C109:C135)</f>
        <v>24.168184578425961</v>
      </c>
      <c r="D137" s="3">
        <f t="shared" si="165"/>
        <v>36.132013190463759</v>
      </c>
      <c r="G137" s="3">
        <f>SUM(G109:G135)</f>
        <v>9.5772223915249338E-2</v>
      </c>
      <c r="H137" s="3">
        <f t="shared" ref="H137:I137" si="166">SUM(H109:H135)</f>
        <v>0.18965693818213808</v>
      </c>
      <c r="I137" s="3">
        <f t="shared" si="166"/>
        <v>0.28354165244902679</v>
      </c>
      <c r="L137" s="3">
        <f>SUM(L109:L135)</f>
        <v>0.62142833602651681</v>
      </c>
      <c r="M137" s="3">
        <f t="shared" ref="M137:N137" si="167">SUM(M109:M135)</f>
        <v>1.230609363469569</v>
      </c>
      <c r="N137" s="3">
        <f t="shared" si="167"/>
        <v>1.8397903909126208</v>
      </c>
      <c r="Q137" s="3">
        <f>SUM(Q109:Q135)</f>
        <v>0.10283607617456149</v>
      </c>
      <c r="R137" s="3">
        <f t="shared" ref="R137:S137" si="168">SUM(R109:R135)</f>
        <v>0.20364542603909383</v>
      </c>
      <c r="S137" s="3">
        <f t="shared" si="168"/>
        <v>0.30445477590362624</v>
      </c>
      <c r="V137" s="3">
        <f>SUM(V109:V135)</f>
        <v>0.51889802037015387</v>
      </c>
      <c r="W137" s="3">
        <f t="shared" ref="W137:X137" si="169">SUM(W109:W135)</f>
        <v>1.0275694324406965</v>
      </c>
      <c r="X137" s="3">
        <f t="shared" si="169"/>
        <v>1.5362408445112392</v>
      </c>
      <c r="AA137" s="3">
        <f>SUM(AA109:AA135)</f>
        <v>0.14485903068666797</v>
      </c>
      <c r="AB137" s="3">
        <f t="shared" ref="AB137:AC137" si="170">SUM(AB109:AB135)</f>
        <v>0.28686313322302787</v>
      </c>
      <c r="AC137" s="3">
        <f t="shared" si="170"/>
        <v>0.42886723575938757</v>
      </c>
      <c r="AF137" s="3">
        <f>SUM(AF109:AF135)</f>
        <v>9.7901462437025133E-2</v>
      </c>
      <c r="AG137" s="3">
        <f t="shared" ref="AG137:AH137" si="171">SUM(AG109:AG135)</f>
        <v>0.19387345151127205</v>
      </c>
      <c r="AH137" s="3">
        <f t="shared" si="171"/>
        <v>0.28984544058551898</v>
      </c>
      <c r="AK137" s="3">
        <f>SUM(AK109:AK135)</f>
        <v>0.14490884808493698</v>
      </c>
      <c r="AL137" s="3">
        <f t="shared" ref="AL137:AM137" si="172">SUM(AL109:AL135)</f>
        <v>0.28696178620233276</v>
      </c>
      <c r="AM137" s="3">
        <f t="shared" si="172"/>
        <v>0.42901472431972854</v>
      </c>
      <c r="AP137" s="3">
        <f>SUM(AP109:AP135)</f>
        <v>0.17141629441690023</v>
      </c>
      <c r="AQ137" s="3">
        <f t="shared" ref="AQ137:AR137" si="173">SUM(AQ109:AQ135)</f>
        <v>0.33945426162815412</v>
      </c>
      <c r="AR137" s="3">
        <f t="shared" si="173"/>
        <v>0.50749222883940814</v>
      </c>
      <c r="AU137" s="3">
        <f>SUM(AU109:AU135)</f>
        <v>0.21635066285628188</v>
      </c>
      <c r="AV137" s="3">
        <f t="shared" ref="AV137:AW137" si="174">SUM(AV109:AV135)</f>
        <v>0.42843741758893245</v>
      </c>
      <c r="AW137" s="3">
        <f t="shared" si="174"/>
        <v>0.6405241723215831</v>
      </c>
      <c r="AZ137" s="3">
        <f>SUM(AZ109:AZ135)</f>
        <v>3.162048149437964E-2</v>
      </c>
      <c r="BA137" s="3">
        <f t="shared" ref="BA137:BB137" si="175">SUM(BA109:BA135)</f>
        <v>6.2617776416843962E-2</v>
      </c>
      <c r="BB137" s="3">
        <f t="shared" si="175"/>
        <v>9.3615071339308298E-2</v>
      </c>
      <c r="BE137" s="3">
        <f>SUM(BE109:BE135)</f>
        <v>6.5673307719096172E-2</v>
      </c>
      <c r="BF137" s="3">
        <f t="shared" ref="BF137:BG137" si="176">SUM(BF109:BF135)</f>
        <v>0.13005230486575289</v>
      </c>
      <c r="BG137" s="3">
        <f t="shared" si="176"/>
        <v>0.19443130201240952</v>
      </c>
      <c r="BJ137" s="3">
        <f>SUM(BJ109:BJ135)</f>
        <v>3.0843838089254536E-2</v>
      </c>
      <c r="BK137" s="3">
        <f t="shared" ref="BK137:BL137" si="177">SUM(BK109:BK135)</f>
        <v>6.1079795943447819E-2</v>
      </c>
      <c r="BL137" s="3">
        <f t="shared" si="177"/>
        <v>9.1315753797641064E-2</v>
      </c>
      <c r="BO137" s="3">
        <f>SUM(BO109:BO135)</f>
        <v>4.366714379896532</v>
      </c>
      <c r="BP137" s="3">
        <f t="shared" ref="BP137:BQ137" si="178">SUM(BP109:BP135)</f>
        <v>8.6473681548834005</v>
      </c>
      <c r="BQ137" s="3">
        <f t="shared" si="178"/>
        <v>12.928021929870271</v>
      </c>
      <c r="BT137" s="3">
        <f>SUM(BT109:BT135)</f>
        <v>3.5417909241460572</v>
      </c>
      <c r="BU137" s="3">
        <f t="shared" ref="BU137:BV137" si="179">SUM(BU109:BU135)</f>
        <v>7.0137790989300681</v>
      </c>
      <c r="BV137" s="3">
        <f t="shared" si="179"/>
        <v>10.48576727371408</v>
      </c>
      <c r="BY137" s="3">
        <f>SUM(BY109:BY135)</f>
        <v>0</v>
      </c>
      <c r="BZ137" s="3">
        <f t="shared" ref="BZ137:CA137" si="180">SUM(BZ109:BZ135)</f>
        <v>0</v>
      </c>
      <c r="CA137" s="3">
        <f t="shared" si="180"/>
        <v>0</v>
      </c>
      <c r="CD137" s="3">
        <f>SUM(CD109:CD135)</f>
        <v>2.0533420800745494</v>
      </c>
      <c r="CE137" s="3">
        <f t="shared" ref="CE137:CF137" si="181">SUM(CE109:CE135)</f>
        <v>4.0662162371012283</v>
      </c>
      <c r="CF137" s="3">
        <f t="shared" si="181"/>
        <v>6.0790903941279071</v>
      </c>
    </row>
    <row r="139" spans="1:84" x14ac:dyDescent="0.25">
      <c r="G139" s="5" t="s">
        <v>61</v>
      </c>
      <c r="H139" s="5"/>
      <c r="I139" s="5"/>
      <c r="J139" s="5"/>
      <c r="K139" s="5"/>
      <c r="L139" s="5"/>
      <c r="M139" s="5"/>
      <c r="N139" s="5"/>
      <c r="O139" s="5"/>
    </row>
    <row r="140" spans="1:84" x14ac:dyDescent="0.25">
      <c r="B140" s="5" t="s">
        <v>62</v>
      </c>
      <c r="C140" s="5"/>
      <c r="D140" s="5"/>
      <c r="G140" s="5" t="s">
        <v>28</v>
      </c>
      <c r="H140" s="5"/>
      <c r="I140" s="5"/>
      <c r="J140" s="5" t="s">
        <v>29</v>
      </c>
      <c r="K140" s="5"/>
      <c r="L140" s="5"/>
      <c r="M140" s="5" t="s">
        <v>30</v>
      </c>
      <c r="N140" s="5"/>
      <c r="O140" s="5"/>
      <c r="R140" s="5"/>
      <c r="S140" s="5"/>
      <c r="T140" s="5"/>
    </row>
    <row r="141" spans="1:84" x14ac:dyDescent="0.25">
      <c r="A141" s="3" t="s">
        <v>27</v>
      </c>
      <c r="B141" s="3" t="s">
        <v>31</v>
      </c>
      <c r="C141" s="3" t="s">
        <v>32</v>
      </c>
      <c r="D141" s="3" t="s">
        <v>33</v>
      </c>
      <c r="F141" s="3" t="s">
        <v>27</v>
      </c>
      <c r="G141" s="3" t="s">
        <v>31</v>
      </c>
      <c r="H141" s="3" t="s">
        <v>32</v>
      </c>
      <c r="I141" s="3" t="s">
        <v>33</v>
      </c>
      <c r="J141" s="3" t="s">
        <v>31</v>
      </c>
      <c r="K141" s="3" t="s">
        <v>32</v>
      </c>
      <c r="L141" s="3" t="s">
        <v>33</v>
      </c>
      <c r="M141" s="3" t="s">
        <v>31</v>
      </c>
      <c r="N141" s="3" t="s">
        <v>32</v>
      </c>
      <c r="O141" s="3" t="s">
        <v>33</v>
      </c>
    </row>
    <row r="142" spans="1:84" x14ac:dyDescent="0.25">
      <c r="A142" s="3">
        <v>2024</v>
      </c>
      <c r="B142" s="3">
        <f>Output!E10</f>
        <v>9.9742477192152066</v>
      </c>
      <c r="C142" s="3">
        <f>Output!E40</f>
        <v>9.9742477192152066</v>
      </c>
      <c r="D142" s="3">
        <f>Output!E70</f>
        <v>9.9742477192152066</v>
      </c>
      <c r="F142" s="3">
        <v>2024</v>
      </c>
      <c r="G142" s="3">
        <f>((G10+L10+Q10+V10+AA10+AF10+AK10+AP10+AU10+AZ10+BE10+BJ10+BO10+BT10+BY10+CD10)*B142)/10^9</f>
        <v>4.5272557849115075E-2</v>
      </c>
      <c r="H142" s="3">
        <f>((G10+L10+Q10+V10+AA10+AF10+AK10+AP10+AU10+AZ10+BE10+BJ10+BO10+BT10+BY10+CD10)*C142)/10^9</f>
        <v>4.5272557849115075E-2</v>
      </c>
      <c r="I142" s="3">
        <f>((G10+L10+Q10+V10+AA10+AF10+AK10+AP10+AU10+AZ10+BE10+BJ10+BO10+BT10+BY10+CD10)*D142)/10^9</f>
        <v>4.5272557849115075E-2</v>
      </c>
      <c r="J142" s="3">
        <f>((H10+M10+R10+W10+AB10+AG10+AL10+AQ10+AV10+BA10+BF10+BK10+BP10+BU10+BZ10+CE10)*B142)/10^9</f>
        <v>8.9252447719351244E-2</v>
      </c>
      <c r="K142" s="3">
        <f>((H10+M10+R10+W10+AB10+AG10+AL10+AQ10+AV10+BA10+BF10+BK10+BP10+BU10+BZ10+CE10)*C142)/10^9</f>
        <v>8.9252447719351244E-2</v>
      </c>
      <c r="L142" s="3">
        <f>((H10+M10+R10+W10+AB10+AG10+AL10+AQ10+AV10+BA10+BF10+BK10+BP10+BU10+BZ10+CE10)*D142)/10^9</f>
        <v>8.9252447719351244E-2</v>
      </c>
      <c r="M142" s="3">
        <f>((I10+N10+S10+X10+AC10+AH10+AM10+AR10+AW10+BB10+BG10+BL10+BQ10+BV10+CA10+CF10)*B142)/10^9</f>
        <v>0.13323233758958761</v>
      </c>
      <c r="N142" s="3">
        <f>((I10+N10+S10+X10+AC10+AH10+AM10+AR10+AW10+BB10+BG10+BL10+BQ10+BV10+CA10+CF10)*C142)/10^9</f>
        <v>0.13323233758958761</v>
      </c>
      <c r="O142" s="3">
        <f>((I10+N10+S10+X10+AC10+AH10+AM10+AR10+AW10+BB10+BG10+BL10+BQ10+BV10+CA10+CF10)*D142)/10^9</f>
        <v>0.13323233758958761</v>
      </c>
    </row>
    <row r="143" spans="1:84" x14ac:dyDescent="0.25">
      <c r="A143" s="3">
        <v>2025</v>
      </c>
      <c r="B143" s="3">
        <f>Output!E11</f>
        <v>9.812647962978696</v>
      </c>
      <c r="C143" s="3">
        <f>Output!E41</f>
        <v>9.604879150438979</v>
      </c>
      <c r="D143" s="3">
        <f>Output!E71</f>
        <v>9.4421449498227616</v>
      </c>
      <c r="F143" s="3">
        <v>2025</v>
      </c>
      <c r="G143" s="3">
        <f>G142+((G11+L11+Q11+V11+AA11+AF11+AK11+AP11+AU11+AZ11+BE11+BJ11+BO11+BT11+BY11+CD11-G10-L10-Q10-V10-AA10-AF10-AK10-AP10-AU10-AZ10-BE10-BJ10-BO10-BT10-BY10-CD10)*B143)/10^9</f>
        <v>8.9811623356895492E-2</v>
      </c>
      <c r="H143" s="3">
        <f>H142+((G11+L11+Q11+V11+AA11+AF11+AK11+AP11+AU11+AZ11+BE11+BJ11+BO11+BT11+BY11+CD11-G10-L10-Q10-V10-AA10-AF10-AK10-AP10-AU10-AZ10-BE10-BJ10-BO10-BT10-BY10-CD10)*C143)/10^9</f>
        <v>8.8868572226650816E-2</v>
      </c>
      <c r="I143" s="3">
        <f>I142+((G11+L11+Q11+V11+AA11+AF11+AK11+AP11+AU11+AZ11+BE11+BJ11+BO11+BT11+BY11+CD11-G10-L10-Q10-V10-AA10-AF10-AK10-AP10-AU10-AZ10-BE10-BJ10-BO10-BT10-BY10-CD10)*D143)/10^9</f>
        <v>8.8129930705121928E-2</v>
      </c>
      <c r="J143" s="3">
        <f>J142+((H11+M11+R11+W11+AB11+AG11+AL11+AQ11+AV11+BA11+BF11+BK11+BP11+BU11+BZ11+CE11-H10-M10-R10-W10-AB10-AG10-AL10-AQ10-AV10-BA10-BF10-BK10-BP10-BU10-BZ10-CE10)*B143)/10^9</f>
        <v>0.18536901477484652</v>
      </c>
      <c r="K143" s="3">
        <f>K142+((H11+M11+R11+W11+AB11+AG11+AL11+AQ11+AV11+BA11+BF11+BK11+BP11+BU11+BZ11+CE11-H10-M10-R10-W10-AB10-AG10-AL10-AQ10-AV10-BA10-BF10-BK10-BP10-BU10-BZ10-CE10)*C143)/10^9</f>
        <v>0.18333388367895301</v>
      </c>
      <c r="L143" s="3">
        <f>L142+((H11+M11+R11+W11+AB11+AG11+AL11+AQ11+AV11+BA11+BF11+BK11+BP11+BU11+BZ11+CE11-H10-M10-R10-W10-AB10-AG10-AL10-AQ10-AV10-BA10-BF10-BK10-BP10-BU10-BZ10-CE10)*D143)/10^9</f>
        <v>0.18173987431830302</v>
      </c>
      <c r="M143" s="3">
        <f>M142+((I11+N11+S11+X11+AC11+AH11+AM11+AR11+AW11+BB11+BG11+BL11+BQ11+BV11+CA11+CF11-I10-N10-S10-X10-AC10-AH10-AM10-AR10-AW10-BB10-BG10-BL10-BQ10-BV10-CA10-CF10)*B143)/10^9</f>
        <v>0.28092640619279774</v>
      </c>
      <c r="N143" s="3">
        <f>N142+((I11+N11+S11+X11+AC11+AH11+AM11+AR11+AW11+BB11+BG11+BL11+BQ11+BV11+CA11+CF11-I10-N10-S10-X10-AC10-AH10-AM10-AR10-AW10-BB10-BG10-BL10-BQ10-BV10-CA10-CF10)*C143)/10^9</f>
        <v>0.27779919513125539</v>
      </c>
      <c r="O143" s="3">
        <f>O142+((I11+N11+S11+X11+AC11+AH11+AM11+AR11+AW11+BB11+BG11+BL11+BQ11+BV11+CA11+CF11-I10-N10-S10-X10-AC10-AH10-AM10-AR10-AW10-BB10-BG10-BL10-BQ10-BV10-CA10-CF10)*D143)/10^9</f>
        <v>0.27534981793148428</v>
      </c>
    </row>
    <row r="144" spans="1:84" x14ac:dyDescent="0.25">
      <c r="A144" s="3">
        <v>2026</v>
      </c>
      <c r="B144" s="3">
        <f>Output!E12</f>
        <v>9.65395671098101</v>
      </c>
      <c r="C144" s="3">
        <f>Output!E42</f>
        <v>9.2747239964035497</v>
      </c>
      <c r="D144" s="3">
        <f>Output!E72</f>
        <v>8.9725071336669373</v>
      </c>
      <c r="F144" s="3">
        <v>2026</v>
      </c>
      <c r="G144" s="3">
        <f t="shared" ref="G144:G168" si="182">G143+((G12+L12+Q12+V12+AA12+AF12+AK12+AP12+AU12+AZ12+BE12+BJ12+BO12+BT12+BY12+CD12-G11-L11-Q11-V11-AA11-AF11-AK11-AP11-AU11-AZ11-BE11-BJ11-BO11-BT11-BY11-CD11)*B144)/10^9</f>
        <v>0.13363039806295712</v>
      </c>
      <c r="H144" s="3">
        <f t="shared" ref="H144:H168" si="183">H143+((G12+L12+Q12+V12+AA12+AF12+AK12+AP12+AU12+AZ12+BE12+BJ12+BO12+BT12+BY12+CD12-G11-L11-Q11-V11-AA11-AF11-AK11-AP11-AU11-AZ11-BE11-BJ11-BO11-BT11-BY11-CD11)*C144)/10^9</f>
        <v>0.13096603064979023</v>
      </c>
      <c r="I144" s="3">
        <f t="shared" ref="I144:I168" si="184">I143+((G12+L12+Q12+V12+AA12+AF12+AK12+AP12+AU12+AZ12+BE12+BJ12+BO12+BT12+BY12+CD12-G11-L11-Q11-V11-AA11-AF11-AK11-AP11-AU11-AZ11-BE11-BJ11-BO11-BT11-BY11-CD11)*D144)/10^9</f>
        <v>0.12885564353035894</v>
      </c>
      <c r="J144" s="3">
        <f t="shared" ref="J144:J168" si="185">J143+((H12+M12+R12+W12+AB12+AG12+AL12+AQ12+AV12+BA12+BF12+BK12+BP12+BU12+BZ12+CE12-H11-M11-R11-W11-AB11-AG11-AL11-AQ11-AV11-BA11-BF11-BK11-BP11-BU11-BZ11-CE11)*B144)/10^9</f>
        <v>0.28914363954480354</v>
      </c>
      <c r="K144" s="3">
        <f t="shared" ref="K144:K168" si="186">K143+((H12+M12+R12+W12+AB12+AG12+AL12+AQ12+AV12+BA12+BF12+BK12+BP12+BU12+BZ12+CE12-H11-M11-R11-W11-AB11-AG11-AL11-AQ11-AV11-BA11-BF11-BK11-BP11-BU11-BZ11-CE11)*C144)/10^9</f>
        <v>0.28303196928119201</v>
      </c>
      <c r="L144" s="3">
        <f t="shared" ref="L144:L168" si="187">L143+((H12+M12+R12+W12+AB12+AG12+AL12+AQ12+AV12+BA12+BF12+BK12+BP12+BU12+BZ12+CE12-H11-M11-R11-W11-AB11-AG11-AL11-AQ11-AV11-BA11-BF11-BK11-BP11-BU11-BZ11-CE11)*D144)/10^9</f>
        <v>0.27818929800205922</v>
      </c>
      <c r="M144" s="3">
        <f t="shared" ref="M144:M168" si="188">M143+((I12+N12+S12+X12+AC12+AH12+AM12+AR12+AW12+BB12+BG12+BL12+BQ12+BV12+CA12+CF12-I11-N11-S11-X11-AC11-AH11-AM11-AR11-AW11-BB11-BG11-BL11-BQ11-BV11-CA11-CF11)*B144)/10^9</f>
        <v>0.44465688102664969</v>
      </c>
      <c r="N144" s="3">
        <f t="shared" ref="N144:N168" si="189">N143+((I12+N12+S12+X12+AC12+AH12+AM12+AR12+AW12+BB12+BG12+BL12+BQ12+BV12+CA12+CF12-I11-N11-S11-X11-AC11-AH11-AM11-AR11-AW11-BB11-BG11-BL11-BQ11-BV11-CA11-CF11)*C144)/10^9</f>
        <v>0.43509790791259362</v>
      </c>
      <c r="O144" s="3">
        <f t="shared" ref="O144:O168" si="190">O143+((I12+N12+S12+X12+AC12+AH12+AM12+AR12+AW12+BB12+BG12+BL12+BQ12+BV12+CA12+CF12-I11-N11-S11-X11-AC11-AH11-AM11-AR11-AW11-BB11-BG11-BL11-BQ11-BV11-CA11-CF11)*D144)/10^9</f>
        <v>0.42752295247375927</v>
      </c>
    </row>
    <row r="145" spans="1:15" x14ac:dyDescent="0.25">
      <c r="A145" s="3">
        <v>2027</v>
      </c>
      <c r="B145" s="3">
        <f>Output!E13</f>
        <v>9.4996631341015387</v>
      </c>
      <c r="C145" s="3">
        <f>Output!E43</f>
        <v>8.9519710988900272</v>
      </c>
      <c r="D145" s="3">
        <f>Output!E73</f>
        <v>8.5293170665660192</v>
      </c>
      <c r="F145" s="3">
        <v>2027</v>
      </c>
      <c r="G145" s="3">
        <f t="shared" si="182"/>
        <v>0.17674884277104166</v>
      </c>
      <c r="H145" s="3">
        <f t="shared" si="183"/>
        <v>0.17159853155082003</v>
      </c>
      <c r="I145" s="3">
        <f t="shared" si="184"/>
        <v>0.16756974119264745</v>
      </c>
      <c r="J145" s="3">
        <f t="shared" si="185"/>
        <v>0.40147440574228777</v>
      </c>
      <c r="K145" s="3">
        <f t="shared" si="186"/>
        <v>0.38888643573129711</v>
      </c>
      <c r="L145" s="3">
        <f t="shared" si="187"/>
        <v>0.37904600288765361</v>
      </c>
      <c r="M145" s="3">
        <f t="shared" si="188"/>
        <v>0.62619996871353401</v>
      </c>
      <c r="N145" s="3">
        <f t="shared" si="189"/>
        <v>0.60617433991177438</v>
      </c>
      <c r="O145" s="3">
        <f t="shared" si="190"/>
        <v>0.59052226458265988</v>
      </c>
    </row>
    <row r="146" spans="1:15" x14ac:dyDescent="0.25">
      <c r="A146" s="3">
        <v>2028</v>
      </c>
      <c r="B146" s="3">
        <f>Output!E14</f>
        <v>9.3407547048931647</v>
      </c>
      <c r="C146" s="3">
        <f>Output!E44</f>
        <v>8.6420526417272505</v>
      </c>
      <c r="D146" s="3">
        <f>Output!E74</f>
        <v>8.0979150948481884</v>
      </c>
      <c r="F146" s="3">
        <v>2028</v>
      </c>
      <c r="G146" s="3">
        <f t="shared" si="182"/>
        <v>0.21914601092207914</v>
      </c>
      <c r="H146" s="3">
        <f t="shared" si="183"/>
        <v>0.21082432974349602</v>
      </c>
      <c r="I146" s="3">
        <f t="shared" si="184"/>
        <v>0.20432572920389991</v>
      </c>
      <c r="J146" s="3">
        <f t="shared" si="185"/>
        <v>0.52324353919294742</v>
      </c>
      <c r="K146" s="3">
        <f t="shared" si="186"/>
        <v>0.50154706055927212</v>
      </c>
      <c r="L146" s="3">
        <f t="shared" si="187"/>
        <v>0.48461307268128856</v>
      </c>
      <c r="M146" s="3">
        <f t="shared" si="188"/>
        <v>0.82734106746381497</v>
      </c>
      <c r="N146" s="3">
        <f t="shared" si="189"/>
        <v>0.79226979137504772</v>
      </c>
      <c r="O146" s="3">
        <f t="shared" si="190"/>
        <v>0.76490041615867654</v>
      </c>
    </row>
    <row r="147" spans="1:15" x14ac:dyDescent="0.25">
      <c r="A147" s="3">
        <v>2029</v>
      </c>
      <c r="B147" s="3">
        <f>Output!E15</f>
        <v>9.1841932183297903</v>
      </c>
      <c r="C147" s="3">
        <f>Output!E45</f>
        <v>8.3373202947591079</v>
      </c>
      <c r="D147" s="3">
        <f>Output!E75</f>
        <v>7.6874243356879042</v>
      </c>
      <c r="F147" s="3">
        <v>2029</v>
      </c>
      <c r="G147" s="3">
        <f t="shared" si="182"/>
        <v>0.26083255515872072</v>
      </c>
      <c r="H147" s="3">
        <f t="shared" si="183"/>
        <v>0.24866696469469432</v>
      </c>
      <c r="I147" s="3">
        <f t="shared" si="184"/>
        <v>0.23921852239948638</v>
      </c>
      <c r="J147" s="3">
        <f t="shared" si="185"/>
        <v>0.65551041627179829</v>
      </c>
      <c r="K147" s="3">
        <f t="shared" si="186"/>
        <v>0.62161763098161937</v>
      </c>
      <c r="L147" s="3">
        <f t="shared" si="187"/>
        <v>0.59532411561014253</v>
      </c>
      <c r="M147" s="3">
        <f t="shared" si="188"/>
        <v>1.0501882773848759</v>
      </c>
      <c r="N147" s="3">
        <f t="shared" si="189"/>
        <v>0.99456829726854479</v>
      </c>
      <c r="O147" s="3">
        <f t="shared" si="190"/>
        <v>0.95142970882079869</v>
      </c>
    </row>
    <row r="148" spans="1:15" x14ac:dyDescent="0.25">
      <c r="A148" s="3">
        <v>2030</v>
      </c>
      <c r="B148" s="3">
        <f>Output!E16</f>
        <v>9.0360027055826571</v>
      </c>
      <c r="C148" s="3">
        <f>Output!E46</f>
        <v>8.044012253049214</v>
      </c>
      <c r="D148" s="3">
        <f>Output!E76</f>
        <v>7.2931290092603307</v>
      </c>
      <c r="F148" s="3">
        <v>2030</v>
      </c>
      <c r="G148" s="3">
        <f t="shared" si="182"/>
        <v>0.30184647086738731</v>
      </c>
      <c r="H148" s="3">
        <f t="shared" si="183"/>
        <v>0.28517829069310413</v>
      </c>
      <c r="I148" s="3">
        <f t="shared" si="184"/>
        <v>0.27232163095139406</v>
      </c>
      <c r="J148" s="3">
        <f t="shared" si="185"/>
        <v>0.79954380237989109</v>
      </c>
      <c r="K148" s="3">
        <f t="shared" si="186"/>
        <v>0.74983874384005755</v>
      </c>
      <c r="L148" s="3">
        <f t="shared" si="187"/>
        <v>0.71157619086438406</v>
      </c>
      <c r="M148" s="3">
        <f t="shared" si="188"/>
        <v>1.2972411338923944</v>
      </c>
      <c r="N148" s="3">
        <f t="shared" si="189"/>
        <v>1.2144991969870109</v>
      </c>
      <c r="O148" s="3">
        <f t="shared" si="190"/>
        <v>1.1508307507773738</v>
      </c>
    </row>
    <row r="149" spans="1:15" x14ac:dyDescent="0.25">
      <c r="A149" s="3">
        <v>2031</v>
      </c>
      <c r="B149" s="3">
        <f>Output!E17</f>
        <v>8.9250266827511897</v>
      </c>
      <c r="C149" s="3">
        <f>Output!E47</f>
        <v>7.773146525513984</v>
      </c>
      <c r="D149" s="3">
        <f>Output!E77</f>
        <v>6.9015881511945345</v>
      </c>
      <c r="F149" s="3">
        <v>2031</v>
      </c>
      <c r="G149" s="3">
        <f t="shared" si="182"/>
        <v>0.34235667255621621</v>
      </c>
      <c r="H149" s="3">
        <f t="shared" si="183"/>
        <v>0.32046017215951605</v>
      </c>
      <c r="I149" s="3">
        <f t="shared" si="184"/>
        <v>0.30364755723892634</v>
      </c>
      <c r="J149" s="3">
        <f t="shared" si="185"/>
        <v>0.85274719177058955</v>
      </c>
      <c r="K149" s="3">
        <f t="shared" si="186"/>
        <v>0.79617560714458202</v>
      </c>
      <c r="L149" s="3">
        <f t="shared" si="187"/>
        <v>0.75271756722932792</v>
      </c>
      <c r="M149" s="3">
        <f t="shared" si="188"/>
        <v>1.3631377109849623</v>
      </c>
      <c r="N149" s="3">
        <f t="shared" si="189"/>
        <v>1.2718910421296479</v>
      </c>
      <c r="O149" s="3">
        <f t="shared" si="190"/>
        <v>1.2017875772197293</v>
      </c>
    </row>
    <row r="150" spans="1:15" x14ac:dyDescent="0.25">
      <c r="A150" s="3">
        <v>2032</v>
      </c>
      <c r="B150" s="3">
        <f>Output!E18</f>
        <v>8.8173557138060428</v>
      </c>
      <c r="C150" s="3">
        <f>Output!E48</f>
        <v>7.5096878266973377</v>
      </c>
      <c r="D150" s="3">
        <f>Output!E78</f>
        <v>6.5282023479404119</v>
      </c>
      <c r="F150" s="3">
        <v>2032</v>
      </c>
      <c r="G150" s="3">
        <f t="shared" si="182"/>
        <v>0.38237816168170563</v>
      </c>
      <c r="H150" s="3">
        <f t="shared" si="183"/>
        <v>0.35454622918695278</v>
      </c>
      <c r="I150" s="3">
        <f t="shared" si="184"/>
        <v>0.3332787060501286</v>
      </c>
      <c r="J150" s="3">
        <f t="shared" si="185"/>
        <v>0.90629792454484559</v>
      </c>
      <c r="K150" s="3">
        <f t="shared" si="186"/>
        <v>0.84178443807740633</v>
      </c>
      <c r="L150" s="3">
        <f t="shared" si="187"/>
        <v>0.79236551053317428</v>
      </c>
      <c r="M150" s="3">
        <f t="shared" si="188"/>
        <v>1.4302176874079846</v>
      </c>
      <c r="N150" s="3">
        <f t="shared" si="189"/>
        <v>1.3290226469678597</v>
      </c>
      <c r="O150" s="3">
        <f t="shared" si="190"/>
        <v>1.2514523150162196</v>
      </c>
    </row>
    <row r="151" spans="1:15" x14ac:dyDescent="0.25">
      <c r="A151" s="3">
        <v>2033</v>
      </c>
      <c r="B151" s="3">
        <f>Output!E19</f>
        <v>8.7068618084391129</v>
      </c>
      <c r="C151" s="3">
        <f>Output!E49</f>
        <v>7.2521980789147289</v>
      </c>
      <c r="D151" s="3">
        <f>Output!E79</f>
        <v>6.1688146311770646</v>
      </c>
      <c r="F151" s="3">
        <v>2033</v>
      </c>
      <c r="G151" s="3">
        <f t="shared" si="182"/>
        <v>0.42189812509182056</v>
      </c>
      <c r="H151" s="3">
        <f t="shared" si="183"/>
        <v>0.38746355451349268</v>
      </c>
      <c r="I151" s="3">
        <f t="shared" si="184"/>
        <v>0.36127861392412347</v>
      </c>
      <c r="J151" s="3">
        <f t="shared" si="185"/>
        <v>0.96018406463042782</v>
      </c>
      <c r="K151" s="3">
        <f t="shared" si="186"/>
        <v>0.88666776920252122</v>
      </c>
      <c r="L151" s="3">
        <f t="shared" si="187"/>
        <v>0.83054385959751853</v>
      </c>
      <c r="M151" s="3">
        <f t="shared" si="188"/>
        <v>1.498470004169034</v>
      </c>
      <c r="N151" s="3">
        <f t="shared" si="189"/>
        <v>1.3858719838915494</v>
      </c>
      <c r="O151" s="3">
        <f t="shared" si="190"/>
        <v>1.2998091052709133</v>
      </c>
    </row>
    <row r="152" spans="1:15" x14ac:dyDescent="0.25">
      <c r="A152" s="3">
        <v>2034</v>
      </c>
      <c r="B152" s="3">
        <f>Output!E20</f>
        <v>8.5963224412054178</v>
      </c>
      <c r="C152" s="3">
        <f>Output!E50</f>
        <v>6.9988841066455603</v>
      </c>
      <c r="D152" s="3">
        <f>Output!E80</f>
        <v>5.8115100230517429</v>
      </c>
      <c r="F152" s="3">
        <v>2034</v>
      </c>
      <c r="G152" s="3">
        <f t="shared" si="182"/>
        <v>0.46091635643766693</v>
      </c>
      <c r="H152" s="3">
        <f t="shared" si="183"/>
        <v>0.41923110175286432</v>
      </c>
      <c r="I152" s="3">
        <f t="shared" si="184"/>
        <v>0.38765673597562028</v>
      </c>
      <c r="J152" s="3">
        <f t="shared" si="185"/>
        <v>1.0144099776296034</v>
      </c>
      <c r="K152" s="3">
        <f t="shared" si="186"/>
        <v>0.93081698338730878</v>
      </c>
      <c r="L152" s="3">
        <f t="shared" si="187"/>
        <v>0.86720307510033423</v>
      </c>
      <c r="M152" s="3">
        <f t="shared" si="188"/>
        <v>1.5679035988215391</v>
      </c>
      <c r="N152" s="3">
        <f t="shared" si="189"/>
        <v>1.4424028650217533</v>
      </c>
      <c r="O152" s="3">
        <f t="shared" si="190"/>
        <v>1.346749414225048</v>
      </c>
    </row>
    <row r="153" spans="1:15" x14ac:dyDescent="0.25">
      <c r="A153" s="3">
        <v>2035</v>
      </c>
      <c r="B153" s="3">
        <f>Output!E21</f>
        <v>8.48833186529267</v>
      </c>
      <c r="C153" s="3">
        <f>Output!E51</f>
        <v>6.7532000335066229</v>
      </c>
      <c r="D153" s="3">
        <f>Output!E81</f>
        <v>5.4831306830878903</v>
      </c>
      <c r="F153" s="3">
        <v>2035</v>
      </c>
      <c r="G153" s="3">
        <f t="shared" si="182"/>
        <v>0.49944442454185323</v>
      </c>
      <c r="H153" s="3">
        <f t="shared" si="183"/>
        <v>0.44988350259454202</v>
      </c>
      <c r="I153" s="3">
        <f t="shared" si="184"/>
        <v>0.41254436239441605</v>
      </c>
      <c r="J153" s="3">
        <f t="shared" si="185"/>
        <v>1.0689964368759954</v>
      </c>
      <c r="K153" s="3">
        <f t="shared" si="186"/>
        <v>0.97424521926001539</v>
      </c>
      <c r="L153" s="3">
        <f t="shared" si="187"/>
        <v>0.90246379467691251</v>
      </c>
      <c r="M153" s="3">
        <f t="shared" si="188"/>
        <v>1.6385484492101356</v>
      </c>
      <c r="N153" s="3">
        <f t="shared" si="189"/>
        <v>1.4986069359254881</v>
      </c>
      <c r="O153" s="3">
        <f t="shared" si="190"/>
        <v>1.3923832269594083</v>
      </c>
    </row>
    <row r="154" spans="1:15" x14ac:dyDescent="0.25">
      <c r="A154" s="3">
        <v>2036</v>
      </c>
      <c r="B154" s="3">
        <f>Output!E22</f>
        <v>8.3785777179801837</v>
      </c>
      <c r="C154" s="3">
        <f>Output!E52</f>
        <v>6.6440491717034886</v>
      </c>
      <c r="D154" s="3">
        <f>Output!E82</f>
        <v>5.3733473461916974</v>
      </c>
      <c r="F154" s="3">
        <v>2036</v>
      </c>
      <c r="G154" s="3">
        <f t="shared" si="182"/>
        <v>0.53747432465149358</v>
      </c>
      <c r="H154" s="3">
        <f t="shared" si="183"/>
        <v>0.48004047372118019</v>
      </c>
      <c r="I154" s="3">
        <f t="shared" si="184"/>
        <v>0.43693368832876245</v>
      </c>
      <c r="J154" s="3">
        <f t="shared" si="185"/>
        <v>1.1239366264463393</v>
      </c>
      <c r="K154" s="3">
        <f t="shared" si="186"/>
        <v>1.0178117210333106</v>
      </c>
      <c r="L154" s="3">
        <f t="shared" si="187"/>
        <v>0.93769802317771855</v>
      </c>
      <c r="M154" s="3">
        <f t="shared" si="188"/>
        <v>1.710398928241184</v>
      </c>
      <c r="N154" s="3">
        <f t="shared" si="189"/>
        <v>1.5555829683454412</v>
      </c>
      <c r="O154" s="3">
        <f t="shared" si="190"/>
        <v>1.4384623580266747</v>
      </c>
    </row>
    <row r="155" spans="1:15" x14ac:dyDescent="0.25">
      <c r="A155" s="3">
        <v>2037</v>
      </c>
      <c r="B155" s="3">
        <f>Output!E23</f>
        <v>8.270349316953082</v>
      </c>
      <c r="C155" s="3">
        <f>Output!E53</f>
        <v>6.533183268065212</v>
      </c>
      <c r="D155" s="3">
        <f>Output!E83</f>
        <v>5.2702784420244599</v>
      </c>
      <c r="F155" s="3">
        <v>2037</v>
      </c>
      <c r="G155" s="3">
        <f t="shared" si="182"/>
        <v>0.57501298204445517</v>
      </c>
      <c r="H155" s="3">
        <f t="shared" si="183"/>
        <v>0.50969423065289843</v>
      </c>
      <c r="I155" s="3">
        <f t="shared" si="184"/>
        <v>0.46085519021685373</v>
      </c>
      <c r="J155" s="3">
        <f t="shared" si="185"/>
        <v>1.1792447677140194</v>
      </c>
      <c r="K155" s="3">
        <f t="shared" si="186"/>
        <v>1.0615025264962796</v>
      </c>
      <c r="L155" s="3">
        <f t="shared" si="187"/>
        <v>0.97294312509789804</v>
      </c>
      <c r="M155" s="3">
        <f t="shared" si="188"/>
        <v>1.7834765533835815</v>
      </c>
      <c r="N155" s="3">
        <f t="shared" si="189"/>
        <v>1.6133108223396597</v>
      </c>
      <c r="O155" s="3">
        <f t="shared" si="190"/>
        <v>1.4850310599789416</v>
      </c>
    </row>
    <row r="156" spans="1:15" x14ac:dyDescent="0.25">
      <c r="A156" s="3">
        <v>2038</v>
      </c>
      <c r="B156" s="3">
        <f>Output!E24</f>
        <v>8.1639566583677752</v>
      </c>
      <c r="C156" s="3">
        <f>Output!E54</f>
        <v>6.4301705887556118</v>
      </c>
      <c r="D156" s="3">
        <f>Output!E84</f>
        <v>5.1770840760318695</v>
      </c>
      <c r="F156" s="3">
        <v>2038</v>
      </c>
      <c r="G156" s="3">
        <f t="shared" si="182"/>
        <v>0.61206872905398546</v>
      </c>
      <c r="H156" s="3">
        <f t="shared" si="183"/>
        <v>0.53888041873987547</v>
      </c>
      <c r="I156" s="3">
        <f t="shared" si="184"/>
        <v>0.48435368804043966</v>
      </c>
      <c r="J156" s="3">
        <f t="shared" si="185"/>
        <v>1.234937498826133</v>
      </c>
      <c r="K156" s="3">
        <f t="shared" si="186"/>
        <v>1.1053677473187755</v>
      </c>
      <c r="L156" s="3">
        <f t="shared" si="187"/>
        <v>1.0082600631288863</v>
      </c>
      <c r="M156" s="3">
        <f t="shared" si="188"/>
        <v>1.8578062685982779</v>
      </c>
      <c r="N156" s="3">
        <f t="shared" si="189"/>
        <v>1.671855075897674</v>
      </c>
      <c r="O156" s="3">
        <f t="shared" si="190"/>
        <v>1.5321664382173317</v>
      </c>
    </row>
    <row r="157" spans="1:15" x14ac:dyDescent="0.25">
      <c r="A157" s="3">
        <v>2039</v>
      </c>
      <c r="B157" s="3">
        <f>Output!E25</f>
        <v>8.0571233266298812</v>
      </c>
      <c r="C157" s="3">
        <f>Output!E55</f>
        <v>6.3240912249622214</v>
      </c>
      <c r="D157" s="3">
        <f>Output!E85</f>
        <v>5.0789747054667771</v>
      </c>
      <c r="F157" s="3">
        <v>2039</v>
      </c>
      <c r="G157" s="3">
        <f t="shared" si="182"/>
        <v>0.64863956548905677</v>
      </c>
      <c r="H157" s="3">
        <f t="shared" si="183"/>
        <v>0.5675851184711258</v>
      </c>
      <c r="I157" s="3">
        <f t="shared" si="184"/>
        <v>0.50740687286604436</v>
      </c>
      <c r="J157" s="3">
        <f t="shared" si="185"/>
        <v>1.2910160591493611</v>
      </c>
      <c r="K157" s="3">
        <f t="shared" si="186"/>
        <v>1.1493841929993931</v>
      </c>
      <c r="L157" s="3">
        <f t="shared" si="187"/>
        <v>1.0436103460840067</v>
      </c>
      <c r="M157" s="3">
        <f t="shared" si="188"/>
        <v>1.9333925528096627</v>
      </c>
      <c r="N157" s="3">
        <f t="shared" si="189"/>
        <v>1.7311832675276591</v>
      </c>
      <c r="O157" s="3">
        <f t="shared" si="190"/>
        <v>1.579813819301968</v>
      </c>
    </row>
    <row r="158" spans="1:15" x14ac:dyDescent="0.25">
      <c r="A158" s="3">
        <v>2040</v>
      </c>
      <c r="B158" s="3">
        <f>Output!E26</f>
        <v>7.9527566095861308</v>
      </c>
      <c r="C158" s="3">
        <f>Output!E56</f>
        <v>6.2212604108376368</v>
      </c>
      <c r="D158" s="3">
        <f>Output!E86</f>
        <v>4.9843604409822495</v>
      </c>
      <c r="F158" s="3">
        <v>2040</v>
      </c>
      <c r="G158" s="3">
        <f t="shared" si="182"/>
        <v>0.68473668717712222</v>
      </c>
      <c r="H158" s="3">
        <f t="shared" si="183"/>
        <v>0.59582307483363506</v>
      </c>
      <c r="I158" s="3">
        <f t="shared" si="184"/>
        <v>0.53003060878654784</v>
      </c>
      <c r="J158" s="3">
        <f t="shared" si="185"/>
        <v>1.347501832692876</v>
      </c>
      <c r="K158" s="3">
        <f t="shared" si="186"/>
        <v>1.1935717274573472</v>
      </c>
      <c r="L158" s="3">
        <f t="shared" si="187"/>
        <v>1.0790125932481167</v>
      </c>
      <c r="M158" s="3">
        <f t="shared" si="188"/>
        <v>2.0102669782086267</v>
      </c>
      <c r="N158" s="3">
        <f t="shared" si="189"/>
        <v>1.7913203800810575</v>
      </c>
      <c r="O158" s="3">
        <f t="shared" si="190"/>
        <v>1.627994577709684</v>
      </c>
    </row>
    <row r="159" spans="1:15" x14ac:dyDescent="0.25">
      <c r="A159" s="3">
        <v>2041</v>
      </c>
      <c r="B159" s="3">
        <f>Output!E27</f>
        <v>7.8501288804556646</v>
      </c>
      <c r="C159" s="3">
        <f>Output!E57</f>
        <v>6.1369705915457065</v>
      </c>
      <c r="D159" s="3">
        <f>Output!E87</f>
        <v>4.9264196760527135</v>
      </c>
      <c r="F159" s="3">
        <v>2041</v>
      </c>
      <c r="G159" s="3">
        <f t="shared" si="182"/>
        <v>0.72036798728798401</v>
      </c>
      <c r="H159" s="3">
        <f t="shared" si="183"/>
        <v>0.62367844437582343</v>
      </c>
      <c r="I159" s="3">
        <f t="shared" si="184"/>
        <v>0.55239135478480972</v>
      </c>
      <c r="J159" s="3">
        <f t="shared" si="185"/>
        <v>1.4012565058594681</v>
      </c>
      <c r="K159" s="3">
        <f t="shared" si="186"/>
        <v>1.2355953494137779</v>
      </c>
      <c r="L159" s="3">
        <f t="shared" si="187"/>
        <v>1.112746826609176</v>
      </c>
      <c r="M159" s="3">
        <f t="shared" si="188"/>
        <v>2.082145024430949</v>
      </c>
      <c r="N159" s="3">
        <f t="shared" si="189"/>
        <v>1.8475122544517304</v>
      </c>
      <c r="O159" s="3">
        <f t="shared" si="190"/>
        <v>1.6731022984335406</v>
      </c>
    </row>
    <row r="160" spans="1:15" x14ac:dyDescent="0.25">
      <c r="A160" s="3">
        <v>2042</v>
      </c>
      <c r="B160" s="3">
        <f>Output!E28</f>
        <v>7.7480491693618543</v>
      </c>
      <c r="C160" s="3">
        <f>Output!E58</f>
        <v>6.0560565470182111</v>
      </c>
      <c r="D160" s="3">
        <f>Output!E88</f>
        <v>4.871576427211016</v>
      </c>
      <c r="F160" s="3">
        <v>2042</v>
      </c>
      <c r="G160" s="3">
        <f t="shared" si="182"/>
        <v>0.75553595324515221</v>
      </c>
      <c r="H160" s="3">
        <f t="shared" si="183"/>
        <v>0.65116654955233755</v>
      </c>
      <c r="I160" s="3">
        <f t="shared" si="184"/>
        <v>0.57450317031475817</v>
      </c>
      <c r="J160" s="3">
        <f t="shared" si="185"/>
        <v>1.4553031270966277</v>
      </c>
      <c r="K160" s="3">
        <f t="shared" si="186"/>
        <v>1.2778394533466484</v>
      </c>
      <c r="L160" s="3">
        <f t="shared" si="187"/>
        <v>1.1467285735281922</v>
      </c>
      <c r="M160" s="3">
        <f t="shared" si="188"/>
        <v>2.1550703009480987</v>
      </c>
      <c r="N160" s="3">
        <f t="shared" si="189"/>
        <v>1.9045123571409563</v>
      </c>
      <c r="O160" s="3">
        <f t="shared" si="190"/>
        <v>1.718953976741624</v>
      </c>
    </row>
    <row r="161" spans="1:15" x14ac:dyDescent="0.25">
      <c r="A161" s="3">
        <v>2043</v>
      </c>
      <c r="B161" s="3">
        <f>Output!E29</f>
        <v>7.6466041701015364</v>
      </c>
      <c r="C161" s="3">
        <f>Output!E59</f>
        <v>5.9786985347564672</v>
      </c>
      <c r="D161" s="3">
        <f>Output!E89</f>
        <v>4.8154824116884791</v>
      </c>
      <c r="F161" s="3">
        <v>2043</v>
      </c>
      <c r="G161" s="3">
        <f t="shared" si="182"/>
        <v>0.7902434659704769</v>
      </c>
      <c r="H161" s="3">
        <f t="shared" si="183"/>
        <v>0.67830353099663598</v>
      </c>
      <c r="I161" s="3">
        <f t="shared" si="184"/>
        <v>0.59636037821571797</v>
      </c>
      <c r="J161" s="3">
        <f t="shared" si="185"/>
        <v>1.5096474148082601</v>
      </c>
      <c r="K161" s="3">
        <f t="shared" si="186"/>
        <v>1.3203299636550441</v>
      </c>
      <c r="L161" s="3">
        <f t="shared" si="187"/>
        <v>1.1809521263406075</v>
      </c>
      <c r="M161" s="3">
        <f t="shared" si="188"/>
        <v>2.229051363646041</v>
      </c>
      <c r="N161" s="3">
        <f t="shared" si="189"/>
        <v>1.9623563963134509</v>
      </c>
      <c r="O161" s="3">
        <f t="shared" si="190"/>
        <v>1.7655438744654959</v>
      </c>
    </row>
    <row r="162" spans="1:15" x14ac:dyDescent="0.25">
      <c r="A162" s="3">
        <v>2044</v>
      </c>
      <c r="B162" s="3">
        <f>Output!E30</f>
        <v>7.5458774346827848</v>
      </c>
      <c r="C162" s="3">
        <f>Output!E60</f>
        <v>5.896776129030358</v>
      </c>
      <c r="D162" s="3">
        <f>Output!E90</f>
        <v>4.7596505270159586</v>
      </c>
      <c r="F162" s="3">
        <v>2044</v>
      </c>
      <c r="G162" s="3">
        <f t="shared" si="182"/>
        <v>0.82449378562374565</v>
      </c>
      <c r="H162" s="3">
        <f t="shared" si="183"/>
        <v>0.70506867117964034</v>
      </c>
      <c r="I162" s="3">
        <f t="shared" si="184"/>
        <v>0.61796416828509626</v>
      </c>
      <c r="J162" s="3">
        <f t="shared" si="185"/>
        <v>1.5642956086384567</v>
      </c>
      <c r="K162" s="3">
        <f t="shared" si="186"/>
        <v>1.3630351583341138</v>
      </c>
      <c r="L162" s="3">
        <f t="shared" si="187"/>
        <v>1.215422114332839</v>
      </c>
      <c r="M162" s="3">
        <f t="shared" si="188"/>
        <v>2.3040974316531644</v>
      </c>
      <c r="N162" s="3">
        <f t="shared" si="189"/>
        <v>2.0210016454885853</v>
      </c>
      <c r="O162" s="3">
        <f t="shared" si="190"/>
        <v>1.8128800603805799</v>
      </c>
    </row>
    <row r="163" spans="1:15" x14ac:dyDescent="0.25">
      <c r="A163" s="3">
        <v>2045</v>
      </c>
      <c r="B163" s="3">
        <f>Output!E31</f>
        <v>7.4456611255821246</v>
      </c>
      <c r="C163" s="3">
        <f>Output!E61</f>
        <v>5.8213999333686921</v>
      </c>
      <c r="D163" s="3">
        <f>Output!E91</f>
        <v>4.7019223161973658</v>
      </c>
      <c r="F163" s="3">
        <v>2045</v>
      </c>
      <c r="G163" s="3">
        <f t="shared" si="182"/>
        <v>0.85828922900173987</v>
      </c>
      <c r="H163" s="3">
        <f t="shared" si="183"/>
        <v>0.73149168298618961</v>
      </c>
      <c r="I163" s="3">
        <f t="shared" si="184"/>
        <v>0.63930593320356777</v>
      </c>
      <c r="J163" s="3">
        <f t="shared" si="185"/>
        <v>1.6192523595125374</v>
      </c>
      <c r="K163" s="3">
        <f t="shared" si="186"/>
        <v>1.406003166208837</v>
      </c>
      <c r="L163" s="3">
        <f t="shared" si="187"/>
        <v>1.2501272088841755</v>
      </c>
      <c r="M163" s="3">
        <f t="shared" si="188"/>
        <v>2.3802154900233328</v>
      </c>
      <c r="N163" s="3">
        <f t="shared" si="189"/>
        <v>2.0805146494314832</v>
      </c>
      <c r="O163" s="3">
        <f t="shared" si="190"/>
        <v>1.8609484845647823</v>
      </c>
    </row>
    <row r="164" spans="1:15" x14ac:dyDescent="0.25">
      <c r="A164" s="3">
        <v>2046</v>
      </c>
      <c r="B164" s="3">
        <f>Output!E32</f>
        <v>7.345551731434468</v>
      </c>
      <c r="C164" s="3">
        <f>Output!E62</f>
        <v>5.747022114778833</v>
      </c>
      <c r="D164" s="3">
        <f>Output!E92</f>
        <v>4.6486237707088147</v>
      </c>
      <c r="F164" s="3">
        <v>2046</v>
      </c>
      <c r="G164" s="3">
        <f t="shared" si="182"/>
        <v>0.89163028138550793</v>
      </c>
      <c r="H164" s="3">
        <f t="shared" si="183"/>
        <v>0.75757709799450457</v>
      </c>
      <c r="I164" s="3">
        <f t="shared" si="184"/>
        <v>0.66040577897667274</v>
      </c>
      <c r="J164" s="3">
        <f t="shared" si="185"/>
        <v>1.6745191348379758</v>
      </c>
      <c r="K164" s="3">
        <f t="shared" si="186"/>
        <v>1.4492428562444528</v>
      </c>
      <c r="L164" s="3">
        <f t="shared" si="187"/>
        <v>1.2851027226238474</v>
      </c>
      <c r="M164" s="3">
        <f t="shared" si="188"/>
        <v>2.4574079882904409</v>
      </c>
      <c r="N164" s="3">
        <f t="shared" si="189"/>
        <v>2.1409086144943998</v>
      </c>
      <c r="O164" s="3">
        <f t="shared" si="190"/>
        <v>1.9097996662710206</v>
      </c>
    </row>
    <row r="165" spans="1:15" x14ac:dyDescent="0.25">
      <c r="A165" s="3">
        <v>2047</v>
      </c>
      <c r="B165" s="3">
        <f>Output!E33</f>
        <v>7.2469488676433977</v>
      </c>
      <c r="C165" s="3">
        <f>Output!E63</f>
        <v>5.6736237821450581</v>
      </c>
      <c r="D165" s="3">
        <f>Output!E93</f>
        <v>4.5959426523299278</v>
      </c>
      <c r="F165" s="3">
        <v>2047</v>
      </c>
      <c r="G165" s="3">
        <f t="shared" si="182"/>
        <v>0.92452378083288034</v>
      </c>
      <c r="H165" s="3">
        <f t="shared" si="183"/>
        <v>0.78332936203707892</v>
      </c>
      <c r="I165" s="3">
        <f t="shared" si="184"/>
        <v>0.68126650807185818</v>
      </c>
      <c r="J165" s="3">
        <f t="shared" si="185"/>
        <v>1.730107803767176</v>
      </c>
      <c r="K165" s="3">
        <f t="shared" si="186"/>
        <v>1.4927631293710739</v>
      </c>
      <c r="L165" s="3">
        <f t="shared" si="187"/>
        <v>1.3203565017223382</v>
      </c>
      <c r="M165" s="3">
        <f t="shared" si="188"/>
        <v>2.5356918267014681</v>
      </c>
      <c r="N165" s="3">
        <f t="shared" si="189"/>
        <v>2.2021968967050674</v>
      </c>
      <c r="O165" s="3">
        <f t="shared" si="190"/>
        <v>1.9594464953728163</v>
      </c>
    </row>
    <row r="166" spans="1:15" x14ac:dyDescent="0.25">
      <c r="A166" s="3">
        <v>2048</v>
      </c>
      <c r="B166" s="3">
        <f>Output!E34</f>
        <v>7.1488285025320559</v>
      </c>
      <c r="C166" s="3">
        <f>Output!E64</f>
        <v>5.6001099784228385</v>
      </c>
      <c r="D166" s="3">
        <f>Output!E94</f>
        <v>4.5417359409871709</v>
      </c>
      <c r="F166" s="3">
        <v>2048</v>
      </c>
      <c r="G166" s="3">
        <f t="shared" si="182"/>
        <v>0.95697191737863585</v>
      </c>
      <c r="H166" s="3">
        <f t="shared" si="183"/>
        <v>0.80874795099703944</v>
      </c>
      <c r="I166" s="3">
        <f t="shared" si="184"/>
        <v>0.70188119590717546</v>
      </c>
      <c r="J166" s="3">
        <f t="shared" si="185"/>
        <v>1.7860225061503106</v>
      </c>
      <c r="K166" s="3">
        <f t="shared" si="186"/>
        <v>1.5365644994340748</v>
      </c>
      <c r="L166" s="3">
        <f t="shared" si="187"/>
        <v>1.3558797784876344</v>
      </c>
      <c r="M166" s="3">
        <f t="shared" si="188"/>
        <v>2.615073094921982</v>
      </c>
      <c r="N166" s="3">
        <f t="shared" si="189"/>
        <v>2.2643810478711091</v>
      </c>
      <c r="O166" s="3">
        <f t="shared" si="190"/>
        <v>2.0098783610680915</v>
      </c>
    </row>
    <row r="167" spans="1:15" x14ac:dyDescent="0.25">
      <c r="A167" s="3">
        <v>2049</v>
      </c>
      <c r="B167" s="3">
        <f>Output!E35</f>
        <v>7.0526093326671093</v>
      </c>
      <c r="C167" s="3">
        <f>Output!E65</f>
        <v>5.5273229505540273</v>
      </c>
      <c r="D167" s="3">
        <f>Output!E95</f>
        <v>4.4895265139372738</v>
      </c>
      <c r="F167" s="3">
        <v>2049</v>
      </c>
      <c r="G167" s="3">
        <f t="shared" si="182"/>
        <v>0.9889833204426759</v>
      </c>
      <c r="H167" s="3">
        <f t="shared" si="183"/>
        <v>0.8338361636697228</v>
      </c>
      <c r="I167" s="3">
        <f t="shared" si="184"/>
        <v>0.72225890804538506</v>
      </c>
      <c r="J167" s="3">
        <f t="shared" si="185"/>
        <v>1.8422785173434</v>
      </c>
      <c r="K167" s="3">
        <f t="shared" si="186"/>
        <v>1.5806538750264409</v>
      </c>
      <c r="L167" s="3">
        <f t="shared" si="187"/>
        <v>1.3916910423626767</v>
      </c>
      <c r="M167" s="3">
        <f t="shared" si="188"/>
        <v>2.6955737142441203</v>
      </c>
      <c r="N167" s="3">
        <f t="shared" si="189"/>
        <v>2.3274715863831577</v>
      </c>
      <c r="O167" s="3">
        <f t="shared" si="190"/>
        <v>2.061123176679966</v>
      </c>
    </row>
    <row r="168" spans="1:15" x14ac:dyDescent="0.25">
      <c r="A168" s="3">
        <v>2050</v>
      </c>
      <c r="B168" s="3">
        <f>Output!E36</f>
        <v>6.9554705597792612</v>
      </c>
      <c r="C168" s="3">
        <f>Output!E66</f>
        <v>5.4626587586274944</v>
      </c>
      <c r="D168" s="3">
        <f>Output!E96</f>
        <v>4.43527209053111</v>
      </c>
      <c r="F168" s="3">
        <v>2050</v>
      </c>
      <c r="G168" s="3">
        <f t="shared" si="182"/>
        <v>1.0205538159978234</v>
      </c>
      <c r="H168" s="3">
        <f t="shared" si="183"/>
        <v>0.85863086915748632</v>
      </c>
      <c r="I168" s="3">
        <f t="shared" si="184"/>
        <v>0.74239036236131362</v>
      </c>
      <c r="J168" s="3">
        <f t="shared" si="185"/>
        <v>1.8988686497987286</v>
      </c>
      <c r="K168" s="3">
        <f t="shared" si="186"/>
        <v>1.6250983996710542</v>
      </c>
      <c r="L168" s="3">
        <f t="shared" si="187"/>
        <v>1.4277766864497883</v>
      </c>
      <c r="M168" s="3">
        <f t="shared" si="188"/>
        <v>2.7771834835996301</v>
      </c>
      <c r="N168" s="3">
        <f t="shared" si="189"/>
        <v>2.3915659301846204</v>
      </c>
      <c r="O168" s="3">
        <f t="shared" si="190"/>
        <v>2.1131630105382611</v>
      </c>
    </row>
  </sheetData>
  <mergeCells count="88"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0934C-0262-47BD-90FB-EED1E795FC19}">
  <dimension ref="A2:CF168"/>
  <sheetViews>
    <sheetView workbookViewId="0">
      <selection activeCell="D4" sqref="D4"/>
    </sheetView>
  </sheetViews>
  <sheetFormatPr defaultRowHeight="15" x14ac:dyDescent="0.25"/>
  <cols>
    <col min="1" max="4" width="9.28515625" style="3" bestFit="1" customWidth="1"/>
    <col min="5" max="5" width="9.140625" style="3"/>
    <col min="6" max="6" width="9.28515625" style="3" bestFit="1" customWidth="1"/>
    <col min="7" max="13" width="12.140625" style="3" bestFit="1" customWidth="1"/>
    <col min="14" max="15" width="11.140625" style="3" bestFit="1" customWidth="1"/>
    <col min="16" max="16" width="9.28515625" style="3" bestFit="1" customWidth="1"/>
    <col min="17" max="17" width="12.140625" style="3" bestFit="1" customWidth="1"/>
    <col min="18" max="18" width="12" style="3" bestFit="1" customWidth="1"/>
    <col min="19" max="19" width="11" style="3" customWidth="1"/>
    <col min="20" max="21" width="9.28515625" style="3" bestFit="1" customWidth="1"/>
    <col min="22" max="22" width="12.140625" style="3" bestFit="1" customWidth="1"/>
    <col min="23" max="23" width="11" style="3" bestFit="1" customWidth="1"/>
    <col min="24" max="24" width="18.5703125" style="3" customWidth="1"/>
    <col min="25" max="26" width="9.28515625" style="3" bestFit="1" customWidth="1"/>
    <col min="27" max="27" width="12.140625" style="3" bestFit="1" customWidth="1"/>
    <col min="28" max="28" width="12" style="3" bestFit="1" customWidth="1"/>
    <col min="29" max="29" width="14.5703125" style="3" customWidth="1"/>
    <col min="30" max="30" width="9.140625" style="3"/>
    <col min="31" max="31" width="9.28515625" style="3" bestFit="1" customWidth="1"/>
    <col min="32" max="32" width="12.140625" style="3" bestFit="1" customWidth="1"/>
    <col min="33" max="33" width="12" style="3" bestFit="1" customWidth="1"/>
    <col min="34" max="34" width="10" style="3" bestFit="1" customWidth="1"/>
    <col min="35" max="35" width="9.140625" style="3"/>
    <col min="36" max="36" width="9.28515625" style="3" bestFit="1" customWidth="1"/>
    <col min="37" max="37" width="12.140625" style="3" bestFit="1" customWidth="1"/>
    <col min="38" max="39" width="12" style="3" bestFit="1" customWidth="1"/>
    <col min="40" max="40" width="9.140625" style="3"/>
    <col min="41" max="41" width="9.28515625" style="3" bestFit="1" customWidth="1"/>
    <col min="42" max="42" width="12.140625" style="3" bestFit="1" customWidth="1"/>
    <col min="43" max="43" width="12" style="3" bestFit="1" customWidth="1"/>
    <col min="44" max="44" width="11.42578125" style="3" customWidth="1"/>
    <col min="45" max="45" width="9.140625" style="3"/>
    <col min="46" max="46" width="9.28515625" style="3" bestFit="1" customWidth="1"/>
    <col min="47" max="47" width="12.140625" style="3" bestFit="1" customWidth="1"/>
    <col min="48" max="49" width="12" style="3" bestFit="1" customWidth="1"/>
    <col min="50" max="50" width="9.140625" style="3"/>
    <col min="51" max="51" width="9.28515625" style="3" bestFit="1" customWidth="1"/>
    <col min="52" max="52" width="12.140625" style="3" bestFit="1" customWidth="1"/>
    <col min="53" max="54" width="9.28515625" style="3" bestFit="1" customWidth="1"/>
    <col min="55" max="55" width="9.140625" style="3"/>
    <col min="56" max="56" width="9.28515625" style="3" bestFit="1" customWidth="1"/>
    <col min="57" max="57" width="12.140625" style="3" bestFit="1" customWidth="1"/>
    <col min="58" max="59" width="9.28515625" style="3" bestFit="1" customWidth="1"/>
    <col min="60" max="60" width="9.140625" style="3"/>
    <col min="61" max="61" width="9.28515625" style="3" bestFit="1" customWidth="1"/>
    <col min="62" max="62" width="12.140625" style="3" bestFit="1" customWidth="1"/>
    <col min="63" max="64" width="9.28515625" style="3" bestFit="1" customWidth="1"/>
    <col min="65" max="65" width="9.140625" style="3"/>
    <col min="66" max="66" width="9.28515625" style="3" bestFit="1" customWidth="1"/>
    <col min="67" max="67" width="12.140625" style="3" bestFit="1" customWidth="1"/>
    <col min="68" max="69" width="11" style="3" bestFit="1" customWidth="1"/>
    <col min="70" max="70" width="9.140625" style="3"/>
    <col min="71" max="71" width="9.28515625" style="3" bestFit="1" customWidth="1"/>
    <col min="72" max="72" width="12.140625" style="3" bestFit="1" customWidth="1"/>
    <col min="73" max="74" width="12" style="3" bestFit="1" customWidth="1"/>
    <col min="75" max="75" width="9.140625" style="3"/>
    <col min="76" max="76" width="9.28515625" style="3" bestFit="1" customWidth="1"/>
    <col min="77" max="77" width="12.140625" style="3" bestFit="1" customWidth="1"/>
    <col min="78" max="79" width="9.28515625" style="3" bestFit="1" customWidth="1"/>
    <col min="80" max="80" width="9.140625" style="3"/>
    <col min="81" max="81" width="9.28515625" style="3" bestFit="1" customWidth="1"/>
    <col min="82" max="82" width="12.140625" style="3" bestFit="1" customWidth="1"/>
    <col min="83" max="84" width="9.28515625" style="3" bestFit="1" customWidth="1"/>
    <col min="85" max="16384" width="9.140625" style="3"/>
  </cols>
  <sheetData>
    <row r="2" spans="1:84" x14ac:dyDescent="0.25">
      <c r="B2" s="3">
        <v>0.20402899108045666</v>
      </c>
      <c r="G2" s="3">
        <v>1147.2124999999999</v>
      </c>
      <c r="I2" s="3">
        <v>6842.75</v>
      </c>
      <c r="J2" s="3">
        <v>2667.75</v>
      </c>
      <c r="K2" s="3">
        <v>12200.409207161129</v>
      </c>
      <c r="L2" s="3">
        <v>3405.9475703324815</v>
      </c>
      <c r="M2" s="3">
        <v>1830.061381074169</v>
      </c>
      <c r="N2" s="3">
        <v>2440.0818414322252</v>
      </c>
      <c r="O2" s="3">
        <v>2119.0983606557379</v>
      </c>
      <c r="P2" s="3">
        <v>2674.5901639344261</v>
      </c>
      <c r="Q2" s="3">
        <v>390.90163934426226</v>
      </c>
      <c r="R2" s="3">
        <v>678.93442622950818</v>
      </c>
      <c r="S2" s="3">
        <v>411.47540983606558</v>
      </c>
      <c r="T2" s="3">
        <v>19469.720699441226</v>
      </c>
      <c r="U2" s="3">
        <v>2918.3735523787705</v>
      </c>
      <c r="V2" s="3">
        <v>0</v>
      </c>
      <c r="W2" s="3">
        <v>667.05681197229035</v>
      </c>
      <c r="Y2" s="3">
        <f>SUM(G2,I2:W2)</f>
        <v>59864.363563792285</v>
      </c>
      <c r="AA2" s="3">
        <v>39.091301843317972</v>
      </c>
    </row>
    <row r="4" spans="1:84" x14ac:dyDescent="0.25">
      <c r="G4" s="3">
        <f>G2/$Y$2</f>
        <v>1.9163529547549848E-2</v>
      </c>
      <c r="I4" s="3">
        <f>I2/$Y$2</f>
        <v>0.11430423030737263</v>
      </c>
      <c r="J4" s="3">
        <f t="shared" ref="J4:W4" si="0">J2/$Y$2</f>
        <v>4.4563239984288967E-2</v>
      </c>
      <c r="K4" s="3">
        <f t="shared" si="0"/>
        <v>0.20380086717467907</v>
      </c>
      <c r="L4" s="3">
        <f t="shared" si="0"/>
        <v>5.6894408752931239E-2</v>
      </c>
      <c r="M4" s="3">
        <f t="shared" si="0"/>
        <v>3.0570130076201855E-2</v>
      </c>
      <c r="N4" s="3">
        <f t="shared" si="0"/>
        <v>4.0760173434935806E-2</v>
      </c>
      <c r="O4" s="3">
        <f t="shared" si="0"/>
        <v>3.5398327727941145E-2</v>
      </c>
      <c r="P4" s="3">
        <f t="shared" si="0"/>
        <v>4.467750101584804E-2</v>
      </c>
      <c r="Q4" s="3">
        <f t="shared" si="0"/>
        <v>6.5297886100085592E-3</v>
      </c>
      <c r="R4" s="3">
        <f t="shared" si="0"/>
        <v>1.1341211796330656E-2</v>
      </c>
      <c r="S4" s="3">
        <f t="shared" si="0"/>
        <v>6.8734616947458528E-3</v>
      </c>
      <c r="T4" s="3">
        <f t="shared" si="0"/>
        <v>0.32523056356715502</v>
      </c>
      <c r="U4" s="3">
        <f t="shared" si="0"/>
        <v>4.8749763275590691E-2</v>
      </c>
      <c r="V4" s="3">
        <f t="shared" si="0"/>
        <v>0</v>
      </c>
      <c r="W4" s="3">
        <f t="shared" si="0"/>
        <v>1.1142803034420728E-2</v>
      </c>
    </row>
    <row r="6" spans="1:84" ht="25.5" customHeight="1" x14ac:dyDescent="0.25">
      <c r="G6" s="5" t="s">
        <v>37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</row>
    <row r="7" spans="1:84" ht="27" customHeight="1" x14ac:dyDescent="0.25">
      <c r="G7" s="5" t="s">
        <v>38</v>
      </c>
      <c r="H7" s="5"/>
      <c r="I7" s="5"/>
      <c r="L7" s="5" t="s">
        <v>39</v>
      </c>
      <c r="M7" s="5"/>
      <c r="N7" s="5"/>
      <c r="Q7" s="6" t="s">
        <v>40</v>
      </c>
      <c r="R7" s="6"/>
      <c r="S7" s="6"/>
      <c r="V7" s="5" t="s">
        <v>45</v>
      </c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P7" s="5" t="s">
        <v>51</v>
      </c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O7" s="5" t="s">
        <v>56</v>
      </c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</row>
    <row r="8" spans="1:84" ht="44.25" customHeight="1" x14ac:dyDescent="0.25">
      <c r="G8" s="5"/>
      <c r="H8" s="5"/>
      <c r="I8" s="5"/>
      <c r="L8" s="5"/>
      <c r="M8" s="5"/>
      <c r="N8" s="5"/>
      <c r="Q8" s="6"/>
      <c r="R8" s="6"/>
      <c r="S8" s="6"/>
      <c r="V8" s="6" t="s">
        <v>41</v>
      </c>
      <c r="W8" s="6"/>
      <c r="X8" s="6"/>
      <c r="AA8" s="6" t="s">
        <v>42</v>
      </c>
      <c r="AB8" s="6"/>
      <c r="AC8" s="6"/>
      <c r="AF8" s="6" t="s">
        <v>43</v>
      </c>
      <c r="AG8" s="6"/>
      <c r="AH8" s="6"/>
      <c r="AK8" s="6" t="s">
        <v>44</v>
      </c>
      <c r="AL8" s="6"/>
      <c r="AM8" s="6"/>
      <c r="AP8" s="6" t="s">
        <v>46</v>
      </c>
      <c r="AQ8" s="6"/>
      <c r="AR8" s="6"/>
      <c r="AU8" s="6" t="s">
        <v>47</v>
      </c>
      <c r="AV8" s="6"/>
      <c r="AW8" s="6"/>
      <c r="AZ8" s="6" t="s">
        <v>48</v>
      </c>
      <c r="BA8" s="6"/>
      <c r="BB8" s="6"/>
      <c r="BE8" s="6" t="s">
        <v>49</v>
      </c>
      <c r="BF8" s="6"/>
      <c r="BG8" s="6"/>
      <c r="BJ8" s="6" t="s">
        <v>50</v>
      </c>
      <c r="BK8" s="6"/>
      <c r="BL8" s="6"/>
      <c r="BO8" s="6" t="s">
        <v>52</v>
      </c>
      <c r="BP8" s="6"/>
      <c r="BQ8" s="6"/>
      <c r="BT8" s="6" t="s">
        <v>53</v>
      </c>
      <c r="BU8" s="6"/>
      <c r="BV8" s="6"/>
      <c r="BY8" s="6" t="s">
        <v>54</v>
      </c>
      <c r="BZ8" s="6"/>
      <c r="CA8" s="6"/>
      <c r="CD8" s="6" t="s">
        <v>55</v>
      </c>
      <c r="CE8" s="6"/>
      <c r="CF8" s="6"/>
    </row>
    <row r="9" spans="1:84" x14ac:dyDescent="0.25">
      <c r="A9" s="3" t="s">
        <v>27</v>
      </c>
      <c r="B9" s="3" t="s">
        <v>28</v>
      </c>
      <c r="C9" s="3" t="s">
        <v>29</v>
      </c>
      <c r="D9" s="3" t="s">
        <v>30</v>
      </c>
      <c r="F9" s="3" t="s">
        <v>27</v>
      </c>
      <c r="G9" s="3" t="s">
        <v>28</v>
      </c>
      <c r="H9" s="3" t="s">
        <v>29</v>
      </c>
      <c r="I9" s="3" t="s">
        <v>30</v>
      </c>
      <c r="K9" s="3" t="s">
        <v>27</v>
      </c>
      <c r="L9" s="3" t="s">
        <v>28</v>
      </c>
      <c r="M9" s="3" t="s">
        <v>29</v>
      </c>
      <c r="N9" s="3" t="s">
        <v>30</v>
      </c>
      <c r="P9" s="3" t="s">
        <v>27</v>
      </c>
      <c r="Q9" s="3" t="s">
        <v>28</v>
      </c>
      <c r="R9" s="3" t="s">
        <v>29</v>
      </c>
      <c r="S9" s="3" t="s">
        <v>30</v>
      </c>
      <c r="U9" s="3" t="s">
        <v>27</v>
      </c>
      <c r="V9" s="3" t="s">
        <v>28</v>
      </c>
      <c r="W9" s="3" t="s">
        <v>29</v>
      </c>
      <c r="X9" s="3" t="s">
        <v>30</v>
      </c>
      <c r="Z9" s="3" t="s">
        <v>27</v>
      </c>
      <c r="AA9" s="3" t="s">
        <v>28</v>
      </c>
      <c r="AB9" s="3" t="s">
        <v>29</v>
      </c>
      <c r="AC9" s="3" t="s">
        <v>30</v>
      </c>
      <c r="AE9" s="3" t="s">
        <v>27</v>
      </c>
      <c r="AF9" s="3" t="s">
        <v>28</v>
      </c>
      <c r="AG9" s="3" t="s">
        <v>29</v>
      </c>
      <c r="AH9" s="3" t="s">
        <v>30</v>
      </c>
      <c r="AJ9" s="3" t="s">
        <v>27</v>
      </c>
      <c r="AK9" s="3" t="s">
        <v>28</v>
      </c>
      <c r="AL9" s="3" t="s">
        <v>29</v>
      </c>
      <c r="AM9" s="3" t="s">
        <v>30</v>
      </c>
      <c r="AO9" s="3" t="s">
        <v>27</v>
      </c>
      <c r="AP9" s="3" t="s">
        <v>28</v>
      </c>
      <c r="AQ9" s="3" t="s">
        <v>29</v>
      </c>
      <c r="AR9" s="3" t="s">
        <v>30</v>
      </c>
      <c r="AT9" s="3" t="s">
        <v>27</v>
      </c>
      <c r="AU9" s="3" t="s">
        <v>28</v>
      </c>
      <c r="AV9" s="3" t="s">
        <v>29</v>
      </c>
      <c r="AW9" s="3" t="s">
        <v>30</v>
      </c>
      <c r="AY9" s="3" t="s">
        <v>27</v>
      </c>
      <c r="AZ9" s="3" t="s">
        <v>28</v>
      </c>
      <c r="BA9" s="3" t="s">
        <v>29</v>
      </c>
      <c r="BB9" s="3" t="s">
        <v>30</v>
      </c>
      <c r="BD9" s="3" t="s">
        <v>27</v>
      </c>
      <c r="BE9" s="3" t="s">
        <v>28</v>
      </c>
      <c r="BF9" s="3" t="s">
        <v>29</v>
      </c>
      <c r="BG9" s="3" t="s">
        <v>30</v>
      </c>
      <c r="BI9" s="3" t="s">
        <v>27</v>
      </c>
      <c r="BJ9" s="3" t="s">
        <v>28</v>
      </c>
      <c r="BK9" s="3" t="s">
        <v>29</v>
      </c>
      <c r="BL9" s="3" t="s">
        <v>30</v>
      </c>
      <c r="BN9" s="3" t="s">
        <v>27</v>
      </c>
      <c r="BO9" s="3" t="s">
        <v>28</v>
      </c>
      <c r="BP9" s="3" t="s">
        <v>29</v>
      </c>
      <c r="BQ9" s="3" t="s">
        <v>30</v>
      </c>
      <c r="BS9" s="3" t="s">
        <v>27</v>
      </c>
      <c r="BT9" s="3" t="s">
        <v>28</v>
      </c>
      <c r="BU9" s="3" t="s">
        <v>29</v>
      </c>
      <c r="BV9" s="3" t="s">
        <v>30</v>
      </c>
      <c r="BX9" s="3" t="s">
        <v>27</v>
      </c>
      <c r="BY9" s="3" t="s">
        <v>28</v>
      </c>
      <c r="BZ9" s="3" t="s">
        <v>29</v>
      </c>
      <c r="CA9" s="3" t="s">
        <v>30</v>
      </c>
      <c r="CC9" s="3" t="s">
        <v>27</v>
      </c>
      <c r="CD9" s="3" t="s">
        <v>28</v>
      </c>
      <c r="CE9" s="3" t="s">
        <v>29</v>
      </c>
      <c r="CF9" s="3" t="s">
        <v>30</v>
      </c>
    </row>
    <row r="10" spans="1:84" x14ac:dyDescent="0.25">
      <c r="B10" s="3">
        <v>31.015999999999998</v>
      </c>
      <c r="C10" s="3">
        <v>31.015999999999998</v>
      </c>
      <c r="D10" s="3">
        <v>31.015999999999998</v>
      </c>
      <c r="F10" s="3">
        <v>2024</v>
      </c>
      <c r="G10" s="3">
        <f>(B13-$B$10)*$B$2*Output!$F$6*$G$4/Output!$F$3</f>
        <v>142332.2321685089</v>
      </c>
      <c r="H10" s="3">
        <f>(C13-$B$10)*$B$2*Output!$F$6*$G$4/Output!$F$3</f>
        <v>280600.4501167516</v>
      </c>
      <c r="I10" s="3">
        <f>(D13-$B$10)*$B$2*Output!$F$6*$G$4/Output!$F$3</f>
        <v>418868.66806499509</v>
      </c>
      <c r="K10" s="3">
        <v>2024</v>
      </c>
      <c r="L10" s="3">
        <f>(B13-$B$10)*$B$2*Output!$F$6*$I$4/Output!$F$3</f>
        <v>848965.54184256576</v>
      </c>
      <c r="M10" s="3">
        <f>(C13-$B$10)*$B$2*Output!$F$6*$I$4/Output!$F$3</f>
        <v>1673690.5586684262</v>
      </c>
      <c r="N10" s="3">
        <f>(D13-$B$10)*$B$2*Output!$F$6*$I$4/Output!$F$3</f>
        <v>2498415.5754942917</v>
      </c>
      <c r="P10" s="3">
        <v>2024</v>
      </c>
      <c r="Q10" s="3">
        <f>(B13-$B$10)*$B$2*Output!$F$6*$J$4/Output!$F$3</f>
        <v>330982.10869175475</v>
      </c>
      <c r="R10" s="3">
        <f>(C13-$B$10)*$B$2*Output!$F$6*$J$4/Output!$F$3</f>
        <v>652513.68059445312</v>
      </c>
      <c r="S10" s="3">
        <f>(D13-$B$10)*$B$2*Output!$F$6*$J$4/Output!$F$3</f>
        <v>974045.25249715336</v>
      </c>
      <c r="U10" s="3">
        <v>2024</v>
      </c>
      <c r="V10" s="3">
        <f>(B13-$B$10)*$B$2*Output!$F$6*$K$4/Output!$F$3</f>
        <v>1513679.0052622959</v>
      </c>
      <c r="W10" s="3">
        <f>(C13-$B$10)*$B$2*Output!$F$6*$K$4/Output!$F$3</f>
        <v>2984137.9126691641</v>
      </c>
      <c r="X10" s="3">
        <f>(D13-$B$10)*$B$2*Output!$F$6*$K$4/Output!$F$3</f>
        <v>4454596.8200760409</v>
      </c>
      <c r="Z10" s="3">
        <v>2024</v>
      </c>
      <c r="AA10" s="3">
        <f>(B13-$B$10)*$B$2*Output!$F$6*$L$4/Output!$F$3</f>
        <v>422568.72230239096</v>
      </c>
      <c r="AB10" s="3">
        <f>(C13-$B$10)*$B$2*Output!$F$6*$L$4/Output!$F$3</f>
        <v>833071.83395347488</v>
      </c>
      <c r="AC10" s="3">
        <f>(D13-$B$10)*$B$2*Output!$F$6*$L$4/Output!$F$3</f>
        <v>1243574.9456045614</v>
      </c>
      <c r="AE10" s="3">
        <v>2024</v>
      </c>
      <c r="AF10" s="3">
        <f>(B13-$B$10)*$B$2*Output!$F$6*$M$4/Output!$F$3</f>
        <v>227051.85078934435</v>
      </c>
      <c r="AG10" s="3">
        <f>(C13-$B$10)*$B$2*Output!$F$6*$M$4/Output!$F$3</f>
        <v>447620.68690037454</v>
      </c>
      <c r="AH10" s="3">
        <f>(D13-$B$10)*$B$2*Output!$F$6*$M$4/Output!$F$3</f>
        <v>668189.52301140595</v>
      </c>
      <c r="AJ10" s="3">
        <v>2024</v>
      </c>
      <c r="AK10" s="3">
        <f>(B13-$B$10)*$B$2*Output!$F$6*$N$4/Output!$F$3</f>
        <v>302735.80105245911</v>
      </c>
      <c r="AL10" s="3">
        <f>(C13-$B$10)*$B$2*Output!$F$6*$N$4/Output!$F$3</f>
        <v>596827.58253383276</v>
      </c>
      <c r="AM10" s="3">
        <f>(D13-$B$10)*$B$2*Output!$F$6*$N$4/Output!$F$3</f>
        <v>890919.36401520798</v>
      </c>
      <c r="AO10" s="3">
        <v>2024</v>
      </c>
      <c r="AP10" s="3">
        <f>(B13-$B$10)*$B$2*Output!$F$6*$O$4/Output!$F$3</f>
        <v>262912.05845190771</v>
      </c>
      <c r="AQ10" s="3">
        <f>(C13-$B$10)*$B$2*Output!$F$6*$O$4/Output!$F$3</f>
        <v>518317.18521343742</v>
      </c>
      <c r="AR10" s="3">
        <f>(D13-$B$10)*$B$2*Output!$F$6*$O$4/Output!$F$3</f>
        <v>773722.31197496853</v>
      </c>
      <c r="AT10" s="3">
        <v>2024</v>
      </c>
      <c r="AU10" s="3">
        <f>(B13-$B$10)*$B$2*Output!$F$6*$P$4/Output!$F$3</f>
        <v>331830.75338590285</v>
      </c>
      <c r="AV10" s="3">
        <f>(C13-$B$10)*$B$2*Output!$F$6*$P$4/Output!$F$3</f>
        <v>654186.73861890147</v>
      </c>
      <c r="AW10" s="3">
        <f>(D13-$B$10)*$B$2*Output!$F$6*$P$4/Output!$F$3</f>
        <v>976542.72385190194</v>
      </c>
      <c r="AY10" s="3">
        <v>2024</v>
      </c>
      <c r="AZ10" s="3">
        <f>(B13-$B$10)*$B$2*Output!$F$6*$Q$4/Output!$F$3</f>
        <v>48498.340879478106</v>
      </c>
      <c r="BA10" s="3">
        <f>(C13-$B$10)*$B$2*Output!$F$6*$Q$4/Output!$F$3</f>
        <v>95611.907951993286</v>
      </c>
      <c r="BB10" s="3">
        <f>(D13-$B$10)*$B$2*Output!$F$6*$Q$4/Output!$F$3</f>
        <v>142725.47502450872</v>
      </c>
      <c r="BD10" s="3">
        <v>2024</v>
      </c>
      <c r="BE10" s="3">
        <f>(B13-$B$10)*$B$2*Output!$F$6*$R$4/Output!$F$3</f>
        <v>84233.960474883032</v>
      </c>
      <c r="BF10" s="3">
        <f>(C13-$B$10)*$B$2*Output!$F$6*$R$4/Output!$F$3</f>
        <v>166062.78749556729</v>
      </c>
      <c r="BG10" s="3">
        <f>(D13-$B$10)*$B$2*Output!$F$6*$R$4/Output!$F$3</f>
        <v>247891.61451625201</v>
      </c>
      <c r="BI10" s="3">
        <v>2024</v>
      </c>
      <c r="BJ10" s="3">
        <f>(B13-$B$10)*$B$2*Output!$F$6*$S$4/Output!$F$3</f>
        <v>51050.885136292753</v>
      </c>
      <c r="BK10" s="3">
        <f>(C13-$B$10)*$B$2*Output!$F$6*$S$4/Output!$F$3</f>
        <v>100644.11363367715</v>
      </c>
      <c r="BL10" s="3">
        <f>(D13-$B$10)*$B$2*Output!$F$6*$S$4/Output!$F$3</f>
        <v>150237.34213106183</v>
      </c>
      <c r="BN10" s="3">
        <v>2024</v>
      </c>
      <c r="BO10" s="3">
        <f>(B13-$B$10)*$B$2*Output!$F$6*$T$4/Output!$F$3</f>
        <v>2415567.1306308922</v>
      </c>
      <c r="BP10" s="3">
        <f>(C13-$B$10)*$B$2*Output!$F$6*$T$4/Output!$F$3</f>
        <v>4762162.5391203845</v>
      </c>
      <c r="BQ10" s="3">
        <f>(D13-$B$10)*$B$2*Output!$F$6*$T$4/Output!$F$3</f>
        <v>7108757.9476098903</v>
      </c>
      <c r="BS10" s="3">
        <v>2024</v>
      </c>
      <c r="BT10" s="3">
        <f>(B13-$B$10)*$B$2*Output!$F$6*$U$4/Output!$F$3</f>
        <v>362076.44356351701</v>
      </c>
      <c r="BU10" s="3">
        <f>(C13-$B$10)*$B$2*Output!$F$6*$U$4/Output!$F$3</f>
        <v>713814.5133585158</v>
      </c>
      <c r="BV10" s="3">
        <f>(D13-$B$10)*$B$2*Output!$F$6*$U$4/Output!$F$3</f>
        <v>1065552.5831535168</v>
      </c>
      <c r="BX10" s="3">
        <v>2024</v>
      </c>
      <c r="BY10" s="3">
        <f>(B13-$B$10)*$B$2*Output!$F$6*$V$4/Output!$F$3</f>
        <v>0</v>
      </c>
      <c r="BZ10" s="3">
        <f>(C13-$B$10)*$B$2*Output!$F$6*$V$4/Output!$F$3</f>
        <v>0</v>
      </c>
      <c r="CA10" s="3">
        <f>(D13-$B$10)*$B$2*Output!$F$6*$V$4/Output!$F$3</f>
        <v>0</v>
      </c>
      <c r="CC10" s="3">
        <v>2024</v>
      </c>
      <c r="CD10" s="3">
        <f>(B13-$B$10)*$B$2*Output!$F$6*$W$4/Output!$F$3</f>
        <v>82760.329957375317</v>
      </c>
      <c r="CE10" s="3">
        <f>(C13-$B$10)*$B$2*Output!$F$6*$W$4/Output!$F$3</f>
        <v>163157.60305337503</v>
      </c>
      <c r="CF10" s="3">
        <f>(D13-$B$10)*$B$2*Output!$F$6*$W$4/Output!$F$3</f>
        <v>243554.87614937525</v>
      </c>
    </row>
    <row r="11" spans="1:84" x14ac:dyDescent="0.25">
      <c r="F11" s="3">
        <v>2025</v>
      </c>
      <c r="G11" s="3">
        <f>(B14-$B$10)*$B$2*Output!$F$6*$G$4/Output!$F$3</f>
        <v>284664.46433701704</v>
      </c>
      <c r="H11" s="3">
        <f>(C14-$B$10)*$B$2*Output!$F$6*$G$4/Output!$F$3</f>
        <v>587757.44547384966</v>
      </c>
      <c r="I11" s="3">
        <f>(D14-$B$10)*$B$2*Output!$F$6*$G$4/Output!$F$3</f>
        <v>890850.42661068228</v>
      </c>
      <c r="K11" s="3">
        <v>2025</v>
      </c>
      <c r="L11" s="3">
        <f>(B14-$B$10)*$B$2*Output!$F$6*$I$4/Output!$F$3</f>
        <v>1697931.0836851266</v>
      </c>
      <c r="M11" s="3">
        <f>(C14-$B$10)*$B$2*Output!$F$6*$I$4/Output!$F$3</f>
        <v>3505782.2853361382</v>
      </c>
      <c r="N11" s="3">
        <f>(D14-$B$10)*$B$2*Output!$F$6*$I$4/Output!$F$3</f>
        <v>5313633.4869871503</v>
      </c>
      <c r="P11" s="3">
        <v>2025</v>
      </c>
      <c r="Q11" s="3">
        <f>(B14-$B$10)*$B$2*Output!$F$6*$J$4/Output!$F$3</f>
        <v>661964.21738350752</v>
      </c>
      <c r="R11" s="3">
        <f>(C14-$B$10)*$B$2*Output!$F$6*$J$4/Output!$F$3</f>
        <v>1366782.4619788071</v>
      </c>
      <c r="S11" s="3">
        <f>(D14-$B$10)*$B$2*Output!$F$6*$J$4/Output!$F$3</f>
        <v>2071600.7065741066</v>
      </c>
      <c r="U11" s="3">
        <v>2025</v>
      </c>
      <c r="V11" s="3">
        <f>(B14-$B$10)*$B$2*Output!$F$6*$K$4/Output!$F$3</f>
        <v>3027358.010524583</v>
      </c>
      <c r="W11" s="3">
        <f>(C14-$B$10)*$B$2*Output!$F$6*$K$4/Output!$F$3</f>
        <v>6250700.1530550439</v>
      </c>
      <c r="X11" s="3">
        <f>(D14-$B$10)*$B$2*Output!$F$6*$K$4/Output!$F$3</f>
        <v>9474042.2955855057</v>
      </c>
      <c r="Z11" s="3">
        <v>2025</v>
      </c>
      <c r="AA11" s="3">
        <f>(B14-$B$10)*$B$2*Output!$F$6*$L$4/Output!$F$3</f>
        <v>845137.44460477948</v>
      </c>
      <c r="AB11" s="3">
        <f>(C14-$B$10)*$B$2*Output!$F$6*$L$4/Output!$F$3</f>
        <v>1744987.1260611999</v>
      </c>
      <c r="AC11" s="3">
        <f>(D14-$B$10)*$B$2*Output!$F$6*$L$4/Output!$F$3</f>
        <v>2644836.8075176203</v>
      </c>
      <c r="AE11" s="3">
        <v>2025</v>
      </c>
      <c r="AF11" s="3">
        <f>(B14-$B$10)*$B$2*Output!$F$6*$M$4/Output!$F$3</f>
        <v>454103.70157868735</v>
      </c>
      <c r="AG11" s="3">
        <f>(C14-$B$10)*$B$2*Output!$F$6*$M$4/Output!$F$3</f>
        <v>937605.02295825642</v>
      </c>
      <c r="AH11" s="3">
        <f>(D14-$B$10)*$B$2*Output!$F$6*$M$4/Output!$F$3</f>
        <v>1421106.3443378257</v>
      </c>
      <c r="AJ11" s="3">
        <v>2025</v>
      </c>
      <c r="AK11" s="3">
        <f>(B14-$B$10)*$B$2*Output!$F$6*$N$4/Output!$F$3</f>
        <v>605471.60210491659</v>
      </c>
      <c r="AL11" s="3">
        <f>(C14-$B$10)*$B$2*Output!$F$6*$N$4/Output!$F$3</f>
        <v>1250140.0306110084</v>
      </c>
      <c r="AM11" s="3">
        <f>(D14-$B$10)*$B$2*Output!$F$6*$N$4/Output!$F$3</f>
        <v>1894808.4591171008</v>
      </c>
      <c r="AO11" s="3">
        <v>2025</v>
      </c>
      <c r="AP11" s="3">
        <f>(B14-$B$10)*$B$2*Output!$F$6*$O$4/Output!$F$3</f>
        <v>525824.11690381391</v>
      </c>
      <c r="AQ11" s="3">
        <f>(C14-$B$10)*$B$2*Output!$F$6*$O$4/Output!$F$3</f>
        <v>1085688.866854954</v>
      </c>
      <c r="AR11" s="3">
        <f>(D14-$B$10)*$B$2*Output!$F$6*$O$4/Output!$F$3</f>
        <v>1645553.6168060945</v>
      </c>
      <c r="AT11" s="3">
        <v>2025</v>
      </c>
      <c r="AU11" s="3">
        <f>(B14-$B$10)*$B$2*Output!$F$6*$P$4/Output!$F$3</f>
        <v>663661.50677180383</v>
      </c>
      <c r="AV11" s="3">
        <f>(C14-$B$10)*$B$2*Output!$F$6*$P$4/Output!$F$3</f>
        <v>1370286.9193314952</v>
      </c>
      <c r="AW11" s="3">
        <f>(D14-$B$10)*$B$2*Output!$F$6*$P$4/Output!$F$3</f>
        <v>2076912.3318911868</v>
      </c>
      <c r="AY11" s="3">
        <v>2025</v>
      </c>
      <c r="AZ11" s="3">
        <f>(B14-$B$10)*$B$2*Output!$F$6*$Q$4/Output!$F$3</f>
        <v>96996.681758955921</v>
      </c>
      <c r="BA11" s="3">
        <f>(C14-$B$10)*$B$2*Output!$F$6*$Q$4/Output!$F$3</f>
        <v>200272.70359460314</v>
      </c>
      <c r="BB11" s="3">
        <f>(D14-$B$10)*$B$2*Output!$F$6*$Q$4/Output!$F$3</f>
        <v>303548.72543025034</v>
      </c>
      <c r="BD11" s="3">
        <v>2025</v>
      </c>
      <c r="BE11" s="3">
        <f>(B14-$B$10)*$B$2*Output!$F$6*$R$4/Output!$F$3</f>
        <v>168467.9209497656</v>
      </c>
      <c r="BF11" s="3">
        <f>(C14-$B$10)*$B$2*Output!$F$6*$R$4/Output!$F$3</f>
        <v>347842.06413799495</v>
      </c>
      <c r="BG11" s="3">
        <f>(D14-$B$10)*$B$2*Output!$F$6*$R$4/Output!$F$3</f>
        <v>527216.20732622431</v>
      </c>
      <c r="BI11" s="3">
        <v>2025</v>
      </c>
      <c r="BJ11" s="3">
        <f>(B14-$B$10)*$B$2*Output!$F$6*$S$4/Output!$F$3</f>
        <v>102101.77027258521</v>
      </c>
      <c r="BK11" s="3">
        <f>(C14-$B$10)*$B$2*Output!$F$6*$S$4/Output!$F$3</f>
        <v>210813.37220484545</v>
      </c>
      <c r="BL11" s="3">
        <f>(D14-$B$10)*$B$2*Output!$F$6*$S$4/Output!$F$3</f>
        <v>319524.97413710569</v>
      </c>
      <c r="BN11" s="3">
        <v>2025</v>
      </c>
      <c r="BO11" s="3">
        <f>(B14-$B$10)*$B$2*Output!$F$6*$T$4/Output!$F$3</f>
        <v>4831134.2612617705</v>
      </c>
      <c r="BP11" s="3">
        <f>(C14-$B$10)*$B$2*Output!$F$6*$T$4/Output!$F$3</f>
        <v>9975024.9429751746</v>
      </c>
      <c r="BQ11" s="3">
        <f>(D14-$B$10)*$B$2*Output!$F$6*$T$4/Output!$F$3</f>
        <v>15118915.624688579</v>
      </c>
      <c r="BS11" s="3">
        <v>2025</v>
      </c>
      <c r="BT11" s="3">
        <f>(B14-$B$10)*$B$2*Output!$F$6*$U$4/Output!$F$3</f>
        <v>724152.88712703204</v>
      </c>
      <c r="BU11" s="3">
        <f>(C14-$B$10)*$B$2*Output!$F$6*$U$4/Output!$F$3</f>
        <v>1495185.7516236878</v>
      </c>
      <c r="BV11" s="3">
        <f>(D14-$B$10)*$B$2*Output!$F$6*$U$4/Output!$F$3</f>
        <v>2266218.6161203436</v>
      </c>
      <c r="BX11" s="3">
        <v>2025</v>
      </c>
      <c r="BY11" s="3">
        <f>(B14-$B$10)*$B$2*Output!$F$6*$V$4/Output!$F$3</f>
        <v>0</v>
      </c>
      <c r="BZ11" s="3">
        <f>(C14-$B$10)*$B$2*Output!$F$6*$V$4/Output!$F$3</f>
        <v>0</v>
      </c>
      <c r="CA11" s="3">
        <f>(D14-$B$10)*$B$2*Output!$F$6*$V$4/Output!$F$3</f>
        <v>0</v>
      </c>
      <c r="CC11" s="3">
        <v>2025</v>
      </c>
      <c r="CD11" s="3">
        <f>(B14-$B$10)*$B$2*Output!$F$6*$W$4/Output!$F$3</f>
        <v>165520.65991475017</v>
      </c>
      <c r="CE11" s="3">
        <f>(C14-$B$10)*$B$2*Output!$F$6*$W$4/Output!$F$3</f>
        <v>341756.74322827149</v>
      </c>
      <c r="CF11" s="3">
        <f>(D14-$B$10)*$B$2*Output!$F$6*$W$4/Output!$F$3</f>
        <v>517992.82654179283</v>
      </c>
    </row>
    <row r="12" spans="1:84" x14ac:dyDescent="0.25">
      <c r="F12" s="3">
        <v>2026</v>
      </c>
      <c r="G12" s="3">
        <f>(B15-$B$10)*$B$2*Output!$F$6*$G$4/Output!$F$3</f>
        <v>426996.69650552521</v>
      </c>
      <c r="H12" s="3">
        <f>(C15-$B$10)*$B$2*Output!$F$6*$G$4/Output!$F$3</f>
        <v>924838.39045778313</v>
      </c>
      <c r="I12" s="3">
        <f>(D15-$B$10)*$B$2*Output!$F$6*$G$4/Output!$F$3</f>
        <v>1422680.0844100404</v>
      </c>
      <c r="K12" s="3">
        <v>2026</v>
      </c>
      <c r="L12" s="3">
        <f>(B15-$B$10)*$B$2*Output!$F$6*$I$4/Output!$F$3</f>
        <v>2546896.6255276878</v>
      </c>
      <c r="M12" s="3">
        <f>(C15-$B$10)*$B$2*Output!$F$6*$I$4/Output!$F$3</f>
        <v>5516360.6535885865</v>
      </c>
      <c r="N12" s="3">
        <f>(D15-$B$10)*$B$2*Output!$F$6*$I$4/Output!$F$3</f>
        <v>8485824.68164948</v>
      </c>
      <c r="P12" s="3">
        <v>2026</v>
      </c>
      <c r="Q12" s="3">
        <f>(B15-$B$10)*$B$2*Output!$F$6*$J$4/Output!$F$3</f>
        <v>992946.32607526053</v>
      </c>
      <c r="R12" s="3">
        <f>(C15-$B$10)*$B$2*Output!$F$6*$J$4/Output!$F$3</f>
        <v>2150636.9710439444</v>
      </c>
      <c r="S12" s="3">
        <f>(D15-$B$10)*$B$2*Output!$F$6*$J$4/Output!$F$3</f>
        <v>3308327.6160126263</v>
      </c>
      <c r="U12" s="3">
        <v>2026</v>
      </c>
      <c r="V12" s="3">
        <f>(B15-$B$10)*$B$2*Output!$F$6*$K$4/Output!$F$3</f>
        <v>4541037.0157868713</v>
      </c>
      <c r="W12" s="3">
        <f>(C15-$B$10)*$B$2*Output!$F$6*$K$4/Output!$F$3</f>
        <v>9835498.4922821335</v>
      </c>
      <c r="X12" s="3">
        <f>(D15-$B$10)*$B$2*Output!$F$6*$K$4/Output!$F$3</f>
        <v>15129959.968777388</v>
      </c>
      <c r="Z12" s="3">
        <v>2026</v>
      </c>
      <c r="AA12" s="3">
        <f>(B15-$B$10)*$B$2*Output!$F$6*$L$4/Output!$F$3</f>
        <v>1267706.166907168</v>
      </c>
      <c r="AB12" s="3">
        <f>(C15-$B$10)*$B$2*Output!$F$6*$L$4/Output!$F$3</f>
        <v>2745743.3290954288</v>
      </c>
      <c r="AC12" s="3">
        <f>(D15-$B$10)*$B$2*Output!$F$6*$L$4/Output!$F$3</f>
        <v>4223780.4912836878</v>
      </c>
      <c r="AE12" s="3">
        <v>2026</v>
      </c>
      <c r="AF12" s="3">
        <f>(B15-$B$10)*$B$2*Output!$F$6*$M$4/Output!$F$3</f>
        <v>681155.55236803053</v>
      </c>
      <c r="AG12" s="3">
        <f>(C15-$B$10)*$B$2*Output!$F$6*$M$4/Output!$F$3</f>
        <v>1475324.7738423198</v>
      </c>
      <c r="AH12" s="3">
        <f>(D15-$B$10)*$B$2*Output!$F$6*$M$4/Output!$F$3</f>
        <v>2269493.9953166079</v>
      </c>
      <c r="AJ12" s="3">
        <v>2026</v>
      </c>
      <c r="AK12" s="3">
        <f>(B15-$B$10)*$B$2*Output!$F$6*$N$4/Output!$F$3</f>
        <v>908207.40315737401</v>
      </c>
      <c r="AL12" s="3">
        <f>(C15-$B$10)*$B$2*Output!$F$6*$N$4/Output!$F$3</f>
        <v>1967099.6984564264</v>
      </c>
      <c r="AM12" s="3">
        <f>(D15-$B$10)*$B$2*Output!$F$6*$N$4/Output!$F$3</f>
        <v>3025991.9937554765</v>
      </c>
      <c r="AO12" s="3">
        <v>2026</v>
      </c>
      <c r="AP12" s="3">
        <f>(B15-$B$10)*$B$2*Output!$F$6*$O$4/Output!$F$3</f>
        <v>788736.1753557201</v>
      </c>
      <c r="AQ12" s="3">
        <f>(C15-$B$10)*$B$2*Output!$F$6*$O$4/Output!$F$3</f>
        <v>1708335.218706717</v>
      </c>
      <c r="AR12" s="3">
        <f>(D15-$B$10)*$B$2*Output!$F$6*$O$4/Output!$F$3</f>
        <v>2627934.2620577128</v>
      </c>
      <c r="AT12" s="3">
        <v>2026</v>
      </c>
      <c r="AU12" s="3">
        <f>(B15-$B$10)*$B$2*Output!$F$6*$P$4/Output!$F$3</f>
        <v>995492.26015770482</v>
      </c>
      <c r="AV12" s="3">
        <f>(C15-$B$10)*$B$2*Output!$F$6*$P$4/Output!$F$3</f>
        <v>2156151.2469113902</v>
      </c>
      <c r="AW12" s="3">
        <f>(D15-$B$10)*$B$2*Output!$F$6*$P$4/Output!$F$3</f>
        <v>3316810.2336650733</v>
      </c>
      <c r="AY12" s="3">
        <v>2026</v>
      </c>
      <c r="AZ12" s="3">
        <f>(B15-$B$10)*$B$2*Output!$F$6*$Q$4/Output!$F$3</f>
        <v>145495.02263843379</v>
      </c>
      <c r="BA12" s="3">
        <f>(C15-$B$10)*$B$2*Output!$F$6*$Q$4/Output!$F$3</f>
        <v>315129.79762551084</v>
      </c>
      <c r="BB12" s="3">
        <f>(D15-$B$10)*$B$2*Output!$F$6*$Q$4/Output!$F$3</f>
        <v>484764.57261258765</v>
      </c>
      <c r="BD12" s="3">
        <v>2026</v>
      </c>
      <c r="BE12" s="3">
        <f>(B15-$B$10)*$B$2*Output!$F$6*$R$4/Output!$F$3</f>
        <v>252701.88142464816</v>
      </c>
      <c r="BF12" s="3">
        <f>(C15-$B$10)*$B$2*Output!$F$6*$R$4/Output!$F$3</f>
        <v>547330.70113904518</v>
      </c>
      <c r="BG12" s="3">
        <f>(D15-$B$10)*$B$2*Output!$F$6*$R$4/Output!$F$3</f>
        <v>841959.52085344179</v>
      </c>
      <c r="BI12" s="3">
        <v>2026</v>
      </c>
      <c r="BJ12" s="3">
        <f>(B15-$B$10)*$B$2*Output!$F$6*$S$4/Output!$F$3</f>
        <v>153152.65540887768</v>
      </c>
      <c r="BK12" s="3">
        <f>(C15-$B$10)*$B$2*Output!$F$6*$S$4/Output!$F$3</f>
        <v>331715.57644790621</v>
      </c>
      <c r="BL12" s="3">
        <f>(D15-$B$10)*$B$2*Output!$F$6*$S$4/Output!$F$3</f>
        <v>510278.49748693447</v>
      </c>
      <c r="BN12" s="3">
        <v>2026</v>
      </c>
      <c r="BO12" s="3">
        <f>(B15-$B$10)*$B$2*Output!$F$6*$T$4/Output!$F$3</f>
        <v>7246701.3918926492</v>
      </c>
      <c r="BP12" s="3">
        <f>(C15-$B$10)*$B$2*Output!$F$6*$T$4/Output!$F$3</f>
        <v>15695736.5390752</v>
      </c>
      <c r="BQ12" s="3">
        <f>(D15-$B$10)*$B$2*Output!$F$6*$T$4/Output!$F$3</f>
        <v>24144771.686257739</v>
      </c>
      <c r="BS12" s="3">
        <v>2026</v>
      </c>
      <c r="BT12" s="3">
        <f>(B15-$B$10)*$B$2*Output!$F$6*$U$4/Output!$F$3</f>
        <v>1086229.3306905471</v>
      </c>
      <c r="BU12" s="3">
        <f>(C15-$B$10)*$B$2*Output!$F$6*$U$4/Output!$F$3</f>
        <v>2352679.9951504581</v>
      </c>
      <c r="BV12" s="3">
        <f>(D15-$B$10)*$B$2*Output!$F$6*$U$4/Output!$F$3</f>
        <v>3619130.6596103674</v>
      </c>
      <c r="BX12" s="3">
        <v>2026</v>
      </c>
      <c r="BY12" s="3">
        <f>(B15-$B$10)*$B$2*Output!$F$6*$V$4/Output!$F$3</f>
        <v>0</v>
      </c>
      <c r="BZ12" s="3">
        <f>(C15-$B$10)*$B$2*Output!$F$6*$V$4/Output!$F$3</f>
        <v>0</v>
      </c>
      <c r="CA12" s="3">
        <f>(D15-$B$10)*$B$2*Output!$F$6*$V$4/Output!$F$3</f>
        <v>0</v>
      </c>
      <c r="CC12" s="3">
        <v>2026</v>
      </c>
      <c r="CD12" s="3">
        <f>(B15-$B$10)*$B$2*Output!$F$6*$W$4/Output!$F$3</f>
        <v>248280.98987212506</v>
      </c>
      <c r="CE12" s="3">
        <f>(C15-$B$10)*$B$2*Output!$F$6*$W$4/Output!$F$3</f>
        <v>537755.42746296187</v>
      </c>
      <c r="CF12" s="3">
        <f>(D15-$B$10)*$B$2*Output!$F$6*$W$4/Output!$F$3</f>
        <v>827229.86505379819</v>
      </c>
    </row>
    <row r="13" spans="1:84" x14ac:dyDescent="0.25">
      <c r="A13" s="3">
        <v>2024</v>
      </c>
      <c r="B13" s="3">
        <v>32.352395083353137</v>
      </c>
      <c r="C13" s="3">
        <v>33.65063205915822</v>
      </c>
      <c r="D13" s="3">
        <v>34.948869034963309</v>
      </c>
      <c r="F13" s="3">
        <v>2027</v>
      </c>
      <c r="G13" s="3">
        <f>(B16-$B$10)*$B$2*Output!$F$6*$G$4/Output!$F$3</f>
        <v>569328.92867403408</v>
      </c>
      <c r="H13" s="3">
        <f>(C16-$B$10)*$B$2*Output!$F$6*$G$4/Output!$F$3</f>
        <v>1295637.6806995557</v>
      </c>
      <c r="I13" s="3">
        <f>(D16-$B$10)*$B$2*Output!$F$6*$G$4/Output!$F$3</f>
        <v>2021946.4327250763</v>
      </c>
      <c r="K13" s="3">
        <v>2027</v>
      </c>
      <c r="L13" s="3">
        <f>(B16-$B$10)*$B$2*Output!$F$6*$I$4/Output!$F$3</f>
        <v>3395862.1673702532</v>
      </c>
      <c r="M13" s="3">
        <f>(C16-$B$10)*$B$2*Output!$F$6*$I$4/Output!$F$3</f>
        <v>7728058.0011173906</v>
      </c>
      <c r="N13" s="3">
        <f>(D16-$B$10)*$B$2*Output!$F$6*$I$4/Output!$F$3</f>
        <v>12060253.834864521</v>
      </c>
      <c r="P13" s="3">
        <v>2027</v>
      </c>
      <c r="Q13" s="3">
        <f>(B16-$B$10)*$B$2*Output!$F$6*$J$4/Output!$F$3</f>
        <v>1323928.434767015</v>
      </c>
      <c r="R13" s="3">
        <f>(C16-$B$10)*$B$2*Output!$F$6*$J$4/Output!$F$3</f>
        <v>3012900.7683286574</v>
      </c>
      <c r="S13" s="3">
        <f>(D16-$B$10)*$B$2*Output!$F$6*$J$4/Output!$F$3</f>
        <v>4701873.1018902967</v>
      </c>
      <c r="U13" s="3">
        <v>2027</v>
      </c>
      <c r="V13" s="3">
        <f>(B16-$B$10)*$B$2*Output!$F$6*$K$4/Output!$F$3</f>
        <v>6054716.0210491661</v>
      </c>
      <c r="W13" s="3">
        <f>(C16-$B$10)*$B$2*Output!$F$6*$K$4/Output!$F$3</f>
        <v>13778885.680509716</v>
      </c>
      <c r="X13" s="3">
        <f>(D16-$B$10)*$B$2*Output!$F$6*$K$4/Output!$F$3</f>
        <v>21503055.33997025</v>
      </c>
      <c r="Z13" s="3">
        <v>2027</v>
      </c>
      <c r="AA13" s="3">
        <f>(B16-$B$10)*$B$2*Output!$F$6*$L$4/Output!$F$3</f>
        <v>1690274.889209559</v>
      </c>
      <c r="AB13" s="3">
        <f>(C16-$B$10)*$B$2*Output!$F$6*$L$4/Output!$F$3</f>
        <v>3846605.5858089617</v>
      </c>
      <c r="AC13" s="3">
        <f>(D16-$B$10)*$B$2*Output!$F$6*$L$4/Output!$F$3</f>
        <v>6002936.2824083623</v>
      </c>
      <c r="AE13" s="3">
        <v>2027</v>
      </c>
      <c r="AF13" s="3">
        <f>(B16-$B$10)*$B$2*Output!$F$6*$M$4/Output!$F$3</f>
        <v>908207.40315737471</v>
      </c>
      <c r="AG13" s="3">
        <f>(C16-$B$10)*$B$2*Output!$F$6*$M$4/Output!$F$3</f>
        <v>2066832.8520764566</v>
      </c>
      <c r="AH13" s="3">
        <f>(D16-$B$10)*$B$2*Output!$F$6*$M$4/Output!$F$3</f>
        <v>3225458.3009955375</v>
      </c>
      <c r="AJ13" s="3">
        <v>2027</v>
      </c>
      <c r="AK13" s="3">
        <f>(B16-$B$10)*$B$2*Output!$F$6*$N$4/Output!$F$3</f>
        <v>1210943.2042098332</v>
      </c>
      <c r="AL13" s="3">
        <f>(C16-$B$10)*$B$2*Output!$F$6*$N$4/Output!$F$3</f>
        <v>2755777.1361019425</v>
      </c>
      <c r="AM13" s="3">
        <f>(D16-$B$10)*$B$2*Output!$F$6*$N$4/Output!$F$3</f>
        <v>4300611.0679940498</v>
      </c>
      <c r="AO13" s="3">
        <v>2027</v>
      </c>
      <c r="AP13" s="3">
        <f>(B16-$B$10)*$B$2*Output!$F$6*$O$4/Output!$F$3</f>
        <v>1051648.2338076278</v>
      </c>
      <c r="AQ13" s="3">
        <f>(C16-$B$10)*$B$2*Output!$F$6*$O$4/Output!$F$3</f>
        <v>2393265.1406554854</v>
      </c>
      <c r="AR13" s="3">
        <f>(D16-$B$10)*$B$2*Output!$F$6*$O$4/Output!$F$3</f>
        <v>3734882.0475033415</v>
      </c>
      <c r="AT13" s="3">
        <v>2027</v>
      </c>
      <c r="AU13" s="3">
        <f>(B16-$B$10)*$B$2*Output!$F$6*$P$4/Output!$F$3</f>
        <v>1327323.0135436077</v>
      </c>
      <c r="AV13" s="3">
        <f>(C16-$B$10)*$B$2*Output!$F$6*$P$4/Output!$F$3</f>
        <v>3020625.90568168</v>
      </c>
      <c r="AW13" s="3">
        <f>(D16-$B$10)*$B$2*Output!$F$6*$P$4/Output!$F$3</f>
        <v>4713928.7978197504</v>
      </c>
      <c r="AY13" s="3">
        <v>2027</v>
      </c>
      <c r="AZ13" s="3">
        <f>(B16-$B$10)*$B$2*Output!$F$6*$Q$4/Output!$F$3</f>
        <v>193993.36351791184</v>
      </c>
      <c r="BA13" s="3">
        <f>(C16-$B$10)*$B$2*Output!$F$6*$Q$4/Output!$F$3</f>
        <v>441476.0939073225</v>
      </c>
      <c r="BB13" s="3">
        <f>(D16-$B$10)*$B$2*Output!$F$6*$Q$4/Output!$F$3</f>
        <v>688958.82429673267</v>
      </c>
      <c r="BD13" s="3">
        <v>2027</v>
      </c>
      <c r="BE13" s="3">
        <f>(B16-$B$10)*$B$2*Output!$F$6*$R$4/Output!$F$3</f>
        <v>336935.84189953119</v>
      </c>
      <c r="BF13" s="3">
        <f>(C16-$B$10)*$B$2*Output!$F$6*$R$4/Output!$F$3</f>
        <v>766774.2683653495</v>
      </c>
      <c r="BG13" s="3">
        <f>(D16-$B$10)*$B$2*Output!$F$6*$R$4/Output!$F$3</f>
        <v>1196612.6948311673</v>
      </c>
      <c r="BI13" s="3">
        <v>2027</v>
      </c>
      <c r="BJ13" s="3">
        <f>(B16-$B$10)*$B$2*Output!$F$6*$S$4/Output!$F$3</f>
        <v>204203.54054517043</v>
      </c>
      <c r="BK13" s="3">
        <f>(C16-$B$10)*$B$2*Output!$F$6*$S$4/Output!$F$3</f>
        <v>464711.67779718165</v>
      </c>
      <c r="BL13" s="3">
        <f>(D16-$B$10)*$B$2*Output!$F$6*$S$4/Output!$F$3</f>
        <v>725219.8150491924</v>
      </c>
      <c r="BN13" s="3">
        <v>2027</v>
      </c>
      <c r="BO13" s="3">
        <f>(B16-$B$10)*$B$2*Output!$F$6*$T$4/Output!$F$3</f>
        <v>9662268.522523541</v>
      </c>
      <c r="BP13" s="3">
        <f>(C16-$B$10)*$B$2*Output!$F$6*$T$4/Output!$F$3</f>
        <v>21988693.263795648</v>
      </c>
      <c r="BQ13" s="3">
        <f>(D16-$B$10)*$B$2*Output!$F$6*$T$4/Output!$F$3</f>
        <v>34315118.005067728</v>
      </c>
      <c r="BS13" s="3">
        <v>2027</v>
      </c>
      <c r="BT13" s="3">
        <f>(B16-$B$10)*$B$2*Output!$F$6*$U$4/Output!$F$3</f>
        <v>1448305.7742540641</v>
      </c>
      <c r="BU13" s="3">
        <f>(C16-$B$10)*$B$2*Output!$F$6*$U$4/Output!$F$3</f>
        <v>3295949.7397552361</v>
      </c>
      <c r="BV13" s="3">
        <f>(D16-$B$10)*$B$2*Output!$F$6*$U$4/Output!$F$3</f>
        <v>5143593.7052564053</v>
      </c>
      <c r="BX13" s="3">
        <v>2027</v>
      </c>
      <c r="BY13" s="3">
        <f>(B16-$B$10)*$B$2*Output!$F$6*$V$4/Output!$F$3</f>
        <v>0</v>
      </c>
      <c r="BZ13" s="3">
        <f>(C16-$B$10)*$B$2*Output!$F$6*$V$4/Output!$F$3</f>
        <v>0</v>
      </c>
      <c r="CA13" s="3">
        <f>(D16-$B$10)*$B$2*Output!$F$6*$V$4/Output!$F$3</f>
        <v>0</v>
      </c>
      <c r="CC13" s="3">
        <v>2027</v>
      </c>
      <c r="CD13" s="3">
        <f>(B16-$B$10)*$B$2*Output!$F$6*$W$4/Output!$F$3</f>
        <v>331041.31982950034</v>
      </c>
      <c r="CE13" s="3">
        <f>(C16-$B$10)*$B$2*Output!$F$6*$W$4/Output!$F$3</f>
        <v>753359.94051548245</v>
      </c>
      <c r="CF13" s="3">
        <f>(D16-$B$10)*$B$2*Output!$F$6*$W$4/Output!$F$3</f>
        <v>1175678.5612014639</v>
      </c>
    </row>
    <row r="14" spans="1:84" x14ac:dyDescent="0.25">
      <c r="A14" s="3">
        <v>2025</v>
      </c>
      <c r="B14" s="3">
        <v>33.688790166706269</v>
      </c>
      <c r="C14" s="3">
        <v>36.534610566055889</v>
      </c>
      <c r="D14" s="3">
        <v>39.380430965405509</v>
      </c>
      <c r="F14" s="3">
        <v>2028</v>
      </c>
      <c r="G14" s="3">
        <f>(B17-$B$10)*$B$2*Output!$F$6*$G$4/Output!$F$3</f>
        <v>711661.1608425423</v>
      </c>
      <c r="H14" s="3">
        <f>(C17-$B$10)*$B$2*Output!$F$6*$G$4/Output!$F$3</f>
        <v>1704430.8461183931</v>
      </c>
      <c r="I14" s="3">
        <f>(D17-$B$10)*$B$2*Output!$F$6*$G$4/Output!$F$3</f>
        <v>2697200.5313942442</v>
      </c>
      <c r="K14" s="3">
        <v>2028</v>
      </c>
      <c r="L14" s="3">
        <f>(B17-$B$10)*$B$2*Output!$F$6*$I$4/Output!$F$3</f>
        <v>4244827.7092128145</v>
      </c>
      <c r="M14" s="3">
        <f>(C17-$B$10)*$B$2*Output!$F$6*$I$4/Output!$F$3</f>
        <v>10166376.475392863</v>
      </c>
      <c r="N14" s="3">
        <f>(D17-$B$10)*$B$2*Output!$F$6*$I$4/Output!$F$3</f>
        <v>16087925.241572913</v>
      </c>
      <c r="P14" s="3">
        <v>2028</v>
      </c>
      <c r="Q14" s="3">
        <f>(B17-$B$10)*$B$2*Output!$F$6*$J$4/Output!$F$3</f>
        <v>1654910.5434587682</v>
      </c>
      <c r="R14" s="3">
        <f>(C17-$B$10)*$B$2*Output!$F$6*$J$4/Output!$F$3</f>
        <v>3963516.2532942621</v>
      </c>
      <c r="S14" s="3">
        <f>(D17-$B$10)*$B$2*Output!$F$6*$J$4/Output!$F$3</f>
        <v>6272121.963129756</v>
      </c>
      <c r="U14" s="3">
        <v>2028</v>
      </c>
      <c r="V14" s="3">
        <f>(B17-$B$10)*$B$2*Output!$F$6*$K$4/Output!$F$3</f>
        <v>7568395.0263114562</v>
      </c>
      <c r="W14" s="3">
        <f>(C17-$B$10)*$B$2*Output!$F$6*$K$4/Output!$F$3</f>
        <v>18126331.248964146</v>
      </c>
      <c r="X14" s="3">
        <f>(D17-$B$10)*$B$2*Output!$F$6*$K$4/Output!$F$3</f>
        <v>28684267.471616834</v>
      </c>
      <c r="Z14" s="3">
        <v>2028</v>
      </c>
      <c r="AA14" s="3">
        <f>(B17-$B$10)*$B$2*Output!$F$6*$L$4/Output!$F$3</f>
        <v>2112843.6115119481</v>
      </c>
      <c r="AB14" s="3">
        <f>(C17-$B$10)*$B$2*Output!$F$6*$L$4/Output!$F$3</f>
        <v>5060267.4736691564</v>
      </c>
      <c r="AC14" s="3">
        <f>(D17-$B$10)*$B$2*Output!$F$6*$L$4/Output!$F$3</f>
        <v>8007691.3358263662</v>
      </c>
      <c r="AE14" s="3">
        <v>2028</v>
      </c>
      <c r="AF14" s="3">
        <f>(B17-$B$10)*$B$2*Output!$F$6*$M$4/Output!$F$3</f>
        <v>1135259.2539467181</v>
      </c>
      <c r="AG14" s="3">
        <f>(C17-$B$10)*$B$2*Output!$F$6*$M$4/Output!$F$3</f>
        <v>2718949.6873446214</v>
      </c>
      <c r="AH14" s="3">
        <f>(D17-$B$10)*$B$2*Output!$F$6*$M$4/Output!$F$3</f>
        <v>4302640.120742525</v>
      </c>
      <c r="AJ14" s="3">
        <v>2028</v>
      </c>
      <c r="AK14" s="3">
        <f>(B17-$B$10)*$B$2*Output!$F$6*$N$4/Output!$F$3</f>
        <v>1513679.0052622908</v>
      </c>
      <c r="AL14" s="3">
        <f>(C17-$B$10)*$B$2*Output!$F$6*$N$4/Output!$F$3</f>
        <v>3625266.2497928287</v>
      </c>
      <c r="AM14" s="3">
        <f>(D17-$B$10)*$B$2*Output!$F$6*$N$4/Output!$F$3</f>
        <v>5736853.4943233663</v>
      </c>
      <c r="AO14" s="3">
        <v>2028</v>
      </c>
      <c r="AP14" s="3">
        <f>(B17-$B$10)*$B$2*Output!$F$6*$O$4/Output!$F$3</f>
        <v>1314560.2922595344</v>
      </c>
      <c r="AQ14" s="3">
        <f>(C17-$B$10)*$B$2*Output!$F$6*$O$4/Output!$F$3</f>
        <v>3148376.2701858282</v>
      </c>
      <c r="AR14" s="3">
        <f>(D17-$B$10)*$B$2*Output!$F$6*$O$4/Output!$F$3</f>
        <v>4982192.2481121225</v>
      </c>
      <c r="AT14" s="3">
        <v>2028</v>
      </c>
      <c r="AU14" s="3">
        <f>(B17-$B$10)*$B$2*Output!$F$6*$P$4/Output!$F$3</f>
        <v>1659153.7669295091</v>
      </c>
      <c r="AV14" s="3">
        <f>(C17-$B$10)*$B$2*Output!$F$6*$P$4/Output!$F$3</f>
        <v>3973678.7876131805</v>
      </c>
      <c r="AW14" s="3">
        <f>(D17-$B$10)*$B$2*Output!$F$6*$P$4/Output!$F$3</f>
        <v>6288203.8082968527</v>
      </c>
      <c r="AY14" s="3">
        <v>2028</v>
      </c>
      <c r="AZ14" s="3">
        <f>(B17-$B$10)*$B$2*Output!$F$6*$Q$4/Output!$F$3</f>
        <v>242491.70439738978</v>
      </c>
      <c r="BA14" s="3">
        <f>(C17-$B$10)*$B$2*Output!$F$6*$Q$4/Output!$F$3</f>
        <v>580768.43818961864</v>
      </c>
      <c r="BB14" s="3">
        <f>(D17-$B$10)*$B$2*Output!$F$6*$Q$4/Output!$F$3</f>
        <v>919045.17198184785</v>
      </c>
      <c r="BD14" s="3">
        <v>2028</v>
      </c>
      <c r="BE14" s="3">
        <f>(B17-$B$10)*$B$2*Output!$F$6*$R$4/Output!$F$3</f>
        <v>421169.80237441376</v>
      </c>
      <c r="BF14" s="3">
        <f>(C17-$B$10)*$B$2*Output!$F$6*$R$4/Output!$F$3</f>
        <v>1008703.0768556537</v>
      </c>
      <c r="BG14" s="3">
        <f>(D17-$B$10)*$B$2*Output!$F$6*$R$4/Output!$F$3</f>
        <v>1596236.3513368934</v>
      </c>
      <c r="BI14" s="3">
        <v>2028</v>
      </c>
      <c r="BJ14" s="3">
        <f>(B17-$B$10)*$B$2*Output!$F$6*$S$4/Output!$F$3</f>
        <v>255254.42568146295</v>
      </c>
      <c r="BK14" s="3">
        <f>(C17-$B$10)*$B$2*Output!$F$6*$S$4/Output!$F$3</f>
        <v>611335.19809433562</v>
      </c>
      <c r="BL14" s="3">
        <f>(D17-$B$10)*$B$2*Output!$F$6*$S$4/Output!$F$3</f>
        <v>967415.97050720826</v>
      </c>
      <c r="BN14" s="3">
        <v>2028</v>
      </c>
      <c r="BO14" s="3">
        <f>(B17-$B$10)*$B$2*Output!$F$6*$T$4/Output!$F$3</f>
        <v>12077835.653154423</v>
      </c>
      <c r="BP14" s="3">
        <f>(C17-$B$10)*$B$2*Output!$F$6*$T$4/Output!$F$3</f>
        <v>28926456.541780539</v>
      </c>
      <c r="BQ14" s="3">
        <f>(D17-$B$10)*$B$2*Output!$F$6*$T$4/Output!$F$3</f>
        <v>45775077.43040666</v>
      </c>
      <c r="BS14" s="3">
        <v>2028</v>
      </c>
      <c r="BT14" s="3">
        <f>(B17-$B$10)*$B$2*Output!$F$6*$U$4/Output!$F$3</f>
        <v>1810382.2178175794</v>
      </c>
      <c r="BU14" s="3">
        <f>(C17-$B$10)*$B$2*Output!$F$6*$U$4/Output!$F$3</f>
        <v>4335871.4302454768</v>
      </c>
      <c r="BV14" s="3">
        <f>(D17-$B$10)*$B$2*Output!$F$6*$U$4/Output!$F$3</f>
        <v>6861360.6426733751</v>
      </c>
      <c r="BX14" s="3">
        <v>2028</v>
      </c>
      <c r="BY14" s="3">
        <f>(B17-$B$10)*$B$2*Output!$F$6*$V$4/Output!$F$3</f>
        <v>0</v>
      </c>
      <c r="BZ14" s="3">
        <f>(C17-$B$10)*$B$2*Output!$F$6*$V$4/Output!$F$3</f>
        <v>0</v>
      </c>
      <c r="CA14" s="3">
        <f>(D17-$B$10)*$B$2*Output!$F$6*$V$4/Output!$F$3</f>
        <v>0</v>
      </c>
      <c r="CC14" s="3">
        <v>2028</v>
      </c>
      <c r="CD14" s="3">
        <f>(B17-$B$10)*$B$2*Output!$F$6*$W$4/Output!$F$3</f>
        <v>413801.64978687523</v>
      </c>
      <c r="CE14" s="3">
        <f>(C17-$B$10)*$B$2*Output!$F$6*$W$4/Output!$F$3</f>
        <v>991056.32691325166</v>
      </c>
      <c r="CF14" s="3">
        <f>(D17-$B$10)*$B$2*Output!$F$6*$W$4/Output!$F$3</f>
        <v>1568311.0040396284</v>
      </c>
    </row>
    <row r="15" spans="1:84" x14ac:dyDescent="0.25">
      <c r="A15" s="3">
        <v>2026</v>
      </c>
      <c r="B15" s="3">
        <v>35.025185250059401</v>
      </c>
      <c r="C15" s="3">
        <v>39.699552973726682</v>
      </c>
      <c r="D15" s="3">
        <v>44.373920697393956</v>
      </c>
      <c r="F15" s="3">
        <v>2029</v>
      </c>
      <c r="G15" s="3">
        <f>(B18-$B$10)*$B$2*Output!$F$6*$G$4/Output!$F$3</f>
        <v>853993.39301105042</v>
      </c>
      <c r="H15" s="3">
        <f>(C18-$B$10)*$B$2*Output!$F$6*$G$4/Output!$F$3</f>
        <v>2156035.5593736391</v>
      </c>
      <c r="I15" s="3">
        <f>(D18-$B$10)*$B$2*Output!$F$6*$G$4/Output!$F$3</f>
        <v>3458077.725736226</v>
      </c>
      <c r="K15" s="3">
        <v>2029</v>
      </c>
      <c r="L15" s="3">
        <f>(B18-$B$10)*$B$2*Output!$F$6*$I$4/Output!$F$3</f>
        <v>5093793.2510553757</v>
      </c>
      <c r="M15" s="3">
        <f>(C18-$B$10)*$B$2*Output!$F$6*$I$4/Output!$F$3</f>
        <v>12860051.929266782</v>
      </c>
      <c r="N15" s="3">
        <f>(D18-$B$10)*$B$2*Output!$F$6*$I$4/Output!$F$3</f>
        <v>20626310.607478179</v>
      </c>
      <c r="P15" s="3">
        <v>2029</v>
      </c>
      <c r="Q15" s="3">
        <f>(B18-$B$10)*$B$2*Output!$F$6*$J$4/Output!$F$3</f>
        <v>1985892.6521505211</v>
      </c>
      <c r="R15" s="3">
        <f>(C18-$B$10)*$B$2*Output!$F$6*$J$4/Output!$F$3</f>
        <v>5013686.5345513802</v>
      </c>
      <c r="S15" s="3">
        <f>(D18-$B$10)*$B$2*Output!$F$6*$J$4/Output!$F$3</f>
        <v>8041480.4169522356</v>
      </c>
      <c r="U15" s="3">
        <v>2029</v>
      </c>
      <c r="V15" s="3">
        <f>(B18-$B$10)*$B$2*Output!$F$6*$K$4/Output!$F$3</f>
        <v>9082074.0315737426</v>
      </c>
      <c r="W15" s="3">
        <f>(C18-$B$10)*$B$2*Output!$F$6*$K$4/Output!$F$3</f>
        <v>22929070.32441587</v>
      </c>
      <c r="X15" s="3">
        <f>(D18-$B$10)*$B$2*Output!$F$6*$K$4/Output!$F$3</f>
        <v>36776066.617257982</v>
      </c>
      <c r="Z15" s="3">
        <v>2029</v>
      </c>
      <c r="AA15" s="3">
        <f>(B18-$B$10)*$B$2*Output!$F$6*$L$4/Output!$F$3</f>
        <v>2535412.333814336</v>
      </c>
      <c r="AB15" s="3">
        <f>(C18-$B$10)*$B$2*Output!$F$6*$L$4/Output!$F$3</f>
        <v>6401032.1322327629</v>
      </c>
      <c r="AC15" s="3">
        <f>(D18-$B$10)*$B$2*Output!$F$6*$L$4/Output!$F$3</f>
        <v>10266651.930651186</v>
      </c>
      <c r="AE15" s="3">
        <v>2029</v>
      </c>
      <c r="AF15" s="3">
        <f>(B18-$B$10)*$B$2*Output!$F$6*$M$4/Output!$F$3</f>
        <v>1362311.1047360611</v>
      </c>
      <c r="AG15" s="3">
        <f>(C18-$B$10)*$B$2*Output!$F$6*$M$4/Output!$F$3</f>
        <v>3439360.5486623798</v>
      </c>
      <c r="AH15" s="3">
        <f>(D18-$B$10)*$B$2*Output!$F$6*$M$4/Output!$F$3</f>
        <v>5516409.9925886961</v>
      </c>
      <c r="AJ15" s="3">
        <v>2029</v>
      </c>
      <c r="AK15" s="3">
        <f>(B18-$B$10)*$B$2*Output!$F$6*$N$4/Output!$F$3</f>
        <v>1816414.806314748</v>
      </c>
      <c r="AL15" s="3">
        <f>(C18-$B$10)*$B$2*Output!$F$6*$N$4/Output!$F$3</f>
        <v>4585814.0648831725</v>
      </c>
      <c r="AM15" s="3">
        <f>(D18-$B$10)*$B$2*Output!$F$6*$N$4/Output!$F$3</f>
        <v>7355213.3234515954</v>
      </c>
      <c r="AO15" s="3">
        <v>2029</v>
      </c>
      <c r="AP15" s="3">
        <f>(B18-$B$10)*$B$2*Output!$F$6*$O$4/Output!$F$3</f>
        <v>1577472.3507114402</v>
      </c>
      <c r="AQ15" s="3">
        <f>(C18-$B$10)*$B$2*Output!$F$6*$O$4/Output!$F$3</f>
        <v>3982567.6754604359</v>
      </c>
      <c r="AR15" s="3">
        <f>(D18-$B$10)*$B$2*Output!$F$6*$O$4/Output!$F$3</f>
        <v>6387663.0002094293</v>
      </c>
      <c r="AT15" s="3">
        <v>2029</v>
      </c>
      <c r="AU15" s="3">
        <f>(B18-$B$10)*$B$2*Output!$F$6*$P$4/Output!$F$3</f>
        <v>1990984.5203154096</v>
      </c>
      <c r="AV15" s="3">
        <f>(C18-$B$10)*$B$2*Output!$F$6*$P$4/Output!$F$3</f>
        <v>5026541.7263092874</v>
      </c>
      <c r="AW15" s="3">
        <f>(D18-$B$10)*$B$2*Output!$F$6*$P$4/Output!$F$3</f>
        <v>8062098.9323031623</v>
      </c>
      <c r="AY15" s="3">
        <v>2029</v>
      </c>
      <c r="AZ15" s="3">
        <f>(B18-$B$10)*$B$2*Output!$F$6*$Q$4/Output!$F$3</f>
        <v>290990.04527686758</v>
      </c>
      <c r="BA15" s="3">
        <f>(C18-$B$10)*$B$2*Output!$F$6*$Q$4/Output!$F$3</f>
        <v>734648.40615289577</v>
      </c>
      <c r="BB15" s="3">
        <f>(D18-$B$10)*$B$2*Output!$F$6*$Q$4/Output!$F$3</f>
        <v>1178306.7670289236</v>
      </c>
      <c r="BD15" s="3">
        <v>2029</v>
      </c>
      <c r="BE15" s="3">
        <f>(B18-$B$10)*$B$2*Output!$F$6*$R$4/Output!$F$3</f>
        <v>505403.76284929633</v>
      </c>
      <c r="BF15" s="3">
        <f>(C18-$B$10)*$B$2*Output!$F$6*$R$4/Output!$F$3</f>
        <v>1275968.2843708191</v>
      </c>
      <c r="BG15" s="3">
        <f>(D18-$B$10)*$B$2*Output!$F$6*$R$4/Output!$F$3</f>
        <v>2046532.8058923411</v>
      </c>
      <c r="BI15" s="3">
        <v>2029</v>
      </c>
      <c r="BJ15" s="3">
        <f>(B18-$B$10)*$B$2*Output!$F$6*$S$4/Output!$F$3</f>
        <v>306305.31081775535</v>
      </c>
      <c r="BK15" s="3">
        <f>(C18-$B$10)*$B$2*Output!$F$6*$S$4/Output!$F$3</f>
        <v>773314.11173989042</v>
      </c>
      <c r="BL15" s="3">
        <f>(D18-$B$10)*$B$2*Output!$F$6*$S$4/Output!$F$3</f>
        <v>1240322.9126620251</v>
      </c>
      <c r="BN15" s="3">
        <v>2029</v>
      </c>
      <c r="BO15" s="3">
        <f>(B18-$B$10)*$B$2*Output!$F$6*$T$4/Output!$F$3</f>
        <v>14493402.783785298</v>
      </c>
      <c r="BP15" s="3">
        <f>(C18-$B$10)*$B$2*Output!$F$6*$T$4/Output!$F$3</f>
        <v>36590788.680447847</v>
      </c>
      <c r="BQ15" s="3">
        <f>(D18-$B$10)*$B$2*Output!$F$6*$T$4/Output!$F$3</f>
        <v>58688174.57711038</v>
      </c>
      <c r="BS15" s="3">
        <v>2029</v>
      </c>
      <c r="BT15" s="3">
        <f>(B18-$B$10)*$B$2*Output!$F$6*$U$4/Output!$F$3</f>
        <v>2172458.6613810943</v>
      </c>
      <c r="BU15" s="3">
        <f>(C18-$B$10)*$B$2*Output!$F$6*$U$4/Output!$F$3</f>
        <v>5484700.6587395063</v>
      </c>
      <c r="BV15" s="3">
        <f>(D18-$B$10)*$B$2*Output!$F$6*$U$4/Output!$F$3</f>
        <v>8796942.656097915</v>
      </c>
      <c r="BX15" s="3">
        <v>2029</v>
      </c>
      <c r="BY15" s="3">
        <f>(B18-$B$10)*$B$2*Output!$F$6*$V$4/Output!$F$3</f>
        <v>0</v>
      </c>
      <c r="BZ15" s="3">
        <f>(C18-$B$10)*$B$2*Output!$F$6*$V$4/Output!$F$3</f>
        <v>0</v>
      </c>
      <c r="CA15" s="3">
        <f>(D18-$B$10)*$B$2*Output!$F$6*$V$4/Output!$F$3</f>
        <v>0</v>
      </c>
      <c r="CC15" s="3">
        <v>2029</v>
      </c>
      <c r="CD15" s="3">
        <f>(B18-$B$10)*$B$2*Output!$F$6*$W$4/Output!$F$3</f>
        <v>496561.97974425013</v>
      </c>
      <c r="CE15" s="3">
        <f>(C18-$B$10)*$B$2*Output!$F$6*$W$4/Output!$F$3</f>
        <v>1253645.8648547442</v>
      </c>
      <c r="CF15" s="3">
        <f>(D18-$B$10)*$B$2*Output!$F$6*$W$4/Output!$F$3</f>
        <v>2010729.7499652379</v>
      </c>
    </row>
    <row r="16" spans="1:84" x14ac:dyDescent="0.25">
      <c r="A16" s="3">
        <v>2027</v>
      </c>
      <c r="B16" s="3">
        <v>36.36158033341254</v>
      </c>
      <c r="C16" s="3">
        <v>43.181085869264138</v>
      </c>
      <c r="D16" s="3">
        <v>50.000591405115728</v>
      </c>
      <c r="F16" s="3">
        <v>2030</v>
      </c>
      <c r="G16" s="3">
        <f>(B19-$B$10)*$B$2*Output!$F$6*$G$4/Output!$F$3</f>
        <v>996325.62517955923</v>
      </c>
      <c r="H16" s="3">
        <f>(C19-$B$10)*$B$2*Output!$F$6*$G$4/Output!$F$3</f>
        <v>2655880.3802674799</v>
      </c>
      <c r="I16" s="3">
        <f>(D19-$B$10)*$B$2*Output!$F$6*$G$4/Output!$F$3</f>
        <v>4315435.135355399</v>
      </c>
      <c r="K16" s="3">
        <v>2030</v>
      </c>
      <c r="L16" s="3">
        <f>(B19-$B$10)*$B$2*Output!$F$6*$I$4/Output!$F$3</f>
        <v>5942758.7928979415</v>
      </c>
      <c r="M16" s="3">
        <f>(C19-$B$10)*$B$2*Output!$F$6*$I$4/Output!$F$3</f>
        <v>15841463.959009597</v>
      </c>
      <c r="N16" s="3">
        <f>(D19-$B$10)*$B$2*Output!$F$6*$I$4/Output!$F$3</f>
        <v>25740169.125121243</v>
      </c>
      <c r="P16" s="3">
        <v>2030</v>
      </c>
      <c r="Q16" s="3">
        <f>(B19-$B$10)*$B$2*Output!$F$6*$J$4/Output!$F$3</f>
        <v>2316874.7608422758</v>
      </c>
      <c r="R16" s="3">
        <f>(C19-$B$10)*$B$2*Output!$F$6*$J$4/Output!$F$3</f>
        <v>6176035.2894154908</v>
      </c>
      <c r="S16" s="3">
        <f>(D19-$B$10)*$B$2*Output!$F$6*$J$4/Output!$F$3</f>
        <v>10035195.817988703</v>
      </c>
      <c r="U16" s="3">
        <v>2030</v>
      </c>
      <c r="V16" s="3">
        <f>(B19-$B$10)*$B$2*Output!$F$6*$K$4/Output!$F$3</f>
        <v>10595753.036836037</v>
      </c>
      <c r="W16" s="3">
        <f>(C19-$B$10)*$B$2*Output!$F$6*$K$4/Output!$F$3</f>
        <v>28244834.714173671</v>
      </c>
      <c r="X16" s="3">
        <f>(D19-$B$10)*$B$2*Output!$F$6*$K$4/Output!$F$3</f>
        <v>45893916.391511284</v>
      </c>
      <c r="Z16" s="3">
        <v>2030</v>
      </c>
      <c r="AA16" s="3">
        <f>(B19-$B$10)*$B$2*Output!$F$6*$L$4/Output!$F$3</f>
        <v>2957981.0561167267</v>
      </c>
      <c r="AB16" s="3">
        <f>(C19-$B$10)*$B$2*Output!$F$6*$L$4/Output!$F$3</f>
        <v>7885016.3577068169</v>
      </c>
      <c r="AC16" s="3">
        <f>(D19-$B$10)*$B$2*Output!$F$6*$L$4/Output!$F$3</f>
        <v>12812051.6592969</v>
      </c>
      <c r="AE16" s="3">
        <v>2030</v>
      </c>
      <c r="AF16" s="3">
        <f>(B19-$B$10)*$B$2*Output!$F$6*$M$4/Output!$F$3</f>
        <v>1589362.9555254055</v>
      </c>
      <c r="AG16" s="3">
        <f>(C19-$B$10)*$B$2*Output!$F$6*$M$4/Output!$F$3</f>
        <v>4236725.2071260493</v>
      </c>
      <c r="AH16" s="3">
        <f>(D19-$B$10)*$B$2*Output!$F$6*$M$4/Output!$F$3</f>
        <v>6884087.4587266911</v>
      </c>
      <c r="AJ16" s="3">
        <v>2030</v>
      </c>
      <c r="AK16" s="3">
        <f>(B19-$B$10)*$B$2*Output!$F$6*$N$4/Output!$F$3</f>
        <v>2119150.6073672068</v>
      </c>
      <c r="AL16" s="3">
        <f>(C19-$B$10)*$B$2*Output!$F$6*$N$4/Output!$F$3</f>
        <v>5648966.9428347331</v>
      </c>
      <c r="AM16" s="3">
        <f>(D19-$B$10)*$B$2*Output!$F$6*$N$4/Output!$F$3</f>
        <v>9178783.2783022542</v>
      </c>
      <c r="AO16" s="3">
        <v>2030</v>
      </c>
      <c r="AP16" s="3">
        <f>(B19-$B$10)*$B$2*Output!$F$6*$O$4/Output!$F$3</f>
        <v>1840384.4091633481</v>
      </c>
      <c r="AQ16" s="3">
        <f>(C19-$B$10)*$B$2*Output!$F$6*$O$4/Output!$F$3</f>
        <v>4905866.8380291834</v>
      </c>
      <c r="AR16" s="3">
        <f>(D19-$B$10)*$B$2*Output!$F$6*$O$4/Output!$F$3</f>
        <v>7971349.2668950157</v>
      </c>
      <c r="AT16" s="3">
        <v>2030</v>
      </c>
      <c r="AU16" s="3">
        <f>(B19-$B$10)*$B$2*Output!$F$6*$P$4/Output!$F$3</f>
        <v>2322815.2737013125</v>
      </c>
      <c r="AV16" s="3">
        <f>(C19-$B$10)*$B$2*Output!$F$6*$P$4/Output!$F$3</f>
        <v>6191870.7664445993</v>
      </c>
      <c r="AW16" s="3">
        <f>(D19-$B$10)*$B$2*Output!$F$6*$P$4/Output!$F$3</f>
        <v>10060926.259187883</v>
      </c>
      <c r="AY16" s="3">
        <v>2030</v>
      </c>
      <c r="AZ16" s="3">
        <f>(B19-$B$10)*$B$2*Output!$F$6*$Q$4/Output!$F$3</f>
        <v>339488.38615634566</v>
      </c>
      <c r="BA16" s="3">
        <f>(C19-$B$10)*$B$2*Output!$F$6*$Q$4/Output!$F$3</f>
        <v>904965.72740344133</v>
      </c>
      <c r="BB16" s="3">
        <f>(D19-$B$10)*$B$2*Output!$F$6*$Q$4/Output!$F$3</f>
        <v>1470443.0686505365</v>
      </c>
      <c r="BD16" s="3">
        <v>2030</v>
      </c>
      <c r="BE16" s="3">
        <f>(B19-$B$10)*$B$2*Output!$F$6*$R$4/Output!$F$3</f>
        <v>589637.7233241793</v>
      </c>
      <c r="BF16" s="3">
        <f>(C19-$B$10)*$B$2*Output!$F$6*$R$4/Output!$F$3</f>
        <v>1571782.5791743982</v>
      </c>
      <c r="BG16" s="3">
        <f>(D19-$B$10)*$B$2*Output!$F$6*$R$4/Output!$F$3</f>
        <v>2553927.4350246163</v>
      </c>
      <c r="BI16" s="3">
        <v>2030</v>
      </c>
      <c r="BJ16" s="3">
        <f>(B19-$B$10)*$B$2*Output!$F$6*$S$4/Output!$F$3</f>
        <v>357356.19595404813</v>
      </c>
      <c r="BK16" s="3">
        <f>(C19-$B$10)*$B$2*Output!$F$6*$S$4/Output!$F$3</f>
        <v>952595.50252993847</v>
      </c>
      <c r="BL16" s="3">
        <f>(D19-$B$10)*$B$2*Output!$F$6*$S$4/Output!$F$3</f>
        <v>1547834.8091058282</v>
      </c>
      <c r="BN16" s="3">
        <v>2030</v>
      </c>
      <c r="BO16" s="3">
        <f>(B19-$B$10)*$B$2*Output!$F$6*$T$4/Output!$F$3</f>
        <v>16908969.91441619</v>
      </c>
      <c r="BP16" s="3">
        <f>(C19-$B$10)*$B$2*Output!$F$6*$T$4/Output!$F$3</f>
        <v>45073819.553860843</v>
      </c>
      <c r="BQ16" s="3">
        <f>(D19-$B$10)*$B$2*Output!$F$6*$T$4/Output!$F$3</f>
        <v>73238669.193305477</v>
      </c>
      <c r="BS16" s="3">
        <v>2030</v>
      </c>
      <c r="BT16" s="3">
        <f>(B19-$B$10)*$B$2*Output!$F$6*$U$4/Output!$F$3</f>
        <v>2534535.1049446114</v>
      </c>
      <c r="BU16" s="3">
        <f>(C19-$B$10)*$B$2*Output!$F$6*$U$4/Output!$F$3</f>
        <v>6756247.0423346031</v>
      </c>
      <c r="BV16" s="3">
        <f>(D19-$B$10)*$B$2*Output!$F$6*$U$4/Output!$F$3</f>
        <v>10977958.97972459</v>
      </c>
      <c r="BX16" s="3">
        <v>2030</v>
      </c>
      <c r="BY16" s="3">
        <f>(B19-$B$10)*$B$2*Output!$F$6*$V$4/Output!$F$3</f>
        <v>0</v>
      </c>
      <c r="BZ16" s="3">
        <f>(C19-$B$10)*$B$2*Output!$F$6*$V$4/Output!$F$3</f>
        <v>0</v>
      </c>
      <c r="CA16" s="3">
        <f>(D19-$B$10)*$B$2*Output!$F$6*$V$4/Output!$F$3</f>
        <v>0</v>
      </c>
      <c r="CC16" s="3">
        <v>2030</v>
      </c>
      <c r="CD16" s="3">
        <f>(B19-$B$10)*$B$2*Output!$F$6*$W$4/Output!$F$3</f>
        <v>579322.30970162537</v>
      </c>
      <c r="CE16" s="3">
        <f>(C19-$B$10)*$B$2*Output!$F$6*$W$4/Output!$F$3</f>
        <v>1544285.0382479089</v>
      </c>
      <c r="CF16" s="3">
        <f>(D19-$B$10)*$B$2*Output!$F$6*$W$4/Output!$F$3</f>
        <v>2509247.7667941917</v>
      </c>
    </row>
    <row r="17" spans="1:84" x14ac:dyDescent="0.25">
      <c r="A17" s="3">
        <v>2028</v>
      </c>
      <c r="B17" s="3">
        <v>37.697975416765672</v>
      </c>
      <c r="C17" s="3">
        <v>47.019353337221212</v>
      </c>
      <c r="D17" s="3">
        <v>56.340731257676751</v>
      </c>
      <c r="F17" s="3">
        <v>2031</v>
      </c>
      <c r="G17" s="3">
        <f>(B20-$B$10)*$B$2*Output!$F$6*$G$4/Output!$F$3</f>
        <v>1138657.8573480672</v>
      </c>
      <c r="H17" s="3">
        <f>(C20-$B$10)*$B$2*Output!$F$6*$G$4/Output!$F$3</f>
        <v>2842810.0141674918</v>
      </c>
      <c r="I17" s="3">
        <f>(D20-$B$10)*$B$2*Output!$F$6*$G$4/Output!$F$3</f>
        <v>4546962.170986915</v>
      </c>
      <c r="K17" s="3">
        <v>2031</v>
      </c>
      <c r="L17" s="3">
        <f>(B20-$B$10)*$B$2*Output!$F$6*$I$4/Output!$F$3</f>
        <v>6791724.3347405028</v>
      </c>
      <c r="M17" s="3">
        <f>(C20-$B$10)*$B$2*Output!$F$6*$I$4/Output!$F$3</f>
        <v>16956438.518970642</v>
      </c>
      <c r="N17" s="3">
        <f>(D20-$B$10)*$B$2*Output!$F$6*$I$4/Output!$F$3</f>
        <v>27121152.703200769</v>
      </c>
      <c r="P17" s="3">
        <v>2031</v>
      </c>
      <c r="Q17" s="3">
        <f>(B20-$B$10)*$B$2*Output!$F$6*$J$4/Output!$F$3</f>
        <v>2647856.8695340282</v>
      </c>
      <c r="R17" s="3">
        <f>(C20-$B$10)*$B$2*Output!$F$6*$J$4/Output!$F$3</f>
        <v>6610725.0533753131</v>
      </c>
      <c r="S17" s="3">
        <f>(D20-$B$10)*$B$2*Output!$F$6*$J$4/Output!$F$3</f>
        <v>10573593.237216594</v>
      </c>
      <c r="U17" s="3">
        <v>2031</v>
      </c>
      <c r="V17" s="3">
        <f>(B20-$B$10)*$B$2*Output!$F$6*$K$4/Output!$F$3</f>
        <v>12109432.042098325</v>
      </c>
      <c r="W17" s="3">
        <f>(C20-$B$10)*$B$2*Output!$F$6*$K$4/Output!$F$3</f>
        <v>30232799.477916192</v>
      </c>
      <c r="X17" s="3">
        <f>(D20-$B$10)*$B$2*Output!$F$6*$K$4/Output!$F$3</f>
        <v>48356166.913734041</v>
      </c>
      <c r="Z17" s="3">
        <v>2031</v>
      </c>
      <c r="AA17" s="3">
        <f>(B20-$B$10)*$B$2*Output!$F$6*$L$4/Output!$F$3</f>
        <v>3380549.7784191156</v>
      </c>
      <c r="AB17" s="3">
        <f>(C20-$B$10)*$B$2*Output!$F$6*$L$4/Output!$F$3</f>
        <v>8439989.8542516045</v>
      </c>
      <c r="AC17" s="3">
        <f>(D20-$B$10)*$B$2*Output!$F$6*$L$4/Output!$F$3</f>
        <v>13499429.930084083</v>
      </c>
      <c r="AE17" s="3">
        <v>2031</v>
      </c>
      <c r="AF17" s="3">
        <f>(B20-$B$10)*$B$2*Output!$F$6*$M$4/Output!$F$3</f>
        <v>1816414.806314748</v>
      </c>
      <c r="AG17" s="3">
        <f>(C20-$B$10)*$B$2*Output!$F$6*$M$4/Output!$F$3</f>
        <v>4534919.9216874279</v>
      </c>
      <c r="AH17" s="3">
        <f>(D20-$B$10)*$B$2*Output!$F$6*$M$4/Output!$F$3</f>
        <v>7253425.0370601043</v>
      </c>
      <c r="AJ17" s="3">
        <v>2031</v>
      </c>
      <c r="AK17" s="3">
        <f>(B20-$B$10)*$B$2*Output!$F$6*$N$4/Output!$F$3</f>
        <v>2421886.4084196645</v>
      </c>
      <c r="AL17" s="3">
        <f>(C20-$B$10)*$B$2*Output!$F$6*$N$4/Output!$F$3</f>
        <v>6046559.8955832366</v>
      </c>
      <c r="AM17" s="3">
        <f>(D20-$B$10)*$B$2*Output!$F$6*$N$4/Output!$F$3</f>
        <v>9671233.3827468045</v>
      </c>
      <c r="AO17" s="3">
        <v>2031</v>
      </c>
      <c r="AP17" s="3">
        <f>(B20-$B$10)*$B$2*Output!$F$6*$O$4/Output!$F$3</f>
        <v>2103296.4676152542</v>
      </c>
      <c r="AQ17" s="3">
        <f>(C20-$B$10)*$B$2*Output!$F$6*$O$4/Output!$F$3</f>
        <v>5251157.9508400122</v>
      </c>
      <c r="AR17" s="3">
        <f>(D20-$B$10)*$B$2*Output!$F$6*$O$4/Output!$F$3</f>
        <v>8399019.4340647683</v>
      </c>
      <c r="AT17" s="3">
        <v>2031</v>
      </c>
      <c r="AU17" s="3">
        <f>(B20-$B$10)*$B$2*Output!$F$6*$P$4/Output!$F$3</f>
        <v>2654646.0270872135</v>
      </c>
      <c r="AV17" s="3">
        <f>(C20-$B$10)*$B$2*Output!$F$6*$P$4/Output!$F$3</f>
        <v>6627675.0835844809</v>
      </c>
      <c r="AW17" s="3">
        <f>(D20-$B$10)*$B$2*Output!$F$6*$P$4/Output!$F$3</f>
        <v>10600704.140081743</v>
      </c>
      <c r="AY17" s="3">
        <v>2031</v>
      </c>
      <c r="AZ17" s="3">
        <f>(B20-$B$10)*$B$2*Output!$F$6*$Q$4/Output!$F$3</f>
        <v>387986.72703582345</v>
      </c>
      <c r="BA17" s="3">
        <f>(C20-$B$10)*$B$2*Output!$F$6*$Q$4/Output!$F$3</f>
        <v>968660.20452388551</v>
      </c>
      <c r="BB17" s="3">
        <f>(D20-$B$10)*$B$2*Output!$F$6*$Q$4/Output!$F$3</f>
        <v>1549333.682011947</v>
      </c>
      <c r="BD17" s="3">
        <v>2031</v>
      </c>
      <c r="BE17" s="3">
        <f>(B20-$B$10)*$B$2*Output!$F$6*$R$4/Output!$F$3</f>
        <v>673871.68379906192</v>
      </c>
      <c r="BF17" s="3">
        <f>(C20-$B$10)*$B$2*Output!$F$6*$R$4/Output!$F$3</f>
        <v>1682409.8289099068</v>
      </c>
      <c r="BG17" s="3">
        <f>(D20-$B$10)*$B$2*Output!$F$6*$R$4/Output!$F$3</f>
        <v>2690947.9740207503</v>
      </c>
      <c r="BI17" s="3">
        <v>2031</v>
      </c>
      <c r="BJ17" s="3">
        <f>(B20-$B$10)*$B$2*Output!$F$6*$S$4/Output!$F$3</f>
        <v>408407.08109034057</v>
      </c>
      <c r="BK17" s="3">
        <f>(C20-$B$10)*$B$2*Output!$F$6*$S$4/Output!$F$3</f>
        <v>1019642.3205514586</v>
      </c>
      <c r="BL17" s="3">
        <f>(D20-$B$10)*$B$2*Output!$F$6*$S$4/Output!$F$3</f>
        <v>1630877.5600125762</v>
      </c>
      <c r="BN17" s="3">
        <v>2031</v>
      </c>
      <c r="BO17" s="3">
        <f>(B20-$B$10)*$B$2*Output!$F$6*$T$4/Output!$F$3</f>
        <v>19324537.045047071</v>
      </c>
      <c r="BP17" s="3">
        <f>(C20-$B$10)*$B$2*Output!$F$6*$T$4/Output!$F$3</f>
        <v>48246263.859063275</v>
      </c>
      <c r="BQ17" s="3">
        <f>(D20-$B$10)*$B$2*Output!$F$6*$T$4/Output!$F$3</f>
        <v>77167990.673079431</v>
      </c>
      <c r="BS17" s="3">
        <v>2031</v>
      </c>
      <c r="BT17" s="3">
        <f>(B20-$B$10)*$B$2*Output!$F$6*$U$4/Output!$F$3</f>
        <v>2896611.5485081258</v>
      </c>
      <c r="BU17" s="3">
        <f>(C20-$B$10)*$B$2*Output!$F$6*$U$4/Output!$F$3</f>
        <v>7231774.025983789</v>
      </c>
      <c r="BV17" s="3">
        <f>(D20-$B$10)*$B$2*Output!$F$6*$U$4/Output!$F$3</f>
        <v>11566936.503459446</v>
      </c>
      <c r="BX17" s="3">
        <v>2031</v>
      </c>
      <c r="BY17" s="3">
        <f>(B20-$B$10)*$B$2*Output!$F$6*$V$4/Output!$F$3</f>
        <v>0</v>
      </c>
      <c r="BZ17" s="3">
        <f>(C20-$B$10)*$B$2*Output!$F$6*$V$4/Output!$F$3</f>
        <v>0</v>
      </c>
      <c r="CA17" s="3">
        <f>(D20-$B$10)*$B$2*Output!$F$6*$V$4/Output!$F$3</f>
        <v>0</v>
      </c>
      <c r="CC17" s="3">
        <v>2031</v>
      </c>
      <c r="CD17" s="3">
        <f>(B20-$B$10)*$B$2*Output!$F$6*$W$4/Output!$F$3</f>
        <v>662082.63965900021</v>
      </c>
      <c r="CE17" s="3">
        <f>(C20-$B$10)*$B$2*Output!$F$6*$W$4/Output!$F$3</f>
        <v>1652976.9202248659</v>
      </c>
      <c r="CF17" s="3">
        <f>(D20-$B$10)*$B$2*Output!$F$6*$W$4/Output!$F$3</f>
        <v>2643871.2007907303</v>
      </c>
    </row>
    <row r="18" spans="1:84" x14ac:dyDescent="0.25">
      <c r="A18" s="3">
        <v>2029</v>
      </c>
      <c r="B18" s="3">
        <v>39.034370500118804</v>
      </c>
      <c r="C18" s="3">
        <v>51.259589784148403</v>
      </c>
      <c r="D18" s="3">
        <v>63.484809068177995</v>
      </c>
      <c r="F18" s="3">
        <v>2032</v>
      </c>
      <c r="G18" s="3">
        <f>(B21-$B$10)*$B$2*Output!$F$6*$G$4/Output!$F$3</f>
        <v>1280990.0895165754</v>
      </c>
      <c r="H18" s="3">
        <f>(C21-$B$10)*$B$2*Output!$F$6*$G$4/Output!$F$3</f>
        <v>3033257.5836249897</v>
      </c>
      <c r="I18" s="3">
        <f>(D21-$B$10)*$B$2*Output!$F$6*$G$4/Output!$F$3</f>
        <v>4785525.0777334031</v>
      </c>
      <c r="K18" s="3">
        <v>2032</v>
      </c>
      <c r="L18" s="3">
        <f>(B21-$B$10)*$B$2*Output!$F$6*$I$4/Output!$F$3</f>
        <v>7640689.876583064</v>
      </c>
      <c r="M18" s="3">
        <f>(C21-$B$10)*$B$2*Output!$F$6*$I$4/Output!$F$3</f>
        <v>18092396.422066443</v>
      </c>
      <c r="N18" s="3">
        <f>(D21-$B$10)*$B$2*Output!$F$6*$I$4/Output!$F$3</f>
        <v>28544102.967549816</v>
      </c>
      <c r="P18" s="3">
        <v>2032</v>
      </c>
      <c r="Q18" s="3">
        <f>(B21-$B$10)*$B$2*Output!$F$6*$J$4/Output!$F$3</f>
        <v>2978838.9782257816</v>
      </c>
      <c r="R18" s="3">
        <f>(C21-$B$10)*$B$2*Output!$F$6*$J$4/Output!$F$3</f>
        <v>7053595.492304666</v>
      </c>
      <c r="S18" s="3">
        <f>(D21-$B$10)*$B$2*Output!$F$6*$J$4/Output!$F$3</f>
        <v>11128352.006383548</v>
      </c>
      <c r="U18" s="3">
        <v>2032</v>
      </c>
      <c r="V18" s="3">
        <f>(B21-$B$10)*$B$2*Output!$F$6*$K$4/Output!$F$3</f>
        <v>13623111.047360612</v>
      </c>
      <c r="W18" s="3">
        <f>(C21-$B$10)*$B$2*Output!$F$6*$K$4/Output!$F$3</f>
        <v>32258176.886104051</v>
      </c>
      <c r="X18" s="3">
        <f>(D21-$B$10)*$B$2*Output!$F$6*$K$4/Output!$F$3</f>
        <v>50893242.724847473</v>
      </c>
      <c r="Z18" s="3">
        <v>2032</v>
      </c>
      <c r="AA18" s="3">
        <f>(B21-$B$10)*$B$2*Output!$F$6*$L$4/Output!$F$3</f>
        <v>3803118.500721504</v>
      </c>
      <c r="AB18" s="3">
        <f>(C21-$B$10)*$B$2*Output!$F$6*$L$4/Output!$F$3</f>
        <v>9005407.7140373811</v>
      </c>
      <c r="AC18" s="3">
        <f>(D21-$B$10)*$B$2*Output!$F$6*$L$4/Output!$F$3</f>
        <v>14207696.927353254</v>
      </c>
      <c r="AE18" s="3">
        <v>2032</v>
      </c>
      <c r="AF18" s="3">
        <f>(B21-$B$10)*$B$2*Output!$F$6*$M$4/Output!$F$3</f>
        <v>2043466.6571040915</v>
      </c>
      <c r="AG18" s="3">
        <f>(C21-$B$10)*$B$2*Output!$F$6*$M$4/Output!$F$3</f>
        <v>4838726.5329156071</v>
      </c>
      <c r="AH18" s="3">
        <f>(D21-$B$10)*$B$2*Output!$F$6*$M$4/Output!$F$3</f>
        <v>7633986.4087271197</v>
      </c>
      <c r="AJ18" s="3">
        <v>2032</v>
      </c>
      <c r="AK18" s="3">
        <f>(B21-$B$10)*$B$2*Output!$F$6*$N$4/Output!$F$3</f>
        <v>2724622.2094721221</v>
      </c>
      <c r="AL18" s="3">
        <f>(C21-$B$10)*$B$2*Output!$F$6*$N$4/Output!$F$3</f>
        <v>6451635.3772208085</v>
      </c>
      <c r="AM18" s="3">
        <f>(D21-$B$10)*$B$2*Output!$F$6*$N$4/Output!$F$3</f>
        <v>10178648.544969494</v>
      </c>
      <c r="AO18" s="3">
        <v>2032</v>
      </c>
      <c r="AP18" s="3">
        <f>(B21-$B$10)*$B$2*Output!$F$6*$O$4/Output!$F$3</f>
        <v>2366208.5260671605</v>
      </c>
      <c r="AQ18" s="3">
        <f>(C21-$B$10)*$B$2*Output!$F$6*$O$4/Output!$F$3</f>
        <v>5602947.2943384955</v>
      </c>
      <c r="AR18" s="3">
        <f>(D21-$B$10)*$B$2*Output!$F$6*$O$4/Output!$F$3</f>
        <v>8839686.0626098271</v>
      </c>
      <c r="AT18" s="3">
        <v>2032</v>
      </c>
      <c r="AU18" s="3">
        <f>(B21-$B$10)*$B$2*Output!$F$6*$P$4/Output!$F$3</f>
        <v>2986476.7804731145</v>
      </c>
      <c r="AV18" s="3">
        <f>(C21-$B$10)*$B$2*Output!$F$6*$P$4/Output!$F$3</f>
        <v>7071681.0511068385</v>
      </c>
      <c r="AW18" s="3">
        <f>(D21-$B$10)*$B$2*Output!$F$6*$P$4/Output!$F$3</f>
        <v>11156885.321740558</v>
      </c>
      <c r="AY18" s="3">
        <v>2032</v>
      </c>
      <c r="AZ18" s="3">
        <f>(B21-$B$10)*$B$2*Output!$F$6*$Q$4/Output!$F$3</f>
        <v>436485.06791530136</v>
      </c>
      <c r="BA18" s="3">
        <f>(C21-$B$10)*$B$2*Output!$F$6*$Q$4/Output!$F$3</f>
        <v>1033553.3843925378</v>
      </c>
      <c r="BB18" s="3">
        <f>(D21-$B$10)*$B$2*Output!$F$6*$Q$4/Output!$F$3</f>
        <v>1630621.7008697737</v>
      </c>
      <c r="BD18" s="3">
        <v>2032</v>
      </c>
      <c r="BE18" s="3">
        <f>(B21-$B$10)*$B$2*Output!$F$6*$R$4/Output!$F$3</f>
        <v>758105.64427394443</v>
      </c>
      <c r="BF18" s="3">
        <f>(C21-$B$10)*$B$2*Output!$F$6*$R$4/Output!$F$3</f>
        <v>1795119.0360501972</v>
      </c>
      <c r="BG18" s="3">
        <f>(D21-$B$10)*$B$2*Output!$F$6*$R$4/Output!$F$3</f>
        <v>2832132.4278264493</v>
      </c>
      <c r="BI18" s="3">
        <v>2032</v>
      </c>
      <c r="BJ18" s="3">
        <f>(B21-$B$10)*$B$2*Output!$F$6*$S$4/Output!$F$3</f>
        <v>459457.96622663306</v>
      </c>
      <c r="BK18" s="3">
        <f>(C21-$B$10)*$B$2*Output!$F$6*$S$4/Output!$F$3</f>
        <v>1087950.9309395135</v>
      </c>
      <c r="BL18" s="3">
        <f>(D21-$B$10)*$B$2*Output!$F$6*$S$4/Output!$F$3</f>
        <v>1716443.8956523936</v>
      </c>
      <c r="BN18" s="3">
        <v>2032</v>
      </c>
      <c r="BO18" s="3">
        <f>(B21-$B$10)*$B$2*Output!$F$6*$T$4/Output!$F$3</f>
        <v>21740104.175677951</v>
      </c>
      <c r="BP18" s="3">
        <f>(C21-$B$10)*$B$2*Output!$F$6*$T$4/Output!$F$3</f>
        <v>51478412.205794945</v>
      </c>
      <c r="BQ18" s="3">
        <f>(D21-$B$10)*$B$2*Output!$F$6*$T$4/Output!$F$3</f>
        <v>81216720.235911936</v>
      </c>
      <c r="BS18" s="3">
        <v>2032</v>
      </c>
      <c r="BT18" s="3">
        <f>(B21-$B$10)*$B$2*Output!$F$6*$U$4/Output!$F$3</f>
        <v>3258687.9920716416</v>
      </c>
      <c r="BU18" s="3">
        <f>(C21-$B$10)*$B$2*Output!$F$6*$U$4/Output!$F$3</f>
        <v>7716250.2235666951</v>
      </c>
      <c r="BV18" s="3">
        <f>(D21-$B$10)*$B$2*Output!$F$6*$U$4/Output!$F$3</f>
        <v>12173812.455061747</v>
      </c>
      <c r="BX18" s="3">
        <v>2032</v>
      </c>
      <c r="BY18" s="3">
        <f>(B21-$B$10)*$B$2*Output!$F$6*$V$4/Output!$F$3</f>
        <v>0</v>
      </c>
      <c r="BZ18" s="3">
        <f>(C21-$B$10)*$B$2*Output!$F$6*$V$4/Output!$F$3</f>
        <v>0</v>
      </c>
      <c r="CA18" s="3">
        <f>(D21-$B$10)*$B$2*Output!$F$6*$V$4/Output!$F$3</f>
        <v>0</v>
      </c>
      <c r="CC18" s="3">
        <v>2032</v>
      </c>
      <c r="CD18" s="3">
        <f>(B21-$B$10)*$B$2*Output!$F$6*$W$4/Output!$F$3</f>
        <v>744842.96961637505</v>
      </c>
      <c r="CE18" s="3">
        <f>(C21-$B$10)*$B$2*Output!$F$6*$W$4/Output!$F$3</f>
        <v>1763714.3368152443</v>
      </c>
      <c r="CF18" s="3">
        <f>(D21-$B$10)*$B$2*Output!$F$6*$W$4/Output!$F$3</f>
        <v>2782585.7040141132</v>
      </c>
    </row>
    <row r="19" spans="1:84" x14ac:dyDescent="0.25">
      <c r="A19" s="3">
        <v>2030</v>
      </c>
      <c r="B19" s="3">
        <v>40.370765583471943</v>
      </c>
      <c r="C19" s="3">
        <v>55.952765398026344</v>
      </c>
      <c r="D19" s="3">
        <v>71.534765212580737</v>
      </c>
      <c r="F19" s="3">
        <v>2033</v>
      </c>
      <c r="G19" s="3">
        <f>(B22-$B$10)*$B$2*Output!$F$6*$G$4/Output!$F$3</f>
        <v>1423322.3216850846</v>
      </c>
      <c r="H19" s="3">
        <f>(C22-$B$10)*$B$2*Output!$F$6*$G$4/Output!$F$3</f>
        <v>3227329.9951232946</v>
      </c>
      <c r="I19" s="3">
        <f>(D22-$B$10)*$B$2*Output!$F$6*$G$4/Output!$F$3</f>
        <v>5031337.6685615033</v>
      </c>
      <c r="K19" s="3">
        <v>2033</v>
      </c>
      <c r="L19" s="3">
        <f>(B22-$B$10)*$B$2*Output!$F$6*$I$4/Output!$F$3</f>
        <v>8489655.4184256289</v>
      </c>
      <c r="M19" s="3">
        <f>(C22-$B$10)*$B$2*Output!$F$6*$I$4/Output!$F$3</f>
        <v>19249975.330751646</v>
      </c>
      <c r="N19" s="3">
        <f>(D22-$B$10)*$B$2*Output!$F$6*$I$4/Output!$F$3</f>
        <v>30010295.243077658</v>
      </c>
      <c r="P19" s="3">
        <v>2033</v>
      </c>
      <c r="Q19" s="3">
        <f>(B22-$B$10)*$B$2*Output!$F$6*$J$4/Output!$F$3</f>
        <v>3309821.0869175363</v>
      </c>
      <c r="R19" s="3">
        <f>(C22-$B$10)*$B$2*Output!$F$6*$J$4/Output!$F$3</f>
        <v>7504895.208594894</v>
      </c>
      <c r="S19" s="3">
        <f>(D22-$B$10)*$B$2*Output!$F$6*$J$4/Output!$F$3</f>
        <v>11699969.330272248</v>
      </c>
      <c r="U19" s="3">
        <v>2033</v>
      </c>
      <c r="V19" s="3">
        <f>(B22-$B$10)*$B$2*Output!$F$6*$K$4/Output!$F$3</f>
        <v>15136790.052622912</v>
      </c>
      <c r="W19" s="3">
        <f>(C22-$B$10)*$B$2*Output!$F$6*$K$4/Output!$F$3</f>
        <v>34322103.870947644</v>
      </c>
      <c r="X19" s="3">
        <f>(D22-$B$10)*$B$2*Output!$F$6*$K$4/Output!$F$3</f>
        <v>53507417.689272366</v>
      </c>
      <c r="Z19" s="3">
        <v>2033</v>
      </c>
      <c r="AA19" s="3">
        <f>(B22-$B$10)*$B$2*Output!$F$6*$L$4/Output!$F$3</f>
        <v>4225687.2230238961</v>
      </c>
      <c r="AB19" s="3">
        <f>(C22-$B$10)*$B$2*Output!$F$6*$L$4/Output!$F$3</f>
        <v>9581587.3306395505</v>
      </c>
      <c r="AC19" s="3">
        <f>(D22-$B$10)*$B$2*Output!$F$6*$L$4/Output!$F$3</f>
        <v>14937487.438255202</v>
      </c>
      <c r="AE19" s="3">
        <v>2033</v>
      </c>
      <c r="AF19" s="3">
        <f>(B22-$B$10)*$B$2*Output!$F$6*$M$4/Output!$F$3</f>
        <v>2270518.5078934361</v>
      </c>
      <c r="AG19" s="3">
        <f>(C22-$B$10)*$B$2*Output!$F$6*$M$4/Output!$F$3</f>
        <v>5148315.5806421451</v>
      </c>
      <c r="AH19" s="3">
        <f>(D22-$B$10)*$B$2*Output!$F$6*$M$4/Output!$F$3</f>
        <v>8026112.6533908527</v>
      </c>
      <c r="AJ19" s="3">
        <v>2033</v>
      </c>
      <c r="AK19" s="3">
        <f>(B22-$B$10)*$B$2*Output!$F$6*$N$4/Output!$F$3</f>
        <v>3027358.0105245817</v>
      </c>
      <c r="AL19" s="3">
        <f>(C22-$B$10)*$B$2*Output!$F$6*$N$4/Output!$F$3</f>
        <v>6864420.7741895281</v>
      </c>
      <c r="AM19" s="3">
        <f>(D22-$B$10)*$B$2*Output!$F$6*$N$4/Output!$F$3</f>
        <v>10701483.537854472</v>
      </c>
      <c r="AO19" s="3">
        <v>2033</v>
      </c>
      <c r="AP19" s="3">
        <f>(B22-$B$10)*$B$2*Output!$F$6*$O$4/Output!$F$3</f>
        <v>2629120.5845190687</v>
      </c>
      <c r="AQ19" s="3">
        <f>(C22-$B$10)*$B$2*Output!$F$6*$O$4/Output!$F$3</f>
        <v>5961432.3431455512</v>
      </c>
      <c r="AR19" s="3">
        <f>(D22-$B$10)*$B$2*Output!$F$6*$O$4/Output!$F$3</f>
        <v>9293744.101772029</v>
      </c>
      <c r="AT19" s="3">
        <v>2033</v>
      </c>
      <c r="AU19" s="3">
        <f>(B22-$B$10)*$B$2*Output!$F$6*$P$4/Output!$F$3</f>
        <v>3318307.5338590182</v>
      </c>
      <c r="AV19" s="3">
        <f>(C22-$B$10)*$B$2*Output!$F$6*$P$4/Output!$F$3</f>
        <v>7524137.9088244792</v>
      </c>
      <c r="AW19" s="3">
        <f>(D22-$B$10)*$B$2*Output!$F$6*$P$4/Output!$F$3</f>
        <v>11729968.283789938</v>
      </c>
      <c r="AY19" s="3">
        <v>2033</v>
      </c>
      <c r="AZ19" s="3">
        <f>(B22-$B$10)*$B$2*Output!$F$6*$Q$4/Output!$F$3</f>
        <v>484983.40879477956</v>
      </c>
      <c r="BA19" s="3">
        <f>(C22-$B$10)*$B$2*Output!$F$6*$Q$4/Output!$F$3</f>
        <v>1099681.6943666546</v>
      </c>
      <c r="BB19" s="3">
        <f>(D22-$B$10)*$B$2*Output!$F$6*$Q$4/Output!$F$3</f>
        <v>1714379.9799385294</v>
      </c>
      <c r="BD19" s="3">
        <v>2033</v>
      </c>
      <c r="BE19" s="3">
        <f>(B22-$B$10)*$B$2*Output!$F$6*$R$4/Output!$F$3</f>
        <v>842339.60474882752</v>
      </c>
      <c r="BF19" s="3">
        <f>(C22-$B$10)*$B$2*Output!$F$6*$R$4/Output!$F$3</f>
        <v>1909973.4691631373</v>
      </c>
      <c r="BG19" s="3">
        <f>(D22-$B$10)*$B$2*Output!$F$6*$R$4/Output!$F$3</f>
        <v>2977607.3335774457</v>
      </c>
      <c r="BI19" s="3">
        <v>2033</v>
      </c>
      <c r="BJ19" s="3">
        <f>(B22-$B$10)*$B$2*Output!$F$6*$S$4/Output!$F$3</f>
        <v>510508.8513629259</v>
      </c>
      <c r="BK19" s="3">
        <f>(C22-$B$10)*$B$2*Output!$F$6*$S$4/Output!$F$3</f>
        <v>1157559.6782806893</v>
      </c>
      <c r="BL19" s="3">
        <f>(D22-$B$10)*$B$2*Output!$F$6*$S$4/Output!$F$3</f>
        <v>1804610.5051984524</v>
      </c>
      <c r="BN19" s="3">
        <v>2033</v>
      </c>
      <c r="BO19" s="3">
        <f>(B22-$B$10)*$B$2*Output!$F$6*$T$4/Output!$F$3</f>
        <v>24155671.306308847</v>
      </c>
      <c r="BP19" s="3">
        <f>(C22-$B$10)*$B$2*Output!$F$6*$T$4/Output!$F$3</f>
        <v>54772078.939149946</v>
      </c>
      <c r="BQ19" s="3">
        <f>(D22-$B$10)*$B$2*Output!$F$6*$T$4/Output!$F$3</f>
        <v>85388486.571991026</v>
      </c>
      <c r="BS19" s="3">
        <v>2033</v>
      </c>
      <c r="BT19" s="3">
        <f>(B22-$B$10)*$B$2*Output!$F$6*$U$4/Output!$F$3</f>
        <v>3620764.4356351588</v>
      </c>
      <c r="BU19" s="3">
        <f>(C22-$B$10)*$B$2*Output!$F$6*$U$4/Output!$F$3</f>
        <v>8209947.5925920699</v>
      </c>
      <c r="BV19" s="3">
        <f>(D22-$B$10)*$B$2*Output!$F$6*$U$4/Output!$F$3</f>
        <v>12799130.749548977</v>
      </c>
      <c r="BX19" s="3">
        <v>2033</v>
      </c>
      <c r="BY19" s="3">
        <f>(B22-$B$10)*$B$2*Output!$F$6*$V$4/Output!$F$3</f>
        <v>0</v>
      </c>
      <c r="BZ19" s="3">
        <f>(C22-$B$10)*$B$2*Output!$F$6*$V$4/Output!$F$3</f>
        <v>0</v>
      </c>
      <c r="CA19" s="3">
        <f>(D22-$B$10)*$B$2*Output!$F$6*$V$4/Output!$F$3</f>
        <v>0</v>
      </c>
      <c r="CC19" s="3">
        <v>2033</v>
      </c>
      <c r="CD19" s="3">
        <f>(B22-$B$10)*$B$2*Output!$F$6*$W$4/Output!$F$3</f>
        <v>827603.29957375047</v>
      </c>
      <c r="CE19" s="3">
        <f>(C22-$B$10)*$B$2*Output!$F$6*$W$4/Output!$F$3</f>
        <v>1876559.44973533</v>
      </c>
      <c r="CF19" s="3">
        <f>(D22-$B$10)*$B$2*Output!$F$6*$W$4/Output!$F$3</f>
        <v>2925515.5998969087</v>
      </c>
    </row>
    <row r="20" spans="1:84" x14ac:dyDescent="0.25">
      <c r="A20" s="3">
        <v>2031</v>
      </c>
      <c r="B20" s="3">
        <v>41.707160666825075</v>
      </c>
      <c r="C20" s="3">
        <v>57.707897316292218</v>
      </c>
      <c r="D20" s="3">
        <v>73.708633965759347</v>
      </c>
      <c r="F20" s="3">
        <v>2034</v>
      </c>
      <c r="G20" s="3">
        <f>(B23-$B$10)*$B$2*Output!$F$6*$G$4/Output!$F$3</f>
        <v>1565654.5538535926</v>
      </c>
      <c r="H20" s="3">
        <f>(C23-$B$10)*$B$2*Output!$F$6*$G$4/Output!$F$3</f>
        <v>3425137.4039250156</v>
      </c>
      <c r="I20" s="3">
        <f>(D23-$B$10)*$B$2*Output!$F$6*$G$4/Output!$F$3</f>
        <v>5284620.2539964402</v>
      </c>
      <c r="K20" s="3">
        <v>2034</v>
      </c>
      <c r="L20" s="3">
        <f>(B23-$B$10)*$B$2*Output!$F$6*$I$4/Output!$F$3</f>
        <v>9338620.960268192</v>
      </c>
      <c r="M20" s="3">
        <f>(C23-$B$10)*$B$2*Output!$F$6*$I$4/Output!$F$3</f>
        <v>20429832.2853943</v>
      </c>
      <c r="N20" s="3">
        <f>(D23-$B$10)*$B$2*Output!$F$6*$I$4/Output!$F$3</f>
        <v>31521043.610520408</v>
      </c>
      <c r="P20" s="3">
        <v>2034</v>
      </c>
      <c r="Q20" s="3">
        <f>(B23-$B$10)*$B$2*Output!$F$6*$J$4/Output!$F$3</f>
        <v>3640803.1956092892</v>
      </c>
      <c r="R20" s="3">
        <f>(C23-$B$10)*$B$2*Output!$F$6*$J$4/Output!$F$3</f>
        <v>7964880.3594111474</v>
      </c>
      <c r="S20" s="3">
        <f>(D23-$B$10)*$B$2*Output!$F$6*$J$4/Output!$F$3</f>
        <v>12288957.52321301</v>
      </c>
      <c r="U20" s="3">
        <v>2034</v>
      </c>
      <c r="V20" s="3">
        <f>(B23-$B$10)*$B$2*Output!$F$6*$K$4/Output!$F$3</f>
        <v>16650469.057885198</v>
      </c>
      <c r="W20" s="3">
        <f>(C23-$B$10)*$B$2*Output!$F$6*$K$4/Output!$F$3</f>
        <v>36425751.914870813</v>
      </c>
      <c r="X20" s="3">
        <f>(D23-$B$10)*$B$2*Output!$F$6*$K$4/Output!$F$3</f>
        <v>56201034.771856442</v>
      </c>
      <c r="Z20" s="3">
        <v>2034</v>
      </c>
      <c r="AA20" s="3">
        <f>(B23-$B$10)*$B$2*Output!$F$6*$L$4/Output!$F$3</f>
        <v>4648255.9453262845</v>
      </c>
      <c r="AB20" s="3">
        <f>(C23-$B$10)*$B$2*Output!$F$6*$L$4/Output!$F$3</f>
        <v>10168855.742901435</v>
      </c>
      <c r="AC20" s="3">
        <f>(D23-$B$10)*$B$2*Output!$F$6*$L$4/Output!$F$3</f>
        <v>15689455.54047659</v>
      </c>
      <c r="AE20" s="3">
        <v>2034</v>
      </c>
      <c r="AF20" s="3">
        <f>(B23-$B$10)*$B$2*Output!$F$6*$M$4/Output!$F$3</f>
        <v>2497570.3586827791</v>
      </c>
      <c r="AG20" s="3">
        <f>(C23-$B$10)*$B$2*Output!$F$6*$M$4/Output!$F$3</f>
        <v>5463862.7872306211</v>
      </c>
      <c r="AH20" s="3">
        <f>(D23-$B$10)*$B$2*Output!$F$6*$M$4/Output!$F$3</f>
        <v>8430155.2157784645</v>
      </c>
      <c r="AJ20" s="3">
        <v>2034</v>
      </c>
      <c r="AK20" s="3">
        <f>(B23-$B$10)*$B$2*Output!$F$6*$N$4/Output!$F$3</f>
        <v>3330093.8115770388</v>
      </c>
      <c r="AL20" s="3">
        <f>(C23-$B$10)*$B$2*Output!$F$6*$N$4/Output!$F$3</f>
        <v>7285150.3829741618</v>
      </c>
      <c r="AM20" s="3">
        <f>(D23-$B$10)*$B$2*Output!$F$6*$N$4/Output!$F$3</f>
        <v>11240206.954371287</v>
      </c>
      <c r="AO20" s="3">
        <v>2034</v>
      </c>
      <c r="AP20" s="3">
        <f>(B23-$B$10)*$B$2*Output!$F$6*$O$4/Output!$F$3</f>
        <v>2892032.6429709746</v>
      </c>
      <c r="AQ20" s="3">
        <f>(C23-$B$10)*$B$2*Output!$F$6*$O$4/Output!$F$3</f>
        <v>6326816.5729349637</v>
      </c>
      <c r="AR20" s="3">
        <f>(D23-$B$10)*$B$2*Output!$F$6*$O$4/Output!$F$3</f>
        <v>9761600.5028989557</v>
      </c>
      <c r="AT20" s="3">
        <v>2034</v>
      </c>
      <c r="AU20" s="3">
        <f>(B23-$B$10)*$B$2*Output!$F$6*$P$4/Output!$F$3</f>
        <v>3650138.2872449192</v>
      </c>
      <c r="AV20" s="3">
        <f>(C23-$B$10)*$B$2*Output!$F$6*$P$4/Output!$F$3</f>
        <v>7985302.4706946127</v>
      </c>
      <c r="AW20" s="3">
        <f>(D23-$B$10)*$B$2*Output!$F$6*$P$4/Output!$F$3</f>
        <v>12320466.654144309</v>
      </c>
      <c r="AY20" s="3">
        <v>2034</v>
      </c>
      <c r="AZ20" s="3">
        <f>(B23-$B$10)*$B$2*Output!$F$6*$Q$4/Output!$F$3</f>
        <v>533481.74967425736</v>
      </c>
      <c r="BA20" s="3">
        <f>(C23-$B$10)*$B$2*Output!$F$6*$Q$4/Output!$F$3</f>
        <v>1167082.668793828</v>
      </c>
      <c r="BB20" s="3">
        <f>(D23-$B$10)*$B$2*Output!$F$6*$Q$4/Output!$F$3</f>
        <v>1800683.5879133989</v>
      </c>
      <c r="BD20" s="3">
        <v>2034</v>
      </c>
      <c r="BE20" s="3">
        <f>(B23-$B$10)*$B$2*Output!$F$6*$R$4/Output!$F$3</f>
        <v>926573.56522371026</v>
      </c>
      <c r="BF20" s="3">
        <f>(C23-$B$10)*$B$2*Output!$F$6*$R$4/Output!$F$3</f>
        <v>2027038.3194840173</v>
      </c>
      <c r="BG20" s="3">
        <f>(D23-$B$10)*$B$2*Output!$F$6*$R$4/Output!$F$3</f>
        <v>3127503.0737443245</v>
      </c>
      <c r="BI20" s="3">
        <v>2034</v>
      </c>
      <c r="BJ20" s="3">
        <f>(B23-$B$10)*$B$2*Output!$F$6*$S$4/Output!$F$3</f>
        <v>561559.73649921839</v>
      </c>
      <c r="BK20" s="3">
        <f>(C23-$B$10)*$B$2*Output!$F$6*$S$4/Output!$F$3</f>
        <v>1228508.0724145558</v>
      </c>
      <c r="BL20" s="3">
        <f>(D23-$B$10)*$B$2*Output!$F$6*$S$4/Output!$F$3</f>
        <v>1895456.4083298938</v>
      </c>
      <c r="BN20" s="3">
        <v>2034</v>
      </c>
      <c r="BO20" s="3">
        <f>(B23-$B$10)*$B$2*Output!$F$6*$T$4/Output!$F$3</f>
        <v>26571238.43693972</v>
      </c>
      <c r="BP20" s="3">
        <f>(C23-$B$10)*$B$2*Output!$F$6*$T$4/Output!$F$3</f>
        <v>58129133.540324278</v>
      </c>
      <c r="BQ20" s="3">
        <f>(D23-$B$10)*$B$2*Output!$F$6*$T$4/Output!$F$3</f>
        <v>89687028.643708855</v>
      </c>
      <c r="BS20" s="3">
        <v>2034</v>
      </c>
      <c r="BT20" s="3">
        <f>(B23-$B$10)*$B$2*Output!$F$6*$U$4/Output!$F$3</f>
        <v>3982840.8791986741</v>
      </c>
      <c r="BU20" s="3">
        <f>(C23-$B$10)*$B$2*Output!$F$6*$U$4/Output!$F$3</f>
        <v>8713146.3550807275</v>
      </c>
      <c r="BV20" s="3">
        <f>(D23-$B$10)*$B$2*Output!$F$6*$U$4/Output!$F$3</f>
        <v>13443451.830962785</v>
      </c>
      <c r="BX20" s="3">
        <v>2034</v>
      </c>
      <c r="BY20" s="3">
        <f>(B23-$B$10)*$B$2*Output!$F$6*$V$4/Output!$F$3</f>
        <v>0</v>
      </c>
      <c r="BZ20" s="3">
        <f>(C23-$B$10)*$B$2*Output!$F$6*$V$4/Output!$F$3</f>
        <v>0</v>
      </c>
      <c r="CA20" s="3">
        <f>(D23-$B$10)*$B$2*Output!$F$6*$V$4/Output!$F$3</f>
        <v>0</v>
      </c>
      <c r="CC20" s="3">
        <v>2034</v>
      </c>
      <c r="CD20" s="3">
        <f>(B23-$B$10)*$B$2*Output!$F$6*$W$4/Output!$F$3</f>
        <v>910363.62953112531</v>
      </c>
      <c r="CE20" s="3">
        <f>(C23-$B$10)*$B$2*Output!$F$6*$W$4/Output!$F$3</f>
        <v>1991576.3097327377</v>
      </c>
      <c r="CF20" s="3">
        <f>(D23-$B$10)*$B$2*Output!$F$6*$W$4/Output!$F$3</f>
        <v>3072788.9899343504</v>
      </c>
    </row>
    <row r="21" spans="1:84" x14ac:dyDescent="0.25">
      <c r="A21" s="3">
        <v>2032</v>
      </c>
      <c r="B21" s="3">
        <v>43.043555750178207</v>
      </c>
      <c r="C21" s="3">
        <v>59.496060064686652</v>
      </c>
      <c r="D21" s="3">
        <v>75.948564379195091</v>
      </c>
      <c r="F21" s="3">
        <v>2035</v>
      </c>
      <c r="G21" s="3">
        <f>(B24-$B$10)*$B$2*Output!$F$6*$G$4/Output!$F$3</f>
        <v>1707986.7860221008</v>
      </c>
      <c r="H21" s="3">
        <f>(C24-$B$10)*$B$2*Output!$F$6*$G$4/Output!$F$3</f>
        <v>3626793.3127991515</v>
      </c>
      <c r="I21" s="3">
        <f>(D24-$B$10)*$B$2*Output!$F$6*$G$4/Output!$F$3</f>
        <v>5545599.8395762006</v>
      </c>
      <c r="K21" s="3">
        <v>2035</v>
      </c>
      <c r="L21" s="3">
        <f>(B24-$B$10)*$B$2*Output!$F$6*$I$4/Output!$F$3</f>
        <v>10187586.502110751</v>
      </c>
      <c r="M21" s="3">
        <f>(C24-$B$10)*$B$2*Output!$F$6*$I$4/Output!$F$3</f>
        <v>21632644.293150913</v>
      </c>
      <c r="N21" s="3">
        <f>(D24-$B$10)*$B$2*Output!$F$6*$I$4/Output!$F$3</f>
        <v>33077702.084191065</v>
      </c>
      <c r="P21" s="3">
        <v>2035</v>
      </c>
      <c r="Q21" s="3">
        <f>(B24-$B$10)*$B$2*Output!$F$6*$J$4/Output!$F$3</f>
        <v>3971785.3043010421</v>
      </c>
      <c r="R21" s="3">
        <f>(C24-$B$10)*$B$2*Output!$F$6*$J$4/Output!$F$3</f>
        <v>8433814.8862742819</v>
      </c>
      <c r="S21" s="3">
        <f>(D24-$B$10)*$B$2*Output!$F$6*$J$4/Output!$F$3</f>
        <v>12895844.46824752</v>
      </c>
      <c r="U21" s="3">
        <v>2035</v>
      </c>
      <c r="V21" s="3">
        <f>(B24-$B$10)*$B$2*Output!$F$6*$K$4/Output!$F$3</f>
        <v>18164148.063147485</v>
      </c>
      <c r="W21" s="3">
        <f>(C24-$B$10)*$B$2*Output!$F$6*$K$4/Output!$F$3</f>
        <v>38570328.1004567</v>
      </c>
      <c r="X21" s="3">
        <f>(D24-$B$10)*$B$2*Output!$F$6*$K$4/Output!$F$3</f>
        <v>58976508.137765892</v>
      </c>
      <c r="Z21" s="3">
        <v>2035</v>
      </c>
      <c r="AA21" s="3">
        <f>(B24-$B$10)*$B$2*Output!$F$6*$L$4/Output!$F$3</f>
        <v>5070824.667628672</v>
      </c>
      <c r="AB21" s="3">
        <f>(C24-$B$10)*$B$2*Output!$F$6*$L$4/Output!$F$3</f>
        <v>10767549.928044161</v>
      </c>
      <c r="AC21" s="3">
        <f>(D24-$B$10)*$B$2*Output!$F$6*$L$4/Output!$F$3</f>
        <v>16464275.188459646</v>
      </c>
      <c r="AE21" s="3">
        <v>2035</v>
      </c>
      <c r="AF21" s="3">
        <f>(B24-$B$10)*$B$2*Output!$F$6*$M$4/Output!$F$3</f>
        <v>2724622.2094721221</v>
      </c>
      <c r="AG21" s="3">
        <f>(C24-$B$10)*$B$2*Output!$F$6*$M$4/Output!$F$3</f>
        <v>5785549.2150685033</v>
      </c>
      <c r="AH21" s="3">
        <f>(D24-$B$10)*$B$2*Output!$F$6*$M$4/Output!$F$3</f>
        <v>8846476.220664883</v>
      </c>
      <c r="AJ21" s="3">
        <v>2035</v>
      </c>
      <c r="AK21" s="3">
        <f>(B24-$B$10)*$B$2*Output!$F$6*$N$4/Output!$F$3</f>
        <v>3632829.612629496</v>
      </c>
      <c r="AL21" s="3">
        <f>(C24-$B$10)*$B$2*Output!$F$6*$N$4/Output!$F$3</f>
        <v>7714065.6200913377</v>
      </c>
      <c r="AM21" s="3">
        <f>(D24-$B$10)*$B$2*Output!$F$6*$N$4/Output!$F$3</f>
        <v>11795301.627553176</v>
      </c>
      <c r="AO21" s="3">
        <v>2035</v>
      </c>
      <c r="AP21" s="3">
        <f>(B24-$B$10)*$B$2*Output!$F$6*$O$4/Output!$F$3</f>
        <v>3154944.7014228804</v>
      </c>
      <c r="AQ21" s="3">
        <f>(C24-$B$10)*$B$2*Output!$F$6*$O$4/Output!$F$3</f>
        <v>6699309.6427992852</v>
      </c>
      <c r="AR21" s="3">
        <f>(D24-$B$10)*$B$2*Output!$F$6*$O$4/Output!$F$3</f>
        <v>10243674.584175687</v>
      </c>
      <c r="AT21" s="3">
        <v>2035</v>
      </c>
      <c r="AU21" s="3">
        <f>(B24-$B$10)*$B$2*Output!$F$6*$P$4/Output!$F$3</f>
        <v>3981969.0406308193</v>
      </c>
      <c r="AV21" s="3">
        <f>(C24-$B$10)*$B$2*Output!$F$6*$P$4/Output!$F$3</f>
        <v>8455439.3549893871</v>
      </c>
      <c r="AW21" s="3">
        <f>(D24-$B$10)*$B$2*Output!$F$6*$P$4/Output!$F$3</f>
        <v>12928909.669347953</v>
      </c>
      <c r="AY21" s="3">
        <v>2035</v>
      </c>
      <c r="AZ21" s="3">
        <f>(B24-$B$10)*$B$2*Output!$F$6*$Q$4/Output!$F$3</f>
        <v>581980.09055373515</v>
      </c>
      <c r="BA21" s="3">
        <f>(C24-$B$10)*$B$2*Output!$F$6*$Q$4/Output!$F$3</f>
        <v>1235794.9826522951</v>
      </c>
      <c r="BB21" s="3">
        <f>(D24-$B$10)*$B$2*Output!$F$6*$Q$4/Output!$F$3</f>
        <v>1889609.8747508544</v>
      </c>
      <c r="BD21" s="3">
        <v>2035</v>
      </c>
      <c r="BE21" s="3">
        <f>(B24-$B$10)*$B$2*Output!$F$6*$R$4/Output!$F$3</f>
        <v>1010807.5256985927</v>
      </c>
      <c r="BF21" s="3">
        <f>(C24-$B$10)*$B$2*Output!$F$6*$R$4/Output!$F$3</f>
        <v>2146380.7593434602</v>
      </c>
      <c r="BG21" s="3">
        <f>(D24-$B$10)*$B$2*Output!$F$6*$R$4/Output!$F$3</f>
        <v>3281953.9929883266</v>
      </c>
      <c r="BI21" s="3">
        <v>2035</v>
      </c>
      <c r="BJ21" s="3">
        <f>(B24-$B$10)*$B$2*Output!$F$6*$S$4/Output!$F$3</f>
        <v>612610.6216355107</v>
      </c>
      <c r="BK21" s="3">
        <f>(C24-$B$10)*$B$2*Output!$F$6*$S$4/Output!$F$3</f>
        <v>1300836.8238445213</v>
      </c>
      <c r="BL21" s="3">
        <f>(D24-$B$10)*$B$2*Output!$F$6*$S$4/Output!$F$3</f>
        <v>1989063.0260535311</v>
      </c>
      <c r="BN21" s="3">
        <v>2035</v>
      </c>
      <c r="BO21" s="3">
        <f>(B24-$B$10)*$B$2*Output!$F$6*$T$4/Output!$F$3</f>
        <v>28986805.567570597</v>
      </c>
      <c r="BP21" s="3">
        <f>(C24-$B$10)*$B$2*Output!$F$6*$T$4/Output!$F$3</f>
        <v>61551502.302145988</v>
      </c>
      <c r="BQ21" s="3">
        <f>(D24-$B$10)*$B$2*Output!$F$6*$T$4/Output!$F$3</f>
        <v>94116199.036721349</v>
      </c>
      <c r="BS21" s="3">
        <v>2035</v>
      </c>
      <c r="BT21" s="3">
        <f>(B24-$B$10)*$B$2*Output!$F$6*$U$4/Output!$F$3</f>
        <v>4344917.3227621885</v>
      </c>
      <c r="BU21" s="3">
        <f>(C24-$B$10)*$B$2*Output!$F$6*$U$4/Output!$F$3</f>
        <v>9226135.2487156745</v>
      </c>
      <c r="BV21" s="3">
        <f>(D24-$B$10)*$B$2*Output!$F$6*$U$4/Output!$F$3</f>
        <v>14107353.174669152</v>
      </c>
      <c r="BX21" s="3">
        <v>2035</v>
      </c>
      <c r="BY21" s="3">
        <f>(B24-$B$10)*$B$2*Output!$F$6*$V$4/Output!$F$3</f>
        <v>0</v>
      </c>
      <c r="BZ21" s="3">
        <f>(C24-$B$10)*$B$2*Output!$F$6*$V$4/Output!$F$3</f>
        <v>0</v>
      </c>
      <c r="CA21" s="3">
        <f>(D24-$B$10)*$B$2*Output!$F$6*$V$4/Output!$F$3</f>
        <v>0</v>
      </c>
      <c r="CC21" s="3">
        <v>2035</v>
      </c>
      <c r="CD21" s="3">
        <f>(B24-$B$10)*$B$2*Output!$F$6*$W$4/Output!$F$3</f>
        <v>993123.95948850026</v>
      </c>
      <c r="CE21" s="3">
        <f>(C24-$B$10)*$B$2*Output!$F$6*$W$4/Output!$F$3</f>
        <v>2108830.9139921535</v>
      </c>
      <c r="CF21" s="3">
        <f>(D24-$B$10)*$B$2*Output!$F$6*$W$4/Output!$F$3</f>
        <v>3224537.8684958057</v>
      </c>
    </row>
    <row r="22" spans="1:84" x14ac:dyDescent="0.25">
      <c r="A22" s="3">
        <v>2033</v>
      </c>
      <c r="B22" s="3">
        <v>44.379950833531346</v>
      </c>
      <c r="C22" s="3">
        <v>61.318257416539922</v>
      </c>
      <c r="D22" s="3">
        <v>78.25656399954849</v>
      </c>
      <c r="F22" s="3">
        <v>2036</v>
      </c>
      <c r="G22" s="3">
        <f>(B25-$B$10)*$B$2*Output!$F$6*$G$4/Output!$F$3</f>
        <v>1850319.0181906098</v>
      </c>
      <c r="H22" s="3">
        <f>(C25-$B$10)*$B$2*Output!$F$6*$G$4/Output!$F$3</f>
        <v>3832414.6737483945</v>
      </c>
      <c r="I22" s="3">
        <f>(D25-$B$10)*$B$2*Output!$F$6*$G$4/Output!$F$3</f>
        <v>5814510.3293061806</v>
      </c>
      <c r="K22" s="3">
        <v>2036</v>
      </c>
      <c r="L22" s="3">
        <f>(B25-$B$10)*$B$2*Output!$F$6*$I$4/Output!$F$3</f>
        <v>11036552.043953318</v>
      </c>
      <c r="M22" s="3">
        <f>(C25-$B$10)*$B$2*Output!$F$6*$I$4/Output!$F$3</f>
        <v>22859108.934736874</v>
      </c>
      <c r="N22" s="3">
        <f>(D25-$B$10)*$B$2*Output!$F$6*$I$4/Output!$F$3</f>
        <v>34681665.825520441</v>
      </c>
      <c r="P22" s="3">
        <v>2036</v>
      </c>
      <c r="Q22" s="3">
        <f>(B25-$B$10)*$B$2*Output!$F$6*$J$4/Output!$F$3</f>
        <v>4302767.4129927969</v>
      </c>
      <c r="R22" s="3">
        <f>(C25-$B$10)*$B$2*Output!$F$6*$J$4/Output!$F$3</f>
        <v>8911970.7516194955</v>
      </c>
      <c r="S22" s="3">
        <f>(D25-$B$10)*$B$2*Output!$F$6*$J$4/Output!$F$3</f>
        <v>13521174.090246195</v>
      </c>
      <c r="U22" s="3">
        <v>2036</v>
      </c>
      <c r="V22" s="3">
        <f>(B25-$B$10)*$B$2*Output!$F$6*$K$4/Output!$F$3</f>
        <v>19677827.068409782</v>
      </c>
      <c r="W22" s="3">
        <f>(C25-$B$10)*$B$2*Output!$F$6*$K$4/Output!$F$3</f>
        <v>40757076.192300312</v>
      </c>
      <c r="X22" s="3">
        <f>(D25-$B$10)*$B$2*Output!$F$6*$K$4/Output!$F$3</f>
        <v>61836325.316190869</v>
      </c>
      <c r="Z22" s="3">
        <v>2036</v>
      </c>
      <c r="AA22" s="3">
        <f>(B25-$B$10)*$B$2*Output!$F$6*$L$4/Output!$F$3</f>
        <v>5493393.3899310641</v>
      </c>
      <c r="AB22" s="3">
        <f>(C25-$B$10)*$B$2*Output!$F$6*$L$4/Output!$F$3</f>
        <v>11378017.103683839</v>
      </c>
      <c r="AC22" s="3">
        <f>(D25-$B$10)*$B$2*Output!$F$6*$L$4/Output!$F$3</f>
        <v>17262640.817436617</v>
      </c>
      <c r="AE22" s="3">
        <v>2036</v>
      </c>
      <c r="AF22" s="3">
        <f>(B25-$B$10)*$B$2*Output!$F$6*$M$4/Output!$F$3</f>
        <v>2951674.0602614665</v>
      </c>
      <c r="AG22" s="3">
        <f>(C25-$B$10)*$B$2*Output!$F$6*$M$4/Output!$F$3</f>
        <v>6113561.4288450452</v>
      </c>
      <c r="AH22" s="3">
        <f>(D25-$B$10)*$B$2*Output!$F$6*$M$4/Output!$F$3</f>
        <v>9275448.7974286284</v>
      </c>
      <c r="AJ22" s="3">
        <v>2036</v>
      </c>
      <c r="AK22" s="3">
        <f>(B25-$B$10)*$B$2*Output!$F$6*$N$4/Output!$F$3</f>
        <v>3935565.413681956</v>
      </c>
      <c r="AL22" s="3">
        <f>(C25-$B$10)*$B$2*Output!$F$6*$N$4/Output!$F$3</f>
        <v>8151415.2384600621</v>
      </c>
      <c r="AM22" s="3">
        <f>(D25-$B$10)*$B$2*Output!$F$6*$N$4/Output!$F$3</f>
        <v>12367265.063238172</v>
      </c>
      <c r="AO22" s="3">
        <v>2036</v>
      </c>
      <c r="AP22" s="3">
        <f>(B25-$B$10)*$B$2*Output!$F$6*$O$4/Output!$F$3</f>
        <v>3417856.7598747886</v>
      </c>
      <c r="AQ22" s="3">
        <f>(C25-$B$10)*$B$2*Output!$F$6*$O$4/Output!$F$3</f>
        <v>7079127.583157626</v>
      </c>
      <c r="AR22" s="3">
        <f>(D25-$B$10)*$B$2*Output!$F$6*$O$4/Output!$F$3</f>
        <v>10740398.406440465</v>
      </c>
      <c r="AT22" s="3">
        <v>2036</v>
      </c>
      <c r="AU22" s="3">
        <f>(B25-$B$10)*$B$2*Output!$F$6*$P$4/Output!$F$3</f>
        <v>4313799.7940167226</v>
      </c>
      <c r="AV22" s="3">
        <f>(C25-$B$10)*$B$2*Output!$F$6*$P$4/Output!$F$3</f>
        <v>8934821.22146108</v>
      </c>
      <c r="AW22" s="3">
        <f>(D25-$B$10)*$B$2*Output!$F$6*$P$4/Output!$F$3</f>
        <v>13555842.648905441</v>
      </c>
      <c r="AY22" s="3">
        <v>2036</v>
      </c>
      <c r="AZ22" s="3">
        <f>(B25-$B$10)*$B$2*Output!$F$6*$Q$4/Output!$F$3</f>
        <v>630478.43143321329</v>
      </c>
      <c r="BA22" s="3">
        <f>(C25-$B$10)*$B$2*Output!$F$6*$Q$4/Output!$F$3</f>
        <v>1305858.4862135423</v>
      </c>
      <c r="BB22" s="3">
        <f>(D25-$B$10)*$B$2*Output!$F$6*$Q$4/Output!$F$3</f>
        <v>1981238.5409938719</v>
      </c>
      <c r="BD22" s="3">
        <v>2036</v>
      </c>
      <c r="BE22" s="3">
        <f>(B25-$B$10)*$B$2*Output!$F$6*$R$4/Output!$F$3</f>
        <v>1095041.4861734759</v>
      </c>
      <c r="BF22" s="3">
        <f>(C25-$B$10)*$B$2*Output!$F$6*$R$4/Output!$F$3</f>
        <v>2268070.0023708893</v>
      </c>
      <c r="BG22" s="3">
        <f>(D25-$B$10)*$B$2*Output!$F$6*$R$4/Output!$F$3</f>
        <v>3441098.5185683044</v>
      </c>
      <c r="BI22" s="3">
        <v>2036</v>
      </c>
      <c r="BJ22" s="3">
        <f>(B25-$B$10)*$B$2*Output!$F$6*$S$4/Output!$F$3</f>
        <v>663661.5067718036</v>
      </c>
      <c r="BK22" s="3">
        <f>(C25-$B$10)*$B$2*Output!$F$6*$S$4/Output!$F$3</f>
        <v>1374587.8802247816</v>
      </c>
      <c r="BL22" s="3">
        <f>(D25-$B$10)*$B$2*Output!$F$6*$S$4/Output!$F$3</f>
        <v>2085514.25367776</v>
      </c>
      <c r="BN22" s="3">
        <v>2036</v>
      </c>
      <c r="BO22" s="3">
        <f>(B25-$B$10)*$B$2*Output!$F$6*$T$4/Output!$F$3</f>
        <v>31402372.698201492</v>
      </c>
      <c r="BP22" s="3">
        <f>(C25-$B$10)*$B$2*Output!$F$6*$T$4/Output!$F$3</f>
        <v>65041170.05552277</v>
      </c>
      <c r="BQ22" s="3">
        <f>(D25-$B$10)*$B$2*Output!$F$6*$T$4/Output!$F$3</f>
        <v>98679967.412844047</v>
      </c>
      <c r="BS22" s="3">
        <v>2036</v>
      </c>
      <c r="BT22" s="3">
        <f>(B25-$B$10)*$B$2*Output!$F$6*$U$4/Output!$F$3</f>
        <v>4706993.7663257057</v>
      </c>
      <c r="BU22" s="3">
        <f>(C25-$B$10)*$B$2*Output!$F$6*$U$4/Output!$F$3</f>
        <v>9749211.7856243961</v>
      </c>
      <c r="BV22" s="3">
        <f>(D25-$B$10)*$B$2*Output!$F$6*$U$4/Output!$F$3</f>
        <v>14791429.804923093</v>
      </c>
      <c r="BX22" s="3">
        <v>2036</v>
      </c>
      <c r="BY22" s="3">
        <f>(B25-$B$10)*$B$2*Output!$F$6*$V$4/Output!$F$3</f>
        <v>0</v>
      </c>
      <c r="BZ22" s="3">
        <f>(C25-$B$10)*$B$2*Output!$F$6*$V$4/Output!$F$3</f>
        <v>0</v>
      </c>
      <c r="CA22" s="3">
        <f>(D25-$B$10)*$B$2*Output!$F$6*$V$4/Output!$F$3</f>
        <v>0</v>
      </c>
      <c r="CC22" s="3">
        <v>2036</v>
      </c>
      <c r="CD22" s="3">
        <f>(B25-$B$10)*$B$2*Output!$F$6*$W$4/Output!$F$3</f>
        <v>1075884.2894458754</v>
      </c>
      <c r="CE22" s="3">
        <f>(C25-$B$10)*$B$2*Output!$F$6*$W$4/Output!$F$3</f>
        <v>2228391.2652855762</v>
      </c>
      <c r="CF22" s="3">
        <f>(D25-$B$10)*$B$2*Output!$F$6*$W$4/Output!$F$3</f>
        <v>3380898.2411252782</v>
      </c>
    </row>
    <row r="23" spans="1:84" x14ac:dyDescent="0.25">
      <c r="A23" s="3">
        <v>2034</v>
      </c>
      <c r="B23" s="3">
        <v>45.716345916884478</v>
      </c>
      <c r="C23" s="3">
        <v>63.175523648832822</v>
      </c>
      <c r="D23" s="3">
        <v>80.634701380781181</v>
      </c>
      <c r="F23" s="3">
        <v>2037</v>
      </c>
      <c r="G23" s="3">
        <f>(B26-$B$10)*$B$2*Output!$F$6*$G$4/Output!$F$3</f>
        <v>1992651.2503591175</v>
      </c>
      <c r="H23" s="3">
        <f>(C26-$B$10)*$B$2*Output!$F$6*$G$4/Output!$F$3</f>
        <v>4042121.9928278476</v>
      </c>
      <c r="I23" s="3">
        <f>(D26-$B$10)*$B$2*Output!$F$6*$G$4/Output!$F$3</f>
        <v>6091592.73529658</v>
      </c>
      <c r="K23" s="3">
        <v>2037</v>
      </c>
      <c r="L23" s="3">
        <f>(B26-$B$10)*$B$2*Output!$F$6*$I$4/Output!$F$3</f>
        <v>11885517.585795878</v>
      </c>
      <c r="M23" s="3">
        <f>(C26-$B$10)*$B$2*Output!$F$6*$I$4/Output!$F$3</f>
        <v>24109944.98963597</v>
      </c>
      <c r="N23" s="3">
        <f>(D26-$B$10)*$B$2*Output!$F$6*$I$4/Output!$F$3</f>
        <v>36334372.393476076</v>
      </c>
      <c r="P23" s="3">
        <v>2037</v>
      </c>
      <c r="Q23" s="3">
        <f>(B26-$B$10)*$B$2*Output!$F$6*$J$4/Output!$F$3</f>
        <v>4633749.5216845497</v>
      </c>
      <c r="R23" s="3">
        <f>(C26-$B$10)*$B$2*Output!$F$6*$J$4/Output!$F$3</f>
        <v>9399628.1825437676</v>
      </c>
      <c r="S23" s="3">
        <f>(D26-$B$10)*$B$2*Output!$F$6*$J$4/Output!$F$3</f>
        <v>14165506.843402987</v>
      </c>
      <c r="U23" s="3">
        <v>2037</v>
      </c>
      <c r="V23" s="3">
        <f>(B26-$B$10)*$B$2*Output!$F$6*$K$4/Output!$F$3</f>
        <v>21191506.073672067</v>
      </c>
      <c r="W23" s="3">
        <f>(C26-$B$10)*$B$2*Output!$F$6*$K$4/Output!$F$3</f>
        <v>42987277.751737684</v>
      </c>
      <c r="X23" s="3">
        <f>(D26-$B$10)*$B$2*Output!$F$6*$K$4/Output!$F$3</f>
        <v>64783049.429803319</v>
      </c>
      <c r="Z23" s="3">
        <v>2037</v>
      </c>
      <c r="AA23" s="3">
        <f>(B26-$B$10)*$B$2*Output!$F$6*$L$4/Output!$F$3</f>
        <v>5915962.1122334516</v>
      </c>
      <c r="AB23" s="3">
        <f>(C26-$B$10)*$B$2*Output!$F$6*$L$4/Output!$F$3</f>
        <v>12000615.039026771</v>
      </c>
      <c r="AC23" s="3">
        <f>(D26-$B$10)*$B$2*Output!$F$6*$L$4/Output!$F$3</f>
        <v>18085267.965820093</v>
      </c>
      <c r="AE23" s="3">
        <v>2037</v>
      </c>
      <c r="AF23" s="3">
        <f>(B26-$B$10)*$B$2*Output!$F$6*$M$4/Output!$F$3</f>
        <v>3178725.9110508095</v>
      </c>
      <c r="AG23" s="3">
        <f>(C26-$B$10)*$B$2*Output!$F$6*$M$4/Output!$F$3</f>
        <v>6448091.6627606507</v>
      </c>
      <c r="AH23" s="3">
        <f>(D26-$B$10)*$B$2*Output!$F$6*$M$4/Output!$F$3</f>
        <v>9717457.4144704957</v>
      </c>
      <c r="AJ23" s="3">
        <v>2037</v>
      </c>
      <c r="AK23" s="3">
        <f>(B26-$B$10)*$B$2*Output!$F$6*$N$4/Output!$F$3</f>
        <v>4238301.2147344127</v>
      </c>
      <c r="AL23" s="3">
        <f>(C26-$B$10)*$B$2*Output!$F$6*$N$4/Output!$F$3</f>
        <v>8597455.5503475349</v>
      </c>
      <c r="AM23" s="3">
        <f>(D26-$B$10)*$B$2*Output!$F$6*$N$4/Output!$F$3</f>
        <v>12956609.885960663</v>
      </c>
      <c r="AO23" s="3">
        <v>2037</v>
      </c>
      <c r="AP23" s="3">
        <f>(B26-$B$10)*$B$2*Output!$F$6*$O$4/Output!$F$3</f>
        <v>3680768.818326694</v>
      </c>
      <c r="AQ23" s="3">
        <f>(C26-$B$10)*$B$2*Output!$F$6*$O$4/Output!$F$3</f>
        <v>7466492.9893738069</v>
      </c>
      <c r="AR23" s="3">
        <f>(D26-$B$10)*$B$2*Output!$F$6*$O$4/Output!$F$3</f>
        <v>11252217.160420921</v>
      </c>
      <c r="AT23" s="3">
        <v>2037</v>
      </c>
      <c r="AU23" s="3">
        <f>(B26-$B$10)*$B$2*Output!$F$6*$P$4/Output!$F$3</f>
        <v>4645630.5474026231</v>
      </c>
      <c r="AV23" s="3">
        <f>(C26-$B$10)*$B$2*Output!$F$6*$P$4/Output!$F$3</f>
        <v>9423729.0157145113</v>
      </c>
      <c r="AW23" s="3">
        <f>(D26-$B$10)*$B$2*Output!$F$6*$P$4/Output!$F$3</f>
        <v>14201827.4840264</v>
      </c>
      <c r="AY23" s="3">
        <v>2037</v>
      </c>
      <c r="AZ23" s="3">
        <f>(B26-$B$10)*$B$2*Output!$F$6*$Q$4/Output!$F$3</f>
        <v>678976.77231269109</v>
      </c>
      <c r="BA23" s="3">
        <f>(C26-$B$10)*$B$2*Output!$F$6*$Q$4/Output!$F$3</f>
        <v>1377314.2407582747</v>
      </c>
      <c r="BB23" s="3">
        <f>(D26-$B$10)*$B$2*Output!$F$6*$Q$4/Output!$F$3</f>
        <v>2075651.7092038584</v>
      </c>
      <c r="BD23" s="3">
        <v>2037</v>
      </c>
      <c r="BE23" s="3">
        <f>(B26-$B$10)*$B$2*Output!$F$6*$R$4/Output!$F$3</f>
        <v>1179275.4466483581</v>
      </c>
      <c r="BF23" s="3">
        <f>(C26-$B$10)*$B$2*Output!$F$6*$R$4/Output!$F$3</f>
        <v>2392177.3655275297</v>
      </c>
      <c r="BG23" s="3">
        <f>(D26-$B$10)*$B$2*Output!$F$6*$R$4/Output!$F$3</f>
        <v>3605079.284406702</v>
      </c>
      <c r="BI23" s="3">
        <v>2037</v>
      </c>
      <c r="BJ23" s="3">
        <f>(B26-$B$10)*$B$2*Output!$F$6*$S$4/Output!$F$3</f>
        <v>714712.39190809592</v>
      </c>
      <c r="BK23" s="3">
        <f>(C26-$B$10)*$B$2*Output!$F$6*$S$4/Output!$F$3</f>
        <v>1449804.4639560787</v>
      </c>
      <c r="BL23" s="3">
        <f>(D26-$B$10)*$B$2*Output!$F$6*$S$4/Output!$F$3</f>
        <v>2184896.5360040618</v>
      </c>
      <c r="BN23" s="3">
        <v>2037</v>
      </c>
      <c r="BO23" s="3">
        <f>(B26-$B$10)*$B$2*Output!$F$6*$T$4/Output!$F$3</f>
        <v>33817939.828832373</v>
      </c>
      <c r="BP23" s="3">
        <f>(C26-$B$10)*$B$2*Output!$F$6*$T$4/Output!$F$3</f>
        <v>68600181.948354796</v>
      </c>
      <c r="BQ23" s="3">
        <f>(D26-$B$10)*$B$2*Output!$F$6*$T$4/Output!$F$3</f>
        <v>103382424.06787723</v>
      </c>
      <c r="BS23" s="3">
        <v>2037</v>
      </c>
      <c r="BT23" s="3">
        <f>(B26-$B$10)*$B$2*Output!$F$6*$U$4/Output!$F$3</f>
        <v>5069070.209889221</v>
      </c>
      <c r="BU23" s="3">
        <f>(C26-$B$10)*$B$2*Output!$F$6*$U$4/Output!$F$3</f>
        <v>10282682.519025344</v>
      </c>
      <c r="BV23" s="3">
        <f>(D26-$B$10)*$B$2*Output!$F$6*$U$4/Output!$F$3</f>
        <v>15496294.828161471</v>
      </c>
      <c r="BX23" s="3">
        <v>2037</v>
      </c>
      <c r="BY23" s="3">
        <f>(B26-$B$10)*$B$2*Output!$F$6*$V$4/Output!$F$3</f>
        <v>0</v>
      </c>
      <c r="BZ23" s="3">
        <f>(C26-$B$10)*$B$2*Output!$F$6*$V$4/Output!$F$3</f>
        <v>0</v>
      </c>
      <c r="CA23" s="3">
        <f>(D26-$B$10)*$B$2*Output!$F$6*$V$4/Output!$F$3</f>
        <v>0</v>
      </c>
      <c r="CC23" s="3">
        <v>2037</v>
      </c>
      <c r="CD23" s="3">
        <f>(B26-$B$10)*$B$2*Output!$F$6*$W$4/Output!$F$3</f>
        <v>1158644.6194032503</v>
      </c>
      <c r="CE23" s="3">
        <f>(C26-$B$10)*$B$2*Output!$F$6*$W$4/Output!$F$3</f>
        <v>2350327.4329200783</v>
      </c>
      <c r="CF23" s="3">
        <f>(D26-$B$10)*$B$2*Output!$F$6*$W$4/Output!$F$3</f>
        <v>3542010.246436907</v>
      </c>
    </row>
    <row r="24" spans="1:84" x14ac:dyDescent="0.25">
      <c r="A24" s="3">
        <v>2035</v>
      </c>
      <c r="B24" s="3">
        <v>47.05274100023761</v>
      </c>
      <c r="C24" s="3">
        <v>65.068924469171591</v>
      </c>
      <c r="D24" s="3">
        <v>83.085107938105565</v>
      </c>
      <c r="F24" s="3">
        <v>2038</v>
      </c>
      <c r="G24" s="3">
        <f>(B27-$B$10)*$B$2*Output!$F$6*$G$4/Output!$F$3</f>
        <v>2134983.4825276257</v>
      </c>
      <c r="H24" s="3">
        <f>(C27-$B$10)*$B$2*Output!$F$6*$G$4/Output!$F$3</f>
        <v>4256039.4381490545</v>
      </c>
      <c r="I24" s="3">
        <f>(D27-$B$10)*$B$2*Output!$F$6*$G$4/Output!$F$3</f>
        <v>6377095.3937704833</v>
      </c>
      <c r="K24" s="3">
        <v>2038</v>
      </c>
      <c r="L24" s="3">
        <f>(B27-$B$10)*$B$2*Output!$F$6*$I$4/Output!$F$3</f>
        <v>12734483.127638439</v>
      </c>
      <c r="M24" s="3">
        <f>(C27-$B$10)*$B$2*Output!$F$6*$I$4/Output!$F$3</f>
        <v>25385893.080309398</v>
      </c>
      <c r="N24" s="3">
        <f>(D27-$B$10)*$B$2*Output!$F$6*$I$4/Output!$F$3</f>
        <v>38037303.032980353</v>
      </c>
      <c r="P24" s="3">
        <v>2038</v>
      </c>
      <c r="Q24" s="3">
        <f>(B27-$B$10)*$B$2*Output!$F$6*$J$4/Output!$F$3</f>
        <v>4964731.6303763026</v>
      </c>
      <c r="R24" s="3">
        <f>(C27-$B$10)*$B$2*Output!$F$6*$J$4/Output!$F$3</f>
        <v>9897075.9219605271</v>
      </c>
      <c r="S24" s="3">
        <f>(D27-$B$10)*$B$2*Output!$F$6*$J$4/Output!$F$3</f>
        <v>14829420.213544751</v>
      </c>
      <c r="U24" s="3">
        <v>2038</v>
      </c>
      <c r="V24" s="3">
        <f>(B27-$B$10)*$B$2*Output!$F$6*$K$4/Output!$F$3</f>
        <v>22705185.078934357</v>
      </c>
      <c r="W24" s="3">
        <f>(C27-$B$10)*$B$2*Output!$F$6*$K$4/Output!$F$3</f>
        <v>45262253.285450257</v>
      </c>
      <c r="X24" s="3">
        <f>(D27-$B$10)*$B$2*Output!$F$6*$K$4/Output!$F$3</f>
        <v>67819321.491966158</v>
      </c>
      <c r="Z24" s="3">
        <v>2038</v>
      </c>
      <c r="AA24" s="3">
        <f>(B27-$B$10)*$B$2*Output!$F$6*$L$4/Output!$F$3</f>
        <v>6338530.8345358409</v>
      </c>
      <c r="AB24" s="3">
        <f>(C27-$B$10)*$B$2*Output!$F$6*$L$4/Output!$F$3</f>
        <v>12635712.375521531</v>
      </c>
      <c r="AC24" s="3">
        <f>(D27-$B$10)*$B$2*Output!$F$6*$L$4/Output!$F$3</f>
        <v>18932893.916507218</v>
      </c>
      <c r="AE24" s="3">
        <v>2038</v>
      </c>
      <c r="AF24" s="3">
        <f>(B27-$B$10)*$B$2*Output!$F$6*$M$4/Output!$F$3</f>
        <v>3405777.7618401526</v>
      </c>
      <c r="AG24" s="3">
        <f>(C27-$B$10)*$B$2*Output!$F$6*$M$4/Output!$F$3</f>
        <v>6789337.9928175369</v>
      </c>
      <c r="AH24" s="3">
        <f>(D27-$B$10)*$B$2*Output!$F$6*$M$4/Output!$F$3</f>
        <v>10172898.223794922</v>
      </c>
      <c r="AJ24" s="3">
        <v>2038</v>
      </c>
      <c r="AK24" s="3">
        <f>(B27-$B$10)*$B$2*Output!$F$6*$N$4/Output!$F$3</f>
        <v>4541037.0157868704</v>
      </c>
      <c r="AL24" s="3">
        <f>(C27-$B$10)*$B$2*Output!$F$6*$N$4/Output!$F$3</f>
        <v>9052450.6570900492</v>
      </c>
      <c r="AM24" s="3">
        <f>(D27-$B$10)*$B$2*Output!$F$6*$N$4/Output!$F$3</f>
        <v>13563864.298393229</v>
      </c>
      <c r="AO24" s="3">
        <v>2038</v>
      </c>
      <c r="AP24" s="3">
        <f>(B27-$B$10)*$B$2*Output!$F$6*$O$4/Output!$F$3</f>
        <v>3943680.8767786012</v>
      </c>
      <c r="AQ24" s="3">
        <f>(C27-$B$10)*$B$2*Output!$F$6*$O$4/Output!$F$3</f>
        <v>7861635.2212583367</v>
      </c>
      <c r="AR24" s="3">
        <f>(D27-$B$10)*$B$2*Output!$F$6*$O$4/Output!$F$3</f>
        <v>11779589.565738073</v>
      </c>
      <c r="AT24" s="3">
        <v>2038</v>
      </c>
      <c r="AU24" s="3">
        <f>(B27-$B$10)*$B$2*Output!$F$6*$P$4/Output!$F$3</f>
        <v>4977461.3007885246</v>
      </c>
      <c r="AV24" s="3">
        <f>(C27-$B$10)*$B$2*Output!$F$6*$P$4/Output!$F$3</f>
        <v>9922452.221005667</v>
      </c>
      <c r="AW24" s="3">
        <f>(D27-$B$10)*$B$2*Output!$F$6*$P$4/Output!$F$3</f>
        <v>14867443.141222809</v>
      </c>
      <c r="AY24" s="3">
        <v>2038</v>
      </c>
      <c r="AZ24" s="3">
        <f>(B27-$B$10)*$B$2*Output!$F$6*$Q$4/Output!$F$3</f>
        <v>727475.11319216888</v>
      </c>
      <c r="BA24" s="3">
        <f>(C27-$B$10)*$B$2*Output!$F$6*$Q$4/Output!$F$3</f>
        <v>1450204.5553777511</v>
      </c>
      <c r="BB24" s="3">
        <f>(D27-$B$10)*$B$2*Output!$F$6*$Q$4/Output!$F$3</f>
        <v>2172933.9975633333</v>
      </c>
      <c r="BD24" s="3">
        <v>2038</v>
      </c>
      <c r="BE24" s="3">
        <f>(B27-$B$10)*$B$2*Output!$F$6*$R$4/Output!$F$3</f>
        <v>1263509.4071232409</v>
      </c>
      <c r="BF24" s="3">
        <f>(C27-$B$10)*$B$2*Output!$F$6*$R$4/Output!$F$3</f>
        <v>2518776.3330245153</v>
      </c>
      <c r="BG24" s="3">
        <f>(D27-$B$10)*$B$2*Output!$F$6*$R$4/Output!$F$3</f>
        <v>3774043.2589257895</v>
      </c>
      <c r="BI24" s="3">
        <v>2038</v>
      </c>
      <c r="BJ24" s="3">
        <f>(B27-$B$10)*$B$2*Output!$F$6*$S$4/Output!$F$3</f>
        <v>765763.27704438858</v>
      </c>
      <c r="BK24" s="3">
        <f>(C27-$B$10)*$B$2*Output!$F$6*$S$4/Output!$F$3</f>
        <v>1526531.1109239487</v>
      </c>
      <c r="BL24" s="3">
        <f>(D27-$B$10)*$B$2*Output!$F$6*$S$4/Output!$F$3</f>
        <v>2287298.9448035094</v>
      </c>
      <c r="BN24" s="3">
        <v>2038</v>
      </c>
      <c r="BO24" s="3">
        <f>(B27-$B$10)*$B$2*Output!$F$6*$T$4/Output!$F$3</f>
        <v>36233506.959463246</v>
      </c>
      <c r="BP24" s="3">
        <f>(C27-$B$10)*$B$2*Output!$F$6*$T$4/Output!$F$3</f>
        <v>72230645.278506681</v>
      </c>
      <c r="BQ24" s="3">
        <f>(D27-$B$10)*$B$2*Output!$F$6*$T$4/Output!$F$3</f>
        <v>108227783.59755012</v>
      </c>
      <c r="BS24" s="3">
        <v>2038</v>
      </c>
      <c r="BT24" s="3">
        <f>(B27-$B$10)*$B$2*Output!$F$6*$U$4/Output!$F$3</f>
        <v>5431146.6534527354</v>
      </c>
      <c r="BU24" s="3">
        <f>(C27-$B$10)*$B$2*Output!$F$6*$U$4/Output!$F$3</f>
        <v>10826863.317977449</v>
      </c>
      <c r="BV24" s="3">
        <f>(D27-$B$10)*$B$2*Output!$F$6*$U$4/Output!$F$3</f>
        <v>16222579.982502159</v>
      </c>
      <c r="BX24" s="3">
        <v>2038</v>
      </c>
      <c r="BY24" s="3">
        <f>(B27-$B$10)*$B$2*Output!$F$6*$V$4/Output!$F$3</f>
        <v>0</v>
      </c>
      <c r="BZ24" s="3">
        <f>(C27-$B$10)*$B$2*Output!$F$6*$V$4/Output!$F$3</f>
        <v>0</v>
      </c>
      <c r="CA24" s="3">
        <f>(D27-$B$10)*$B$2*Output!$F$6*$V$4/Output!$F$3</f>
        <v>0</v>
      </c>
      <c r="CC24" s="3">
        <v>2038</v>
      </c>
      <c r="CD24" s="3">
        <f>(B27-$B$10)*$B$2*Output!$F$6*$W$4/Output!$F$3</f>
        <v>1241404.9493606251</v>
      </c>
      <c r="CE24" s="3">
        <f>(C27-$B$10)*$B$2*Output!$F$6*$W$4/Output!$F$3</f>
        <v>2474711.6155377021</v>
      </c>
      <c r="CF24" s="3">
        <f>(D27-$B$10)*$B$2*Output!$F$6*$W$4/Output!$F$3</f>
        <v>3708018.2817147793</v>
      </c>
    </row>
    <row r="25" spans="1:84" x14ac:dyDescent="0.25">
      <c r="A25" s="3">
        <v>2036</v>
      </c>
      <c r="B25" s="3">
        <v>48.389136083590749</v>
      </c>
      <c r="C25" s="3">
        <v>66.999557970932599</v>
      </c>
      <c r="D25" s="3">
        <v>85.609979858274471</v>
      </c>
      <c r="F25" s="3">
        <v>2039</v>
      </c>
      <c r="G25" s="3">
        <f>(B28-$B$10)*$B$2*Output!$F$6*$G$4/Output!$F$3</f>
        <v>2277315.7146961344</v>
      </c>
      <c r="H25" s="3">
        <f>(C28-$B$10)*$B$2*Output!$F$6*$G$4/Output!$F$3</f>
        <v>4474294.9511661651</v>
      </c>
      <c r="I25" s="3">
        <f>(D28-$B$10)*$B$2*Output!$F$6*$G$4/Output!$F$3</f>
        <v>6671274.1876361966</v>
      </c>
      <c r="K25" s="3">
        <v>2039</v>
      </c>
      <c r="L25" s="3">
        <f>(B28-$B$10)*$B$2*Output!$F$6*$I$4/Output!$F$3</f>
        <v>13583448.669481006</v>
      </c>
      <c r="M25" s="3">
        <f>(C28-$B$10)*$B$2*Output!$F$6*$I$4/Output!$F$3</f>
        <v>26687716.335981593</v>
      </c>
      <c r="N25" s="3">
        <f>(D28-$B$10)*$B$2*Output!$F$6*$I$4/Output!$F$3</f>
        <v>39791984.002482183</v>
      </c>
      <c r="P25" s="3">
        <v>2039</v>
      </c>
      <c r="Q25" s="3">
        <f>(B28-$B$10)*$B$2*Output!$F$6*$J$4/Output!$F$3</f>
        <v>5295713.7390680565</v>
      </c>
      <c r="R25" s="3">
        <f>(C28-$B$10)*$B$2*Output!$F$6*$J$4/Output!$F$3</f>
        <v>10404611.487386635</v>
      </c>
      <c r="S25" s="3">
        <f>(D28-$B$10)*$B$2*Output!$F$6*$J$4/Output!$F$3</f>
        <v>15513509.23570521</v>
      </c>
      <c r="U25" s="3">
        <v>2039</v>
      </c>
      <c r="V25" s="3">
        <f>(B28-$B$10)*$B$2*Output!$F$6*$K$4/Output!$F$3</f>
        <v>24218864.084196649</v>
      </c>
      <c r="W25" s="3">
        <f>(C28-$B$10)*$B$2*Output!$F$6*$K$4/Output!$F$3</f>
        <v>47583363.42897436</v>
      </c>
      <c r="X25" s="3">
        <f>(D28-$B$10)*$B$2*Output!$F$6*$K$4/Output!$F$3</f>
        <v>70947862.773752064</v>
      </c>
      <c r="Z25" s="3">
        <v>2039</v>
      </c>
      <c r="AA25" s="3">
        <f>(B28-$B$10)*$B$2*Output!$F$6*$L$4/Output!$F$3</f>
        <v>6761099.5568382312</v>
      </c>
      <c r="AB25" s="3">
        <f>(C28-$B$10)*$B$2*Output!$F$6*$L$4/Output!$F$3</f>
        <v>13283688.957255339</v>
      </c>
      <c r="AC25" s="3">
        <f>(D28-$B$10)*$B$2*Output!$F$6*$L$4/Output!$F$3</f>
        <v>19806278.357672449</v>
      </c>
      <c r="AE25" s="3">
        <v>2039</v>
      </c>
      <c r="AF25" s="3">
        <f>(B28-$B$10)*$B$2*Output!$F$6*$M$4/Output!$F$3</f>
        <v>3632829.612629496</v>
      </c>
      <c r="AG25" s="3">
        <f>(C28-$B$10)*$B$2*Output!$F$6*$M$4/Output!$F$3</f>
        <v>7137504.5143461525</v>
      </c>
      <c r="AH25" s="3">
        <f>(D28-$B$10)*$B$2*Output!$F$6*$M$4/Output!$F$3</f>
        <v>10642179.416062808</v>
      </c>
      <c r="AJ25" s="3">
        <v>2039</v>
      </c>
      <c r="AK25" s="3">
        <f>(B28-$B$10)*$B$2*Output!$F$6*$N$4/Output!$F$3</f>
        <v>4843772.816839329</v>
      </c>
      <c r="AL25" s="3">
        <f>(C28-$B$10)*$B$2*Output!$F$6*$N$4/Output!$F$3</f>
        <v>9516672.6857948694</v>
      </c>
      <c r="AM25" s="3">
        <f>(D28-$B$10)*$B$2*Output!$F$6*$N$4/Output!$F$3</f>
        <v>14189572.554750411</v>
      </c>
      <c r="AO25" s="3">
        <v>2039</v>
      </c>
      <c r="AP25" s="3">
        <f>(B28-$B$10)*$B$2*Output!$F$6*$O$4/Output!$F$3</f>
        <v>4206592.9352305084</v>
      </c>
      <c r="AQ25" s="3">
        <f>(C28-$B$10)*$B$2*Output!$F$6*$O$4/Output!$F$3</f>
        <v>8264790.6086330721</v>
      </c>
      <c r="AR25" s="3">
        <f>(D28-$B$10)*$B$2*Output!$F$6*$O$4/Output!$F$3</f>
        <v>12322988.282035634</v>
      </c>
      <c r="AT25" s="3">
        <v>2039</v>
      </c>
      <c r="AU25" s="3">
        <f>(B28-$B$10)*$B$2*Output!$F$6*$P$4/Output!$F$3</f>
        <v>5309292.0541744269</v>
      </c>
      <c r="AV25" s="3">
        <f>(C28-$B$10)*$B$2*Output!$F$6*$P$4/Output!$F$3</f>
        <v>10431289.117692225</v>
      </c>
      <c r="AW25" s="3">
        <f>(D28-$B$10)*$B$2*Output!$F$6*$P$4/Output!$F$3</f>
        <v>15553286.181210022</v>
      </c>
      <c r="AY25" s="3">
        <v>2039</v>
      </c>
      <c r="AZ25" s="3">
        <f>(B28-$B$10)*$B$2*Output!$F$6*$Q$4/Output!$F$3</f>
        <v>775973.45407164691</v>
      </c>
      <c r="BA25" s="3">
        <f>(C28-$B$10)*$B$2*Output!$F$6*$Q$4/Output!$F$3</f>
        <v>1524573.024893479</v>
      </c>
      <c r="BB25" s="3">
        <f>(D28-$B$10)*$B$2*Output!$F$6*$Q$4/Output!$F$3</f>
        <v>2273172.5957153109</v>
      </c>
      <c r="BD25" s="3">
        <v>2039</v>
      </c>
      <c r="BE25" s="3">
        <f>(B28-$B$10)*$B$2*Output!$F$6*$R$4/Output!$F$3</f>
        <v>1347743.3675981238</v>
      </c>
      <c r="BF25" s="3">
        <f>(C28-$B$10)*$B$2*Output!$F$6*$R$4/Output!$F$3</f>
        <v>2647942.6221834109</v>
      </c>
      <c r="BG25" s="3">
        <f>(D28-$B$10)*$B$2*Output!$F$6*$R$4/Output!$F$3</f>
        <v>3948141.876768698</v>
      </c>
      <c r="BI25" s="3">
        <v>2039</v>
      </c>
      <c r="BJ25" s="3">
        <f>(B28-$B$10)*$B$2*Output!$F$6*$S$4/Output!$F$3</f>
        <v>816814.16218068113</v>
      </c>
      <c r="BK25" s="3">
        <f>(C28-$B$10)*$B$2*Output!$F$6*$S$4/Output!$F$3</f>
        <v>1604813.7104141884</v>
      </c>
      <c r="BL25" s="3">
        <f>(D28-$B$10)*$B$2*Output!$F$6*$S$4/Output!$F$3</f>
        <v>2392813.2586476961</v>
      </c>
      <c r="BN25" s="3">
        <v>2039</v>
      </c>
      <c r="BO25" s="3">
        <f>(B28-$B$10)*$B$2*Output!$F$6*$T$4/Output!$F$3</f>
        <v>38649074.090094142</v>
      </c>
      <c r="BP25" s="3">
        <f>(C28-$B$10)*$B$2*Output!$F$6*$T$4/Output!$F$3</f>
        <v>75934731.382481679</v>
      </c>
      <c r="BQ25" s="3">
        <f>(D28-$B$10)*$B$2*Output!$F$6*$T$4/Output!$F$3</f>
        <v>113220388.67486922</v>
      </c>
      <c r="BS25" s="3">
        <v>2039</v>
      </c>
      <c r="BT25" s="3">
        <f>(B28-$B$10)*$B$2*Output!$F$6*$U$4/Output!$F$3</f>
        <v>5793223.0970162516</v>
      </c>
      <c r="BU25" s="3">
        <f>(C28-$B$10)*$B$2*Output!$F$6*$U$4/Output!$F$3</f>
        <v>11382079.650479054</v>
      </c>
      <c r="BV25" s="3">
        <f>(D28-$B$10)*$B$2*Output!$F$6*$U$4/Output!$F$3</f>
        <v>16970936.203941856</v>
      </c>
      <c r="BX25" s="3">
        <v>2039</v>
      </c>
      <c r="BY25" s="3">
        <f>(B28-$B$10)*$B$2*Output!$F$6*$V$4/Output!$F$3</f>
        <v>0</v>
      </c>
      <c r="BZ25" s="3">
        <f>(C28-$B$10)*$B$2*Output!$F$6*$V$4/Output!$F$3</f>
        <v>0</v>
      </c>
      <c r="CA25" s="3">
        <f>(D28-$B$10)*$B$2*Output!$F$6*$V$4/Output!$F$3</f>
        <v>0</v>
      </c>
      <c r="CC25" s="3">
        <v>2039</v>
      </c>
      <c r="CD25" s="3">
        <f>(B28-$B$10)*$B$2*Output!$F$6*$W$4/Output!$F$3</f>
        <v>1324165.2793180004</v>
      </c>
      <c r="CE25" s="3">
        <f>(C28-$B$10)*$B$2*Output!$F$6*$W$4/Output!$F$3</f>
        <v>2601618.2058237833</v>
      </c>
      <c r="CF25" s="3">
        <f>(D28-$B$10)*$B$2*Output!$F$6*$W$4/Output!$F$3</f>
        <v>3879071.1323295669</v>
      </c>
    </row>
    <row r="26" spans="1:84" x14ac:dyDescent="0.25">
      <c r="A26" s="3">
        <v>2037</v>
      </c>
      <c r="B26" s="3">
        <v>49.725531166943881</v>
      </c>
      <c r="C26" s="3">
        <v>68.968555617433054</v>
      </c>
      <c r="D26" s="3">
        <v>88.211580067922242</v>
      </c>
      <c r="F26" s="3">
        <v>2040</v>
      </c>
      <c r="G26" s="3">
        <f>(B29-$B$10)*$B$2*Output!$F$6*$G$4/Output!$F$3</f>
        <v>2419647.9468646427</v>
      </c>
      <c r="H26" s="3">
        <f>(C29-$B$10)*$B$2*Output!$F$6*$G$4/Output!$F$3</f>
        <v>4697020.3613439938</v>
      </c>
      <c r="I26" s="3">
        <f>(D29-$B$10)*$B$2*Output!$F$6*$G$4/Output!$F$3</f>
        <v>6974392.7758233426</v>
      </c>
      <c r="K26" s="3">
        <v>2040</v>
      </c>
      <c r="L26" s="3">
        <f>(B29-$B$10)*$B$2*Output!$F$6*$I$4/Output!$F$3</f>
        <v>14432414.211323565</v>
      </c>
      <c r="M26" s="3">
        <f>(C29-$B$10)*$B$2*Output!$F$6*$I$4/Output!$F$3</f>
        <v>28016201.07659794</v>
      </c>
      <c r="N26" s="3">
        <f>(D29-$B$10)*$B$2*Output!$F$6*$I$4/Output!$F$3</f>
        <v>41599987.941872306</v>
      </c>
      <c r="P26" s="3">
        <v>2040</v>
      </c>
      <c r="Q26" s="3">
        <f>(B29-$B$10)*$B$2*Output!$F$6*$J$4/Output!$F$3</f>
        <v>5626695.8477598103</v>
      </c>
      <c r="R26" s="3">
        <f>(C29-$B$10)*$B$2*Output!$F$6*$J$4/Output!$F$3</f>
        <v>10922541.43759368</v>
      </c>
      <c r="S26" s="3">
        <f>(D29-$B$10)*$B$2*Output!$F$6*$J$4/Output!$F$3</f>
        <v>16218387.027427545</v>
      </c>
      <c r="U26" s="3">
        <v>2040</v>
      </c>
      <c r="V26" s="3">
        <f>(B29-$B$10)*$B$2*Output!$F$6*$K$4/Output!$F$3</f>
        <v>25732543.089458939</v>
      </c>
      <c r="W26" s="3">
        <f>(C29-$B$10)*$B$2*Output!$F$6*$K$4/Output!$F$3</f>
        <v>49952010.166176319</v>
      </c>
      <c r="X26" s="3">
        <f>(D29-$B$10)*$B$2*Output!$F$6*$K$4/Output!$F$3</f>
        <v>74171477.242893696</v>
      </c>
      <c r="Z26" s="3">
        <v>2040</v>
      </c>
      <c r="AA26" s="3">
        <f>(B29-$B$10)*$B$2*Output!$F$6*$L$4/Output!$F$3</f>
        <v>7183668.2791406196</v>
      </c>
      <c r="AB26" s="3">
        <f>(C29-$B$10)*$B$2*Output!$F$6*$L$4/Output!$F$3</f>
        <v>13944936.171390889</v>
      </c>
      <c r="AC26" s="3">
        <f>(D29-$B$10)*$B$2*Output!$F$6*$L$4/Output!$F$3</f>
        <v>20706204.063641153</v>
      </c>
      <c r="AE26" s="3">
        <v>2040</v>
      </c>
      <c r="AF26" s="3">
        <f>(B29-$B$10)*$B$2*Output!$F$6*$M$4/Output!$F$3</f>
        <v>3859881.46341884</v>
      </c>
      <c r="AG26" s="3">
        <f>(C29-$B$10)*$B$2*Output!$F$6*$M$4/Output!$F$3</f>
        <v>7492801.5249264473</v>
      </c>
      <c r="AH26" s="3">
        <f>(D29-$B$10)*$B$2*Output!$F$6*$M$4/Output!$F$3</f>
        <v>11125721.586434051</v>
      </c>
      <c r="AJ26" s="3">
        <v>2040</v>
      </c>
      <c r="AK26" s="3">
        <f>(B29-$B$10)*$B$2*Output!$F$6*$N$4/Output!$F$3</f>
        <v>5146508.6178917866</v>
      </c>
      <c r="AL26" s="3">
        <f>(C29-$B$10)*$B$2*Output!$F$6*$N$4/Output!$F$3</f>
        <v>9990402.0332352612</v>
      </c>
      <c r="AM26" s="3">
        <f>(D29-$B$10)*$B$2*Output!$F$6*$N$4/Output!$F$3</f>
        <v>14834295.448578734</v>
      </c>
      <c r="AO26" s="3">
        <v>2040</v>
      </c>
      <c r="AP26" s="3">
        <f>(B29-$B$10)*$B$2*Output!$F$6*$O$4/Output!$F$3</f>
        <v>4469504.9936824143</v>
      </c>
      <c r="AQ26" s="3">
        <f>(C29-$B$10)*$B$2*Output!$F$6*$O$4/Output!$F$3</f>
        <v>8676202.6631427724</v>
      </c>
      <c r="AR26" s="3">
        <f>(D29-$B$10)*$B$2*Output!$F$6*$O$4/Output!$F$3</f>
        <v>12882900.33260313</v>
      </c>
      <c r="AT26" s="3">
        <v>2040</v>
      </c>
      <c r="AU26" s="3">
        <f>(B29-$B$10)*$B$2*Output!$F$6*$P$4/Output!$F$3</f>
        <v>5641122.8075603284</v>
      </c>
      <c r="AV26" s="3">
        <f>(C29-$B$10)*$B$2*Output!$F$6*$P$4/Output!$F$3</f>
        <v>10950547.050568547</v>
      </c>
      <c r="AW26" s="3">
        <f>(D29-$B$10)*$B$2*Output!$F$6*$P$4/Output!$F$3</f>
        <v>16259971.293576764</v>
      </c>
      <c r="AY26" s="3">
        <v>2040</v>
      </c>
      <c r="AZ26" s="3">
        <f>(B29-$B$10)*$B$2*Output!$F$6*$Q$4/Output!$F$3</f>
        <v>824471.79495112482</v>
      </c>
      <c r="BA26" s="3">
        <f>(C29-$B$10)*$B$2*Output!$F$6*$Q$4/Output!$F$3</f>
        <v>1600464.5689292492</v>
      </c>
      <c r="BB26" s="3">
        <f>(D29-$B$10)*$B$2*Output!$F$6*$Q$4/Output!$F$3</f>
        <v>2376457.3429073729</v>
      </c>
      <c r="BD26" s="3">
        <v>2040</v>
      </c>
      <c r="BE26" s="3">
        <f>(B29-$B$10)*$B$2*Output!$F$6*$R$4/Output!$F$3</f>
        <v>1431977.3280730064</v>
      </c>
      <c r="BF26" s="3">
        <f>(C29-$B$10)*$B$2*Output!$F$6*$R$4/Output!$F$3</f>
        <v>2779754.2512981696</v>
      </c>
      <c r="BG26" s="3">
        <f>(D29-$B$10)*$B$2*Output!$F$6*$R$4/Output!$F$3</f>
        <v>4127531.1745233322</v>
      </c>
      <c r="BI26" s="3">
        <v>2040</v>
      </c>
      <c r="BJ26" s="3">
        <f>(B29-$B$10)*$B$2*Output!$F$6*$S$4/Output!$F$3</f>
        <v>867865.04731697368</v>
      </c>
      <c r="BK26" s="3">
        <f>(C29-$B$10)*$B$2*Output!$F$6*$S$4/Output!$F$3</f>
        <v>1684699.5462413151</v>
      </c>
      <c r="BL26" s="3">
        <f>(D29-$B$10)*$B$2*Output!$F$6*$S$4/Output!$F$3</f>
        <v>2501534.0451656557</v>
      </c>
      <c r="BN26" s="3">
        <v>2040</v>
      </c>
      <c r="BO26" s="3">
        <f>(B29-$B$10)*$B$2*Output!$F$6*$T$4/Output!$F$3</f>
        <v>41064641.220725015</v>
      </c>
      <c r="BP26" s="3">
        <f>(C29-$B$10)*$B$2*Output!$F$6*$T$4/Output!$F$3</f>
        <v>79714677.58149083</v>
      </c>
      <c r="BQ26" s="3">
        <f>(D29-$B$10)*$B$2*Output!$F$6*$T$4/Output!$F$3</f>
        <v>118364713.94225663</v>
      </c>
      <c r="BS26" s="3">
        <v>2040</v>
      </c>
      <c r="BT26" s="3">
        <f>(B29-$B$10)*$B$2*Output!$F$6*$U$4/Output!$F$3</f>
        <v>6155299.5405797679</v>
      </c>
      <c r="BU26" s="3">
        <f>(C29-$B$10)*$B$2*Output!$F$6*$U$4/Output!$F$3</f>
        <v>11948666.875169933</v>
      </c>
      <c r="BV26" s="3">
        <f>(D29-$B$10)*$B$2*Output!$F$6*$U$4/Output!$F$3</f>
        <v>17742034.209760096</v>
      </c>
      <c r="BX26" s="3">
        <v>2040</v>
      </c>
      <c r="BY26" s="3">
        <f>(B29-$B$10)*$B$2*Output!$F$6*$V$4/Output!$F$3</f>
        <v>0</v>
      </c>
      <c r="BZ26" s="3">
        <f>(C29-$B$10)*$B$2*Output!$F$6*$V$4/Output!$F$3</f>
        <v>0</v>
      </c>
      <c r="CA26" s="3">
        <f>(D29-$B$10)*$B$2*Output!$F$6*$V$4/Output!$F$3</f>
        <v>0</v>
      </c>
      <c r="CC26" s="3">
        <v>2040</v>
      </c>
      <c r="CD26" s="3">
        <f>(B29-$B$10)*$B$2*Output!$F$6*$W$4/Output!$F$3</f>
        <v>1406925.6092753753</v>
      </c>
      <c r="CE26" s="3">
        <f>(C29-$B$10)*$B$2*Output!$F$6*$W$4/Output!$F$3</f>
        <v>2731123.8571816985</v>
      </c>
      <c r="CF26" s="3">
        <f>(D29-$B$10)*$B$2*Output!$F$6*$W$4/Output!$F$3</f>
        <v>4055322.1050880216</v>
      </c>
    </row>
    <row r="27" spans="1:84" x14ac:dyDescent="0.25">
      <c r="A27" s="3">
        <v>2038</v>
      </c>
      <c r="B27" s="3">
        <v>51.061926250297013</v>
      </c>
      <c r="C27" s="3">
        <v>70.977083256009465</v>
      </c>
      <c r="D27" s="3">
        <v>90.892240261721909</v>
      </c>
      <c r="F27" s="3">
        <v>2041</v>
      </c>
      <c r="G27" s="3">
        <f>(B30-$B$10)*$B$2*Output!$F$6*$G$4/Output!$F$3</f>
        <v>2561980.1790331509</v>
      </c>
      <c r="H27" s="3">
        <f>(C30-$B$10)*$B$2*Output!$F$6*$G$4/Output!$F$3</f>
        <v>4911747.9350638576</v>
      </c>
      <c r="I27" s="3">
        <f>(D30-$B$10)*$B$2*Output!$F$6*$G$4/Output!$F$3</f>
        <v>7261515.6910945596</v>
      </c>
      <c r="K27" s="3">
        <v>2041</v>
      </c>
      <c r="L27" s="3">
        <f>(B30-$B$10)*$B$2*Output!$F$6*$I$4/Output!$F$3</f>
        <v>15281379.753166128</v>
      </c>
      <c r="M27" s="3">
        <f>(C30-$B$10)*$B$2*Output!$F$6*$I$4/Output!$F$3</f>
        <v>29296981.320076454</v>
      </c>
      <c r="N27" s="3">
        <f>(D30-$B$10)*$B$2*Output!$F$6*$I$4/Output!$F$3</f>
        <v>43312582.886986762</v>
      </c>
      <c r="P27" s="3">
        <v>2041</v>
      </c>
      <c r="Q27" s="3">
        <f>(B30-$B$10)*$B$2*Output!$F$6*$J$4/Output!$F$3</f>
        <v>5957677.9564515632</v>
      </c>
      <c r="R27" s="3">
        <f>(C30-$B$10)*$B$2*Output!$F$6*$J$4/Output!$F$3</f>
        <v>11421873.065161515</v>
      </c>
      <c r="S27" s="3">
        <f>(D30-$B$10)*$B$2*Output!$F$6*$J$4/Output!$F$3</f>
        <v>16886068.173871458</v>
      </c>
      <c r="U27" s="3">
        <v>2041</v>
      </c>
      <c r="V27" s="3">
        <f>(B30-$B$10)*$B$2*Output!$F$6*$K$4/Output!$F$3</f>
        <v>27246222.094721224</v>
      </c>
      <c r="W27" s="3">
        <f>(C30-$B$10)*$B$2*Output!$F$6*$K$4/Output!$F$3</f>
        <v>52235601.277189493</v>
      </c>
      <c r="X27" s="3">
        <f>(D30-$B$10)*$B$2*Output!$F$6*$K$4/Output!$F$3</f>
        <v>77224980.459657714</v>
      </c>
      <c r="Z27" s="3">
        <v>2041</v>
      </c>
      <c r="AA27" s="3">
        <f>(B30-$B$10)*$B$2*Output!$F$6*$L$4/Output!$F$3</f>
        <v>7606237.001443008</v>
      </c>
      <c r="AB27" s="3">
        <f>(C30-$B$10)*$B$2*Output!$F$6*$L$4/Output!$F$3</f>
        <v>14582438.689882066</v>
      </c>
      <c r="AC27" s="3">
        <f>(D30-$B$10)*$B$2*Output!$F$6*$L$4/Output!$F$3</f>
        <v>21558640.378321111</v>
      </c>
      <c r="AE27" s="3">
        <v>2041</v>
      </c>
      <c r="AF27" s="3">
        <f>(B30-$B$10)*$B$2*Output!$F$6*$M$4/Output!$F$3</f>
        <v>4086933.314208183</v>
      </c>
      <c r="AG27" s="3">
        <f>(C30-$B$10)*$B$2*Output!$F$6*$M$4/Output!$F$3</f>
        <v>7835340.1915784227</v>
      </c>
      <c r="AH27" s="3">
        <f>(D30-$B$10)*$B$2*Output!$F$6*$M$4/Output!$F$3</f>
        <v>11583747.068948656</v>
      </c>
      <c r="AJ27" s="3">
        <v>2041</v>
      </c>
      <c r="AK27" s="3">
        <f>(B30-$B$10)*$B$2*Output!$F$6*$N$4/Output!$F$3</f>
        <v>5449244.4189442443</v>
      </c>
      <c r="AL27" s="3">
        <f>(C30-$B$10)*$B$2*Output!$F$6*$N$4/Output!$F$3</f>
        <v>10447120.255437896</v>
      </c>
      <c r="AM27" s="3">
        <f>(D30-$B$10)*$B$2*Output!$F$6*$N$4/Output!$F$3</f>
        <v>15444996.091931541</v>
      </c>
      <c r="AO27" s="3">
        <v>2041</v>
      </c>
      <c r="AP27" s="3">
        <f>(B30-$B$10)*$B$2*Output!$F$6*$O$4/Output!$F$3</f>
        <v>4732417.0521343211</v>
      </c>
      <c r="AQ27" s="3">
        <f>(C30-$B$10)*$B$2*Output!$F$6*$O$4/Output!$F$3</f>
        <v>9072841.341205772</v>
      </c>
      <c r="AR27" s="3">
        <f>(D30-$B$10)*$B$2*Output!$F$6*$O$4/Output!$F$3</f>
        <v>13413265.630277216</v>
      </c>
      <c r="AT27" s="3">
        <v>2041</v>
      </c>
      <c r="AU27" s="3">
        <f>(B30-$B$10)*$B$2*Output!$F$6*$P$4/Output!$F$3</f>
        <v>5972953.5609462289</v>
      </c>
      <c r="AV27" s="3">
        <f>(C30-$B$10)*$B$2*Output!$F$6*$P$4/Output!$F$3</f>
        <v>11451158.97433738</v>
      </c>
      <c r="AW27" s="3">
        <f>(D30-$B$10)*$B$2*Output!$F$6*$P$4/Output!$F$3</f>
        <v>16929364.38772852</v>
      </c>
      <c r="AY27" s="3">
        <v>2041</v>
      </c>
      <c r="AZ27" s="3">
        <f>(B30-$B$10)*$B$2*Output!$F$6*$Q$4/Output!$F$3</f>
        <v>872970.13583060273</v>
      </c>
      <c r="BA27" s="3">
        <f>(C30-$B$10)*$B$2*Output!$F$6*$Q$4/Output!$F$3</f>
        <v>1673630.9270185402</v>
      </c>
      <c r="BB27" s="3">
        <f>(D30-$B$10)*$B$2*Output!$F$6*$Q$4/Output!$F$3</f>
        <v>2474291.718206476</v>
      </c>
      <c r="BD27" s="3">
        <v>2041</v>
      </c>
      <c r="BE27" s="3">
        <f>(B30-$B$10)*$B$2*Output!$F$6*$R$4/Output!$F$3</f>
        <v>1516211.2885478889</v>
      </c>
      <c r="BF27" s="3">
        <f>(C30-$B$10)*$B$2*Output!$F$6*$R$4/Output!$F$3</f>
        <v>2906832.662716412</v>
      </c>
      <c r="BG27" s="3">
        <f>(D30-$B$10)*$B$2*Output!$F$6*$R$4/Output!$F$3</f>
        <v>4297454.0368849328</v>
      </c>
      <c r="BI27" s="3">
        <v>2041</v>
      </c>
      <c r="BJ27" s="3">
        <f>(B30-$B$10)*$B$2*Output!$F$6*$S$4/Output!$F$3</f>
        <v>918915.93245326611</v>
      </c>
      <c r="BK27" s="3">
        <f>(C30-$B$10)*$B$2*Output!$F$6*$S$4/Output!$F$3</f>
        <v>1761716.765282674</v>
      </c>
      <c r="BL27" s="3">
        <f>(D30-$B$10)*$B$2*Output!$F$6*$S$4/Output!$F$3</f>
        <v>2604517.5981120807</v>
      </c>
      <c r="BN27" s="3">
        <v>2041</v>
      </c>
      <c r="BO27" s="3">
        <f>(B30-$B$10)*$B$2*Output!$F$6*$T$4/Output!$F$3</f>
        <v>43480208.351355903</v>
      </c>
      <c r="BP27" s="3">
        <f>(C30-$B$10)*$B$2*Output!$F$6*$T$4/Output!$F$3</f>
        <v>83358889.86717847</v>
      </c>
      <c r="BQ27" s="3">
        <f>(D30-$B$10)*$B$2*Output!$F$6*$T$4/Output!$F$3</f>
        <v>123237571.38300097</v>
      </c>
      <c r="BS27" s="3">
        <v>2041</v>
      </c>
      <c r="BT27" s="3">
        <f>(B30-$B$10)*$B$2*Output!$F$6*$U$4/Output!$F$3</f>
        <v>6517375.9841432832</v>
      </c>
      <c r="BU27" s="3">
        <f>(C30-$B$10)*$B$2*Output!$F$6*$U$4/Output!$F$3</f>
        <v>12494908.545401486</v>
      </c>
      <c r="BV27" s="3">
        <f>(D30-$B$10)*$B$2*Output!$F$6*$U$4/Output!$F$3</f>
        <v>18472441.106659677</v>
      </c>
      <c r="BX27" s="3">
        <v>2041</v>
      </c>
      <c r="BY27" s="3">
        <f>(B30-$B$10)*$B$2*Output!$F$6*$V$4/Output!$F$3</f>
        <v>0</v>
      </c>
      <c r="BZ27" s="3">
        <f>(C30-$B$10)*$B$2*Output!$F$6*$V$4/Output!$F$3</f>
        <v>0</v>
      </c>
      <c r="CA27" s="3">
        <f>(D30-$B$10)*$B$2*Output!$F$6*$V$4/Output!$F$3</f>
        <v>0</v>
      </c>
      <c r="CC27" s="3">
        <v>2041</v>
      </c>
      <c r="CD27" s="3">
        <f>(B30-$B$10)*$B$2*Output!$F$6*$W$4/Output!$F$3</f>
        <v>1489685.9392327501</v>
      </c>
      <c r="CE27" s="3">
        <f>(C30-$B$10)*$B$2*Output!$F$6*$W$4/Output!$F$3</f>
        <v>2855979.0960917678</v>
      </c>
      <c r="CF27" s="3">
        <f>(D30-$B$10)*$B$2*Output!$F$6*$W$4/Output!$F$3</f>
        <v>4222272.2529507829</v>
      </c>
    </row>
    <row r="28" spans="1:84" x14ac:dyDescent="0.25">
      <c r="A28" s="3">
        <v>2039</v>
      </c>
      <c r="B28" s="3">
        <v>52.398321333650152</v>
      </c>
      <c r="C28" s="3">
        <v>73.026342162913039</v>
      </c>
      <c r="D28" s="3">
        <v>93.654362992175933</v>
      </c>
      <c r="F28" s="3">
        <v>2042</v>
      </c>
      <c r="G28" s="3">
        <f>(B31-$B$10)*$B$2*Output!$F$6*$G$4/Output!$F$3</f>
        <v>2704312.4112016601</v>
      </c>
      <c r="H28" s="3">
        <f>(C31-$B$10)*$B$2*Output!$F$6*$G$4/Output!$F$3</f>
        <v>5130486.0972657809</v>
      </c>
      <c r="I28" s="3">
        <f>(D31-$B$10)*$B$2*Output!$F$6*$G$4/Output!$F$3</f>
        <v>7556659.7833298985</v>
      </c>
      <c r="K28" s="3">
        <v>2042</v>
      </c>
      <c r="L28" s="3">
        <f>(B31-$B$10)*$B$2*Output!$F$6*$I$4/Output!$F$3</f>
        <v>16130345.295008693</v>
      </c>
      <c r="M28" s="3">
        <f>(C31-$B$10)*$B$2*Output!$F$6*$I$4/Output!$F$3</f>
        <v>30601683.421393529</v>
      </c>
      <c r="N28" s="3">
        <f>(D31-$B$10)*$B$2*Output!$F$6*$I$4/Output!$F$3</f>
        <v>45073021.547778346</v>
      </c>
      <c r="P28" s="3">
        <v>2042</v>
      </c>
      <c r="Q28" s="3">
        <f>(B31-$B$10)*$B$2*Output!$F$6*$J$4/Output!$F$3</f>
        <v>6288660.0651433179</v>
      </c>
      <c r="R28" s="3">
        <f>(C31-$B$10)*$B$2*Output!$F$6*$J$4/Output!$F$3</f>
        <v>11930530.992279798</v>
      </c>
      <c r="S28" s="3">
        <f>(D31-$B$10)*$B$2*Output!$F$6*$J$4/Output!$F$3</f>
        <v>17572401.919416271</v>
      </c>
      <c r="U28" s="3">
        <v>2042</v>
      </c>
      <c r="V28" s="3">
        <f>(B31-$B$10)*$B$2*Output!$F$6*$K$4/Output!$F$3</f>
        <v>28759901.099983525</v>
      </c>
      <c r="W28" s="3">
        <f>(C31-$B$10)*$B$2*Output!$F$6*$K$4/Output!$F$3</f>
        <v>54561844.312447436</v>
      </c>
      <c r="X28" s="3">
        <f>(D31-$B$10)*$B$2*Output!$F$6*$K$4/Output!$F$3</f>
        <v>80363787.524911314</v>
      </c>
      <c r="Z28" s="3">
        <v>2042</v>
      </c>
      <c r="AA28" s="3">
        <f>(B31-$B$10)*$B$2*Output!$F$6*$L$4/Output!$F$3</f>
        <v>8028805.7237454001</v>
      </c>
      <c r="AB28" s="3">
        <f>(C31-$B$10)*$B$2*Output!$F$6*$L$4/Output!$F$3</f>
        <v>15231848.203891573</v>
      </c>
      <c r="AC28" s="3">
        <f>(D31-$B$10)*$B$2*Output!$F$6*$L$4/Output!$F$3</f>
        <v>22434890.684037741</v>
      </c>
      <c r="AE28" s="3">
        <v>2042</v>
      </c>
      <c r="AF28" s="3">
        <f>(B31-$B$10)*$B$2*Output!$F$6*$M$4/Output!$F$3</f>
        <v>4313985.1649975283</v>
      </c>
      <c r="AG28" s="3">
        <f>(C31-$B$10)*$B$2*Output!$F$6*$M$4/Output!$F$3</f>
        <v>8184276.6468671132</v>
      </c>
      <c r="AH28" s="3">
        <f>(D31-$B$10)*$B$2*Output!$F$6*$M$4/Output!$F$3</f>
        <v>12054568.128736695</v>
      </c>
      <c r="AJ28" s="3">
        <v>2042</v>
      </c>
      <c r="AK28" s="3">
        <f>(B31-$B$10)*$B$2*Output!$F$6*$N$4/Output!$F$3</f>
        <v>5751980.2199967038</v>
      </c>
      <c r="AL28" s="3">
        <f>(C31-$B$10)*$B$2*Output!$F$6*$N$4/Output!$F$3</f>
        <v>10912368.862489484</v>
      </c>
      <c r="AM28" s="3">
        <f>(D31-$B$10)*$B$2*Output!$F$6*$N$4/Output!$F$3</f>
        <v>16072757.504982259</v>
      </c>
      <c r="AO28" s="3">
        <v>2042</v>
      </c>
      <c r="AP28" s="3">
        <f>(B31-$B$10)*$B$2*Output!$F$6*$O$4/Output!$F$3</f>
        <v>4995329.1105862288</v>
      </c>
      <c r="AQ28" s="3">
        <f>(C31-$B$10)*$B$2*Output!$F$6*$O$4/Output!$F$3</f>
        <v>9476888.2644522898</v>
      </c>
      <c r="AR28" s="3">
        <f>(D31-$B$10)*$B$2*Output!$F$6*$O$4/Output!$F$3</f>
        <v>13958447.418318344</v>
      </c>
      <c r="AT28" s="3">
        <v>2042</v>
      </c>
      <c r="AU28" s="3">
        <f>(B31-$B$10)*$B$2*Output!$F$6*$P$4/Output!$F$3</f>
        <v>6304784.3143321322</v>
      </c>
      <c r="AV28" s="3">
        <f>(C31-$B$10)*$B$2*Output!$F$6*$P$4/Output!$F$3</f>
        <v>11961121.110473759</v>
      </c>
      <c r="AW28" s="3">
        <f>(D31-$B$10)*$B$2*Output!$F$6*$P$4/Output!$F$3</f>
        <v>17617457.90661538</v>
      </c>
      <c r="AY28" s="3">
        <v>2042</v>
      </c>
      <c r="AZ28" s="3">
        <f>(B31-$B$10)*$B$2*Output!$F$6*$Q$4/Output!$F$3</f>
        <v>921468.47671008098</v>
      </c>
      <c r="BA28" s="3">
        <f>(C31-$B$10)*$B$2*Output!$F$6*$Q$4/Output!$F$3</f>
        <v>1748163.8546077034</v>
      </c>
      <c r="BB28" s="3">
        <f>(D31-$B$10)*$B$2*Output!$F$6*$Q$4/Output!$F$3</f>
        <v>2574859.2325053248</v>
      </c>
      <c r="BD28" s="3">
        <v>2042</v>
      </c>
      <c r="BE28" s="3">
        <f>(B31-$B$10)*$B$2*Output!$F$6*$R$4/Output!$F$3</f>
        <v>1600445.2490227723</v>
      </c>
      <c r="BF28" s="3">
        <f>(C31-$B$10)*$B$2*Output!$F$6*$R$4/Output!$F$3</f>
        <v>3036284.5895818011</v>
      </c>
      <c r="BG28" s="3">
        <f>(D31-$B$10)*$B$2*Output!$F$6*$R$4/Output!$F$3</f>
        <v>4472123.9301408278</v>
      </c>
      <c r="BI28" s="3">
        <v>2042</v>
      </c>
      <c r="BJ28" s="3">
        <f>(B31-$B$10)*$B$2*Output!$F$6*$S$4/Output!$F$3</f>
        <v>969966.81758955889</v>
      </c>
      <c r="BK28" s="3">
        <f>(C31-$B$10)*$B$2*Output!$F$6*$S$4/Output!$F$3</f>
        <v>1840172.4785344249</v>
      </c>
      <c r="BL28" s="3">
        <f>(D31-$B$10)*$B$2*Output!$F$6*$S$4/Output!$F$3</f>
        <v>2710378.1394792902</v>
      </c>
      <c r="BN28" s="3">
        <v>2042</v>
      </c>
      <c r="BO28" s="3">
        <f>(B31-$B$10)*$B$2*Output!$F$6*$T$4/Output!$F$3</f>
        <v>45895775.481986798</v>
      </c>
      <c r="BP28" s="3">
        <f>(C31-$B$10)*$B$2*Output!$F$6*$T$4/Output!$F$3</f>
        <v>87071167.16923064</v>
      </c>
      <c r="BQ28" s="3">
        <f>(D31-$B$10)*$B$2*Output!$F$6*$T$4/Output!$F$3</f>
        <v>128246558.85647443</v>
      </c>
      <c r="BS28" s="3">
        <v>2042</v>
      </c>
      <c r="BT28" s="3">
        <f>(B31-$B$10)*$B$2*Output!$F$6*$U$4/Output!$F$3</f>
        <v>6879452.4277068004</v>
      </c>
      <c r="BU28" s="3">
        <f>(C31-$B$10)*$B$2*Output!$F$6*$U$4/Output!$F$3</f>
        <v>13051352.680612732</v>
      </c>
      <c r="BV28" s="3">
        <f>(D31-$B$10)*$B$2*Output!$F$6*$U$4/Output!$F$3</f>
        <v>19223252.933518652</v>
      </c>
      <c r="BX28" s="3">
        <v>2042</v>
      </c>
      <c r="BY28" s="3">
        <f>(B31-$B$10)*$B$2*Output!$F$6*$V$4/Output!$F$3</f>
        <v>0</v>
      </c>
      <c r="BZ28" s="3">
        <f>(C31-$B$10)*$B$2*Output!$F$6*$V$4/Output!$F$3</f>
        <v>0</v>
      </c>
      <c r="CA28" s="3">
        <f>(D31-$B$10)*$B$2*Output!$F$6*$V$4/Output!$F$3</f>
        <v>0</v>
      </c>
      <c r="CC28" s="3">
        <v>2042</v>
      </c>
      <c r="CD28" s="3">
        <f>(B31-$B$10)*$B$2*Output!$F$6*$W$4/Output!$F$3</f>
        <v>1572446.2691901256</v>
      </c>
      <c r="CE28" s="3">
        <f>(C31-$B$10)*$B$2*Output!$F$6*$W$4/Output!$F$3</f>
        <v>2983166.3269971954</v>
      </c>
      <c r="CF28" s="3">
        <f>(D31-$B$10)*$B$2*Output!$F$6*$W$4/Output!$F$3</f>
        <v>4393886.3848042628</v>
      </c>
    </row>
    <row r="29" spans="1:84" x14ac:dyDescent="0.25">
      <c r="A29" s="3">
        <v>2040</v>
      </c>
      <c r="B29" s="3">
        <v>53.734716417003284</v>
      </c>
      <c r="C29" s="3">
        <v>75.11757011995843</v>
      </c>
      <c r="D29" s="3">
        <v>96.500423822913561</v>
      </c>
      <c r="F29" s="3">
        <v>2043</v>
      </c>
      <c r="G29" s="3">
        <f>(B32-$B$10)*$B$2*Output!$F$6*$G$4/Output!$F$3</f>
        <v>2846644.6433701683</v>
      </c>
      <c r="H29" s="3">
        <f>(C32-$B$10)*$B$2*Output!$F$6*$G$4/Output!$F$3</f>
        <v>5353346.889302901</v>
      </c>
      <c r="I29" s="3">
        <f>(D32-$B$10)*$B$2*Output!$F$6*$G$4/Output!$F$3</f>
        <v>7860049.1352356346</v>
      </c>
      <c r="K29" s="3">
        <v>2043</v>
      </c>
      <c r="L29" s="3">
        <f>(B32-$B$10)*$B$2*Output!$F$6*$I$4/Output!$F$3</f>
        <v>16979310.836851254</v>
      </c>
      <c r="M29" s="3">
        <f>(C32-$B$10)*$B$2*Output!$F$6*$I$4/Output!$F$3</f>
        <v>31930975.670834675</v>
      </c>
      <c r="N29" s="3">
        <f>(D32-$B$10)*$B$2*Output!$F$6*$I$4/Output!$F$3</f>
        <v>46882640.504818104</v>
      </c>
      <c r="P29" s="3">
        <v>2043</v>
      </c>
      <c r="Q29" s="3">
        <f>(B32-$B$10)*$B$2*Output!$F$6*$J$4/Output!$F$3</f>
        <v>6619642.1738350699</v>
      </c>
      <c r="R29" s="3">
        <f>(C32-$B$10)*$B$2*Output!$F$6*$J$4/Output!$F$3</f>
        <v>12448775.762064844</v>
      </c>
      <c r="S29" s="3">
        <f>(D32-$B$10)*$B$2*Output!$F$6*$J$4/Output!$F$3</f>
        <v>18277909.35029462</v>
      </c>
      <c r="U29" s="3">
        <v>2043</v>
      </c>
      <c r="V29" s="3">
        <f>(B32-$B$10)*$B$2*Output!$F$6*$K$4/Output!$F$3</f>
        <v>30273580.10524581</v>
      </c>
      <c r="W29" s="3">
        <f>(C32-$B$10)*$B$2*Output!$F$6*$K$4/Output!$F$3</f>
        <v>56931930.812624954</v>
      </c>
      <c r="X29" s="3">
        <f>(D32-$B$10)*$B$2*Output!$F$6*$K$4/Output!$F$3</f>
        <v>83590281.520004109</v>
      </c>
      <c r="Z29" s="3">
        <v>2043</v>
      </c>
      <c r="AA29" s="3">
        <f>(B32-$B$10)*$B$2*Output!$F$6*$L$4/Output!$F$3</f>
        <v>8451374.4460477885</v>
      </c>
      <c r="AB29" s="3">
        <f>(C32-$B$10)*$B$2*Output!$F$6*$L$4/Output!$F$3</f>
        <v>15893497.351857798</v>
      </c>
      <c r="AC29" s="3">
        <f>(D32-$B$10)*$B$2*Output!$F$6*$L$4/Output!$F$3</f>
        <v>23335620.257667813</v>
      </c>
      <c r="AE29" s="3">
        <v>2043</v>
      </c>
      <c r="AF29" s="3">
        <f>(B32-$B$10)*$B$2*Output!$F$6*$M$4/Output!$F$3</f>
        <v>4541037.0157868704</v>
      </c>
      <c r="AG29" s="3">
        <f>(C32-$B$10)*$B$2*Output!$F$6*$M$4/Output!$F$3</f>
        <v>8539789.6218937412</v>
      </c>
      <c r="AH29" s="3">
        <f>(D32-$B$10)*$B$2*Output!$F$6*$M$4/Output!$F$3</f>
        <v>12538542.228000615</v>
      </c>
      <c r="AJ29" s="3">
        <v>2043</v>
      </c>
      <c r="AK29" s="3">
        <f>(B32-$B$10)*$B$2*Output!$F$6*$N$4/Output!$F$3</f>
        <v>6054716.0210491605</v>
      </c>
      <c r="AL29" s="3">
        <f>(C32-$B$10)*$B$2*Output!$F$6*$N$4/Output!$F$3</f>
        <v>11386386.162524989</v>
      </c>
      <c r="AM29" s="3">
        <f>(D32-$B$10)*$B$2*Output!$F$6*$N$4/Output!$F$3</f>
        <v>16718056.304000819</v>
      </c>
      <c r="AO29" s="3">
        <v>2043</v>
      </c>
      <c r="AP29" s="3">
        <f>(B32-$B$10)*$B$2*Output!$F$6*$O$4/Output!$F$3</f>
        <v>5258241.1690381346</v>
      </c>
      <c r="AQ29" s="3">
        <f>(C32-$B$10)*$B$2*Output!$F$6*$O$4/Output!$F$3</f>
        <v>9888550.3924889863</v>
      </c>
      <c r="AR29" s="3">
        <f>(D32-$B$10)*$B$2*Output!$F$6*$O$4/Output!$F$3</f>
        <v>14518859.615939843</v>
      </c>
      <c r="AT29" s="3">
        <v>2043</v>
      </c>
      <c r="AU29" s="3">
        <f>(B32-$B$10)*$B$2*Output!$F$6*$P$4/Output!$F$3</f>
        <v>6636615.0677180337</v>
      </c>
      <c r="AV29" s="3">
        <f>(C32-$B$10)*$B$2*Output!$F$6*$P$4/Output!$F$3</f>
        <v>12480694.67013173</v>
      </c>
      <c r="AW29" s="3">
        <f>(D32-$B$10)*$B$2*Output!$F$6*$P$4/Output!$F$3</f>
        <v>18324774.272545427</v>
      </c>
      <c r="AY29" s="3">
        <v>2043</v>
      </c>
      <c r="AZ29" s="3">
        <f>(B32-$B$10)*$B$2*Output!$F$6*$Q$4/Output!$F$3</f>
        <v>969966.81758955866</v>
      </c>
      <c r="BA29" s="3">
        <f>(C32-$B$10)*$B$2*Output!$F$6*$Q$4/Output!$F$3</f>
        <v>1824101.5287115602</v>
      </c>
      <c r="BB29" s="3">
        <f>(D32-$B$10)*$B$2*Output!$F$6*$Q$4/Output!$F$3</f>
        <v>2678236.2398335622</v>
      </c>
      <c r="BD29" s="3">
        <v>2043</v>
      </c>
      <c r="BE29" s="3">
        <f>(B32-$B$10)*$B$2*Output!$F$6*$R$4/Output!$F$3</f>
        <v>1684679.2094976546</v>
      </c>
      <c r="BF29" s="3">
        <f>(C32-$B$10)*$B$2*Output!$F$6*$R$4/Output!$F$3</f>
        <v>3168176.3393411315</v>
      </c>
      <c r="BG29" s="3">
        <f>(D32-$B$10)*$B$2*Output!$F$6*$R$4/Output!$F$3</f>
        <v>4651673.4691846091</v>
      </c>
      <c r="BI29" s="3">
        <v>2043</v>
      </c>
      <c r="BJ29" s="3">
        <f>(B32-$B$10)*$B$2*Output!$F$6*$S$4/Output!$F$3</f>
        <v>1021017.7027258512</v>
      </c>
      <c r="BK29" s="3">
        <f>(C32-$B$10)*$B$2*Output!$F$6*$S$4/Output!$F$3</f>
        <v>1920106.8723279585</v>
      </c>
      <c r="BL29" s="3">
        <f>(D32-$B$10)*$B$2*Output!$F$6*$S$4/Output!$F$3</f>
        <v>2819196.0419300664</v>
      </c>
      <c r="BN29" s="3">
        <v>2043</v>
      </c>
      <c r="BO29" s="3">
        <f>(B32-$B$10)*$B$2*Output!$F$6*$T$4/Output!$F$3</f>
        <v>48311342.612617671</v>
      </c>
      <c r="BP29" s="3">
        <f>(C32-$B$10)*$B$2*Output!$F$6*$T$4/Output!$F$3</f>
        <v>90853410.9783061</v>
      </c>
      <c r="BQ29" s="3">
        <f>(D32-$B$10)*$B$2*Output!$F$6*$T$4/Output!$F$3</f>
        <v>133395479.34399454</v>
      </c>
      <c r="BS29" s="3">
        <v>2043</v>
      </c>
      <c r="BT29" s="3">
        <f>(B32-$B$10)*$B$2*Output!$F$6*$U$4/Output!$F$3</f>
        <v>7241528.8712703148</v>
      </c>
      <c r="BU29" s="3">
        <f>(C32-$B$10)*$B$2*Output!$F$6*$U$4/Output!$F$3</f>
        <v>13618284.300816761</v>
      </c>
      <c r="BV29" s="3">
        <f>(D32-$B$10)*$B$2*Output!$F$6*$U$4/Output!$F$3</f>
        <v>19995039.730363209</v>
      </c>
      <c r="BX29" s="3">
        <v>2043</v>
      </c>
      <c r="BY29" s="3">
        <f>(B32-$B$10)*$B$2*Output!$F$6*$V$4/Output!$F$3</f>
        <v>0</v>
      </c>
      <c r="BZ29" s="3">
        <f>(C32-$B$10)*$B$2*Output!$F$6*$V$4/Output!$F$3</f>
        <v>0</v>
      </c>
      <c r="CA29" s="3">
        <f>(D32-$B$10)*$B$2*Output!$F$6*$V$4/Output!$F$3</f>
        <v>0</v>
      </c>
      <c r="CC29" s="3">
        <v>2043</v>
      </c>
      <c r="CD29" s="3">
        <f>(B32-$B$10)*$B$2*Output!$F$6*$W$4/Output!$F$3</f>
        <v>1655206.5991475002</v>
      </c>
      <c r="CE29" s="3">
        <f>(C32-$B$10)*$B$2*Output!$F$6*$W$4/Output!$F$3</f>
        <v>3112750.6973295454</v>
      </c>
      <c r="CF29" s="3">
        <f>(D32-$B$10)*$B$2*Output!$F$6*$W$4/Output!$F$3</f>
        <v>4570294.7955115903</v>
      </c>
    </row>
    <row r="30" spans="1:84" x14ac:dyDescent="0.25">
      <c r="A30" s="3">
        <v>2041</v>
      </c>
      <c r="B30" s="3">
        <v>55.071111500356416</v>
      </c>
      <c r="C30" s="3">
        <v>77.133704268967193</v>
      </c>
      <c r="D30" s="3">
        <v>99.196297037577935</v>
      </c>
      <c r="F30" s="3">
        <v>2044</v>
      </c>
      <c r="G30" s="3">
        <f>(B33-$B$10)*$B$2*Output!$F$6*$G$4/Output!$F$3</f>
        <v>2988976.875538676</v>
      </c>
      <c r="H30" s="3">
        <f>(C33-$B$10)*$B$2*Output!$F$6*$G$4/Output!$F$3</f>
        <v>5580445.4825590011</v>
      </c>
      <c r="I30" s="3">
        <f>(D33-$B$10)*$B$2*Output!$F$6*$G$4/Output!$F$3</f>
        <v>8171914.0895793261</v>
      </c>
      <c r="K30" s="3">
        <v>2044</v>
      </c>
      <c r="L30" s="3">
        <f>(B33-$B$10)*$B$2*Output!$F$6*$I$4/Output!$F$3</f>
        <v>17828276.378693815</v>
      </c>
      <c r="M30" s="3">
        <f>(C33-$B$10)*$B$2*Output!$F$6*$I$4/Output!$F$3</f>
        <v>33285545.028301742</v>
      </c>
      <c r="N30" s="3">
        <f>(D33-$B$10)*$B$2*Output!$F$6*$I$4/Output!$F$3</f>
        <v>48742813.677909657</v>
      </c>
      <c r="P30" s="3">
        <v>2044</v>
      </c>
      <c r="Q30" s="3">
        <f>(B33-$B$10)*$B$2*Output!$F$6*$J$4/Output!$F$3</f>
        <v>6950624.2825268237</v>
      </c>
      <c r="R30" s="3">
        <f>(C33-$B$10)*$B$2*Output!$F$6*$J$4/Output!$F$3</f>
        <v>12976875.196266407</v>
      </c>
      <c r="S30" s="3">
        <f>(D33-$B$10)*$B$2*Output!$F$6*$J$4/Output!$F$3</f>
        <v>19003126.11000599</v>
      </c>
      <c r="U30" s="3">
        <v>2044</v>
      </c>
      <c r="V30" s="3">
        <f>(B33-$B$10)*$B$2*Output!$F$6*$K$4/Output!$F$3</f>
        <v>31787259.110508095</v>
      </c>
      <c r="W30" s="3">
        <f>(C33-$B$10)*$B$2*Output!$F$6*$K$4/Output!$F$3</f>
        <v>59347085.605738752</v>
      </c>
      <c r="X30" s="3">
        <f>(D33-$B$10)*$B$2*Output!$F$6*$K$4/Output!$F$3</f>
        <v>86906912.100969404</v>
      </c>
      <c r="Z30" s="3">
        <v>2044</v>
      </c>
      <c r="AA30" s="3">
        <f>(B33-$B$10)*$B$2*Output!$F$6*$L$4/Output!$F$3</f>
        <v>8873943.1683501769</v>
      </c>
      <c r="AB30" s="3">
        <f>(C33-$B$10)*$B$2*Output!$F$6*$L$4/Output!$F$3</f>
        <v>16567728.064935401</v>
      </c>
      <c r="AC30" s="3">
        <f>(D33-$B$10)*$B$2*Output!$F$6*$L$4/Output!$F$3</f>
        <v>24261512.961520623</v>
      </c>
      <c r="AE30" s="3">
        <v>2044</v>
      </c>
      <c r="AF30" s="3">
        <f>(B33-$B$10)*$B$2*Output!$F$6*$M$4/Output!$F$3</f>
        <v>4768088.8665762143</v>
      </c>
      <c r="AG30" s="3">
        <f>(C33-$B$10)*$B$2*Output!$F$6*$M$4/Output!$F$3</f>
        <v>8902062.840860812</v>
      </c>
      <c r="AH30" s="3">
        <f>(D33-$B$10)*$B$2*Output!$F$6*$M$4/Output!$F$3</f>
        <v>13036036.815145409</v>
      </c>
      <c r="AJ30" s="3">
        <v>2044</v>
      </c>
      <c r="AK30" s="3">
        <f>(B33-$B$10)*$B$2*Output!$F$6*$N$4/Output!$F$3</f>
        <v>6357451.8221016182</v>
      </c>
      <c r="AL30" s="3">
        <f>(C33-$B$10)*$B$2*Output!$F$6*$N$4/Output!$F$3</f>
        <v>11869417.121147748</v>
      </c>
      <c r="AM30" s="3">
        <f>(D33-$B$10)*$B$2*Output!$F$6*$N$4/Output!$F$3</f>
        <v>17381382.420193877</v>
      </c>
      <c r="AO30" s="3">
        <v>2044</v>
      </c>
      <c r="AP30" s="3">
        <f>(B33-$B$10)*$B$2*Output!$F$6*$O$4/Output!$F$3</f>
        <v>5521153.2274900414</v>
      </c>
      <c r="AQ30" s="3">
        <f>(C33-$B$10)*$B$2*Output!$F$6*$O$4/Output!$F$3</f>
        <v>10308040.466626279</v>
      </c>
      <c r="AR30" s="3">
        <f>(D33-$B$10)*$B$2*Output!$F$6*$O$4/Output!$F$3</f>
        <v>15094927.705762515</v>
      </c>
      <c r="AT30" s="3">
        <v>2044</v>
      </c>
      <c r="AU30" s="3">
        <f>(B33-$B$10)*$B$2*Output!$F$6*$P$4/Output!$F$3</f>
        <v>6968445.8211039342</v>
      </c>
      <c r="AV30" s="3">
        <f>(C33-$B$10)*$B$2*Output!$F$6*$P$4/Output!$F$3</f>
        <v>13010148.161761321</v>
      </c>
      <c r="AW30" s="3">
        <f>(D33-$B$10)*$B$2*Output!$F$6*$P$4/Output!$F$3</f>
        <v>19051850.502418704</v>
      </c>
      <c r="AY30" s="3">
        <v>2044</v>
      </c>
      <c r="AZ30" s="3">
        <f>(B33-$B$10)*$B$2*Output!$F$6*$Q$4/Output!$F$3</f>
        <v>1018465.1584690365</v>
      </c>
      <c r="BA30" s="3">
        <f>(C33-$B$10)*$B$2*Output!$F$6*$Q$4/Output!$F$3</f>
        <v>1901483.1928728081</v>
      </c>
      <c r="BB30" s="3">
        <f>(D33-$B$10)*$B$2*Output!$F$6*$Q$4/Output!$F$3</f>
        <v>2784501.2272765795</v>
      </c>
      <c r="BD30" s="3">
        <v>2044</v>
      </c>
      <c r="BE30" s="3">
        <f>(B33-$B$10)*$B$2*Output!$F$6*$R$4/Output!$F$3</f>
        <v>1768913.1699725371</v>
      </c>
      <c r="BF30" s="3">
        <f>(C33-$B$10)*$B$2*Output!$F$6*$R$4/Output!$F$3</f>
        <v>3302576.0718317195</v>
      </c>
      <c r="BG30" s="3">
        <f>(D33-$B$10)*$B$2*Output!$F$6*$R$4/Output!$F$3</f>
        <v>4836238.9736909019</v>
      </c>
      <c r="BI30" s="3">
        <v>2044</v>
      </c>
      <c r="BJ30" s="3">
        <f>(B33-$B$10)*$B$2*Output!$F$6*$S$4/Output!$F$3</f>
        <v>1072068.587862144</v>
      </c>
      <c r="BK30" s="3">
        <f>(C33-$B$10)*$B$2*Output!$F$6*$S$4/Output!$F$3</f>
        <v>2001561.2556555879</v>
      </c>
      <c r="BL30" s="3">
        <f>(D33-$B$10)*$B$2*Output!$F$6*$S$4/Output!$F$3</f>
        <v>2931053.9234490315</v>
      </c>
      <c r="BN30" s="3">
        <v>2044</v>
      </c>
      <c r="BO30" s="3">
        <f>(B33-$B$10)*$B$2*Output!$F$6*$T$4/Output!$F$3</f>
        <v>50726909.743248552</v>
      </c>
      <c r="BP30" s="3">
        <f>(C33-$B$10)*$B$2*Output!$F$6*$T$4/Output!$F$3</f>
        <v>94707575.905843318</v>
      </c>
      <c r="BQ30" s="3">
        <f>(D33-$B$10)*$B$2*Output!$F$6*$T$4/Output!$F$3</f>
        <v>138688242.06843805</v>
      </c>
      <c r="BS30" s="3">
        <v>2044</v>
      </c>
      <c r="BT30" s="3">
        <f>(B33-$B$10)*$B$2*Output!$F$6*$U$4/Output!$F$3</f>
        <v>7603605.3148338292</v>
      </c>
      <c r="BU30" s="3">
        <f>(C33-$B$10)*$B$2*Output!$F$6*$U$4/Output!$F$3</f>
        <v>14195996.388456171</v>
      </c>
      <c r="BV30" s="3">
        <f>(D33-$B$10)*$B$2*Output!$F$6*$U$4/Output!$F$3</f>
        <v>20788387.462078512</v>
      </c>
      <c r="BX30" s="3">
        <v>2044</v>
      </c>
      <c r="BY30" s="3">
        <f>(B33-$B$10)*$B$2*Output!$F$6*$V$4/Output!$F$3</f>
        <v>0</v>
      </c>
      <c r="BZ30" s="3">
        <f>(C33-$B$10)*$B$2*Output!$F$6*$V$4/Output!$F$3</f>
        <v>0</v>
      </c>
      <c r="CA30" s="3">
        <f>(D33-$B$10)*$B$2*Output!$F$6*$V$4/Output!$F$3</f>
        <v>0</v>
      </c>
      <c r="CC30" s="3">
        <v>2044</v>
      </c>
      <c r="CD30" s="3">
        <f>(B33-$B$10)*$B$2*Output!$F$6*$W$4/Output!$F$3</f>
        <v>1737966.9291048753</v>
      </c>
      <c r="CE30" s="3">
        <f>(C33-$B$10)*$B$2*Output!$F$6*$W$4/Output!$F$3</f>
        <v>3244799.1745042675</v>
      </c>
      <c r="CF30" s="3">
        <f>(D33-$B$10)*$B$2*Output!$F$6*$W$4/Output!$F$3</f>
        <v>4751631.4199036593</v>
      </c>
    </row>
    <row r="31" spans="1:84" x14ac:dyDescent="0.25">
      <c r="A31" s="3">
        <v>2042</v>
      </c>
      <c r="B31" s="3">
        <v>56.407506583709555</v>
      </c>
      <c r="C31" s="3">
        <v>79.187494897096101</v>
      </c>
      <c r="D31" s="3">
        <v>101.96748321048261</v>
      </c>
      <c r="F31" s="3">
        <v>2045</v>
      </c>
      <c r="G31" s="3">
        <f>(B34-$B$10)*$B$2*Output!$F$6*$G$4/Output!$F$3</f>
        <v>3131309.1077071852</v>
      </c>
      <c r="H31" s="3">
        <f>(C34-$B$10)*$B$2*Output!$F$6*$G$4/Output!$F$3</f>
        <v>5811900.2658902388</v>
      </c>
      <c r="I31" s="3">
        <f>(D34-$B$10)*$B$2*Output!$F$6*$G$4/Output!$F$3</f>
        <v>8492491.4240732919</v>
      </c>
      <c r="K31" s="3">
        <v>2045</v>
      </c>
      <c r="L31" s="3">
        <f>(B34-$B$10)*$B$2*Output!$F$6*$I$4/Output!$F$3</f>
        <v>18677241.920536384</v>
      </c>
      <c r="M31" s="3">
        <f>(C34-$B$10)*$B$2*Output!$F$6*$I$4/Output!$F$3</f>
        <v>34666097.644874364</v>
      </c>
      <c r="N31" s="3">
        <f>(D34-$B$10)*$B$2*Output!$F$6*$I$4/Output!$F$3</f>
        <v>50654953.369212337</v>
      </c>
      <c r="P31" s="3">
        <v>2045</v>
      </c>
      <c r="Q31" s="3">
        <f>(B34-$B$10)*$B$2*Output!$F$6*$J$4/Output!$F$3</f>
        <v>7281606.3912185784</v>
      </c>
      <c r="R31" s="3">
        <f>(C34-$B$10)*$B$2*Output!$F$6*$J$4/Output!$F$3</f>
        <v>13515104.598606348</v>
      </c>
      <c r="S31" s="3">
        <f>(D34-$B$10)*$B$2*Output!$F$6*$J$4/Output!$F$3</f>
        <v>19748602.805994112</v>
      </c>
      <c r="U31" s="3">
        <v>2045</v>
      </c>
      <c r="V31" s="3">
        <f>(B34-$B$10)*$B$2*Output!$F$6*$K$4/Output!$F$3</f>
        <v>33300938.115770396</v>
      </c>
      <c r="W31" s="3">
        <f>(C34-$B$10)*$B$2*Output!$F$6*$K$4/Output!$F$3</f>
        <v>61808567.737075284</v>
      </c>
      <c r="X31" s="3">
        <f>(D34-$B$10)*$B$2*Output!$F$6*$K$4/Output!$F$3</f>
        <v>90316197.358380169</v>
      </c>
      <c r="Z31" s="3">
        <v>2045</v>
      </c>
      <c r="AA31" s="3">
        <f>(B34-$B$10)*$B$2*Output!$F$6*$L$4/Output!$F$3</f>
        <v>9296511.890652569</v>
      </c>
      <c r="AB31" s="3">
        <f>(C34-$B$10)*$B$2*Output!$F$6*$L$4/Output!$F$3</f>
        <v>17254891.826600183</v>
      </c>
      <c r="AC31" s="3">
        <f>(D34-$B$10)*$B$2*Output!$F$6*$L$4/Output!$F$3</f>
        <v>25213271.762547795</v>
      </c>
      <c r="AE31" s="3">
        <v>2045</v>
      </c>
      <c r="AF31" s="3">
        <f>(B34-$B$10)*$B$2*Output!$F$6*$M$4/Output!$F$3</f>
        <v>4995140.7173655583</v>
      </c>
      <c r="AG31" s="3">
        <f>(C34-$B$10)*$B$2*Output!$F$6*$M$4/Output!$F$3</f>
        <v>9271285.1605612915</v>
      </c>
      <c r="AH31" s="3">
        <f>(D34-$B$10)*$B$2*Output!$F$6*$M$4/Output!$F$3</f>
        <v>13547429.603757022</v>
      </c>
      <c r="AJ31" s="3">
        <v>2045</v>
      </c>
      <c r="AK31" s="3">
        <f>(B34-$B$10)*$B$2*Output!$F$6*$N$4/Output!$F$3</f>
        <v>6660187.6231540777</v>
      </c>
      <c r="AL31" s="3">
        <f>(C34-$B$10)*$B$2*Output!$F$6*$N$4/Output!$F$3</f>
        <v>12361713.547415055</v>
      </c>
      <c r="AM31" s="3">
        <f>(D34-$B$10)*$B$2*Output!$F$6*$N$4/Output!$F$3</f>
        <v>18063239.471676029</v>
      </c>
      <c r="AO31" s="3">
        <v>2045</v>
      </c>
      <c r="AP31" s="3">
        <f>(B34-$B$10)*$B$2*Output!$F$6*$O$4/Output!$F$3</f>
        <v>5784065.2859419491</v>
      </c>
      <c r="AQ31" s="3">
        <f>(C34-$B$10)*$B$2*Output!$F$6*$O$4/Output!$F$3</f>
        <v>10735577.171398196</v>
      </c>
      <c r="AR31" s="3">
        <f>(D34-$B$10)*$B$2*Output!$F$6*$O$4/Output!$F$3</f>
        <v>15687089.056854442</v>
      </c>
      <c r="AT31" s="3">
        <v>2045</v>
      </c>
      <c r="AU31" s="3">
        <f>(B34-$B$10)*$B$2*Output!$F$6*$P$4/Output!$F$3</f>
        <v>7300276.5744898384</v>
      </c>
      <c r="AV31" s="3">
        <f>(C34-$B$10)*$B$2*Output!$F$6*$P$4/Output!$F$3</f>
        <v>13549757.594968595</v>
      </c>
      <c r="AW31" s="3">
        <f>(D34-$B$10)*$B$2*Output!$F$6*$P$4/Output!$F$3</f>
        <v>19799238.61544735</v>
      </c>
      <c r="AY31" s="3">
        <v>2045</v>
      </c>
      <c r="AZ31" s="3">
        <f>(B34-$B$10)*$B$2*Output!$F$6*$Q$4/Output!$F$3</f>
        <v>1066963.4993485147</v>
      </c>
      <c r="BA31" s="3">
        <f>(C34-$B$10)*$B$2*Output!$F$6*$Q$4/Output!$F$3</f>
        <v>1980349.1869569484</v>
      </c>
      <c r="BB31" s="3">
        <f>(D34-$B$10)*$B$2*Output!$F$6*$Q$4/Output!$F$3</f>
        <v>2893734.8745653816</v>
      </c>
      <c r="BD31" s="3">
        <v>2045</v>
      </c>
      <c r="BE31" s="3">
        <f>(B34-$B$10)*$B$2*Output!$F$6*$R$4/Output!$F$3</f>
        <v>1853147.1304474205</v>
      </c>
      <c r="BF31" s="3">
        <f>(C34-$B$10)*$B$2*Output!$F$6*$R$4/Output!$F$3</f>
        <v>3439553.8510304894</v>
      </c>
      <c r="BG31" s="3">
        <f>(D34-$B$10)*$B$2*Output!$F$6*$R$4/Output!$F$3</f>
        <v>5025960.5716135576</v>
      </c>
      <c r="BI31" s="3">
        <v>2045</v>
      </c>
      <c r="BJ31" s="3">
        <f>(B34-$B$10)*$B$2*Output!$F$6*$S$4/Output!$F$3</f>
        <v>1123119.4729984368</v>
      </c>
      <c r="BK31" s="3">
        <f>(C34-$B$10)*$B$2*Output!$F$6*$S$4/Output!$F$3</f>
        <v>2084578.0915336302</v>
      </c>
      <c r="BL31" s="3">
        <f>(D34-$B$10)*$B$2*Output!$F$6*$S$4/Output!$F$3</f>
        <v>3046036.7100688233</v>
      </c>
      <c r="BN31" s="3">
        <v>2045</v>
      </c>
      <c r="BO31" s="3">
        <f>(B34-$B$10)*$B$2*Output!$F$6*$T$4/Output!$F$3</f>
        <v>53142476.87387944</v>
      </c>
      <c r="BP31" s="3">
        <f>(C34-$B$10)*$B$2*Output!$F$6*$T$4/Output!$F$3</f>
        <v>98635671.168062717</v>
      </c>
      <c r="BQ31" s="3">
        <f>(D34-$B$10)*$B$2*Output!$F$6*$T$4/Output!$F$3</f>
        <v>144128865.46224597</v>
      </c>
      <c r="BS31" s="3">
        <v>2045</v>
      </c>
      <c r="BT31" s="3">
        <f>(B34-$B$10)*$B$2*Output!$F$6*$U$4/Output!$F$3</f>
        <v>7965681.7583973482</v>
      </c>
      <c r="BU31" s="3">
        <f>(C34-$B$10)*$B$2*Output!$F$6*$U$4/Output!$F$3</f>
        <v>14784790.110844519</v>
      </c>
      <c r="BV31" s="3">
        <f>(D34-$B$10)*$B$2*Output!$F$6*$U$4/Output!$F$3</f>
        <v>21603898.463291686</v>
      </c>
      <c r="BX31" s="3">
        <v>2045</v>
      </c>
      <c r="BY31" s="3">
        <f>(B34-$B$10)*$B$2*Output!$F$6*$V$4/Output!$F$3</f>
        <v>0</v>
      </c>
      <c r="BZ31" s="3">
        <f>(C34-$B$10)*$B$2*Output!$F$6*$V$4/Output!$F$3</f>
        <v>0</v>
      </c>
      <c r="CA31" s="3">
        <f>(D34-$B$10)*$B$2*Output!$F$6*$V$4/Output!$F$3</f>
        <v>0</v>
      </c>
      <c r="CC31" s="3">
        <v>2045</v>
      </c>
      <c r="CD31" s="3">
        <f>(B34-$B$10)*$B$2*Output!$F$6*$W$4/Output!$F$3</f>
        <v>1820727.2590622506</v>
      </c>
      <c r="CE31" s="3">
        <f>(C34-$B$10)*$B$2*Output!$F$6*$W$4/Output!$F$3</f>
        <v>3379380.5967644611</v>
      </c>
      <c r="CF31" s="3">
        <f>(D34-$B$10)*$B$2*Output!$F$6*$W$4/Output!$F$3</f>
        <v>4938033.9344666712</v>
      </c>
    </row>
    <row r="32" spans="1:84" x14ac:dyDescent="0.25">
      <c r="A32" s="3">
        <v>2043</v>
      </c>
      <c r="B32" s="3">
        <v>57.743901667062687</v>
      </c>
      <c r="C32" s="3">
        <v>81.279993990330226</v>
      </c>
      <c r="D32" s="3">
        <v>104.81608631359776</v>
      </c>
      <c r="F32" s="3">
        <v>2046</v>
      </c>
      <c r="G32" s="3">
        <f>(B35-$B$10)*$B$2*Output!$F$6*$G$4/Output!$F$3</f>
        <v>3273641.3398756939</v>
      </c>
      <c r="H32" s="3">
        <f>(C35-$B$10)*$B$2*Output!$F$6*$G$4/Output!$F$3</f>
        <v>6047832.9355097087</v>
      </c>
      <c r="I32" s="3">
        <f>(D35-$B$10)*$B$2*Output!$F$6*$G$4/Output!$F$3</f>
        <v>8822024.5311437212</v>
      </c>
      <c r="K32" s="3">
        <v>2046</v>
      </c>
      <c r="L32" s="3">
        <f>(B35-$B$10)*$B$2*Output!$F$6*$I$4/Output!$F$3</f>
        <v>19526207.462378941</v>
      </c>
      <c r="M32" s="3">
        <f>(C35-$B$10)*$B$2*Output!$F$6*$I$4/Output!$F$3</f>
        <v>36073359.398942269</v>
      </c>
      <c r="N32" s="3">
        <f>(D35-$B$10)*$B$2*Output!$F$6*$I$4/Output!$F$3</f>
        <v>52620511.33550559</v>
      </c>
      <c r="P32" s="3">
        <v>2046</v>
      </c>
      <c r="Q32" s="3">
        <f>(B35-$B$10)*$B$2*Output!$F$6*$J$4/Output!$F$3</f>
        <v>7612588.4999103323</v>
      </c>
      <c r="R32" s="3">
        <f>(C35-$B$10)*$B$2*Output!$F$6*$J$4/Output!$F$3</f>
        <v>14063746.963797923</v>
      </c>
      <c r="S32" s="3">
        <f>(D35-$B$10)*$B$2*Output!$F$6*$J$4/Output!$F$3</f>
        <v>20514905.42768551</v>
      </c>
      <c r="U32" s="3">
        <v>2046</v>
      </c>
      <c r="V32" s="3">
        <f>(B35-$B$10)*$B$2*Output!$F$6*$K$4/Output!$F$3</f>
        <v>34814617.121032685</v>
      </c>
      <c r="W32" s="3">
        <f>(C35-$B$10)*$B$2*Output!$F$6*$K$4/Output!$F$3</f>
        <v>64317671.425097764</v>
      </c>
      <c r="X32" s="3">
        <f>(D35-$B$10)*$B$2*Output!$F$6*$K$4/Output!$F$3</f>
        <v>93820725.729162827</v>
      </c>
      <c r="Z32" s="3">
        <v>2046</v>
      </c>
      <c r="AA32" s="3">
        <f>(B35-$B$10)*$B$2*Output!$F$6*$L$4/Output!$F$3</f>
        <v>9719080.6129549574</v>
      </c>
      <c r="AB32" s="3">
        <f>(C35-$B$10)*$B$2*Output!$F$6*$L$4/Output!$F$3</f>
        <v>17955349.939506456</v>
      </c>
      <c r="AC32" s="3">
        <f>(D35-$B$10)*$B$2*Output!$F$6*$L$4/Output!$F$3</f>
        <v>26191619.266057953</v>
      </c>
      <c r="AE32" s="3">
        <v>2046</v>
      </c>
      <c r="AF32" s="3">
        <f>(B35-$B$10)*$B$2*Output!$F$6*$M$4/Output!$F$3</f>
        <v>5222192.5681549013</v>
      </c>
      <c r="AG32" s="3">
        <f>(C35-$B$10)*$B$2*Output!$F$6*$M$4/Output!$F$3</f>
        <v>9647650.7137646619</v>
      </c>
      <c r="AH32" s="3">
        <f>(D35-$B$10)*$B$2*Output!$F$6*$M$4/Output!$F$3</f>
        <v>14073108.859374421</v>
      </c>
      <c r="AJ32" s="3">
        <v>2046</v>
      </c>
      <c r="AK32" s="3">
        <f>(B35-$B$10)*$B$2*Output!$F$6*$N$4/Output!$F$3</f>
        <v>6962923.4242065353</v>
      </c>
      <c r="AL32" s="3">
        <f>(C35-$B$10)*$B$2*Output!$F$6*$N$4/Output!$F$3</f>
        <v>12863534.285019549</v>
      </c>
      <c r="AM32" s="3">
        <f>(D35-$B$10)*$B$2*Output!$F$6*$N$4/Output!$F$3</f>
        <v>18764145.145832561</v>
      </c>
      <c r="AO32" s="3">
        <v>2046</v>
      </c>
      <c r="AP32" s="3">
        <f>(B35-$B$10)*$B$2*Output!$F$6*$O$4/Output!$F$3</f>
        <v>6046977.3443938559</v>
      </c>
      <c r="AQ32" s="3">
        <f>(C35-$B$10)*$B$2*Output!$F$6*$O$4/Output!$F$3</f>
        <v>11171385.300594619</v>
      </c>
      <c r="AR32" s="3">
        <f>(D35-$B$10)*$B$2*Output!$F$6*$O$4/Output!$F$3</f>
        <v>16295793.256795378</v>
      </c>
      <c r="AT32" s="3">
        <v>2046</v>
      </c>
      <c r="AU32" s="3">
        <f>(B35-$B$10)*$B$2*Output!$F$6*$P$4/Output!$F$3</f>
        <v>7632107.327875739</v>
      </c>
      <c r="AV32" s="3">
        <f>(C35-$B$10)*$B$2*Output!$F$6*$P$4/Output!$F$3</f>
        <v>14099806.690070875</v>
      </c>
      <c r="AW32" s="3">
        <f>(D35-$B$10)*$B$2*Output!$F$6*$P$4/Output!$F$3</f>
        <v>20567506.052266009</v>
      </c>
      <c r="AY32" s="3">
        <v>2046</v>
      </c>
      <c r="AZ32" s="3">
        <f>(B35-$B$10)*$B$2*Output!$F$6*$Q$4/Output!$F$3</f>
        <v>1115461.8402279925</v>
      </c>
      <c r="BA32" s="3">
        <f>(C35-$B$10)*$B$2*Output!$F$6*$Q$4/Output!$F$3</f>
        <v>2060740.9777795891</v>
      </c>
      <c r="BB32" s="3">
        <f>(D35-$B$10)*$B$2*Output!$F$6*$Q$4/Output!$F$3</f>
        <v>3006020.1153311851</v>
      </c>
      <c r="BD32" s="3">
        <v>2046</v>
      </c>
      <c r="BE32" s="3">
        <f>(B35-$B$10)*$B$2*Output!$F$6*$R$4/Output!$F$3</f>
        <v>1937381.090922303</v>
      </c>
      <c r="BF32" s="3">
        <f>(C35-$B$10)*$B$2*Output!$F$6*$R$4/Output!$F$3</f>
        <v>3579181.6982487603</v>
      </c>
      <c r="BG32" s="3">
        <f>(D35-$B$10)*$B$2*Output!$F$6*$R$4/Output!$F$3</f>
        <v>5220982.3055752171</v>
      </c>
      <c r="BI32" s="3">
        <v>2046</v>
      </c>
      <c r="BJ32" s="3">
        <f>(B35-$B$10)*$B$2*Output!$F$6*$S$4/Output!$F$3</f>
        <v>1174170.3581347291</v>
      </c>
      <c r="BK32" s="3">
        <f>(C35-$B$10)*$B$2*Output!$F$6*$S$4/Output!$F$3</f>
        <v>2169201.0292416732</v>
      </c>
      <c r="BL32" s="3">
        <f>(D35-$B$10)*$B$2*Output!$F$6*$S$4/Output!$F$3</f>
        <v>3164231.700348617</v>
      </c>
      <c r="BN32" s="3">
        <v>2046</v>
      </c>
      <c r="BO32" s="3">
        <f>(B35-$B$10)*$B$2*Output!$F$6*$T$4/Output!$F$3</f>
        <v>55558044.004510328</v>
      </c>
      <c r="BP32" s="3">
        <f>(C35-$B$10)*$B$2*Output!$F$6*$T$4/Output!$F$3</f>
        <v>102639762.11142726</v>
      </c>
      <c r="BQ32" s="3">
        <f>(D35-$B$10)*$B$2*Output!$F$6*$T$4/Output!$F$3</f>
        <v>149721480.21834421</v>
      </c>
      <c r="BS32" s="3">
        <v>2046</v>
      </c>
      <c r="BT32" s="3">
        <f>(B35-$B$10)*$B$2*Output!$F$6*$U$4/Output!$F$3</f>
        <v>8327758.2019608626</v>
      </c>
      <c r="BU32" s="3">
        <f>(C35-$B$10)*$B$2*Output!$F$6*$U$4/Output!$F$3</f>
        <v>15384975.048822077</v>
      </c>
      <c r="BV32" s="3">
        <f>(D35-$B$10)*$B$2*Output!$F$6*$U$4/Output!$F$3</f>
        <v>22442191.895683289</v>
      </c>
      <c r="BX32" s="3">
        <v>2046</v>
      </c>
      <c r="BY32" s="3">
        <f>(B35-$B$10)*$B$2*Output!$F$6*$V$4/Output!$F$3</f>
        <v>0</v>
      </c>
      <c r="BZ32" s="3">
        <f>(C35-$B$10)*$B$2*Output!$F$6*$V$4/Output!$F$3</f>
        <v>0</v>
      </c>
      <c r="CA32" s="3">
        <f>(D35-$B$10)*$B$2*Output!$F$6*$V$4/Output!$F$3</f>
        <v>0</v>
      </c>
      <c r="CC32" s="3">
        <v>2046</v>
      </c>
      <c r="CD32" s="3">
        <f>(B35-$B$10)*$B$2*Output!$F$6*$W$4/Output!$F$3</f>
        <v>1903487.5890196257</v>
      </c>
      <c r="CE32" s="3">
        <f>(C35-$B$10)*$B$2*Output!$F$6*$W$4/Output!$F$3</f>
        <v>3516565.7254450456</v>
      </c>
      <c r="CF32" s="3">
        <f>(D35-$B$10)*$B$2*Output!$F$6*$W$4/Output!$F$3</f>
        <v>5129643.8618704649</v>
      </c>
    </row>
    <row r="33" spans="1:84" x14ac:dyDescent="0.25">
      <c r="A33" s="3">
        <v>2044</v>
      </c>
      <c r="B33" s="3">
        <v>59.080296750415819</v>
      </c>
      <c r="C33" s="3">
        <v>83.412282923342659</v>
      </c>
      <c r="D33" s="3">
        <v>107.74426909626949</v>
      </c>
      <c r="F33" s="3">
        <v>2047</v>
      </c>
      <c r="G33" s="3">
        <f>(B36-$B$10)*$B$2*Output!$F$6*$G$4/Output!$F$3</f>
        <v>3415973.5720442017</v>
      </c>
      <c r="H33" s="3">
        <f>(C36-$B$10)*$B$2*Output!$F$6*$G$4/Output!$F$3</f>
        <v>6288368.5873830533</v>
      </c>
      <c r="I33" s="3">
        <f>(D36-$B$10)*$B$2*Output!$F$6*$G$4/Output!$F$3</f>
        <v>9160763.6027219016</v>
      </c>
      <c r="K33" s="3">
        <v>2047</v>
      </c>
      <c r="L33" s="3">
        <f>(B36-$B$10)*$B$2*Output!$F$6*$I$4/Output!$F$3</f>
        <v>20375173.004221506</v>
      </c>
      <c r="M33" s="3">
        <f>(C36-$B$10)*$B$2*Output!$F$6*$I$4/Output!$F$3</f>
        <v>37508076.44731503</v>
      </c>
      <c r="N33" s="3">
        <f>(D36-$B$10)*$B$2*Output!$F$6*$I$4/Output!$F$3</f>
        <v>54640979.890408538</v>
      </c>
      <c r="P33" s="3">
        <v>2047</v>
      </c>
      <c r="Q33" s="3">
        <f>(B36-$B$10)*$B$2*Output!$F$6*$J$4/Output!$F$3</f>
        <v>7943570.6086020842</v>
      </c>
      <c r="R33" s="3">
        <f>(C36-$B$10)*$B$2*Output!$F$6*$J$4/Output!$F$3</f>
        <v>14623093.192404319</v>
      </c>
      <c r="S33" s="3">
        <f>(D36-$B$10)*$B$2*Output!$F$6*$J$4/Output!$F$3</f>
        <v>21302615.776206549</v>
      </c>
      <c r="U33" s="3">
        <v>2047</v>
      </c>
      <c r="V33" s="3">
        <f>(B36-$B$10)*$B$2*Output!$F$6*$K$4/Output!$F$3</f>
        <v>36328296.126294971</v>
      </c>
      <c r="W33" s="3">
        <f>(C36-$B$10)*$B$2*Output!$F$6*$K$4/Output!$F$3</f>
        <v>66875727.04405769</v>
      </c>
      <c r="X33" s="3">
        <f>(D36-$B$10)*$B$2*Output!$F$6*$K$4/Output!$F$3</f>
        <v>97423157.961820379</v>
      </c>
      <c r="Z33" s="3">
        <v>2047</v>
      </c>
      <c r="AA33" s="3">
        <f>(B36-$B$10)*$B$2*Output!$F$6*$L$4/Output!$F$3</f>
        <v>10141649.335257346</v>
      </c>
      <c r="AB33" s="3">
        <f>(C36-$B$10)*$B$2*Output!$F$6*$L$4/Output!$F$3</f>
        <v>18669473.799799439</v>
      </c>
      <c r="AC33" s="3">
        <f>(D36-$B$10)*$B$2*Output!$F$6*$L$4/Output!$F$3</f>
        <v>27197298.264341522</v>
      </c>
      <c r="AE33" s="3">
        <v>2047</v>
      </c>
      <c r="AF33" s="3">
        <f>(B36-$B$10)*$B$2*Output!$F$6*$M$4/Output!$F$3</f>
        <v>5449244.4189442452</v>
      </c>
      <c r="AG33" s="3">
        <f>(C36-$B$10)*$B$2*Output!$F$6*$M$4/Output!$F$3</f>
        <v>10031359.056608651</v>
      </c>
      <c r="AH33" s="3">
        <f>(D36-$B$10)*$B$2*Output!$F$6*$M$4/Output!$F$3</f>
        <v>14613473.694273055</v>
      </c>
      <c r="AJ33" s="3">
        <v>2047</v>
      </c>
      <c r="AK33" s="3">
        <f>(B36-$B$10)*$B$2*Output!$F$6*$N$4/Output!$F$3</f>
        <v>7265659.2252589921</v>
      </c>
      <c r="AL33" s="3">
        <f>(C36-$B$10)*$B$2*Output!$F$6*$N$4/Output!$F$3</f>
        <v>13375145.408811536</v>
      </c>
      <c r="AM33" s="3">
        <f>(D36-$B$10)*$B$2*Output!$F$6*$N$4/Output!$F$3</f>
        <v>19484631.592364073</v>
      </c>
      <c r="AO33" s="3">
        <v>2047</v>
      </c>
      <c r="AP33" s="3">
        <f>(B36-$B$10)*$B$2*Output!$F$6*$O$4/Output!$F$3</f>
        <v>6309889.4028457627</v>
      </c>
      <c r="AQ33" s="3">
        <f>(C36-$B$10)*$B$2*Output!$F$6*$O$4/Output!$F$3</f>
        <v>11615695.927931808</v>
      </c>
      <c r="AR33" s="3">
        <f>(D36-$B$10)*$B$2*Output!$F$6*$O$4/Output!$F$3</f>
        <v>16921502.453017849</v>
      </c>
      <c r="AT33" s="3">
        <v>2047</v>
      </c>
      <c r="AU33" s="3">
        <f>(B36-$B$10)*$B$2*Output!$F$6*$P$4/Output!$F$3</f>
        <v>7963938.0812616404</v>
      </c>
      <c r="AV33" s="3">
        <f>(C36-$B$10)*$B$2*Output!$F$6*$P$4/Output!$F$3</f>
        <v>14660587.093506163</v>
      </c>
      <c r="AW33" s="3">
        <f>(D36-$B$10)*$B$2*Output!$F$6*$P$4/Output!$F$3</f>
        <v>21357236.10575068</v>
      </c>
      <c r="AY33" s="3">
        <v>2047</v>
      </c>
      <c r="AZ33" s="3">
        <f>(B36-$B$10)*$B$2*Output!$F$6*$Q$4/Output!$F$3</f>
        <v>1163960.1811074705</v>
      </c>
      <c r="BA33" s="3">
        <f>(C36-$B$10)*$B$2*Output!$F$6*$Q$4/Output!$F$3</f>
        <v>2142701.1905893618</v>
      </c>
      <c r="BB33" s="3">
        <f>(D36-$B$10)*$B$2*Output!$F$6*$Q$4/Output!$F$3</f>
        <v>3121442.2000712524</v>
      </c>
      <c r="BD33" s="3">
        <v>2047</v>
      </c>
      <c r="BE33" s="3">
        <f>(B36-$B$10)*$B$2*Output!$F$6*$R$4/Output!$F$3</f>
        <v>2021615.0513971858</v>
      </c>
      <c r="BF33" s="3">
        <f>(C36-$B$10)*$B$2*Output!$F$6*$R$4/Output!$F$3</f>
        <v>3721533.6468131025</v>
      </c>
      <c r="BG33" s="3">
        <f>(D36-$B$10)*$B$2*Output!$F$6*$R$4/Output!$F$3</f>
        <v>5421452.2422290184</v>
      </c>
      <c r="BI33" s="3">
        <v>2047</v>
      </c>
      <c r="BJ33" s="3">
        <f>(B36-$B$10)*$B$2*Output!$F$6*$S$4/Output!$F$3</f>
        <v>1225221.2432710216</v>
      </c>
      <c r="BK33" s="3">
        <f>(C36-$B$10)*$B$2*Output!$F$6*$S$4/Output!$F$3</f>
        <v>2255474.9374624868</v>
      </c>
      <c r="BL33" s="3">
        <f>(D36-$B$10)*$B$2*Output!$F$6*$S$4/Output!$F$3</f>
        <v>3285728.631653951</v>
      </c>
      <c r="BN33" s="3">
        <v>2047</v>
      </c>
      <c r="BO33" s="3">
        <f>(B36-$B$10)*$B$2*Output!$F$6*$T$4/Output!$F$3</f>
        <v>57973611.135141209</v>
      </c>
      <c r="BP33" s="3">
        <f>(C36-$B$10)*$B$2*Output!$F$6*$T$4/Output!$F$3</f>
        <v>106721971.78071876</v>
      </c>
      <c r="BQ33" s="3">
        <f>(D36-$B$10)*$B$2*Output!$F$6*$T$4/Output!$F$3</f>
        <v>155470332.42629626</v>
      </c>
      <c r="BS33" s="3">
        <v>2047</v>
      </c>
      <c r="BT33" s="3">
        <f>(B36-$B$10)*$B$2*Output!$F$6*$U$4/Output!$F$3</f>
        <v>8689834.6455243789</v>
      </c>
      <c r="BU33" s="3">
        <f>(C36-$B$10)*$B$2*Output!$F$6*$U$4/Output!$F$3</f>
        <v>15996869.431799388</v>
      </c>
      <c r="BV33" s="3">
        <f>(D36-$B$10)*$B$2*Output!$F$6*$U$4/Output!$F$3</f>
        <v>23303904.218074389</v>
      </c>
      <c r="BX33" s="3">
        <v>2047</v>
      </c>
      <c r="BY33" s="3">
        <f>(B36-$B$10)*$B$2*Output!$F$6*$V$4/Output!$F$3</f>
        <v>0</v>
      </c>
      <c r="BZ33" s="3">
        <f>(C36-$B$10)*$B$2*Output!$F$6*$V$4/Output!$F$3</f>
        <v>0</v>
      </c>
      <c r="CA33" s="3">
        <f>(D36-$B$10)*$B$2*Output!$F$6*$V$4/Output!$F$3</f>
        <v>0</v>
      </c>
      <c r="CC33" s="3">
        <v>2047</v>
      </c>
      <c r="CD33" s="3">
        <f>(B36-$B$10)*$B$2*Output!$F$6*$W$4/Output!$F$3</f>
        <v>1986247.9189770005</v>
      </c>
      <c r="CE33" s="3">
        <f>(C36-$B$10)*$B$2*Output!$F$6*$W$4/Output!$F$3</f>
        <v>3656427.2986970022</v>
      </c>
      <c r="CF33" s="3">
        <f>(D36-$B$10)*$B$2*Output!$F$6*$W$4/Output!$F$3</f>
        <v>5326606.6784170028</v>
      </c>
    </row>
    <row r="34" spans="1:84" x14ac:dyDescent="0.25">
      <c r="A34" s="3">
        <v>2045</v>
      </c>
      <c r="B34" s="3">
        <v>60.416691833768958</v>
      </c>
      <c r="C34" s="3">
        <v>85.585473280508054</v>
      </c>
      <c r="D34" s="3">
        <v>110.75425472724716</v>
      </c>
      <c r="F34" s="3">
        <v>2048</v>
      </c>
      <c r="G34" s="3">
        <f>(B37-$B$10)*$B$2*Output!$F$6*$G$4/Output!$F$3</f>
        <v>3558305.8042127094</v>
      </c>
      <c r="H34" s="3">
        <f>(C37-$B$10)*$B$2*Output!$F$6*$G$4/Output!$F$3</f>
        <v>6533635.812205256</v>
      </c>
      <c r="I34" s="3">
        <f>(D37-$B$10)*$B$2*Output!$F$6*$G$4/Output!$F$3</f>
        <v>9508965.8201978002</v>
      </c>
      <c r="K34" s="3">
        <v>2048</v>
      </c>
      <c r="L34" s="3">
        <f>(B37-$B$10)*$B$2*Output!$F$6*$I$4/Output!$F$3</f>
        <v>21224138.546064064</v>
      </c>
      <c r="M34" s="3">
        <f>(C37-$B$10)*$B$2*Output!$F$6*$I$4/Output!$F$3</f>
        <v>38971015.791727796</v>
      </c>
      <c r="N34" s="3">
        <f>(D37-$B$10)*$B$2*Output!$F$6*$I$4/Output!$F$3</f>
        <v>56717893.037391499</v>
      </c>
      <c r="P34" s="3">
        <v>2048</v>
      </c>
      <c r="Q34" s="3">
        <f>(B37-$B$10)*$B$2*Output!$F$6*$J$4/Output!$F$3</f>
        <v>8274552.7172938371</v>
      </c>
      <c r="R34" s="3">
        <f>(C37-$B$10)*$B$2*Output!$F$6*$J$4/Output!$F$3</f>
        <v>15193442.311699508</v>
      </c>
      <c r="S34" s="3">
        <f>(D37-$B$10)*$B$2*Output!$F$6*$J$4/Output!$F$3</f>
        <v>22112331.906105172</v>
      </c>
      <c r="U34" s="3">
        <v>2048</v>
      </c>
      <c r="V34" s="3">
        <f>(B37-$B$10)*$B$2*Output!$F$6*$K$4/Output!$F$3</f>
        <v>37841975.131557256</v>
      </c>
      <c r="W34" s="3">
        <f>(C37-$B$10)*$B$2*Output!$F$6*$K$4/Output!$F$3</f>
        <v>69484102.134056851</v>
      </c>
      <c r="X34" s="3">
        <f>(D37-$B$10)*$B$2*Output!$F$6*$K$4/Output!$F$3</f>
        <v>101126229.13655639</v>
      </c>
      <c r="Z34" s="3">
        <v>2048</v>
      </c>
      <c r="AA34" s="3">
        <f>(B37-$B$10)*$B$2*Output!$F$6*$L$4/Output!$F$3</f>
        <v>10564218.057559734</v>
      </c>
      <c r="AB34" s="3">
        <f>(C37-$B$10)*$B$2*Output!$F$6*$L$4/Output!$F$3</f>
        <v>19397645.179090869</v>
      </c>
      <c r="AC34" s="3">
        <f>(D37-$B$10)*$B$2*Output!$F$6*$L$4/Output!$F$3</f>
        <v>28231072.300621994</v>
      </c>
      <c r="AE34" s="3">
        <v>2048</v>
      </c>
      <c r="AF34" s="3">
        <f>(B37-$B$10)*$B$2*Output!$F$6*$M$4/Output!$F$3</f>
        <v>5676296.2697335873</v>
      </c>
      <c r="AG34" s="3">
        <f>(C37-$B$10)*$B$2*Output!$F$6*$M$4/Output!$F$3</f>
        <v>10422615.320108525</v>
      </c>
      <c r="AH34" s="3">
        <f>(D37-$B$10)*$B$2*Output!$F$6*$M$4/Output!$F$3</f>
        <v>15168934.370483458</v>
      </c>
      <c r="AJ34" s="3">
        <v>2048</v>
      </c>
      <c r="AK34" s="3">
        <f>(B37-$B$10)*$B$2*Output!$F$6*$N$4/Output!$F$3</f>
        <v>7568395.0263114497</v>
      </c>
      <c r="AL34" s="3">
        <f>(C37-$B$10)*$B$2*Output!$F$6*$N$4/Output!$F$3</f>
        <v>13896820.426811367</v>
      </c>
      <c r="AM34" s="3">
        <f>(D37-$B$10)*$B$2*Output!$F$6*$N$4/Output!$F$3</f>
        <v>20225245.827311274</v>
      </c>
      <c r="AO34" s="3">
        <v>2048</v>
      </c>
      <c r="AP34" s="3">
        <f>(B37-$B$10)*$B$2*Output!$F$6*$O$4/Output!$F$3</f>
        <v>6572801.4612976685</v>
      </c>
      <c r="AQ34" s="3">
        <f>(C37-$B$10)*$B$2*Output!$F$6*$O$4/Output!$F$3</f>
        <v>12068746.582490845</v>
      </c>
      <c r="AR34" s="3">
        <f>(D37-$B$10)*$B$2*Output!$F$6*$O$4/Output!$F$3</f>
        <v>17564691.703684017</v>
      </c>
      <c r="AT34" s="3">
        <v>2048</v>
      </c>
      <c r="AU34" s="3">
        <f>(B37-$B$10)*$B$2*Output!$F$6*$P$4/Output!$F$3</f>
        <v>8295768.83464754</v>
      </c>
      <c r="AV34" s="3">
        <f>(C37-$B$10)*$B$2*Output!$F$6*$P$4/Output!$F$3</f>
        <v>15232398.599260289</v>
      </c>
      <c r="AW34" s="3">
        <f>(D37-$B$10)*$B$2*Output!$F$6*$P$4/Output!$F$3</f>
        <v>22169028.363873031</v>
      </c>
      <c r="AY34" s="3">
        <v>2048</v>
      </c>
      <c r="AZ34" s="3">
        <f>(B37-$B$10)*$B$2*Output!$F$6*$Q$4/Output!$F$3</f>
        <v>1212458.5219869481</v>
      </c>
      <c r="BA34" s="3">
        <f>(C37-$B$10)*$B$2*Output!$F$6*$Q$4/Output!$F$3</f>
        <v>2226273.6414303496</v>
      </c>
      <c r="BB34" s="3">
        <f>(D37-$B$10)*$B$2*Output!$F$6*$Q$4/Output!$F$3</f>
        <v>3240088.7608737503</v>
      </c>
      <c r="BD34" s="3">
        <v>2048</v>
      </c>
      <c r="BE34" s="3">
        <f>(B37-$B$10)*$B$2*Output!$F$6*$R$4/Output!$F$3</f>
        <v>2105849.011872068</v>
      </c>
      <c r="BF34" s="3">
        <f>(C37-$B$10)*$B$2*Output!$F$6*$R$4/Output!$F$3</f>
        <v>3866685.7982737655</v>
      </c>
      <c r="BG34" s="3">
        <f>(D37-$B$10)*$B$2*Output!$F$6*$R$4/Output!$F$3</f>
        <v>5627522.584675462</v>
      </c>
      <c r="BI34" s="3">
        <v>2048</v>
      </c>
      <c r="BJ34" s="3">
        <f>(B37-$B$10)*$B$2*Output!$F$6*$S$4/Output!$F$3</f>
        <v>1276272.128407314</v>
      </c>
      <c r="BK34" s="3">
        <f>(C37-$B$10)*$B$2*Output!$F$6*$S$4/Output!$F$3</f>
        <v>2343445.9383477373</v>
      </c>
      <c r="BL34" s="3">
        <f>(D37-$B$10)*$B$2*Output!$F$6*$S$4/Output!$F$3</f>
        <v>3410619.7482881583</v>
      </c>
      <c r="BN34" s="3">
        <v>2048</v>
      </c>
      <c r="BO34" s="3">
        <f>(B37-$B$10)*$B$2*Output!$F$6*$T$4/Output!$F$3</f>
        <v>60389178.265772074</v>
      </c>
      <c r="BP34" s="3">
        <f>(C37-$B$10)*$B$2*Output!$F$6*$T$4/Output!$F$3</f>
        <v>110884482.53092009</v>
      </c>
      <c r="BQ34" s="3">
        <f>(D37-$B$10)*$B$2*Output!$F$6*$T$4/Output!$F$3</f>
        <v>161379786.79606804</v>
      </c>
      <c r="BS34" s="3">
        <v>2048</v>
      </c>
      <c r="BT34" s="3">
        <f>(B37-$B$10)*$B$2*Output!$F$6*$U$4/Output!$F$3</f>
        <v>9051911.0890878923</v>
      </c>
      <c r="BU34" s="3">
        <f>(C37-$B$10)*$B$2*Output!$F$6*$U$4/Output!$F$3</f>
        <v>16620800.379367039</v>
      </c>
      <c r="BV34" s="3">
        <f>(D37-$B$10)*$B$2*Output!$F$6*$U$4/Output!$F$3</f>
        <v>24189689.669646177</v>
      </c>
      <c r="BX34" s="3">
        <v>2048</v>
      </c>
      <c r="BY34" s="3">
        <f>(B37-$B$10)*$B$2*Output!$F$6*$V$4/Output!$F$3</f>
        <v>0</v>
      </c>
      <c r="BZ34" s="3">
        <f>(C37-$B$10)*$B$2*Output!$F$6*$V$4/Output!$F$3</f>
        <v>0</v>
      </c>
      <c r="CA34" s="3">
        <f>(D37-$B$10)*$B$2*Output!$F$6*$V$4/Output!$F$3</f>
        <v>0</v>
      </c>
      <c r="CC34" s="3">
        <v>2048</v>
      </c>
      <c r="CD34" s="3">
        <f>(B37-$B$10)*$B$2*Output!$F$6*$W$4/Output!$F$3</f>
        <v>2069008.2489343751</v>
      </c>
      <c r="CE34" s="3">
        <f>(C37-$B$10)*$B$2*Output!$F$6*$W$4/Output!$F$3</f>
        <v>3799040.0867124656</v>
      </c>
      <c r="CF34" s="3">
        <f>(D37-$B$10)*$B$2*Output!$F$6*$W$4/Output!$F$3</f>
        <v>5529071.9244905533</v>
      </c>
    </row>
    <row r="35" spans="1:84" x14ac:dyDescent="0.25">
      <c r="A35" s="3">
        <v>2046</v>
      </c>
      <c r="B35" s="3">
        <v>61.75308691712209</v>
      </c>
      <c r="C35" s="3">
        <v>87.800707699852751</v>
      </c>
      <c r="D35" s="3">
        <v>113.8483284825834</v>
      </c>
      <c r="F35" s="3">
        <v>2049</v>
      </c>
      <c r="G35" s="3">
        <f>(B38-$B$10)*$B$2*Output!$F$6*$G$4/Output!$F$3</f>
        <v>3700638.0363812181</v>
      </c>
      <c r="H35" s="3">
        <f>(C38-$B$10)*$B$2*Output!$F$6*$G$4/Output!$F$3</f>
        <v>6783766.793030763</v>
      </c>
      <c r="I35" s="3">
        <f>(D38-$B$10)*$B$2*Output!$F$6*$G$4/Output!$F$3</f>
        <v>9866895.5496803038</v>
      </c>
      <c r="K35" s="3">
        <v>2049</v>
      </c>
      <c r="L35" s="3">
        <f>(B38-$B$10)*$B$2*Output!$F$6*$I$4/Output!$F$3</f>
        <v>22073104.087906625</v>
      </c>
      <c r="M35" s="3">
        <f>(C38-$B$10)*$B$2*Output!$F$6*$I$4/Output!$F$3</f>
        <v>40462965.861173287</v>
      </c>
      <c r="N35" s="3">
        <f>(D38-$B$10)*$B$2*Output!$F$6*$I$4/Output!$F$3</f>
        <v>58852827.634439915</v>
      </c>
      <c r="P35" s="3">
        <v>2049</v>
      </c>
      <c r="Q35" s="3">
        <f>(B38-$B$10)*$B$2*Output!$F$6*$J$4/Output!$F$3</f>
        <v>8605534.82598559</v>
      </c>
      <c r="R35" s="3">
        <f>(C38-$B$10)*$B$2*Output!$F$6*$J$4/Output!$F$3</f>
        <v>15775101.70269921</v>
      </c>
      <c r="S35" s="3">
        <f>(D38-$B$10)*$B$2*Output!$F$6*$J$4/Output!$F$3</f>
        <v>22944668.579412822</v>
      </c>
      <c r="U35" s="3">
        <v>2049</v>
      </c>
      <c r="V35" s="3">
        <f>(B38-$B$10)*$B$2*Output!$F$6*$K$4/Output!$F$3</f>
        <v>39355654.136819541</v>
      </c>
      <c r="W35" s="3">
        <f>(C38-$B$10)*$B$2*Output!$F$6*$K$4/Output!$F$3</f>
        <v>72144202.439327031</v>
      </c>
      <c r="X35" s="3">
        <f>(D38-$B$10)*$B$2*Output!$F$6*$K$4/Output!$F$3</f>
        <v>104932750.74183445</v>
      </c>
      <c r="Z35" s="3">
        <v>2049</v>
      </c>
      <c r="AA35" s="3">
        <f>(B38-$B$10)*$B$2*Output!$F$6*$L$4/Output!$F$3</f>
        <v>10986786.779862123</v>
      </c>
      <c r="AB35" s="3">
        <f>(C38-$B$10)*$B$2*Output!$F$6*$L$4/Output!$F$3</f>
        <v>20140256.514312126</v>
      </c>
      <c r="AC35" s="3">
        <f>(D38-$B$10)*$B$2*Output!$F$6*$L$4/Output!$F$3</f>
        <v>29293726.248762116</v>
      </c>
      <c r="AE35" s="3">
        <v>2049</v>
      </c>
      <c r="AF35" s="3">
        <f>(B38-$B$10)*$B$2*Output!$F$6*$M$4/Output!$F$3</f>
        <v>5903348.1205229312</v>
      </c>
      <c r="AG35" s="3">
        <f>(C38-$B$10)*$B$2*Output!$F$6*$M$4/Output!$F$3</f>
        <v>10821630.365899052</v>
      </c>
      <c r="AH35" s="3">
        <f>(D38-$B$10)*$B$2*Output!$F$6*$M$4/Output!$F$3</f>
        <v>15739912.611275164</v>
      </c>
      <c r="AJ35" s="3">
        <v>2049</v>
      </c>
      <c r="AK35" s="3">
        <f>(B38-$B$10)*$B$2*Output!$F$6*$N$4/Output!$F$3</f>
        <v>7871130.8273639074</v>
      </c>
      <c r="AL35" s="3">
        <f>(C38-$B$10)*$B$2*Output!$F$6*$N$4/Output!$F$3</f>
        <v>14428840.487865401</v>
      </c>
      <c r="AM35" s="3">
        <f>(D38-$B$10)*$B$2*Output!$F$6*$N$4/Output!$F$3</f>
        <v>20986550.148366887</v>
      </c>
      <c r="AO35" s="3">
        <v>2049</v>
      </c>
      <c r="AP35" s="3">
        <f>(B38-$B$10)*$B$2*Output!$F$6*$O$4/Output!$F$3</f>
        <v>6835713.5197495744</v>
      </c>
      <c r="AQ35" s="3">
        <f>(C38-$B$10)*$B$2*Output!$F$6*$O$4/Output!$F$3</f>
        <v>12530781.429057235</v>
      </c>
      <c r="AR35" s="3">
        <f>(D38-$B$10)*$B$2*Output!$F$6*$O$4/Output!$F$3</f>
        <v>18225849.338364888</v>
      </c>
      <c r="AT35" s="3">
        <v>2049</v>
      </c>
      <c r="AU35" s="3">
        <f>(B38-$B$10)*$B$2*Output!$F$6*$P$4/Output!$F$3</f>
        <v>8627599.5880334415</v>
      </c>
      <c r="AV35" s="3">
        <f>(C38-$B$10)*$B$2*Output!$F$6*$P$4/Output!$F$3</f>
        <v>15815549.376480004</v>
      </c>
      <c r="AW35" s="3">
        <f>(D38-$B$10)*$B$2*Output!$F$6*$P$4/Output!$F$3</f>
        <v>23003499.164926555</v>
      </c>
      <c r="AY35" s="3">
        <v>2049</v>
      </c>
      <c r="AZ35" s="3">
        <f>(B38-$B$10)*$B$2*Output!$F$6*$Q$4/Output!$F$3</f>
        <v>1260956.8628664259</v>
      </c>
      <c r="BA35" s="3">
        <f>(C38-$B$10)*$B$2*Output!$F$6*$Q$4/Output!$F$3</f>
        <v>2311503.3704086156</v>
      </c>
      <c r="BB35" s="3">
        <f>(D38-$B$10)*$B$2*Output!$F$6*$Q$4/Output!$F$3</f>
        <v>3362049.8779508043</v>
      </c>
      <c r="BD35" s="3">
        <v>2049</v>
      </c>
      <c r="BE35" s="3">
        <f>(B38-$B$10)*$B$2*Output!$F$6*$R$4/Output!$F$3</f>
        <v>2190082.9723469508</v>
      </c>
      <c r="BF35" s="3">
        <f>(C38-$B$10)*$B$2*Output!$F$6*$R$4/Output!$F$3</f>
        <v>4014716.3801833857</v>
      </c>
      <c r="BG35" s="3">
        <f>(D38-$B$10)*$B$2*Output!$F$6*$R$4/Output!$F$3</f>
        <v>5839349.7880198173</v>
      </c>
      <c r="BI35" s="3">
        <v>2049</v>
      </c>
      <c r="BJ35" s="3">
        <f>(B38-$B$10)*$B$2*Output!$F$6*$S$4/Output!$F$3</f>
        <v>1327323.0135436067</v>
      </c>
      <c r="BK35" s="3">
        <f>(C38-$B$10)*$B$2*Output!$F$6*$S$4/Output!$F$3</f>
        <v>2433161.4425353855</v>
      </c>
      <c r="BL35" s="3">
        <f>(D38-$B$10)*$B$2*Output!$F$6*$S$4/Output!$F$3</f>
        <v>3538999.8715271624</v>
      </c>
      <c r="BN35" s="3">
        <v>2049</v>
      </c>
      <c r="BO35" s="3">
        <f>(B38-$B$10)*$B$2*Output!$F$6*$T$4/Output!$F$3</f>
        <v>62804745.396402963</v>
      </c>
      <c r="BP35" s="3">
        <f>(C38-$B$10)*$B$2*Output!$F$6*$T$4/Output!$F$3</f>
        <v>115129537.68412833</v>
      </c>
      <c r="BQ35" s="3">
        <f>(D38-$B$10)*$B$2*Output!$F$6*$T$4/Output!$F$3</f>
        <v>167454329.97185364</v>
      </c>
      <c r="BS35" s="3">
        <v>2049</v>
      </c>
      <c r="BT35" s="3">
        <f>(B38-$B$10)*$B$2*Output!$F$6*$U$4/Output!$F$3</f>
        <v>9413987.5326514076</v>
      </c>
      <c r="BU35" s="3">
        <f>(C38-$B$10)*$B$2*Output!$F$6*$U$4/Output!$F$3</f>
        <v>17257104.149655212</v>
      </c>
      <c r="BV35" s="3">
        <f>(D38-$B$10)*$B$2*Output!$F$6*$U$4/Output!$F$3</f>
        <v>25100220.766659003</v>
      </c>
      <c r="BX35" s="3">
        <v>2049</v>
      </c>
      <c r="BY35" s="3">
        <f>(B38-$B$10)*$B$2*Output!$F$6*$V$4/Output!$F$3</f>
        <v>0</v>
      </c>
      <c r="BZ35" s="3">
        <f>(C38-$B$10)*$B$2*Output!$F$6*$V$4/Output!$F$3</f>
        <v>0</v>
      </c>
      <c r="CA35" s="3">
        <f>(D38-$B$10)*$B$2*Output!$F$6*$V$4/Output!$F$3</f>
        <v>0</v>
      </c>
      <c r="CC35" s="3">
        <v>2049</v>
      </c>
      <c r="CD35" s="3">
        <f>(B38-$B$10)*$B$2*Output!$F$6*$W$4/Output!$F$3</f>
        <v>2151768.5788917504</v>
      </c>
      <c r="CE35" s="3">
        <f>(C38-$B$10)*$B$2*Output!$F$6*$W$4/Output!$F$3</f>
        <v>3944480.9484926197</v>
      </c>
      <c r="CF35" s="3">
        <f>(D38-$B$10)*$B$2*Output!$F$6*$W$4/Output!$F$3</f>
        <v>5737193.3180934861</v>
      </c>
    </row>
    <row r="36" spans="1:84" x14ac:dyDescent="0.25">
      <c r="A36" s="3">
        <v>2047</v>
      </c>
      <c r="B36" s="3">
        <v>63.089482000475229</v>
      </c>
      <c r="C36" s="3">
        <v>90.059160740581504</v>
      </c>
      <c r="D36" s="3">
        <v>117.02883948068776</v>
      </c>
      <c r="F36" s="3">
        <v>2050</v>
      </c>
      <c r="G36" s="3">
        <f>(B39-$B$10)*$B$2*Output!$F$6*$G$4/Output!$F$3</f>
        <v>3842970.2685497273</v>
      </c>
      <c r="H36" s="3">
        <f>(C39-$B$10)*$B$2*Output!$F$6*$G$4/Output!$F$3</f>
        <v>7038897.4056310188</v>
      </c>
      <c r="I36" s="3">
        <f>(D39-$B$10)*$B$2*Output!$F$6*$G$4/Output!$F$3</f>
        <v>10234824.542712307</v>
      </c>
      <c r="K36" s="3">
        <v>2050</v>
      </c>
      <c r="L36" s="3">
        <f>(B39-$B$10)*$B$2*Output!$F$6*$I$4/Output!$F$3</f>
        <v>22922069.62974919</v>
      </c>
      <c r="M36" s="3">
        <f>(C39-$B$10)*$B$2*Output!$F$6*$I$4/Output!$F$3</f>
        <v>41984737.110501893</v>
      </c>
      <c r="N36" s="3">
        <f>(D39-$B$10)*$B$2*Output!$F$6*$I$4/Output!$F$3</f>
        <v>61047404.591254584</v>
      </c>
      <c r="P36" s="3">
        <v>2050</v>
      </c>
      <c r="Q36" s="3">
        <f>(B39-$B$10)*$B$2*Output!$F$6*$J$4/Output!$F$3</f>
        <v>8936516.9346773457</v>
      </c>
      <c r="R36" s="3">
        <f>(C39-$B$10)*$B$2*Output!$F$6*$J$4/Output!$F$3</f>
        <v>16368387.333534241</v>
      </c>
      <c r="S36" s="3">
        <f>(D39-$B$10)*$B$2*Output!$F$6*$J$4/Output!$F$3</f>
        <v>23800257.73239113</v>
      </c>
      <c r="U36" s="3">
        <v>2050</v>
      </c>
      <c r="V36" s="3">
        <f>(B39-$B$10)*$B$2*Output!$F$6*$K$4/Output!$F$3</f>
        <v>40869333.142081842</v>
      </c>
      <c r="W36" s="3">
        <f>(C39-$B$10)*$B$2*Output!$F$6*$K$4/Output!$F$3</f>
        <v>74857472.975515231</v>
      </c>
      <c r="X36" s="3">
        <f>(D39-$B$10)*$B$2*Output!$F$6*$K$4/Output!$F$3</f>
        <v>108845612.80894861</v>
      </c>
      <c r="Z36" s="3">
        <v>2050</v>
      </c>
      <c r="AA36" s="3">
        <f>(B39-$B$10)*$B$2*Output!$F$6*$L$4/Output!$F$3</f>
        <v>11409355.502164515</v>
      </c>
      <c r="AB36" s="3">
        <f>(C39-$B$10)*$B$2*Output!$F$6*$L$4/Output!$F$3</f>
        <v>20897711.205664668</v>
      </c>
      <c r="AC36" s="3">
        <f>(D39-$B$10)*$B$2*Output!$F$6*$L$4/Output!$F$3</f>
        <v>30386066.909164812</v>
      </c>
      <c r="AE36" s="3">
        <v>2050</v>
      </c>
      <c r="AF36" s="3">
        <f>(B39-$B$10)*$B$2*Output!$F$6*$M$4/Output!$F$3</f>
        <v>6130399.9713122752</v>
      </c>
      <c r="AG36" s="3">
        <f>(C39-$B$10)*$B$2*Output!$F$6*$M$4/Output!$F$3</f>
        <v>11228620.946327282</v>
      </c>
      <c r="AH36" s="3">
        <f>(D39-$B$10)*$B$2*Output!$F$6*$M$4/Output!$F$3</f>
        <v>16326841.921342287</v>
      </c>
      <c r="AJ36" s="3">
        <v>2050</v>
      </c>
      <c r="AK36" s="3">
        <f>(B39-$B$10)*$B$2*Output!$F$6*$N$4/Output!$F$3</f>
        <v>8173866.6284163669</v>
      </c>
      <c r="AL36" s="3">
        <f>(C39-$B$10)*$B$2*Output!$F$6*$N$4/Output!$F$3</f>
        <v>14971494.595103044</v>
      </c>
      <c r="AM36" s="3">
        <f>(D39-$B$10)*$B$2*Output!$F$6*$N$4/Output!$F$3</f>
        <v>21769122.561789714</v>
      </c>
      <c r="AO36" s="3">
        <v>2050</v>
      </c>
      <c r="AP36" s="3">
        <f>(B39-$B$10)*$B$2*Output!$F$6*$O$4/Output!$F$3</f>
        <v>7098625.5782014821</v>
      </c>
      <c r="AQ36" s="3">
        <f>(C39-$B$10)*$B$2*Output!$F$6*$O$4/Output!$F$3</f>
        <v>13002051.453498475</v>
      </c>
      <c r="AR36" s="3">
        <f>(D39-$B$10)*$B$2*Output!$F$6*$O$4/Output!$F$3</f>
        <v>18905477.328795463</v>
      </c>
      <c r="AT36" s="3">
        <v>2050</v>
      </c>
      <c r="AU36" s="3">
        <f>(B39-$B$10)*$B$2*Output!$F$6*$P$4/Output!$F$3</f>
        <v>8959430.3414193448</v>
      </c>
      <c r="AV36" s="3">
        <f>(C39-$B$10)*$B$2*Output!$F$6*$P$4/Output!$F$3</f>
        <v>16410356.203444673</v>
      </c>
      <c r="AW36" s="3">
        <f>(D39-$B$10)*$B$2*Output!$F$6*$P$4/Output!$F$3</f>
        <v>23861282.065469999</v>
      </c>
      <c r="AY36" s="3">
        <v>2050</v>
      </c>
      <c r="AZ36" s="3">
        <f>(B39-$B$10)*$B$2*Output!$F$6*$Q$4/Output!$F$3</f>
        <v>1309455.2037459041</v>
      </c>
      <c r="BA36" s="3">
        <f>(C39-$B$10)*$B$2*Output!$F$6*$Q$4/Output!$F$3</f>
        <v>2398436.6758880676</v>
      </c>
      <c r="BB36" s="3">
        <f>(D39-$B$10)*$B$2*Output!$F$6*$Q$4/Output!$F$3</f>
        <v>3487418.1480302303</v>
      </c>
      <c r="BD36" s="3">
        <v>2050</v>
      </c>
      <c r="BE36" s="3">
        <f>(B39-$B$10)*$B$2*Output!$F$6*$R$4/Output!$F$3</f>
        <v>2274316.9328218335</v>
      </c>
      <c r="BF36" s="3">
        <f>(C39-$B$10)*$B$2*Output!$F$6*$R$4/Output!$F$3</f>
        <v>4165705.8054898023</v>
      </c>
      <c r="BG36" s="3">
        <f>(D39-$B$10)*$B$2*Output!$F$6*$R$4/Output!$F$3</f>
        <v>6057094.6781577691</v>
      </c>
      <c r="BI36" s="3">
        <v>2050</v>
      </c>
      <c r="BJ36" s="3">
        <f>(B39-$B$10)*$B$2*Output!$F$6*$S$4/Output!$F$3</f>
        <v>1378373.8986798995</v>
      </c>
      <c r="BK36" s="3">
        <f>(C39-$B$10)*$B$2*Output!$F$6*$S$4/Output!$F$3</f>
        <v>2524670.1851453348</v>
      </c>
      <c r="BL36" s="3">
        <f>(D39-$B$10)*$B$2*Output!$F$6*$S$4/Output!$F$3</f>
        <v>3670966.4716107692</v>
      </c>
      <c r="BN36" s="3">
        <v>2050</v>
      </c>
      <c r="BO36" s="3">
        <f>(B39-$B$10)*$B$2*Output!$F$6*$T$4/Output!$F$3</f>
        <v>65220312.527033851</v>
      </c>
      <c r="BP36" s="3">
        <f>(C39-$B$10)*$B$2*Output!$F$6*$T$4/Output!$F$3</f>
        <v>119459443.23275538</v>
      </c>
      <c r="BQ36" s="3">
        <f>(D39-$B$10)*$B$2*Output!$F$6*$T$4/Output!$F$3</f>
        <v>173698573.93847686</v>
      </c>
      <c r="BS36" s="3">
        <v>2050</v>
      </c>
      <c r="BT36" s="3">
        <f>(B39-$B$10)*$B$2*Output!$F$6*$U$4/Output!$F$3</f>
        <v>9776063.9762149248</v>
      </c>
      <c r="BU36" s="3">
        <f>(C39-$B$10)*$B$2*Output!$F$6*$U$4/Output!$F$3</f>
        <v>17906126.394631431</v>
      </c>
      <c r="BV36" s="3">
        <f>(D39-$B$10)*$B$2*Output!$F$6*$U$4/Output!$F$3</f>
        <v>26036188.813047923</v>
      </c>
      <c r="BX36" s="3">
        <v>2050</v>
      </c>
      <c r="BY36" s="3">
        <f>(B39-$B$10)*$B$2*Output!$F$6*$V$4/Output!$F$3</f>
        <v>0</v>
      </c>
      <c r="BZ36" s="3">
        <f>(C39-$B$10)*$B$2*Output!$F$6*$V$4/Output!$F$3</f>
        <v>0</v>
      </c>
      <c r="CA36" s="3">
        <f>(D39-$B$10)*$B$2*Output!$F$6*$V$4/Output!$F$3</f>
        <v>0</v>
      </c>
      <c r="CC36" s="3">
        <v>2050</v>
      </c>
      <c r="CD36" s="3">
        <f>(B39-$B$10)*$B$2*Output!$F$6*$W$4/Output!$F$3</f>
        <v>2234528.9088491253</v>
      </c>
      <c r="CE36" s="3">
        <f>(C39-$B$10)*$B$2*Output!$F$6*$W$4/Output!$F$3</f>
        <v>4092828.8902014694</v>
      </c>
      <c r="CF36" s="3">
        <f>(D39-$B$10)*$B$2*Output!$F$6*$W$4/Output!$F$3</f>
        <v>5951128.8715538112</v>
      </c>
    </row>
    <row r="37" spans="1:84" x14ac:dyDescent="0.25">
      <c r="A37" s="3">
        <v>2048</v>
      </c>
      <c r="B37" s="3">
        <v>64.425877083828354</v>
      </c>
      <c r="C37" s="3">
        <v>92.362039774839928</v>
      </c>
      <c r="D37" s="3">
        <v>120.29820246585147</v>
      </c>
    </row>
    <row r="38" spans="1:84" x14ac:dyDescent="0.25">
      <c r="A38" s="3">
        <v>2049</v>
      </c>
      <c r="B38" s="3">
        <v>65.762272167181493</v>
      </c>
      <c r="C38" s="3">
        <v>94.710585904389518</v>
      </c>
      <c r="D38" s="3">
        <v>123.65889964159751</v>
      </c>
      <c r="G38" s="3">
        <f>SUM(G10:G36)</f>
        <v>53801583.759696178</v>
      </c>
      <c r="H38" s="3">
        <f t="shared" ref="H38:I38" si="1">SUM(H10:H36)</f>
        <v>106542828.68322444</v>
      </c>
      <c r="I38" s="3">
        <f t="shared" si="1"/>
        <v>159284073.60675266</v>
      </c>
      <c r="L38" s="3">
        <f>SUM(L10:L36)</f>
        <v>320908974.81648868</v>
      </c>
      <c r="M38" s="3">
        <f t="shared" ref="M38:N38" si="2">SUM(M10:M36)</f>
        <v>635493372.82511652</v>
      </c>
      <c r="N38" s="3">
        <f t="shared" si="2"/>
        <v>950077770.83374429</v>
      </c>
      <c r="Q38" s="3">
        <f>SUM(Q10:Q36)</f>
        <v>125111237.08548285</v>
      </c>
      <c r="R38" s="3">
        <f t="shared" ref="R38:S38" si="3">SUM(R10:R36)</f>
        <v>247756741.85878554</v>
      </c>
      <c r="S38" s="3">
        <f t="shared" si="3"/>
        <v>370402246.63208812</v>
      </c>
      <c r="V38" s="3">
        <f>SUM(V10:V36)</f>
        <v>572170663.98914576</v>
      </c>
      <c r="W38" s="3">
        <f t="shared" ref="W38:X38" si="4">SUM(W10:W36)</f>
        <v>1133064805.3641346</v>
      </c>
      <c r="X38" s="3">
        <f t="shared" si="4"/>
        <v>1693958946.7391229</v>
      </c>
      <c r="AA38" s="3">
        <f>SUM(AA10:AA36)</f>
        <v>159730977.03030324</v>
      </c>
      <c r="AB38" s="3">
        <f t="shared" ref="AB38:AC38" si="5">SUM(AB10:AB36)</f>
        <v>316313924.83082098</v>
      </c>
      <c r="AC38" s="3">
        <f t="shared" si="5"/>
        <v>472896872.63133848</v>
      </c>
      <c r="AF38" s="3">
        <f>SUM(AF10:AF36)</f>
        <v>85825599.598371848</v>
      </c>
      <c r="AG38" s="3">
        <f t="shared" ref="AG38:AH38" si="6">SUM(AG10:AG36)</f>
        <v>169959720.80462015</v>
      </c>
      <c r="AH38" s="3">
        <f t="shared" si="6"/>
        <v>254093842.0108684</v>
      </c>
      <c r="AK38" s="3">
        <f>SUM(AK10:AK36)</f>
        <v>114434132.79782915</v>
      </c>
      <c r="AL38" s="3">
        <f t="shared" ref="AL38:AM38" si="7">SUM(AL10:AL36)</f>
        <v>226612961.07282686</v>
      </c>
      <c r="AM38" s="3">
        <f t="shared" si="7"/>
        <v>338791789.34782457</v>
      </c>
      <c r="AP38" s="3">
        <f>SUM(AP10:AP36)</f>
        <v>99380758.094820753</v>
      </c>
      <c r="AQ38" s="3">
        <f t="shared" ref="AQ38:AR38" si="8">SUM(AQ10:AQ36)</f>
        <v>196802888.39447451</v>
      </c>
      <c r="AR38" s="3">
        <f t="shared" si="8"/>
        <v>294225018.69412816</v>
      </c>
      <c r="AU38" s="3">
        <f>SUM(AU10:AU36)</f>
        <v>125432024.77987079</v>
      </c>
      <c r="AV38" s="3">
        <f t="shared" ref="AV38:AW38" si="9">SUM(AV10:AV36)</f>
        <v>248391995.06098714</v>
      </c>
      <c r="AW38" s="3">
        <f t="shared" si="9"/>
        <v>371351965.3421033</v>
      </c>
      <c r="AZ38" s="3">
        <f>SUM(AZ10:AZ36)</f>
        <v>18332372.852442659</v>
      </c>
      <c r="BA38" s="3">
        <f t="shared" ref="BA38:BB38" si="10">SUM(BA10:BA36)</f>
        <v>36303445.43199043</v>
      </c>
      <c r="BB38" s="3">
        <f t="shared" si="10"/>
        <v>54274518.011538193</v>
      </c>
      <c r="BE38" s="3">
        <f>SUM(BE10:BE36)</f>
        <v>31840437.059505675</v>
      </c>
      <c r="BF38" s="3">
        <f t="shared" ref="BF38:BG38" si="11">SUM(BF10:BF36)</f>
        <v>63053352.592404433</v>
      </c>
      <c r="BG38" s="3">
        <f t="shared" si="11"/>
        <v>94266268.125303179</v>
      </c>
      <c r="BJ38" s="3">
        <f>SUM(BJ10:BJ36)</f>
        <v>19297234.581518594</v>
      </c>
      <c r="BK38" s="3">
        <f t="shared" ref="BK38:BL38" si="12">SUM(BK10:BK36)</f>
        <v>38214153.086305723</v>
      </c>
      <c r="BL38" s="3">
        <f t="shared" si="12"/>
        <v>57131071.591092825</v>
      </c>
      <c r="BO38" s="3">
        <f>SUM(BO10:BO36)</f>
        <v>913084375.378474</v>
      </c>
      <c r="BP38" s="3">
        <f t="shared" ref="BP38:BQ38" si="13">SUM(BP10:BP36)</f>
        <v>1808173391.5824618</v>
      </c>
      <c r="BQ38" s="3">
        <f t="shared" si="13"/>
        <v>2703262407.7864499</v>
      </c>
      <c r="BT38" s="3">
        <f>SUM(BT10:BT36)</f>
        <v>136864895.66700894</v>
      </c>
      <c r="BU38" s="3">
        <f t="shared" ref="BU38:BV38" si="14">SUM(BU10:BU36)</f>
        <v>271032414.15582943</v>
      </c>
      <c r="BV38" s="3">
        <f t="shared" si="14"/>
        <v>405199932.64464986</v>
      </c>
      <c r="BY38" s="3">
        <f>SUM(BY10:BY36)</f>
        <v>0</v>
      </c>
      <c r="BZ38" s="3">
        <f t="shared" ref="BZ38:CA38" si="15">SUM(BZ10:BZ36)</f>
        <v>0</v>
      </c>
      <c r="CA38" s="3">
        <f t="shared" si="15"/>
        <v>0</v>
      </c>
      <c r="CD38" s="3">
        <f>SUM(CD10:CD36)</f>
        <v>31283404.723887756</v>
      </c>
      <c r="CE38" s="3">
        <f t="shared" ref="CE38:CF38" si="16">SUM(CE10:CE36)</f>
        <v>61950266.092761002</v>
      </c>
      <c r="CF38" s="3">
        <f t="shared" si="16"/>
        <v>92617127.461634248</v>
      </c>
    </row>
    <row r="39" spans="1:84" x14ac:dyDescent="0.25">
      <c r="A39" s="3">
        <v>2050</v>
      </c>
      <c r="B39" s="3">
        <v>67.098667250534632</v>
      </c>
      <c r="C39" s="3">
        <v>97.106074902891251</v>
      </c>
      <c r="D39" s="3">
        <v>127.11348255524784</v>
      </c>
    </row>
    <row r="41" spans="1:84" ht="25.5" customHeight="1" x14ac:dyDescent="0.25">
      <c r="G41" s="5" t="s">
        <v>57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</row>
    <row r="42" spans="1:84" ht="27" customHeight="1" x14ac:dyDescent="0.25">
      <c r="G42" s="5" t="s">
        <v>38</v>
      </c>
      <c r="H42" s="5"/>
      <c r="I42" s="5"/>
      <c r="L42" s="5" t="s">
        <v>39</v>
      </c>
      <c r="M42" s="5"/>
      <c r="N42" s="5"/>
      <c r="Q42" s="6" t="s">
        <v>40</v>
      </c>
      <c r="R42" s="6"/>
      <c r="S42" s="6"/>
      <c r="V42" s="5" t="s">
        <v>45</v>
      </c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P42" s="5" t="s">
        <v>51</v>
      </c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O42" s="5" t="s">
        <v>56</v>
      </c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</row>
    <row r="43" spans="1:84" ht="44.25" customHeight="1" x14ac:dyDescent="0.25">
      <c r="G43" s="5"/>
      <c r="H43" s="5"/>
      <c r="I43" s="5"/>
      <c r="L43" s="5"/>
      <c r="M43" s="5"/>
      <c r="N43" s="5"/>
      <c r="Q43" s="6"/>
      <c r="R43" s="6"/>
      <c r="S43" s="6"/>
      <c r="V43" s="6" t="s">
        <v>41</v>
      </c>
      <c r="W43" s="6"/>
      <c r="X43" s="6"/>
      <c r="AA43" s="6" t="s">
        <v>42</v>
      </c>
      <c r="AB43" s="6"/>
      <c r="AC43" s="6"/>
      <c r="AF43" s="6" t="s">
        <v>43</v>
      </c>
      <c r="AG43" s="6"/>
      <c r="AH43" s="6"/>
      <c r="AK43" s="6" t="s">
        <v>44</v>
      </c>
      <c r="AL43" s="6"/>
      <c r="AM43" s="6"/>
      <c r="AP43" s="6" t="s">
        <v>46</v>
      </c>
      <c r="AQ43" s="6"/>
      <c r="AR43" s="6"/>
      <c r="AU43" s="6" t="s">
        <v>47</v>
      </c>
      <c r="AV43" s="6"/>
      <c r="AW43" s="6"/>
      <c r="AZ43" s="6" t="s">
        <v>48</v>
      </c>
      <c r="BA43" s="6"/>
      <c r="BB43" s="6"/>
      <c r="BE43" s="6" t="s">
        <v>49</v>
      </c>
      <c r="BF43" s="6"/>
      <c r="BG43" s="6"/>
      <c r="BJ43" s="6" t="s">
        <v>50</v>
      </c>
      <c r="BK43" s="6"/>
      <c r="BL43" s="6"/>
      <c r="BO43" s="6" t="s">
        <v>52</v>
      </c>
      <c r="BP43" s="6"/>
      <c r="BQ43" s="6"/>
      <c r="BT43" s="6" t="s">
        <v>53</v>
      </c>
      <c r="BU43" s="6"/>
      <c r="BV43" s="6"/>
      <c r="BY43" s="6" t="s">
        <v>54</v>
      </c>
      <c r="BZ43" s="6"/>
      <c r="CA43" s="6"/>
      <c r="CD43" s="6" t="s">
        <v>55</v>
      </c>
      <c r="CE43" s="6"/>
      <c r="CF43" s="6"/>
    </row>
    <row r="44" spans="1:84" x14ac:dyDescent="0.25">
      <c r="F44" s="3" t="s">
        <v>27</v>
      </c>
      <c r="G44" s="3" t="s">
        <v>28</v>
      </c>
      <c r="H44" s="3" t="s">
        <v>29</v>
      </c>
      <c r="I44" s="3" t="s">
        <v>30</v>
      </c>
      <c r="K44" s="3" t="s">
        <v>27</v>
      </c>
      <c r="L44" s="3" t="s">
        <v>28</v>
      </c>
      <c r="M44" s="3" t="s">
        <v>29</v>
      </c>
      <c r="N44" s="3" t="s">
        <v>30</v>
      </c>
      <c r="P44" s="3" t="s">
        <v>27</v>
      </c>
      <c r="Q44" s="3" t="s">
        <v>28</v>
      </c>
      <c r="R44" s="3" t="s">
        <v>29</v>
      </c>
      <c r="S44" s="3" t="s">
        <v>30</v>
      </c>
      <c r="U44" s="3" t="s">
        <v>27</v>
      </c>
      <c r="V44" s="3" t="s">
        <v>28</v>
      </c>
      <c r="W44" s="3" t="s">
        <v>29</v>
      </c>
      <c r="X44" s="3" t="s">
        <v>30</v>
      </c>
      <c r="Z44" s="3" t="s">
        <v>27</v>
      </c>
      <c r="AA44" s="3" t="s">
        <v>28</v>
      </c>
      <c r="AB44" s="3" t="s">
        <v>29</v>
      </c>
      <c r="AC44" s="3" t="s">
        <v>30</v>
      </c>
      <c r="AE44" s="3" t="s">
        <v>27</v>
      </c>
      <c r="AF44" s="3" t="s">
        <v>28</v>
      </c>
      <c r="AG44" s="3" t="s">
        <v>29</v>
      </c>
      <c r="AH44" s="3" t="s">
        <v>30</v>
      </c>
      <c r="AJ44" s="3" t="s">
        <v>27</v>
      </c>
      <c r="AK44" s="3" t="s">
        <v>28</v>
      </c>
      <c r="AL44" s="3" t="s">
        <v>29</v>
      </c>
      <c r="AM44" s="3" t="s">
        <v>30</v>
      </c>
      <c r="AO44" s="3" t="s">
        <v>27</v>
      </c>
      <c r="AP44" s="3" t="s">
        <v>28</v>
      </c>
      <c r="AQ44" s="3" t="s">
        <v>29</v>
      </c>
      <c r="AR44" s="3" t="s">
        <v>30</v>
      </c>
      <c r="AT44" s="3" t="s">
        <v>27</v>
      </c>
      <c r="AU44" s="3" t="s">
        <v>28</v>
      </c>
      <c r="AV44" s="3" t="s">
        <v>29</v>
      </c>
      <c r="AW44" s="3" t="s">
        <v>30</v>
      </c>
      <c r="AY44" s="3" t="s">
        <v>27</v>
      </c>
      <c r="AZ44" s="3" t="s">
        <v>28</v>
      </c>
      <c r="BA44" s="3" t="s">
        <v>29</v>
      </c>
      <c r="BB44" s="3" t="s">
        <v>30</v>
      </c>
      <c r="BD44" s="3" t="s">
        <v>27</v>
      </c>
      <c r="BE44" s="3" t="s">
        <v>28</v>
      </c>
      <c r="BF44" s="3" t="s">
        <v>29</v>
      </c>
      <c r="BG44" s="3" t="s">
        <v>30</v>
      </c>
      <c r="BI44" s="3" t="s">
        <v>27</v>
      </c>
      <c r="BJ44" s="3" t="s">
        <v>28</v>
      </c>
      <c r="BK44" s="3" t="s">
        <v>29</v>
      </c>
      <c r="BL44" s="3" t="s">
        <v>30</v>
      </c>
      <c r="BN44" s="3" t="s">
        <v>27</v>
      </c>
      <c r="BO44" s="3" t="s">
        <v>28</v>
      </c>
      <c r="BP44" s="3" t="s">
        <v>29</v>
      </c>
      <c r="BQ44" s="3" t="s">
        <v>30</v>
      </c>
      <c r="BS44" s="3" t="s">
        <v>27</v>
      </c>
      <c r="BT44" s="3" t="s">
        <v>28</v>
      </c>
      <c r="BU44" s="3" t="s">
        <v>29</v>
      </c>
      <c r="BV44" s="3" t="s">
        <v>30</v>
      </c>
      <c r="BX44" s="3" t="s">
        <v>27</v>
      </c>
      <c r="BY44" s="3" t="s">
        <v>28</v>
      </c>
      <c r="BZ44" s="3" t="s">
        <v>29</v>
      </c>
      <c r="CA44" s="3" t="s">
        <v>30</v>
      </c>
      <c r="CC44" s="3" t="s">
        <v>27</v>
      </c>
      <c r="CD44" s="3" t="s">
        <v>28</v>
      </c>
      <c r="CE44" s="3" t="s">
        <v>29</v>
      </c>
      <c r="CF44" s="3" t="s">
        <v>30</v>
      </c>
    </row>
    <row r="45" spans="1:84" x14ac:dyDescent="0.25">
      <c r="F45" s="3">
        <v>2024</v>
      </c>
      <c r="G45" s="3">
        <f>$G$2-G10*33.33/1000000*0.35/0.16</f>
        <v>1136.8351459102389</v>
      </c>
      <c r="H45" s="3">
        <f t="shared" ref="H45:I45" si="17">$G$2-H10*33.33/1000000*0.35/0.16</f>
        <v>1126.7540965572689</v>
      </c>
      <c r="I45" s="3">
        <f t="shared" si="17"/>
        <v>1116.6730472042987</v>
      </c>
      <c r="K45" s="3">
        <v>2024</v>
      </c>
      <c r="L45" s="3">
        <f>$I$2-L10*33.33/1000000*3.2/1.89</f>
        <v>6794.8413921530364</v>
      </c>
      <c r="M45" s="3">
        <f t="shared" ref="M45:N45" si="18">$I$2-M10*33.33/1000000*3.2/1.89</f>
        <v>6748.3007194574921</v>
      </c>
      <c r="N45" s="3">
        <f t="shared" si="18"/>
        <v>6701.7600467619477</v>
      </c>
      <c r="P45" s="3">
        <v>2024</v>
      </c>
      <c r="Q45" s="3">
        <f>$J$2-Q10*33.33/1000000*2.1/1.9</f>
        <v>2655.5571417191254</v>
      </c>
      <c r="R45" s="3">
        <f t="shared" ref="R45:S45" si="19">$J$2-R10*33.33/1000000*2.1/1.9</f>
        <v>2643.7124262916591</v>
      </c>
      <c r="S45" s="3">
        <f t="shared" si="19"/>
        <v>2631.8677108641932</v>
      </c>
      <c r="U45" s="3">
        <v>2024</v>
      </c>
      <c r="V45" s="3">
        <f>$K$2-V10*33.33/1000000</f>
        <v>12149.958285915736</v>
      </c>
      <c r="W45" s="3">
        <f t="shared" ref="W45:X45" si="20">$K$2-W10*33.33/1000000</f>
        <v>12100.947890531865</v>
      </c>
      <c r="X45" s="3">
        <f t="shared" si="20"/>
        <v>12051.937495147995</v>
      </c>
      <c r="Z45" s="3">
        <v>2024</v>
      </c>
      <c r="AA45" s="3">
        <f>$L$2-AA10*33.33/1000000</f>
        <v>3391.8633548181429</v>
      </c>
      <c r="AB45" s="3">
        <f t="shared" ref="AB45:AC45" si="21">$L$2-AB10*33.33/1000000</f>
        <v>3378.1812861068124</v>
      </c>
      <c r="AC45" s="3">
        <f t="shared" si="21"/>
        <v>3364.4992173954815</v>
      </c>
      <c r="AE45" s="3">
        <v>2024</v>
      </c>
      <c r="AF45" s="3">
        <f>$M$2-AF10*33.33/1000000*1.61/1.28</f>
        <v>1820.5427111673234</v>
      </c>
      <c r="AG45" s="3">
        <f t="shared" ref="AG45:AH45" si="22">$M$2-AG10*33.33/1000000*1.61/1.28</f>
        <v>1811.2958279757572</v>
      </c>
      <c r="AH45" s="3">
        <f t="shared" si="22"/>
        <v>1802.048944784191</v>
      </c>
      <c r="AJ45" s="3">
        <v>2024</v>
      </c>
      <c r="AK45" s="3">
        <f>$N$2-AK10*33.33/1000000*3.03/2.17</f>
        <v>2425.9927823194566</v>
      </c>
      <c r="AL45" s="3">
        <f t="shared" ref="AL45:AM45" si="23">$N$2-AL10*33.33/1000000*3.03/2.17</f>
        <v>2412.3060083090299</v>
      </c>
      <c r="AM45" s="3">
        <f t="shared" si="23"/>
        <v>2398.6192342986033</v>
      </c>
      <c r="AO45" s="3">
        <v>2024</v>
      </c>
      <c r="AP45" s="3">
        <f>$O$2-AP10*33.33/1000000</f>
        <v>2110.335501747536</v>
      </c>
      <c r="AQ45" s="3">
        <f t="shared" ref="AQ45:AR45" si="24">$O$2-AQ10*33.33/1000000</f>
        <v>2101.822848872574</v>
      </c>
      <c r="AR45" s="3">
        <f t="shared" si="24"/>
        <v>2093.310195997612</v>
      </c>
      <c r="AT45" s="3">
        <v>2024</v>
      </c>
      <c r="AU45" s="3">
        <f>$P$2-AU10*33.33/1000000</f>
        <v>2663.5302449240739</v>
      </c>
      <c r="AV45" s="3">
        <f t="shared" ref="AV45:AW45" si="25">$P$2-AV10*33.33/1000000</f>
        <v>2652.7861199362583</v>
      </c>
      <c r="AW45" s="3">
        <f t="shared" si="25"/>
        <v>2642.0419949484422</v>
      </c>
      <c r="AY45" s="3">
        <v>2024</v>
      </c>
      <c r="AZ45" s="3">
        <f>$Q$2-AZ10*33.33/1000000</f>
        <v>389.28518964274929</v>
      </c>
      <c r="BA45" s="3">
        <f t="shared" ref="BA45:BB45" si="26">$Q$2-BA10*33.33/1000000</f>
        <v>387.71489445222232</v>
      </c>
      <c r="BB45" s="3">
        <f t="shared" si="26"/>
        <v>386.14459926169536</v>
      </c>
      <c r="BD45" s="3">
        <v>2024</v>
      </c>
      <c r="BE45" s="3">
        <f>$R$2-BE10*33.33/1000000*3.42/2.86</f>
        <v>675.5771845417504</v>
      </c>
      <c r="BF45" s="3">
        <f t="shared" ref="BF45:BG45" si="27">$R$2-BF10*33.33/1000000*3.42/2.86</f>
        <v>672.31580222296373</v>
      </c>
      <c r="BG45" s="3">
        <f t="shared" si="27"/>
        <v>669.05441990417694</v>
      </c>
      <c r="BI45" s="3">
        <v>2024</v>
      </c>
      <c r="BJ45" s="3">
        <f>$S$2-BJ10*33.33/1000000*0.139/0.15</f>
        <v>409.8986624079231</v>
      </c>
      <c r="BK45" s="3">
        <f t="shared" ref="BK45:BL45" si="28">$S$2-BK10*33.33/1000000*0.139/0.15</f>
        <v>408.36693587119856</v>
      </c>
      <c r="BL45" s="3">
        <f t="shared" si="28"/>
        <v>406.83520933447403</v>
      </c>
      <c r="BN45" s="3">
        <v>2024</v>
      </c>
      <c r="BO45" s="3">
        <f>$T$2-BO10*$AA$2/1000000</f>
        <v>19375.293035614937</v>
      </c>
      <c r="BP45" s="3">
        <f t="shared" ref="BP45:BQ45" si="29">$T$2-BP10*$AA$2/1000000</f>
        <v>19283.561566197532</v>
      </c>
      <c r="BQ45" s="3">
        <f t="shared" si="29"/>
        <v>19191.830096780122</v>
      </c>
      <c r="BS45" s="3">
        <v>2024</v>
      </c>
      <c r="BT45" s="3">
        <f>$U$2-BT10*$AA$2/1000000</f>
        <v>2904.2195128330741</v>
      </c>
      <c r="BU45" s="3">
        <f t="shared" ref="BU45:BV45" si="30">$U$2-BU10*$AA$2/1000000</f>
        <v>2890.4696137769315</v>
      </c>
      <c r="BV45" s="3">
        <f t="shared" si="30"/>
        <v>2876.7197147207889</v>
      </c>
      <c r="BX45" s="3">
        <v>2024</v>
      </c>
      <c r="BY45" s="3">
        <f>$V$2-BY10*$AA$2/1000000</f>
        <v>0</v>
      </c>
      <c r="BZ45" s="3">
        <f t="shared" ref="BZ45:CA45" si="31">$V$2-BZ10*$AA$2/1000000</f>
        <v>0</v>
      </c>
      <c r="CA45" s="3">
        <f t="shared" si="31"/>
        <v>0</v>
      </c>
      <c r="CC45" s="3">
        <v>2024</v>
      </c>
      <c r="CD45" s="3">
        <f>$W$2-CD10*$AA$2/1000000</f>
        <v>663.82160293327399</v>
      </c>
      <c r="CE45" s="3">
        <f t="shared" ref="CE45:CF45" si="32">$W$2-CE10*$AA$2/1000000</f>
        <v>660.67876886329861</v>
      </c>
      <c r="CF45" s="3">
        <f t="shared" si="32"/>
        <v>657.53593479332324</v>
      </c>
    </row>
    <row r="46" spans="1:84" x14ac:dyDescent="0.25">
      <c r="F46" s="3">
        <v>2025</v>
      </c>
      <c r="G46" s="3">
        <f t="shared" ref="G46:I61" si="33">$G$2-G11*33.33/1000000*0.35/0.16</f>
        <v>1126.4577918204782</v>
      </c>
      <c r="H46" s="3">
        <f t="shared" si="33"/>
        <v>1104.3594719989048</v>
      </c>
      <c r="I46" s="3">
        <f t="shared" si="33"/>
        <v>1082.2611521773317</v>
      </c>
      <c r="K46" s="3">
        <v>2025</v>
      </c>
      <c r="L46" s="3">
        <f t="shared" ref="L46:N61" si="34">$I$2-L11*33.33/1000000*3.2/1.89</f>
        <v>6746.9327843060737</v>
      </c>
      <c r="M46" s="3">
        <f t="shared" si="34"/>
        <v>6644.9125844313166</v>
      </c>
      <c r="N46" s="3">
        <f t="shared" si="34"/>
        <v>6542.8923845565605</v>
      </c>
      <c r="P46" s="3">
        <v>2025</v>
      </c>
      <c r="Q46" s="3">
        <f t="shared" ref="Q46:S61" si="35">$J$2-Q11*33.33/1000000*2.1/1.9</f>
        <v>2643.3642834382508</v>
      </c>
      <c r="R46" s="3">
        <f t="shared" si="35"/>
        <v>2617.3998921782722</v>
      </c>
      <c r="S46" s="3">
        <f t="shared" si="35"/>
        <v>2591.4355009182941</v>
      </c>
      <c r="U46" s="3">
        <v>2025</v>
      </c>
      <c r="V46" s="3">
        <f t="shared" ref="V46:X61" si="36">$K$2-V11*33.33/1000000</f>
        <v>12099.507364670344</v>
      </c>
      <c r="W46" s="3">
        <f t="shared" si="36"/>
        <v>11992.073371059803</v>
      </c>
      <c r="X46" s="3">
        <f t="shared" si="36"/>
        <v>11884.639377449264</v>
      </c>
      <c r="Z46" s="3">
        <v>2025</v>
      </c>
      <c r="AA46" s="3">
        <f t="shared" ref="AA46:AC61" si="37">$L$2-AA11*33.33/1000000</f>
        <v>3377.7791393038042</v>
      </c>
      <c r="AB46" s="3">
        <f t="shared" si="37"/>
        <v>3347.7871494208616</v>
      </c>
      <c r="AC46" s="3">
        <f t="shared" si="37"/>
        <v>3317.7951595379191</v>
      </c>
      <c r="AE46" s="3">
        <v>2025</v>
      </c>
      <c r="AF46" s="3">
        <f t="shared" ref="AF46:AH61" si="38">$M$2-AF11*33.33/1000000*1.61/1.28</f>
        <v>1811.024041260478</v>
      </c>
      <c r="AG46" s="3">
        <f t="shared" si="38"/>
        <v>1790.7542682472395</v>
      </c>
      <c r="AH46" s="3">
        <f t="shared" si="38"/>
        <v>1770.4844952340009</v>
      </c>
      <c r="AJ46" s="3">
        <v>2025</v>
      </c>
      <c r="AK46" s="3">
        <f t="shared" ref="AK46:AM61" si="39">$N$2-AK11*33.33/1000000*3.03/2.17</f>
        <v>2411.903723206688</v>
      </c>
      <c r="AL46" s="3">
        <f t="shared" si="39"/>
        <v>2381.9014190002426</v>
      </c>
      <c r="AM46" s="3">
        <f t="shared" si="39"/>
        <v>2351.8991147937968</v>
      </c>
      <c r="AO46" s="3">
        <v>2025</v>
      </c>
      <c r="AP46" s="3">
        <f t="shared" ref="AP46:AR61" si="40">$O$2-AP11*33.33/1000000</f>
        <v>2101.5726428393336</v>
      </c>
      <c r="AQ46" s="3">
        <f t="shared" si="40"/>
        <v>2082.9123507234622</v>
      </c>
      <c r="AR46" s="3">
        <f t="shared" si="40"/>
        <v>2064.2520586075907</v>
      </c>
      <c r="AT46" s="3">
        <v>2025</v>
      </c>
      <c r="AU46" s="3">
        <f t="shared" ref="AU46:AW61" si="41">$P$2-AU11*33.33/1000000</f>
        <v>2652.4703259137218</v>
      </c>
      <c r="AV46" s="3">
        <f t="shared" si="41"/>
        <v>2628.9185009131074</v>
      </c>
      <c r="AW46" s="3">
        <f t="shared" si="41"/>
        <v>2605.3666759124926</v>
      </c>
      <c r="AY46" s="3">
        <v>2025</v>
      </c>
      <c r="AZ46" s="3">
        <f t="shared" ref="AZ46:BB61" si="42">$Q$2-AZ11*33.33/1000000</f>
        <v>387.66873994123625</v>
      </c>
      <c r="BA46" s="3">
        <f t="shared" si="42"/>
        <v>384.22655013345417</v>
      </c>
      <c r="BB46" s="3">
        <f t="shared" si="42"/>
        <v>380.78436032567203</v>
      </c>
      <c r="BD46" s="3">
        <v>2025</v>
      </c>
      <c r="BE46" s="3">
        <f t="shared" ref="BE46:BG61" si="43">$R$2-BE11*33.33/1000000*3.42/2.86</f>
        <v>672.21994285399262</v>
      </c>
      <c r="BF46" s="3">
        <f t="shared" si="43"/>
        <v>665.07077940706051</v>
      </c>
      <c r="BG46" s="3">
        <f t="shared" si="43"/>
        <v>657.92161596012841</v>
      </c>
      <c r="BI46" s="3">
        <v>2025</v>
      </c>
      <c r="BJ46" s="3">
        <f t="shared" ref="BJ46:BL61" si="44">$S$2-BJ11*33.33/1000000*0.139/0.15</f>
        <v>408.32191497978056</v>
      </c>
      <c r="BK46" s="3">
        <f t="shared" si="44"/>
        <v>404.96427018482115</v>
      </c>
      <c r="BL46" s="3">
        <f t="shared" si="44"/>
        <v>401.60662538986173</v>
      </c>
      <c r="BN46" s="3">
        <v>2025</v>
      </c>
      <c r="BO46" s="3">
        <f t="shared" ref="BO46:BQ61" si="45">$T$2-BO11*$AA$2/1000000</f>
        <v>19280.865371788648</v>
      </c>
      <c r="BP46" s="3">
        <f t="shared" si="45"/>
        <v>19079.78398850076</v>
      </c>
      <c r="BQ46" s="3">
        <f t="shared" si="45"/>
        <v>18878.702605212868</v>
      </c>
      <c r="BS46" s="3">
        <v>2025</v>
      </c>
      <c r="BT46" s="3">
        <f t="shared" ref="BT46:BV61" si="46">$U$2-BT11*$AA$2/1000000</f>
        <v>2890.0654732873777</v>
      </c>
      <c r="BU46" s="3">
        <f t="shared" si="46"/>
        <v>2859.9247948502207</v>
      </c>
      <c r="BV46" s="3">
        <f t="shared" si="46"/>
        <v>2829.7841164130637</v>
      </c>
      <c r="BX46" s="3">
        <v>2025</v>
      </c>
      <c r="BY46" s="3">
        <f t="shared" ref="BY46:CA61" si="47">$V$2-BY11*$AA$2/1000000</f>
        <v>0</v>
      </c>
      <c r="BZ46" s="3">
        <f t="shared" si="47"/>
        <v>0</v>
      </c>
      <c r="CA46" s="3">
        <f t="shared" si="47"/>
        <v>0</v>
      </c>
      <c r="CC46" s="3">
        <v>2025</v>
      </c>
      <c r="CD46" s="3">
        <f t="shared" ref="CD46:CF61" si="48">$W$2-CD11*$AA$2/1000000</f>
        <v>660.58639389425764</v>
      </c>
      <c r="CE46" s="3">
        <f t="shared" si="48"/>
        <v>653.69709596576467</v>
      </c>
      <c r="CF46" s="3">
        <f t="shared" si="48"/>
        <v>646.80779803727171</v>
      </c>
    </row>
    <row r="47" spans="1:84" x14ac:dyDescent="0.25">
      <c r="F47" s="3">
        <v>2026</v>
      </c>
      <c r="G47" s="3">
        <f t="shared" si="33"/>
        <v>1116.0804377307174</v>
      </c>
      <c r="H47" s="3">
        <f t="shared" si="33"/>
        <v>1079.7831109757169</v>
      </c>
      <c r="I47" s="3">
        <f t="shared" si="33"/>
        <v>1043.4857842207166</v>
      </c>
      <c r="K47" s="3">
        <v>2026</v>
      </c>
      <c r="L47" s="3">
        <f t="shared" si="34"/>
        <v>6699.0241764591101</v>
      </c>
      <c r="M47" s="3">
        <f t="shared" si="34"/>
        <v>6531.4521365771725</v>
      </c>
      <c r="N47" s="3">
        <f t="shared" si="34"/>
        <v>6363.880096695234</v>
      </c>
      <c r="P47" s="3">
        <v>2026</v>
      </c>
      <c r="Q47" s="3">
        <f t="shared" si="35"/>
        <v>2631.1714251573758</v>
      </c>
      <c r="R47" s="3">
        <f t="shared" si="35"/>
        <v>2588.5239297293269</v>
      </c>
      <c r="S47" s="3">
        <f t="shared" si="35"/>
        <v>2545.8764343012781</v>
      </c>
      <c r="U47" s="3">
        <v>2026</v>
      </c>
      <c r="V47" s="3">
        <f t="shared" si="36"/>
        <v>12049.056443424952</v>
      </c>
      <c r="W47" s="3">
        <f t="shared" si="36"/>
        <v>11872.592042413366</v>
      </c>
      <c r="X47" s="3">
        <f t="shared" si="36"/>
        <v>11696.127641401778</v>
      </c>
      <c r="Z47" s="3">
        <v>2026</v>
      </c>
      <c r="AA47" s="3">
        <f t="shared" si="37"/>
        <v>3363.6949237894655</v>
      </c>
      <c r="AB47" s="3">
        <f t="shared" si="37"/>
        <v>3314.431945173731</v>
      </c>
      <c r="AC47" s="3">
        <f t="shared" si="37"/>
        <v>3265.1689665579961</v>
      </c>
      <c r="AE47" s="3">
        <v>2026</v>
      </c>
      <c r="AF47" s="3">
        <f t="shared" si="38"/>
        <v>1801.5053713536327</v>
      </c>
      <c r="AG47" s="3">
        <f t="shared" si="38"/>
        <v>1768.2115019440246</v>
      </c>
      <c r="AH47" s="3">
        <f t="shared" si="38"/>
        <v>1734.9176325344167</v>
      </c>
      <c r="AJ47" s="3">
        <v>2026</v>
      </c>
      <c r="AK47" s="3">
        <f t="shared" si="39"/>
        <v>2397.8146640939199</v>
      </c>
      <c r="AL47" s="3">
        <f t="shared" si="39"/>
        <v>2348.5347438114213</v>
      </c>
      <c r="AM47" s="3">
        <f t="shared" si="39"/>
        <v>2299.2548235289228</v>
      </c>
      <c r="AO47" s="3">
        <v>2026</v>
      </c>
      <c r="AP47" s="3">
        <f t="shared" si="40"/>
        <v>2092.8097839311317</v>
      </c>
      <c r="AQ47" s="3">
        <f t="shared" si="40"/>
        <v>2062.159547816243</v>
      </c>
      <c r="AR47" s="3">
        <f t="shared" si="40"/>
        <v>2031.5093117013544</v>
      </c>
      <c r="AT47" s="3">
        <v>2026</v>
      </c>
      <c r="AU47" s="3">
        <f t="shared" si="41"/>
        <v>2641.4104069033697</v>
      </c>
      <c r="AV47" s="3">
        <f t="shared" si="41"/>
        <v>2602.7256428748697</v>
      </c>
      <c r="AW47" s="3">
        <f t="shared" si="41"/>
        <v>2564.0408788463692</v>
      </c>
      <c r="AY47" s="3">
        <v>2026</v>
      </c>
      <c r="AZ47" s="3">
        <f t="shared" si="42"/>
        <v>386.05229023972328</v>
      </c>
      <c r="BA47" s="3">
        <f t="shared" si="42"/>
        <v>380.39836318940399</v>
      </c>
      <c r="BB47" s="3">
        <f t="shared" si="42"/>
        <v>374.74443613908471</v>
      </c>
      <c r="BD47" s="3">
        <v>2026</v>
      </c>
      <c r="BE47" s="3">
        <f t="shared" si="43"/>
        <v>668.86270116623484</v>
      </c>
      <c r="BF47" s="3">
        <f t="shared" si="43"/>
        <v>657.11992960018711</v>
      </c>
      <c r="BG47" s="3">
        <f t="shared" si="43"/>
        <v>645.37715803413948</v>
      </c>
      <c r="BI47" s="3">
        <v>2026</v>
      </c>
      <c r="BJ47" s="3">
        <f t="shared" si="44"/>
        <v>406.74516755163808</v>
      </c>
      <c r="BK47" s="3">
        <f t="shared" si="44"/>
        <v>401.23010888501085</v>
      </c>
      <c r="BL47" s="3">
        <f t="shared" si="44"/>
        <v>395.71505021838362</v>
      </c>
      <c r="BN47" s="3">
        <v>2026</v>
      </c>
      <c r="BO47" s="3">
        <f t="shared" si="45"/>
        <v>19186.437707962359</v>
      </c>
      <c r="BP47" s="3">
        <f t="shared" si="45"/>
        <v>18856.153924739043</v>
      </c>
      <c r="BQ47" s="3">
        <f t="shared" si="45"/>
        <v>18525.870141515727</v>
      </c>
      <c r="BS47" s="3">
        <v>2026</v>
      </c>
      <c r="BT47" s="3">
        <f t="shared" si="46"/>
        <v>2875.9114337416809</v>
      </c>
      <c r="BU47" s="3">
        <f t="shared" si="46"/>
        <v>2826.404228547608</v>
      </c>
      <c r="BV47" s="3">
        <f t="shared" si="46"/>
        <v>2776.8970233535351</v>
      </c>
      <c r="BX47" s="3">
        <v>2026</v>
      </c>
      <c r="BY47" s="3">
        <f t="shared" si="47"/>
        <v>0</v>
      </c>
      <c r="BZ47" s="3">
        <f t="shared" si="47"/>
        <v>0</v>
      </c>
      <c r="CA47" s="3">
        <f t="shared" si="47"/>
        <v>0</v>
      </c>
      <c r="CC47" s="3">
        <v>2026</v>
      </c>
      <c r="CD47" s="3">
        <f t="shared" si="48"/>
        <v>657.35118485524129</v>
      </c>
      <c r="CE47" s="3">
        <f t="shared" si="48"/>
        <v>646.03525223945326</v>
      </c>
      <c r="CF47" s="3">
        <f t="shared" si="48"/>
        <v>634.71931962366511</v>
      </c>
    </row>
    <row r="48" spans="1:84" x14ac:dyDescent="0.25">
      <c r="F48" s="3">
        <v>2027</v>
      </c>
      <c r="G48" s="3">
        <f t="shared" si="33"/>
        <v>1105.7030836409565</v>
      </c>
      <c r="H48" s="3">
        <f t="shared" si="33"/>
        <v>1052.7483664737456</v>
      </c>
      <c r="I48" s="3">
        <f t="shared" si="33"/>
        <v>999.79364930653503</v>
      </c>
      <c r="K48" s="3">
        <v>2027</v>
      </c>
      <c r="L48" s="3">
        <f t="shared" si="34"/>
        <v>6651.1155686121474</v>
      </c>
      <c r="M48" s="3">
        <f t="shared" si="34"/>
        <v>6406.6421935623403</v>
      </c>
      <c r="N48" s="3">
        <f t="shared" si="34"/>
        <v>6162.168818512534</v>
      </c>
      <c r="P48" s="3">
        <v>2027</v>
      </c>
      <c r="Q48" s="3">
        <f t="shared" si="35"/>
        <v>2618.9785668765012</v>
      </c>
      <c r="R48" s="3">
        <f t="shared" si="35"/>
        <v>2556.7594929065117</v>
      </c>
      <c r="S48" s="3">
        <f t="shared" si="35"/>
        <v>2494.5404189365222</v>
      </c>
      <c r="U48" s="3">
        <v>2027</v>
      </c>
      <c r="V48" s="3">
        <f t="shared" si="36"/>
        <v>11998.60552217956</v>
      </c>
      <c r="W48" s="3">
        <f t="shared" si="36"/>
        <v>11741.15894742974</v>
      </c>
      <c r="X48" s="3">
        <f t="shared" si="36"/>
        <v>11483.71237267992</v>
      </c>
      <c r="Z48" s="3">
        <v>2027</v>
      </c>
      <c r="AA48" s="3">
        <f t="shared" si="37"/>
        <v>3349.6107082751269</v>
      </c>
      <c r="AB48" s="3">
        <f t="shared" si="37"/>
        <v>3277.7402061574689</v>
      </c>
      <c r="AC48" s="3">
        <f t="shared" si="37"/>
        <v>3205.869704039811</v>
      </c>
      <c r="AE48" s="3">
        <v>2027</v>
      </c>
      <c r="AF48" s="3">
        <f t="shared" si="38"/>
        <v>1791.986701446787</v>
      </c>
      <c r="AG48" s="3">
        <f t="shared" si="38"/>
        <v>1743.4137734764108</v>
      </c>
      <c r="AH48" s="3">
        <f t="shared" si="38"/>
        <v>1694.8408455060348</v>
      </c>
      <c r="AJ48" s="3">
        <v>2027</v>
      </c>
      <c r="AK48" s="3">
        <f t="shared" si="39"/>
        <v>2383.7256049811513</v>
      </c>
      <c r="AL48" s="3">
        <f t="shared" si="39"/>
        <v>2311.8303864104641</v>
      </c>
      <c r="AM48" s="3">
        <f t="shared" si="39"/>
        <v>2239.935167839777</v>
      </c>
      <c r="AO48" s="3">
        <v>2027</v>
      </c>
      <c r="AP48" s="3">
        <f t="shared" si="40"/>
        <v>2084.0469250229298</v>
      </c>
      <c r="AQ48" s="3">
        <f t="shared" si="40"/>
        <v>2039.3308335176905</v>
      </c>
      <c r="AR48" s="3">
        <f t="shared" si="40"/>
        <v>1994.6147420124516</v>
      </c>
      <c r="AT48" s="3">
        <v>2027</v>
      </c>
      <c r="AU48" s="3">
        <f t="shared" si="41"/>
        <v>2630.3504878930175</v>
      </c>
      <c r="AV48" s="3">
        <f t="shared" si="41"/>
        <v>2573.9127024980558</v>
      </c>
      <c r="AW48" s="3">
        <f t="shared" si="41"/>
        <v>2517.474917103094</v>
      </c>
      <c r="AY48" s="3">
        <v>2027</v>
      </c>
      <c r="AZ48" s="3">
        <f t="shared" si="42"/>
        <v>384.43584053821024</v>
      </c>
      <c r="BA48" s="3">
        <f t="shared" si="42"/>
        <v>376.1872411343312</v>
      </c>
      <c r="BB48" s="3">
        <f t="shared" si="42"/>
        <v>367.93864173045216</v>
      </c>
      <c r="BD48" s="3">
        <v>2027</v>
      </c>
      <c r="BE48" s="3">
        <f t="shared" si="43"/>
        <v>665.50545947847706</v>
      </c>
      <c r="BF48" s="3">
        <f t="shared" si="43"/>
        <v>648.37375302426676</v>
      </c>
      <c r="BG48" s="3">
        <f t="shared" si="43"/>
        <v>631.24204657005646</v>
      </c>
      <c r="BI48" s="3">
        <v>2027</v>
      </c>
      <c r="BJ48" s="3">
        <f t="shared" si="44"/>
        <v>405.16842012349554</v>
      </c>
      <c r="BK48" s="3">
        <f t="shared" si="44"/>
        <v>397.1224178979574</v>
      </c>
      <c r="BL48" s="3">
        <f t="shared" si="44"/>
        <v>389.07641567241922</v>
      </c>
      <c r="BN48" s="3">
        <v>2027</v>
      </c>
      <c r="BO48" s="3">
        <f t="shared" si="45"/>
        <v>19092.01004413607</v>
      </c>
      <c r="BP48" s="3">
        <f t="shared" si="45"/>
        <v>18610.154053926057</v>
      </c>
      <c r="BQ48" s="3">
        <f t="shared" si="45"/>
        <v>18128.298063716047</v>
      </c>
      <c r="BS48" s="3">
        <v>2027</v>
      </c>
      <c r="BT48" s="3">
        <f t="shared" si="46"/>
        <v>2861.7573941959845</v>
      </c>
      <c r="BU48" s="3">
        <f t="shared" si="46"/>
        <v>2789.530586241593</v>
      </c>
      <c r="BV48" s="3">
        <f t="shared" si="46"/>
        <v>2717.303778287202</v>
      </c>
      <c r="BX48" s="3">
        <v>2027</v>
      </c>
      <c r="BY48" s="3">
        <f t="shared" si="47"/>
        <v>0</v>
      </c>
      <c r="BZ48" s="3">
        <f t="shared" si="47"/>
        <v>0</v>
      </c>
      <c r="CA48" s="3">
        <f t="shared" si="47"/>
        <v>0</v>
      </c>
      <c r="CC48" s="3">
        <v>2027</v>
      </c>
      <c r="CD48" s="3">
        <f t="shared" si="48"/>
        <v>654.11597581622493</v>
      </c>
      <c r="CE48" s="3">
        <f t="shared" si="48"/>
        <v>637.60699114093552</v>
      </c>
      <c r="CF48" s="3">
        <f t="shared" si="48"/>
        <v>621.09800646564611</v>
      </c>
    </row>
    <row r="49" spans="6:84" x14ac:dyDescent="0.25">
      <c r="F49" s="3">
        <v>2028</v>
      </c>
      <c r="G49" s="3">
        <f t="shared" si="33"/>
        <v>1095.3257295511955</v>
      </c>
      <c r="H49" s="3">
        <f t="shared" si="33"/>
        <v>1022.9435122787867</v>
      </c>
      <c r="I49" s="3">
        <f t="shared" si="33"/>
        <v>950.56129500637769</v>
      </c>
      <c r="K49" s="3">
        <v>2028</v>
      </c>
      <c r="L49" s="3">
        <f t="shared" si="34"/>
        <v>6603.2069607651838</v>
      </c>
      <c r="M49" s="3">
        <f t="shared" si="34"/>
        <v>6269.0436246775125</v>
      </c>
      <c r="N49" s="3">
        <f t="shared" si="34"/>
        <v>5934.8802885898413</v>
      </c>
      <c r="P49" s="3">
        <v>2028</v>
      </c>
      <c r="Q49" s="3">
        <f t="shared" si="35"/>
        <v>2606.7857085956266</v>
      </c>
      <c r="R49" s="3">
        <f t="shared" si="35"/>
        <v>2521.7403194121971</v>
      </c>
      <c r="S49" s="3">
        <f t="shared" si="35"/>
        <v>2436.694930228768</v>
      </c>
      <c r="U49" s="3">
        <v>2028</v>
      </c>
      <c r="V49" s="3">
        <f t="shared" si="36"/>
        <v>11948.154600934167</v>
      </c>
      <c r="W49" s="3">
        <f t="shared" si="36"/>
        <v>11596.258586633154</v>
      </c>
      <c r="X49" s="3">
        <f t="shared" si="36"/>
        <v>11244.36257233214</v>
      </c>
      <c r="Z49" s="3">
        <v>2028</v>
      </c>
      <c r="AA49" s="3">
        <f t="shared" si="37"/>
        <v>3335.5264927607882</v>
      </c>
      <c r="AB49" s="3">
        <f t="shared" si="37"/>
        <v>3237.2888554350884</v>
      </c>
      <c r="AC49" s="3">
        <f t="shared" si="37"/>
        <v>3139.0512181093886</v>
      </c>
      <c r="AE49" s="3">
        <v>2028</v>
      </c>
      <c r="AF49" s="3">
        <f t="shared" si="38"/>
        <v>1782.4680315399416</v>
      </c>
      <c r="AG49" s="3">
        <f t="shared" si="38"/>
        <v>1716.0751507167424</v>
      </c>
      <c r="AH49" s="3">
        <f t="shared" si="38"/>
        <v>1649.6822698935434</v>
      </c>
      <c r="AJ49" s="3">
        <v>2028</v>
      </c>
      <c r="AK49" s="3">
        <f t="shared" si="39"/>
        <v>2369.6365458683827</v>
      </c>
      <c r="AL49" s="3">
        <f t="shared" si="39"/>
        <v>2271.3651243631225</v>
      </c>
      <c r="AM49" s="3">
        <f t="shared" si="39"/>
        <v>2173.0937028578624</v>
      </c>
      <c r="AO49" s="3">
        <v>2028</v>
      </c>
      <c r="AP49" s="3">
        <f t="shared" si="40"/>
        <v>2075.2840661147275</v>
      </c>
      <c r="AQ49" s="3">
        <f t="shared" si="40"/>
        <v>2014.1629795704443</v>
      </c>
      <c r="AR49" s="3">
        <f t="shared" si="40"/>
        <v>1953.0418930261608</v>
      </c>
      <c r="AT49" s="3">
        <v>2028</v>
      </c>
      <c r="AU49" s="3">
        <f t="shared" si="41"/>
        <v>2619.2905688826654</v>
      </c>
      <c r="AV49" s="3">
        <f t="shared" si="41"/>
        <v>2542.1474499432788</v>
      </c>
      <c r="AW49" s="3">
        <f t="shared" si="41"/>
        <v>2465.0043310038918</v>
      </c>
      <c r="AY49" s="3">
        <v>2028</v>
      </c>
      <c r="AZ49" s="3">
        <f t="shared" si="42"/>
        <v>382.81939083669727</v>
      </c>
      <c r="BA49" s="3">
        <f t="shared" si="42"/>
        <v>371.54462729940229</v>
      </c>
      <c r="BB49" s="3">
        <f t="shared" si="42"/>
        <v>360.26986376210726</v>
      </c>
      <c r="BD49" s="3">
        <v>2028</v>
      </c>
      <c r="BE49" s="3">
        <f t="shared" si="43"/>
        <v>662.14821779071929</v>
      </c>
      <c r="BF49" s="3">
        <f t="shared" si="43"/>
        <v>638.73140121326048</v>
      </c>
      <c r="BG49" s="3">
        <f t="shared" si="43"/>
        <v>615.31458463580168</v>
      </c>
      <c r="BI49" s="3">
        <v>2028</v>
      </c>
      <c r="BJ49" s="3">
        <f t="shared" si="44"/>
        <v>403.59167269535305</v>
      </c>
      <c r="BK49" s="3">
        <f t="shared" si="44"/>
        <v>392.59383317476357</v>
      </c>
      <c r="BL49" s="3">
        <f t="shared" si="44"/>
        <v>381.59599365417404</v>
      </c>
      <c r="BN49" s="3">
        <v>2028</v>
      </c>
      <c r="BO49" s="3">
        <f t="shared" si="45"/>
        <v>18997.582380309781</v>
      </c>
      <c r="BP49" s="3">
        <f t="shared" si="45"/>
        <v>18338.947855508864</v>
      </c>
      <c r="BQ49" s="3">
        <f t="shared" si="45"/>
        <v>17680.313330707948</v>
      </c>
      <c r="BS49" s="3">
        <v>2028</v>
      </c>
      <c r="BT49" s="3">
        <f t="shared" si="46"/>
        <v>2847.6033546502881</v>
      </c>
      <c r="BU49" s="3">
        <f t="shared" si="46"/>
        <v>2748.8786935452258</v>
      </c>
      <c r="BV49" s="3">
        <f t="shared" si="46"/>
        <v>2650.1540324401635</v>
      </c>
      <c r="BX49" s="3">
        <v>2028</v>
      </c>
      <c r="BY49" s="3">
        <f t="shared" si="47"/>
        <v>0</v>
      </c>
      <c r="BZ49" s="3">
        <f t="shared" si="47"/>
        <v>0</v>
      </c>
      <c r="CA49" s="3">
        <f t="shared" si="47"/>
        <v>0</v>
      </c>
      <c r="CC49" s="3">
        <v>2028</v>
      </c>
      <c r="CD49" s="3">
        <f t="shared" si="48"/>
        <v>650.88076677720869</v>
      </c>
      <c r="CE49" s="3">
        <f t="shared" si="48"/>
        <v>628.3151299531944</v>
      </c>
      <c r="CF49" s="3">
        <f t="shared" si="48"/>
        <v>605.74949312918011</v>
      </c>
    </row>
    <row r="50" spans="6:84" x14ac:dyDescent="0.25">
      <c r="F50" s="3">
        <v>2029</v>
      </c>
      <c r="G50" s="3">
        <f t="shared" si="33"/>
        <v>1084.9483754614348</v>
      </c>
      <c r="H50" s="3">
        <f t="shared" si="33"/>
        <v>990.01729488829244</v>
      </c>
      <c r="I50" s="3">
        <f t="shared" si="33"/>
        <v>895.0862143151503</v>
      </c>
      <c r="K50" s="3">
        <v>2029</v>
      </c>
      <c r="L50" s="3">
        <f t="shared" si="34"/>
        <v>6555.2983529182211</v>
      </c>
      <c r="M50" s="3">
        <f t="shared" si="34"/>
        <v>6117.0348155725515</v>
      </c>
      <c r="N50" s="3">
        <f t="shared" si="34"/>
        <v>5678.7712782268818</v>
      </c>
      <c r="P50" s="3">
        <v>2029</v>
      </c>
      <c r="Q50" s="3">
        <f t="shared" si="35"/>
        <v>2594.592850314752</v>
      </c>
      <c r="R50" s="3">
        <f t="shared" si="35"/>
        <v>2483.053704414287</v>
      </c>
      <c r="S50" s="3">
        <f t="shared" si="35"/>
        <v>2371.5145585138221</v>
      </c>
      <c r="U50" s="3">
        <v>2029</v>
      </c>
      <c r="V50" s="3">
        <f t="shared" si="36"/>
        <v>11897.703679688775</v>
      </c>
      <c r="W50" s="3">
        <f t="shared" si="36"/>
        <v>11436.183293248348</v>
      </c>
      <c r="X50" s="3">
        <f t="shared" si="36"/>
        <v>10974.66290680792</v>
      </c>
      <c r="Z50" s="3">
        <v>2029</v>
      </c>
      <c r="AA50" s="3">
        <f t="shared" si="37"/>
        <v>3321.4422772464495</v>
      </c>
      <c r="AB50" s="3">
        <f t="shared" si="37"/>
        <v>3192.6011693651635</v>
      </c>
      <c r="AC50" s="3">
        <f t="shared" si="37"/>
        <v>3063.7600614838775</v>
      </c>
      <c r="AE50" s="3">
        <v>2029</v>
      </c>
      <c r="AF50" s="3">
        <f t="shared" si="38"/>
        <v>1772.9493616330963</v>
      </c>
      <c r="AG50" s="3">
        <f t="shared" si="38"/>
        <v>1685.8734449726562</v>
      </c>
      <c r="AH50" s="3">
        <f t="shared" si="38"/>
        <v>1598.7975283122162</v>
      </c>
      <c r="AJ50" s="3">
        <v>2029</v>
      </c>
      <c r="AK50" s="3">
        <f t="shared" si="39"/>
        <v>2355.5474867556145</v>
      </c>
      <c r="AL50" s="3">
        <f t="shared" si="39"/>
        <v>2226.6620700814669</v>
      </c>
      <c r="AM50" s="3">
        <f t="shared" si="39"/>
        <v>2097.7766534073198</v>
      </c>
      <c r="AO50" s="3">
        <v>2029</v>
      </c>
      <c r="AP50" s="3">
        <f t="shared" si="40"/>
        <v>2066.5212072065256</v>
      </c>
      <c r="AQ50" s="3">
        <f t="shared" si="40"/>
        <v>1986.3593800326416</v>
      </c>
      <c r="AR50" s="3">
        <f t="shared" si="40"/>
        <v>1906.1975528587577</v>
      </c>
      <c r="AT50" s="3">
        <v>2029</v>
      </c>
      <c r="AU50" s="3">
        <f t="shared" si="41"/>
        <v>2608.2306498723133</v>
      </c>
      <c r="AV50" s="3">
        <f t="shared" si="41"/>
        <v>2507.0555281965376</v>
      </c>
      <c r="AW50" s="3">
        <f t="shared" si="41"/>
        <v>2405.8804065207614</v>
      </c>
      <c r="AY50" s="3">
        <v>2029</v>
      </c>
      <c r="AZ50" s="3">
        <f t="shared" si="42"/>
        <v>381.20294113518429</v>
      </c>
      <c r="BA50" s="3">
        <f t="shared" si="42"/>
        <v>366.41580796718625</v>
      </c>
      <c r="BB50" s="3">
        <f t="shared" si="42"/>
        <v>351.62867479918822</v>
      </c>
      <c r="BD50" s="3">
        <v>2029</v>
      </c>
      <c r="BE50" s="3">
        <f t="shared" si="43"/>
        <v>658.79097610296162</v>
      </c>
      <c r="BF50" s="3">
        <f t="shared" si="43"/>
        <v>628.07923798481181</v>
      </c>
      <c r="BG50" s="3">
        <f t="shared" si="43"/>
        <v>597.36749986666211</v>
      </c>
      <c r="BI50" s="3">
        <v>2029</v>
      </c>
      <c r="BJ50" s="3">
        <f t="shared" si="44"/>
        <v>402.01492526721057</v>
      </c>
      <c r="BK50" s="3">
        <f t="shared" si="44"/>
        <v>387.59098484368968</v>
      </c>
      <c r="BL50" s="3">
        <f t="shared" si="44"/>
        <v>373.16704442016879</v>
      </c>
      <c r="BN50" s="3">
        <v>2029</v>
      </c>
      <c r="BO50" s="3">
        <f t="shared" si="45"/>
        <v>18903.154716483492</v>
      </c>
      <c r="BP50" s="3">
        <f t="shared" si="45"/>
        <v>18039.339134448775</v>
      </c>
      <c r="BQ50" s="3">
        <f t="shared" si="45"/>
        <v>17175.523552414066</v>
      </c>
      <c r="BS50" s="3">
        <v>2029</v>
      </c>
      <c r="BT50" s="3">
        <f t="shared" si="46"/>
        <v>2833.4493151045917</v>
      </c>
      <c r="BU50" s="3">
        <f t="shared" si="46"/>
        <v>2703.9694634077396</v>
      </c>
      <c r="BV50" s="3">
        <f t="shared" si="46"/>
        <v>2574.4896117108874</v>
      </c>
      <c r="BX50" s="3">
        <v>2029</v>
      </c>
      <c r="BY50" s="3">
        <f t="shared" si="47"/>
        <v>0</v>
      </c>
      <c r="BZ50" s="3">
        <f t="shared" si="47"/>
        <v>0</v>
      </c>
      <c r="CA50" s="3">
        <f t="shared" si="47"/>
        <v>0</v>
      </c>
      <c r="CC50" s="3">
        <v>2029</v>
      </c>
      <c r="CD50" s="3">
        <f t="shared" si="48"/>
        <v>647.64555773819234</v>
      </c>
      <c r="CE50" s="3">
        <f t="shared" si="48"/>
        <v>618.05016306462608</v>
      </c>
      <c r="CF50" s="3">
        <f t="shared" si="48"/>
        <v>588.45476839105993</v>
      </c>
    </row>
    <row r="51" spans="6:84" x14ac:dyDescent="0.25">
      <c r="F51" s="3">
        <v>2030</v>
      </c>
      <c r="G51" s="3">
        <f t="shared" si="33"/>
        <v>1074.5710213716739</v>
      </c>
      <c r="H51" s="3">
        <f t="shared" si="33"/>
        <v>953.57392139993567</v>
      </c>
      <c r="I51" s="3">
        <f t="shared" si="33"/>
        <v>832.57682142819738</v>
      </c>
      <c r="K51" s="3">
        <v>2030</v>
      </c>
      <c r="L51" s="3">
        <f t="shared" si="34"/>
        <v>6507.3897450712575</v>
      </c>
      <c r="M51" s="3">
        <f t="shared" si="34"/>
        <v>5948.7885290941122</v>
      </c>
      <c r="N51" s="3">
        <f t="shared" si="34"/>
        <v>5390.1873131169668</v>
      </c>
      <c r="P51" s="3">
        <v>2030</v>
      </c>
      <c r="Q51" s="3">
        <f t="shared" si="35"/>
        <v>2582.399992033877</v>
      </c>
      <c r="R51" s="3">
        <f t="shared" si="35"/>
        <v>2440.2346115726009</v>
      </c>
      <c r="S51" s="3">
        <f t="shared" si="35"/>
        <v>2298.0692311113244</v>
      </c>
      <c r="U51" s="3">
        <v>2030</v>
      </c>
      <c r="V51" s="3">
        <f t="shared" si="36"/>
        <v>11847.252758443383</v>
      </c>
      <c r="W51" s="3">
        <f t="shared" si="36"/>
        <v>11259.008866137719</v>
      </c>
      <c r="X51" s="3">
        <f t="shared" si="36"/>
        <v>10670.764973832058</v>
      </c>
      <c r="Z51" s="3">
        <v>2030</v>
      </c>
      <c r="AA51" s="3">
        <f t="shared" si="37"/>
        <v>3307.3580617321109</v>
      </c>
      <c r="AB51" s="3">
        <f t="shared" si="37"/>
        <v>3143.1399751301133</v>
      </c>
      <c r="AC51" s="3">
        <f t="shared" si="37"/>
        <v>2978.9218885281157</v>
      </c>
      <c r="AE51" s="3">
        <v>2030</v>
      </c>
      <c r="AF51" s="3">
        <f t="shared" si="38"/>
        <v>1763.4306917262506</v>
      </c>
      <c r="AG51" s="3">
        <f t="shared" si="38"/>
        <v>1652.4456136076433</v>
      </c>
      <c r="AH51" s="3">
        <f t="shared" si="38"/>
        <v>1541.4605354890359</v>
      </c>
      <c r="AJ51" s="3">
        <v>2030</v>
      </c>
      <c r="AK51" s="3">
        <f t="shared" si="39"/>
        <v>2341.4584276428459</v>
      </c>
      <c r="AL51" s="3">
        <f t="shared" si="39"/>
        <v>2177.1838660127851</v>
      </c>
      <c r="AM51" s="3">
        <f t="shared" si="39"/>
        <v>2012.9093043827245</v>
      </c>
      <c r="AO51" s="3">
        <v>2030</v>
      </c>
      <c r="AP51" s="3">
        <f t="shared" si="40"/>
        <v>2057.7583482983237</v>
      </c>
      <c r="AQ51" s="3">
        <f t="shared" si="40"/>
        <v>1955.5858189442251</v>
      </c>
      <c r="AR51" s="3">
        <f t="shared" si="40"/>
        <v>1853.4132895901271</v>
      </c>
      <c r="AT51" s="3">
        <v>2030</v>
      </c>
      <c r="AU51" s="3">
        <f t="shared" si="41"/>
        <v>2597.1707308619611</v>
      </c>
      <c r="AV51" s="3">
        <f t="shared" si="41"/>
        <v>2468.2151112888278</v>
      </c>
      <c r="AW51" s="3">
        <f t="shared" si="41"/>
        <v>2339.2594917156939</v>
      </c>
      <c r="AY51" s="3">
        <v>2030</v>
      </c>
      <c r="AZ51" s="3">
        <f t="shared" si="42"/>
        <v>379.58649143367126</v>
      </c>
      <c r="BA51" s="3">
        <f t="shared" si="42"/>
        <v>360.73913164990557</v>
      </c>
      <c r="BB51" s="3">
        <f t="shared" si="42"/>
        <v>341.89177186613989</v>
      </c>
      <c r="BD51" s="3">
        <v>2030</v>
      </c>
      <c r="BE51" s="3">
        <f t="shared" si="43"/>
        <v>655.43373441520384</v>
      </c>
      <c r="BF51" s="3">
        <f t="shared" si="43"/>
        <v>616.28921794122891</v>
      </c>
      <c r="BG51" s="3">
        <f t="shared" si="43"/>
        <v>577.14470146725398</v>
      </c>
      <c r="BI51" s="3">
        <v>2030</v>
      </c>
      <c r="BJ51" s="3">
        <f t="shared" si="44"/>
        <v>400.43817783906803</v>
      </c>
      <c r="BK51" s="3">
        <f t="shared" si="44"/>
        <v>382.05373566402642</v>
      </c>
      <c r="BL51" s="3">
        <f t="shared" si="44"/>
        <v>363.66929348898481</v>
      </c>
      <c r="BN51" s="3">
        <v>2030</v>
      </c>
      <c r="BO51" s="3">
        <f t="shared" si="45"/>
        <v>18808.727052657199</v>
      </c>
      <c r="BP51" s="3">
        <f t="shared" si="45"/>
        <v>17707.726414030003</v>
      </c>
      <c r="BQ51" s="3">
        <f t="shared" si="45"/>
        <v>16606.725775402811</v>
      </c>
      <c r="BS51" s="3">
        <v>2030</v>
      </c>
      <c r="BT51" s="3">
        <f t="shared" si="46"/>
        <v>2819.2952755588949</v>
      </c>
      <c r="BU51" s="3">
        <f t="shared" si="46"/>
        <v>2654.2630599188442</v>
      </c>
      <c r="BV51" s="3">
        <f t="shared" si="46"/>
        <v>2489.2308442787935</v>
      </c>
      <c r="BX51" s="3">
        <v>2030</v>
      </c>
      <c r="BY51" s="3">
        <f t="shared" si="47"/>
        <v>0</v>
      </c>
      <c r="BZ51" s="3">
        <f t="shared" si="47"/>
        <v>0</v>
      </c>
      <c r="CA51" s="3">
        <f t="shared" si="47"/>
        <v>0</v>
      </c>
      <c r="CC51" s="3">
        <v>2030</v>
      </c>
      <c r="CD51" s="3">
        <f t="shared" si="48"/>
        <v>644.41034869917598</v>
      </c>
      <c r="CE51" s="3">
        <f t="shared" si="48"/>
        <v>606.68869941002151</v>
      </c>
      <c r="CF51" s="3">
        <f t="shared" si="48"/>
        <v>568.96705012086704</v>
      </c>
    </row>
    <row r="52" spans="6:84" x14ac:dyDescent="0.25">
      <c r="F52" s="3">
        <v>2031</v>
      </c>
      <c r="G52" s="3">
        <f t="shared" si="33"/>
        <v>1064.1936672819131</v>
      </c>
      <c r="H52" s="3">
        <f t="shared" si="33"/>
        <v>939.9449986233069</v>
      </c>
      <c r="I52" s="3">
        <f t="shared" si="33"/>
        <v>815.69632996470079</v>
      </c>
      <c r="K52" s="3">
        <v>2031</v>
      </c>
      <c r="L52" s="3">
        <f t="shared" si="34"/>
        <v>6459.4811372242948</v>
      </c>
      <c r="M52" s="3">
        <f t="shared" si="34"/>
        <v>5885.868567894533</v>
      </c>
      <c r="N52" s="3">
        <f t="shared" si="34"/>
        <v>5312.2559985647713</v>
      </c>
      <c r="P52" s="3">
        <v>2031</v>
      </c>
      <c r="Q52" s="3">
        <f t="shared" si="35"/>
        <v>2570.2071337530024</v>
      </c>
      <c r="R52" s="3">
        <f t="shared" si="35"/>
        <v>2424.2213270205798</v>
      </c>
      <c r="S52" s="3">
        <f t="shared" si="35"/>
        <v>2278.2355202881572</v>
      </c>
      <c r="U52" s="3">
        <v>2031</v>
      </c>
      <c r="V52" s="3">
        <f t="shared" si="36"/>
        <v>11796.801837197991</v>
      </c>
      <c r="W52" s="3">
        <f t="shared" si="36"/>
        <v>11192.750000562182</v>
      </c>
      <c r="X52" s="3">
        <f t="shared" si="36"/>
        <v>10588.698163926372</v>
      </c>
      <c r="Z52" s="3">
        <v>2031</v>
      </c>
      <c r="AA52" s="3">
        <f t="shared" si="37"/>
        <v>3293.2738462177722</v>
      </c>
      <c r="AB52" s="3">
        <f t="shared" si="37"/>
        <v>3124.6427084902757</v>
      </c>
      <c r="AC52" s="3">
        <f t="shared" si="37"/>
        <v>2956.0115707627792</v>
      </c>
      <c r="AE52" s="3">
        <v>2031</v>
      </c>
      <c r="AF52" s="3">
        <f t="shared" si="38"/>
        <v>1753.9120218194053</v>
      </c>
      <c r="AG52" s="3">
        <f t="shared" si="38"/>
        <v>1639.9444292041335</v>
      </c>
      <c r="AH52" s="3">
        <f t="shared" si="38"/>
        <v>1525.9768365888617</v>
      </c>
      <c r="AJ52" s="3">
        <v>2031</v>
      </c>
      <c r="AK52" s="3">
        <f t="shared" si="39"/>
        <v>2327.3693685300773</v>
      </c>
      <c r="AL52" s="3">
        <f t="shared" si="39"/>
        <v>2158.6802381147313</v>
      </c>
      <c r="AM52" s="3">
        <f t="shared" si="39"/>
        <v>1989.9911076993858</v>
      </c>
      <c r="AO52" s="3">
        <v>2031</v>
      </c>
      <c r="AP52" s="3">
        <f t="shared" si="40"/>
        <v>2048.9954893901213</v>
      </c>
      <c r="AQ52" s="3">
        <f t="shared" si="40"/>
        <v>1944.0772661542403</v>
      </c>
      <c r="AR52" s="3">
        <f t="shared" si="40"/>
        <v>1839.1590429183593</v>
      </c>
      <c r="AT52" s="3">
        <v>2031</v>
      </c>
      <c r="AU52" s="3">
        <f t="shared" si="41"/>
        <v>2586.1108118516095</v>
      </c>
      <c r="AV52" s="3">
        <f t="shared" si="41"/>
        <v>2453.6897533985552</v>
      </c>
      <c r="AW52" s="3">
        <f t="shared" si="41"/>
        <v>2321.2686949455015</v>
      </c>
      <c r="AY52" s="3">
        <v>2031</v>
      </c>
      <c r="AZ52" s="3">
        <f t="shared" si="42"/>
        <v>377.97004173215828</v>
      </c>
      <c r="BA52" s="3">
        <f t="shared" si="42"/>
        <v>358.61619472748117</v>
      </c>
      <c r="BB52" s="3">
        <f t="shared" si="42"/>
        <v>339.26234772280407</v>
      </c>
      <c r="BD52" s="3">
        <v>2031</v>
      </c>
      <c r="BE52" s="3">
        <f t="shared" si="43"/>
        <v>652.07649272744607</v>
      </c>
      <c r="BF52" s="3">
        <f t="shared" si="43"/>
        <v>611.88004125619352</v>
      </c>
      <c r="BG52" s="3">
        <f t="shared" si="43"/>
        <v>571.6835897849412</v>
      </c>
      <c r="BI52" s="3">
        <v>2031</v>
      </c>
      <c r="BJ52" s="3">
        <f t="shared" si="44"/>
        <v>398.86143041092555</v>
      </c>
      <c r="BK52" s="3">
        <f t="shared" si="44"/>
        <v>379.98294105197732</v>
      </c>
      <c r="BL52" s="3">
        <f t="shared" si="44"/>
        <v>361.10445169302915</v>
      </c>
      <c r="BN52" s="3">
        <v>2031</v>
      </c>
      <c r="BO52" s="3">
        <f t="shared" si="45"/>
        <v>18714.29938883091</v>
      </c>
      <c r="BP52" s="3">
        <f t="shared" si="45"/>
        <v>17583.711436114219</v>
      </c>
      <c r="BQ52" s="3">
        <f t="shared" si="45"/>
        <v>16453.123483397532</v>
      </c>
      <c r="BS52" s="3">
        <v>2031</v>
      </c>
      <c r="BT52" s="3">
        <f t="shared" si="46"/>
        <v>2805.1412360131985</v>
      </c>
      <c r="BU52" s="3">
        <f t="shared" si="46"/>
        <v>2635.6740910663711</v>
      </c>
      <c r="BV52" s="3">
        <f t="shared" si="46"/>
        <v>2466.2069461195442</v>
      </c>
      <c r="BX52" s="3">
        <v>2031</v>
      </c>
      <c r="BY52" s="3">
        <f t="shared" si="47"/>
        <v>0</v>
      </c>
      <c r="BZ52" s="3">
        <f t="shared" si="47"/>
        <v>0</v>
      </c>
      <c r="CA52" s="3">
        <f t="shared" si="47"/>
        <v>0</v>
      </c>
      <c r="CC52" s="3">
        <v>2031</v>
      </c>
      <c r="CD52" s="3">
        <f t="shared" si="48"/>
        <v>641.17513966015963</v>
      </c>
      <c r="CE52" s="3">
        <f t="shared" si="48"/>
        <v>602.43979224374198</v>
      </c>
      <c r="CF52" s="3">
        <f t="shared" si="48"/>
        <v>563.70444482732432</v>
      </c>
    </row>
    <row r="53" spans="6:84" x14ac:dyDescent="0.25">
      <c r="F53" s="3">
        <v>2032</v>
      </c>
      <c r="G53" s="3">
        <f t="shared" si="33"/>
        <v>1053.8163131921524</v>
      </c>
      <c r="H53" s="3">
        <f t="shared" si="33"/>
        <v>926.05958536389164</v>
      </c>
      <c r="I53" s="3">
        <f t="shared" si="33"/>
        <v>798.30285753563112</v>
      </c>
      <c r="K53" s="3">
        <v>2032</v>
      </c>
      <c r="L53" s="3">
        <f t="shared" si="34"/>
        <v>6411.5725293773312</v>
      </c>
      <c r="M53" s="3">
        <f t="shared" si="34"/>
        <v>5821.7644800042763</v>
      </c>
      <c r="N53" s="3">
        <f t="shared" si="34"/>
        <v>5231.9564306312204</v>
      </c>
      <c r="P53" s="3">
        <v>2032</v>
      </c>
      <c r="Q53" s="3">
        <f t="shared" si="35"/>
        <v>2558.0142754721278</v>
      </c>
      <c r="R53" s="3">
        <f t="shared" si="35"/>
        <v>2407.9066793195366</v>
      </c>
      <c r="S53" s="3">
        <f t="shared" si="35"/>
        <v>2257.7990831669454</v>
      </c>
      <c r="U53" s="3">
        <v>2032</v>
      </c>
      <c r="V53" s="3">
        <f t="shared" si="36"/>
        <v>11746.3509159526</v>
      </c>
      <c r="W53" s="3">
        <f t="shared" si="36"/>
        <v>11125.244171547281</v>
      </c>
      <c r="X53" s="3">
        <f t="shared" si="36"/>
        <v>10504.137427141963</v>
      </c>
      <c r="Z53" s="3">
        <v>2032</v>
      </c>
      <c r="AA53" s="3">
        <f t="shared" si="37"/>
        <v>3279.189630703434</v>
      </c>
      <c r="AB53" s="3">
        <f t="shared" si="37"/>
        <v>3105.7973312236154</v>
      </c>
      <c r="AC53" s="3">
        <f t="shared" si="37"/>
        <v>2932.4050317437977</v>
      </c>
      <c r="AE53" s="3">
        <v>2032</v>
      </c>
      <c r="AF53" s="3">
        <f t="shared" si="38"/>
        <v>1744.3933519125599</v>
      </c>
      <c r="AG53" s="3">
        <f t="shared" si="38"/>
        <v>1627.2079778704626</v>
      </c>
      <c r="AH53" s="3">
        <f t="shared" si="38"/>
        <v>1510.0226038283654</v>
      </c>
      <c r="AJ53" s="3">
        <v>2032</v>
      </c>
      <c r="AK53" s="3">
        <f t="shared" si="39"/>
        <v>2313.2803094173087</v>
      </c>
      <c r="AL53" s="3">
        <f t="shared" si="39"/>
        <v>2139.8283798737039</v>
      </c>
      <c r="AM53" s="3">
        <f t="shared" si="39"/>
        <v>1966.3764503300988</v>
      </c>
      <c r="AO53" s="3">
        <v>2032</v>
      </c>
      <c r="AP53" s="3">
        <f t="shared" si="40"/>
        <v>2040.2326304819194</v>
      </c>
      <c r="AQ53" s="3">
        <f t="shared" si="40"/>
        <v>1932.3521273354359</v>
      </c>
      <c r="AR53" s="3">
        <f t="shared" si="40"/>
        <v>1824.4716241889523</v>
      </c>
      <c r="AT53" s="3">
        <v>2032</v>
      </c>
      <c r="AU53" s="3">
        <f t="shared" si="41"/>
        <v>2575.0508928412573</v>
      </c>
      <c r="AV53" s="3">
        <f t="shared" si="41"/>
        <v>2438.8910345010354</v>
      </c>
      <c r="AW53" s="3">
        <f t="shared" si="41"/>
        <v>2302.7311761608134</v>
      </c>
      <c r="AY53" s="3">
        <v>2032</v>
      </c>
      <c r="AZ53" s="3">
        <f t="shared" si="42"/>
        <v>376.35359203064525</v>
      </c>
      <c r="BA53" s="3">
        <f t="shared" si="42"/>
        <v>356.45330504245896</v>
      </c>
      <c r="BB53" s="3">
        <f t="shared" si="42"/>
        <v>336.55301805427268</v>
      </c>
      <c r="BD53" s="3">
        <v>2032</v>
      </c>
      <c r="BE53" s="3">
        <f t="shared" si="43"/>
        <v>648.71925103968829</v>
      </c>
      <c r="BF53" s="3">
        <f t="shared" si="43"/>
        <v>607.38788575653211</v>
      </c>
      <c r="BG53" s="3">
        <f t="shared" si="43"/>
        <v>566.05652047337605</v>
      </c>
      <c r="BI53" s="3">
        <v>2032</v>
      </c>
      <c r="BJ53" s="3">
        <f t="shared" si="44"/>
        <v>397.28468298278301</v>
      </c>
      <c r="BK53" s="3">
        <f t="shared" si="44"/>
        <v>377.87317497325392</v>
      </c>
      <c r="BL53" s="3">
        <f t="shared" si="44"/>
        <v>358.46166696372489</v>
      </c>
      <c r="BN53" s="3">
        <v>2032</v>
      </c>
      <c r="BO53" s="3">
        <f t="shared" si="45"/>
        <v>18619.871725004621</v>
      </c>
      <c r="BP53" s="3">
        <f t="shared" si="45"/>
        <v>17457.362549489753</v>
      </c>
      <c r="BQ53" s="3">
        <f t="shared" si="45"/>
        <v>16294.853373974882</v>
      </c>
      <c r="BS53" s="3">
        <v>2032</v>
      </c>
      <c r="BT53" s="3">
        <f t="shared" si="46"/>
        <v>2790.9871964675021</v>
      </c>
      <c r="BU53" s="3">
        <f t="shared" si="46"/>
        <v>2616.7352857907549</v>
      </c>
      <c r="BV53" s="3">
        <f t="shared" si="46"/>
        <v>2442.4833751140077</v>
      </c>
      <c r="BX53" s="3">
        <v>2032</v>
      </c>
      <c r="BY53" s="3">
        <f t="shared" si="47"/>
        <v>0</v>
      </c>
      <c r="BZ53" s="3">
        <f t="shared" si="47"/>
        <v>0</v>
      </c>
      <c r="CA53" s="3">
        <f t="shared" si="47"/>
        <v>0</v>
      </c>
      <c r="CC53" s="3">
        <v>2032</v>
      </c>
      <c r="CD53" s="3">
        <f t="shared" si="48"/>
        <v>637.93993062114328</v>
      </c>
      <c r="CE53" s="3">
        <f t="shared" si="48"/>
        <v>598.11092246645831</v>
      </c>
      <c r="CF53" s="3">
        <f t="shared" si="48"/>
        <v>558.28191431177322</v>
      </c>
    </row>
    <row r="54" spans="6:84" x14ac:dyDescent="0.25">
      <c r="F54" s="3">
        <v>2033</v>
      </c>
      <c r="G54" s="3">
        <f t="shared" si="33"/>
        <v>1043.4389591023914</v>
      </c>
      <c r="H54" s="3">
        <f t="shared" si="33"/>
        <v>911.90988713680747</v>
      </c>
      <c r="I54" s="3">
        <f t="shared" si="33"/>
        <v>780.38081517122362</v>
      </c>
      <c r="K54" s="3">
        <v>2033</v>
      </c>
      <c r="L54" s="3">
        <f t="shared" si="34"/>
        <v>6363.6639215303685</v>
      </c>
      <c r="M54" s="3">
        <f t="shared" si="34"/>
        <v>5756.4402810176471</v>
      </c>
      <c r="N54" s="3">
        <f t="shared" si="34"/>
        <v>5149.2166405049247</v>
      </c>
      <c r="P54" s="3">
        <v>2033</v>
      </c>
      <c r="Q54" s="3">
        <f t="shared" si="35"/>
        <v>2545.8214171912532</v>
      </c>
      <c r="R54" s="3">
        <f t="shared" si="35"/>
        <v>2391.2815103499038</v>
      </c>
      <c r="S54" s="3">
        <f t="shared" si="35"/>
        <v>2236.7416035085548</v>
      </c>
      <c r="U54" s="3">
        <v>2033</v>
      </c>
      <c r="V54" s="3">
        <f t="shared" si="36"/>
        <v>11695.899994707206</v>
      </c>
      <c r="W54" s="3">
        <f t="shared" si="36"/>
        <v>11056.453485142443</v>
      </c>
      <c r="X54" s="3">
        <f t="shared" si="36"/>
        <v>10417.00697557768</v>
      </c>
      <c r="Z54" s="3">
        <v>2033</v>
      </c>
      <c r="AA54" s="3">
        <f t="shared" si="37"/>
        <v>3265.1054151890949</v>
      </c>
      <c r="AB54" s="3">
        <f t="shared" si="37"/>
        <v>3086.5932646022652</v>
      </c>
      <c r="AC54" s="3">
        <f t="shared" si="37"/>
        <v>2908.0811140154356</v>
      </c>
      <c r="AE54" s="3">
        <v>2033</v>
      </c>
      <c r="AF54" s="3">
        <f t="shared" si="38"/>
        <v>1734.8746820057142</v>
      </c>
      <c r="AG54" s="3">
        <f t="shared" si="38"/>
        <v>1614.229110083925</v>
      </c>
      <c r="AH54" s="3">
        <f t="shared" si="38"/>
        <v>1493.5835381621359</v>
      </c>
      <c r="AJ54" s="3">
        <v>2033</v>
      </c>
      <c r="AK54" s="3">
        <f t="shared" si="39"/>
        <v>2299.1912503045401</v>
      </c>
      <c r="AL54" s="3">
        <f t="shared" si="39"/>
        <v>2120.6177089237817</v>
      </c>
      <c r="AM54" s="3">
        <f t="shared" si="39"/>
        <v>1942.0441675430229</v>
      </c>
      <c r="AO54" s="3">
        <v>2033</v>
      </c>
      <c r="AP54" s="3">
        <f t="shared" si="40"/>
        <v>2031.4697715737173</v>
      </c>
      <c r="AQ54" s="3">
        <f t="shared" si="40"/>
        <v>1920.4038206586968</v>
      </c>
      <c r="AR54" s="3">
        <f t="shared" si="40"/>
        <v>1809.3378697436763</v>
      </c>
      <c r="AT54" s="3">
        <v>2033</v>
      </c>
      <c r="AU54" s="3">
        <f t="shared" si="41"/>
        <v>2563.9909738309052</v>
      </c>
      <c r="AV54" s="3">
        <f t="shared" si="41"/>
        <v>2423.8106474333063</v>
      </c>
      <c r="AW54" s="3">
        <f t="shared" si="41"/>
        <v>2283.6303210357073</v>
      </c>
      <c r="AY54" s="3">
        <v>2033</v>
      </c>
      <c r="AZ54" s="3">
        <f t="shared" si="42"/>
        <v>374.73714232913227</v>
      </c>
      <c r="BA54" s="3">
        <f t="shared" si="42"/>
        <v>354.24924847102164</v>
      </c>
      <c r="BB54" s="3">
        <f t="shared" si="42"/>
        <v>333.76135461291108</v>
      </c>
      <c r="BD54" s="3">
        <v>2033</v>
      </c>
      <c r="BE54" s="3">
        <f t="shared" si="43"/>
        <v>645.36200935193051</v>
      </c>
      <c r="BF54" s="3">
        <f t="shared" si="43"/>
        <v>602.81022980046998</v>
      </c>
      <c r="BG54" s="3">
        <f t="shared" si="43"/>
        <v>560.25845024900957</v>
      </c>
      <c r="BI54" s="3">
        <v>2033</v>
      </c>
      <c r="BJ54" s="3">
        <f t="shared" si="44"/>
        <v>395.70793555464053</v>
      </c>
      <c r="BK54" s="3">
        <f t="shared" si="44"/>
        <v>375.72325312462385</v>
      </c>
      <c r="BL54" s="3">
        <f t="shared" si="44"/>
        <v>355.73857069460723</v>
      </c>
      <c r="BN54" s="3">
        <v>2033</v>
      </c>
      <c r="BO54" s="3">
        <f t="shared" si="45"/>
        <v>18525.444061178332</v>
      </c>
      <c r="BP54" s="3">
        <f t="shared" si="45"/>
        <v>17328.608829044875</v>
      </c>
      <c r="BQ54" s="3">
        <f t="shared" si="45"/>
        <v>16131.773596911422</v>
      </c>
      <c r="BS54" s="3">
        <v>2033</v>
      </c>
      <c r="BT54" s="3">
        <f t="shared" si="46"/>
        <v>2776.8331569218058</v>
      </c>
      <c r="BU54" s="3">
        <f t="shared" si="46"/>
        <v>2597.4360129189322</v>
      </c>
      <c r="BV54" s="3">
        <f t="shared" si="46"/>
        <v>2418.0388689160586</v>
      </c>
      <c r="BX54" s="3">
        <v>2033</v>
      </c>
      <c r="BY54" s="3">
        <f t="shared" si="47"/>
        <v>0</v>
      </c>
      <c r="BZ54" s="3">
        <f t="shared" si="47"/>
        <v>0</v>
      </c>
      <c r="CA54" s="3">
        <f t="shared" si="47"/>
        <v>0</v>
      </c>
      <c r="CC54" s="3">
        <v>2033</v>
      </c>
      <c r="CD54" s="3">
        <f t="shared" si="48"/>
        <v>634.70472158212692</v>
      </c>
      <c r="CE54" s="3">
        <f t="shared" si="48"/>
        <v>593.69966009575592</v>
      </c>
      <c r="CF54" s="3">
        <f t="shared" si="48"/>
        <v>552.6945986093848</v>
      </c>
    </row>
    <row r="55" spans="6:84" x14ac:dyDescent="0.25">
      <c r="F55" s="3">
        <v>2034</v>
      </c>
      <c r="G55" s="3">
        <f t="shared" si="33"/>
        <v>1033.0616050126305</v>
      </c>
      <c r="H55" s="3">
        <f t="shared" si="33"/>
        <v>897.48787259070446</v>
      </c>
      <c r="I55" s="3">
        <f t="shared" si="33"/>
        <v>761.9141401687782</v>
      </c>
      <c r="K55" s="3">
        <v>2034</v>
      </c>
      <c r="L55" s="3">
        <f t="shared" si="34"/>
        <v>6315.7553136834049</v>
      </c>
      <c r="M55" s="3">
        <f t="shared" si="34"/>
        <v>5689.858892999463</v>
      </c>
      <c r="N55" s="3">
        <f t="shared" si="34"/>
        <v>5063.9624723155212</v>
      </c>
      <c r="P55" s="3">
        <v>2034</v>
      </c>
      <c r="Q55" s="3">
        <f t="shared" si="35"/>
        <v>2533.6285589103786</v>
      </c>
      <c r="R55" s="3">
        <f t="shared" si="35"/>
        <v>2374.3363836861768</v>
      </c>
      <c r="S55" s="3">
        <f t="shared" si="35"/>
        <v>2215.0442084619744</v>
      </c>
      <c r="U55" s="3">
        <v>2034</v>
      </c>
      <c r="V55" s="3">
        <f t="shared" si="36"/>
        <v>11645.449073461816</v>
      </c>
      <c r="W55" s="3">
        <f t="shared" si="36"/>
        <v>10986.338895838484</v>
      </c>
      <c r="X55" s="3">
        <f t="shared" si="36"/>
        <v>10327.228718215154</v>
      </c>
      <c r="Z55" s="3">
        <v>2034</v>
      </c>
      <c r="AA55" s="3">
        <f t="shared" si="37"/>
        <v>3251.0211996747566</v>
      </c>
      <c r="AB55" s="3">
        <f t="shared" si="37"/>
        <v>3067.0196084215768</v>
      </c>
      <c r="AC55" s="3">
        <f t="shared" si="37"/>
        <v>2883.0180171683969</v>
      </c>
      <c r="AE55" s="3">
        <v>2034</v>
      </c>
      <c r="AF55" s="3">
        <f t="shared" si="38"/>
        <v>1725.3560120988689</v>
      </c>
      <c r="AG55" s="3">
        <f t="shared" si="38"/>
        <v>1601.0004590550921</v>
      </c>
      <c r="AH55" s="3">
        <f t="shared" si="38"/>
        <v>1476.6449060113152</v>
      </c>
      <c r="AJ55" s="3">
        <v>2034</v>
      </c>
      <c r="AK55" s="3">
        <f t="shared" si="39"/>
        <v>2285.1021911917719</v>
      </c>
      <c r="AL55" s="3">
        <f t="shared" si="39"/>
        <v>2101.0373213117082</v>
      </c>
      <c r="AM55" s="3">
        <f t="shared" si="39"/>
        <v>1916.9724514316442</v>
      </c>
      <c r="AO55" s="3">
        <v>2034</v>
      </c>
      <c r="AP55" s="3">
        <f t="shared" si="40"/>
        <v>2022.7069126655153</v>
      </c>
      <c r="AQ55" s="3">
        <f t="shared" si="40"/>
        <v>1908.2255642798157</v>
      </c>
      <c r="AR55" s="3">
        <f t="shared" si="40"/>
        <v>1793.7442158941158</v>
      </c>
      <c r="AT55" s="3">
        <v>2034</v>
      </c>
      <c r="AU55" s="3">
        <f t="shared" si="41"/>
        <v>2552.9310548205531</v>
      </c>
      <c r="AV55" s="3">
        <f t="shared" si="41"/>
        <v>2408.4400325861748</v>
      </c>
      <c r="AW55" s="3">
        <f t="shared" si="41"/>
        <v>2263.9490103517965</v>
      </c>
      <c r="AY55" s="3">
        <v>2034</v>
      </c>
      <c r="AZ55" s="3">
        <f t="shared" si="42"/>
        <v>373.12069262761929</v>
      </c>
      <c r="BA55" s="3">
        <f t="shared" si="42"/>
        <v>352.00277399336397</v>
      </c>
      <c r="BB55" s="3">
        <f t="shared" si="42"/>
        <v>330.88485535910866</v>
      </c>
      <c r="BD55" s="3">
        <v>2034</v>
      </c>
      <c r="BE55" s="3">
        <f t="shared" si="43"/>
        <v>642.00476766417273</v>
      </c>
      <c r="BF55" s="3">
        <f t="shared" si="43"/>
        <v>598.14447511610399</v>
      </c>
      <c r="BG55" s="3">
        <f t="shared" si="43"/>
        <v>554.28418256803536</v>
      </c>
      <c r="BI55" s="3">
        <v>2034</v>
      </c>
      <c r="BJ55" s="3">
        <f t="shared" si="44"/>
        <v>394.13118812649805</v>
      </c>
      <c r="BK55" s="3">
        <f t="shared" si="44"/>
        <v>373.53195521308407</v>
      </c>
      <c r="BL55" s="3">
        <f t="shared" si="44"/>
        <v>352.93272229967016</v>
      </c>
      <c r="BN55" s="3">
        <v>2034</v>
      </c>
      <c r="BO55" s="3">
        <f t="shared" si="45"/>
        <v>18431.016397352043</v>
      </c>
      <c r="BP55" s="3">
        <f t="shared" si="45"/>
        <v>17197.377194325873</v>
      </c>
      <c r="BQ55" s="3">
        <f t="shared" si="45"/>
        <v>15963.737991299698</v>
      </c>
      <c r="BS55" s="3">
        <v>2034</v>
      </c>
      <c r="BT55" s="3">
        <f t="shared" si="46"/>
        <v>2762.6791173761094</v>
      </c>
      <c r="BU55" s="3">
        <f t="shared" si="46"/>
        <v>2577.7653182073041</v>
      </c>
      <c r="BV55" s="3">
        <f t="shared" si="46"/>
        <v>2392.8515190384987</v>
      </c>
      <c r="BX55" s="3">
        <v>2034</v>
      </c>
      <c r="BY55" s="3">
        <f t="shared" si="47"/>
        <v>0</v>
      </c>
      <c r="BZ55" s="3">
        <f t="shared" si="47"/>
        <v>0</v>
      </c>
      <c r="CA55" s="3">
        <f t="shared" si="47"/>
        <v>0</v>
      </c>
      <c r="CC55" s="3">
        <v>2034</v>
      </c>
      <c r="CD55" s="3">
        <f t="shared" si="48"/>
        <v>631.46951254311057</v>
      </c>
      <c r="CE55" s="3">
        <f t="shared" si="48"/>
        <v>589.20350130452653</v>
      </c>
      <c r="CF55" s="3">
        <f t="shared" si="48"/>
        <v>546.93749006594248</v>
      </c>
    </row>
    <row r="56" spans="6:84" x14ac:dyDescent="0.25">
      <c r="F56" s="3">
        <v>2035</v>
      </c>
      <c r="G56" s="3">
        <f t="shared" si="33"/>
        <v>1022.6842509228698</v>
      </c>
      <c r="H56" s="3">
        <f t="shared" si="33"/>
        <v>882.78526630963427</v>
      </c>
      <c r="I56" s="3">
        <f t="shared" si="33"/>
        <v>742.8862816963989</v>
      </c>
      <c r="K56" s="3">
        <v>2035</v>
      </c>
      <c r="L56" s="3">
        <f t="shared" si="34"/>
        <v>6267.8467058364422</v>
      </c>
      <c r="M56" s="3">
        <f t="shared" si="34"/>
        <v>5621.9821112538075</v>
      </c>
      <c r="N56" s="3">
        <f t="shared" si="34"/>
        <v>4976.1175166711737</v>
      </c>
      <c r="P56" s="3">
        <v>2035</v>
      </c>
      <c r="Q56" s="3">
        <f t="shared" si="35"/>
        <v>2521.4357006295036</v>
      </c>
      <c r="R56" s="3">
        <f t="shared" si="35"/>
        <v>2357.0615761394756</v>
      </c>
      <c r="S56" s="3">
        <f t="shared" si="35"/>
        <v>2192.6874516494481</v>
      </c>
      <c r="U56" s="3">
        <v>2035</v>
      </c>
      <c r="V56" s="3">
        <f t="shared" si="36"/>
        <v>11594.998152216423</v>
      </c>
      <c r="W56" s="3">
        <f t="shared" si="36"/>
        <v>10914.860171572907</v>
      </c>
      <c r="X56" s="3">
        <f t="shared" si="36"/>
        <v>10234.722190929391</v>
      </c>
      <c r="Z56" s="3">
        <v>2035</v>
      </c>
      <c r="AA56" s="3">
        <f t="shared" si="37"/>
        <v>3236.936984160418</v>
      </c>
      <c r="AB56" s="3">
        <f t="shared" si="37"/>
        <v>3047.0651312307696</v>
      </c>
      <c r="AC56" s="3">
        <f t="shared" si="37"/>
        <v>2857.1932783011216</v>
      </c>
      <c r="AE56" s="3">
        <v>2035</v>
      </c>
      <c r="AF56" s="3">
        <f t="shared" si="38"/>
        <v>1715.8373421920235</v>
      </c>
      <c r="AG56" s="3">
        <f t="shared" si="38"/>
        <v>1587.5144341252976</v>
      </c>
      <c r="AH56" s="3">
        <f t="shared" si="38"/>
        <v>1459.1915260585718</v>
      </c>
      <c r="AJ56" s="3">
        <v>2035</v>
      </c>
      <c r="AK56" s="3">
        <f t="shared" si="39"/>
        <v>2271.0131320790033</v>
      </c>
      <c r="AL56" s="3">
        <f t="shared" si="39"/>
        <v>2081.0759817241783</v>
      </c>
      <c r="AM56" s="3">
        <f t="shared" si="39"/>
        <v>1891.1388313693531</v>
      </c>
      <c r="AO56" s="3">
        <v>2035</v>
      </c>
      <c r="AP56" s="3">
        <f t="shared" si="40"/>
        <v>2013.9440537573132</v>
      </c>
      <c r="AQ56" s="3">
        <f t="shared" si="40"/>
        <v>1895.8103702612377</v>
      </c>
      <c r="AR56" s="3">
        <f t="shared" si="40"/>
        <v>1777.6766867651622</v>
      </c>
      <c r="AT56" s="3">
        <v>2035</v>
      </c>
      <c r="AU56" s="3">
        <f t="shared" si="41"/>
        <v>2541.8711358102009</v>
      </c>
      <c r="AV56" s="3">
        <f t="shared" si="41"/>
        <v>2392.7703702326298</v>
      </c>
      <c r="AW56" s="3">
        <f t="shared" si="41"/>
        <v>2243.6696046550587</v>
      </c>
      <c r="AY56" s="3">
        <v>2035</v>
      </c>
      <c r="AZ56" s="3">
        <f t="shared" si="42"/>
        <v>371.50424292610626</v>
      </c>
      <c r="BA56" s="3">
        <f t="shared" si="42"/>
        <v>349.71259257246129</v>
      </c>
      <c r="BB56" s="3">
        <f t="shared" si="42"/>
        <v>327.92094221881626</v>
      </c>
      <c r="BD56" s="3">
        <v>2035</v>
      </c>
      <c r="BE56" s="3">
        <f t="shared" si="43"/>
        <v>638.64752597641495</v>
      </c>
      <c r="BF56" s="3">
        <f t="shared" si="43"/>
        <v>593.38794447269072</v>
      </c>
      <c r="BG56" s="3">
        <f t="shared" si="43"/>
        <v>548.12836296896648</v>
      </c>
      <c r="BI56" s="3">
        <v>2035</v>
      </c>
      <c r="BJ56" s="3">
        <f t="shared" si="44"/>
        <v>392.55444069835551</v>
      </c>
      <c r="BK56" s="3">
        <f t="shared" si="44"/>
        <v>371.29802386216846</v>
      </c>
      <c r="BL56" s="3">
        <f t="shared" si="44"/>
        <v>350.04160702598142</v>
      </c>
      <c r="BN56" s="3">
        <v>2035</v>
      </c>
      <c r="BO56" s="3">
        <f t="shared" si="45"/>
        <v>18336.588733525754</v>
      </c>
      <c r="BP56" s="3">
        <f t="shared" si="45"/>
        <v>17063.592344038356</v>
      </c>
      <c r="BQ56" s="3">
        <f t="shared" si="45"/>
        <v>15790.59595455096</v>
      </c>
      <c r="BS56" s="3">
        <v>2035</v>
      </c>
      <c r="BT56" s="3">
        <f t="shared" si="46"/>
        <v>2748.5250778304126</v>
      </c>
      <c r="BU56" s="3">
        <f t="shared" si="46"/>
        <v>2557.7119145239503</v>
      </c>
      <c r="BV56" s="3">
        <f t="shared" si="46"/>
        <v>2366.8987512174886</v>
      </c>
      <c r="BX56" s="3">
        <v>2035</v>
      </c>
      <c r="BY56" s="3">
        <f t="shared" si="47"/>
        <v>0</v>
      </c>
      <c r="BZ56" s="3">
        <f t="shared" si="47"/>
        <v>0</v>
      </c>
      <c r="CA56" s="3">
        <f t="shared" si="47"/>
        <v>0</v>
      </c>
      <c r="CC56" s="3">
        <v>2035</v>
      </c>
      <c r="CD56" s="3">
        <f t="shared" si="48"/>
        <v>628.23430350409433</v>
      </c>
      <c r="CE56" s="3">
        <f t="shared" si="48"/>
        <v>584.61986617690297</v>
      </c>
      <c r="CF56" s="3">
        <f t="shared" si="48"/>
        <v>541.00542884971162</v>
      </c>
    </row>
    <row r="57" spans="6:84" x14ac:dyDescent="0.25">
      <c r="F57" s="3">
        <v>2036</v>
      </c>
      <c r="G57" s="3">
        <f t="shared" si="33"/>
        <v>1012.3068968331089</v>
      </c>
      <c r="H57" s="3">
        <f t="shared" si="33"/>
        <v>867.79354139617556</v>
      </c>
      <c r="I57" s="3">
        <f t="shared" si="33"/>
        <v>723.28018595924209</v>
      </c>
      <c r="K57" s="3">
        <v>2036</v>
      </c>
      <c r="L57" s="3">
        <f t="shared" si="34"/>
        <v>6219.9380979894786</v>
      </c>
      <c r="M57" s="3">
        <f t="shared" si="34"/>
        <v>5552.7705700829119</v>
      </c>
      <c r="N57" s="3">
        <f t="shared" si="34"/>
        <v>4885.6030421763444</v>
      </c>
      <c r="P57" s="3">
        <v>2036</v>
      </c>
      <c r="Q57" s="3">
        <f t="shared" si="35"/>
        <v>2509.242842348629</v>
      </c>
      <c r="R57" s="3">
        <f t="shared" si="35"/>
        <v>2339.4470690431035</v>
      </c>
      <c r="S57" s="3">
        <f t="shared" si="35"/>
        <v>2169.651295737578</v>
      </c>
      <c r="U57" s="3">
        <v>2036</v>
      </c>
      <c r="V57" s="3">
        <f t="shared" si="36"/>
        <v>11544.547230971031</v>
      </c>
      <c r="W57" s="3">
        <f t="shared" si="36"/>
        <v>10841.97585767176</v>
      </c>
      <c r="X57" s="3">
        <f t="shared" si="36"/>
        <v>10139.404484372488</v>
      </c>
      <c r="Z57" s="3">
        <v>2036</v>
      </c>
      <c r="AA57" s="3">
        <f t="shared" si="37"/>
        <v>3222.8527686460793</v>
      </c>
      <c r="AB57" s="3">
        <f t="shared" si="37"/>
        <v>3026.718260266699</v>
      </c>
      <c r="AC57" s="3">
        <f t="shared" si="37"/>
        <v>2830.5837518873191</v>
      </c>
      <c r="AE57" s="3">
        <v>2036</v>
      </c>
      <c r="AF57" s="3">
        <f t="shared" si="38"/>
        <v>1706.3186722851779</v>
      </c>
      <c r="AG57" s="3">
        <f t="shared" si="38"/>
        <v>1573.7632139634795</v>
      </c>
      <c r="AH57" s="3">
        <f t="shared" si="38"/>
        <v>1441.2077556417808</v>
      </c>
      <c r="AJ57" s="3">
        <v>2036</v>
      </c>
      <c r="AK57" s="3">
        <f t="shared" si="39"/>
        <v>2256.9240729662347</v>
      </c>
      <c r="AL57" s="3">
        <f t="shared" si="39"/>
        <v>2060.7221134181432</v>
      </c>
      <c r="AM57" s="3">
        <f t="shared" si="39"/>
        <v>1864.5201538700517</v>
      </c>
      <c r="AO57" s="3">
        <v>2036</v>
      </c>
      <c r="AP57" s="3">
        <f t="shared" si="40"/>
        <v>2005.1811948491113</v>
      </c>
      <c r="AQ57" s="3">
        <f t="shared" si="40"/>
        <v>1883.1510383090942</v>
      </c>
      <c r="AR57" s="3">
        <f t="shared" si="40"/>
        <v>1761.1208817690772</v>
      </c>
      <c r="AT57" s="3">
        <v>2036</v>
      </c>
      <c r="AU57" s="3">
        <f t="shared" si="41"/>
        <v>2530.8112167998488</v>
      </c>
      <c r="AV57" s="3">
        <f t="shared" si="41"/>
        <v>2376.7925726231283</v>
      </c>
      <c r="AW57" s="3">
        <f t="shared" si="41"/>
        <v>2222.7739284464078</v>
      </c>
      <c r="AY57" s="3">
        <v>2036</v>
      </c>
      <c r="AZ57" s="3">
        <f t="shared" si="42"/>
        <v>369.88779322459328</v>
      </c>
      <c r="BA57" s="3">
        <f t="shared" si="42"/>
        <v>347.37737599876493</v>
      </c>
      <c r="BB57" s="3">
        <f t="shared" si="42"/>
        <v>324.86695877293653</v>
      </c>
      <c r="BD57" s="3">
        <v>2036</v>
      </c>
      <c r="BE57" s="3">
        <f t="shared" si="43"/>
        <v>635.29028428865718</v>
      </c>
      <c r="BF57" s="3">
        <f t="shared" si="43"/>
        <v>588.53787928116753</v>
      </c>
      <c r="BG57" s="3">
        <f t="shared" si="43"/>
        <v>541.78547427367778</v>
      </c>
      <c r="BI57" s="3">
        <v>2036</v>
      </c>
      <c r="BJ57" s="3">
        <f t="shared" si="44"/>
        <v>390.97769327021302</v>
      </c>
      <c r="BK57" s="3">
        <f t="shared" si="44"/>
        <v>369.020163485019</v>
      </c>
      <c r="BL57" s="3">
        <f t="shared" si="44"/>
        <v>347.06263369982503</v>
      </c>
      <c r="BN57" s="3">
        <v>2036</v>
      </c>
      <c r="BO57" s="3">
        <f t="shared" si="45"/>
        <v>18242.161069699465</v>
      </c>
      <c r="BP57" s="3">
        <f t="shared" si="45"/>
        <v>16927.176688558211</v>
      </c>
      <c r="BQ57" s="3">
        <f t="shared" si="45"/>
        <v>15612.192307416959</v>
      </c>
      <c r="BS57" s="3">
        <v>2036</v>
      </c>
      <c r="BT57" s="3">
        <f t="shared" si="46"/>
        <v>2734.3710382847162</v>
      </c>
      <c r="BU57" s="3">
        <f t="shared" si="46"/>
        <v>2537.2641717324941</v>
      </c>
      <c r="BV57" s="3">
        <f t="shared" si="46"/>
        <v>2340.157305180272</v>
      </c>
      <c r="BX57" s="3">
        <v>2036</v>
      </c>
      <c r="BY57" s="3">
        <f t="shared" si="47"/>
        <v>0</v>
      </c>
      <c r="BZ57" s="3">
        <f t="shared" si="47"/>
        <v>0</v>
      </c>
      <c r="CA57" s="3">
        <f t="shared" si="47"/>
        <v>0</v>
      </c>
      <c r="CC57" s="3">
        <v>2036</v>
      </c>
      <c r="CD57" s="3">
        <f t="shared" si="48"/>
        <v>624.99909446507797</v>
      </c>
      <c r="CE57" s="3">
        <f t="shared" si="48"/>
        <v>579.94609639599867</v>
      </c>
      <c r="CF57" s="3">
        <f t="shared" si="48"/>
        <v>534.89309832691924</v>
      </c>
    </row>
    <row r="58" spans="6:84" x14ac:dyDescent="0.25">
      <c r="F58" s="3">
        <v>2037</v>
      </c>
      <c r="G58" s="3">
        <f t="shared" si="33"/>
        <v>1001.9295427433481</v>
      </c>
      <c r="H58" s="3">
        <f t="shared" si="33"/>
        <v>852.50391182916701</v>
      </c>
      <c r="I58" s="3">
        <f t="shared" si="33"/>
        <v>703.07828091498595</v>
      </c>
      <c r="K58" s="3">
        <v>2037</v>
      </c>
      <c r="L58" s="3">
        <f t="shared" si="34"/>
        <v>6172.0294901425159</v>
      </c>
      <c r="M58" s="3">
        <f t="shared" si="34"/>
        <v>5482.1837075054955</v>
      </c>
      <c r="N58" s="3">
        <f t="shared" si="34"/>
        <v>4792.3379248684741</v>
      </c>
      <c r="P58" s="3">
        <v>2037</v>
      </c>
      <c r="Q58" s="3">
        <f t="shared" si="35"/>
        <v>2497.0499840677544</v>
      </c>
      <c r="R58" s="3">
        <f t="shared" si="35"/>
        <v>2321.4825392732705</v>
      </c>
      <c r="S58" s="3">
        <f t="shared" si="35"/>
        <v>2145.9150944787866</v>
      </c>
      <c r="U58" s="3">
        <v>2037</v>
      </c>
      <c r="V58" s="3">
        <f t="shared" si="36"/>
        <v>11494.096309725639</v>
      </c>
      <c r="W58" s="3">
        <f t="shared" si="36"/>
        <v>10767.643239695712</v>
      </c>
      <c r="X58" s="3">
        <f t="shared" si="36"/>
        <v>10041.190169665784</v>
      </c>
      <c r="Z58" s="3">
        <v>2037</v>
      </c>
      <c r="AA58" s="3">
        <f t="shared" si="37"/>
        <v>3208.7685531317406</v>
      </c>
      <c r="AB58" s="3">
        <f t="shared" si="37"/>
        <v>3005.967071081719</v>
      </c>
      <c r="AC58" s="3">
        <f t="shared" si="37"/>
        <v>2803.1655890316979</v>
      </c>
      <c r="AE58" s="3">
        <v>2037</v>
      </c>
      <c r="AF58" s="3">
        <f t="shared" si="38"/>
        <v>1696.8000023783325</v>
      </c>
      <c r="AG58" s="3">
        <f t="shared" si="38"/>
        <v>1559.7387395562798</v>
      </c>
      <c r="AH58" s="3">
        <f t="shared" si="38"/>
        <v>1422.6774767342272</v>
      </c>
      <c r="AJ58" s="3">
        <v>2037</v>
      </c>
      <c r="AK58" s="3">
        <f t="shared" si="39"/>
        <v>2242.8350138534665</v>
      </c>
      <c r="AL58" s="3">
        <f t="shared" si="39"/>
        <v>2039.963787845109</v>
      </c>
      <c r="AM58" s="3">
        <f t="shared" si="39"/>
        <v>1837.0925618367512</v>
      </c>
      <c r="AO58" s="3">
        <v>2037</v>
      </c>
      <c r="AP58" s="3">
        <f t="shared" si="40"/>
        <v>1996.4183359409092</v>
      </c>
      <c r="AQ58" s="3">
        <f t="shared" si="40"/>
        <v>1870.2401493199091</v>
      </c>
      <c r="AR58" s="3">
        <f t="shared" si="40"/>
        <v>1744.0619626989087</v>
      </c>
      <c r="AT58" s="3">
        <v>2037</v>
      </c>
      <c r="AU58" s="3">
        <f t="shared" si="41"/>
        <v>2519.7512977894967</v>
      </c>
      <c r="AV58" s="3">
        <f t="shared" si="41"/>
        <v>2360.4972758406616</v>
      </c>
      <c r="AW58" s="3">
        <f t="shared" si="41"/>
        <v>2201.243253891826</v>
      </c>
      <c r="AY58" s="3">
        <v>2037</v>
      </c>
      <c r="AZ58" s="3">
        <f t="shared" si="42"/>
        <v>368.27134352308025</v>
      </c>
      <c r="BA58" s="3">
        <f t="shared" si="42"/>
        <v>344.99575569978896</v>
      </c>
      <c r="BB58" s="3">
        <f t="shared" si="42"/>
        <v>321.72016787649767</v>
      </c>
      <c r="BD58" s="3">
        <v>2037</v>
      </c>
      <c r="BE58" s="3">
        <f t="shared" si="43"/>
        <v>631.9330426008994</v>
      </c>
      <c r="BF58" s="3">
        <f t="shared" si="43"/>
        <v>583.59143712175592</v>
      </c>
      <c r="BG58" s="3">
        <f t="shared" si="43"/>
        <v>535.24983164261243</v>
      </c>
      <c r="BI58" s="3">
        <v>2037</v>
      </c>
      <c r="BJ58" s="3">
        <f t="shared" si="44"/>
        <v>389.40094584207054</v>
      </c>
      <c r="BK58" s="3">
        <f t="shared" si="44"/>
        <v>366.69703912321091</v>
      </c>
      <c r="BL58" s="3">
        <f t="shared" si="44"/>
        <v>343.99313240435134</v>
      </c>
      <c r="BN58" s="3">
        <v>2037</v>
      </c>
      <c r="BO58" s="3">
        <f t="shared" si="45"/>
        <v>18147.733405873176</v>
      </c>
      <c r="BP58" s="3">
        <f t="shared" si="45"/>
        <v>16788.050280391555</v>
      </c>
      <c r="BQ58" s="3">
        <f t="shared" si="45"/>
        <v>15428.367154909936</v>
      </c>
      <c r="BS58" s="3">
        <v>2037</v>
      </c>
      <c r="BT58" s="3">
        <f t="shared" si="46"/>
        <v>2720.2169987390198</v>
      </c>
      <c r="BU58" s="3">
        <f t="shared" si="46"/>
        <v>2516.4101062685413</v>
      </c>
      <c r="BV58" s="3">
        <f t="shared" si="46"/>
        <v>2312.6032137980633</v>
      </c>
      <c r="BX58" s="3">
        <v>2037</v>
      </c>
      <c r="BY58" s="3">
        <f t="shared" si="47"/>
        <v>0</v>
      </c>
      <c r="BZ58" s="3">
        <f t="shared" si="47"/>
        <v>0</v>
      </c>
      <c r="CA58" s="3">
        <f t="shared" si="47"/>
        <v>0</v>
      </c>
      <c r="CC58" s="3">
        <v>2037</v>
      </c>
      <c r="CD58" s="3">
        <f t="shared" si="48"/>
        <v>621.76388542606162</v>
      </c>
      <c r="CE58" s="3">
        <f t="shared" si="48"/>
        <v>575.17945286138092</v>
      </c>
      <c r="CF58" s="3">
        <f t="shared" si="48"/>
        <v>528.59502029670011</v>
      </c>
    </row>
    <row r="59" spans="6:84" x14ac:dyDescent="0.25">
      <c r="F59" s="3">
        <v>2038</v>
      </c>
      <c r="G59" s="3">
        <f t="shared" si="33"/>
        <v>991.55218865358734</v>
      </c>
      <c r="H59" s="3">
        <f t="shared" si="33"/>
        <v>836.90732458920115</v>
      </c>
      <c r="I59" s="3">
        <f t="shared" si="33"/>
        <v>682.26246052481508</v>
      </c>
      <c r="K59" s="3">
        <v>2038</v>
      </c>
      <c r="L59" s="3">
        <f t="shared" si="34"/>
        <v>6124.1208822955523</v>
      </c>
      <c r="M59" s="3">
        <f t="shared" si="34"/>
        <v>5410.1797289029209</v>
      </c>
      <c r="N59" s="3">
        <f t="shared" si="34"/>
        <v>4696.2385755102896</v>
      </c>
      <c r="P59" s="3">
        <v>2038</v>
      </c>
      <c r="Q59" s="3">
        <f t="shared" si="35"/>
        <v>2484.8571257868798</v>
      </c>
      <c r="R59" s="3">
        <f t="shared" si="35"/>
        <v>2303.1573499969563</v>
      </c>
      <c r="S59" s="3">
        <f t="shared" si="35"/>
        <v>2121.4575742070328</v>
      </c>
      <c r="U59" s="3">
        <v>2038</v>
      </c>
      <c r="V59" s="3">
        <f t="shared" si="36"/>
        <v>11443.645388480247</v>
      </c>
      <c r="W59" s="3">
        <f t="shared" si="36"/>
        <v>10691.818305157072</v>
      </c>
      <c r="X59" s="3">
        <f t="shared" si="36"/>
        <v>9939.9912218338977</v>
      </c>
      <c r="Z59" s="3">
        <v>2038</v>
      </c>
      <c r="AA59" s="3">
        <f t="shared" si="37"/>
        <v>3194.684337617402</v>
      </c>
      <c r="AB59" s="3">
        <f t="shared" si="37"/>
        <v>2984.799276856349</v>
      </c>
      <c r="AC59" s="3">
        <f t="shared" si="37"/>
        <v>2774.9142160952961</v>
      </c>
      <c r="AE59" s="3">
        <v>2038</v>
      </c>
      <c r="AF59" s="3">
        <f t="shared" si="38"/>
        <v>1687.2813324714871</v>
      </c>
      <c r="AG59" s="3">
        <f t="shared" si="38"/>
        <v>1545.4327069851224</v>
      </c>
      <c r="AH59" s="3">
        <f t="shared" si="38"/>
        <v>1403.5840814987578</v>
      </c>
      <c r="AJ59" s="3">
        <v>2038</v>
      </c>
      <c r="AK59" s="3">
        <f t="shared" si="39"/>
        <v>2228.7459547406979</v>
      </c>
      <c r="AL59" s="3">
        <f t="shared" si="39"/>
        <v>2018.7887139601246</v>
      </c>
      <c r="AM59" s="3">
        <f t="shared" si="39"/>
        <v>1808.8314731795513</v>
      </c>
      <c r="AO59" s="3">
        <v>2038</v>
      </c>
      <c r="AP59" s="3">
        <f t="shared" si="40"/>
        <v>1987.655477032707</v>
      </c>
      <c r="AQ59" s="3">
        <f t="shared" si="40"/>
        <v>1857.0700587311976</v>
      </c>
      <c r="AR59" s="3">
        <f t="shared" si="40"/>
        <v>1726.4846404296879</v>
      </c>
      <c r="AT59" s="3">
        <v>2038</v>
      </c>
      <c r="AU59" s="3">
        <f t="shared" si="41"/>
        <v>2508.6913787791445</v>
      </c>
      <c r="AV59" s="3">
        <f t="shared" si="41"/>
        <v>2343.8748314083073</v>
      </c>
      <c r="AW59" s="3">
        <f t="shared" si="41"/>
        <v>2179.05828403747</v>
      </c>
      <c r="AY59" s="3">
        <v>2038</v>
      </c>
      <c r="AZ59" s="3">
        <f t="shared" si="42"/>
        <v>366.65489382156727</v>
      </c>
      <c r="BA59" s="3">
        <f t="shared" si="42"/>
        <v>342.56632151352181</v>
      </c>
      <c r="BB59" s="3">
        <f t="shared" si="42"/>
        <v>318.47774920547636</v>
      </c>
      <c r="BD59" s="3">
        <v>2038</v>
      </c>
      <c r="BE59" s="3">
        <f t="shared" si="43"/>
        <v>628.57580091314162</v>
      </c>
      <c r="BF59" s="3">
        <f t="shared" si="43"/>
        <v>578.54568919643179</v>
      </c>
      <c r="BG59" s="3">
        <f t="shared" si="43"/>
        <v>528.51557747972208</v>
      </c>
      <c r="BI59" s="3">
        <v>2038</v>
      </c>
      <c r="BJ59" s="3">
        <f t="shared" si="44"/>
        <v>387.824198413928</v>
      </c>
      <c r="BK59" s="3">
        <f t="shared" si="44"/>
        <v>364.32727525029065</v>
      </c>
      <c r="BL59" s="3">
        <f t="shared" si="44"/>
        <v>340.83035208665336</v>
      </c>
      <c r="BN59" s="3">
        <v>2038</v>
      </c>
      <c r="BO59" s="3">
        <f t="shared" si="45"/>
        <v>18053.305742046887</v>
      </c>
      <c r="BP59" s="3">
        <f t="shared" si="45"/>
        <v>16646.130742521491</v>
      </c>
      <c r="BQ59" s="3">
        <f t="shared" si="45"/>
        <v>15238.955742996097</v>
      </c>
      <c r="BS59" s="3">
        <v>2038</v>
      </c>
      <c r="BT59" s="3">
        <f t="shared" si="46"/>
        <v>2706.0629591933234</v>
      </c>
      <c r="BU59" s="3">
        <f t="shared" si="46"/>
        <v>2495.1373703993668</v>
      </c>
      <c r="BV59" s="3">
        <f t="shared" si="46"/>
        <v>2284.2117816054106</v>
      </c>
      <c r="BX59" s="3">
        <v>2038</v>
      </c>
      <c r="BY59" s="3">
        <f t="shared" si="47"/>
        <v>0</v>
      </c>
      <c r="BZ59" s="3">
        <f t="shared" si="47"/>
        <v>0</v>
      </c>
      <c r="CA59" s="3">
        <f t="shared" si="47"/>
        <v>0</v>
      </c>
      <c r="CC59" s="3">
        <v>2038</v>
      </c>
      <c r="CD59" s="3">
        <f t="shared" si="48"/>
        <v>618.52867638704527</v>
      </c>
      <c r="CE59" s="3">
        <f t="shared" si="48"/>
        <v>570.31711323414095</v>
      </c>
      <c r="CF59" s="3">
        <f t="shared" si="48"/>
        <v>522.10555008123663</v>
      </c>
    </row>
    <row r="60" spans="6:84" x14ac:dyDescent="0.25">
      <c r="F60" s="3">
        <v>2039</v>
      </c>
      <c r="G60" s="3">
        <f t="shared" si="33"/>
        <v>981.17483456382638</v>
      </c>
      <c r="H60" s="3">
        <f t="shared" si="33"/>
        <v>820.99445154481919</v>
      </c>
      <c r="I60" s="3">
        <f t="shared" si="33"/>
        <v>660.81406852581222</v>
      </c>
      <c r="K60" s="3">
        <v>2039</v>
      </c>
      <c r="L60" s="3">
        <f t="shared" si="34"/>
        <v>6076.2122744485896</v>
      </c>
      <c r="M60" s="3">
        <f t="shared" si="34"/>
        <v>5336.715569560607</v>
      </c>
      <c r="N60" s="3">
        <f t="shared" si="34"/>
        <v>4597.2188646726245</v>
      </c>
      <c r="P60" s="3">
        <v>2039</v>
      </c>
      <c r="Q60" s="3">
        <f t="shared" si="35"/>
        <v>2472.6642675060052</v>
      </c>
      <c r="R60" s="3">
        <f t="shared" si="35"/>
        <v>2284.4605411386037</v>
      </c>
      <c r="S60" s="3">
        <f t="shared" si="35"/>
        <v>2096.2568147712027</v>
      </c>
      <c r="U60" s="3">
        <v>2039</v>
      </c>
      <c r="V60" s="3">
        <f t="shared" si="36"/>
        <v>11393.194467234855</v>
      </c>
      <c r="W60" s="3">
        <f t="shared" si="36"/>
        <v>10614.455704073413</v>
      </c>
      <c r="X60" s="3">
        <f t="shared" si="36"/>
        <v>9835.7169409119724</v>
      </c>
      <c r="Z60" s="3">
        <v>2039</v>
      </c>
      <c r="AA60" s="3">
        <f t="shared" si="37"/>
        <v>3180.6001221030633</v>
      </c>
      <c r="AB60" s="3">
        <f t="shared" si="37"/>
        <v>2963.202217387161</v>
      </c>
      <c r="AC60" s="3">
        <f t="shared" si="37"/>
        <v>2745.8043126712587</v>
      </c>
      <c r="AE60" s="3">
        <v>2039</v>
      </c>
      <c r="AF60" s="3">
        <f t="shared" si="38"/>
        <v>1677.7626625646417</v>
      </c>
      <c r="AG60" s="3">
        <f t="shared" si="38"/>
        <v>1530.8365599837916</v>
      </c>
      <c r="AH60" s="3">
        <f t="shared" si="38"/>
        <v>1383.9104574029416</v>
      </c>
      <c r="AJ60" s="3">
        <v>2039</v>
      </c>
      <c r="AK60" s="3">
        <f t="shared" si="39"/>
        <v>2214.6568956279293</v>
      </c>
      <c r="AL60" s="3">
        <f t="shared" si="39"/>
        <v>1997.1842272058864</v>
      </c>
      <c r="AM60" s="3">
        <f t="shared" si="39"/>
        <v>1779.7115587838434</v>
      </c>
      <c r="AO60" s="3">
        <v>2039</v>
      </c>
      <c r="AP60" s="3">
        <f t="shared" si="40"/>
        <v>1978.8926181245051</v>
      </c>
      <c r="AQ60" s="3">
        <f t="shared" si="40"/>
        <v>1843.6328896699977</v>
      </c>
      <c r="AR60" s="3">
        <f t="shared" si="40"/>
        <v>1708.3731612154902</v>
      </c>
      <c r="AT60" s="3">
        <v>2039</v>
      </c>
      <c r="AU60" s="3">
        <f t="shared" si="41"/>
        <v>2497.6314597687924</v>
      </c>
      <c r="AV60" s="3">
        <f t="shared" si="41"/>
        <v>2326.9152976417445</v>
      </c>
      <c r="AW60" s="3">
        <f t="shared" si="41"/>
        <v>2156.1991355146961</v>
      </c>
      <c r="AY60" s="3">
        <v>2039</v>
      </c>
      <c r="AZ60" s="3">
        <f t="shared" si="42"/>
        <v>365.03844412005429</v>
      </c>
      <c r="BA60" s="3">
        <f t="shared" si="42"/>
        <v>340.0876204245626</v>
      </c>
      <c r="BB60" s="3">
        <f t="shared" si="42"/>
        <v>315.13679672907097</v>
      </c>
      <c r="BD60" s="3">
        <v>2039</v>
      </c>
      <c r="BE60" s="3">
        <f t="shared" si="43"/>
        <v>625.21855922538384</v>
      </c>
      <c r="BF60" s="3">
        <f t="shared" si="43"/>
        <v>573.39761770397809</v>
      </c>
      <c r="BG60" s="3">
        <f t="shared" si="43"/>
        <v>521.57667618257233</v>
      </c>
      <c r="BI60" s="3">
        <v>2039</v>
      </c>
      <c r="BJ60" s="3">
        <f t="shared" si="44"/>
        <v>386.24745098578552</v>
      </c>
      <c r="BK60" s="3">
        <f t="shared" si="44"/>
        <v>361.90945453895506</v>
      </c>
      <c r="BL60" s="3">
        <f t="shared" si="44"/>
        <v>337.57145809212454</v>
      </c>
      <c r="BN60" s="3">
        <v>2039</v>
      </c>
      <c r="BO60" s="3">
        <f t="shared" si="45"/>
        <v>17958.878078220598</v>
      </c>
      <c r="BP60" s="3">
        <f t="shared" si="45"/>
        <v>16501.333194577364</v>
      </c>
      <c r="BQ60" s="3">
        <f t="shared" si="45"/>
        <v>15043.788310934135</v>
      </c>
      <c r="BS60" s="3">
        <v>2039</v>
      </c>
      <c r="BT60" s="3">
        <f t="shared" si="46"/>
        <v>2691.9089196476266</v>
      </c>
      <c r="BU60" s="3">
        <f t="shared" si="46"/>
        <v>2473.4332411572068</v>
      </c>
      <c r="BV60" s="3">
        <f t="shared" si="46"/>
        <v>2254.9575626667865</v>
      </c>
      <c r="BX60" s="3">
        <v>2039</v>
      </c>
      <c r="BY60" s="3">
        <f t="shared" si="47"/>
        <v>0</v>
      </c>
      <c r="BZ60" s="3">
        <f t="shared" si="47"/>
        <v>0</v>
      </c>
      <c r="CA60" s="3">
        <f t="shared" si="47"/>
        <v>0</v>
      </c>
      <c r="CC60" s="3">
        <v>2039</v>
      </c>
      <c r="CD60" s="3">
        <f t="shared" si="48"/>
        <v>615.29346734802891</v>
      </c>
      <c r="CE60" s="3">
        <f t="shared" si="48"/>
        <v>565.35616940736145</v>
      </c>
      <c r="CF60" s="3">
        <f t="shared" si="48"/>
        <v>515.41887146669399</v>
      </c>
    </row>
    <row r="61" spans="6:84" x14ac:dyDescent="0.25">
      <c r="F61" s="3">
        <v>2040</v>
      </c>
      <c r="G61" s="3">
        <f t="shared" si="33"/>
        <v>970.79748047406565</v>
      </c>
      <c r="H61" s="3">
        <f t="shared" si="33"/>
        <v>804.75568109213521</v>
      </c>
      <c r="I61" s="3">
        <f t="shared" si="33"/>
        <v>638.71388171020487</v>
      </c>
      <c r="K61" s="3">
        <v>2040</v>
      </c>
      <c r="L61" s="3">
        <f t="shared" si="34"/>
        <v>6028.303666601626</v>
      </c>
      <c r="M61" s="3">
        <f t="shared" si="34"/>
        <v>5261.746856071095</v>
      </c>
      <c r="N61" s="3">
        <f t="shared" si="34"/>
        <v>4495.1900455405648</v>
      </c>
      <c r="P61" s="3">
        <v>2040</v>
      </c>
      <c r="Q61" s="3">
        <f t="shared" si="35"/>
        <v>2460.4714092251302</v>
      </c>
      <c r="R61" s="3">
        <f t="shared" si="35"/>
        <v>2265.3808195571082</v>
      </c>
      <c r="S61" s="3">
        <f t="shared" si="35"/>
        <v>2070.2902298890858</v>
      </c>
      <c r="U61" s="3">
        <v>2040</v>
      </c>
      <c r="V61" s="3">
        <f t="shared" si="36"/>
        <v>11342.743545989462</v>
      </c>
      <c r="W61" s="3">
        <f t="shared" si="36"/>
        <v>10535.508708322472</v>
      </c>
      <c r="X61" s="3">
        <f t="shared" si="36"/>
        <v>9728.273870655481</v>
      </c>
      <c r="Z61" s="3">
        <v>2040</v>
      </c>
      <c r="AA61" s="3">
        <f t="shared" si="37"/>
        <v>3166.5159065887246</v>
      </c>
      <c r="AB61" s="3">
        <f t="shared" si="37"/>
        <v>2941.1628477400232</v>
      </c>
      <c r="AC61" s="3">
        <f t="shared" si="37"/>
        <v>2715.8097888913217</v>
      </c>
      <c r="AE61" s="3">
        <v>2040</v>
      </c>
      <c r="AF61" s="3">
        <f t="shared" si="38"/>
        <v>1668.2439926577961</v>
      </c>
      <c r="AG61" s="3">
        <f t="shared" si="38"/>
        <v>1515.9414822698445</v>
      </c>
      <c r="AH61" s="3">
        <f t="shared" si="38"/>
        <v>1363.6389718818928</v>
      </c>
      <c r="AJ61" s="3">
        <v>2040</v>
      </c>
      <c r="AK61" s="3">
        <f t="shared" si="39"/>
        <v>2200.5678365151607</v>
      </c>
      <c r="AL61" s="3">
        <f t="shared" si="39"/>
        <v>1975.1372781620753</v>
      </c>
      <c r="AM61" s="3">
        <f t="shared" si="39"/>
        <v>1749.7067198089896</v>
      </c>
      <c r="AO61" s="3">
        <v>2040</v>
      </c>
      <c r="AP61" s="3">
        <f t="shared" si="40"/>
        <v>1970.129759216303</v>
      </c>
      <c r="AQ61" s="3">
        <f t="shared" si="40"/>
        <v>1829.9205258931893</v>
      </c>
      <c r="AR61" s="3">
        <f t="shared" si="40"/>
        <v>1689.7112925700756</v>
      </c>
      <c r="AT61" s="3">
        <v>2040</v>
      </c>
      <c r="AU61" s="3">
        <f t="shared" si="41"/>
        <v>2486.5715407584403</v>
      </c>
      <c r="AV61" s="3">
        <f t="shared" si="41"/>
        <v>2309.6084307389765</v>
      </c>
      <c r="AW61" s="3">
        <f t="shared" si="41"/>
        <v>2132.6453207195127</v>
      </c>
      <c r="AY61" s="3">
        <v>2040</v>
      </c>
      <c r="AZ61" s="3">
        <f t="shared" si="42"/>
        <v>363.42199441854126</v>
      </c>
      <c r="BA61" s="3">
        <f t="shared" si="42"/>
        <v>337.5581552618504</v>
      </c>
      <c r="BB61" s="3">
        <f t="shared" si="42"/>
        <v>311.69431610515954</v>
      </c>
      <c r="BD61" s="3">
        <v>2040</v>
      </c>
      <c r="BE61" s="3">
        <f t="shared" si="43"/>
        <v>621.86131753762618</v>
      </c>
      <c r="BF61" s="3">
        <f t="shared" si="43"/>
        <v>568.14411313526819</v>
      </c>
      <c r="BG61" s="3">
        <f t="shared" si="43"/>
        <v>514.42690873291019</v>
      </c>
      <c r="BI61" s="3">
        <v>2040</v>
      </c>
      <c r="BJ61" s="3">
        <f t="shared" si="44"/>
        <v>384.67070355764298</v>
      </c>
      <c r="BK61" s="3">
        <f t="shared" si="44"/>
        <v>359.44211659076558</v>
      </c>
      <c r="BL61" s="3">
        <f t="shared" si="44"/>
        <v>334.21352962388818</v>
      </c>
      <c r="BN61" s="3">
        <v>2040</v>
      </c>
      <c r="BO61" s="3">
        <f t="shared" si="45"/>
        <v>17864.450414394309</v>
      </c>
      <c r="BP61" s="3">
        <f t="shared" si="45"/>
        <v>16353.570176760397</v>
      </c>
      <c r="BQ61" s="3">
        <f t="shared" si="45"/>
        <v>14842.689939126485</v>
      </c>
      <c r="BS61" s="3">
        <v>2040</v>
      </c>
      <c r="BT61" s="3">
        <f t="shared" si="46"/>
        <v>2677.7548801019302</v>
      </c>
      <c r="BU61" s="3">
        <f t="shared" si="46"/>
        <v>2451.2846089362479</v>
      </c>
      <c r="BV61" s="3">
        <f t="shared" si="46"/>
        <v>2224.8143377705651</v>
      </c>
      <c r="BX61" s="3">
        <v>2040</v>
      </c>
      <c r="BY61" s="3">
        <f t="shared" si="47"/>
        <v>0</v>
      </c>
      <c r="BZ61" s="3">
        <f t="shared" si="47"/>
        <v>0</v>
      </c>
      <c r="CA61" s="3">
        <f t="shared" si="47"/>
        <v>0</v>
      </c>
      <c r="CC61" s="3">
        <v>2040</v>
      </c>
      <c r="CD61" s="3">
        <f t="shared" si="48"/>
        <v>612.05825830901256</v>
      </c>
      <c r="CE61" s="3">
        <f t="shared" si="48"/>
        <v>560.29362489971368</v>
      </c>
      <c r="CF61" s="3">
        <f t="shared" si="48"/>
        <v>508.5289914904148</v>
      </c>
    </row>
    <row r="62" spans="6:84" x14ac:dyDescent="0.25">
      <c r="F62" s="3">
        <v>2041</v>
      </c>
      <c r="G62" s="3">
        <f t="shared" ref="G62:I71" si="49">$G$2-G27*33.33/1000000*0.35/0.16</f>
        <v>960.42012638430481</v>
      </c>
      <c r="H62" s="3">
        <f t="shared" si="49"/>
        <v>789.10002789695341</v>
      </c>
      <c r="I62" s="3">
        <f t="shared" si="49"/>
        <v>617.77992940960246</v>
      </c>
      <c r="K62" s="3">
        <v>2041</v>
      </c>
      <c r="L62" s="3">
        <f t="shared" ref="L62:N71" si="50">$I$2-L27*33.33/1000000*3.2/1.89</f>
        <v>5980.3950587546633</v>
      </c>
      <c r="M62" s="3">
        <f t="shared" si="50"/>
        <v>5189.470190648638</v>
      </c>
      <c r="N62" s="3">
        <f t="shared" si="50"/>
        <v>4398.5453225426136</v>
      </c>
      <c r="P62" s="3">
        <v>2041</v>
      </c>
      <c r="Q62" s="3">
        <f t="shared" ref="Q62:S71" si="51">$J$2-Q27*33.33/1000000*2.1/1.9</f>
        <v>2448.2785509442556</v>
      </c>
      <c r="R62" s="3">
        <f t="shared" si="51"/>
        <v>2246.9862308158686</v>
      </c>
      <c r="S62" s="3">
        <f t="shared" si="51"/>
        <v>2045.6939106874815</v>
      </c>
      <c r="U62" s="3">
        <v>2041</v>
      </c>
      <c r="V62" s="3">
        <f t="shared" ref="V62:X71" si="52">$K$2-V27*33.33/1000000</f>
        <v>11292.29262474407</v>
      </c>
      <c r="W62" s="3">
        <f t="shared" si="52"/>
        <v>10459.396616592403</v>
      </c>
      <c r="X62" s="3">
        <f t="shared" si="52"/>
        <v>9626.5006084407378</v>
      </c>
      <c r="Z62" s="3">
        <v>2041</v>
      </c>
      <c r="AA62" s="3">
        <f t="shared" ref="AA62:AC71" si="53">$L$2-AA27*33.33/1000000</f>
        <v>3152.431691074386</v>
      </c>
      <c r="AB62" s="3">
        <f t="shared" si="53"/>
        <v>2919.9148887987121</v>
      </c>
      <c r="AC62" s="3">
        <f t="shared" si="53"/>
        <v>2687.3980865230387</v>
      </c>
      <c r="AE62" s="3">
        <v>2041</v>
      </c>
      <c r="AF62" s="3">
        <f t="shared" ref="AF62:AH71" si="54">$M$2-AF27*33.33/1000000*1.61/1.28</f>
        <v>1658.7253227509507</v>
      </c>
      <c r="AG62" s="3">
        <f t="shared" si="54"/>
        <v>1501.5812712129602</v>
      </c>
      <c r="AH62" s="3">
        <f t="shared" si="54"/>
        <v>1344.4372196749703</v>
      </c>
      <c r="AJ62" s="3">
        <v>2041</v>
      </c>
      <c r="AK62" s="3">
        <f t="shared" ref="AK62:AM71" si="55">$N$2-AK27*33.33/1000000*3.03/2.17</f>
        <v>2186.4787774023926</v>
      </c>
      <c r="AL62" s="3">
        <f t="shared" si="55"/>
        <v>1953.8820119922957</v>
      </c>
      <c r="AM62" s="3">
        <f t="shared" si="55"/>
        <v>1721.2852465821989</v>
      </c>
      <c r="AO62" s="3">
        <v>2041</v>
      </c>
      <c r="AP62" s="3">
        <f t="shared" ref="AP62:AR71" si="56">$O$2-AP27*33.33/1000000</f>
        <v>1961.3669003081011</v>
      </c>
      <c r="AQ62" s="3">
        <f t="shared" si="56"/>
        <v>1816.7005587533495</v>
      </c>
      <c r="AR62" s="3">
        <f t="shared" si="56"/>
        <v>1672.0342171985983</v>
      </c>
      <c r="AT62" s="3">
        <v>2041</v>
      </c>
      <c r="AU62" s="3">
        <f t="shared" ref="AU62:AW71" si="57">$P$2-AU27*33.33/1000000</f>
        <v>2475.5116217480881</v>
      </c>
      <c r="AV62" s="3">
        <f t="shared" si="57"/>
        <v>2292.9230353197613</v>
      </c>
      <c r="AW62" s="3">
        <f t="shared" si="57"/>
        <v>2110.3344488914345</v>
      </c>
      <c r="AY62" s="3">
        <v>2041</v>
      </c>
      <c r="AZ62" s="3">
        <f t="shared" ref="AZ62:BB71" si="58">$Q$2-AZ27*33.33/1000000</f>
        <v>361.80554471702828</v>
      </c>
      <c r="BA62" s="3">
        <f t="shared" si="58"/>
        <v>335.11952054673435</v>
      </c>
      <c r="BB62" s="3">
        <f t="shared" si="58"/>
        <v>308.43349637644042</v>
      </c>
      <c r="BD62" s="3">
        <v>2041</v>
      </c>
      <c r="BE62" s="3">
        <f t="shared" ref="BE62:BG71" si="59">$R$2-BE27*33.33/1000000*3.42/2.86</f>
        <v>618.5040758498684</v>
      </c>
      <c r="BF62" s="3">
        <f t="shared" si="59"/>
        <v>563.07925641925783</v>
      </c>
      <c r="BG62" s="3">
        <f t="shared" si="59"/>
        <v>507.65443698864743</v>
      </c>
      <c r="BI62" s="3">
        <v>2041</v>
      </c>
      <c r="BJ62" s="3">
        <f t="shared" ref="BJ62:BL71" si="60">$S$2-BJ27*33.33/1000000*0.139/0.15</f>
        <v>383.0939561295005</v>
      </c>
      <c r="BK62" s="3">
        <f t="shared" si="60"/>
        <v>357.06337816689796</v>
      </c>
      <c r="BL62" s="3">
        <f t="shared" si="60"/>
        <v>331.03280020429548</v>
      </c>
      <c r="BN62" s="3">
        <v>2041</v>
      </c>
      <c r="BO62" s="3">
        <f t="shared" ref="BO62:BQ71" si="61">$T$2-BO27*$AA$2/1000000</f>
        <v>17770.022750568016</v>
      </c>
      <c r="BP62" s="3">
        <f t="shared" si="61"/>
        <v>16211.113174319453</v>
      </c>
      <c r="BQ62" s="3">
        <f t="shared" si="61"/>
        <v>14652.20359807089</v>
      </c>
      <c r="BS62" s="3">
        <v>2041</v>
      </c>
      <c r="BT62" s="3">
        <f t="shared" ref="BT62:BV71" si="62">$U$2-BT27*$AA$2/1000000</f>
        <v>2663.6008405562338</v>
      </c>
      <c r="BU62" s="3">
        <f t="shared" si="62"/>
        <v>2429.9313109258278</v>
      </c>
      <c r="BV62" s="3">
        <f t="shared" si="62"/>
        <v>2196.2617812954222</v>
      </c>
      <c r="BX62" s="3">
        <v>2041</v>
      </c>
      <c r="BY62" s="3">
        <f t="shared" ref="BY62:CA71" si="63">$V$2-BY27*$AA$2/1000000</f>
        <v>0</v>
      </c>
      <c r="BZ62" s="3">
        <f t="shared" si="63"/>
        <v>0</v>
      </c>
      <c r="CA62" s="3">
        <f t="shared" si="63"/>
        <v>0</v>
      </c>
      <c r="CC62" s="3">
        <v>2041</v>
      </c>
      <c r="CD62" s="3">
        <f t="shared" ref="CD62:CF71" si="64">$W$2-CD27*$AA$2/1000000</f>
        <v>608.82304926999632</v>
      </c>
      <c r="CE62" s="3">
        <f t="shared" si="64"/>
        <v>555.41287106876064</v>
      </c>
      <c r="CF62" s="3">
        <f t="shared" si="64"/>
        <v>502.00269286752507</v>
      </c>
    </row>
    <row r="63" spans="6:84" x14ac:dyDescent="0.25">
      <c r="F63" s="3">
        <v>2042</v>
      </c>
      <c r="G63" s="3">
        <f t="shared" si="49"/>
        <v>950.04277229454385</v>
      </c>
      <c r="H63" s="3">
        <f t="shared" si="49"/>
        <v>773.15196520216273</v>
      </c>
      <c r="I63" s="3">
        <f t="shared" si="49"/>
        <v>596.2611581097816</v>
      </c>
      <c r="K63" s="3">
        <v>2042</v>
      </c>
      <c r="L63" s="3">
        <f t="shared" si="50"/>
        <v>5932.4864509076997</v>
      </c>
      <c r="M63" s="3">
        <f t="shared" si="50"/>
        <v>5115.8435730200272</v>
      </c>
      <c r="N63" s="3">
        <f t="shared" si="50"/>
        <v>4299.2006951323565</v>
      </c>
      <c r="P63" s="3">
        <v>2042</v>
      </c>
      <c r="Q63" s="3">
        <f t="shared" si="51"/>
        <v>2436.085692663381</v>
      </c>
      <c r="R63" s="3">
        <f t="shared" si="51"/>
        <v>2228.2480759249265</v>
      </c>
      <c r="S63" s="3">
        <f t="shared" si="51"/>
        <v>2020.4104591864721</v>
      </c>
      <c r="U63" s="3">
        <v>2042</v>
      </c>
      <c r="V63" s="3">
        <f t="shared" si="52"/>
        <v>11241.841703498678</v>
      </c>
      <c r="W63" s="3">
        <f t="shared" si="52"/>
        <v>10381.862936227255</v>
      </c>
      <c r="X63" s="3">
        <f t="shared" si="52"/>
        <v>9521.884168955834</v>
      </c>
      <c r="Z63" s="3">
        <v>2042</v>
      </c>
      <c r="AA63" s="3">
        <f t="shared" si="53"/>
        <v>3138.3474755600473</v>
      </c>
      <c r="AB63" s="3">
        <f t="shared" si="53"/>
        <v>2898.2700696967754</v>
      </c>
      <c r="AC63" s="3">
        <f t="shared" si="53"/>
        <v>2658.1926638335035</v>
      </c>
      <c r="AE63" s="3">
        <v>2042</v>
      </c>
      <c r="AF63" s="3">
        <f t="shared" si="54"/>
        <v>1649.2066528441051</v>
      </c>
      <c r="AG63" s="3">
        <f t="shared" si="54"/>
        <v>1486.9528463628174</v>
      </c>
      <c r="AH63" s="3">
        <f t="shared" si="54"/>
        <v>1324.6990398815296</v>
      </c>
      <c r="AJ63" s="3">
        <v>2042</v>
      </c>
      <c r="AK63" s="3">
        <f t="shared" si="55"/>
        <v>2172.3897182896239</v>
      </c>
      <c r="AL63" s="3">
        <f t="shared" si="55"/>
        <v>1932.2297491806462</v>
      </c>
      <c r="AM63" s="3">
        <f t="shared" si="55"/>
        <v>1692.0697800716684</v>
      </c>
      <c r="AO63" s="3">
        <v>2042</v>
      </c>
      <c r="AP63" s="3">
        <f t="shared" si="56"/>
        <v>1952.604041399899</v>
      </c>
      <c r="AQ63" s="3">
        <f t="shared" si="56"/>
        <v>1803.2336748015432</v>
      </c>
      <c r="AR63" s="3">
        <f t="shared" si="56"/>
        <v>1653.8633082031874</v>
      </c>
      <c r="AT63" s="3">
        <v>2042</v>
      </c>
      <c r="AU63" s="3">
        <f t="shared" si="57"/>
        <v>2464.451702737736</v>
      </c>
      <c r="AV63" s="3">
        <f t="shared" si="57"/>
        <v>2275.9259973223357</v>
      </c>
      <c r="AW63" s="3">
        <f t="shared" si="57"/>
        <v>2087.4002919069353</v>
      </c>
      <c r="AY63" s="3">
        <v>2042</v>
      </c>
      <c r="AZ63" s="3">
        <f t="shared" si="58"/>
        <v>360.18909501551525</v>
      </c>
      <c r="BA63" s="3">
        <f t="shared" si="58"/>
        <v>332.63533807018752</v>
      </c>
      <c r="BB63" s="3">
        <f t="shared" si="58"/>
        <v>305.08158112485978</v>
      </c>
      <c r="BD63" s="3">
        <v>2042</v>
      </c>
      <c r="BE63" s="3">
        <f t="shared" si="59"/>
        <v>615.14683416211051</v>
      </c>
      <c r="BF63" s="3">
        <f t="shared" si="59"/>
        <v>557.91980050642985</v>
      </c>
      <c r="BG63" s="3">
        <f t="shared" si="59"/>
        <v>500.69276685074919</v>
      </c>
      <c r="BI63" s="3">
        <v>2042</v>
      </c>
      <c r="BJ63" s="3">
        <f t="shared" si="60"/>
        <v>381.51720870135796</v>
      </c>
      <c r="BK63" s="3">
        <f t="shared" si="60"/>
        <v>354.64021069854704</v>
      </c>
      <c r="BL63" s="3">
        <f t="shared" si="60"/>
        <v>327.76321269573612</v>
      </c>
      <c r="BN63" s="3">
        <v>2042</v>
      </c>
      <c r="BO63" s="3">
        <f t="shared" si="61"/>
        <v>17675.595086741727</v>
      </c>
      <c r="BP63" s="3">
        <f t="shared" si="61"/>
        <v>16065.995421778833</v>
      </c>
      <c r="BQ63" s="3">
        <f t="shared" si="61"/>
        <v>14456.395756815942</v>
      </c>
      <c r="BS63" s="3">
        <v>2042</v>
      </c>
      <c r="BT63" s="3">
        <f t="shared" si="62"/>
        <v>2649.4468010105375</v>
      </c>
      <c r="BU63" s="3">
        <f t="shared" si="62"/>
        <v>2408.1791852773413</v>
      </c>
      <c r="BV63" s="3">
        <f t="shared" si="62"/>
        <v>2166.9115695441451</v>
      </c>
      <c r="BX63" s="3">
        <v>2042</v>
      </c>
      <c r="BY63" s="3">
        <f t="shared" si="63"/>
        <v>0</v>
      </c>
      <c r="BZ63" s="3">
        <f t="shared" si="63"/>
        <v>0</v>
      </c>
      <c r="CA63" s="3">
        <f t="shared" si="63"/>
        <v>0</v>
      </c>
      <c r="CC63" s="3">
        <v>2042</v>
      </c>
      <c r="CD63" s="3">
        <f t="shared" si="64"/>
        <v>605.58784023097996</v>
      </c>
      <c r="CE63" s="3">
        <f t="shared" si="64"/>
        <v>550.44095663482074</v>
      </c>
      <c r="CF63" s="3">
        <f t="shared" si="64"/>
        <v>495.29407303866174</v>
      </c>
    </row>
    <row r="64" spans="6:84" x14ac:dyDescent="0.25">
      <c r="F64" s="3">
        <v>2043</v>
      </c>
      <c r="G64" s="3">
        <f t="shared" si="49"/>
        <v>939.66541820478301</v>
      </c>
      <c r="H64" s="3">
        <f t="shared" si="49"/>
        <v>756.90332414273121</v>
      </c>
      <c r="I64" s="3">
        <f t="shared" si="49"/>
        <v>574.14123008067929</v>
      </c>
      <c r="K64" s="3">
        <v>2043</v>
      </c>
      <c r="L64" s="3">
        <f t="shared" si="50"/>
        <v>5884.577843060737</v>
      </c>
      <c r="M64" s="3">
        <f t="shared" si="50"/>
        <v>5040.8292903975962</v>
      </c>
      <c r="N64" s="3">
        <f t="shared" si="50"/>
        <v>4197.0807377344554</v>
      </c>
      <c r="P64" s="3">
        <v>2043</v>
      </c>
      <c r="Q64" s="3">
        <f t="shared" si="51"/>
        <v>2423.8928343825064</v>
      </c>
      <c r="R64" s="3">
        <f t="shared" si="51"/>
        <v>2209.1567568872606</v>
      </c>
      <c r="S64" s="3">
        <f t="shared" si="51"/>
        <v>1994.420679392015</v>
      </c>
      <c r="U64" s="3">
        <v>2043</v>
      </c>
      <c r="V64" s="3">
        <f t="shared" si="52"/>
        <v>11191.390782253286</v>
      </c>
      <c r="W64" s="3">
        <f t="shared" si="52"/>
        <v>10302.867953176339</v>
      </c>
      <c r="X64" s="3">
        <f t="shared" si="52"/>
        <v>9414.3451240993927</v>
      </c>
      <c r="Z64" s="3">
        <v>2043</v>
      </c>
      <c r="AA64" s="3">
        <f t="shared" si="53"/>
        <v>3124.2632600457086</v>
      </c>
      <c r="AB64" s="3">
        <f t="shared" si="53"/>
        <v>2876.2173035950609</v>
      </c>
      <c r="AC64" s="3">
        <f t="shared" si="53"/>
        <v>2628.1713471444136</v>
      </c>
      <c r="AE64" s="3">
        <v>2043</v>
      </c>
      <c r="AF64" s="3">
        <f t="shared" si="54"/>
        <v>1639.6879829372597</v>
      </c>
      <c r="AG64" s="3">
        <f t="shared" si="54"/>
        <v>1472.0487147950078</v>
      </c>
      <c r="AH64" s="3">
        <f t="shared" si="54"/>
        <v>1304.4094466527554</v>
      </c>
      <c r="AJ64" s="3">
        <v>2043</v>
      </c>
      <c r="AK64" s="3">
        <f t="shared" si="55"/>
        <v>2158.3006591768553</v>
      </c>
      <c r="AL64" s="3">
        <f t="shared" si="55"/>
        <v>1910.1693990751828</v>
      </c>
      <c r="AM64" s="3">
        <f t="shared" si="55"/>
        <v>1662.0381389735098</v>
      </c>
      <c r="AO64" s="3">
        <v>2043</v>
      </c>
      <c r="AP64" s="3">
        <f t="shared" si="56"/>
        <v>1943.8411824916968</v>
      </c>
      <c r="AQ64" s="3">
        <f t="shared" si="56"/>
        <v>1789.5129760740801</v>
      </c>
      <c r="AR64" s="3">
        <f t="shared" si="56"/>
        <v>1635.184769656463</v>
      </c>
      <c r="AT64" s="3">
        <v>2043</v>
      </c>
      <c r="AU64" s="3">
        <f t="shared" si="57"/>
        <v>2453.3917837273839</v>
      </c>
      <c r="AV64" s="3">
        <f t="shared" si="57"/>
        <v>2258.6086105789354</v>
      </c>
      <c r="AW64" s="3">
        <f t="shared" si="57"/>
        <v>2063.825437430487</v>
      </c>
      <c r="AY64" s="3">
        <v>2043</v>
      </c>
      <c r="AZ64" s="3">
        <f t="shared" si="58"/>
        <v>358.57264531400227</v>
      </c>
      <c r="BA64" s="3">
        <f t="shared" si="58"/>
        <v>330.10433539230598</v>
      </c>
      <c r="BB64" s="3">
        <f t="shared" si="58"/>
        <v>301.63602547060964</v>
      </c>
      <c r="BD64" s="3">
        <v>2043</v>
      </c>
      <c r="BE64" s="3">
        <f t="shared" si="59"/>
        <v>611.78959247435284</v>
      </c>
      <c r="BF64" s="3">
        <f t="shared" si="59"/>
        <v>552.66310263698347</v>
      </c>
      <c r="BG64" s="3">
        <f t="shared" si="59"/>
        <v>493.5366127996142</v>
      </c>
      <c r="BI64" s="3">
        <v>2043</v>
      </c>
      <c r="BJ64" s="3">
        <f t="shared" si="60"/>
        <v>379.94046127321548</v>
      </c>
      <c r="BK64" s="3">
        <f t="shared" si="60"/>
        <v>352.17137299871871</v>
      </c>
      <c r="BL64" s="3">
        <f t="shared" si="60"/>
        <v>324.40228472422194</v>
      </c>
      <c r="BN64" s="3">
        <v>2043</v>
      </c>
      <c r="BO64" s="3">
        <f t="shared" si="61"/>
        <v>17581.167422915438</v>
      </c>
      <c r="BP64" s="3">
        <f t="shared" si="61"/>
        <v>15918.142587393244</v>
      </c>
      <c r="BQ64" s="3">
        <f t="shared" si="61"/>
        <v>14255.117751871048</v>
      </c>
      <c r="BS64" s="3">
        <v>2043</v>
      </c>
      <c r="BT64" s="3">
        <f t="shared" si="62"/>
        <v>2635.2927614648406</v>
      </c>
      <c r="BU64" s="3">
        <f t="shared" si="62"/>
        <v>2386.0170901874239</v>
      </c>
      <c r="BV64" s="3">
        <f t="shared" si="62"/>
        <v>2136.7414189100073</v>
      </c>
      <c r="BX64" s="3">
        <v>2043</v>
      </c>
      <c r="BY64" s="3">
        <f t="shared" si="63"/>
        <v>0</v>
      </c>
      <c r="BZ64" s="3">
        <f t="shared" si="63"/>
        <v>0</v>
      </c>
      <c r="CA64" s="3">
        <f t="shared" si="63"/>
        <v>0</v>
      </c>
      <c r="CC64" s="3">
        <v>2043</v>
      </c>
      <c r="CD64" s="3">
        <f t="shared" si="64"/>
        <v>602.35263119196361</v>
      </c>
      <c r="CE64" s="3">
        <f t="shared" si="64"/>
        <v>545.37533489998259</v>
      </c>
      <c r="CF64" s="3">
        <f t="shared" si="64"/>
        <v>488.39803860800157</v>
      </c>
    </row>
    <row r="65" spans="1:84" x14ac:dyDescent="0.25">
      <c r="F65" s="3">
        <v>2044</v>
      </c>
      <c r="G65" s="3">
        <f t="shared" si="49"/>
        <v>929.28806411502228</v>
      </c>
      <c r="H65" s="3">
        <f t="shared" si="49"/>
        <v>740.34570764504974</v>
      </c>
      <c r="I65" s="3">
        <f t="shared" si="49"/>
        <v>551.40335117507732</v>
      </c>
      <c r="K65" s="3">
        <v>2044</v>
      </c>
      <c r="L65" s="3">
        <f t="shared" si="50"/>
        <v>5836.6692352137743</v>
      </c>
      <c r="M65" s="3">
        <f t="shared" si="50"/>
        <v>4964.3885764346287</v>
      </c>
      <c r="N65" s="3">
        <f t="shared" si="50"/>
        <v>4092.1079176554849</v>
      </c>
      <c r="P65" s="3">
        <v>2044</v>
      </c>
      <c r="Q65" s="3">
        <f t="shared" si="51"/>
        <v>2411.6999761016314</v>
      </c>
      <c r="R65" s="3">
        <f t="shared" si="51"/>
        <v>2189.7024075724871</v>
      </c>
      <c r="S65" s="3">
        <f t="shared" si="51"/>
        <v>1967.7048390433424</v>
      </c>
      <c r="U65" s="3">
        <v>2044</v>
      </c>
      <c r="V65" s="3">
        <f t="shared" si="52"/>
        <v>11140.939861007893</v>
      </c>
      <c r="W65" s="3">
        <f t="shared" si="52"/>
        <v>10222.370843921855</v>
      </c>
      <c r="X65" s="3">
        <f t="shared" si="52"/>
        <v>9303.8018268358173</v>
      </c>
      <c r="Z65" s="3">
        <v>2044</v>
      </c>
      <c r="AA65" s="3">
        <f t="shared" si="53"/>
        <v>3110.17904453137</v>
      </c>
      <c r="AB65" s="3">
        <f t="shared" si="53"/>
        <v>2853.7451939281846</v>
      </c>
      <c r="AC65" s="3">
        <f t="shared" si="53"/>
        <v>2597.3113433249991</v>
      </c>
      <c r="AE65" s="3">
        <v>2044</v>
      </c>
      <c r="AF65" s="3">
        <f t="shared" si="54"/>
        <v>1630.1693130304143</v>
      </c>
      <c r="AG65" s="3">
        <f t="shared" si="54"/>
        <v>1456.8611742598844</v>
      </c>
      <c r="AH65" s="3">
        <f t="shared" si="54"/>
        <v>1283.5530354893547</v>
      </c>
      <c r="AJ65" s="3">
        <v>2044</v>
      </c>
      <c r="AK65" s="3">
        <f t="shared" si="55"/>
        <v>2144.2116000640872</v>
      </c>
      <c r="AL65" s="3">
        <f t="shared" si="55"/>
        <v>1887.6895611912119</v>
      </c>
      <c r="AM65" s="3">
        <f t="shared" si="55"/>
        <v>1631.167522318337</v>
      </c>
      <c r="AO65" s="3">
        <v>2044</v>
      </c>
      <c r="AP65" s="3">
        <f t="shared" si="56"/>
        <v>1935.0783235834949</v>
      </c>
      <c r="AQ65" s="3">
        <f t="shared" si="56"/>
        <v>1775.5313719030842</v>
      </c>
      <c r="AR65" s="3">
        <f t="shared" si="56"/>
        <v>1615.9844202226734</v>
      </c>
      <c r="AT65" s="3">
        <v>2044</v>
      </c>
      <c r="AU65" s="3">
        <f t="shared" si="57"/>
        <v>2442.3318647170317</v>
      </c>
      <c r="AV65" s="3">
        <f t="shared" si="57"/>
        <v>2240.9619257029212</v>
      </c>
      <c r="AW65" s="3">
        <f t="shared" si="57"/>
        <v>2039.5919866888107</v>
      </c>
      <c r="AY65" s="3">
        <v>2044</v>
      </c>
      <c r="AZ65" s="3">
        <f t="shared" si="58"/>
        <v>356.9561956124893</v>
      </c>
      <c r="BA65" s="3">
        <f t="shared" si="58"/>
        <v>327.52520452581155</v>
      </c>
      <c r="BB65" s="3">
        <f t="shared" si="58"/>
        <v>298.09421343913391</v>
      </c>
      <c r="BD65" s="3">
        <v>2044</v>
      </c>
      <c r="BE65" s="3">
        <f t="shared" si="59"/>
        <v>608.43235078659507</v>
      </c>
      <c r="BF65" s="3">
        <f t="shared" si="59"/>
        <v>547.30644622195678</v>
      </c>
      <c r="BG65" s="3">
        <f t="shared" si="59"/>
        <v>486.18054165731843</v>
      </c>
      <c r="BI65" s="3">
        <v>2044</v>
      </c>
      <c r="BJ65" s="3">
        <f t="shared" si="60"/>
        <v>378.36371384507299</v>
      </c>
      <c r="BK65" s="3">
        <f t="shared" si="60"/>
        <v>349.65558920613819</v>
      </c>
      <c r="BL65" s="3">
        <f t="shared" si="60"/>
        <v>320.9474645672035</v>
      </c>
      <c r="BN65" s="3">
        <v>2044</v>
      </c>
      <c r="BO65" s="3">
        <f t="shared" si="61"/>
        <v>17486.739759089149</v>
      </c>
      <c r="BP65" s="3">
        <f t="shared" si="61"/>
        <v>15767.478262856957</v>
      </c>
      <c r="BQ65" s="3">
        <f t="shared" si="61"/>
        <v>14048.216766624766</v>
      </c>
      <c r="BS65" s="3">
        <v>2044</v>
      </c>
      <c r="BT65" s="3">
        <f t="shared" si="62"/>
        <v>2621.1387219191442</v>
      </c>
      <c r="BU65" s="3">
        <f t="shared" si="62"/>
        <v>2363.4335725909787</v>
      </c>
      <c r="BV65" s="3">
        <f t="shared" si="62"/>
        <v>2105.7284232628126</v>
      </c>
      <c r="BX65" s="3">
        <v>2044</v>
      </c>
      <c r="BY65" s="3">
        <f t="shared" si="63"/>
        <v>0</v>
      </c>
      <c r="BZ65" s="3">
        <f t="shared" si="63"/>
        <v>0</v>
      </c>
      <c r="CA65" s="3">
        <f t="shared" si="63"/>
        <v>0</v>
      </c>
      <c r="CC65" s="3">
        <v>2044</v>
      </c>
      <c r="CD65" s="3">
        <f t="shared" si="64"/>
        <v>599.11742215294726</v>
      </c>
      <c r="CE65" s="3">
        <f t="shared" si="64"/>
        <v>540.21338802079504</v>
      </c>
      <c r="CF65" s="3">
        <f t="shared" si="64"/>
        <v>481.30935388864282</v>
      </c>
    </row>
    <row r="66" spans="1:84" x14ac:dyDescent="0.25">
      <c r="F66" s="3">
        <v>2045</v>
      </c>
      <c r="G66" s="3">
        <f t="shared" si="49"/>
        <v>918.91071002526132</v>
      </c>
      <c r="H66" s="3">
        <f t="shared" si="49"/>
        <v>723.47048405160876</v>
      </c>
      <c r="I66" s="3">
        <f t="shared" si="49"/>
        <v>528.03025807795632</v>
      </c>
      <c r="K66" s="3">
        <v>2045</v>
      </c>
      <c r="L66" s="3">
        <f t="shared" si="50"/>
        <v>5788.7606273668098</v>
      </c>
      <c r="M66" s="3">
        <f t="shared" si="50"/>
        <v>4886.4815817927401</v>
      </c>
      <c r="N66" s="3">
        <f t="shared" si="50"/>
        <v>3984.2025362186714</v>
      </c>
      <c r="P66" s="3">
        <v>2045</v>
      </c>
      <c r="Q66" s="3">
        <f t="shared" si="51"/>
        <v>2399.5071178207568</v>
      </c>
      <c r="R66" s="3">
        <f t="shared" si="51"/>
        <v>2169.8748862261818</v>
      </c>
      <c r="S66" s="3">
        <f t="shared" si="51"/>
        <v>1940.2426546316076</v>
      </c>
      <c r="U66" s="3">
        <v>2045</v>
      </c>
      <c r="V66" s="3">
        <f t="shared" si="52"/>
        <v>11090.488939762501</v>
      </c>
      <c r="W66" s="3">
        <f t="shared" si="52"/>
        <v>10140.329644484409</v>
      </c>
      <c r="X66" s="3">
        <f t="shared" si="52"/>
        <v>9190.170349206317</v>
      </c>
      <c r="Z66" s="3">
        <v>2045</v>
      </c>
      <c r="AA66" s="3">
        <f t="shared" si="53"/>
        <v>3096.0948290170313</v>
      </c>
      <c r="AB66" s="3">
        <f t="shared" si="53"/>
        <v>2830.8420257518974</v>
      </c>
      <c r="AC66" s="3">
        <f t="shared" si="53"/>
        <v>2565.5892224867634</v>
      </c>
      <c r="AE66" s="3">
        <v>2045</v>
      </c>
      <c r="AF66" s="3">
        <f t="shared" si="54"/>
        <v>1620.6506431235687</v>
      </c>
      <c r="AG66" s="3">
        <f t="shared" si="54"/>
        <v>1441.3823073347723</v>
      </c>
      <c r="AH66" s="3">
        <f t="shared" si="54"/>
        <v>1262.1139715459763</v>
      </c>
      <c r="AJ66" s="3">
        <v>2045</v>
      </c>
      <c r="AK66" s="3">
        <f t="shared" si="55"/>
        <v>2130.1225409513186</v>
      </c>
      <c r="AL66" s="3">
        <f t="shared" si="55"/>
        <v>1864.7785165556852</v>
      </c>
      <c r="AM66" s="3">
        <f t="shared" si="55"/>
        <v>1599.4344921600525</v>
      </c>
      <c r="AO66" s="3">
        <v>2045</v>
      </c>
      <c r="AP66" s="3">
        <f t="shared" si="56"/>
        <v>1926.3154646752928</v>
      </c>
      <c r="AQ66" s="3">
        <f t="shared" si="56"/>
        <v>1761.281573533036</v>
      </c>
      <c r="AR66" s="3">
        <f t="shared" si="56"/>
        <v>1596.2476823907796</v>
      </c>
      <c r="AT66" s="3">
        <v>2045</v>
      </c>
      <c r="AU66" s="3">
        <f t="shared" si="57"/>
        <v>2431.2719457066796</v>
      </c>
      <c r="AV66" s="3">
        <f t="shared" si="57"/>
        <v>2222.9767432941226</v>
      </c>
      <c r="AW66" s="3">
        <f t="shared" si="57"/>
        <v>2014.681540881566</v>
      </c>
      <c r="AY66" s="3">
        <v>2045</v>
      </c>
      <c r="AZ66" s="3">
        <f t="shared" si="58"/>
        <v>355.33974591097626</v>
      </c>
      <c r="BA66" s="3">
        <f t="shared" si="58"/>
        <v>324.89660094298716</v>
      </c>
      <c r="BB66" s="3">
        <f t="shared" si="58"/>
        <v>294.45345597499812</v>
      </c>
      <c r="BD66" s="3">
        <v>2045</v>
      </c>
      <c r="BE66" s="3">
        <f t="shared" si="59"/>
        <v>605.07510909883729</v>
      </c>
      <c r="BF66" s="3">
        <f t="shared" si="59"/>
        <v>541.84703878070604</v>
      </c>
      <c r="BG66" s="3">
        <f t="shared" si="59"/>
        <v>478.61896846257491</v>
      </c>
      <c r="BI66" s="3">
        <v>2045</v>
      </c>
      <c r="BJ66" s="3">
        <f t="shared" si="60"/>
        <v>376.78696641693045</v>
      </c>
      <c r="BK66" s="3">
        <f t="shared" si="60"/>
        <v>347.09154781657617</v>
      </c>
      <c r="BL66" s="3">
        <f t="shared" si="60"/>
        <v>317.39612921622188</v>
      </c>
      <c r="BN66" s="3">
        <v>2045</v>
      </c>
      <c r="BO66" s="3">
        <f t="shared" si="61"/>
        <v>17392.31209526286</v>
      </c>
      <c r="BP66" s="3">
        <f t="shared" si="61"/>
        <v>15613.923905292231</v>
      </c>
      <c r="BQ66" s="3">
        <f t="shared" si="61"/>
        <v>13835.535715321603</v>
      </c>
      <c r="BS66" s="3">
        <v>2045</v>
      </c>
      <c r="BT66" s="3">
        <f t="shared" si="62"/>
        <v>2606.9846823734479</v>
      </c>
      <c r="BU66" s="3">
        <f t="shared" si="62"/>
        <v>2340.4168594656448</v>
      </c>
      <c r="BV66" s="3">
        <f t="shared" si="62"/>
        <v>2073.8490365578418</v>
      </c>
      <c r="BX66" s="3">
        <v>2045</v>
      </c>
      <c r="BY66" s="3">
        <f t="shared" si="63"/>
        <v>0</v>
      </c>
      <c r="BZ66" s="3">
        <f t="shared" si="63"/>
        <v>0</v>
      </c>
      <c r="CA66" s="3">
        <f t="shared" si="63"/>
        <v>0</v>
      </c>
      <c r="CC66" s="3">
        <v>2045</v>
      </c>
      <c r="CD66" s="3">
        <f t="shared" si="64"/>
        <v>595.8822131139309</v>
      </c>
      <c r="CE66" s="3">
        <f t="shared" si="64"/>
        <v>534.95242502071881</v>
      </c>
      <c r="CF66" s="3">
        <f t="shared" si="64"/>
        <v>474.02263692750665</v>
      </c>
    </row>
    <row r="67" spans="1:84" x14ac:dyDescent="0.25">
      <c r="F67" s="3">
        <v>2046</v>
      </c>
      <c r="G67" s="3">
        <f t="shared" si="49"/>
        <v>908.53335593550048</v>
      </c>
      <c r="H67" s="3">
        <f t="shared" si="49"/>
        <v>706.26878056757187</v>
      </c>
      <c r="I67" s="3">
        <f t="shared" si="49"/>
        <v>504.00420519964314</v>
      </c>
      <c r="K67" s="3">
        <v>2046</v>
      </c>
      <c r="L67" s="3">
        <f t="shared" si="50"/>
        <v>5740.8520195198471</v>
      </c>
      <c r="M67" s="3">
        <f t="shared" si="50"/>
        <v>4807.0673438869908</v>
      </c>
      <c r="N67" s="3">
        <f t="shared" si="50"/>
        <v>3873.2826682541349</v>
      </c>
      <c r="P67" s="3">
        <v>2046</v>
      </c>
      <c r="Q67" s="3">
        <f t="shared" si="51"/>
        <v>2387.3142595398822</v>
      </c>
      <c r="R67" s="3">
        <f t="shared" si="51"/>
        <v>2149.6637677699432</v>
      </c>
      <c r="S67" s="3">
        <f t="shared" si="51"/>
        <v>1912.0132760000042</v>
      </c>
      <c r="U67" s="3">
        <v>2046</v>
      </c>
      <c r="V67" s="3">
        <f t="shared" si="52"/>
        <v>11040.038018517109</v>
      </c>
      <c r="W67" s="3">
        <f t="shared" si="52"/>
        <v>10056.701218562619</v>
      </c>
      <c r="X67" s="3">
        <f t="shared" si="52"/>
        <v>9073.3644186081328</v>
      </c>
      <c r="Z67" s="3">
        <v>2046</v>
      </c>
      <c r="AA67" s="3">
        <f t="shared" si="53"/>
        <v>3082.0106135026926</v>
      </c>
      <c r="AB67" s="3">
        <f t="shared" si="53"/>
        <v>2807.4957568487316</v>
      </c>
      <c r="AC67" s="3">
        <f t="shared" si="53"/>
        <v>2532.9809001947701</v>
      </c>
      <c r="AE67" s="3">
        <v>2046</v>
      </c>
      <c r="AF67" s="3">
        <f t="shared" si="54"/>
        <v>1611.1319732167233</v>
      </c>
      <c r="AG67" s="3">
        <f t="shared" si="54"/>
        <v>1425.6039754128101</v>
      </c>
      <c r="AH67" s="3">
        <f t="shared" si="54"/>
        <v>1240.0759776088967</v>
      </c>
      <c r="AJ67" s="3">
        <v>2046</v>
      </c>
      <c r="AK67" s="3">
        <f t="shared" si="55"/>
        <v>2116.03348183855</v>
      </c>
      <c r="AL67" s="3">
        <f t="shared" si="55"/>
        <v>1841.4242188097849</v>
      </c>
      <c r="AM67" s="3">
        <f t="shared" si="55"/>
        <v>1566.8149557810198</v>
      </c>
      <c r="AO67" s="3">
        <v>2046</v>
      </c>
      <c r="AP67" s="3">
        <f t="shared" si="56"/>
        <v>1917.5526057670907</v>
      </c>
      <c r="AQ67" s="3">
        <f t="shared" si="56"/>
        <v>1746.7560885869193</v>
      </c>
      <c r="AR67" s="3">
        <f t="shared" si="56"/>
        <v>1575.959571406748</v>
      </c>
      <c r="AT67" s="3">
        <v>2046</v>
      </c>
      <c r="AU67" s="3">
        <f t="shared" si="57"/>
        <v>2420.2120266963275</v>
      </c>
      <c r="AV67" s="3">
        <f t="shared" si="57"/>
        <v>2204.6436069543638</v>
      </c>
      <c r="AW67" s="3">
        <f t="shared" si="57"/>
        <v>1989.0751872124001</v>
      </c>
      <c r="AY67" s="3">
        <v>2046</v>
      </c>
      <c r="AZ67" s="3">
        <f t="shared" si="58"/>
        <v>353.72329620946329</v>
      </c>
      <c r="BA67" s="3">
        <f t="shared" si="58"/>
        <v>322.21714255486859</v>
      </c>
      <c r="BB67" s="3">
        <f t="shared" si="58"/>
        <v>290.71098890027383</v>
      </c>
      <c r="BD67" s="3">
        <v>2046</v>
      </c>
      <c r="BE67" s="3">
        <f t="shared" si="59"/>
        <v>601.71786741107951</v>
      </c>
      <c r="BF67" s="3">
        <f t="shared" si="59"/>
        <v>536.28200982076737</v>
      </c>
      <c r="BG67" s="3">
        <f t="shared" si="59"/>
        <v>470.84615223045535</v>
      </c>
      <c r="BI67" s="3">
        <v>2046</v>
      </c>
      <c r="BJ67" s="3">
        <f t="shared" si="60"/>
        <v>375.21021898878797</v>
      </c>
      <c r="BK67" s="3">
        <f t="shared" si="60"/>
        <v>344.47790068711311</v>
      </c>
      <c r="BL67" s="3">
        <f t="shared" si="60"/>
        <v>313.74558238543824</v>
      </c>
      <c r="BN67" s="3">
        <v>2046</v>
      </c>
      <c r="BO67" s="3">
        <f t="shared" si="61"/>
        <v>17297.884431436571</v>
      </c>
      <c r="BP67" s="3">
        <f t="shared" si="61"/>
        <v>15457.398777617072</v>
      </c>
      <c r="BQ67" s="3">
        <f t="shared" si="61"/>
        <v>13616.913123797573</v>
      </c>
      <c r="BS67" s="3">
        <v>2046</v>
      </c>
      <c r="BT67" s="3">
        <f t="shared" si="62"/>
        <v>2592.8306428277515</v>
      </c>
      <c r="BU67" s="3">
        <f t="shared" si="62"/>
        <v>2316.954848893351</v>
      </c>
      <c r="BV67" s="3">
        <f t="shared" si="62"/>
        <v>2041.0790549589506</v>
      </c>
      <c r="BX67" s="3">
        <v>2046</v>
      </c>
      <c r="BY67" s="3">
        <f t="shared" si="63"/>
        <v>0</v>
      </c>
      <c r="BZ67" s="3">
        <f t="shared" si="63"/>
        <v>0</v>
      </c>
      <c r="CA67" s="3">
        <f t="shared" si="63"/>
        <v>0</v>
      </c>
      <c r="CC67" s="3">
        <v>2046</v>
      </c>
      <c r="CD67" s="3">
        <f t="shared" si="64"/>
        <v>592.64700407491455</v>
      </c>
      <c r="CE67" s="3">
        <f t="shared" si="64"/>
        <v>529.5896797470516</v>
      </c>
      <c r="CF67" s="3">
        <f t="shared" si="64"/>
        <v>466.53235541918872</v>
      </c>
    </row>
    <row r="68" spans="1:84" x14ac:dyDescent="0.25">
      <c r="F68" s="3">
        <v>2047</v>
      </c>
      <c r="G68" s="3">
        <f t="shared" si="49"/>
        <v>898.15600184573964</v>
      </c>
      <c r="H68" s="3">
        <f t="shared" si="49"/>
        <v>688.7314765242686</v>
      </c>
      <c r="I68" s="3">
        <f t="shared" si="49"/>
        <v>479.3069512027979</v>
      </c>
      <c r="K68" s="3">
        <v>2047</v>
      </c>
      <c r="L68" s="3">
        <f t="shared" si="50"/>
        <v>5692.9434116728844</v>
      </c>
      <c r="M68" s="3">
        <f t="shared" si="50"/>
        <v>4726.1037557858035</v>
      </c>
      <c r="N68" s="3">
        <f t="shared" si="50"/>
        <v>3759.2640998987231</v>
      </c>
      <c r="P68" s="3">
        <v>2047</v>
      </c>
      <c r="Q68" s="3">
        <f t="shared" si="51"/>
        <v>2375.1214012590076</v>
      </c>
      <c r="R68" s="3">
        <f t="shared" si="51"/>
        <v>2129.0583358863391</v>
      </c>
      <c r="S68" s="3">
        <f t="shared" si="51"/>
        <v>1882.9952705136711</v>
      </c>
      <c r="U68" s="3">
        <v>2047</v>
      </c>
      <c r="V68" s="3">
        <f t="shared" si="52"/>
        <v>10989.587097271717</v>
      </c>
      <c r="W68" s="3">
        <f t="shared" si="52"/>
        <v>9971.4412247826858</v>
      </c>
      <c r="X68" s="3">
        <f t="shared" si="52"/>
        <v>8953.295352293655</v>
      </c>
      <c r="Z68" s="3">
        <v>2047</v>
      </c>
      <c r="AA68" s="3">
        <f t="shared" si="53"/>
        <v>3067.9263979883544</v>
      </c>
      <c r="AB68" s="3">
        <f t="shared" si="53"/>
        <v>2783.6940085851661</v>
      </c>
      <c r="AC68" s="3">
        <f t="shared" si="53"/>
        <v>2499.4616191819787</v>
      </c>
      <c r="AE68" s="3">
        <v>2047</v>
      </c>
      <c r="AF68" s="3">
        <f t="shared" si="54"/>
        <v>1601.6133033098779</v>
      </c>
      <c r="AG68" s="3">
        <f t="shared" si="54"/>
        <v>1409.5178125238613</v>
      </c>
      <c r="AH68" s="3">
        <f t="shared" si="54"/>
        <v>1217.4223217378451</v>
      </c>
      <c r="AJ68" s="3">
        <v>2047</v>
      </c>
      <c r="AK68" s="3">
        <f t="shared" si="55"/>
        <v>2101.9444227257814</v>
      </c>
      <c r="AL68" s="3">
        <f t="shared" si="55"/>
        <v>1817.614285062946</v>
      </c>
      <c r="AM68" s="3">
        <f t="shared" si="55"/>
        <v>1533.2841474001109</v>
      </c>
      <c r="AO68" s="3">
        <v>2047</v>
      </c>
      <c r="AP68" s="3">
        <f t="shared" si="56"/>
        <v>1908.7897468588887</v>
      </c>
      <c r="AQ68" s="3">
        <f t="shared" si="56"/>
        <v>1731.9472153777708</v>
      </c>
      <c r="AR68" s="3">
        <f t="shared" si="56"/>
        <v>1555.1046838966531</v>
      </c>
      <c r="AT68" s="3">
        <v>2047</v>
      </c>
      <c r="AU68" s="3">
        <f t="shared" si="57"/>
        <v>2409.1521076859758</v>
      </c>
      <c r="AV68" s="3">
        <f t="shared" si="57"/>
        <v>2185.9527961078657</v>
      </c>
      <c r="AW68" s="3">
        <f t="shared" si="57"/>
        <v>1962.753484529756</v>
      </c>
      <c r="AY68" s="3">
        <v>2047</v>
      </c>
      <c r="AZ68" s="3">
        <f t="shared" si="58"/>
        <v>352.10684650795025</v>
      </c>
      <c r="BA68" s="3">
        <f t="shared" si="58"/>
        <v>319.48540866191883</v>
      </c>
      <c r="BB68" s="3">
        <f t="shared" si="58"/>
        <v>286.86397081588746</v>
      </c>
      <c r="BD68" s="3">
        <v>2047</v>
      </c>
      <c r="BE68" s="3">
        <f t="shared" si="59"/>
        <v>598.36062572332173</v>
      </c>
      <c r="BF68" s="3">
        <f t="shared" si="59"/>
        <v>530.60840865848718</v>
      </c>
      <c r="BG68" s="3">
        <f t="shared" si="59"/>
        <v>462.85619159365268</v>
      </c>
      <c r="BI68" s="3">
        <v>2047</v>
      </c>
      <c r="BJ68" s="3">
        <f t="shared" si="60"/>
        <v>373.63347156064549</v>
      </c>
      <c r="BK68" s="3">
        <f t="shared" si="60"/>
        <v>341.81326201258673</v>
      </c>
      <c r="BL68" s="3">
        <f t="shared" si="60"/>
        <v>309.99305246452798</v>
      </c>
      <c r="BN68" s="3">
        <v>2047</v>
      </c>
      <c r="BO68" s="3">
        <f t="shared" si="61"/>
        <v>17203.456767610282</v>
      </c>
      <c r="BP68" s="3">
        <f t="shared" si="61"/>
        <v>15297.819887247086</v>
      </c>
      <c r="BQ68" s="3">
        <f t="shared" si="61"/>
        <v>13392.183006883894</v>
      </c>
      <c r="BS68" s="3">
        <v>2047</v>
      </c>
      <c r="BT68" s="3">
        <f t="shared" si="62"/>
        <v>2578.6766032820551</v>
      </c>
      <c r="BU68" s="3">
        <f t="shared" si="62"/>
        <v>2293.0351008721541</v>
      </c>
      <c r="BV68" s="3">
        <f t="shared" si="62"/>
        <v>2007.3935984622535</v>
      </c>
      <c r="BX68" s="3">
        <v>2047</v>
      </c>
      <c r="BY68" s="3">
        <f t="shared" si="63"/>
        <v>0</v>
      </c>
      <c r="BZ68" s="3">
        <f t="shared" si="63"/>
        <v>0</v>
      </c>
      <c r="CA68" s="3">
        <f t="shared" si="63"/>
        <v>0</v>
      </c>
      <c r="CC68" s="3">
        <v>2047</v>
      </c>
      <c r="CD68" s="3">
        <f t="shared" si="64"/>
        <v>589.41179503589819</v>
      </c>
      <c r="CE68" s="3">
        <f t="shared" si="64"/>
        <v>524.12230877077809</v>
      </c>
      <c r="CF68" s="3">
        <f t="shared" si="64"/>
        <v>458.83282250565799</v>
      </c>
    </row>
    <row r="69" spans="1:84" x14ac:dyDescent="0.25">
      <c r="F69" s="3">
        <v>2048</v>
      </c>
      <c r="G69" s="3">
        <f t="shared" si="49"/>
        <v>887.77864775597891</v>
      </c>
      <c r="H69" s="3">
        <f t="shared" si="49"/>
        <v>670.84919645449736</v>
      </c>
      <c r="I69" s="3">
        <f t="shared" si="49"/>
        <v>453.91974515301615</v>
      </c>
      <c r="K69" s="3">
        <v>2048</v>
      </c>
      <c r="L69" s="3">
        <f t="shared" si="50"/>
        <v>5645.0348038259217</v>
      </c>
      <c r="M69" s="3">
        <f t="shared" si="50"/>
        <v>4643.5475342420523</v>
      </c>
      <c r="N69" s="3">
        <f t="shared" si="50"/>
        <v>3642.060264658186</v>
      </c>
      <c r="P69" s="3">
        <v>2048</v>
      </c>
      <c r="Q69" s="3">
        <f t="shared" si="51"/>
        <v>2362.928542978133</v>
      </c>
      <c r="R69" s="3">
        <f t="shared" si="51"/>
        <v>2108.0475748827453</v>
      </c>
      <c r="S69" s="3">
        <f t="shared" si="51"/>
        <v>1853.1666067873582</v>
      </c>
      <c r="U69" s="3">
        <v>2048</v>
      </c>
      <c r="V69" s="3">
        <f t="shared" si="52"/>
        <v>10939.136176026324</v>
      </c>
      <c r="W69" s="3">
        <f t="shared" si="52"/>
        <v>9884.5040830330145</v>
      </c>
      <c r="X69" s="3">
        <f t="shared" si="52"/>
        <v>8829.8719900397045</v>
      </c>
      <c r="Z69" s="3">
        <v>2048</v>
      </c>
      <c r="AA69" s="3">
        <f t="shared" si="53"/>
        <v>3053.8421824740158</v>
      </c>
      <c r="AB69" s="3">
        <f t="shared" si="53"/>
        <v>2759.4240565133828</v>
      </c>
      <c r="AC69" s="3">
        <f t="shared" si="53"/>
        <v>2465.0059305527502</v>
      </c>
      <c r="AE69" s="3">
        <v>2048</v>
      </c>
      <c r="AF69" s="3">
        <f t="shared" si="54"/>
        <v>1592.0946334030323</v>
      </c>
      <c r="AG69" s="3">
        <f t="shared" si="54"/>
        <v>1393.1152189828099</v>
      </c>
      <c r="AH69" s="3">
        <f t="shared" si="54"/>
        <v>1194.135804562588</v>
      </c>
      <c r="AJ69" s="3">
        <v>2048</v>
      </c>
      <c r="AK69" s="3">
        <f t="shared" si="55"/>
        <v>2087.8553636130127</v>
      </c>
      <c r="AL69" s="3">
        <f t="shared" si="55"/>
        <v>1793.3359864913787</v>
      </c>
      <c r="AM69" s="3">
        <f t="shared" si="55"/>
        <v>1498.8166093697448</v>
      </c>
      <c r="AO69" s="3">
        <v>2048</v>
      </c>
      <c r="AP69" s="3">
        <f t="shared" si="56"/>
        <v>1900.0268879506866</v>
      </c>
      <c r="AQ69" s="3">
        <f t="shared" si="56"/>
        <v>1716.8470370613181</v>
      </c>
      <c r="AR69" s="3">
        <f t="shared" si="56"/>
        <v>1533.6671861719497</v>
      </c>
      <c r="AT69" s="3">
        <v>2048</v>
      </c>
      <c r="AU69" s="3">
        <f t="shared" si="57"/>
        <v>2398.0921886756237</v>
      </c>
      <c r="AV69" s="3">
        <f t="shared" si="57"/>
        <v>2166.8943186210809</v>
      </c>
      <c r="AW69" s="3">
        <f t="shared" si="57"/>
        <v>1935.696448566538</v>
      </c>
      <c r="AY69" s="3">
        <v>2048</v>
      </c>
      <c r="AZ69" s="3">
        <f t="shared" si="58"/>
        <v>350.49039680643727</v>
      </c>
      <c r="BA69" s="3">
        <f t="shared" si="58"/>
        <v>316.69993887538874</v>
      </c>
      <c r="BB69" s="3">
        <f t="shared" si="58"/>
        <v>282.9094809443402</v>
      </c>
      <c r="BD69" s="3">
        <v>2048</v>
      </c>
      <c r="BE69" s="3">
        <f t="shared" si="59"/>
        <v>595.00338403556395</v>
      </c>
      <c r="BF69" s="3">
        <f t="shared" si="59"/>
        <v>524.82320217877077</v>
      </c>
      <c r="BG69" s="3">
        <f t="shared" si="59"/>
        <v>454.64302032197764</v>
      </c>
      <c r="BI69" s="3">
        <v>2048</v>
      </c>
      <c r="BJ69" s="3">
        <f t="shared" si="60"/>
        <v>372.05672413250295</v>
      </c>
      <c r="BK69" s="3">
        <f t="shared" si="60"/>
        <v>339.09620727344503</v>
      </c>
      <c r="BL69" s="3">
        <f t="shared" si="60"/>
        <v>306.13569041438717</v>
      </c>
      <c r="BN69" s="3">
        <v>2048</v>
      </c>
      <c r="BO69" s="3">
        <f t="shared" si="61"/>
        <v>17109.029103783992</v>
      </c>
      <c r="BP69" s="3">
        <f t="shared" si="61"/>
        <v>15135.101923084911</v>
      </c>
      <c r="BQ69" s="3">
        <f t="shared" si="61"/>
        <v>13161.174742385831</v>
      </c>
      <c r="BS69" s="3">
        <v>2048</v>
      </c>
      <c r="BT69" s="3">
        <f t="shared" si="62"/>
        <v>2564.5225637363587</v>
      </c>
      <c r="BU69" s="3">
        <f t="shared" si="62"/>
        <v>2268.6448278713997</v>
      </c>
      <c r="BV69" s="3">
        <f t="shared" si="62"/>
        <v>1972.7670920064411</v>
      </c>
      <c r="BX69" s="3">
        <v>2048</v>
      </c>
      <c r="BY69" s="3">
        <f t="shared" si="63"/>
        <v>0</v>
      </c>
      <c r="BZ69" s="3">
        <f t="shared" si="63"/>
        <v>0</v>
      </c>
      <c r="CA69" s="3">
        <f t="shared" si="63"/>
        <v>0</v>
      </c>
      <c r="CC69" s="3">
        <v>2048</v>
      </c>
      <c r="CD69" s="3">
        <f t="shared" si="64"/>
        <v>586.17658599688195</v>
      </c>
      <c r="CE69" s="3">
        <f t="shared" si="64"/>
        <v>518.54738922774845</v>
      </c>
      <c r="CF69" s="3">
        <f t="shared" si="64"/>
        <v>450.91819245861512</v>
      </c>
    </row>
    <row r="70" spans="1:84" x14ac:dyDescent="0.25">
      <c r="F70" s="3">
        <v>2049</v>
      </c>
      <c r="G70" s="3">
        <f t="shared" si="49"/>
        <v>877.40129366621807</v>
      </c>
      <c r="H70" s="3">
        <f t="shared" si="49"/>
        <v>652.61230297437271</v>
      </c>
      <c r="I70" s="3">
        <f t="shared" si="49"/>
        <v>427.82331228252758</v>
      </c>
      <c r="K70" s="3">
        <v>2049</v>
      </c>
      <c r="L70" s="3">
        <f t="shared" si="50"/>
        <v>5597.1261959789581</v>
      </c>
      <c r="M70" s="3">
        <f t="shared" si="50"/>
        <v>4559.3541868310585</v>
      </c>
      <c r="N70" s="3">
        <f t="shared" si="50"/>
        <v>3521.5821776831622</v>
      </c>
      <c r="P70" s="3">
        <v>2049</v>
      </c>
      <c r="Q70" s="3">
        <f t="shared" si="51"/>
        <v>2350.735684697258</v>
      </c>
      <c r="R70" s="3">
        <f t="shared" si="51"/>
        <v>2086.6201613278809</v>
      </c>
      <c r="S70" s="3">
        <f t="shared" si="51"/>
        <v>1822.5046379585044</v>
      </c>
      <c r="U70" s="3">
        <v>2049</v>
      </c>
      <c r="V70" s="3">
        <f t="shared" si="52"/>
        <v>10888.685254780934</v>
      </c>
      <c r="W70" s="3">
        <f t="shared" si="52"/>
        <v>9795.8429398583594</v>
      </c>
      <c r="X70" s="3">
        <f t="shared" si="52"/>
        <v>8703.0006249357866</v>
      </c>
      <c r="Z70" s="3">
        <v>2049</v>
      </c>
      <c r="AA70" s="3">
        <f t="shared" si="53"/>
        <v>3039.7579669596771</v>
      </c>
      <c r="AB70" s="3">
        <f t="shared" si="53"/>
        <v>2734.6728207104584</v>
      </c>
      <c r="AC70" s="3">
        <f t="shared" si="53"/>
        <v>2429.5876744612406</v>
      </c>
      <c r="AE70" s="3">
        <v>2049</v>
      </c>
      <c r="AF70" s="3">
        <f t="shared" si="54"/>
        <v>1582.5759634961869</v>
      </c>
      <c r="AG70" s="3">
        <f t="shared" si="54"/>
        <v>1376.3873548604042</v>
      </c>
      <c r="AH70" s="3">
        <f t="shared" si="54"/>
        <v>1170.198746224622</v>
      </c>
      <c r="AJ70" s="3">
        <v>2049</v>
      </c>
      <c r="AK70" s="3">
        <f t="shared" si="55"/>
        <v>2073.7663045002446</v>
      </c>
      <c r="AL70" s="3">
        <f t="shared" si="55"/>
        <v>1768.5762386739405</v>
      </c>
      <c r="AM70" s="3">
        <f t="shared" si="55"/>
        <v>1463.3861728476365</v>
      </c>
      <c r="AO70" s="3">
        <v>2049</v>
      </c>
      <c r="AP70" s="3">
        <f t="shared" si="56"/>
        <v>1891.2640290424847</v>
      </c>
      <c r="AQ70" s="3">
        <f t="shared" si="56"/>
        <v>1701.4474156252602</v>
      </c>
      <c r="AR70" s="3">
        <f t="shared" si="56"/>
        <v>1511.6308022080361</v>
      </c>
      <c r="AT70" s="3">
        <v>2049</v>
      </c>
      <c r="AU70" s="3">
        <f t="shared" si="57"/>
        <v>2387.0322696652715</v>
      </c>
      <c r="AV70" s="3">
        <f t="shared" si="57"/>
        <v>2147.4579032163474</v>
      </c>
      <c r="AW70" s="3">
        <f t="shared" si="57"/>
        <v>1907.8835367674239</v>
      </c>
      <c r="AY70" s="3">
        <v>2049</v>
      </c>
      <c r="AZ70" s="3">
        <f t="shared" si="58"/>
        <v>348.8739471049243</v>
      </c>
      <c r="BA70" s="3">
        <f t="shared" si="58"/>
        <v>313.85923200854313</v>
      </c>
      <c r="BB70" s="3">
        <f t="shared" si="58"/>
        <v>278.84451691216196</v>
      </c>
      <c r="BD70" s="3">
        <v>2049</v>
      </c>
      <c r="BE70" s="3">
        <f t="shared" si="59"/>
        <v>591.64614234780618</v>
      </c>
      <c r="BF70" s="3">
        <f t="shared" si="59"/>
        <v>518.92327253224528</v>
      </c>
      <c r="BG70" s="3">
        <f t="shared" si="59"/>
        <v>446.20040271668449</v>
      </c>
      <c r="BI70" s="3">
        <v>2049</v>
      </c>
      <c r="BJ70" s="3">
        <f t="shared" si="60"/>
        <v>370.47997670436047</v>
      </c>
      <c r="BK70" s="3">
        <f t="shared" si="60"/>
        <v>336.32527215420617</v>
      </c>
      <c r="BL70" s="3">
        <f t="shared" si="60"/>
        <v>302.17056760405194</v>
      </c>
      <c r="BN70" s="3">
        <v>2049</v>
      </c>
      <c r="BO70" s="3">
        <f t="shared" si="61"/>
        <v>17014.601439957703</v>
      </c>
      <c r="BP70" s="3">
        <f t="shared" si="61"/>
        <v>14969.157190749314</v>
      </c>
      <c r="BQ70" s="3">
        <f t="shared" si="61"/>
        <v>12923.712941540929</v>
      </c>
      <c r="BS70" s="3">
        <v>2049</v>
      </c>
      <c r="BT70" s="3">
        <f t="shared" si="62"/>
        <v>2550.3685241906619</v>
      </c>
      <c r="BU70" s="3">
        <f t="shared" si="62"/>
        <v>2243.7708851230236</v>
      </c>
      <c r="BV70" s="3">
        <f t="shared" si="62"/>
        <v>1937.1732460553853</v>
      </c>
      <c r="BX70" s="3">
        <v>2049</v>
      </c>
      <c r="BY70" s="3">
        <f t="shared" si="63"/>
        <v>0</v>
      </c>
      <c r="BZ70" s="3">
        <f t="shared" si="63"/>
        <v>0</v>
      </c>
      <c r="CA70" s="3">
        <f t="shared" si="63"/>
        <v>0</v>
      </c>
      <c r="CC70" s="3">
        <v>2049</v>
      </c>
      <c r="CD70" s="3">
        <f t="shared" si="64"/>
        <v>582.9413769578656</v>
      </c>
      <c r="CE70" s="3">
        <f t="shared" si="64"/>
        <v>512.86191659954818</v>
      </c>
      <c r="CF70" s="3">
        <f t="shared" si="64"/>
        <v>442.78245624123088</v>
      </c>
    </row>
    <row r="71" spans="1:84" x14ac:dyDescent="0.25">
      <c r="F71" s="3">
        <v>2050</v>
      </c>
      <c r="G71" s="3">
        <f t="shared" si="49"/>
        <v>867.02393957645722</v>
      </c>
      <c r="H71" s="3">
        <f t="shared" si="49"/>
        <v>634.01088946632092</v>
      </c>
      <c r="I71" s="3">
        <f t="shared" si="49"/>
        <v>400.99783935618484</v>
      </c>
      <c r="K71" s="3">
        <v>2050</v>
      </c>
      <c r="L71" s="3">
        <f t="shared" si="50"/>
        <v>5549.2175881319945</v>
      </c>
      <c r="M71" s="3">
        <f t="shared" si="50"/>
        <v>4473.4779781705347</v>
      </c>
      <c r="N71" s="3">
        <f t="shared" si="50"/>
        <v>3397.738368209074</v>
      </c>
      <c r="P71" s="3">
        <v>2050</v>
      </c>
      <c r="Q71" s="3">
        <f t="shared" si="51"/>
        <v>2338.5428264163834</v>
      </c>
      <c r="R71" s="3">
        <f t="shared" si="51"/>
        <v>2064.7644554547041</v>
      </c>
      <c r="S71" s="3">
        <f t="shared" si="51"/>
        <v>1790.9860844930249</v>
      </c>
      <c r="U71" s="3">
        <v>2050</v>
      </c>
      <c r="V71" s="3">
        <f t="shared" si="52"/>
        <v>10838.23433353554</v>
      </c>
      <c r="W71" s="3">
        <f t="shared" si="52"/>
        <v>9705.4096328872056</v>
      </c>
      <c r="X71" s="3">
        <f t="shared" si="52"/>
        <v>8572.5849322388713</v>
      </c>
      <c r="Z71" s="3">
        <v>2050</v>
      </c>
      <c r="AA71" s="3">
        <f t="shared" si="53"/>
        <v>3025.6737514453384</v>
      </c>
      <c r="AB71" s="3">
        <f t="shared" si="53"/>
        <v>2709.4268558476783</v>
      </c>
      <c r="AC71" s="3">
        <f t="shared" si="53"/>
        <v>2393.1799602500182</v>
      </c>
      <c r="AE71" s="3">
        <v>2050</v>
      </c>
      <c r="AF71" s="3">
        <f t="shared" si="54"/>
        <v>1573.0572935893415</v>
      </c>
      <c r="AG71" s="3">
        <f t="shared" si="54"/>
        <v>1359.3251332717064</v>
      </c>
      <c r="AH71" s="3">
        <f t="shared" si="54"/>
        <v>1145.5929729540715</v>
      </c>
      <c r="AJ71" s="3">
        <v>2050</v>
      </c>
      <c r="AK71" s="3">
        <f t="shared" si="55"/>
        <v>2059.677245387476</v>
      </c>
      <c r="AL71" s="3">
        <f t="shared" si="55"/>
        <v>1743.3215916580332</v>
      </c>
      <c r="AM71" s="3">
        <f t="shared" si="55"/>
        <v>1426.9659379285908</v>
      </c>
      <c r="AO71" s="3">
        <v>2050</v>
      </c>
      <c r="AP71" s="3">
        <f t="shared" si="56"/>
        <v>1882.5011701342826</v>
      </c>
      <c r="AQ71" s="3">
        <f t="shared" si="56"/>
        <v>1685.7399857106338</v>
      </c>
      <c r="AR71" s="3">
        <f t="shared" si="56"/>
        <v>1488.9788012869853</v>
      </c>
      <c r="AT71" s="3">
        <v>2050</v>
      </c>
      <c r="AU71" s="3">
        <f t="shared" si="57"/>
        <v>2375.9723506549194</v>
      </c>
      <c r="AV71" s="3">
        <f t="shared" si="57"/>
        <v>2127.6329916736149</v>
      </c>
      <c r="AW71" s="3">
        <f t="shared" si="57"/>
        <v>1879.2936326923109</v>
      </c>
      <c r="AY71" s="3">
        <v>2050</v>
      </c>
      <c r="AZ71" s="3">
        <f t="shared" si="58"/>
        <v>347.25749740341126</v>
      </c>
      <c r="BA71" s="3">
        <f t="shared" si="58"/>
        <v>310.96174493691296</v>
      </c>
      <c r="BB71" s="3">
        <f t="shared" si="58"/>
        <v>274.66599247041472</v>
      </c>
      <c r="BD71" s="3">
        <v>2050</v>
      </c>
      <c r="BE71" s="3">
        <f t="shared" si="59"/>
        <v>588.2889006600484</v>
      </c>
      <c r="BF71" s="3">
        <f t="shared" si="59"/>
        <v>512.9054147680904</v>
      </c>
      <c r="BG71" s="3">
        <f t="shared" si="59"/>
        <v>437.52192887613239</v>
      </c>
      <c r="BI71" s="3">
        <v>2050</v>
      </c>
      <c r="BJ71" s="3">
        <f t="shared" si="60"/>
        <v>368.90322927621793</v>
      </c>
      <c r="BK71" s="3">
        <f t="shared" si="60"/>
        <v>333.4989514317038</v>
      </c>
      <c r="BL71" s="3">
        <f t="shared" si="60"/>
        <v>298.09467358718967</v>
      </c>
      <c r="BN71" s="3">
        <v>2050</v>
      </c>
      <c r="BO71" s="3">
        <f t="shared" si="61"/>
        <v>16920.173776131414</v>
      </c>
      <c r="BP71" s="3">
        <f t="shared" si="61"/>
        <v>14799.895545994877</v>
      </c>
      <c r="BQ71" s="3">
        <f t="shared" si="61"/>
        <v>12679.617315858342</v>
      </c>
      <c r="BS71" s="3">
        <v>2050</v>
      </c>
      <c r="BT71" s="3">
        <f t="shared" si="62"/>
        <v>2536.2144846449655</v>
      </c>
      <c r="BU71" s="3">
        <f t="shared" si="62"/>
        <v>2218.3997606416301</v>
      </c>
      <c r="BV71" s="3">
        <f t="shared" si="62"/>
        <v>1900.5850366382954</v>
      </c>
      <c r="BX71" s="3">
        <v>2050</v>
      </c>
      <c r="BY71" s="3">
        <f t="shared" si="63"/>
        <v>0</v>
      </c>
      <c r="BZ71" s="3">
        <f t="shared" si="63"/>
        <v>0</v>
      </c>
      <c r="CA71" s="3">
        <f t="shared" si="63"/>
        <v>0</v>
      </c>
      <c r="CC71" s="3">
        <v>2050</v>
      </c>
      <c r="CD71" s="3">
        <f t="shared" si="64"/>
        <v>579.70616791884925</v>
      </c>
      <c r="CE71" s="3">
        <f t="shared" si="64"/>
        <v>507.06280243237262</v>
      </c>
      <c r="CF71" s="3">
        <f t="shared" si="64"/>
        <v>434.41943694589605</v>
      </c>
    </row>
    <row r="73" spans="1:84" ht="25.5" customHeight="1" x14ac:dyDescent="0.25">
      <c r="G73" s="5" t="s">
        <v>58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</row>
    <row r="74" spans="1:84" ht="27" customHeight="1" x14ac:dyDescent="0.25">
      <c r="B74" s="5" t="s">
        <v>60</v>
      </c>
      <c r="C74" s="5"/>
      <c r="D74" s="5"/>
      <c r="G74" s="5" t="s">
        <v>38</v>
      </c>
      <c r="H74" s="5"/>
      <c r="I74" s="5"/>
      <c r="L74" s="5" t="s">
        <v>39</v>
      </c>
      <c r="M74" s="5"/>
      <c r="N74" s="5"/>
      <c r="Q74" s="6" t="s">
        <v>40</v>
      </c>
      <c r="R74" s="6"/>
      <c r="S74" s="6"/>
      <c r="V74" s="5" t="s">
        <v>45</v>
      </c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P74" s="5" t="s">
        <v>51</v>
      </c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O74" s="5" t="s">
        <v>56</v>
      </c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</row>
    <row r="75" spans="1:84" ht="44.25" customHeight="1" x14ac:dyDescent="0.25">
      <c r="B75" s="5"/>
      <c r="C75" s="5"/>
      <c r="D75" s="5"/>
      <c r="G75" s="5"/>
      <c r="H75" s="5"/>
      <c r="I75" s="5"/>
      <c r="L75" s="5"/>
      <c r="M75" s="5"/>
      <c r="N75" s="5"/>
      <c r="Q75" s="6"/>
      <c r="R75" s="6"/>
      <c r="S75" s="6"/>
      <c r="V75" s="6" t="s">
        <v>41</v>
      </c>
      <c r="W75" s="6"/>
      <c r="X75" s="6"/>
      <c r="AA75" s="6" t="s">
        <v>42</v>
      </c>
      <c r="AB75" s="6"/>
      <c r="AC75" s="6"/>
      <c r="AF75" s="6" t="s">
        <v>43</v>
      </c>
      <c r="AG75" s="6"/>
      <c r="AH75" s="6"/>
      <c r="AK75" s="6" t="s">
        <v>44</v>
      </c>
      <c r="AL75" s="6"/>
      <c r="AM75" s="6"/>
      <c r="AP75" s="6" t="s">
        <v>46</v>
      </c>
      <c r="AQ75" s="6"/>
      <c r="AR75" s="6"/>
      <c r="AU75" s="6" t="s">
        <v>47</v>
      </c>
      <c r="AV75" s="6"/>
      <c r="AW75" s="6"/>
      <c r="AZ75" s="6" t="s">
        <v>48</v>
      </c>
      <c r="BA75" s="6"/>
      <c r="BB75" s="6"/>
      <c r="BE75" s="6" t="s">
        <v>49</v>
      </c>
      <c r="BF75" s="6"/>
      <c r="BG75" s="6"/>
      <c r="BJ75" s="6" t="s">
        <v>50</v>
      </c>
      <c r="BK75" s="6"/>
      <c r="BL75" s="6"/>
      <c r="BO75" s="6" t="s">
        <v>52</v>
      </c>
      <c r="BP75" s="6"/>
      <c r="BQ75" s="6"/>
      <c r="BT75" s="6" t="s">
        <v>53</v>
      </c>
      <c r="BU75" s="6"/>
      <c r="BV75" s="6"/>
      <c r="BY75" s="6" t="s">
        <v>54</v>
      </c>
      <c r="BZ75" s="6"/>
      <c r="CA75" s="6"/>
      <c r="CD75" s="6" t="s">
        <v>55</v>
      </c>
      <c r="CE75" s="6"/>
      <c r="CF75" s="6"/>
    </row>
    <row r="76" spans="1:84" x14ac:dyDescent="0.25">
      <c r="A76" s="3" t="s">
        <v>27</v>
      </c>
      <c r="B76" s="3" t="s">
        <v>28</v>
      </c>
      <c r="C76" s="3" t="s">
        <v>29</v>
      </c>
      <c r="D76" s="3" t="s">
        <v>30</v>
      </c>
      <c r="F76" s="3" t="s">
        <v>27</v>
      </c>
      <c r="G76" s="3" t="s">
        <v>28</v>
      </c>
      <c r="H76" s="3" t="s">
        <v>29</v>
      </c>
      <c r="I76" s="3" t="s">
        <v>30</v>
      </c>
      <c r="K76" s="3" t="s">
        <v>27</v>
      </c>
      <c r="L76" s="3" t="s">
        <v>28</v>
      </c>
      <c r="M76" s="3" t="s">
        <v>29</v>
      </c>
      <c r="N76" s="3" t="s">
        <v>30</v>
      </c>
      <c r="P76" s="3" t="s">
        <v>27</v>
      </c>
      <c r="Q76" s="3" t="s">
        <v>28</v>
      </c>
      <c r="R76" s="3" t="s">
        <v>29</v>
      </c>
      <c r="S76" s="3" t="s">
        <v>30</v>
      </c>
      <c r="U76" s="3" t="s">
        <v>27</v>
      </c>
      <c r="V76" s="3" t="s">
        <v>28</v>
      </c>
      <c r="W76" s="3" t="s">
        <v>29</v>
      </c>
      <c r="X76" s="3" t="s">
        <v>30</v>
      </c>
      <c r="Z76" s="3" t="s">
        <v>27</v>
      </c>
      <c r="AA76" s="3" t="s">
        <v>28</v>
      </c>
      <c r="AB76" s="3" t="s">
        <v>29</v>
      </c>
      <c r="AC76" s="3" t="s">
        <v>30</v>
      </c>
      <c r="AE76" s="3" t="s">
        <v>27</v>
      </c>
      <c r="AF76" s="3" t="s">
        <v>28</v>
      </c>
      <c r="AG76" s="3" t="s">
        <v>29</v>
      </c>
      <c r="AH76" s="3" t="s">
        <v>30</v>
      </c>
      <c r="AJ76" s="3" t="s">
        <v>27</v>
      </c>
      <c r="AK76" s="3" t="s">
        <v>28</v>
      </c>
      <c r="AL76" s="3" t="s">
        <v>29</v>
      </c>
      <c r="AM76" s="3" t="s">
        <v>30</v>
      </c>
      <c r="AO76" s="3" t="s">
        <v>27</v>
      </c>
      <c r="AP76" s="3" t="s">
        <v>28</v>
      </c>
      <c r="AQ76" s="3" t="s">
        <v>29</v>
      </c>
      <c r="AR76" s="3" t="s">
        <v>30</v>
      </c>
      <c r="AT76" s="3" t="s">
        <v>27</v>
      </c>
      <c r="AU76" s="3" t="s">
        <v>28</v>
      </c>
      <c r="AV76" s="3" t="s">
        <v>29</v>
      </c>
      <c r="AW76" s="3" t="s">
        <v>30</v>
      </c>
      <c r="AY76" s="3" t="s">
        <v>27</v>
      </c>
      <c r="AZ76" s="3" t="s">
        <v>28</v>
      </c>
      <c r="BA76" s="3" t="s">
        <v>29</v>
      </c>
      <c r="BB76" s="3" t="s">
        <v>30</v>
      </c>
      <c r="BD76" s="3" t="s">
        <v>27</v>
      </c>
      <c r="BE76" s="3" t="s">
        <v>28</v>
      </c>
      <c r="BF76" s="3" t="s">
        <v>29</v>
      </c>
      <c r="BG76" s="3" t="s">
        <v>30</v>
      </c>
      <c r="BI76" s="3" t="s">
        <v>27</v>
      </c>
      <c r="BJ76" s="3" t="s">
        <v>28</v>
      </c>
      <c r="BK76" s="3" t="s">
        <v>29</v>
      </c>
      <c r="BL76" s="3" t="s">
        <v>30</v>
      </c>
      <c r="BN76" s="3" t="s">
        <v>27</v>
      </c>
      <c r="BO76" s="3" t="s">
        <v>28</v>
      </c>
      <c r="BP76" s="3" t="s">
        <v>29</v>
      </c>
      <c r="BQ76" s="3" t="s">
        <v>30</v>
      </c>
      <c r="BS76" s="3" t="s">
        <v>27</v>
      </c>
      <c r="BT76" s="3" t="s">
        <v>28</v>
      </c>
      <c r="BU76" s="3" t="s">
        <v>29</v>
      </c>
      <c r="BV76" s="3" t="s">
        <v>30</v>
      </c>
      <c r="BX76" s="3" t="s">
        <v>27</v>
      </c>
      <c r="BY76" s="3" t="s">
        <v>28</v>
      </c>
      <c r="BZ76" s="3" t="s">
        <v>29</v>
      </c>
      <c r="CA76" s="3" t="s">
        <v>30</v>
      </c>
      <c r="CC76" s="3" t="s">
        <v>27</v>
      </c>
      <c r="CD76" s="3" t="s">
        <v>28</v>
      </c>
      <c r="CE76" s="3" t="s">
        <v>29</v>
      </c>
      <c r="CF76" s="3" t="s">
        <v>30</v>
      </c>
    </row>
    <row r="77" spans="1:84" x14ac:dyDescent="0.25">
      <c r="A77" s="3">
        <v>2024</v>
      </c>
      <c r="B77" s="3">
        <f>G77+L77+Q77+V77+AA77+AF77+AK77+AP77+AU77+AZ77+BE77+BJ77+BO77+BT77+BY77+CD77</f>
        <v>296.81181514391335</v>
      </c>
      <c r="C77" s="3">
        <f t="shared" ref="C77:D92" si="65">H77+M77+R77+W77+AB77+AG77+AL77+AQ77+AV77+BA77+BF77+BK77+BP77+BU77+BZ77+CE77</f>
        <v>585.14875836942838</v>
      </c>
      <c r="D77" s="3">
        <f t="shared" si="65"/>
        <v>873.48570159494579</v>
      </c>
      <c r="F77" s="3">
        <v>2024</v>
      </c>
      <c r="G77" s="3">
        <f>$G$2-G45</f>
        <v>10.377354089760956</v>
      </c>
      <c r="H77" s="3">
        <f t="shared" ref="H77:I77" si="66">$G$2-H45</f>
        <v>20.458403442730969</v>
      </c>
      <c r="I77" s="3">
        <f t="shared" si="66"/>
        <v>30.539452795701209</v>
      </c>
      <c r="K77" s="3">
        <v>2024</v>
      </c>
      <c r="L77" s="3">
        <f>$I$2-L45</f>
        <v>47.908607846963605</v>
      </c>
      <c r="M77" s="3">
        <f t="shared" ref="M77:N77" si="67">$I$2-M45</f>
        <v>94.44928054250795</v>
      </c>
      <c r="N77" s="3">
        <f t="shared" si="67"/>
        <v>140.98995323805229</v>
      </c>
      <c r="P77" s="3">
        <v>2024</v>
      </c>
      <c r="Q77" s="3">
        <f>$J$2-Q45</f>
        <v>12.192858280874589</v>
      </c>
      <c r="R77" s="3">
        <f t="shared" ref="R77:S77" si="68">$J$2-R45</f>
        <v>24.037573708340915</v>
      </c>
      <c r="S77" s="3">
        <f t="shared" si="68"/>
        <v>35.882289135806786</v>
      </c>
      <c r="U77" s="3">
        <v>2024</v>
      </c>
      <c r="V77" s="3">
        <f>$K$2-V45</f>
        <v>50.450921245392237</v>
      </c>
      <c r="W77" s="3">
        <f t="shared" ref="W77:X77" si="69">$K$2-W45</f>
        <v>99.46131662926382</v>
      </c>
      <c r="X77" s="3">
        <f t="shared" si="69"/>
        <v>148.47171201313358</v>
      </c>
      <c r="Z77" s="3">
        <v>2024</v>
      </c>
      <c r="AA77" s="3">
        <f>$L$2-AA45</f>
        <v>14.084215514338666</v>
      </c>
      <c r="AB77" s="3">
        <f t="shared" ref="AB77:AC77" si="70">$L$2-AB45</f>
        <v>27.766284225669096</v>
      </c>
      <c r="AC77" s="3">
        <f t="shared" si="70"/>
        <v>41.448352936999981</v>
      </c>
      <c r="AE77" s="3">
        <v>2024</v>
      </c>
      <c r="AF77" s="3">
        <f>$M$2-AF45</f>
        <v>9.5186699068456164</v>
      </c>
      <c r="AG77" s="3">
        <f t="shared" ref="AG77:AH77" si="71">$M$2-AG45</f>
        <v>18.765553098411829</v>
      </c>
      <c r="AH77" s="3">
        <f t="shared" si="71"/>
        <v>28.012436289978041</v>
      </c>
      <c r="AJ77" s="3">
        <v>2024</v>
      </c>
      <c r="AK77" s="3">
        <f>$N$2-AK45</f>
        <v>14.089059112768609</v>
      </c>
      <c r="AL77" s="3">
        <f t="shared" ref="AL77:AM77" si="72">$N$2-AL45</f>
        <v>27.775833123195298</v>
      </c>
      <c r="AM77" s="3">
        <f t="shared" si="72"/>
        <v>41.462607133621987</v>
      </c>
      <c r="AO77" s="3">
        <v>2024</v>
      </c>
      <c r="AP77" s="3">
        <f>$O$2-AP45</f>
        <v>8.7628589082019062</v>
      </c>
      <c r="AQ77" s="3">
        <f t="shared" ref="AQ77:AR77" si="73">$O$2-AQ45</f>
        <v>17.275511783163893</v>
      </c>
      <c r="AR77" s="3">
        <f t="shared" si="73"/>
        <v>25.788164658125879</v>
      </c>
      <c r="AT77" s="3">
        <v>2024</v>
      </c>
      <c r="AU77" s="3">
        <f>$P$2-AU45</f>
        <v>11.059919010352132</v>
      </c>
      <c r="AV77" s="3">
        <f t="shared" ref="AV77:AW77" si="74">$P$2-AV45</f>
        <v>21.804043998167799</v>
      </c>
      <c r="AW77" s="3">
        <f t="shared" si="74"/>
        <v>32.548168985983921</v>
      </c>
      <c r="AY77" s="3">
        <v>2024</v>
      </c>
      <c r="AZ77" s="3">
        <f>$Q$2-AZ45</f>
        <v>1.6164497015129768</v>
      </c>
      <c r="BA77" s="3">
        <f t="shared" ref="BA77:BB77" si="75">$Q$2-BA45</f>
        <v>3.1867448920399397</v>
      </c>
      <c r="BB77" s="3">
        <f t="shared" si="75"/>
        <v>4.7570400825669026</v>
      </c>
      <c r="BD77" s="3">
        <v>2024</v>
      </c>
      <c r="BE77" s="3">
        <f>$R$2-BE45</f>
        <v>3.357241687757778</v>
      </c>
      <c r="BF77" s="3">
        <f t="shared" ref="BF77:BG77" si="76">$R$2-BF45</f>
        <v>6.6186240065444508</v>
      </c>
      <c r="BG77" s="3">
        <f t="shared" si="76"/>
        <v>9.8800063253312373</v>
      </c>
      <c r="BI77" s="3">
        <v>2024</v>
      </c>
      <c r="BJ77" s="3">
        <f>$S$2-BJ45</f>
        <v>1.5767474281424825</v>
      </c>
      <c r="BK77" s="3">
        <f t="shared" ref="BK77:BL77" si="77">$S$2-BK45</f>
        <v>3.1084739648670165</v>
      </c>
      <c r="BL77" s="3">
        <f t="shared" si="77"/>
        <v>4.6402005015915506</v>
      </c>
      <c r="BN77" s="3">
        <v>2024</v>
      </c>
      <c r="BO77" s="3">
        <f>$T$2-BO45</f>
        <v>94.427663826289063</v>
      </c>
      <c r="BP77" s="3">
        <f t="shared" ref="BP77:BQ77" si="78">$T$2-BP45</f>
        <v>186.15913324369467</v>
      </c>
      <c r="BQ77" s="3">
        <f t="shared" si="78"/>
        <v>277.89060266110391</v>
      </c>
      <c r="BS77" s="3">
        <v>2024</v>
      </c>
      <c r="BT77" s="3">
        <f>$U$2-BT45</f>
        <v>14.154039545696378</v>
      </c>
      <c r="BU77" s="3">
        <f t="shared" ref="BU77:BV77" si="79">$U$2-BU45</f>
        <v>27.903938601838945</v>
      </c>
      <c r="BV77" s="3">
        <f t="shared" si="79"/>
        <v>41.653837657981512</v>
      </c>
      <c r="BX77" s="3">
        <v>2024</v>
      </c>
      <c r="BY77" s="3">
        <f>$V$2-BY45</f>
        <v>0</v>
      </c>
      <c r="BZ77" s="3">
        <f t="shared" ref="BZ77:CA77" si="80">$V$2-BZ45</f>
        <v>0</v>
      </c>
      <c r="CA77" s="3">
        <f t="shared" si="80"/>
        <v>0</v>
      </c>
      <c r="CC77" s="3">
        <v>2024</v>
      </c>
      <c r="CD77" s="3">
        <f>$W$2-CD45</f>
        <v>3.2352090390163539</v>
      </c>
      <c r="CE77" s="3">
        <f t="shared" ref="CE77:CF77" si="81">$W$2-CE45</f>
        <v>6.3780431089917329</v>
      </c>
      <c r="CF77" s="3">
        <f t="shared" si="81"/>
        <v>9.5208771789671118</v>
      </c>
    </row>
    <row r="78" spans="1:84" x14ac:dyDescent="0.25">
      <c r="A78" s="3">
        <v>2025</v>
      </c>
      <c r="B78" s="3">
        <f t="shared" ref="B78:D103" si="82">G78+L78+Q78+V78+AA78+AF78+AK78+AP78+AU78+AZ78+BE78+BJ78+BO78+BT78+BY78+CD78</f>
        <v>593.6236302878259</v>
      </c>
      <c r="C78" s="3">
        <f t="shared" si="65"/>
        <v>1225.6770767769999</v>
      </c>
      <c r="D78" s="3">
        <f t="shared" si="65"/>
        <v>1857.7305232661754</v>
      </c>
      <c r="F78" s="3">
        <v>2025</v>
      </c>
      <c r="G78" s="3">
        <f t="shared" ref="G78:I93" si="83">$G$2-G46</f>
        <v>20.754708179521685</v>
      </c>
      <c r="H78" s="3">
        <f t="shared" si="83"/>
        <v>42.853028001095026</v>
      </c>
      <c r="I78" s="3">
        <f t="shared" si="83"/>
        <v>64.95134782266814</v>
      </c>
      <c r="K78" s="3">
        <v>2025</v>
      </c>
      <c r="L78" s="3">
        <f t="shared" ref="L78:N93" si="84">$I$2-L46</f>
        <v>95.8172156939263</v>
      </c>
      <c r="M78" s="3">
        <f t="shared" si="84"/>
        <v>197.83741556868335</v>
      </c>
      <c r="N78" s="3">
        <f t="shared" si="84"/>
        <v>299.8576154434395</v>
      </c>
      <c r="P78" s="3">
        <v>2025</v>
      </c>
      <c r="Q78" s="3">
        <f t="shared" ref="Q78:S93" si="85">$J$2-Q46</f>
        <v>24.385716561749177</v>
      </c>
      <c r="R78" s="3">
        <f t="shared" si="85"/>
        <v>50.350107821727761</v>
      </c>
      <c r="S78" s="3">
        <f t="shared" si="85"/>
        <v>76.31449908170589</v>
      </c>
      <c r="U78" s="3">
        <v>2025</v>
      </c>
      <c r="V78" s="3">
        <f t="shared" ref="V78:X93" si="86">$K$2-V46</f>
        <v>100.90184249078447</v>
      </c>
      <c r="W78" s="3">
        <f t="shared" si="86"/>
        <v>208.33583610132519</v>
      </c>
      <c r="X78" s="3">
        <f t="shared" si="86"/>
        <v>315.76982971186408</v>
      </c>
      <c r="Z78" s="3">
        <v>2025</v>
      </c>
      <c r="AA78" s="3">
        <f t="shared" ref="AA78:AC93" si="87">$L$2-AA46</f>
        <v>28.168431028677333</v>
      </c>
      <c r="AB78" s="3">
        <f t="shared" si="87"/>
        <v>58.160420911619894</v>
      </c>
      <c r="AC78" s="3">
        <f t="shared" si="87"/>
        <v>88.152410794562456</v>
      </c>
      <c r="AE78" s="3">
        <v>2025</v>
      </c>
      <c r="AF78" s="3">
        <f t="shared" ref="AF78:AH93" si="88">$M$2-AF46</f>
        <v>19.037339813691005</v>
      </c>
      <c r="AG78" s="3">
        <f t="shared" si="88"/>
        <v>39.307112826929597</v>
      </c>
      <c r="AH78" s="3">
        <f t="shared" si="88"/>
        <v>59.576885840168188</v>
      </c>
      <c r="AJ78" s="3">
        <v>2025</v>
      </c>
      <c r="AK78" s="3">
        <f t="shared" ref="AK78:AM93" si="89">$N$2-AK46</f>
        <v>28.178118225537219</v>
      </c>
      <c r="AL78" s="3">
        <f t="shared" si="89"/>
        <v>58.180422431982606</v>
      </c>
      <c r="AM78" s="3">
        <f t="shared" si="89"/>
        <v>88.182726638428448</v>
      </c>
      <c r="AO78" s="3">
        <v>2025</v>
      </c>
      <c r="AP78" s="3">
        <f t="shared" ref="AP78:AR93" si="90">$O$2-AP46</f>
        <v>17.525717816404267</v>
      </c>
      <c r="AQ78" s="3">
        <f t="shared" si="90"/>
        <v>36.186009932275738</v>
      </c>
      <c r="AR78" s="3">
        <f t="shared" si="90"/>
        <v>54.846302048147209</v>
      </c>
      <c r="AT78" s="3">
        <v>2025</v>
      </c>
      <c r="AU78" s="3">
        <f t="shared" ref="AU78:AW93" si="91">$P$2-AU46</f>
        <v>22.119838020704265</v>
      </c>
      <c r="AV78" s="3">
        <f t="shared" si="91"/>
        <v>45.671663021318636</v>
      </c>
      <c r="AW78" s="3">
        <f t="shared" si="91"/>
        <v>69.223488021933463</v>
      </c>
      <c r="AY78" s="3">
        <v>2025</v>
      </c>
      <c r="AZ78" s="3">
        <f t="shared" ref="AZ78:BB93" si="92">$Q$2-AZ46</f>
        <v>3.2328994030260105</v>
      </c>
      <c r="BA78" s="3">
        <f t="shared" si="92"/>
        <v>6.6750892108080961</v>
      </c>
      <c r="BB78" s="3">
        <f t="shared" si="92"/>
        <v>10.117279018590239</v>
      </c>
      <c r="BD78" s="3">
        <v>2025</v>
      </c>
      <c r="BE78" s="3">
        <f t="shared" ref="BE78:BG93" si="93">$R$2-BE46</f>
        <v>6.714483375515556</v>
      </c>
      <c r="BF78" s="3">
        <f t="shared" si="93"/>
        <v>13.863646822447663</v>
      </c>
      <c r="BG78" s="3">
        <f t="shared" si="93"/>
        <v>21.01281026937977</v>
      </c>
      <c r="BI78" s="3">
        <v>2025</v>
      </c>
      <c r="BJ78" s="3">
        <f t="shared" ref="BJ78:BL93" si="94">$S$2-BJ46</f>
        <v>3.1534948562850218</v>
      </c>
      <c r="BK78" s="3">
        <f t="shared" si="94"/>
        <v>6.5111396512444344</v>
      </c>
      <c r="BL78" s="3">
        <f t="shared" si="94"/>
        <v>9.868784446203847</v>
      </c>
      <c r="BN78" s="3">
        <v>2025</v>
      </c>
      <c r="BO78" s="3">
        <f t="shared" ref="BO78:BQ93" si="95">$T$2-BO46</f>
        <v>188.85532765257813</v>
      </c>
      <c r="BP78" s="3">
        <f t="shared" si="95"/>
        <v>389.93671094046658</v>
      </c>
      <c r="BQ78" s="3">
        <f t="shared" si="95"/>
        <v>591.01809422835868</v>
      </c>
      <c r="BS78" s="3">
        <v>2025</v>
      </c>
      <c r="BT78" s="3">
        <f t="shared" ref="BT78:BV93" si="96">$U$2-BT46</f>
        <v>28.308079091392756</v>
      </c>
      <c r="BU78" s="3">
        <f t="shared" si="96"/>
        <v>58.448757528549777</v>
      </c>
      <c r="BV78" s="3">
        <f t="shared" si="96"/>
        <v>88.589435965706798</v>
      </c>
      <c r="BX78" s="3">
        <v>2025</v>
      </c>
      <c r="BY78" s="3">
        <f t="shared" ref="BY78:CA93" si="97">$V$2-BY46</f>
        <v>0</v>
      </c>
      <c r="BZ78" s="3">
        <f t="shared" si="97"/>
        <v>0</v>
      </c>
      <c r="CA78" s="3">
        <f t="shared" si="97"/>
        <v>0</v>
      </c>
      <c r="CC78" s="3">
        <v>2025</v>
      </c>
      <c r="CD78" s="3">
        <f t="shared" ref="CD78:CF93" si="98">$W$2-CD46</f>
        <v>6.4704180780327079</v>
      </c>
      <c r="CE78" s="3">
        <f t="shared" si="98"/>
        <v>13.359716006525673</v>
      </c>
      <c r="CF78" s="3">
        <f t="shared" si="98"/>
        <v>20.249013935018638</v>
      </c>
    </row>
    <row r="79" spans="1:84" x14ac:dyDescent="0.25">
      <c r="A79" s="3">
        <v>2026</v>
      </c>
      <c r="B79" s="3">
        <f t="shared" si="82"/>
        <v>890.43544543173925</v>
      </c>
      <c r="C79" s="3">
        <f t="shared" si="65"/>
        <v>1928.6071552757139</v>
      </c>
      <c r="D79" s="3">
        <f t="shared" si="65"/>
        <v>2966.7788651196911</v>
      </c>
      <c r="F79" s="3">
        <v>2026</v>
      </c>
      <c r="G79" s="3">
        <f t="shared" si="83"/>
        <v>31.132062269282414</v>
      </c>
      <c r="H79" s="3">
        <f t="shared" si="83"/>
        <v>67.429389024282955</v>
      </c>
      <c r="I79" s="3">
        <f t="shared" si="83"/>
        <v>103.72671577928327</v>
      </c>
      <c r="K79" s="3">
        <v>2026</v>
      </c>
      <c r="L79" s="3">
        <f t="shared" si="84"/>
        <v>143.72582354088991</v>
      </c>
      <c r="M79" s="3">
        <f t="shared" si="84"/>
        <v>311.2978634228275</v>
      </c>
      <c r="N79" s="3">
        <f t="shared" si="84"/>
        <v>478.86990330476601</v>
      </c>
      <c r="P79" s="3">
        <v>2026</v>
      </c>
      <c r="Q79" s="3">
        <f t="shared" si="85"/>
        <v>36.578574842624221</v>
      </c>
      <c r="R79" s="3">
        <f t="shared" si="85"/>
        <v>79.226070270673063</v>
      </c>
      <c r="S79" s="3">
        <f t="shared" si="85"/>
        <v>121.8735656987219</v>
      </c>
      <c r="U79" s="3">
        <v>2026</v>
      </c>
      <c r="V79" s="3">
        <f t="shared" si="86"/>
        <v>151.35276373617671</v>
      </c>
      <c r="W79" s="3">
        <f t="shared" si="86"/>
        <v>327.81716474776294</v>
      </c>
      <c r="X79" s="3">
        <f t="shared" si="86"/>
        <v>504.281565759351</v>
      </c>
      <c r="Z79" s="3">
        <v>2026</v>
      </c>
      <c r="AA79" s="3">
        <f t="shared" si="87"/>
        <v>42.252646543015999</v>
      </c>
      <c r="AB79" s="3">
        <f t="shared" si="87"/>
        <v>91.515625158750481</v>
      </c>
      <c r="AC79" s="3">
        <f t="shared" si="87"/>
        <v>140.77860377448542</v>
      </c>
      <c r="AE79" s="3">
        <v>2026</v>
      </c>
      <c r="AF79" s="3">
        <f t="shared" si="88"/>
        <v>28.556009720536395</v>
      </c>
      <c r="AG79" s="3">
        <f t="shared" si="88"/>
        <v>61.849879130144473</v>
      </c>
      <c r="AH79" s="3">
        <f t="shared" si="88"/>
        <v>95.143748539752323</v>
      </c>
      <c r="AJ79" s="3">
        <v>2026</v>
      </c>
      <c r="AK79" s="3">
        <f t="shared" si="89"/>
        <v>42.267177338305373</v>
      </c>
      <c r="AL79" s="3">
        <f t="shared" si="89"/>
        <v>91.547097620803925</v>
      </c>
      <c r="AM79" s="3">
        <f t="shared" si="89"/>
        <v>140.82701790330248</v>
      </c>
      <c r="AO79" s="3">
        <v>2026</v>
      </c>
      <c r="AP79" s="3">
        <f t="shared" si="90"/>
        <v>26.288576724606173</v>
      </c>
      <c r="AQ79" s="3">
        <f t="shared" si="90"/>
        <v>56.938812839494858</v>
      </c>
      <c r="AR79" s="3">
        <f t="shared" si="90"/>
        <v>87.589048954383543</v>
      </c>
      <c r="AT79" s="3">
        <v>2026</v>
      </c>
      <c r="AU79" s="3">
        <f t="shared" si="91"/>
        <v>33.179757031056397</v>
      </c>
      <c r="AV79" s="3">
        <f t="shared" si="91"/>
        <v>71.864521059556409</v>
      </c>
      <c r="AW79" s="3">
        <f t="shared" si="91"/>
        <v>110.54928508805688</v>
      </c>
      <c r="AY79" s="3">
        <v>2026</v>
      </c>
      <c r="AZ79" s="3">
        <f t="shared" si="92"/>
        <v>4.8493491045389874</v>
      </c>
      <c r="BA79" s="3">
        <f t="shared" si="92"/>
        <v>10.50327615485827</v>
      </c>
      <c r="BB79" s="3">
        <f t="shared" si="92"/>
        <v>16.157203205177552</v>
      </c>
      <c r="BD79" s="3">
        <v>2026</v>
      </c>
      <c r="BE79" s="3">
        <f t="shared" si="93"/>
        <v>10.071725063273334</v>
      </c>
      <c r="BF79" s="3">
        <f t="shared" si="93"/>
        <v>21.81449662932107</v>
      </c>
      <c r="BG79" s="3">
        <f t="shared" si="93"/>
        <v>33.557268195368692</v>
      </c>
      <c r="BI79" s="3">
        <v>2026</v>
      </c>
      <c r="BJ79" s="3">
        <f t="shared" si="94"/>
        <v>4.7302422844275043</v>
      </c>
      <c r="BK79" s="3">
        <f t="shared" si="94"/>
        <v>10.24530095105473</v>
      </c>
      <c r="BL79" s="3">
        <f t="shared" si="94"/>
        <v>15.760359617681956</v>
      </c>
      <c r="BN79" s="3">
        <v>2026</v>
      </c>
      <c r="BO79" s="3">
        <f t="shared" si="95"/>
        <v>283.28299147886719</v>
      </c>
      <c r="BP79" s="3">
        <f t="shared" si="95"/>
        <v>613.56677470218347</v>
      </c>
      <c r="BQ79" s="3">
        <f t="shared" si="95"/>
        <v>943.85055792549974</v>
      </c>
      <c r="BS79" s="3">
        <v>2026</v>
      </c>
      <c r="BT79" s="3">
        <f t="shared" si="96"/>
        <v>42.462118637089588</v>
      </c>
      <c r="BU79" s="3">
        <f t="shared" si="96"/>
        <v>91.969323831162455</v>
      </c>
      <c r="BV79" s="3">
        <f t="shared" si="96"/>
        <v>141.47652902523532</v>
      </c>
      <c r="BX79" s="3">
        <v>2026</v>
      </c>
      <c r="BY79" s="3">
        <f t="shared" si="97"/>
        <v>0</v>
      </c>
      <c r="BZ79" s="3">
        <f t="shared" si="97"/>
        <v>0</v>
      </c>
      <c r="CA79" s="3">
        <f t="shared" si="97"/>
        <v>0</v>
      </c>
      <c r="CC79" s="3">
        <v>2026</v>
      </c>
      <c r="CD79" s="3">
        <f t="shared" si="98"/>
        <v>9.7056271170490618</v>
      </c>
      <c r="CE79" s="3">
        <f t="shared" si="98"/>
        <v>21.02155973283709</v>
      </c>
      <c r="CF79" s="3">
        <f t="shared" si="98"/>
        <v>32.337492348625233</v>
      </c>
    </row>
    <row r="80" spans="1:84" x14ac:dyDescent="0.25">
      <c r="A80" s="3">
        <v>2027</v>
      </c>
      <c r="B80" s="3">
        <f t="shared" si="82"/>
        <v>1187.2472605756518</v>
      </c>
      <c r="C80" s="3">
        <f t="shared" si="65"/>
        <v>2701.8516179947228</v>
      </c>
      <c r="D80" s="3">
        <f t="shared" si="65"/>
        <v>4216.455975413789</v>
      </c>
      <c r="F80" s="3">
        <v>2027</v>
      </c>
      <c r="G80" s="3">
        <f t="shared" si="83"/>
        <v>41.509416359043371</v>
      </c>
      <c r="H80" s="3">
        <f t="shared" si="83"/>
        <v>94.464133526254273</v>
      </c>
      <c r="I80" s="3">
        <f t="shared" si="83"/>
        <v>147.41885069346483</v>
      </c>
      <c r="K80" s="3">
        <v>2027</v>
      </c>
      <c r="L80" s="3">
        <f t="shared" si="84"/>
        <v>191.6344313878526</v>
      </c>
      <c r="M80" s="3">
        <f t="shared" si="84"/>
        <v>436.10780643765975</v>
      </c>
      <c r="N80" s="3">
        <f t="shared" si="84"/>
        <v>680.58118148746598</v>
      </c>
      <c r="P80" s="3">
        <v>2027</v>
      </c>
      <c r="Q80" s="3">
        <f t="shared" si="85"/>
        <v>48.771433123498809</v>
      </c>
      <c r="R80" s="3">
        <f t="shared" si="85"/>
        <v>110.9905070934883</v>
      </c>
      <c r="S80" s="3">
        <f t="shared" si="85"/>
        <v>173.2095810634778</v>
      </c>
      <c r="U80" s="3">
        <v>2027</v>
      </c>
      <c r="V80" s="3">
        <f t="shared" si="86"/>
        <v>201.80368498156895</v>
      </c>
      <c r="W80" s="3">
        <f t="shared" si="86"/>
        <v>459.25025973138872</v>
      </c>
      <c r="X80" s="3">
        <f t="shared" si="86"/>
        <v>716.6968344812085</v>
      </c>
      <c r="Z80" s="3">
        <v>2027</v>
      </c>
      <c r="AA80" s="3">
        <f t="shared" si="87"/>
        <v>56.336862057354665</v>
      </c>
      <c r="AB80" s="3">
        <f t="shared" si="87"/>
        <v>128.20736417501257</v>
      </c>
      <c r="AC80" s="3">
        <f t="shared" si="87"/>
        <v>200.07786629267048</v>
      </c>
      <c r="AE80" s="3">
        <v>2027</v>
      </c>
      <c r="AF80" s="3">
        <f t="shared" si="88"/>
        <v>38.074679627382011</v>
      </c>
      <c r="AG80" s="3">
        <f t="shared" si="88"/>
        <v>86.647607597758224</v>
      </c>
      <c r="AH80" s="3">
        <f t="shared" si="88"/>
        <v>135.22053556813421</v>
      </c>
      <c r="AJ80" s="3">
        <v>2027</v>
      </c>
      <c r="AK80" s="3">
        <f t="shared" si="89"/>
        <v>56.356236451073983</v>
      </c>
      <c r="AL80" s="3">
        <f t="shared" si="89"/>
        <v>128.2514550217611</v>
      </c>
      <c r="AM80" s="3">
        <f t="shared" si="89"/>
        <v>200.14667359244822</v>
      </c>
      <c r="AO80" s="3">
        <v>2027</v>
      </c>
      <c r="AP80" s="3">
        <f t="shared" si="90"/>
        <v>35.051435632808079</v>
      </c>
      <c r="AQ80" s="3">
        <f t="shared" si="90"/>
        <v>79.767527138047399</v>
      </c>
      <c r="AR80" s="3">
        <f t="shared" si="90"/>
        <v>124.48361864328626</v>
      </c>
      <c r="AT80" s="3">
        <v>2027</v>
      </c>
      <c r="AU80" s="3">
        <f t="shared" si="91"/>
        <v>44.239676041408529</v>
      </c>
      <c r="AV80" s="3">
        <f t="shared" si="91"/>
        <v>100.67746143637032</v>
      </c>
      <c r="AW80" s="3">
        <f t="shared" si="91"/>
        <v>157.11524683133212</v>
      </c>
      <c r="AY80" s="3">
        <v>2027</v>
      </c>
      <c r="AZ80" s="3">
        <f t="shared" si="92"/>
        <v>6.4657988060520211</v>
      </c>
      <c r="BA80" s="3">
        <f t="shared" si="92"/>
        <v>14.714398209931062</v>
      </c>
      <c r="BB80" s="3">
        <f t="shared" si="92"/>
        <v>22.962997613810103</v>
      </c>
      <c r="BD80" s="3">
        <v>2027</v>
      </c>
      <c r="BE80" s="3">
        <f t="shared" si="93"/>
        <v>13.428966751031112</v>
      </c>
      <c r="BF80" s="3">
        <f t="shared" si="93"/>
        <v>30.560673205241415</v>
      </c>
      <c r="BG80" s="3">
        <f t="shared" si="93"/>
        <v>47.692379659451717</v>
      </c>
      <c r="BI80" s="3">
        <v>2027</v>
      </c>
      <c r="BJ80" s="3">
        <f t="shared" si="94"/>
        <v>6.3069897125700436</v>
      </c>
      <c r="BK80" s="3">
        <f t="shared" si="94"/>
        <v>14.352991938108175</v>
      </c>
      <c r="BL80" s="3">
        <f t="shared" si="94"/>
        <v>22.398994163646364</v>
      </c>
      <c r="BN80" s="3">
        <v>2027</v>
      </c>
      <c r="BO80" s="3">
        <f t="shared" si="95"/>
        <v>377.71065530515625</v>
      </c>
      <c r="BP80" s="3">
        <f t="shared" si="95"/>
        <v>859.56664551516951</v>
      </c>
      <c r="BQ80" s="3">
        <f t="shared" si="95"/>
        <v>1341.4226357251791</v>
      </c>
      <c r="BS80" s="3">
        <v>2027</v>
      </c>
      <c r="BT80" s="3">
        <f t="shared" si="96"/>
        <v>56.616158182785966</v>
      </c>
      <c r="BU80" s="3">
        <f t="shared" si="96"/>
        <v>128.84296613717743</v>
      </c>
      <c r="BV80" s="3">
        <f t="shared" si="96"/>
        <v>201.06977409156843</v>
      </c>
      <c r="BX80" s="3">
        <v>2027</v>
      </c>
      <c r="BY80" s="3">
        <f t="shared" si="97"/>
        <v>0</v>
      </c>
      <c r="BZ80" s="3">
        <f t="shared" si="97"/>
        <v>0</v>
      </c>
      <c r="CA80" s="3">
        <f t="shared" si="97"/>
        <v>0</v>
      </c>
      <c r="CC80" s="3">
        <v>2027</v>
      </c>
      <c r="CD80" s="3">
        <f t="shared" si="98"/>
        <v>12.940836156065416</v>
      </c>
      <c r="CE80" s="3">
        <f t="shared" si="98"/>
        <v>29.449820831354828</v>
      </c>
      <c r="CF80" s="3">
        <f t="shared" si="98"/>
        <v>45.958805506644239</v>
      </c>
    </row>
    <row r="81" spans="1:84" x14ac:dyDescent="0.25">
      <c r="A81" s="3">
        <v>2028</v>
      </c>
      <c r="B81" s="3">
        <f t="shared" si="82"/>
        <v>1484.0590757195655</v>
      </c>
      <c r="C81" s="3">
        <f t="shared" si="65"/>
        <v>3554.3264200672538</v>
      </c>
      <c r="D81" s="3">
        <f t="shared" si="65"/>
        <v>5624.5937644149426</v>
      </c>
      <c r="F81" s="3">
        <v>2028</v>
      </c>
      <c r="G81" s="3">
        <f t="shared" si="83"/>
        <v>51.886770448804327</v>
      </c>
      <c r="H81" s="3">
        <f t="shared" si="83"/>
        <v>124.26898772121319</v>
      </c>
      <c r="I81" s="3">
        <f t="shared" si="83"/>
        <v>196.65120499362217</v>
      </c>
      <c r="K81" s="3">
        <v>2028</v>
      </c>
      <c r="L81" s="3">
        <f t="shared" si="84"/>
        <v>239.54303923481621</v>
      </c>
      <c r="M81" s="3">
        <f t="shared" si="84"/>
        <v>573.70637532248747</v>
      </c>
      <c r="N81" s="3">
        <f t="shared" si="84"/>
        <v>907.86971141015874</v>
      </c>
      <c r="P81" s="3">
        <v>2028</v>
      </c>
      <c r="Q81" s="3">
        <f t="shared" si="85"/>
        <v>60.964291404373398</v>
      </c>
      <c r="R81" s="3">
        <f t="shared" si="85"/>
        <v>146.0096805878029</v>
      </c>
      <c r="S81" s="3">
        <f t="shared" si="85"/>
        <v>231.05506977123196</v>
      </c>
      <c r="U81" s="3">
        <v>2028</v>
      </c>
      <c r="V81" s="3">
        <f t="shared" si="86"/>
        <v>252.25460622696119</v>
      </c>
      <c r="W81" s="3">
        <f t="shared" si="86"/>
        <v>604.15062052797475</v>
      </c>
      <c r="X81" s="3">
        <f t="shared" si="86"/>
        <v>956.04663482898832</v>
      </c>
      <c r="Z81" s="3">
        <v>2028</v>
      </c>
      <c r="AA81" s="3">
        <f t="shared" si="87"/>
        <v>70.421077571693331</v>
      </c>
      <c r="AB81" s="3">
        <f t="shared" si="87"/>
        <v>168.65871489739311</v>
      </c>
      <c r="AC81" s="3">
        <f t="shared" si="87"/>
        <v>266.89635222309289</v>
      </c>
      <c r="AE81" s="3">
        <v>2028</v>
      </c>
      <c r="AF81" s="3">
        <f t="shared" si="88"/>
        <v>47.5933495342274</v>
      </c>
      <c r="AG81" s="3">
        <f t="shared" si="88"/>
        <v>113.98623035742662</v>
      </c>
      <c r="AH81" s="3">
        <f t="shared" si="88"/>
        <v>180.37911118062561</v>
      </c>
      <c r="AJ81" s="3">
        <v>2028</v>
      </c>
      <c r="AK81" s="3">
        <f t="shared" si="89"/>
        <v>70.445295563842592</v>
      </c>
      <c r="AL81" s="3">
        <f t="shared" si="89"/>
        <v>168.71671706910274</v>
      </c>
      <c r="AM81" s="3">
        <f t="shared" si="89"/>
        <v>266.98813857436289</v>
      </c>
      <c r="AO81" s="3">
        <v>2028</v>
      </c>
      <c r="AP81" s="3">
        <f t="shared" si="90"/>
        <v>43.81429454101044</v>
      </c>
      <c r="AQ81" s="3">
        <f t="shared" si="90"/>
        <v>104.93538108529356</v>
      </c>
      <c r="AR81" s="3">
        <f t="shared" si="90"/>
        <v>166.05646762957713</v>
      </c>
      <c r="AT81" s="3">
        <v>2028</v>
      </c>
      <c r="AU81" s="3">
        <f t="shared" si="91"/>
        <v>55.299595051760662</v>
      </c>
      <c r="AV81" s="3">
        <f t="shared" si="91"/>
        <v>132.44271399114723</v>
      </c>
      <c r="AW81" s="3">
        <f t="shared" si="91"/>
        <v>209.58583293053425</v>
      </c>
      <c r="AY81" s="3">
        <v>2028</v>
      </c>
      <c r="AZ81" s="3">
        <f t="shared" si="92"/>
        <v>8.0822485075649979</v>
      </c>
      <c r="BA81" s="3">
        <f t="shared" si="92"/>
        <v>19.357012044859971</v>
      </c>
      <c r="BB81" s="3">
        <f t="shared" si="92"/>
        <v>30.631775582155001</v>
      </c>
      <c r="BD81" s="3">
        <v>2028</v>
      </c>
      <c r="BE81" s="3">
        <f t="shared" si="93"/>
        <v>16.78620843878889</v>
      </c>
      <c r="BF81" s="3">
        <f t="shared" si="93"/>
        <v>40.203025016247693</v>
      </c>
      <c r="BG81" s="3">
        <f t="shared" si="93"/>
        <v>63.619841593706496</v>
      </c>
      <c r="BI81" s="3">
        <v>2028</v>
      </c>
      <c r="BJ81" s="3">
        <f t="shared" si="94"/>
        <v>7.8837371407125261</v>
      </c>
      <c r="BK81" s="3">
        <f t="shared" si="94"/>
        <v>18.881576661302006</v>
      </c>
      <c r="BL81" s="3">
        <f t="shared" si="94"/>
        <v>29.879416181891543</v>
      </c>
      <c r="BN81" s="3">
        <v>2028</v>
      </c>
      <c r="BO81" s="3">
        <f t="shared" si="95"/>
        <v>472.13831913144531</v>
      </c>
      <c r="BP81" s="3">
        <f t="shared" si="95"/>
        <v>1130.7728439323619</v>
      </c>
      <c r="BQ81" s="3">
        <f t="shared" si="95"/>
        <v>1789.4073687332784</v>
      </c>
      <c r="BS81" s="3">
        <v>2028</v>
      </c>
      <c r="BT81" s="3">
        <f t="shared" si="96"/>
        <v>70.770197728482344</v>
      </c>
      <c r="BU81" s="3">
        <f t="shared" si="96"/>
        <v>169.49485883354464</v>
      </c>
      <c r="BV81" s="3">
        <f t="shared" si="96"/>
        <v>268.21951993860694</v>
      </c>
      <c r="BX81" s="3">
        <v>2028</v>
      </c>
      <c r="BY81" s="3">
        <f t="shared" si="97"/>
        <v>0</v>
      </c>
      <c r="BZ81" s="3">
        <f t="shared" si="97"/>
        <v>0</v>
      </c>
      <c r="CA81" s="3">
        <f t="shared" si="97"/>
        <v>0</v>
      </c>
      <c r="CC81" s="3">
        <v>2028</v>
      </c>
      <c r="CD81" s="3">
        <f t="shared" si="98"/>
        <v>16.176045195081656</v>
      </c>
      <c r="CE81" s="3">
        <f t="shared" si="98"/>
        <v>38.741682019095947</v>
      </c>
      <c r="CF81" s="3">
        <f t="shared" si="98"/>
        <v>61.307318843110238</v>
      </c>
    </row>
    <row r="82" spans="1:84" x14ac:dyDescent="0.25">
      <c r="A82" s="3">
        <v>2029</v>
      </c>
      <c r="B82" s="3">
        <f t="shared" si="82"/>
        <v>1780.8708908634767</v>
      </c>
      <c r="C82" s="3">
        <f t="shared" si="65"/>
        <v>4496.0780713035174</v>
      </c>
      <c r="D82" s="3">
        <f t="shared" si="65"/>
        <v>7211.2852517435522</v>
      </c>
      <c r="F82" s="3">
        <v>2029</v>
      </c>
      <c r="G82" s="3">
        <f t="shared" si="83"/>
        <v>62.264124538565056</v>
      </c>
      <c r="H82" s="3">
        <f t="shared" si="83"/>
        <v>157.19520511170742</v>
      </c>
      <c r="I82" s="3">
        <f t="shared" si="83"/>
        <v>252.12628568484956</v>
      </c>
      <c r="K82" s="3">
        <v>2029</v>
      </c>
      <c r="L82" s="3">
        <f t="shared" si="84"/>
        <v>287.4516470817789</v>
      </c>
      <c r="M82" s="3">
        <f t="shared" si="84"/>
        <v>725.71518442744855</v>
      </c>
      <c r="N82" s="3">
        <f t="shared" si="84"/>
        <v>1163.9787217731182</v>
      </c>
      <c r="P82" s="3">
        <v>2029</v>
      </c>
      <c r="Q82" s="3">
        <f t="shared" si="85"/>
        <v>73.157149685247987</v>
      </c>
      <c r="R82" s="3">
        <f t="shared" si="85"/>
        <v>184.69629558571296</v>
      </c>
      <c r="S82" s="3">
        <f t="shared" si="85"/>
        <v>296.23544148617793</v>
      </c>
      <c r="U82" s="3">
        <v>2029</v>
      </c>
      <c r="V82" s="3">
        <f t="shared" si="86"/>
        <v>302.70552747235342</v>
      </c>
      <c r="W82" s="3">
        <f t="shared" si="86"/>
        <v>764.22591391278002</v>
      </c>
      <c r="X82" s="3">
        <f t="shared" si="86"/>
        <v>1225.7463003532084</v>
      </c>
      <c r="Z82" s="3">
        <v>2029</v>
      </c>
      <c r="AA82" s="3">
        <f t="shared" si="87"/>
        <v>84.505293086031998</v>
      </c>
      <c r="AB82" s="3">
        <f t="shared" si="87"/>
        <v>213.346400967318</v>
      </c>
      <c r="AC82" s="3">
        <f t="shared" si="87"/>
        <v>342.18750884860401</v>
      </c>
      <c r="AE82" s="3">
        <v>2029</v>
      </c>
      <c r="AF82" s="3">
        <f t="shared" si="88"/>
        <v>57.112019441072789</v>
      </c>
      <c r="AG82" s="3">
        <f t="shared" si="88"/>
        <v>144.18793610151283</v>
      </c>
      <c r="AH82" s="3">
        <f t="shared" si="88"/>
        <v>231.26385276195288</v>
      </c>
      <c r="AJ82" s="3">
        <v>2029</v>
      </c>
      <c r="AK82" s="3">
        <f t="shared" si="89"/>
        <v>84.534354676610747</v>
      </c>
      <c r="AL82" s="3">
        <f t="shared" si="89"/>
        <v>213.41977135075831</v>
      </c>
      <c r="AM82" s="3">
        <f t="shared" si="89"/>
        <v>342.30518802490542</v>
      </c>
      <c r="AO82" s="3">
        <v>2029</v>
      </c>
      <c r="AP82" s="3">
        <f t="shared" si="90"/>
        <v>52.577153449212346</v>
      </c>
      <c r="AQ82" s="3">
        <f t="shared" si="90"/>
        <v>132.73898062309627</v>
      </c>
      <c r="AR82" s="3">
        <f t="shared" si="90"/>
        <v>212.90080779698019</v>
      </c>
      <c r="AT82" s="3">
        <v>2029</v>
      </c>
      <c r="AU82" s="3">
        <f t="shared" si="91"/>
        <v>66.359514062112794</v>
      </c>
      <c r="AV82" s="3">
        <f t="shared" si="91"/>
        <v>167.53463573788849</v>
      </c>
      <c r="AW82" s="3">
        <f t="shared" si="91"/>
        <v>268.70975741366465</v>
      </c>
      <c r="AY82" s="3">
        <v>2029</v>
      </c>
      <c r="AZ82" s="3">
        <f t="shared" si="92"/>
        <v>9.6986982090779748</v>
      </c>
      <c r="BA82" s="3">
        <f t="shared" si="92"/>
        <v>24.485831377076011</v>
      </c>
      <c r="BB82" s="3">
        <f t="shared" si="92"/>
        <v>39.272964545074046</v>
      </c>
      <c r="BD82" s="3">
        <v>2029</v>
      </c>
      <c r="BE82" s="3">
        <f t="shared" si="93"/>
        <v>20.143450126546554</v>
      </c>
      <c r="BF82" s="3">
        <f t="shared" si="93"/>
        <v>50.855188244696365</v>
      </c>
      <c r="BG82" s="3">
        <f t="shared" si="93"/>
        <v>81.566926362846061</v>
      </c>
      <c r="BI82" s="3">
        <v>2029</v>
      </c>
      <c r="BJ82" s="3">
        <f t="shared" si="94"/>
        <v>9.4604845688550085</v>
      </c>
      <c r="BK82" s="3">
        <f t="shared" si="94"/>
        <v>23.884424992375898</v>
      </c>
      <c r="BL82" s="3">
        <f t="shared" si="94"/>
        <v>38.308365415896787</v>
      </c>
      <c r="BN82" s="3">
        <v>2029</v>
      </c>
      <c r="BO82" s="3">
        <f t="shared" si="95"/>
        <v>566.56598295773438</v>
      </c>
      <c r="BP82" s="3">
        <f t="shared" si="95"/>
        <v>1430.3815649924509</v>
      </c>
      <c r="BQ82" s="3">
        <f t="shared" si="95"/>
        <v>2294.1971470271601</v>
      </c>
      <c r="BS82" s="3">
        <v>2029</v>
      </c>
      <c r="BT82" s="3">
        <f t="shared" si="96"/>
        <v>84.924237274178722</v>
      </c>
      <c r="BU82" s="3">
        <f t="shared" si="96"/>
        <v>214.40408897103089</v>
      </c>
      <c r="BV82" s="3">
        <f t="shared" si="96"/>
        <v>343.88394066788305</v>
      </c>
      <c r="BX82" s="3">
        <v>2029</v>
      </c>
      <c r="BY82" s="3">
        <f t="shared" si="97"/>
        <v>0</v>
      </c>
      <c r="BZ82" s="3">
        <f t="shared" si="97"/>
        <v>0</v>
      </c>
      <c r="CA82" s="3">
        <f t="shared" si="97"/>
        <v>0</v>
      </c>
      <c r="CC82" s="3">
        <v>2029</v>
      </c>
      <c r="CD82" s="3">
        <f t="shared" si="98"/>
        <v>19.41125423409801</v>
      </c>
      <c r="CE82" s="3">
        <f t="shared" si="98"/>
        <v>49.006648907664271</v>
      </c>
      <c r="CF82" s="3">
        <f t="shared" si="98"/>
        <v>78.602043581230419</v>
      </c>
    </row>
    <row r="83" spans="1:84" x14ac:dyDescent="0.25">
      <c r="A83" s="3">
        <v>2030</v>
      </c>
      <c r="B83" s="3">
        <f t="shared" si="82"/>
        <v>2077.6827060073947</v>
      </c>
      <c r="C83" s="3">
        <f t="shared" si="65"/>
        <v>5538.426991990299</v>
      </c>
      <c r="D83" s="3">
        <f t="shared" si="65"/>
        <v>8999.171277973197</v>
      </c>
      <c r="F83" s="3">
        <v>2030</v>
      </c>
      <c r="G83" s="3">
        <f t="shared" si="83"/>
        <v>72.641478628326013</v>
      </c>
      <c r="H83" s="3">
        <f t="shared" si="83"/>
        <v>193.63857860006419</v>
      </c>
      <c r="I83" s="3">
        <f t="shared" si="83"/>
        <v>314.63567857180249</v>
      </c>
      <c r="K83" s="3">
        <v>2030</v>
      </c>
      <c r="L83" s="3">
        <f t="shared" si="84"/>
        <v>335.36025492874251</v>
      </c>
      <c r="M83" s="3">
        <f t="shared" si="84"/>
        <v>893.96147090588784</v>
      </c>
      <c r="N83" s="3">
        <f t="shared" si="84"/>
        <v>1452.5626868830332</v>
      </c>
      <c r="P83" s="3">
        <v>2030</v>
      </c>
      <c r="Q83" s="3">
        <f t="shared" si="85"/>
        <v>85.35000796612303</v>
      </c>
      <c r="R83" s="3">
        <f t="shared" si="85"/>
        <v>227.5153884273991</v>
      </c>
      <c r="S83" s="3">
        <f t="shared" si="85"/>
        <v>369.68076888867563</v>
      </c>
      <c r="U83" s="3">
        <v>2030</v>
      </c>
      <c r="V83" s="3">
        <f t="shared" si="86"/>
        <v>353.15644871774566</v>
      </c>
      <c r="W83" s="3">
        <f t="shared" si="86"/>
        <v>941.40034102340906</v>
      </c>
      <c r="X83" s="3">
        <f t="shared" si="86"/>
        <v>1529.6442333290706</v>
      </c>
      <c r="Z83" s="3">
        <v>2030</v>
      </c>
      <c r="AA83" s="3">
        <f t="shared" si="87"/>
        <v>98.589508600370664</v>
      </c>
      <c r="AB83" s="3">
        <f t="shared" si="87"/>
        <v>262.80759520236825</v>
      </c>
      <c r="AC83" s="3">
        <f t="shared" si="87"/>
        <v>427.02568180436583</v>
      </c>
      <c r="AE83" s="3">
        <v>2030</v>
      </c>
      <c r="AF83" s="3">
        <f t="shared" si="88"/>
        <v>66.630689347918405</v>
      </c>
      <c r="AG83" s="3">
        <f t="shared" si="88"/>
        <v>177.61576746652577</v>
      </c>
      <c r="AH83" s="3">
        <f t="shared" si="88"/>
        <v>288.60084558513313</v>
      </c>
      <c r="AJ83" s="3">
        <v>2030</v>
      </c>
      <c r="AK83" s="3">
        <f t="shared" si="89"/>
        <v>98.623413789379356</v>
      </c>
      <c r="AL83" s="3">
        <f t="shared" si="89"/>
        <v>262.89797541944017</v>
      </c>
      <c r="AM83" s="3">
        <f t="shared" si="89"/>
        <v>427.17253704950076</v>
      </c>
      <c r="AO83" s="3">
        <v>2030</v>
      </c>
      <c r="AP83" s="3">
        <f t="shared" si="90"/>
        <v>61.340012357414253</v>
      </c>
      <c r="AQ83" s="3">
        <f t="shared" si="90"/>
        <v>163.51254171151277</v>
      </c>
      <c r="AR83" s="3">
        <f t="shared" si="90"/>
        <v>265.68507106561083</v>
      </c>
      <c r="AT83" s="3">
        <v>2030</v>
      </c>
      <c r="AU83" s="3">
        <f t="shared" si="91"/>
        <v>77.419433072464926</v>
      </c>
      <c r="AV83" s="3">
        <f t="shared" si="91"/>
        <v>206.37505264559832</v>
      </c>
      <c r="AW83" s="3">
        <f t="shared" si="91"/>
        <v>335.33067221873216</v>
      </c>
      <c r="AY83" s="3">
        <v>2030</v>
      </c>
      <c r="AZ83" s="3">
        <f t="shared" si="92"/>
        <v>11.315147910591008</v>
      </c>
      <c r="BA83" s="3">
        <f t="shared" si="92"/>
        <v>30.162507694356691</v>
      </c>
      <c r="BB83" s="3">
        <f t="shared" si="92"/>
        <v>49.009867478122374</v>
      </c>
      <c r="BD83" s="3">
        <v>2030</v>
      </c>
      <c r="BE83" s="3">
        <f t="shared" si="93"/>
        <v>23.500691814304332</v>
      </c>
      <c r="BF83" s="3">
        <f t="shared" si="93"/>
        <v>62.645208288279264</v>
      </c>
      <c r="BG83" s="3">
        <f t="shared" si="93"/>
        <v>101.7897247622542</v>
      </c>
      <c r="BI83" s="3">
        <v>2030</v>
      </c>
      <c r="BJ83" s="3">
        <f t="shared" si="94"/>
        <v>11.037231996997548</v>
      </c>
      <c r="BK83" s="3">
        <f t="shared" si="94"/>
        <v>29.421674172039161</v>
      </c>
      <c r="BL83" s="3">
        <f t="shared" si="94"/>
        <v>47.806116347080774</v>
      </c>
      <c r="BN83" s="3">
        <v>2030</v>
      </c>
      <c r="BO83" s="3">
        <f t="shared" si="95"/>
        <v>660.99364678402708</v>
      </c>
      <c r="BP83" s="3">
        <f t="shared" si="95"/>
        <v>1761.9942854112232</v>
      </c>
      <c r="BQ83" s="3">
        <f t="shared" si="95"/>
        <v>2862.9949240384158</v>
      </c>
      <c r="BS83" s="3">
        <v>2030</v>
      </c>
      <c r="BT83" s="3">
        <f t="shared" si="96"/>
        <v>99.078276819875555</v>
      </c>
      <c r="BU83" s="3">
        <f t="shared" si="96"/>
        <v>264.11049245992626</v>
      </c>
      <c r="BV83" s="3">
        <f t="shared" si="96"/>
        <v>429.14270809997697</v>
      </c>
      <c r="BX83" s="3">
        <v>2030</v>
      </c>
      <c r="BY83" s="3">
        <f t="shared" si="97"/>
        <v>0</v>
      </c>
      <c r="BZ83" s="3">
        <f t="shared" si="97"/>
        <v>0</v>
      </c>
      <c r="CA83" s="3">
        <f t="shared" si="97"/>
        <v>0</v>
      </c>
      <c r="CC83" s="3">
        <v>2030</v>
      </c>
      <c r="CD83" s="3">
        <f t="shared" si="98"/>
        <v>22.646463273114364</v>
      </c>
      <c r="CE83" s="3">
        <f t="shared" si="98"/>
        <v>60.368112562268834</v>
      </c>
      <c r="CF83" s="3">
        <f t="shared" si="98"/>
        <v>98.089761851423305</v>
      </c>
    </row>
    <row r="84" spans="1:84" x14ac:dyDescent="0.25">
      <c r="A84" s="3">
        <v>2031</v>
      </c>
      <c r="B84" s="3">
        <f t="shared" si="82"/>
        <v>2374.4945211513068</v>
      </c>
      <c r="C84" s="3">
        <f t="shared" si="65"/>
        <v>5928.2397778697687</v>
      </c>
      <c r="D84" s="3">
        <f t="shared" si="65"/>
        <v>9481.985034588226</v>
      </c>
      <c r="F84" s="3">
        <v>2031</v>
      </c>
      <c r="G84" s="3">
        <f t="shared" si="83"/>
        <v>83.018832718086742</v>
      </c>
      <c r="H84" s="3">
        <f t="shared" si="83"/>
        <v>207.26750137669296</v>
      </c>
      <c r="I84" s="3">
        <f t="shared" si="83"/>
        <v>331.51617003529907</v>
      </c>
      <c r="K84" s="3">
        <v>2031</v>
      </c>
      <c r="L84" s="3">
        <f t="shared" si="84"/>
        <v>383.2688627757052</v>
      </c>
      <c r="M84" s="3">
        <f t="shared" si="84"/>
        <v>956.88143210546696</v>
      </c>
      <c r="N84" s="3">
        <f t="shared" si="84"/>
        <v>1530.4940014352287</v>
      </c>
      <c r="P84" s="3">
        <v>2031</v>
      </c>
      <c r="Q84" s="3">
        <f t="shared" si="85"/>
        <v>97.542866246997619</v>
      </c>
      <c r="R84" s="3">
        <f t="shared" si="85"/>
        <v>243.52867297942021</v>
      </c>
      <c r="S84" s="3">
        <f t="shared" si="85"/>
        <v>389.5144797118428</v>
      </c>
      <c r="U84" s="3">
        <v>2031</v>
      </c>
      <c r="V84" s="3">
        <f t="shared" si="86"/>
        <v>403.6073699631379</v>
      </c>
      <c r="W84" s="3">
        <f t="shared" si="86"/>
        <v>1007.6592065989462</v>
      </c>
      <c r="X84" s="3">
        <f t="shared" si="86"/>
        <v>1611.7110432347563</v>
      </c>
      <c r="Z84" s="3">
        <v>2031</v>
      </c>
      <c r="AA84" s="3">
        <f t="shared" si="87"/>
        <v>112.67372411470933</v>
      </c>
      <c r="AB84" s="3">
        <f t="shared" si="87"/>
        <v>281.30486184220581</v>
      </c>
      <c r="AC84" s="3">
        <f t="shared" si="87"/>
        <v>449.93599956970229</v>
      </c>
      <c r="AE84" s="3">
        <v>2031</v>
      </c>
      <c r="AF84" s="3">
        <f t="shared" si="88"/>
        <v>76.149359254763795</v>
      </c>
      <c r="AG84" s="3">
        <f t="shared" si="88"/>
        <v>190.11695187003556</v>
      </c>
      <c r="AH84" s="3">
        <f t="shared" si="88"/>
        <v>304.08454448530733</v>
      </c>
      <c r="AJ84" s="3">
        <v>2031</v>
      </c>
      <c r="AK84" s="3">
        <f t="shared" si="89"/>
        <v>112.71247290214797</v>
      </c>
      <c r="AL84" s="3">
        <f t="shared" si="89"/>
        <v>281.40160331749394</v>
      </c>
      <c r="AM84" s="3">
        <f t="shared" si="89"/>
        <v>450.09073373283945</v>
      </c>
      <c r="AO84" s="3">
        <v>2031</v>
      </c>
      <c r="AP84" s="3">
        <f t="shared" si="90"/>
        <v>70.102871265616614</v>
      </c>
      <c r="AQ84" s="3">
        <f t="shared" si="90"/>
        <v>175.0210945014976</v>
      </c>
      <c r="AR84" s="3">
        <f t="shared" si="90"/>
        <v>279.93931773737859</v>
      </c>
      <c r="AT84" s="3">
        <v>2031</v>
      </c>
      <c r="AU84" s="3">
        <f t="shared" si="91"/>
        <v>88.479352082816604</v>
      </c>
      <c r="AV84" s="3">
        <f t="shared" si="91"/>
        <v>220.90041053587083</v>
      </c>
      <c r="AW84" s="3">
        <f t="shared" si="91"/>
        <v>353.32146898892461</v>
      </c>
      <c r="AY84" s="3">
        <v>2031</v>
      </c>
      <c r="AZ84" s="3">
        <f t="shared" si="92"/>
        <v>12.931597612103985</v>
      </c>
      <c r="BA84" s="3">
        <f t="shared" si="92"/>
        <v>32.285444616781092</v>
      </c>
      <c r="BB84" s="3">
        <f t="shared" si="92"/>
        <v>51.639291621458199</v>
      </c>
      <c r="BD84" s="3">
        <v>2031</v>
      </c>
      <c r="BE84" s="3">
        <f t="shared" si="93"/>
        <v>26.85793350206211</v>
      </c>
      <c r="BF84" s="3">
        <f t="shared" si="93"/>
        <v>67.054384973314654</v>
      </c>
      <c r="BG84" s="3">
        <f t="shared" si="93"/>
        <v>107.25083644456697</v>
      </c>
      <c r="BI84" s="3">
        <v>2031</v>
      </c>
      <c r="BJ84" s="3">
        <f t="shared" si="94"/>
        <v>12.61397942514003</v>
      </c>
      <c r="BK84" s="3">
        <f t="shared" si="94"/>
        <v>31.49246878408826</v>
      </c>
      <c r="BL84" s="3">
        <f t="shared" si="94"/>
        <v>50.370958143036432</v>
      </c>
      <c r="BN84" s="3">
        <v>2031</v>
      </c>
      <c r="BO84" s="3">
        <f t="shared" si="95"/>
        <v>755.42131061031614</v>
      </c>
      <c r="BP84" s="3">
        <f t="shared" si="95"/>
        <v>1886.0092633270069</v>
      </c>
      <c r="BQ84" s="3">
        <f t="shared" si="95"/>
        <v>3016.5972160436941</v>
      </c>
      <c r="BS84" s="3">
        <v>2031</v>
      </c>
      <c r="BT84" s="3">
        <f t="shared" si="96"/>
        <v>113.23231636557193</v>
      </c>
      <c r="BU84" s="3">
        <f t="shared" si="96"/>
        <v>282.69946131239931</v>
      </c>
      <c r="BV84" s="3">
        <f t="shared" si="96"/>
        <v>452.16660625922623</v>
      </c>
      <c r="BX84" s="3">
        <v>2031</v>
      </c>
      <c r="BY84" s="3">
        <f t="shared" si="97"/>
        <v>0</v>
      </c>
      <c r="BZ84" s="3">
        <f t="shared" si="97"/>
        <v>0</v>
      </c>
      <c r="CA84" s="3">
        <f t="shared" si="97"/>
        <v>0</v>
      </c>
      <c r="CC84" s="3">
        <v>2031</v>
      </c>
      <c r="CD84" s="3">
        <f t="shared" si="98"/>
        <v>25.881672312130718</v>
      </c>
      <c r="CE84" s="3">
        <f t="shared" si="98"/>
        <v>64.617019728548371</v>
      </c>
      <c r="CF84" s="3">
        <f t="shared" si="98"/>
        <v>103.35236714496602</v>
      </c>
    </row>
    <row r="85" spans="1:84" x14ac:dyDescent="0.25">
      <c r="A85" s="3">
        <v>2032</v>
      </c>
      <c r="B85" s="3">
        <f t="shared" si="82"/>
        <v>2671.3063362952171</v>
      </c>
      <c r="C85" s="3">
        <f t="shared" si="65"/>
        <v>6325.3886732338415</v>
      </c>
      <c r="D85" s="3">
        <f t="shared" si="65"/>
        <v>9979.4710101724704</v>
      </c>
      <c r="F85" s="3">
        <v>2032</v>
      </c>
      <c r="G85" s="3">
        <f t="shared" si="83"/>
        <v>93.396186807847471</v>
      </c>
      <c r="H85" s="3">
        <f t="shared" si="83"/>
        <v>221.15291463610822</v>
      </c>
      <c r="I85" s="3">
        <f t="shared" si="83"/>
        <v>348.90964246436874</v>
      </c>
      <c r="K85" s="3">
        <v>2032</v>
      </c>
      <c r="L85" s="3">
        <f t="shared" si="84"/>
        <v>431.17747062266881</v>
      </c>
      <c r="M85" s="3">
        <f t="shared" si="84"/>
        <v>1020.9855199957237</v>
      </c>
      <c r="N85" s="3">
        <f t="shared" si="84"/>
        <v>1610.7935693687796</v>
      </c>
      <c r="P85" s="3">
        <v>2032</v>
      </c>
      <c r="Q85" s="3">
        <f t="shared" si="85"/>
        <v>109.73572452787221</v>
      </c>
      <c r="R85" s="3">
        <f t="shared" si="85"/>
        <v>259.84332068046342</v>
      </c>
      <c r="S85" s="3">
        <f t="shared" si="85"/>
        <v>409.95091683305463</v>
      </c>
      <c r="U85" s="3">
        <v>2032</v>
      </c>
      <c r="V85" s="3">
        <f t="shared" si="86"/>
        <v>454.05829120852832</v>
      </c>
      <c r="W85" s="3">
        <f t="shared" si="86"/>
        <v>1075.1650356138471</v>
      </c>
      <c r="X85" s="3">
        <f t="shared" si="86"/>
        <v>1696.2717800191658</v>
      </c>
      <c r="Z85" s="3">
        <v>2032</v>
      </c>
      <c r="AA85" s="3">
        <f t="shared" si="87"/>
        <v>126.75793962904754</v>
      </c>
      <c r="AB85" s="3">
        <f t="shared" si="87"/>
        <v>300.15023910886612</v>
      </c>
      <c r="AC85" s="3">
        <f t="shared" si="87"/>
        <v>473.54253858868378</v>
      </c>
      <c r="AE85" s="3">
        <v>2032</v>
      </c>
      <c r="AF85" s="3">
        <f t="shared" si="88"/>
        <v>85.668029161609184</v>
      </c>
      <c r="AG85" s="3">
        <f t="shared" si="88"/>
        <v>202.85340320370642</v>
      </c>
      <c r="AH85" s="3">
        <f t="shared" si="88"/>
        <v>320.03877724580366</v>
      </c>
      <c r="AJ85" s="3">
        <v>2032</v>
      </c>
      <c r="AK85" s="3">
        <f t="shared" si="89"/>
        <v>126.80153201491657</v>
      </c>
      <c r="AL85" s="3">
        <f t="shared" si="89"/>
        <v>300.25346155852139</v>
      </c>
      <c r="AM85" s="3">
        <f t="shared" si="89"/>
        <v>473.70539110212644</v>
      </c>
      <c r="AO85" s="3">
        <v>2032</v>
      </c>
      <c r="AP85" s="3">
        <f t="shared" si="90"/>
        <v>78.86573017381852</v>
      </c>
      <c r="AQ85" s="3">
        <f t="shared" si="90"/>
        <v>186.74623332030205</v>
      </c>
      <c r="AR85" s="3">
        <f t="shared" si="90"/>
        <v>294.62673646678559</v>
      </c>
      <c r="AT85" s="3">
        <v>2032</v>
      </c>
      <c r="AU85" s="3">
        <f t="shared" si="91"/>
        <v>99.539271093168736</v>
      </c>
      <c r="AV85" s="3">
        <f t="shared" si="91"/>
        <v>235.69912943339068</v>
      </c>
      <c r="AW85" s="3">
        <f t="shared" si="91"/>
        <v>371.85898777361263</v>
      </c>
      <c r="AY85" s="3">
        <v>2032</v>
      </c>
      <c r="AZ85" s="3">
        <f t="shared" si="92"/>
        <v>14.548047313617019</v>
      </c>
      <c r="BA85" s="3">
        <f t="shared" si="92"/>
        <v>34.4483343018033</v>
      </c>
      <c r="BB85" s="3">
        <f t="shared" si="92"/>
        <v>54.34862128998958</v>
      </c>
      <c r="BD85" s="3">
        <v>2032</v>
      </c>
      <c r="BE85" s="3">
        <f t="shared" si="93"/>
        <v>30.215175189819888</v>
      </c>
      <c r="BF85" s="3">
        <f t="shared" si="93"/>
        <v>71.546540472976062</v>
      </c>
      <c r="BG85" s="3">
        <f t="shared" si="93"/>
        <v>112.87790575613212</v>
      </c>
      <c r="BI85" s="3">
        <v>2032</v>
      </c>
      <c r="BJ85" s="3">
        <f t="shared" si="94"/>
        <v>14.19072685328257</v>
      </c>
      <c r="BK85" s="3">
        <f t="shared" si="94"/>
        <v>33.602234862811656</v>
      </c>
      <c r="BL85" s="3">
        <f t="shared" si="94"/>
        <v>53.013742872340686</v>
      </c>
      <c r="BN85" s="3">
        <v>2032</v>
      </c>
      <c r="BO85" s="3">
        <f t="shared" si="95"/>
        <v>849.8489744366052</v>
      </c>
      <c r="BP85" s="3">
        <f t="shared" si="95"/>
        <v>2012.358149951473</v>
      </c>
      <c r="BQ85" s="3">
        <f t="shared" si="95"/>
        <v>3174.8673254663445</v>
      </c>
      <c r="BS85" s="3">
        <v>2032</v>
      </c>
      <c r="BT85" s="3">
        <f t="shared" si="96"/>
        <v>127.38635591126831</v>
      </c>
      <c r="BU85" s="3">
        <f t="shared" si="96"/>
        <v>301.63826658801554</v>
      </c>
      <c r="BV85" s="3">
        <f t="shared" si="96"/>
        <v>475.89017726476277</v>
      </c>
      <c r="BX85" s="3">
        <v>2032</v>
      </c>
      <c r="BY85" s="3">
        <f t="shared" si="97"/>
        <v>0</v>
      </c>
      <c r="BZ85" s="3">
        <f t="shared" si="97"/>
        <v>0</v>
      </c>
      <c r="CA85" s="3">
        <f t="shared" si="97"/>
        <v>0</v>
      </c>
      <c r="CC85" s="3">
        <v>2032</v>
      </c>
      <c r="CD85" s="3">
        <f t="shared" si="98"/>
        <v>29.116881351147072</v>
      </c>
      <c r="CE85" s="3">
        <f t="shared" si="98"/>
        <v>68.945889505832042</v>
      </c>
      <c r="CF85" s="3">
        <f t="shared" si="98"/>
        <v>108.77489766051713</v>
      </c>
    </row>
    <row r="86" spans="1:84" x14ac:dyDescent="0.25">
      <c r="A86" s="3">
        <v>2033</v>
      </c>
      <c r="B86" s="3">
        <f t="shared" si="82"/>
        <v>2968.1181514391328</v>
      </c>
      <c r="C86" s="3">
        <f t="shared" si="65"/>
        <v>6730.0966149878359</v>
      </c>
      <c r="D86" s="3">
        <f t="shared" si="65"/>
        <v>10492.075078536538</v>
      </c>
      <c r="F86" s="3">
        <v>2033</v>
      </c>
      <c r="G86" s="3">
        <f t="shared" si="83"/>
        <v>103.77354089760843</v>
      </c>
      <c r="H86" s="3">
        <f t="shared" si="83"/>
        <v>235.30261286319239</v>
      </c>
      <c r="I86" s="3">
        <f t="shared" si="83"/>
        <v>366.83168482877625</v>
      </c>
      <c r="K86" s="3">
        <v>2033</v>
      </c>
      <c r="L86" s="3">
        <f t="shared" si="84"/>
        <v>479.0860784696315</v>
      </c>
      <c r="M86" s="3">
        <f t="shared" si="84"/>
        <v>1086.3097189823529</v>
      </c>
      <c r="N86" s="3">
        <f t="shared" si="84"/>
        <v>1693.5333594950753</v>
      </c>
      <c r="P86" s="3">
        <v>2033</v>
      </c>
      <c r="Q86" s="3">
        <f t="shared" si="85"/>
        <v>121.9285828087468</v>
      </c>
      <c r="R86" s="3">
        <f t="shared" si="85"/>
        <v>276.46848965009622</v>
      </c>
      <c r="S86" s="3">
        <f t="shared" si="85"/>
        <v>431.00839649144518</v>
      </c>
      <c r="U86" s="3">
        <v>2033</v>
      </c>
      <c r="V86" s="3">
        <f t="shared" si="86"/>
        <v>504.50921245392237</v>
      </c>
      <c r="W86" s="3">
        <f t="shared" si="86"/>
        <v>1143.9557220186853</v>
      </c>
      <c r="X86" s="3">
        <f t="shared" si="86"/>
        <v>1783.4022315834482</v>
      </c>
      <c r="Z86" s="3">
        <v>2033</v>
      </c>
      <c r="AA86" s="3">
        <f t="shared" si="87"/>
        <v>140.84215514338666</v>
      </c>
      <c r="AB86" s="3">
        <f t="shared" si="87"/>
        <v>319.35430573021631</v>
      </c>
      <c r="AC86" s="3">
        <f t="shared" si="87"/>
        <v>497.86645631704596</v>
      </c>
      <c r="AE86" s="3">
        <v>2033</v>
      </c>
      <c r="AF86" s="3">
        <f t="shared" si="88"/>
        <v>95.1866990684548</v>
      </c>
      <c r="AG86" s="3">
        <f t="shared" si="88"/>
        <v>215.83227099024407</v>
      </c>
      <c r="AH86" s="3">
        <f t="shared" si="88"/>
        <v>336.47784291203311</v>
      </c>
      <c r="AJ86" s="3">
        <v>2033</v>
      </c>
      <c r="AK86" s="3">
        <f t="shared" si="89"/>
        <v>140.89059112768518</v>
      </c>
      <c r="AL86" s="3">
        <f t="shared" si="89"/>
        <v>319.46413250844353</v>
      </c>
      <c r="AM86" s="3">
        <f t="shared" si="89"/>
        <v>498.03767388920232</v>
      </c>
      <c r="AO86" s="3">
        <v>2033</v>
      </c>
      <c r="AP86" s="3">
        <f t="shared" si="90"/>
        <v>87.628589082020653</v>
      </c>
      <c r="AQ86" s="3">
        <f t="shared" si="90"/>
        <v>198.69453999704115</v>
      </c>
      <c r="AR86" s="3">
        <f t="shared" si="90"/>
        <v>309.76049091206164</v>
      </c>
      <c r="AT86" s="3">
        <v>2033</v>
      </c>
      <c r="AU86" s="3">
        <f t="shared" si="91"/>
        <v>110.59919010352087</v>
      </c>
      <c r="AV86" s="3">
        <f t="shared" si="91"/>
        <v>250.77951650111982</v>
      </c>
      <c r="AW86" s="3">
        <f t="shared" si="91"/>
        <v>390.95984289871876</v>
      </c>
      <c r="AY86" s="3">
        <v>2033</v>
      </c>
      <c r="AZ86" s="3">
        <f t="shared" si="92"/>
        <v>16.164497015129996</v>
      </c>
      <c r="BA86" s="3">
        <f t="shared" si="92"/>
        <v>36.65239087324062</v>
      </c>
      <c r="BB86" s="3">
        <f t="shared" si="92"/>
        <v>57.140284731351187</v>
      </c>
      <c r="BD86" s="3">
        <v>2033</v>
      </c>
      <c r="BE86" s="3">
        <f t="shared" si="93"/>
        <v>33.572416877577666</v>
      </c>
      <c r="BF86" s="3">
        <f t="shared" si="93"/>
        <v>76.124196429038193</v>
      </c>
      <c r="BG86" s="3">
        <f t="shared" si="93"/>
        <v>118.67597598049861</v>
      </c>
      <c r="BI86" s="3">
        <v>2033</v>
      </c>
      <c r="BJ86" s="3">
        <f t="shared" si="94"/>
        <v>15.767474281425052</v>
      </c>
      <c r="BK86" s="3">
        <f t="shared" si="94"/>
        <v>35.752156711441728</v>
      </c>
      <c r="BL86" s="3">
        <f t="shared" si="94"/>
        <v>55.736839141458347</v>
      </c>
      <c r="BN86" s="3">
        <v>2033</v>
      </c>
      <c r="BO86" s="3">
        <f t="shared" si="95"/>
        <v>944.27663826289427</v>
      </c>
      <c r="BP86" s="3">
        <f t="shared" si="95"/>
        <v>2141.1118703963512</v>
      </c>
      <c r="BQ86" s="3">
        <f t="shared" si="95"/>
        <v>3337.9471025298044</v>
      </c>
      <c r="BS86" s="3">
        <v>2033</v>
      </c>
      <c r="BT86" s="3">
        <f t="shared" si="96"/>
        <v>141.54039545696469</v>
      </c>
      <c r="BU86" s="3">
        <f t="shared" si="96"/>
        <v>320.93753945983826</v>
      </c>
      <c r="BV86" s="3">
        <f t="shared" si="96"/>
        <v>500.33468346271184</v>
      </c>
      <c r="BX86" s="3">
        <v>2033</v>
      </c>
      <c r="BY86" s="3">
        <f t="shared" si="97"/>
        <v>0</v>
      </c>
      <c r="BZ86" s="3">
        <f t="shared" si="97"/>
        <v>0</v>
      </c>
      <c r="CA86" s="3">
        <f t="shared" si="97"/>
        <v>0</v>
      </c>
      <c r="CC86" s="3">
        <v>2033</v>
      </c>
      <c r="CD86" s="3">
        <f t="shared" si="98"/>
        <v>32.352090390163426</v>
      </c>
      <c r="CE86" s="3">
        <f t="shared" si="98"/>
        <v>73.357151876534431</v>
      </c>
      <c r="CF86" s="3">
        <f t="shared" si="98"/>
        <v>114.36221336290555</v>
      </c>
    </row>
    <row r="87" spans="1:84" x14ac:dyDescent="0.25">
      <c r="A87" s="3">
        <v>2034</v>
      </c>
      <c r="B87" s="3">
        <f t="shared" si="82"/>
        <v>3264.9299665830431</v>
      </c>
      <c r="C87" s="3">
        <f t="shared" si="65"/>
        <v>7142.5933148628419</v>
      </c>
      <c r="D87" s="3">
        <f t="shared" si="65"/>
        <v>11020.256663142642</v>
      </c>
      <c r="F87" s="3">
        <v>2034</v>
      </c>
      <c r="G87" s="3">
        <f t="shared" si="83"/>
        <v>114.15089498736938</v>
      </c>
      <c r="H87" s="3">
        <f t="shared" si="83"/>
        <v>249.72462740929541</v>
      </c>
      <c r="I87" s="3">
        <f t="shared" si="83"/>
        <v>385.29835983122166</v>
      </c>
      <c r="K87" s="3">
        <v>2034</v>
      </c>
      <c r="L87" s="3">
        <f t="shared" si="84"/>
        <v>526.99468631659511</v>
      </c>
      <c r="M87" s="3">
        <f t="shared" si="84"/>
        <v>1152.891107000537</v>
      </c>
      <c r="N87" s="3">
        <f t="shared" si="84"/>
        <v>1778.7875276844788</v>
      </c>
      <c r="P87" s="3">
        <v>2034</v>
      </c>
      <c r="Q87" s="3">
        <f t="shared" si="85"/>
        <v>134.12144108962138</v>
      </c>
      <c r="R87" s="3">
        <f t="shared" si="85"/>
        <v>293.41361631382324</v>
      </c>
      <c r="S87" s="3">
        <f t="shared" si="85"/>
        <v>452.70579153802555</v>
      </c>
      <c r="U87" s="3">
        <v>2034</v>
      </c>
      <c r="V87" s="3">
        <f t="shared" si="86"/>
        <v>554.96013369931279</v>
      </c>
      <c r="W87" s="3">
        <f t="shared" si="86"/>
        <v>1214.0703113226446</v>
      </c>
      <c r="X87" s="3">
        <f t="shared" si="86"/>
        <v>1873.1804889459745</v>
      </c>
      <c r="Z87" s="3">
        <v>2034</v>
      </c>
      <c r="AA87" s="3">
        <f t="shared" si="87"/>
        <v>154.92637065772487</v>
      </c>
      <c r="AB87" s="3">
        <f t="shared" si="87"/>
        <v>338.92796191090474</v>
      </c>
      <c r="AC87" s="3">
        <f t="shared" si="87"/>
        <v>522.92955316408461</v>
      </c>
      <c r="AE87" s="3">
        <v>2034</v>
      </c>
      <c r="AF87" s="3">
        <f t="shared" si="88"/>
        <v>104.70536897530019</v>
      </c>
      <c r="AG87" s="3">
        <f t="shared" si="88"/>
        <v>229.060922019077</v>
      </c>
      <c r="AH87" s="3">
        <f t="shared" si="88"/>
        <v>353.41647506285381</v>
      </c>
      <c r="AJ87" s="3">
        <v>2034</v>
      </c>
      <c r="AK87" s="3">
        <f t="shared" si="89"/>
        <v>154.97965024045334</v>
      </c>
      <c r="AL87" s="3">
        <f t="shared" si="89"/>
        <v>339.04452012051706</v>
      </c>
      <c r="AM87" s="3">
        <f t="shared" si="89"/>
        <v>523.10939000058102</v>
      </c>
      <c r="AO87" s="3">
        <v>2034</v>
      </c>
      <c r="AP87" s="3">
        <f t="shared" si="90"/>
        <v>96.391447990222559</v>
      </c>
      <c r="AQ87" s="3">
        <f t="shared" si="90"/>
        <v>210.87279637592223</v>
      </c>
      <c r="AR87" s="3">
        <f t="shared" si="90"/>
        <v>325.35414476162214</v>
      </c>
      <c r="AT87" s="3">
        <v>2034</v>
      </c>
      <c r="AU87" s="3">
        <f t="shared" si="91"/>
        <v>121.659109113873</v>
      </c>
      <c r="AV87" s="3">
        <f t="shared" si="91"/>
        <v>266.15013134825131</v>
      </c>
      <c r="AW87" s="3">
        <f t="shared" si="91"/>
        <v>410.64115358262961</v>
      </c>
      <c r="AY87" s="3">
        <v>2034</v>
      </c>
      <c r="AZ87" s="3">
        <f t="shared" si="92"/>
        <v>17.780946716642973</v>
      </c>
      <c r="BA87" s="3">
        <f t="shared" si="92"/>
        <v>38.898865350898291</v>
      </c>
      <c r="BB87" s="3">
        <f t="shared" si="92"/>
        <v>60.016783985153609</v>
      </c>
      <c r="BD87" s="3">
        <v>2034</v>
      </c>
      <c r="BE87" s="3">
        <f t="shared" si="93"/>
        <v>36.929658565335444</v>
      </c>
      <c r="BF87" s="3">
        <f t="shared" si="93"/>
        <v>80.789951113404186</v>
      </c>
      <c r="BG87" s="3">
        <f t="shared" si="93"/>
        <v>124.65024366147281</v>
      </c>
      <c r="BI87" s="3">
        <v>2034</v>
      </c>
      <c r="BJ87" s="3">
        <f t="shared" si="94"/>
        <v>17.344221709567535</v>
      </c>
      <c r="BK87" s="3">
        <f t="shared" si="94"/>
        <v>37.943454622981506</v>
      </c>
      <c r="BL87" s="3">
        <f t="shared" si="94"/>
        <v>58.54268753639542</v>
      </c>
      <c r="BN87" s="3">
        <v>2034</v>
      </c>
      <c r="BO87" s="3">
        <f t="shared" si="95"/>
        <v>1038.7043020891833</v>
      </c>
      <c r="BP87" s="3">
        <f t="shared" si="95"/>
        <v>2272.3435051153538</v>
      </c>
      <c r="BQ87" s="3">
        <f t="shared" si="95"/>
        <v>3505.9827081415278</v>
      </c>
      <c r="BS87" s="3">
        <v>2034</v>
      </c>
      <c r="BT87" s="3">
        <f t="shared" si="96"/>
        <v>155.69443500266107</v>
      </c>
      <c r="BU87" s="3">
        <f t="shared" si="96"/>
        <v>340.60823417146639</v>
      </c>
      <c r="BV87" s="3">
        <f t="shared" si="96"/>
        <v>525.52203334027172</v>
      </c>
      <c r="BX87" s="3">
        <v>2034</v>
      </c>
      <c r="BY87" s="3">
        <f t="shared" si="97"/>
        <v>0</v>
      </c>
      <c r="BZ87" s="3">
        <f t="shared" si="97"/>
        <v>0</v>
      </c>
      <c r="CA87" s="3">
        <f t="shared" si="97"/>
        <v>0</v>
      </c>
      <c r="CC87" s="3">
        <v>2034</v>
      </c>
      <c r="CD87" s="3">
        <f t="shared" si="98"/>
        <v>35.58729942917978</v>
      </c>
      <c r="CE87" s="3">
        <f t="shared" si="98"/>
        <v>77.853310667763822</v>
      </c>
      <c r="CF87" s="3">
        <f t="shared" si="98"/>
        <v>120.11932190634786</v>
      </c>
    </row>
    <row r="88" spans="1:84" x14ac:dyDescent="0.25">
      <c r="A88" s="3">
        <v>2035</v>
      </c>
      <c r="B88" s="3">
        <f t="shared" si="82"/>
        <v>3561.7417817269561</v>
      </c>
      <c r="C88" s="3">
        <f t="shared" si="65"/>
        <v>7563.115465295823</v>
      </c>
      <c r="D88" s="3">
        <f t="shared" si="65"/>
        <v>11564.489148864688</v>
      </c>
      <c r="F88" s="3">
        <v>2035</v>
      </c>
      <c r="G88" s="3">
        <f t="shared" si="83"/>
        <v>124.52824907713011</v>
      </c>
      <c r="H88" s="3">
        <f t="shared" si="83"/>
        <v>264.4272336903656</v>
      </c>
      <c r="I88" s="3">
        <f t="shared" si="83"/>
        <v>404.32621830360097</v>
      </c>
      <c r="K88" s="3">
        <v>2035</v>
      </c>
      <c r="L88" s="3">
        <f t="shared" si="84"/>
        <v>574.9032941635578</v>
      </c>
      <c r="M88" s="3">
        <f t="shared" si="84"/>
        <v>1220.7678887461925</v>
      </c>
      <c r="N88" s="3">
        <f t="shared" si="84"/>
        <v>1866.6324833288263</v>
      </c>
      <c r="P88" s="3">
        <v>2035</v>
      </c>
      <c r="Q88" s="3">
        <f t="shared" si="85"/>
        <v>146.31429937049643</v>
      </c>
      <c r="R88" s="3">
        <f t="shared" si="85"/>
        <v>310.68842386052438</v>
      </c>
      <c r="S88" s="3">
        <f t="shared" si="85"/>
        <v>475.06254835055188</v>
      </c>
      <c r="U88" s="3">
        <v>2035</v>
      </c>
      <c r="V88" s="3">
        <f t="shared" si="86"/>
        <v>605.41105494470503</v>
      </c>
      <c r="W88" s="3">
        <f t="shared" si="86"/>
        <v>1285.5490355882212</v>
      </c>
      <c r="X88" s="3">
        <f t="shared" si="86"/>
        <v>1965.6870162317373</v>
      </c>
      <c r="Z88" s="3">
        <v>2035</v>
      </c>
      <c r="AA88" s="3">
        <f t="shared" si="87"/>
        <v>169.01058617206354</v>
      </c>
      <c r="AB88" s="3">
        <f t="shared" si="87"/>
        <v>358.88243910171195</v>
      </c>
      <c r="AC88" s="3">
        <f t="shared" si="87"/>
        <v>548.75429203135991</v>
      </c>
      <c r="AE88" s="3">
        <v>2035</v>
      </c>
      <c r="AF88" s="3">
        <f t="shared" si="88"/>
        <v>114.22403888214558</v>
      </c>
      <c r="AG88" s="3">
        <f t="shared" si="88"/>
        <v>242.54694694887144</v>
      </c>
      <c r="AH88" s="3">
        <f t="shared" si="88"/>
        <v>370.8698550155973</v>
      </c>
      <c r="AJ88" s="3">
        <v>2035</v>
      </c>
      <c r="AK88" s="3">
        <f t="shared" si="89"/>
        <v>169.06870935322195</v>
      </c>
      <c r="AL88" s="3">
        <f t="shared" si="89"/>
        <v>359.00585970804696</v>
      </c>
      <c r="AM88" s="3">
        <f t="shared" si="89"/>
        <v>548.94301006287219</v>
      </c>
      <c r="AO88" s="3">
        <v>2035</v>
      </c>
      <c r="AP88" s="3">
        <f t="shared" si="90"/>
        <v>105.15430689842469</v>
      </c>
      <c r="AQ88" s="3">
        <f t="shared" si="90"/>
        <v>223.28799039450018</v>
      </c>
      <c r="AR88" s="3">
        <f t="shared" si="90"/>
        <v>341.42167389057568</v>
      </c>
      <c r="AT88" s="3">
        <v>2035</v>
      </c>
      <c r="AU88" s="3">
        <f t="shared" si="91"/>
        <v>132.71902812422513</v>
      </c>
      <c r="AV88" s="3">
        <f t="shared" si="91"/>
        <v>281.81979370179624</v>
      </c>
      <c r="AW88" s="3">
        <f t="shared" si="91"/>
        <v>430.92055927936735</v>
      </c>
      <c r="AY88" s="3">
        <v>2035</v>
      </c>
      <c r="AZ88" s="3">
        <f t="shared" si="92"/>
        <v>19.397396418156006</v>
      </c>
      <c r="BA88" s="3">
        <f t="shared" si="92"/>
        <v>41.189046771800975</v>
      </c>
      <c r="BB88" s="3">
        <f t="shared" si="92"/>
        <v>62.980697125446</v>
      </c>
      <c r="BD88" s="3">
        <v>2035</v>
      </c>
      <c r="BE88" s="3">
        <f t="shared" si="93"/>
        <v>40.286900253093222</v>
      </c>
      <c r="BF88" s="3">
        <f t="shared" si="93"/>
        <v>85.546481756817457</v>
      </c>
      <c r="BG88" s="3">
        <f t="shared" si="93"/>
        <v>130.80606326054169</v>
      </c>
      <c r="BI88" s="3">
        <v>2035</v>
      </c>
      <c r="BJ88" s="3">
        <f t="shared" si="94"/>
        <v>18.920969137710074</v>
      </c>
      <c r="BK88" s="3">
        <f t="shared" si="94"/>
        <v>40.177385973897117</v>
      </c>
      <c r="BL88" s="3">
        <f t="shared" si="94"/>
        <v>61.43380281008416</v>
      </c>
      <c r="BN88" s="3">
        <v>2035</v>
      </c>
      <c r="BO88" s="3">
        <f t="shared" si="95"/>
        <v>1133.1319659154724</v>
      </c>
      <c r="BP88" s="3">
        <f t="shared" si="95"/>
        <v>2406.1283554028705</v>
      </c>
      <c r="BQ88" s="3">
        <f t="shared" si="95"/>
        <v>3679.1247448902668</v>
      </c>
      <c r="BS88" s="3">
        <v>2035</v>
      </c>
      <c r="BT88" s="3">
        <f t="shared" si="96"/>
        <v>169.8484745483579</v>
      </c>
      <c r="BU88" s="3">
        <f t="shared" si="96"/>
        <v>360.66163785482013</v>
      </c>
      <c r="BV88" s="3">
        <f t="shared" si="96"/>
        <v>551.4748011612819</v>
      </c>
      <c r="BX88" s="3">
        <v>2035</v>
      </c>
      <c r="BY88" s="3">
        <f t="shared" si="97"/>
        <v>0</v>
      </c>
      <c r="BZ88" s="3">
        <f t="shared" si="97"/>
        <v>0</v>
      </c>
      <c r="CA88" s="3">
        <f t="shared" si="97"/>
        <v>0</v>
      </c>
      <c r="CC88" s="3">
        <v>2035</v>
      </c>
      <c r="CD88" s="3">
        <f t="shared" si="98"/>
        <v>38.82250846819602</v>
      </c>
      <c r="CE88" s="3">
        <f t="shared" si="98"/>
        <v>82.436945795387373</v>
      </c>
      <c r="CF88" s="3">
        <f t="shared" si="98"/>
        <v>126.05138312257873</v>
      </c>
    </row>
    <row r="89" spans="1:84" x14ac:dyDescent="0.25">
      <c r="A89" s="3">
        <v>2036</v>
      </c>
      <c r="B89" s="3">
        <f t="shared" si="82"/>
        <v>3858.5535968708691</v>
      </c>
      <c r="C89" s="3">
        <f t="shared" si="65"/>
        <v>7991.9069515661422</v>
      </c>
      <c r="D89" s="3">
        <f t="shared" si="65"/>
        <v>12125.260306261414</v>
      </c>
      <c r="F89" s="3">
        <v>2036</v>
      </c>
      <c r="G89" s="3">
        <f t="shared" si="83"/>
        <v>134.90560316689096</v>
      </c>
      <c r="H89" s="3">
        <f t="shared" si="83"/>
        <v>279.41895860382431</v>
      </c>
      <c r="I89" s="3">
        <f t="shared" si="83"/>
        <v>423.93231404075777</v>
      </c>
      <c r="K89" s="3">
        <v>2036</v>
      </c>
      <c r="L89" s="3">
        <f t="shared" si="84"/>
        <v>622.81190201052141</v>
      </c>
      <c r="M89" s="3">
        <f t="shared" si="84"/>
        <v>1289.9794299170881</v>
      </c>
      <c r="N89" s="3">
        <f t="shared" si="84"/>
        <v>1957.1469578236556</v>
      </c>
      <c r="P89" s="3">
        <v>2036</v>
      </c>
      <c r="Q89" s="3">
        <f t="shared" si="85"/>
        <v>158.50715765137102</v>
      </c>
      <c r="R89" s="3">
        <f t="shared" si="85"/>
        <v>328.30293095689649</v>
      </c>
      <c r="S89" s="3">
        <f t="shared" si="85"/>
        <v>498.09870426242196</v>
      </c>
      <c r="U89" s="3">
        <v>2036</v>
      </c>
      <c r="V89" s="3">
        <f t="shared" si="86"/>
        <v>655.86197619009727</v>
      </c>
      <c r="W89" s="3">
        <f t="shared" si="86"/>
        <v>1358.433349489369</v>
      </c>
      <c r="X89" s="3">
        <f t="shared" si="86"/>
        <v>2061.0047227886407</v>
      </c>
      <c r="Z89" s="3">
        <v>2036</v>
      </c>
      <c r="AA89" s="3">
        <f t="shared" si="87"/>
        <v>183.09480168640221</v>
      </c>
      <c r="AB89" s="3">
        <f t="shared" si="87"/>
        <v>379.22931006578256</v>
      </c>
      <c r="AC89" s="3">
        <f t="shared" si="87"/>
        <v>575.36381844516245</v>
      </c>
      <c r="AE89" s="3">
        <v>2036</v>
      </c>
      <c r="AF89" s="3">
        <f t="shared" si="88"/>
        <v>123.74270878899119</v>
      </c>
      <c r="AG89" s="3">
        <f t="shared" si="88"/>
        <v>256.29816711068952</v>
      </c>
      <c r="AH89" s="3">
        <f t="shared" si="88"/>
        <v>388.8536254323883</v>
      </c>
      <c r="AJ89" s="3">
        <v>2036</v>
      </c>
      <c r="AK89" s="3">
        <f t="shared" si="89"/>
        <v>183.15776846599056</v>
      </c>
      <c r="AL89" s="3">
        <f t="shared" si="89"/>
        <v>379.35972801408207</v>
      </c>
      <c r="AM89" s="3">
        <f t="shared" si="89"/>
        <v>575.56168756217357</v>
      </c>
      <c r="AO89" s="3">
        <v>2036</v>
      </c>
      <c r="AP89" s="3">
        <f t="shared" si="90"/>
        <v>113.9171658066266</v>
      </c>
      <c r="AQ89" s="3">
        <f t="shared" si="90"/>
        <v>235.94732234664366</v>
      </c>
      <c r="AR89" s="3">
        <f t="shared" si="90"/>
        <v>357.97747888666072</v>
      </c>
      <c r="AT89" s="3">
        <v>2036</v>
      </c>
      <c r="AU89" s="3">
        <f t="shared" si="91"/>
        <v>143.77894713457727</v>
      </c>
      <c r="AV89" s="3">
        <f t="shared" si="91"/>
        <v>297.79759131129777</v>
      </c>
      <c r="AW89" s="3">
        <f t="shared" si="91"/>
        <v>451.81623548801826</v>
      </c>
      <c r="AY89" s="3">
        <v>2036</v>
      </c>
      <c r="AZ89" s="3">
        <f t="shared" si="92"/>
        <v>21.013846119668983</v>
      </c>
      <c r="BA89" s="3">
        <f t="shared" si="92"/>
        <v>43.524263345497332</v>
      </c>
      <c r="BB89" s="3">
        <f t="shared" si="92"/>
        <v>66.034680571325737</v>
      </c>
      <c r="BD89" s="3">
        <v>2036</v>
      </c>
      <c r="BE89" s="3">
        <f t="shared" si="93"/>
        <v>43.644141940851</v>
      </c>
      <c r="BF89" s="3">
        <f t="shared" si="93"/>
        <v>90.396546948340642</v>
      </c>
      <c r="BG89" s="3">
        <f t="shared" si="93"/>
        <v>137.1489519558304</v>
      </c>
      <c r="BI89" s="3">
        <v>2036</v>
      </c>
      <c r="BJ89" s="3">
        <f t="shared" si="94"/>
        <v>20.497716565852556</v>
      </c>
      <c r="BK89" s="3">
        <f t="shared" si="94"/>
        <v>42.455246351046583</v>
      </c>
      <c r="BL89" s="3">
        <f t="shared" si="94"/>
        <v>64.412776136240552</v>
      </c>
      <c r="BN89" s="3">
        <v>2036</v>
      </c>
      <c r="BO89" s="3">
        <f t="shared" si="95"/>
        <v>1227.5596297417615</v>
      </c>
      <c r="BP89" s="3">
        <f t="shared" si="95"/>
        <v>2542.5440108830153</v>
      </c>
      <c r="BQ89" s="3">
        <f t="shared" si="95"/>
        <v>3857.5283920242673</v>
      </c>
      <c r="BS89" s="3">
        <v>2036</v>
      </c>
      <c r="BT89" s="3">
        <f t="shared" si="96"/>
        <v>184.00251409405428</v>
      </c>
      <c r="BU89" s="3">
        <f t="shared" si="96"/>
        <v>381.10938064627635</v>
      </c>
      <c r="BV89" s="3">
        <f t="shared" si="96"/>
        <v>578.21624719849842</v>
      </c>
      <c r="BX89" s="3">
        <v>2036</v>
      </c>
      <c r="BY89" s="3">
        <f t="shared" si="97"/>
        <v>0</v>
      </c>
      <c r="BZ89" s="3">
        <f t="shared" si="97"/>
        <v>0</v>
      </c>
      <c r="CA89" s="3">
        <f t="shared" si="97"/>
        <v>0</v>
      </c>
      <c r="CC89" s="3">
        <v>2036</v>
      </c>
      <c r="CD89" s="3">
        <f t="shared" si="98"/>
        <v>42.057717507212374</v>
      </c>
      <c r="CE89" s="3">
        <f t="shared" si="98"/>
        <v>87.110715576291682</v>
      </c>
      <c r="CF89" s="3">
        <f t="shared" si="98"/>
        <v>132.1637136453711</v>
      </c>
    </row>
    <row r="90" spans="1:84" x14ac:dyDescent="0.25">
      <c r="A90" s="3">
        <v>2037</v>
      </c>
      <c r="B90" s="3">
        <f t="shared" si="82"/>
        <v>4155.3654120147812</v>
      </c>
      <c r="C90" s="3">
        <f t="shared" si="65"/>
        <v>8429.2190703787346</v>
      </c>
      <c r="D90" s="3">
        <f t="shared" si="65"/>
        <v>12703.072728742687</v>
      </c>
      <c r="F90" s="3">
        <v>2037</v>
      </c>
      <c r="G90" s="3">
        <f t="shared" si="83"/>
        <v>145.2829572566518</v>
      </c>
      <c r="H90" s="3">
        <f t="shared" si="83"/>
        <v>294.70858817083285</v>
      </c>
      <c r="I90" s="3">
        <f t="shared" si="83"/>
        <v>444.13421908501391</v>
      </c>
      <c r="K90" s="3">
        <v>2037</v>
      </c>
      <c r="L90" s="3">
        <f t="shared" si="84"/>
        <v>670.7205098574841</v>
      </c>
      <c r="M90" s="3">
        <f t="shared" si="84"/>
        <v>1360.5662924945045</v>
      </c>
      <c r="N90" s="3">
        <f t="shared" si="84"/>
        <v>2050.4120751315259</v>
      </c>
      <c r="P90" s="3">
        <v>2037</v>
      </c>
      <c r="Q90" s="3">
        <f t="shared" si="85"/>
        <v>170.70001593224561</v>
      </c>
      <c r="R90" s="3">
        <f t="shared" si="85"/>
        <v>346.2674607267295</v>
      </c>
      <c r="S90" s="3">
        <f t="shared" si="85"/>
        <v>521.83490552121339</v>
      </c>
      <c r="U90" s="3">
        <v>2037</v>
      </c>
      <c r="V90" s="3">
        <f t="shared" si="86"/>
        <v>706.3128974354895</v>
      </c>
      <c r="W90" s="3">
        <f t="shared" si="86"/>
        <v>1432.7659674654169</v>
      </c>
      <c r="X90" s="3">
        <f t="shared" si="86"/>
        <v>2159.2190374953443</v>
      </c>
      <c r="Z90" s="3">
        <v>2037</v>
      </c>
      <c r="AA90" s="3">
        <f t="shared" si="87"/>
        <v>197.17901720074087</v>
      </c>
      <c r="AB90" s="3">
        <f t="shared" si="87"/>
        <v>399.98049925076248</v>
      </c>
      <c r="AC90" s="3">
        <f t="shared" si="87"/>
        <v>602.78198130078363</v>
      </c>
      <c r="AE90" s="3">
        <v>2037</v>
      </c>
      <c r="AF90" s="3">
        <f t="shared" si="88"/>
        <v>133.26137869583658</v>
      </c>
      <c r="AG90" s="3">
        <f t="shared" si="88"/>
        <v>270.32264151788922</v>
      </c>
      <c r="AH90" s="3">
        <f t="shared" si="88"/>
        <v>407.38390433994186</v>
      </c>
      <c r="AJ90" s="3">
        <v>2037</v>
      </c>
      <c r="AK90" s="3">
        <f t="shared" si="89"/>
        <v>197.24682757875871</v>
      </c>
      <c r="AL90" s="3">
        <f t="shared" si="89"/>
        <v>400.11805358711626</v>
      </c>
      <c r="AM90" s="3">
        <f t="shared" si="89"/>
        <v>602.98927959547404</v>
      </c>
      <c r="AO90" s="3">
        <v>2037</v>
      </c>
      <c r="AP90" s="3">
        <f t="shared" si="90"/>
        <v>122.68002471482873</v>
      </c>
      <c r="AQ90" s="3">
        <f t="shared" si="90"/>
        <v>248.85821133582886</v>
      </c>
      <c r="AR90" s="3">
        <f t="shared" si="90"/>
        <v>375.03639795682921</v>
      </c>
      <c r="AT90" s="3">
        <v>2037</v>
      </c>
      <c r="AU90" s="3">
        <f t="shared" si="91"/>
        <v>154.8388661449294</v>
      </c>
      <c r="AV90" s="3">
        <f t="shared" si="91"/>
        <v>314.09288809376449</v>
      </c>
      <c r="AW90" s="3">
        <f t="shared" si="91"/>
        <v>473.34691004260003</v>
      </c>
      <c r="AY90" s="3">
        <v>2037</v>
      </c>
      <c r="AZ90" s="3">
        <f t="shared" si="92"/>
        <v>22.630295821182017</v>
      </c>
      <c r="BA90" s="3">
        <f t="shared" si="92"/>
        <v>45.905883644473306</v>
      </c>
      <c r="BB90" s="3">
        <f t="shared" si="92"/>
        <v>69.181471467764595</v>
      </c>
      <c r="BD90" s="3">
        <v>2037</v>
      </c>
      <c r="BE90" s="3">
        <f t="shared" si="93"/>
        <v>47.001383628608778</v>
      </c>
      <c r="BF90" s="3">
        <f t="shared" si="93"/>
        <v>95.34298910775226</v>
      </c>
      <c r="BG90" s="3">
        <f t="shared" si="93"/>
        <v>143.68459458689574</v>
      </c>
      <c r="BI90" s="3">
        <v>2037</v>
      </c>
      <c r="BJ90" s="3">
        <f t="shared" si="94"/>
        <v>22.074463993995039</v>
      </c>
      <c r="BK90" s="3">
        <f t="shared" si="94"/>
        <v>44.778370712854667</v>
      </c>
      <c r="BL90" s="3">
        <f t="shared" si="94"/>
        <v>67.482277431714238</v>
      </c>
      <c r="BN90" s="3">
        <v>2037</v>
      </c>
      <c r="BO90" s="3">
        <f t="shared" si="95"/>
        <v>1321.9872935680505</v>
      </c>
      <c r="BP90" s="3">
        <f t="shared" si="95"/>
        <v>2681.6704190496712</v>
      </c>
      <c r="BQ90" s="3">
        <f t="shared" si="95"/>
        <v>4041.35354453129</v>
      </c>
      <c r="BS90" s="3">
        <v>2037</v>
      </c>
      <c r="BT90" s="3">
        <f t="shared" si="96"/>
        <v>198.15655363975065</v>
      </c>
      <c r="BU90" s="3">
        <f t="shared" si="96"/>
        <v>401.96344611022914</v>
      </c>
      <c r="BV90" s="3">
        <f t="shared" si="96"/>
        <v>605.77033858070718</v>
      </c>
      <c r="BX90" s="3">
        <v>2037</v>
      </c>
      <c r="BY90" s="3">
        <f t="shared" si="97"/>
        <v>0</v>
      </c>
      <c r="BZ90" s="3">
        <f t="shared" si="97"/>
        <v>0</v>
      </c>
      <c r="CA90" s="3">
        <f t="shared" si="97"/>
        <v>0</v>
      </c>
      <c r="CC90" s="3">
        <v>2037</v>
      </c>
      <c r="CD90" s="3">
        <f t="shared" si="98"/>
        <v>45.292926546228728</v>
      </c>
      <c r="CE90" s="3">
        <f t="shared" si="98"/>
        <v>91.877359110909424</v>
      </c>
      <c r="CF90" s="3">
        <f t="shared" si="98"/>
        <v>138.46179167559023</v>
      </c>
    </row>
    <row r="91" spans="1:84" x14ac:dyDescent="0.25">
      <c r="A91" s="3">
        <v>2038</v>
      </c>
      <c r="B91" s="3">
        <f t="shared" si="82"/>
        <v>4452.1772271586942</v>
      </c>
      <c r="C91" s="3">
        <f t="shared" si="65"/>
        <v>8875.3107550897967</v>
      </c>
      <c r="D91" s="3">
        <f t="shared" si="65"/>
        <v>13298.444283020897</v>
      </c>
      <c r="F91" s="3">
        <v>2038</v>
      </c>
      <c r="G91" s="3">
        <f t="shared" si="83"/>
        <v>155.66031134641253</v>
      </c>
      <c r="H91" s="3">
        <f t="shared" si="83"/>
        <v>310.30517541079871</v>
      </c>
      <c r="I91" s="3">
        <f t="shared" si="83"/>
        <v>464.95003947518478</v>
      </c>
      <c r="K91" s="3">
        <v>2038</v>
      </c>
      <c r="L91" s="3">
        <f t="shared" si="84"/>
        <v>718.62911770444771</v>
      </c>
      <c r="M91" s="3">
        <f t="shared" si="84"/>
        <v>1432.5702710970791</v>
      </c>
      <c r="N91" s="3">
        <f t="shared" si="84"/>
        <v>2146.5114244897104</v>
      </c>
      <c r="P91" s="3">
        <v>2038</v>
      </c>
      <c r="Q91" s="3">
        <f t="shared" si="85"/>
        <v>182.89287421312019</v>
      </c>
      <c r="R91" s="3">
        <f t="shared" si="85"/>
        <v>364.59265000304367</v>
      </c>
      <c r="S91" s="3">
        <f t="shared" si="85"/>
        <v>546.29242579296715</v>
      </c>
      <c r="U91" s="3">
        <v>2038</v>
      </c>
      <c r="V91" s="3">
        <f t="shared" si="86"/>
        <v>756.76381868088174</v>
      </c>
      <c r="W91" s="3">
        <f t="shared" si="86"/>
        <v>1508.5909020040563</v>
      </c>
      <c r="X91" s="3">
        <f t="shared" si="86"/>
        <v>2260.4179853272308</v>
      </c>
      <c r="Z91" s="3">
        <v>2038</v>
      </c>
      <c r="AA91" s="3">
        <f t="shared" si="87"/>
        <v>211.26323271507954</v>
      </c>
      <c r="AB91" s="3">
        <f t="shared" si="87"/>
        <v>421.14829347613249</v>
      </c>
      <c r="AC91" s="3">
        <f t="shared" si="87"/>
        <v>631.03335423718545</v>
      </c>
      <c r="AE91" s="3">
        <v>2038</v>
      </c>
      <c r="AF91" s="3">
        <f t="shared" si="88"/>
        <v>142.78004860268197</v>
      </c>
      <c r="AG91" s="3">
        <f t="shared" si="88"/>
        <v>284.62867408904663</v>
      </c>
      <c r="AH91" s="3">
        <f t="shared" si="88"/>
        <v>426.47729957541128</v>
      </c>
      <c r="AJ91" s="3">
        <v>2038</v>
      </c>
      <c r="AK91" s="3">
        <f t="shared" si="89"/>
        <v>211.33588669152732</v>
      </c>
      <c r="AL91" s="3">
        <f t="shared" si="89"/>
        <v>421.29312747210065</v>
      </c>
      <c r="AM91" s="3">
        <f t="shared" si="89"/>
        <v>631.25036825267398</v>
      </c>
      <c r="AO91" s="3">
        <v>2038</v>
      </c>
      <c r="AP91" s="3">
        <f t="shared" si="90"/>
        <v>131.44288362303087</v>
      </c>
      <c r="AQ91" s="3">
        <f t="shared" si="90"/>
        <v>262.0283019245403</v>
      </c>
      <c r="AR91" s="3">
        <f t="shared" si="90"/>
        <v>392.61372022604996</v>
      </c>
      <c r="AT91" s="3">
        <v>2038</v>
      </c>
      <c r="AU91" s="3">
        <f t="shared" si="91"/>
        <v>165.89878515528153</v>
      </c>
      <c r="AV91" s="3">
        <f t="shared" si="91"/>
        <v>330.7153325261188</v>
      </c>
      <c r="AW91" s="3">
        <f t="shared" si="91"/>
        <v>495.53187989695607</v>
      </c>
      <c r="AY91" s="3">
        <v>2038</v>
      </c>
      <c r="AZ91" s="3">
        <f t="shared" si="92"/>
        <v>24.246745522694994</v>
      </c>
      <c r="BA91" s="3">
        <f t="shared" si="92"/>
        <v>48.335317830740451</v>
      </c>
      <c r="BB91" s="3">
        <f t="shared" si="92"/>
        <v>72.423890138785907</v>
      </c>
      <c r="BD91" s="3">
        <v>2038</v>
      </c>
      <c r="BE91" s="3">
        <f t="shared" si="93"/>
        <v>50.358625316366556</v>
      </c>
      <c r="BF91" s="3">
        <f t="shared" si="93"/>
        <v>100.38873703307638</v>
      </c>
      <c r="BG91" s="3">
        <f t="shared" si="93"/>
        <v>150.41884874978609</v>
      </c>
      <c r="BI91" s="3">
        <v>2038</v>
      </c>
      <c r="BJ91" s="3">
        <f t="shared" si="94"/>
        <v>23.651211422137578</v>
      </c>
      <c r="BK91" s="3">
        <f t="shared" si="94"/>
        <v>47.148134585774926</v>
      </c>
      <c r="BL91" s="3">
        <f t="shared" si="94"/>
        <v>70.645057749412217</v>
      </c>
      <c r="BN91" s="3">
        <v>2038</v>
      </c>
      <c r="BO91" s="3">
        <f t="shared" si="95"/>
        <v>1416.4149573943396</v>
      </c>
      <c r="BP91" s="3">
        <f t="shared" si="95"/>
        <v>2823.5899569197354</v>
      </c>
      <c r="BQ91" s="3">
        <f t="shared" si="95"/>
        <v>4230.7649564451294</v>
      </c>
      <c r="BS91" s="3">
        <v>2038</v>
      </c>
      <c r="BT91" s="3">
        <f t="shared" si="96"/>
        <v>212.31059318544703</v>
      </c>
      <c r="BU91" s="3">
        <f t="shared" si="96"/>
        <v>423.23618197940368</v>
      </c>
      <c r="BV91" s="3">
        <f t="shared" si="96"/>
        <v>634.16177077335988</v>
      </c>
      <c r="BX91" s="3">
        <v>2038</v>
      </c>
      <c r="BY91" s="3">
        <f t="shared" si="97"/>
        <v>0</v>
      </c>
      <c r="BZ91" s="3">
        <f t="shared" si="97"/>
        <v>0</v>
      </c>
      <c r="CA91" s="3">
        <f t="shared" si="97"/>
        <v>0</v>
      </c>
      <c r="CC91" s="3">
        <v>2038</v>
      </c>
      <c r="CD91" s="3">
        <f t="shared" si="98"/>
        <v>48.528135585245082</v>
      </c>
      <c r="CE91" s="3">
        <f t="shared" si="98"/>
        <v>96.7396987381494</v>
      </c>
      <c r="CF91" s="3">
        <f t="shared" si="98"/>
        <v>144.95126189105372</v>
      </c>
    </row>
    <row r="92" spans="1:84" x14ac:dyDescent="0.25">
      <c r="A92" s="3">
        <v>2039</v>
      </c>
      <c r="B92" s="3">
        <f t="shared" si="82"/>
        <v>4748.9890423026072</v>
      </c>
      <c r="C92" s="3">
        <f t="shared" si="65"/>
        <v>9330.4488077768401</v>
      </c>
      <c r="D92" s="3">
        <f t="shared" si="65"/>
        <v>13911.908573251068</v>
      </c>
      <c r="F92" s="3">
        <v>2039</v>
      </c>
      <c r="G92" s="3">
        <f t="shared" si="83"/>
        <v>166.03766543617348</v>
      </c>
      <c r="H92" s="3">
        <f t="shared" si="83"/>
        <v>326.21804845518068</v>
      </c>
      <c r="I92" s="3">
        <f t="shared" si="83"/>
        <v>486.39843147418765</v>
      </c>
      <c r="K92" s="3">
        <v>2039</v>
      </c>
      <c r="L92" s="3">
        <f t="shared" si="84"/>
        <v>766.5377255514104</v>
      </c>
      <c r="M92" s="3">
        <f t="shared" si="84"/>
        <v>1506.034430439393</v>
      </c>
      <c r="N92" s="3">
        <f t="shared" si="84"/>
        <v>2245.5311353273755</v>
      </c>
      <c r="P92" s="3">
        <v>2039</v>
      </c>
      <c r="Q92" s="3">
        <f t="shared" si="85"/>
        <v>195.08573249399478</v>
      </c>
      <c r="R92" s="3">
        <f t="shared" si="85"/>
        <v>383.28945886139627</v>
      </c>
      <c r="S92" s="3">
        <f t="shared" si="85"/>
        <v>571.4931852287973</v>
      </c>
      <c r="U92" s="3">
        <v>2039</v>
      </c>
      <c r="V92" s="3">
        <f t="shared" si="86"/>
        <v>807.21473992627398</v>
      </c>
      <c r="W92" s="3">
        <f t="shared" si="86"/>
        <v>1585.9535030877159</v>
      </c>
      <c r="X92" s="3">
        <f t="shared" si="86"/>
        <v>2364.6922662491561</v>
      </c>
      <c r="Z92" s="3">
        <v>2039</v>
      </c>
      <c r="AA92" s="3">
        <f t="shared" si="87"/>
        <v>225.34744822941821</v>
      </c>
      <c r="AB92" s="3">
        <f t="shared" si="87"/>
        <v>442.74535294532052</v>
      </c>
      <c r="AC92" s="3">
        <f t="shared" si="87"/>
        <v>660.14325766122283</v>
      </c>
      <c r="AE92" s="3">
        <v>2039</v>
      </c>
      <c r="AF92" s="3">
        <f t="shared" si="88"/>
        <v>152.29871850952736</v>
      </c>
      <c r="AG92" s="3">
        <f t="shared" si="88"/>
        <v>299.22482109037742</v>
      </c>
      <c r="AH92" s="3">
        <f t="shared" si="88"/>
        <v>446.15092367122747</v>
      </c>
      <c r="AJ92" s="3">
        <v>2039</v>
      </c>
      <c r="AK92" s="3">
        <f t="shared" si="89"/>
        <v>225.42494580429593</v>
      </c>
      <c r="AL92" s="3">
        <f t="shared" si="89"/>
        <v>442.89761422633887</v>
      </c>
      <c r="AM92" s="3">
        <f t="shared" si="89"/>
        <v>660.37028264838182</v>
      </c>
      <c r="AO92" s="3">
        <v>2039</v>
      </c>
      <c r="AP92" s="3">
        <f t="shared" si="90"/>
        <v>140.20574253123277</v>
      </c>
      <c r="AQ92" s="3">
        <f t="shared" si="90"/>
        <v>275.46547098574024</v>
      </c>
      <c r="AR92" s="3">
        <f t="shared" si="90"/>
        <v>410.72519944024771</v>
      </c>
      <c r="AT92" s="3">
        <v>2039</v>
      </c>
      <c r="AU92" s="3">
        <f t="shared" si="91"/>
        <v>176.95870416563366</v>
      </c>
      <c r="AV92" s="3">
        <f t="shared" si="91"/>
        <v>347.6748662926816</v>
      </c>
      <c r="AW92" s="3">
        <f t="shared" si="91"/>
        <v>518.39102841972999</v>
      </c>
      <c r="AY92" s="3">
        <v>2039</v>
      </c>
      <c r="AZ92" s="3">
        <f t="shared" si="92"/>
        <v>25.863195224207971</v>
      </c>
      <c r="BA92" s="3">
        <f t="shared" si="92"/>
        <v>50.814018919699663</v>
      </c>
      <c r="BB92" s="3">
        <f t="shared" si="92"/>
        <v>75.764842615191299</v>
      </c>
      <c r="BD92" s="3">
        <v>2039</v>
      </c>
      <c r="BE92" s="3">
        <f t="shared" si="93"/>
        <v>53.715867004124334</v>
      </c>
      <c r="BF92" s="3">
        <f t="shared" si="93"/>
        <v>105.53680852553009</v>
      </c>
      <c r="BG92" s="3">
        <f t="shared" si="93"/>
        <v>157.35775004693585</v>
      </c>
      <c r="BI92" s="3">
        <v>2039</v>
      </c>
      <c r="BJ92" s="3">
        <f t="shared" si="94"/>
        <v>25.227958850280061</v>
      </c>
      <c r="BK92" s="3">
        <f t="shared" si="94"/>
        <v>49.56595529711052</v>
      </c>
      <c r="BL92" s="3">
        <f t="shared" si="94"/>
        <v>73.903951743941036</v>
      </c>
      <c r="BN92" s="3">
        <v>2039</v>
      </c>
      <c r="BO92" s="3">
        <f t="shared" si="95"/>
        <v>1510.8426212206286</v>
      </c>
      <c r="BP92" s="3">
        <f t="shared" si="95"/>
        <v>2968.387504863862</v>
      </c>
      <c r="BQ92" s="3">
        <f t="shared" si="95"/>
        <v>4425.9323885070917</v>
      </c>
      <c r="BS92" s="3">
        <v>2039</v>
      </c>
      <c r="BT92" s="3">
        <f t="shared" si="96"/>
        <v>226.46463273114387</v>
      </c>
      <c r="BU92" s="3">
        <f t="shared" si="96"/>
        <v>444.94031122156366</v>
      </c>
      <c r="BV92" s="3">
        <f t="shared" si="96"/>
        <v>663.41598971198391</v>
      </c>
      <c r="BX92" s="3">
        <v>2039</v>
      </c>
      <c r="BY92" s="3">
        <f t="shared" si="97"/>
        <v>0</v>
      </c>
      <c r="BZ92" s="3">
        <f t="shared" si="97"/>
        <v>0</v>
      </c>
      <c r="CA92" s="3">
        <f t="shared" si="97"/>
        <v>0</v>
      </c>
      <c r="CC92" s="3">
        <v>2039</v>
      </c>
      <c r="CD92" s="3">
        <f t="shared" si="98"/>
        <v>51.763344624261435</v>
      </c>
      <c r="CE92" s="3">
        <f t="shared" si="98"/>
        <v>101.7006425649289</v>
      </c>
      <c r="CF92" s="3">
        <f t="shared" si="98"/>
        <v>151.63794050559636</v>
      </c>
    </row>
    <row r="93" spans="1:84" x14ac:dyDescent="0.25">
      <c r="A93" s="3">
        <v>2040</v>
      </c>
      <c r="B93" s="3">
        <f t="shared" si="82"/>
        <v>5045.8008574465202</v>
      </c>
      <c r="C93" s="3">
        <f t="shared" si="82"/>
        <v>9794.9081383611283</v>
      </c>
      <c r="D93" s="3">
        <f t="shared" si="82"/>
        <v>14544.01541927574</v>
      </c>
      <c r="F93" s="3">
        <v>2040</v>
      </c>
      <c r="G93" s="3">
        <f t="shared" si="83"/>
        <v>176.41501952593421</v>
      </c>
      <c r="H93" s="3">
        <f t="shared" si="83"/>
        <v>342.45681890786466</v>
      </c>
      <c r="I93" s="3">
        <f t="shared" si="83"/>
        <v>508.49861828979499</v>
      </c>
      <c r="K93" s="3">
        <v>2040</v>
      </c>
      <c r="L93" s="3">
        <f t="shared" si="84"/>
        <v>814.44633339837401</v>
      </c>
      <c r="M93" s="3">
        <f t="shared" si="84"/>
        <v>1581.003143928905</v>
      </c>
      <c r="N93" s="3">
        <f t="shared" si="84"/>
        <v>2347.5599544594352</v>
      </c>
      <c r="P93" s="3">
        <v>2040</v>
      </c>
      <c r="Q93" s="3">
        <f t="shared" si="85"/>
        <v>207.27859077486983</v>
      </c>
      <c r="R93" s="3">
        <f t="shared" si="85"/>
        <v>402.36918044289177</v>
      </c>
      <c r="S93" s="3">
        <f t="shared" si="85"/>
        <v>597.45977011091418</v>
      </c>
      <c r="U93" s="3">
        <v>2040</v>
      </c>
      <c r="V93" s="3">
        <f t="shared" si="86"/>
        <v>857.66566117166622</v>
      </c>
      <c r="W93" s="3">
        <f t="shared" si="86"/>
        <v>1664.9004988386569</v>
      </c>
      <c r="X93" s="3">
        <f t="shared" si="86"/>
        <v>2472.1353365056475</v>
      </c>
      <c r="Z93" s="3">
        <v>2040</v>
      </c>
      <c r="AA93" s="3">
        <f t="shared" si="87"/>
        <v>239.43166374375687</v>
      </c>
      <c r="AB93" s="3">
        <f t="shared" si="87"/>
        <v>464.78472259245837</v>
      </c>
      <c r="AC93" s="3">
        <f t="shared" si="87"/>
        <v>690.13778144115986</v>
      </c>
      <c r="AE93" s="3">
        <v>2040</v>
      </c>
      <c r="AF93" s="3">
        <f t="shared" si="88"/>
        <v>161.81738841637298</v>
      </c>
      <c r="AG93" s="3">
        <f t="shared" si="88"/>
        <v>314.11989880432452</v>
      </c>
      <c r="AH93" s="3">
        <f t="shared" si="88"/>
        <v>466.42240919227629</v>
      </c>
      <c r="AJ93" s="3">
        <v>2040</v>
      </c>
      <c r="AK93" s="3">
        <f t="shared" si="89"/>
        <v>239.51400491706454</v>
      </c>
      <c r="AL93" s="3">
        <f t="shared" si="89"/>
        <v>464.94456327014996</v>
      </c>
      <c r="AM93" s="3">
        <f t="shared" si="89"/>
        <v>690.3751216232356</v>
      </c>
      <c r="AO93" s="3">
        <v>2040</v>
      </c>
      <c r="AP93" s="3">
        <f t="shared" si="90"/>
        <v>148.96860143943491</v>
      </c>
      <c r="AQ93" s="3">
        <f t="shared" si="90"/>
        <v>289.17783476254863</v>
      </c>
      <c r="AR93" s="3">
        <f t="shared" si="90"/>
        <v>429.38706808566235</v>
      </c>
      <c r="AT93" s="3">
        <v>2040</v>
      </c>
      <c r="AU93" s="3">
        <f t="shared" si="91"/>
        <v>188.01862317598579</v>
      </c>
      <c r="AV93" s="3">
        <f t="shared" si="91"/>
        <v>364.98173319544958</v>
      </c>
      <c r="AW93" s="3">
        <f t="shared" si="91"/>
        <v>541.94484321491336</v>
      </c>
      <c r="AY93" s="3">
        <v>2040</v>
      </c>
      <c r="AZ93" s="3">
        <f t="shared" si="92"/>
        <v>27.479644925721004</v>
      </c>
      <c r="BA93" s="3">
        <f t="shared" si="92"/>
        <v>53.343484082411862</v>
      </c>
      <c r="BB93" s="3">
        <f t="shared" si="92"/>
        <v>79.20732323910272</v>
      </c>
      <c r="BD93" s="3">
        <v>2040</v>
      </c>
      <c r="BE93" s="3">
        <f t="shared" si="93"/>
        <v>57.073108691881998</v>
      </c>
      <c r="BF93" s="3">
        <f t="shared" si="93"/>
        <v>110.79031309423999</v>
      </c>
      <c r="BG93" s="3">
        <f t="shared" si="93"/>
        <v>164.50751749659798</v>
      </c>
      <c r="BI93" s="3">
        <v>2040</v>
      </c>
      <c r="BJ93" s="3">
        <f t="shared" si="94"/>
        <v>26.8047062784226</v>
      </c>
      <c r="BK93" s="3">
        <f t="shared" si="94"/>
        <v>52.033293245300001</v>
      </c>
      <c r="BL93" s="3">
        <f t="shared" si="94"/>
        <v>77.261880212177402</v>
      </c>
      <c r="BN93" s="3">
        <v>2040</v>
      </c>
      <c r="BO93" s="3">
        <f t="shared" si="95"/>
        <v>1605.2702850469177</v>
      </c>
      <c r="BP93" s="3">
        <f t="shared" si="95"/>
        <v>3116.1505226808295</v>
      </c>
      <c r="BQ93" s="3">
        <f t="shared" si="95"/>
        <v>4627.0307603147412</v>
      </c>
      <c r="BS93" s="3">
        <v>2040</v>
      </c>
      <c r="BT93" s="3">
        <f t="shared" si="96"/>
        <v>240.61867227684024</v>
      </c>
      <c r="BU93" s="3">
        <f t="shared" si="96"/>
        <v>467.08894344252258</v>
      </c>
      <c r="BV93" s="3">
        <f t="shared" si="96"/>
        <v>693.55921460820537</v>
      </c>
      <c r="BX93" s="3">
        <v>2040</v>
      </c>
      <c r="BY93" s="3">
        <f t="shared" si="97"/>
        <v>0</v>
      </c>
      <c r="BZ93" s="3">
        <f t="shared" si="97"/>
        <v>0</v>
      </c>
      <c r="CA93" s="3">
        <f t="shared" si="97"/>
        <v>0</v>
      </c>
      <c r="CC93" s="3">
        <v>2040</v>
      </c>
      <c r="CD93" s="3">
        <f t="shared" si="98"/>
        <v>54.998553663277789</v>
      </c>
      <c r="CE93" s="3">
        <f t="shared" si="98"/>
        <v>106.76318707257667</v>
      </c>
      <c r="CF93" s="3">
        <f t="shared" si="98"/>
        <v>158.52782048187555</v>
      </c>
    </row>
    <row r="94" spans="1:84" x14ac:dyDescent="0.25">
      <c r="A94" s="3">
        <v>2041</v>
      </c>
      <c r="B94" s="3">
        <f t="shared" si="82"/>
        <v>5342.612672590436</v>
      </c>
      <c r="C94" s="3">
        <f t="shared" si="82"/>
        <v>10242.68922031442</v>
      </c>
      <c r="D94" s="3">
        <f t="shared" si="82"/>
        <v>15142.765768038393</v>
      </c>
      <c r="F94" s="3">
        <v>2041</v>
      </c>
      <c r="G94" s="3">
        <f t="shared" ref="G94:I103" si="99">$G$2-G62</f>
        <v>186.79237361569506</v>
      </c>
      <c r="H94" s="3">
        <f t="shared" si="99"/>
        <v>358.11247210304646</v>
      </c>
      <c r="I94" s="3">
        <f t="shared" si="99"/>
        <v>529.4325705903974</v>
      </c>
      <c r="K94" s="3">
        <v>2041</v>
      </c>
      <c r="L94" s="3">
        <f t="shared" ref="L94:N103" si="100">$I$2-L62</f>
        <v>862.3549412453367</v>
      </c>
      <c r="M94" s="3">
        <f t="shared" si="100"/>
        <v>1653.279809351362</v>
      </c>
      <c r="N94" s="3">
        <f t="shared" si="100"/>
        <v>2444.2046774573864</v>
      </c>
      <c r="P94" s="3">
        <v>2041</v>
      </c>
      <c r="Q94" s="3">
        <f t="shared" ref="Q94:S103" si="101">$J$2-Q62</f>
        <v>219.47144905574442</v>
      </c>
      <c r="R94" s="3">
        <f t="shared" si="101"/>
        <v>420.76376918413143</v>
      </c>
      <c r="S94" s="3">
        <f t="shared" si="101"/>
        <v>622.05608931251845</v>
      </c>
      <c r="U94" s="3">
        <v>2041</v>
      </c>
      <c r="V94" s="3">
        <f t="shared" ref="V94:X103" si="102">$K$2-V62</f>
        <v>908.11658241705845</v>
      </c>
      <c r="W94" s="3">
        <f t="shared" si="102"/>
        <v>1741.0125905687255</v>
      </c>
      <c r="X94" s="3">
        <f t="shared" si="102"/>
        <v>2573.9085987203907</v>
      </c>
      <c r="Z94" s="3">
        <v>2041</v>
      </c>
      <c r="AA94" s="3">
        <f t="shared" ref="AA94:AC103" si="103">$L$2-AA62</f>
        <v>253.51587925809554</v>
      </c>
      <c r="AB94" s="3">
        <f t="shared" si="103"/>
        <v>486.03268153376939</v>
      </c>
      <c r="AC94" s="3">
        <f t="shared" si="103"/>
        <v>718.54948380944279</v>
      </c>
      <c r="AE94" s="3">
        <v>2041</v>
      </c>
      <c r="AF94" s="3">
        <f t="shared" ref="AF94:AH103" si="104">$M$2-AF62</f>
        <v>171.33605832321837</v>
      </c>
      <c r="AG94" s="3">
        <f t="shared" si="104"/>
        <v>328.4801098612088</v>
      </c>
      <c r="AH94" s="3">
        <f t="shared" si="104"/>
        <v>485.62416139919878</v>
      </c>
      <c r="AJ94" s="3">
        <v>2041</v>
      </c>
      <c r="AK94" s="3">
        <f t="shared" ref="AK94:AM103" si="105">$N$2-AK62</f>
        <v>253.60306402983269</v>
      </c>
      <c r="AL94" s="3">
        <f t="shared" si="105"/>
        <v>486.19982943992954</v>
      </c>
      <c r="AM94" s="3">
        <f t="shared" si="105"/>
        <v>718.79659485002639</v>
      </c>
      <c r="AO94" s="3">
        <v>2041</v>
      </c>
      <c r="AP94" s="3">
        <f t="shared" ref="AP94:AR103" si="106">$O$2-AP62</f>
        <v>157.73146034763681</v>
      </c>
      <c r="AQ94" s="3">
        <f t="shared" si="106"/>
        <v>302.39780190238844</v>
      </c>
      <c r="AR94" s="3">
        <f t="shared" si="106"/>
        <v>447.06414345713961</v>
      </c>
      <c r="AT94" s="3">
        <v>2041</v>
      </c>
      <c r="AU94" s="3">
        <f t="shared" ref="AU94:AW103" si="107">$P$2-AU62</f>
        <v>199.07854218633793</v>
      </c>
      <c r="AV94" s="3">
        <f t="shared" si="107"/>
        <v>381.66712861466476</v>
      </c>
      <c r="AW94" s="3">
        <f t="shared" si="107"/>
        <v>564.2557150429916</v>
      </c>
      <c r="AY94" s="3">
        <v>2041</v>
      </c>
      <c r="AZ94" s="3">
        <f t="shared" ref="AZ94:BB103" si="108">$Q$2-AZ62</f>
        <v>29.096094627233981</v>
      </c>
      <c r="BA94" s="3">
        <f t="shared" si="108"/>
        <v>55.782118797527914</v>
      </c>
      <c r="BB94" s="3">
        <f t="shared" si="108"/>
        <v>82.468142967821848</v>
      </c>
      <c r="BD94" s="3">
        <v>2041</v>
      </c>
      <c r="BE94" s="3">
        <f t="shared" ref="BE94:BG103" si="109">$R$2-BE62</f>
        <v>60.430350379639776</v>
      </c>
      <c r="BF94" s="3">
        <f t="shared" si="109"/>
        <v>115.85516981025035</v>
      </c>
      <c r="BG94" s="3">
        <f t="shared" si="109"/>
        <v>171.27998924086074</v>
      </c>
      <c r="BI94" s="3">
        <v>2041</v>
      </c>
      <c r="BJ94" s="3">
        <f t="shared" ref="BJ94:BL103" si="110">$S$2-BJ62</f>
        <v>28.381453706565082</v>
      </c>
      <c r="BK94" s="3">
        <f t="shared" si="110"/>
        <v>54.412031669167618</v>
      </c>
      <c r="BL94" s="3">
        <f t="shared" si="110"/>
        <v>80.442609631770097</v>
      </c>
      <c r="BN94" s="3">
        <v>2041</v>
      </c>
      <c r="BO94" s="3">
        <f t="shared" ref="BO94:BQ103" si="111">$T$2-BO62</f>
        <v>1699.6979488732104</v>
      </c>
      <c r="BP94" s="3">
        <f t="shared" si="111"/>
        <v>3258.6075251217735</v>
      </c>
      <c r="BQ94" s="3">
        <f t="shared" si="111"/>
        <v>4817.5171013703366</v>
      </c>
      <c r="BS94" s="3">
        <v>2041</v>
      </c>
      <c r="BT94" s="3">
        <f t="shared" ref="BT94:BV103" si="112">$U$2-BT62</f>
        <v>254.77271182253662</v>
      </c>
      <c r="BU94" s="3">
        <f t="shared" si="112"/>
        <v>488.44224145294265</v>
      </c>
      <c r="BV94" s="3">
        <f t="shared" si="112"/>
        <v>722.11177108334823</v>
      </c>
      <c r="BX94" s="3">
        <v>2041</v>
      </c>
      <c r="BY94" s="3">
        <f t="shared" ref="BY94:CA103" si="113">$V$2-BY62</f>
        <v>0</v>
      </c>
      <c r="BZ94" s="3">
        <f t="shared" si="113"/>
        <v>0</v>
      </c>
      <c r="CA94" s="3">
        <f t="shared" si="113"/>
        <v>0</v>
      </c>
      <c r="CC94" s="3">
        <v>2041</v>
      </c>
      <c r="CD94" s="3">
        <f t="shared" ref="CD94:CF103" si="114">$W$2-CD62</f>
        <v>58.23376270229403</v>
      </c>
      <c r="CE94" s="3">
        <f t="shared" si="114"/>
        <v>111.64394090352971</v>
      </c>
      <c r="CF94" s="3">
        <f t="shared" si="114"/>
        <v>165.05411910476528</v>
      </c>
    </row>
    <row r="95" spans="1:84" x14ac:dyDescent="0.25">
      <c r="A95" s="3">
        <v>2042</v>
      </c>
      <c r="B95" s="3">
        <f t="shared" si="82"/>
        <v>5639.424487734349</v>
      </c>
      <c r="C95" s="3">
        <f t="shared" si="82"/>
        <v>10698.833763087643</v>
      </c>
      <c r="D95" s="3">
        <f t="shared" si="82"/>
        <v>15758.243038440929</v>
      </c>
      <c r="F95" s="3">
        <v>2042</v>
      </c>
      <c r="G95" s="3">
        <f t="shared" si="99"/>
        <v>197.16972770545601</v>
      </c>
      <c r="H95" s="3">
        <f t="shared" si="99"/>
        <v>374.06053479783714</v>
      </c>
      <c r="I95" s="3">
        <f t="shared" si="99"/>
        <v>550.95134189021826</v>
      </c>
      <c r="K95" s="3">
        <v>2042</v>
      </c>
      <c r="L95" s="3">
        <f t="shared" si="100"/>
        <v>910.26354909230031</v>
      </c>
      <c r="M95" s="3">
        <f t="shared" si="100"/>
        <v>1726.9064269799728</v>
      </c>
      <c r="N95" s="3">
        <f t="shared" si="100"/>
        <v>2543.5493048676435</v>
      </c>
      <c r="P95" s="3">
        <v>2042</v>
      </c>
      <c r="Q95" s="3">
        <f t="shared" si="101"/>
        <v>231.664307336619</v>
      </c>
      <c r="R95" s="3">
        <f t="shared" si="101"/>
        <v>439.50192407507348</v>
      </c>
      <c r="S95" s="3">
        <f t="shared" si="101"/>
        <v>647.33954081352795</v>
      </c>
      <c r="U95" s="3">
        <v>2042</v>
      </c>
      <c r="V95" s="3">
        <f t="shared" si="102"/>
        <v>958.56750366245069</v>
      </c>
      <c r="W95" s="3">
        <f t="shared" si="102"/>
        <v>1818.5462709338735</v>
      </c>
      <c r="X95" s="3">
        <f t="shared" si="102"/>
        <v>2678.5250382052945</v>
      </c>
      <c r="Z95" s="3">
        <v>2042</v>
      </c>
      <c r="AA95" s="3">
        <f t="shared" si="103"/>
        <v>267.6000947724342</v>
      </c>
      <c r="AB95" s="3">
        <f t="shared" si="103"/>
        <v>507.67750063570611</v>
      </c>
      <c r="AC95" s="3">
        <f t="shared" si="103"/>
        <v>747.75490649897802</v>
      </c>
      <c r="AE95" s="3">
        <v>2042</v>
      </c>
      <c r="AF95" s="3">
        <f t="shared" si="104"/>
        <v>180.85472823006398</v>
      </c>
      <c r="AG95" s="3">
        <f t="shared" si="104"/>
        <v>343.10853471135169</v>
      </c>
      <c r="AH95" s="3">
        <f t="shared" si="104"/>
        <v>505.36234119263941</v>
      </c>
      <c r="AJ95" s="3">
        <v>2042</v>
      </c>
      <c r="AK95" s="3">
        <f t="shared" si="105"/>
        <v>267.6921231426013</v>
      </c>
      <c r="AL95" s="3">
        <f t="shared" si="105"/>
        <v>507.85209225157905</v>
      </c>
      <c r="AM95" s="3">
        <f t="shared" si="105"/>
        <v>748.0120613605568</v>
      </c>
      <c r="AO95" s="3">
        <v>2042</v>
      </c>
      <c r="AP95" s="3">
        <f t="shared" si="106"/>
        <v>166.49431925583895</v>
      </c>
      <c r="AQ95" s="3">
        <f t="shared" si="106"/>
        <v>315.8646858541947</v>
      </c>
      <c r="AR95" s="3">
        <f t="shared" si="106"/>
        <v>465.23505245255046</v>
      </c>
      <c r="AT95" s="3">
        <v>2042</v>
      </c>
      <c r="AU95" s="3">
        <f t="shared" si="107"/>
        <v>210.13846119669006</v>
      </c>
      <c r="AV95" s="3">
        <f t="shared" si="107"/>
        <v>398.66416661209041</v>
      </c>
      <c r="AW95" s="3">
        <f t="shared" si="107"/>
        <v>587.18987202749076</v>
      </c>
      <c r="AY95" s="3">
        <v>2042</v>
      </c>
      <c r="AZ95" s="3">
        <f t="shared" si="108"/>
        <v>30.712544328747015</v>
      </c>
      <c r="BA95" s="3">
        <f t="shared" si="108"/>
        <v>58.266301274074749</v>
      </c>
      <c r="BB95" s="3">
        <f t="shared" si="108"/>
        <v>85.820058219402483</v>
      </c>
      <c r="BD95" s="3">
        <v>2042</v>
      </c>
      <c r="BE95" s="3">
        <f t="shared" si="109"/>
        <v>63.787592067397668</v>
      </c>
      <c r="BF95" s="3">
        <f t="shared" si="109"/>
        <v>121.01462572307832</v>
      </c>
      <c r="BG95" s="3">
        <f t="shared" si="109"/>
        <v>178.24165937875898</v>
      </c>
      <c r="BI95" s="3">
        <v>2042</v>
      </c>
      <c r="BJ95" s="3">
        <f t="shared" si="110"/>
        <v>29.958201134707622</v>
      </c>
      <c r="BK95" s="3">
        <f t="shared" si="110"/>
        <v>56.835199137518543</v>
      </c>
      <c r="BL95" s="3">
        <f t="shared" si="110"/>
        <v>83.712197140329465</v>
      </c>
      <c r="BN95" s="3">
        <v>2042</v>
      </c>
      <c r="BO95" s="3">
        <f t="shared" si="111"/>
        <v>1794.1256126994995</v>
      </c>
      <c r="BP95" s="3">
        <f t="shared" si="111"/>
        <v>3403.7252776623936</v>
      </c>
      <c r="BQ95" s="3">
        <f t="shared" si="111"/>
        <v>5013.3249426252842</v>
      </c>
      <c r="BS95" s="3">
        <v>2042</v>
      </c>
      <c r="BT95" s="3">
        <f t="shared" si="112"/>
        <v>268.926751368233</v>
      </c>
      <c r="BU95" s="3">
        <f t="shared" si="112"/>
        <v>510.19436710142918</v>
      </c>
      <c r="BV95" s="3">
        <f t="shared" si="112"/>
        <v>751.46198283462536</v>
      </c>
      <c r="BX95" s="3">
        <v>2042</v>
      </c>
      <c r="BY95" s="3">
        <f t="shared" si="113"/>
        <v>0</v>
      </c>
      <c r="BZ95" s="3">
        <f t="shared" si="113"/>
        <v>0</v>
      </c>
      <c r="CA95" s="3">
        <f t="shared" si="113"/>
        <v>0</v>
      </c>
      <c r="CC95" s="3">
        <v>2042</v>
      </c>
      <c r="CD95" s="3">
        <f t="shared" si="114"/>
        <v>61.468971741310384</v>
      </c>
      <c r="CE95" s="3">
        <f t="shared" si="114"/>
        <v>116.61585533746961</v>
      </c>
      <c r="CF95" s="3">
        <f t="shared" si="114"/>
        <v>171.76273893362861</v>
      </c>
    </row>
    <row r="96" spans="1:84" x14ac:dyDescent="0.25">
      <c r="A96" s="3">
        <v>2043</v>
      </c>
      <c r="B96" s="3">
        <f t="shared" si="82"/>
        <v>5936.2363028782638</v>
      </c>
      <c r="C96" s="3">
        <f t="shared" si="82"/>
        <v>11163.57541156144</v>
      </c>
      <c r="D96" s="3">
        <f t="shared" si="82"/>
        <v>16390.91452024462</v>
      </c>
      <c r="F96" s="3">
        <v>2043</v>
      </c>
      <c r="G96" s="3">
        <f t="shared" si="99"/>
        <v>207.54708179521685</v>
      </c>
      <c r="H96" s="3">
        <f t="shared" si="99"/>
        <v>390.30917585726866</v>
      </c>
      <c r="I96" s="3">
        <f t="shared" si="99"/>
        <v>573.07126991932057</v>
      </c>
      <c r="K96" s="3">
        <v>2043</v>
      </c>
      <c r="L96" s="3">
        <f t="shared" si="100"/>
        <v>958.172156939263</v>
      </c>
      <c r="M96" s="3">
        <f t="shared" si="100"/>
        <v>1801.9207096024038</v>
      </c>
      <c r="N96" s="3">
        <f t="shared" si="100"/>
        <v>2645.6692622655446</v>
      </c>
      <c r="P96" s="3">
        <v>2043</v>
      </c>
      <c r="Q96" s="3">
        <f t="shared" si="101"/>
        <v>243.85716561749359</v>
      </c>
      <c r="R96" s="3">
        <f t="shared" si="101"/>
        <v>458.5932431127394</v>
      </c>
      <c r="S96" s="3">
        <f t="shared" si="101"/>
        <v>673.32932060798498</v>
      </c>
      <c r="U96" s="3">
        <v>2043</v>
      </c>
      <c r="V96" s="3">
        <f t="shared" si="102"/>
        <v>1009.0184249078429</v>
      </c>
      <c r="W96" s="3">
        <f t="shared" si="102"/>
        <v>1897.5412539847894</v>
      </c>
      <c r="X96" s="3">
        <f t="shared" si="102"/>
        <v>2786.0640830617358</v>
      </c>
      <c r="Z96" s="3">
        <v>2043</v>
      </c>
      <c r="AA96" s="3">
        <f t="shared" si="103"/>
        <v>281.68431028677287</v>
      </c>
      <c r="AB96" s="3">
        <f t="shared" si="103"/>
        <v>529.73026673742061</v>
      </c>
      <c r="AC96" s="3">
        <f t="shared" si="103"/>
        <v>777.77622318806789</v>
      </c>
      <c r="AE96" s="3">
        <v>2043</v>
      </c>
      <c r="AF96" s="3">
        <f t="shared" si="104"/>
        <v>190.37339813690937</v>
      </c>
      <c r="AG96" s="3">
        <f t="shared" si="104"/>
        <v>358.01266627916129</v>
      </c>
      <c r="AH96" s="3">
        <f t="shared" si="104"/>
        <v>525.65193442141367</v>
      </c>
      <c r="AJ96" s="3">
        <v>2043</v>
      </c>
      <c r="AK96" s="3">
        <f t="shared" si="105"/>
        <v>281.78118225536991</v>
      </c>
      <c r="AL96" s="3">
        <f t="shared" si="105"/>
        <v>529.91244235704244</v>
      </c>
      <c r="AM96" s="3">
        <f t="shared" si="105"/>
        <v>778.04370245871542</v>
      </c>
      <c r="AO96" s="3">
        <v>2043</v>
      </c>
      <c r="AP96" s="3">
        <f t="shared" si="106"/>
        <v>175.25717816404108</v>
      </c>
      <c r="AQ96" s="3">
        <f t="shared" si="106"/>
        <v>329.58538458165776</v>
      </c>
      <c r="AR96" s="3">
        <f t="shared" si="106"/>
        <v>483.9135909992749</v>
      </c>
      <c r="AT96" s="3">
        <v>2043</v>
      </c>
      <c r="AU96" s="3">
        <f t="shared" si="107"/>
        <v>221.19838020704219</v>
      </c>
      <c r="AV96" s="3">
        <f t="shared" si="107"/>
        <v>415.98155335549063</v>
      </c>
      <c r="AW96" s="3">
        <f t="shared" si="107"/>
        <v>610.76472650393907</v>
      </c>
      <c r="AY96" s="3">
        <v>2043</v>
      </c>
      <c r="AZ96" s="3">
        <f t="shared" si="108"/>
        <v>32.328994030259992</v>
      </c>
      <c r="BA96" s="3">
        <f t="shared" si="108"/>
        <v>60.79730395195628</v>
      </c>
      <c r="BB96" s="3">
        <f t="shared" si="108"/>
        <v>89.265613873652626</v>
      </c>
      <c r="BD96" s="3">
        <v>2043</v>
      </c>
      <c r="BE96" s="3">
        <f t="shared" si="109"/>
        <v>67.144833755155332</v>
      </c>
      <c r="BF96" s="3">
        <f t="shared" si="109"/>
        <v>126.27132359252471</v>
      </c>
      <c r="BG96" s="3">
        <f t="shared" si="109"/>
        <v>185.39781342989397</v>
      </c>
      <c r="BI96" s="3">
        <v>2043</v>
      </c>
      <c r="BJ96" s="3">
        <f t="shared" si="110"/>
        <v>31.534948562850104</v>
      </c>
      <c r="BK96" s="3">
        <f t="shared" si="110"/>
        <v>59.304036837346871</v>
      </c>
      <c r="BL96" s="3">
        <f t="shared" si="110"/>
        <v>87.073125111843638</v>
      </c>
      <c r="BN96" s="3">
        <v>2043</v>
      </c>
      <c r="BO96" s="3">
        <f t="shared" si="111"/>
        <v>1888.5532765257885</v>
      </c>
      <c r="BP96" s="3">
        <f t="shared" si="111"/>
        <v>3551.5781120479824</v>
      </c>
      <c r="BQ96" s="3">
        <f t="shared" si="111"/>
        <v>5214.602947570178</v>
      </c>
      <c r="BS96" s="3">
        <v>2043</v>
      </c>
      <c r="BT96" s="3">
        <f t="shared" si="112"/>
        <v>283.08079091392983</v>
      </c>
      <c r="BU96" s="3">
        <f t="shared" si="112"/>
        <v>532.35646219134651</v>
      </c>
      <c r="BV96" s="3">
        <f t="shared" si="112"/>
        <v>781.63213346876319</v>
      </c>
      <c r="BX96" s="3">
        <v>2043</v>
      </c>
      <c r="BY96" s="3">
        <f t="shared" si="113"/>
        <v>0</v>
      </c>
      <c r="BZ96" s="3">
        <f t="shared" si="113"/>
        <v>0</v>
      </c>
      <c r="CA96" s="3">
        <f t="shared" si="113"/>
        <v>0</v>
      </c>
      <c r="CC96" s="3">
        <v>2043</v>
      </c>
      <c r="CD96" s="3">
        <f t="shared" si="114"/>
        <v>64.704180780326737</v>
      </c>
      <c r="CE96" s="3">
        <f t="shared" si="114"/>
        <v>121.68147707230776</v>
      </c>
      <c r="CF96" s="3">
        <f t="shared" si="114"/>
        <v>178.65877336428878</v>
      </c>
    </row>
    <row r="97" spans="1:84" x14ac:dyDescent="0.25">
      <c r="A97" s="3">
        <v>2044</v>
      </c>
      <c r="B97" s="3">
        <f t="shared" si="82"/>
        <v>6233.048118022175</v>
      </c>
      <c r="C97" s="3">
        <f t="shared" si="82"/>
        <v>11637.154337810347</v>
      </c>
      <c r="D97" s="3">
        <f t="shared" si="82"/>
        <v>17041.260557598518</v>
      </c>
      <c r="F97" s="3">
        <v>2044</v>
      </c>
      <c r="G97" s="3">
        <f t="shared" si="99"/>
        <v>217.92443588497758</v>
      </c>
      <c r="H97" s="3">
        <f t="shared" si="99"/>
        <v>406.86679235495012</v>
      </c>
      <c r="I97" s="3">
        <f t="shared" si="99"/>
        <v>595.80914882492254</v>
      </c>
      <c r="K97" s="3">
        <v>2044</v>
      </c>
      <c r="L97" s="3">
        <f t="shared" si="100"/>
        <v>1006.0807647862257</v>
      </c>
      <c r="M97" s="3">
        <f t="shared" si="100"/>
        <v>1878.3614235653713</v>
      </c>
      <c r="N97" s="3">
        <f t="shared" si="100"/>
        <v>2750.6420823445151</v>
      </c>
      <c r="P97" s="3">
        <v>2044</v>
      </c>
      <c r="Q97" s="3">
        <f t="shared" si="101"/>
        <v>256.05002389836864</v>
      </c>
      <c r="R97" s="3">
        <f t="shared" si="101"/>
        <v>478.04759242751288</v>
      </c>
      <c r="S97" s="3">
        <f t="shared" si="101"/>
        <v>700.04516095665758</v>
      </c>
      <c r="U97" s="3">
        <v>2044</v>
      </c>
      <c r="V97" s="3">
        <f t="shared" si="102"/>
        <v>1059.4693461532352</v>
      </c>
      <c r="W97" s="3">
        <f t="shared" si="102"/>
        <v>1978.0383632392732</v>
      </c>
      <c r="X97" s="3">
        <f t="shared" si="102"/>
        <v>2896.6073803253112</v>
      </c>
      <c r="Z97" s="3">
        <v>2044</v>
      </c>
      <c r="AA97" s="3">
        <f t="shared" si="103"/>
        <v>295.76852580111154</v>
      </c>
      <c r="AB97" s="3">
        <f t="shared" si="103"/>
        <v>552.20237640429696</v>
      </c>
      <c r="AC97" s="3">
        <f t="shared" si="103"/>
        <v>808.63622700748238</v>
      </c>
      <c r="AE97" s="3">
        <v>2044</v>
      </c>
      <c r="AF97" s="3">
        <f t="shared" si="104"/>
        <v>199.89206804375476</v>
      </c>
      <c r="AG97" s="3">
        <f t="shared" si="104"/>
        <v>373.20020681428468</v>
      </c>
      <c r="AH97" s="3">
        <f t="shared" si="104"/>
        <v>546.50834558481438</v>
      </c>
      <c r="AJ97" s="3">
        <v>2044</v>
      </c>
      <c r="AK97" s="3">
        <f t="shared" si="105"/>
        <v>295.87024136813807</v>
      </c>
      <c r="AL97" s="3">
        <f t="shared" si="105"/>
        <v>552.3922802410134</v>
      </c>
      <c r="AM97" s="3">
        <f t="shared" si="105"/>
        <v>808.91431911388827</v>
      </c>
      <c r="AO97" s="3">
        <v>2044</v>
      </c>
      <c r="AP97" s="3">
        <f t="shared" si="106"/>
        <v>184.02003707224299</v>
      </c>
      <c r="AQ97" s="3">
        <f t="shared" si="106"/>
        <v>343.56698875265374</v>
      </c>
      <c r="AR97" s="3">
        <f t="shared" si="106"/>
        <v>503.1139404330645</v>
      </c>
      <c r="AT97" s="3">
        <v>2044</v>
      </c>
      <c r="AU97" s="3">
        <f t="shared" si="107"/>
        <v>232.25829921739432</v>
      </c>
      <c r="AV97" s="3">
        <f t="shared" si="107"/>
        <v>433.62823823150484</v>
      </c>
      <c r="AW97" s="3">
        <f t="shared" si="107"/>
        <v>634.99817724561535</v>
      </c>
      <c r="AY97" s="3">
        <v>2044</v>
      </c>
      <c r="AZ97" s="3">
        <f t="shared" si="108"/>
        <v>33.945443731772968</v>
      </c>
      <c r="BA97" s="3">
        <f t="shared" si="108"/>
        <v>63.376434818450718</v>
      </c>
      <c r="BB97" s="3">
        <f t="shared" si="108"/>
        <v>92.807425905128355</v>
      </c>
      <c r="BD97" s="3">
        <v>2044</v>
      </c>
      <c r="BE97" s="3">
        <f t="shared" si="109"/>
        <v>70.50207544291311</v>
      </c>
      <c r="BF97" s="3">
        <f t="shared" si="109"/>
        <v>131.6279800075514</v>
      </c>
      <c r="BG97" s="3">
        <f t="shared" si="109"/>
        <v>192.75388457218975</v>
      </c>
      <c r="BI97" s="3">
        <v>2044</v>
      </c>
      <c r="BJ97" s="3">
        <f t="shared" si="110"/>
        <v>33.111695990992587</v>
      </c>
      <c r="BK97" s="3">
        <f t="shared" si="110"/>
        <v>61.819820629927392</v>
      </c>
      <c r="BL97" s="3">
        <f t="shared" si="110"/>
        <v>90.527945268862084</v>
      </c>
      <c r="BN97" s="3">
        <v>2044</v>
      </c>
      <c r="BO97" s="3">
        <f t="shared" si="111"/>
        <v>1982.9809403520776</v>
      </c>
      <c r="BP97" s="3">
        <f t="shared" si="111"/>
        <v>3702.2424365842689</v>
      </c>
      <c r="BQ97" s="3">
        <f t="shared" si="111"/>
        <v>5421.5039328164603</v>
      </c>
      <c r="BS97" s="3">
        <v>2044</v>
      </c>
      <c r="BT97" s="3">
        <f t="shared" si="112"/>
        <v>297.23483045962621</v>
      </c>
      <c r="BU97" s="3">
        <f t="shared" si="112"/>
        <v>554.9399797877918</v>
      </c>
      <c r="BV97" s="3">
        <f t="shared" si="112"/>
        <v>812.64512911595784</v>
      </c>
      <c r="BX97" s="3">
        <v>2044</v>
      </c>
      <c r="BY97" s="3">
        <f t="shared" si="113"/>
        <v>0</v>
      </c>
      <c r="BZ97" s="3">
        <f t="shared" si="113"/>
        <v>0</v>
      </c>
      <c r="CA97" s="3">
        <f t="shared" si="113"/>
        <v>0</v>
      </c>
      <c r="CC97" s="3">
        <v>2044</v>
      </c>
      <c r="CD97" s="3">
        <f t="shared" si="114"/>
        <v>67.939389819343091</v>
      </c>
      <c r="CE97" s="3">
        <f t="shared" si="114"/>
        <v>126.84342395149531</v>
      </c>
      <c r="CF97" s="3">
        <f t="shared" si="114"/>
        <v>185.74745808364753</v>
      </c>
    </row>
    <row r="98" spans="1:84" x14ac:dyDescent="0.25">
      <c r="A98" s="3">
        <v>2045</v>
      </c>
      <c r="B98" s="3">
        <f t="shared" si="82"/>
        <v>6529.8599331660889</v>
      </c>
      <c r="C98" s="3">
        <f t="shared" si="82"/>
        <v>12119.817423448971</v>
      </c>
      <c r="D98" s="3">
        <f t="shared" si="82"/>
        <v>17709.774913731861</v>
      </c>
      <c r="F98" s="3">
        <v>2045</v>
      </c>
      <c r="G98" s="3">
        <f t="shared" si="99"/>
        <v>228.30178997473854</v>
      </c>
      <c r="H98" s="3">
        <f t="shared" si="99"/>
        <v>423.7420159483911</v>
      </c>
      <c r="I98" s="3">
        <f t="shared" si="99"/>
        <v>619.18224192204354</v>
      </c>
      <c r="K98" s="3">
        <v>2045</v>
      </c>
      <c r="L98" s="3">
        <f t="shared" si="100"/>
        <v>1053.9893726331902</v>
      </c>
      <c r="M98" s="3">
        <f t="shared" si="100"/>
        <v>1956.2684182072599</v>
      </c>
      <c r="N98" s="3">
        <f t="shared" si="100"/>
        <v>2858.5474637813286</v>
      </c>
      <c r="P98" s="3">
        <v>2045</v>
      </c>
      <c r="Q98" s="3">
        <f t="shared" si="101"/>
        <v>268.24288217924322</v>
      </c>
      <c r="R98" s="3">
        <f t="shared" si="101"/>
        <v>497.87511377381816</v>
      </c>
      <c r="S98" s="3">
        <f t="shared" si="101"/>
        <v>727.50734536839241</v>
      </c>
      <c r="U98" s="3">
        <v>2045</v>
      </c>
      <c r="V98" s="3">
        <f t="shared" si="102"/>
        <v>1109.9202673986274</v>
      </c>
      <c r="W98" s="3">
        <f t="shared" si="102"/>
        <v>2060.0795626767194</v>
      </c>
      <c r="X98" s="3">
        <f t="shared" si="102"/>
        <v>3010.2388579548115</v>
      </c>
      <c r="Z98" s="3">
        <v>2045</v>
      </c>
      <c r="AA98" s="3">
        <f t="shared" si="103"/>
        <v>309.8527413154502</v>
      </c>
      <c r="AB98" s="3">
        <f t="shared" si="103"/>
        <v>575.10554458058414</v>
      </c>
      <c r="AC98" s="3">
        <f t="shared" si="103"/>
        <v>840.35834784571807</v>
      </c>
      <c r="AE98" s="3">
        <v>2045</v>
      </c>
      <c r="AF98" s="3">
        <f t="shared" si="104"/>
        <v>209.41073795060038</v>
      </c>
      <c r="AG98" s="3">
        <f t="shared" si="104"/>
        <v>388.6790737393967</v>
      </c>
      <c r="AH98" s="3">
        <f t="shared" si="104"/>
        <v>567.94740952819279</v>
      </c>
      <c r="AJ98" s="3">
        <v>2045</v>
      </c>
      <c r="AK98" s="3">
        <f t="shared" si="105"/>
        <v>309.95930048090668</v>
      </c>
      <c r="AL98" s="3">
        <f t="shared" si="105"/>
        <v>575.30332487654005</v>
      </c>
      <c r="AM98" s="3">
        <f t="shared" si="105"/>
        <v>840.64734927217273</v>
      </c>
      <c r="AO98" s="3">
        <v>2045</v>
      </c>
      <c r="AP98" s="3">
        <f t="shared" si="106"/>
        <v>192.78289598044512</v>
      </c>
      <c r="AQ98" s="3">
        <f t="shared" si="106"/>
        <v>357.81678712270195</v>
      </c>
      <c r="AR98" s="3">
        <f t="shared" si="106"/>
        <v>522.85067826495833</v>
      </c>
      <c r="AT98" s="3">
        <v>2045</v>
      </c>
      <c r="AU98" s="3">
        <f t="shared" si="107"/>
        <v>243.31821822774646</v>
      </c>
      <c r="AV98" s="3">
        <f t="shared" si="107"/>
        <v>451.6134206403035</v>
      </c>
      <c r="AW98" s="3">
        <f t="shared" si="107"/>
        <v>659.90862305286009</v>
      </c>
      <c r="AY98" s="3">
        <v>2045</v>
      </c>
      <c r="AZ98" s="3">
        <f t="shared" si="108"/>
        <v>35.561893433286002</v>
      </c>
      <c r="BA98" s="3">
        <f t="shared" si="108"/>
        <v>66.005038401275101</v>
      </c>
      <c r="BB98" s="3">
        <f t="shared" si="108"/>
        <v>96.448183369264143</v>
      </c>
      <c r="BD98" s="3">
        <v>2045</v>
      </c>
      <c r="BE98" s="3">
        <f t="shared" si="109"/>
        <v>73.859317130670888</v>
      </c>
      <c r="BF98" s="3">
        <f t="shared" si="109"/>
        <v>137.08738744880213</v>
      </c>
      <c r="BG98" s="3">
        <f t="shared" si="109"/>
        <v>200.31545776693326</v>
      </c>
      <c r="BI98" s="3">
        <v>2045</v>
      </c>
      <c r="BJ98" s="3">
        <f t="shared" si="110"/>
        <v>34.688443419135126</v>
      </c>
      <c r="BK98" s="3">
        <f t="shared" si="110"/>
        <v>64.383862019489413</v>
      </c>
      <c r="BL98" s="3">
        <f t="shared" si="110"/>
        <v>94.079280619843701</v>
      </c>
      <c r="BN98" s="3">
        <v>2045</v>
      </c>
      <c r="BO98" s="3">
        <f t="shared" si="111"/>
        <v>2077.4086041783667</v>
      </c>
      <c r="BP98" s="3">
        <f t="shared" si="111"/>
        <v>3855.7967941489951</v>
      </c>
      <c r="BQ98" s="3">
        <f t="shared" si="111"/>
        <v>5634.1849841196236</v>
      </c>
      <c r="BS98" s="3">
        <v>2045</v>
      </c>
      <c r="BT98" s="3">
        <f t="shared" si="112"/>
        <v>311.38887000532259</v>
      </c>
      <c r="BU98" s="3">
        <f t="shared" si="112"/>
        <v>577.95669291312561</v>
      </c>
      <c r="BV98" s="3">
        <f t="shared" si="112"/>
        <v>844.52451582092863</v>
      </c>
      <c r="BX98" s="3">
        <v>2045</v>
      </c>
      <c r="BY98" s="3">
        <f t="shared" si="113"/>
        <v>0</v>
      </c>
      <c r="BZ98" s="3">
        <f t="shared" si="113"/>
        <v>0</v>
      </c>
      <c r="CA98" s="3">
        <f t="shared" si="113"/>
        <v>0</v>
      </c>
      <c r="CC98" s="3">
        <v>2045</v>
      </c>
      <c r="CD98" s="3">
        <f t="shared" si="114"/>
        <v>71.174598858359445</v>
      </c>
      <c r="CE98" s="3">
        <f t="shared" si="114"/>
        <v>132.10438695157154</v>
      </c>
      <c r="CF98" s="3">
        <f t="shared" si="114"/>
        <v>193.03417504478369</v>
      </c>
    </row>
    <row r="99" spans="1:84" x14ac:dyDescent="0.25">
      <c r="A99" s="3">
        <v>2046</v>
      </c>
      <c r="B99" s="3">
        <f t="shared" si="82"/>
        <v>6826.6717483100028</v>
      </c>
      <c r="C99" s="3">
        <f t="shared" si="82"/>
        <v>12611.818447072334</v>
      </c>
      <c r="D99" s="3">
        <f t="shared" si="82"/>
        <v>18396.965145834663</v>
      </c>
      <c r="F99" s="3">
        <v>2046</v>
      </c>
      <c r="G99" s="3">
        <f t="shared" si="99"/>
        <v>238.67914406449938</v>
      </c>
      <c r="H99" s="3">
        <f t="shared" si="99"/>
        <v>440.943719432428</v>
      </c>
      <c r="I99" s="3">
        <f t="shared" si="99"/>
        <v>643.20829480035673</v>
      </c>
      <c r="K99" s="3">
        <v>2046</v>
      </c>
      <c r="L99" s="3">
        <f t="shared" si="100"/>
        <v>1101.8979804801529</v>
      </c>
      <c r="M99" s="3">
        <f t="shared" si="100"/>
        <v>2035.6826561130092</v>
      </c>
      <c r="N99" s="3">
        <f t="shared" si="100"/>
        <v>2969.4673317458651</v>
      </c>
      <c r="P99" s="3">
        <v>2046</v>
      </c>
      <c r="Q99" s="3">
        <f t="shared" si="101"/>
        <v>280.43574046011781</v>
      </c>
      <c r="R99" s="3">
        <f t="shared" si="101"/>
        <v>518.08623223005679</v>
      </c>
      <c r="S99" s="3">
        <f t="shared" si="101"/>
        <v>755.73672399999577</v>
      </c>
      <c r="U99" s="3">
        <v>2046</v>
      </c>
      <c r="V99" s="3">
        <f t="shared" si="102"/>
        <v>1160.3711886440196</v>
      </c>
      <c r="W99" s="3">
        <f t="shared" si="102"/>
        <v>2143.7079885985095</v>
      </c>
      <c r="X99" s="3">
        <f t="shared" si="102"/>
        <v>3127.0447885529957</v>
      </c>
      <c r="Z99" s="3">
        <v>2046</v>
      </c>
      <c r="AA99" s="3">
        <f t="shared" si="103"/>
        <v>323.93695682978887</v>
      </c>
      <c r="AB99" s="3">
        <f t="shared" si="103"/>
        <v>598.4518134837499</v>
      </c>
      <c r="AC99" s="3">
        <f t="shared" si="103"/>
        <v>872.96667013771139</v>
      </c>
      <c r="AE99" s="3">
        <v>2046</v>
      </c>
      <c r="AF99" s="3">
        <f t="shared" si="104"/>
        <v>218.92940785744577</v>
      </c>
      <c r="AG99" s="3">
        <f t="shared" si="104"/>
        <v>404.45740566135896</v>
      </c>
      <c r="AH99" s="3">
        <f t="shared" si="104"/>
        <v>589.98540346527238</v>
      </c>
      <c r="AJ99" s="3">
        <v>2046</v>
      </c>
      <c r="AK99" s="3">
        <f t="shared" si="105"/>
        <v>324.04835959367529</v>
      </c>
      <c r="AL99" s="3">
        <f t="shared" si="105"/>
        <v>598.65762262244039</v>
      </c>
      <c r="AM99" s="3">
        <f t="shared" si="105"/>
        <v>873.26688565120548</v>
      </c>
      <c r="AO99" s="3">
        <v>2046</v>
      </c>
      <c r="AP99" s="3">
        <f t="shared" si="106"/>
        <v>201.54575488864725</v>
      </c>
      <c r="AQ99" s="3">
        <f t="shared" si="106"/>
        <v>372.3422720688186</v>
      </c>
      <c r="AR99" s="3">
        <f t="shared" si="106"/>
        <v>543.13878924898995</v>
      </c>
      <c r="AT99" s="3">
        <v>2046</v>
      </c>
      <c r="AU99" s="3">
        <f t="shared" si="107"/>
        <v>254.37813723809859</v>
      </c>
      <c r="AV99" s="3">
        <f t="shared" si="107"/>
        <v>469.94655698006227</v>
      </c>
      <c r="AW99" s="3">
        <f t="shared" si="107"/>
        <v>685.51497672202595</v>
      </c>
      <c r="AY99" s="3">
        <v>2046</v>
      </c>
      <c r="AZ99" s="3">
        <f t="shared" si="108"/>
        <v>37.178343134798979</v>
      </c>
      <c r="BA99" s="3">
        <f t="shared" si="108"/>
        <v>68.684496789393677</v>
      </c>
      <c r="BB99" s="3">
        <f t="shared" si="108"/>
        <v>100.19065044398843</v>
      </c>
      <c r="BD99" s="3">
        <v>2046</v>
      </c>
      <c r="BE99" s="3">
        <f t="shared" si="109"/>
        <v>77.216558818428666</v>
      </c>
      <c r="BF99" s="3">
        <f t="shared" si="109"/>
        <v>142.65241640874081</v>
      </c>
      <c r="BG99" s="3">
        <f t="shared" si="109"/>
        <v>208.08827399905283</v>
      </c>
      <c r="BI99" s="3">
        <v>2046</v>
      </c>
      <c r="BJ99" s="3">
        <f t="shared" si="110"/>
        <v>36.265190847277609</v>
      </c>
      <c r="BK99" s="3">
        <f t="shared" si="110"/>
        <v>66.997509148952474</v>
      </c>
      <c r="BL99" s="3">
        <f t="shared" si="110"/>
        <v>97.72982745062734</v>
      </c>
      <c r="BN99" s="3">
        <v>2046</v>
      </c>
      <c r="BO99" s="3">
        <f t="shared" si="111"/>
        <v>2171.8362680046557</v>
      </c>
      <c r="BP99" s="3">
        <f t="shared" si="111"/>
        <v>4012.3219218241538</v>
      </c>
      <c r="BQ99" s="3">
        <f t="shared" si="111"/>
        <v>5852.8075756436538</v>
      </c>
      <c r="BS99" s="3">
        <v>2046</v>
      </c>
      <c r="BT99" s="3">
        <f t="shared" si="112"/>
        <v>325.54290955101897</v>
      </c>
      <c r="BU99" s="3">
        <f t="shared" si="112"/>
        <v>601.41870348541943</v>
      </c>
      <c r="BV99" s="3">
        <f t="shared" si="112"/>
        <v>877.29449741981989</v>
      </c>
      <c r="BX99" s="3">
        <v>2046</v>
      </c>
      <c r="BY99" s="3">
        <f t="shared" si="113"/>
        <v>0</v>
      </c>
      <c r="BZ99" s="3">
        <f t="shared" si="113"/>
        <v>0</v>
      </c>
      <c r="CA99" s="3">
        <f t="shared" si="113"/>
        <v>0</v>
      </c>
      <c r="CC99" s="3">
        <v>2046</v>
      </c>
      <c r="CD99" s="3">
        <f t="shared" si="114"/>
        <v>74.409807897375799</v>
      </c>
      <c r="CE99" s="3">
        <f t="shared" si="114"/>
        <v>137.46713222523874</v>
      </c>
      <c r="CF99" s="3">
        <f t="shared" si="114"/>
        <v>200.52445655310163</v>
      </c>
    </row>
    <row r="100" spans="1:84" x14ac:dyDescent="0.25">
      <c r="A100" s="3">
        <v>2047</v>
      </c>
      <c r="B100" s="3">
        <f t="shared" si="82"/>
        <v>7123.4835634539122</v>
      </c>
      <c r="C100" s="3">
        <f t="shared" si="82"/>
        <v>13113.418276932574</v>
      </c>
      <c r="D100" s="3">
        <f t="shared" si="82"/>
        <v>19103.352990411229</v>
      </c>
      <c r="F100" s="3">
        <v>2047</v>
      </c>
      <c r="G100" s="3">
        <f t="shared" si="99"/>
        <v>249.05649815426023</v>
      </c>
      <c r="H100" s="3">
        <f t="shared" si="99"/>
        <v>458.48102347573126</v>
      </c>
      <c r="I100" s="3">
        <f t="shared" si="99"/>
        <v>667.90554879720196</v>
      </c>
      <c r="K100" s="3">
        <v>2047</v>
      </c>
      <c r="L100" s="3">
        <f t="shared" si="100"/>
        <v>1149.8065883271156</v>
      </c>
      <c r="M100" s="3">
        <f t="shared" si="100"/>
        <v>2116.6462442141965</v>
      </c>
      <c r="N100" s="3">
        <f t="shared" si="100"/>
        <v>3083.4859001012769</v>
      </c>
      <c r="P100" s="3">
        <v>2047</v>
      </c>
      <c r="Q100" s="3">
        <f t="shared" si="101"/>
        <v>292.6285987409924</v>
      </c>
      <c r="R100" s="3">
        <f t="shared" si="101"/>
        <v>538.69166411366086</v>
      </c>
      <c r="S100" s="3">
        <f t="shared" si="101"/>
        <v>784.75472948632887</v>
      </c>
      <c r="U100" s="3">
        <v>2047</v>
      </c>
      <c r="V100" s="3">
        <f t="shared" si="102"/>
        <v>1210.8221098894119</v>
      </c>
      <c r="W100" s="3">
        <f t="shared" si="102"/>
        <v>2228.9679823784427</v>
      </c>
      <c r="X100" s="3">
        <f t="shared" si="102"/>
        <v>3247.1138548674735</v>
      </c>
      <c r="Z100" s="3">
        <v>2047</v>
      </c>
      <c r="AA100" s="3">
        <f t="shared" si="103"/>
        <v>338.02117234412708</v>
      </c>
      <c r="AB100" s="3">
        <f t="shared" si="103"/>
        <v>622.25356174731542</v>
      </c>
      <c r="AC100" s="3">
        <f t="shared" si="103"/>
        <v>906.48595115050284</v>
      </c>
      <c r="AE100" s="3">
        <v>2047</v>
      </c>
      <c r="AF100" s="3">
        <f t="shared" si="104"/>
        <v>228.44807776429116</v>
      </c>
      <c r="AG100" s="3">
        <f t="shared" si="104"/>
        <v>420.54356855030778</v>
      </c>
      <c r="AH100" s="3">
        <f t="shared" si="104"/>
        <v>612.63905933632395</v>
      </c>
      <c r="AJ100" s="3">
        <v>2047</v>
      </c>
      <c r="AK100" s="3">
        <f t="shared" si="105"/>
        <v>338.1374187064439</v>
      </c>
      <c r="AL100" s="3">
        <f t="shared" si="105"/>
        <v>622.46755636927924</v>
      </c>
      <c r="AM100" s="3">
        <f t="shared" si="105"/>
        <v>906.79769403211435</v>
      </c>
      <c r="AO100" s="3">
        <v>2047</v>
      </c>
      <c r="AP100" s="3">
        <f t="shared" si="106"/>
        <v>210.30861379684916</v>
      </c>
      <c r="AQ100" s="3">
        <f t="shared" si="106"/>
        <v>387.15114527796709</v>
      </c>
      <c r="AR100" s="3">
        <f t="shared" si="106"/>
        <v>563.99367675908479</v>
      </c>
      <c r="AT100" s="3">
        <v>2047</v>
      </c>
      <c r="AU100" s="3">
        <f t="shared" si="107"/>
        <v>265.43805624845027</v>
      </c>
      <c r="AV100" s="3">
        <f t="shared" si="107"/>
        <v>488.63736782656042</v>
      </c>
      <c r="AW100" s="3">
        <f t="shared" si="107"/>
        <v>711.83667940467012</v>
      </c>
      <c r="AY100" s="3">
        <v>2047</v>
      </c>
      <c r="AZ100" s="3">
        <f t="shared" si="108"/>
        <v>38.794792836312013</v>
      </c>
      <c r="BA100" s="3">
        <f t="shared" si="108"/>
        <v>71.416230682343439</v>
      </c>
      <c r="BB100" s="3">
        <f t="shared" si="108"/>
        <v>104.03766852837481</v>
      </c>
      <c r="BD100" s="3">
        <v>2047</v>
      </c>
      <c r="BE100" s="3">
        <f t="shared" si="109"/>
        <v>80.573800506186444</v>
      </c>
      <c r="BF100" s="3">
        <f t="shared" si="109"/>
        <v>148.326017571021</v>
      </c>
      <c r="BG100" s="3">
        <f t="shared" si="109"/>
        <v>216.07823463585549</v>
      </c>
      <c r="BI100" s="3">
        <v>2047</v>
      </c>
      <c r="BJ100" s="3">
        <f t="shared" si="110"/>
        <v>37.841938275420091</v>
      </c>
      <c r="BK100" s="3">
        <f t="shared" si="110"/>
        <v>69.662147823478847</v>
      </c>
      <c r="BL100" s="3">
        <f t="shared" si="110"/>
        <v>101.4823573715376</v>
      </c>
      <c r="BN100" s="3">
        <v>2047</v>
      </c>
      <c r="BO100" s="3">
        <f t="shared" si="111"/>
        <v>2266.2639318309448</v>
      </c>
      <c r="BP100" s="3">
        <f t="shared" si="111"/>
        <v>4171.9008121941406</v>
      </c>
      <c r="BQ100" s="3">
        <f t="shared" si="111"/>
        <v>6077.5376925573328</v>
      </c>
      <c r="BS100" s="3">
        <v>2047</v>
      </c>
      <c r="BT100" s="3">
        <f t="shared" si="112"/>
        <v>339.69694909671534</v>
      </c>
      <c r="BU100" s="3">
        <f t="shared" si="112"/>
        <v>625.33845150661637</v>
      </c>
      <c r="BV100" s="3">
        <f t="shared" si="112"/>
        <v>910.97995391651693</v>
      </c>
      <c r="BX100" s="3">
        <v>2047</v>
      </c>
      <c r="BY100" s="3">
        <f t="shared" si="113"/>
        <v>0</v>
      </c>
      <c r="BZ100" s="3">
        <f t="shared" si="113"/>
        <v>0</v>
      </c>
      <c r="CA100" s="3">
        <f t="shared" si="113"/>
        <v>0</v>
      </c>
      <c r="CC100" s="3">
        <v>2047</v>
      </c>
      <c r="CD100" s="3">
        <f t="shared" si="114"/>
        <v>77.645016936392153</v>
      </c>
      <c r="CE100" s="3">
        <f t="shared" si="114"/>
        <v>142.93450320151226</v>
      </c>
      <c r="CF100" s="3">
        <f t="shared" si="114"/>
        <v>208.22398946663236</v>
      </c>
    </row>
    <row r="101" spans="1:84" x14ac:dyDescent="0.25">
      <c r="A101" s="3">
        <v>2048</v>
      </c>
      <c r="B101" s="3">
        <f t="shared" si="82"/>
        <v>7420.2953785978261</v>
      </c>
      <c r="C101" s="3">
        <f t="shared" si="82"/>
        <v>13624.885068998348</v>
      </c>
      <c r="D101" s="3">
        <f t="shared" si="82"/>
        <v>19829.474759398861</v>
      </c>
      <c r="F101" s="3">
        <v>2048</v>
      </c>
      <c r="G101" s="3">
        <f t="shared" si="99"/>
        <v>259.43385224402095</v>
      </c>
      <c r="H101" s="3">
        <f t="shared" si="99"/>
        <v>476.3633035455025</v>
      </c>
      <c r="I101" s="3">
        <f t="shared" si="99"/>
        <v>693.29275484698371</v>
      </c>
      <c r="K101" s="3">
        <v>2048</v>
      </c>
      <c r="L101" s="3">
        <f t="shared" si="100"/>
        <v>1197.7151961740783</v>
      </c>
      <c r="M101" s="3">
        <f t="shared" si="100"/>
        <v>2199.2024657579477</v>
      </c>
      <c r="N101" s="3">
        <f t="shared" si="100"/>
        <v>3200.689735341814</v>
      </c>
      <c r="P101" s="3">
        <v>2048</v>
      </c>
      <c r="Q101" s="3">
        <f t="shared" si="101"/>
        <v>304.82145702186699</v>
      </c>
      <c r="R101" s="3">
        <f t="shared" si="101"/>
        <v>559.70242511725473</v>
      </c>
      <c r="S101" s="3">
        <f t="shared" si="101"/>
        <v>814.58339321264179</v>
      </c>
      <c r="U101" s="3">
        <v>2048</v>
      </c>
      <c r="V101" s="3">
        <f t="shared" si="102"/>
        <v>1261.2730311348041</v>
      </c>
      <c r="W101" s="3">
        <f t="shared" si="102"/>
        <v>2315.905124128114</v>
      </c>
      <c r="X101" s="3">
        <f t="shared" si="102"/>
        <v>3370.537217121424</v>
      </c>
      <c r="Z101" s="3">
        <v>2048</v>
      </c>
      <c r="AA101" s="3">
        <f t="shared" si="103"/>
        <v>352.10538785846575</v>
      </c>
      <c r="AB101" s="3">
        <f t="shared" si="103"/>
        <v>646.52351381909875</v>
      </c>
      <c r="AC101" s="3">
        <f t="shared" si="103"/>
        <v>940.9416397797313</v>
      </c>
      <c r="AE101" s="3">
        <v>2048</v>
      </c>
      <c r="AF101" s="3">
        <f t="shared" si="104"/>
        <v>237.96674767113677</v>
      </c>
      <c r="AG101" s="3">
        <f t="shared" si="104"/>
        <v>436.94616209135916</v>
      </c>
      <c r="AH101" s="3">
        <f t="shared" si="104"/>
        <v>635.92557651158108</v>
      </c>
      <c r="AJ101" s="3">
        <v>2048</v>
      </c>
      <c r="AK101" s="3">
        <f t="shared" si="105"/>
        <v>352.2264778192125</v>
      </c>
      <c r="AL101" s="3">
        <f t="shared" si="105"/>
        <v>646.74585494084658</v>
      </c>
      <c r="AM101" s="3">
        <f t="shared" si="105"/>
        <v>941.26523206248044</v>
      </c>
      <c r="AO101" s="3">
        <v>2048</v>
      </c>
      <c r="AP101" s="3">
        <f t="shared" si="106"/>
        <v>219.07147270505129</v>
      </c>
      <c r="AQ101" s="3">
        <f t="shared" si="106"/>
        <v>402.25132359441977</v>
      </c>
      <c r="AR101" s="3">
        <f t="shared" si="106"/>
        <v>585.43117448378825</v>
      </c>
      <c r="AT101" s="3">
        <v>2048</v>
      </c>
      <c r="AU101" s="3">
        <f t="shared" si="107"/>
        <v>276.4979752588024</v>
      </c>
      <c r="AV101" s="3">
        <f t="shared" si="107"/>
        <v>507.69584531334522</v>
      </c>
      <c r="AW101" s="3">
        <f t="shared" si="107"/>
        <v>738.89371536788803</v>
      </c>
      <c r="AY101" s="3">
        <v>2048</v>
      </c>
      <c r="AZ101" s="3">
        <f t="shared" si="108"/>
        <v>40.41124253782499</v>
      </c>
      <c r="BA101" s="3">
        <f t="shared" si="108"/>
        <v>74.201700468873526</v>
      </c>
      <c r="BB101" s="3">
        <f t="shared" si="108"/>
        <v>107.99215839992206</v>
      </c>
      <c r="BD101" s="3">
        <v>2048</v>
      </c>
      <c r="BE101" s="3">
        <f t="shared" si="109"/>
        <v>83.931042193944222</v>
      </c>
      <c r="BF101" s="3">
        <f t="shared" si="109"/>
        <v>154.11122405073741</v>
      </c>
      <c r="BG101" s="3">
        <f t="shared" si="109"/>
        <v>224.29140590753053</v>
      </c>
      <c r="BI101" s="3">
        <v>2048</v>
      </c>
      <c r="BJ101" s="3">
        <f t="shared" si="110"/>
        <v>39.41868570356263</v>
      </c>
      <c r="BK101" s="3">
        <f t="shared" si="110"/>
        <v>72.379202562620549</v>
      </c>
      <c r="BL101" s="3">
        <f t="shared" si="110"/>
        <v>105.33971942167841</v>
      </c>
      <c r="BN101" s="3">
        <v>2048</v>
      </c>
      <c r="BO101" s="3">
        <f t="shared" si="111"/>
        <v>2360.6915956572338</v>
      </c>
      <c r="BP101" s="3">
        <f t="shared" si="111"/>
        <v>4334.6187763563157</v>
      </c>
      <c r="BQ101" s="3">
        <f t="shared" si="111"/>
        <v>6308.5459570553958</v>
      </c>
      <c r="BS101" s="3">
        <v>2048</v>
      </c>
      <c r="BT101" s="3">
        <f t="shared" si="112"/>
        <v>353.85098864241172</v>
      </c>
      <c r="BU101" s="3">
        <f t="shared" si="112"/>
        <v>649.72872450737077</v>
      </c>
      <c r="BV101" s="3">
        <f t="shared" si="112"/>
        <v>945.60646037232937</v>
      </c>
      <c r="BX101" s="3">
        <v>2048</v>
      </c>
      <c r="BY101" s="3">
        <f t="shared" si="113"/>
        <v>0</v>
      </c>
      <c r="BZ101" s="3">
        <f t="shared" si="113"/>
        <v>0</v>
      </c>
      <c r="CA101" s="3">
        <f t="shared" si="113"/>
        <v>0</v>
      </c>
      <c r="CC101" s="3">
        <v>2048</v>
      </c>
      <c r="CD101" s="3">
        <f t="shared" si="114"/>
        <v>80.880225975408393</v>
      </c>
      <c r="CE101" s="3">
        <f t="shared" si="114"/>
        <v>148.50942274454189</v>
      </c>
      <c r="CF101" s="3">
        <f t="shared" si="114"/>
        <v>216.13861951367522</v>
      </c>
    </row>
    <row r="102" spans="1:84" x14ac:dyDescent="0.25">
      <c r="A102" s="3">
        <v>2049</v>
      </c>
      <c r="B102" s="3">
        <f t="shared" si="82"/>
        <v>7717.1071937417364</v>
      </c>
      <c r="C102" s="3">
        <f t="shared" si="82"/>
        <v>14146.49447054733</v>
      </c>
      <c r="D102" s="3">
        <f t="shared" si="82"/>
        <v>20575.881747352912</v>
      </c>
      <c r="F102" s="3">
        <v>2049</v>
      </c>
      <c r="G102" s="3">
        <f t="shared" si="99"/>
        <v>269.8112063337818</v>
      </c>
      <c r="H102" s="3">
        <f t="shared" si="99"/>
        <v>494.60019702562715</v>
      </c>
      <c r="I102" s="3">
        <f t="shared" si="99"/>
        <v>719.38918771747228</v>
      </c>
      <c r="K102" s="3">
        <v>2049</v>
      </c>
      <c r="L102" s="3">
        <f t="shared" si="100"/>
        <v>1245.6238040210419</v>
      </c>
      <c r="M102" s="3">
        <f t="shared" si="100"/>
        <v>2283.3958131689415</v>
      </c>
      <c r="N102" s="3">
        <f t="shared" si="100"/>
        <v>3321.1678223168378</v>
      </c>
      <c r="P102" s="3">
        <v>2049</v>
      </c>
      <c r="Q102" s="3">
        <f t="shared" si="101"/>
        <v>317.01431530274203</v>
      </c>
      <c r="R102" s="3">
        <f t="shared" si="101"/>
        <v>581.12983867211915</v>
      </c>
      <c r="S102" s="3">
        <f t="shared" si="101"/>
        <v>845.24536204149558</v>
      </c>
      <c r="U102" s="3">
        <v>2049</v>
      </c>
      <c r="V102" s="3">
        <f t="shared" si="102"/>
        <v>1311.7239523801945</v>
      </c>
      <c r="W102" s="3">
        <f t="shared" si="102"/>
        <v>2404.5662673027691</v>
      </c>
      <c r="X102" s="3">
        <f t="shared" si="102"/>
        <v>3497.4085822253419</v>
      </c>
      <c r="Z102" s="3">
        <v>2049</v>
      </c>
      <c r="AA102" s="3">
        <f t="shared" si="103"/>
        <v>366.18960337280441</v>
      </c>
      <c r="AB102" s="3">
        <f t="shared" si="103"/>
        <v>671.27474962202314</v>
      </c>
      <c r="AC102" s="3">
        <f t="shared" si="103"/>
        <v>976.35989587124095</v>
      </c>
      <c r="AE102" s="3">
        <v>2049</v>
      </c>
      <c r="AF102" s="3">
        <f t="shared" si="104"/>
        <v>247.48541757798216</v>
      </c>
      <c r="AG102" s="3">
        <f t="shared" si="104"/>
        <v>453.67402621376482</v>
      </c>
      <c r="AH102" s="3">
        <f t="shared" si="104"/>
        <v>659.86263484954702</v>
      </c>
      <c r="AJ102" s="3">
        <v>2049</v>
      </c>
      <c r="AK102" s="3">
        <f t="shared" si="105"/>
        <v>366.31553693198066</v>
      </c>
      <c r="AL102" s="3">
        <f t="shared" si="105"/>
        <v>671.50560275828479</v>
      </c>
      <c r="AM102" s="3">
        <f t="shared" si="105"/>
        <v>976.6956685845887</v>
      </c>
      <c r="AO102" s="3">
        <v>2049</v>
      </c>
      <c r="AP102" s="3">
        <f t="shared" si="106"/>
        <v>227.8343316132532</v>
      </c>
      <c r="AQ102" s="3">
        <f t="shared" si="106"/>
        <v>417.65094503047771</v>
      </c>
      <c r="AR102" s="3">
        <f t="shared" si="106"/>
        <v>607.46755844770178</v>
      </c>
      <c r="AT102" s="3">
        <v>2049</v>
      </c>
      <c r="AU102" s="3">
        <f t="shared" si="107"/>
        <v>287.55789426915453</v>
      </c>
      <c r="AV102" s="3">
        <f t="shared" si="107"/>
        <v>527.13226071807867</v>
      </c>
      <c r="AW102" s="3">
        <f t="shared" si="107"/>
        <v>766.70662716700213</v>
      </c>
      <c r="AY102" s="3">
        <v>2049</v>
      </c>
      <c r="AZ102" s="3">
        <f t="shared" si="108"/>
        <v>42.027692239337966</v>
      </c>
      <c r="BA102" s="3">
        <f t="shared" si="108"/>
        <v>77.042407335719133</v>
      </c>
      <c r="BB102" s="3">
        <f t="shared" si="108"/>
        <v>112.0571224321003</v>
      </c>
      <c r="BD102" s="3">
        <v>2049</v>
      </c>
      <c r="BE102" s="3">
        <f t="shared" si="109"/>
        <v>87.288283881702</v>
      </c>
      <c r="BF102" s="3">
        <f t="shared" si="109"/>
        <v>160.0111536972629</v>
      </c>
      <c r="BG102" s="3">
        <f t="shared" si="109"/>
        <v>232.73402351282368</v>
      </c>
      <c r="BI102" s="3">
        <v>2049</v>
      </c>
      <c r="BJ102" s="3">
        <f t="shared" si="110"/>
        <v>40.995433131705113</v>
      </c>
      <c r="BK102" s="3">
        <f t="shared" si="110"/>
        <v>75.150137681859405</v>
      </c>
      <c r="BL102" s="3">
        <f t="shared" si="110"/>
        <v>109.30484223201364</v>
      </c>
      <c r="BN102" s="3">
        <v>2049</v>
      </c>
      <c r="BO102" s="3">
        <f t="shared" si="111"/>
        <v>2455.1192594835229</v>
      </c>
      <c r="BP102" s="3">
        <f t="shared" si="111"/>
        <v>4500.5635086919119</v>
      </c>
      <c r="BQ102" s="3">
        <f t="shared" si="111"/>
        <v>6546.0077579002973</v>
      </c>
      <c r="BS102" s="3">
        <v>2049</v>
      </c>
      <c r="BT102" s="3">
        <f t="shared" si="112"/>
        <v>368.00502818810855</v>
      </c>
      <c r="BU102" s="3">
        <f t="shared" si="112"/>
        <v>674.60266725574684</v>
      </c>
      <c r="BV102" s="3">
        <f t="shared" si="112"/>
        <v>981.20030632338512</v>
      </c>
      <c r="BX102" s="3">
        <v>2049</v>
      </c>
      <c r="BY102" s="3">
        <f t="shared" si="113"/>
        <v>0</v>
      </c>
      <c r="BZ102" s="3">
        <f t="shared" si="113"/>
        <v>0</v>
      </c>
      <c r="CA102" s="3">
        <f t="shared" si="113"/>
        <v>0</v>
      </c>
      <c r="CC102" s="3">
        <v>2049</v>
      </c>
      <c r="CD102" s="3">
        <f t="shared" si="114"/>
        <v>84.115435014424747</v>
      </c>
      <c r="CE102" s="3">
        <f t="shared" si="114"/>
        <v>154.19489537274217</v>
      </c>
      <c r="CF102" s="3">
        <f t="shared" si="114"/>
        <v>224.27435573105947</v>
      </c>
    </row>
    <row r="103" spans="1:84" x14ac:dyDescent="0.25">
      <c r="A103" s="3">
        <v>2050</v>
      </c>
      <c r="B103" s="3">
        <f t="shared" si="82"/>
        <v>8013.9190088856531</v>
      </c>
      <c r="C103" s="3">
        <f t="shared" si="82"/>
        <v>14678.529829446272</v>
      </c>
      <c r="D103" s="3">
        <f t="shared" si="82"/>
        <v>21343.140650006888</v>
      </c>
      <c r="F103" s="3">
        <v>2050</v>
      </c>
      <c r="G103" s="3">
        <f t="shared" si="99"/>
        <v>280.18856042354264</v>
      </c>
      <c r="H103" s="3">
        <f t="shared" si="99"/>
        <v>513.20161053367895</v>
      </c>
      <c r="I103" s="3">
        <f t="shared" si="99"/>
        <v>746.21466064381502</v>
      </c>
      <c r="K103" s="3">
        <v>2050</v>
      </c>
      <c r="L103" s="3">
        <f t="shared" si="100"/>
        <v>1293.5324118680055</v>
      </c>
      <c r="M103" s="3">
        <f t="shared" si="100"/>
        <v>2369.2720218294653</v>
      </c>
      <c r="N103" s="3">
        <f t="shared" si="100"/>
        <v>3445.011631790926</v>
      </c>
      <c r="P103" s="3">
        <v>2050</v>
      </c>
      <c r="Q103" s="3">
        <f t="shared" si="101"/>
        <v>329.20717358361662</v>
      </c>
      <c r="R103" s="3">
        <f t="shared" si="101"/>
        <v>602.98554454529585</v>
      </c>
      <c r="S103" s="3">
        <f t="shared" si="101"/>
        <v>876.76391550697508</v>
      </c>
      <c r="U103" s="3">
        <v>2050</v>
      </c>
      <c r="V103" s="3">
        <f t="shared" si="102"/>
        <v>1362.1748736255886</v>
      </c>
      <c r="W103" s="3">
        <f t="shared" si="102"/>
        <v>2494.9995742739229</v>
      </c>
      <c r="X103" s="3">
        <f t="shared" si="102"/>
        <v>3627.8242749222572</v>
      </c>
      <c r="Z103" s="3">
        <v>2050</v>
      </c>
      <c r="AA103" s="3">
        <f t="shared" si="103"/>
        <v>380.27381888714308</v>
      </c>
      <c r="AB103" s="3">
        <f t="shared" si="103"/>
        <v>696.52071448480319</v>
      </c>
      <c r="AC103" s="3">
        <f t="shared" si="103"/>
        <v>1012.7676100824633</v>
      </c>
      <c r="AE103" s="3">
        <v>2050</v>
      </c>
      <c r="AF103" s="3">
        <f t="shared" si="104"/>
        <v>257.00408748482755</v>
      </c>
      <c r="AG103" s="3">
        <f t="shared" si="104"/>
        <v>470.73624780246269</v>
      </c>
      <c r="AH103" s="3">
        <f t="shared" si="104"/>
        <v>684.46840812009759</v>
      </c>
      <c r="AJ103" s="3">
        <v>2050</v>
      </c>
      <c r="AK103" s="3">
        <f t="shared" si="105"/>
        <v>380.40459604474927</v>
      </c>
      <c r="AL103" s="3">
        <f t="shared" si="105"/>
        <v>696.76024977419206</v>
      </c>
      <c r="AM103" s="3">
        <f t="shared" si="105"/>
        <v>1013.1159035036344</v>
      </c>
      <c r="AO103" s="3">
        <v>2050</v>
      </c>
      <c r="AP103" s="3">
        <f t="shared" si="106"/>
        <v>236.59719052145533</v>
      </c>
      <c r="AQ103" s="3">
        <f t="shared" si="106"/>
        <v>433.35837494510406</v>
      </c>
      <c r="AR103" s="3">
        <f t="shared" si="106"/>
        <v>630.11955936875256</v>
      </c>
      <c r="AT103" s="3">
        <v>2050</v>
      </c>
      <c r="AU103" s="3">
        <f t="shared" si="107"/>
        <v>298.61781327950666</v>
      </c>
      <c r="AV103" s="3">
        <f t="shared" si="107"/>
        <v>546.95717226081115</v>
      </c>
      <c r="AW103" s="3">
        <f t="shared" si="107"/>
        <v>795.29653124211518</v>
      </c>
      <c r="AY103" s="3">
        <v>2050</v>
      </c>
      <c r="AZ103" s="3">
        <f t="shared" si="108"/>
        <v>43.644141940851</v>
      </c>
      <c r="BA103" s="3">
        <f t="shared" si="108"/>
        <v>79.9398944073493</v>
      </c>
      <c r="BB103" s="3">
        <f t="shared" si="108"/>
        <v>116.23564687384754</v>
      </c>
      <c r="BD103" s="3">
        <v>2050</v>
      </c>
      <c r="BE103" s="3">
        <f t="shared" si="109"/>
        <v>90.645525569459778</v>
      </c>
      <c r="BF103" s="3">
        <f t="shared" si="109"/>
        <v>166.02901146141778</v>
      </c>
      <c r="BG103" s="3">
        <f t="shared" si="109"/>
        <v>241.41249735337578</v>
      </c>
      <c r="BI103" s="3">
        <v>2050</v>
      </c>
      <c r="BJ103" s="3">
        <f t="shared" si="110"/>
        <v>42.572180559847652</v>
      </c>
      <c r="BK103" s="3">
        <f t="shared" si="110"/>
        <v>77.976458404361779</v>
      </c>
      <c r="BL103" s="3">
        <f t="shared" si="110"/>
        <v>113.38073624887591</v>
      </c>
      <c r="BN103" s="3">
        <v>2050</v>
      </c>
      <c r="BO103" s="3">
        <f t="shared" si="111"/>
        <v>2549.546923309812</v>
      </c>
      <c r="BP103" s="3">
        <f t="shared" si="111"/>
        <v>4669.8251534463488</v>
      </c>
      <c r="BQ103" s="3">
        <f t="shared" si="111"/>
        <v>6790.1033835828839</v>
      </c>
      <c r="BS103" s="3">
        <v>2050</v>
      </c>
      <c r="BT103" s="3">
        <f t="shared" si="112"/>
        <v>382.15906773380493</v>
      </c>
      <c r="BU103" s="3">
        <f t="shared" si="112"/>
        <v>699.97379173714035</v>
      </c>
      <c r="BV103" s="3">
        <f t="shared" si="112"/>
        <v>1017.7885157404751</v>
      </c>
      <c r="BX103" s="3">
        <v>2050</v>
      </c>
      <c r="BY103" s="3">
        <f t="shared" si="113"/>
        <v>0</v>
      </c>
      <c r="BZ103" s="3">
        <f t="shared" si="113"/>
        <v>0</v>
      </c>
      <c r="CA103" s="3">
        <f t="shared" si="113"/>
        <v>0</v>
      </c>
      <c r="CC103" s="3">
        <v>2050</v>
      </c>
      <c r="CD103" s="3">
        <f t="shared" si="114"/>
        <v>87.350644053441101</v>
      </c>
      <c r="CE103" s="3">
        <f t="shared" si="114"/>
        <v>159.99400953991773</v>
      </c>
      <c r="CF103" s="3">
        <f t="shared" si="114"/>
        <v>232.6373750263943</v>
      </c>
    </row>
    <row r="105" spans="1:84" ht="25.5" customHeight="1" x14ac:dyDescent="0.25">
      <c r="G105" s="5" t="s">
        <v>59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</row>
    <row r="106" spans="1:84" ht="27" customHeight="1" x14ac:dyDescent="0.25">
      <c r="B106" s="6" t="s">
        <v>63</v>
      </c>
      <c r="C106" s="6"/>
      <c r="D106" s="6"/>
      <c r="G106" s="5" t="s">
        <v>38</v>
      </c>
      <c r="H106" s="5"/>
      <c r="I106" s="5"/>
      <c r="L106" s="5" t="s">
        <v>39</v>
      </c>
      <c r="M106" s="5"/>
      <c r="N106" s="5"/>
      <c r="Q106" s="6" t="s">
        <v>40</v>
      </c>
      <c r="R106" s="6"/>
      <c r="S106" s="6"/>
      <c r="V106" s="5" t="s">
        <v>45</v>
      </c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P106" s="5" t="s">
        <v>51</v>
      </c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O106" s="5" t="s">
        <v>56</v>
      </c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</row>
    <row r="107" spans="1:84" ht="44.25" customHeight="1" x14ac:dyDescent="0.25">
      <c r="B107" s="6"/>
      <c r="C107" s="6"/>
      <c r="D107" s="6"/>
      <c r="G107" s="5"/>
      <c r="H107" s="5"/>
      <c r="I107" s="5"/>
      <c r="L107" s="5"/>
      <c r="M107" s="5"/>
      <c r="N107" s="5"/>
      <c r="Q107" s="6"/>
      <c r="R107" s="6"/>
      <c r="S107" s="6"/>
      <c r="V107" s="6" t="s">
        <v>41</v>
      </c>
      <c r="W107" s="6"/>
      <c r="X107" s="6"/>
      <c r="AA107" s="6" t="s">
        <v>42</v>
      </c>
      <c r="AB107" s="6"/>
      <c r="AC107" s="6"/>
      <c r="AF107" s="6" t="s">
        <v>43</v>
      </c>
      <c r="AG107" s="6"/>
      <c r="AH107" s="6"/>
      <c r="AK107" s="6" t="s">
        <v>44</v>
      </c>
      <c r="AL107" s="6"/>
      <c r="AM107" s="6"/>
      <c r="AP107" s="6" t="s">
        <v>46</v>
      </c>
      <c r="AQ107" s="6"/>
      <c r="AR107" s="6"/>
      <c r="AU107" s="6" t="s">
        <v>47</v>
      </c>
      <c r="AV107" s="6"/>
      <c r="AW107" s="6"/>
      <c r="AZ107" s="6" t="s">
        <v>48</v>
      </c>
      <c r="BA107" s="6"/>
      <c r="BB107" s="6"/>
      <c r="BE107" s="6" t="s">
        <v>49</v>
      </c>
      <c r="BF107" s="6"/>
      <c r="BG107" s="6"/>
      <c r="BJ107" s="6" t="s">
        <v>50</v>
      </c>
      <c r="BK107" s="6"/>
      <c r="BL107" s="6"/>
      <c r="BO107" s="6" t="s">
        <v>52</v>
      </c>
      <c r="BP107" s="6"/>
      <c r="BQ107" s="6"/>
      <c r="BT107" s="6" t="s">
        <v>53</v>
      </c>
      <c r="BU107" s="6"/>
      <c r="BV107" s="6"/>
      <c r="BY107" s="6" t="s">
        <v>54</v>
      </c>
      <c r="BZ107" s="6"/>
      <c r="CA107" s="6"/>
      <c r="CD107" s="6" t="s">
        <v>55</v>
      </c>
      <c r="CE107" s="6"/>
      <c r="CF107" s="6"/>
    </row>
    <row r="108" spans="1:84" x14ac:dyDescent="0.25">
      <c r="A108" s="3" t="s">
        <v>27</v>
      </c>
      <c r="B108" s="3" t="s">
        <v>28</v>
      </c>
      <c r="C108" s="3" t="s">
        <v>29</v>
      </c>
      <c r="D108" s="3" t="s">
        <v>30</v>
      </c>
      <c r="F108" s="3" t="s">
        <v>27</v>
      </c>
      <c r="G108" s="3" t="s">
        <v>28</v>
      </c>
      <c r="H108" s="3" t="s">
        <v>29</v>
      </c>
      <c r="I108" s="3" t="s">
        <v>30</v>
      </c>
      <c r="K108" s="3" t="s">
        <v>27</v>
      </c>
      <c r="L108" s="3" t="s">
        <v>28</v>
      </c>
      <c r="M108" s="3" t="s">
        <v>29</v>
      </c>
      <c r="N108" s="3" t="s">
        <v>30</v>
      </c>
      <c r="P108" s="3" t="s">
        <v>27</v>
      </c>
      <c r="Q108" s="3" t="s">
        <v>28</v>
      </c>
      <c r="R108" s="3" t="s">
        <v>29</v>
      </c>
      <c r="S108" s="3" t="s">
        <v>30</v>
      </c>
      <c r="U108" s="3" t="s">
        <v>27</v>
      </c>
      <c r="V108" s="3" t="s">
        <v>28</v>
      </c>
      <c r="W108" s="3" t="s">
        <v>29</v>
      </c>
      <c r="X108" s="3" t="s">
        <v>30</v>
      </c>
      <c r="Z108" s="3" t="s">
        <v>27</v>
      </c>
      <c r="AA108" s="3" t="s">
        <v>28</v>
      </c>
      <c r="AB108" s="3" t="s">
        <v>29</v>
      </c>
      <c r="AC108" s="3" t="s">
        <v>30</v>
      </c>
      <c r="AE108" s="3" t="s">
        <v>27</v>
      </c>
      <c r="AF108" s="3" t="s">
        <v>28</v>
      </c>
      <c r="AG108" s="3" t="s">
        <v>29</v>
      </c>
      <c r="AH108" s="3" t="s">
        <v>30</v>
      </c>
      <c r="AJ108" s="3" t="s">
        <v>27</v>
      </c>
      <c r="AK108" s="3" t="s">
        <v>28</v>
      </c>
      <c r="AL108" s="3" t="s">
        <v>29</v>
      </c>
      <c r="AM108" s="3" t="s">
        <v>30</v>
      </c>
      <c r="AO108" s="3" t="s">
        <v>27</v>
      </c>
      <c r="AP108" s="3" t="s">
        <v>28</v>
      </c>
      <c r="AQ108" s="3" t="s">
        <v>29</v>
      </c>
      <c r="AR108" s="3" t="s">
        <v>30</v>
      </c>
      <c r="AT108" s="3" t="s">
        <v>27</v>
      </c>
      <c r="AU108" s="3" t="s">
        <v>28</v>
      </c>
      <c r="AV108" s="3" t="s">
        <v>29</v>
      </c>
      <c r="AW108" s="3" t="s">
        <v>30</v>
      </c>
      <c r="AY108" s="3" t="s">
        <v>27</v>
      </c>
      <c r="AZ108" s="3" t="s">
        <v>28</v>
      </c>
      <c r="BA108" s="3" t="s">
        <v>29</v>
      </c>
      <c r="BB108" s="3" t="s">
        <v>30</v>
      </c>
      <c r="BD108" s="3" t="s">
        <v>27</v>
      </c>
      <c r="BE108" s="3" t="s">
        <v>28</v>
      </c>
      <c r="BF108" s="3" t="s">
        <v>29</v>
      </c>
      <c r="BG108" s="3" t="s">
        <v>30</v>
      </c>
      <c r="BI108" s="3" t="s">
        <v>27</v>
      </c>
      <c r="BJ108" s="3" t="s">
        <v>28</v>
      </c>
      <c r="BK108" s="3" t="s">
        <v>29</v>
      </c>
      <c r="BL108" s="3" t="s">
        <v>30</v>
      </c>
      <c r="BN108" s="3" t="s">
        <v>27</v>
      </c>
      <c r="BO108" s="3" t="s">
        <v>28</v>
      </c>
      <c r="BP108" s="3" t="s">
        <v>29</v>
      </c>
      <c r="BQ108" s="3" t="s">
        <v>30</v>
      </c>
      <c r="BS108" s="3" t="s">
        <v>27</v>
      </c>
      <c r="BT108" s="3" t="s">
        <v>28</v>
      </c>
      <c r="BU108" s="3" t="s">
        <v>29</v>
      </c>
      <c r="BV108" s="3" t="s">
        <v>30</v>
      </c>
      <c r="BX108" s="3" t="s">
        <v>27</v>
      </c>
      <c r="BY108" s="3" t="s">
        <v>28</v>
      </c>
      <c r="BZ108" s="3" t="s">
        <v>29</v>
      </c>
      <c r="CA108" s="3" t="s">
        <v>30</v>
      </c>
      <c r="CC108" s="3" t="s">
        <v>27</v>
      </c>
      <c r="CD108" s="3" t="s">
        <v>28</v>
      </c>
      <c r="CE108" s="3" t="s">
        <v>29</v>
      </c>
      <c r="CF108" s="3" t="s">
        <v>30</v>
      </c>
    </row>
    <row r="109" spans="1:84" x14ac:dyDescent="0.25">
      <c r="A109" s="3">
        <v>2024</v>
      </c>
      <c r="B109" s="3">
        <f>G109+L109+Q109+V109+AA109+AF109+AK109+AP109+AU109+AZ109+BE109+BJ109+BO109+BT109+BY109+CD109</f>
        <v>5.3722938541048308E-2</v>
      </c>
      <c r="C109" s="3">
        <f t="shared" ref="C109:D135" si="115">H109+M109+R109+W109+AB109+AG109+AL109+AQ109+AV109+BA109+BF109+BK109+BP109+BU109+BZ109+CE109</f>
        <v>0.10591192526486654</v>
      </c>
      <c r="D109" s="3">
        <f t="shared" si="115"/>
        <v>0.15810091198868523</v>
      </c>
      <c r="F109" s="3">
        <v>2024</v>
      </c>
      <c r="G109" s="3">
        <f>G77*0.181/1000</f>
        <v>1.878301090246733E-3</v>
      </c>
      <c r="H109" s="3">
        <f t="shared" ref="H109:I109" si="116">H77*0.181/1000</f>
        <v>3.7029710231343054E-3</v>
      </c>
      <c r="I109" s="3">
        <f t="shared" si="116"/>
        <v>5.5276409560219182E-3</v>
      </c>
      <c r="K109" s="3">
        <v>2024</v>
      </c>
      <c r="L109" s="3">
        <f>L77*0.181/1000</f>
        <v>8.6714580203004106E-3</v>
      </c>
      <c r="M109" s="3">
        <f t="shared" ref="M109:N109" si="117">M77*0.181/1000</f>
        <v>1.7095319778193941E-2</v>
      </c>
      <c r="N109" s="3">
        <f t="shared" si="117"/>
        <v>2.5519181536087465E-2</v>
      </c>
      <c r="P109" s="3">
        <v>2024</v>
      </c>
      <c r="Q109" s="3">
        <f>Q77*0.181/1000</f>
        <v>2.2069073488383008E-3</v>
      </c>
      <c r="R109" s="3">
        <f t="shared" ref="R109:S109" si="118">R77*0.181/1000</f>
        <v>4.3508008412097062E-3</v>
      </c>
      <c r="S109" s="3">
        <f t="shared" si="118"/>
        <v>6.4946943335810288E-3</v>
      </c>
      <c r="U109" s="3">
        <v>2024</v>
      </c>
      <c r="V109" s="3">
        <f>V77*0.181/1000</f>
        <v>9.1316167454159949E-3</v>
      </c>
      <c r="W109" s="3">
        <f t="shared" ref="W109:X109" si="119">W77*0.181/1000</f>
        <v>1.8002498309896749E-2</v>
      </c>
      <c r="X109" s="3">
        <f t="shared" si="119"/>
        <v>2.6873379874377178E-2</v>
      </c>
      <c r="Z109" s="3">
        <v>2024</v>
      </c>
      <c r="AA109" s="3">
        <f>AA77*0.181/1000</f>
        <v>2.5492430080952984E-3</v>
      </c>
      <c r="AB109" s="3">
        <f t="shared" ref="AB109:AC109" si="120">AB77*0.181/1000</f>
        <v>5.025697444846107E-3</v>
      </c>
      <c r="AC109" s="3">
        <f t="shared" si="120"/>
        <v>7.5021518815969971E-3</v>
      </c>
      <c r="AE109" s="3">
        <v>2024</v>
      </c>
      <c r="AF109" s="3">
        <f>AF77*0.181/1000</f>
        <v>1.7228792531390565E-3</v>
      </c>
      <c r="AG109" s="3">
        <f t="shared" ref="AG109:AH109" si="121">AG77*0.181/1000</f>
        <v>3.3965651108125408E-3</v>
      </c>
      <c r="AH109" s="3">
        <f t="shared" si="121"/>
        <v>5.070250968486025E-3</v>
      </c>
      <c r="AJ109" s="3">
        <v>2024</v>
      </c>
      <c r="AK109" s="3">
        <f>AK77*0.181/1000</f>
        <v>2.5501196994111184E-3</v>
      </c>
      <c r="AL109" s="3">
        <f t="shared" ref="AL109:AM109" si="122">AL77*0.181/1000</f>
        <v>5.0274257952983492E-3</v>
      </c>
      <c r="AM109" s="3">
        <f t="shared" si="122"/>
        <v>7.5047318911855791E-3</v>
      </c>
      <c r="AO109" s="3">
        <v>2024</v>
      </c>
      <c r="AP109" s="3">
        <f>AP77*0.181/1000</f>
        <v>1.5860774623845451E-3</v>
      </c>
      <c r="AQ109" s="3">
        <f t="shared" ref="AQ109:AR109" si="123">AQ77*0.181/1000</f>
        <v>3.1268676327526643E-3</v>
      </c>
      <c r="AR109" s="3">
        <f t="shared" si="123"/>
        <v>4.6676578031207847E-3</v>
      </c>
      <c r="AT109" s="3">
        <v>2024</v>
      </c>
      <c r="AU109" s="3">
        <f>AU77*0.181/1000</f>
        <v>2.0018453408737358E-3</v>
      </c>
      <c r="AV109" s="3">
        <f t="shared" ref="AV109:AW109" si="124">AV77*0.181/1000</f>
        <v>3.9465319636683713E-3</v>
      </c>
      <c r="AW109" s="3">
        <f t="shared" si="124"/>
        <v>5.8912185864630892E-3</v>
      </c>
      <c r="AY109" s="3">
        <v>2024</v>
      </c>
      <c r="AZ109" s="3">
        <f>AZ77*0.181/1000</f>
        <v>2.9257739597384879E-4</v>
      </c>
      <c r="BA109" s="3">
        <f t="shared" ref="BA109:BB109" si="125">BA77*0.181/1000</f>
        <v>5.7680082545922911E-4</v>
      </c>
      <c r="BB109" s="3">
        <f t="shared" si="125"/>
        <v>8.6102425494460932E-4</v>
      </c>
      <c r="BD109" s="3">
        <v>2024</v>
      </c>
      <c r="BE109" s="3">
        <f>BE77*0.181/1000</f>
        <v>6.076607454841578E-4</v>
      </c>
      <c r="BF109" s="3">
        <f t="shared" ref="BF109:BG109" si="126">BF77*0.181/1000</f>
        <v>1.1979709451845455E-3</v>
      </c>
      <c r="BG109" s="3">
        <f t="shared" si="126"/>
        <v>1.7882811448849537E-3</v>
      </c>
      <c r="BI109" s="3">
        <v>2024</v>
      </c>
      <c r="BJ109" s="3">
        <f>BJ77*0.181/1000</f>
        <v>2.8539128449378933E-4</v>
      </c>
      <c r="BK109" s="3">
        <f t="shared" ref="BK109:BL109" si="127">BK77*0.181/1000</f>
        <v>5.6263378764093001E-4</v>
      </c>
      <c r="BL109" s="3">
        <f t="shared" si="127"/>
        <v>8.3987629078807074E-4</v>
      </c>
      <c r="BN109" s="3">
        <v>2024</v>
      </c>
      <c r="BO109" s="3">
        <f>BO77*0.181/1000</f>
        <v>1.709140715255832E-2</v>
      </c>
      <c r="BP109" s="3">
        <f t="shared" ref="BP109:BQ109" si="128">BP77*0.181/1000</f>
        <v>3.3694803117108735E-2</v>
      </c>
      <c r="BQ109" s="3">
        <f t="shared" si="128"/>
        <v>5.0298199081659813E-2</v>
      </c>
      <c r="BS109" s="3">
        <v>2024</v>
      </c>
      <c r="BT109" s="3">
        <f>BT77*0.181/1000</f>
        <v>2.5618811577710443E-3</v>
      </c>
      <c r="BU109" s="3">
        <f t="shared" ref="BU109:BV109" si="129">BU77*0.181/1000</f>
        <v>5.0506128869328487E-3</v>
      </c>
      <c r="BV109" s="3">
        <f t="shared" si="129"/>
        <v>7.5393446160946535E-3</v>
      </c>
      <c r="BX109" s="3">
        <v>2024</v>
      </c>
      <c r="BY109" s="3">
        <f>BY77*0.181/1000</f>
        <v>0</v>
      </c>
      <c r="BZ109" s="3">
        <f t="shared" ref="BZ109:CA109" si="130">BZ77*0.181/1000</f>
        <v>0</v>
      </c>
      <c r="CA109" s="3">
        <f t="shared" si="130"/>
        <v>0</v>
      </c>
      <c r="CC109" s="3">
        <v>2024</v>
      </c>
      <c r="CD109" s="3">
        <f>CD77*0.181/1000</f>
        <v>5.8557283606196014E-4</v>
      </c>
      <c r="CE109" s="3">
        <f t="shared" ref="CE109:CF109" si="131">CE77*0.181/1000</f>
        <v>1.1544258027275035E-3</v>
      </c>
      <c r="CF109" s="3">
        <f t="shared" si="131"/>
        <v>1.7232787693930471E-3</v>
      </c>
    </row>
    <row r="110" spans="1:84" x14ac:dyDescent="0.25">
      <c r="A110" s="3">
        <v>2025</v>
      </c>
      <c r="B110" s="3">
        <f t="shared" ref="B110:B135" si="132">G110+L110+Q110+V110+AA110+AF110+AK110+AP110+AU110+AZ110+BE110+BJ110+BO110+BT110+BY110+CD110</f>
        <v>0.10744587708209648</v>
      </c>
      <c r="C110" s="3">
        <f t="shared" si="115"/>
        <v>0.22184755089663696</v>
      </c>
      <c r="D110" s="3">
        <f t="shared" si="115"/>
        <v>0.33624922471117769</v>
      </c>
      <c r="F110" s="3">
        <v>2025</v>
      </c>
      <c r="G110" s="3">
        <f t="shared" ref="G110:I125" si="133">G78*0.181/1000</f>
        <v>3.7566021804934253E-3</v>
      </c>
      <c r="H110" s="3">
        <f t="shared" si="133"/>
        <v>7.7563980681982E-3</v>
      </c>
      <c r="I110" s="3">
        <f t="shared" si="133"/>
        <v>1.1756193955902933E-2</v>
      </c>
      <c r="K110" s="3">
        <v>2025</v>
      </c>
      <c r="L110" s="3">
        <f t="shared" ref="L110:N125" si="134">L78*0.181/1000</f>
        <v>1.7342916040600658E-2</v>
      </c>
      <c r="M110" s="3">
        <f t="shared" si="134"/>
        <v>3.5808572217931683E-2</v>
      </c>
      <c r="N110" s="3">
        <f t="shared" si="134"/>
        <v>5.4274228395262546E-2</v>
      </c>
      <c r="P110" s="3">
        <v>2025</v>
      </c>
      <c r="Q110" s="3">
        <f t="shared" ref="Q110:S125" si="135">Q78*0.181/1000</f>
        <v>4.4138146976766017E-3</v>
      </c>
      <c r="R110" s="3">
        <f t="shared" si="135"/>
        <v>9.1133695157327253E-3</v>
      </c>
      <c r="S110" s="3">
        <f t="shared" si="135"/>
        <v>1.3812924333788766E-2</v>
      </c>
      <c r="U110" s="3">
        <v>2025</v>
      </c>
      <c r="V110" s="3">
        <f t="shared" ref="V110:X125" si="136">V78*0.181/1000</f>
        <v>1.826323349083199E-2</v>
      </c>
      <c r="W110" s="3">
        <f t="shared" si="136"/>
        <v>3.7708786334339855E-2</v>
      </c>
      <c r="X110" s="3">
        <f t="shared" si="136"/>
        <v>5.7154339177847395E-2</v>
      </c>
      <c r="Z110" s="3">
        <v>2025</v>
      </c>
      <c r="AA110" s="3">
        <f t="shared" ref="AA110:AC125" si="137">AA78*0.181/1000</f>
        <v>5.0984860161905968E-3</v>
      </c>
      <c r="AB110" s="3">
        <f t="shared" si="137"/>
        <v>1.05270361850032E-2</v>
      </c>
      <c r="AC110" s="3">
        <f t="shared" si="137"/>
        <v>1.5955586353815804E-2</v>
      </c>
      <c r="AE110" s="3">
        <v>2025</v>
      </c>
      <c r="AF110" s="3">
        <f t="shared" ref="AF110:AH125" si="138">AF78*0.181/1000</f>
        <v>3.4457585062780721E-3</v>
      </c>
      <c r="AG110" s="3">
        <f t="shared" si="138"/>
        <v>7.1145874216742566E-3</v>
      </c>
      <c r="AH110" s="3">
        <f t="shared" si="138"/>
        <v>1.0783416337070442E-2</v>
      </c>
      <c r="AJ110" s="3">
        <v>2025</v>
      </c>
      <c r="AK110" s="3">
        <f t="shared" ref="AK110:AM125" si="139">AK78*0.181/1000</f>
        <v>5.1002393988222369E-3</v>
      </c>
      <c r="AL110" s="3">
        <f t="shared" si="139"/>
        <v>1.0530656460188852E-2</v>
      </c>
      <c r="AM110" s="3">
        <f t="shared" si="139"/>
        <v>1.5961073521555548E-2</v>
      </c>
      <c r="AO110" s="3">
        <v>2025</v>
      </c>
      <c r="AP110" s="3">
        <f t="shared" ref="AP110:AR125" si="140">AP78*0.181/1000</f>
        <v>3.1721549247691722E-3</v>
      </c>
      <c r="AQ110" s="3">
        <f t="shared" si="140"/>
        <v>6.5496677977419085E-3</v>
      </c>
      <c r="AR110" s="3">
        <f t="shared" si="140"/>
        <v>9.9271806707146443E-3</v>
      </c>
      <c r="AT110" s="3">
        <v>2025</v>
      </c>
      <c r="AU110" s="3">
        <f t="shared" ref="AU110:AW125" si="141">AU78*0.181/1000</f>
        <v>4.0036906817474717E-3</v>
      </c>
      <c r="AV110" s="3">
        <f t="shared" si="141"/>
        <v>8.266571006858672E-3</v>
      </c>
      <c r="AW110" s="3">
        <f t="shared" si="141"/>
        <v>1.2529451331969957E-2</v>
      </c>
      <c r="AY110" s="3">
        <v>2025</v>
      </c>
      <c r="AZ110" s="3">
        <f t="shared" ref="AZ110:BB125" si="142">AZ78*0.181/1000</f>
        <v>5.8515479194770788E-4</v>
      </c>
      <c r="BA110" s="3">
        <f t="shared" si="142"/>
        <v>1.2081911471562654E-3</v>
      </c>
      <c r="BB110" s="3">
        <f t="shared" si="142"/>
        <v>1.8312275023648333E-3</v>
      </c>
      <c r="BD110" s="3">
        <v>2025</v>
      </c>
      <c r="BE110" s="3">
        <f t="shared" ref="BE110:BG125" si="143">BE78*0.181/1000</f>
        <v>1.2153214909683156E-3</v>
      </c>
      <c r="BF110" s="3">
        <f t="shared" si="143"/>
        <v>2.509320074863027E-3</v>
      </c>
      <c r="BG110" s="3">
        <f t="shared" si="143"/>
        <v>3.803318658757738E-3</v>
      </c>
      <c r="BI110" s="3">
        <v>2025</v>
      </c>
      <c r="BJ110" s="3">
        <f t="shared" ref="BJ110:BL125" si="144">BJ78*0.181/1000</f>
        <v>5.7078256898758896E-4</v>
      </c>
      <c r="BK110" s="3">
        <f t="shared" si="144"/>
        <v>1.1785162768752427E-3</v>
      </c>
      <c r="BL110" s="3">
        <f t="shared" si="144"/>
        <v>1.7862499847628964E-3</v>
      </c>
      <c r="BN110" s="3">
        <v>2025</v>
      </c>
      <c r="BO110" s="3">
        <f t="shared" ref="BO110:BQ125" si="145">BO78*0.181/1000</f>
        <v>3.4182814305116639E-2</v>
      </c>
      <c r="BP110" s="3">
        <f t="shared" si="145"/>
        <v>7.0578544680224453E-2</v>
      </c>
      <c r="BQ110" s="3">
        <f t="shared" si="145"/>
        <v>0.10697427505533291</v>
      </c>
      <c r="BS110" s="3">
        <v>2025</v>
      </c>
      <c r="BT110" s="3">
        <f t="shared" ref="BT110:BV125" si="146">BT78*0.181/1000</f>
        <v>5.1237623155420886E-3</v>
      </c>
      <c r="BU110" s="3">
        <f t="shared" si="146"/>
        <v>1.057922511266751E-2</v>
      </c>
      <c r="BV110" s="3">
        <f t="shared" si="146"/>
        <v>1.6034687909792927E-2</v>
      </c>
      <c r="BX110" s="3">
        <v>2025</v>
      </c>
      <c r="BY110" s="3">
        <f t="shared" ref="BY110:CA125" si="147">BY78*0.181/1000</f>
        <v>0</v>
      </c>
      <c r="BZ110" s="3">
        <f t="shared" si="147"/>
        <v>0</v>
      </c>
      <c r="CA110" s="3">
        <f t="shared" si="147"/>
        <v>0</v>
      </c>
      <c r="CC110" s="3">
        <v>2025</v>
      </c>
      <c r="CD110" s="3">
        <f t="shared" ref="CD110:CF125" si="148">CD78*0.181/1000</f>
        <v>1.1711456721239203E-3</v>
      </c>
      <c r="CE110" s="3">
        <f t="shared" si="148"/>
        <v>2.418108597181147E-3</v>
      </c>
      <c r="CF110" s="3">
        <f t="shared" si="148"/>
        <v>3.665071522238373E-3</v>
      </c>
    </row>
    <row r="111" spans="1:84" x14ac:dyDescent="0.25">
      <c r="A111" s="3">
        <v>2026</v>
      </c>
      <c r="B111" s="3">
        <f t="shared" si="132"/>
        <v>0.16116881562314481</v>
      </c>
      <c r="C111" s="3">
        <f t="shared" si="115"/>
        <v>0.34907789510490411</v>
      </c>
      <c r="D111" s="3">
        <f t="shared" si="115"/>
        <v>0.53698697458666411</v>
      </c>
      <c r="F111" s="3">
        <v>2026</v>
      </c>
      <c r="G111" s="3">
        <f t="shared" si="133"/>
        <v>5.6349032707401171E-3</v>
      </c>
      <c r="H111" s="3">
        <f t="shared" si="133"/>
        <v>1.2204719413395213E-2</v>
      </c>
      <c r="I111" s="3">
        <f t="shared" si="133"/>
        <v>1.877453555605027E-2</v>
      </c>
      <c r="K111" s="3">
        <v>2026</v>
      </c>
      <c r="L111" s="3">
        <f t="shared" si="134"/>
        <v>2.6014374060901072E-2</v>
      </c>
      <c r="M111" s="3">
        <f t="shared" si="134"/>
        <v>5.6344913279531776E-2</v>
      </c>
      <c r="N111" s="3">
        <f t="shared" si="134"/>
        <v>8.6675452498162636E-2</v>
      </c>
      <c r="P111" s="3">
        <v>2026</v>
      </c>
      <c r="Q111" s="3">
        <f t="shared" si="135"/>
        <v>6.6207220465149836E-3</v>
      </c>
      <c r="R111" s="3">
        <f t="shared" si="135"/>
        <v>1.4339918718991823E-2</v>
      </c>
      <c r="S111" s="3">
        <f t="shared" si="135"/>
        <v>2.2059115391468667E-2</v>
      </c>
      <c r="U111" s="3">
        <v>2026</v>
      </c>
      <c r="V111" s="3">
        <f t="shared" si="136"/>
        <v>2.7394850236247981E-2</v>
      </c>
      <c r="W111" s="3">
        <f t="shared" si="136"/>
        <v>5.9334906819345092E-2</v>
      </c>
      <c r="X111" s="3">
        <f t="shared" si="136"/>
        <v>9.1274963402442524E-2</v>
      </c>
      <c r="Z111" s="3">
        <v>2026</v>
      </c>
      <c r="AA111" s="3">
        <f t="shared" si="137"/>
        <v>7.647729024285896E-3</v>
      </c>
      <c r="AB111" s="3">
        <f t="shared" si="137"/>
        <v>1.6564328153733834E-2</v>
      </c>
      <c r="AC111" s="3">
        <f t="shared" si="137"/>
        <v>2.548092728318186E-2</v>
      </c>
      <c r="AE111" s="3">
        <v>2026</v>
      </c>
      <c r="AF111" s="3">
        <f t="shared" si="138"/>
        <v>5.1686377594170867E-3</v>
      </c>
      <c r="AG111" s="3">
        <f t="shared" si="138"/>
        <v>1.119482812255615E-2</v>
      </c>
      <c r="AH111" s="3">
        <f t="shared" si="138"/>
        <v>1.7221018485695169E-2</v>
      </c>
      <c r="AJ111" s="3">
        <v>2026</v>
      </c>
      <c r="AK111" s="3">
        <f t="shared" si="139"/>
        <v>7.650359098233272E-3</v>
      </c>
      <c r="AL111" s="3">
        <f t="shared" si="139"/>
        <v>1.657002466936551E-2</v>
      </c>
      <c r="AM111" s="3">
        <f t="shared" si="139"/>
        <v>2.5489690240497749E-2</v>
      </c>
      <c r="AO111" s="3">
        <v>2026</v>
      </c>
      <c r="AP111" s="3">
        <f t="shared" si="140"/>
        <v>4.7582323871537173E-3</v>
      </c>
      <c r="AQ111" s="3">
        <f t="shared" si="140"/>
        <v>1.0305925123948569E-2</v>
      </c>
      <c r="AR111" s="3">
        <f t="shared" si="140"/>
        <v>1.5853617860743421E-2</v>
      </c>
      <c r="AT111" s="3">
        <v>2026</v>
      </c>
      <c r="AU111" s="3">
        <f t="shared" si="141"/>
        <v>6.0055360226212075E-3</v>
      </c>
      <c r="AV111" s="3">
        <f t="shared" si="141"/>
        <v>1.3007478311779711E-2</v>
      </c>
      <c r="AW111" s="3">
        <f t="shared" si="141"/>
        <v>2.0009420600938296E-2</v>
      </c>
      <c r="AY111" s="3">
        <v>2026</v>
      </c>
      <c r="AZ111" s="3">
        <f t="shared" si="142"/>
        <v>8.7773218792155667E-4</v>
      </c>
      <c r="BA111" s="3">
        <f t="shared" si="142"/>
        <v>1.9010929840293468E-3</v>
      </c>
      <c r="BB111" s="3">
        <f t="shared" si="142"/>
        <v>2.9244537801371368E-3</v>
      </c>
      <c r="BD111" s="3">
        <v>2026</v>
      </c>
      <c r="BE111" s="3">
        <f t="shared" si="143"/>
        <v>1.8229822364524734E-3</v>
      </c>
      <c r="BF111" s="3">
        <f t="shared" si="143"/>
        <v>3.9484238899071137E-3</v>
      </c>
      <c r="BG111" s="3">
        <f t="shared" si="143"/>
        <v>6.0738655433617327E-3</v>
      </c>
      <c r="BI111" s="3">
        <v>2026</v>
      </c>
      <c r="BJ111" s="3">
        <f t="shared" si="144"/>
        <v>8.5617385348137824E-4</v>
      </c>
      <c r="BK111" s="3">
        <f t="shared" si="144"/>
        <v>1.8543994721409061E-3</v>
      </c>
      <c r="BL111" s="3">
        <f t="shared" si="144"/>
        <v>2.8526250908004341E-3</v>
      </c>
      <c r="BN111" s="3">
        <v>2026</v>
      </c>
      <c r="BO111" s="3">
        <f t="shared" si="145"/>
        <v>5.1274221457674962E-2</v>
      </c>
      <c r="BP111" s="3">
        <f t="shared" si="145"/>
        <v>0.1110555862210952</v>
      </c>
      <c r="BQ111" s="3">
        <f t="shared" si="145"/>
        <v>0.17083695098451546</v>
      </c>
      <c r="BS111" s="3">
        <v>2026</v>
      </c>
      <c r="BT111" s="3">
        <f t="shared" si="146"/>
        <v>7.6856434733132148E-3</v>
      </c>
      <c r="BU111" s="3">
        <f t="shared" si="146"/>
        <v>1.6646447613440404E-2</v>
      </c>
      <c r="BV111" s="3">
        <f t="shared" si="146"/>
        <v>2.5607251753567591E-2</v>
      </c>
      <c r="BX111" s="3">
        <v>2026</v>
      </c>
      <c r="BY111" s="3">
        <f t="shared" si="147"/>
        <v>0</v>
      </c>
      <c r="BZ111" s="3">
        <f t="shared" si="147"/>
        <v>0</v>
      </c>
      <c r="CA111" s="3">
        <f t="shared" si="147"/>
        <v>0</v>
      </c>
      <c r="CC111" s="3">
        <v>2026</v>
      </c>
      <c r="CD111" s="3">
        <f t="shared" si="148"/>
        <v>1.7567185081858801E-3</v>
      </c>
      <c r="CE111" s="3">
        <f t="shared" si="148"/>
        <v>3.8049023116435133E-3</v>
      </c>
      <c r="CF111" s="3">
        <f t="shared" si="148"/>
        <v>5.8530861151011668E-3</v>
      </c>
    </row>
    <row r="112" spans="1:84" x14ac:dyDescent="0.25">
      <c r="A112" s="3">
        <v>2027</v>
      </c>
      <c r="B112" s="3">
        <f t="shared" si="132"/>
        <v>0.21489175416419298</v>
      </c>
      <c r="C112" s="3">
        <f t="shared" si="115"/>
        <v>0.48903514285704491</v>
      </c>
      <c r="D112" s="3">
        <f t="shared" si="115"/>
        <v>0.76317853154989568</v>
      </c>
      <c r="F112" s="3">
        <v>2027</v>
      </c>
      <c r="G112" s="3">
        <f t="shared" si="133"/>
        <v>7.5132043609868505E-3</v>
      </c>
      <c r="H112" s="3">
        <f t="shared" si="133"/>
        <v>1.7098008168252021E-2</v>
      </c>
      <c r="I112" s="3">
        <f t="shared" si="133"/>
        <v>2.6682811975517133E-2</v>
      </c>
      <c r="K112" s="3">
        <v>2027</v>
      </c>
      <c r="L112" s="3">
        <f t="shared" si="134"/>
        <v>3.4685832081201316E-2</v>
      </c>
      <c r="M112" s="3">
        <f t="shared" si="134"/>
        <v>7.893551296521642E-2</v>
      </c>
      <c r="N112" s="3">
        <f t="shared" si="134"/>
        <v>0.12318519384923134</v>
      </c>
      <c r="P112" s="3">
        <v>2027</v>
      </c>
      <c r="Q112" s="3">
        <f t="shared" si="135"/>
        <v>8.8276293953532849E-3</v>
      </c>
      <c r="R112" s="3">
        <f t="shared" si="135"/>
        <v>2.0089281783921383E-2</v>
      </c>
      <c r="S112" s="3">
        <f t="shared" si="135"/>
        <v>3.1350934172489478E-2</v>
      </c>
      <c r="U112" s="3">
        <v>2027</v>
      </c>
      <c r="V112" s="3">
        <f t="shared" si="136"/>
        <v>3.652646698166398E-2</v>
      </c>
      <c r="W112" s="3">
        <f t="shared" si="136"/>
        <v>8.3124297011381354E-2</v>
      </c>
      <c r="X112" s="3">
        <f t="shared" si="136"/>
        <v>0.12972212704109873</v>
      </c>
      <c r="Z112" s="3">
        <v>2027</v>
      </c>
      <c r="AA112" s="3">
        <f t="shared" si="137"/>
        <v>1.0196972032381194E-2</v>
      </c>
      <c r="AB112" s="3">
        <f t="shared" si="137"/>
        <v>2.3205532915677275E-2</v>
      </c>
      <c r="AC112" s="3">
        <f t="shared" si="137"/>
        <v>3.6214093798973356E-2</v>
      </c>
      <c r="AE112" s="3">
        <v>2027</v>
      </c>
      <c r="AF112" s="3">
        <f t="shared" si="138"/>
        <v>6.8915170125561443E-3</v>
      </c>
      <c r="AG112" s="3">
        <f t="shared" si="138"/>
        <v>1.5683216975194238E-2</v>
      </c>
      <c r="AH112" s="3">
        <f t="shared" si="138"/>
        <v>2.447491693783229E-2</v>
      </c>
      <c r="AJ112" s="3">
        <v>2027</v>
      </c>
      <c r="AK112" s="3">
        <f t="shared" si="139"/>
        <v>1.020047879764439E-2</v>
      </c>
      <c r="AL112" s="3">
        <f t="shared" si="139"/>
        <v>2.3213513358938759E-2</v>
      </c>
      <c r="AM112" s="3">
        <f t="shared" si="139"/>
        <v>3.6226547920233131E-2</v>
      </c>
      <c r="AO112" s="3">
        <v>2027</v>
      </c>
      <c r="AP112" s="3">
        <f t="shared" si="140"/>
        <v>6.344309849538262E-3</v>
      </c>
      <c r="AQ112" s="3">
        <f t="shared" si="140"/>
        <v>1.4437922411986579E-2</v>
      </c>
      <c r="AR112" s="3">
        <f t="shared" si="140"/>
        <v>2.2531534974434813E-2</v>
      </c>
      <c r="AT112" s="3">
        <v>2027</v>
      </c>
      <c r="AU112" s="3">
        <f t="shared" si="141"/>
        <v>8.0073813634949434E-3</v>
      </c>
      <c r="AV112" s="3">
        <f t="shared" si="141"/>
        <v>1.8222620519983027E-2</v>
      </c>
      <c r="AW112" s="3">
        <f t="shared" si="141"/>
        <v>2.8437859676471115E-2</v>
      </c>
      <c r="AY112" s="3">
        <v>2027</v>
      </c>
      <c r="AZ112" s="3">
        <f t="shared" si="142"/>
        <v>1.1703095838954158E-3</v>
      </c>
      <c r="BA112" s="3">
        <f t="shared" si="142"/>
        <v>2.6633060759975219E-3</v>
      </c>
      <c r="BB112" s="3">
        <f t="shared" si="142"/>
        <v>4.1563025680996287E-3</v>
      </c>
      <c r="BD112" s="3">
        <v>2027</v>
      </c>
      <c r="BE112" s="3">
        <f t="shared" si="143"/>
        <v>2.4306429819366312E-3</v>
      </c>
      <c r="BF112" s="3">
        <f t="shared" si="143"/>
        <v>5.5314818501486958E-3</v>
      </c>
      <c r="BG112" s="3">
        <f t="shared" si="143"/>
        <v>8.6323207183607604E-3</v>
      </c>
      <c r="BI112" s="3">
        <v>2027</v>
      </c>
      <c r="BJ112" s="3">
        <f t="shared" si="144"/>
        <v>1.1415651379751779E-3</v>
      </c>
      <c r="BK112" s="3">
        <f t="shared" si="144"/>
        <v>2.5978915407975796E-3</v>
      </c>
      <c r="BL112" s="3">
        <f t="shared" si="144"/>
        <v>4.0542179436199918E-3</v>
      </c>
      <c r="BN112" s="3">
        <v>2027</v>
      </c>
      <c r="BO112" s="3">
        <f t="shared" si="145"/>
        <v>6.8365628610233278E-2</v>
      </c>
      <c r="BP112" s="3">
        <f t="shared" si="145"/>
        <v>0.15558156283824567</v>
      </c>
      <c r="BQ112" s="3">
        <f t="shared" si="145"/>
        <v>0.24279749706625742</v>
      </c>
      <c r="BS112" s="3">
        <v>2027</v>
      </c>
      <c r="BT112" s="3">
        <f t="shared" si="146"/>
        <v>1.0247524631084259E-2</v>
      </c>
      <c r="BU112" s="3">
        <f t="shared" si="146"/>
        <v>2.3320576870829116E-2</v>
      </c>
      <c r="BV112" s="3">
        <f t="shared" si="146"/>
        <v>3.639362911057388E-2</v>
      </c>
      <c r="BX112" s="3">
        <v>2027</v>
      </c>
      <c r="BY112" s="3">
        <f t="shared" si="147"/>
        <v>0</v>
      </c>
      <c r="BZ112" s="3">
        <f t="shared" si="147"/>
        <v>0</v>
      </c>
      <c r="CA112" s="3">
        <f t="shared" si="147"/>
        <v>0</v>
      </c>
      <c r="CC112" s="3">
        <v>2027</v>
      </c>
      <c r="CD112" s="3">
        <f t="shared" si="148"/>
        <v>2.3422913442478406E-3</v>
      </c>
      <c r="CE112" s="3">
        <f t="shared" si="148"/>
        <v>5.3304175704752231E-3</v>
      </c>
      <c r="CF112" s="3">
        <f t="shared" si="148"/>
        <v>8.3185437967026078E-3</v>
      </c>
    </row>
    <row r="113" spans="1:84" x14ac:dyDescent="0.25">
      <c r="A113" s="3">
        <v>2028</v>
      </c>
      <c r="B113" s="3">
        <f t="shared" si="132"/>
        <v>0.2686146927052413</v>
      </c>
      <c r="C113" s="3">
        <f t="shared" si="115"/>
        <v>0.64333308203217288</v>
      </c>
      <c r="D113" s="3">
        <f t="shared" si="115"/>
        <v>1.0180514713591047</v>
      </c>
      <c r="F113" s="3">
        <v>2028</v>
      </c>
      <c r="G113" s="3">
        <f t="shared" si="133"/>
        <v>9.3915054512335831E-3</v>
      </c>
      <c r="H113" s="3">
        <f t="shared" si="133"/>
        <v>2.2492686777539586E-2</v>
      </c>
      <c r="I113" s="3">
        <f t="shared" si="133"/>
        <v>3.5593868103845613E-2</v>
      </c>
      <c r="K113" s="3">
        <v>2028</v>
      </c>
      <c r="L113" s="3">
        <f t="shared" si="134"/>
        <v>4.335729010150173E-2</v>
      </c>
      <c r="M113" s="3">
        <f t="shared" si="134"/>
        <v>0.10384085393337023</v>
      </c>
      <c r="N113" s="3">
        <f t="shared" si="134"/>
        <v>0.16432441776523873</v>
      </c>
      <c r="P113" s="3">
        <v>2028</v>
      </c>
      <c r="Q113" s="3">
        <f t="shared" si="135"/>
        <v>1.1034536744191584E-2</v>
      </c>
      <c r="R113" s="3">
        <f t="shared" si="135"/>
        <v>2.6427752186392324E-2</v>
      </c>
      <c r="S113" s="3">
        <f t="shared" si="135"/>
        <v>4.1820967628592984E-2</v>
      </c>
      <c r="U113" s="3">
        <v>2028</v>
      </c>
      <c r="V113" s="3">
        <f t="shared" si="136"/>
        <v>4.5658083727079975E-2</v>
      </c>
      <c r="W113" s="3">
        <f t="shared" si="136"/>
        <v>0.10935126231556343</v>
      </c>
      <c r="X113" s="3">
        <f t="shared" si="136"/>
        <v>0.17304444090404689</v>
      </c>
      <c r="Z113" s="3">
        <v>2028</v>
      </c>
      <c r="AA113" s="3">
        <f t="shared" si="137"/>
        <v>1.2746215040476492E-2</v>
      </c>
      <c r="AB113" s="3">
        <f t="shared" si="137"/>
        <v>3.0527227396428151E-2</v>
      </c>
      <c r="AC113" s="3">
        <f t="shared" si="137"/>
        <v>4.8308239752379814E-2</v>
      </c>
      <c r="AE113" s="3">
        <v>2028</v>
      </c>
      <c r="AF113" s="3">
        <f t="shared" si="138"/>
        <v>8.6143962656951602E-3</v>
      </c>
      <c r="AG113" s="3">
        <f t="shared" si="138"/>
        <v>2.0631507694694219E-2</v>
      </c>
      <c r="AH113" s="3">
        <f t="shared" si="138"/>
        <v>3.264861912369324E-2</v>
      </c>
      <c r="AJ113" s="3">
        <v>2028</v>
      </c>
      <c r="AK113" s="3">
        <f t="shared" si="139"/>
        <v>1.2750598497055508E-2</v>
      </c>
      <c r="AL113" s="3">
        <f t="shared" si="139"/>
        <v>3.0537725789507596E-2</v>
      </c>
      <c r="AM113" s="3">
        <f t="shared" si="139"/>
        <v>4.8324853081959683E-2</v>
      </c>
      <c r="AO113" s="3">
        <v>2028</v>
      </c>
      <c r="AP113" s="3">
        <f t="shared" si="140"/>
        <v>7.9303873119228891E-3</v>
      </c>
      <c r="AQ113" s="3">
        <f t="shared" si="140"/>
        <v>1.8993303976438135E-2</v>
      </c>
      <c r="AR113" s="3">
        <f t="shared" si="140"/>
        <v>3.0056220640953459E-2</v>
      </c>
      <c r="AT113" s="3">
        <v>2028</v>
      </c>
      <c r="AU113" s="3">
        <f t="shared" si="141"/>
        <v>1.0009226704368679E-2</v>
      </c>
      <c r="AV113" s="3">
        <f t="shared" si="141"/>
        <v>2.3972131232397647E-2</v>
      </c>
      <c r="AW113" s="3">
        <f t="shared" si="141"/>
        <v>3.79350357604267E-2</v>
      </c>
      <c r="AY113" s="3">
        <v>2028</v>
      </c>
      <c r="AZ113" s="3">
        <f t="shared" si="142"/>
        <v>1.4628869798692646E-3</v>
      </c>
      <c r="BA113" s="3">
        <f t="shared" si="142"/>
        <v>3.5036191801196548E-3</v>
      </c>
      <c r="BB113" s="3">
        <f t="shared" si="142"/>
        <v>5.5443513803700552E-3</v>
      </c>
      <c r="BD113" s="3">
        <v>2028</v>
      </c>
      <c r="BE113" s="3">
        <f t="shared" si="143"/>
        <v>3.038303727420789E-3</v>
      </c>
      <c r="BF113" s="3">
        <f t="shared" si="143"/>
        <v>7.2767475279408318E-3</v>
      </c>
      <c r="BG113" s="3">
        <f t="shared" si="143"/>
        <v>1.1515191328460876E-2</v>
      </c>
      <c r="BI113" s="3">
        <v>2028</v>
      </c>
      <c r="BJ113" s="3">
        <f t="shared" si="144"/>
        <v>1.4269564224689672E-3</v>
      </c>
      <c r="BK113" s="3">
        <f t="shared" si="144"/>
        <v>3.417565375695663E-3</v>
      </c>
      <c r="BL113" s="3">
        <f t="shared" si="144"/>
        <v>5.4081743289223693E-3</v>
      </c>
      <c r="BN113" s="3">
        <v>2028</v>
      </c>
      <c r="BO113" s="3">
        <f t="shared" si="145"/>
        <v>8.5457035762791608E-2</v>
      </c>
      <c r="BP113" s="3">
        <f t="shared" si="145"/>
        <v>0.20466988475175749</v>
      </c>
      <c r="BQ113" s="3">
        <f t="shared" si="145"/>
        <v>0.32388273374072341</v>
      </c>
      <c r="BS113" s="3">
        <v>2028</v>
      </c>
      <c r="BT113" s="3">
        <f t="shared" si="146"/>
        <v>1.2809405788855305E-2</v>
      </c>
      <c r="BU113" s="3">
        <f t="shared" si="146"/>
        <v>3.0678569448871578E-2</v>
      </c>
      <c r="BV113" s="3">
        <f t="shared" si="146"/>
        <v>4.8547733108887853E-2</v>
      </c>
      <c r="BX113" s="3">
        <v>2028</v>
      </c>
      <c r="BY113" s="3">
        <f t="shared" si="147"/>
        <v>0</v>
      </c>
      <c r="BZ113" s="3">
        <f t="shared" si="147"/>
        <v>0</v>
      </c>
      <c r="CA113" s="3">
        <f t="shared" si="147"/>
        <v>0</v>
      </c>
      <c r="CC113" s="3">
        <v>2028</v>
      </c>
      <c r="CD113" s="3">
        <f t="shared" si="148"/>
        <v>2.9278641803097798E-3</v>
      </c>
      <c r="CE113" s="3">
        <f t="shared" si="148"/>
        <v>7.0122444454563662E-3</v>
      </c>
      <c r="CF113" s="3">
        <f t="shared" si="148"/>
        <v>1.1096624710602953E-2</v>
      </c>
    </row>
    <row r="114" spans="1:84" x14ac:dyDescent="0.25">
      <c r="A114" s="3">
        <v>2029</v>
      </c>
      <c r="B114" s="3">
        <f t="shared" si="132"/>
        <v>0.32233763124628934</v>
      </c>
      <c r="C114" s="3">
        <f t="shared" si="115"/>
        <v>0.81379013090593666</v>
      </c>
      <c r="D114" s="3">
        <f t="shared" si="115"/>
        <v>1.3052426305655829</v>
      </c>
      <c r="F114" s="3">
        <v>2029</v>
      </c>
      <c r="G114" s="3">
        <f t="shared" si="133"/>
        <v>1.1269806541480274E-2</v>
      </c>
      <c r="H114" s="3">
        <f t="shared" si="133"/>
        <v>2.8452332125219044E-2</v>
      </c>
      <c r="I114" s="3">
        <f t="shared" si="133"/>
        <v>4.5634857708957768E-2</v>
      </c>
      <c r="K114" s="3">
        <v>2029</v>
      </c>
      <c r="L114" s="3">
        <f t="shared" si="134"/>
        <v>5.2028748121801985E-2</v>
      </c>
      <c r="M114" s="3">
        <f t="shared" si="134"/>
        <v>0.13135444838136817</v>
      </c>
      <c r="N114" s="3">
        <f t="shared" si="134"/>
        <v>0.2106801486409344</v>
      </c>
      <c r="P114" s="3">
        <v>2029</v>
      </c>
      <c r="Q114" s="3">
        <f t="shared" si="135"/>
        <v>1.3241444093029886E-2</v>
      </c>
      <c r="R114" s="3">
        <f t="shared" si="135"/>
        <v>3.343002950101405E-2</v>
      </c>
      <c r="S114" s="3">
        <f t="shared" si="135"/>
        <v>5.3618614908998205E-2</v>
      </c>
      <c r="U114" s="3">
        <v>2029</v>
      </c>
      <c r="V114" s="3">
        <f t="shared" si="136"/>
        <v>5.4789700472495963E-2</v>
      </c>
      <c r="W114" s="3">
        <f t="shared" si="136"/>
        <v>0.13832489041821319</v>
      </c>
      <c r="X114" s="3">
        <f t="shared" si="136"/>
        <v>0.22186008036393071</v>
      </c>
      <c r="Z114" s="3">
        <v>2029</v>
      </c>
      <c r="AA114" s="3">
        <f t="shared" si="137"/>
        <v>1.5295458048571792E-2</v>
      </c>
      <c r="AB114" s="3">
        <f t="shared" si="137"/>
        <v>3.861569857508456E-2</v>
      </c>
      <c r="AC114" s="3">
        <f t="shared" si="137"/>
        <v>6.193593910159733E-2</v>
      </c>
      <c r="AE114" s="3">
        <v>2029</v>
      </c>
      <c r="AF114" s="3">
        <f t="shared" si="138"/>
        <v>1.0337275518834173E-2</v>
      </c>
      <c r="AG114" s="3">
        <f t="shared" si="138"/>
        <v>2.6098016434373823E-2</v>
      </c>
      <c r="AH114" s="3">
        <f t="shared" si="138"/>
        <v>4.185875734991347E-2</v>
      </c>
      <c r="AJ114" s="3">
        <v>2029</v>
      </c>
      <c r="AK114" s="3">
        <f t="shared" si="139"/>
        <v>1.5300718196466544E-2</v>
      </c>
      <c r="AL114" s="3">
        <f t="shared" si="139"/>
        <v>3.8628978614487254E-2</v>
      </c>
      <c r="AM114" s="3">
        <f t="shared" si="139"/>
        <v>6.1957239032507876E-2</v>
      </c>
      <c r="AO114" s="3">
        <v>2029</v>
      </c>
      <c r="AP114" s="3">
        <f t="shared" si="140"/>
        <v>9.5164647743074347E-3</v>
      </c>
      <c r="AQ114" s="3">
        <f t="shared" si="140"/>
        <v>2.4025755492780423E-2</v>
      </c>
      <c r="AR114" s="3">
        <f t="shared" si="140"/>
        <v>3.8535046211253414E-2</v>
      </c>
      <c r="AT114" s="3">
        <v>2029</v>
      </c>
      <c r="AU114" s="3">
        <f t="shared" si="141"/>
        <v>1.2011072045242415E-2</v>
      </c>
      <c r="AV114" s="3">
        <f t="shared" si="141"/>
        <v>3.0323769068557816E-2</v>
      </c>
      <c r="AW114" s="3">
        <f t="shared" si="141"/>
        <v>4.8636466091873304E-2</v>
      </c>
      <c r="AY114" s="3">
        <v>2029</v>
      </c>
      <c r="AZ114" s="3">
        <f t="shared" si="142"/>
        <v>1.7554643758431133E-3</v>
      </c>
      <c r="BA114" s="3">
        <f t="shared" si="142"/>
        <v>4.4319354792507577E-3</v>
      </c>
      <c r="BB114" s="3">
        <f t="shared" si="142"/>
        <v>7.1084065826584018E-3</v>
      </c>
      <c r="BD114" s="3">
        <v>2029</v>
      </c>
      <c r="BE114" s="3">
        <f t="shared" si="143"/>
        <v>3.645964472904926E-3</v>
      </c>
      <c r="BF114" s="3">
        <f t="shared" si="143"/>
        <v>9.2047890722900417E-3</v>
      </c>
      <c r="BG114" s="3">
        <f t="shared" si="143"/>
        <v>1.4763613671675136E-2</v>
      </c>
      <c r="BI114" s="3">
        <v>2029</v>
      </c>
      <c r="BJ114" s="3">
        <f t="shared" si="144"/>
        <v>1.7123477069627565E-3</v>
      </c>
      <c r="BK114" s="3">
        <f t="shared" si="144"/>
        <v>4.3230809236200372E-3</v>
      </c>
      <c r="BL114" s="3">
        <f t="shared" si="144"/>
        <v>6.9338141402773184E-3</v>
      </c>
      <c r="BN114" s="3">
        <v>2029</v>
      </c>
      <c r="BO114" s="3">
        <f t="shared" si="145"/>
        <v>0.10254844291534992</v>
      </c>
      <c r="BP114" s="3">
        <f t="shared" si="145"/>
        <v>0.2588990632636336</v>
      </c>
      <c r="BQ114" s="3">
        <f t="shared" si="145"/>
        <v>0.41524968361191594</v>
      </c>
      <c r="BS114" s="3">
        <v>2029</v>
      </c>
      <c r="BT114" s="3">
        <f t="shared" si="146"/>
        <v>1.5371286946626348E-2</v>
      </c>
      <c r="BU114" s="3">
        <f t="shared" si="146"/>
        <v>3.8807140103756591E-2</v>
      </c>
      <c r="BV114" s="3">
        <f t="shared" si="146"/>
        <v>6.2242993260886829E-2</v>
      </c>
      <c r="BX114" s="3">
        <v>2029</v>
      </c>
      <c r="BY114" s="3">
        <f t="shared" si="147"/>
        <v>0</v>
      </c>
      <c r="BZ114" s="3">
        <f t="shared" si="147"/>
        <v>0</v>
      </c>
      <c r="CA114" s="3">
        <f t="shared" si="147"/>
        <v>0</v>
      </c>
      <c r="CC114" s="3">
        <v>2029</v>
      </c>
      <c r="CD114" s="3">
        <f t="shared" si="148"/>
        <v>3.5134370163717398E-3</v>
      </c>
      <c r="CE114" s="3">
        <f t="shared" si="148"/>
        <v>8.8702034522872338E-3</v>
      </c>
      <c r="CF114" s="3">
        <f t="shared" si="148"/>
        <v>1.4226969888202705E-2</v>
      </c>
    </row>
    <row r="115" spans="1:84" x14ac:dyDescent="0.25">
      <c r="A115" s="3">
        <v>2030</v>
      </c>
      <c r="B115" s="3">
        <f t="shared" si="132"/>
        <v>0.37606056978733848</v>
      </c>
      <c r="C115" s="3">
        <f t="shared" si="115"/>
        <v>1.002455285550244</v>
      </c>
      <c r="D115" s="3">
        <f t="shared" si="115"/>
        <v>1.6288500013131491</v>
      </c>
      <c r="F115" s="3">
        <v>2030</v>
      </c>
      <c r="G115" s="3">
        <f t="shared" si="133"/>
        <v>1.3148107631727008E-2</v>
      </c>
      <c r="H115" s="3">
        <f t="shared" si="133"/>
        <v>3.504858272661162E-2</v>
      </c>
      <c r="I115" s="3">
        <f t="shared" si="133"/>
        <v>5.6949057821496243E-2</v>
      </c>
      <c r="K115" s="3">
        <v>2030</v>
      </c>
      <c r="L115" s="3">
        <f t="shared" si="134"/>
        <v>6.0700206142102385E-2</v>
      </c>
      <c r="M115" s="3">
        <f t="shared" si="134"/>
        <v>0.1618070262339657</v>
      </c>
      <c r="N115" s="3">
        <f t="shared" si="134"/>
        <v>0.26291384632582904</v>
      </c>
      <c r="P115" s="3">
        <v>2030</v>
      </c>
      <c r="Q115" s="3">
        <f t="shared" si="135"/>
        <v>1.5448351441868268E-2</v>
      </c>
      <c r="R115" s="3">
        <f t="shared" si="135"/>
        <v>4.1180285305359235E-2</v>
      </c>
      <c r="S115" s="3">
        <f t="shared" si="135"/>
        <v>6.691221916885029E-2</v>
      </c>
      <c r="U115" s="3">
        <v>2030</v>
      </c>
      <c r="V115" s="3">
        <f t="shared" si="136"/>
        <v>6.3921317217911958E-2</v>
      </c>
      <c r="W115" s="3">
        <f t="shared" si="136"/>
        <v>0.17039346172523703</v>
      </c>
      <c r="X115" s="3">
        <f t="shared" si="136"/>
        <v>0.27686560623256179</v>
      </c>
      <c r="Z115" s="3">
        <v>2030</v>
      </c>
      <c r="AA115" s="3">
        <f t="shared" si="137"/>
        <v>1.7844701056667092E-2</v>
      </c>
      <c r="AB115" s="3">
        <f t="shared" si="137"/>
        <v>4.7568174731628651E-2</v>
      </c>
      <c r="AC115" s="3">
        <f t="shared" si="137"/>
        <v>7.729164840659021E-2</v>
      </c>
      <c r="AE115" s="3">
        <v>2030</v>
      </c>
      <c r="AF115" s="3">
        <f t="shared" si="138"/>
        <v>1.206015477197323E-2</v>
      </c>
      <c r="AG115" s="3">
        <f t="shared" si="138"/>
        <v>3.2148453911441166E-2</v>
      </c>
      <c r="AH115" s="3">
        <f t="shared" si="138"/>
        <v>5.2236753050909093E-2</v>
      </c>
      <c r="AJ115" s="3">
        <v>2030</v>
      </c>
      <c r="AK115" s="3">
        <f t="shared" si="139"/>
        <v>1.7850837895877665E-2</v>
      </c>
      <c r="AL115" s="3">
        <f t="shared" si="139"/>
        <v>4.758453355091867E-2</v>
      </c>
      <c r="AM115" s="3">
        <f t="shared" si="139"/>
        <v>7.731822920595964E-2</v>
      </c>
      <c r="AO115" s="3">
        <v>2030</v>
      </c>
      <c r="AP115" s="3">
        <f t="shared" si="140"/>
        <v>1.110254223669198E-2</v>
      </c>
      <c r="AQ115" s="3">
        <f t="shared" si="140"/>
        <v>2.9595770049783809E-2</v>
      </c>
      <c r="AR115" s="3">
        <f t="shared" si="140"/>
        <v>4.8088997862875557E-2</v>
      </c>
      <c r="AT115" s="3">
        <v>2030</v>
      </c>
      <c r="AU115" s="3">
        <f t="shared" si="141"/>
        <v>1.4012917386116151E-2</v>
      </c>
      <c r="AV115" s="3">
        <f t="shared" si="141"/>
        <v>3.7353884528853291E-2</v>
      </c>
      <c r="AW115" s="3">
        <f t="shared" si="141"/>
        <v>6.069485167159052E-2</v>
      </c>
      <c r="AY115" s="3">
        <v>2030</v>
      </c>
      <c r="AZ115" s="3">
        <f t="shared" si="142"/>
        <v>2.0480417718169728E-3</v>
      </c>
      <c r="BA115" s="3">
        <f t="shared" si="142"/>
        <v>5.459413892678561E-3</v>
      </c>
      <c r="BB115" s="3">
        <f t="shared" si="142"/>
        <v>8.8707860135401485E-3</v>
      </c>
      <c r="BD115" s="3">
        <v>2030</v>
      </c>
      <c r="BE115" s="3">
        <f t="shared" si="143"/>
        <v>4.2536252183890842E-3</v>
      </c>
      <c r="BF115" s="3">
        <f t="shared" si="143"/>
        <v>1.1338782700178546E-2</v>
      </c>
      <c r="BG115" s="3">
        <f t="shared" si="143"/>
        <v>1.842394018196801E-2</v>
      </c>
      <c r="BI115" s="3">
        <v>2030</v>
      </c>
      <c r="BJ115" s="3">
        <f t="shared" si="144"/>
        <v>1.9977389914565564E-3</v>
      </c>
      <c r="BK115" s="3">
        <f t="shared" si="144"/>
        <v>5.3253230251390886E-3</v>
      </c>
      <c r="BL115" s="3">
        <f t="shared" si="144"/>
        <v>8.6529070588216208E-3</v>
      </c>
      <c r="BN115" s="3">
        <v>2030</v>
      </c>
      <c r="BO115" s="3">
        <f t="shared" si="145"/>
        <v>0.11963985006790889</v>
      </c>
      <c r="BP115" s="3">
        <f t="shared" si="145"/>
        <v>0.3189209656594314</v>
      </c>
      <c r="BQ115" s="3">
        <f t="shared" si="145"/>
        <v>0.51820208125095324</v>
      </c>
      <c r="BS115" s="3">
        <v>2030</v>
      </c>
      <c r="BT115" s="3">
        <f t="shared" si="146"/>
        <v>1.7933168104397473E-2</v>
      </c>
      <c r="BU115" s="3">
        <f t="shared" si="146"/>
        <v>4.7803999135246647E-2</v>
      </c>
      <c r="BV115" s="3">
        <f t="shared" si="146"/>
        <v>7.7674830166095832E-2</v>
      </c>
      <c r="BX115" s="3">
        <v>2030</v>
      </c>
      <c r="BY115" s="3">
        <f t="shared" si="147"/>
        <v>0</v>
      </c>
      <c r="BZ115" s="3">
        <f t="shared" si="147"/>
        <v>0</v>
      </c>
      <c r="CA115" s="3">
        <f t="shared" si="147"/>
        <v>0</v>
      </c>
      <c r="CC115" s="3">
        <v>2030</v>
      </c>
      <c r="CD115" s="3">
        <f t="shared" si="148"/>
        <v>4.099009852433699E-3</v>
      </c>
      <c r="CE115" s="3">
        <f t="shared" si="148"/>
        <v>1.0926628373770658E-2</v>
      </c>
      <c r="CF115" s="3">
        <f t="shared" si="148"/>
        <v>1.7754246895107618E-2</v>
      </c>
    </row>
    <row r="116" spans="1:84" x14ac:dyDescent="0.25">
      <c r="A116" s="3">
        <v>2031</v>
      </c>
      <c r="B116" s="3">
        <f t="shared" si="132"/>
        <v>0.42978350832838647</v>
      </c>
      <c r="C116" s="3">
        <f t="shared" si="115"/>
        <v>1.0730113997944279</v>
      </c>
      <c r="D116" s="3">
        <f t="shared" si="115"/>
        <v>1.7162392912604691</v>
      </c>
      <c r="F116" s="3">
        <v>2031</v>
      </c>
      <c r="G116" s="3">
        <f t="shared" si="133"/>
        <v>1.5026408721973701E-2</v>
      </c>
      <c r="H116" s="3">
        <f t="shared" si="133"/>
        <v>3.7515417749181421E-2</v>
      </c>
      <c r="I116" s="3">
        <f t="shared" si="133"/>
        <v>6.0004426776389133E-2</v>
      </c>
      <c r="K116" s="3">
        <v>2031</v>
      </c>
      <c r="L116" s="3">
        <f t="shared" si="134"/>
        <v>6.9371664162402633E-2</v>
      </c>
      <c r="M116" s="3">
        <f t="shared" si="134"/>
        <v>0.17319553921108952</v>
      </c>
      <c r="N116" s="3">
        <f t="shared" si="134"/>
        <v>0.27701941425977639</v>
      </c>
      <c r="P116" s="3">
        <v>2031</v>
      </c>
      <c r="Q116" s="3">
        <f t="shared" si="135"/>
        <v>1.765525879070657E-2</v>
      </c>
      <c r="R116" s="3">
        <f t="shared" si="135"/>
        <v>4.4078689809275054E-2</v>
      </c>
      <c r="S116" s="3">
        <f t="shared" si="135"/>
        <v>7.0502120827843545E-2</v>
      </c>
      <c r="U116" s="3">
        <v>2031</v>
      </c>
      <c r="V116" s="3">
        <f t="shared" si="136"/>
        <v>7.305293396332796E-2</v>
      </c>
      <c r="W116" s="3">
        <f t="shared" si="136"/>
        <v>0.18238631639440925</v>
      </c>
      <c r="X116" s="3">
        <f t="shared" si="136"/>
        <v>0.29171969882549087</v>
      </c>
      <c r="Z116" s="3">
        <v>2031</v>
      </c>
      <c r="AA116" s="3">
        <f t="shared" si="137"/>
        <v>2.0393944064762387E-2</v>
      </c>
      <c r="AB116" s="3">
        <f t="shared" si="137"/>
        <v>5.0916179993439253E-2</v>
      </c>
      <c r="AC116" s="3">
        <f t="shared" si="137"/>
        <v>8.1438415922116106E-2</v>
      </c>
      <c r="AE116" s="3">
        <v>2031</v>
      </c>
      <c r="AF116" s="3">
        <f t="shared" si="138"/>
        <v>1.3783034025112247E-2</v>
      </c>
      <c r="AG116" s="3">
        <f t="shared" si="138"/>
        <v>3.4411168288476436E-2</v>
      </c>
      <c r="AH116" s="3">
        <f t="shared" si="138"/>
        <v>5.5039302551840627E-2</v>
      </c>
      <c r="AJ116" s="3">
        <v>2031</v>
      </c>
      <c r="AK116" s="3">
        <f t="shared" si="139"/>
        <v>2.0400957595288781E-2</v>
      </c>
      <c r="AL116" s="3">
        <f t="shared" si="139"/>
        <v>5.0933690200466404E-2</v>
      </c>
      <c r="AM116" s="3">
        <f t="shared" si="139"/>
        <v>8.1466422805643951E-2</v>
      </c>
      <c r="AO116" s="3">
        <v>2031</v>
      </c>
      <c r="AP116" s="3">
        <f t="shared" si="140"/>
        <v>1.2688619699076607E-2</v>
      </c>
      <c r="AQ116" s="3">
        <f t="shared" si="140"/>
        <v>3.1678818104771064E-2</v>
      </c>
      <c r="AR116" s="3">
        <f t="shared" si="140"/>
        <v>5.0669016510465528E-2</v>
      </c>
      <c r="AT116" s="3">
        <v>2031</v>
      </c>
      <c r="AU116" s="3">
        <f t="shared" si="141"/>
        <v>1.6014762726989804E-2</v>
      </c>
      <c r="AV116" s="3">
        <f t="shared" si="141"/>
        <v>3.9982974306992616E-2</v>
      </c>
      <c r="AW116" s="3">
        <f t="shared" si="141"/>
        <v>6.395118588699536E-2</v>
      </c>
      <c r="AY116" s="3">
        <v>2031</v>
      </c>
      <c r="AZ116" s="3">
        <f t="shared" si="142"/>
        <v>2.3406191677908215E-3</v>
      </c>
      <c r="BA116" s="3">
        <f t="shared" si="142"/>
        <v>5.8436654756373772E-3</v>
      </c>
      <c r="BB116" s="3">
        <f t="shared" si="142"/>
        <v>9.3467117834839328E-3</v>
      </c>
      <c r="BD116" s="3">
        <v>2031</v>
      </c>
      <c r="BE116" s="3">
        <f t="shared" si="143"/>
        <v>4.8612859638732424E-3</v>
      </c>
      <c r="BF116" s="3">
        <f t="shared" si="143"/>
        <v>1.2136843680169951E-2</v>
      </c>
      <c r="BG116" s="3">
        <f t="shared" si="143"/>
        <v>1.9412401396466619E-2</v>
      </c>
      <c r="BI116" s="3">
        <v>2031</v>
      </c>
      <c r="BJ116" s="3">
        <f t="shared" si="144"/>
        <v>2.2831302759503454E-3</v>
      </c>
      <c r="BK116" s="3">
        <f t="shared" si="144"/>
        <v>5.7001368499199753E-3</v>
      </c>
      <c r="BL116" s="3">
        <f t="shared" si="144"/>
        <v>9.1171434238895947E-3</v>
      </c>
      <c r="BN116" s="3">
        <v>2031</v>
      </c>
      <c r="BO116" s="3">
        <f t="shared" si="145"/>
        <v>0.13673125722046722</v>
      </c>
      <c r="BP116" s="3">
        <f t="shared" si="145"/>
        <v>0.3413676766621882</v>
      </c>
      <c r="BQ116" s="3">
        <f t="shared" si="145"/>
        <v>0.54600409610390865</v>
      </c>
      <c r="BS116" s="3">
        <v>2031</v>
      </c>
      <c r="BT116" s="3">
        <f t="shared" si="146"/>
        <v>2.0495049262168517E-2</v>
      </c>
      <c r="BU116" s="3">
        <f t="shared" si="146"/>
        <v>5.116860249754427E-2</v>
      </c>
      <c r="BV116" s="3">
        <f t="shared" si="146"/>
        <v>8.1842155732919947E-2</v>
      </c>
      <c r="BX116" s="3">
        <v>2031</v>
      </c>
      <c r="BY116" s="3">
        <f t="shared" si="147"/>
        <v>0</v>
      </c>
      <c r="BZ116" s="3">
        <f t="shared" si="147"/>
        <v>0</v>
      </c>
      <c r="CA116" s="3">
        <f t="shared" si="147"/>
        <v>0</v>
      </c>
      <c r="CC116" s="3">
        <v>2031</v>
      </c>
      <c r="CD116" s="3">
        <f t="shared" si="148"/>
        <v>4.6845826884956594E-3</v>
      </c>
      <c r="CE116" s="3">
        <f t="shared" si="148"/>
        <v>1.1695680570867254E-2</v>
      </c>
      <c r="CF116" s="3">
        <f t="shared" si="148"/>
        <v>1.870677845323885E-2</v>
      </c>
    </row>
    <row r="117" spans="1:84" x14ac:dyDescent="0.25">
      <c r="A117" s="3">
        <v>2032</v>
      </c>
      <c r="B117" s="3">
        <f t="shared" si="132"/>
        <v>0.48350644686943434</v>
      </c>
      <c r="C117" s="3">
        <f t="shared" si="115"/>
        <v>1.1448953498553252</v>
      </c>
      <c r="D117" s="3">
        <f t="shared" si="115"/>
        <v>1.8062842528412169</v>
      </c>
      <c r="F117" s="3">
        <v>2032</v>
      </c>
      <c r="G117" s="3">
        <f t="shared" si="133"/>
        <v>1.6904709812220392E-2</v>
      </c>
      <c r="H117" s="3">
        <f t="shared" si="133"/>
        <v>4.002867754913559E-2</v>
      </c>
      <c r="I117" s="3">
        <f t="shared" si="133"/>
        <v>6.3152645286050746E-2</v>
      </c>
      <c r="K117" s="3">
        <v>2032</v>
      </c>
      <c r="L117" s="3">
        <f t="shared" si="134"/>
        <v>7.8043122182703054E-2</v>
      </c>
      <c r="M117" s="3">
        <f t="shared" si="134"/>
        <v>0.18479837911922598</v>
      </c>
      <c r="N117" s="3">
        <f t="shared" si="134"/>
        <v>0.29155363605574913</v>
      </c>
      <c r="P117" s="3">
        <v>2032</v>
      </c>
      <c r="Q117" s="3">
        <f t="shared" si="135"/>
        <v>1.9862166139544869E-2</v>
      </c>
      <c r="R117" s="3">
        <f t="shared" si="135"/>
        <v>4.7031641043163881E-2</v>
      </c>
      <c r="S117" s="3">
        <f t="shared" si="135"/>
        <v>7.4201115946782886E-2</v>
      </c>
      <c r="U117" s="3">
        <v>2032</v>
      </c>
      <c r="V117" s="3">
        <f t="shared" si="136"/>
        <v>8.2184550708743628E-2</v>
      </c>
      <c r="W117" s="3">
        <f t="shared" si="136"/>
        <v>0.1946048714461063</v>
      </c>
      <c r="X117" s="3">
        <f t="shared" si="136"/>
        <v>0.30702519218346902</v>
      </c>
      <c r="Z117" s="3">
        <v>2032</v>
      </c>
      <c r="AA117" s="3">
        <f t="shared" si="137"/>
        <v>2.2943187072857606E-2</v>
      </c>
      <c r="AB117" s="3">
        <f t="shared" si="137"/>
        <v>5.432719327870477E-2</v>
      </c>
      <c r="AC117" s="3">
        <f t="shared" si="137"/>
        <v>8.5711199484551762E-2</v>
      </c>
      <c r="AE117" s="3">
        <v>2032</v>
      </c>
      <c r="AF117" s="3">
        <f t="shared" si="138"/>
        <v>1.5505913278251262E-2</v>
      </c>
      <c r="AG117" s="3">
        <f t="shared" si="138"/>
        <v>3.6716465979870862E-2</v>
      </c>
      <c r="AH117" s="3">
        <f t="shared" si="138"/>
        <v>5.7927018681490458E-2</v>
      </c>
      <c r="AJ117" s="3">
        <v>2032</v>
      </c>
      <c r="AK117" s="3">
        <f t="shared" si="139"/>
        <v>2.29510772946999E-2</v>
      </c>
      <c r="AL117" s="3">
        <f t="shared" si="139"/>
        <v>5.4345876542092372E-2</v>
      </c>
      <c r="AM117" s="3">
        <f t="shared" si="139"/>
        <v>8.5740675789484883E-2</v>
      </c>
      <c r="AO117" s="3">
        <v>2032</v>
      </c>
      <c r="AP117" s="3">
        <f t="shared" si="140"/>
        <v>1.4274697161461151E-2</v>
      </c>
      <c r="AQ117" s="3">
        <f t="shared" si="140"/>
        <v>3.3801068230974674E-2</v>
      </c>
      <c r="AR117" s="3">
        <f t="shared" si="140"/>
        <v>5.3327439300488187E-2</v>
      </c>
      <c r="AT117" s="3">
        <v>2032</v>
      </c>
      <c r="AU117" s="3">
        <f t="shared" si="141"/>
        <v>1.8016608067863541E-2</v>
      </c>
      <c r="AV117" s="3">
        <f t="shared" si="141"/>
        <v>4.2661542427443716E-2</v>
      </c>
      <c r="AW117" s="3">
        <f t="shared" si="141"/>
        <v>6.7306476787023881E-2</v>
      </c>
      <c r="AY117" s="3">
        <v>2032</v>
      </c>
      <c r="AZ117" s="3">
        <f t="shared" si="142"/>
        <v>2.6331965637646803E-3</v>
      </c>
      <c r="BA117" s="3">
        <f t="shared" si="142"/>
        <v>6.2351485086263965E-3</v>
      </c>
      <c r="BB117" s="3">
        <f t="shared" si="142"/>
        <v>9.8371004534881148E-3</v>
      </c>
      <c r="BD117" s="3">
        <v>2032</v>
      </c>
      <c r="BE117" s="3">
        <f t="shared" si="143"/>
        <v>5.4689467093573998E-3</v>
      </c>
      <c r="BF117" s="3">
        <f t="shared" si="143"/>
        <v>1.2949923825608665E-2</v>
      </c>
      <c r="BG117" s="3">
        <f t="shared" si="143"/>
        <v>2.0430900941859915E-2</v>
      </c>
      <c r="BI117" s="3">
        <v>2032</v>
      </c>
      <c r="BJ117" s="3">
        <f t="shared" si="144"/>
        <v>2.5685215604441449E-3</v>
      </c>
      <c r="BK117" s="3">
        <f t="shared" si="144"/>
        <v>6.0820045101689091E-3</v>
      </c>
      <c r="BL117" s="3">
        <f t="shared" si="144"/>
        <v>9.5954874598936628E-3</v>
      </c>
      <c r="BN117" s="3">
        <v>2032</v>
      </c>
      <c r="BO117" s="3">
        <f t="shared" si="145"/>
        <v>0.15382266437302552</v>
      </c>
      <c r="BP117" s="3">
        <f t="shared" si="145"/>
        <v>0.36423682514121664</v>
      </c>
      <c r="BQ117" s="3">
        <f t="shared" si="145"/>
        <v>0.57465098590940833</v>
      </c>
      <c r="BS117" s="3">
        <v>2032</v>
      </c>
      <c r="BT117" s="3">
        <f t="shared" si="146"/>
        <v>2.3056930419939562E-2</v>
      </c>
      <c r="BU117" s="3">
        <f t="shared" si="146"/>
        <v>5.4596526252430812E-2</v>
      </c>
      <c r="BV117" s="3">
        <f t="shared" si="146"/>
        <v>8.6136122084922065E-2</v>
      </c>
      <c r="BX117" s="3">
        <v>2032</v>
      </c>
      <c r="BY117" s="3">
        <f t="shared" si="147"/>
        <v>0</v>
      </c>
      <c r="BZ117" s="3">
        <f t="shared" si="147"/>
        <v>0</v>
      </c>
      <c r="CA117" s="3">
        <f t="shared" si="147"/>
        <v>0</v>
      </c>
      <c r="CC117" s="3">
        <v>2032</v>
      </c>
      <c r="CD117" s="3">
        <f t="shared" si="148"/>
        <v>5.2701555245576199E-3</v>
      </c>
      <c r="CE117" s="3">
        <f t="shared" si="148"/>
        <v>1.24792060005556E-2</v>
      </c>
      <c r="CF117" s="3">
        <f t="shared" si="148"/>
        <v>1.96882564765536E-2</v>
      </c>
    </row>
    <row r="118" spans="1:84" x14ac:dyDescent="0.25">
      <c r="A118" s="3">
        <v>2033</v>
      </c>
      <c r="B118" s="3">
        <f t="shared" si="132"/>
        <v>0.53722938541048282</v>
      </c>
      <c r="C118" s="3">
        <f t="shared" si="115"/>
        <v>1.2181474873127982</v>
      </c>
      <c r="D118" s="3">
        <f t="shared" si="115"/>
        <v>1.8990655892151131</v>
      </c>
      <c r="F118" s="3">
        <v>2033</v>
      </c>
      <c r="G118" s="3">
        <f t="shared" si="133"/>
        <v>1.8783010902467125E-2</v>
      </c>
      <c r="H118" s="3">
        <f t="shared" si="133"/>
        <v>4.2589772928237818E-2</v>
      </c>
      <c r="I118" s="3">
        <f t="shared" si="133"/>
        <v>6.6396534954008504E-2</v>
      </c>
      <c r="K118" s="3">
        <v>2033</v>
      </c>
      <c r="L118" s="3">
        <f t="shared" si="134"/>
        <v>8.6714580203003294E-2</v>
      </c>
      <c r="M118" s="3">
        <f t="shared" si="134"/>
        <v>0.19662205913580588</v>
      </c>
      <c r="N118" s="3">
        <f t="shared" si="134"/>
        <v>0.30652953806860861</v>
      </c>
      <c r="P118" s="3">
        <v>2033</v>
      </c>
      <c r="Q118" s="3">
        <f t="shared" si="135"/>
        <v>2.2069073488383169E-2</v>
      </c>
      <c r="R118" s="3">
        <f t="shared" si="135"/>
        <v>5.0040796626667418E-2</v>
      </c>
      <c r="S118" s="3">
        <f t="shared" si="135"/>
        <v>7.8012519764951577E-2</v>
      </c>
      <c r="U118" s="3">
        <v>2033</v>
      </c>
      <c r="V118" s="3">
        <f t="shared" si="136"/>
        <v>9.1316167454159949E-2</v>
      </c>
      <c r="W118" s="3">
        <f t="shared" si="136"/>
        <v>0.207055985685382</v>
      </c>
      <c r="X118" s="3">
        <f t="shared" si="136"/>
        <v>0.32279580391660406</v>
      </c>
      <c r="Z118" s="3">
        <v>2033</v>
      </c>
      <c r="AA118" s="3">
        <f t="shared" si="137"/>
        <v>2.5492430080952984E-2</v>
      </c>
      <c r="AB118" s="3">
        <f t="shared" si="137"/>
        <v>5.7803129337169155E-2</v>
      </c>
      <c r="AC118" s="3">
        <f t="shared" si="137"/>
        <v>9.011382859338532E-2</v>
      </c>
      <c r="AE118" s="3">
        <v>2033</v>
      </c>
      <c r="AF118" s="3">
        <f t="shared" si="138"/>
        <v>1.722879253139032E-2</v>
      </c>
      <c r="AG118" s="3">
        <f t="shared" si="138"/>
        <v>3.906564104923417E-2</v>
      </c>
      <c r="AH118" s="3">
        <f t="shared" si="138"/>
        <v>6.0902489567077993E-2</v>
      </c>
      <c r="AJ118" s="3">
        <v>2033</v>
      </c>
      <c r="AK118" s="3">
        <f t="shared" si="139"/>
        <v>2.5501196994111016E-2</v>
      </c>
      <c r="AL118" s="3">
        <f t="shared" si="139"/>
        <v>5.7823007984028278E-2</v>
      </c>
      <c r="AM118" s="3">
        <f t="shared" si="139"/>
        <v>9.014481897394562E-2</v>
      </c>
      <c r="AO118" s="3">
        <v>2033</v>
      </c>
      <c r="AP118" s="3">
        <f t="shared" si="140"/>
        <v>1.5860774623845737E-2</v>
      </c>
      <c r="AQ118" s="3">
        <f t="shared" si="140"/>
        <v>3.5963711739464443E-2</v>
      </c>
      <c r="AR118" s="3">
        <f t="shared" si="140"/>
        <v>5.6066648855083161E-2</v>
      </c>
      <c r="AT118" s="3">
        <v>2033</v>
      </c>
      <c r="AU118" s="3">
        <f t="shared" si="141"/>
        <v>2.0018453408737275E-2</v>
      </c>
      <c r="AV118" s="3">
        <f t="shared" si="141"/>
        <v>4.5391092486702679E-2</v>
      </c>
      <c r="AW118" s="3">
        <f t="shared" si="141"/>
        <v>7.0763731564668086E-2</v>
      </c>
      <c r="AY118" s="3">
        <v>2033</v>
      </c>
      <c r="AZ118" s="3">
        <f t="shared" si="142"/>
        <v>2.9257739597385291E-3</v>
      </c>
      <c r="BA118" s="3">
        <f t="shared" si="142"/>
        <v>6.6340827480565519E-3</v>
      </c>
      <c r="BB118" s="3">
        <f t="shared" si="142"/>
        <v>1.0342391536374566E-2</v>
      </c>
      <c r="BD118" s="3">
        <v>2033</v>
      </c>
      <c r="BE118" s="3">
        <f t="shared" si="143"/>
        <v>6.0766074548415571E-3</v>
      </c>
      <c r="BF118" s="3">
        <f t="shared" si="143"/>
        <v>1.3778479553655913E-2</v>
      </c>
      <c r="BG118" s="3">
        <f t="shared" si="143"/>
        <v>2.1480351652470246E-2</v>
      </c>
      <c r="BI118" s="3">
        <v>2033</v>
      </c>
      <c r="BJ118" s="3">
        <f t="shared" si="144"/>
        <v>2.8539128449379344E-3</v>
      </c>
      <c r="BK118" s="3">
        <f t="shared" si="144"/>
        <v>6.4711403647709524E-3</v>
      </c>
      <c r="BL118" s="3">
        <f t="shared" si="144"/>
        <v>1.008836788460396E-2</v>
      </c>
      <c r="BN118" s="3">
        <v>2033</v>
      </c>
      <c r="BO118" s="3">
        <f t="shared" si="145"/>
        <v>0.17091407152558385</v>
      </c>
      <c r="BP118" s="3">
        <f t="shared" si="145"/>
        <v>0.38754124854173955</v>
      </c>
      <c r="BQ118" s="3">
        <f t="shared" si="145"/>
        <v>0.60416842555789463</v>
      </c>
      <c r="BS118" s="3">
        <v>2033</v>
      </c>
      <c r="BT118" s="3">
        <f t="shared" si="146"/>
        <v>2.561881157771061E-2</v>
      </c>
      <c r="BU118" s="3">
        <f t="shared" si="146"/>
        <v>5.8089694642230724E-2</v>
      </c>
      <c r="BV118" s="3">
        <f t="shared" si="146"/>
        <v>9.0560577706750828E-2</v>
      </c>
      <c r="BX118" s="3">
        <v>2033</v>
      </c>
      <c r="BY118" s="3">
        <f t="shared" si="147"/>
        <v>0</v>
      </c>
      <c r="BZ118" s="3">
        <f t="shared" si="147"/>
        <v>0</v>
      </c>
      <c r="CA118" s="3">
        <f t="shared" si="147"/>
        <v>0</v>
      </c>
      <c r="CC118" s="3">
        <v>2033</v>
      </c>
      <c r="CD118" s="3">
        <f t="shared" si="148"/>
        <v>5.8557283606195795E-3</v>
      </c>
      <c r="CE118" s="3">
        <f t="shared" si="148"/>
        <v>1.3277644489652731E-2</v>
      </c>
      <c r="CF118" s="3">
        <f t="shared" si="148"/>
        <v>2.0699560618685903E-2</v>
      </c>
    </row>
    <row r="119" spans="1:84" x14ac:dyDescent="0.25">
      <c r="A119" s="3">
        <v>2034</v>
      </c>
      <c r="B119" s="3">
        <f t="shared" si="132"/>
        <v>0.59095232395153052</v>
      </c>
      <c r="C119" s="3">
        <f t="shared" si="115"/>
        <v>1.292809389990174</v>
      </c>
      <c r="D119" s="3">
        <f t="shared" si="115"/>
        <v>1.9946664560288181</v>
      </c>
      <c r="F119" s="3">
        <v>2034</v>
      </c>
      <c r="G119" s="3">
        <f t="shared" si="133"/>
        <v>2.0661311992713861E-2</v>
      </c>
      <c r="H119" s="3">
        <f t="shared" si="133"/>
        <v>4.520015756108247E-2</v>
      </c>
      <c r="I119" s="3">
        <f t="shared" si="133"/>
        <v>6.9739003129451124E-2</v>
      </c>
      <c r="K119" s="3">
        <v>2034</v>
      </c>
      <c r="L119" s="3">
        <f t="shared" si="134"/>
        <v>9.5386038223303715E-2</v>
      </c>
      <c r="M119" s="3">
        <f t="shared" si="134"/>
        <v>0.2086732903670972</v>
      </c>
      <c r="N119" s="3">
        <f t="shared" si="134"/>
        <v>0.32196054251089068</v>
      </c>
      <c r="P119" s="3">
        <v>2034</v>
      </c>
      <c r="Q119" s="3">
        <f t="shared" si="135"/>
        <v>2.4275980837221472E-2</v>
      </c>
      <c r="R119" s="3">
        <f t="shared" si="135"/>
        <v>5.3107864552802003E-2</v>
      </c>
      <c r="S119" s="3">
        <f t="shared" si="135"/>
        <v>8.1939748268382614E-2</v>
      </c>
      <c r="U119" s="3">
        <v>2034</v>
      </c>
      <c r="V119" s="3">
        <f t="shared" si="136"/>
        <v>0.1004477841995756</v>
      </c>
      <c r="W119" s="3">
        <f t="shared" si="136"/>
        <v>0.21974672634939868</v>
      </c>
      <c r="X119" s="3">
        <f t="shared" si="136"/>
        <v>0.33904566849922141</v>
      </c>
      <c r="Z119" s="3">
        <v>2034</v>
      </c>
      <c r="AA119" s="3">
        <f t="shared" si="137"/>
        <v>2.8041673089048202E-2</v>
      </c>
      <c r="AB119" s="3">
        <f t="shared" si="137"/>
        <v>6.1345961105873752E-2</v>
      </c>
      <c r="AC119" s="3">
        <f t="shared" si="137"/>
        <v>9.4650249122699301E-2</v>
      </c>
      <c r="AE119" s="3">
        <v>2034</v>
      </c>
      <c r="AF119" s="3">
        <f t="shared" si="138"/>
        <v>1.8951671784529334E-2</v>
      </c>
      <c r="AG119" s="3">
        <f t="shared" si="138"/>
        <v>4.146002688545293E-2</v>
      </c>
      <c r="AH119" s="3">
        <f t="shared" si="138"/>
        <v>6.3968381986376541E-2</v>
      </c>
      <c r="AJ119" s="3">
        <v>2034</v>
      </c>
      <c r="AK119" s="3">
        <f t="shared" si="139"/>
        <v>2.8051316693522056E-2</v>
      </c>
      <c r="AL119" s="3">
        <f t="shared" si="139"/>
        <v>6.1367058141813584E-2</v>
      </c>
      <c r="AM119" s="3">
        <f t="shared" si="139"/>
        <v>9.4682799590105157E-2</v>
      </c>
      <c r="AO119" s="3">
        <v>2034</v>
      </c>
      <c r="AP119" s="3">
        <f t="shared" si="140"/>
        <v>1.7446852086230282E-2</v>
      </c>
      <c r="AQ119" s="3">
        <f t="shared" si="140"/>
        <v>3.8167976144041924E-2</v>
      </c>
      <c r="AR119" s="3">
        <f t="shared" si="140"/>
        <v>5.888910020185361E-2</v>
      </c>
      <c r="AT119" s="3">
        <v>2034</v>
      </c>
      <c r="AU119" s="3">
        <f t="shared" si="141"/>
        <v>2.2020298749611013E-2</v>
      </c>
      <c r="AV119" s="3">
        <f t="shared" si="141"/>
        <v>4.817317377403349E-2</v>
      </c>
      <c r="AW119" s="3">
        <f t="shared" si="141"/>
        <v>7.432604879845596E-2</v>
      </c>
      <c r="AY119" s="3">
        <v>2034</v>
      </c>
      <c r="AZ119" s="3">
        <f t="shared" si="142"/>
        <v>3.2183513557123779E-3</v>
      </c>
      <c r="BA119" s="3">
        <f t="shared" si="142"/>
        <v>7.040694628512591E-3</v>
      </c>
      <c r="BB119" s="3">
        <f t="shared" si="142"/>
        <v>1.0863037901312803E-2</v>
      </c>
      <c r="BD119" s="3">
        <v>2034</v>
      </c>
      <c r="BE119" s="3">
        <f t="shared" si="143"/>
        <v>6.6842682003257154E-3</v>
      </c>
      <c r="BF119" s="3">
        <f t="shared" si="143"/>
        <v>1.4622981151526156E-2</v>
      </c>
      <c r="BG119" s="3">
        <f t="shared" si="143"/>
        <v>2.2561694102726581E-2</v>
      </c>
      <c r="BI119" s="3">
        <v>2034</v>
      </c>
      <c r="BJ119" s="3">
        <f t="shared" si="144"/>
        <v>3.1393041294317235E-3</v>
      </c>
      <c r="BK119" s="3">
        <f t="shared" si="144"/>
        <v>6.8677652867596521E-3</v>
      </c>
      <c r="BL119" s="3">
        <f t="shared" si="144"/>
        <v>1.0596226444087571E-2</v>
      </c>
      <c r="BN119" s="3">
        <v>2034</v>
      </c>
      <c r="BO119" s="3">
        <f t="shared" si="145"/>
        <v>0.18800547867814216</v>
      </c>
      <c r="BP119" s="3">
        <f t="shared" si="145"/>
        <v>0.41129417442587901</v>
      </c>
      <c r="BQ119" s="3">
        <f t="shared" si="145"/>
        <v>0.63458287017361648</v>
      </c>
      <c r="BS119" s="3">
        <v>2034</v>
      </c>
      <c r="BT119" s="3">
        <f t="shared" si="146"/>
        <v>2.8180692735481652E-2</v>
      </c>
      <c r="BU119" s="3">
        <f t="shared" si="146"/>
        <v>6.1650090385035411E-2</v>
      </c>
      <c r="BV119" s="3">
        <f t="shared" si="146"/>
        <v>9.5119488034589181E-2</v>
      </c>
      <c r="BX119" s="3">
        <v>2034</v>
      </c>
      <c r="BY119" s="3">
        <f t="shared" si="147"/>
        <v>0</v>
      </c>
      <c r="BZ119" s="3">
        <f t="shared" si="147"/>
        <v>0</v>
      </c>
      <c r="CA119" s="3">
        <f t="shared" si="147"/>
        <v>0</v>
      </c>
      <c r="CC119" s="3">
        <v>2034</v>
      </c>
      <c r="CD119" s="3">
        <f t="shared" si="148"/>
        <v>6.4413011966815399E-3</v>
      </c>
      <c r="CE119" s="3">
        <f t="shared" si="148"/>
        <v>1.4091449230865251E-2</v>
      </c>
      <c r="CF119" s="3">
        <f t="shared" si="148"/>
        <v>2.1741597265048963E-2</v>
      </c>
    </row>
    <row r="120" spans="1:84" x14ac:dyDescent="0.25">
      <c r="A120" s="3">
        <v>2035</v>
      </c>
      <c r="B120" s="3">
        <f t="shared" si="132"/>
        <v>0.644675262492579</v>
      </c>
      <c r="C120" s="3">
        <f t="shared" si="115"/>
        <v>1.368923899218544</v>
      </c>
      <c r="D120" s="3">
        <f t="shared" si="115"/>
        <v>2.0931725359445084</v>
      </c>
      <c r="F120" s="3">
        <v>2035</v>
      </c>
      <c r="G120" s="3">
        <f t="shared" si="133"/>
        <v>2.2539613082960548E-2</v>
      </c>
      <c r="H120" s="3">
        <f t="shared" si="133"/>
        <v>4.7861329297956175E-2</v>
      </c>
      <c r="I120" s="3">
        <f t="shared" si="133"/>
        <v>7.318304551295178E-2</v>
      </c>
      <c r="K120" s="3">
        <v>2035</v>
      </c>
      <c r="L120" s="3">
        <f t="shared" si="134"/>
        <v>0.10405749624360397</v>
      </c>
      <c r="M120" s="3">
        <f t="shared" si="134"/>
        <v>0.22095898786306084</v>
      </c>
      <c r="N120" s="3">
        <f t="shared" si="134"/>
        <v>0.33786047948251757</v>
      </c>
      <c r="P120" s="3">
        <v>2035</v>
      </c>
      <c r="Q120" s="3">
        <f t="shared" si="135"/>
        <v>2.6482888186059851E-2</v>
      </c>
      <c r="R120" s="3">
        <f t="shared" si="135"/>
        <v>5.623460471875491E-2</v>
      </c>
      <c r="S120" s="3">
        <f t="shared" si="135"/>
        <v>8.5986321251449893E-2</v>
      </c>
      <c r="U120" s="3">
        <v>2035</v>
      </c>
      <c r="V120" s="3">
        <f t="shared" si="136"/>
        <v>0.10957940094499161</v>
      </c>
      <c r="W120" s="3">
        <f t="shared" si="136"/>
        <v>0.23268437544146803</v>
      </c>
      <c r="X120" s="3">
        <f t="shared" si="136"/>
        <v>0.35578934993794448</v>
      </c>
      <c r="Z120" s="3">
        <v>2035</v>
      </c>
      <c r="AA120" s="3">
        <f t="shared" si="137"/>
        <v>3.0590916097143497E-2</v>
      </c>
      <c r="AB120" s="3">
        <f t="shared" si="137"/>
        <v>6.4957721477409858E-2</v>
      </c>
      <c r="AC120" s="3">
        <f t="shared" si="137"/>
        <v>9.9324526857676149E-2</v>
      </c>
      <c r="AE120" s="3">
        <v>2035</v>
      </c>
      <c r="AF120" s="3">
        <f t="shared" si="138"/>
        <v>2.0674551037668347E-2</v>
      </c>
      <c r="AG120" s="3">
        <f t="shared" si="138"/>
        <v>4.3900997397745729E-2</v>
      </c>
      <c r="AH120" s="3">
        <f t="shared" si="138"/>
        <v>6.7127443757823105E-2</v>
      </c>
      <c r="AJ120" s="3">
        <v>2035</v>
      </c>
      <c r="AK120" s="3">
        <f t="shared" si="139"/>
        <v>3.0601436392933171E-2</v>
      </c>
      <c r="AL120" s="3">
        <f t="shared" si="139"/>
        <v>6.4980060607156498E-2</v>
      </c>
      <c r="AM120" s="3">
        <f t="shared" si="139"/>
        <v>9.935868482137987E-2</v>
      </c>
      <c r="AO120" s="3">
        <v>2035</v>
      </c>
      <c r="AP120" s="3">
        <f t="shared" si="140"/>
        <v>1.9032929548614869E-2</v>
      </c>
      <c r="AQ120" s="3">
        <f t="shared" si="140"/>
        <v>4.0415126261404533E-2</v>
      </c>
      <c r="AR120" s="3">
        <f t="shared" si="140"/>
        <v>6.1797322974194192E-2</v>
      </c>
      <c r="AT120" s="3">
        <v>2035</v>
      </c>
      <c r="AU120" s="3">
        <f t="shared" si="141"/>
        <v>2.4022144090484747E-2</v>
      </c>
      <c r="AV120" s="3">
        <f t="shared" si="141"/>
        <v>5.1009382660025117E-2</v>
      </c>
      <c r="AW120" s="3">
        <f t="shared" si="141"/>
        <v>7.7996621229565494E-2</v>
      </c>
      <c r="AY120" s="3">
        <v>2035</v>
      </c>
      <c r="AZ120" s="3">
        <f t="shared" si="142"/>
        <v>3.5109287516862371E-3</v>
      </c>
      <c r="BA120" s="3">
        <f t="shared" si="142"/>
        <v>7.4552174656959758E-3</v>
      </c>
      <c r="BB120" s="3">
        <f t="shared" si="142"/>
        <v>1.1399506179705724E-2</v>
      </c>
      <c r="BD120" s="3">
        <v>2035</v>
      </c>
      <c r="BE120" s="3">
        <f t="shared" si="143"/>
        <v>7.2919289458098727E-3</v>
      </c>
      <c r="BF120" s="3">
        <f t="shared" si="143"/>
        <v>1.5483913197983959E-2</v>
      </c>
      <c r="BG120" s="3">
        <f t="shared" si="143"/>
        <v>2.3675897450158048E-2</v>
      </c>
      <c r="BI120" s="3">
        <v>2035</v>
      </c>
      <c r="BJ120" s="3">
        <f t="shared" si="144"/>
        <v>3.4246954139255234E-3</v>
      </c>
      <c r="BK120" s="3">
        <f t="shared" si="144"/>
        <v>7.2721068612753778E-3</v>
      </c>
      <c r="BL120" s="3">
        <f t="shared" si="144"/>
        <v>1.1119518308625233E-2</v>
      </c>
      <c r="BN120" s="3">
        <v>2035</v>
      </c>
      <c r="BO120" s="3">
        <f t="shared" si="145"/>
        <v>0.20509688583070049</v>
      </c>
      <c r="BP120" s="3">
        <f t="shared" si="145"/>
        <v>0.43550923232791955</v>
      </c>
      <c r="BQ120" s="3">
        <f t="shared" si="145"/>
        <v>0.66592157882513825</v>
      </c>
      <c r="BS120" s="3">
        <v>2035</v>
      </c>
      <c r="BT120" s="3">
        <f t="shared" si="146"/>
        <v>3.074257389325278E-2</v>
      </c>
      <c r="BU120" s="3">
        <f t="shared" si="146"/>
        <v>6.5279756451722432E-2</v>
      </c>
      <c r="BV120" s="3">
        <f t="shared" si="146"/>
        <v>9.9816939010192021E-2</v>
      </c>
      <c r="BX120" s="3">
        <v>2035</v>
      </c>
      <c r="BY120" s="3">
        <f t="shared" si="147"/>
        <v>0</v>
      </c>
      <c r="BZ120" s="3">
        <f t="shared" si="147"/>
        <v>0</v>
      </c>
      <c r="CA120" s="3">
        <f t="shared" si="147"/>
        <v>0</v>
      </c>
      <c r="CC120" s="3">
        <v>2035</v>
      </c>
      <c r="CD120" s="3">
        <f t="shared" si="148"/>
        <v>7.0268740327434796E-3</v>
      </c>
      <c r="CE120" s="3">
        <f t="shared" si="148"/>
        <v>1.4921087188965114E-2</v>
      </c>
      <c r="CF120" s="3">
        <f t="shared" si="148"/>
        <v>2.2815300345186747E-2</v>
      </c>
    </row>
    <row r="121" spans="1:84" x14ac:dyDescent="0.25">
      <c r="A121" s="3">
        <v>2036</v>
      </c>
      <c r="B121" s="3">
        <f t="shared" si="132"/>
        <v>0.69839820103362726</v>
      </c>
      <c r="C121" s="3">
        <f t="shared" si="115"/>
        <v>1.4465351582334718</v>
      </c>
      <c r="D121" s="3">
        <f t="shared" si="115"/>
        <v>2.1946721154333151</v>
      </c>
      <c r="F121" s="3">
        <v>2036</v>
      </c>
      <c r="G121" s="3">
        <f t="shared" si="133"/>
        <v>2.441791417320726E-2</v>
      </c>
      <c r="H121" s="3">
        <f t="shared" si="133"/>
        <v>5.0574831507292195E-2</v>
      </c>
      <c r="I121" s="3">
        <f t="shared" si="133"/>
        <v>7.6731748841377151E-2</v>
      </c>
      <c r="K121" s="3">
        <v>2036</v>
      </c>
      <c r="L121" s="3">
        <f t="shared" si="134"/>
        <v>0.11272895426390438</v>
      </c>
      <c r="M121" s="3">
        <f t="shared" si="134"/>
        <v>0.23348627681499293</v>
      </c>
      <c r="N121" s="3">
        <f t="shared" si="134"/>
        <v>0.35424359936608163</v>
      </c>
      <c r="P121" s="3">
        <v>2036</v>
      </c>
      <c r="Q121" s="3">
        <f t="shared" si="135"/>
        <v>2.8689795534898154E-2</v>
      </c>
      <c r="R121" s="3">
        <f t="shared" si="135"/>
        <v>5.9422830503198264E-2</v>
      </c>
      <c r="S121" s="3">
        <f t="shared" si="135"/>
        <v>9.015586547149837E-2</v>
      </c>
      <c r="U121" s="3">
        <v>2036</v>
      </c>
      <c r="V121" s="3">
        <f t="shared" si="136"/>
        <v>0.11871101769040761</v>
      </c>
      <c r="W121" s="3">
        <f t="shared" si="136"/>
        <v>0.2458764362575758</v>
      </c>
      <c r="X121" s="3">
        <f t="shared" si="136"/>
        <v>0.37304185482474395</v>
      </c>
      <c r="Z121" s="3">
        <v>2036</v>
      </c>
      <c r="AA121" s="3">
        <f t="shared" si="137"/>
        <v>3.3140159105238799E-2</v>
      </c>
      <c r="AB121" s="3">
        <f t="shared" si="137"/>
        <v>6.8640505121906642E-2</v>
      </c>
      <c r="AC121" s="3">
        <f t="shared" si="137"/>
        <v>0.10414085113857441</v>
      </c>
      <c r="AE121" s="3">
        <v>2036</v>
      </c>
      <c r="AF121" s="3">
        <f t="shared" si="138"/>
        <v>2.2397430290807405E-2</v>
      </c>
      <c r="AG121" s="3">
        <f t="shared" si="138"/>
        <v>4.6389968247034799E-2</v>
      </c>
      <c r="AH121" s="3">
        <f t="shared" si="138"/>
        <v>7.0382506203262279E-2</v>
      </c>
      <c r="AJ121" s="3">
        <v>2036</v>
      </c>
      <c r="AK121" s="3">
        <f t="shared" si="139"/>
        <v>3.3151556092344284E-2</v>
      </c>
      <c r="AL121" s="3">
        <f t="shared" si="139"/>
        <v>6.8664110770548847E-2</v>
      </c>
      <c r="AM121" s="3">
        <f t="shared" si="139"/>
        <v>0.10417666544875341</v>
      </c>
      <c r="AO121" s="3">
        <v>2036</v>
      </c>
      <c r="AP121" s="3">
        <f t="shared" si="140"/>
        <v>2.0619007010999415E-2</v>
      </c>
      <c r="AQ121" s="3">
        <f t="shared" si="140"/>
        <v>4.2706465344742504E-2</v>
      </c>
      <c r="AR121" s="3">
        <f t="shared" si="140"/>
        <v>6.479392367848559E-2</v>
      </c>
      <c r="AT121" s="3">
        <v>2036</v>
      </c>
      <c r="AU121" s="3">
        <f t="shared" si="141"/>
        <v>2.6023989431358484E-2</v>
      </c>
      <c r="AV121" s="3">
        <f t="shared" si="141"/>
        <v>5.3901364027344897E-2</v>
      </c>
      <c r="AW121" s="3">
        <f t="shared" si="141"/>
        <v>8.1778738623331307E-2</v>
      </c>
      <c r="AY121" s="3">
        <v>2036</v>
      </c>
      <c r="AZ121" s="3">
        <f t="shared" si="142"/>
        <v>3.8035061476600859E-3</v>
      </c>
      <c r="BA121" s="3">
        <f t="shared" si="142"/>
        <v>7.8778916655350157E-3</v>
      </c>
      <c r="BB121" s="3">
        <f t="shared" si="142"/>
        <v>1.1952277183409958E-2</v>
      </c>
      <c r="BD121" s="3">
        <v>2036</v>
      </c>
      <c r="BE121" s="3">
        <f t="shared" si="143"/>
        <v>7.899589691294031E-3</v>
      </c>
      <c r="BF121" s="3">
        <f t="shared" si="143"/>
        <v>1.6361774997649653E-2</v>
      </c>
      <c r="BG121" s="3">
        <f t="shared" si="143"/>
        <v>2.4823960304005299E-2</v>
      </c>
      <c r="BI121" s="3">
        <v>2036</v>
      </c>
      <c r="BJ121" s="3">
        <f t="shared" si="144"/>
        <v>3.7100866984193124E-3</v>
      </c>
      <c r="BK121" s="3">
        <f t="shared" si="144"/>
        <v>7.6843995895394318E-3</v>
      </c>
      <c r="BL121" s="3">
        <f t="shared" si="144"/>
        <v>1.165871248065954E-2</v>
      </c>
      <c r="BN121" s="3">
        <v>2036</v>
      </c>
      <c r="BO121" s="3">
        <f t="shared" si="145"/>
        <v>0.22218829298325882</v>
      </c>
      <c r="BP121" s="3">
        <f t="shared" si="145"/>
        <v>0.46020046596982578</v>
      </c>
      <c r="BQ121" s="3">
        <f t="shared" si="145"/>
        <v>0.6982126389563923</v>
      </c>
      <c r="BS121" s="3">
        <v>2036</v>
      </c>
      <c r="BT121" s="3">
        <f t="shared" si="146"/>
        <v>3.3304455051023821E-2</v>
      </c>
      <c r="BU121" s="3">
        <f t="shared" si="146"/>
        <v>6.8980797896976018E-2</v>
      </c>
      <c r="BV121" s="3">
        <f t="shared" si="146"/>
        <v>0.1046571407429282</v>
      </c>
      <c r="BX121" s="3">
        <v>2036</v>
      </c>
      <c r="BY121" s="3">
        <f t="shared" si="147"/>
        <v>0</v>
      </c>
      <c r="BZ121" s="3">
        <f t="shared" si="147"/>
        <v>0</v>
      </c>
      <c r="CA121" s="3">
        <f t="shared" si="147"/>
        <v>0</v>
      </c>
      <c r="CC121" s="3">
        <v>2036</v>
      </c>
      <c r="CD121" s="3">
        <f t="shared" si="148"/>
        <v>7.6124468688054392E-3</v>
      </c>
      <c r="CE121" s="3">
        <f t="shared" si="148"/>
        <v>1.5767039519308794E-2</v>
      </c>
      <c r="CF121" s="3">
        <f t="shared" si="148"/>
        <v>2.3921632169812169E-2</v>
      </c>
    </row>
    <row r="122" spans="1:84" x14ac:dyDescent="0.25">
      <c r="A122" s="3">
        <v>2037</v>
      </c>
      <c r="B122" s="3">
        <f t="shared" si="132"/>
        <v>0.7521211395746753</v>
      </c>
      <c r="C122" s="3">
        <f t="shared" si="115"/>
        <v>1.5256886517385513</v>
      </c>
      <c r="D122" s="3">
        <f t="shared" si="115"/>
        <v>2.2992561639024269</v>
      </c>
      <c r="F122" s="3">
        <v>2037</v>
      </c>
      <c r="G122" s="3">
        <f t="shared" si="133"/>
        <v>2.6296215263453972E-2</v>
      </c>
      <c r="H122" s="3">
        <f t="shared" si="133"/>
        <v>5.334225445892074E-2</v>
      </c>
      <c r="I122" s="3">
        <f t="shared" si="133"/>
        <v>8.0388293654387516E-2</v>
      </c>
      <c r="K122" s="3">
        <v>2037</v>
      </c>
      <c r="L122" s="3">
        <f t="shared" si="134"/>
        <v>0.12140041228420462</v>
      </c>
      <c r="M122" s="3">
        <f t="shared" si="134"/>
        <v>0.24626249894150529</v>
      </c>
      <c r="N122" s="3">
        <f t="shared" si="134"/>
        <v>0.37112458559880618</v>
      </c>
      <c r="P122" s="3">
        <v>2037</v>
      </c>
      <c r="Q122" s="3">
        <f t="shared" si="135"/>
        <v>3.0896702883736454E-2</v>
      </c>
      <c r="R122" s="3">
        <f t="shared" si="135"/>
        <v>6.2674410391538038E-2</v>
      </c>
      <c r="S122" s="3">
        <f t="shared" si="135"/>
        <v>9.4452117899339633E-2</v>
      </c>
      <c r="U122" s="3">
        <v>2037</v>
      </c>
      <c r="V122" s="3">
        <f t="shared" si="136"/>
        <v>0.12784263443582361</v>
      </c>
      <c r="W122" s="3">
        <f t="shared" si="136"/>
        <v>0.25933064011124041</v>
      </c>
      <c r="X122" s="3">
        <f t="shared" si="136"/>
        <v>0.39081864578665731</v>
      </c>
      <c r="Z122" s="3">
        <v>2037</v>
      </c>
      <c r="AA122" s="3">
        <f t="shared" si="137"/>
        <v>3.5689402113334094E-2</v>
      </c>
      <c r="AB122" s="3">
        <f t="shared" si="137"/>
        <v>7.239647036438801E-2</v>
      </c>
      <c r="AC122" s="3">
        <f t="shared" si="137"/>
        <v>0.10910353861544184</v>
      </c>
      <c r="AE122" s="3">
        <v>2037</v>
      </c>
      <c r="AF122" s="3">
        <f t="shared" si="138"/>
        <v>2.4120309543946419E-2</v>
      </c>
      <c r="AG122" s="3">
        <f t="shared" si="138"/>
        <v>4.8928398114737946E-2</v>
      </c>
      <c r="AH122" s="3">
        <f t="shared" si="138"/>
        <v>7.373648668552947E-2</v>
      </c>
      <c r="AJ122" s="3">
        <v>2037</v>
      </c>
      <c r="AK122" s="3">
        <f t="shared" si="139"/>
        <v>3.570167579175533E-2</v>
      </c>
      <c r="AL122" s="3">
        <f t="shared" si="139"/>
        <v>7.2421367699268047E-2</v>
      </c>
      <c r="AM122" s="3">
        <f t="shared" si="139"/>
        <v>0.1091410596067808</v>
      </c>
      <c r="AO122" s="3">
        <v>2037</v>
      </c>
      <c r="AP122" s="3">
        <f t="shared" si="140"/>
        <v>2.2205084473384002E-2</v>
      </c>
      <c r="AQ122" s="3">
        <f t="shared" si="140"/>
        <v>4.504333625178502E-2</v>
      </c>
      <c r="AR122" s="3">
        <f t="shared" si="140"/>
        <v>6.7881588030186082E-2</v>
      </c>
      <c r="AT122" s="3">
        <v>2037</v>
      </c>
      <c r="AU122" s="3">
        <f t="shared" si="141"/>
        <v>2.8025834772232219E-2</v>
      </c>
      <c r="AV122" s="3">
        <f t="shared" si="141"/>
        <v>5.685081274497137E-2</v>
      </c>
      <c r="AW122" s="3">
        <f t="shared" si="141"/>
        <v>8.5675790717710601E-2</v>
      </c>
      <c r="AY122" s="3">
        <v>2037</v>
      </c>
      <c r="AZ122" s="3">
        <f t="shared" si="142"/>
        <v>4.0960835436339455E-3</v>
      </c>
      <c r="BA122" s="3">
        <f t="shared" si="142"/>
        <v>8.3089649396496674E-3</v>
      </c>
      <c r="BB122" s="3">
        <f t="shared" si="142"/>
        <v>1.2521846335665391E-2</v>
      </c>
      <c r="BD122" s="3">
        <v>2037</v>
      </c>
      <c r="BE122" s="3">
        <f t="shared" si="143"/>
        <v>8.5072504367781875E-3</v>
      </c>
      <c r="BF122" s="3">
        <f t="shared" si="143"/>
        <v>1.7257081028503159E-2</v>
      </c>
      <c r="BG122" s="3">
        <f t="shared" si="143"/>
        <v>2.6006911620228126E-2</v>
      </c>
      <c r="BI122" s="3">
        <v>2037</v>
      </c>
      <c r="BJ122" s="3">
        <f t="shared" si="144"/>
        <v>3.9954779829131015E-3</v>
      </c>
      <c r="BK122" s="3">
        <f t="shared" si="144"/>
        <v>8.104885099026694E-3</v>
      </c>
      <c r="BL122" s="3">
        <f t="shared" si="144"/>
        <v>1.2214292215140275E-2</v>
      </c>
      <c r="BN122" s="3">
        <v>2037</v>
      </c>
      <c r="BO122" s="3">
        <f t="shared" si="145"/>
        <v>0.23927970013581715</v>
      </c>
      <c r="BP122" s="3">
        <f t="shared" si="145"/>
        <v>0.48538234584799045</v>
      </c>
      <c r="BQ122" s="3">
        <f t="shared" si="145"/>
        <v>0.73148499156016356</v>
      </c>
      <c r="BS122" s="3">
        <v>2037</v>
      </c>
      <c r="BT122" s="3">
        <f t="shared" si="146"/>
        <v>3.5866336208794869E-2</v>
      </c>
      <c r="BU122" s="3">
        <f t="shared" si="146"/>
        <v>7.2755383745951474E-2</v>
      </c>
      <c r="BV122" s="3">
        <f t="shared" si="146"/>
        <v>0.109644431283108</v>
      </c>
      <c r="BX122" s="3">
        <v>2037</v>
      </c>
      <c r="BY122" s="3">
        <f t="shared" si="147"/>
        <v>0</v>
      </c>
      <c r="BZ122" s="3">
        <f t="shared" si="147"/>
        <v>0</v>
      </c>
      <c r="CA122" s="3">
        <f t="shared" si="147"/>
        <v>0</v>
      </c>
      <c r="CC122" s="3">
        <v>2037</v>
      </c>
      <c r="CD122" s="3">
        <f t="shared" si="148"/>
        <v>8.1980197048673979E-3</v>
      </c>
      <c r="CE122" s="3">
        <f t="shared" si="148"/>
        <v>1.6629801999074604E-2</v>
      </c>
      <c r="CF122" s="3">
        <f t="shared" si="148"/>
        <v>2.5061584293281834E-2</v>
      </c>
    </row>
    <row r="123" spans="1:84" x14ac:dyDescent="0.25">
      <c r="A123" s="3">
        <v>2038</v>
      </c>
      <c r="B123" s="3">
        <f t="shared" si="132"/>
        <v>0.80584407811572345</v>
      </c>
      <c r="C123" s="3">
        <f t="shared" si="115"/>
        <v>1.6064312466712534</v>
      </c>
      <c r="D123" s="3">
        <f t="shared" si="115"/>
        <v>2.4070184152267822</v>
      </c>
      <c r="F123" s="3">
        <v>2038</v>
      </c>
      <c r="G123" s="3">
        <f t="shared" si="133"/>
        <v>2.8174516353700666E-2</v>
      </c>
      <c r="H123" s="3">
        <f t="shared" si="133"/>
        <v>5.6165236749354565E-2</v>
      </c>
      <c r="I123" s="3">
        <f t="shared" si="133"/>
        <v>8.4155957145008439E-2</v>
      </c>
      <c r="K123" s="3">
        <v>2038</v>
      </c>
      <c r="L123" s="3">
        <f t="shared" si="134"/>
        <v>0.13007187030450504</v>
      </c>
      <c r="M123" s="3">
        <f t="shared" si="134"/>
        <v>0.25929521906857134</v>
      </c>
      <c r="N123" s="3">
        <f t="shared" si="134"/>
        <v>0.38851856783263761</v>
      </c>
      <c r="P123" s="3">
        <v>2038</v>
      </c>
      <c r="Q123" s="3">
        <f t="shared" si="135"/>
        <v>3.310361023257475E-2</v>
      </c>
      <c r="R123" s="3">
        <f t="shared" si="135"/>
        <v>6.599126965055091E-2</v>
      </c>
      <c r="S123" s="3">
        <f t="shared" si="135"/>
        <v>9.8878929068527063E-2</v>
      </c>
      <c r="U123" s="3">
        <v>2038</v>
      </c>
      <c r="V123" s="3">
        <f t="shared" si="136"/>
        <v>0.1369742511812396</v>
      </c>
      <c r="W123" s="3">
        <f t="shared" si="136"/>
        <v>0.27305495326273416</v>
      </c>
      <c r="X123" s="3">
        <f t="shared" si="136"/>
        <v>0.4091356553442288</v>
      </c>
      <c r="Z123" s="3">
        <v>2038</v>
      </c>
      <c r="AA123" s="3">
        <f t="shared" si="137"/>
        <v>3.8238645121429396E-2</v>
      </c>
      <c r="AB123" s="3">
        <f t="shared" si="137"/>
        <v>7.622784111917999E-2</v>
      </c>
      <c r="AC123" s="3">
        <f t="shared" si="137"/>
        <v>0.11421703711693057</v>
      </c>
      <c r="AE123" s="3">
        <v>2038</v>
      </c>
      <c r="AF123" s="3">
        <f t="shared" si="138"/>
        <v>2.5843188797085435E-2</v>
      </c>
      <c r="AG123" s="3">
        <f t="shared" si="138"/>
        <v>5.1517790010117435E-2</v>
      </c>
      <c r="AH123" s="3">
        <f t="shared" si="138"/>
        <v>7.7192391223149442E-2</v>
      </c>
      <c r="AJ123" s="3">
        <v>2038</v>
      </c>
      <c r="AK123" s="3">
        <f t="shared" si="139"/>
        <v>3.8251795491166439E-2</v>
      </c>
      <c r="AL123" s="3">
        <f t="shared" si="139"/>
        <v>7.6254056072450213E-2</v>
      </c>
      <c r="AM123" s="3">
        <f t="shared" si="139"/>
        <v>0.11425631665373399</v>
      </c>
      <c r="AO123" s="3">
        <v>2038</v>
      </c>
      <c r="AP123" s="3">
        <f t="shared" si="140"/>
        <v>2.3791161935768586E-2</v>
      </c>
      <c r="AQ123" s="3">
        <f t="shared" si="140"/>
        <v>4.7427122648341792E-2</v>
      </c>
      <c r="AR123" s="3">
        <f t="shared" si="140"/>
        <v>7.1063083360915047E-2</v>
      </c>
      <c r="AT123" s="3">
        <v>2038</v>
      </c>
      <c r="AU123" s="3">
        <f t="shared" si="141"/>
        <v>3.0027680113105956E-2</v>
      </c>
      <c r="AV123" s="3">
        <f t="shared" si="141"/>
        <v>5.98594751872275E-2</v>
      </c>
      <c r="AW123" s="3">
        <f t="shared" si="141"/>
        <v>8.9691270261349043E-2</v>
      </c>
      <c r="AY123" s="3">
        <v>2038</v>
      </c>
      <c r="AZ123" s="3">
        <f t="shared" si="142"/>
        <v>4.3886609396077943E-3</v>
      </c>
      <c r="BA123" s="3">
        <f t="shared" si="142"/>
        <v>8.7486925273640211E-3</v>
      </c>
      <c r="BB123" s="3">
        <f t="shared" si="142"/>
        <v>1.3108724115120249E-2</v>
      </c>
      <c r="BD123" s="3">
        <v>2038</v>
      </c>
      <c r="BE123" s="3">
        <f t="shared" si="143"/>
        <v>9.1149111822623474E-3</v>
      </c>
      <c r="BF123" s="3">
        <f t="shared" si="143"/>
        <v>1.8170361402986824E-2</v>
      </c>
      <c r="BG123" s="3">
        <f t="shared" si="143"/>
        <v>2.7225811623711283E-2</v>
      </c>
      <c r="BI123" s="3">
        <v>2038</v>
      </c>
      <c r="BJ123" s="3">
        <f t="shared" si="144"/>
        <v>4.280869267406901E-3</v>
      </c>
      <c r="BK123" s="3">
        <f t="shared" si="144"/>
        <v>8.5338123600252631E-3</v>
      </c>
      <c r="BL123" s="3">
        <f t="shared" si="144"/>
        <v>1.278675545264361E-2</v>
      </c>
      <c r="BN123" s="3">
        <v>2038</v>
      </c>
      <c r="BO123" s="3">
        <f t="shared" si="145"/>
        <v>0.25637110728837548</v>
      </c>
      <c r="BP123" s="3">
        <f t="shared" si="145"/>
        <v>0.51106978220247212</v>
      </c>
      <c r="BQ123" s="3">
        <f t="shared" si="145"/>
        <v>0.76576845711656838</v>
      </c>
      <c r="BS123" s="3">
        <v>2038</v>
      </c>
      <c r="BT123" s="3">
        <f t="shared" si="146"/>
        <v>3.842821736656591E-2</v>
      </c>
      <c r="BU123" s="3">
        <f t="shared" si="146"/>
        <v>7.6605748938272059E-2</v>
      </c>
      <c r="BV123" s="3">
        <f t="shared" si="146"/>
        <v>0.11478328050997814</v>
      </c>
      <c r="BX123" s="3">
        <v>2038</v>
      </c>
      <c r="BY123" s="3">
        <f t="shared" si="147"/>
        <v>0</v>
      </c>
      <c r="BZ123" s="3">
        <f t="shared" si="147"/>
        <v>0</v>
      </c>
      <c r="CA123" s="3">
        <f t="shared" si="147"/>
        <v>0</v>
      </c>
      <c r="CC123" s="3">
        <v>2038</v>
      </c>
      <c r="CD123" s="3">
        <f t="shared" si="148"/>
        <v>8.7835925409293584E-3</v>
      </c>
      <c r="CE123" s="3">
        <f t="shared" si="148"/>
        <v>1.7509885471605043E-2</v>
      </c>
      <c r="CF123" s="3">
        <f t="shared" si="148"/>
        <v>2.6236178402280722E-2</v>
      </c>
    </row>
    <row r="124" spans="1:84" x14ac:dyDescent="0.25">
      <c r="A124" s="3">
        <v>2039</v>
      </c>
      <c r="B124" s="3">
        <f t="shared" si="132"/>
        <v>0.85956701665677182</v>
      </c>
      <c r="C124" s="3">
        <f t="shared" si="115"/>
        <v>1.6888112342076078</v>
      </c>
      <c r="D124" s="3">
        <f t="shared" si="115"/>
        <v>2.5180554517584426</v>
      </c>
      <c r="F124" s="3">
        <v>2039</v>
      </c>
      <c r="G124" s="3">
        <f t="shared" si="133"/>
        <v>3.0052817443947402E-2</v>
      </c>
      <c r="H124" s="3">
        <f t="shared" si="133"/>
        <v>5.9045466770387696E-2</v>
      </c>
      <c r="I124" s="3">
        <f t="shared" si="133"/>
        <v>8.8038116096827962E-2</v>
      </c>
      <c r="K124" s="3">
        <v>2039</v>
      </c>
      <c r="L124" s="3">
        <f t="shared" si="134"/>
        <v>0.13874332832480527</v>
      </c>
      <c r="M124" s="3">
        <f t="shared" si="134"/>
        <v>0.27259223190953014</v>
      </c>
      <c r="N124" s="3">
        <f t="shared" si="134"/>
        <v>0.40644113549425498</v>
      </c>
      <c r="P124" s="3">
        <v>2039</v>
      </c>
      <c r="Q124" s="3">
        <f t="shared" si="135"/>
        <v>3.5310517581413049E-2</v>
      </c>
      <c r="R124" s="3">
        <f t="shared" si="135"/>
        <v>6.9375392053912716E-2</v>
      </c>
      <c r="S124" s="3">
        <f t="shared" si="135"/>
        <v>0.10344026652641231</v>
      </c>
      <c r="U124" s="3">
        <v>2039</v>
      </c>
      <c r="V124" s="3">
        <f t="shared" si="136"/>
        <v>0.14610586792665559</v>
      </c>
      <c r="W124" s="3">
        <f t="shared" si="136"/>
        <v>0.28705758405887655</v>
      </c>
      <c r="X124" s="3">
        <f t="shared" si="136"/>
        <v>0.42800930019109723</v>
      </c>
      <c r="Z124" s="3">
        <v>2039</v>
      </c>
      <c r="AA124" s="3">
        <f t="shared" si="137"/>
        <v>4.0787888129524698E-2</v>
      </c>
      <c r="AB124" s="3">
        <f t="shared" si="137"/>
        <v>8.0136908883103014E-2</v>
      </c>
      <c r="AC124" s="3">
        <f t="shared" si="137"/>
        <v>0.11948592963668134</v>
      </c>
      <c r="AE124" s="3">
        <v>2039</v>
      </c>
      <c r="AF124" s="3">
        <f t="shared" si="138"/>
        <v>2.7566068050224452E-2</v>
      </c>
      <c r="AG124" s="3">
        <f t="shared" si="138"/>
        <v>5.4159692617358313E-2</v>
      </c>
      <c r="AH124" s="3">
        <f t="shared" si="138"/>
        <v>8.0753317184492177E-2</v>
      </c>
      <c r="AJ124" s="3">
        <v>2039</v>
      </c>
      <c r="AK124" s="3">
        <f t="shared" si="139"/>
        <v>4.0801915190577562E-2</v>
      </c>
      <c r="AL124" s="3">
        <f t="shared" si="139"/>
        <v>8.0164468174967335E-2</v>
      </c>
      <c r="AM124" s="3">
        <f t="shared" si="139"/>
        <v>0.11952702115935711</v>
      </c>
      <c r="AO124" s="3">
        <v>2039</v>
      </c>
      <c r="AP124" s="3">
        <f t="shared" si="140"/>
        <v>2.5377239398153128E-2</v>
      </c>
      <c r="AQ124" s="3">
        <f t="shared" si="140"/>
        <v>4.9859250248418981E-2</v>
      </c>
      <c r="AR124" s="3">
        <f t="shared" si="140"/>
        <v>7.4341261098684844E-2</v>
      </c>
      <c r="AT124" s="3">
        <v>2039</v>
      </c>
      <c r="AU124" s="3">
        <f t="shared" si="141"/>
        <v>3.2029525453979697E-2</v>
      </c>
      <c r="AV124" s="3">
        <f t="shared" si="141"/>
        <v>6.2929150798975361E-2</v>
      </c>
      <c r="AW124" s="3">
        <f t="shared" si="141"/>
        <v>9.3828776143971129E-2</v>
      </c>
      <c r="AY124" s="3">
        <v>2039</v>
      </c>
      <c r="AZ124" s="3">
        <f t="shared" si="142"/>
        <v>4.6812383355816431E-3</v>
      </c>
      <c r="BA124" s="3">
        <f t="shared" si="142"/>
        <v>9.1973374244656396E-3</v>
      </c>
      <c r="BB124" s="3">
        <f t="shared" si="142"/>
        <v>1.3713436513349624E-2</v>
      </c>
      <c r="BD124" s="3">
        <v>2039</v>
      </c>
      <c r="BE124" s="3">
        <f t="shared" si="143"/>
        <v>9.7225719277465039E-3</v>
      </c>
      <c r="BF124" s="3">
        <f t="shared" si="143"/>
        <v>1.9102162343120944E-2</v>
      </c>
      <c r="BG124" s="3">
        <f t="shared" si="143"/>
        <v>2.8481752758495391E-2</v>
      </c>
      <c r="BI124" s="3">
        <v>2039</v>
      </c>
      <c r="BJ124" s="3">
        <f t="shared" si="144"/>
        <v>4.5662605519006909E-3</v>
      </c>
      <c r="BK124" s="3">
        <f t="shared" si="144"/>
        <v>8.9714379087770038E-3</v>
      </c>
      <c r="BL124" s="3">
        <f t="shared" si="144"/>
        <v>1.3376615265653327E-2</v>
      </c>
      <c r="BN124" s="3">
        <v>2039</v>
      </c>
      <c r="BO124" s="3">
        <f t="shared" si="145"/>
        <v>0.27346251444093378</v>
      </c>
      <c r="BP124" s="3">
        <f t="shared" si="145"/>
        <v>0.53727813838035898</v>
      </c>
      <c r="BQ124" s="3">
        <f t="shared" si="145"/>
        <v>0.80109376231978358</v>
      </c>
      <c r="BS124" s="3">
        <v>2039</v>
      </c>
      <c r="BT124" s="3">
        <f t="shared" si="146"/>
        <v>4.0990098524337035E-2</v>
      </c>
      <c r="BU124" s="3">
        <f t="shared" si="146"/>
        <v>8.0534196331103022E-2</v>
      </c>
      <c r="BV124" s="3">
        <f t="shared" si="146"/>
        <v>0.12007829413786908</v>
      </c>
      <c r="BX124" s="3">
        <v>2039</v>
      </c>
      <c r="BY124" s="3">
        <f t="shared" si="147"/>
        <v>0</v>
      </c>
      <c r="BZ124" s="3">
        <f t="shared" si="147"/>
        <v>0</v>
      </c>
      <c r="CA124" s="3">
        <f t="shared" si="147"/>
        <v>0</v>
      </c>
      <c r="CC124" s="3">
        <v>2039</v>
      </c>
      <c r="CD124" s="3">
        <f t="shared" si="148"/>
        <v>9.3691653769913188E-3</v>
      </c>
      <c r="CE124" s="3">
        <f t="shared" si="148"/>
        <v>1.8407816304252131E-2</v>
      </c>
      <c r="CF124" s="3">
        <f t="shared" si="148"/>
        <v>2.7446467231512939E-2</v>
      </c>
    </row>
    <row r="125" spans="1:84" x14ac:dyDescent="0.25">
      <c r="A125" s="3">
        <v>2040</v>
      </c>
      <c r="B125" s="3">
        <f t="shared" si="132"/>
        <v>0.91328995519782019</v>
      </c>
      <c r="C125" s="3">
        <f t="shared" si="115"/>
        <v>1.7728783730433646</v>
      </c>
      <c r="D125" s="3">
        <f t="shared" si="115"/>
        <v>2.6324667908889086</v>
      </c>
      <c r="F125" s="3">
        <v>2040</v>
      </c>
      <c r="G125" s="3">
        <f t="shared" si="133"/>
        <v>3.1931118534194093E-2</v>
      </c>
      <c r="H125" s="3">
        <f t="shared" si="133"/>
        <v>6.1984684222323498E-2</v>
      </c>
      <c r="I125" s="3">
        <f t="shared" si="133"/>
        <v>9.2038249910452896E-2</v>
      </c>
      <c r="K125" s="3">
        <v>2040</v>
      </c>
      <c r="L125" s="3">
        <f t="shared" si="134"/>
        <v>0.14741478634510569</v>
      </c>
      <c r="M125" s="3">
        <f t="shared" si="134"/>
        <v>0.28616156905113177</v>
      </c>
      <c r="N125" s="3">
        <f t="shared" si="134"/>
        <v>0.42490835175715774</v>
      </c>
      <c r="P125" s="3">
        <v>2040</v>
      </c>
      <c r="Q125" s="3">
        <f t="shared" si="135"/>
        <v>3.7517424930251439E-2</v>
      </c>
      <c r="R125" s="3">
        <f t="shared" si="135"/>
        <v>7.2828821660163412E-2</v>
      </c>
      <c r="S125" s="3">
        <f t="shared" si="135"/>
        <v>0.10814021839007545</v>
      </c>
      <c r="U125" s="3">
        <v>2040</v>
      </c>
      <c r="V125" s="3">
        <f t="shared" si="136"/>
        <v>0.1552374846720716</v>
      </c>
      <c r="W125" s="3">
        <f t="shared" si="136"/>
        <v>0.30134699028979689</v>
      </c>
      <c r="X125" s="3">
        <f t="shared" si="136"/>
        <v>0.44745649590752218</v>
      </c>
      <c r="Z125" s="3">
        <v>2040</v>
      </c>
      <c r="AA125" s="3">
        <f t="shared" si="137"/>
        <v>4.3337131137619993E-2</v>
      </c>
      <c r="AB125" s="3">
        <f t="shared" si="137"/>
        <v>8.4126034789234957E-2</v>
      </c>
      <c r="AC125" s="3">
        <f t="shared" si="137"/>
        <v>0.12491493844084994</v>
      </c>
      <c r="AE125" s="3">
        <v>2040</v>
      </c>
      <c r="AF125" s="3">
        <f t="shared" si="138"/>
        <v>2.9288947303363507E-2</v>
      </c>
      <c r="AG125" s="3">
        <f t="shared" si="138"/>
        <v>5.6855701683582734E-2</v>
      </c>
      <c r="AH125" s="3">
        <f t="shared" si="138"/>
        <v>8.4422456063801998E-2</v>
      </c>
      <c r="AJ125" s="3">
        <v>2040</v>
      </c>
      <c r="AK125" s="3">
        <f t="shared" si="139"/>
        <v>4.3352034889988678E-2</v>
      </c>
      <c r="AL125" s="3">
        <f t="shared" si="139"/>
        <v>8.4154965951897143E-2</v>
      </c>
      <c r="AM125" s="3">
        <f t="shared" si="139"/>
        <v>0.12495789701380564</v>
      </c>
      <c r="AO125" s="3">
        <v>2040</v>
      </c>
      <c r="AP125" s="3">
        <f t="shared" si="140"/>
        <v>2.6963316860537715E-2</v>
      </c>
      <c r="AQ125" s="3">
        <f t="shared" si="140"/>
        <v>5.2341188092021297E-2</v>
      </c>
      <c r="AR125" s="3">
        <f t="shared" si="140"/>
        <v>7.7719059323504883E-2</v>
      </c>
      <c r="AT125" s="3">
        <v>2040</v>
      </c>
      <c r="AU125" s="3">
        <f t="shared" si="141"/>
        <v>3.4031370794853431E-2</v>
      </c>
      <c r="AV125" s="3">
        <f t="shared" si="141"/>
        <v>6.6061693708376362E-2</v>
      </c>
      <c r="AW125" s="3">
        <f t="shared" si="141"/>
        <v>9.8092016621899314E-2</v>
      </c>
      <c r="AY125" s="3">
        <v>2040</v>
      </c>
      <c r="AZ125" s="3">
        <f t="shared" si="142"/>
        <v>4.9738157315555014E-3</v>
      </c>
      <c r="BA125" s="3">
        <f t="shared" si="142"/>
        <v>9.6551706189165459E-3</v>
      </c>
      <c r="BB125" s="3">
        <f t="shared" si="142"/>
        <v>1.4336525506277592E-2</v>
      </c>
      <c r="BD125" s="3">
        <v>2040</v>
      </c>
      <c r="BE125" s="3">
        <f t="shared" si="143"/>
        <v>1.0330232673230641E-2</v>
      </c>
      <c r="BF125" s="3">
        <f t="shared" si="143"/>
        <v>2.0053046670057438E-2</v>
      </c>
      <c r="BG125" s="3">
        <f t="shared" si="143"/>
        <v>2.9775860666884233E-2</v>
      </c>
      <c r="BI125" s="3">
        <v>2040</v>
      </c>
      <c r="BJ125" s="3">
        <f t="shared" si="144"/>
        <v>4.8516518363944904E-3</v>
      </c>
      <c r="BK125" s="3">
        <f t="shared" si="144"/>
        <v>9.4180260773993E-3</v>
      </c>
      <c r="BL125" s="3">
        <f t="shared" si="144"/>
        <v>1.398440031840411E-2</v>
      </c>
      <c r="BN125" s="3">
        <v>2040</v>
      </c>
      <c r="BO125" s="3">
        <f t="shared" si="145"/>
        <v>0.29055392159349208</v>
      </c>
      <c r="BP125" s="3">
        <f t="shared" si="145"/>
        <v>0.56402324460523012</v>
      </c>
      <c r="BQ125" s="3">
        <f t="shared" si="145"/>
        <v>0.83749256761696811</v>
      </c>
      <c r="BS125" s="3">
        <v>2040</v>
      </c>
      <c r="BT125" s="3">
        <f t="shared" si="146"/>
        <v>4.3551979682108083E-2</v>
      </c>
      <c r="BU125" s="3">
        <f t="shared" si="146"/>
        <v>8.4543098763096583E-2</v>
      </c>
      <c r="BV125" s="3">
        <f t="shared" si="146"/>
        <v>0.12553421784408517</v>
      </c>
      <c r="BX125" s="3">
        <v>2040</v>
      </c>
      <c r="BY125" s="3">
        <f t="shared" si="147"/>
        <v>0</v>
      </c>
      <c r="BZ125" s="3">
        <f t="shared" si="147"/>
        <v>0</v>
      </c>
      <c r="CA125" s="3">
        <f t="shared" si="147"/>
        <v>0</v>
      </c>
      <c r="CC125" s="3">
        <v>2040</v>
      </c>
      <c r="CD125" s="3">
        <f t="shared" si="148"/>
        <v>9.9547382130532793E-3</v>
      </c>
      <c r="CE125" s="3">
        <f t="shared" si="148"/>
        <v>1.9324136860136377E-2</v>
      </c>
      <c r="CF125" s="3">
        <f t="shared" si="148"/>
        <v>2.8693535507219474E-2</v>
      </c>
    </row>
    <row r="126" spans="1:84" x14ac:dyDescent="0.25">
      <c r="A126" s="3">
        <v>2041</v>
      </c>
      <c r="B126" s="3">
        <f t="shared" si="132"/>
        <v>0.96701289373886867</v>
      </c>
      <c r="C126" s="3">
        <f t="shared" si="115"/>
        <v>1.8539267488769096</v>
      </c>
      <c r="D126" s="3">
        <f t="shared" si="115"/>
        <v>2.7408406040149496</v>
      </c>
      <c r="F126" s="3">
        <v>2041</v>
      </c>
      <c r="G126" s="3">
        <f t="shared" ref="G126:I135" si="149">G94*0.181/1000</f>
        <v>3.3809419624440805E-2</v>
      </c>
      <c r="H126" s="3">
        <f t="shared" si="149"/>
        <v>6.4818357450651398E-2</v>
      </c>
      <c r="I126" s="3">
        <f t="shared" si="149"/>
        <v>9.5827295276861929E-2</v>
      </c>
      <c r="K126" s="3">
        <v>2041</v>
      </c>
      <c r="L126" s="3">
        <f t="shared" ref="L126:N135" si="150">L94*0.181/1000</f>
        <v>0.15608624436540594</v>
      </c>
      <c r="M126" s="3">
        <f t="shared" si="150"/>
        <v>0.29924364549259652</v>
      </c>
      <c r="N126" s="3">
        <f t="shared" si="150"/>
        <v>0.44240104661978696</v>
      </c>
      <c r="P126" s="3">
        <v>2041</v>
      </c>
      <c r="Q126" s="3">
        <f t="shared" ref="Q126:S135" si="151">Q94*0.181/1000</f>
        <v>3.9724332279089739E-2</v>
      </c>
      <c r="R126" s="3">
        <f t="shared" si="151"/>
        <v>7.6158242222327782E-2</v>
      </c>
      <c r="S126" s="3">
        <f t="shared" si="151"/>
        <v>0.11259215216556584</v>
      </c>
      <c r="U126" s="3">
        <v>2041</v>
      </c>
      <c r="V126" s="3">
        <f t="shared" ref="V126:X135" si="152">V94*0.181/1000</f>
        <v>0.16436910141748756</v>
      </c>
      <c r="W126" s="3">
        <f t="shared" si="152"/>
        <v>0.31512327889293928</v>
      </c>
      <c r="X126" s="3">
        <f t="shared" si="152"/>
        <v>0.46587745636839073</v>
      </c>
      <c r="Z126" s="3">
        <v>2041</v>
      </c>
      <c r="AA126" s="3">
        <f t="shared" ref="AA126:AC135" si="153">AA94*0.181/1000</f>
        <v>4.5886374145715295E-2</v>
      </c>
      <c r="AB126" s="3">
        <f t="shared" si="153"/>
        <v>8.7971915357612257E-2</v>
      </c>
      <c r="AC126" s="3">
        <f t="shared" si="153"/>
        <v>0.13005745656950912</v>
      </c>
      <c r="AE126" s="3">
        <v>2041</v>
      </c>
      <c r="AF126" s="3">
        <f t="shared" ref="AF126:AH135" si="154">AF94*0.181/1000</f>
        <v>3.1011826556502524E-2</v>
      </c>
      <c r="AG126" s="3">
        <f t="shared" si="154"/>
        <v>5.9454899884878794E-2</v>
      </c>
      <c r="AH126" s="3">
        <f t="shared" si="154"/>
        <v>8.7897973213254973E-2</v>
      </c>
      <c r="AJ126" s="3">
        <v>2041</v>
      </c>
      <c r="AK126" s="3">
        <f t="shared" ref="AK126:AM135" si="155">AK94*0.181/1000</f>
        <v>4.5902154589399717E-2</v>
      </c>
      <c r="AL126" s="3">
        <f t="shared" si="155"/>
        <v>8.8002169128627239E-2</v>
      </c>
      <c r="AM126" s="3">
        <f t="shared" si="155"/>
        <v>0.13010218366785478</v>
      </c>
      <c r="AO126" s="3">
        <v>2041</v>
      </c>
      <c r="AP126" s="3">
        <f t="shared" ref="AP126:AR135" si="156">AP94*0.181/1000</f>
        <v>2.8549394322922261E-2</v>
      </c>
      <c r="AQ126" s="3">
        <f t="shared" si="156"/>
        <v>5.4734002144332307E-2</v>
      </c>
      <c r="AR126" s="3">
        <f t="shared" si="156"/>
        <v>8.0918609965742266E-2</v>
      </c>
      <c r="AT126" s="3">
        <v>2041</v>
      </c>
      <c r="AU126" s="3">
        <f t="shared" ref="AU126:AW135" si="157">AU94*0.181/1000</f>
        <v>3.6033216135727165E-2</v>
      </c>
      <c r="AV126" s="3">
        <f t="shared" si="157"/>
        <v>6.9081750279254325E-2</v>
      </c>
      <c r="AW126" s="3">
        <f t="shared" si="157"/>
        <v>0.10213028442278148</v>
      </c>
      <c r="AY126" s="3">
        <v>2041</v>
      </c>
      <c r="AZ126" s="3">
        <f t="shared" ref="AZ126:BB135" si="158">AZ94*0.181/1000</f>
        <v>5.2663931275293502E-3</v>
      </c>
      <c r="BA126" s="3">
        <f t="shared" si="158"/>
        <v>1.0096563502352553E-2</v>
      </c>
      <c r="BB126" s="3">
        <f t="shared" si="158"/>
        <v>1.4926733877175755E-2</v>
      </c>
      <c r="BD126" s="3">
        <v>2041</v>
      </c>
      <c r="BE126" s="3">
        <f t="shared" ref="BE126:BG135" si="159">BE94*0.181/1000</f>
        <v>1.09378934187148E-2</v>
      </c>
      <c r="BF126" s="3">
        <f t="shared" si="159"/>
        <v>2.0969785735655312E-2</v>
      </c>
      <c r="BG126" s="3">
        <f t="shared" si="159"/>
        <v>3.1001678052595794E-2</v>
      </c>
      <c r="BI126" s="3">
        <v>2041</v>
      </c>
      <c r="BJ126" s="3">
        <f t="shared" ref="BJ126:BL135" si="160">BJ94*0.181/1000</f>
        <v>5.1370431208882803E-3</v>
      </c>
      <c r="BK126" s="3">
        <f t="shared" si="160"/>
        <v>9.8485777321193381E-3</v>
      </c>
      <c r="BL126" s="3">
        <f t="shared" si="160"/>
        <v>1.4560112343350386E-2</v>
      </c>
      <c r="BN126" s="3">
        <v>2041</v>
      </c>
      <c r="BO126" s="3">
        <f t="shared" ref="BO126:BQ135" si="161">BO94*0.181/1000</f>
        <v>0.30764532874605105</v>
      </c>
      <c r="BP126" s="3">
        <f t="shared" si="161"/>
        <v>0.589807962047041</v>
      </c>
      <c r="BQ126" s="3">
        <f t="shared" si="161"/>
        <v>0.8719705953480309</v>
      </c>
      <c r="BS126" s="3">
        <v>2041</v>
      </c>
      <c r="BT126" s="3">
        <f t="shared" ref="BT126:BV135" si="162">BT94*0.181/1000</f>
        <v>4.6113860839879124E-2</v>
      </c>
      <c r="BU126" s="3">
        <f t="shared" si="162"/>
        <v>8.8408045702982621E-2</v>
      </c>
      <c r="BV126" s="3">
        <f t="shared" si="162"/>
        <v>0.13070223056608604</v>
      </c>
      <c r="BX126" s="3">
        <v>2041</v>
      </c>
      <c r="BY126" s="3">
        <f t="shared" ref="BY126:CA135" si="163">BY94*0.181/1000</f>
        <v>0</v>
      </c>
      <c r="BZ126" s="3">
        <f t="shared" si="163"/>
        <v>0</v>
      </c>
      <c r="CA126" s="3">
        <f t="shared" si="163"/>
        <v>0</v>
      </c>
      <c r="CC126" s="3">
        <v>2041</v>
      </c>
      <c r="CD126" s="3">
        <f t="shared" ref="CD126:CF135" si="164">CD94*0.181/1000</f>
        <v>1.0540311049115219E-2</v>
      </c>
      <c r="CE126" s="3">
        <f t="shared" si="164"/>
        <v>2.0207553303538878E-2</v>
      </c>
      <c r="CF126" s="3">
        <f t="shared" si="164"/>
        <v>2.9874795557962516E-2</v>
      </c>
    </row>
    <row r="127" spans="1:84" x14ac:dyDescent="0.25">
      <c r="A127" s="3">
        <v>2042</v>
      </c>
      <c r="B127" s="3">
        <f t="shared" si="132"/>
        <v>1.0207358322799172</v>
      </c>
      <c r="C127" s="3">
        <f t="shared" si="115"/>
        <v>1.9364889111188632</v>
      </c>
      <c r="D127" s="3">
        <f t="shared" si="115"/>
        <v>2.8522419899578084</v>
      </c>
      <c r="F127" s="3">
        <v>2042</v>
      </c>
      <c r="G127" s="3">
        <f t="shared" si="149"/>
        <v>3.5687720714687537E-2</v>
      </c>
      <c r="H127" s="3">
        <f t="shared" si="149"/>
        <v>6.7704956798408517E-2</v>
      </c>
      <c r="I127" s="3">
        <f t="shared" si="149"/>
        <v>9.9722192882129509E-2</v>
      </c>
      <c r="K127" s="3">
        <v>2042</v>
      </c>
      <c r="L127" s="3">
        <f t="shared" si="150"/>
        <v>0.16475770238570636</v>
      </c>
      <c r="M127" s="3">
        <f t="shared" si="150"/>
        <v>0.31257006328337505</v>
      </c>
      <c r="N127" s="3">
        <f t="shared" si="150"/>
        <v>0.46038242418104347</v>
      </c>
      <c r="P127" s="3">
        <v>2042</v>
      </c>
      <c r="Q127" s="3">
        <f t="shared" si="151"/>
        <v>4.1931239627928038E-2</v>
      </c>
      <c r="R127" s="3">
        <f t="shared" si="151"/>
        <v>7.954984825758829E-2</v>
      </c>
      <c r="S127" s="3">
        <f t="shared" si="151"/>
        <v>0.11716845688724856</v>
      </c>
      <c r="U127" s="3">
        <v>2042</v>
      </c>
      <c r="V127" s="3">
        <f t="shared" si="152"/>
        <v>0.17350071816290358</v>
      </c>
      <c r="W127" s="3">
        <f t="shared" si="152"/>
        <v>0.32915687503903107</v>
      </c>
      <c r="X127" s="3">
        <f t="shared" si="152"/>
        <v>0.48481303191515834</v>
      </c>
      <c r="Z127" s="3">
        <v>2042</v>
      </c>
      <c r="AA127" s="3">
        <f t="shared" si="153"/>
        <v>4.843561715381059E-2</v>
      </c>
      <c r="AB127" s="3">
        <f t="shared" si="153"/>
        <v>9.1889627615062808E-2</v>
      </c>
      <c r="AC127" s="3">
        <f t="shared" si="153"/>
        <v>0.13534363807631503</v>
      </c>
      <c r="AE127" s="3">
        <v>2042</v>
      </c>
      <c r="AF127" s="3">
        <f t="shared" si="154"/>
        <v>3.2734705809641579E-2</v>
      </c>
      <c r="AG127" s="3">
        <f t="shared" si="154"/>
        <v>6.2102644782754651E-2</v>
      </c>
      <c r="AH127" s="3">
        <f t="shared" si="154"/>
        <v>9.1470583755867738E-2</v>
      </c>
      <c r="AJ127" s="3">
        <v>2042</v>
      </c>
      <c r="AK127" s="3">
        <f t="shared" si="155"/>
        <v>4.8452274288810833E-2</v>
      </c>
      <c r="AL127" s="3">
        <f t="shared" si="155"/>
        <v>9.1921228697535814E-2</v>
      </c>
      <c r="AM127" s="3">
        <f t="shared" si="155"/>
        <v>0.13539018310626078</v>
      </c>
      <c r="AO127" s="3">
        <v>2042</v>
      </c>
      <c r="AP127" s="3">
        <f t="shared" si="156"/>
        <v>3.0135471785306848E-2</v>
      </c>
      <c r="AQ127" s="3">
        <f t="shared" si="156"/>
        <v>5.7171508139609237E-2</v>
      </c>
      <c r="AR127" s="3">
        <f t="shared" si="156"/>
        <v>8.4207544493911629E-2</v>
      </c>
      <c r="AT127" s="3">
        <v>2042</v>
      </c>
      <c r="AU127" s="3">
        <f t="shared" si="157"/>
        <v>3.80350614766009E-2</v>
      </c>
      <c r="AV127" s="3">
        <f t="shared" si="157"/>
        <v>7.2158214156788358E-2</v>
      </c>
      <c r="AW127" s="3">
        <f t="shared" si="157"/>
        <v>0.10628136683697582</v>
      </c>
      <c r="AY127" s="3">
        <v>2042</v>
      </c>
      <c r="AZ127" s="3">
        <f t="shared" si="158"/>
        <v>5.5589705235032094E-3</v>
      </c>
      <c r="BA127" s="3">
        <f t="shared" si="158"/>
        <v>1.0546200530607529E-2</v>
      </c>
      <c r="BB127" s="3">
        <f t="shared" si="158"/>
        <v>1.553343053771185E-2</v>
      </c>
      <c r="BD127" s="3">
        <v>2042</v>
      </c>
      <c r="BE127" s="3">
        <f t="shared" si="159"/>
        <v>1.1545554164198977E-2</v>
      </c>
      <c r="BF127" s="3">
        <f t="shared" si="159"/>
        <v>2.1903647255877175E-2</v>
      </c>
      <c r="BG127" s="3">
        <f t="shared" si="159"/>
        <v>3.2261740347555377E-2</v>
      </c>
      <c r="BI127" s="3">
        <v>2042</v>
      </c>
      <c r="BJ127" s="3">
        <f t="shared" si="160"/>
        <v>5.4224344053820789E-3</v>
      </c>
      <c r="BK127" s="3">
        <f t="shared" si="160"/>
        <v>1.0287171043890856E-2</v>
      </c>
      <c r="BL127" s="3">
        <f t="shared" si="160"/>
        <v>1.5151907682399633E-2</v>
      </c>
      <c r="BN127" s="3">
        <v>2042</v>
      </c>
      <c r="BO127" s="3">
        <f t="shared" si="161"/>
        <v>0.32473673589860935</v>
      </c>
      <c r="BP127" s="3">
        <f t="shared" si="161"/>
        <v>0.61607427525689318</v>
      </c>
      <c r="BQ127" s="3">
        <f t="shared" si="161"/>
        <v>0.90741181461517639</v>
      </c>
      <c r="BS127" s="3">
        <v>2042</v>
      </c>
      <c r="BT127" s="3">
        <f t="shared" si="162"/>
        <v>4.8675741997650172E-2</v>
      </c>
      <c r="BU127" s="3">
        <f t="shared" si="162"/>
        <v>9.2345180445358679E-2</v>
      </c>
      <c r="BV127" s="3">
        <f t="shared" si="162"/>
        <v>0.13601461889306721</v>
      </c>
      <c r="BX127" s="3">
        <v>2042</v>
      </c>
      <c r="BY127" s="3">
        <f t="shared" si="163"/>
        <v>0</v>
      </c>
      <c r="BZ127" s="3">
        <f t="shared" si="163"/>
        <v>0</v>
      </c>
      <c r="CA127" s="3">
        <f t="shared" si="163"/>
        <v>0</v>
      </c>
      <c r="CC127" s="3">
        <v>2042</v>
      </c>
      <c r="CD127" s="3">
        <f t="shared" si="164"/>
        <v>1.1125883885177179E-2</v>
      </c>
      <c r="CE127" s="3">
        <f t="shared" si="164"/>
        <v>2.1107469816081997E-2</v>
      </c>
      <c r="CF127" s="3">
        <f t="shared" si="164"/>
        <v>3.1089055746986775E-2</v>
      </c>
    </row>
    <row r="128" spans="1:84" x14ac:dyDescent="0.25">
      <c r="A128" s="3">
        <v>2043</v>
      </c>
      <c r="B128" s="3">
        <f t="shared" si="132"/>
        <v>1.0744587708209652</v>
      </c>
      <c r="C128" s="3">
        <f t="shared" si="115"/>
        <v>2.0206071494926205</v>
      </c>
      <c r="D128" s="3">
        <f t="shared" si="115"/>
        <v>2.9667555281642755</v>
      </c>
      <c r="F128" s="3">
        <v>2043</v>
      </c>
      <c r="G128" s="3">
        <f t="shared" si="149"/>
        <v>3.7566021804934249E-2</v>
      </c>
      <c r="H128" s="3">
        <f t="shared" si="149"/>
        <v>7.0645960830165624E-2</v>
      </c>
      <c r="I128" s="3">
        <f t="shared" si="149"/>
        <v>0.10372589985539701</v>
      </c>
      <c r="K128" s="3">
        <v>2043</v>
      </c>
      <c r="L128" s="3">
        <f t="shared" si="150"/>
        <v>0.17342916040600659</v>
      </c>
      <c r="M128" s="3">
        <f t="shared" si="150"/>
        <v>0.32614764843803512</v>
      </c>
      <c r="N128" s="3">
        <f t="shared" si="150"/>
        <v>0.47886613647006354</v>
      </c>
      <c r="P128" s="3">
        <v>2043</v>
      </c>
      <c r="Q128" s="3">
        <f t="shared" si="151"/>
        <v>4.4138146976766338E-2</v>
      </c>
      <c r="R128" s="3">
        <f t="shared" si="151"/>
        <v>8.3005377003405822E-2</v>
      </c>
      <c r="S128" s="3">
        <f t="shared" si="151"/>
        <v>0.12187260703004528</v>
      </c>
      <c r="U128" s="3">
        <v>2043</v>
      </c>
      <c r="V128" s="3">
        <f t="shared" si="152"/>
        <v>0.18263233490831957</v>
      </c>
      <c r="W128" s="3">
        <f t="shared" si="152"/>
        <v>0.34345496697124683</v>
      </c>
      <c r="X128" s="3">
        <f t="shared" si="152"/>
        <v>0.50427759903417413</v>
      </c>
      <c r="Z128" s="3">
        <v>2043</v>
      </c>
      <c r="AA128" s="3">
        <f t="shared" si="153"/>
        <v>5.0984860161905884E-2</v>
      </c>
      <c r="AB128" s="3">
        <f t="shared" si="153"/>
        <v>9.5881178279473137E-2</v>
      </c>
      <c r="AC128" s="3">
        <f t="shared" si="153"/>
        <v>0.14077749639704029</v>
      </c>
      <c r="AE128" s="3">
        <v>2043</v>
      </c>
      <c r="AF128" s="3">
        <f t="shared" si="154"/>
        <v>3.4457585062780592E-2</v>
      </c>
      <c r="AG128" s="3">
        <f t="shared" si="154"/>
        <v>6.4800292596528197E-2</v>
      </c>
      <c r="AH128" s="3">
        <f t="shared" si="154"/>
        <v>9.5143000130275865E-2</v>
      </c>
      <c r="AJ128" s="3">
        <v>2043</v>
      </c>
      <c r="AK128" s="3">
        <f t="shared" si="155"/>
        <v>5.1002393988221956E-2</v>
      </c>
      <c r="AL128" s="3">
        <f t="shared" si="155"/>
        <v>9.5914152066624681E-2</v>
      </c>
      <c r="AM128" s="3">
        <f t="shared" si="155"/>
        <v>0.14082591014502749</v>
      </c>
      <c r="AO128" s="3">
        <v>2043</v>
      </c>
      <c r="AP128" s="3">
        <f t="shared" si="156"/>
        <v>3.1721549247691432E-2</v>
      </c>
      <c r="AQ128" s="3">
        <f t="shared" si="156"/>
        <v>5.9654954609280053E-2</v>
      </c>
      <c r="AR128" s="3">
        <f t="shared" si="156"/>
        <v>8.7588359970868751E-2</v>
      </c>
      <c r="AT128" s="3">
        <v>2043</v>
      </c>
      <c r="AU128" s="3">
        <f t="shared" si="157"/>
        <v>4.0036906817474641E-2</v>
      </c>
      <c r="AV128" s="3">
        <f t="shared" si="157"/>
        <v>7.5292661157343801E-2</v>
      </c>
      <c r="AW128" s="3">
        <f t="shared" si="157"/>
        <v>0.11054841549721298</v>
      </c>
      <c r="AY128" s="3">
        <v>2043</v>
      </c>
      <c r="AZ128" s="3">
        <f t="shared" si="158"/>
        <v>5.8515479194770582E-3</v>
      </c>
      <c r="BA128" s="3">
        <f t="shared" si="158"/>
        <v>1.1004312015304085E-2</v>
      </c>
      <c r="BB128" s="3">
        <f t="shared" si="158"/>
        <v>1.6157076111131125E-2</v>
      </c>
      <c r="BD128" s="3">
        <v>2043</v>
      </c>
      <c r="BE128" s="3">
        <f t="shared" si="159"/>
        <v>1.2153214909683114E-2</v>
      </c>
      <c r="BF128" s="3">
        <f t="shared" si="159"/>
        <v>2.285510957024697E-2</v>
      </c>
      <c r="BG128" s="3">
        <f t="shared" si="159"/>
        <v>3.3557004230810809E-2</v>
      </c>
      <c r="BI128" s="3">
        <v>2043</v>
      </c>
      <c r="BJ128" s="3">
        <f t="shared" si="160"/>
        <v>5.7078256898758688E-3</v>
      </c>
      <c r="BK128" s="3">
        <f t="shared" si="160"/>
        <v>1.0734030667559784E-2</v>
      </c>
      <c r="BL128" s="3">
        <f t="shared" si="160"/>
        <v>1.57602356452437E-2</v>
      </c>
      <c r="BN128" s="3">
        <v>2043</v>
      </c>
      <c r="BO128" s="3">
        <f t="shared" si="161"/>
        <v>0.34182814305116771</v>
      </c>
      <c r="BP128" s="3">
        <f t="shared" si="161"/>
        <v>0.6428356382806848</v>
      </c>
      <c r="BQ128" s="3">
        <f t="shared" si="161"/>
        <v>0.94384313351020221</v>
      </c>
      <c r="BS128" s="3">
        <v>2043</v>
      </c>
      <c r="BT128" s="3">
        <f t="shared" si="162"/>
        <v>5.1237623155421297E-2</v>
      </c>
      <c r="BU128" s="3">
        <f t="shared" si="162"/>
        <v>9.6356519656633721E-2</v>
      </c>
      <c r="BV128" s="3">
        <f t="shared" si="162"/>
        <v>0.14147541615784612</v>
      </c>
      <c r="BX128" s="3">
        <v>2043</v>
      </c>
      <c r="BY128" s="3">
        <f t="shared" si="163"/>
        <v>0</v>
      </c>
      <c r="BZ128" s="3">
        <f t="shared" si="163"/>
        <v>0</v>
      </c>
      <c r="CA128" s="3">
        <f t="shared" si="163"/>
        <v>0</v>
      </c>
      <c r="CC128" s="3">
        <v>2043</v>
      </c>
      <c r="CD128" s="3">
        <f t="shared" si="164"/>
        <v>1.171145672123914E-2</v>
      </c>
      <c r="CE128" s="3">
        <f t="shared" si="164"/>
        <v>2.2024347350087702E-2</v>
      </c>
      <c r="CF128" s="3">
        <f t="shared" si="164"/>
        <v>3.2337237978936263E-2</v>
      </c>
    </row>
    <row r="129" spans="1:84" x14ac:dyDescent="0.25">
      <c r="A129" s="3">
        <v>2044</v>
      </c>
      <c r="B129" s="3">
        <f t="shared" si="132"/>
        <v>1.1281817093620135</v>
      </c>
      <c r="C129" s="3">
        <f t="shared" si="115"/>
        <v>2.106324935143673</v>
      </c>
      <c r="D129" s="3">
        <f t="shared" si="115"/>
        <v>3.0844681609253315</v>
      </c>
      <c r="F129" s="3">
        <v>2044</v>
      </c>
      <c r="G129" s="3">
        <f t="shared" si="149"/>
        <v>3.944432289518094E-2</v>
      </c>
      <c r="H129" s="3">
        <f t="shared" si="149"/>
        <v>7.3642889416245957E-2</v>
      </c>
      <c r="I129" s="3">
        <f t="shared" si="149"/>
        <v>0.10784145593731098</v>
      </c>
      <c r="K129" s="3">
        <v>2044</v>
      </c>
      <c r="L129" s="3">
        <f t="shared" si="150"/>
        <v>0.18210061842630684</v>
      </c>
      <c r="M129" s="3">
        <f t="shared" si="150"/>
        <v>0.33998341766533219</v>
      </c>
      <c r="N129" s="3">
        <f t="shared" si="150"/>
        <v>0.49786621690435723</v>
      </c>
      <c r="P129" s="3">
        <v>2044</v>
      </c>
      <c r="Q129" s="3">
        <f t="shared" si="151"/>
        <v>4.634505432560472E-2</v>
      </c>
      <c r="R129" s="3">
        <f t="shared" si="151"/>
        <v>8.6526614229379836E-2</v>
      </c>
      <c r="S129" s="3">
        <f t="shared" si="151"/>
        <v>0.12670817413315502</v>
      </c>
      <c r="U129" s="3">
        <v>2044</v>
      </c>
      <c r="V129" s="3">
        <f t="shared" si="152"/>
        <v>0.19176395165373555</v>
      </c>
      <c r="W129" s="3">
        <f t="shared" si="152"/>
        <v>0.35802494374630844</v>
      </c>
      <c r="X129" s="3">
        <f t="shared" si="152"/>
        <v>0.52428593583888128</v>
      </c>
      <c r="Z129" s="3">
        <v>2044</v>
      </c>
      <c r="AA129" s="3">
        <f t="shared" si="153"/>
        <v>5.3534103170001186E-2</v>
      </c>
      <c r="AB129" s="3">
        <f t="shared" si="153"/>
        <v>9.9948630129177748E-2</v>
      </c>
      <c r="AC129" s="3">
        <f t="shared" si="153"/>
        <v>0.14636315708835432</v>
      </c>
      <c r="AE129" s="3">
        <v>2044</v>
      </c>
      <c r="AF129" s="3">
        <f t="shared" si="154"/>
        <v>3.6180464315919605E-2</v>
      </c>
      <c r="AG129" s="3">
        <f t="shared" si="154"/>
        <v>6.7549237433385534E-2</v>
      </c>
      <c r="AH129" s="3">
        <f t="shared" si="154"/>
        <v>9.8918010550851407E-2</v>
      </c>
      <c r="AJ129" s="3">
        <v>2044</v>
      </c>
      <c r="AK129" s="3">
        <f t="shared" si="155"/>
        <v>5.3552513687632988E-2</v>
      </c>
      <c r="AL129" s="3">
        <f t="shared" si="155"/>
        <v>9.9983002723623413E-2</v>
      </c>
      <c r="AM129" s="3">
        <f t="shared" si="155"/>
        <v>0.14641349175961377</v>
      </c>
      <c r="AO129" s="3">
        <v>2044</v>
      </c>
      <c r="AP129" s="3">
        <f t="shared" si="156"/>
        <v>3.3307626710075977E-2</v>
      </c>
      <c r="AQ129" s="3">
        <f t="shared" si="156"/>
        <v>6.2185624964230329E-2</v>
      </c>
      <c r="AR129" s="3">
        <f t="shared" si="156"/>
        <v>9.1063623218384682E-2</v>
      </c>
      <c r="AT129" s="3">
        <v>2044</v>
      </c>
      <c r="AU129" s="3">
        <f t="shared" si="157"/>
        <v>4.2038752158348375E-2</v>
      </c>
      <c r="AV129" s="3">
        <f t="shared" si="157"/>
        <v>7.8486711119902366E-2</v>
      </c>
      <c r="AW129" s="3">
        <f t="shared" si="157"/>
        <v>0.11493467008145637</v>
      </c>
      <c r="AY129" s="3">
        <v>2044</v>
      </c>
      <c r="AZ129" s="3">
        <f t="shared" si="158"/>
        <v>6.144125315450907E-3</v>
      </c>
      <c r="BA129" s="3">
        <f t="shared" si="158"/>
        <v>1.147113470213958E-2</v>
      </c>
      <c r="BB129" s="3">
        <f t="shared" si="158"/>
        <v>1.679814408882823E-2</v>
      </c>
      <c r="BD129" s="3">
        <v>2044</v>
      </c>
      <c r="BE129" s="3">
        <f t="shared" si="159"/>
        <v>1.2760875655167273E-2</v>
      </c>
      <c r="BF129" s="3">
        <f t="shared" si="159"/>
        <v>2.3824664381366802E-2</v>
      </c>
      <c r="BG129" s="3">
        <f t="shared" si="159"/>
        <v>3.4888453107566345E-2</v>
      </c>
      <c r="BI129" s="3">
        <v>2044</v>
      </c>
      <c r="BJ129" s="3">
        <f t="shared" si="160"/>
        <v>5.9932169743696579E-3</v>
      </c>
      <c r="BK129" s="3">
        <f t="shared" si="160"/>
        <v>1.1189387534016857E-2</v>
      </c>
      <c r="BL129" s="3">
        <f t="shared" si="160"/>
        <v>1.6385558093664036E-2</v>
      </c>
      <c r="BN129" s="3">
        <v>2044</v>
      </c>
      <c r="BO129" s="3">
        <f t="shared" si="161"/>
        <v>0.35891955020372601</v>
      </c>
      <c r="BP129" s="3">
        <f t="shared" si="161"/>
        <v>0.67010588102175273</v>
      </c>
      <c r="BQ129" s="3">
        <f t="shared" si="161"/>
        <v>0.98129221183977922</v>
      </c>
      <c r="BS129" s="3">
        <v>2044</v>
      </c>
      <c r="BT129" s="3">
        <f t="shared" si="162"/>
        <v>5.3799504313192345E-2</v>
      </c>
      <c r="BU129" s="3">
        <f t="shared" si="162"/>
        <v>0.10044413634159031</v>
      </c>
      <c r="BV129" s="3">
        <f t="shared" si="162"/>
        <v>0.14708876836998838</v>
      </c>
      <c r="BX129" s="3">
        <v>2044</v>
      </c>
      <c r="BY129" s="3">
        <f t="shared" si="163"/>
        <v>0</v>
      </c>
      <c r="BZ129" s="3">
        <f t="shared" si="163"/>
        <v>0</v>
      </c>
      <c r="CA129" s="3">
        <f t="shared" si="163"/>
        <v>0</v>
      </c>
      <c r="CC129" s="3">
        <v>2044</v>
      </c>
      <c r="CD129" s="3">
        <f t="shared" si="164"/>
        <v>1.22970295573011E-2</v>
      </c>
      <c r="CE129" s="3">
        <f t="shared" si="164"/>
        <v>2.2958659735220651E-2</v>
      </c>
      <c r="CF129" s="3">
        <f t="shared" si="164"/>
        <v>3.3620289913140207E-2</v>
      </c>
    </row>
    <row r="130" spans="1:84" x14ac:dyDescent="0.25">
      <c r="A130" s="3">
        <v>2045</v>
      </c>
      <c r="B130" s="3">
        <f t="shared" si="132"/>
        <v>1.1819046479030622</v>
      </c>
      <c r="C130" s="3">
        <f t="shared" si="115"/>
        <v>2.193686953644264</v>
      </c>
      <c r="D130" s="3">
        <f t="shared" si="115"/>
        <v>3.2054692593854659</v>
      </c>
      <c r="F130" s="3">
        <v>2045</v>
      </c>
      <c r="G130" s="3">
        <f t="shared" si="149"/>
        <v>4.1322623985427673E-2</v>
      </c>
      <c r="H130" s="3">
        <f t="shared" si="149"/>
        <v>7.6697304886658782E-2</v>
      </c>
      <c r="I130" s="3">
        <f t="shared" si="149"/>
        <v>0.11207198578788988</v>
      </c>
      <c r="K130" s="3">
        <v>2045</v>
      </c>
      <c r="L130" s="3">
        <f t="shared" si="150"/>
        <v>0.19077207644660743</v>
      </c>
      <c r="M130" s="3">
        <f t="shared" si="150"/>
        <v>0.35408458369551404</v>
      </c>
      <c r="N130" s="3">
        <f t="shared" si="150"/>
        <v>0.51739709094442043</v>
      </c>
      <c r="P130" s="3">
        <v>2045</v>
      </c>
      <c r="Q130" s="3">
        <f t="shared" si="151"/>
        <v>4.855196167444302E-2</v>
      </c>
      <c r="R130" s="3">
        <f t="shared" si="151"/>
        <v>9.0115395593061087E-2</v>
      </c>
      <c r="S130" s="3">
        <f t="shared" si="151"/>
        <v>0.13167882951167903</v>
      </c>
      <c r="U130" s="3">
        <v>2045</v>
      </c>
      <c r="V130" s="3">
        <f t="shared" si="152"/>
        <v>0.20089556839915157</v>
      </c>
      <c r="W130" s="3">
        <f t="shared" si="152"/>
        <v>0.3728744008444862</v>
      </c>
      <c r="X130" s="3">
        <f t="shared" si="152"/>
        <v>0.54485323328982083</v>
      </c>
      <c r="Z130" s="3">
        <v>2045</v>
      </c>
      <c r="AA130" s="3">
        <f t="shared" si="153"/>
        <v>5.6083346178096481E-2</v>
      </c>
      <c r="AB130" s="3">
        <f t="shared" si="153"/>
        <v>0.10409410356908573</v>
      </c>
      <c r="AC130" s="3">
        <f t="shared" si="153"/>
        <v>0.15210486096007497</v>
      </c>
      <c r="AE130" s="3">
        <v>2045</v>
      </c>
      <c r="AF130" s="3">
        <f t="shared" si="154"/>
        <v>3.7903343569058667E-2</v>
      </c>
      <c r="AG130" s="3">
        <f t="shared" si="154"/>
        <v>7.0350912346830802E-2</v>
      </c>
      <c r="AH130" s="3">
        <f t="shared" si="154"/>
        <v>0.10279848112460288</v>
      </c>
      <c r="AJ130" s="3">
        <v>2045</v>
      </c>
      <c r="AK130" s="3">
        <f t="shared" si="155"/>
        <v>5.6102633387044111E-2</v>
      </c>
      <c r="AL130" s="3">
        <f t="shared" si="155"/>
        <v>0.10412990180265375</v>
      </c>
      <c r="AM130" s="3">
        <f t="shared" si="155"/>
        <v>0.15215717021826325</v>
      </c>
      <c r="AO130" s="3">
        <v>2045</v>
      </c>
      <c r="AP130" s="3">
        <f t="shared" si="156"/>
        <v>3.4893704172460564E-2</v>
      </c>
      <c r="AQ130" s="3">
        <f t="shared" si="156"/>
        <v>6.4764838469209052E-2</v>
      </c>
      <c r="AR130" s="3">
        <f t="shared" si="156"/>
        <v>9.4635972765957463E-2</v>
      </c>
      <c r="AT130" s="3">
        <v>2045</v>
      </c>
      <c r="AU130" s="3">
        <f t="shared" si="157"/>
        <v>4.4040597499222109E-2</v>
      </c>
      <c r="AV130" s="3">
        <f t="shared" si="157"/>
        <v>8.1742029135894928E-2</v>
      </c>
      <c r="AW130" s="3">
        <f t="shared" si="157"/>
        <v>0.11944346077256768</v>
      </c>
      <c r="AY130" s="3">
        <v>2045</v>
      </c>
      <c r="AZ130" s="3">
        <f t="shared" si="158"/>
        <v>6.4367027114247662E-3</v>
      </c>
      <c r="BA130" s="3">
        <f t="shared" si="158"/>
        <v>1.1946911950630794E-2</v>
      </c>
      <c r="BB130" s="3">
        <f t="shared" si="158"/>
        <v>1.7457121189836809E-2</v>
      </c>
      <c r="BD130" s="3">
        <v>2045</v>
      </c>
      <c r="BE130" s="3">
        <f t="shared" si="159"/>
        <v>1.3368536400651431E-2</v>
      </c>
      <c r="BF130" s="3">
        <f t="shared" si="159"/>
        <v>2.4812817128233185E-2</v>
      </c>
      <c r="BG130" s="3">
        <f t="shared" si="159"/>
        <v>3.6257097855814921E-2</v>
      </c>
      <c r="BI130" s="3">
        <v>2045</v>
      </c>
      <c r="BJ130" s="3">
        <f t="shared" si="160"/>
        <v>6.2786082588634582E-3</v>
      </c>
      <c r="BK130" s="3">
        <f t="shared" si="160"/>
        <v>1.1653479025527583E-2</v>
      </c>
      <c r="BL130" s="3">
        <f t="shared" si="160"/>
        <v>1.702834979219171E-2</v>
      </c>
      <c r="BN130" s="3">
        <v>2045</v>
      </c>
      <c r="BO130" s="3">
        <f t="shared" si="161"/>
        <v>0.37601095735628431</v>
      </c>
      <c r="BP130" s="3">
        <f t="shared" si="161"/>
        <v>0.69789921974096802</v>
      </c>
      <c r="BQ130" s="3">
        <f t="shared" si="161"/>
        <v>1.0197874821256518</v>
      </c>
      <c r="BS130" s="3">
        <v>2045</v>
      </c>
      <c r="BT130" s="3">
        <f t="shared" si="162"/>
        <v>5.6361385470963386E-2</v>
      </c>
      <c r="BU130" s="3">
        <f t="shared" si="162"/>
        <v>0.10461016141727573</v>
      </c>
      <c r="BV130" s="3">
        <f t="shared" si="162"/>
        <v>0.15285893736358808</v>
      </c>
      <c r="BX130" s="3">
        <v>2045</v>
      </c>
      <c r="BY130" s="3">
        <f t="shared" si="163"/>
        <v>0</v>
      </c>
      <c r="BZ130" s="3">
        <f t="shared" si="163"/>
        <v>0</v>
      </c>
      <c r="CA130" s="3">
        <f t="shared" si="163"/>
        <v>0</v>
      </c>
      <c r="CC130" s="3">
        <v>2045</v>
      </c>
      <c r="CD130" s="3">
        <f t="shared" si="164"/>
        <v>1.2882602393363059E-2</v>
      </c>
      <c r="CE130" s="3">
        <f t="shared" si="164"/>
        <v>2.3910894038234449E-2</v>
      </c>
      <c r="CF130" s="3">
        <f t="shared" si="164"/>
        <v>3.4939185683105847E-2</v>
      </c>
    </row>
    <row r="131" spans="1:84" x14ac:dyDescent="0.25">
      <c r="A131" s="3">
        <v>2046</v>
      </c>
      <c r="B131" s="3">
        <f t="shared" si="132"/>
        <v>1.2356275864441102</v>
      </c>
      <c r="C131" s="3">
        <f t="shared" si="115"/>
        <v>2.2827391389200922</v>
      </c>
      <c r="D131" s="3">
        <f t="shared" si="115"/>
        <v>3.3298506913960741</v>
      </c>
      <c r="F131" s="3">
        <v>2046</v>
      </c>
      <c r="G131" s="3">
        <f t="shared" si="149"/>
        <v>4.3200925075674385E-2</v>
      </c>
      <c r="H131" s="3">
        <f t="shared" si="149"/>
        <v>7.9810813217269475E-2</v>
      </c>
      <c r="I131" s="3">
        <f t="shared" si="149"/>
        <v>0.11642070135886456</v>
      </c>
      <c r="K131" s="3">
        <v>2046</v>
      </c>
      <c r="L131" s="3">
        <f t="shared" si="150"/>
        <v>0.19944353446690766</v>
      </c>
      <c r="M131" s="3">
        <f t="shared" si="150"/>
        <v>0.36845856075645461</v>
      </c>
      <c r="N131" s="3">
        <f t="shared" si="150"/>
        <v>0.53747358704600157</v>
      </c>
      <c r="P131" s="3">
        <v>2046</v>
      </c>
      <c r="Q131" s="3">
        <f t="shared" si="151"/>
        <v>5.0758869023281319E-2</v>
      </c>
      <c r="R131" s="3">
        <f t="shared" si="151"/>
        <v>9.3773608033640266E-2</v>
      </c>
      <c r="S131" s="3">
        <f t="shared" si="151"/>
        <v>0.13678834704399923</v>
      </c>
      <c r="U131" s="3">
        <v>2046</v>
      </c>
      <c r="V131" s="3">
        <f t="shared" si="152"/>
        <v>0.21002718514456753</v>
      </c>
      <c r="W131" s="3">
        <f t="shared" si="152"/>
        <v>0.38801114593633018</v>
      </c>
      <c r="X131" s="3">
        <f t="shared" si="152"/>
        <v>0.56599510672809217</v>
      </c>
      <c r="Z131" s="3">
        <v>2046</v>
      </c>
      <c r="AA131" s="3">
        <f t="shared" si="153"/>
        <v>5.863258918619179E-2</v>
      </c>
      <c r="AB131" s="3">
        <f t="shared" si="153"/>
        <v>0.10831977824055873</v>
      </c>
      <c r="AC131" s="3">
        <f t="shared" si="153"/>
        <v>0.15800696729492575</v>
      </c>
      <c r="AE131" s="3">
        <v>2046</v>
      </c>
      <c r="AF131" s="3">
        <f t="shared" si="154"/>
        <v>3.9626222822197681E-2</v>
      </c>
      <c r="AG131" s="3">
        <f t="shared" si="154"/>
        <v>7.3206790424705973E-2</v>
      </c>
      <c r="AH131" s="3">
        <f t="shared" si="154"/>
        <v>0.1067873580272143</v>
      </c>
      <c r="AJ131" s="3">
        <v>2046</v>
      </c>
      <c r="AK131" s="3">
        <f t="shared" si="155"/>
        <v>5.8652753086455227E-2</v>
      </c>
      <c r="AL131" s="3">
        <f t="shared" si="155"/>
        <v>0.10835702969466171</v>
      </c>
      <c r="AM131" s="3">
        <f t="shared" si="155"/>
        <v>0.15806130630286819</v>
      </c>
      <c r="AO131" s="3">
        <v>2046</v>
      </c>
      <c r="AP131" s="3">
        <f t="shared" si="156"/>
        <v>3.6479781634845151E-2</v>
      </c>
      <c r="AQ131" s="3">
        <f t="shared" si="156"/>
        <v>6.7393951244456157E-2</v>
      </c>
      <c r="AR131" s="3">
        <f t="shared" si="156"/>
        <v>9.8308120854067177E-2</v>
      </c>
      <c r="AT131" s="3">
        <v>2046</v>
      </c>
      <c r="AU131" s="3">
        <f t="shared" si="157"/>
        <v>4.6042442840095843E-2</v>
      </c>
      <c r="AV131" s="3">
        <f t="shared" si="157"/>
        <v>8.5060326813391277E-2</v>
      </c>
      <c r="AW131" s="3">
        <f t="shared" si="157"/>
        <v>0.1240782107866867</v>
      </c>
      <c r="AY131" s="3">
        <v>2046</v>
      </c>
      <c r="AZ131" s="3">
        <f t="shared" si="158"/>
        <v>6.729280107398615E-3</v>
      </c>
      <c r="BA131" s="3">
        <f t="shared" si="158"/>
        <v>1.2431893918880256E-2</v>
      </c>
      <c r="BB131" s="3">
        <f t="shared" si="158"/>
        <v>1.8134507730361907E-2</v>
      </c>
      <c r="BD131" s="3">
        <v>2046</v>
      </c>
      <c r="BE131" s="3">
        <f t="shared" si="159"/>
        <v>1.3976197146135587E-2</v>
      </c>
      <c r="BF131" s="3">
        <f t="shared" si="159"/>
        <v>2.5820087369982082E-2</v>
      </c>
      <c r="BG131" s="3">
        <f t="shared" si="159"/>
        <v>3.7663977593828564E-2</v>
      </c>
      <c r="BI131" s="3">
        <v>2046</v>
      </c>
      <c r="BJ131" s="3">
        <f t="shared" si="160"/>
        <v>6.5639995433572473E-3</v>
      </c>
      <c r="BK131" s="3">
        <f t="shared" si="160"/>
        <v>1.2126549155960398E-2</v>
      </c>
      <c r="BL131" s="3">
        <f t="shared" si="160"/>
        <v>1.7689098768563546E-2</v>
      </c>
      <c r="BN131" s="3">
        <v>2046</v>
      </c>
      <c r="BO131" s="3">
        <f t="shared" si="161"/>
        <v>0.39310236450884267</v>
      </c>
      <c r="BP131" s="3">
        <f t="shared" si="161"/>
        <v>0.72623026785017175</v>
      </c>
      <c r="BQ131" s="3">
        <f t="shared" si="161"/>
        <v>1.0593581711915012</v>
      </c>
      <c r="BS131" s="3">
        <v>2046</v>
      </c>
      <c r="BT131" s="3">
        <f t="shared" si="162"/>
        <v>5.8923266628734434E-2</v>
      </c>
      <c r="BU131" s="3">
        <f t="shared" si="162"/>
        <v>0.10885678533086092</v>
      </c>
      <c r="BV131" s="3">
        <f t="shared" si="162"/>
        <v>0.15879030403298738</v>
      </c>
      <c r="BX131" s="3">
        <v>2046</v>
      </c>
      <c r="BY131" s="3">
        <f t="shared" si="163"/>
        <v>0</v>
      </c>
      <c r="BZ131" s="3">
        <f t="shared" si="163"/>
        <v>0</v>
      </c>
      <c r="CA131" s="3">
        <f t="shared" si="163"/>
        <v>0</v>
      </c>
      <c r="CC131" s="3">
        <v>2046</v>
      </c>
      <c r="CD131" s="3">
        <f t="shared" si="164"/>
        <v>1.346817522942502E-2</v>
      </c>
      <c r="CE131" s="3">
        <f t="shared" si="164"/>
        <v>2.4881550932768209E-2</v>
      </c>
      <c r="CF131" s="3">
        <f t="shared" si="164"/>
        <v>3.6294926636111391E-2</v>
      </c>
    </row>
    <row r="132" spans="1:84" x14ac:dyDescent="0.25">
      <c r="A132" s="3">
        <v>2047</v>
      </c>
      <c r="B132" s="3">
        <f t="shared" si="132"/>
        <v>1.2893505249851582</v>
      </c>
      <c r="C132" s="3">
        <f t="shared" si="115"/>
        <v>2.3735287081247955</v>
      </c>
      <c r="D132" s="3">
        <f t="shared" si="115"/>
        <v>3.4577068912644324</v>
      </c>
      <c r="F132" s="3">
        <v>2047</v>
      </c>
      <c r="G132" s="3">
        <f t="shared" si="149"/>
        <v>4.5079226165921096E-2</v>
      </c>
      <c r="H132" s="3">
        <f t="shared" si="149"/>
        <v>8.2985065249107356E-2</v>
      </c>
      <c r="I132" s="3">
        <f t="shared" si="149"/>
        <v>0.12089090433229355</v>
      </c>
      <c r="K132" s="3">
        <v>2047</v>
      </c>
      <c r="L132" s="3">
        <f t="shared" si="150"/>
        <v>0.20811499248720794</v>
      </c>
      <c r="M132" s="3">
        <f t="shared" si="150"/>
        <v>0.38311297020276952</v>
      </c>
      <c r="N132" s="3">
        <f t="shared" si="150"/>
        <v>0.55811094791833116</v>
      </c>
      <c r="P132" s="3">
        <v>2047</v>
      </c>
      <c r="Q132" s="3">
        <f t="shared" si="151"/>
        <v>5.2965776372119619E-2</v>
      </c>
      <c r="R132" s="3">
        <f t="shared" si="151"/>
        <v>9.7503191204572612E-2</v>
      </c>
      <c r="S132" s="3">
        <f t="shared" si="151"/>
        <v>0.14204060603702554</v>
      </c>
      <c r="U132" s="3">
        <v>2047</v>
      </c>
      <c r="V132" s="3">
        <f t="shared" si="152"/>
        <v>0.21915880188998355</v>
      </c>
      <c r="W132" s="3">
        <f t="shared" si="152"/>
        <v>0.40344320481049811</v>
      </c>
      <c r="X132" s="3">
        <f t="shared" si="152"/>
        <v>0.58772760773101262</v>
      </c>
      <c r="Z132" s="3">
        <v>2047</v>
      </c>
      <c r="AA132" s="3">
        <f t="shared" si="153"/>
        <v>6.1181832194286995E-2</v>
      </c>
      <c r="AB132" s="3">
        <f t="shared" si="153"/>
        <v>0.11262789467626409</v>
      </c>
      <c r="AC132" s="3">
        <f t="shared" si="153"/>
        <v>0.164073957158241</v>
      </c>
      <c r="AE132" s="3">
        <v>2047</v>
      </c>
      <c r="AF132" s="3">
        <f t="shared" si="154"/>
        <v>4.1349102075336694E-2</v>
      </c>
      <c r="AG132" s="3">
        <f t="shared" si="154"/>
        <v>7.611838590760571E-2</v>
      </c>
      <c r="AH132" s="3">
        <f t="shared" si="154"/>
        <v>0.11088766973987464</v>
      </c>
      <c r="AJ132" s="3">
        <v>2047</v>
      </c>
      <c r="AK132" s="3">
        <f t="shared" si="155"/>
        <v>6.1202872785866343E-2</v>
      </c>
      <c r="AL132" s="3">
        <f t="shared" si="155"/>
        <v>0.11266662770283953</v>
      </c>
      <c r="AM132" s="3">
        <f t="shared" si="155"/>
        <v>0.16413038261981266</v>
      </c>
      <c r="AO132" s="3">
        <v>2047</v>
      </c>
      <c r="AP132" s="3">
        <f t="shared" si="156"/>
        <v>3.8065859097229697E-2</v>
      </c>
      <c r="AQ132" s="3">
        <f t="shared" si="156"/>
        <v>7.0074357295312042E-2</v>
      </c>
      <c r="AR132" s="3">
        <f t="shared" si="156"/>
        <v>0.10208285549339435</v>
      </c>
      <c r="AT132" s="3">
        <v>2047</v>
      </c>
      <c r="AU132" s="3">
        <f t="shared" si="157"/>
        <v>4.8044288180969494E-2</v>
      </c>
      <c r="AV132" s="3">
        <f t="shared" si="157"/>
        <v>8.8443363576607439E-2</v>
      </c>
      <c r="AW132" s="3">
        <f t="shared" si="157"/>
        <v>0.12884243897224529</v>
      </c>
      <c r="AY132" s="3">
        <v>2047</v>
      </c>
      <c r="AZ132" s="3">
        <f t="shared" si="158"/>
        <v>7.0218575033724742E-3</v>
      </c>
      <c r="BA132" s="3">
        <f t="shared" si="158"/>
        <v>1.2926337753504163E-2</v>
      </c>
      <c r="BB132" s="3">
        <f t="shared" si="158"/>
        <v>1.8830818003635841E-2</v>
      </c>
      <c r="BD132" s="3">
        <v>2047</v>
      </c>
      <c r="BE132" s="3">
        <f t="shared" si="159"/>
        <v>1.4583857891619745E-2</v>
      </c>
      <c r="BF132" s="3">
        <f t="shared" si="159"/>
        <v>2.6847009180354799E-2</v>
      </c>
      <c r="BG132" s="3">
        <f t="shared" si="159"/>
        <v>3.9110160469089841E-2</v>
      </c>
      <c r="BI132" s="3">
        <v>2047</v>
      </c>
      <c r="BJ132" s="3">
        <f t="shared" si="160"/>
        <v>6.8493908278510363E-3</v>
      </c>
      <c r="BK132" s="3">
        <f t="shared" si="160"/>
        <v>1.2608848756049671E-2</v>
      </c>
      <c r="BL132" s="3">
        <f t="shared" si="160"/>
        <v>1.8368306684248305E-2</v>
      </c>
      <c r="BN132" s="3">
        <v>2047</v>
      </c>
      <c r="BO132" s="3">
        <f t="shared" si="161"/>
        <v>0.41019377166140097</v>
      </c>
      <c r="BP132" s="3">
        <f t="shared" si="161"/>
        <v>0.75511404700713947</v>
      </c>
      <c r="BQ132" s="3">
        <f t="shared" si="161"/>
        <v>1.100034322352877</v>
      </c>
      <c r="BS132" s="3">
        <v>2047</v>
      </c>
      <c r="BT132" s="3">
        <f t="shared" si="162"/>
        <v>6.1485147786505469E-2</v>
      </c>
      <c r="BU132" s="3">
        <f t="shared" si="162"/>
        <v>0.11318625972269755</v>
      </c>
      <c r="BV132" s="3">
        <f t="shared" si="162"/>
        <v>0.16488737165888956</v>
      </c>
      <c r="BX132" s="3">
        <v>2047</v>
      </c>
      <c r="BY132" s="3">
        <f t="shared" si="163"/>
        <v>0</v>
      </c>
      <c r="BZ132" s="3">
        <f t="shared" si="163"/>
        <v>0</v>
      </c>
      <c r="CA132" s="3">
        <f t="shared" si="163"/>
        <v>0</v>
      </c>
      <c r="CC132" s="3">
        <v>2047</v>
      </c>
      <c r="CD132" s="3">
        <f t="shared" si="164"/>
        <v>1.405374806548698E-2</v>
      </c>
      <c r="CE132" s="3">
        <f t="shared" si="164"/>
        <v>2.5871145079473717E-2</v>
      </c>
      <c r="CF132" s="3">
        <f t="shared" si="164"/>
        <v>3.7688542093460453E-2</v>
      </c>
    </row>
    <row r="133" spans="1:84" x14ac:dyDescent="0.25">
      <c r="A133" s="3">
        <v>2048</v>
      </c>
      <c r="B133" s="3">
        <f t="shared" si="132"/>
        <v>1.3430734635262063</v>
      </c>
      <c r="C133" s="3">
        <f t="shared" si="115"/>
        <v>2.466104197488701</v>
      </c>
      <c r="D133" s="3">
        <f t="shared" si="115"/>
        <v>3.5891349314511949</v>
      </c>
      <c r="F133" s="3">
        <v>2048</v>
      </c>
      <c r="G133" s="3">
        <f t="shared" si="149"/>
        <v>4.6957527256167794E-2</v>
      </c>
      <c r="H133" s="3">
        <f t="shared" si="149"/>
        <v>8.6221757941735949E-2</v>
      </c>
      <c r="I133" s="3">
        <f t="shared" si="149"/>
        <v>0.12548598862730406</v>
      </c>
      <c r="K133" s="3">
        <v>2048</v>
      </c>
      <c r="L133" s="3">
        <f t="shared" si="150"/>
        <v>0.21678645050750817</v>
      </c>
      <c r="M133" s="3">
        <f t="shared" si="150"/>
        <v>0.39805564630218848</v>
      </c>
      <c r="N133" s="3">
        <f t="shared" si="150"/>
        <v>0.5793248420968683</v>
      </c>
      <c r="P133" s="3">
        <v>2048</v>
      </c>
      <c r="Q133" s="3">
        <f t="shared" si="151"/>
        <v>5.5172683720957919E-2</v>
      </c>
      <c r="R133" s="3">
        <f t="shared" si="151"/>
        <v>0.1013061389462231</v>
      </c>
      <c r="S133" s="3">
        <f t="shared" si="151"/>
        <v>0.14743959417148816</v>
      </c>
      <c r="U133" s="3">
        <v>2048</v>
      </c>
      <c r="V133" s="3">
        <f t="shared" si="152"/>
        <v>0.22829041863539953</v>
      </c>
      <c r="W133" s="3">
        <f t="shared" si="152"/>
        <v>0.41917882746718865</v>
      </c>
      <c r="X133" s="3">
        <f t="shared" si="152"/>
        <v>0.61006723629897774</v>
      </c>
      <c r="Z133" s="3">
        <v>2048</v>
      </c>
      <c r="AA133" s="3">
        <f t="shared" si="153"/>
        <v>6.3731075202382304E-2</v>
      </c>
      <c r="AB133" s="3">
        <f t="shared" si="153"/>
        <v>0.11702075600125687</v>
      </c>
      <c r="AC133" s="3">
        <f t="shared" si="153"/>
        <v>0.17031043680013136</v>
      </c>
      <c r="AE133" s="3">
        <v>2048</v>
      </c>
      <c r="AF133" s="3">
        <f t="shared" si="154"/>
        <v>4.3071981328475756E-2</v>
      </c>
      <c r="AG133" s="3">
        <f t="shared" si="154"/>
        <v>7.9087255338536014E-2</v>
      </c>
      <c r="AH133" s="3">
        <f t="shared" si="154"/>
        <v>0.11510252934859617</v>
      </c>
      <c r="AJ133" s="3">
        <v>2048</v>
      </c>
      <c r="AK133" s="3">
        <f t="shared" si="155"/>
        <v>6.3752992485277465E-2</v>
      </c>
      <c r="AL133" s="3">
        <f t="shared" si="155"/>
        <v>0.11706099974429322</v>
      </c>
      <c r="AM133" s="3">
        <f t="shared" si="155"/>
        <v>0.17036900700330895</v>
      </c>
      <c r="AO133" s="3">
        <v>2048</v>
      </c>
      <c r="AP133" s="3">
        <f t="shared" si="156"/>
        <v>3.9651936559614284E-2</v>
      </c>
      <c r="AQ133" s="3">
        <f t="shared" si="156"/>
        <v>7.2807489570589981E-2</v>
      </c>
      <c r="AR133" s="3">
        <f t="shared" si="156"/>
        <v>0.10596304258156568</v>
      </c>
      <c r="AT133" s="3">
        <v>2048</v>
      </c>
      <c r="AU133" s="3">
        <f t="shared" si="157"/>
        <v>5.0046133521843228E-2</v>
      </c>
      <c r="AV133" s="3">
        <f t="shared" si="157"/>
        <v>9.1892948001715477E-2</v>
      </c>
      <c r="AW133" s="3">
        <f t="shared" si="157"/>
        <v>0.13373976248158773</v>
      </c>
      <c r="AY133" s="3">
        <v>2048</v>
      </c>
      <c r="AZ133" s="3">
        <f t="shared" si="158"/>
        <v>7.314434899346323E-3</v>
      </c>
      <c r="BA133" s="3">
        <f t="shared" si="158"/>
        <v>1.3430507784866109E-2</v>
      </c>
      <c r="BB133" s="3">
        <f t="shared" si="158"/>
        <v>1.9546580670385894E-2</v>
      </c>
      <c r="BD133" s="3">
        <v>2048</v>
      </c>
      <c r="BE133" s="3">
        <f t="shared" si="159"/>
        <v>1.5191518637103904E-2</v>
      </c>
      <c r="BF133" s="3">
        <f t="shared" si="159"/>
        <v>2.789413155318347E-2</v>
      </c>
      <c r="BG133" s="3">
        <f t="shared" si="159"/>
        <v>4.0596744469263021E-2</v>
      </c>
      <c r="BI133" s="3">
        <v>2048</v>
      </c>
      <c r="BJ133" s="3">
        <f t="shared" si="160"/>
        <v>7.1347821123448358E-3</v>
      </c>
      <c r="BK133" s="3">
        <f t="shared" si="160"/>
        <v>1.310063566383432E-2</v>
      </c>
      <c r="BL133" s="3">
        <f t="shared" si="160"/>
        <v>1.9066489215323792E-2</v>
      </c>
      <c r="BN133" s="3">
        <v>2048</v>
      </c>
      <c r="BO133" s="3">
        <f t="shared" si="161"/>
        <v>0.42728517881395933</v>
      </c>
      <c r="BP133" s="3">
        <f t="shared" si="161"/>
        <v>0.78456599852049314</v>
      </c>
      <c r="BQ133" s="3">
        <f t="shared" si="161"/>
        <v>1.1418468182270267</v>
      </c>
      <c r="BS133" s="3">
        <v>2048</v>
      </c>
      <c r="BT133" s="3">
        <f t="shared" si="162"/>
        <v>6.4047028944276524E-2</v>
      </c>
      <c r="BU133" s="3">
        <f t="shared" si="162"/>
        <v>0.11760089913583412</v>
      </c>
      <c r="BV133" s="3">
        <f t="shared" si="162"/>
        <v>0.17115476932739163</v>
      </c>
      <c r="BX133" s="3">
        <v>2048</v>
      </c>
      <c r="BY133" s="3">
        <f t="shared" si="163"/>
        <v>0</v>
      </c>
      <c r="BZ133" s="3">
        <f t="shared" si="163"/>
        <v>0</v>
      </c>
      <c r="CA133" s="3">
        <f t="shared" si="163"/>
        <v>0</v>
      </c>
      <c r="CC133" s="3">
        <v>2048</v>
      </c>
      <c r="CD133" s="3">
        <f t="shared" si="164"/>
        <v>1.4639320901548918E-2</v>
      </c>
      <c r="CE133" s="3">
        <f t="shared" si="164"/>
        <v>2.6880205516762082E-2</v>
      </c>
      <c r="CF133" s="3">
        <f t="shared" si="164"/>
        <v>3.9121090131975213E-2</v>
      </c>
    </row>
    <row r="134" spans="1:84" x14ac:dyDescent="0.25">
      <c r="A134" s="3">
        <v>2049</v>
      </c>
      <c r="B134" s="3">
        <f t="shared" si="132"/>
        <v>1.3967964020672543</v>
      </c>
      <c r="C134" s="3">
        <f t="shared" si="115"/>
        <v>2.5605154991690662</v>
      </c>
      <c r="D134" s="3">
        <f t="shared" si="115"/>
        <v>3.7242345962708763</v>
      </c>
      <c r="F134" s="3">
        <v>2049</v>
      </c>
      <c r="G134" s="3">
        <f t="shared" si="149"/>
        <v>4.8835828346414499E-2</v>
      </c>
      <c r="H134" s="3">
        <f t="shared" si="149"/>
        <v>8.9522635661638511E-2</v>
      </c>
      <c r="I134" s="3">
        <f t="shared" si="149"/>
        <v>0.13020944297686249</v>
      </c>
      <c r="K134" s="3">
        <v>2049</v>
      </c>
      <c r="L134" s="3">
        <f t="shared" si="150"/>
        <v>0.22545790852780856</v>
      </c>
      <c r="M134" s="3">
        <f t="shared" si="150"/>
        <v>0.41329464218357836</v>
      </c>
      <c r="N134" s="3">
        <f t="shared" si="150"/>
        <v>0.60113137583934761</v>
      </c>
      <c r="P134" s="3">
        <v>2049</v>
      </c>
      <c r="Q134" s="3">
        <f t="shared" si="151"/>
        <v>5.7379591069796308E-2</v>
      </c>
      <c r="R134" s="3">
        <f t="shared" si="151"/>
        <v>0.10518450079965357</v>
      </c>
      <c r="S134" s="3">
        <f t="shared" si="151"/>
        <v>0.15298941052951071</v>
      </c>
      <c r="U134" s="3">
        <v>2049</v>
      </c>
      <c r="V134" s="3">
        <f t="shared" si="152"/>
        <v>0.23742203538081522</v>
      </c>
      <c r="W134" s="3">
        <f t="shared" si="152"/>
        <v>0.43522649438180122</v>
      </c>
      <c r="X134" s="3">
        <f t="shared" si="152"/>
        <v>0.63303095338278681</v>
      </c>
      <c r="Z134" s="3">
        <v>2049</v>
      </c>
      <c r="AA134" s="3">
        <f t="shared" si="153"/>
        <v>6.6280318210477598E-2</v>
      </c>
      <c r="AB134" s="3">
        <f t="shared" si="153"/>
        <v>0.12150072968158618</v>
      </c>
      <c r="AC134" s="3">
        <f t="shared" si="153"/>
        <v>0.17672114115269461</v>
      </c>
      <c r="AE134" s="3">
        <v>2049</v>
      </c>
      <c r="AF134" s="3">
        <f t="shared" si="154"/>
        <v>4.4794860581614769E-2</v>
      </c>
      <c r="AG134" s="3">
        <f t="shared" si="154"/>
        <v>8.2114998744691428E-2</v>
      </c>
      <c r="AH134" s="3">
        <f t="shared" si="154"/>
        <v>0.11943513690776801</v>
      </c>
      <c r="AJ134" s="3">
        <v>2049</v>
      </c>
      <c r="AK134" s="3">
        <f t="shared" si="155"/>
        <v>6.6303112184688498E-2</v>
      </c>
      <c r="AL134" s="3">
        <f t="shared" si="155"/>
        <v>0.12154251409924954</v>
      </c>
      <c r="AM134" s="3">
        <f t="shared" si="155"/>
        <v>0.17678191601381055</v>
      </c>
      <c r="AO134" s="3">
        <v>2049</v>
      </c>
      <c r="AP134" s="3">
        <f t="shared" si="156"/>
        <v>4.123801402199883E-2</v>
      </c>
      <c r="AQ134" s="3">
        <f t="shared" si="156"/>
        <v>7.5594821050516459E-2</v>
      </c>
      <c r="AR134" s="3">
        <f t="shared" si="156"/>
        <v>0.10995162807903403</v>
      </c>
      <c r="AT134" s="3">
        <v>2049</v>
      </c>
      <c r="AU134" s="3">
        <f t="shared" si="157"/>
        <v>5.2047978862716969E-2</v>
      </c>
      <c r="AV134" s="3">
        <f t="shared" si="157"/>
        <v>9.5410939189972246E-2</v>
      </c>
      <c r="AW134" s="3">
        <f t="shared" si="157"/>
        <v>0.13877389951722738</v>
      </c>
      <c r="AY134" s="3">
        <v>2049</v>
      </c>
      <c r="AZ134" s="3">
        <f t="shared" si="158"/>
        <v>7.6070122953201718E-3</v>
      </c>
      <c r="BA134" s="3">
        <f t="shared" si="158"/>
        <v>1.3944675727765162E-2</v>
      </c>
      <c r="BB134" s="3">
        <f t="shared" si="158"/>
        <v>2.0282339160210154E-2</v>
      </c>
      <c r="BD134" s="3">
        <v>2049</v>
      </c>
      <c r="BE134" s="3">
        <f t="shared" si="159"/>
        <v>1.5799179382588062E-2</v>
      </c>
      <c r="BF134" s="3">
        <f t="shared" si="159"/>
        <v>2.8962018819204585E-2</v>
      </c>
      <c r="BG134" s="3">
        <f t="shared" si="159"/>
        <v>4.2124858255821088E-2</v>
      </c>
      <c r="BI134" s="3">
        <v>2049</v>
      </c>
      <c r="BJ134" s="3">
        <f t="shared" si="160"/>
        <v>7.4201733968386249E-3</v>
      </c>
      <c r="BK134" s="3">
        <f t="shared" si="160"/>
        <v>1.3602174920416552E-2</v>
      </c>
      <c r="BL134" s="3">
        <f t="shared" si="160"/>
        <v>1.9784176443994467E-2</v>
      </c>
      <c r="BN134" s="3">
        <v>2049</v>
      </c>
      <c r="BO134" s="3">
        <f t="shared" si="161"/>
        <v>0.44437658596651763</v>
      </c>
      <c r="BP134" s="3">
        <f t="shared" si="161"/>
        <v>0.81460199507323605</v>
      </c>
      <c r="BQ134" s="3">
        <f t="shared" si="161"/>
        <v>1.1848274041799538</v>
      </c>
      <c r="BS134" s="3">
        <v>2049</v>
      </c>
      <c r="BT134" s="3">
        <f t="shared" si="162"/>
        <v>6.6608910102047642E-2</v>
      </c>
      <c r="BU134" s="3">
        <f t="shared" si="162"/>
        <v>0.12210308277329017</v>
      </c>
      <c r="BV134" s="3">
        <f t="shared" si="162"/>
        <v>0.1775972554445327</v>
      </c>
      <c r="BX134" s="3">
        <v>2049</v>
      </c>
      <c r="BY134" s="3">
        <f t="shared" si="163"/>
        <v>0</v>
      </c>
      <c r="BZ134" s="3">
        <f t="shared" si="163"/>
        <v>0</v>
      </c>
      <c r="CA134" s="3">
        <f t="shared" si="163"/>
        <v>0</v>
      </c>
      <c r="CC134" s="3">
        <v>2049</v>
      </c>
      <c r="CD134" s="3">
        <f t="shared" si="164"/>
        <v>1.5224893737610878E-2</v>
      </c>
      <c r="CE134" s="3">
        <f t="shared" si="164"/>
        <v>2.7909276062466334E-2</v>
      </c>
      <c r="CF134" s="3">
        <f t="shared" si="164"/>
        <v>4.0593658387321763E-2</v>
      </c>
    </row>
    <row r="135" spans="1:84" x14ac:dyDescent="0.25">
      <c r="A135" s="3">
        <v>2050</v>
      </c>
      <c r="B135" s="3">
        <f t="shared" si="132"/>
        <v>1.450519340608303</v>
      </c>
      <c r="C135" s="3">
        <f t="shared" si="115"/>
        <v>2.6568138991297747</v>
      </c>
      <c r="D135" s="3">
        <f t="shared" si="115"/>
        <v>3.8631084576512467</v>
      </c>
      <c r="F135" s="3">
        <v>2050</v>
      </c>
      <c r="G135" s="3">
        <f t="shared" si="149"/>
        <v>5.0714129436661218E-2</v>
      </c>
      <c r="H135" s="3">
        <f t="shared" si="149"/>
        <v>9.2889491506595895E-2</v>
      </c>
      <c r="I135" s="3">
        <f t="shared" si="149"/>
        <v>0.1350648535765305</v>
      </c>
      <c r="K135" s="3">
        <v>2050</v>
      </c>
      <c r="L135" s="3">
        <f t="shared" si="150"/>
        <v>0.23412936654810898</v>
      </c>
      <c r="M135" s="3">
        <f t="shared" si="150"/>
        <v>0.42883823595113318</v>
      </c>
      <c r="N135" s="3">
        <f t="shared" si="150"/>
        <v>0.62354710535415758</v>
      </c>
      <c r="P135" s="3">
        <v>2050</v>
      </c>
      <c r="Q135" s="3">
        <f t="shared" si="151"/>
        <v>5.9586498418634608E-2</v>
      </c>
      <c r="R135" s="3">
        <f t="shared" si="151"/>
        <v>0.10914038356269855</v>
      </c>
      <c r="S135" s="3">
        <f t="shared" si="151"/>
        <v>0.15869426870676248</v>
      </c>
      <c r="U135" s="3">
        <v>2050</v>
      </c>
      <c r="V135" s="3">
        <f t="shared" si="152"/>
        <v>0.24655365212623154</v>
      </c>
      <c r="W135" s="3">
        <f t="shared" si="152"/>
        <v>0.45159492294358006</v>
      </c>
      <c r="X135" s="3">
        <f t="shared" si="152"/>
        <v>0.65663619376092852</v>
      </c>
      <c r="Z135" s="3">
        <v>2050</v>
      </c>
      <c r="AA135" s="3">
        <f t="shared" si="153"/>
        <v>6.8829561218572893E-2</v>
      </c>
      <c r="AB135" s="3">
        <f t="shared" si="153"/>
        <v>0.12607024932174937</v>
      </c>
      <c r="AC135" s="3">
        <f t="shared" si="153"/>
        <v>0.18331093742492585</v>
      </c>
      <c r="AE135" s="3">
        <v>2050</v>
      </c>
      <c r="AF135" s="3">
        <f t="shared" si="154"/>
        <v>4.6517739834753782E-2</v>
      </c>
      <c r="AG135" s="3">
        <f t="shared" si="154"/>
        <v>8.5203260852245749E-2</v>
      </c>
      <c r="AH135" s="3">
        <f t="shared" si="154"/>
        <v>0.12388878186973766</v>
      </c>
      <c r="AJ135" s="3">
        <v>2050</v>
      </c>
      <c r="AK135" s="3">
        <f t="shared" si="155"/>
        <v>6.8853231884099614E-2</v>
      </c>
      <c r="AL135" s="3">
        <f t="shared" si="155"/>
        <v>0.12611360520912876</v>
      </c>
      <c r="AM135" s="3">
        <f t="shared" si="155"/>
        <v>0.18337397853415782</v>
      </c>
      <c r="AO135" s="3">
        <v>2050</v>
      </c>
      <c r="AP135" s="3">
        <f t="shared" si="156"/>
        <v>4.2824091484383417E-2</v>
      </c>
      <c r="AQ135" s="3">
        <f t="shared" si="156"/>
        <v>7.8437865865063822E-2</v>
      </c>
      <c r="AR135" s="3">
        <f t="shared" si="156"/>
        <v>0.11405164024574421</v>
      </c>
      <c r="AT135" s="3">
        <v>2050</v>
      </c>
      <c r="AU135" s="3">
        <f t="shared" si="157"/>
        <v>5.4049824203590703E-2</v>
      </c>
      <c r="AV135" s="3">
        <f t="shared" si="157"/>
        <v>9.8999248179206814E-2</v>
      </c>
      <c r="AW135" s="3">
        <f t="shared" si="157"/>
        <v>0.14394867215482285</v>
      </c>
      <c r="AY135" s="3">
        <v>2050</v>
      </c>
      <c r="AZ135" s="3">
        <f t="shared" si="158"/>
        <v>7.899589691294031E-3</v>
      </c>
      <c r="BA135" s="3">
        <f t="shared" si="158"/>
        <v>1.4469120887730221E-2</v>
      </c>
      <c r="BB135" s="3">
        <f t="shared" si="158"/>
        <v>2.1038652084166404E-2</v>
      </c>
      <c r="BD135" s="3">
        <v>2050</v>
      </c>
      <c r="BE135" s="3">
        <f t="shared" si="159"/>
        <v>1.6406840128072218E-2</v>
      </c>
      <c r="BF135" s="3">
        <f t="shared" si="159"/>
        <v>3.0051251074516616E-2</v>
      </c>
      <c r="BG135" s="3">
        <f t="shared" si="159"/>
        <v>4.3695662020961014E-2</v>
      </c>
      <c r="BI135" s="3">
        <v>2050</v>
      </c>
      <c r="BJ135" s="3">
        <f t="shared" si="160"/>
        <v>7.7055646813324252E-3</v>
      </c>
      <c r="BK135" s="3">
        <f t="shared" si="160"/>
        <v>1.4113738971189482E-2</v>
      </c>
      <c r="BL135" s="3">
        <f t="shared" si="160"/>
        <v>2.0521913261046538E-2</v>
      </c>
      <c r="BN135" s="3">
        <v>2050</v>
      </c>
      <c r="BO135" s="3">
        <f t="shared" si="161"/>
        <v>0.46146799311907599</v>
      </c>
      <c r="BP135" s="3">
        <f t="shared" si="161"/>
        <v>0.84523835277378911</v>
      </c>
      <c r="BQ135" s="3">
        <f t="shared" si="161"/>
        <v>1.2290087124285018</v>
      </c>
      <c r="BS135" s="3">
        <v>2050</v>
      </c>
      <c r="BT135" s="3">
        <f t="shared" si="162"/>
        <v>6.917079125981869E-2</v>
      </c>
      <c r="BU135" s="3">
        <f t="shared" si="162"/>
        <v>0.12669525630442241</v>
      </c>
      <c r="BV135" s="3">
        <f t="shared" si="162"/>
        <v>0.18421972134902598</v>
      </c>
      <c r="BX135" s="3">
        <v>2050</v>
      </c>
      <c r="BY135" s="3">
        <f t="shared" si="163"/>
        <v>0</v>
      </c>
      <c r="BZ135" s="3">
        <f t="shared" si="163"/>
        <v>0</v>
      </c>
      <c r="CA135" s="3">
        <f t="shared" si="163"/>
        <v>0</v>
      </c>
      <c r="CC135" s="3">
        <v>2050</v>
      </c>
      <c r="CD135" s="3">
        <f t="shared" si="164"/>
        <v>1.5810466573672841E-2</v>
      </c>
      <c r="CE135" s="3">
        <f t="shared" si="164"/>
        <v>2.8958915726725105E-2</v>
      </c>
      <c r="CF135" s="3">
        <f t="shared" si="164"/>
        <v>4.2107364879777363E-2</v>
      </c>
    </row>
    <row r="137" spans="1:84" x14ac:dyDescent="0.25">
      <c r="B137" s="3">
        <f>SUM(B109:B135)</f>
        <v>20.30727076851624</v>
      </c>
      <c r="C137" s="3">
        <f t="shared" ref="C137:D137" si="165">SUM(C109:C135)</f>
        <v>40.21431934378608</v>
      </c>
      <c r="D137" s="3">
        <f t="shared" si="165"/>
        <v>60.12136791905592</v>
      </c>
      <c r="G137" s="3">
        <f>SUM(G109:G135)</f>
        <v>0.70999781211325719</v>
      </c>
      <c r="H137" s="3">
        <f t="shared" ref="H137:I137" si="166">SUM(H109:H135)</f>
        <v>1.4060027600546996</v>
      </c>
      <c r="I137" s="3">
        <f t="shared" si="166"/>
        <v>2.1020077079961412</v>
      </c>
      <c r="L137" s="3">
        <f>SUM(L109:L135)</f>
        <v>3.2778111316735257</v>
      </c>
      <c r="M137" s="3">
        <f t="shared" ref="M137:N137" si="167">SUM(M109:M135)</f>
        <v>6.4910221122425664</v>
      </c>
      <c r="N137" s="3">
        <f t="shared" si="167"/>
        <v>9.7042330928116041</v>
      </c>
      <c r="Q137" s="3">
        <f>SUM(Q109:Q135)</f>
        <v>0.83421097786088427</v>
      </c>
      <c r="R137" s="3">
        <f t="shared" ref="R137:S137" si="168">SUM(R109:R135)</f>
        <v>1.6519810587151986</v>
      </c>
      <c r="S137" s="3">
        <f t="shared" si="168"/>
        <v>2.4697511395695124</v>
      </c>
      <c r="V137" s="3">
        <f>SUM(V109:V135)</f>
        <v>3.4517511297672399</v>
      </c>
      <c r="W137" s="3">
        <f t="shared" ref="W137:X137" si="169">SUM(W109:W135)</f>
        <v>6.8354740432643757</v>
      </c>
      <c r="X137" s="3">
        <f t="shared" si="169"/>
        <v>10.219196956761509</v>
      </c>
      <c r="AA137" s="3">
        <f>SUM(AA109:AA135)</f>
        <v>0.9636138570600209</v>
      </c>
      <c r="AB137" s="3">
        <f t="shared" ref="AB137:AC137" si="170">SUM(AB109:AB135)</f>
        <v>1.9082365037446378</v>
      </c>
      <c r="AC137" s="3">
        <f t="shared" si="170"/>
        <v>2.852859150429254</v>
      </c>
      <c r="AF137" s="3">
        <f>SUM(AF109:AF135)</f>
        <v>0.65124835768655331</v>
      </c>
      <c r="AG137" s="3">
        <f t="shared" ref="AG137:AH137" si="171">SUM(AG109:AG135)</f>
        <v>1.2896617042565206</v>
      </c>
      <c r="AH137" s="3">
        <f t="shared" si="171"/>
        <v>1.9280750508264872</v>
      </c>
      <c r="AK137" s="3">
        <f>SUM(AK109:AK135)</f>
        <v>0.96394524637739476</v>
      </c>
      <c r="AL137" s="3">
        <f t="shared" ref="AL137:AM137" si="172">SUM(AL109:AL135)</f>
        <v>1.908892751252631</v>
      </c>
      <c r="AM137" s="3">
        <f t="shared" si="172"/>
        <v>2.8538402561278682</v>
      </c>
      <c r="AP137" s="3">
        <f>SUM(AP109:AP135)</f>
        <v>0.59953728078136781</v>
      </c>
      <c r="AQ137" s="3">
        <f t="shared" ref="AQ137:AR137" si="173">SUM(AQ109:AQ135)</f>
        <v>1.1872586889039978</v>
      </c>
      <c r="AR137" s="3">
        <f t="shared" si="173"/>
        <v>1.7749800970266274</v>
      </c>
      <c r="AU137" s="3">
        <f>SUM(AU109:AU135)</f>
        <v>0.75669753885027025</v>
      </c>
      <c r="AV137" s="3">
        <f t="shared" ref="AV137:AW137" si="174">SUM(AV109:AV135)</f>
        <v>1.4984818403642688</v>
      </c>
      <c r="AW137" s="3">
        <f t="shared" si="174"/>
        <v>2.240266141878267</v>
      </c>
      <c r="AZ137" s="3">
        <f>SUM(AZ109:AZ135)</f>
        <v>0.11059425567811641</v>
      </c>
      <c r="BA137" s="3">
        <f t="shared" ref="BA137:BB137" si="175">SUM(BA109:BA135)</f>
        <v>0.21900888436093158</v>
      </c>
      <c r="BB137" s="3">
        <f t="shared" si="175"/>
        <v>0.32742351304374673</v>
      </c>
      <c r="BE137" s="3">
        <f>SUM(BE109:BE135)</f>
        <v>0.22969576179301107</v>
      </c>
      <c r="BF137" s="3">
        <f t="shared" ref="BF137:BG137" si="176">SUM(BF109:BF135)</f>
        <v>0.45486460598039652</v>
      </c>
      <c r="BG137" s="3">
        <f t="shared" si="176"/>
        <v>0.68003345016778183</v>
      </c>
      <c r="BJ137" s="3">
        <f>SUM(BJ109:BJ135)</f>
        <v>0.1078779055386539</v>
      </c>
      <c r="BK137" s="3">
        <f t="shared" ref="BK137:BL137" si="177">SUM(BK109:BK135)</f>
        <v>0.21362971878013681</v>
      </c>
      <c r="BL137" s="3">
        <f t="shared" si="177"/>
        <v>0.31938153202161973</v>
      </c>
      <c r="BO137" s="3">
        <f>SUM(BO109:BO135)</f>
        <v>6.4605519036670653</v>
      </c>
      <c r="BP137" s="3">
        <f t="shared" ref="BP137:BQ137" si="178">SUM(BP109:BP135)</f>
        <v>12.793777182208487</v>
      </c>
      <c r="BQ137" s="3">
        <f t="shared" si="178"/>
        <v>19.127002460749907</v>
      </c>
      <c r="BT137" s="3">
        <f>SUM(BT109:BT135)</f>
        <v>0.96839107763746179</v>
      </c>
      <c r="BU137" s="3">
        <f t="shared" ref="BU137:BV137" si="179">SUM(BU109:BU135)</f>
        <v>1.9176967939070535</v>
      </c>
      <c r="BV137" s="3">
        <f t="shared" si="179"/>
        <v>2.8670025101766456</v>
      </c>
      <c r="BY137" s="3">
        <f>SUM(BY109:BY135)</f>
        <v>0</v>
      </c>
      <c r="BZ137" s="3">
        <f t="shared" ref="BZ137:CA137" si="180">SUM(BZ109:BZ135)</f>
        <v>0</v>
      </c>
      <c r="CA137" s="3">
        <f t="shared" si="180"/>
        <v>0</v>
      </c>
      <c r="CD137" s="3">
        <f>SUM(CD109:CD135)</f>
        <v>0.22134653203141985</v>
      </c>
      <c r="CE137" s="3">
        <f t="shared" ref="CE137:CF137" si="181">SUM(CE109:CE135)</f>
        <v>0.43833069575018369</v>
      </c>
      <c r="CF137" s="3">
        <f t="shared" si="181"/>
        <v>0.65531485946894741</v>
      </c>
    </row>
    <row r="139" spans="1:84" x14ac:dyDescent="0.25">
      <c r="G139" s="5" t="s">
        <v>61</v>
      </c>
      <c r="H139" s="5"/>
      <c r="I139" s="5"/>
      <c r="J139" s="5"/>
      <c r="K139" s="5"/>
      <c r="L139" s="5"/>
      <c r="M139" s="5"/>
      <c r="N139" s="5"/>
      <c r="O139" s="5"/>
    </row>
    <row r="140" spans="1:84" x14ac:dyDescent="0.25">
      <c r="B140" s="5" t="s">
        <v>62</v>
      </c>
      <c r="C140" s="5"/>
      <c r="D140" s="5"/>
      <c r="G140" s="5" t="s">
        <v>28</v>
      </c>
      <c r="H140" s="5"/>
      <c r="I140" s="5"/>
      <c r="J140" s="5" t="s">
        <v>29</v>
      </c>
      <c r="K140" s="5"/>
      <c r="L140" s="5"/>
      <c r="M140" s="5" t="s">
        <v>30</v>
      </c>
      <c r="N140" s="5"/>
      <c r="O140" s="5"/>
      <c r="R140" s="5"/>
      <c r="S140" s="5"/>
      <c r="T140" s="5"/>
    </row>
    <row r="141" spans="1:84" x14ac:dyDescent="0.25">
      <c r="A141" s="3" t="s">
        <v>27</v>
      </c>
      <c r="B141" s="3" t="s">
        <v>31</v>
      </c>
      <c r="C141" s="3" t="s">
        <v>32</v>
      </c>
      <c r="D141" s="3" t="s">
        <v>33</v>
      </c>
      <c r="F141" s="3" t="s">
        <v>27</v>
      </c>
      <c r="G141" s="3" t="s">
        <v>31</v>
      </c>
      <c r="H141" s="3" t="s">
        <v>32</v>
      </c>
      <c r="I141" s="3" t="s">
        <v>33</v>
      </c>
      <c r="J141" s="3" t="s">
        <v>31</v>
      </c>
      <c r="K141" s="3" t="s">
        <v>32</v>
      </c>
      <c r="L141" s="3" t="s">
        <v>33</v>
      </c>
      <c r="M141" s="3" t="s">
        <v>31</v>
      </c>
      <c r="N141" s="3" t="s">
        <v>32</v>
      </c>
      <c r="O141" s="3" t="s">
        <v>33</v>
      </c>
    </row>
    <row r="142" spans="1:84" x14ac:dyDescent="0.25">
      <c r="A142" s="3">
        <v>2024</v>
      </c>
      <c r="B142" s="3">
        <f>Output!F10</f>
        <v>7.0851999129417491</v>
      </c>
      <c r="C142" s="3">
        <f>Output!F40</f>
        <v>7.0851999129417491</v>
      </c>
      <c r="D142" s="3">
        <f>Output!F70</f>
        <v>7.0851999129417491</v>
      </c>
      <c r="F142" s="3">
        <v>2024</v>
      </c>
      <c r="G142" s="3">
        <f>((G10+L10+Q10+V10+AA10+AF10+AK10+AP10+AU10+AZ10+BE10+BJ10+BO10+BT10+BY10+CD10)*B142)/10^9</f>
        <v>5.2623516793547043E-2</v>
      </c>
      <c r="H142" s="3">
        <f>((G10+L10+Q10+V10+AA10+AF10+AK10+AP10+AU10+AZ10+BE10+BJ10+BO10+BT10+BY10+CD10)*C142)/10^9</f>
        <v>5.2623516793547043E-2</v>
      </c>
      <c r="I142" s="3">
        <f>((G10+L10+Q10+V10+AA10+AF10+AK10+AP10+AU10+AZ10+BE10+BJ10+BO10+BT10+BY10+CD10)*D142)/10^9</f>
        <v>5.2623516793547043E-2</v>
      </c>
      <c r="J142" s="3">
        <f>((H10+M10+R10+W10+AB10+AG10+AL10+AQ10+AV10+BA10+BF10+BK10+BP10+BU10+BZ10+CE10)*B142)/10^9</f>
        <v>0.1037444735744316</v>
      </c>
      <c r="K142" s="3">
        <f>((H10+M10+R10+W10+AB10+AG10+AL10+AQ10+AV10+BA10+BF10+BK10+BP10+BU10+BZ10+CE10)*C142)/10^9</f>
        <v>0.1037444735744316</v>
      </c>
      <c r="L142" s="3">
        <f>((H10+M10+R10+W10+AB10+AG10+AL10+AQ10+AV10+BA10+BF10+BK10+BP10+BU10+BZ10+CE10)*D142)/10^9</f>
        <v>0.1037444735744316</v>
      </c>
      <c r="M142" s="3">
        <f>((I10+N10+S10+X10+AC10+AH10+AM10+AR10+AW10+BB10+BG10+BL10+BQ10+BV10+CA10+CF10)*B142)/10^9</f>
        <v>0.15486543035531647</v>
      </c>
      <c r="N142" s="3">
        <f>((I10+N10+S10+X10+AC10+AH10+AM10+AR10+AW10+BB10+BG10+BL10+BQ10+BV10+CA10+CF10)*C142)/10^9</f>
        <v>0.15486543035531647</v>
      </c>
      <c r="O142" s="3">
        <f>((I10+N10+S10+X10+AC10+AH10+AM10+AR10+AW10+BB10+BG10+BL10+BQ10+BV10+CA10+CF10)*D142)/10^9</f>
        <v>0.15486543035531647</v>
      </c>
    </row>
    <row r="143" spans="1:84" x14ac:dyDescent="0.25">
      <c r="A143" s="3">
        <v>2025</v>
      </c>
      <c r="B143" s="3">
        <f>Output!F11</f>
        <v>6.9890168734728286</v>
      </c>
      <c r="C143" s="3">
        <f>Output!F41</f>
        <v>6.8618813754216612</v>
      </c>
      <c r="D143" s="3">
        <f>Output!F71</f>
        <v>6.7603882685951353</v>
      </c>
      <c r="F143" s="3">
        <v>2025</v>
      </c>
      <c r="G143" s="3">
        <f>G142+((G11+L11+Q11+V11+AA11+AF11+AK11+AP11+AU11+AZ11+BE11+BJ11+BO11+BT11+BY11+CD11-G10-L10-Q10-V10-AA10-AF10-AK10-AP10-AU10-AZ10-BE10-BJ10-BO10-BT10-BY10-CD10)*B143)/10^9</f>
        <v>0.10453265857228274</v>
      </c>
      <c r="H143" s="3">
        <f>H142+((G11+L11+Q11+V11+AA11+AF11+AK11+AP11+AU11+AZ11+BE11+BJ11+BO11+BT11+BY11+CD11-G10-L10-Q10-V10-AA10-AF10-AK10-AP10-AU10-AZ10-BE10-BJ10-BO10-BT10-BY10-CD10)*C143)/10^9</f>
        <v>0.1035883920591345</v>
      </c>
      <c r="I143" s="3">
        <f>I142+((G11+L11+Q11+V11+AA11+AF11+AK11+AP11+AU11+AZ11+BE11+BJ11+BO11+BT11+BY11+CD11-G10-L10-Q10-V10-AA10-AF10-AK10-AP10-AU10-AZ10-BE10-BJ10-BO10-BT10-BY10-CD10)*D143)/10^9</f>
        <v>0.10283457787221803</v>
      </c>
      <c r="J143" s="3">
        <f>J142+((H11+M11+R11+W11+AB11+AG11+AL11+AQ11+AV11+BA11+BF11+BK11+BP11+BU11+BZ11+CE11-H10-M10-R10-W10-AB10-AG10-AL10-AQ10-AV10-BA10-BF10-BK10-BP10-BU10-BZ10-CE10)*B143)/10^9</f>
        <v>0.2157658743309766</v>
      </c>
      <c r="K143" s="3">
        <f>K142+((H11+M11+R11+W11+AB11+AG11+AL11+AQ11+AV11+BA11+BF11+BK11+BP11+BU11+BZ11+CE11-H10-M10-R10-W10-AB10-AG10-AL10-AQ10-AV10-BA10-BF10-BK10-BP10-BU10-BZ10-CE10)*C143)/10^9</f>
        <v>0.21372812040429365</v>
      </c>
      <c r="L143" s="3">
        <f>L142+((H11+M11+R11+W11+AB11+AG11+AL11+AQ11+AV11+BA11+BF11+BK11+BP11+BU11+BZ11+CE11-H10-M10-R10-W10-AB10-AG10-AL10-AQ10-AV10-BA10-BF10-BK10-BP10-BU10-BZ10-CE10)*D143)/10^9</f>
        <v>0.21210136800124907</v>
      </c>
      <c r="M143" s="3">
        <f>M142+((I11+N11+S11+X11+AC11+AH11+AM11+AR11+AW11+BB11+BG11+BL11+BQ11+BV11+CA11+CF11-I10-N10-S10-X10-AC10-AH10-AM10-AR10-AW10-BB10-BG10-BL10-BQ10-BV10-CA10-CF10)*B143)/10^9</f>
        <v>0.3269990900896706</v>
      </c>
      <c r="N143" s="3">
        <f>N142+((I11+N11+S11+X11+AC11+AH11+AM11+AR11+AW11+BB11+BG11+BL11+BQ11+BV11+CA11+CF11-I10-N10-S10-X10-AC10-AH10-AM10-AR10-AW10-BB10-BG10-BL10-BQ10-BV10-CA10-CF10)*C143)/10^9</f>
        <v>0.32386784874945285</v>
      </c>
      <c r="O143" s="3">
        <f>O142+((I11+N11+S11+X11+AC11+AH11+AM11+AR11+AW11+BB11+BG11+BL11+BQ11+BV11+CA11+CF11-I10-N10-S10-X10-AC10-AH10-AM10-AR10-AW10-BB10-BG10-BL10-BQ10-BV10-CA10-CF10)*D143)/10^9</f>
        <v>0.32136815813028019</v>
      </c>
    </row>
    <row r="144" spans="1:84" x14ac:dyDescent="0.25">
      <c r="A144" s="3">
        <v>2026</v>
      </c>
      <c r="B144" s="3">
        <f>Output!F12</f>
        <v>6.8934680668690618</v>
      </c>
      <c r="C144" s="3">
        <f>Output!F42</f>
        <v>6.6590993718291038</v>
      </c>
      <c r="D144" s="3">
        <f>Output!F72</f>
        <v>6.4704576727523522</v>
      </c>
      <c r="F144" s="3">
        <v>2026</v>
      </c>
      <c r="G144" s="3">
        <f t="shared" ref="G144:G168" si="182">G143+((G12+L12+Q12+V12+AA12+AF12+AK12+AP12+AU12+AZ12+BE12+BJ12+BO12+BT12+BY12+CD12-G11-L11-Q11-V11-AA11-AF11-AK11-AP11-AU11-AZ11-BE11-BJ11-BO11-BT11-BY11-CD11)*B144)/10^9</f>
        <v>0.1557321359391883</v>
      </c>
      <c r="H144" s="3">
        <f t="shared" ref="H144:H168" si="183">H143+((G12+L12+Q12+V12+AA12+AF12+AK12+AP12+AU12+AZ12+BE12+BJ12+BO12+BT12+BY12+CD12-G11-L11-Q11-V11-AA11-AF11-AK11-AP11-AU11-AZ11-BE11-BJ11-BO11-BT11-BY11-CD11)*C144)/10^9</f>
        <v>0.15304715566907337</v>
      </c>
      <c r="I144" s="3">
        <f t="shared" ref="I144:I168" si="184">I143+((G12+L12+Q12+V12+AA12+AF12+AK12+AP12+AU12+AZ12+BE12+BJ12+BO12+BT12+BY12+CD12-G11-L11-Q11-V11-AA11-AF11-AK11-AP11-AU11-AZ11-BE11-BJ11-BO11-BT11-BY11-CD11)*D144)/10^9</f>
        <v>0.15089225333484915</v>
      </c>
      <c r="J144" s="3">
        <f t="shared" ref="J144:J168" si="185">J143+((H12+M12+R12+W12+AB12+AG12+AL12+AQ12+AV12+BA12+BF12+BK12+BP12+BU12+BZ12+CE12-H11-M11-R11-W11-AB11-AG11-AL11-AQ11-AV11-BA11-BF11-BK11-BP11-BU11-BZ11-CE11)*B144)/10^9</f>
        <v>0.33701998487627993</v>
      </c>
      <c r="K144" s="3">
        <f t="shared" ref="K144:K168" si="186">K143+((H12+M12+R12+W12+AB12+AG12+AL12+AQ12+AV12+BA12+BF12+BK12+BP12+BU12+BZ12+CE12-H11-M11-R11-W11-AB11-AG11-AL11-AQ11-AV11-BA11-BF11-BK11-BP11-BU11-BZ11-CE11)*C144)/10^9</f>
        <v>0.33085975335471041</v>
      </c>
      <c r="L144" s="3">
        <f t="shared" ref="L144:L168" si="187">L143+((H12+M12+R12+W12+AB12+AG12+AL12+AQ12+AV12+BA12+BF12+BK12+BP12+BU12+BZ12+CE12-H11-M11-R11-W11-AB11-AG11-AL11-AQ11-AV11-BA11-BF11-BK11-BP11-BU11-BZ11-CE11)*D144)/10^9</f>
        <v>0.32591484799709719</v>
      </c>
      <c r="M144" s="3">
        <f t="shared" ref="M144:M168" si="188">M143+((I12+N12+S12+X12+AC12+AH12+AM12+AR12+AW12+BB12+BG12+BL12+BQ12+BV12+CA12+CF12-I11-N11-S11-X11-AC11-AH11-AM11-AR11-AW11-BB11-BG11-BL11-BQ11-BV11-CA11-CF11)*B144)/10^9</f>
        <v>0.51830783381337131</v>
      </c>
      <c r="N144" s="3">
        <f t="shared" ref="N144:N168" si="189">N143+((I12+N12+S12+X12+AC12+AH12+AM12+AR12+AW12+BB12+BG12+BL12+BQ12+BV12+CA12+CF12-I11-N11-S11-X11-AC11-AH11-AM11-AR11-AW11-BB11-BG11-BL11-BQ11-BV11-CA11-CF11)*C144)/10^9</f>
        <v>0.50867235104034714</v>
      </c>
      <c r="O144" s="3">
        <f t="shared" ref="O144:O168" si="190">O143+((I12+N12+S12+X12+AC12+AH12+AM12+AR12+AW12+BB12+BG12+BL12+BQ12+BV12+CA12+CF12-I11-N11-S11-X11-AC11-AH11-AM11-AR11-AW11-BB11-BG11-BL11-BQ11-BV11-CA11-CF11)*D144)/10^9</f>
        <v>0.50093744265934492</v>
      </c>
    </row>
    <row r="145" spans="1:15" x14ac:dyDescent="0.25">
      <c r="A145" s="3">
        <v>2027</v>
      </c>
      <c r="B145" s="3">
        <f>Output!F13</f>
        <v>6.7981061114867503</v>
      </c>
      <c r="C145" s="3">
        <f>Output!F43</f>
        <v>6.4589436734056926</v>
      </c>
      <c r="D145" s="3">
        <f>Output!F73</f>
        <v>6.1898575182072548</v>
      </c>
      <c r="F145" s="3">
        <v>2027</v>
      </c>
      <c r="G145" s="3">
        <f t="shared" si="182"/>
        <v>0.20622333668409501</v>
      </c>
      <c r="H145" s="3">
        <f t="shared" si="183"/>
        <v>0.20101931383573213</v>
      </c>
      <c r="I145" s="3">
        <f t="shared" si="184"/>
        <v>0.19686584265645232</v>
      </c>
      <c r="J145" s="3">
        <f t="shared" si="185"/>
        <v>0.4685580146986531</v>
      </c>
      <c r="K145" s="3">
        <f t="shared" si="186"/>
        <v>0.45583525559023808</v>
      </c>
      <c r="L145" s="3">
        <f t="shared" si="187"/>
        <v>0.44568374384449083</v>
      </c>
      <c r="M145" s="3">
        <f t="shared" si="188"/>
        <v>0.73089269271321089</v>
      </c>
      <c r="N145" s="3">
        <f t="shared" si="189"/>
        <v>0.71065119734474369</v>
      </c>
      <c r="O145" s="3">
        <f t="shared" si="190"/>
        <v>0.69450164503252898</v>
      </c>
    </row>
    <row r="146" spans="1:15" x14ac:dyDescent="0.25">
      <c r="A146" s="3">
        <v>2028</v>
      </c>
      <c r="B146" s="3">
        <f>Output!F14</f>
        <v>6.7025735043202923</v>
      </c>
      <c r="C146" s="3">
        <f>Output!F44</f>
        <v>6.2646317067197606</v>
      </c>
      <c r="D146" s="3">
        <f>Output!F74</f>
        <v>5.926346636678848</v>
      </c>
      <c r="F146" s="3">
        <v>2028</v>
      </c>
      <c r="G146" s="3">
        <f t="shared" si="182"/>
        <v>0.25600499333436388</v>
      </c>
      <c r="H146" s="3">
        <f t="shared" si="183"/>
        <v>0.24754826938740079</v>
      </c>
      <c r="I146" s="3">
        <f t="shared" si="184"/>
        <v>0.24088227205740678</v>
      </c>
      <c r="J146" s="3">
        <f t="shared" si="185"/>
        <v>0.61153617707134822</v>
      </c>
      <c r="K146" s="3">
        <f t="shared" si="186"/>
        <v>0.58947131773728723</v>
      </c>
      <c r="L146" s="3">
        <f t="shared" si="187"/>
        <v>0.57210356619329061</v>
      </c>
      <c r="M146" s="3">
        <f t="shared" si="188"/>
        <v>0.967067360808333</v>
      </c>
      <c r="N146" s="3">
        <f t="shared" si="189"/>
        <v>0.93139436608717419</v>
      </c>
      <c r="O146" s="3">
        <f t="shared" si="190"/>
        <v>0.90332486032917481</v>
      </c>
    </row>
    <row r="147" spans="1:15" x14ac:dyDescent="0.25">
      <c r="A147" s="3">
        <v>2029</v>
      </c>
      <c r="B147" s="3">
        <f>Output!F15</f>
        <v>6.6097833733524141</v>
      </c>
      <c r="C147" s="3">
        <f>Output!F45</f>
        <v>6.0818311831112535</v>
      </c>
      <c r="D147" s="3">
        <f>Output!F75</f>
        <v>5.6624576128349799</v>
      </c>
      <c r="F147" s="3">
        <v>2029</v>
      </c>
      <c r="G147" s="3">
        <f t="shared" si="182"/>
        <v>0.30509747493307976</v>
      </c>
      <c r="H147" s="3">
        <f t="shared" si="183"/>
        <v>0.29271952063401352</v>
      </c>
      <c r="I147" s="3">
        <f t="shared" si="184"/>
        <v>0.28293873298202843</v>
      </c>
      <c r="J147" s="3">
        <f t="shared" si="185"/>
        <v>0.76730128900417349</v>
      </c>
      <c r="K147" s="3">
        <f t="shared" si="186"/>
        <v>0.73279479166732486</v>
      </c>
      <c r="L147" s="3">
        <f t="shared" si="187"/>
        <v>0.70554414874460214</v>
      </c>
      <c r="M147" s="3">
        <f t="shared" si="188"/>
        <v>1.2295051030752671</v>
      </c>
      <c r="N147" s="3">
        <f t="shared" si="189"/>
        <v>1.1728700627006363</v>
      </c>
      <c r="O147" s="3">
        <f t="shared" si="190"/>
        <v>1.1281495645071757</v>
      </c>
    </row>
    <row r="148" spans="1:15" x14ac:dyDescent="0.25">
      <c r="A148" s="3">
        <v>2030</v>
      </c>
      <c r="B148" s="3">
        <f>Output!F16</f>
        <v>6.5162954300341811</v>
      </c>
      <c r="C148" s="3">
        <f>Output!F46</f>
        <v>5.8981671078672289</v>
      </c>
      <c r="D148" s="3">
        <f>Output!F76</f>
        <v>5.4106846246276019</v>
      </c>
      <c r="F148" s="3">
        <v>2030</v>
      </c>
      <c r="G148" s="3">
        <f t="shared" si="182"/>
        <v>0.35349559865683827</v>
      </c>
      <c r="H148" s="3">
        <f t="shared" si="183"/>
        <v>0.33652665376586166</v>
      </c>
      <c r="I148" s="3">
        <f t="shared" si="184"/>
        <v>0.32312521419741297</v>
      </c>
      <c r="J148" s="3">
        <f t="shared" si="185"/>
        <v>0.93726666589546914</v>
      </c>
      <c r="K148" s="3">
        <f t="shared" si="186"/>
        <v>0.88663744754752927</v>
      </c>
      <c r="L148" s="3">
        <f t="shared" si="187"/>
        <v>0.84667173593564904</v>
      </c>
      <c r="M148" s="3">
        <f t="shared" si="188"/>
        <v>1.5210377331340996</v>
      </c>
      <c r="N148" s="3">
        <f t="shared" si="189"/>
        <v>1.4367482413291968</v>
      </c>
      <c r="O148" s="3">
        <f t="shared" si="190"/>
        <v>1.3702182576738848</v>
      </c>
    </row>
    <row r="149" spans="1:15" x14ac:dyDescent="0.25">
      <c r="A149" s="3">
        <v>2031</v>
      </c>
      <c r="B149" s="3">
        <f>Output!F17</f>
        <v>6.4488786042828874</v>
      </c>
      <c r="C149" s="3">
        <f>Output!F47</f>
        <v>5.7242052564117971</v>
      </c>
      <c r="D149" s="3">
        <f>Output!F77</f>
        <v>5.1448469670869414</v>
      </c>
      <c r="F149" s="3">
        <v>2031</v>
      </c>
      <c r="G149" s="3">
        <f t="shared" si="182"/>
        <v>0.40139300108752313</v>
      </c>
      <c r="H149" s="3">
        <f t="shared" si="183"/>
        <v>0.37904172957766402</v>
      </c>
      <c r="I149" s="3">
        <f t="shared" si="184"/>
        <v>0.36133725395626248</v>
      </c>
      <c r="J149" s="3">
        <f t="shared" si="185"/>
        <v>1.0001719106507783</v>
      </c>
      <c r="K149" s="3">
        <f t="shared" si="186"/>
        <v>0.94247390451619828</v>
      </c>
      <c r="L149" s="3">
        <f t="shared" si="187"/>
        <v>0.89685687315908458</v>
      </c>
      <c r="M149" s="3">
        <f t="shared" si="188"/>
        <v>1.5989508202140328</v>
      </c>
      <c r="N149" s="3">
        <f t="shared" si="189"/>
        <v>1.5059060794547319</v>
      </c>
      <c r="O149" s="3">
        <f t="shared" si="190"/>
        <v>1.432376492361906</v>
      </c>
    </row>
    <row r="150" spans="1:15" x14ac:dyDescent="0.25">
      <c r="A150" s="3">
        <v>2032</v>
      </c>
      <c r="B150" s="3">
        <f>Output!F18</f>
        <v>6.3827923769819899</v>
      </c>
      <c r="C150" s="3">
        <f>Output!F48</f>
        <v>5.5561205824083491</v>
      </c>
      <c r="D150" s="3">
        <f>Output!F78</f>
        <v>4.8862696495037019</v>
      </c>
      <c r="F150" s="3">
        <v>2032</v>
      </c>
      <c r="G150" s="3">
        <f t="shared" si="182"/>
        <v>0.44879956490604145</v>
      </c>
      <c r="H150" s="3">
        <f t="shared" si="183"/>
        <v>0.42030839930723274</v>
      </c>
      <c r="I150" s="3">
        <f t="shared" si="184"/>
        <v>0.39762877658341933</v>
      </c>
      <c r="J150" s="3">
        <f t="shared" si="185"/>
        <v>1.0636042387890716</v>
      </c>
      <c r="K150" s="3">
        <f t="shared" si="186"/>
        <v>0.99769075055214851</v>
      </c>
      <c r="L150" s="3">
        <f t="shared" si="187"/>
        <v>0.94541672619413764</v>
      </c>
      <c r="M150" s="3">
        <f t="shared" si="188"/>
        <v>1.6784089126721016</v>
      </c>
      <c r="N150" s="3">
        <f t="shared" si="189"/>
        <v>1.5750731017970643</v>
      </c>
      <c r="O150" s="3">
        <f t="shared" si="190"/>
        <v>1.4932046758048556</v>
      </c>
    </row>
    <row r="151" spans="1:15" x14ac:dyDescent="0.25">
      <c r="A151" s="3">
        <v>2033</v>
      </c>
      <c r="B151" s="3">
        <f>Output!F19</f>
        <v>6.3176437138617247</v>
      </c>
      <c r="C151" s="3">
        <f>Output!F49</f>
        <v>5.3897884138539478</v>
      </c>
      <c r="D151" s="3">
        <f>Output!F79</f>
        <v>4.6313885116628608</v>
      </c>
      <c r="F151" s="3">
        <v>2033</v>
      </c>
      <c r="G151" s="3">
        <f t="shared" si="182"/>
        <v>0.4957222536314207</v>
      </c>
      <c r="H151" s="3">
        <f t="shared" si="183"/>
        <v>0.46033967924219044</v>
      </c>
      <c r="I151" s="3">
        <f t="shared" si="184"/>
        <v>0.43202723451200303</v>
      </c>
      <c r="J151" s="3">
        <f t="shared" si="185"/>
        <v>1.1275841203392849</v>
      </c>
      <c r="K151" s="3">
        <f t="shared" si="186"/>
        <v>1.0522740793876237</v>
      </c>
      <c r="L151" s="3">
        <f t="shared" si="187"/>
        <v>0.99231960673155284</v>
      </c>
      <c r="M151" s="3">
        <f t="shared" si="188"/>
        <v>1.7594459870471491</v>
      </c>
      <c r="N151" s="3">
        <f t="shared" si="189"/>
        <v>1.6442084795330572</v>
      </c>
      <c r="O151" s="3">
        <f t="shared" si="190"/>
        <v>1.5526119789511024</v>
      </c>
    </row>
    <row r="152" spans="1:15" x14ac:dyDescent="0.25">
      <c r="A152" s="3">
        <v>2034</v>
      </c>
      <c r="B152" s="3">
        <f>Output!F20</f>
        <v>6.2543724136730212</v>
      </c>
      <c r="C152" s="3">
        <f>Output!F50</f>
        <v>5.2161457694282607</v>
      </c>
      <c r="D152" s="3">
        <f>Output!F80</f>
        <v>4.379264427767632</v>
      </c>
      <c r="F152" s="3">
        <v>2034</v>
      </c>
      <c r="G152" s="3">
        <f t="shared" si="182"/>
        <v>0.54217501089841569</v>
      </c>
      <c r="H152" s="3">
        <f t="shared" si="183"/>
        <v>0.49908127268597052</v>
      </c>
      <c r="I152" s="3">
        <f t="shared" si="184"/>
        <v>0.464553105057599</v>
      </c>
      <c r="J152" s="3">
        <f t="shared" si="185"/>
        <v>1.1921422278507379</v>
      </c>
      <c r="K152" s="3">
        <f t="shared" si="186"/>
        <v>1.1061155325511713</v>
      </c>
      <c r="L152" s="3">
        <f t="shared" si="187"/>
        <v>1.0375227070667425</v>
      </c>
      <c r="M152" s="3">
        <f t="shared" si="188"/>
        <v>1.8421094448030608</v>
      </c>
      <c r="N152" s="3">
        <f t="shared" si="189"/>
        <v>1.713149792416373</v>
      </c>
      <c r="O152" s="3">
        <f t="shared" si="190"/>
        <v>1.6104923090758865</v>
      </c>
    </row>
    <row r="153" spans="1:15" x14ac:dyDescent="0.25">
      <c r="A153" s="3">
        <v>2035</v>
      </c>
      <c r="B153" s="3">
        <f>Output!F21</f>
        <v>6.1909981577587745</v>
      </c>
      <c r="C153" s="3">
        <f>Output!F51</f>
        <v>5.0530882679097209</v>
      </c>
      <c r="D153" s="3">
        <f>Output!F81</f>
        <v>4.1320709907952491</v>
      </c>
      <c r="F153" s="3">
        <v>2035</v>
      </c>
      <c r="G153" s="3">
        <f t="shared" si="182"/>
        <v>0.58815707202961209</v>
      </c>
      <c r="H153" s="3">
        <f t="shared" si="183"/>
        <v>0.536611798090047</v>
      </c>
      <c r="I153" s="3">
        <f t="shared" si="184"/>
        <v>0.49524300934372362</v>
      </c>
      <c r="J153" s="3">
        <f t="shared" si="185"/>
        <v>1.2572894835920772</v>
      </c>
      <c r="K153" s="3">
        <f t="shared" si="186"/>
        <v>1.1592886760870837</v>
      </c>
      <c r="L153" s="3">
        <f t="shared" si="187"/>
        <v>1.0810040777147609</v>
      </c>
      <c r="M153" s="3">
        <f t="shared" si="188"/>
        <v>1.9264218951545418</v>
      </c>
      <c r="N153" s="3">
        <f t="shared" si="189"/>
        <v>1.7819655540841202</v>
      </c>
      <c r="O153" s="3">
        <f t="shared" si="190"/>
        <v>1.6667651460857975</v>
      </c>
    </row>
    <row r="154" spans="1:15" x14ac:dyDescent="0.25">
      <c r="A154" s="3">
        <v>2036</v>
      </c>
      <c r="B154" s="3">
        <f>Output!F22</f>
        <v>6.1248812075757808</v>
      </c>
      <c r="C154" s="3">
        <f>Output!F52</f>
        <v>4.9717422376403828</v>
      </c>
      <c r="D154" s="3">
        <f>Output!F82</f>
        <v>4.0466833300719198</v>
      </c>
      <c r="F154" s="3">
        <v>2036</v>
      </c>
      <c r="G154" s="3">
        <f t="shared" si="182"/>
        <v>0.63364806636226501</v>
      </c>
      <c r="H154" s="3">
        <f t="shared" si="183"/>
        <v>0.57353814658414737</v>
      </c>
      <c r="I154" s="3">
        <f t="shared" si="184"/>
        <v>0.52529871853962562</v>
      </c>
      <c r="J154" s="3">
        <f t="shared" si="185"/>
        <v>1.3230084006855727</v>
      </c>
      <c r="K154" s="3">
        <f t="shared" si="186"/>
        <v>1.2126346112738073</v>
      </c>
      <c r="L154" s="3">
        <f t="shared" si="187"/>
        <v>1.1244242906559825</v>
      </c>
      <c r="M154" s="3">
        <f t="shared" si="188"/>
        <v>2.0123687350088812</v>
      </c>
      <c r="N154" s="3">
        <f t="shared" si="189"/>
        <v>1.8517310759634678</v>
      </c>
      <c r="O154" s="3">
        <f t="shared" si="190"/>
        <v>1.7235498627723396</v>
      </c>
    </row>
    <row r="155" spans="1:15" x14ac:dyDescent="0.25">
      <c r="A155" s="3">
        <v>2037</v>
      </c>
      <c r="B155" s="3">
        <f>Output!F23</f>
        <v>6.0591542926742923</v>
      </c>
      <c r="C155" s="3">
        <f>Output!F53</f>
        <v>4.8970799401819765</v>
      </c>
      <c r="D155" s="3">
        <f>Output!F83</f>
        <v>3.9660428751578682</v>
      </c>
      <c r="F155" s="3">
        <v>2037</v>
      </c>
      <c r="G155" s="3">
        <f t="shared" si="182"/>
        <v>0.67865089078403207</v>
      </c>
      <c r="H155" s="3">
        <f t="shared" si="183"/>
        <v>0.60990995989047236</v>
      </c>
      <c r="I155" s="3">
        <f t="shared" si="184"/>
        <v>0.55475549130669666</v>
      </c>
      <c r="J155" s="3">
        <f t="shared" si="185"/>
        <v>1.3893139838743409</v>
      </c>
      <c r="K155" s="3">
        <f t="shared" si="186"/>
        <v>1.2662235653871496</v>
      </c>
      <c r="L155" s="3">
        <f t="shared" si="187"/>
        <v>1.1678248665592801</v>
      </c>
      <c r="M155" s="3">
        <f t="shared" si="188"/>
        <v>2.0999770769646515</v>
      </c>
      <c r="N155" s="3">
        <f t="shared" si="189"/>
        <v>1.9225371708838281</v>
      </c>
      <c r="O155" s="3">
        <f t="shared" si="190"/>
        <v>1.7808942418118641</v>
      </c>
    </row>
    <row r="156" spans="1:15" x14ac:dyDescent="0.25">
      <c r="A156" s="3">
        <v>2038</v>
      </c>
      <c r="B156" s="3">
        <f>Output!F24</f>
        <v>5.9954175681370581</v>
      </c>
      <c r="C156" s="3">
        <f>Output!F54</f>
        <v>4.8182439694203687</v>
      </c>
      <c r="D156" s="3">
        <f>Output!F84</f>
        <v>3.885850670271997</v>
      </c>
      <c r="F156" s="3">
        <v>2038</v>
      </c>
      <c r="G156" s="3">
        <f t="shared" si="182"/>
        <v>0.72318032692667289</v>
      </c>
      <c r="H156" s="3">
        <f t="shared" si="183"/>
        <v>0.6456962391141623</v>
      </c>
      <c r="I156" s="3">
        <f t="shared" si="184"/>
        <v>0.58361665690779119</v>
      </c>
      <c r="J156" s="3">
        <f t="shared" si="185"/>
        <v>1.4562392549538399</v>
      </c>
      <c r="K156" s="3">
        <f t="shared" si="186"/>
        <v>1.3200083568742951</v>
      </c>
      <c r="L156" s="3">
        <f t="shared" si="187"/>
        <v>1.2112015966246747</v>
      </c>
      <c r="M156" s="3">
        <f t="shared" si="188"/>
        <v>2.1892981829810076</v>
      </c>
      <c r="N156" s="3">
        <f t="shared" si="189"/>
        <v>1.9943204746344281</v>
      </c>
      <c r="O156" s="3">
        <f t="shared" si="190"/>
        <v>1.8387865363415583</v>
      </c>
    </row>
    <row r="157" spans="1:15" x14ac:dyDescent="0.25">
      <c r="A157" s="3">
        <v>2039</v>
      </c>
      <c r="B157" s="3">
        <f>Output!F25</f>
        <v>5.9277904684363341</v>
      </c>
      <c r="C157" s="3">
        <f>Output!F55</f>
        <v>4.7450159973512234</v>
      </c>
      <c r="D157" s="3">
        <f>Output!F85</f>
        <v>3.8104262593950819</v>
      </c>
      <c r="F157" s="3">
        <v>2039</v>
      </c>
      <c r="G157" s="3">
        <f t="shared" si="182"/>
        <v>0.76720748002006656</v>
      </c>
      <c r="H157" s="3">
        <f t="shared" si="183"/>
        <v>0.68093863623638917</v>
      </c>
      <c r="I157" s="3">
        <f t="shared" si="184"/>
        <v>0.6119176269179083</v>
      </c>
      <c r="J157" s="3">
        <f t="shared" si="185"/>
        <v>1.5237515024516883</v>
      </c>
      <c r="K157" s="3">
        <f t="shared" si="186"/>
        <v>1.3740498578517966</v>
      </c>
      <c r="L157" s="3">
        <f t="shared" si="187"/>
        <v>1.2545989538805293</v>
      </c>
      <c r="M157" s="3">
        <f t="shared" si="188"/>
        <v>2.2802955248833112</v>
      </c>
      <c r="N157" s="3">
        <f t="shared" si="189"/>
        <v>2.0671610794672044</v>
      </c>
      <c r="O157" s="3">
        <f t="shared" si="190"/>
        <v>1.8972802808431508</v>
      </c>
    </row>
    <row r="158" spans="1:15" x14ac:dyDescent="0.25">
      <c r="A158" s="3">
        <v>2040</v>
      </c>
      <c r="B158" s="3">
        <f>Output!F26</f>
        <v>5.8609194781200236</v>
      </c>
      <c r="C158" s="3">
        <f>Output!F56</f>
        <v>4.6716378460785863</v>
      </c>
      <c r="D158" s="3">
        <f>Output!F86</f>
        <v>3.7352304283105338</v>
      </c>
      <c r="F158" s="3">
        <v>2040</v>
      </c>
      <c r="G158" s="3">
        <f t="shared" si="182"/>
        <v>0.81073796587398184</v>
      </c>
      <c r="H158" s="3">
        <f t="shared" si="183"/>
        <v>0.71563603583938962</v>
      </c>
      <c r="I158" s="3">
        <f t="shared" si="184"/>
        <v>0.63966009905520527</v>
      </c>
      <c r="J158" s="3">
        <f t="shared" si="185"/>
        <v>1.5918692096592524</v>
      </c>
      <c r="K158" s="3">
        <f t="shared" si="186"/>
        <v>1.4283453075959776</v>
      </c>
      <c r="L158" s="3">
        <f t="shared" si="187"/>
        <v>1.2980111409304109</v>
      </c>
      <c r="M158" s="3">
        <f t="shared" si="188"/>
        <v>2.373000453444523</v>
      </c>
      <c r="N158" s="3">
        <f t="shared" si="189"/>
        <v>2.141054579352565</v>
      </c>
      <c r="O158" s="3">
        <f t="shared" si="190"/>
        <v>1.9563621828056166</v>
      </c>
    </row>
    <row r="159" spans="1:15" x14ac:dyDescent="0.25">
      <c r="A159" s="3">
        <v>2041</v>
      </c>
      <c r="B159" s="3">
        <f>Output!F27</f>
        <v>5.7998630344347637</v>
      </c>
      <c r="C159" s="3">
        <f>Output!F57</f>
        <v>4.6141104625973943</v>
      </c>
      <c r="D159" s="3">
        <f>Output!F87</f>
        <v>3.6900655911231559</v>
      </c>
      <c r="F159" s="3">
        <v>2041</v>
      </c>
      <c r="G159" s="3">
        <f t="shared" si="182"/>
        <v>0.8538149705517688</v>
      </c>
      <c r="H159" s="3">
        <f t="shared" si="183"/>
        <v>0.74990616546159794</v>
      </c>
      <c r="I159" s="3">
        <f t="shared" si="184"/>
        <v>0.66706712087389275</v>
      </c>
      <c r="J159" s="3">
        <f t="shared" si="185"/>
        <v>1.6568567430988288</v>
      </c>
      <c r="K159" s="3">
        <f t="shared" si="186"/>
        <v>1.4800464695374975</v>
      </c>
      <c r="L159" s="3">
        <f t="shared" si="187"/>
        <v>1.3393583692310733</v>
      </c>
      <c r="M159" s="3">
        <f t="shared" si="188"/>
        <v>2.4598985156458872</v>
      </c>
      <c r="N159" s="3">
        <f t="shared" si="189"/>
        <v>2.2101867736133958</v>
      </c>
      <c r="O159" s="3">
        <f t="shared" si="190"/>
        <v>2.0116496175882528</v>
      </c>
    </row>
    <row r="160" spans="1:15" x14ac:dyDescent="0.25">
      <c r="A160" s="3">
        <v>2042</v>
      </c>
      <c r="B160" s="3">
        <f>Output!F28</f>
        <v>5.7331320991240649</v>
      </c>
      <c r="C160" s="3">
        <f>Output!F58</f>
        <v>4.5572267849410037</v>
      </c>
      <c r="D160" s="3">
        <f>Output!F88</f>
        <v>3.6447591168010502</v>
      </c>
      <c r="F160" s="3">
        <v>2042</v>
      </c>
      <c r="G160" s="3">
        <f t="shared" si="182"/>
        <v>0.89639634821294123</v>
      </c>
      <c r="H160" s="3">
        <f t="shared" si="183"/>
        <v>0.78375380606398903</v>
      </c>
      <c r="I160" s="3">
        <f t="shared" si="184"/>
        <v>0.69413764040024706</v>
      </c>
      <c r="J160" s="3">
        <f t="shared" si="185"/>
        <v>1.7222963989780655</v>
      </c>
      <c r="K160" s="3">
        <f t="shared" si="186"/>
        <v>1.5320639963298321</v>
      </c>
      <c r="L160" s="3">
        <f t="shared" si="187"/>
        <v>1.3809607217047957</v>
      </c>
      <c r="M160" s="3">
        <f t="shared" si="188"/>
        <v>2.5481964497431884</v>
      </c>
      <c r="N160" s="3">
        <f t="shared" si="189"/>
        <v>2.2803741865956741</v>
      </c>
      <c r="O160" s="3">
        <f t="shared" si="190"/>
        <v>2.0677838030093434</v>
      </c>
    </row>
    <row r="161" spans="1:15" x14ac:dyDescent="0.25">
      <c r="A161" s="3">
        <v>2043</v>
      </c>
      <c r="B161" s="3">
        <f>Output!F29</f>
        <v>5.6715716145922315</v>
      </c>
      <c r="C161" s="3">
        <f>Output!F59</f>
        <v>4.500362197838121</v>
      </c>
      <c r="D161" s="3">
        <f>Output!F89</f>
        <v>3.6030259642616427</v>
      </c>
      <c r="F161" s="3">
        <v>2043</v>
      </c>
      <c r="G161" s="3">
        <f t="shared" si="182"/>
        <v>0.93852050106304452</v>
      </c>
      <c r="H161" s="3">
        <f t="shared" si="183"/>
        <v>0.81717909943678368</v>
      </c>
      <c r="I161" s="3">
        <f t="shared" si="184"/>
        <v>0.72089819757119977</v>
      </c>
      <c r="J161" s="3">
        <f t="shared" si="185"/>
        <v>1.7882535045825951</v>
      </c>
      <c r="K161" s="3">
        <f t="shared" si="186"/>
        <v>1.5844006121591614</v>
      </c>
      <c r="L161" s="3">
        <f t="shared" si="187"/>
        <v>1.4228618348652531</v>
      </c>
      <c r="M161" s="3">
        <f t="shared" si="188"/>
        <v>2.6379865081021463</v>
      </c>
      <c r="N161" s="3">
        <f t="shared" si="189"/>
        <v>2.3516221248815397</v>
      </c>
      <c r="O161" s="3">
        <f t="shared" si="190"/>
        <v>2.1248254721593067</v>
      </c>
    </row>
    <row r="162" spans="1:15" x14ac:dyDescent="0.25">
      <c r="A162" s="3">
        <v>2044</v>
      </c>
      <c r="B162" s="3">
        <f>Output!F30</f>
        <v>5.6064399111234167</v>
      </c>
      <c r="C162" s="3">
        <f>Output!F60</f>
        <v>4.445185491819327</v>
      </c>
      <c r="D162" s="3">
        <f>Output!F90</f>
        <v>3.5588319497895804</v>
      </c>
      <c r="F162" s="3">
        <v>2044</v>
      </c>
      <c r="G162" s="3">
        <f t="shared" si="182"/>
        <v>0.9801609047834976</v>
      </c>
      <c r="H162" s="3">
        <f t="shared" si="183"/>
        <v>0.85019458188660224</v>
      </c>
      <c r="I162" s="3">
        <f t="shared" si="184"/>
        <v>0.74733051496186109</v>
      </c>
      <c r="J162" s="3">
        <f t="shared" si="185"/>
        <v>1.8546929678261384</v>
      </c>
      <c r="K162" s="3">
        <f t="shared" si="186"/>
        <v>1.637078558017192</v>
      </c>
      <c r="L162" s="3">
        <f t="shared" si="187"/>
        <v>1.4650359932021455</v>
      </c>
      <c r="M162" s="3">
        <f t="shared" si="188"/>
        <v>2.7292250308687782</v>
      </c>
      <c r="N162" s="3">
        <f t="shared" si="189"/>
        <v>2.4239625341477811</v>
      </c>
      <c r="O162" s="3">
        <f t="shared" si="190"/>
        <v>2.1827414714424291</v>
      </c>
    </row>
    <row r="163" spans="1:15" x14ac:dyDescent="0.25">
      <c r="A163" s="3">
        <v>2045</v>
      </c>
      <c r="B163" s="3">
        <f>Output!F31</f>
        <v>5.5387163021770691</v>
      </c>
      <c r="C163" s="3">
        <f>Output!F61</f>
        <v>4.3865134257720717</v>
      </c>
      <c r="D163" s="3">
        <f>Output!F91</f>
        <v>3.515506521883935</v>
      </c>
      <c r="F163" s="3">
        <v>2045</v>
      </c>
      <c r="G163" s="3">
        <f t="shared" si="182"/>
        <v>1.0212983086568757</v>
      </c>
      <c r="H163" s="3">
        <f t="shared" si="183"/>
        <v>0.88277429251757511</v>
      </c>
      <c r="I163" s="3">
        <f t="shared" si="184"/>
        <v>0.7734410437776067</v>
      </c>
      <c r="J163" s="3">
        <f t="shared" si="185"/>
        <v>1.9215889108972037</v>
      </c>
      <c r="K163" s="3">
        <f t="shared" si="186"/>
        <v>1.6900583346299736</v>
      </c>
      <c r="L163" s="3">
        <f t="shared" si="187"/>
        <v>1.5074958541741668</v>
      </c>
      <c r="M163" s="3">
        <f t="shared" si="188"/>
        <v>2.821879513137532</v>
      </c>
      <c r="N163" s="3">
        <f t="shared" si="189"/>
        <v>2.4973423767423721</v>
      </c>
      <c r="O163" s="3">
        <f t="shared" si="190"/>
        <v>2.241550664570727</v>
      </c>
    </row>
    <row r="164" spans="1:15" x14ac:dyDescent="0.25">
      <c r="A164" s="3">
        <v>2046</v>
      </c>
      <c r="B164" s="3">
        <f>Output!F32</f>
        <v>5.4725257494739639</v>
      </c>
      <c r="C164" s="3">
        <f>Output!F62</f>
        <v>4.3327273428483437</v>
      </c>
      <c r="D164" s="3">
        <f>Output!F92</f>
        <v>3.4737616995225</v>
      </c>
      <c r="F164" s="3">
        <v>2046</v>
      </c>
      <c r="G164" s="3">
        <f t="shared" si="182"/>
        <v>1.061944099067748</v>
      </c>
      <c r="H164" s="3">
        <f t="shared" si="183"/>
        <v>0.91495452072423045</v>
      </c>
      <c r="I164" s="3">
        <f t="shared" si="184"/>
        <v>0.79924152356332157</v>
      </c>
      <c r="J164" s="3">
        <f t="shared" si="185"/>
        <v>1.988964161705308</v>
      </c>
      <c r="K164" s="3">
        <f t="shared" si="186"/>
        <v>1.7434009052767354</v>
      </c>
      <c r="L164" s="3">
        <f t="shared" si="187"/>
        <v>1.550263230056393</v>
      </c>
      <c r="M164" s="3">
        <f t="shared" si="188"/>
        <v>2.9159842243428682</v>
      </c>
      <c r="N164" s="3">
        <f t="shared" si="189"/>
        <v>2.5718472898292406</v>
      </c>
      <c r="O164" s="3">
        <f t="shared" si="190"/>
        <v>2.3012849365494645</v>
      </c>
    </row>
    <row r="165" spans="1:15" x14ac:dyDescent="0.25">
      <c r="A165" s="3">
        <v>2047</v>
      </c>
      <c r="B165" s="3">
        <f>Output!F33</f>
        <v>5.4089852452410438</v>
      </c>
      <c r="C165" s="3">
        <f>Output!F63</f>
        <v>4.2751958507226195</v>
      </c>
      <c r="D165" s="3">
        <f>Output!F93</f>
        <v>3.4309623347233642</v>
      </c>
      <c r="F165" s="3">
        <v>2047</v>
      </c>
      <c r="G165" s="3">
        <f t="shared" si="182"/>
        <v>1.1021179585758007</v>
      </c>
      <c r="H165" s="3">
        <f t="shared" si="183"/>
        <v>0.94670744843418331</v>
      </c>
      <c r="I165" s="3">
        <f t="shared" si="184"/>
        <v>0.82472412197378453</v>
      </c>
      <c r="J165" s="3">
        <f t="shared" si="185"/>
        <v>2.0568563414162062</v>
      </c>
      <c r="K165" s="3">
        <f t="shared" si="186"/>
        <v>1.7970620546118936</v>
      </c>
      <c r="L165" s="3">
        <f t="shared" si="187"/>
        <v>1.593327779292371</v>
      </c>
      <c r="M165" s="3">
        <f t="shared" si="188"/>
        <v>3.0115947242566121</v>
      </c>
      <c r="N165" s="3">
        <f t="shared" si="189"/>
        <v>2.6474166607896041</v>
      </c>
      <c r="O165" s="3">
        <f t="shared" si="190"/>
        <v>2.3619314366109578</v>
      </c>
    </row>
    <row r="166" spans="1:15" x14ac:dyDescent="0.25">
      <c r="A166" s="3">
        <v>2048</v>
      </c>
      <c r="B166" s="3">
        <f>Output!F34</f>
        <v>5.343494522879082</v>
      </c>
      <c r="C166" s="3">
        <f>Output!F64</f>
        <v>4.219909842086115</v>
      </c>
      <c r="D166" s="3">
        <f>Output!F94</f>
        <v>3.3916613646780034</v>
      </c>
      <c r="F166" s="3">
        <v>2048</v>
      </c>
      <c r="G166" s="3">
        <f t="shared" si="182"/>
        <v>1.141805402432865</v>
      </c>
      <c r="H166" s="3">
        <f t="shared" si="183"/>
        <v>0.97804975340382116</v>
      </c>
      <c r="I166" s="3">
        <f t="shared" si="184"/>
        <v>0.84991482244451433</v>
      </c>
      <c r="J166" s="3">
        <f t="shared" si="185"/>
        <v>2.125245834553537</v>
      </c>
      <c r="K166" s="3">
        <f t="shared" si="186"/>
        <v>1.8510711855186108</v>
      </c>
      <c r="L166" s="3">
        <f t="shared" si="187"/>
        <v>1.6367364513946152</v>
      </c>
      <c r="M166" s="3">
        <f t="shared" si="188"/>
        <v>3.1086862666742086</v>
      </c>
      <c r="N166" s="3">
        <f t="shared" si="189"/>
        <v>2.7240926176334002</v>
      </c>
      <c r="O166" s="3">
        <f t="shared" si="190"/>
        <v>2.4235580803447161</v>
      </c>
    </row>
    <row r="167" spans="1:15" x14ac:dyDescent="0.25">
      <c r="A167" s="3">
        <v>2049</v>
      </c>
      <c r="B167" s="3">
        <f>Output!F35</f>
        <v>5.2757070976860199</v>
      </c>
      <c r="C167" s="3">
        <f>Output!F65</f>
        <v>4.1658927290265737</v>
      </c>
      <c r="D167" s="3">
        <f>Output!F95</f>
        <v>3.3544238067864782</v>
      </c>
      <c r="F167" s="3">
        <v>2049</v>
      </c>
      <c r="G167" s="3">
        <f t="shared" si="182"/>
        <v>1.1809893724639444</v>
      </c>
      <c r="H167" s="3">
        <f t="shared" si="183"/>
        <v>1.0089908600316826</v>
      </c>
      <c r="I167" s="3">
        <f t="shared" si="184"/>
        <v>0.87482895044345332</v>
      </c>
      <c r="J167" s="3">
        <f t="shared" si="185"/>
        <v>2.1941067292868364</v>
      </c>
      <c r="K167" s="3">
        <f t="shared" si="186"/>
        <v>1.9054462854572596</v>
      </c>
      <c r="L167" s="3">
        <f t="shared" si="187"/>
        <v>1.6805198950871794</v>
      </c>
      <c r="M167" s="3">
        <f t="shared" si="188"/>
        <v>3.207224086109727</v>
      </c>
      <c r="N167" s="3">
        <f t="shared" si="189"/>
        <v>2.8019017108828357</v>
      </c>
      <c r="O167" s="3">
        <f t="shared" si="190"/>
        <v>2.4862108397309046</v>
      </c>
    </row>
    <row r="168" spans="1:15" x14ac:dyDescent="0.25">
      <c r="A168" s="3">
        <v>2050</v>
      </c>
      <c r="B168" s="3">
        <f>Output!F36</f>
        <v>5.2114229134034415</v>
      </c>
      <c r="C168" s="3">
        <f>Output!F66</f>
        <v>4.10957542063713</v>
      </c>
      <c r="D168" s="3">
        <f>Output!F96</f>
        <v>3.3118099328332731</v>
      </c>
      <c r="F168" s="3">
        <v>2050</v>
      </c>
      <c r="G168" s="3">
        <f t="shared" si="182"/>
        <v>1.2196958880981512</v>
      </c>
      <c r="H168" s="3">
        <f t="shared" si="183"/>
        <v>1.0395136842031258</v>
      </c>
      <c r="I168" s="3">
        <f t="shared" si="184"/>
        <v>0.89942657475312893</v>
      </c>
      <c r="J168" s="3">
        <f t="shared" si="185"/>
        <v>2.2634881820675754</v>
      </c>
      <c r="K168" s="3">
        <f t="shared" si="186"/>
        <v>1.9601584663210483</v>
      </c>
      <c r="L168" s="3">
        <f t="shared" si="187"/>
        <v>1.7246111516003824</v>
      </c>
      <c r="M168" s="3">
        <f t="shared" si="188"/>
        <v>3.3072804760369987</v>
      </c>
      <c r="N168" s="3">
        <f t="shared" si="189"/>
        <v>2.8808032484389701</v>
      </c>
      <c r="O168" s="3">
        <f t="shared" si="190"/>
        <v>2.5497957284476351</v>
      </c>
    </row>
  </sheetData>
  <mergeCells count="88"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8D325-FA36-4366-A6BA-1CC37123F11E}">
  <dimension ref="A2:CF168"/>
  <sheetViews>
    <sheetView workbookViewId="0">
      <selection activeCell="B4" sqref="B4"/>
    </sheetView>
  </sheetViews>
  <sheetFormatPr defaultRowHeight="15" x14ac:dyDescent="0.25"/>
  <cols>
    <col min="1" max="4" width="9.28515625" style="3" bestFit="1" customWidth="1"/>
    <col min="5" max="5" width="9.140625" style="3"/>
    <col min="6" max="6" width="9.28515625" style="3" bestFit="1" customWidth="1"/>
    <col min="7" max="13" width="12.140625" style="3" bestFit="1" customWidth="1"/>
    <col min="14" max="15" width="11.140625" style="3" bestFit="1" customWidth="1"/>
    <col min="16" max="16" width="9.28515625" style="3" bestFit="1" customWidth="1"/>
    <col min="17" max="17" width="12.140625" style="3" bestFit="1" customWidth="1"/>
    <col min="18" max="18" width="9.28515625" style="3" bestFit="1" customWidth="1"/>
    <col min="19" max="19" width="11" style="3" customWidth="1"/>
    <col min="20" max="21" width="9.28515625" style="3" bestFit="1" customWidth="1"/>
    <col min="22" max="22" width="12.140625" style="3" bestFit="1" customWidth="1"/>
    <col min="23" max="23" width="12" style="3" bestFit="1" customWidth="1"/>
    <col min="24" max="24" width="18.5703125" style="3" customWidth="1"/>
    <col min="25" max="26" width="9.28515625" style="3" bestFit="1" customWidth="1"/>
    <col min="27" max="27" width="12.140625" style="3" bestFit="1" customWidth="1"/>
    <col min="28" max="28" width="9.28515625" style="3" bestFit="1" customWidth="1"/>
    <col min="29" max="29" width="14.5703125" style="3" customWidth="1"/>
    <col min="30" max="30" width="9.140625" style="3"/>
    <col min="31" max="31" width="9.28515625" style="3" bestFit="1" customWidth="1"/>
    <col min="32" max="32" width="12.140625" style="3" bestFit="1" customWidth="1"/>
    <col min="33" max="34" width="9.28515625" style="3" bestFit="1" customWidth="1"/>
    <col min="35" max="35" width="9.140625" style="3"/>
    <col min="36" max="36" width="9.28515625" style="3" bestFit="1" customWidth="1"/>
    <col min="37" max="37" width="12.140625" style="3" bestFit="1" customWidth="1"/>
    <col min="38" max="39" width="9.28515625" style="3" bestFit="1" customWidth="1"/>
    <col min="40" max="40" width="9.140625" style="3"/>
    <col min="41" max="41" width="9.28515625" style="3" bestFit="1" customWidth="1"/>
    <col min="42" max="42" width="12.140625" style="3" bestFit="1" customWidth="1"/>
    <col min="43" max="43" width="9.28515625" style="3" bestFit="1" customWidth="1"/>
    <col min="44" max="44" width="11.42578125" style="3" customWidth="1"/>
    <col min="45" max="45" width="9.140625" style="3"/>
    <col min="46" max="46" width="9.28515625" style="3" bestFit="1" customWidth="1"/>
    <col min="47" max="47" width="12.140625" style="3" bestFit="1" customWidth="1"/>
    <col min="48" max="49" width="9.28515625" style="3" bestFit="1" customWidth="1"/>
    <col min="50" max="50" width="9.140625" style="3"/>
    <col min="51" max="51" width="9.28515625" style="3" bestFit="1" customWidth="1"/>
    <col min="52" max="52" width="12.140625" style="3" bestFit="1" customWidth="1"/>
    <col min="53" max="54" width="9.28515625" style="3" bestFit="1" customWidth="1"/>
    <col min="55" max="55" width="9.140625" style="3"/>
    <col min="56" max="56" width="9.28515625" style="3" bestFit="1" customWidth="1"/>
    <col min="57" max="57" width="12.140625" style="3" bestFit="1" customWidth="1"/>
    <col min="58" max="59" width="9.28515625" style="3" bestFit="1" customWidth="1"/>
    <col min="60" max="60" width="9.140625" style="3"/>
    <col min="61" max="61" width="9.28515625" style="3" bestFit="1" customWidth="1"/>
    <col min="62" max="62" width="12.140625" style="3" bestFit="1" customWidth="1"/>
    <col min="63" max="64" width="9.28515625" style="3" bestFit="1" customWidth="1"/>
    <col min="65" max="65" width="9.140625" style="3"/>
    <col min="66" max="66" width="9.28515625" style="3" bestFit="1" customWidth="1"/>
    <col min="67" max="67" width="12.140625" style="3" bestFit="1" customWidth="1"/>
    <col min="68" max="68" width="12" style="3" bestFit="1" customWidth="1"/>
    <col min="69" max="69" width="11" style="3" bestFit="1" customWidth="1"/>
    <col min="70" max="70" width="9.140625" style="3"/>
    <col min="71" max="71" width="9.28515625" style="3" bestFit="1" customWidth="1"/>
    <col min="72" max="72" width="12.140625" style="3" bestFit="1" customWidth="1"/>
    <col min="73" max="73" width="10" style="3" bestFit="1" customWidth="1"/>
    <col min="74" max="74" width="12" style="3" bestFit="1" customWidth="1"/>
    <col min="75" max="75" width="9.140625" style="3"/>
    <col min="76" max="76" width="9.28515625" style="3" bestFit="1" customWidth="1"/>
    <col min="77" max="77" width="12.140625" style="3" bestFit="1" customWidth="1"/>
    <col min="78" max="79" width="9.28515625" style="3" bestFit="1" customWidth="1"/>
    <col min="80" max="80" width="9.140625" style="3"/>
    <col min="81" max="81" width="9.28515625" style="3" bestFit="1" customWidth="1"/>
    <col min="82" max="82" width="12.140625" style="3" bestFit="1" customWidth="1"/>
    <col min="83" max="84" width="9.28515625" style="3" bestFit="1" customWidth="1"/>
    <col min="85" max="16384" width="9.140625" style="3"/>
  </cols>
  <sheetData>
    <row r="2" spans="1:84" x14ac:dyDescent="0.25">
      <c r="B2" s="3">
        <v>0.28419390842257231</v>
      </c>
      <c r="G2" s="3">
        <v>159.19784999999999</v>
      </c>
      <c r="I2" s="3">
        <v>4995.1369999999997</v>
      </c>
      <c r="J2" s="3">
        <v>1964.2059999999999</v>
      </c>
      <c r="K2" s="3">
        <v>6942.5966240409225</v>
      </c>
      <c r="L2" s="3">
        <v>1938.1415575447575</v>
      </c>
      <c r="M2" s="3">
        <v>1041.3894936061383</v>
      </c>
      <c r="N2" s="3">
        <v>1388.5193248081844</v>
      </c>
      <c r="O2" s="3">
        <v>888.68670163934428</v>
      </c>
      <c r="P2" s="3">
        <v>1121.6434098360653</v>
      </c>
      <c r="Q2" s="3">
        <v>163.9324983606557</v>
      </c>
      <c r="R2" s="3">
        <v>284.72486557377044</v>
      </c>
      <c r="S2" s="3">
        <v>172.56052459016394</v>
      </c>
      <c r="T2" s="3">
        <v>16562.940034559841</v>
      </c>
      <c r="U2" s="3">
        <v>14085.019871909157</v>
      </c>
      <c r="V2" s="3">
        <v>0</v>
      </c>
      <c r="W2" s="3">
        <v>391.25055199747658</v>
      </c>
      <c r="Y2" s="3">
        <f>SUM(G2,I2:W2)</f>
        <v>52099.946308466475</v>
      </c>
      <c r="AA2" s="3">
        <v>39.091301843317972</v>
      </c>
    </row>
    <row r="4" spans="1:84" x14ac:dyDescent="0.25">
      <c r="G4" s="3">
        <f>G2/$Y$2</f>
        <v>3.0556240702714435E-3</v>
      </c>
      <c r="I4" s="3">
        <f>I2/$Y$2</f>
        <v>9.5876048900807934E-2</v>
      </c>
      <c r="J4" s="3">
        <f t="shared" ref="J4:W4" si="0">J2/$Y$2</f>
        <v>3.770072983128598E-2</v>
      </c>
      <c r="K4" s="3">
        <f t="shared" si="0"/>
        <v>0.13325535083925258</v>
      </c>
      <c r="L4" s="3">
        <f t="shared" si="0"/>
        <v>3.7200452109291342E-2</v>
      </c>
      <c r="M4" s="3">
        <f t="shared" si="0"/>
        <v>1.9988302625887886E-2</v>
      </c>
      <c r="N4" s="3">
        <f t="shared" si="0"/>
        <v>2.6651070167850514E-2</v>
      </c>
      <c r="O4" s="3">
        <f t="shared" si="0"/>
        <v>1.7057343905456747E-2</v>
      </c>
      <c r="P4" s="3">
        <f t="shared" si="0"/>
        <v>2.1528686482615304E-2</v>
      </c>
      <c r="Q4" s="3">
        <f t="shared" si="0"/>
        <v>3.1465003320745445E-3</v>
      </c>
      <c r="R4" s="3">
        <f t="shared" si="0"/>
        <v>5.4649742609715777E-3</v>
      </c>
      <c r="S4" s="3">
        <f t="shared" si="0"/>
        <v>3.3121056127100477E-3</v>
      </c>
      <c r="T4" s="3">
        <f t="shared" si="0"/>
        <v>0.31790704613198972</v>
      </c>
      <c r="U4" s="3">
        <f t="shared" si="0"/>
        <v>0.27034614946657398</v>
      </c>
      <c r="V4" s="3">
        <f t="shared" si="0"/>
        <v>0</v>
      </c>
      <c r="W4" s="3">
        <f t="shared" si="0"/>
        <v>7.5096152629603886E-3</v>
      </c>
    </row>
    <row r="6" spans="1:84" ht="25.5" customHeight="1" x14ac:dyDescent="0.25">
      <c r="G6" s="5" t="s">
        <v>37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</row>
    <row r="7" spans="1:84" ht="27" customHeight="1" x14ac:dyDescent="0.25">
      <c r="G7" s="5" t="s">
        <v>38</v>
      </c>
      <c r="H7" s="5"/>
      <c r="I7" s="5"/>
      <c r="L7" s="5" t="s">
        <v>39</v>
      </c>
      <c r="M7" s="5"/>
      <c r="N7" s="5"/>
      <c r="Q7" s="6" t="s">
        <v>40</v>
      </c>
      <c r="R7" s="6"/>
      <c r="S7" s="6"/>
      <c r="V7" s="5" t="s">
        <v>45</v>
      </c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P7" s="5" t="s">
        <v>51</v>
      </c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O7" s="5" t="s">
        <v>56</v>
      </c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</row>
    <row r="8" spans="1:84" ht="44.25" customHeight="1" x14ac:dyDescent="0.25">
      <c r="G8" s="5"/>
      <c r="H8" s="5"/>
      <c r="I8" s="5"/>
      <c r="L8" s="5"/>
      <c r="M8" s="5"/>
      <c r="N8" s="5"/>
      <c r="Q8" s="6"/>
      <c r="R8" s="6"/>
      <c r="S8" s="6"/>
      <c r="V8" s="6" t="s">
        <v>41</v>
      </c>
      <c r="W8" s="6"/>
      <c r="X8" s="6"/>
      <c r="AA8" s="6" t="s">
        <v>42</v>
      </c>
      <c r="AB8" s="6"/>
      <c r="AC8" s="6"/>
      <c r="AF8" s="6" t="s">
        <v>43</v>
      </c>
      <c r="AG8" s="6"/>
      <c r="AH8" s="6"/>
      <c r="AK8" s="6" t="s">
        <v>44</v>
      </c>
      <c r="AL8" s="6"/>
      <c r="AM8" s="6"/>
      <c r="AP8" s="6" t="s">
        <v>46</v>
      </c>
      <c r="AQ8" s="6"/>
      <c r="AR8" s="6"/>
      <c r="AU8" s="6" t="s">
        <v>47</v>
      </c>
      <c r="AV8" s="6"/>
      <c r="AW8" s="6"/>
      <c r="AZ8" s="6" t="s">
        <v>48</v>
      </c>
      <c r="BA8" s="6"/>
      <c r="BB8" s="6"/>
      <c r="BE8" s="6" t="s">
        <v>49</v>
      </c>
      <c r="BF8" s="6"/>
      <c r="BG8" s="6"/>
      <c r="BJ8" s="6" t="s">
        <v>50</v>
      </c>
      <c r="BK8" s="6"/>
      <c r="BL8" s="6"/>
      <c r="BO8" s="6" t="s">
        <v>52</v>
      </c>
      <c r="BP8" s="6"/>
      <c r="BQ8" s="6"/>
      <c r="BT8" s="6" t="s">
        <v>53</v>
      </c>
      <c r="BU8" s="6"/>
      <c r="BV8" s="6"/>
      <c r="BY8" s="6" t="s">
        <v>54</v>
      </c>
      <c r="BZ8" s="6"/>
      <c r="CA8" s="6"/>
      <c r="CD8" s="6" t="s">
        <v>55</v>
      </c>
      <c r="CE8" s="6"/>
      <c r="CF8" s="6"/>
    </row>
    <row r="9" spans="1:84" x14ac:dyDescent="0.25">
      <c r="A9" s="3" t="s">
        <v>27</v>
      </c>
      <c r="B9" s="3" t="s">
        <v>28</v>
      </c>
      <c r="C9" s="3" t="s">
        <v>29</v>
      </c>
      <c r="D9" s="3" t="s">
        <v>30</v>
      </c>
      <c r="F9" s="3" t="s">
        <v>27</v>
      </c>
      <c r="G9" s="3" t="s">
        <v>28</v>
      </c>
      <c r="H9" s="3" t="s">
        <v>29</v>
      </c>
      <c r="I9" s="3" t="s">
        <v>30</v>
      </c>
      <c r="K9" s="3" t="s">
        <v>27</v>
      </c>
      <c r="L9" s="3" t="s">
        <v>28</v>
      </c>
      <c r="M9" s="3" t="s">
        <v>29</v>
      </c>
      <c r="N9" s="3" t="s">
        <v>30</v>
      </c>
      <c r="P9" s="3" t="s">
        <v>27</v>
      </c>
      <c r="Q9" s="3" t="s">
        <v>28</v>
      </c>
      <c r="R9" s="3" t="s">
        <v>29</v>
      </c>
      <c r="S9" s="3" t="s">
        <v>30</v>
      </c>
      <c r="U9" s="3" t="s">
        <v>27</v>
      </c>
      <c r="V9" s="3" t="s">
        <v>28</v>
      </c>
      <c r="W9" s="3" t="s">
        <v>29</v>
      </c>
      <c r="X9" s="3" t="s">
        <v>30</v>
      </c>
      <c r="Z9" s="3" t="s">
        <v>27</v>
      </c>
      <c r="AA9" s="3" t="s">
        <v>28</v>
      </c>
      <c r="AB9" s="3" t="s">
        <v>29</v>
      </c>
      <c r="AC9" s="3" t="s">
        <v>30</v>
      </c>
      <c r="AE9" s="3" t="s">
        <v>27</v>
      </c>
      <c r="AF9" s="3" t="s">
        <v>28</v>
      </c>
      <c r="AG9" s="3" t="s">
        <v>29</v>
      </c>
      <c r="AH9" s="3" t="s">
        <v>30</v>
      </c>
      <c r="AJ9" s="3" t="s">
        <v>27</v>
      </c>
      <c r="AK9" s="3" t="s">
        <v>28</v>
      </c>
      <c r="AL9" s="3" t="s">
        <v>29</v>
      </c>
      <c r="AM9" s="3" t="s">
        <v>30</v>
      </c>
      <c r="AO9" s="3" t="s">
        <v>27</v>
      </c>
      <c r="AP9" s="3" t="s">
        <v>28</v>
      </c>
      <c r="AQ9" s="3" t="s">
        <v>29</v>
      </c>
      <c r="AR9" s="3" t="s">
        <v>30</v>
      </c>
      <c r="AT9" s="3" t="s">
        <v>27</v>
      </c>
      <c r="AU9" s="3" t="s">
        <v>28</v>
      </c>
      <c r="AV9" s="3" t="s">
        <v>29</v>
      </c>
      <c r="AW9" s="3" t="s">
        <v>30</v>
      </c>
      <c r="AY9" s="3" t="s">
        <v>27</v>
      </c>
      <c r="AZ9" s="3" t="s">
        <v>28</v>
      </c>
      <c r="BA9" s="3" t="s">
        <v>29</v>
      </c>
      <c r="BB9" s="3" t="s">
        <v>30</v>
      </c>
      <c r="BD9" s="3" t="s">
        <v>27</v>
      </c>
      <c r="BE9" s="3" t="s">
        <v>28</v>
      </c>
      <c r="BF9" s="3" t="s">
        <v>29</v>
      </c>
      <c r="BG9" s="3" t="s">
        <v>30</v>
      </c>
      <c r="BI9" s="3" t="s">
        <v>27</v>
      </c>
      <c r="BJ9" s="3" t="s">
        <v>28</v>
      </c>
      <c r="BK9" s="3" t="s">
        <v>29</v>
      </c>
      <c r="BL9" s="3" t="s">
        <v>30</v>
      </c>
      <c r="BN9" s="3" t="s">
        <v>27</v>
      </c>
      <c r="BO9" s="3" t="s">
        <v>28</v>
      </c>
      <c r="BP9" s="3" t="s">
        <v>29</v>
      </c>
      <c r="BQ9" s="3" t="s">
        <v>30</v>
      </c>
      <c r="BS9" s="3" t="s">
        <v>27</v>
      </c>
      <c r="BT9" s="3" t="s">
        <v>28</v>
      </c>
      <c r="BU9" s="3" t="s">
        <v>29</v>
      </c>
      <c r="BV9" s="3" t="s">
        <v>30</v>
      </c>
      <c r="BX9" s="3" t="s">
        <v>27</v>
      </c>
      <c r="BY9" s="3" t="s">
        <v>28</v>
      </c>
      <c r="BZ9" s="3" t="s">
        <v>29</v>
      </c>
      <c r="CA9" s="3" t="s">
        <v>30</v>
      </c>
      <c r="CC9" s="3" t="s">
        <v>27</v>
      </c>
      <c r="CD9" s="3" t="s">
        <v>28</v>
      </c>
      <c r="CE9" s="3" t="s">
        <v>29</v>
      </c>
      <c r="CF9" s="3" t="s">
        <v>30</v>
      </c>
    </row>
    <row r="10" spans="1:84" x14ac:dyDescent="0.25">
      <c r="B10" s="3">
        <v>15.808999999999999</v>
      </c>
      <c r="C10" s="3">
        <v>15.808999999999999</v>
      </c>
      <c r="D10" s="3">
        <v>15.808999999999999</v>
      </c>
      <c r="F10" s="3">
        <v>2024</v>
      </c>
      <c r="G10" s="3">
        <f>(B13-$B$10)*$B$2*Output!$G$6*$G$4/Output!$G$3</f>
        <v>9303.23369215598</v>
      </c>
      <c r="H10" s="3">
        <f>(C13-$B$10)*$B$2*Output!$G$6*$G$4/Output!$G$3</f>
        <v>18340.832022290731</v>
      </c>
      <c r="I10" s="3">
        <f>(D13-$B$10)*$B$2*Output!$G$6*$G$4/Output!$G$3</f>
        <v>27378.430352425527</v>
      </c>
      <c r="K10" s="3">
        <v>2024</v>
      </c>
      <c r="L10" s="3">
        <f>(B13-$B$10)*$B$2*Output!$G$6*$I$4/Output!$G$3</f>
        <v>291906.74896259559</v>
      </c>
      <c r="M10" s="3">
        <f>(C13-$B$10)*$B$2*Output!$G$6*$I$4/Output!$G$3</f>
        <v>575478.68043022719</v>
      </c>
      <c r="N10" s="3">
        <f>(D13-$B$10)*$B$2*Output!$G$6*$I$4/Output!$G$3</f>
        <v>859050.6118978603</v>
      </c>
      <c r="P10" s="3">
        <v>2024</v>
      </c>
      <c r="Q10" s="3">
        <f>(B13-$B$10)*$B$2*Output!$G$6*$J$4/Output!$G$3</f>
        <v>114784.63708859718</v>
      </c>
      <c r="R10" s="3">
        <f>(C13-$B$10)*$B$2*Output!$G$6*$J$4/Output!$G$3</f>
        <v>226291.82682539735</v>
      </c>
      <c r="S10" s="3">
        <f>(D13-$B$10)*$B$2*Output!$G$6*$J$4/Output!$G$3</f>
        <v>337799.01656219817</v>
      </c>
      <c r="U10" s="3">
        <v>2024</v>
      </c>
      <c r="V10" s="3">
        <f>(B13-$B$10)*$B$2*Output!$G$6*$K$4/Output!$G$3</f>
        <v>405712.75820512581</v>
      </c>
      <c r="W10" s="3">
        <f>(C13-$B$10)*$B$2*Output!$G$6*$K$4/Output!$G$3</f>
        <v>799841.19433809735</v>
      </c>
      <c r="X10" s="3">
        <f>(D13-$B$10)*$B$2*Output!$G$6*$K$4/Output!$G$3</f>
        <v>1193969.630471071</v>
      </c>
      <c r="Z10" s="3">
        <v>2024</v>
      </c>
      <c r="AA10" s="3">
        <f>(B13-$B$10)*$B$2*Output!$G$6*$L$4/Output!$G$3</f>
        <v>113261.47833226428</v>
      </c>
      <c r="AB10" s="3">
        <f>(C13-$B$10)*$B$2*Output!$G$6*$L$4/Output!$G$3</f>
        <v>223289.00008605217</v>
      </c>
      <c r="AC10" s="3">
        <f>(D13-$B$10)*$B$2*Output!$G$6*$L$4/Output!$G$3</f>
        <v>333316.52183984057</v>
      </c>
      <c r="AE10" s="3">
        <v>2024</v>
      </c>
      <c r="AF10" s="3">
        <f>(B13-$B$10)*$B$2*Output!$G$6*$M$4/Output!$G$3</f>
        <v>60856.913730768865</v>
      </c>
      <c r="AG10" s="3">
        <f>(C13-$B$10)*$B$2*Output!$G$6*$M$4/Output!$G$3</f>
        <v>119976.17915071461</v>
      </c>
      <c r="AH10" s="3">
        <f>(D13-$B$10)*$B$2*Output!$G$6*$M$4/Output!$G$3</f>
        <v>179095.44457066065</v>
      </c>
      <c r="AJ10" s="3">
        <v>2024</v>
      </c>
      <c r="AK10" s="3">
        <f>(B13-$B$10)*$B$2*Output!$G$6*$N$4/Output!$G$3</f>
        <v>81142.551641025144</v>
      </c>
      <c r="AL10" s="3">
        <f>(C13-$B$10)*$B$2*Output!$G$6*$N$4/Output!$G$3</f>
        <v>159968.23886761948</v>
      </c>
      <c r="AM10" s="3">
        <f>(D13-$B$10)*$B$2*Output!$G$6*$N$4/Output!$G$3</f>
        <v>238793.9260942142</v>
      </c>
      <c r="AO10" s="3">
        <v>2024</v>
      </c>
      <c r="AP10" s="3">
        <f>(B13-$B$10)*$B$2*Output!$G$6*$O$4/Output!$G$3</f>
        <v>51933.239453058683</v>
      </c>
      <c r="AQ10" s="3">
        <f>(C13-$B$10)*$B$2*Output!$G$6*$O$4/Output!$G$3</f>
        <v>102383.6283920343</v>
      </c>
      <c r="AR10" s="3">
        <f>(D13-$B$10)*$B$2*Output!$G$6*$O$4/Output!$G$3</f>
        <v>152834.01733101017</v>
      </c>
      <c r="AT10" s="3">
        <v>2024</v>
      </c>
      <c r="AU10" s="3">
        <f>(B13-$B$10)*$B$2*Output!$G$6*$P$4/Output!$G$3</f>
        <v>65546.807076675977</v>
      </c>
      <c r="AV10" s="3">
        <f>(C13-$B$10)*$B$2*Output!$G$6*$P$4/Output!$G$3</f>
        <v>129222.05525208208</v>
      </c>
      <c r="AW10" s="3">
        <f>(D13-$B$10)*$B$2*Output!$G$6*$P$4/Output!$G$3</f>
        <v>192897.30342748846</v>
      </c>
      <c r="AY10" s="3">
        <v>2024</v>
      </c>
      <c r="AZ10" s="3">
        <f>(B13-$B$10)*$B$2*Output!$G$6*$Q$4/Output!$G$3</f>
        <v>9579.9179573603378</v>
      </c>
      <c r="BA10" s="3">
        <f>(C13-$B$10)*$B$2*Output!$G$6*$Q$4/Output!$G$3</f>
        <v>18886.300382996611</v>
      </c>
      <c r="BB10" s="3">
        <f>(D13-$B$10)*$B$2*Output!$G$6*$Q$4/Output!$G$3</f>
        <v>28192.68280863293</v>
      </c>
      <c r="BD10" s="3">
        <v>2024</v>
      </c>
      <c r="BE10" s="3">
        <f>(B13-$B$10)*$B$2*Output!$G$6*$R$4/Output!$G$3</f>
        <v>16638.804873310059</v>
      </c>
      <c r="BF10" s="3">
        <f>(C13-$B$10)*$B$2*Output!$G$6*$R$4/Output!$G$3</f>
        <v>32802.521717836222</v>
      </c>
      <c r="BG10" s="3">
        <f>(D13-$B$10)*$B$2*Output!$G$6*$R$4/Output!$G$3</f>
        <v>48966.238562362465</v>
      </c>
      <c r="BI10" s="3">
        <v>2024</v>
      </c>
      <c r="BJ10" s="3">
        <f>(B13-$B$10)*$B$2*Output!$G$6*$S$4/Output!$G$3</f>
        <v>10084.124165642463</v>
      </c>
      <c r="BK10" s="3">
        <f>(C13-$B$10)*$B$2*Output!$G$6*$S$4/Output!$G$3</f>
        <v>19880.316192628015</v>
      </c>
      <c r="BL10" s="3">
        <f>(D13-$B$10)*$B$2*Output!$G$6*$S$4/Output!$G$3</f>
        <v>29676.508219613617</v>
      </c>
      <c r="BN10" s="3">
        <v>2024</v>
      </c>
      <c r="BO10" s="3">
        <f>(B13-$B$10)*$B$2*Output!$G$6*$T$4/Output!$G$3</f>
        <v>967908.18324918486</v>
      </c>
      <c r="BP10" s="3">
        <f>(C13-$B$10)*$B$2*Output!$G$6*$T$4/Output!$G$3</f>
        <v>1908179.6705742965</v>
      </c>
      <c r="BQ10" s="3">
        <f>(D13-$B$10)*$B$2*Output!$G$6*$T$4/Output!$G$3</f>
        <v>2848451.1578994128</v>
      </c>
      <c r="BS10" s="3">
        <v>2024</v>
      </c>
      <c r="BT10" s="3">
        <f>(B13-$B$10)*$B$2*Output!$G$6*$U$4/Output!$G$3</f>
        <v>823103.02197568491</v>
      </c>
      <c r="BU10" s="3">
        <f>(C13-$B$10)*$B$2*Output!$G$6*$U$4/Output!$G$3</f>
        <v>1622703.9718269613</v>
      </c>
      <c r="BV10" s="3">
        <f>(D13-$B$10)*$B$2*Output!$G$6*$U$4/Output!$G$3</f>
        <v>2422304.9216782413</v>
      </c>
      <c r="BX10" s="3">
        <v>2024</v>
      </c>
      <c r="BY10" s="3">
        <f>(B13-$B$10)*$B$2*Output!$G$6*$V$4/Output!$G$3</f>
        <v>0</v>
      </c>
      <c r="BZ10" s="3">
        <f>(C13-$B$10)*$B$2*Output!$G$6*$V$4/Output!$G$3</f>
        <v>0</v>
      </c>
      <c r="CA10" s="3">
        <f>(D13-$B$10)*$B$2*Output!$G$6*$V$4/Output!$G$3</f>
        <v>0</v>
      </c>
      <c r="CC10" s="3">
        <v>2024</v>
      </c>
      <c r="CD10" s="3">
        <f>(B13-$B$10)*$B$2*Output!$G$6*$W$4/Output!$G$3</f>
        <v>22863.972832657917</v>
      </c>
      <c r="CE10" s="3">
        <f>(C13-$B$10)*$B$2*Output!$G$6*$W$4/Output!$G$3</f>
        <v>45075.110328526695</v>
      </c>
      <c r="CF10" s="3">
        <f>(D13-$B$10)*$B$2*Output!$G$6*$W$4/Output!$G$3</f>
        <v>67286.247824395585</v>
      </c>
    </row>
    <row r="11" spans="1:84" x14ac:dyDescent="0.25">
      <c r="F11" s="3">
        <v>2025</v>
      </c>
      <c r="G11" s="3">
        <f>(B14-$B$10)*$B$2*Output!$G$6*$G$4/Output!$G$3</f>
        <v>18606.467384311938</v>
      </c>
      <c r="H11" s="3">
        <f>(C14-$B$10)*$B$2*Output!$G$6*$G$4/Output!$G$3</f>
        <v>38417.474287020101</v>
      </c>
      <c r="I11" s="3">
        <f>(D14-$B$10)*$B$2*Output!$G$6*$G$4/Output!$G$3</f>
        <v>58228.481189728263</v>
      </c>
      <c r="K11" s="3">
        <v>2025</v>
      </c>
      <c r="L11" s="3">
        <f>(B14-$B$10)*$B$2*Output!$G$6*$I$4/Output!$G$3</f>
        <v>583813.49792519037</v>
      </c>
      <c r="M11" s="3">
        <f>(C14-$B$10)*$B$2*Output!$G$6*$I$4/Output!$G$3</f>
        <v>1205421.7268489664</v>
      </c>
      <c r="N11" s="3">
        <f>(D14-$B$10)*$B$2*Output!$G$6*$I$4/Output!$G$3</f>
        <v>1827029.9557727422</v>
      </c>
      <c r="P11" s="3">
        <v>2025</v>
      </c>
      <c r="Q11" s="3">
        <f>(B14-$B$10)*$B$2*Output!$G$6*$J$4/Output!$G$3</f>
        <v>229569.27417719405</v>
      </c>
      <c r="R11" s="3">
        <f>(C14-$B$10)*$B$2*Output!$G$6*$J$4/Output!$G$3</f>
        <v>474000.33040276996</v>
      </c>
      <c r="S11" s="3">
        <f>(D14-$B$10)*$B$2*Output!$G$6*$J$4/Output!$G$3</f>
        <v>718431.38662834582</v>
      </c>
      <c r="U11" s="3">
        <v>2025</v>
      </c>
      <c r="V11" s="3">
        <f>(B14-$B$10)*$B$2*Output!$G$6*$K$4/Output!$G$3</f>
        <v>811425.51641025045</v>
      </c>
      <c r="W11" s="3">
        <f>(C14-$B$10)*$B$2*Output!$G$6*$K$4/Output!$G$3</f>
        <v>1675380.8376761666</v>
      </c>
      <c r="X11" s="3">
        <f>(D14-$B$10)*$B$2*Output!$G$6*$K$4/Output!$G$3</f>
        <v>2539336.1589420824</v>
      </c>
      <c r="Z11" s="3">
        <v>2025</v>
      </c>
      <c r="AA11" s="3">
        <f>(B14-$B$10)*$B$2*Output!$G$6*$L$4/Output!$G$3</f>
        <v>226522.95666452823</v>
      </c>
      <c r="AB11" s="3">
        <f>(C14-$B$10)*$B$2*Output!$G$6*$L$4/Output!$G$3</f>
        <v>467710.48385126312</v>
      </c>
      <c r="AC11" s="3">
        <f>(D14-$B$10)*$B$2*Output!$G$6*$L$4/Output!$G$3</f>
        <v>708898.0110379979</v>
      </c>
      <c r="AE11" s="3">
        <v>2025</v>
      </c>
      <c r="AF11" s="3">
        <f>(B14-$B$10)*$B$2*Output!$G$6*$M$4/Output!$G$3</f>
        <v>121713.82746153757</v>
      </c>
      <c r="AG11" s="3">
        <f>(C14-$B$10)*$B$2*Output!$G$6*$M$4/Output!$G$3</f>
        <v>251307.12565142498</v>
      </c>
      <c r="AH11" s="3">
        <f>(D14-$B$10)*$B$2*Output!$G$6*$M$4/Output!$G$3</f>
        <v>380900.42384131235</v>
      </c>
      <c r="AJ11" s="3">
        <v>2025</v>
      </c>
      <c r="AK11" s="3">
        <f>(B14-$B$10)*$B$2*Output!$G$6*$N$4/Output!$G$3</f>
        <v>162285.10328205008</v>
      </c>
      <c r="AL11" s="3">
        <f>(C14-$B$10)*$B$2*Output!$G$6*$N$4/Output!$G$3</f>
        <v>335076.16753523325</v>
      </c>
      <c r="AM11" s="3">
        <f>(D14-$B$10)*$B$2*Output!$G$6*$N$4/Output!$G$3</f>
        <v>507867.23178841645</v>
      </c>
      <c r="AO11" s="3">
        <v>2025</v>
      </c>
      <c r="AP11" s="3">
        <f>(B14-$B$10)*$B$2*Output!$G$6*$O$4/Output!$G$3</f>
        <v>103866.47890611723</v>
      </c>
      <c r="AQ11" s="3">
        <f>(C14-$B$10)*$B$2*Output!$G$6*$O$4/Output!$G$3</f>
        <v>214457.03261348201</v>
      </c>
      <c r="AR11" s="3">
        <f>(D14-$B$10)*$B$2*Output!$G$6*$O$4/Output!$G$3</f>
        <v>325047.58632084675</v>
      </c>
      <c r="AT11" s="3">
        <v>2025</v>
      </c>
      <c r="AU11" s="3">
        <f>(B14-$B$10)*$B$2*Output!$G$6*$P$4/Output!$G$3</f>
        <v>131093.61415335181</v>
      </c>
      <c r="AV11" s="3">
        <f>(C14-$B$10)*$B$2*Output!$G$6*$P$4/Output!$G$3</f>
        <v>270673.92465779273</v>
      </c>
      <c r="AW11" s="3">
        <f>(D14-$B$10)*$B$2*Output!$G$6*$P$4/Output!$G$3</f>
        <v>410254.23516223364</v>
      </c>
      <c r="AY11" s="3">
        <v>2025</v>
      </c>
      <c r="AZ11" s="3">
        <f>(B14-$B$10)*$B$2*Output!$G$6*$Q$4/Output!$G$3</f>
        <v>19159.835914720647</v>
      </c>
      <c r="BA11" s="3">
        <f>(C14-$B$10)*$B$2*Output!$G$6*$Q$4/Output!$G$3</f>
        <v>39560.035142292785</v>
      </c>
      <c r="BB11" s="3">
        <f>(D14-$B$10)*$B$2*Output!$G$6*$Q$4/Output!$G$3</f>
        <v>59960.23436986492</v>
      </c>
      <c r="BD11" s="3">
        <v>2025</v>
      </c>
      <c r="BE11" s="3">
        <f>(B14-$B$10)*$B$2*Output!$G$6*$R$4/Output!$G$3</f>
        <v>33277.609746620074</v>
      </c>
      <c r="BF11" s="3">
        <f>(C14-$B$10)*$B$2*Output!$G$6*$R$4/Output!$G$3</f>
        <v>68709.534720824318</v>
      </c>
      <c r="BG11" s="3">
        <f>(D14-$B$10)*$B$2*Output!$G$6*$R$4/Output!$G$3</f>
        <v>104141.45969502855</v>
      </c>
      <c r="BI11" s="3">
        <v>2025</v>
      </c>
      <c r="BJ11" s="3">
        <f>(B14-$B$10)*$B$2*Output!$G$6*$S$4/Output!$G$3</f>
        <v>20168.2483312849</v>
      </c>
      <c r="BK11" s="3">
        <f>(C14-$B$10)*$B$2*Output!$G$6*$S$4/Output!$G$3</f>
        <v>41642.142255045044</v>
      </c>
      <c r="BL11" s="3">
        <f>(D14-$B$10)*$B$2*Output!$G$6*$S$4/Output!$G$3</f>
        <v>63116.036178805203</v>
      </c>
      <c r="BN11" s="3">
        <v>2025</v>
      </c>
      <c r="BO11" s="3">
        <f>(B14-$B$10)*$B$2*Output!$G$6*$T$4/Output!$G$3</f>
        <v>1935816.3664983674</v>
      </c>
      <c r="BP11" s="3">
        <f>(C14-$B$10)*$B$2*Output!$G$6*$T$4/Output!$G$3</f>
        <v>3996952.9921111278</v>
      </c>
      <c r="BQ11" s="3">
        <f>(D14-$B$10)*$B$2*Output!$G$6*$T$4/Output!$G$3</f>
        <v>6058089.6177238878</v>
      </c>
      <c r="BS11" s="3">
        <v>2025</v>
      </c>
      <c r="BT11" s="3">
        <f>(B14-$B$10)*$B$2*Output!$G$6*$U$4/Output!$G$3</f>
        <v>1646206.0439513677</v>
      </c>
      <c r="BU11" s="3">
        <f>(C14-$B$10)*$B$2*Output!$G$6*$U$4/Output!$G$3</f>
        <v>3398983.6468346603</v>
      </c>
      <c r="BV11" s="3">
        <f>(D14-$B$10)*$B$2*Output!$G$6*$U$4/Output!$G$3</f>
        <v>5151761.2497179536</v>
      </c>
      <c r="BX11" s="3">
        <v>2025</v>
      </c>
      <c r="BY11" s="3">
        <f>(B14-$B$10)*$B$2*Output!$G$6*$V$4/Output!$G$3</f>
        <v>0</v>
      </c>
      <c r="BZ11" s="3">
        <f>(C14-$B$10)*$B$2*Output!$G$6*$V$4/Output!$G$3</f>
        <v>0</v>
      </c>
      <c r="CA11" s="3">
        <f>(D14-$B$10)*$B$2*Output!$G$6*$V$4/Output!$G$3</f>
        <v>0</v>
      </c>
      <c r="CC11" s="3">
        <v>2025</v>
      </c>
      <c r="CD11" s="3">
        <f>(B14-$B$10)*$B$2*Output!$G$6*$W$4/Output!$G$3</f>
        <v>45727.945665315776</v>
      </c>
      <c r="CE11" s="3">
        <f>(C14-$B$10)*$B$2*Output!$G$6*$W$4/Output!$G$3</f>
        <v>94416.212412073903</v>
      </c>
      <c r="CF11" s="3">
        <f>(D14-$B$10)*$B$2*Output!$G$6*$W$4/Output!$G$3</f>
        <v>143104.47915883202</v>
      </c>
    </row>
    <row r="12" spans="1:84" x14ac:dyDescent="0.25">
      <c r="F12" s="3">
        <v>2026</v>
      </c>
      <c r="G12" s="3">
        <f>(B15-$B$10)*$B$2*Output!$G$6*$G$4/Output!$G$3</f>
        <v>27909.7010764679</v>
      </c>
      <c r="H12" s="3">
        <f>(C15-$B$10)*$B$2*Output!$G$6*$G$4/Output!$G$3</f>
        <v>60450.029784678823</v>
      </c>
      <c r="I12" s="3">
        <f>(D15-$B$10)*$B$2*Output!$G$6*$G$4/Output!$G$3</f>
        <v>92990.358492889689</v>
      </c>
      <c r="K12" s="3">
        <v>2026</v>
      </c>
      <c r="L12" s="3">
        <f>(B15-$B$10)*$B$2*Output!$G$6*$I$4/Output!$G$3</f>
        <v>875720.24688778527</v>
      </c>
      <c r="M12" s="3">
        <f>(C15-$B$10)*$B$2*Output!$G$6*$I$4/Output!$G$3</f>
        <v>1896735.2915165075</v>
      </c>
      <c r="N12" s="3">
        <f>(D15-$B$10)*$B$2*Output!$G$6*$I$4/Output!$G$3</f>
        <v>2917750.3361452278</v>
      </c>
      <c r="P12" s="3">
        <v>2026</v>
      </c>
      <c r="Q12" s="3">
        <f>(B15-$B$10)*$B$2*Output!$G$6*$J$4/Output!$G$3</f>
        <v>344353.91126579099</v>
      </c>
      <c r="R12" s="3">
        <f>(C15-$B$10)*$B$2*Output!$G$6*$J$4/Output!$G$3</f>
        <v>745841.17312667763</v>
      </c>
      <c r="S12" s="3">
        <f>(D15-$B$10)*$B$2*Output!$G$6*$J$4/Output!$G$3</f>
        <v>1147328.4349875634</v>
      </c>
      <c r="U12" s="3">
        <v>2026</v>
      </c>
      <c r="V12" s="3">
        <f>(B15-$B$10)*$B$2*Output!$G$6*$K$4/Output!$G$3</f>
        <v>1217138.2746153753</v>
      </c>
      <c r="W12" s="3">
        <f>(C15-$B$10)*$B$2*Output!$G$6*$K$4/Output!$G$3</f>
        <v>2636217.5915458933</v>
      </c>
      <c r="X12" s="3">
        <f>(D15-$B$10)*$B$2*Output!$G$6*$K$4/Output!$G$3</f>
        <v>4055296.908476409</v>
      </c>
      <c r="Z12" s="3">
        <v>2026</v>
      </c>
      <c r="AA12" s="3">
        <f>(B15-$B$10)*$B$2*Output!$G$6*$L$4/Output!$G$3</f>
        <v>339784.43499679229</v>
      </c>
      <c r="AB12" s="3">
        <f>(C15-$B$10)*$B$2*Output!$G$6*$L$4/Output!$G$3</f>
        <v>735944.07763989526</v>
      </c>
      <c r="AC12" s="3">
        <f>(D15-$B$10)*$B$2*Output!$G$6*$L$4/Output!$G$3</f>
        <v>1132103.7202829975</v>
      </c>
      <c r="AE12" s="3">
        <v>2026</v>
      </c>
      <c r="AF12" s="3">
        <f>(B15-$B$10)*$B$2*Output!$G$6*$M$4/Output!$G$3</f>
        <v>182570.7411923063</v>
      </c>
      <c r="AG12" s="3">
        <f>(C15-$B$10)*$B$2*Output!$G$6*$M$4/Output!$G$3</f>
        <v>395432.63873188401</v>
      </c>
      <c r="AH12" s="3">
        <f>(D15-$B$10)*$B$2*Output!$G$6*$M$4/Output!$G$3</f>
        <v>608294.5362714614</v>
      </c>
      <c r="AJ12" s="3">
        <v>2026</v>
      </c>
      <c r="AK12" s="3">
        <f>(B15-$B$10)*$B$2*Output!$G$6*$N$4/Output!$G$3</f>
        <v>243427.65492307505</v>
      </c>
      <c r="AL12" s="3">
        <f>(C15-$B$10)*$B$2*Output!$G$6*$N$4/Output!$G$3</f>
        <v>527243.51830917865</v>
      </c>
      <c r="AM12" s="3">
        <f>(D15-$B$10)*$B$2*Output!$G$6*$N$4/Output!$G$3</f>
        <v>811059.38169528183</v>
      </c>
      <c r="AO12" s="3">
        <v>2026</v>
      </c>
      <c r="AP12" s="3">
        <f>(B15-$B$10)*$B$2*Output!$G$6*$O$4/Output!$G$3</f>
        <v>155799.71835917581</v>
      </c>
      <c r="AQ12" s="3">
        <f>(C15-$B$10)*$B$2*Output!$G$6*$O$4/Output!$G$3</f>
        <v>337448.88880940515</v>
      </c>
      <c r="AR12" s="3">
        <f>(D15-$B$10)*$B$2*Output!$G$6*$O$4/Output!$G$3</f>
        <v>519098.05925963412</v>
      </c>
      <c r="AT12" s="3">
        <v>2026</v>
      </c>
      <c r="AU12" s="3">
        <f>(B15-$B$10)*$B$2*Output!$G$6*$P$4/Output!$G$3</f>
        <v>196640.42123002766</v>
      </c>
      <c r="AV12" s="3">
        <f>(C15-$B$10)*$B$2*Output!$G$6*$P$4/Output!$G$3</f>
        <v>425906.36451672472</v>
      </c>
      <c r="AW12" s="3">
        <f>(D15-$B$10)*$B$2*Output!$G$6*$P$4/Output!$G$3</f>
        <v>655172.3078034214</v>
      </c>
      <c r="AY12" s="3">
        <v>2026</v>
      </c>
      <c r="AZ12" s="3">
        <f>(B15-$B$10)*$B$2*Output!$G$6*$Q$4/Output!$G$3</f>
        <v>28739.753872080961</v>
      </c>
      <c r="BA12" s="3">
        <f>(C15-$B$10)*$B$2*Output!$G$6*$Q$4/Output!$G$3</f>
        <v>62247.853275521309</v>
      </c>
      <c r="BB12" s="3">
        <f>(D15-$B$10)*$B$2*Output!$G$6*$Q$4/Output!$G$3</f>
        <v>95755.952678961607</v>
      </c>
      <c r="BD12" s="3">
        <v>2026</v>
      </c>
      <c r="BE12" s="3">
        <f>(B15-$B$10)*$B$2*Output!$G$6*$R$4/Output!$G$3</f>
        <v>49916.414619930103</v>
      </c>
      <c r="BF12" s="3">
        <f>(C15-$B$10)*$B$2*Output!$G$6*$R$4/Output!$G$3</f>
        <v>108114.69253116861</v>
      </c>
      <c r="BG12" s="3">
        <f>(D15-$B$10)*$B$2*Output!$G$6*$R$4/Output!$G$3</f>
        <v>166312.97044240701</v>
      </c>
      <c r="BI12" s="3">
        <v>2026</v>
      </c>
      <c r="BJ12" s="3">
        <f>(B15-$B$10)*$B$2*Output!$G$6*$S$4/Output!$G$3</f>
        <v>30252.372496927339</v>
      </c>
      <c r="BK12" s="3">
        <f>(C15-$B$10)*$B$2*Output!$G$6*$S$4/Output!$G$3</f>
        <v>65524.056079496135</v>
      </c>
      <c r="BL12" s="3">
        <f>(D15-$B$10)*$B$2*Output!$G$6*$S$4/Output!$G$3</f>
        <v>100795.73966206487</v>
      </c>
      <c r="BN12" s="3">
        <v>2026</v>
      </c>
      <c r="BO12" s="3">
        <f>(B15-$B$10)*$B$2*Output!$G$6*$T$4/Output!$G$3</f>
        <v>2903724.5497475504</v>
      </c>
      <c r="BP12" s="3">
        <f>(C15-$B$10)*$B$2*Output!$G$6*$T$4/Output!$G$3</f>
        <v>6289219.4738245001</v>
      </c>
      <c r="BQ12" s="3">
        <f>(D15-$B$10)*$B$2*Output!$G$6*$T$4/Output!$G$3</f>
        <v>9674714.3979014438</v>
      </c>
      <c r="BS12" s="3">
        <v>2026</v>
      </c>
      <c r="BT12" s="3">
        <f>(B15-$B$10)*$B$2*Output!$G$6*$U$4/Output!$G$3</f>
        <v>2469309.0659270505</v>
      </c>
      <c r="BU12" s="3">
        <f>(C15-$B$10)*$B$2*Output!$G$6*$U$4/Output!$G$3</f>
        <v>5348312.6234098123</v>
      </c>
      <c r="BV12" s="3">
        <f>(D15-$B$10)*$B$2*Output!$G$6*$U$4/Output!$G$3</f>
        <v>8227316.1808925681</v>
      </c>
      <c r="BX12" s="3">
        <v>2026</v>
      </c>
      <c r="BY12" s="3">
        <f>(B15-$B$10)*$B$2*Output!$G$6*$V$4/Output!$G$3</f>
        <v>0</v>
      </c>
      <c r="BZ12" s="3">
        <f>(C15-$B$10)*$B$2*Output!$G$6*$V$4/Output!$G$3</f>
        <v>0</v>
      </c>
      <c r="CA12" s="3">
        <f>(D15-$B$10)*$B$2*Output!$G$6*$V$4/Output!$G$3</f>
        <v>0</v>
      </c>
      <c r="CC12" s="3">
        <v>2026</v>
      </c>
      <c r="CD12" s="3">
        <f>(B15-$B$10)*$B$2*Output!$G$6*$W$4/Output!$G$3</f>
        <v>68591.918497973631</v>
      </c>
      <c r="CE12" s="3">
        <f>(C15-$B$10)*$B$2*Output!$G$6*$W$4/Output!$G$3</f>
        <v>148564.23953916144</v>
      </c>
      <c r="CF12" s="3">
        <f>(D15-$B$10)*$B$2*Output!$G$6*$W$4/Output!$G$3</f>
        <v>228536.56058034912</v>
      </c>
    </row>
    <row r="13" spans="1:84" x14ac:dyDescent="0.25">
      <c r="A13" s="3">
        <v>2024</v>
      </c>
      <c r="B13" s="3">
        <v>16.490166813023269</v>
      </c>
      <c r="C13" s="3">
        <v>17.151884260485954</v>
      </c>
      <c r="D13" s="3">
        <v>17.813601707948642</v>
      </c>
      <c r="F13" s="3">
        <v>2027</v>
      </c>
      <c r="G13" s="3">
        <f>(B16-$B$10)*$B$2*Output!$G$6*$G$4/Output!$G$3</f>
        <v>37212.934768623905</v>
      </c>
      <c r="H13" s="3">
        <f>(C16-$B$10)*$B$2*Output!$G$6*$G$4/Output!$G$3</f>
        <v>84686.510850476479</v>
      </c>
      <c r="I13" s="3">
        <f>(D16-$B$10)*$B$2*Output!$G$6*$G$4/Output!$G$3</f>
        <v>132160.08693232914</v>
      </c>
      <c r="K13" s="3">
        <v>2027</v>
      </c>
      <c r="L13" s="3">
        <f>(B16-$B$10)*$B$2*Output!$G$6*$I$4/Output!$G$3</f>
        <v>1167626.9958503817</v>
      </c>
      <c r="M13" s="3">
        <f>(C16-$B$10)*$B$2*Output!$G$6*$I$4/Output!$G$3</f>
        <v>2657201.2357586268</v>
      </c>
      <c r="N13" s="3">
        <f>(D16-$B$10)*$B$2*Output!$G$6*$I$4/Output!$G$3</f>
        <v>4146775.4756668741</v>
      </c>
      <c r="P13" s="3">
        <v>2027</v>
      </c>
      <c r="Q13" s="3">
        <f>(B16-$B$10)*$B$2*Output!$G$6*$J$4/Output!$G$3</f>
        <v>459138.54835438845</v>
      </c>
      <c r="R13" s="3">
        <f>(C16-$B$10)*$B$2*Output!$G$6*$J$4/Output!$G$3</f>
        <v>1044874.3669061547</v>
      </c>
      <c r="S13" s="3">
        <f>(D16-$B$10)*$B$2*Output!$G$6*$J$4/Output!$G$3</f>
        <v>1630610.1854579223</v>
      </c>
      <c r="U13" s="3">
        <v>2027</v>
      </c>
      <c r="V13" s="3">
        <f>(B16-$B$10)*$B$2*Output!$G$6*$K$4/Output!$G$3</f>
        <v>1622851.0328205021</v>
      </c>
      <c r="W13" s="3">
        <f>(C16-$B$10)*$B$2*Output!$G$6*$K$4/Output!$G$3</f>
        <v>3693167.2402128731</v>
      </c>
      <c r="X13" s="3">
        <f>(D16-$B$10)*$B$2*Output!$G$6*$K$4/Output!$G$3</f>
        <v>5763483.4476052476</v>
      </c>
      <c r="Z13" s="3">
        <v>2027</v>
      </c>
      <c r="AA13" s="3">
        <f>(B16-$B$10)*$B$2*Output!$G$6*$L$4/Output!$G$3</f>
        <v>453045.91332905681</v>
      </c>
      <c r="AB13" s="3">
        <f>(C16-$B$10)*$B$2*Output!$G$6*$L$4/Output!$G$3</f>
        <v>1031009.1878927603</v>
      </c>
      <c r="AC13" s="3">
        <f>(D16-$B$10)*$B$2*Output!$G$6*$L$4/Output!$G$3</f>
        <v>1608972.4624564648</v>
      </c>
      <c r="AE13" s="3">
        <v>2027</v>
      </c>
      <c r="AF13" s="3">
        <f>(B16-$B$10)*$B$2*Output!$G$6*$M$4/Output!$G$3</f>
        <v>243427.65492307532</v>
      </c>
      <c r="AG13" s="3">
        <f>(C16-$B$10)*$B$2*Output!$G$6*$M$4/Output!$G$3</f>
        <v>553975.08603193099</v>
      </c>
      <c r="AH13" s="3">
        <f>(D16-$B$10)*$B$2*Output!$G$6*$M$4/Output!$G$3</f>
        <v>864522.51714078709</v>
      </c>
      <c r="AJ13" s="3">
        <v>2027</v>
      </c>
      <c r="AK13" s="3">
        <f>(B16-$B$10)*$B$2*Output!$G$6*$N$4/Output!$G$3</f>
        <v>324570.20656410046</v>
      </c>
      <c r="AL13" s="3">
        <f>(C16-$B$10)*$B$2*Output!$G$6*$N$4/Output!$G$3</f>
        <v>738633.44804257457</v>
      </c>
      <c r="AM13" s="3">
        <f>(D16-$B$10)*$B$2*Output!$G$6*$N$4/Output!$G$3</f>
        <v>1152696.6895210494</v>
      </c>
      <c r="AO13" s="3">
        <v>2027</v>
      </c>
      <c r="AP13" s="3">
        <f>(B16-$B$10)*$B$2*Output!$G$6*$O$4/Output!$G$3</f>
        <v>207732.95781223464</v>
      </c>
      <c r="AQ13" s="3">
        <f>(C16-$B$10)*$B$2*Output!$G$6*$O$4/Output!$G$3</f>
        <v>472743.67085393734</v>
      </c>
      <c r="AR13" s="3">
        <f>(D16-$B$10)*$B$2*Output!$G$6*$O$4/Output!$G$3</f>
        <v>737754.38389564049</v>
      </c>
      <c r="AT13" s="3">
        <v>2027</v>
      </c>
      <c r="AU13" s="3">
        <f>(B16-$B$10)*$B$2*Output!$G$6*$P$4/Output!$G$3</f>
        <v>262187.22830670379</v>
      </c>
      <c r="AV13" s="3">
        <f>(C16-$B$10)*$B$2*Output!$G$6*$P$4/Output!$G$3</f>
        <v>596666.76903894986</v>
      </c>
      <c r="AW13" s="3">
        <f>(D16-$B$10)*$B$2*Output!$G$6*$P$4/Output!$G$3</f>
        <v>931146.30977119645</v>
      </c>
      <c r="AY13" s="3">
        <v>2027</v>
      </c>
      <c r="AZ13" s="3">
        <f>(B16-$B$10)*$B$2*Output!$G$6*$Q$4/Output!$G$3</f>
        <v>38319.671829441329</v>
      </c>
      <c r="BA13" s="3">
        <f>(C16-$B$10)*$B$2*Output!$G$6*$Q$4/Output!$G$3</f>
        <v>87205.14316723113</v>
      </c>
      <c r="BB13" s="3">
        <f>(D16-$B$10)*$B$2*Output!$G$6*$Q$4/Output!$G$3</f>
        <v>136090.61450502102</v>
      </c>
      <c r="BD13" s="3">
        <v>2027</v>
      </c>
      <c r="BE13" s="3">
        <f>(B16-$B$10)*$B$2*Output!$G$6*$R$4/Output!$G$3</f>
        <v>66555.219493240205</v>
      </c>
      <c r="BF13" s="3">
        <f>(C16-$B$10)*$B$2*Output!$G$6*$R$4/Output!$G$3</f>
        <v>151461.5644483488</v>
      </c>
      <c r="BG13" s="3">
        <f>(D16-$B$10)*$B$2*Output!$G$6*$R$4/Output!$G$3</f>
        <v>236367.90940345757</v>
      </c>
      <c r="BI13" s="3">
        <v>2027</v>
      </c>
      <c r="BJ13" s="3">
        <f>(B16-$B$10)*$B$2*Output!$G$6*$S$4/Output!$G$3</f>
        <v>40336.496662569822</v>
      </c>
      <c r="BK13" s="3">
        <f>(C16-$B$10)*$B$2*Output!$G$6*$S$4/Output!$G$3</f>
        <v>91794.887544453843</v>
      </c>
      <c r="BL13" s="3">
        <f>(D16-$B$10)*$B$2*Output!$G$6*$S$4/Output!$G$3</f>
        <v>143253.27842633796</v>
      </c>
      <c r="BN13" s="3">
        <v>2027</v>
      </c>
      <c r="BO13" s="3">
        <f>(B16-$B$10)*$B$2*Output!$G$6*$T$4/Output!$G$3</f>
        <v>3871632.7329967376</v>
      </c>
      <c r="BP13" s="3">
        <f>(C16-$B$10)*$B$2*Output!$G$6*$T$4/Output!$G$3</f>
        <v>8810782.3124027308</v>
      </c>
      <c r="BQ13" s="3">
        <f>(D16-$B$10)*$B$2*Output!$G$6*$T$4/Output!$G$3</f>
        <v>13749931.891808733</v>
      </c>
      <c r="BS13" s="3">
        <v>2027</v>
      </c>
      <c r="BT13" s="3">
        <f>(B16-$B$10)*$B$2*Output!$G$6*$U$4/Output!$G$3</f>
        <v>3292412.0879027382</v>
      </c>
      <c r="BU13" s="3">
        <f>(C16-$B$10)*$B$2*Output!$G$6*$U$4/Output!$G$3</f>
        <v>7492633.7774763396</v>
      </c>
      <c r="BV13" s="3">
        <f>(D16-$B$10)*$B$2*Output!$G$6*$U$4/Output!$G$3</f>
        <v>11692855.467049947</v>
      </c>
      <c r="BX13" s="3">
        <v>2027</v>
      </c>
      <c r="BY13" s="3">
        <f>(B16-$B$10)*$B$2*Output!$G$6*$V$4/Output!$G$3</f>
        <v>0</v>
      </c>
      <c r="BZ13" s="3">
        <f>(C16-$B$10)*$B$2*Output!$G$6*$V$4/Output!$G$3</f>
        <v>0</v>
      </c>
      <c r="CA13" s="3">
        <f>(D16-$B$10)*$B$2*Output!$G$6*$V$4/Output!$G$3</f>
        <v>0</v>
      </c>
      <c r="CC13" s="3">
        <v>2027</v>
      </c>
      <c r="CD13" s="3">
        <f>(B16-$B$10)*$B$2*Output!$G$6*$W$4/Output!$G$3</f>
        <v>91455.89133063161</v>
      </c>
      <c r="CE13" s="3">
        <f>(C16-$B$10)*$B$2*Output!$G$6*$W$4/Output!$G$3</f>
        <v>208128.71604100944</v>
      </c>
      <c r="CF13" s="3">
        <f>(D16-$B$10)*$B$2*Output!$G$6*$W$4/Output!$G$3</f>
        <v>324801.54075138742</v>
      </c>
    </row>
    <row r="14" spans="1:84" x14ac:dyDescent="0.25">
      <c r="A14" s="3">
        <v>2025</v>
      </c>
      <c r="B14" s="3">
        <v>17.171333626046536</v>
      </c>
      <c r="C14" s="3">
        <v>18.621861569473097</v>
      </c>
      <c r="D14" s="3">
        <v>20.072389512899658</v>
      </c>
      <c r="F14" s="3">
        <v>2028</v>
      </c>
      <c r="G14" s="3">
        <f>(B17-$B$10)*$B$2*Output!$G$6*$G$4/Output!$G$3</f>
        <v>46516.168460779867</v>
      </c>
      <c r="H14" s="3">
        <f>(C17-$B$10)*$B$2*Output!$G$6*$G$4/Output!$G$3</f>
        <v>111406.37810545704</v>
      </c>
      <c r="I14" s="3">
        <f>(D17-$B$10)*$B$2*Output!$G$6*$G$4/Output!$G$3</f>
        <v>176296.58775013429</v>
      </c>
      <c r="K14" s="3">
        <v>2028</v>
      </c>
      <c r="L14" s="3">
        <f>(B17-$B$10)*$B$2*Output!$G$6*$I$4/Output!$G$3</f>
        <v>1459533.7448129768</v>
      </c>
      <c r="M14" s="3">
        <f>(C17-$B$10)*$B$2*Output!$G$6*$I$4/Output!$G$3</f>
        <v>3495588.171012098</v>
      </c>
      <c r="N14" s="3">
        <f>(D17-$B$10)*$B$2*Output!$G$6*$I$4/Output!$G$3</f>
        <v>5531642.5972112222</v>
      </c>
      <c r="P14" s="3">
        <v>2028</v>
      </c>
      <c r="Q14" s="3">
        <f>(B17-$B$10)*$B$2*Output!$G$6*$J$4/Output!$G$3</f>
        <v>573923.18544298538</v>
      </c>
      <c r="R14" s="3">
        <f>(C17-$B$10)*$B$2*Output!$G$6*$J$4/Output!$G$3</f>
        <v>1374547.9371298503</v>
      </c>
      <c r="S14" s="3">
        <f>(D17-$B$10)*$B$2*Output!$G$6*$J$4/Output!$G$3</f>
        <v>2175172.688816716</v>
      </c>
      <c r="U14" s="3">
        <v>2028</v>
      </c>
      <c r="V14" s="3">
        <f>(B17-$B$10)*$B$2*Output!$G$6*$K$4/Output!$G$3</f>
        <v>2028563.7910256272</v>
      </c>
      <c r="W14" s="3">
        <f>(C17-$B$10)*$B$2*Output!$G$6*$K$4/Output!$G$3</f>
        <v>4858417.0234181723</v>
      </c>
      <c r="X14" s="3">
        <f>(D17-$B$10)*$B$2*Output!$G$6*$K$4/Output!$G$3</f>
        <v>7688270.255810719</v>
      </c>
      <c r="Z14" s="3">
        <v>2028</v>
      </c>
      <c r="AA14" s="3">
        <f>(B17-$B$10)*$B$2*Output!$G$6*$L$4/Output!$G$3</f>
        <v>566307.39166132081</v>
      </c>
      <c r="AB14" s="3">
        <f>(C17-$B$10)*$B$2*Output!$G$6*$L$4/Output!$G$3</f>
        <v>1356308.0857042398</v>
      </c>
      <c r="AC14" s="3">
        <f>(D17-$B$10)*$B$2*Output!$G$6*$L$4/Output!$G$3</f>
        <v>2146308.7797471592</v>
      </c>
      <c r="AE14" s="3">
        <v>2028</v>
      </c>
      <c r="AF14" s="3">
        <f>(B17-$B$10)*$B$2*Output!$G$6*$M$4/Output!$G$3</f>
        <v>304284.56865384406</v>
      </c>
      <c r="AG14" s="3">
        <f>(C17-$B$10)*$B$2*Output!$G$6*$M$4/Output!$G$3</f>
        <v>728762.55351272575</v>
      </c>
      <c r="AH14" s="3">
        <f>(D17-$B$10)*$B$2*Output!$G$6*$M$4/Output!$G$3</f>
        <v>1153240.5383716079</v>
      </c>
      <c r="AJ14" s="3">
        <v>2028</v>
      </c>
      <c r="AK14" s="3">
        <f>(B17-$B$10)*$B$2*Output!$G$6*$N$4/Output!$G$3</f>
        <v>405712.7582051254</v>
      </c>
      <c r="AL14" s="3">
        <f>(C17-$B$10)*$B$2*Output!$G$6*$N$4/Output!$G$3</f>
        <v>971683.40468363429</v>
      </c>
      <c r="AM14" s="3">
        <f>(D17-$B$10)*$B$2*Output!$G$6*$N$4/Output!$G$3</f>
        <v>1537654.0511621439</v>
      </c>
      <c r="AO14" s="3">
        <v>2028</v>
      </c>
      <c r="AP14" s="3">
        <f>(B17-$B$10)*$B$2*Output!$G$6*$O$4/Output!$G$3</f>
        <v>259666.19726529319</v>
      </c>
      <c r="AQ14" s="3">
        <f>(C17-$B$10)*$B$2*Output!$G$6*$O$4/Output!$G$3</f>
        <v>621901.40570443822</v>
      </c>
      <c r="AR14" s="3">
        <f>(D17-$B$10)*$B$2*Output!$G$6*$O$4/Output!$G$3</f>
        <v>984136.61414358346</v>
      </c>
      <c r="AT14" s="3">
        <v>2028</v>
      </c>
      <c r="AU14" s="3">
        <f>(B17-$B$10)*$B$2*Output!$G$6*$P$4/Output!$G$3</f>
        <v>327734.03538337967</v>
      </c>
      <c r="AV14" s="3">
        <f>(C17-$B$10)*$B$2*Output!$G$6*$P$4/Output!$G$3</f>
        <v>784924.10428715462</v>
      </c>
      <c r="AW14" s="3">
        <f>(D17-$B$10)*$B$2*Output!$G$6*$P$4/Output!$G$3</f>
        <v>1242114.1731909302</v>
      </c>
      <c r="AY14" s="3">
        <v>2028</v>
      </c>
      <c r="AZ14" s="3">
        <f>(B17-$B$10)*$B$2*Output!$G$6*$Q$4/Output!$G$3</f>
        <v>47899.58978680164</v>
      </c>
      <c r="BA14" s="3">
        <f>(C17-$B$10)*$B$2*Output!$G$6*$Q$4/Output!$G$3</f>
        <v>114719.67678043031</v>
      </c>
      <c r="BB14" s="3">
        <f>(D17-$B$10)*$B$2*Output!$G$6*$Q$4/Output!$G$3</f>
        <v>181539.76377405904</v>
      </c>
      <c r="BD14" s="3">
        <v>2028</v>
      </c>
      <c r="BE14" s="3">
        <f>(B17-$B$10)*$B$2*Output!$G$6*$R$4/Output!$G$3</f>
        <v>83194.024366550235</v>
      </c>
      <c r="BF14" s="3">
        <f>(C17-$B$10)*$B$2*Output!$G$6*$R$4/Output!$G$3</f>
        <v>199249.9649344316</v>
      </c>
      <c r="BG14" s="3">
        <f>(D17-$B$10)*$B$2*Output!$G$6*$R$4/Output!$G$3</f>
        <v>315305.90550231305</v>
      </c>
      <c r="BI14" s="3">
        <v>2028</v>
      </c>
      <c r="BJ14" s="3">
        <f>(B17-$B$10)*$B$2*Output!$G$6*$S$4/Output!$G$3</f>
        <v>50420.620828212268</v>
      </c>
      <c r="BK14" s="3">
        <f>(C17-$B$10)*$B$2*Output!$G$6*$S$4/Output!$G$3</f>
        <v>120757.55450571615</v>
      </c>
      <c r="BL14" s="3">
        <f>(D17-$B$10)*$B$2*Output!$G$6*$S$4/Output!$G$3</f>
        <v>191094.48818322009</v>
      </c>
      <c r="BN14" s="3">
        <v>2028</v>
      </c>
      <c r="BO14" s="3">
        <f>(B17-$B$10)*$B$2*Output!$G$6*$T$4/Output!$G$3</f>
        <v>4839540.9162459197</v>
      </c>
      <c r="BP14" s="3">
        <f>(C17-$B$10)*$B$2*Output!$G$6*$T$4/Output!$G$3</f>
        <v>11590716.583346982</v>
      </c>
      <c r="BQ14" s="3">
        <f>(D17-$B$10)*$B$2*Output!$G$6*$T$4/Output!$G$3</f>
        <v>18341892.250448048</v>
      </c>
      <c r="BS14" s="3">
        <v>2028</v>
      </c>
      <c r="BT14" s="3">
        <f>(B17-$B$10)*$B$2*Output!$G$6*$U$4/Output!$G$3</f>
        <v>4115515.1098784208</v>
      </c>
      <c r="BU14" s="3">
        <f>(C17-$B$10)*$B$2*Output!$G$6*$U$4/Output!$G$3</f>
        <v>9856672.3700903486</v>
      </c>
      <c r="BV14" s="3">
        <f>(D17-$B$10)*$B$2*Output!$G$6*$U$4/Output!$G$3</f>
        <v>15597829.630302282</v>
      </c>
      <c r="BX14" s="3">
        <v>2028</v>
      </c>
      <c r="BY14" s="3">
        <f>(B17-$B$10)*$B$2*Output!$G$6*$V$4/Output!$G$3</f>
        <v>0</v>
      </c>
      <c r="BZ14" s="3">
        <f>(C17-$B$10)*$B$2*Output!$G$6*$V$4/Output!$G$3</f>
        <v>0</v>
      </c>
      <c r="CA14" s="3">
        <f>(D17-$B$10)*$B$2*Output!$G$6*$V$4/Output!$G$3</f>
        <v>0</v>
      </c>
      <c r="CC14" s="3">
        <v>2028</v>
      </c>
      <c r="CD14" s="3">
        <f>(B17-$B$10)*$B$2*Output!$G$6*$W$4/Output!$G$3</f>
        <v>114319.86416328947</v>
      </c>
      <c r="CE14" s="3">
        <f>(C17-$B$10)*$B$2*Output!$G$6*$W$4/Output!$G$3</f>
        <v>273796.45472473191</v>
      </c>
      <c r="CF14" s="3">
        <f>(D17-$B$10)*$B$2*Output!$G$6*$W$4/Output!$G$3</f>
        <v>433273.04528617446</v>
      </c>
    </row>
    <row r="15" spans="1:84" x14ac:dyDescent="0.25">
      <c r="A15" s="3">
        <v>2026</v>
      </c>
      <c r="B15" s="3">
        <v>17.852500439069804</v>
      </c>
      <c r="C15" s="3">
        <v>20.235047490380616</v>
      </c>
      <c r="D15" s="3">
        <v>22.617594541691425</v>
      </c>
      <c r="F15" s="3">
        <v>2029</v>
      </c>
      <c r="G15" s="3">
        <f>(B18-$B$10)*$B$2*Output!$G$6*$G$4/Output!$G$3</f>
        <v>55819.402152935814</v>
      </c>
      <c r="H15" s="3">
        <f>(C18-$B$10)*$B$2*Output!$G$6*$G$4/Output!$G$3</f>
        <v>140924.52813993822</v>
      </c>
      <c r="I15" s="3">
        <f>(D18-$B$10)*$B$2*Output!$G$6*$G$4/Output!$G$3</f>
        <v>226029.65412694064</v>
      </c>
      <c r="K15" s="3">
        <v>2029</v>
      </c>
      <c r="L15" s="3">
        <f>(B18-$B$10)*$B$2*Output!$G$6*$I$4/Output!$G$3</f>
        <v>1751440.4937755715</v>
      </c>
      <c r="M15" s="3">
        <f>(C18-$B$10)*$B$2*Output!$G$6*$I$4/Output!$G$3</f>
        <v>4421776.5800188035</v>
      </c>
      <c r="N15" s="3">
        <f>(D18-$B$10)*$B$2*Output!$G$6*$I$4/Output!$G$3</f>
        <v>7092112.6662620371</v>
      </c>
      <c r="P15" s="3">
        <v>2029</v>
      </c>
      <c r="Q15" s="3">
        <f>(B18-$B$10)*$B$2*Output!$G$6*$J$4/Output!$G$3</f>
        <v>688707.82253158221</v>
      </c>
      <c r="R15" s="3">
        <f>(C18-$B$10)*$B$2*Output!$G$6*$J$4/Output!$G$3</f>
        <v>1738747.1232785834</v>
      </c>
      <c r="S15" s="3">
        <f>(D18-$B$10)*$B$2*Output!$G$6*$J$4/Output!$G$3</f>
        <v>2788786.4240255854</v>
      </c>
      <c r="U15" s="3">
        <v>2029</v>
      </c>
      <c r="V15" s="3">
        <f>(B18-$B$10)*$B$2*Output!$G$6*$K$4/Output!$G$3</f>
        <v>2434276.5492307516</v>
      </c>
      <c r="W15" s="3">
        <f>(C18-$B$10)*$B$2*Output!$G$6*$K$4/Output!$G$3</f>
        <v>6145699.5387117043</v>
      </c>
      <c r="X15" s="3">
        <f>(D18-$B$10)*$B$2*Output!$G$6*$K$4/Output!$G$3</f>
        <v>9857122.528192658</v>
      </c>
      <c r="Z15" s="3">
        <v>2029</v>
      </c>
      <c r="AA15" s="3">
        <f>(B18-$B$10)*$B$2*Output!$G$6*$L$4/Output!$G$3</f>
        <v>679568.8699935847</v>
      </c>
      <c r="AB15" s="3">
        <f>(C18-$B$10)*$B$2*Output!$G$6*$L$4/Output!$G$3</f>
        <v>1715674.4545570172</v>
      </c>
      <c r="AC15" s="3">
        <f>(D18-$B$10)*$B$2*Output!$G$6*$L$4/Output!$G$3</f>
        <v>2751780.0391204502</v>
      </c>
      <c r="AE15" s="3">
        <v>2029</v>
      </c>
      <c r="AF15" s="3">
        <f>(B18-$B$10)*$B$2*Output!$G$6*$M$4/Output!$G$3</f>
        <v>365141.48238461273</v>
      </c>
      <c r="AG15" s="3">
        <f>(C18-$B$10)*$B$2*Output!$G$6*$M$4/Output!$G$3</f>
        <v>921854.93080675555</v>
      </c>
      <c r="AH15" s="3">
        <f>(D18-$B$10)*$B$2*Output!$G$6*$M$4/Output!$G$3</f>
        <v>1478568.3792288986</v>
      </c>
      <c r="AJ15" s="3">
        <v>2029</v>
      </c>
      <c r="AK15" s="3">
        <f>(B18-$B$10)*$B$2*Output!$G$6*$N$4/Output!$G$3</f>
        <v>486855.30984615028</v>
      </c>
      <c r="AL15" s="3">
        <f>(C18-$B$10)*$B$2*Output!$G$6*$N$4/Output!$G$3</f>
        <v>1229139.9077423406</v>
      </c>
      <c r="AM15" s="3">
        <f>(D18-$B$10)*$B$2*Output!$G$6*$N$4/Output!$G$3</f>
        <v>1971424.5056385314</v>
      </c>
      <c r="AO15" s="3">
        <v>2029</v>
      </c>
      <c r="AP15" s="3">
        <f>(B18-$B$10)*$B$2*Output!$G$6*$O$4/Output!$G$3</f>
        <v>311599.43671835173</v>
      </c>
      <c r="AQ15" s="3">
        <f>(C18-$B$10)*$B$2*Output!$G$6*$O$4/Output!$G$3</f>
        <v>786679.93376017734</v>
      </c>
      <c r="AR15" s="3">
        <f>(D18-$B$10)*$B$2*Output!$G$6*$O$4/Output!$G$3</f>
        <v>1261760.4308020032</v>
      </c>
      <c r="AT15" s="3">
        <v>2029</v>
      </c>
      <c r="AU15" s="3">
        <f>(B18-$B$10)*$B$2*Output!$G$6*$P$4/Output!$G$3</f>
        <v>393280.84246005543</v>
      </c>
      <c r="AV15" s="3">
        <f>(C18-$B$10)*$B$2*Output!$G$6*$P$4/Output!$G$3</f>
        <v>992897.00377498078</v>
      </c>
      <c r="AW15" s="3">
        <f>(D18-$B$10)*$B$2*Output!$G$6*$P$4/Output!$G$3</f>
        <v>1592513.1650899067</v>
      </c>
      <c r="AY15" s="3">
        <v>2029</v>
      </c>
      <c r="AZ15" s="3">
        <f>(B18-$B$10)*$B$2*Output!$G$6*$Q$4/Output!$G$3</f>
        <v>57479.507744161951</v>
      </c>
      <c r="BA15" s="3">
        <f>(C18-$B$10)*$B$2*Output!$G$6*$Q$4/Output!$G$3</f>
        <v>145115.71593634336</v>
      </c>
      <c r="BB15" s="3">
        <f>(D18-$B$10)*$B$2*Output!$G$6*$Q$4/Output!$G$3</f>
        <v>232751.92412852481</v>
      </c>
      <c r="BD15" s="3">
        <v>2029</v>
      </c>
      <c r="BE15" s="3">
        <f>(B18-$B$10)*$B$2*Output!$G$6*$R$4/Output!$G$3</f>
        <v>99832.829239860235</v>
      </c>
      <c r="BF15" s="3">
        <f>(C18-$B$10)*$B$2*Output!$G$6*$R$4/Output!$G$3</f>
        <v>252043.085573649</v>
      </c>
      <c r="BG15" s="3">
        <f>(D18-$B$10)*$B$2*Output!$G$6*$R$4/Output!$G$3</f>
        <v>404253.34190743783</v>
      </c>
      <c r="BI15" s="3">
        <v>2029</v>
      </c>
      <c r="BJ15" s="3">
        <f>(B18-$B$10)*$B$2*Output!$G$6*$S$4/Output!$G$3</f>
        <v>60504.7449938547</v>
      </c>
      <c r="BK15" s="3">
        <f>(C18-$B$10)*$B$2*Output!$G$6*$S$4/Output!$G$3</f>
        <v>152753.38519615095</v>
      </c>
      <c r="BL15" s="3">
        <f>(D18-$B$10)*$B$2*Output!$G$6*$S$4/Output!$G$3</f>
        <v>245002.02539844724</v>
      </c>
      <c r="BN15" s="3">
        <v>2029</v>
      </c>
      <c r="BO15" s="3">
        <f>(B18-$B$10)*$B$2*Output!$G$6*$T$4/Output!$G$3</f>
        <v>5807449.0994951027</v>
      </c>
      <c r="BP15" s="3">
        <f>(C18-$B$10)*$B$2*Output!$G$6*$T$4/Output!$G$3</f>
        <v>14661784.119449085</v>
      </c>
      <c r="BQ15" s="3">
        <f>(D18-$B$10)*$B$2*Output!$G$6*$T$4/Output!$G$3</f>
        <v>23516119.139403071</v>
      </c>
      <c r="BS15" s="3">
        <v>2029</v>
      </c>
      <c r="BT15" s="3">
        <f>(B18-$B$10)*$B$2*Output!$G$6*$U$4/Output!$G$3</f>
        <v>4938618.1318541039</v>
      </c>
      <c r="BU15" s="3">
        <f>(C18-$B$10)*$B$2*Output!$G$6*$U$4/Output!$G$3</f>
        <v>12468288.857484262</v>
      </c>
      <c r="BV15" s="3">
        <f>(D18-$B$10)*$B$2*Output!$G$6*$U$4/Output!$G$3</f>
        <v>19997959.583114423</v>
      </c>
      <c r="BX15" s="3">
        <v>2029</v>
      </c>
      <c r="BY15" s="3">
        <f>(B18-$B$10)*$B$2*Output!$G$6*$V$4/Output!$G$3</f>
        <v>0</v>
      </c>
      <c r="BZ15" s="3">
        <f>(C18-$B$10)*$B$2*Output!$G$6*$V$4/Output!$G$3</f>
        <v>0</v>
      </c>
      <c r="CA15" s="3">
        <f>(D18-$B$10)*$B$2*Output!$G$6*$V$4/Output!$G$3</f>
        <v>0</v>
      </c>
      <c r="CC15" s="3">
        <v>2029</v>
      </c>
      <c r="CD15" s="3">
        <f>(B18-$B$10)*$B$2*Output!$G$6*$W$4/Output!$G$3</f>
        <v>137183.83699594732</v>
      </c>
      <c r="CE15" s="3">
        <f>(C18-$B$10)*$B$2*Output!$G$6*$W$4/Output!$G$3</f>
        <v>346341.35715234064</v>
      </c>
      <c r="CF15" s="3">
        <f>(D18-$B$10)*$B$2*Output!$G$6*$W$4/Output!$G$3</f>
        <v>555498.87730873399</v>
      </c>
    </row>
    <row r="16" spans="1:84" x14ac:dyDescent="0.25">
      <c r="A16" s="3">
        <v>2027</v>
      </c>
      <c r="B16" s="3">
        <v>18.533667252093075</v>
      </c>
      <c r="C16" s="3">
        <v>22.009601060974873</v>
      </c>
      <c r="D16" s="3">
        <v>25.485534869856679</v>
      </c>
      <c r="F16" s="3">
        <v>2030</v>
      </c>
      <c r="G16" s="3">
        <f>(B19-$B$10)*$B$2*Output!$G$6*$G$4/Output!$G$3</f>
        <v>65122.635845091783</v>
      </c>
      <c r="H16" s="3">
        <f>(C19-$B$10)*$B$2*Output!$G$6*$G$4/Output!$G$3</f>
        <v>173595.78684038392</v>
      </c>
      <c r="I16" s="3">
        <f>(D19-$B$10)*$B$2*Output!$G$6*$G$4/Output!$G$3</f>
        <v>282068.93783567619</v>
      </c>
      <c r="K16" s="3">
        <v>2030</v>
      </c>
      <c r="L16" s="3">
        <f>(B19-$B$10)*$B$2*Output!$G$6*$I$4/Output!$G$3</f>
        <v>2043347.2427381666</v>
      </c>
      <c r="M16" s="3">
        <f>(C19-$B$10)*$B$2*Output!$G$6*$I$4/Output!$G$3</f>
        <v>5446899.8035495756</v>
      </c>
      <c r="N16" s="3">
        <f>(D19-$B$10)*$B$2*Output!$G$6*$I$4/Output!$G$3</f>
        <v>8850452.3643609881</v>
      </c>
      <c r="P16" s="3">
        <v>2030</v>
      </c>
      <c r="Q16" s="3">
        <f>(B19-$B$10)*$B$2*Output!$G$6*$J$4/Output!$G$3</f>
        <v>803492.45962017926</v>
      </c>
      <c r="R16" s="3">
        <f>(C19-$B$10)*$B$2*Output!$G$6*$J$4/Output!$G$3</f>
        <v>2141849.8182393992</v>
      </c>
      <c r="S16" s="3">
        <f>(D19-$B$10)*$B$2*Output!$G$6*$J$4/Output!$G$3</f>
        <v>3480207.1768586212</v>
      </c>
      <c r="U16" s="3">
        <v>2030</v>
      </c>
      <c r="V16" s="3">
        <f>(B19-$B$10)*$B$2*Output!$G$6*$K$4/Output!$G$3</f>
        <v>2839989.3074358767</v>
      </c>
      <c r="W16" s="3">
        <f>(C19-$B$10)*$B$2*Output!$G$6*$K$4/Output!$G$3</f>
        <v>7570488.6948270779</v>
      </c>
      <c r="X16" s="3">
        <f>(D19-$B$10)*$B$2*Output!$G$6*$K$4/Output!$G$3</f>
        <v>12300988.082218288</v>
      </c>
      <c r="Z16" s="3">
        <v>2030</v>
      </c>
      <c r="AA16" s="3">
        <f>(B19-$B$10)*$B$2*Output!$G$6*$L$4/Output!$G$3</f>
        <v>792830.34832584881</v>
      </c>
      <c r="AB16" s="3">
        <f>(C19-$B$10)*$B$2*Output!$G$6*$L$4/Output!$G$3</f>
        <v>2113428.0939725591</v>
      </c>
      <c r="AC16" s="3">
        <f>(D19-$B$10)*$B$2*Output!$G$6*$L$4/Output!$G$3</f>
        <v>3434025.8396192715</v>
      </c>
      <c r="AE16" s="3">
        <v>2030</v>
      </c>
      <c r="AF16" s="3">
        <f>(B19-$B$10)*$B$2*Output!$G$6*$M$4/Output!$G$3</f>
        <v>425998.3961153815</v>
      </c>
      <c r="AG16" s="3">
        <f>(C19-$B$10)*$B$2*Output!$G$6*$M$4/Output!$G$3</f>
        <v>1135573.3042240618</v>
      </c>
      <c r="AH16" s="3">
        <f>(D19-$B$10)*$B$2*Output!$G$6*$M$4/Output!$G$3</f>
        <v>1845148.2123327428</v>
      </c>
      <c r="AJ16" s="3">
        <v>2030</v>
      </c>
      <c r="AK16" s="3">
        <f>(B19-$B$10)*$B$2*Output!$G$6*$N$4/Output!$G$3</f>
        <v>567997.86148717534</v>
      </c>
      <c r="AL16" s="3">
        <f>(C19-$B$10)*$B$2*Output!$G$6*$N$4/Output!$G$3</f>
        <v>1514097.7389654156</v>
      </c>
      <c r="AM16" s="3">
        <f>(D19-$B$10)*$B$2*Output!$G$6*$N$4/Output!$G$3</f>
        <v>2460197.6164436573</v>
      </c>
      <c r="AO16" s="3">
        <v>2030</v>
      </c>
      <c r="AP16" s="3">
        <f>(B19-$B$10)*$B$2*Output!$G$6*$O$4/Output!$G$3</f>
        <v>363532.67617141036</v>
      </c>
      <c r="AQ16" s="3">
        <f>(C19-$B$10)*$B$2*Output!$G$6*$O$4/Output!$G$3</f>
        <v>969059.99186337937</v>
      </c>
      <c r="AR16" s="3">
        <f>(D19-$B$10)*$B$2*Output!$G$6*$O$4/Output!$G$3</f>
        <v>1574587.3075553493</v>
      </c>
      <c r="AT16" s="3">
        <v>2030</v>
      </c>
      <c r="AU16" s="3">
        <f>(B19-$B$10)*$B$2*Output!$G$6*$P$4/Output!$G$3</f>
        <v>458827.6495367313</v>
      </c>
      <c r="AV16" s="3">
        <f>(C19-$B$10)*$B$2*Output!$G$6*$P$4/Output!$G$3</f>
        <v>1223085.4266236823</v>
      </c>
      <c r="AW16" s="3">
        <f>(D19-$B$10)*$B$2*Output!$G$6*$P$4/Output!$G$3</f>
        <v>1987343.2037106343</v>
      </c>
      <c r="AY16" s="3">
        <v>2030</v>
      </c>
      <c r="AZ16" s="3">
        <f>(B19-$B$10)*$B$2*Output!$G$6*$Q$4/Output!$G$3</f>
        <v>67059.425701522268</v>
      </c>
      <c r="BA16" s="3">
        <f>(C19-$B$10)*$B$2*Output!$G$6*$Q$4/Output!$G$3</f>
        <v>178758.63927576895</v>
      </c>
      <c r="BB16" s="3">
        <f>(D19-$B$10)*$B$2*Output!$G$6*$Q$4/Output!$G$3</f>
        <v>290457.8528500158</v>
      </c>
      <c r="BD16" s="3">
        <v>2030</v>
      </c>
      <c r="BE16" s="3">
        <f>(B19-$B$10)*$B$2*Output!$G$6*$R$4/Output!$G$3</f>
        <v>116471.63411317028</v>
      </c>
      <c r="BF16" s="3">
        <f>(C19-$B$10)*$B$2*Output!$G$6*$R$4/Output!$G$3</f>
        <v>310475.53137370397</v>
      </c>
      <c r="BG16" s="3">
        <f>(D19-$B$10)*$B$2*Output!$G$6*$R$4/Output!$G$3</f>
        <v>504479.42863423796</v>
      </c>
      <c r="BI16" s="3">
        <v>2030</v>
      </c>
      <c r="BJ16" s="3">
        <f>(B19-$B$10)*$B$2*Output!$G$6*$S$4/Output!$G$3</f>
        <v>70588.869159497146</v>
      </c>
      <c r="BK16" s="3">
        <f>(C19-$B$10)*$B$2*Output!$G$6*$S$4/Output!$G$3</f>
        <v>188166.98871133578</v>
      </c>
      <c r="BL16" s="3">
        <f>(D19-$B$10)*$B$2*Output!$G$6*$S$4/Output!$G$3</f>
        <v>305745.1082631746</v>
      </c>
      <c r="BN16" s="3">
        <v>2030</v>
      </c>
      <c r="BO16" s="3">
        <f>(B19-$B$10)*$B$2*Output!$G$6*$T$4/Output!$G$3</f>
        <v>6775357.2827442857</v>
      </c>
      <c r="BP16" s="3">
        <f>(C19-$B$10)*$B$2*Output!$G$6*$T$4/Output!$G$3</f>
        <v>18060900.996398576</v>
      </c>
      <c r="BQ16" s="3">
        <f>(D19-$B$10)*$B$2*Output!$G$6*$T$4/Output!$G$3</f>
        <v>29346444.710052881</v>
      </c>
      <c r="BS16" s="3">
        <v>2030</v>
      </c>
      <c r="BT16" s="3">
        <f>(B19-$B$10)*$B$2*Output!$G$6*$U$4/Output!$G$3</f>
        <v>5761721.1538297879</v>
      </c>
      <c r="BU16" s="3">
        <f>(C19-$B$10)*$B$2*Output!$G$6*$U$4/Output!$G$3</f>
        <v>15358876.437882256</v>
      </c>
      <c r="BV16" s="3">
        <f>(D19-$B$10)*$B$2*Output!$G$6*$U$4/Output!$G$3</f>
        <v>24956031.721934736</v>
      </c>
      <c r="BX16" s="3">
        <v>2030</v>
      </c>
      <c r="BY16" s="3">
        <f>(B19-$B$10)*$B$2*Output!$G$6*$V$4/Output!$G$3</f>
        <v>0</v>
      </c>
      <c r="BZ16" s="3">
        <f>(C19-$B$10)*$B$2*Output!$G$6*$V$4/Output!$G$3</f>
        <v>0</v>
      </c>
      <c r="CA16" s="3">
        <f>(D19-$B$10)*$B$2*Output!$G$6*$V$4/Output!$G$3</f>
        <v>0</v>
      </c>
      <c r="CC16" s="3">
        <v>2030</v>
      </c>
      <c r="CD16" s="3">
        <f>(B19-$B$10)*$B$2*Output!$G$6*$W$4/Output!$G$3</f>
        <v>160047.80982860521</v>
      </c>
      <c r="CE16" s="3">
        <f>(C19-$B$10)*$B$2*Output!$G$6*$W$4/Output!$G$3</f>
        <v>426635.45660784043</v>
      </c>
      <c r="CF16" s="3">
        <f>(D19-$B$10)*$B$2*Output!$G$6*$W$4/Output!$G$3</f>
        <v>693223.10338707606</v>
      </c>
    </row>
    <row r="17" spans="1:84" x14ac:dyDescent="0.25">
      <c r="A17" s="3">
        <v>2028</v>
      </c>
      <c r="B17" s="3">
        <v>19.214834065116342</v>
      </c>
      <c r="C17" s="3">
        <v>23.965983908567516</v>
      </c>
      <c r="D17" s="3">
        <v>28.717133752018693</v>
      </c>
      <c r="F17" s="3">
        <v>2031</v>
      </c>
      <c r="G17" s="3">
        <f>(B20-$B$10)*$B$2*Output!$G$6*$G$4/Output!$G$3</f>
        <v>74425.869537247738</v>
      </c>
      <c r="H17" s="3">
        <f>(C20-$B$10)*$B$2*Output!$G$6*$G$4/Output!$G$3</f>
        <v>185814.03172887908</v>
      </c>
      <c r="I17" s="3">
        <f>(D20-$B$10)*$B$2*Output!$G$6*$G$4/Output!$G$3</f>
        <v>297202.19392051041</v>
      </c>
      <c r="K17" s="3">
        <v>2031</v>
      </c>
      <c r="L17" s="3">
        <f>(B20-$B$10)*$B$2*Output!$G$6*$I$4/Output!$G$3</f>
        <v>2335253.9917007615</v>
      </c>
      <c r="M17" s="3">
        <f>(C20-$B$10)*$B$2*Output!$G$6*$I$4/Output!$G$3</f>
        <v>5830270.6035797456</v>
      </c>
      <c r="N17" s="3">
        <f>(D20-$B$10)*$B$2*Output!$G$6*$I$4/Output!$G$3</f>
        <v>9325287.2154587302</v>
      </c>
      <c r="P17" s="3">
        <v>2031</v>
      </c>
      <c r="Q17" s="3">
        <f>(B20-$B$10)*$B$2*Output!$G$6*$J$4/Output!$G$3</f>
        <v>918277.09670877608</v>
      </c>
      <c r="R17" s="3">
        <f>(C20-$B$10)*$B$2*Output!$G$6*$J$4/Output!$G$3</f>
        <v>2292600.2832705006</v>
      </c>
      <c r="S17" s="3">
        <f>(D20-$B$10)*$B$2*Output!$G$6*$J$4/Output!$G$3</f>
        <v>3666923.4698322248</v>
      </c>
      <c r="U17" s="3">
        <v>2031</v>
      </c>
      <c r="V17" s="3">
        <f>(B20-$B$10)*$B$2*Output!$G$6*$K$4/Output!$G$3</f>
        <v>3245702.0656410013</v>
      </c>
      <c r="W17" s="3">
        <f>(C20-$B$10)*$B$2*Output!$G$6*$K$4/Output!$G$3</f>
        <v>8103324.6955304286</v>
      </c>
      <c r="X17" s="3">
        <f>(D20-$B$10)*$B$2*Output!$G$6*$K$4/Output!$G$3</f>
        <v>12960947.325419854</v>
      </c>
      <c r="Z17" s="3">
        <v>2031</v>
      </c>
      <c r="AA17" s="3">
        <f>(B20-$B$10)*$B$2*Output!$G$6*$L$4/Output!$G$3</f>
        <v>906091.82665811281</v>
      </c>
      <c r="AB17" s="3">
        <f>(C20-$B$10)*$B$2*Output!$G$6*$L$4/Output!$G$3</f>
        <v>2262178.144168911</v>
      </c>
      <c r="AC17" s="3">
        <f>(D20-$B$10)*$B$2*Output!$G$6*$L$4/Output!$G$3</f>
        <v>3618264.4616797096</v>
      </c>
      <c r="AE17" s="3">
        <v>2031</v>
      </c>
      <c r="AF17" s="3">
        <f>(B20-$B$10)*$B$2*Output!$G$6*$M$4/Output!$G$3</f>
        <v>486855.30984615016</v>
      </c>
      <c r="AG17" s="3">
        <f>(C20-$B$10)*$B$2*Output!$G$6*$M$4/Output!$G$3</f>
        <v>1215498.7043295642</v>
      </c>
      <c r="AH17" s="3">
        <f>(D20-$B$10)*$B$2*Output!$G$6*$M$4/Output!$G$3</f>
        <v>1944142.098812978</v>
      </c>
      <c r="AJ17" s="3">
        <v>2031</v>
      </c>
      <c r="AK17" s="3">
        <f>(B20-$B$10)*$B$2*Output!$G$6*$N$4/Output!$G$3</f>
        <v>649140.41312820022</v>
      </c>
      <c r="AL17" s="3">
        <f>(C20-$B$10)*$B$2*Output!$G$6*$N$4/Output!$G$3</f>
        <v>1620664.9391060856</v>
      </c>
      <c r="AM17" s="3">
        <f>(D20-$B$10)*$B$2*Output!$G$6*$N$4/Output!$G$3</f>
        <v>2592189.4650839707</v>
      </c>
      <c r="AO17" s="3">
        <v>2031</v>
      </c>
      <c r="AP17" s="3">
        <f>(B20-$B$10)*$B$2*Output!$G$6*$O$4/Output!$G$3</f>
        <v>415465.91562446888</v>
      </c>
      <c r="AQ17" s="3">
        <f>(C20-$B$10)*$B$2*Output!$G$6*$O$4/Output!$G$3</f>
        <v>1037265.6350286517</v>
      </c>
      <c r="AR17" s="3">
        <f>(D20-$B$10)*$B$2*Output!$G$6*$O$4/Output!$G$3</f>
        <v>1659065.3544328343</v>
      </c>
      <c r="AT17" s="3">
        <v>2031</v>
      </c>
      <c r="AU17" s="3">
        <f>(B20-$B$10)*$B$2*Output!$G$6*$P$4/Output!$G$3</f>
        <v>524374.45661340712</v>
      </c>
      <c r="AV17" s="3">
        <f>(C20-$B$10)*$B$2*Output!$G$6*$P$4/Output!$G$3</f>
        <v>1309170.2189682007</v>
      </c>
      <c r="AW17" s="3">
        <f>(D20-$B$10)*$B$2*Output!$G$6*$P$4/Output!$G$3</f>
        <v>2093965.9813229942</v>
      </c>
      <c r="AY17" s="3">
        <v>2031</v>
      </c>
      <c r="AZ17" s="3">
        <f>(B20-$B$10)*$B$2*Output!$G$6*$Q$4/Output!$G$3</f>
        <v>76639.343658882586</v>
      </c>
      <c r="BA17" s="3">
        <f>(C20-$B$10)*$B$2*Output!$G$6*$Q$4/Output!$G$3</f>
        <v>191340.26277227548</v>
      </c>
      <c r="BB17" s="3">
        <f>(D20-$B$10)*$B$2*Output!$G$6*$Q$4/Output!$G$3</f>
        <v>306041.18188566837</v>
      </c>
      <c r="BD17" s="3">
        <v>2031</v>
      </c>
      <c r="BE17" s="3">
        <f>(B20-$B$10)*$B$2*Output!$G$6*$R$4/Output!$G$3</f>
        <v>133110.43898648029</v>
      </c>
      <c r="BF17" s="3">
        <f>(C20-$B$10)*$B$2*Output!$G$6*$R$4/Output!$G$3</f>
        <v>332327.82481500483</v>
      </c>
      <c r="BG17" s="3">
        <f>(D20-$B$10)*$B$2*Output!$G$6*$R$4/Output!$G$3</f>
        <v>531545.21064352943</v>
      </c>
      <c r="BI17" s="3">
        <v>2031</v>
      </c>
      <c r="BJ17" s="3">
        <f>(B20-$B$10)*$B$2*Output!$G$6*$S$4/Output!$G$3</f>
        <v>80672.993325139585</v>
      </c>
      <c r="BK17" s="3">
        <f>(C20-$B$10)*$B$2*Output!$G$6*$S$4/Output!$G$3</f>
        <v>201410.80291818478</v>
      </c>
      <c r="BL17" s="3">
        <f>(D20-$B$10)*$B$2*Output!$G$6*$S$4/Output!$G$3</f>
        <v>322148.61251122993</v>
      </c>
      <c r="BN17" s="3">
        <v>2031</v>
      </c>
      <c r="BO17" s="3">
        <f>(B20-$B$10)*$B$2*Output!$G$6*$T$4/Output!$G$3</f>
        <v>7743265.4659934677</v>
      </c>
      <c r="BP17" s="3">
        <f>(C20-$B$10)*$B$2*Output!$G$6*$T$4/Output!$G$3</f>
        <v>19332086.866155691</v>
      </c>
      <c r="BQ17" s="3">
        <f>(D20-$B$10)*$B$2*Output!$G$6*$T$4/Output!$G$3</f>
        <v>30920908.266317911</v>
      </c>
      <c r="BS17" s="3">
        <v>2031</v>
      </c>
      <c r="BT17" s="3">
        <f>(B20-$B$10)*$B$2*Output!$G$6*$U$4/Output!$G$3</f>
        <v>6584824.175805469</v>
      </c>
      <c r="BU17" s="3">
        <f>(C20-$B$10)*$B$2*Output!$G$6*$U$4/Output!$G$3</f>
        <v>16439884.89405366</v>
      </c>
      <c r="BV17" s="3">
        <f>(D20-$B$10)*$B$2*Output!$G$6*$U$4/Output!$G$3</f>
        <v>26294945.612301849</v>
      </c>
      <c r="BX17" s="3">
        <v>2031</v>
      </c>
      <c r="BY17" s="3">
        <f>(B20-$B$10)*$B$2*Output!$G$6*$V$4/Output!$G$3</f>
        <v>0</v>
      </c>
      <c r="BZ17" s="3">
        <f>(C20-$B$10)*$B$2*Output!$G$6*$V$4/Output!$G$3</f>
        <v>0</v>
      </c>
      <c r="CA17" s="3">
        <f>(D20-$B$10)*$B$2*Output!$G$6*$V$4/Output!$G$3</f>
        <v>0</v>
      </c>
      <c r="CC17" s="3">
        <v>2031</v>
      </c>
      <c r="CD17" s="3">
        <f>(B20-$B$10)*$B$2*Output!$G$6*$W$4/Output!$G$3</f>
        <v>182911.78266126305</v>
      </c>
      <c r="CE17" s="3">
        <f>(C20-$B$10)*$B$2*Output!$G$6*$W$4/Output!$G$3</f>
        <v>456663.46927926835</v>
      </c>
      <c r="CF17" s="3">
        <f>(D20-$B$10)*$B$2*Output!$G$6*$W$4/Output!$G$3</f>
        <v>730415.15589727368</v>
      </c>
    </row>
    <row r="18" spans="1:84" x14ac:dyDescent="0.25">
      <c r="A18" s="3">
        <v>2029</v>
      </c>
      <c r="B18" s="3">
        <v>19.89600087813961</v>
      </c>
      <c r="C18" s="3">
        <v>26.127252221356784</v>
      </c>
      <c r="D18" s="3">
        <v>32.358503564573958</v>
      </c>
      <c r="F18" s="3">
        <v>2032</v>
      </c>
      <c r="G18" s="3">
        <f>(B21-$B$10)*$B$2*Output!$G$6*$G$4/Output!$G$3</f>
        <v>83729.103229403743</v>
      </c>
      <c r="H18" s="3">
        <f>(C21-$B$10)*$B$2*Output!$G$6*$G$4/Output!$G$3</f>
        <v>198262.21874718275</v>
      </c>
      <c r="I18" s="3">
        <f>(D21-$B$10)*$B$2*Output!$G$6*$G$4/Output!$G$3</f>
        <v>312795.33426496171</v>
      </c>
      <c r="K18" s="3">
        <v>2032</v>
      </c>
      <c r="L18" s="3">
        <f>(B21-$B$10)*$B$2*Output!$G$6*$I$4/Output!$G$3</f>
        <v>2627160.7406633575</v>
      </c>
      <c r="M18" s="3">
        <f>(C21-$B$10)*$B$2*Output!$G$6*$I$4/Output!$G$3</f>
        <v>6220856.2776830597</v>
      </c>
      <c r="N18" s="3">
        <f>(D21-$B$10)*$B$2*Output!$G$6*$I$4/Output!$G$3</f>
        <v>9814551.8147027604</v>
      </c>
      <c r="P18" s="3">
        <v>2032</v>
      </c>
      <c r="Q18" s="3">
        <f>(B21-$B$10)*$B$2*Output!$G$6*$J$4/Output!$G$3</f>
        <v>1033061.7337973735</v>
      </c>
      <c r="R18" s="3">
        <f>(C21-$B$10)*$B$2*Output!$G$6*$J$4/Output!$G$3</f>
        <v>2446187.8074140376</v>
      </c>
      <c r="S18" s="3">
        <f>(D21-$B$10)*$B$2*Output!$G$6*$J$4/Output!$G$3</f>
        <v>3859313.8810307011</v>
      </c>
      <c r="U18" s="3">
        <v>2032</v>
      </c>
      <c r="V18" s="3">
        <f>(B21-$B$10)*$B$2*Output!$G$6*$K$4/Output!$G$3</f>
        <v>3651414.8238461283</v>
      </c>
      <c r="W18" s="3">
        <f>(C21-$B$10)*$B$2*Output!$G$6*$K$4/Output!$G$3</f>
        <v>8646188.4412952419</v>
      </c>
      <c r="X18" s="3">
        <f>(D21-$B$10)*$B$2*Output!$G$6*$K$4/Output!$G$3</f>
        <v>13640962.058744356</v>
      </c>
      <c r="Z18" s="3">
        <v>2032</v>
      </c>
      <c r="AA18" s="3">
        <f>(B21-$B$10)*$B$2*Output!$G$6*$L$4/Output!$G$3</f>
        <v>1019353.3049903774</v>
      </c>
      <c r="AB18" s="3">
        <f>(C21-$B$10)*$B$2*Output!$G$6*$L$4/Output!$G$3</f>
        <v>2413727.6065282547</v>
      </c>
      <c r="AC18" s="3">
        <f>(D21-$B$10)*$B$2*Output!$G$6*$L$4/Output!$G$3</f>
        <v>3808101.9080661321</v>
      </c>
      <c r="AE18" s="3">
        <v>2032</v>
      </c>
      <c r="AF18" s="3">
        <f>(B21-$B$10)*$B$2*Output!$G$6*$M$4/Output!$G$3</f>
        <v>547712.22357691918</v>
      </c>
      <c r="AG18" s="3">
        <f>(C21-$B$10)*$B$2*Output!$G$6*$M$4/Output!$G$3</f>
        <v>1296928.2661942865</v>
      </c>
      <c r="AH18" s="3">
        <f>(D21-$B$10)*$B$2*Output!$G$6*$M$4/Output!$G$3</f>
        <v>2046144.3088116532</v>
      </c>
      <c r="AJ18" s="3">
        <v>2032</v>
      </c>
      <c r="AK18" s="3">
        <f>(B21-$B$10)*$B$2*Output!$G$6*$N$4/Output!$G$3</f>
        <v>730282.96476922557</v>
      </c>
      <c r="AL18" s="3">
        <f>(C21-$B$10)*$B$2*Output!$G$6*$N$4/Output!$G$3</f>
        <v>1729237.6882590484</v>
      </c>
      <c r="AM18" s="3">
        <f>(D21-$B$10)*$B$2*Output!$G$6*$N$4/Output!$G$3</f>
        <v>2728192.4117488703</v>
      </c>
      <c r="AO18" s="3">
        <v>2032</v>
      </c>
      <c r="AP18" s="3">
        <f>(B21-$B$10)*$B$2*Output!$G$6*$O$4/Output!$G$3</f>
        <v>467399.15507752774</v>
      </c>
      <c r="AQ18" s="3">
        <f>(C21-$B$10)*$B$2*Output!$G$6*$O$4/Output!$G$3</f>
        <v>1106754.8791527776</v>
      </c>
      <c r="AR18" s="3">
        <f>(D21-$B$10)*$B$2*Output!$G$6*$O$4/Output!$G$3</f>
        <v>1746110.6032280272</v>
      </c>
      <c r="AT18" s="3">
        <v>2032</v>
      </c>
      <c r="AU18" s="3">
        <f>(B21-$B$10)*$B$2*Output!$G$6*$P$4/Output!$G$3</f>
        <v>589921.26369008329</v>
      </c>
      <c r="AV18" s="3">
        <f>(C21-$B$10)*$B$2*Output!$G$6*$P$4/Output!$G$3</f>
        <v>1396875.0901928255</v>
      </c>
      <c r="AW18" s="3">
        <f>(D21-$B$10)*$B$2*Output!$G$6*$P$4/Output!$G$3</f>
        <v>2203828.9166955678</v>
      </c>
      <c r="AY18" s="3">
        <v>2032</v>
      </c>
      <c r="AZ18" s="3">
        <f>(B21-$B$10)*$B$2*Output!$G$6*$Q$4/Output!$G$3</f>
        <v>86219.261616242948</v>
      </c>
      <c r="BA18" s="3">
        <f>(C21-$B$10)*$B$2*Output!$G$6*$Q$4/Output!$G$3</f>
        <v>204158.66702818222</v>
      </c>
      <c r="BB18" s="3">
        <f>(D21-$B$10)*$B$2*Output!$G$6*$Q$4/Output!$G$3</f>
        <v>322098.07244012144</v>
      </c>
      <c r="BD18" s="3">
        <v>2032</v>
      </c>
      <c r="BE18" s="3">
        <f>(B21-$B$10)*$B$2*Output!$G$6*$R$4/Output!$G$3</f>
        <v>149749.24385979041</v>
      </c>
      <c r="BF18" s="3">
        <f>(C21-$B$10)*$B$2*Output!$G$6*$R$4/Output!$G$3</f>
        <v>354591.36904894811</v>
      </c>
      <c r="BG18" s="3">
        <f>(D21-$B$10)*$B$2*Output!$G$6*$R$4/Output!$G$3</f>
        <v>559433.49423810572</v>
      </c>
      <c r="BI18" s="3">
        <v>2032</v>
      </c>
      <c r="BJ18" s="3">
        <f>(B21-$B$10)*$B$2*Output!$G$6*$S$4/Output!$G$3</f>
        <v>90757.117490782082</v>
      </c>
      <c r="BK18" s="3">
        <f>(C21-$B$10)*$B$2*Output!$G$6*$S$4/Output!$G$3</f>
        <v>214903.86002966555</v>
      </c>
      <c r="BL18" s="3">
        <f>(D21-$B$10)*$B$2*Output!$G$6*$S$4/Output!$G$3</f>
        <v>339050.60256854899</v>
      </c>
      <c r="BN18" s="3">
        <v>2032</v>
      </c>
      <c r="BO18" s="3">
        <f>(B21-$B$10)*$B$2*Output!$G$6*$T$4/Output!$G$3</f>
        <v>8711173.6492426544</v>
      </c>
      <c r="BP18" s="3">
        <f>(C21-$B$10)*$B$2*Output!$G$6*$T$4/Output!$G$3</f>
        <v>20627195.908916947</v>
      </c>
      <c r="BQ18" s="3">
        <f>(D21-$B$10)*$B$2*Output!$G$6*$T$4/Output!$G$3</f>
        <v>32543218.168591231</v>
      </c>
      <c r="BS18" s="3">
        <v>2032</v>
      </c>
      <c r="BT18" s="3">
        <f>(B21-$B$10)*$B$2*Output!$G$6*$U$4/Output!$G$3</f>
        <v>7407927.1977811567</v>
      </c>
      <c r="BU18" s="3">
        <f>(C21-$B$10)*$B$2*Output!$G$6*$U$4/Output!$G$3</f>
        <v>17541237.465850633</v>
      </c>
      <c r="BV18" s="3">
        <f>(D21-$B$10)*$B$2*Output!$G$6*$U$4/Output!$G$3</f>
        <v>27674547.733920105</v>
      </c>
      <c r="BX18" s="3">
        <v>2032</v>
      </c>
      <c r="BY18" s="3">
        <f>(B21-$B$10)*$B$2*Output!$G$6*$V$4/Output!$G$3</f>
        <v>0</v>
      </c>
      <c r="BZ18" s="3">
        <f>(C21-$B$10)*$B$2*Output!$G$6*$V$4/Output!$G$3</f>
        <v>0</v>
      </c>
      <c r="CA18" s="3">
        <f>(D21-$B$10)*$B$2*Output!$G$6*$V$4/Output!$G$3</f>
        <v>0</v>
      </c>
      <c r="CC18" s="3">
        <v>2032</v>
      </c>
      <c r="CD18" s="3">
        <f>(B21-$B$10)*$B$2*Output!$G$6*$W$4/Output!$G$3</f>
        <v>205775.75549392102</v>
      </c>
      <c r="CE18" s="3">
        <f>(C21-$B$10)*$B$2*Output!$G$6*$W$4/Output!$G$3</f>
        <v>487256.59627362876</v>
      </c>
      <c r="CF18" s="3">
        <f>(D21-$B$10)*$B$2*Output!$G$6*$W$4/Output!$G$3</f>
        <v>768737.43705333641</v>
      </c>
    </row>
    <row r="19" spans="1:84" x14ac:dyDescent="0.25">
      <c r="A19" s="3">
        <v>2030</v>
      </c>
      <c r="B19" s="3">
        <v>20.577167691162877</v>
      </c>
      <c r="C19" s="3">
        <v>28.519385742113691</v>
      </c>
      <c r="D19" s="3">
        <v>36.461603793064512</v>
      </c>
      <c r="F19" s="3">
        <v>2033</v>
      </c>
      <c r="G19" s="3">
        <f>(B22-$B$10)*$B$2*Output!$G$6*$G$4/Output!$G$3</f>
        <v>93032.336921559705</v>
      </c>
      <c r="H19" s="3">
        <f>(C22-$B$10)*$B$2*Output!$G$6*$G$4/Output!$G$3</f>
        <v>210947.33560273406</v>
      </c>
      <c r="I19" s="3">
        <f>(D22-$B$10)*$B$2*Output!$G$6*$G$4/Output!$G$3</f>
        <v>328862.33428390842</v>
      </c>
      <c r="K19" s="3">
        <v>2033</v>
      </c>
      <c r="L19" s="3">
        <f>(B22-$B$10)*$B$2*Output!$G$6*$I$4/Output!$G$3</f>
        <v>2919067.4896259522</v>
      </c>
      <c r="M19" s="3">
        <f>(C22-$B$10)*$B$2*Output!$G$6*$I$4/Output!$G$3</f>
        <v>6618876.078543989</v>
      </c>
      <c r="N19" s="3">
        <f>(D22-$B$10)*$B$2*Output!$G$6*$I$4/Output!$G$3</f>
        <v>10318684.667462025</v>
      </c>
      <c r="P19" s="3">
        <v>2033</v>
      </c>
      <c r="Q19" s="3">
        <f>(B22-$B$10)*$B$2*Output!$G$6*$J$4/Output!$G$3</f>
        <v>1147846.3708859705</v>
      </c>
      <c r="R19" s="3">
        <f>(C22-$B$10)*$B$2*Output!$G$6*$J$4/Output!$G$3</f>
        <v>2602698.6060107215</v>
      </c>
      <c r="S19" s="3">
        <f>(D22-$B$10)*$B$2*Output!$G$6*$J$4/Output!$G$3</f>
        <v>4057550.8411354711</v>
      </c>
      <c r="U19" s="3">
        <v>2033</v>
      </c>
      <c r="V19" s="3">
        <f>(B22-$B$10)*$B$2*Output!$G$6*$K$4/Output!$G$3</f>
        <v>4057127.5820512529</v>
      </c>
      <c r="W19" s="3">
        <f>(C22-$B$10)*$B$2*Output!$G$6*$K$4/Output!$G$3</f>
        <v>9199384.6650942154</v>
      </c>
      <c r="X19" s="3">
        <f>(D22-$B$10)*$B$2*Output!$G$6*$K$4/Output!$G$3</f>
        <v>14341641.748137174</v>
      </c>
      <c r="Z19" s="3">
        <v>2033</v>
      </c>
      <c r="AA19" s="3">
        <f>(B22-$B$10)*$B$2*Output!$G$6*$L$4/Output!$G$3</f>
        <v>1132614.7833226414</v>
      </c>
      <c r="AB19" s="3">
        <f>(C22-$B$10)*$B$2*Output!$G$6*$L$4/Output!$G$3</f>
        <v>2568161.5523388018</v>
      </c>
      <c r="AC19" s="3">
        <f>(D22-$B$10)*$B$2*Output!$G$6*$L$4/Output!$G$3</f>
        <v>4003708.321354961</v>
      </c>
      <c r="AE19" s="3">
        <v>2033</v>
      </c>
      <c r="AF19" s="3">
        <f>(B22-$B$10)*$B$2*Output!$G$6*$M$4/Output!$G$3</f>
        <v>608569.1373076879</v>
      </c>
      <c r="AG19" s="3">
        <f>(C22-$B$10)*$B$2*Output!$G$6*$M$4/Output!$G$3</f>
        <v>1379907.6997641323</v>
      </c>
      <c r="AH19" s="3">
        <f>(D22-$B$10)*$B$2*Output!$G$6*$M$4/Output!$G$3</f>
        <v>2151246.2622205764</v>
      </c>
      <c r="AJ19" s="3">
        <v>2033</v>
      </c>
      <c r="AK19" s="3">
        <f>(B22-$B$10)*$B$2*Output!$G$6*$N$4/Output!$G$3</f>
        <v>811425.51641025045</v>
      </c>
      <c r="AL19" s="3">
        <f>(C22-$B$10)*$B$2*Output!$G$6*$N$4/Output!$G$3</f>
        <v>1839876.9330188429</v>
      </c>
      <c r="AM19" s="3">
        <f>(D22-$B$10)*$B$2*Output!$G$6*$N$4/Output!$G$3</f>
        <v>2868328.3496274347</v>
      </c>
      <c r="AO19" s="3">
        <v>2033</v>
      </c>
      <c r="AP19" s="3">
        <f>(B22-$B$10)*$B$2*Output!$G$6*$O$4/Output!$G$3</f>
        <v>519332.39453058626</v>
      </c>
      <c r="AQ19" s="3">
        <f>(C22-$B$10)*$B$2*Output!$G$6*$O$4/Output!$G$3</f>
        <v>1177566.7315632817</v>
      </c>
      <c r="AR19" s="3">
        <f>(D22-$B$10)*$B$2*Output!$G$6*$O$4/Output!$G$3</f>
        <v>1835801.068595977</v>
      </c>
      <c r="AT19" s="3">
        <v>2033</v>
      </c>
      <c r="AU19" s="3">
        <f>(B22-$B$10)*$B$2*Output!$G$6*$P$4/Output!$G$3</f>
        <v>655468.07076675899</v>
      </c>
      <c r="AV19" s="3">
        <f>(C22-$B$10)*$B$2*Output!$G$6*$P$4/Output!$G$3</f>
        <v>1486249.2728468599</v>
      </c>
      <c r="AW19" s="3">
        <f>(D22-$B$10)*$B$2*Output!$G$6*$P$4/Output!$G$3</f>
        <v>2317030.4749269607</v>
      </c>
      <c r="AY19" s="3">
        <v>2033</v>
      </c>
      <c r="AZ19" s="3">
        <f>(B22-$B$10)*$B$2*Output!$G$6*$Q$4/Output!$G$3</f>
        <v>95799.179573603265</v>
      </c>
      <c r="BA19" s="3">
        <f>(C22-$B$10)*$B$2*Output!$G$6*$Q$4/Output!$G$3</f>
        <v>217221.04756992566</v>
      </c>
      <c r="BB19" s="3">
        <f>(D22-$B$10)*$B$2*Output!$G$6*$Q$4/Output!$G$3</f>
        <v>338642.91556624806</v>
      </c>
      <c r="BD19" s="3">
        <v>2033</v>
      </c>
      <c r="BE19" s="3">
        <f>(B22-$B$10)*$B$2*Output!$G$6*$R$4/Output!$G$3</f>
        <v>166388.04873310038</v>
      </c>
      <c r="BF19" s="3">
        <f>(C22-$B$10)*$B$2*Output!$G$6*$R$4/Output!$G$3</f>
        <v>377278.66156881832</v>
      </c>
      <c r="BG19" s="3">
        <f>(D22-$B$10)*$B$2*Output!$G$6*$R$4/Output!$G$3</f>
        <v>588169.27440453623</v>
      </c>
      <c r="BI19" s="3">
        <v>2033</v>
      </c>
      <c r="BJ19" s="3">
        <f>(B22-$B$10)*$B$2*Output!$G$6*$S$4/Output!$G$3</f>
        <v>100841.24165642451</v>
      </c>
      <c r="BK19" s="3">
        <f>(C22-$B$10)*$B$2*Output!$G$6*$S$4/Output!$G$3</f>
        <v>228653.73428413237</v>
      </c>
      <c r="BL19" s="3">
        <f>(D22-$B$10)*$B$2*Output!$G$6*$S$4/Output!$G$3</f>
        <v>356466.22691184015</v>
      </c>
      <c r="BN19" s="3">
        <v>2033</v>
      </c>
      <c r="BO19" s="3">
        <f>(B22-$B$10)*$B$2*Output!$G$6*$T$4/Output!$G$3</f>
        <v>9679081.8324918374</v>
      </c>
      <c r="BP19" s="3">
        <f>(C22-$B$10)*$B$2*Output!$G$6*$T$4/Output!$G$3</f>
        <v>21946955.125576474</v>
      </c>
      <c r="BQ19" s="3">
        <f>(D22-$B$10)*$B$2*Output!$G$6*$T$4/Output!$G$3</f>
        <v>34214828.418661103</v>
      </c>
      <c r="BS19" s="3">
        <v>2033</v>
      </c>
      <c r="BT19" s="3">
        <f>(B22-$B$10)*$B$2*Output!$G$6*$U$4/Output!$G$3</f>
        <v>8231030.2197568398</v>
      </c>
      <c r="BU19" s="3">
        <f>(C22-$B$10)*$B$2*Output!$G$6*$U$4/Output!$G$3</f>
        <v>18663552.390254013</v>
      </c>
      <c r="BV19" s="3">
        <f>(D22-$B$10)*$B$2*Output!$G$6*$U$4/Output!$G$3</f>
        <v>29096074.560751181</v>
      </c>
      <c r="BX19" s="3">
        <v>2033</v>
      </c>
      <c r="BY19" s="3">
        <f>(B22-$B$10)*$B$2*Output!$G$6*$V$4/Output!$G$3</f>
        <v>0</v>
      </c>
      <c r="BZ19" s="3">
        <f>(C22-$B$10)*$B$2*Output!$G$6*$V$4/Output!$G$3</f>
        <v>0</v>
      </c>
      <c r="CA19" s="3">
        <f>(D22-$B$10)*$B$2*Output!$G$6*$V$4/Output!$G$3</f>
        <v>0</v>
      </c>
      <c r="CC19" s="3">
        <v>2033</v>
      </c>
      <c r="CD19" s="3">
        <f>(B22-$B$10)*$B$2*Output!$G$6*$W$4/Output!$G$3</f>
        <v>228639.72832657889</v>
      </c>
      <c r="CE19" s="3">
        <f>(C22-$B$10)*$B$2*Output!$G$6*$W$4/Output!$G$3</f>
        <v>518432.01084038918</v>
      </c>
      <c r="CF19" s="3">
        <f>(D22-$B$10)*$B$2*Output!$G$6*$W$4/Output!$G$3</f>
        <v>808224.29335419938</v>
      </c>
    </row>
    <row r="20" spans="1:84" x14ac:dyDescent="0.25">
      <c r="A20" s="3">
        <v>2031</v>
      </c>
      <c r="B20" s="3">
        <v>21.258334504186145</v>
      </c>
      <c r="C20" s="3">
        <v>29.413984674789255</v>
      </c>
      <c r="D20" s="3">
        <v>37.569634845392365</v>
      </c>
      <c r="F20" s="3">
        <v>2034</v>
      </c>
      <c r="G20" s="3">
        <f>(B23-$B$10)*$B$2*Output!$G$6*$G$4/Output!$G$3</f>
        <v>102335.57061371565</v>
      </c>
      <c r="H20" s="3">
        <f>(C23-$B$10)*$B$2*Output!$G$6*$G$4/Output!$G$3</f>
        <v>223876.58235229371</v>
      </c>
      <c r="I20" s="3">
        <f>(D23-$B$10)*$B$2*Output!$G$6*$G$4/Output!$G$3</f>
        <v>345417.59409087157</v>
      </c>
      <c r="K20" s="3">
        <v>2034</v>
      </c>
      <c r="L20" s="3">
        <f>(B23-$B$10)*$B$2*Output!$G$6*$I$4/Output!$G$3</f>
        <v>3210974.2385885469</v>
      </c>
      <c r="M20" s="3">
        <f>(C23-$B$10)*$B$2*Output!$G$6*$I$4/Output!$G$3</f>
        <v>7024555.9217130709</v>
      </c>
      <c r="N20" s="3">
        <f>(D23-$B$10)*$B$2*Output!$G$6*$I$4/Output!$G$3</f>
        <v>10838137.604837591</v>
      </c>
      <c r="P20" s="3">
        <v>2034</v>
      </c>
      <c r="Q20" s="3">
        <f>(B23-$B$10)*$B$2*Output!$G$6*$J$4/Output!$G$3</f>
        <v>1262631.0079745671</v>
      </c>
      <c r="R20" s="3">
        <f>(C23-$B$10)*$B$2*Output!$G$6*$J$4/Output!$G$3</f>
        <v>2762221.514397772</v>
      </c>
      <c r="S20" s="3">
        <f>(D23-$B$10)*$B$2*Output!$G$6*$J$4/Output!$G$3</f>
        <v>4261812.0208209753</v>
      </c>
      <c r="U20" s="3">
        <v>2034</v>
      </c>
      <c r="V20" s="3">
        <f>(B23-$B$10)*$B$2*Output!$G$6*$K$4/Output!$G$3</f>
        <v>4462840.3402563771</v>
      </c>
      <c r="W20" s="3">
        <f>(C23-$B$10)*$B$2*Output!$G$6*$K$4/Output!$G$3</f>
        <v>9763227.3604251184</v>
      </c>
      <c r="X20" s="3">
        <f>(D23-$B$10)*$B$2*Output!$G$6*$K$4/Output!$G$3</f>
        <v>15063614.380593851</v>
      </c>
      <c r="Z20" s="3">
        <v>2034</v>
      </c>
      <c r="AA20" s="3">
        <f>(B23-$B$10)*$B$2*Output!$G$6*$L$4/Output!$G$3</f>
        <v>1245876.2616549053</v>
      </c>
      <c r="AB20" s="3">
        <f>(C23-$B$10)*$B$2*Output!$G$6*$L$4/Output!$G$3</f>
        <v>2725567.6381186787</v>
      </c>
      <c r="AC20" s="3">
        <f>(D23-$B$10)*$B$2*Output!$G$6*$L$4/Output!$G$3</f>
        <v>4205259.0145824496</v>
      </c>
      <c r="AE20" s="3">
        <v>2034</v>
      </c>
      <c r="AF20" s="3">
        <f>(B23-$B$10)*$B$2*Output!$G$6*$M$4/Output!$G$3</f>
        <v>669426.05103845662</v>
      </c>
      <c r="AG20" s="3">
        <f>(C23-$B$10)*$B$2*Output!$G$6*$M$4/Output!$G$3</f>
        <v>1464484.1040637677</v>
      </c>
      <c r="AH20" s="3">
        <f>(D23-$B$10)*$B$2*Output!$G$6*$M$4/Output!$G$3</f>
        <v>2259542.1570890774</v>
      </c>
      <c r="AJ20" s="3">
        <v>2034</v>
      </c>
      <c r="AK20" s="3">
        <f>(B23-$B$10)*$B$2*Output!$G$6*$N$4/Output!$G$3</f>
        <v>892568.06805127545</v>
      </c>
      <c r="AL20" s="3">
        <f>(C23-$B$10)*$B$2*Output!$G$6*$N$4/Output!$G$3</f>
        <v>1952645.4720850235</v>
      </c>
      <c r="AM20" s="3">
        <f>(D23-$B$10)*$B$2*Output!$G$6*$N$4/Output!$G$3</f>
        <v>3012722.8761187699</v>
      </c>
      <c r="AO20" s="3">
        <v>2034</v>
      </c>
      <c r="AP20" s="3">
        <f>(B23-$B$10)*$B$2*Output!$G$6*$O$4/Output!$G$3</f>
        <v>571265.63398364477</v>
      </c>
      <c r="AQ20" s="3">
        <f>(C23-$B$10)*$B$2*Output!$G$6*$O$4/Output!$G$3</f>
        <v>1249741.3849806951</v>
      </c>
      <c r="AR20" s="3">
        <f>(D23-$B$10)*$B$2*Output!$G$6*$O$4/Output!$G$3</f>
        <v>1928217.1359777444</v>
      </c>
      <c r="AT20" s="3">
        <v>2034</v>
      </c>
      <c r="AU20" s="3">
        <f>(B23-$B$10)*$B$2*Output!$G$6*$P$4/Output!$G$3</f>
        <v>721014.87784343492</v>
      </c>
      <c r="AV20" s="3">
        <f>(C23-$B$10)*$B$2*Output!$G$6*$P$4/Output!$G$3</f>
        <v>1577343.4956067021</v>
      </c>
      <c r="AW20" s="3">
        <f>(D23-$B$10)*$B$2*Output!$G$6*$P$4/Output!$G$3</f>
        <v>2433672.1133699678</v>
      </c>
      <c r="AY20" s="3">
        <v>2034</v>
      </c>
      <c r="AZ20" s="3">
        <f>(B23-$B$10)*$B$2*Output!$G$6*$Q$4/Output!$G$3</f>
        <v>105379.09753096355</v>
      </c>
      <c r="BA20" s="3">
        <f>(C23-$B$10)*$B$2*Output!$G$6*$Q$4/Output!$G$3</f>
        <v>230534.81858867183</v>
      </c>
      <c r="BB20" s="3">
        <f>(D23-$B$10)*$B$2*Output!$G$6*$Q$4/Output!$G$3</f>
        <v>355690.53964637988</v>
      </c>
      <c r="BD20" s="3">
        <v>2034</v>
      </c>
      <c r="BE20" s="3">
        <f>(B23-$B$10)*$B$2*Output!$G$6*$R$4/Output!$G$3</f>
        <v>183026.85360641041</v>
      </c>
      <c r="BF20" s="3">
        <f>(C23-$B$10)*$B$2*Output!$G$6*$R$4/Output!$G$3</f>
        <v>400402.57965400902</v>
      </c>
      <c r="BG20" s="3">
        <f>(D23-$B$10)*$B$2*Output!$G$6*$R$4/Output!$G$3</f>
        <v>617778.30570160726</v>
      </c>
      <c r="BI20" s="3">
        <v>2034</v>
      </c>
      <c r="BJ20" s="3">
        <f>(B23-$B$10)*$B$2*Output!$G$6*$S$4/Output!$G$3</f>
        <v>110925.36582206695</v>
      </c>
      <c r="BK20" s="3">
        <f>(C23-$B$10)*$B$2*Output!$G$6*$S$4/Output!$G$3</f>
        <v>242668.23009333885</v>
      </c>
      <c r="BL20" s="3">
        <f>(D23-$B$10)*$B$2*Output!$G$6*$S$4/Output!$G$3</f>
        <v>374411.09436461056</v>
      </c>
      <c r="BN20" s="3">
        <v>2034</v>
      </c>
      <c r="BO20" s="3">
        <f>(B23-$B$10)*$B$2*Output!$G$6*$T$4/Output!$G$3</f>
        <v>10646990.01574102</v>
      </c>
      <c r="BP20" s="3">
        <f>(C23-$B$10)*$B$2*Output!$G$6*$T$4/Output!$G$3</f>
        <v>23292113.6098461</v>
      </c>
      <c r="BQ20" s="3">
        <f>(D23-$B$10)*$B$2*Output!$G$6*$T$4/Output!$G$3</f>
        <v>35937237.203951165</v>
      </c>
      <c r="BS20" s="3">
        <v>2034</v>
      </c>
      <c r="BT20" s="3">
        <f>(B23-$B$10)*$B$2*Output!$G$6*$U$4/Output!$G$3</f>
        <v>9054133.2417325228</v>
      </c>
      <c r="BU20" s="3">
        <f>(C23-$B$10)*$B$2*Output!$G$6*$U$4/Output!$G$3</f>
        <v>19807466.691837635</v>
      </c>
      <c r="BV20" s="3">
        <f>(D23-$B$10)*$B$2*Output!$G$6*$U$4/Output!$G$3</f>
        <v>30560800.141942728</v>
      </c>
      <c r="BX20" s="3">
        <v>2034</v>
      </c>
      <c r="BY20" s="3">
        <f>(B23-$B$10)*$B$2*Output!$G$6*$V$4/Output!$G$3</f>
        <v>0</v>
      </c>
      <c r="BZ20" s="3">
        <f>(C23-$B$10)*$B$2*Output!$G$6*$V$4/Output!$G$3</f>
        <v>0</v>
      </c>
      <c r="CA20" s="3">
        <f>(D23-$B$10)*$B$2*Output!$G$6*$V$4/Output!$G$3</f>
        <v>0</v>
      </c>
      <c r="CC20" s="3">
        <v>2034</v>
      </c>
      <c r="CD20" s="3">
        <f>(B23-$B$10)*$B$2*Output!$G$6*$W$4/Output!$G$3</f>
        <v>251503.70115923675</v>
      </c>
      <c r="CE20" s="3">
        <f>(C23-$B$10)*$B$2*Output!$G$6*$W$4/Output!$G$3</f>
        <v>550207.40810660098</v>
      </c>
      <c r="CF20" s="3">
        <f>(D23-$B$10)*$B$2*Output!$G$6*$W$4/Output!$G$3</f>
        <v>848911.11505396478</v>
      </c>
    </row>
    <row r="21" spans="1:84" x14ac:dyDescent="0.25">
      <c r="A21" s="3">
        <v>2032</v>
      </c>
      <c r="B21" s="3">
        <v>21.939501317209416</v>
      </c>
      <c r="C21" s="3">
        <v>30.325419575787695</v>
      </c>
      <c r="D21" s="3">
        <v>38.71133783436597</v>
      </c>
      <c r="F21" s="3">
        <v>2035</v>
      </c>
      <c r="G21" s="3">
        <f>(B24-$B$10)*$B$2*Output!$G$6*$G$4/Output!$G$3</f>
        <v>111638.80430587161</v>
      </c>
      <c r="H21" s="3">
        <f>(C24-$B$10)*$B$2*Output!$G$6*$G$4/Output!$G$3</f>
        <v>237057.37785502366</v>
      </c>
      <c r="I21" s="3">
        <f>(D24-$B$10)*$B$2*Output!$G$6*$G$4/Output!$G$3</f>
        <v>362475.95140417531</v>
      </c>
      <c r="K21" s="3">
        <v>2035</v>
      </c>
      <c r="L21" s="3">
        <f>(B24-$B$10)*$B$2*Output!$G$6*$I$4/Output!$G$3</f>
        <v>3502880.9875511425</v>
      </c>
      <c r="M21" s="3">
        <f>(C24-$B$10)*$B$2*Output!$G$6*$I$4/Output!$G$3</f>
        <v>7438128.5880846335</v>
      </c>
      <c r="N21" s="3">
        <f>(D24-$B$10)*$B$2*Output!$G$6*$I$4/Output!$G$3</f>
        <v>11373376.18861811</v>
      </c>
      <c r="P21" s="3">
        <v>2035</v>
      </c>
      <c r="Q21" s="3">
        <f>(B24-$B$10)*$B$2*Output!$G$6*$J$4/Output!$G$3</f>
        <v>1377415.6450631642</v>
      </c>
      <c r="R21" s="3">
        <f>(C24-$B$10)*$B$2*Output!$G$6*$J$4/Output!$G$3</f>
        <v>2924848.0675279512</v>
      </c>
      <c r="S21" s="3">
        <f>(D24-$B$10)*$B$2*Output!$G$6*$J$4/Output!$G$3</f>
        <v>4472280.4899927322</v>
      </c>
      <c r="U21" s="3">
        <v>2035</v>
      </c>
      <c r="V21" s="3">
        <f>(B24-$B$10)*$B$2*Output!$G$6*$K$4/Output!$G$3</f>
        <v>4868553.0984615022</v>
      </c>
      <c r="W21" s="3">
        <f>(C24-$B$10)*$B$2*Output!$G$6*$K$4/Output!$G$3</f>
        <v>10338040.062728742</v>
      </c>
      <c r="X21" s="3">
        <f>(D24-$B$10)*$B$2*Output!$G$6*$K$4/Output!$G$3</f>
        <v>15807527.026995961</v>
      </c>
      <c r="Z21" s="3">
        <v>2035</v>
      </c>
      <c r="AA21" s="3">
        <f>(B24-$B$10)*$B$2*Output!$G$6*$L$4/Output!$G$3</f>
        <v>1359137.7399871694</v>
      </c>
      <c r="AB21" s="3">
        <f>(C24-$B$10)*$B$2*Output!$G$6*$L$4/Output!$G$3</f>
        <v>2886036.1841784399</v>
      </c>
      <c r="AC21" s="3">
        <f>(D24-$B$10)*$B$2*Output!$G$6*$L$4/Output!$G$3</f>
        <v>4412934.6283697058</v>
      </c>
      <c r="AE21" s="3">
        <v>2035</v>
      </c>
      <c r="AF21" s="3">
        <f>(B24-$B$10)*$B$2*Output!$G$6*$M$4/Output!$G$3</f>
        <v>730282.96476922533</v>
      </c>
      <c r="AG21" s="3">
        <f>(C24-$B$10)*$B$2*Output!$G$6*$M$4/Output!$G$3</f>
        <v>1550706.009409311</v>
      </c>
      <c r="AH21" s="3">
        <f>(D24-$B$10)*$B$2*Output!$G$6*$M$4/Output!$G$3</f>
        <v>2371129.0540493941</v>
      </c>
      <c r="AJ21" s="3">
        <v>2035</v>
      </c>
      <c r="AK21" s="3">
        <f>(B24-$B$10)*$B$2*Output!$G$6*$N$4/Output!$G$3</f>
        <v>973710.61969230045</v>
      </c>
      <c r="AL21" s="3">
        <f>(C24-$B$10)*$B$2*Output!$G$6*$N$4/Output!$G$3</f>
        <v>2067608.0125457481</v>
      </c>
      <c r="AM21" s="3">
        <f>(D24-$B$10)*$B$2*Output!$G$6*$N$4/Output!$G$3</f>
        <v>3161505.4053991917</v>
      </c>
      <c r="AO21" s="3">
        <v>2035</v>
      </c>
      <c r="AP21" s="3">
        <f>(B24-$B$10)*$B$2*Output!$G$6*$O$4/Output!$G$3</f>
        <v>623198.87343670335</v>
      </c>
      <c r="AQ21" s="3">
        <f>(C24-$B$10)*$B$2*Output!$G$6*$O$4/Output!$G$3</f>
        <v>1323320.2535414437</v>
      </c>
      <c r="AR21" s="3">
        <f>(D24-$B$10)*$B$2*Output!$G$6*$O$4/Output!$G$3</f>
        <v>2023441.633646182</v>
      </c>
      <c r="AT21" s="3">
        <v>2035</v>
      </c>
      <c r="AU21" s="3">
        <f>(B24-$B$10)*$B$2*Output!$G$6*$P$4/Output!$G$3</f>
        <v>786561.68492011074</v>
      </c>
      <c r="AV21" s="3">
        <f>(C24-$B$10)*$B$2*Output!$G$6*$P$4/Output!$G$3</f>
        <v>1670210.0287416275</v>
      </c>
      <c r="AW21" s="3">
        <f>(D24-$B$10)*$B$2*Output!$G$6*$P$4/Output!$G$3</f>
        <v>2553858.3725631414</v>
      </c>
      <c r="AY21" s="3">
        <v>2035</v>
      </c>
      <c r="AZ21" s="3">
        <f>(B24-$B$10)*$B$2*Output!$G$6*$Q$4/Output!$G$3</f>
        <v>114959.01548832389</v>
      </c>
      <c r="BA21" s="3">
        <f>(C24-$B$10)*$B$2*Output!$G$6*$Q$4/Output!$G$3</f>
        <v>244107.61958531479</v>
      </c>
      <c r="BB21" s="3">
        <f>(D24-$B$10)*$B$2*Output!$G$6*$Q$4/Output!$G$3</f>
        <v>373256.22368230531</v>
      </c>
      <c r="BD21" s="3">
        <v>2035</v>
      </c>
      <c r="BE21" s="3">
        <f>(B24-$B$10)*$B$2*Output!$G$6*$R$4/Output!$G$3</f>
        <v>199665.65847972044</v>
      </c>
      <c r="BF21" s="3">
        <f>(C24-$B$10)*$B$2*Output!$G$6*$R$4/Output!$G$3</f>
        <v>423976.39191133622</v>
      </c>
      <c r="BG21" s="3">
        <f>(D24-$B$10)*$B$2*Output!$G$6*$R$4/Output!$G$3</f>
        <v>648287.12534295139</v>
      </c>
      <c r="BI21" s="3">
        <v>2035</v>
      </c>
      <c r="BJ21" s="3">
        <f>(B24-$B$10)*$B$2*Output!$G$6*$S$4/Output!$G$3</f>
        <v>121009.4899877094</v>
      </c>
      <c r="BK21" s="3">
        <f>(C24-$B$10)*$B$2*Output!$G$6*$S$4/Output!$G$3</f>
        <v>256955.38903717356</v>
      </c>
      <c r="BL21" s="3">
        <f>(D24-$B$10)*$B$2*Output!$G$6*$S$4/Output!$G$3</f>
        <v>392901.28808663727</v>
      </c>
      <c r="BN21" s="3">
        <v>2035</v>
      </c>
      <c r="BO21" s="3">
        <f>(B24-$B$10)*$B$2*Output!$G$6*$T$4/Output!$G$3</f>
        <v>11614898.198990203</v>
      </c>
      <c r="BP21" s="3">
        <f>(C24-$B$10)*$B$2*Output!$G$6*$T$4/Output!$G$3</f>
        <v>24663443.219633628</v>
      </c>
      <c r="BQ21" s="3">
        <f>(D24-$B$10)*$B$2*Output!$G$6*$T$4/Output!$G$3</f>
        <v>37711988.240277</v>
      </c>
      <c r="BS21" s="3">
        <v>2035</v>
      </c>
      <c r="BT21" s="3">
        <f>(B24-$B$10)*$B$2*Output!$G$6*$U$4/Output!$G$3</f>
        <v>9877236.2637082059</v>
      </c>
      <c r="BU21" s="3">
        <f>(C24-$B$10)*$B$2*Output!$G$6*$U$4/Output!$G$3</f>
        <v>20973636.75370419</v>
      </c>
      <c r="BV21" s="3">
        <f>(D24-$B$10)*$B$2*Output!$G$6*$U$4/Output!$G$3</f>
        <v>32070037.243700132</v>
      </c>
      <c r="BX21" s="3">
        <v>2035</v>
      </c>
      <c r="BY21" s="3">
        <f>(B24-$B$10)*$B$2*Output!$G$6*$V$4/Output!$G$3</f>
        <v>0</v>
      </c>
      <c r="BZ21" s="3">
        <f>(C24-$B$10)*$B$2*Output!$G$6*$V$4/Output!$G$3</f>
        <v>0</v>
      </c>
      <c r="CA21" s="3">
        <f>(D24-$B$10)*$B$2*Output!$G$6*$V$4/Output!$G$3</f>
        <v>0</v>
      </c>
      <c r="CC21" s="3">
        <v>2035</v>
      </c>
      <c r="CD21" s="3">
        <f>(B24-$B$10)*$B$2*Output!$G$6*$W$4/Output!$G$3</f>
        <v>274367.67399189458</v>
      </c>
      <c r="CE21" s="3">
        <f>(C24-$B$10)*$B$2*Output!$G$6*$W$4/Output!$G$3</f>
        <v>582601.0209362274</v>
      </c>
      <c r="CF21" s="3">
        <f>(D24-$B$10)*$B$2*Output!$G$6*$W$4/Output!$G$3</f>
        <v>890834.36788055929</v>
      </c>
    </row>
    <row r="22" spans="1:84" x14ac:dyDescent="0.25">
      <c r="A22" s="3">
        <v>2033</v>
      </c>
      <c r="B22" s="3">
        <v>22.620668130232684</v>
      </c>
      <c r="C22" s="3">
        <v>31.254202073061631</v>
      </c>
      <c r="D22" s="3">
        <v>39.887736015890574</v>
      </c>
      <c r="F22" s="3">
        <v>2036</v>
      </c>
      <c r="G22" s="3">
        <f>(B25-$B$10)*$B$2*Output!$G$6*$G$4/Output!$G$3</f>
        <v>120942.0379980276</v>
      </c>
      <c r="H22" s="3">
        <f>(C25-$B$10)*$B$2*Output!$G$6*$G$4/Output!$G$3</f>
        <v>250497.36642166966</v>
      </c>
      <c r="I22" s="3">
        <f>(D25-$B$10)*$B$2*Output!$G$6*$G$4/Output!$G$3</f>
        <v>380052.69484531152</v>
      </c>
      <c r="K22" s="3">
        <v>2036</v>
      </c>
      <c r="L22" s="3">
        <f>(B25-$B$10)*$B$2*Output!$G$6*$I$4/Output!$G$3</f>
        <v>3794787.7365137381</v>
      </c>
      <c r="M22" s="3">
        <f>(C25-$B$10)*$B$2*Output!$G$6*$I$4/Output!$G$3</f>
        <v>7859833.9325276036</v>
      </c>
      <c r="N22" s="3">
        <f>(D25-$B$10)*$B$2*Output!$G$6*$I$4/Output!$G$3</f>
        <v>11924880.128541464</v>
      </c>
      <c r="P22" s="3">
        <v>2036</v>
      </c>
      <c r="Q22" s="3">
        <f>(B25-$B$10)*$B$2*Output!$G$6*$J$4/Output!$G$3</f>
        <v>1492200.2821517617</v>
      </c>
      <c r="R22" s="3">
        <f>(C25-$B$10)*$B$2*Output!$G$6*$J$4/Output!$G$3</f>
        <v>3090672.5820081239</v>
      </c>
      <c r="S22" s="3">
        <f>(D25-$B$10)*$B$2*Output!$G$6*$J$4/Output!$G$3</f>
        <v>4689144.8818644844</v>
      </c>
      <c r="U22" s="3">
        <v>2036</v>
      </c>
      <c r="V22" s="3">
        <f>(B25-$B$10)*$B$2*Output!$G$6*$K$4/Output!$G$3</f>
        <v>5274265.8566666292</v>
      </c>
      <c r="W22" s="3">
        <f>(C25-$B$10)*$B$2*Output!$G$6*$K$4/Output!$G$3</f>
        <v>10924156.139358828</v>
      </c>
      <c r="X22" s="3">
        <f>(D25-$B$10)*$B$2*Output!$G$6*$K$4/Output!$G$3</f>
        <v>16574046.422051018</v>
      </c>
      <c r="Z22" s="3">
        <v>2036</v>
      </c>
      <c r="AA22" s="3">
        <f>(B25-$B$10)*$B$2*Output!$G$6*$L$4/Output!$G$3</f>
        <v>1472399.2183194337</v>
      </c>
      <c r="AB22" s="3">
        <f>(C25-$B$10)*$B$2*Output!$G$6*$L$4/Output!$G$3</f>
        <v>3049660.2555710059</v>
      </c>
      <c r="AC22" s="3">
        <f>(D25-$B$10)*$B$2*Output!$G$6*$L$4/Output!$G$3</f>
        <v>4626921.2928225752</v>
      </c>
      <c r="AE22" s="3">
        <v>2036</v>
      </c>
      <c r="AF22" s="3">
        <f>(B25-$B$10)*$B$2*Output!$G$6*$M$4/Output!$G$3</f>
        <v>791139.87849999429</v>
      </c>
      <c r="AG22" s="3">
        <f>(C25-$B$10)*$B$2*Output!$G$6*$M$4/Output!$G$3</f>
        <v>1638623.4209038238</v>
      </c>
      <c r="AH22" s="3">
        <f>(D25-$B$10)*$B$2*Output!$G$6*$M$4/Output!$G$3</f>
        <v>2486106.9633076526</v>
      </c>
      <c r="AJ22" s="3">
        <v>2036</v>
      </c>
      <c r="AK22" s="3">
        <f>(B25-$B$10)*$B$2*Output!$G$6*$N$4/Output!$G$3</f>
        <v>1054853.1713333258</v>
      </c>
      <c r="AL22" s="3">
        <f>(C25-$B$10)*$B$2*Output!$G$6*$N$4/Output!$G$3</f>
        <v>2184831.2278717654</v>
      </c>
      <c r="AM22" s="3">
        <f>(D25-$B$10)*$B$2*Output!$G$6*$N$4/Output!$G$3</f>
        <v>3314809.2844102033</v>
      </c>
      <c r="AO22" s="3">
        <v>2036</v>
      </c>
      <c r="AP22" s="3">
        <f>(B25-$B$10)*$B$2*Output!$G$6*$O$4/Output!$G$3</f>
        <v>675132.11288976204</v>
      </c>
      <c r="AQ22" s="3">
        <f>(C25-$B$10)*$B$2*Output!$G$6*$O$4/Output!$G$3</f>
        <v>1398346.0099154343</v>
      </c>
      <c r="AR22" s="3">
        <f>(D25-$B$10)*$B$2*Output!$G$6*$O$4/Output!$G$3</f>
        <v>2121559.9069411061</v>
      </c>
      <c r="AT22" s="3">
        <v>2036</v>
      </c>
      <c r="AU22" s="3">
        <f>(B25-$B$10)*$B$2*Output!$G$6*$P$4/Output!$G$3</f>
        <v>852108.49199678679</v>
      </c>
      <c r="AV22" s="3">
        <f>(C25-$B$10)*$B$2*Output!$G$6*$P$4/Output!$G$3</f>
        <v>1764902.7309612273</v>
      </c>
      <c r="AW22" s="3">
        <f>(D25-$B$10)*$B$2*Output!$G$6*$P$4/Output!$G$3</f>
        <v>2677696.9699256667</v>
      </c>
      <c r="AY22" s="3">
        <v>2036</v>
      </c>
      <c r="AZ22" s="3">
        <f>(B25-$B$10)*$B$2*Output!$G$6*$Q$4/Output!$G$3</f>
        <v>124538.93344568423</v>
      </c>
      <c r="BA22" s="3">
        <f>(C25-$B$10)*$B$2*Output!$G$6*$Q$4/Output!$G$3</f>
        <v>257947.32221741017</v>
      </c>
      <c r="BB22" s="3">
        <f>(D25-$B$10)*$B$2*Output!$G$6*$Q$4/Output!$G$3</f>
        <v>391355.7109891359</v>
      </c>
      <c r="BD22" s="3">
        <v>2036</v>
      </c>
      <c r="BE22" s="3">
        <f>(B25-$B$10)*$B$2*Output!$G$6*$R$4/Output!$G$3</f>
        <v>216304.46335303053</v>
      </c>
      <c r="BF22" s="3">
        <f>(C25-$B$10)*$B$2*Output!$G$6*$R$4/Output!$G$3</f>
        <v>448013.7701670808</v>
      </c>
      <c r="BG22" s="3">
        <f>(D25-$B$10)*$B$2*Output!$G$6*$R$4/Output!$G$3</f>
        <v>679723.07698113099</v>
      </c>
      <c r="BI22" s="3">
        <v>2036</v>
      </c>
      <c r="BJ22" s="3">
        <f>(B25-$B$10)*$B$2*Output!$G$6*$S$4/Output!$G$3</f>
        <v>131093.61415335187</v>
      </c>
      <c r="BK22" s="3">
        <f>(C25-$B$10)*$B$2*Output!$G$6*$S$4/Output!$G$3</f>
        <v>271523.49707095814</v>
      </c>
      <c r="BL22" s="3">
        <f>(D25-$B$10)*$B$2*Output!$G$6*$S$4/Output!$G$3</f>
        <v>411953.37998856424</v>
      </c>
      <c r="BN22" s="3">
        <v>2036</v>
      </c>
      <c r="BO22" s="3">
        <f>(B25-$B$10)*$B$2*Output!$G$6*$T$4/Output!$G$3</f>
        <v>12582806.38223939</v>
      </c>
      <c r="BP22" s="3">
        <f>(C25-$B$10)*$B$2*Output!$G$6*$T$4/Output!$G$3</f>
        <v>26061739.268823527</v>
      </c>
      <c r="BQ22" s="3">
        <f>(D25-$B$10)*$B$2*Output!$G$6*$T$4/Output!$G$3</f>
        <v>39540672.155407652</v>
      </c>
      <c r="BS22" s="3">
        <v>2036</v>
      </c>
      <c r="BT22" s="3">
        <f>(B25-$B$10)*$B$2*Output!$G$6*$U$4/Output!$G$3</f>
        <v>10700339.285683893</v>
      </c>
      <c r="BU22" s="3">
        <f>(C25-$B$10)*$B$2*Output!$G$6*$U$4/Output!$G$3</f>
        <v>22162738.905771192</v>
      </c>
      <c r="BV22" s="3">
        <f>(D25-$B$10)*$B$2*Output!$G$6*$U$4/Output!$G$3</f>
        <v>33625138.525858484</v>
      </c>
      <c r="BX22" s="3">
        <v>2036</v>
      </c>
      <c r="BY22" s="3">
        <f>(B25-$B$10)*$B$2*Output!$G$6*$V$4/Output!$G$3</f>
        <v>0</v>
      </c>
      <c r="BZ22" s="3">
        <f>(C25-$B$10)*$B$2*Output!$G$6*$V$4/Output!$G$3</f>
        <v>0</v>
      </c>
      <c r="CA22" s="3">
        <f>(D25-$B$10)*$B$2*Output!$G$6*$V$4/Output!$G$3</f>
        <v>0</v>
      </c>
      <c r="CC22" s="3">
        <v>2036</v>
      </c>
      <c r="CD22" s="3">
        <f>(B25-$B$10)*$B$2*Output!$G$6*$W$4/Output!$G$3</f>
        <v>297231.64682455256</v>
      </c>
      <c r="CE22" s="3">
        <f>(C25-$B$10)*$B$2*Output!$G$6*$W$4/Output!$G$3</f>
        <v>615631.63627142203</v>
      </c>
      <c r="CF22" s="3">
        <f>(D25-$B$10)*$B$2*Output!$G$6*$W$4/Output!$G$3</f>
        <v>934031.62571829115</v>
      </c>
    </row>
    <row r="23" spans="1:84" x14ac:dyDescent="0.25">
      <c r="A23" s="3">
        <v>2034</v>
      </c>
      <c r="B23" s="3">
        <v>23.301834943255951</v>
      </c>
      <c r="C23" s="3">
        <v>32.200859342416756</v>
      </c>
      <c r="D23" s="3">
        <v>41.09988374157755</v>
      </c>
      <c r="F23" s="3">
        <v>2037</v>
      </c>
      <c r="G23" s="3">
        <f>(B26-$B$10)*$B$2*Output!$G$6*$G$4/Output!$G$3</f>
        <v>130245.2716901836</v>
      </c>
      <c r="H23" s="3">
        <f>(C26-$B$10)*$B$2*Output!$G$6*$G$4/Output!$G$3</f>
        <v>264204.42466580594</v>
      </c>
      <c r="I23" s="3">
        <f>(D26-$B$10)*$B$2*Output!$G$6*$G$4/Output!$G$3</f>
        <v>398163.57764142816</v>
      </c>
      <c r="K23" s="3">
        <v>2037</v>
      </c>
      <c r="L23" s="3">
        <f>(B26-$B$10)*$B$2*Output!$G$6*$I$4/Output!$G$3</f>
        <v>4086694.4854763336</v>
      </c>
      <c r="M23" s="3">
        <f>(C26-$B$10)*$B$2*Output!$G$6*$I$4/Output!$G$3</f>
        <v>8289919.0988564212</v>
      </c>
      <c r="N23" s="3">
        <f>(D26-$B$10)*$B$2*Output!$G$6*$I$4/Output!$G$3</f>
        <v>12493143.712236503</v>
      </c>
      <c r="P23" s="3">
        <v>2037</v>
      </c>
      <c r="Q23" s="3">
        <f>(B26-$B$10)*$B$2*Output!$G$6*$J$4/Output!$G$3</f>
        <v>1606984.9192403588</v>
      </c>
      <c r="R23" s="3">
        <f>(C26-$B$10)*$B$2*Output!$G$6*$J$4/Output!$G$3</f>
        <v>3259792.2406309131</v>
      </c>
      <c r="S23" s="3">
        <f>(D26-$B$10)*$B$2*Output!$G$6*$J$4/Output!$G$3</f>
        <v>4912599.562021466</v>
      </c>
      <c r="U23" s="3">
        <v>2037</v>
      </c>
      <c r="V23" s="3">
        <f>(B26-$B$10)*$B$2*Output!$G$6*$K$4/Output!$G$3</f>
        <v>5679978.6148717543</v>
      </c>
      <c r="W23" s="3">
        <f>(C26-$B$10)*$B$2*Output!$G$6*$K$4/Output!$G$3</f>
        <v>11521919.088363936</v>
      </c>
      <c r="X23" s="3">
        <f>(D26-$B$10)*$B$2*Output!$G$6*$K$4/Output!$G$3</f>
        <v>17363859.56185611</v>
      </c>
      <c r="Z23" s="3">
        <v>2037</v>
      </c>
      <c r="AA23" s="3">
        <f>(B26-$B$10)*$B$2*Output!$G$6*$L$4/Output!$G$3</f>
        <v>1585660.6966516983</v>
      </c>
      <c r="AB23" s="3">
        <f>(C26-$B$10)*$B$2*Output!$G$6*$L$4/Output!$G$3</f>
        <v>3216535.7455015983</v>
      </c>
      <c r="AC23" s="3">
        <f>(D26-$B$10)*$B$2*Output!$G$6*$L$4/Output!$G$3</f>
        <v>4847410.7943514967</v>
      </c>
      <c r="AE23" s="3">
        <v>2037</v>
      </c>
      <c r="AF23" s="3">
        <f>(B26-$B$10)*$B$2*Output!$G$6*$M$4/Output!$G$3</f>
        <v>851996.79223076324</v>
      </c>
      <c r="AG23" s="3">
        <f>(C26-$B$10)*$B$2*Output!$G$6*$M$4/Output!$G$3</f>
        <v>1728287.8632545902</v>
      </c>
      <c r="AH23" s="3">
        <f>(D26-$B$10)*$B$2*Output!$G$6*$M$4/Output!$G$3</f>
        <v>2604578.9342784164</v>
      </c>
      <c r="AJ23" s="3">
        <v>2037</v>
      </c>
      <c r="AK23" s="3">
        <f>(B26-$B$10)*$B$2*Output!$G$6*$N$4/Output!$G$3</f>
        <v>1135995.7229743509</v>
      </c>
      <c r="AL23" s="3">
        <f>(C26-$B$10)*$B$2*Output!$G$6*$N$4/Output!$G$3</f>
        <v>2304383.8176727868</v>
      </c>
      <c r="AM23" s="3">
        <f>(D26-$B$10)*$B$2*Output!$G$6*$N$4/Output!$G$3</f>
        <v>3472771.9123712215</v>
      </c>
      <c r="AO23" s="3">
        <v>2037</v>
      </c>
      <c r="AP23" s="3">
        <f>(B26-$B$10)*$B$2*Output!$G$6*$O$4/Output!$G$3</f>
        <v>727065.35234282084</v>
      </c>
      <c r="AQ23" s="3">
        <f>(C26-$B$10)*$B$2*Output!$G$6*$O$4/Output!$G$3</f>
        <v>1474862.6235516104</v>
      </c>
      <c r="AR23" s="3">
        <f>(D26-$B$10)*$B$2*Output!$G$6*$O$4/Output!$G$3</f>
        <v>2222659.8947603991</v>
      </c>
      <c r="AT23" s="3">
        <v>2037</v>
      </c>
      <c r="AU23" s="3">
        <f>(B26-$B$10)*$B$2*Output!$G$6*$P$4/Output!$G$3</f>
        <v>917655.29907346284</v>
      </c>
      <c r="AV23" s="3">
        <f>(C26-$B$10)*$B$2*Output!$G$6*$P$4/Output!$G$3</f>
        <v>1861477.0976864977</v>
      </c>
      <c r="AW23" s="3">
        <f>(D26-$B$10)*$B$2*Output!$G$6*$P$4/Output!$G$3</f>
        <v>2805298.8962995312</v>
      </c>
      <c r="AY23" s="3">
        <v>2037</v>
      </c>
      <c r="AZ23" s="3">
        <f>(B26-$B$10)*$B$2*Output!$G$6*$Q$4/Output!$G$3</f>
        <v>134118.85140304457</v>
      </c>
      <c r="BA23" s="3">
        <f>(C26-$B$10)*$B$2*Output!$G$6*$Q$4/Output!$G$3</f>
        <v>272062.03735418047</v>
      </c>
      <c r="BB23" s="3">
        <f>(D26-$B$10)*$B$2*Output!$G$6*$Q$4/Output!$G$3</f>
        <v>410005.22330531618</v>
      </c>
      <c r="BD23" s="3">
        <v>2037</v>
      </c>
      <c r="BE23" s="3">
        <f>(B26-$B$10)*$B$2*Output!$G$6*$R$4/Output!$G$3</f>
        <v>232943.26822634059</v>
      </c>
      <c r="BF23" s="3">
        <f>(C26-$B$10)*$B$2*Output!$G$6*$R$4/Output!$G$3</f>
        <v>472528.80172041873</v>
      </c>
      <c r="BG23" s="3">
        <f>(D26-$B$10)*$B$2*Output!$G$6*$R$4/Output!$G$3</f>
        <v>712114.33521449659</v>
      </c>
      <c r="BI23" s="3">
        <v>2037</v>
      </c>
      <c r="BJ23" s="3">
        <f>(B26-$B$10)*$B$2*Output!$G$6*$S$4/Output!$G$3</f>
        <v>141177.73831899432</v>
      </c>
      <c r="BK23" s="3">
        <f>(C26-$B$10)*$B$2*Output!$G$6*$S$4/Output!$G$3</f>
        <v>286381.09195176902</v>
      </c>
      <c r="BL23" s="3">
        <f>(D26-$B$10)*$B$2*Output!$G$6*$S$4/Output!$G$3</f>
        <v>431584.44558454346</v>
      </c>
      <c r="BN23" s="3">
        <v>2037</v>
      </c>
      <c r="BO23" s="3">
        <f>(B26-$B$10)*$B$2*Output!$G$6*$T$4/Output!$G$3</f>
        <v>13550714.565488575</v>
      </c>
      <c r="BP23" s="3">
        <f>(C26-$B$10)*$B$2*Output!$G$6*$T$4/Output!$G$3</f>
        <v>27487821.240080357</v>
      </c>
      <c r="BQ23" s="3">
        <f>(D26-$B$10)*$B$2*Output!$G$6*$T$4/Output!$G$3</f>
        <v>41424927.914672121</v>
      </c>
      <c r="BS23" s="3">
        <v>2037</v>
      </c>
      <c r="BT23" s="3">
        <f>(B26-$B$10)*$B$2*Output!$G$6*$U$4/Output!$G$3</f>
        <v>11523442.307659578</v>
      </c>
      <c r="BU23" s="3">
        <f>(C26-$B$10)*$B$2*Output!$G$6*$U$4/Output!$G$3</f>
        <v>23375470.030934479</v>
      </c>
      <c r="BV23" s="3">
        <f>(D26-$B$10)*$B$2*Output!$G$6*$U$4/Output!$G$3</f>
        <v>35227497.754209369</v>
      </c>
      <c r="BX23" s="3">
        <v>2037</v>
      </c>
      <c r="BY23" s="3">
        <f>(B26-$B$10)*$B$2*Output!$G$6*$V$4/Output!$G$3</f>
        <v>0</v>
      </c>
      <c r="BZ23" s="3">
        <f>(C26-$B$10)*$B$2*Output!$G$6*$V$4/Output!$G$3</f>
        <v>0</v>
      </c>
      <c r="CA23" s="3">
        <f>(D26-$B$10)*$B$2*Output!$G$6*$V$4/Output!$G$3</f>
        <v>0</v>
      </c>
      <c r="CC23" s="3">
        <v>2037</v>
      </c>
      <c r="CD23" s="3">
        <f>(B26-$B$10)*$B$2*Output!$G$6*$W$4/Output!$G$3</f>
        <v>320095.61965721048</v>
      </c>
      <c r="CE23" s="3">
        <f>(C26-$B$10)*$B$2*Output!$G$6*$W$4/Output!$G$3</f>
        <v>649318.61197040218</v>
      </c>
      <c r="CF23" s="3">
        <f>(D26-$B$10)*$B$2*Output!$G$6*$W$4/Output!$G$3</f>
        <v>978541.6042835936</v>
      </c>
    </row>
    <row r="24" spans="1:84" x14ac:dyDescent="0.25">
      <c r="A24" s="3">
        <v>2035</v>
      </c>
      <c r="B24" s="3">
        <v>23.983001756279219</v>
      </c>
      <c r="C24" s="3">
        <v>33.165934579995287</v>
      </c>
      <c r="D24" s="3">
        <v>42.348867403711324</v>
      </c>
      <c r="F24" s="3">
        <v>2038</v>
      </c>
      <c r="G24" s="3">
        <f>(B27-$B$10)*$B$2*Output!$G$6*$G$4/Output!$G$3</f>
        <v>139548.50538233953</v>
      </c>
      <c r="H24" s="3">
        <f>(C27-$B$10)*$B$2*Output!$G$6*$G$4/Output!$G$3</f>
        <v>278186.66856328142</v>
      </c>
      <c r="I24" s="3">
        <f>(D27-$B$10)*$B$2*Output!$G$6*$G$4/Output!$G$3</f>
        <v>416824.83174422284</v>
      </c>
      <c r="K24" s="3">
        <v>2038</v>
      </c>
      <c r="L24" s="3">
        <f>(B27-$B$10)*$B$2*Output!$G$6*$I$4/Output!$G$3</f>
        <v>4378601.2344389288</v>
      </c>
      <c r="M24" s="3">
        <f>(C27-$B$10)*$B$2*Output!$G$6*$I$4/Output!$G$3</f>
        <v>8728638.7413346581</v>
      </c>
      <c r="N24" s="3">
        <f>(D27-$B$10)*$B$2*Output!$G$6*$I$4/Output!$G$3</f>
        <v>13078676.248230373</v>
      </c>
      <c r="P24" s="3">
        <v>2038</v>
      </c>
      <c r="Q24" s="3">
        <f>(B27-$B$10)*$B$2*Output!$G$6*$J$4/Output!$G$3</f>
        <v>1721769.5563289556</v>
      </c>
      <c r="R24" s="3">
        <f>(C27-$B$10)*$B$2*Output!$G$6*$J$4/Output!$G$3</f>
        <v>3432307.1794751547</v>
      </c>
      <c r="S24" s="3">
        <f>(D27-$B$10)*$B$2*Output!$G$6*$J$4/Output!$G$3</f>
        <v>5142844.8026213478</v>
      </c>
      <c r="U24" s="3">
        <v>2038</v>
      </c>
      <c r="V24" s="3">
        <f>(B27-$B$10)*$B$2*Output!$G$6*$K$4/Output!$G$3</f>
        <v>6085691.3730768794</v>
      </c>
      <c r="W24" s="3">
        <f>(C27-$B$10)*$B$2*Output!$G$6*$K$4/Output!$G$3</f>
        <v>12131682.846348921</v>
      </c>
      <c r="X24" s="3">
        <f>(D27-$B$10)*$B$2*Output!$G$6*$K$4/Output!$G$3</f>
        <v>18177674.319620945</v>
      </c>
      <c r="Z24" s="3">
        <v>2038</v>
      </c>
      <c r="AA24" s="3">
        <f>(B27-$B$10)*$B$2*Output!$G$6*$L$4/Output!$G$3</f>
        <v>1698922.174983962</v>
      </c>
      <c r="AB24" s="3">
        <f>(C27-$B$10)*$B$2*Output!$G$6*$L$4/Output!$G$3</f>
        <v>3386761.4612724064</v>
      </c>
      <c r="AC24" s="3">
        <f>(D27-$B$10)*$B$2*Output!$G$6*$L$4/Output!$G$3</f>
        <v>5074600.7475608466</v>
      </c>
      <c r="AE24" s="3">
        <v>2038</v>
      </c>
      <c r="AF24" s="3">
        <f>(B27-$B$10)*$B$2*Output!$G$6*$M$4/Output!$G$3</f>
        <v>912853.70596153184</v>
      </c>
      <c r="AG24" s="3">
        <f>(C27-$B$10)*$B$2*Output!$G$6*$M$4/Output!$G$3</f>
        <v>1819752.4269523381</v>
      </c>
      <c r="AH24" s="3">
        <f>(D27-$B$10)*$B$2*Output!$G$6*$M$4/Output!$G$3</f>
        <v>2726651.1479431414</v>
      </c>
      <c r="AJ24" s="3">
        <v>2038</v>
      </c>
      <c r="AK24" s="3">
        <f>(B27-$B$10)*$B$2*Output!$G$6*$N$4/Output!$G$3</f>
        <v>1217138.2746153756</v>
      </c>
      <c r="AL24" s="3">
        <f>(C27-$B$10)*$B$2*Output!$G$6*$N$4/Output!$G$3</f>
        <v>2426336.5692697838</v>
      </c>
      <c r="AM24" s="3">
        <f>(D27-$B$10)*$B$2*Output!$G$6*$N$4/Output!$G$3</f>
        <v>3635534.8639241885</v>
      </c>
      <c r="AO24" s="3">
        <v>2038</v>
      </c>
      <c r="AP24" s="3">
        <f>(B27-$B$10)*$B$2*Output!$G$6*$O$4/Output!$G$3</f>
        <v>778998.5917958793</v>
      </c>
      <c r="AQ24" s="3">
        <f>(C27-$B$10)*$B$2*Output!$G$6*$O$4/Output!$G$3</f>
        <v>1552915.4000857428</v>
      </c>
      <c r="AR24" s="3">
        <f>(D27-$B$10)*$B$2*Output!$G$6*$O$4/Output!$G$3</f>
        <v>2326832.2083756034</v>
      </c>
      <c r="AT24" s="3">
        <v>2038</v>
      </c>
      <c r="AU24" s="3">
        <f>(B27-$B$10)*$B$2*Output!$G$6*$P$4/Output!$G$3</f>
        <v>983202.10615013854</v>
      </c>
      <c r="AV24" s="3">
        <f>(C27-$B$10)*$B$2*Output!$G$6*$P$4/Output!$G$3</f>
        <v>1959990.3107878298</v>
      </c>
      <c r="AW24" s="3">
        <f>(D27-$B$10)*$B$2*Output!$G$6*$P$4/Output!$G$3</f>
        <v>2936778.5154255182</v>
      </c>
      <c r="AY24" s="3">
        <v>2038</v>
      </c>
      <c r="AZ24" s="3">
        <f>(B27-$B$10)*$B$2*Output!$G$6*$Q$4/Output!$G$3</f>
        <v>143698.76936040487</v>
      </c>
      <c r="BA24" s="3">
        <f>(C27-$B$10)*$B$2*Output!$G$6*$Q$4/Output!$G$3</f>
        <v>286460.12234591361</v>
      </c>
      <c r="BB24" s="3">
        <f>(D27-$B$10)*$B$2*Output!$G$6*$Q$4/Output!$G$3</f>
        <v>429221.47533142183</v>
      </c>
      <c r="BD24" s="3">
        <v>2038</v>
      </c>
      <c r="BE24" s="3">
        <f>(B27-$B$10)*$B$2*Output!$G$6*$R$4/Output!$G$3</f>
        <v>249582.07309965059</v>
      </c>
      <c r="BF24" s="3">
        <f>(C27-$B$10)*$B$2*Output!$G$6*$R$4/Output!$G$3</f>
        <v>497536.00196921843</v>
      </c>
      <c r="BG24" s="3">
        <f>(D27-$B$10)*$B$2*Output!$G$6*$R$4/Output!$G$3</f>
        <v>745489.93083878548</v>
      </c>
      <c r="BI24" s="3">
        <v>2038</v>
      </c>
      <c r="BJ24" s="3">
        <f>(B27-$B$10)*$B$2*Output!$G$6*$S$4/Output!$G$3</f>
        <v>151261.86248463675</v>
      </c>
      <c r="BK24" s="3">
        <f>(C27-$B$10)*$B$2*Output!$G$6*$S$4/Output!$G$3</f>
        <v>301536.97089043545</v>
      </c>
      <c r="BL24" s="3">
        <f>(D27-$B$10)*$B$2*Output!$G$6*$S$4/Output!$G$3</f>
        <v>451812.07929623371</v>
      </c>
      <c r="BN24" s="3">
        <v>2038</v>
      </c>
      <c r="BO24" s="3">
        <f>(B27-$B$10)*$B$2*Output!$G$6*$T$4/Output!$G$3</f>
        <v>14518622.748737754</v>
      </c>
      <c r="BP24" s="3">
        <f>(C27-$B$10)*$B$2*Output!$G$6*$T$4/Output!$G$3</f>
        <v>28942533.51931325</v>
      </c>
      <c r="BQ24" s="3">
        <f>(D27-$B$10)*$B$2*Output!$G$6*$T$4/Output!$G$3</f>
        <v>43366444.289888695</v>
      </c>
      <c r="BS24" s="3">
        <v>2038</v>
      </c>
      <c r="BT24" s="3">
        <f>(B27-$B$10)*$B$2*Output!$G$6*$U$4/Output!$G$3</f>
        <v>12346545.329635259</v>
      </c>
      <c r="BU24" s="3">
        <f>(C27-$B$10)*$B$2*Output!$G$6*$U$4/Output!$G$3</f>
        <v>24612548.189652216</v>
      </c>
      <c r="BV24" s="3">
        <f>(D27-$B$10)*$B$2*Output!$G$6*$U$4/Output!$G$3</f>
        <v>36878551.049669139</v>
      </c>
      <c r="BX24" s="3">
        <v>2038</v>
      </c>
      <c r="BY24" s="3">
        <f>(B27-$B$10)*$B$2*Output!$G$6*$V$4/Output!$G$3</f>
        <v>0</v>
      </c>
      <c r="BZ24" s="3">
        <f>(C27-$B$10)*$B$2*Output!$G$6*$V$4/Output!$G$3</f>
        <v>0</v>
      </c>
      <c r="CA24" s="3">
        <f>(D27-$B$10)*$B$2*Output!$G$6*$V$4/Output!$G$3</f>
        <v>0</v>
      </c>
      <c r="CC24" s="3">
        <v>2038</v>
      </c>
      <c r="CD24" s="3">
        <f>(B27-$B$10)*$B$2*Output!$G$6*$W$4/Output!$G$3</f>
        <v>342959.59248986829</v>
      </c>
      <c r="CE24" s="3">
        <f>(C27-$B$10)*$B$2*Output!$G$6*$W$4/Output!$G$3</f>
        <v>683681.89415700606</v>
      </c>
      <c r="CF24" s="3">
        <f>(D27-$B$10)*$B$2*Output!$G$6*$W$4/Output!$G$3</f>
        <v>1024404.1958241428</v>
      </c>
    </row>
    <row r="25" spans="1:84" x14ac:dyDescent="0.25">
      <c r="A25" s="3">
        <v>2036</v>
      </c>
      <c r="B25" s="3">
        <v>24.66416856930249</v>
      </c>
      <c r="C25" s="3">
        <v>34.149987489117663</v>
      </c>
      <c r="D25" s="3">
        <v>43.635806408932829</v>
      </c>
      <c r="F25" s="3">
        <v>2039</v>
      </c>
      <c r="G25" s="3">
        <f>(B28-$B$10)*$B$2*Output!$G$6*$G$4/Output!$G$3</f>
        <v>148851.7390744955</v>
      </c>
      <c r="H25" s="3">
        <f>(C28-$B$10)*$B$2*Output!$G$6*$G$4/Output!$G$3</f>
        <v>292452.46072619548</v>
      </c>
      <c r="I25" s="3">
        <f>(D28-$B$10)*$B$2*Output!$G$6*$G$4/Output!$G$3</f>
        <v>436053.18237789517</v>
      </c>
      <c r="K25" s="3">
        <v>2039</v>
      </c>
      <c r="L25" s="3">
        <f>(B28-$B$10)*$B$2*Output!$G$6*$I$4/Output!$G$3</f>
        <v>4670507.983401523</v>
      </c>
      <c r="M25" s="3">
        <f>(C28-$B$10)*$B$2*Output!$G$6*$I$4/Output!$G$3</f>
        <v>9176255.2529099211</v>
      </c>
      <c r="N25" s="3">
        <f>(D28-$B$10)*$B$2*Output!$G$6*$I$4/Output!$G$3</f>
        <v>13682002.522418309</v>
      </c>
      <c r="P25" s="3">
        <v>2039</v>
      </c>
      <c r="Q25" s="3">
        <f>(B28-$B$10)*$B$2*Output!$G$6*$J$4/Output!$G$3</f>
        <v>1836554.1934175524</v>
      </c>
      <c r="R25" s="3">
        <f>(C28-$B$10)*$B$2*Output!$G$6*$J$4/Output!$G$3</f>
        <v>3608320.5776532628</v>
      </c>
      <c r="S25" s="3">
        <f>(D28-$B$10)*$B$2*Output!$G$6*$J$4/Output!$G$3</f>
        <v>5380086.9618889689</v>
      </c>
      <c r="U25" s="3">
        <v>2039</v>
      </c>
      <c r="V25" s="3">
        <f>(B28-$B$10)*$B$2*Output!$G$6*$K$4/Output!$G$3</f>
        <v>6491404.1312820036</v>
      </c>
      <c r="W25" s="3">
        <f>(C28-$B$10)*$B$2*Output!$G$6*$K$4/Output!$G$3</f>
        <v>12753812.10569204</v>
      </c>
      <c r="X25" s="3">
        <f>(D28-$B$10)*$B$2*Output!$G$6*$K$4/Output!$G$3</f>
        <v>19016220.08010206</v>
      </c>
      <c r="Z25" s="3">
        <v>2039</v>
      </c>
      <c r="AA25" s="3">
        <f>(B28-$B$10)*$B$2*Output!$G$6*$L$4/Output!$G$3</f>
        <v>1812183.6533162259</v>
      </c>
      <c r="AB25" s="3">
        <f>(C28-$B$10)*$B$2*Output!$G$6*$L$4/Output!$G$3</f>
        <v>3560439.2128390269</v>
      </c>
      <c r="AC25" s="3">
        <f>(D28-$B$10)*$B$2*Output!$G$6*$L$4/Output!$G$3</f>
        <v>5308694.7723618243</v>
      </c>
      <c r="AE25" s="3">
        <v>2039</v>
      </c>
      <c r="AF25" s="3">
        <f>(B28-$B$10)*$B$2*Output!$G$6*$M$4/Output!$G$3</f>
        <v>973710.61969230056</v>
      </c>
      <c r="AG25" s="3">
        <f>(C28-$B$10)*$B$2*Output!$G$6*$M$4/Output!$G$3</f>
        <v>1913071.8158538055</v>
      </c>
      <c r="AH25" s="3">
        <f>(D28-$B$10)*$B$2*Output!$G$6*$M$4/Output!$G$3</f>
        <v>2852433.0120153083</v>
      </c>
      <c r="AJ25" s="3">
        <v>2039</v>
      </c>
      <c r="AK25" s="3">
        <f>(B28-$B$10)*$B$2*Output!$G$6*$N$4/Output!$G$3</f>
        <v>1298280.8262564007</v>
      </c>
      <c r="AL25" s="3">
        <f>(C28-$B$10)*$B$2*Output!$G$6*$N$4/Output!$G$3</f>
        <v>2550762.4211384072</v>
      </c>
      <c r="AM25" s="3">
        <f>(D28-$B$10)*$B$2*Output!$G$6*$N$4/Output!$G$3</f>
        <v>3803244.0160204112</v>
      </c>
      <c r="AO25" s="3">
        <v>2039</v>
      </c>
      <c r="AP25" s="3">
        <f>(B28-$B$10)*$B$2*Output!$G$6*$O$4/Output!$G$3</f>
        <v>830931.83124893787</v>
      </c>
      <c r="AQ25" s="3">
        <f>(C28-$B$10)*$B$2*Output!$G$6*$O$4/Output!$G$3</f>
        <v>1632551.0219457899</v>
      </c>
      <c r="AR25" s="3">
        <f>(D28-$B$10)*$B$2*Output!$G$6*$O$4/Output!$G$3</f>
        <v>2434170.2126426399</v>
      </c>
      <c r="AT25" s="3">
        <v>2039</v>
      </c>
      <c r="AU25" s="3">
        <f>(B28-$B$10)*$B$2*Output!$G$6*$P$4/Output!$G$3</f>
        <v>1048748.9132268145</v>
      </c>
      <c r="AV25" s="3">
        <f>(C28-$B$10)*$B$2*Output!$G$6*$P$4/Output!$G$3</f>
        <v>2060501.2898344914</v>
      </c>
      <c r="AW25" s="3">
        <f>(D28-$B$10)*$B$2*Output!$G$6*$P$4/Output!$G$3</f>
        <v>3072253.6664421661</v>
      </c>
      <c r="AY25" s="3">
        <v>2039</v>
      </c>
      <c r="AZ25" s="3">
        <f>(B28-$B$10)*$B$2*Output!$G$6*$Q$4/Output!$G$3</f>
        <v>153278.68731776517</v>
      </c>
      <c r="BA25" s="3">
        <f>(C28-$B$10)*$B$2*Output!$G$6*$Q$4/Output!$G$3</f>
        <v>301150.18851427181</v>
      </c>
      <c r="BB25" s="3">
        <f>(D28-$B$10)*$B$2*Output!$G$6*$Q$4/Output!$G$3</f>
        <v>449021.68971077813</v>
      </c>
      <c r="BD25" s="3">
        <v>2039</v>
      </c>
      <c r="BE25" s="3">
        <f>(B28-$B$10)*$B$2*Output!$G$6*$R$4/Output!$G$3</f>
        <v>266220.87797296059</v>
      </c>
      <c r="BF25" s="3">
        <f>(C28-$B$10)*$B$2*Output!$G$6*$R$4/Output!$G$3</f>
        <v>523050.32741952478</v>
      </c>
      <c r="BG25" s="3">
        <f>(D28-$B$10)*$B$2*Output!$G$6*$R$4/Output!$G$3</f>
        <v>779879.77686608839</v>
      </c>
      <c r="BI25" s="3">
        <v>2039</v>
      </c>
      <c r="BJ25" s="3">
        <f>(B28-$B$10)*$B$2*Output!$G$6*$S$4/Output!$G$3</f>
        <v>161345.9866502792</v>
      </c>
      <c r="BK25" s="3">
        <f>(C28-$B$10)*$B$2*Output!$G$6*$S$4/Output!$G$3</f>
        <v>317000.19843607571</v>
      </c>
      <c r="BL25" s="3">
        <f>(D28-$B$10)*$B$2*Output!$G$6*$S$4/Output!$G$3</f>
        <v>472654.41022187186</v>
      </c>
      <c r="BN25" s="3">
        <v>2039</v>
      </c>
      <c r="BO25" s="3">
        <f>(B28-$B$10)*$B$2*Output!$G$6*$T$4/Output!$G$3</f>
        <v>15486530.931986939</v>
      </c>
      <c r="BP25" s="3">
        <f>(C28-$B$10)*$B$2*Output!$G$6*$T$4/Output!$G$3</f>
        <v>30426746.15246024</v>
      </c>
      <c r="BQ25" s="3">
        <f>(D28-$B$10)*$B$2*Output!$G$6*$T$4/Output!$G$3</f>
        <v>45366961.372933507</v>
      </c>
      <c r="BS25" s="3">
        <v>2039</v>
      </c>
      <c r="BT25" s="3">
        <f>(B28-$B$10)*$B$2*Output!$G$6*$U$4/Output!$G$3</f>
        <v>13169648.351610942</v>
      </c>
      <c r="BU25" s="3">
        <f>(C28-$B$10)*$B$2*Output!$G$6*$U$4/Output!$G$3</f>
        <v>25874713.263509501</v>
      </c>
      <c r="BV25" s="3">
        <f>(D28-$B$10)*$B$2*Output!$G$6*$U$4/Output!$G$3</f>
        <v>38579778.175408028</v>
      </c>
      <c r="BX25" s="3">
        <v>2039</v>
      </c>
      <c r="BY25" s="3">
        <f>(B28-$B$10)*$B$2*Output!$G$6*$V$4/Output!$G$3</f>
        <v>0</v>
      </c>
      <c r="BZ25" s="3">
        <f>(C28-$B$10)*$B$2*Output!$G$6*$V$4/Output!$G$3</f>
        <v>0</v>
      </c>
      <c r="CA25" s="3">
        <f>(D28-$B$10)*$B$2*Output!$G$6*$V$4/Output!$G$3</f>
        <v>0</v>
      </c>
      <c r="CC25" s="3">
        <v>2039</v>
      </c>
      <c r="CD25" s="3">
        <f>(B28-$B$10)*$B$2*Output!$G$6*$W$4/Output!$G$3</f>
        <v>365823.56532252621</v>
      </c>
      <c r="CE25" s="3">
        <f>(C28-$B$10)*$B$2*Output!$G$6*$W$4/Output!$G$3</f>
        <v>718742.03509748611</v>
      </c>
      <c r="CF25" s="3">
        <f>(D28-$B$10)*$B$2*Output!$G$6*$W$4/Output!$G$3</f>
        <v>1071660.5048724452</v>
      </c>
    </row>
    <row r="26" spans="1:84" x14ac:dyDescent="0.25">
      <c r="A26" s="3">
        <v>2037</v>
      </c>
      <c r="B26" s="3">
        <v>25.345335382325757</v>
      </c>
      <c r="C26" s="3">
        <v>35.153594781918983</v>
      </c>
      <c r="D26" s="3">
        <v>44.961854181512194</v>
      </c>
      <c r="F26" s="3">
        <v>2040</v>
      </c>
      <c r="G26" s="3">
        <f>(B29-$B$10)*$B$2*Output!$G$6*$G$4/Output!$G$3</f>
        <v>158154.97276665148</v>
      </c>
      <c r="H26" s="3">
        <f>(C29-$B$10)*$B$2*Output!$G$6*$G$4/Output!$G$3</f>
        <v>307010.41789792373</v>
      </c>
      <c r="I26" s="3">
        <f>(D29-$B$10)*$B$2*Output!$G$6*$G$4/Output!$G$3</f>
        <v>455865.86302919564</v>
      </c>
      <c r="K26" s="3">
        <v>2040</v>
      </c>
      <c r="L26" s="3">
        <f>(B29-$B$10)*$B$2*Output!$G$6*$I$4/Output!$G$3</f>
        <v>4962414.73236412</v>
      </c>
      <c r="M26" s="3">
        <f>(C29-$B$10)*$B$2*Output!$G$6*$I$4/Output!$G$3</f>
        <v>9633039.0003846213</v>
      </c>
      <c r="N26" s="3">
        <f>(D29-$B$10)*$B$2*Output!$G$6*$I$4/Output!$G$3</f>
        <v>14303663.268405113</v>
      </c>
      <c r="P26" s="3">
        <v>2040</v>
      </c>
      <c r="Q26" s="3">
        <f>(B29-$B$10)*$B$2*Output!$G$6*$J$4/Output!$G$3</f>
        <v>1951338.8305061499</v>
      </c>
      <c r="R26" s="3">
        <f>(C29-$B$10)*$B$2*Output!$G$6*$J$4/Output!$G$3</f>
        <v>3787938.7497859369</v>
      </c>
      <c r="S26" s="3">
        <f>(D29-$B$10)*$B$2*Output!$G$6*$J$4/Output!$G$3</f>
        <v>5624538.6690657204</v>
      </c>
      <c r="U26" s="3">
        <v>2040</v>
      </c>
      <c r="V26" s="3">
        <f>(B29-$B$10)*$B$2*Output!$G$6*$K$4/Output!$G$3</f>
        <v>6897116.8894871306</v>
      </c>
      <c r="W26" s="3">
        <f>(C29-$B$10)*$B$2*Output!$G$6*$K$4/Output!$G$3</f>
        <v>13388682.641401993</v>
      </c>
      <c r="X26" s="3">
        <f>(D29-$B$10)*$B$2*Output!$G$6*$K$4/Output!$G$3</f>
        <v>19880248.393316839</v>
      </c>
      <c r="Z26" s="3">
        <v>2040</v>
      </c>
      <c r="AA26" s="3">
        <f>(B29-$B$10)*$B$2*Output!$G$6*$L$4/Output!$G$3</f>
        <v>1925445.1316484904</v>
      </c>
      <c r="AB26" s="3">
        <f>(C29-$B$10)*$B$2*Output!$G$6*$L$4/Output!$G$3</f>
        <v>3737673.904058056</v>
      </c>
      <c r="AC26" s="3">
        <f>(D29-$B$10)*$B$2*Output!$G$6*$L$4/Output!$G$3</f>
        <v>5549902.676467617</v>
      </c>
      <c r="AE26" s="3">
        <v>2040</v>
      </c>
      <c r="AF26" s="3">
        <f>(B29-$B$10)*$B$2*Output!$G$6*$M$4/Output!$G$3</f>
        <v>1034567.5334230696</v>
      </c>
      <c r="AG26" s="3">
        <f>(C29-$B$10)*$B$2*Output!$G$6*$M$4/Output!$G$3</f>
        <v>2008302.3962102986</v>
      </c>
      <c r="AH26" s="3">
        <f>(D29-$B$10)*$B$2*Output!$G$6*$M$4/Output!$G$3</f>
        <v>2982037.2589975256</v>
      </c>
      <c r="AJ26" s="3">
        <v>2040</v>
      </c>
      <c r="AK26" s="3">
        <f>(B29-$B$10)*$B$2*Output!$G$6*$N$4/Output!$G$3</f>
        <v>1379423.377897426</v>
      </c>
      <c r="AL26" s="3">
        <f>(C29-$B$10)*$B$2*Output!$G$6*$N$4/Output!$G$3</f>
        <v>2677736.5282803983</v>
      </c>
      <c r="AM26" s="3">
        <f>(D29-$B$10)*$B$2*Output!$G$6*$N$4/Output!$G$3</f>
        <v>3976049.6786633674</v>
      </c>
      <c r="AO26" s="3">
        <v>2040</v>
      </c>
      <c r="AP26" s="3">
        <f>(B29-$B$10)*$B$2*Output!$G$6*$O$4/Output!$G$3</f>
        <v>882865.07070199668</v>
      </c>
      <c r="AQ26" s="3">
        <f>(C29-$B$10)*$B$2*Output!$G$6*$O$4/Output!$G$3</f>
        <v>1713817.5901912155</v>
      </c>
      <c r="AR26" s="3">
        <f>(D29-$B$10)*$B$2*Output!$G$6*$O$4/Output!$G$3</f>
        <v>2544770.1096804319</v>
      </c>
      <c r="AT26" s="3">
        <v>2040</v>
      </c>
      <c r="AU26" s="3">
        <f>(B29-$B$10)*$B$2*Output!$G$6*$P$4/Output!$G$3</f>
        <v>1114295.7203034905</v>
      </c>
      <c r="AV26" s="3">
        <f>(C29-$B$10)*$B$2*Output!$G$6*$P$4/Output!$G$3</f>
        <v>2163070.7449015332</v>
      </c>
      <c r="AW26" s="3">
        <f>(D29-$B$10)*$B$2*Output!$G$6*$P$4/Output!$G$3</f>
        <v>3211845.7694995739</v>
      </c>
      <c r="AY26" s="3">
        <v>2040</v>
      </c>
      <c r="AZ26" s="3">
        <f>(B29-$B$10)*$B$2*Output!$G$6*$Q$4/Output!$G$3</f>
        <v>162858.60527512556</v>
      </c>
      <c r="BA26" s="3">
        <f>(C29-$B$10)*$B$2*Output!$G$6*$Q$4/Output!$G$3</f>
        <v>316141.1088702241</v>
      </c>
      <c r="BB26" s="3">
        <f>(D29-$B$10)*$B$2*Output!$G$6*$Q$4/Output!$G$3</f>
        <v>469423.61246532231</v>
      </c>
      <c r="BD26" s="3">
        <v>2040</v>
      </c>
      <c r="BE26" s="3">
        <f>(B29-$B$10)*$B$2*Output!$G$6*$R$4/Output!$G$3</f>
        <v>282859.68284627068</v>
      </c>
      <c r="BF26" s="3">
        <f>(C29-$B$10)*$B$2*Output!$G$6*$R$4/Output!$G$3</f>
        <v>549087.18909038929</v>
      </c>
      <c r="BG26" s="3">
        <f>(D29-$B$10)*$B$2*Output!$G$6*$R$4/Output!$G$3</f>
        <v>815314.69533450727</v>
      </c>
      <c r="BI26" s="3">
        <v>2040</v>
      </c>
      <c r="BJ26" s="3">
        <f>(B29-$B$10)*$B$2*Output!$G$6*$S$4/Output!$G$3</f>
        <v>171430.11081592165</v>
      </c>
      <c r="BK26" s="3">
        <f>(C29-$B$10)*$B$2*Output!$G$6*$S$4/Output!$G$3</f>
        <v>332780.114600236</v>
      </c>
      <c r="BL26" s="3">
        <f>(D29-$B$10)*$B$2*Output!$G$6*$S$4/Output!$G$3</f>
        <v>494130.11838454998</v>
      </c>
      <c r="BN26" s="3">
        <v>2040</v>
      </c>
      <c r="BO26" s="3">
        <f>(B29-$B$10)*$B$2*Output!$G$6*$T$4/Output!$G$3</f>
        <v>16454439.115236124</v>
      </c>
      <c r="BP26" s="3">
        <f>(C29-$B$10)*$B$2*Output!$G$6*$T$4/Output!$G$3</f>
        <v>31941355.62527049</v>
      </c>
      <c r="BQ26" s="3">
        <f>(D29-$B$10)*$B$2*Output!$G$6*$T$4/Output!$G$3</f>
        <v>47428272.135304816</v>
      </c>
      <c r="BS26" s="3">
        <v>2040</v>
      </c>
      <c r="BT26" s="3">
        <f>(B29-$B$10)*$B$2*Output!$G$6*$U$4/Output!$G$3</f>
        <v>13992751.373586629</v>
      </c>
      <c r="BU26" s="3">
        <f>(C29-$B$10)*$B$2*Output!$G$6*$U$4/Output!$G$3</f>
        <v>27162727.618340265</v>
      </c>
      <c r="BV26" s="3">
        <f>(D29-$B$10)*$B$2*Output!$G$6*$U$4/Output!$G$3</f>
        <v>40332703.863093875</v>
      </c>
      <c r="BX26" s="3">
        <v>2040</v>
      </c>
      <c r="BY26" s="3">
        <f>(B29-$B$10)*$B$2*Output!$G$6*$V$4/Output!$G$3</f>
        <v>0</v>
      </c>
      <c r="BZ26" s="3">
        <f>(C29-$B$10)*$B$2*Output!$G$6*$V$4/Output!$G$3</f>
        <v>0</v>
      </c>
      <c r="CA26" s="3">
        <f>(D29-$B$10)*$B$2*Output!$G$6*$V$4/Output!$G$3</f>
        <v>0</v>
      </c>
      <c r="CC26" s="3">
        <v>2040</v>
      </c>
      <c r="CD26" s="3">
        <f>(B29-$B$10)*$B$2*Output!$G$6*$W$4/Output!$G$3</f>
        <v>388687.53815518413</v>
      </c>
      <c r="CE26" s="3">
        <f>(C29-$B$10)*$B$2*Output!$G$6*$W$4/Output!$G$3</f>
        <v>754520.21162056294</v>
      </c>
      <c r="CF26" s="3">
        <f>(D29-$B$10)*$B$2*Output!$G$6*$W$4/Output!$G$3</f>
        <v>1120352.8850859408</v>
      </c>
    </row>
    <row r="27" spans="1:84" x14ac:dyDescent="0.25">
      <c r="A27" s="3">
        <v>2038</v>
      </c>
      <c r="B27" s="3">
        <v>26.026502195349025</v>
      </c>
      <c r="C27" s="3">
        <v>36.177350696229482</v>
      </c>
      <c r="D27" s="3">
        <v>46.32819919710991</v>
      </c>
      <c r="F27" s="3">
        <v>2041</v>
      </c>
      <c r="G27" s="3">
        <f>(B30-$B$10)*$B$2*Output!$G$6*$G$4/Output!$G$3</f>
        <v>167458.20645880746</v>
      </c>
      <c r="H27" s="3">
        <f>(C30-$B$10)*$B$2*Output!$G$6*$G$4/Output!$G$3</f>
        <v>321045.61405855505</v>
      </c>
      <c r="I27" s="3">
        <f>(D30-$B$10)*$B$2*Output!$G$6*$G$4/Output!$G$3</f>
        <v>474633.02165830234</v>
      </c>
      <c r="K27" s="3">
        <v>2041</v>
      </c>
      <c r="L27" s="3">
        <f>(B30-$B$10)*$B$2*Output!$G$6*$I$4/Output!$G$3</f>
        <v>5254321.4813267151</v>
      </c>
      <c r="M27" s="3">
        <f>(C30-$B$10)*$B$2*Output!$G$6*$I$4/Output!$G$3</f>
        <v>10073420.12138737</v>
      </c>
      <c r="N27" s="3">
        <f>(D30-$B$10)*$B$2*Output!$G$6*$I$4/Output!$G$3</f>
        <v>14892518.761448016</v>
      </c>
      <c r="P27" s="3">
        <v>2041</v>
      </c>
      <c r="Q27" s="3">
        <f>(B30-$B$10)*$B$2*Output!$G$6*$J$4/Output!$G$3</f>
        <v>2066123.4675947467</v>
      </c>
      <c r="R27" s="3">
        <f>(C30-$B$10)*$B$2*Output!$G$6*$J$4/Output!$G$3</f>
        <v>3961107.0212788559</v>
      </c>
      <c r="S27" s="3">
        <f>(D30-$B$10)*$B$2*Output!$G$6*$J$4/Output!$G$3</f>
        <v>5856090.5749629615</v>
      </c>
      <c r="U27" s="3">
        <v>2041</v>
      </c>
      <c r="V27" s="3">
        <f>(B30-$B$10)*$B$2*Output!$G$6*$K$4/Output!$G$3</f>
        <v>7302829.6476922557</v>
      </c>
      <c r="W27" s="3">
        <f>(C30-$B$10)*$B$2*Output!$G$6*$K$4/Output!$G$3</f>
        <v>14000755.640393818</v>
      </c>
      <c r="X27" s="3">
        <f>(D30-$B$10)*$B$2*Output!$G$6*$K$4/Output!$G$3</f>
        <v>20698681.633095369</v>
      </c>
      <c r="Z27" s="3">
        <v>2041</v>
      </c>
      <c r="AA27" s="3">
        <f>(B30-$B$10)*$B$2*Output!$G$6*$L$4/Output!$G$3</f>
        <v>2038706.6099807546</v>
      </c>
      <c r="AB27" s="3">
        <f>(C30-$B$10)*$B$2*Output!$G$6*$L$4/Output!$G$3</f>
        <v>3908544.2829432739</v>
      </c>
      <c r="AC27" s="3">
        <f>(D30-$B$10)*$B$2*Output!$G$6*$L$4/Output!$G$3</f>
        <v>5778381.9559057904</v>
      </c>
      <c r="AE27" s="3">
        <v>2041</v>
      </c>
      <c r="AF27" s="3">
        <f>(B30-$B$10)*$B$2*Output!$G$6*$M$4/Output!$G$3</f>
        <v>1095424.4471538384</v>
      </c>
      <c r="AG27" s="3">
        <f>(C30-$B$10)*$B$2*Output!$G$6*$M$4/Output!$G$3</f>
        <v>2100113.3460590728</v>
      </c>
      <c r="AH27" s="3">
        <f>(D30-$B$10)*$B$2*Output!$G$6*$M$4/Output!$G$3</f>
        <v>3104802.2449643053</v>
      </c>
      <c r="AJ27" s="3">
        <v>2041</v>
      </c>
      <c r="AK27" s="3">
        <f>(B30-$B$10)*$B$2*Output!$G$6*$N$4/Output!$G$3</f>
        <v>1460565.9295384509</v>
      </c>
      <c r="AL27" s="3">
        <f>(C30-$B$10)*$B$2*Output!$G$6*$N$4/Output!$G$3</f>
        <v>2800151.1280787634</v>
      </c>
      <c r="AM27" s="3">
        <f>(D30-$B$10)*$B$2*Output!$G$6*$N$4/Output!$G$3</f>
        <v>4139736.3266190737</v>
      </c>
      <c r="AO27" s="3">
        <v>2041</v>
      </c>
      <c r="AP27" s="3">
        <f>(B30-$B$10)*$B$2*Output!$G$6*$O$4/Output!$G$3</f>
        <v>934798.31015505525</v>
      </c>
      <c r="AQ27" s="3">
        <f>(C30-$B$10)*$B$2*Output!$G$6*$O$4/Output!$G$3</f>
        <v>1792165.9609942923</v>
      </c>
      <c r="AR27" s="3">
        <f>(D30-$B$10)*$B$2*Output!$G$6*$O$4/Output!$G$3</f>
        <v>2649533.6118335281</v>
      </c>
      <c r="AT27" s="3">
        <v>2041</v>
      </c>
      <c r="AU27" s="3">
        <f>(B30-$B$10)*$B$2*Output!$G$6*$P$4/Output!$G$3</f>
        <v>1179842.5273801666</v>
      </c>
      <c r="AV27" s="3">
        <f>(C30-$B$10)*$B$2*Output!$G$6*$P$4/Output!$G$3</f>
        <v>2261957.0381481349</v>
      </c>
      <c r="AW27" s="3">
        <f>(D30-$B$10)*$B$2*Output!$G$6*$P$4/Output!$G$3</f>
        <v>3344071.5489161019</v>
      </c>
      <c r="AY27" s="3">
        <v>2041</v>
      </c>
      <c r="AZ27" s="3">
        <f>(B30-$B$10)*$B$2*Output!$G$6*$Q$4/Output!$G$3</f>
        <v>172438.52323248587</v>
      </c>
      <c r="BA27" s="3">
        <f>(C30-$B$10)*$B$2*Output!$G$6*$Q$4/Output!$G$3</f>
        <v>330593.72096011206</v>
      </c>
      <c r="BB27" s="3">
        <f>(D30-$B$10)*$B$2*Output!$G$6*$Q$4/Output!$G$3</f>
        <v>488748.91868773801</v>
      </c>
      <c r="BD27" s="3">
        <v>2041</v>
      </c>
      <c r="BE27" s="3">
        <f>(B30-$B$10)*$B$2*Output!$G$6*$R$4/Output!$G$3</f>
        <v>299498.48771958071</v>
      </c>
      <c r="BF27" s="3">
        <f>(C30-$B$10)*$B$2*Output!$G$6*$R$4/Output!$G$3</f>
        <v>574189.09429914202</v>
      </c>
      <c r="BG27" s="3">
        <f>(D30-$B$10)*$B$2*Output!$G$6*$R$4/Output!$G$3</f>
        <v>848879.70087870292</v>
      </c>
      <c r="BI27" s="3">
        <v>2041</v>
      </c>
      <c r="BJ27" s="3">
        <f>(B30-$B$10)*$B$2*Output!$G$6*$S$4/Output!$G$3</f>
        <v>181514.23498156414</v>
      </c>
      <c r="BK27" s="3">
        <f>(C30-$B$10)*$B$2*Output!$G$6*$S$4/Output!$G$3</f>
        <v>347993.39048432861</v>
      </c>
      <c r="BL27" s="3">
        <f>(D30-$B$10)*$B$2*Output!$G$6*$S$4/Output!$G$3</f>
        <v>514472.54598709277</v>
      </c>
      <c r="BN27" s="3">
        <v>2041</v>
      </c>
      <c r="BO27" s="3">
        <f>(B30-$B$10)*$B$2*Output!$G$6*$T$4/Output!$G$3</f>
        <v>17422347.298485309</v>
      </c>
      <c r="BP27" s="3">
        <f>(C30-$B$10)*$B$2*Output!$G$6*$T$4/Output!$G$3</f>
        <v>33401577.05653869</v>
      </c>
      <c r="BQ27" s="3">
        <f>(D30-$B$10)*$B$2*Output!$G$6*$T$4/Output!$G$3</f>
        <v>49380806.814592056</v>
      </c>
      <c r="BS27" s="3">
        <v>2041</v>
      </c>
      <c r="BT27" s="3">
        <f>(B30-$B$10)*$B$2*Output!$G$6*$U$4/Output!$G$3</f>
        <v>14815854.395562312</v>
      </c>
      <c r="BU27" s="3">
        <f>(C30-$B$10)*$B$2*Output!$G$6*$U$4/Output!$G$3</f>
        <v>28404490.725245506</v>
      </c>
      <c r="BV27" s="3">
        <f>(D30-$B$10)*$B$2*Output!$G$6*$U$4/Output!$G$3</f>
        <v>41993127.054928675</v>
      </c>
      <c r="BX27" s="3">
        <v>2041</v>
      </c>
      <c r="BY27" s="3">
        <f>(B30-$B$10)*$B$2*Output!$G$6*$V$4/Output!$G$3</f>
        <v>0</v>
      </c>
      <c r="BZ27" s="3">
        <f>(C30-$B$10)*$B$2*Output!$G$6*$V$4/Output!$G$3</f>
        <v>0</v>
      </c>
      <c r="CA27" s="3">
        <f>(D30-$B$10)*$B$2*Output!$G$6*$V$4/Output!$G$3</f>
        <v>0</v>
      </c>
      <c r="CC27" s="3">
        <v>2041</v>
      </c>
      <c r="CD27" s="3">
        <f>(B30-$B$10)*$B$2*Output!$G$6*$W$4/Output!$G$3</f>
        <v>411551.51098784199</v>
      </c>
      <c r="CE27" s="3">
        <f>(C30-$B$10)*$B$2*Output!$G$6*$W$4/Output!$G$3</f>
        <v>789013.63125681959</v>
      </c>
      <c r="CF27" s="3">
        <f>(D30-$B$10)*$B$2*Output!$G$6*$W$4/Output!$G$3</f>
        <v>1166475.7515257967</v>
      </c>
    </row>
    <row r="28" spans="1:84" x14ac:dyDescent="0.25">
      <c r="A28" s="3">
        <v>2039</v>
      </c>
      <c r="B28" s="3">
        <v>26.707669008372292</v>
      </c>
      <c r="C28" s="3">
        <v>37.221867528162633</v>
      </c>
      <c r="D28" s="3">
        <v>47.736066047952946</v>
      </c>
      <c r="F28" s="3">
        <v>2042</v>
      </c>
      <c r="G28" s="3">
        <f>(B31-$B$10)*$B$2*Output!$G$6*$G$4/Output!$G$3</f>
        <v>176761.4401509634</v>
      </c>
      <c r="H28" s="3">
        <f>(C31-$B$10)*$B$2*Output!$G$6*$G$4/Output!$G$3</f>
        <v>335342.95352519088</v>
      </c>
      <c r="I28" s="3">
        <f>(D31-$B$10)*$B$2*Output!$G$6*$G$4/Output!$G$3</f>
        <v>493924.4668994181</v>
      </c>
      <c r="K28" s="3">
        <v>2042</v>
      </c>
      <c r="L28" s="3">
        <f>(B31-$B$10)*$B$2*Output!$G$6*$I$4/Output!$G$3</f>
        <v>5546228.2302893093</v>
      </c>
      <c r="M28" s="3">
        <f>(C31-$B$10)*$B$2*Output!$G$6*$I$4/Output!$G$3</f>
        <v>10522026.489949213</v>
      </c>
      <c r="N28" s="3">
        <f>(D31-$B$10)*$B$2*Output!$G$6*$I$4/Output!$G$3</f>
        <v>15497824.749609109</v>
      </c>
      <c r="P28" s="3">
        <v>2042</v>
      </c>
      <c r="Q28" s="3">
        <f>(B31-$B$10)*$B$2*Output!$G$6*$J$4/Output!$G$3</f>
        <v>2180908.1046833433</v>
      </c>
      <c r="R28" s="3">
        <f>(C31-$B$10)*$B$2*Output!$G$6*$J$4/Output!$G$3</f>
        <v>4137509.6546335337</v>
      </c>
      <c r="S28" s="3">
        <f>(D31-$B$10)*$B$2*Output!$G$6*$J$4/Output!$G$3</f>
        <v>6094111.2045837212</v>
      </c>
      <c r="U28" s="3">
        <v>2042</v>
      </c>
      <c r="V28" s="3">
        <f>(B31-$B$10)*$B$2*Output!$G$6*$K$4/Output!$G$3</f>
        <v>7708542.4058973789</v>
      </c>
      <c r="W28" s="3">
        <f>(C31-$B$10)*$B$2*Output!$G$6*$K$4/Output!$G$3</f>
        <v>14624260.673369033</v>
      </c>
      <c r="X28" s="3">
        <f>(D31-$B$10)*$B$2*Output!$G$6*$K$4/Output!$G$3</f>
        <v>21539978.940840673</v>
      </c>
      <c r="Z28" s="3">
        <v>2042</v>
      </c>
      <c r="AA28" s="3">
        <f>(B31-$B$10)*$B$2*Output!$G$6*$L$4/Output!$G$3</f>
        <v>2151968.0883130184</v>
      </c>
      <c r="AB28" s="3">
        <f>(C31-$B$10)*$B$2*Output!$G$6*$L$4/Output!$G$3</f>
        <v>4082606.1046488546</v>
      </c>
      <c r="AC28" s="3">
        <f>(D31-$B$10)*$B$2*Output!$G$6*$L$4/Output!$G$3</f>
        <v>6013244.1209846875</v>
      </c>
      <c r="AE28" s="3">
        <v>2042</v>
      </c>
      <c r="AF28" s="3">
        <f>(B31-$B$10)*$B$2*Output!$G$6*$M$4/Output!$G$3</f>
        <v>1156281.3608846068</v>
      </c>
      <c r="AG28" s="3">
        <f>(C31-$B$10)*$B$2*Output!$G$6*$M$4/Output!$G$3</f>
        <v>2193639.1010053549</v>
      </c>
      <c r="AH28" s="3">
        <f>(D31-$B$10)*$B$2*Output!$G$6*$M$4/Output!$G$3</f>
        <v>3230996.8411261011</v>
      </c>
      <c r="AJ28" s="3">
        <v>2042</v>
      </c>
      <c r="AK28" s="3">
        <f>(B31-$B$10)*$B$2*Output!$G$6*$N$4/Output!$G$3</f>
        <v>1541708.4811794756</v>
      </c>
      <c r="AL28" s="3">
        <f>(C31-$B$10)*$B$2*Output!$G$6*$N$4/Output!$G$3</f>
        <v>2924852.1346738064</v>
      </c>
      <c r="AM28" s="3">
        <f>(D31-$B$10)*$B$2*Output!$G$6*$N$4/Output!$G$3</f>
        <v>4307995.7881681351</v>
      </c>
      <c r="AO28" s="3">
        <v>2042</v>
      </c>
      <c r="AP28" s="3">
        <f>(B31-$B$10)*$B$2*Output!$G$6*$O$4/Output!$G$3</f>
        <v>986731.54960811371</v>
      </c>
      <c r="AQ28" s="3">
        <f>(C31-$B$10)*$B$2*Output!$G$6*$O$4/Output!$G$3</f>
        <v>1871977.688682968</v>
      </c>
      <c r="AR28" s="3">
        <f>(D31-$B$10)*$B$2*Output!$G$6*$O$4/Output!$G$3</f>
        <v>2757223.8277578205</v>
      </c>
      <c r="AT28" s="3">
        <v>2042</v>
      </c>
      <c r="AU28" s="3">
        <f>(B31-$B$10)*$B$2*Output!$G$6*$P$4/Output!$G$3</f>
        <v>1245389.3344568422</v>
      </c>
      <c r="AV28" s="3">
        <f>(C31-$B$10)*$B$2*Output!$G$6*$P$4/Output!$G$3</f>
        <v>2362690.2866872405</v>
      </c>
      <c r="AW28" s="3">
        <f>(D31-$B$10)*$B$2*Output!$G$6*$P$4/Output!$G$3</f>
        <v>3479991.2389176367</v>
      </c>
      <c r="AY28" s="3">
        <v>2042</v>
      </c>
      <c r="AZ28" s="3">
        <f>(B31-$B$10)*$B$2*Output!$G$6*$Q$4/Output!$G$3</f>
        <v>182018.44118984617</v>
      </c>
      <c r="BA28" s="3">
        <f>(C31-$B$10)*$B$2*Output!$G$6*$Q$4/Output!$G$3</f>
        <v>345316.27266967361</v>
      </c>
      <c r="BB28" s="3">
        <f>(D31-$B$10)*$B$2*Output!$G$6*$Q$4/Output!$G$3</f>
        <v>508614.10414950084</v>
      </c>
      <c r="BD28" s="3">
        <v>2042</v>
      </c>
      <c r="BE28" s="3">
        <f>(B31-$B$10)*$B$2*Output!$G$6*$R$4/Output!$G$3</f>
        <v>316137.29259289074</v>
      </c>
      <c r="BF28" s="3">
        <f>(C31-$B$10)*$B$2*Output!$G$6*$R$4/Output!$G$3</f>
        <v>599759.84200522269</v>
      </c>
      <c r="BG28" s="3">
        <f>(D31-$B$10)*$B$2*Output!$G$6*$R$4/Output!$G$3</f>
        <v>883382.39141755411</v>
      </c>
      <c r="BI28" s="3">
        <v>2042</v>
      </c>
      <c r="BJ28" s="3">
        <f>(B31-$B$10)*$B$2*Output!$G$6*$S$4/Output!$G$3</f>
        <v>191598.35914720653</v>
      </c>
      <c r="BK28" s="3">
        <f>(C31-$B$10)*$B$2*Output!$G$6*$S$4/Output!$G$3</f>
        <v>363490.81333649863</v>
      </c>
      <c r="BL28" s="3">
        <f>(D31-$B$10)*$B$2*Output!$G$6*$S$4/Output!$G$3</f>
        <v>535383.26752579049</v>
      </c>
      <c r="BN28" s="3">
        <v>2042</v>
      </c>
      <c r="BO28" s="3">
        <f>(B31-$B$10)*$B$2*Output!$G$6*$T$4/Output!$G$3</f>
        <v>18390255.481734488</v>
      </c>
      <c r="BP28" s="3">
        <f>(C31-$B$10)*$B$2*Output!$G$6*$T$4/Output!$G$3</f>
        <v>34889071.870316871</v>
      </c>
      <c r="BQ28" s="3">
        <f>(D31-$B$10)*$B$2*Output!$G$6*$T$4/Output!$G$3</f>
        <v>51387888.258899212</v>
      </c>
      <c r="BS28" s="3">
        <v>2042</v>
      </c>
      <c r="BT28" s="3">
        <f>(B31-$B$10)*$B$2*Output!$G$6*$U$4/Output!$G$3</f>
        <v>15638957.417537995</v>
      </c>
      <c r="BU28" s="3">
        <f>(C31-$B$10)*$B$2*Output!$G$6*$U$4/Output!$G$3</f>
        <v>29669446.944836393</v>
      </c>
      <c r="BV28" s="3">
        <f>(D31-$B$10)*$B$2*Output!$G$6*$U$4/Output!$G$3</f>
        <v>43699936.472134776</v>
      </c>
      <c r="BX28" s="3">
        <v>2042</v>
      </c>
      <c r="BY28" s="3">
        <f>(B31-$B$10)*$B$2*Output!$G$6*$V$4/Output!$G$3</f>
        <v>0</v>
      </c>
      <c r="BZ28" s="3">
        <f>(C31-$B$10)*$B$2*Output!$G$6*$V$4/Output!$G$3</f>
        <v>0</v>
      </c>
      <c r="CA28" s="3">
        <f>(D31-$B$10)*$B$2*Output!$G$6*$V$4/Output!$G$3</f>
        <v>0</v>
      </c>
      <c r="CC28" s="3">
        <v>2042</v>
      </c>
      <c r="CD28" s="3">
        <f>(B31-$B$10)*$B$2*Output!$G$6*$W$4/Output!$G$3</f>
        <v>434415.48382049979</v>
      </c>
      <c r="CE28" s="3">
        <f>(C31-$B$10)*$B$2*Output!$G$6*$W$4/Output!$G$3</f>
        <v>824151.30402323324</v>
      </c>
      <c r="CF28" s="3">
        <f>(D31-$B$10)*$B$2*Output!$G$6*$W$4/Output!$G$3</f>
        <v>1213887.1242259659</v>
      </c>
    </row>
    <row r="29" spans="1:84" x14ac:dyDescent="0.25">
      <c r="A29" s="3">
        <v>2040</v>
      </c>
      <c r="B29" s="3">
        <v>27.388835821395563</v>
      </c>
      <c r="C29" s="3">
        <v>38.287776180888017</v>
      </c>
      <c r="D29" s="3">
        <v>49.186716540380445</v>
      </c>
      <c r="F29" s="3">
        <v>2043</v>
      </c>
      <c r="G29" s="3">
        <f>(B32-$B$10)*$B$2*Output!$G$6*$G$4/Output!$G$3</f>
        <v>186064.67384311935</v>
      </c>
      <c r="H29" s="3">
        <f>(C32-$B$10)*$B$2*Output!$G$6*$G$4/Output!$G$3</f>
        <v>349909.75963475642</v>
      </c>
      <c r="I29" s="3">
        <f>(D32-$B$10)*$B$2*Output!$G$6*$G$4/Output!$G$3</f>
        <v>513754.84542639321</v>
      </c>
      <c r="K29" s="3">
        <v>2043</v>
      </c>
      <c r="L29" s="3">
        <f>(B32-$B$10)*$B$2*Output!$G$6*$I$4/Output!$G$3</f>
        <v>5838134.9792519035</v>
      </c>
      <c r="M29" s="3">
        <f>(C32-$B$10)*$B$2*Output!$G$6*$I$4/Output!$G$3</f>
        <v>10979087.889771616</v>
      </c>
      <c r="N29" s="3">
        <f>(D32-$B$10)*$B$2*Output!$G$6*$I$4/Output!$G$3</f>
        <v>16120040.800291318</v>
      </c>
      <c r="P29" s="3">
        <v>2043</v>
      </c>
      <c r="Q29" s="3">
        <f>(B32-$B$10)*$B$2*Output!$G$6*$J$4/Output!$G$3</f>
        <v>2295692.7417719406</v>
      </c>
      <c r="R29" s="3">
        <f>(C32-$B$10)*$B$2*Output!$G$6*$J$4/Output!$G$3</f>
        <v>4317237.0062356144</v>
      </c>
      <c r="S29" s="3">
        <f>(D32-$B$10)*$B$2*Output!$G$6*$J$4/Output!$G$3</f>
        <v>6338781.270699285</v>
      </c>
      <c r="U29" s="3">
        <v>2043</v>
      </c>
      <c r="V29" s="3">
        <f>(B32-$B$10)*$B$2*Output!$G$6*$K$4/Output!$G$3</f>
        <v>8114255.164102505</v>
      </c>
      <c r="W29" s="3">
        <f>(C32-$B$10)*$B$2*Output!$G$6*$K$4/Output!$G$3</f>
        <v>15259517.110056642</v>
      </c>
      <c r="X29" s="3">
        <f>(D32-$B$10)*$B$2*Output!$G$6*$K$4/Output!$G$3</f>
        <v>22404779.056010764</v>
      </c>
      <c r="Z29" s="3">
        <v>2043</v>
      </c>
      <c r="AA29" s="3">
        <f>(B32-$B$10)*$B$2*Output!$G$6*$L$4/Output!$G$3</f>
        <v>2265229.5666452823</v>
      </c>
      <c r="AB29" s="3">
        <f>(C32-$B$10)*$B$2*Output!$G$6*$L$4/Output!$G$3</f>
        <v>4259948.5265574791</v>
      </c>
      <c r="AC29" s="3">
        <f>(D32-$B$10)*$B$2*Output!$G$6*$L$4/Output!$G$3</f>
        <v>6254667.4864696711</v>
      </c>
      <c r="AE29" s="3">
        <v>2043</v>
      </c>
      <c r="AF29" s="3">
        <f>(B32-$B$10)*$B$2*Output!$G$6*$M$4/Output!$G$3</f>
        <v>1217138.2746153756</v>
      </c>
      <c r="AG29" s="3">
        <f>(C32-$B$10)*$B$2*Output!$G$6*$M$4/Output!$G$3</f>
        <v>2288927.5665084962</v>
      </c>
      <c r="AH29" s="3">
        <f>(D32-$B$10)*$B$2*Output!$G$6*$M$4/Output!$G$3</f>
        <v>3360716.8584016147</v>
      </c>
      <c r="AJ29" s="3">
        <v>2043</v>
      </c>
      <c r="AK29" s="3">
        <f>(B32-$B$10)*$B$2*Output!$G$6*$N$4/Output!$G$3</f>
        <v>1622851.0328205009</v>
      </c>
      <c r="AL29" s="3">
        <f>(C32-$B$10)*$B$2*Output!$G$6*$N$4/Output!$G$3</f>
        <v>3051903.4220113279</v>
      </c>
      <c r="AM29" s="3">
        <f>(D32-$B$10)*$B$2*Output!$G$6*$N$4/Output!$G$3</f>
        <v>4480955.8112021526</v>
      </c>
      <c r="AO29" s="3">
        <v>2043</v>
      </c>
      <c r="AP29" s="3">
        <f>(B32-$B$10)*$B$2*Output!$G$6*$O$4/Output!$G$3</f>
        <v>1038664.7890611724</v>
      </c>
      <c r="AQ29" s="3">
        <f>(C32-$B$10)*$B$2*Output!$G$6*$O$4/Output!$G$3</f>
        <v>1953293.6541619597</v>
      </c>
      <c r="AR29" s="3">
        <f>(D32-$B$10)*$B$2*Output!$G$6*$O$4/Output!$G$3</f>
        <v>2867922.5192627455</v>
      </c>
      <c r="AT29" s="3">
        <v>2043</v>
      </c>
      <c r="AU29" s="3">
        <f>(B32-$B$10)*$B$2*Output!$G$6*$P$4/Output!$G$3</f>
        <v>1310936.141533518</v>
      </c>
      <c r="AV29" s="3">
        <f>(C32-$B$10)*$B$2*Output!$G$6*$P$4/Output!$G$3</f>
        <v>2465322.0877772295</v>
      </c>
      <c r="AW29" s="3">
        <f>(D32-$B$10)*$B$2*Output!$G$6*$P$4/Output!$G$3</f>
        <v>3619708.0340209389</v>
      </c>
      <c r="AY29" s="3">
        <v>2043</v>
      </c>
      <c r="AZ29" s="3">
        <f>(B32-$B$10)*$B$2*Output!$G$6*$Q$4/Output!$G$3</f>
        <v>191598.35914720647</v>
      </c>
      <c r="BA29" s="3">
        <f>(C32-$B$10)*$B$2*Output!$G$6*$Q$4/Output!$G$3</f>
        <v>360316.30513667205</v>
      </c>
      <c r="BB29" s="3">
        <f>(D32-$B$10)*$B$2*Output!$G$6*$Q$4/Output!$G$3</f>
        <v>529034.25112613721</v>
      </c>
      <c r="BD29" s="3">
        <v>2043</v>
      </c>
      <c r="BE29" s="3">
        <f>(B32-$B$10)*$B$2*Output!$G$6*$R$4/Output!$G$3</f>
        <v>332776.09746620076</v>
      </c>
      <c r="BF29" s="3">
        <f>(C32-$B$10)*$B$2*Output!$G$6*$R$4/Output!$G$3</f>
        <v>625812.52997421997</v>
      </c>
      <c r="BG29" s="3">
        <f>(D32-$B$10)*$B$2*Output!$G$6*$R$4/Output!$G$3</f>
        <v>918848.96248223854</v>
      </c>
      <c r="BI29" s="3">
        <v>2043</v>
      </c>
      <c r="BJ29" s="3">
        <f>(B32-$B$10)*$B$2*Output!$G$6*$S$4/Output!$G$3</f>
        <v>201682.48331284898</v>
      </c>
      <c r="BK29" s="3">
        <f>(C32-$B$10)*$B$2*Output!$G$6*$S$4/Output!$G$3</f>
        <v>379280.32119649695</v>
      </c>
      <c r="BL29" s="3">
        <f>(D32-$B$10)*$B$2*Output!$G$6*$S$4/Output!$G$3</f>
        <v>556878.1590801446</v>
      </c>
      <c r="BN29" s="3">
        <v>2043</v>
      </c>
      <c r="BO29" s="3">
        <f>(B32-$B$10)*$B$2*Output!$G$6*$T$4/Output!$G$3</f>
        <v>19358163.664983671</v>
      </c>
      <c r="BP29" s="3">
        <f>(C32-$B$10)*$B$2*Output!$G$6*$T$4/Output!$G$3</f>
        <v>36404601.986381844</v>
      </c>
      <c r="BQ29" s="3">
        <f>(D32-$B$10)*$B$2*Output!$G$6*$T$4/Output!$G$3</f>
        <v>53451040.307779975</v>
      </c>
      <c r="BS29" s="3">
        <v>2043</v>
      </c>
      <c r="BT29" s="3">
        <f>(B32-$B$10)*$B$2*Output!$G$6*$U$4/Output!$G$3</f>
        <v>16462060.439513678</v>
      </c>
      <c r="BU29" s="3">
        <f>(C32-$B$10)*$B$2*Output!$G$6*$U$4/Output!$G$3</f>
        <v>30958244.208891649</v>
      </c>
      <c r="BV29" s="3">
        <f>(D32-$B$10)*$B$2*Output!$G$6*$U$4/Output!$G$3</f>
        <v>45454427.978269599</v>
      </c>
      <c r="BX29" s="3">
        <v>2043</v>
      </c>
      <c r="BY29" s="3">
        <f>(B32-$B$10)*$B$2*Output!$G$6*$V$4/Output!$G$3</f>
        <v>0</v>
      </c>
      <c r="BZ29" s="3">
        <f>(C32-$B$10)*$B$2*Output!$G$6*$V$4/Output!$G$3</f>
        <v>0</v>
      </c>
      <c r="CA29" s="3">
        <f>(D32-$B$10)*$B$2*Output!$G$6*$V$4/Output!$G$3</f>
        <v>0</v>
      </c>
      <c r="CC29" s="3">
        <v>2043</v>
      </c>
      <c r="CD29" s="3">
        <f>(B32-$B$10)*$B$2*Output!$G$6*$W$4/Output!$G$3</f>
        <v>457279.45665315771</v>
      </c>
      <c r="CE29" s="3">
        <f>(C32-$B$10)*$B$2*Output!$G$6*$W$4/Output!$G$3</f>
        <v>859951.22802476794</v>
      </c>
      <c r="CF29" s="3">
        <f>(D32-$B$10)*$B$2*Output!$G$6*$W$4/Output!$G$3</f>
        <v>1262622.9993963775</v>
      </c>
    </row>
    <row r="30" spans="1:84" x14ac:dyDescent="0.25">
      <c r="A30" s="3">
        <v>2041</v>
      </c>
      <c r="B30" s="3">
        <v>28.070002634418831</v>
      </c>
      <c r="C30" s="3">
        <v>39.31540916907732</v>
      </c>
      <c r="D30" s="3">
        <v>50.560815703735784</v>
      </c>
      <c r="F30" s="3">
        <v>2044</v>
      </c>
      <c r="G30" s="3">
        <f>(B33-$B$10)*$B$2*Output!$G$6*$G$4/Output!$G$3</f>
        <v>195367.90753527533</v>
      </c>
      <c r="H30" s="3">
        <f>(C33-$B$10)*$B$2*Output!$G$6*$G$4/Output!$G$3</f>
        <v>364753.56031175313</v>
      </c>
      <c r="I30" s="3">
        <f>(D33-$B$10)*$B$2*Output!$G$6*$G$4/Output!$G$3</f>
        <v>534139.21308823093</v>
      </c>
      <c r="K30" s="3">
        <v>2044</v>
      </c>
      <c r="L30" s="3">
        <f>(B33-$B$10)*$B$2*Output!$G$6*$I$4/Output!$G$3</f>
        <v>6130041.7282144986</v>
      </c>
      <c r="M30" s="3">
        <f>(C33-$B$10)*$B$2*Output!$G$6*$I$4/Output!$G$3</f>
        <v>11444840.523882512</v>
      </c>
      <c r="N30" s="3">
        <f>(D33-$B$10)*$B$2*Output!$G$6*$I$4/Output!$G$3</f>
        <v>16759639.319550524</v>
      </c>
      <c r="P30" s="3">
        <v>2044</v>
      </c>
      <c r="Q30" s="3">
        <f>(B33-$B$10)*$B$2*Output!$G$6*$J$4/Output!$G$3</f>
        <v>2410477.3788605374</v>
      </c>
      <c r="R30" s="3">
        <f>(C33-$B$10)*$B$2*Output!$G$6*$J$4/Output!$G$3</f>
        <v>4500381.9567017229</v>
      </c>
      <c r="S30" s="3">
        <f>(D33-$B$10)*$B$2*Output!$G$6*$J$4/Output!$G$3</f>
        <v>6590286.5345429089</v>
      </c>
      <c r="U30" s="3">
        <v>2044</v>
      </c>
      <c r="V30" s="3">
        <f>(B33-$B$10)*$B$2*Output!$G$6*$K$4/Output!$G$3</f>
        <v>8519967.9223076291</v>
      </c>
      <c r="W30" s="3">
        <f>(C33-$B$10)*$B$2*Output!$G$6*$K$4/Output!$G$3</f>
        <v>15906853.242222082</v>
      </c>
      <c r="X30" s="3">
        <f>(D33-$B$10)*$B$2*Output!$G$6*$K$4/Output!$G$3</f>
        <v>23293738.562136531</v>
      </c>
      <c r="Z30" s="3">
        <v>2044</v>
      </c>
      <c r="AA30" s="3">
        <f>(B33-$B$10)*$B$2*Output!$G$6*$L$4/Output!$G$3</f>
        <v>2378491.0449775462</v>
      </c>
      <c r="AB30" s="3">
        <f>(C33-$B$10)*$B$2*Output!$G$6*$L$4/Output!$G$3</f>
        <v>4440663.1967869969</v>
      </c>
      <c r="AC30" s="3">
        <f>(D33-$B$10)*$B$2*Output!$G$6*$L$4/Output!$G$3</f>
        <v>6502835.3485964471</v>
      </c>
      <c r="AE30" s="3">
        <v>2044</v>
      </c>
      <c r="AF30" s="3">
        <f>(B33-$B$10)*$B$2*Output!$G$6*$M$4/Output!$G$3</f>
        <v>1277995.1883461443</v>
      </c>
      <c r="AG30" s="3">
        <f>(C33-$B$10)*$B$2*Output!$G$6*$M$4/Output!$G$3</f>
        <v>2386027.986333312</v>
      </c>
      <c r="AH30" s="3">
        <f>(D33-$B$10)*$B$2*Output!$G$6*$M$4/Output!$G$3</f>
        <v>3494060.7843204797</v>
      </c>
      <c r="AJ30" s="3">
        <v>2044</v>
      </c>
      <c r="AK30" s="3">
        <f>(B33-$B$10)*$B$2*Output!$G$6*$N$4/Output!$G$3</f>
        <v>1703993.5844615255</v>
      </c>
      <c r="AL30" s="3">
        <f>(C33-$B$10)*$B$2*Output!$G$6*$N$4/Output!$G$3</f>
        <v>3181370.648444416</v>
      </c>
      <c r="AM30" s="3">
        <f>(D33-$B$10)*$B$2*Output!$G$6*$N$4/Output!$G$3</f>
        <v>4658747.712427306</v>
      </c>
      <c r="AO30" s="3">
        <v>2044</v>
      </c>
      <c r="AP30" s="3">
        <f>(B33-$B$10)*$B$2*Output!$G$6*$O$4/Output!$G$3</f>
        <v>1090598.0285142309</v>
      </c>
      <c r="AQ30" s="3">
        <f>(C33-$B$10)*$B$2*Output!$G$6*$O$4/Output!$G$3</f>
        <v>2036155.8804007692</v>
      </c>
      <c r="AR30" s="3">
        <f>(D33-$B$10)*$B$2*Output!$G$6*$O$4/Output!$G$3</f>
        <v>2981713.7322873073</v>
      </c>
      <c r="AT30" s="3">
        <v>2044</v>
      </c>
      <c r="AU30" s="3">
        <f>(B33-$B$10)*$B$2*Output!$G$6*$P$4/Output!$G$3</f>
        <v>1376482.9486101938</v>
      </c>
      <c r="AV30" s="3">
        <f>(C33-$B$10)*$B$2*Output!$G$6*$P$4/Output!$G$3</f>
        <v>2569905.4801174747</v>
      </c>
      <c r="AW30" s="3">
        <f>(D33-$B$10)*$B$2*Output!$G$6*$P$4/Output!$G$3</f>
        <v>3763328.0116247553</v>
      </c>
      <c r="AY30" s="3">
        <v>2044</v>
      </c>
      <c r="AZ30" s="3">
        <f>(B33-$B$10)*$B$2*Output!$G$6*$Q$4/Output!$G$3</f>
        <v>201178.27710456678</v>
      </c>
      <c r="BA30" s="3">
        <f>(C33-$B$10)*$B$2*Output!$G$6*$Q$4/Output!$G$3</f>
        <v>375601.57017101557</v>
      </c>
      <c r="BB30" s="3">
        <f>(D33-$B$10)*$B$2*Output!$G$6*$Q$4/Output!$G$3</f>
        <v>550024.86323746422</v>
      </c>
      <c r="BD30" s="3">
        <v>2044</v>
      </c>
      <c r="BE30" s="3">
        <f>(B33-$B$10)*$B$2*Output!$G$6*$R$4/Output!$G$3</f>
        <v>349414.90233951079</v>
      </c>
      <c r="BF30" s="3">
        <f>(C33-$B$10)*$B$2*Output!$G$6*$R$4/Output!$G$3</f>
        <v>652360.62187597435</v>
      </c>
      <c r="BG30" s="3">
        <f>(D33-$B$10)*$B$2*Output!$G$6*$R$4/Output!$G$3</f>
        <v>955306.34141243808</v>
      </c>
      <c r="BI30" s="3">
        <v>2044</v>
      </c>
      <c r="BJ30" s="3">
        <f>(B33-$B$10)*$B$2*Output!$G$6*$S$4/Output!$G$3</f>
        <v>211766.60747849138</v>
      </c>
      <c r="BK30" s="3">
        <f>(C33-$B$10)*$B$2*Output!$G$6*$S$4/Output!$G$3</f>
        <v>395370.07386422699</v>
      </c>
      <c r="BL30" s="3">
        <f>(D33-$B$10)*$B$2*Output!$G$6*$S$4/Output!$G$3</f>
        <v>578973.54024996259</v>
      </c>
      <c r="BN30" s="3">
        <v>2044</v>
      </c>
      <c r="BO30" s="3">
        <f>(B33-$B$10)*$B$2*Output!$G$6*$T$4/Output!$G$3</f>
        <v>20326071.84823285</v>
      </c>
      <c r="BP30" s="3">
        <f>(C33-$B$10)*$B$2*Output!$G$6*$T$4/Output!$G$3</f>
        <v>37948950.60979639</v>
      </c>
      <c r="BQ30" s="3">
        <f>(D33-$B$10)*$B$2*Output!$G$6*$T$4/Output!$G$3</f>
        <v>55571829.371359915</v>
      </c>
      <c r="BS30" s="3">
        <v>2044</v>
      </c>
      <c r="BT30" s="3">
        <f>(B33-$B$10)*$B$2*Output!$G$6*$U$4/Output!$G$3</f>
        <v>17285163.461489357</v>
      </c>
      <c r="BU30" s="3">
        <f>(C33-$B$10)*$B$2*Output!$G$6*$U$4/Output!$G$3</f>
        <v>32271548.550063074</v>
      </c>
      <c r="BV30" s="3">
        <f>(D33-$B$10)*$B$2*Output!$G$6*$U$4/Output!$G$3</f>
        <v>47257933.638636783</v>
      </c>
      <c r="BX30" s="3">
        <v>2044</v>
      </c>
      <c r="BY30" s="3">
        <f>(B33-$B$10)*$B$2*Output!$G$6*$V$4/Output!$G$3</f>
        <v>0</v>
      </c>
      <c r="BZ30" s="3">
        <f>(C33-$B$10)*$B$2*Output!$G$6*$V$4/Output!$G$3</f>
        <v>0</v>
      </c>
      <c r="CA30" s="3">
        <f>(D33-$B$10)*$B$2*Output!$G$6*$V$4/Output!$G$3</f>
        <v>0</v>
      </c>
      <c r="CC30" s="3">
        <v>2044</v>
      </c>
      <c r="CD30" s="3">
        <f>(B33-$B$10)*$B$2*Output!$G$6*$W$4/Output!$G$3</f>
        <v>480143.42948581552</v>
      </c>
      <c r="CE30" s="3">
        <f>(C33-$B$10)*$B$2*Output!$G$6*$W$4/Output!$G$3</f>
        <v>896431.90416841873</v>
      </c>
      <c r="CF30" s="3">
        <f>(D33-$B$10)*$B$2*Output!$G$6*$W$4/Output!$G$3</f>
        <v>1312720.3788510219</v>
      </c>
    </row>
    <row r="31" spans="1:84" x14ac:dyDescent="0.25">
      <c r="A31" s="3">
        <v>2042</v>
      </c>
      <c r="B31" s="3">
        <v>28.751169447442098</v>
      </c>
      <c r="C31" s="3">
        <v>40.36223584047562</v>
      </c>
      <c r="D31" s="3">
        <v>51.973302233509123</v>
      </c>
      <c r="F31" s="3">
        <v>2045</v>
      </c>
      <c r="G31" s="3">
        <f>(B34-$B$10)*$B$2*Output!$G$6*$G$4/Output!$G$3</f>
        <v>204671.14122743136</v>
      </c>
      <c r="H31" s="3">
        <f>(C34-$B$10)*$B$2*Output!$G$6*$G$4/Output!$G$3</f>
        <v>379882.0937836974</v>
      </c>
      <c r="I31" s="3">
        <f>(D34-$B$10)*$B$2*Output!$G$6*$G$4/Output!$G$3</f>
        <v>555093.04633996345</v>
      </c>
      <c r="K31" s="3">
        <v>2045</v>
      </c>
      <c r="L31" s="3">
        <f>(B34-$B$10)*$B$2*Output!$G$6*$I$4/Output!$G$3</f>
        <v>6421948.4771770956</v>
      </c>
      <c r="M31" s="3">
        <f>(C34-$B$10)*$B$2*Output!$G$6*$I$4/Output!$G$3</f>
        <v>11919527.193969121</v>
      </c>
      <c r="N31" s="3">
        <f>(D34-$B$10)*$B$2*Output!$G$6*$I$4/Output!$G$3</f>
        <v>17417105.910761144</v>
      </c>
      <c r="P31" s="3">
        <v>2045</v>
      </c>
      <c r="Q31" s="3">
        <f>(B34-$B$10)*$B$2*Output!$G$6*$J$4/Output!$G$3</f>
        <v>2525262.0159491352</v>
      </c>
      <c r="R31" s="3">
        <f>(C34-$B$10)*$B$2*Output!$G$6*$J$4/Output!$G$3</f>
        <v>4687039.9813973689</v>
      </c>
      <c r="S31" s="3">
        <f>(D34-$B$10)*$B$2*Output!$G$6*$J$4/Output!$G$3</f>
        <v>6848817.9468456022</v>
      </c>
      <c r="U31" s="3">
        <v>2045</v>
      </c>
      <c r="V31" s="3">
        <f>(B34-$B$10)*$B$2*Output!$G$6*$K$4/Output!$G$3</f>
        <v>8925680.6805127561</v>
      </c>
      <c r="W31" s="3">
        <f>(C34-$B$10)*$B$2*Output!$G$6*$K$4/Output!$G$3</f>
        <v>16566606.532916714</v>
      </c>
      <c r="X31" s="3">
        <f>(D34-$B$10)*$B$2*Output!$G$6*$K$4/Output!$G$3</f>
        <v>24207532.385320667</v>
      </c>
      <c r="Z31" s="3">
        <v>2045</v>
      </c>
      <c r="AA31" s="3">
        <f>(B34-$B$10)*$B$2*Output!$G$6*$L$4/Output!$G$3</f>
        <v>2491752.523309811</v>
      </c>
      <c r="AB31" s="3">
        <f>(C34-$B$10)*$B$2*Output!$G$6*$L$4/Output!$G$3</f>
        <v>4624844.3237725822</v>
      </c>
      <c r="AC31" s="3">
        <f>(D34-$B$10)*$B$2*Output!$G$6*$L$4/Output!$G$3</f>
        <v>6757936.1242353516</v>
      </c>
      <c r="AE31" s="3">
        <v>2045</v>
      </c>
      <c r="AF31" s="3">
        <f>(B34-$B$10)*$B$2*Output!$G$6*$M$4/Output!$G$3</f>
        <v>1338852.1020769132</v>
      </c>
      <c r="AG31" s="3">
        <f>(C34-$B$10)*$B$2*Output!$G$6*$M$4/Output!$G$3</f>
        <v>2484990.9799375068</v>
      </c>
      <c r="AH31" s="3">
        <f>(D34-$B$10)*$B$2*Output!$G$6*$M$4/Output!$G$3</f>
        <v>3631129.8577981</v>
      </c>
      <c r="AJ31" s="3">
        <v>2045</v>
      </c>
      <c r="AK31" s="3">
        <f>(B34-$B$10)*$B$2*Output!$G$6*$N$4/Output!$G$3</f>
        <v>1785136.1361025511</v>
      </c>
      <c r="AL31" s="3">
        <f>(C34-$B$10)*$B$2*Output!$G$6*$N$4/Output!$G$3</f>
        <v>3313321.3065833426</v>
      </c>
      <c r="AM31" s="3">
        <f>(D34-$B$10)*$B$2*Output!$G$6*$N$4/Output!$G$3</f>
        <v>4841506.4770641327</v>
      </c>
      <c r="AO31" s="3">
        <v>2045</v>
      </c>
      <c r="AP31" s="3">
        <f>(B34-$B$10)*$B$2*Output!$G$6*$O$4/Output!$G$3</f>
        <v>1142531.2679672895</v>
      </c>
      <c r="AQ31" s="3">
        <f>(C34-$B$10)*$B$2*Output!$G$6*$O$4/Output!$G$3</f>
        <v>2120607.5643388536</v>
      </c>
      <c r="AR31" s="3">
        <f>(D34-$B$10)*$B$2*Output!$G$6*$O$4/Output!$G$3</f>
        <v>3098683.8607104169</v>
      </c>
      <c r="AT31" s="3">
        <v>2045</v>
      </c>
      <c r="AU31" s="3">
        <f>(B34-$B$10)*$B$2*Output!$G$6*$P$4/Output!$G$3</f>
        <v>1442029.7556868698</v>
      </c>
      <c r="AV31" s="3">
        <f>(C34-$B$10)*$B$2*Output!$G$6*$P$4/Output!$G$3</f>
        <v>2676494.9841169985</v>
      </c>
      <c r="AW31" s="3">
        <f>(D34-$B$10)*$B$2*Output!$G$6*$P$4/Output!$G$3</f>
        <v>3910960.2125471267</v>
      </c>
      <c r="AY31" s="3">
        <v>2045</v>
      </c>
      <c r="AZ31" s="3">
        <f>(B34-$B$10)*$B$2*Output!$G$6*$Q$4/Output!$G$3</f>
        <v>210758.19506192714</v>
      </c>
      <c r="BA31" s="3">
        <f>(C34-$B$10)*$B$2*Output!$G$6*$Q$4/Output!$G$3</f>
        <v>391180.03614017676</v>
      </c>
      <c r="BB31" s="3">
        <f>(D34-$B$10)*$B$2*Output!$G$6*$Q$4/Output!$G$3</f>
        <v>571601.87721842621</v>
      </c>
      <c r="BD31" s="3">
        <v>2045</v>
      </c>
      <c r="BE31" s="3">
        <f>(B34-$B$10)*$B$2*Output!$G$6*$R$4/Output!$G$3</f>
        <v>366053.70721282088</v>
      </c>
      <c r="BF31" s="3">
        <f>(C34-$B$10)*$B$2*Output!$G$6*$R$4/Output!$G$3</f>
        <v>679417.95750662277</v>
      </c>
      <c r="BG31" s="3">
        <f>(D34-$B$10)*$B$2*Output!$G$6*$R$4/Output!$G$3</f>
        <v>992782.20780042454</v>
      </c>
      <c r="BI31" s="3">
        <v>2045</v>
      </c>
      <c r="BJ31" s="3">
        <f>(B34-$B$10)*$B$2*Output!$G$6*$S$4/Output!$G$3</f>
        <v>221850.73164413392</v>
      </c>
      <c r="BK31" s="3">
        <f>(C34-$B$10)*$B$2*Output!$G$6*$S$4/Output!$G$3</f>
        <v>411768.45909492305</v>
      </c>
      <c r="BL31" s="3">
        <f>(D34-$B$10)*$B$2*Output!$G$6*$S$4/Output!$G$3</f>
        <v>601686.18654571206</v>
      </c>
      <c r="BN31" s="3">
        <v>2045</v>
      </c>
      <c r="BO31" s="3">
        <f>(B34-$B$10)*$B$2*Output!$G$6*$T$4/Output!$G$3</f>
        <v>21293980.031482045</v>
      </c>
      <c r="BP31" s="3">
        <f>(C34-$B$10)*$B$2*Output!$G$6*$T$4/Output!$G$3</f>
        <v>39522922.825543299</v>
      </c>
      <c r="BQ31" s="3">
        <f>(D34-$B$10)*$B$2*Output!$G$6*$T$4/Output!$G$3</f>
        <v>57751865.619604543</v>
      </c>
      <c r="BS31" s="3">
        <v>2045</v>
      </c>
      <c r="BT31" s="3">
        <f>(B34-$B$10)*$B$2*Output!$G$6*$U$4/Output!$G$3</f>
        <v>18108266.483465046</v>
      </c>
      <c r="BU31" s="3">
        <f>(C34-$B$10)*$B$2*Output!$G$6*$U$4/Output!$G$3</f>
        <v>33610044.607548639</v>
      </c>
      <c r="BV31" s="3">
        <f>(D34-$B$10)*$B$2*Output!$G$6*$U$4/Output!$G$3</f>
        <v>49111822.73163221</v>
      </c>
      <c r="BX31" s="3">
        <v>2045</v>
      </c>
      <c r="BY31" s="3">
        <f>(B34-$B$10)*$B$2*Output!$G$6*$V$4/Output!$G$3</f>
        <v>0</v>
      </c>
      <c r="BZ31" s="3">
        <f>(C34-$B$10)*$B$2*Output!$G$6*$V$4/Output!$G$3</f>
        <v>0</v>
      </c>
      <c r="CA31" s="3">
        <f>(D34-$B$10)*$B$2*Output!$G$6*$V$4/Output!$G$3</f>
        <v>0</v>
      </c>
      <c r="CC31" s="3">
        <v>2045</v>
      </c>
      <c r="CD31" s="3">
        <f>(B34-$B$10)*$B$2*Output!$G$6*$W$4/Output!$G$3</f>
        <v>503007.40231847356</v>
      </c>
      <c r="CE31" s="3">
        <f>(C34-$B$10)*$B$2*Output!$G$6*$W$4/Output!$G$3</f>
        <v>933612.35020968434</v>
      </c>
      <c r="CF31" s="3">
        <f>(D34-$B$10)*$B$2*Output!$G$6*$W$4/Output!$G$3</f>
        <v>1364217.298100895</v>
      </c>
    </row>
    <row r="32" spans="1:84" x14ac:dyDescent="0.25">
      <c r="A32" s="3">
        <v>2043</v>
      </c>
      <c r="B32" s="3">
        <v>29.432336260465366</v>
      </c>
      <c r="C32" s="3">
        <v>41.428792397250788</v>
      </c>
      <c r="D32" s="3">
        <v>53.425248534036193</v>
      </c>
      <c r="F32" s="3">
        <v>2046</v>
      </c>
      <c r="G32" s="3">
        <f>(B35-$B$10)*$B$2*Output!$G$6*$G$4/Output!$G$3</f>
        <v>213974.37491958728</v>
      </c>
      <c r="H32" s="3">
        <f>(C35-$B$10)*$B$2*Output!$G$6*$G$4/Output!$G$3</f>
        <v>395303.31445622613</v>
      </c>
      <c r="I32" s="3">
        <f>(D35-$B$10)*$B$2*Output!$G$6*$G$4/Output!$G$3</f>
        <v>576632.25399286498</v>
      </c>
      <c r="K32" s="3">
        <v>2046</v>
      </c>
      <c r="L32" s="3">
        <f>(B35-$B$10)*$B$2*Output!$G$6*$I$4/Output!$G$3</f>
        <v>6713855.2261396898</v>
      </c>
      <c r="M32" s="3">
        <f>(C35-$B$10)*$B$2*Output!$G$6*$I$4/Output!$G$3</f>
        <v>12403397.484720616</v>
      </c>
      <c r="N32" s="3">
        <f>(D35-$B$10)*$B$2*Output!$G$6*$I$4/Output!$G$3</f>
        <v>18092939.743301541</v>
      </c>
      <c r="P32" s="3">
        <v>2046</v>
      </c>
      <c r="Q32" s="3">
        <f>(B35-$B$10)*$B$2*Output!$G$6*$J$4/Output!$G$3</f>
        <v>2640046.6530377315</v>
      </c>
      <c r="R32" s="3">
        <f>(C35-$B$10)*$B$2*Output!$G$6*$J$4/Output!$G$3</f>
        <v>4877309.2229248453</v>
      </c>
      <c r="S32" s="3">
        <f>(D35-$B$10)*$B$2*Output!$G$6*$J$4/Output!$G$3</f>
        <v>7114571.7928119581</v>
      </c>
      <c r="U32" s="3">
        <v>2046</v>
      </c>
      <c r="V32" s="3">
        <f>(B35-$B$10)*$B$2*Output!$G$6*$K$4/Output!$G$3</f>
        <v>9331393.4387178794</v>
      </c>
      <c r="W32" s="3">
        <f>(C35-$B$10)*$B$2*Output!$G$6*$K$4/Output!$G$3</f>
        <v>17239123.872690383</v>
      </c>
      <c r="X32" s="3">
        <f>(D35-$B$10)*$B$2*Output!$G$6*$K$4/Output!$G$3</f>
        <v>25146854.306662887</v>
      </c>
      <c r="Z32" s="3">
        <v>2046</v>
      </c>
      <c r="AA32" s="3">
        <f>(B35-$B$10)*$B$2*Output!$G$6*$L$4/Output!$G$3</f>
        <v>2605014.0016420744</v>
      </c>
      <c r="AB32" s="3">
        <f>(C35-$B$10)*$B$2*Output!$G$6*$L$4/Output!$G$3</f>
        <v>4812588.747792731</v>
      </c>
      <c r="AC32" s="3">
        <f>(D35-$B$10)*$B$2*Output!$G$6*$L$4/Output!$G$3</f>
        <v>7020163.4939433876</v>
      </c>
      <c r="AE32" s="3">
        <v>2046</v>
      </c>
      <c r="AF32" s="3">
        <f>(B35-$B$10)*$B$2*Output!$G$6*$M$4/Output!$G$3</f>
        <v>1399709.0158076822</v>
      </c>
      <c r="AG32" s="3">
        <f>(C35-$B$10)*$B$2*Output!$G$6*$M$4/Output!$G$3</f>
        <v>2585868.5809035576</v>
      </c>
      <c r="AH32" s="3">
        <f>(D35-$B$10)*$B$2*Output!$G$6*$M$4/Output!$G$3</f>
        <v>3772028.1459994325</v>
      </c>
      <c r="AJ32" s="3">
        <v>2046</v>
      </c>
      <c r="AK32" s="3">
        <f>(B35-$B$10)*$B$2*Output!$G$6*$N$4/Output!$G$3</f>
        <v>1866278.687743576</v>
      </c>
      <c r="AL32" s="3">
        <f>(C35-$B$10)*$B$2*Output!$G$6*$N$4/Output!$G$3</f>
        <v>3447824.7745380765</v>
      </c>
      <c r="AM32" s="3">
        <f>(D35-$B$10)*$B$2*Output!$G$6*$N$4/Output!$G$3</f>
        <v>5029370.8613325767</v>
      </c>
      <c r="AO32" s="3">
        <v>2046</v>
      </c>
      <c r="AP32" s="3">
        <f>(B35-$B$10)*$B$2*Output!$G$6*$O$4/Output!$G$3</f>
        <v>1194464.507420348</v>
      </c>
      <c r="AQ32" s="3">
        <f>(C35-$B$10)*$B$2*Output!$G$6*$O$4/Output!$G$3</f>
        <v>2206693.1096820976</v>
      </c>
      <c r="AR32" s="3">
        <f>(D35-$B$10)*$B$2*Output!$G$6*$O$4/Output!$G$3</f>
        <v>3218921.7119438471</v>
      </c>
      <c r="AT32" s="3">
        <v>2046</v>
      </c>
      <c r="AU32" s="3">
        <f>(B35-$B$10)*$B$2*Output!$G$6*$P$4/Output!$G$3</f>
        <v>1507576.5627635457</v>
      </c>
      <c r="AV32" s="3">
        <f>(C35-$B$10)*$B$2*Output!$G$6*$P$4/Output!$G$3</f>
        <v>2785146.6432880838</v>
      </c>
      <c r="AW32" s="3">
        <f>(D35-$B$10)*$B$2*Output!$G$6*$P$4/Output!$G$3</f>
        <v>4062716.7238126211</v>
      </c>
      <c r="AY32" s="3">
        <v>2046</v>
      </c>
      <c r="AZ32" s="3">
        <f>(B35-$B$10)*$B$2*Output!$G$6*$Q$4/Output!$G$3</f>
        <v>220338.11301928747</v>
      </c>
      <c r="BA32" s="3">
        <f>(C35-$B$10)*$B$2*Output!$G$6*$Q$4/Output!$G$3</f>
        <v>407059.89401902759</v>
      </c>
      <c r="BB32" s="3">
        <f>(D35-$B$10)*$B$2*Output!$G$6*$Q$4/Output!$G$3</f>
        <v>593781.67501876771</v>
      </c>
      <c r="BD32" s="3">
        <v>2046</v>
      </c>
      <c r="BE32" s="3">
        <f>(B35-$B$10)*$B$2*Output!$G$6*$R$4/Output!$G$3</f>
        <v>382692.51208613091</v>
      </c>
      <c r="BF32" s="3">
        <f>(C35-$B$10)*$B$2*Output!$G$6*$R$4/Output!$G$3</f>
        <v>706998.76329620602</v>
      </c>
      <c r="BG32" s="3">
        <f>(D35-$B$10)*$B$2*Output!$G$6*$R$4/Output!$G$3</f>
        <v>1031305.0145062809</v>
      </c>
      <c r="BI32" s="3">
        <v>2046</v>
      </c>
      <c r="BJ32" s="3">
        <f>(B35-$B$10)*$B$2*Output!$G$6*$S$4/Output!$G$3</f>
        <v>231934.85580977632</v>
      </c>
      <c r="BK32" s="3">
        <f>(C35-$B$10)*$B$2*Output!$G$6*$S$4/Output!$G$3</f>
        <v>428484.09896739759</v>
      </c>
      <c r="BL32" s="3">
        <f>(D35-$B$10)*$B$2*Output!$G$6*$S$4/Output!$G$3</f>
        <v>625033.34212501883</v>
      </c>
      <c r="BN32" s="3">
        <v>2046</v>
      </c>
      <c r="BO32" s="3">
        <f>(B35-$B$10)*$B$2*Output!$G$6*$T$4/Output!$G$3</f>
        <v>22261888.214731224</v>
      </c>
      <c r="BP32" s="3">
        <f>(C35-$B$10)*$B$2*Output!$G$6*$T$4/Output!$G$3</f>
        <v>41127346.209771208</v>
      </c>
      <c r="BQ32" s="3">
        <f>(D35-$B$10)*$B$2*Output!$G$6*$T$4/Output!$G$3</f>
        <v>59992804.204811186</v>
      </c>
      <c r="BS32" s="3">
        <v>2046</v>
      </c>
      <c r="BT32" s="3">
        <f>(B35-$B$10)*$B$2*Output!$G$6*$U$4/Output!$G$3</f>
        <v>18931369.505440727</v>
      </c>
      <c r="BU32" s="3">
        <f>(C35-$B$10)*$B$2*Output!$G$6*$U$4/Output!$G$3</f>
        <v>34974436.146892056</v>
      </c>
      <c r="BV32" s="3">
        <f>(D35-$B$10)*$B$2*Output!$G$6*$U$4/Output!$G$3</f>
        <v>51017502.788343377</v>
      </c>
      <c r="BX32" s="3">
        <v>2046</v>
      </c>
      <c r="BY32" s="3">
        <f>(B35-$B$10)*$B$2*Output!$G$6*$V$4/Output!$G$3</f>
        <v>0</v>
      </c>
      <c r="BZ32" s="3">
        <f>(C35-$B$10)*$B$2*Output!$G$6*$V$4/Output!$G$3</f>
        <v>0</v>
      </c>
      <c r="CA32" s="3">
        <f>(D35-$B$10)*$B$2*Output!$G$6*$V$4/Output!$G$3</f>
        <v>0</v>
      </c>
      <c r="CC32" s="3">
        <v>2046</v>
      </c>
      <c r="CD32" s="3">
        <f>(B35-$B$10)*$B$2*Output!$G$6*$W$4/Output!$G$3</f>
        <v>525871.3751511313</v>
      </c>
      <c r="CE32" s="3">
        <f>(C35-$B$10)*$B$2*Output!$G$6*$W$4/Output!$G$3</f>
        <v>971512.11519144604</v>
      </c>
      <c r="CF32" s="3">
        <f>(D35-$B$10)*$B$2*Output!$G$6*$W$4/Output!$G$3</f>
        <v>1417152.8552317605</v>
      </c>
    </row>
    <row r="33" spans="1:84" x14ac:dyDescent="0.25">
      <c r="A33" s="3">
        <v>2044</v>
      </c>
      <c r="B33" s="3">
        <v>30.113503073488634</v>
      </c>
      <c r="C33" s="3">
        <v>42.515630021122121</v>
      </c>
      <c r="D33" s="3">
        <v>54.917756968755604</v>
      </c>
      <c r="F33" s="3">
        <v>2047</v>
      </c>
      <c r="G33" s="3">
        <f>(B36-$B$10)*$B$2*Output!$G$6*$G$4/Output!$G$3</f>
        <v>223277.60861174326</v>
      </c>
      <c r="H33" s="3">
        <f>(C36-$B$10)*$B$2*Output!$G$6*$G$4/Output!$G$3</f>
        <v>411025.39895233308</v>
      </c>
      <c r="I33" s="3">
        <f>(D36-$B$10)*$B$2*Output!$G$6*$G$4/Output!$G$3</f>
        <v>598773.18929292262</v>
      </c>
      <c r="K33" s="3">
        <v>2047</v>
      </c>
      <c r="L33" s="3">
        <f>(B36-$B$10)*$B$2*Output!$G$6*$I$4/Output!$G$3</f>
        <v>7005761.9751022859</v>
      </c>
      <c r="M33" s="3">
        <f>(C36-$B$10)*$B$2*Output!$G$6*$I$4/Output!$G$3</f>
        <v>12896707.953320727</v>
      </c>
      <c r="N33" s="3">
        <f>(D36-$B$10)*$B$2*Output!$G$6*$I$4/Output!$G$3</f>
        <v>18787653.931539159</v>
      </c>
      <c r="P33" s="3">
        <v>2047</v>
      </c>
      <c r="Q33" s="3">
        <f>(B36-$B$10)*$B$2*Output!$G$6*$J$4/Output!$G$3</f>
        <v>2754831.2901263288</v>
      </c>
      <c r="R33" s="3">
        <f>(C36-$B$10)*$B$2*Output!$G$6*$J$4/Output!$G$3</f>
        <v>5071290.5656361962</v>
      </c>
      <c r="S33" s="3">
        <f>(D36-$B$10)*$B$2*Output!$G$6*$J$4/Output!$G$3</f>
        <v>7387749.8411460603</v>
      </c>
      <c r="U33" s="3">
        <v>2047</v>
      </c>
      <c r="V33" s="3">
        <f>(B36-$B$10)*$B$2*Output!$G$6*$K$4/Output!$G$3</f>
        <v>9737106.1969230063</v>
      </c>
      <c r="W33" s="3">
        <f>(C36-$B$10)*$B$2*Output!$G$6*$K$4/Output!$G$3</f>
        <v>17924761.842961702</v>
      </c>
      <c r="X33" s="3">
        <f>(D36-$B$10)*$B$2*Output!$G$6*$K$4/Output!$G$3</f>
        <v>26112417.489000391</v>
      </c>
      <c r="Z33" s="3">
        <v>2047</v>
      </c>
      <c r="AA33" s="3">
        <f>(B36-$B$10)*$B$2*Output!$G$6*$L$4/Output!$G$3</f>
        <v>2718275.4799743388</v>
      </c>
      <c r="AB33" s="3">
        <f>(C36-$B$10)*$B$2*Output!$G$6*$L$4/Output!$G$3</f>
        <v>5003996.0144934757</v>
      </c>
      <c r="AC33" s="3">
        <f>(D36-$B$10)*$B$2*Output!$G$6*$L$4/Output!$G$3</f>
        <v>7289716.5490126088</v>
      </c>
      <c r="AE33" s="3">
        <v>2047</v>
      </c>
      <c r="AF33" s="3">
        <f>(B36-$B$10)*$B$2*Output!$G$6*$M$4/Output!$G$3</f>
        <v>1460565.9295384509</v>
      </c>
      <c r="AG33" s="3">
        <f>(C36-$B$10)*$B$2*Output!$G$6*$M$4/Output!$G$3</f>
        <v>2688714.2764442554</v>
      </c>
      <c r="AH33" s="3">
        <f>(D36-$B$10)*$B$2*Output!$G$6*$M$4/Output!$G$3</f>
        <v>3916862.6233500587</v>
      </c>
      <c r="AJ33" s="3">
        <v>2047</v>
      </c>
      <c r="AK33" s="3">
        <f>(B36-$B$10)*$B$2*Output!$G$6*$N$4/Output!$G$3</f>
        <v>1947421.2393846011</v>
      </c>
      <c r="AL33" s="3">
        <f>(C36-$B$10)*$B$2*Output!$G$6*$N$4/Output!$G$3</f>
        <v>3584952.3685923405</v>
      </c>
      <c r="AM33" s="3">
        <f>(D36-$B$10)*$B$2*Output!$G$6*$N$4/Output!$G$3</f>
        <v>5222483.4978000773</v>
      </c>
      <c r="AO33" s="3">
        <v>2047</v>
      </c>
      <c r="AP33" s="3">
        <f>(B36-$B$10)*$B$2*Output!$G$6*$O$4/Output!$G$3</f>
        <v>1246397.7468734069</v>
      </c>
      <c r="AQ33" s="3">
        <f>(C36-$B$10)*$B$2*Output!$G$6*$O$4/Output!$G$3</f>
        <v>2294458.160615514</v>
      </c>
      <c r="AR33" s="3">
        <f>(D36-$B$10)*$B$2*Output!$G$6*$O$4/Output!$G$3</f>
        <v>3342518.57435762</v>
      </c>
      <c r="AT33" s="3">
        <v>2047</v>
      </c>
      <c r="AU33" s="3">
        <f>(B36-$B$10)*$B$2*Output!$G$6*$P$4/Output!$G$3</f>
        <v>1573123.3698402217</v>
      </c>
      <c r="AV33" s="3">
        <f>(C36-$B$10)*$B$2*Output!$G$6*$P$4/Output!$G$3</f>
        <v>2895918.0667962786</v>
      </c>
      <c r="AW33" s="3">
        <f>(D36-$B$10)*$B$2*Output!$G$6*$P$4/Output!$G$3</f>
        <v>4218712.7637523338</v>
      </c>
      <c r="AY33" s="3">
        <v>2047</v>
      </c>
      <c r="AZ33" s="3">
        <f>(B36-$B$10)*$B$2*Output!$G$6*$Q$4/Output!$G$3</f>
        <v>229918.0309766478</v>
      </c>
      <c r="BA33" s="3">
        <f>(C36-$B$10)*$B$2*Output!$G$6*$Q$4/Output!$G$3</f>
        <v>423249.56360868691</v>
      </c>
      <c r="BB33" s="3">
        <f>(D36-$B$10)*$B$2*Output!$G$6*$Q$4/Output!$G$3</f>
        <v>616581.09624072583</v>
      </c>
      <c r="BD33" s="3">
        <v>2047</v>
      </c>
      <c r="BE33" s="3">
        <f>(B36-$B$10)*$B$2*Output!$G$6*$R$4/Output!$G$3</f>
        <v>399331.31695944094</v>
      </c>
      <c r="BF33" s="3">
        <f>(C36-$B$10)*$B$2*Output!$G$6*$R$4/Output!$G$3</f>
        <v>735117.66310982476</v>
      </c>
      <c r="BG33" s="3">
        <f>(D36-$B$10)*$B$2*Output!$G$6*$R$4/Output!$G$3</f>
        <v>1070904.0092602081</v>
      </c>
      <c r="BI33" s="3">
        <v>2047</v>
      </c>
      <c r="BJ33" s="3">
        <f>(B36-$B$10)*$B$2*Output!$G$6*$S$4/Output!$G$3</f>
        <v>242018.9799754188</v>
      </c>
      <c r="BK33" s="3">
        <f>(C36-$B$10)*$B$2*Output!$G$6*$S$4/Output!$G$3</f>
        <v>445525.8564301969</v>
      </c>
      <c r="BL33" s="3">
        <f>(D36-$B$10)*$B$2*Output!$G$6*$S$4/Output!$G$3</f>
        <v>649032.73288497468</v>
      </c>
      <c r="BN33" s="3">
        <v>2047</v>
      </c>
      <c r="BO33" s="3">
        <f>(B36-$B$10)*$B$2*Output!$G$6*$T$4/Output!$G$3</f>
        <v>23229796.397980411</v>
      </c>
      <c r="BP33" s="3">
        <f>(C36-$B$10)*$B$2*Output!$G$6*$T$4/Output!$G$3</f>
        <v>42763071.458116598</v>
      </c>
      <c r="BQ33" s="3">
        <f>(D36-$B$10)*$B$2*Output!$G$6*$T$4/Output!$G$3</f>
        <v>62296346.518252768</v>
      </c>
      <c r="BS33" s="3">
        <v>2047</v>
      </c>
      <c r="BT33" s="3">
        <f>(B36-$B$10)*$B$2*Output!$G$6*$U$4/Output!$G$3</f>
        <v>19754472.527416416</v>
      </c>
      <c r="BU33" s="3">
        <f>(C36-$B$10)*$B$2*Output!$G$6*$U$4/Output!$G$3</f>
        <v>36365446.594303891</v>
      </c>
      <c r="BV33" s="3">
        <f>(D36-$B$10)*$B$2*Output!$G$6*$U$4/Output!$G$3</f>
        <v>52976420.661191329</v>
      </c>
      <c r="BX33" s="3">
        <v>2047</v>
      </c>
      <c r="BY33" s="3">
        <f>(B36-$B$10)*$B$2*Output!$G$6*$V$4/Output!$G$3</f>
        <v>0</v>
      </c>
      <c r="BZ33" s="3">
        <f>(C36-$B$10)*$B$2*Output!$G$6*$V$4/Output!$G$3</f>
        <v>0</v>
      </c>
      <c r="CA33" s="3">
        <f>(D36-$B$10)*$B$2*Output!$G$6*$V$4/Output!$G$3</f>
        <v>0</v>
      </c>
      <c r="CC33" s="3">
        <v>2047</v>
      </c>
      <c r="CD33" s="3">
        <f>(B36-$B$10)*$B$2*Output!$G$6*$W$4/Output!$G$3</f>
        <v>548735.34798378928</v>
      </c>
      <c r="CE33" s="3">
        <f>(C36-$B$10)*$B$2*Output!$G$6*$W$4/Output!$G$3</f>
        <v>1010151.2942862191</v>
      </c>
      <c r="CF33" s="3">
        <f>(D36-$B$10)*$B$2*Output!$G$6*$W$4/Output!$G$3</f>
        <v>1471567.2405886482</v>
      </c>
    </row>
    <row r="34" spans="1:84" x14ac:dyDescent="0.25">
      <c r="A34" s="3">
        <v>2045</v>
      </c>
      <c r="B34" s="3">
        <v>30.794669886511905</v>
      </c>
      <c r="C34" s="3">
        <v>43.623315291834906</v>
      </c>
      <c r="D34" s="3">
        <v>56.451960697157908</v>
      </c>
      <c r="F34" s="3">
        <v>2048</v>
      </c>
      <c r="G34" s="3">
        <f>(B37-$B$10)*$B$2*Output!$G$6*$G$4/Output!$G$3</f>
        <v>232580.84230389935</v>
      </c>
      <c r="H34" s="3">
        <f>(C37-$B$10)*$B$2*Output!$G$6*$G$4/Output!$G$3</f>
        <v>427056.7523203186</v>
      </c>
      <c r="I34" s="3">
        <f>(D37-$B$10)*$B$2*Output!$G$6*$G$4/Output!$G$3</f>
        <v>621532.66233673773</v>
      </c>
      <c r="K34" s="3">
        <v>2048</v>
      </c>
      <c r="L34" s="3">
        <f>(B37-$B$10)*$B$2*Output!$G$6*$I$4/Output!$G$3</f>
        <v>7297668.7240648847</v>
      </c>
      <c r="M34" s="3">
        <f>(C37-$B$10)*$B$2*Output!$G$6*$I$4/Output!$G$3</f>
        <v>13399722.324234022</v>
      </c>
      <c r="N34" s="3">
        <f>(D37-$B$10)*$B$2*Output!$G$6*$I$4/Output!$G$3</f>
        <v>19501775.924403153</v>
      </c>
      <c r="P34" s="3">
        <v>2048</v>
      </c>
      <c r="Q34" s="3">
        <f>(B37-$B$10)*$B$2*Output!$G$6*$J$4/Output!$G$3</f>
        <v>2869615.9272149275</v>
      </c>
      <c r="R34" s="3">
        <f>(C37-$B$10)*$B$2*Output!$G$6*$J$4/Output!$G$3</f>
        <v>5269087.7122277943</v>
      </c>
      <c r="S34" s="3">
        <f>(D37-$B$10)*$B$2*Output!$G$6*$J$4/Output!$G$3</f>
        <v>7668559.4972406607</v>
      </c>
      <c r="U34" s="3">
        <v>2048</v>
      </c>
      <c r="V34" s="3">
        <f>(B37-$B$10)*$B$2*Output!$G$6*$K$4/Output!$G$3</f>
        <v>10142818.955128135</v>
      </c>
      <c r="W34" s="3">
        <f>(C37-$B$10)*$B$2*Output!$G$6*$K$4/Output!$G$3</f>
        <v>18623886.98674589</v>
      </c>
      <c r="X34" s="3">
        <f>(D37-$B$10)*$B$2*Output!$G$6*$K$4/Output!$G$3</f>
        <v>27104955.01836364</v>
      </c>
      <c r="Z34" s="3">
        <v>2048</v>
      </c>
      <c r="AA34" s="3">
        <f>(B37-$B$10)*$B$2*Output!$G$6*$L$4/Output!$G$3</f>
        <v>2831536.9583066041</v>
      </c>
      <c r="AB34" s="3">
        <f>(C37-$B$10)*$B$2*Output!$G$6*$L$4/Output!$G$3</f>
        <v>5199168.4504665611</v>
      </c>
      <c r="AC34" s="3">
        <f>(D37-$B$10)*$B$2*Output!$G$6*$L$4/Output!$G$3</f>
        <v>7566799.9426265154</v>
      </c>
      <c r="AE34" s="3">
        <v>2048</v>
      </c>
      <c r="AF34" s="3">
        <f>(B37-$B$10)*$B$2*Output!$G$6*$M$4/Output!$G$3</f>
        <v>1521422.8432692203</v>
      </c>
      <c r="AG34" s="3">
        <f>(C37-$B$10)*$B$2*Output!$G$6*$M$4/Output!$G$3</f>
        <v>2793583.0480118832</v>
      </c>
      <c r="AH34" s="3">
        <f>(D37-$B$10)*$B$2*Output!$G$6*$M$4/Output!$G$3</f>
        <v>4065743.2527545458</v>
      </c>
      <c r="AJ34" s="3">
        <v>2048</v>
      </c>
      <c r="AK34" s="3">
        <f>(B37-$B$10)*$B$2*Output!$G$6*$N$4/Output!$G$3</f>
        <v>2028563.7910256272</v>
      </c>
      <c r="AL34" s="3">
        <f>(C37-$B$10)*$B$2*Output!$G$6*$N$4/Output!$G$3</f>
        <v>3724777.3973491783</v>
      </c>
      <c r="AM34" s="3">
        <f>(D37-$B$10)*$B$2*Output!$G$6*$N$4/Output!$G$3</f>
        <v>5420991.0036727265</v>
      </c>
      <c r="AO34" s="3">
        <v>2048</v>
      </c>
      <c r="AP34" s="3">
        <f>(B37-$B$10)*$B$2*Output!$G$6*$O$4/Output!$G$3</f>
        <v>1298330.9863264661</v>
      </c>
      <c r="AQ34" s="3">
        <f>(C37-$B$10)*$B$2*Output!$G$6*$O$4/Output!$G$3</f>
        <v>2383949.6364577436</v>
      </c>
      <c r="AR34" s="3">
        <f>(D37-$B$10)*$B$2*Output!$G$6*$O$4/Output!$G$3</f>
        <v>3469568.2865890195</v>
      </c>
      <c r="AT34" s="3">
        <v>2048</v>
      </c>
      <c r="AU34" s="3">
        <f>(B37-$B$10)*$B$2*Output!$G$6*$P$4/Output!$G$3</f>
        <v>1638670.1769168985</v>
      </c>
      <c r="AV34" s="3">
        <f>(C37-$B$10)*$B$2*Output!$G$6*$P$4/Output!$G$3</f>
        <v>3008868.4731990928</v>
      </c>
      <c r="AW34" s="3">
        <f>(D37-$B$10)*$B$2*Output!$G$6*$P$4/Output!$G$3</f>
        <v>4379066.7694812855</v>
      </c>
      <c r="AY34" s="3">
        <v>2048</v>
      </c>
      <c r="AZ34" s="3">
        <f>(B37-$B$10)*$B$2*Output!$G$6*$Q$4/Output!$G$3</f>
        <v>239497.94893400822</v>
      </c>
      <c r="BA34" s="3">
        <f>(C37-$B$10)*$B$2*Output!$G$6*$Q$4/Output!$G$3</f>
        <v>439757.69992909819</v>
      </c>
      <c r="BB34" s="3">
        <f>(D37-$B$10)*$B$2*Output!$G$6*$Q$4/Output!$G$3</f>
        <v>640017.4509241879</v>
      </c>
      <c r="BD34" s="3">
        <v>2048</v>
      </c>
      <c r="BE34" s="3">
        <f>(B37-$B$10)*$B$2*Output!$G$6*$R$4/Output!$G$3</f>
        <v>415970.12183275115</v>
      </c>
      <c r="BF34" s="3">
        <f>(C37-$B$10)*$B$2*Output!$G$6*$R$4/Output!$G$3</f>
        <v>763789.689350539</v>
      </c>
      <c r="BG34" s="3">
        <f>(D37-$B$10)*$B$2*Output!$G$6*$R$4/Output!$G$3</f>
        <v>1111609.2568683263</v>
      </c>
      <c r="BI34" s="3">
        <v>2048</v>
      </c>
      <c r="BJ34" s="3">
        <f>(B37-$B$10)*$B$2*Output!$G$6*$S$4/Output!$G$3</f>
        <v>252103.10414106137</v>
      </c>
      <c r="BK34" s="3">
        <f>(C37-$B$10)*$B$2*Output!$G$6*$S$4/Output!$G$3</f>
        <v>462902.84203062975</v>
      </c>
      <c r="BL34" s="3">
        <f>(D37-$B$10)*$B$2*Output!$G$6*$S$4/Output!$G$3</f>
        <v>673702.57992019795</v>
      </c>
      <c r="BN34" s="3">
        <v>2048</v>
      </c>
      <c r="BO34" s="3">
        <f>(B37-$B$10)*$B$2*Output!$G$6*$T$4/Output!$G$3</f>
        <v>24197704.581229605</v>
      </c>
      <c r="BP34" s="3">
        <f>(C37-$B$10)*$B$2*Output!$G$6*$T$4/Output!$G$3</f>
        <v>44430973.031578697</v>
      </c>
      <c r="BQ34" s="3">
        <f>(D37-$B$10)*$B$2*Output!$G$6*$T$4/Output!$G$3</f>
        <v>64664241.481927775</v>
      </c>
      <c r="BS34" s="3">
        <v>2048</v>
      </c>
      <c r="BT34" s="3">
        <f>(B37-$B$10)*$B$2*Output!$G$6*$U$4/Output!$G$3</f>
        <v>20577575.549392108</v>
      </c>
      <c r="BU34" s="3">
        <f>(C37-$B$10)*$B$2*Output!$G$6*$U$4/Output!$G$3</f>
        <v>37783819.585909449</v>
      </c>
      <c r="BV34" s="3">
        <f>(D37-$B$10)*$B$2*Output!$G$6*$U$4/Output!$G$3</f>
        <v>54990063.622426771</v>
      </c>
      <c r="BX34" s="3">
        <v>2048</v>
      </c>
      <c r="BY34" s="3">
        <f>(B37-$B$10)*$B$2*Output!$G$6*$V$4/Output!$G$3</f>
        <v>0</v>
      </c>
      <c r="BZ34" s="3">
        <f>(C37-$B$10)*$B$2*Output!$G$6*$V$4/Output!$G$3</f>
        <v>0</v>
      </c>
      <c r="CA34" s="3">
        <f>(D37-$B$10)*$B$2*Output!$G$6*$V$4/Output!$G$3</f>
        <v>0</v>
      </c>
      <c r="CC34" s="3">
        <v>2048</v>
      </c>
      <c r="CD34" s="3">
        <f>(B37-$B$10)*$B$2*Output!$G$6*$W$4/Output!$G$3</f>
        <v>571599.32081644749</v>
      </c>
      <c r="CE34" s="3">
        <f>(C37-$B$10)*$B$2*Output!$G$6*$W$4/Output!$G$3</f>
        <v>1049550.5440530402</v>
      </c>
      <c r="CF34" s="3">
        <f>(D37-$B$10)*$B$2*Output!$G$6*$W$4/Output!$G$3</f>
        <v>1527501.7672896327</v>
      </c>
    </row>
    <row r="35" spans="1:84" x14ac:dyDescent="0.25">
      <c r="A35" s="3">
        <v>2046</v>
      </c>
      <c r="B35" s="3">
        <v>31.475836699535172</v>
      </c>
      <c r="C35" s="3">
        <v>44.752430617325629</v>
      </c>
      <c r="D35" s="3">
        <v>58.029024535116079</v>
      </c>
      <c r="F35" s="3">
        <v>2049</v>
      </c>
      <c r="G35" s="3">
        <f>(B38-$B$10)*$B$2*Output!$G$6*$G$4/Output!$G$3</f>
        <v>241884.0759960553</v>
      </c>
      <c r="H35" s="3">
        <f>(C38-$B$10)*$B$2*Output!$G$6*$G$4/Output!$G$3</f>
        <v>443406.01441516791</v>
      </c>
      <c r="I35" s="3">
        <f>(D38-$B$10)*$B$2*Output!$G$6*$G$4/Output!$G$3</f>
        <v>644927.95283428021</v>
      </c>
      <c r="K35" s="3">
        <v>2049</v>
      </c>
      <c r="L35" s="3">
        <f>(B38-$B$10)*$B$2*Output!$G$6*$I$4/Output!$G$3</f>
        <v>7589575.4730274789</v>
      </c>
      <c r="M35" s="3">
        <f>(C38-$B$10)*$B$2*Output!$G$6*$I$4/Output!$G$3</f>
        <v>13912711.689433863</v>
      </c>
      <c r="N35" s="3">
        <f>(D38-$B$10)*$B$2*Output!$G$6*$I$4/Output!$G$3</f>
        <v>20235847.905840233</v>
      </c>
      <c r="P35" s="3">
        <v>2049</v>
      </c>
      <c r="Q35" s="3">
        <f>(B38-$B$10)*$B$2*Output!$G$6*$J$4/Output!$G$3</f>
        <v>2984400.5643035239</v>
      </c>
      <c r="R35" s="3">
        <f>(C38-$B$10)*$B$2*Output!$G$6*$J$4/Output!$G$3</f>
        <v>5470807.2624747083</v>
      </c>
      <c r="S35" s="3">
        <f>(D38-$B$10)*$B$2*Output!$G$6*$J$4/Output!$G$3</f>
        <v>7957213.9606458889</v>
      </c>
      <c r="U35" s="3">
        <v>2049</v>
      </c>
      <c r="V35" s="3">
        <f>(B38-$B$10)*$B$2*Output!$G$6*$K$4/Output!$G$3</f>
        <v>10548531.713333262</v>
      </c>
      <c r="W35" s="3">
        <f>(C38-$B$10)*$B$2*Output!$G$6*$K$4/Output!$G$3</f>
        <v>19336876.086945809</v>
      </c>
      <c r="X35" s="3">
        <f>(D38-$B$10)*$B$2*Output!$G$6*$K$4/Output!$G$3</f>
        <v>28125220.46055834</v>
      </c>
      <c r="Z35" s="3">
        <v>2049</v>
      </c>
      <c r="AA35" s="3">
        <f>(B38-$B$10)*$B$2*Output!$G$6*$L$4/Output!$G$3</f>
        <v>2944798.4366388684</v>
      </c>
      <c r="AB35" s="3">
        <f>(C38-$B$10)*$B$2*Output!$G$6*$L$4/Output!$G$3</f>
        <v>5398211.2409390369</v>
      </c>
      <c r="AC35" s="3">
        <f>(D38-$B$10)*$B$2*Output!$G$6*$L$4/Output!$G$3</f>
        <v>7851624.0452392017</v>
      </c>
      <c r="AE35" s="3">
        <v>2049</v>
      </c>
      <c r="AF35" s="3">
        <f>(B38-$B$10)*$B$2*Output!$G$6*$M$4/Output!$G$3</f>
        <v>1582279.756999989</v>
      </c>
      <c r="AG35" s="3">
        <f>(C38-$B$10)*$B$2*Output!$G$6*$M$4/Output!$G$3</f>
        <v>2900531.4130418706</v>
      </c>
      <c r="AH35" s="3">
        <f>(D38-$B$10)*$B$2*Output!$G$6*$M$4/Output!$G$3</f>
        <v>4218783.0690837502</v>
      </c>
      <c r="AJ35" s="3">
        <v>2049</v>
      </c>
      <c r="AK35" s="3">
        <f>(B38-$B$10)*$B$2*Output!$G$6*$N$4/Output!$G$3</f>
        <v>2109706.3426666516</v>
      </c>
      <c r="AL35" s="3">
        <f>(C38-$B$10)*$B$2*Output!$G$6*$N$4/Output!$G$3</f>
        <v>3867375.2173891612</v>
      </c>
      <c r="AM35" s="3">
        <f>(D38-$B$10)*$B$2*Output!$G$6*$N$4/Output!$G$3</f>
        <v>5625044.0921116667</v>
      </c>
      <c r="AO35" s="3">
        <v>2049</v>
      </c>
      <c r="AP35" s="3">
        <f>(B38-$B$10)*$B$2*Output!$G$6*$O$4/Output!$G$3</f>
        <v>1350264.2257795248</v>
      </c>
      <c r="AQ35" s="3">
        <f>(C38-$B$10)*$B$2*Output!$G$6*$O$4/Output!$G$3</f>
        <v>2475215.767283686</v>
      </c>
      <c r="AR35" s="3">
        <f>(D38-$B$10)*$B$2*Output!$G$6*$O$4/Output!$G$3</f>
        <v>3600167.3087878455</v>
      </c>
      <c r="AT35" s="3">
        <v>2049</v>
      </c>
      <c r="AU35" s="3">
        <f>(B38-$B$10)*$B$2*Output!$G$6*$P$4/Output!$G$3</f>
        <v>1704216.9839935743</v>
      </c>
      <c r="AV35" s="3">
        <f>(C38-$B$10)*$B$2*Output!$G$6*$P$4/Output!$G$3</f>
        <v>3124058.735406593</v>
      </c>
      <c r="AW35" s="3">
        <f>(D38-$B$10)*$B$2*Output!$G$6*$P$4/Output!$G$3</f>
        <v>4543900.48681961</v>
      </c>
      <c r="AY35" s="3">
        <v>2049</v>
      </c>
      <c r="AZ35" s="3">
        <f>(B38-$B$10)*$B$2*Output!$G$6*$Q$4/Output!$G$3</f>
        <v>249077.86689136853</v>
      </c>
      <c r="BA35" s="3">
        <f>(C38-$B$10)*$B$2*Output!$G$6*$Q$4/Output!$G$3</f>
        <v>456593.1997901944</v>
      </c>
      <c r="BB35" s="3">
        <f>(D38-$B$10)*$B$2*Output!$G$6*$Q$4/Output!$G$3</f>
        <v>664108.5326890198</v>
      </c>
      <c r="BD35" s="3">
        <v>2049</v>
      </c>
      <c r="BE35" s="3">
        <f>(B38-$B$10)*$B$2*Output!$G$6*$R$4/Output!$G$3</f>
        <v>432608.92670606112</v>
      </c>
      <c r="BF35" s="3">
        <f>(C38-$B$10)*$B$2*Output!$G$6*$R$4/Output!$G$3</f>
        <v>793030.29437244288</v>
      </c>
      <c r="BG35" s="3">
        <f>(D38-$B$10)*$B$2*Output!$G$6*$R$4/Output!$G$3</f>
        <v>1153451.6620388241</v>
      </c>
      <c r="BI35" s="3">
        <v>2049</v>
      </c>
      <c r="BJ35" s="3">
        <f>(B38-$B$10)*$B$2*Output!$G$6*$S$4/Output!$G$3</f>
        <v>262187.22830670379</v>
      </c>
      <c r="BK35" s="3">
        <f>(C38-$B$10)*$B$2*Output!$G$6*$S$4/Output!$G$3</f>
        <v>480624.42083178367</v>
      </c>
      <c r="BL35" s="3">
        <f>(D38-$B$10)*$B$2*Output!$G$6*$S$4/Output!$G$3</f>
        <v>699061.61335686326</v>
      </c>
      <c r="BN35" s="3">
        <v>2049</v>
      </c>
      <c r="BO35" s="3">
        <f>(B38-$B$10)*$B$2*Output!$G$6*$T$4/Output!$G$3</f>
        <v>25165612.764478784</v>
      </c>
      <c r="BP35" s="3">
        <f>(C38-$B$10)*$B$2*Output!$G$6*$T$4/Output!$G$3</f>
        <v>46131949.820437916</v>
      </c>
      <c r="BQ35" s="3">
        <f>(D38-$B$10)*$B$2*Output!$G$6*$T$4/Output!$G$3</f>
        <v>67098286.876397014</v>
      </c>
      <c r="BS35" s="3">
        <v>2049</v>
      </c>
      <c r="BT35" s="3">
        <f>(B38-$B$10)*$B$2*Output!$G$6*$U$4/Output!$G$3</f>
        <v>21400678.571367789</v>
      </c>
      <c r="BU35" s="3">
        <f>(C38-$B$10)*$B$2*Output!$G$6*$U$4/Output!$G$3</f>
        <v>39230319.532340907</v>
      </c>
      <c r="BV35" s="3">
        <f>(D38-$B$10)*$B$2*Output!$G$6*$U$4/Output!$G$3</f>
        <v>57059960.493314005</v>
      </c>
      <c r="BX35" s="3">
        <v>2049</v>
      </c>
      <c r="BY35" s="3">
        <f>(B38-$B$10)*$B$2*Output!$G$6*$V$4/Output!$G$3</f>
        <v>0</v>
      </c>
      <c r="BZ35" s="3">
        <f>(C38-$B$10)*$B$2*Output!$G$6*$V$4/Output!$G$3</f>
        <v>0</v>
      </c>
      <c r="CA35" s="3">
        <f>(D38-$B$10)*$B$2*Output!$G$6*$V$4/Output!$G$3</f>
        <v>0</v>
      </c>
      <c r="CC35" s="3">
        <v>2049</v>
      </c>
      <c r="CD35" s="3">
        <f>(B38-$B$10)*$B$2*Output!$G$6*$W$4/Output!$G$3</f>
        <v>594463.29364910524</v>
      </c>
      <c r="CE35" s="3">
        <f>(C38-$B$10)*$B$2*Output!$G$6*$W$4/Output!$G$3</f>
        <v>1089731.0981205809</v>
      </c>
      <c r="CF35" s="3">
        <f>(D38-$B$10)*$B$2*Output!$G$6*$W$4/Output!$G$3</f>
        <v>1584998.9025920555</v>
      </c>
    </row>
    <row r="36" spans="1:84" x14ac:dyDescent="0.25">
      <c r="A36" s="3">
        <v>2047</v>
      </c>
      <c r="B36" s="3">
        <v>32.15700351255844</v>
      </c>
      <c r="C36" s="3">
        <v>45.903574675904459</v>
      </c>
      <c r="D36" s="3">
        <v>59.650145839250449</v>
      </c>
      <c r="F36" s="3">
        <v>2050</v>
      </c>
      <c r="G36" s="3">
        <f>(B39-$B$10)*$B$2*Output!$G$6*$G$4/Output!$G$3</f>
        <v>251187.30968821136</v>
      </c>
      <c r="H36" s="3">
        <f>(C39-$B$10)*$B$2*Output!$G$6*$G$4/Output!$G$3</f>
        <v>460082.06645820092</v>
      </c>
      <c r="I36" s="3">
        <f>(D39-$B$10)*$B$2*Output!$G$6*$G$4/Output!$G$3</f>
        <v>668976.8232281903</v>
      </c>
      <c r="K36" s="3">
        <v>2050</v>
      </c>
      <c r="L36" s="3">
        <f>(B39-$B$10)*$B$2*Output!$G$6*$I$4/Output!$G$3</f>
        <v>7881482.2219900768</v>
      </c>
      <c r="M36" s="3">
        <f>(C39-$B$10)*$B$2*Output!$G$6*$I$4/Output!$G$3</f>
        <v>14435954.714223959</v>
      </c>
      <c r="N36" s="3">
        <f>(D39-$B$10)*$B$2*Output!$G$6*$I$4/Output!$G$3</f>
        <v>20990427.206457831</v>
      </c>
      <c r="P36" s="3">
        <v>2050</v>
      </c>
      <c r="Q36" s="3">
        <f>(B39-$B$10)*$B$2*Output!$G$6*$J$4/Output!$G$3</f>
        <v>3099185.2013921225</v>
      </c>
      <c r="R36" s="3">
        <f>(C39-$B$10)*$B$2*Output!$G$6*$J$4/Output!$G$3</f>
        <v>5676558.7941646017</v>
      </c>
      <c r="S36" s="3">
        <f>(D39-$B$10)*$B$2*Output!$G$6*$J$4/Output!$G$3</f>
        <v>8253932.3869370772</v>
      </c>
      <c r="U36" s="3">
        <v>2050</v>
      </c>
      <c r="V36" s="3">
        <f>(B39-$B$10)*$B$2*Output!$G$6*$K$4/Output!$G$3</f>
        <v>10954244.471538389</v>
      </c>
      <c r="W36" s="3">
        <f>(C39-$B$10)*$B$2*Output!$G$6*$K$4/Output!$G$3</f>
        <v>20064116.4524174</v>
      </c>
      <c r="X36" s="3">
        <f>(D39-$B$10)*$B$2*Output!$G$6*$K$4/Output!$G$3</f>
        <v>29173988.433296401</v>
      </c>
      <c r="Z36" s="3">
        <v>2050</v>
      </c>
      <c r="AA36" s="3">
        <f>(B39-$B$10)*$B$2*Output!$G$6*$L$4/Output!$G$3</f>
        <v>3058059.9149711337</v>
      </c>
      <c r="AB36" s="3">
        <f>(C39-$B$10)*$B$2*Output!$G$6*$L$4/Output!$G$3</f>
        <v>5601232.5096331909</v>
      </c>
      <c r="AC36" s="3">
        <f>(D39-$B$10)*$B$2*Output!$G$6*$L$4/Output!$G$3</f>
        <v>8144405.1042952435</v>
      </c>
      <c r="AE36" s="3">
        <v>2050</v>
      </c>
      <c r="AF36" s="3">
        <f>(B39-$B$10)*$B$2*Output!$G$6*$M$4/Output!$G$3</f>
        <v>1643136.6707307585</v>
      </c>
      <c r="AG36" s="3">
        <f>(C39-$B$10)*$B$2*Output!$G$6*$M$4/Output!$G$3</f>
        <v>3009617.4678626098</v>
      </c>
      <c r="AH36" s="3">
        <f>(D39-$B$10)*$B$2*Output!$G$6*$M$4/Output!$G$3</f>
        <v>4376098.2649944602</v>
      </c>
      <c r="AJ36" s="3">
        <v>2050</v>
      </c>
      <c r="AK36" s="3">
        <f>(B39-$B$10)*$B$2*Output!$G$6*$N$4/Output!$G$3</f>
        <v>2190848.8943076781</v>
      </c>
      <c r="AL36" s="3">
        <f>(C39-$B$10)*$B$2*Output!$G$6*$N$4/Output!$G$3</f>
        <v>4012823.2904834794</v>
      </c>
      <c r="AM36" s="3">
        <f>(D39-$B$10)*$B$2*Output!$G$6*$N$4/Output!$G$3</f>
        <v>5834797.6866592793</v>
      </c>
      <c r="AO36" s="3">
        <v>2050</v>
      </c>
      <c r="AP36" s="3">
        <f>(B39-$B$10)*$B$2*Output!$G$6*$O$4/Output!$G$3</f>
        <v>1402197.4652325839</v>
      </c>
      <c r="AQ36" s="3">
        <f>(C39-$B$10)*$B$2*Output!$G$6*$O$4/Output!$G$3</f>
        <v>2568306.1305422923</v>
      </c>
      <c r="AR36" s="3">
        <f>(D39-$B$10)*$B$2*Output!$G$6*$O$4/Output!$G$3</f>
        <v>3734414.795851999</v>
      </c>
      <c r="AT36" s="3">
        <v>2050</v>
      </c>
      <c r="AU36" s="3">
        <f>(B39-$B$10)*$B$2*Output!$G$6*$P$4/Output!$G$3</f>
        <v>1769763.7910702506</v>
      </c>
      <c r="AV36" s="3">
        <f>(C39-$B$10)*$B$2*Output!$G$6*$P$4/Output!$G$3</f>
        <v>3241551.4268980371</v>
      </c>
      <c r="AW36" s="3">
        <f>(D39-$B$10)*$B$2*Output!$G$6*$P$4/Output!$G$3</f>
        <v>4713339.0627258224</v>
      </c>
      <c r="AY36" s="3">
        <v>2050</v>
      </c>
      <c r="AZ36" s="3">
        <f>(B39-$B$10)*$B$2*Output!$G$6*$Q$4/Output!$G$3</f>
        <v>258657.78484872894</v>
      </c>
      <c r="BA36" s="3">
        <f>(C39-$B$10)*$B$2*Output!$G$6*$Q$4/Output!$G$3</f>
        <v>473765.20854663628</v>
      </c>
      <c r="BB36" s="3">
        <f>(D39-$B$10)*$B$2*Output!$G$6*$Q$4/Output!$G$3</f>
        <v>688872.63224454329</v>
      </c>
      <c r="BD36" s="3">
        <v>2050</v>
      </c>
      <c r="BE36" s="3">
        <f>(B39-$B$10)*$B$2*Output!$G$6*$R$4/Output!$G$3</f>
        <v>449247.73157937144</v>
      </c>
      <c r="BF36" s="3">
        <f>(C39-$B$10)*$B$2*Output!$G$6*$R$4/Output!$G$3</f>
        <v>822855.36221257888</v>
      </c>
      <c r="BG36" s="3">
        <f>(D39-$B$10)*$B$2*Output!$G$6*$R$4/Output!$G$3</f>
        <v>1196462.9928457858</v>
      </c>
      <c r="BI36" s="3">
        <v>2050</v>
      </c>
      <c r="BJ36" s="3">
        <f>(B39-$B$10)*$B$2*Output!$G$6*$S$4/Output!$G$3</f>
        <v>272271.35247234633</v>
      </c>
      <c r="BK36" s="3">
        <f>(C39-$B$10)*$B$2*Output!$G$6*$S$4/Output!$G$3</f>
        <v>498700.21952277515</v>
      </c>
      <c r="BL36" s="3">
        <f>(D39-$B$10)*$B$2*Output!$G$6*$S$4/Output!$G$3</f>
        <v>725129.08657320379</v>
      </c>
      <c r="BN36" s="3">
        <v>2050</v>
      </c>
      <c r="BO36" s="3">
        <f>(B39-$B$10)*$B$2*Output!$G$6*$T$4/Output!$G$3</f>
        <v>26133520.947727982</v>
      </c>
      <c r="BP36" s="3">
        <f>(C39-$B$10)*$B$2*Output!$G$6*$T$4/Output!$G$3</f>
        <v>47866925.826721638</v>
      </c>
      <c r="BQ36" s="3">
        <f>(D39-$B$10)*$B$2*Output!$G$6*$T$4/Output!$G$3</f>
        <v>69600330.705715269</v>
      </c>
      <c r="BS36" s="3">
        <v>2050</v>
      </c>
      <c r="BT36" s="3">
        <f>(B39-$B$10)*$B$2*Output!$G$6*$U$4/Output!$G$3</f>
        <v>22223781.593343481</v>
      </c>
      <c r="BU36" s="3">
        <f>(C39-$B$10)*$B$2*Output!$G$6*$U$4/Output!$G$3</f>
        <v>40705732.199101873</v>
      </c>
      <c r="BV36" s="3">
        <f>(D39-$B$10)*$B$2*Output!$G$6*$U$4/Output!$G$3</f>
        <v>59187682.804860242</v>
      </c>
      <c r="BX36" s="3">
        <v>2050</v>
      </c>
      <c r="BY36" s="3">
        <f>(B39-$B$10)*$B$2*Output!$G$6*$V$4/Output!$G$3</f>
        <v>0</v>
      </c>
      <c r="BZ36" s="3">
        <f>(C39-$B$10)*$B$2*Output!$G$6*$V$4/Output!$G$3</f>
        <v>0</v>
      </c>
      <c r="CA36" s="3">
        <f>(D39-$B$10)*$B$2*Output!$G$6*$V$4/Output!$G$3</f>
        <v>0</v>
      </c>
      <c r="CC36" s="3">
        <v>2050</v>
      </c>
      <c r="CD36" s="3">
        <f>(B39-$B$10)*$B$2*Output!$G$6*$W$4/Output!$G$3</f>
        <v>617327.26648176333</v>
      </c>
      <c r="CE36" s="3">
        <f>(C39-$B$10)*$B$2*Output!$G$6*$W$4/Output!$G$3</f>
        <v>1130714.7833083854</v>
      </c>
      <c r="CF36" s="3">
        <f>(D39-$B$10)*$B$2*Output!$G$6*$W$4/Output!$G$3</f>
        <v>1644102.3001350067</v>
      </c>
    </row>
    <row r="37" spans="1:84" x14ac:dyDescent="0.25">
      <c r="A37" s="3">
        <v>2048</v>
      </c>
      <c r="B37" s="3">
        <v>32.838170325581714</v>
      </c>
      <c r="C37" s="3">
        <v>47.077362870790687</v>
      </c>
      <c r="D37" s="3">
        <v>61.316555415999645</v>
      </c>
    </row>
    <row r="38" spans="1:84" x14ac:dyDescent="0.25">
      <c r="A38" s="3">
        <v>2049</v>
      </c>
      <c r="B38" s="3">
        <v>33.519337138604982</v>
      </c>
      <c r="C38" s="3">
        <v>48.274427797346327</v>
      </c>
      <c r="D38" s="3">
        <v>63.029518456087644</v>
      </c>
      <c r="G38" s="3">
        <f>SUM(G10:G36)</f>
        <v>3516622.3356349571</v>
      </c>
      <c r="H38" s="3">
        <f t="shared" ref="H38:I38" si="1">SUM(H10:H36)</f>
        <v>6963937.9525074353</v>
      </c>
      <c r="I38" s="3">
        <f t="shared" si="1"/>
        <v>10411253.569379907</v>
      </c>
      <c r="L38" s="3">
        <f>SUM(L10:L36)</f>
        <v>110340751.10786103</v>
      </c>
      <c r="M38" s="3">
        <f t="shared" ref="M38:N38" si="2">SUM(M10:M36)</f>
        <v>218506871.36964557</v>
      </c>
      <c r="N38" s="3">
        <f t="shared" si="2"/>
        <v>326672991.63142997</v>
      </c>
      <c r="Q38" s="3">
        <f>SUM(Q10:Q36)</f>
        <v>43388592.819489688</v>
      </c>
      <c r="R38" s="3">
        <f t="shared" ref="R38:S38" si="3">SUM(R10:R36)</f>
        <v>85922069.361758441</v>
      </c>
      <c r="S38" s="3">
        <f t="shared" si="3"/>
        <v>128455545.90402718</v>
      </c>
      <c r="V38" s="3">
        <f>SUM(V10:V36)</f>
        <v>153359422.60153738</v>
      </c>
      <c r="W38" s="3">
        <f t="shared" ref="W38:X38" si="4">SUM(W10:W36)</f>
        <v>303696388.6076889</v>
      </c>
      <c r="X38" s="3">
        <f t="shared" si="4"/>
        <v>454033354.61384034</v>
      </c>
      <c r="AA38" s="3">
        <f>SUM(AA10:AA36)</f>
        <v>42812838.809595846</v>
      </c>
      <c r="AB38" s="3">
        <f t="shared" ref="AB38:AC38" si="5">SUM(AB10:AB36)</f>
        <v>84781908.486313134</v>
      </c>
      <c r="AC38" s="3">
        <f t="shared" si="5"/>
        <v>126750978.1630304</v>
      </c>
      <c r="AF38" s="3">
        <f>SUM(AF10:AF36)</f>
        <v>23003913.390230604</v>
      </c>
      <c r="AG38" s="3">
        <f t="shared" ref="AG38:AH38" si="6">SUM(AG10:AG36)</f>
        <v>45554458.291153327</v>
      </c>
      <c r="AH38" s="3">
        <f t="shared" si="6"/>
        <v>68105003.192076042</v>
      </c>
      <c r="AK38" s="3">
        <f>SUM(AK10:AK36)</f>
        <v>30671884.52030747</v>
      </c>
      <c r="AL38" s="3">
        <f t="shared" ref="AL38:AM38" si="7">SUM(AL10:AL36)</f>
        <v>60739277.721537784</v>
      </c>
      <c r="AM38" s="3">
        <f t="shared" si="7"/>
        <v>90806670.922768041</v>
      </c>
      <c r="AP38" s="3">
        <f>SUM(AP10:AP36)</f>
        <v>19630764.513256162</v>
      </c>
      <c r="AQ38" s="3">
        <f t="shared" ref="AQ38:AR38" si="8">SUM(AQ10:AQ36)</f>
        <v>38874639.635113679</v>
      </c>
      <c r="AR38" s="3">
        <f t="shared" si="8"/>
        <v>58118514.756971173</v>
      </c>
      <c r="AU38" s="3">
        <f>SUM(AU10:AU36)</f>
        <v>24776693.074983492</v>
      </c>
      <c r="AV38" s="3">
        <f t="shared" ref="AV38:AW38" si="9">SUM(AV10:AV36)</f>
        <v>49065079.15111433</v>
      </c>
      <c r="AW38" s="3">
        <f t="shared" si="9"/>
        <v>73353465.227245137</v>
      </c>
      <c r="AZ38" s="3">
        <f>SUM(AZ10:AZ36)</f>
        <v>3621208.9878822034</v>
      </c>
      <c r="BA38" s="3">
        <f t="shared" ref="BA38:BB38" si="10">SUM(BA10:BA36)</f>
        <v>7171050.0297782468</v>
      </c>
      <c r="BB38" s="3">
        <f t="shared" si="10"/>
        <v>10720891.071674289</v>
      </c>
      <c r="BE38" s="3">
        <f>SUM(BE10:BE36)</f>
        <v>6289468.2421111939</v>
      </c>
      <c r="BF38" s="3">
        <f t="shared" ref="BF38:BG38" si="11">SUM(BF10:BF36)</f>
        <v>12454981.630667487</v>
      </c>
      <c r="BG38" s="3">
        <f t="shared" si="11"/>
        <v>18620495.019223765</v>
      </c>
      <c r="BJ38" s="3">
        <f>SUM(BJ10:BJ36)</f>
        <v>3811798.934612846</v>
      </c>
      <c r="BK38" s="3">
        <f t="shared" ref="BK38:BL38" si="12">SUM(BK10:BK36)</f>
        <v>7548473.7155560525</v>
      </c>
      <c r="BL38" s="3">
        <f t="shared" si="12"/>
        <v>11285148.496499257</v>
      </c>
      <c r="BO38" s="3">
        <f>SUM(BO10:BO36)</f>
        <v>365869293.26819146</v>
      </c>
      <c r="BP38" s="3">
        <f t="shared" ref="BP38:BQ38" si="13">SUM(BP10:BP36)</f>
        <v>724527917.37938714</v>
      </c>
      <c r="BQ38" s="3">
        <f t="shared" si="13"/>
        <v>1083186541.4905825</v>
      </c>
      <c r="BT38" s="3">
        <f>SUM(BT10:BT36)</f>
        <v>311132942.30680859</v>
      </c>
      <c r="BU38" s="3">
        <f t="shared" ref="BU38:BV38" si="14">SUM(BU10:BU36)</f>
        <v>616133976.98404586</v>
      </c>
      <c r="BV38" s="3">
        <f t="shared" si="14"/>
        <v>921135011.6612829</v>
      </c>
      <c r="BY38" s="3">
        <f>SUM(BY10:BY36)</f>
        <v>0</v>
      </c>
      <c r="BZ38" s="3">
        <f t="shared" ref="BZ38:CA38" si="15">SUM(BZ10:BZ36)</f>
        <v>0</v>
      </c>
      <c r="CA38" s="3">
        <f t="shared" si="15"/>
        <v>0</v>
      </c>
      <c r="CD38" s="3">
        <f>SUM(CD10:CD36)</f>
        <v>8642581.7307446823</v>
      </c>
      <c r="CE38" s="3">
        <f t="shared" ref="CE38:CF38" si="16">SUM(CE10:CE36)</f>
        <v>17114832.694001276</v>
      </c>
      <c r="CF38" s="3">
        <f t="shared" si="16"/>
        <v>25587083.657257859</v>
      </c>
    </row>
    <row r="39" spans="1:84" x14ac:dyDescent="0.25">
      <c r="A39" s="3">
        <v>2050</v>
      </c>
      <c r="B39" s="3">
        <v>34.200503951628257</v>
      </c>
      <c r="C39" s="3">
        <v>49.495419723362382</v>
      </c>
      <c r="D39" s="3">
        <v>64.790335495096485</v>
      </c>
    </row>
    <row r="41" spans="1:84" ht="25.5" customHeight="1" x14ac:dyDescent="0.25">
      <c r="G41" s="5" t="s">
        <v>57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</row>
    <row r="42" spans="1:84" ht="27" customHeight="1" x14ac:dyDescent="0.25">
      <c r="G42" s="5" t="s">
        <v>38</v>
      </c>
      <c r="H42" s="5"/>
      <c r="I42" s="5"/>
      <c r="L42" s="5" t="s">
        <v>39</v>
      </c>
      <c r="M42" s="5"/>
      <c r="N42" s="5"/>
      <c r="Q42" s="6" t="s">
        <v>40</v>
      </c>
      <c r="R42" s="6"/>
      <c r="S42" s="6"/>
      <c r="V42" s="5" t="s">
        <v>45</v>
      </c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P42" s="5" t="s">
        <v>51</v>
      </c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O42" s="5" t="s">
        <v>56</v>
      </c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</row>
    <row r="43" spans="1:84" ht="44.25" customHeight="1" x14ac:dyDescent="0.25">
      <c r="G43" s="5"/>
      <c r="H43" s="5"/>
      <c r="I43" s="5"/>
      <c r="L43" s="5"/>
      <c r="M43" s="5"/>
      <c r="N43" s="5"/>
      <c r="Q43" s="6"/>
      <c r="R43" s="6"/>
      <c r="S43" s="6"/>
      <c r="V43" s="6" t="s">
        <v>41</v>
      </c>
      <c r="W43" s="6"/>
      <c r="X43" s="6"/>
      <c r="AA43" s="6" t="s">
        <v>42</v>
      </c>
      <c r="AB43" s="6"/>
      <c r="AC43" s="6"/>
      <c r="AF43" s="6" t="s">
        <v>43</v>
      </c>
      <c r="AG43" s="6"/>
      <c r="AH43" s="6"/>
      <c r="AK43" s="6" t="s">
        <v>44</v>
      </c>
      <c r="AL43" s="6"/>
      <c r="AM43" s="6"/>
      <c r="AP43" s="6" t="s">
        <v>46</v>
      </c>
      <c r="AQ43" s="6"/>
      <c r="AR43" s="6"/>
      <c r="AU43" s="6" t="s">
        <v>47</v>
      </c>
      <c r="AV43" s="6"/>
      <c r="AW43" s="6"/>
      <c r="AZ43" s="6" t="s">
        <v>48</v>
      </c>
      <c r="BA43" s="6"/>
      <c r="BB43" s="6"/>
      <c r="BE43" s="6" t="s">
        <v>49</v>
      </c>
      <c r="BF43" s="6"/>
      <c r="BG43" s="6"/>
      <c r="BJ43" s="6" t="s">
        <v>50</v>
      </c>
      <c r="BK43" s="6"/>
      <c r="BL43" s="6"/>
      <c r="BO43" s="6" t="s">
        <v>52</v>
      </c>
      <c r="BP43" s="6"/>
      <c r="BQ43" s="6"/>
      <c r="BT43" s="6" t="s">
        <v>53</v>
      </c>
      <c r="BU43" s="6"/>
      <c r="BV43" s="6"/>
      <c r="BY43" s="6" t="s">
        <v>54</v>
      </c>
      <c r="BZ43" s="6"/>
      <c r="CA43" s="6"/>
      <c r="CD43" s="6" t="s">
        <v>55</v>
      </c>
      <c r="CE43" s="6"/>
      <c r="CF43" s="6"/>
    </row>
    <row r="44" spans="1:84" x14ac:dyDescent="0.25">
      <c r="F44" s="3" t="s">
        <v>27</v>
      </c>
      <c r="G44" s="3" t="s">
        <v>28</v>
      </c>
      <c r="H44" s="3" t="s">
        <v>29</v>
      </c>
      <c r="I44" s="3" t="s">
        <v>30</v>
      </c>
      <c r="K44" s="3" t="s">
        <v>27</v>
      </c>
      <c r="L44" s="3" t="s">
        <v>28</v>
      </c>
      <c r="M44" s="3" t="s">
        <v>29</v>
      </c>
      <c r="N44" s="3" t="s">
        <v>30</v>
      </c>
      <c r="P44" s="3" t="s">
        <v>27</v>
      </c>
      <c r="Q44" s="3" t="s">
        <v>28</v>
      </c>
      <c r="R44" s="3" t="s">
        <v>29</v>
      </c>
      <c r="S44" s="3" t="s">
        <v>30</v>
      </c>
      <c r="U44" s="3" t="s">
        <v>27</v>
      </c>
      <c r="V44" s="3" t="s">
        <v>28</v>
      </c>
      <c r="W44" s="3" t="s">
        <v>29</v>
      </c>
      <c r="X44" s="3" t="s">
        <v>30</v>
      </c>
      <c r="Z44" s="3" t="s">
        <v>27</v>
      </c>
      <c r="AA44" s="3" t="s">
        <v>28</v>
      </c>
      <c r="AB44" s="3" t="s">
        <v>29</v>
      </c>
      <c r="AC44" s="3" t="s">
        <v>30</v>
      </c>
      <c r="AE44" s="3" t="s">
        <v>27</v>
      </c>
      <c r="AF44" s="3" t="s">
        <v>28</v>
      </c>
      <c r="AG44" s="3" t="s">
        <v>29</v>
      </c>
      <c r="AH44" s="3" t="s">
        <v>30</v>
      </c>
      <c r="AJ44" s="3" t="s">
        <v>27</v>
      </c>
      <c r="AK44" s="3" t="s">
        <v>28</v>
      </c>
      <c r="AL44" s="3" t="s">
        <v>29</v>
      </c>
      <c r="AM44" s="3" t="s">
        <v>30</v>
      </c>
      <c r="AO44" s="3" t="s">
        <v>27</v>
      </c>
      <c r="AP44" s="3" t="s">
        <v>28</v>
      </c>
      <c r="AQ44" s="3" t="s">
        <v>29</v>
      </c>
      <c r="AR44" s="3" t="s">
        <v>30</v>
      </c>
      <c r="AT44" s="3" t="s">
        <v>27</v>
      </c>
      <c r="AU44" s="3" t="s">
        <v>28</v>
      </c>
      <c r="AV44" s="3" t="s">
        <v>29</v>
      </c>
      <c r="AW44" s="3" t="s">
        <v>30</v>
      </c>
      <c r="AY44" s="3" t="s">
        <v>27</v>
      </c>
      <c r="AZ44" s="3" t="s">
        <v>28</v>
      </c>
      <c r="BA44" s="3" t="s">
        <v>29</v>
      </c>
      <c r="BB44" s="3" t="s">
        <v>30</v>
      </c>
      <c r="BD44" s="3" t="s">
        <v>27</v>
      </c>
      <c r="BE44" s="3" t="s">
        <v>28</v>
      </c>
      <c r="BF44" s="3" t="s">
        <v>29</v>
      </c>
      <c r="BG44" s="3" t="s">
        <v>30</v>
      </c>
      <c r="BI44" s="3" t="s">
        <v>27</v>
      </c>
      <c r="BJ44" s="3" t="s">
        <v>28</v>
      </c>
      <c r="BK44" s="3" t="s">
        <v>29</v>
      </c>
      <c r="BL44" s="3" t="s">
        <v>30</v>
      </c>
      <c r="BN44" s="3" t="s">
        <v>27</v>
      </c>
      <c r="BO44" s="3" t="s">
        <v>28</v>
      </c>
      <c r="BP44" s="3" t="s">
        <v>29</v>
      </c>
      <c r="BQ44" s="3" t="s">
        <v>30</v>
      </c>
      <c r="BS44" s="3" t="s">
        <v>27</v>
      </c>
      <c r="BT44" s="3" t="s">
        <v>28</v>
      </c>
      <c r="BU44" s="3" t="s">
        <v>29</v>
      </c>
      <c r="BV44" s="3" t="s">
        <v>30</v>
      </c>
      <c r="BX44" s="3" t="s">
        <v>27</v>
      </c>
      <c r="BY44" s="3" t="s">
        <v>28</v>
      </c>
      <c r="BZ44" s="3" t="s">
        <v>29</v>
      </c>
      <c r="CA44" s="3" t="s">
        <v>30</v>
      </c>
      <c r="CC44" s="3" t="s">
        <v>27</v>
      </c>
      <c r="CD44" s="3" t="s">
        <v>28</v>
      </c>
      <c r="CE44" s="3" t="s">
        <v>29</v>
      </c>
      <c r="CF44" s="3" t="s">
        <v>30</v>
      </c>
    </row>
    <row r="45" spans="1:84" x14ac:dyDescent="0.25">
      <c r="F45" s="3">
        <v>2024</v>
      </c>
      <c r="G45" s="3">
        <f>$G$2-G10*33.33/1000000*0.35/0.16</f>
        <v>158.51955704602597</v>
      </c>
      <c r="H45" s="3">
        <f t="shared" ref="H45:I45" si="17">$G$2-H10*33.33/1000000*0.35/0.16</f>
        <v>157.8606314002748</v>
      </c>
      <c r="I45" s="3">
        <f t="shared" si="17"/>
        <v>157.2017057545236</v>
      </c>
      <c r="K45" s="3">
        <v>2024</v>
      </c>
      <c r="L45" s="3">
        <f>$I$2-L10*33.33/1000000*3.2/1.89</f>
        <v>4978.6641924775895</v>
      </c>
      <c r="M45" s="3">
        <f t="shared" ref="M45:N45" si="18">$I$2-M10*33.33/1000000*3.2/1.89</f>
        <v>4962.6617332592768</v>
      </c>
      <c r="N45" s="3">
        <f t="shared" si="18"/>
        <v>4946.6592740409633</v>
      </c>
      <c r="P45" s="3">
        <v>2024</v>
      </c>
      <c r="Q45" s="3">
        <f>$J$2-Q10*33.33/1000000*2.1/1.9</f>
        <v>1959.9775152085567</v>
      </c>
      <c r="R45" s="3">
        <f t="shared" ref="R45:S45" si="19">$J$2-R10*33.33/1000000*2.1/1.9</f>
        <v>1955.8697664026367</v>
      </c>
      <c r="S45" s="3">
        <f t="shared" si="19"/>
        <v>1951.7620175967168</v>
      </c>
      <c r="U45" s="3">
        <v>2024</v>
      </c>
      <c r="V45" s="3">
        <f>$K$2-V10*33.33/1000000</f>
        <v>6929.0742178099454</v>
      </c>
      <c r="W45" s="3">
        <f t="shared" ref="W45:X45" si="20">$K$2-W10*33.33/1000000</f>
        <v>6915.9379170336333</v>
      </c>
      <c r="X45" s="3">
        <f t="shared" si="20"/>
        <v>6902.8016162573222</v>
      </c>
      <c r="Z45" s="3">
        <v>2024</v>
      </c>
      <c r="AA45" s="3">
        <f>$L$2-AA10*33.33/1000000</f>
        <v>1934.3665524719431</v>
      </c>
      <c r="AB45" s="3">
        <f t="shared" ref="AB45:AC45" si="21">$L$2-AB10*33.33/1000000</f>
        <v>1930.6993351718893</v>
      </c>
      <c r="AC45" s="3">
        <f t="shared" si="21"/>
        <v>1927.0321178718357</v>
      </c>
      <c r="AE45" s="3">
        <v>2024</v>
      </c>
      <c r="AF45" s="3">
        <f>$M$2-AF10*33.33/1000000*1.61/1.28</f>
        <v>1038.8381958680282</v>
      </c>
      <c r="AG45" s="3">
        <f t="shared" ref="AG45:AH45" si="22">$M$2-AG10*33.33/1000000*1.61/1.28</f>
        <v>1036.3597453699974</v>
      </c>
      <c r="AH45" s="3">
        <f t="shared" si="22"/>
        <v>1033.8812948719667</v>
      </c>
      <c r="AJ45" s="3">
        <v>2024</v>
      </c>
      <c r="AK45" s="3">
        <f>$N$2-AK10*33.33/1000000*3.03/2.17</f>
        <v>1384.7430215012848</v>
      </c>
      <c r="AL45" s="3">
        <f t="shared" ref="AL45:AM45" si="23">$N$2-AL10*33.33/1000000*3.03/2.17</f>
        <v>1381.0745430356419</v>
      </c>
      <c r="AM45" s="3">
        <f t="shared" si="23"/>
        <v>1377.406064569999</v>
      </c>
      <c r="AO45" s="3">
        <v>2024</v>
      </c>
      <c r="AP45" s="3">
        <f>$O$2-AP10*33.33/1000000</f>
        <v>886.95576676837379</v>
      </c>
      <c r="AQ45" s="3">
        <f t="shared" ref="AQ45:AR45" si="24">$O$2-AQ10*33.33/1000000</f>
        <v>885.27425530503774</v>
      </c>
      <c r="AR45" s="3">
        <f t="shared" si="24"/>
        <v>883.59274384170169</v>
      </c>
      <c r="AT45" s="3">
        <v>2024</v>
      </c>
      <c r="AU45" s="3">
        <f>$P$2-AU10*33.33/1000000</f>
        <v>1119.4587347561996</v>
      </c>
      <c r="AV45" s="3">
        <f t="shared" ref="AV45:AW45" si="25">$P$2-AV10*33.33/1000000</f>
        <v>1117.3364387345134</v>
      </c>
      <c r="AW45" s="3">
        <f t="shared" si="25"/>
        <v>1115.2141427128272</v>
      </c>
      <c r="AY45" s="3">
        <v>2024</v>
      </c>
      <c r="AZ45" s="3">
        <f>$Q$2-AZ10*33.33/1000000</f>
        <v>163.61319969513687</v>
      </c>
      <c r="BA45" s="3">
        <f t="shared" ref="BA45:BB45" si="26">$Q$2-BA10*33.33/1000000</f>
        <v>163.30301796889043</v>
      </c>
      <c r="BB45" s="3">
        <f t="shared" si="26"/>
        <v>162.99283624264396</v>
      </c>
      <c r="BD45" s="3">
        <v>2024</v>
      </c>
      <c r="BE45" s="3">
        <f>$R$2-BE10*33.33/1000000*3.42/2.86</f>
        <v>284.06170680692367</v>
      </c>
      <c r="BF45" s="3">
        <f t="shared" ref="BF45:BG45" si="27">$R$2-BF10*33.33/1000000*3.42/2.86</f>
        <v>283.41748322164256</v>
      </c>
      <c r="BG45" s="3">
        <f t="shared" si="27"/>
        <v>282.77325963636144</v>
      </c>
      <c r="BI45" s="3">
        <v>2024</v>
      </c>
      <c r="BJ45" s="3">
        <f>$S$2-BJ10*33.33/1000000*0.139/0.15</f>
        <v>172.24906834800873</v>
      </c>
      <c r="BK45" s="3">
        <f t="shared" ref="BK45:BL45" si="28">$S$2-BK10*33.33/1000000*0.139/0.15</f>
        <v>171.94650512030168</v>
      </c>
      <c r="BL45" s="3">
        <f t="shared" si="28"/>
        <v>171.6439418925946</v>
      </c>
      <c r="BN45" s="3">
        <v>2024</v>
      </c>
      <c r="BO45" s="3">
        <f>$T$2-BO10*$AA$2/1000000</f>
        <v>16525.103243611829</v>
      </c>
      <c r="BP45" s="3">
        <f t="shared" ref="BP45:BQ45" si="29">$T$2-BP10*$AA$2/1000000</f>
        <v>16488.346807086138</v>
      </c>
      <c r="BQ45" s="3">
        <f t="shared" si="29"/>
        <v>16451.590370560447</v>
      </c>
      <c r="BS45" s="3">
        <v>2024</v>
      </c>
      <c r="BT45" s="3">
        <f>$U$2-BT10*$AA$2/1000000</f>
        <v>14052.843703228958</v>
      </c>
      <c r="BU45" s="3">
        <f t="shared" ref="BU45:BV45" si="30">$U$2-BU10*$AA$2/1000000</f>
        <v>14021.586261144119</v>
      </c>
      <c r="BV45" s="3">
        <f t="shared" si="30"/>
        <v>13990.328819059278</v>
      </c>
      <c r="BX45" s="3">
        <v>2024</v>
      </c>
      <c r="BY45" s="3">
        <f>$V$2-BY10*$AA$2/1000000</f>
        <v>0</v>
      </c>
      <c r="BZ45" s="3">
        <f t="shared" ref="BZ45:CA45" si="31">$V$2-BZ10*$AA$2/1000000</f>
        <v>0</v>
      </c>
      <c r="CA45" s="3">
        <f t="shared" si="31"/>
        <v>0</v>
      </c>
      <c r="CC45" s="3">
        <v>2024</v>
      </c>
      <c r="CD45" s="3">
        <f>$W$2-CD10*$AA$2/1000000</f>
        <v>390.3567695341377</v>
      </c>
      <c r="CE45" s="3">
        <f t="shared" ref="CE45:CF45" si="32">$W$2-CE10*$AA$2/1000000</f>
        <v>389.48850725400331</v>
      </c>
      <c r="CF45" s="3">
        <f t="shared" si="32"/>
        <v>388.62024497386881</v>
      </c>
    </row>
    <row r="46" spans="1:84" x14ac:dyDescent="0.25">
      <c r="F46" s="3">
        <v>2025</v>
      </c>
      <c r="G46" s="3">
        <f t="shared" ref="G46:I61" si="33">$G$2-G11*33.33/1000000*0.35/0.16</f>
        <v>157.84126409205192</v>
      </c>
      <c r="H46" s="3">
        <f t="shared" si="33"/>
        <v>156.39685596065479</v>
      </c>
      <c r="I46" s="3">
        <f t="shared" si="33"/>
        <v>154.95244782925764</v>
      </c>
      <c r="K46" s="3">
        <v>2025</v>
      </c>
      <c r="L46" s="3">
        <f t="shared" ref="L46:N61" si="34">$I$2-L11*33.33/1000000*3.2/1.89</f>
        <v>4962.1913849551802</v>
      </c>
      <c r="M46" s="3">
        <f t="shared" si="34"/>
        <v>4927.1129472493103</v>
      </c>
      <c r="N46" s="3">
        <f t="shared" si="34"/>
        <v>4892.0345095434404</v>
      </c>
      <c r="P46" s="3">
        <v>2025</v>
      </c>
      <c r="Q46" s="3">
        <f t="shared" ref="Q46:S61" si="35">$J$2-Q11*33.33/1000000*2.1/1.9</f>
        <v>1955.7490304171133</v>
      </c>
      <c r="R46" s="3">
        <f t="shared" si="35"/>
        <v>1946.7445762495361</v>
      </c>
      <c r="S46" s="3">
        <f t="shared" si="35"/>
        <v>1937.740122081959</v>
      </c>
      <c r="U46" s="3">
        <v>2025</v>
      </c>
      <c r="V46" s="3">
        <f t="shared" ref="V46:X61" si="36">$K$2-V11*33.33/1000000</f>
        <v>6915.5518115789691</v>
      </c>
      <c r="W46" s="3">
        <f t="shared" si="36"/>
        <v>6886.756180721176</v>
      </c>
      <c r="X46" s="3">
        <f t="shared" si="36"/>
        <v>6857.9605498633828</v>
      </c>
      <c r="Z46" s="3">
        <v>2025</v>
      </c>
      <c r="AA46" s="3">
        <f t="shared" ref="AA46:AC61" si="37">$L$2-AA11*33.33/1000000</f>
        <v>1930.5915473991288</v>
      </c>
      <c r="AB46" s="3">
        <f t="shared" si="37"/>
        <v>1922.5527671179948</v>
      </c>
      <c r="AC46" s="3">
        <f t="shared" si="37"/>
        <v>1914.513986836861</v>
      </c>
      <c r="AE46" s="3">
        <v>2025</v>
      </c>
      <c r="AF46" s="3">
        <f t="shared" ref="AF46:AH61" si="38">$M$2-AF11*33.33/1000000*1.61/1.28</f>
        <v>1036.2868981299182</v>
      </c>
      <c r="AG46" s="3">
        <f t="shared" si="38"/>
        <v>1030.8539724641705</v>
      </c>
      <c r="AH46" s="3">
        <f t="shared" si="38"/>
        <v>1025.4210467984228</v>
      </c>
      <c r="AJ46" s="3">
        <v>2025</v>
      </c>
      <c r="AK46" s="3">
        <f t="shared" ref="AK46:AM61" si="39">$N$2-AK11*33.33/1000000*3.03/2.17</f>
        <v>1380.9667181943853</v>
      </c>
      <c r="AL46" s="3">
        <f t="shared" si="39"/>
        <v>1372.9251733557574</v>
      </c>
      <c r="AM46" s="3">
        <f t="shared" si="39"/>
        <v>1364.8836285171296</v>
      </c>
      <c r="AO46" s="3">
        <v>2025</v>
      </c>
      <c r="AP46" s="3">
        <f t="shared" ref="AP46:AR61" si="40">$O$2-AP11*33.33/1000000</f>
        <v>885.22483189740342</v>
      </c>
      <c r="AQ46" s="3">
        <f t="shared" si="40"/>
        <v>881.53884874233688</v>
      </c>
      <c r="AR46" s="3">
        <f t="shared" si="40"/>
        <v>877.85286558727046</v>
      </c>
      <c r="AT46" s="3">
        <v>2025</v>
      </c>
      <c r="AU46" s="3">
        <f t="shared" ref="AU46:AW61" si="41">$P$2-AU11*33.33/1000000</f>
        <v>1117.274059676334</v>
      </c>
      <c r="AV46" s="3">
        <f t="shared" si="41"/>
        <v>1112.6218479272211</v>
      </c>
      <c r="AW46" s="3">
        <f t="shared" si="41"/>
        <v>1107.969636178108</v>
      </c>
      <c r="AY46" s="3">
        <v>2025</v>
      </c>
      <c r="AZ46" s="3">
        <f t="shared" ref="AZ46:BB61" si="42">$Q$2-AZ11*33.33/1000000</f>
        <v>163.29390102961807</v>
      </c>
      <c r="BA46" s="3">
        <f t="shared" si="42"/>
        <v>162.61396238936308</v>
      </c>
      <c r="BB46" s="3">
        <f t="shared" si="42"/>
        <v>161.93402374910809</v>
      </c>
      <c r="BD46" s="3">
        <v>2025</v>
      </c>
      <c r="BE46" s="3">
        <f t="shared" ref="BE46:BG61" si="43">$R$2-BE11*33.33/1000000*3.42/2.86</f>
        <v>283.39854804007689</v>
      </c>
      <c r="BF46" s="3">
        <f t="shared" si="43"/>
        <v>281.9863677872396</v>
      </c>
      <c r="BG46" s="3">
        <f t="shared" si="43"/>
        <v>280.57418753440237</v>
      </c>
      <c r="BI46" s="3">
        <v>2025</v>
      </c>
      <c r="BJ46" s="3">
        <f t="shared" ref="BJ46:BL61" si="44">$S$2-BJ11*33.33/1000000*0.139/0.15</f>
        <v>171.93761210585353</v>
      </c>
      <c r="BK46" s="3">
        <f t="shared" si="44"/>
        <v>171.27437371290307</v>
      </c>
      <c r="BL46" s="3">
        <f t="shared" si="44"/>
        <v>170.61113531995258</v>
      </c>
      <c r="BN46" s="3">
        <v>2025</v>
      </c>
      <c r="BO46" s="3">
        <f t="shared" ref="BO46:BQ61" si="45">$T$2-BO11*$AA$2/1000000</f>
        <v>16487.266452663818</v>
      </c>
      <c r="BP46" s="3">
        <f t="shared" si="45"/>
        <v>16406.693938691671</v>
      </c>
      <c r="BQ46" s="3">
        <f t="shared" si="45"/>
        <v>16326.121424719526</v>
      </c>
      <c r="BS46" s="3">
        <v>2025</v>
      </c>
      <c r="BT46" s="3">
        <f t="shared" ref="BT46:BV61" si="46">$U$2-BT11*$AA$2/1000000</f>
        <v>14020.66753454876</v>
      </c>
      <c r="BU46" s="3">
        <f t="shared" si="46"/>
        <v>13952.149176210241</v>
      </c>
      <c r="BV46" s="3">
        <f t="shared" si="46"/>
        <v>13883.630817871723</v>
      </c>
      <c r="BX46" s="3">
        <v>2025</v>
      </c>
      <c r="BY46" s="3">
        <f t="shared" ref="BY46:CA61" si="47">$V$2-BY11*$AA$2/1000000</f>
        <v>0</v>
      </c>
      <c r="BZ46" s="3">
        <f t="shared" si="47"/>
        <v>0</v>
      </c>
      <c r="CA46" s="3">
        <f t="shared" si="47"/>
        <v>0</v>
      </c>
      <c r="CC46" s="3">
        <v>2025</v>
      </c>
      <c r="CD46" s="3">
        <f t="shared" ref="CD46:CF61" si="48">$W$2-CD11*$AA$2/1000000</f>
        <v>389.46298707079887</v>
      </c>
      <c r="CE46" s="3">
        <f t="shared" si="48"/>
        <v>387.55969933917339</v>
      </c>
      <c r="CF46" s="3">
        <f t="shared" si="48"/>
        <v>385.65641160754785</v>
      </c>
    </row>
    <row r="47" spans="1:84" x14ac:dyDescent="0.25">
      <c r="F47" s="3">
        <v>2026</v>
      </c>
      <c r="G47" s="3">
        <f t="shared" si="33"/>
        <v>157.16297113807789</v>
      </c>
      <c r="H47" s="3">
        <f t="shared" si="33"/>
        <v>154.79047610966768</v>
      </c>
      <c r="I47" s="3">
        <f t="shared" si="33"/>
        <v>152.41798108125747</v>
      </c>
      <c r="K47" s="3">
        <v>2026</v>
      </c>
      <c r="L47" s="3">
        <f t="shared" si="34"/>
        <v>4945.71857743277</v>
      </c>
      <c r="M47" s="3">
        <f t="shared" si="34"/>
        <v>4888.1009157396902</v>
      </c>
      <c r="N47" s="3">
        <f t="shared" si="34"/>
        <v>4830.4832540466105</v>
      </c>
      <c r="P47" s="3">
        <v>2026</v>
      </c>
      <c r="Q47" s="3">
        <f t="shared" si="35"/>
        <v>1951.5205456256701</v>
      </c>
      <c r="R47" s="3">
        <f t="shared" si="35"/>
        <v>1936.7303888259707</v>
      </c>
      <c r="S47" s="3">
        <f t="shared" si="35"/>
        <v>1921.9402320262711</v>
      </c>
      <c r="U47" s="3">
        <v>2026</v>
      </c>
      <c r="V47" s="3">
        <f t="shared" si="36"/>
        <v>6902.029405347992</v>
      </c>
      <c r="W47" s="3">
        <f t="shared" si="36"/>
        <v>6854.7314917146978</v>
      </c>
      <c r="X47" s="3">
        <f t="shared" si="36"/>
        <v>6807.4335780814035</v>
      </c>
      <c r="Z47" s="3">
        <v>2026</v>
      </c>
      <c r="AA47" s="3">
        <f t="shared" si="37"/>
        <v>1926.8165423263144</v>
      </c>
      <c r="AB47" s="3">
        <f t="shared" si="37"/>
        <v>1913.6125414370197</v>
      </c>
      <c r="AC47" s="3">
        <f t="shared" si="37"/>
        <v>1900.4085405477251</v>
      </c>
      <c r="AE47" s="3">
        <v>2026</v>
      </c>
      <c r="AF47" s="3">
        <f t="shared" si="38"/>
        <v>1033.735600391808</v>
      </c>
      <c r="AG47" s="3">
        <f t="shared" si="38"/>
        <v>1024.8118143430265</v>
      </c>
      <c r="AH47" s="3">
        <f t="shared" si="38"/>
        <v>1015.8880282942448</v>
      </c>
      <c r="AJ47" s="3">
        <v>2026</v>
      </c>
      <c r="AK47" s="3">
        <f t="shared" si="39"/>
        <v>1377.1904148874858</v>
      </c>
      <c r="AL47" s="3">
        <f t="shared" si="39"/>
        <v>1363.9818731078653</v>
      </c>
      <c r="AM47" s="3">
        <f t="shared" si="39"/>
        <v>1350.7733313282451</v>
      </c>
      <c r="AO47" s="3">
        <v>2026</v>
      </c>
      <c r="AP47" s="3">
        <f t="shared" si="40"/>
        <v>883.49389702643293</v>
      </c>
      <c r="AQ47" s="3">
        <f t="shared" si="40"/>
        <v>877.43953017532681</v>
      </c>
      <c r="AR47" s="3">
        <f t="shared" si="40"/>
        <v>871.38516332422068</v>
      </c>
      <c r="AT47" s="3">
        <v>2026</v>
      </c>
      <c r="AU47" s="3">
        <f t="shared" si="41"/>
        <v>1115.0893845964686</v>
      </c>
      <c r="AV47" s="3">
        <f t="shared" si="41"/>
        <v>1107.4479507067228</v>
      </c>
      <c r="AW47" s="3">
        <f t="shared" si="41"/>
        <v>1099.8065168169774</v>
      </c>
      <c r="AY47" s="3">
        <v>2026</v>
      </c>
      <c r="AZ47" s="3">
        <f t="shared" si="42"/>
        <v>162.97460236409924</v>
      </c>
      <c r="BA47" s="3">
        <f t="shared" si="42"/>
        <v>161.85777741098258</v>
      </c>
      <c r="BB47" s="3">
        <f t="shared" si="42"/>
        <v>160.74095245786592</v>
      </c>
      <c r="BD47" s="3">
        <v>2026</v>
      </c>
      <c r="BE47" s="3">
        <f t="shared" si="43"/>
        <v>282.73538927323011</v>
      </c>
      <c r="BF47" s="3">
        <f t="shared" si="43"/>
        <v>280.41582975521857</v>
      </c>
      <c r="BG47" s="3">
        <f t="shared" si="43"/>
        <v>278.09627023720702</v>
      </c>
      <c r="BI47" s="3">
        <v>2026</v>
      </c>
      <c r="BJ47" s="3">
        <f t="shared" si="44"/>
        <v>171.62615586369833</v>
      </c>
      <c r="BK47" s="3">
        <f t="shared" si="44"/>
        <v>170.53676169890383</v>
      </c>
      <c r="BL47" s="3">
        <f t="shared" si="44"/>
        <v>169.44736753410933</v>
      </c>
      <c r="BN47" s="3">
        <v>2026</v>
      </c>
      <c r="BO47" s="3">
        <f t="shared" si="45"/>
        <v>16449.429661715807</v>
      </c>
      <c r="BP47" s="3">
        <f t="shared" si="45"/>
        <v>16317.086257749694</v>
      </c>
      <c r="BQ47" s="3">
        <f t="shared" si="45"/>
        <v>16184.74285378358</v>
      </c>
      <c r="BS47" s="3">
        <v>2026</v>
      </c>
      <c r="BT47" s="3">
        <f t="shared" si="46"/>
        <v>13988.49136586856</v>
      </c>
      <c r="BU47" s="3">
        <f t="shared" si="46"/>
        <v>13875.947368795016</v>
      </c>
      <c r="BV47" s="3">
        <f t="shared" si="46"/>
        <v>13763.403371721472</v>
      </c>
      <c r="BX47" s="3">
        <v>2026</v>
      </c>
      <c r="BY47" s="3">
        <f t="shared" si="47"/>
        <v>0</v>
      </c>
      <c r="BZ47" s="3">
        <f t="shared" si="47"/>
        <v>0</v>
      </c>
      <c r="CA47" s="3">
        <f t="shared" si="47"/>
        <v>0</v>
      </c>
      <c r="CC47" s="3">
        <v>2026</v>
      </c>
      <c r="CD47" s="3">
        <f t="shared" si="48"/>
        <v>388.56920460746005</v>
      </c>
      <c r="CE47" s="3">
        <f t="shared" si="48"/>
        <v>385.44298246652824</v>
      </c>
      <c r="CF47" s="3">
        <f t="shared" si="48"/>
        <v>382.31676032559642</v>
      </c>
    </row>
    <row r="48" spans="1:84" x14ac:dyDescent="0.25">
      <c r="F48" s="3">
        <v>2027</v>
      </c>
      <c r="G48" s="3">
        <f t="shared" si="33"/>
        <v>156.48467818410384</v>
      </c>
      <c r="H48" s="3">
        <f t="shared" si="33"/>
        <v>153.02340942296104</v>
      </c>
      <c r="I48" s="3">
        <f t="shared" si="33"/>
        <v>149.5621406618182</v>
      </c>
      <c r="K48" s="3">
        <v>2027</v>
      </c>
      <c r="L48" s="3">
        <f t="shared" si="34"/>
        <v>4929.2457699103607</v>
      </c>
      <c r="M48" s="3">
        <f t="shared" si="34"/>
        <v>4845.1864947084268</v>
      </c>
      <c r="N48" s="3">
        <f t="shared" si="34"/>
        <v>4761.1272195064939</v>
      </c>
      <c r="P48" s="3">
        <v>2027</v>
      </c>
      <c r="Q48" s="3">
        <f t="shared" si="35"/>
        <v>1947.292060834227</v>
      </c>
      <c r="R48" s="3">
        <f t="shared" si="35"/>
        <v>1925.7144781248091</v>
      </c>
      <c r="S48" s="3">
        <f t="shared" si="35"/>
        <v>1904.1368954153913</v>
      </c>
      <c r="U48" s="3">
        <v>2027</v>
      </c>
      <c r="V48" s="3">
        <f t="shared" si="36"/>
        <v>6888.5069991170149</v>
      </c>
      <c r="W48" s="3">
        <f t="shared" si="36"/>
        <v>6819.5033599246271</v>
      </c>
      <c r="X48" s="3">
        <f t="shared" si="36"/>
        <v>6750.4997207322394</v>
      </c>
      <c r="Z48" s="3">
        <v>2027</v>
      </c>
      <c r="AA48" s="3">
        <f t="shared" si="37"/>
        <v>1923.0415372535001</v>
      </c>
      <c r="AB48" s="3">
        <f t="shared" si="37"/>
        <v>1903.7780213122917</v>
      </c>
      <c r="AC48" s="3">
        <f t="shared" si="37"/>
        <v>1884.5145053710835</v>
      </c>
      <c r="AE48" s="3">
        <v>2027</v>
      </c>
      <c r="AF48" s="3">
        <f t="shared" si="38"/>
        <v>1031.1843026536981</v>
      </c>
      <c r="AG48" s="3">
        <f t="shared" si="38"/>
        <v>1018.1652566654467</v>
      </c>
      <c r="AH48" s="3">
        <f t="shared" si="38"/>
        <v>1005.1462106771954</v>
      </c>
      <c r="AJ48" s="3">
        <v>2027</v>
      </c>
      <c r="AK48" s="3">
        <f t="shared" si="39"/>
        <v>1373.4141115805862</v>
      </c>
      <c r="AL48" s="3">
        <f t="shared" si="39"/>
        <v>1354.14397086603</v>
      </c>
      <c r="AM48" s="3">
        <f t="shared" si="39"/>
        <v>1334.8738301514738</v>
      </c>
      <c r="AO48" s="3">
        <v>2027</v>
      </c>
      <c r="AP48" s="3">
        <f t="shared" si="40"/>
        <v>881.76296215546245</v>
      </c>
      <c r="AQ48" s="3">
        <f t="shared" si="40"/>
        <v>872.9301550897826</v>
      </c>
      <c r="AR48" s="3">
        <f t="shared" si="40"/>
        <v>864.09734802410253</v>
      </c>
      <c r="AT48" s="3">
        <v>2027</v>
      </c>
      <c r="AU48" s="3">
        <f t="shared" si="41"/>
        <v>1112.9047095166029</v>
      </c>
      <c r="AV48" s="3">
        <f t="shared" si="41"/>
        <v>1101.7565064239971</v>
      </c>
      <c r="AW48" s="3">
        <f t="shared" si="41"/>
        <v>1090.6083033313914</v>
      </c>
      <c r="AY48" s="3">
        <v>2027</v>
      </c>
      <c r="AZ48" s="3">
        <f t="shared" si="42"/>
        <v>162.65530369858041</v>
      </c>
      <c r="BA48" s="3">
        <f t="shared" si="42"/>
        <v>161.0259509388919</v>
      </c>
      <c r="BB48" s="3">
        <f t="shared" si="42"/>
        <v>159.39659817920335</v>
      </c>
      <c r="BD48" s="3">
        <v>2027</v>
      </c>
      <c r="BE48" s="3">
        <f t="shared" si="43"/>
        <v>282.07223050638333</v>
      </c>
      <c r="BF48" s="3">
        <f t="shared" si="43"/>
        <v>278.68819015933792</v>
      </c>
      <c r="BG48" s="3">
        <f t="shared" si="43"/>
        <v>275.30414981229251</v>
      </c>
      <c r="BI48" s="3">
        <v>2027</v>
      </c>
      <c r="BJ48" s="3">
        <f t="shared" si="44"/>
        <v>171.31469962154313</v>
      </c>
      <c r="BK48" s="3">
        <f t="shared" si="44"/>
        <v>169.72536605244343</v>
      </c>
      <c r="BL48" s="3">
        <f t="shared" si="44"/>
        <v>168.13603248334374</v>
      </c>
      <c r="BN48" s="3">
        <v>2027</v>
      </c>
      <c r="BO48" s="3">
        <f t="shared" si="45"/>
        <v>16411.592870767796</v>
      </c>
      <c r="BP48" s="3">
        <f t="shared" si="45"/>
        <v>16218.515083709939</v>
      </c>
      <c r="BQ48" s="3">
        <f t="shared" si="45"/>
        <v>16025.43729665208</v>
      </c>
      <c r="BS48" s="3">
        <v>2027</v>
      </c>
      <c r="BT48" s="3">
        <f t="shared" si="46"/>
        <v>13956.315197188362</v>
      </c>
      <c r="BU48" s="3">
        <f t="shared" si="46"/>
        <v>13792.123063312389</v>
      </c>
      <c r="BV48" s="3">
        <f t="shared" si="46"/>
        <v>13627.930929436416</v>
      </c>
      <c r="BX48" s="3">
        <v>2027</v>
      </c>
      <c r="BY48" s="3">
        <f t="shared" si="47"/>
        <v>0</v>
      </c>
      <c r="BZ48" s="3">
        <f t="shared" si="47"/>
        <v>0</v>
      </c>
      <c r="CA48" s="3">
        <f t="shared" si="47"/>
        <v>0</v>
      </c>
      <c r="CC48" s="3">
        <v>2027</v>
      </c>
      <c r="CD48" s="3">
        <f t="shared" si="48"/>
        <v>387.67542214412117</v>
      </c>
      <c r="CE48" s="3">
        <f t="shared" si="48"/>
        <v>383.11452953645528</v>
      </c>
      <c r="CF48" s="3">
        <f t="shared" si="48"/>
        <v>378.55363692878933</v>
      </c>
    </row>
    <row r="49" spans="6:84" x14ac:dyDescent="0.25">
      <c r="F49" s="3">
        <v>2028</v>
      </c>
      <c r="G49" s="3">
        <f t="shared" si="33"/>
        <v>155.80638523012982</v>
      </c>
      <c r="H49" s="3">
        <f t="shared" si="33"/>
        <v>151.07528060131744</v>
      </c>
      <c r="I49" s="3">
        <f t="shared" si="33"/>
        <v>146.34417597250504</v>
      </c>
      <c r="K49" s="3">
        <v>2028</v>
      </c>
      <c r="L49" s="3">
        <f t="shared" si="34"/>
        <v>4912.7729623879504</v>
      </c>
      <c r="M49" s="3">
        <f t="shared" si="34"/>
        <v>4797.8748561018692</v>
      </c>
      <c r="N49" s="3">
        <f t="shared" si="34"/>
        <v>4682.976749815788</v>
      </c>
      <c r="P49" s="3">
        <v>2028</v>
      </c>
      <c r="Q49" s="3">
        <f t="shared" si="35"/>
        <v>1943.0635760427836</v>
      </c>
      <c r="R49" s="3">
        <f t="shared" si="35"/>
        <v>1913.5698243349843</v>
      </c>
      <c r="S49" s="3">
        <f t="shared" si="35"/>
        <v>1884.0760726271849</v>
      </c>
      <c r="U49" s="3">
        <v>2028</v>
      </c>
      <c r="V49" s="3">
        <f t="shared" si="36"/>
        <v>6874.9845928860386</v>
      </c>
      <c r="W49" s="3">
        <f t="shared" si="36"/>
        <v>6780.6655846503945</v>
      </c>
      <c r="X49" s="3">
        <f t="shared" si="36"/>
        <v>6686.3465764147513</v>
      </c>
      <c r="Z49" s="3">
        <v>2028</v>
      </c>
      <c r="AA49" s="3">
        <f t="shared" si="37"/>
        <v>1919.2665321806855</v>
      </c>
      <c r="AB49" s="3">
        <f t="shared" si="37"/>
        <v>1892.9358090482351</v>
      </c>
      <c r="AC49" s="3">
        <f t="shared" si="37"/>
        <v>1866.6050859157847</v>
      </c>
      <c r="AE49" s="3">
        <v>2028</v>
      </c>
      <c r="AF49" s="3">
        <f t="shared" si="38"/>
        <v>1028.6330049155879</v>
      </c>
      <c r="AG49" s="3">
        <f t="shared" si="38"/>
        <v>1010.8376607836286</v>
      </c>
      <c r="AH49" s="3">
        <f t="shared" si="38"/>
        <v>993.04231665166935</v>
      </c>
      <c r="AJ49" s="3">
        <v>2028</v>
      </c>
      <c r="AK49" s="3">
        <f t="shared" si="39"/>
        <v>1369.6378082736867</v>
      </c>
      <c r="AL49" s="3">
        <f t="shared" si="39"/>
        <v>1343.2980299369126</v>
      </c>
      <c r="AM49" s="3">
        <f t="shared" si="39"/>
        <v>1316.9582516001383</v>
      </c>
      <c r="AO49" s="3">
        <v>2028</v>
      </c>
      <c r="AP49" s="3">
        <f t="shared" si="40"/>
        <v>880.03202728449207</v>
      </c>
      <c r="AQ49" s="3">
        <f t="shared" si="40"/>
        <v>867.95872778721537</v>
      </c>
      <c r="AR49" s="3">
        <f t="shared" si="40"/>
        <v>855.88542828993866</v>
      </c>
      <c r="AT49" s="3">
        <v>2028</v>
      </c>
      <c r="AU49" s="3">
        <f t="shared" si="41"/>
        <v>1110.7200344367373</v>
      </c>
      <c r="AV49" s="3">
        <f t="shared" si="41"/>
        <v>1095.4818894401744</v>
      </c>
      <c r="AW49" s="3">
        <f t="shared" si="41"/>
        <v>1080.2437444436116</v>
      </c>
      <c r="AY49" s="3">
        <v>2028</v>
      </c>
      <c r="AZ49" s="3">
        <f t="shared" si="42"/>
        <v>162.33600503306161</v>
      </c>
      <c r="BA49" s="3">
        <f t="shared" si="42"/>
        <v>160.10889153356396</v>
      </c>
      <c r="BB49" s="3">
        <f t="shared" si="42"/>
        <v>157.88177803406631</v>
      </c>
      <c r="BD49" s="3">
        <v>2028</v>
      </c>
      <c r="BE49" s="3">
        <f t="shared" si="43"/>
        <v>281.40907173953656</v>
      </c>
      <c r="BF49" s="3">
        <f t="shared" si="43"/>
        <v>276.783528317503</v>
      </c>
      <c r="BG49" s="3">
        <f t="shared" si="43"/>
        <v>272.15798489546938</v>
      </c>
      <c r="BI49" s="3">
        <v>2028</v>
      </c>
      <c r="BJ49" s="3">
        <f t="shared" si="44"/>
        <v>171.00324337938792</v>
      </c>
      <c r="BK49" s="3">
        <f t="shared" si="44"/>
        <v>168.83083091321129</v>
      </c>
      <c r="BL49" s="3">
        <f t="shared" si="44"/>
        <v>166.65841844703465</v>
      </c>
      <c r="BN49" s="3">
        <v>2028</v>
      </c>
      <c r="BO49" s="3">
        <f t="shared" si="45"/>
        <v>16373.756079819783</v>
      </c>
      <c r="BP49" s="3">
        <f t="shared" si="45"/>
        <v>16109.843834019872</v>
      </c>
      <c r="BQ49" s="3">
        <f t="shared" si="45"/>
        <v>15845.931588219961</v>
      </c>
      <c r="BS49" s="3">
        <v>2028</v>
      </c>
      <c r="BT49" s="3">
        <f t="shared" si="46"/>
        <v>13924.139028508163</v>
      </c>
      <c r="BU49" s="3">
        <f t="shared" si="46"/>
        <v>13699.709717119262</v>
      </c>
      <c r="BV49" s="3">
        <f t="shared" si="46"/>
        <v>13475.280405730362</v>
      </c>
      <c r="BX49" s="3">
        <v>2028</v>
      </c>
      <c r="BY49" s="3">
        <f t="shared" si="47"/>
        <v>0</v>
      </c>
      <c r="BZ49" s="3">
        <f t="shared" si="47"/>
        <v>0</v>
      </c>
      <c r="CA49" s="3">
        <f t="shared" si="47"/>
        <v>0</v>
      </c>
      <c r="CC49" s="3">
        <v>2028</v>
      </c>
      <c r="CD49" s="3">
        <f t="shared" si="48"/>
        <v>386.78163968078229</v>
      </c>
      <c r="CE49" s="3">
        <f t="shared" si="48"/>
        <v>380.54749214220175</v>
      </c>
      <c r="CF49" s="3">
        <f t="shared" si="48"/>
        <v>374.31334460362115</v>
      </c>
    </row>
    <row r="50" spans="6:84" x14ac:dyDescent="0.25">
      <c r="F50" s="3">
        <v>2029</v>
      </c>
      <c r="G50" s="3">
        <f t="shared" si="33"/>
        <v>155.1280922761558</v>
      </c>
      <c r="H50" s="3">
        <f t="shared" si="33"/>
        <v>148.92313073114718</v>
      </c>
      <c r="I50" s="3">
        <f t="shared" si="33"/>
        <v>142.71816918613857</v>
      </c>
      <c r="K50" s="3">
        <v>2029</v>
      </c>
      <c r="L50" s="3">
        <f t="shared" si="34"/>
        <v>4896.3001548655411</v>
      </c>
      <c r="M50" s="3">
        <f t="shared" si="34"/>
        <v>4745.6084270272559</v>
      </c>
      <c r="N50" s="3">
        <f t="shared" si="34"/>
        <v>4594.9166991889715</v>
      </c>
      <c r="P50" s="3">
        <v>2029</v>
      </c>
      <c r="Q50" s="3">
        <f t="shared" si="35"/>
        <v>1938.8350912513404</v>
      </c>
      <c r="R50" s="3">
        <f t="shared" si="35"/>
        <v>1900.1533013686114</v>
      </c>
      <c r="S50" s="3">
        <f t="shared" si="35"/>
        <v>1861.4715114858827</v>
      </c>
      <c r="U50" s="3">
        <v>2029</v>
      </c>
      <c r="V50" s="3">
        <f t="shared" si="36"/>
        <v>6861.4621866550615</v>
      </c>
      <c r="W50" s="3">
        <f t="shared" si="36"/>
        <v>6737.7604584156616</v>
      </c>
      <c r="X50" s="3">
        <f t="shared" si="36"/>
        <v>6614.0587301762616</v>
      </c>
      <c r="Z50" s="3">
        <v>2029</v>
      </c>
      <c r="AA50" s="3">
        <f t="shared" si="37"/>
        <v>1915.4915271078712</v>
      </c>
      <c r="AB50" s="3">
        <f t="shared" si="37"/>
        <v>1880.958127974372</v>
      </c>
      <c r="AC50" s="3">
        <f t="shared" si="37"/>
        <v>1846.4247288408728</v>
      </c>
      <c r="AE50" s="3">
        <v>2029</v>
      </c>
      <c r="AF50" s="3">
        <f t="shared" si="38"/>
        <v>1026.0817071774779</v>
      </c>
      <c r="AG50" s="3">
        <f t="shared" si="38"/>
        <v>1002.7426701698098</v>
      </c>
      <c r="AH50" s="3">
        <f t="shared" si="38"/>
        <v>979.40363316214166</v>
      </c>
      <c r="AJ50" s="3">
        <v>2029</v>
      </c>
      <c r="AK50" s="3">
        <f t="shared" si="39"/>
        <v>1365.8615049667872</v>
      </c>
      <c r="AL50" s="3">
        <f t="shared" si="39"/>
        <v>1331.316229707305</v>
      </c>
      <c r="AM50" s="3">
        <f t="shared" si="39"/>
        <v>1296.7709544478228</v>
      </c>
      <c r="AO50" s="3">
        <v>2029</v>
      </c>
      <c r="AP50" s="3">
        <f t="shared" si="40"/>
        <v>878.30109241352159</v>
      </c>
      <c r="AQ50" s="3">
        <f t="shared" si="40"/>
        <v>862.46665944711754</v>
      </c>
      <c r="AR50" s="3">
        <f t="shared" si="40"/>
        <v>846.63222648071348</v>
      </c>
      <c r="AT50" s="3">
        <v>2029</v>
      </c>
      <c r="AU50" s="3">
        <f t="shared" si="41"/>
        <v>1108.5353593568716</v>
      </c>
      <c r="AV50" s="3">
        <f t="shared" si="41"/>
        <v>1088.5501527002452</v>
      </c>
      <c r="AW50" s="3">
        <f t="shared" si="41"/>
        <v>1068.5649460436186</v>
      </c>
      <c r="AY50" s="3">
        <v>2029</v>
      </c>
      <c r="AZ50" s="3">
        <f t="shared" si="42"/>
        <v>162.01670636754278</v>
      </c>
      <c r="BA50" s="3">
        <f t="shared" si="42"/>
        <v>159.09579154849737</v>
      </c>
      <c r="BB50" s="3">
        <f t="shared" si="42"/>
        <v>156.17487672945197</v>
      </c>
      <c r="BD50" s="3">
        <v>2029</v>
      </c>
      <c r="BE50" s="3">
        <f t="shared" si="43"/>
        <v>280.74591297268978</v>
      </c>
      <c r="BF50" s="3">
        <f t="shared" si="43"/>
        <v>274.67939757928775</v>
      </c>
      <c r="BG50" s="3">
        <f t="shared" si="43"/>
        <v>268.61288218588578</v>
      </c>
      <c r="BI50" s="3">
        <v>2029</v>
      </c>
      <c r="BJ50" s="3">
        <f t="shared" si="44"/>
        <v>170.69178713723275</v>
      </c>
      <c r="BK50" s="3">
        <f t="shared" si="44"/>
        <v>167.84261408567266</v>
      </c>
      <c r="BL50" s="3">
        <f t="shared" si="44"/>
        <v>164.99344103411258</v>
      </c>
      <c r="BN50" s="3">
        <v>2029</v>
      </c>
      <c r="BO50" s="3">
        <f t="shared" si="45"/>
        <v>16335.919288871772</v>
      </c>
      <c r="BP50" s="3">
        <f t="shared" si="45"/>
        <v>15989.791805984891</v>
      </c>
      <c r="BQ50" s="3">
        <f t="shared" si="45"/>
        <v>15643.664323098008</v>
      </c>
      <c r="BS50" s="3">
        <v>2029</v>
      </c>
      <c r="BT50" s="3">
        <f t="shared" si="46"/>
        <v>13891.962859827965</v>
      </c>
      <c r="BU50" s="3">
        <f t="shared" si="46"/>
        <v>13597.618228711561</v>
      </c>
      <c r="BV50" s="3">
        <f t="shared" si="46"/>
        <v>13303.273597595158</v>
      </c>
      <c r="BX50" s="3">
        <v>2029</v>
      </c>
      <c r="BY50" s="3">
        <f t="shared" si="47"/>
        <v>0</v>
      </c>
      <c r="BZ50" s="3">
        <f t="shared" si="47"/>
        <v>0</v>
      </c>
      <c r="CA50" s="3">
        <f t="shared" si="47"/>
        <v>0</v>
      </c>
      <c r="CC50" s="3">
        <v>2029</v>
      </c>
      <c r="CD50" s="3">
        <f t="shared" si="48"/>
        <v>385.88785721744347</v>
      </c>
      <c r="CE50" s="3">
        <f t="shared" si="48"/>
        <v>377.71161746421001</v>
      </c>
      <c r="CF50" s="3">
        <f t="shared" si="48"/>
        <v>369.5353777109766</v>
      </c>
    </row>
    <row r="51" spans="6:84" x14ac:dyDescent="0.25">
      <c r="F51" s="3">
        <v>2030</v>
      </c>
      <c r="G51" s="3">
        <f t="shared" si="33"/>
        <v>154.44979932218175</v>
      </c>
      <c r="H51" s="3">
        <f t="shared" si="33"/>
        <v>146.54108967883437</v>
      </c>
      <c r="I51" s="3">
        <f t="shared" si="33"/>
        <v>138.63238003548699</v>
      </c>
      <c r="K51" s="3">
        <v>2030</v>
      </c>
      <c r="L51" s="3">
        <f t="shared" si="34"/>
        <v>4879.8273473431309</v>
      </c>
      <c r="M51" s="3">
        <f t="shared" si="34"/>
        <v>4687.7589336257224</v>
      </c>
      <c r="N51" s="3">
        <f t="shared" si="34"/>
        <v>4495.6905199083139</v>
      </c>
      <c r="P51" s="3">
        <v>2030</v>
      </c>
      <c r="Q51" s="3">
        <f t="shared" si="35"/>
        <v>1934.6066064598972</v>
      </c>
      <c r="R51" s="3">
        <f t="shared" si="35"/>
        <v>1885.3036345641945</v>
      </c>
      <c r="S51" s="3">
        <f t="shared" si="35"/>
        <v>1836.0006626684917</v>
      </c>
      <c r="U51" s="3">
        <v>2030</v>
      </c>
      <c r="V51" s="3">
        <f t="shared" si="36"/>
        <v>6847.9397804240843</v>
      </c>
      <c r="W51" s="3">
        <f t="shared" si="36"/>
        <v>6690.2722358423362</v>
      </c>
      <c r="X51" s="3">
        <f t="shared" si="36"/>
        <v>6532.6046912605871</v>
      </c>
      <c r="Z51" s="3">
        <v>2030</v>
      </c>
      <c r="AA51" s="3">
        <f t="shared" si="37"/>
        <v>1911.7165220350569</v>
      </c>
      <c r="AB51" s="3">
        <f t="shared" si="37"/>
        <v>1867.700999172652</v>
      </c>
      <c r="AC51" s="3">
        <f t="shared" si="37"/>
        <v>1823.6854763102472</v>
      </c>
      <c r="AE51" s="3">
        <v>2030</v>
      </c>
      <c r="AF51" s="3">
        <f t="shared" si="38"/>
        <v>1023.5304094393678</v>
      </c>
      <c r="AG51" s="3">
        <f t="shared" si="38"/>
        <v>993.78297817648308</v>
      </c>
      <c r="AH51" s="3">
        <f t="shared" si="38"/>
        <v>964.03554691359852</v>
      </c>
      <c r="AJ51" s="3">
        <v>2030</v>
      </c>
      <c r="AK51" s="3">
        <f t="shared" si="39"/>
        <v>1362.0852016598878</v>
      </c>
      <c r="AL51" s="3">
        <f t="shared" si="39"/>
        <v>1318.0545417444316</v>
      </c>
      <c r="AM51" s="3">
        <f t="shared" si="39"/>
        <v>1274.0238818289754</v>
      </c>
      <c r="AO51" s="3">
        <v>2030</v>
      </c>
      <c r="AP51" s="3">
        <f t="shared" si="40"/>
        <v>876.57015754255121</v>
      </c>
      <c r="AQ51" s="3">
        <f t="shared" si="40"/>
        <v>856.3879321105378</v>
      </c>
      <c r="AR51" s="3">
        <f t="shared" si="40"/>
        <v>836.20570667852451</v>
      </c>
      <c r="AT51" s="3">
        <v>2030</v>
      </c>
      <c r="AU51" s="3">
        <f t="shared" si="41"/>
        <v>1106.3506842770059</v>
      </c>
      <c r="AV51" s="3">
        <f t="shared" si="41"/>
        <v>1080.877972566698</v>
      </c>
      <c r="AW51" s="3">
        <f t="shared" si="41"/>
        <v>1055.4052608563898</v>
      </c>
      <c r="AY51" s="3">
        <v>2030</v>
      </c>
      <c r="AZ51" s="3">
        <f t="shared" si="42"/>
        <v>161.69740770202395</v>
      </c>
      <c r="BA51" s="3">
        <f t="shared" si="42"/>
        <v>157.97447291359433</v>
      </c>
      <c r="BB51" s="3">
        <f t="shared" si="42"/>
        <v>154.25153812516467</v>
      </c>
      <c r="BD51" s="3">
        <v>2030</v>
      </c>
      <c r="BE51" s="3">
        <f t="shared" si="43"/>
        <v>280.082754205843</v>
      </c>
      <c r="BF51" s="3">
        <f t="shared" si="43"/>
        <v>272.35050502987372</v>
      </c>
      <c r="BG51" s="3">
        <f t="shared" si="43"/>
        <v>264.61825585390449</v>
      </c>
      <c r="BI51" s="3">
        <v>2030</v>
      </c>
      <c r="BJ51" s="3">
        <f t="shared" si="44"/>
        <v>170.38033089507755</v>
      </c>
      <c r="BK51" s="3">
        <f t="shared" si="44"/>
        <v>166.74883661022335</v>
      </c>
      <c r="BL51" s="3">
        <f t="shared" si="44"/>
        <v>163.11734232536918</v>
      </c>
      <c r="BN51" s="3">
        <v>2030</v>
      </c>
      <c r="BO51" s="3">
        <f t="shared" si="45"/>
        <v>16298.08249792376</v>
      </c>
      <c r="BP51" s="3">
        <f t="shared" si="45"/>
        <v>15856.915902147342</v>
      </c>
      <c r="BQ51" s="3">
        <f t="shared" si="45"/>
        <v>15415.749306370921</v>
      </c>
      <c r="BS51" s="3">
        <v>2030</v>
      </c>
      <c r="BT51" s="3">
        <f t="shared" si="46"/>
        <v>13859.786691147767</v>
      </c>
      <c r="BU51" s="3">
        <f t="shared" si="46"/>
        <v>13484.621397101677</v>
      </c>
      <c r="BV51" s="3">
        <f t="shared" si="46"/>
        <v>13109.456103055587</v>
      </c>
      <c r="BX51" s="3">
        <v>2030</v>
      </c>
      <c r="BY51" s="3">
        <f t="shared" si="47"/>
        <v>0</v>
      </c>
      <c r="BZ51" s="3">
        <f t="shared" si="47"/>
        <v>0</v>
      </c>
      <c r="CA51" s="3">
        <f t="shared" si="47"/>
        <v>0</v>
      </c>
      <c r="CC51" s="3">
        <v>2030</v>
      </c>
      <c r="CD51" s="3">
        <f t="shared" si="48"/>
        <v>384.99407475410464</v>
      </c>
      <c r="CE51" s="3">
        <f t="shared" si="48"/>
        <v>374.57281658615773</v>
      </c>
      <c r="CF51" s="3">
        <f t="shared" si="48"/>
        <v>364.15155841821075</v>
      </c>
    </row>
    <row r="52" spans="6:84" x14ac:dyDescent="0.25">
      <c r="F52" s="3">
        <v>2031</v>
      </c>
      <c r="G52" s="3">
        <f t="shared" si="33"/>
        <v>153.77150636820772</v>
      </c>
      <c r="H52" s="3">
        <f t="shared" si="33"/>
        <v>145.65026508041726</v>
      </c>
      <c r="I52" s="3">
        <f t="shared" si="33"/>
        <v>137.52902379262679</v>
      </c>
      <c r="K52" s="3">
        <v>2031</v>
      </c>
      <c r="L52" s="3">
        <f t="shared" si="34"/>
        <v>4863.3545398207216</v>
      </c>
      <c r="M52" s="3">
        <f t="shared" si="34"/>
        <v>4666.1246500024326</v>
      </c>
      <c r="N52" s="3">
        <f t="shared" si="34"/>
        <v>4468.8947601841446</v>
      </c>
      <c r="P52" s="3">
        <v>2031</v>
      </c>
      <c r="Q52" s="3">
        <f t="shared" si="35"/>
        <v>1930.378121668454</v>
      </c>
      <c r="R52" s="3">
        <f t="shared" si="35"/>
        <v>1879.7502254594988</v>
      </c>
      <c r="S52" s="3">
        <f t="shared" si="35"/>
        <v>1829.1223292505438</v>
      </c>
      <c r="U52" s="3">
        <v>2031</v>
      </c>
      <c r="V52" s="3">
        <f t="shared" si="36"/>
        <v>6834.4173741931081</v>
      </c>
      <c r="W52" s="3">
        <f t="shared" si="36"/>
        <v>6672.5128119388937</v>
      </c>
      <c r="X52" s="3">
        <f t="shared" si="36"/>
        <v>6510.6082496846784</v>
      </c>
      <c r="Z52" s="3">
        <v>2031</v>
      </c>
      <c r="AA52" s="3">
        <f t="shared" si="37"/>
        <v>1907.9415169622425</v>
      </c>
      <c r="AB52" s="3">
        <f t="shared" si="37"/>
        <v>1862.7431599996075</v>
      </c>
      <c r="AC52" s="3">
        <f t="shared" si="37"/>
        <v>1817.5448030369728</v>
      </c>
      <c r="AE52" s="3">
        <v>2031</v>
      </c>
      <c r="AF52" s="3">
        <f t="shared" si="38"/>
        <v>1020.9791117012577</v>
      </c>
      <c r="AG52" s="3">
        <f t="shared" si="38"/>
        <v>990.43227436970085</v>
      </c>
      <c r="AH52" s="3">
        <f t="shared" si="38"/>
        <v>959.88543703814389</v>
      </c>
      <c r="AJ52" s="3">
        <v>2031</v>
      </c>
      <c r="AK52" s="3">
        <f t="shared" si="39"/>
        <v>1358.3088983529883</v>
      </c>
      <c r="AL52" s="3">
        <f t="shared" si="39"/>
        <v>1313.0949975575716</v>
      </c>
      <c r="AM52" s="3">
        <f t="shared" si="39"/>
        <v>1267.881096762155</v>
      </c>
      <c r="AO52" s="3">
        <v>2031</v>
      </c>
      <c r="AP52" s="3">
        <f t="shared" si="40"/>
        <v>874.83922267158073</v>
      </c>
      <c r="AQ52" s="3">
        <f t="shared" si="40"/>
        <v>854.11463802383935</v>
      </c>
      <c r="AR52" s="3">
        <f t="shared" si="40"/>
        <v>833.39005337609797</v>
      </c>
      <c r="AT52" s="3">
        <v>2031</v>
      </c>
      <c r="AU52" s="3">
        <f t="shared" si="41"/>
        <v>1104.1660091971405</v>
      </c>
      <c r="AV52" s="3">
        <f t="shared" si="41"/>
        <v>1078.0087664378552</v>
      </c>
      <c r="AW52" s="3">
        <f t="shared" si="41"/>
        <v>1051.8515236785699</v>
      </c>
      <c r="AY52" s="3">
        <v>2031</v>
      </c>
      <c r="AZ52" s="3">
        <f t="shared" si="42"/>
        <v>161.37810903650515</v>
      </c>
      <c r="BA52" s="3">
        <f t="shared" si="42"/>
        <v>157.55512740245575</v>
      </c>
      <c r="BB52" s="3">
        <f t="shared" si="42"/>
        <v>153.73214576840638</v>
      </c>
      <c r="BD52" s="3">
        <v>2031</v>
      </c>
      <c r="BE52" s="3">
        <f t="shared" si="43"/>
        <v>279.41959543899623</v>
      </c>
      <c r="BF52" s="3">
        <f t="shared" si="43"/>
        <v>271.47955666058596</v>
      </c>
      <c r="BG52" s="3">
        <f t="shared" si="43"/>
        <v>263.53951788217569</v>
      </c>
      <c r="BI52" s="3">
        <v>2031</v>
      </c>
      <c r="BJ52" s="3">
        <f t="shared" si="44"/>
        <v>170.06887465292235</v>
      </c>
      <c r="BK52" s="3">
        <f t="shared" si="44"/>
        <v>166.33979081339348</v>
      </c>
      <c r="BL52" s="3">
        <f t="shared" si="44"/>
        <v>162.61070697386458</v>
      </c>
      <c r="BN52" s="3">
        <v>2031</v>
      </c>
      <c r="BO52" s="3">
        <f t="shared" si="45"/>
        <v>16260.245706975749</v>
      </c>
      <c r="BP52" s="3">
        <f t="shared" si="45"/>
        <v>15807.223591613705</v>
      </c>
      <c r="BQ52" s="3">
        <f t="shared" si="45"/>
        <v>15354.201476251661</v>
      </c>
      <c r="BS52" s="3">
        <v>2031</v>
      </c>
      <c r="BT52" s="3">
        <f t="shared" si="46"/>
        <v>13827.610522467568</v>
      </c>
      <c r="BU52" s="3">
        <f t="shared" si="46"/>
        <v>13442.363369246301</v>
      </c>
      <c r="BV52" s="3">
        <f t="shared" si="46"/>
        <v>13057.116216025035</v>
      </c>
      <c r="BX52" s="3">
        <v>2031</v>
      </c>
      <c r="BY52" s="3">
        <f t="shared" si="47"/>
        <v>0</v>
      </c>
      <c r="BZ52" s="3">
        <f t="shared" si="47"/>
        <v>0</v>
      </c>
      <c r="CA52" s="3">
        <f t="shared" si="47"/>
        <v>0</v>
      </c>
      <c r="CC52" s="3">
        <v>2031</v>
      </c>
      <c r="CD52" s="3">
        <f t="shared" si="48"/>
        <v>384.10029229076576</v>
      </c>
      <c r="CE52" s="3">
        <f t="shared" si="48"/>
        <v>373.39898247906393</v>
      </c>
      <c r="CF52" s="3">
        <f t="shared" si="48"/>
        <v>362.6976726673621</v>
      </c>
    </row>
    <row r="53" spans="6:84" x14ac:dyDescent="0.25">
      <c r="F53" s="3">
        <v>2032</v>
      </c>
      <c r="G53" s="3">
        <f t="shared" si="33"/>
        <v>153.09321341423367</v>
      </c>
      <c r="H53" s="3">
        <f t="shared" si="33"/>
        <v>144.74267554502961</v>
      </c>
      <c r="I53" s="3">
        <f t="shared" si="33"/>
        <v>136.39213767582555</v>
      </c>
      <c r="K53" s="3">
        <v>2032</v>
      </c>
      <c r="L53" s="3">
        <f t="shared" si="34"/>
        <v>4846.8817322983114</v>
      </c>
      <c r="M53" s="3">
        <f t="shared" si="34"/>
        <v>4644.0832184377959</v>
      </c>
      <c r="N53" s="3">
        <f t="shared" si="34"/>
        <v>4441.2847045772814</v>
      </c>
      <c r="P53" s="3">
        <v>2032</v>
      </c>
      <c r="Q53" s="3">
        <f t="shared" si="35"/>
        <v>1926.1496368770106</v>
      </c>
      <c r="R53" s="3">
        <f t="shared" si="35"/>
        <v>1874.092303576668</v>
      </c>
      <c r="S53" s="3">
        <f t="shared" si="35"/>
        <v>1822.0349702763253</v>
      </c>
      <c r="U53" s="3">
        <v>2032</v>
      </c>
      <c r="V53" s="3">
        <f t="shared" si="36"/>
        <v>6820.894967962131</v>
      </c>
      <c r="W53" s="3">
        <f t="shared" si="36"/>
        <v>6654.4191632925522</v>
      </c>
      <c r="X53" s="3">
        <f t="shared" si="36"/>
        <v>6487.9433586229734</v>
      </c>
      <c r="Z53" s="3">
        <v>2032</v>
      </c>
      <c r="AA53" s="3">
        <f t="shared" si="37"/>
        <v>1904.1665118894282</v>
      </c>
      <c r="AB53" s="3">
        <f t="shared" si="37"/>
        <v>1857.6920164191708</v>
      </c>
      <c r="AC53" s="3">
        <f t="shared" si="37"/>
        <v>1811.2175209489133</v>
      </c>
      <c r="AE53" s="3">
        <v>2032</v>
      </c>
      <c r="AF53" s="3">
        <f t="shared" si="38"/>
        <v>1018.4278139631476</v>
      </c>
      <c r="AG53" s="3">
        <f t="shared" si="38"/>
        <v>987.01851175400441</v>
      </c>
      <c r="AH53" s="3">
        <f t="shared" si="38"/>
        <v>955.60920954486119</v>
      </c>
      <c r="AJ53" s="3">
        <v>2032</v>
      </c>
      <c r="AK53" s="3">
        <f t="shared" si="39"/>
        <v>1354.5325950460888</v>
      </c>
      <c r="AL53" s="3">
        <f t="shared" si="39"/>
        <v>1308.0421168756902</v>
      </c>
      <c r="AM53" s="3">
        <f t="shared" si="39"/>
        <v>1261.5516387052917</v>
      </c>
      <c r="AO53" s="3">
        <v>2032</v>
      </c>
      <c r="AP53" s="3">
        <f t="shared" si="40"/>
        <v>873.10828780061024</v>
      </c>
      <c r="AQ53" s="3">
        <f t="shared" si="40"/>
        <v>851.79856151718218</v>
      </c>
      <c r="AR53" s="3">
        <f t="shared" si="40"/>
        <v>830.48883523375412</v>
      </c>
      <c r="AT53" s="3">
        <v>2032</v>
      </c>
      <c r="AU53" s="3">
        <f t="shared" si="41"/>
        <v>1101.9813341172749</v>
      </c>
      <c r="AV53" s="3">
        <f t="shared" si="41"/>
        <v>1075.0855630799385</v>
      </c>
      <c r="AW53" s="3">
        <f t="shared" si="41"/>
        <v>1048.189792042602</v>
      </c>
      <c r="AY53" s="3">
        <v>2032</v>
      </c>
      <c r="AZ53" s="3">
        <f t="shared" si="42"/>
        <v>161.05881037098632</v>
      </c>
      <c r="BA53" s="3">
        <f t="shared" si="42"/>
        <v>157.1278899886064</v>
      </c>
      <c r="BB53" s="3">
        <f t="shared" si="42"/>
        <v>153.19696960622645</v>
      </c>
      <c r="BD53" s="3">
        <v>2032</v>
      </c>
      <c r="BE53" s="3">
        <f t="shared" si="43"/>
        <v>278.75643667214945</v>
      </c>
      <c r="BF53" s="3">
        <f t="shared" si="43"/>
        <v>270.59221741643728</v>
      </c>
      <c r="BG53" s="3">
        <f t="shared" si="43"/>
        <v>262.42799816072511</v>
      </c>
      <c r="BI53" s="3">
        <v>2032</v>
      </c>
      <c r="BJ53" s="3">
        <f t="shared" si="44"/>
        <v>169.75741841076714</v>
      </c>
      <c r="BK53" s="3">
        <f t="shared" si="44"/>
        <v>165.9230469500597</v>
      </c>
      <c r="BL53" s="3">
        <f t="shared" si="44"/>
        <v>162.08867548935225</v>
      </c>
      <c r="BN53" s="3">
        <v>2032</v>
      </c>
      <c r="BO53" s="3">
        <f t="shared" si="45"/>
        <v>16222.408916027738</v>
      </c>
      <c r="BP53" s="3">
        <f t="shared" si="45"/>
        <v>15756.596093103115</v>
      </c>
      <c r="BQ53" s="3">
        <f t="shared" si="45"/>
        <v>15290.783270178492</v>
      </c>
      <c r="BS53" s="3">
        <v>2032</v>
      </c>
      <c r="BT53" s="3">
        <f t="shared" si="46"/>
        <v>13795.434353787368</v>
      </c>
      <c r="BU53" s="3">
        <f t="shared" si="46"/>
        <v>13399.310063426272</v>
      </c>
      <c r="BV53" s="3">
        <f t="shared" si="46"/>
        <v>13003.185773065175</v>
      </c>
      <c r="BX53" s="3">
        <v>2032</v>
      </c>
      <c r="BY53" s="3">
        <f t="shared" si="47"/>
        <v>0</v>
      </c>
      <c r="BZ53" s="3">
        <f t="shared" si="47"/>
        <v>0</v>
      </c>
      <c r="CA53" s="3">
        <f t="shared" si="47"/>
        <v>0</v>
      </c>
      <c r="CC53" s="3">
        <v>2032</v>
      </c>
      <c r="CD53" s="3">
        <f t="shared" si="48"/>
        <v>383.20650982742694</v>
      </c>
      <c r="CE53" s="3">
        <f t="shared" si="48"/>
        <v>372.20305731739643</v>
      </c>
      <c r="CF53" s="3">
        <f t="shared" si="48"/>
        <v>361.19960480736597</v>
      </c>
    </row>
    <row r="54" spans="6:84" x14ac:dyDescent="0.25">
      <c r="F54" s="3">
        <v>2033</v>
      </c>
      <c r="G54" s="3">
        <f t="shared" si="33"/>
        <v>152.41492046025965</v>
      </c>
      <c r="H54" s="3">
        <f t="shared" si="33"/>
        <v>143.81781160328941</v>
      </c>
      <c r="I54" s="3">
        <f t="shared" si="33"/>
        <v>135.22070274631915</v>
      </c>
      <c r="K54" s="3">
        <v>2033</v>
      </c>
      <c r="L54" s="3">
        <f t="shared" si="34"/>
        <v>4830.4089247759011</v>
      </c>
      <c r="M54" s="3">
        <f t="shared" si="34"/>
        <v>4621.6222661200063</v>
      </c>
      <c r="N54" s="3">
        <f t="shared" si="34"/>
        <v>4412.8356074641106</v>
      </c>
      <c r="P54" s="3">
        <v>2033</v>
      </c>
      <c r="Q54" s="3">
        <f t="shared" si="35"/>
        <v>1921.9211520855674</v>
      </c>
      <c r="R54" s="3">
        <f t="shared" si="35"/>
        <v>1868.3266928786798</v>
      </c>
      <c r="S54" s="3">
        <f t="shared" si="35"/>
        <v>1814.7322336717921</v>
      </c>
      <c r="U54" s="3">
        <v>2033</v>
      </c>
      <c r="V54" s="3">
        <f t="shared" si="36"/>
        <v>6807.3725617311538</v>
      </c>
      <c r="W54" s="3">
        <f t="shared" si="36"/>
        <v>6635.9811331533319</v>
      </c>
      <c r="X54" s="3">
        <f t="shared" si="36"/>
        <v>6464.589704575511</v>
      </c>
      <c r="Z54" s="3">
        <v>2033</v>
      </c>
      <c r="AA54" s="3">
        <f t="shared" si="37"/>
        <v>1900.3915068166139</v>
      </c>
      <c r="AB54" s="3">
        <f t="shared" si="37"/>
        <v>1852.5447330053053</v>
      </c>
      <c r="AC54" s="3">
        <f t="shared" si="37"/>
        <v>1804.6979591939967</v>
      </c>
      <c r="AE54" s="3">
        <v>2033</v>
      </c>
      <c r="AF54" s="3">
        <f t="shared" si="38"/>
        <v>1015.8765162250376</v>
      </c>
      <c r="AG54" s="3">
        <f t="shared" si="38"/>
        <v>983.53977403633132</v>
      </c>
      <c r="AH54" s="3">
        <f t="shared" si="38"/>
        <v>951.20303184762497</v>
      </c>
      <c r="AJ54" s="3">
        <v>2033</v>
      </c>
      <c r="AK54" s="3">
        <f t="shared" si="39"/>
        <v>1350.7562917391892</v>
      </c>
      <c r="AL54" s="3">
        <f t="shared" si="39"/>
        <v>1302.8930632976408</v>
      </c>
      <c r="AM54" s="3">
        <f t="shared" si="39"/>
        <v>1255.0298348560923</v>
      </c>
      <c r="AO54" s="3">
        <v>2033</v>
      </c>
      <c r="AP54" s="3">
        <f t="shared" si="40"/>
        <v>871.37735292963987</v>
      </c>
      <c r="AQ54" s="3">
        <f t="shared" si="40"/>
        <v>849.43840247634012</v>
      </c>
      <c r="AR54" s="3">
        <f t="shared" si="40"/>
        <v>827.49945202304036</v>
      </c>
      <c r="AT54" s="3">
        <v>2033</v>
      </c>
      <c r="AU54" s="3">
        <f t="shared" si="41"/>
        <v>1099.7966590374092</v>
      </c>
      <c r="AV54" s="3">
        <f t="shared" si="41"/>
        <v>1072.1067215720796</v>
      </c>
      <c r="AW54" s="3">
        <f t="shared" si="41"/>
        <v>1044.4167841067497</v>
      </c>
      <c r="AY54" s="3">
        <v>2033</v>
      </c>
      <c r="AZ54" s="3">
        <f t="shared" si="42"/>
        <v>160.73951170546749</v>
      </c>
      <c r="BA54" s="3">
        <f t="shared" si="42"/>
        <v>156.69252084515009</v>
      </c>
      <c r="BB54" s="3">
        <f t="shared" si="42"/>
        <v>152.64552998483265</v>
      </c>
      <c r="BD54" s="3">
        <v>2033</v>
      </c>
      <c r="BE54" s="3">
        <f t="shared" si="43"/>
        <v>278.09327790530267</v>
      </c>
      <c r="BF54" s="3">
        <f t="shared" si="43"/>
        <v>269.68798919541263</v>
      </c>
      <c r="BG54" s="3">
        <f t="shared" si="43"/>
        <v>261.28270048552258</v>
      </c>
      <c r="BI54" s="3">
        <v>2033</v>
      </c>
      <c r="BJ54" s="3">
        <f t="shared" si="44"/>
        <v>169.44596216861194</v>
      </c>
      <c r="BK54" s="3">
        <f t="shared" si="44"/>
        <v>165.49837108381109</v>
      </c>
      <c r="BL54" s="3">
        <f t="shared" si="44"/>
        <v>161.55077999901022</v>
      </c>
      <c r="BN54" s="3">
        <v>2033</v>
      </c>
      <c r="BO54" s="3">
        <f t="shared" si="45"/>
        <v>16184.572125079727</v>
      </c>
      <c r="BP54" s="3">
        <f t="shared" si="45"/>
        <v>15705.004987204176</v>
      </c>
      <c r="BQ54" s="3">
        <f t="shared" si="45"/>
        <v>15225.437849328626</v>
      </c>
      <c r="BS54" s="3">
        <v>2033</v>
      </c>
      <c r="BT54" s="3">
        <f t="shared" si="46"/>
        <v>13763.25818510717</v>
      </c>
      <c r="BU54" s="3">
        <f t="shared" si="46"/>
        <v>13355.437311953159</v>
      </c>
      <c r="BV54" s="3">
        <f t="shared" si="46"/>
        <v>12947.616438799147</v>
      </c>
      <c r="BX54" s="3">
        <v>2033</v>
      </c>
      <c r="BY54" s="3">
        <f t="shared" si="47"/>
        <v>0</v>
      </c>
      <c r="BZ54" s="3">
        <f t="shared" si="47"/>
        <v>0</v>
      </c>
      <c r="CA54" s="3">
        <f t="shared" si="47"/>
        <v>0</v>
      </c>
      <c r="CC54" s="3">
        <v>2033</v>
      </c>
      <c r="CD54" s="3">
        <f t="shared" si="48"/>
        <v>382.31272736408806</v>
      </c>
      <c r="CE54" s="3">
        <f t="shared" si="48"/>
        <v>370.98436977647663</v>
      </c>
      <c r="CF54" s="3">
        <f t="shared" si="48"/>
        <v>359.65601218886519</v>
      </c>
    </row>
    <row r="55" spans="6:84" x14ac:dyDescent="0.25">
      <c r="F55" s="3">
        <v>2034</v>
      </c>
      <c r="G55" s="3">
        <f t="shared" si="33"/>
        <v>151.7366275062856</v>
      </c>
      <c r="H55" s="3">
        <f t="shared" si="33"/>
        <v>142.87514830355823</v>
      </c>
      <c r="I55" s="3">
        <f t="shared" si="33"/>
        <v>134.01366910083084</v>
      </c>
      <c r="K55" s="3">
        <v>2034</v>
      </c>
      <c r="L55" s="3">
        <f t="shared" si="34"/>
        <v>4813.9361172534918</v>
      </c>
      <c r="M55" s="3">
        <f t="shared" si="34"/>
        <v>4598.7290442400899</v>
      </c>
      <c r="N55" s="3">
        <f t="shared" si="34"/>
        <v>4383.5219712266889</v>
      </c>
      <c r="P55" s="3">
        <v>2034</v>
      </c>
      <c r="Q55" s="3">
        <f t="shared" si="35"/>
        <v>1917.6926672941242</v>
      </c>
      <c r="R55" s="3">
        <f t="shared" si="35"/>
        <v>1862.4501208119771</v>
      </c>
      <c r="S55" s="3">
        <f t="shared" si="35"/>
        <v>1807.2075743298301</v>
      </c>
      <c r="U55" s="3">
        <v>2034</v>
      </c>
      <c r="V55" s="3">
        <f t="shared" si="36"/>
        <v>6793.8501555001776</v>
      </c>
      <c r="W55" s="3">
        <f t="shared" si="36"/>
        <v>6617.1882561179536</v>
      </c>
      <c r="X55" s="3">
        <f t="shared" si="36"/>
        <v>6440.5263567357297</v>
      </c>
      <c r="Z55" s="3">
        <v>2034</v>
      </c>
      <c r="AA55" s="3">
        <f t="shared" si="37"/>
        <v>1896.6165017437995</v>
      </c>
      <c r="AB55" s="3">
        <f t="shared" si="37"/>
        <v>1847.2983881662619</v>
      </c>
      <c r="AC55" s="3">
        <f t="shared" si="37"/>
        <v>1797.9802745887243</v>
      </c>
      <c r="AE55" s="3">
        <v>2034</v>
      </c>
      <c r="AF55" s="3">
        <f t="shared" si="38"/>
        <v>1013.3252184869275</v>
      </c>
      <c r="AG55" s="3">
        <f t="shared" si="38"/>
        <v>979.99408668942192</v>
      </c>
      <c r="AH55" s="3">
        <f t="shared" si="38"/>
        <v>946.66295489191634</v>
      </c>
      <c r="AJ55" s="3">
        <v>2034</v>
      </c>
      <c r="AK55" s="3">
        <f t="shared" si="39"/>
        <v>1346.9799884322897</v>
      </c>
      <c r="AL55" s="3">
        <f t="shared" si="39"/>
        <v>1297.6449142269312</v>
      </c>
      <c r="AM55" s="3">
        <f t="shared" si="39"/>
        <v>1248.3098400215729</v>
      </c>
      <c r="AO55" s="3">
        <v>2034</v>
      </c>
      <c r="AP55" s="3">
        <f t="shared" si="40"/>
        <v>869.64641805866938</v>
      </c>
      <c r="AQ55" s="3">
        <f t="shared" si="40"/>
        <v>847.03282127793773</v>
      </c>
      <c r="AR55" s="3">
        <f t="shared" si="40"/>
        <v>824.41922449720607</v>
      </c>
      <c r="AT55" s="3">
        <v>2034</v>
      </c>
      <c r="AU55" s="3">
        <f t="shared" si="41"/>
        <v>1097.6119839575435</v>
      </c>
      <c r="AV55" s="3">
        <f t="shared" si="41"/>
        <v>1069.0705511274939</v>
      </c>
      <c r="AW55" s="3">
        <f t="shared" si="41"/>
        <v>1040.5291182974443</v>
      </c>
      <c r="AY55" s="3">
        <v>2034</v>
      </c>
      <c r="AZ55" s="3">
        <f t="shared" si="42"/>
        <v>160.42021303994869</v>
      </c>
      <c r="BA55" s="3">
        <f t="shared" si="42"/>
        <v>156.24877285709528</v>
      </c>
      <c r="BB55" s="3">
        <f t="shared" si="42"/>
        <v>152.07733267424186</v>
      </c>
      <c r="BD55" s="3">
        <v>2034</v>
      </c>
      <c r="BE55" s="3">
        <f t="shared" si="43"/>
        <v>277.43011913845589</v>
      </c>
      <c r="BF55" s="3">
        <f t="shared" si="43"/>
        <v>268.7663587586834</v>
      </c>
      <c r="BG55" s="3">
        <f t="shared" si="43"/>
        <v>260.1025983789109</v>
      </c>
      <c r="BI55" s="3">
        <v>2034</v>
      </c>
      <c r="BJ55" s="3">
        <f t="shared" si="44"/>
        <v>169.13450592645674</v>
      </c>
      <c r="BK55" s="3">
        <f t="shared" si="44"/>
        <v>165.0655221691471</v>
      </c>
      <c r="BL55" s="3">
        <f t="shared" si="44"/>
        <v>160.99653841183743</v>
      </c>
      <c r="BN55" s="3">
        <v>2034</v>
      </c>
      <c r="BO55" s="3">
        <f t="shared" si="45"/>
        <v>16146.735334131716</v>
      </c>
      <c r="BP55" s="3">
        <f t="shared" si="45"/>
        <v>15652.420990868492</v>
      </c>
      <c r="BQ55" s="3">
        <f t="shared" si="45"/>
        <v>15158.106647605269</v>
      </c>
      <c r="BS55" s="3">
        <v>2034</v>
      </c>
      <c r="BT55" s="3">
        <f t="shared" si="46"/>
        <v>13731.082016426972</v>
      </c>
      <c r="BU55" s="3">
        <f t="shared" si="46"/>
        <v>13310.720212707065</v>
      </c>
      <c r="BV55" s="3">
        <f t="shared" si="46"/>
        <v>12890.358408987158</v>
      </c>
      <c r="BX55" s="3">
        <v>2034</v>
      </c>
      <c r="BY55" s="3">
        <f t="shared" si="47"/>
        <v>0</v>
      </c>
      <c r="BZ55" s="3">
        <f t="shared" si="47"/>
        <v>0</v>
      </c>
      <c r="CA55" s="3">
        <f t="shared" si="47"/>
        <v>0</v>
      </c>
      <c r="CC55" s="3">
        <v>2034</v>
      </c>
      <c r="CD55" s="3">
        <f t="shared" si="48"/>
        <v>381.41894490074924</v>
      </c>
      <c r="CE55" s="3">
        <f t="shared" si="48"/>
        <v>369.74222813075181</v>
      </c>
      <c r="CF55" s="3">
        <f t="shared" si="48"/>
        <v>358.06551136075439</v>
      </c>
    </row>
    <row r="56" spans="6:84" x14ac:dyDescent="0.25">
      <c r="F56" s="3">
        <v>2035</v>
      </c>
      <c r="G56" s="3">
        <f t="shared" si="33"/>
        <v>151.05833455231158</v>
      </c>
      <c r="H56" s="3">
        <f t="shared" si="33"/>
        <v>141.91414474145137</v>
      </c>
      <c r="I56" s="3">
        <f t="shared" si="33"/>
        <v>132.76995493059121</v>
      </c>
      <c r="K56" s="3">
        <v>2035</v>
      </c>
      <c r="L56" s="3">
        <f t="shared" si="34"/>
        <v>4797.4633097310816</v>
      </c>
      <c r="M56" s="3">
        <f t="shared" si="34"/>
        <v>4575.3904165657377</v>
      </c>
      <c r="N56" s="3">
        <f t="shared" si="34"/>
        <v>4353.3175234003947</v>
      </c>
      <c r="P56" s="3">
        <v>2035</v>
      </c>
      <c r="Q56" s="3">
        <f t="shared" si="35"/>
        <v>1913.4641825026808</v>
      </c>
      <c r="R56" s="3">
        <f t="shared" si="35"/>
        <v>1856.4592153734295</v>
      </c>
      <c r="S56" s="3">
        <f t="shared" si="35"/>
        <v>1799.4542482441782</v>
      </c>
      <c r="U56" s="3">
        <v>2035</v>
      </c>
      <c r="V56" s="3">
        <f t="shared" si="36"/>
        <v>6780.3277492692005</v>
      </c>
      <c r="W56" s="3">
        <f t="shared" si="36"/>
        <v>6598.0297487501739</v>
      </c>
      <c r="X56" s="3">
        <f t="shared" si="36"/>
        <v>6415.7317482311473</v>
      </c>
      <c r="Z56" s="3">
        <v>2035</v>
      </c>
      <c r="AA56" s="3">
        <f t="shared" si="37"/>
        <v>1892.8414966709852</v>
      </c>
      <c r="AB56" s="3">
        <f t="shared" si="37"/>
        <v>1841.9499715260902</v>
      </c>
      <c r="AC56" s="3">
        <f t="shared" si="37"/>
        <v>1791.0584463811952</v>
      </c>
      <c r="AE56" s="3">
        <v>2035</v>
      </c>
      <c r="AF56" s="3">
        <f t="shared" si="38"/>
        <v>1010.7739207488173</v>
      </c>
      <c r="AG56" s="3">
        <f t="shared" si="38"/>
        <v>976.37941518214154</v>
      </c>
      <c r="AH56" s="3">
        <f t="shared" si="38"/>
        <v>941.98490961546588</v>
      </c>
      <c r="AJ56" s="3">
        <v>2035</v>
      </c>
      <c r="AK56" s="3">
        <f t="shared" si="39"/>
        <v>1343.2036851253902</v>
      </c>
      <c r="AL56" s="3">
        <f t="shared" si="39"/>
        <v>1292.2946582523346</v>
      </c>
      <c r="AM56" s="3">
        <f t="shared" si="39"/>
        <v>1241.3856313792794</v>
      </c>
      <c r="AO56" s="3">
        <v>2035</v>
      </c>
      <c r="AP56" s="3">
        <f t="shared" si="40"/>
        <v>867.91548318769901</v>
      </c>
      <c r="AQ56" s="3">
        <f t="shared" si="40"/>
        <v>844.58043758880797</v>
      </c>
      <c r="AR56" s="3">
        <f t="shared" si="40"/>
        <v>821.24539198991704</v>
      </c>
      <c r="AT56" s="3">
        <v>2035</v>
      </c>
      <c r="AU56" s="3">
        <f t="shared" si="41"/>
        <v>1095.4273088776781</v>
      </c>
      <c r="AV56" s="3">
        <f t="shared" si="41"/>
        <v>1065.9753095781068</v>
      </c>
      <c r="AW56" s="3">
        <f t="shared" si="41"/>
        <v>1036.5233102785357</v>
      </c>
      <c r="AY56" s="3">
        <v>2035</v>
      </c>
      <c r="AZ56" s="3">
        <f t="shared" si="42"/>
        <v>160.10091437442986</v>
      </c>
      <c r="BA56" s="3">
        <f t="shared" si="42"/>
        <v>155.79639139987717</v>
      </c>
      <c r="BB56" s="3">
        <f t="shared" si="42"/>
        <v>151.49186842532447</v>
      </c>
      <c r="BD56" s="3">
        <v>2035</v>
      </c>
      <c r="BE56" s="3">
        <f t="shared" si="43"/>
        <v>276.76696037160912</v>
      </c>
      <c r="BF56" s="3">
        <f t="shared" si="43"/>
        <v>267.82679727061503</v>
      </c>
      <c r="BG56" s="3">
        <f t="shared" si="43"/>
        <v>258.88663416962095</v>
      </c>
      <c r="BI56" s="3">
        <v>2035</v>
      </c>
      <c r="BJ56" s="3">
        <f t="shared" si="44"/>
        <v>168.82304968430154</v>
      </c>
      <c r="BK56" s="3">
        <f t="shared" si="44"/>
        <v>164.62425183543959</v>
      </c>
      <c r="BL56" s="3">
        <f t="shared" si="44"/>
        <v>160.42545398657768</v>
      </c>
      <c r="BN56" s="3">
        <v>2035</v>
      </c>
      <c r="BO56" s="3">
        <f t="shared" si="45"/>
        <v>16108.898543183705</v>
      </c>
      <c r="BP56" s="3">
        <f t="shared" si="45"/>
        <v>15598.813931165609</v>
      </c>
      <c r="BQ56" s="3">
        <f t="shared" si="45"/>
        <v>15088.729319147515</v>
      </c>
      <c r="BS56" s="3">
        <v>2035</v>
      </c>
      <c r="BT56" s="3">
        <f t="shared" si="46"/>
        <v>13698.905847746773</v>
      </c>
      <c r="BU56" s="3">
        <f t="shared" si="46"/>
        <v>13265.133106817999</v>
      </c>
      <c r="BV56" s="3">
        <f t="shared" si="46"/>
        <v>12831.360365889226</v>
      </c>
      <c r="BX56" s="3">
        <v>2035</v>
      </c>
      <c r="BY56" s="3">
        <f t="shared" si="47"/>
        <v>0</v>
      </c>
      <c r="BZ56" s="3">
        <f t="shared" si="47"/>
        <v>0</v>
      </c>
      <c r="CA56" s="3">
        <f t="shared" si="47"/>
        <v>0</v>
      </c>
      <c r="CC56" s="3">
        <v>2035</v>
      </c>
      <c r="CD56" s="3">
        <f t="shared" si="48"/>
        <v>380.52516243741036</v>
      </c>
      <c r="CE56" s="3">
        <f t="shared" si="48"/>
        <v>368.47591963383331</v>
      </c>
      <c r="CF56" s="3">
        <f t="shared" si="48"/>
        <v>356.42667683025627</v>
      </c>
    </row>
    <row r="57" spans="6:84" x14ac:dyDescent="0.25">
      <c r="F57" s="3">
        <v>2036</v>
      </c>
      <c r="G57" s="3">
        <f t="shared" si="33"/>
        <v>150.38004159833756</v>
      </c>
      <c r="H57" s="3">
        <f t="shared" si="33"/>
        <v>140.93424357505006</v>
      </c>
      <c r="I57" s="3">
        <f t="shared" si="33"/>
        <v>131.4884455517626</v>
      </c>
      <c r="K57" s="3">
        <v>2036</v>
      </c>
      <c r="L57" s="3">
        <f t="shared" si="34"/>
        <v>4780.9905022086723</v>
      </c>
      <c r="M57" s="3">
        <f t="shared" si="34"/>
        <v>4551.5928476679019</v>
      </c>
      <c r="N57" s="3">
        <f t="shared" si="34"/>
        <v>4322.1951931271324</v>
      </c>
      <c r="P57" s="3">
        <v>2036</v>
      </c>
      <c r="Q57" s="3">
        <f t="shared" si="35"/>
        <v>1909.2356977112377</v>
      </c>
      <c r="R57" s="3">
        <f t="shared" si="35"/>
        <v>1850.3505020881607</v>
      </c>
      <c r="S57" s="3">
        <f t="shared" si="35"/>
        <v>1791.4653064650836</v>
      </c>
      <c r="U57" s="3">
        <v>2036</v>
      </c>
      <c r="V57" s="3">
        <f t="shared" si="36"/>
        <v>6766.8053430382233</v>
      </c>
      <c r="W57" s="3">
        <f t="shared" si="36"/>
        <v>6578.4944999160925</v>
      </c>
      <c r="X57" s="3">
        <f t="shared" si="36"/>
        <v>6390.1836567939617</v>
      </c>
      <c r="Z57" s="3">
        <v>2036</v>
      </c>
      <c r="AA57" s="3">
        <f t="shared" si="37"/>
        <v>1889.0664915981708</v>
      </c>
      <c r="AB57" s="3">
        <f t="shared" si="37"/>
        <v>1836.4963812265757</v>
      </c>
      <c r="AC57" s="3">
        <f t="shared" si="37"/>
        <v>1783.9262708549811</v>
      </c>
      <c r="AE57" s="3">
        <v>2036</v>
      </c>
      <c r="AF57" s="3">
        <f t="shared" si="38"/>
        <v>1008.2226230107073</v>
      </c>
      <c r="AG57" s="3">
        <f t="shared" si="38"/>
        <v>972.69366315602394</v>
      </c>
      <c r="AH57" s="3">
        <f t="shared" si="38"/>
        <v>937.16470330134075</v>
      </c>
      <c r="AJ57" s="3">
        <v>2036</v>
      </c>
      <c r="AK57" s="3">
        <f t="shared" si="39"/>
        <v>1339.4273818184906</v>
      </c>
      <c r="AL57" s="3">
        <f t="shared" si="39"/>
        <v>1286.8391924489001</v>
      </c>
      <c r="AM57" s="3">
        <f t="shared" si="39"/>
        <v>1234.2510030793096</v>
      </c>
      <c r="AO57" s="3">
        <v>2036</v>
      </c>
      <c r="AP57" s="3">
        <f t="shared" si="40"/>
        <v>866.18454831672852</v>
      </c>
      <c r="AQ57" s="3">
        <f t="shared" si="40"/>
        <v>842.07982912886291</v>
      </c>
      <c r="AR57" s="3">
        <f t="shared" si="40"/>
        <v>817.97510994099719</v>
      </c>
      <c r="AT57" s="3">
        <v>2036</v>
      </c>
      <c r="AU57" s="3">
        <f t="shared" si="41"/>
        <v>1093.2426337978125</v>
      </c>
      <c r="AV57" s="3">
        <f t="shared" si="41"/>
        <v>1062.8192018131276</v>
      </c>
      <c r="AW57" s="3">
        <f t="shared" si="41"/>
        <v>1032.3957698284428</v>
      </c>
      <c r="AY57" s="3">
        <v>2036</v>
      </c>
      <c r="AZ57" s="3">
        <f t="shared" si="42"/>
        <v>159.78161570891103</v>
      </c>
      <c r="BA57" s="3">
        <f t="shared" si="42"/>
        <v>155.33511411114941</v>
      </c>
      <c r="BB57" s="3">
        <f t="shared" si="42"/>
        <v>150.88861251338781</v>
      </c>
      <c r="BD57" s="3">
        <v>2036</v>
      </c>
      <c r="BE57" s="3">
        <f t="shared" si="43"/>
        <v>276.10380160476234</v>
      </c>
      <c r="BF57" s="3">
        <f t="shared" si="43"/>
        <v>266.86875982479586</v>
      </c>
      <c r="BG57" s="3">
        <f t="shared" si="43"/>
        <v>257.63371804482944</v>
      </c>
      <c r="BI57" s="3">
        <v>2036</v>
      </c>
      <c r="BJ57" s="3">
        <f t="shared" si="44"/>
        <v>168.51159344214634</v>
      </c>
      <c r="BK57" s="3">
        <f t="shared" si="44"/>
        <v>164.17430416432973</v>
      </c>
      <c r="BL57" s="3">
        <f t="shared" si="44"/>
        <v>159.83701488651315</v>
      </c>
      <c r="BN57" s="3">
        <v>2036</v>
      </c>
      <c r="BO57" s="3">
        <f t="shared" si="45"/>
        <v>16071.061752235693</v>
      </c>
      <c r="BP57" s="3">
        <f t="shared" si="45"/>
        <v>15544.152718240408</v>
      </c>
      <c r="BQ57" s="3">
        <f t="shared" si="45"/>
        <v>15017.243684245122</v>
      </c>
      <c r="BS57" s="3">
        <v>2036</v>
      </c>
      <c r="BT57" s="3">
        <f t="shared" si="46"/>
        <v>13666.729679066575</v>
      </c>
      <c r="BU57" s="3">
        <f t="shared" si="46"/>
        <v>13218.649555669008</v>
      </c>
      <c r="BV57" s="3">
        <f t="shared" si="46"/>
        <v>12770.569432271443</v>
      </c>
      <c r="BX57" s="3">
        <v>2036</v>
      </c>
      <c r="BY57" s="3">
        <f t="shared" si="47"/>
        <v>0</v>
      </c>
      <c r="BZ57" s="3">
        <f t="shared" si="47"/>
        <v>0</v>
      </c>
      <c r="CA57" s="3">
        <f t="shared" si="47"/>
        <v>0</v>
      </c>
      <c r="CC57" s="3">
        <v>2036</v>
      </c>
      <c r="CD57" s="3">
        <f t="shared" si="48"/>
        <v>379.63137997407154</v>
      </c>
      <c r="CE57" s="3">
        <f t="shared" si="48"/>
        <v>367.18470987969465</v>
      </c>
      <c r="CF57" s="3">
        <f t="shared" si="48"/>
        <v>354.73803978531788</v>
      </c>
    </row>
    <row r="58" spans="6:84" x14ac:dyDescent="0.25">
      <c r="F58" s="3">
        <v>2037</v>
      </c>
      <c r="G58" s="3">
        <f t="shared" si="33"/>
        <v>149.70174864436351</v>
      </c>
      <c r="H58" s="3">
        <f t="shared" si="33"/>
        <v>139.93487052538148</v>
      </c>
      <c r="I58" s="3">
        <f t="shared" si="33"/>
        <v>130.16799240639949</v>
      </c>
      <c r="K58" s="3">
        <v>2037</v>
      </c>
      <c r="L58" s="3">
        <f t="shared" si="34"/>
        <v>4764.5176946862621</v>
      </c>
      <c r="M58" s="3">
        <f t="shared" si="34"/>
        <v>4527.3223907896136</v>
      </c>
      <c r="N58" s="3">
        <f t="shared" si="34"/>
        <v>4290.1270868929641</v>
      </c>
      <c r="P58" s="3">
        <v>2037</v>
      </c>
      <c r="Q58" s="3">
        <f t="shared" si="35"/>
        <v>1905.0072129197945</v>
      </c>
      <c r="R58" s="3">
        <f t="shared" si="35"/>
        <v>1844.1204008955369</v>
      </c>
      <c r="S58" s="3">
        <f t="shared" si="35"/>
        <v>1783.2335888712796</v>
      </c>
      <c r="U58" s="3">
        <v>2037</v>
      </c>
      <c r="V58" s="3">
        <f t="shared" si="36"/>
        <v>6753.2829368072471</v>
      </c>
      <c r="W58" s="3">
        <f t="shared" si="36"/>
        <v>6558.5710608257523</v>
      </c>
      <c r="X58" s="3">
        <f t="shared" si="36"/>
        <v>6363.8591848442584</v>
      </c>
      <c r="Z58" s="3">
        <v>2037</v>
      </c>
      <c r="AA58" s="3">
        <f t="shared" si="37"/>
        <v>1885.2914865253563</v>
      </c>
      <c r="AB58" s="3">
        <f t="shared" si="37"/>
        <v>1830.9344211471891</v>
      </c>
      <c r="AC58" s="3">
        <f t="shared" si="37"/>
        <v>1776.577355769022</v>
      </c>
      <c r="AE58" s="3">
        <v>2037</v>
      </c>
      <c r="AF58" s="3">
        <f t="shared" si="38"/>
        <v>1005.6713252725972</v>
      </c>
      <c r="AG58" s="3">
        <f t="shared" si="38"/>
        <v>968.93467054640121</v>
      </c>
      <c r="AH58" s="3">
        <f t="shared" si="38"/>
        <v>932.19801582020523</v>
      </c>
      <c r="AJ58" s="3">
        <v>2037</v>
      </c>
      <c r="AK58" s="3">
        <f t="shared" si="39"/>
        <v>1335.6510785115911</v>
      </c>
      <c r="AL58" s="3">
        <f t="shared" si="39"/>
        <v>1281.2753195969433</v>
      </c>
      <c r="AM58" s="3">
        <f t="shared" si="39"/>
        <v>1226.8995606822957</v>
      </c>
      <c r="AO58" s="3">
        <v>2037</v>
      </c>
      <c r="AP58" s="3">
        <f t="shared" si="40"/>
        <v>864.45361344575804</v>
      </c>
      <c r="AQ58" s="3">
        <f t="shared" si="40"/>
        <v>839.52953039636907</v>
      </c>
      <c r="AR58" s="3">
        <f t="shared" si="40"/>
        <v>814.60544734698021</v>
      </c>
      <c r="AT58" s="3">
        <v>2037</v>
      </c>
      <c r="AU58" s="3">
        <f t="shared" si="41"/>
        <v>1091.0579587179468</v>
      </c>
      <c r="AV58" s="3">
        <f t="shared" si="41"/>
        <v>1059.6003781701743</v>
      </c>
      <c r="AW58" s="3">
        <f t="shared" si="41"/>
        <v>1028.142797622402</v>
      </c>
      <c r="AY58" s="3">
        <v>2037</v>
      </c>
      <c r="AZ58" s="3">
        <f t="shared" si="42"/>
        <v>159.46231704339223</v>
      </c>
      <c r="BA58" s="3">
        <f t="shared" si="42"/>
        <v>154.86467065564088</v>
      </c>
      <c r="BB58" s="3">
        <f t="shared" si="42"/>
        <v>150.26702426788952</v>
      </c>
      <c r="BD58" s="3">
        <v>2037</v>
      </c>
      <c r="BE58" s="3">
        <f t="shared" si="43"/>
        <v>275.4406428379155</v>
      </c>
      <c r="BF58" s="3">
        <f t="shared" si="43"/>
        <v>265.8916849556627</v>
      </c>
      <c r="BG58" s="3">
        <f t="shared" si="43"/>
        <v>256.34272707340989</v>
      </c>
      <c r="BI58" s="3">
        <v>2037</v>
      </c>
      <c r="BJ58" s="3">
        <f t="shared" si="44"/>
        <v>168.20013719999113</v>
      </c>
      <c r="BK58" s="3">
        <f t="shared" si="44"/>
        <v>163.71541546035999</v>
      </c>
      <c r="BL58" s="3">
        <f t="shared" si="44"/>
        <v>159.23069372072885</v>
      </c>
      <c r="BN58" s="3">
        <v>2037</v>
      </c>
      <c r="BO58" s="3">
        <f t="shared" si="45"/>
        <v>16033.224961287682</v>
      </c>
      <c r="BP58" s="3">
        <f t="shared" si="45"/>
        <v>15488.405317448693</v>
      </c>
      <c r="BQ58" s="3">
        <f t="shared" si="45"/>
        <v>14943.585673609705</v>
      </c>
      <c r="BS58" s="3">
        <v>2037</v>
      </c>
      <c r="BT58" s="3">
        <f t="shared" si="46"/>
        <v>13634.553510386375</v>
      </c>
      <c r="BU58" s="3">
        <f t="shared" si="46"/>
        <v>13171.242317200464</v>
      </c>
      <c r="BV58" s="3">
        <f t="shared" si="46"/>
        <v>12707.931124014553</v>
      </c>
      <c r="BX58" s="3">
        <v>2037</v>
      </c>
      <c r="BY58" s="3">
        <f t="shared" si="47"/>
        <v>0</v>
      </c>
      <c r="BZ58" s="3">
        <f t="shared" si="47"/>
        <v>0</v>
      </c>
      <c r="CA58" s="3">
        <f t="shared" si="47"/>
        <v>0</v>
      </c>
      <c r="CC58" s="3">
        <v>2037</v>
      </c>
      <c r="CD58" s="3">
        <f t="shared" si="48"/>
        <v>378.73759751073266</v>
      </c>
      <c r="CE58" s="3">
        <f t="shared" si="48"/>
        <v>365.86784214445731</v>
      </c>
      <c r="CF58" s="3">
        <f t="shared" si="48"/>
        <v>352.99808677818203</v>
      </c>
    </row>
    <row r="59" spans="6:84" x14ac:dyDescent="0.25">
      <c r="F59" s="3">
        <v>2038</v>
      </c>
      <c r="G59" s="3">
        <f t="shared" si="33"/>
        <v>149.02345569038948</v>
      </c>
      <c r="H59" s="3">
        <f t="shared" si="33"/>
        <v>138.91543386171901</v>
      </c>
      <c r="I59" s="3">
        <f t="shared" si="33"/>
        <v>128.80741203304854</v>
      </c>
      <c r="K59" s="3">
        <v>2038</v>
      </c>
      <c r="L59" s="3">
        <f t="shared" si="34"/>
        <v>4748.0448871638528</v>
      </c>
      <c r="M59" s="3">
        <f t="shared" si="34"/>
        <v>4502.5646753461433</v>
      </c>
      <c r="N59" s="3">
        <f t="shared" si="34"/>
        <v>4257.0844635284338</v>
      </c>
      <c r="P59" s="3">
        <v>2038</v>
      </c>
      <c r="Q59" s="3">
        <f t="shared" si="35"/>
        <v>1900.7787281283511</v>
      </c>
      <c r="R59" s="3">
        <f t="shared" si="35"/>
        <v>1837.7652229405239</v>
      </c>
      <c r="S59" s="3">
        <f t="shared" si="35"/>
        <v>1774.7517177526968</v>
      </c>
      <c r="U59" s="3">
        <v>2038</v>
      </c>
      <c r="V59" s="3">
        <f t="shared" si="36"/>
        <v>6739.76053057627</v>
      </c>
      <c r="W59" s="3">
        <f t="shared" si="36"/>
        <v>6538.2476347721131</v>
      </c>
      <c r="X59" s="3">
        <f t="shared" si="36"/>
        <v>6336.7347389679562</v>
      </c>
      <c r="Z59" s="3">
        <v>2038</v>
      </c>
      <c r="AA59" s="3">
        <f t="shared" si="37"/>
        <v>1881.5164814525419</v>
      </c>
      <c r="AB59" s="3">
        <f t="shared" si="37"/>
        <v>1825.2607980405483</v>
      </c>
      <c r="AC59" s="3">
        <f t="shared" si="37"/>
        <v>1769.0051146285546</v>
      </c>
      <c r="AE59" s="3">
        <v>2038</v>
      </c>
      <c r="AF59" s="3">
        <f t="shared" si="38"/>
        <v>1003.1200275344871</v>
      </c>
      <c r="AG59" s="3">
        <f t="shared" si="38"/>
        <v>965.10021164643717</v>
      </c>
      <c r="AH59" s="3">
        <f t="shared" si="38"/>
        <v>927.08039575838734</v>
      </c>
      <c r="AJ59" s="3">
        <v>2038</v>
      </c>
      <c r="AK59" s="3">
        <f t="shared" si="39"/>
        <v>1331.8747752046916</v>
      </c>
      <c r="AL59" s="3">
        <f t="shared" si="39"/>
        <v>1275.599745316526</v>
      </c>
      <c r="AM59" s="3">
        <f t="shared" si="39"/>
        <v>1219.3247154283606</v>
      </c>
      <c r="AO59" s="3">
        <v>2038</v>
      </c>
      <c r="AP59" s="3">
        <f t="shared" si="40"/>
        <v>862.72267857478766</v>
      </c>
      <c r="AQ59" s="3">
        <f t="shared" si="40"/>
        <v>836.92803135448651</v>
      </c>
      <c r="AR59" s="3">
        <f t="shared" si="40"/>
        <v>811.13338413418546</v>
      </c>
      <c r="AT59" s="3">
        <v>2038</v>
      </c>
      <c r="AU59" s="3">
        <f t="shared" si="41"/>
        <v>1088.8732836380811</v>
      </c>
      <c r="AV59" s="3">
        <f t="shared" si="41"/>
        <v>1056.316932777507</v>
      </c>
      <c r="AW59" s="3">
        <f t="shared" si="41"/>
        <v>1023.7605819169328</v>
      </c>
      <c r="AY59" s="3">
        <v>2038</v>
      </c>
      <c r="AZ59" s="3">
        <f t="shared" si="42"/>
        <v>159.1430183778734</v>
      </c>
      <c r="BA59" s="3">
        <f t="shared" si="42"/>
        <v>154.3847824828664</v>
      </c>
      <c r="BB59" s="3">
        <f t="shared" si="42"/>
        <v>149.62654658785942</v>
      </c>
      <c r="BD59" s="3">
        <v>2038</v>
      </c>
      <c r="BE59" s="3">
        <f t="shared" si="43"/>
        <v>274.77748407106873</v>
      </c>
      <c r="BF59" s="3">
        <f t="shared" si="43"/>
        <v>264.89499413528495</v>
      </c>
      <c r="BG59" s="3">
        <f t="shared" si="43"/>
        <v>255.01250419950122</v>
      </c>
      <c r="BI59" s="3">
        <v>2038</v>
      </c>
      <c r="BJ59" s="3">
        <f t="shared" si="44"/>
        <v>167.88868095783593</v>
      </c>
      <c r="BK59" s="3">
        <f t="shared" si="44"/>
        <v>163.24731401463612</v>
      </c>
      <c r="BL59" s="3">
        <f t="shared" si="44"/>
        <v>158.60594707143633</v>
      </c>
      <c r="BN59" s="3">
        <v>2038</v>
      </c>
      <c r="BO59" s="3">
        <f t="shared" si="45"/>
        <v>15995.388170339671</v>
      </c>
      <c r="BP59" s="3">
        <f t="shared" si="45"/>
        <v>15431.538720646018</v>
      </c>
      <c r="BQ59" s="3">
        <f t="shared" si="45"/>
        <v>14867.689270952369</v>
      </c>
      <c r="BS59" s="3">
        <v>2038</v>
      </c>
      <c r="BT59" s="3">
        <f t="shared" si="46"/>
        <v>13602.377341706177</v>
      </c>
      <c r="BU59" s="3">
        <f t="shared" si="46"/>
        <v>13122.883321494253</v>
      </c>
      <c r="BV59" s="3">
        <f t="shared" si="46"/>
        <v>12643.38930128233</v>
      </c>
      <c r="BX59" s="3">
        <v>2038</v>
      </c>
      <c r="BY59" s="3">
        <f t="shared" si="47"/>
        <v>0</v>
      </c>
      <c r="BZ59" s="3">
        <f t="shared" si="47"/>
        <v>0</v>
      </c>
      <c r="CA59" s="3">
        <f t="shared" si="47"/>
        <v>0</v>
      </c>
      <c r="CC59" s="3">
        <v>2038</v>
      </c>
      <c r="CD59" s="3">
        <f t="shared" si="48"/>
        <v>377.84381504739383</v>
      </c>
      <c r="CE59" s="3">
        <f t="shared" si="48"/>
        <v>364.52453670817368</v>
      </c>
      <c r="CF59" s="3">
        <f t="shared" si="48"/>
        <v>351.20525836895359</v>
      </c>
    </row>
    <row r="60" spans="6:84" x14ac:dyDescent="0.25">
      <c r="F60" s="3">
        <v>2039</v>
      </c>
      <c r="G60" s="3">
        <f t="shared" si="33"/>
        <v>148.34516273641543</v>
      </c>
      <c r="H60" s="3">
        <f t="shared" si="33"/>
        <v>137.87532387124102</v>
      </c>
      <c r="I60" s="3">
        <f t="shared" si="33"/>
        <v>127.40548500606664</v>
      </c>
      <c r="K60" s="3">
        <v>2039</v>
      </c>
      <c r="L60" s="3">
        <f t="shared" si="34"/>
        <v>4731.5720796414425</v>
      </c>
      <c r="M60" s="3">
        <f t="shared" si="34"/>
        <v>4477.3048940453118</v>
      </c>
      <c r="N60" s="3">
        <f t="shared" si="34"/>
        <v>4223.0377084491811</v>
      </c>
      <c r="P60" s="3">
        <v>2039</v>
      </c>
      <c r="Q60" s="3">
        <f t="shared" si="35"/>
        <v>1896.5502433369079</v>
      </c>
      <c r="R60" s="3">
        <f t="shared" si="35"/>
        <v>1831.2811672675341</v>
      </c>
      <c r="S60" s="3">
        <f t="shared" si="35"/>
        <v>1766.0120911981608</v>
      </c>
      <c r="U60" s="3">
        <v>2039</v>
      </c>
      <c r="V60" s="3">
        <f t="shared" si="36"/>
        <v>6726.2381243452937</v>
      </c>
      <c r="W60" s="3">
        <f t="shared" si="36"/>
        <v>6517.5120665582072</v>
      </c>
      <c r="X60" s="3">
        <f t="shared" si="36"/>
        <v>6308.7860087711206</v>
      </c>
      <c r="Z60" s="3">
        <v>2039</v>
      </c>
      <c r="AA60" s="3">
        <f t="shared" si="37"/>
        <v>1877.7414763797276</v>
      </c>
      <c r="AB60" s="3">
        <f t="shared" si="37"/>
        <v>1819.4721185808328</v>
      </c>
      <c r="AC60" s="3">
        <f t="shared" si="37"/>
        <v>1761.202760781938</v>
      </c>
      <c r="AE60" s="3">
        <v>2039</v>
      </c>
      <c r="AF60" s="3">
        <f t="shared" si="38"/>
        <v>1000.5687297963771</v>
      </c>
      <c r="AG60" s="3">
        <f t="shared" si="38"/>
        <v>961.18799311232908</v>
      </c>
      <c r="AH60" s="3">
        <f t="shared" si="38"/>
        <v>921.80725642828133</v>
      </c>
      <c r="AJ60" s="3">
        <v>2039</v>
      </c>
      <c r="AK60" s="3">
        <f t="shared" si="39"/>
        <v>1328.098471897792</v>
      </c>
      <c r="AL60" s="3">
        <f t="shared" si="39"/>
        <v>1269.8090751148545</v>
      </c>
      <c r="AM60" s="3">
        <f t="shared" si="39"/>
        <v>1211.5196783319172</v>
      </c>
      <c r="AO60" s="3">
        <v>2039</v>
      </c>
      <c r="AP60" s="3">
        <f t="shared" si="40"/>
        <v>860.99174370381718</v>
      </c>
      <c r="AQ60" s="3">
        <f t="shared" si="40"/>
        <v>834.27377607789106</v>
      </c>
      <c r="AR60" s="3">
        <f t="shared" si="40"/>
        <v>807.55580845196505</v>
      </c>
      <c r="AT60" s="3">
        <v>2039</v>
      </c>
      <c r="AU60" s="3">
        <f t="shared" si="41"/>
        <v>1086.6886085582155</v>
      </c>
      <c r="AV60" s="3">
        <f t="shared" si="41"/>
        <v>1052.9669018458817</v>
      </c>
      <c r="AW60" s="3">
        <f t="shared" si="41"/>
        <v>1019.2451951335479</v>
      </c>
      <c r="AY60" s="3">
        <v>2039</v>
      </c>
      <c r="AZ60" s="3">
        <f t="shared" si="42"/>
        <v>158.82371971235457</v>
      </c>
      <c r="BA60" s="3">
        <f t="shared" si="42"/>
        <v>153.89516257747502</v>
      </c>
      <c r="BB60" s="3">
        <f t="shared" si="42"/>
        <v>148.96660544259547</v>
      </c>
      <c r="BD60" s="3">
        <v>2039</v>
      </c>
      <c r="BE60" s="3">
        <f t="shared" si="43"/>
        <v>274.11432530422195</v>
      </c>
      <c r="BF60" s="3">
        <f t="shared" si="43"/>
        <v>263.87809125485671</v>
      </c>
      <c r="BG60" s="3">
        <f t="shared" si="43"/>
        <v>253.64185720549148</v>
      </c>
      <c r="BI60" s="3">
        <v>2039</v>
      </c>
      <c r="BJ60" s="3">
        <f t="shared" si="44"/>
        <v>167.57722471568073</v>
      </c>
      <c r="BK60" s="3">
        <f t="shared" si="44"/>
        <v>162.76971986130698</v>
      </c>
      <c r="BL60" s="3">
        <f t="shared" si="44"/>
        <v>157.96221500693323</v>
      </c>
      <c r="BN60" s="3">
        <v>2039</v>
      </c>
      <c r="BO60" s="3">
        <f t="shared" si="45"/>
        <v>15957.551379391658</v>
      </c>
      <c r="BP60" s="3">
        <f t="shared" si="45"/>
        <v>15373.518916604004</v>
      </c>
      <c r="BQ60" s="3">
        <f t="shared" si="45"/>
        <v>14789.486453816349</v>
      </c>
      <c r="BS60" s="3">
        <v>2039</v>
      </c>
      <c r="BT60" s="3">
        <f t="shared" si="46"/>
        <v>13570.201173025978</v>
      </c>
      <c r="BU60" s="3">
        <f t="shared" si="46"/>
        <v>13073.543645616004</v>
      </c>
      <c r="BV60" s="3">
        <f t="shared" si="46"/>
        <v>12576.88611820603</v>
      </c>
      <c r="BX60" s="3">
        <v>2039</v>
      </c>
      <c r="BY60" s="3">
        <f t="shared" si="47"/>
        <v>0</v>
      </c>
      <c r="BZ60" s="3">
        <f t="shared" si="47"/>
        <v>0</v>
      </c>
      <c r="CA60" s="3">
        <f t="shared" si="47"/>
        <v>0</v>
      </c>
      <c r="CC60" s="3">
        <v>2039</v>
      </c>
      <c r="CD60" s="3">
        <f t="shared" si="48"/>
        <v>376.95003258405495</v>
      </c>
      <c r="CE60" s="3">
        <f t="shared" si="48"/>
        <v>363.15399015600008</v>
      </c>
      <c r="CF60" s="3">
        <f t="shared" si="48"/>
        <v>349.35794772794532</v>
      </c>
    </row>
    <row r="61" spans="6:84" x14ac:dyDescent="0.25">
      <c r="F61" s="3">
        <v>2040</v>
      </c>
      <c r="G61" s="3">
        <f t="shared" si="33"/>
        <v>147.66686978244141</v>
      </c>
      <c r="H61" s="3">
        <f t="shared" si="33"/>
        <v>136.81391231257356</v>
      </c>
      <c r="I61" s="3">
        <f t="shared" si="33"/>
        <v>125.96095484270573</v>
      </c>
      <c r="K61" s="3">
        <v>2040</v>
      </c>
      <c r="L61" s="3">
        <f t="shared" si="34"/>
        <v>4715.0992721190323</v>
      </c>
      <c r="M61" s="3">
        <f t="shared" si="34"/>
        <v>4451.5277896163898</v>
      </c>
      <c r="N61" s="3">
        <f t="shared" si="34"/>
        <v>4187.9563071137482</v>
      </c>
      <c r="P61" s="3">
        <v>2040</v>
      </c>
      <c r="Q61" s="3">
        <f t="shared" si="35"/>
        <v>1892.3217585454647</v>
      </c>
      <c r="R61" s="3">
        <f t="shared" si="35"/>
        <v>1824.6643174138067</v>
      </c>
      <c r="S61" s="3">
        <f t="shared" si="35"/>
        <v>1757.0068762821488</v>
      </c>
      <c r="U61" s="3">
        <v>2040</v>
      </c>
      <c r="V61" s="3">
        <f t="shared" si="36"/>
        <v>6712.7157181143166</v>
      </c>
      <c r="W61" s="3">
        <f t="shared" si="36"/>
        <v>6496.351831602994</v>
      </c>
      <c r="X61" s="3">
        <f t="shared" si="36"/>
        <v>6279.9879450916724</v>
      </c>
      <c r="Z61" s="3">
        <v>2040</v>
      </c>
      <c r="AA61" s="3">
        <f t="shared" si="37"/>
        <v>1873.9664713069133</v>
      </c>
      <c r="AB61" s="3">
        <f t="shared" si="37"/>
        <v>1813.5648863225024</v>
      </c>
      <c r="AC61" s="3">
        <f t="shared" si="37"/>
        <v>1753.1633013380917</v>
      </c>
      <c r="AE61" s="3">
        <v>2040</v>
      </c>
      <c r="AF61" s="3">
        <f t="shared" si="38"/>
        <v>998.01743205826699</v>
      </c>
      <c r="AG61" s="3">
        <f t="shared" si="38"/>
        <v>957.19565190788853</v>
      </c>
      <c r="AH61" s="3">
        <f t="shared" si="38"/>
        <v>916.37387175751019</v>
      </c>
      <c r="AJ61" s="3">
        <v>2040</v>
      </c>
      <c r="AK61" s="3">
        <f t="shared" si="39"/>
        <v>1324.3221685908925</v>
      </c>
      <c r="AL61" s="3">
        <f t="shared" si="39"/>
        <v>1263.8998113439518</v>
      </c>
      <c r="AM61" s="3">
        <f t="shared" si="39"/>
        <v>1203.4774540970113</v>
      </c>
      <c r="AO61" s="3">
        <v>2040</v>
      </c>
      <c r="AP61" s="3">
        <f t="shared" si="40"/>
        <v>859.26080883284669</v>
      </c>
      <c r="AQ61" s="3">
        <f t="shared" si="40"/>
        <v>831.5651613582711</v>
      </c>
      <c r="AR61" s="3">
        <f t="shared" si="40"/>
        <v>803.8695138836955</v>
      </c>
      <c r="AT61" s="3">
        <v>2040</v>
      </c>
      <c r="AU61" s="3">
        <f t="shared" si="41"/>
        <v>1084.5039334783501</v>
      </c>
      <c r="AV61" s="3">
        <f t="shared" si="41"/>
        <v>1049.5482619084971</v>
      </c>
      <c r="AW61" s="3">
        <f t="shared" si="41"/>
        <v>1014.5925903386445</v>
      </c>
      <c r="AY61" s="3">
        <v>2040</v>
      </c>
      <c r="AZ61" s="3">
        <f t="shared" si="42"/>
        <v>158.50442104683577</v>
      </c>
      <c r="BA61" s="3">
        <f t="shared" si="42"/>
        <v>153.39551520201113</v>
      </c>
      <c r="BB61" s="3">
        <f t="shared" si="42"/>
        <v>148.28660935718651</v>
      </c>
      <c r="BD61" s="3">
        <v>2040</v>
      </c>
      <c r="BE61" s="3">
        <f t="shared" si="43"/>
        <v>273.45116653737517</v>
      </c>
      <c r="BF61" s="3">
        <f t="shared" si="43"/>
        <v>262.84036209043171</v>
      </c>
      <c r="BG61" s="3">
        <f t="shared" si="43"/>
        <v>252.22955764348825</v>
      </c>
      <c r="BI61" s="3">
        <v>2040</v>
      </c>
      <c r="BJ61" s="3">
        <f t="shared" si="44"/>
        <v>167.26576847352555</v>
      </c>
      <c r="BK61" s="3">
        <f t="shared" si="44"/>
        <v>162.28234452664395</v>
      </c>
      <c r="BL61" s="3">
        <f t="shared" si="44"/>
        <v>157.29892057976241</v>
      </c>
      <c r="BN61" s="3">
        <v>2040</v>
      </c>
      <c r="BO61" s="3">
        <f t="shared" si="45"/>
        <v>15919.714588443647</v>
      </c>
      <c r="BP61" s="3">
        <f t="shared" si="45"/>
        <v>15314.31086052763</v>
      </c>
      <c r="BQ61" s="3">
        <f t="shared" si="45"/>
        <v>14708.907132611614</v>
      </c>
      <c r="BS61" s="3">
        <v>2040</v>
      </c>
      <c r="BT61" s="3">
        <f t="shared" si="46"/>
        <v>13538.02500434578</v>
      </c>
      <c r="BU61" s="3">
        <f t="shared" si="46"/>
        <v>13023.193487692788</v>
      </c>
      <c r="BV61" s="3">
        <f t="shared" si="46"/>
        <v>12508.361971039798</v>
      </c>
      <c r="BX61" s="3">
        <v>2040</v>
      </c>
      <c r="BY61" s="3">
        <f t="shared" si="47"/>
        <v>0</v>
      </c>
      <c r="BZ61" s="3">
        <f t="shared" si="47"/>
        <v>0</v>
      </c>
      <c r="CA61" s="3">
        <f t="shared" si="47"/>
        <v>0</v>
      </c>
      <c r="CC61" s="3">
        <v>2040</v>
      </c>
      <c r="CD61" s="3">
        <f t="shared" si="48"/>
        <v>376.05625012071613</v>
      </c>
      <c r="CE61" s="3">
        <f t="shared" si="48"/>
        <v>361.75537465813301</v>
      </c>
      <c r="CF61" s="3">
        <f t="shared" si="48"/>
        <v>347.45449919554994</v>
      </c>
    </row>
    <row r="62" spans="6:84" x14ac:dyDescent="0.25">
      <c r="F62" s="3">
        <v>2041</v>
      </c>
      <c r="G62" s="3">
        <f t="shared" ref="G62:I71" si="49">$G$2-G27*33.33/1000000*0.35/0.16</f>
        <v>146.98857682846739</v>
      </c>
      <c r="H62" s="3">
        <f t="shared" si="49"/>
        <v>135.79061493249952</v>
      </c>
      <c r="I62" s="3">
        <f t="shared" si="49"/>
        <v>124.5926530365317</v>
      </c>
      <c r="K62" s="3">
        <v>2041</v>
      </c>
      <c r="L62" s="3">
        <f t="shared" ref="L62:N71" si="50">$I$2-L27*33.33/1000000*3.2/1.89</f>
        <v>4698.626464596623</v>
      </c>
      <c r="M62" s="3">
        <f t="shared" si="50"/>
        <v>4426.6763140387875</v>
      </c>
      <c r="N62" s="3">
        <f t="shared" si="50"/>
        <v>4154.726163480952</v>
      </c>
      <c r="P62" s="3">
        <v>2041</v>
      </c>
      <c r="Q62" s="3">
        <f t="shared" ref="Q62:S71" si="51">$J$2-Q27*33.33/1000000*2.1/1.9</f>
        <v>1888.0932737540215</v>
      </c>
      <c r="R62" s="3">
        <f t="shared" si="51"/>
        <v>1818.2850717155941</v>
      </c>
      <c r="S62" s="3">
        <f t="shared" si="51"/>
        <v>1748.4768696771669</v>
      </c>
      <c r="U62" s="3">
        <v>2041</v>
      </c>
      <c r="V62" s="3">
        <f t="shared" ref="V62:X71" si="52">$K$2-V27*33.33/1000000</f>
        <v>6699.1933118833394</v>
      </c>
      <c r="W62" s="3">
        <f t="shared" si="52"/>
        <v>6475.9514385465964</v>
      </c>
      <c r="X62" s="3">
        <f t="shared" si="52"/>
        <v>6252.7095652098542</v>
      </c>
      <c r="Z62" s="3">
        <v>2041</v>
      </c>
      <c r="AA62" s="3">
        <f t="shared" ref="AA62:AC71" si="53">$L$2-AA27*33.33/1000000</f>
        <v>1870.1914662340989</v>
      </c>
      <c r="AB62" s="3">
        <f t="shared" si="53"/>
        <v>1807.8697765942582</v>
      </c>
      <c r="AC62" s="3">
        <f t="shared" si="53"/>
        <v>1745.5480869544174</v>
      </c>
      <c r="AE62" s="3">
        <v>2041</v>
      </c>
      <c r="AF62" s="3">
        <f t="shared" ref="AF62:AH71" si="54">$M$2-AF27*33.33/1000000*1.61/1.28</f>
        <v>995.46613432015693</v>
      </c>
      <c r="AG62" s="3">
        <f t="shared" si="54"/>
        <v>953.34667149920108</v>
      </c>
      <c r="AH62" s="3">
        <f t="shared" si="54"/>
        <v>911.22720867824523</v>
      </c>
      <c r="AJ62" s="3">
        <v>2041</v>
      </c>
      <c r="AK62" s="3">
        <f t="shared" ref="AK62:AM71" si="55">$N$2-AK27*33.33/1000000*3.03/2.17</f>
        <v>1320.545865283993</v>
      </c>
      <c r="AL62" s="3">
        <f t="shared" si="55"/>
        <v>1258.2027430526261</v>
      </c>
      <c r="AM62" s="3">
        <f t="shared" si="55"/>
        <v>1195.8596208212593</v>
      </c>
      <c r="AO62" s="3">
        <v>2041</v>
      </c>
      <c r="AP62" s="3">
        <f t="shared" ref="AP62:AR71" si="56">$O$2-AP27*33.33/1000000</f>
        <v>857.52987396187632</v>
      </c>
      <c r="AQ62" s="3">
        <f t="shared" si="56"/>
        <v>828.9538101594045</v>
      </c>
      <c r="AR62" s="3">
        <f t="shared" si="56"/>
        <v>800.37774635693279</v>
      </c>
      <c r="AT62" s="3">
        <v>2041</v>
      </c>
      <c r="AU62" s="3">
        <f t="shared" ref="AU62:AW71" si="57">$P$2-AU27*33.33/1000000</f>
        <v>1082.3192583984844</v>
      </c>
      <c r="AV62" s="3">
        <f t="shared" si="57"/>
        <v>1046.252381754588</v>
      </c>
      <c r="AW62" s="3">
        <f t="shared" si="57"/>
        <v>1010.1855051106917</v>
      </c>
      <c r="AY62" s="3">
        <v>2041</v>
      </c>
      <c r="AZ62" s="3">
        <f t="shared" ref="AZ62:BB71" si="58">$Q$2-AZ27*33.33/1000000</f>
        <v>158.18512238131694</v>
      </c>
      <c r="BA62" s="3">
        <f t="shared" si="58"/>
        <v>152.91380964105517</v>
      </c>
      <c r="BB62" s="3">
        <f t="shared" si="58"/>
        <v>147.64249690079339</v>
      </c>
      <c r="BD62" s="3">
        <v>2041</v>
      </c>
      <c r="BE62" s="3">
        <f t="shared" ref="BE62:BG71" si="59">$R$2-BE27*33.33/1000000*3.42/2.86</f>
        <v>272.7880077705284</v>
      </c>
      <c r="BF62" s="3">
        <f t="shared" si="59"/>
        <v>261.8398966946001</v>
      </c>
      <c r="BG62" s="3">
        <f t="shared" si="59"/>
        <v>250.8917856186718</v>
      </c>
      <c r="BI62" s="3">
        <v>2041</v>
      </c>
      <c r="BJ62" s="3">
        <f t="shared" ref="BJ62:BL71" si="60">$S$2-BJ27*33.33/1000000*0.139/0.15</f>
        <v>166.95431223137035</v>
      </c>
      <c r="BK62" s="3">
        <f t="shared" si="60"/>
        <v>161.81247033034305</v>
      </c>
      <c r="BL62" s="3">
        <f t="shared" si="60"/>
        <v>156.6706284293158</v>
      </c>
      <c r="BN62" s="3">
        <v>2041</v>
      </c>
      <c r="BO62" s="3">
        <f t="shared" ref="BO62:BQ71" si="61">$T$2-BO27*$AA$2/1000000</f>
        <v>15881.877797495636</v>
      </c>
      <c r="BP62" s="3">
        <f t="shared" si="61"/>
        <v>15257.228903799842</v>
      </c>
      <c r="BQ62" s="3">
        <f t="shared" si="61"/>
        <v>14632.58001010405</v>
      </c>
      <c r="BS62" s="3">
        <v>2041</v>
      </c>
      <c r="BT62" s="3">
        <f t="shared" ref="BT62:BV71" si="62">$U$2-BT27*$AA$2/1000000</f>
        <v>13505.848835665582</v>
      </c>
      <c r="BU62" s="3">
        <f t="shared" si="62"/>
        <v>12974.651351262859</v>
      </c>
      <c r="BV62" s="3">
        <f t="shared" si="62"/>
        <v>12443.453866860138</v>
      </c>
      <c r="BX62" s="3">
        <v>2041</v>
      </c>
      <c r="BY62" s="3">
        <f t="shared" ref="BY62:CA71" si="63">$V$2-BY27*$AA$2/1000000</f>
        <v>0</v>
      </c>
      <c r="BZ62" s="3">
        <f t="shared" si="63"/>
        <v>0</v>
      </c>
      <c r="CA62" s="3">
        <f t="shared" si="63"/>
        <v>0</v>
      </c>
      <c r="CC62" s="3">
        <v>2041</v>
      </c>
      <c r="CD62" s="3">
        <f t="shared" ref="CD62:CF71" si="64">$W$2-CD27*$AA$2/1000000</f>
        <v>375.16246765737725</v>
      </c>
      <c r="CE62" s="3">
        <f t="shared" si="64"/>
        <v>360.40698197952383</v>
      </c>
      <c r="CF62" s="3">
        <f t="shared" si="64"/>
        <v>345.65149630167048</v>
      </c>
    </row>
    <row r="63" spans="6:84" x14ac:dyDescent="0.25">
      <c r="F63" s="3">
        <v>2042</v>
      </c>
      <c r="G63" s="3">
        <f t="shared" si="49"/>
        <v>146.31028387449334</v>
      </c>
      <c r="H63" s="3">
        <f t="shared" si="49"/>
        <v>134.74820484782427</v>
      </c>
      <c r="I63" s="3">
        <f t="shared" si="49"/>
        <v>123.18612582115523</v>
      </c>
      <c r="K63" s="3">
        <v>2042</v>
      </c>
      <c r="L63" s="3">
        <f t="shared" si="50"/>
        <v>4682.1536570742128</v>
      </c>
      <c r="M63" s="3">
        <f t="shared" si="50"/>
        <v>4401.3606733798815</v>
      </c>
      <c r="N63" s="3">
        <f t="shared" si="50"/>
        <v>4120.5676896855502</v>
      </c>
      <c r="P63" s="3">
        <v>2042</v>
      </c>
      <c r="Q63" s="3">
        <f t="shared" si="51"/>
        <v>1883.8647889625781</v>
      </c>
      <c r="R63" s="3">
        <f t="shared" si="51"/>
        <v>1811.7866772332816</v>
      </c>
      <c r="S63" s="3">
        <f t="shared" si="51"/>
        <v>1739.708565503985</v>
      </c>
      <c r="U63" s="3">
        <v>2042</v>
      </c>
      <c r="V63" s="3">
        <f t="shared" si="52"/>
        <v>6685.6709056523632</v>
      </c>
      <c r="W63" s="3">
        <f t="shared" si="52"/>
        <v>6455.1700157975329</v>
      </c>
      <c r="X63" s="3">
        <f t="shared" si="52"/>
        <v>6224.6691259427025</v>
      </c>
      <c r="Z63" s="3">
        <v>2042</v>
      </c>
      <c r="AA63" s="3">
        <f t="shared" si="53"/>
        <v>1866.4164611612846</v>
      </c>
      <c r="AB63" s="3">
        <f t="shared" si="53"/>
        <v>1802.0682960768111</v>
      </c>
      <c r="AC63" s="3">
        <f t="shared" si="53"/>
        <v>1737.7201309923378</v>
      </c>
      <c r="AE63" s="3">
        <v>2042</v>
      </c>
      <c r="AF63" s="3">
        <f t="shared" si="54"/>
        <v>992.91483658204675</v>
      </c>
      <c r="AG63" s="3">
        <f t="shared" si="54"/>
        <v>949.42580150396748</v>
      </c>
      <c r="AH63" s="3">
        <f t="shared" si="54"/>
        <v>905.93676642588832</v>
      </c>
      <c r="AJ63" s="3">
        <v>2042</v>
      </c>
      <c r="AK63" s="3">
        <f t="shared" si="55"/>
        <v>1316.7695619770934</v>
      </c>
      <c r="AL63" s="3">
        <f t="shared" si="55"/>
        <v>1252.3992673909058</v>
      </c>
      <c r="AM63" s="3">
        <f t="shared" si="55"/>
        <v>1188.0289728047185</v>
      </c>
      <c r="AO63" s="3">
        <v>2042</v>
      </c>
      <c r="AP63" s="3">
        <f t="shared" si="56"/>
        <v>855.79893909090583</v>
      </c>
      <c r="AQ63" s="3">
        <f t="shared" si="56"/>
        <v>826.29368527554095</v>
      </c>
      <c r="AR63" s="3">
        <f t="shared" si="56"/>
        <v>796.78843146017607</v>
      </c>
      <c r="AT63" s="3">
        <v>2042</v>
      </c>
      <c r="AU63" s="3">
        <f t="shared" si="57"/>
        <v>1080.1345833186188</v>
      </c>
      <c r="AV63" s="3">
        <f t="shared" si="57"/>
        <v>1042.8949425807796</v>
      </c>
      <c r="AW63" s="3">
        <f t="shared" si="57"/>
        <v>1005.6553018429405</v>
      </c>
      <c r="AY63" s="3">
        <v>2042</v>
      </c>
      <c r="AZ63" s="3">
        <f t="shared" si="58"/>
        <v>157.86582371579811</v>
      </c>
      <c r="BA63" s="3">
        <f t="shared" si="58"/>
        <v>152.42310699257547</v>
      </c>
      <c r="BB63" s="3">
        <f t="shared" si="58"/>
        <v>146.98039026935282</v>
      </c>
      <c r="BD63" s="3">
        <v>2042</v>
      </c>
      <c r="BE63" s="3">
        <f t="shared" si="59"/>
        <v>272.12484900368162</v>
      </c>
      <c r="BF63" s="3">
        <f t="shared" si="59"/>
        <v>260.82074504006539</v>
      </c>
      <c r="BG63" s="3">
        <f t="shared" si="59"/>
        <v>249.5166410764491</v>
      </c>
      <c r="BI63" s="3">
        <v>2042</v>
      </c>
      <c r="BJ63" s="3">
        <f t="shared" si="60"/>
        <v>166.64285598921515</v>
      </c>
      <c r="BK63" s="3">
        <f t="shared" si="60"/>
        <v>161.3338200276155</v>
      </c>
      <c r="BL63" s="3">
        <f t="shared" si="60"/>
        <v>156.02478406601588</v>
      </c>
      <c r="BN63" s="3">
        <v>2042</v>
      </c>
      <c r="BO63" s="3">
        <f t="shared" si="61"/>
        <v>15844.041006547624</v>
      </c>
      <c r="BP63" s="3">
        <f t="shared" si="61"/>
        <v>15199.080795044069</v>
      </c>
      <c r="BQ63" s="3">
        <f t="shared" si="61"/>
        <v>14554.120583540516</v>
      </c>
      <c r="BS63" s="3">
        <v>2042</v>
      </c>
      <c r="BT63" s="3">
        <f t="shared" si="62"/>
        <v>13473.672666985383</v>
      </c>
      <c r="BU63" s="3">
        <f t="shared" si="62"/>
        <v>12925.202565864249</v>
      </c>
      <c r="BV63" s="3">
        <f t="shared" si="62"/>
        <v>12376.732464743116</v>
      </c>
      <c r="BX63" s="3">
        <v>2042</v>
      </c>
      <c r="BY63" s="3">
        <f t="shared" si="63"/>
        <v>0</v>
      </c>
      <c r="BZ63" s="3">
        <f t="shared" si="63"/>
        <v>0</v>
      </c>
      <c r="CA63" s="3">
        <f t="shared" si="63"/>
        <v>0</v>
      </c>
      <c r="CC63" s="3">
        <v>2042</v>
      </c>
      <c r="CD63" s="3">
        <f t="shared" si="64"/>
        <v>374.26868519403843</v>
      </c>
      <c r="CE63" s="3">
        <f t="shared" si="64"/>
        <v>359.03340460734023</v>
      </c>
      <c r="CF63" s="3">
        <f t="shared" si="64"/>
        <v>343.79812402064215</v>
      </c>
    </row>
    <row r="64" spans="6:84" x14ac:dyDescent="0.25">
      <c r="F64" s="3">
        <v>2043</v>
      </c>
      <c r="G64" s="3">
        <f t="shared" si="49"/>
        <v>145.63199092051931</v>
      </c>
      <c r="H64" s="3">
        <f t="shared" si="49"/>
        <v>133.68614811862966</v>
      </c>
      <c r="I64" s="3">
        <f t="shared" si="49"/>
        <v>121.74030531674006</v>
      </c>
      <c r="K64" s="3">
        <v>2043</v>
      </c>
      <c r="L64" s="3">
        <f t="shared" si="50"/>
        <v>4665.6808495518035</v>
      </c>
      <c r="M64" s="3">
        <f t="shared" si="50"/>
        <v>4375.5679005441889</v>
      </c>
      <c r="N64" s="3">
        <f t="shared" si="50"/>
        <v>4085.4549515365761</v>
      </c>
      <c r="P64" s="3">
        <v>2043</v>
      </c>
      <c r="Q64" s="3">
        <f t="shared" si="51"/>
        <v>1879.636304171135</v>
      </c>
      <c r="R64" s="3">
        <f t="shared" si="51"/>
        <v>1805.1658053802896</v>
      </c>
      <c r="S64" s="3">
        <f t="shared" si="51"/>
        <v>1730.6953065894445</v>
      </c>
      <c r="U64" s="3">
        <v>2043</v>
      </c>
      <c r="V64" s="3">
        <f t="shared" si="52"/>
        <v>6672.1484994213861</v>
      </c>
      <c r="W64" s="3">
        <f t="shared" si="52"/>
        <v>6433.9969187627348</v>
      </c>
      <c r="X64" s="3">
        <f t="shared" si="52"/>
        <v>6195.8453381040836</v>
      </c>
      <c r="Z64" s="3">
        <v>2043</v>
      </c>
      <c r="AA64" s="3">
        <f t="shared" si="53"/>
        <v>1862.6414560884702</v>
      </c>
      <c r="AB64" s="3">
        <f t="shared" si="53"/>
        <v>1796.1574731545966</v>
      </c>
      <c r="AC64" s="3">
        <f t="shared" si="53"/>
        <v>1729.6734902207234</v>
      </c>
      <c r="AE64" s="3">
        <v>2043</v>
      </c>
      <c r="AF64" s="3">
        <f t="shared" si="54"/>
        <v>990.36353884393668</v>
      </c>
      <c r="AG64" s="3">
        <f t="shared" si="54"/>
        <v>945.43103358685528</v>
      </c>
      <c r="AH64" s="3">
        <f t="shared" si="54"/>
        <v>900.49852832977376</v>
      </c>
      <c r="AJ64" s="3">
        <v>2043</v>
      </c>
      <c r="AK64" s="3">
        <f t="shared" si="55"/>
        <v>1312.9932586701939</v>
      </c>
      <c r="AL64" s="3">
        <f t="shared" si="55"/>
        <v>1246.4864117212803</v>
      </c>
      <c r="AM64" s="3">
        <f t="shared" si="55"/>
        <v>1179.9795647723668</v>
      </c>
      <c r="AO64" s="3">
        <v>2043</v>
      </c>
      <c r="AP64" s="3">
        <f t="shared" si="56"/>
        <v>854.06800421993535</v>
      </c>
      <c r="AQ64" s="3">
        <f t="shared" si="56"/>
        <v>823.58342414612616</v>
      </c>
      <c r="AR64" s="3">
        <f t="shared" si="56"/>
        <v>793.09884407231698</v>
      </c>
      <c r="AT64" s="3">
        <v>2043</v>
      </c>
      <c r="AU64" s="3">
        <f t="shared" si="57"/>
        <v>1077.9499082387531</v>
      </c>
      <c r="AV64" s="3">
        <f t="shared" si="57"/>
        <v>1039.4742246504502</v>
      </c>
      <c r="AW64" s="3">
        <f t="shared" si="57"/>
        <v>1000.9985410621474</v>
      </c>
      <c r="AY64" s="3">
        <v>2043</v>
      </c>
      <c r="AZ64" s="3">
        <f t="shared" si="58"/>
        <v>157.54652505027931</v>
      </c>
      <c r="BA64" s="3">
        <f t="shared" si="58"/>
        <v>151.92315591045042</v>
      </c>
      <c r="BB64" s="3">
        <f t="shared" si="58"/>
        <v>146.29978677062155</v>
      </c>
      <c r="BD64" s="3">
        <v>2043</v>
      </c>
      <c r="BE64" s="3">
        <f t="shared" si="59"/>
        <v>271.46169023683484</v>
      </c>
      <c r="BF64" s="3">
        <f t="shared" si="59"/>
        <v>259.78238510026716</v>
      </c>
      <c r="BG64" s="3">
        <f t="shared" si="59"/>
        <v>248.10307996369949</v>
      </c>
      <c r="BI64" s="3">
        <v>2043</v>
      </c>
      <c r="BJ64" s="3">
        <f t="shared" si="60"/>
        <v>166.33139974705995</v>
      </c>
      <c r="BK64" s="3">
        <f t="shared" si="60"/>
        <v>160.84614844575316</v>
      </c>
      <c r="BL64" s="3">
        <f t="shared" si="60"/>
        <v>155.3608971444464</v>
      </c>
      <c r="BN64" s="3">
        <v>2043</v>
      </c>
      <c r="BO64" s="3">
        <f t="shared" si="61"/>
        <v>15806.204215599613</v>
      </c>
      <c r="BP64" s="3">
        <f t="shared" si="61"/>
        <v>15139.836749824335</v>
      </c>
      <c r="BQ64" s="3">
        <f t="shared" si="61"/>
        <v>14473.469284049057</v>
      </c>
      <c r="BS64" s="3">
        <v>2043</v>
      </c>
      <c r="BT64" s="3">
        <f t="shared" si="62"/>
        <v>13441.496498305183</v>
      </c>
      <c r="BU64" s="3">
        <f t="shared" si="62"/>
        <v>12874.821803000223</v>
      </c>
      <c r="BV64" s="3">
        <f t="shared" si="62"/>
        <v>12308.147107695262</v>
      </c>
      <c r="BX64" s="3">
        <v>2043</v>
      </c>
      <c r="BY64" s="3">
        <f t="shared" si="63"/>
        <v>0</v>
      </c>
      <c r="BZ64" s="3">
        <f t="shared" si="63"/>
        <v>0</v>
      </c>
      <c r="CA64" s="3">
        <f t="shared" si="63"/>
        <v>0</v>
      </c>
      <c r="CC64" s="3">
        <v>2043</v>
      </c>
      <c r="CD64" s="3">
        <f t="shared" si="64"/>
        <v>373.37490273069955</v>
      </c>
      <c r="CE64" s="3">
        <f t="shared" si="64"/>
        <v>357.63393897222841</v>
      </c>
      <c r="CF64" s="3">
        <f t="shared" si="64"/>
        <v>341.89297521375727</v>
      </c>
    </row>
    <row r="65" spans="1:84" x14ac:dyDescent="0.25">
      <c r="F65" s="3">
        <v>2044</v>
      </c>
      <c r="G65" s="3">
        <f t="shared" si="49"/>
        <v>144.95369796654526</v>
      </c>
      <c r="H65" s="3">
        <f t="shared" si="49"/>
        <v>132.60389588864527</v>
      </c>
      <c r="I65" s="3">
        <f t="shared" si="49"/>
        <v>120.25409381074526</v>
      </c>
      <c r="K65" s="3">
        <v>2044</v>
      </c>
      <c r="L65" s="3">
        <f t="shared" si="50"/>
        <v>4649.2080420293933</v>
      </c>
      <c r="M65" s="3">
        <f t="shared" si="50"/>
        <v>4349.2846661824269</v>
      </c>
      <c r="N65" s="3">
        <f t="shared" si="50"/>
        <v>4049.3612903354597</v>
      </c>
      <c r="P65" s="3">
        <v>2044</v>
      </c>
      <c r="Q65" s="3">
        <f t="shared" si="51"/>
        <v>1875.4078193796918</v>
      </c>
      <c r="R65" s="3">
        <f t="shared" si="51"/>
        <v>1798.4190345813558</v>
      </c>
      <c r="S65" s="3">
        <f t="shared" si="51"/>
        <v>1721.4302497830199</v>
      </c>
      <c r="U65" s="3">
        <v>2044</v>
      </c>
      <c r="V65" s="3">
        <f t="shared" si="52"/>
        <v>6658.6260931904089</v>
      </c>
      <c r="W65" s="3">
        <f t="shared" si="52"/>
        <v>6412.4212054776608</v>
      </c>
      <c r="X65" s="3">
        <f t="shared" si="52"/>
        <v>6166.2163177649118</v>
      </c>
      <c r="Z65" s="3">
        <v>2044</v>
      </c>
      <c r="AA65" s="3">
        <f t="shared" si="53"/>
        <v>1858.8664510156559</v>
      </c>
      <c r="AB65" s="3">
        <f t="shared" si="53"/>
        <v>1790.1342531958469</v>
      </c>
      <c r="AC65" s="3">
        <f t="shared" si="53"/>
        <v>1721.4020553760379</v>
      </c>
      <c r="AE65" s="3">
        <v>2044</v>
      </c>
      <c r="AF65" s="3">
        <f t="shared" si="54"/>
        <v>987.81224110582662</v>
      </c>
      <c r="AG65" s="3">
        <f t="shared" si="54"/>
        <v>941.36030330689789</v>
      </c>
      <c r="AH65" s="3">
        <f t="shared" si="54"/>
        <v>894.90836550796917</v>
      </c>
      <c r="AJ65" s="3">
        <v>2044</v>
      </c>
      <c r="AK65" s="3">
        <f t="shared" si="55"/>
        <v>1309.2169553632946</v>
      </c>
      <c r="AL65" s="3">
        <f t="shared" si="55"/>
        <v>1240.4611203614854</v>
      </c>
      <c r="AM65" s="3">
        <f t="shared" si="55"/>
        <v>1171.7052853596763</v>
      </c>
      <c r="AO65" s="3">
        <v>2044</v>
      </c>
      <c r="AP65" s="3">
        <f t="shared" si="56"/>
        <v>852.33706934896497</v>
      </c>
      <c r="AQ65" s="3">
        <f t="shared" si="56"/>
        <v>820.82162614558661</v>
      </c>
      <c r="AR65" s="3">
        <f t="shared" si="56"/>
        <v>789.30618294220835</v>
      </c>
      <c r="AT65" s="3">
        <v>2044</v>
      </c>
      <c r="AU65" s="3">
        <f t="shared" si="57"/>
        <v>1075.7652331588874</v>
      </c>
      <c r="AV65" s="3">
        <f t="shared" si="57"/>
        <v>1035.9884601837498</v>
      </c>
      <c r="AW65" s="3">
        <f t="shared" si="57"/>
        <v>996.21168720861226</v>
      </c>
      <c r="AY65" s="3">
        <v>2044</v>
      </c>
      <c r="AZ65" s="3">
        <f t="shared" si="58"/>
        <v>157.22722638476048</v>
      </c>
      <c r="BA65" s="3">
        <f t="shared" si="58"/>
        <v>151.41369802685574</v>
      </c>
      <c r="BB65" s="3">
        <f t="shared" si="58"/>
        <v>145.60016966895103</v>
      </c>
      <c r="BD65" s="3">
        <v>2044</v>
      </c>
      <c r="BE65" s="3">
        <f t="shared" si="59"/>
        <v>270.79853146998806</v>
      </c>
      <c r="BF65" s="3">
        <f t="shared" si="59"/>
        <v>258.72428026510903</v>
      </c>
      <c r="BG65" s="3">
        <f t="shared" si="59"/>
        <v>246.65002906022994</v>
      </c>
      <c r="BI65" s="3">
        <v>2044</v>
      </c>
      <c r="BJ65" s="3">
        <f t="shared" si="60"/>
        <v>166.01994350490475</v>
      </c>
      <c r="BK65" s="3">
        <f t="shared" si="60"/>
        <v>160.34920356280819</v>
      </c>
      <c r="BL65" s="3">
        <f t="shared" si="60"/>
        <v>154.67846362071163</v>
      </c>
      <c r="BN65" s="3">
        <v>2044</v>
      </c>
      <c r="BO65" s="3">
        <f t="shared" si="61"/>
        <v>15768.367424651602</v>
      </c>
      <c r="BP65" s="3">
        <f t="shared" si="61"/>
        <v>15079.466151635124</v>
      </c>
      <c r="BQ65" s="3">
        <f t="shared" si="61"/>
        <v>14390.564878618647</v>
      </c>
      <c r="BS65" s="3">
        <v>2044</v>
      </c>
      <c r="BT65" s="3">
        <f t="shared" si="62"/>
        <v>13409.320329624985</v>
      </c>
      <c r="BU65" s="3">
        <f t="shared" si="62"/>
        <v>12823.483026587352</v>
      </c>
      <c r="BV65" s="3">
        <f t="shared" si="62"/>
        <v>12237.645723549716</v>
      </c>
      <c r="BX65" s="3">
        <v>2044</v>
      </c>
      <c r="BY65" s="3">
        <f t="shared" si="63"/>
        <v>0</v>
      </c>
      <c r="BZ65" s="3">
        <f t="shared" si="63"/>
        <v>0</v>
      </c>
      <c r="CA65" s="3">
        <f t="shared" si="63"/>
        <v>0</v>
      </c>
      <c r="CC65" s="3">
        <v>2044</v>
      </c>
      <c r="CD65" s="3">
        <f t="shared" si="64"/>
        <v>372.48112026736072</v>
      </c>
      <c r="CE65" s="3">
        <f t="shared" si="64"/>
        <v>356.20786184964862</v>
      </c>
      <c r="CF65" s="3">
        <f t="shared" si="64"/>
        <v>339.93460343193658</v>
      </c>
    </row>
    <row r="66" spans="1:84" x14ac:dyDescent="0.25">
      <c r="F66" s="3">
        <v>2045</v>
      </c>
      <c r="G66" s="3">
        <f t="shared" si="49"/>
        <v>144.27540501257124</v>
      </c>
      <c r="H66" s="3">
        <f t="shared" si="49"/>
        <v>131.50088396853923</v>
      </c>
      <c r="I66" s="3">
        <f t="shared" si="49"/>
        <v>118.72636292450721</v>
      </c>
      <c r="K66" s="3">
        <v>2045</v>
      </c>
      <c r="L66" s="3">
        <f t="shared" si="50"/>
        <v>4632.7352345069839</v>
      </c>
      <c r="M66" s="3">
        <f t="shared" si="50"/>
        <v>4322.4972685714438</v>
      </c>
      <c r="N66" s="3">
        <f t="shared" si="50"/>
        <v>4012.2593026359041</v>
      </c>
      <c r="P66" s="3">
        <v>2045</v>
      </c>
      <c r="Q66" s="3">
        <f t="shared" si="51"/>
        <v>1871.1793345882484</v>
      </c>
      <c r="R66" s="3">
        <f t="shared" si="51"/>
        <v>1791.5428476747652</v>
      </c>
      <c r="S66" s="3">
        <f t="shared" si="51"/>
        <v>1711.9063607612818</v>
      </c>
      <c r="U66" s="3">
        <v>2045</v>
      </c>
      <c r="V66" s="3">
        <f t="shared" si="52"/>
        <v>6645.1036869594327</v>
      </c>
      <c r="W66" s="3">
        <f t="shared" si="52"/>
        <v>6390.4316282988084</v>
      </c>
      <c r="X66" s="3">
        <f t="shared" si="52"/>
        <v>6135.759569638185</v>
      </c>
      <c r="Z66" s="3">
        <v>2045</v>
      </c>
      <c r="AA66" s="3">
        <f t="shared" si="53"/>
        <v>1855.0914459428413</v>
      </c>
      <c r="AB66" s="3">
        <f t="shared" si="53"/>
        <v>1783.9954962334173</v>
      </c>
      <c r="AC66" s="3">
        <f t="shared" si="53"/>
        <v>1712.8995465239932</v>
      </c>
      <c r="AE66" s="3">
        <v>2045</v>
      </c>
      <c r="AF66" s="3">
        <f t="shared" si="54"/>
        <v>985.26094336771655</v>
      </c>
      <c r="AG66" s="3">
        <f t="shared" si="54"/>
        <v>937.21148855010665</v>
      </c>
      <c r="AH66" s="3">
        <f t="shared" si="54"/>
        <v>889.16203373249675</v>
      </c>
      <c r="AJ66" s="3">
        <v>2045</v>
      </c>
      <c r="AK66" s="3">
        <f t="shared" si="55"/>
        <v>1305.440652056395</v>
      </c>
      <c r="AL66" s="3">
        <f t="shared" si="55"/>
        <v>1234.320252264534</v>
      </c>
      <c r="AM66" s="3">
        <f t="shared" si="55"/>
        <v>1163.1998524726732</v>
      </c>
      <c r="AO66" s="3">
        <v>2045</v>
      </c>
      <c r="AP66" s="3">
        <f t="shared" si="56"/>
        <v>850.60613447799449</v>
      </c>
      <c r="AQ66" s="3">
        <f t="shared" si="56"/>
        <v>818.00685151993025</v>
      </c>
      <c r="AR66" s="3">
        <f t="shared" si="56"/>
        <v>785.40756856186613</v>
      </c>
      <c r="AT66" s="3">
        <v>2045</v>
      </c>
      <c r="AU66" s="3">
        <f t="shared" si="57"/>
        <v>1073.580558079022</v>
      </c>
      <c r="AV66" s="3">
        <f t="shared" si="57"/>
        <v>1032.4358320154458</v>
      </c>
      <c r="AW66" s="3">
        <f t="shared" si="57"/>
        <v>991.29110595186955</v>
      </c>
      <c r="AY66" s="3">
        <v>2045</v>
      </c>
      <c r="AZ66" s="3">
        <f t="shared" si="58"/>
        <v>156.90792771924166</v>
      </c>
      <c r="BA66" s="3">
        <f t="shared" si="58"/>
        <v>150.89446775610361</v>
      </c>
      <c r="BB66" s="3">
        <f t="shared" si="58"/>
        <v>144.88100779296556</v>
      </c>
      <c r="BD66" s="3">
        <v>2045</v>
      </c>
      <c r="BE66" s="3">
        <f t="shared" si="59"/>
        <v>270.13537270314129</v>
      </c>
      <c r="BF66" s="3">
        <f t="shared" si="59"/>
        <v>257.6458789335469</v>
      </c>
      <c r="BG66" s="3">
        <f t="shared" si="59"/>
        <v>245.15638516395245</v>
      </c>
      <c r="BI66" s="3">
        <v>2045</v>
      </c>
      <c r="BJ66" s="3">
        <f t="shared" si="60"/>
        <v>165.70848726274954</v>
      </c>
      <c r="BK66" s="3">
        <f t="shared" si="60"/>
        <v>159.84272631624995</v>
      </c>
      <c r="BL66" s="3">
        <f t="shared" si="60"/>
        <v>153.97696536975039</v>
      </c>
      <c r="BN66" s="3">
        <v>2045</v>
      </c>
      <c r="BO66" s="3">
        <f t="shared" si="61"/>
        <v>15730.530633703591</v>
      </c>
      <c r="BP66" s="3">
        <f t="shared" si="61"/>
        <v>15017.937528656366</v>
      </c>
      <c r="BQ66" s="3">
        <f t="shared" si="61"/>
        <v>14305.344423609142</v>
      </c>
      <c r="BS66" s="3">
        <v>2045</v>
      </c>
      <c r="BT66" s="3">
        <f t="shared" si="62"/>
        <v>13377.144160944787</v>
      </c>
      <c r="BU66" s="3">
        <f t="shared" si="62"/>
        <v>12771.15947318809</v>
      </c>
      <c r="BV66" s="3">
        <f t="shared" si="62"/>
        <v>12165.174785431398</v>
      </c>
      <c r="BX66" s="3">
        <v>2045</v>
      </c>
      <c r="BY66" s="3">
        <f t="shared" si="63"/>
        <v>0</v>
      </c>
      <c r="BZ66" s="3">
        <f t="shared" si="63"/>
        <v>0</v>
      </c>
      <c r="CA66" s="3">
        <f t="shared" si="63"/>
        <v>0</v>
      </c>
      <c r="CC66" s="3">
        <v>2045</v>
      </c>
      <c r="CD66" s="3">
        <f t="shared" si="64"/>
        <v>371.58733780402184</v>
      </c>
      <c r="CE66" s="3">
        <f t="shared" si="64"/>
        <v>354.75442981078032</v>
      </c>
      <c r="CF66" s="3">
        <f t="shared" si="64"/>
        <v>337.9215218175388</v>
      </c>
    </row>
    <row r="67" spans="1:84" x14ac:dyDescent="0.25">
      <c r="F67" s="3">
        <v>2046</v>
      </c>
      <c r="G67" s="3">
        <f t="shared" si="49"/>
        <v>143.59711205859722</v>
      </c>
      <c r="H67" s="3">
        <f t="shared" si="49"/>
        <v>130.37653240756808</v>
      </c>
      <c r="I67" s="3">
        <f t="shared" si="49"/>
        <v>117.15595275653895</v>
      </c>
      <c r="K67" s="3">
        <v>2046</v>
      </c>
      <c r="L67" s="3">
        <f t="shared" si="50"/>
        <v>4616.2624269845737</v>
      </c>
      <c r="M67" s="3">
        <f t="shared" si="50"/>
        <v>4295.1916232114481</v>
      </c>
      <c r="N67" s="3">
        <f t="shared" si="50"/>
        <v>3974.120819438323</v>
      </c>
      <c r="P67" s="3">
        <v>2046</v>
      </c>
      <c r="Q67" s="3">
        <f t="shared" si="51"/>
        <v>1866.9508497968052</v>
      </c>
      <c r="R67" s="3">
        <f t="shared" si="51"/>
        <v>1784.5336292420111</v>
      </c>
      <c r="S67" s="3">
        <f t="shared" si="51"/>
        <v>1702.116408687217</v>
      </c>
      <c r="U67" s="3">
        <v>2046</v>
      </c>
      <c r="V67" s="3">
        <f t="shared" si="52"/>
        <v>6631.5812807284556</v>
      </c>
      <c r="W67" s="3">
        <f t="shared" si="52"/>
        <v>6368.0166253641519</v>
      </c>
      <c r="X67" s="3">
        <f t="shared" si="52"/>
        <v>6104.4519699998482</v>
      </c>
      <c r="Z67" s="3">
        <v>2046</v>
      </c>
      <c r="AA67" s="3">
        <f t="shared" si="53"/>
        <v>1851.3164408700272</v>
      </c>
      <c r="AB67" s="3">
        <f t="shared" si="53"/>
        <v>1777.7379745808257</v>
      </c>
      <c r="AC67" s="3">
        <f t="shared" si="53"/>
        <v>1704.1595082916244</v>
      </c>
      <c r="AE67" s="3">
        <v>2046</v>
      </c>
      <c r="AF67" s="3">
        <f t="shared" si="54"/>
        <v>982.70964562960648</v>
      </c>
      <c r="AG67" s="3">
        <f t="shared" si="54"/>
        <v>932.98240791829448</v>
      </c>
      <c r="AH67" s="3">
        <f t="shared" si="54"/>
        <v>883.2551702069826</v>
      </c>
      <c r="AJ67" s="3">
        <v>2046</v>
      </c>
      <c r="AK67" s="3">
        <f t="shared" si="55"/>
        <v>1301.6643487494955</v>
      </c>
      <c r="AL67" s="3">
        <f t="shared" si="55"/>
        <v>1228.0605786339343</v>
      </c>
      <c r="AM67" s="3">
        <f t="shared" si="55"/>
        <v>1154.456808518373</v>
      </c>
      <c r="AO67" s="3">
        <v>2046</v>
      </c>
      <c r="AP67" s="3">
        <f t="shared" si="56"/>
        <v>848.87519960702411</v>
      </c>
      <c r="AQ67" s="3">
        <f t="shared" si="56"/>
        <v>815.13762029364</v>
      </c>
      <c r="AR67" s="3">
        <f t="shared" si="56"/>
        <v>781.40004098025588</v>
      </c>
      <c r="AT67" s="3">
        <v>2046</v>
      </c>
      <c r="AU67" s="3">
        <f t="shared" si="57"/>
        <v>1071.3958829991564</v>
      </c>
      <c r="AV67" s="3">
        <f t="shared" si="57"/>
        <v>1028.8144722152736</v>
      </c>
      <c r="AW67" s="3">
        <f t="shared" si="57"/>
        <v>986.23306143139064</v>
      </c>
      <c r="AY67" s="3">
        <v>2046</v>
      </c>
      <c r="AZ67" s="3">
        <f t="shared" si="58"/>
        <v>156.58862905372285</v>
      </c>
      <c r="BA67" s="3">
        <f t="shared" si="58"/>
        <v>150.36519209300153</v>
      </c>
      <c r="BB67" s="3">
        <f t="shared" si="58"/>
        <v>144.14175513228017</v>
      </c>
      <c r="BD67" s="3">
        <v>2046</v>
      </c>
      <c r="BE67" s="3">
        <f t="shared" si="59"/>
        <v>269.47221393629451</v>
      </c>
      <c r="BF67" s="3">
        <f t="shared" si="59"/>
        <v>256.54661409479633</v>
      </c>
      <c r="BG67" s="3">
        <f t="shared" si="59"/>
        <v>243.6210142532982</v>
      </c>
      <c r="BI67" s="3">
        <v>2046</v>
      </c>
      <c r="BJ67" s="3">
        <f t="shared" si="60"/>
        <v>165.39703102059434</v>
      </c>
      <c r="BK67" s="3">
        <f t="shared" si="60"/>
        <v>159.32645040627668</v>
      </c>
      <c r="BL67" s="3">
        <f t="shared" si="60"/>
        <v>153.25586979195904</v>
      </c>
      <c r="BN67" s="3">
        <v>2046</v>
      </c>
      <c r="BO67" s="3">
        <f t="shared" si="61"/>
        <v>15692.69384275558</v>
      </c>
      <c r="BP67" s="3">
        <f t="shared" si="61"/>
        <v>14955.218529859036</v>
      </c>
      <c r="BQ67" s="3">
        <f t="shared" si="61"/>
        <v>14217.743216962492</v>
      </c>
      <c r="BS67" s="3">
        <v>2046</v>
      </c>
      <c r="BT67" s="3">
        <f t="shared" si="62"/>
        <v>13344.967992264588</v>
      </c>
      <c r="BU67" s="3">
        <f t="shared" si="62"/>
        <v>12717.823631691148</v>
      </c>
      <c r="BV67" s="3">
        <f t="shared" si="62"/>
        <v>12090.67927111771</v>
      </c>
      <c r="BX67" s="3">
        <v>2046</v>
      </c>
      <c r="BY67" s="3">
        <f t="shared" si="63"/>
        <v>0</v>
      </c>
      <c r="BZ67" s="3">
        <f t="shared" si="63"/>
        <v>0</v>
      </c>
      <c r="CA67" s="3">
        <f t="shared" si="63"/>
        <v>0</v>
      </c>
      <c r="CC67" s="3">
        <v>2046</v>
      </c>
      <c r="CD67" s="3">
        <f t="shared" si="64"/>
        <v>370.69355534068302</v>
      </c>
      <c r="CE67" s="3">
        <f t="shared" si="64"/>
        <v>353.27287865808745</v>
      </c>
      <c r="CF67" s="3">
        <f t="shared" si="64"/>
        <v>335.85220197549194</v>
      </c>
    </row>
    <row r="68" spans="1:84" x14ac:dyDescent="0.25">
      <c r="F68" s="3">
        <v>2047</v>
      </c>
      <c r="G68" s="3">
        <f t="shared" si="49"/>
        <v>142.91881910462317</v>
      </c>
      <c r="H68" s="3">
        <f t="shared" si="49"/>
        <v>129.23024505325975</v>
      </c>
      <c r="I68" s="3">
        <f t="shared" si="49"/>
        <v>115.54167100189632</v>
      </c>
      <c r="K68" s="3">
        <v>2047</v>
      </c>
      <c r="L68" s="3">
        <f t="shared" si="50"/>
        <v>4599.7896194621644</v>
      </c>
      <c r="M68" s="3">
        <f t="shared" si="50"/>
        <v>4267.3532521326051</v>
      </c>
      <c r="N68" s="3">
        <f t="shared" si="50"/>
        <v>3934.9168848030467</v>
      </c>
      <c r="P68" s="3">
        <v>2047</v>
      </c>
      <c r="Q68" s="3">
        <f t="shared" si="51"/>
        <v>1862.722365005362</v>
      </c>
      <c r="R68" s="3">
        <f t="shared" si="51"/>
        <v>1777.3876628628554</v>
      </c>
      <c r="S68" s="3">
        <f t="shared" si="51"/>
        <v>1692.0529607203493</v>
      </c>
      <c r="U68" s="3">
        <v>2047</v>
      </c>
      <c r="V68" s="3">
        <f t="shared" si="52"/>
        <v>6618.0588744974784</v>
      </c>
      <c r="W68" s="3">
        <f t="shared" si="52"/>
        <v>6345.1643118150087</v>
      </c>
      <c r="X68" s="3">
        <f t="shared" si="52"/>
        <v>6072.2697491325398</v>
      </c>
      <c r="Z68" s="3">
        <v>2047</v>
      </c>
      <c r="AA68" s="3">
        <f t="shared" si="53"/>
        <v>1847.5414357972127</v>
      </c>
      <c r="AB68" s="3">
        <f t="shared" si="53"/>
        <v>1771.3583703816898</v>
      </c>
      <c r="AC68" s="3">
        <f t="shared" si="53"/>
        <v>1695.1753049661672</v>
      </c>
      <c r="AE68" s="3">
        <v>2047</v>
      </c>
      <c r="AF68" s="3">
        <f t="shared" si="54"/>
        <v>980.15834789149642</v>
      </c>
      <c r="AG68" s="3">
        <f t="shared" si="54"/>
        <v>928.6708190728898</v>
      </c>
      <c r="AH68" s="3">
        <f t="shared" si="54"/>
        <v>877.18329025428329</v>
      </c>
      <c r="AJ68" s="3">
        <v>2047</v>
      </c>
      <c r="AK68" s="3">
        <f t="shared" si="55"/>
        <v>1297.888045442596</v>
      </c>
      <c r="AL68" s="3">
        <f t="shared" si="55"/>
        <v>1221.6787804722842</v>
      </c>
      <c r="AM68" s="3">
        <f t="shared" si="55"/>
        <v>1145.4695155019724</v>
      </c>
      <c r="AO68" s="3">
        <v>2047</v>
      </c>
      <c r="AP68" s="3">
        <f t="shared" si="56"/>
        <v>847.14426473605363</v>
      </c>
      <c r="AQ68" s="3">
        <f t="shared" si="56"/>
        <v>812.21241114602924</v>
      </c>
      <c r="AR68" s="3">
        <f t="shared" si="56"/>
        <v>777.28055755600485</v>
      </c>
      <c r="AT68" s="3">
        <v>2047</v>
      </c>
      <c r="AU68" s="3">
        <f t="shared" si="57"/>
        <v>1069.2112079192907</v>
      </c>
      <c r="AV68" s="3">
        <f t="shared" si="57"/>
        <v>1025.1224606697454</v>
      </c>
      <c r="AW68" s="3">
        <f t="shared" si="57"/>
        <v>981.0337134202</v>
      </c>
      <c r="AY68" s="3">
        <v>2047</v>
      </c>
      <c r="AZ68" s="3">
        <f t="shared" si="58"/>
        <v>156.26933038820403</v>
      </c>
      <c r="BA68" s="3">
        <f t="shared" si="58"/>
        <v>149.82559040557817</v>
      </c>
      <c r="BB68" s="3">
        <f t="shared" si="58"/>
        <v>143.38185042295231</v>
      </c>
      <c r="BD68" s="3">
        <v>2047</v>
      </c>
      <c r="BE68" s="3">
        <f t="shared" si="59"/>
        <v>268.80905516944773</v>
      </c>
      <c r="BF68" s="3">
        <f t="shared" si="59"/>
        <v>255.42590289784019</v>
      </c>
      <c r="BG68" s="3">
        <f t="shared" si="59"/>
        <v>242.04275062623262</v>
      </c>
      <c r="BI68" s="3">
        <v>2047</v>
      </c>
      <c r="BJ68" s="3">
        <f t="shared" si="60"/>
        <v>165.08557477843914</v>
      </c>
      <c r="BK68" s="3">
        <f t="shared" si="60"/>
        <v>158.80010209363215</v>
      </c>
      <c r="BL68" s="3">
        <f t="shared" si="60"/>
        <v>152.51462940882519</v>
      </c>
      <c r="BN68" s="3">
        <v>2047</v>
      </c>
      <c r="BO68" s="3">
        <f t="shared" si="61"/>
        <v>15654.857051807568</v>
      </c>
      <c r="BP68" s="3">
        <f t="shared" si="61"/>
        <v>14891.27590044323</v>
      </c>
      <c r="BQ68" s="3">
        <f t="shared" si="61"/>
        <v>14127.694749078892</v>
      </c>
      <c r="BS68" s="3">
        <v>2047</v>
      </c>
      <c r="BT68" s="3">
        <f t="shared" si="62"/>
        <v>13312.79182358439</v>
      </c>
      <c r="BU68" s="3">
        <f t="shared" si="62"/>
        <v>12663.447222424164</v>
      </c>
      <c r="BV68" s="3">
        <f t="shared" si="62"/>
        <v>12014.102621263941</v>
      </c>
      <c r="BX68" s="3">
        <v>2047</v>
      </c>
      <c r="BY68" s="3">
        <f t="shared" si="63"/>
        <v>0</v>
      </c>
      <c r="BZ68" s="3">
        <f t="shared" si="63"/>
        <v>0</v>
      </c>
      <c r="CA68" s="3">
        <f t="shared" si="63"/>
        <v>0</v>
      </c>
      <c r="CC68" s="3">
        <v>2047</v>
      </c>
      <c r="CD68" s="3">
        <f t="shared" si="64"/>
        <v>369.79977287734414</v>
      </c>
      <c r="CE68" s="3">
        <f t="shared" si="64"/>
        <v>351.76242284511568</v>
      </c>
      <c r="CF68" s="3">
        <f t="shared" si="64"/>
        <v>333.72507281288722</v>
      </c>
    </row>
    <row r="69" spans="1:84" x14ac:dyDescent="0.25">
      <c r="F69" s="3">
        <v>2048</v>
      </c>
      <c r="G69" s="3">
        <f t="shared" si="49"/>
        <v>142.24052615064912</v>
      </c>
      <c r="H69" s="3">
        <f t="shared" si="49"/>
        <v>128.06140909879576</v>
      </c>
      <c r="I69" s="3">
        <f t="shared" si="49"/>
        <v>113.88229204694241</v>
      </c>
      <c r="K69" s="3">
        <v>2048</v>
      </c>
      <c r="L69" s="3">
        <f t="shared" si="50"/>
        <v>4583.3168119397542</v>
      </c>
      <c r="M69" s="3">
        <f t="shared" si="50"/>
        <v>4238.967272902908</v>
      </c>
      <c r="N69" s="3">
        <f t="shared" si="50"/>
        <v>3894.6177338660618</v>
      </c>
      <c r="P69" s="3">
        <v>2048</v>
      </c>
      <c r="Q69" s="3">
        <f t="shared" si="51"/>
        <v>1858.4938802139186</v>
      </c>
      <c r="R69" s="3">
        <f t="shared" si="51"/>
        <v>1770.1011282937052</v>
      </c>
      <c r="S69" s="3">
        <f t="shared" si="51"/>
        <v>1681.7083763734918</v>
      </c>
      <c r="U69" s="3">
        <v>2048</v>
      </c>
      <c r="V69" s="3">
        <f t="shared" si="52"/>
        <v>6604.5364682665022</v>
      </c>
      <c r="W69" s="3">
        <f t="shared" si="52"/>
        <v>6321.8624707726822</v>
      </c>
      <c r="X69" s="3">
        <f t="shared" si="52"/>
        <v>6039.1884732788621</v>
      </c>
      <c r="Z69" s="3">
        <v>2048</v>
      </c>
      <c r="AA69" s="3">
        <f t="shared" si="53"/>
        <v>1843.7664307243983</v>
      </c>
      <c r="AB69" s="3">
        <f t="shared" si="53"/>
        <v>1764.853273090707</v>
      </c>
      <c r="AC69" s="3">
        <f t="shared" si="53"/>
        <v>1685.9401154570157</v>
      </c>
      <c r="AE69" s="3">
        <v>2048</v>
      </c>
      <c r="AF69" s="3">
        <f t="shared" si="54"/>
        <v>977.60705015338635</v>
      </c>
      <c r="AG69" s="3">
        <f t="shared" si="54"/>
        <v>924.27441703248201</v>
      </c>
      <c r="AH69" s="3">
        <f t="shared" si="54"/>
        <v>870.94178391157777</v>
      </c>
      <c r="AJ69" s="3">
        <v>2048</v>
      </c>
      <c r="AK69" s="3">
        <f t="shared" si="55"/>
        <v>1294.1117421356964</v>
      </c>
      <c r="AL69" s="3">
        <f t="shared" si="55"/>
        <v>1215.1714460613855</v>
      </c>
      <c r="AM69" s="3">
        <f t="shared" si="55"/>
        <v>1136.2311499870746</v>
      </c>
      <c r="AO69" s="3">
        <v>2048</v>
      </c>
      <c r="AP69" s="3">
        <f t="shared" si="56"/>
        <v>845.41332986508314</v>
      </c>
      <c r="AQ69" s="3">
        <f t="shared" si="56"/>
        <v>809.22966025620769</v>
      </c>
      <c r="AR69" s="3">
        <f t="shared" si="56"/>
        <v>773.04599064733225</v>
      </c>
      <c r="AT69" s="3">
        <v>2048</v>
      </c>
      <c r="AU69" s="3">
        <f t="shared" si="57"/>
        <v>1067.026532839425</v>
      </c>
      <c r="AV69" s="3">
        <f t="shared" si="57"/>
        <v>1021.3578236243395</v>
      </c>
      <c r="AW69" s="3">
        <f t="shared" si="57"/>
        <v>975.68911440925399</v>
      </c>
      <c r="AY69" s="3">
        <v>2048</v>
      </c>
      <c r="AZ69" s="3">
        <f t="shared" si="58"/>
        <v>155.9500317226852</v>
      </c>
      <c r="BA69" s="3">
        <f t="shared" si="58"/>
        <v>149.27537422201885</v>
      </c>
      <c r="BB69" s="3">
        <f t="shared" si="58"/>
        <v>142.60071672135251</v>
      </c>
      <c r="BD69" s="3">
        <v>2048</v>
      </c>
      <c r="BE69" s="3">
        <f t="shared" si="59"/>
        <v>268.14589640260095</v>
      </c>
      <c r="BF69" s="3">
        <f t="shared" si="59"/>
        <v>254.2831462089093</v>
      </c>
      <c r="BG69" s="3">
        <f t="shared" si="59"/>
        <v>240.42039601521768</v>
      </c>
      <c r="BI69" s="3">
        <v>2048</v>
      </c>
      <c r="BJ69" s="3">
        <f t="shared" si="60"/>
        <v>164.77411853628394</v>
      </c>
      <c r="BK69" s="3">
        <f t="shared" si="60"/>
        <v>158.26339999177432</v>
      </c>
      <c r="BL69" s="3">
        <f t="shared" si="60"/>
        <v>151.75268144726468</v>
      </c>
      <c r="BN69" s="3">
        <v>2048</v>
      </c>
      <c r="BO69" s="3">
        <f t="shared" si="61"/>
        <v>15617.020260859555</v>
      </c>
      <c r="BP69" s="3">
        <f t="shared" si="61"/>
        <v>14826.075456590077</v>
      </c>
      <c r="BQ69" s="3">
        <f t="shared" si="61"/>
        <v>14035.130652320599</v>
      </c>
      <c r="BS69" s="3">
        <v>2048</v>
      </c>
      <c r="BT69" s="3">
        <f t="shared" si="62"/>
        <v>13280.61565490419</v>
      </c>
      <c r="BU69" s="3">
        <f t="shared" si="62"/>
        <v>12608.001175682901</v>
      </c>
      <c r="BV69" s="3">
        <f t="shared" si="62"/>
        <v>11935.386696461614</v>
      </c>
      <c r="BX69" s="3">
        <v>2048</v>
      </c>
      <c r="BY69" s="3">
        <f t="shared" si="63"/>
        <v>0</v>
      </c>
      <c r="BZ69" s="3">
        <f t="shared" si="63"/>
        <v>0</v>
      </c>
      <c r="CA69" s="3">
        <f t="shared" si="63"/>
        <v>0</v>
      </c>
      <c r="CC69" s="3">
        <v>2048</v>
      </c>
      <c r="CD69" s="3">
        <f t="shared" si="64"/>
        <v>368.90599041400526</v>
      </c>
      <c r="CE69" s="3">
        <f t="shared" si="64"/>
        <v>350.22225488008058</v>
      </c>
      <c r="CF69" s="3">
        <f t="shared" si="64"/>
        <v>331.53851934615591</v>
      </c>
    </row>
    <row r="70" spans="1:84" x14ac:dyDescent="0.25">
      <c r="F70" s="3">
        <v>2049</v>
      </c>
      <c r="G70" s="3">
        <f t="shared" si="49"/>
        <v>141.56223319667509</v>
      </c>
      <c r="H70" s="3">
        <f t="shared" si="49"/>
        <v>126.86939461774911</v>
      </c>
      <c r="I70" s="3">
        <f t="shared" si="49"/>
        <v>112.17655603882315</v>
      </c>
      <c r="K70" s="3">
        <v>2049</v>
      </c>
      <c r="L70" s="3">
        <f t="shared" si="50"/>
        <v>4566.844004417344</v>
      </c>
      <c r="M70" s="3">
        <f t="shared" si="50"/>
        <v>4210.0183873289634</v>
      </c>
      <c r="N70" s="3">
        <f t="shared" si="50"/>
        <v>3853.1927702405837</v>
      </c>
      <c r="P70" s="3">
        <v>2049</v>
      </c>
      <c r="Q70" s="3">
        <f t="shared" si="51"/>
        <v>1854.2653954224754</v>
      </c>
      <c r="R70" s="3">
        <f t="shared" si="51"/>
        <v>1762.6700985671619</v>
      </c>
      <c r="S70" s="3">
        <f t="shared" si="51"/>
        <v>1671.0748017118485</v>
      </c>
      <c r="U70" s="3">
        <v>2049</v>
      </c>
      <c r="V70" s="3">
        <f t="shared" si="52"/>
        <v>6591.0140620355251</v>
      </c>
      <c r="W70" s="3">
        <f t="shared" si="52"/>
        <v>6298.0985440630184</v>
      </c>
      <c r="X70" s="3">
        <f t="shared" si="52"/>
        <v>6005.1830260905135</v>
      </c>
      <c r="Z70" s="3">
        <v>2049</v>
      </c>
      <c r="AA70" s="3">
        <f t="shared" si="53"/>
        <v>1839.991425651584</v>
      </c>
      <c r="AB70" s="3">
        <f t="shared" si="53"/>
        <v>1758.2191768842595</v>
      </c>
      <c r="AC70" s="3">
        <f t="shared" si="53"/>
        <v>1676.4469281169349</v>
      </c>
      <c r="AE70" s="3">
        <v>2049</v>
      </c>
      <c r="AF70" s="3">
        <f t="shared" si="54"/>
        <v>975.05575241527617</v>
      </c>
      <c r="AG70" s="3">
        <f t="shared" si="54"/>
        <v>919.79083242280728</v>
      </c>
      <c r="AH70" s="3">
        <f t="shared" si="54"/>
        <v>864.52591243033839</v>
      </c>
      <c r="AJ70" s="3">
        <v>2049</v>
      </c>
      <c r="AK70" s="3">
        <f t="shared" si="55"/>
        <v>1290.3354388287969</v>
      </c>
      <c r="AL70" s="3">
        <f t="shared" si="55"/>
        <v>1208.5350683719587</v>
      </c>
      <c r="AM70" s="3">
        <f t="shared" si="55"/>
        <v>1126.7346979151207</v>
      </c>
      <c r="AO70" s="3">
        <v>2049</v>
      </c>
      <c r="AP70" s="3">
        <f t="shared" si="56"/>
        <v>843.68239499411277</v>
      </c>
      <c r="AQ70" s="3">
        <f t="shared" si="56"/>
        <v>806.18776011577904</v>
      </c>
      <c r="AR70" s="3">
        <f t="shared" si="56"/>
        <v>768.69312523744543</v>
      </c>
      <c r="AT70" s="3">
        <v>2049</v>
      </c>
      <c r="AU70" s="3">
        <f t="shared" si="57"/>
        <v>1064.8418577595594</v>
      </c>
      <c r="AV70" s="3">
        <f t="shared" si="57"/>
        <v>1017.5185321849635</v>
      </c>
      <c r="AW70" s="3">
        <f t="shared" si="57"/>
        <v>970.19520661036768</v>
      </c>
      <c r="AY70" s="3">
        <v>2049</v>
      </c>
      <c r="AZ70" s="3">
        <f t="shared" si="58"/>
        <v>155.6307330571664</v>
      </c>
      <c r="BA70" s="3">
        <f t="shared" si="58"/>
        <v>148.71424701164852</v>
      </c>
      <c r="BB70" s="3">
        <f t="shared" si="58"/>
        <v>141.79776096613068</v>
      </c>
      <c r="BD70" s="3">
        <v>2049</v>
      </c>
      <c r="BE70" s="3">
        <f t="shared" si="59"/>
        <v>267.48273763575418</v>
      </c>
      <c r="BF70" s="3">
        <f t="shared" si="59"/>
        <v>253.11772815660169</v>
      </c>
      <c r="BG70" s="3">
        <f t="shared" si="59"/>
        <v>238.75271867744922</v>
      </c>
      <c r="BI70" s="3">
        <v>2049</v>
      </c>
      <c r="BJ70" s="3">
        <f t="shared" si="60"/>
        <v>164.46266229412873</v>
      </c>
      <c r="BK70" s="3">
        <f t="shared" si="60"/>
        <v>157.71605485323764</v>
      </c>
      <c r="BL70" s="3">
        <f t="shared" si="60"/>
        <v>150.96944741234654</v>
      </c>
      <c r="BN70" s="3">
        <v>2049</v>
      </c>
      <c r="BO70" s="3">
        <f t="shared" si="61"/>
        <v>15579.183469911544</v>
      </c>
      <c r="BP70" s="3">
        <f t="shared" si="61"/>
        <v>14759.582059508304</v>
      </c>
      <c r="BQ70" s="3">
        <f t="shared" si="61"/>
        <v>13939.980649105064</v>
      </c>
      <c r="BS70" s="3">
        <v>2049</v>
      </c>
      <c r="BT70" s="3">
        <f t="shared" si="62"/>
        <v>13248.439486223991</v>
      </c>
      <c r="BU70" s="3">
        <f t="shared" si="62"/>
        <v>12551.455609660607</v>
      </c>
      <c r="BV70" s="3">
        <f t="shared" si="62"/>
        <v>11854.47173309722</v>
      </c>
      <c r="BX70" s="3">
        <v>2049</v>
      </c>
      <c r="BY70" s="3">
        <f t="shared" si="63"/>
        <v>0</v>
      </c>
      <c r="BZ70" s="3">
        <f t="shared" si="63"/>
        <v>0</v>
      </c>
      <c r="CA70" s="3">
        <f t="shared" si="63"/>
        <v>0</v>
      </c>
      <c r="CC70" s="3">
        <v>2049</v>
      </c>
      <c r="CD70" s="3">
        <f t="shared" si="64"/>
        <v>368.01220795066644</v>
      </c>
      <c r="CE70" s="3">
        <f t="shared" si="64"/>
        <v>348.65154471279459</v>
      </c>
      <c r="CF70" s="3">
        <f t="shared" si="64"/>
        <v>329.2908814749228</v>
      </c>
    </row>
    <row r="71" spans="1:84" x14ac:dyDescent="0.25">
      <c r="F71" s="3">
        <v>2050</v>
      </c>
      <c r="G71" s="3">
        <f t="shared" si="49"/>
        <v>140.88394024270104</v>
      </c>
      <c r="H71" s="3">
        <f t="shared" si="49"/>
        <v>125.6535540858241</v>
      </c>
      <c r="I71" s="3">
        <f t="shared" si="49"/>
        <v>110.42316792894715</v>
      </c>
      <c r="K71" s="3">
        <v>2050</v>
      </c>
      <c r="L71" s="3">
        <f t="shared" si="50"/>
        <v>4550.3711968949347</v>
      </c>
      <c r="M71" s="3">
        <f t="shared" si="50"/>
        <v>4180.4908698411264</v>
      </c>
      <c r="N71" s="3">
        <f t="shared" si="50"/>
        <v>3810.610542787319</v>
      </c>
      <c r="P71" s="3">
        <v>2050</v>
      </c>
      <c r="Q71" s="3">
        <f t="shared" si="51"/>
        <v>1850.036910631032</v>
      </c>
      <c r="R71" s="3">
        <f t="shared" si="51"/>
        <v>1755.0905370105456</v>
      </c>
      <c r="S71" s="3">
        <f t="shared" si="51"/>
        <v>1660.1441633900595</v>
      </c>
      <c r="U71" s="3">
        <v>2050</v>
      </c>
      <c r="V71" s="3">
        <f t="shared" si="52"/>
        <v>6577.4916558045479</v>
      </c>
      <c r="W71" s="3">
        <f t="shared" si="52"/>
        <v>6273.8596226818509</v>
      </c>
      <c r="X71" s="3">
        <f t="shared" si="52"/>
        <v>5970.2275895591538</v>
      </c>
      <c r="Z71" s="3">
        <v>2050</v>
      </c>
      <c r="AA71" s="3">
        <f t="shared" si="53"/>
        <v>1836.2164205787697</v>
      </c>
      <c r="AB71" s="3">
        <f t="shared" si="53"/>
        <v>1751.4524779986832</v>
      </c>
      <c r="AC71" s="3">
        <f t="shared" si="53"/>
        <v>1666.688535418597</v>
      </c>
      <c r="AE71" s="3">
        <v>2050</v>
      </c>
      <c r="AF71" s="3">
        <f t="shared" si="54"/>
        <v>972.50445467716611</v>
      </c>
      <c r="AG71" s="3">
        <f t="shared" si="54"/>
        <v>915.21762967784468</v>
      </c>
      <c r="AH71" s="3">
        <f t="shared" si="54"/>
        <v>857.93080467852337</v>
      </c>
      <c r="AJ71" s="3">
        <v>2050</v>
      </c>
      <c r="AK71" s="3">
        <f t="shared" si="55"/>
        <v>1286.5591355218974</v>
      </c>
      <c r="AL71" s="3">
        <f t="shared" si="55"/>
        <v>1201.7660424009966</v>
      </c>
      <c r="AM71" s="3">
        <f t="shared" si="55"/>
        <v>1116.9729492800959</v>
      </c>
      <c r="AO71" s="3">
        <v>2050</v>
      </c>
      <c r="AP71" s="3">
        <f t="shared" si="56"/>
        <v>841.95146012314228</v>
      </c>
      <c r="AQ71" s="3">
        <f t="shared" si="56"/>
        <v>803.08505830836964</v>
      </c>
      <c r="AR71" s="3">
        <f t="shared" si="56"/>
        <v>764.21865649359711</v>
      </c>
      <c r="AT71" s="3">
        <v>2050</v>
      </c>
      <c r="AU71" s="3">
        <f t="shared" si="57"/>
        <v>1062.657182679694</v>
      </c>
      <c r="AV71" s="3">
        <f t="shared" si="57"/>
        <v>1013.6025007775537</v>
      </c>
      <c r="AW71" s="3">
        <f t="shared" si="57"/>
        <v>964.54781887541367</v>
      </c>
      <c r="AY71" s="3">
        <v>2050</v>
      </c>
      <c r="AZ71" s="3">
        <f t="shared" si="58"/>
        <v>155.31143439164757</v>
      </c>
      <c r="BA71" s="3">
        <f t="shared" si="58"/>
        <v>148.14190395979631</v>
      </c>
      <c r="BB71" s="3">
        <f t="shared" si="58"/>
        <v>140.97237352794508</v>
      </c>
      <c r="BD71" s="3">
        <v>2050</v>
      </c>
      <c r="BE71" s="3">
        <f t="shared" si="59"/>
        <v>266.8195788689074</v>
      </c>
      <c r="BF71" s="3">
        <f t="shared" si="59"/>
        <v>251.92901566429325</v>
      </c>
      <c r="BG71" s="3">
        <f t="shared" si="59"/>
        <v>237.03845245967915</v>
      </c>
      <c r="BI71" s="3">
        <v>2050</v>
      </c>
      <c r="BJ71" s="3">
        <f t="shared" si="60"/>
        <v>164.15120605197353</v>
      </c>
      <c r="BK71" s="3">
        <f t="shared" si="60"/>
        <v>157.15776935002739</v>
      </c>
      <c r="BL71" s="3">
        <f t="shared" si="60"/>
        <v>150.16433264808128</v>
      </c>
      <c r="BN71" s="3">
        <v>2050</v>
      </c>
      <c r="BO71" s="3">
        <f t="shared" si="61"/>
        <v>15541.346678963533</v>
      </c>
      <c r="BP71" s="3">
        <f t="shared" si="61"/>
        <v>14691.759588755753</v>
      </c>
      <c r="BQ71" s="3">
        <f t="shared" si="61"/>
        <v>13842.172498547974</v>
      </c>
      <c r="BS71" s="3">
        <v>2050</v>
      </c>
      <c r="BT71" s="3">
        <f t="shared" si="62"/>
        <v>13216.263317543793</v>
      </c>
      <c r="BU71" s="3">
        <f t="shared" si="62"/>
        <v>12493.779807760799</v>
      </c>
      <c r="BV71" s="3">
        <f t="shared" si="62"/>
        <v>11771.296297977804</v>
      </c>
      <c r="BX71" s="3">
        <v>2050</v>
      </c>
      <c r="BY71" s="3">
        <f t="shared" si="63"/>
        <v>0</v>
      </c>
      <c r="BZ71" s="3">
        <f t="shared" si="63"/>
        <v>0</v>
      </c>
      <c r="CA71" s="3">
        <f t="shared" si="63"/>
        <v>0</v>
      </c>
      <c r="CC71" s="3">
        <v>2050</v>
      </c>
      <c r="CD71" s="3">
        <f t="shared" si="64"/>
        <v>367.11842548732756</v>
      </c>
      <c r="CE71" s="3">
        <f t="shared" si="64"/>
        <v>347.04943910446661</v>
      </c>
      <c r="CF71" s="3">
        <f t="shared" si="64"/>
        <v>326.98045272160567</v>
      </c>
    </row>
    <row r="73" spans="1:84" ht="25.5" customHeight="1" x14ac:dyDescent="0.25">
      <c r="G73" s="5" t="s">
        <v>58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</row>
    <row r="74" spans="1:84" ht="27" customHeight="1" x14ac:dyDescent="0.25">
      <c r="B74" s="5" t="s">
        <v>60</v>
      </c>
      <c r="C74" s="5"/>
      <c r="D74" s="5"/>
      <c r="G74" s="5" t="s">
        <v>38</v>
      </c>
      <c r="H74" s="5"/>
      <c r="I74" s="5"/>
      <c r="L74" s="5" t="s">
        <v>39</v>
      </c>
      <c r="M74" s="5"/>
      <c r="N74" s="5"/>
      <c r="Q74" s="6" t="s">
        <v>40</v>
      </c>
      <c r="R74" s="6"/>
      <c r="S74" s="6"/>
      <c r="V74" s="5" t="s">
        <v>45</v>
      </c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P74" s="5" t="s">
        <v>51</v>
      </c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O74" s="5" t="s">
        <v>56</v>
      </c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</row>
    <row r="75" spans="1:84" ht="44.25" customHeight="1" x14ac:dyDescent="0.25">
      <c r="B75" s="5"/>
      <c r="C75" s="5"/>
      <c r="D75" s="5"/>
      <c r="G75" s="5"/>
      <c r="H75" s="5"/>
      <c r="I75" s="5"/>
      <c r="L75" s="5"/>
      <c r="M75" s="5"/>
      <c r="N75" s="5"/>
      <c r="Q75" s="6"/>
      <c r="R75" s="6"/>
      <c r="S75" s="6"/>
      <c r="V75" s="6" t="s">
        <v>41</v>
      </c>
      <c r="W75" s="6"/>
      <c r="X75" s="6"/>
      <c r="AA75" s="6" t="s">
        <v>42</v>
      </c>
      <c r="AB75" s="6"/>
      <c r="AC75" s="6"/>
      <c r="AF75" s="6" t="s">
        <v>43</v>
      </c>
      <c r="AG75" s="6"/>
      <c r="AH75" s="6"/>
      <c r="AK75" s="6" t="s">
        <v>44</v>
      </c>
      <c r="AL75" s="6"/>
      <c r="AM75" s="6"/>
      <c r="AP75" s="6" t="s">
        <v>46</v>
      </c>
      <c r="AQ75" s="6"/>
      <c r="AR75" s="6"/>
      <c r="AU75" s="6" t="s">
        <v>47</v>
      </c>
      <c r="AV75" s="6"/>
      <c r="AW75" s="6"/>
      <c r="AZ75" s="6" t="s">
        <v>48</v>
      </c>
      <c r="BA75" s="6"/>
      <c r="BB75" s="6"/>
      <c r="BE75" s="6" t="s">
        <v>49</v>
      </c>
      <c r="BF75" s="6"/>
      <c r="BG75" s="6"/>
      <c r="BJ75" s="6" t="s">
        <v>50</v>
      </c>
      <c r="BK75" s="6"/>
      <c r="BL75" s="6"/>
      <c r="BO75" s="6" t="s">
        <v>52</v>
      </c>
      <c r="BP75" s="6"/>
      <c r="BQ75" s="6"/>
      <c r="BT75" s="6" t="s">
        <v>53</v>
      </c>
      <c r="BU75" s="6"/>
      <c r="BV75" s="6"/>
      <c r="BY75" s="6" t="s">
        <v>54</v>
      </c>
      <c r="BZ75" s="6"/>
      <c r="CA75" s="6"/>
      <c r="CD75" s="6" t="s">
        <v>55</v>
      </c>
      <c r="CE75" s="6"/>
      <c r="CF75" s="6"/>
    </row>
    <row r="76" spans="1:84" x14ac:dyDescent="0.25">
      <c r="A76" s="3" t="s">
        <v>27</v>
      </c>
      <c r="B76" s="3" t="s">
        <v>28</v>
      </c>
      <c r="C76" s="3" t="s">
        <v>29</v>
      </c>
      <c r="D76" s="3" t="s">
        <v>30</v>
      </c>
      <c r="F76" s="3" t="s">
        <v>27</v>
      </c>
      <c r="G76" s="3" t="s">
        <v>28</v>
      </c>
      <c r="H76" s="3" t="s">
        <v>29</v>
      </c>
      <c r="I76" s="3" t="s">
        <v>30</v>
      </c>
      <c r="K76" s="3" t="s">
        <v>27</v>
      </c>
      <c r="L76" s="3" t="s">
        <v>28</v>
      </c>
      <c r="M76" s="3" t="s">
        <v>29</v>
      </c>
      <c r="N76" s="3" t="s">
        <v>30</v>
      </c>
      <c r="P76" s="3" t="s">
        <v>27</v>
      </c>
      <c r="Q76" s="3" t="s">
        <v>28</v>
      </c>
      <c r="R76" s="3" t="s">
        <v>29</v>
      </c>
      <c r="S76" s="3" t="s">
        <v>30</v>
      </c>
      <c r="U76" s="3" t="s">
        <v>27</v>
      </c>
      <c r="V76" s="3" t="s">
        <v>28</v>
      </c>
      <c r="W76" s="3" t="s">
        <v>29</v>
      </c>
      <c r="X76" s="3" t="s">
        <v>30</v>
      </c>
      <c r="Z76" s="3" t="s">
        <v>27</v>
      </c>
      <c r="AA76" s="3" t="s">
        <v>28</v>
      </c>
      <c r="AB76" s="3" t="s">
        <v>29</v>
      </c>
      <c r="AC76" s="3" t="s">
        <v>30</v>
      </c>
      <c r="AE76" s="3" t="s">
        <v>27</v>
      </c>
      <c r="AF76" s="3" t="s">
        <v>28</v>
      </c>
      <c r="AG76" s="3" t="s">
        <v>29</v>
      </c>
      <c r="AH76" s="3" t="s">
        <v>30</v>
      </c>
      <c r="AJ76" s="3" t="s">
        <v>27</v>
      </c>
      <c r="AK76" s="3" t="s">
        <v>28</v>
      </c>
      <c r="AL76" s="3" t="s">
        <v>29</v>
      </c>
      <c r="AM76" s="3" t="s">
        <v>30</v>
      </c>
      <c r="AO76" s="3" t="s">
        <v>27</v>
      </c>
      <c r="AP76" s="3" t="s">
        <v>28</v>
      </c>
      <c r="AQ76" s="3" t="s">
        <v>29</v>
      </c>
      <c r="AR76" s="3" t="s">
        <v>30</v>
      </c>
      <c r="AT76" s="3" t="s">
        <v>27</v>
      </c>
      <c r="AU76" s="3" t="s">
        <v>28</v>
      </c>
      <c r="AV76" s="3" t="s">
        <v>29</v>
      </c>
      <c r="AW76" s="3" t="s">
        <v>30</v>
      </c>
      <c r="AY76" s="3" t="s">
        <v>27</v>
      </c>
      <c r="AZ76" s="3" t="s">
        <v>28</v>
      </c>
      <c r="BA76" s="3" t="s">
        <v>29</v>
      </c>
      <c r="BB76" s="3" t="s">
        <v>30</v>
      </c>
      <c r="BD76" s="3" t="s">
        <v>27</v>
      </c>
      <c r="BE76" s="3" t="s">
        <v>28</v>
      </c>
      <c r="BF76" s="3" t="s">
        <v>29</v>
      </c>
      <c r="BG76" s="3" t="s">
        <v>30</v>
      </c>
      <c r="BI76" s="3" t="s">
        <v>27</v>
      </c>
      <c r="BJ76" s="3" t="s">
        <v>28</v>
      </c>
      <c r="BK76" s="3" t="s">
        <v>29</v>
      </c>
      <c r="BL76" s="3" t="s">
        <v>30</v>
      </c>
      <c r="BN76" s="3" t="s">
        <v>27</v>
      </c>
      <c r="BO76" s="3" t="s">
        <v>28</v>
      </c>
      <c r="BP76" s="3" t="s">
        <v>29</v>
      </c>
      <c r="BQ76" s="3" t="s">
        <v>30</v>
      </c>
      <c r="BS76" s="3" t="s">
        <v>27</v>
      </c>
      <c r="BT76" s="3" t="s">
        <v>28</v>
      </c>
      <c r="BU76" s="3" t="s">
        <v>29</v>
      </c>
      <c r="BV76" s="3" t="s">
        <v>30</v>
      </c>
      <c r="BX76" s="3" t="s">
        <v>27</v>
      </c>
      <c r="BY76" s="3" t="s">
        <v>28</v>
      </c>
      <c r="BZ76" s="3" t="s">
        <v>29</v>
      </c>
      <c r="CA76" s="3" t="s">
        <v>30</v>
      </c>
      <c r="CC76" s="3" t="s">
        <v>27</v>
      </c>
      <c r="CD76" s="3" t="s">
        <v>28</v>
      </c>
      <c r="CE76" s="3" t="s">
        <v>29</v>
      </c>
      <c r="CF76" s="3" t="s">
        <v>30</v>
      </c>
    </row>
    <row r="77" spans="1:84" x14ac:dyDescent="0.25">
      <c r="A77" s="3">
        <v>2024</v>
      </c>
      <c r="B77" s="3">
        <f>G77+L77+Q77+V77+AA77+AF77+AK77+AP77+AU77+AZ77+BE77+BJ77+BO77+BT77+BY77+CD77</f>
        <v>121.12086333353395</v>
      </c>
      <c r="C77" s="3">
        <f t="shared" ref="C77:D92" si="65">H77+M77+R77+W77+AB77+AG77+AL77+AQ77+AV77+BA77+BF77+BK77+BP77+BU77+BZ77+CE77</f>
        <v>238.78336095847936</v>
      </c>
      <c r="D77" s="3">
        <f t="shared" si="65"/>
        <v>356.44585858342657</v>
      </c>
      <c r="F77" s="3">
        <v>2024</v>
      </c>
      <c r="G77" s="3">
        <f>$G$2-G45</f>
        <v>0.67829295397402234</v>
      </c>
      <c r="H77" s="3">
        <f t="shared" ref="H77:I77" si="66">$G$2-H45</f>
        <v>1.3372185997251904</v>
      </c>
      <c r="I77" s="3">
        <f t="shared" si="66"/>
        <v>1.9961442454763869</v>
      </c>
      <c r="K77" s="3">
        <v>2024</v>
      </c>
      <c r="L77" s="3">
        <f>$I$2-L45</f>
        <v>16.472807522410221</v>
      </c>
      <c r="M77" s="3">
        <f t="shared" ref="M77:N77" si="67">$I$2-M45</f>
        <v>32.475266740722873</v>
      </c>
      <c r="N77" s="3">
        <f t="shared" si="67"/>
        <v>48.477725959036434</v>
      </c>
      <c r="P77" s="3">
        <v>2024</v>
      </c>
      <c r="Q77" s="3">
        <f>$J$2-Q45</f>
        <v>4.2284847914431793</v>
      </c>
      <c r="R77" s="3">
        <f t="shared" ref="R77:S77" si="68">$J$2-R45</f>
        <v>8.3362335973631616</v>
      </c>
      <c r="S77" s="3">
        <f t="shared" si="68"/>
        <v>12.443982403283144</v>
      </c>
      <c r="U77" s="3">
        <v>2024</v>
      </c>
      <c r="V77" s="3">
        <f>$K$2-V45</f>
        <v>13.52240623097714</v>
      </c>
      <c r="W77" s="3">
        <f t="shared" ref="W77:X77" si="69">$K$2-W45</f>
        <v>26.658707007289195</v>
      </c>
      <c r="X77" s="3">
        <f t="shared" si="69"/>
        <v>39.79500778360034</v>
      </c>
      <c r="Z77" s="3">
        <v>2024</v>
      </c>
      <c r="AA77" s="3">
        <f>$L$2-AA45</f>
        <v>3.7750050728143378</v>
      </c>
      <c r="AB77" s="3">
        <f t="shared" ref="AB77:AC77" si="70">$L$2-AB45</f>
        <v>7.4422223728681729</v>
      </c>
      <c r="AC77" s="3">
        <f t="shared" si="70"/>
        <v>11.109439672921781</v>
      </c>
      <c r="AE77" s="3">
        <v>2024</v>
      </c>
      <c r="AF77" s="3">
        <f>$M$2-AF45</f>
        <v>2.5512977381101791</v>
      </c>
      <c r="AG77" s="3">
        <f t="shared" ref="AG77:AH77" si="71">$M$2-AG45</f>
        <v>5.0297482361409038</v>
      </c>
      <c r="AH77" s="3">
        <f t="shared" si="71"/>
        <v>7.5081987341716285</v>
      </c>
      <c r="AJ77" s="3">
        <v>2024</v>
      </c>
      <c r="AK77" s="3">
        <f>$N$2-AK45</f>
        <v>3.7763033068995355</v>
      </c>
      <c r="AL77" s="3">
        <f t="shared" ref="AL77:AM77" si="72">$N$2-AL45</f>
        <v>7.4447817725424557</v>
      </c>
      <c r="AM77" s="3">
        <f t="shared" si="72"/>
        <v>11.113260238185376</v>
      </c>
      <c r="AO77" s="3">
        <v>2024</v>
      </c>
      <c r="AP77" s="3">
        <f>$O$2-AP45</f>
        <v>1.7309348709704864</v>
      </c>
      <c r="AQ77" s="3">
        <f t="shared" ref="AQ77:AR77" si="73">$O$2-AQ45</f>
        <v>3.4124463343065372</v>
      </c>
      <c r="AR77" s="3">
        <f t="shared" si="73"/>
        <v>5.093957797642588</v>
      </c>
      <c r="AT77" s="3">
        <v>2024</v>
      </c>
      <c r="AU77" s="3">
        <f>$P$2-AU45</f>
        <v>2.1846750798656558</v>
      </c>
      <c r="AV77" s="3">
        <f t="shared" ref="AV77:AW77" si="74">$P$2-AV45</f>
        <v>4.3069711015518806</v>
      </c>
      <c r="AW77" s="3">
        <f t="shared" si="74"/>
        <v>6.4292671232381053</v>
      </c>
      <c r="AY77" s="3">
        <v>2024</v>
      </c>
      <c r="AZ77" s="3">
        <f>$Q$2-AZ45</f>
        <v>0.31929866551882924</v>
      </c>
      <c r="BA77" s="3">
        <f t="shared" ref="BA77:BB77" si="75">$Q$2-BA45</f>
        <v>0.62948039176527004</v>
      </c>
      <c r="BB77" s="3">
        <f t="shared" si="75"/>
        <v>0.93966211801173927</v>
      </c>
      <c r="BD77" s="3">
        <v>2024</v>
      </c>
      <c r="BE77" s="3">
        <f>$R$2-BE45</f>
        <v>0.66315876684677733</v>
      </c>
      <c r="BF77" s="3">
        <f t="shared" ref="BF77:BG77" si="76">$R$2-BF45</f>
        <v>1.3073823521278882</v>
      </c>
      <c r="BG77" s="3">
        <f t="shared" si="76"/>
        <v>1.9516059374089991</v>
      </c>
      <c r="BI77" s="3">
        <v>2024</v>
      </c>
      <c r="BJ77" s="3">
        <f>$S$2-BJ45</f>
        <v>0.31145624215520229</v>
      </c>
      <c r="BK77" s="3">
        <f t="shared" ref="BK77:BL77" si="77">$S$2-BK45</f>
        <v>0.61401946986225653</v>
      </c>
      <c r="BL77" s="3">
        <f t="shared" si="77"/>
        <v>0.91658269756933919</v>
      </c>
      <c r="BN77" s="3">
        <v>2024</v>
      </c>
      <c r="BO77" s="3">
        <f>$T$2-BO45</f>
        <v>37.836790948011185</v>
      </c>
      <c r="BP77" s="3">
        <f t="shared" ref="BP77:BQ77" si="78">$T$2-BP45</f>
        <v>74.593227473702427</v>
      </c>
      <c r="BQ77" s="3">
        <f t="shared" si="78"/>
        <v>111.34966399939367</v>
      </c>
      <c r="BS77" s="3">
        <v>2024</v>
      </c>
      <c r="BT77" s="3">
        <f>$U$2-BT45</f>
        <v>32.176168680198316</v>
      </c>
      <c r="BU77" s="3">
        <f t="shared" ref="BU77:BV77" si="79">$U$2-BU45</f>
        <v>63.433610765037884</v>
      </c>
      <c r="BV77" s="3">
        <f t="shared" si="79"/>
        <v>94.69105284987927</v>
      </c>
      <c r="BX77" s="3">
        <v>2024</v>
      </c>
      <c r="BY77" s="3">
        <f>$V$2-BY45</f>
        <v>0</v>
      </c>
      <c r="BZ77" s="3">
        <f t="shared" ref="BZ77:CA77" si="80">$V$2-BZ45</f>
        <v>0</v>
      </c>
      <c r="CA77" s="3">
        <f t="shared" si="80"/>
        <v>0</v>
      </c>
      <c r="CC77" s="3">
        <v>2024</v>
      </c>
      <c r="CD77" s="3">
        <f>$W$2-CD45</f>
        <v>0.89378246333888001</v>
      </c>
      <c r="CE77" s="3">
        <f t="shared" ref="CE77:CF77" si="81">$W$2-CE45</f>
        <v>1.7620447434732682</v>
      </c>
      <c r="CF77" s="3">
        <f t="shared" si="81"/>
        <v>2.6303070236077701</v>
      </c>
    </row>
    <row r="78" spans="1:84" x14ac:dyDescent="0.25">
      <c r="A78" s="3">
        <v>2025</v>
      </c>
      <c r="B78" s="3">
        <f t="shared" ref="B78:D103" si="82">G78+L78+Q78+V78+AA78+AF78+AK78+AP78+AU78+AZ78+BE78+BJ78+BO78+BT78+BY78+CD78</f>
        <v>242.2417266670659</v>
      </c>
      <c r="C78" s="3">
        <f t="shared" si="65"/>
        <v>500.16562054772652</v>
      </c>
      <c r="D78" s="3">
        <f t="shared" si="65"/>
        <v>758.08951442838475</v>
      </c>
      <c r="F78" s="3">
        <v>2025</v>
      </c>
      <c r="G78" s="3">
        <f t="shared" ref="G78:I93" si="83">$G$2-G46</f>
        <v>1.3565859079480731</v>
      </c>
      <c r="H78" s="3">
        <f t="shared" si="83"/>
        <v>2.8009940393451984</v>
      </c>
      <c r="I78" s="3">
        <f t="shared" si="83"/>
        <v>4.2454021707423522</v>
      </c>
      <c r="K78" s="3">
        <v>2025</v>
      </c>
      <c r="L78" s="3">
        <f t="shared" ref="L78:N93" si="84">$I$2-L46</f>
        <v>32.945615044819533</v>
      </c>
      <c r="M78" s="3">
        <f t="shared" si="84"/>
        <v>68.024052750689407</v>
      </c>
      <c r="N78" s="3">
        <f t="shared" si="84"/>
        <v>103.10249045655928</v>
      </c>
      <c r="P78" s="3">
        <v>2025</v>
      </c>
      <c r="Q78" s="3">
        <f t="shared" ref="Q78:S93" si="85">$J$2-Q46</f>
        <v>8.4569695828865861</v>
      </c>
      <c r="R78" s="3">
        <f t="shared" si="85"/>
        <v>17.461423750463837</v>
      </c>
      <c r="S78" s="3">
        <f t="shared" si="85"/>
        <v>26.46587791804086</v>
      </c>
      <c r="U78" s="3">
        <v>2025</v>
      </c>
      <c r="V78" s="3">
        <f t="shared" ref="V78:X93" si="86">$K$2-V46</f>
        <v>27.04481246195337</v>
      </c>
      <c r="W78" s="3">
        <f t="shared" si="86"/>
        <v>55.840443319746555</v>
      </c>
      <c r="X78" s="3">
        <f t="shared" si="86"/>
        <v>84.63607417753974</v>
      </c>
      <c r="Z78" s="3">
        <v>2025</v>
      </c>
      <c r="AA78" s="3">
        <f t="shared" ref="AA78:AC93" si="87">$L$2-AA46</f>
        <v>7.5500101456286757</v>
      </c>
      <c r="AB78" s="3">
        <f t="shared" si="87"/>
        <v>15.588790426762671</v>
      </c>
      <c r="AC78" s="3">
        <f t="shared" si="87"/>
        <v>23.627570707896439</v>
      </c>
      <c r="AE78" s="3">
        <v>2025</v>
      </c>
      <c r="AF78" s="3">
        <f t="shared" ref="AF78:AH93" si="88">$M$2-AF46</f>
        <v>5.1025954762201309</v>
      </c>
      <c r="AG78" s="3">
        <f t="shared" si="88"/>
        <v>10.53552114196782</v>
      </c>
      <c r="AH78" s="3">
        <f t="shared" si="88"/>
        <v>15.968446807715509</v>
      </c>
      <c r="AJ78" s="3">
        <v>2025</v>
      </c>
      <c r="AK78" s="3">
        <f t="shared" ref="AK78:AM93" si="89">$N$2-AK46</f>
        <v>7.5526066137990711</v>
      </c>
      <c r="AL78" s="3">
        <f t="shared" si="89"/>
        <v>15.594151452427013</v>
      </c>
      <c r="AM78" s="3">
        <f t="shared" si="89"/>
        <v>23.635696291054728</v>
      </c>
      <c r="AO78" s="3">
        <v>2025</v>
      </c>
      <c r="AP78" s="3">
        <f t="shared" ref="AP78:AR93" si="90">$O$2-AP46</f>
        <v>3.4618697419408591</v>
      </c>
      <c r="AQ78" s="3">
        <f t="shared" si="90"/>
        <v>7.1478528970073967</v>
      </c>
      <c r="AR78" s="3">
        <f t="shared" si="90"/>
        <v>10.833836052073821</v>
      </c>
      <c r="AT78" s="3">
        <v>2025</v>
      </c>
      <c r="AU78" s="3">
        <f t="shared" ref="AU78:AW93" si="91">$P$2-AU46</f>
        <v>4.3693501597313116</v>
      </c>
      <c r="AV78" s="3">
        <f t="shared" si="91"/>
        <v>9.0215619088442054</v>
      </c>
      <c r="AW78" s="3">
        <f t="shared" si="91"/>
        <v>13.673773657957327</v>
      </c>
      <c r="AY78" s="3">
        <v>2025</v>
      </c>
      <c r="AZ78" s="3">
        <f t="shared" ref="AZ78:BB93" si="92">$Q$2-AZ46</f>
        <v>0.63859733103763006</v>
      </c>
      <c r="BA78" s="3">
        <f t="shared" si="92"/>
        <v>1.3185359712926186</v>
      </c>
      <c r="BB78" s="3">
        <f t="shared" si="92"/>
        <v>1.9984746115476071</v>
      </c>
      <c r="BD78" s="3">
        <v>2025</v>
      </c>
      <c r="BE78" s="3">
        <f t="shared" ref="BE78:BG93" si="93">$R$2-BE46</f>
        <v>1.3263175336935547</v>
      </c>
      <c r="BF78" s="3">
        <f t="shared" si="93"/>
        <v>2.7384977865308429</v>
      </c>
      <c r="BG78" s="3">
        <f t="shared" si="93"/>
        <v>4.1506780393680742</v>
      </c>
      <c r="BI78" s="3">
        <v>2025</v>
      </c>
      <c r="BJ78" s="3">
        <f t="shared" ref="BJ78:BL93" si="94">$S$2-BJ46</f>
        <v>0.62291248431040458</v>
      </c>
      <c r="BK78" s="3">
        <f t="shared" si="94"/>
        <v>1.2861508772608659</v>
      </c>
      <c r="BL78" s="3">
        <f t="shared" si="94"/>
        <v>1.9493892702113556</v>
      </c>
      <c r="BN78" s="3">
        <v>2025</v>
      </c>
      <c r="BO78" s="3">
        <f t="shared" ref="BO78:BQ93" si="95">$T$2-BO46</f>
        <v>75.67358189602237</v>
      </c>
      <c r="BP78" s="3">
        <f t="shared" si="95"/>
        <v>156.2460958681695</v>
      </c>
      <c r="BQ78" s="3">
        <f t="shared" si="95"/>
        <v>236.81860984031482</v>
      </c>
      <c r="BS78" s="3">
        <v>2025</v>
      </c>
      <c r="BT78" s="3">
        <f t="shared" ref="BT78:BV93" si="96">$U$2-BT46</f>
        <v>64.352337360396632</v>
      </c>
      <c r="BU78" s="3">
        <f t="shared" si="96"/>
        <v>132.87069569891537</v>
      </c>
      <c r="BV78" s="3">
        <f t="shared" si="96"/>
        <v>201.38905403743411</v>
      </c>
      <c r="BX78" s="3">
        <v>2025</v>
      </c>
      <c r="BY78" s="3">
        <f t="shared" ref="BY78:CA93" si="97">$V$2-BY46</f>
        <v>0</v>
      </c>
      <c r="BZ78" s="3">
        <f t="shared" si="97"/>
        <v>0</v>
      </c>
      <c r="CA78" s="3">
        <f t="shared" si="97"/>
        <v>0</v>
      </c>
      <c r="CC78" s="3">
        <v>2025</v>
      </c>
      <c r="CD78" s="3">
        <f t="shared" ref="CD78:CF93" si="98">$W$2-CD46</f>
        <v>1.7875649266777032</v>
      </c>
      <c r="CE78" s="3">
        <f t="shared" si="98"/>
        <v>3.6908526583031858</v>
      </c>
      <c r="CF78" s="3">
        <f t="shared" si="98"/>
        <v>5.5941403899287252</v>
      </c>
    </row>
    <row r="79" spans="1:84" x14ac:dyDescent="0.25">
      <c r="A79" s="3">
        <v>2026</v>
      </c>
      <c r="B79" s="3">
        <f t="shared" si="82"/>
        <v>363.36259000060136</v>
      </c>
      <c r="C79" s="3">
        <f t="shared" si="65"/>
        <v>787.01234843014549</v>
      </c>
      <c r="D79" s="3">
        <f t="shared" si="65"/>
        <v>1210.6621068596896</v>
      </c>
      <c r="F79" s="3">
        <v>2026</v>
      </c>
      <c r="G79" s="3">
        <f t="shared" si="83"/>
        <v>2.0348788619220954</v>
      </c>
      <c r="H79" s="3">
        <f t="shared" si="83"/>
        <v>4.407373890332309</v>
      </c>
      <c r="I79" s="3">
        <f t="shared" si="83"/>
        <v>6.7798689187425225</v>
      </c>
      <c r="K79" s="3">
        <v>2026</v>
      </c>
      <c r="L79" s="3">
        <f t="shared" si="84"/>
        <v>49.418422567229754</v>
      </c>
      <c r="M79" s="3">
        <f t="shared" si="84"/>
        <v>107.03608426030951</v>
      </c>
      <c r="N79" s="3">
        <f t="shared" si="84"/>
        <v>164.65374595338926</v>
      </c>
      <c r="P79" s="3">
        <v>2026</v>
      </c>
      <c r="Q79" s="3">
        <f t="shared" si="85"/>
        <v>12.685454374329765</v>
      </c>
      <c r="R79" s="3">
        <f t="shared" si="85"/>
        <v>27.475611174029154</v>
      </c>
      <c r="S79" s="3">
        <f t="shared" si="85"/>
        <v>42.265767973728771</v>
      </c>
      <c r="U79" s="3">
        <v>2026</v>
      </c>
      <c r="V79" s="3">
        <f t="shared" si="86"/>
        <v>40.56721869293051</v>
      </c>
      <c r="W79" s="3">
        <f t="shared" si="86"/>
        <v>87.865132326224739</v>
      </c>
      <c r="X79" s="3">
        <f t="shared" si="86"/>
        <v>135.16304595951897</v>
      </c>
      <c r="Z79" s="3">
        <v>2026</v>
      </c>
      <c r="AA79" s="3">
        <f t="shared" si="87"/>
        <v>11.325015218443014</v>
      </c>
      <c r="AB79" s="3">
        <f t="shared" si="87"/>
        <v>24.529016107737789</v>
      </c>
      <c r="AC79" s="3">
        <f t="shared" si="87"/>
        <v>37.733016997032337</v>
      </c>
      <c r="AE79" s="3">
        <v>2026</v>
      </c>
      <c r="AF79" s="3">
        <f t="shared" si="88"/>
        <v>7.65389321433031</v>
      </c>
      <c r="AG79" s="3">
        <f t="shared" si="88"/>
        <v>16.577679263111804</v>
      </c>
      <c r="AH79" s="3">
        <f t="shared" si="88"/>
        <v>25.501465311893526</v>
      </c>
      <c r="AJ79" s="3">
        <v>2026</v>
      </c>
      <c r="AK79" s="3">
        <f t="shared" si="89"/>
        <v>11.328909920698607</v>
      </c>
      <c r="AL79" s="3">
        <f t="shared" si="89"/>
        <v>24.537451700319025</v>
      </c>
      <c r="AM79" s="3">
        <f t="shared" si="89"/>
        <v>37.745993479939216</v>
      </c>
      <c r="AO79" s="3">
        <v>2026</v>
      </c>
      <c r="AP79" s="3">
        <f t="shared" si="90"/>
        <v>5.1928046129113454</v>
      </c>
      <c r="AQ79" s="3">
        <f t="shared" si="90"/>
        <v>11.24717146401747</v>
      </c>
      <c r="AR79" s="3">
        <f t="shared" si="90"/>
        <v>17.301538315123594</v>
      </c>
      <c r="AT79" s="3">
        <v>2026</v>
      </c>
      <c r="AU79" s="3">
        <f t="shared" si="91"/>
        <v>6.55402523959674</v>
      </c>
      <c r="AV79" s="3">
        <f t="shared" si="91"/>
        <v>14.195459129342453</v>
      </c>
      <c r="AW79" s="3">
        <f t="shared" si="91"/>
        <v>21.836893019087938</v>
      </c>
      <c r="AY79" s="3">
        <v>2026</v>
      </c>
      <c r="AZ79" s="3">
        <f t="shared" si="92"/>
        <v>0.95789599655645929</v>
      </c>
      <c r="BA79" s="3">
        <f t="shared" si="92"/>
        <v>2.0747209496731216</v>
      </c>
      <c r="BB79" s="3">
        <f t="shared" si="92"/>
        <v>3.1915459027897839</v>
      </c>
      <c r="BD79" s="3">
        <v>2026</v>
      </c>
      <c r="BE79" s="3">
        <f t="shared" si="93"/>
        <v>1.989476300540332</v>
      </c>
      <c r="BF79" s="3">
        <f t="shared" si="93"/>
        <v>4.3090358185518767</v>
      </c>
      <c r="BG79" s="3">
        <f t="shared" si="93"/>
        <v>6.6285953365634214</v>
      </c>
      <c r="BI79" s="3">
        <v>2026</v>
      </c>
      <c r="BJ79" s="3">
        <f t="shared" si="94"/>
        <v>0.93436872646560687</v>
      </c>
      <c r="BK79" s="3">
        <f t="shared" si="94"/>
        <v>2.0237628912601053</v>
      </c>
      <c r="BL79" s="3">
        <f t="shared" si="94"/>
        <v>3.1131570560546038</v>
      </c>
      <c r="BN79" s="3">
        <v>2026</v>
      </c>
      <c r="BO79" s="3">
        <f t="shared" si="95"/>
        <v>113.51037284403355</v>
      </c>
      <c r="BP79" s="3">
        <f t="shared" si="95"/>
        <v>245.85377681014688</v>
      </c>
      <c r="BQ79" s="3">
        <f t="shared" si="95"/>
        <v>378.19718077626021</v>
      </c>
      <c r="BS79" s="3">
        <v>2026</v>
      </c>
      <c r="BT79" s="3">
        <f t="shared" si="96"/>
        <v>96.528506040596767</v>
      </c>
      <c r="BU79" s="3">
        <f t="shared" si="96"/>
        <v>209.072503114141</v>
      </c>
      <c r="BV79" s="3">
        <f t="shared" si="96"/>
        <v>321.61650018768523</v>
      </c>
      <c r="BX79" s="3">
        <v>2026</v>
      </c>
      <c r="BY79" s="3">
        <f t="shared" si="97"/>
        <v>0</v>
      </c>
      <c r="BZ79" s="3">
        <f t="shared" si="97"/>
        <v>0</v>
      </c>
      <c r="CA79" s="3">
        <f t="shared" si="97"/>
        <v>0</v>
      </c>
      <c r="CC79" s="3">
        <v>2026</v>
      </c>
      <c r="CD79" s="3">
        <f t="shared" si="98"/>
        <v>2.6813473900165263</v>
      </c>
      <c r="CE79" s="3">
        <f t="shared" si="98"/>
        <v>5.8075695309483422</v>
      </c>
      <c r="CF79" s="3">
        <f t="shared" si="98"/>
        <v>8.933791671880158</v>
      </c>
    </row>
    <row r="80" spans="1:84" x14ac:dyDescent="0.25">
      <c r="A80" s="3">
        <v>2027</v>
      </c>
      <c r="B80" s="3">
        <f t="shared" si="82"/>
        <v>484.4834533341342</v>
      </c>
      <c r="C80" s="3">
        <f t="shared" si="65"/>
        <v>1102.5524722186474</v>
      </c>
      <c r="D80" s="3">
        <f t="shared" si="65"/>
        <v>1720.6214911031611</v>
      </c>
      <c r="F80" s="3">
        <v>2027</v>
      </c>
      <c r="G80" s="3">
        <f t="shared" si="83"/>
        <v>2.7131718158961462</v>
      </c>
      <c r="H80" s="3">
        <f t="shared" si="83"/>
        <v>6.1744405770389506</v>
      </c>
      <c r="I80" s="3">
        <f t="shared" si="83"/>
        <v>9.6357093381817833</v>
      </c>
      <c r="K80" s="3">
        <v>2027</v>
      </c>
      <c r="L80" s="3">
        <f t="shared" si="84"/>
        <v>65.891230089639066</v>
      </c>
      <c r="M80" s="3">
        <f t="shared" si="84"/>
        <v>149.95050529157288</v>
      </c>
      <c r="N80" s="3">
        <f t="shared" si="84"/>
        <v>234.00978049350579</v>
      </c>
      <c r="P80" s="3">
        <v>2027</v>
      </c>
      <c r="Q80" s="3">
        <f t="shared" si="85"/>
        <v>16.913939165772945</v>
      </c>
      <c r="R80" s="3">
        <f t="shared" si="85"/>
        <v>38.491521875190756</v>
      </c>
      <c r="S80" s="3">
        <f t="shared" si="85"/>
        <v>60.069104584608567</v>
      </c>
      <c r="U80" s="3">
        <v>2027</v>
      </c>
      <c r="V80" s="3">
        <f t="shared" si="86"/>
        <v>54.08962492390765</v>
      </c>
      <c r="W80" s="3">
        <f t="shared" si="86"/>
        <v>123.09326411629536</v>
      </c>
      <c r="X80" s="3">
        <f t="shared" si="86"/>
        <v>192.09690330868307</v>
      </c>
      <c r="Z80" s="3">
        <v>2027</v>
      </c>
      <c r="AA80" s="3">
        <f t="shared" si="87"/>
        <v>15.100020291257351</v>
      </c>
      <c r="AB80" s="3">
        <f t="shared" si="87"/>
        <v>34.363536232465776</v>
      </c>
      <c r="AC80" s="3">
        <f t="shared" si="87"/>
        <v>53.627052173673974</v>
      </c>
      <c r="AE80" s="3">
        <v>2027</v>
      </c>
      <c r="AF80" s="3">
        <f t="shared" si="88"/>
        <v>10.205190952440262</v>
      </c>
      <c r="AG80" s="3">
        <f t="shared" si="88"/>
        <v>23.22423694069164</v>
      </c>
      <c r="AH80" s="3">
        <f t="shared" si="88"/>
        <v>36.243282928942904</v>
      </c>
      <c r="AJ80" s="3">
        <v>2027</v>
      </c>
      <c r="AK80" s="3">
        <f t="shared" si="89"/>
        <v>15.105213227598142</v>
      </c>
      <c r="AL80" s="3">
        <f t="shared" si="89"/>
        <v>34.375353942154334</v>
      </c>
      <c r="AM80" s="3">
        <f t="shared" si="89"/>
        <v>53.645494656710525</v>
      </c>
      <c r="AO80" s="3">
        <v>2027</v>
      </c>
      <c r="AP80" s="3">
        <f t="shared" si="90"/>
        <v>6.9237394838818318</v>
      </c>
      <c r="AQ80" s="3">
        <f t="shared" si="90"/>
        <v>15.756546549561676</v>
      </c>
      <c r="AR80" s="3">
        <f t="shared" si="90"/>
        <v>24.589353615241748</v>
      </c>
      <c r="AT80" s="3">
        <v>2027</v>
      </c>
      <c r="AU80" s="3">
        <f t="shared" si="91"/>
        <v>8.7387003194623958</v>
      </c>
      <c r="AV80" s="3">
        <f t="shared" si="91"/>
        <v>19.88690341206825</v>
      </c>
      <c r="AW80" s="3">
        <f t="shared" si="91"/>
        <v>31.035106504673877</v>
      </c>
      <c r="AY80" s="3">
        <v>2027</v>
      </c>
      <c r="AZ80" s="3">
        <f t="shared" si="92"/>
        <v>1.2771946620752885</v>
      </c>
      <c r="BA80" s="3">
        <f t="shared" si="92"/>
        <v>2.9065474217638041</v>
      </c>
      <c r="BB80" s="3">
        <f t="shared" si="92"/>
        <v>4.5359001814523481</v>
      </c>
      <c r="BD80" s="3">
        <v>2027</v>
      </c>
      <c r="BE80" s="3">
        <f t="shared" si="93"/>
        <v>2.6526350673871093</v>
      </c>
      <c r="BF80" s="3">
        <f t="shared" si="93"/>
        <v>6.0366754144325228</v>
      </c>
      <c r="BG80" s="3">
        <f t="shared" si="93"/>
        <v>9.4207157614779362</v>
      </c>
      <c r="BI80" s="3">
        <v>2027</v>
      </c>
      <c r="BJ80" s="3">
        <f t="shared" si="94"/>
        <v>1.2458249686208092</v>
      </c>
      <c r="BK80" s="3">
        <f t="shared" si="94"/>
        <v>2.8351585377205026</v>
      </c>
      <c r="BL80" s="3">
        <f t="shared" si="94"/>
        <v>4.4244921068201961</v>
      </c>
      <c r="BN80" s="3">
        <v>2027</v>
      </c>
      <c r="BO80" s="3">
        <f t="shared" si="95"/>
        <v>151.34716379204474</v>
      </c>
      <c r="BP80" s="3">
        <f t="shared" si="95"/>
        <v>344.42495084990151</v>
      </c>
      <c r="BQ80" s="3">
        <f t="shared" si="95"/>
        <v>537.50273790776009</v>
      </c>
      <c r="BS80" s="3">
        <v>2027</v>
      </c>
      <c r="BT80" s="3">
        <f t="shared" si="96"/>
        <v>128.70467472079508</v>
      </c>
      <c r="BU80" s="3">
        <f t="shared" si="96"/>
        <v>292.8968085967681</v>
      </c>
      <c r="BV80" s="3">
        <f t="shared" si="96"/>
        <v>457.08894247274111</v>
      </c>
      <c r="BX80" s="3">
        <v>2027</v>
      </c>
      <c r="BY80" s="3">
        <f t="shared" si="97"/>
        <v>0</v>
      </c>
      <c r="BZ80" s="3">
        <f t="shared" si="97"/>
        <v>0</v>
      </c>
      <c r="CA80" s="3">
        <f t="shared" si="97"/>
        <v>0</v>
      </c>
      <c r="CC80" s="3">
        <v>2027</v>
      </c>
      <c r="CD80" s="3">
        <f t="shared" si="98"/>
        <v>3.5751298533554063</v>
      </c>
      <c r="CE80" s="3">
        <f t="shared" si="98"/>
        <v>8.1360224610212981</v>
      </c>
      <c r="CF80" s="3">
        <f t="shared" si="98"/>
        <v>12.696915068687247</v>
      </c>
    </row>
    <row r="81" spans="1:84" x14ac:dyDescent="0.25">
      <c r="A81" s="3">
        <v>2028</v>
      </c>
      <c r="B81" s="3">
        <f t="shared" si="82"/>
        <v>605.60431666766942</v>
      </c>
      <c r="C81" s="3">
        <f t="shared" si="65"/>
        <v>1450.4243517361306</v>
      </c>
      <c r="D81" s="3">
        <f t="shared" si="65"/>
        <v>2295.2443868045898</v>
      </c>
      <c r="F81" s="3">
        <v>2028</v>
      </c>
      <c r="G81" s="3">
        <f t="shared" si="83"/>
        <v>3.3914647698701685</v>
      </c>
      <c r="H81" s="3">
        <f t="shared" si="83"/>
        <v>8.1225693986825434</v>
      </c>
      <c r="I81" s="3">
        <f t="shared" si="83"/>
        <v>12.853674027494947</v>
      </c>
      <c r="K81" s="3">
        <v>2028</v>
      </c>
      <c r="L81" s="3">
        <f t="shared" si="84"/>
        <v>82.364037612049287</v>
      </c>
      <c r="M81" s="3">
        <f t="shared" si="84"/>
        <v>197.26214389813049</v>
      </c>
      <c r="N81" s="3">
        <f t="shared" si="84"/>
        <v>312.16025018421169</v>
      </c>
      <c r="P81" s="3">
        <v>2028</v>
      </c>
      <c r="Q81" s="3">
        <f t="shared" si="85"/>
        <v>21.142423957216351</v>
      </c>
      <c r="R81" s="3">
        <f t="shared" si="85"/>
        <v>50.636175665015571</v>
      </c>
      <c r="S81" s="3">
        <f t="shared" si="85"/>
        <v>80.129927372815018</v>
      </c>
      <c r="U81" s="3">
        <v>2028</v>
      </c>
      <c r="V81" s="3">
        <f t="shared" si="86"/>
        <v>67.61203115488388</v>
      </c>
      <c r="W81" s="3">
        <f t="shared" si="86"/>
        <v>161.93103939052799</v>
      </c>
      <c r="X81" s="3">
        <f t="shared" si="86"/>
        <v>256.25004762617118</v>
      </c>
      <c r="Z81" s="3">
        <v>2028</v>
      </c>
      <c r="AA81" s="3">
        <f t="shared" si="87"/>
        <v>18.875025364071917</v>
      </c>
      <c r="AB81" s="3">
        <f t="shared" si="87"/>
        <v>45.205748496522347</v>
      </c>
      <c r="AC81" s="3">
        <f t="shared" si="87"/>
        <v>71.536471628972777</v>
      </c>
      <c r="AE81" s="3">
        <v>2028</v>
      </c>
      <c r="AF81" s="3">
        <f t="shared" si="88"/>
        <v>12.756488690550441</v>
      </c>
      <c r="AG81" s="3">
        <f t="shared" si="88"/>
        <v>30.551832822509709</v>
      </c>
      <c r="AH81" s="3">
        <f t="shared" si="88"/>
        <v>48.347176954468978</v>
      </c>
      <c r="AJ81" s="3">
        <v>2028</v>
      </c>
      <c r="AK81" s="3">
        <f t="shared" si="89"/>
        <v>18.881516534497678</v>
      </c>
      <c r="AL81" s="3">
        <f t="shared" si="89"/>
        <v>45.221294871271766</v>
      </c>
      <c r="AM81" s="3">
        <f t="shared" si="89"/>
        <v>71.561073208046082</v>
      </c>
      <c r="AO81" s="3">
        <v>2028</v>
      </c>
      <c r="AP81" s="3">
        <f t="shared" si="90"/>
        <v>8.6546743548522045</v>
      </c>
      <c r="AQ81" s="3">
        <f t="shared" si="90"/>
        <v>20.727973852128912</v>
      </c>
      <c r="AR81" s="3">
        <f t="shared" si="90"/>
        <v>32.801273349405619</v>
      </c>
      <c r="AT81" s="3">
        <v>2028</v>
      </c>
      <c r="AU81" s="3">
        <f t="shared" si="91"/>
        <v>10.923375399328052</v>
      </c>
      <c r="AV81" s="3">
        <f t="shared" si="91"/>
        <v>26.161520395890875</v>
      </c>
      <c r="AW81" s="3">
        <f t="shared" si="91"/>
        <v>41.399665392453699</v>
      </c>
      <c r="AY81" s="3">
        <v>2028</v>
      </c>
      <c r="AZ81" s="3">
        <f t="shared" si="92"/>
        <v>1.5964933275940894</v>
      </c>
      <c r="BA81" s="3">
        <f t="shared" si="92"/>
        <v>3.8236068270917372</v>
      </c>
      <c r="BB81" s="3">
        <f t="shared" si="92"/>
        <v>6.050720326589385</v>
      </c>
      <c r="BD81" s="3">
        <v>2028</v>
      </c>
      <c r="BE81" s="3">
        <f t="shared" si="93"/>
        <v>3.3157938342338866</v>
      </c>
      <c r="BF81" s="3">
        <f t="shared" si="93"/>
        <v>7.9413372562674454</v>
      </c>
      <c r="BG81" s="3">
        <f t="shared" si="93"/>
        <v>12.566880678301061</v>
      </c>
      <c r="BI81" s="3">
        <v>2028</v>
      </c>
      <c r="BJ81" s="3">
        <f t="shared" si="94"/>
        <v>1.5572812107760114</v>
      </c>
      <c r="BK81" s="3">
        <f t="shared" si="94"/>
        <v>3.7296936769526496</v>
      </c>
      <c r="BL81" s="3">
        <f t="shared" si="94"/>
        <v>5.9021061431292878</v>
      </c>
      <c r="BN81" s="3">
        <v>2028</v>
      </c>
      <c r="BO81" s="3">
        <f t="shared" si="95"/>
        <v>189.18395474005774</v>
      </c>
      <c r="BP81" s="3">
        <f t="shared" si="95"/>
        <v>453.09620053996878</v>
      </c>
      <c r="BQ81" s="3">
        <f t="shared" si="95"/>
        <v>717.00844633987981</v>
      </c>
      <c r="BS81" s="3">
        <v>2028</v>
      </c>
      <c r="BT81" s="3">
        <f t="shared" si="96"/>
        <v>160.8808434009934</v>
      </c>
      <c r="BU81" s="3">
        <f t="shared" si="96"/>
        <v>385.31015478989502</v>
      </c>
      <c r="BV81" s="3">
        <f t="shared" si="96"/>
        <v>609.73946617879483</v>
      </c>
      <c r="BX81" s="3">
        <v>2028</v>
      </c>
      <c r="BY81" s="3">
        <f t="shared" si="97"/>
        <v>0</v>
      </c>
      <c r="BZ81" s="3">
        <f t="shared" si="97"/>
        <v>0</v>
      </c>
      <c r="CA81" s="3">
        <f t="shared" si="97"/>
        <v>0</v>
      </c>
      <c r="CC81" s="3">
        <v>2028</v>
      </c>
      <c r="CD81" s="3">
        <f t="shared" si="98"/>
        <v>4.4689123166942863</v>
      </c>
      <c r="CE81" s="3">
        <f t="shared" si="98"/>
        <v>10.70305985527483</v>
      </c>
      <c r="CF81" s="3">
        <f t="shared" si="98"/>
        <v>16.937207393855431</v>
      </c>
    </row>
    <row r="82" spans="1:84" x14ac:dyDescent="0.25">
      <c r="A82" s="3">
        <v>2029</v>
      </c>
      <c r="B82" s="3">
        <f t="shared" si="82"/>
        <v>726.72518000120203</v>
      </c>
      <c r="C82" s="3">
        <f t="shared" si="65"/>
        <v>1834.727695550831</v>
      </c>
      <c r="D82" s="3">
        <f t="shared" si="65"/>
        <v>2942.7302111004587</v>
      </c>
      <c r="F82" s="3">
        <v>2029</v>
      </c>
      <c r="G82" s="3">
        <f t="shared" si="83"/>
        <v>4.0697577238441909</v>
      </c>
      <c r="H82" s="3">
        <f t="shared" si="83"/>
        <v>10.274719268852806</v>
      </c>
      <c r="I82" s="3">
        <f t="shared" si="83"/>
        <v>16.479680813861421</v>
      </c>
      <c r="K82" s="3">
        <v>2029</v>
      </c>
      <c r="L82" s="3">
        <f t="shared" si="84"/>
        <v>98.836845134458599</v>
      </c>
      <c r="M82" s="3">
        <f t="shared" si="84"/>
        <v>249.52857297274386</v>
      </c>
      <c r="N82" s="3">
        <f t="shared" si="84"/>
        <v>400.22030081102821</v>
      </c>
      <c r="P82" s="3">
        <v>2029</v>
      </c>
      <c r="Q82" s="3">
        <f t="shared" si="85"/>
        <v>25.370908748659531</v>
      </c>
      <c r="R82" s="3">
        <f t="shared" si="85"/>
        <v>64.052698631388466</v>
      </c>
      <c r="S82" s="3">
        <f t="shared" si="85"/>
        <v>102.73448851411717</v>
      </c>
      <c r="U82" s="3">
        <v>2029</v>
      </c>
      <c r="V82" s="3">
        <f t="shared" si="86"/>
        <v>81.13443738586102</v>
      </c>
      <c r="W82" s="3">
        <f t="shared" si="86"/>
        <v>204.83616562526095</v>
      </c>
      <c r="X82" s="3">
        <f t="shared" si="86"/>
        <v>328.53789386466087</v>
      </c>
      <c r="Z82" s="3">
        <v>2029</v>
      </c>
      <c r="AA82" s="3">
        <f t="shared" si="87"/>
        <v>22.650030436886254</v>
      </c>
      <c r="AB82" s="3">
        <f t="shared" si="87"/>
        <v>57.183429570385442</v>
      </c>
      <c r="AC82" s="3">
        <f t="shared" si="87"/>
        <v>91.71682870388463</v>
      </c>
      <c r="AE82" s="3">
        <v>2029</v>
      </c>
      <c r="AF82" s="3">
        <f t="shared" si="88"/>
        <v>15.307786428660393</v>
      </c>
      <c r="AG82" s="3">
        <f t="shared" si="88"/>
        <v>38.646823436328532</v>
      </c>
      <c r="AH82" s="3">
        <f t="shared" si="88"/>
        <v>61.985860443996671</v>
      </c>
      <c r="AJ82" s="3">
        <v>2029</v>
      </c>
      <c r="AK82" s="3">
        <f t="shared" si="89"/>
        <v>22.657819841397213</v>
      </c>
      <c r="AL82" s="3">
        <f t="shared" si="89"/>
        <v>57.203095100879409</v>
      </c>
      <c r="AM82" s="3">
        <f t="shared" si="89"/>
        <v>91.748370360361605</v>
      </c>
      <c r="AO82" s="3">
        <v>2029</v>
      </c>
      <c r="AP82" s="3">
        <f t="shared" si="90"/>
        <v>10.385609225822691</v>
      </c>
      <c r="AQ82" s="3">
        <f t="shared" si="90"/>
        <v>26.220042192226742</v>
      </c>
      <c r="AR82" s="3">
        <f t="shared" si="90"/>
        <v>42.054475158630794</v>
      </c>
      <c r="AT82" s="3">
        <v>2029</v>
      </c>
      <c r="AU82" s="3">
        <f t="shared" si="91"/>
        <v>13.108050479193707</v>
      </c>
      <c r="AV82" s="3">
        <f t="shared" si="91"/>
        <v>33.093257135820068</v>
      </c>
      <c r="AW82" s="3">
        <f t="shared" si="91"/>
        <v>53.078463792446655</v>
      </c>
      <c r="AY82" s="3">
        <v>2029</v>
      </c>
      <c r="AZ82" s="3">
        <f t="shared" si="92"/>
        <v>1.9157919931129186</v>
      </c>
      <c r="BA82" s="3">
        <f t="shared" si="92"/>
        <v>4.8367068121583259</v>
      </c>
      <c r="BB82" s="3">
        <f t="shared" si="92"/>
        <v>7.7576216312037332</v>
      </c>
      <c r="BD82" s="3">
        <v>2029</v>
      </c>
      <c r="BE82" s="3">
        <f t="shared" si="93"/>
        <v>3.978952601080664</v>
      </c>
      <c r="BF82" s="3">
        <f t="shared" si="93"/>
        <v>10.045467994482692</v>
      </c>
      <c r="BG82" s="3">
        <f t="shared" si="93"/>
        <v>16.111983387884663</v>
      </c>
      <c r="BI82" s="3">
        <v>2029</v>
      </c>
      <c r="BJ82" s="3">
        <f t="shared" si="94"/>
        <v>1.8687374529311853</v>
      </c>
      <c r="BK82" s="3">
        <f t="shared" si="94"/>
        <v>4.7179105044912717</v>
      </c>
      <c r="BL82" s="3">
        <f t="shared" si="94"/>
        <v>7.5670835560513581</v>
      </c>
      <c r="BN82" s="3">
        <v>2029</v>
      </c>
      <c r="BO82" s="3">
        <f t="shared" si="95"/>
        <v>227.02074568806893</v>
      </c>
      <c r="BP82" s="3">
        <f t="shared" si="95"/>
        <v>573.14822857494983</v>
      </c>
      <c r="BQ82" s="3">
        <f t="shared" si="95"/>
        <v>919.27571146183254</v>
      </c>
      <c r="BS82" s="3">
        <v>2029</v>
      </c>
      <c r="BT82" s="3">
        <f t="shared" si="96"/>
        <v>193.05701208119171</v>
      </c>
      <c r="BU82" s="3">
        <f t="shared" si="96"/>
        <v>487.40164319759606</v>
      </c>
      <c r="BV82" s="3">
        <f t="shared" si="96"/>
        <v>781.74627431399858</v>
      </c>
      <c r="BX82" s="3">
        <v>2029</v>
      </c>
      <c r="BY82" s="3">
        <f t="shared" si="97"/>
        <v>0</v>
      </c>
      <c r="BZ82" s="3">
        <f t="shared" si="97"/>
        <v>0</v>
      </c>
      <c r="CA82" s="3">
        <f t="shared" si="97"/>
        <v>0</v>
      </c>
      <c r="CC82" s="3">
        <v>2029</v>
      </c>
      <c r="CD82" s="3">
        <f t="shared" si="98"/>
        <v>5.3626947800331095</v>
      </c>
      <c r="CE82" s="3">
        <f t="shared" si="98"/>
        <v>13.53893453326657</v>
      </c>
      <c r="CF82" s="3">
        <f t="shared" si="98"/>
        <v>21.715174286499973</v>
      </c>
    </row>
    <row r="83" spans="1:84" x14ac:dyDescent="0.25">
      <c r="A83" s="3">
        <v>2030</v>
      </c>
      <c r="B83" s="3">
        <f t="shared" si="82"/>
        <v>847.84604333473567</v>
      </c>
      <c r="C83" s="3">
        <f t="shared" si="65"/>
        <v>2260.0820605957174</v>
      </c>
      <c r="D83" s="3">
        <f t="shared" si="65"/>
        <v>3672.3180778567043</v>
      </c>
      <c r="F83" s="3">
        <v>2030</v>
      </c>
      <c r="G83" s="3">
        <f t="shared" si="83"/>
        <v>4.7480506778182416</v>
      </c>
      <c r="H83" s="3">
        <f t="shared" si="83"/>
        <v>12.656760321165621</v>
      </c>
      <c r="I83" s="3">
        <f t="shared" si="83"/>
        <v>20.565469964512999</v>
      </c>
      <c r="K83" s="3">
        <v>2030</v>
      </c>
      <c r="L83" s="3">
        <f t="shared" si="84"/>
        <v>115.30965265686882</v>
      </c>
      <c r="M83" s="3">
        <f t="shared" si="84"/>
        <v>307.3780663742773</v>
      </c>
      <c r="N83" s="3">
        <f t="shared" si="84"/>
        <v>499.44648009168577</v>
      </c>
      <c r="P83" s="3">
        <v>2030</v>
      </c>
      <c r="Q83" s="3">
        <f t="shared" si="85"/>
        <v>29.59939354010271</v>
      </c>
      <c r="R83" s="3">
        <f t="shared" si="85"/>
        <v>78.90236543580545</v>
      </c>
      <c r="S83" s="3">
        <f t="shared" si="85"/>
        <v>128.20533733150819</v>
      </c>
      <c r="U83" s="3">
        <v>2030</v>
      </c>
      <c r="V83" s="3">
        <f t="shared" si="86"/>
        <v>94.65684361683816</v>
      </c>
      <c r="W83" s="3">
        <f t="shared" si="86"/>
        <v>252.32438819858635</v>
      </c>
      <c r="X83" s="3">
        <f t="shared" si="86"/>
        <v>409.99193278033545</v>
      </c>
      <c r="Z83" s="3">
        <v>2030</v>
      </c>
      <c r="AA83" s="3">
        <f t="shared" si="87"/>
        <v>26.425035509700592</v>
      </c>
      <c r="AB83" s="3">
        <f t="shared" si="87"/>
        <v>70.440558372105443</v>
      </c>
      <c r="AC83" s="3">
        <f t="shared" si="87"/>
        <v>114.45608123451029</v>
      </c>
      <c r="AE83" s="3">
        <v>2030</v>
      </c>
      <c r="AF83" s="3">
        <f t="shared" si="88"/>
        <v>17.859084166770572</v>
      </c>
      <c r="AG83" s="3">
        <f t="shared" si="88"/>
        <v>47.606515429655246</v>
      </c>
      <c r="AH83" s="3">
        <f t="shared" si="88"/>
        <v>77.353946692539807</v>
      </c>
      <c r="AJ83" s="3">
        <v>2030</v>
      </c>
      <c r="AK83" s="3">
        <f t="shared" si="89"/>
        <v>26.434123148296521</v>
      </c>
      <c r="AL83" s="3">
        <f t="shared" si="89"/>
        <v>70.464783063752748</v>
      </c>
      <c r="AM83" s="3">
        <f t="shared" si="89"/>
        <v>114.49544297920897</v>
      </c>
      <c r="AO83" s="3">
        <v>2030</v>
      </c>
      <c r="AP83" s="3">
        <f t="shared" si="90"/>
        <v>12.116544096793064</v>
      </c>
      <c r="AQ83" s="3">
        <f t="shared" si="90"/>
        <v>32.298769528806474</v>
      </c>
      <c r="AR83" s="3">
        <f t="shared" si="90"/>
        <v>52.480994960819771</v>
      </c>
      <c r="AT83" s="3">
        <v>2030</v>
      </c>
      <c r="AU83" s="3">
        <f t="shared" si="91"/>
        <v>15.292725559059363</v>
      </c>
      <c r="AV83" s="3">
        <f t="shared" si="91"/>
        <v>40.765437269367339</v>
      </c>
      <c r="AW83" s="3">
        <f t="shared" si="91"/>
        <v>66.238148979675543</v>
      </c>
      <c r="AY83" s="3">
        <v>2030</v>
      </c>
      <c r="AZ83" s="3">
        <f t="shared" si="92"/>
        <v>2.2350906586317478</v>
      </c>
      <c r="BA83" s="3">
        <f t="shared" si="92"/>
        <v>5.9580254470613738</v>
      </c>
      <c r="BB83" s="3">
        <f t="shared" si="92"/>
        <v>9.6809602354910282</v>
      </c>
      <c r="BD83" s="3">
        <v>2030</v>
      </c>
      <c r="BE83" s="3">
        <f t="shared" si="93"/>
        <v>4.6421113679274413</v>
      </c>
      <c r="BF83" s="3">
        <f t="shared" si="93"/>
        <v>12.374360543896728</v>
      </c>
      <c r="BG83" s="3">
        <f t="shared" si="93"/>
        <v>20.106609719865958</v>
      </c>
      <c r="BI83" s="3">
        <v>2030</v>
      </c>
      <c r="BJ83" s="3">
        <f t="shared" si="94"/>
        <v>2.1801936950863876</v>
      </c>
      <c r="BK83" s="3">
        <f t="shared" si="94"/>
        <v>5.8116879799405865</v>
      </c>
      <c r="BL83" s="3">
        <f t="shared" si="94"/>
        <v>9.443182264794757</v>
      </c>
      <c r="BN83" s="3">
        <v>2030</v>
      </c>
      <c r="BO83" s="3">
        <f t="shared" si="95"/>
        <v>264.85753663608011</v>
      </c>
      <c r="BP83" s="3">
        <f t="shared" si="95"/>
        <v>706.02413241249815</v>
      </c>
      <c r="BQ83" s="3">
        <f t="shared" si="95"/>
        <v>1147.1907281889198</v>
      </c>
      <c r="BS83" s="3">
        <v>2030</v>
      </c>
      <c r="BT83" s="3">
        <f t="shared" si="96"/>
        <v>225.23318076139003</v>
      </c>
      <c r="BU83" s="3">
        <f t="shared" si="96"/>
        <v>600.39847480747994</v>
      </c>
      <c r="BV83" s="3">
        <f t="shared" si="96"/>
        <v>975.56376885356985</v>
      </c>
      <c r="BX83" s="3">
        <v>2030</v>
      </c>
      <c r="BY83" s="3">
        <f t="shared" si="97"/>
        <v>0</v>
      </c>
      <c r="BZ83" s="3">
        <f t="shared" si="97"/>
        <v>0</v>
      </c>
      <c r="CA83" s="3">
        <f t="shared" si="97"/>
        <v>0</v>
      </c>
      <c r="CC83" s="3">
        <v>2030</v>
      </c>
      <c r="CD83" s="3">
        <f t="shared" si="98"/>
        <v>6.2564772433719327</v>
      </c>
      <c r="CE83" s="3">
        <f t="shared" si="98"/>
        <v>16.677735411318849</v>
      </c>
      <c r="CF83" s="3">
        <f t="shared" si="98"/>
        <v>27.098993579265823</v>
      </c>
    </row>
    <row r="84" spans="1:84" x14ac:dyDescent="0.25">
      <c r="A84" s="3">
        <v>2031</v>
      </c>
      <c r="B84" s="3">
        <f t="shared" si="82"/>
        <v>968.96690666826748</v>
      </c>
      <c r="C84" s="3">
        <f t="shared" si="65"/>
        <v>2419.1541013811543</v>
      </c>
      <c r="D84" s="3">
        <f t="shared" si="65"/>
        <v>3869.3412960940377</v>
      </c>
      <c r="F84" s="3">
        <v>2031</v>
      </c>
      <c r="G84" s="3">
        <f t="shared" si="83"/>
        <v>5.426343631792264</v>
      </c>
      <c r="H84" s="3">
        <f t="shared" si="83"/>
        <v>13.547584919582732</v>
      </c>
      <c r="I84" s="3">
        <f t="shared" si="83"/>
        <v>21.668826207373201</v>
      </c>
      <c r="K84" s="3">
        <v>2031</v>
      </c>
      <c r="L84" s="3">
        <f t="shared" si="84"/>
        <v>131.78246017927813</v>
      </c>
      <c r="M84" s="3">
        <f t="shared" si="84"/>
        <v>329.01234999756707</v>
      </c>
      <c r="N84" s="3">
        <f t="shared" si="84"/>
        <v>526.2422398158551</v>
      </c>
      <c r="P84" s="3">
        <v>2031</v>
      </c>
      <c r="Q84" s="3">
        <f t="shared" si="85"/>
        <v>33.82787833154589</v>
      </c>
      <c r="R84" s="3">
        <f t="shared" si="85"/>
        <v>84.455774540501125</v>
      </c>
      <c r="S84" s="3">
        <f t="shared" si="85"/>
        <v>135.08367074945613</v>
      </c>
      <c r="U84" s="3">
        <v>2031</v>
      </c>
      <c r="V84" s="3">
        <f t="shared" si="86"/>
        <v>108.17924984781439</v>
      </c>
      <c r="W84" s="3">
        <f t="shared" si="86"/>
        <v>270.08381210202879</v>
      </c>
      <c r="X84" s="3">
        <f t="shared" si="86"/>
        <v>431.98837435624409</v>
      </c>
      <c r="Z84" s="3">
        <v>2031</v>
      </c>
      <c r="AA84" s="3">
        <f t="shared" si="87"/>
        <v>30.20004058251493</v>
      </c>
      <c r="AB84" s="3">
        <f t="shared" si="87"/>
        <v>75.398397545149919</v>
      </c>
      <c r="AC84" s="3">
        <f t="shared" si="87"/>
        <v>120.59675450778468</v>
      </c>
      <c r="AE84" s="3">
        <v>2031</v>
      </c>
      <c r="AF84" s="3">
        <f t="shared" si="88"/>
        <v>20.410381904880637</v>
      </c>
      <c r="AG84" s="3">
        <f t="shared" si="88"/>
        <v>50.957219236437481</v>
      </c>
      <c r="AH84" s="3">
        <f t="shared" si="88"/>
        <v>81.504056567994439</v>
      </c>
      <c r="AJ84" s="3">
        <v>2031</v>
      </c>
      <c r="AK84" s="3">
        <f t="shared" si="89"/>
        <v>30.210426455196057</v>
      </c>
      <c r="AL84" s="3">
        <f t="shared" si="89"/>
        <v>75.424327250612805</v>
      </c>
      <c r="AM84" s="3">
        <f t="shared" si="89"/>
        <v>120.63822804602933</v>
      </c>
      <c r="AO84" s="3">
        <v>2031</v>
      </c>
      <c r="AP84" s="3">
        <f t="shared" si="90"/>
        <v>13.84747896776355</v>
      </c>
      <c r="AQ84" s="3">
        <f t="shared" si="90"/>
        <v>34.572063615504931</v>
      </c>
      <c r="AR84" s="3">
        <f t="shared" si="90"/>
        <v>55.296648263246311</v>
      </c>
      <c r="AT84" s="3">
        <v>2031</v>
      </c>
      <c r="AU84" s="3">
        <f t="shared" si="91"/>
        <v>17.477400638924792</v>
      </c>
      <c r="AV84" s="3">
        <f t="shared" si="91"/>
        <v>43.634643398210073</v>
      </c>
      <c r="AW84" s="3">
        <f t="shared" si="91"/>
        <v>69.791886157495355</v>
      </c>
      <c r="AY84" s="3">
        <v>2031</v>
      </c>
      <c r="AZ84" s="3">
        <f t="shared" si="92"/>
        <v>2.5543893241505486</v>
      </c>
      <c r="BA84" s="3">
        <f t="shared" si="92"/>
        <v>6.3773709581999469</v>
      </c>
      <c r="BB84" s="3">
        <f t="shared" si="92"/>
        <v>10.200352592249317</v>
      </c>
      <c r="BD84" s="3">
        <v>2031</v>
      </c>
      <c r="BE84" s="3">
        <f t="shared" si="93"/>
        <v>5.3052701347742186</v>
      </c>
      <c r="BF84" s="3">
        <f t="shared" si="93"/>
        <v>13.245308913184488</v>
      </c>
      <c r="BG84" s="3">
        <f t="shared" si="93"/>
        <v>21.185347691594757</v>
      </c>
      <c r="BI84" s="3">
        <v>2031</v>
      </c>
      <c r="BJ84" s="3">
        <f t="shared" si="94"/>
        <v>2.4916499372415899</v>
      </c>
      <c r="BK84" s="3">
        <f t="shared" si="94"/>
        <v>6.2207337767704587</v>
      </c>
      <c r="BL84" s="3">
        <f t="shared" si="94"/>
        <v>9.9498176162993559</v>
      </c>
      <c r="BN84" s="3">
        <v>2031</v>
      </c>
      <c r="BO84" s="3">
        <f t="shared" si="95"/>
        <v>302.6943275840913</v>
      </c>
      <c r="BP84" s="3">
        <f t="shared" si="95"/>
        <v>755.71644294613543</v>
      </c>
      <c r="BQ84" s="3">
        <f t="shared" si="95"/>
        <v>1208.7385583081796</v>
      </c>
      <c r="BS84" s="3">
        <v>2031</v>
      </c>
      <c r="BT84" s="3">
        <f t="shared" si="96"/>
        <v>257.40934944158835</v>
      </c>
      <c r="BU84" s="3">
        <f t="shared" si="96"/>
        <v>642.65650266285593</v>
      </c>
      <c r="BV84" s="3">
        <f t="shared" si="96"/>
        <v>1027.9036558841217</v>
      </c>
      <c r="BX84" s="3">
        <v>2031</v>
      </c>
      <c r="BY84" s="3">
        <f t="shared" si="97"/>
        <v>0</v>
      </c>
      <c r="BZ84" s="3">
        <f t="shared" si="97"/>
        <v>0</v>
      </c>
      <c r="CA84" s="3">
        <f t="shared" si="97"/>
        <v>0</v>
      </c>
      <c r="CC84" s="3">
        <v>2031</v>
      </c>
      <c r="CD84" s="3">
        <f t="shared" si="98"/>
        <v>7.1502597067108127</v>
      </c>
      <c r="CE84" s="3">
        <f t="shared" si="98"/>
        <v>17.851569518412646</v>
      </c>
      <c r="CF84" s="3">
        <f t="shared" si="98"/>
        <v>28.552879330114479</v>
      </c>
    </row>
    <row r="85" spans="1:84" x14ac:dyDescent="0.25">
      <c r="A85" s="3">
        <v>2032</v>
      </c>
      <c r="B85" s="3">
        <f t="shared" si="82"/>
        <v>1090.0877700018032</v>
      </c>
      <c r="C85" s="3">
        <f t="shared" si="65"/>
        <v>2581.2198097665573</v>
      </c>
      <c r="D85" s="3">
        <f t="shared" si="65"/>
        <v>4072.3518495313106</v>
      </c>
      <c r="F85" s="3">
        <v>2032</v>
      </c>
      <c r="G85" s="3">
        <f t="shared" si="83"/>
        <v>6.1046365857663147</v>
      </c>
      <c r="H85" s="3">
        <f t="shared" si="83"/>
        <v>14.455174454970376</v>
      </c>
      <c r="I85" s="3">
        <f t="shared" si="83"/>
        <v>22.805712324174436</v>
      </c>
      <c r="K85" s="3">
        <v>2032</v>
      </c>
      <c r="L85" s="3">
        <f t="shared" si="84"/>
        <v>148.25526770168835</v>
      </c>
      <c r="M85" s="3">
        <f t="shared" si="84"/>
        <v>351.05378156220377</v>
      </c>
      <c r="N85" s="3">
        <f t="shared" si="84"/>
        <v>553.85229542271827</v>
      </c>
      <c r="P85" s="3">
        <v>2032</v>
      </c>
      <c r="Q85" s="3">
        <f t="shared" si="85"/>
        <v>38.056363122989296</v>
      </c>
      <c r="R85" s="3">
        <f t="shared" si="85"/>
        <v>90.11369642333193</v>
      </c>
      <c r="S85" s="3">
        <f t="shared" si="85"/>
        <v>142.17102972367456</v>
      </c>
      <c r="U85" s="3">
        <v>2032</v>
      </c>
      <c r="V85" s="3">
        <f t="shared" si="86"/>
        <v>121.70165607879153</v>
      </c>
      <c r="W85" s="3">
        <f t="shared" si="86"/>
        <v>288.17746074837032</v>
      </c>
      <c r="X85" s="3">
        <f t="shared" si="86"/>
        <v>454.65326541794911</v>
      </c>
      <c r="Z85" s="3">
        <v>2032</v>
      </c>
      <c r="AA85" s="3">
        <f t="shared" si="87"/>
        <v>33.975045655329268</v>
      </c>
      <c r="AB85" s="3">
        <f t="shared" si="87"/>
        <v>80.44954112558662</v>
      </c>
      <c r="AC85" s="3">
        <f t="shared" si="87"/>
        <v>126.9240365958442</v>
      </c>
      <c r="AE85" s="3">
        <v>2032</v>
      </c>
      <c r="AF85" s="3">
        <f t="shared" si="88"/>
        <v>22.961679642990703</v>
      </c>
      <c r="AG85" s="3">
        <f t="shared" si="88"/>
        <v>54.370981852133923</v>
      </c>
      <c r="AH85" s="3">
        <f t="shared" si="88"/>
        <v>85.780284061277143</v>
      </c>
      <c r="AJ85" s="3">
        <v>2032</v>
      </c>
      <c r="AK85" s="3">
        <f t="shared" si="89"/>
        <v>33.986729762095592</v>
      </c>
      <c r="AL85" s="3">
        <f t="shared" si="89"/>
        <v>80.477207932494139</v>
      </c>
      <c r="AM85" s="3">
        <f t="shared" si="89"/>
        <v>126.96768610289269</v>
      </c>
      <c r="AO85" s="3">
        <v>2032</v>
      </c>
      <c r="AP85" s="3">
        <f t="shared" si="90"/>
        <v>15.578413838734036</v>
      </c>
      <c r="AQ85" s="3">
        <f t="shared" si="90"/>
        <v>36.888140122162099</v>
      </c>
      <c r="AR85" s="3">
        <f t="shared" si="90"/>
        <v>58.197866405590162</v>
      </c>
      <c r="AT85" s="3">
        <v>2032</v>
      </c>
      <c r="AU85" s="3">
        <f t="shared" si="91"/>
        <v>19.662075718790447</v>
      </c>
      <c r="AV85" s="3">
        <f t="shared" si="91"/>
        <v>46.557846756126764</v>
      </c>
      <c r="AW85" s="3">
        <f t="shared" si="91"/>
        <v>73.453617793463309</v>
      </c>
      <c r="AY85" s="3">
        <v>2032</v>
      </c>
      <c r="AZ85" s="3">
        <f t="shared" si="92"/>
        <v>2.8736879896693779</v>
      </c>
      <c r="BA85" s="3">
        <f t="shared" si="92"/>
        <v>6.8046083720493016</v>
      </c>
      <c r="BB85" s="3">
        <f t="shared" si="92"/>
        <v>10.735528754429254</v>
      </c>
      <c r="BD85" s="3">
        <v>2032</v>
      </c>
      <c r="BE85" s="3">
        <f t="shared" si="93"/>
        <v>5.9684289016209959</v>
      </c>
      <c r="BF85" s="3">
        <f t="shared" si="93"/>
        <v>14.132648157333165</v>
      </c>
      <c r="BG85" s="3">
        <f t="shared" si="93"/>
        <v>22.296867413045334</v>
      </c>
      <c r="BI85" s="3">
        <v>2032</v>
      </c>
      <c r="BJ85" s="3">
        <f t="shared" si="94"/>
        <v>2.8031061793967922</v>
      </c>
      <c r="BK85" s="3">
        <f t="shared" si="94"/>
        <v>6.6374776401042368</v>
      </c>
      <c r="BL85" s="3">
        <f t="shared" si="94"/>
        <v>10.471849100811681</v>
      </c>
      <c r="BN85" s="3">
        <v>2032</v>
      </c>
      <c r="BO85" s="3">
        <f t="shared" si="95"/>
        <v>340.53111853210248</v>
      </c>
      <c r="BP85" s="3">
        <f t="shared" si="95"/>
        <v>806.34394145672559</v>
      </c>
      <c r="BQ85" s="3">
        <f t="shared" si="95"/>
        <v>1272.1567643813487</v>
      </c>
      <c r="BS85" s="3">
        <v>2032</v>
      </c>
      <c r="BT85" s="3">
        <f t="shared" si="96"/>
        <v>289.58551812178848</v>
      </c>
      <c r="BU85" s="3">
        <f t="shared" si="96"/>
        <v>685.70980848288491</v>
      </c>
      <c r="BV85" s="3">
        <f t="shared" si="96"/>
        <v>1081.8340988439813</v>
      </c>
      <c r="BX85" s="3">
        <v>2032</v>
      </c>
      <c r="BY85" s="3">
        <f t="shared" si="97"/>
        <v>0</v>
      </c>
      <c r="BZ85" s="3">
        <f t="shared" si="97"/>
        <v>0</v>
      </c>
      <c r="CA85" s="3">
        <f t="shared" si="97"/>
        <v>0</v>
      </c>
      <c r="CC85" s="3">
        <v>2032</v>
      </c>
      <c r="CD85" s="3">
        <f t="shared" si="98"/>
        <v>8.0440421700496358</v>
      </c>
      <c r="CE85" s="3">
        <f t="shared" si="98"/>
        <v>19.047494680080149</v>
      </c>
      <c r="CF85" s="3">
        <f t="shared" si="98"/>
        <v>30.050947190110605</v>
      </c>
    </row>
    <row r="86" spans="1:84" x14ac:dyDescent="0.25">
      <c r="A86" s="3">
        <v>2033</v>
      </c>
      <c r="B86" s="3">
        <f t="shared" si="82"/>
        <v>1211.2086333353373</v>
      </c>
      <c r="C86" s="3">
        <f t="shared" si="65"/>
        <v>2746.370160265285</v>
      </c>
      <c r="D86" s="3">
        <f t="shared" si="65"/>
        <v>4281.5316871952364</v>
      </c>
      <c r="F86" s="3">
        <v>2033</v>
      </c>
      <c r="G86" s="3">
        <f t="shared" si="83"/>
        <v>6.7829295397403371</v>
      </c>
      <c r="H86" s="3">
        <f t="shared" si="83"/>
        <v>15.380038396710574</v>
      </c>
      <c r="I86" s="3">
        <f t="shared" si="83"/>
        <v>23.97714725368084</v>
      </c>
      <c r="K86" s="3">
        <v>2033</v>
      </c>
      <c r="L86" s="3">
        <f t="shared" si="84"/>
        <v>164.72807522409857</v>
      </c>
      <c r="M86" s="3">
        <f t="shared" si="84"/>
        <v>373.5147338799934</v>
      </c>
      <c r="N86" s="3">
        <f t="shared" si="84"/>
        <v>582.30139253588914</v>
      </c>
      <c r="P86" s="3">
        <v>2033</v>
      </c>
      <c r="Q86" s="3">
        <f t="shared" si="85"/>
        <v>42.284847914432476</v>
      </c>
      <c r="R86" s="3">
        <f t="shared" si="85"/>
        <v>95.879307121320153</v>
      </c>
      <c r="S86" s="3">
        <f t="shared" si="85"/>
        <v>149.47376632820783</v>
      </c>
      <c r="U86" s="3">
        <v>2033</v>
      </c>
      <c r="V86" s="3">
        <f t="shared" si="86"/>
        <v>135.22406230976867</v>
      </c>
      <c r="W86" s="3">
        <f t="shared" si="86"/>
        <v>306.61549088759057</v>
      </c>
      <c r="X86" s="3">
        <f t="shared" si="86"/>
        <v>478.00691946541156</v>
      </c>
      <c r="Z86" s="3">
        <v>2033</v>
      </c>
      <c r="AA86" s="3">
        <f t="shared" si="87"/>
        <v>37.750050728143606</v>
      </c>
      <c r="AB86" s="3">
        <f t="shared" si="87"/>
        <v>85.5968245394522</v>
      </c>
      <c r="AC86" s="3">
        <f t="shared" si="87"/>
        <v>133.44359835076079</v>
      </c>
      <c r="AE86" s="3">
        <v>2033</v>
      </c>
      <c r="AF86" s="3">
        <f t="shared" si="88"/>
        <v>25.512977381100768</v>
      </c>
      <c r="AG86" s="3">
        <f t="shared" si="88"/>
        <v>57.849719569807007</v>
      </c>
      <c r="AH86" s="3">
        <f t="shared" si="88"/>
        <v>90.18646175851336</v>
      </c>
      <c r="AJ86" s="3">
        <v>2033</v>
      </c>
      <c r="AK86" s="3">
        <f t="shared" si="89"/>
        <v>37.763033068995128</v>
      </c>
      <c r="AL86" s="3">
        <f t="shared" si="89"/>
        <v>85.6262615105436</v>
      </c>
      <c r="AM86" s="3">
        <f t="shared" si="89"/>
        <v>133.48948995209207</v>
      </c>
      <c r="AO86" s="3">
        <v>2033</v>
      </c>
      <c r="AP86" s="3">
        <f t="shared" si="90"/>
        <v>17.309348709704409</v>
      </c>
      <c r="AQ86" s="3">
        <f t="shared" si="90"/>
        <v>39.248299163004162</v>
      </c>
      <c r="AR86" s="3">
        <f t="shared" si="90"/>
        <v>61.187249616303916</v>
      </c>
      <c r="AT86" s="3">
        <v>2033</v>
      </c>
      <c r="AU86" s="3">
        <f t="shared" si="91"/>
        <v>21.846750798656103</v>
      </c>
      <c r="AV86" s="3">
        <f t="shared" si="91"/>
        <v>49.536688263985752</v>
      </c>
      <c r="AW86" s="3">
        <f t="shared" si="91"/>
        <v>77.226625729315629</v>
      </c>
      <c r="AY86" s="3">
        <v>2033</v>
      </c>
      <c r="AZ86" s="3">
        <f t="shared" si="92"/>
        <v>3.1929866551882071</v>
      </c>
      <c r="BA86" s="3">
        <f t="shared" si="92"/>
        <v>7.2399775155056147</v>
      </c>
      <c r="BB86" s="3">
        <f t="shared" si="92"/>
        <v>11.286968375823051</v>
      </c>
      <c r="BD86" s="3">
        <v>2033</v>
      </c>
      <c r="BE86" s="3">
        <f t="shared" si="93"/>
        <v>6.6315876684677733</v>
      </c>
      <c r="BF86" s="3">
        <f t="shared" si="93"/>
        <v>15.036876378357817</v>
      </c>
      <c r="BG86" s="3">
        <f t="shared" si="93"/>
        <v>23.442165088247862</v>
      </c>
      <c r="BI86" s="3">
        <v>2033</v>
      </c>
      <c r="BJ86" s="3">
        <f t="shared" si="94"/>
        <v>3.1145624215519945</v>
      </c>
      <c r="BK86" s="3">
        <f t="shared" si="94"/>
        <v>7.0621535063528427</v>
      </c>
      <c r="BL86" s="3">
        <f t="shared" si="94"/>
        <v>11.009744591153719</v>
      </c>
      <c r="BN86" s="3">
        <v>2033</v>
      </c>
      <c r="BO86" s="3">
        <f t="shared" si="95"/>
        <v>378.36790948011367</v>
      </c>
      <c r="BP86" s="3">
        <f t="shared" si="95"/>
        <v>857.93504735566421</v>
      </c>
      <c r="BQ86" s="3">
        <f t="shared" si="95"/>
        <v>1337.5021852312148</v>
      </c>
      <c r="BS86" s="3">
        <v>2033</v>
      </c>
      <c r="BT86" s="3">
        <f t="shared" si="96"/>
        <v>321.7616868019868</v>
      </c>
      <c r="BU86" s="3">
        <f t="shared" si="96"/>
        <v>729.58255995599757</v>
      </c>
      <c r="BV86" s="3">
        <f t="shared" si="96"/>
        <v>1137.4034331100102</v>
      </c>
      <c r="BX86" s="3">
        <v>2033</v>
      </c>
      <c r="BY86" s="3">
        <f t="shared" si="97"/>
        <v>0</v>
      </c>
      <c r="BZ86" s="3">
        <f t="shared" si="97"/>
        <v>0</v>
      </c>
      <c r="CA86" s="3">
        <f t="shared" si="97"/>
        <v>0</v>
      </c>
      <c r="CC86" s="3">
        <v>2033</v>
      </c>
      <c r="CD86" s="3">
        <f t="shared" si="98"/>
        <v>8.9378246333885158</v>
      </c>
      <c r="CE86" s="3">
        <f t="shared" si="98"/>
        <v>20.266182220999951</v>
      </c>
      <c r="CF86" s="3">
        <f t="shared" si="98"/>
        <v>31.594539808611387</v>
      </c>
    </row>
    <row r="87" spans="1:84" x14ac:dyDescent="0.25">
      <c r="A87" s="3">
        <v>2034</v>
      </c>
      <c r="B87" s="3">
        <f t="shared" si="82"/>
        <v>1332.3294966688688</v>
      </c>
      <c r="C87" s="3">
        <f t="shared" si="65"/>
        <v>2914.6988920136164</v>
      </c>
      <c r="D87" s="3">
        <f t="shared" si="65"/>
        <v>4497.0682873583601</v>
      </c>
      <c r="F87" s="3">
        <v>2034</v>
      </c>
      <c r="G87" s="3">
        <f t="shared" si="83"/>
        <v>7.4612224937143878</v>
      </c>
      <c r="H87" s="3">
        <f t="shared" si="83"/>
        <v>16.322701696441754</v>
      </c>
      <c r="I87" s="3">
        <f t="shared" si="83"/>
        <v>25.184180899169149</v>
      </c>
      <c r="K87" s="3">
        <v>2034</v>
      </c>
      <c r="L87" s="3">
        <f t="shared" si="84"/>
        <v>181.20088274650789</v>
      </c>
      <c r="M87" s="3">
        <f t="shared" si="84"/>
        <v>396.40795575990978</v>
      </c>
      <c r="N87" s="3">
        <f t="shared" si="84"/>
        <v>611.61502877331077</v>
      </c>
      <c r="P87" s="3">
        <v>2034</v>
      </c>
      <c r="Q87" s="3">
        <f t="shared" si="85"/>
        <v>46.513332705875655</v>
      </c>
      <c r="R87" s="3">
        <f t="shared" si="85"/>
        <v>101.75587918802285</v>
      </c>
      <c r="S87" s="3">
        <f t="shared" si="85"/>
        <v>156.99842567016981</v>
      </c>
      <c r="U87" s="3">
        <v>2034</v>
      </c>
      <c r="V87" s="3">
        <f t="shared" si="86"/>
        <v>148.7464685407449</v>
      </c>
      <c r="W87" s="3">
        <f t="shared" si="86"/>
        <v>325.40836792296886</v>
      </c>
      <c r="X87" s="3">
        <f t="shared" si="86"/>
        <v>502.07026730519283</v>
      </c>
      <c r="Z87" s="3">
        <v>2034</v>
      </c>
      <c r="AA87" s="3">
        <f t="shared" si="87"/>
        <v>41.525055800957944</v>
      </c>
      <c r="AB87" s="3">
        <f t="shared" si="87"/>
        <v>90.843169378495531</v>
      </c>
      <c r="AC87" s="3">
        <f t="shared" si="87"/>
        <v>140.16128295603312</v>
      </c>
      <c r="AE87" s="3">
        <v>2034</v>
      </c>
      <c r="AF87" s="3">
        <f t="shared" si="88"/>
        <v>28.064275119210834</v>
      </c>
      <c r="AG87" s="3">
        <f t="shared" si="88"/>
        <v>61.395406916716411</v>
      </c>
      <c r="AH87" s="3">
        <f t="shared" si="88"/>
        <v>94.726538714221988</v>
      </c>
      <c r="AJ87" s="3">
        <v>2034</v>
      </c>
      <c r="AK87" s="3">
        <f t="shared" si="89"/>
        <v>41.539336375894663</v>
      </c>
      <c r="AL87" s="3">
        <f t="shared" si="89"/>
        <v>90.874410581253187</v>
      </c>
      <c r="AM87" s="3">
        <f t="shared" si="89"/>
        <v>140.20948478661148</v>
      </c>
      <c r="AO87" s="3">
        <v>2034</v>
      </c>
      <c r="AP87" s="3">
        <f t="shared" si="90"/>
        <v>19.040283580674895</v>
      </c>
      <c r="AQ87" s="3">
        <f t="shared" si="90"/>
        <v>41.65388036140655</v>
      </c>
      <c r="AR87" s="3">
        <f t="shared" si="90"/>
        <v>64.267477142138205</v>
      </c>
      <c r="AT87" s="3">
        <v>2034</v>
      </c>
      <c r="AU87" s="3">
        <f t="shared" si="91"/>
        <v>24.031425878521759</v>
      </c>
      <c r="AV87" s="3">
        <f t="shared" si="91"/>
        <v>52.572858708571403</v>
      </c>
      <c r="AW87" s="3">
        <f t="shared" si="91"/>
        <v>81.114291538621046</v>
      </c>
      <c r="AY87" s="3">
        <v>2034</v>
      </c>
      <c r="AZ87" s="3">
        <f t="shared" si="92"/>
        <v>3.5122853207070079</v>
      </c>
      <c r="BA87" s="3">
        <f t="shared" si="92"/>
        <v>7.6837255035604244</v>
      </c>
      <c r="BB87" s="3">
        <f t="shared" si="92"/>
        <v>11.855165686413841</v>
      </c>
      <c r="BD87" s="3">
        <v>2034</v>
      </c>
      <c r="BE87" s="3">
        <f t="shared" si="93"/>
        <v>7.2947464353145506</v>
      </c>
      <c r="BF87" s="3">
        <f t="shared" si="93"/>
        <v>15.958506815087048</v>
      </c>
      <c r="BG87" s="3">
        <f t="shared" si="93"/>
        <v>24.622267194859546</v>
      </c>
      <c r="BI87" s="3">
        <v>2034</v>
      </c>
      <c r="BJ87" s="3">
        <f t="shared" si="94"/>
        <v>3.4260186637071968</v>
      </c>
      <c r="BK87" s="3">
        <f t="shared" si="94"/>
        <v>7.4950024210168351</v>
      </c>
      <c r="BL87" s="3">
        <f t="shared" si="94"/>
        <v>11.563986178326502</v>
      </c>
      <c r="BN87" s="3">
        <v>2034</v>
      </c>
      <c r="BO87" s="3">
        <f t="shared" si="95"/>
        <v>416.20470042812485</v>
      </c>
      <c r="BP87" s="3">
        <f t="shared" si="95"/>
        <v>910.519043691349</v>
      </c>
      <c r="BQ87" s="3">
        <f t="shared" si="95"/>
        <v>1404.8333869545713</v>
      </c>
      <c r="BS87" s="3">
        <v>2034</v>
      </c>
      <c r="BT87" s="3">
        <f t="shared" si="96"/>
        <v>353.93785548218511</v>
      </c>
      <c r="BU87" s="3">
        <f t="shared" si="96"/>
        <v>774.29965920209179</v>
      </c>
      <c r="BV87" s="3">
        <f t="shared" si="96"/>
        <v>1194.6614629219985</v>
      </c>
      <c r="BX87" s="3">
        <v>2034</v>
      </c>
      <c r="BY87" s="3">
        <f t="shared" si="97"/>
        <v>0</v>
      </c>
      <c r="BZ87" s="3">
        <f t="shared" si="97"/>
        <v>0</v>
      </c>
      <c r="CA87" s="3">
        <f t="shared" si="97"/>
        <v>0</v>
      </c>
      <c r="CC87" s="3">
        <v>2034</v>
      </c>
      <c r="CD87" s="3">
        <f t="shared" si="98"/>
        <v>9.831607096727339</v>
      </c>
      <c r="CE87" s="3">
        <f t="shared" si="98"/>
        <v>21.508323866724766</v>
      </c>
      <c r="CF87" s="3">
        <f t="shared" si="98"/>
        <v>33.185040636722192</v>
      </c>
    </row>
    <row r="88" spans="1:84" x14ac:dyDescent="0.25">
      <c r="A88" s="3">
        <v>2035</v>
      </c>
      <c r="B88" s="3">
        <f t="shared" si="82"/>
        <v>1453.4503600024027</v>
      </c>
      <c r="C88" s="3">
        <f t="shared" si="65"/>
        <v>3086.3025927848298</v>
      </c>
      <c r="D88" s="3">
        <f t="shared" si="65"/>
        <v>4719.1548255672515</v>
      </c>
      <c r="F88" s="3">
        <v>2035</v>
      </c>
      <c r="G88" s="3">
        <f t="shared" si="83"/>
        <v>8.1395154476884102</v>
      </c>
      <c r="H88" s="3">
        <f t="shared" si="83"/>
        <v>17.283705258548622</v>
      </c>
      <c r="I88" s="3">
        <f t="shared" si="83"/>
        <v>26.427895069408777</v>
      </c>
      <c r="K88" s="3">
        <v>2035</v>
      </c>
      <c r="L88" s="3">
        <f t="shared" si="84"/>
        <v>197.67369026891811</v>
      </c>
      <c r="M88" s="3">
        <f t="shared" si="84"/>
        <v>419.74658343426199</v>
      </c>
      <c r="N88" s="3">
        <f t="shared" si="84"/>
        <v>641.81947659960497</v>
      </c>
      <c r="P88" s="3">
        <v>2035</v>
      </c>
      <c r="Q88" s="3">
        <f t="shared" si="85"/>
        <v>50.741817497319062</v>
      </c>
      <c r="R88" s="3">
        <f t="shared" si="85"/>
        <v>107.74678462657039</v>
      </c>
      <c r="S88" s="3">
        <f t="shared" si="85"/>
        <v>164.75175175582172</v>
      </c>
      <c r="U88" s="3">
        <v>2035</v>
      </c>
      <c r="V88" s="3">
        <f t="shared" si="86"/>
        <v>162.26887477172204</v>
      </c>
      <c r="W88" s="3">
        <f t="shared" si="86"/>
        <v>344.56687529074861</v>
      </c>
      <c r="X88" s="3">
        <f t="shared" si="86"/>
        <v>526.86487580977519</v>
      </c>
      <c r="Z88" s="3">
        <v>2035</v>
      </c>
      <c r="AA88" s="3">
        <f t="shared" si="87"/>
        <v>45.300060873772281</v>
      </c>
      <c r="AB88" s="3">
        <f t="shared" si="87"/>
        <v>96.191586018667294</v>
      </c>
      <c r="AC88" s="3">
        <f t="shared" si="87"/>
        <v>147.08311116356231</v>
      </c>
      <c r="AE88" s="3">
        <v>2035</v>
      </c>
      <c r="AF88" s="3">
        <f t="shared" si="88"/>
        <v>30.615572857321013</v>
      </c>
      <c r="AG88" s="3">
        <f t="shared" si="88"/>
        <v>65.010078423996788</v>
      </c>
      <c r="AH88" s="3">
        <f t="shared" si="88"/>
        <v>99.40458399067245</v>
      </c>
      <c r="AJ88" s="3">
        <v>2035</v>
      </c>
      <c r="AK88" s="3">
        <f t="shared" si="89"/>
        <v>45.315639682794199</v>
      </c>
      <c r="AL88" s="3">
        <f t="shared" si="89"/>
        <v>96.224666555849808</v>
      </c>
      <c r="AM88" s="3">
        <f t="shared" si="89"/>
        <v>147.13369342890496</v>
      </c>
      <c r="AO88" s="3">
        <v>2035</v>
      </c>
      <c r="AP88" s="3">
        <f t="shared" si="90"/>
        <v>20.771218451645268</v>
      </c>
      <c r="AQ88" s="3">
        <f t="shared" si="90"/>
        <v>44.106264050536311</v>
      </c>
      <c r="AR88" s="3">
        <f t="shared" si="90"/>
        <v>67.441309649427239</v>
      </c>
      <c r="AT88" s="3">
        <v>2035</v>
      </c>
      <c r="AU88" s="3">
        <f t="shared" si="91"/>
        <v>26.216100958387187</v>
      </c>
      <c r="AV88" s="3">
        <f t="shared" si="91"/>
        <v>55.668100257958486</v>
      </c>
      <c r="AW88" s="3">
        <f t="shared" si="91"/>
        <v>85.120099557529556</v>
      </c>
      <c r="AY88" s="3">
        <v>2035</v>
      </c>
      <c r="AZ88" s="3">
        <f t="shared" si="92"/>
        <v>3.8315839862258372</v>
      </c>
      <c r="BA88" s="3">
        <f t="shared" si="92"/>
        <v>8.1361069607785339</v>
      </c>
      <c r="BB88" s="3">
        <f t="shared" si="92"/>
        <v>12.440629935331231</v>
      </c>
      <c r="BD88" s="3">
        <v>2035</v>
      </c>
      <c r="BE88" s="3">
        <f t="shared" si="93"/>
        <v>7.9579052021613279</v>
      </c>
      <c r="BF88" s="3">
        <f t="shared" si="93"/>
        <v>16.898068303155412</v>
      </c>
      <c r="BG88" s="3">
        <f t="shared" si="93"/>
        <v>25.838231404149496</v>
      </c>
      <c r="BI88" s="3">
        <v>2035</v>
      </c>
      <c r="BJ88" s="3">
        <f t="shared" si="94"/>
        <v>3.7374749058623991</v>
      </c>
      <c r="BK88" s="3">
        <f t="shared" si="94"/>
        <v>7.9362727547243423</v>
      </c>
      <c r="BL88" s="3">
        <f t="shared" si="94"/>
        <v>12.135070603586257</v>
      </c>
      <c r="BN88" s="3">
        <v>2035</v>
      </c>
      <c r="BO88" s="3">
        <f t="shared" si="95"/>
        <v>454.04149137613604</v>
      </c>
      <c r="BP88" s="3">
        <f t="shared" si="95"/>
        <v>964.1261033942319</v>
      </c>
      <c r="BQ88" s="3">
        <f t="shared" si="95"/>
        <v>1474.210715412326</v>
      </c>
      <c r="BS88" s="3">
        <v>2035</v>
      </c>
      <c r="BT88" s="3">
        <f t="shared" si="96"/>
        <v>386.11402416238343</v>
      </c>
      <c r="BU88" s="3">
        <f t="shared" si="96"/>
        <v>819.88676509115794</v>
      </c>
      <c r="BV88" s="3">
        <f t="shared" si="96"/>
        <v>1253.6595060199306</v>
      </c>
      <c r="BX88" s="3">
        <v>2035</v>
      </c>
      <c r="BY88" s="3">
        <f t="shared" si="97"/>
        <v>0</v>
      </c>
      <c r="BZ88" s="3">
        <f t="shared" si="97"/>
        <v>0</v>
      </c>
      <c r="CA88" s="3">
        <f t="shared" si="97"/>
        <v>0</v>
      </c>
      <c r="CC88" s="3">
        <v>2035</v>
      </c>
      <c r="CD88" s="3">
        <f t="shared" si="98"/>
        <v>10.725389560066219</v>
      </c>
      <c r="CE88" s="3">
        <f t="shared" si="98"/>
        <v>22.774632363643263</v>
      </c>
      <c r="CF88" s="3">
        <f t="shared" si="98"/>
        <v>34.823875167220308</v>
      </c>
    </row>
    <row r="89" spans="1:84" x14ac:dyDescent="0.25">
      <c r="A89" s="3">
        <v>2036</v>
      </c>
      <c r="B89" s="3">
        <f t="shared" si="82"/>
        <v>1574.5712233359359</v>
      </c>
      <c r="C89" s="3">
        <f t="shared" si="65"/>
        <v>3261.2807855563947</v>
      </c>
      <c r="D89" s="3">
        <f t="shared" si="65"/>
        <v>4947.9903477768512</v>
      </c>
      <c r="F89" s="3">
        <v>2036</v>
      </c>
      <c r="G89" s="3">
        <f t="shared" si="83"/>
        <v>8.8178084016624325</v>
      </c>
      <c r="H89" s="3">
        <f t="shared" si="83"/>
        <v>18.263606424949927</v>
      </c>
      <c r="I89" s="3">
        <f t="shared" si="83"/>
        <v>27.709404448237393</v>
      </c>
      <c r="K89" s="3">
        <v>2036</v>
      </c>
      <c r="L89" s="3">
        <f t="shared" si="84"/>
        <v>214.14649779132742</v>
      </c>
      <c r="M89" s="3">
        <f t="shared" si="84"/>
        <v>443.54415233209784</v>
      </c>
      <c r="N89" s="3">
        <f t="shared" si="84"/>
        <v>672.94180687286735</v>
      </c>
      <c r="P89" s="3">
        <v>2036</v>
      </c>
      <c r="Q89" s="3">
        <f t="shared" si="85"/>
        <v>54.970302288762241</v>
      </c>
      <c r="R89" s="3">
        <f t="shared" si="85"/>
        <v>113.85549791183917</v>
      </c>
      <c r="S89" s="3">
        <f t="shared" si="85"/>
        <v>172.74069353491632</v>
      </c>
      <c r="U89" s="3">
        <v>2036</v>
      </c>
      <c r="V89" s="3">
        <f t="shared" si="86"/>
        <v>175.79128100269918</v>
      </c>
      <c r="W89" s="3">
        <f t="shared" si="86"/>
        <v>364.10212412482997</v>
      </c>
      <c r="X89" s="3">
        <f t="shared" si="86"/>
        <v>552.41296724696076</v>
      </c>
      <c r="Z89" s="3">
        <v>2036</v>
      </c>
      <c r="AA89" s="3">
        <f t="shared" si="87"/>
        <v>49.075065946586619</v>
      </c>
      <c r="AB89" s="3">
        <f t="shared" si="87"/>
        <v>101.64517631818171</v>
      </c>
      <c r="AC89" s="3">
        <f t="shared" si="87"/>
        <v>154.21528668977635</v>
      </c>
      <c r="AE89" s="3">
        <v>2036</v>
      </c>
      <c r="AF89" s="3">
        <f t="shared" si="88"/>
        <v>33.166870595431078</v>
      </c>
      <c r="AG89" s="3">
        <f t="shared" si="88"/>
        <v>68.695830450114386</v>
      </c>
      <c r="AH89" s="3">
        <f t="shared" si="88"/>
        <v>104.22479030479758</v>
      </c>
      <c r="AJ89" s="3">
        <v>2036</v>
      </c>
      <c r="AK89" s="3">
        <f t="shared" si="89"/>
        <v>49.091942989693734</v>
      </c>
      <c r="AL89" s="3">
        <f t="shared" si="89"/>
        <v>101.68013235928424</v>
      </c>
      <c r="AM89" s="3">
        <f t="shared" si="89"/>
        <v>154.26832172887475</v>
      </c>
      <c r="AO89" s="3">
        <v>2036</v>
      </c>
      <c r="AP89" s="3">
        <f t="shared" si="90"/>
        <v>22.502153322615754</v>
      </c>
      <c r="AQ89" s="3">
        <f t="shared" si="90"/>
        <v>46.606872510481367</v>
      </c>
      <c r="AR89" s="3">
        <f t="shared" si="90"/>
        <v>70.711591698347092</v>
      </c>
      <c r="AT89" s="3">
        <v>2036</v>
      </c>
      <c r="AU89" s="3">
        <f t="shared" si="91"/>
        <v>28.400776038252843</v>
      </c>
      <c r="AV89" s="3">
        <f t="shared" si="91"/>
        <v>58.824208022937682</v>
      </c>
      <c r="AW89" s="3">
        <f t="shared" si="91"/>
        <v>89.247640007622522</v>
      </c>
      <c r="AY89" s="3">
        <v>2036</v>
      </c>
      <c r="AZ89" s="3">
        <f t="shared" si="92"/>
        <v>4.1508826517446664</v>
      </c>
      <c r="BA89" s="3">
        <f t="shared" si="92"/>
        <v>8.5973842495062911</v>
      </c>
      <c r="BB89" s="3">
        <f t="shared" si="92"/>
        <v>13.043885847267887</v>
      </c>
      <c r="BD89" s="3">
        <v>2036</v>
      </c>
      <c r="BE89" s="3">
        <f t="shared" si="93"/>
        <v>8.6210639690081052</v>
      </c>
      <c r="BF89" s="3">
        <f t="shared" si="93"/>
        <v>17.856105748974585</v>
      </c>
      <c r="BG89" s="3">
        <f t="shared" si="93"/>
        <v>27.091147528941008</v>
      </c>
      <c r="BI89" s="3">
        <v>2036</v>
      </c>
      <c r="BJ89" s="3">
        <f t="shared" si="94"/>
        <v>4.0489311480176013</v>
      </c>
      <c r="BK89" s="3">
        <f t="shared" si="94"/>
        <v>8.3862204258342103</v>
      </c>
      <c r="BL89" s="3">
        <f t="shared" si="94"/>
        <v>12.723509703650791</v>
      </c>
      <c r="BN89" s="3">
        <v>2036</v>
      </c>
      <c r="BO89" s="3">
        <f t="shared" si="95"/>
        <v>491.87828232414722</v>
      </c>
      <c r="BP89" s="3">
        <f t="shared" si="95"/>
        <v>1018.7873163194326</v>
      </c>
      <c r="BQ89" s="3">
        <f t="shared" si="95"/>
        <v>1545.6963503147181</v>
      </c>
      <c r="BS89" s="3">
        <v>2036</v>
      </c>
      <c r="BT89" s="3">
        <f t="shared" si="96"/>
        <v>418.29019284258175</v>
      </c>
      <c r="BU89" s="3">
        <f t="shared" si="96"/>
        <v>866.3703162401489</v>
      </c>
      <c r="BV89" s="3">
        <f t="shared" si="96"/>
        <v>1314.4504396377142</v>
      </c>
      <c r="BX89" s="3">
        <v>2036</v>
      </c>
      <c r="BY89" s="3">
        <f t="shared" si="97"/>
        <v>0</v>
      </c>
      <c r="BZ89" s="3">
        <f t="shared" si="97"/>
        <v>0</v>
      </c>
      <c r="CA89" s="3">
        <f t="shared" si="97"/>
        <v>0</v>
      </c>
      <c r="CC89" s="3">
        <v>2036</v>
      </c>
      <c r="CD89" s="3">
        <f t="shared" si="98"/>
        <v>11.619172023405042</v>
      </c>
      <c r="CE89" s="3">
        <f t="shared" si="98"/>
        <v>24.065842117781926</v>
      </c>
      <c r="CF89" s="3">
        <f t="shared" si="98"/>
        <v>36.512512212158697</v>
      </c>
    </row>
    <row r="90" spans="1:84" x14ac:dyDescent="0.25">
      <c r="A90" s="3">
        <v>2037</v>
      </c>
      <c r="B90" s="3">
        <f t="shared" si="82"/>
        <v>1695.6920866694707</v>
      </c>
      <c r="C90" s="3">
        <f t="shared" si="65"/>
        <v>3439.7360177078372</v>
      </c>
      <c r="D90" s="3">
        <f t="shared" si="65"/>
        <v>5183.7799487462016</v>
      </c>
      <c r="F90" s="3">
        <v>2037</v>
      </c>
      <c r="G90" s="3">
        <f t="shared" si="83"/>
        <v>9.4961013556364833</v>
      </c>
      <c r="H90" s="3">
        <f t="shared" si="83"/>
        <v>19.262979474618504</v>
      </c>
      <c r="I90" s="3">
        <f t="shared" si="83"/>
        <v>29.029857593600497</v>
      </c>
      <c r="K90" s="3">
        <v>2037</v>
      </c>
      <c r="L90" s="3">
        <f t="shared" si="84"/>
        <v>230.61930531373764</v>
      </c>
      <c r="M90" s="3">
        <f t="shared" si="84"/>
        <v>467.81460921038615</v>
      </c>
      <c r="N90" s="3">
        <f t="shared" si="84"/>
        <v>705.00991310703557</v>
      </c>
      <c r="P90" s="3">
        <v>2037</v>
      </c>
      <c r="Q90" s="3">
        <f t="shared" si="85"/>
        <v>59.19878708020542</v>
      </c>
      <c r="R90" s="3">
        <f t="shared" si="85"/>
        <v>120.08559910446297</v>
      </c>
      <c r="S90" s="3">
        <f t="shared" si="85"/>
        <v>180.9724111287203</v>
      </c>
      <c r="U90" s="3">
        <v>2037</v>
      </c>
      <c r="V90" s="3">
        <f t="shared" si="86"/>
        <v>189.31368723367541</v>
      </c>
      <c r="W90" s="3">
        <f t="shared" si="86"/>
        <v>384.02556321517022</v>
      </c>
      <c r="X90" s="3">
        <f t="shared" si="86"/>
        <v>578.73743919666413</v>
      </c>
      <c r="Z90" s="3">
        <v>2037</v>
      </c>
      <c r="AA90" s="3">
        <f t="shared" si="87"/>
        <v>52.850071019401184</v>
      </c>
      <c r="AB90" s="3">
        <f t="shared" si="87"/>
        <v>107.20713639756832</v>
      </c>
      <c r="AC90" s="3">
        <f t="shared" si="87"/>
        <v>161.56420177573546</v>
      </c>
      <c r="AE90" s="3">
        <v>2037</v>
      </c>
      <c r="AF90" s="3">
        <f t="shared" si="88"/>
        <v>35.718168333541144</v>
      </c>
      <c r="AG90" s="3">
        <f t="shared" si="88"/>
        <v>72.454823059737123</v>
      </c>
      <c r="AH90" s="3">
        <f t="shared" si="88"/>
        <v>109.1914777859331</v>
      </c>
      <c r="AJ90" s="3">
        <v>2037</v>
      </c>
      <c r="AK90" s="3">
        <f t="shared" si="89"/>
        <v>52.86824629659327</v>
      </c>
      <c r="AL90" s="3">
        <f t="shared" si="89"/>
        <v>107.24400521124107</v>
      </c>
      <c r="AM90" s="3">
        <f t="shared" si="89"/>
        <v>161.61976412588865</v>
      </c>
      <c r="AO90" s="3">
        <v>2037</v>
      </c>
      <c r="AP90" s="3">
        <f t="shared" si="90"/>
        <v>24.233088193586241</v>
      </c>
      <c r="AQ90" s="3">
        <f t="shared" si="90"/>
        <v>49.15717124297521</v>
      </c>
      <c r="AR90" s="3">
        <f t="shared" si="90"/>
        <v>74.081254292364065</v>
      </c>
      <c r="AT90" s="3">
        <v>2037</v>
      </c>
      <c r="AU90" s="3">
        <f t="shared" si="91"/>
        <v>30.585451118118499</v>
      </c>
      <c r="AV90" s="3">
        <f t="shared" si="91"/>
        <v>62.043031665891021</v>
      </c>
      <c r="AW90" s="3">
        <f t="shared" si="91"/>
        <v>93.500612213663317</v>
      </c>
      <c r="AY90" s="3">
        <v>2037</v>
      </c>
      <c r="AZ90" s="3">
        <f t="shared" si="92"/>
        <v>4.4701813172634672</v>
      </c>
      <c r="BA90" s="3">
        <f t="shared" si="92"/>
        <v>9.067827705014821</v>
      </c>
      <c r="BB90" s="3">
        <f t="shared" si="92"/>
        <v>13.665474092766175</v>
      </c>
      <c r="BD90" s="3">
        <v>2037</v>
      </c>
      <c r="BE90" s="3">
        <f t="shared" si="93"/>
        <v>9.2842227358549394</v>
      </c>
      <c r="BF90" s="3">
        <f t="shared" si="93"/>
        <v>18.833180618107747</v>
      </c>
      <c r="BG90" s="3">
        <f t="shared" si="93"/>
        <v>28.382138500360554</v>
      </c>
      <c r="BI90" s="3">
        <v>2037</v>
      </c>
      <c r="BJ90" s="3">
        <f t="shared" si="94"/>
        <v>4.3603873901728036</v>
      </c>
      <c r="BK90" s="3">
        <f t="shared" si="94"/>
        <v>8.8451091298039444</v>
      </c>
      <c r="BL90" s="3">
        <f t="shared" si="94"/>
        <v>13.329830869435085</v>
      </c>
      <c r="BN90" s="3">
        <v>2037</v>
      </c>
      <c r="BO90" s="3">
        <f t="shared" si="95"/>
        <v>529.71507327215841</v>
      </c>
      <c r="BP90" s="3">
        <f t="shared" si="95"/>
        <v>1074.534717111148</v>
      </c>
      <c r="BQ90" s="3">
        <f t="shared" si="95"/>
        <v>1619.3543609501357</v>
      </c>
      <c r="BS90" s="3">
        <v>2037</v>
      </c>
      <c r="BT90" s="3">
        <f t="shared" si="96"/>
        <v>450.46636152278188</v>
      </c>
      <c r="BU90" s="3">
        <f t="shared" si="96"/>
        <v>913.77755470869306</v>
      </c>
      <c r="BV90" s="3">
        <f t="shared" si="96"/>
        <v>1377.0887478946042</v>
      </c>
      <c r="BX90" s="3">
        <v>2037</v>
      </c>
      <c r="BY90" s="3">
        <f t="shared" si="97"/>
        <v>0</v>
      </c>
      <c r="BZ90" s="3">
        <f t="shared" si="97"/>
        <v>0</v>
      </c>
      <c r="CA90" s="3">
        <f t="shared" si="97"/>
        <v>0</v>
      </c>
      <c r="CC90" s="3">
        <v>2037</v>
      </c>
      <c r="CD90" s="3">
        <f t="shared" si="98"/>
        <v>12.512954486743922</v>
      </c>
      <c r="CE90" s="3">
        <f t="shared" si="98"/>
        <v>25.382709853019264</v>
      </c>
      <c r="CF90" s="3">
        <f t="shared" si="98"/>
        <v>38.25246521929455</v>
      </c>
    </row>
    <row r="91" spans="1:84" x14ac:dyDescent="0.25">
      <c r="A91" s="3">
        <v>2038</v>
      </c>
      <c r="B91" s="3">
        <f t="shared" si="82"/>
        <v>1816.8129500030036</v>
      </c>
      <c r="C91" s="3">
        <f t="shared" si="65"/>
        <v>3621.7739529292389</v>
      </c>
      <c r="D91" s="3">
        <f t="shared" si="65"/>
        <v>5426.7349558554697</v>
      </c>
      <c r="F91" s="3">
        <v>2038</v>
      </c>
      <c r="G91" s="3">
        <f t="shared" si="83"/>
        <v>10.174394309610506</v>
      </c>
      <c r="H91" s="3">
        <f t="shared" si="83"/>
        <v>20.282416138280979</v>
      </c>
      <c r="I91" s="3">
        <f t="shared" si="83"/>
        <v>30.390437966951453</v>
      </c>
      <c r="K91" s="3">
        <v>2038</v>
      </c>
      <c r="L91" s="3">
        <f t="shared" si="84"/>
        <v>247.09211283614695</v>
      </c>
      <c r="M91" s="3">
        <f t="shared" si="84"/>
        <v>492.57232465385641</v>
      </c>
      <c r="N91" s="3">
        <f t="shared" si="84"/>
        <v>738.05253647156587</v>
      </c>
      <c r="P91" s="3">
        <v>2038</v>
      </c>
      <c r="Q91" s="3">
        <f t="shared" si="85"/>
        <v>63.427271871648827</v>
      </c>
      <c r="R91" s="3">
        <f t="shared" si="85"/>
        <v>126.44077705947598</v>
      </c>
      <c r="S91" s="3">
        <f t="shared" si="85"/>
        <v>189.45428224730313</v>
      </c>
      <c r="U91" s="3">
        <v>2038</v>
      </c>
      <c r="V91" s="3">
        <f t="shared" si="86"/>
        <v>202.83609346465255</v>
      </c>
      <c r="W91" s="3">
        <f t="shared" si="86"/>
        <v>404.34898926880942</v>
      </c>
      <c r="X91" s="3">
        <f t="shared" si="86"/>
        <v>605.86188507296629</v>
      </c>
      <c r="Z91" s="3">
        <v>2038</v>
      </c>
      <c r="AA91" s="3">
        <f t="shared" si="87"/>
        <v>56.625076092215522</v>
      </c>
      <c r="AB91" s="3">
        <f t="shared" si="87"/>
        <v>112.88075950420921</v>
      </c>
      <c r="AC91" s="3">
        <f t="shared" si="87"/>
        <v>169.1364429162029</v>
      </c>
      <c r="AE91" s="3">
        <v>2038</v>
      </c>
      <c r="AF91" s="3">
        <f t="shared" si="88"/>
        <v>38.269466071651209</v>
      </c>
      <c r="AG91" s="3">
        <f t="shared" si="88"/>
        <v>76.289281959701157</v>
      </c>
      <c r="AH91" s="3">
        <f t="shared" si="88"/>
        <v>114.30909784775099</v>
      </c>
      <c r="AJ91" s="3">
        <v>2038</v>
      </c>
      <c r="AK91" s="3">
        <f t="shared" si="89"/>
        <v>56.644549603492806</v>
      </c>
      <c r="AL91" s="3">
        <f t="shared" si="89"/>
        <v>112.9195794916584</v>
      </c>
      <c r="AM91" s="3">
        <f t="shared" si="89"/>
        <v>169.19460937982376</v>
      </c>
      <c r="AO91" s="3">
        <v>2038</v>
      </c>
      <c r="AP91" s="3">
        <f t="shared" si="90"/>
        <v>25.964023064556613</v>
      </c>
      <c r="AQ91" s="3">
        <f t="shared" si="90"/>
        <v>51.758670284857772</v>
      </c>
      <c r="AR91" s="3">
        <f t="shared" si="90"/>
        <v>77.553317505158816</v>
      </c>
      <c r="AT91" s="3">
        <v>2038</v>
      </c>
      <c r="AU91" s="3">
        <f t="shared" si="91"/>
        <v>32.770126197984155</v>
      </c>
      <c r="AV91" s="3">
        <f t="shared" si="91"/>
        <v>65.326477058558339</v>
      </c>
      <c r="AW91" s="3">
        <f t="shared" si="91"/>
        <v>97.882827919132524</v>
      </c>
      <c r="AY91" s="3">
        <v>2038</v>
      </c>
      <c r="AZ91" s="3">
        <f t="shared" si="92"/>
        <v>4.7894799827822965</v>
      </c>
      <c r="BA91" s="3">
        <f t="shared" si="92"/>
        <v>9.547715877789301</v>
      </c>
      <c r="BB91" s="3">
        <f t="shared" si="92"/>
        <v>14.305951772796277</v>
      </c>
      <c r="BD91" s="3">
        <v>2038</v>
      </c>
      <c r="BE91" s="3">
        <f t="shared" si="93"/>
        <v>9.9473815027017167</v>
      </c>
      <c r="BF91" s="3">
        <f t="shared" si="93"/>
        <v>19.829871438485497</v>
      </c>
      <c r="BG91" s="3">
        <f t="shared" si="93"/>
        <v>29.712361374269221</v>
      </c>
      <c r="BI91" s="3">
        <v>2038</v>
      </c>
      <c r="BJ91" s="3">
        <f t="shared" si="94"/>
        <v>4.6718436323280059</v>
      </c>
      <c r="BK91" s="3">
        <f t="shared" si="94"/>
        <v>9.3132105755278189</v>
      </c>
      <c r="BL91" s="3">
        <f t="shared" si="94"/>
        <v>13.954577518727604</v>
      </c>
      <c r="BN91" s="3">
        <v>2038</v>
      </c>
      <c r="BO91" s="3">
        <f t="shared" si="95"/>
        <v>567.55186422016959</v>
      </c>
      <c r="BP91" s="3">
        <f t="shared" si="95"/>
        <v>1131.4013139138224</v>
      </c>
      <c r="BQ91" s="3">
        <f t="shared" si="95"/>
        <v>1695.2507636074715</v>
      </c>
      <c r="BS91" s="3">
        <v>2038</v>
      </c>
      <c r="BT91" s="3">
        <f t="shared" si="96"/>
        <v>482.6425302029802</v>
      </c>
      <c r="BU91" s="3">
        <f t="shared" si="96"/>
        <v>962.13655041490347</v>
      </c>
      <c r="BV91" s="3">
        <f t="shared" si="96"/>
        <v>1441.6305706268267</v>
      </c>
      <c r="BX91" s="3">
        <v>2038</v>
      </c>
      <c r="BY91" s="3">
        <f t="shared" si="97"/>
        <v>0</v>
      </c>
      <c r="BZ91" s="3">
        <f t="shared" si="97"/>
        <v>0</v>
      </c>
      <c r="CA91" s="3">
        <f t="shared" si="97"/>
        <v>0</v>
      </c>
      <c r="CC91" s="3">
        <v>2038</v>
      </c>
      <c r="CD91" s="3">
        <f t="shared" si="98"/>
        <v>13.406736950082745</v>
      </c>
      <c r="CE91" s="3">
        <f t="shared" si="98"/>
        <v>26.726015289302893</v>
      </c>
      <c r="CF91" s="3">
        <f t="shared" si="98"/>
        <v>40.045293628522984</v>
      </c>
    </row>
    <row r="92" spans="1:84" x14ac:dyDescent="0.25">
      <c r="A92" s="3">
        <v>2039</v>
      </c>
      <c r="B92" s="3">
        <f t="shared" si="82"/>
        <v>1937.9338133365386</v>
      </c>
      <c r="C92" s="3">
        <f t="shared" si="65"/>
        <v>3807.5034659227463</v>
      </c>
      <c r="D92" s="3">
        <f t="shared" si="65"/>
        <v>5677.0731185089517</v>
      </c>
      <c r="F92" s="3">
        <v>2039</v>
      </c>
      <c r="G92" s="3">
        <f t="shared" si="83"/>
        <v>10.852687263584556</v>
      </c>
      <c r="H92" s="3">
        <f t="shared" si="83"/>
        <v>21.322526128758966</v>
      </c>
      <c r="I92" s="3">
        <f t="shared" si="83"/>
        <v>31.792364993933347</v>
      </c>
      <c r="K92" s="3">
        <v>2039</v>
      </c>
      <c r="L92" s="3">
        <f t="shared" si="84"/>
        <v>263.56492035855717</v>
      </c>
      <c r="M92" s="3">
        <f t="shared" si="84"/>
        <v>517.8321059546879</v>
      </c>
      <c r="N92" s="3">
        <f t="shared" si="84"/>
        <v>772.09929155081863</v>
      </c>
      <c r="P92" s="3">
        <v>2039</v>
      </c>
      <c r="Q92" s="3">
        <f t="shared" si="85"/>
        <v>67.655756663092006</v>
      </c>
      <c r="R92" s="3">
        <f t="shared" si="85"/>
        <v>132.9248327324658</v>
      </c>
      <c r="S92" s="3">
        <f t="shared" si="85"/>
        <v>198.19390880183914</v>
      </c>
      <c r="U92" s="3">
        <v>2039</v>
      </c>
      <c r="V92" s="3">
        <f t="shared" si="86"/>
        <v>216.35849969562878</v>
      </c>
      <c r="W92" s="3">
        <f t="shared" si="86"/>
        <v>425.08455748271535</v>
      </c>
      <c r="X92" s="3">
        <f t="shared" si="86"/>
        <v>633.81061526980193</v>
      </c>
      <c r="Z92" s="3">
        <v>2039</v>
      </c>
      <c r="AA92" s="3">
        <f t="shared" si="87"/>
        <v>60.40008116502986</v>
      </c>
      <c r="AB92" s="3">
        <f t="shared" si="87"/>
        <v>118.66943896392468</v>
      </c>
      <c r="AC92" s="3">
        <f t="shared" si="87"/>
        <v>176.93879676281949</v>
      </c>
      <c r="AE92" s="3">
        <v>2039</v>
      </c>
      <c r="AF92" s="3">
        <f t="shared" si="88"/>
        <v>40.820763809761274</v>
      </c>
      <c r="AG92" s="3">
        <f t="shared" si="88"/>
        <v>80.201500493809249</v>
      </c>
      <c r="AH92" s="3">
        <f t="shared" si="88"/>
        <v>119.582237177857</v>
      </c>
      <c r="AJ92" s="3">
        <v>2039</v>
      </c>
      <c r="AK92" s="3">
        <f t="shared" si="89"/>
        <v>60.420852910392341</v>
      </c>
      <c r="AL92" s="3">
        <f t="shared" si="89"/>
        <v>118.71024969332984</v>
      </c>
      <c r="AM92" s="3">
        <f t="shared" si="89"/>
        <v>176.99964647626712</v>
      </c>
      <c r="AO92" s="3">
        <v>2039</v>
      </c>
      <c r="AP92" s="3">
        <f t="shared" si="90"/>
        <v>27.6949579355271</v>
      </c>
      <c r="AQ92" s="3">
        <f t="shared" si="90"/>
        <v>54.412925561453221</v>
      </c>
      <c r="AR92" s="3">
        <f t="shared" si="90"/>
        <v>81.130893187379229</v>
      </c>
      <c r="AT92" s="3">
        <v>2039</v>
      </c>
      <c r="AU92" s="3">
        <f t="shared" si="91"/>
        <v>34.954801277849811</v>
      </c>
      <c r="AV92" s="3">
        <f t="shared" si="91"/>
        <v>68.676507990183609</v>
      </c>
      <c r="AW92" s="3">
        <f t="shared" si="91"/>
        <v>102.39821470251741</v>
      </c>
      <c r="AY92" s="3">
        <v>2039</v>
      </c>
      <c r="AZ92" s="3">
        <f t="shared" si="92"/>
        <v>5.1087786483011257</v>
      </c>
      <c r="BA92" s="3">
        <f t="shared" si="92"/>
        <v>10.03733578318068</v>
      </c>
      <c r="BB92" s="3">
        <f t="shared" si="92"/>
        <v>14.965892918060234</v>
      </c>
      <c r="BD92" s="3">
        <v>2039</v>
      </c>
      <c r="BE92" s="3">
        <f t="shared" si="93"/>
        <v>10.610540269548494</v>
      </c>
      <c r="BF92" s="3">
        <f t="shared" si="93"/>
        <v>20.846774318913731</v>
      </c>
      <c r="BG92" s="3">
        <f t="shared" si="93"/>
        <v>31.083008368278968</v>
      </c>
      <c r="BI92" s="3">
        <v>2039</v>
      </c>
      <c r="BJ92" s="3">
        <f t="shared" si="94"/>
        <v>4.9832998744832082</v>
      </c>
      <c r="BK92" s="3">
        <f t="shared" si="94"/>
        <v>9.7908047288569549</v>
      </c>
      <c r="BL92" s="3">
        <f t="shared" si="94"/>
        <v>14.598309583230701</v>
      </c>
      <c r="BN92" s="3">
        <v>2039</v>
      </c>
      <c r="BO92" s="3">
        <f t="shared" si="95"/>
        <v>605.38865516818259</v>
      </c>
      <c r="BP92" s="3">
        <f t="shared" si="95"/>
        <v>1189.421117955837</v>
      </c>
      <c r="BQ92" s="3">
        <f t="shared" si="95"/>
        <v>1773.4535807434913</v>
      </c>
      <c r="BS92" s="3">
        <v>2039</v>
      </c>
      <c r="BT92" s="3">
        <f t="shared" si="96"/>
        <v>514.81869888317851</v>
      </c>
      <c r="BU92" s="3">
        <f t="shared" si="96"/>
        <v>1011.4762262931526</v>
      </c>
      <c r="BV92" s="3">
        <f t="shared" si="96"/>
        <v>1508.1337537031268</v>
      </c>
      <c r="BX92" s="3">
        <v>2039</v>
      </c>
      <c r="BY92" s="3">
        <f t="shared" si="97"/>
        <v>0</v>
      </c>
      <c r="BZ92" s="3">
        <f t="shared" si="97"/>
        <v>0</v>
      </c>
      <c r="CA92" s="3">
        <f t="shared" si="97"/>
        <v>0</v>
      </c>
      <c r="CC92" s="3">
        <v>2039</v>
      </c>
      <c r="CD92" s="3">
        <f t="shared" si="98"/>
        <v>14.300519413421625</v>
      </c>
      <c r="CE92" s="3">
        <f t="shared" si="98"/>
        <v>28.0965618414765</v>
      </c>
      <c r="CF92" s="3">
        <f t="shared" si="98"/>
        <v>41.892604269531262</v>
      </c>
    </row>
    <row r="93" spans="1:84" x14ac:dyDescent="0.25">
      <c r="A93" s="3">
        <v>2040</v>
      </c>
      <c r="B93" s="3">
        <f t="shared" si="82"/>
        <v>2059.0546766700722</v>
      </c>
      <c r="C93" s="3">
        <f t="shared" si="82"/>
        <v>3997.0367399819629</v>
      </c>
      <c r="D93" s="3">
        <f t="shared" si="82"/>
        <v>5935.0188032938495</v>
      </c>
      <c r="F93" s="3">
        <v>2040</v>
      </c>
      <c r="G93" s="3">
        <f t="shared" si="83"/>
        <v>11.530980217558579</v>
      </c>
      <c r="H93" s="3">
        <f t="shared" si="83"/>
        <v>22.383937687426425</v>
      </c>
      <c r="I93" s="3">
        <f t="shared" si="83"/>
        <v>33.236895157294256</v>
      </c>
      <c r="K93" s="3">
        <v>2040</v>
      </c>
      <c r="L93" s="3">
        <f t="shared" si="84"/>
        <v>280.0377278809674</v>
      </c>
      <c r="M93" s="3">
        <f t="shared" si="84"/>
        <v>543.60921038360993</v>
      </c>
      <c r="N93" s="3">
        <f t="shared" si="84"/>
        <v>807.18069288625156</v>
      </c>
      <c r="P93" s="3">
        <v>2040</v>
      </c>
      <c r="Q93" s="3">
        <f t="shared" si="85"/>
        <v>71.884241454535186</v>
      </c>
      <c r="R93" s="3">
        <f t="shared" si="85"/>
        <v>139.54168258619325</v>
      </c>
      <c r="S93" s="3">
        <f t="shared" si="85"/>
        <v>207.19912371785108</v>
      </c>
      <c r="U93" s="3">
        <v>2040</v>
      </c>
      <c r="V93" s="3">
        <f t="shared" si="86"/>
        <v>229.88090592660592</v>
      </c>
      <c r="W93" s="3">
        <f t="shared" si="86"/>
        <v>446.24479243792848</v>
      </c>
      <c r="X93" s="3">
        <f t="shared" si="86"/>
        <v>662.60867894925013</v>
      </c>
      <c r="Z93" s="3">
        <v>2040</v>
      </c>
      <c r="AA93" s="3">
        <f t="shared" si="87"/>
        <v>64.175086237844198</v>
      </c>
      <c r="AB93" s="3">
        <f t="shared" si="87"/>
        <v>124.57667122225507</v>
      </c>
      <c r="AC93" s="3">
        <f t="shared" si="87"/>
        <v>184.97825620666572</v>
      </c>
      <c r="AE93" s="3">
        <v>2040</v>
      </c>
      <c r="AF93" s="3">
        <f t="shared" si="88"/>
        <v>43.37206154787134</v>
      </c>
      <c r="AG93" s="3">
        <f t="shared" si="88"/>
        <v>84.193841698249798</v>
      </c>
      <c r="AH93" s="3">
        <f t="shared" si="88"/>
        <v>125.01562184862814</v>
      </c>
      <c r="AJ93" s="3">
        <v>2040</v>
      </c>
      <c r="AK93" s="3">
        <f t="shared" si="89"/>
        <v>64.197156217291877</v>
      </c>
      <c r="AL93" s="3">
        <f t="shared" si="89"/>
        <v>124.61951346423257</v>
      </c>
      <c r="AM93" s="3">
        <f t="shared" si="89"/>
        <v>185.04187071117303</v>
      </c>
      <c r="AO93" s="3">
        <v>2040</v>
      </c>
      <c r="AP93" s="3">
        <f t="shared" si="90"/>
        <v>29.425892806497586</v>
      </c>
      <c r="AQ93" s="3">
        <f t="shared" si="90"/>
        <v>57.12154028107318</v>
      </c>
      <c r="AR93" s="3">
        <f t="shared" si="90"/>
        <v>84.817187755648774</v>
      </c>
      <c r="AT93" s="3">
        <v>2040</v>
      </c>
      <c r="AU93" s="3">
        <f t="shared" si="91"/>
        <v>37.139476357715239</v>
      </c>
      <c r="AV93" s="3">
        <f t="shared" si="91"/>
        <v>72.095147927568178</v>
      </c>
      <c r="AW93" s="3">
        <f t="shared" si="91"/>
        <v>107.05081949742078</v>
      </c>
      <c r="AY93" s="3">
        <v>2040</v>
      </c>
      <c r="AZ93" s="3">
        <f t="shared" si="92"/>
        <v>5.4280773138199265</v>
      </c>
      <c r="BA93" s="3">
        <f t="shared" si="92"/>
        <v>10.536983158644574</v>
      </c>
      <c r="BB93" s="3">
        <f t="shared" si="92"/>
        <v>15.645889003469193</v>
      </c>
      <c r="BD93" s="3">
        <v>2040</v>
      </c>
      <c r="BE93" s="3">
        <f t="shared" si="93"/>
        <v>11.273699036395271</v>
      </c>
      <c r="BF93" s="3">
        <f t="shared" si="93"/>
        <v>21.884503483338733</v>
      </c>
      <c r="BG93" s="3">
        <f t="shared" si="93"/>
        <v>32.495307930282195</v>
      </c>
      <c r="BI93" s="3">
        <v>2040</v>
      </c>
      <c r="BJ93" s="3">
        <f t="shared" si="94"/>
        <v>5.2947561166383821</v>
      </c>
      <c r="BK93" s="3">
        <f t="shared" si="94"/>
        <v>10.278180063519983</v>
      </c>
      <c r="BL93" s="3">
        <f t="shared" si="94"/>
        <v>15.261604010401527</v>
      </c>
      <c r="BN93" s="3">
        <v>2040</v>
      </c>
      <c r="BO93" s="3">
        <f t="shared" si="95"/>
        <v>643.22544611619378</v>
      </c>
      <c r="BP93" s="3">
        <f t="shared" si="95"/>
        <v>1248.6291740322104</v>
      </c>
      <c r="BQ93" s="3">
        <f t="shared" si="95"/>
        <v>1854.0329019482269</v>
      </c>
      <c r="BS93" s="3">
        <v>2040</v>
      </c>
      <c r="BT93" s="3">
        <f t="shared" si="96"/>
        <v>546.99486756337683</v>
      </c>
      <c r="BU93" s="3">
        <f t="shared" si="96"/>
        <v>1061.8263842163688</v>
      </c>
      <c r="BV93" s="3">
        <f t="shared" si="96"/>
        <v>1576.6579008693589</v>
      </c>
      <c r="BX93" s="3">
        <v>2040</v>
      </c>
      <c r="BY93" s="3">
        <f t="shared" si="97"/>
        <v>0</v>
      </c>
      <c r="BZ93" s="3">
        <f t="shared" si="97"/>
        <v>0</v>
      </c>
      <c r="CA93" s="3">
        <f t="shared" si="97"/>
        <v>0</v>
      </c>
      <c r="CC93" s="3">
        <v>2040</v>
      </c>
      <c r="CD93" s="3">
        <f t="shared" si="98"/>
        <v>15.194301876760449</v>
      </c>
      <c r="CE93" s="3">
        <f t="shared" si="98"/>
        <v>29.49517733934357</v>
      </c>
      <c r="CF93" s="3">
        <f t="shared" si="98"/>
        <v>43.796052801926635</v>
      </c>
    </row>
    <row r="94" spans="1:84" x14ac:dyDescent="0.25">
      <c r="A94" s="3">
        <v>2041</v>
      </c>
      <c r="B94" s="3">
        <f t="shared" si="82"/>
        <v>2180.1755400036045</v>
      </c>
      <c r="C94" s="3">
        <f t="shared" si="82"/>
        <v>4179.7640724646981</v>
      </c>
      <c r="D94" s="3">
        <f t="shared" si="82"/>
        <v>6179.3526049257844</v>
      </c>
      <c r="F94" s="3">
        <v>2041</v>
      </c>
      <c r="G94" s="3">
        <f t="shared" ref="G94:I103" si="99">$G$2-G62</f>
        <v>12.209273171532601</v>
      </c>
      <c r="H94" s="3">
        <f t="shared" si="99"/>
        <v>23.407235067500466</v>
      </c>
      <c r="I94" s="3">
        <f t="shared" si="99"/>
        <v>34.605196963468288</v>
      </c>
      <c r="K94" s="3">
        <v>2041</v>
      </c>
      <c r="L94" s="3">
        <f t="shared" ref="L94:N103" si="100">$I$2-L62</f>
        <v>296.51053540337671</v>
      </c>
      <c r="M94" s="3">
        <f t="shared" si="100"/>
        <v>568.46068596121222</v>
      </c>
      <c r="N94" s="3">
        <f t="shared" si="100"/>
        <v>840.41083651904773</v>
      </c>
      <c r="P94" s="3">
        <v>2041</v>
      </c>
      <c r="Q94" s="3">
        <f t="shared" ref="Q94:S103" si="101">$J$2-Q62</f>
        <v>76.112726245978365</v>
      </c>
      <c r="R94" s="3">
        <f t="shared" si="101"/>
        <v>145.92092828440582</v>
      </c>
      <c r="S94" s="3">
        <f t="shared" si="101"/>
        <v>215.72913032283304</v>
      </c>
      <c r="U94" s="3">
        <v>2041</v>
      </c>
      <c r="V94" s="3">
        <f t="shared" ref="V94:X103" si="102">$K$2-V62</f>
        <v>243.40331215758306</v>
      </c>
      <c r="W94" s="3">
        <f t="shared" si="102"/>
        <v>466.64518549432614</v>
      </c>
      <c r="X94" s="3">
        <f t="shared" si="102"/>
        <v>689.88705883106832</v>
      </c>
      <c r="Z94" s="3">
        <v>2041</v>
      </c>
      <c r="AA94" s="3">
        <f t="shared" ref="AA94:AC103" si="103">$L$2-AA62</f>
        <v>67.950091310658536</v>
      </c>
      <c r="AB94" s="3">
        <f t="shared" si="103"/>
        <v>130.27178095049931</v>
      </c>
      <c r="AC94" s="3">
        <f t="shared" si="103"/>
        <v>192.59347059034008</v>
      </c>
      <c r="AE94" s="3">
        <v>2041</v>
      </c>
      <c r="AF94" s="3">
        <f t="shared" ref="AF94:AH103" si="104">$M$2-AF62</f>
        <v>45.923359285981405</v>
      </c>
      <c r="AG94" s="3">
        <f t="shared" si="104"/>
        <v>88.042822106937251</v>
      </c>
      <c r="AH94" s="3">
        <f t="shared" si="104"/>
        <v>130.1622849278931</v>
      </c>
      <c r="AJ94" s="3">
        <v>2041</v>
      </c>
      <c r="AK94" s="3">
        <f t="shared" ref="AK94:AM103" si="105">$N$2-AK62</f>
        <v>67.973459524191412</v>
      </c>
      <c r="AL94" s="3">
        <f t="shared" si="105"/>
        <v>130.31658175555822</v>
      </c>
      <c r="AM94" s="3">
        <f t="shared" si="105"/>
        <v>192.65970398692502</v>
      </c>
      <c r="AO94" s="3">
        <v>2041</v>
      </c>
      <c r="AP94" s="3">
        <f t="shared" ref="AP94:AR103" si="106">$O$2-AP62</f>
        <v>31.156827677467959</v>
      </c>
      <c r="AQ94" s="3">
        <f t="shared" si="106"/>
        <v>59.732891479939781</v>
      </c>
      <c r="AR94" s="3">
        <f t="shared" si="106"/>
        <v>88.308955282411489</v>
      </c>
      <c r="AT94" s="3">
        <v>2041</v>
      </c>
      <c r="AU94" s="3">
        <f t="shared" ref="AU94:AW103" si="107">$P$2-AU62</f>
        <v>39.324151437580895</v>
      </c>
      <c r="AV94" s="3">
        <f t="shared" si="107"/>
        <v>75.391028081477316</v>
      </c>
      <c r="AW94" s="3">
        <f t="shared" si="107"/>
        <v>111.45790472537362</v>
      </c>
      <c r="AY94" s="3">
        <v>2041</v>
      </c>
      <c r="AZ94" s="3">
        <f t="shared" ref="AZ94:BB103" si="108">$Q$2-AZ62</f>
        <v>5.7473759793387558</v>
      </c>
      <c r="BA94" s="3">
        <f t="shared" si="108"/>
        <v>11.018688719600533</v>
      </c>
      <c r="BB94" s="3">
        <f t="shared" si="108"/>
        <v>16.29000145986231</v>
      </c>
      <c r="BD94" s="3">
        <v>2041</v>
      </c>
      <c r="BE94" s="3">
        <f t="shared" ref="BE94:BG103" si="109">$R$2-BE62</f>
        <v>11.936857803242049</v>
      </c>
      <c r="BF94" s="3">
        <f t="shared" si="109"/>
        <v>22.884968879170344</v>
      </c>
      <c r="BG94" s="3">
        <f t="shared" si="109"/>
        <v>33.83307995509864</v>
      </c>
      <c r="BI94" s="3">
        <v>2041</v>
      </c>
      <c r="BJ94" s="3">
        <f t="shared" ref="BJ94:BL103" si="110">$S$2-BJ62</f>
        <v>5.6062123587935844</v>
      </c>
      <c r="BK94" s="3">
        <f t="shared" si="110"/>
        <v>10.74805425982089</v>
      </c>
      <c r="BL94" s="3">
        <f t="shared" si="110"/>
        <v>15.889896160848139</v>
      </c>
      <c r="BN94" s="3">
        <v>2041</v>
      </c>
      <c r="BO94" s="3">
        <f t="shared" ref="BO94:BQ103" si="111">$T$2-BO62</f>
        <v>681.06223706420496</v>
      </c>
      <c r="BP94" s="3">
        <f t="shared" si="111"/>
        <v>1305.7111307599989</v>
      </c>
      <c r="BQ94" s="3">
        <f t="shared" si="111"/>
        <v>1930.3600244557911</v>
      </c>
      <c r="BS94" s="3">
        <v>2041</v>
      </c>
      <c r="BT94" s="3">
        <f t="shared" ref="BT94:BV103" si="112">$U$2-BT62</f>
        <v>579.17103624357514</v>
      </c>
      <c r="BU94" s="3">
        <f t="shared" si="112"/>
        <v>1110.3685206462978</v>
      </c>
      <c r="BV94" s="3">
        <f t="shared" si="112"/>
        <v>1641.5660050490187</v>
      </c>
      <c r="BX94" s="3">
        <v>2041</v>
      </c>
      <c r="BY94" s="3">
        <f t="shared" ref="BY94:CA103" si="113">$V$2-BY62</f>
        <v>0</v>
      </c>
      <c r="BZ94" s="3">
        <f t="shared" si="113"/>
        <v>0</v>
      </c>
      <c r="CA94" s="3">
        <f t="shared" si="113"/>
        <v>0</v>
      </c>
      <c r="CC94" s="3">
        <v>2041</v>
      </c>
      <c r="CD94" s="3">
        <f t="shared" ref="CD94:CF103" si="114">$W$2-CD62</f>
        <v>16.088084340099329</v>
      </c>
      <c r="CE94" s="3">
        <f t="shared" si="114"/>
        <v>30.843570017952743</v>
      </c>
      <c r="CF94" s="3">
        <f t="shared" si="114"/>
        <v>45.599055695806101</v>
      </c>
    </row>
    <row r="95" spans="1:84" x14ac:dyDescent="0.25">
      <c r="A95" s="3">
        <v>2042</v>
      </c>
      <c r="B95" s="3">
        <f t="shared" si="82"/>
        <v>2301.2964033371381</v>
      </c>
      <c r="C95" s="3">
        <f t="shared" si="82"/>
        <v>4365.9043068040373</v>
      </c>
      <c r="D95" s="3">
        <f t="shared" si="82"/>
        <v>6430.5122102709292</v>
      </c>
      <c r="F95" s="3">
        <v>2042</v>
      </c>
      <c r="G95" s="3">
        <f t="shared" si="99"/>
        <v>12.887566125506652</v>
      </c>
      <c r="H95" s="3">
        <f t="shared" si="99"/>
        <v>24.449645152175719</v>
      </c>
      <c r="I95" s="3">
        <f t="shared" si="99"/>
        <v>36.011724178844759</v>
      </c>
      <c r="K95" s="3">
        <v>2042</v>
      </c>
      <c r="L95" s="3">
        <f t="shared" si="100"/>
        <v>312.98334292578693</v>
      </c>
      <c r="M95" s="3">
        <f t="shared" si="100"/>
        <v>593.7763266201182</v>
      </c>
      <c r="N95" s="3">
        <f t="shared" si="100"/>
        <v>874.56931031444947</v>
      </c>
      <c r="P95" s="3">
        <v>2042</v>
      </c>
      <c r="Q95" s="3">
        <f t="shared" si="101"/>
        <v>80.341211037421772</v>
      </c>
      <c r="R95" s="3">
        <f t="shared" si="101"/>
        <v>152.41932276671832</v>
      </c>
      <c r="S95" s="3">
        <f t="shared" si="101"/>
        <v>224.49743449601488</v>
      </c>
      <c r="U95" s="3">
        <v>2042</v>
      </c>
      <c r="V95" s="3">
        <f t="shared" si="102"/>
        <v>256.92571838855929</v>
      </c>
      <c r="W95" s="3">
        <f t="shared" si="102"/>
        <v>487.42660824338964</v>
      </c>
      <c r="X95" s="3">
        <f t="shared" si="102"/>
        <v>717.92749809821998</v>
      </c>
      <c r="Z95" s="3">
        <v>2042</v>
      </c>
      <c r="AA95" s="3">
        <f t="shared" si="103"/>
        <v>71.725096383472874</v>
      </c>
      <c r="AB95" s="3">
        <f t="shared" si="103"/>
        <v>136.07326146794639</v>
      </c>
      <c r="AC95" s="3">
        <f t="shared" si="103"/>
        <v>200.42142655241969</v>
      </c>
      <c r="AE95" s="3">
        <v>2042</v>
      </c>
      <c r="AF95" s="3">
        <f t="shared" si="104"/>
        <v>48.474657024091584</v>
      </c>
      <c r="AG95" s="3">
        <f t="shared" si="104"/>
        <v>91.963692102170853</v>
      </c>
      <c r="AH95" s="3">
        <f t="shared" si="104"/>
        <v>135.45272718025001</v>
      </c>
      <c r="AJ95" s="3">
        <v>2042</v>
      </c>
      <c r="AK95" s="3">
        <f t="shared" si="105"/>
        <v>71.749762831090948</v>
      </c>
      <c r="AL95" s="3">
        <f t="shared" si="105"/>
        <v>136.12005741727853</v>
      </c>
      <c r="AM95" s="3">
        <f t="shared" si="105"/>
        <v>200.49035200346589</v>
      </c>
      <c r="AO95" s="3">
        <v>2042</v>
      </c>
      <c r="AP95" s="3">
        <f t="shared" si="106"/>
        <v>32.887762548438445</v>
      </c>
      <c r="AQ95" s="3">
        <f t="shared" si="106"/>
        <v>62.393016363803326</v>
      </c>
      <c r="AR95" s="3">
        <f t="shared" si="106"/>
        <v>91.898270179168208</v>
      </c>
      <c r="AT95" s="3">
        <v>2042</v>
      </c>
      <c r="AU95" s="3">
        <f t="shared" si="107"/>
        <v>41.50882651744655</v>
      </c>
      <c r="AV95" s="3">
        <f t="shared" si="107"/>
        <v>78.748467255285732</v>
      </c>
      <c r="AW95" s="3">
        <f t="shared" si="107"/>
        <v>115.9881079931248</v>
      </c>
      <c r="AY95" s="3">
        <v>2042</v>
      </c>
      <c r="AZ95" s="3">
        <f t="shared" si="108"/>
        <v>6.066674644857585</v>
      </c>
      <c r="BA95" s="3">
        <f t="shared" si="108"/>
        <v>11.50939136808023</v>
      </c>
      <c r="BB95" s="3">
        <f t="shared" si="108"/>
        <v>16.952108091302875</v>
      </c>
      <c r="BD95" s="3">
        <v>2042</v>
      </c>
      <c r="BE95" s="3">
        <f t="shared" si="109"/>
        <v>12.600016570088826</v>
      </c>
      <c r="BF95" s="3">
        <f t="shared" si="109"/>
        <v>23.904120533705054</v>
      </c>
      <c r="BG95" s="3">
        <f t="shared" si="109"/>
        <v>35.208224497321339</v>
      </c>
      <c r="BI95" s="3">
        <v>2042</v>
      </c>
      <c r="BJ95" s="3">
        <f t="shared" si="110"/>
        <v>5.9176686009487867</v>
      </c>
      <c r="BK95" s="3">
        <f t="shared" si="110"/>
        <v>11.226704562548434</v>
      </c>
      <c r="BL95" s="3">
        <f t="shared" si="110"/>
        <v>16.535740524148054</v>
      </c>
      <c r="BN95" s="3">
        <v>2042</v>
      </c>
      <c r="BO95" s="3">
        <f t="shared" si="111"/>
        <v>718.89902801221615</v>
      </c>
      <c r="BP95" s="3">
        <f t="shared" si="111"/>
        <v>1363.8592395157721</v>
      </c>
      <c r="BQ95" s="3">
        <f t="shared" si="111"/>
        <v>2008.8194510193243</v>
      </c>
      <c r="BS95" s="3">
        <v>2042</v>
      </c>
      <c r="BT95" s="3">
        <f t="shared" si="112"/>
        <v>611.34720492377346</v>
      </c>
      <c r="BU95" s="3">
        <f t="shared" si="112"/>
        <v>1159.817306044908</v>
      </c>
      <c r="BV95" s="3">
        <f t="shared" si="112"/>
        <v>1708.2874071660408</v>
      </c>
      <c r="BX95" s="3">
        <v>2042</v>
      </c>
      <c r="BY95" s="3">
        <f t="shared" si="113"/>
        <v>0</v>
      </c>
      <c r="BZ95" s="3">
        <f t="shared" si="113"/>
        <v>0</v>
      </c>
      <c r="CA95" s="3">
        <f t="shared" si="113"/>
        <v>0</v>
      </c>
      <c r="CC95" s="3">
        <v>2042</v>
      </c>
      <c r="CD95" s="3">
        <f t="shared" si="114"/>
        <v>16.981866803438152</v>
      </c>
      <c r="CE95" s="3">
        <f t="shared" si="114"/>
        <v>32.217147390136347</v>
      </c>
      <c r="CF95" s="3">
        <f t="shared" si="114"/>
        <v>47.452427976834429</v>
      </c>
    </row>
    <row r="96" spans="1:84" x14ac:dyDescent="0.25">
      <c r="A96" s="3">
        <v>2043</v>
      </c>
      <c r="B96" s="3">
        <f t="shared" si="82"/>
        <v>2422.4172666706727</v>
      </c>
      <c r="C96" s="3">
        <f t="shared" si="82"/>
        <v>4555.5527871480681</v>
      </c>
      <c r="D96" s="3">
        <f t="shared" si="82"/>
        <v>6688.6883076254599</v>
      </c>
      <c r="F96" s="3">
        <v>2043</v>
      </c>
      <c r="G96" s="3">
        <f t="shared" si="99"/>
        <v>13.565859079480674</v>
      </c>
      <c r="H96" s="3">
        <f t="shared" si="99"/>
        <v>25.511701881370328</v>
      </c>
      <c r="I96" s="3">
        <f t="shared" si="99"/>
        <v>37.457544683259925</v>
      </c>
      <c r="K96" s="3">
        <v>2043</v>
      </c>
      <c r="L96" s="3">
        <f t="shared" si="100"/>
        <v>329.45615044819624</v>
      </c>
      <c r="M96" s="3">
        <f t="shared" si="100"/>
        <v>619.56909945581083</v>
      </c>
      <c r="N96" s="3">
        <f t="shared" si="100"/>
        <v>909.6820484634236</v>
      </c>
      <c r="P96" s="3">
        <v>2043</v>
      </c>
      <c r="Q96" s="3">
        <f t="shared" si="101"/>
        <v>84.569695828864951</v>
      </c>
      <c r="R96" s="3">
        <f t="shared" si="101"/>
        <v>159.04019461971029</v>
      </c>
      <c r="S96" s="3">
        <f t="shared" si="101"/>
        <v>233.5106934105554</v>
      </c>
      <c r="U96" s="3">
        <v>2043</v>
      </c>
      <c r="V96" s="3">
        <f t="shared" si="102"/>
        <v>270.44812461953643</v>
      </c>
      <c r="W96" s="3">
        <f t="shared" si="102"/>
        <v>508.59970527818768</v>
      </c>
      <c r="X96" s="3">
        <f t="shared" si="102"/>
        <v>746.75128593683894</v>
      </c>
      <c r="Z96" s="3">
        <v>2043</v>
      </c>
      <c r="AA96" s="3">
        <f t="shared" si="103"/>
        <v>75.500101456287211</v>
      </c>
      <c r="AB96" s="3">
        <f t="shared" si="103"/>
        <v>141.98408439016089</v>
      </c>
      <c r="AC96" s="3">
        <f t="shared" si="103"/>
        <v>208.46806732403411</v>
      </c>
      <c r="AE96" s="3">
        <v>2043</v>
      </c>
      <c r="AF96" s="3">
        <f t="shared" si="104"/>
        <v>51.02595476220165</v>
      </c>
      <c r="AG96" s="3">
        <f t="shared" si="104"/>
        <v>95.958460019283052</v>
      </c>
      <c r="AH96" s="3">
        <f t="shared" si="104"/>
        <v>140.89096527636457</v>
      </c>
      <c r="AJ96" s="3">
        <v>2043</v>
      </c>
      <c r="AK96" s="3">
        <f t="shared" si="105"/>
        <v>75.526066137990483</v>
      </c>
      <c r="AL96" s="3">
        <f t="shared" si="105"/>
        <v>142.03291308690405</v>
      </c>
      <c r="AM96" s="3">
        <f t="shared" si="105"/>
        <v>208.53976003581761</v>
      </c>
      <c r="AO96" s="3">
        <v>2043</v>
      </c>
      <c r="AP96" s="3">
        <f t="shared" si="106"/>
        <v>34.618697419408932</v>
      </c>
      <c r="AQ96" s="3">
        <f t="shared" si="106"/>
        <v>65.103277493218116</v>
      </c>
      <c r="AR96" s="3">
        <f t="shared" si="106"/>
        <v>95.587857567027299</v>
      </c>
      <c r="AT96" s="3">
        <v>2043</v>
      </c>
      <c r="AU96" s="3">
        <f t="shared" si="107"/>
        <v>43.693501597312206</v>
      </c>
      <c r="AV96" s="3">
        <f t="shared" si="107"/>
        <v>82.169185185615106</v>
      </c>
      <c r="AW96" s="3">
        <f t="shared" si="107"/>
        <v>120.64486877391789</v>
      </c>
      <c r="AY96" s="3">
        <v>2043</v>
      </c>
      <c r="AZ96" s="3">
        <f t="shared" si="108"/>
        <v>6.3859733103763858</v>
      </c>
      <c r="BA96" s="3">
        <f t="shared" si="108"/>
        <v>12.009342450205281</v>
      </c>
      <c r="BB96" s="3">
        <f t="shared" si="108"/>
        <v>17.632711590034148</v>
      </c>
      <c r="BD96" s="3">
        <v>2043</v>
      </c>
      <c r="BE96" s="3">
        <f t="shared" si="109"/>
        <v>13.263175336935603</v>
      </c>
      <c r="BF96" s="3">
        <f t="shared" si="109"/>
        <v>24.942480473503281</v>
      </c>
      <c r="BG96" s="3">
        <f t="shared" si="109"/>
        <v>36.621785610070958</v>
      </c>
      <c r="BI96" s="3">
        <v>2043</v>
      </c>
      <c r="BJ96" s="3">
        <f t="shared" si="110"/>
        <v>6.229124843103989</v>
      </c>
      <c r="BK96" s="3">
        <f t="shared" si="110"/>
        <v>11.714376144410778</v>
      </c>
      <c r="BL96" s="3">
        <f t="shared" si="110"/>
        <v>17.199627445717539</v>
      </c>
      <c r="BN96" s="3">
        <v>2043</v>
      </c>
      <c r="BO96" s="3">
        <f t="shared" si="111"/>
        <v>756.73581896022733</v>
      </c>
      <c r="BP96" s="3">
        <f t="shared" si="111"/>
        <v>1423.1032847355054</v>
      </c>
      <c r="BQ96" s="3">
        <f t="shared" si="111"/>
        <v>2089.4707505107835</v>
      </c>
      <c r="BS96" s="3">
        <v>2043</v>
      </c>
      <c r="BT96" s="3">
        <f t="shared" si="112"/>
        <v>643.5233736039736</v>
      </c>
      <c r="BU96" s="3">
        <f t="shared" si="112"/>
        <v>1210.1980689089341</v>
      </c>
      <c r="BV96" s="3">
        <f t="shared" si="112"/>
        <v>1776.8727642138947</v>
      </c>
      <c r="BX96" s="3">
        <v>2043</v>
      </c>
      <c r="BY96" s="3">
        <f t="shared" si="113"/>
        <v>0</v>
      </c>
      <c r="BZ96" s="3">
        <f t="shared" si="113"/>
        <v>0</v>
      </c>
      <c r="CA96" s="3">
        <f t="shared" si="113"/>
        <v>0</v>
      </c>
      <c r="CC96" s="3">
        <v>2043</v>
      </c>
      <c r="CD96" s="3">
        <f t="shared" si="114"/>
        <v>17.875649266777032</v>
      </c>
      <c r="CE96" s="3">
        <f t="shared" si="114"/>
        <v>33.616613025248171</v>
      </c>
      <c r="CF96" s="3">
        <f t="shared" si="114"/>
        <v>49.35757678371931</v>
      </c>
    </row>
    <row r="97" spans="1:84" x14ac:dyDescent="0.25">
      <c r="A97" s="3">
        <v>2044</v>
      </c>
      <c r="B97" s="3">
        <f t="shared" si="82"/>
        <v>2543.5381300042063</v>
      </c>
      <c r="C97" s="3">
        <f t="shared" si="82"/>
        <v>4748.8075212159229</v>
      </c>
      <c r="D97" s="3">
        <f t="shared" si="82"/>
        <v>6954.076912427643</v>
      </c>
      <c r="F97" s="3">
        <v>2044</v>
      </c>
      <c r="G97" s="3">
        <f t="shared" si="99"/>
        <v>14.244152033454725</v>
      </c>
      <c r="H97" s="3">
        <f t="shared" si="99"/>
        <v>26.593954111354719</v>
      </c>
      <c r="I97" s="3">
        <f t="shared" si="99"/>
        <v>38.943756189254728</v>
      </c>
      <c r="K97" s="3">
        <v>2044</v>
      </c>
      <c r="L97" s="3">
        <f t="shared" si="100"/>
        <v>345.92895797060646</v>
      </c>
      <c r="M97" s="3">
        <f t="shared" si="100"/>
        <v>645.8523338175728</v>
      </c>
      <c r="N97" s="3">
        <f t="shared" si="100"/>
        <v>945.77570966454005</v>
      </c>
      <c r="P97" s="3">
        <v>2044</v>
      </c>
      <c r="Q97" s="3">
        <f t="shared" si="101"/>
        <v>88.798180620308131</v>
      </c>
      <c r="R97" s="3">
        <f t="shared" si="101"/>
        <v>165.78696541864406</v>
      </c>
      <c r="S97" s="3">
        <f t="shared" si="101"/>
        <v>242.77575021697999</v>
      </c>
      <c r="U97" s="3">
        <v>2044</v>
      </c>
      <c r="V97" s="3">
        <f t="shared" si="102"/>
        <v>283.97053085051357</v>
      </c>
      <c r="W97" s="3">
        <f t="shared" si="102"/>
        <v>530.1754185632617</v>
      </c>
      <c r="X97" s="3">
        <f t="shared" si="102"/>
        <v>776.38030627601074</v>
      </c>
      <c r="Z97" s="3">
        <v>2044</v>
      </c>
      <c r="AA97" s="3">
        <f t="shared" si="103"/>
        <v>79.275106529101549</v>
      </c>
      <c r="AB97" s="3">
        <f t="shared" si="103"/>
        <v>148.00730434891057</v>
      </c>
      <c r="AC97" s="3">
        <f t="shared" si="103"/>
        <v>216.73950216871958</v>
      </c>
      <c r="AE97" s="3">
        <v>2044</v>
      </c>
      <c r="AF97" s="3">
        <f t="shared" si="104"/>
        <v>53.577252500311715</v>
      </c>
      <c r="AG97" s="3">
        <f t="shared" si="104"/>
        <v>100.02919029924044</v>
      </c>
      <c r="AH97" s="3">
        <f t="shared" si="104"/>
        <v>146.48112809816917</v>
      </c>
      <c r="AJ97" s="3">
        <v>2044</v>
      </c>
      <c r="AK97" s="3">
        <f t="shared" si="105"/>
        <v>79.302369444889791</v>
      </c>
      <c r="AL97" s="3">
        <f t="shared" si="105"/>
        <v>148.05820444669894</v>
      </c>
      <c r="AM97" s="3">
        <f t="shared" si="105"/>
        <v>216.81403944850808</v>
      </c>
      <c r="AO97" s="3">
        <v>2044</v>
      </c>
      <c r="AP97" s="3">
        <f t="shared" si="106"/>
        <v>36.349632290379304</v>
      </c>
      <c r="AQ97" s="3">
        <f t="shared" si="106"/>
        <v>67.865075493757672</v>
      </c>
      <c r="AR97" s="3">
        <f t="shared" si="106"/>
        <v>99.380518697135926</v>
      </c>
      <c r="AT97" s="3">
        <v>2044</v>
      </c>
      <c r="AU97" s="3">
        <f t="shared" si="107"/>
        <v>45.878176677177862</v>
      </c>
      <c r="AV97" s="3">
        <f t="shared" si="107"/>
        <v>85.654949652315509</v>
      </c>
      <c r="AW97" s="3">
        <f t="shared" si="107"/>
        <v>125.43172262745304</v>
      </c>
      <c r="AY97" s="3">
        <v>2044</v>
      </c>
      <c r="AZ97" s="3">
        <f t="shared" si="108"/>
        <v>6.7052719758952151</v>
      </c>
      <c r="BA97" s="3">
        <f t="shared" si="108"/>
        <v>12.518800333799959</v>
      </c>
      <c r="BB97" s="3">
        <f t="shared" si="108"/>
        <v>18.332328691704674</v>
      </c>
      <c r="BD97" s="3">
        <v>2044</v>
      </c>
      <c r="BE97" s="3">
        <f t="shared" si="109"/>
        <v>13.926334103782381</v>
      </c>
      <c r="BF97" s="3">
        <f t="shared" si="109"/>
        <v>26.000585308661414</v>
      </c>
      <c r="BG97" s="3">
        <f t="shared" si="109"/>
        <v>38.074836513540504</v>
      </c>
      <c r="BI97" s="3">
        <v>2044</v>
      </c>
      <c r="BJ97" s="3">
        <f t="shared" si="110"/>
        <v>6.5405810852591912</v>
      </c>
      <c r="BK97" s="3">
        <f t="shared" si="110"/>
        <v>12.211321027355751</v>
      </c>
      <c r="BL97" s="3">
        <f t="shared" si="110"/>
        <v>17.882060969452311</v>
      </c>
      <c r="BN97" s="3">
        <v>2044</v>
      </c>
      <c r="BO97" s="3">
        <f t="shared" si="111"/>
        <v>794.57260990823852</v>
      </c>
      <c r="BP97" s="3">
        <f t="shared" si="111"/>
        <v>1483.4738829247162</v>
      </c>
      <c r="BQ97" s="3">
        <f t="shared" si="111"/>
        <v>2172.375155941194</v>
      </c>
      <c r="BS97" s="3">
        <v>2044</v>
      </c>
      <c r="BT97" s="3">
        <f t="shared" si="112"/>
        <v>675.69954228417191</v>
      </c>
      <c r="BU97" s="3">
        <f t="shared" si="112"/>
        <v>1261.5368453218052</v>
      </c>
      <c r="BV97" s="3">
        <f t="shared" si="112"/>
        <v>1847.3741483594404</v>
      </c>
      <c r="BX97" s="3">
        <v>2044</v>
      </c>
      <c r="BY97" s="3">
        <f t="shared" si="113"/>
        <v>0</v>
      </c>
      <c r="BZ97" s="3">
        <f t="shared" si="113"/>
        <v>0</v>
      </c>
      <c r="CA97" s="3">
        <f t="shared" si="113"/>
        <v>0</v>
      </c>
      <c r="CC97" s="3">
        <v>2044</v>
      </c>
      <c r="CD97" s="3">
        <f t="shared" si="114"/>
        <v>18.769431730115855</v>
      </c>
      <c r="CE97" s="3">
        <f t="shared" si="114"/>
        <v>35.042690147827955</v>
      </c>
      <c r="CF97" s="3">
        <f t="shared" si="114"/>
        <v>51.315948565539998</v>
      </c>
    </row>
    <row r="98" spans="1:84" x14ac:dyDescent="0.25">
      <c r="A98" s="3">
        <v>2045</v>
      </c>
      <c r="B98" s="3">
        <f t="shared" si="82"/>
        <v>2664.6589933377386</v>
      </c>
      <c r="C98" s="3">
        <f t="shared" si="82"/>
        <v>4945.7692547083479</v>
      </c>
      <c r="D98" s="3">
        <f t="shared" si="82"/>
        <v>7226.8795160789532</v>
      </c>
      <c r="F98" s="3">
        <v>2045</v>
      </c>
      <c r="G98" s="3">
        <f t="shared" si="99"/>
        <v>14.922444987428747</v>
      </c>
      <c r="H98" s="3">
        <f t="shared" si="99"/>
        <v>27.696966031460761</v>
      </c>
      <c r="I98" s="3">
        <f t="shared" si="99"/>
        <v>40.471487075492774</v>
      </c>
      <c r="K98" s="3">
        <v>2045</v>
      </c>
      <c r="L98" s="3">
        <f t="shared" si="100"/>
        <v>362.40176549301577</v>
      </c>
      <c r="M98" s="3">
        <f t="shared" si="100"/>
        <v>672.63973142855593</v>
      </c>
      <c r="N98" s="3">
        <f t="shared" si="100"/>
        <v>982.87769736409564</v>
      </c>
      <c r="P98" s="3">
        <v>2045</v>
      </c>
      <c r="Q98" s="3">
        <f t="shared" si="101"/>
        <v>93.026665411751537</v>
      </c>
      <c r="R98" s="3">
        <f t="shared" si="101"/>
        <v>172.66315232523471</v>
      </c>
      <c r="S98" s="3">
        <f t="shared" si="101"/>
        <v>252.2996392387181</v>
      </c>
      <c r="U98" s="3">
        <v>2045</v>
      </c>
      <c r="V98" s="3">
        <f t="shared" si="102"/>
        <v>297.4929370814898</v>
      </c>
      <c r="W98" s="3">
        <f t="shared" si="102"/>
        <v>552.16499574211412</v>
      </c>
      <c r="X98" s="3">
        <f t="shared" si="102"/>
        <v>806.83705440273752</v>
      </c>
      <c r="Z98" s="3">
        <v>2045</v>
      </c>
      <c r="AA98" s="3">
        <f t="shared" si="103"/>
        <v>83.050111601916115</v>
      </c>
      <c r="AB98" s="3">
        <f t="shared" si="103"/>
        <v>154.14606131134019</v>
      </c>
      <c r="AC98" s="3">
        <f t="shared" si="103"/>
        <v>225.24201102076427</v>
      </c>
      <c r="AE98" s="3">
        <v>2045</v>
      </c>
      <c r="AF98" s="3">
        <f t="shared" si="104"/>
        <v>56.128550238421781</v>
      </c>
      <c r="AG98" s="3">
        <f t="shared" si="104"/>
        <v>104.17800505603168</v>
      </c>
      <c r="AH98" s="3">
        <f t="shared" si="104"/>
        <v>152.22745987364158</v>
      </c>
      <c r="AJ98" s="3">
        <v>2045</v>
      </c>
      <c r="AK98" s="3">
        <f t="shared" si="105"/>
        <v>83.078672751789327</v>
      </c>
      <c r="AL98" s="3">
        <f t="shared" si="105"/>
        <v>154.19907254365035</v>
      </c>
      <c r="AM98" s="3">
        <f t="shared" si="105"/>
        <v>225.31947233551114</v>
      </c>
      <c r="AO98" s="3">
        <v>2045</v>
      </c>
      <c r="AP98" s="3">
        <f t="shared" si="106"/>
        <v>38.080567161349791</v>
      </c>
      <c r="AQ98" s="3">
        <f t="shared" si="106"/>
        <v>70.679850119414027</v>
      </c>
      <c r="AR98" s="3">
        <f t="shared" si="106"/>
        <v>103.27913307747815</v>
      </c>
      <c r="AT98" s="3">
        <v>2045</v>
      </c>
      <c r="AU98" s="3">
        <f t="shared" si="107"/>
        <v>48.06285175704329</v>
      </c>
      <c r="AV98" s="3">
        <f t="shared" si="107"/>
        <v>89.207577820619463</v>
      </c>
      <c r="AW98" s="3">
        <f t="shared" si="107"/>
        <v>130.35230388419575</v>
      </c>
      <c r="AY98" s="3">
        <v>2045</v>
      </c>
      <c r="AZ98" s="3">
        <f t="shared" si="108"/>
        <v>7.0245706414140443</v>
      </c>
      <c r="BA98" s="3">
        <f t="shared" si="108"/>
        <v>13.038030604552091</v>
      </c>
      <c r="BB98" s="3">
        <f t="shared" si="108"/>
        <v>19.051490567690138</v>
      </c>
      <c r="BD98" s="3">
        <v>2045</v>
      </c>
      <c r="BE98" s="3">
        <f t="shared" si="109"/>
        <v>14.589492870629158</v>
      </c>
      <c r="BF98" s="3">
        <f t="shared" si="109"/>
        <v>27.078986640223548</v>
      </c>
      <c r="BG98" s="3">
        <f t="shared" si="109"/>
        <v>39.568480409817994</v>
      </c>
      <c r="BI98" s="3">
        <v>2045</v>
      </c>
      <c r="BJ98" s="3">
        <f t="shared" si="110"/>
        <v>6.8520373274143935</v>
      </c>
      <c r="BK98" s="3">
        <f t="shared" si="110"/>
        <v>12.717798273913985</v>
      </c>
      <c r="BL98" s="3">
        <f t="shared" si="110"/>
        <v>18.583559220413548</v>
      </c>
      <c r="BN98" s="3">
        <v>2045</v>
      </c>
      <c r="BO98" s="3">
        <f t="shared" si="111"/>
        <v>832.4094008562497</v>
      </c>
      <c r="BP98" s="3">
        <f t="shared" si="111"/>
        <v>1545.0025059034742</v>
      </c>
      <c r="BQ98" s="3">
        <f t="shared" si="111"/>
        <v>2257.5956109506988</v>
      </c>
      <c r="BS98" s="3">
        <v>2045</v>
      </c>
      <c r="BT98" s="3">
        <f t="shared" si="112"/>
        <v>707.87571096437023</v>
      </c>
      <c r="BU98" s="3">
        <f t="shared" si="112"/>
        <v>1313.8603987210663</v>
      </c>
      <c r="BV98" s="3">
        <f t="shared" si="112"/>
        <v>1919.8450864777587</v>
      </c>
      <c r="BX98" s="3">
        <v>2045</v>
      </c>
      <c r="BY98" s="3">
        <f t="shared" si="113"/>
        <v>0</v>
      </c>
      <c r="BZ98" s="3">
        <f t="shared" si="113"/>
        <v>0</v>
      </c>
      <c r="CA98" s="3">
        <f t="shared" si="113"/>
        <v>0</v>
      </c>
      <c r="CC98" s="3">
        <v>2045</v>
      </c>
      <c r="CD98" s="3">
        <f t="shared" si="114"/>
        <v>19.663214193454735</v>
      </c>
      <c r="CE98" s="3">
        <f t="shared" si="114"/>
        <v>36.496122186696255</v>
      </c>
      <c r="CF98" s="3">
        <f t="shared" si="114"/>
        <v>53.329030179937774</v>
      </c>
    </row>
    <row r="99" spans="1:84" x14ac:dyDescent="0.25">
      <c r="A99" s="3">
        <v>2046</v>
      </c>
      <c r="B99" s="3">
        <f t="shared" si="82"/>
        <v>2785.7798566712722</v>
      </c>
      <c r="C99" s="3">
        <f t="shared" si="82"/>
        <v>5146.5415477969827</v>
      </c>
      <c r="D99" s="3">
        <f t="shared" si="82"/>
        <v>7507.303238922691</v>
      </c>
      <c r="F99" s="3">
        <v>2046</v>
      </c>
      <c r="G99" s="3">
        <f t="shared" si="99"/>
        <v>15.60073794140277</v>
      </c>
      <c r="H99" s="3">
        <f t="shared" si="99"/>
        <v>28.82131759243191</v>
      </c>
      <c r="I99" s="3">
        <f t="shared" si="99"/>
        <v>42.041897243461037</v>
      </c>
      <c r="K99" s="3">
        <v>2046</v>
      </c>
      <c r="L99" s="3">
        <f t="shared" si="100"/>
        <v>378.87457301542599</v>
      </c>
      <c r="M99" s="3">
        <f t="shared" si="100"/>
        <v>699.94537678855158</v>
      </c>
      <c r="N99" s="3">
        <f t="shared" si="100"/>
        <v>1021.0161805616767</v>
      </c>
      <c r="P99" s="3">
        <v>2046</v>
      </c>
      <c r="Q99" s="3">
        <f t="shared" si="101"/>
        <v>97.255150203194717</v>
      </c>
      <c r="R99" s="3">
        <f t="shared" si="101"/>
        <v>179.6723707579888</v>
      </c>
      <c r="S99" s="3">
        <f t="shared" si="101"/>
        <v>262.08959131278289</v>
      </c>
      <c r="U99" s="3">
        <v>2046</v>
      </c>
      <c r="V99" s="3">
        <f t="shared" si="102"/>
        <v>311.01534331246694</v>
      </c>
      <c r="W99" s="3">
        <f t="shared" si="102"/>
        <v>574.57999867677063</v>
      </c>
      <c r="X99" s="3">
        <f t="shared" si="102"/>
        <v>838.14465404107432</v>
      </c>
      <c r="Z99" s="3">
        <v>2046</v>
      </c>
      <c r="AA99" s="3">
        <f t="shared" si="103"/>
        <v>86.825116674730225</v>
      </c>
      <c r="AB99" s="3">
        <f t="shared" si="103"/>
        <v>160.40358296393174</v>
      </c>
      <c r="AC99" s="3">
        <f t="shared" si="103"/>
        <v>233.98204925313303</v>
      </c>
      <c r="AE99" s="3">
        <v>2046</v>
      </c>
      <c r="AF99" s="3">
        <f t="shared" si="104"/>
        <v>58.679847976531846</v>
      </c>
      <c r="AG99" s="3">
        <f t="shared" si="104"/>
        <v>108.40708568784385</v>
      </c>
      <c r="AH99" s="3">
        <f t="shared" si="104"/>
        <v>158.13432339915573</v>
      </c>
      <c r="AJ99" s="3">
        <v>2046</v>
      </c>
      <c r="AK99" s="3">
        <f t="shared" si="105"/>
        <v>86.854976058688862</v>
      </c>
      <c r="AL99" s="3">
        <f t="shared" si="105"/>
        <v>160.45874617425011</v>
      </c>
      <c r="AM99" s="3">
        <f t="shared" si="105"/>
        <v>234.06251628981136</v>
      </c>
      <c r="AO99" s="3">
        <v>2046</v>
      </c>
      <c r="AP99" s="3">
        <f t="shared" si="106"/>
        <v>39.811502032320163</v>
      </c>
      <c r="AQ99" s="3">
        <f t="shared" si="106"/>
        <v>73.54908134570428</v>
      </c>
      <c r="AR99" s="3">
        <f t="shared" si="106"/>
        <v>107.2866606590884</v>
      </c>
      <c r="AT99" s="3">
        <v>2046</v>
      </c>
      <c r="AU99" s="3">
        <f t="shared" si="107"/>
        <v>50.247526836908946</v>
      </c>
      <c r="AV99" s="3">
        <f t="shared" si="107"/>
        <v>92.828937620791748</v>
      </c>
      <c r="AW99" s="3">
        <f t="shared" si="107"/>
        <v>135.41034840467466</v>
      </c>
      <c r="AY99" s="3">
        <v>2046</v>
      </c>
      <c r="AZ99" s="3">
        <f t="shared" si="108"/>
        <v>7.3438693069328451</v>
      </c>
      <c r="BA99" s="3">
        <f t="shared" si="108"/>
        <v>13.567306267654175</v>
      </c>
      <c r="BB99" s="3">
        <f t="shared" si="108"/>
        <v>19.790743228375533</v>
      </c>
      <c r="BD99" s="3">
        <v>2046</v>
      </c>
      <c r="BE99" s="3">
        <f t="shared" si="109"/>
        <v>15.252651637475935</v>
      </c>
      <c r="BF99" s="3">
        <f t="shared" si="109"/>
        <v>28.178251478974119</v>
      </c>
      <c r="BG99" s="3">
        <f t="shared" si="109"/>
        <v>41.103851320472245</v>
      </c>
      <c r="BI99" s="3">
        <v>2046</v>
      </c>
      <c r="BJ99" s="3">
        <f t="shared" si="110"/>
        <v>7.1634935695695958</v>
      </c>
      <c r="BK99" s="3">
        <f t="shared" si="110"/>
        <v>13.234074183887259</v>
      </c>
      <c r="BL99" s="3">
        <f t="shared" si="110"/>
        <v>19.304654798204893</v>
      </c>
      <c r="BN99" s="3">
        <v>2046</v>
      </c>
      <c r="BO99" s="3">
        <f t="shared" si="111"/>
        <v>870.24619180426089</v>
      </c>
      <c r="BP99" s="3">
        <f t="shared" si="111"/>
        <v>1607.7215047008049</v>
      </c>
      <c r="BQ99" s="3">
        <f t="shared" si="111"/>
        <v>2345.1968175973489</v>
      </c>
      <c r="BS99" s="3">
        <v>2046</v>
      </c>
      <c r="BT99" s="3">
        <f t="shared" si="112"/>
        <v>740.05187964456854</v>
      </c>
      <c r="BU99" s="3">
        <f t="shared" si="112"/>
        <v>1367.1962402180088</v>
      </c>
      <c r="BV99" s="3">
        <f t="shared" si="112"/>
        <v>1994.3406007914473</v>
      </c>
      <c r="BX99" s="3">
        <v>2046</v>
      </c>
      <c r="BY99" s="3">
        <f t="shared" si="113"/>
        <v>0</v>
      </c>
      <c r="BZ99" s="3">
        <f t="shared" si="113"/>
        <v>0</v>
      </c>
      <c r="CA99" s="3">
        <f t="shared" si="113"/>
        <v>0</v>
      </c>
      <c r="CC99" s="3">
        <v>2046</v>
      </c>
      <c r="CD99" s="3">
        <f t="shared" si="114"/>
        <v>20.556996656793558</v>
      </c>
      <c r="CE99" s="3">
        <f t="shared" si="114"/>
        <v>37.977673339389128</v>
      </c>
      <c r="CF99" s="3">
        <f t="shared" si="114"/>
        <v>55.398350021984641</v>
      </c>
    </row>
    <row r="100" spans="1:84" x14ac:dyDescent="0.25">
      <c r="A100" s="3">
        <v>2047</v>
      </c>
      <c r="B100" s="3">
        <f t="shared" si="82"/>
        <v>2906.9007200048054</v>
      </c>
      <c r="C100" s="3">
        <f t="shared" si="82"/>
        <v>5351.2308537505487</v>
      </c>
      <c r="D100" s="3">
        <f t="shared" si="82"/>
        <v>7795.5609874962865</v>
      </c>
      <c r="F100" s="3">
        <v>2047</v>
      </c>
      <c r="G100" s="3">
        <f t="shared" si="99"/>
        <v>16.27903089537682</v>
      </c>
      <c r="H100" s="3">
        <f t="shared" si="99"/>
        <v>29.967604946740238</v>
      </c>
      <c r="I100" s="3">
        <f t="shared" si="99"/>
        <v>43.65617899810367</v>
      </c>
      <c r="K100" s="3">
        <v>2047</v>
      </c>
      <c r="L100" s="3">
        <f t="shared" si="100"/>
        <v>395.34738053783531</v>
      </c>
      <c r="M100" s="3">
        <f t="shared" si="100"/>
        <v>727.7837478673946</v>
      </c>
      <c r="N100" s="3">
        <f t="shared" si="100"/>
        <v>1060.220115196953</v>
      </c>
      <c r="P100" s="3">
        <v>2047</v>
      </c>
      <c r="Q100" s="3">
        <f t="shared" si="101"/>
        <v>101.4836349946379</v>
      </c>
      <c r="R100" s="3">
        <f t="shared" si="101"/>
        <v>186.81833713714445</v>
      </c>
      <c r="S100" s="3">
        <f t="shared" si="101"/>
        <v>272.15303927965056</v>
      </c>
      <c r="U100" s="3">
        <v>2047</v>
      </c>
      <c r="V100" s="3">
        <f t="shared" si="102"/>
        <v>324.53774954344408</v>
      </c>
      <c r="W100" s="3">
        <f t="shared" si="102"/>
        <v>597.43231222591385</v>
      </c>
      <c r="X100" s="3">
        <f t="shared" si="102"/>
        <v>870.32687490838271</v>
      </c>
      <c r="Z100" s="3">
        <v>2047</v>
      </c>
      <c r="AA100" s="3">
        <f t="shared" si="103"/>
        <v>90.60012174754479</v>
      </c>
      <c r="AB100" s="3">
        <f t="shared" si="103"/>
        <v>166.78318716306762</v>
      </c>
      <c r="AC100" s="3">
        <f t="shared" si="103"/>
        <v>242.96625257859023</v>
      </c>
      <c r="AE100" s="3">
        <v>2047</v>
      </c>
      <c r="AF100" s="3">
        <f t="shared" si="104"/>
        <v>61.231145714641912</v>
      </c>
      <c r="AG100" s="3">
        <f t="shared" si="104"/>
        <v>112.71867453324853</v>
      </c>
      <c r="AH100" s="3">
        <f t="shared" si="104"/>
        <v>164.20620335185504</v>
      </c>
      <c r="AJ100" s="3">
        <v>2047</v>
      </c>
      <c r="AK100" s="3">
        <f t="shared" si="105"/>
        <v>90.631279365588398</v>
      </c>
      <c r="AL100" s="3">
        <f t="shared" si="105"/>
        <v>166.84054433590018</v>
      </c>
      <c r="AM100" s="3">
        <f t="shared" si="105"/>
        <v>243.04980930621196</v>
      </c>
      <c r="AO100" s="3">
        <v>2047</v>
      </c>
      <c r="AP100" s="3">
        <f t="shared" si="106"/>
        <v>41.54243690329065</v>
      </c>
      <c r="AQ100" s="3">
        <f t="shared" si="106"/>
        <v>76.474290493315038</v>
      </c>
      <c r="AR100" s="3">
        <f t="shared" si="106"/>
        <v>111.40614408333943</v>
      </c>
      <c r="AT100" s="3">
        <v>2047</v>
      </c>
      <c r="AU100" s="3">
        <f t="shared" si="107"/>
        <v>52.432201916774602</v>
      </c>
      <c r="AV100" s="3">
        <f t="shared" si="107"/>
        <v>96.520949166319951</v>
      </c>
      <c r="AW100" s="3">
        <f t="shared" si="107"/>
        <v>140.6096964158653</v>
      </c>
      <c r="AY100" s="3">
        <v>2047</v>
      </c>
      <c r="AZ100" s="3">
        <f t="shared" si="108"/>
        <v>7.6631679724516744</v>
      </c>
      <c r="BA100" s="3">
        <f t="shared" si="108"/>
        <v>14.106907955077531</v>
      </c>
      <c r="BB100" s="3">
        <f t="shared" si="108"/>
        <v>20.550647937703388</v>
      </c>
      <c r="BD100" s="3">
        <v>2047</v>
      </c>
      <c r="BE100" s="3">
        <f t="shared" si="109"/>
        <v>15.915810404322713</v>
      </c>
      <c r="BF100" s="3">
        <f t="shared" si="109"/>
        <v>29.298962675930255</v>
      </c>
      <c r="BG100" s="3">
        <f t="shared" si="109"/>
        <v>42.682114947537826</v>
      </c>
      <c r="BI100" s="3">
        <v>2047</v>
      </c>
      <c r="BJ100" s="3">
        <f t="shared" si="110"/>
        <v>7.4749498117247981</v>
      </c>
      <c r="BK100" s="3">
        <f t="shared" si="110"/>
        <v>13.760422496531788</v>
      </c>
      <c r="BL100" s="3">
        <f t="shared" si="110"/>
        <v>20.04589518133875</v>
      </c>
      <c r="BN100" s="3">
        <v>2047</v>
      </c>
      <c r="BO100" s="3">
        <f t="shared" si="111"/>
        <v>908.08298275227207</v>
      </c>
      <c r="BP100" s="3">
        <f t="shared" si="111"/>
        <v>1671.6641341166105</v>
      </c>
      <c r="BQ100" s="3">
        <f t="shared" si="111"/>
        <v>2435.245285480949</v>
      </c>
      <c r="BS100" s="3">
        <v>2047</v>
      </c>
      <c r="BT100" s="3">
        <f t="shared" si="112"/>
        <v>772.22804832476686</v>
      </c>
      <c r="BU100" s="3">
        <f t="shared" si="112"/>
        <v>1421.5726494849932</v>
      </c>
      <c r="BV100" s="3">
        <f t="shared" si="112"/>
        <v>2070.917250645216</v>
      </c>
      <c r="BX100" s="3">
        <v>2047</v>
      </c>
      <c r="BY100" s="3">
        <f t="shared" si="113"/>
        <v>0</v>
      </c>
      <c r="BZ100" s="3">
        <f t="shared" si="113"/>
        <v>0</v>
      </c>
      <c r="CA100" s="3">
        <f t="shared" si="113"/>
        <v>0</v>
      </c>
      <c r="CC100" s="3">
        <v>2047</v>
      </c>
      <c r="CD100" s="3">
        <f t="shared" si="114"/>
        <v>21.450779120132438</v>
      </c>
      <c r="CE100" s="3">
        <f t="shared" si="114"/>
        <v>39.488129152360898</v>
      </c>
      <c r="CF100" s="3">
        <f t="shared" si="114"/>
        <v>57.525479184589358</v>
      </c>
    </row>
    <row r="101" spans="1:84" x14ac:dyDescent="0.25">
      <c r="A101" s="3">
        <v>2048</v>
      </c>
      <c r="B101" s="3">
        <f t="shared" si="82"/>
        <v>3028.0215833383413</v>
      </c>
      <c r="C101" s="3">
        <f t="shared" si="82"/>
        <v>5559.9465997575016</v>
      </c>
      <c r="D101" s="3">
        <f t="shared" si="82"/>
        <v>8091.8716161766606</v>
      </c>
      <c r="F101" s="3">
        <v>2048</v>
      </c>
      <c r="G101" s="3">
        <f t="shared" si="99"/>
        <v>16.957323849350871</v>
      </c>
      <c r="H101" s="3">
        <f t="shared" si="99"/>
        <v>31.136440901204224</v>
      </c>
      <c r="I101" s="3">
        <f t="shared" si="99"/>
        <v>45.315557953057578</v>
      </c>
      <c r="K101" s="3">
        <v>2048</v>
      </c>
      <c r="L101" s="3">
        <f t="shared" si="100"/>
        <v>411.82018806024553</v>
      </c>
      <c r="M101" s="3">
        <f t="shared" si="100"/>
        <v>756.16972709709171</v>
      </c>
      <c r="N101" s="3">
        <f t="shared" si="100"/>
        <v>1100.5192661339379</v>
      </c>
      <c r="P101" s="3">
        <v>2048</v>
      </c>
      <c r="Q101" s="3">
        <f t="shared" si="101"/>
        <v>105.7121197860813</v>
      </c>
      <c r="R101" s="3">
        <f t="shared" si="101"/>
        <v>194.10487170629472</v>
      </c>
      <c r="S101" s="3">
        <f t="shared" si="101"/>
        <v>282.49762362650813</v>
      </c>
      <c r="U101" s="3">
        <v>2048</v>
      </c>
      <c r="V101" s="3">
        <f t="shared" si="102"/>
        <v>338.06015577442031</v>
      </c>
      <c r="W101" s="3">
        <f t="shared" si="102"/>
        <v>620.73415326824033</v>
      </c>
      <c r="X101" s="3">
        <f t="shared" si="102"/>
        <v>903.40815076206036</v>
      </c>
      <c r="Z101" s="3">
        <v>2048</v>
      </c>
      <c r="AA101" s="3">
        <f t="shared" si="103"/>
        <v>94.375126820359128</v>
      </c>
      <c r="AB101" s="3">
        <f t="shared" si="103"/>
        <v>173.28828445405043</v>
      </c>
      <c r="AC101" s="3">
        <f t="shared" si="103"/>
        <v>252.20144208774173</v>
      </c>
      <c r="AE101" s="3">
        <v>2048</v>
      </c>
      <c r="AF101" s="3">
        <f t="shared" si="104"/>
        <v>63.782443452751977</v>
      </c>
      <c r="AG101" s="3">
        <f t="shared" si="104"/>
        <v>117.11507657365632</v>
      </c>
      <c r="AH101" s="3">
        <f t="shared" si="104"/>
        <v>170.44770969456056</v>
      </c>
      <c r="AJ101" s="3">
        <v>2048</v>
      </c>
      <c r="AK101" s="3">
        <f t="shared" si="105"/>
        <v>94.407582672487933</v>
      </c>
      <c r="AL101" s="3">
        <f t="shared" si="105"/>
        <v>173.34787874679887</v>
      </c>
      <c r="AM101" s="3">
        <f t="shared" si="105"/>
        <v>252.28817482110981</v>
      </c>
      <c r="AO101" s="3">
        <v>2048</v>
      </c>
      <c r="AP101" s="3">
        <f t="shared" si="106"/>
        <v>43.273371774261136</v>
      </c>
      <c r="AQ101" s="3">
        <f t="shared" si="106"/>
        <v>79.457041383136584</v>
      </c>
      <c r="AR101" s="3">
        <f t="shared" si="106"/>
        <v>115.64071099201203</v>
      </c>
      <c r="AT101" s="3">
        <v>2048</v>
      </c>
      <c r="AU101" s="3">
        <f t="shared" si="107"/>
        <v>54.616876996640258</v>
      </c>
      <c r="AV101" s="3">
        <f t="shared" si="107"/>
        <v>100.28558621172579</v>
      </c>
      <c r="AW101" s="3">
        <f t="shared" si="107"/>
        <v>145.95429542681131</v>
      </c>
      <c r="AY101" s="3">
        <v>2048</v>
      </c>
      <c r="AZ101" s="3">
        <f t="shared" si="108"/>
        <v>7.9824666379705036</v>
      </c>
      <c r="BA101" s="3">
        <f t="shared" si="108"/>
        <v>14.657124138636846</v>
      </c>
      <c r="BB101" s="3">
        <f t="shared" si="108"/>
        <v>21.331781639303188</v>
      </c>
      <c r="BD101" s="3">
        <v>2048</v>
      </c>
      <c r="BE101" s="3">
        <f t="shared" si="109"/>
        <v>16.57896917116949</v>
      </c>
      <c r="BF101" s="3">
        <f t="shared" si="109"/>
        <v>30.441719364861143</v>
      </c>
      <c r="BG101" s="3">
        <f t="shared" si="109"/>
        <v>44.304469558552768</v>
      </c>
      <c r="BI101" s="3">
        <v>2048</v>
      </c>
      <c r="BJ101" s="3">
        <f t="shared" si="110"/>
        <v>7.7864060538800004</v>
      </c>
      <c r="BK101" s="3">
        <f t="shared" si="110"/>
        <v>14.297124598389615</v>
      </c>
      <c r="BL101" s="3">
        <f t="shared" si="110"/>
        <v>20.807843142899259</v>
      </c>
      <c r="BN101" s="3">
        <v>2048</v>
      </c>
      <c r="BO101" s="3">
        <f t="shared" si="111"/>
        <v>945.91977370028508</v>
      </c>
      <c r="BP101" s="3">
        <f t="shared" si="111"/>
        <v>1736.8645779697636</v>
      </c>
      <c r="BQ101" s="3">
        <f t="shared" si="111"/>
        <v>2527.809382239242</v>
      </c>
      <c r="BS101" s="3">
        <v>2048</v>
      </c>
      <c r="BT101" s="3">
        <f t="shared" si="112"/>
        <v>804.40421700496699</v>
      </c>
      <c r="BU101" s="3">
        <f t="shared" si="112"/>
        <v>1477.018696226256</v>
      </c>
      <c r="BV101" s="3">
        <f t="shared" si="112"/>
        <v>2149.6331754475432</v>
      </c>
      <c r="BX101" s="3">
        <v>2048</v>
      </c>
      <c r="BY101" s="3">
        <f t="shared" si="113"/>
        <v>0</v>
      </c>
      <c r="BZ101" s="3">
        <f t="shared" si="113"/>
        <v>0</v>
      </c>
      <c r="CA101" s="3">
        <f t="shared" si="113"/>
        <v>0</v>
      </c>
      <c r="CC101" s="3">
        <v>2048</v>
      </c>
      <c r="CD101" s="3">
        <f t="shared" si="114"/>
        <v>22.344561583471318</v>
      </c>
      <c r="CE101" s="3">
        <f t="shared" si="114"/>
        <v>41.028297117395994</v>
      </c>
      <c r="CF101" s="3">
        <f t="shared" si="114"/>
        <v>59.712032651320669</v>
      </c>
    </row>
    <row r="102" spans="1:84" x14ac:dyDescent="0.25">
      <c r="A102" s="3">
        <v>2049</v>
      </c>
      <c r="B102" s="3">
        <f t="shared" si="82"/>
        <v>3149.1424466718754</v>
      </c>
      <c r="C102" s="3">
        <f t="shared" si="82"/>
        <v>5772.8012700066211</v>
      </c>
      <c r="D102" s="3">
        <f t="shared" si="82"/>
        <v>8396.4600933413658</v>
      </c>
      <c r="F102" s="3">
        <v>2049</v>
      </c>
      <c r="G102" s="3">
        <f t="shared" si="99"/>
        <v>17.635616803324893</v>
      </c>
      <c r="H102" s="3">
        <f t="shared" si="99"/>
        <v>32.32845538225088</v>
      </c>
      <c r="I102" s="3">
        <f t="shared" si="99"/>
        <v>47.021293961176838</v>
      </c>
      <c r="K102" s="3">
        <v>2049</v>
      </c>
      <c r="L102" s="3">
        <f t="shared" si="100"/>
        <v>428.29299558265575</v>
      </c>
      <c r="M102" s="3">
        <f t="shared" si="100"/>
        <v>785.11861267103632</v>
      </c>
      <c r="N102" s="3">
        <f t="shared" si="100"/>
        <v>1141.944229759416</v>
      </c>
      <c r="P102" s="3">
        <v>2049</v>
      </c>
      <c r="Q102" s="3">
        <f t="shared" si="101"/>
        <v>109.94060457752448</v>
      </c>
      <c r="R102" s="3">
        <f t="shared" si="101"/>
        <v>201.53590143283805</v>
      </c>
      <c r="S102" s="3">
        <f t="shared" si="101"/>
        <v>293.13119828815138</v>
      </c>
      <c r="U102" s="3">
        <v>2049</v>
      </c>
      <c r="V102" s="3">
        <f t="shared" si="102"/>
        <v>351.58256200539745</v>
      </c>
      <c r="W102" s="3">
        <f t="shared" si="102"/>
        <v>644.49807997790413</v>
      </c>
      <c r="X102" s="3">
        <f t="shared" si="102"/>
        <v>937.41359795040898</v>
      </c>
      <c r="Z102" s="3">
        <v>2049</v>
      </c>
      <c r="AA102" s="3">
        <f t="shared" si="103"/>
        <v>98.150131893173466</v>
      </c>
      <c r="AB102" s="3">
        <f t="shared" si="103"/>
        <v>179.92238066049799</v>
      </c>
      <c r="AC102" s="3">
        <f t="shared" si="103"/>
        <v>261.69462942782252</v>
      </c>
      <c r="AE102" s="3">
        <v>2049</v>
      </c>
      <c r="AF102" s="3">
        <f t="shared" si="104"/>
        <v>66.333741190862156</v>
      </c>
      <c r="AG102" s="3">
        <f t="shared" si="104"/>
        <v>121.59866118333105</v>
      </c>
      <c r="AH102" s="3">
        <f t="shared" si="104"/>
        <v>176.86358117579994</v>
      </c>
      <c r="AJ102" s="3">
        <v>2049</v>
      </c>
      <c r="AK102" s="3">
        <f t="shared" si="105"/>
        <v>98.183885979387469</v>
      </c>
      <c r="AL102" s="3">
        <f t="shared" si="105"/>
        <v>179.98425643622568</v>
      </c>
      <c r="AM102" s="3">
        <f t="shared" si="105"/>
        <v>261.78462689306366</v>
      </c>
      <c r="AO102" s="3">
        <v>2049</v>
      </c>
      <c r="AP102" s="3">
        <f t="shared" si="106"/>
        <v>45.004306645231509</v>
      </c>
      <c r="AQ102" s="3">
        <f t="shared" si="106"/>
        <v>82.498941523565236</v>
      </c>
      <c r="AR102" s="3">
        <f t="shared" si="106"/>
        <v>119.99357640189885</v>
      </c>
      <c r="AT102" s="3">
        <v>2049</v>
      </c>
      <c r="AU102" s="3">
        <f t="shared" si="107"/>
        <v>56.801552076505914</v>
      </c>
      <c r="AV102" s="3">
        <f t="shared" si="107"/>
        <v>104.12487765110177</v>
      </c>
      <c r="AW102" s="3">
        <f t="shared" si="107"/>
        <v>151.44820322569763</v>
      </c>
      <c r="AY102" s="3">
        <v>2049</v>
      </c>
      <c r="AZ102" s="3">
        <f t="shared" si="108"/>
        <v>8.3017653034893044</v>
      </c>
      <c r="BA102" s="3">
        <f t="shared" si="108"/>
        <v>15.218251349007176</v>
      </c>
      <c r="BB102" s="3">
        <f t="shared" si="108"/>
        <v>22.134737394525018</v>
      </c>
      <c r="BD102" s="3">
        <v>2049</v>
      </c>
      <c r="BE102" s="3">
        <f t="shared" si="109"/>
        <v>17.242127938016267</v>
      </c>
      <c r="BF102" s="3">
        <f t="shared" si="109"/>
        <v>31.607137417168758</v>
      </c>
      <c r="BG102" s="3">
        <f t="shared" si="109"/>
        <v>45.97214689632122</v>
      </c>
      <c r="BI102" s="3">
        <v>2049</v>
      </c>
      <c r="BJ102" s="3">
        <f t="shared" si="110"/>
        <v>8.0978622960352027</v>
      </c>
      <c r="BK102" s="3">
        <f t="shared" si="110"/>
        <v>14.8444697369263</v>
      </c>
      <c r="BL102" s="3">
        <f t="shared" si="110"/>
        <v>21.591077177817397</v>
      </c>
      <c r="BN102" s="3">
        <v>2049</v>
      </c>
      <c r="BO102" s="3">
        <f t="shared" si="111"/>
        <v>983.75656464829626</v>
      </c>
      <c r="BP102" s="3">
        <f t="shared" si="111"/>
        <v>1803.3579750515364</v>
      </c>
      <c r="BQ102" s="3">
        <f t="shared" si="111"/>
        <v>2622.9593854547766</v>
      </c>
      <c r="BS102" s="3">
        <v>2049</v>
      </c>
      <c r="BT102" s="3">
        <f t="shared" si="112"/>
        <v>836.58038568516531</v>
      </c>
      <c r="BU102" s="3">
        <f t="shared" si="112"/>
        <v>1533.5642622485502</v>
      </c>
      <c r="BV102" s="3">
        <f t="shared" si="112"/>
        <v>2230.548138811937</v>
      </c>
      <c r="BX102" s="3">
        <v>2049</v>
      </c>
      <c r="BY102" s="3">
        <f t="shared" si="113"/>
        <v>0</v>
      </c>
      <c r="BZ102" s="3">
        <f t="shared" si="113"/>
        <v>0</v>
      </c>
      <c r="CA102" s="3">
        <f t="shared" si="113"/>
        <v>0</v>
      </c>
      <c r="CC102" s="3">
        <v>2049</v>
      </c>
      <c r="CD102" s="3">
        <f t="shared" si="114"/>
        <v>23.238344046810141</v>
      </c>
      <c r="CE102" s="3">
        <f t="shared" si="114"/>
        <v>42.599007284681988</v>
      </c>
      <c r="CF102" s="3">
        <f t="shared" si="114"/>
        <v>61.959670522553779</v>
      </c>
    </row>
    <row r="103" spans="1:84" x14ac:dyDescent="0.25">
      <c r="A103" s="3">
        <v>2050</v>
      </c>
      <c r="B103" s="3">
        <f t="shared" si="82"/>
        <v>3270.263310005409</v>
      </c>
      <c r="C103" s="3">
        <f t="shared" si="82"/>
        <v>5989.9104910885462</v>
      </c>
      <c r="D103" s="3">
        <f t="shared" si="82"/>
        <v>8709.5576721716807</v>
      </c>
      <c r="F103" s="3">
        <v>2050</v>
      </c>
      <c r="G103" s="3">
        <f t="shared" si="99"/>
        <v>18.313909757298944</v>
      </c>
      <c r="H103" s="3">
        <f t="shared" si="99"/>
        <v>33.544295914175891</v>
      </c>
      <c r="I103" s="3">
        <f t="shared" si="99"/>
        <v>48.774682071052837</v>
      </c>
      <c r="K103" s="3">
        <v>2050</v>
      </c>
      <c r="L103" s="3">
        <f t="shared" si="100"/>
        <v>444.76580310506506</v>
      </c>
      <c r="M103" s="3">
        <f t="shared" si="100"/>
        <v>814.64613015887335</v>
      </c>
      <c r="N103" s="3">
        <f t="shared" si="100"/>
        <v>1184.5264572126807</v>
      </c>
      <c r="P103" s="3">
        <v>2050</v>
      </c>
      <c r="Q103" s="3">
        <f t="shared" si="101"/>
        <v>114.16908936896789</v>
      </c>
      <c r="R103" s="3">
        <f t="shared" si="101"/>
        <v>209.11546298945427</v>
      </c>
      <c r="S103" s="3">
        <f t="shared" si="101"/>
        <v>304.06183660994043</v>
      </c>
      <c r="U103" s="3">
        <v>2050</v>
      </c>
      <c r="V103" s="3">
        <f t="shared" si="102"/>
        <v>365.10496823637459</v>
      </c>
      <c r="W103" s="3">
        <f t="shared" si="102"/>
        <v>668.73700135907166</v>
      </c>
      <c r="X103" s="3">
        <f t="shared" si="102"/>
        <v>972.36903448176872</v>
      </c>
      <c r="Z103" s="3">
        <v>2050</v>
      </c>
      <c r="AA103" s="3">
        <f t="shared" si="103"/>
        <v>101.9251369659878</v>
      </c>
      <c r="AB103" s="3">
        <f t="shared" si="103"/>
        <v>186.68907954607425</v>
      </c>
      <c r="AC103" s="3">
        <f t="shared" si="103"/>
        <v>271.45302212616048</v>
      </c>
      <c r="AE103" s="3">
        <v>2050</v>
      </c>
      <c r="AF103" s="3">
        <f t="shared" si="104"/>
        <v>68.885038928972222</v>
      </c>
      <c r="AG103" s="3">
        <f t="shared" si="104"/>
        <v>126.17186392829365</v>
      </c>
      <c r="AH103" s="3">
        <f t="shared" si="104"/>
        <v>183.45868892761496</v>
      </c>
      <c r="AJ103" s="3">
        <v>2050</v>
      </c>
      <c r="AK103" s="3">
        <f t="shared" si="105"/>
        <v>101.960189286287</v>
      </c>
      <c r="AL103" s="3">
        <f t="shared" si="105"/>
        <v>186.75328240718773</v>
      </c>
      <c r="AM103" s="3">
        <f t="shared" si="105"/>
        <v>271.54637552808845</v>
      </c>
      <c r="AO103" s="3">
        <v>2050</v>
      </c>
      <c r="AP103" s="3">
        <f t="shared" si="106"/>
        <v>46.735241516201995</v>
      </c>
      <c r="AQ103" s="3">
        <f t="shared" si="106"/>
        <v>85.601643330974639</v>
      </c>
      <c r="AR103" s="3">
        <f t="shared" si="106"/>
        <v>124.46804514574717</v>
      </c>
      <c r="AT103" s="3">
        <v>2050</v>
      </c>
      <c r="AU103" s="3">
        <f t="shared" si="107"/>
        <v>58.986227156371342</v>
      </c>
      <c r="AV103" s="3">
        <f t="shared" si="107"/>
        <v>108.0409090585116</v>
      </c>
      <c r="AW103" s="3">
        <f t="shared" si="107"/>
        <v>157.09559096065163</v>
      </c>
      <c r="AY103" s="3">
        <v>2050</v>
      </c>
      <c r="AZ103" s="3">
        <f t="shared" si="108"/>
        <v>8.6210639690081337</v>
      </c>
      <c r="BA103" s="3">
        <f t="shared" si="108"/>
        <v>15.790594400859391</v>
      </c>
      <c r="BB103" s="3">
        <f t="shared" si="108"/>
        <v>22.960124832710619</v>
      </c>
      <c r="BD103" s="3">
        <v>2050</v>
      </c>
      <c r="BE103" s="3">
        <f t="shared" si="109"/>
        <v>17.905286704863045</v>
      </c>
      <c r="BF103" s="3">
        <f t="shared" si="109"/>
        <v>32.795849909477198</v>
      </c>
      <c r="BG103" s="3">
        <f t="shared" si="109"/>
        <v>47.686413114091295</v>
      </c>
      <c r="BI103" s="3">
        <v>2050</v>
      </c>
      <c r="BJ103" s="3">
        <f t="shared" si="110"/>
        <v>8.409318538190405</v>
      </c>
      <c r="BK103" s="3">
        <f t="shared" si="110"/>
        <v>15.402755240136543</v>
      </c>
      <c r="BL103" s="3">
        <f t="shared" si="110"/>
        <v>22.396191942082652</v>
      </c>
      <c r="BN103" s="3">
        <v>2050</v>
      </c>
      <c r="BO103" s="3">
        <f t="shared" si="111"/>
        <v>1021.5933555963074</v>
      </c>
      <c r="BP103" s="3">
        <f t="shared" si="111"/>
        <v>1871.1804458040879</v>
      </c>
      <c r="BQ103" s="3">
        <f t="shared" si="111"/>
        <v>2720.7675360118665</v>
      </c>
      <c r="BS103" s="3">
        <v>2050</v>
      </c>
      <c r="BT103" s="3">
        <f t="shared" si="112"/>
        <v>868.75655436536363</v>
      </c>
      <c r="BU103" s="3">
        <f t="shared" si="112"/>
        <v>1591.2400641483582</v>
      </c>
      <c r="BV103" s="3">
        <f t="shared" si="112"/>
        <v>2313.7235739313528</v>
      </c>
      <c r="BX103" s="3">
        <v>2050</v>
      </c>
      <c r="BY103" s="3">
        <f t="shared" si="113"/>
        <v>0</v>
      </c>
      <c r="BZ103" s="3">
        <f t="shared" si="113"/>
        <v>0</v>
      </c>
      <c r="CA103" s="3">
        <f t="shared" si="113"/>
        <v>0</v>
      </c>
      <c r="CC103" s="3">
        <v>2050</v>
      </c>
      <c r="CD103" s="3">
        <f t="shared" si="114"/>
        <v>24.132126510149021</v>
      </c>
      <c r="CE103" s="3">
        <f t="shared" si="114"/>
        <v>44.201112893009963</v>
      </c>
      <c r="CF103" s="3">
        <f t="shared" si="114"/>
        <v>64.270099275870905</v>
      </c>
    </row>
    <row r="105" spans="1:84" ht="25.5" customHeight="1" x14ac:dyDescent="0.25">
      <c r="G105" s="5" t="s">
        <v>59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</row>
    <row r="106" spans="1:84" ht="27" customHeight="1" x14ac:dyDescent="0.25">
      <c r="B106" s="6" t="s">
        <v>63</v>
      </c>
      <c r="C106" s="6"/>
      <c r="D106" s="6"/>
      <c r="G106" s="5" t="s">
        <v>38</v>
      </c>
      <c r="H106" s="5"/>
      <c r="I106" s="5"/>
      <c r="L106" s="5" t="s">
        <v>39</v>
      </c>
      <c r="M106" s="5"/>
      <c r="N106" s="5"/>
      <c r="Q106" s="6" t="s">
        <v>40</v>
      </c>
      <c r="R106" s="6"/>
      <c r="S106" s="6"/>
      <c r="V106" s="5" t="s">
        <v>45</v>
      </c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P106" s="5" t="s">
        <v>51</v>
      </c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O106" s="5" t="s">
        <v>56</v>
      </c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</row>
    <row r="107" spans="1:84" ht="44.25" customHeight="1" x14ac:dyDescent="0.25">
      <c r="B107" s="6"/>
      <c r="C107" s="6"/>
      <c r="D107" s="6"/>
      <c r="G107" s="5"/>
      <c r="H107" s="5"/>
      <c r="I107" s="5"/>
      <c r="L107" s="5"/>
      <c r="M107" s="5"/>
      <c r="N107" s="5"/>
      <c r="Q107" s="6"/>
      <c r="R107" s="6"/>
      <c r="S107" s="6"/>
      <c r="V107" s="6" t="s">
        <v>41</v>
      </c>
      <c r="W107" s="6"/>
      <c r="X107" s="6"/>
      <c r="AA107" s="6" t="s">
        <v>42</v>
      </c>
      <c r="AB107" s="6"/>
      <c r="AC107" s="6"/>
      <c r="AF107" s="6" t="s">
        <v>43</v>
      </c>
      <c r="AG107" s="6"/>
      <c r="AH107" s="6"/>
      <c r="AK107" s="6" t="s">
        <v>44</v>
      </c>
      <c r="AL107" s="6"/>
      <c r="AM107" s="6"/>
      <c r="AP107" s="6" t="s">
        <v>46</v>
      </c>
      <c r="AQ107" s="6"/>
      <c r="AR107" s="6"/>
      <c r="AU107" s="6" t="s">
        <v>47</v>
      </c>
      <c r="AV107" s="6"/>
      <c r="AW107" s="6"/>
      <c r="AZ107" s="6" t="s">
        <v>48</v>
      </c>
      <c r="BA107" s="6"/>
      <c r="BB107" s="6"/>
      <c r="BE107" s="6" t="s">
        <v>49</v>
      </c>
      <c r="BF107" s="6"/>
      <c r="BG107" s="6"/>
      <c r="BJ107" s="6" t="s">
        <v>50</v>
      </c>
      <c r="BK107" s="6"/>
      <c r="BL107" s="6"/>
      <c r="BO107" s="6" t="s">
        <v>52</v>
      </c>
      <c r="BP107" s="6"/>
      <c r="BQ107" s="6"/>
      <c r="BT107" s="6" t="s">
        <v>53</v>
      </c>
      <c r="BU107" s="6"/>
      <c r="BV107" s="6"/>
      <c r="BY107" s="6" t="s">
        <v>54</v>
      </c>
      <c r="BZ107" s="6"/>
      <c r="CA107" s="6"/>
      <c r="CD107" s="6" t="s">
        <v>55</v>
      </c>
      <c r="CE107" s="6"/>
      <c r="CF107" s="6"/>
    </row>
    <row r="108" spans="1:84" x14ac:dyDescent="0.25">
      <c r="A108" s="3" t="s">
        <v>27</v>
      </c>
      <c r="B108" s="3" t="s">
        <v>28</v>
      </c>
      <c r="C108" s="3" t="s">
        <v>29</v>
      </c>
      <c r="D108" s="3" t="s">
        <v>30</v>
      </c>
      <c r="F108" s="3" t="s">
        <v>27</v>
      </c>
      <c r="G108" s="3" t="s">
        <v>28</v>
      </c>
      <c r="H108" s="3" t="s">
        <v>29</v>
      </c>
      <c r="I108" s="3" t="s">
        <v>30</v>
      </c>
      <c r="K108" s="3" t="s">
        <v>27</v>
      </c>
      <c r="L108" s="3" t="s">
        <v>28</v>
      </c>
      <c r="M108" s="3" t="s">
        <v>29</v>
      </c>
      <c r="N108" s="3" t="s">
        <v>30</v>
      </c>
      <c r="P108" s="3" t="s">
        <v>27</v>
      </c>
      <c r="Q108" s="3" t="s">
        <v>28</v>
      </c>
      <c r="R108" s="3" t="s">
        <v>29</v>
      </c>
      <c r="S108" s="3" t="s">
        <v>30</v>
      </c>
      <c r="U108" s="3" t="s">
        <v>27</v>
      </c>
      <c r="V108" s="3" t="s">
        <v>28</v>
      </c>
      <c r="W108" s="3" t="s">
        <v>29</v>
      </c>
      <c r="X108" s="3" t="s">
        <v>30</v>
      </c>
      <c r="Z108" s="3" t="s">
        <v>27</v>
      </c>
      <c r="AA108" s="3" t="s">
        <v>28</v>
      </c>
      <c r="AB108" s="3" t="s">
        <v>29</v>
      </c>
      <c r="AC108" s="3" t="s">
        <v>30</v>
      </c>
      <c r="AE108" s="3" t="s">
        <v>27</v>
      </c>
      <c r="AF108" s="3" t="s">
        <v>28</v>
      </c>
      <c r="AG108" s="3" t="s">
        <v>29</v>
      </c>
      <c r="AH108" s="3" t="s">
        <v>30</v>
      </c>
      <c r="AJ108" s="3" t="s">
        <v>27</v>
      </c>
      <c r="AK108" s="3" t="s">
        <v>28</v>
      </c>
      <c r="AL108" s="3" t="s">
        <v>29</v>
      </c>
      <c r="AM108" s="3" t="s">
        <v>30</v>
      </c>
      <c r="AO108" s="3" t="s">
        <v>27</v>
      </c>
      <c r="AP108" s="3" t="s">
        <v>28</v>
      </c>
      <c r="AQ108" s="3" t="s">
        <v>29</v>
      </c>
      <c r="AR108" s="3" t="s">
        <v>30</v>
      </c>
      <c r="AT108" s="3" t="s">
        <v>27</v>
      </c>
      <c r="AU108" s="3" t="s">
        <v>28</v>
      </c>
      <c r="AV108" s="3" t="s">
        <v>29</v>
      </c>
      <c r="AW108" s="3" t="s">
        <v>30</v>
      </c>
      <c r="AY108" s="3" t="s">
        <v>27</v>
      </c>
      <c r="AZ108" s="3" t="s">
        <v>28</v>
      </c>
      <c r="BA108" s="3" t="s">
        <v>29</v>
      </c>
      <c r="BB108" s="3" t="s">
        <v>30</v>
      </c>
      <c r="BD108" s="3" t="s">
        <v>27</v>
      </c>
      <c r="BE108" s="3" t="s">
        <v>28</v>
      </c>
      <c r="BF108" s="3" t="s">
        <v>29</v>
      </c>
      <c r="BG108" s="3" t="s">
        <v>30</v>
      </c>
      <c r="BI108" s="3" t="s">
        <v>27</v>
      </c>
      <c r="BJ108" s="3" t="s">
        <v>28</v>
      </c>
      <c r="BK108" s="3" t="s">
        <v>29</v>
      </c>
      <c r="BL108" s="3" t="s">
        <v>30</v>
      </c>
      <c r="BN108" s="3" t="s">
        <v>27</v>
      </c>
      <c r="BO108" s="3" t="s">
        <v>28</v>
      </c>
      <c r="BP108" s="3" t="s">
        <v>29</v>
      </c>
      <c r="BQ108" s="3" t="s">
        <v>30</v>
      </c>
      <c r="BS108" s="3" t="s">
        <v>27</v>
      </c>
      <c r="BT108" s="3" t="s">
        <v>28</v>
      </c>
      <c r="BU108" s="3" t="s">
        <v>29</v>
      </c>
      <c r="BV108" s="3" t="s">
        <v>30</v>
      </c>
      <c r="BX108" s="3" t="s">
        <v>27</v>
      </c>
      <c r="BY108" s="3" t="s">
        <v>28</v>
      </c>
      <c r="BZ108" s="3" t="s">
        <v>29</v>
      </c>
      <c r="CA108" s="3" t="s">
        <v>30</v>
      </c>
      <c r="CC108" s="3" t="s">
        <v>27</v>
      </c>
      <c r="CD108" s="3" t="s">
        <v>28</v>
      </c>
      <c r="CE108" s="3" t="s">
        <v>29</v>
      </c>
      <c r="CF108" s="3" t="s">
        <v>30</v>
      </c>
    </row>
    <row r="109" spans="1:84" x14ac:dyDescent="0.25">
      <c r="A109" s="3">
        <v>2024</v>
      </c>
      <c r="B109" s="3">
        <f>G109+L109+Q109+V109+AA109+AF109+AK109+AP109+AU109+AZ109+BE109+BJ109+BO109+BT109+BY109+CD109</f>
        <v>2.1922876263369643E-2</v>
      </c>
      <c r="C109" s="3">
        <f t="shared" ref="C109:D135" si="115">H109+M109+R109+W109+AB109+AG109+AL109+AQ109+AV109+BA109+BF109+BK109+BP109+BU109+BZ109+CE109</f>
        <v>4.3219788333484763E-2</v>
      </c>
      <c r="D109" s="3">
        <f t="shared" si="115"/>
        <v>6.4516700403600205E-2</v>
      </c>
      <c r="F109" s="3">
        <v>2024</v>
      </c>
      <c r="G109" s="3">
        <f>G77*0.181/1000</f>
        <v>1.2277102466929805E-4</v>
      </c>
      <c r="H109" s="3">
        <f t="shared" ref="H109:I109" si="116">H77*0.181/1000</f>
        <v>2.4203656655025945E-4</v>
      </c>
      <c r="I109" s="3">
        <f t="shared" si="116"/>
        <v>3.61302108431226E-4</v>
      </c>
      <c r="K109" s="3">
        <v>2024</v>
      </c>
      <c r="L109" s="3">
        <f>L77*0.181/1000</f>
        <v>2.9815781615562501E-3</v>
      </c>
      <c r="M109" s="3">
        <f t="shared" ref="M109:N109" si="117">M77*0.181/1000</f>
        <v>5.8780232800708402E-3</v>
      </c>
      <c r="N109" s="3">
        <f t="shared" si="117"/>
        <v>8.7744683985855939E-3</v>
      </c>
      <c r="P109" s="3">
        <v>2024</v>
      </c>
      <c r="Q109" s="3">
        <f>Q77*0.181/1000</f>
        <v>7.6535574725121545E-4</v>
      </c>
      <c r="R109" s="3">
        <f t="shared" ref="R109:S109" si="118">R77*0.181/1000</f>
        <v>1.5088582811227322E-3</v>
      </c>
      <c r="S109" s="3">
        <f t="shared" si="118"/>
        <v>2.2523608149942489E-3</v>
      </c>
      <c r="U109" s="3">
        <v>2024</v>
      </c>
      <c r="V109" s="3">
        <f>V77*0.181/1000</f>
        <v>2.4475555278068621E-3</v>
      </c>
      <c r="W109" s="3">
        <f t="shared" ref="W109:X109" si="119">W77*0.181/1000</f>
        <v>4.8252259683193447E-3</v>
      </c>
      <c r="X109" s="3">
        <f t="shared" si="119"/>
        <v>7.2028964088316607E-3</v>
      </c>
      <c r="Z109" s="3">
        <v>2024</v>
      </c>
      <c r="AA109" s="3">
        <f>AA77*0.181/1000</f>
        <v>6.8327591817939515E-4</v>
      </c>
      <c r="AB109" s="3">
        <f t="shared" ref="AB109:AC109" si="120">AB77*0.181/1000</f>
        <v>1.3470422494891391E-3</v>
      </c>
      <c r="AC109" s="3">
        <f t="shared" si="120"/>
        <v>2.0108085807988424E-3</v>
      </c>
      <c r="AE109" s="3">
        <v>2024</v>
      </c>
      <c r="AF109" s="3">
        <f>AF77*0.181/1000</f>
        <v>4.6178489059794242E-4</v>
      </c>
      <c r="AG109" s="3">
        <f t="shared" ref="AG109:AH109" si="121">AG77*0.181/1000</f>
        <v>9.1038443074150353E-4</v>
      </c>
      <c r="AH109" s="3">
        <f t="shared" si="121"/>
        <v>1.3589839708850646E-3</v>
      </c>
      <c r="AJ109" s="3">
        <v>2024</v>
      </c>
      <c r="AK109" s="3">
        <f>AK77*0.181/1000</f>
        <v>6.8351089854881589E-4</v>
      </c>
      <c r="AL109" s="3">
        <f t="shared" ref="AL109:AM109" si="122">AL77*0.181/1000</f>
        <v>1.3475055008301843E-3</v>
      </c>
      <c r="AM109" s="3">
        <f t="shared" si="122"/>
        <v>2.011500103111553E-3</v>
      </c>
      <c r="AO109" s="3">
        <v>2024</v>
      </c>
      <c r="AP109" s="3">
        <f>AP77*0.181/1000</f>
        <v>3.1329921164565804E-4</v>
      </c>
      <c r="AQ109" s="3">
        <f t="shared" ref="AQ109:AR109" si="123">AQ77*0.181/1000</f>
        <v>6.1765278650948319E-4</v>
      </c>
      <c r="AR109" s="3">
        <f t="shared" si="123"/>
        <v>9.220063613733084E-4</v>
      </c>
      <c r="AT109" s="3">
        <v>2024</v>
      </c>
      <c r="AU109" s="3">
        <f>AU77*0.181/1000</f>
        <v>3.9542618945568372E-4</v>
      </c>
      <c r="AV109" s="3">
        <f t="shared" ref="AV109:AW109" si="124">AV77*0.181/1000</f>
        <v>7.7956176938089039E-4</v>
      </c>
      <c r="AW109" s="3">
        <f t="shared" si="124"/>
        <v>1.1636973493060971E-3</v>
      </c>
      <c r="AY109" s="3">
        <v>2024</v>
      </c>
      <c r="AZ109" s="3">
        <f>AZ77*0.181/1000</f>
        <v>5.7793058458908091E-5</v>
      </c>
      <c r="BA109" s="3">
        <f t="shared" ref="BA109:BB109" si="125">BA77*0.181/1000</f>
        <v>1.1393595090951388E-4</v>
      </c>
      <c r="BB109" s="3">
        <f t="shared" si="125"/>
        <v>1.7007884336012478E-4</v>
      </c>
      <c r="BD109" s="3">
        <v>2024</v>
      </c>
      <c r="BE109" s="3">
        <f>BE77*0.181/1000</f>
        <v>1.2003173679926669E-4</v>
      </c>
      <c r="BF109" s="3">
        <f t="shared" ref="BF109:BG109" si="126">BF77*0.181/1000</f>
        <v>2.3663620573514775E-4</v>
      </c>
      <c r="BG109" s="3">
        <f t="shared" si="126"/>
        <v>3.5324067467102884E-4</v>
      </c>
      <c r="BI109" s="3">
        <v>2024</v>
      </c>
      <c r="BJ109" s="3">
        <f>BJ77*0.181/1000</f>
        <v>5.6373579830091612E-5</v>
      </c>
      <c r="BK109" s="3">
        <f t="shared" ref="BK109:BL109" si="127">BK77*0.181/1000</f>
        <v>1.1113752404506842E-4</v>
      </c>
      <c r="BL109" s="3">
        <f t="shared" si="127"/>
        <v>1.659014682600504E-4</v>
      </c>
      <c r="BN109" s="3">
        <v>2024</v>
      </c>
      <c r="BO109" s="3">
        <f>BO77*0.181/1000</f>
        <v>6.8484591615900238E-3</v>
      </c>
      <c r="BP109" s="3">
        <f t="shared" ref="BP109:BQ109" si="128">BP77*0.181/1000</f>
        <v>1.3501374172740138E-2</v>
      </c>
      <c r="BQ109" s="3">
        <f t="shared" si="128"/>
        <v>2.0154289183890253E-2</v>
      </c>
      <c r="BS109" s="3">
        <v>2024</v>
      </c>
      <c r="BT109" s="3">
        <f>BT77*0.181/1000</f>
        <v>5.8238865311158955E-3</v>
      </c>
      <c r="BU109" s="3">
        <f t="shared" ref="BU109:BV109" si="129">BU77*0.181/1000</f>
        <v>1.1481483548471857E-2</v>
      </c>
      <c r="BV109" s="3">
        <f t="shared" si="129"/>
        <v>1.7139080565828149E-2</v>
      </c>
      <c r="BX109" s="3">
        <v>2024</v>
      </c>
      <c r="BY109" s="3">
        <f>BY77*0.181/1000</f>
        <v>0</v>
      </c>
      <c r="BZ109" s="3">
        <f t="shared" ref="BZ109:CA109" si="130">BZ77*0.181/1000</f>
        <v>0</v>
      </c>
      <c r="CA109" s="3">
        <f t="shared" si="130"/>
        <v>0</v>
      </c>
      <c r="CC109" s="3">
        <v>2024</v>
      </c>
      <c r="CD109" s="3">
        <f>CD77*0.181/1000</f>
        <v>1.6177462586433727E-4</v>
      </c>
      <c r="CE109" s="3">
        <f t="shared" ref="CE109:CF109" si="131">CE77*0.181/1000</f>
        <v>3.1893009856866157E-4</v>
      </c>
      <c r="CF109" s="3">
        <f t="shared" si="131"/>
        <v>4.7608557127300639E-4</v>
      </c>
    </row>
    <row r="110" spans="1:84" x14ac:dyDescent="0.25">
      <c r="A110" s="3">
        <v>2025</v>
      </c>
      <c r="B110" s="3">
        <f t="shared" ref="B110:B135" si="132">G110+L110+Q110+V110+AA110+AF110+AK110+AP110+AU110+AZ110+BE110+BJ110+BO110+BT110+BY110+CD110</f>
        <v>4.3845752526738932E-2</v>
      </c>
      <c r="C110" s="3">
        <f t="shared" si="115"/>
        <v>9.0529977319138491E-2</v>
      </c>
      <c r="D110" s="3">
        <f t="shared" si="115"/>
        <v>0.13721420211153765</v>
      </c>
      <c r="F110" s="3">
        <v>2025</v>
      </c>
      <c r="G110" s="3">
        <f t="shared" ref="G110:I125" si="133">G78*0.181/1000</f>
        <v>2.455420493386012E-4</v>
      </c>
      <c r="H110" s="3">
        <f t="shared" si="133"/>
        <v>5.0697992112148091E-4</v>
      </c>
      <c r="I110" s="3">
        <f t="shared" si="133"/>
        <v>7.6841779290436573E-4</v>
      </c>
      <c r="K110" s="3">
        <v>2025</v>
      </c>
      <c r="L110" s="3">
        <f t="shared" ref="L110:N125" si="134">L78*0.181/1000</f>
        <v>5.9631563231123353E-3</v>
      </c>
      <c r="M110" s="3">
        <f t="shared" si="134"/>
        <v>1.2312353547874782E-2</v>
      </c>
      <c r="N110" s="3">
        <f t="shared" si="134"/>
        <v>1.8661550772637231E-2</v>
      </c>
      <c r="P110" s="3">
        <v>2025</v>
      </c>
      <c r="Q110" s="3">
        <f t="shared" ref="Q110:S125" si="135">Q78*0.181/1000</f>
        <v>1.5307114945024721E-3</v>
      </c>
      <c r="R110" s="3">
        <f t="shared" si="135"/>
        <v>3.1605176988339541E-3</v>
      </c>
      <c r="S110" s="3">
        <f t="shared" si="135"/>
        <v>4.7903239031653957E-3</v>
      </c>
      <c r="U110" s="3">
        <v>2025</v>
      </c>
      <c r="V110" s="3">
        <f t="shared" ref="V110:X125" si="136">V78*0.181/1000</f>
        <v>4.8951110556135604E-3</v>
      </c>
      <c r="W110" s="3">
        <f t="shared" si="136"/>
        <v>1.0107120240874127E-2</v>
      </c>
      <c r="X110" s="3">
        <f t="shared" si="136"/>
        <v>1.5319129426134693E-2</v>
      </c>
      <c r="Z110" s="3">
        <v>2025</v>
      </c>
      <c r="AA110" s="3">
        <f t="shared" ref="AA110:AC125" si="137">AA78*0.181/1000</f>
        <v>1.3665518363587903E-3</v>
      </c>
      <c r="AB110" s="3">
        <f t="shared" si="137"/>
        <v>2.8215710672440434E-3</v>
      </c>
      <c r="AC110" s="3">
        <f t="shared" si="137"/>
        <v>4.276590298129255E-3</v>
      </c>
      <c r="AE110" s="3">
        <v>2025</v>
      </c>
      <c r="AF110" s="3">
        <f t="shared" ref="AF110:AH125" si="138">AF78*0.181/1000</f>
        <v>9.2356978119584364E-4</v>
      </c>
      <c r="AG110" s="3">
        <f t="shared" si="138"/>
        <v>1.9069293266961752E-3</v>
      </c>
      <c r="AH110" s="3">
        <f t="shared" si="138"/>
        <v>2.8902888721965068E-3</v>
      </c>
      <c r="AJ110" s="3">
        <v>2025</v>
      </c>
      <c r="AK110" s="3">
        <f t="shared" ref="AK110:AM125" si="139">AK78*0.181/1000</f>
        <v>1.3670217970976318E-3</v>
      </c>
      <c r="AL110" s="3">
        <f t="shared" si="139"/>
        <v>2.8225414128892892E-3</v>
      </c>
      <c r="AM110" s="3">
        <f t="shared" si="139"/>
        <v>4.2780610286809054E-3</v>
      </c>
      <c r="AO110" s="3">
        <v>2025</v>
      </c>
      <c r="AP110" s="3">
        <f t="shared" ref="AP110:AR125" si="140">AP78*0.181/1000</f>
        <v>6.2659842329129548E-4</v>
      </c>
      <c r="AQ110" s="3">
        <f t="shared" si="140"/>
        <v>1.2937613743583386E-3</v>
      </c>
      <c r="AR110" s="3">
        <f t="shared" si="140"/>
        <v>1.9609243254253613E-3</v>
      </c>
      <c r="AT110" s="3">
        <v>2025</v>
      </c>
      <c r="AU110" s="3">
        <f t="shared" ref="AU110:AW125" si="141">AU78*0.181/1000</f>
        <v>7.9085237891136743E-4</v>
      </c>
      <c r="AV110" s="3">
        <f t="shared" si="141"/>
        <v>1.6329027055008011E-3</v>
      </c>
      <c r="AW110" s="3">
        <f t="shared" si="141"/>
        <v>2.474953032090276E-3</v>
      </c>
      <c r="AY110" s="3">
        <v>2025</v>
      </c>
      <c r="AZ110" s="3">
        <f t="shared" ref="AZ110:BB125" si="142">AZ78*0.181/1000</f>
        <v>1.1558611691781103E-4</v>
      </c>
      <c r="BA110" s="3">
        <f t="shared" si="142"/>
        <v>2.3865501080396395E-4</v>
      </c>
      <c r="BB110" s="3">
        <f t="shared" si="142"/>
        <v>3.6172390469011687E-4</v>
      </c>
      <c r="BD110" s="3">
        <v>2025</v>
      </c>
      <c r="BE110" s="3">
        <f t="shared" ref="BE110:BG125" si="143">BE78*0.181/1000</f>
        <v>2.4006347359853338E-4</v>
      </c>
      <c r="BF110" s="3">
        <f t="shared" si="143"/>
        <v>4.9566809936208258E-4</v>
      </c>
      <c r="BG110" s="3">
        <f t="shared" si="143"/>
        <v>7.5127272512562143E-4</v>
      </c>
      <c r="BI110" s="3">
        <v>2025</v>
      </c>
      <c r="BJ110" s="3">
        <f t="shared" ref="BJ110:BL125" si="144">BJ78*0.181/1000</f>
        <v>1.1274715966018322E-4</v>
      </c>
      <c r="BK110" s="3">
        <f t="shared" si="144"/>
        <v>2.3279330878421672E-4</v>
      </c>
      <c r="BL110" s="3">
        <f t="shared" si="144"/>
        <v>3.5283945790825534E-4</v>
      </c>
      <c r="BN110" s="3">
        <v>2025</v>
      </c>
      <c r="BO110" s="3">
        <f t="shared" ref="BO110:BQ125" si="145">BO78*0.181/1000</f>
        <v>1.3696918323180048E-2</v>
      </c>
      <c r="BP110" s="3">
        <f t="shared" si="145"/>
        <v>2.8280543352138678E-2</v>
      </c>
      <c r="BQ110" s="3">
        <f t="shared" si="145"/>
        <v>4.2864168381096981E-2</v>
      </c>
      <c r="BS110" s="3">
        <v>2025</v>
      </c>
      <c r="BT110" s="3">
        <f t="shared" ref="BT110:BV125" si="146">BT78*0.181/1000</f>
        <v>1.1647773062231791E-2</v>
      </c>
      <c r="BU110" s="3">
        <f t="shared" si="146"/>
        <v>2.4049595921503679E-2</v>
      </c>
      <c r="BV110" s="3">
        <f t="shared" si="146"/>
        <v>3.6451418780775569E-2</v>
      </c>
      <c r="BX110" s="3">
        <v>2025</v>
      </c>
      <c r="BY110" s="3">
        <f t="shared" ref="BY110:CA125" si="147">BY78*0.181/1000</f>
        <v>0</v>
      </c>
      <c r="BZ110" s="3">
        <f t="shared" si="147"/>
        <v>0</v>
      </c>
      <c r="CA110" s="3">
        <f t="shared" si="147"/>
        <v>0</v>
      </c>
      <c r="CC110" s="3">
        <v>2025</v>
      </c>
      <c r="CD110" s="3">
        <f t="shared" ref="CD110:CF125" si="148">CD78*0.181/1000</f>
        <v>3.235492517286643E-4</v>
      </c>
      <c r="CE110" s="3">
        <f t="shared" si="148"/>
        <v>6.6804433115287662E-4</v>
      </c>
      <c r="CF110" s="3">
        <f t="shared" si="148"/>
        <v>1.0125394105770992E-3</v>
      </c>
    </row>
    <row r="111" spans="1:84" x14ac:dyDescent="0.25">
      <c r="A111" s="3">
        <v>2026</v>
      </c>
      <c r="B111" s="3">
        <f t="shared" si="132"/>
        <v>6.5768628790108849E-2</v>
      </c>
      <c r="C111" s="3">
        <f t="shared" si="115"/>
        <v>0.14244923506585636</v>
      </c>
      <c r="D111" s="3">
        <f t="shared" si="115"/>
        <v>0.21912984134160379</v>
      </c>
      <c r="F111" s="3">
        <v>2026</v>
      </c>
      <c r="G111" s="3">
        <f t="shared" si="133"/>
        <v>3.6831307400789925E-4</v>
      </c>
      <c r="H111" s="3">
        <f t="shared" si="133"/>
        <v>7.9773467415014785E-4</v>
      </c>
      <c r="I111" s="3">
        <f t="shared" si="133"/>
        <v>1.2271562742923964E-3</v>
      </c>
      <c r="K111" s="3">
        <v>2026</v>
      </c>
      <c r="L111" s="3">
        <f t="shared" si="134"/>
        <v>8.9447344846685841E-3</v>
      </c>
      <c r="M111" s="3">
        <f t="shared" si="134"/>
        <v>1.937353125111602E-2</v>
      </c>
      <c r="N111" s="3">
        <f t="shared" si="134"/>
        <v>2.9802328017563454E-2</v>
      </c>
      <c r="P111" s="3">
        <v>2026</v>
      </c>
      <c r="Q111" s="3">
        <f t="shared" si="135"/>
        <v>2.2960672417536875E-3</v>
      </c>
      <c r="R111" s="3">
        <f t="shared" si="135"/>
        <v>4.9730856224992773E-3</v>
      </c>
      <c r="S111" s="3">
        <f t="shared" si="135"/>
        <v>7.6501040032449074E-3</v>
      </c>
      <c r="U111" s="3">
        <v>2026</v>
      </c>
      <c r="V111" s="3">
        <f t="shared" si="136"/>
        <v>7.3426665834204216E-3</v>
      </c>
      <c r="W111" s="3">
        <f t="shared" si="136"/>
        <v>1.5903588951046679E-2</v>
      </c>
      <c r="X111" s="3">
        <f t="shared" si="136"/>
        <v>2.4464511318672933E-2</v>
      </c>
      <c r="Z111" s="3">
        <v>2026</v>
      </c>
      <c r="AA111" s="3">
        <f t="shared" si="137"/>
        <v>2.0498277545381851E-3</v>
      </c>
      <c r="AB111" s="3">
        <f t="shared" si="137"/>
        <v>4.4397519155005396E-3</v>
      </c>
      <c r="AC111" s="3">
        <f t="shared" si="137"/>
        <v>6.8296760764628532E-3</v>
      </c>
      <c r="AE111" s="3">
        <v>2026</v>
      </c>
      <c r="AF111" s="3">
        <f t="shared" si="138"/>
        <v>1.3853546717937861E-3</v>
      </c>
      <c r="AG111" s="3">
        <f t="shared" si="138"/>
        <v>3.0005599466232367E-3</v>
      </c>
      <c r="AH111" s="3">
        <f t="shared" si="138"/>
        <v>4.6157652214527277E-3</v>
      </c>
      <c r="AJ111" s="3">
        <v>2026</v>
      </c>
      <c r="AK111" s="3">
        <f t="shared" si="139"/>
        <v>2.0505326956464474E-3</v>
      </c>
      <c r="AL111" s="3">
        <f t="shared" si="139"/>
        <v>4.4412787577577436E-3</v>
      </c>
      <c r="AM111" s="3">
        <f t="shared" si="139"/>
        <v>6.8320248198689981E-3</v>
      </c>
      <c r="AO111" s="3">
        <v>2026</v>
      </c>
      <c r="AP111" s="3">
        <f t="shared" si="140"/>
        <v>9.3989763493695347E-4</v>
      </c>
      <c r="AQ111" s="3">
        <f t="shared" si="140"/>
        <v>2.0357380349871621E-3</v>
      </c>
      <c r="AR111" s="3">
        <f t="shared" si="140"/>
        <v>3.1315784350373702E-3</v>
      </c>
      <c r="AT111" s="3">
        <v>2026</v>
      </c>
      <c r="AU111" s="3">
        <f t="shared" si="141"/>
        <v>1.18627856836701E-3</v>
      </c>
      <c r="AV111" s="3">
        <f t="shared" si="141"/>
        <v>2.569378102410984E-3</v>
      </c>
      <c r="AW111" s="3">
        <f t="shared" si="141"/>
        <v>3.9524776364549168E-3</v>
      </c>
      <c r="AY111" s="3">
        <v>2026</v>
      </c>
      <c r="AZ111" s="3">
        <f t="shared" si="142"/>
        <v>1.7337917537671912E-4</v>
      </c>
      <c r="BA111" s="3">
        <f t="shared" si="142"/>
        <v>3.7552449189083499E-4</v>
      </c>
      <c r="BB111" s="3">
        <f t="shared" si="142"/>
        <v>5.7766980840495089E-4</v>
      </c>
      <c r="BD111" s="3">
        <v>2026</v>
      </c>
      <c r="BE111" s="3">
        <f t="shared" si="143"/>
        <v>3.6009521039780009E-4</v>
      </c>
      <c r="BF111" s="3">
        <f t="shared" si="143"/>
        <v>7.7993548315788961E-4</v>
      </c>
      <c r="BG111" s="3">
        <f t="shared" si="143"/>
        <v>1.1997757559179792E-3</v>
      </c>
      <c r="BI111" s="3">
        <v>2026</v>
      </c>
      <c r="BJ111" s="3">
        <f t="shared" si="144"/>
        <v>1.6912073949027485E-4</v>
      </c>
      <c r="BK111" s="3">
        <f t="shared" si="144"/>
        <v>3.6630108331807903E-4</v>
      </c>
      <c r="BL111" s="3">
        <f t="shared" si="144"/>
        <v>5.6348142714588323E-4</v>
      </c>
      <c r="BN111" s="3">
        <v>2026</v>
      </c>
      <c r="BO111" s="3">
        <f t="shared" si="145"/>
        <v>2.0545377484770071E-2</v>
      </c>
      <c r="BP111" s="3">
        <f t="shared" si="145"/>
        <v>4.449953360263658E-2</v>
      </c>
      <c r="BQ111" s="3">
        <f t="shared" si="145"/>
        <v>6.8453689720503086E-2</v>
      </c>
      <c r="BS111" s="3">
        <v>2026</v>
      </c>
      <c r="BT111" s="3">
        <f t="shared" si="146"/>
        <v>1.7471659593348014E-2</v>
      </c>
      <c r="BU111" s="3">
        <f t="shared" si="146"/>
        <v>3.784212306365952E-2</v>
      </c>
      <c r="BV111" s="3">
        <f t="shared" si="146"/>
        <v>5.8212586533971031E-2</v>
      </c>
      <c r="BX111" s="3">
        <v>2026</v>
      </c>
      <c r="BY111" s="3">
        <f t="shared" si="147"/>
        <v>0</v>
      </c>
      <c r="BZ111" s="3">
        <f t="shared" si="147"/>
        <v>0</v>
      </c>
      <c r="CA111" s="3">
        <f t="shared" si="147"/>
        <v>0</v>
      </c>
      <c r="CC111" s="3">
        <v>2026</v>
      </c>
      <c r="CD111" s="3">
        <f t="shared" si="148"/>
        <v>4.8532387759299124E-4</v>
      </c>
      <c r="CE111" s="3">
        <f t="shared" si="148"/>
        <v>1.0511700851016498E-3</v>
      </c>
      <c r="CF111" s="3">
        <f t="shared" si="148"/>
        <v>1.6170162926103084E-3</v>
      </c>
    </row>
    <row r="112" spans="1:84" x14ac:dyDescent="0.25">
      <c r="A112" s="3">
        <v>2027</v>
      </c>
      <c r="B112" s="3">
        <f t="shared" si="132"/>
        <v>8.7691505053478294E-2</v>
      </c>
      <c r="C112" s="3">
        <f t="shared" si="115"/>
        <v>0.19956199747157516</v>
      </c>
      <c r="D112" s="3">
        <f t="shared" si="115"/>
        <v>0.31143248988967215</v>
      </c>
      <c r="F112" s="3">
        <v>2027</v>
      </c>
      <c r="G112" s="3">
        <f t="shared" si="133"/>
        <v>4.910840986772024E-4</v>
      </c>
      <c r="H112" s="3">
        <f t="shared" si="133"/>
        <v>1.1175737444440502E-3</v>
      </c>
      <c r="I112" s="3">
        <f t="shared" si="133"/>
        <v>1.7440633902109026E-3</v>
      </c>
      <c r="K112" s="3">
        <v>2027</v>
      </c>
      <c r="L112" s="3">
        <f t="shared" si="134"/>
        <v>1.1926312646224671E-2</v>
      </c>
      <c r="M112" s="3">
        <f t="shared" si="134"/>
        <v>2.7141041457774691E-2</v>
      </c>
      <c r="N112" s="3">
        <f t="shared" si="134"/>
        <v>4.2355770269324543E-2</v>
      </c>
      <c r="P112" s="3">
        <v>2027</v>
      </c>
      <c r="Q112" s="3">
        <f t="shared" si="135"/>
        <v>3.0614229890049026E-3</v>
      </c>
      <c r="R112" s="3">
        <f t="shared" si="135"/>
        <v>6.9669654594095264E-3</v>
      </c>
      <c r="S112" s="3">
        <f t="shared" si="135"/>
        <v>1.0872507929814149E-2</v>
      </c>
      <c r="U112" s="3">
        <v>2027</v>
      </c>
      <c r="V112" s="3">
        <f t="shared" si="136"/>
        <v>9.7902221112272855E-3</v>
      </c>
      <c r="W112" s="3">
        <f t="shared" si="136"/>
        <v>2.227988080504946E-2</v>
      </c>
      <c r="X112" s="3">
        <f t="shared" si="136"/>
        <v>3.4769539498871641E-2</v>
      </c>
      <c r="Z112" s="3">
        <v>2027</v>
      </c>
      <c r="AA112" s="3">
        <f t="shared" si="137"/>
        <v>2.7331036727175806E-3</v>
      </c>
      <c r="AB112" s="3">
        <f t="shared" si="137"/>
        <v>6.2198000580763052E-3</v>
      </c>
      <c r="AC112" s="3">
        <f t="shared" si="137"/>
        <v>9.7064964434349903E-3</v>
      </c>
      <c r="AE112" s="3">
        <v>2027</v>
      </c>
      <c r="AF112" s="3">
        <f t="shared" si="138"/>
        <v>1.8471395623916873E-3</v>
      </c>
      <c r="AG112" s="3">
        <f t="shared" si="138"/>
        <v>4.2035868862651867E-3</v>
      </c>
      <c r="AH112" s="3">
        <f t="shared" si="138"/>
        <v>6.5600342101386653E-3</v>
      </c>
      <c r="AJ112" s="3">
        <v>2027</v>
      </c>
      <c r="AK112" s="3">
        <f t="shared" si="139"/>
        <v>2.7340435941952635E-3</v>
      </c>
      <c r="AL112" s="3">
        <f t="shared" si="139"/>
        <v>6.221939063529934E-3</v>
      </c>
      <c r="AM112" s="3">
        <f t="shared" si="139"/>
        <v>9.7098345328646054E-3</v>
      </c>
      <c r="AO112" s="3">
        <v>2027</v>
      </c>
      <c r="AP112" s="3">
        <f t="shared" si="140"/>
        <v>1.2531968465826116E-3</v>
      </c>
      <c r="AQ112" s="3">
        <f t="shared" si="140"/>
        <v>2.8519349254706632E-3</v>
      </c>
      <c r="AR112" s="3">
        <f t="shared" si="140"/>
        <v>4.450673004358756E-3</v>
      </c>
      <c r="AT112" s="3">
        <v>2027</v>
      </c>
      <c r="AU112" s="3">
        <f t="shared" si="141"/>
        <v>1.5817047578226935E-3</v>
      </c>
      <c r="AV112" s="3">
        <f t="shared" si="141"/>
        <v>3.5995295175843532E-3</v>
      </c>
      <c r="AW112" s="3">
        <f t="shared" si="141"/>
        <v>5.6173542773459715E-3</v>
      </c>
      <c r="AY112" s="3">
        <v>2027</v>
      </c>
      <c r="AZ112" s="3">
        <f t="shared" si="142"/>
        <v>2.3117223383562721E-4</v>
      </c>
      <c r="BA112" s="3">
        <f t="shared" si="142"/>
        <v>5.2608508333924851E-4</v>
      </c>
      <c r="BB112" s="3">
        <f t="shared" si="142"/>
        <v>8.2099793284287495E-4</v>
      </c>
      <c r="BD112" s="3">
        <v>2027</v>
      </c>
      <c r="BE112" s="3">
        <f t="shared" si="143"/>
        <v>4.8012694719706676E-4</v>
      </c>
      <c r="BF112" s="3">
        <f t="shared" si="143"/>
        <v>1.0926382500122866E-3</v>
      </c>
      <c r="BG112" s="3">
        <f t="shared" si="143"/>
        <v>1.7051495528275064E-3</v>
      </c>
      <c r="BI112" s="3">
        <v>2027</v>
      </c>
      <c r="BJ112" s="3">
        <f t="shared" si="144"/>
        <v>2.2549431932036645E-4</v>
      </c>
      <c r="BK112" s="3">
        <f t="shared" si="144"/>
        <v>5.1316369532741096E-4</v>
      </c>
      <c r="BL112" s="3">
        <f t="shared" si="144"/>
        <v>8.0083307133445552E-4</v>
      </c>
      <c r="BN112" s="3">
        <v>2027</v>
      </c>
      <c r="BO112" s="3">
        <f t="shared" si="145"/>
        <v>2.7393836646360095E-2</v>
      </c>
      <c r="BP112" s="3">
        <f t="shared" si="145"/>
        <v>6.2340916103832168E-2</v>
      </c>
      <c r="BQ112" s="3">
        <f t="shared" si="145"/>
        <v>9.7287995561304574E-2</v>
      </c>
      <c r="BS112" s="3">
        <v>2027</v>
      </c>
      <c r="BT112" s="3">
        <f t="shared" si="146"/>
        <v>2.3295546124463912E-2</v>
      </c>
      <c r="BU112" s="3">
        <f t="shared" si="146"/>
        <v>5.3014322356015019E-2</v>
      </c>
      <c r="BV112" s="3">
        <f t="shared" si="146"/>
        <v>8.273309858756614E-2</v>
      </c>
      <c r="BX112" s="3">
        <v>2027</v>
      </c>
      <c r="BY112" s="3">
        <f t="shared" si="147"/>
        <v>0</v>
      </c>
      <c r="BZ112" s="3">
        <f t="shared" si="147"/>
        <v>0</v>
      </c>
      <c r="CA112" s="3">
        <f t="shared" si="147"/>
        <v>0</v>
      </c>
      <c r="CC112" s="3">
        <v>2027</v>
      </c>
      <c r="CD112" s="3">
        <f t="shared" si="148"/>
        <v>6.4709850345732859E-4</v>
      </c>
      <c r="CE112" s="3">
        <f t="shared" si="148"/>
        <v>1.4726200654448548E-3</v>
      </c>
      <c r="CF112" s="3">
        <f t="shared" si="148"/>
        <v>2.2981416274323917E-3</v>
      </c>
    </row>
    <row r="113" spans="1:84" x14ac:dyDescent="0.25">
      <c r="A113" s="3">
        <v>2028</v>
      </c>
      <c r="B113" s="3">
        <f t="shared" si="132"/>
        <v>0.10961438131684814</v>
      </c>
      <c r="C113" s="3">
        <f t="shared" si="115"/>
        <v>0.26252680766423964</v>
      </c>
      <c r="D113" s="3">
        <f t="shared" si="115"/>
        <v>0.4154392340116308</v>
      </c>
      <c r="F113" s="3">
        <v>2028</v>
      </c>
      <c r="G113" s="3">
        <f t="shared" si="133"/>
        <v>6.138551233465005E-4</v>
      </c>
      <c r="H113" s="3">
        <f t="shared" si="133"/>
        <v>1.4701850611615404E-3</v>
      </c>
      <c r="I113" s="3">
        <f t="shared" si="133"/>
        <v>2.3265149989765855E-3</v>
      </c>
      <c r="K113" s="3">
        <v>2028</v>
      </c>
      <c r="L113" s="3">
        <f t="shared" si="134"/>
        <v>1.4907890807780922E-2</v>
      </c>
      <c r="M113" s="3">
        <f t="shared" si="134"/>
        <v>3.5704448045561617E-2</v>
      </c>
      <c r="N113" s="3">
        <f t="shared" si="134"/>
        <v>5.6501005283342315E-2</v>
      </c>
      <c r="P113" s="3">
        <v>2028</v>
      </c>
      <c r="Q113" s="3">
        <f t="shared" si="135"/>
        <v>3.8267787362561596E-3</v>
      </c>
      <c r="R113" s="3">
        <f t="shared" si="135"/>
        <v>9.1651477953678187E-3</v>
      </c>
      <c r="S113" s="3">
        <f t="shared" si="135"/>
        <v>1.4503516854479518E-2</v>
      </c>
      <c r="U113" s="3">
        <v>2028</v>
      </c>
      <c r="V113" s="3">
        <f t="shared" si="136"/>
        <v>1.2237777639033982E-2</v>
      </c>
      <c r="W113" s="3">
        <f t="shared" si="136"/>
        <v>2.9309518129685564E-2</v>
      </c>
      <c r="X113" s="3">
        <f t="shared" si="136"/>
        <v>4.6381258620336978E-2</v>
      </c>
      <c r="Z113" s="3">
        <v>2028</v>
      </c>
      <c r="AA113" s="3">
        <f t="shared" si="137"/>
        <v>3.4163795908970169E-3</v>
      </c>
      <c r="AB113" s="3">
        <f t="shared" si="137"/>
        <v>8.1822404778705456E-3</v>
      </c>
      <c r="AC113" s="3">
        <f t="shared" si="137"/>
        <v>1.2948101364844073E-2</v>
      </c>
      <c r="AE113" s="3">
        <v>2028</v>
      </c>
      <c r="AF113" s="3">
        <f t="shared" si="138"/>
        <v>2.3089244529896297E-3</v>
      </c>
      <c r="AG113" s="3">
        <f t="shared" si="138"/>
        <v>5.5298817408742573E-3</v>
      </c>
      <c r="AH113" s="3">
        <f t="shared" si="138"/>
        <v>8.750839028758884E-3</v>
      </c>
      <c r="AJ113" s="3">
        <v>2028</v>
      </c>
      <c r="AK113" s="3">
        <f t="shared" si="139"/>
        <v>3.4175544927440796E-3</v>
      </c>
      <c r="AL113" s="3">
        <f t="shared" si="139"/>
        <v>8.1850543717001904E-3</v>
      </c>
      <c r="AM113" s="3">
        <f t="shared" si="139"/>
        <v>1.2952554250656341E-2</v>
      </c>
      <c r="AO113" s="3">
        <v>2028</v>
      </c>
      <c r="AP113" s="3">
        <f t="shared" si="140"/>
        <v>1.5664960582282489E-3</v>
      </c>
      <c r="AQ113" s="3">
        <f t="shared" si="140"/>
        <v>3.7517632672353328E-3</v>
      </c>
      <c r="AR113" s="3">
        <f t="shared" si="140"/>
        <v>5.9370304762424173E-3</v>
      </c>
      <c r="AT113" s="3">
        <v>2028</v>
      </c>
      <c r="AU113" s="3">
        <f t="shared" si="141"/>
        <v>1.9771309472783774E-3</v>
      </c>
      <c r="AV113" s="3">
        <f t="shared" si="141"/>
        <v>4.7352351916562481E-3</v>
      </c>
      <c r="AW113" s="3">
        <f t="shared" si="141"/>
        <v>7.4933394360341184E-3</v>
      </c>
      <c r="AY113" s="3">
        <v>2028</v>
      </c>
      <c r="AZ113" s="3">
        <f t="shared" si="142"/>
        <v>2.8896529229453018E-4</v>
      </c>
      <c r="BA113" s="3">
        <f t="shared" si="142"/>
        <v>6.9207283570360447E-4</v>
      </c>
      <c r="BB113" s="3">
        <f t="shared" si="142"/>
        <v>1.0951803791126786E-3</v>
      </c>
      <c r="BD113" s="3">
        <v>2028</v>
      </c>
      <c r="BE113" s="3">
        <f t="shared" si="143"/>
        <v>6.0015868399633347E-4</v>
      </c>
      <c r="BF113" s="3">
        <f t="shared" si="143"/>
        <v>1.4373820433844075E-3</v>
      </c>
      <c r="BG113" s="3">
        <f t="shared" si="143"/>
        <v>2.2746054027724919E-3</v>
      </c>
      <c r="BI113" s="3">
        <v>2028</v>
      </c>
      <c r="BJ113" s="3">
        <f t="shared" si="144"/>
        <v>2.8186789915045807E-4</v>
      </c>
      <c r="BK113" s="3">
        <f t="shared" si="144"/>
        <v>6.7507455552842958E-4</v>
      </c>
      <c r="BL113" s="3">
        <f t="shared" si="144"/>
        <v>1.0682812119064012E-3</v>
      </c>
      <c r="BN113" s="3">
        <v>2028</v>
      </c>
      <c r="BO113" s="3">
        <f t="shared" si="145"/>
        <v>3.4242295807950449E-2</v>
      </c>
      <c r="BP113" s="3">
        <f t="shared" si="145"/>
        <v>8.2010412297734342E-2</v>
      </c>
      <c r="BQ113" s="3">
        <f t="shared" si="145"/>
        <v>0.12977852878751825</v>
      </c>
      <c r="BS113" s="3">
        <v>2028</v>
      </c>
      <c r="BT113" s="3">
        <f t="shared" si="146"/>
        <v>2.9119432655579803E-2</v>
      </c>
      <c r="BU113" s="3">
        <f t="shared" si="146"/>
        <v>6.9741138016970988E-2</v>
      </c>
      <c r="BV113" s="3">
        <f t="shared" si="146"/>
        <v>0.11036284337836186</v>
      </c>
      <c r="BX113" s="3">
        <v>2028</v>
      </c>
      <c r="BY113" s="3">
        <f t="shared" si="147"/>
        <v>0</v>
      </c>
      <c r="BZ113" s="3">
        <f t="shared" si="147"/>
        <v>0</v>
      </c>
      <c r="CA113" s="3">
        <f t="shared" si="147"/>
        <v>0</v>
      </c>
      <c r="CC113" s="3">
        <v>2028</v>
      </c>
      <c r="CD113" s="3">
        <f t="shared" si="148"/>
        <v>8.0887312932166578E-4</v>
      </c>
      <c r="CE113" s="3">
        <f t="shared" si="148"/>
        <v>1.9372538338047443E-3</v>
      </c>
      <c r="CF113" s="3">
        <f t="shared" si="148"/>
        <v>3.0656345382878325E-3</v>
      </c>
    </row>
    <row r="114" spans="1:84" x14ac:dyDescent="0.25">
      <c r="A114" s="3">
        <v>2029</v>
      </c>
      <c r="B114" s="3">
        <f t="shared" si="132"/>
        <v>0.13153725758021756</v>
      </c>
      <c r="C114" s="3">
        <f t="shared" si="115"/>
        <v>0.3320857128947004</v>
      </c>
      <c r="D114" s="3">
        <f t="shared" si="115"/>
        <v>0.53263416820918308</v>
      </c>
      <c r="F114" s="3">
        <v>2029</v>
      </c>
      <c r="G114" s="3">
        <f t="shared" si="133"/>
        <v>7.366261480157985E-4</v>
      </c>
      <c r="H114" s="3">
        <f t="shared" si="133"/>
        <v>1.8597241876623578E-3</v>
      </c>
      <c r="I114" s="3">
        <f t="shared" si="133"/>
        <v>2.9828222273089169E-3</v>
      </c>
      <c r="K114" s="3">
        <v>2029</v>
      </c>
      <c r="L114" s="3">
        <f t="shared" si="134"/>
        <v>1.7889468969337005E-2</v>
      </c>
      <c r="M114" s="3">
        <f t="shared" si="134"/>
        <v>4.5164671708066637E-2</v>
      </c>
      <c r="N114" s="3">
        <f t="shared" si="134"/>
        <v>7.2439874446796101E-2</v>
      </c>
      <c r="P114" s="3">
        <v>2029</v>
      </c>
      <c r="Q114" s="3">
        <f t="shared" si="135"/>
        <v>4.5921344835073751E-3</v>
      </c>
      <c r="R114" s="3">
        <f t="shared" si="135"/>
        <v>1.1593538452281312E-2</v>
      </c>
      <c r="S114" s="3">
        <f t="shared" si="135"/>
        <v>1.8594942421055208E-2</v>
      </c>
      <c r="U114" s="3">
        <v>2029</v>
      </c>
      <c r="V114" s="3">
        <f t="shared" si="136"/>
        <v>1.4685333166840843E-2</v>
      </c>
      <c r="W114" s="3">
        <f t="shared" si="136"/>
        <v>3.7075345978172233E-2</v>
      </c>
      <c r="X114" s="3">
        <f t="shared" si="136"/>
        <v>5.9465358789503618E-2</v>
      </c>
      <c r="Z114" s="3">
        <v>2029</v>
      </c>
      <c r="AA114" s="3">
        <f t="shared" si="137"/>
        <v>4.0996555090764119E-3</v>
      </c>
      <c r="AB114" s="3">
        <f t="shared" si="137"/>
        <v>1.0350200752239764E-2</v>
      </c>
      <c r="AC114" s="3">
        <f t="shared" si="137"/>
        <v>1.6600745995403118E-2</v>
      </c>
      <c r="AE114" s="3">
        <v>2029</v>
      </c>
      <c r="AF114" s="3">
        <f t="shared" si="138"/>
        <v>2.7707093435875309E-3</v>
      </c>
      <c r="AG114" s="3">
        <f t="shared" si="138"/>
        <v>6.9950750419754638E-3</v>
      </c>
      <c r="AH114" s="3">
        <f t="shared" si="138"/>
        <v>1.1219440740363398E-2</v>
      </c>
      <c r="AJ114" s="3">
        <v>2029</v>
      </c>
      <c r="AK114" s="3">
        <f t="shared" si="139"/>
        <v>4.1010653912928949E-3</v>
      </c>
      <c r="AL114" s="3">
        <f t="shared" si="139"/>
        <v>1.0353760213259173E-2</v>
      </c>
      <c r="AM114" s="3">
        <f t="shared" si="139"/>
        <v>1.660645503522545E-2</v>
      </c>
      <c r="AO114" s="3">
        <v>2029</v>
      </c>
      <c r="AP114" s="3">
        <f t="shared" si="140"/>
        <v>1.8797952698739069E-3</v>
      </c>
      <c r="AQ114" s="3">
        <f t="shared" si="140"/>
        <v>4.7458276367930395E-3</v>
      </c>
      <c r="AR114" s="3">
        <f t="shared" si="140"/>
        <v>7.6118600037121736E-3</v>
      </c>
      <c r="AT114" s="3">
        <v>2029</v>
      </c>
      <c r="AU114" s="3">
        <f t="shared" si="141"/>
        <v>2.3725571367340611E-3</v>
      </c>
      <c r="AV114" s="3">
        <f t="shared" si="141"/>
        <v>5.9898795415834318E-3</v>
      </c>
      <c r="AW114" s="3">
        <f t="shared" si="141"/>
        <v>9.6072019464328445E-3</v>
      </c>
      <c r="AY114" s="3">
        <v>2029</v>
      </c>
      <c r="AZ114" s="3">
        <f t="shared" si="142"/>
        <v>3.4675835075343825E-4</v>
      </c>
      <c r="BA114" s="3">
        <f t="shared" si="142"/>
        <v>8.7544393300065693E-4</v>
      </c>
      <c r="BB114" s="3">
        <f t="shared" si="142"/>
        <v>1.4041295152478757E-3</v>
      </c>
      <c r="BD114" s="3">
        <v>2029</v>
      </c>
      <c r="BE114" s="3">
        <f t="shared" si="143"/>
        <v>7.2019042079560019E-4</v>
      </c>
      <c r="BF114" s="3">
        <f t="shared" si="143"/>
        <v>1.8182297070013674E-3</v>
      </c>
      <c r="BG114" s="3">
        <f t="shared" si="143"/>
        <v>2.9162689932071243E-3</v>
      </c>
      <c r="BI114" s="3">
        <v>2029</v>
      </c>
      <c r="BJ114" s="3">
        <f t="shared" si="144"/>
        <v>3.3824147898054449E-4</v>
      </c>
      <c r="BK114" s="3">
        <f t="shared" si="144"/>
        <v>8.5394180131292019E-4</v>
      </c>
      <c r="BL114" s="3">
        <f t="shared" si="144"/>
        <v>1.3696421236452957E-3</v>
      </c>
      <c r="BN114" s="3">
        <v>2029</v>
      </c>
      <c r="BO114" s="3">
        <f t="shared" si="145"/>
        <v>4.1090754969540476E-2</v>
      </c>
      <c r="BP114" s="3">
        <f t="shared" si="145"/>
        <v>0.10373982937206591</v>
      </c>
      <c r="BQ114" s="3">
        <f t="shared" si="145"/>
        <v>0.16638890377459167</v>
      </c>
      <c r="BS114" s="3">
        <v>2029</v>
      </c>
      <c r="BT114" s="3">
        <f t="shared" si="146"/>
        <v>3.4943319186695694E-2</v>
      </c>
      <c r="BU114" s="3">
        <f t="shared" si="146"/>
        <v>8.8219697418764884E-2</v>
      </c>
      <c r="BV114" s="3">
        <f t="shared" si="146"/>
        <v>0.14149607565083375</v>
      </c>
      <c r="BX114" s="3">
        <v>2029</v>
      </c>
      <c r="BY114" s="3">
        <f t="shared" si="147"/>
        <v>0</v>
      </c>
      <c r="BZ114" s="3">
        <f t="shared" si="147"/>
        <v>0</v>
      </c>
      <c r="CA114" s="3">
        <f t="shared" si="147"/>
        <v>0</v>
      </c>
      <c r="CC114" s="3">
        <v>2029</v>
      </c>
      <c r="CD114" s="3">
        <f t="shared" si="148"/>
        <v>9.7064775518599278E-4</v>
      </c>
      <c r="CE114" s="3">
        <f t="shared" si="148"/>
        <v>2.4505471505212491E-3</v>
      </c>
      <c r="CF114" s="3">
        <f t="shared" si="148"/>
        <v>3.9304465458564952E-3</v>
      </c>
    </row>
    <row r="115" spans="1:84" x14ac:dyDescent="0.25">
      <c r="A115" s="3">
        <v>2030</v>
      </c>
      <c r="B115" s="3">
        <f t="shared" si="132"/>
        <v>0.15346013384358714</v>
      </c>
      <c r="C115" s="3">
        <f t="shared" si="115"/>
        <v>0.40907485296782486</v>
      </c>
      <c r="D115" s="3">
        <f t="shared" si="115"/>
        <v>0.66468957209206336</v>
      </c>
      <c r="F115" s="3">
        <v>2030</v>
      </c>
      <c r="G115" s="3">
        <f t="shared" si="133"/>
        <v>8.593971726851017E-4</v>
      </c>
      <c r="H115" s="3">
        <f t="shared" si="133"/>
        <v>2.2908736181309775E-3</v>
      </c>
      <c r="I115" s="3">
        <f t="shared" si="133"/>
        <v>3.7223500635768527E-3</v>
      </c>
      <c r="K115" s="3">
        <v>2030</v>
      </c>
      <c r="L115" s="3">
        <f t="shared" si="134"/>
        <v>2.0871047130893255E-2</v>
      </c>
      <c r="M115" s="3">
        <f t="shared" si="134"/>
        <v>5.5635430013744193E-2</v>
      </c>
      <c r="N115" s="3">
        <f t="shared" si="134"/>
        <v>9.0399812896595128E-2</v>
      </c>
      <c r="P115" s="3">
        <v>2030</v>
      </c>
      <c r="Q115" s="3">
        <f t="shared" si="135"/>
        <v>5.3574902307585905E-3</v>
      </c>
      <c r="R115" s="3">
        <f t="shared" si="135"/>
        <v>1.4281328143880787E-2</v>
      </c>
      <c r="S115" s="3">
        <f t="shared" si="135"/>
        <v>2.3205166057002981E-2</v>
      </c>
      <c r="U115" s="3">
        <v>2030</v>
      </c>
      <c r="V115" s="3">
        <f t="shared" si="136"/>
        <v>1.7132888694647706E-2</v>
      </c>
      <c r="W115" s="3">
        <f t="shared" si="136"/>
        <v>4.5670714263944125E-2</v>
      </c>
      <c r="X115" s="3">
        <f t="shared" si="136"/>
        <v>7.4208539833240703E-2</v>
      </c>
      <c r="Z115" s="3">
        <v>2030</v>
      </c>
      <c r="AA115" s="3">
        <f t="shared" si="137"/>
        <v>4.7829314272558069E-3</v>
      </c>
      <c r="AB115" s="3">
        <f t="shared" si="137"/>
        <v>1.2749741065351084E-2</v>
      </c>
      <c r="AC115" s="3">
        <f t="shared" si="137"/>
        <v>2.0716550703446364E-2</v>
      </c>
      <c r="AE115" s="3">
        <v>2030</v>
      </c>
      <c r="AF115" s="3">
        <f t="shared" si="138"/>
        <v>3.2324942341854733E-3</v>
      </c>
      <c r="AG115" s="3">
        <f t="shared" si="138"/>
        <v>8.6167792927675999E-3</v>
      </c>
      <c r="AH115" s="3">
        <f t="shared" si="138"/>
        <v>1.4001064351349705E-2</v>
      </c>
      <c r="AJ115" s="3">
        <v>2030</v>
      </c>
      <c r="AK115" s="3">
        <f t="shared" si="139"/>
        <v>4.7845762898416702E-3</v>
      </c>
      <c r="AL115" s="3">
        <f t="shared" si="139"/>
        <v>1.2754125734539247E-2</v>
      </c>
      <c r="AM115" s="3">
        <f t="shared" si="139"/>
        <v>2.0723675179236824E-2</v>
      </c>
      <c r="AO115" s="3">
        <v>2030</v>
      </c>
      <c r="AP115" s="3">
        <f t="shared" si="140"/>
        <v>2.1930944815195448E-3</v>
      </c>
      <c r="AQ115" s="3">
        <f t="shared" si="140"/>
        <v>5.8460772847139719E-3</v>
      </c>
      <c r="AR115" s="3">
        <f t="shared" si="140"/>
        <v>9.4990600879083769E-3</v>
      </c>
      <c r="AT115" s="3">
        <v>2030</v>
      </c>
      <c r="AU115" s="3">
        <f t="shared" si="141"/>
        <v>2.7679833261897448E-3</v>
      </c>
      <c r="AV115" s="3">
        <f t="shared" si="141"/>
        <v>7.3785441457554883E-3</v>
      </c>
      <c r="AW115" s="3">
        <f t="shared" si="141"/>
        <v>1.1989104965321273E-2</v>
      </c>
      <c r="AY115" s="3">
        <v>2030</v>
      </c>
      <c r="AZ115" s="3">
        <f t="shared" si="142"/>
        <v>4.0455140921234631E-4</v>
      </c>
      <c r="BA115" s="3">
        <f t="shared" si="142"/>
        <v>1.0784026059181087E-3</v>
      </c>
      <c r="BB115" s="3">
        <f t="shared" si="142"/>
        <v>1.7522538026238761E-3</v>
      </c>
      <c r="BD115" s="3">
        <v>2030</v>
      </c>
      <c r="BE115" s="3">
        <f t="shared" si="143"/>
        <v>8.402221575948668E-4</v>
      </c>
      <c r="BF115" s="3">
        <f t="shared" si="143"/>
        <v>2.2397592584453077E-3</v>
      </c>
      <c r="BG115" s="3">
        <f t="shared" si="143"/>
        <v>3.6392963592957383E-3</v>
      </c>
      <c r="BI115" s="3">
        <v>2030</v>
      </c>
      <c r="BJ115" s="3">
        <f t="shared" si="144"/>
        <v>3.9461505881063612E-4</v>
      </c>
      <c r="BK115" s="3">
        <f t="shared" si="144"/>
        <v>1.0519155243692462E-3</v>
      </c>
      <c r="BL115" s="3">
        <f t="shared" si="144"/>
        <v>1.7092159899278509E-3</v>
      </c>
      <c r="BN115" s="3">
        <v>2030</v>
      </c>
      <c r="BO115" s="3">
        <f t="shared" si="145"/>
        <v>4.7939214131130496E-2</v>
      </c>
      <c r="BP115" s="3">
        <f t="shared" si="145"/>
        <v>0.12779036796666216</v>
      </c>
      <c r="BQ115" s="3">
        <f t="shared" si="145"/>
        <v>0.2076415218021945</v>
      </c>
      <c r="BS115" s="3">
        <v>2030</v>
      </c>
      <c r="BT115" s="3">
        <f t="shared" si="146"/>
        <v>4.0767205717811589E-2</v>
      </c>
      <c r="BU115" s="3">
        <f t="shared" si="146"/>
        <v>0.10867212394015387</v>
      </c>
      <c r="BV115" s="3">
        <f t="shared" si="146"/>
        <v>0.17657704216249612</v>
      </c>
      <c r="BX115" s="3">
        <v>2030</v>
      </c>
      <c r="BY115" s="3">
        <f t="shared" si="147"/>
        <v>0</v>
      </c>
      <c r="BZ115" s="3">
        <f t="shared" si="147"/>
        <v>0</v>
      </c>
      <c r="CA115" s="3">
        <f t="shared" si="147"/>
        <v>0</v>
      </c>
      <c r="CC115" s="3">
        <v>2030</v>
      </c>
      <c r="CD115" s="3">
        <f t="shared" si="148"/>
        <v>1.1324223810503199E-3</v>
      </c>
      <c r="CE115" s="3">
        <f t="shared" si="148"/>
        <v>3.0186701094487116E-3</v>
      </c>
      <c r="CF115" s="3">
        <f t="shared" si="148"/>
        <v>4.9049178378471137E-3</v>
      </c>
    </row>
    <row r="116" spans="1:84" x14ac:dyDescent="0.25">
      <c r="A116" s="3">
        <v>2031</v>
      </c>
      <c r="B116" s="3">
        <f t="shared" si="132"/>
        <v>0.17538301010695639</v>
      </c>
      <c r="C116" s="3">
        <f t="shared" si="115"/>
        <v>0.43786689234998893</v>
      </c>
      <c r="D116" s="3">
        <f t="shared" si="115"/>
        <v>0.70035077459302075</v>
      </c>
      <c r="F116" s="3">
        <v>2031</v>
      </c>
      <c r="G116" s="3">
        <f t="shared" si="133"/>
        <v>9.8216819735439981E-4</v>
      </c>
      <c r="H116" s="3">
        <f t="shared" si="133"/>
        <v>2.4521128704444745E-3</v>
      </c>
      <c r="I116" s="3">
        <f t="shared" si="133"/>
        <v>3.9220575435345495E-3</v>
      </c>
      <c r="K116" s="3">
        <v>2031</v>
      </c>
      <c r="L116" s="3">
        <f t="shared" si="134"/>
        <v>2.3852625292449341E-2</v>
      </c>
      <c r="M116" s="3">
        <f t="shared" si="134"/>
        <v>5.9551235349559639E-2</v>
      </c>
      <c r="N116" s="3">
        <f t="shared" si="134"/>
        <v>9.5249845406669767E-2</v>
      </c>
      <c r="P116" s="3">
        <v>2031</v>
      </c>
      <c r="Q116" s="3">
        <f t="shared" si="135"/>
        <v>6.1228459780098051E-3</v>
      </c>
      <c r="R116" s="3">
        <f t="shared" si="135"/>
        <v>1.5286495191830703E-2</v>
      </c>
      <c r="S116" s="3">
        <f t="shared" si="135"/>
        <v>2.4450144405651561E-2</v>
      </c>
      <c r="U116" s="3">
        <v>2031</v>
      </c>
      <c r="V116" s="3">
        <f t="shared" si="136"/>
        <v>1.9580444222454405E-2</v>
      </c>
      <c r="W116" s="3">
        <f t="shared" si="136"/>
        <v>4.8885169990467214E-2</v>
      </c>
      <c r="X116" s="3">
        <f t="shared" si="136"/>
        <v>7.8189895758480177E-2</v>
      </c>
      <c r="Z116" s="3">
        <v>2031</v>
      </c>
      <c r="AA116" s="3">
        <f t="shared" si="137"/>
        <v>5.466207345435202E-3</v>
      </c>
      <c r="AB116" s="3">
        <f t="shared" si="137"/>
        <v>1.3647109955672136E-2</v>
      </c>
      <c r="AC116" s="3">
        <f t="shared" si="137"/>
        <v>2.1828012565909029E-2</v>
      </c>
      <c r="AE116" s="3">
        <v>2031</v>
      </c>
      <c r="AF116" s="3">
        <f t="shared" si="138"/>
        <v>3.694279124783395E-3</v>
      </c>
      <c r="AG116" s="3">
        <f t="shared" si="138"/>
        <v>9.2232566817951837E-3</v>
      </c>
      <c r="AH116" s="3">
        <f t="shared" si="138"/>
        <v>1.4752234238806993E-2</v>
      </c>
      <c r="AJ116" s="3">
        <v>2031</v>
      </c>
      <c r="AK116" s="3">
        <f t="shared" si="139"/>
        <v>5.4680871883904863E-3</v>
      </c>
      <c r="AL116" s="3">
        <f t="shared" si="139"/>
        <v>1.3651803232360918E-2</v>
      </c>
      <c r="AM116" s="3">
        <f t="shared" si="139"/>
        <v>2.1835519276331306E-2</v>
      </c>
      <c r="AO116" s="3">
        <v>2031</v>
      </c>
      <c r="AP116" s="3">
        <f t="shared" si="140"/>
        <v>2.5063936931652027E-3</v>
      </c>
      <c r="AQ116" s="3">
        <f t="shared" si="140"/>
        <v>6.2575435144063924E-3</v>
      </c>
      <c r="AR116" s="3">
        <f t="shared" si="140"/>
        <v>1.0008693335647582E-2</v>
      </c>
      <c r="AT116" s="3">
        <v>2031</v>
      </c>
      <c r="AU116" s="3">
        <f t="shared" si="141"/>
        <v>3.1634095156453869E-3</v>
      </c>
      <c r="AV116" s="3">
        <f t="shared" si="141"/>
        <v>7.8978704550760233E-3</v>
      </c>
      <c r="AW116" s="3">
        <f t="shared" si="141"/>
        <v>1.2632331394506658E-2</v>
      </c>
      <c r="AY116" s="3">
        <v>2031</v>
      </c>
      <c r="AZ116" s="3">
        <f t="shared" si="142"/>
        <v>4.6234446767124933E-4</v>
      </c>
      <c r="BA116" s="3">
        <f t="shared" si="142"/>
        <v>1.1543041434341904E-3</v>
      </c>
      <c r="BB116" s="3">
        <f t="shared" si="142"/>
        <v>1.8462638191971263E-3</v>
      </c>
      <c r="BD116" s="3">
        <v>2031</v>
      </c>
      <c r="BE116" s="3">
        <f t="shared" si="143"/>
        <v>9.6025389439413351E-4</v>
      </c>
      <c r="BF116" s="3">
        <f t="shared" si="143"/>
        <v>2.3974009132863919E-3</v>
      </c>
      <c r="BG116" s="3">
        <f t="shared" si="143"/>
        <v>3.8345479321786509E-3</v>
      </c>
      <c r="BI116" s="3">
        <v>2031</v>
      </c>
      <c r="BJ116" s="3">
        <f t="shared" si="144"/>
        <v>4.5098863864072774E-4</v>
      </c>
      <c r="BK116" s="3">
        <f t="shared" si="144"/>
        <v>1.1259528135954531E-3</v>
      </c>
      <c r="BL116" s="3">
        <f t="shared" si="144"/>
        <v>1.8009169885501834E-3</v>
      </c>
      <c r="BN116" s="3">
        <v>2031</v>
      </c>
      <c r="BO116" s="3">
        <f t="shared" si="145"/>
        <v>5.4787673292720517E-2</v>
      </c>
      <c r="BP116" s="3">
        <f t="shared" si="145"/>
        <v>0.13678467617325052</v>
      </c>
      <c r="BQ116" s="3">
        <f t="shared" si="145"/>
        <v>0.21878167905378049</v>
      </c>
      <c r="BS116" s="3">
        <v>2031</v>
      </c>
      <c r="BT116" s="3">
        <f t="shared" si="146"/>
        <v>4.659109224892749E-2</v>
      </c>
      <c r="BU116" s="3">
        <f t="shared" si="146"/>
        <v>0.11632082698197692</v>
      </c>
      <c r="BV116" s="3">
        <f t="shared" si="146"/>
        <v>0.18605056171502601</v>
      </c>
      <c r="BX116" s="3">
        <v>2031</v>
      </c>
      <c r="BY116" s="3">
        <f t="shared" si="147"/>
        <v>0</v>
      </c>
      <c r="BZ116" s="3">
        <f t="shared" si="147"/>
        <v>0</v>
      </c>
      <c r="CA116" s="3">
        <f t="shared" si="147"/>
        <v>0</v>
      </c>
      <c r="CC116" s="3">
        <v>2031</v>
      </c>
      <c r="CD116" s="3">
        <f t="shared" si="148"/>
        <v>1.2941970069146572E-3</v>
      </c>
      <c r="CE116" s="3">
        <f t="shared" si="148"/>
        <v>3.2311340828326887E-3</v>
      </c>
      <c r="CF116" s="3">
        <f t="shared" si="148"/>
        <v>5.1680711587507207E-3</v>
      </c>
    </row>
    <row r="117" spans="1:84" x14ac:dyDescent="0.25">
      <c r="A117" s="3">
        <v>2032</v>
      </c>
      <c r="B117" s="3">
        <f t="shared" si="132"/>
        <v>0.19730588637032642</v>
      </c>
      <c r="C117" s="3">
        <f t="shared" si="115"/>
        <v>0.46720078556774686</v>
      </c>
      <c r="D117" s="3">
        <f t="shared" si="115"/>
        <v>0.73709568476516729</v>
      </c>
      <c r="F117" s="3">
        <v>2032</v>
      </c>
      <c r="G117" s="3">
        <f t="shared" si="133"/>
        <v>1.1049392220237029E-3</v>
      </c>
      <c r="H117" s="3">
        <f t="shared" si="133"/>
        <v>2.6163865763496378E-3</v>
      </c>
      <c r="I117" s="3">
        <f t="shared" si="133"/>
        <v>4.1278339306755731E-3</v>
      </c>
      <c r="K117" s="3">
        <v>2032</v>
      </c>
      <c r="L117" s="3">
        <f t="shared" si="134"/>
        <v>2.6834203454005591E-2</v>
      </c>
      <c r="M117" s="3">
        <f t="shared" si="134"/>
        <v>6.3540734462758874E-2</v>
      </c>
      <c r="N117" s="3">
        <f t="shared" si="134"/>
        <v>0.10024726547151201</v>
      </c>
      <c r="P117" s="3">
        <v>2032</v>
      </c>
      <c r="Q117" s="3">
        <f t="shared" si="135"/>
        <v>6.8882017252610622E-3</v>
      </c>
      <c r="R117" s="3">
        <f t="shared" si="135"/>
        <v>1.6310579052623078E-2</v>
      </c>
      <c r="S117" s="3">
        <f t="shared" si="135"/>
        <v>2.5732956379985093E-2</v>
      </c>
      <c r="U117" s="3">
        <v>2032</v>
      </c>
      <c r="V117" s="3">
        <f t="shared" si="136"/>
        <v>2.2027999750261266E-2</v>
      </c>
      <c r="W117" s="3">
        <f t="shared" si="136"/>
        <v>5.2160120395455027E-2</v>
      </c>
      <c r="X117" s="3">
        <f t="shared" si="136"/>
        <v>8.2292241040648792E-2</v>
      </c>
      <c r="Z117" s="3">
        <v>2032</v>
      </c>
      <c r="AA117" s="3">
        <f t="shared" si="137"/>
        <v>6.149483263614597E-3</v>
      </c>
      <c r="AB117" s="3">
        <f t="shared" si="137"/>
        <v>1.4561366943731177E-2</v>
      </c>
      <c r="AC117" s="3">
        <f t="shared" si="137"/>
        <v>2.29732506238478E-2</v>
      </c>
      <c r="AE117" s="3">
        <v>2032</v>
      </c>
      <c r="AF117" s="3">
        <f t="shared" si="138"/>
        <v>4.156064015381317E-3</v>
      </c>
      <c r="AG117" s="3">
        <f t="shared" si="138"/>
        <v>9.8411477152362398E-3</v>
      </c>
      <c r="AH117" s="3">
        <f t="shared" si="138"/>
        <v>1.5526231415091163E-2</v>
      </c>
      <c r="AJ117" s="3">
        <v>2032</v>
      </c>
      <c r="AK117" s="3">
        <f t="shared" si="139"/>
        <v>6.1515980869393016E-3</v>
      </c>
      <c r="AL117" s="3">
        <f t="shared" si="139"/>
        <v>1.4566374635781438E-2</v>
      </c>
      <c r="AM117" s="3">
        <f t="shared" si="139"/>
        <v>2.2981151184623575E-2</v>
      </c>
      <c r="AO117" s="3">
        <v>2032</v>
      </c>
      <c r="AP117" s="3">
        <f t="shared" si="140"/>
        <v>2.8196929048108603E-3</v>
      </c>
      <c r="AQ117" s="3">
        <f t="shared" si="140"/>
        <v>6.6767533621113397E-3</v>
      </c>
      <c r="AR117" s="3">
        <f t="shared" si="140"/>
        <v>1.0533813819411819E-2</v>
      </c>
      <c r="AT117" s="3">
        <v>2032</v>
      </c>
      <c r="AU117" s="3">
        <f t="shared" si="141"/>
        <v>3.5588357051010711E-3</v>
      </c>
      <c r="AV117" s="3">
        <f t="shared" si="141"/>
        <v>8.4269702628589436E-3</v>
      </c>
      <c r="AW117" s="3">
        <f t="shared" si="141"/>
        <v>1.3295104820616858E-2</v>
      </c>
      <c r="AY117" s="3">
        <v>2032</v>
      </c>
      <c r="AZ117" s="3">
        <f t="shared" si="142"/>
        <v>5.201375261301574E-4</v>
      </c>
      <c r="BA117" s="3">
        <f t="shared" si="142"/>
        <v>1.2316341153409236E-3</v>
      </c>
      <c r="BB117" s="3">
        <f t="shared" si="142"/>
        <v>1.9431307045516947E-3</v>
      </c>
      <c r="BD117" s="3">
        <v>2032</v>
      </c>
      <c r="BE117" s="3">
        <f t="shared" si="143"/>
        <v>1.0802856311934001E-3</v>
      </c>
      <c r="BF117" s="3">
        <f t="shared" si="143"/>
        <v>2.5580093164773027E-3</v>
      </c>
      <c r="BG117" s="3">
        <f t="shared" si="143"/>
        <v>4.0357330017612046E-3</v>
      </c>
      <c r="BI117" s="3">
        <v>2032</v>
      </c>
      <c r="BJ117" s="3">
        <f t="shared" si="144"/>
        <v>5.0736221847081937E-4</v>
      </c>
      <c r="BK117" s="3">
        <f t="shared" si="144"/>
        <v>1.2013834528588668E-3</v>
      </c>
      <c r="BL117" s="3">
        <f t="shared" si="144"/>
        <v>1.8954046872469144E-3</v>
      </c>
      <c r="BN117" s="3">
        <v>2032</v>
      </c>
      <c r="BO117" s="3">
        <f t="shared" si="145"/>
        <v>6.1636132454310551E-2</v>
      </c>
      <c r="BP117" s="3">
        <f t="shared" si="145"/>
        <v>0.14594825340366735</v>
      </c>
      <c r="BQ117" s="3">
        <f t="shared" si="145"/>
        <v>0.2302603743530241</v>
      </c>
      <c r="BS117" s="3">
        <v>2032</v>
      </c>
      <c r="BT117" s="3">
        <f t="shared" si="146"/>
        <v>5.2414978780043711E-2</v>
      </c>
      <c r="BU117" s="3">
        <f t="shared" si="146"/>
        <v>0.12411347533540217</v>
      </c>
      <c r="BV117" s="3">
        <f t="shared" si="146"/>
        <v>0.19581197189076061</v>
      </c>
      <c r="BX117" s="3">
        <v>2032</v>
      </c>
      <c r="BY117" s="3">
        <f t="shared" si="147"/>
        <v>0</v>
      </c>
      <c r="BZ117" s="3">
        <f t="shared" si="147"/>
        <v>0</v>
      </c>
      <c r="CA117" s="3">
        <f t="shared" si="147"/>
        <v>0</v>
      </c>
      <c r="CC117" s="3">
        <v>2032</v>
      </c>
      <c r="CD117" s="3">
        <f t="shared" si="148"/>
        <v>1.4559716327789841E-3</v>
      </c>
      <c r="CE117" s="3">
        <f t="shared" si="148"/>
        <v>3.4475965370945071E-3</v>
      </c>
      <c r="CF117" s="3">
        <f t="shared" si="148"/>
        <v>5.4392214414100198E-3</v>
      </c>
    </row>
    <row r="118" spans="1:84" x14ac:dyDescent="0.25">
      <c r="A118" s="3">
        <v>2033</v>
      </c>
      <c r="B118" s="3">
        <f t="shared" si="132"/>
        <v>0.21922876263369598</v>
      </c>
      <c r="C118" s="3">
        <f t="shared" si="115"/>
        <v>0.49709299900801662</v>
      </c>
      <c r="D118" s="3">
        <f t="shared" si="115"/>
        <v>0.77495723538233774</v>
      </c>
      <c r="F118" s="3">
        <v>2033</v>
      </c>
      <c r="G118" s="3">
        <f t="shared" si="133"/>
        <v>1.227710246693001E-3</v>
      </c>
      <c r="H118" s="3">
        <f t="shared" si="133"/>
        <v>2.7837869498046138E-3</v>
      </c>
      <c r="I118" s="3">
        <f t="shared" si="133"/>
        <v>4.3398636529162317E-3</v>
      </c>
      <c r="K118" s="3">
        <v>2033</v>
      </c>
      <c r="L118" s="3">
        <f t="shared" si="134"/>
        <v>2.9815781615561844E-2</v>
      </c>
      <c r="M118" s="3">
        <f t="shared" si="134"/>
        <v>6.7606166832278797E-2</v>
      </c>
      <c r="N118" s="3">
        <f t="shared" si="134"/>
        <v>0.10539655204899592</v>
      </c>
      <c r="P118" s="3">
        <v>2033</v>
      </c>
      <c r="Q118" s="3">
        <f t="shared" si="135"/>
        <v>7.6535574725122776E-3</v>
      </c>
      <c r="R118" s="3">
        <f t="shared" si="135"/>
        <v>1.7354154588958948E-2</v>
      </c>
      <c r="S118" s="3">
        <f t="shared" si="135"/>
        <v>2.7054751705405618E-2</v>
      </c>
      <c r="U118" s="3">
        <v>2033</v>
      </c>
      <c r="V118" s="3">
        <f t="shared" si="136"/>
        <v>2.4475555278068127E-2</v>
      </c>
      <c r="W118" s="3">
        <f t="shared" si="136"/>
        <v>5.5497403850653888E-2</v>
      </c>
      <c r="X118" s="3">
        <f t="shared" si="136"/>
        <v>8.651925242323949E-2</v>
      </c>
      <c r="Z118" s="3">
        <v>2033</v>
      </c>
      <c r="AA118" s="3">
        <f t="shared" si="137"/>
        <v>6.8327591817939929E-3</v>
      </c>
      <c r="AB118" s="3">
        <f t="shared" si="137"/>
        <v>1.5493025241640847E-2</v>
      </c>
      <c r="AC118" s="3">
        <f t="shared" si="137"/>
        <v>2.4153291301487703E-2</v>
      </c>
      <c r="AE118" s="3">
        <v>2033</v>
      </c>
      <c r="AF118" s="3">
        <f t="shared" si="138"/>
        <v>4.6178489059792386E-3</v>
      </c>
      <c r="AG118" s="3">
        <f t="shared" si="138"/>
        <v>1.0470799242135068E-2</v>
      </c>
      <c r="AH118" s="3">
        <f t="shared" si="138"/>
        <v>1.6323749578290917E-2</v>
      </c>
      <c r="AJ118" s="3">
        <v>2033</v>
      </c>
      <c r="AK118" s="3">
        <f t="shared" si="139"/>
        <v>6.8351089854881177E-3</v>
      </c>
      <c r="AL118" s="3">
        <f t="shared" si="139"/>
        <v>1.5498353333408391E-2</v>
      </c>
      <c r="AM118" s="3">
        <f t="shared" si="139"/>
        <v>2.4161597681328664E-2</v>
      </c>
      <c r="AO118" s="3">
        <v>2033</v>
      </c>
      <c r="AP118" s="3">
        <f t="shared" si="140"/>
        <v>3.1329921164564979E-3</v>
      </c>
      <c r="AQ118" s="3">
        <f t="shared" si="140"/>
        <v>7.1039421485037529E-3</v>
      </c>
      <c r="AR118" s="3">
        <f t="shared" si="140"/>
        <v>1.1074892180551009E-2</v>
      </c>
      <c r="AT118" s="3">
        <v>2033</v>
      </c>
      <c r="AU118" s="3">
        <f t="shared" si="141"/>
        <v>3.9542618945567548E-3</v>
      </c>
      <c r="AV118" s="3">
        <f t="shared" si="141"/>
        <v>8.96614057578142E-3</v>
      </c>
      <c r="AW118" s="3">
        <f t="shared" si="141"/>
        <v>1.3978019257006128E-2</v>
      </c>
      <c r="AY118" s="3">
        <v>2033</v>
      </c>
      <c r="AZ118" s="3">
        <f t="shared" si="142"/>
        <v>5.7793058458906546E-4</v>
      </c>
      <c r="BA118" s="3">
        <f t="shared" si="142"/>
        <v>1.3104359303065163E-3</v>
      </c>
      <c r="BB118" s="3">
        <f t="shared" si="142"/>
        <v>2.0429412760239718E-3</v>
      </c>
      <c r="BD118" s="3">
        <v>2033</v>
      </c>
      <c r="BE118" s="3">
        <f t="shared" si="143"/>
        <v>1.2003173679926669E-3</v>
      </c>
      <c r="BF118" s="3">
        <f t="shared" si="143"/>
        <v>2.7216746244827649E-3</v>
      </c>
      <c r="BG118" s="3">
        <f t="shared" si="143"/>
        <v>4.2430318809728628E-3</v>
      </c>
      <c r="BI118" s="3">
        <v>2033</v>
      </c>
      <c r="BJ118" s="3">
        <f t="shared" si="144"/>
        <v>5.6373579830091105E-4</v>
      </c>
      <c r="BK118" s="3">
        <f t="shared" si="144"/>
        <v>1.2782497846498644E-3</v>
      </c>
      <c r="BL118" s="3">
        <f t="shared" si="144"/>
        <v>1.9927637709988232E-3</v>
      </c>
      <c r="BN118" s="3">
        <v>2033</v>
      </c>
      <c r="BO118" s="3">
        <f t="shared" si="145"/>
        <v>6.8484591615900564E-2</v>
      </c>
      <c r="BP118" s="3">
        <f t="shared" si="145"/>
        <v>0.15528624357137522</v>
      </c>
      <c r="BQ118" s="3">
        <f t="shared" si="145"/>
        <v>0.24208789552684984</v>
      </c>
      <c r="BS118" s="3">
        <v>2033</v>
      </c>
      <c r="BT118" s="3">
        <f t="shared" si="146"/>
        <v>5.8238865311159606E-2</v>
      </c>
      <c r="BU118" s="3">
        <f t="shared" si="146"/>
        <v>0.13205444335203556</v>
      </c>
      <c r="BV118" s="3">
        <f t="shared" si="146"/>
        <v>0.20587002139291183</v>
      </c>
      <c r="BX118" s="3">
        <v>2033</v>
      </c>
      <c r="BY118" s="3">
        <f t="shared" si="147"/>
        <v>0</v>
      </c>
      <c r="BZ118" s="3">
        <f t="shared" si="147"/>
        <v>0</v>
      </c>
      <c r="CA118" s="3">
        <f t="shared" si="147"/>
        <v>0</v>
      </c>
      <c r="CC118" s="3">
        <v>2033</v>
      </c>
      <c r="CD118" s="3">
        <f t="shared" si="148"/>
        <v>1.6177462586433214E-3</v>
      </c>
      <c r="CE118" s="3">
        <f t="shared" si="148"/>
        <v>3.6681789820009907E-3</v>
      </c>
      <c r="CF118" s="3">
        <f t="shared" si="148"/>
        <v>5.7186117053586605E-3</v>
      </c>
    </row>
    <row r="119" spans="1:84" x14ac:dyDescent="0.25">
      <c r="A119" s="3">
        <v>2034</v>
      </c>
      <c r="B119" s="3">
        <f t="shared" si="132"/>
        <v>0.24115163889706528</v>
      </c>
      <c r="C119" s="3">
        <f t="shared" si="115"/>
        <v>0.52756049945446448</v>
      </c>
      <c r="D119" s="3">
        <f t="shared" si="115"/>
        <v>0.81396936001186315</v>
      </c>
      <c r="F119" s="3">
        <v>2034</v>
      </c>
      <c r="G119" s="3">
        <f t="shared" si="133"/>
        <v>1.3504812713623043E-3</v>
      </c>
      <c r="H119" s="3">
        <f t="shared" si="133"/>
        <v>2.9544090070559577E-3</v>
      </c>
      <c r="I119" s="3">
        <f t="shared" si="133"/>
        <v>4.5583367427496158E-3</v>
      </c>
      <c r="K119" s="3">
        <v>2034</v>
      </c>
      <c r="L119" s="3">
        <f t="shared" si="134"/>
        <v>3.2797359777117924E-2</v>
      </c>
      <c r="M119" s="3">
        <f t="shared" si="134"/>
        <v>7.1749839992543668E-2</v>
      </c>
      <c r="N119" s="3">
        <f t="shared" si="134"/>
        <v>0.11070232020796925</v>
      </c>
      <c r="P119" s="3">
        <v>2034</v>
      </c>
      <c r="Q119" s="3">
        <f t="shared" si="135"/>
        <v>8.4189132197634922E-3</v>
      </c>
      <c r="R119" s="3">
        <f t="shared" si="135"/>
        <v>1.8417814133032135E-2</v>
      </c>
      <c r="S119" s="3">
        <f t="shared" si="135"/>
        <v>2.8416715046300733E-2</v>
      </c>
      <c r="U119" s="3">
        <v>2034</v>
      </c>
      <c r="V119" s="3">
        <f t="shared" si="136"/>
        <v>2.6923110805874829E-2</v>
      </c>
      <c r="W119" s="3">
        <f t="shared" si="136"/>
        <v>5.8898914594057362E-2</v>
      </c>
      <c r="X119" s="3">
        <f t="shared" si="136"/>
        <v>9.08747183822399E-2</v>
      </c>
      <c r="Z119" s="3">
        <v>2034</v>
      </c>
      <c r="AA119" s="3">
        <f t="shared" si="137"/>
        <v>7.5160350999733871E-3</v>
      </c>
      <c r="AB119" s="3">
        <f t="shared" si="137"/>
        <v>1.6442613657507692E-2</v>
      </c>
      <c r="AC119" s="3">
        <f t="shared" si="137"/>
        <v>2.5369192215041993E-2</v>
      </c>
      <c r="AE119" s="3">
        <v>2034</v>
      </c>
      <c r="AF119" s="3">
        <f t="shared" si="138"/>
        <v>5.0796337965771611E-3</v>
      </c>
      <c r="AG119" s="3">
        <f t="shared" si="138"/>
        <v>1.1112568651925671E-2</v>
      </c>
      <c r="AH119" s="3">
        <f t="shared" si="138"/>
        <v>1.7145503507274177E-2</v>
      </c>
      <c r="AJ119" s="3">
        <v>2034</v>
      </c>
      <c r="AK119" s="3">
        <f t="shared" si="139"/>
        <v>7.5186198840369338E-3</v>
      </c>
      <c r="AL119" s="3">
        <f t="shared" si="139"/>
        <v>1.6448268315206824E-2</v>
      </c>
      <c r="AM119" s="3">
        <f t="shared" si="139"/>
        <v>2.5377916746376676E-2</v>
      </c>
      <c r="AO119" s="3">
        <v>2034</v>
      </c>
      <c r="AP119" s="3">
        <f t="shared" si="140"/>
        <v>3.4462913281021563E-3</v>
      </c>
      <c r="AQ119" s="3">
        <f t="shared" si="140"/>
        <v>7.539352345414585E-3</v>
      </c>
      <c r="AR119" s="3">
        <f t="shared" si="140"/>
        <v>1.1632413362727015E-2</v>
      </c>
      <c r="AT119" s="3">
        <v>2034</v>
      </c>
      <c r="AU119" s="3">
        <f t="shared" si="141"/>
        <v>4.3496880840124385E-3</v>
      </c>
      <c r="AV119" s="3">
        <f t="shared" si="141"/>
        <v>9.5156874262514232E-3</v>
      </c>
      <c r="AW119" s="3">
        <f t="shared" si="141"/>
        <v>1.4681686768490408E-2</v>
      </c>
      <c r="AY119" s="3">
        <v>2034</v>
      </c>
      <c r="AZ119" s="3">
        <f t="shared" si="142"/>
        <v>6.3572364304796843E-4</v>
      </c>
      <c r="BA119" s="3">
        <f t="shared" si="142"/>
        <v>1.3907543161444367E-3</v>
      </c>
      <c r="BB119" s="3">
        <f t="shared" si="142"/>
        <v>2.1457849892409053E-3</v>
      </c>
      <c r="BD119" s="3">
        <v>2034</v>
      </c>
      <c r="BE119" s="3">
        <f t="shared" si="143"/>
        <v>1.3203491047919336E-3</v>
      </c>
      <c r="BF119" s="3">
        <f t="shared" si="143"/>
        <v>2.8884897335307554E-3</v>
      </c>
      <c r="BG119" s="3">
        <f t="shared" si="143"/>
        <v>4.4566303622695777E-3</v>
      </c>
      <c r="BI119" s="3">
        <v>2034</v>
      </c>
      <c r="BJ119" s="3">
        <f t="shared" si="144"/>
        <v>6.2010937813100262E-4</v>
      </c>
      <c r="BK119" s="3">
        <f t="shared" si="144"/>
        <v>1.356595438204047E-3</v>
      </c>
      <c r="BL119" s="3">
        <f t="shared" si="144"/>
        <v>2.0930814982770968E-3</v>
      </c>
      <c r="BN119" s="3">
        <v>2034</v>
      </c>
      <c r="BO119" s="3">
        <f t="shared" si="145"/>
        <v>7.5333050777490598E-2</v>
      </c>
      <c r="BP119" s="3">
        <f t="shared" si="145"/>
        <v>0.16480394690813416</v>
      </c>
      <c r="BQ119" s="3">
        <f t="shared" si="145"/>
        <v>0.2542748430387774</v>
      </c>
      <c r="BS119" s="3">
        <v>2034</v>
      </c>
      <c r="BT119" s="3">
        <f t="shared" si="146"/>
        <v>6.40627518422755E-2</v>
      </c>
      <c r="BU119" s="3">
        <f t="shared" si="146"/>
        <v>0.1401482383155786</v>
      </c>
      <c r="BV119" s="3">
        <f t="shared" si="146"/>
        <v>0.21623372478888173</v>
      </c>
      <c r="BX119" s="3">
        <v>2034</v>
      </c>
      <c r="BY119" s="3">
        <f t="shared" si="147"/>
        <v>0</v>
      </c>
      <c r="BZ119" s="3">
        <f t="shared" si="147"/>
        <v>0</v>
      </c>
      <c r="CA119" s="3">
        <f t="shared" si="147"/>
        <v>0</v>
      </c>
      <c r="CC119" s="3">
        <v>2034</v>
      </c>
      <c r="CD119" s="3">
        <f t="shared" si="148"/>
        <v>1.7795208845076483E-3</v>
      </c>
      <c r="CE119" s="3">
        <f t="shared" si="148"/>
        <v>3.8930066198771826E-3</v>
      </c>
      <c r="CF119" s="3">
        <f t="shared" si="148"/>
        <v>6.0064923552467162E-3</v>
      </c>
    </row>
    <row r="120" spans="1:84" x14ac:dyDescent="0.25">
      <c r="A120" s="3">
        <v>2035</v>
      </c>
      <c r="B120" s="3">
        <f t="shared" si="132"/>
        <v>0.2630745151604349</v>
      </c>
      <c r="C120" s="3">
        <f t="shared" si="115"/>
        <v>0.55862076929405413</v>
      </c>
      <c r="D120" s="3">
        <f t="shared" si="115"/>
        <v>0.85416702342767248</v>
      </c>
      <c r="F120" s="3">
        <v>2035</v>
      </c>
      <c r="G120" s="3">
        <f t="shared" si="133"/>
        <v>1.4732522960316022E-3</v>
      </c>
      <c r="H120" s="3">
        <f t="shared" si="133"/>
        <v>3.1283506517973004E-3</v>
      </c>
      <c r="I120" s="3">
        <f t="shared" si="133"/>
        <v>4.7834490075629888E-3</v>
      </c>
      <c r="K120" s="3">
        <v>2035</v>
      </c>
      <c r="L120" s="3">
        <f t="shared" si="134"/>
        <v>3.5778937938674177E-2</v>
      </c>
      <c r="M120" s="3">
        <f t="shared" si="134"/>
        <v>7.5974131601601408E-2</v>
      </c>
      <c r="N120" s="3">
        <f t="shared" si="134"/>
        <v>0.1161693252645285</v>
      </c>
      <c r="P120" s="3">
        <v>2035</v>
      </c>
      <c r="Q120" s="3">
        <f t="shared" si="135"/>
        <v>9.1842689670147502E-3</v>
      </c>
      <c r="R120" s="3">
        <f t="shared" si="135"/>
        <v>1.9502168017409241E-2</v>
      </c>
      <c r="S120" s="3">
        <f t="shared" si="135"/>
        <v>2.982006706780373E-2</v>
      </c>
      <c r="U120" s="3">
        <v>2035</v>
      </c>
      <c r="V120" s="3">
        <f t="shared" si="136"/>
        <v>2.9370666333681687E-2</v>
      </c>
      <c r="W120" s="3">
        <f t="shared" si="136"/>
        <v>6.2366604427625497E-2</v>
      </c>
      <c r="X120" s="3">
        <f t="shared" si="136"/>
        <v>9.536254252156931E-2</v>
      </c>
      <c r="Z120" s="3">
        <v>2035</v>
      </c>
      <c r="AA120" s="3">
        <f t="shared" si="137"/>
        <v>8.1993110181527822E-3</v>
      </c>
      <c r="AB120" s="3">
        <f t="shared" si="137"/>
        <v>1.7410677069378776E-2</v>
      </c>
      <c r="AC120" s="3">
        <f t="shared" si="137"/>
        <v>2.6622043120604774E-2</v>
      </c>
      <c r="AE120" s="3">
        <v>2035</v>
      </c>
      <c r="AF120" s="3">
        <f t="shared" si="138"/>
        <v>5.5414186871751026E-3</v>
      </c>
      <c r="AG120" s="3">
        <f t="shared" si="138"/>
        <v>1.1766824194743418E-2</v>
      </c>
      <c r="AH120" s="3">
        <f t="shared" si="138"/>
        <v>1.7992229702311711E-2</v>
      </c>
      <c r="AJ120" s="3">
        <v>2035</v>
      </c>
      <c r="AK120" s="3">
        <f t="shared" si="139"/>
        <v>8.2021307825857499E-3</v>
      </c>
      <c r="AL120" s="3">
        <f t="shared" si="139"/>
        <v>1.7416664646608817E-2</v>
      </c>
      <c r="AM120" s="3">
        <f t="shared" si="139"/>
        <v>2.6631198510631799E-2</v>
      </c>
      <c r="AO120" s="3">
        <v>2035</v>
      </c>
      <c r="AP120" s="3">
        <f t="shared" si="140"/>
        <v>3.7595905397477935E-3</v>
      </c>
      <c r="AQ120" s="3">
        <f t="shared" si="140"/>
        <v>7.9832337931470716E-3</v>
      </c>
      <c r="AR120" s="3">
        <f t="shared" si="140"/>
        <v>1.2206877046546331E-2</v>
      </c>
      <c r="AT120" s="3">
        <v>2035</v>
      </c>
      <c r="AU120" s="3">
        <f t="shared" si="141"/>
        <v>4.7451142734680814E-3</v>
      </c>
      <c r="AV120" s="3">
        <f t="shared" si="141"/>
        <v>1.0075926146690487E-2</v>
      </c>
      <c r="AW120" s="3">
        <f t="shared" si="141"/>
        <v>1.5406738019912849E-2</v>
      </c>
      <c r="AY120" s="3">
        <v>2035</v>
      </c>
      <c r="AZ120" s="3">
        <f t="shared" si="142"/>
        <v>6.9351670150687649E-4</v>
      </c>
      <c r="BA120" s="3">
        <f t="shared" si="142"/>
        <v>1.4726353599009145E-3</v>
      </c>
      <c r="BB120" s="3">
        <f t="shared" si="142"/>
        <v>2.2517540182949527E-3</v>
      </c>
      <c r="BD120" s="3">
        <v>2035</v>
      </c>
      <c r="BE120" s="3">
        <f t="shared" si="143"/>
        <v>1.4403808415912004E-3</v>
      </c>
      <c r="BF120" s="3">
        <f t="shared" si="143"/>
        <v>3.0585503628711296E-3</v>
      </c>
      <c r="BG120" s="3">
        <f t="shared" si="143"/>
        <v>4.6767198841510581E-3</v>
      </c>
      <c r="BI120" s="3">
        <v>2035</v>
      </c>
      <c r="BJ120" s="3">
        <f t="shared" si="144"/>
        <v>6.764829579610943E-4</v>
      </c>
      <c r="BK120" s="3">
        <f t="shared" si="144"/>
        <v>1.4364653686051059E-3</v>
      </c>
      <c r="BL120" s="3">
        <f t="shared" si="144"/>
        <v>2.1964477792491125E-3</v>
      </c>
      <c r="BN120" s="3">
        <v>2035</v>
      </c>
      <c r="BO120" s="3">
        <f t="shared" si="145"/>
        <v>8.2181509939080633E-2</v>
      </c>
      <c r="BP120" s="3">
        <f t="shared" si="145"/>
        <v>0.17450682471435597</v>
      </c>
      <c r="BQ120" s="3">
        <f t="shared" si="145"/>
        <v>0.26683213948963103</v>
      </c>
      <c r="BS120" s="3">
        <v>2035</v>
      </c>
      <c r="BT120" s="3">
        <f t="shared" si="146"/>
        <v>6.9886638373391388E-2</v>
      </c>
      <c r="BU120" s="3">
        <f t="shared" si="146"/>
        <v>0.14839950448149958</v>
      </c>
      <c r="BV120" s="3">
        <f t="shared" si="146"/>
        <v>0.22691237058960742</v>
      </c>
      <c r="BX120" s="3">
        <v>2035</v>
      </c>
      <c r="BY120" s="3">
        <f t="shared" si="147"/>
        <v>0</v>
      </c>
      <c r="BZ120" s="3">
        <f t="shared" si="147"/>
        <v>0</v>
      </c>
      <c r="CA120" s="3">
        <f t="shared" si="147"/>
        <v>0</v>
      </c>
      <c r="CC120" s="3">
        <v>2035</v>
      </c>
      <c r="CD120" s="3">
        <f t="shared" si="148"/>
        <v>1.9412955103719856E-3</v>
      </c>
      <c r="CE120" s="3">
        <f t="shared" si="148"/>
        <v>4.1222084578194313E-3</v>
      </c>
      <c r="CF120" s="3">
        <f t="shared" si="148"/>
        <v>6.3031214052668748E-3</v>
      </c>
    </row>
    <row r="121" spans="1:84" x14ac:dyDescent="0.25">
      <c r="A121" s="3">
        <v>2036</v>
      </c>
      <c r="B121" s="3">
        <f t="shared" si="132"/>
        <v>0.28499739142380437</v>
      </c>
      <c r="C121" s="3">
        <f t="shared" si="115"/>
        <v>0.59029182218570742</v>
      </c>
      <c r="D121" s="3">
        <f t="shared" si="115"/>
        <v>0.89558625294761007</v>
      </c>
      <c r="F121" s="3">
        <v>2036</v>
      </c>
      <c r="G121" s="3">
        <f t="shared" si="133"/>
        <v>1.5960233207009003E-3</v>
      </c>
      <c r="H121" s="3">
        <f t="shared" si="133"/>
        <v>3.3057127629159367E-3</v>
      </c>
      <c r="I121" s="3">
        <f t="shared" si="133"/>
        <v>5.0154022051309682E-3</v>
      </c>
      <c r="K121" s="3">
        <v>2036</v>
      </c>
      <c r="L121" s="3">
        <f t="shared" si="134"/>
        <v>3.8760516100230263E-2</v>
      </c>
      <c r="M121" s="3">
        <f t="shared" si="134"/>
        <v>8.0281491572109703E-2</v>
      </c>
      <c r="N121" s="3">
        <f t="shared" si="134"/>
        <v>0.12180246704398898</v>
      </c>
      <c r="P121" s="3">
        <v>2036</v>
      </c>
      <c r="Q121" s="3">
        <f t="shared" si="135"/>
        <v>9.9496247142659647E-3</v>
      </c>
      <c r="R121" s="3">
        <f t="shared" si="135"/>
        <v>2.0607845122042889E-2</v>
      </c>
      <c r="S121" s="3">
        <f t="shared" si="135"/>
        <v>3.126606552981985E-2</v>
      </c>
      <c r="U121" s="3">
        <v>2036</v>
      </c>
      <c r="V121" s="3">
        <f t="shared" si="136"/>
        <v>3.1818221861488548E-2</v>
      </c>
      <c r="W121" s="3">
        <f t="shared" si="136"/>
        <v>6.5902484466594219E-2</v>
      </c>
      <c r="X121" s="3">
        <f t="shared" si="136"/>
        <v>9.9986747071699897E-2</v>
      </c>
      <c r="Z121" s="3">
        <v>2036</v>
      </c>
      <c r="AA121" s="3">
        <f t="shared" si="137"/>
        <v>8.8825869363321781E-3</v>
      </c>
      <c r="AB121" s="3">
        <f t="shared" si="137"/>
        <v>1.8397776913590888E-2</v>
      </c>
      <c r="AC121" s="3">
        <f t="shared" si="137"/>
        <v>2.7912966890849517E-2</v>
      </c>
      <c r="AE121" s="3">
        <v>2036</v>
      </c>
      <c r="AF121" s="3">
        <f t="shared" si="138"/>
        <v>6.0032035777730251E-3</v>
      </c>
      <c r="AG121" s="3">
        <f t="shared" si="138"/>
        <v>1.2433945311470703E-2</v>
      </c>
      <c r="AH121" s="3">
        <f t="shared" si="138"/>
        <v>1.886468704516836E-2</v>
      </c>
      <c r="AJ121" s="3">
        <v>2036</v>
      </c>
      <c r="AK121" s="3">
        <f t="shared" si="139"/>
        <v>8.8856416811345651E-3</v>
      </c>
      <c r="AL121" s="3">
        <f t="shared" si="139"/>
        <v>1.8404103957030446E-2</v>
      </c>
      <c r="AM121" s="3">
        <f t="shared" si="139"/>
        <v>2.792256623292633E-2</v>
      </c>
      <c r="AO121" s="3">
        <v>2036</v>
      </c>
      <c r="AP121" s="3">
        <f t="shared" si="140"/>
        <v>4.0728897513934515E-3</v>
      </c>
      <c r="AQ121" s="3">
        <f t="shared" si="140"/>
        <v>8.4358439243971284E-3</v>
      </c>
      <c r="AR121" s="3">
        <f t="shared" si="140"/>
        <v>1.2798798097400824E-2</v>
      </c>
      <c r="AT121" s="3">
        <v>2036</v>
      </c>
      <c r="AU121" s="3">
        <f t="shared" si="141"/>
        <v>5.1405404629237652E-3</v>
      </c>
      <c r="AV121" s="3">
        <f t="shared" si="141"/>
        <v>1.064718165215172E-2</v>
      </c>
      <c r="AW121" s="3">
        <f t="shared" si="141"/>
        <v>1.6153822841379676E-2</v>
      </c>
      <c r="AY121" s="3">
        <v>2036</v>
      </c>
      <c r="AZ121" s="3">
        <f t="shared" si="142"/>
        <v>7.5130975996578466E-4</v>
      </c>
      <c r="BA121" s="3">
        <f t="shared" si="142"/>
        <v>1.5561265491606387E-3</v>
      </c>
      <c r="BB121" s="3">
        <f t="shared" si="142"/>
        <v>2.3609433383554876E-3</v>
      </c>
      <c r="BD121" s="3">
        <v>2036</v>
      </c>
      <c r="BE121" s="3">
        <f t="shared" si="143"/>
        <v>1.560412578390467E-3</v>
      </c>
      <c r="BF121" s="3">
        <f t="shared" si="143"/>
        <v>3.2319551405643999E-3</v>
      </c>
      <c r="BG121" s="3">
        <f t="shared" si="143"/>
        <v>4.9034977027383221E-3</v>
      </c>
      <c r="BI121" s="3">
        <v>2036</v>
      </c>
      <c r="BJ121" s="3">
        <f t="shared" si="144"/>
        <v>7.3285653779118587E-4</v>
      </c>
      <c r="BK121" s="3">
        <f t="shared" si="144"/>
        <v>1.517905897075992E-3</v>
      </c>
      <c r="BL121" s="3">
        <f t="shared" si="144"/>
        <v>2.302955256360793E-3</v>
      </c>
      <c r="BN121" s="3">
        <v>2036</v>
      </c>
      <c r="BO121" s="3">
        <f t="shared" si="145"/>
        <v>8.9029969100670639E-2</v>
      </c>
      <c r="BP121" s="3">
        <f t="shared" si="145"/>
        <v>0.18440050425381729</v>
      </c>
      <c r="BQ121" s="3">
        <f t="shared" si="145"/>
        <v>0.27977103940696396</v>
      </c>
      <c r="BS121" s="3">
        <v>2036</v>
      </c>
      <c r="BT121" s="3">
        <f t="shared" si="146"/>
        <v>7.571052490450729E-2</v>
      </c>
      <c r="BU121" s="3">
        <f t="shared" si="146"/>
        <v>0.15681302723946694</v>
      </c>
      <c r="BV121" s="3">
        <f t="shared" si="146"/>
        <v>0.23791552957442627</v>
      </c>
      <c r="BX121" s="3">
        <v>2036</v>
      </c>
      <c r="BY121" s="3">
        <f t="shared" si="147"/>
        <v>0</v>
      </c>
      <c r="BZ121" s="3">
        <f t="shared" si="147"/>
        <v>0</v>
      </c>
      <c r="CA121" s="3">
        <f t="shared" si="147"/>
        <v>0</v>
      </c>
      <c r="CC121" s="3">
        <v>2036</v>
      </c>
      <c r="CD121" s="3">
        <f t="shared" si="148"/>
        <v>2.1030701362363129E-3</v>
      </c>
      <c r="CE121" s="3">
        <f t="shared" si="148"/>
        <v>4.3559174233185286E-3</v>
      </c>
      <c r="CF121" s="3">
        <f t="shared" si="148"/>
        <v>6.608764710400724E-3</v>
      </c>
    </row>
    <row r="122" spans="1:84" x14ac:dyDescent="0.25">
      <c r="A122" s="3">
        <v>2037</v>
      </c>
      <c r="B122" s="3">
        <f t="shared" si="132"/>
        <v>0.30692026768717418</v>
      </c>
      <c r="C122" s="3">
        <f t="shared" si="115"/>
        <v>0.62259221920511854</v>
      </c>
      <c r="D122" s="3">
        <f t="shared" si="115"/>
        <v>0.93826417072306256</v>
      </c>
      <c r="F122" s="3">
        <v>2037</v>
      </c>
      <c r="G122" s="3">
        <f t="shared" si="133"/>
        <v>1.7187943453702034E-3</v>
      </c>
      <c r="H122" s="3">
        <f t="shared" si="133"/>
        <v>3.486599284905949E-3</v>
      </c>
      <c r="I122" s="3">
        <f t="shared" si="133"/>
        <v>5.254404224441689E-3</v>
      </c>
      <c r="K122" s="3">
        <v>2037</v>
      </c>
      <c r="L122" s="3">
        <f t="shared" si="134"/>
        <v>4.174209426178651E-2</v>
      </c>
      <c r="M122" s="3">
        <f t="shared" si="134"/>
        <v>8.4674444267079887E-2</v>
      </c>
      <c r="N122" s="3">
        <f t="shared" si="134"/>
        <v>0.12760679427237342</v>
      </c>
      <c r="P122" s="3">
        <v>2037</v>
      </c>
      <c r="Q122" s="3">
        <f t="shared" si="135"/>
        <v>1.0714980461517181E-2</v>
      </c>
      <c r="R122" s="3">
        <f t="shared" si="135"/>
        <v>2.1735493437907798E-2</v>
      </c>
      <c r="S122" s="3">
        <f t="shared" si="135"/>
        <v>3.2756006414298371E-2</v>
      </c>
      <c r="U122" s="3">
        <v>2037</v>
      </c>
      <c r="V122" s="3">
        <f t="shared" si="136"/>
        <v>3.4265777389295246E-2</v>
      </c>
      <c r="W122" s="3">
        <f t="shared" si="136"/>
        <v>6.9508626941945803E-2</v>
      </c>
      <c r="X122" s="3">
        <f t="shared" si="136"/>
        <v>0.10475147649459621</v>
      </c>
      <c r="Z122" s="3">
        <v>2037</v>
      </c>
      <c r="AA122" s="3">
        <f t="shared" si="137"/>
        <v>9.5658628545116139E-3</v>
      </c>
      <c r="AB122" s="3">
        <f t="shared" si="137"/>
        <v>1.9404491687959866E-2</v>
      </c>
      <c r="AC122" s="3">
        <f t="shared" si="137"/>
        <v>2.9243120521408116E-2</v>
      </c>
      <c r="AE122" s="3">
        <v>2037</v>
      </c>
      <c r="AF122" s="3">
        <f t="shared" si="138"/>
        <v>6.4649884683709467E-3</v>
      </c>
      <c r="AG122" s="3">
        <f t="shared" si="138"/>
        <v>1.3114322973812419E-2</v>
      </c>
      <c r="AH122" s="3">
        <f t="shared" si="138"/>
        <v>1.976365747925389E-2</v>
      </c>
      <c r="AJ122" s="3">
        <v>2037</v>
      </c>
      <c r="AK122" s="3">
        <f t="shared" si="139"/>
        <v>9.5691525796833803E-3</v>
      </c>
      <c r="AL122" s="3">
        <f t="shared" si="139"/>
        <v>1.9411164943234634E-2</v>
      </c>
      <c r="AM122" s="3">
        <f t="shared" si="139"/>
        <v>2.9253177306785845E-2</v>
      </c>
      <c r="AO122" s="3">
        <v>2037</v>
      </c>
      <c r="AP122" s="3">
        <f t="shared" si="140"/>
        <v>4.3861889630391095E-3</v>
      </c>
      <c r="AQ122" s="3">
        <f t="shared" si="140"/>
        <v>8.8974479949785138E-3</v>
      </c>
      <c r="AR122" s="3">
        <f t="shared" si="140"/>
        <v>1.3408707026917896E-2</v>
      </c>
      <c r="AT122" s="3">
        <v>2037</v>
      </c>
      <c r="AU122" s="3">
        <f t="shared" si="141"/>
        <v>5.535966652379448E-3</v>
      </c>
      <c r="AV122" s="3">
        <f t="shared" si="141"/>
        <v>1.1229788731526275E-2</v>
      </c>
      <c r="AW122" s="3">
        <f t="shared" si="141"/>
        <v>1.6923610810673062E-2</v>
      </c>
      <c r="AY122" s="3">
        <v>2037</v>
      </c>
      <c r="AZ122" s="3">
        <f t="shared" si="142"/>
        <v>8.0910281842468752E-4</v>
      </c>
      <c r="BA122" s="3">
        <f t="shared" si="142"/>
        <v>1.6412768146076826E-3</v>
      </c>
      <c r="BB122" s="3">
        <f t="shared" si="142"/>
        <v>2.4734508107906775E-3</v>
      </c>
      <c r="BD122" s="3">
        <v>2037</v>
      </c>
      <c r="BE122" s="3">
        <f t="shared" si="143"/>
        <v>1.680444315189744E-3</v>
      </c>
      <c r="BF122" s="3">
        <f t="shared" si="143"/>
        <v>3.4088056918775019E-3</v>
      </c>
      <c r="BG122" s="3">
        <f t="shared" si="143"/>
        <v>5.13716706856526E-3</v>
      </c>
      <c r="BI122" s="3">
        <v>2037</v>
      </c>
      <c r="BJ122" s="3">
        <f t="shared" si="144"/>
        <v>7.8923011762127744E-4</v>
      </c>
      <c r="BK122" s="3">
        <f t="shared" si="144"/>
        <v>1.6009647524945138E-3</v>
      </c>
      <c r="BL122" s="3">
        <f t="shared" si="144"/>
        <v>2.4126993873677502E-3</v>
      </c>
      <c r="BN122" s="3">
        <v>2037</v>
      </c>
      <c r="BO122" s="3">
        <f t="shared" si="145"/>
        <v>9.5878428262260673E-2</v>
      </c>
      <c r="BP122" s="3">
        <f t="shared" si="145"/>
        <v>0.19449078379711779</v>
      </c>
      <c r="BQ122" s="3">
        <f t="shared" si="145"/>
        <v>0.29310313933197457</v>
      </c>
      <c r="BS122" s="3">
        <v>2037</v>
      </c>
      <c r="BT122" s="3">
        <f t="shared" si="146"/>
        <v>8.1534411435623511E-2</v>
      </c>
      <c r="BU122" s="3">
        <f t="shared" si="146"/>
        <v>0.16539373740227345</v>
      </c>
      <c r="BV122" s="3">
        <f t="shared" si="146"/>
        <v>0.24925306336892336</v>
      </c>
      <c r="BX122" s="3">
        <v>2037</v>
      </c>
      <c r="BY122" s="3">
        <f t="shared" si="147"/>
        <v>0</v>
      </c>
      <c r="BZ122" s="3">
        <f t="shared" si="147"/>
        <v>0</v>
      </c>
      <c r="CA122" s="3">
        <f t="shared" si="147"/>
        <v>0</v>
      </c>
      <c r="CC122" s="3">
        <v>2037</v>
      </c>
      <c r="CD122" s="3">
        <f t="shared" si="148"/>
        <v>2.2648447621006497E-3</v>
      </c>
      <c r="CE122" s="3">
        <f t="shared" si="148"/>
        <v>4.5942704833964862E-3</v>
      </c>
      <c r="CF122" s="3">
        <f t="shared" si="148"/>
        <v>6.9236962046923135E-3</v>
      </c>
    </row>
    <row r="123" spans="1:84" x14ac:dyDescent="0.25">
      <c r="A123" s="3">
        <v>2038</v>
      </c>
      <c r="B123" s="3">
        <f t="shared" si="132"/>
        <v>0.3288431439505437</v>
      </c>
      <c r="C123" s="3">
        <f t="shared" si="115"/>
        <v>0.6555410854801923</v>
      </c>
      <c r="D123" s="3">
        <f t="shared" si="115"/>
        <v>0.98223902700984</v>
      </c>
      <c r="F123" s="3">
        <v>2038</v>
      </c>
      <c r="G123" s="3">
        <f t="shared" si="133"/>
        <v>1.8415653700395013E-3</v>
      </c>
      <c r="H123" s="3">
        <f t="shared" si="133"/>
        <v>3.6711173210288569E-3</v>
      </c>
      <c r="I123" s="3">
        <f t="shared" si="133"/>
        <v>5.5006692720182123E-3</v>
      </c>
      <c r="K123" s="3">
        <v>2038</v>
      </c>
      <c r="L123" s="3">
        <f t="shared" si="134"/>
        <v>4.4723672423342596E-2</v>
      </c>
      <c r="M123" s="3">
        <f t="shared" si="134"/>
        <v>8.9155590762348011E-2</v>
      </c>
      <c r="N123" s="3">
        <f t="shared" si="134"/>
        <v>0.13358750910135342</v>
      </c>
      <c r="P123" s="3">
        <v>2038</v>
      </c>
      <c r="Q123" s="3">
        <f t="shared" si="135"/>
        <v>1.1480336208768437E-2</v>
      </c>
      <c r="R123" s="3">
        <f t="shared" si="135"/>
        <v>2.2885780647765152E-2</v>
      </c>
      <c r="S123" s="3">
        <f t="shared" si="135"/>
        <v>3.4291225086761863E-2</v>
      </c>
      <c r="U123" s="3">
        <v>2038</v>
      </c>
      <c r="V123" s="3">
        <f t="shared" si="136"/>
        <v>3.6713332917102111E-2</v>
      </c>
      <c r="W123" s="3">
        <f t="shared" si="136"/>
        <v>7.3187167057654504E-2</v>
      </c>
      <c r="X123" s="3">
        <f t="shared" si="136"/>
        <v>0.10966100119820689</v>
      </c>
      <c r="Z123" s="3">
        <v>2038</v>
      </c>
      <c r="AA123" s="3">
        <f t="shared" si="137"/>
        <v>1.0249138772691008E-2</v>
      </c>
      <c r="AB123" s="3">
        <f t="shared" si="137"/>
        <v>2.0431417470261868E-2</v>
      </c>
      <c r="AC123" s="3">
        <f t="shared" si="137"/>
        <v>3.0613696167832726E-2</v>
      </c>
      <c r="AE123" s="3">
        <v>2038</v>
      </c>
      <c r="AF123" s="3">
        <f t="shared" si="138"/>
        <v>6.9267733589688683E-3</v>
      </c>
      <c r="AG123" s="3">
        <f t="shared" si="138"/>
        <v>1.380836003470591E-2</v>
      </c>
      <c r="AH123" s="3">
        <f t="shared" si="138"/>
        <v>2.0689946710442927E-2</v>
      </c>
      <c r="AJ123" s="3">
        <v>2038</v>
      </c>
      <c r="AK123" s="3">
        <f t="shared" si="139"/>
        <v>1.0252663478232197E-2</v>
      </c>
      <c r="AL123" s="3">
        <f t="shared" si="139"/>
        <v>2.0438443887990168E-2</v>
      </c>
      <c r="AM123" s="3">
        <f t="shared" si="139"/>
        <v>3.0624224297748099E-2</v>
      </c>
      <c r="AO123" s="3">
        <v>2038</v>
      </c>
      <c r="AP123" s="3">
        <f t="shared" si="140"/>
        <v>4.6994881746847475E-3</v>
      </c>
      <c r="AQ123" s="3">
        <f t="shared" si="140"/>
        <v>9.3683193215592566E-3</v>
      </c>
      <c r="AR123" s="3">
        <f t="shared" si="140"/>
        <v>1.4037150468433745E-2</v>
      </c>
      <c r="AT123" s="3">
        <v>2038</v>
      </c>
      <c r="AU123" s="3">
        <f t="shared" si="141"/>
        <v>5.9313928418351317E-3</v>
      </c>
      <c r="AV123" s="3">
        <f t="shared" si="141"/>
        <v>1.1824092347599059E-2</v>
      </c>
      <c r="AW123" s="3">
        <f t="shared" si="141"/>
        <v>1.7716791853362984E-2</v>
      </c>
      <c r="AY123" s="3">
        <v>2038</v>
      </c>
      <c r="AZ123" s="3">
        <f t="shared" si="142"/>
        <v>8.6689587688359559E-4</v>
      </c>
      <c r="BA123" s="3">
        <f t="shared" si="142"/>
        <v>1.7281365738798635E-3</v>
      </c>
      <c r="BB123" s="3">
        <f t="shared" si="142"/>
        <v>2.5893772708761261E-3</v>
      </c>
      <c r="BD123" s="3">
        <v>2038</v>
      </c>
      <c r="BE123" s="3">
        <f t="shared" si="143"/>
        <v>1.8004760519890106E-3</v>
      </c>
      <c r="BF123" s="3">
        <f t="shared" si="143"/>
        <v>3.5892067303658747E-3</v>
      </c>
      <c r="BG123" s="3">
        <f t="shared" si="143"/>
        <v>5.3779374087427291E-3</v>
      </c>
      <c r="BI123" s="3">
        <v>2038</v>
      </c>
      <c r="BJ123" s="3">
        <f t="shared" si="144"/>
        <v>8.4560369745136912E-4</v>
      </c>
      <c r="BK123" s="3">
        <f t="shared" si="144"/>
        <v>1.685691114170535E-3</v>
      </c>
      <c r="BL123" s="3">
        <f t="shared" si="144"/>
        <v>2.5257785308896961E-3</v>
      </c>
      <c r="BN123" s="3">
        <v>2038</v>
      </c>
      <c r="BO123" s="3">
        <f t="shared" si="145"/>
        <v>0.10272688742385069</v>
      </c>
      <c r="BP123" s="3">
        <f t="shared" si="145"/>
        <v>0.20478363781840184</v>
      </c>
      <c r="BQ123" s="3">
        <f t="shared" si="145"/>
        <v>0.30684038821295234</v>
      </c>
      <c r="BS123" s="3">
        <v>2038</v>
      </c>
      <c r="BT123" s="3">
        <f t="shared" si="146"/>
        <v>8.7358297966739412E-2</v>
      </c>
      <c r="BU123" s="3">
        <f t="shared" si="146"/>
        <v>0.17414671562509754</v>
      </c>
      <c r="BV123" s="3">
        <f t="shared" si="146"/>
        <v>0.26093513328345563</v>
      </c>
      <c r="BX123" s="3">
        <v>2038</v>
      </c>
      <c r="BY123" s="3">
        <f t="shared" si="147"/>
        <v>0</v>
      </c>
      <c r="BZ123" s="3">
        <f t="shared" si="147"/>
        <v>0</v>
      </c>
      <c r="CA123" s="3">
        <f t="shared" si="147"/>
        <v>0</v>
      </c>
      <c r="CC123" s="3">
        <v>2038</v>
      </c>
      <c r="CD123" s="3">
        <f t="shared" si="148"/>
        <v>2.4266193879649766E-3</v>
      </c>
      <c r="CE123" s="3">
        <f t="shared" si="148"/>
        <v>4.8374087673638232E-3</v>
      </c>
      <c r="CF123" s="3">
        <f t="shared" si="148"/>
        <v>7.2481981467626602E-3</v>
      </c>
    </row>
    <row r="124" spans="1:84" x14ac:dyDescent="0.25">
      <c r="A124" s="3">
        <v>2039</v>
      </c>
      <c r="B124" s="3">
        <f t="shared" si="132"/>
        <v>0.35076602021391345</v>
      </c>
      <c r="C124" s="3">
        <f t="shared" si="115"/>
        <v>0.68915812733201698</v>
      </c>
      <c r="D124" s="3">
        <f t="shared" si="115"/>
        <v>1.0275502344501204</v>
      </c>
      <c r="F124" s="3">
        <v>2039</v>
      </c>
      <c r="G124" s="3">
        <f t="shared" si="133"/>
        <v>1.9643363947088048E-3</v>
      </c>
      <c r="H124" s="3">
        <f t="shared" si="133"/>
        <v>3.8593772293053726E-3</v>
      </c>
      <c r="I124" s="3">
        <f t="shared" si="133"/>
        <v>5.7544180639019357E-3</v>
      </c>
      <c r="K124" s="3">
        <v>2039</v>
      </c>
      <c r="L124" s="3">
        <f t="shared" si="134"/>
        <v>4.7705250584898849E-2</v>
      </c>
      <c r="M124" s="3">
        <f t="shared" si="134"/>
        <v>9.3727611177798514E-2</v>
      </c>
      <c r="N124" s="3">
        <f t="shared" si="134"/>
        <v>0.13974997177069817</v>
      </c>
      <c r="P124" s="3">
        <v>2039</v>
      </c>
      <c r="Q124" s="3">
        <f t="shared" si="135"/>
        <v>1.2245691956019654E-2</v>
      </c>
      <c r="R124" s="3">
        <f t="shared" si="135"/>
        <v>2.405939472457631E-2</v>
      </c>
      <c r="S124" s="3">
        <f t="shared" si="135"/>
        <v>3.5873097493132881E-2</v>
      </c>
      <c r="U124" s="3">
        <v>2039</v>
      </c>
      <c r="V124" s="3">
        <f t="shared" si="136"/>
        <v>3.9160888444908809E-2</v>
      </c>
      <c r="W124" s="3">
        <f t="shared" si="136"/>
        <v>7.6940304904371468E-2</v>
      </c>
      <c r="X124" s="3">
        <f t="shared" si="136"/>
        <v>0.11471972136383414</v>
      </c>
      <c r="Z124" s="3">
        <v>2039</v>
      </c>
      <c r="AA124" s="3">
        <f t="shared" si="137"/>
        <v>1.0932414690870404E-2</v>
      </c>
      <c r="AB124" s="3">
        <f t="shared" si="137"/>
        <v>2.1479168452470363E-2</v>
      </c>
      <c r="AC124" s="3">
        <f t="shared" si="137"/>
        <v>3.2025922214070329E-2</v>
      </c>
      <c r="AE124" s="3">
        <v>2039</v>
      </c>
      <c r="AF124" s="3">
        <f t="shared" si="138"/>
        <v>7.3885582495667899E-3</v>
      </c>
      <c r="AG124" s="3">
        <f t="shared" si="138"/>
        <v>1.4516471589379474E-2</v>
      </c>
      <c r="AH124" s="3">
        <f t="shared" si="138"/>
        <v>2.1644384929192115E-2</v>
      </c>
      <c r="AJ124" s="3">
        <v>2039</v>
      </c>
      <c r="AK124" s="3">
        <f t="shared" si="139"/>
        <v>1.0936174376781013E-2</v>
      </c>
      <c r="AL124" s="3">
        <f t="shared" si="139"/>
        <v>2.1486555194492701E-2</v>
      </c>
      <c r="AM124" s="3">
        <f t="shared" si="139"/>
        <v>3.2036936012204351E-2</v>
      </c>
      <c r="AO124" s="3">
        <v>2039</v>
      </c>
      <c r="AP124" s="3">
        <f t="shared" si="140"/>
        <v>5.0127873863304055E-3</v>
      </c>
      <c r="AQ124" s="3">
        <f t="shared" si="140"/>
        <v>9.8487395266230338E-3</v>
      </c>
      <c r="AR124" s="3">
        <f t="shared" si="140"/>
        <v>1.468469166691564E-2</v>
      </c>
      <c r="AT124" s="3">
        <v>2039</v>
      </c>
      <c r="AU124" s="3">
        <f t="shared" si="141"/>
        <v>6.3268190312908154E-3</v>
      </c>
      <c r="AV124" s="3">
        <f t="shared" si="141"/>
        <v>1.2430447946223232E-2</v>
      </c>
      <c r="AW124" s="3">
        <f t="shared" si="141"/>
        <v>1.853407686115565E-2</v>
      </c>
      <c r="AY124" s="3">
        <v>2039</v>
      </c>
      <c r="AZ124" s="3">
        <f t="shared" si="142"/>
        <v>9.2468893534250376E-4</v>
      </c>
      <c r="BA124" s="3">
        <f t="shared" si="142"/>
        <v>1.816757776755703E-3</v>
      </c>
      <c r="BB124" s="3">
        <f t="shared" si="142"/>
        <v>2.7088266181689025E-3</v>
      </c>
      <c r="BD124" s="3">
        <v>2039</v>
      </c>
      <c r="BE124" s="3">
        <f t="shared" si="143"/>
        <v>1.9205077887882774E-3</v>
      </c>
      <c r="BF124" s="3">
        <f t="shared" si="143"/>
        <v>3.7732661517233851E-3</v>
      </c>
      <c r="BG124" s="3">
        <f t="shared" si="143"/>
        <v>5.6260245146584932E-3</v>
      </c>
      <c r="BI124" s="3">
        <v>2039</v>
      </c>
      <c r="BJ124" s="3">
        <f t="shared" si="144"/>
        <v>9.0197727728146069E-4</v>
      </c>
      <c r="BK124" s="3">
        <f t="shared" si="144"/>
        <v>1.7721356559231088E-3</v>
      </c>
      <c r="BL124" s="3">
        <f t="shared" si="144"/>
        <v>2.6422940345647568E-3</v>
      </c>
      <c r="BN124" s="3">
        <v>2039</v>
      </c>
      <c r="BO124" s="3">
        <f t="shared" si="145"/>
        <v>0.10957534658544103</v>
      </c>
      <c r="BP124" s="3">
        <f t="shared" si="145"/>
        <v>0.21528522235000647</v>
      </c>
      <c r="BQ124" s="3">
        <f t="shared" si="145"/>
        <v>0.32099509811457194</v>
      </c>
      <c r="BS124" s="3">
        <v>2039</v>
      </c>
      <c r="BT124" s="3">
        <f t="shared" si="146"/>
        <v>9.31821844978553E-2</v>
      </c>
      <c r="BU124" s="3">
        <f t="shared" si="146"/>
        <v>0.18307719695906061</v>
      </c>
      <c r="BV124" s="3">
        <f t="shared" si="146"/>
        <v>0.2729722094202659</v>
      </c>
      <c r="BX124" s="3">
        <v>2039</v>
      </c>
      <c r="BY124" s="3">
        <f t="shared" si="147"/>
        <v>0</v>
      </c>
      <c r="BZ124" s="3">
        <f t="shared" si="147"/>
        <v>0</v>
      </c>
      <c r="CA124" s="3">
        <f t="shared" si="147"/>
        <v>0</v>
      </c>
      <c r="CC124" s="3">
        <v>2039</v>
      </c>
      <c r="CD124" s="3">
        <f t="shared" si="148"/>
        <v>2.5883940138293144E-3</v>
      </c>
      <c r="CE124" s="3">
        <f t="shared" si="148"/>
        <v>5.0854776933072464E-3</v>
      </c>
      <c r="CF124" s="3">
        <f t="shared" si="148"/>
        <v>7.5825613727851585E-3</v>
      </c>
    </row>
    <row r="125" spans="1:84" x14ac:dyDescent="0.25">
      <c r="A125" s="3">
        <v>2040</v>
      </c>
      <c r="B125" s="3">
        <f t="shared" si="132"/>
        <v>0.37268889647728298</v>
      </c>
      <c r="C125" s="3">
        <f t="shared" si="115"/>
        <v>0.72346364993673529</v>
      </c>
      <c r="D125" s="3">
        <f t="shared" si="115"/>
        <v>1.0742384033961865</v>
      </c>
      <c r="F125" s="3">
        <v>2040</v>
      </c>
      <c r="G125" s="3">
        <f t="shared" si="133"/>
        <v>2.0871074193781025E-3</v>
      </c>
      <c r="H125" s="3">
        <f t="shared" si="133"/>
        <v>4.0514927214241828E-3</v>
      </c>
      <c r="I125" s="3">
        <f t="shared" si="133"/>
        <v>6.0158780234702601E-3</v>
      </c>
      <c r="K125" s="3">
        <v>2040</v>
      </c>
      <c r="L125" s="3">
        <f t="shared" si="134"/>
        <v>5.0686828746455095E-2</v>
      </c>
      <c r="M125" s="3">
        <f t="shared" si="134"/>
        <v>9.8393267079433397E-2</v>
      </c>
      <c r="N125" s="3">
        <f t="shared" si="134"/>
        <v>0.14609970541241155</v>
      </c>
      <c r="P125" s="3">
        <v>2040</v>
      </c>
      <c r="Q125" s="3">
        <f t="shared" si="135"/>
        <v>1.3011047703270868E-2</v>
      </c>
      <c r="R125" s="3">
        <f t="shared" si="135"/>
        <v>2.5257044548100977E-2</v>
      </c>
      <c r="S125" s="3">
        <f t="shared" si="135"/>
        <v>3.7503041392931043E-2</v>
      </c>
      <c r="U125" s="3">
        <v>2040</v>
      </c>
      <c r="V125" s="3">
        <f t="shared" si="136"/>
        <v>4.1608443972715667E-2</v>
      </c>
      <c r="W125" s="3">
        <f t="shared" si="136"/>
        <v>8.0770307431265051E-2</v>
      </c>
      <c r="X125" s="3">
        <f t="shared" si="136"/>
        <v>0.11993217088981427</v>
      </c>
      <c r="Z125" s="3">
        <v>2040</v>
      </c>
      <c r="AA125" s="3">
        <f t="shared" si="137"/>
        <v>1.16156906090498E-2</v>
      </c>
      <c r="AB125" s="3">
        <f t="shared" si="137"/>
        <v>2.2548377491228167E-2</v>
      </c>
      <c r="AC125" s="3">
        <f t="shared" si="137"/>
        <v>3.3481064373406498E-2</v>
      </c>
      <c r="AE125" s="3">
        <v>2040</v>
      </c>
      <c r="AF125" s="3">
        <f t="shared" si="138"/>
        <v>7.8503431401647124E-3</v>
      </c>
      <c r="AG125" s="3">
        <f t="shared" si="138"/>
        <v>1.5239085347383214E-2</v>
      </c>
      <c r="AH125" s="3">
        <f t="shared" si="138"/>
        <v>2.2627827554601694E-2</v>
      </c>
      <c r="AJ125" s="3">
        <v>2040</v>
      </c>
      <c r="AK125" s="3">
        <f t="shared" si="139"/>
        <v>1.161968527532983E-2</v>
      </c>
      <c r="AL125" s="3">
        <f t="shared" si="139"/>
        <v>2.2556131937026096E-2</v>
      </c>
      <c r="AM125" s="3">
        <f t="shared" si="139"/>
        <v>3.3492578598722317E-2</v>
      </c>
      <c r="AO125" s="3">
        <v>2040</v>
      </c>
      <c r="AP125" s="3">
        <f t="shared" si="140"/>
        <v>5.3260865979760626E-3</v>
      </c>
      <c r="AQ125" s="3">
        <f t="shared" si="140"/>
        <v>1.0338998790874245E-2</v>
      </c>
      <c r="AR125" s="3">
        <f t="shared" si="140"/>
        <v>1.5351910983772428E-2</v>
      </c>
      <c r="AT125" s="3">
        <v>2040</v>
      </c>
      <c r="AU125" s="3">
        <f t="shared" si="141"/>
        <v>6.7222452207464584E-3</v>
      </c>
      <c r="AV125" s="3">
        <f t="shared" si="141"/>
        <v>1.3049221774889841E-2</v>
      </c>
      <c r="AW125" s="3">
        <f t="shared" si="141"/>
        <v>1.9376198329033159E-2</v>
      </c>
      <c r="AY125" s="3">
        <v>2040</v>
      </c>
      <c r="AZ125" s="3">
        <f t="shared" si="142"/>
        <v>9.8248199380140673E-4</v>
      </c>
      <c r="BA125" s="3">
        <f t="shared" si="142"/>
        <v>1.907193951714668E-3</v>
      </c>
      <c r="BB125" s="3">
        <f t="shared" si="142"/>
        <v>2.8319059096279238E-3</v>
      </c>
      <c r="BD125" s="3">
        <v>2040</v>
      </c>
      <c r="BE125" s="3">
        <f t="shared" si="143"/>
        <v>2.040539525587544E-3</v>
      </c>
      <c r="BF125" s="3">
        <f t="shared" si="143"/>
        <v>3.9610951304843104E-3</v>
      </c>
      <c r="BG125" s="3">
        <f t="shared" si="143"/>
        <v>5.8816507353810776E-3</v>
      </c>
      <c r="BI125" s="3">
        <v>2040</v>
      </c>
      <c r="BJ125" s="3">
        <f t="shared" si="144"/>
        <v>9.5835085711154706E-4</v>
      </c>
      <c r="BK125" s="3">
        <f t="shared" si="144"/>
        <v>1.8603505914971169E-3</v>
      </c>
      <c r="BL125" s="3">
        <f t="shared" si="144"/>
        <v>2.7623503258826765E-3</v>
      </c>
      <c r="BN125" s="3">
        <v>2040</v>
      </c>
      <c r="BO125" s="3">
        <f t="shared" si="145"/>
        <v>0.11642380574703107</v>
      </c>
      <c r="BP125" s="3">
        <f t="shared" si="145"/>
        <v>0.22600188049983005</v>
      </c>
      <c r="BQ125" s="3">
        <f t="shared" si="145"/>
        <v>0.33557995525262907</v>
      </c>
      <c r="BS125" s="3">
        <v>2040</v>
      </c>
      <c r="BT125" s="3">
        <f t="shared" si="146"/>
        <v>9.9006071028971201E-2</v>
      </c>
      <c r="BU125" s="3">
        <f t="shared" si="146"/>
        <v>0.19219057554316274</v>
      </c>
      <c r="BV125" s="3">
        <f t="shared" si="146"/>
        <v>0.28537508005735396</v>
      </c>
      <c r="BX125" s="3">
        <v>2040</v>
      </c>
      <c r="BY125" s="3">
        <f t="shared" si="147"/>
        <v>0</v>
      </c>
      <c r="BZ125" s="3">
        <f t="shared" si="147"/>
        <v>0</v>
      </c>
      <c r="CA125" s="3">
        <f t="shared" si="147"/>
        <v>0</v>
      </c>
      <c r="CC125" s="3">
        <v>2040</v>
      </c>
      <c r="CD125" s="3">
        <f t="shared" si="148"/>
        <v>2.7501686396936413E-3</v>
      </c>
      <c r="CE125" s="3">
        <f t="shared" si="148"/>
        <v>5.3386270984211856E-3</v>
      </c>
      <c r="CF125" s="3">
        <f t="shared" si="148"/>
        <v>7.9270855571487216E-3</v>
      </c>
    </row>
    <row r="126" spans="1:84" x14ac:dyDescent="0.25">
      <c r="A126" s="3">
        <v>2041</v>
      </c>
      <c r="B126" s="3">
        <f t="shared" si="132"/>
        <v>0.39461177274065251</v>
      </c>
      <c r="C126" s="3">
        <f t="shared" si="115"/>
        <v>0.75653729711611029</v>
      </c>
      <c r="D126" s="3">
        <f t="shared" si="115"/>
        <v>1.1184628214915673</v>
      </c>
      <c r="F126" s="3">
        <v>2041</v>
      </c>
      <c r="G126" s="3">
        <f t="shared" ref="G126:I135" si="149">G94*0.181/1000</f>
        <v>2.209878444047401E-3</v>
      </c>
      <c r="H126" s="3">
        <f t="shared" si="149"/>
        <v>4.2367095472175846E-3</v>
      </c>
      <c r="I126" s="3">
        <f t="shared" si="149"/>
        <v>6.2635406503877599E-3</v>
      </c>
      <c r="K126" s="3">
        <v>2041</v>
      </c>
      <c r="L126" s="3">
        <f t="shared" ref="L126:N135" si="150">L94*0.181/1000</f>
        <v>5.3668406908011182E-2</v>
      </c>
      <c r="M126" s="3">
        <f t="shared" si="150"/>
        <v>0.1028913841589794</v>
      </c>
      <c r="N126" s="3">
        <f t="shared" si="150"/>
        <v>0.15211436140994763</v>
      </c>
      <c r="P126" s="3">
        <v>2041</v>
      </c>
      <c r="Q126" s="3">
        <f t="shared" ref="Q126:S135" si="151">Q94*0.181/1000</f>
        <v>1.3776403450522084E-2</v>
      </c>
      <c r="R126" s="3">
        <f t="shared" si="151"/>
        <v>2.6411688019477454E-2</v>
      </c>
      <c r="S126" s="3">
        <f t="shared" si="151"/>
        <v>3.9046972588432781E-2</v>
      </c>
      <c r="U126" s="3">
        <v>2041</v>
      </c>
      <c r="V126" s="3">
        <f t="shared" ref="V126:X135" si="152">V94*0.181/1000</f>
        <v>4.4055999500522532E-2</v>
      </c>
      <c r="W126" s="3">
        <f t="shared" si="152"/>
        <v>8.4462778574473041E-2</v>
      </c>
      <c r="X126" s="3">
        <f t="shared" si="152"/>
        <v>0.12486955764842336</v>
      </c>
      <c r="Z126" s="3">
        <v>2041</v>
      </c>
      <c r="AA126" s="3">
        <f t="shared" ref="AA126:AC135" si="153">AA94*0.181/1000</f>
        <v>1.2298966527229194E-2</v>
      </c>
      <c r="AB126" s="3">
        <f t="shared" si="153"/>
        <v>2.3579192352040371E-2</v>
      </c>
      <c r="AC126" s="3">
        <f t="shared" si="153"/>
        <v>3.4859418176851557E-2</v>
      </c>
      <c r="AE126" s="3">
        <v>2041</v>
      </c>
      <c r="AF126" s="3">
        <f t="shared" ref="AF126:AH135" si="154">AF94*0.181/1000</f>
        <v>8.312128030762634E-3</v>
      </c>
      <c r="AG126" s="3">
        <f t="shared" si="154"/>
        <v>1.5935750801355644E-2</v>
      </c>
      <c r="AH126" s="3">
        <f t="shared" si="154"/>
        <v>2.355937357194865E-2</v>
      </c>
      <c r="AJ126" s="3">
        <v>2041</v>
      </c>
      <c r="AK126" s="3">
        <f t="shared" ref="AK126:AM135" si="155">AK94*0.181/1000</f>
        <v>1.2303196173878645E-2</v>
      </c>
      <c r="AL126" s="3">
        <f t="shared" si="155"/>
        <v>2.3587301297756037E-2</v>
      </c>
      <c r="AM126" s="3">
        <f t="shared" si="155"/>
        <v>3.487140642163343E-2</v>
      </c>
      <c r="AO126" s="3">
        <v>2041</v>
      </c>
      <c r="AP126" s="3">
        <f t="shared" ref="AP126:AR135" si="156">AP94*0.181/1000</f>
        <v>5.6393858096217006E-3</v>
      </c>
      <c r="AQ126" s="3">
        <f t="shared" si="156"/>
        <v>1.08116533578691E-2</v>
      </c>
      <c r="AR126" s="3">
        <f t="shared" si="156"/>
        <v>1.5983920906116479E-2</v>
      </c>
      <c r="AT126" s="3">
        <v>2041</v>
      </c>
      <c r="AU126" s="3">
        <f t="shared" ref="AU126:AW135" si="157">AU94*0.181/1000</f>
        <v>7.1176714102021421E-3</v>
      </c>
      <c r="AV126" s="3">
        <f t="shared" si="157"/>
        <v>1.3645776082747394E-2</v>
      </c>
      <c r="AW126" s="3">
        <f t="shared" si="157"/>
        <v>2.0173880755292625E-2</v>
      </c>
      <c r="AY126" s="3">
        <v>2041</v>
      </c>
      <c r="AZ126" s="3">
        <f t="shared" ref="AZ126:BB135" si="158">AZ94*0.181/1000</f>
        <v>1.0402750522603148E-3</v>
      </c>
      <c r="BA126" s="3">
        <f t="shared" si="158"/>
        <v>1.9943826582476966E-3</v>
      </c>
      <c r="BB126" s="3">
        <f t="shared" si="158"/>
        <v>2.9484902642350781E-3</v>
      </c>
      <c r="BD126" s="3">
        <v>2041</v>
      </c>
      <c r="BE126" s="3">
        <f t="shared" ref="BE126:BG135" si="159">BE94*0.181/1000</f>
        <v>2.1605712623868111E-3</v>
      </c>
      <c r="BF126" s="3">
        <f t="shared" si="159"/>
        <v>4.1421793671298319E-3</v>
      </c>
      <c r="BG126" s="3">
        <f t="shared" si="159"/>
        <v>6.1237874718728536E-3</v>
      </c>
      <c r="BI126" s="3">
        <v>2041</v>
      </c>
      <c r="BJ126" s="3">
        <f t="shared" ref="BJ126:BL135" si="160">BJ94*0.181/1000</f>
        <v>1.0147244369416387E-3</v>
      </c>
      <c r="BK126" s="3">
        <f t="shared" si="160"/>
        <v>1.9453978210275812E-3</v>
      </c>
      <c r="BL126" s="3">
        <f t="shared" si="160"/>
        <v>2.876071205113513E-3</v>
      </c>
      <c r="BN126" s="3">
        <v>2041</v>
      </c>
      <c r="BO126" s="3">
        <f t="shared" ref="BO126:BQ135" si="161">BO94*0.181/1000</f>
        <v>0.1232722649086211</v>
      </c>
      <c r="BP126" s="3">
        <f t="shared" si="161"/>
        <v>0.23633371466755981</v>
      </c>
      <c r="BQ126" s="3">
        <f t="shared" si="161"/>
        <v>0.34939516442649821</v>
      </c>
      <c r="BS126" s="3">
        <v>2041</v>
      </c>
      <c r="BT126" s="3">
        <f t="shared" ref="BT126:BV135" si="162">BT94*0.181/1000</f>
        <v>0.10482995756008709</v>
      </c>
      <c r="BU126" s="3">
        <f t="shared" si="162"/>
        <v>0.20097670223697989</v>
      </c>
      <c r="BV126" s="3">
        <f t="shared" si="162"/>
        <v>0.29712344691387238</v>
      </c>
      <c r="BX126" s="3">
        <v>2041</v>
      </c>
      <c r="BY126" s="3">
        <f t="shared" ref="BY126:CA135" si="163">BY94*0.181/1000</f>
        <v>0</v>
      </c>
      <c r="BZ126" s="3">
        <f t="shared" si="163"/>
        <v>0</v>
      </c>
      <c r="CA126" s="3">
        <f t="shared" si="163"/>
        <v>0</v>
      </c>
      <c r="CC126" s="3">
        <v>2041</v>
      </c>
      <c r="CD126" s="3">
        <f t="shared" ref="CD126:CF135" si="164">CD94*0.181/1000</f>
        <v>2.9119432655579781E-3</v>
      </c>
      <c r="CE126" s="3">
        <f t="shared" si="164"/>
        <v>5.5826861732494468E-3</v>
      </c>
      <c r="CF126" s="3">
        <f t="shared" si="164"/>
        <v>8.2534290809409046E-3</v>
      </c>
    </row>
    <row r="127" spans="1:84" x14ac:dyDescent="0.25">
      <c r="A127" s="3">
        <v>2042</v>
      </c>
      <c r="B127" s="3">
        <f t="shared" si="132"/>
        <v>0.41653464900402198</v>
      </c>
      <c r="C127" s="3">
        <f t="shared" si="115"/>
        <v>0.79022867953153064</v>
      </c>
      <c r="D127" s="3">
        <f t="shared" si="115"/>
        <v>1.1639227100590381</v>
      </c>
      <c r="F127" s="3">
        <v>2042</v>
      </c>
      <c r="G127" s="3">
        <f t="shared" si="149"/>
        <v>2.3326494687167039E-3</v>
      </c>
      <c r="H127" s="3">
        <f t="shared" si="149"/>
        <v>4.4253857725438054E-3</v>
      </c>
      <c r="I127" s="3">
        <f t="shared" si="149"/>
        <v>6.5181220763709004E-3</v>
      </c>
      <c r="K127" s="3">
        <v>2042</v>
      </c>
      <c r="L127" s="3">
        <f t="shared" si="150"/>
        <v>5.6649985069567435E-2</v>
      </c>
      <c r="M127" s="3">
        <f t="shared" si="150"/>
        <v>0.10747351511824139</v>
      </c>
      <c r="N127" s="3">
        <f t="shared" si="150"/>
        <v>0.15829704516691534</v>
      </c>
      <c r="P127" s="3">
        <v>2042</v>
      </c>
      <c r="Q127" s="3">
        <f t="shared" si="151"/>
        <v>1.4541759197773339E-2</v>
      </c>
      <c r="R127" s="3">
        <f t="shared" si="151"/>
        <v>2.7587897420776018E-2</v>
      </c>
      <c r="S127" s="3">
        <f t="shared" si="151"/>
        <v>4.0634035643778689E-2</v>
      </c>
      <c r="U127" s="3">
        <v>2042</v>
      </c>
      <c r="V127" s="3">
        <f t="shared" si="152"/>
        <v>4.650355502832923E-2</v>
      </c>
      <c r="W127" s="3">
        <f t="shared" si="152"/>
        <v>8.8224216092053526E-2</v>
      </c>
      <c r="X127" s="3">
        <f t="shared" si="152"/>
        <v>0.12994487715577782</v>
      </c>
      <c r="Z127" s="3">
        <v>2042</v>
      </c>
      <c r="AA127" s="3">
        <f t="shared" si="153"/>
        <v>1.298224244540859E-2</v>
      </c>
      <c r="AB127" s="3">
        <f t="shared" si="153"/>
        <v>2.4629260325698298E-2</v>
      </c>
      <c r="AC127" s="3">
        <f t="shared" si="153"/>
        <v>3.6276278205987965E-2</v>
      </c>
      <c r="AE127" s="3">
        <v>2042</v>
      </c>
      <c r="AF127" s="3">
        <f t="shared" si="154"/>
        <v>8.7739129213605764E-3</v>
      </c>
      <c r="AG127" s="3">
        <f t="shared" si="154"/>
        <v>1.6645428270492924E-2</v>
      </c>
      <c r="AH127" s="3">
        <f t="shared" si="154"/>
        <v>2.4516943619625253E-2</v>
      </c>
      <c r="AJ127" s="3">
        <v>2042</v>
      </c>
      <c r="AK127" s="3">
        <f t="shared" si="155"/>
        <v>1.298670707242746E-2</v>
      </c>
      <c r="AL127" s="3">
        <f t="shared" si="155"/>
        <v>2.4637730392527413E-2</v>
      </c>
      <c r="AM127" s="3">
        <f t="shared" si="155"/>
        <v>3.6288753712627325E-2</v>
      </c>
      <c r="AO127" s="3">
        <v>2042</v>
      </c>
      <c r="AP127" s="3">
        <f t="shared" si="156"/>
        <v>5.9526850212673586E-3</v>
      </c>
      <c r="AQ127" s="3">
        <f t="shared" si="156"/>
        <v>1.1293135961848401E-2</v>
      </c>
      <c r="AR127" s="3">
        <f t="shared" si="156"/>
        <v>1.6633586902429446E-2</v>
      </c>
      <c r="AT127" s="3">
        <v>2042</v>
      </c>
      <c r="AU127" s="3">
        <f t="shared" si="157"/>
        <v>7.5130975996578258E-3</v>
      </c>
      <c r="AV127" s="3">
        <f t="shared" si="157"/>
        <v>1.4253472573206716E-2</v>
      </c>
      <c r="AW127" s="3">
        <f t="shared" si="157"/>
        <v>2.0993847546755588E-2</v>
      </c>
      <c r="AY127" s="3">
        <v>2042</v>
      </c>
      <c r="AZ127" s="3">
        <f t="shared" si="158"/>
        <v>1.0980681107192229E-3</v>
      </c>
      <c r="BA127" s="3">
        <f t="shared" si="158"/>
        <v>2.0831998376225217E-3</v>
      </c>
      <c r="BB127" s="3">
        <f t="shared" si="158"/>
        <v>3.0683315645258203E-3</v>
      </c>
      <c r="BD127" s="3">
        <v>2042</v>
      </c>
      <c r="BE127" s="3">
        <f t="shared" si="159"/>
        <v>2.2806029991860773E-3</v>
      </c>
      <c r="BF127" s="3">
        <f t="shared" si="159"/>
        <v>4.3266458166006149E-3</v>
      </c>
      <c r="BG127" s="3">
        <f t="shared" si="159"/>
        <v>6.372688634015162E-3</v>
      </c>
      <c r="BI127" s="3">
        <v>2042</v>
      </c>
      <c r="BJ127" s="3">
        <f t="shared" si="160"/>
        <v>1.0710980167717304E-3</v>
      </c>
      <c r="BK127" s="3">
        <f t="shared" si="160"/>
        <v>2.0320335258212667E-3</v>
      </c>
      <c r="BL127" s="3">
        <f t="shared" si="160"/>
        <v>2.9929690348707979E-3</v>
      </c>
      <c r="BN127" s="3">
        <v>2042</v>
      </c>
      <c r="BO127" s="3">
        <f t="shared" si="161"/>
        <v>0.13012072407021111</v>
      </c>
      <c r="BP127" s="3">
        <f t="shared" si="161"/>
        <v>0.24685852235235473</v>
      </c>
      <c r="BQ127" s="3">
        <f t="shared" si="161"/>
        <v>0.36359632063449771</v>
      </c>
      <c r="BS127" s="3">
        <v>2042</v>
      </c>
      <c r="BT127" s="3">
        <f t="shared" si="162"/>
        <v>0.110653844091203</v>
      </c>
      <c r="BU127" s="3">
        <f t="shared" si="162"/>
        <v>0.20992693239412835</v>
      </c>
      <c r="BV127" s="3">
        <f t="shared" si="162"/>
        <v>0.30920002069705338</v>
      </c>
      <c r="BX127" s="3">
        <v>2042</v>
      </c>
      <c r="BY127" s="3">
        <f t="shared" si="163"/>
        <v>0</v>
      </c>
      <c r="BZ127" s="3">
        <f t="shared" si="163"/>
        <v>0</v>
      </c>
      <c r="CA127" s="3">
        <f t="shared" si="163"/>
        <v>0</v>
      </c>
      <c r="CC127" s="3">
        <v>2042</v>
      </c>
      <c r="CD127" s="3">
        <f t="shared" si="164"/>
        <v>3.0737178914223054E-3</v>
      </c>
      <c r="CE127" s="3">
        <f t="shared" si="164"/>
        <v>5.8313036776146783E-3</v>
      </c>
      <c r="CF127" s="3">
        <f t="shared" si="164"/>
        <v>8.5888894638070316E-3</v>
      </c>
    </row>
    <row r="128" spans="1:84" x14ac:dyDescent="0.25">
      <c r="A128" s="3">
        <v>2043</v>
      </c>
      <c r="B128" s="3">
        <f t="shared" si="132"/>
        <v>0.43845752526739168</v>
      </c>
      <c r="C128" s="3">
        <f t="shared" si="115"/>
        <v>0.82455505447380006</v>
      </c>
      <c r="D128" s="3">
        <f t="shared" si="115"/>
        <v>1.2106525836802082</v>
      </c>
      <c r="F128" s="3">
        <v>2043</v>
      </c>
      <c r="G128" s="3">
        <f t="shared" si="149"/>
        <v>2.455420493386002E-3</v>
      </c>
      <c r="H128" s="3">
        <f t="shared" si="149"/>
        <v>4.6176180405280293E-3</v>
      </c>
      <c r="I128" s="3">
        <f t="shared" si="149"/>
        <v>6.7798155876700461E-3</v>
      </c>
      <c r="K128" s="3">
        <v>2043</v>
      </c>
      <c r="L128" s="3">
        <f t="shared" si="150"/>
        <v>5.9631563231123515E-2</v>
      </c>
      <c r="M128" s="3">
        <f t="shared" si="150"/>
        <v>0.11214200700150176</v>
      </c>
      <c r="N128" s="3">
        <f t="shared" si="150"/>
        <v>0.16465245077187968</v>
      </c>
      <c r="P128" s="3">
        <v>2043</v>
      </c>
      <c r="Q128" s="3">
        <f t="shared" si="151"/>
        <v>1.5307114945024555E-2</v>
      </c>
      <c r="R128" s="3">
        <f t="shared" si="151"/>
        <v>2.878627522616756E-2</v>
      </c>
      <c r="S128" s="3">
        <f t="shared" si="151"/>
        <v>4.2265435507310531E-2</v>
      </c>
      <c r="U128" s="3">
        <v>2043</v>
      </c>
      <c r="V128" s="3">
        <f t="shared" si="152"/>
        <v>4.8951110556136095E-2</v>
      </c>
      <c r="W128" s="3">
        <f t="shared" si="152"/>
        <v>9.205654665535197E-2</v>
      </c>
      <c r="X128" s="3">
        <f t="shared" si="152"/>
        <v>0.13516198275456784</v>
      </c>
      <c r="Z128" s="3">
        <v>2043</v>
      </c>
      <c r="AA128" s="3">
        <f t="shared" si="153"/>
        <v>1.3665518363587986E-2</v>
      </c>
      <c r="AB128" s="3">
        <f t="shared" si="153"/>
        <v>2.5699119274619119E-2</v>
      </c>
      <c r="AC128" s="3">
        <f t="shared" si="153"/>
        <v>3.7732720185650173E-2</v>
      </c>
      <c r="AE128" s="3">
        <v>2043</v>
      </c>
      <c r="AF128" s="3">
        <f t="shared" si="154"/>
        <v>9.235697811958498E-3</v>
      </c>
      <c r="AG128" s="3">
        <f t="shared" si="154"/>
        <v>1.7368481263490231E-2</v>
      </c>
      <c r="AH128" s="3">
        <f t="shared" si="154"/>
        <v>2.5501264715021985E-2</v>
      </c>
      <c r="AJ128" s="3">
        <v>2043</v>
      </c>
      <c r="AK128" s="3">
        <f t="shared" si="155"/>
        <v>1.3670217970976277E-2</v>
      </c>
      <c r="AL128" s="3">
        <f t="shared" si="155"/>
        <v>2.5707957268729632E-2</v>
      </c>
      <c r="AM128" s="3">
        <f t="shared" si="155"/>
        <v>3.7745696566482981E-2</v>
      </c>
      <c r="AO128" s="3">
        <v>2043</v>
      </c>
      <c r="AP128" s="3">
        <f t="shared" si="156"/>
        <v>6.2659842329130166E-3</v>
      </c>
      <c r="AQ128" s="3">
        <f t="shared" si="156"/>
        <v>1.178369322627248E-2</v>
      </c>
      <c r="AR128" s="3">
        <f t="shared" si="156"/>
        <v>1.7301402219631942E-2</v>
      </c>
      <c r="AT128" s="3">
        <v>2043</v>
      </c>
      <c r="AU128" s="3">
        <f t="shared" si="157"/>
        <v>7.9085237891135095E-3</v>
      </c>
      <c r="AV128" s="3">
        <f t="shared" si="157"/>
        <v>1.4872622518596333E-2</v>
      </c>
      <c r="AW128" s="3">
        <f t="shared" si="157"/>
        <v>2.1836721248079137E-2</v>
      </c>
      <c r="AY128" s="3">
        <v>2043</v>
      </c>
      <c r="AZ128" s="3">
        <f t="shared" si="158"/>
        <v>1.1558611691781257E-3</v>
      </c>
      <c r="BA128" s="3">
        <f t="shared" si="158"/>
        <v>2.1736909834871557E-3</v>
      </c>
      <c r="BB128" s="3">
        <f t="shared" si="158"/>
        <v>3.1915207977961809E-3</v>
      </c>
      <c r="BD128" s="3">
        <v>2043</v>
      </c>
      <c r="BE128" s="3">
        <f t="shared" si="159"/>
        <v>2.4006347359853439E-3</v>
      </c>
      <c r="BF128" s="3">
        <f t="shared" si="159"/>
        <v>4.514588965704093E-3</v>
      </c>
      <c r="BG128" s="3">
        <f t="shared" si="159"/>
        <v>6.6285431954228426E-3</v>
      </c>
      <c r="BI128" s="3">
        <v>2043</v>
      </c>
      <c r="BJ128" s="3">
        <f t="shared" si="160"/>
        <v>1.1274715966018221E-3</v>
      </c>
      <c r="BK128" s="3">
        <f t="shared" si="160"/>
        <v>2.1203020821383509E-3</v>
      </c>
      <c r="BL128" s="3">
        <f t="shared" si="160"/>
        <v>3.1131325676748743E-3</v>
      </c>
      <c r="BN128" s="3">
        <v>2043</v>
      </c>
      <c r="BO128" s="3">
        <f t="shared" si="161"/>
        <v>0.13696918323180113</v>
      </c>
      <c r="BP128" s="3">
        <f t="shared" si="161"/>
        <v>0.25758169453712643</v>
      </c>
      <c r="BQ128" s="3">
        <f t="shared" si="161"/>
        <v>0.37819420584245184</v>
      </c>
      <c r="BS128" s="3">
        <v>2043</v>
      </c>
      <c r="BT128" s="3">
        <f t="shared" si="162"/>
        <v>0.11647773062231921</v>
      </c>
      <c r="BU128" s="3">
        <f t="shared" si="162"/>
        <v>0.21904585047251707</v>
      </c>
      <c r="BV128" s="3">
        <f t="shared" si="162"/>
        <v>0.32161397032271494</v>
      </c>
      <c r="BX128" s="3">
        <v>2043</v>
      </c>
      <c r="BY128" s="3">
        <f t="shared" si="163"/>
        <v>0</v>
      </c>
      <c r="BZ128" s="3">
        <f t="shared" si="163"/>
        <v>0</v>
      </c>
      <c r="CA128" s="3">
        <f t="shared" si="163"/>
        <v>0</v>
      </c>
      <c r="CC128" s="3">
        <v>2043</v>
      </c>
      <c r="CD128" s="3">
        <f t="shared" si="164"/>
        <v>3.2354925172866427E-3</v>
      </c>
      <c r="CE128" s="3">
        <f t="shared" si="164"/>
        <v>6.0846069575699185E-3</v>
      </c>
      <c r="CF128" s="3">
        <f t="shared" si="164"/>
        <v>8.9337213978531935E-3</v>
      </c>
    </row>
    <row r="129" spans="1:84" x14ac:dyDescent="0.25">
      <c r="A129" s="3">
        <v>2044</v>
      </c>
      <c r="B129" s="3">
        <f t="shared" si="132"/>
        <v>0.46038040153076132</v>
      </c>
      <c r="C129" s="3">
        <f t="shared" si="115"/>
        <v>0.85953416134008209</v>
      </c>
      <c r="D129" s="3">
        <f t="shared" si="115"/>
        <v>1.2586879211494035</v>
      </c>
      <c r="F129" s="3">
        <v>2044</v>
      </c>
      <c r="G129" s="3">
        <f t="shared" si="149"/>
        <v>2.5781915180553053E-3</v>
      </c>
      <c r="H129" s="3">
        <f t="shared" si="149"/>
        <v>4.8135056941552038E-3</v>
      </c>
      <c r="I129" s="3">
        <f t="shared" si="149"/>
        <v>7.0488198702551054E-3</v>
      </c>
      <c r="K129" s="3">
        <v>2044</v>
      </c>
      <c r="L129" s="3">
        <f t="shared" si="150"/>
        <v>6.2613141392679761E-2</v>
      </c>
      <c r="M129" s="3">
        <f t="shared" si="150"/>
        <v>0.11689927242098068</v>
      </c>
      <c r="N129" s="3">
        <f t="shared" si="150"/>
        <v>0.17118540344928174</v>
      </c>
      <c r="P129" s="3">
        <v>2044</v>
      </c>
      <c r="Q129" s="3">
        <f t="shared" si="151"/>
        <v>1.6072470692275773E-2</v>
      </c>
      <c r="R129" s="3">
        <f t="shared" si="151"/>
        <v>3.0007440740774573E-2</v>
      </c>
      <c r="S129" s="3">
        <f t="shared" si="151"/>
        <v>4.3942410789273377E-2</v>
      </c>
      <c r="U129" s="3">
        <v>2044</v>
      </c>
      <c r="V129" s="3">
        <f t="shared" si="152"/>
        <v>5.1398666083942959E-2</v>
      </c>
      <c r="W129" s="3">
        <f t="shared" si="152"/>
        <v>9.5961750759950365E-2</v>
      </c>
      <c r="X129" s="3">
        <f t="shared" si="152"/>
        <v>0.14052483543595795</v>
      </c>
      <c r="Z129" s="3">
        <v>2044</v>
      </c>
      <c r="AA129" s="3">
        <f t="shared" si="153"/>
        <v>1.434879428176738E-2</v>
      </c>
      <c r="AB129" s="3">
        <f t="shared" si="153"/>
        <v>2.678932208715281E-2</v>
      </c>
      <c r="AC129" s="3">
        <f t="shared" si="153"/>
        <v>3.9229849892538242E-2</v>
      </c>
      <c r="AE129" s="3">
        <v>2044</v>
      </c>
      <c r="AF129" s="3">
        <f t="shared" si="154"/>
        <v>9.6974827025564213E-3</v>
      </c>
      <c r="AG129" s="3">
        <f t="shared" si="154"/>
        <v>1.8105283444162519E-2</v>
      </c>
      <c r="AH129" s="3">
        <f t="shared" si="154"/>
        <v>2.6513084185768619E-2</v>
      </c>
      <c r="AJ129" s="3">
        <v>2044</v>
      </c>
      <c r="AK129" s="3">
        <f t="shared" si="155"/>
        <v>1.4353728869525051E-2</v>
      </c>
      <c r="AL129" s="3">
        <f t="shared" si="155"/>
        <v>2.6798535004852506E-2</v>
      </c>
      <c r="AM129" s="3">
        <f t="shared" si="155"/>
        <v>3.9243341140179966E-2</v>
      </c>
      <c r="AO129" s="3">
        <v>2044</v>
      </c>
      <c r="AP129" s="3">
        <f t="shared" si="156"/>
        <v>6.5792834445586538E-3</v>
      </c>
      <c r="AQ129" s="3">
        <f t="shared" si="156"/>
        <v>1.2283578664370139E-2</v>
      </c>
      <c r="AR129" s="3">
        <f t="shared" si="156"/>
        <v>1.7987873884181604E-2</v>
      </c>
      <c r="AT129" s="3">
        <v>2044</v>
      </c>
      <c r="AU129" s="3">
        <f t="shared" si="157"/>
        <v>8.3039499785691924E-3</v>
      </c>
      <c r="AV129" s="3">
        <f t="shared" si="157"/>
        <v>1.5503545887069106E-2</v>
      </c>
      <c r="AW129" s="3">
        <f t="shared" si="157"/>
        <v>2.2703141795568999E-2</v>
      </c>
      <c r="AY129" s="3">
        <v>2044</v>
      </c>
      <c r="AZ129" s="3">
        <f t="shared" si="158"/>
        <v>1.213654227637034E-3</v>
      </c>
      <c r="BA129" s="3">
        <f t="shared" si="158"/>
        <v>2.2659028604177928E-3</v>
      </c>
      <c r="BB129" s="3">
        <f t="shared" si="158"/>
        <v>3.3181514931985459E-3</v>
      </c>
      <c r="BD129" s="3">
        <v>2044</v>
      </c>
      <c r="BE129" s="3">
        <f t="shared" si="159"/>
        <v>2.5206664727846109E-3</v>
      </c>
      <c r="BF129" s="3">
        <f t="shared" si="159"/>
        <v>4.7061059408677166E-3</v>
      </c>
      <c r="BG129" s="3">
        <f t="shared" si="159"/>
        <v>6.8915454089508313E-3</v>
      </c>
      <c r="BI129" s="3">
        <v>2044</v>
      </c>
      <c r="BJ129" s="3">
        <f t="shared" si="160"/>
        <v>1.1838451764319136E-3</v>
      </c>
      <c r="BK129" s="3">
        <f t="shared" si="160"/>
        <v>2.210249105951391E-3</v>
      </c>
      <c r="BL129" s="3">
        <f t="shared" si="160"/>
        <v>3.2366530354708684E-3</v>
      </c>
      <c r="BN129" s="3">
        <v>2044</v>
      </c>
      <c r="BO129" s="3">
        <f t="shared" si="161"/>
        <v>0.14381764239339118</v>
      </c>
      <c r="BP129" s="3">
        <f t="shared" si="161"/>
        <v>0.26850877280937363</v>
      </c>
      <c r="BQ129" s="3">
        <f t="shared" si="161"/>
        <v>0.39319990322535608</v>
      </c>
      <c r="BS129" s="3">
        <v>2044</v>
      </c>
      <c r="BT129" s="3">
        <f t="shared" si="162"/>
        <v>0.12230161715343511</v>
      </c>
      <c r="BU129" s="3">
        <f t="shared" si="162"/>
        <v>0.22833816900324674</v>
      </c>
      <c r="BV129" s="3">
        <f t="shared" si="162"/>
        <v>0.33437472085305869</v>
      </c>
      <c r="BX129" s="3">
        <v>2044</v>
      </c>
      <c r="BY129" s="3">
        <f t="shared" si="163"/>
        <v>0</v>
      </c>
      <c r="BZ129" s="3">
        <f t="shared" si="163"/>
        <v>0</v>
      </c>
      <c r="CA129" s="3">
        <f t="shared" si="163"/>
        <v>0</v>
      </c>
      <c r="CC129" s="3">
        <v>2044</v>
      </c>
      <c r="CD129" s="3">
        <f t="shared" si="164"/>
        <v>3.3972671431509696E-3</v>
      </c>
      <c r="CE129" s="3">
        <f t="shared" si="164"/>
        <v>6.3427269167568596E-3</v>
      </c>
      <c r="CF129" s="3">
        <f t="shared" si="164"/>
        <v>9.2881866903627396E-3</v>
      </c>
    </row>
    <row r="130" spans="1:84" x14ac:dyDescent="0.25">
      <c r="A130" s="3">
        <v>2045</v>
      </c>
      <c r="B130" s="3">
        <f t="shared" si="132"/>
        <v>0.48230327779413057</v>
      </c>
      <c r="C130" s="3">
        <f t="shared" si="115"/>
        <v>0.89518423510221068</v>
      </c>
      <c r="D130" s="3">
        <f t="shared" si="115"/>
        <v>1.3080651924102904</v>
      </c>
      <c r="F130" s="3">
        <v>2045</v>
      </c>
      <c r="G130" s="3">
        <f t="shared" si="149"/>
        <v>2.700962542724603E-3</v>
      </c>
      <c r="H130" s="3">
        <f t="shared" si="149"/>
        <v>5.0131508516943974E-3</v>
      </c>
      <c r="I130" s="3">
        <f t="shared" si="149"/>
        <v>7.3253391606641922E-3</v>
      </c>
      <c r="K130" s="3">
        <v>2045</v>
      </c>
      <c r="L130" s="3">
        <f t="shared" si="150"/>
        <v>6.5594719554235847E-2</v>
      </c>
      <c r="M130" s="3">
        <f t="shared" si="150"/>
        <v>0.12174779138856862</v>
      </c>
      <c r="N130" s="3">
        <f t="shared" si="150"/>
        <v>0.1779008632229013</v>
      </c>
      <c r="P130" s="3">
        <v>2045</v>
      </c>
      <c r="Q130" s="3">
        <f t="shared" si="151"/>
        <v>1.683782643952703E-2</v>
      </c>
      <c r="R130" s="3">
        <f t="shared" si="151"/>
        <v>3.1252030570867478E-2</v>
      </c>
      <c r="S130" s="3">
        <f t="shared" si="151"/>
        <v>4.5666234702207972E-2</v>
      </c>
      <c r="U130" s="3">
        <v>2045</v>
      </c>
      <c r="V130" s="3">
        <f t="shared" si="152"/>
        <v>5.3846221611749658E-2</v>
      </c>
      <c r="W130" s="3">
        <f t="shared" si="152"/>
        <v>9.9941864229322649E-2</v>
      </c>
      <c r="X130" s="3">
        <f t="shared" si="152"/>
        <v>0.14603750684689551</v>
      </c>
      <c r="Z130" s="3">
        <v>2045</v>
      </c>
      <c r="AA130" s="3">
        <f t="shared" si="153"/>
        <v>1.5032070199946816E-2</v>
      </c>
      <c r="AB130" s="3">
        <f t="shared" si="153"/>
        <v>2.7900437097352574E-2</v>
      </c>
      <c r="AC130" s="3">
        <f t="shared" si="153"/>
        <v>4.0768803994758331E-2</v>
      </c>
      <c r="AE130" s="3">
        <v>2045</v>
      </c>
      <c r="AF130" s="3">
        <f t="shared" si="154"/>
        <v>1.0159267593154341E-2</v>
      </c>
      <c r="AG130" s="3">
        <f t="shared" si="154"/>
        <v>1.8856218915141734E-2</v>
      </c>
      <c r="AH130" s="3">
        <f t="shared" si="154"/>
        <v>2.7553170237129124E-2</v>
      </c>
      <c r="AJ130" s="3">
        <v>2045</v>
      </c>
      <c r="AK130" s="3">
        <f t="shared" si="155"/>
        <v>1.5037239768073868E-2</v>
      </c>
      <c r="AL130" s="3">
        <f t="shared" si="155"/>
        <v>2.7910032130400712E-2</v>
      </c>
      <c r="AM130" s="3">
        <f t="shared" si="155"/>
        <v>4.0782824492727514E-2</v>
      </c>
      <c r="AO130" s="3">
        <v>2045</v>
      </c>
      <c r="AP130" s="3">
        <f t="shared" si="156"/>
        <v>6.8925826562043126E-3</v>
      </c>
      <c r="AQ130" s="3">
        <f t="shared" si="156"/>
        <v>1.2793052871613938E-2</v>
      </c>
      <c r="AR130" s="3">
        <f t="shared" si="156"/>
        <v>1.8693523087023541E-2</v>
      </c>
      <c r="AT130" s="3">
        <v>2045</v>
      </c>
      <c r="AU130" s="3">
        <f t="shared" si="157"/>
        <v>8.6993761680248353E-3</v>
      </c>
      <c r="AV130" s="3">
        <f t="shared" si="157"/>
        <v>1.6146571585532121E-2</v>
      </c>
      <c r="AW130" s="3">
        <f t="shared" si="157"/>
        <v>2.3593767003039431E-2</v>
      </c>
      <c r="AY130" s="3">
        <v>2045</v>
      </c>
      <c r="AZ130" s="3">
        <f t="shared" si="158"/>
        <v>1.2714472860959421E-3</v>
      </c>
      <c r="BA130" s="3">
        <f t="shared" si="158"/>
        <v>2.3598835394239284E-3</v>
      </c>
      <c r="BB130" s="3">
        <f t="shared" si="158"/>
        <v>3.4483197927519149E-3</v>
      </c>
      <c r="BD130" s="3">
        <v>2045</v>
      </c>
      <c r="BE130" s="3">
        <f t="shared" si="159"/>
        <v>2.6406982095838775E-3</v>
      </c>
      <c r="BF130" s="3">
        <f t="shared" si="159"/>
        <v>4.9012965818804625E-3</v>
      </c>
      <c r="BG130" s="3">
        <f t="shared" si="159"/>
        <v>7.1618949541770571E-3</v>
      </c>
      <c r="BI130" s="3">
        <v>2045</v>
      </c>
      <c r="BJ130" s="3">
        <f t="shared" si="160"/>
        <v>1.2402187562620052E-3</v>
      </c>
      <c r="BK130" s="3">
        <f t="shared" si="160"/>
        <v>2.3019214875784309E-3</v>
      </c>
      <c r="BL130" s="3">
        <f t="shared" si="160"/>
        <v>3.3636242188948523E-3</v>
      </c>
      <c r="BN130" s="3">
        <v>2045</v>
      </c>
      <c r="BO130" s="3">
        <f t="shared" si="161"/>
        <v>0.1506661015549812</v>
      </c>
      <c r="BP130" s="3">
        <f t="shared" si="161"/>
        <v>0.27964545356852882</v>
      </c>
      <c r="BQ130" s="3">
        <f t="shared" si="161"/>
        <v>0.40862480558207648</v>
      </c>
      <c r="BS130" s="3">
        <v>2045</v>
      </c>
      <c r="BT130" s="3">
        <f t="shared" si="162"/>
        <v>0.128125503684551</v>
      </c>
      <c r="BU130" s="3">
        <f t="shared" si="162"/>
        <v>0.23780873216851298</v>
      </c>
      <c r="BV130" s="3">
        <f t="shared" si="162"/>
        <v>0.34749196065247434</v>
      </c>
      <c r="BX130" s="3">
        <v>2045</v>
      </c>
      <c r="BY130" s="3">
        <f t="shared" si="163"/>
        <v>0</v>
      </c>
      <c r="BZ130" s="3">
        <f t="shared" si="163"/>
        <v>0</v>
      </c>
      <c r="CA130" s="3">
        <f t="shared" si="163"/>
        <v>0</v>
      </c>
      <c r="CC130" s="3">
        <v>2045</v>
      </c>
      <c r="CD130" s="3">
        <f t="shared" si="164"/>
        <v>3.5590417690153069E-3</v>
      </c>
      <c r="CE130" s="3">
        <f t="shared" si="164"/>
        <v>6.6057981157920222E-3</v>
      </c>
      <c r="CF130" s="3">
        <f t="shared" si="164"/>
        <v>9.6525544625687375E-3</v>
      </c>
    </row>
    <row r="131" spans="1:84" x14ac:dyDescent="0.25">
      <c r="A131" s="3">
        <v>2046</v>
      </c>
      <c r="B131" s="3">
        <f t="shared" si="132"/>
        <v>0.50422615405750015</v>
      </c>
      <c r="C131" s="3">
        <f t="shared" si="115"/>
        <v>0.93152402015125368</v>
      </c>
      <c r="D131" s="3">
        <f t="shared" si="115"/>
        <v>1.3588218862450072</v>
      </c>
      <c r="F131" s="3">
        <v>2046</v>
      </c>
      <c r="G131" s="3">
        <f t="shared" si="149"/>
        <v>2.8237335673939011E-3</v>
      </c>
      <c r="H131" s="3">
        <f t="shared" si="149"/>
        <v>5.2166584842301758E-3</v>
      </c>
      <c r="I131" s="3">
        <f t="shared" si="149"/>
        <v>7.609583401066447E-3</v>
      </c>
      <c r="K131" s="3">
        <v>2046</v>
      </c>
      <c r="L131" s="3">
        <f t="shared" si="150"/>
        <v>6.8576297715792114E-2</v>
      </c>
      <c r="M131" s="3">
        <f t="shared" si="150"/>
        <v>0.12669011319872783</v>
      </c>
      <c r="N131" s="3">
        <f t="shared" si="150"/>
        <v>0.18480392868166348</v>
      </c>
      <c r="P131" s="3">
        <v>2046</v>
      </c>
      <c r="Q131" s="3">
        <f t="shared" si="151"/>
        <v>1.7603182186778244E-2</v>
      </c>
      <c r="R131" s="3">
        <f t="shared" si="151"/>
        <v>3.2520699107195974E-2</v>
      </c>
      <c r="S131" s="3">
        <f t="shared" si="151"/>
        <v>4.7438216027613701E-2</v>
      </c>
      <c r="U131" s="3">
        <v>2046</v>
      </c>
      <c r="V131" s="3">
        <f t="shared" si="152"/>
        <v>5.6293777139556508E-2</v>
      </c>
      <c r="W131" s="3">
        <f t="shared" si="152"/>
        <v>0.10399897976049549</v>
      </c>
      <c r="X131" s="3">
        <f t="shared" si="152"/>
        <v>0.15170418238143443</v>
      </c>
      <c r="Z131" s="3">
        <v>2046</v>
      </c>
      <c r="AA131" s="3">
        <f t="shared" si="153"/>
        <v>1.571534611812617E-2</v>
      </c>
      <c r="AB131" s="3">
        <f t="shared" si="153"/>
        <v>2.9033048516471646E-2</v>
      </c>
      <c r="AC131" s="3">
        <f t="shared" si="153"/>
        <v>4.2350750914817076E-2</v>
      </c>
      <c r="AE131" s="3">
        <v>2046</v>
      </c>
      <c r="AF131" s="3">
        <f t="shared" si="154"/>
        <v>1.0621052483752265E-2</v>
      </c>
      <c r="AG131" s="3">
        <f t="shared" si="154"/>
        <v>1.9621682509499735E-2</v>
      </c>
      <c r="AH131" s="3">
        <f t="shared" si="154"/>
        <v>2.8622312535247187E-2</v>
      </c>
      <c r="AJ131" s="3">
        <v>2046</v>
      </c>
      <c r="AK131" s="3">
        <f t="shared" si="155"/>
        <v>1.5720750666622683E-2</v>
      </c>
      <c r="AL131" s="3">
        <f t="shared" si="155"/>
        <v>2.9043033057539268E-2</v>
      </c>
      <c r="AM131" s="3">
        <f t="shared" si="155"/>
        <v>4.2365315448455849E-2</v>
      </c>
      <c r="AO131" s="3">
        <v>2046</v>
      </c>
      <c r="AP131" s="3">
        <f t="shared" si="156"/>
        <v>7.2058818678499489E-3</v>
      </c>
      <c r="AQ131" s="3">
        <f t="shared" si="156"/>
        <v>1.3312383723572473E-2</v>
      </c>
      <c r="AR131" s="3">
        <f t="shared" si="156"/>
        <v>1.9418885579295001E-2</v>
      </c>
      <c r="AT131" s="3">
        <v>2046</v>
      </c>
      <c r="AU131" s="3">
        <f t="shared" si="157"/>
        <v>9.0948023574805199E-3</v>
      </c>
      <c r="AV131" s="3">
        <f t="shared" si="157"/>
        <v>1.6802037709363303E-2</v>
      </c>
      <c r="AW131" s="3">
        <f t="shared" si="157"/>
        <v>2.4509273061246114E-2</v>
      </c>
      <c r="AY131" s="3">
        <v>2046</v>
      </c>
      <c r="AZ131" s="3">
        <f t="shared" si="158"/>
        <v>1.3292403445548449E-3</v>
      </c>
      <c r="BA131" s="3">
        <f t="shared" si="158"/>
        <v>2.4556824344454053E-3</v>
      </c>
      <c r="BB131" s="3">
        <f t="shared" si="158"/>
        <v>3.5821245243359712E-3</v>
      </c>
      <c r="BD131" s="3">
        <v>2046</v>
      </c>
      <c r="BE131" s="3">
        <f t="shared" si="159"/>
        <v>2.7607299463831441E-3</v>
      </c>
      <c r="BF131" s="3">
        <f t="shared" si="159"/>
        <v>5.1002635176943152E-3</v>
      </c>
      <c r="BG131" s="3">
        <f t="shared" si="159"/>
        <v>7.4397970890054763E-3</v>
      </c>
      <c r="BI131" s="3">
        <v>2046</v>
      </c>
      <c r="BJ131" s="3">
        <f t="shared" si="160"/>
        <v>1.2965923360920967E-3</v>
      </c>
      <c r="BK131" s="3">
        <f t="shared" si="160"/>
        <v>2.3953674272835937E-3</v>
      </c>
      <c r="BL131" s="3">
        <f t="shared" si="160"/>
        <v>3.4941425184750858E-3</v>
      </c>
      <c r="BN131" s="3">
        <v>2046</v>
      </c>
      <c r="BO131" s="3">
        <f t="shared" si="161"/>
        <v>0.15751456071657122</v>
      </c>
      <c r="BP131" s="3">
        <f t="shared" si="161"/>
        <v>0.29099759235084566</v>
      </c>
      <c r="BQ131" s="3">
        <f t="shared" si="161"/>
        <v>0.42448062398512015</v>
      </c>
      <c r="BS131" s="3">
        <v>2046</v>
      </c>
      <c r="BT131" s="3">
        <f t="shared" si="162"/>
        <v>0.1339493902156669</v>
      </c>
      <c r="BU131" s="3">
        <f t="shared" si="162"/>
        <v>0.24746251947945958</v>
      </c>
      <c r="BV131" s="3">
        <f t="shared" si="162"/>
        <v>0.36097564874325194</v>
      </c>
      <c r="BX131" s="3">
        <v>2046</v>
      </c>
      <c r="BY131" s="3">
        <f t="shared" si="163"/>
        <v>0</v>
      </c>
      <c r="BZ131" s="3">
        <f t="shared" si="163"/>
        <v>0</v>
      </c>
      <c r="CA131" s="3">
        <f t="shared" si="163"/>
        <v>0</v>
      </c>
      <c r="CC131" s="3">
        <v>2046</v>
      </c>
      <c r="CD131" s="3">
        <f t="shared" si="164"/>
        <v>3.7208163948796338E-3</v>
      </c>
      <c r="CE131" s="3">
        <f t="shared" si="164"/>
        <v>6.873958874429432E-3</v>
      </c>
      <c r="CF131" s="3">
        <f t="shared" si="164"/>
        <v>1.0027101353979219E-2</v>
      </c>
    </row>
    <row r="132" spans="1:84" x14ac:dyDescent="0.25">
      <c r="A132" s="3">
        <v>2047</v>
      </c>
      <c r="B132" s="3">
        <f t="shared" si="132"/>
        <v>0.52614903032086968</v>
      </c>
      <c r="C132" s="3">
        <f t="shared" si="115"/>
        <v>0.96857278452884921</v>
      </c>
      <c r="D132" s="3">
        <f t="shared" si="115"/>
        <v>1.410996538736828</v>
      </c>
      <c r="F132" s="3">
        <v>2047</v>
      </c>
      <c r="G132" s="3">
        <f t="shared" si="149"/>
        <v>2.9465045920632044E-3</v>
      </c>
      <c r="H132" s="3">
        <f t="shared" si="149"/>
        <v>5.4241364953599835E-3</v>
      </c>
      <c r="I132" s="3">
        <f t="shared" si="149"/>
        <v>7.9017683986567638E-3</v>
      </c>
      <c r="K132" s="3">
        <v>2047</v>
      </c>
      <c r="L132" s="3">
        <f t="shared" si="150"/>
        <v>7.1557875877348201E-2</v>
      </c>
      <c r="M132" s="3">
        <f t="shared" si="150"/>
        <v>0.13172885836399842</v>
      </c>
      <c r="N132" s="3">
        <f t="shared" si="150"/>
        <v>0.19189984085064848</v>
      </c>
      <c r="P132" s="3">
        <v>2047</v>
      </c>
      <c r="Q132" s="3">
        <f t="shared" si="151"/>
        <v>1.8368537934029459E-2</v>
      </c>
      <c r="R132" s="3">
        <f t="shared" si="151"/>
        <v>3.3814119021823144E-2</v>
      </c>
      <c r="S132" s="3">
        <f t="shared" si="151"/>
        <v>4.925970010961675E-2</v>
      </c>
      <c r="U132" s="3">
        <v>2047</v>
      </c>
      <c r="V132" s="3">
        <f t="shared" si="152"/>
        <v>5.8741332667363373E-2</v>
      </c>
      <c r="W132" s="3">
        <f t="shared" si="152"/>
        <v>0.1081352485128904</v>
      </c>
      <c r="X132" s="3">
        <f t="shared" si="152"/>
        <v>0.15752916435841727</v>
      </c>
      <c r="Z132" s="3">
        <v>2047</v>
      </c>
      <c r="AA132" s="3">
        <f t="shared" si="153"/>
        <v>1.6398622036305606E-2</v>
      </c>
      <c r="AB132" s="3">
        <f t="shared" si="153"/>
        <v>3.0187756876515238E-2</v>
      </c>
      <c r="AC132" s="3">
        <f t="shared" si="153"/>
        <v>4.3976891716724829E-2</v>
      </c>
      <c r="AE132" s="3">
        <v>2047</v>
      </c>
      <c r="AF132" s="3">
        <f t="shared" si="154"/>
        <v>1.1082837374350186E-2</v>
      </c>
      <c r="AG132" s="3">
        <f t="shared" si="154"/>
        <v>2.0402080090517985E-2</v>
      </c>
      <c r="AH132" s="3">
        <f t="shared" si="154"/>
        <v>2.9721322806685761E-2</v>
      </c>
      <c r="AJ132" s="3">
        <v>2047</v>
      </c>
      <c r="AK132" s="3">
        <f t="shared" si="155"/>
        <v>1.64042615651715E-2</v>
      </c>
      <c r="AL132" s="3">
        <f t="shared" si="155"/>
        <v>3.019813852479793E-2</v>
      </c>
      <c r="AM132" s="3">
        <f t="shared" si="155"/>
        <v>4.3992015484424364E-2</v>
      </c>
      <c r="AO132" s="3">
        <v>2047</v>
      </c>
      <c r="AP132" s="3">
        <f t="shared" si="156"/>
        <v>7.5191810794956069E-3</v>
      </c>
      <c r="AQ132" s="3">
        <f t="shared" si="156"/>
        <v>1.384184657929002E-2</v>
      </c>
      <c r="AR132" s="3">
        <f t="shared" si="156"/>
        <v>2.0164512079084436E-2</v>
      </c>
      <c r="AT132" s="3">
        <v>2047</v>
      </c>
      <c r="AU132" s="3">
        <f t="shared" si="157"/>
        <v>9.4902285469362028E-3</v>
      </c>
      <c r="AV132" s="3">
        <f t="shared" si="157"/>
        <v>1.747029179910391E-2</v>
      </c>
      <c r="AW132" s="3">
        <f t="shared" si="157"/>
        <v>2.545035505127162E-2</v>
      </c>
      <c r="AY132" s="3">
        <v>2047</v>
      </c>
      <c r="AZ132" s="3">
        <f t="shared" si="158"/>
        <v>1.387033403013753E-3</v>
      </c>
      <c r="BA132" s="3">
        <f t="shared" si="158"/>
        <v>2.5533503398690329E-3</v>
      </c>
      <c r="BB132" s="3">
        <f t="shared" si="158"/>
        <v>3.719667276724313E-3</v>
      </c>
      <c r="BD132" s="3">
        <v>2047</v>
      </c>
      <c r="BE132" s="3">
        <f t="shared" si="159"/>
        <v>2.8807616831824107E-3</v>
      </c>
      <c r="BF132" s="3">
        <f t="shared" si="159"/>
        <v>5.3031122443433758E-3</v>
      </c>
      <c r="BG132" s="3">
        <f t="shared" si="159"/>
        <v>7.7254628055043462E-3</v>
      </c>
      <c r="BI132" s="3">
        <v>2047</v>
      </c>
      <c r="BJ132" s="3">
        <f t="shared" si="160"/>
        <v>1.3529659159221886E-3</v>
      </c>
      <c r="BK132" s="3">
        <f t="shared" si="160"/>
        <v>2.4906364718722536E-3</v>
      </c>
      <c r="BL132" s="3">
        <f t="shared" si="160"/>
        <v>3.6283070278223138E-3</v>
      </c>
      <c r="BN132" s="3">
        <v>2047</v>
      </c>
      <c r="BO132" s="3">
        <f t="shared" si="161"/>
        <v>0.16436301987816127</v>
      </c>
      <c r="BP132" s="3">
        <f t="shared" si="161"/>
        <v>0.30257120827510647</v>
      </c>
      <c r="BQ132" s="3">
        <f t="shared" si="161"/>
        <v>0.44077939667205174</v>
      </c>
      <c r="BS132" s="3">
        <v>2047</v>
      </c>
      <c r="BT132" s="3">
        <f t="shared" si="162"/>
        <v>0.13977327674678278</v>
      </c>
      <c r="BU132" s="3">
        <f t="shared" si="162"/>
        <v>0.25730464955678378</v>
      </c>
      <c r="BV132" s="3">
        <f t="shared" si="162"/>
        <v>0.37483602236678409</v>
      </c>
      <c r="BX132" s="3">
        <v>2047</v>
      </c>
      <c r="BY132" s="3">
        <f t="shared" si="163"/>
        <v>0</v>
      </c>
      <c r="BZ132" s="3">
        <f t="shared" si="163"/>
        <v>0</v>
      </c>
      <c r="CA132" s="3">
        <f t="shared" si="163"/>
        <v>0</v>
      </c>
      <c r="CC132" s="3">
        <v>2047</v>
      </c>
      <c r="CD132" s="3">
        <f t="shared" si="164"/>
        <v>3.8825910207439711E-3</v>
      </c>
      <c r="CE132" s="3">
        <f t="shared" si="164"/>
        <v>7.1473513765773228E-3</v>
      </c>
      <c r="CF132" s="3">
        <f t="shared" si="164"/>
        <v>1.0412111732410674E-2</v>
      </c>
    </row>
    <row r="133" spans="1:84" x14ac:dyDescent="0.25">
      <c r="A133" s="3">
        <v>2048</v>
      </c>
      <c r="B133" s="3">
        <f t="shared" si="132"/>
        <v>0.54807190658423977</v>
      </c>
      <c r="C133" s="3">
        <f t="shared" si="115"/>
        <v>1.006350334556108</v>
      </c>
      <c r="D133" s="3">
        <f t="shared" si="115"/>
        <v>1.4646287625279755</v>
      </c>
      <c r="F133" s="3">
        <v>2048</v>
      </c>
      <c r="G133" s="3">
        <f t="shared" si="149"/>
        <v>3.0692756167325073E-3</v>
      </c>
      <c r="H133" s="3">
        <f t="shared" si="149"/>
        <v>5.6356958031179641E-3</v>
      </c>
      <c r="I133" s="3">
        <f t="shared" si="149"/>
        <v>8.2021159895034213E-3</v>
      </c>
      <c r="K133" s="3">
        <v>2048</v>
      </c>
      <c r="L133" s="3">
        <f t="shared" si="150"/>
        <v>7.453945403890444E-2</v>
      </c>
      <c r="M133" s="3">
        <f t="shared" si="150"/>
        <v>0.13686672060457361</v>
      </c>
      <c r="N133" s="3">
        <f t="shared" si="150"/>
        <v>0.19919398717024275</v>
      </c>
      <c r="P133" s="3">
        <v>2048</v>
      </c>
      <c r="Q133" s="3">
        <f t="shared" si="151"/>
        <v>1.9133893681280715E-2</v>
      </c>
      <c r="R133" s="3">
        <f t="shared" si="151"/>
        <v>3.5132981778839341E-2</v>
      </c>
      <c r="S133" s="3">
        <f t="shared" si="151"/>
        <v>5.113206987639797E-2</v>
      </c>
      <c r="U133" s="3">
        <v>2048</v>
      </c>
      <c r="V133" s="3">
        <f t="shared" si="152"/>
        <v>6.1188888195170071E-2</v>
      </c>
      <c r="W133" s="3">
        <f t="shared" si="152"/>
        <v>0.1123528817415515</v>
      </c>
      <c r="X133" s="3">
        <f t="shared" si="152"/>
        <v>0.16351687528793291</v>
      </c>
      <c r="Z133" s="3">
        <v>2048</v>
      </c>
      <c r="AA133" s="3">
        <f t="shared" si="153"/>
        <v>1.7081897954485E-2</v>
      </c>
      <c r="AB133" s="3">
        <f t="shared" si="153"/>
        <v>3.1365179486183128E-2</v>
      </c>
      <c r="AC133" s="3">
        <f t="shared" si="153"/>
        <v>4.5648461017881253E-2</v>
      </c>
      <c r="AE133" s="3">
        <v>2048</v>
      </c>
      <c r="AF133" s="3">
        <f t="shared" si="154"/>
        <v>1.1544622264948108E-2</v>
      </c>
      <c r="AG133" s="3">
        <f t="shared" si="154"/>
        <v>2.1197828859831794E-2</v>
      </c>
      <c r="AH133" s="3">
        <f t="shared" si="154"/>
        <v>3.0851035454715462E-2</v>
      </c>
      <c r="AJ133" s="3">
        <v>2048</v>
      </c>
      <c r="AK133" s="3">
        <f t="shared" si="155"/>
        <v>1.7087772463720317E-2</v>
      </c>
      <c r="AL133" s="3">
        <f t="shared" si="155"/>
        <v>3.1375966053170591E-2</v>
      </c>
      <c r="AM133" s="3">
        <f t="shared" si="155"/>
        <v>4.5664159642620876E-2</v>
      </c>
      <c r="AO133" s="3">
        <v>2048</v>
      </c>
      <c r="AP133" s="3">
        <f t="shared" si="156"/>
        <v>7.8324802911412649E-3</v>
      </c>
      <c r="AQ133" s="3">
        <f t="shared" si="156"/>
        <v>1.4381724490347721E-2</v>
      </c>
      <c r="AR133" s="3">
        <f t="shared" si="156"/>
        <v>2.0930968689554179E-2</v>
      </c>
      <c r="AT133" s="3">
        <v>2048</v>
      </c>
      <c r="AU133" s="3">
        <f t="shared" si="157"/>
        <v>9.8856547363918874E-3</v>
      </c>
      <c r="AV133" s="3">
        <f t="shared" si="157"/>
        <v>1.8151691104322368E-2</v>
      </c>
      <c r="AW133" s="3">
        <f t="shared" si="157"/>
        <v>2.6417727472252846E-2</v>
      </c>
      <c r="AY133" s="3">
        <v>2048</v>
      </c>
      <c r="AZ133" s="3">
        <f t="shared" si="158"/>
        <v>1.444826461472661E-3</v>
      </c>
      <c r="BA133" s="3">
        <f t="shared" si="158"/>
        <v>2.652939469093269E-3</v>
      </c>
      <c r="BB133" s="3">
        <f t="shared" si="158"/>
        <v>3.8610524767138769E-3</v>
      </c>
      <c r="BD133" s="3">
        <v>2048</v>
      </c>
      <c r="BE133" s="3">
        <f t="shared" si="159"/>
        <v>3.0007934199816778E-3</v>
      </c>
      <c r="BF133" s="3">
        <f t="shared" si="159"/>
        <v>5.5099512050398669E-3</v>
      </c>
      <c r="BG133" s="3">
        <f t="shared" si="159"/>
        <v>8.0191089900980509E-3</v>
      </c>
      <c r="BI133" s="3">
        <v>2048</v>
      </c>
      <c r="BJ133" s="3">
        <f t="shared" si="160"/>
        <v>1.4093394957522801E-3</v>
      </c>
      <c r="BK133" s="3">
        <f t="shared" si="160"/>
        <v>2.5877795523085202E-3</v>
      </c>
      <c r="BL133" s="3">
        <f t="shared" si="160"/>
        <v>3.7662196088647658E-3</v>
      </c>
      <c r="BN133" s="3">
        <v>2048</v>
      </c>
      <c r="BO133" s="3">
        <f t="shared" si="161"/>
        <v>0.17121147903975159</v>
      </c>
      <c r="BP133" s="3">
        <f t="shared" si="161"/>
        <v>0.3143724886125272</v>
      </c>
      <c r="BQ133" s="3">
        <f t="shared" si="161"/>
        <v>0.45753349818530281</v>
      </c>
      <c r="BS133" s="3">
        <v>2048</v>
      </c>
      <c r="BT133" s="3">
        <f t="shared" si="162"/>
        <v>0.14559716327789904</v>
      </c>
      <c r="BU133" s="3">
        <f t="shared" si="162"/>
        <v>0.26734038401695231</v>
      </c>
      <c r="BV133" s="3">
        <f t="shared" si="162"/>
        <v>0.38908360475600529</v>
      </c>
      <c r="BX133" s="3">
        <v>2048</v>
      </c>
      <c r="BY133" s="3">
        <f t="shared" si="163"/>
        <v>0</v>
      </c>
      <c r="BZ133" s="3">
        <f t="shared" si="163"/>
        <v>0</v>
      </c>
      <c r="CA133" s="3">
        <f t="shared" si="163"/>
        <v>0</v>
      </c>
      <c r="CC133" s="3">
        <v>2048</v>
      </c>
      <c r="CD133" s="3">
        <f t="shared" si="164"/>
        <v>4.044365646608308E-3</v>
      </c>
      <c r="CE133" s="3">
        <f t="shared" si="164"/>
        <v>7.4261217782486746E-3</v>
      </c>
      <c r="CF133" s="3">
        <f t="shared" si="164"/>
        <v>1.080787790988904E-2</v>
      </c>
    </row>
    <row r="134" spans="1:84" x14ac:dyDescent="0.25">
      <c r="A134" s="3">
        <v>2049</v>
      </c>
      <c r="B134" s="3">
        <f t="shared" si="132"/>
        <v>0.56999478284760952</v>
      </c>
      <c r="C134" s="3">
        <f t="shared" si="115"/>
        <v>1.0448770298711985</v>
      </c>
      <c r="D134" s="3">
        <f t="shared" si="115"/>
        <v>1.5197592768947872</v>
      </c>
      <c r="F134" s="3">
        <v>2049</v>
      </c>
      <c r="G134" s="3">
        <f t="shared" si="149"/>
        <v>3.1920466414018058E-3</v>
      </c>
      <c r="H134" s="3">
        <f t="shared" si="149"/>
        <v>5.8514504241874094E-3</v>
      </c>
      <c r="I134" s="3">
        <f t="shared" si="149"/>
        <v>8.5108542069730082E-3</v>
      </c>
      <c r="K134" s="3">
        <v>2049</v>
      </c>
      <c r="L134" s="3">
        <f t="shared" si="150"/>
        <v>7.7521032200460693E-2</v>
      </c>
      <c r="M134" s="3">
        <f t="shared" si="150"/>
        <v>0.14210646889345757</v>
      </c>
      <c r="N134" s="3">
        <f t="shared" si="150"/>
        <v>0.20669190558645428</v>
      </c>
      <c r="P134" s="3">
        <v>2049</v>
      </c>
      <c r="Q134" s="3">
        <f t="shared" si="151"/>
        <v>1.9899249428531929E-2</v>
      </c>
      <c r="R134" s="3">
        <f t="shared" si="151"/>
        <v>3.6477998159343682E-2</v>
      </c>
      <c r="S134" s="3">
        <f t="shared" si="151"/>
        <v>5.3056746890155396E-2</v>
      </c>
      <c r="U134" s="3">
        <v>2049</v>
      </c>
      <c r="V134" s="3">
        <f t="shared" si="152"/>
        <v>6.3636443722976929E-2</v>
      </c>
      <c r="W134" s="3">
        <f t="shared" si="152"/>
        <v>0.11665415247600065</v>
      </c>
      <c r="X134" s="3">
        <f t="shared" si="152"/>
        <v>0.16967186122902403</v>
      </c>
      <c r="Z134" s="3">
        <v>2049</v>
      </c>
      <c r="AA134" s="3">
        <f t="shared" si="153"/>
        <v>1.7765173872664398E-2</v>
      </c>
      <c r="AB134" s="3">
        <f t="shared" si="153"/>
        <v>3.2565950899550139E-2</v>
      </c>
      <c r="AC134" s="3">
        <f t="shared" si="153"/>
        <v>4.736672792643587E-2</v>
      </c>
      <c r="AE134" s="3">
        <v>2049</v>
      </c>
      <c r="AF134" s="3">
        <f t="shared" si="154"/>
        <v>1.200640715554605E-2</v>
      </c>
      <c r="AG134" s="3">
        <f t="shared" si="154"/>
        <v>2.2009357674182918E-2</v>
      </c>
      <c r="AH134" s="3">
        <f t="shared" si="154"/>
        <v>3.2012308192819791E-2</v>
      </c>
      <c r="AJ134" s="3">
        <v>2049</v>
      </c>
      <c r="AK134" s="3">
        <f t="shared" si="155"/>
        <v>1.777128336226913E-2</v>
      </c>
      <c r="AL134" s="3">
        <f t="shared" si="155"/>
        <v>3.2577150414956846E-2</v>
      </c>
      <c r="AM134" s="3">
        <f t="shared" si="155"/>
        <v>4.738301746764452E-2</v>
      </c>
      <c r="AO134" s="3">
        <v>2049</v>
      </c>
      <c r="AP134" s="3">
        <f t="shared" si="156"/>
        <v>8.145779502786903E-3</v>
      </c>
      <c r="AQ134" s="3">
        <f t="shared" si="156"/>
        <v>1.4932308415765308E-2</v>
      </c>
      <c r="AR134" s="3">
        <f t="shared" si="156"/>
        <v>2.1718837328743693E-2</v>
      </c>
      <c r="AT134" s="3">
        <v>2049</v>
      </c>
      <c r="AU134" s="3">
        <f t="shared" si="157"/>
        <v>1.028108092584757E-2</v>
      </c>
      <c r="AV134" s="3">
        <f t="shared" si="157"/>
        <v>1.8846602854849417E-2</v>
      </c>
      <c r="AW134" s="3">
        <f t="shared" si="157"/>
        <v>2.7412124783851268E-2</v>
      </c>
      <c r="AY134" s="3">
        <v>2049</v>
      </c>
      <c r="AZ134" s="3">
        <f t="shared" si="158"/>
        <v>1.5026195199315639E-3</v>
      </c>
      <c r="BA134" s="3">
        <f t="shared" si="158"/>
        <v>2.7545034941702986E-3</v>
      </c>
      <c r="BB134" s="3">
        <f t="shared" si="158"/>
        <v>4.0063874684090279E-3</v>
      </c>
      <c r="BD134" s="3">
        <v>2049</v>
      </c>
      <c r="BE134" s="3">
        <f t="shared" si="159"/>
        <v>3.1208251567809444E-3</v>
      </c>
      <c r="BF134" s="3">
        <f t="shared" si="159"/>
        <v>5.720891872507545E-3</v>
      </c>
      <c r="BG134" s="3">
        <f t="shared" si="159"/>
        <v>8.3209585882341418E-3</v>
      </c>
      <c r="BI134" s="3">
        <v>2049</v>
      </c>
      <c r="BJ134" s="3">
        <f t="shared" si="160"/>
        <v>1.4657130755823717E-3</v>
      </c>
      <c r="BK134" s="3">
        <f t="shared" si="160"/>
        <v>2.6868490223836603E-3</v>
      </c>
      <c r="BL134" s="3">
        <f t="shared" si="160"/>
        <v>3.9079849691849491E-3</v>
      </c>
      <c r="BN134" s="3">
        <v>2049</v>
      </c>
      <c r="BO134" s="3">
        <f t="shared" si="161"/>
        <v>0.17805993820134161</v>
      </c>
      <c r="BP134" s="3">
        <f t="shared" si="161"/>
        <v>0.32640779348432808</v>
      </c>
      <c r="BQ134" s="3">
        <f t="shared" si="161"/>
        <v>0.47475564876731452</v>
      </c>
      <c r="BS134" s="3">
        <v>2049</v>
      </c>
      <c r="BT134" s="3">
        <f t="shared" si="162"/>
        <v>0.15142104980901491</v>
      </c>
      <c r="BU134" s="3">
        <f t="shared" si="162"/>
        <v>0.27757513146698753</v>
      </c>
      <c r="BV134" s="3">
        <f t="shared" si="162"/>
        <v>0.40372921312496057</v>
      </c>
      <c r="BX134" s="3">
        <v>2049</v>
      </c>
      <c r="BY134" s="3">
        <f t="shared" si="163"/>
        <v>0</v>
      </c>
      <c r="BZ134" s="3">
        <f t="shared" si="163"/>
        <v>0</v>
      </c>
      <c r="CA134" s="3">
        <f t="shared" si="163"/>
        <v>0</v>
      </c>
      <c r="CC134" s="3">
        <v>2049</v>
      </c>
      <c r="CD134" s="3">
        <f t="shared" si="164"/>
        <v>4.2061402724726353E-3</v>
      </c>
      <c r="CE134" s="3">
        <f t="shared" si="164"/>
        <v>7.7104203185274396E-3</v>
      </c>
      <c r="CF134" s="3">
        <f t="shared" si="164"/>
        <v>1.1214700364582234E-2</v>
      </c>
    </row>
    <row r="135" spans="1:84" x14ac:dyDescent="0.25">
      <c r="A135" s="3">
        <v>2050</v>
      </c>
      <c r="B135" s="3">
        <f t="shared" si="132"/>
        <v>0.59191765911097893</v>
      </c>
      <c r="C135" s="3">
        <f t="shared" si="115"/>
        <v>1.0841737988870268</v>
      </c>
      <c r="D135" s="3">
        <f t="shared" si="115"/>
        <v>1.576429938663074</v>
      </c>
      <c r="F135" s="3">
        <v>2050</v>
      </c>
      <c r="G135" s="3">
        <f t="shared" si="149"/>
        <v>3.3148176660711087E-3</v>
      </c>
      <c r="H135" s="3">
        <f t="shared" si="149"/>
        <v>6.0715175604658354E-3</v>
      </c>
      <c r="I135" s="3">
        <f t="shared" si="149"/>
        <v>8.8282174548605635E-3</v>
      </c>
      <c r="K135" s="3">
        <v>2050</v>
      </c>
      <c r="L135" s="3">
        <f t="shared" si="150"/>
        <v>8.0502610362016766E-2</v>
      </c>
      <c r="M135" s="3">
        <f t="shared" si="150"/>
        <v>0.14745094955875607</v>
      </c>
      <c r="N135" s="3">
        <f t="shared" si="150"/>
        <v>0.21439928875549522</v>
      </c>
      <c r="P135" s="3">
        <v>2050</v>
      </c>
      <c r="Q135" s="3">
        <f t="shared" si="151"/>
        <v>2.0664605175783186E-2</v>
      </c>
      <c r="R135" s="3">
        <f t="shared" si="151"/>
        <v>3.7849898801091221E-2</v>
      </c>
      <c r="S135" s="3">
        <f t="shared" si="151"/>
        <v>5.5035192426399211E-2</v>
      </c>
      <c r="U135" s="3">
        <v>2050</v>
      </c>
      <c r="V135" s="3">
        <f t="shared" si="152"/>
        <v>6.6083999250783801E-2</v>
      </c>
      <c r="W135" s="3">
        <f t="shared" si="152"/>
        <v>0.12104139724599196</v>
      </c>
      <c r="X135" s="3">
        <f t="shared" si="152"/>
        <v>0.17599879524120013</v>
      </c>
      <c r="Z135" s="3">
        <v>2050</v>
      </c>
      <c r="AA135" s="3">
        <f t="shared" si="153"/>
        <v>1.8448449790843792E-2</v>
      </c>
      <c r="AB135" s="3">
        <f t="shared" si="153"/>
        <v>3.3790723397839437E-2</v>
      </c>
      <c r="AC135" s="3">
        <f t="shared" si="153"/>
        <v>4.9132997004835047E-2</v>
      </c>
      <c r="AE135" s="3">
        <v>2050</v>
      </c>
      <c r="AF135" s="3">
        <f t="shared" si="154"/>
        <v>1.2468192046143972E-2</v>
      </c>
      <c r="AG135" s="3">
        <f t="shared" si="154"/>
        <v>2.2837107371021147E-2</v>
      </c>
      <c r="AH135" s="3">
        <f t="shared" si="154"/>
        <v>3.3206022695898306E-2</v>
      </c>
      <c r="AJ135" s="3">
        <v>2050</v>
      </c>
      <c r="AK135" s="3">
        <f t="shared" si="155"/>
        <v>1.8454794260817947E-2</v>
      </c>
      <c r="AL135" s="3">
        <f t="shared" si="155"/>
        <v>3.3802344115700975E-2</v>
      </c>
      <c r="AM135" s="3">
        <f t="shared" si="155"/>
        <v>4.9149893970584009E-2</v>
      </c>
      <c r="AO135" s="3">
        <v>2050</v>
      </c>
      <c r="AP135" s="3">
        <f t="shared" si="156"/>
        <v>8.4590787144325618E-3</v>
      </c>
      <c r="AQ135" s="3">
        <f t="shared" si="156"/>
        <v>1.5493897442906409E-2</v>
      </c>
      <c r="AR135" s="3">
        <f t="shared" si="156"/>
        <v>2.2528716171380237E-2</v>
      </c>
      <c r="AT135" s="3">
        <v>2050</v>
      </c>
      <c r="AU135" s="3">
        <f t="shared" si="157"/>
        <v>1.0676507115303213E-2</v>
      </c>
      <c r="AV135" s="3">
        <f t="shared" si="157"/>
        <v>1.95554045395906E-2</v>
      </c>
      <c r="AW135" s="3">
        <f t="shared" si="157"/>
        <v>2.8434301963877945E-2</v>
      </c>
      <c r="AY135" s="3">
        <v>2050</v>
      </c>
      <c r="AZ135" s="3">
        <f t="shared" si="158"/>
        <v>1.5604125783904722E-3</v>
      </c>
      <c r="BA135" s="3">
        <f t="shared" si="158"/>
        <v>2.8580975865555498E-3</v>
      </c>
      <c r="BB135" s="3">
        <f t="shared" si="158"/>
        <v>4.1557825947206219E-3</v>
      </c>
      <c r="BD135" s="3">
        <v>2050</v>
      </c>
      <c r="BE135" s="3">
        <f t="shared" si="159"/>
        <v>3.240856893580211E-3</v>
      </c>
      <c r="BF135" s="3">
        <f t="shared" si="159"/>
        <v>5.9360488336153731E-3</v>
      </c>
      <c r="BG135" s="3">
        <f t="shared" si="159"/>
        <v>8.6312407736505239E-3</v>
      </c>
      <c r="BI135" s="3">
        <v>2050</v>
      </c>
      <c r="BJ135" s="3">
        <f t="shared" si="160"/>
        <v>1.5220866554124632E-3</v>
      </c>
      <c r="BK135" s="3">
        <f t="shared" si="160"/>
        <v>2.7878986984647145E-3</v>
      </c>
      <c r="BL135" s="3">
        <f t="shared" si="160"/>
        <v>4.0537107415169592E-3</v>
      </c>
      <c r="BN135" s="3">
        <v>2050</v>
      </c>
      <c r="BO135" s="3">
        <f t="shared" si="161"/>
        <v>0.18490839736293166</v>
      </c>
      <c r="BP135" s="3">
        <f t="shared" si="161"/>
        <v>0.3386836606905399</v>
      </c>
      <c r="BQ135" s="3">
        <f t="shared" si="161"/>
        <v>0.49245892401814778</v>
      </c>
      <c r="BS135" s="3">
        <v>2050</v>
      </c>
      <c r="BT135" s="3">
        <f t="shared" si="162"/>
        <v>0.15724493634013081</v>
      </c>
      <c r="BU135" s="3">
        <f t="shared" si="162"/>
        <v>0.28801445161085282</v>
      </c>
      <c r="BV135" s="3">
        <f t="shared" si="162"/>
        <v>0.41878396688157482</v>
      </c>
      <c r="BX135" s="3">
        <v>2050</v>
      </c>
      <c r="BY135" s="3">
        <f t="shared" si="163"/>
        <v>0</v>
      </c>
      <c r="BZ135" s="3">
        <f t="shared" si="163"/>
        <v>0</v>
      </c>
      <c r="CA135" s="3">
        <f t="shared" si="163"/>
        <v>0</v>
      </c>
      <c r="CC135" s="3">
        <v>2050</v>
      </c>
      <c r="CD135" s="3">
        <f t="shared" si="164"/>
        <v>4.367914898336973E-3</v>
      </c>
      <c r="CE135" s="3">
        <f t="shared" si="164"/>
        <v>8.0004014336348024E-3</v>
      </c>
      <c r="CF135" s="3">
        <f t="shared" si="164"/>
        <v>1.1632887968932634E-2</v>
      </c>
    </row>
    <row r="137" spans="1:84" x14ac:dyDescent="0.25">
      <c r="B137" s="3">
        <f>SUM(B109:B135)</f>
        <v>8.2868472275537037</v>
      </c>
      <c r="C137" s="3">
        <f t="shared" ref="C137:D137" si="165">SUM(C109:C135)</f>
        <v>16.41037461708903</v>
      </c>
      <c r="D137" s="3">
        <f t="shared" si="165"/>
        <v>24.533902006624356</v>
      </c>
      <c r="G137" s="3">
        <f>SUM(G109:G135)</f>
        <v>4.6407447324995466E-2</v>
      </c>
      <c r="H137" s="3">
        <f t="shared" ref="H137:I137" si="166">SUM(H109:H135)</f>
        <v>9.1900281821753499E-2</v>
      </c>
      <c r="I137" s="3">
        <f t="shared" si="166"/>
        <v>0.13739311631851148</v>
      </c>
      <c r="L137" s="3">
        <f>SUM(L109:L135)</f>
        <v>1.1270365450682351</v>
      </c>
      <c r="M137" s="3">
        <f t="shared" ref="M137:N137" si="167">SUM(M109:M135)</f>
        <v>2.2318610931095062</v>
      </c>
      <c r="N137" s="3">
        <f t="shared" si="167"/>
        <v>3.3366856411507757</v>
      </c>
      <c r="Q137" s="3">
        <f>SUM(Q109:Q135)</f>
        <v>0.28930447246096425</v>
      </c>
      <c r="R137" s="3">
        <f t="shared" ref="R137:S137" si="168">SUM(R109:R135)</f>
        <v>0.57290723976399893</v>
      </c>
      <c r="S137" s="3">
        <f t="shared" si="168"/>
        <v>0.85651000706703351</v>
      </c>
      <c r="V137" s="3">
        <f>SUM(V109:V135)</f>
        <v>0.92517598951097257</v>
      </c>
      <c r="W137" s="3">
        <f t="shared" ref="W137:X137" si="169">SUM(W109:W135)</f>
        <v>1.8321183144452631</v>
      </c>
      <c r="X137" s="3">
        <f t="shared" si="169"/>
        <v>2.7390606393795527</v>
      </c>
      <c r="AA137" s="3">
        <f>SUM(AA109:AA135)</f>
        <v>0.2582782970718131</v>
      </c>
      <c r="AB137" s="3">
        <f t="shared" ref="AB137:AC137" si="170">SUM(AB109:AB135)</f>
        <v>0.51146636278263591</v>
      </c>
      <c r="AC137" s="3">
        <f t="shared" si="170"/>
        <v>0.76465442849345822</v>
      </c>
      <c r="AF137" s="3">
        <f>SUM(AF109:AF135)</f>
        <v>0.17455468864601545</v>
      </c>
      <c r="AG137" s="3">
        <f t="shared" ref="AG137:AH137" si="171">SUM(AG109:AG135)</f>
        <v>0.34566919760822734</v>
      </c>
      <c r="AH137" s="3">
        <f t="shared" si="171"/>
        <v>0.51678370657043904</v>
      </c>
      <c r="AK137" s="3">
        <f>SUM(AK109:AK135)</f>
        <v>0.25836711965145126</v>
      </c>
      <c r="AL137" s="3">
        <f t="shared" ref="AL137:AM137" si="172">SUM(AL109:AL135)</f>
        <v>0.51164225739807812</v>
      </c>
      <c r="AM137" s="3">
        <f t="shared" si="172"/>
        <v>0.76491739514470436</v>
      </c>
      <c r="AP137" s="3">
        <f>SUM(AP109:AP135)</f>
        <v>0.11842710200205583</v>
      </c>
      <c r="AQ137" s="3">
        <f t="shared" ref="AQ137:AR137" si="173">SUM(AQ109:AQ135)</f>
        <v>0.23452020476593929</v>
      </c>
      <c r="AR137" s="3">
        <f t="shared" si="173"/>
        <v>0.35061330752982262</v>
      </c>
      <c r="AU137" s="3">
        <f>SUM(AU109:AU135)</f>
        <v>0.14947109961424518</v>
      </c>
      <c r="AV137" s="3">
        <f t="shared" ref="AV137:AW137" si="174">SUM(AV109:AV135)</f>
        <v>0.29599637494730191</v>
      </c>
      <c r="AW137" s="3">
        <f t="shared" si="174"/>
        <v>0.4425216502803585</v>
      </c>
      <c r="AZ137" s="3">
        <f>SUM(AZ109:AZ135)</f>
        <v>2.1845776097466608E-2</v>
      </c>
      <c r="BA137" s="3">
        <f t="shared" ref="BA137:BB137" si="175">SUM(BA109:BA135)</f>
        <v>4.3261008646144121E-2</v>
      </c>
      <c r="BB137" s="3">
        <f t="shared" si="175"/>
        <v>6.4676241194821613E-2</v>
      </c>
      <c r="BE137" s="3">
        <f>SUM(BE109:BE135)</f>
        <v>4.5371996510122949E-2</v>
      </c>
      <c r="BF137" s="3">
        <f t="shared" ref="BF137:BG137" si="176">SUM(BF109:BF135)</f>
        <v>8.98497871881455E-2</v>
      </c>
      <c r="BG137" s="3">
        <f t="shared" si="176"/>
        <v>0.13432757786616803</v>
      </c>
      <c r="BJ137" s="3">
        <f>SUM(BJ109:BJ135)</f>
        <v>2.1309213175774458E-2</v>
      </c>
      <c r="BK137" s="3">
        <f t="shared" ref="BK137:BL137" si="177">SUM(BK109:BK135)</f>
        <v>4.2198457556589748E-2</v>
      </c>
      <c r="BL137" s="3">
        <f t="shared" si="177"/>
        <v>6.3087701937404969E-2</v>
      </c>
      <c r="BO137" s="3">
        <f>SUM(BO109:BO135)</f>
        <v>2.5887175630810417</v>
      </c>
      <c r="BP137" s="3">
        <f t="shared" ref="BP137:BQ137" si="178">SUM(BP109:BP135)</f>
        <v>5.1264158517060574</v>
      </c>
      <c r="BQ137" s="3">
        <f t="shared" si="178"/>
        <v>7.6641141403310709</v>
      </c>
      <c r="BT137" s="3">
        <f>SUM(BT109:BT135)</f>
        <v>2.2014291087618307</v>
      </c>
      <c r="BU137" s="3">
        <f t="shared" ref="BU137:BV137" si="179">SUM(BU109:BU135)</f>
        <v>4.3594717479075156</v>
      </c>
      <c r="BV137" s="3">
        <f t="shared" si="179"/>
        <v>6.517514387053196</v>
      </c>
      <c r="BY137" s="3">
        <f>SUM(BY109:BY135)</f>
        <v>0</v>
      </c>
      <c r="BZ137" s="3">
        <f t="shared" ref="BZ137:CA137" si="180">SUM(BZ109:BZ135)</f>
        <v>0</v>
      </c>
      <c r="CA137" s="3">
        <f t="shared" si="180"/>
        <v>0</v>
      </c>
      <c r="CD137" s="3">
        <f>SUM(CD109:CD135)</f>
        <v>6.1150808576717522E-2</v>
      </c>
      <c r="CE137" s="3">
        <f t="shared" ref="CE137:CF137" si="181">SUM(CE109:CE135)</f>
        <v>0.12109643744187543</v>
      </c>
      <c r="CF137" s="3">
        <f t="shared" si="181"/>
        <v>0.18104206630703323</v>
      </c>
    </row>
    <row r="139" spans="1:84" x14ac:dyDescent="0.25">
      <c r="G139" s="5" t="s">
        <v>61</v>
      </c>
      <c r="H139" s="5"/>
      <c r="I139" s="5"/>
      <c r="J139" s="5"/>
      <c r="K139" s="5"/>
      <c r="L139" s="5"/>
      <c r="M139" s="5"/>
      <c r="N139" s="5"/>
      <c r="O139" s="5"/>
    </row>
    <row r="140" spans="1:84" x14ac:dyDescent="0.25">
      <c r="B140" s="5" t="s">
        <v>62</v>
      </c>
      <c r="C140" s="5"/>
      <c r="D140" s="5"/>
      <c r="G140" s="5" t="s">
        <v>28</v>
      </c>
      <c r="H140" s="5"/>
      <c r="I140" s="5"/>
      <c r="J140" s="5" t="s">
        <v>29</v>
      </c>
      <c r="K140" s="5"/>
      <c r="L140" s="5"/>
      <c r="M140" s="5" t="s">
        <v>30</v>
      </c>
      <c r="N140" s="5"/>
      <c r="O140" s="5"/>
      <c r="R140" s="5"/>
      <c r="S140" s="5"/>
      <c r="T140" s="5"/>
    </row>
    <row r="141" spans="1:84" x14ac:dyDescent="0.25">
      <c r="A141" s="3" t="s">
        <v>27</v>
      </c>
      <c r="B141" s="3" t="s">
        <v>31</v>
      </c>
      <c r="C141" s="3" t="s">
        <v>32</v>
      </c>
      <c r="D141" s="3" t="s">
        <v>33</v>
      </c>
      <c r="F141" s="3" t="s">
        <v>27</v>
      </c>
      <c r="G141" s="3" t="s">
        <v>31</v>
      </c>
      <c r="H141" s="3" t="s">
        <v>32</v>
      </c>
      <c r="I141" s="3" t="s">
        <v>33</v>
      </c>
      <c r="J141" s="3" t="s">
        <v>31</v>
      </c>
      <c r="K141" s="3" t="s">
        <v>32</v>
      </c>
      <c r="L141" s="3" t="s">
        <v>33</v>
      </c>
      <c r="M141" s="3" t="s">
        <v>31</v>
      </c>
      <c r="N141" s="3" t="s">
        <v>32</v>
      </c>
      <c r="O141" s="3" t="s">
        <v>33</v>
      </c>
    </row>
    <row r="142" spans="1:84" x14ac:dyDescent="0.25">
      <c r="A142" s="3">
        <v>2024</v>
      </c>
      <c r="B142" s="3">
        <f>Output!G10</f>
        <v>10.201765227953812</v>
      </c>
      <c r="C142" s="3">
        <f>Output!G40</f>
        <v>10.201765227953812</v>
      </c>
      <c r="D142" s="3">
        <f>Output!G70</f>
        <v>10.201765227953812</v>
      </c>
      <c r="F142" s="3">
        <v>2024</v>
      </c>
      <c r="G142" s="3">
        <f>((G10+L10+Q10+V10+AA10+AF10+AK10+AP10+AU10+AZ10+BE10+BJ10+BO10+BT10+BY10+CD10)*B142)/10^9</f>
        <v>3.1060563670626557E-2</v>
      </c>
      <c r="H142" s="3">
        <f>((G10+L10+Q10+V10+AA10+AF10+AK10+AP10+AU10+AZ10+BE10+BJ10+BO10+BT10+BY10+CD10)*C142)/10^9</f>
        <v>3.1060563670626557E-2</v>
      </c>
      <c r="I142" s="3">
        <f>((G10+L10+Q10+V10+AA10+AF10+AK10+AP10+AU10+AZ10+BE10+BJ10+BO10+BT10+BY10+CD10)*D142)/10^9</f>
        <v>3.1060563670626557E-2</v>
      </c>
      <c r="J142" s="3">
        <f>((H10+M10+R10+W10+AB10+AG10+AL10+AQ10+AV10+BA10+BF10+BK10+BP10+BU10+BZ10+CE10)*B142)/10^9</f>
        <v>6.1234254631370839E-2</v>
      </c>
      <c r="K142" s="3">
        <f>((H10+M10+R10+W10+AB10+AG10+AL10+AQ10+AV10+BA10+BF10+BK10+BP10+BU10+BZ10+CE10)*C142)/10^9</f>
        <v>6.1234254631370839E-2</v>
      </c>
      <c r="L142" s="3">
        <f>((H10+M10+R10+W10+AB10+AG10+AL10+AQ10+AV10+BA10+BF10+BK10+BP10+BU10+BZ10+CE10)*D142)/10^9</f>
        <v>6.1234254631370839E-2</v>
      </c>
      <c r="M142" s="3">
        <f>((I10+N10+S10+X10+AC10+AH10+AM10+AR10+AW10+BB10+BG10+BL10+BQ10+BV10+CA10+CF10)*B142)/10^9</f>
        <v>9.1407945592115292E-2</v>
      </c>
      <c r="N142" s="3">
        <f>((I10+N10+S10+X10+AC10+AH10+AM10+AR10+AW10+BB10+BG10+BL10+BQ10+BV10+CA10+CF10)*C142)/10^9</f>
        <v>9.1407945592115292E-2</v>
      </c>
      <c r="O142" s="3">
        <f>((I10+N10+S10+X10+AC10+AH10+AM10+AR10+AW10+BB10+BG10+BL10+BQ10+BV10+CA10+CF10)*D142)/10^9</f>
        <v>9.1407945592115292E-2</v>
      </c>
    </row>
    <row r="143" spans="1:84" x14ac:dyDescent="0.25">
      <c r="A143" s="3">
        <v>2025</v>
      </c>
      <c r="B143" s="3">
        <f>Output!G11</f>
        <v>10.023515944953703</v>
      </c>
      <c r="C143" s="3">
        <f>Output!G41</f>
        <v>9.7904028348706387</v>
      </c>
      <c r="D143" s="3">
        <f>Output!G71</f>
        <v>9.6143353573550918</v>
      </c>
      <c r="F143" s="3">
        <v>2025</v>
      </c>
      <c r="G143" s="3">
        <f>G142+((G11+L11+Q11+V11+AA11+AF11+AK11+AP11+AU11+AZ11+BE11+BJ11+BO11+BT11+BY11+CD11-G10-L10-Q10-V10-AA10-AF10-AK10-AP10-AU10-AZ10-BE10-BJ10-BO10-BT10-BY10-CD10)*B143)/10^9</f>
        <v>6.15784248696555E-2</v>
      </c>
      <c r="H143" s="3">
        <f>H142+((G11+L11+Q11+V11+AA11+AF11+AK11+AP11+AU11+AZ11+BE11+BJ11+BO11+BT11+BY11+CD11-G10-L10-Q10-V10-AA10-AF10-AK10-AP10-AU10-AZ10-BE10-BJ10-BO10-BT10-BY10-CD10)*C143)/10^9</f>
        <v>6.0868682542087243E-2</v>
      </c>
      <c r="I143" s="3">
        <f>I142+((G11+L11+Q11+V11+AA11+AF11+AK11+AP11+AU11+AZ11+BE11+BJ11+BO11+BT11+BY11+CD11-G10-L10-Q10-V10-AA10-AF10-AK10-AP10-AU10-AZ10-BE10-BJ10-BO10-BT10-BY10-CD10)*D143)/10^9</f>
        <v>6.0332622853052909E-2</v>
      </c>
      <c r="J143" s="3">
        <f>J142+((H11+M11+R11+W11+AB11+AG11+AL11+AQ11+AV11+BA11+BF11+BK11+BP11+BU11+BZ11+CE11-H10-M10-R10-W10-AB10-AG10-AL10-AQ10-AV10-BA10-BF10-BK10-BP10-BU10-BZ10-CE10)*B143)/10^9</f>
        <v>0.12709266497036562</v>
      </c>
      <c r="K143" s="3">
        <f>K142+((H11+M11+R11+W11+AB11+AG11+AL11+AQ11+AV11+BA11+BF11+BK11+BP11+BU11+BZ11+CE11-H10-M10-R10-W10-AB10-AG10-AL10-AQ10-AV10-BA10-BF10-BK10-BP10-BU10-BZ10-CE10)*C143)/10^9</f>
        <v>0.12556102089022839</v>
      </c>
      <c r="L143" s="3">
        <f>L142+((H11+M11+R11+W11+AB11+AG11+AL11+AQ11+AV11+BA11+BF11+BK11+BP11+BU11+BZ11+CE11-H10-M10-R10-W10-AB10-AG10-AL10-AQ10-AV10-BA10-BF10-BK10-BP10-BU10-BZ10-CE10)*D143)/10^9</f>
        <v>0.12440418887187774</v>
      </c>
      <c r="M143" s="3">
        <f>M142+((I11+N11+S11+X11+AC11+AH11+AM11+AR11+AW11+BB11+BG11+BL11+BQ11+BV11+CA11+CF11-I10-N10-S10-X10-AC10-AH10-AM10-AR10-AW10-BB10-BG10-BL10-BQ10-BV10-CA10-CF10)*B143)/10^9</f>
        <v>0.19260690507107586</v>
      </c>
      <c r="N143" s="3">
        <f>N142+((I11+N11+S11+X11+AC11+AH11+AM11+AR11+AW11+BB11+BG11+BL11+BQ11+BV11+CA11+CF11-I10-N10-S10-X10-AC10-AH10-AM10-AR10-AW10-BB10-BG10-BL10-BQ10-BV10-CA10-CF10)*C143)/10^9</f>
        <v>0.19025335923836961</v>
      </c>
      <c r="O143" s="3">
        <f>O142+((I11+N11+S11+X11+AC11+AH11+AM11+AR11+AW11+BB11+BG11+BL11+BQ11+BV11+CA11+CF11-I10-N10-S10-X10-AC10-AH10-AM10-AR10-AW10-BB10-BG10-BL10-BQ10-BV10-CA10-CF10)*D143)/10^9</f>
        <v>0.18847575489070267</v>
      </c>
    </row>
    <row r="144" spans="1:84" x14ac:dyDescent="0.25">
      <c r="A144" s="3">
        <v>2026</v>
      </c>
      <c r="B144" s="3">
        <f>Output!G12</f>
        <v>9.8478077760816589</v>
      </c>
      <c r="C144" s="3">
        <f>Output!G42</f>
        <v>9.4434746050510849</v>
      </c>
      <c r="D144" s="3">
        <f>Output!G72</f>
        <v>9.1258304494095981</v>
      </c>
      <c r="F144" s="3">
        <v>2026</v>
      </c>
      <c r="G144" s="3">
        <f t="shared" ref="G144:G168" si="182">G143+((G12+L12+Q12+V12+AA12+AF12+AK12+AP12+AU12+AZ12+BE12+BJ12+BO12+BT12+BY12+CD12-G11-L11-Q11-V11-AA11-AF11-AK11-AP11-AU11-AZ11-BE11-BJ11-BO11-BT11-BY11-CD11)*B144)/10^9</f>
        <v>9.1561320340229416E-2</v>
      </c>
      <c r="H144" s="3">
        <f t="shared" ref="H144:H168" si="183">H143+((G12+L12+Q12+V12+AA12+AF12+AK12+AP12+AU12+AZ12+BE12+BJ12+BO12+BT12+BY12+CD12-G11-L11-Q11-V11-AA11-AF11-AK11-AP11-AU11-AZ11-BE11-BJ11-BO11-BT11-BY11-CD11)*C144)/10^9</f>
        <v>8.9620534568480625E-2</v>
      </c>
      <c r="I144" s="3">
        <f t="shared" ref="I144:I168" si="184">I143+((G12+L12+Q12+V12+AA12+AF12+AK12+AP12+AU12+AZ12+BE12+BJ12+BO12+BT12+BY12+CD12-G11-L11-Q11-V11-AA11-AF11-AK11-AP11-AU11-AZ11-BE11-BJ11-BO11-BT11-BY11-CD11)*D144)/10^9</f>
        <v>8.8117367099523031E-2</v>
      </c>
      <c r="J144" s="3">
        <f t="shared" ref="J144:J168" si="185">J143+((H12+M12+R12+W12+AB12+AG12+AL12+AQ12+AV12+BA12+BF12+BK12+BP12+BU12+BZ12+CE12-H11-M11-R11-W11-AB11-AG11-AL11-AQ11-AV11-BA11-BF11-BK11-BP11-BU11-BZ11-CE11)*B144)/10^9</f>
        <v>0.19810021248504392</v>
      </c>
      <c r="K144" s="3">
        <f t="shared" ref="K144:K168" si="186">K143+((H12+M12+R12+W12+AB12+AG12+AL12+AQ12+AV12+BA12+BF12+BK12+BP12+BU12+BZ12+CE12-H11-M11-R11-W11-AB11-AG11-AL11-AQ11-AV11-BA11-BF11-BK11-BP11-BU11-BZ11-CE11)*C144)/10^9</f>
        <v>0.19365312696793563</v>
      </c>
      <c r="L144" s="3">
        <f t="shared" ref="L144:L168" si="187">L143+((H12+M12+R12+W12+AB12+AG12+AL12+AQ12+AV12+BA12+BF12+BK12+BP12+BU12+BZ12+CE12-H11-M11-R11-W11-AB11-AG11-AL11-AQ11-AV11-BA11-BF11-BK11-BP11-BU11-BZ11-CE11)*D144)/10^9</f>
        <v>0.19020592403787259</v>
      </c>
      <c r="M144" s="3">
        <f t="shared" ref="M144:M168" si="188">M143+((I12+N12+S12+X12+AC12+AH12+AM12+AR12+AW12+BB12+BG12+BL12+BQ12+BV12+CA12+CF12-I11-N11-S11-X11-AC11-AH11-AM11-AR11-AW11-BB11-BG11-BL11-BQ11-BV11-CA11-CF11)*B144)/10^9</f>
        <v>0.30463910462985844</v>
      </c>
      <c r="N144" s="3">
        <f t="shared" ref="N144:N168" si="189">N143+((I12+N12+S12+X12+AC12+AH12+AM12+AR12+AW12+BB12+BG12+BL12+BQ12+BV12+CA12+CF12-I11-N11-S11-X11-AC11-AH11-AM11-AR11-AW11-BB11-BG11-BL11-BQ11-BV11-CA11-CF11)*C144)/10^9</f>
        <v>0.29768571936739063</v>
      </c>
      <c r="O144" s="3">
        <f t="shared" ref="O144:O168" si="190">O143+((I12+N12+S12+X12+AC12+AH12+AM12+AR12+AW12+BB12+BG12+BL12+BQ12+BV12+CA12+CF12-I11-N11-S11-X11-AC11-AH11-AM11-AR11-AW11-BB11-BG11-BL11-BQ11-BV11-CA11-CF11)*D144)/10^9</f>
        <v>0.29229448097622218</v>
      </c>
    </row>
    <row r="145" spans="1:15" x14ac:dyDescent="0.25">
      <c r="A145" s="3">
        <v>2027</v>
      </c>
      <c r="B145" s="3">
        <f>Output!G13</f>
        <v>9.6824516725497372</v>
      </c>
      <c r="C145" s="3">
        <f>Output!G43</f>
        <v>9.1055570629173843</v>
      </c>
      <c r="D145" s="3">
        <f>Output!G73</f>
        <v>8.6644171741068785</v>
      </c>
      <c r="F145" s="3">
        <v>2027</v>
      </c>
      <c r="G145" s="3">
        <f t="shared" si="182"/>
        <v>0.12104076825370751</v>
      </c>
      <c r="H145" s="3">
        <f t="shared" si="183"/>
        <v>0.1173435539273564</v>
      </c>
      <c r="I145" s="3">
        <f t="shared" si="184"/>
        <v>0.11449728030981711</v>
      </c>
      <c r="J145" s="3">
        <f t="shared" si="185"/>
        <v>0.27489910895773917</v>
      </c>
      <c r="K145" s="3">
        <f t="shared" si="186"/>
        <v>0.26587623304175723</v>
      </c>
      <c r="L145" s="3">
        <f t="shared" si="187"/>
        <v>0.25893001376784985</v>
      </c>
      <c r="M145" s="3">
        <f t="shared" si="188"/>
        <v>0.42875744966177154</v>
      </c>
      <c r="N145" s="3">
        <f t="shared" si="189"/>
        <v>0.41440891215615877</v>
      </c>
      <c r="O145" s="3">
        <f t="shared" si="190"/>
        <v>0.40336274722588333</v>
      </c>
    </row>
    <row r="146" spans="1:15" x14ac:dyDescent="0.25">
      <c r="A146" s="3">
        <v>2028</v>
      </c>
      <c r="B146" s="3">
        <f>Output!G14</f>
        <v>9.5169979537456495</v>
      </c>
      <c r="C146" s="3">
        <f>Output!G44</f>
        <v>8.782107328977224</v>
      </c>
      <c r="D146" s="3">
        <f>Output!G74</f>
        <v>8.2285305177625947</v>
      </c>
      <c r="F146" s="3">
        <v>2028</v>
      </c>
      <c r="G146" s="3">
        <f t="shared" si="182"/>
        <v>0.15001647140805544</v>
      </c>
      <c r="H146" s="3">
        <f t="shared" si="183"/>
        <v>0.14408178968939261</v>
      </c>
      <c r="I146" s="3">
        <f t="shared" si="184"/>
        <v>0.13955008150174578</v>
      </c>
      <c r="J146" s="3">
        <f t="shared" si="185"/>
        <v>0.3581203809931488</v>
      </c>
      <c r="K146" s="3">
        <f t="shared" si="186"/>
        <v>0.34267126301035472</v>
      </c>
      <c r="L146" s="3">
        <f t="shared" si="187"/>
        <v>0.3308842980913928</v>
      </c>
      <c r="M146" s="3">
        <f t="shared" si="188"/>
        <v>0.56622429057824264</v>
      </c>
      <c r="N146" s="3">
        <f t="shared" si="189"/>
        <v>0.54126073633131733</v>
      </c>
      <c r="O146" s="3">
        <f t="shared" si="190"/>
        <v>0.52221851468104041</v>
      </c>
    </row>
    <row r="147" spans="1:15" x14ac:dyDescent="0.25">
      <c r="A147" s="3">
        <v>2029</v>
      </c>
      <c r="B147" s="3">
        <f>Output!G15</f>
        <v>9.3535556637027675</v>
      </c>
      <c r="C147" s="3">
        <f>Output!G45</f>
        <v>8.4736558181486838</v>
      </c>
      <c r="D147" s="3">
        <f>Output!G75</f>
        <v>7.8090279722875042</v>
      </c>
      <c r="F147" s="3">
        <v>2029</v>
      </c>
      <c r="G147" s="3">
        <f t="shared" si="182"/>
        <v>0.17849455385236793</v>
      </c>
      <c r="H147" s="3">
        <f t="shared" si="183"/>
        <v>0.16988090584052676</v>
      </c>
      <c r="I147" s="3">
        <f t="shared" si="184"/>
        <v>0.16332565417169131</v>
      </c>
      <c r="J147" s="3">
        <f t="shared" si="185"/>
        <v>0.44847824344202081</v>
      </c>
      <c r="K147" s="3">
        <f t="shared" si="186"/>
        <v>0.42452905638689648</v>
      </c>
      <c r="L147" s="3">
        <f t="shared" si="187"/>
        <v>0.40632160778929882</v>
      </c>
      <c r="M147" s="3">
        <f t="shared" si="188"/>
        <v>0.71846193303167416</v>
      </c>
      <c r="N147" s="3">
        <f t="shared" si="189"/>
        <v>0.67917720693326666</v>
      </c>
      <c r="O147" s="3">
        <f t="shared" si="190"/>
        <v>0.64931756140690677</v>
      </c>
    </row>
    <row r="148" spans="1:15" x14ac:dyDescent="0.25">
      <c r="A148" s="3">
        <v>2030</v>
      </c>
      <c r="B148" s="3">
        <f>Output!G16</f>
        <v>9.1922446942913822</v>
      </c>
      <c r="C148" s="3">
        <f>Output!G46</f>
        <v>8.1741099603628431</v>
      </c>
      <c r="D148" s="3">
        <f>Output!G76</f>
        <v>7.4022978305082727</v>
      </c>
      <c r="F148" s="3">
        <v>2030</v>
      </c>
      <c r="G148" s="3">
        <f t="shared" si="182"/>
        <v>0.20648150466169202</v>
      </c>
      <c r="H148" s="3">
        <f t="shared" si="183"/>
        <v>0.19476801676706162</v>
      </c>
      <c r="I148" s="3">
        <f t="shared" si="184"/>
        <v>0.18586288551705116</v>
      </c>
      <c r="J148" s="3">
        <f t="shared" si="185"/>
        <v>0.54676330650552607</v>
      </c>
      <c r="K148" s="3">
        <f t="shared" si="186"/>
        <v>0.51192804756488541</v>
      </c>
      <c r="L148" s="3">
        <f t="shared" si="187"/>
        <v>0.48546825077827099</v>
      </c>
      <c r="M148" s="3">
        <f t="shared" si="188"/>
        <v>0.8870451083493609</v>
      </c>
      <c r="N148" s="3">
        <f t="shared" si="189"/>
        <v>0.82908807836271003</v>
      </c>
      <c r="O148" s="3">
        <f t="shared" si="190"/>
        <v>0.78507361603949155</v>
      </c>
    </row>
    <row r="149" spans="1:15" x14ac:dyDescent="0.25">
      <c r="A149" s="3">
        <v>2031</v>
      </c>
      <c r="B149" s="3">
        <f>Output!G17</f>
        <v>9.0800453628476472</v>
      </c>
      <c r="C149" s="3">
        <f>Output!G47</f>
        <v>7.8979390530104832</v>
      </c>
      <c r="D149" s="3">
        <f>Output!G77</f>
        <v>7.0026890806681799</v>
      </c>
      <c r="F149" s="3">
        <v>2031</v>
      </c>
      <c r="G149" s="3">
        <f t="shared" si="182"/>
        <v>0.23412685042519904</v>
      </c>
      <c r="H149" s="3">
        <f t="shared" si="183"/>
        <v>0.21881429046002748</v>
      </c>
      <c r="I149" s="3">
        <f t="shared" si="184"/>
        <v>0.20718345751567974</v>
      </c>
      <c r="J149" s="3">
        <f t="shared" si="185"/>
        <v>0.58307085458426022</v>
      </c>
      <c r="K149" s="3">
        <f t="shared" si="186"/>
        <v>0.54350881510855764</v>
      </c>
      <c r="L149" s="3">
        <f t="shared" si="187"/>
        <v>0.51346926402398563</v>
      </c>
      <c r="M149" s="3">
        <f t="shared" si="188"/>
        <v>0.93201485874332168</v>
      </c>
      <c r="N149" s="3">
        <f t="shared" si="189"/>
        <v>0.86820333975708808</v>
      </c>
      <c r="O149" s="3">
        <f t="shared" si="190"/>
        <v>0.8197550705322918</v>
      </c>
    </row>
    <row r="150" spans="1:15" x14ac:dyDescent="0.25">
      <c r="A150" s="3">
        <v>2032</v>
      </c>
      <c r="B150" s="3">
        <f>Output!G18</f>
        <v>8.9663759628682822</v>
      </c>
      <c r="C150" s="3">
        <f>Output!G48</f>
        <v>7.6266261596937319</v>
      </c>
      <c r="D150" s="3">
        <f>Output!G78</f>
        <v>6.6238542430536231</v>
      </c>
      <c r="F150" s="3">
        <v>2032</v>
      </c>
      <c r="G150" s="3">
        <f t="shared" si="182"/>
        <v>0.26142611533342569</v>
      </c>
      <c r="H150" s="3">
        <f t="shared" si="183"/>
        <v>0.24203451775717599</v>
      </c>
      <c r="I150" s="3">
        <f t="shared" si="184"/>
        <v>0.22735061896902983</v>
      </c>
      <c r="J150" s="3">
        <f t="shared" si="185"/>
        <v>0.61959862184075121</v>
      </c>
      <c r="K150" s="3">
        <f t="shared" si="186"/>
        <v>0.57457862820442085</v>
      </c>
      <c r="L150" s="3">
        <f t="shared" si="187"/>
        <v>0.54045392395048986</v>
      </c>
      <c r="M150" s="3">
        <f t="shared" si="188"/>
        <v>0.97777112834807656</v>
      </c>
      <c r="N150" s="3">
        <f t="shared" si="189"/>
        <v>0.90712273865166571</v>
      </c>
      <c r="O150" s="3">
        <f t="shared" si="190"/>
        <v>0.85355722893194996</v>
      </c>
    </row>
    <row r="151" spans="1:15" x14ac:dyDescent="0.25">
      <c r="A151" s="3">
        <v>2033</v>
      </c>
      <c r="B151" s="3">
        <f>Output!G19</f>
        <v>8.8501529736066544</v>
      </c>
      <c r="C151" s="3">
        <f>Output!G49</f>
        <v>7.3623232518488715</v>
      </c>
      <c r="D151" s="3">
        <f>Output!G79</f>
        <v>6.2563589367572083</v>
      </c>
      <c r="F151" s="3">
        <v>2033</v>
      </c>
      <c r="G151" s="3">
        <f t="shared" si="182"/>
        <v>0.28837152466104549</v>
      </c>
      <c r="H151" s="3">
        <f t="shared" si="183"/>
        <v>0.26445004144529094</v>
      </c>
      <c r="I151" s="3">
        <f t="shared" si="184"/>
        <v>0.24639889451343938</v>
      </c>
      <c r="J151" s="3">
        <f t="shared" si="185"/>
        <v>0.65633914426036055</v>
      </c>
      <c r="K151" s="3">
        <f t="shared" si="186"/>
        <v>0.60514257476010747</v>
      </c>
      <c r="L151" s="3">
        <f t="shared" si="187"/>
        <v>0.56642657057779178</v>
      </c>
      <c r="M151" s="3">
        <f t="shared" si="188"/>
        <v>1.0243067638596752</v>
      </c>
      <c r="N151" s="3">
        <f t="shared" si="189"/>
        <v>0.94583510807492377</v>
      </c>
      <c r="O151" s="3">
        <f t="shared" si="190"/>
        <v>0.88645424664214412</v>
      </c>
    </row>
    <row r="152" spans="1:15" x14ac:dyDescent="0.25">
      <c r="A152" s="3">
        <v>2034</v>
      </c>
      <c r="B152" s="3">
        <f>Output!G20</f>
        <v>8.7409129380725119</v>
      </c>
      <c r="C152" s="3">
        <f>Output!G50</f>
        <v>7.1032048708764979</v>
      </c>
      <c r="D152" s="3">
        <f>Output!G80</f>
        <v>5.8959605637962715</v>
      </c>
      <c r="F152" s="3">
        <v>2034</v>
      </c>
      <c r="G152" s="3">
        <f t="shared" si="182"/>
        <v>0.31498433889327992</v>
      </c>
      <c r="H152" s="3">
        <f t="shared" si="183"/>
        <v>0.2860766464717247</v>
      </c>
      <c r="I152" s="3">
        <f t="shared" si="184"/>
        <v>0.26434989165945266</v>
      </c>
      <c r="J152" s="3">
        <f t="shared" si="185"/>
        <v>0.69332452518214327</v>
      </c>
      <c r="K152" s="3">
        <f t="shared" si="186"/>
        <v>0.63519832977976132</v>
      </c>
      <c r="L152" s="3">
        <f t="shared" si="187"/>
        <v>0.59137411883696711</v>
      </c>
      <c r="M152" s="3">
        <f t="shared" si="188"/>
        <v>1.0716647114710058</v>
      </c>
      <c r="N152" s="3">
        <f t="shared" si="189"/>
        <v>0.98432001308779737</v>
      </c>
      <c r="O152" s="3">
        <f t="shared" si="190"/>
        <v>0.91839834601448123</v>
      </c>
    </row>
    <row r="153" spans="1:15" x14ac:dyDescent="0.25">
      <c r="A153" s="3">
        <v>2035</v>
      </c>
      <c r="B153" s="3">
        <f>Output!G21</f>
        <v>8.6330978710236046</v>
      </c>
      <c r="C153" s="3">
        <f>Output!G51</f>
        <v>6.8545011455203344</v>
      </c>
      <c r="D153" s="3">
        <f>Output!G81</f>
        <v>5.5486107075183391</v>
      </c>
      <c r="F153" s="3">
        <v>2035</v>
      </c>
      <c r="G153" s="3">
        <f t="shared" si="182"/>
        <v>0.34126889652678882</v>
      </c>
      <c r="H153" s="3">
        <f t="shared" si="183"/>
        <v>0.30694604157184302</v>
      </c>
      <c r="I153" s="3">
        <f t="shared" si="184"/>
        <v>0.28124333826535541</v>
      </c>
      <c r="J153" s="3">
        <f t="shared" si="185"/>
        <v>0.7305644130008393</v>
      </c>
      <c r="K153" s="3">
        <f t="shared" si="186"/>
        <v>0.66476603045057914</v>
      </c>
      <c r="L153" s="3">
        <f t="shared" si="187"/>
        <v>0.61530870678958793</v>
      </c>
      <c r="M153" s="3">
        <f t="shared" si="188"/>
        <v>1.1198599294748877</v>
      </c>
      <c r="N153" s="3">
        <f t="shared" si="189"/>
        <v>1.0225860193293137</v>
      </c>
      <c r="O153" s="3">
        <f t="shared" si="190"/>
        <v>0.94937407531381923</v>
      </c>
    </row>
    <row r="154" spans="1:15" x14ac:dyDescent="0.25">
      <c r="A154" s="3">
        <v>2036</v>
      </c>
      <c r="B154" s="3">
        <f>Output!G22</f>
        <v>8.5229924829908192</v>
      </c>
      <c r="C154" s="3">
        <f>Output!G52</f>
        <v>6.7419951883087093</v>
      </c>
      <c r="D154" s="3">
        <f>Output!G82</f>
        <v>5.4391295744242329</v>
      </c>
      <c r="F154" s="3">
        <v>2036</v>
      </c>
      <c r="G154" s="3">
        <f t="shared" si="182"/>
        <v>0.36721822438985574</v>
      </c>
      <c r="H154" s="3">
        <f t="shared" si="183"/>
        <v>0.32747289806523866</v>
      </c>
      <c r="I154" s="3">
        <f t="shared" si="184"/>
        <v>0.29780345572387862</v>
      </c>
      <c r="J154" s="3">
        <f t="shared" si="185"/>
        <v>0.76805231036343269</v>
      </c>
      <c r="K154" s="3">
        <f t="shared" si="186"/>
        <v>0.69442031257540915</v>
      </c>
      <c r="L154" s="3">
        <f t="shared" si="187"/>
        <v>0.639232408662467</v>
      </c>
      <c r="M154" s="3">
        <f t="shared" si="188"/>
        <v>1.1688863963370091</v>
      </c>
      <c r="N154" s="3">
        <f t="shared" si="189"/>
        <v>1.0613677270855795</v>
      </c>
      <c r="O154" s="3">
        <f t="shared" si="190"/>
        <v>0.98066136160105521</v>
      </c>
    </row>
    <row r="155" spans="1:15" x14ac:dyDescent="0.25">
      <c r="A155" s="3">
        <v>2037</v>
      </c>
      <c r="B155" s="3">
        <f>Output!G23</f>
        <v>8.4117325278730508</v>
      </c>
      <c r="C155" s="3">
        <f>Output!G53</f>
        <v>6.6332847461789113</v>
      </c>
      <c r="D155" s="3">
        <f>Output!G83</f>
        <v>5.3331598768873842</v>
      </c>
      <c r="F155" s="3">
        <v>2037</v>
      </c>
      <c r="G155" s="3">
        <f t="shared" si="182"/>
        <v>0.39282880725706076</v>
      </c>
      <c r="H155" s="3">
        <f t="shared" si="183"/>
        <v>0.34766877187730549</v>
      </c>
      <c r="I155" s="3">
        <f t="shared" si="184"/>
        <v>0.31404093504439778</v>
      </c>
      <c r="J155" s="3">
        <f t="shared" si="185"/>
        <v>0.80578604495972062</v>
      </c>
      <c r="K155" s="3">
        <f t="shared" si="186"/>
        <v>0.7241762047515492</v>
      </c>
      <c r="L155" s="3">
        <f t="shared" si="187"/>
        <v>0.66315614122139144</v>
      </c>
      <c r="M155" s="3">
        <f t="shared" si="188"/>
        <v>1.2187432826623799</v>
      </c>
      <c r="N155" s="3">
        <f t="shared" si="189"/>
        <v>1.1006836376257927</v>
      </c>
      <c r="O155" s="3">
        <f t="shared" si="190"/>
        <v>1.0122713473983849</v>
      </c>
    </row>
    <row r="156" spans="1:15" x14ac:dyDescent="0.25">
      <c r="A156" s="3">
        <v>2038</v>
      </c>
      <c r="B156" s="3">
        <f>Output!G24</f>
        <v>8.3033058779829183</v>
      </c>
      <c r="C156" s="3">
        <f>Output!G54</f>
        <v>6.5244046194887035</v>
      </c>
      <c r="D156" s="3">
        <f>Output!G84</f>
        <v>5.2251433688538595</v>
      </c>
      <c r="F156" s="3">
        <v>2038</v>
      </c>
      <c r="G156" s="3">
        <f t="shared" si="182"/>
        <v>0.41810927148428001</v>
      </c>
      <c r="H156" s="3">
        <f t="shared" si="183"/>
        <v>0.36753314638195234</v>
      </c>
      <c r="I156" s="3">
        <f t="shared" si="184"/>
        <v>0.32994954445365282</v>
      </c>
      <c r="J156" s="3">
        <f t="shared" si="185"/>
        <v>0.843781179593866</v>
      </c>
      <c r="K156" s="3">
        <f t="shared" si="186"/>
        <v>0.75403125713284647</v>
      </c>
      <c r="L156" s="3">
        <f t="shared" si="187"/>
        <v>0.68706589821453534</v>
      </c>
      <c r="M156" s="3">
        <f t="shared" si="188"/>
        <v>1.2694530877034507</v>
      </c>
      <c r="N156" s="3">
        <f t="shared" si="189"/>
        <v>1.1405293678837398</v>
      </c>
      <c r="O156" s="3">
        <f t="shared" si="190"/>
        <v>1.0441822519754169</v>
      </c>
    </row>
    <row r="157" spans="1:15" x14ac:dyDescent="0.25">
      <c r="A157" s="3">
        <v>2039</v>
      </c>
      <c r="B157" s="3">
        <f>Output!G25</f>
        <v>8.1955176667730179</v>
      </c>
      <c r="C157" s="3">
        <f>Output!G55</f>
        <v>6.4201257716463349</v>
      </c>
      <c r="D157" s="3">
        <f>Output!G85</f>
        <v>5.130461526300385</v>
      </c>
      <c r="F157" s="3">
        <v>2039</v>
      </c>
      <c r="G157" s="3">
        <f t="shared" si="182"/>
        <v>0.44306156087876997</v>
      </c>
      <c r="H157" s="3">
        <f t="shared" si="183"/>
        <v>0.38708003075420211</v>
      </c>
      <c r="I157" s="3">
        <f t="shared" si="184"/>
        <v>0.34556988302610941</v>
      </c>
      <c r="J157" s="3">
        <f t="shared" si="185"/>
        <v>0.88204359310184965</v>
      </c>
      <c r="K157" s="3">
        <f t="shared" si="186"/>
        <v>0.78400489846168264</v>
      </c>
      <c r="L157" s="3">
        <f t="shared" si="187"/>
        <v>0.71101848405325285</v>
      </c>
      <c r="M157" s="3">
        <f t="shared" si="188"/>
        <v>1.3210256253249286</v>
      </c>
      <c r="N157" s="3">
        <f t="shared" si="189"/>
        <v>1.1809297661691627</v>
      </c>
      <c r="O157" s="3">
        <f t="shared" si="190"/>
        <v>1.0764670850803957</v>
      </c>
    </row>
    <row r="158" spans="1:15" x14ac:dyDescent="0.25">
      <c r="A158" s="3">
        <v>2040</v>
      </c>
      <c r="B158" s="3">
        <f>Output!G26</f>
        <v>8.0857839990041818</v>
      </c>
      <c r="C158" s="3">
        <f>Output!G56</f>
        <v>6.3165944024108356</v>
      </c>
      <c r="D158" s="3">
        <f>Output!G86</f>
        <v>5.0312626405235541</v>
      </c>
      <c r="F158" s="3">
        <v>2040</v>
      </c>
      <c r="G158" s="3">
        <f t="shared" si="182"/>
        <v>0.4676797522521442</v>
      </c>
      <c r="H158" s="3">
        <f t="shared" si="183"/>
        <v>0.40631170078714951</v>
      </c>
      <c r="I158" s="3">
        <f t="shared" si="184"/>
        <v>0.36088819805275019</v>
      </c>
      <c r="J158" s="3">
        <f t="shared" si="185"/>
        <v>0.92056681927439765</v>
      </c>
      <c r="K158" s="3">
        <f t="shared" si="186"/>
        <v>0.81409914718688869</v>
      </c>
      <c r="L158" s="3">
        <f t="shared" si="187"/>
        <v>0.73498900672096823</v>
      </c>
      <c r="M158" s="3">
        <f t="shared" si="188"/>
        <v>1.3734538862966499</v>
      </c>
      <c r="N158" s="3">
        <f t="shared" si="189"/>
        <v>1.221886593586627</v>
      </c>
      <c r="O158" s="3">
        <f t="shared" si="190"/>
        <v>1.1090898153891853</v>
      </c>
    </row>
    <row r="159" spans="1:15" x14ac:dyDescent="0.25">
      <c r="A159" s="3">
        <v>2041</v>
      </c>
      <c r="B159" s="3">
        <f>Output!G27</f>
        <v>7.9784106407123776</v>
      </c>
      <c r="C159" s="3">
        <f>Output!G57</f>
        <v>6.2348725171986619</v>
      </c>
      <c r="D159" s="3">
        <f>Output!G87</f>
        <v>4.969464893002467</v>
      </c>
      <c r="F159" s="3">
        <v>2041</v>
      </c>
      <c r="G159" s="3">
        <f t="shared" si="182"/>
        <v>0.49197103186493296</v>
      </c>
      <c r="H159" s="3">
        <f t="shared" si="183"/>
        <v>0.42529455821147505</v>
      </c>
      <c r="I159" s="3">
        <f t="shared" si="184"/>
        <v>0.37601836202624578</v>
      </c>
      <c r="J159" s="3">
        <f t="shared" si="185"/>
        <v>0.95721352574654539</v>
      </c>
      <c r="K159" s="3">
        <f t="shared" si="186"/>
        <v>0.84273737518973302</v>
      </c>
      <c r="L159" s="3">
        <f t="shared" si="187"/>
        <v>0.75781492148752672</v>
      </c>
      <c r="M159" s="3">
        <f t="shared" si="188"/>
        <v>1.4224560196281566</v>
      </c>
      <c r="N159" s="3">
        <f t="shared" si="189"/>
        <v>1.26018019216799</v>
      </c>
      <c r="O159" s="3">
        <f t="shared" si="190"/>
        <v>1.1396114809488067</v>
      </c>
    </row>
    <row r="160" spans="1:15" x14ac:dyDescent="0.25">
      <c r="A160" s="3">
        <v>2042</v>
      </c>
      <c r="B160" s="3">
        <f>Output!G28</f>
        <v>7.8726698912836435</v>
      </c>
      <c r="C160" s="3">
        <f>Output!G58</f>
        <v>6.1520813658513394</v>
      </c>
      <c r="D160" s="3">
        <f>Output!G88</f>
        <v>4.9194103029638301</v>
      </c>
      <c r="F160" s="3">
        <v>2042</v>
      </c>
      <c r="G160" s="3">
        <f t="shared" si="182"/>
        <v>0.51594037040117025</v>
      </c>
      <c r="H160" s="3">
        <f t="shared" si="183"/>
        <v>0.44402534751128198</v>
      </c>
      <c r="I160" s="3">
        <f t="shared" si="184"/>
        <v>0.39099612847380705</v>
      </c>
      <c r="J160" s="3">
        <f t="shared" si="185"/>
        <v>0.99404993996370627</v>
      </c>
      <c r="K160" s="3">
        <f t="shared" si="186"/>
        <v>0.87152311377901182</v>
      </c>
      <c r="L160" s="3">
        <f t="shared" si="187"/>
        <v>0.78083296214293108</v>
      </c>
      <c r="M160" s="3">
        <f t="shared" si="188"/>
        <v>1.4721595095262405</v>
      </c>
      <c r="N160" s="3">
        <f t="shared" si="189"/>
        <v>1.2990208800467402</v>
      </c>
      <c r="O160" s="3">
        <f t="shared" si="190"/>
        <v>1.1706697958120538</v>
      </c>
    </row>
    <row r="161" spans="1:15" x14ac:dyDescent="0.25">
      <c r="A161" s="3">
        <v>2043</v>
      </c>
      <c r="B161" s="3">
        <f>Output!G29</f>
        <v>7.766921817148237</v>
      </c>
      <c r="C161" s="3">
        <f>Output!G59</f>
        <v>6.0700621482448325</v>
      </c>
      <c r="D161" s="3">
        <f>Output!G89</f>
        <v>4.8612061717173907</v>
      </c>
      <c r="F161" s="3">
        <v>2043</v>
      </c>
      <c r="G161" s="3">
        <f t="shared" si="182"/>
        <v>0.53958774555986111</v>
      </c>
      <c r="H161" s="3">
        <f t="shared" si="183"/>
        <v>0.46250641893641165</v>
      </c>
      <c r="I161" s="3">
        <f t="shared" si="184"/>
        <v>0.40579668508718003</v>
      </c>
      <c r="J161" s="3">
        <f t="shared" si="185"/>
        <v>1.031076498721146</v>
      </c>
      <c r="K161" s="3">
        <f t="shared" si="186"/>
        <v>0.90046038366334036</v>
      </c>
      <c r="L161" s="3">
        <f t="shared" si="187"/>
        <v>0.80400735995284878</v>
      </c>
      <c r="M161" s="3">
        <f t="shared" si="188"/>
        <v>1.5225652518824291</v>
      </c>
      <c r="N161" s="3">
        <f t="shared" si="189"/>
        <v>1.3384143483902675</v>
      </c>
      <c r="O161" s="3">
        <f t="shared" si="190"/>
        <v>1.2022180348185163</v>
      </c>
    </row>
    <row r="162" spans="1:15" x14ac:dyDescent="0.25">
      <c r="A162" s="3">
        <v>2044</v>
      </c>
      <c r="B162" s="3">
        <f>Output!G30</f>
        <v>7.6623355614445652</v>
      </c>
      <c r="C162" s="3">
        <f>Output!G60</f>
        <v>5.9869341190878131</v>
      </c>
      <c r="D162" s="3">
        <f>Output!G90</f>
        <v>4.8041075835569398</v>
      </c>
      <c r="F162" s="3">
        <v>2044</v>
      </c>
      <c r="G162" s="3">
        <f t="shared" si="182"/>
        <v>0.56291669464406657</v>
      </c>
      <c r="H162" s="3">
        <f t="shared" si="183"/>
        <v>0.48073439656995198</v>
      </c>
      <c r="I162" s="3">
        <f t="shared" si="184"/>
        <v>0.42042339783202309</v>
      </c>
      <c r="J162" s="3">
        <f t="shared" si="185"/>
        <v>1.0682990690304062</v>
      </c>
      <c r="K162" s="3">
        <f t="shared" si="186"/>
        <v>0.92954408463122662</v>
      </c>
      <c r="L162" s="3">
        <f t="shared" si="187"/>
        <v>0.82734505260128788</v>
      </c>
      <c r="M162" s="3">
        <f t="shared" si="188"/>
        <v>1.5736814434167443</v>
      </c>
      <c r="N162" s="3">
        <f t="shared" si="189"/>
        <v>1.3783537726925001</v>
      </c>
      <c r="O162" s="3">
        <f t="shared" si="190"/>
        <v>1.2342667073705518</v>
      </c>
    </row>
    <row r="163" spans="1:15" x14ac:dyDescent="0.25">
      <c r="A163" s="3">
        <v>2045</v>
      </c>
      <c r="B163" s="3">
        <f>Output!G31</f>
        <v>7.5583919020087782</v>
      </c>
      <c r="C163" s="3">
        <f>Output!G61</f>
        <v>5.9077154086912262</v>
      </c>
      <c r="D163" s="3">
        <f>Output!G91</f>
        <v>4.748002986503967</v>
      </c>
      <c r="F163" s="3">
        <v>2045</v>
      </c>
      <c r="G163" s="3">
        <f t="shared" si="182"/>
        <v>0.58592917411934464</v>
      </c>
      <c r="H163" s="3">
        <f t="shared" si="183"/>
        <v>0.49872118282698097</v>
      </c>
      <c r="I163" s="3">
        <f t="shared" si="184"/>
        <v>0.43487929303989697</v>
      </c>
      <c r="J163" s="3">
        <f t="shared" si="185"/>
        <v>1.1057210104256561</v>
      </c>
      <c r="K163" s="3">
        <f t="shared" si="186"/>
        <v>0.95879345178101705</v>
      </c>
      <c r="L163" s="3">
        <f t="shared" si="187"/>
        <v>0.85085263090748831</v>
      </c>
      <c r="M163" s="3">
        <f t="shared" si="188"/>
        <v>1.6255128467319655</v>
      </c>
      <c r="N163" s="3">
        <f t="shared" si="189"/>
        <v>1.4188657207350517</v>
      </c>
      <c r="O163" s="3">
        <f t="shared" si="190"/>
        <v>1.2668259687750785</v>
      </c>
    </row>
    <row r="164" spans="1:15" x14ac:dyDescent="0.25">
      <c r="A164" s="3">
        <v>2046</v>
      </c>
      <c r="B164" s="3">
        <f>Output!G32</f>
        <v>7.4550302985959389</v>
      </c>
      <c r="C164" s="3">
        <f>Output!G62</f>
        <v>5.831691377826461</v>
      </c>
      <c r="D164" s="3">
        <f>Output!G92</f>
        <v>4.6912137507625635</v>
      </c>
      <c r="F164" s="3">
        <v>2046</v>
      </c>
      <c r="G164" s="3">
        <f t="shared" si="182"/>
        <v>0.60862695612882456</v>
      </c>
      <c r="H164" s="3">
        <f t="shared" si="183"/>
        <v>0.51647650431311876</v>
      </c>
      <c r="I164" s="3">
        <f t="shared" si="184"/>
        <v>0.44916228624178078</v>
      </c>
      <c r="J164" s="3">
        <f t="shared" si="185"/>
        <v>1.1433452942744289</v>
      </c>
      <c r="K164" s="3">
        <f t="shared" si="186"/>
        <v>0.98822501717104749</v>
      </c>
      <c r="L164" s="3">
        <f t="shared" si="187"/>
        <v>0.87452839756227974</v>
      </c>
      <c r="M164" s="3">
        <f t="shared" si="188"/>
        <v>1.6780636324200315</v>
      </c>
      <c r="N164" s="3">
        <f t="shared" si="189"/>
        <v>1.4599735300289749</v>
      </c>
      <c r="O164" s="3">
        <f t="shared" si="190"/>
        <v>1.2998945088827776</v>
      </c>
    </row>
    <row r="165" spans="1:15" x14ac:dyDescent="0.25">
      <c r="A165" s="3">
        <v>2047</v>
      </c>
      <c r="B165" s="3">
        <f>Output!G33</f>
        <v>7.3528786253043465</v>
      </c>
      <c r="C165" s="3">
        <f>Output!G63</f>
        <v>5.7508650910445471</v>
      </c>
      <c r="D165" s="3">
        <f>Output!G93</f>
        <v>4.6359477371903832</v>
      </c>
      <c r="F165" s="3">
        <v>2047</v>
      </c>
      <c r="G165" s="3">
        <f t="shared" si="182"/>
        <v>0.63101372445768789</v>
      </c>
      <c r="H165" s="3">
        <f t="shared" si="183"/>
        <v>0.53398573995325327</v>
      </c>
      <c r="I165" s="3">
        <f t="shared" si="184"/>
        <v>0.46327701508009395</v>
      </c>
      <c r="J165" s="3">
        <f t="shared" si="185"/>
        <v>1.181178017272446</v>
      </c>
      <c r="K165" s="3">
        <f t="shared" si="186"/>
        <v>1.0178149093854658</v>
      </c>
      <c r="L165" s="3">
        <f t="shared" si="187"/>
        <v>0.89838171209555873</v>
      </c>
      <c r="M165" s="3">
        <f t="shared" si="188"/>
        <v>1.7313423100872023</v>
      </c>
      <c r="N165" s="3">
        <f t="shared" si="189"/>
        <v>1.5016440788176766</v>
      </c>
      <c r="O165" s="3">
        <f t="shared" si="190"/>
        <v>1.3334864091110221</v>
      </c>
    </row>
    <row r="166" spans="1:15" x14ac:dyDescent="0.25">
      <c r="A166" s="3">
        <v>2048</v>
      </c>
      <c r="B166" s="3">
        <f>Output!G34</f>
        <v>7.2511881069431432</v>
      </c>
      <c r="C166" s="3">
        <f>Output!G64</f>
        <v>5.6715495614517026</v>
      </c>
      <c r="D166" s="3">
        <f>Output!G94</f>
        <v>4.5858474796693383</v>
      </c>
      <c r="F166" s="3">
        <v>2048</v>
      </c>
      <c r="G166" s="3">
        <f t="shared" si="182"/>
        <v>0.65309088315040686</v>
      </c>
      <c r="H166" s="3">
        <f t="shared" si="183"/>
        <v>0.55125348943859587</v>
      </c>
      <c r="I166" s="3">
        <f t="shared" si="184"/>
        <v>0.47723920735205055</v>
      </c>
      <c r="J166" s="3">
        <f t="shared" si="185"/>
        <v>1.219221427131373</v>
      </c>
      <c r="K166" s="3">
        <f t="shared" si="186"/>
        <v>1.0475707344060476</v>
      </c>
      <c r="L166" s="3">
        <f t="shared" si="187"/>
        <v>0.9224413934397151</v>
      </c>
      <c r="M166" s="3">
        <f t="shared" si="188"/>
        <v>1.7853519711123382</v>
      </c>
      <c r="N166" s="3">
        <f t="shared" si="189"/>
        <v>1.5438879793734985</v>
      </c>
      <c r="O166" s="3">
        <f t="shared" si="190"/>
        <v>1.3676435795273787</v>
      </c>
    </row>
    <row r="167" spans="1:15" x14ac:dyDescent="0.25">
      <c r="A167" s="3">
        <v>2049</v>
      </c>
      <c r="B167" s="3">
        <f>Output!G35</f>
        <v>7.1503843741651192</v>
      </c>
      <c r="C167" s="3">
        <f>Output!G65</f>
        <v>5.5940415243096995</v>
      </c>
      <c r="D167" s="3">
        <f>Output!G95</f>
        <v>4.5349254462858752</v>
      </c>
      <c r="F167" s="3">
        <v>2049</v>
      </c>
      <c r="G167" s="3">
        <f t="shared" si="182"/>
        <v>0.67486113213777299</v>
      </c>
      <c r="H167" s="3">
        <f t="shared" si="183"/>
        <v>0.56828525590836787</v>
      </c>
      <c r="I167" s="3">
        <f t="shared" si="184"/>
        <v>0.49104636105717053</v>
      </c>
      <c r="J167" s="3">
        <f t="shared" si="185"/>
        <v>1.2574798992220695</v>
      </c>
      <c r="K167" s="3">
        <f t="shared" si="186"/>
        <v>1.0775019199665425</v>
      </c>
      <c r="L167" s="3">
        <f t="shared" si="187"/>
        <v>0.94670572799031394</v>
      </c>
      <c r="M167" s="3">
        <f t="shared" si="188"/>
        <v>1.840098666306365</v>
      </c>
      <c r="N167" s="3">
        <f t="shared" si="189"/>
        <v>1.5867185840247164</v>
      </c>
      <c r="O167" s="3">
        <f t="shared" si="190"/>
        <v>1.4023650949234565</v>
      </c>
    </row>
    <row r="168" spans="1:15" x14ac:dyDescent="0.25">
      <c r="A168" s="3">
        <v>2050</v>
      </c>
      <c r="B168" s="3">
        <f>Output!G36</f>
        <v>7.0495553158873046</v>
      </c>
      <c r="C168" s="3">
        <f>Output!G66</f>
        <v>5.5100256254695612</v>
      </c>
      <c r="D168" s="3">
        <f>Output!G96</f>
        <v>4.4818685783419312</v>
      </c>
      <c r="F168" s="3">
        <v>2050</v>
      </c>
      <c r="G168" s="3">
        <f t="shared" si="182"/>
        <v>0.69632439431310156</v>
      </c>
      <c r="H168" s="3">
        <f t="shared" si="183"/>
        <v>0.58506122535507987</v>
      </c>
      <c r="I168" s="3">
        <f t="shared" si="184"/>
        <v>0.50469197642180608</v>
      </c>
      <c r="J168" s="3">
        <f t="shared" si="185"/>
        <v>1.2959528097059605</v>
      </c>
      <c r="K168" s="3">
        <f t="shared" si="186"/>
        <v>1.107572855387801</v>
      </c>
      <c r="L168" s="3">
        <f t="shared" si="187"/>
        <v>0.97116550181838979</v>
      </c>
      <c r="M168" s="3">
        <f t="shared" si="188"/>
        <v>1.8955812250988191</v>
      </c>
      <c r="N168" s="3">
        <f t="shared" si="189"/>
        <v>1.6300844854205216</v>
      </c>
      <c r="O168" s="3">
        <f t="shared" si="190"/>
        <v>1.4376390272149728</v>
      </c>
    </row>
  </sheetData>
  <mergeCells count="88"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0B8DB-6577-4725-80AD-72DC7AF2D572}">
  <dimension ref="A2:CF168"/>
  <sheetViews>
    <sheetView workbookViewId="0">
      <selection activeCell="D4" sqref="D4"/>
    </sheetView>
  </sheetViews>
  <sheetFormatPr defaultRowHeight="15" x14ac:dyDescent="0.25"/>
  <cols>
    <col min="1" max="4" width="9.28515625" style="3" bestFit="1" customWidth="1"/>
    <col min="5" max="5" width="9.140625" style="3"/>
    <col min="6" max="6" width="9.28515625" style="3" bestFit="1" customWidth="1"/>
    <col min="7" max="13" width="12.140625" style="3" bestFit="1" customWidth="1"/>
    <col min="14" max="15" width="11.140625" style="3" bestFit="1" customWidth="1"/>
    <col min="16" max="16" width="9.28515625" style="3" bestFit="1" customWidth="1"/>
    <col min="17" max="17" width="12.140625" style="3" bestFit="1" customWidth="1"/>
    <col min="18" max="18" width="9.28515625" style="3" bestFit="1" customWidth="1"/>
    <col min="19" max="19" width="11" style="3" customWidth="1"/>
    <col min="20" max="21" width="9.28515625" style="3" bestFit="1" customWidth="1"/>
    <col min="22" max="22" width="12.140625" style="3" bestFit="1" customWidth="1"/>
    <col min="23" max="23" width="12" style="3" bestFit="1" customWidth="1"/>
    <col min="24" max="24" width="18.5703125" style="3" customWidth="1"/>
    <col min="25" max="26" width="9.28515625" style="3" bestFit="1" customWidth="1"/>
    <col min="27" max="27" width="12.140625" style="3" bestFit="1" customWidth="1"/>
    <col min="28" max="28" width="9.28515625" style="3" bestFit="1" customWidth="1"/>
    <col min="29" max="29" width="14.5703125" style="3" customWidth="1"/>
    <col min="30" max="30" width="9.140625" style="3"/>
    <col min="31" max="31" width="9.28515625" style="3" bestFit="1" customWidth="1"/>
    <col min="32" max="32" width="12.140625" style="3" bestFit="1" customWidth="1"/>
    <col min="33" max="34" width="9.28515625" style="3" bestFit="1" customWidth="1"/>
    <col min="35" max="35" width="9.140625" style="3"/>
    <col min="36" max="36" width="9.28515625" style="3" bestFit="1" customWidth="1"/>
    <col min="37" max="37" width="12.140625" style="3" bestFit="1" customWidth="1"/>
    <col min="38" max="39" width="9.28515625" style="3" bestFit="1" customWidth="1"/>
    <col min="40" max="40" width="9.140625" style="3"/>
    <col min="41" max="41" width="9.28515625" style="3" bestFit="1" customWidth="1"/>
    <col min="42" max="42" width="12.140625" style="3" bestFit="1" customWidth="1"/>
    <col min="43" max="43" width="9.28515625" style="3" bestFit="1" customWidth="1"/>
    <col min="44" max="44" width="11.42578125" style="3" customWidth="1"/>
    <col min="45" max="45" width="9.140625" style="3"/>
    <col min="46" max="46" width="9.28515625" style="3" bestFit="1" customWidth="1"/>
    <col min="47" max="47" width="12.140625" style="3" bestFit="1" customWidth="1"/>
    <col min="48" max="49" width="9.28515625" style="3" bestFit="1" customWidth="1"/>
    <col min="50" max="50" width="9.140625" style="3"/>
    <col min="51" max="51" width="9.28515625" style="3" bestFit="1" customWidth="1"/>
    <col min="52" max="52" width="12.140625" style="3" bestFit="1" customWidth="1"/>
    <col min="53" max="54" width="9.28515625" style="3" bestFit="1" customWidth="1"/>
    <col min="55" max="55" width="9.140625" style="3"/>
    <col min="56" max="56" width="9.28515625" style="3" bestFit="1" customWidth="1"/>
    <col min="57" max="57" width="12.140625" style="3" bestFit="1" customWidth="1"/>
    <col min="58" max="59" width="9.28515625" style="3" bestFit="1" customWidth="1"/>
    <col min="60" max="60" width="9.140625" style="3"/>
    <col min="61" max="61" width="9.28515625" style="3" bestFit="1" customWidth="1"/>
    <col min="62" max="62" width="12.140625" style="3" bestFit="1" customWidth="1"/>
    <col min="63" max="64" width="9.28515625" style="3" bestFit="1" customWidth="1"/>
    <col min="65" max="65" width="9.140625" style="3"/>
    <col min="66" max="66" width="9.28515625" style="3" bestFit="1" customWidth="1"/>
    <col min="67" max="67" width="12.140625" style="3" bestFit="1" customWidth="1"/>
    <col min="68" max="69" width="12" style="3" bestFit="1" customWidth="1"/>
    <col min="70" max="70" width="9.140625" style="3"/>
    <col min="71" max="71" width="9.28515625" style="3" bestFit="1" customWidth="1"/>
    <col min="72" max="72" width="12.140625" style="3" bestFit="1" customWidth="1"/>
    <col min="73" max="74" width="12" style="3" bestFit="1" customWidth="1"/>
    <col min="75" max="75" width="9.140625" style="3"/>
    <col min="76" max="76" width="9.28515625" style="3" bestFit="1" customWidth="1"/>
    <col min="77" max="77" width="12.140625" style="3" bestFit="1" customWidth="1"/>
    <col min="78" max="79" width="9.28515625" style="3" bestFit="1" customWidth="1"/>
    <col min="80" max="80" width="9.140625" style="3"/>
    <col min="81" max="81" width="9.28515625" style="3" bestFit="1" customWidth="1"/>
    <col min="82" max="82" width="12.140625" style="3" bestFit="1" customWidth="1"/>
    <col min="83" max="83" width="9.28515625" style="3" bestFit="1" customWidth="1"/>
    <col min="84" max="84" width="12" style="3" bestFit="1" customWidth="1"/>
    <col min="85" max="16384" width="9.140625" style="3"/>
  </cols>
  <sheetData>
    <row r="2" spans="1:84" x14ac:dyDescent="0.25">
      <c r="B2" s="3">
        <v>0.19171794869964895</v>
      </c>
      <c r="G2" s="3">
        <v>262.38274999999999</v>
      </c>
      <c r="I2" s="3">
        <v>4044.511</v>
      </c>
      <c r="J2" s="3">
        <v>1187.771</v>
      </c>
      <c r="K2" s="3">
        <v>3354.9563171355508</v>
      </c>
      <c r="L2" s="3">
        <v>936.59197186700794</v>
      </c>
      <c r="M2" s="3">
        <v>503.24344757033259</v>
      </c>
      <c r="N2" s="3">
        <v>670.99126342711008</v>
      </c>
      <c r="O2" s="3">
        <v>439.47161967213117</v>
      </c>
      <c r="P2" s="3">
        <v>554.67291803278681</v>
      </c>
      <c r="Q2" s="3">
        <v>81.067580327868839</v>
      </c>
      <c r="R2" s="3">
        <v>140.80158688524591</v>
      </c>
      <c r="S2" s="3">
        <v>85.334295081967213</v>
      </c>
      <c r="T2" s="3">
        <v>6965.9708051341895</v>
      </c>
      <c r="U2" s="3">
        <v>6433.055005834306</v>
      </c>
      <c r="V2" s="3">
        <v>0</v>
      </c>
      <c r="W2" s="3">
        <v>1560.681983663944</v>
      </c>
      <c r="Y2" s="3">
        <f>SUM(G2,I2:W2)</f>
        <v>27221.503544632444</v>
      </c>
      <c r="AA2" s="3">
        <v>39.091301843317972</v>
      </c>
    </row>
    <row r="4" spans="1:84" x14ac:dyDescent="0.25">
      <c r="G4" s="3">
        <f>G2/$Y$2</f>
        <v>9.6388044683056017E-3</v>
      </c>
      <c r="I4" s="3">
        <f>I2/$Y$2</f>
        <v>0.14857779598281962</v>
      </c>
      <c r="J4" s="3">
        <f t="shared" ref="J4:W4" si="0">J2/$Y$2</f>
        <v>4.363355602501999E-2</v>
      </c>
      <c r="K4" s="3">
        <f t="shared" si="0"/>
        <v>0.12324654704082587</v>
      </c>
      <c r="L4" s="3">
        <f t="shared" si="0"/>
        <v>3.4406327715563893E-2</v>
      </c>
      <c r="M4" s="3">
        <f t="shared" si="0"/>
        <v>1.8486982056123879E-2</v>
      </c>
      <c r="N4" s="3">
        <f t="shared" si="0"/>
        <v>2.4649309408165173E-2</v>
      </c>
      <c r="O4" s="3">
        <f t="shared" si="0"/>
        <v>1.6144281632040361E-2</v>
      </c>
      <c r="P4" s="3">
        <f t="shared" si="0"/>
        <v>2.0376277788012105E-2</v>
      </c>
      <c r="Q4" s="3">
        <f t="shared" si="0"/>
        <v>2.9780713690171537E-3</v>
      </c>
      <c r="R4" s="3">
        <f t="shared" si="0"/>
        <v>5.1724397461876889E-3</v>
      </c>
      <c r="S4" s="3">
        <f t="shared" si="0"/>
        <v>3.1348119673864777E-3</v>
      </c>
      <c r="T4" s="3">
        <f t="shared" si="0"/>
        <v>0.25589956093765237</v>
      </c>
      <c r="U4" s="3">
        <f t="shared" si="0"/>
        <v>0.2363225453467937</v>
      </c>
      <c r="V4" s="3">
        <f t="shared" si="0"/>
        <v>0</v>
      </c>
      <c r="W4" s="3">
        <f t="shared" si="0"/>
        <v>5.7332688516086042E-2</v>
      </c>
    </row>
    <row r="6" spans="1:84" ht="25.5" customHeight="1" x14ac:dyDescent="0.25">
      <c r="G6" s="5" t="s">
        <v>37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</row>
    <row r="7" spans="1:84" ht="27" customHeight="1" x14ac:dyDescent="0.25">
      <c r="G7" s="5" t="s">
        <v>38</v>
      </c>
      <c r="H7" s="5"/>
      <c r="I7" s="5"/>
      <c r="L7" s="5" t="s">
        <v>39</v>
      </c>
      <c r="M7" s="5"/>
      <c r="N7" s="5"/>
      <c r="Q7" s="6" t="s">
        <v>40</v>
      </c>
      <c r="R7" s="6"/>
      <c r="S7" s="6"/>
      <c r="V7" s="5" t="s">
        <v>45</v>
      </c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P7" s="5" t="s">
        <v>51</v>
      </c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O7" s="5" t="s">
        <v>56</v>
      </c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</row>
    <row r="8" spans="1:84" ht="44.25" customHeight="1" x14ac:dyDescent="0.25">
      <c r="G8" s="5"/>
      <c r="H8" s="5"/>
      <c r="I8" s="5"/>
      <c r="L8" s="5"/>
      <c r="M8" s="5"/>
      <c r="N8" s="5"/>
      <c r="Q8" s="6"/>
      <c r="R8" s="6"/>
      <c r="S8" s="6"/>
      <c r="V8" s="6" t="s">
        <v>41</v>
      </c>
      <c r="W8" s="6"/>
      <c r="X8" s="6"/>
      <c r="AA8" s="6" t="s">
        <v>42</v>
      </c>
      <c r="AB8" s="6"/>
      <c r="AC8" s="6"/>
      <c r="AF8" s="6" t="s">
        <v>43</v>
      </c>
      <c r="AG8" s="6"/>
      <c r="AH8" s="6"/>
      <c r="AK8" s="6" t="s">
        <v>44</v>
      </c>
      <c r="AL8" s="6"/>
      <c r="AM8" s="6"/>
      <c r="AP8" s="6" t="s">
        <v>46</v>
      </c>
      <c r="AQ8" s="6"/>
      <c r="AR8" s="6"/>
      <c r="AU8" s="6" t="s">
        <v>47</v>
      </c>
      <c r="AV8" s="6"/>
      <c r="AW8" s="6"/>
      <c r="AZ8" s="6" t="s">
        <v>48</v>
      </c>
      <c r="BA8" s="6"/>
      <c r="BB8" s="6"/>
      <c r="BE8" s="6" t="s">
        <v>49</v>
      </c>
      <c r="BF8" s="6"/>
      <c r="BG8" s="6"/>
      <c r="BJ8" s="6" t="s">
        <v>50</v>
      </c>
      <c r="BK8" s="6"/>
      <c r="BL8" s="6"/>
      <c r="BO8" s="6" t="s">
        <v>52</v>
      </c>
      <c r="BP8" s="6"/>
      <c r="BQ8" s="6"/>
      <c r="BT8" s="6" t="s">
        <v>53</v>
      </c>
      <c r="BU8" s="6"/>
      <c r="BV8" s="6"/>
      <c r="BY8" s="6" t="s">
        <v>54</v>
      </c>
      <c r="BZ8" s="6"/>
      <c r="CA8" s="6"/>
      <c r="CD8" s="6" t="s">
        <v>55</v>
      </c>
      <c r="CE8" s="6"/>
      <c r="CF8" s="6"/>
    </row>
    <row r="9" spans="1:84" x14ac:dyDescent="0.25">
      <c r="A9" s="3" t="s">
        <v>27</v>
      </c>
      <c r="B9" s="3" t="s">
        <v>28</v>
      </c>
      <c r="C9" s="3" t="s">
        <v>29</v>
      </c>
      <c r="D9" s="3" t="s">
        <v>30</v>
      </c>
      <c r="F9" s="3" t="s">
        <v>27</v>
      </c>
      <c r="G9" s="3" t="s">
        <v>28</v>
      </c>
      <c r="H9" s="3" t="s">
        <v>29</v>
      </c>
      <c r="I9" s="3" t="s">
        <v>30</v>
      </c>
      <c r="K9" s="3" t="s">
        <v>27</v>
      </c>
      <c r="L9" s="3" t="s">
        <v>28</v>
      </c>
      <c r="M9" s="3" t="s">
        <v>29</v>
      </c>
      <c r="N9" s="3" t="s">
        <v>30</v>
      </c>
      <c r="P9" s="3" t="s">
        <v>27</v>
      </c>
      <c r="Q9" s="3" t="s">
        <v>28</v>
      </c>
      <c r="R9" s="3" t="s">
        <v>29</v>
      </c>
      <c r="S9" s="3" t="s">
        <v>30</v>
      </c>
      <c r="U9" s="3" t="s">
        <v>27</v>
      </c>
      <c r="V9" s="3" t="s">
        <v>28</v>
      </c>
      <c r="W9" s="3" t="s">
        <v>29</v>
      </c>
      <c r="X9" s="3" t="s">
        <v>30</v>
      </c>
      <c r="Z9" s="3" t="s">
        <v>27</v>
      </c>
      <c r="AA9" s="3" t="s">
        <v>28</v>
      </c>
      <c r="AB9" s="3" t="s">
        <v>29</v>
      </c>
      <c r="AC9" s="3" t="s">
        <v>30</v>
      </c>
      <c r="AE9" s="3" t="s">
        <v>27</v>
      </c>
      <c r="AF9" s="3" t="s">
        <v>28</v>
      </c>
      <c r="AG9" s="3" t="s">
        <v>29</v>
      </c>
      <c r="AH9" s="3" t="s">
        <v>30</v>
      </c>
      <c r="AJ9" s="3" t="s">
        <v>27</v>
      </c>
      <c r="AK9" s="3" t="s">
        <v>28</v>
      </c>
      <c r="AL9" s="3" t="s">
        <v>29</v>
      </c>
      <c r="AM9" s="3" t="s">
        <v>30</v>
      </c>
      <c r="AO9" s="3" t="s">
        <v>27</v>
      </c>
      <c r="AP9" s="3" t="s">
        <v>28</v>
      </c>
      <c r="AQ9" s="3" t="s">
        <v>29</v>
      </c>
      <c r="AR9" s="3" t="s">
        <v>30</v>
      </c>
      <c r="AT9" s="3" t="s">
        <v>27</v>
      </c>
      <c r="AU9" s="3" t="s">
        <v>28</v>
      </c>
      <c r="AV9" s="3" t="s">
        <v>29</v>
      </c>
      <c r="AW9" s="3" t="s">
        <v>30</v>
      </c>
      <c r="AY9" s="3" t="s">
        <v>27</v>
      </c>
      <c r="AZ9" s="3" t="s">
        <v>28</v>
      </c>
      <c r="BA9" s="3" t="s">
        <v>29</v>
      </c>
      <c r="BB9" s="3" t="s">
        <v>30</v>
      </c>
      <c r="BD9" s="3" t="s">
        <v>27</v>
      </c>
      <c r="BE9" s="3" t="s">
        <v>28</v>
      </c>
      <c r="BF9" s="3" t="s">
        <v>29</v>
      </c>
      <c r="BG9" s="3" t="s">
        <v>30</v>
      </c>
      <c r="BI9" s="3" t="s">
        <v>27</v>
      </c>
      <c r="BJ9" s="3" t="s">
        <v>28</v>
      </c>
      <c r="BK9" s="3" t="s">
        <v>29</v>
      </c>
      <c r="BL9" s="3" t="s">
        <v>30</v>
      </c>
      <c r="BN9" s="3" t="s">
        <v>27</v>
      </c>
      <c r="BO9" s="3" t="s">
        <v>28</v>
      </c>
      <c r="BP9" s="3" t="s">
        <v>29</v>
      </c>
      <c r="BQ9" s="3" t="s">
        <v>30</v>
      </c>
      <c r="BS9" s="3" t="s">
        <v>27</v>
      </c>
      <c r="BT9" s="3" t="s">
        <v>28</v>
      </c>
      <c r="BU9" s="3" t="s">
        <v>29</v>
      </c>
      <c r="BV9" s="3" t="s">
        <v>30</v>
      </c>
      <c r="BX9" s="3" t="s">
        <v>27</v>
      </c>
      <c r="BY9" s="3" t="s">
        <v>28</v>
      </c>
      <c r="BZ9" s="3" t="s">
        <v>29</v>
      </c>
      <c r="CA9" s="3" t="s">
        <v>30</v>
      </c>
      <c r="CC9" s="3" t="s">
        <v>27</v>
      </c>
      <c r="CD9" s="3" t="s">
        <v>28</v>
      </c>
      <c r="CE9" s="3" t="s">
        <v>29</v>
      </c>
      <c r="CF9" s="3" t="s">
        <v>30</v>
      </c>
    </row>
    <row r="10" spans="1:84" x14ac:dyDescent="0.25">
      <c r="B10" s="3">
        <v>8.5489999999999995</v>
      </c>
      <c r="C10" s="3">
        <v>8.5489999999999995</v>
      </c>
      <c r="D10" s="3">
        <v>8.5489999999999995</v>
      </c>
      <c r="F10" s="3">
        <v>2024</v>
      </c>
      <c r="G10" s="3">
        <f>(B13-$B$10)*$B$2*Output!$H$6*$G$4/Output!$H$3</f>
        <v>15764.187848546339</v>
      </c>
      <c r="H10" s="3">
        <f>(C13-$B$10)*$B$2*Output!$H$6*$G$4/Output!$H$3</f>
        <v>31078.260620476754</v>
      </c>
      <c r="I10" s="3">
        <f>(D13-$B$10)*$B$2*Output!$H$6*$G$4/Output!$H$3</f>
        <v>46392.333392407236</v>
      </c>
      <c r="K10" s="3">
        <v>2024</v>
      </c>
      <c r="L10" s="3">
        <f>(B13-$B$10)*$B$2*Output!$H$6*$I$4/Output!$B$3</f>
        <v>198816.38229079402</v>
      </c>
      <c r="M10" s="3">
        <f>(C13-$B$10)*$B$2*Output!$H$6*$I$4/Output!$B$3</f>
        <v>391955.9576311066</v>
      </c>
      <c r="N10" s="3">
        <f>(D13-$B$10)*$B$2*Output!$H$6*$I$4/Output!$B$3</f>
        <v>585095.53297142009</v>
      </c>
      <c r="P10" s="3">
        <v>2024</v>
      </c>
      <c r="Q10" s="3">
        <f>(B13-$B$10)*$B$2*Output!$H$6*$J$4/Output!$H$3</f>
        <v>71362.332947023911</v>
      </c>
      <c r="R10" s="3">
        <f>(C13-$B$10)*$B$2*Output!$H$6*$J$4/Output!$H$3</f>
        <v>140687.0562010814</v>
      </c>
      <c r="S10" s="3">
        <f>(D13-$B$10)*$B$2*Output!$H$6*$J$4/Output!$H$3</f>
        <v>210011.77945513927</v>
      </c>
      <c r="U10" s="3">
        <v>2024</v>
      </c>
      <c r="V10" s="3">
        <f>(B13-$B$10)*$B$2*Output!$H$6*$K$4/Output!$H$3</f>
        <v>201568.74492317819</v>
      </c>
      <c r="W10" s="3">
        <f>(C13-$B$10)*$B$2*Output!$H$6*$K$4/Output!$H$3</f>
        <v>397382.09464705095</v>
      </c>
      <c r="X10" s="3">
        <f>(D13-$B$10)*$B$2*Output!$H$6*$K$4/Output!$H$3</f>
        <v>593195.44437092473</v>
      </c>
      <c r="Z10" s="3">
        <v>2024</v>
      </c>
      <c r="AA10" s="3">
        <f>(B13-$B$10)*$B$2*Output!$H$6*$L$4/Output!$H$3</f>
        <v>56271.274624387253</v>
      </c>
      <c r="AB10" s="3">
        <f>(C13-$B$10)*$B$2*Output!$H$6*$L$4/Output!$H$3</f>
        <v>110935.83475563506</v>
      </c>
      <c r="AC10" s="3">
        <f>(D13-$B$10)*$B$2*Output!$H$6*$L$4/Output!$H$3</f>
        <v>165600.39488688315</v>
      </c>
      <c r="AE10" s="3">
        <v>2024</v>
      </c>
      <c r="AF10" s="3">
        <f>(B13-$B$10)*$B$2*Output!$H$6*$M$4/Output!$H$3</f>
        <v>30235.311738476725</v>
      </c>
      <c r="AG10" s="3">
        <f>(C13-$B$10)*$B$2*Output!$H$6*$M$4/Output!$H$3</f>
        <v>59607.314197057633</v>
      </c>
      <c r="AH10" s="3">
        <f>(D13-$B$10)*$B$2*Output!$H$6*$M$4/Output!$H$3</f>
        <v>88979.316655638686</v>
      </c>
      <c r="AJ10" s="3">
        <v>2024</v>
      </c>
      <c r="AK10" s="3">
        <f>(B13-$B$10)*$B$2*Output!$H$6*$N$4/Output!$H$3</f>
        <v>40313.748984635633</v>
      </c>
      <c r="AL10" s="3">
        <f>(C13-$B$10)*$B$2*Output!$H$6*$N$4/Output!$H$3</f>
        <v>79476.418929410182</v>
      </c>
      <c r="AM10" s="3">
        <f>(D13-$B$10)*$B$2*Output!$H$6*$N$4/Output!$H$3</f>
        <v>118639.08887418492</v>
      </c>
      <c r="AO10" s="3">
        <v>2024</v>
      </c>
      <c r="AP10" s="3">
        <f>(B13-$B$10)*$B$2*Output!$H$6*$O$4/Output!$H$3</f>
        <v>26403.843875469669</v>
      </c>
      <c r="AQ10" s="3">
        <f>(C13-$B$10)*$B$2*Output!$H$6*$O$4/Output!$H$3</f>
        <v>52053.778426644014</v>
      </c>
      <c r="AR10" s="3">
        <f>(D13-$B$10)*$B$2*Output!$H$6*$O$4/Output!$H$3</f>
        <v>77703.712977818504</v>
      </c>
      <c r="AT10" s="3">
        <v>2024</v>
      </c>
      <c r="AU10" s="3">
        <f>(B13-$B$10)*$B$2*Output!$H$6*$P$4/Output!$H$3</f>
        <v>33325.239842825787</v>
      </c>
      <c r="AV10" s="3">
        <f>(C13-$B$10)*$B$2*Output!$H$6*$P$4/Output!$H$3</f>
        <v>65698.94364527885</v>
      </c>
      <c r="AW10" s="3">
        <f>(D13-$B$10)*$B$2*Output!$H$6*$P$4/Output!$H$3</f>
        <v>98072.647447732073</v>
      </c>
      <c r="AY10" s="3">
        <v>2024</v>
      </c>
      <c r="AZ10" s="3">
        <f>(B13-$B$10)*$B$2*Output!$H$6*$Q$4/Output!$H$3</f>
        <v>4870.6119770283849</v>
      </c>
      <c r="BA10" s="3">
        <f>(C13-$B$10)*$B$2*Output!$H$6*$Q$4/Output!$H$3</f>
        <v>9602.1533020022944</v>
      </c>
      <c r="BB10" s="3">
        <f>(D13-$B$10)*$B$2*Output!$H$6*$Q$4/Output!$H$3</f>
        <v>14333.694626976225</v>
      </c>
      <c r="BD10" s="3">
        <v>2024</v>
      </c>
      <c r="BE10" s="3">
        <f>(B13-$B$10)*$B$2*Output!$H$6*$R$4/Output!$H$3</f>
        <v>8459.4839601019339</v>
      </c>
      <c r="BF10" s="3">
        <f>(C13-$B$10)*$B$2*Output!$H$6*$R$4/Output!$H$3</f>
        <v>16677.424156109249</v>
      </c>
      <c r="BG10" s="3">
        <f>(D13-$B$10)*$B$2*Output!$H$6*$R$4/Output!$H$3</f>
        <v>24895.364352116605</v>
      </c>
      <c r="BI10" s="3">
        <v>2024</v>
      </c>
      <c r="BJ10" s="3">
        <f>(B13-$B$10)*$B$2*Output!$H$6*$S$4/Output!$H$3</f>
        <v>5126.9599758193526</v>
      </c>
      <c r="BK10" s="3">
        <f>(C13-$B$10)*$B$2*Output!$H$6*$S$4/Output!$H$3</f>
        <v>10107.529791581363</v>
      </c>
      <c r="BL10" s="3">
        <f>(D13-$B$10)*$B$2*Output!$H$6*$S$4/Output!$H$3</f>
        <v>15088.099607343396</v>
      </c>
      <c r="BN10" s="3">
        <v>2024</v>
      </c>
      <c r="BO10" s="3">
        <f>(B13-$B$10)*$B$2*Output!$H$6*$T$4/Output!$H$3</f>
        <v>418521.691382627</v>
      </c>
      <c r="BP10" s="3">
        <f>(C13-$B$10)*$B$2*Output!$H$6*$T$4/Output!$H$3</f>
        <v>825093.32704452809</v>
      </c>
      <c r="BQ10" s="3">
        <f>(D13-$B$10)*$B$2*Output!$H$6*$T$4/Output!$H$3</f>
        <v>1231664.962706431</v>
      </c>
      <c r="BS10" s="3">
        <v>2024</v>
      </c>
      <c r="BT10" s="3">
        <f>(B13-$B$10)*$B$2*Output!$H$6*$U$4/Output!$H$3</f>
        <v>386503.63848996692</v>
      </c>
      <c r="BU10" s="3">
        <f>(C13-$B$10)*$B$2*Output!$H$6*$U$4/Output!$H$3</f>
        <v>761971.43317226903</v>
      </c>
      <c r="BV10" s="3">
        <f>(D13-$B$10)*$B$2*Output!$H$6*$U$4/Output!$H$3</f>
        <v>1137439.2278545729</v>
      </c>
      <c r="BX10" s="3">
        <v>2024</v>
      </c>
      <c r="BY10" s="3">
        <f>(B13-$B$10)*$B$2*Output!$H$6*$V$4/Output!$H$3</f>
        <v>0</v>
      </c>
      <c r="BZ10" s="3">
        <f>(C13-$B$10)*$B$2*Output!$H$6*$V$4/Output!$H$3</f>
        <v>0</v>
      </c>
      <c r="CA10" s="3">
        <f>(D13-$B$10)*$B$2*Output!$H$6*$V$4/Output!$H$3</f>
        <v>0</v>
      </c>
      <c r="CC10" s="3">
        <v>2024</v>
      </c>
      <c r="CD10" s="3">
        <f>(B13-$B$10)*$B$2*Output!$H$6*$W$4/Output!$H$3</f>
        <v>93767.154899932808</v>
      </c>
      <c r="CE10" s="3">
        <f>(C13-$B$10)*$B$2*Output!$H$6*$W$4/Output!$H$3</f>
        <v>184856.97491161554</v>
      </c>
      <c r="CF10" s="3">
        <f>(D13-$B$10)*$B$2*Output!$H$6*$W$4/Output!$H$3</f>
        <v>275946.79492329876</v>
      </c>
    </row>
    <row r="11" spans="1:84" x14ac:dyDescent="0.25">
      <c r="F11" s="3">
        <v>2025</v>
      </c>
      <c r="G11" s="3">
        <f>(B14-$B$10)*$B$2*Output!$H$6*$G$4/Output!$H$3</f>
        <v>31528.375697092601</v>
      </c>
      <c r="H11" s="3">
        <f>(C14-$B$10)*$B$2*Output!$H$6*$G$4/Output!$H$3</f>
        <v>65097.825268853507</v>
      </c>
      <c r="I11" s="3">
        <f>(D14-$B$10)*$B$2*Output!$H$6*$G$4/Output!$H$3</f>
        <v>98667.274840614482</v>
      </c>
      <c r="K11" s="3">
        <v>2025</v>
      </c>
      <c r="L11" s="3">
        <f>(B14-$B$10)*$B$2*Output!$H$6*$I$4/Output!$B$3</f>
        <v>397632.76458158705</v>
      </c>
      <c r="M11" s="3">
        <f>(C14-$B$10)*$B$2*Output!$H$6*$I$4/Output!$B$3</f>
        <v>821007.35155507247</v>
      </c>
      <c r="N11" s="3">
        <f>(D14-$B$10)*$B$2*Output!$H$6*$I$4/Output!$B$3</f>
        <v>1244381.9385285589</v>
      </c>
      <c r="P11" s="3">
        <v>2025</v>
      </c>
      <c r="Q11" s="3">
        <f>(B14-$B$10)*$B$2*Output!$H$6*$J$4/Output!$H$3</f>
        <v>142724.66589404747</v>
      </c>
      <c r="R11" s="3">
        <f>(C14-$B$10)*$B$2*Output!$H$6*$J$4/Output!$H$3</f>
        <v>294688.99543667177</v>
      </c>
      <c r="S11" s="3">
        <f>(D14-$B$10)*$B$2*Output!$H$6*$J$4/Output!$H$3</f>
        <v>446653.32497929648</v>
      </c>
      <c r="U11" s="3">
        <v>2025</v>
      </c>
      <c r="V11" s="3">
        <f>(B14-$B$10)*$B$2*Output!$H$6*$K$4/Output!$H$3</f>
        <v>403137.4898463554</v>
      </c>
      <c r="W11" s="3">
        <f>(C14-$B$10)*$B$2*Output!$H$6*$K$4/Output!$H$3</f>
        <v>832373.16522342397</v>
      </c>
      <c r="X11" s="3">
        <f>(D14-$B$10)*$B$2*Output!$H$6*$K$4/Output!$H$3</f>
        <v>1261608.8406004936</v>
      </c>
      <c r="Z11" s="3">
        <v>2025</v>
      </c>
      <c r="AA11" s="3">
        <f>(B14-$B$10)*$B$2*Output!$H$6*$L$4/Output!$H$3</f>
        <v>112542.54924877424</v>
      </c>
      <c r="AB11" s="3">
        <f>(C14-$B$10)*$B$2*Output!$H$6*$L$4/Output!$H$3</f>
        <v>232370.84195820591</v>
      </c>
      <c r="AC11" s="3">
        <f>(D14-$B$10)*$B$2*Output!$H$6*$L$4/Output!$H$3</f>
        <v>352199.13466763782</v>
      </c>
      <c r="AE11" s="3">
        <v>2025</v>
      </c>
      <c r="AF11" s="3">
        <f>(B14-$B$10)*$B$2*Output!$H$6*$M$4/Output!$H$3</f>
        <v>60470.623476953311</v>
      </c>
      <c r="AG11" s="3">
        <f>(C14-$B$10)*$B$2*Output!$H$6*$M$4/Output!$H$3</f>
        <v>124855.97478351359</v>
      </c>
      <c r="AH11" s="3">
        <f>(D14-$B$10)*$B$2*Output!$H$6*$M$4/Output!$H$3</f>
        <v>189241.32609007403</v>
      </c>
      <c r="AJ11" s="3">
        <v>2025</v>
      </c>
      <c r="AK11" s="3">
        <f>(B14-$B$10)*$B$2*Output!$H$6*$N$4/Output!$H$3</f>
        <v>80627.497969271077</v>
      </c>
      <c r="AL11" s="3">
        <f>(C14-$B$10)*$B$2*Output!$H$6*$N$4/Output!$H$3</f>
        <v>166474.6330446848</v>
      </c>
      <c r="AM11" s="3">
        <f>(D14-$B$10)*$B$2*Output!$H$6*$N$4/Output!$H$3</f>
        <v>252321.76812009868</v>
      </c>
      <c r="AO11" s="3">
        <v>2025</v>
      </c>
      <c r="AP11" s="3">
        <f>(B14-$B$10)*$B$2*Output!$H$6*$O$4/Output!$H$3</f>
        <v>52807.687750939207</v>
      </c>
      <c r="AQ11" s="3">
        <f>(C14-$B$10)*$B$2*Output!$H$6*$O$4/Output!$H$3</f>
        <v>109034.02265597276</v>
      </c>
      <c r="AR11" s="3">
        <f>(D14-$B$10)*$B$2*Output!$H$6*$O$4/Output!$H$3</f>
        <v>165260.35756100644</v>
      </c>
      <c r="AT11" s="3">
        <v>2025</v>
      </c>
      <c r="AU11" s="3">
        <f>(B14-$B$10)*$B$2*Output!$H$6*$P$4/Output!$H$3</f>
        <v>66650.479685651429</v>
      </c>
      <c r="AV11" s="3">
        <f>(C14-$B$10)*$B$2*Output!$H$6*$P$4/Output!$H$3</f>
        <v>137615.7567502569</v>
      </c>
      <c r="AW11" s="3">
        <f>(D14-$B$10)*$B$2*Output!$H$6*$P$4/Output!$H$3</f>
        <v>208581.03381486249</v>
      </c>
      <c r="AY11" s="3">
        <v>2025</v>
      </c>
      <c r="AZ11" s="3">
        <f>(B14-$B$10)*$B$2*Output!$H$6*$Q$4/Output!$H$3</f>
        <v>9741.223954056748</v>
      </c>
      <c r="BA11" s="3">
        <f>(C14-$B$10)*$B$2*Output!$H$6*$Q$4/Output!$H$3</f>
        <v>20113.072140422159</v>
      </c>
      <c r="BB11" s="3">
        <f>(D14-$B$10)*$B$2*Output!$H$6*$Q$4/Output!$H$3</f>
        <v>30484.920326787596</v>
      </c>
      <c r="BD11" s="3">
        <v>2025</v>
      </c>
      <c r="BE11" s="3">
        <f>(B14-$B$10)*$B$2*Output!$H$6*$R$4/Output!$H$3</f>
        <v>16918.967920203828</v>
      </c>
      <c r="BF11" s="3">
        <f>(C14-$B$10)*$B$2*Output!$H$6*$R$4/Output!$H$3</f>
        <v>34933.230559680596</v>
      </c>
      <c r="BG11" s="3">
        <f>(D14-$B$10)*$B$2*Output!$H$6*$R$4/Output!$H$3</f>
        <v>52947.493199157405</v>
      </c>
      <c r="BI11" s="3">
        <v>2025</v>
      </c>
      <c r="BJ11" s="3">
        <f>(B14-$B$10)*$B$2*Output!$H$6*$S$4/Output!$H$3</f>
        <v>10253.919951638682</v>
      </c>
      <c r="BK11" s="3">
        <f>(C14-$B$10)*$B$2*Output!$H$6*$S$4/Output!$H$3</f>
        <v>21171.654884654905</v>
      </c>
      <c r="BL11" s="3">
        <f>(D14-$B$10)*$B$2*Output!$H$6*$S$4/Output!$H$3</f>
        <v>32089.389817671148</v>
      </c>
      <c r="BN11" s="3">
        <v>2025</v>
      </c>
      <c r="BO11" s="3">
        <f>(B14-$B$10)*$B$2*Output!$H$6*$T$4/Output!$H$3</f>
        <v>837043.38276525203</v>
      </c>
      <c r="BP11" s="3">
        <f>(C14-$B$10)*$B$2*Output!$H$6*$T$4/Output!$H$3</f>
        <v>1728275.0116025549</v>
      </c>
      <c r="BQ11" s="3">
        <f>(D14-$B$10)*$B$2*Output!$H$6*$T$4/Output!$H$3</f>
        <v>2619506.6404398601</v>
      </c>
      <c r="BS11" s="3">
        <v>2025</v>
      </c>
      <c r="BT11" s="3">
        <f>(B14-$B$10)*$B$2*Output!$H$6*$U$4/Output!$H$3</f>
        <v>773007.2769799321</v>
      </c>
      <c r="BU11" s="3">
        <f>(C14-$B$10)*$B$2*Output!$H$6*$U$4/Output!$H$3</f>
        <v>1596057.2511520863</v>
      </c>
      <c r="BV11" s="3">
        <f>(D14-$B$10)*$B$2*Output!$H$6*$U$4/Output!$H$3</f>
        <v>2419107.2253242419</v>
      </c>
      <c r="BX11" s="3">
        <v>2025</v>
      </c>
      <c r="BY11" s="3">
        <f>(B14-$B$10)*$B$2*Output!$H$6*$V$4/Output!$H$3</f>
        <v>0</v>
      </c>
      <c r="BZ11" s="3">
        <f>(C14-$B$10)*$B$2*Output!$H$6*$V$4/Output!$H$3</f>
        <v>0</v>
      </c>
      <c r="CA11" s="3">
        <f>(D14-$B$10)*$B$2*Output!$H$6*$V$4/Output!$H$3</f>
        <v>0</v>
      </c>
      <c r="CC11" s="3">
        <v>2025</v>
      </c>
      <c r="CD11" s="3">
        <f>(B14-$B$10)*$B$2*Output!$H$6*$W$4/Output!$H$3</f>
        <v>187534.30979986518</v>
      </c>
      <c r="CE11" s="3">
        <f>(C14-$B$10)*$B$2*Output!$H$6*$W$4/Output!$H$3</f>
        <v>387209.15560494398</v>
      </c>
      <c r="CF11" s="3">
        <f>(D14-$B$10)*$B$2*Output!$H$6*$W$4/Output!$H$3</f>
        <v>586884.00141002319</v>
      </c>
    </row>
    <row r="12" spans="1:84" x14ac:dyDescent="0.25">
      <c r="F12" s="3">
        <v>2026</v>
      </c>
      <c r="G12" s="3">
        <f>(B15-$B$10)*$B$2*Output!$H$6*$G$4/Output!$H$3</f>
        <v>47292.563545638877</v>
      </c>
      <c r="H12" s="3">
        <f>(C15-$B$10)*$B$2*Output!$H$6*$G$4/Output!$H$3</f>
        <v>102431.65511142316</v>
      </c>
      <c r="I12" s="3">
        <f>(D15-$B$10)*$B$2*Output!$H$6*$G$4/Output!$H$3</f>
        <v>157570.74667720753</v>
      </c>
      <c r="K12" s="3">
        <v>2026</v>
      </c>
      <c r="L12" s="3">
        <f>(B15-$B$10)*$B$2*Output!$H$6*$I$4/Output!$B$3</f>
        <v>596449.14687238017</v>
      </c>
      <c r="M12" s="3">
        <f>(C15-$B$10)*$B$2*Output!$H$6*$I$4/Output!$B$3</f>
        <v>1291857.9312152381</v>
      </c>
      <c r="N12" s="3">
        <f>(D15-$B$10)*$B$2*Output!$H$6*$I$4/Output!$B$3</f>
        <v>1987266.715558097</v>
      </c>
      <c r="P12" s="3">
        <v>2026</v>
      </c>
      <c r="Q12" s="3">
        <f>(B15-$B$10)*$B$2*Output!$H$6*$J$4/Output!$H$3</f>
        <v>214086.99884107106</v>
      </c>
      <c r="R12" s="3">
        <f>(C15-$B$10)*$B$2*Output!$H$6*$J$4/Output!$H$3</f>
        <v>463694.16214804596</v>
      </c>
      <c r="S12" s="3">
        <f>(D15-$B$10)*$B$2*Output!$H$6*$J$4/Output!$H$3</f>
        <v>713301.32545502123</v>
      </c>
      <c r="U12" s="3">
        <v>2026</v>
      </c>
      <c r="V12" s="3">
        <f>(B15-$B$10)*$B$2*Output!$H$6*$K$4/Output!$H$3</f>
        <v>604706.23476953269</v>
      </c>
      <c r="W12" s="3">
        <f>(C15-$B$10)*$B$2*Output!$H$6*$K$4/Output!$H$3</f>
        <v>1309742.0786645431</v>
      </c>
      <c r="X12" s="3">
        <f>(D15-$B$10)*$B$2*Output!$H$6*$K$4/Output!$H$3</f>
        <v>2014777.9225595547</v>
      </c>
      <c r="Z12" s="3">
        <v>2026</v>
      </c>
      <c r="AA12" s="3">
        <f>(B15-$B$10)*$B$2*Output!$H$6*$L$4/Output!$H$3</f>
        <v>168813.82387316125</v>
      </c>
      <c r="AB12" s="3">
        <f>(C15-$B$10)*$B$2*Output!$H$6*$L$4/Output!$H$3</f>
        <v>365636.33029385173</v>
      </c>
      <c r="AC12" s="3">
        <f>(D15-$B$10)*$B$2*Output!$H$6*$L$4/Output!$H$3</f>
        <v>562458.83671454247</v>
      </c>
      <c r="AE12" s="3">
        <v>2026</v>
      </c>
      <c r="AF12" s="3">
        <f>(B15-$B$10)*$B$2*Output!$H$6*$M$4/Output!$H$3</f>
        <v>90705.935215429898</v>
      </c>
      <c r="AG12" s="3">
        <f>(C15-$B$10)*$B$2*Output!$H$6*$M$4/Output!$H$3</f>
        <v>196461.31179968145</v>
      </c>
      <c r="AH12" s="3">
        <f>(D15-$B$10)*$B$2*Output!$H$6*$M$4/Output!$H$3</f>
        <v>302216.68838393316</v>
      </c>
      <c r="AJ12" s="3">
        <v>2026</v>
      </c>
      <c r="AK12" s="3">
        <f>(B15-$B$10)*$B$2*Output!$H$6*$N$4/Output!$H$3</f>
        <v>120941.24695390654</v>
      </c>
      <c r="AL12" s="3">
        <f>(C15-$B$10)*$B$2*Output!$H$6*$N$4/Output!$H$3</f>
        <v>261948.41573290864</v>
      </c>
      <c r="AM12" s="3">
        <f>(D15-$B$10)*$B$2*Output!$H$6*$N$4/Output!$H$3</f>
        <v>402955.58451191091</v>
      </c>
      <c r="AO12" s="3">
        <v>2026</v>
      </c>
      <c r="AP12" s="3">
        <f>(B15-$B$10)*$B$2*Output!$H$6*$O$4/Output!$H$3</f>
        <v>79211.53162640876</v>
      </c>
      <c r="AQ12" s="3">
        <f>(C15-$B$10)*$B$2*Output!$H$6*$O$4/Output!$H$3</f>
        <v>171565.41494253822</v>
      </c>
      <c r="AR12" s="3">
        <f>(D15-$B$10)*$B$2*Output!$H$6*$O$4/Output!$H$3</f>
        <v>263919.29825866781</v>
      </c>
      <c r="AT12" s="3">
        <v>2026</v>
      </c>
      <c r="AU12" s="3">
        <f>(B15-$B$10)*$B$2*Output!$H$6*$P$4/Output!$H$3</f>
        <v>99975.719528477057</v>
      </c>
      <c r="AV12" s="3">
        <f>(C15-$B$10)*$B$2*Output!$H$6*$P$4/Output!$H$3</f>
        <v>216538.87322844629</v>
      </c>
      <c r="AW12" s="3">
        <f>(D15-$B$10)*$B$2*Output!$H$6*$P$4/Output!$H$3</f>
        <v>333102.0269284157</v>
      </c>
      <c r="AY12" s="3">
        <v>2026</v>
      </c>
      <c r="AZ12" s="3">
        <f>(B15-$B$10)*$B$2*Output!$H$6*$Q$4/Output!$H$3</f>
        <v>14611.83593108511</v>
      </c>
      <c r="BA12" s="3">
        <f>(C15-$B$10)*$B$2*Output!$H$6*$Q$4/Output!$H$3</f>
        <v>31647.989164157534</v>
      </c>
      <c r="BB12" s="3">
        <f>(D15-$B$10)*$B$2*Output!$H$6*$Q$4/Output!$H$3</f>
        <v>48684.142397229982</v>
      </c>
      <c r="BD12" s="3">
        <v>2026</v>
      </c>
      <c r="BE12" s="3">
        <f>(B15-$B$10)*$B$2*Output!$H$6*$R$4/Output!$H$3</f>
        <v>25378.451880305722</v>
      </c>
      <c r="BF12" s="3">
        <f>(C15-$B$10)*$B$2*Output!$H$6*$R$4/Output!$H$3</f>
        <v>54967.56012722099</v>
      </c>
      <c r="BG12" s="3">
        <f>(D15-$B$10)*$B$2*Output!$H$6*$R$4/Output!$H$3</f>
        <v>84556.668374136294</v>
      </c>
      <c r="BI12" s="3">
        <v>2026</v>
      </c>
      <c r="BJ12" s="3">
        <f>(B15-$B$10)*$B$2*Output!$H$6*$S$4/Output!$H$3</f>
        <v>15380.879927458012</v>
      </c>
      <c r="BK12" s="3">
        <f>(C15-$B$10)*$B$2*Output!$H$6*$S$4/Output!$H$3</f>
        <v>33313.672804376351</v>
      </c>
      <c r="BL12" s="3">
        <f>(D15-$B$10)*$B$2*Output!$H$6*$S$4/Output!$H$3</f>
        <v>51246.465681294714</v>
      </c>
      <c r="BN12" s="3">
        <v>2026</v>
      </c>
      <c r="BO12" s="3">
        <f>(B15-$B$10)*$B$2*Output!$H$6*$T$4/Output!$H$3</f>
        <v>1255565.0741478771</v>
      </c>
      <c r="BP12" s="3">
        <f>(C15-$B$10)*$B$2*Output!$H$6*$T$4/Output!$H$3</f>
        <v>2719446.758705548</v>
      </c>
      <c r="BQ12" s="3">
        <f>(D15-$B$10)*$B$2*Output!$H$6*$T$4/Output!$H$3</f>
        <v>4183328.4432632211</v>
      </c>
      <c r="BS12" s="3">
        <v>2026</v>
      </c>
      <c r="BT12" s="3">
        <f>(B15-$B$10)*$B$2*Output!$H$6*$U$4/Output!$H$3</f>
        <v>1159510.9154698974</v>
      </c>
      <c r="BU12" s="3">
        <f>(C15-$B$10)*$B$2*Output!$H$6*$U$4/Output!$H$3</f>
        <v>2511401.6514821728</v>
      </c>
      <c r="BV12" s="3">
        <f>(D15-$B$10)*$B$2*Output!$H$6*$U$4/Output!$H$3</f>
        <v>3863292.38749445</v>
      </c>
      <c r="BX12" s="3">
        <v>2026</v>
      </c>
      <c r="BY12" s="3">
        <f>(B15-$B$10)*$B$2*Output!$H$6*$V$4/Output!$H$3</f>
        <v>0</v>
      </c>
      <c r="BZ12" s="3">
        <f>(C15-$B$10)*$B$2*Output!$H$6*$V$4/Output!$H$3</f>
        <v>0</v>
      </c>
      <c r="CA12" s="3">
        <f>(D15-$B$10)*$B$2*Output!$H$6*$V$4/Output!$H$3</f>
        <v>0</v>
      </c>
      <c r="CC12" s="3">
        <v>2026</v>
      </c>
      <c r="CD12" s="3">
        <f>(B15-$B$10)*$B$2*Output!$H$6*$W$4/Output!$H$3</f>
        <v>281301.46469979757</v>
      </c>
      <c r="CE12" s="3">
        <f>(C15-$B$10)*$B$2*Output!$H$6*$W$4/Output!$H$3</f>
        <v>609274.95686845598</v>
      </c>
      <c r="CF12" s="3">
        <f>(D15-$B$10)*$B$2*Output!$H$6*$W$4/Output!$H$3</f>
        <v>937248.44903711497</v>
      </c>
    </row>
    <row r="13" spans="1:84" x14ac:dyDescent="0.25">
      <c r="A13" s="3">
        <v>2024</v>
      </c>
      <c r="B13" s="3">
        <v>8.917353158614457</v>
      </c>
      <c r="C13" s="3">
        <v>9.2751887243275615</v>
      </c>
      <c r="D13" s="3">
        <v>9.6330242900406677</v>
      </c>
      <c r="F13" s="3">
        <v>2027</v>
      </c>
      <c r="G13" s="3">
        <f>(B16-$B$10)*$B$2*Output!$H$6*$G$4/Output!$H$3</f>
        <v>63056.751394185201</v>
      </c>
      <c r="H13" s="3">
        <f>(C16-$B$10)*$B$2*Output!$H$6*$G$4/Output!$H$3</f>
        <v>143500.00327418186</v>
      </c>
      <c r="I13" s="3">
        <f>(D16-$B$10)*$B$2*Output!$H$6*$G$4/Output!$H$3</f>
        <v>223943.25515417865</v>
      </c>
      <c r="K13" s="3">
        <v>2027</v>
      </c>
      <c r="L13" s="3">
        <f>(B16-$B$10)*$B$2*Output!$H$6*$I$4/Output!$B$3</f>
        <v>795265.5291631741</v>
      </c>
      <c r="M13" s="3">
        <f>(C16-$B$10)*$B$2*Output!$H$6*$I$4/Output!$B$3</f>
        <v>1809807.887586215</v>
      </c>
      <c r="N13" s="3">
        <f>(D16-$B$10)*$B$2*Output!$H$6*$I$4/Output!$B$3</f>
        <v>2824350.2460092581</v>
      </c>
      <c r="P13" s="3">
        <v>2027</v>
      </c>
      <c r="Q13" s="3">
        <f>(B16-$B$10)*$B$2*Output!$H$6*$J$4/Output!$H$3</f>
        <v>285449.33178809495</v>
      </c>
      <c r="R13" s="3">
        <f>(C16-$B$10)*$B$2*Output!$H$6*$J$4/Output!$H$3</f>
        <v>649604.98504180729</v>
      </c>
      <c r="S13" s="3">
        <f>(D16-$B$10)*$B$2*Output!$H$6*$J$4/Output!$H$3</f>
        <v>1013760.6382955206</v>
      </c>
      <c r="U13" s="3">
        <v>2027</v>
      </c>
      <c r="V13" s="3">
        <f>(B16-$B$10)*$B$2*Output!$H$6*$K$4/Output!$H$3</f>
        <v>806274.9796927108</v>
      </c>
      <c r="W13" s="3">
        <f>(C16-$B$10)*$B$2*Output!$H$6*$K$4/Output!$H$3</f>
        <v>1834862.4004195728</v>
      </c>
      <c r="X13" s="3">
        <f>(D16-$B$10)*$B$2*Output!$H$6*$K$4/Output!$H$3</f>
        <v>2863449.821146437</v>
      </c>
      <c r="Z13" s="3">
        <v>2027</v>
      </c>
      <c r="AA13" s="3">
        <f>(B16-$B$10)*$B$2*Output!$H$6*$L$4/Output!$H$3</f>
        <v>225085.09849754849</v>
      </c>
      <c r="AB13" s="3">
        <f>(C16-$B$10)*$B$2*Output!$H$6*$L$4/Output!$H$3</f>
        <v>512232.42011713079</v>
      </c>
      <c r="AC13" s="3">
        <f>(D16-$B$10)*$B$2*Output!$H$6*$L$4/Output!$H$3</f>
        <v>799379.7417367138</v>
      </c>
      <c r="AE13" s="3">
        <v>2027</v>
      </c>
      <c r="AF13" s="3">
        <f>(B16-$B$10)*$B$2*Output!$H$6*$M$4/Output!$H$3</f>
        <v>120941.24695390662</v>
      </c>
      <c r="AG13" s="3">
        <f>(C16-$B$10)*$B$2*Output!$H$6*$M$4/Output!$H$3</f>
        <v>275229.36006293591</v>
      </c>
      <c r="AH13" s="3">
        <f>(D16-$B$10)*$B$2*Output!$H$6*$M$4/Output!$H$3</f>
        <v>429517.47317196551</v>
      </c>
      <c r="AJ13" s="3">
        <v>2027</v>
      </c>
      <c r="AK13" s="3">
        <f>(B16-$B$10)*$B$2*Output!$H$6*$N$4/Output!$H$3</f>
        <v>161254.99593854215</v>
      </c>
      <c r="AL13" s="3">
        <f>(C16-$B$10)*$B$2*Output!$H$6*$N$4/Output!$H$3</f>
        <v>366972.48008391459</v>
      </c>
      <c r="AM13" s="3">
        <f>(D16-$B$10)*$B$2*Output!$H$6*$N$4/Output!$H$3</f>
        <v>572689.96422928735</v>
      </c>
      <c r="AO13" s="3">
        <v>2027</v>
      </c>
      <c r="AP13" s="3">
        <f>(B16-$B$10)*$B$2*Output!$H$6*$O$4/Output!$H$3</f>
        <v>105615.37550187841</v>
      </c>
      <c r="AQ13" s="3">
        <f>(C16-$B$10)*$B$2*Output!$H$6*$O$4/Output!$H$3</f>
        <v>240351.84806112762</v>
      </c>
      <c r="AR13" s="3">
        <f>(D16-$B$10)*$B$2*Output!$H$6*$O$4/Output!$H$3</f>
        <v>375088.32062037708</v>
      </c>
      <c r="AT13" s="3">
        <v>2027</v>
      </c>
      <c r="AU13" s="3">
        <f>(B16-$B$10)*$B$2*Output!$H$6*$P$4/Output!$H$3</f>
        <v>133300.95937130286</v>
      </c>
      <c r="AV13" s="3">
        <f>(C16-$B$10)*$B$2*Output!$H$6*$P$4/Output!$H$3</f>
        <v>303356.70143637463</v>
      </c>
      <c r="AW13" s="3">
        <f>(D16-$B$10)*$B$2*Output!$H$6*$P$4/Output!$H$3</f>
        <v>473412.44350144675</v>
      </c>
      <c r="AY13" s="3">
        <v>2027</v>
      </c>
      <c r="AZ13" s="3">
        <f>(B16-$B$10)*$B$2*Output!$H$6*$Q$4/Output!$H$3</f>
        <v>19482.447908113496</v>
      </c>
      <c r="BA13" s="3">
        <f>(C16-$B$10)*$B$2*Output!$H$6*$Q$4/Output!$H$3</f>
        <v>44336.748671470137</v>
      </c>
      <c r="BB13" s="3">
        <f>(D16-$B$10)*$B$2*Output!$H$6*$Q$4/Output!$H$3</f>
        <v>69191.049434826826</v>
      </c>
      <c r="BD13" s="3">
        <v>2027</v>
      </c>
      <c r="BE13" s="3">
        <f>(B16-$B$10)*$B$2*Output!$H$6*$R$4/Output!$H$3</f>
        <v>33837.935840407656</v>
      </c>
      <c r="BF13" s="3">
        <f>(C16-$B$10)*$B$2*Output!$H$6*$R$4/Output!$H$3</f>
        <v>77005.931903079734</v>
      </c>
      <c r="BG13" s="3">
        <f>(D16-$B$10)*$B$2*Output!$H$6*$R$4/Output!$H$3</f>
        <v>120173.92796575188</v>
      </c>
      <c r="BI13" s="3">
        <v>2027</v>
      </c>
      <c r="BJ13" s="3">
        <f>(B16-$B$10)*$B$2*Output!$H$6*$S$4/Output!$H$3</f>
        <v>20507.839903277363</v>
      </c>
      <c r="BK13" s="3">
        <f>(C16-$B$10)*$B$2*Output!$H$6*$S$4/Output!$H$3</f>
        <v>46670.261759442255</v>
      </c>
      <c r="BL13" s="3">
        <f>(D16-$B$10)*$B$2*Output!$H$6*$S$4/Output!$H$3</f>
        <v>72832.683615607195</v>
      </c>
      <c r="BN13" s="3">
        <v>2027</v>
      </c>
      <c r="BO13" s="3">
        <f>(B16-$B$10)*$B$2*Output!$H$6*$T$4/Output!$H$3</f>
        <v>1674086.7655305041</v>
      </c>
      <c r="BP13" s="3">
        <f>(C16-$B$10)*$B$2*Output!$H$6*$T$4/Output!$H$3</f>
        <v>3809765.8224277762</v>
      </c>
      <c r="BQ13" s="3">
        <f>(D16-$B$10)*$B$2*Output!$H$6*$T$4/Output!$H$3</f>
        <v>5945444.8793250527</v>
      </c>
      <c r="BS13" s="3">
        <v>2027</v>
      </c>
      <c r="BT13" s="3">
        <f>(B16-$B$10)*$B$2*Output!$H$6*$U$4/Output!$H$3</f>
        <v>1546014.5539598642</v>
      </c>
      <c r="BU13" s="3">
        <f>(C16-$B$10)*$B$2*Output!$H$6*$U$4/Output!$H$3</f>
        <v>3518308.3278158149</v>
      </c>
      <c r="BV13" s="3">
        <f>(D16-$B$10)*$B$2*Output!$H$6*$U$4/Output!$H$3</f>
        <v>5490602.1016717693</v>
      </c>
      <c r="BX13" s="3">
        <v>2027</v>
      </c>
      <c r="BY13" s="3">
        <f>(B16-$B$10)*$B$2*Output!$H$6*$V$4/Output!$H$3</f>
        <v>0</v>
      </c>
      <c r="BZ13" s="3">
        <f>(C16-$B$10)*$B$2*Output!$H$6*$V$4/Output!$H$3</f>
        <v>0</v>
      </c>
      <c r="CA13" s="3">
        <f>(D16-$B$10)*$B$2*Output!$H$6*$V$4/Output!$H$3</f>
        <v>0</v>
      </c>
      <c r="CC13" s="3">
        <v>2027</v>
      </c>
      <c r="CD13" s="3">
        <f>(B16-$B$10)*$B$2*Output!$H$6*$W$4/Output!$H$3</f>
        <v>375068.61959973036</v>
      </c>
      <c r="CE13" s="3">
        <f>(C16-$B$10)*$B$2*Output!$H$6*$W$4/Output!$H$3</f>
        <v>853554.09136360011</v>
      </c>
      <c r="CF13" s="3">
        <f>(D16-$B$10)*$B$2*Output!$H$6*$W$4/Output!$H$3</f>
        <v>1332039.5631274707</v>
      </c>
    </row>
    <row r="14" spans="1:84" x14ac:dyDescent="0.25">
      <c r="A14" s="3">
        <v>2025</v>
      </c>
      <c r="B14" s="3">
        <v>9.2857063172289127</v>
      </c>
      <c r="C14" s="3">
        <v>10.070105291759473</v>
      </c>
      <c r="D14" s="3">
        <v>10.854504266290036</v>
      </c>
      <c r="F14" s="3">
        <v>2028</v>
      </c>
      <c r="G14" s="3">
        <f>(B17-$B$10)*$B$2*Output!$H$6*$G$4/Output!$H$3</f>
        <v>78820.939242731474</v>
      </c>
      <c r="H14" s="3">
        <f>(C17-$B$10)*$B$2*Output!$H$6*$G$4/Output!$H$3</f>
        <v>188776.41152466825</v>
      </c>
      <c r="I14" s="3">
        <f>(D17-$B$10)*$B$2*Output!$H$6*$G$4/Output!$H$3</f>
        <v>298731.88380660524</v>
      </c>
      <c r="K14" s="3">
        <v>2028</v>
      </c>
      <c r="L14" s="3">
        <f>(B17-$B$10)*$B$2*Output!$H$6*$I$4/Output!$B$3</f>
        <v>994081.91145396722</v>
      </c>
      <c r="M14" s="3">
        <f>(C17-$B$10)*$B$2*Output!$H$6*$I$4/Output!$B$3</f>
        <v>2380829.4827337782</v>
      </c>
      <c r="N14" s="3">
        <f>(D17-$B$10)*$B$2*Output!$H$6*$I$4/Output!$B$3</f>
        <v>3767577.0540135917</v>
      </c>
      <c r="P14" s="3">
        <v>2028</v>
      </c>
      <c r="Q14" s="3">
        <f>(B17-$B$10)*$B$2*Output!$H$6*$J$4/Output!$H$3</f>
        <v>356811.66473511851</v>
      </c>
      <c r="R14" s="3">
        <f>(C17-$B$10)*$B$2*Output!$H$6*$J$4/Output!$H$3</f>
        <v>854565.12325244991</v>
      </c>
      <c r="S14" s="3">
        <f>(D17-$B$10)*$B$2*Output!$H$6*$J$4/Output!$H$3</f>
        <v>1352318.5817697821</v>
      </c>
      <c r="U14" s="3">
        <v>2028</v>
      </c>
      <c r="V14" s="3">
        <f>(B17-$B$10)*$B$2*Output!$H$6*$K$4/Output!$H$3</f>
        <v>1007843.7246158882</v>
      </c>
      <c r="W14" s="3">
        <f>(C17-$B$10)*$B$2*Output!$H$6*$K$4/Output!$H$3</f>
        <v>2413789.071007397</v>
      </c>
      <c r="X14" s="3">
        <f>(D17-$B$10)*$B$2*Output!$H$6*$K$4/Output!$H$3</f>
        <v>3819734.4173989091</v>
      </c>
      <c r="Z14" s="3">
        <v>2028</v>
      </c>
      <c r="AA14" s="3">
        <f>(B17-$B$10)*$B$2*Output!$H$6*$L$4/Output!$H$3</f>
        <v>281356.37312193547</v>
      </c>
      <c r="AB14" s="3">
        <f>(C17-$B$10)*$B$2*Output!$H$6*$L$4/Output!$H$3</f>
        <v>673849.44898956513</v>
      </c>
      <c r="AC14" s="3">
        <f>(D17-$B$10)*$B$2*Output!$H$6*$L$4/Output!$H$3</f>
        <v>1066342.5248571958</v>
      </c>
      <c r="AE14" s="3">
        <v>2028</v>
      </c>
      <c r="AF14" s="3">
        <f>(B17-$B$10)*$B$2*Output!$H$6*$M$4/Output!$H$3</f>
        <v>151176.5586923832</v>
      </c>
      <c r="AG14" s="3">
        <f>(C17-$B$10)*$B$2*Output!$H$6*$M$4/Output!$H$3</f>
        <v>362068.36065110954</v>
      </c>
      <c r="AH14" s="3">
        <f>(D17-$B$10)*$B$2*Output!$H$6*$M$4/Output!$H$3</f>
        <v>572960.16260983632</v>
      </c>
      <c r="AJ14" s="3">
        <v>2028</v>
      </c>
      <c r="AK14" s="3">
        <f>(B17-$B$10)*$B$2*Output!$H$6*$N$4/Output!$H$3</f>
        <v>201568.74492317761</v>
      </c>
      <c r="AL14" s="3">
        <f>(C17-$B$10)*$B$2*Output!$H$6*$N$4/Output!$H$3</f>
        <v>482757.81420147937</v>
      </c>
      <c r="AM14" s="3">
        <f>(D17-$B$10)*$B$2*Output!$H$6*$N$4/Output!$H$3</f>
        <v>763946.8834797818</v>
      </c>
      <c r="AO14" s="3">
        <v>2028</v>
      </c>
      <c r="AP14" s="3">
        <f>(B17-$B$10)*$B$2*Output!$H$6*$O$4/Output!$H$3</f>
        <v>132019.21937734797</v>
      </c>
      <c r="AQ14" s="3">
        <f>(C17-$B$10)*$B$2*Output!$H$6*$O$4/Output!$H$3</f>
        <v>316186.46930348402</v>
      </c>
      <c r="AR14" s="3">
        <f>(D17-$B$10)*$B$2*Output!$H$6*$O$4/Output!$H$3</f>
        <v>500353.71922962047</v>
      </c>
      <c r="AT14" s="3">
        <v>2028</v>
      </c>
      <c r="AU14" s="3">
        <f>(B17-$B$10)*$B$2*Output!$H$6*$P$4/Output!$H$3</f>
        <v>166626.19921412849</v>
      </c>
      <c r="AV14" s="3">
        <f>(C17-$B$10)*$B$2*Output!$H$6*$P$4/Output!$H$3</f>
        <v>399070.30106264976</v>
      </c>
      <c r="AW14" s="3">
        <f>(D17-$B$10)*$B$2*Output!$H$6*$P$4/Output!$H$3</f>
        <v>631514.40291117143</v>
      </c>
      <c r="AY14" s="3">
        <v>2028</v>
      </c>
      <c r="AZ14" s="3">
        <f>(B17-$B$10)*$B$2*Output!$H$6*$Q$4/Output!$H$3</f>
        <v>24353.059885141854</v>
      </c>
      <c r="BA14" s="3">
        <f>(C17-$B$10)*$B$2*Output!$H$6*$Q$4/Output!$H$3</f>
        <v>58325.659386079584</v>
      </c>
      <c r="BB14" s="3">
        <f>(D17-$B$10)*$B$2*Output!$H$6*$Q$4/Output!$H$3</f>
        <v>92298.258887017364</v>
      </c>
      <c r="BD14" s="3">
        <v>2028</v>
      </c>
      <c r="BE14" s="3">
        <f>(B17-$B$10)*$B$2*Output!$H$6*$R$4/Output!$H$3</f>
        <v>42297.419800509546</v>
      </c>
      <c r="BF14" s="3">
        <f>(C17-$B$10)*$B$2*Output!$H$6*$R$4/Output!$H$3</f>
        <v>101302.46103898034</v>
      </c>
      <c r="BG14" s="3">
        <f>(D17-$B$10)*$B$2*Output!$H$6*$R$4/Output!$H$3</f>
        <v>160307.50227745125</v>
      </c>
      <c r="BI14" s="3">
        <v>2028</v>
      </c>
      <c r="BJ14" s="3">
        <f>(B17-$B$10)*$B$2*Output!$H$6*$S$4/Output!$H$3</f>
        <v>25634.799879096689</v>
      </c>
      <c r="BK14" s="3">
        <f>(C17-$B$10)*$B$2*Output!$H$6*$S$4/Output!$H$3</f>
        <v>61395.430932715339</v>
      </c>
      <c r="BL14" s="3">
        <f>(D17-$B$10)*$B$2*Output!$H$6*$S$4/Output!$H$3</f>
        <v>97156.061986334069</v>
      </c>
      <c r="BN14" s="3">
        <v>2028</v>
      </c>
      <c r="BO14" s="3">
        <f>(B17-$B$10)*$B$2*Output!$H$6*$T$4/Output!$H$3</f>
        <v>2092608.456913129</v>
      </c>
      <c r="BP14" s="3">
        <f>(C17-$B$10)*$B$2*Output!$H$6*$T$4/Output!$H$3</f>
        <v>5011804.211133684</v>
      </c>
      <c r="BQ14" s="3">
        <f>(D17-$B$10)*$B$2*Output!$H$6*$T$4/Output!$H$3</f>
        <v>7930999.9653542442</v>
      </c>
      <c r="BS14" s="3">
        <v>2028</v>
      </c>
      <c r="BT14" s="3">
        <f>(B17-$B$10)*$B$2*Output!$H$6*$U$4/Output!$H$3</f>
        <v>1932518.1924498293</v>
      </c>
      <c r="BU14" s="3">
        <f>(C17-$B$10)*$B$2*Output!$H$6*$U$4/Output!$H$3</f>
        <v>4628387.4955278281</v>
      </c>
      <c r="BV14" s="3">
        <f>(D17-$B$10)*$B$2*Output!$H$6*$U$4/Output!$H$3</f>
        <v>7324256.7986058313</v>
      </c>
      <c r="BX14" s="3">
        <v>2028</v>
      </c>
      <c r="BY14" s="3">
        <f>(B17-$B$10)*$B$2*Output!$H$6*$V$4/Output!$H$3</f>
        <v>0</v>
      </c>
      <c r="BZ14" s="3">
        <f>(C17-$B$10)*$B$2*Output!$H$6*$V$4/Output!$H$3</f>
        <v>0</v>
      </c>
      <c r="CA14" s="3">
        <f>(D17-$B$10)*$B$2*Output!$H$6*$V$4/Output!$H$3</f>
        <v>0</v>
      </c>
      <c r="CC14" s="3">
        <v>2028</v>
      </c>
      <c r="CD14" s="3">
        <f>(B17-$B$10)*$B$2*Output!$H$6*$W$4/Output!$H$3</f>
        <v>468835.77449966269</v>
      </c>
      <c r="CE14" s="3">
        <f>(C17-$B$10)*$B$2*Output!$H$6*$W$4/Output!$H$3</f>
        <v>1122863.2385600056</v>
      </c>
      <c r="CF14" s="3">
        <f>(D17-$B$10)*$B$2*Output!$H$6*$W$4/Output!$H$3</f>
        <v>1776890.7026203496</v>
      </c>
    </row>
    <row r="15" spans="1:84" x14ac:dyDescent="0.25">
      <c r="A15" s="3">
        <v>2026</v>
      </c>
      <c r="B15" s="3">
        <v>9.6540594758433684</v>
      </c>
      <c r="C15" s="3">
        <v>10.942464481957359</v>
      </c>
      <c r="D15" s="3">
        <v>12.230869488071351</v>
      </c>
      <c r="F15" s="3">
        <v>2029</v>
      </c>
      <c r="G15" s="3">
        <f>(B18-$B$10)*$B$2*Output!$H$6*$G$4/Output!$H$3</f>
        <v>94585.127091277755</v>
      </c>
      <c r="H15" s="3">
        <f>(C18-$B$10)*$B$2*Output!$H$6*$G$4/Output!$H$3</f>
        <v>238794.46734083854</v>
      </c>
      <c r="I15" s="3">
        <f>(D18-$B$10)*$B$2*Output!$H$6*$G$4/Output!$H$3</f>
        <v>383003.80759039946</v>
      </c>
      <c r="K15" s="3">
        <v>2029</v>
      </c>
      <c r="L15" s="3">
        <f>(B18-$B$10)*$B$2*Output!$H$6*$I$4/Output!$B$3</f>
        <v>1192898.2937447603</v>
      </c>
      <c r="M15" s="3">
        <f>(C18-$B$10)*$B$2*Output!$H$6*$I$4/Output!$B$3</f>
        <v>3011652.2693010536</v>
      </c>
      <c r="N15" s="3">
        <f>(D18-$B$10)*$B$2*Output!$H$6*$I$4/Output!$B$3</f>
        <v>4830406.2448573485</v>
      </c>
      <c r="P15" s="3">
        <v>2029</v>
      </c>
      <c r="Q15" s="3">
        <f>(B18-$B$10)*$B$2*Output!$H$6*$J$4/Output!$H$3</f>
        <v>428173.99768214213</v>
      </c>
      <c r="R15" s="3">
        <f>(C18-$B$10)*$B$2*Output!$H$6*$J$4/Output!$H$3</f>
        <v>1080990.0546735453</v>
      </c>
      <c r="S15" s="3">
        <f>(D18-$B$10)*$B$2*Output!$H$6*$J$4/Output!$H$3</f>
        <v>1733806.1116649492</v>
      </c>
      <c r="U15" s="3">
        <v>2029</v>
      </c>
      <c r="V15" s="3">
        <f>(B18-$B$10)*$B$2*Output!$H$6*$K$4/Output!$H$3</f>
        <v>1209412.4695390654</v>
      </c>
      <c r="W15" s="3">
        <f>(C18-$B$10)*$B$2*Output!$H$6*$K$4/Output!$H$3</f>
        <v>3053344.8052593595</v>
      </c>
      <c r="X15" s="3">
        <f>(D18-$B$10)*$B$2*Output!$H$6*$K$4/Output!$H$3</f>
        <v>4897277.140979656</v>
      </c>
      <c r="Z15" s="3">
        <v>2029</v>
      </c>
      <c r="AA15" s="3">
        <f>(B18-$B$10)*$B$2*Output!$H$6*$L$4/Output!$H$3</f>
        <v>337627.6477463225</v>
      </c>
      <c r="AB15" s="3">
        <f>(C18-$B$10)*$B$2*Output!$H$6*$L$4/Output!$H$3</f>
        <v>852392.09146823804</v>
      </c>
      <c r="AC15" s="3">
        <f>(D18-$B$10)*$B$2*Output!$H$6*$L$4/Output!$H$3</f>
        <v>1367156.5351901541</v>
      </c>
      <c r="AE15" s="3">
        <v>2029</v>
      </c>
      <c r="AF15" s="3">
        <f>(B18-$B$10)*$B$2*Output!$H$6*$M$4/Output!$H$3</f>
        <v>181411.8704308598</v>
      </c>
      <c r="AG15" s="3">
        <f>(C18-$B$10)*$B$2*Output!$H$6*$M$4/Output!$H$3</f>
        <v>458001.72078890394</v>
      </c>
      <c r="AH15" s="3">
        <f>(D18-$B$10)*$B$2*Output!$H$6*$M$4/Output!$H$3</f>
        <v>734591.57114694838</v>
      </c>
      <c r="AJ15" s="3">
        <v>2029</v>
      </c>
      <c r="AK15" s="3">
        <f>(B18-$B$10)*$B$2*Output!$H$6*$N$4/Output!$H$3</f>
        <v>241882.49390781307</v>
      </c>
      <c r="AL15" s="3">
        <f>(C18-$B$10)*$B$2*Output!$H$6*$N$4/Output!$H$3</f>
        <v>610668.961051872</v>
      </c>
      <c r="AM15" s="3">
        <f>(D18-$B$10)*$B$2*Output!$H$6*$N$4/Output!$H$3</f>
        <v>979455.42819593125</v>
      </c>
      <c r="AO15" s="3">
        <v>2029</v>
      </c>
      <c r="AP15" s="3">
        <f>(B18-$B$10)*$B$2*Output!$H$6*$O$4/Output!$H$3</f>
        <v>158423.06325281752</v>
      </c>
      <c r="AQ15" s="3">
        <f>(C18-$B$10)*$B$2*Output!$H$6*$O$4/Output!$H$3</f>
        <v>399962.99806683994</v>
      </c>
      <c r="AR15" s="3">
        <f>(D18-$B$10)*$B$2*Output!$H$6*$O$4/Output!$H$3</f>
        <v>641502.93288086262</v>
      </c>
      <c r="AT15" s="3">
        <v>2029</v>
      </c>
      <c r="AU15" s="3">
        <f>(B18-$B$10)*$B$2*Output!$H$6*$P$4/Output!$H$3</f>
        <v>199951.43905695411</v>
      </c>
      <c r="AV15" s="3">
        <f>(C18-$B$10)*$B$2*Output!$H$6*$P$4/Output!$H$3</f>
        <v>504807.66746300191</v>
      </c>
      <c r="AW15" s="3">
        <f>(D18-$B$10)*$B$2*Output!$H$6*$P$4/Output!$H$3</f>
        <v>809663.89586904983</v>
      </c>
      <c r="AY15" s="3">
        <v>2029</v>
      </c>
      <c r="AZ15" s="3">
        <f>(B18-$B$10)*$B$2*Output!$H$6*$Q$4/Output!$H$3</f>
        <v>29223.67186217022</v>
      </c>
      <c r="BA15" s="3">
        <f>(C18-$B$10)*$B$2*Output!$H$6*$Q$4/Output!$H$3</f>
        <v>73779.582167669505</v>
      </c>
      <c r="BB15" s="3">
        <f>(D18-$B$10)*$B$2*Output!$H$6*$Q$4/Output!$H$3</f>
        <v>118335.49247316882</v>
      </c>
      <c r="BD15" s="3">
        <v>2029</v>
      </c>
      <c r="BE15" s="3">
        <f>(B18-$B$10)*$B$2*Output!$H$6*$R$4/Output!$H$3</f>
        <v>50756.903760611443</v>
      </c>
      <c r="BF15" s="3">
        <f>(C18-$B$10)*$B$2*Output!$H$6*$R$4/Output!$H$3</f>
        <v>128143.48481753125</v>
      </c>
      <c r="BG15" s="3">
        <f>(D18-$B$10)*$B$2*Output!$H$6*$R$4/Output!$H$3</f>
        <v>205530.06587445116</v>
      </c>
      <c r="BI15" s="3">
        <v>2029</v>
      </c>
      <c r="BJ15" s="3">
        <f>(B18-$B$10)*$B$2*Output!$H$6*$S$4/Output!$H$3</f>
        <v>30761.759854916025</v>
      </c>
      <c r="BK15" s="3">
        <f>(C18-$B$10)*$B$2*Output!$H$6*$S$4/Output!$H$3</f>
        <v>77662.718071231051</v>
      </c>
      <c r="BL15" s="3">
        <f>(D18-$B$10)*$B$2*Output!$H$6*$S$4/Output!$H$3</f>
        <v>124563.67628754614</v>
      </c>
      <c r="BN15" s="3">
        <v>2029</v>
      </c>
      <c r="BO15" s="3">
        <f>(B18-$B$10)*$B$2*Output!$H$6*$T$4/Output!$H$3</f>
        <v>2511130.1482957541</v>
      </c>
      <c r="BP15" s="3">
        <f>(C18-$B$10)*$B$2*Output!$H$6*$T$4/Output!$H$3</f>
        <v>6339728.0801571421</v>
      </c>
      <c r="BQ15" s="3">
        <f>(D18-$B$10)*$B$2*Output!$H$6*$T$4/Output!$H$3</f>
        <v>10168326.012018533</v>
      </c>
      <c r="BS15" s="3">
        <v>2029</v>
      </c>
      <c r="BT15" s="3">
        <f>(B18-$B$10)*$B$2*Output!$H$6*$U$4/Output!$H$3</f>
        <v>2319021.8309397949</v>
      </c>
      <c r="BU15" s="3">
        <f>(C18-$B$10)*$B$2*Output!$H$6*$U$4/Output!$H$3</f>
        <v>5854721.5603636988</v>
      </c>
      <c r="BV15" s="3">
        <f>(D18-$B$10)*$B$2*Output!$H$6*$U$4/Output!$H$3</f>
        <v>9390421.2897876054</v>
      </c>
      <c r="BX15" s="3">
        <v>2029</v>
      </c>
      <c r="BY15" s="3">
        <f>(B18-$B$10)*$B$2*Output!$H$6*$V$4/Output!$H$3</f>
        <v>0</v>
      </c>
      <c r="BZ15" s="3">
        <f>(C18-$B$10)*$B$2*Output!$H$6*$V$4/Output!$H$3</f>
        <v>0</v>
      </c>
      <c r="CA15" s="3">
        <f>(D18-$B$10)*$B$2*Output!$H$6*$V$4/Output!$H$3</f>
        <v>0</v>
      </c>
      <c r="CC15" s="3">
        <v>2029</v>
      </c>
      <c r="CD15" s="3">
        <f>(B18-$B$10)*$B$2*Output!$H$6*$W$4/Output!$H$3</f>
        <v>562602.92939959513</v>
      </c>
      <c r="CE15" s="3">
        <f>(C18-$B$10)*$B$2*Output!$H$6*$W$4/Output!$H$3</f>
        <v>1420376.2365379387</v>
      </c>
      <c r="CF15" s="3">
        <f>(D18-$B$10)*$B$2*Output!$H$6*$W$4/Output!$H$3</f>
        <v>2278149.5436762832</v>
      </c>
    </row>
    <row r="16" spans="1:84" x14ac:dyDescent="0.25">
      <c r="A16" s="3">
        <v>2027</v>
      </c>
      <c r="B16" s="3">
        <v>10.022412634457826</v>
      </c>
      <c r="C16" s="3">
        <v>11.902086119949029</v>
      </c>
      <c r="D16" s="3">
        <v>13.781759605440236</v>
      </c>
      <c r="F16" s="3">
        <v>2030</v>
      </c>
      <c r="G16" s="3">
        <f>(B19-$B$10)*$B$2*Output!$H$6*$G$4/Output!$H$3</f>
        <v>110349.31493982406</v>
      </c>
      <c r="H16" s="3">
        <f>(C19-$B$10)*$B$2*Output!$H$6*$G$4/Output!$H$3</f>
        <v>294155.41778504051</v>
      </c>
      <c r="I16" s="3">
        <f>(D19-$B$10)*$B$2*Output!$H$6*$G$4/Output!$H$3</f>
        <v>477961.52063025715</v>
      </c>
      <c r="K16" s="3">
        <v>2030</v>
      </c>
      <c r="L16" s="3">
        <f>(B19-$B$10)*$B$2*Output!$H$6*$I$4/Output!$B$3</f>
        <v>1391714.6760355541</v>
      </c>
      <c r="M16" s="3">
        <f>(C19-$B$10)*$B$2*Output!$H$6*$I$4/Output!$B$3</f>
        <v>3709859.1159361065</v>
      </c>
      <c r="N16" s="3">
        <f>(D19-$B$10)*$B$2*Output!$H$6*$I$4/Output!$B$3</f>
        <v>6028003.5558366617</v>
      </c>
      <c r="P16" s="3">
        <v>2030</v>
      </c>
      <c r="Q16" s="3">
        <f>(B19-$B$10)*$B$2*Output!$H$6*$J$4/Output!$H$3</f>
        <v>499536.33062916592</v>
      </c>
      <c r="R16" s="3">
        <f>(C19-$B$10)*$B$2*Output!$H$6*$J$4/Output!$H$3</f>
        <v>1331601.5429290051</v>
      </c>
      <c r="S16" s="3">
        <f>(D19-$B$10)*$B$2*Output!$H$6*$J$4/Output!$H$3</f>
        <v>2163666.7552288449</v>
      </c>
      <c r="U16" s="3">
        <v>2030</v>
      </c>
      <c r="V16" s="3">
        <f>(B19-$B$10)*$B$2*Output!$H$6*$K$4/Output!$H$3</f>
        <v>1410981.2144622435</v>
      </c>
      <c r="W16" s="3">
        <f>(C19-$B$10)*$B$2*Output!$H$6*$K$4/Output!$H$3</f>
        <v>3761217.447098061</v>
      </c>
      <c r="X16" s="3">
        <f>(D19-$B$10)*$B$2*Output!$H$6*$K$4/Output!$H$3</f>
        <v>6111453.6797338808</v>
      </c>
      <c r="Z16" s="3">
        <v>2030</v>
      </c>
      <c r="AA16" s="3">
        <f>(B19-$B$10)*$B$2*Output!$H$6*$L$4/Output!$H$3</f>
        <v>393898.92237070965</v>
      </c>
      <c r="AB16" s="3">
        <f>(C19-$B$10)*$B$2*Output!$H$6*$L$4/Output!$H$3</f>
        <v>1050006.5373148755</v>
      </c>
      <c r="AC16" s="3">
        <f>(D19-$B$10)*$B$2*Output!$H$6*$L$4/Output!$H$3</f>
        <v>1706114.152259042</v>
      </c>
      <c r="AE16" s="3">
        <v>2030</v>
      </c>
      <c r="AF16" s="3">
        <f>(B19-$B$10)*$B$2*Output!$H$6*$M$4/Output!$H$3</f>
        <v>211647.18216933648</v>
      </c>
      <c r="AG16" s="3">
        <f>(C19-$B$10)*$B$2*Output!$H$6*$M$4/Output!$H$3</f>
        <v>564182.61706470919</v>
      </c>
      <c r="AH16" s="3">
        <f>(D19-$B$10)*$B$2*Output!$H$6*$M$4/Output!$H$3</f>
        <v>916718.05196008214</v>
      </c>
      <c r="AJ16" s="3">
        <v>2030</v>
      </c>
      <c r="AK16" s="3">
        <f>(B19-$B$10)*$B$2*Output!$H$6*$N$4/Output!$H$3</f>
        <v>282196.24289244867</v>
      </c>
      <c r="AL16" s="3">
        <f>(C19-$B$10)*$B$2*Output!$H$6*$N$4/Output!$H$3</f>
        <v>752243.48941961222</v>
      </c>
      <c r="AM16" s="3">
        <f>(D19-$B$10)*$B$2*Output!$H$6*$N$4/Output!$H$3</f>
        <v>1222290.7359467763</v>
      </c>
      <c r="AO16" s="3">
        <v>2030</v>
      </c>
      <c r="AP16" s="3">
        <f>(B19-$B$10)*$B$2*Output!$H$6*$O$4/Output!$H$3</f>
        <v>184826.90712828713</v>
      </c>
      <c r="AQ16" s="3">
        <f>(C19-$B$10)*$B$2*Output!$H$6*$O$4/Output!$H$3</f>
        <v>492688.47852735815</v>
      </c>
      <c r="AR16" s="3">
        <f>(D19-$B$10)*$B$2*Output!$H$6*$O$4/Output!$H$3</f>
        <v>800550.04992642929</v>
      </c>
      <c r="AT16" s="3">
        <v>2030</v>
      </c>
      <c r="AU16" s="3">
        <f>(B19-$B$10)*$B$2*Output!$H$6*$P$4/Output!$H$3</f>
        <v>233276.67889977989</v>
      </c>
      <c r="AV16" s="3">
        <f>(C19-$B$10)*$B$2*Output!$H$6*$P$4/Output!$H$3</f>
        <v>621839.82726753934</v>
      </c>
      <c r="AW16" s="3">
        <f>(D19-$B$10)*$B$2*Output!$H$6*$P$4/Output!$H$3</f>
        <v>1010402.9756352992</v>
      </c>
      <c r="AY16" s="3">
        <v>2030</v>
      </c>
      <c r="AZ16" s="3">
        <f>(B19-$B$10)*$B$2*Output!$H$6*$Q$4/Output!$H$3</f>
        <v>34094.283839198593</v>
      </c>
      <c r="BA16" s="3">
        <f>(C19-$B$10)*$B$2*Output!$H$6*$Q$4/Output!$H$3</f>
        <v>90884.282446794212</v>
      </c>
      <c r="BB16" s="3">
        <f>(D19-$B$10)*$B$2*Output!$H$6*$Q$4/Output!$H$3</f>
        <v>147674.28105438987</v>
      </c>
      <c r="BD16" s="3">
        <v>2030</v>
      </c>
      <c r="BE16" s="3">
        <f>(B19-$B$10)*$B$2*Output!$H$6*$R$4/Output!$H$3</f>
        <v>59216.38772071337</v>
      </c>
      <c r="BF16" s="3">
        <f>(C19-$B$10)*$B$2*Output!$H$6*$R$4/Output!$H$3</f>
        <v>157851.64846022156</v>
      </c>
      <c r="BG16" s="3">
        <f>(D19-$B$10)*$B$2*Output!$H$6*$R$4/Output!$H$3</f>
        <v>256486.90919972985</v>
      </c>
      <c r="BI16" s="3">
        <v>2030</v>
      </c>
      <c r="BJ16" s="3">
        <f>(B19-$B$10)*$B$2*Output!$H$6*$S$4/Output!$H$3</f>
        <v>35888.719830735368</v>
      </c>
      <c r="BK16" s="3">
        <f>(C19-$B$10)*$B$2*Output!$H$6*$S$4/Output!$H$3</f>
        <v>95667.665733467598</v>
      </c>
      <c r="BL16" s="3">
        <f>(D19-$B$10)*$B$2*Output!$H$6*$S$4/Output!$H$3</f>
        <v>155446.61163619987</v>
      </c>
      <c r="BN16" s="3">
        <v>2030</v>
      </c>
      <c r="BO16" s="3">
        <f>(B19-$B$10)*$B$2*Output!$H$6*$T$4/Output!$H$3</f>
        <v>2929651.8396783806</v>
      </c>
      <c r="BP16" s="3">
        <f>(C19-$B$10)*$B$2*Output!$H$6*$T$4/Output!$H$3</f>
        <v>7809499.8717051437</v>
      </c>
      <c r="BQ16" s="3">
        <f>(D19-$B$10)*$B$2*Output!$H$6*$T$4/Output!$H$3</f>
        <v>12689347.903731912</v>
      </c>
      <c r="BS16" s="3">
        <v>2030</v>
      </c>
      <c r="BT16" s="3">
        <f>(B19-$B$10)*$B$2*Output!$H$6*$U$4/Output!$H$3</f>
        <v>2705525.4694297612</v>
      </c>
      <c r="BU16" s="3">
        <f>(C19-$B$10)*$B$2*Output!$H$6*$U$4/Output!$H$3</f>
        <v>7212051.7940883562</v>
      </c>
      <c r="BV16" s="3">
        <f>(D19-$B$10)*$B$2*Output!$H$6*$U$4/Output!$H$3</f>
        <v>11718578.118746955</v>
      </c>
      <c r="BX16" s="3">
        <v>2030</v>
      </c>
      <c r="BY16" s="3">
        <f>(B19-$B$10)*$B$2*Output!$H$6*$V$4/Output!$H$3</f>
        <v>0</v>
      </c>
      <c r="BZ16" s="3">
        <f>(C19-$B$10)*$B$2*Output!$H$6*$V$4/Output!$H$3</f>
        <v>0</v>
      </c>
      <c r="CA16" s="3">
        <f>(D19-$B$10)*$B$2*Output!$H$6*$V$4/Output!$H$3</f>
        <v>0</v>
      </c>
      <c r="CC16" s="3">
        <v>2030</v>
      </c>
      <c r="CD16" s="3">
        <f>(B19-$B$10)*$B$2*Output!$H$6*$W$4/Output!$H$3</f>
        <v>656370.08429952781</v>
      </c>
      <c r="CE16" s="3">
        <f>(C19-$B$10)*$B$2*Output!$H$6*$W$4/Output!$H$3</f>
        <v>1749669.3701634472</v>
      </c>
      <c r="CF16" s="3">
        <f>(D19-$B$10)*$B$2*Output!$H$6*$W$4/Output!$H$3</f>
        <v>2842968.6560273678</v>
      </c>
    </row>
    <row r="17" spans="1:84" x14ac:dyDescent="0.25">
      <c r="A17" s="3">
        <v>2028</v>
      </c>
      <c r="B17" s="3">
        <v>10.390765793072282</v>
      </c>
      <c r="C17" s="3">
        <v>12.960035197314422</v>
      </c>
      <c r="D17" s="3">
        <v>15.529304601556568</v>
      </c>
      <c r="F17" s="3">
        <v>2031</v>
      </c>
      <c r="G17" s="3">
        <f>(B20-$B$10)*$B$2*Output!$H$6*$G$4/Output!$H$3</f>
        <v>126113.50278837033</v>
      </c>
      <c r="H17" s="3">
        <f>(C20-$B$10)*$B$2*Output!$H$6*$G$4/Output!$H$3</f>
        <v>314859.04772439983</v>
      </c>
      <c r="I17" s="3">
        <f>(D20-$B$10)*$B$2*Output!$H$6*$G$4/Output!$H$3</f>
        <v>503604.5926604296</v>
      </c>
      <c r="K17" s="3">
        <v>2031</v>
      </c>
      <c r="L17" s="3">
        <f>(B20-$B$10)*$B$2*Output!$H$6*$I$4/Output!$B$3</f>
        <v>1590531.058326347</v>
      </c>
      <c r="M17" s="3">
        <f>(C20-$B$10)*$B$2*Output!$H$6*$I$4/Output!$B$3</f>
        <v>3970971.2546886504</v>
      </c>
      <c r="N17" s="3">
        <f>(D20-$B$10)*$B$2*Output!$H$6*$I$4/Output!$B$3</f>
        <v>6351411.4510509549</v>
      </c>
      <c r="P17" s="3">
        <v>2031</v>
      </c>
      <c r="Q17" s="3">
        <f>(B20-$B$10)*$B$2*Output!$H$6*$J$4/Output!$H$3</f>
        <v>570898.66357618954</v>
      </c>
      <c r="R17" s="3">
        <f>(C20-$B$10)*$B$2*Output!$H$6*$J$4/Output!$H$3</f>
        <v>1425324.057982692</v>
      </c>
      <c r="S17" s="3">
        <f>(D20-$B$10)*$B$2*Output!$H$6*$J$4/Output!$H$3</f>
        <v>2279749.4523891951</v>
      </c>
      <c r="U17" s="3">
        <v>2031</v>
      </c>
      <c r="V17" s="3">
        <f>(B20-$B$10)*$B$2*Output!$H$6*$K$4/Output!$H$3</f>
        <v>1612549.9593854207</v>
      </c>
      <c r="W17" s="3">
        <f>(C20-$B$10)*$B$2*Output!$H$6*$K$4/Output!$H$3</f>
        <v>4025944.3548413883</v>
      </c>
      <c r="X17" s="3">
        <f>(D20-$B$10)*$B$2*Output!$H$6*$K$4/Output!$H$3</f>
        <v>6439338.7502973573</v>
      </c>
      <c r="Z17" s="3">
        <v>2031</v>
      </c>
      <c r="AA17" s="3">
        <f>(B20-$B$10)*$B$2*Output!$H$6*$L$4/Output!$H$3</f>
        <v>450170.19699509669</v>
      </c>
      <c r="AB17" s="3">
        <f>(C20-$B$10)*$B$2*Output!$H$6*$L$4/Output!$H$3</f>
        <v>1123909.4657265542</v>
      </c>
      <c r="AC17" s="3">
        <f>(D20-$B$10)*$B$2*Output!$H$6*$L$4/Output!$H$3</f>
        <v>1797648.7344580127</v>
      </c>
      <c r="AE17" s="3">
        <v>2031</v>
      </c>
      <c r="AF17" s="3">
        <f>(B20-$B$10)*$B$2*Output!$H$6*$M$4/Output!$H$3</f>
        <v>241882.49390781307</v>
      </c>
      <c r="AG17" s="3">
        <f>(C20-$B$10)*$B$2*Output!$H$6*$M$4/Output!$H$3</f>
        <v>603891.65322620817</v>
      </c>
      <c r="AH17" s="3">
        <f>(D20-$B$10)*$B$2*Output!$H$6*$M$4/Output!$H$3</f>
        <v>965900.8125446036</v>
      </c>
      <c r="AJ17" s="3">
        <v>2031</v>
      </c>
      <c r="AK17" s="3">
        <f>(B20-$B$10)*$B$2*Output!$H$6*$N$4/Output!$H$3</f>
        <v>322509.99187708413</v>
      </c>
      <c r="AL17" s="3">
        <f>(C20-$B$10)*$B$2*Output!$H$6*$N$4/Output!$H$3</f>
        <v>805188.87096827757</v>
      </c>
      <c r="AM17" s="3">
        <f>(D20-$B$10)*$B$2*Output!$H$6*$N$4/Output!$H$3</f>
        <v>1287867.7500594717</v>
      </c>
      <c r="AO17" s="3">
        <v>2031</v>
      </c>
      <c r="AP17" s="3">
        <f>(B20-$B$10)*$B$2*Output!$H$6*$O$4/Output!$H$3</f>
        <v>211230.75100375671</v>
      </c>
      <c r="AQ17" s="3">
        <f>(C20-$B$10)*$B$2*Output!$H$6*$O$4/Output!$H$3</f>
        <v>527365.52106366307</v>
      </c>
      <c r="AR17" s="3">
        <f>(D20-$B$10)*$B$2*Output!$H$6*$O$4/Output!$H$3</f>
        <v>843500.29112356983</v>
      </c>
      <c r="AT17" s="3">
        <v>2031</v>
      </c>
      <c r="AU17" s="3">
        <f>(B20-$B$10)*$B$2*Output!$H$6*$P$4/Output!$H$3</f>
        <v>266601.91874260554</v>
      </c>
      <c r="AV17" s="3">
        <f>(C20-$B$10)*$B$2*Output!$H$6*$P$4/Output!$H$3</f>
        <v>665606.96833277866</v>
      </c>
      <c r="AW17" s="3">
        <f>(D20-$B$10)*$B$2*Output!$H$6*$P$4/Output!$H$3</f>
        <v>1064612.0179229521</v>
      </c>
      <c r="AY17" s="3">
        <v>2031</v>
      </c>
      <c r="AZ17" s="3">
        <f>(B20-$B$10)*$B$2*Output!$H$6*$Q$4/Output!$H$3</f>
        <v>38964.895816226963</v>
      </c>
      <c r="BA17" s="3">
        <f>(C20-$B$10)*$B$2*Output!$H$6*$Q$4/Output!$H$3</f>
        <v>97281.018448636867</v>
      </c>
      <c r="BB17" s="3">
        <f>(D20-$B$10)*$B$2*Output!$H$6*$Q$4/Output!$H$3</f>
        <v>155597.14108104684</v>
      </c>
      <c r="BD17" s="3">
        <v>2031</v>
      </c>
      <c r="BE17" s="3">
        <f>(B20-$B$10)*$B$2*Output!$H$6*$R$4/Output!$H$3</f>
        <v>67675.871680815268</v>
      </c>
      <c r="BF17" s="3">
        <f>(C20-$B$10)*$B$2*Output!$H$6*$R$4/Output!$H$3</f>
        <v>168961.76888447459</v>
      </c>
      <c r="BG17" s="3">
        <f>(D20-$B$10)*$B$2*Output!$H$6*$R$4/Output!$H$3</f>
        <v>270247.66608813405</v>
      </c>
      <c r="BI17" s="3">
        <v>2031</v>
      </c>
      <c r="BJ17" s="3">
        <f>(B20-$B$10)*$B$2*Output!$H$6*$S$4/Output!$H$3</f>
        <v>41015.679806554697</v>
      </c>
      <c r="BK17" s="3">
        <f>(C20-$B$10)*$B$2*Output!$H$6*$S$4/Output!$H$3</f>
        <v>102401.07205119671</v>
      </c>
      <c r="BL17" s="3">
        <f>(D20-$B$10)*$B$2*Output!$H$6*$S$4/Output!$H$3</f>
        <v>163786.46429583881</v>
      </c>
      <c r="BN17" s="3">
        <v>2031</v>
      </c>
      <c r="BO17" s="3">
        <f>(B20-$B$10)*$B$2*Output!$H$6*$T$4/Output!$H$3</f>
        <v>3348173.5310610058</v>
      </c>
      <c r="BP17" s="3">
        <f>(C20-$B$10)*$B$2*Output!$H$6*$T$4/Output!$H$3</f>
        <v>8359158.2685238346</v>
      </c>
      <c r="BQ17" s="3">
        <f>(D20-$B$10)*$B$2*Output!$H$6*$T$4/Output!$H$3</f>
        <v>13370143.005986668</v>
      </c>
      <c r="BS17" s="3">
        <v>2031</v>
      </c>
      <c r="BT17" s="3">
        <f>(B20-$B$10)*$B$2*Output!$H$6*$U$4/Output!$H$3</f>
        <v>3092029.1079197265</v>
      </c>
      <c r="BU17" s="3">
        <f>(C20-$B$10)*$B$2*Output!$H$6*$U$4/Output!$H$3</f>
        <v>7719659.8217515182</v>
      </c>
      <c r="BV17" s="3">
        <f>(D20-$B$10)*$B$2*Output!$H$6*$U$4/Output!$H$3</f>
        <v>12347290.535583315</v>
      </c>
      <c r="BX17" s="3">
        <v>2031</v>
      </c>
      <c r="BY17" s="3">
        <f>(B20-$B$10)*$B$2*Output!$H$6*$V$4/Output!$H$3</f>
        <v>0</v>
      </c>
      <c r="BZ17" s="3">
        <f>(C20-$B$10)*$B$2*Output!$H$6*$V$4/Output!$H$3</f>
        <v>0</v>
      </c>
      <c r="CA17" s="3">
        <f>(D20-$B$10)*$B$2*Output!$H$6*$V$4/Output!$H$3</f>
        <v>0</v>
      </c>
      <c r="CC17" s="3">
        <v>2031</v>
      </c>
      <c r="CD17" s="3">
        <f>(B20-$B$10)*$B$2*Output!$H$6*$W$4/Output!$H$3</f>
        <v>750137.23919946025</v>
      </c>
      <c r="CE17" s="3">
        <f>(C20-$B$10)*$B$2*Output!$H$6*$W$4/Output!$H$3</f>
        <v>1872816.8798332086</v>
      </c>
      <c r="CF17" s="3">
        <f>(D20-$B$10)*$B$2*Output!$H$6*$W$4/Output!$H$3</f>
        <v>2995496.5204669582</v>
      </c>
    </row>
    <row r="18" spans="1:84" x14ac:dyDescent="0.25">
      <c r="A18" s="3">
        <v>2029</v>
      </c>
      <c r="B18" s="3">
        <v>10.759118951686737</v>
      </c>
      <c r="C18" s="3">
        <v>14.128779760919677</v>
      </c>
      <c r="D18" s="3">
        <v>17.498440570152621</v>
      </c>
      <c r="F18" s="3">
        <v>2032</v>
      </c>
      <c r="G18" s="3">
        <f>(B21-$B$10)*$B$2*Output!$H$6*$G$4/Output!$H$3</f>
        <v>141877.69063691661</v>
      </c>
      <c r="H18" s="3">
        <f>(C21-$B$10)*$B$2*Output!$H$6*$G$4/Output!$H$3</f>
        <v>335952.31110182416</v>
      </c>
      <c r="I18" s="3">
        <f>(D21-$B$10)*$B$2*Output!$H$6*$G$4/Output!$H$3</f>
        <v>530026.931566732</v>
      </c>
      <c r="K18" s="3">
        <v>2032</v>
      </c>
      <c r="L18" s="3">
        <f>(B21-$B$10)*$B$2*Output!$H$6*$I$4/Output!$B$3</f>
        <v>1789347.4406171401</v>
      </c>
      <c r="M18" s="3">
        <f>(C21-$B$10)*$B$2*Output!$H$6*$I$4/Output!$B$3</f>
        <v>4236997.4119317029</v>
      </c>
      <c r="N18" s="3">
        <f>(D21-$B$10)*$B$2*Output!$H$6*$I$4/Output!$B$3</f>
        <v>6684647.3832462672</v>
      </c>
      <c r="P18" s="3">
        <v>2032</v>
      </c>
      <c r="Q18" s="3">
        <f>(B21-$B$10)*$B$2*Output!$H$6*$J$4/Output!$H$3</f>
        <v>642260.99652321299</v>
      </c>
      <c r="R18" s="3">
        <f>(C21-$B$10)*$B$2*Output!$H$6*$J$4/Output!$H$3</f>
        <v>1520810.3905829361</v>
      </c>
      <c r="S18" s="3">
        <f>(D21-$B$10)*$B$2*Output!$H$6*$J$4/Output!$H$3</f>
        <v>2399359.7846426601</v>
      </c>
      <c r="U18" s="3">
        <v>2032</v>
      </c>
      <c r="V18" s="3">
        <f>(B21-$B$10)*$B$2*Output!$H$6*$K$4/Output!$H$3</f>
        <v>1814118.7043085978</v>
      </c>
      <c r="W18" s="3">
        <f>(C21-$B$10)*$B$2*Output!$H$6*$K$4/Output!$H$3</f>
        <v>4295653.3094776729</v>
      </c>
      <c r="X18" s="3">
        <f>(D21-$B$10)*$B$2*Output!$H$6*$K$4/Output!$H$3</f>
        <v>6777187.9146467512</v>
      </c>
      <c r="Z18" s="3">
        <v>2032</v>
      </c>
      <c r="AA18" s="3">
        <f>(B21-$B$10)*$B$2*Output!$H$6*$L$4/Output!$H$3</f>
        <v>506441.47161948367</v>
      </c>
      <c r="AB18" s="3">
        <f>(C21-$B$10)*$B$2*Output!$H$6*$L$4/Output!$H$3</f>
        <v>1199203.2155625173</v>
      </c>
      <c r="AC18" s="3">
        <f>(D21-$B$10)*$B$2*Output!$H$6*$L$4/Output!$H$3</f>
        <v>1891964.9595055515</v>
      </c>
      <c r="AE18" s="3">
        <v>2032</v>
      </c>
      <c r="AF18" s="3">
        <f>(B21-$B$10)*$B$2*Output!$H$6*$M$4/Output!$H$3</f>
        <v>272117.80564628966</v>
      </c>
      <c r="AG18" s="3">
        <f>(C21-$B$10)*$B$2*Output!$H$6*$M$4/Output!$H$3</f>
        <v>644347.99642165087</v>
      </c>
      <c r="AH18" s="3">
        <f>(D21-$B$10)*$B$2*Output!$H$6*$M$4/Output!$H$3</f>
        <v>1016578.1871970126</v>
      </c>
      <c r="AJ18" s="3">
        <v>2032</v>
      </c>
      <c r="AK18" s="3">
        <f>(B21-$B$10)*$B$2*Output!$H$6*$N$4/Output!$H$3</f>
        <v>362823.74086171953</v>
      </c>
      <c r="AL18" s="3">
        <f>(C21-$B$10)*$B$2*Output!$H$6*$N$4/Output!$H$3</f>
        <v>859130.66189553472</v>
      </c>
      <c r="AM18" s="3">
        <f>(D21-$B$10)*$B$2*Output!$H$6*$N$4/Output!$H$3</f>
        <v>1355437.5829293502</v>
      </c>
      <c r="AO18" s="3">
        <v>2032</v>
      </c>
      <c r="AP18" s="3">
        <f>(B21-$B$10)*$B$2*Output!$H$6*$O$4/Output!$H$3</f>
        <v>237634.59487922624</v>
      </c>
      <c r="AQ18" s="3">
        <f>(C21-$B$10)*$B$2*Output!$H$6*$O$4/Output!$H$3</f>
        <v>562695.17067152611</v>
      </c>
      <c r="AR18" s="3">
        <f>(D21-$B$10)*$B$2*Output!$H$6*$O$4/Output!$H$3</f>
        <v>887755.74646382639</v>
      </c>
      <c r="AT18" s="3">
        <v>2032</v>
      </c>
      <c r="AU18" s="3">
        <f>(B21-$B$10)*$B$2*Output!$H$6*$P$4/Output!$H$3</f>
        <v>299927.15858543117</v>
      </c>
      <c r="AV18" s="3">
        <f>(C21-$B$10)*$B$2*Output!$H$6*$P$4/Output!$H$3</f>
        <v>710197.78822619806</v>
      </c>
      <c r="AW18" s="3">
        <f>(D21-$B$10)*$B$2*Output!$H$6*$P$4/Output!$H$3</f>
        <v>1120468.4178669653</v>
      </c>
      <c r="AY18" s="3">
        <v>2032</v>
      </c>
      <c r="AZ18" s="3">
        <f>(B21-$B$10)*$B$2*Output!$H$6*$Q$4/Output!$H$3</f>
        <v>43835.507793255318</v>
      </c>
      <c r="BA18" s="3">
        <f>(C21-$B$10)*$B$2*Output!$H$6*$Q$4/Output!$H$3</f>
        <v>103798.13827921356</v>
      </c>
      <c r="BB18" s="3">
        <f>(D21-$B$10)*$B$2*Output!$H$6*$Q$4/Output!$H$3</f>
        <v>163760.76876517184</v>
      </c>
      <c r="BD18" s="3">
        <v>2032</v>
      </c>
      <c r="BE18" s="3">
        <f>(B21-$B$10)*$B$2*Output!$H$6*$R$4/Output!$H$3</f>
        <v>76135.355640917143</v>
      </c>
      <c r="BF18" s="3">
        <f>(C21-$B$10)*$B$2*Output!$H$6*$R$4/Output!$H$3</f>
        <v>180280.97701126567</v>
      </c>
      <c r="BG18" s="3">
        <f>(D21-$B$10)*$B$2*Output!$H$6*$R$4/Output!$H$3</f>
        <v>284426.59838161431</v>
      </c>
      <c r="BI18" s="3">
        <v>2032</v>
      </c>
      <c r="BJ18" s="3">
        <f>(B21-$B$10)*$B$2*Output!$H$6*$S$4/Output!$H$3</f>
        <v>46142.639782374026</v>
      </c>
      <c r="BK18" s="3">
        <f>(C21-$B$10)*$B$2*Output!$H$6*$S$4/Output!$H$3</f>
        <v>109261.19818864585</v>
      </c>
      <c r="BL18" s="3">
        <f>(D21-$B$10)*$B$2*Output!$H$6*$S$4/Output!$H$3</f>
        <v>172379.75659491774</v>
      </c>
      <c r="BN18" s="3">
        <v>2032</v>
      </c>
      <c r="BO18" s="3">
        <f>(B21-$B$10)*$B$2*Output!$H$6*$T$4/Output!$H$3</f>
        <v>3766695.2224436305</v>
      </c>
      <c r="BP18" s="3">
        <f>(C21-$B$10)*$B$2*Output!$H$6*$T$4/Output!$H$3</f>
        <v>8919161.000685703</v>
      </c>
      <c r="BQ18" s="3">
        <f>(D21-$B$10)*$B$2*Output!$H$6*$T$4/Output!$H$3</f>
        <v>14071626.778927779</v>
      </c>
      <c r="BS18" s="3">
        <v>2032</v>
      </c>
      <c r="BT18" s="3">
        <f>(B21-$B$10)*$B$2*Output!$H$6*$U$4/Output!$H$3</f>
        <v>3478532.7464096914</v>
      </c>
      <c r="BU18" s="3">
        <f>(C21-$B$10)*$B$2*Output!$H$6*$U$4/Output!$H$3</f>
        <v>8236820.8148408942</v>
      </c>
      <c r="BV18" s="3">
        <f>(D21-$B$10)*$B$2*Output!$H$6*$U$4/Output!$H$3</f>
        <v>12995108.8832721</v>
      </c>
      <c r="BX18" s="3">
        <v>2032</v>
      </c>
      <c r="BY18" s="3">
        <f>(B21-$B$10)*$B$2*Output!$H$6*$V$4/Output!$H$3</f>
        <v>0</v>
      </c>
      <c r="BZ18" s="3">
        <f>(C21-$B$10)*$B$2*Output!$H$6*$V$4/Output!$H$3</f>
        <v>0</v>
      </c>
      <c r="CA18" s="3">
        <f>(D21-$B$10)*$B$2*Output!$H$6*$V$4/Output!$H$3</f>
        <v>0</v>
      </c>
      <c r="CC18" s="3">
        <v>2032</v>
      </c>
      <c r="CD18" s="3">
        <f>(B21-$B$10)*$B$2*Output!$H$6*$W$4/Output!$H$3</f>
        <v>843904.39409939246</v>
      </c>
      <c r="CE18" s="3">
        <f>(C21-$B$10)*$B$2*Output!$H$6*$W$4/Output!$H$3</f>
        <v>1998281.9728312227</v>
      </c>
      <c r="CF18" s="3">
        <f>(D21-$B$10)*$B$2*Output!$H$6*$W$4/Output!$H$3</f>
        <v>3152659.5515630539</v>
      </c>
    </row>
    <row r="19" spans="1:84" x14ac:dyDescent="0.25">
      <c r="A19" s="3">
        <v>2030</v>
      </c>
      <c r="B19" s="3">
        <v>11.127472110301195</v>
      </c>
      <c r="C19" s="3">
        <v>15.42236882214751</v>
      </c>
      <c r="D19" s="3">
        <v>19.717265533993828</v>
      </c>
      <c r="F19" s="3">
        <v>2033</v>
      </c>
      <c r="G19" s="3">
        <f>(B22-$B$10)*$B$2*Output!$H$6*$G$4/Output!$H$3</f>
        <v>157641.87848546295</v>
      </c>
      <c r="H19" s="3">
        <f>(C22-$B$10)*$B$2*Output!$H$6*$G$4/Output!$H$3</f>
        <v>357447.04848118045</v>
      </c>
      <c r="I19" s="3">
        <f>(D22-$B$10)*$B$2*Output!$H$6*$G$4/Output!$H$3</f>
        <v>557252.21847689804</v>
      </c>
      <c r="K19" s="3">
        <v>2033</v>
      </c>
      <c r="L19" s="3">
        <f>(B22-$B$10)*$B$2*Output!$H$6*$I$4/Output!$B$3</f>
        <v>1988163.8229079344</v>
      </c>
      <c r="M19" s="3">
        <f>(C22-$B$10)*$B$2*Output!$H$6*$I$4/Output!$B$3</f>
        <v>4508086.9196888926</v>
      </c>
      <c r="N19" s="3">
        <f>(D22-$B$10)*$B$2*Output!$H$6*$I$4/Output!$B$3</f>
        <v>7028010.016469853</v>
      </c>
      <c r="P19" s="3">
        <v>2033</v>
      </c>
      <c r="Q19" s="3">
        <f>(B22-$B$10)*$B$2*Output!$H$6*$J$4/Output!$H$3</f>
        <v>713623.32947023702</v>
      </c>
      <c r="R19" s="3">
        <f>(C22-$B$10)*$B$2*Output!$H$6*$J$4/Output!$H$3</f>
        <v>1618114.1413509089</v>
      </c>
      <c r="S19" s="3">
        <f>(D22-$B$10)*$B$2*Output!$H$6*$J$4/Output!$H$3</f>
        <v>2522604.9532315815</v>
      </c>
      <c r="U19" s="3">
        <v>2033</v>
      </c>
      <c r="V19" s="3">
        <f>(B22-$B$10)*$B$2*Output!$H$6*$K$4/Output!$H$3</f>
        <v>2015687.4492317764</v>
      </c>
      <c r="W19" s="3">
        <f>(C22-$B$10)*$B$2*Output!$H$6*$K$4/Output!$H$3</f>
        <v>4570495.7103445008</v>
      </c>
      <c r="X19" s="3">
        <f>(D22-$B$10)*$B$2*Output!$H$6*$K$4/Output!$H$3</f>
        <v>7125303.971457229</v>
      </c>
      <c r="Z19" s="3">
        <v>2033</v>
      </c>
      <c r="AA19" s="3">
        <f>(B22-$B$10)*$B$2*Output!$H$6*$L$4/Output!$H$3</f>
        <v>562712.74624387093</v>
      </c>
      <c r="AB19" s="3">
        <f>(C22-$B$10)*$B$2*Output!$H$6*$L$4/Output!$H$3</f>
        <v>1275930.0524711735</v>
      </c>
      <c r="AC19" s="3">
        <f>(D22-$B$10)*$B$2*Output!$H$6*$L$4/Output!$H$3</f>
        <v>1989147.3586984766</v>
      </c>
      <c r="AE19" s="3">
        <v>2033</v>
      </c>
      <c r="AF19" s="3">
        <f>(B22-$B$10)*$B$2*Output!$H$6*$M$4/Output!$H$3</f>
        <v>302353.1173847664</v>
      </c>
      <c r="AG19" s="3">
        <f>(C22-$B$10)*$B$2*Output!$H$6*$M$4/Output!$H$3</f>
        <v>685574.35655167513</v>
      </c>
      <c r="AH19" s="3">
        <f>(D22-$B$10)*$B$2*Output!$H$6*$M$4/Output!$H$3</f>
        <v>1068795.5957185843</v>
      </c>
      <c r="AJ19" s="3">
        <v>2033</v>
      </c>
      <c r="AK19" s="3">
        <f>(B22-$B$10)*$B$2*Output!$H$6*$N$4/Output!$H$3</f>
        <v>403137.48984635522</v>
      </c>
      <c r="AL19" s="3">
        <f>(C22-$B$10)*$B$2*Output!$H$6*$N$4/Output!$H$3</f>
        <v>914099.14206890028</v>
      </c>
      <c r="AM19" s="3">
        <f>(D22-$B$10)*$B$2*Output!$H$6*$N$4/Output!$H$3</f>
        <v>1425060.7942914458</v>
      </c>
      <c r="AO19" s="3">
        <v>2033</v>
      </c>
      <c r="AP19" s="3">
        <f>(B22-$B$10)*$B$2*Output!$H$6*$O$4/Output!$H$3</f>
        <v>264038.43875469593</v>
      </c>
      <c r="AQ19" s="3">
        <f>(C22-$B$10)*$B$2*Output!$H$6*$O$4/Output!$H$3</f>
        <v>598697.25941605214</v>
      </c>
      <c r="AR19" s="3">
        <f>(D22-$B$10)*$B$2*Output!$H$6*$O$4/Output!$H$3</f>
        <v>933356.08007740858</v>
      </c>
      <c r="AT19" s="3">
        <v>2033</v>
      </c>
      <c r="AU19" s="3">
        <f>(B22-$B$10)*$B$2*Output!$H$6*$P$4/Output!$H$3</f>
        <v>333252.39842825697</v>
      </c>
      <c r="AV19" s="3">
        <f>(C22-$B$10)*$B$2*Output!$H$6*$P$4/Output!$H$3</f>
        <v>755637.31770958041</v>
      </c>
      <c r="AW19" s="3">
        <f>(D22-$B$10)*$B$2*Output!$H$6*$P$4/Output!$H$3</f>
        <v>1178022.236990904</v>
      </c>
      <c r="AY19" s="3">
        <v>2033</v>
      </c>
      <c r="AZ19" s="3">
        <f>(B22-$B$10)*$B$2*Output!$H$6*$Q$4/Output!$H$3</f>
        <v>48706.119770283709</v>
      </c>
      <c r="BA19" s="3">
        <f>(C22-$B$10)*$B$2*Output!$H$6*$Q$4/Output!$H$3</f>
        <v>110439.30028063097</v>
      </c>
      <c r="BB19" s="3">
        <f>(D22-$B$10)*$B$2*Output!$H$6*$Q$4/Output!$H$3</f>
        <v>172172.4807909783</v>
      </c>
      <c r="BD19" s="3">
        <v>2033</v>
      </c>
      <c r="BE19" s="3">
        <f>(B22-$B$10)*$B$2*Output!$H$6*$R$4/Output!$H$3</f>
        <v>84594.839601019092</v>
      </c>
      <c r="BF19" s="3">
        <f>(C22-$B$10)*$B$2*Output!$H$6*$R$4/Output!$H$3</f>
        <v>191815.62680320119</v>
      </c>
      <c r="BG19" s="3">
        <f>(D22-$B$10)*$B$2*Output!$H$6*$R$4/Output!$H$3</f>
        <v>299036.41400538338</v>
      </c>
      <c r="BI19" s="3">
        <v>2033</v>
      </c>
      <c r="BJ19" s="3">
        <f>(B22-$B$10)*$B$2*Output!$H$6*$S$4/Output!$H$3</f>
        <v>51269.599758193377</v>
      </c>
      <c r="BK19" s="3">
        <f>(C22-$B$10)*$B$2*Output!$H$6*$S$4/Output!$H$3</f>
        <v>116251.89503224312</v>
      </c>
      <c r="BL19" s="3">
        <f>(D22-$B$10)*$B$2*Output!$H$6*$S$4/Output!$H$3</f>
        <v>181234.19030629293</v>
      </c>
      <c r="BN19" s="3">
        <v>2033</v>
      </c>
      <c r="BO19" s="3">
        <f>(B22-$B$10)*$B$2*Output!$H$6*$T$4/Output!$H$3</f>
        <v>4185216.9138262579</v>
      </c>
      <c r="BP19" s="3">
        <f>(C22-$B$10)*$B$2*Output!$H$6*$T$4/Output!$H$3</f>
        <v>9489822.4220200758</v>
      </c>
      <c r="BQ19" s="3">
        <f>(D22-$B$10)*$B$2*Output!$H$6*$T$4/Output!$H$3</f>
        <v>14794427.9302139</v>
      </c>
      <c r="BS19" s="3">
        <v>2033</v>
      </c>
      <c r="BT19" s="3">
        <f>(B22-$B$10)*$B$2*Output!$H$6*$U$4/Output!$H$3</f>
        <v>3865036.3848996586</v>
      </c>
      <c r="BU19" s="3">
        <f>(C22-$B$10)*$B$2*Output!$H$6*$U$4/Output!$H$3</f>
        <v>8763825.0782589763</v>
      </c>
      <c r="BV19" s="3">
        <f>(D22-$B$10)*$B$2*Output!$H$6*$U$4/Output!$H$3</f>
        <v>13662613.771618301</v>
      </c>
      <c r="BX19" s="3">
        <v>2033</v>
      </c>
      <c r="BY19" s="3">
        <f>(B22-$B$10)*$B$2*Output!$H$6*$V$4/Output!$H$3</f>
        <v>0</v>
      </c>
      <c r="BZ19" s="3">
        <f>(C22-$B$10)*$B$2*Output!$H$6*$V$4/Output!$H$3</f>
        <v>0</v>
      </c>
      <c r="CA19" s="3">
        <f>(D22-$B$10)*$B$2*Output!$H$6*$V$4/Output!$H$3</f>
        <v>0</v>
      </c>
      <c r="CC19" s="3">
        <v>2033</v>
      </c>
      <c r="CD19" s="3">
        <f>(B22-$B$10)*$B$2*Output!$H$6*$W$4/Output!$H$3</f>
        <v>937671.54899932537</v>
      </c>
      <c r="CE19" s="3">
        <f>(C22-$B$10)*$B$2*Output!$H$6*$W$4/Output!$H$3</f>
        <v>2126135.0781575032</v>
      </c>
      <c r="CF19" s="3">
        <f>(D22-$B$10)*$B$2*Output!$H$6*$W$4/Output!$H$3</f>
        <v>3314598.6073156823</v>
      </c>
    </row>
    <row r="20" spans="1:84" x14ac:dyDescent="0.25">
      <c r="A20" s="3">
        <v>2031</v>
      </c>
      <c r="B20" s="3">
        <v>11.495825268915651</v>
      </c>
      <c r="C20" s="3">
        <v>15.906139223529214</v>
      </c>
      <c r="D20" s="3">
        <v>20.316453178142783</v>
      </c>
      <c r="F20" s="3">
        <v>2034</v>
      </c>
      <c r="G20" s="3">
        <f>(B23-$B$10)*$B$2*Output!$H$6*$G$4/Output!$H$3</f>
        <v>173406.0663340092</v>
      </c>
      <c r="H20" s="3">
        <f>(C23-$B$10)*$B$2*Output!$H$6*$G$4/Output!$H$3</f>
        <v>379355.46024902776</v>
      </c>
      <c r="I20" s="3">
        <f>(D23-$B$10)*$B$2*Output!$H$6*$G$4/Output!$H$3</f>
        <v>585304.85416404635</v>
      </c>
      <c r="K20" s="3">
        <v>2034</v>
      </c>
      <c r="L20" s="3">
        <f>(B23-$B$10)*$B$2*Output!$H$6*$I$4/Output!$B$3</f>
        <v>2186980.2051987271</v>
      </c>
      <c r="M20" s="3">
        <f>(C23-$B$10)*$B$2*Output!$H$6*$I$4/Output!$B$3</f>
        <v>4784393.6480321568</v>
      </c>
      <c r="N20" s="3">
        <f>(D23-$B$10)*$B$2*Output!$H$6*$I$4/Output!$B$3</f>
        <v>7381807.090865586</v>
      </c>
      <c r="P20" s="3">
        <v>2034</v>
      </c>
      <c r="Q20" s="3">
        <f>(B23-$B$10)*$B$2*Output!$H$6*$J$4/Output!$H$3</f>
        <v>784985.66241726046</v>
      </c>
      <c r="R20" s="3">
        <f>(C23-$B$10)*$B$2*Output!$H$6*$J$4/Output!$H$3</f>
        <v>1717290.5397761401</v>
      </c>
      <c r="S20" s="3">
        <f>(D23-$B$10)*$B$2*Output!$H$6*$J$4/Output!$H$3</f>
        <v>2649595.4171350198</v>
      </c>
      <c r="U20" s="3">
        <v>2034</v>
      </c>
      <c r="V20" s="3">
        <f>(B23-$B$10)*$B$2*Output!$H$6*$K$4/Output!$H$3</f>
        <v>2217256.1941549531</v>
      </c>
      <c r="W20" s="3">
        <f>(C23-$B$10)*$B$2*Output!$H$6*$K$4/Output!$H$3</f>
        <v>4850627.5576513326</v>
      </c>
      <c r="X20" s="3">
        <f>(D23-$B$10)*$B$2*Output!$H$6*$K$4/Output!$H$3</f>
        <v>7483998.9211477116</v>
      </c>
      <c r="Z20" s="3">
        <v>2034</v>
      </c>
      <c r="AA20" s="3">
        <f>(B23-$B$10)*$B$2*Output!$H$6*$L$4/Output!$H$3</f>
        <v>618984.02086825797</v>
      </c>
      <c r="AB20" s="3">
        <f>(C23-$B$10)*$B$2*Output!$H$6*$L$4/Output!$H$3</f>
        <v>1354133.5265109972</v>
      </c>
      <c r="AC20" s="3">
        <f>(D23-$B$10)*$B$2*Output!$H$6*$L$4/Output!$H$3</f>
        <v>2089283.0321537366</v>
      </c>
      <c r="AE20" s="3">
        <v>2034</v>
      </c>
      <c r="AF20" s="3">
        <f>(B23-$B$10)*$B$2*Output!$H$6*$M$4/Output!$H$3</f>
        <v>332588.42912324297</v>
      </c>
      <c r="AG20" s="3">
        <f>(C23-$B$10)*$B$2*Output!$H$6*$M$4/Output!$H$3</f>
        <v>727594.13364769984</v>
      </c>
      <c r="AH20" s="3">
        <f>(D23-$B$10)*$B$2*Output!$H$6*$M$4/Output!$H$3</f>
        <v>1122599.8381721568</v>
      </c>
      <c r="AJ20" s="3">
        <v>2034</v>
      </c>
      <c r="AK20" s="3">
        <f>(B23-$B$10)*$B$2*Output!$H$6*$N$4/Output!$H$3</f>
        <v>443451.23883099062</v>
      </c>
      <c r="AL20" s="3">
        <f>(C23-$B$10)*$B$2*Output!$H$6*$N$4/Output!$H$3</f>
        <v>970125.51153026638</v>
      </c>
      <c r="AM20" s="3">
        <f>(D23-$B$10)*$B$2*Output!$H$6*$N$4/Output!$H$3</f>
        <v>1496799.7842295424</v>
      </c>
      <c r="AO20" s="3">
        <v>2034</v>
      </c>
      <c r="AP20" s="3">
        <f>(B23-$B$10)*$B$2*Output!$H$6*$O$4/Output!$H$3</f>
        <v>290442.28263016546</v>
      </c>
      <c r="AQ20" s="3">
        <f>(C23-$B$10)*$B$2*Output!$H$6*$O$4/Output!$H$3</f>
        <v>635392.22203863261</v>
      </c>
      <c r="AR20" s="3">
        <f>(D23-$B$10)*$B$2*Output!$H$6*$O$4/Output!$H$3</f>
        <v>980342.16144709964</v>
      </c>
      <c r="AT20" s="3">
        <v>2034</v>
      </c>
      <c r="AU20" s="3">
        <f>(B23-$B$10)*$B$2*Output!$H$6*$P$4/Output!$H$3</f>
        <v>366577.6382710826</v>
      </c>
      <c r="AV20" s="3">
        <f>(C23-$B$10)*$B$2*Output!$H$6*$P$4/Output!$H$3</f>
        <v>801951.34820409934</v>
      </c>
      <c r="AW20" s="3">
        <f>(D23-$B$10)*$B$2*Output!$H$6*$P$4/Output!$H$3</f>
        <v>1237325.058137116</v>
      </c>
      <c r="AY20" s="3">
        <v>2034</v>
      </c>
      <c r="AZ20" s="3">
        <f>(B23-$B$10)*$B$2*Output!$H$6*$Q$4/Output!$H$3</f>
        <v>53576.731747312071</v>
      </c>
      <c r="BA20" s="3">
        <f>(C23-$B$10)*$B$2*Output!$H$6*$Q$4/Output!$H$3</f>
        <v>117208.27396829144</v>
      </c>
      <c r="BB20" s="3">
        <f>(D23-$B$10)*$B$2*Output!$H$6*$Q$4/Output!$H$3</f>
        <v>180839.81618927082</v>
      </c>
      <c r="BD20" s="3">
        <v>2034</v>
      </c>
      <c r="BE20" s="3">
        <f>(B23-$B$10)*$B$2*Output!$H$6*$R$4/Output!$H$3</f>
        <v>93054.323561120982</v>
      </c>
      <c r="BF20" s="3">
        <f>(C23-$B$10)*$B$2*Output!$H$6*$R$4/Output!$H$3</f>
        <v>203572.26531334833</v>
      </c>
      <c r="BG20" s="3">
        <f>(D23-$B$10)*$B$2*Output!$H$6*$R$4/Output!$H$3</f>
        <v>314090.2070655757</v>
      </c>
      <c r="BI20" s="3">
        <v>2034</v>
      </c>
      <c r="BJ20" s="3">
        <f>(B23-$B$10)*$B$2*Output!$H$6*$S$4/Output!$H$3</f>
        <v>56396.559734012706</v>
      </c>
      <c r="BK20" s="3">
        <f>(C23-$B$10)*$B$2*Output!$H$6*$S$4/Output!$H$3</f>
        <v>123377.13049293836</v>
      </c>
      <c r="BL20" s="3">
        <f>(D23-$B$10)*$B$2*Output!$H$6*$S$4/Output!$H$3</f>
        <v>190357.70125186403</v>
      </c>
      <c r="BN20" s="3">
        <v>2034</v>
      </c>
      <c r="BO20" s="3">
        <f>(B23-$B$10)*$B$2*Output!$H$6*$T$4/Output!$H$3</f>
        <v>4603738.6052088831</v>
      </c>
      <c r="BP20" s="3">
        <f>(C23-$B$10)*$B$2*Output!$H$6*$T$4/Output!$H$3</f>
        <v>10071466.439249422</v>
      </c>
      <c r="BQ20" s="3">
        <f>(D23-$B$10)*$B$2*Output!$H$6*$T$4/Output!$H$3</f>
        <v>15539194.273289964</v>
      </c>
      <c r="BS20" s="3">
        <v>2034</v>
      </c>
      <c r="BT20" s="3">
        <f>(B23-$B$10)*$B$2*Output!$H$6*$U$4/Output!$H$3</f>
        <v>4251540.0233896235</v>
      </c>
      <c r="BU20" s="3">
        <f>(C23-$B$10)*$B$2*Output!$H$6*$U$4/Output!$H$3</f>
        <v>9300971.7389789745</v>
      </c>
      <c r="BV20" s="3">
        <f>(D23-$B$10)*$B$2*Output!$H$6*$U$4/Output!$H$3</f>
        <v>14350403.454568326</v>
      </c>
      <c r="BX20" s="3">
        <v>2034</v>
      </c>
      <c r="BY20" s="3">
        <f>(B23-$B$10)*$B$2*Output!$H$6*$V$4/Output!$H$3</f>
        <v>0</v>
      </c>
      <c r="BZ20" s="3">
        <f>(C23-$B$10)*$B$2*Output!$H$6*$V$4/Output!$H$3</f>
        <v>0</v>
      </c>
      <c r="CA20" s="3">
        <f>(D23-$B$10)*$B$2*Output!$H$6*$V$4/Output!$H$3</f>
        <v>0</v>
      </c>
      <c r="CC20" s="3">
        <v>2034</v>
      </c>
      <c r="CD20" s="3">
        <f>(B23-$B$10)*$B$2*Output!$H$6*$W$4/Output!$H$3</f>
        <v>1031438.7038992577</v>
      </c>
      <c r="CE20" s="3">
        <f>(C23-$B$10)*$B$2*Output!$H$6*$W$4/Output!$H$3</f>
        <v>2256448.765077739</v>
      </c>
      <c r="CF20" s="3">
        <f>(D23-$B$10)*$B$2*Output!$H$6*$W$4/Output!$H$3</f>
        <v>3481458.8262562212</v>
      </c>
    </row>
    <row r="21" spans="1:84" x14ac:dyDescent="0.25">
      <c r="A21" s="3">
        <v>2032</v>
      </c>
      <c r="B21" s="3">
        <v>11.864178427530106</v>
      </c>
      <c r="C21" s="3">
        <v>16.399013976431718</v>
      </c>
      <c r="D21" s="3">
        <v>20.933849525333333</v>
      </c>
      <c r="F21" s="3">
        <v>2035</v>
      </c>
      <c r="G21" s="3">
        <f>(B24-$B$10)*$B$2*Output!$H$6*$G$4/Output!$H$3</f>
        <v>189170.25418255551</v>
      </c>
      <c r="H21" s="3">
        <f>(C24-$B$10)*$B$2*Output!$H$6*$G$4/Output!$H$3</f>
        <v>401690.11754926335</v>
      </c>
      <c r="I21" s="3">
        <f>(D24-$B$10)*$B$2*Output!$H$6*$G$4/Output!$H$3</f>
        <v>614209.98091597087</v>
      </c>
      <c r="K21" s="3">
        <v>2035</v>
      </c>
      <c r="L21" s="3">
        <f>(B24-$B$10)*$B$2*Output!$H$6*$I$4/Output!$B$3</f>
        <v>2385796.5874895207</v>
      </c>
      <c r="M21" s="3">
        <f>(C24-$B$10)*$B$2*Output!$H$6*$I$4/Output!$B$3</f>
        <v>5066076.1429884052</v>
      </c>
      <c r="N21" s="3">
        <f>(D24-$B$10)*$B$2*Output!$H$6*$I$4/Output!$B$3</f>
        <v>7746355.6984872855</v>
      </c>
      <c r="P21" s="3">
        <v>2035</v>
      </c>
      <c r="Q21" s="3">
        <f>(B24-$B$10)*$B$2*Output!$H$6*$J$4/Output!$H$3</f>
        <v>856347.99536428426</v>
      </c>
      <c r="R21" s="3">
        <f>(C24-$B$10)*$B$2*Output!$H$6*$J$4/Output!$H$3</f>
        <v>1818396.4937161689</v>
      </c>
      <c r="S21" s="3">
        <f>(D24-$B$10)*$B$2*Output!$H$6*$J$4/Output!$H$3</f>
        <v>2780444.9920680523</v>
      </c>
      <c r="U21" s="3">
        <v>2035</v>
      </c>
      <c r="V21" s="3">
        <f>(B24-$B$10)*$B$2*Output!$H$6*$K$4/Output!$H$3</f>
        <v>2418824.9390781308</v>
      </c>
      <c r="W21" s="3">
        <f>(C24-$B$10)*$B$2*Output!$H$6*$K$4/Output!$H$3</f>
        <v>5136209.5922953133</v>
      </c>
      <c r="X21" s="3">
        <f>(D24-$B$10)*$B$2*Output!$H$6*$K$4/Output!$H$3</f>
        <v>7853594.245512492</v>
      </c>
      <c r="Z21" s="3">
        <v>2035</v>
      </c>
      <c r="AA21" s="3">
        <f>(B24-$B$10)*$B$2*Output!$H$6*$L$4/Output!$H$3</f>
        <v>675255.295492645</v>
      </c>
      <c r="AB21" s="3">
        <f>(C24-$B$10)*$B$2*Output!$H$6*$L$4/Output!$H$3</f>
        <v>1433858.5111824418</v>
      </c>
      <c r="AC21" s="3">
        <f>(D24-$B$10)*$B$2*Output!$H$6*$L$4/Output!$H$3</f>
        <v>2192461.7268722379</v>
      </c>
      <c r="AE21" s="3">
        <v>2035</v>
      </c>
      <c r="AF21" s="3">
        <f>(B24-$B$10)*$B$2*Output!$H$6*$M$4/Output!$H$3</f>
        <v>362823.74086171959</v>
      </c>
      <c r="AG21" s="3">
        <f>(C24-$B$10)*$B$2*Output!$H$6*$M$4/Output!$H$3</f>
        <v>770431.43884429696</v>
      </c>
      <c r="AH21" s="3">
        <f>(D24-$B$10)*$B$2*Output!$H$6*$M$4/Output!$H$3</f>
        <v>1178039.1368268738</v>
      </c>
      <c r="AJ21" s="3">
        <v>2035</v>
      </c>
      <c r="AK21" s="3">
        <f>(B24-$B$10)*$B$2*Output!$H$6*$N$4/Output!$H$3</f>
        <v>483764.98781562614</v>
      </c>
      <c r="AL21" s="3">
        <f>(C24-$B$10)*$B$2*Output!$H$6*$N$4/Output!$H$3</f>
        <v>1027241.9184590626</v>
      </c>
      <c r="AM21" s="3">
        <f>(D24-$B$10)*$B$2*Output!$H$6*$N$4/Output!$H$3</f>
        <v>1570718.8491024983</v>
      </c>
      <c r="AO21" s="3">
        <v>2035</v>
      </c>
      <c r="AP21" s="3">
        <f>(B24-$B$10)*$B$2*Output!$H$6*$O$4/Output!$H$3</f>
        <v>316846.12650563504</v>
      </c>
      <c r="AQ21" s="3">
        <f>(C24-$B$10)*$B$2*Output!$H$6*$O$4/Output!$H$3</f>
        <v>672801.11427166441</v>
      </c>
      <c r="AR21" s="3">
        <f>(D24-$B$10)*$B$2*Output!$H$6*$O$4/Output!$H$3</f>
        <v>1028756.1020376929</v>
      </c>
      <c r="AT21" s="3">
        <v>2035</v>
      </c>
      <c r="AU21" s="3">
        <f>(B24-$B$10)*$B$2*Output!$H$6*$P$4/Output!$H$3</f>
        <v>399902.87811390823</v>
      </c>
      <c r="AV21" s="3">
        <f>(C24-$B$10)*$B$2*Output!$H$6*$P$4/Output!$H$3</f>
        <v>849166.45490598411</v>
      </c>
      <c r="AW21" s="3">
        <f>(D24-$B$10)*$B$2*Output!$H$6*$P$4/Output!$H$3</f>
        <v>1298430.0316980593</v>
      </c>
      <c r="AY21" s="3">
        <v>2035</v>
      </c>
      <c r="AZ21" s="3">
        <f>(B24-$B$10)*$B$2*Output!$H$6*$Q$4/Output!$H$3</f>
        <v>58447.343724340441</v>
      </c>
      <c r="BA21" s="3">
        <f>(C24-$B$10)*$B$2*Output!$H$6*$Q$4/Output!$H$3</f>
        <v>124108.94340933612</v>
      </c>
      <c r="BB21" s="3">
        <f>(D24-$B$10)*$B$2*Output!$H$6*$Q$4/Output!$H$3</f>
        <v>189770.54309433172</v>
      </c>
      <c r="BD21" s="3">
        <v>2035</v>
      </c>
      <c r="BE21" s="3">
        <f>(B24-$B$10)*$B$2*Output!$H$6*$R$4/Output!$H$3</f>
        <v>101513.80752122289</v>
      </c>
      <c r="BF21" s="3">
        <f>(C24-$B$10)*$B$2*Output!$H$6*$R$4/Output!$H$3</f>
        <v>215557.63855305754</v>
      </c>
      <c r="BG21" s="3">
        <f>(D24-$B$10)*$B$2*Output!$H$6*$R$4/Output!$H$3</f>
        <v>329601.46958489198</v>
      </c>
      <c r="BI21" s="3">
        <v>2035</v>
      </c>
      <c r="BJ21" s="3">
        <f>(B24-$B$10)*$B$2*Output!$H$6*$S$4/Output!$H$3</f>
        <v>61523.51970983205</v>
      </c>
      <c r="BK21" s="3">
        <f>(C24-$B$10)*$B$2*Output!$H$6*$S$4/Output!$H$3</f>
        <v>130640.99306245908</v>
      </c>
      <c r="BL21" s="3">
        <f>(D24-$B$10)*$B$2*Output!$H$6*$S$4/Output!$H$3</f>
        <v>199758.466415086</v>
      </c>
      <c r="BN21" s="3">
        <v>2035</v>
      </c>
      <c r="BO21" s="3">
        <f>(B24-$B$10)*$B$2*Output!$H$6*$T$4/Output!$H$3</f>
        <v>5022260.2965915082</v>
      </c>
      <c r="BP21" s="3">
        <f>(C24-$B$10)*$B$2*Output!$H$6*$T$4/Output!$H$3</f>
        <v>10664426.802292032</v>
      </c>
      <c r="BQ21" s="3">
        <f>(D24-$B$10)*$B$2*Output!$H$6*$T$4/Output!$H$3</f>
        <v>16306593.307992548</v>
      </c>
      <c r="BS21" s="3">
        <v>2035</v>
      </c>
      <c r="BT21" s="3">
        <f>(B24-$B$10)*$B$2*Output!$H$6*$U$4/Output!$H$3</f>
        <v>4638043.6618795898</v>
      </c>
      <c r="BU21" s="3">
        <f>(C24-$B$10)*$B$2*Output!$H$6*$U$4/Output!$H$3</f>
        <v>9848569.0141385421</v>
      </c>
      <c r="BV21" s="3">
        <f>(D24-$B$10)*$B$2*Output!$H$6*$U$4/Output!$H$3</f>
        <v>15059094.366397487</v>
      </c>
      <c r="BX21" s="3">
        <v>2035</v>
      </c>
      <c r="BY21" s="3">
        <f>(B24-$B$10)*$B$2*Output!$H$6*$V$4/Output!$H$3</f>
        <v>0</v>
      </c>
      <c r="BZ21" s="3">
        <f>(C24-$B$10)*$B$2*Output!$H$6*$V$4/Output!$H$3</f>
        <v>0</v>
      </c>
      <c r="CA21" s="3">
        <f>(D24-$B$10)*$B$2*Output!$H$6*$V$4/Output!$H$3</f>
        <v>0</v>
      </c>
      <c r="CC21" s="3">
        <v>2035</v>
      </c>
      <c r="CD21" s="3">
        <f>(B24-$B$10)*$B$2*Output!$H$6*$W$4/Output!$H$3</f>
        <v>1125205.8587991903</v>
      </c>
      <c r="CE21" s="3">
        <f>(C24-$B$10)*$B$2*Output!$H$6*$W$4/Output!$H$3</f>
        <v>2389297.8081637882</v>
      </c>
      <c r="CF21" s="3">
        <f>(D24-$B$10)*$B$2*Output!$H$6*$W$4/Output!$H$3</f>
        <v>3653389.7575283838</v>
      </c>
    </row>
    <row r="22" spans="1:84" x14ac:dyDescent="0.25">
      <c r="A22" s="3">
        <v>2033</v>
      </c>
      <c r="B22" s="3">
        <v>12.232531586144564</v>
      </c>
      <c r="C22" s="3">
        <v>16.901269752837237</v>
      </c>
      <c r="D22" s="3">
        <v>21.570007919529914</v>
      </c>
      <c r="F22" s="3">
        <v>2036</v>
      </c>
      <c r="G22" s="3">
        <f>(B25-$B$10)*$B$2*Output!$H$6*$G$4/Output!$H$3</f>
        <v>204934.44203110179</v>
      </c>
      <c r="H22" s="3">
        <f>(C25-$B$10)*$B$2*Output!$H$6*$G$4/Output!$H$3</f>
        <v>424463.97355006001</v>
      </c>
      <c r="I22" s="3">
        <f>(D25-$B$10)*$B$2*Output!$H$6*$G$4/Output!$H$3</f>
        <v>643993.50506901869</v>
      </c>
      <c r="K22" s="3">
        <v>2036</v>
      </c>
      <c r="L22" s="3">
        <f>(B25-$B$10)*$B$2*Output!$H$6*$I$4/Output!$B$3</f>
        <v>2584612.9697803142</v>
      </c>
      <c r="M22" s="3">
        <f>(C25-$B$10)*$B$2*Output!$H$6*$I$4/Output!$B$3</f>
        <v>5353297.768637036</v>
      </c>
      <c r="N22" s="3">
        <f>(D25-$B$10)*$B$2*Output!$H$6*$I$4/Output!$B$3</f>
        <v>8121982.5674937647</v>
      </c>
      <c r="P22" s="3">
        <v>2036</v>
      </c>
      <c r="Q22" s="3">
        <f>(B25-$B$10)*$B$2*Output!$H$6*$J$4/Output!$H$3</f>
        <v>927710.32831130782</v>
      </c>
      <c r="R22" s="3">
        <f>(C25-$B$10)*$B$2*Output!$H$6*$J$4/Output!$H$3</f>
        <v>1921490.6404004393</v>
      </c>
      <c r="S22" s="3">
        <f>(D25-$B$10)*$B$2*Output!$H$6*$J$4/Output!$H$3</f>
        <v>2915270.9524895726</v>
      </c>
      <c r="U22" s="3">
        <v>2036</v>
      </c>
      <c r="V22" s="3">
        <f>(B25-$B$10)*$B$2*Output!$H$6*$K$4/Output!$H$3</f>
        <v>2620393.6840013084</v>
      </c>
      <c r="W22" s="3">
        <f>(C25-$B$10)*$B$2*Output!$H$6*$K$4/Output!$H$3</f>
        <v>5427407.4399259528</v>
      </c>
      <c r="X22" s="3">
        <f>(D25-$B$10)*$B$2*Output!$H$6*$K$4/Output!$H$3</f>
        <v>8234421.1958506014</v>
      </c>
      <c r="Z22" s="3">
        <v>2036</v>
      </c>
      <c r="AA22" s="3">
        <f>(B25-$B$10)*$B$2*Output!$H$6*$L$4/Output!$H$3</f>
        <v>731526.57011703204</v>
      </c>
      <c r="AB22" s="3">
        <f>(C25-$B$10)*$B$2*Output!$H$6*$L$4/Output!$H$3</f>
        <v>1515151.2436459952</v>
      </c>
      <c r="AC22" s="3">
        <f>(D25-$B$10)*$B$2*Output!$H$6*$L$4/Output!$H$3</f>
        <v>2298775.91717496</v>
      </c>
      <c r="AE22" s="3">
        <v>2036</v>
      </c>
      <c r="AF22" s="3">
        <f>(B25-$B$10)*$B$2*Output!$H$6*$M$4/Output!$H$3</f>
        <v>393059.05260019621</v>
      </c>
      <c r="AG22" s="3">
        <f>(C25-$B$10)*$B$2*Output!$H$6*$M$4/Output!$H$3</f>
        <v>814111.11598889285</v>
      </c>
      <c r="AH22" s="3">
        <f>(D25-$B$10)*$B$2*Output!$H$6*$M$4/Output!$H$3</f>
        <v>1235163.1793775901</v>
      </c>
      <c r="AJ22" s="3">
        <v>2036</v>
      </c>
      <c r="AK22" s="3">
        <f>(B25-$B$10)*$B$2*Output!$H$6*$N$4/Output!$H$3</f>
        <v>524078.73680026166</v>
      </c>
      <c r="AL22" s="3">
        <f>(C25-$B$10)*$B$2*Output!$H$6*$N$4/Output!$H$3</f>
        <v>1085481.4879851905</v>
      </c>
      <c r="AM22" s="3">
        <f>(D25-$B$10)*$B$2*Output!$H$6*$N$4/Output!$H$3</f>
        <v>1646884.2391701203</v>
      </c>
      <c r="AO22" s="3">
        <v>2036</v>
      </c>
      <c r="AP22" s="3">
        <f>(B25-$B$10)*$B$2*Output!$H$6*$O$4/Output!$H$3</f>
        <v>343249.97038110462</v>
      </c>
      <c r="AQ22" s="3">
        <f>(C25-$B$10)*$B$2*Output!$H$6*$O$4/Output!$H$3</f>
        <v>710945.63170983433</v>
      </c>
      <c r="AR22" s="3">
        <f>(D25-$B$10)*$B$2*Output!$H$6*$O$4/Output!$H$3</f>
        <v>1078641.2930385647</v>
      </c>
      <c r="AT22" s="3">
        <v>2036</v>
      </c>
      <c r="AU22" s="3">
        <f>(B25-$B$10)*$B$2*Output!$H$6*$P$4/Output!$H$3</f>
        <v>433228.11795673397</v>
      </c>
      <c r="AV22" s="3">
        <f>(C25-$B$10)*$B$2*Output!$H$6*$P$4/Output!$H$3</f>
        <v>897310.02060464513</v>
      </c>
      <c r="AW22" s="3">
        <f>(D25-$B$10)*$B$2*Output!$H$6*$P$4/Output!$H$3</f>
        <v>1361391.9232525574</v>
      </c>
      <c r="AY22" s="3">
        <v>2036</v>
      </c>
      <c r="AZ22" s="3">
        <f>(B25-$B$10)*$B$2*Output!$H$6*$Q$4/Output!$H$3</f>
        <v>63317.955701368803</v>
      </c>
      <c r="BA22" s="3">
        <f>(C25-$B$10)*$B$2*Output!$H$6*$Q$4/Output!$H$3</f>
        <v>131145.31070375582</v>
      </c>
      <c r="BB22" s="3">
        <f>(D25-$B$10)*$B$2*Output!$H$6*$Q$4/Output!$H$3</f>
        <v>198972.66570614299</v>
      </c>
      <c r="BD22" s="3">
        <v>2036</v>
      </c>
      <c r="BE22" s="3">
        <f>(B25-$B$10)*$B$2*Output!$H$6*$R$4/Output!$H$3</f>
        <v>109973.29148132479</v>
      </c>
      <c r="BF22" s="3">
        <f>(C25-$B$10)*$B$2*Output!$H$6*$R$4/Output!$H$3</f>
        <v>227778.69753810231</v>
      </c>
      <c r="BG22" s="3">
        <f>(D25-$B$10)*$B$2*Output!$H$6*$R$4/Output!$H$3</f>
        <v>345584.10359487997</v>
      </c>
      <c r="BI22" s="3">
        <v>2036</v>
      </c>
      <c r="BJ22" s="3">
        <f>(B25-$B$10)*$B$2*Output!$H$6*$S$4/Output!$H$3</f>
        <v>66650.479685651386</v>
      </c>
      <c r="BK22" s="3">
        <f>(C25-$B$10)*$B$2*Output!$H$6*$S$4/Output!$H$3</f>
        <v>138047.69547763772</v>
      </c>
      <c r="BL22" s="3">
        <f>(D25-$B$10)*$B$2*Output!$H$6*$S$4/Output!$H$3</f>
        <v>209444.91126962419</v>
      </c>
      <c r="BN22" s="3">
        <v>2036</v>
      </c>
      <c r="BO22" s="3">
        <f>(B25-$B$10)*$B$2*Output!$H$6*$T$4/Output!$H$3</f>
        <v>5440781.9879741343</v>
      </c>
      <c r="BP22" s="3">
        <f>(C25-$B$10)*$B$2*Output!$H$6*$T$4/Output!$H$3</f>
        <v>11269047.403386731</v>
      </c>
      <c r="BQ22" s="3">
        <f>(D25-$B$10)*$B$2*Output!$H$6*$T$4/Output!$H$3</f>
        <v>17097312.818799336</v>
      </c>
      <c r="BS22" s="3">
        <v>2036</v>
      </c>
      <c r="BT22" s="3">
        <f>(B25-$B$10)*$B$2*Output!$H$6*$U$4/Output!$H$3</f>
        <v>5024547.3003695551</v>
      </c>
      <c r="BU22" s="3">
        <f>(C25-$B$10)*$B$2*Output!$H$6*$U$4/Output!$H$3</f>
        <v>10406934.487280641</v>
      </c>
      <c r="BV22" s="3">
        <f>(D25-$B$10)*$B$2*Output!$H$6*$U$4/Output!$H$3</f>
        <v>15789321.674191734</v>
      </c>
      <c r="BX22" s="3">
        <v>2036</v>
      </c>
      <c r="BY22" s="3">
        <f>(B25-$B$10)*$B$2*Output!$H$6*$V$4/Output!$H$3</f>
        <v>0</v>
      </c>
      <c r="BZ22" s="3">
        <f>(C25-$B$10)*$B$2*Output!$H$6*$V$4/Output!$H$3</f>
        <v>0</v>
      </c>
      <c r="CA22" s="3">
        <f>(D25-$B$10)*$B$2*Output!$H$6*$V$4/Output!$H$3</f>
        <v>0</v>
      </c>
      <c r="CC22" s="3">
        <v>2036</v>
      </c>
      <c r="CD22" s="3">
        <f>(B25-$B$10)*$B$2*Output!$H$6*$W$4/Output!$H$3</f>
        <v>1218973.0136991227</v>
      </c>
      <c r="CE22" s="3">
        <f>(C25-$B$10)*$B$2*Output!$H$6*$W$4/Output!$H$3</f>
        <v>2524759.2543106875</v>
      </c>
      <c r="CF22" s="3">
        <f>(D25-$B$10)*$B$2*Output!$H$6*$W$4/Output!$H$3</f>
        <v>3830545.4949222552</v>
      </c>
    </row>
    <row r="23" spans="1:84" x14ac:dyDescent="0.25">
      <c r="A23" s="3">
        <v>2034</v>
      </c>
      <c r="B23" s="3">
        <v>12.60088474475902</v>
      </c>
      <c r="C23" s="3">
        <v>17.41319163250812</v>
      </c>
      <c r="D23" s="3">
        <v>22.225498520257222</v>
      </c>
      <c r="F23" s="3">
        <v>2037</v>
      </c>
      <c r="G23" s="3">
        <f>(B26-$B$10)*$B$2*Output!$H$6*$G$4/Output!$H$3</f>
        <v>220698.62987964807</v>
      </c>
      <c r="H23" s="3">
        <f>(C26-$B$10)*$B$2*Output!$H$6*$G$4/Output!$H$3</f>
        <v>447690.37505319726</v>
      </c>
      <c r="I23" s="3">
        <f>(D26-$B$10)*$B$2*Output!$H$6*$G$4/Output!$H$3</f>
        <v>674682.12022674701</v>
      </c>
      <c r="K23" s="3">
        <v>2037</v>
      </c>
      <c r="L23" s="3">
        <f>(B26-$B$10)*$B$2*Output!$H$6*$I$4/Output!$B$3</f>
        <v>2783429.3520711074</v>
      </c>
      <c r="M23" s="3">
        <f>(C26-$B$10)*$B$2*Output!$H$6*$I$4/Output!$B$3</f>
        <v>5646226.8535256702</v>
      </c>
      <c r="N23" s="3">
        <f>(D26-$B$10)*$B$2*Output!$H$6*$I$4/Output!$B$3</f>
        <v>8509024.3549802396</v>
      </c>
      <c r="P23" s="3">
        <v>2037</v>
      </c>
      <c r="Q23" s="3">
        <f>(B26-$B$10)*$B$2*Output!$H$6*$J$4/Output!$H$3</f>
        <v>999072.6612583315</v>
      </c>
      <c r="R23" s="3">
        <f>(C26-$B$10)*$B$2*Output!$H$6*$J$4/Output!$H$3</f>
        <v>2026633.3989841605</v>
      </c>
      <c r="S23" s="3">
        <f>(D26-$B$10)*$B$2*Output!$H$6*$J$4/Output!$H$3</f>
        <v>3054194.1367099918</v>
      </c>
      <c r="U23" s="3">
        <v>2037</v>
      </c>
      <c r="V23" s="3">
        <f>(B26-$B$10)*$B$2*Output!$H$6*$K$4/Output!$H$3</f>
        <v>2821962.428924486</v>
      </c>
      <c r="W23" s="3">
        <f>(C26-$B$10)*$B$2*Output!$H$6*$K$4/Output!$H$3</f>
        <v>5724391.7593877958</v>
      </c>
      <c r="X23" s="3">
        <f>(D26-$B$10)*$B$2*Output!$H$6*$K$4/Output!$H$3</f>
        <v>8626821.089851113</v>
      </c>
      <c r="Z23" s="3">
        <v>2037</v>
      </c>
      <c r="AA23" s="3">
        <f>(B26-$B$10)*$B$2*Output!$H$6*$L$4/Output!$H$3</f>
        <v>787797.84474141907</v>
      </c>
      <c r="AB23" s="3">
        <f>(C26-$B$10)*$B$2*Output!$H$6*$L$4/Output!$H$3</f>
        <v>1598059.3661624265</v>
      </c>
      <c r="AC23" s="3">
        <f>(D26-$B$10)*$B$2*Output!$H$6*$L$4/Output!$H$3</f>
        <v>2408320.887583436</v>
      </c>
      <c r="AE23" s="3">
        <v>2037</v>
      </c>
      <c r="AF23" s="3">
        <f>(B26-$B$10)*$B$2*Output!$H$6*$M$4/Output!$H$3</f>
        <v>423294.36433867284</v>
      </c>
      <c r="AG23" s="3">
        <f>(C26-$B$10)*$B$2*Output!$H$6*$M$4/Output!$H$3</f>
        <v>858658.76390816923</v>
      </c>
      <c r="AH23" s="3">
        <f>(D26-$B$10)*$B$2*Output!$H$6*$M$4/Output!$H$3</f>
        <v>1294023.1634776667</v>
      </c>
      <c r="AJ23" s="3">
        <v>2037</v>
      </c>
      <c r="AK23" s="3">
        <f>(B26-$B$10)*$B$2*Output!$H$6*$N$4/Output!$H$3</f>
        <v>564392.48578489723</v>
      </c>
      <c r="AL23" s="3">
        <f>(C26-$B$10)*$B$2*Output!$H$6*$N$4/Output!$H$3</f>
        <v>1144878.3518775592</v>
      </c>
      <c r="AM23" s="3">
        <f>(D26-$B$10)*$B$2*Output!$H$6*$N$4/Output!$H$3</f>
        <v>1725364.2179702225</v>
      </c>
      <c r="AO23" s="3">
        <v>2037</v>
      </c>
      <c r="AP23" s="3">
        <f>(B26-$B$10)*$B$2*Output!$H$6*$O$4/Output!$H$3</f>
        <v>369653.8142565742</v>
      </c>
      <c r="AQ23" s="3">
        <f>(C26-$B$10)*$B$2*Output!$H$6*$O$4/Output!$H$3</f>
        <v>749848.12925488607</v>
      </c>
      <c r="AR23" s="3">
        <f>(D26-$B$10)*$B$2*Output!$H$6*$O$4/Output!$H$3</f>
        <v>1130042.444253199</v>
      </c>
      <c r="AT23" s="3">
        <v>2037</v>
      </c>
      <c r="AU23" s="3">
        <f>(B26-$B$10)*$B$2*Output!$H$6*$P$4/Output!$H$3</f>
        <v>466553.35779955966</v>
      </c>
      <c r="AV23" s="3">
        <f>(C26-$B$10)*$B$2*Output!$H$6*$P$4/Output!$H$3</f>
        <v>946410.26022461348</v>
      </c>
      <c r="AW23" s="3">
        <f>(D26-$B$10)*$B$2*Output!$H$6*$P$4/Output!$H$3</f>
        <v>1426267.1626496685</v>
      </c>
      <c r="AY23" s="3">
        <v>2037</v>
      </c>
      <c r="AZ23" s="3">
        <f>(B26-$B$10)*$B$2*Output!$H$6*$Q$4/Output!$H$3</f>
        <v>68188.567678397172</v>
      </c>
      <c r="BA23" s="3">
        <f>(C26-$B$10)*$B$2*Output!$H$6*$Q$4/Output!$H$3</f>
        <v>138321.49957128966</v>
      </c>
      <c r="BB23" s="3">
        <f>(D26-$B$10)*$B$2*Output!$H$6*$Q$4/Output!$H$3</f>
        <v>208454.4314641823</v>
      </c>
      <c r="BD23" s="3">
        <v>2037</v>
      </c>
      <c r="BE23" s="3">
        <f>(B26-$B$10)*$B$2*Output!$H$6*$R$4/Output!$H$3</f>
        <v>118432.7754414267</v>
      </c>
      <c r="BF23" s="3">
        <f>(C26-$B$10)*$B$2*Output!$H$6*$R$4/Output!$H$3</f>
        <v>240242.60451855577</v>
      </c>
      <c r="BG23" s="3">
        <f>(D26-$B$10)*$B$2*Output!$H$6*$R$4/Output!$H$3</f>
        <v>362052.43359568511</v>
      </c>
      <c r="BI23" s="3">
        <v>2037</v>
      </c>
      <c r="BJ23" s="3">
        <f>(B26-$B$10)*$B$2*Output!$H$6*$S$4/Output!$H$3</f>
        <v>71777.439661470708</v>
      </c>
      <c r="BK23" s="3">
        <f>(C26-$B$10)*$B$2*Output!$H$6*$S$4/Output!$H$3</f>
        <v>145601.57849609439</v>
      </c>
      <c r="BL23" s="3">
        <f>(D26-$B$10)*$B$2*Output!$H$6*$S$4/Output!$H$3</f>
        <v>219425.71733071821</v>
      </c>
      <c r="BN23" s="3">
        <v>2037</v>
      </c>
      <c r="BO23" s="3">
        <f>(B26-$B$10)*$B$2*Output!$H$6*$T$4/Output!$H$3</f>
        <v>5859303.6793567594</v>
      </c>
      <c r="BP23" s="3">
        <f>(C26-$B$10)*$B$2*Output!$H$6*$T$4/Output!$H$3</f>
        <v>11885682.585307715</v>
      </c>
      <c r="BQ23" s="3">
        <f>(D26-$B$10)*$B$2*Output!$H$6*$T$4/Output!$H$3</f>
        <v>17912061.491258685</v>
      </c>
      <c r="BS23" s="3">
        <v>2037</v>
      </c>
      <c r="BT23" s="3">
        <f>(B26-$B$10)*$B$2*Output!$H$6*$U$4/Output!$H$3</f>
        <v>5411050.9388595205</v>
      </c>
      <c r="BU23" s="3">
        <f>(C26-$B$10)*$B$2*Output!$H$6*$U$4/Output!$H$3</f>
        <v>10976395.392989092</v>
      </c>
      <c r="BV23" s="3">
        <f>(D26-$B$10)*$B$2*Output!$H$6*$U$4/Output!$H$3</f>
        <v>16541739.847118676</v>
      </c>
      <c r="BX23" s="3">
        <v>2037</v>
      </c>
      <c r="BY23" s="3">
        <f>(B26-$B$10)*$B$2*Output!$H$6*$V$4/Output!$H$3</f>
        <v>0</v>
      </c>
      <c r="BZ23" s="3">
        <f>(C26-$B$10)*$B$2*Output!$H$6*$V$4/Output!$H$3</f>
        <v>0</v>
      </c>
      <c r="CA23" s="3">
        <f>(D26-$B$10)*$B$2*Output!$H$6*$V$4/Output!$H$3</f>
        <v>0</v>
      </c>
      <c r="CC23" s="3">
        <v>2037</v>
      </c>
      <c r="CD23" s="3">
        <f>(B26-$B$10)*$B$2*Output!$H$6*$W$4/Output!$H$3</f>
        <v>1312740.1685990551</v>
      </c>
      <c r="CE23" s="3">
        <f>(C26-$B$10)*$B$2*Output!$H$6*$W$4/Output!$H$3</f>
        <v>2662912.4917902527</v>
      </c>
      <c r="CF23" s="3">
        <f>(D26-$B$10)*$B$2*Output!$H$6*$W$4/Output!$H$3</f>
        <v>4013084.8149814541</v>
      </c>
    </row>
    <row r="24" spans="1:84" x14ac:dyDescent="0.25">
      <c r="A24" s="3">
        <v>2035</v>
      </c>
      <c r="B24" s="3">
        <v>12.969237903373475</v>
      </c>
      <c r="C24" s="3">
        <v>17.935073358490715</v>
      </c>
      <c r="D24" s="3">
        <v>22.900908813607948</v>
      </c>
      <c r="F24" s="3">
        <v>2038</v>
      </c>
      <c r="G24" s="3">
        <f>(B27-$B$10)*$B$2*Output!$H$6*$G$4/Output!$H$3</f>
        <v>236462.81772819432</v>
      </c>
      <c r="H24" s="3">
        <f>(C27-$B$10)*$B$2*Output!$H$6*$G$4/Output!$H$3</f>
        <v>471383.07445618429</v>
      </c>
      <c r="I24" s="3">
        <f>(D27-$B$10)*$B$2*Output!$H$6*$G$4/Output!$H$3</f>
        <v>706303.33118417463</v>
      </c>
      <c r="K24" s="3">
        <v>2038</v>
      </c>
      <c r="L24" s="3">
        <f>(B27-$B$10)*$B$2*Output!$H$6*$I$4/Output!$B$3</f>
        <v>2982245.7343619</v>
      </c>
      <c r="M24" s="3">
        <f>(C27-$B$10)*$B$2*Output!$H$6*$I$4/Output!$B$3</f>
        <v>5945036.8415352656</v>
      </c>
      <c r="N24" s="3">
        <f>(D27-$B$10)*$B$2*Output!$H$6*$I$4/Output!$B$3</f>
        <v>8907827.9487086348</v>
      </c>
      <c r="P24" s="3">
        <v>2038</v>
      </c>
      <c r="Q24" s="3">
        <f>(B27-$B$10)*$B$2*Output!$H$6*$J$4/Output!$H$3</f>
        <v>1070434.9942053549</v>
      </c>
      <c r="R24" s="3">
        <f>(C27-$B$10)*$B$2*Output!$H$6*$J$4/Output!$H$3</f>
        <v>2133887.0246992093</v>
      </c>
      <c r="S24" s="3">
        <f>(D27-$B$10)*$B$2*Output!$H$6*$J$4/Output!$H$3</f>
        <v>3197339.0551930652</v>
      </c>
      <c r="U24" s="3">
        <v>2038</v>
      </c>
      <c r="V24" s="3">
        <f>(B27-$B$10)*$B$2*Output!$H$6*$K$4/Output!$H$3</f>
        <v>3023531.1738476628</v>
      </c>
      <c r="W24" s="3">
        <f>(C27-$B$10)*$B$2*Output!$H$6*$K$4/Output!$H$3</f>
        <v>6027338.3956740797</v>
      </c>
      <c r="X24" s="3">
        <f>(D27-$B$10)*$B$2*Output!$H$6*$K$4/Output!$H$3</f>
        <v>9031145.6175005008</v>
      </c>
      <c r="Z24" s="3">
        <v>2038</v>
      </c>
      <c r="AA24" s="3">
        <f>(B27-$B$10)*$B$2*Output!$H$6*$L$4/Output!$H$3</f>
        <v>844069.11936580611</v>
      </c>
      <c r="AB24" s="3">
        <f>(C27-$B$10)*$B$2*Output!$H$6*$L$4/Output!$H$3</f>
        <v>1682631.9687923475</v>
      </c>
      <c r="AC24" s="3">
        <f>(D27-$B$10)*$B$2*Output!$H$6*$L$4/Output!$H$3</f>
        <v>2521194.8182188906</v>
      </c>
      <c r="AE24" s="3">
        <v>2038</v>
      </c>
      <c r="AF24" s="3">
        <f>(B27-$B$10)*$B$2*Output!$H$6*$M$4/Output!$H$3</f>
        <v>453529.6760771494</v>
      </c>
      <c r="AG24" s="3">
        <f>(C27-$B$10)*$B$2*Output!$H$6*$M$4/Output!$H$3</f>
        <v>904100.75935111195</v>
      </c>
      <c r="AH24" s="3">
        <f>(D27-$B$10)*$B$2*Output!$H$6*$M$4/Output!$H$3</f>
        <v>1354671.8426250753</v>
      </c>
      <c r="AJ24" s="3">
        <v>2038</v>
      </c>
      <c r="AK24" s="3">
        <f>(B27-$B$10)*$B$2*Output!$H$6*$N$4/Output!$H$3</f>
        <v>604706.23476953257</v>
      </c>
      <c r="AL24" s="3">
        <f>(C27-$B$10)*$B$2*Output!$H$6*$N$4/Output!$H$3</f>
        <v>1205467.6791348159</v>
      </c>
      <c r="AM24" s="3">
        <f>(D27-$B$10)*$B$2*Output!$H$6*$N$4/Output!$H$3</f>
        <v>1806229.1235001003</v>
      </c>
      <c r="AO24" s="3">
        <v>2038</v>
      </c>
      <c r="AP24" s="3">
        <f>(B27-$B$10)*$B$2*Output!$H$6*$O$4/Output!$H$3</f>
        <v>396057.65813204373</v>
      </c>
      <c r="AQ24" s="3">
        <f>(C27-$B$10)*$B$2*Output!$H$6*$O$4/Output!$H$3</f>
        <v>789531.64115128806</v>
      </c>
      <c r="AR24" s="3">
        <f>(D27-$B$10)*$B$2*Output!$H$6*$O$4/Output!$H$3</f>
        <v>1183005.6241705329</v>
      </c>
      <c r="AT24" s="3">
        <v>2038</v>
      </c>
      <c r="AU24" s="3">
        <f>(B27-$B$10)*$B$2*Output!$H$6*$P$4/Output!$H$3</f>
        <v>499878.59764238523</v>
      </c>
      <c r="AV24" s="3">
        <f>(C27-$B$10)*$B$2*Output!$H$6*$P$4/Output!$H$3</f>
        <v>996496.24611327599</v>
      </c>
      <c r="AW24" s="3">
        <f>(D27-$B$10)*$B$2*Output!$H$6*$P$4/Output!$H$3</f>
        <v>1493113.8945841675</v>
      </c>
      <c r="AY24" s="3">
        <v>2038</v>
      </c>
      <c r="AZ24" s="3">
        <f>(B27-$B$10)*$B$2*Output!$H$6*$Q$4/Output!$H$3</f>
        <v>73059.179655425542</v>
      </c>
      <c r="BA24" s="3">
        <f>(C27-$B$10)*$B$2*Output!$H$6*$Q$4/Output!$H$3</f>
        <v>145641.75904732494</v>
      </c>
      <c r="BB24" s="3">
        <f>(D27-$B$10)*$B$2*Output!$H$6*$Q$4/Output!$H$3</f>
        <v>218224.33843922449</v>
      </c>
      <c r="BD24" s="3">
        <v>2038</v>
      </c>
      <c r="BE24" s="3">
        <f>(B27-$B$10)*$B$2*Output!$H$6*$R$4/Output!$H$3</f>
        <v>126892.25940152857</v>
      </c>
      <c r="BF24" s="3">
        <f>(C27-$B$10)*$B$2*Output!$H$6*$R$4/Output!$H$3</f>
        <v>252956.73939798551</v>
      </c>
      <c r="BG24" s="3">
        <f>(D27-$B$10)*$B$2*Output!$H$6*$R$4/Output!$H$3</f>
        <v>379021.21939444263</v>
      </c>
      <c r="BI24" s="3">
        <v>2038</v>
      </c>
      <c r="BJ24" s="3">
        <f>(B27-$B$10)*$B$2*Output!$H$6*$S$4/Output!$H$3</f>
        <v>76904.399637290044</v>
      </c>
      <c r="BK24" s="3">
        <f>(C27-$B$10)*$B$2*Output!$H$6*$S$4/Output!$H$3</f>
        <v>153307.11478665785</v>
      </c>
      <c r="BL24" s="3">
        <f>(D27-$B$10)*$B$2*Output!$H$6*$S$4/Output!$H$3</f>
        <v>229709.82993602578</v>
      </c>
      <c r="BN24" s="3">
        <v>2038</v>
      </c>
      <c r="BO24" s="3">
        <f>(B27-$B$10)*$B$2*Output!$H$6*$T$4/Output!$H$3</f>
        <v>6277825.3707393846</v>
      </c>
      <c r="BP24" s="3">
        <f>(C27-$B$10)*$B$2*Output!$H$6*$T$4/Output!$H$3</f>
        <v>12514697.458945667</v>
      </c>
      <c r="BQ24" s="3">
        <f>(D27-$B$10)*$B$2*Output!$H$6*$T$4/Output!$H$3</f>
        <v>18751569.547151957</v>
      </c>
      <c r="BS24" s="3">
        <v>2038</v>
      </c>
      <c r="BT24" s="3">
        <f>(B27-$B$10)*$B$2*Output!$H$6*$U$4/Output!$H$3</f>
        <v>5797554.5773494858</v>
      </c>
      <c r="BU24" s="3">
        <f>(C27-$B$10)*$B$2*Output!$H$6*$U$4/Output!$H$3</f>
        <v>11557288.910173865</v>
      </c>
      <c r="BV24" s="3">
        <f>(D27-$B$10)*$B$2*Output!$H$6*$U$4/Output!$H$3</f>
        <v>17317023.242998254</v>
      </c>
      <c r="BX24" s="3">
        <v>2038</v>
      </c>
      <c r="BY24" s="3">
        <f>(B27-$B$10)*$B$2*Output!$H$6*$V$4/Output!$H$3</f>
        <v>0</v>
      </c>
      <c r="BZ24" s="3">
        <f>(C27-$B$10)*$B$2*Output!$H$6*$V$4/Output!$H$3</f>
        <v>0</v>
      </c>
      <c r="CA24" s="3">
        <f>(D27-$B$10)*$B$2*Output!$H$6*$V$4/Output!$H$3</f>
        <v>0</v>
      </c>
      <c r="CC24" s="3">
        <v>2038</v>
      </c>
      <c r="CD24" s="3">
        <f>(B27-$B$10)*$B$2*Output!$H$6*$W$4/Output!$H$3</f>
        <v>1406507.3234989876</v>
      </c>
      <c r="CE24" s="3">
        <f>(C27-$B$10)*$B$2*Output!$H$6*$W$4/Output!$H$3</f>
        <v>2803839.3214031272</v>
      </c>
      <c r="CF24" s="3">
        <f>(D27-$B$10)*$B$2*Output!$H$6*$W$4/Output!$H$3</f>
        <v>4201171.3193072686</v>
      </c>
    </row>
    <row r="25" spans="1:84" x14ac:dyDescent="0.25">
      <c r="A25" s="3">
        <v>2036</v>
      </c>
      <c r="B25" s="3">
        <v>13.337591061987933</v>
      </c>
      <c r="C25" s="3">
        <v>18.467217600383762</v>
      </c>
      <c r="D25" s="3">
        <v>23.596844138779602</v>
      </c>
      <c r="F25" s="3">
        <v>2039</v>
      </c>
      <c r="G25" s="3">
        <f>(B28-$B$10)*$B$2*Output!$H$6*$G$4/Output!$H$3</f>
        <v>252227.00557674066</v>
      </c>
      <c r="H25" s="3">
        <f>(C28-$B$10)*$B$2*Output!$H$6*$G$4/Output!$H$3</f>
        <v>495556.24207790184</v>
      </c>
      <c r="I25" s="3">
        <f>(D28-$B$10)*$B$2*Output!$H$6*$G$4/Output!$H$3</f>
        <v>738885.47857906343</v>
      </c>
      <c r="K25" s="3">
        <v>2039</v>
      </c>
      <c r="L25" s="3">
        <f>(B28-$B$10)*$B$2*Output!$H$6*$I$4/Output!$B$3</f>
        <v>3181062.1166526941</v>
      </c>
      <c r="M25" s="3">
        <f>(C28-$B$10)*$B$2*Output!$H$6*$I$4/Output!$B$3</f>
        <v>6249906.4473298974</v>
      </c>
      <c r="N25" s="3">
        <f>(D28-$B$10)*$B$2*Output!$H$6*$I$4/Output!$B$3</f>
        <v>9318750.778007105</v>
      </c>
      <c r="P25" s="3">
        <v>2039</v>
      </c>
      <c r="Q25" s="3">
        <f>(B28-$B$10)*$B$2*Output!$H$6*$J$4/Output!$H$3</f>
        <v>1141797.3271523791</v>
      </c>
      <c r="R25" s="3">
        <f>(C28-$B$10)*$B$2*Output!$H$6*$J$4/Output!$H$3</f>
        <v>2243315.6646506358</v>
      </c>
      <c r="S25" s="3">
        <f>(D28-$B$10)*$B$2*Output!$H$6*$J$4/Output!$H$3</f>
        <v>3344834.0021488941</v>
      </c>
      <c r="U25" s="3">
        <v>2039</v>
      </c>
      <c r="V25" s="3">
        <f>(B28-$B$10)*$B$2*Output!$H$6*$K$4/Output!$H$3</f>
        <v>3225099.9187708413</v>
      </c>
      <c r="W25" s="3">
        <f>(C28-$B$10)*$B$2*Output!$H$6*$K$4/Output!$H$3</f>
        <v>6336428.5375285195</v>
      </c>
      <c r="X25" s="3">
        <f>(D28-$B$10)*$B$2*Output!$H$6*$K$4/Output!$H$3</f>
        <v>9447757.1562862024</v>
      </c>
      <c r="Z25" s="3">
        <v>2039</v>
      </c>
      <c r="AA25" s="3">
        <f>(B28-$B$10)*$B$2*Output!$H$6*$L$4/Output!$H$3</f>
        <v>900340.39399019338</v>
      </c>
      <c r="AB25" s="3">
        <f>(C28-$B$10)*$B$2*Output!$H$6*$L$4/Output!$H$3</f>
        <v>1768919.6333933785</v>
      </c>
      <c r="AC25" s="3">
        <f>(D28-$B$10)*$B$2*Output!$H$6*$L$4/Output!$H$3</f>
        <v>2637498.8727965653</v>
      </c>
      <c r="AE25" s="3">
        <v>2039</v>
      </c>
      <c r="AF25" s="3">
        <f>(B28-$B$10)*$B$2*Output!$H$6*$M$4/Output!$H$3</f>
        <v>483764.98781562614</v>
      </c>
      <c r="AG25" s="3">
        <f>(C28-$B$10)*$B$2*Output!$H$6*$M$4/Output!$H$3</f>
        <v>950464.28062927781</v>
      </c>
      <c r="AH25" s="3">
        <f>(D28-$B$10)*$B$2*Output!$H$6*$M$4/Output!$H$3</f>
        <v>1417163.5734429304</v>
      </c>
      <c r="AJ25" s="3">
        <v>2039</v>
      </c>
      <c r="AK25" s="3">
        <f>(B28-$B$10)*$B$2*Output!$H$6*$N$4/Output!$H$3</f>
        <v>645019.98375416826</v>
      </c>
      <c r="AL25" s="3">
        <f>(C28-$B$10)*$B$2*Output!$H$6*$N$4/Output!$H$3</f>
        <v>1267285.7075057037</v>
      </c>
      <c r="AM25" s="3">
        <f>(D28-$B$10)*$B$2*Output!$H$6*$N$4/Output!$H$3</f>
        <v>1889551.4312572402</v>
      </c>
      <c r="AO25" s="3">
        <v>2039</v>
      </c>
      <c r="AP25" s="3">
        <f>(B28-$B$10)*$B$2*Output!$H$6*$O$4/Output!$H$3</f>
        <v>422461.50200751342</v>
      </c>
      <c r="AQ25" s="3">
        <f>(C28-$B$10)*$B$2*Output!$H$6*$O$4/Output!$H$3</f>
        <v>830019.9016307675</v>
      </c>
      <c r="AR25" s="3">
        <f>(D28-$B$10)*$B$2*Output!$H$6*$O$4/Output!$H$3</f>
        <v>1237578.3012540222</v>
      </c>
      <c r="AT25" s="3">
        <v>2039</v>
      </c>
      <c r="AU25" s="3">
        <f>(B28-$B$10)*$B$2*Output!$H$6*$P$4/Output!$H$3</f>
        <v>533203.83748521109</v>
      </c>
      <c r="AV25" s="3">
        <f>(C28-$B$10)*$B$2*Output!$H$6*$P$4/Output!$H$3</f>
        <v>1047597.934097085</v>
      </c>
      <c r="AW25" s="3">
        <f>(D28-$B$10)*$B$2*Output!$H$6*$P$4/Output!$H$3</f>
        <v>1561992.03070896</v>
      </c>
      <c r="AY25" s="3">
        <v>2039</v>
      </c>
      <c r="AZ25" s="3">
        <f>(B28-$B$10)*$B$2*Output!$H$6*$Q$4/Output!$H$3</f>
        <v>77929.791632453926</v>
      </c>
      <c r="BA25" s="3">
        <f>(C28-$B$10)*$B$2*Output!$H$6*$Q$4/Output!$H$3</f>
        <v>153110.46729111244</v>
      </c>
      <c r="BB25" s="3">
        <f>(D28-$B$10)*$B$2*Output!$H$6*$Q$4/Output!$H$3</f>
        <v>228291.14294977108</v>
      </c>
      <c r="BD25" s="3">
        <v>2039</v>
      </c>
      <c r="BE25" s="3">
        <f>(B28-$B$10)*$B$2*Output!$H$6*$R$4/Output!$H$3</f>
        <v>135351.74336163054</v>
      </c>
      <c r="BF25" s="3">
        <f>(C28-$B$10)*$B$2*Output!$H$6*$R$4/Output!$H$3</f>
        <v>265928.70634772163</v>
      </c>
      <c r="BG25" s="3">
        <f>(D28-$B$10)*$B$2*Output!$H$6*$R$4/Output!$H$3</f>
        <v>396505.66933381296</v>
      </c>
      <c r="BI25" s="3">
        <v>2039</v>
      </c>
      <c r="BJ25" s="3">
        <f>(B28-$B$10)*$B$2*Output!$H$6*$S$4/Output!$H$3</f>
        <v>82031.359613109395</v>
      </c>
      <c r="BK25" s="3">
        <f>(C28-$B$10)*$B$2*Output!$H$6*$S$4/Output!$H$3</f>
        <v>161168.91293801309</v>
      </c>
      <c r="BL25" s="3">
        <f>(D28-$B$10)*$B$2*Output!$H$6*$S$4/Output!$H$3</f>
        <v>240306.46626291689</v>
      </c>
      <c r="BN25" s="3">
        <v>2039</v>
      </c>
      <c r="BO25" s="3">
        <f>(B28-$B$10)*$B$2*Output!$H$6*$T$4/Output!$H$3</f>
        <v>6696347.0621220116</v>
      </c>
      <c r="BP25" s="3">
        <f>(C28-$B$10)*$B$2*Output!$H$6*$T$4/Output!$H$3</f>
        <v>13156468.230539834</v>
      </c>
      <c r="BQ25" s="3">
        <f>(D28-$B$10)*$B$2*Output!$H$6*$T$4/Output!$H$3</f>
        <v>19616589.398957666</v>
      </c>
      <c r="BS25" s="3">
        <v>2039</v>
      </c>
      <c r="BT25" s="3">
        <f>(B28-$B$10)*$B$2*Output!$H$6*$U$4/Output!$H$3</f>
        <v>6184058.215839453</v>
      </c>
      <c r="BU25" s="3">
        <f>(C28-$B$10)*$B$2*Output!$H$6*$U$4/Output!$H$3</f>
        <v>12149962.464269027</v>
      </c>
      <c r="BV25" s="3">
        <f>(D28-$B$10)*$B$2*Output!$H$6*$U$4/Output!$H$3</f>
        <v>18115866.712698612</v>
      </c>
      <c r="BX25" s="3">
        <v>2039</v>
      </c>
      <c r="BY25" s="3">
        <f>(B28-$B$10)*$B$2*Output!$H$6*$V$4/Output!$H$3</f>
        <v>0</v>
      </c>
      <c r="BZ25" s="3">
        <f>(C28-$B$10)*$B$2*Output!$H$6*$V$4/Output!$H$3</f>
        <v>0</v>
      </c>
      <c r="CA25" s="3">
        <f>(D28-$B$10)*$B$2*Output!$H$6*$V$4/Output!$H$3</f>
        <v>0</v>
      </c>
      <c r="CC25" s="3">
        <v>2039</v>
      </c>
      <c r="CD25" s="3">
        <f>(B28-$B$10)*$B$2*Output!$H$6*$W$4/Output!$H$3</f>
        <v>1500274.4783989205</v>
      </c>
      <c r="CE25" s="3">
        <f>(C28-$B$10)*$B$2*Output!$H$6*$W$4/Output!$H$3</f>
        <v>2947624.0297930771</v>
      </c>
      <c r="CF25" s="3">
        <f>(D28-$B$10)*$B$2*Output!$H$6*$W$4/Output!$H$3</f>
        <v>4394973.5811872361</v>
      </c>
    </row>
    <row r="26" spans="1:84" x14ac:dyDescent="0.25">
      <c r="A26" s="3">
        <v>2037</v>
      </c>
      <c r="B26" s="3">
        <v>13.705944220602388</v>
      </c>
      <c r="C26" s="3">
        <v>19.009936225607269</v>
      </c>
      <c r="D26" s="3">
        <v>24.313928230612163</v>
      </c>
      <c r="F26" s="3">
        <v>2040</v>
      </c>
      <c r="G26" s="3">
        <f>(B29-$B$10)*$B$2*Output!$H$6*$G$4/Output!$H$3</f>
        <v>267991.19342528691</v>
      </c>
      <c r="H26" s="3">
        <f>(C29-$B$10)*$B$2*Output!$H$6*$G$4/Output!$H$3</f>
        <v>520224.4788588087</v>
      </c>
      <c r="I26" s="3">
        <f>(D29-$B$10)*$B$2*Output!$H$6*$G$4/Output!$H$3</f>
        <v>772457.76429233118</v>
      </c>
      <c r="K26" s="3">
        <v>2040</v>
      </c>
      <c r="L26" s="3">
        <f>(B29-$B$10)*$B$2*Output!$H$6*$I$4/Output!$B$3</f>
        <v>3379878.4989434872</v>
      </c>
      <c r="M26" s="3">
        <f>(C29-$B$10)*$B$2*Output!$H$6*$I$4/Output!$B$3</f>
        <v>6561019.8165305099</v>
      </c>
      <c r="N26" s="3">
        <f>(D29-$B$10)*$B$2*Output!$H$6*$I$4/Output!$B$3</f>
        <v>9742161.13411754</v>
      </c>
      <c r="P26" s="3">
        <v>2040</v>
      </c>
      <c r="Q26" s="3">
        <f>(B29-$B$10)*$B$2*Output!$H$6*$J$4/Output!$H$3</f>
        <v>1213159.6600994023</v>
      </c>
      <c r="R26" s="3">
        <f>(C29-$B$10)*$B$2*Output!$H$6*$J$4/Output!$H$3</f>
        <v>2354985.4153087661</v>
      </c>
      <c r="S26" s="3">
        <f>(D29-$B$10)*$B$2*Output!$H$6*$J$4/Output!$H$3</f>
        <v>3496811.1705181324</v>
      </c>
      <c r="U26" s="3">
        <v>2040</v>
      </c>
      <c r="V26" s="3">
        <f>(B29-$B$10)*$B$2*Output!$H$6*$K$4/Output!$H$3</f>
        <v>3426668.663694018</v>
      </c>
      <c r="W26" s="3">
        <f>(C29-$B$10)*$B$2*Output!$H$6*$K$4/Output!$H$3</f>
        <v>6651848.8798364615</v>
      </c>
      <c r="X26" s="3">
        <f>(D29-$B$10)*$B$2*Output!$H$6*$K$4/Output!$H$3</f>
        <v>9877029.095978912</v>
      </c>
      <c r="Z26" s="3">
        <v>2040</v>
      </c>
      <c r="AA26" s="3">
        <f>(B29-$B$10)*$B$2*Output!$H$6*$L$4/Output!$H$3</f>
        <v>956611.66861458018</v>
      </c>
      <c r="AB26" s="3">
        <f>(C29-$B$10)*$B$2*Output!$H$6*$L$4/Output!$H$3</f>
        <v>1856974.4789543455</v>
      </c>
      <c r="AC26" s="3">
        <f>(D29-$B$10)*$B$2*Output!$H$6*$L$4/Output!$H$3</f>
        <v>2757337.2892941134</v>
      </c>
      <c r="AE26" s="3">
        <v>2040</v>
      </c>
      <c r="AF26" s="3">
        <f>(B29-$B$10)*$B$2*Output!$H$6*$M$4/Output!$H$3</f>
        <v>514000.2995541027</v>
      </c>
      <c r="AG26" s="3">
        <f>(C29-$B$10)*$B$2*Output!$H$6*$M$4/Output!$H$3</f>
        <v>997777.33197546902</v>
      </c>
      <c r="AH26" s="3">
        <f>(D29-$B$10)*$B$2*Output!$H$6*$M$4/Output!$H$3</f>
        <v>1481554.3643968368</v>
      </c>
      <c r="AJ26" s="3">
        <v>2040</v>
      </c>
      <c r="AK26" s="3">
        <f>(B29-$B$10)*$B$2*Output!$H$6*$N$4/Output!$H$3</f>
        <v>685333.73273880361</v>
      </c>
      <c r="AL26" s="3">
        <f>(C29-$B$10)*$B$2*Output!$H$6*$N$4/Output!$H$3</f>
        <v>1330369.7759672923</v>
      </c>
      <c r="AM26" s="3">
        <f>(D29-$B$10)*$B$2*Output!$H$6*$N$4/Output!$H$3</f>
        <v>1975405.8191957825</v>
      </c>
      <c r="AO26" s="3">
        <v>2040</v>
      </c>
      <c r="AP26" s="3">
        <f>(B29-$B$10)*$B$2*Output!$H$6*$O$4/Output!$H$3</f>
        <v>448865.34588298289</v>
      </c>
      <c r="AQ26" s="3">
        <f>(C29-$B$10)*$B$2*Output!$H$6*$O$4/Output!$H$3</f>
        <v>871337.36618421378</v>
      </c>
      <c r="AR26" s="3">
        <f>(D29-$B$10)*$B$2*Output!$H$6*$O$4/Output!$H$3</f>
        <v>1293809.386485446</v>
      </c>
      <c r="AT26" s="3">
        <v>2040</v>
      </c>
      <c r="AU26" s="3">
        <f>(B29-$B$10)*$B$2*Output!$H$6*$P$4/Output!$H$3</f>
        <v>566529.07732803666</v>
      </c>
      <c r="AV26" s="3">
        <f>(C29-$B$10)*$B$2*Output!$H$6*$P$4/Output!$H$3</f>
        <v>1099746.1903295903</v>
      </c>
      <c r="AW26" s="3">
        <f>(D29-$B$10)*$B$2*Output!$H$6*$P$4/Output!$H$3</f>
        <v>1632963.3033311451</v>
      </c>
      <c r="AY26" s="3">
        <v>2040</v>
      </c>
      <c r="AZ26" s="3">
        <f>(B29-$B$10)*$B$2*Output!$H$6*$Q$4/Output!$H$3</f>
        <v>82800.40360948228</v>
      </c>
      <c r="BA26" s="3">
        <f>(C29-$B$10)*$B$2*Output!$H$6*$Q$4/Output!$H$3</f>
        <v>160732.13550970933</v>
      </c>
      <c r="BB26" s="3">
        <f>(D29-$B$10)*$B$2*Output!$H$6*$Q$4/Output!$H$3</f>
        <v>238663.86740993662</v>
      </c>
      <c r="BD26" s="3">
        <v>2040</v>
      </c>
      <c r="BE26" s="3">
        <f>(B29-$B$10)*$B$2*Output!$H$6*$R$4/Output!$H$3</f>
        <v>143811.22732173238</v>
      </c>
      <c r="BF26" s="3">
        <f>(C29-$B$10)*$B$2*Output!$H$6*$R$4/Output!$H$3</f>
        <v>279166.34062212682</v>
      </c>
      <c r="BG26" s="3">
        <f>(D29-$B$10)*$B$2*Output!$H$6*$R$4/Output!$H$3</f>
        <v>414521.4539225215</v>
      </c>
      <c r="BI26" s="3">
        <v>2040</v>
      </c>
      <c r="BJ26" s="3">
        <f>(B29-$B$10)*$B$2*Output!$H$6*$S$4/Output!$H$3</f>
        <v>87158.319588928716</v>
      </c>
      <c r="BK26" s="3">
        <f>(C29-$B$10)*$B$2*Output!$H$6*$S$4/Output!$H$3</f>
        <v>169191.72158916775</v>
      </c>
      <c r="BL26" s="3">
        <f>(D29-$B$10)*$B$2*Output!$H$6*$S$4/Output!$H$3</f>
        <v>251225.12358940695</v>
      </c>
      <c r="BN26" s="3">
        <v>2040</v>
      </c>
      <c r="BO26" s="3">
        <f>(B29-$B$10)*$B$2*Output!$H$6*$T$4/Output!$H$3</f>
        <v>7114868.7535046358</v>
      </c>
      <c r="BP26" s="3">
        <f>(C29-$B$10)*$B$2*Output!$H$6*$T$4/Output!$H$3</f>
        <v>13811382.538854443</v>
      </c>
      <c r="BQ26" s="3">
        <f>(D29-$B$10)*$B$2*Output!$H$6*$T$4/Output!$H$3</f>
        <v>20507896.324204266</v>
      </c>
      <c r="BS26" s="3">
        <v>2040</v>
      </c>
      <c r="BT26" s="3">
        <f>(B29-$B$10)*$B$2*Output!$H$6*$U$4/Output!$H$3</f>
        <v>6570561.8543294175</v>
      </c>
      <c r="BU26" s="3">
        <f>(C29-$B$10)*$B$2*Output!$H$6*$U$4/Output!$H$3</f>
        <v>12754774.038614212</v>
      </c>
      <c r="BV26" s="3">
        <f>(D29-$B$10)*$B$2*Output!$H$6*$U$4/Output!$H$3</f>
        <v>18938986.222899023</v>
      </c>
      <c r="BX26" s="3">
        <v>2040</v>
      </c>
      <c r="BY26" s="3">
        <f>(B29-$B$10)*$B$2*Output!$H$6*$V$4/Output!$H$3</f>
        <v>0</v>
      </c>
      <c r="BZ26" s="3">
        <f>(C29-$B$10)*$B$2*Output!$H$6*$V$4/Output!$H$3</f>
        <v>0</v>
      </c>
      <c r="CA26" s="3">
        <f>(D29-$B$10)*$B$2*Output!$H$6*$V$4/Output!$H$3</f>
        <v>0</v>
      </c>
      <c r="CC26" s="3">
        <v>2040</v>
      </c>
      <c r="CD26" s="3">
        <f>(B29-$B$10)*$B$2*Output!$H$6*$W$4/Output!$H$3</f>
        <v>1594041.6332988525</v>
      </c>
      <c r="CE26" s="3">
        <f>(C29-$B$10)*$B$2*Output!$H$6*$W$4/Output!$H$3</f>
        <v>3094353.4649892463</v>
      </c>
      <c r="CF26" s="3">
        <f>(D29-$B$10)*$B$2*Output!$H$6*$W$4/Output!$H$3</f>
        <v>4594665.2966796439</v>
      </c>
    </row>
    <row r="27" spans="1:84" x14ac:dyDescent="0.25">
      <c r="A27" s="3">
        <v>2038</v>
      </c>
      <c r="B27" s="3">
        <v>14.074297379216844</v>
      </c>
      <c r="C27" s="3">
        <v>19.56355057891491</v>
      </c>
      <c r="D27" s="3">
        <v>25.052803778612983</v>
      </c>
      <c r="F27" s="3">
        <v>2041</v>
      </c>
      <c r="G27" s="3">
        <f>(B30-$B$10)*$B$2*Output!$H$6*$G$4/Output!$H$3</f>
        <v>283755.38127383322</v>
      </c>
      <c r="H27" s="3">
        <f>(C30-$B$10)*$B$2*Output!$H$6*$G$4/Output!$H$3</f>
        <v>544006.90506550914</v>
      </c>
      <c r="I27" s="3">
        <f>(D30-$B$10)*$B$2*Output!$H$6*$G$4/Output!$H$3</f>
        <v>804258.4288571853</v>
      </c>
      <c r="K27" s="3">
        <v>2041</v>
      </c>
      <c r="L27" s="3">
        <f>(B30-$B$10)*$B$2*Output!$H$6*$I$4/Output!$B$3</f>
        <v>3578694.8812342803</v>
      </c>
      <c r="M27" s="3">
        <f>(C30-$B$10)*$B$2*Output!$H$6*$I$4/Output!$B$3</f>
        <v>6860961.4301385935</v>
      </c>
      <c r="N27" s="3">
        <f>(D30-$B$10)*$B$2*Output!$H$6*$I$4/Output!$B$3</f>
        <v>10143227.97904291</v>
      </c>
      <c r="P27" s="3">
        <v>2041</v>
      </c>
      <c r="Q27" s="3">
        <f>(B30-$B$10)*$B$2*Output!$H$6*$J$4/Output!$H$3</f>
        <v>1284521.993046426</v>
      </c>
      <c r="R27" s="3">
        <f>(C30-$B$10)*$B$2*Output!$H$6*$J$4/Output!$H$3</f>
        <v>2462645.2220527641</v>
      </c>
      <c r="S27" s="3">
        <f>(D30-$B$10)*$B$2*Output!$H$6*$J$4/Output!$H$3</f>
        <v>3640768.451059103</v>
      </c>
      <c r="U27" s="3">
        <v>2041</v>
      </c>
      <c r="V27" s="3">
        <f>(B30-$B$10)*$B$2*Output!$H$6*$K$4/Output!$H$3</f>
        <v>3628237.4086171957</v>
      </c>
      <c r="W27" s="3">
        <f>(C30-$B$10)*$B$2*Output!$H$6*$K$4/Output!$H$3</f>
        <v>6955942.8076536655</v>
      </c>
      <c r="X27" s="3">
        <f>(D30-$B$10)*$B$2*Output!$H$6*$K$4/Output!$H$3</f>
        <v>10283648.206690138</v>
      </c>
      <c r="Z27" s="3">
        <v>2041</v>
      </c>
      <c r="AA27" s="3">
        <f>(B30-$B$10)*$B$2*Output!$H$6*$L$4/Output!$H$3</f>
        <v>1012882.9432389673</v>
      </c>
      <c r="AB27" s="3">
        <f>(C30-$B$10)*$B$2*Output!$H$6*$L$4/Output!$H$3</f>
        <v>1941867.3671366484</v>
      </c>
      <c r="AC27" s="3">
        <f>(D30-$B$10)*$B$2*Output!$H$6*$L$4/Output!$H$3</f>
        <v>2870851.7910343306</v>
      </c>
      <c r="AE27" s="3">
        <v>2041</v>
      </c>
      <c r="AF27" s="3">
        <f>(B30-$B$10)*$B$2*Output!$H$6*$M$4/Output!$H$3</f>
        <v>544235.61129257933</v>
      </c>
      <c r="AG27" s="3">
        <f>(C30-$B$10)*$B$2*Output!$H$6*$M$4/Output!$H$3</f>
        <v>1043391.4211480498</v>
      </c>
      <c r="AH27" s="3">
        <f>(D30-$B$10)*$B$2*Output!$H$6*$M$4/Output!$H$3</f>
        <v>1542547.2310035208</v>
      </c>
      <c r="AJ27" s="3">
        <v>2041</v>
      </c>
      <c r="AK27" s="3">
        <f>(B30-$B$10)*$B$2*Output!$H$6*$N$4/Output!$H$3</f>
        <v>725647.48172343906</v>
      </c>
      <c r="AL27" s="3">
        <f>(C30-$B$10)*$B$2*Output!$H$6*$N$4/Output!$H$3</f>
        <v>1391188.561530733</v>
      </c>
      <c r="AM27" s="3">
        <f>(D30-$B$10)*$B$2*Output!$H$6*$N$4/Output!$H$3</f>
        <v>2056729.6413380275</v>
      </c>
      <c r="AO27" s="3">
        <v>2041</v>
      </c>
      <c r="AP27" s="3">
        <f>(B30-$B$10)*$B$2*Output!$H$6*$O$4/Output!$H$3</f>
        <v>475269.18975845247</v>
      </c>
      <c r="AQ27" s="3">
        <f>(C30-$B$10)*$B$2*Output!$H$6*$O$4/Output!$H$3</f>
        <v>911171.16381302732</v>
      </c>
      <c r="AR27" s="3">
        <f>(D30-$B$10)*$B$2*Output!$H$6*$O$4/Output!$H$3</f>
        <v>1347073.1378676028</v>
      </c>
      <c r="AT27" s="3">
        <v>2041</v>
      </c>
      <c r="AU27" s="3">
        <f>(B30-$B$10)*$B$2*Output!$H$6*$P$4/Output!$H$3</f>
        <v>599854.31717086234</v>
      </c>
      <c r="AV27" s="3">
        <f>(C30-$B$10)*$B$2*Output!$H$6*$P$4/Output!$H$3</f>
        <v>1150021.8572397432</v>
      </c>
      <c r="AW27" s="3">
        <f>(D30-$B$10)*$B$2*Output!$H$6*$P$4/Output!$H$3</f>
        <v>1700189.3973086246</v>
      </c>
      <c r="AY27" s="3">
        <v>2041</v>
      </c>
      <c r="AZ27" s="3">
        <f>(B30-$B$10)*$B$2*Output!$H$6*$Q$4/Output!$H$3</f>
        <v>87671.015586510635</v>
      </c>
      <c r="BA27" s="3">
        <f>(C30-$B$10)*$B$2*Output!$H$6*$Q$4/Output!$H$3</f>
        <v>168080.11759657785</v>
      </c>
      <c r="BB27" s="3">
        <f>(D30-$B$10)*$B$2*Output!$H$6*$Q$4/Output!$H$3</f>
        <v>248489.21960664511</v>
      </c>
      <c r="BD27" s="3">
        <v>2041</v>
      </c>
      <c r="BE27" s="3">
        <f>(B30-$B$10)*$B$2*Output!$H$6*$R$4/Output!$H$3</f>
        <v>152270.71128183429</v>
      </c>
      <c r="BF27" s="3">
        <f>(C30-$B$10)*$B$2*Output!$H$6*$R$4/Output!$H$3</f>
        <v>291928.62529931951</v>
      </c>
      <c r="BG27" s="3">
        <f>(D30-$B$10)*$B$2*Output!$H$6*$R$4/Output!$H$3</f>
        <v>431586.53931680479</v>
      </c>
      <c r="BI27" s="3">
        <v>2041</v>
      </c>
      <c r="BJ27" s="3">
        <f>(B30-$B$10)*$B$2*Output!$H$6*$S$4/Output!$H$3</f>
        <v>92285.279564748053</v>
      </c>
      <c r="BK27" s="3">
        <f>(C30-$B$10)*$B$2*Output!$H$6*$S$4/Output!$H$3</f>
        <v>176926.43957534511</v>
      </c>
      <c r="BL27" s="3">
        <f>(D30-$B$10)*$B$2*Output!$H$6*$S$4/Output!$H$3</f>
        <v>261567.59958594225</v>
      </c>
      <c r="BN27" s="3">
        <v>2041</v>
      </c>
      <c r="BO27" s="3">
        <f>(B30-$B$10)*$B$2*Output!$H$6*$T$4/Output!$H$3</f>
        <v>7533390.4448872609</v>
      </c>
      <c r="BP27" s="3">
        <f>(C30-$B$10)*$B$2*Output!$H$6*$T$4/Output!$H$3</f>
        <v>14442779.55954705</v>
      </c>
      <c r="BQ27" s="3">
        <f>(D30-$B$10)*$B$2*Output!$H$6*$T$4/Output!$H$3</f>
        <v>21352168.674206845</v>
      </c>
      <c r="BS27" s="3">
        <v>2041</v>
      </c>
      <c r="BT27" s="3">
        <f>(B30-$B$10)*$B$2*Output!$H$6*$U$4/Output!$H$3</f>
        <v>6957065.4928193828</v>
      </c>
      <c r="BU27" s="3">
        <f>(C30-$B$10)*$B$2*Output!$H$6*$U$4/Output!$H$3</f>
        <v>13337867.462095363</v>
      </c>
      <c r="BV27" s="3">
        <f>(D30-$B$10)*$B$2*Output!$H$6*$U$4/Output!$H$3</f>
        <v>19718669.431371346</v>
      </c>
      <c r="BX27" s="3">
        <v>2041</v>
      </c>
      <c r="BY27" s="3">
        <f>(B30-$B$10)*$B$2*Output!$H$6*$V$4/Output!$H$3</f>
        <v>0</v>
      </c>
      <c r="BZ27" s="3">
        <f>(C30-$B$10)*$B$2*Output!$H$6*$V$4/Output!$H$3</f>
        <v>0</v>
      </c>
      <c r="CA27" s="3">
        <f>(D30-$B$10)*$B$2*Output!$H$6*$V$4/Output!$H$3</f>
        <v>0</v>
      </c>
      <c r="CC27" s="3">
        <v>2041</v>
      </c>
      <c r="CD27" s="3">
        <f>(B30-$B$10)*$B$2*Output!$H$6*$W$4/Output!$H$3</f>
        <v>1687808.7881987849</v>
      </c>
      <c r="CE27" s="3">
        <f>(C30-$B$10)*$B$2*Output!$H$6*$W$4/Output!$H$3</f>
        <v>3235813.9996799398</v>
      </c>
      <c r="CF27" s="3">
        <f>(D30-$B$10)*$B$2*Output!$H$6*$W$4/Output!$H$3</f>
        <v>4783819.2111610956</v>
      </c>
    </row>
    <row r="28" spans="1:84" x14ac:dyDescent="0.25">
      <c r="A28" s="3">
        <v>2039</v>
      </c>
      <c r="B28" s="3">
        <v>14.442650537831302</v>
      </c>
      <c r="C28" s="3">
        <v>20.128391770400551</v>
      </c>
      <c r="D28" s="3">
        <v>25.814133002969811</v>
      </c>
      <c r="F28" s="3">
        <v>2042</v>
      </c>
      <c r="G28" s="3">
        <f>(B31-$B$10)*$B$2*Output!$H$6*$G$4/Output!$H$3</f>
        <v>299519.56912237953</v>
      </c>
      <c r="H28" s="3">
        <f>(C31-$B$10)*$B$2*Output!$H$6*$G$4/Output!$H$3</f>
        <v>568233.52911307197</v>
      </c>
      <c r="I28" s="3">
        <f>(D31-$B$10)*$B$2*Output!$H$6*$G$4/Output!$H$3</f>
        <v>836947.48910376464</v>
      </c>
      <c r="K28" s="3">
        <v>2042</v>
      </c>
      <c r="L28" s="3">
        <f>(B31-$B$10)*$B$2*Output!$H$6*$I$4/Output!$B$3</f>
        <v>3777511.2635250748</v>
      </c>
      <c r="M28" s="3">
        <f>(C31-$B$10)*$B$2*Output!$H$6*$I$4/Output!$B$3</f>
        <v>7166505.2231034655</v>
      </c>
      <c r="N28" s="3">
        <f>(D31-$B$10)*$B$2*Output!$H$6*$I$4/Output!$B$3</f>
        <v>10555499.182681862</v>
      </c>
      <c r="P28" s="3">
        <v>2042</v>
      </c>
      <c r="Q28" s="3">
        <f>(B31-$B$10)*$B$2*Output!$H$6*$J$4/Output!$H$3</f>
        <v>1355884.3259934499</v>
      </c>
      <c r="R28" s="3">
        <f>(C31-$B$10)*$B$2*Output!$H$6*$J$4/Output!$H$3</f>
        <v>2572315.8519687848</v>
      </c>
      <c r="S28" s="3">
        <f>(D31-$B$10)*$B$2*Output!$H$6*$J$4/Output!$H$3</f>
        <v>3788747.3779441211</v>
      </c>
      <c r="U28" s="3">
        <v>2042</v>
      </c>
      <c r="V28" s="3">
        <f>(B31-$B$10)*$B$2*Output!$H$6*$K$4/Output!$H$3</f>
        <v>3829806.1535403738</v>
      </c>
      <c r="W28" s="3">
        <f>(C31-$B$10)*$B$2*Output!$H$6*$K$4/Output!$H$3</f>
        <v>7265716.4699513549</v>
      </c>
      <c r="X28" s="3">
        <f>(D31-$B$10)*$B$2*Output!$H$6*$K$4/Output!$H$3</f>
        <v>10701626.786362339</v>
      </c>
      <c r="Z28" s="3">
        <v>2042</v>
      </c>
      <c r="AA28" s="3">
        <f>(B31-$B$10)*$B$2*Output!$H$6*$L$4/Output!$H$3</f>
        <v>1069154.2178633546</v>
      </c>
      <c r="AB28" s="3">
        <f>(C31-$B$10)*$B$2*Output!$H$6*$L$4/Output!$H$3</f>
        <v>2028345.8478614204</v>
      </c>
      <c r="AC28" s="3">
        <f>(D31-$B$10)*$B$2*Output!$H$6*$L$4/Output!$H$3</f>
        <v>2987537.4778594868</v>
      </c>
      <c r="AE28" s="3">
        <v>2042</v>
      </c>
      <c r="AF28" s="3">
        <f>(B31-$B$10)*$B$2*Output!$H$6*$M$4/Output!$H$3</f>
        <v>574470.92303105607</v>
      </c>
      <c r="AG28" s="3">
        <f>(C31-$B$10)*$B$2*Output!$H$6*$M$4/Output!$H$3</f>
        <v>1089857.4704927031</v>
      </c>
      <c r="AH28" s="3">
        <f>(D31-$B$10)*$B$2*Output!$H$6*$M$4/Output!$H$3</f>
        <v>1605244.0179543507</v>
      </c>
      <c r="AJ28" s="3">
        <v>2042</v>
      </c>
      <c r="AK28" s="3">
        <f>(B31-$B$10)*$B$2*Output!$H$6*$N$4/Output!$H$3</f>
        <v>765961.23070807487</v>
      </c>
      <c r="AL28" s="3">
        <f>(C31-$B$10)*$B$2*Output!$H$6*$N$4/Output!$H$3</f>
        <v>1453143.2939902709</v>
      </c>
      <c r="AM28" s="3">
        <f>(D31-$B$10)*$B$2*Output!$H$6*$N$4/Output!$H$3</f>
        <v>2140325.3572724676</v>
      </c>
      <c r="AO28" s="3">
        <v>2042</v>
      </c>
      <c r="AP28" s="3">
        <f>(B31-$B$10)*$B$2*Output!$H$6*$O$4/Output!$H$3</f>
        <v>501673.03363392211</v>
      </c>
      <c r="AQ28" s="3">
        <f>(C31-$B$10)*$B$2*Output!$H$6*$O$4/Output!$H$3</f>
        <v>951748.95983570896</v>
      </c>
      <c r="AR28" s="3">
        <f>(D31-$B$10)*$B$2*Output!$H$6*$O$4/Output!$H$3</f>
        <v>1401824.8860374962</v>
      </c>
      <c r="AT28" s="3">
        <v>2042</v>
      </c>
      <c r="AU28" s="3">
        <f>(B31-$B$10)*$B$2*Output!$H$6*$P$4/Output!$H$3</f>
        <v>633179.55701368814</v>
      </c>
      <c r="AV28" s="3">
        <f>(C31-$B$10)*$B$2*Output!$H$6*$P$4/Output!$H$3</f>
        <v>1201236.5512489527</v>
      </c>
      <c r="AW28" s="3">
        <f>(D31-$B$10)*$B$2*Output!$H$6*$P$4/Output!$H$3</f>
        <v>1769293.5454842183</v>
      </c>
      <c r="AY28" s="3">
        <v>2042</v>
      </c>
      <c r="AZ28" s="3">
        <f>(B31-$B$10)*$B$2*Output!$H$6*$Q$4/Output!$H$3</f>
        <v>92541.627563539034</v>
      </c>
      <c r="BA28" s="3">
        <f>(C31-$B$10)*$B$2*Output!$H$6*$Q$4/Output!$H$3</f>
        <v>175565.3421056162</v>
      </c>
      <c r="BB28" s="3">
        <f>(D31-$B$10)*$B$2*Output!$H$6*$Q$4/Output!$H$3</f>
        <v>258589.05664769345</v>
      </c>
      <c r="BD28" s="3">
        <v>2042</v>
      </c>
      <c r="BE28" s="3">
        <f>(B31-$B$10)*$B$2*Output!$H$6*$R$4/Output!$H$3</f>
        <v>160730.19524193622</v>
      </c>
      <c r="BF28" s="3">
        <f>(C31-$B$10)*$B$2*Output!$H$6*$R$4/Output!$H$3</f>
        <v>304929.27839396498</v>
      </c>
      <c r="BG28" s="3">
        <f>(D31-$B$10)*$B$2*Output!$H$6*$R$4/Output!$H$3</f>
        <v>449128.36154599395</v>
      </c>
      <c r="BI28" s="3">
        <v>2042</v>
      </c>
      <c r="BJ28" s="3">
        <f>(B31-$B$10)*$B$2*Output!$H$6*$S$4/Output!$H$3</f>
        <v>97412.239540567403</v>
      </c>
      <c r="BK28" s="3">
        <f>(C31-$B$10)*$B$2*Output!$H$6*$S$4/Output!$H$3</f>
        <v>184805.62326906968</v>
      </c>
      <c r="BL28" s="3">
        <f>(D31-$B$10)*$B$2*Output!$H$6*$S$4/Output!$H$3</f>
        <v>272199.00699757203</v>
      </c>
      <c r="BN28" s="3">
        <v>2042</v>
      </c>
      <c r="BO28" s="3">
        <f>(B31-$B$10)*$B$2*Output!$H$6*$T$4/Output!$H$3</f>
        <v>7951912.1362698888</v>
      </c>
      <c r="BP28" s="3">
        <f>(C31-$B$10)*$B$2*Output!$H$6*$T$4/Output!$H$3</f>
        <v>15085969.539918413</v>
      </c>
      <c r="BQ28" s="3">
        <f>(D31-$B$10)*$B$2*Output!$H$6*$T$4/Output!$H$3</f>
        <v>22220026.943566948</v>
      </c>
      <c r="BS28" s="3">
        <v>2042</v>
      </c>
      <c r="BT28" s="3">
        <f>(B31-$B$10)*$B$2*Output!$H$6*$U$4/Output!$H$3</f>
        <v>7343569.13130935</v>
      </c>
      <c r="BU28" s="3">
        <f>(C31-$B$10)*$B$2*Output!$H$6*$U$4/Output!$H$3</f>
        <v>13931851.651618645</v>
      </c>
      <c r="BV28" s="3">
        <f>(D31-$B$10)*$B$2*Output!$H$6*$U$4/Output!$H$3</f>
        <v>20520134.171927948</v>
      </c>
      <c r="BX28" s="3">
        <v>2042</v>
      </c>
      <c r="BY28" s="3">
        <f>(B31-$B$10)*$B$2*Output!$H$6*$V$4/Output!$H$3</f>
        <v>0</v>
      </c>
      <c r="BZ28" s="3">
        <f>(C31-$B$10)*$B$2*Output!$H$6*$V$4/Output!$H$3</f>
        <v>0</v>
      </c>
      <c r="CA28" s="3">
        <f>(D31-$B$10)*$B$2*Output!$H$6*$V$4/Output!$H$3</f>
        <v>0</v>
      </c>
      <c r="CC28" s="3">
        <v>2042</v>
      </c>
      <c r="CD28" s="3">
        <f>(B31-$B$10)*$B$2*Output!$H$6*$W$4/Output!$H$3</f>
        <v>1781575.9430987178</v>
      </c>
      <c r="CE28" s="3">
        <f>(C31-$B$10)*$B$2*Output!$H$6*$W$4/Output!$H$3</f>
        <v>3379916.6728778956</v>
      </c>
      <c r="CF28" s="3">
        <f>(D31-$B$10)*$B$2*Output!$H$6*$W$4/Output!$H$3</f>
        <v>4978257.4026570758</v>
      </c>
    </row>
    <row r="29" spans="1:84" x14ac:dyDescent="0.25">
      <c r="A29" s="3">
        <v>2040</v>
      </c>
      <c r="B29" s="3">
        <v>14.811003696445757</v>
      </c>
      <c r="C29" s="3">
        <v>20.704800972257043</v>
      </c>
      <c r="D29" s="3">
        <v>26.598598248068342</v>
      </c>
      <c r="F29" s="3">
        <v>2043</v>
      </c>
      <c r="G29" s="3">
        <f>(B32-$B$10)*$B$2*Output!$H$6*$G$4/Output!$H$3</f>
        <v>315283.75697092572</v>
      </c>
      <c r="H29" s="3">
        <f>(C32-$B$10)*$B$2*Output!$H$6*$G$4/Output!$H$3</f>
        <v>592916.76028441789</v>
      </c>
      <c r="I29" s="3">
        <f>(D32-$B$10)*$B$2*Output!$H$6*$G$4/Output!$H$3</f>
        <v>870549.76359791087</v>
      </c>
      <c r="K29" s="3">
        <v>2043</v>
      </c>
      <c r="L29" s="3">
        <f>(B32-$B$10)*$B$2*Output!$H$6*$I$4/Output!$B$3</f>
        <v>3976327.645815867</v>
      </c>
      <c r="M29" s="3">
        <f>(C32-$B$10)*$B$2*Output!$H$6*$I$4/Output!$B$3</f>
        <v>7477807.7000773689</v>
      </c>
      <c r="N29" s="3">
        <f>(D32-$B$10)*$B$2*Output!$H$6*$I$4/Output!$B$3</f>
        <v>10979287.754338879</v>
      </c>
      <c r="P29" s="3">
        <v>2043</v>
      </c>
      <c r="Q29" s="3">
        <f>(B32-$B$10)*$B$2*Output!$H$6*$J$4/Output!$H$3</f>
        <v>1427246.6589404733</v>
      </c>
      <c r="R29" s="3">
        <f>(C32-$B$10)*$B$2*Output!$H$6*$J$4/Output!$H$3</f>
        <v>2684053.480191756</v>
      </c>
      <c r="S29" s="3">
        <f>(D32-$B$10)*$B$2*Output!$H$6*$J$4/Output!$H$3</f>
        <v>3940860.3014430413</v>
      </c>
      <c r="U29" s="3">
        <v>2043</v>
      </c>
      <c r="V29" s="3">
        <f>(B32-$B$10)*$B$2*Output!$H$6*$K$4/Output!$H$3</f>
        <v>4031374.898463551</v>
      </c>
      <c r="W29" s="3">
        <f>(C32-$B$10)*$B$2*Output!$H$6*$K$4/Output!$H$3</f>
        <v>7581328.5379917435</v>
      </c>
      <c r="X29" s="3">
        <f>(D32-$B$10)*$B$2*Output!$H$6*$K$4/Output!$H$3</f>
        <v>11131282.177519945</v>
      </c>
      <c r="Z29" s="3">
        <v>2043</v>
      </c>
      <c r="AA29" s="3">
        <f>(B32-$B$10)*$B$2*Output!$H$6*$L$4/Output!$H$3</f>
        <v>1125425.4924877414</v>
      </c>
      <c r="AB29" s="3">
        <f>(C32-$B$10)*$B$2*Output!$H$6*$L$4/Output!$H$3</f>
        <v>2116454.2168560284</v>
      </c>
      <c r="AC29" s="3">
        <f>(D32-$B$10)*$B$2*Output!$H$6*$L$4/Output!$H$3</f>
        <v>3107482.9412243185</v>
      </c>
      <c r="AE29" s="3">
        <v>2043</v>
      </c>
      <c r="AF29" s="3">
        <f>(B32-$B$10)*$B$2*Output!$H$6*$M$4/Output!$H$3</f>
        <v>604706.23476953257</v>
      </c>
      <c r="AG29" s="3">
        <f>(C32-$B$10)*$B$2*Output!$H$6*$M$4/Output!$H$3</f>
        <v>1137199.2806987613</v>
      </c>
      <c r="AH29" s="3">
        <f>(D32-$B$10)*$B$2*Output!$H$6*$M$4/Output!$H$3</f>
        <v>1669692.3266279916</v>
      </c>
      <c r="AJ29" s="3">
        <v>2043</v>
      </c>
      <c r="AK29" s="3">
        <f>(B32-$B$10)*$B$2*Output!$H$6*$N$4/Output!$H$3</f>
        <v>806274.9796927101</v>
      </c>
      <c r="AL29" s="3">
        <f>(C32-$B$10)*$B$2*Output!$H$6*$N$4/Output!$H$3</f>
        <v>1516265.7075983486</v>
      </c>
      <c r="AM29" s="3">
        <f>(D32-$B$10)*$B$2*Output!$H$6*$N$4/Output!$H$3</f>
        <v>2226256.435503989</v>
      </c>
      <c r="AO29" s="3">
        <v>2043</v>
      </c>
      <c r="AP29" s="3">
        <f>(B32-$B$10)*$B$2*Output!$H$6*$O$4/Output!$H$3</f>
        <v>528076.87750939163</v>
      </c>
      <c r="AQ29" s="3">
        <f>(C32-$B$10)*$B$2*Output!$H$6*$O$4/Output!$H$3</f>
        <v>993091.5388795411</v>
      </c>
      <c r="AR29" s="3">
        <f>(D32-$B$10)*$B$2*Output!$H$6*$O$4/Output!$H$3</f>
        <v>1458106.2002496915</v>
      </c>
      <c r="AT29" s="3">
        <v>2043</v>
      </c>
      <c r="AU29" s="3">
        <f>(B32-$B$10)*$B$2*Output!$H$6*$P$4/Output!$H$3</f>
        <v>666504.79685651371</v>
      </c>
      <c r="AV29" s="3">
        <f>(C32-$B$10)*$B$2*Output!$H$6*$P$4/Output!$H$3</f>
        <v>1253416.5053819448</v>
      </c>
      <c r="AW29" s="3">
        <f>(D32-$B$10)*$B$2*Output!$H$6*$P$4/Output!$H$3</f>
        <v>1840328.2139073778</v>
      </c>
      <c r="AY29" s="3">
        <v>2043</v>
      </c>
      <c r="AZ29" s="3">
        <f>(B32-$B$10)*$B$2*Output!$H$6*$Q$4/Output!$H$3</f>
        <v>97412.239540567374</v>
      </c>
      <c r="BA29" s="3">
        <f>(C32-$B$10)*$B$2*Output!$H$6*$Q$4/Output!$H$3</f>
        <v>183191.64309428426</v>
      </c>
      <c r="BB29" s="3">
        <f>(D32-$B$10)*$B$2*Output!$H$6*$Q$4/Output!$H$3</f>
        <v>268971.04664800136</v>
      </c>
      <c r="BD29" s="3">
        <v>2043</v>
      </c>
      <c r="BE29" s="3">
        <f>(B32-$B$10)*$B$2*Output!$H$6*$R$4/Output!$H$3</f>
        <v>169189.67920203813</v>
      </c>
      <c r="BF29" s="3">
        <f>(C32-$B$10)*$B$2*Output!$H$6*$R$4/Output!$H$3</f>
        <v>318174.95905849378</v>
      </c>
      <c r="BG29" s="3">
        <f>(D32-$B$10)*$B$2*Output!$H$6*$R$4/Output!$H$3</f>
        <v>467160.23891494976</v>
      </c>
      <c r="BI29" s="3">
        <v>2043</v>
      </c>
      <c r="BJ29" s="3">
        <f>(B32-$B$10)*$B$2*Output!$H$6*$S$4/Output!$H$3</f>
        <v>102539.19951638673</v>
      </c>
      <c r="BK29" s="3">
        <f>(C32-$B$10)*$B$2*Output!$H$6*$S$4/Output!$H$3</f>
        <v>192833.30852029921</v>
      </c>
      <c r="BL29" s="3">
        <f>(D32-$B$10)*$B$2*Output!$H$6*$S$4/Output!$H$3</f>
        <v>283127.41752421192</v>
      </c>
      <c r="BN29" s="3">
        <v>2043</v>
      </c>
      <c r="BO29" s="3">
        <f>(B32-$B$10)*$B$2*Output!$H$6*$T$4/Output!$H$3</f>
        <v>8370433.8276525121</v>
      </c>
      <c r="BP29" s="3">
        <f>(C32-$B$10)*$B$2*Output!$H$6*$T$4/Output!$H$3</f>
        <v>15741281.932657551</v>
      </c>
      <c r="BQ29" s="3">
        <f>(D32-$B$10)*$B$2*Output!$H$6*$T$4/Output!$H$3</f>
        <v>23112130.037662607</v>
      </c>
      <c r="BS29" s="3">
        <v>2043</v>
      </c>
      <c r="BT29" s="3">
        <f>(B32-$B$10)*$B$2*Output!$H$6*$U$4/Output!$H$3</f>
        <v>7730072.7697993144</v>
      </c>
      <c r="BU29" s="3">
        <f>(C32-$B$10)*$B$2*Output!$H$6*$U$4/Output!$H$3</f>
        <v>14537030.855842218</v>
      </c>
      <c r="BV29" s="3">
        <f>(D32-$B$10)*$B$2*Output!$H$6*$U$4/Output!$H$3</f>
        <v>21343988.94188514</v>
      </c>
      <c r="BX29" s="3">
        <v>2043</v>
      </c>
      <c r="BY29" s="3">
        <f>(B32-$B$10)*$B$2*Output!$H$6*$V$4/Output!$H$3</f>
        <v>0</v>
      </c>
      <c r="BZ29" s="3">
        <f>(C32-$B$10)*$B$2*Output!$H$6*$V$4/Output!$H$3</f>
        <v>0</v>
      </c>
      <c r="CA29" s="3">
        <f>(D32-$B$10)*$B$2*Output!$H$6*$V$4/Output!$H$3</f>
        <v>0</v>
      </c>
      <c r="CC29" s="3">
        <v>2043</v>
      </c>
      <c r="CD29" s="3">
        <f>(B32-$B$10)*$B$2*Output!$H$6*$W$4/Output!$H$3</f>
        <v>1875343.09799865</v>
      </c>
      <c r="CE29" s="3">
        <f>(C32-$B$10)*$B$2*Output!$H$6*$W$4/Output!$H$3</f>
        <v>3526735.2963877562</v>
      </c>
      <c r="CF29" s="3">
        <f>(D32-$B$10)*$B$2*Output!$H$6*$W$4/Output!$H$3</f>
        <v>5178127.4947768673</v>
      </c>
    </row>
    <row r="30" spans="1:84" x14ac:dyDescent="0.25">
      <c r="A30" s="3">
        <v>2041</v>
      </c>
      <c r="B30" s="3">
        <v>15.179356855060213</v>
      </c>
      <c r="C30" s="3">
        <v>21.260511922730217</v>
      </c>
      <c r="D30" s="3">
        <v>27.341666990400228</v>
      </c>
      <c r="F30" s="3">
        <v>2044</v>
      </c>
      <c r="G30" s="3">
        <f>(B33-$B$10)*$B$2*Output!$H$6*$G$4/Output!$H$3</f>
        <v>331047.94481947203</v>
      </c>
      <c r="H30" s="3">
        <f>(C33-$B$10)*$B$2*Output!$H$6*$G$4/Output!$H$3</f>
        <v>618069.35453300213</v>
      </c>
      <c r="I30" s="3">
        <f>(D33-$B$10)*$B$2*Output!$H$6*$G$4/Output!$H$3</f>
        <v>905090.76424653246</v>
      </c>
      <c r="K30" s="3">
        <v>2044</v>
      </c>
      <c r="L30" s="3">
        <f>(B33-$B$10)*$B$2*Output!$H$6*$I$4/Output!$B$3</f>
        <v>4175144.0281066601</v>
      </c>
      <c r="M30" s="3">
        <f>(C33-$B$10)*$B$2*Output!$H$6*$I$4/Output!$B$3</f>
        <v>7795029.7378871311</v>
      </c>
      <c r="N30" s="3">
        <f>(D33-$B$10)*$B$2*Output!$H$6*$I$4/Output!$B$3</f>
        <v>11414915.447667602</v>
      </c>
      <c r="P30" s="3">
        <v>2044</v>
      </c>
      <c r="Q30" s="3">
        <f>(B33-$B$10)*$B$2*Output!$H$6*$J$4/Output!$H$3</f>
        <v>1498608.991887497</v>
      </c>
      <c r="R30" s="3">
        <f>(C33-$B$10)*$B$2*Output!$H$6*$J$4/Output!$H$3</f>
        <v>2797915.8511869344</v>
      </c>
      <c r="S30" s="3">
        <f>(D33-$B$10)*$B$2*Output!$H$6*$J$4/Output!$H$3</f>
        <v>4097222.7104863725</v>
      </c>
      <c r="U30" s="3">
        <v>2044</v>
      </c>
      <c r="V30" s="3">
        <f>(B33-$B$10)*$B$2*Output!$H$6*$K$4/Output!$H$3</f>
        <v>4232943.6433867281</v>
      </c>
      <c r="W30" s="3">
        <f>(C33-$B$10)*$B$2*Output!$H$6*$K$4/Output!$H$3</f>
        <v>7902942.1157388901</v>
      </c>
      <c r="X30" s="3">
        <f>(D33-$B$10)*$B$2*Output!$H$6*$K$4/Output!$H$3</f>
        <v>11572940.588091053</v>
      </c>
      <c r="Z30" s="3">
        <v>2044</v>
      </c>
      <c r="AA30" s="3">
        <f>(B33-$B$10)*$B$2*Output!$H$6*$L$4/Output!$H$3</f>
        <v>1181696.7671121284</v>
      </c>
      <c r="AB30" s="3">
        <f>(C33-$B$10)*$B$2*Output!$H$6*$L$4/Output!$H$3</f>
        <v>2206238.0073104408</v>
      </c>
      <c r="AC30" s="3">
        <f>(D33-$B$10)*$B$2*Output!$H$6*$L$4/Output!$H$3</f>
        <v>3230779.2475087526</v>
      </c>
      <c r="AE30" s="3">
        <v>2044</v>
      </c>
      <c r="AF30" s="3">
        <f>(B33-$B$10)*$B$2*Output!$H$6*$M$4/Output!$H$3</f>
        <v>634941.5465080092</v>
      </c>
      <c r="AG30" s="3">
        <f>(C33-$B$10)*$B$2*Output!$H$6*$M$4/Output!$H$3</f>
        <v>1185441.3173608333</v>
      </c>
      <c r="AH30" s="3">
        <f>(D33-$B$10)*$B$2*Output!$H$6*$M$4/Output!$H$3</f>
        <v>1735941.0882136577</v>
      </c>
      <c r="AJ30" s="3">
        <v>2044</v>
      </c>
      <c r="AK30" s="3">
        <f>(B33-$B$10)*$B$2*Output!$H$6*$N$4/Output!$H$3</f>
        <v>846588.72867734567</v>
      </c>
      <c r="AL30" s="3">
        <f>(C33-$B$10)*$B$2*Output!$H$6*$N$4/Output!$H$3</f>
        <v>1580588.4231477778</v>
      </c>
      <c r="AM30" s="3">
        <f>(D33-$B$10)*$B$2*Output!$H$6*$N$4/Output!$H$3</f>
        <v>2314588.1176182106</v>
      </c>
      <c r="AO30" s="3">
        <v>2044</v>
      </c>
      <c r="AP30" s="3">
        <f>(B33-$B$10)*$B$2*Output!$H$6*$O$4/Output!$H$3</f>
        <v>554480.72138486127</v>
      </c>
      <c r="AQ30" s="3">
        <f>(C33-$B$10)*$B$2*Output!$H$6*$O$4/Output!$H$3</f>
        <v>1035220.2662192051</v>
      </c>
      <c r="AR30" s="3">
        <f>(D33-$B$10)*$B$2*Output!$H$6*$O$4/Output!$H$3</f>
        <v>1515959.8110535494</v>
      </c>
      <c r="AT30" s="3">
        <v>2044</v>
      </c>
      <c r="AU30" s="3">
        <f>(B33-$B$10)*$B$2*Output!$H$6*$P$4/Output!$H$3</f>
        <v>699830.0366993394</v>
      </c>
      <c r="AV30" s="3">
        <f>(C33-$B$10)*$B$2*Output!$H$6*$P$4/Output!$H$3</f>
        <v>1306588.6855193852</v>
      </c>
      <c r="AW30" s="3">
        <f>(D33-$B$10)*$B$2*Output!$H$6*$P$4/Output!$H$3</f>
        <v>1913347.334339431</v>
      </c>
      <c r="AY30" s="3">
        <v>2044</v>
      </c>
      <c r="AZ30" s="3">
        <f>(B33-$B$10)*$B$2*Output!$H$6*$Q$4/Output!$H$3</f>
        <v>102282.85151759576</v>
      </c>
      <c r="BA30" s="3">
        <f>(C33-$B$10)*$B$2*Output!$H$6*$Q$4/Output!$H$3</f>
        <v>190962.96172975629</v>
      </c>
      <c r="BB30" s="3">
        <f>(D33-$B$10)*$B$2*Output!$H$6*$Q$4/Output!$H$3</f>
        <v>279643.07194191683</v>
      </c>
      <c r="BD30" s="3">
        <v>2044</v>
      </c>
      <c r="BE30" s="3">
        <f>(B33-$B$10)*$B$2*Output!$H$6*$R$4/Output!$H$3</f>
        <v>177649.16316214003</v>
      </c>
      <c r="BF30" s="3">
        <f>(C33-$B$10)*$B$2*Output!$H$6*$R$4/Output!$H$3</f>
        <v>331672.51247799781</v>
      </c>
      <c r="BG30" s="3">
        <f>(D33-$B$10)*$B$2*Output!$H$6*$R$4/Output!$H$3</f>
        <v>485695.86179385567</v>
      </c>
      <c r="BI30" s="3">
        <v>2044</v>
      </c>
      <c r="BJ30" s="3">
        <f>(B33-$B$10)*$B$2*Output!$H$6*$S$4/Output!$H$3</f>
        <v>107666.15949220605</v>
      </c>
      <c r="BK30" s="3">
        <f>(C33-$B$10)*$B$2*Output!$H$6*$S$4/Output!$H$3</f>
        <v>201013.64392605925</v>
      </c>
      <c r="BL30" s="3">
        <f>(D33-$B$10)*$B$2*Output!$H$6*$S$4/Output!$H$3</f>
        <v>294361.12835991243</v>
      </c>
      <c r="BN30" s="3">
        <v>2044</v>
      </c>
      <c r="BO30" s="3">
        <f>(B33-$B$10)*$B$2*Output!$H$6*$T$4/Output!$H$3</f>
        <v>8788955.5190351382</v>
      </c>
      <c r="BP30" s="3">
        <f>(C33-$B$10)*$B$2*Output!$H$6*$T$4/Output!$H$3</f>
        <v>16409055.394171402</v>
      </c>
      <c r="BQ30" s="3">
        <f>(D33-$B$10)*$B$2*Output!$H$6*$T$4/Output!$H$3</f>
        <v>24029155.269307673</v>
      </c>
      <c r="BS30" s="3">
        <v>2044</v>
      </c>
      <c r="BT30" s="3">
        <f>(B33-$B$10)*$B$2*Output!$H$6*$U$4/Output!$H$3</f>
        <v>8116576.4082892798</v>
      </c>
      <c r="BU30" s="3">
        <f>(C33-$B$10)*$B$2*Output!$H$6*$U$4/Output!$H$3</f>
        <v>15153717.823032608</v>
      </c>
      <c r="BV30" s="3">
        <f>(D33-$B$10)*$B$2*Output!$H$6*$U$4/Output!$H$3</f>
        <v>22190859.237775937</v>
      </c>
      <c r="BX30" s="3">
        <v>2044</v>
      </c>
      <c r="BY30" s="3">
        <f>(B33-$B$10)*$B$2*Output!$H$6*$V$4/Output!$H$3</f>
        <v>0</v>
      </c>
      <c r="BZ30" s="3">
        <f>(C33-$B$10)*$B$2*Output!$H$6*$V$4/Output!$H$3</f>
        <v>0</v>
      </c>
      <c r="CA30" s="3">
        <f>(D33-$B$10)*$B$2*Output!$H$6*$V$4/Output!$H$3</f>
        <v>0</v>
      </c>
      <c r="CC30" s="3">
        <v>2044</v>
      </c>
      <c r="CD30" s="3">
        <f>(B33-$B$10)*$B$2*Output!$H$6*$W$4/Output!$H$3</f>
        <v>1969110.2528985827</v>
      </c>
      <c r="CE30" s="3">
        <f>(C33-$B$10)*$B$2*Output!$H$6*$W$4/Output!$H$3</f>
        <v>3676345.7440493302</v>
      </c>
      <c r="CF30" s="3">
        <f>(D33-$B$10)*$B$2*Output!$H$6*$W$4/Output!$H$3</f>
        <v>5383581.2352000792</v>
      </c>
    </row>
    <row r="31" spans="1:84" x14ac:dyDescent="0.25">
      <c r="A31" s="3">
        <v>2042</v>
      </c>
      <c r="B31" s="3">
        <v>15.547710013674671</v>
      </c>
      <c r="C31" s="3">
        <v>21.826602201292054</v>
      </c>
      <c r="D31" s="3">
        <v>28.105494388909445</v>
      </c>
      <c r="F31" s="3">
        <v>2045</v>
      </c>
      <c r="G31" s="3">
        <f>(B34-$B$10)*$B$2*Output!$H$6*$G$4/Output!$H$3</f>
        <v>346812.1326680184</v>
      </c>
      <c r="H31" s="3">
        <f>(C34-$B$10)*$B$2*Output!$H$6*$G$4/Output!$H$3</f>
        <v>643704.4241675348</v>
      </c>
      <c r="I31" s="3">
        <f>(D34-$B$10)*$B$2*Output!$H$6*$G$4/Output!$H$3</f>
        <v>940596.71566705161</v>
      </c>
      <c r="K31" s="3">
        <v>2045</v>
      </c>
      <c r="L31" s="3">
        <f>(B34-$B$10)*$B$2*Output!$H$6*$I$4/Output!$B$3</f>
        <v>4373960.4103974542</v>
      </c>
      <c r="M31" s="3">
        <f>(C34-$B$10)*$B$2*Output!$H$6*$I$4/Output!$B$3</f>
        <v>8118336.707676908</v>
      </c>
      <c r="N31" s="3">
        <f>(D34-$B$10)*$B$2*Output!$H$6*$I$4/Output!$B$3</f>
        <v>11862713.004956368</v>
      </c>
      <c r="P31" s="3">
        <v>2045</v>
      </c>
      <c r="Q31" s="3">
        <f>(B34-$B$10)*$B$2*Output!$H$6*$J$4/Output!$H$3</f>
        <v>1569971.3248345209</v>
      </c>
      <c r="R31" s="3">
        <f>(C34-$B$10)*$B$2*Output!$H$6*$J$4/Output!$H$3</f>
        <v>2913962.3225913174</v>
      </c>
      <c r="S31" s="3">
        <f>(D34-$B$10)*$B$2*Output!$H$6*$J$4/Output!$H$3</f>
        <v>4257953.3203481166</v>
      </c>
      <c r="U31" s="3">
        <v>2045</v>
      </c>
      <c r="V31" s="3">
        <f>(B34-$B$10)*$B$2*Output!$H$6*$K$4/Output!$H$3</f>
        <v>4434512.3883099062</v>
      </c>
      <c r="W31" s="3">
        <f>(C34-$B$10)*$B$2*Output!$H$6*$K$4/Output!$H$3</f>
        <v>8230724.863692346</v>
      </c>
      <c r="X31" s="3">
        <f>(D34-$B$10)*$B$2*Output!$H$6*$K$4/Output!$H$3</f>
        <v>12026937.339074792</v>
      </c>
      <c r="Z31" s="3">
        <v>2045</v>
      </c>
      <c r="AA31" s="3">
        <f>(B34-$B$10)*$B$2*Output!$H$6*$L$4/Output!$H$3</f>
        <v>1237968.0417365159</v>
      </c>
      <c r="AB31" s="3">
        <f>(C34-$B$10)*$B$2*Output!$H$6*$L$4/Output!$H$3</f>
        <v>2297744.0244474472</v>
      </c>
      <c r="AC31" s="3">
        <f>(D34-$B$10)*$B$2*Output!$H$6*$L$4/Output!$H$3</f>
        <v>3357520.00715838</v>
      </c>
      <c r="AE31" s="3">
        <v>2045</v>
      </c>
      <c r="AF31" s="3">
        <f>(B34-$B$10)*$B$2*Output!$H$6*$M$4/Output!$H$3</f>
        <v>665176.85824648594</v>
      </c>
      <c r="AG31" s="3">
        <f>(C34-$B$10)*$B$2*Output!$H$6*$M$4/Output!$H$3</f>
        <v>1234608.7295538518</v>
      </c>
      <c r="AH31" s="3">
        <f>(D34-$B$10)*$B$2*Output!$H$6*$M$4/Output!$H$3</f>
        <v>1804040.6008612188</v>
      </c>
      <c r="AJ31" s="3">
        <v>2045</v>
      </c>
      <c r="AK31" s="3">
        <f>(B34-$B$10)*$B$2*Output!$H$6*$N$4/Output!$H$3</f>
        <v>886902.47766198125</v>
      </c>
      <c r="AL31" s="3">
        <f>(C34-$B$10)*$B$2*Output!$H$6*$N$4/Output!$H$3</f>
        <v>1646144.9727384693</v>
      </c>
      <c r="AM31" s="3">
        <f>(D34-$B$10)*$B$2*Output!$H$6*$N$4/Output!$H$3</f>
        <v>2405387.4678149587</v>
      </c>
      <c r="AO31" s="3">
        <v>2045</v>
      </c>
      <c r="AP31" s="3">
        <f>(B34-$B$10)*$B$2*Output!$H$6*$O$4/Output!$H$3</f>
        <v>580884.56526033091</v>
      </c>
      <c r="AQ31" s="3">
        <f>(C34-$B$10)*$B$2*Output!$H$6*$O$4/Output!$H$3</f>
        <v>1078157.1039979688</v>
      </c>
      <c r="AR31" s="3">
        <f>(D34-$B$10)*$B$2*Output!$H$6*$O$4/Output!$H$3</f>
        <v>1575429.6427356077</v>
      </c>
      <c r="AT31" s="3">
        <v>2045</v>
      </c>
      <c r="AU31" s="3">
        <f>(B34-$B$10)*$B$2*Output!$H$6*$P$4/Output!$H$3</f>
        <v>733155.2765421652</v>
      </c>
      <c r="AV31" s="3">
        <f>(C34-$B$10)*$B$2*Output!$H$6*$P$4/Output!$H$3</f>
        <v>1360780.8108712228</v>
      </c>
      <c r="AW31" s="3">
        <f>(D34-$B$10)*$B$2*Output!$H$6*$P$4/Output!$H$3</f>
        <v>1988406.3452002811</v>
      </c>
      <c r="AY31" s="3">
        <v>2045</v>
      </c>
      <c r="AZ31" s="3">
        <f>(B34-$B$10)*$B$2*Output!$H$6*$Q$4/Output!$H$3</f>
        <v>107153.46349462414</v>
      </c>
      <c r="BA31" s="3">
        <f>(C34-$B$10)*$B$2*Output!$H$6*$Q$4/Output!$H$3</f>
        <v>198883.3492811787</v>
      </c>
      <c r="BB31" s="3">
        <f>(D34-$B$10)*$B$2*Output!$H$6*$Q$4/Output!$H$3</f>
        <v>290613.23506773345</v>
      </c>
      <c r="BD31" s="3">
        <v>2045</v>
      </c>
      <c r="BE31" s="3">
        <f>(B34-$B$10)*$B$2*Output!$H$6*$R$4/Output!$H$3</f>
        <v>186108.64712224196</v>
      </c>
      <c r="BF31" s="3">
        <f>(C34-$B$10)*$B$2*Output!$H$6*$R$4/Output!$H$3</f>
        <v>345428.97506731044</v>
      </c>
      <c r="BG31" s="3">
        <f>(D34-$B$10)*$B$2*Output!$H$6*$R$4/Output!$H$3</f>
        <v>504749.30301237915</v>
      </c>
      <c r="BI31" s="3">
        <v>2045</v>
      </c>
      <c r="BJ31" s="3">
        <f>(B34-$B$10)*$B$2*Output!$H$6*$S$4/Output!$H$3</f>
        <v>112793.11946802541</v>
      </c>
      <c r="BK31" s="3">
        <f>(C34-$B$10)*$B$2*Output!$H$6*$S$4/Output!$H$3</f>
        <v>209350.89398018809</v>
      </c>
      <c r="BL31" s="3">
        <f>(D34-$B$10)*$B$2*Output!$H$6*$S$4/Output!$H$3</f>
        <v>305908.66849235096</v>
      </c>
      <c r="BN31" s="3">
        <v>2045</v>
      </c>
      <c r="BO31" s="3">
        <f>(B34-$B$10)*$B$2*Output!$H$6*$T$4/Output!$H$3</f>
        <v>9207477.2104177661</v>
      </c>
      <c r="BP31" s="3">
        <f>(C34-$B$10)*$B$2*Output!$H$6*$T$4/Output!$H$3</f>
        <v>17089638.04170344</v>
      </c>
      <c r="BQ31" s="3">
        <f>(D34-$B$10)*$B$2*Output!$H$6*$T$4/Output!$H$3</f>
        <v>24971798.872989126</v>
      </c>
      <c r="BS31" s="3">
        <v>2045</v>
      </c>
      <c r="BT31" s="3">
        <f>(B34-$B$10)*$B$2*Output!$H$6*$U$4/Output!$H$3</f>
        <v>8503080.046779247</v>
      </c>
      <c r="BU31" s="3">
        <f>(C34-$B$10)*$B$2*Output!$H$6*$U$4/Output!$H$3</f>
        <v>15782234.03851301</v>
      </c>
      <c r="BV31" s="3">
        <f>(D34-$B$10)*$B$2*Output!$H$6*$U$4/Output!$H$3</f>
        <v>23061388.030246783</v>
      </c>
      <c r="BX31" s="3">
        <v>2045</v>
      </c>
      <c r="BY31" s="3">
        <f>(B34-$B$10)*$B$2*Output!$H$6*$V$4/Output!$H$3</f>
        <v>0</v>
      </c>
      <c r="BZ31" s="3">
        <f>(C34-$B$10)*$B$2*Output!$H$6*$V$4/Output!$H$3</f>
        <v>0</v>
      </c>
      <c r="CA31" s="3">
        <f>(D34-$B$10)*$B$2*Output!$H$6*$V$4/Output!$H$3</f>
        <v>0</v>
      </c>
      <c r="CC31" s="3">
        <v>2045</v>
      </c>
      <c r="CD31" s="3">
        <f>(B34-$B$10)*$B$2*Output!$H$6*$W$4/Output!$H$3</f>
        <v>2062877.4077985154</v>
      </c>
      <c r="CE31" s="3">
        <f>(C34-$B$10)*$B$2*Output!$H$6*$W$4/Output!$H$3</f>
        <v>3828826.0093433922</v>
      </c>
      <c r="CF31" s="3">
        <f>(D34-$B$10)*$B$2*Output!$H$6*$W$4/Output!$H$3</f>
        <v>5594774.6108882735</v>
      </c>
    </row>
    <row r="32" spans="1:84" x14ac:dyDescent="0.25">
      <c r="A32" s="3">
        <v>2043</v>
      </c>
      <c r="B32" s="3">
        <v>15.916063172289126</v>
      </c>
      <c r="C32" s="3">
        <v>22.403361768871971</v>
      </c>
      <c r="D32" s="3">
        <v>28.890660365454828</v>
      </c>
      <c r="F32" s="3">
        <v>2046</v>
      </c>
      <c r="G32" s="3">
        <f>(B35-$B$10)*$B$2*Output!$H$6*$G$4/Output!$H$3</f>
        <v>362576.32051656477</v>
      </c>
      <c r="H32" s="3">
        <f>(C35-$B$10)*$B$2*Output!$H$6*$G$4/Output!$H$3</f>
        <v>669835.44780726114</v>
      </c>
      <c r="I32" s="3">
        <f>(D35-$B$10)*$B$2*Output!$H$6*$G$4/Output!$H$3</f>
        <v>977094.57509795832</v>
      </c>
      <c r="K32" s="3">
        <v>2046</v>
      </c>
      <c r="L32" s="3">
        <f>(B35-$B$10)*$B$2*Output!$H$6*$I$4/Output!$B$3</f>
        <v>4572776.7926882487</v>
      </c>
      <c r="M32" s="3">
        <f>(C35-$B$10)*$B$2*Output!$H$6*$I$4/Output!$B$3</f>
        <v>8447898.6004632022</v>
      </c>
      <c r="N32" s="3">
        <f>(D35-$B$10)*$B$2*Output!$H$6*$I$4/Output!$B$3</f>
        <v>12323020.408238163</v>
      </c>
      <c r="P32" s="3">
        <v>2046</v>
      </c>
      <c r="Q32" s="3">
        <f>(B35-$B$10)*$B$2*Output!$H$6*$J$4/Output!$H$3</f>
        <v>1641333.6577815448</v>
      </c>
      <c r="R32" s="3">
        <f>(C35-$B$10)*$B$2*Output!$H$6*$J$4/Output!$H$3</f>
        <v>3032253.910279843</v>
      </c>
      <c r="S32" s="3">
        <f>(D35-$B$10)*$B$2*Output!$H$6*$J$4/Output!$H$3</f>
        <v>4423174.1627781438</v>
      </c>
      <c r="U32" s="3">
        <v>2046</v>
      </c>
      <c r="V32" s="3">
        <f>(B35-$B$10)*$B$2*Output!$H$6*$K$4/Output!$H$3</f>
        <v>4636081.1332330843</v>
      </c>
      <c r="W32" s="3">
        <f>(C35-$B$10)*$B$2*Output!$H$6*$K$4/Output!$H$3</f>
        <v>8564849.1261803284</v>
      </c>
      <c r="X32" s="3">
        <f>(D35-$B$10)*$B$2*Output!$H$6*$K$4/Output!$H$3</f>
        <v>12493617.119127579</v>
      </c>
      <c r="Z32" s="3">
        <v>2046</v>
      </c>
      <c r="AA32" s="3">
        <f>(B35-$B$10)*$B$2*Output!$H$6*$L$4/Output!$H$3</f>
        <v>1294239.316360903</v>
      </c>
      <c r="AB32" s="3">
        <f>(C35-$B$10)*$B$2*Output!$H$6*$L$4/Output!$H$3</f>
        <v>2391020.3810586752</v>
      </c>
      <c r="AC32" s="3">
        <f>(D35-$B$10)*$B$2*Output!$H$6*$L$4/Output!$H$3</f>
        <v>3487801.4457564498</v>
      </c>
      <c r="AE32" s="3">
        <v>2046</v>
      </c>
      <c r="AF32" s="3">
        <f>(B35-$B$10)*$B$2*Output!$H$6*$M$4/Output!$H$3</f>
        <v>695412.16998496267</v>
      </c>
      <c r="AG32" s="3">
        <f>(C35-$B$10)*$B$2*Output!$H$6*$M$4/Output!$H$3</f>
        <v>1284727.3689270492</v>
      </c>
      <c r="AH32" s="3">
        <f>(D35-$B$10)*$B$2*Output!$H$6*$M$4/Output!$H$3</f>
        <v>1874042.5678691368</v>
      </c>
      <c r="AJ32" s="3">
        <v>2046</v>
      </c>
      <c r="AK32" s="3">
        <f>(B35-$B$10)*$B$2*Output!$H$6*$N$4/Output!$H$3</f>
        <v>927216.22664661694</v>
      </c>
      <c r="AL32" s="3">
        <f>(C35-$B$10)*$B$2*Output!$H$6*$N$4/Output!$H$3</f>
        <v>1712969.8252360658</v>
      </c>
      <c r="AM32" s="3">
        <f>(D35-$B$10)*$B$2*Output!$H$6*$N$4/Output!$H$3</f>
        <v>2498723.4238255154</v>
      </c>
      <c r="AO32" s="3">
        <v>2046</v>
      </c>
      <c r="AP32" s="3">
        <f>(B35-$B$10)*$B$2*Output!$H$6*$O$4/Output!$H$3</f>
        <v>607288.40913580067</v>
      </c>
      <c r="AQ32" s="3">
        <f>(C35-$B$10)*$B$2*Output!$H$6*$O$4/Output!$H$3</f>
        <v>1121924.6279020414</v>
      </c>
      <c r="AR32" s="3">
        <f>(D35-$B$10)*$B$2*Output!$H$6*$O$4/Output!$H$3</f>
        <v>1636560.8466682835</v>
      </c>
      <c r="AT32" s="3">
        <v>2046</v>
      </c>
      <c r="AU32" s="3">
        <f>(B35-$B$10)*$B$2*Output!$H$6*$P$4/Output!$H$3</f>
        <v>766480.516384991</v>
      </c>
      <c r="AV32" s="3">
        <f>(C35-$B$10)*$B$2*Output!$H$6*$P$4/Output!$H$3</f>
        <v>1416021.3750219939</v>
      </c>
      <c r="AW32" s="3">
        <f>(D35-$B$10)*$B$2*Output!$H$6*$P$4/Output!$H$3</f>
        <v>2065562.2336589983</v>
      </c>
      <c r="AY32" s="3">
        <v>2046</v>
      </c>
      <c r="AZ32" s="3">
        <f>(B35-$B$10)*$B$2*Output!$H$6*$Q$4/Output!$H$3</f>
        <v>112024.07547165253</v>
      </c>
      <c r="BA32" s="3">
        <f>(C35-$B$10)*$B$2*Output!$H$6*$Q$4/Output!$H$3</f>
        <v>206956.97019552218</v>
      </c>
      <c r="BB32" s="3">
        <f>(D35-$B$10)*$B$2*Output!$H$6*$Q$4/Output!$H$3</f>
        <v>301889.86491939204</v>
      </c>
      <c r="BD32" s="3">
        <v>2046</v>
      </c>
      <c r="BE32" s="3">
        <f>(B35-$B$10)*$B$2*Output!$H$6*$R$4/Output!$H$3</f>
        <v>194568.1310823439</v>
      </c>
      <c r="BF32" s="3">
        <f>(C35-$B$10)*$B$2*Output!$H$6*$R$4/Output!$H$3</f>
        <v>359451.57981327543</v>
      </c>
      <c r="BG32" s="3">
        <f>(D35-$B$10)*$B$2*Output!$H$6*$R$4/Output!$H$3</f>
        <v>524335.02854420734</v>
      </c>
      <c r="BI32" s="3">
        <v>2046</v>
      </c>
      <c r="BJ32" s="3">
        <f>(B35-$B$10)*$B$2*Output!$H$6*$S$4/Output!$H$3</f>
        <v>117920.07944384478</v>
      </c>
      <c r="BK32" s="3">
        <f>(C35-$B$10)*$B$2*Output!$H$6*$S$4/Output!$H$3</f>
        <v>217849.44231107601</v>
      </c>
      <c r="BL32" s="3">
        <f>(D35-$B$10)*$B$2*Output!$H$6*$S$4/Output!$H$3</f>
        <v>317778.80517830746</v>
      </c>
      <c r="BN32" s="3">
        <v>2046</v>
      </c>
      <c r="BO32" s="3">
        <f>(B35-$B$10)*$B$2*Output!$H$6*$T$4/Output!$H$3</f>
        <v>9625998.9018003922</v>
      </c>
      <c r="BP32" s="3">
        <f>(C35-$B$10)*$B$2*Output!$H$6*$T$4/Output!$H$3</f>
        <v>17783387.717635281</v>
      </c>
      <c r="BQ32" s="3">
        <f>(D35-$B$10)*$B$2*Output!$H$6*$T$4/Output!$H$3</f>
        <v>25940776.533470184</v>
      </c>
      <c r="BS32" s="3">
        <v>2046</v>
      </c>
      <c r="BT32" s="3">
        <f>(B35-$B$10)*$B$2*Output!$H$6*$U$4/Output!$H$3</f>
        <v>8889583.6852692142</v>
      </c>
      <c r="BU32" s="3">
        <f>(C35-$B$10)*$B$2*Output!$H$6*$U$4/Output!$H$3</f>
        <v>16422909.96874515</v>
      </c>
      <c r="BV32" s="3">
        <f>(D35-$B$10)*$B$2*Output!$H$6*$U$4/Output!$H$3</f>
        <v>23956236.252221096</v>
      </c>
      <c r="BX32" s="3">
        <v>2046</v>
      </c>
      <c r="BY32" s="3">
        <f>(B35-$B$10)*$B$2*Output!$H$6*$V$4/Output!$H$3</f>
        <v>0</v>
      </c>
      <c r="BZ32" s="3">
        <f>(C35-$B$10)*$B$2*Output!$H$6*$V$4/Output!$H$3</f>
        <v>0</v>
      </c>
      <c r="CA32" s="3">
        <f>(D35-$B$10)*$B$2*Output!$H$6*$V$4/Output!$H$3</f>
        <v>0</v>
      </c>
      <c r="CC32" s="3">
        <v>2046</v>
      </c>
      <c r="CD32" s="3">
        <f>(B35-$B$10)*$B$2*Output!$H$6*$W$4/Output!$H$3</f>
        <v>2156644.5626984485</v>
      </c>
      <c r="CE32" s="3">
        <f>(C35-$B$10)*$B$2*Output!$H$6*$W$4/Output!$H$3</f>
        <v>3984256.2646068111</v>
      </c>
      <c r="CF32" s="3">
        <f>(D35-$B$10)*$B$2*Output!$H$6*$W$4/Output!$H$3</f>
        <v>5811867.9665151779</v>
      </c>
    </row>
    <row r="33" spans="1:84" x14ac:dyDescent="0.25">
      <c r="A33" s="3">
        <v>2044</v>
      </c>
      <c r="B33" s="3">
        <v>16.284416330903582</v>
      </c>
      <c r="C33" s="3">
        <v>22.991088686860213</v>
      </c>
      <c r="D33" s="3">
        <v>29.697761042816847</v>
      </c>
      <c r="F33" s="3">
        <v>2047</v>
      </c>
      <c r="G33" s="3">
        <f>(B36-$B$10)*$B$2*Output!$H$6*$G$4/Output!$H$3</f>
        <v>378340.50836511102</v>
      </c>
      <c r="H33" s="3">
        <f>(C36-$B$10)*$B$2*Output!$H$6*$G$4/Output!$H$3</f>
        <v>696476.28061535431</v>
      </c>
      <c r="I33" s="3">
        <f>(D36-$B$10)*$B$2*Output!$H$6*$G$4/Output!$H$3</f>
        <v>1014612.0528655981</v>
      </c>
      <c r="K33" s="3">
        <v>2047</v>
      </c>
      <c r="L33" s="3">
        <f>(B36-$B$10)*$B$2*Output!$H$6*$I$4/Output!$B$3</f>
        <v>4771593.1749790413</v>
      </c>
      <c r="M33" s="3">
        <f>(C36-$B$10)*$B$2*Output!$H$6*$I$4/Output!$B$3</f>
        <v>8783890.156197384</v>
      </c>
      <c r="N33" s="3">
        <f>(D36-$B$10)*$B$2*Output!$H$6*$I$4/Output!$B$3</f>
        <v>12796187.137415731</v>
      </c>
      <c r="P33" s="3">
        <v>2047</v>
      </c>
      <c r="Q33" s="3">
        <f>(B36-$B$10)*$B$2*Output!$H$6*$J$4/Output!$H$3</f>
        <v>1712695.9907285685</v>
      </c>
      <c r="R33" s="3">
        <f>(C36-$B$10)*$B$2*Output!$H$6*$J$4/Output!$H$3</f>
        <v>3152853.3346905624</v>
      </c>
      <c r="S33" s="3">
        <f>(D36-$B$10)*$B$2*Output!$H$6*$J$4/Output!$H$3</f>
        <v>4593010.6786525575</v>
      </c>
      <c r="U33" s="3">
        <v>2047</v>
      </c>
      <c r="V33" s="3">
        <f>(B36-$B$10)*$B$2*Output!$H$6*$K$4/Output!$H$3</f>
        <v>4837649.8781562615</v>
      </c>
      <c r="W33" s="3">
        <f>(C36-$B$10)*$B$2*Output!$H$6*$K$4/Output!$H$3</f>
        <v>8905492.0622089524</v>
      </c>
      <c r="X33" s="3">
        <f>(D36-$B$10)*$B$2*Output!$H$6*$K$4/Output!$H$3</f>
        <v>12973334.246261645</v>
      </c>
      <c r="Z33" s="3">
        <v>2047</v>
      </c>
      <c r="AA33" s="3">
        <f>(B36-$B$10)*$B$2*Output!$H$6*$L$4/Output!$H$3</f>
        <v>1350510.59098529</v>
      </c>
      <c r="AB33" s="3">
        <f>(C36-$B$10)*$B$2*Output!$H$6*$L$4/Output!$H$3</f>
        <v>2486116.534033333</v>
      </c>
      <c r="AC33" s="3">
        <f>(D36-$B$10)*$B$2*Output!$H$6*$L$4/Output!$H$3</f>
        <v>3621722.4770813761</v>
      </c>
      <c r="AE33" s="3">
        <v>2047</v>
      </c>
      <c r="AF33" s="3">
        <f>(B36-$B$10)*$B$2*Output!$H$6*$M$4/Output!$H$3</f>
        <v>725647.48172343918</v>
      </c>
      <c r="AG33" s="3">
        <f>(C36-$B$10)*$B$2*Output!$H$6*$M$4/Output!$H$3</f>
        <v>1335823.8093313428</v>
      </c>
      <c r="AH33" s="3">
        <f>(D36-$B$10)*$B$2*Output!$H$6*$M$4/Output!$H$3</f>
        <v>1946000.1369392467</v>
      </c>
      <c r="AJ33" s="3">
        <v>2047</v>
      </c>
      <c r="AK33" s="3">
        <f>(B36-$B$10)*$B$2*Output!$H$6*$N$4/Output!$H$3</f>
        <v>967529.97563125228</v>
      </c>
      <c r="AL33" s="3">
        <f>(C36-$B$10)*$B$2*Output!$H$6*$N$4/Output!$H$3</f>
        <v>1781098.4124417901</v>
      </c>
      <c r="AM33" s="3">
        <f>(D36-$B$10)*$B$2*Output!$H$6*$N$4/Output!$H$3</f>
        <v>2594666.8492523292</v>
      </c>
      <c r="AO33" s="3">
        <v>2047</v>
      </c>
      <c r="AP33" s="3">
        <f>(B36-$B$10)*$B$2*Output!$H$6*$O$4/Output!$H$3</f>
        <v>633692.25301127008</v>
      </c>
      <c r="AQ33" s="3">
        <f>(C36-$B$10)*$B$2*Output!$H$6*$O$4/Output!$H$3</f>
        <v>1166546.0443007459</v>
      </c>
      <c r="AR33" s="3">
        <f>(D36-$B$10)*$B$2*Output!$H$6*$O$4/Output!$H$3</f>
        <v>1699399.8355902222</v>
      </c>
      <c r="AT33" s="3">
        <v>2047</v>
      </c>
      <c r="AU33" s="3">
        <f>(B36-$B$10)*$B$2*Output!$H$6*$P$4/Output!$H$3</f>
        <v>799805.75622781646</v>
      </c>
      <c r="AV33" s="3">
        <f>(C36-$B$10)*$B$2*Output!$H$6*$P$4/Output!$H$3</f>
        <v>1472339.6675640482</v>
      </c>
      <c r="AW33" s="3">
        <f>(D36-$B$10)*$B$2*Output!$H$6*$P$4/Output!$H$3</f>
        <v>2144873.5789002804</v>
      </c>
      <c r="AY33" s="3">
        <v>2047</v>
      </c>
      <c r="AZ33" s="3">
        <f>(B36-$B$10)*$B$2*Output!$H$6*$Q$4/Output!$H$3</f>
        <v>116894.68744868088</v>
      </c>
      <c r="BA33" s="3">
        <f>(C36-$B$10)*$B$2*Output!$H$6*$Q$4/Output!$H$3</f>
        <v>215188.10525936086</v>
      </c>
      <c r="BB33" s="3">
        <f>(D36-$B$10)*$B$2*Output!$H$6*$Q$4/Output!$H$3</f>
        <v>313481.52307004092</v>
      </c>
      <c r="BD33" s="3">
        <v>2047</v>
      </c>
      <c r="BE33" s="3">
        <f>(B36-$B$10)*$B$2*Output!$H$6*$R$4/Output!$H$3</f>
        <v>203027.61504244577</v>
      </c>
      <c r="BF33" s="3">
        <f>(C36-$B$10)*$B$2*Output!$H$6*$R$4/Output!$H$3</f>
        <v>373747.76176625839</v>
      </c>
      <c r="BG33" s="3">
        <f>(D36-$B$10)*$B$2*Output!$H$6*$R$4/Output!$H$3</f>
        <v>544467.90849007119</v>
      </c>
      <c r="BI33" s="3">
        <v>2047</v>
      </c>
      <c r="BJ33" s="3">
        <f>(B36-$B$10)*$B$2*Output!$H$6*$S$4/Output!$H$3</f>
        <v>123047.0394196641</v>
      </c>
      <c r="BK33" s="3">
        <f>(C36-$B$10)*$B$2*Output!$H$6*$S$4/Output!$H$3</f>
        <v>226513.79500985355</v>
      </c>
      <c r="BL33" s="3">
        <f>(D36-$B$10)*$B$2*Output!$H$6*$S$4/Output!$H$3</f>
        <v>329980.55060004309</v>
      </c>
      <c r="BN33" s="3">
        <v>2047</v>
      </c>
      <c r="BO33" s="3">
        <f>(B36-$B$10)*$B$2*Output!$H$6*$T$4/Output!$H$3</f>
        <v>10044520.593183016</v>
      </c>
      <c r="BP33" s="3">
        <f>(C36-$B$10)*$B$2*Output!$H$6*$T$4/Output!$H$3</f>
        <v>18490672.261171922</v>
      </c>
      <c r="BQ33" s="3">
        <f>(D36-$B$10)*$B$2*Output!$H$6*$T$4/Output!$H$3</f>
        <v>26936823.929160833</v>
      </c>
      <c r="BS33" s="3">
        <v>2047</v>
      </c>
      <c r="BT33" s="3">
        <f>(B36-$B$10)*$B$2*Output!$H$6*$U$4/Output!$H$3</f>
        <v>9276087.3237591796</v>
      </c>
      <c r="BU33" s="3">
        <f>(C36-$B$10)*$B$2*Output!$H$6*$U$4/Output!$H$3</f>
        <v>17076085.312229805</v>
      </c>
      <c r="BV33" s="3">
        <f>(D36-$B$10)*$B$2*Output!$H$6*$U$4/Output!$H$3</f>
        <v>24876083.300700437</v>
      </c>
      <c r="BX33" s="3">
        <v>2047</v>
      </c>
      <c r="BY33" s="3">
        <f>(B36-$B$10)*$B$2*Output!$H$6*$V$4/Output!$H$3</f>
        <v>0</v>
      </c>
      <c r="BZ33" s="3">
        <f>(C36-$B$10)*$B$2*Output!$H$6*$V$4/Output!$H$3</f>
        <v>0</v>
      </c>
      <c r="CA33" s="3">
        <f>(D36-$B$10)*$B$2*Output!$H$6*$V$4/Output!$H$3</f>
        <v>0</v>
      </c>
      <c r="CC33" s="3">
        <v>2047</v>
      </c>
      <c r="CD33" s="3">
        <f>(B36-$B$10)*$B$2*Output!$H$6*$W$4/Output!$H$3</f>
        <v>2250411.7175983805</v>
      </c>
      <c r="CE33" s="3">
        <f>(C36-$B$10)*$B$2*Output!$H$6*$W$4/Output!$H$3</f>
        <v>4142718.921901905</v>
      </c>
      <c r="CF33" s="3">
        <f>(D36-$B$10)*$B$2*Output!$H$6*$W$4/Output!$H$3</f>
        <v>6035026.1262054313</v>
      </c>
    </row>
    <row r="34" spans="1:84" x14ac:dyDescent="0.25">
      <c r="A34" s="3">
        <v>2045</v>
      </c>
      <c r="B34" s="3">
        <v>16.65276948951804</v>
      </c>
      <c r="C34" s="3">
        <v>23.590089343405445</v>
      </c>
      <c r="D34" s="3">
        <v>30.527409197292862</v>
      </c>
      <c r="F34" s="3">
        <v>2048</v>
      </c>
      <c r="G34" s="3">
        <f>(B37-$B$10)*$B$2*Output!$H$6*$G$4/Output!$H$3</f>
        <v>394104.69621365727</v>
      </c>
      <c r="H34" s="3">
        <f>(C37-$B$10)*$B$2*Output!$H$6*$G$4/Output!$H$3</f>
        <v>723641.1648181912</v>
      </c>
      <c r="I34" s="3">
        <f>(D37-$B$10)*$B$2*Output!$H$6*$G$4/Output!$H$3</f>
        <v>1053177.6334227256</v>
      </c>
      <c r="K34" s="3">
        <v>2048</v>
      </c>
      <c r="L34" s="3">
        <f>(B37-$B$10)*$B$2*Output!$H$6*$I$4/Output!$B$3</f>
        <v>4970409.5572698349</v>
      </c>
      <c r="M34" s="3">
        <f>(C37-$B$10)*$B$2*Output!$H$6*$I$4/Output!$B$3</f>
        <v>9126490.9964337815</v>
      </c>
      <c r="N34" s="3">
        <f>(D37-$B$10)*$B$2*Output!$H$6*$I$4/Output!$B$3</f>
        <v>13282572.435597731</v>
      </c>
      <c r="P34" s="3">
        <v>2048</v>
      </c>
      <c r="Q34" s="3">
        <f>(B37-$B$10)*$B$2*Output!$H$6*$J$4/Output!$H$3</f>
        <v>1784058.3236755922</v>
      </c>
      <c r="R34" s="3">
        <f>(C37-$B$10)*$B$2*Output!$H$6*$J$4/Output!$H$3</f>
        <v>3275825.0684439731</v>
      </c>
      <c r="S34" s="3">
        <f>(D37-$B$10)*$B$2*Output!$H$6*$J$4/Output!$H$3</f>
        <v>4767591.8132123565</v>
      </c>
      <c r="U34" s="3">
        <v>2048</v>
      </c>
      <c r="V34" s="3">
        <f>(B37-$B$10)*$B$2*Output!$H$6*$K$4/Output!$H$3</f>
        <v>5039218.6230794387</v>
      </c>
      <c r="W34" s="3">
        <f>(C37-$B$10)*$B$2*Output!$H$6*$K$4/Output!$H$3</f>
        <v>9252835.7799669337</v>
      </c>
      <c r="X34" s="3">
        <f>(D37-$B$10)*$B$2*Output!$H$6*$K$4/Output!$H$3</f>
        <v>13466452.936854435</v>
      </c>
      <c r="Z34" s="3">
        <v>2048</v>
      </c>
      <c r="AA34" s="3">
        <f>(B37-$B$10)*$B$2*Output!$H$6*$L$4/Output!$H$3</f>
        <v>1406781.8656096768</v>
      </c>
      <c r="AB34" s="3">
        <f>(C37-$B$10)*$B$2*Output!$H$6*$L$4/Output!$H$3</f>
        <v>2583083.321907436</v>
      </c>
      <c r="AC34" s="3">
        <f>(D37-$B$10)*$B$2*Output!$H$6*$L$4/Output!$H$3</f>
        <v>3759384.7782051973</v>
      </c>
      <c r="AE34" s="3">
        <v>2048</v>
      </c>
      <c r="AF34" s="3">
        <f>(B37-$B$10)*$B$2*Output!$H$6*$M$4/Output!$H$3</f>
        <v>755882.7934619158</v>
      </c>
      <c r="AG34" s="3">
        <f>(C37-$B$10)*$B$2*Output!$H$6*$M$4/Output!$H$3</f>
        <v>1387925.3669950399</v>
      </c>
      <c r="AH34" s="3">
        <f>(D37-$B$10)*$B$2*Output!$H$6*$M$4/Output!$H$3</f>
        <v>2019967.9405281651</v>
      </c>
      <c r="AJ34" s="3">
        <v>2048</v>
      </c>
      <c r="AK34" s="3">
        <f>(B37-$B$10)*$B$2*Output!$H$6*$N$4/Output!$H$3</f>
        <v>1007843.7246158877</v>
      </c>
      <c r="AL34" s="3">
        <f>(C37-$B$10)*$B$2*Output!$H$6*$N$4/Output!$H$3</f>
        <v>1850567.1559933869</v>
      </c>
      <c r="AM34" s="3">
        <f>(D37-$B$10)*$B$2*Output!$H$6*$N$4/Output!$H$3</f>
        <v>2693290.5873708869</v>
      </c>
      <c r="AO34" s="3">
        <v>2048</v>
      </c>
      <c r="AP34" s="3">
        <f>(B37-$B$10)*$B$2*Output!$H$6*$O$4/Output!$H$3</f>
        <v>660096.0968867396</v>
      </c>
      <c r="AQ34" s="3">
        <f>(C37-$B$10)*$B$2*Output!$H$6*$O$4/Output!$H$3</f>
        <v>1212045.2078655253</v>
      </c>
      <c r="AR34" s="3">
        <f>(D37-$B$10)*$B$2*Output!$H$6*$O$4/Output!$H$3</f>
        <v>1763994.3188443114</v>
      </c>
      <c r="AT34" s="3">
        <v>2048</v>
      </c>
      <c r="AU34" s="3">
        <f>(B37-$B$10)*$B$2*Output!$H$6*$P$4/Output!$H$3</f>
        <v>833130.99607064226</v>
      </c>
      <c r="AV34" s="3">
        <f>(C37-$B$10)*$B$2*Output!$H$6*$P$4/Output!$H$3</f>
        <v>1529765.7963351288</v>
      </c>
      <c r="AW34" s="3">
        <f>(D37-$B$10)*$B$2*Output!$H$6*$P$4/Output!$H$3</f>
        <v>2226400.5965996161</v>
      </c>
      <c r="AY34" s="3">
        <v>2048</v>
      </c>
      <c r="AZ34" s="3">
        <f>(B37-$B$10)*$B$2*Output!$H$6*$Q$4/Output!$H$3</f>
        <v>121765.29942570925</v>
      </c>
      <c r="BA34" s="3">
        <f>(C37-$B$10)*$B$2*Output!$H$6*$Q$4/Output!$H$3</f>
        <v>223581.15484898037</v>
      </c>
      <c r="BB34" s="3">
        <f>(D37-$B$10)*$B$2*Output!$H$6*$Q$4/Output!$H$3</f>
        <v>325397.01027225162</v>
      </c>
      <c r="BD34" s="3">
        <v>2048</v>
      </c>
      <c r="BE34" s="3">
        <f>(B37-$B$10)*$B$2*Output!$H$6*$R$4/Output!$H$3</f>
        <v>211487.09900254768</v>
      </c>
      <c r="BF34" s="3">
        <f>(C37-$B$10)*$B$2*Output!$H$6*$R$4/Output!$H$3</f>
        <v>388325.16368507122</v>
      </c>
      <c r="BG34" s="3">
        <f>(D37-$B$10)*$B$2*Output!$H$6*$R$4/Output!$H$3</f>
        <v>565163.228367595</v>
      </c>
      <c r="BI34" s="3">
        <v>2048</v>
      </c>
      <c r="BJ34" s="3">
        <f>(B37-$B$10)*$B$2*Output!$H$6*$S$4/Output!$H$3</f>
        <v>128173.99939548342</v>
      </c>
      <c r="BK34" s="3">
        <f>(C37-$B$10)*$B$2*Output!$H$6*$S$4/Output!$H$3</f>
        <v>235348.58405155825</v>
      </c>
      <c r="BL34" s="3">
        <f>(D37-$B$10)*$B$2*Output!$H$6*$S$4/Output!$H$3</f>
        <v>342523.16870763333</v>
      </c>
      <c r="BN34" s="3">
        <v>2048</v>
      </c>
      <c r="BO34" s="3">
        <f>(B37-$B$10)*$B$2*Output!$H$6*$T$4/Output!$H$3</f>
        <v>10463042.284565642</v>
      </c>
      <c r="BP34" s="3">
        <f>(C37-$B$10)*$B$2*Output!$H$6*$T$4/Output!$H$3</f>
        <v>19211869.787616827</v>
      </c>
      <c r="BQ34" s="3">
        <f>(D37-$B$10)*$B$2*Output!$H$6*$T$4/Output!$H$3</f>
        <v>27960697.290668022</v>
      </c>
      <c r="BS34" s="3">
        <v>2048</v>
      </c>
      <c r="BT34" s="3">
        <f>(B37-$B$10)*$B$2*Output!$H$6*$U$4/Output!$H$3</f>
        <v>9662590.9622491449</v>
      </c>
      <c r="BU34" s="3">
        <f>(C37-$B$10)*$B$2*Output!$H$6*$U$4/Output!$H$3</f>
        <v>17742109.257416632</v>
      </c>
      <c r="BV34" s="3">
        <f>(D37-$B$10)*$B$2*Output!$H$6*$U$4/Output!$H$3</f>
        <v>25821627.55258413</v>
      </c>
      <c r="BX34" s="3">
        <v>2048</v>
      </c>
      <c r="BY34" s="3">
        <f>(B37-$B$10)*$B$2*Output!$H$6*$V$4/Output!$H$3</f>
        <v>0</v>
      </c>
      <c r="BZ34" s="3">
        <f>(C37-$B$10)*$B$2*Output!$H$6*$V$4/Output!$H$3</f>
        <v>0</v>
      </c>
      <c r="CA34" s="3">
        <f>(D37-$B$10)*$B$2*Output!$H$6*$V$4/Output!$H$3</f>
        <v>0</v>
      </c>
      <c r="CC34" s="3">
        <v>2048</v>
      </c>
      <c r="CD34" s="3">
        <f>(B37-$B$10)*$B$2*Output!$H$6*$W$4/Output!$H$3</f>
        <v>2344178.872498313</v>
      </c>
      <c r="CE34" s="3">
        <f>(C37-$B$10)*$B$2*Output!$H$6*$W$4/Output!$H$3</f>
        <v>4304298.6955862837</v>
      </c>
      <c r="CF34" s="3">
        <f>(D37-$B$10)*$B$2*Output!$H$6*$W$4/Output!$H$3</f>
        <v>6264418.5186742563</v>
      </c>
    </row>
    <row r="35" spans="1:84" x14ac:dyDescent="0.25">
      <c r="A35" s="3">
        <v>2046</v>
      </c>
      <c r="B35" s="3">
        <v>17.021122648132497</v>
      </c>
      <c r="C35" s="3">
        <v>24.200678686034337</v>
      </c>
      <c r="D35" s="3">
        <v>31.380234723936191</v>
      </c>
      <c r="F35" s="3">
        <v>2049</v>
      </c>
      <c r="G35" s="3">
        <f>(B38-$B$10)*$B$2*Output!$H$6*$G$4/Output!$H$3</f>
        <v>409868.88406220358</v>
      </c>
      <c r="H35" s="3">
        <f>(C38-$B$10)*$B$2*Output!$H$6*$G$4/Output!$H$3</f>
        <v>751344.74051850138</v>
      </c>
      <c r="I35" s="3">
        <f>(D38-$B$10)*$B$2*Output!$H$6*$G$4/Output!$H$3</f>
        <v>1092820.5969748001</v>
      </c>
      <c r="K35" s="3">
        <v>2049</v>
      </c>
      <c r="L35" s="3">
        <f>(B38-$B$10)*$B$2*Output!$H$6*$I$4/Output!$B$3</f>
        <v>5169225.9395606285</v>
      </c>
      <c r="M35" s="3">
        <f>(C38-$B$10)*$B$2*Output!$H$6*$I$4/Output!$B$3</f>
        <v>9475885.7607040331</v>
      </c>
      <c r="N35" s="3">
        <f>(D38-$B$10)*$B$2*Output!$H$6*$I$4/Output!$B$3</f>
        <v>13782545.581847448</v>
      </c>
      <c r="P35" s="3">
        <v>2049</v>
      </c>
      <c r="Q35" s="3">
        <f>(B38-$B$10)*$B$2*Output!$H$6*$J$4/Output!$H$3</f>
        <v>1855420.6566226156</v>
      </c>
      <c r="R35" s="3">
        <f>(C38-$B$10)*$B$2*Output!$H$6*$J$4/Output!$H$3</f>
        <v>3401235.3852926726</v>
      </c>
      <c r="S35" s="3">
        <f>(D38-$B$10)*$B$2*Output!$H$6*$J$4/Output!$H$3</f>
        <v>4947050.1139627341</v>
      </c>
      <c r="U35" s="3">
        <v>2049</v>
      </c>
      <c r="V35" s="3">
        <f>(B38-$B$10)*$B$2*Output!$H$6*$K$4/Output!$H$3</f>
        <v>5240787.3680026168</v>
      </c>
      <c r="W35" s="3">
        <f>(C38-$B$10)*$B$2*Output!$H$6*$K$4/Output!$H$3</f>
        <v>9607067.4750878923</v>
      </c>
      <c r="X35" s="3">
        <f>(D38-$B$10)*$B$2*Output!$H$6*$K$4/Output!$H$3</f>
        <v>13973347.58217318</v>
      </c>
      <c r="Z35" s="3">
        <v>2049</v>
      </c>
      <c r="AA35" s="3">
        <f>(B38-$B$10)*$B$2*Output!$H$6*$L$4/Output!$H$3</f>
        <v>1463053.1402340641</v>
      </c>
      <c r="AB35" s="3">
        <f>(C38-$B$10)*$B$2*Output!$H$6*$L$4/Output!$H$3</f>
        <v>2681973.0034620371</v>
      </c>
      <c r="AC35" s="3">
        <f>(D38-$B$10)*$B$2*Output!$H$6*$L$4/Output!$H$3</f>
        <v>3900892.8666900126</v>
      </c>
      <c r="AE35" s="3">
        <v>2049</v>
      </c>
      <c r="AF35" s="3">
        <f>(B38-$B$10)*$B$2*Output!$H$6*$M$4/Output!$H$3</f>
        <v>786118.10520039243</v>
      </c>
      <c r="AG35" s="3">
        <f>(C38-$B$10)*$B$2*Output!$H$6*$M$4/Output!$H$3</f>
        <v>1441060.1212631839</v>
      </c>
      <c r="AH35" s="3">
        <f>(D38-$B$10)*$B$2*Output!$H$6*$M$4/Output!$H$3</f>
        <v>2096002.1373259767</v>
      </c>
      <c r="AJ35" s="3">
        <v>2049</v>
      </c>
      <c r="AK35" s="3">
        <f>(B38-$B$10)*$B$2*Output!$H$6*$N$4/Output!$H$3</f>
        <v>1048157.4736005233</v>
      </c>
      <c r="AL35" s="3">
        <f>(C38-$B$10)*$B$2*Output!$H$6*$N$4/Output!$H$3</f>
        <v>1921413.4950175784</v>
      </c>
      <c r="AM35" s="3">
        <f>(D38-$B$10)*$B$2*Output!$H$6*$N$4/Output!$H$3</f>
        <v>2794669.516434636</v>
      </c>
      <c r="AO35" s="3">
        <v>2049</v>
      </c>
      <c r="AP35" s="3">
        <f>(B38-$B$10)*$B$2*Output!$H$6*$O$4/Output!$H$3</f>
        <v>686499.94076220924</v>
      </c>
      <c r="AQ35" s="3">
        <f>(C38-$B$10)*$B$2*Output!$H$6*$O$4/Output!$H$3</f>
        <v>1258446.6396811642</v>
      </c>
      <c r="AR35" s="3">
        <f>(D38-$B$10)*$B$2*Output!$H$6*$O$4/Output!$H$3</f>
        <v>1830393.3386001203</v>
      </c>
      <c r="AT35" s="3">
        <v>2049</v>
      </c>
      <c r="AU35" s="3">
        <f>(B38-$B$10)*$B$2*Output!$H$6*$P$4/Output!$H$3</f>
        <v>866456.23591346794</v>
      </c>
      <c r="AV35" s="3">
        <f>(C38-$B$10)*$B$2*Output!$H$6*$P$4/Output!$H$3</f>
        <v>1588330.7102771974</v>
      </c>
      <c r="AW35" s="3">
        <f>(D38-$B$10)*$B$2*Output!$H$6*$P$4/Output!$H$3</f>
        <v>2310205.1846409286</v>
      </c>
      <c r="AY35" s="3">
        <v>2049</v>
      </c>
      <c r="AZ35" s="3">
        <f>(B38-$B$10)*$B$2*Output!$H$6*$Q$4/Output!$H$3</f>
        <v>126635.91140273761</v>
      </c>
      <c r="BA35" s="3">
        <f>(C38-$B$10)*$B$2*Output!$H$6*$Q$4/Output!$H$3</f>
        <v>232140.64227128268</v>
      </c>
      <c r="BB35" s="3">
        <f>(D38-$B$10)*$B$2*Output!$H$6*$Q$4/Output!$H$3</f>
        <v>337645.37313982798</v>
      </c>
      <c r="BD35" s="3">
        <v>2049</v>
      </c>
      <c r="BE35" s="3">
        <f>(B38-$B$10)*$B$2*Output!$H$6*$R$4/Output!$H$3</f>
        <v>219946.58296264958</v>
      </c>
      <c r="BF35" s="3">
        <f>(C38-$B$10)*$B$2*Output!$H$6*$R$4/Output!$H$3</f>
        <v>403191.64183959633</v>
      </c>
      <c r="BG35" s="3">
        <f>(D38-$B$10)*$B$2*Output!$H$6*$R$4/Output!$H$3</f>
        <v>586436.70071654348</v>
      </c>
      <c r="BI35" s="3">
        <v>2049</v>
      </c>
      <c r="BJ35" s="3">
        <f>(B38-$B$10)*$B$2*Output!$H$6*$S$4/Output!$H$3</f>
        <v>133300.95937130277</v>
      </c>
      <c r="BK35" s="3">
        <f>(C38-$B$10)*$B$2*Output!$H$6*$S$4/Output!$H$3</f>
        <v>244358.5708118765</v>
      </c>
      <c r="BL35" s="3">
        <f>(D38-$B$10)*$B$2*Output!$H$6*$S$4/Output!$H$3</f>
        <v>355416.18225245056</v>
      </c>
      <c r="BN35" s="3">
        <v>2049</v>
      </c>
      <c r="BO35" s="3">
        <f>(B38-$B$10)*$B$2*Output!$H$6*$T$4/Output!$H$3</f>
        <v>10881563.975948269</v>
      </c>
      <c r="BP35" s="3">
        <f>(C38-$B$10)*$B$2*Output!$H$6*$T$4/Output!$H$3</f>
        <v>19947368.975449055</v>
      </c>
      <c r="BQ35" s="3">
        <f>(D38-$B$10)*$B$2*Output!$H$6*$T$4/Output!$H$3</f>
        <v>29013173.974949863</v>
      </c>
      <c r="BS35" s="3">
        <v>2049</v>
      </c>
      <c r="BT35" s="3">
        <f>(B38-$B$10)*$B$2*Output!$H$6*$U$4/Output!$H$3</f>
        <v>10049094.60073911</v>
      </c>
      <c r="BU35" s="3">
        <f>(C38-$B$10)*$B$2*Output!$H$6*$U$4/Output!$H$3</f>
        <v>18421340.74781907</v>
      </c>
      <c r="BV35" s="3">
        <f>(D38-$B$10)*$B$2*Output!$H$6*$U$4/Output!$H$3</f>
        <v>26793586.894899048</v>
      </c>
      <c r="BX35" s="3">
        <v>2049</v>
      </c>
      <c r="BY35" s="3">
        <f>(B38-$B$10)*$B$2*Output!$H$6*$V$4/Output!$H$3</f>
        <v>0</v>
      </c>
      <c r="BZ35" s="3">
        <f>(C38-$B$10)*$B$2*Output!$H$6*$V$4/Output!$H$3</f>
        <v>0</v>
      </c>
      <c r="CA35" s="3">
        <f>(D38-$B$10)*$B$2*Output!$H$6*$V$4/Output!$H$3</f>
        <v>0</v>
      </c>
      <c r="CC35" s="3">
        <v>2049</v>
      </c>
      <c r="CD35" s="3">
        <f>(B38-$B$10)*$B$2*Output!$H$6*$W$4/Output!$H$3</f>
        <v>2437946.0273982454</v>
      </c>
      <c r="CE35" s="3">
        <f>(C38-$B$10)*$B$2*Output!$H$6*$W$4/Output!$H$3</f>
        <v>4469082.6666306611</v>
      </c>
      <c r="CF35" s="3">
        <f>(D38-$B$10)*$B$2*Output!$H$6*$W$4/Output!$H$3</f>
        <v>6500219.3058630833</v>
      </c>
    </row>
    <row r="36" spans="1:84" x14ac:dyDescent="0.25">
      <c r="A36" s="3">
        <v>2047</v>
      </c>
      <c r="B36" s="3">
        <v>17.389475806746951</v>
      </c>
      <c r="C36" s="3">
        <v>24.823180460769638</v>
      </c>
      <c r="D36" s="3">
        <v>32.256885114792333</v>
      </c>
      <c r="F36" s="3">
        <v>2050</v>
      </c>
      <c r="G36" s="3">
        <f>(B39-$B$10)*$B$2*Output!$H$6*$G$4/Output!$H$3</f>
        <v>425633.07191074977</v>
      </c>
      <c r="H36" s="3">
        <f>(C39-$B$10)*$B$2*Output!$H$6*$G$4/Output!$H$3</f>
        <v>779602.05681059428</v>
      </c>
      <c r="I36" s="3">
        <f>(D39-$B$10)*$B$2*Output!$H$6*$G$4/Output!$H$3</f>
        <v>1133571.0417104391</v>
      </c>
      <c r="K36" s="3">
        <v>2050</v>
      </c>
      <c r="L36" s="3">
        <f>(B39-$B$10)*$B$2*Output!$H$6*$I$4/Output!$B$3</f>
        <v>5368042.3218514202</v>
      </c>
      <c r="M36" s="3">
        <f>(C39-$B$10)*$B$2*Output!$H$6*$I$4/Output!$B$3</f>
        <v>9832264.2467012461</v>
      </c>
      <c r="N36" s="3">
        <f>(D39-$B$10)*$B$2*Output!$H$6*$I$4/Output!$B$3</f>
        <v>14296486.171551079</v>
      </c>
      <c r="P36" s="3">
        <v>2050</v>
      </c>
      <c r="Q36" s="3">
        <f>(B39-$B$10)*$B$2*Output!$H$6*$J$4/Output!$H$3</f>
        <v>1926782.9895696391</v>
      </c>
      <c r="R36" s="3">
        <f>(C39-$B$10)*$B$2*Output!$H$6*$J$4/Output!$H$3</f>
        <v>3529152.410438478</v>
      </c>
      <c r="S36" s="3">
        <f>(D39-$B$10)*$B$2*Output!$H$6*$J$4/Output!$H$3</f>
        <v>5131521.8313073181</v>
      </c>
      <c r="U36" s="3">
        <v>2050</v>
      </c>
      <c r="V36" s="3">
        <f>(B39-$B$10)*$B$2*Output!$H$6*$K$4/Output!$H$3</f>
        <v>5442356.112925794</v>
      </c>
      <c r="W36" s="3">
        <f>(C39-$B$10)*$B$2*Output!$H$6*$K$4/Output!$H$3</f>
        <v>9968379.5727751609</v>
      </c>
      <c r="X36" s="3">
        <f>(D39-$B$10)*$B$2*Output!$H$6*$K$4/Output!$H$3</f>
        <v>14494403.032624535</v>
      </c>
      <c r="Z36" s="3">
        <v>2050</v>
      </c>
      <c r="AA36" s="3">
        <f>(B39-$B$10)*$B$2*Output!$H$6*$L$4/Output!$H$3</f>
        <v>1519324.4148584509</v>
      </c>
      <c r="AB36" s="3">
        <f>(C39-$B$10)*$B$2*Output!$H$6*$L$4/Output!$H$3</f>
        <v>2782839.2973997332</v>
      </c>
      <c r="AC36" s="3">
        <f>(D39-$B$10)*$B$2*Output!$H$6*$L$4/Output!$H$3</f>
        <v>4046354.1799410172</v>
      </c>
      <c r="AE36" s="3">
        <v>2050</v>
      </c>
      <c r="AF36" s="3">
        <f>(B39-$B$10)*$B$2*Output!$H$6*$M$4/Output!$H$3</f>
        <v>816353.41693886893</v>
      </c>
      <c r="AG36" s="3">
        <f>(C39-$B$10)*$B$2*Output!$H$6*$M$4/Output!$H$3</f>
        <v>1495256.9359162741</v>
      </c>
      <c r="AH36" s="3">
        <f>(D39-$B$10)*$B$2*Output!$H$6*$M$4/Output!$H$3</f>
        <v>2174160.4548936803</v>
      </c>
      <c r="AJ36" s="3">
        <v>2050</v>
      </c>
      <c r="AK36" s="3">
        <f>(B39-$B$10)*$B$2*Output!$H$6*$N$4/Output!$H$3</f>
        <v>1088471.2225851587</v>
      </c>
      <c r="AL36" s="3">
        <f>(C39-$B$10)*$B$2*Output!$H$6*$N$4/Output!$H$3</f>
        <v>1993675.9145550323</v>
      </c>
      <c r="AM36" s="3">
        <f>(D39-$B$10)*$B$2*Output!$H$6*$N$4/Output!$H$3</f>
        <v>2898880.6065249066</v>
      </c>
      <c r="AO36" s="3">
        <v>2050</v>
      </c>
      <c r="AP36" s="3">
        <f>(B39-$B$10)*$B$2*Output!$H$6*$O$4/Output!$H$3</f>
        <v>712903.78463767876</v>
      </c>
      <c r="AQ36" s="3">
        <f>(C39-$B$10)*$B$2*Output!$H$6*$O$4/Output!$H$3</f>
        <v>1305775.5458629681</v>
      </c>
      <c r="AR36" s="3">
        <f>(D39-$B$10)*$B$2*Output!$H$6*$O$4/Output!$H$3</f>
        <v>1898647.3070882584</v>
      </c>
      <c r="AT36" s="3">
        <v>2050</v>
      </c>
      <c r="AU36" s="3">
        <f>(B39-$B$10)*$B$2*Output!$H$6*$P$4/Output!$H$3</f>
        <v>899781.47575629351</v>
      </c>
      <c r="AV36" s="3">
        <f>(C39-$B$10)*$B$2*Output!$H$6*$P$4/Output!$H$3</f>
        <v>1648066.222933843</v>
      </c>
      <c r="AW36" s="3">
        <f>(D39-$B$10)*$B$2*Output!$H$6*$P$4/Output!$H$3</f>
        <v>2396350.9701113938</v>
      </c>
      <c r="AY36" s="3">
        <v>2050</v>
      </c>
      <c r="AZ36" s="3">
        <f>(B39-$B$10)*$B$2*Output!$H$6*$Q$4/Output!$H$3</f>
        <v>131506.52337976595</v>
      </c>
      <c r="BA36" s="3">
        <f>(C39-$B$10)*$B$2*Output!$H$6*$Q$4/Output!$H$3</f>
        <v>240871.21719802322</v>
      </c>
      <c r="BB36" s="3">
        <f>(D39-$B$10)*$B$2*Output!$H$6*$Q$4/Output!$H$3</f>
        <v>350235.91101628065</v>
      </c>
      <c r="BD36" s="3">
        <v>2050</v>
      </c>
      <c r="BE36" s="3">
        <f>(B39-$B$10)*$B$2*Output!$H$6*$R$4/Output!$H$3</f>
        <v>228406.06692275146</v>
      </c>
      <c r="BF36" s="3">
        <f>(C39-$B$10)*$B$2*Output!$H$6*$R$4/Output!$H$3</f>
        <v>418355.27197551407</v>
      </c>
      <c r="BG36" s="3">
        <f>(D39-$B$10)*$B$2*Output!$H$6*$R$4/Output!$H$3</f>
        <v>608304.477028277</v>
      </c>
      <c r="BI36" s="3">
        <v>2050</v>
      </c>
      <c r="BJ36" s="3">
        <f>(B39-$B$10)*$B$2*Output!$H$6*$S$4/Output!$H$3</f>
        <v>138427.91934712208</v>
      </c>
      <c r="BK36" s="3">
        <f>(C39-$B$10)*$B$2*Output!$H$6*$S$4/Output!$H$3</f>
        <v>253548.64968212973</v>
      </c>
      <c r="BL36" s="3">
        <f>(D39-$B$10)*$B$2*Output!$H$6*$S$4/Output!$H$3</f>
        <v>368669.3800171375</v>
      </c>
      <c r="BN36" s="3">
        <v>2050</v>
      </c>
      <c r="BO36" s="3">
        <f>(B39-$B$10)*$B$2*Output!$H$6*$T$4/Output!$H$3</f>
        <v>11300085.667330893</v>
      </c>
      <c r="BP36" s="3">
        <f>(C39-$B$10)*$B$2*Output!$H$6*$T$4/Output!$H$3</f>
        <v>20697569.361420162</v>
      </c>
      <c r="BQ36" s="3">
        <f>(D39-$B$10)*$B$2*Output!$H$6*$T$4/Output!$H$3</f>
        <v>30095053.055509448</v>
      </c>
      <c r="BS36" s="3">
        <v>2050</v>
      </c>
      <c r="BT36" s="3">
        <f>(B39-$B$10)*$B$2*Output!$H$6*$U$4/Output!$H$3</f>
        <v>10435598.239229074</v>
      </c>
      <c r="BU36" s="3">
        <f>(C39-$B$10)*$B$2*Output!$H$6*$U$4/Output!$H$3</f>
        <v>19114148.75453556</v>
      </c>
      <c r="BV36" s="3">
        <f>(D39-$B$10)*$B$2*Output!$H$6*$U$4/Output!$H$3</f>
        <v>27792699.269842058</v>
      </c>
      <c r="BX36" s="3">
        <v>2050</v>
      </c>
      <c r="BY36" s="3">
        <f>(B39-$B$10)*$B$2*Output!$H$6*$V$4/Output!$H$3</f>
        <v>0</v>
      </c>
      <c r="BZ36" s="3">
        <f>(C39-$B$10)*$B$2*Output!$H$6*$V$4/Output!$H$3</f>
        <v>0</v>
      </c>
      <c r="CA36" s="3">
        <f>(D39-$B$10)*$B$2*Output!$H$6*$V$4/Output!$H$3</f>
        <v>0</v>
      </c>
      <c r="CC36" s="3">
        <v>2050</v>
      </c>
      <c r="CD36" s="3">
        <f>(B39-$B$10)*$B$2*Output!$H$6*$W$4/Output!$H$3</f>
        <v>2531713.1822981779</v>
      </c>
      <c r="CE36" s="3">
        <f>(C39-$B$10)*$B$2*Output!$H$6*$W$4/Output!$H$3</f>
        <v>4637160.3487334782</v>
      </c>
      <c r="CF36" s="3">
        <f>(D39-$B$10)*$B$2*Output!$H$6*$W$4/Output!$H$3</f>
        <v>6742607.5151687823</v>
      </c>
    </row>
    <row r="37" spans="1:84" x14ac:dyDescent="0.25">
      <c r="A37" s="3">
        <v>2048</v>
      </c>
      <c r="B37" s="3">
        <v>17.757828965361409</v>
      </c>
      <c r="C37" s="3">
        <v>25.457927457928371</v>
      </c>
      <c r="D37" s="3">
        <v>33.158025950495343</v>
      </c>
    </row>
    <row r="38" spans="1:84" x14ac:dyDescent="0.25">
      <c r="A38" s="3">
        <v>2049</v>
      </c>
      <c r="B38" s="3">
        <v>18.126182123975866</v>
      </c>
      <c r="C38" s="3">
        <v>26.10526176478675</v>
      </c>
      <c r="D38" s="3">
        <v>34.084341405597648</v>
      </c>
      <c r="G38" s="3">
        <f>SUM(G10:G36)</f>
        <v>5958863.0067504989</v>
      </c>
      <c r="H38" s="3">
        <f t="shared" ref="H38:I38" si="1">SUM(H10:H36)</f>
        <v>11800286.83376077</v>
      </c>
      <c r="I38" s="3">
        <f t="shared" si="1"/>
        <v>17641710.660771046</v>
      </c>
      <c r="L38" s="3">
        <f>SUM(L10:L36)</f>
        <v>75152592.505919889</v>
      </c>
      <c r="M38" s="3">
        <f t="shared" ref="M38:N38" si="2">SUM(M10:M36)</f>
        <v>148824053.66022983</v>
      </c>
      <c r="N38" s="3">
        <f t="shared" si="2"/>
        <v>222495514.81453997</v>
      </c>
      <c r="Q38" s="3">
        <f>SUM(Q10:Q36)</f>
        <v>26974961.853974946</v>
      </c>
      <c r="R38" s="3">
        <f t="shared" ref="R38:S38" si="3">SUM(R10:R36)</f>
        <v>53418292.524271749</v>
      </c>
      <c r="S38" s="3">
        <f t="shared" si="3"/>
        <v>79861623.194568589</v>
      </c>
      <c r="V38" s="3">
        <f>SUM(V10:V36)</f>
        <v>76192985.580961123</v>
      </c>
      <c r="W38" s="3">
        <f t="shared" ref="W38:X38" si="4">SUM(W10:W36)</f>
        <v>150884335.4105297</v>
      </c>
      <c r="X38" s="3">
        <f t="shared" si="4"/>
        <v>225575685.24009833</v>
      </c>
      <c r="AA38" s="3">
        <f>SUM(AA10:AA36)</f>
        <v>21270541.808018316</v>
      </c>
      <c r="AB38" s="3">
        <f t="shared" ref="AB38:AC38" si="5">SUM(AB10:AB36)</f>
        <v>42121876.968772888</v>
      </c>
      <c r="AC38" s="3">
        <f t="shared" si="5"/>
        <v>62973212.129527465</v>
      </c>
      <c r="AF38" s="3">
        <f>SUM(AF10:AF36)</f>
        <v>11428947.837144168</v>
      </c>
      <c r="AG38" s="3">
        <f t="shared" ref="AG38:AH38" si="6">SUM(AG10:AG36)</f>
        <v>22632650.311579455</v>
      </c>
      <c r="AH38" s="3">
        <f t="shared" si="6"/>
        <v>33836352.786014751</v>
      </c>
      <c r="AK38" s="3">
        <f>SUM(AK10:AK36)</f>
        <v>15238597.116192222</v>
      </c>
      <c r="AL38" s="3">
        <f t="shared" ref="AL38:AM38" si="7">SUM(AL10:AL36)</f>
        <v>30176867.082105938</v>
      </c>
      <c r="AM38" s="3">
        <f t="shared" si="7"/>
        <v>45115137.04801967</v>
      </c>
      <c r="AP38" s="3">
        <f>SUM(AP10:AP36)</f>
        <v>9980652.9849275034</v>
      </c>
      <c r="AQ38" s="3">
        <f t="shared" ref="AQ38:AR38" si="8">SUM(AQ10:AQ36)</f>
        <v>19764604.06573439</v>
      </c>
      <c r="AR38" s="3">
        <f t="shared" si="8"/>
        <v>29548555.14654129</v>
      </c>
      <c r="AU38" s="3">
        <f>SUM(AU10:AU36)</f>
        <v>12596940.660588108</v>
      </c>
      <c r="AV38" s="3">
        <f t="shared" ref="AV38:AW38" si="9">SUM(AV10:AV36)</f>
        <v>24945616.781994857</v>
      </c>
      <c r="AW38" s="3">
        <f t="shared" si="9"/>
        <v>37294292.903401628</v>
      </c>
      <c r="AZ38" s="3">
        <f>SUM(AZ10:AZ36)</f>
        <v>1841091.3273167238</v>
      </c>
      <c r="BA38" s="3">
        <f t="shared" ref="BA38:BB38" si="10">SUM(BA10:BA36)</f>
        <v>3645897.8373684785</v>
      </c>
      <c r="BB38" s="3">
        <f t="shared" si="10"/>
        <v>5450704.347420237</v>
      </c>
      <c r="BE38" s="3">
        <f>SUM(BE10:BE36)</f>
        <v>3197684.9369185199</v>
      </c>
      <c r="BF38" s="3">
        <f t="shared" ref="BF38:BG38" si="11">SUM(BF10:BF36)</f>
        <v>6332348.8754294664</v>
      </c>
      <c r="BG38" s="3">
        <f t="shared" si="11"/>
        <v>9467012.8139404133</v>
      </c>
      <c r="BJ38" s="3">
        <f>SUM(BJ10:BJ36)</f>
        <v>1937990.8708597091</v>
      </c>
      <c r="BK38" s="3">
        <f t="shared" ref="BK38:BL38" si="12">SUM(BK10:BK36)</f>
        <v>3837787.1972299786</v>
      </c>
      <c r="BL38" s="3">
        <f t="shared" si="12"/>
        <v>5737583.5236002505</v>
      </c>
      <c r="BO38" s="3">
        <f>SUM(BO10:BO36)</f>
        <v>158201199.3426325</v>
      </c>
      <c r="BP38" s="3">
        <f t="shared" ref="BP38:BQ38" si="13">SUM(BP10:BP36)</f>
        <v>313284518.80387294</v>
      </c>
      <c r="BQ38" s="3">
        <f t="shared" si="13"/>
        <v>468367838.26511359</v>
      </c>
      <c r="BT38" s="3">
        <f>SUM(BT10:BT36)</f>
        <v>146098375.34920707</v>
      </c>
      <c r="BU38" s="3">
        <f t="shared" ref="BU38:BV38" si="14">SUM(BU10:BU36)</f>
        <v>289317397.14674604</v>
      </c>
      <c r="BV38" s="3">
        <f t="shared" si="14"/>
        <v>432536418.94428515</v>
      </c>
      <c r="BY38" s="3">
        <f>SUM(BY10:BY36)</f>
        <v>0</v>
      </c>
      <c r="BZ38" s="3">
        <f t="shared" ref="BZ38:CA38" si="15">SUM(BZ10:BZ36)</f>
        <v>0</v>
      </c>
      <c r="CA38" s="3">
        <f t="shared" si="15"/>
        <v>0</v>
      </c>
      <c r="CD38" s="3">
        <f>SUM(CD10:CD36)</f>
        <v>35443984.552174479</v>
      </c>
      <c r="CE38" s="3">
        <f t="shared" ref="CE38:CF38" si="16">SUM(CE10:CE36)</f>
        <v>70189427.71015732</v>
      </c>
      <c r="CF38" s="3">
        <f t="shared" si="16"/>
        <v>104934870.86814019</v>
      </c>
    </row>
    <row r="39" spans="1:84" x14ac:dyDescent="0.25">
      <c r="A39" s="3">
        <v>2050</v>
      </c>
      <c r="B39" s="3">
        <v>18.49453528259032</v>
      </c>
      <c r="C39" s="3">
        <v>26.76553502530362</v>
      </c>
      <c r="D39" s="3">
        <v>35.036534768016935</v>
      </c>
    </row>
    <row r="41" spans="1:84" ht="25.5" customHeight="1" x14ac:dyDescent="0.25">
      <c r="G41" s="5" t="s">
        <v>57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</row>
    <row r="42" spans="1:84" ht="27" customHeight="1" x14ac:dyDescent="0.25">
      <c r="G42" s="5" t="s">
        <v>38</v>
      </c>
      <c r="H42" s="5"/>
      <c r="I42" s="5"/>
      <c r="L42" s="5" t="s">
        <v>39</v>
      </c>
      <c r="M42" s="5"/>
      <c r="N42" s="5"/>
      <c r="Q42" s="6" t="s">
        <v>40</v>
      </c>
      <c r="R42" s="6"/>
      <c r="S42" s="6"/>
      <c r="V42" s="5" t="s">
        <v>45</v>
      </c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P42" s="5" t="s">
        <v>51</v>
      </c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O42" s="5" t="s">
        <v>56</v>
      </c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</row>
    <row r="43" spans="1:84" ht="44.25" customHeight="1" x14ac:dyDescent="0.25">
      <c r="G43" s="5"/>
      <c r="H43" s="5"/>
      <c r="I43" s="5"/>
      <c r="L43" s="5"/>
      <c r="M43" s="5"/>
      <c r="N43" s="5"/>
      <c r="Q43" s="6"/>
      <c r="R43" s="6"/>
      <c r="S43" s="6"/>
      <c r="V43" s="6" t="s">
        <v>41</v>
      </c>
      <c r="W43" s="6"/>
      <c r="X43" s="6"/>
      <c r="AA43" s="6" t="s">
        <v>42</v>
      </c>
      <c r="AB43" s="6"/>
      <c r="AC43" s="6"/>
      <c r="AF43" s="6" t="s">
        <v>43</v>
      </c>
      <c r="AG43" s="6"/>
      <c r="AH43" s="6"/>
      <c r="AK43" s="6" t="s">
        <v>44</v>
      </c>
      <c r="AL43" s="6"/>
      <c r="AM43" s="6"/>
      <c r="AP43" s="6" t="s">
        <v>46</v>
      </c>
      <c r="AQ43" s="6"/>
      <c r="AR43" s="6"/>
      <c r="AU43" s="6" t="s">
        <v>47</v>
      </c>
      <c r="AV43" s="6"/>
      <c r="AW43" s="6"/>
      <c r="AZ43" s="6" t="s">
        <v>48</v>
      </c>
      <c r="BA43" s="6"/>
      <c r="BB43" s="6"/>
      <c r="BE43" s="6" t="s">
        <v>49</v>
      </c>
      <c r="BF43" s="6"/>
      <c r="BG43" s="6"/>
      <c r="BJ43" s="6" t="s">
        <v>50</v>
      </c>
      <c r="BK43" s="6"/>
      <c r="BL43" s="6"/>
      <c r="BO43" s="6" t="s">
        <v>52</v>
      </c>
      <c r="BP43" s="6"/>
      <c r="BQ43" s="6"/>
      <c r="BT43" s="6" t="s">
        <v>53</v>
      </c>
      <c r="BU43" s="6"/>
      <c r="BV43" s="6"/>
      <c r="BY43" s="6" t="s">
        <v>54</v>
      </c>
      <c r="BZ43" s="6"/>
      <c r="CA43" s="6"/>
      <c r="CD43" s="6" t="s">
        <v>55</v>
      </c>
      <c r="CE43" s="6"/>
      <c r="CF43" s="6"/>
    </row>
    <row r="44" spans="1:84" x14ac:dyDescent="0.25">
      <c r="F44" s="3" t="s">
        <v>27</v>
      </c>
      <c r="G44" s="3" t="s">
        <v>28</v>
      </c>
      <c r="H44" s="3" t="s">
        <v>29</v>
      </c>
      <c r="I44" s="3" t="s">
        <v>30</v>
      </c>
      <c r="K44" s="3" t="s">
        <v>27</v>
      </c>
      <c r="L44" s="3" t="s">
        <v>28</v>
      </c>
      <c r="M44" s="3" t="s">
        <v>29</v>
      </c>
      <c r="N44" s="3" t="s">
        <v>30</v>
      </c>
      <c r="P44" s="3" t="s">
        <v>27</v>
      </c>
      <c r="Q44" s="3" t="s">
        <v>28</v>
      </c>
      <c r="R44" s="3" t="s">
        <v>29</v>
      </c>
      <c r="S44" s="3" t="s">
        <v>30</v>
      </c>
      <c r="U44" s="3" t="s">
        <v>27</v>
      </c>
      <c r="V44" s="3" t="s">
        <v>28</v>
      </c>
      <c r="W44" s="3" t="s">
        <v>29</v>
      </c>
      <c r="X44" s="3" t="s">
        <v>30</v>
      </c>
      <c r="Z44" s="3" t="s">
        <v>27</v>
      </c>
      <c r="AA44" s="3" t="s">
        <v>28</v>
      </c>
      <c r="AB44" s="3" t="s">
        <v>29</v>
      </c>
      <c r="AC44" s="3" t="s">
        <v>30</v>
      </c>
      <c r="AE44" s="3" t="s">
        <v>27</v>
      </c>
      <c r="AF44" s="3" t="s">
        <v>28</v>
      </c>
      <c r="AG44" s="3" t="s">
        <v>29</v>
      </c>
      <c r="AH44" s="3" t="s">
        <v>30</v>
      </c>
      <c r="AJ44" s="3" t="s">
        <v>27</v>
      </c>
      <c r="AK44" s="3" t="s">
        <v>28</v>
      </c>
      <c r="AL44" s="3" t="s">
        <v>29</v>
      </c>
      <c r="AM44" s="3" t="s">
        <v>30</v>
      </c>
      <c r="AO44" s="3" t="s">
        <v>27</v>
      </c>
      <c r="AP44" s="3" t="s">
        <v>28</v>
      </c>
      <c r="AQ44" s="3" t="s">
        <v>29</v>
      </c>
      <c r="AR44" s="3" t="s">
        <v>30</v>
      </c>
      <c r="AT44" s="3" t="s">
        <v>27</v>
      </c>
      <c r="AU44" s="3" t="s">
        <v>28</v>
      </c>
      <c r="AV44" s="3" t="s">
        <v>29</v>
      </c>
      <c r="AW44" s="3" t="s">
        <v>30</v>
      </c>
      <c r="AY44" s="3" t="s">
        <v>27</v>
      </c>
      <c r="AZ44" s="3" t="s">
        <v>28</v>
      </c>
      <c r="BA44" s="3" t="s">
        <v>29</v>
      </c>
      <c r="BB44" s="3" t="s">
        <v>30</v>
      </c>
      <c r="BD44" s="3" t="s">
        <v>27</v>
      </c>
      <c r="BE44" s="3" t="s">
        <v>28</v>
      </c>
      <c r="BF44" s="3" t="s">
        <v>29</v>
      </c>
      <c r="BG44" s="3" t="s">
        <v>30</v>
      </c>
      <c r="BI44" s="3" t="s">
        <v>27</v>
      </c>
      <c r="BJ44" s="3" t="s">
        <v>28</v>
      </c>
      <c r="BK44" s="3" t="s">
        <v>29</v>
      </c>
      <c r="BL44" s="3" t="s">
        <v>30</v>
      </c>
      <c r="BN44" s="3" t="s">
        <v>27</v>
      </c>
      <c r="BO44" s="3" t="s">
        <v>28</v>
      </c>
      <c r="BP44" s="3" t="s">
        <v>29</v>
      </c>
      <c r="BQ44" s="3" t="s">
        <v>30</v>
      </c>
      <c r="BS44" s="3" t="s">
        <v>27</v>
      </c>
      <c r="BT44" s="3" t="s">
        <v>28</v>
      </c>
      <c r="BU44" s="3" t="s">
        <v>29</v>
      </c>
      <c r="BV44" s="3" t="s">
        <v>30</v>
      </c>
      <c r="BX44" s="3" t="s">
        <v>27</v>
      </c>
      <c r="BY44" s="3" t="s">
        <v>28</v>
      </c>
      <c r="BZ44" s="3" t="s">
        <v>29</v>
      </c>
      <c r="CA44" s="3" t="s">
        <v>30</v>
      </c>
      <c r="CC44" s="3" t="s">
        <v>27</v>
      </c>
      <c r="CD44" s="3" t="s">
        <v>28</v>
      </c>
      <c r="CE44" s="3" t="s">
        <v>29</v>
      </c>
      <c r="CF44" s="3" t="s">
        <v>30</v>
      </c>
    </row>
    <row r="45" spans="1:84" x14ac:dyDescent="0.25">
      <c r="F45" s="3">
        <v>2024</v>
      </c>
      <c r="G45" s="3">
        <f>$G$2-G10*33.33/1000000*0.35/0.16</f>
        <v>261.23339291657987</v>
      </c>
      <c r="H45" s="3">
        <f t="shared" ref="H45:I45" si="17">$G$2-H10*33.33/1000000*0.35/0.16</f>
        <v>260.11685344207393</v>
      </c>
      <c r="I45" s="3">
        <f t="shared" si="17"/>
        <v>259.00031396756793</v>
      </c>
      <c r="K45" s="3">
        <v>2024</v>
      </c>
      <c r="L45" s="3">
        <f>$I$2-L10*33.33/1000000*3.2/1.89</f>
        <v>4033.2914444076155</v>
      </c>
      <c r="M45" s="3">
        <f t="shared" ref="M45:N45" si="18">$I$2-M10*33.33/1000000*3.2/1.89</f>
        <v>4022.3922409433317</v>
      </c>
      <c r="N45" s="3">
        <f t="shared" si="18"/>
        <v>4011.4930374790479</v>
      </c>
      <c r="P45" s="3">
        <v>2024</v>
      </c>
      <c r="Q45" s="3">
        <f>$J$2-Q10*33.33/1000000*2.1/1.9</f>
        <v>1185.1421243315995</v>
      </c>
      <c r="R45" s="3">
        <f t="shared" ref="R45:S45" si="19">$J$2-R10*33.33/1000000*2.1/1.9</f>
        <v>1182.5883109870092</v>
      </c>
      <c r="S45" s="3">
        <f t="shared" si="19"/>
        <v>1180.0344976424192</v>
      </c>
      <c r="U45" s="3">
        <v>2024</v>
      </c>
      <c r="V45" s="3">
        <f>$K$2-V10*33.33/1000000</f>
        <v>3348.2380308672614</v>
      </c>
      <c r="W45" s="3">
        <f t="shared" ref="W45:X45" si="20">$K$2-W10*33.33/1000000</f>
        <v>3341.7115719209646</v>
      </c>
      <c r="X45" s="3">
        <f t="shared" si="20"/>
        <v>3335.1851129746678</v>
      </c>
      <c r="Z45" s="3">
        <v>2024</v>
      </c>
      <c r="AA45" s="3">
        <f>$L$2-AA10*33.33/1000000</f>
        <v>934.71645028377714</v>
      </c>
      <c r="AB45" s="3">
        <f t="shared" ref="AB45:AC45" si="21">$L$2-AB10*33.33/1000000</f>
        <v>932.89448049460259</v>
      </c>
      <c r="AC45" s="3">
        <f t="shared" si="21"/>
        <v>931.07251070542816</v>
      </c>
      <c r="AE45" s="3">
        <v>2024</v>
      </c>
      <c r="AF45" s="3">
        <f>$M$2-AF10*33.33/1000000*1.61/1.28</f>
        <v>501.97589590330767</v>
      </c>
      <c r="AG45" s="3">
        <f t="shared" ref="AG45:AH45" si="22">$M$2-AG10*33.33/1000000*1.61/1.28</f>
        <v>500.74453665679931</v>
      </c>
      <c r="AH45" s="3">
        <f t="shared" si="22"/>
        <v>499.51317741029101</v>
      </c>
      <c r="AJ45" s="3">
        <v>2024</v>
      </c>
      <c r="AK45" s="3">
        <f>$N$2-AK10*33.33/1000000*3.03/2.17</f>
        <v>669.11509684711768</v>
      </c>
      <c r="AL45" s="3">
        <f t="shared" ref="AL45:AM45" si="23">$N$2-AL10*33.33/1000000*3.03/2.17</f>
        <v>667.29250047778328</v>
      </c>
      <c r="AM45" s="3">
        <f t="shared" si="23"/>
        <v>665.46990410844876</v>
      </c>
      <c r="AO45" s="3">
        <v>2024</v>
      </c>
      <c r="AP45" s="3">
        <f>$O$2-AP10*33.33/1000000</f>
        <v>438.59157955576177</v>
      </c>
      <c r="AQ45" s="3">
        <f t="shared" ref="AQ45:AR45" si="24">$O$2-AQ10*33.33/1000000</f>
        <v>437.7366672371711</v>
      </c>
      <c r="AR45" s="3">
        <f t="shared" si="24"/>
        <v>436.8817549185805</v>
      </c>
      <c r="AT45" s="3">
        <v>2024</v>
      </c>
      <c r="AU45" s="3">
        <f>$P$2-AU10*33.33/1000000</f>
        <v>553.56218778882544</v>
      </c>
      <c r="AV45" s="3">
        <f t="shared" ref="AV45:AW45" si="25">$P$2-AV10*33.33/1000000</f>
        <v>552.48317224108962</v>
      </c>
      <c r="AW45" s="3">
        <f t="shared" si="25"/>
        <v>551.40415669335391</v>
      </c>
      <c r="AY45" s="3">
        <v>2024</v>
      </c>
      <c r="AZ45" s="3">
        <f>$Q$2-AZ10*33.33/1000000</f>
        <v>80.905242830674482</v>
      </c>
      <c r="BA45" s="3">
        <f t="shared" ref="BA45:BB45" si="26">$Q$2-BA10*33.33/1000000</f>
        <v>80.747540558313105</v>
      </c>
      <c r="BB45" s="3">
        <f t="shared" si="26"/>
        <v>80.589838285951728</v>
      </c>
      <c r="BD45" s="3">
        <v>2024</v>
      </c>
      <c r="BE45" s="3">
        <f>$R$2-BE10*33.33/1000000*3.42/2.86</f>
        <v>140.46442439107301</v>
      </c>
      <c r="BF45" s="3">
        <f t="shared" ref="BF45:BG45" si="27">$R$2-BF10*33.33/1000000*3.42/2.86</f>
        <v>140.13688890232245</v>
      </c>
      <c r="BG45" s="3">
        <f t="shared" si="27"/>
        <v>139.8093534135719</v>
      </c>
      <c r="BI45" s="3">
        <v>2024</v>
      </c>
      <c r="BJ45" s="3">
        <f>$S$2-BJ10*33.33/1000000*0.139/0.15</f>
        <v>85.175944821546054</v>
      </c>
      <c r="BK45" s="3">
        <f t="shared" ref="BK45:BL45" si="28">$S$2-BK10*33.33/1000000*0.139/0.15</f>
        <v>85.022115938330387</v>
      </c>
      <c r="BL45" s="3">
        <f t="shared" si="28"/>
        <v>84.86828705511472</v>
      </c>
      <c r="BN45" s="3">
        <v>2024</v>
      </c>
      <c r="BO45" s="3">
        <f>$T$2-BO10*$AA$2/1000000</f>
        <v>6949.610247368375</v>
      </c>
      <c r="BP45" s="3">
        <f t="shared" ref="BP45:BQ45" si="29">$T$2-BP10*$AA$2/1000000</f>
        <v>6933.7168328377848</v>
      </c>
      <c r="BQ45" s="3">
        <f t="shared" si="29"/>
        <v>6917.8234183071936</v>
      </c>
      <c r="BS45" s="3">
        <v>2024</v>
      </c>
      <c r="BT45" s="3">
        <f>$U$2-BT10*$AA$2/1000000</f>
        <v>6417.9460754385536</v>
      </c>
      <c r="BU45" s="3">
        <f t="shared" ref="BU45:BV45" si="30">$U$2-BU10*$AA$2/1000000</f>
        <v>6403.2685505441832</v>
      </c>
      <c r="BV45" s="3">
        <f t="shared" si="30"/>
        <v>6388.5910256498128</v>
      </c>
      <c r="BX45" s="3">
        <v>2024</v>
      </c>
      <c r="BY45" s="3">
        <f>$V$2-BY10*$AA$2/1000000</f>
        <v>0</v>
      </c>
      <c r="BZ45" s="3">
        <f t="shared" ref="BZ45:CA45" si="31">$V$2-BZ10*$AA$2/1000000</f>
        <v>0</v>
      </c>
      <c r="CA45" s="3">
        <f t="shared" si="31"/>
        <v>0</v>
      </c>
      <c r="CC45" s="3">
        <v>2024</v>
      </c>
      <c r="CD45" s="3">
        <f>$W$2-CD10*$AA$2/1000000</f>
        <v>1557.0165035087616</v>
      </c>
      <c r="CE45" s="3">
        <f t="shared" ref="CE45:CF45" si="32">$W$2-CE10*$AA$2/1000000</f>
        <v>1553.4556838598314</v>
      </c>
      <c r="CF45" s="3">
        <f t="shared" si="32"/>
        <v>1549.8948642109012</v>
      </c>
    </row>
    <row r="46" spans="1:84" x14ac:dyDescent="0.25">
      <c r="F46" s="3">
        <v>2025</v>
      </c>
      <c r="G46" s="3">
        <f t="shared" ref="G46:I61" si="33">$G$2-G11*33.33/1000000*0.35/0.16</f>
        <v>260.08403583315976</v>
      </c>
      <c r="H46" s="3">
        <f t="shared" si="33"/>
        <v>257.63650824578866</v>
      </c>
      <c r="I46" s="3">
        <f t="shared" si="33"/>
        <v>255.18898065841756</v>
      </c>
      <c r="K46" s="3">
        <v>2025</v>
      </c>
      <c r="L46" s="3">
        <f t="shared" ref="L46:N61" si="34">$I$2-L11*33.33/1000000*3.2/1.89</f>
        <v>4022.071888815231</v>
      </c>
      <c r="M46" s="3">
        <f t="shared" si="34"/>
        <v>3998.1801216468475</v>
      </c>
      <c r="N46" s="3">
        <f t="shared" si="34"/>
        <v>3974.2883544784645</v>
      </c>
      <c r="P46" s="3">
        <v>2025</v>
      </c>
      <c r="Q46" s="3">
        <f t="shared" ref="Q46:S61" si="35">$J$2-Q11*33.33/1000000*2.1/1.9</f>
        <v>1182.513248663199</v>
      </c>
      <c r="R46" s="3">
        <f t="shared" si="35"/>
        <v>1176.9151227065267</v>
      </c>
      <c r="S46" s="3">
        <f t="shared" si="35"/>
        <v>1171.3169967498548</v>
      </c>
      <c r="U46" s="3">
        <v>2025</v>
      </c>
      <c r="V46" s="3">
        <f t="shared" ref="V46:X61" si="36">$K$2-V11*33.33/1000000</f>
        <v>3341.5197445989716</v>
      </c>
      <c r="W46" s="3">
        <f t="shared" si="36"/>
        <v>3327.2133195386541</v>
      </c>
      <c r="X46" s="3">
        <f t="shared" si="36"/>
        <v>3312.9068944783362</v>
      </c>
      <c r="Z46" s="3">
        <v>2025</v>
      </c>
      <c r="AA46" s="3">
        <f t="shared" ref="AA46:AC61" si="37">$L$2-AA11*33.33/1000000</f>
        <v>932.84092870054633</v>
      </c>
      <c r="AB46" s="3">
        <f t="shared" si="37"/>
        <v>928.84705170454095</v>
      </c>
      <c r="AC46" s="3">
        <f t="shared" si="37"/>
        <v>924.85317470853556</v>
      </c>
      <c r="AE46" s="3">
        <v>2025</v>
      </c>
      <c r="AF46" s="3">
        <f t="shared" ref="AF46:AH61" si="38">$M$2-AF11*33.33/1000000*1.61/1.28</f>
        <v>500.7083442362827</v>
      </c>
      <c r="AG46" s="3">
        <f t="shared" si="38"/>
        <v>498.00912419560558</v>
      </c>
      <c r="AH46" s="3">
        <f t="shared" si="38"/>
        <v>495.30990415492846</v>
      </c>
      <c r="AJ46" s="3">
        <v>2025</v>
      </c>
      <c r="AK46" s="3">
        <f t="shared" ref="AK46:AM61" si="39">$N$2-AK11*33.33/1000000*3.03/2.17</f>
        <v>667.2389302671254</v>
      </c>
      <c r="AL46" s="3">
        <f t="shared" si="39"/>
        <v>663.24367976640985</v>
      </c>
      <c r="AM46" s="3">
        <f t="shared" si="39"/>
        <v>659.24842926569443</v>
      </c>
      <c r="AO46" s="3">
        <v>2025</v>
      </c>
      <c r="AP46" s="3">
        <f t="shared" ref="AP46:AR61" si="40">$O$2-AP11*33.33/1000000</f>
        <v>437.71153943939237</v>
      </c>
      <c r="AQ46" s="3">
        <f t="shared" si="40"/>
        <v>435.83751569700757</v>
      </c>
      <c r="AR46" s="3">
        <f t="shared" si="40"/>
        <v>433.96349195462284</v>
      </c>
      <c r="AT46" s="3">
        <v>2025</v>
      </c>
      <c r="AU46" s="3">
        <f t="shared" ref="AU46:AW61" si="41">$P$2-AU11*33.33/1000000</f>
        <v>552.45145754486407</v>
      </c>
      <c r="AV46" s="3">
        <f t="shared" si="41"/>
        <v>550.0861848603007</v>
      </c>
      <c r="AW46" s="3">
        <f t="shared" si="41"/>
        <v>547.72091217573745</v>
      </c>
      <c r="AY46" s="3">
        <v>2025</v>
      </c>
      <c r="AZ46" s="3">
        <f t="shared" ref="AZ46:BB61" si="42">$Q$2-AZ11*33.33/1000000</f>
        <v>80.742905333480124</v>
      </c>
      <c r="BA46" s="3">
        <f t="shared" si="42"/>
        <v>80.397211633428569</v>
      </c>
      <c r="BB46" s="3">
        <f t="shared" si="42"/>
        <v>80.051517933377013</v>
      </c>
      <c r="BD46" s="3">
        <v>2025</v>
      </c>
      <c r="BE46" s="3">
        <f t="shared" ref="BE46:BG61" si="43">$R$2-BE11*33.33/1000000*3.42/2.86</f>
        <v>140.12726189690014</v>
      </c>
      <c r="BF46" s="3">
        <f t="shared" si="43"/>
        <v>139.40928267371612</v>
      </c>
      <c r="BG46" s="3">
        <f t="shared" si="43"/>
        <v>138.6913034505321</v>
      </c>
      <c r="BI46" s="3">
        <v>2025</v>
      </c>
      <c r="BJ46" s="3">
        <f t="shared" ref="BJ46:BL61" si="44">$S$2-BJ11*33.33/1000000*0.139/0.15</f>
        <v>85.017594561124895</v>
      </c>
      <c r="BK46" s="3">
        <f t="shared" si="44"/>
        <v>84.680391583530735</v>
      </c>
      <c r="BL46" s="3">
        <f t="shared" si="44"/>
        <v>84.343188605936589</v>
      </c>
      <c r="BN46" s="3">
        <v>2025</v>
      </c>
      <c r="BO46" s="3">
        <f t="shared" ref="BO46:BQ61" si="45">$T$2-BO11*$AA$2/1000000</f>
        <v>6933.2496896025614</v>
      </c>
      <c r="BP46" s="3">
        <f t="shared" si="45"/>
        <v>6898.4102849873698</v>
      </c>
      <c r="BQ46" s="3">
        <f t="shared" si="45"/>
        <v>6863.5708803721791</v>
      </c>
      <c r="BS46" s="3">
        <v>2025</v>
      </c>
      <c r="BT46" s="3">
        <f t="shared" ref="BT46:BV61" si="46">$U$2-BT11*$AA$2/1000000</f>
        <v>6402.8371450428021</v>
      </c>
      <c r="BU46" s="3">
        <f t="shared" si="46"/>
        <v>6370.6630500703031</v>
      </c>
      <c r="BV46" s="3">
        <f t="shared" si="46"/>
        <v>6338.488955097805</v>
      </c>
      <c r="BX46" s="3">
        <v>2025</v>
      </c>
      <c r="BY46" s="3">
        <f t="shared" ref="BY46:CA61" si="47">$V$2-BY11*$AA$2/1000000</f>
        <v>0</v>
      </c>
      <c r="BZ46" s="3">
        <f t="shared" si="47"/>
        <v>0</v>
      </c>
      <c r="CA46" s="3">
        <f t="shared" si="47"/>
        <v>0</v>
      </c>
      <c r="CC46" s="3">
        <v>2025</v>
      </c>
      <c r="CD46" s="3">
        <f t="shared" ref="CD46:CF61" si="48">$W$2-CD11*$AA$2/1000000</f>
        <v>1553.3510233535792</v>
      </c>
      <c r="CE46" s="3">
        <f t="shared" si="48"/>
        <v>1545.5454736856948</v>
      </c>
      <c r="CF46" s="3">
        <f t="shared" si="48"/>
        <v>1537.7399240178106</v>
      </c>
    </row>
    <row r="47" spans="1:84" x14ac:dyDescent="0.25">
      <c r="F47" s="3">
        <v>2026</v>
      </c>
      <c r="G47" s="3">
        <f t="shared" si="33"/>
        <v>258.93467874973965</v>
      </c>
      <c r="H47" s="3">
        <f t="shared" si="33"/>
        <v>254.91452204561057</v>
      </c>
      <c r="I47" s="3">
        <f t="shared" si="33"/>
        <v>250.89436534148146</v>
      </c>
      <c r="K47" s="3">
        <v>2026</v>
      </c>
      <c r="L47" s="3">
        <f t="shared" si="34"/>
        <v>4010.852333222846</v>
      </c>
      <c r="M47" s="3">
        <f t="shared" si="34"/>
        <v>3971.6092013165648</v>
      </c>
      <c r="N47" s="3">
        <f t="shared" si="34"/>
        <v>3932.3660694102832</v>
      </c>
      <c r="P47" s="3">
        <v>2026</v>
      </c>
      <c r="Q47" s="3">
        <f t="shared" si="35"/>
        <v>1179.8843729947982</v>
      </c>
      <c r="R47" s="3">
        <f t="shared" si="35"/>
        <v>1170.6892392151431</v>
      </c>
      <c r="S47" s="3">
        <f t="shared" si="35"/>
        <v>1161.4941054354877</v>
      </c>
      <c r="U47" s="3">
        <v>2026</v>
      </c>
      <c r="V47" s="3">
        <f t="shared" si="36"/>
        <v>3334.8014583306822</v>
      </c>
      <c r="W47" s="3">
        <f t="shared" si="36"/>
        <v>3311.3026136536614</v>
      </c>
      <c r="X47" s="3">
        <f t="shared" si="36"/>
        <v>3287.8037689766406</v>
      </c>
      <c r="Z47" s="3">
        <v>2026</v>
      </c>
      <c r="AA47" s="3">
        <f t="shared" si="37"/>
        <v>930.96540711731552</v>
      </c>
      <c r="AB47" s="3">
        <f t="shared" si="37"/>
        <v>924.40531297831387</v>
      </c>
      <c r="AC47" s="3">
        <f t="shared" si="37"/>
        <v>917.84521883931222</v>
      </c>
      <c r="AE47" s="3">
        <v>2026</v>
      </c>
      <c r="AF47" s="3">
        <f t="shared" si="38"/>
        <v>499.44079256925778</v>
      </c>
      <c r="AG47" s="3">
        <f t="shared" si="38"/>
        <v>495.00722148371051</v>
      </c>
      <c r="AH47" s="3">
        <f t="shared" si="38"/>
        <v>490.57365039816324</v>
      </c>
      <c r="AJ47" s="3">
        <v>2026</v>
      </c>
      <c r="AK47" s="3">
        <f t="shared" si="39"/>
        <v>665.362763687133</v>
      </c>
      <c r="AL47" s="3">
        <f t="shared" si="39"/>
        <v>658.80041351465627</v>
      </c>
      <c r="AM47" s="3">
        <f t="shared" si="39"/>
        <v>652.23806334217943</v>
      </c>
      <c r="AO47" s="3">
        <v>2026</v>
      </c>
      <c r="AP47" s="3">
        <f t="shared" si="40"/>
        <v>436.83149932302297</v>
      </c>
      <c r="AQ47" s="3">
        <f t="shared" si="40"/>
        <v>433.75334439209638</v>
      </c>
      <c r="AR47" s="3">
        <f t="shared" si="40"/>
        <v>430.67518946116979</v>
      </c>
      <c r="AT47" s="3">
        <v>2026</v>
      </c>
      <c r="AU47" s="3">
        <f t="shared" si="41"/>
        <v>551.3407273009027</v>
      </c>
      <c r="AV47" s="3">
        <f t="shared" si="41"/>
        <v>547.45567738808268</v>
      </c>
      <c r="AW47" s="3">
        <f t="shared" si="41"/>
        <v>543.57062747526277</v>
      </c>
      <c r="AY47" s="3">
        <v>2026</v>
      </c>
      <c r="AZ47" s="3">
        <f t="shared" si="42"/>
        <v>80.580567836285766</v>
      </c>
      <c r="BA47" s="3">
        <f t="shared" si="42"/>
        <v>80.012752849027464</v>
      </c>
      <c r="BB47" s="3">
        <f t="shared" si="42"/>
        <v>79.444937861769162</v>
      </c>
      <c r="BD47" s="3">
        <v>2026</v>
      </c>
      <c r="BE47" s="3">
        <f t="shared" si="43"/>
        <v>139.79009940272724</v>
      </c>
      <c r="BF47" s="3">
        <f t="shared" si="43"/>
        <v>138.61079135226768</v>
      </c>
      <c r="BG47" s="3">
        <f t="shared" si="43"/>
        <v>137.43148330180813</v>
      </c>
      <c r="BI47" s="3">
        <v>2026</v>
      </c>
      <c r="BJ47" s="3">
        <f t="shared" si="44"/>
        <v>84.859244300703736</v>
      </c>
      <c r="BK47" s="3">
        <f t="shared" si="44"/>
        <v>84.305375646465805</v>
      </c>
      <c r="BL47" s="3">
        <f t="shared" si="44"/>
        <v>83.751506992227874</v>
      </c>
      <c r="BN47" s="3">
        <v>2026</v>
      </c>
      <c r="BO47" s="3">
        <f t="shared" si="45"/>
        <v>6916.8891318367469</v>
      </c>
      <c r="BP47" s="3">
        <f t="shared" si="45"/>
        <v>6859.6640910427986</v>
      </c>
      <c r="BQ47" s="3">
        <f t="shared" si="45"/>
        <v>6802.4390502488495</v>
      </c>
      <c r="BS47" s="3">
        <v>2026</v>
      </c>
      <c r="BT47" s="3">
        <f t="shared" si="46"/>
        <v>6387.7282146470507</v>
      </c>
      <c r="BU47" s="3">
        <f t="shared" si="46"/>
        <v>6334.8810458264088</v>
      </c>
      <c r="BV47" s="3">
        <f t="shared" si="46"/>
        <v>6282.0338770057679</v>
      </c>
      <c r="BX47" s="3">
        <v>2026</v>
      </c>
      <c r="BY47" s="3">
        <f t="shared" si="47"/>
        <v>0</v>
      </c>
      <c r="BZ47" s="3">
        <f t="shared" si="47"/>
        <v>0</v>
      </c>
      <c r="CA47" s="3">
        <f t="shared" si="47"/>
        <v>0</v>
      </c>
      <c r="CC47" s="3">
        <v>2026</v>
      </c>
      <c r="CD47" s="3">
        <f t="shared" si="48"/>
        <v>1549.6855431983968</v>
      </c>
      <c r="CE47" s="3">
        <f t="shared" si="48"/>
        <v>1536.8646324194247</v>
      </c>
      <c r="CF47" s="3">
        <f t="shared" si="48"/>
        <v>1524.0437216404525</v>
      </c>
    </row>
    <row r="48" spans="1:84" x14ac:dyDescent="0.25">
      <c r="F48" s="3">
        <v>2027</v>
      </c>
      <c r="G48" s="3">
        <f t="shared" si="33"/>
        <v>257.78532166631959</v>
      </c>
      <c r="H48" s="3">
        <f t="shared" si="33"/>
        <v>251.92025444878144</v>
      </c>
      <c r="I48" s="3">
        <f t="shared" si="33"/>
        <v>246.05518723124328</v>
      </c>
      <c r="K48" s="3">
        <v>2027</v>
      </c>
      <c r="L48" s="3">
        <f t="shared" si="34"/>
        <v>3999.6327776304615</v>
      </c>
      <c r="M48" s="3">
        <f t="shared" si="34"/>
        <v>3942.3803809214837</v>
      </c>
      <c r="N48" s="3">
        <f t="shared" si="34"/>
        <v>3885.1279842125059</v>
      </c>
      <c r="P48" s="3">
        <v>2027</v>
      </c>
      <c r="Q48" s="3">
        <f t="shared" si="35"/>
        <v>1177.2554973263977</v>
      </c>
      <c r="R48" s="3">
        <f t="shared" si="35"/>
        <v>1163.8405780431415</v>
      </c>
      <c r="S48" s="3">
        <f t="shared" si="35"/>
        <v>1150.425658759885</v>
      </c>
      <c r="U48" s="3">
        <v>2027</v>
      </c>
      <c r="V48" s="3">
        <f t="shared" si="36"/>
        <v>3328.0831720623928</v>
      </c>
      <c r="W48" s="3">
        <f t="shared" si="36"/>
        <v>3293.8003533295664</v>
      </c>
      <c r="X48" s="3">
        <f t="shared" si="36"/>
        <v>3259.51753459674</v>
      </c>
      <c r="Z48" s="3">
        <v>2027</v>
      </c>
      <c r="AA48" s="3">
        <f t="shared" si="37"/>
        <v>929.0898855340846</v>
      </c>
      <c r="AB48" s="3">
        <f t="shared" si="37"/>
        <v>919.51926530450396</v>
      </c>
      <c r="AC48" s="3">
        <f t="shared" si="37"/>
        <v>909.94864507492332</v>
      </c>
      <c r="AE48" s="3">
        <v>2027</v>
      </c>
      <c r="AF48" s="3">
        <f t="shared" si="38"/>
        <v>498.17324090223286</v>
      </c>
      <c r="AG48" s="3">
        <f t="shared" si="38"/>
        <v>491.70503721162538</v>
      </c>
      <c r="AH48" s="3">
        <f t="shared" si="38"/>
        <v>485.2368335210179</v>
      </c>
      <c r="AJ48" s="3">
        <v>2027</v>
      </c>
      <c r="AK48" s="3">
        <f t="shared" si="39"/>
        <v>663.4865971071406</v>
      </c>
      <c r="AL48" s="3">
        <f t="shared" si="39"/>
        <v>653.91268551631447</v>
      </c>
      <c r="AM48" s="3">
        <f t="shared" si="39"/>
        <v>644.33877392548834</v>
      </c>
      <c r="AO48" s="3">
        <v>2027</v>
      </c>
      <c r="AP48" s="3">
        <f t="shared" si="40"/>
        <v>435.95145920665357</v>
      </c>
      <c r="AQ48" s="3">
        <f t="shared" si="40"/>
        <v>431.46069257625379</v>
      </c>
      <c r="AR48" s="3">
        <f t="shared" si="40"/>
        <v>426.96992594585402</v>
      </c>
      <c r="AT48" s="3">
        <v>2027</v>
      </c>
      <c r="AU48" s="3">
        <f t="shared" si="41"/>
        <v>550.22999705694133</v>
      </c>
      <c r="AV48" s="3">
        <f t="shared" si="41"/>
        <v>544.56203917391247</v>
      </c>
      <c r="AW48" s="3">
        <f t="shared" si="41"/>
        <v>538.89408129088361</v>
      </c>
      <c r="AY48" s="3">
        <v>2027</v>
      </c>
      <c r="AZ48" s="3">
        <f t="shared" si="42"/>
        <v>80.418230339091423</v>
      </c>
      <c r="BA48" s="3">
        <f t="shared" si="42"/>
        <v>79.589836494648736</v>
      </c>
      <c r="BB48" s="3">
        <f t="shared" si="42"/>
        <v>78.761442650206064</v>
      </c>
      <c r="BD48" s="3">
        <v>2027</v>
      </c>
      <c r="BE48" s="3">
        <f t="shared" si="43"/>
        <v>139.45293690855434</v>
      </c>
      <c r="BF48" s="3">
        <f t="shared" si="43"/>
        <v>137.73242661625031</v>
      </c>
      <c r="BG48" s="3">
        <f t="shared" si="43"/>
        <v>136.01191632394628</v>
      </c>
      <c r="BI48" s="3">
        <v>2027</v>
      </c>
      <c r="BJ48" s="3">
        <f t="shared" si="44"/>
        <v>84.700894040282563</v>
      </c>
      <c r="BK48" s="3">
        <f t="shared" si="44"/>
        <v>83.892846711317432</v>
      </c>
      <c r="BL48" s="3">
        <f t="shared" si="44"/>
        <v>83.084799382352287</v>
      </c>
      <c r="BN48" s="3">
        <v>2027</v>
      </c>
      <c r="BO48" s="3">
        <f t="shared" si="45"/>
        <v>6900.5285740709323</v>
      </c>
      <c r="BP48" s="3">
        <f t="shared" si="45"/>
        <v>6817.0420994173091</v>
      </c>
      <c r="BQ48" s="3">
        <f t="shared" si="45"/>
        <v>6733.555624763685</v>
      </c>
      <c r="BS48" s="3">
        <v>2027</v>
      </c>
      <c r="BT48" s="3">
        <f t="shared" si="46"/>
        <v>6372.6192842512983</v>
      </c>
      <c r="BU48" s="3">
        <f t="shared" si="46"/>
        <v>6295.5197530137984</v>
      </c>
      <c r="BV48" s="3">
        <f t="shared" si="46"/>
        <v>6218.4202217762986</v>
      </c>
      <c r="BX48" s="3">
        <v>2027</v>
      </c>
      <c r="BY48" s="3">
        <f t="shared" si="47"/>
        <v>0</v>
      </c>
      <c r="BZ48" s="3">
        <f t="shared" si="47"/>
        <v>0</v>
      </c>
      <c r="CA48" s="3">
        <f t="shared" si="47"/>
        <v>0</v>
      </c>
      <c r="CC48" s="3">
        <v>2027</v>
      </c>
      <c r="CD48" s="3">
        <f t="shared" si="48"/>
        <v>1546.0200630432143</v>
      </c>
      <c r="CE48" s="3">
        <f t="shared" si="48"/>
        <v>1527.3154430388506</v>
      </c>
      <c r="CF48" s="3">
        <f t="shared" si="48"/>
        <v>1508.6108230344867</v>
      </c>
    </row>
    <row r="49" spans="6:84" x14ac:dyDescent="0.25">
      <c r="F49" s="3">
        <v>2028</v>
      </c>
      <c r="G49" s="3">
        <f t="shared" si="33"/>
        <v>256.63596458289948</v>
      </c>
      <c r="H49" s="3">
        <f t="shared" si="33"/>
        <v>248.61917982099362</v>
      </c>
      <c r="I49" s="3">
        <f t="shared" si="33"/>
        <v>240.60239505908777</v>
      </c>
      <c r="K49" s="3">
        <v>2028</v>
      </c>
      <c r="L49" s="3">
        <f t="shared" si="34"/>
        <v>3988.413222038077</v>
      </c>
      <c r="M49" s="3">
        <f t="shared" si="34"/>
        <v>3910.1566352854743</v>
      </c>
      <c r="N49" s="3">
        <f t="shared" si="34"/>
        <v>3831.9000485328711</v>
      </c>
      <c r="P49" s="3">
        <v>2028</v>
      </c>
      <c r="Q49" s="3">
        <f t="shared" si="35"/>
        <v>1174.6266216579972</v>
      </c>
      <c r="R49" s="3">
        <f t="shared" si="35"/>
        <v>1156.2901701727321</v>
      </c>
      <c r="S49" s="3">
        <f t="shared" si="35"/>
        <v>1137.9537186874672</v>
      </c>
      <c r="U49" s="3">
        <v>2028</v>
      </c>
      <c r="V49" s="3">
        <f t="shared" si="36"/>
        <v>3321.3648857941034</v>
      </c>
      <c r="W49" s="3">
        <f t="shared" si="36"/>
        <v>3274.5047273988744</v>
      </c>
      <c r="X49" s="3">
        <f t="shared" si="36"/>
        <v>3227.6445690036453</v>
      </c>
      <c r="Z49" s="3">
        <v>2028</v>
      </c>
      <c r="AA49" s="3">
        <f t="shared" si="37"/>
        <v>927.21436395085379</v>
      </c>
      <c r="AB49" s="3">
        <f t="shared" si="37"/>
        <v>914.13256973218574</v>
      </c>
      <c r="AC49" s="3">
        <f t="shared" si="37"/>
        <v>901.05077551351758</v>
      </c>
      <c r="AE49" s="3">
        <v>2028</v>
      </c>
      <c r="AF49" s="3">
        <f t="shared" si="38"/>
        <v>496.90568923520794</v>
      </c>
      <c r="AG49" s="3">
        <f t="shared" si="38"/>
        <v>488.06449528798305</v>
      </c>
      <c r="AH49" s="3">
        <f t="shared" si="38"/>
        <v>479.22330134075821</v>
      </c>
      <c r="AJ49" s="3">
        <v>2028</v>
      </c>
      <c r="AK49" s="3">
        <f t="shared" si="39"/>
        <v>661.6104305271482</v>
      </c>
      <c r="AL49" s="3">
        <f t="shared" si="39"/>
        <v>648.52413744534692</v>
      </c>
      <c r="AM49" s="3">
        <f t="shared" si="39"/>
        <v>635.43784436354565</v>
      </c>
      <c r="AO49" s="3">
        <v>2028</v>
      </c>
      <c r="AP49" s="3">
        <f t="shared" si="40"/>
        <v>435.07141909028417</v>
      </c>
      <c r="AQ49" s="3">
        <f t="shared" si="40"/>
        <v>428.93312465024604</v>
      </c>
      <c r="AR49" s="3">
        <f t="shared" si="40"/>
        <v>422.79483021020792</v>
      </c>
      <c r="AT49" s="3">
        <v>2028</v>
      </c>
      <c r="AU49" s="3">
        <f t="shared" si="41"/>
        <v>549.11926681297996</v>
      </c>
      <c r="AV49" s="3">
        <f t="shared" si="41"/>
        <v>541.37190489836871</v>
      </c>
      <c r="AW49" s="3">
        <f t="shared" si="41"/>
        <v>533.62454298375746</v>
      </c>
      <c r="AY49" s="3">
        <v>2028</v>
      </c>
      <c r="AZ49" s="3">
        <f t="shared" si="42"/>
        <v>80.255892841897065</v>
      </c>
      <c r="BA49" s="3">
        <f t="shared" si="42"/>
        <v>79.123586100530801</v>
      </c>
      <c r="BB49" s="3">
        <f t="shared" si="42"/>
        <v>77.991279359164551</v>
      </c>
      <c r="BD49" s="3">
        <v>2028</v>
      </c>
      <c r="BE49" s="3">
        <f t="shared" si="43"/>
        <v>139.11577441438146</v>
      </c>
      <c r="BF49" s="3">
        <f t="shared" si="43"/>
        <v>136.76406041308229</v>
      </c>
      <c r="BG49" s="3">
        <f t="shared" si="43"/>
        <v>134.41234641178315</v>
      </c>
      <c r="BI49" s="3">
        <v>2028</v>
      </c>
      <c r="BJ49" s="3">
        <f t="shared" si="44"/>
        <v>84.542543779861404</v>
      </c>
      <c r="BK49" s="3">
        <f t="shared" si="44"/>
        <v>83.438048081265549</v>
      </c>
      <c r="BL49" s="3">
        <f t="shared" si="44"/>
        <v>82.333552382669694</v>
      </c>
      <c r="BN49" s="3">
        <v>2028</v>
      </c>
      <c r="BO49" s="3">
        <f t="shared" si="45"/>
        <v>6884.1680163051187</v>
      </c>
      <c r="BP49" s="3">
        <f t="shared" si="45"/>
        <v>6770.0528539371508</v>
      </c>
      <c r="BQ49" s="3">
        <f t="shared" si="45"/>
        <v>6655.9376915691828</v>
      </c>
      <c r="BS49" s="3">
        <v>2028</v>
      </c>
      <c r="BT49" s="3">
        <f t="shared" si="46"/>
        <v>6357.5103538555468</v>
      </c>
      <c r="BU49" s="3">
        <f t="shared" si="46"/>
        <v>6252.1253131987896</v>
      </c>
      <c r="BV49" s="3">
        <f t="shared" si="46"/>
        <v>6146.7402725420316</v>
      </c>
      <c r="BX49" s="3">
        <v>2028</v>
      </c>
      <c r="BY49" s="3">
        <f t="shared" si="47"/>
        <v>0</v>
      </c>
      <c r="BZ49" s="3">
        <f t="shared" si="47"/>
        <v>0</v>
      </c>
      <c r="CA49" s="3">
        <f t="shared" si="47"/>
        <v>0</v>
      </c>
      <c r="CC49" s="3">
        <v>2028</v>
      </c>
      <c r="CD49" s="3">
        <f t="shared" si="48"/>
        <v>1542.3545828880319</v>
      </c>
      <c r="CE49" s="3">
        <f t="shared" si="48"/>
        <v>1516.7877978766294</v>
      </c>
      <c r="CF49" s="3">
        <f t="shared" si="48"/>
        <v>1491.2210128652266</v>
      </c>
    </row>
    <row r="50" spans="6:84" x14ac:dyDescent="0.25">
      <c r="F50" s="3">
        <v>2029</v>
      </c>
      <c r="G50" s="3">
        <f t="shared" si="33"/>
        <v>255.48660749947936</v>
      </c>
      <c r="H50" s="3">
        <f t="shared" si="33"/>
        <v>244.97239463272155</v>
      </c>
      <c r="I50" s="3">
        <f t="shared" si="33"/>
        <v>234.4581817659637</v>
      </c>
      <c r="K50" s="3">
        <v>2029</v>
      </c>
      <c r="L50" s="3">
        <f t="shared" si="34"/>
        <v>3977.1936664456925</v>
      </c>
      <c r="M50" s="3">
        <f t="shared" si="34"/>
        <v>3874.5582040028712</v>
      </c>
      <c r="N50" s="3">
        <f t="shared" si="34"/>
        <v>3771.9227415600499</v>
      </c>
      <c r="P50" s="3">
        <v>2029</v>
      </c>
      <c r="Q50" s="3">
        <f t="shared" si="35"/>
        <v>1171.9977459895968</v>
      </c>
      <c r="R50" s="3">
        <f t="shared" si="35"/>
        <v>1147.9490332122286</v>
      </c>
      <c r="S50" s="3">
        <f t="shared" si="35"/>
        <v>1123.9003204348605</v>
      </c>
      <c r="U50" s="3">
        <v>2029</v>
      </c>
      <c r="V50" s="3">
        <f t="shared" si="36"/>
        <v>3314.6465995258136</v>
      </c>
      <c r="W50" s="3">
        <f t="shared" si="36"/>
        <v>3253.1883347762564</v>
      </c>
      <c r="X50" s="3">
        <f t="shared" si="36"/>
        <v>3191.7300700266987</v>
      </c>
      <c r="Z50" s="3">
        <v>2029</v>
      </c>
      <c r="AA50" s="3">
        <f t="shared" si="37"/>
        <v>925.33884236762299</v>
      </c>
      <c r="AB50" s="3">
        <f t="shared" si="37"/>
        <v>908.18174345837156</v>
      </c>
      <c r="AC50" s="3">
        <f t="shared" si="37"/>
        <v>891.02464454912013</v>
      </c>
      <c r="AE50" s="3">
        <v>2029</v>
      </c>
      <c r="AF50" s="3">
        <f t="shared" si="38"/>
        <v>495.63813756818297</v>
      </c>
      <c r="AG50" s="3">
        <f t="shared" si="38"/>
        <v>484.04269152363759</v>
      </c>
      <c r="AH50" s="3">
        <f t="shared" si="38"/>
        <v>472.44724547909215</v>
      </c>
      <c r="AJ50" s="3">
        <v>2029</v>
      </c>
      <c r="AK50" s="3">
        <f t="shared" si="39"/>
        <v>659.73426394715591</v>
      </c>
      <c r="AL50" s="3">
        <f t="shared" si="39"/>
        <v>642.57126466686475</v>
      </c>
      <c r="AM50" s="3">
        <f t="shared" si="39"/>
        <v>625.40826538657359</v>
      </c>
      <c r="AO50" s="3">
        <v>2029</v>
      </c>
      <c r="AP50" s="3">
        <f t="shared" si="40"/>
        <v>434.19137897391477</v>
      </c>
      <c r="AQ50" s="3">
        <f t="shared" si="40"/>
        <v>426.14085294656337</v>
      </c>
      <c r="AR50" s="3">
        <f t="shared" si="40"/>
        <v>418.09032691921203</v>
      </c>
      <c r="AT50" s="3">
        <v>2029</v>
      </c>
      <c r="AU50" s="3">
        <f t="shared" si="41"/>
        <v>548.00853656901847</v>
      </c>
      <c r="AV50" s="3">
        <f t="shared" si="41"/>
        <v>537.84767847624494</v>
      </c>
      <c r="AW50" s="3">
        <f t="shared" si="41"/>
        <v>527.6868203834714</v>
      </c>
      <c r="AY50" s="3">
        <v>2029</v>
      </c>
      <c r="AZ50" s="3">
        <f t="shared" si="42"/>
        <v>80.093555344702708</v>
      </c>
      <c r="BA50" s="3">
        <f t="shared" si="42"/>
        <v>78.608506854220408</v>
      </c>
      <c r="BB50" s="3">
        <f t="shared" si="42"/>
        <v>77.123458363738123</v>
      </c>
      <c r="BD50" s="3">
        <v>2029</v>
      </c>
      <c r="BE50" s="3">
        <f t="shared" si="43"/>
        <v>138.77861192020856</v>
      </c>
      <c r="BF50" s="3">
        <f t="shared" si="43"/>
        <v>135.6942804399761</v>
      </c>
      <c r="BG50" s="3">
        <f t="shared" si="43"/>
        <v>132.60994895974366</v>
      </c>
      <c r="BI50" s="3">
        <v>2029</v>
      </c>
      <c r="BJ50" s="3">
        <f t="shared" si="44"/>
        <v>84.384193519440245</v>
      </c>
      <c r="BK50" s="3">
        <f t="shared" si="44"/>
        <v>82.935619904162792</v>
      </c>
      <c r="BL50" s="3">
        <f t="shared" si="44"/>
        <v>81.487046288885324</v>
      </c>
      <c r="BN50" s="3">
        <v>2029</v>
      </c>
      <c r="BO50" s="3">
        <f t="shared" si="45"/>
        <v>6867.8074585393042</v>
      </c>
      <c r="BP50" s="3">
        <f t="shared" si="45"/>
        <v>6718.1425811482077</v>
      </c>
      <c r="BQ50" s="3">
        <f t="shared" si="45"/>
        <v>6568.4777037571112</v>
      </c>
      <c r="BS50" s="3">
        <v>2029</v>
      </c>
      <c r="BT50" s="3">
        <f t="shared" si="46"/>
        <v>6342.4014234597944</v>
      </c>
      <c r="BU50" s="3">
        <f t="shared" si="46"/>
        <v>6204.1863181095468</v>
      </c>
      <c r="BV50" s="3">
        <f t="shared" si="46"/>
        <v>6065.9712127592993</v>
      </c>
      <c r="BX50" s="3">
        <v>2029</v>
      </c>
      <c r="BY50" s="3">
        <f t="shared" si="47"/>
        <v>0</v>
      </c>
      <c r="BZ50" s="3">
        <f t="shared" si="47"/>
        <v>0</v>
      </c>
      <c r="CA50" s="3">
        <f t="shared" si="47"/>
        <v>0</v>
      </c>
      <c r="CC50" s="3">
        <v>2029</v>
      </c>
      <c r="CD50" s="3">
        <f t="shared" si="48"/>
        <v>1538.6891027328495</v>
      </c>
      <c r="CE50" s="3">
        <f t="shared" si="48"/>
        <v>1505.1576274703634</v>
      </c>
      <c r="CF50" s="3">
        <f t="shared" si="48"/>
        <v>1471.6261522078773</v>
      </c>
    </row>
    <row r="51" spans="6:84" x14ac:dyDescent="0.25">
      <c r="F51" s="3">
        <v>2030</v>
      </c>
      <c r="G51" s="3">
        <f t="shared" si="33"/>
        <v>254.33725041605925</v>
      </c>
      <c r="H51" s="3">
        <f t="shared" si="33"/>
        <v>240.93606233642879</v>
      </c>
      <c r="I51" s="3">
        <f t="shared" si="33"/>
        <v>227.53487425679833</v>
      </c>
      <c r="K51" s="3">
        <v>2030</v>
      </c>
      <c r="L51" s="3">
        <f t="shared" si="34"/>
        <v>3965.974110853308</v>
      </c>
      <c r="M51" s="3">
        <f t="shared" si="34"/>
        <v>3835.1571725559356</v>
      </c>
      <c r="N51" s="3">
        <f t="shared" si="34"/>
        <v>3704.3402342585637</v>
      </c>
      <c r="P51" s="3">
        <v>2030</v>
      </c>
      <c r="Q51" s="3">
        <f t="shared" si="35"/>
        <v>1169.3688703211963</v>
      </c>
      <c r="R51" s="3">
        <f t="shared" si="35"/>
        <v>1138.7169016872474</v>
      </c>
      <c r="S51" s="3">
        <f t="shared" si="35"/>
        <v>1108.0649330532985</v>
      </c>
      <c r="U51" s="3">
        <v>2030</v>
      </c>
      <c r="V51" s="3">
        <f t="shared" si="36"/>
        <v>3307.9283132575242</v>
      </c>
      <c r="W51" s="3">
        <f t="shared" si="36"/>
        <v>3229.5949396237725</v>
      </c>
      <c r="X51" s="3">
        <f t="shared" si="36"/>
        <v>3151.2615659900207</v>
      </c>
      <c r="Z51" s="3">
        <v>2030</v>
      </c>
      <c r="AA51" s="3">
        <f t="shared" si="37"/>
        <v>923.46332078439218</v>
      </c>
      <c r="AB51" s="3">
        <f t="shared" si="37"/>
        <v>901.59525397830316</v>
      </c>
      <c r="AC51" s="3">
        <f t="shared" si="37"/>
        <v>879.72718717221403</v>
      </c>
      <c r="AE51" s="3">
        <v>2030</v>
      </c>
      <c r="AF51" s="3">
        <f t="shared" si="38"/>
        <v>494.37058590115805</v>
      </c>
      <c r="AG51" s="3">
        <f t="shared" si="38"/>
        <v>479.59128142260255</v>
      </c>
      <c r="AH51" s="3">
        <f t="shared" si="38"/>
        <v>464.81197694404699</v>
      </c>
      <c r="AJ51" s="3">
        <v>2030</v>
      </c>
      <c r="AK51" s="3">
        <f t="shared" si="39"/>
        <v>657.85809736716351</v>
      </c>
      <c r="AL51" s="3">
        <f t="shared" si="39"/>
        <v>635.98251007589454</v>
      </c>
      <c r="AM51" s="3">
        <f t="shared" si="39"/>
        <v>614.10692278462557</v>
      </c>
      <c r="AO51" s="3">
        <v>2030</v>
      </c>
      <c r="AP51" s="3">
        <f t="shared" si="40"/>
        <v>433.31133885754537</v>
      </c>
      <c r="AQ51" s="3">
        <f t="shared" si="40"/>
        <v>423.05031268281431</v>
      </c>
      <c r="AR51" s="3">
        <f t="shared" si="40"/>
        <v>412.78928650808331</v>
      </c>
      <c r="AT51" s="3">
        <v>2030</v>
      </c>
      <c r="AU51" s="3">
        <f t="shared" si="41"/>
        <v>546.8978063250571</v>
      </c>
      <c r="AV51" s="3">
        <f t="shared" si="41"/>
        <v>533.94699658995978</v>
      </c>
      <c r="AW51" s="3">
        <f t="shared" si="41"/>
        <v>520.99618685486234</v>
      </c>
      <c r="AY51" s="3">
        <v>2030</v>
      </c>
      <c r="AZ51" s="3">
        <f t="shared" si="42"/>
        <v>79.93121784750835</v>
      </c>
      <c r="BA51" s="3">
        <f t="shared" si="42"/>
        <v>78.038407193917195</v>
      </c>
      <c r="BB51" s="3">
        <f t="shared" si="42"/>
        <v>76.145596540326025</v>
      </c>
      <c r="BD51" s="3">
        <v>2030</v>
      </c>
      <c r="BE51" s="3">
        <f t="shared" si="43"/>
        <v>138.44144942603566</v>
      </c>
      <c r="BF51" s="3">
        <f t="shared" si="43"/>
        <v>134.51022729934633</v>
      </c>
      <c r="BG51" s="3">
        <f t="shared" si="43"/>
        <v>130.57900517265699</v>
      </c>
      <c r="BI51" s="3">
        <v>2030</v>
      </c>
      <c r="BJ51" s="3">
        <f t="shared" si="44"/>
        <v>84.225843259019086</v>
      </c>
      <c r="BK51" s="3">
        <f t="shared" si="44"/>
        <v>82.379522691656476</v>
      </c>
      <c r="BL51" s="3">
        <f t="shared" si="44"/>
        <v>80.533202124293865</v>
      </c>
      <c r="BN51" s="3">
        <v>2030</v>
      </c>
      <c r="BO51" s="3">
        <f t="shared" si="45"/>
        <v>6851.4469007734897</v>
      </c>
      <c r="BP51" s="3">
        <f t="shared" si="45"/>
        <v>6660.6872884040104</v>
      </c>
      <c r="BQ51" s="3">
        <f t="shared" si="45"/>
        <v>6469.927676034531</v>
      </c>
      <c r="BS51" s="3">
        <v>2030</v>
      </c>
      <c r="BT51" s="3">
        <f t="shared" si="46"/>
        <v>6327.2924930640429</v>
      </c>
      <c r="BU51" s="3">
        <f t="shared" si="46"/>
        <v>6151.1265122419554</v>
      </c>
      <c r="BV51" s="3">
        <f t="shared" si="46"/>
        <v>5974.9605314198679</v>
      </c>
      <c r="BX51" s="3">
        <v>2030</v>
      </c>
      <c r="BY51" s="3">
        <f t="shared" si="47"/>
        <v>0</v>
      </c>
      <c r="BZ51" s="3">
        <f t="shared" si="47"/>
        <v>0</v>
      </c>
      <c r="CA51" s="3">
        <f t="shared" si="47"/>
        <v>0</v>
      </c>
      <c r="CC51" s="3">
        <v>2030</v>
      </c>
      <c r="CD51" s="3">
        <f t="shared" si="48"/>
        <v>1535.0236225776671</v>
      </c>
      <c r="CE51" s="3">
        <f t="shared" si="48"/>
        <v>1492.2851301888768</v>
      </c>
      <c r="CF51" s="3">
        <f t="shared" si="48"/>
        <v>1449.5466378000863</v>
      </c>
    </row>
    <row r="52" spans="6:84" x14ac:dyDescent="0.25">
      <c r="F52" s="3">
        <v>2031</v>
      </c>
      <c r="G52" s="3">
        <f t="shared" si="33"/>
        <v>253.18789333263916</v>
      </c>
      <c r="H52" s="3">
        <f t="shared" si="33"/>
        <v>239.42657361731884</v>
      </c>
      <c r="I52" s="3">
        <f t="shared" si="33"/>
        <v>225.66525390199848</v>
      </c>
      <c r="K52" s="3">
        <v>2031</v>
      </c>
      <c r="L52" s="3">
        <f t="shared" si="34"/>
        <v>3954.7545552609231</v>
      </c>
      <c r="M52" s="3">
        <f t="shared" si="34"/>
        <v>3820.4221586560461</v>
      </c>
      <c r="N52" s="3">
        <f t="shared" si="34"/>
        <v>3686.0897620511687</v>
      </c>
      <c r="P52" s="3">
        <v>2031</v>
      </c>
      <c r="Q52" s="3">
        <f t="shared" si="35"/>
        <v>1166.7399946527955</v>
      </c>
      <c r="R52" s="3">
        <f t="shared" si="35"/>
        <v>1135.264312215588</v>
      </c>
      <c r="S52" s="3">
        <f t="shared" si="35"/>
        <v>1103.7886297783805</v>
      </c>
      <c r="U52" s="3">
        <v>2031</v>
      </c>
      <c r="V52" s="3">
        <f t="shared" si="36"/>
        <v>3301.2100269892348</v>
      </c>
      <c r="W52" s="3">
        <f t="shared" si="36"/>
        <v>3220.7715917886871</v>
      </c>
      <c r="X52" s="3">
        <f t="shared" si="36"/>
        <v>3140.3331565881399</v>
      </c>
      <c r="Z52" s="3">
        <v>2031</v>
      </c>
      <c r="AA52" s="3">
        <f t="shared" si="37"/>
        <v>921.58779920116137</v>
      </c>
      <c r="AB52" s="3">
        <f t="shared" si="37"/>
        <v>899.13206937434188</v>
      </c>
      <c r="AC52" s="3">
        <f t="shared" si="37"/>
        <v>876.67633954752239</v>
      </c>
      <c r="AE52" s="3">
        <v>2031</v>
      </c>
      <c r="AF52" s="3">
        <f t="shared" si="38"/>
        <v>493.10303423413313</v>
      </c>
      <c r="AG52" s="3">
        <f t="shared" si="38"/>
        <v>477.92656384277984</v>
      </c>
      <c r="AH52" s="3">
        <f t="shared" si="38"/>
        <v>462.75009345142655</v>
      </c>
      <c r="AJ52" s="3">
        <v>2031</v>
      </c>
      <c r="AK52" s="3">
        <f t="shared" si="39"/>
        <v>655.98193078717111</v>
      </c>
      <c r="AL52" s="3">
        <f t="shared" si="39"/>
        <v>633.51847837632704</v>
      </c>
      <c r="AM52" s="3">
        <f t="shared" si="39"/>
        <v>611.05502596548286</v>
      </c>
      <c r="AO52" s="3">
        <v>2031</v>
      </c>
      <c r="AP52" s="3">
        <f t="shared" si="40"/>
        <v>432.43129874117597</v>
      </c>
      <c r="AQ52" s="3">
        <f t="shared" si="40"/>
        <v>421.89452685507928</v>
      </c>
      <c r="AR52" s="3">
        <f t="shared" si="40"/>
        <v>411.35775496898259</v>
      </c>
      <c r="AT52" s="3">
        <v>2031</v>
      </c>
      <c r="AU52" s="3">
        <f t="shared" si="41"/>
        <v>545.78707608109573</v>
      </c>
      <c r="AV52" s="3">
        <f t="shared" si="41"/>
        <v>532.48823777825532</v>
      </c>
      <c r="AW52" s="3">
        <f t="shared" si="41"/>
        <v>519.1893994754148</v>
      </c>
      <c r="AY52" s="3">
        <v>2031</v>
      </c>
      <c r="AZ52" s="3">
        <f t="shared" si="42"/>
        <v>79.768880350313992</v>
      </c>
      <c r="BA52" s="3">
        <f t="shared" si="42"/>
        <v>77.825203982975779</v>
      </c>
      <c r="BB52" s="3">
        <f t="shared" si="42"/>
        <v>75.881527615637552</v>
      </c>
      <c r="BD52" s="3">
        <v>2031</v>
      </c>
      <c r="BE52" s="3">
        <f t="shared" si="43"/>
        <v>138.10428693186276</v>
      </c>
      <c r="BF52" s="3">
        <f t="shared" si="43"/>
        <v>134.06742063046801</v>
      </c>
      <c r="BG52" s="3">
        <f t="shared" si="43"/>
        <v>130.03055432907323</v>
      </c>
      <c r="BI52" s="3">
        <v>2031</v>
      </c>
      <c r="BJ52" s="3">
        <f t="shared" si="44"/>
        <v>84.067492998597928</v>
      </c>
      <c r="BK52" s="3">
        <f t="shared" si="44"/>
        <v>82.171556050808363</v>
      </c>
      <c r="BL52" s="3">
        <f t="shared" si="44"/>
        <v>80.275619103018798</v>
      </c>
      <c r="BN52" s="3">
        <v>2031</v>
      </c>
      <c r="BO52" s="3">
        <f t="shared" si="45"/>
        <v>6835.0863430076761</v>
      </c>
      <c r="BP52" s="3">
        <f t="shared" si="45"/>
        <v>6639.2004261032571</v>
      </c>
      <c r="BQ52" s="3">
        <f t="shared" si="45"/>
        <v>6443.3145091988381</v>
      </c>
      <c r="BS52" s="3">
        <v>2031</v>
      </c>
      <c r="BT52" s="3">
        <f t="shared" si="46"/>
        <v>6312.1835626682905</v>
      </c>
      <c r="BU52" s="3">
        <f t="shared" si="46"/>
        <v>6131.2834536144828</v>
      </c>
      <c r="BV52" s="3">
        <f t="shared" si="46"/>
        <v>5950.3833445606751</v>
      </c>
      <c r="BX52" s="3">
        <v>2031</v>
      </c>
      <c r="BY52" s="3">
        <f t="shared" si="47"/>
        <v>0</v>
      </c>
      <c r="BZ52" s="3">
        <f t="shared" si="47"/>
        <v>0</v>
      </c>
      <c r="CA52" s="3">
        <f t="shared" si="47"/>
        <v>0</v>
      </c>
      <c r="CC52" s="3">
        <v>2031</v>
      </c>
      <c r="CD52" s="3">
        <f t="shared" si="48"/>
        <v>1531.3581424224847</v>
      </c>
      <c r="CE52" s="3">
        <f t="shared" si="48"/>
        <v>1487.4711337171232</v>
      </c>
      <c r="CF52" s="3">
        <f t="shared" si="48"/>
        <v>1443.5841250117614</v>
      </c>
    </row>
    <row r="53" spans="6:84" x14ac:dyDescent="0.25">
      <c r="F53" s="3">
        <v>2032</v>
      </c>
      <c r="G53" s="3">
        <f t="shared" si="33"/>
        <v>252.03853624921905</v>
      </c>
      <c r="H53" s="3">
        <f t="shared" si="33"/>
        <v>237.88867696776043</v>
      </c>
      <c r="I53" s="3">
        <f t="shared" si="33"/>
        <v>223.73881768630179</v>
      </c>
      <c r="K53" s="3">
        <v>2032</v>
      </c>
      <c r="L53" s="3">
        <f t="shared" si="34"/>
        <v>3943.5349996685386</v>
      </c>
      <c r="M53" s="3">
        <f t="shared" si="34"/>
        <v>3805.4098381127051</v>
      </c>
      <c r="N53" s="3">
        <f t="shared" si="34"/>
        <v>3667.2846765568711</v>
      </c>
      <c r="P53" s="3">
        <v>2032</v>
      </c>
      <c r="Q53" s="3">
        <f t="shared" si="35"/>
        <v>1164.111118984395</v>
      </c>
      <c r="R53" s="3">
        <f t="shared" si="35"/>
        <v>1131.7467464904887</v>
      </c>
      <c r="S53" s="3">
        <f t="shared" si="35"/>
        <v>1099.3823739965821</v>
      </c>
      <c r="U53" s="3">
        <v>2032</v>
      </c>
      <c r="V53" s="3">
        <f t="shared" si="36"/>
        <v>3294.491740720945</v>
      </c>
      <c r="W53" s="3">
        <f t="shared" si="36"/>
        <v>3211.7821923306601</v>
      </c>
      <c r="X53" s="3">
        <f t="shared" si="36"/>
        <v>3129.0726439403747</v>
      </c>
      <c r="Z53" s="3">
        <v>2032</v>
      </c>
      <c r="AA53" s="3">
        <f t="shared" si="37"/>
        <v>919.71227761793057</v>
      </c>
      <c r="AB53" s="3">
        <f t="shared" si="37"/>
        <v>896.62252869230929</v>
      </c>
      <c r="AC53" s="3">
        <f t="shared" si="37"/>
        <v>873.5327797666879</v>
      </c>
      <c r="AE53" s="3">
        <v>2032</v>
      </c>
      <c r="AF53" s="3">
        <f t="shared" si="38"/>
        <v>491.83548256710816</v>
      </c>
      <c r="AG53" s="3">
        <f t="shared" si="38"/>
        <v>476.23051699190984</v>
      </c>
      <c r="AH53" s="3">
        <f t="shared" si="38"/>
        <v>460.62555141671146</v>
      </c>
      <c r="AJ53" s="3">
        <v>2032</v>
      </c>
      <c r="AK53" s="3">
        <f t="shared" si="39"/>
        <v>654.10576420717871</v>
      </c>
      <c r="AL53" s="3">
        <f t="shared" si="39"/>
        <v>631.00807465671198</v>
      </c>
      <c r="AM53" s="3">
        <f t="shared" si="39"/>
        <v>607.91038510624526</v>
      </c>
      <c r="AO53" s="3">
        <v>2032</v>
      </c>
      <c r="AP53" s="3">
        <f t="shared" si="40"/>
        <v>431.55125862480656</v>
      </c>
      <c r="AQ53" s="3">
        <f t="shared" si="40"/>
        <v>420.71698963364918</v>
      </c>
      <c r="AR53" s="3">
        <f t="shared" si="40"/>
        <v>409.88272064249185</v>
      </c>
      <c r="AT53" s="3">
        <v>2032</v>
      </c>
      <c r="AU53" s="3">
        <f t="shared" si="41"/>
        <v>544.67634583713436</v>
      </c>
      <c r="AV53" s="3">
        <f t="shared" si="41"/>
        <v>531.00202575120761</v>
      </c>
      <c r="AW53" s="3">
        <f t="shared" si="41"/>
        <v>517.32770566528086</v>
      </c>
      <c r="AY53" s="3">
        <v>2032</v>
      </c>
      <c r="AZ53" s="3">
        <f t="shared" si="42"/>
        <v>79.606542853119635</v>
      </c>
      <c r="BA53" s="3">
        <f t="shared" si="42"/>
        <v>77.607988379022657</v>
      </c>
      <c r="BB53" s="3">
        <f t="shared" si="42"/>
        <v>75.609433904925666</v>
      </c>
      <c r="BD53" s="3">
        <v>2032</v>
      </c>
      <c r="BE53" s="3">
        <f t="shared" si="43"/>
        <v>137.76712443768989</v>
      </c>
      <c r="BF53" s="3">
        <f t="shared" si="43"/>
        <v>133.61628052994999</v>
      </c>
      <c r="BG53" s="3">
        <f t="shared" si="43"/>
        <v>129.46543662221006</v>
      </c>
      <c r="BI53" s="3">
        <v>2032</v>
      </c>
      <c r="BJ53" s="3">
        <f t="shared" si="44"/>
        <v>83.909142738176769</v>
      </c>
      <c r="BK53" s="3">
        <f t="shared" si="44"/>
        <v>81.959675566952328</v>
      </c>
      <c r="BL53" s="3">
        <f t="shared" si="44"/>
        <v>80.010208395727901</v>
      </c>
      <c r="BN53" s="3">
        <v>2032</v>
      </c>
      <c r="BO53" s="3">
        <f t="shared" si="45"/>
        <v>6818.7257852418616</v>
      </c>
      <c r="BP53" s="3">
        <f t="shared" si="45"/>
        <v>6617.309190267235</v>
      </c>
      <c r="BQ53" s="3">
        <f t="shared" si="45"/>
        <v>6415.8925952926074</v>
      </c>
      <c r="BS53" s="3">
        <v>2032</v>
      </c>
      <c r="BT53" s="3">
        <f t="shared" si="46"/>
        <v>6297.074632272539</v>
      </c>
      <c r="BU53" s="3">
        <f t="shared" si="46"/>
        <v>6111.0669571320359</v>
      </c>
      <c r="BV53" s="3">
        <f t="shared" si="46"/>
        <v>5925.0592819915337</v>
      </c>
      <c r="BX53" s="3">
        <v>2032</v>
      </c>
      <c r="BY53" s="3">
        <f t="shared" si="47"/>
        <v>0</v>
      </c>
      <c r="BZ53" s="3">
        <f t="shared" si="47"/>
        <v>0</v>
      </c>
      <c r="CA53" s="3">
        <f t="shared" si="47"/>
        <v>0</v>
      </c>
      <c r="CC53" s="3">
        <v>2032</v>
      </c>
      <c r="CD53" s="3">
        <f t="shared" si="48"/>
        <v>1527.6926622673022</v>
      </c>
      <c r="CE53" s="3">
        <f t="shared" si="48"/>
        <v>1482.5665398959377</v>
      </c>
      <c r="CF53" s="3">
        <f t="shared" si="48"/>
        <v>1437.4404175245731</v>
      </c>
    </row>
    <row r="54" spans="6:84" x14ac:dyDescent="0.25">
      <c r="F54" s="3">
        <v>2033</v>
      </c>
      <c r="G54" s="3">
        <f t="shared" si="33"/>
        <v>250.88917916579894</v>
      </c>
      <c r="H54" s="3">
        <f t="shared" si="33"/>
        <v>236.32150909964241</v>
      </c>
      <c r="I54" s="3">
        <f t="shared" si="33"/>
        <v>221.75383903348592</v>
      </c>
      <c r="K54" s="3">
        <v>2033</v>
      </c>
      <c r="L54" s="3">
        <f t="shared" si="34"/>
        <v>3932.3154440761541</v>
      </c>
      <c r="M54" s="3">
        <f t="shared" si="34"/>
        <v>3790.1117838590799</v>
      </c>
      <c r="N54" s="3">
        <f t="shared" si="34"/>
        <v>3647.9081236420061</v>
      </c>
      <c r="P54" s="3">
        <v>2033</v>
      </c>
      <c r="Q54" s="3">
        <f t="shared" si="35"/>
        <v>1161.4822433159945</v>
      </c>
      <c r="R54" s="3">
        <f t="shared" si="35"/>
        <v>1128.1622299496978</v>
      </c>
      <c r="S54" s="3">
        <f t="shared" si="35"/>
        <v>1094.8422165834011</v>
      </c>
      <c r="U54" s="3">
        <v>2033</v>
      </c>
      <c r="V54" s="3">
        <f t="shared" si="36"/>
        <v>3287.7734544526556</v>
      </c>
      <c r="W54" s="3">
        <f t="shared" si="36"/>
        <v>3202.6216951097686</v>
      </c>
      <c r="X54" s="3">
        <f t="shared" si="36"/>
        <v>3117.4699357668815</v>
      </c>
      <c r="Z54" s="3">
        <v>2033</v>
      </c>
      <c r="AA54" s="3">
        <f t="shared" si="37"/>
        <v>917.83675603469976</v>
      </c>
      <c r="AB54" s="3">
        <f t="shared" si="37"/>
        <v>894.06522321814373</v>
      </c>
      <c r="AC54" s="3">
        <f t="shared" si="37"/>
        <v>870.2936904015877</v>
      </c>
      <c r="AE54" s="3">
        <v>2033</v>
      </c>
      <c r="AF54" s="3">
        <f t="shared" si="38"/>
        <v>490.56793090008324</v>
      </c>
      <c r="AG54" s="3">
        <f t="shared" si="38"/>
        <v>474.50218880531196</v>
      </c>
      <c r="AH54" s="3">
        <f t="shared" si="38"/>
        <v>458.43644671054068</v>
      </c>
      <c r="AJ54" s="3">
        <v>2033</v>
      </c>
      <c r="AK54" s="3">
        <f t="shared" si="39"/>
        <v>652.22959762718642</v>
      </c>
      <c r="AL54" s="3">
        <f t="shared" si="39"/>
        <v>628.44988971852763</v>
      </c>
      <c r="AM54" s="3">
        <f t="shared" si="39"/>
        <v>604.67018180986872</v>
      </c>
      <c r="AO54" s="3">
        <v>2033</v>
      </c>
      <c r="AP54" s="3">
        <f t="shared" si="40"/>
        <v>430.67121850843716</v>
      </c>
      <c r="AQ54" s="3">
        <f t="shared" si="40"/>
        <v>419.51704001579418</v>
      </c>
      <c r="AR54" s="3">
        <f t="shared" si="40"/>
        <v>408.36286152315114</v>
      </c>
      <c r="AT54" s="3">
        <v>2033</v>
      </c>
      <c r="AU54" s="3">
        <f t="shared" si="41"/>
        <v>543.56561559317299</v>
      </c>
      <c r="AV54" s="3">
        <f t="shared" si="41"/>
        <v>529.48752623352652</v>
      </c>
      <c r="AW54" s="3">
        <f t="shared" si="41"/>
        <v>515.40943687387994</v>
      </c>
      <c r="AY54" s="3">
        <v>2033</v>
      </c>
      <c r="AZ54" s="3">
        <f t="shared" si="42"/>
        <v>79.444205355925277</v>
      </c>
      <c r="BA54" s="3">
        <f t="shared" si="42"/>
        <v>77.386638449515402</v>
      </c>
      <c r="BB54" s="3">
        <f t="shared" si="42"/>
        <v>75.329071543105528</v>
      </c>
      <c r="BD54" s="3">
        <v>2033</v>
      </c>
      <c r="BE54" s="3">
        <f t="shared" si="43"/>
        <v>137.42996194351699</v>
      </c>
      <c r="BF54" s="3">
        <f t="shared" si="43"/>
        <v>133.15655375328109</v>
      </c>
      <c r="BG54" s="3">
        <f t="shared" si="43"/>
        <v>128.88314556304519</v>
      </c>
      <c r="BI54" s="3">
        <v>2033</v>
      </c>
      <c r="BJ54" s="3">
        <f t="shared" si="44"/>
        <v>83.75079247775561</v>
      </c>
      <c r="BK54" s="3">
        <f t="shared" si="44"/>
        <v>81.743762302380361</v>
      </c>
      <c r="BL54" s="3">
        <f t="shared" si="44"/>
        <v>79.736732127005112</v>
      </c>
      <c r="BN54" s="3">
        <v>2033</v>
      </c>
      <c r="BO54" s="3">
        <f t="shared" si="45"/>
        <v>6802.3652274760479</v>
      </c>
      <c r="BP54" s="3">
        <f t="shared" si="45"/>
        <v>6595.0012923955155</v>
      </c>
      <c r="BQ54" s="3">
        <f t="shared" si="45"/>
        <v>6387.637357314984</v>
      </c>
      <c r="BS54" s="3">
        <v>2033</v>
      </c>
      <c r="BT54" s="3">
        <f t="shared" si="46"/>
        <v>6281.9657018767866</v>
      </c>
      <c r="BU54" s="3">
        <f t="shared" si="46"/>
        <v>6090.4656743980449</v>
      </c>
      <c r="BV54" s="3">
        <f t="shared" si="46"/>
        <v>5898.9656469193023</v>
      </c>
      <c r="BX54" s="3">
        <v>2033</v>
      </c>
      <c r="BY54" s="3">
        <f t="shared" si="47"/>
        <v>0</v>
      </c>
      <c r="BZ54" s="3">
        <f t="shared" si="47"/>
        <v>0</v>
      </c>
      <c r="CA54" s="3">
        <f t="shared" si="47"/>
        <v>0</v>
      </c>
      <c r="CC54" s="3">
        <v>2033</v>
      </c>
      <c r="CD54" s="3">
        <f t="shared" si="48"/>
        <v>1524.0271821121198</v>
      </c>
      <c r="CE54" s="3">
        <f t="shared" si="48"/>
        <v>1477.5685955640226</v>
      </c>
      <c r="CF54" s="3">
        <f t="shared" si="48"/>
        <v>1431.1100090159252</v>
      </c>
    </row>
    <row r="55" spans="6:84" x14ac:dyDescent="0.25">
      <c r="F55" s="3">
        <v>2034</v>
      </c>
      <c r="G55" s="3">
        <f t="shared" si="33"/>
        <v>249.73982208237885</v>
      </c>
      <c r="H55" s="3">
        <f t="shared" si="33"/>
        <v>234.72418049040604</v>
      </c>
      <c r="I55" s="3">
        <f t="shared" si="33"/>
        <v>219.70853889843323</v>
      </c>
      <c r="K55" s="3">
        <v>2034</v>
      </c>
      <c r="L55" s="3">
        <f t="shared" si="34"/>
        <v>3921.0958884837696</v>
      </c>
      <c r="M55" s="3">
        <f t="shared" si="34"/>
        <v>3774.5193127383504</v>
      </c>
      <c r="N55" s="3">
        <f t="shared" si="34"/>
        <v>3627.9427369929313</v>
      </c>
      <c r="P55" s="3">
        <v>2034</v>
      </c>
      <c r="Q55" s="3">
        <f t="shared" si="35"/>
        <v>1158.853367647594</v>
      </c>
      <c r="R55" s="3">
        <f t="shared" si="35"/>
        <v>1124.5087280260254</v>
      </c>
      <c r="S55" s="3">
        <f t="shared" si="35"/>
        <v>1090.1640884044571</v>
      </c>
      <c r="U55" s="3">
        <v>2034</v>
      </c>
      <c r="V55" s="3">
        <f t="shared" si="36"/>
        <v>3281.0551681843663</v>
      </c>
      <c r="W55" s="3">
        <f t="shared" si="36"/>
        <v>3193.284900639032</v>
      </c>
      <c r="X55" s="3">
        <f t="shared" si="36"/>
        <v>3105.5146330936977</v>
      </c>
      <c r="Z55" s="3">
        <v>2034</v>
      </c>
      <c r="AA55" s="3">
        <f t="shared" si="37"/>
        <v>915.96123445146895</v>
      </c>
      <c r="AB55" s="3">
        <f t="shared" si="37"/>
        <v>891.45870142839635</v>
      </c>
      <c r="AC55" s="3">
        <f t="shared" si="37"/>
        <v>866.95616840532387</v>
      </c>
      <c r="AE55" s="3">
        <v>2034</v>
      </c>
      <c r="AF55" s="3">
        <f t="shared" si="38"/>
        <v>489.30037923305832</v>
      </c>
      <c r="AG55" s="3">
        <f t="shared" si="38"/>
        <v>472.74059828602844</v>
      </c>
      <c r="AH55" s="3">
        <f t="shared" si="38"/>
        <v>456.18081733899857</v>
      </c>
      <c r="AJ55" s="3">
        <v>2034</v>
      </c>
      <c r="AK55" s="3">
        <f t="shared" si="39"/>
        <v>650.35343104719402</v>
      </c>
      <c r="AL55" s="3">
        <f t="shared" si="39"/>
        <v>625.84247153914214</v>
      </c>
      <c r="AM55" s="3">
        <f t="shared" si="39"/>
        <v>601.33151203109026</v>
      </c>
      <c r="AO55" s="3">
        <v>2034</v>
      </c>
      <c r="AP55" s="3">
        <f t="shared" si="40"/>
        <v>429.79117839206776</v>
      </c>
      <c r="AQ55" s="3">
        <f t="shared" si="40"/>
        <v>418.29399691158352</v>
      </c>
      <c r="AR55" s="3">
        <f t="shared" si="40"/>
        <v>406.79681543109933</v>
      </c>
      <c r="AT55" s="3">
        <v>2034</v>
      </c>
      <c r="AU55" s="3">
        <f t="shared" si="41"/>
        <v>542.45488534921162</v>
      </c>
      <c r="AV55" s="3">
        <f t="shared" si="41"/>
        <v>527.94387959714413</v>
      </c>
      <c r="AW55" s="3">
        <f t="shared" si="41"/>
        <v>513.43287384507676</v>
      </c>
      <c r="AY55" s="3">
        <v>2034</v>
      </c>
      <c r="AZ55" s="3">
        <f t="shared" si="42"/>
        <v>79.281867858730934</v>
      </c>
      <c r="BA55" s="3">
        <f t="shared" si="42"/>
        <v>77.161028556505684</v>
      </c>
      <c r="BB55" s="3">
        <f t="shared" si="42"/>
        <v>75.040189254280449</v>
      </c>
      <c r="BD55" s="3">
        <v>2034</v>
      </c>
      <c r="BE55" s="3">
        <f t="shared" si="43"/>
        <v>137.09279944934408</v>
      </c>
      <c r="BF55" s="3">
        <f t="shared" si="43"/>
        <v>132.68797936010705</v>
      </c>
      <c r="BG55" s="3">
        <f t="shared" si="43"/>
        <v>128.28315927087002</v>
      </c>
      <c r="BI55" s="3">
        <v>2034</v>
      </c>
      <c r="BJ55" s="3">
        <f t="shared" si="44"/>
        <v>83.592442217334437</v>
      </c>
      <c r="BK55" s="3">
        <f t="shared" si="44"/>
        <v>81.523693704988418</v>
      </c>
      <c r="BL55" s="3">
        <f t="shared" si="44"/>
        <v>79.454945192642384</v>
      </c>
      <c r="BN55" s="3">
        <v>2034</v>
      </c>
      <c r="BO55" s="3">
        <f t="shared" si="45"/>
        <v>6786.0046697102334</v>
      </c>
      <c r="BP55" s="3">
        <f t="shared" si="45"/>
        <v>6572.2640705526437</v>
      </c>
      <c r="BQ55" s="3">
        <f t="shared" si="45"/>
        <v>6358.523471395054</v>
      </c>
      <c r="BS55" s="3">
        <v>2034</v>
      </c>
      <c r="BT55" s="3">
        <f t="shared" si="46"/>
        <v>6266.8567714810351</v>
      </c>
      <c r="BU55" s="3">
        <f t="shared" si="46"/>
        <v>6069.4679121497093</v>
      </c>
      <c r="BV55" s="3">
        <f t="shared" si="46"/>
        <v>5872.0790528183825</v>
      </c>
      <c r="BX55" s="3">
        <v>2034</v>
      </c>
      <c r="BY55" s="3">
        <f t="shared" si="47"/>
        <v>0</v>
      </c>
      <c r="BZ55" s="3">
        <f t="shared" si="47"/>
        <v>0</v>
      </c>
      <c r="CA55" s="3">
        <f t="shared" si="47"/>
        <v>0</v>
      </c>
      <c r="CC55" s="3">
        <v>2034</v>
      </c>
      <c r="CD55" s="3">
        <f t="shared" si="48"/>
        <v>1520.3617019569374</v>
      </c>
      <c r="CE55" s="3">
        <f t="shared" si="48"/>
        <v>1472.474463894308</v>
      </c>
      <c r="CF55" s="3">
        <f t="shared" si="48"/>
        <v>1424.5872258316786</v>
      </c>
    </row>
    <row r="56" spans="6:84" x14ac:dyDescent="0.25">
      <c r="F56" s="3">
        <v>2035</v>
      </c>
      <c r="G56" s="3">
        <f t="shared" si="33"/>
        <v>248.59046499895874</v>
      </c>
      <c r="H56" s="3">
        <f t="shared" si="33"/>
        <v>233.09577458580668</v>
      </c>
      <c r="I56" s="3">
        <f t="shared" si="33"/>
        <v>217.60108417265462</v>
      </c>
      <c r="K56" s="3">
        <v>2035</v>
      </c>
      <c r="L56" s="3">
        <f t="shared" si="34"/>
        <v>3909.8763328913851</v>
      </c>
      <c r="M56" s="3">
        <f t="shared" si="34"/>
        <v>3758.6234777213908</v>
      </c>
      <c r="N56" s="3">
        <f t="shared" si="34"/>
        <v>3607.370622551397</v>
      </c>
      <c r="P56" s="3">
        <v>2035</v>
      </c>
      <c r="Q56" s="3">
        <f t="shared" si="35"/>
        <v>1156.2244919791935</v>
      </c>
      <c r="R56" s="3">
        <f t="shared" si="35"/>
        <v>1120.7841443238549</v>
      </c>
      <c r="S56" s="3">
        <f t="shared" si="35"/>
        <v>1085.3437966685162</v>
      </c>
      <c r="U56" s="3">
        <v>2035</v>
      </c>
      <c r="V56" s="3">
        <f t="shared" si="36"/>
        <v>3274.3368819160769</v>
      </c>
      <c r="W56" s="3">
        <f t="shared" si="36"/>
        <v>3183.7664514243479</v>
      </c>
      <c r="X56" s="3">
        <f t="shared" si="36"/>
        <v>3093.1960209326194</v>
      </c>
      <c r="Z56" s="3">
        <v>2035</v>
      </c>
      <c r="AA56" s="3">
        <f t="shared" si="37"/>
        <v>914.08571286823803</v>
      </c>
      <c r="AB56" s="3">
        <f t="shared" si="37"/>
        <v>888.80146768929717</v>
      </c>
      <c r="AC56" s="3">
        <f t="shared" si="37"/>
        <v>863.51722251035631</v>
      </c>
      <c r="AE56" s="3">
        <v>2035</v>
      </c>
      <c r="AF56" s="3">
        <f t="shared" si="38"/>
        <v>488.0328275660334</v>
      </c>
      <c r="AG56" s="3">
        <f t="shared" si="38"/>
        <v>470.94473462560177</v>
      </c>
      <c r="AH56" s="3">
        <f t="shared" si="38"/>
        <v>453.85664168517013</v>
      </c>
      <c r="AJ56" s="3">
        <v>2035</v>
      </c>
      <c r="AK56" s="3">
        <f t="shared" si="39"/>
        <v>648.47726446720162</v>
      </c>
      <c r="AL56" s="3">
        <f t="shared" si="39"/>
        <v>623.18432397043318</v>
      </c>
      <c r="AM56" s="3">
        <f t="shared" si="39"/>
        <v>597.89138347366475</v>
      </c>
      <c r="AO56" s="3">
        <v>2035</v>
      </c>
      <c r="AP56" s="3">
        <f t="shared" si="40"/>
        <v>428.91113827569836</v>
      </c>
      <c r="AQ56" s="3">
        <f t="shared" si="40"/>
        <v>417.04715853345658</v>
      </c>
      <c r="AR56" s="3">
        <f t="shared" si="40"/>
        <v>405.18317879121486</v>
      </c>
      <c r="AT56" s="3">
        <v>2035</v>
      </c>
      <c r="AU56" s="3">
        <f t="shared" si="41"/>
        <v>541.34415510525025</v>
      </c>
      <c r="AV56" s="3">
        <f t="shared" si="41"/>
        <v>526.37020009077037</v>
      </c>
      <c r="AW56" s="3">
        <f t="shared" si="41"/>
        <v>511.39624507629048</v>
      </c>
      <c r="AY56" s="3">
        <v>2035</v>
      </c>
      <c r="AZ56" s="3">
        <f t="shared" si="42"/>
        <v>79.119530361536576</v>
      </c>
      <c r="BA56" s="3">
        <f t="shared" si="42"/>
        <v>76.93102924403567</v>
      </c>
      <c r="BB56" s="3">
        <f t="shared" si="42"/>
        <v>74.742528126534765</v>
      </c>
      <c r="BD56" s="3">
        <v>2035</v>
      </c>
      <c r="BE56" s="3">
        <f t="shared" si="43"/>
        <v>136.75563695517121</v>
      </c>
      <c r="BF56" s="3">
        <f t="shared" si="43"/>
        <v>132.21028848036161</v>
      </c>
      <c r="BG56" s="3">
        <f t="shared" si="43"/>
        <v>127.66494000555205</v>
      </c>
      <c r="BI56" s="3">
        <v>2035</v>
      </c>
      <c r="BJ56" s="3">
        <f t="shared" si="44"/>
        <v>83.434091956913278</v>
      </c>
      <c r="BK56" s="3">
        <f t="shared" si="44"/>
        <v>81.299343498438716</v>
      </c>
      <c r="BL56" s="3">
        <f t="shared" si="44"/>
        <v>79.164595039964155</v>
      </c>
      <c r="BN56" s="3">
        <v>2035</v>
      </c>
      <c r="BO56" s="3">
        <f t="shared" si="45"/>
        <v>6769.6441119444189</v>
      </c>
      <c r="BP56" s="3">
        <f t="shared" si="45"/>
        <v>6549.0844780198213</v>
      </c>
      <c r="BQ56" s="3">
        <f t="shared" si="45"/>
        <v>6328.5248440952237</v>
      </c>
      <c r="BS56" s="3">
        <v>2035</v>
      </c>
      <c r="BT56" s="3">
        <f t="shared" si="46"/>
        <v>6251.7478410852837</v>
      </c>
      <c r="BU56" s="3">
        <f t="shared" si="46"/>
        <v>6048.0616217778679</v>
      </c>
      <c r="BV56" s="3">
        <f t="shared" si="46"/>
        <v>5844.3754024704531</v>
      </c>
      <c r="BX56" s="3">
        <v>2035</v>
      </c>
      <c r="BY56" s="3">
        <f t="shared" si="47"/>
        <v>0</v>
      </c>
      <c r="BZ56" s="3">
        <f t="shared" si="47"/>
        <v>0</v>
      </c>
      <c r="CA56" s="3">
        <f t="shared" si="47"/>
        <v>0</v>
      </c>
      <c r="CC56" s="3">
        <v>2035</v>
      </c>
      <c r="CD56" s="3">
        <f t="shared" si="48"/>
        <v>1516.696221801755</v>
      </c>
      <c r="CE56" s="3">
        <f t="shared" si="48"/>
        <v>1467.2812218514352</v>
      </c>
      <c r="CF56" s="3">
        <f t="shared" si="48"/>
        <v>1417.8662219011158</v>
      </c>
    </row>
    <row r="57" spans="6:84" x14ac:dyDescent="0.25">
      <c r="F57" s="3">
        <v>2036</v>
      </c>
      <c r="G57" s="3">
        <f t="shared" si="33"/>
        <v>247.44110791553862</v>
      </c>
      <c r="H57" s="3">
        <f t="shared" si="33"/>
        <v>231.43534697844859</v>
      </c>
      <c r="I57" s="3">
        <f t="shared" si="33"/>
        <v>215.4295860413585</v>
      </c>
      <c r="K57" s="3">
        <v>2036</v>
      </c>
      <c r="L57" s="3">
        <f t="shared" si="34"/>
        <v>3898.6567772990002</v>
      </c>
      <c r="M57" s="3">
        <f t="shared" si="34"/>
        <v>3742.4150598879619</v>
      </c>
      <c r="N57" s="3">
        <f t="shared" si="34"/>
        <v>3586.1733424769232</v>
      </c>
      <c r="P57" s="3">
        <v>2036</v>
      </c>
      <c r="Q57" s="3">
        <f t="shared" si="35"/>
        <v>1153.5956163107928</v>
      </c>
      <c r="R57" s="3">
        <f t="shared" si="35"/>
        <v>1116.9863187402379</v>
      </c>
      <c r="S57" s="3">
        <f t="shared" si="35"/>
        <v>1080.3770211696828</v>
      </c>
      <c r="U57" s="3">
        <v>2036</v>
      </c>
      <c r="V57" s="3">
        <f t="shared" si="36"/>
        <v>3267.6185956477871</v>
      </c>
      <c r="W57" s="3">
        <f t="shared" si="36"/>
        <v>3174.0608271628189</v>
      </c>
      <c r="X57" s="3">
        <f t="shared" si="36"/>
        <v>3080.5030586778503</v>
      </c>
      <c r="Z57" s="3">
        <v>2036</v>
      </c>
      <c r="AA57" s="3">
        <f t="shared" si="37"/>
        <v>912.21019128500723</v>
      </c>
      <c r="AB57" s="3">
        <f t="shared" si="37"/>
        <v>886.09198091628696</v>
      </c>
      <c r="AC57" s="3">
        <f t="shared" si="37"/>
        <v>859.97377054756657</v>
      </c>
      <c r="AE57" s="3">
        <v>2036</v>
      </c>
      <c r="AF57" s="3">
        <f t="shared" si="38"/>
        <v>486.76527589900843</v>
      </c>
      <c r="AG57" s="3">
        <f t="shared" si="38"/>
        <v>469.11355629813352</v>
      </c>
      <c r="AH57" s="3">
        <f t="shared" si="38"/>
        <v>451.4618366972586</v>
      </c>
      <c r="AJ57" s="3">
        <v>2036</v>
      </c>
      <c r="AK57" s="3">
        <f t="shared" si="39"/>
        <v>646.60109788720933</v>
      </c>
      <c r="AL57" s="3">
        <f t="shared" si="39"/>
        <v>620.47390539785863</v>
      </c>
      <c r="AM57" s="3">
        <f t="shared" si="39"/>
        <v>594.34671290850804</v>
      </c>
      <c r="AO57" s="3">
        <v>2036</v>
      </c>
      <c r="AP57" s="3">
        <f t="shared" si="40"/>
        <v>428.03109815932896</v>
      </c>
      <c r="AQ57" s="3">
        <f t="shared" si="40"/>
        <v>415.7758017672424</v>
      </c>
      <c r="AR57" s="3">
        <f t="shared" si="40"/>
        <v>403.52050537515584</v>
      </c>
      <c r="AT57" s="3">
        <v>2036</v>
      </c>
      <c r="AU57" s="3">
        <f t="shared" si="41"/>
        <v>540.23342486128888</v>
      </c>
      <c r="AV57" s="3">
        <f t="shared" si="41"/>
        <v>524.76557504603397</v>
      </c>
      <c r="AW57" s="3">
        <f t="shared" si="41"/>
        <v>509.29772523077906</v>
      </c>
      <c r="AY57" s="3">
        <v>2036</v>
      </c>
      <c r="AZ57" s="3">
        <f t="shared" si="42"/>
        <v>78.957192864342218</v>
      </c>
      <c r="BA57" s="3">
        <f t="shared" si="42"/>
        <v>76.696507122112664</v>
      </c>
      <c r="BB57" s="3">
        <f t="shared" si="42"/>
        <v>74.435821379883095</v>
      </c>
      <c r="BD57" s="3">
        <v>2036</v>
      </c>
      <c r="BE57" s="3">
        <f t="shared" si="43"/>
        <v>136.41847446099831</v>
      </c>
      <c r="BF57" s="3">
        <f t="shared" si="43"/>
        <v>131.72320407329076</v>
      </c>
      <c r="BG57" s="3">
        <f t="shared" si="43"/>
        <v>127.02793368558321</v>
      </c>
      <c r="BI57" s="3">
        <v>2036</v>
      </c>
      <c r="BJ57" s="3">
        <f t="shared" si="44"/>
        <v>83.275741696492119</v>
      </c>
      <c r="BK57" s="3">
        <f t="shared" si="44"/>
        <v>81.070581568983982</v>
      </c>
      <c r="BL57" s="3">
        <f t="shared" si="44"/>
        <v>78.86542144147586</v>
      </c>
      <c r="BN57" s="3">
        <v>2036</v>
      </c>
      <c r="BO57" s="3">
        <f t="shared" si="45"/>
        <v>6753.2835541786053</v>
      </c>
      <c r="BP57" s="3">
        <f t="shared" si="45"/>
        <v>6525.4490716017399</v>
      </c>
      <c r="BQ57" s="3">
        <f t="shared" si="45"/>
        <v>6297.6145890248754</v>
      </c>
      <c r="BS57" s="3">
        <v>2036</v>
      </c>
      <c r="BT57" s="3">
        <f t="shared" si="46"/>
        <v>6236.6389106895313</v>
      </c>
      <c r="BU57" s="3">
        <f t="shared" si="46"/>
        <v>6026.2343885283826</v>
      </c>
      <c r="BV57" s="3">
        <f t="shared" si="46"/>
        <v>5815.829866367234</v>
      </c>
      <c r="BX57" s="3">
        <v>2036</v>
      </c>
      <c r="BY57" s="3">
        <f t="shared" si="47"/>
        <v>0</v>
      </c>
      <c r="BZ57" s="3">
        <f t="shared" si="47"/>
        <v>0</v>
      </c>
      <c r="CA57" s="3">
        <f t="shared" si="47"/>
        <v>0</v>
      </c>
      <c r="CC57" s="3">
        <v>2036</v>
      </c>
      <c r="CD57" s="3">
        <f t="shared" si="48"/>
        <v>1513.0307416465726</v>
      </c>
      <c r="CE57" s="3">
        <f t="shared" si="48"/>
        <v>1461.9858575719745</v>
      </c>
      <c r="CF57" s="3">
        <f t="shared" si="48"/>
        <v>1410.9409734973763</v>
      </c>
    </row>
    <row r="58" spans="6:84" x14ac:dyDescent="0.25">
      <c r="F58" s="3">
        <v>2037</v>
      </c>
      <c r="G58" s="3">
        <f t="shared" si="33"/>
        <v>246.29175083211851</v>
      </c>
      <c r="H58" s="3">
        <f t="shared" si="33"/>
        <v>229.7419245613558</v>
      </c>
      <c r="I58" s="3">
        <f t="shared" si="33"/>
        <v>213.19209829059301</v>
      </c>
      <c r="K58" s="3">
        <v>2037</v>
      </c>
      <c r="L58" s="3">
        <f t="shared" si="34"/>
        <v>3887.4372217066157</v>
      </c>
      <c r="M58" s="3">
        <f t="shared" si="34"/>
        <v>3725.8845601642147</v>
      </c>
      <c r="N58" s="3">
        <f t="shared" si="34"/>
        <v>3564.3318986218137</v>
      </c>
      <c r="P58" s="3">
        <v>2037</v>
      </c>
      <c r="Q58" s="3">
        <f t="shared" si="35"/>
        <v>1150.9667406423923</v>
      </c>
      <c r="R58" s="3">
        <f t="shared" si="35"/>
        <v>1113.1130255288956</v>
      </c>
      <c r="S58" s="3">
        <f t="shared" si="35"/>
        <v>1075.2593104153987</v>
      </c>
      <c r="U58" s="3">
        <v>2037</v>
      </c>
      <c r="V58" s="3">
        <f t="shared" si="36"/>
        <v>3260.9003093794977</v>
      </c>
      <c r="W58" s="3">
        <f t="shared" si="36"/>
        <v>3164.1623397951557</v>
      </c>
      <c r="X58" s="3">
        <f t="shared" si="36"/>
        <v>3067.4243702108133</v>
      </c>
      <c r="Z58" s="3">
        <v>2037</v>
      </c>
      <c r="AA58" s="3">
        <f t="shared" si="37"/>
        <v>910.33466970177642</v>
      </c>
      <c r="AB58" s="3">
        <f t="shared" si="37"/>
        <v>883.32865319281427</v>
      </c>
      <c r="AC58" s="3">
        <f t="shared" si="37"/>
        <v>856.32263668385201</v>
      </c>
      <c r="AE58" s="3">
        <v>2037</v>
      </c>
      <c r="AF58" s="3">
        <f t="shared" si="38"/>
        <v>485.49772423198351</v>
      </c>
      <c r="AG58" s="3">
        <f t="shared" si="38"/>
        <v>467.24599012681273</v>
      </c>
      <c r="AH58" s="3">
        <f t="shared" si="38"/>
        <v>448.99425602164189</v>
      </c>
      <c r="AJ58" s="3">
        <v>2037</v>
      </c>
      <c r="AK58" s="3">
        <f t="shared" si="39"/>
        <v>644.72493130721693</v>
      </c>
      <c r="AL58" s="3">
        <f t="shared" si="39"/>
        <v>617.70962735877856</v>
      </c>
      <c r="AM58" s="3">
        <f t="shared" si="39"/>
        <v>590.69432341034008</v>
      </c>
      <c r="AO58" s="3">
        <v>2037</v>
      </c>
      <c r="AP58" s="3">
        <f t="shared" si="40"/>
        <v>427.15105804295956</v>
      </c>
      <c r="AQ58" s="3">
        <f t="shared" si="40"/>
        <v>414.47918152406584</v>
      </c>
      <c r="AR58" s="3">
        <f t="shared" si="40"/>
        <v>401.80730500517205</v>
      </c>
      <c r="AT58" s="3">
        <v>2037</v>
      </c>
      <c r="AU58" s="3">
        <f t="shared" si="41"/>
        <v>539.12269461732751</v>
      </c>
      <c r="AV58" s="3">
        <f t="shared" si="41"/>
        <v>523.12906405950048</v>
      </c>
      <c r="AW58" s="3">
        <f t="shared" si="41"/>
        <v>507.13543350167333</v>
      </c>
      <c r="AY58" s="3">
        <v>2037</v>
      </c>
      <c r="AZ58" s="3">
        <f t="shared" si="42"/>
        <v>78.794855367147861</v>
      </c>
      <c r="BA58" s="3">
        <f t="shared" si="42"/>
        <v>76.457324747157756</v>
      </c>
      <c r="BB58" s="3">
        <f t="shared" si="42"/>
        <v>74.119794127167637</v>
      </c>
      <c r="BD58" s="3">
        <v>2037</v>
      </c>
      <c r="BE58" s="3">
        <f t="shared" si="43"/>
        <v>136.08131196682541</v>
      </c>
      <c r="BF58" s="3">
        <f t="shared" si="43"/>
        <v>131.22644067915365</v>
      </c>
      <c r="BG58" s="3">
        <f t="shared" si="43"/>
        <v>126.37156939148188</v>
      </c>
      <c r="BI58" s="3">
        <v>2037</v>
      </c>
      <c r="BJ58" s="3">
        <f t="shared" si="44"/>
        <v>83.11739143607096</v>
      </c>
      <c r="BK58" s="3">
        <f t="shared" si="44"/>
        <v>80.837273848852533</v>
      </c>
      <c r="BL58" s="3">
        <f t="shared" si="44"/>
        <v>78.55715626163412</v>
      </c>
      <c r="BN58" s="3">
        <v>2037</v>
      </c>
      <c r="BO58" s="3">
        <f t="shared" si="45"/>
        <v>6736.9229964127908</v>
      </c>
      <c r="BP58" s="3">
        <f t="shared" si="45"/>
        <v>6501.3439995780573</v>
      </c>
      <c r="BQ58" s="3">
        <f t="shared" si="45"/>
        <v>6265.7650027433237</v>
      </c>
      <c r="BS58" s="3">
        <v>2037</v>
      </c>
      <c r="BT58" s="3">
        <f t="shared" si="46"/>
        <v>6221.5299802937798</v>
      </c>
      <c r="BU58" s="3">
        <f t="shared" si="46"/>
        <v>6003.9734203753651</v>
      </c>
      <c r="BV58" s="3">
        <f t="shared" si="46"/>
        <v>5786.4168604569495</v>
      </c>
      <c r="BX58" s="3">
        <v>2037</v>
      </c>
      <c r="BY58" s="3">
        <f t="shared" si="47"/>
        <v>0</v>
      </c>
      <c r="BZ58" s="3">
        <f t="shared" si="47"/>
        <v>0</v>
      </c>
      <c r="CA58" s="3">
        <f t="shared" si="47"/>
        <v>0</v>
      </c>
      <c r="CC58" s="3">
        <v>2037</v>
      </c>
      <c r="CD58" s="3">
        <f t="shared" si="48"/>
        <v>1509.3652614913904</v>
      </c>
      <c r="CE58" s="3">
        <f t="shared" si="48"/>
        <v>1456.5852676650293</v>
      </c>
      <c r="CF58" s="3">
        <f t="shared" si="48"/>
        <v>1403.8052738386682</v>
      </c>
    </row>
    <row r="59" spans="6:84" x14ac:dyDescent="0.25">
      <c r="F59" s="3">
        <v>2038</v>
      </c>
      <c r="G59" s="3">
        <f t="shared" si="33"/>
        <v>245.14239374869842</v>
      </c>
      <c r="H59" s="3">
        <f t="shared" si="33"/>
        <v>228.01450465582113</v>
      </c>
      <c r="I59" s="3">
        <f t="shared" si="33"/>
        <v>210.8866155629438</v>
      </c>
      <c r="K59" s="3">
        <v>2038</v>
      </c>
      <c r="L59" s="3">
        <f t="shared" si="34"/>
        <v>3876.2176661142312</v>
      </c>
      <c r="M59" s="3">
        <f t="shared" si="34"/>
        <v>3709.0221908091085</v>
      </c>
      <c r="N59" s="3">
        <f t="shared" si="34"/>
        <v>3541.8267155039848</v>
      </c>
      <c r="P59" s="3">
        <v>2038</v>
      </c>
      <c r="Q59" s="3">
        <f t="shared" si="35"/>
        <v>1148.3378649739918</v>
      </c>
      <c r="R59" s="3">
        <f t="shared" si="35"/>
        <v>1109.1619713053833</v>
      </c>
      <c r="S59" s="3">
        <f t="shared" si="35"/>
        <v>1069.9860776367746</v>
      </c>
      <c r="U59" s="3">
        <v>2038</v>
      </c>
      <c r="V59" s="3">
        <f t="shared" si="36"/>
        <v>3254.1820231112083</v>
      </c>
      <c r="W59" s="3">
        <f t="shared" si="36"/>
        <v>3154.0651284077339</v>
      </c>
      <c r="X59" s="3">
        <f t="shared" si="36"/>
        <v>3053.9482337042591</v>
      </c>
      <c r="Z59" s="3">
        <v>2038</v>
      </c>
      <c r="AA59" s="3">
        <f t="shared" si="37"/>
        <v>908.45914811854561</v>
      </c>
      <c r="AB59" s="3">
        <f t="shared" si="37"/>
        <v>880.50984834715905</v>
      </c>
      <c r="AC59" s="3">
        <f t="shared" si="37"/>
        <v>852.56054857577237</v>
      </c>
      <c r="AE59" s="3">
        <v>2038</v>
      </c>
      <c r="AF59" s="3">
        <f t="shared" si="38"/>
        <v>484.23017256495859</v>
      </c>
      <c r="AG59" s="3">
        <f t="shared" si="38"/>
        <v>465.34093032207647</v>
      </c>
      <c r="AH59" s="3">
        <f t="shared" si="38"/>
        <v>446.45168807919435</v>
      </c>
      <c r="AJ59" s="3">
        <v>2038</v>
      </c>
      <c r="AK59" s="3">
        <f t="shared" si="39"/>
        <v>642.84876472722453</v>
      </c>
      <c r="AL59" s="3">
        <f t="shared" si="39"/>
        <v>614.88985311878878</v>
      </c>
      <c r="AM59" s="3">
        <f t="shared" si="39"/>
        <v>586.93094151035302</v>
      </c>
      <c r="AO59" s="3">
        <v>2038</v>
      </c>
      <c r="AP59" s="3">
        <f t="shared" si="40"/>
        <v>426.27101792659016</v>
      </c>
      <c r="AQ59" s="3">
        <f t="shared" si="40"/>
        <v>413.15653007255872</v>
      </c>
      <c r="AR59" s="3">
        <f t="shared" si="40"/>
        <v>400.04204221852729</v>
      </c>
      <c r="AT59" s="3">
        <v>2038</v>
      </c>
      <c r="AU59" s="3">
        <f t="shared" si="41"/>
        <v>538.01196437336614</v>
      </c>
      <c r="AV59" s="3">
        <f t="shared" si="41"/>
        <v>521.4596981498313</v>
      </c>
      <c r="AW59" s="3">
        <f t="shared" si="41"/>
        <v>504.90743192629651</v>
      </c>
      <c r="AY59" s="3">
        <v>2038</v>
      </c>
      <c r="AZ59" s="3">
        <f t="shared" si="42"/>
        <v>78.632517869953503</v>
      </c>
      <c r="BA59" s="3">
        <f t="shared" si="42"/>
        <v>76.213340498821495</v>
      </c>
      <c r="BB59" s="3">
        <f t="shared" si="42"/>
        <v>73.794163127689487</v>
      </c>
      <c r="BD59" s="3">
        <v>2038</v>
      </c>
      <c r="BE59" s="3">
        <f t="shared" si="43"/>
        <v>135.74414947265254</v>
      </c>
      <c r="BF59" s="3">
        <f t="shared" si="43"/>
        <v>130.71970416337837</v>
      </c>
      <c r="BG59" s="3">
        <f t="shared" si="43"/>
        <v>125.69525885410417</v>
      </c>
      <c r="BI59" s="3">
        <v>2038</v>
      </c>
      <c r="BJ59" s="3">
        <f t="shared" si="44"/>
        <v>82.959041175649801</v>
      </c>
      <c r="BK59" s="3">
        <f t="shared" si="44"/>
        <v>80.599282196089462</v>
      </c>
      <c r="BL59" s="3">
        <f t="shared" si="44"/>
        <v>78.239523216529108</v>
      </c>
      <c r="BN59" s="3">
        <v>2038</v>
      </c>
      <c r="BO59" s="3">
        <f t="shared" si="45"/>
        <v>6720.5624386469763</v>
      </c>
      <c r="BP59" s="3">
        <f t="shared" si="45"/>
        <v>6476.75498928874</v>
      </c>
      <c r="BQ59" s="3">
        <f t="shared" si="45"/>
        <v>6232.9475399305029</v>
      </c>
      <c r="BS59" s="3">
        <v>2038</v>
      </c>
      <c r="BT59" s="3">
        <f t="shared" si="46"/>
        <v>6206.4210498980274</v>
      </c>
      <c r="BU59" s="3">
        <f t="shared" si="46"/>
        <v>5981.2655365562678</v>
      </c>
      <c r="BV59" s="3">
        <f t="shared" si="46"/>
        <v>5756.1100232145081</v>
      </c>
      <c r="BX59" s="3">
        <v>2038</v>
      </c>
      <c r="BY59" s="3">
        <f t="shared" si="47"/>
        <v>0</v>
      </c>
      <c r="BZ59" s="3">
        <f t="shared" si="47"/>
        <v>0</v>
      </c>
      <c r="CA59" s="3">
        <f t="shared" si="47"/>
        <v>0</v>
      </c>
      <c r="CC59" s="3">
        <v>2038</v>
      </c>
      <c r="CD59" s="3">
        <f t="shared" si="48"/>
        <v>1505.6997813362079</v>
      </c>
      <c r="CE59" s="3">
        <f t="shared" si="48"/>
        <v>1451.0762544308106</v>
      </c>
      <c r="CF59" s="3">
        <f t="shared" si="48"/>
        <v>1396.4527275254131</v>
      </c>
    </row>
    <row r="60" spans="6:84" x14ac:dyDescent="0.25">
      <c r="F60" s="3">
        <v>2039</v>
      </c>
      <c r="G60" s="3">
        <f t="shared" si="33"/>
        <v>243.99303666527831</v>
      </c>
      <c r="H60" s="3">
        <f t="shared" si="33"/>
        <v>226.25205411275147</v>
      </c>
      <c r="I60" s="3">
        <f t="shared" si="33"/>
        <v>208.51107156022459</v>
      </c>
      <c r="K60" s="3">
        <v>2039</v>
      </c>
      <c r="L60" s="3">
        <f t="shared" si="34"/>
        <v>3864.9981105218467</v>
      </c>
      <c r="M60" s="3">
        <f t="shared" si="34"/>
        <v>3691.8178666421072</v>
      </c>
      <c r="N60" s="3">
        <f t="shared" si="34"/>
        <v>3518.6376227623673</v>
      </c>
      <c r="P60" s="3">
        <v>2039</v>
      </c>
      <c r="Q60" s="3">
        <f t="shared" si="35"/>
        <v>1145.7089893055913</v>
      </c>
      <c r="R60" s="3">
        <f t="shared" si="35"/>
        <v>1105.1307929916359</v>
      </c>
      <c r="S60" s="3">
        <f t="shared" si="35"/>
        <v>1064.5525966776802</v>
      </c>
      <c r="U60" s="3">
        <v>2039</v>
      </c>
      <c r="V60" s="3">
        <f t="shared" si="36"/>
        <v>3247.4637368429185</v>
      </c>
      <c r="W60" s="3">
        <f t="shared" si="36"/>
        <v>3143.7631539797253</v>
      </c>
      <c r="X60" s="3">
        <f t="shared" si="36"/>
        <v>3040.0625711165317</v>
      </c>
      <c r="Z60" s="3">
        <v>2039</v>
      </c>
      <c r="AA60" s="3">
        <f t="shared" si="37"/>
        <v>906.58362653531481</v>
      </c>
      <c r="AB60" s="3">
        <f t="shared" si="37"/>
        <v>877.63388048600666</v>
      </c>
      <c r="AC60" s="3">
        <f t="shared" si="37"/>
        <v>848.6841344366984</v>
      </c>
      <c r="AE60" s="3">
        <v>2039</v>
      </c>
      <c r="AF60" s="3">
        <f t="shared" si="38"/>
        <v>482.96262089793362</v>
      </c>
      <c r="AG60" s="3">
        <f t="shared" si="38"/>
        <v>463.39723749054207</v>
      </c>
      <c r="AH60" s="3">
        <f t="shared" si="38"/>
        <v>443.83185408315046</v>
      </c>
      <c r="AJ60" s="3">
        <v>2039</v>
      </c>
      <c r="AK60" s="3">
        <f t="shared" si="39"/>
        <v>640.97259814723213</v>
      </c>
      <c r="AL60" s="3">
        <f t="shared" si="39"/>
        <v>612.01289620479201</v>
      </c>
      <c r="AM60" s="3">
        <f t="shared" si="39"/>
        <v>583.05319426235178</v>
      </c>
      <c r="AO60" s="3">
        <v>2039</v>
      </c>
      <c r="AP60" s="3">
        <f t="shared" si="40"/>
        <v>425.39097781022076</v>
      </c>
      <c r="AQ60" s="3">
        <f t="shared" si="40"/>
        <v>411.80705635077771</v>
      </c>
      <c r="AR60" s="3">
        <f t="shared" si="40"/>
        <v>398.22313489133461</v>
      </c>
      <c r="AT60" s="3">
        <v>2039</v>
      </c>
      <c r="AU60" s="3">
        <f t="shared" si="41"/>
        <v>536.90123412940477</v>
      </c>
      <c r="AV60" s="3">
        <f t="shared" si="41"/>
        <v>519.75647888933099</v>
      </c>
      <c r="AW60" s="3">
        <f t="shared" si="41"/>
        <v>502.61172364925716</v>
      </c>
      <c r="AY60" s="3">
        <v>2039</v>
      </c>
      <c r="AZ60" s="3">
        <f t="shared" si="42"/>
        <v>78.470180372759145</v>
      </c>
      <c r="BA60" s="3">
        <f t="shared" si="42"/>
        <v>75.964408453056066</v>
      </c>
      <c r="BB60" s="3">
        <f t="shared" si="42"/>
        <v>73.458636533352973</v>
      </c>
      <c r="BD60" s="3">
        <v>2039</v>
      </c>
      <c r="BE60" s="3">
        <f t="shared" si="43"/>
        <v>135.40698697847964</v>
      </c>
      <c r="BF60" s="3">
        <f t="shared" si="43"/>
        <v>130.20269145294245</v>
      </c>
      <c r="BG60" s="3">
        <f t="shared" si="43"/>
        <v>124.99839592740526</v>
      </c>
      <c r="BI60" s="3">
        <v>2039</v>
      </c>
      <c r="BJ60" s="3">
        <f t="shared" si="44"/>
        <v>82.800690915228643</v>
      </c>
      <c r="BK60" s="3">
        <f t="shared" si="44"/>
        <v>80.356464270746329</v>
      </c>
      <c r="BL60" s="3">
        <f t="shared" si="44"/>
        <v>77.912237626264016</v>
      </c>
      <c r="BN60" s="3">
        <v>2039</v>
      </c>
      <c r="BO60" s="3">
        <f t="shared" si="45"/>
        <v>6704.2018808811627</v>
      </c>
      <c r="BP60" s="3">
        <f t="shared" si="45"/>
        <v>6451.6673343421335</v>
      </c>
      <c r="BQ60" s="3">
        <f t="shared" si="45"/>
        <v>6199.1327878031043</v>
      </c>
      <c r="BS60" s="3">
        <v>2039</v>
      </c>
      <c r="BT60" s="3">
        <f t="shared" si="46"/>
        <v>6191.3121195022759</v>
      </c>
      <c r="BU60" s="3">
        <f t="shared" si="46"/>
        <v>5958.0971557585817</v>
      </c>
      <c r="BV60" s="3">
        <f t="shared" si="46"/>
        <v>5724.8821920148885</v>
      </c>
      <c r="BX60" s="3">
        <v>2039</v>
      </c>
      <c r="BY60" s="3">
        <f t="shared" si="47"/>
        <v>0</v>
      </c>
      <c r="BZ60" s="3">
        <f t="shared" si="47"/>
        <v>0</v>
      </c>
      <c r="CA60" s="3">
        <f t="shared" si="47"/>
        <v>0</v>
      </c>
      <c r="CC60" s="3">
        <v>2039</v>
      </c>
      <c r="CD60" s="3">
        <f t="shared" si="48"/>
        <v>1502.0343011810255</v>
      </c>
      <c r="CE60" s="3">
        <f t="shared" si="48"/>
        <v>1445.4555229946857</v>
      </c>
      <c r="CF60" s="3">
        <f t="shared" si="48"/>
        <v>1388.8767448083456</v>
      </c>
    </row>
    <row r="61" spans="6:84" x14ac:dyDescent="0.25">
      <c r="F61" s="3">
        <v>2040</v>
      </c>
      <c r="G61" s="3">
        <f t="shared" si="33"/>
        <v>242.8436795818582</v>
      </c>
      <c r="H61" s="3">
        <f t="shared" si="33"/>
        <v>224.45350838670353</v>
      </c>
      <c r="I61" s="3">
        <f t="shared" si="33"/>
        <v>206.06333719154881</v>
      </c>
      <c r="K61" s="3">
        <v>2040</v>
      </c>
      <c r="L61" s="3">
        <f t="shared" si="34"/>
        <v>3853.7785549294622</v>
      </c>
      <c r="M61" s="3">
        <f t="shared" si="34"/>
        <v>3674.2611960042973</v>
      </c>
      <c r="N61" s="3">
        <f t="shared" si="34"/>
        <v>3494.7438370791319</v>
      </c>
      <c r="P61" s="3">
        <v>2040</v>
      </c>
      <c r="Q61" s="3">
        <f t="shared" si="35"/>
        <v>1143.0801136371908</v>
      </c>
      <c r="R61" s="3">
        <f t="shared" si="35"/>
        <v>1101.0170556980493</v>
      </c>
      <c r="S61" s="3">
        <f t="shared" si="35"/>
        <v>1058.9539977589075</v>
      </c>
      <c r="U61" s="3">
        <v>2040</v>
      </c>
      <c r="V61" s="3">
        <f t="shared" si="36"/>
        <v>3240.7454505746291</v>
      </c>
      <c r="W61" s="3">
        <f t="shared" si="36"/>
        <v>3133.2501939706017</v>
      </c>
      <c r="X61" s="3">
        <f t="shared" si="36"/>
        <v>3025.7549373665738</v>
      </c>
      <c r="Z61" s="3">
        <v>2040</v>
      </c>
      <c r="AA61" s="3">
        <f t="shared" si="37"/>
        <v>904.708104952084</v>
      </c>
      <c r="AB61" s="3">
        <f t="shared" si="37"/>
        <v>874.69901248345957</v>
      </c>
      <c r="AC61" s="3">
        <f t="shared" si="37"/>
        <v>844.68992001483514</v>
      </c>
      <c r="AE61" s="3">
        <v>2040</v>
      </c>
      <c r="AF61" s="3">
        <f t="shared" si="38"/>
        <v>481.6950692309087</v>
      </c>
      <c r="AG61" s="3">
        <f t="shared" si="38"/>
        <v>461.41373761382067</v>
      </c>
      <c r="AH61" s="3">
        <f t="shared" si="38"/>
        <v>441.13240599673259</v>
      </c>
      <c r="AJ61" s="3">
        <v>2040</v>
      </c>
      <c r="AK61" s="3">
        <f t="shared" si="39"/>
        <v>639.09643156723985</v>
      </c>
      <c r="AL61" s="3">
        <f t="shared" si="39"/>
        <v>609.07701889348834</v>
      </c>
      <c r="AM61" s="3">
        <f t="shared" si="39"/>
        <v>579.05760621973673</v>
      </c>
      <c r="AO61" s="3">
        <v>2040</v>
      </c>
      <c r="AP61" s="3">
        <f t="shared" si="40"/>
        <v>424.51093769385136</v>
      </c>
      <c r="AQ61" s="3">
        <f t="shared" si="40"/>
        <v>410.42994525721133</v>
      </c>
      <c r="AR61" s="3">
        <f t="shared" si="40"/>
        <v>396.34895282057124</v>
      </c>
      <c r="AT61" s="3">
        <v>2040</v>
      </c>
      <c r="AU61" s="3">
        <f t="shared" si="41"/>
        <v>535.7905038854434</v>
      </c>
      <c r="AV61" s="3">
        <f t="shared" si="41"/>
        <v>518.01837750910158</v>
      </c>
      <c r="AW61" s="3">
        <f t="shared" si="41"/>
        <v>500.24625113275977</v>
      </c>
      <c r="AY61" s="3">
        <v>2040</v>
      </c>
      <c r="AZ61" s="3">
        <f t="shared" si="42"/>
        <v>78.307842875564802</v>
      </c>
      <c r="BA61" s="3">
        <f t="shared" si="42"/>
        <v>75.710378251330226</v>
      </c>
      <c r="BB61" s="3">
        <f t="shared" si="42"/>
        <v>73.112913627095651</v>
      </c>
      <c r="BD61" s="3">
        <v>2040</v>
      </c>
      <c r="BE61" s="3">
        <f t="shared" si="43"/>
        <v>135.06982448430674</v>
      </c>
      <c r="BF61" s="3">
        <f t="shared" si="43"/>
        <v>129.67509026474264</v>
      </c>
      <c r="BG61" s="3">
        <f t="shared" si="43"/>
        <v>124.28035604517852</v>
      </c>
      <c r="BI61" s="3">
        <v>2040</v>
      </c>
      <c r="BJ61" s="3">
        <f t="shared" si="44"/>
        <v>82.642340654807484</v>
      </c>
      <c r="BK61" s="3">
        <f t="shared" si="44"/>
        <v>80.108673407308501</v>
      </c>
      <c r="BL61" s="3">
        <f t="shared" si="44"/>
        <v>77.575006159809504</v>
      </c>
      <c r="BN61" s="3">
        <v>2040</v>
      </c>
      <c r="BO61" s="3">
        <f t="shared" si="45"/>
        <v>6687.8413231153481</v>
      </c>
      <c r="BP61" s="3">
        <f t="shared" si="45"/>
        <v>6426.0658814342996</v>
      </c>
      <c r="BQ61" s="3">
        <f t="shared" si="45"/>
        <v>6164.2904397532493</v>
      </c>
      <c r="BS61" s="3">
        <v>2040</v>
      </c>
      <c r="BT61" s="3">
        <f t="shared" si="46"/>
        <v>6176.2031891065235</v>
      </c>
      <c r="BU61" s="3">
        <f t="shared" si="46"/>
        <v>5934.4542839475216</v>
      </c>
      <c r="BV61" s="3">
        <f t="shared" si="46"/>
        <v>5692.7053787885197</v>
      </c>
      <c r="BX61" s="3">
        <v>2040</v>
      </c>
      <c r="BY61" s="3">
        <f t="shared" si="47"/>
        <v>0</v>
      </c>
      <c r="BZ61" s="3">
        <f t="shared" si="47"/>
        <v>0</v>
      </c>
      <c r="CA61" s="3">
        <f t="shared" si="47"/>
        <v>0</v>
      </c>
      <c r="CC61" s="3">
        <v>2040</v>
      </c>
      <c r="CD61" s="3">
        <f t="shared" si="48"/>
        <v>1498.3688210258431</v>
      </c>
      <c r="CE61" s="3">
        <f t="shared" si="48"/>
        <v>1439.7196783541326</v>
      </c>
      <c r="CF61" s="3">
        <f t="shared" si="48"/>
        <v>1381.0705356824219</v>
      </c>
    </row>
    <row r="62" spans="6:84" x14ac:dyDescent="0.25">
      <c r="F62" s="3">
        <v>2041</v>
      </c>
      <c r="G62" s="3">
        <f t="shared" ref="G62:I71" si="49">$G$2-G27*33.33/1000000*0.35/0.16</f>
        <v>241.69432249843811</v>
      </c>
      <c r="H62" s="3">
        <f t="shared" si="49"/>
        <v>222.71954655598938</v>
      </c>
      <c r="I62" s="3">
        <f t="shared" si="49"/>
        <v>203.74477061354065</v>
      </c>
      <c r="K62" s="3">
        <v>2041</v>
      </c>
      <c r="L62" s="3">
        <f t="shared" ref="L62:N71" si="50">$I$2-L27*33.33/1000000*3.2/1.89</f>
        <v>3842.5589993370777</v>
      </c>
      <c r="M62" s="3">
        <f t="shared" si="50"/>
        <v>3657.3349670408138</v>
      </c>
      <c r="N62" s="3">
        <f t="shared" si="50"/>
        <v>3472.1109347445499</v>
      </c>
      <c r="P62" s="3">
        <v>2041</v>
      </c>
      <c r="Q62" s="3">
        <f t="shared" ref="Q62:S71" si="51">$J$2-Q27*33.33/1000000*2.1/1.9</f>
        <v>1140.4512379687903</v>
      </c>
      <c r="R62" s="3">
        <f t="shared" si="51"/>
        <v>1097.0510384067688</v>
      </c>
      <c r="S62" s="3">
        <f t="shared" si="51"/>
        <v>1053.6508388447473</v>
      </c>
      <c r="U62" s="3">
        <v>2041</v>
      </c>
      <c r="V62" s="3">
        <f t="shared" ref="V62:X71" si="52">$K$2-V27*33.33/1000000</f>
        <v>3234.0271643063397</v>
      </c>
      <c r="W62" s="3">
        <f t="shared" si="52"/>
        <v>3123.1147433564543</v>
      </c>
      <c r="X62" s="3">
        <f t="shared" si="52"/>
        <v>3012.2023224065683</v>
      </c>
      <c r="Z62" s="3">
        <v>2041</v>
      </c>
      <c r="AA62" s="3">
        <f t="shared" ref="AA62:AC71" si="53">$L$2-AA27*33.33/1000000</f>
        <v>902.83258336885319</v>
      </c>
      <c r="AB62" s="3">
        <f t="shared" si="53"/>
        <v>871.86953252034345</v>
      </c>
      <c r="AC62" s="3">
        <f t="shared" si="53"/>
        <v>840.90648167183372</v>
      </c>
      <c r="AE62" s="3">
        <v>2041</v>
      </c>
      <c r="AF62" s="3">
        <f t="shared" ref="AF62:AH71" si="54">$M$2-AF27*33.33/1000000*1.61/1.28</f>
        <v>480.42751756388378</v>
      </c>
      <c r="AG62" s="3">
        <f t="shared" si="54"/>
        <v>459.50146314247957</v>
      </c>
      <c r="AH62" s="3">
        <f t="shared" si="54"/>
        <v>438.57540872107541</v>
      </c>
      <c r="AJ62" s="3">
        <v>2041</v>
      </c>
      <c r="AK62" s="3">
        <f t="shared" ref="AK62:AM71" si="55">$N$2-AK27*33.33/1000000*3.03/2.17</f>
        <v>637.22026498724745</v>
      </c>
      <c r="AL62" s="3">
        <f t="shared" si="55"/>
        <v>606.24656586483707</v>
      </c>
      <c r="AM62" s="3">
        <f t="shared" si="55"/>
        <v>575.27286674242657</v>
      </c>
      <c r="AO62" s="3">
        <v>2041</v>
      </c>
      <c r="AP62" s="3">
        <f t="shared" ref="AP62:AR71" si="56">$O$2-AP27*33.33/1000000</f>
        <v>423.63089757748196</v>
      </c>
      <c r="AQ62" s="3">
        <f t="shared" si="56"/>
        <v>409.10228478224298</v>
      </c>
      <c r="AR62" s="3">
        <f t="shared" si="56"/>
        <v>394.57367198700399</v>
      </c>
      <c r="AT62" s="3">
        <v>2041</v>
      </c>
      <c r="AU62" s="3">
        <f t="shared" ref="AU62:AW71" si="57">$P$2-AU27*33.33/1000000</f>
        <v>534.67977364148192</v>
      </c>
      <c r="AV62" s="3">
        <f t="shared" si="57"/>
        <v>516.34268953098615</v>
      </c>
      <c r="AW62" s="3">
        <f t="shared" si="57"/>
        <v>498.00560542049038</v>
      </c>
      <c r="AY62" s="3">
        <v>2041</v>
      </c>
      <c r="AZ62" s="3">
        <f t="shared" ref="AZ62:BB71" si="58">$Q$2-AZ27*33.33/1000000</f>
        <v>78.145505378370444</v>
      </c>
      <c r="BA62" s="3">
        <f t="shared" si="58"/>
        <v>75.465470008374893</v>
      </c>
      <c r="BB62" s="3">
        <f t="shared" si="58"/>
        <v>72.785434638379357</v>
      </c>
      <c r="BD62" s="3">
        <v>2041</v>
      </c>
      <c r="BE62" s="3">
        <f t="shared" ref="BE62:BG71" si="59">$R$2-BE27*33.33/1000000*3.42/2.86</f>
        <v>134.73266199013386</v>
      </c>
      <c r="BF62" s="3">
        <f t="shared" si="59"/>
        <v>129.16643468322005</v>
      </c>
      <c r="BG62" s="3">
        <f t="shared" si="59"/>
        <v>123.60020737630622</v>
      </c>
      <c r="BI62" s="3">
        <v>2041</v>
      </c>
      <c r="BJ62" s="3">
        <f t="shared" ref="BJ62:BL71" si="60">$S$2-BJ27*33.33/1000000*0.139/0.15</f>
        <v>82.483990394386311</v>
      </c>
      <c r="BK62" s="3">
        <f t="shared" si="60"/>
        <v>79.869780454531025</v>
      </c>
      <c r="BL62" s="3">
        <f t="shared" si="60"/>
        <v>77.255570514675711</v>
      </c>
      <c r="BN62" s="3">
        <v>2041</v>
      </c>
      <c r="BO62" s="3">
        <f t="shared" ref="BO62:BQ71" si="61">$T$2-BO27*$AA$2/1000000</f>
        <v>6671.4807653495345</v>
      </c>
      <c r="BP62" s="3">
        <f t="shared" si="61"/>
        <v>6401.3837499154324</v>
      </c>
      <c r="BQ62" s="3">
        <f t="shared" si="61"/>
        <v>6131.2867344813312</v>
      </c>
      <c r="BS62" s="3">
        <v>2041</v>
      </c>
      <c r="BT62" s="3">
        <f t="shared" ref="BT62:BV71" si="62">$U$2-BT27*$AA$2/1000000</f>
        <v>6161.094258710772</v>
      </c>
      <c r="BU62" s="3">
        <f t="shared" si="62"/>
        <v>5911.6604029273667</v>
      </c>
      <c r="BV62" s="3">
        <f t="shared" si="62"/>
        <v>5662.2265471439614</v>
      </c>
      <c r="BX62" s="3">
        <v>2041</v>
      </c>
      <c r="BY62" s="3">
        <f t="shared" ref="BY62:CA71" si="63">$V$2-BY27*$AA$2/1000000</f>
        <v>0</v>
      </c>
      <c r="BZ62" s="3">
        <f t="shared" si="63"/>
        <v>0</v>
      </c>
      <c r="CA62" s="3">
        <f t="shared" si="63"/>
        <v>0</v>
      </c>
      <c r="CC62" s="3">
        <v>2041</v>
      </c>
      <c r="CD62" s="3">
        <f t="shared" ref="CD62:CF71" si="64">$W$2-CD27*$AA$2/1000000</f>
        <v>1494.7033408706607</v>
      </c>
      <c r="CE62" s="3">
        <f t="shared" si="64"/>
        <v>1434.1898018936215</v>
      </c>
      <c r="CF62" s="3">
        <f t="shared" si="64"/>
        <v>1373.6762629165823</v>
      </c>
    </row>
    <row r="63" spans="6:84" x14ac:dyDescent="0.25">
      <c r="F63" s="3">
        <v>2042</v>
      </c>
      <c r="G63" s="3">
        <f t="shared" si="49"/>
        <v>240.544965415018</v>
      </c>
      <c r="H63" s="3">
        <f t="shared" si="49"/>
        <v>220.9531985383216</v>
      </c>
      <c r="I63" s="3">
        <f t="shared" si="49"/>
        <v>201.3614316616252</v>
      </c>
      <c r="K63" s="3">
        <v>2042</v>
      </c>
      <c r="L63" s="3">
        <f t="shared" si="50"/>
        <v>3831.3394437446927</v>
      </c>
      <c r="M63" s="3">
        <f t="shared" si="50"/>
        <v>3640.0925973146436</v>
      </c>
      <c r="N63" s="3">
        <f t="shared" si="50"/>
        <v>3448.8457508845941</v>
      </c>
      <c r="P63" s="3">
        <v>2042</v>
      </c>
      <c r="Q63" s="3">
        <f t="shared" si="51"/>
        <v>1137.8223623003896</v>
      </c>
      <c r="R63" s="3">
        <f t="shared" si="51"/>
        <v>1093.0109455648151</v>
      </c>
      <c r="S63" s="3">
        <f t="shared" si="51"/>
        <v>1048.1995288292405</v>
      </c>
      <c r="U63" s="3">
        <v>2042</v>
      </c>
      <c r="V63" s="3">
        <f t="shared" si="52"/>
        <v>3227.3088780380499</v>
      </c>
      <c r="W63" s="3">
        <f t="shared" si="52"/>
        <v>3112.7899871920722</v>
      </c>
      <c r="X63" s="3">
        <f t="shared" si="52"/>
        <v>2998.2710963460941</v>
      </c>
      <c r="Z63" s="3">
        <v>2042</v>
      </c>
      <c r="AA63" s="3">
        <f t="shared" si="53"/>
        <v>900.95706178562239</v>
      </c>
      <c r="AB63" s="3">
        <f t="shared" si="53"/>
        <v>868.9872047577868</v>
      </c>
      <c r="AC63" s="3">
        <f t="shared" si="53"/>
        <v>837.01734772995121</v>
      </c>
      <c r="AE63" s="3">
        <v>2042</v>
      </c>
      <c r="AF63" s="3">
        <f t="shared" si="54"/>
        <v>479.15996589685881</v>
      </c>
      <c r="AG63" s="3">
        <f t="shared" si="54"/>
        <v>457.55347203802785</v>
      </c>
      <c r="AH63" s="3">
        <f t="shared" si="54"/>
        <v>435.94697817919678</v>
      </c>
      <c r="AJ63" s="3">
        <v>2042</v>
      </c>
      <c r="AK63" s="3">
        <f t="shared" si="55"/>
        <v>635.34409840725505</v>
      </c>
      <c r="AL63" s="3">
        <f t="shared" si="55"/>
        <v>603.3632468622493</v>
      </c>
      <c r="AM63" s="3">
        <f t="shared" si="55"/>
        <v>571.38239531724344</v>
      </c>
      <c r="AO63" s="3">
        <v>2042</v>
      </c>
      <c r="AP63" s="3">
        <f t="shared" si="56"/>
        <v>422.75085746111256</v>
      </c>
      <c r="AQ63" s="3">
        <f t="shared" si="56"/>
        <v>407.74982684080697</v>
      </c>
      <c r="AR63" s="3">
        <f t="shared" si="56"/>
        <v>392.74879622050145</v>
      </c>
      <c r="AT63" s="3">
        <v>2042</v>
      </c>
      <c r="AU63" s="3">
        <f t="shared" si="57"/>
        <v>533.56904339752055</v>
      </c>
      <c r="AV63" s="3">
        <f t="shared" si="57"/>
        <v>514.63570377965925</v>
      </c>
      <c r="AW63" s="3">
        <f t="shared" si="57"/>
        <v>495.70236416179785</v>
      </c>
      <c r="AY63" s="3">
        <v>2042</v>
      </c>
      <c r="AZ63" s="3">
        <f t="shared" si="58"/>
        <v>77.983167881176087</v>
      </c>
      <c r="BA63" s="3">
        <f t="shared" si="58"/>
        <v>75.215987475488646</v>
      </c>
      <c r="BB63" s="3">
        <f t="shared" si="58"/>
        <v>72.448807069801219</v>
      </c>
      <c r="BD63" s="3">
        <v>2042</v>
      </c>
      <c r="BE63" s="3">
        <f t="shared" si="59"/>
        <v>134.39549949596096</v>
      </c>
      <c r="BF63" s="3">
        <f t="shared" si="59"/>
        <v>128.64827865337938</v>
      </c>
      <c r="BG63" s="3">
        <f t="shared" si="59"/>
        <v>122.90105781079777</v>
      </c>
      <c r="BI63" s="3">
        <v>2042</v>
      </c>
      <c r="BJ63" s="3">
        <f t="shared" si="60"/>
        <v>82.325640133965152</v>
      </c>
      <c r="BK63" s="3">
        <f t="shared" si="60"/>
        <v>79.626425562803377</v>
      </c>
      <c r="BL63" s="3">
        <f t="shared" si="60"/>
        <v>76.927210991641601</v>
      </c>
      <c r="BN63" s="3">
        <v>2042</v>
      </c>
      <c r="BO63" s="3">
        <f t="shared" si="61"/>
        <v>6655.12020758372</v>
      </c>
      <c r="BP63" s="3">
        <f t="shared" si="61"/>
        <v>6376.2406162501384</v>
      </c>
      <c r="BQ63" s="3">
        <f t="shared" si="61"/>
        <v>6097.3610249165558</v>
      </c>
      <c r="BS63" s="3">
        <v>2042</v>
      </c>
      <c r="BT63" s="3">
        <f t="shared" si="62"/>
        <v>6145.9853283150196</v>
      </c>
      <c r="BU63" s="3">
        <f t="shared" si="62"/>
        <v>5888.4407876845535</v>
      </c>
      <c r="BV63" s="3">
        <f t="shared" si="62"/>
        <v>5630.8962470540873</v>
      </c>
      <c r="BX63" s="3">
        <v>2042</v>
      </c>
      <c r="BY63" s="3">
        <f t="shared" si="63"/>
        <v>0</v>
      </c>
      <c r="BZ63" s="3">
        <f t="shared" si="63"/>
        <v>0</v>
      </c>
      <c r="CA63" s="3">
        <f t="shared" si="63"/>
        <v>0</v>
      </c>
      <c r="CC63" s="3">
        <v>2042</v>
      </c>
      <c r="CD63" s="3">
        <f t="shared" si="64"/>
        <v>1491.0378607154782</v>
      </c>
      <c r="CE63" s="3">
        <f t="shared" si="64"/>
        <v>1428.5566407992112</v>
      </c>
      <c r="CF63" s="3">
        <f t="shared" si="64"/>
        <v>1366.0754208829442</v>
      </c>
    </row>
    <row r="64" spans="6:84" x14ac:dyDescent="0.25">
      <c r="F64" s="3">
        <v>2043</v>
      </c>
      <c r="G64" s="3">
        <f t="shared" si="49"/>
        <v>239.39560833159791</v>
      </c>
      <c r="H64" s="3">
        <f t="shared" si="49"/>
        <v>219.15355958063827</v>
      </c>
      <c r="I64" s="3">
        <f t="shared" si="49"/>
        <v>198.91151082967855</v>
      </c>
      <c r="K64" s="3">
        <v>2043</v>
      </c>
      <c r="L64" s="3">
        <f t="shared" si="50"/>
        <v>3820.1198881523082</v>
      </c>
      <c r="M64" s="3">
        <f t="shared" si="50"/>
        <v>3622.5252549949992</v>
      </c>
      <c r="N64" s="3">
        <f t="shared" si="50"/>
        <v>3424.9306218376892</v>
      </c>
      <c r="P64" s="3">
        <v>2043</v>
      </c>
      <c r="Q64" s="3">
        <f t="shared" si="51"/>
        <v>1135.1934866319891</v>
      </c>
      <c r="R64" s="3">
        <f t="shared" si="51"/>
        <v>1088.8947077689149</v>
      </c>
      <c r="S64" s="3">
        <f t="shared" si="51"/>
        <v>1042.5959289058405</v>
      </c>
      <c r="U64" s="3">
        <v>2043</v>
      </c>
      <c r="V64" s="3">
        <f t="shared" si="52"/>
        <v>3220.5905917697605</v>
      </c>
      <c r="W64" s="3">
        <f t="shared" si="52"/>
        <v>3102.270636964286</v>
      </c>
      <c r="X64" s="3">
        <f t="shared" si="52"/>
        <v>2983.9506821588111</v>
      </c>
      <c r="Z64" s="3">
        <v>2043</v>
      </c>
      <c r="AA64" s="3">
        <f t="shared" si="53"/>
        <v>899.08154020239158</v>
      </c>
      <c r="AB64" s="3">
        <f t="shared" si="53"/>
        <v>866.05055281919658</v>
      </c>
      <c r="AC64" s="3">
        <f t="shared" si="53"/>
        <v>833.01956543600136</v>
      </c>
      <c r="AE64" s="3">
        <v>2043</v>
      </c>
      <c r="AF64" s="3">
        <f t="shared" si="54"/>
        <v>477.89241422983389</v>
      </c>
      <c r="AG64" s="3">
        <f t="shared" si="54"/>
        <v>455.56876650676975</v>
      </c>
      <c r="AH64" s="3">
        <f t="shared" si="54"/>
        <v>433.24511878370549</v>
      </c>
      <c r="AJ64" s="3">
        <v>2043</v>
      </c>
      <c r="AK64" s="3">
        <f t="shared" si="55"/>
        <v>633.46793182726265</v>
      </c>
      <c r="AL64" s="3">
        <f t="shared" si="55"/>
        <v>600.42558500140206</v>
      </c>
      <c r="AM64" s="3">
        <f t="shared" si="55"/>
        <v>567.38323817554124</v>
      </c>
      <c r="AO64" s="3">
        <v>2043</v>
      </c>
      <c r="AP64" s="3">
        <f t="shared" si="56"/>
        <v>421.87081734474316</v>
      </c>
      <c r="AQ64" s="3">
        <f t="shared" si="56"/>
        <v>406.37187868127609</v>
      </c>
      <c r="AR64" s="3">
        <f t="shared" si="56"/>
        <v>390.87294001780896</v>
      </c>
      <c r="AT64" s="3">
        <v>2043</v>
      </c>
      <c r="AU64" s="3">
        <f t="shared" si="57"/>
        <v>532.45831315355917</v>
      </c>
      <c r="AV64" s="3">
        <f t="shared" si="57"/>
        <v>512.89654590840655</v>
      </c>
      <c r="AW64" s="3">
        <f t="shared" si="57"/>
        <v>493.33477866325393</v>
      </c>
      <c r="AY64" s="3">
        <v>2043</v>
      </c>
      <c r="AZ64" s="3">
        <f t="shared" si="58"/>
        <v>77.820830383981729</v>
      </c>
      <c r="BA64" s="3">
        <f t="shared" si="58"/>
        <v>74.961802863536349</v>
      </c>
      <c r="BB64" s="3">
        <f t="shared" si="58"/>
        <v>72.102775343090954</v>
      </c>
      <c r="BD64" s="3">
        <v>2043</v>
      </c>
      <c r="BE64" s="3">
        <f t="shared" si="59"/>
        <v>134.05833700178806</v>
      </c>
      <c r="BF64" s="3">
        <f t="shared" si="59"/>
        <v>128.12035676701689</v>
      </c>
      <c r="BG64" s="3">
        <f t="shared" si="59"/>
        <v>122.18237653224568</v>
      </c>
      <c r="BI64" s="3">
        <v>2043</v>
      </c>
      <c r="BJ64" s="3">
        <f t="shared" si="60"/>
        <v>82.167289873543993</v>
      </c>
      <c r="BK64" s="3">
        <f t="shared" si="60"/>
        <v>79.378484081670962</v>
      </c>
      <c r="BL64" s="3">
        <f t="shared" si="60"/>
        <v>76.589678289797902</v>
      </c>
      <c r="BN64" s="3">
        <v>2043</v>
      </c>
      <c r="BO64" s="3">
        <f t="shared" si="61"/>
        <v>6638.7596498179055</v>
      </c>
      <c r="BP64" s="3">
        <f t="shared" si="61"/>
        <v>6350.6236017039055</v>
      </c>
      <c r="BQ64" s="3">
        <f t="shared" si="61"/>
        <v>6062.4875535899046</v>
      </c>
      <c r="BS64" s="3">
        <v>2043</v>
      </c>
      <c r="BT64" s="3">
        <f t="shared" si="62"/>
        <v>6130.8763979192681</v>
      </c>
      <c r="BU64" s="3">
        <f t="shared" si="62"/>
        <v>5864.7835447429507</v>
      </c>
      <c r="BV64" s="3">
        <f t="shared" si="62"/>
        <v>5598.6906915666332</v>
      </c>
      <c r="BX64" s="3">
        <v>2043</v>
      </c>
      <c r="BY64" s="3">
        <f t="shared" si="63"/>
        <v>0</v>
      </c>
      <c r="BZ64" s="3">
        <f t="shared" si="63"/>
        <v>0</v>
      </c>
      <c r="CA64" s="3">
        <f t="shared" si="63"/>
        <v>0</v>
      </c>
      <c r="CC64" s="3">
        <v>2043</v>
      </c>
      <c r="CD64" s="3">
        <f t="shared" si="64"/>
        <v>1487.3723805602958</v>
      </c>
      <c r="CE64" s="3">
        <f t="shared" si="64"/>
        <v>1422.8173096713667</v>
      </c>
      <c r="CF64" s="3">
        <f t="shared" si="64"/>
        <v>1358.2622387824376</v>
      </c>
    </row>
    <row r="65" spans="1:84" x14ac:dyDescent="0.25">
      <c r="F65" s="3">
        <v>2044</v>
      </c>
      <c r="G65" s="3">
        <f t="shared" si="49"/>
        <v>238.2462512481778</v>
      </c>
      <c r="H65" s="3">
        <f t="shared" si="49"/>
        <v>217.31969965434538</v>
      </c>
      <c r="I65" s="3">
        <f t="shared" si="49"/>
        <v>196.39314806051297</v>
      </c>
      <c r="K65" s="3">
        <v>2044</v>
      </c>
      <c r="L65" s="3">
        <f t="shared" si="50"/>
        <v>3808.9003325599238</v>
      </c>
      <c r="M65" s="3">
        <f t="shared" si="50"/>
        <v>3604.6238615216457</v>
      </c>
      <c r="N65" s="3">
        <f t="shared" si="50"/>
        <v>3400.3473904833672</v>
      </c>
      <c r="P65" s="3">
        <v>2044</v>
      </c>
      <c r="Q65" s="3">
        <f t="shared" si="51"/>
        <v>1132.5646109635886</v>
      </c>
      <c r="R65" s="3">
        <f t="shared" si="51"/>
        <v>1084.7001978041435</v>
      </c>
      <c r="S65" s="3">
        <f t="shared" si="51"/>
        <v>1036.8357846446986</v>
      </c>
      <c r="U65" s="3">
        <v>2044</v>
      </c>
      <c r="V65" s="3">
        <f t="shared" si="52"/>
        <v>3213.8723055014711</v>
      </c>
      <c r="W65" s="3">
        <f t="shared" si="52"/>
        <v>3091.5512564179735</v>
      </c>
      <c r="X65" s="3">
        <f t="shared" si="52"/>
        <v>2969.2302073344758</v>
      </c>
      <c r="Z65" s="3">
        <v>2044</v>
      </c>
      <c r="AA65" s="3">
        <f t="shared" si="53"/>
        <v>897.20601861916066</v>
      </c>
      <c r="AB65" s="3">
        <f t="shared" si="53"/>
        <v>863.05805908335094</v>
      </c>
      <c r="AC65" s="3">
        <f t="shared" si="53"/>
        <v>828.91009954754122</v>
      </c>
      <c r="AE65" s="3">
        <v>2044</v>
      </c>
      <c r="AF65" s="3">
        <f t="shared" si="54"/>
        <v>476.62486256280897</v>
      </c>
      <c r="AG65" s="3">
        <f t="shared" si="54"/>
        <v>453.54632088025846</v>
      </c>
      <c r="AH65" s="3">
        <f t="shared" si="54"/>
        <v>430.46777919770796</v>
      </c>
      <c r="AJ65" s="3">
        <v>2044</v>
      </c>
      <c r="AK65" s="3">
        <f t="shared" si="55"/>
        <v>631.59176524727036</v>
      </c>
      <c r="AL65" s="3">
        <f t="shared" si="55"/>
        <v>597.43206213915994</v>
      </c>
      <c r="AM65" s="3">
        <f t="shared" si="55"/>
        <v>563.27235903104952</v>
      </c>
      <c r="AO65" s="3">
        <v>2044</v>
      </c>
      <c r="AP65" s="3">
        <f t="shared" si="56"/>
        <v>420.99077722837376</v>
      </c>
      <c r="AQ65" s="3">
        <f t="shared" si="56"/>
        <v>404.96772819904504</v>
      </c>
      <c r="AR65" s="3">
        <f t="shared" si="56"/>
        <v>388.94467916971638</v>
      </c>
      <c r="AT65" s="3">
        <v>2044</v>
      </c>
      <c r="AU65" s="3">
        <f t="shared" si="57"/>
        <v>531.3475829095978</v>
      </c>
      <c r="AV65" s="3">
        <f t="shared" si="57"/>
        <v>511.12431714442573</v>
      </c>
      <c r="AW65" s="3">
        <f t="shared" si="57"/>
        <v>490.90105137925354</v>
      </c>
      <c r="AY65" s="3">
        <v>2044</v>
      </c>
      <c r="AZ65" s="3">
        <f t="shared" si="58"/>
        <v>77.658492886787371</v>
      </c>
      <c r="BA65" s="3">
        <f t="shared" si="58"/>
        <v>74.702784813416059</v>
      </c>
      <c r="BB65" s="3">
        <f t="shared" si="58"/>
        <v>71.747076740044747</v>
      </c>
      <c r="BD65" s="3">
        <v>2044</v>
      </c>
      <c r="BE65" s="3">
        <f t="shared" si="59"/>
        <v>133.72117450761516</v>
      </c>
      <c r="BF65" s="3">
        <f t="shared" si="59"/>
        <v>127.58239620138245</v>
      </c>
      <c r="BG65" s="3">
        <f t="shared" si="59"/>
        <v>121.44361789514973</v>
      </c>
      <c r="BI65" s="3">
        <v>2044</v>
      </c>
      <c r="BJ65" s="3">
        <f t="shared" si="60"/>
        <v>82.008939613122834</v>
      </c>
      <c r="BK65" s="3">
        <f t="shared" si="60"/>
        <v>79.125827878395725</v>
      </c>
      <c r="BL65" s="3">
        <f t="shared" si="60"/>
        <v>76.24271614366863</v>
      </c>
      <c r="BN65" s="3">
        <v>2044</v>
      </c>
      <c r="BO65" s="3">
        <f t="shared" si="61"/>
        <v>6622.3990920520919</v>
      </c>
      <c r="BP65" s="3">
        <f t="shared" si="61"/>
        <v>6324.5194677569107</v>
      </c>
      <c r="BQ65" s="3">
        <f t="shared" si="61"/>
        <v>6026.6398434617286</v>
      </c>
      <c r="BS65" s="3">
        <v>2044</v>
      </c>
      <c r="BT65" s="3">
        <f t="shared" si="62"/>
        <v>6115.7674675235157</v>
      </c>
      <c r="BU65" s="3">
        <f t="shared" si="62"/>
        <v>5840.6764483656707</v>
      </c>
      <c r="BV65" s="3">
        <f t="shared" si="62"/>
        <v>5565.5854292078257</v>
      </c>
      <c r="BX65" s="3">
        <v>2044</v>
      </c>
      <c r="BY65" s="3">
        <f t="shared" si="63"/>
        <v>0</v>
      </c>
      <c r="BZ65" s="3">
        <f t="shared" si="63"/>
        <v>0</v>
      </c>
      <c r="CA65" s="3">
        <f t="shared" si="63"/>
        <v>0</v>
      </c>
      <c r="CC65" s="3">
        <v>2044</v>
      </c>
      <c r="CD65" s="3">
        <f t="shared" si="64"/>
        <v>1483.7069004051134</v>
      </c>
      <c r="CE65" s="3">
        <f t="shared" si="64"/>
        <v>1416.9688425029142</v>
      </c>
      <c r="CF65" s="3">
        <f t="shared" si="64"/>
        <v>1350.2307846007152</v>
      </c>
    </row>
    <row r="66" spans="1:84" x14ac:dyDescent="0.25">
      <c r="F66" s="3">
        <v>2045</v>
      </c>
      <c r="G66" s="3">
        <f t="shared" si="49"/>
        <v>237.09689416475769</v>
      </c>
      <c r="H66" s="3">
        <f t="shared" si="49"/>
        <v>215.45066274921012</v>
      </c>
      <c r="I66" s="3">
        <f t="shared" si="49"/>
        <v>193.80443133366254</v>
      </c>
      <c r="K66" s="3">
        <v>2045</v>
      </c>
      <c r="L66" s="3">
        <f t="shared" si="50"/>
        <v>3797.6807769675393</v>
      </c>
      <c r="M66" s="3">
        <f t="shared" si="50"/>
        <v>3586.3790847121754</v>
      </c>
      <c r="N66" s="3">
        <f t="shared" si="50"/>
        <v>3375.0773924568111</v>
      </c>
      <c r="P66" s="3">
        <v>2045</v>
      </c>
      <c r="Q66" s="3">
        <f t="shared" si="51"/>
        <v>1129.9357352951881</v>
      </c>
      <c r="R66" s="3">
        <f t="shared" si="51"/>
        <v>1080.4252290288769</v>
      </c>
      <c r="S66" s="3">
        <f t="shared" si="51"/>
        <v>1030.9147227625654</v>
      </c>
      <c r="U66" s="3">
        <v>2045</v>
      </c>
      <c r="V66" s="3">
        <f t="shared" si="52"/>
        <v>3207.1540192331818</v>
      </c>
      <c r="W66" s="3">
        <f t="shared" si="52"/>
        <v>3080.6262574286848</v>
      </c>
      <c r="X66" s="3">
        <f t="shared" si="52"/>
        <v>2954.0984956241882</v>
      </c>
      <c r="Z66" s="3">
        <v>2045</v>
      </c>
      <c r="AA66" s="3">
        <f t="shared" si="53"/>
        <v>895.33049703592985</v>
      </c>
      <c r="AB66" s="3">
        <f t="shared" si="53"/>
        <v>860.00816353217454</v>
      </c>
      <c r="AC66" s="3">
        <f t="shared" si="53"/>
        <v>824.6858300284191</v>
      </c>
      <c r="AE66" s="3">
        <v>2045</v>
      </c>
      <c r="AF66" s="3">
        <f t="shared" si="54"/>
        <v>475.35731089578405</v>
      </c>
      <c r="AG66" s="3">
        <f t="shared" si="54"/>
        <v>451.48508083657623</v>
      </c>
      <c r="AH66" s="3">
        <f t="shared" si="54"/>
        <v>427.61285077736841</v>
      </c>
      <c r="AJ66" s="3">
        <v>2045</v>
      </c>
      <c r="AK66" s="3">
        <f t="shared" si="55"/>
        <v>629.71559866727796</v>
      </c>
      <c r="AL66" s="3">
        <f t="shared" si="55"/>
        <v>594.38111772095306</v>
      </c>
      <c r="AM66" s="3">
        <f t="shared" si="55"/>
        <v>559.04663677462815</v>
      </c>
      <c r="AO66" s="3">
        <v>2045</v>
      </c>
      <c r="AP66" s="3">
        <f t="shared" si="56"/>
        <v>420.11073711200436</v>
      </c>
      <c r="AQ66" s="3">
        <f t="shared" si="56"/>
        <v>403.53664339587885</v>
      </c>
      <c r="AR66" s="3">
        <f t="shared" si="56"/>
        <v>386.96254967975335</v>
      </c>
      <c r="AT66" s="3">
        <v>2045</v>
      </c>
      <c r="AU66" s="3">
        <f t="shared" si="57"/>
        <v>530.23685266563643</v>
      </c>
      <c r="AV66" s="3">
        <f t="shared" si="57"/>
        <v>509.31809360644894</v>
      </c>
      <c r="AW66" s="3">
        <f t="shared" si="57"/>
        <v>488.39933454726145</v>
      </c>
      <c r="AY66" s="3">
        <v>2045</v>
      </c>
      <c r="AZ66" s="3">
        <f t="shared" si="58"/>
        <v>77.496155389593014</v>
      </c>
      <c r="BA66" s="3">
        <f t="shared" si="58"/>
        <v>74.43879829632715</v>
      </c>
      <c r="BB66" s="3">
        <f t="shared" si="58"/>
        <v>71.381441203061286</v>
      </c>
      <c r="BD66" s="3">
        <v>2045</v>
      </c>
      <c r="BE66" s="3">
        <f t="shared" si="59"/>
        <v>133.38401201344229</v>
      </c>
      <c r="BF66" s="3">
        <f t="shared" si="59"/>
        <v>127.03411651204394</v>
      </c>
      <c r="BG66" s="3">
        <f t="shared" si="59"/>
        <v>120.6842210106456</v>
      </c>
      <c r="BI66" s="3">
        <v>2045</v>
      </c>
      <c r="BJ66" s="3">
        <f t="shared" si="60"/>
        <v>81.850589352701675</v>
      </c>
      <c r="BK66" s="3">
        <f t="shared" si="60"/>
        <v>78.868325240673926</v>
      </c>
      <c r="BL66" s="3">
        <f t="shared" si="60"/>
        <v>75.886061128646162</v>
      </c>
      <c r="BN66" s="3">
        <v>2045</v>
      </c>
      <c r="BO66" s="3">
        <f t="shared" si="61"/>
        <v>6606.0385342862774</v>
      </c>
      <c r="BP66" s="3">
        <f t="shared" si="61"/>
        <v>6297.914606052911</v>
      </c>
      <c r="BQ66" s="3">
        <f t="shared" si="61"/>
        <v>5989.7906778195438</v>
      </c>
      <c r="BS66" s="3">
        <v>2045</v>
      </c>
      <c r="BT66" s="3">
        <f t="shared" si="62"/>
        <v>6100.6585371277642</v>
      </c>
      <c r="BU66" s="3">
        <f t="shared" si="62"/>
        <v>5816.1069312729069</v>
      </c>
      <c r="BV66" s="3">
        <f t="shared" si="62"/>
        <v>5531.5553254180486</v>
      </c>
      <c r="BX66" s="3">
        <v>2045</v>
      </c>
      <c r="BY66" s="3">
        <f t="shared" si="63"/>
        <v>0</v>
      </c>
      <c r="BZ66" s="3">
        <f t="shared" si="63"/>
        <v>0</v>
      </c>
      <c r="CA66" s="3">
        <f t="shared" si="63"/>
        <v>0</v>
      </c>
      <c r="CC66" s="3">
        <v>2045</v>
      </c>
      <c r="CD66" s="3">
        <f t="shared" si="64"/>
        <v>1480.041420249931</v>
      </c>
      <c r="CE66" s="3">
        <f t="shared" si="64"/>
        <v>1411.0081904271549</v>
      </c>
      <c r="CF66" s="3">
        <f t="shared" si="64"/>
        <v>1341.9749606043788</v>
      </c>
    </row>
    <row r="67" spans="1:84" x14ac:dyDescent="0.25">
      <c r="F67" s="3">
        <v>2046</v>
      </c>
      <c r="G67" s="3">
        <f t="shared" si="49"/>
        <v>235.94753708133757</v>
      </c>
      <c r="H67" s="3">
        <f t="shared" si="49"/>
        <v>213.54546614752746</v>
      </c>
      <c r="I67" s="3">
        <f t="shared" si="49"/>
        <v>191.1433952137173</v>
      </c>
      <c r="K67" s="3">
        <v>2046</v>
      </c>
      <c r="L67" s="3">
        <f t="shared" si="50"/>
        <v>3786.4612213751543</v>
      </c>
      <c r="M67" s="3">
        <f t="shared" si="50"/>
        <v>3567.7813316767179</v>
      </c>
      <c r="N67" s="3">
        <f t="shared" si="50"/>
        <v>3349.1014419782805</v>
      </c>
      <c r="P67" s="3">
        <v>2046</v>
      </c>
      <c r="Q67" s="3">
        <f t="shared" si="51"/>
        <v>1127.3068596267874</v>
      </c>
      <c r="R67" s="3">
        <f t="shared" si="51"/>
        <v>1076.0675537146226</v>
      </c>
      <c r="S67" s="3">
        <f t="shared" si="51"/>
        <v>1024.8282478024576</v>
      </c>
      <c r="U67" s="3">
        <v>2046</v>
      </c>
      <c r="V67" s="3">
        <f t="shared" si="52"/>
        <v>3200.4357329648919</v>
      </c>
      <c r="W67" s="3">
        <f t="shared" si="52"/>
        <v>3069.4898957599603</v>
      </c>
      <c r="X67" s="3">
        <f t="shared" si="52"/>
        <v>2938.5440585550286</v>
      </c>
      <c r="Z67" s="3">
        <v>2046</v>
      </c>
      <c r="AA67" s="3">
        <f t="shared" si="53"/>
        <v>893.45497545269905</v>
      </c>
      <c r="AB67" s="3">
        <f t="shared" si="53"/>
        <v>856.89926256632225</v>
      </c>
      <c r="AC67" s="3">
        <f t="shared" si="53"/>
        <v>820.34354967994545</v>
      </c>
      <c r="AE67" s="3">
        <v>2046</v>
      </c>
      <c r="AF67" s="3">
        <f t="shared" si="54"/>
        <v>474.08975922875908</v>
      </c>
      <c r="AG67" s="3">
        <f t="shared" si="54"/>
        <v>449.3839625998599</v>
      </c>
      <c r="AH67" s="3">
        <f t="shared" si="54"/>
        <v>424.67816597096066</v>
      </c>
      <c r="AJ67" s="3">
        <v>2046</v>
      </c>
      <c r="AK67" s="3">
        <f t="shared" si="55"/>
        <v>627.83943208728556</v>
      </c>
      <c r="AL67" s="3">
        <f t="shared" si="55"/>
        <v>591.2711475959544</v>
      </c>
      <c r="AM67" s="3">
        <f t="shared" si="55"/>
        <v>554.70286310462325</v>
      </c>
      <c r="AO67" s="3">
        <v>2046</v>
      </c>
      <c r="AP67" s="3">
        <f t="shared" si="56"/>
        <v>419.23069699563496</v>
      </c>
      <c r="AQ67" s="3">
        <f t="shared" si="56"/>
        <v>402.07787182415615</v>
      </c>
      <c r="AR67" s="3">
        <f t="shared" si="56"/>
        <v>384.92504665267728</v>
      </c>
      <c r="AT67" s="3">
        <v>2046</v>
      </c>
      <c r="AU67" s="3">
        <f t="shared" si="57"/>
        <v>529.12612242167506</v>
      </c>
      <c r="AV67" s="3">
        <f t="shared" si="57"/>
        <v>507.47692560330375</v>
      </c>
      <c r="AW67" s="3">
        <f t="shared" si="57"/>
        <v>485.82772878493239</v>
      </c>
      <c r="AY67" s="3">
        <v>2046</v>
      </c>
      <c r="AZ67" s="3">
        <f t="shared" si="58"/>
        <v>77.333817892398656</v>
      </c>
      <c r="BA67" s="3">
        <f t="shared" si="58"/>
        <v>74.169704511252093</v>
      </c>
      <c r="BB67" s="3">
        <f t="shared" si="58"/>
        <v>71.0055911301055</v>
      </c>
      <c r="BD67" s="3">
        <v>2046</v>
      </c>
      <c r="BE67" s="3">
        <f t="shared" si="59"/>
        <v>133.04684951926939</v>
      </c>
      <c r="BF67" s="3">
        <f t="shared" si="59"/>
        <v>126.47522941996496</v>
      </c>
      <c r="BG67" s="3">
        <f t="shared" si="59"/>
        <v>119.90360932066051</v>
      </c>
      <c r="BI67" s="3">
        <v>2046</v>
      </c>
      <c r="BJ67" s="3">
        <f t="shared" si="60"/>
        <v>81.692239092280516</v>
      </c>
      <c r="BK67" s="3">
        <f t="shared" si="60"/>
        <v>78.605840776635773</v>
      </c>
      <c r="BL67" s="3">
        <f t="shared" si="60"/>
        <v>75.519442460991044</v>
      </c>
      <c r="BN67" s="3">
        <v>2046</v>
      </c>
      <c r="BO67" s="3">
        <f t="shared" si="61"/>
        <v>6589.6779765204628</v>
      </c>
      <c r="BP67" s="3">
        <f t="shared" si="61"/>
        <v>6270.7950280673549</v>
      </c>
      <c r="BQ67" s="3">
        <f t="shared" si="61"/>
        <v>5951.912079614247</v>
      </c>
      <c r="BS67" s="3">
        <v>2046</v>
      </c>
      <c r="BT67" s="3">
        <f t="shared" si="62"/>
        <v>6085.5496067320119</v>
      </c>
      <c r="BU67" s="3">
        <f t="shared" si="62"/>
        <v>5791.0620751004535</v>
      </c>
      <c r="BV67" s="3">
        <f t="shared" si="62"/>
        <v>5496.5745434688943</v>
      </c>
      <c r="BX67" s="3">
        <v>2046</v>
      </c>
      <c r="BY67" s="3">
        <f t="shared" si="63"/>
        <v>0</v>
      </c>
      <c r="BZ67" s="3">
        <f t="shared" si="63"/>
        <v>0</v>
      </c>
      <c r="CA67" s="3">
        <f t="shared" si="63"/>
        <v>0</v>
      </c>
      <c r="CC67" s="3">
        <v>2046</v>
      </c>
      <c r="CD67" s="3">
        <f t="shared" si="64"/>
        <v>1476.3759400947486</v>
      </c>
      <c r="CE67" s="3">
        <f t="shared" si="64"/>
        <v>1404.9322194030688</v>
      </c>
      <c r="CF67" s="3">
        <f t="shared" si="64"/>
        <v>1333.4884987113885</v>
      </c>
    </row>
    <row r="68" spans="1:84" x14ac:dyDescent="0.25">
      <c r="F68" s="3">
        <v>2047</v>
      </c>
      <c r="G68" s="3">
        <f t="shared" si="49"/>
        <v>234.79817999791749</v>
      </c>
      <c r="H68" s="3">
        <f t="shared" si="49"/>
        <v>211.6030996780099</v>
      </c>
      <c r="I68" s="3">
        <f t="shared" si="49"/>
        <v>188.40801935810231</v>
      </c>
      <c r="K68" s="3">
        <v>2047</v>
      </c>
      <c r="L68" s="3">
        <f t="shared" si="50"/>
        <v>3775.2416657827698</v>
      </c>
      <c r="M68" s="3">
        <f t="shared" si="50"/>
        <v>3548.8207415347151</v>
      </c>
      <c r="N68" s="3">
        <f t="shared" si="50"/>
        <v>3322.39981728666</v>
      </c>
      <c r="P68" s="3">
        <v>2047</v>
      </c>
      <c r="Q68" s="3">
        <f t="shared" si="51"/>
        <v>1124.6779839583869</v>
      </c>
      <c r="R68" s="3">
        <f t="shared" si="51"/>
        <v>1071.6248613394755</v>
      </c>
      <c r="S68" s="3">
        <f t="shared" si="51"/>
        <v>1018.5717387205639</v>
      </c>
      <c r="U68" s="3">
        <v>2047</v>
      </c>
      <c r="V68" s="3">
        <f t="shared" si="52"/>
        <v>3193.7174466966026</v>
      </c>
      <c r="W68" s="3">
        <f t="shared" si="52"/>
        <v>3058.1362667021262</v>
      </c>
      <c r="X68" s="3">
        <f t="shared" si="52"/>
        <v>2922.5550867076499</v>
      </c>
      <c r="Z68" s="3">
        <v>2047</v>
      </c>
      <c r="AA68" s="3">
        <f t="shared" si="53"/>
        <v>891.57945386946824</v>
      </c>
      <c r="AB68" s="3">
        <f t="shared" si="53"/>
        <v>853.72970778767694</v>
      </c>
      <c r="AC68" s="3">
        <f t="shared" si="53"/>
        <v>815.87996170588565</v>
      </c>
      <c r="AE68" s="3">
        <v>2047</v>
      </c>
      <c r="AF68" s="3">
        <f t="shared" si="54"/>
        <v>472.82220756173416</v>
      </c>
      <c r="AG68" s="3">
        <f t="shared" si="54"/>
        <v>447.24185211746385</v>
      </c>
      <c r="AH68" s="3">
        <f t="shared" si="54"/>
        <v>421.66149667319354</v>
      </c>
      <c r="AJ68" s="3">
        <v>2047</v>
      </c>
      <c r="AK68" s="3">
        <f t="shared" si="55"/>
        <v>625.96326550729327</v>
      </c>
      <c r="AL68" s="3">
        <f t="shared" si="55"/>
        <v>588.10050279915845</v>
      </c>
      <c r="AM68" s="3">
        <f t="shared" si="55"/>
        <v>550.23774009102351</v>
      </c>
      <c r="AO68" s="3">
        <v>2047</v>
      </c>
      <c r="AP68" s="3">
        <f t="shared" si="56"/>
        <v>418.35065687926556</v>
      </c>
      <c r="AQ68" s="3">
        <f t="shared" si="56"/>
        <v>400.59064001558733</v>
      </c>
      <c r="AR68" s="3">
        <f t="shared" si="56"/>
        <v>382.83062315190909</v>
      </c>
      <c r="AT68" s="3">
        <v>2047</v>
      </c>
      <c r="AU68" s="3">
        <f t="shared" si="57"/>
        <v>528.01539217771369</v>
      </c>
      <c r="AV68" s="3">
        <f t="shared" si="57"/>
        <v>505.59983691287709</v>
      </c>
      <c r="AW68" s="3">
        <f t="shared" si="57"/>
        <v>483.1842816480405</v>
      </c>
      <c r="AY68" s="3">
        <v>2047</v>
      </c>
      <c r="AZ68" s="3">
        <f t="shared" si="58"/>
        <v>77.171480395204298</v>
      </c>
      <c r="BA68" s="3">
        <f t="shared" si="58"/>
        <v>73.895360779574347</v>
      </c>
      <c r="BB68" s="3">
        <f t="shared" si="58"/>
        <v>70.61924116394438</v>
      </c>
      <c r="BD68" s="3">
        <v>2047</v>
      </c>
      <c r="BE68" s="3">
        <f t="shared" si="59"/>
        <v>132.70968702509649</v>
      </c>
      <c r="BF68" s="3">
        <f t="shared" si="59"/>
        <v>125.90543859263425</v>
      </c>
      <c r="BG68" s="3">
        <f t="shared" si="59"/>
        <v>119.10119016017202</v>
      </c>
      <c r="BI68" s="3">
        <v>2047</v>
      </c>
      <c r="BJ68" s="3">
        <f t="shared" si="60"/>
        <v>81.533888831859358</v>
      </c>
      <c r="BK68" s="3">
        <f t="shared" si="60"/>
        <v>78.338235312051879</v>
      </c>
      <c r="BL68" s="3">
        <f t="shared" si="60"/>
        <v>75.1425817922444</v>
      </c>
      <c r="BN68" s="3">
        <v>2047</v>
      </c>
      <c r="BO68" s="3">
        <f t="shared" si="61"/>
        <v>6573.3174187546492</v>
      </c>
      <c r="BP68" s="3">
        <f t="shared" si="61"/>
        <v>6243.1463544868511</v>
      </c>
      <c r="BQ68" s="3">
        <f t="shared" si="61"/>
        <v>5912.975290219053</v>
      </c>
      <c r="BS68" s="3">
        <v>2047</v>
      </c>
      <c r="BT68" s="3">
        <f t="shared" si="62"/>
        <v>6070.4406763362604</v>
      </c>
      <c r="BU68" s="3">
        <f t="shared" si="62"/>
        <v>5765.5286005916823</v>
      </c>
      <c r="BV68" s="3">
        <f t="shared" si="62"/>
        <v>5460.6165248471034</v>
      </c>
      <c r="BX68" s="3">
        <v>2047</v>
      </c>
      <c r="BY68" s="3">
        <f t="shared" si="63"/>
        <v>0</v>
      </c>
      <c r="BZ68" s="3">
        <f t="shared" si="63"/>
        <v>0</v>
      </c>
      <c r="CA68" s="3">
        <f t="shared" si="63"/>
        <v>0</v>
      </c>
      <c r="CC68" s="3">
        <v>2047</v>
      </c>
      <c r="CD68" s="3">
        <f t="shared" si="64"/>
        <v>1472.7104599395661</v>
      </c>
      <c r="CE68" s="3">
        <f t="shared" si="64"/>
        <v>1398.7377078358518</v>
      </c>
      <c r="CF68" s="3">
        <f t="shared" si="64"/>
        <v>1324.7649557321374</v>
      </c>
    </row>
    <row r="69" spans="1:84" x14ac:dyDescent="0.25">
      <c r="F69" s="3">
        <v>2048</v>
      </c>
      <c r="G69" s="3">
        <f t="shared" si="49"/>
        <v>233.64882291449737</v>
      </c>
      <c r="H69" s="3">
        <f t="shared" si="49"/>
        <v>209.6225249488337</v>
      </c>
      <c r="I69" s="3">
        <f t="shared" si="49"/>
        <v>185.59622698316997</v>
      </c>
      <c r="K69" s="3">
        <v>2048</v>
      </c>
      <c r="L69" s="3">
        <f t="shared" si="50"/>
        <v>3764.0221101903853</v>
      </c>
      <c r="M69" s="3">
        <f t="shared" si="50"/>
        <v>3529.4871779282321</v>
      </c>
      <c r="N69" s="3">
        <f t="shared" si="50"/>
        <v>3294.9522456660784</v>
      </c>
      <c r="P69" s="3">
        <v>2048</v>
      </c>
      <c r="Q69" s="3">
        <f t="shared" si="51"/>
        <v>1122.0491082899864</v>
      </c>
      <c r="R69" s="3">
        <f t="shared" si="51"/>
        <v>1067.0947768338951</v>
      </c>
      <c r="S69" s="3">
        <f t="shared" si="51"/>
        <v>1012.1404453778039</v>
      </c>
      <c r="U69" s="3">
        <v>2048</v>
      </c>
      <c r="V69" s="3">
        <f t="shared" si="52"/>
        <v>3186.9991604283132</v>
      </c>
      <c r="W69" s="3">
        <f t="shared" si="52"/>
        <v>3046.5593005892529</v>
      </c>
      <c r="X69" s="3">
        <f t="shared" si="52"/>
        <v>2906.1194407501926</v>
      </c>
      <c r="Z69" s="3">
        <v>2048</v>
      </c>
      <c r="AA69" s="3">
        <f t="shared" si="53"/>
        <v>889.70393228623743</v>
      </c>
      <c r="AB69" s="3">
        <f t="shared" si="53"/>
        <v>850.49780474783313</v>
      </c>
      <c r="AC69" s="3">
        <f t="shared" si="53"/>
        <v>811.29167720942871</v>
      </c>
      <c r="AE69" s="3">
        <v>2048</v>
      </c>
      <c r="AF69" s="3">
        <f t="shared" si="54"/>
        <v>471.55465589470924</v>
      </c>
      <c r="AG69" s="3">
        <f t="shared" si="54"/>
        <v>445.05760421413652</v>
      </c>
      <c r="AH69" s="3">
        <f t="shared" si="54"/>
        <v>418.56055253356385</v>
      </c>
      <c r="AJ69" s="3">
        <v>2048</v>
      </c>
      <c r="AK69" s="3">
        <f t="shared" si="55"/>
        <v>624.08709892730087</v>
      </c>
      <c r="AL69" s="3">
        <f t="shared" si="55"/>
        <v>584.86748829943429</v>
      </c>
      <c r="AM69" s="3">
        <f t="shared" si="55"/>
        <v>545.64787767156758</v>
      </c>
      <c r="AO69" s="3">
        <v>2048</v>
      </c>
      <c r="AP69" s="3">
        <f t="shared" si="56"/>
        <v>417.47061676289616</v>
      </c>
      <c r="AQ69" s="3">
        <f t="shared" si="56"/>
        <v>399.07415289397323</v>
      </c>
      <c r="AR69" s="3">
        <f t="shared" si="56"/>
        <v>380.67768902505026</v>
      </c>
      <c r="AT69" s="3">
        <v>2048</v>
      </c>
      <c r="AU69" s="3">
        <f t="shared" si="57"/>
        <v>526.90466193375232</v>
      </c>
      <c r="AV69" s="3">
        <f t="shared" si="57"/>
        <v>503.68582404093695</v>
      </c>
      <c r="AW69" s="3">
        <f t="shared" si="57"/>
        <v>480.46698614812158</v>
      </c>
      <c r="AY69" s="3">
        <v>2048</v>
      </c>
      <c r="AZ69" s="3">
        <f t="shared" si="58"/>
        <v>77.009142898009955</v>
      </c>
      <c r="BA69" s="3">
        <f t="shared" si="58"/>
        <v>73.615620436752323</v>
      </c>
      <c r="BB69" s="3">
        <f t="shared" si="58"/>
        <v>70.222097975494691</v>
      </c>
      <c r="BD69" s="3">
        <v>2048</v>
      </c>
      <c r="BE69" s="3">
        <f t="shared" si="59"/>
        <v>132.37252453092361</v>
      </c>
      <c r="BF69" s="3">
        <f t="shared" si="59"/>
        <v>125.32443941908083</v>
      </c>
      <c r="BG69" s="3">
        <f t="shared" si="59"/>
        <v>118.27635430723807</v>
      </c>
      <c r="BI69" s="3">
        <v>2048</v>
      </c>
      <c r="BJ69" s="3">
        <f t="shared" si="60"/>
        <v>81.375538571438184</v>
      </c>
      <c r="BK69" s="3">
        <f t="shared" si="60"/>
        <v>78.065365784667591</v>
      </c>
      <c r="BL69" s="3">
        <f t="shared" si="60"/>
        <v>74.755192997896984</v>
      </c>
      <c r="BN69" s="3">
        <v>2048</v>
      </c>
      <c r="BO69" s="3">
        <f t="shared" si="61"/>
        <v>6556.9568609888347</v>
      </c>
      <c r="BP69" s="3">
        <f t="shared" si="61"/>
        <v>6214.9538042919394</v>
      </c>
      <c r="BQ69" s="3">
        <f t="shared" si="61"/>
        <v>5872.9507475950431</v>
      </c>
      <c r="BS69" s="3">
        <v>2048</v>
      </c>
      <c r="BT69" s="3">
        <f t="shared" si="62"/>
        <v>6055.331745940508</v>
      </c>
      <c r="BU69" s="3">
        <f t="shared" si="62"/>
        <v>5739.4928575155063</v>
      </c>
      <c r="BV69" s="3">
        <f t="shared" si="62"/>
        <v>5423.6539690905038</v>
      </c>
      <c r="BX69" s="3">
        <v>2048</v>
      </c>
      <c r="BY69" s="3">
        <f t="shared" si="63"/>
        <v>0</v>
      </c>
      <c r="BZ69" s="3">
        <f t="shared" si="63"/>
        <v>0</v>
      </c>
      <c r="CA69" s="3">
        <f t="shared" si="63"/>
        <v>0</v>
      </c>
      <c r="CC69" s="3">
        <v>2048</v>
      </c>
      <c r="CD69" s="3">
        <f t="shared" si="64"/>
        <v>1469.0449797843837</v>
      </c>
      <c r="CE69" s="3">
        <f t="shared" si="64"/>
        <v>1392.4213441309807</v>
      </c>
      <c r="CF69" s="3">
        <f t="shared" si="64"/>
        <v>1315.7977084775778</v>
      </c>
    </row>
    <row r="70" spans="1:84" x14ac:dyDescent="0.25">
      <c r="F70" s="3">
        <v>2049</v>
      </c>
      <c r="G70" s="3">
        <f t="shared" si="49"/>
        <v>232.49946583107726</v>
      </c>
      <c r="H70" s="3">
        <f t="shared" si="49"/>
        <v>207.6026745592589</v>
      </c>
      <c r="I70" s="3">
        <f t="shared" si="49"/>
        <v>182.70588328744043</v>
      </c>
      <c r="K70" s="3">
        <v>2049</v>
      </c>
      <c r="L70" s="3">
        <f t="shared" si="50"/>
        <v>3752.8025545980008</v>
      </c>
      <c r="M70" s="3">
        <f t="shared" si="50"/>
        <v>3509.7702213261114</v>
      </c>
      <c r="N70" s="3">
        <f t="shared" si="50"/>
        <v>3266.7378880542215</v>
      </c>
      <c r="P70" s="3">
        <v>2049</v>
      </c>
      <c r="Q70" s="3">
        <f t="shared" si="51"/>
        <v>1119.4202326215859</v>
      </c>
      <c r="R70" s="3">
        <f t="shared" si="51"/>
        <v>1062.4748587774789</v>
      </c>
      <c r="S70" s="3">
        <f t="shared" si="51"/>
        <v>1005.5294849333717</v>
      </c>
      <c r="U70" s="3">
        <v>2049</v>
      </c>
      <c r="V70" s="3">
        <f t="shared" si="52"/>
        <v>3180.2808741600234</v>
      </c>
      <c r="W70" s="3">
        <f t="shared" si="52"/>
        <v>3034.7527581908712</v>
      </c>
      <c r="X70" s="3">
        <f t="shared" si="52"/>
        <v>2889.2246422217186</v>
      </c>
      <c r="Z70" s="3">
        <v>2049</v>
      </c>
      <c r="AA70" s="3">
        <f t="shared" si="53"/>
        <v>887.82841070300663</v>
      </c>
      <c r="AB70" s="3">
        <f t="shared" si="53"/>
        <v>847.20181166161819</v>
      </c>
      <c r="AC70" s="3">
        <f t="shared" si="53"/>
        <v>806.57521262022988</v>
      </c>
      <c r="AE70" s="3">
        <v>2049</v>
      </c>
      <c r="AF70" s="3">
        <f t="shared" si="54"/>
        <v>470.28710422768427</v>
      </c>
      <c r="AG70" s="3">
        <f t="shared" si="54"/>
        <v>442.83004172256688</v>
      </c>
      <c r="AH70" s="3">
        <f t="shared" si="54"/>
        <v>415.37297921744943</v>
      </c>
      <c r="AJ70" s="3">
        <v>2049</v>
      </c>
      <c r="AK70" s="3">
        <f t="shared" si="55"/>
        <v>622.21093234730847</v>
      </c>
      <c r="AL70" s="3">
        <f t="shared" si="55"/>
        <v>581.57036171260518</v>
      </c>
      <c r="AM70" s="3">
        <f t="shared" si="55"/>
        <v>540.92979107790165</v>
      </c>
      <c r="AO70" s="3">
        <v>2049</v>
      </c>
      <c r="AP70" s="3">
        <f t="shared" si="56"/>
        <v>416.59057664652676</v>
      </c>
      <c r="AQ70" s="3">
        <f t="shared" si="56"/>
        <v>397.52759317155795</v>
      </c>
      <c r="AR70" s="3">
        <f t="shared" si="56"/>
        <v>378.46460969658915</v>
      </c>
      <c r="AT70" s="3">
        <v>2049</v>
      </c>
      <c r="AU70" s="3">
        <f t="shared" si="57"/>
        <v>525.79393168979095</v>
      </c>
      <c r="AV70" s="3">
        <f t="shared" si="57"/>
        <v>501.73385545924782</v>
      </c>
      <c r="AW70" s="3">
        <f t="shared" si="57"/>
        <v>477.67377922870469</v>
      </c>
      <c r="AY70" s="3">
        <v>2049</v>
      </c>
      <c r="AZ70" s="3">
        <f t="shared" si="58"/>
        <v>76.846805400815597</v>
      </c>
      <c r="BA70" s="3">
        <f t="shared" si="58"/>
        <v>73.330332720966993</v>
      </c>
      <c r="BB70" s="3">
        <f t="shared" si="58"/>
        <v>69.813860041118375</v>
      </c>
      <c r="BD70" s="3">
        <v>2049</v>
      </c>
      <c r="BE70" s="3">
        <f t="shared" si="59"/>
        <v>132.03536203675071</v>
      </c>
      <c r="BF70" s="3">
        <f t="shared" si="59"/>
        <v>124.7319187786036</v>
      </c>
      <c r="BG70" s="3">
        <f t="shared" si="59"/>
        <v>117.42847552045647</v>
      </c>
      <c r="BI70" s="3">
        <v>2049</v>
      </c>
      <c r="BJ70" s="3">
        <f t="shared" si="60"/>
        <v>81.217188311017026</v>
      </c>
      <c r="BK70" s="3">
        <f t="shared" si="60"/>
        <v>77.787085135585755</v>
      </c>
      <c r="BL70" s="3">
        <f t="shared" si="60"/>
        <v>74.356981960154471</v>
      </c>
      <c r="BN70" s="3">
        <v>2049</v>
      </c>
      <c r="BO70" s="3">
        <f t="shared" si="61"/>
        <v>6540.5963032230202</v>
      </c>
      <c r="BP70" s="3">
        <f t="shared" si="61"/>
        <v>6186.2021835348742</v>
      </c>
      <c r="BQ70" s="3">
        <f t="shared" si="61"/>
        <v>5831.8080638467272</v>
      </c>
      <c r="BS70" s="3">
        <v>2049</v>
      </c>
      <c r="BT70" s="3">
        <f t="shared" si="62"/>
        <v>6040.2228155447565</v>
      </c>
      <c r="BU70" s="3">
        <f t="shared" si="62"/>
        <v>5712.9408143026976</v>
      </c>
      <c r="BV70" s="3">
        <f t="shared" si="62"/>
        <v>5385.6588130606387</v>
      </c>
      <c r="BX70" s="3">
        <v>2049</v>
      </c>
      <c r="BY70" s="3">
        <f t="shared" si="63"/>
        <v>0</v>
      </c>
      <c r="BZ70" s="3">
        <f t="shared" si="63"/>
        <v>0</v>
      </c>
      <c r="CA70" s="3">
        <f t="shared" si="63"/>
        <v>0</v>
      </c>
      <c r="CC70" s="3">
        <v>2049</v>
      </c>
      <c r="CD70" s="3">
        <f t="shared" si="64"/>
        <v>1465.3794996292013</v>
      </c>
      <c r="CE70" s="3">
        <f t="shared" si="64"/>
        <v>1385.9797241799445</v>
      </c>
      <c r="CF70" s="3">
        <f t="shared" si="64"/>
        <v>1306.5799487306874</v>
      </c>
    </row>
    <row r="71" spans="1:84" x14ac:dyDescent="0.25">
      <c r="F71" s="3">
        <v>2050</v>
      </c>
      <c r="G71" s="3">
        <f t="shared" si="49"/>
        <v>231.35010874765717</v>
      </c>
      <c r="H71" s="3">
        <f t="shared" si="49"/>
        <v>205.54245128922508</v>
      </c>
      <c r="I71" s="3">
        <f t="shared" si="49"/>
        <v>179.73479383079297</v>
      </c>
      <c r="K71" s="3">
        <v>2050</v>
      </c>
      <c r="L71" s="3">
        <f t="shared" si="50"/>
        <v>3741.5829990056163</v>
      </c>
      <c r="M71" s="3">
        <f t="shared" si="50"/>
        <v>3489.6591611131385</v>
      </c>
      <c r="N71" s="3">
        <f t="shared" si="50"/>
        <v>3237.7353232206601</v>
      </c>
      <c r="P71" s="3">
        <v>2050</v>
      </c>
      <c r="Q71" s="3">
        <f t="shared" si="51"/>
        <v>1116.7913569531854</v>
      </c>
      <c r="R71" s="3">
        <f t="shared" si="51"/>
        <v>1057.7625975453577</v>
      </c>
      <c r="S71" s="3">
        <f t="shared" si="51"/>
        <v>998.73383813752992</v>
      </c>
      <c r="U71" s="3">
        <v>2050</v>
      </c>
      <c r="V71" s="3">
        <f t="shared" si="52"/>
        <v>3173.562587891734</v>
      </c>
      <c r="W71" s="3">
        <f t="shared" si="52"/>
        <v>3022.7102259749545</v>
      </c>
      <c r="X71" s="3">
        <f t="shared" si="52"/>
        <v>2871.857864058175</v>
      </c>
      <c r="Z71" s="3">
        <v>2050</v>
      </c>
      <c r="AA71" s="3">
        <f t="shared" si="53"/>
        <v>885.95288911977582</v>
      </c>
      <c r="AB71" s="3">
        <f t="shared" si="53"/>
        <v>843.83993808467483</v>
      </c>
      <c r="AC71" s="3">
        <f t="shared" si="53"/>
        <v>801.72698704957384</v>
      </c>
      <c r="AE71" s="3">
        <v>2050</v>
      </c>
      <c r="AF71" s="3">
        <f t="shared" si="54"/>
        <v>469.01955256065935</v>
      </c>
      <c r="AG71" s="3">
        <f t="shared" si="54"/>
        <v>440.55795458964201</v>
      </c>
      <c r="AH71" s="3">
        <f t="shared" si="54"/>
        <v>412.09635661862461</v>
      </c>
      <c r="AJ71" s="3">
        <v>2050</v>
      </c>
      <c r="AK71" s="3">
        <f t="shared" si="55"/>
        <v>620.33476576731607</v>
      </c>
      <c r="AL71" s="3">
        <f t="shared" si="55"/>
        <v>578.20733197857498</v>
      </c>
      <c r="AM71" s="3">
        <f t="shared" si="55"/>
        <v>536.07989818983378</v>
      </c>
      <c r="AO71" s="3">
        <v>2050</v>
      </c>
      <c r="AP71" s="3">
        <f t="shared" si="56"/>
        <v>415.71053653015736</v>
      </c>
      <c r="AQ71" s="3">
        <f t="shared" si="56"/>
        <v>395.95012072851841</v>
      </c>
      <c r="AR71" s="3">
        <f t="shared" si="56"/>
        <v>376.18970492687953</v>
      </c>
      <c r="AT71" s="3">
        <v>2050</v>
      </c>
      <c r="AU71" s="3">
        <f t="shared" si="57"/>
        <v>524.68320144582958</v>
      </c>
      <c r="AV71" s="3">
        <f t="shared" si="57"/>
        <v>499.74287082240181</v>
      </c>
      <c r="AW71" s="3">
        <f t="shared" si="57"/>
        <v>474.80254019897404</v>
      </c>
      <c r="AY71" s="3">
        <v>2050</v>
      </c>
      <c r="AZ71" s="3">
        <f t="shared" si="58"/>
        <v>76.68446790362124</v>
      </c>
      <c r="BA71" s="3">
        <f t="shared" si="58"/>
        <v>73.039342658658725</v>
      </c>
      <c r="BB71" s="3">
        <f t="shared" si="58"/>
        <v>69.394217413696211</v>
      </c>
      <c r="BD71" s="3">
        <v>2050</v>
      </c>
      <c r="BE71" s="3">
        <f t="shared" si="59"/>
        <v>131.69819954257781</v>
      </c>
      <c r="BF71" s="3">
        <f t="shared" si="59"/>
        <v>124.12755480304028</v>
      </c>
      <c r="BG71" s="3">
        <f t="shared" si="59"/>
        <v>116.55691006350274</v>
      </c>
      <c r="BI71" s="3">
        <v>2050</v>
      </c>
      <c r="BJ71" s="3">
        <f t="shared" si="60"/>
        <v>81.058838050595867</v>
      </c>
      <c r="BK71" s="3">
        <f t="shared" si="60"/>
        <v>77.503242197614895</v>
      </c>
      <c r="BL71" s="3">
        <f t="shared" si="60"/>
        <v>73.94764634463391</v>
      </c>
      <c r="BN71" s="3">
        <v>2050</v>
      </c>
      <c r="BO71" s="3">
        <f t="shared" si="61"/>
        <v>6524.2357454572066</v>
      </c>
      <c r="BP71" s="3">
        <f t="shared" si="61"/>
        <v>6156.8758738039041</v>
      </c>
      <c r="BQ71" s="3">
        <f t="shared" si="61"/>
        <v>5789.5160021506008</v>
      </c>
      <c r="BS71" s="3">
        <v>2050</v>
      </c>
      <c r="BT71" s="3">
        <f t="shared" si="62"/>
        <v>6025.113885149005</v>
      </c>
      <c r="BU71" s="3">
        <f t="shared" si="62"/>
        <v>5685.8580473926759</v>
      </c>
      <c r="BV71" s="3">
        <f t="shared" si="62"/>
        <v>5346.6022096363467</v>
      </c>
      <c r="BX71" s="3">
        <v>2050</v>
      </c>
      <c r="BY71" s="3">
        <f t="shared" si="63"/>
        <v>0</v>
      </c>
      <c r="BZ71" s="3">
        <f t="shared" si="63"/>
        <v>0</v>
      </c>
      <c r="CA71" s="3">
        <f t="shared" si="63"/>
        <v>0</v>
      </c>
      <c r="CC71" s="3">
        <v>2050</v>
      </c>
      <c r="CD71" s="3">
        <f t="shared" si="64"/>
        <v>1461.7140194740189</v>
      </c>
      <c r="CE71" s="3">
        <f t="shared" si="64"/>
        <v>1379.409348775738</v>
      </c>
      <c r="CF71" s="3">
        <f t="shared" si="64"/>
        <v>1297.104678077457</v>
      </c>
    </row>
    <row r="73" spans="1:84" ht="25.5" customHeight="1" x14ac:dyDescent="0.25">
      <c r="G73" s="5" t="s">
        <v>58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</row>
    <row r="74" spans="1:84" ht="27" customHeight="1" x14ac:dyDescent="0.25">
      <c r="B74" s="5" t="s">
        <v>60</v>
      </c>
      <c r="C74" s="5"/>
      <c r="D74" s="5"/>
      <c r="G74" s="5" t="s">
        <v>38</v>
      </c>
      <c r="H74" s="5"/>
      <c r="I74" s="5"/>
      <c r="L74" s="5" t="s">
        <v>39</v>
      </c>
      <c r="M74" s="5"/>
      <c r="N74" s="5"/>
      <c r="Q74" s="6" t="s">
        <v>40</v>
      </c>
      <c r="R74" s="6"/>
      <c r="S74" s="6"/>
      <c r="V74" s="5" t="s">
        <v>45</v>
      </c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P74" s="5" t="s">
        <v>51</v>
      </c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O74" s="5" t="s">
        <v>56</v>
      </c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</row>
    <row r="75" spans="1:84" ht="44.25" customHeight="1" x14ac:dyDescent="0.25">
      <c r="B75" s="5"/>
      <c r="C75" s="5"/>
      <c r="D75" s="5"/>
      <c r="G75" s="5"/>
      <c r="H75" s="5"/>
      <c r="I75" s="5"/>
      <c r="L75" s="5"/>
      <c r="M75" s="5"/>
      <c r="N75" s="5"/>
      <c r="Q75" s="6"/>
      <c r="R75" s="6"/>
      <c r="S75" s="6"/>
      <c r="V75" s="6" t="s">
        <v>41</v>
      </c>
      <c r="W75" s="6"/>
      <c r="X75" s="6"/>
      <c r="AA75" s="6" t="s">
        <v>42</v>
      </c>
      <c r="AB75" s="6"/>
      <c r="AC75" s="6"/>
      <c r="AF75" s="6" t="s">
        <v>43</v>
      </c>
      <c r="AG75" s="6"/>
      <c r="AH75" s="6"/>
      <c r="AK75" s="6" t="s">
        <v>44</v>
      </c>
      <c r="AL75" s="6"/>
      <c r="AM75" s="6"/>
      <c r="AP75" s="6" t="s">
        <v>46</v>
      </c>
      <c r="AQ75" s="6"/>
      <c r="AR75" s="6"/>
      <c r="AU75" s="6" t="s">
        <v>47</v>
      </c>
      <c r="AV75" s="6"/>
      <c r="AW75" s="6"/>
      <c r="AZ75" s="6" t="s">
        <v>48</v>
      </c>
      <c r="BA75" s="6"/>
      <c r="BB75" s="6"/>
      <c r="BE75" s="6" t="s">
        <v>49</v>
      </c>
      <c r="BF75" s="6"/>
      <c r="BG75" s="6"/>
      <c r="BJ75" s="6" t="s">
        <v>50</v>
      </c>
      <c r="BK75" s="6"/>
      <c r="BL75" s="6"/>
      <c r="BO75" s="6" t="s">
        <v>52</v>
      </c>
      <c r="BP75" s="6"/>
      <c r="BQ75" s="6"/>
      <c r="BT75" s="6" t="s">
        <v>53</v>
      </c>
      <c r="BU75" s="6"/>
      <c r="BV75" s="6"/>
      <c r="BY75" s="6" t="s">
        <v>54</v>
      </c>
      <c r="BZ75" s="6"/>
      <c r="CA75" s="6"/>
      <c r="CD75" s="6" t="s">
        <v>55</v>
      </c>
      <c r="CE75" s="6"/>
      <c r="CF75" s="6"/>
    </row>
    <row r="76" spans="1:84" x14ac:dyDescent="0.25">
      <c r="A76" s="3" t="s">
        <v>27</v>
      </c>
      <c r="B76" s="3" t="s">
        <v>28</v>
      </c>
      <c r="C76" s="3" t="s">
        <v>29</v>
      </c>
      <c r="D76" s="3" t="s">
        <v>30</v>
      </c>
      <c r="F76" s="3" t="s">
        <v>27</v>
      </c>
      <c r="G76" s="3" t="s">
        <v>28</v>
      </c>
      <c r="H76" s="3" t="s">
        <v>29</v>
      </c>
      <c r="I76" s="3" t="s">
        <v>30</v>
      </c>
      <c r="K76" s="3" t="s">
        <v>27</v>
      </c>
      <c r="L76" s="3" t="s">
        <v>28</v>
      </c>
      <c r="M76" s="3" t="s">
        <v>29</v>
      </c>
      <c r="N76" s="3" t="s">
        <v>30</v>
      </c>
      <c r="P76" s="3" t="s">
        <v>27</v>
      </c>
      <c r="Q76" s="3" t="s">
        <v>28</v>
      </c>
      <c r="R76" s="3" t="s">
        <v>29</v>
      </c>
      <c r="S76" s="3" t="s">
        <v>30</v>
      </c>
      <c r="U76" s="3" t="s">
        <v>27</v>
      </c>
      <c r="V76" s="3" t="s">
        <v>28</v>
      </c>
      <c r="W76" s="3" t="s">
        <v>29</v>
      </c>
      <c r="X76" s="3" t="s">
        <v>30</v>
      </c>
      <c r="Z76" s="3" t="s">
        <v>27</v>
      </c>
      <c r="AA76" s="3" t="s">
        <v>28</v>
      </c>
      <c r="AB76" s="3" t="s">
        <v>29</v>
      </c>
      <c r="AC76" s="3" t="s">
        <v>30</v>
      </c>
      <c r="AE76" s="3" t="s">
        <v>27</v>
      </c>
      <c r="AF76" s="3" t="s">
        <v>28</v>
      </c>
      <c r="AG76" s="3" t="s">
        <v>29</v>
      </c>
      <c r="AH76" s="3" t="s">
        <v>30</v>
      </c>
      <c r="AJ76" s="3" t="s">
        <v>27</v>
      </c>
      <c r="AK76" s="3" t="s">
        <v>28</v>
      </c>
      <c r="AL76" s="3" t="s">
        <v>29</v>
      </c>
      <c r="AM76" s="3" t="s">
        <v>30</v>
      </c>
      <c r="AO76" s="3" t="s">
        <v>27</v>
      </c>
      <c r="AP76" s="3" t="s">
        <v>28</v>
      </c>
      <c r="AQ76" s="3" t="s">
        <v>29</v>
      </c>
      <c r="AR76" s="3" t="s">
        <v>30</v>
      </c>
      <c r="AT76" s="3" t="s">
        <v>27</v>
      </c>
      <c r="AU76" s="3" t="s">
        <v>28</v>
      </c>
      <c r="AV76" s="3" t="s">
        <v>29</v>
      </c>
      <c r="AW76" s="3" t="s">
        <v>30</v>
      </c>
      <c r="AY76" s="3" t="s">
        <v>27</v>
      </c>
      <c r="AZ76" s="3" t="s">
        <v>28</v>
      </c>
      <c r="BA76" s="3" t="s">
        <v>29</v>
      </c>
      <c r="BB76" s="3" t="s">
        <v>30</v>
      </c>
      <c r="BD76" s="3" t="s">
        <v>27</v>
      </c>
      <c r="BE76" s="3" t="s">
        <v>28</v>
      </c>
      <c r="BF76" s="3" t="s">
        <v>29</v>
      </c>
      <c r="BG76" s="3" t="s">
        <v>30</v>
      </c>
      <c r="BI76" s="3" t="s">
        <v>27</v>
      </c>
      <c r="BJ76" s="3" t="s">
        <v>28</v>
      </c>
      <c r="BK76" s="3" t="s">
        <v>29</v>
      </c>
      <c r="BL76" s="3" t="s">
        <v>30</v>
      </c>
      <c r="BN76" s="3" t="s">
        <v>27</v>
      </c>
      <c r="BO76" s="3" t="s">
        <v>28</v>
      </c>
      <c r="BP76" s="3" t="s">
        <v>29</v>
      </c>
      <c r="BQ76" s="3" t="s">
        <v>30</v>
      </c>
      <c r="BS76" s="3" t="s">
        <v>27</v>
      </c>
      <c r="BT76" s="3" t="s">
        <v>28</v>
      </c>
      <c r="BU76" s="3" t="s">
        <v>29</v>
      </c>
      <c r="BV76" s="3" t="s">
        <v>30</v>
      </c>
      <c r="BX76" s="3" t="s">
        <v>27</v>
      </c>
      <c r="BY76" s="3" t="s">
        <v>28</v>
      </c>
      <c r="BZ76" s="3" t="s">
        <v>29</v>
      </c>
      <c r="CA76" s="3" t="s">
        <v>30</v>
      </c>
      <c r="CC76" s="3" t="s">
        <v>27</v>
      </c>
      <c r="CD76" s="3" t="s">
        <v>28</v>
      </c>
      <c r="CE76" s="3" t="s">
        <v>29</v>
      </c>
      <c r="CF76" s="3" t="s">
        <v>30</v>
      </c>
    </row>
    <row r="77" spans="1:84" x14ac:dyDescent="0.25">
      <c r="A77" s="3">
        <v>2024</v>
      </c>
      <c r="B77" s="3">
        <f>G77+L77+Q77+V77+AA77+AF77+AK77+AP77+AU77+AZ77+BE77+BJ77+BO77+BT77+BY77+CD77</f>
        <v>64.518903371611131</v>
      </c>
      <c r="C77" s="3">
        <f t="shared" ref="C77:D92" si="65">H77+M77+R77+W77+AB77+AG77+AL77+AQ77+AV77+BA77+BF77+BK77+BP77+BU77+BZ77+CE77</f>
        <v>127.19559759085016</v>
      </c>
      <c r="D77" s="3">
        <f t="shared" si="65"/>
        <v>189.87229181008968</v>
      </c>
      <c r="F77" s="3">
        <v>2024</v>
      </c>
      <c r="G77" s="3">
        <f>$G$2-G45</f>
        <v>1.1493570834201137</v>
      </c>
      <c r="H77" s="3">
        <f t="shared" ref="H77:I77" si="66">$G$2-H45</f>
        <v>2.2658965579260553</v>
      </c>
      <c r="I77" s="3">
        <f t="shared" si="66"/>
        <v>3.3824360324320537</v>
      </c>
      <c r="K77" s="3">
        <v>2024</v>
      </c>
      <c r="L77" s="3">
        <f>$I$2-L45</f>
        <v>11.219555592384495</v>
      </c>
      <c r="M77" s="3">
        <f t="shared" ref="M77:N77" si="67">$I$2-M45</f>
        <v>22.118759056668296</v>
      </c>
      <c r="N77" s="3">
        <f t="shared" si="67"/>
        <v>33.017962520952096</v>
      </c>
      <c r="P77" s="3">
        <v>2024</v>
      </c>
      <c r="Q77" s="3">
        <f>$J$2-Q45</f>
        <v>2.6288756684004966</v>
      </c>
      <c r="R77" s="3">
        <f t="shared" ref="R77:S77" si="68">$J$2-R45</f>
        <v>5.1826890129907497</v>
      </c>
      <c r="S77" s="3">
        <f t="shared" si="68"/>
        <v>7.7365023575807754</v>
      </c>
      <c r="U77" s="3">
        <v>2024</v>
      </c>
      <c r="V77" s="3">
        <f>$K$2-V45</f>
        <v>6.7182862682893756</v>
      </c>
      <c r="W77" s="3">
        <f t="shared" ref="W77:X77" si="69">$K$2-W45</f>
        <v>13.244745214586146</v>
      </c>
      <c r="X77" s="3">
        <f t="shared" si="69"/>
        <v>19.771204160882917</v>
      </c>
      <c r="Z77" s="3">
        <v>2024</v>
      </c>
      <c r="AA77" s="3">
        <f>$L$2-AA45</f>
        <v>1.8755215832308068</v>
      </c>
      <c r="AB77" s="3">
        <f t="shared" ref="AB77:AC77" si="70">$L$2-AB45</f>
        <v>3.6974913724053522</v>
      </c>
      <c r="AC77" s="3">
        <f t="shared" si="70"/>
        <v>5.5194611615797839</v>
      </c>
      <c r="AE77" s="3">
        <v>2024</v>
      </c>
      <c r="AF77" s="3">
        <f>$M$2-AF45</f>
        <v>1.2675516670249181</v>
      </c>
      <c r="AG77" s="3">
        <f t="shared" ref="AG77:AH77" si="71">$M$2-AG45</f>
        <v>2.4989109135332797</v>
      </c>
      <c r="AH77" s="3">
        <f t="shared" si="71"/>
        <v>3.7302701600415844</v>
      </c>
      <c r="AJ77" s="3">
        <v>2024</v>
      </c>
      <c r="AK77" s="3">
        <f>$N$2-AK45</f>
        <v>1.8761665799924003</v>
      </c>
      <c r="AL77" s="3">
        <f t="shared" ref="AL77:AM77" si="72">$N$2-AL45</f>
        <v>3.6987629493268059</v>
      </c>
      <c r="AM77" s="3">
        <f t="shared" si="72"/>
        <v>5.5213593186613252</v>
      </c>
      <c r="AO77" s="3">
        <v>2024</v>
      </c>
      <c r="AP77" s="3">
        <f>$O$2-AP45</f>
        <v>0.88004011636940049</v>
      </c>
      <c r="AQ77" s="3">
        <f t="shared" ref="AQ77:AR77" si="73">$O$2-AQ45</f>
        <v>1.7349524349600642</v>
      </c>
      <c r="AR77" s="3">
        <f t="shared" si="73"/>
        <v>2.5898647535506711</v>
      </c>
      <c r="AT77" s="3">
        <v>2024</v>
      </c>
      <c r="AU77" s="3">
        <f>$P$2-AU45</f>
        <v>1.1107302439613704</v>
      </c>
      <c r="AV77" s="3">
        <f t="shared" ref="AV77:AW77" si="74">$P$2-AV45</f>
        <v>2.1897457916971916</v>
      </c>
      <c r="AW77" s="3">
        <f t="shared" si="74"/>
        <v>3.2687613394328991</v>
      </c>
      <c r="AY77" s="3">
        <v>2024</v>
      </c>
      <c r="AZ77" s="3">
        <f>$Q$2-AZ45</f>
        <v>0.16233749719435764</v>
      </c>
      <c r="BA77" s="3">
        <f t="shared" ref="BA77:BB77" si="75">$Q$2-BA45</f>
        <v>0.32003976955573421</v>
      </c>
      <c r="BB77" s="3">
        <f t="shared" si="75"/>
        <v>0.47774204191711078</v>
      </c>
      <c r="BD77" s="3">
        <v>2024</v>
      </c>
      <c r="BE77" s="3">
        <f>$R$2-BE45</f>
        <v>0.33716249417290101</v>
      </c>
      <c r="BF77" s="3">
        <f t="shared" ref="BF77:BG77" si="76">$R$2-BF45</f>
        <v>0.66469798292345672</v>
      </c>
      <c r="BG77" s="3">
        <f t="shared" si="76"/>
        <v>0.99223347167401243</v>
      </c>
      <c r="BI77" s="3">
        <v>2024</v>
      </c>
      <c r="BJ77" s="3">
        <f>$S$2-BJ45</f>
        <v>0.15835026042115885</v>
      </c>
      <c r="BK77" s="3">
        <f t="shared" ref="BK77:BL77" si="77">$S$2-BK45</f>
        <v>0.31217914363682553</v>
      </c>
      <c r="BL77" s="3">
        <f t="shared" si="77"/>
        <v>0.46600802685249221</v>
      </c>
      <c r="BN77" s="3">
        <v>2024</v>
      </c>
      <c r="BO77" s="3">
        <f>$T$2-BO45</f>
        <v>16.360557765814519</v>
      </c>
      <c r="BP77" s="3">
        <f t="shared" ref="BP77:BQ77" si="78">$T$2-BP45</f>
        <v>32.253972296404754</v>
      </c>
      <c r="BQ77" s="3">
        <f t="shared" si="78"/>
        <v>48.147386826995898</v>
      </c>
      <c r="BS77" s="3">
        <v>2024</v>
      </c>
      <c r="BT77" s="3">
        <f>$U$2-BT45</f>
        <v>15.108930395752395</v>
      </c>
      <c r="BU77" s="3">
        <f t="shared" ref="BU77:BV77" si="79">$U$2-BU45</f>
        <v>29.786455290122831</v>
      </c>
      <c r="BV77" s="3">
        <f t="shared" si="79"/>
        <v>44.463980184493266</v>
      </c>
      <c r="BX77" s="3">
        <v>2024</v>
      </c>
      <c r="BY77" s="3">
        <f>$V$2-BY45</f>
        <v>0</v>
      </c>
      <c r="BZ77" s="3">
        <f t="shared" ref="BZ77:CA77" si="80">$V$2-BZ45</f>
        <v>0</v>
      </c>
      <c r="CA77" s="3">
        <f t="shared" si="80"/>
        <v>0</v>
      </c>
      <c r="CC77" s="3">
        <v>2024</v>
      </c>
      <c r="CD77" s="3">
        <f>$W$2-CD45</f>
        <v>3.6654801551824221</v>
      </c>
      <c r="CE77" s="3">
        <f t="shared" ref="CE77:CF77" si="81">$W$2-CE45</f>
        <v>7.2262998041126139</v>
      </c>
      <c r="CF77" s="3">
        <f t="shared" si="81"/>
        <v>10.787119453042806</v>
      </c>
    </row>
    <row r="78" spans="1:84" x14ac:dyDescent="0.25">
      <c r="A78" s="3">
        <v>2025</v>
      </c>
      <c r="B78" s="3">
        <f t="shared" ref="B78:D103" si="82">G78+L78+Q78+V78+AA78+AF78+AK78+AP78+AU78+AZ78+BE78+BJ78+BO78+BT78+BY78+CD78</f>
        <v>129.03780674322081</v>
      </c>
      <c r="C78" s="3">
        <f t="shared" si="65"/>
        <v>266.42922163671597</v>
      </c>
      <c r="D78" s="3">
        <f t="shared" si="65"/>
        <v>403.82063653020862</v>
      </c>
      <c r="F78" s="3">
        <v>2025</v>
      </c>
      <c r="G78" s="3">
        <f t="shared" ref="G78:I93" si="83">$G$2-G46</f>
        <v>2.2987141668402273</v>
      </c>
      <c r="H78" s="3">
        <f t="shared" si="83"/>
        <v>4.7462417542113258</v>
      </c>
      <c r="I78" s="3">
        <f t="shared" si="83"/>
        <v>7.1937693415824242</v>
      </c>
      <c r="K78" s="3">
        <v>2025</v>
      </c>
      <c r="L78" s="3">
        <f t="shared" ref="L78:N93" si="84">$I$2-L46</f>
        <v>22.43911118476899</v>
      </c>
      <c r="M78" s="3">
        <f t="shared" si="84"/>
        <v>46.330878353152457</v>
      </c>
      <c r="N78" s="3">
        <f t="shared" si="84"/>
        <v>70.222645521535469</v>
      </c>
      <c r="P78" s="3">
        <v>2025</v>
      </c>
      <c r="Q78" s="3">
        <f t="shared" ref="Q78:S93" si="85">$J$2-Q46</f>
        <v>5.2577513368009932</v>
      </c>
      <c r="R78" s="3">
        <f t="shared" si="85"/>
        <v>10.855877293473213</v>
      </c>
      <c r="S78" s="3">
        <f t="shared" si="85"/>
        <v>16.454003250145206</v>
      </c>
      <c r="U78" s="3">
        <v>2025</v>
      </c>
      <c r="V78" s="3">
        <f t="shared" ref="V78:X93" si="86">$K$2-V46</f>
        <v>13.436572536579206</v>
      </c>
      <c r="W78" s="3">
        <f t="shared" si="86"/>
        <v>27.742997596896657</v>
      </c>
      <c r="X78" s="3">
        <f t="shared" si="86"/>
        <v>42.049422657214564</v>
      </c>
      <c r="Z78" s="3">
        <v>2025</v>
      </c>
      <c r="AA78" s="3">
        <f t="shared" ref="AA78:AC93" si="87">$L$2-AA46</f>
        <v>3.7510431664616135</v>
      </c>
      <c r="AB78" s="3">
        <f t="shared" si="87"/>
        <v>7.7449201624669968</v>
      </c>
      <c r="AC78" s="3">
        <f t="shared" si="87"/>
        <v>11.73879715847238</v>
      </c>
      <c r="AE78" s="3">
        <v>2025</v>
      </c>
      <c r="AF78" s="3">
        <f t="shared" ref="AF78:AH93" si="88">$M$2-AF46</f>
        <v>2.535103334049893</v>
      </c>
      <c r="AG78" s="3">
        <f t="shared" si="88"/>
        <v>5.2343233747270119</v>
      </c>
      <c r="AH78" s="3">
        <f t="shared" si="88"/>
        <v>7.9335434154041309</v>
      </c>
      <c r="AJ78" s="3">
        <v>2025</v>
      </c>
      <c r="AK78" s="3">
        <f t="shared" ref="AK78:AM93" si="89">$N$2-AK46</f>
        <v>3.752333159984687</v>
      </c>
      <c r="AL78" s="3">
        <f t="shared" si="89"/>
        <v>7.7475836607002293</v>
      </c>
      <c r="AM78" s="3">
        <f t="shared" si="89"/>
        <v>11.742834161415658</v>
      </c>
      <c r="AO78" s="3">
        <v>2025</v>
      </c>
      <c r="AP78" s="3">
        <f t="shared" ref="AP78:AR93" si="90">$O$2-AP46</f>
        <v>1.760080232738801</v>
      </c>
      <c r="AQ78" s="3">
        <f t="shared" si="90"/>
        <v>3.634103975123594</v>
      </c>
      <c r="AR78" s="3">
        <f t="shared" si="90"/>
        <v>5.5081277175083301</v>
      </c>
      <c r="AT78" s="3">
        <v>2025</v>
      </c>
      <c r="AU78" s="3">
        <f t="shared" ref="AU78:AW93" si="91">$P$2-AU46</f>
        <v>2.2214604879227409</v>
      </c>
      <c r="AV78" s="3">
        <f t="shared" si="91"/>
        <v>4.586733172486106</v>
      </c>
      <c r="AW78" s="3">
        <f t="shared" si="91"/>
        <v>6.9520058570493575</v>
      </c>
      <c r="AY78" s="3">
        <v>2025</v>
      </c>
      <c r="AZ78" s="3">
        <f t="shared" ref="AZ78:BB93" si="92">$Q$2-AZ46</f>
        <v>0.32467499438871528</v>
      </c>
      <c r="BA78" s="3">
        <f t="shared" si="92"/>
        <v>0.67036869444027047</v>
      </c>
      <c r="BB78" s="3">
        <f t="shared" si="92"/>
        <v>1.0160623944918257</v>
      </c>
      <c r="BD78" s="3">
        <v>2025</v>
      </c>
      <c r="BE78" s="3">
        <f t="shared" ref="BE78:BG93" si="93">$R$2-BE46</f>
        <v>0.67432498834577359</v>
      </c>
      <c r="BF78" s="3">
        <f t="shared" si="93"/>
        <v>1.3923042115297903</v>
      </c>
      <c r="BG78" s="3">
        <f t="shared" si="93"/>
        <v>2.1102834347138071</v>
      </c>
      <c r="BI78" s="3">
        <v>2025</v>
      </c>
      <c r="BJ78" s="3">
        <f t="shared" ref="BJ78:BL93" si="94">$S$2-BJ46</f>
        <v>0.3167005208423177</v>
      </c>
      <c r="BK78" s="3">
        <f t="shared" si="94"/>
        <v>0.65390349843647755</v>
      </c>
      <c r="BL78" s="3">
        <f t="shared" si="94"/>
        <v>0.99110647603062318</v>
      </c>
      <c r="BN78" s="3">
        <v>2025</v>
      </c>
      <c r="BO78" s="3">
        <f t="shared" ref="BO78:BQ93" si="95">$T$2-BO46</f>
        <v>32.721115531628129</v>
      </c>
      <c r="BP78" s="3">
        <f t="shared" si="95"/>
        <v>67.560520146819727</v>
      </c>
      <c r="BQ78" s="3">
        <f t="shared" si="95"/>
        <v>102.39992476201041</v>
      </c>
      <c r="BS78" s="3">
        <v>2025</v>
      </c>
      <c r="BT78" s="3">
        <f t="shared" ref="BT78:BV93" si="96">$U$2-BT46</f>
        <v>30.217860791503881</v>
      </c>
      <c r="BU78" s="3">
        <f t="shared" si="96"/>
        <v>62.391955764002887</v>
      </c>
      <c r="BV78" s="3">
        <f t="shared" si="96"/>
        <v>94.566050736500983</v>
      </c>
      <c r="BX78" s="3">
        <v>2025</v>
      </c>
      <c r="BY78" s="3">
        <f t="shared" ref="BY78:CA93" si="97">$V$2-BY46</f>
        <v>0</v>
      </c>
      <c r="BZ78" s="3">
        <f t="shared" si="97"/>
        <v>0</v>
      </c>
      <c r="CA78" s="3">
        <f t="shared" si="97"/>
        <v>0</v>
      </c>
      <c r="CC78" s="3">
        <v>2025</v>
      </c>
      <c r="CD78" s="3">
        <f t="shared" ref="CD78:CF93" si="98">$W$2-CD46</f>
        <v>7.3309603103648442</v>
      </c>
      <c r="CE78" s="3">
        <f t="shared" si="98"/>
        <v>15.136509978249251</v>
      </c>
      <c r="CF78" s="3">
        <f t="shared" si="98"/>
        <v>22.94205964613343</v>
      </c>
    </row>
    <row r="79" spans="1:84" x14ac:dyDescent="0.25">
      <c r="A79" s="3">
        <v>2026</v>
      </c>
      <c r="B79" s="3">
        <f t="shared" si="82"/>
        <v>193.55671011483173</v>
      </c>
      <c r="C79" s="3">
        <f t="shared" si="65"/>
        <v>419.22730950820818</v>
      </c>
      <c r="D79" s="3">
        <f t="shared" si="65"/>
        <v>644.89790890158531</v>
      </c>
      <c r="F79" s="3">
        <v>2026</v>
      </c>
      <c r="G79" s="3">
        <f t="shared" si="83"/>
        <v>3.448071250260341</v>
      </c>
      <c r="H79" s="3">
        <f t="shared" si="83"/>
        <v>7.4682279543894197</v>
      </c>
      <c r="I79" s="3">
        <f t="shared" si="83"/>
        <v>11.488384658518527</v>
      </c>
      <c r="K79" s="3">
        <v>2026</v>
      </c>
      <c r="L79" s="3">
        <f t="shared" si="84"/>
        <v>33.65866677715394</v>
      </c>
      <c r="M79" s="3">
        <f t="shared" si="84"/>
        <v>72.901798683435118</v>
      </c>
      <c r="N79" s="3">
        <f t="shared" si="84"/>
        <v>112.14493058971675</v>
      </c>
      <c r="P79" s="3">
        <v>2026</v>
      </c>
      <c r="Q79" s="3">
        <f t="shared" si="85"/>
        <v>7.8866270052017171</v>
      </c>
      <c r="R79" s="3">
        <f t="shared" si="85"/>
        <v>17.081760784856897</v>
      </c>
      <c r="S79" s="3">
        <f t="shared" si="85"/>
        <v>26.276894564512304</v>
      </c>
      <c r="U79" s="3">
        <v>2026</v>
      </c>
      <c r="V79" s="3">
        <f t="shared" si="86"/>
        <v>20.154858804868582</v>
      </c>
      <c r="W79" s="3">
        <f t="shared" si="86"/>
        <v>43.653703481889352</v>
      </c>
      <c r="X79" s="3">
        <f t="shared" si="86"/>
        <v>67.152548158910122</v>
      </c>
      <c r="Z79" s="3">
        <v>2026</v>
      </c>
      <c r="AA79" s="3">
        <f t="shared" si="87"/>
        <v>5.6265647496924203</v>
      </c>
      <c r="AB79" s="3">
        <f t="shared" si="87"/>
        <v>12.186658888694069</v>
      </c>
      <c r="AC79" s="3">
        <f t="shared" si="87"/>
        <v>18.746753027695718</v>
      </c>
      <c r="AE79" s="3">
        <v>2026</v>
      </c>
      <c r="AF79" s="3">
        <f t="shared" si="88"/>
        <v>3.802655001074811</v>
      </c>
      <c r="AG79" s="3">
        <f t="shared" si="88"/>
        <v>8.2362260866220822</v>
      </c>
      <c r="AH79" s="3">
        <f t="shared" si="88"/>
        <v>12.669797172169353</v>
      </c>
      <c r="AJ79" s="3">
        <v>2026</v>
      </c>
      <c r="AK79" s="3">
        <f t="shared" si="89"/>
        <v>5.6284997399770873</v>
      </c>
      <c r="AL79" s="3">
        <f t="shared" si="89"/>
        <v>12.190849912453814</v>
      </c>
      <c r="AM79" s="3">
        <f t="shared" si="89"/>
        <v>18.753200084930654</v>
      </c>
      <c r="AO79" s="3">
        <v>2026</v>
      </c>
      <c r="AP79" s="3">
        <f t="shared" si="90"/>
        <v>2.6401203491082015</v>
      </c>
      <c r="AQ79" s="3">
        <f t="shared" si="90"/>
        <v>5.7182752800347885</v>
      </c>
      <c r="AR79" s="3">
        <f t="shared" si="90"/>
        <v>8.7964302109613755</v>
      </c>
      <c r="AT79" s="3">
        <v>2026</v>
      </c>
      <c r="AU79" s="3">
        <f t="shared" si="91"/>
        <v>3.3321907318841113</v>
      </c>
      <c r="AV79" s="3">
        <f t="shared" si="91"/>
        <v>7.217240644704134</v>
      </c>
      <c r="AW79" s="3">
        <f t="shared" si="91"/>
        <v>11.102290557524043</v>
      </c>
      <c r="AY79" s="3">
        <v>2026</v>
      </c>
      <c r="AZ79" s="3">
        <f t="shared" si="92"/>
        <v>0.48701249158307292</v>
      </c>
      <c r="BA79" s="3">
        <f t="shared" si="92"/>
        <v>1.054827478841375</v>
      </c>
      <c r="BB79" s="3">
        <f t="shared" si="92"/>
        <v>1.622642466099677</v>
      </c>
      <c r="BD79" s="3">
        <v>2026</v>
      </c>
      <c r="BE79" s="3">
        <f t="shared" si="93"/>
        <v>1.0114874825186746</v>
      </c>
      <c r="BF79" s="3">
        <f t="shared" si="93"/>
        <v>2.1907955329782283</v>
      </c>
      <c r="BG79" s="3">
        <f t="shared" si="93"/>
        <v>3.3701035834377819</v>
      </c>
      <c r="BI79" s="3">
        <v>2026</v>
      </c>
      <c r="BJ79" s="3">
        <f t="shared" si="94"/>
        <v>0.47505078126347655</v>
      </c>
      <c r="BK79" s="3">
        <f t="shared" si="94"/>
        <v>1.0289194355014075</v>
      </c>
      <c r="BL79" s="3">
        <f t="shared" si="94"/>
        <v>1.5827880897393385</v>
      </c>
      <c r="BN79" s="3">
        <v>2026</v>
      </c>
      <c r="BO79" s="3">
        <f t="shared" si="95"/>
        <v>49.081673297442649</v>
      </c>
      <c r="BP79" s="3">
        <f t="shared" si="95"/>
        <v>106.30671409139086</v>
      </c>
      <c r="BQ79" s="3">
        <f t="shared" si="95"/>
        <v>163.53175488533998</v>
      </c>
      <c r="BS79" s="3">
        <v>2026</v>
      </c>
      <c r="BT79" s="3">
        <f t="shared" si="96"/>
        <v>45.326791187255367</v>
      </c>
      <c r="BU79" s="3">
        <f t="shared" si="96"/>
        <v>98.173960007897222</v>
      </c>
      <c r="BV79" s="3">
        <f t="shared" si="96"/>
        <v>151.02112882853817</v>
      </c>
      <c r="BX79" s="3">
        <v>2026</v>
      </c>
      <c r="BY79" s="3">
        <f t="shared" si="97"/>
        <v>0</v>
      </c>
      <c r="BZ79" s="3">
        <f t="shared" si="97"/>
        <v>0</v>
      </c>
      <c r="CA79" s="3">
        <f t="shared" si="97"/>
        <v>0</v>
      </c>
      <c r="CC79" s="3">
        <v>2026</v>
      </c>
      <c r="CD79" s="3">
        <f t="shared" si="98"/>
        <v>10.996440465547266</v>
      </c>
      <c r="CE79" s="3">
        <f t="shared" si="98"/>
        <v>23.817351244519386</v>
      </c>
      <c r="CF79" s="3">
        <f t="shared" si="98"/>
        <v>36.638262023491507</v>
      </c>
    </row>
    <row r="80" spans="1:84" x14ac:dyDescent="0.25">
      <c r="A80" s="3">
        <v>2027</v>
      </c>
      <c r="B80" s="3">
        <f t="shared" si="82"/>
        <v>258.07561348644288</v>
      </c>
      <c r="C80" s="3">
        <f t="shared" si="65"/>
        <v>587.30985281468293</v>
      </c>
      <c r="D80" s="3">
        <f t="shared" si="65"/>
        <v>916.54409214292457</v>
      </c>
      <c r="F80" s="3">
        <v>2027</v>
      </c>
      <c r="G80" s="3">
        <f t="shared" si="83"/>
        <v>4.5974283336803978</v>
      </c>
      <c r="H80" s="3">
        <f t="shared" si="83"/>
        <v>10.462495551218552</v>
      </c>
      <c r="I80" s="3">
        <f t="shared" si="83"/>
        <v>16.327562768756707</v>
      </c>
      <c r="K80" s="3">
        <v>2027</v>
      </c>
      <c r="L80" s="3">
        <f t="shared" si="84"/>
        <v>44.878222369538435</v>
      </c>
      <c r="M80" s="3">
        <f t="shared" si="84"/>
        <v>102.13061907851625</v>
      </c>
      <c r="N80" s="3">
        <f t="shared" si="84"/>
        <v>159.38301578749406</v>
      </c>
      <c r="P80" s="3">
        <v>2027</v>
      </c>
      <c r="Q80" s="3">
        <f t="shared" si="85"/>
        <v>10.515502673602214</v>
      </c>
      <c r="R80" s="3">
        <f t="shared" si="85"/>
        <v>23.930421956858481</v>
      </c>
      <c r="S80" s="3">
        <f t="shared" si="85"/>
        <v>37.345341240114976</v>
      </c>
      <c r="U80" s="3">
        <v>2027</v>
      </c>
      <c r="V80" s="3">
        <f t="shared" si="86"/>
        <v>26.873145073157957</v>
      </c>
      <c r="W80" s="3">
        <f t="shared" si="86"/>
        <v>61.155963805984356</v>
      </c>
      <c r="X80" s="3">
        <f t="shared" si="86"/>
        <v>95.438782538810756</v>
      </c>
      <c r="Z80" s="3">
        <v>2027</v>
      </c>
      <c r="AA80" s="3">
        <f t="shared" si="87"/>
        <v>7.5020863329233407</v>
      </c>
      <c r="AB80" s="3">
        <f t="shared" si="87"/>
        <v>17.072706562503981</v>
      </c>
      <c r="AC80" s="3">
        <f t="shared" si="87"/>
        <v>26.643326792084622</v>
      </c>
      <c r="AE80" s="3">
        <v>2027</v>
      </c>
      <c r="AF80" s="3">
        <f t="shared" si="88"/>
        <v>5.0702066680997291</v>
      </c>
      <c r="AG80" s="3">
        <f t="shared" si="88"/>
        <v>11.53841035870721</v>
      </c>
      <c r="AH80" s="3">
        <f t="shared" si="88"/>
        <v>18.006614049314692</v>
      </c>
      <c r="AJ80" s="3">
        <v>2027</v>
      </c>
      <c r="AK80" s="3">
        <f t="shared" si="89"/>
        <v>7.5046663199694876</v>
      </c>
      <c r="AL80" s="3">
        <f t="shared" si="89"/>
        <v>17.078577910795616</v>
      </c>
      <c r="AM80" s="3">
        <f t="shared" si="89"/>
        <v>26.652489501621744</v>
      </c>
      <c r="AO80" s="3">
        <v>2027</v>
      </c>
      <c r="AP80" s="3">
        <f t="shared" si="90"/>
        <v>3.520160465477602</v>
      </c>
      <c r="AQ80" s="3">
        <f t="shared" si="90"/>
        <v>8.0109270958773777</v>
      </c>
      <c r="AR80" s="3">
        <f t="shared" si="90"/>
        <v>12.501693726277153</v>
      </c>
      <c r="AT80" s="3">
        <v>2027</v>
      </c>
      <c r="AU80" s="3">
        <f t="shared" si="91"/>
        <v>4.4429209758454817</v>
      </c>
      <c r="AV80" s="3">
        <f t="shared" si="91"/>
        <v>10.110878858874344</v>
      </c>
      <c r="AW80" s="3">
        <f t="shared" si="91"/>
        <v>15.778836741903206</v>
      </c>
      <c r="AY80" s="3">
        <v>2027</v>
      </c>
      <c r="AZ80" s="3">
        <f t="shared" si="92"/>
        <v>0.64934998877741634</v>
      </c>
      <c r="BA80" s="3">
        <f t="shared" si="92"/>
        <v>1.4777438332201029</v>
      </c>
      <c r="BB80" s="3">
        <f t="shared" si="92"/>
        <v>2.3061376776627753</v>
      </c>
      <c r="BD80" s="3">
        <v>2027</v>
      </c>
      <c r="BE80" s="3">
        <f t="shared" si="93"/>
        <v>1.3486499766915756</v>
      </c>
      <c r="BF80" s="3">
        <f t="shared" si="93"/>
        <v>3.0691602689956028</v>
      </c>
      <c r="BG80" s="3">
        <f t="shared" si="93"/>
        <v>4.78967056129963</v>
      </c>
      <c r="BI80" s="3">
        <v>2027</v>
      </c>
      <c r="BJ80" s="3">
        <f t="shared" si="94"/>
        <v>0.63340104168464961</v>
      </c>
      <c r="BK80" s="3">
        <f t="shared" si="94"/>
        <v>1.4414483706497805</v>
      </c>
      <c r="BL80" s="3">
        <f t="shared" si="94"/>
        <v>2.2494956996149256</v>
      </c>
      <c r="BN80" s="3">
        <v>2027</v>
      </c>
      <c r="BO80" s="3">
        <f t="shared" si="95"/>
        <v>65.442231063257168</v>
      </c>
      <c r="BP80" s="3">
        <f t="shared" si="95"/>
        <v>148.92870571688036</v>
      </c>
      <c r="BQ80" s="3">
        <f t="shared" si="95"/>
        <v>232.41518037050446</v>
      </c>
      <c r="BS80" s="3">
        <v>2027</v>
      </c>
      <c r="BT80" s="3">
        <f t="shared" si="96"/>
        <v>60.435721583007762</v>
      </c>
      <c r="BU80" s="3">
        <f t="shared" si="96"/>
        <v>137.53525282050759</v>
      </c>
      <c r="BV80" s="3">
        <f t="shared" si="96"/>
        <v>214.63478405800743</v>
      </c>
      <c r="BX80" s="3">
        <v>2027</v>
      </c>
      <c r="BY80" s="3">
        <f t="shared" si="97"/>
        <v>0</v>
      </c>
      <c r="BZ80" s="3">
        <f t="shared" si="97"/>
        <v>0</v>
      </c>
      <c r="CA80" s="3">
        <f t="shared" si="97"/>
        <v>0</v>
      </c>
      <c r="CC80" s="3">
        <v>2027</v>
      </c>
      <c r="CD80" s="3">
        <f t="shared" si="98"/>
        <v>14.661920620729688</v>
      </c>
      <c r="CE80" s="3">
        <f t="shared" si="98"/>
        <v>33.366540625093421</v>
      </c>
      <c r="CF80" s="3">
        <f t="shared" si="98"/>
        <v>52.071160629457381</v>
      </c>
    </row>
    <row r="81" spans="1:84" x14ac:dyDescent="0.25">
      <c r="A81" s="3">
        <v>2028</v>
      </c>
      <c r="B81" s="3">
        <f t="shared" si="82"/>
        <v>322.5945168580522</v>
      </c>
      <c r="C81" s="3">
        <f t="shared" si="65"/>
        <v>772.61494033278746</v>
      </c>
      <c r="D81" s="3">
        <f t="shared" si="65"/>
        <v>1222.6353638075243</v>
      </c>
      <c r="F81" s="3">
        <v>2028</v>
      </c>
      <c r="G81" s="3">
        <f t="shared" si="83"/>
        <v>5.7467854171005115</v>
      </c>
      <c r="H81" s="3">
        <f t="shared" si="83"/>
        <v>13.763570179006365</v>
      </c>
      <c r="I81" s="3">
        <f t="shared" si="83"/>
        <v>21.780354940912218</v>
      </c>
      <c r="K81" s="3">
        <v>2028</v>
      </c>
      <c r="L81" s="3">
        <f t="shared" si="84"/>
        <v>56.09777796192293</v>
      </c>
      <c r="M81" s="3">
        <f t="shared" si="84"/>
        <v>134.35436471452567</v>
      </c>
      <c r="N81" s="3">
        <f t="shared" si="84"/>
        <v>212.61095146712887</v>
      </c>
      <c r="P81" s="3">
        <v>2028</v>
      </c>
      <c r="Q81" s="3">
        <f t="shared" si="85"/>
        <v>13.14437834200271</v>
      </c>
      <c r="R81" s="3">
        <f t="shared" si="85"/>
        <v>31.480829827267826</v>
      </c>
      <c r="S81" s="3">
        <f t="shared" si="85"/>
        <v>49.817281312532714</v>
      </c>
      <c r="U81" s="3">
        <v>2028</v>
      </c>
      <c r="V81" s="3">
        <f t="shared" si="86"/>
        <v>33.591431341447333</v>
      </c>
      <c r="W81" s="3">
        <f t="shared" si="86"/>
        <v>80.451589736676397</v>
      </c>
      <c r="X81" s="3">
        <f t="shared" si="86"/>
        <v>127.31174813190546</v>
      </c>
      <c r="Z81" s="3">
        <v>2028</v>
      </c>
      <c r="AA81" s="3">
        <f t="shared" si="87"/>
        <v>9.3776079161541475</v>
      </c>
      <c r="AB81" s="3">
        <f t="shared" si="87"/>
        <v>22.459402134822199</v>
      </c>
      <c r="AC81" s="3">
        <f t="shared" si="87"/>
        <v>35.541196353490363</v>
      </c>
      <c r="AE81" s="3">
        <v>2028</v>
      </c>
      <c r="AF81" s="3">
        <f t="shared" si="88"/>
        <v>6.3377583351246471</v>
      </c>
      <c r="AG81" s="3">
        <f t="shared" si="88"/>
        <v>15.178952282349542</v>
      </c>
      <c r="AH81" s="3">
        <f t="shared" si="88"/>
        <v>24.02014622957438</v>
      </c>
      <c r="AJ81" s="3">
        <v>2028</v>
      </c>
      <c r="AK81" s="3">
        <f t="shared" si="89"/>
        <v>9.380832899961888</v>
      </c>
      <c r="AL81" s="3">
        <f t="shared" si="89"/>
        <v>22.467125981763161</v>
      </c>
      <c r="AM81" s="3">
        <f t="shared" si="89"/>
        <v>35.553419063564434</v>
      </c>
      <c r="AO81" s="3">
        <v>2028</v>
      </c>
      <c r="AP81" s="3">
        <f t="shared" si="90"/>
        <v>4.4002005818470025</v>
      </c>
      <c r="AQ81" s="3">
        <f t="shared" si="90"/>
        <v>10.538495021885126</v>
      </c>
      <c r="AR81" s="3">
        <f t="shared" si="90"/>
        <v>16.676789461923249</v>
      </c>
      <c r="AT81" s="3">
        <v>2028</v>
      </c>
      <c r="AU81" s="3">
        <f t="shared" si="91"/>
        <v>5.5536512198068522</v>
      </c>
      <c r="AV81" s="3">
        <f t="shared" si="91"/>
        <v>13.301013134418099</v>
      </c>
      <c r="AW81" s="3">
        <f t="shared" si="91"/>
        <v>21.048375049029346</v>
      </c>
      <c r="AY81" s="3">
        <v>2028</v>
      </c>
      <c r="AZ81" s="3">
        <f t="shared" si="92"/>
        <v>0.81168748597177398</v>
      </c>
      <c r="BA81" s="3">
        <f t="shared" si="92"/>
        <v>1.9439942273380382</v>
      </c>
      <c r="BB81" s="3">
        <f t="shared" si="92"/>
        <v>3.0763009687042882</v>
      </c>
      <c r="BD81" s="3">
        <v>2028</v>
      </c>
      <c r="BE81" s="3">
        <f t="shared" si="93"/>
        <v>1.6858124708644482</v>
      </c>
      <c r="BF81" s="3">
        <f t="shared" si="93"/>
        <v>4.0375264721636199</v>
      </c>
      <c r="BG81" s="3">
        <f t="shared" si="93"/>
        <v>6.3892404734627632</v>
      </c>
      <c r="BI81" s="3">
        <v>2028</v>
      </c>
      <c r="BJ81" s="3">
        <f t="shared" si="94"/>
        <v>0.79175130210580846</v>
      </c>
      <c r="BK81" s="3">
        <f t="shared" si="94"/>
        <v>1.8962470007016634</v>
      </c>
      <c r="BL81" s="3">
        <f t="shared" si="94"/>
        <v>3.0007426992975184</v>
      </c>
      <c r="BN81" s="3">
        <v>2028</v>
      </c>
      <c r="BO81" s="3">
        <f t="shared" si="95"/>
        <v>81.802788829070778</v>
      </c>
      <c r="BP81" s="3">
        <f t="shared" si="95"/>
        <v>195.91795119703875</v>
      </c>
      <c r="BQ81" s="3">
        <f t="shared" si="95"/>
        <v>310.03311356500672</v>
      </c>
      <c r="BS81" s="3">
        <v>2028</v>
      </c>
      <c r="BT81" s="3">
        <f t="shared" si="96"/>
        <v>75.544651978759248</v>
      </c>
      <c r="BU81" s="3">
        <f t="shared" si="96"/>
        <v>180.9296926355164</v>
      </c>
      <c r="BV81" s="3">
        <f t="shared" si="96"/>
        <v>286.31473329227447</v>
      </c>
      <c r="BX81" s="3">
        <v>2028</v>
      </c>
      <c r="BY81" s="3">
        <f t="shared" si="97"/>
        <v>0</v>
      </c>
      <c r="BZ81" s="3">
        <f t="shared" si="97"/>
        <v>0</v>
      </c>
      <c r="CA81" s="3">
        <f t="shared" si="97"/>
        <v>0</v>
      </c>
      <c r="CC81" s="3">
        <v>2028</v>
      </c>
      <c r="CD81" s="3">
        <f t="shared" si="98"/>
        <v>18.32740077591211</v>
      </c>
      <c r="CE81" s="3">
        <f t="shared" si="98"/>
        <v>43.894185787314655</v>
      </c>
      <c r="CF81" s="3">
        <f t="shared" si="98"/>
        <v>69.460970798717426</v>
      </c>
    </row>
    <row r="82" spans="1:84" x14ac:dyDescent="0.25">
      <c r="A82" s="3">
        <v>2029</v>
      </c>
      <c r="B82" s="3">
        <f t="shared" si="82"/>
        <v>387.11342022966386</v>
      </c>
      <c r="C82" s="3">
        <f t="shared" si="65"/>
        <v>977.32641301020362</v>
      </c>
      <c r="D82" s="3">
        <f t="shared" si="65"/>
        <v>1567.5394057907438</v>
      </c>
      <c r="F82" s="3">
        <v>2029</v>
      </c>
      <c r="G82" s="3">
        <f t="shared" si="83"/>
        <v>6.8961425005206252</v>
      </c>
      <c r="H82" s="3">
        <f t="shared" si="83"/>
        <v>17.410355367278441</v>
      </c>
      <c r="I82" s="3">
        <f t="shared" si="83"/>
        <v>27.924568234036286</v>
      </c>
      <c r="K82" s="3">
        <v>2029</v>
      </c>
      <c r="L82" s="3">
        <f t="shared" si="84"/>
        <v>67.317333554307424</v>
      </c>
      <c r="M82" s="3">
        <f t="shared" si="84"/>
        <v>169.95279599712876</v>
      </c>
      <c r="N82" s="3">
        <f t="shared" si="84"/>
        <v>272.5882584399501</v>
      </c>
      <c r="P82" s="3">
        <v>2029</v>
      </c>
      <c r="Q82" s="3">
        <f t="shared" si="85"/>
        <v>15.773254010403207</v>
      </c>
      <c r="R82" s="3">
        <f t="shared" si="85"/>
        <v>39.821966787771316</v>
      </c>
      <c r="S82" s="3">
        <f t="shared" si="85"/>
        <v>63.870679565139426</v>
      </c>
      <c r="U82" s="3">
        <v>2029</v>
      </c>
      <c r="V82" s="3">
        <f t="shared" si="86"/>
        <v>40.309717609737163</v>
      </c>
      <c r="W82" s="3">
        <f t="shared" si="86"/>
        <v>101.76798235929436</v>
      </c>
      <c r="X82" s="3">
        <f t="shared" si="86"/>
        <v>163.22624710885202</v>
      </c>
      <c r="Z82" s="3">
        <v>2029</v>
      </c>
      <c r="AA82" s="3">
        <f t="shared" si="87"/>
        <v>11.253129499384954</v>
      </c>
      <c r="AB82" s="3">
        <f t="shared" si="87"/>
        <v>28.410228408636385</v>
      </c>
      <c r="AC82" s="3">
        <f t="shared" si="87"/>
        <v>45.567327317887816</v>
      </c>
      <c r="AE82" s="3">
        <v>2029</v>
      </c>
      <c r="AF82" s="3">
        <f t="shared" si="88"/>
        <v>7.6053100021496221</v>
      </c>
      <c r="AG82" s="3">
        <f t="shared" si="88"/>
        <v>19.200756046695005</v>
      </c>
      <c r="AH82" s="3">
        <f t="shared" si="88"/>
        <v>30.796202091240445</v>
      </c>
      <c r="AJ82" s="3">
        <v>2029</v>
      </c>
      <c r="AK82" s="3">
        <f t="shared" si="89"/>
        <v>11.256999479954175</v>
      </c>
      <c r="AL82" s="3">
        <f t="shared" si="89"/>
        <v>28.419998760245335</v>
      </c>
      <c r="AM82" s="3">
        <f t="shared" si="89"/>
        <v>45.582998040536495</v>
      </c>
      <c r="AO82" s="3">
        <v>2029</v>
      </c>
      <c r="AP82" s="3">
        <f t="shared" si="90"/>
        <v>5.280240698216403</v>
      </c>
      <c r="AQ82" s="3">
        <f t="shared" si="90"/>
        <v>13.330766725567798</v>
      </c>
      <c r="AR82" s="3">
        <f t="shared" si="90"/>
        <v>21.381292752919137</v>
      </c>
      <c r="AT82" s="3">
        <v>2029</v>
      </c>
      <c r="AU82" s="3">
        <f t="shared" si="91"/>
        <v>6.6643814637683363</v>
      </c>
      <c r="AV82" s="3">
        <f t="shared" si="91"/>
        <v>16.825239556541874</v>
      </c>
      <c r="AW82" s="3">
        <f t="shared" si="91"/>
        <v>26.986097649315411</v>
      </c>
      <c r="AY82" s="3">
        <v>2029</v>
      </c>
      <c r="AZ82" s="3">
        <f t="shared" si="92"/>
        <v>0.97402498316613162</v>
      </c>
      <c r="BA82" s="3">
        <f t="shared" si="92"/>
        <v>2.4590734736484308</v>
      </c>
      <c r="BB82" s="3">
        <f t="shared" si="92"/>
        <v>3.9441219641307157</v>
      </c>
      <c r="BD82" s="3">
        <v>2029</v>
      </c>
      <c r="BE82" s="3">
        <f t="shared" si="93"/>
        <v>2.0229749650373492</v>
      </c>
      <c r="BF82" s="3">
        <f t="shared" si="93"/>
        <v>5.1073064452698134</v>
      </c>
      <c r="BG82" s="3">
        <f t="shared" si="93"/>
        <v>8.1916379255022491</v>
      </c>
      <c r="BI82" s="3">
        <v>2029</v>
      </c>
      <c r="BJ82" s="3">
        <f t="shared" si="94"/>
        <v>0.95010156252696731</v>
      </c>
      <c r="BK82" s="3">
        <f t="shared" si="94"/>
        <v>2.3986751778044209</v>
      </c>
      <c r="BL82" s="3">
        <f t="shared" si="94"/>
        <v>3.8472487930818886</v>
      </c>
      <c r="BN82" s="3">
        <v>2029</v>
      </c>
      <c r="BO82" s="3">
        <f t="shared" si="95"/>
        <v>98.163346594885297</v>
      </c>
      <c r="BP82" s="3">
        <f t="shared" si="95"/>
        <v>247.82822398598182</v>
      </c>
      <c r="BQ82" s="3">
        <f t="shared" si="95"/>
        <v>397.49310137707835</v>
      </c>
      <c r="BS82" s="3">
        <v>2029</v>
      </c>
      <c r="BT82" s="3">
        <f t="shared" si="96"/>
        <v>90.653582374511643</v>
      </c>
      <c r="BU82" s="3">
        <f t="shared" si="96"/>
        <v>228.86868772475918</v>
      </c>
      <c r="BV82" s="3">
        <f t="shared" si="96"/>
        <v>367.08379307500672</v>
      </c>
      <c r="BX82" s="3">
        <v>2029</v>
      </c>
      <c r="BY82" s="3">
        <f t="shared" si="97"/>
        <v>0</v>
      </c>
      <c r="BZ82" s="3">
        <f t="shared" si="97"/>
        <v>0</v>
      </c>
      <c r="CA82" s="3">
        <f t="shared" si="97"/>
        <v>0</v>
      </c>
      <c r="CC82" s="3">
        <v>2029</v>
      </c>
      <c r="CD82" s="3">
        <f t="shared" si="98"/>
        <v>21.992880931094533</v>
      </c>
      <c r="CE82" s="3">
        <f t="shared" si="98"/>
        <v>55.524356193580616</v>
      </c>
      <c r="CF82" s="3">
        <f t="shared" si="98"/>
        <v>89.055831456066699</v>
      </c>
    </row>
    <row r="83" spans="1:84" x14ac:dyDescent="0.25">
      <c r="A83" s="3">
        <v>2030</v>
      </c>
      <c r="B83" s="3">
        <f t="shared" si="82"/>
        <v>451.63232360127404</v>
      </c>
      <c r="C83" s="3">
        <f t="shared" si="65"/>
        <v>1203.9050256597195</v>
      </c>
      <c r="D83" s="3">
        <f t="shared" si="65"/>
        <v>1956.1777277181652</v>
      </c>
      <c r="F83" s="3">
        <v>2030</v>
      </c>
      <c r="G83" s="3">
        <f t="shared" si="83"/>
        <v>8.0454995839407388</v>
      </c>
      <c r="H83" s="3">
        <f t="shared" si="83"/>
        <v>21.446687663571197</v>
      </c>
      <c r="I83" s="3">
        <f t="shared" si="83"/>
        <v>34.847875743201655</v>
      </c>
      <c r="K83" s="3">
        <v>2030</v>
      </c>
      <c r="L83" s="3">
        <f t="shared" si="84"/>
        <v>78.536889146691919</v>
      </c>
      <c r="M83" s="3">
        <f t="shared" si="84"/>
        <v>209.35382744406434</v>
      </c>
      <c r="N83" s="3">
        <f t="shared" si="84"/>
        <v>340.1707657414363</v>
      </c>
      <c r="P83" s="3">
        <v>2030</v>
      </c>
      <c r="Q83" s="3">
        <f t="shared" si="85"/>
        <v>18.402129678803703</v>
      </c>
      <c r="R83" s="3">
        <f t="shared" si="85"/>
        <v>49.054098312752558</v>
      </c>
      <c r="S83" s="3">
        <f t="shared" si="85"/>
        <v>79.706066946701412</v>
      </c>
      <c r="U83" s="3">
        <v>2030</v>
      </c>
      <c r="V83" s="3">
        <f t="shared" si="86"/>
        <v>47.028003878026539</v>
      </c>
      <c r="W83" s="3">
        <f t="shared" si="86"/>
        <v>125.3613775117783</v>
      </c>
      <c r="X83" s="3">
        <f t="shared" si="86"/>
        <v>203.69475114553006</v>
      </c>
      <c r="Z83" s="3">
        <v>2030</v>
      </c>
      <c r="AA83" s="3">
        <f t="shared" si="87"/>
        <v>13.128651082615761</v>
      </c>
      <c r="AB83" s="3">
        <f t="shared" si="87"/>
        <v>34.996717888704779</v>
      </c>
      <c r="AC83" s="3">
        <f t="shared" si="87"/>
        <v>56.864784694793912</v>
      </c>
      <c r="AE83" s="3">
        <v>2030</v>
      </c>
      <c r="AF83" s="3">
        <f t="shared" si="88"/>
        <v>8.8728616691745401</v>
      </c>
      <c r="AG83" s="3">
        <f t="shared" si="88"/>
        <v>23.652166147730043</v>
      </c>
      <c r="AH83" s="3">
        <f t="shared" si="88"/>
        <v>38.431470626285602</v>
      </c>
      <c r="AJ83" s="3">
        <v>2030</v>
      </c>
      <c r="AK83" s="3">
        <f t="shared" si="89"/>
        <v>13.133166059946575</v>
      </c>
      <c r="AL83" s="3">
        <f t="shared" si="89"/>
        <v>35.008753351215546</v>
      </c>
      <c r="AM83" s="3">
        <f t="shared" si="89"/>
        <v>56.884340642484517</v>
      </c>
      <c r="AO83" s="3">
        <v>2030</v>
      </c>
      <c r="AP83" s="3">
        <f t="shared" si="90"/>
        <v>6.1602808145858035</v>
      </c>
      <c r="AQ83" s="3">
        <f t="shared" si="90"/>
        <v>16.421306989316861</v>
      </c>
      <c r="AR83" s="3">
        <f t="shared" si="90"/>
        <v>26.682333164047861</v>
      </c>
      <c r="AT83" s="3">
        <v>2030</v>
      </c>
      <c r="AU83" s="3">
        <f t="shared" si="91"/>
        <v>7.7751117077297067</v>
      </c>
      <c r="AV83" s="3">
        <f t="shared" si="91"/>
        <v>20.72592144282703</v>
      </c>
      <c r="AW83" s="3">
        <f t="shared" si="91"/>
        <v>33.676731177924466</v>
      </c>
      <c r="AY83" s="3">
        <v>2030</v>
      </c>
      <c r="AZ83" s="3">
        <f t="shared" si="92"/>
        <v>1.1363624803604893</v>
      </c>
      <c r="BA83" s="3">
        <f t="shared" si="92"/>
        <v>3.0291731339516446</v>
      </c>
      <c r="BB83" s="3">
        <f t="shared" si="92"/>
        <v>4.9219837875428141</v>
      </c>
      <c r="BD83" s="3">
        <v>2030</v>
      </c>
      <c r="BE83" s="3">
        <f t="shared" si="93"/>
        <v>2.3601374592102502</v>
      </c>
      <c r="BF83" s="3">
        <f t="shared" si="93"/>
        <v>6.2913595858995848</v>
      </c>
      <c r="BG83" s="3">
        <f t="shared" si="93"/>
        <v>10.222581712588919</v>
      </c>
      <c r="BI83" s="3">
        <v>2030</v>
      </c>
      <c r="BJ83" s="3">
        <f t="shared" si="94"/>
        <v>1.1084518229481262</v>
      </c>
      <c r="BK83" s="3">
        <f t="shared" si="94"/>
        <v>2.9547723903107368</v>
      </c>
      <c r="BL83" s="3">
        <f t="shared" si="94"/>
        <v>4.8010929576733474</v>
      </c>
      <c r="BN83" s="3">
        <v>2030</v>
      </c>
      <c r="BO83" s="3">
        <f t="shared" si="95"/>
        <v>114.52390436069982</v>
      </c>
      <c r="BP83" s="3">
        <f t="shared" si="95"/>
        <v>305.28351673017914</v>
      </c>
      <c r="BQ83" s="3">
        <f t="shared" si="95"/>
        <v>496.04312909965847</v>
      </c>
      <c r="BS83" s="3">
        <v>2030</v>
      </c>
      <c r="BT83" s="3">
        <f t="shared" si="96"/>
        <v>105.76251277026313</v>
      </c>
      <c r="BU83" s="3">
        <f t="shared" si="96"/>
        <v>281.92849359235061</v>
      </c>
      <c r="BV83" s="3">
        <f t="shared" si="96"/>
        <v>458.09447441443808</v>
      </c>
      <c r="BX83" s="3">
        <v>2030</v>
      </c>
      <c r="BY83" s="3">
        <f t="shared" si="97"/>
        <v>0</v>
      </c>
      <c r="BZ83" s="3">
        <f t="shared" si="97"/>
        <v>0</v>
      </c>
      <c r="CA83" s="3">
        <f t="shared" si="97"/>
        <v>0</v>
      </c>
      <c r="CC83" s="3">
        <v>2030</v>
      </c>
      <c r="CD83" s="3">
        <f t="shared" si="98"/>
        <v>25.658361086276955</v>
      </c>
      <c r="CE83" s="3">
        <f t="shared" si="98"/>
        <v>68.396853475067246</v>
      </c>
      <c r="CF83" s="3">
        <f t="shared" si="98"/>
        <v>111.13534586385776</v>
      </c>
    </row>
    <row r="84" spans="1:84" x14ac:dyDescent="0.25">
      <c r="A84" s="3">
        <v>2031</v>
      </c>
      <c r="B84" s="3">
        <f t="shared" si="82"/>
        <v>516.15122697288484</v>
      </c>
      <c r="C84" s="3">
        <f t="shared" si="65"/>
        <v>1288.639838028902</v>
      </c>
      <c r="D84" s="3">
        <f t="shared" si="65"/>
        <v>2061.1284490849193</v>
      </c>
      <c r="F84" s="3">
        <v>2031</v>
      </c>
      <c r="G84" s="3">
        <f t="shared" si="83"/>
        <v>9.1948566673608241</v>
      </c>
      <c r="H84" s="3">
        <f t="shared" si="83"/>
        <v>22.95617638268115</v>
      </c>
      <c r="I84" s="3">
        <f t="shared" si="83"/>
        <v>36.717496098001504</v>
      </c>
      <c r="K84" s="3">
        <v>2031</v>
      </c>
      <c r="L84" s="3">
        <f t="shared" si="84"/>
        <v>89.756444739076869</v>
      </c>
      <c r="M84" s="3">
        <f t="shared" si="84"/>
        <v>224.08884134395385</v>
      </c>
      <c r="N84" s="3">
        <f t="shared" si="84"/>
        <v>358.42123794883128</v>
      </c>
      <c r="P84" s="3">
        <v>2031</v>
      </c>
      <c r="Q84" s="3">
        <f t="shared" si="85"/>
        <v>21.031005347204427</v>
      </c>
      <c r="R84" s="3">
        <f t="shared" si="85"/>
        <v>52.506687784411952</v>
      </c>
      <c r="S84" s="3">
        <f t="shared" si="85"/>
        <v>83.982370221619476</v>
      </c>
      <c r="U84" s="3">
        <v>2031</v>
      </c>
      <c r="V84" s="3">
        <f t="shared" si="86"/>
        <v>53.746290146315914</v>
      </c>
      <c r="W84" s="3">
        <f t="shared" si="86"/>
        <v>134.18472534686362</v>
      </c>
      <c r="X84" s="3">
        <f t="shared" si="86"/>
        <v>214.62316054741086</v>
      </c>
      <c r="Z84" s="3">
        <v>2031</v>
      </c>
      <c r="AA84" s="3">
        <f t="shared" si="87"/>
        <v>15.004172665846568</v>
      </c>
      <c r="AB84" s="3">
        <f t="shared" si="87"/>
        <v>37.45990249266606</v>
      </c>
      <c r="AC84" s="3">
        <f t="shared" si="87"/>
        <v>59.915632319485553</v>
      </c>
      <c r="AE84" s="3">
        <v>2031</v>
      </c>
      <c r="AF84" s="3">
        <f t="shared" si="88"/>
        <v>10.140413336199458</v>
      </c>
      <c r="AG84" s="3">
        <f t="shared" si="88"/>
        <v>25.316883727552749</v>
      </c>
      <c r="AH84" s="3">
        <f t="shared" si="88"/>
        <v>40.493354118906041</v>
      </c>
      <c r="AJ84" s="3">
        <v>2031</v>
      </c>
      <c r="AK84" s="3">
        <f t="shared" si="89"/>
        <v>15.009332639938975</v>
      </c>
      <c r="AL84" s="3">
        <f t="shared" si="89"/>
        <v>37.472785050783045</v>
      </c>
      <c r="AM84" s="3">
        <f t="shared" si="89"/>
        <v>59.936237461627229</v>
      </c>
      <c r="AO84" s="3">
        <v>2031</v>
      </c>
      <c r="AP84" s="3">
        <f t="shared" si="90"/>
        <v>7.0403209309552039</v>
      </c>
      <c r="AQ84" s="3">
        <f t="shared" si="90"/>
        <v>17.577092817051891</v>
      </c>
      <c r="AR84" s="3">
        <f t="shared" si="90"/>
        <v>28.113864703148579</v>
      </c>
      <c r="AT84" s="3">
        <v>2031</v>
      </c>
      <c r="AU84" s="3">
        <f t="shared" si="91"/>
        <v>8.8858419516910772</v>
      </c>
      <c r="AV84" s="3">
        <f t="shared" si="91"/>
        <v>22.184680254531486</v>
      </c>
      <c r="AW84" s="3">
        <f t="shared" si="91"/>
        <v>35.483518557372008</v>
      </c>
      <c r="AY84" s="3">
        <v>2031</v>
      </c>
      <c r="AZ84" s="3">
        <f t="shared" si="92"/>
        <v>1.2986999775548469</v>
      </c>
      <c r="BA84" s="3">
        <f t="shared" si="92"/>
        <v>3.24237634489306</v>
      </c>
      <c r="BB84" s="3">
        <f t="shared" si="92"/>
        <v>5.1860527122312874</v>
      </c>
      <c r="BD84" s="3">
        <v>2031</v>
      </c>
      <c r="BE84" s="3">
        <f t="shared" si="93"/>
        <v>2.6972999533831512</v>
      </c>
      <c r="BF84" s="3">
        <f t="shared" si="93"/>
        <v>6.7341662547779038</v>
      </c>
      <c r="BG84" s="3">
        <f t="shared" si="93"/>
        <v>10.771032556172685</v>
      </c>
      <c r="BI84" s="3">
        <v>2031</v>
      </c>
      <c r="BJ84" s="3">
        <f t="shared" si="94"/>
        <v>1.266802083369285</v>
      </c>
      <c r="BK84" s="3">
        <f t="shared" si="94"/>
        <v>3.1627390311588499</v>
      </c>
      <c r="BL84" s="3">
        <f t="shared" si="94"/>
        <v>5.0586759789484148</v>
      </c>
      <c r="BN84" s="3">
        <v>2031</v>
      </c>
      <c r="BO84" s="3">
        <f t="shared" si="95"/>
        <v>130.88446212651343</v>
      </c>
      <c r="BP84" s="3">
        <f t="shared" si="95"/>
        <v>326.77037903093242</v>
      </c>
      <c r="BQ84" s="3">
        <f t="shared" si="95"/>
        <v>522.65629593535141</v>
      </c>
      <c r="BS84" s="3">
        <v>2031</v>
      </c>
      <c r="BT84" s="3">
        <f t="shared" si="96"/>
        <v>120.87144316601552</v>
      </c>
      <c r="BU84" s="3">
        <f t="shared" si="96"/>
        <v>301.77155221982321</v>
      </c>
      <c r="BV84" s="3">
        <f t="shared" si="96"/>
        <v>482.67166127363089</v>
      </c>
      <c r="BX84" s="3">
        <v>2031</v>
      </c>
      <c r="BY84" s="3">
        <f t="shared" si="97"/>
        <v>0</v>
      </c>
      <c r="BZ84" s="3">
        <f t="shared" si="97"/>
        <v>0</v>
      </c>
      <c r="CA84" s="3">
        <f t="shared" si="97"/>
        <v>0</v>
      </c>
      <c r="CC84" s="3">
        <v>2031</v>
      </c>
      <c r="CD84" s="3">
        <f t="shared" si="98"/>
        <v>29.323841241459377</v>
      </c>
      <c r="CE84" s="3">
        <f t="shared" si="98"/>
        <v>73.210849946820872</v>
      </c>
      <c r="CF84" s="3">
        <f t="shared" si="98"/>
        <v>117.09785865218259</v>
      </c>
    </row>
    <row r="85" spans="1:84" x14ac:dyDescent="0.25">
      <c r="A85" s="3">
        <v>2032</v>
      </c>
      <c r="B85" s="3">
        <f t="shared" si="82"/>
        <v>580.67013034449565</v>
      </c>
      <c r="C85" s="3">
        <f t="shared" si="65"/>
        <v>1374.969323233905</v>
      </c>
      <c r="D85" s="3">
        <f t="shared" si="65"/>
        <v>2169.2685161233157</v>
      </c>
      <c r="F85" s="3">
        <v>2032</v>
      </c>
      <c r="G85" s="3">
        <f t="shared" si="83"/>
        <v>10.344213750780938</v>
      </c>
      <c r="H85" s="3">
        <f t="shared" si="83"/>
        <v>24.494073032239555</v>
      </c>
      <c r="I85" s="3">
        <f t="shared" si="83"/>
        <v>38.643932313698201</v>
      </c>
      <c r="K85" s="3">
        <v>2032</v>
      </c>
      <c r="L85" s="3">
        <f t="shared" si="84"/>
        <v>100.97600033146136</v>
      </c>
      <c r="M85" s="3">
        <f t="shared" si="84"/>
        <v>239.10116188729489</v>
      </c>
      <c r="N85" s="3">
        <f t="shared" si="84"/>
        <v>377.22632344312888</v>
      </c>
      <c r="P85" s="3">
        <v>2032</v>
      </c>
      <c r="Q85" s="3">
        <f t="shared" si="85"/>
        <v>23.659881015604924</v>
      </c>
      <c r="R85" s="3">
        <f t="shared" si="85"/>
        <v>56.024253509511254</v>
      </c>
      <c r="S85" s="3">
        <f t="shared" si="85"/>
        <v>88.388626003417812</v>
      </c>
      <c r="U85" s="3">
        <v>2032</v>
      </c>
      <c r="V85" s="3">
        <f t="shared" si="86"/>
        <v>60.464576414605745</v>
      </c>
      <c r="W85" s="3">
        <f t="shared" si="86"/>
        <v>143.17412480489065</v>
      </c>
      <c r="X85" s="3">
        <f t="shared" si="86"/>
        <v>225.88367319517602</v>
      </c>
      <c r="Z85" s="3">
        <v>2032</v>
      </c>
      <c r="AA85" s="3">
        <f t="shared" si="87"/>
        <v>16.879694249077374</v>
      </c>
      <c r="AB85" s="3">
        <f t="shared" si="87"/>
        <v>39.969443174698654</v>
      </c>
      <c r="AC85" s="3">
        <f t="shared" si="87"/>
        <v>63.059192100320047</v>
      </c>
      <c r="AE85" s="3">
        <v>2032</v>
      </c>
      <c r="AF85" s="3">
        <f t="shared" si="88"/>
        <v>11.407965003224433</v>
      </c>
      <c r="AG85" s="3">
        <f t="shared" si="88"/>
        <v>27.012930578422754</v>
      </c>
      <c r="AH85" s="3">
        <f t="shared" si="88"/>
        <v>42.617896153621132</v>
      </c>
      <c r="AJ85" s="3">
        <v>2032</v>
      </c>
      <c r="AK85" s="3">
        <f t="shared" si="89"/>
        <v>16.885499219931376</v>
      </c>
      <c r="AL85" s="3">
        <f t="shared" si="89"/>
        <v>39.983188770398101</v>
      </c>
      <c r="AM85" s="3">
        <f t="shared" si="89"/>
        <v>63.080878320864826</v>
      </c>
      <c r="AO85" s="3">
        <v>2032</v>
      </c>
      <c r="AP85" s="3">
        <f t="shared" si="90"/>
        <v>7.9203610473246044</v>
      </c>
      <c r="AQ85" s="3">
        <f t="shared" si="90"/>
        <v>18.754630038481992</v>
      </c>
      <c r="AR85" s="3">
        <f t="shared" si="90"/>
        <v>29.588899029639322</v>
      </c>
      <c r="AT85" s="3">
        <v>2032</v>
      </c>
      <c r="AU85" s="3">
        <f t="shared" si="91"/>
        <v>9.9965721956524476</v>
      </c>
      <c r="AV85" s="3">
        <f t="shared" si="91"/>
        <v>23.670892281579199</v>
      </c>
      <c r="AW85" s="3">
        <f t="shared" si="91"/>
        <v>37.345212367505951</v>
      </c>
      <c r="AY85" s="3">
        <v>2032</v>
      </c>
      <c r="AZ85" s="3">
        <f t="shared" si="92"/>
        <v>1.4610374747492045</v>
      </c>
      <c r="BA85" s="3">
        <f t="shared" si="92"/>
        <v>3.4595919488461817</v>
      </c>
      <c r="BB85" s="3">
        <f t="shared" si="92"/>
        <v>5.4581464229431731</v>
      </c>
      <c r="BD85" s="3">
        <v>2032</v>
      </c>
      <c r="BE85" s="3">
        <f t="shared" si="93"/>
        <v>3.0344624475560238</v>
      </c>
      <c r="BF85" s="3">
        <f t="shared" si="93"/>
        <v>7.1853063552959213</v>
      </c>
      <c r="BG85" s="3">
        <f t="shared" si="93"/>
        <v>11.336150263035847</v>
      </c>
      <c r="BI85" s="3">
        <v>2032</v>
      </c>
      <c r="BJ85" s="3">
        <f t="shared" si="94"/>
        <v>1.4251523437904439</v>
      </c>
      <c r="BK85" s="3">
        <f t="shared" si="94"/>
        <v>3.374619515014885</v>
      </c>
      <c r="BL85" s="3">
        <f t="shared" si="94"/>
        <v>5.3240866862393119</v>
      </c>
      <c r="BN85" s="3">
        <v>2032</v>
      </c>
      <c r="BO85" s="3">
        <f t="shared" si="95"/>
        <v>147.24501989232795</v>
      </c>
      <c r="BP85" s="3">
        <f t="shared" si="95"/>
        <v>348.66161486695455</v>
      </c>
      <c r="BQ85" s="3">
        <f t="shared" si="95"/>
        <v>550.07820984158207</v>
      </c>
      <c r="BS85" s="3">
        <v>2032</v>
      </c>
      <c r="BT85" s="3">
        <f t="shared" si="96"/>
        <v>135.98037356176701</v>
      </c>
      <c r="BU85" s="3">
        <f t="shared" si="96"/>
        <v>321.98804870227013</v>
      </c>
      <c r="BV85" s="3">
        <f t="shared" si="96"/>
        <v>507.99572384277235</v>
      </c>
      <c r="BX85" s="3">
        <v>2032</v>
      </c>
      <c r="BY85" s="3">
        <f t="shared" si="97"/>
        <v>0</v>
      </c>
      <c r="BZ85" s="3">
        <f t="shared" si="97"/>
        <v>0</v>
      </c>
      <c r="CA85" s="3">
        <f t="shared" si="97"/>
        <v>0</v>
      </c>
      <c r="CC85" s="3">
        <v>2032</v>
      </c>
      <c r="CD85" s="3">
        <f t="shared" si="98"/>
        <v>32.989321396641799</v>
      </c>
      <c r="CE85" s="3">
        <f t="shared" si="98"/>
        <v>78.115443768006344</v>
      </c>
      <c r="CF85" s="3">
        <f t="shared" si="98"/>
        <v>123.24156613937089</v>
      </c>
    </row>
    <row r="86" spans="1:84" x14ac:dyDescent="0.25">
      <c r="A86" s="3">
        <v>2033</v>
      </c>
      <c r="B86" s="3">
        <f t="shared" si="82"/>
        <v>645.18903371610577</v>
      </c>
      <c r="C86" s="3">
        <f t="shared" si="65"/>
        <v>1462.9419417601882</v>
      </c>
      <c r="D86" s="3">
        <f t="shared" si="65"/>
        <v>2280.6948498042711</v>
      </c>
      <c r="F86" s="3">
        <v>2033</v>
      </c>
      <c r="G86" s="3">
        <f t="shared" si="83"/>
        <v>11.493570834201051</v>
      </c>
      <c r="H86" s="3">
        <f t="shared" si="83"/>
        <v>26.061240900357575</v>
      </c>
      <c r="I86" s="3">
        <f t="shared" si="83"/>
        <v>40.62891096651407</v>
      </c>
      <c r="K86" s="3">
        <v>2033</v>
      </c>
      <c r="L86" s="3">
        <f t="shared" si="84"/>
        <v>112.19555592384586</v>
      </c>
      <c r="M86" s="3">
        <f t="shared" si="84"/>
        <v>254.39921614092009</v>
      </c>
      <c r="N86" s="3">
        <f t="shared" si="84"/>
        <v>396.60287635799386</v>
      </c>
      <c r="P86" s="3">
        <v>2033</v>
      </c>
      <c r="Q86" s="3">
        <f t="shared" si="85"/>
        <v>26.288756684005421</v>
      </c>
      <c r="R86" s="3">
        <f t="shared" si="85"/>
        <v>59.608770050302155</v>
      </c>
      <c r="S86" s="3">
        <f t="shared" si="85"/>
        <v>92.92878341659889</v>
      </c>
      <c r="U86" s="3">
        <v>2033</v>
      </c>
      <c r="V86" s="3">
        <f t="shared" si="86"/>
        <v>67.18286268289512</v>
      </c>
      <c r="W86" s="3">
        <f t="shared" si="86"/>
        <v>152.33462202578221</v>
      </c>
      <c r="X86" s="3">
        <f t="shared" si="86"/>
        <v>237.4863813686693</v>
      </c>
      <c r="Z86" s="3">
        <v>2033</v>
      </c>
      <c r="AA86" s="3">
        <f t="shared" si="87"/>
        <v>18.755215832308181</v>
      </c>
      <c r="AB86" s="3">
        <f t="shared" si="87"/>
        <v>42.526748648864213</v>
      </c>
      <c r="AC86" s="3">
        <f t="shared" si="87"/>
        <v>66.298281465420246</v>
      </c>
      <c r="AE86" s="3">
        <v>2033</v>
      </c>
      <c r="AF86" s="3">
        <f t="shared" si="88"/>
        <v>12.675516670249351</v>
      </c>
      <c r="AG86" s="3">
        <f t="shared" si="88"/>
        <v>28.741258765020632</v>
      </c>
      <c r="AH86" s="3">
        <f t="shared" si="88"/>
        <v>44.807000859791913</v>
      </c>
      <c r="AJ86" s="3">
        <v>2033</v>
      </c>
      <c r="AK86" s="3">
        <f t="shared" si="89"/>
        <v>18.761665799923662</v>
      </c>
      <c r="AL86" s="3">
        <f t="shared" si="89"/>
        <v>42.541373708582455</v>
      </c>
      <c r="AM86" s="3">
        <f t="shared" si="89"/>
        <v>66.321081617241362</v>
      </c>
      <c r="AO86" s="3">
        <v>2033</v>
      </c>
      <c r="AP86" s="3">
        <f t="shared" si="90"/>
        <v>8.8004011636940049</v>
      </c>
      <c r="AQ86" s="3">
        <f t="shared" si="90"/>
        <v>19.954579656336989</v>
      </c>
      <c r="AR86" s="3">
        <f t="shared" si="90"/>
        <v>31.10875814898003</v>
      </c>
      <c r="AT86" s="3">
        <v>2033</v>
      </c>
      <c r="AU86" s="3">
        <f t="shared" si="91"/>
        <v>11.107302439613818</v>
      </c>
      <c r="AV86" s="3">
        <f t="shared" si="91"/>
        <v>25.185391799260287</v>
      </c>
      <c r="AW86" s="3">
        <f t="shared" si="91"/>
        <v>39.26348115890687</v>
      </c>
      <c r="AY86" s="3">
        <v>2033</v>
      </c>
      <c r="AZ86" s="3">
        <f t="shared" si="92"/>
        <v>1.6233749719435622</v>
      </c>
      <c r="BA86" s="3">
        <f t="shared" si="92"/>
        <v>3.6809418783534369</v>
      </c>
      <c r="BB86" s="3">
        <f t="shared" si="92"/>
        <v>5.7385087847633116</v>
      </c>
      <c r="BD86" s="3">
        <v>2033</v>
      </c>
      <c r="BE86" s="3">
        <f t="shared" si="93"/>
        <v>3.3716249417289248</v>
      </c>
      <c r="BF86" s="3">
        <f t="shared" si="93"/>
        <v>7.6450331319648228</v>
      </c>
      <c r="BG86" s="3">
        <f t="shared" si="93"/>
        <v>11.918441322200721</v>
      </c>
      <c r="BI86" s="3">
        <v>2033</v>
      </c>
      <c r="BJ86" s="3">
        <f t="shared" si="94"/>
        <v>1.5835026042116027</v>
      </c>
      <c r="BK86" s="3">
        <f t="shared" si="94"/>
        <v>3.5905327795868516</v>
      </c>
      <c r="BL86" s="3">
        <f t="shared" si="94"/>
        <v>5.5975629549621004</v>
      </c>
      <c r="BN86" s="3">
        <v>2033</v>
      </c>
      <c r="BO86" s="3">
        <f t="shared" si="95"/>
        <v>163.60557765814156</v>
      </c>
      <c r="BP86" s="3">
        <f t="shared" si="95"/>
        <v>370.96951273867398</v>
      </c>
      <c r="BQ86" s="3">
        <f t="shared" si="95"/>
        <v>578.3334478192055</v>
      </c>
      <c r="BS86" s="3">
        <v>2033</v>
      </c>
      <c r="BT86" s="3">
        <f t="shared" si="96"/>
        <v>151.08930395751941</v>
      </c>
      <c r="BU86" s="3">
        <f t="shared" si="96"/>
        <v>342.58933143626109</v>
      </c>
      <c r="BV86" s="3">
        <f t="shared" si="96"/>
        <v>534.08935891500369</v>
      </c>
      <c r="BX86" s="3">
        <v>2033</v>
      </c>
      <c r="BY86" s="3">
        <f t="shared" si="97"/>
        <v>0</v>
      </c>
      <c r="BZ86" s="3">
        <f t="shared" si="97"/>
        <v>0</v>
      </c>
      <c r="CA86" s="3">
        <f t="shared" si="97"/>
        <v>0</v>
      </c>
      <c r="CC86" s="3">
        <v>2033</v>
      </c>
      <c r="CD86" s="3">
        <f t="shared" si="98"/>
        <v>36.654801551824221</v>
      </c>
      <c r="CE86" s="3">
        <f t="shared" si="98"/>
        <v>83.113388099921394</v>
      </c>
      <c r="CF86" s="3">
        <f t="shared" si="98"/>
        <v>129.5719746480188</v>
      </c>
    </row>
    <row r="87" spans="1:84" x14ac:dyDescent="0.25">
      <c r="A87" s="3">
        <v>2034</v>
      </c>
      <c r="B87" s="3">
        <f t="shared" si="82"/>
        <v>709.70793708771589</v>
      </c>
      <c r="C87" s="3">
        <f t="shared" si="65"/>
        <v>1552.60762675807</v>
      </c>
      <c r="D87" s="3">
        <f t="shared" si="65"/>
        <v>2395.5073164284249</v>
      </c>
      <c r="F87" s="3">
        <v>2034</v>
      </c>
      <c r="G87" s="3">
        <f t="shared" si="83"/>
        <v>12.642927917621137</v>
      </c>
      <c r="H87" s="3">
        <f t="shared" si="83"/>
        <v>27.658569509593946</v>
      </c>
      <c r="I87" s="3">
        <f t="shared" si="83"/>
        <v>42.674211101566755</v>
      </c>
      <c r="K87" s="3">
        <v>2034</v>
      </c>
      <c r="L87" s="3">
        <f t="shared" si="84"/>
        <v>123.41511151623035</v>
      </c>
      <c r="M87" s="3">
        <f t="shared" si="84"/>
        <v>269.99168726164953</v>
      </c>
      <c r="N87" s="3">
        <f t="shared" si="84"/>
        <v>416.56826300706871</v>
      </c>
      <c r="P87" s="3">
        <v>2034</v>
      </c>
      <c r="Q87" s="3">
        <f t="shared" si="85"/>
        <v>28.917632352405917</v>
      </c>
      <c r="R87" s="3">
        <f t="shared" si="85"/>
        <v>63.262271973974521</v>
      </c>
      <c r="S87" s="3">
        <f t="shared" si="85"/>
        <v>97.606911595542897</v>
      </c>
      <c r="U87" s="3">
        <v>2034</v>
      </c>
      <c r="V87" s="3">
        <f t="shared" si="86"/>
        <v>73.901148951184496</v>
      </c>
      <c r="W87" s="3">
        <f t="shared" si="86"/>
        <v>161.67141649651876</v>
      </c>
      <c r="X87" s="3">
        <f t="shared" si="86"/>
        <v>249.44168404185302</v>
      </c>
      <c r="Z87" s="3">
        <v>2034</v>
      </c>
      <c r="AA87" s="3">
        <f t="shared" si="87"/>
        <v>20.630737415538988</v>
      </c>
      <c r="AB87" s="3">
        <f t="shared" si="87"/>
        <v>45.133270438611589</v>
      </c>
      <c r="AC87" s="3">
        <f t="shared" si="87"/>
        <v>69.635803461684077</v>
      </c>
      <c r="AE87" s="3">
        <v>2034</v>
      </c>
      <c r="AF87" s="3">
        <f t="shared" si="88"/>
        <v>13.943068337274269</v>
      </c>
      <c r="AG87" s="3">
        <f t="shared" si="88"/>
        <v>30.502849284304148</v>
      </c>
      <c r="AH87" s="3">
        <f t="shared" si="88"/>
        <v>47.062630231334026</v>
      </c>
      <c r="AJ87" s="3">
        <v>2034</v>
      </c>
      <c r="AK87" s="3">
        <f t="shared" si="89"/>
        <v>20.637832379916063</v>
      </c>
      <c r="AL87" s="3">
        <f t="shared" si="89"/>
        <v>45.148791887967946</v>
      </c>
      <c r="AM87" s="3">
        <f t="shared" si="89"/>
        <v>69.659751396019828</v>
      </c>
      <c r="AO87" s="3">
        <v>2034</v>
      </c>
      <c r="AP87" s="3">
        <f t="shared" si="90"/>
        <v>9.6804412800634054</v>
      </c>
      <c r="AQ87" s="3">
        <f t="shared" si="90"/>
        <v>21.177622760547649</v>
      </c>
      <c r="AR87" s="3">
        <f t="shared" si="90"/>
        <v>32.674804241031836</v>
      </c>
      <c r="AT87" s="3">
        <v>2034</v>
      </c>
      <c r="AU87" s="3">
        <f t="shared" si="91"/>
        <v>12.218032683575188</v>
      </c>
      <c r="AV87" s="3">
        <f t="shared" si="91"/>
        <v>26.729038435642678</v>
      </c>
      <c r="AW87" s="3">
        <f t="shared" si="91"/>
        <v>41.240044187710055</v>
      </c>
      <c r="AY87" s="3">
        <v>2034</v>
      </c>
      <c r="AZ87" s="3">
        <f t="shared" si="92"/>
        <v>1.7857124691379056</v>
      </c>
      <c r="BA87" s="3">
        <f t="shared" si="92"/>
        <v>3.906551771363155</v>
      </c>
      <c r="BB87" s="3">
        <f t="shared" si="92"/>
        <v>6.0273910735883902</v>
      </c>
      <c r="BD87" s="3">
        <v>2034</v>
      </c>
      <c r="BE87" s="3">
        <f t="shared" si="93"/>
        <v>3.7087874359018258</v>
      </c>
      <c r="BF87" s="3">
        <f t="shared" si="93"/>
        <v>8.1136075251388604</v>
      </c>
      <c r="BG87" s="3">
        <f t="shared" si="93"/>
        <v>12.518427614375895</v>
      </c>
      <c r="BI87" s="3">
        <v>2034</v>
      </c>
      <c r="BJ87" s="3">
        <f t="shared" si="94"/>
        <v>1.7418528646327758</v>
      </c>
      <c r="BK87" s="3">
        <f t="shared" si="94"/>
        <v>3.810601376978795</v>
      </c>
      <c r="BL87" s="3">
        <f t="shared" si="94"/>
        <v>5.8793498893248284</v>
      </c>
      <c r="BN87" s="3">
        <v>2034</v>
      </c>
      <c r="BO87" s="3">
        <f t="shared" si="95"/>
        <v>179.96613542395608</v>
      </c>
      <c r="BP87" s="3">
        <f t="shared" si="95"/>
        <v>393.70673458154579</v>
      </c>
      <c r="BQ87" s="3">
        <f t="shared" si="95"/>
        <v>607.4473337391355</v>
      </c>
      <c r="BS87" s="3">
        <v>2034</v>
      </c>
      <c r="BT87" s="3">
        <f t="shared" si="96"/>
        <v>166.19823435327089</v>
      </c>
      <c r="BU87" s="3">
        <f t="shared" si="96"/>
        <v>363.58709368459677</v>
      </c>
      <c r="BV87" s="3">
        <f t="shared" si="96"/>
        <v>560.97595301592355</v>
      </c>
      <c r="BX87" s="3">
        <v>2034</v>
      </c>
      <c r="BY87" s="3">
        <f t="shared" si="97"/>
        <v>0</v>
      </c>
      <c r="BZ87" s="3">
        <f t="shared" si="97"/>
        <v>0</v>
      </c>
      <c r="CA87" s="3">
        <f t="shared" si="97"/>
        <v>0</v>
      </c>
      <c r="CC87" s="3">
        <v>2034</v>
      </c>
      <c r="CD87" s="3">
        <f t="shared" si="98"/>
        <v>40.320281707006643</v>
      </c>
      <c r="CE87" s="3">
        <f t="shared" si="98"/>
        <v>88.207519769636065</v>
      </c>
      <c r="CF87" s="3">
        <f t="shared" si="98"/>
        <v>136.09475783226549</v>
      </c>
    </row>
    <row r="88" spans="1:84" x14ac:dyDescent="0.25">
      <c r="A88" s="3">
        <v>2035</v>
      </c>
      <c r="B88" s="3">
        <f t="shared" si="82"/>
        <v>774.22684045932624</v>
      </c>
      <c r="C88" s="3">
        <f t="shared" si="65"/>
        <v>1644.0178287955209</v>
      </c>
      <c r="D88" s="3">
        <f t="shared" si="65"/>
        <v>2513.808817131714</v>
      </c>
      <c r="F88" s="3">
        <v>2035</v>
      </c>
      <c r="G88" s="3">
        <f t="shared" si="83"/>
        <v>13.79228500104125</v>
      </c>
      <c r="H88" s="3">
        <f t="shared" si="83"/>
        <v>29.286975414193307</v>
      </c>
      <c r="I88" s="3">
        <f t="shared" si="83"/>
        <v>44.781665827345364</v>
      </c>
      <c r="K88" s="3">
        <v>2035</v>
      </c>
      <c r="L88" s="3">
        <f t="shared" si="84"/>
        <v>134.63466710861485</v>
      </c>
      <c r="M88" s="3">
        <f t="shared" si="84"/>
        <v>285.88752227860914</v>
      </c>
      <c r="N88" s="3">
        <f t="shared" si="84"/>
        <v>437.14037744860298</v>
      </c>
      <c r="P88" s="3">
        <v>2035</v>
      </c>
      <c r="Q88" s="3">
        <f t="shared" si="85"/>
        <v>31.546508020806414</v>
      </c>
      <c r="R88" s="3">
        <f t="shared" si="85"/>
        <v>66.986855676145069</v>
      </c>
      <c r="S88" s="3">
        <f t="shared" si="85"/>
        <v>102.42720333148372</v>
      </c>
      <c r="U88" s="3">
        <v>2035</v>
      </c>
      <c r="V88" s="3">
        <f t="shared" si="86"/>
        <v>80.619435219473871</v>
      </c>
      <c r="W88" s="3">
        <f t="shared" si="86"/>
        <v>171.18986571120286</v>
      </c>
      <c r="X88" s="3">
        <f t="shared" si="86"/>
        <v>261.76029620293139</v>
      </c>
      <c r="Z88" s="3">
        <v>2035</v>
      </c>
      <c r="AA88" s="3">
        <f t="shared" si="87"/>
        <v>22.506258998769908</v>
      </c>
      <c r="AB88" s="3">
        <f t="shared" si="87"/>
        <v>47.790504177710773</v>
      </c>
      <c r="AC88" s="3">
        <f t="shared" si="87"/>
        <v>73.074749356651637</v>
      </c>
      <c r="AE88" s="3">
        <v>2035</v>
      </c>
      <c r="AF88" s="3">
        <f t="shared" si="88"/>
        <v>15.210620004299187</v>
      </c>
      <c r="AG88" s="3">
        <f t="shared" si="88"/>
        <v>32.298712944730823</v>
      </c>
      <c r="AH88" s="3">
        <f t="shared" si="88"/>
        <v>49.38680588516246</v>
      </c>
      <c r="AJ88" s="3">
        <v>2035</v>
      </c>
      <c r="AK88" s="3">
        <f t="shared" si="89"/>
        <v>22.513998959908463</v>
      </c>
      <c r="AL88" s="3">
        <f t="shared" si="89"/>
        <v>47.806939456676901</v>
      </c>
      <c r="AM88" s="3">
        <f t="shared" si="89"/>
        <v>73.099879953445338</v>
      </c>
      <c r="AO88" s="3">
        <v>2035</v>
      </c>
      <c r="AP88" s="3">
        <f t="shared" si="90"/>
        <v>10.560481396432806</v>
      </c>
      <c r="AQ88" s="3">
        <f t="shared" si="90"/>
        <v>22.424461138674587</v>
      </c>
      <c r="AR88" s="3">
        <f t="shared" si="90"/>
        <v>34.288440880916312</v>
      </c>
      <c r="AT88" s="3">
        <v>2035</v>
      </c>
      <c r="AU88" s="3">
        <f t="shared" si="91"/>
        <v>13.328762927536559</v>
      </c>
      <c r="AV88" s="3">
        <f t="shared" si="91"/>
        <v>28.302717942016443</v>
      </c>
      <c r="AW88" s="3">
        <f t="shared" si="91"/>
        <v>43.276672956496327</v>
      </c>
      <c r="AY88" s="3">
        <v>2035</v>
      </c>
      <c r="AZ88" s="3">
        <f t="shared" si="92"/>
        <v>1.9480499663322632</v>
      </c>
      <c r="BA88" s="3">
        <f t="shared" si="92"/>
        <v>4.1365510838331687</v>
      </c>
      <c r="BB88" s="3">
        <f t="shared" si="92"/>
        <v>6.3250522013340742</v>
      </c>
      <c r="BD88" s="3">
        <v>2035</v>
      </c>
      <c r="BE88" s="3">
        <f t="shared" si="93"/>
        <v>4.0459499300746984</v>
      </c>
      <c r="BF88" s="3">
        <f t="shared" si="93"/>
        <v>8.5912984048842986</v>
      </c>
      <c r="BG88" s="3">
        <f t="shared" si="93"/>
        <v>13.136646879693856</v>
      </c>
      <c r="BI88" s="3">
        <v>2035</v>
      </c>
      <c r="BJ88" s="3">
        <f t="shared" si="94"/>
        <v>1.9002031250539346</v>
      </c>
      <c r="BK88" s="3">
        <f t="shared" si="94"/>
        <v>4.0349515835284961</v>
      </c>
      <c r="BL88" s="3">
        <f t="shared" si="94"/>
        <v>6.1697000420030577</v>
      </c>
      <c r="BN88" s="3">
        <v>2035</v>
      </c>
      <c r="BO88" s="3">
        <f t="shared" si="95"/>
        <v>196.32669318977059</v>
      </c>
      <c r="BP88" s="3">
        <f t="shared" si="95"/>
        <v>416.88632711436821</v>
      </c>
      <c r="BQ88" s="3">
        <f t="shared" si="95"/>
        <v>637.44596103896583</v>
      </c>
      <c r="BS88" s="3">
        <v>2035</v>
      </c>
      <c r="BT88" s="3">
        <f t="shared" si="96"/>
        <v>181.30716474902238</v>
      </c>
      <c r="BU88" s="3">
        <f t="shared" si="96"/>
        <v>384.99338405643812</v>
      </c>
      <c r="BV88" s="3">
        <f t="shared" si="96"/>
        <v>588.67960336385295</v>
      </c>
      <c r="BX88" s="3">
        <v>2035</v>
      </c>
      <c r="BY88" s="3">
        <f t="shared" si="97"/>
        <v>0</v>
      </c>
      <c r="BZ88" s="3">
        <f t="shared" si="97"/>
        <v>0</v>
      </c>
      <c r="CA88" s="3">
        <f t="shared" si="97"/>
        <v>0</v>
      </c>
      <c r="CC88" s="3">
        <v>2035</v>
      </c>
      <c r="CD88" s="3">
        <f t="shared" si="98"/>
        <v>43.985761862189065</v>
      </c>
      <c r="CE88" s="3">
        <f t="shared" si="98"/>
        <v>93.40076181250879</v>
      </c>
      <c r="CF88" s="3">
        <f t="shared" si="98"/>
        <v>142.81576176282829</v>
      </c>
    </row>
    <row r="89" spans="1:84" x14ac:dyDescent="0.25">
      <c r="A89" s="3">
        <v>2036</v>
      </c>
      <c r="B89" s="3">
        <f t="shared" si="82"/>
        <v>838.7457438309375</v>
      </c>
      <c r="C89" s="3">
        <f t="shared" si="65"/>
        <v>1737.2255619709335</v>
      </c>
      <c r="D89" s="3">
        <f t="shared" si="65"/>
        <v>2635.70538011093</v>
      </c>
      <c r="F89" s="3">
        <v>2036</v>
      </c>
      <c r="G89" s="3">
        <f t="shared" si="83"/>
        <v>14.941642084461364</v>
      </c>
      <c r="H89" s="3">
        <f t="shared" si="83"/>
        <v>30.947403021551395</v>
      </c>
      <c r="I89" s="3">
        <f t="shared" si="83"/>
        <v>46.953163958641483</v>
      </c>
      <c r="K89" s="3">
        <v>2036</v>
      </c>
      <c r="L89" s="3">
        <f t="shared" si="84"/>
        <v>145.8542227009998</v>
      </c>
      <c r="M89" s="3">
        <f t="shared" si="84"/>
        <v>302.09594011203808</v>
      </c>
      <c r="N89" s="3">
        <f t="shared" si="84"/>
        <v>458.33765752307681</v>
      </c>
      <c r="P89" s="3">
        <v>2036</v>
      </c>
      <c r="Q89" s="3">
        <f t="shared" si="85"/>
        <v>34.175383689207138</v>
      </c>
      <c r="R89" s="3">
        <f t="shared" si="85"/>
        <v>70.78468125976201</v>
      </c>
      <c r="S89" s="3">
        <f t="shared" si="85"/>
        <v>107.39397883031711</v>
      </c>
      <c r="U89" s="3">
        <v>2036</v>
      </c>
      <c r="V89" s="3">
        <f t="shared" si="86"/>
        <v>87.337721487763702</v>
      </c>
      <c r="W89" s="3">
        <f t="shared" si="86"/>
        <v>180.89548997273187</v>
      </c>
      <c r="X89" s="3">
        <f t="shared" si="86"/>
        <v>274.45325845770049</v>
      </c>
      <c r="Z89" s="3">
        <v>2036</v>
      </c>
      <c r="AA89" s="3">
        <f t="shared" si="87"/>
        <v>24.381780582000715</v>
      </c>
      <c r="AB89" s="3">
        <f t="shared" si="87"/>
        <v>50.499990950720985</v>
      </c>
      <c r="AC89" s="3">
        <f t="shared" si="87"/>
        <v>76.618201319441368</v>
      </c>
      <c r="AE89" s="3">
        <v>2036</v>
      </c>
      <c r="AF89" s="3">
        <f t="shared" si="88"/>
        <v>16.478171671324162</v>
      </c>
      <c r="AG89" s="3">
        <f t="shared" si="88"/>
        <v>34.129891272199075</v>
      </c>
      <c r="AH89" s="3">
        <f t="shared" si="88"/>
        <v>51.781610873073987</v>
      </c>
      <c r="AJ89" s="3">
        <v>2036</v>
      </c>
      <c r="AK89" s="3">
        <f t="shared" si="89"/>
        <v>24.39016553990075</v>
      </c>
      <c r="AL89" s="3">
        <f t="shared" si="89"/>
        <v>50.517358029251454</v>
      </c>
      <c r="AM89" s="3">
        <f t="shared" si="89"/>
        <v>76.644550518602045</v>
      </c>
      <c r="AO89" s="3">
        <v>2036</v>
      </c>
      <c r="AP89" s="3">
        <f t="shared" si="90"/>
        <v>11.440521512802206</v>
      </c>
      <c r="AQ89" s="3">
        <f t="shared" si="90"/>
        <v>23.69581790488877</v>
      </c>
      <c r="AR89" s="3">
        <f t="shared" si="90"/>
        <v>35.951114296975334</v>
      </c>
      <c r="AT89" s="3">
        <v>2036</v>
      </c>
      <c r="AU89" s="3">
        <f t="shared" si="91"/>
        <v>14.439493171497929</v>
      </c>
      <c r="AV89" s="3">
        <f t="shared" si="91"/>
        <v>29.907342986752838</v>
      </c>
      <c r="AW89" s="3">
        <f t="shared" si="91"/>
        <v>45.375192802007746</v>
      </c>
      <c r="AY89" s="3">
        <v>2036</v>
      </c>
      <c r="AZ89" s="3">
        <f t="shared" si="92"/>
        <v>2.1103874635266209</v>
      </c>
      <c r="BA89" s="3">
        <f t="shared" si="92"/>
        <v>4.3710732057561756</v>
      </c>
      <c r="BB89" s="3">
        <f t="shared" si="92"/>
        <v>6.6317589479857446</v>
      </c>
      <c r="BD89" s="3">
        <v>2036</v>
      </c>
      <c r="BE89" s="3">
        <f t="shared" si="93"/>
        <v>4.3831124242475994</v>
      </c>
      <c r="BF89" s="3">
        <f t="shared" si="93"/>
        <v>9.0783828119551515</v>
      </c>
      <c r="BG89" s="3">
        <f t="shared" si="93"/>
        <v>13.773653199662704</v>
      </c>
      <c r="BI89" s="3">
        <v>2036</v>
      </c>
      <c r="BJ89" s="3">
        <f t="shared" si="94"/>
        <v>2.0585533854750935</v>
      </c>
      <c r="BK89" s="3">
        <f t="shared" si="94"/>
        <v>4.2637135129832302</v>
      </c>
      <c r="BL89" s="3">
        <f t="shared" si="94"/>
        <v>6.4688736404913527</v>
      </c>
      <c r="BN89" s="3">
        <v>2036</v>
      </c>
      <c r="BO89" s="3">
        <f t="shared" si="95"/>
        <v>212.6872509555842</v>
      </c>
      <c r="BP89" s="3">
        <f t="shared" si="95"/>
        <v>440.52173353244962</v>
      </c>
      <c r="BQ89" s="3">
        <f t="shared" si="95"/>
        <v>668.35621610931412</v>
      </c>
      <c r="BS89" s="3">
        <v>2036</v>
      </c>
      <c r="BT89" s="3">
        <f t="shared" si="96"/>
        <v>196.41609514477477</v>
      </c>
      <c r="BU89" s="3">
        <f t="shared" si="96"/>
        <v>406.82061730592341</v>
      </c>
      <c r="BV89" s="3">
        <f t="shared" si="96"/>
        <v>617.22513946707204</v>
      </c>
      <c r="BX89" s="3">
        <v>2036</v>
      </c>
      <c r="BY89" s="3">
        <f t="shared" si="97"/>
        <v>0</v>
      </c>
      <c r="BZ89" s="3">
        <f t="shared" si="97"/>
        <v>0</v>
      </c>
      <c r="CA89" s="3">
        <f t="shared" si="97"/>
        <v>0</v>
      </c>
      <c r="CC89" s="3">
        <v>2036</v>
      </c>
      <c r="CD89" s="3">
        <f t="shared" si="98"/>
        <v>47.651242017371487</v>
      </c>
      <c r="CE89" s="3">
        <f t="shared" si="98"/>
        <v>98.696126091969518</v>
      </c>
      <c r="CF89" s="3">
        <f t="shared" si="98"/>
        <v>149.74101016656778</v>
      </c>
    </row>
    <row r="90" spans="1:84" x14ac:dyDescent="0.25">
      <c r="A90" s="3">
        <v>2037</v>
      </c>
      <c r="B90" s="3">
        <f t="shared" si="82"/>
        <v>903.26464720254762</v>
      </c>
      <c r="C90" s="3">
        <f t="shared" si="65"/>
        <v>1832.2854514272315</v>
      </c>
      <c r="D90" s="3">
        <f t="shared" si="65"/>
        <v>2761.3062556519171</v>
      </c>
      <c r="F90" s="3">
        <v>2037</v>
      </c>
      <c r="G90" s="3">
        <f t="shared" si="83"/>
        <v>16.090999167881478</v>
      </c>
      <c r="H90" s="3">
        <f t="shared" si="83"/>
        <v>32.640825438644185</v>
      </c>
      <c r="I90" s="3">
        <f t="shared" si="83"/>
        <v>49.190651709406978</v>
      </c>
      <c r="K90" s="3">
        <v>2037</v>
      </c>
      <c r="L90" s="3">
        <f t="shared" si="84"/>
        <v>157.07377829338429</v>
      </c>
      <c r="M90" s="3">
        <f t="shared" si="84"/>
        <v>318.62643983578528</v>
      </c>
      <c r="N90" s="3">
        <f t="shared" si="84"/>
        <v>480.17910137818626</v>
      </c>
      <c r="P90" s="3">
        <v>2037</v>
      </c>
      <c r="Q90" s="3">
        <f t="shared" si="85"/>
        <v>36.804259357607634</v>
      </c>
      <c r="R90" s="3">
        <f t="shared" si="85"/>
        <v>74.657974471104353</v>
      </c>
      <c r="S90" s="3">
        <f t="shared" si="85"/>
        <v>112.5116895846013</v>
      </c>
      <c r="U90" s="3">
        <v>2037</v>
      </c>
      <c r="V90" s="3">
        <f t="shared" si="86"/>
        <v>94.056007756053077</v>
      </c>
      <c r="W90" s="3">
        <f t="shared" si="86"/>
        <v>190.79397734039503</v>
      </c>
      <c r="X90" s="3">
        <f t="shared" si="86"/>
        <v>287.53194692473744</v>
      </c>
      <c r="Z90" s="3">
        <v>2037</v>
      </c>
      <c r="AA90" s="3">
        <f t="shared" si="87"/>
        <v>26.257302165231522</v>
      </c>
      <c r="AB90" s="3">
        <f t="shared" si="87"/>
        <v>53.26331867419367</v>
      </c>
      <c r="AC90" s="3">
        <f t="shared" si="87"/>
        <v>80.269335183155931</v>
      </c>
      <c r="AE90" s="3">
        <v>2037</v>
      </c>
      <c r="AF90" s="3">
        <f t="shared" si="88"/>
        <v>17.74572333834908</v>
      </c>
      <c r="AG90" s="3">
        <f t="shared" si="88"/>
        <v>35.997457443519863</v>
      </c>
      <c r="AH90" s="3">
        <f t="shared" si="88"/>
        <v>54.249191548690703</v>
      </c>
      <c r="AJ90" s="3">
        <v>2037</v>
      </c>
      <c r="AK90" s="3">
        <f t="shared" si="89"/>
        <v>26.26633211989315</v>
      </c>
      <c r="AL90" s="3">
        <f t="shared" si="89"/>
        <v>53.281636068331522</v>
      </c>
      <c r="AM90" s="3">
        <f t="shared" si="89"/>
        <v>80.296940016770009</v>
      </c>
      <c r="AO90" s="3">
        <v>2037</v>
      </c>
      <c r="AP90" s="3">
        <f t="shared" si="90"/>
        <v>12.320561629171607</v>
      </c>
      <c r="AQ90" s="3">
        <f t="shared" si="90"/>
        <v>24.992438148065332</v>
      </c>
      <c r="AR90" s="3">
        <f t="shared" si="90"/>
        <v>37.664314666959115</v>
      </c>
      <c r="AT90" s="3">
        <v>2037</v>
      </c>
      <c r="AU90" s="3">
        <f t="shared" si="91"/>
        <v>15.5502234154593</v>
      </c>
      <c r="AV90" s="3">
        <f t="shared" si="91"/>
        <v>31.543853973286332</v>
      </c>
      <c r="AW90" s="3">
        <f t="shared" si="91"/>
        <v>47.537484531113478</v>
      </c>
      <c r="AY90" s="3">
        <v>2037</v>
      </c>
      <c r="AZ90" s="3">
        <f t="shared" si="92"/>
        <v>2.2727249607209785</v>
      </c>
      <c r="BA90" s="3">
        <f t="shared" si="92"/>
        <v>4.6102555807110832</v>
      </c>
      <c r="BB90" s="3">
        <f t="shared" si="92"/>
        <v>6.9477862007012021</v>
      </c>
      <c r="BD90" s="3">
        <v>2037</v>
      </c>
      <c r="BE90" s="3">
        <f t="shared" si="93"/>
        <v>4.7202749184205004</v>
      </c>
      <c r="BF90" s="3">
        <f t="shared" si="93"/>
        <v>9.5751462060922563</v>
      </c>
      <c r="BG90" s="3">
        <f t="shared" si="93"/>
        <v>14.430017493764026</v>
      </c>
      <c r="BI90" s="3">
        <v>2037</v>
      </c>
      <c r="BJ90" s="3">
        <f t="shared" si="94"/>
        <v>2.2169036458962523</v>
      </c>
      <c r="BK90" s="3">
        <f t="shared" si="94"/>
        <v>4.4970212331146797</v>
      </c>
      <c r="BL90" s="3">
        <f t="shared" si="94"/>
        <v>6.7771388203330929</v>
      </c>
      <c r="BN90" s="3">
        <v>2037</v>
      </c>
      <c r="BO90" s="3">
        <f t="shared" si="95"/>
        <v>229.04780872139872</v>
      </c>
      <c r="BP90" s="3">
        <f t="shared" si="95"/>
        <v>464.62680555613224</v>
      </c>
      <c r="BQ90" s="3">
        <f t="shared" si="95"/>
        <v>700.20580239086576</v>
      </c>
      <c r="BS90" s="3">
        <v>2037</v>
      </c>
      <c r="BT90" s="3">
        <f t="shared" si="96"/>
        <v>211.52502554052626</v>
      </c>
      <c r="BU90" s="3">
        <f t="shared" si="96"/>
        <v>429.08158545894094</v>
      </c>
      <c r="BV90" s="3">
        <f t="shared" si="96"/>
        <v>646.63814537735652</v>
      </c>
      <c r="BX90" s="3">
        <v>2037</v>
      </c>
      <c r="BY90" s="3">
        <f t="shared" si="97"/>
        <v>0</v>
      </c>
      <c r="BZ90" s="3">
        <f t="shared" si="97"/>
        <v>0</v>
      </c>
      <c r="CA90" s="3">
        <f t="shared" si="97"/>
        <v>0</v>
      </c>
      <c r="CC90" s="3">
        <v>2037</v>
      </c>
      <c r="CD90" s="3">
        <f t="shared" si="98"/>
        <v>51.316722172553682</v>
      </c>
      <c r="CE90" s="3">
        <f t="shared" si="98"/>
        <v>104.09671599891476</v>
      </c>
      <c r="CF90" s="3">
        <f t="shared" si="98"/>
        <v>156.87670982527584</v>
      </c>
    </row>
    <row r="91" spans="1:84" x14ac:dyDescent="0.25">
      <c r="A91" s="3">
        <v>2038</v>
      </c>
      <c r="B91" s="3">
        <f t="shared" si="82"/>
        <v>967.78355057415865</v>
      </c>
      <c r="C91" s="3">
        <f t="shared" si="65"/>
        <v>1929.2537823098717</v>
      </c>
      <c r="D91" s="3">
        <f t="shared" si="65"/>
        <v>2890.7240140455879</v>
      </c>
      <c r="F91" s="3">
        <v>2038</v>
      </c>
      <c r="G91" s="3">
        <f t="shared" si="83"/>
        <v>17.240356251301563</v>
      </c>
      <c r="H91" s="3">
        <f t="shared" si="83"/>
        <v>34.36824534417886</v>
      </c>
      <c r="I91" s="3">
        <f t="shared" si="83"/>
        <v>51.496134437056185</v>
      </c>
      <c r="K91" s="3">
        <v>2038</v>
      </c>
      <c r="L91" s="3">
        <f t="shared" si="84"/>
        <v>168.29333388576879</v>
      </c>
      <c r="M91" s="3">
        <f t="shared" si="84"/>
        <v>335.48880919089152</v>
      </c>
      <c r="N91" s="3">
        <f t="shared" si="84"/>
        <v>502.68428449601515</v>
      </c>
      <c r="P91" s="3">
        <v>2038</v>
      </c>
      <c r="Q91" s="3">
        <f t="shared" si="85"/>
        <v>39.433135026008131</v>
      </c>
      <c r="R91" s="3">
        <f t="shared" si="85"/>
        <v>78.609028694616654</v>
      </c>
      <c r="S91" s="3">
        <f t="shared" si="85"/>
        <v>117.78492236322541</v>
      </c>
      <c r="U91" s="3">
        <v>2038</v>
      </c>
      <c r="V91" s="3">
        <f t="shared" si="86"/>
        <v>100.77429402434245</v>
      </c>
      <c r="W91" s="3">
        <f t="shared" si="86"/>
        <v>200.89118872781683</v>
      </c>
      <c r="X91" s="3">
        <f t="shared" si="86"/>
        <v>301.00808343129165</v>
      </c>
      <c r="Z91" s="3">
        <v>2038</v>
      </c>
      <c r="AA91" s="3">
        <f t="shared" si="87"/>
        <v>28.132823748462329</v>
      </c>
      <c r="AB91" s="3">
        <f t="shared" si="87"/>
        <v>56.082123519848892</v>
      </c>
      <c r="AC91" s="3">
        <f t="shared" si="87"/>
        <v>84.031423291235569</v>
      </c>
      <c r="AE91" s="3">
        <v>2038</v>
      </c>
      <c r="AF91" s="3">
        <f t="shared" si="88"/>
        <v>19.013275005373998</v>
      </c>
      <c r="AG91" s="3">
        <f t="shared" si="88"/>
        <v>37.902517248256117</v>
      </c>
      <c r="AH91" s="3">
        <f t="shared" si="88"/>
        <v>56.791759491138237</v>
      </c>
      <c r="AJ91" s="3">
        <v>2038</v>
      </c>
      <c r="AK91" s="3">
        <f t="shared" si="89"/>
        <v>28.14249869988555</v>
      </c>
      <c r="AL91" s="3">
        <f t="shared" si="89"/>
        <v>56.101410308321306</v>
      </c>
      <c r="AM91" s="3">
        <f t="shared" si="89"/>
        <v>84.060321916757061</v>
      </c>
      <c r="AO91" s="3">
        <v>2038</v>
      </c>
      <c r="AP91" s="3">
        <f t="shared" si="90"/>
        <v>13.200601745541007</v>
      </c>
      <c r="AQ91" s="3">
        <f t="shared" si="90"/>
        <v>26.315089599572445</v>
      </c>
      <c r="AR91" s="3">
        <f t="shared" si="90"/>
        <v>39.429577453603883</v>
      </c>
      <c r="AT91" s="3">
        <v>2038</v>
      </c>
      <c r="AU91" s="3">
        <f t="shared" si="91"/>
        <v>16.66095365942067</v>
      </c>
      <c r="AV91" s="3">
        <f t="shared" si="91"/>
        <v>33.213219882955514</v>
      </c>
      <c r="AW91" s="3">
        <f t="shared" si="91"/>
        <v>49.7654861064903</v>
      </c>
      <c r="AY91" s="3">
        <v>2038</v>
      </c>
      <c r="AZ91" s="3">
        <f t="shared" si="92"/>
        <v>2.4350624579153362</v>
      </c>
      <c r="BA91" s="3">
        <f t="shared" si="92"/>
        <v>4.8542398290473443</v>
      </c>
      <c r="BB91" s="3">
        <f t="shared" si="92"/>
        <v>7.2734172001793524</v>
      </c>
      <c r="BD91" s="3">
        <v>2038</v>
      </c>
      <c r="BE91" s="3">
        <f t="shared" si="93"/>
        <v>5.057437412593373</v>
      </c>
      <c r="BF91" s="3">
        <f t="shared" si="93"/>
        <v>10.081882721867544</v>
      </c>
      <c r="BG91" s="3">
        <f t="shared" si="93"/>
        <v>15.106328031141743</v>
      </c>
      <c r="BI91" s="3">
        <v>2038</v>
      </c>
      <c r="BJ91" s="3">
        <f t="shared" si="94"/>
        <v>2.3752539063174112</v>
      </c>
      <c r="BK91" s="3">
        <f t="shared" si="94"/>
        <v>4.7350128858777509</v>
      </c>
      <c r="BL91" s="3">
        <f t="shared" si="94"/>
        <v>7.0947718654381049</v>
      </c>
      <c r="BN91" s="3">
        <v>2038</v>
      </c>
      <c r="BO91" s="3">
        <f t="shared" si="95"/>
        <v>245.40836648721324</v>
      </c>
      <c r="BP91" s="3">
        <f t="shared" si="95"/>
        <v>489.21581584544947</v>
      </c>
      <c r="BQ91" s="3">
        <f t="shared" si="95"/>
        <v>733.02326520368661</v>
      </c>
      <c r="BS91" s="3">
        <v>2038</v>
      </c>
      <c r="BT91" s="3">
        <f t="shared" si="96"/>
        <v>226.63395593627865</v>
      </c>
      <c r="BU91" s="3">
        <f t="shared" si="96"/>
        <v>451.78946927803827</v>
      </c>
      <c r="BV91" s="3">
        <f t="shared" si="96"/>
        <v>676.94498261979788</v>
      </c>
      <c r="BX91" s="3">
        <v>2038</v>
      </c>
      <c r="BY91" s="3">
        <f t="shared" si="97"/>
        <v>0</v>
      </c>
      <c r="BZ91" s="3">
        <f t="shared" si="97"/>
        <v>0</v>
      </c>
      <c r="CA91" s="3">
        <f t="shared" si="97"/>
        <v>0</v>
      </c>
      <c r="CC91" s="3">
        <v>2038</v>
      </c>
      <c r="CD91" s="3">
        <f t="shared" si="98"/>
        <v>54.982202327736104</v>
      </c>
      <c r="CE91" s="3">
        <f t="shared" si="98"/>
        <v>109.60572923313339</v>
      </c>
      <c r="CF91" s="3">
        <f t="shared" si="98"/>
        <v>164.2292561385309</v>
      </c>
    </row>
    <row r="92" spans="1:84" x14ac:dyDescent="0.25">
      <c r="A92" s="3">
        <v>2039</v>
      </c>
      <c r="B92" s="3">
        <f t="shared" si="82"/>
        <v>1032.3024539457683</v>
      </c>
      <c r="C92" s="3">
        <f t="shared" si="65"/>
        <v>2028.1885502126258</v>
      </c>
      <c r="D92" s="3">
        <f t="shared" si="65"/>
        <v>3024.0746464794843</v>
      </c>
      <c r="F92" s="3">
        <v>2039</v>
      </c>
      <c r="G92" s="3">
        <f t="shared" si="83"/>
        <v>18.389713334721677</v>
      </c>
      <c r="H92" s="3">
        <f t="shared" si="83"/>
        <v>36.130695887248521</v>
      </c>
      <c r="I92" s="3">
        <f t="shared" si="83"/>
        <v>53.871678439775394</v>
      </c>
      <c r="K92" s="3">
        <v>2039</v>
      </c>
      <c r="L92" s="3">
        <f t="shared" si="84"/>
        <v>179.51288947815328</v>
      </c>
      <c r="M92" s="3">
        <f t="shared" si="84"/>
        <v>352.69313335789275</v>
      </c>
      <c r="N92" s="3">
        <f t="shared" si="84"/>
        <v>525.87337723763267</v>
      </c>
      <c r="P92" s="3">
        <v>2039</v>
      </c>
      <c r="Q92" s="3">
        <f t="shared" si="85"/>
        <v>42.062010694408627</v>
      </c>
      <c r="R92" s="3">
        <f t="shared" si="85"/>
        <v>82.640207008364087</v>
      </c>
      <c r="S92" s="3">
        <f t="shared" si="85"/>
        <v>123.21840332231977</v>
      </c>
      <c r="U92" s="3">
        <v>2039</v>
      </c>
      <c r="V92" s="3">
        <f t="shared" si="86"/>
        <v>107.49258029263228</v>
      </c>
      <c r="W92" s="3">
        <f t="shared" si="86"/>
        <v>211.19316315582546</v>
      </c>
      <c r="X92" s="3">
        <f t="shared" si="86"/>
        <v>314.89374601901909</v>
      </c>
      <c r="Z92" s="3">
        <v>2039</v>
      </c>
      <c r="AA92" s="3">
        <f t="shared" si="87"/>
        <v>30.008345331693135</v>
      </c>
      <c r="AB92" s="3">
        <f t="shared" si="87"/>
        <v>58.958091381001282</v>
      </c>
      <c r="AC92" s="3">
        <f t="shared" si="87"/>
        <v>87.907837430309542</v>
      </c>
      <c r="AE92" s="3">
        <v>2039</v>
      </c>
      <c r="AF92" s="3">
        <f t="shared" si="88"/>
        <v>20.280826672398973</v>
      </c>
      <c r="AG92" s="3">
        <f t="shared" si="88"/>
        <v>39.846210079790524</v>
      </c>
      <c r="AH92" s="3">
        <f t="shared" si="88"/>
        <v>59.411593487182131</v>
      </c>
      <c r="AJ92" s="3">
        <v>2039</v>
      </c>
      <c r="AK92" s="3">
        <f t="shared" si="89"/>
        <v>30.018665279877951</v>
      </c>
      <c r="AL92" s="3">
        <f t="shared" si="89"/>
        <v>58.97836722231807</v>
      </c>
      <c r="AM92" s="3">
        <f t="shared" si="89"/>
        <v>87.938069164758303</v>
      </c>
      <c r="AO92" s="3">
        <v>2039</v>
      </c>
      <c r="AP92" s="3">
        <f t="shared" si="90"/>
        <v>14.080641861910408</v>
      </c>
      <c r="AQ92" s="3">
        <f t="shared" si="90"/>
        <v>27.664563321353455</v>
      </c>
      <c r="AR92" s="3">
        <f t="shared" si="90"/>
        <v>41.248484780796559</v>
      </c>
      <c r="AT92" s="3">
        <v>2039</v>
      </c>
      <c r="AU92" s="3">
        <f t="shared" si="91"/>
        <v>17.771683903382041</v>
      </c>
      <c r="AV92" s="3">
        <f t="shared" si="91"/>
        <v>34.916439143455818</v>
      </c>
      <c r="AW92" s="3">
        <f t="shared" si="91"/>
        <v>52.061194383529653</v>
      </c>
      <c r="AY92" s="3">
        <v>2039</v>
      </c>
      <c r="AZ92" s="3">
        <f t="shared" si="92"/>
        <v>2.5973999551096938</v>
      </c>
      <c r="BA92" s="3">
        <f t="shared" si="92"/>
        <v>5.103171874812773</v>
      </c>
      <c r="BB92" s="3">
        <f t="shared" si="92"/>
        <v>7.6089437945158664</v>
      </c>
      <c r="BD92" s="3">
        <v>2039</v>
      </c>
      <c r="BE92" s="3">
        <f t="shared" si="93"/>
        <v>5.394599906766274</v>
      </c>
      <c r="BF92" s="3">
        <f t="shared" si="93"/>
        <v>10.598895432303465</v>
      </c>
      <c r="BG92" s="3">
        <f t="shared" si="93"/>
        <v>15.803190957840656</v>
      </c>
      <c r="BI92" s="3">
        <v>2039</v>
      </c>
      <c r="BJ92" s="3">
        <f t="shared" si="94"/>
        <v>2.53360416673857</v>
      </c>
      <c r="BK92" s="3">
        <f t="shared" si="94"/>
        <v>4.9778308112208833</v>
      </c>
      <c r="BL92" s="3">
        <f t="shared" si="94"/>
        <v>7.4220574557031966</v>
      </c>
      <c r="BN92" s="3">
        <v>2039</v>
      </c>
      <c r="BO92" s="3">
        <f t="shared" si="95"/>
        <v>261.76892425302685</v>
      </c>
      <c r="BP92" s="3">
        <f t="shared" si="95"/>
        <v>514.30347079205603</v>
      </c>
      <c r="BQ92" s="3">
        <f t="shared" si="95"/>
        <v>766.83801733108521</v>
      </c>
      <c r="BS92" s="3">
        <v>2039</v>
      </c>
      <c r="BT92" s="3">
        <f t="shared" si="96"/>
        <v>241.74288633203014</v>
      </c>
      <c r="BU92" s="3">
        <f t="shared" si="96"/>
        <v>474.95785007572431</v>
      </c>
      <c r="BV92" s="3">
        <f t="shared" si="96"/>
        <v>708.17281381941757</v>
      </c>
      <c r="BX92" s="3">
        <v>2039</v>
      </c>
      <c r="BY92" s="3">
        <f t="shared" si="97"/>
        <v>0</v>
      </c>
      <c r="BZ92" s="3">
        <f t="shared" si="97"/>
        <v>0</v>
      </c>
      <c r="CA92" s="3">
        <f t="shared" si="97"/>
        <v>0</v>
      </c>
      <c r="CC92" s="3">
        <v>2039</v>
      </c>
      <c r="CD92" s="3">
        <f t="shared" si="98"/>
        <v>58.647682482918526</v>
      </c>
      <c r="CE92" s="3">
        <f t="shared" si="98"/>
        <v>115.22646066925836</v>
      </c>
      <c r="CF92" s="3">
        <f t="shared" si="98"/>
        <v>171.80523885559842</v>
      </c>
    </row>
    <row r="93" spans="1:84" x14ac:dyDescent="0.25">
      <c r="A93" s="3">
        <v>2040</v>
      </c>
      <c r="B93" s="3">
        <f t="shared" si="82"/>
        <v>1096.8213573173794</v>
      </c>
      <c r="C93" s="3">
        <f t="shared" si="82"/>
        <v>2129.1495131563724</v>
      </c>
      <c r="D93" s="3">
        <f t="shared" si="82"/>
        <v>3161.4776689953687</v>
      </c>
      <c r="F93" s="3">
        <v>2040</v>
      </c>
      <c r="G93" s="3">
        <f t="shared" si="83"/>
        <v>19.53907041814179</v>
      </c>
      <c r="H93" s="3">
        <f t="shared" si="83"/>
        <v>37.929241613296455</v>
      </c>
      <c r="I93" s="3">
        <f t="shared" si="83"/>
        <v>56.319412808451176</v>
      </c>
      <c r="K93" s="3">
        <v>2040</v>
      </c>
      <c r="L93" s="3">
        <f t="shared" si="84"/>
        <v>190.73244507053778</v>
      </c>
      <c r="M93" s="3">
        <f t="shared" si="84"/>
        <v>370.24980399570268</v>
      </c>
      <c r="N93" s="3">
        <f t="shared" si="84"/>
        <v>549.76716292086803</v>
      </c>
      <c r="P93" s="3">
        <v>2040</v>
      </c>
      <c r="Q93" s="3">
        <f t="shared" si="85"/>
        <v>44.690886362809124</v>
      </c>
      <c r="R93" s="3">
        <f t="shared" si="85"/>
        <v>86.753944301950696</v>
      </c>
      <c r="S93" s="3">
        <f t="shared" si="85"/>
        <v>128.8170022410925</v>
      </c>
      <c r="U93" s="3">
        <v>2040</v>
      </c>
      <c r="V93" s="3">
        <f t="shared" si="86"/>
        <v>114.21086656092166</v>
      </c>
      <c r="W93" s="3">
        <f t="shared" si="86"/>
        <v>221.70612316494908</v>
      </c>
      <c r="X93" s="3">
        <f t="shared" si="86"/>
        <v>329.20137976897695</v>
      </c>
      <c r="Z93" s="3">
        <v>2040</v>
      </c>
      <c r="AA93" s="3">
        <f t="shared" si="87"/>
        <v>31.883866914923942</v>
      </c>
      <c r="AB93" s="3">
        <f t="shared" si="87"/>
        <v>61.892959383548373</v>
      </c>
      <c r="AC93" s="3">
        <f t="shared" si="87"/>
        <v>91.902051852172804</v>
      </c>
      <c r="AE93" s="3">
        <v>2040</v>
      </c>
      <c r="AF93" s="3">
        <f t="shared" si="88"/>
        <v>21.548378339423891</v>
      </c>
      <c r="AG93" s="3">
        <f t="shared" si="88"/>
        <v>41.82970995651192</v>
      </c>
      <c r="AH93" s="3">
        <f t="shared" si="88"/>
        <v>62.111041573600005</v>
      </c>
      <c r="AJ93" s="3">
        <v>2040</v>
      </c>
      <c r="AK93" s="3">
        <f t="shared" si="89"/>
        <v>31.894831859870237</v>
      </c>
      <c r="AL93" s="3">
        <f t="shared" si="89"/>
        <v>61.914244533621741</v>
      </c>
      <c r="AM93" s="3">
        <f t="shared" si="89"/>
        <v>91.933657207373358</v>
      </c>
      <c r="AO93" s="3">
        <v>2040</v>
      </c>
      <c r="AP93" s="3">
        <f t="shared" si="90"/>
        <v>14.960681978279808</v>
      </c>
      <c r="AQ93" s="3">
        <f t="shared" si="90"/>
        <v>29.041674414919839</v>
      </c>
      <c r="AR93" s="3">
        <f t="shared" si="90"/>
        <v>43.122666851559927</v>
      </c>
      <c r="AT93" s="3">
        <v>2040</v>
      </c>
      <c r="AU93" s="3">
        <f t="shared" si="91"/>
        <v>18.882414147343411</v>
      </c>
      <c r="AV93" s="3">
        <f t="shared" si="91"/>
        <v>36.654540523685228</v>
      </c>
      <c r="AW93" s="3">
        <f t="shared" si="91"/>
        <v>54.426666900027044</v>
      </c>
      <c r="AY93" s="3">
        <v>2040</v>
      </c>
      <c r="AZ93" s="3">
        <f t="shared" si="92"/>
        <v>2.7597374523040372</v>
      </c>
      <c r="BA93" s="3">
        <f t="shared" si="92"/>
        <v>5.3572020765386128</v>
      </c>
      <c r="BB93" s="3">
        <f t="shared" si="92"/>
        <v>7.9546667007731884</v>
      </c>
      <c r="BD93" s="3">
        <v>2040</v>
      </c>
      <c r="BE93" s="3">
        <f t="shared" si="93"/>
        <v>5.731762400939175</v>
      </c>
      <c r="BF93" s="3">
        <f t="shared" si="93"/>
        <v>11.126496620503275</v>
      </c>
      <c r="BG93" s="3">
        <f t="shared" si="93"/>
        <v>16.521230840067389</v>
      </c>
      <c r="BI93" s="3">
        <v>2040</v>
      </c>
      <c r="BJ93" s="3">
        <f t="shared" si="94"/>
        <v>2.6919544271597289</v>
      </c>
      <c r="BK93" s="3">
        <f t="shared" si="94"/>
        <v>5.2256216746587114</v>
      </c>
      <c r="BL93" s="3">
        <f t="shared" si="94"/>
        <v>7.7592889221577082</v>
      </c>
      <c r="BN93" s="3">
        <v>2040</v>
      </c>
      <c r="BO93" s="3">
        <f t="shared" si="95"/>
        <v>278.12948201884137</v>
      </c>
      <c r="BP93" s="3">
        <f t="shared" si="95"/>
        <v>539.90492369988988</v>
      </c>
      <c r="BQ93" s="3">
        <f t="shared" si="95"/>
        <v>801.6803653809402</v>
      </c>
      <c r="BS93" s="3">
        <v>2040</v>
      </c>
      <c r="BT93" s="3">
        <f t="shared" si="96"/>
        <v>256.85181672778253</v>
      </c>
      <c r="BU93" s="3">
        <f t="shared" si="96"/>
        <v>498.60072188678441</v>
      </c>
      <c r="BV93" s="3">
        <f t="shared" si="96"/>
        <v>740.34962704578629</v>
      </c>
      <c r="BX93" s="3">
        <v>2040</v>
      </c>
      <c r="BY93" s="3">
        <f t="shared" si="97"/>
        <v>0</v>
      </c>
      <c r="BZ93" s="3">
        <f t="shared" si="97"/>
        <v>0</v>
      </c>
      <c r="CA93" s="3">
        <f t="shared" si="97"/>
        <v>0</v>
      </c>
      <c r="CC93" s="3">
        <v>2040</v>
      </c>
      <c r="CD93" s="3">
        <f t="shared" si="98"/>
        <v>62.313162638100948</v>
      </c>
      <c r="CE93" s="3">
        <f t="shared" si="98"/>
        <v>120.96230530981143</v>
      </c>
      <c r="CF93" s="3">
        <f t="shared" si="98"/>
        <v>179.61144798152213</v>
      </c>
    </row>
    <row r="94" spans="1:84" x14ac:dyDescent="0.25">
      <c r="A94" s="3">
        <v>2041</v>
      </c>
      <c r="B94" s="3">
        <f t="shared" si="82"/>
        <v>1161.3402606889888</v>
      </c>
      <c r="C94" s="3">
        <f t="shared" si="82"/>
        <v>2226.485073548979</v>
      </c>
      <c r="D94" s="3">
        <f t="shared" si="82"/>
        <v>3291.6298864089686</v>
      </c>
      <c r="F94" s="3">
        <v>2041</v>
      </c>
      <c r="G94" s="3">
        <f t="shared" ref="G94:I103" si="99">$G$2-G62</f>
        <v>20.688427501561875</v>
      </c>
      <c r="H94" s="3">
        <f t="shared" si="99"/>
        <v>39.663203444010605</v>
      </c>
      <c r="I94" s="3">
        <f t="shared" si="99"/>
        <v>58.637979386459335</v>
      </c>
      <c r="K94" s="3">
        <v>2041</v>
      </c>
      <c r="L94" s="3">
        <f t="shared" ref="L94:N103" si="100">$I$2-L62</f>
        <v>201.95200066292227</v>
      </c>
      <c r="M94" s="3">
        <f t="shared" si="100"/>
        <v>387.17603295918616</v>
      </c>
      <c r="N94" s="3">
        <f t="shared" si="100"/>
        <v>572.40006525545004</v>
      </c>
      <c r="P94" s="3">
        <v>2041</v>
      </c>
      <c r="Q94" s="3">
        <f t="shared" ref="Q94:S103" si="101">$J$2-Q62</f>
        <v>47.319762031209621</v>
      </c>
      <c r="R94" s="3">
        <f t="shared" si="101"/>
        <v>90.719961593231119</v>
      </c>
      <c r="S94" s="3">
        <f t="shared" si="101"/>
        <v>134.12016115525262</v>
      </c>
      <c r="U94" s="3">
        <v>2041</v>
      </c>
      <c r="V94" s="3">
        <f t="shared" ref="V94:X103" si="102">$K$2-V62</f>
        <v>120.92915282921103</v>
      </c>
      <c r="W94" s="3">
        <f t="shared" si="102"/>
        <v>231.84157377909651</v>
      </c>
      <c r="X94" s="3">
        <f t="shared" si="102"/>
        <v>342.75399472898243</v>
      </c>
      <c r="Z94" s="3">
        <v>2041</v>
      </c>
      <c r="AA94" s="3">
        <f t="shared" ref="AA94:AC103" si="103">$L$2-AA62</f>
        <v>33.759388498154749</v>
      </c>
      <c r="AB94" s="3">
        <f t="shared" si="103"/>
        <v>64.722439346664487</v>
      </c>
      <c r="AC94" s="3">
        <f t="shared" si="103"/>
        <v>95.685490195174225</v>
      </c>
      <c r="AE94" s="3">
        <v>2041</v>
      </c>
      <c r="AF94" s="3">
        <f t="shared" ref="AF94:AH103" si="104">$M$2-AF62</f>
        <v>22.815930006448809</v>
      </c>
      <c r="AG94" s="3">
        <f t="shared" si="104"/>
        <v>43.741984427853026</v>
      </c>
      <c r="AH94" s="3">
        <f t="shared" si="104"/>
        <v>64.668038849257186</v>
      </c>
      <c r="AJ94" s="3">
        <v>2041</v>
      </c>
      <c r="AK94" s="3">
        <f t="shared" ref="AK94:AM103" si="105">$N$2-AK62</f>
        <v>33.770998439862637</v>
      </c>
      <c r="AL94" s="3">
        <f t="shared" si="105"/>
        <v>64.744697562273018</v>
      </c>
      <c r="AM94" s="3">
        <f t="shared" si="105"/>
        <v>95.718396684683512</v>
      </c>
      <c r="AO94" s="3">
        <v>2041</v>
      </c>
      <c r="AP94" s="3">
        <f t="shared" ref="AP94:AR103" si="106">$O$2-AP62</f>
        <v>15.840722094649209</v>
      </c>
      <c r="AQ94" s="3">
        <f t="shared" si="106"/>
        <v>30.369334889888194</v>
      </c>
      <c r="AR94" s="3">
        <f t="shared" si="106"/>
        <v>44.897947685127178</v>
      </c>
      <c r="AT94" s="3">
        <v>2041</v>
      </c>
      <c r="AU94" s="3">
        <f t="shared" ref="AU94:AW103" si="107">$P$2-AU62</f>
        <v>19.993144391304895</v>
      </c>
      <c r="AV94" s="3">
        <f t="shared" si="107"/>
        <v>38.330228501800661</v>
      </c>
      <c r="AW94" s="3">
        <f t="shared" si="107"/>
        <v>56.667312612296428</v>
      </c>
      <c r="AY94" s="3">
        <v>2041</v>
      </c>
      <c r="AZ94" s="3">
        <f t="shared" ref="AZ94:BB103" si="108">$Q$2-AZ62</f>
        <v>2.9220749494983949</v>
      </c>
      <c r="BA94" s="3">
        <f t="shared" si="108"/>
        <v>5.6021103194939457</v>
      </c>
      <c r="BB94" s="3">
        <f t="shared" si="108"/>
        <v>8.2821456894894823</v>
      </c>
      <c r="BD94" s="3">
        <v>2041</v>
      </c>
      <c r="BE94" s="3">
        <f t="shared" ref="BE94:BG103" si="109">$R$2-BE62</f>
        <v>6.0689248951120476</v>
      </c>
      <c r="BF94" s="3">
        <f t="shared" si="109"/>
        <v>11.635152202025864</v>
      </c>
      <c r="BG94" s="3">
        <f t="shared" si="109"/>
        <v>17.201379508939695</v>
      </c>
      <c r="BI94" s="3">
        <v>2041</v>
      </c>
      <c r="BJ94" s="3">
        <f t="shared" ref="BJ94:BL103" si="110">$S$2-BJ62</f>
        <v>2.8503046875809019</v>
      </c>
      <c r="BK94" s="3">
        <f t="shared" si="110"/>
        <v>5.4645146274361878</v>
      </c>
      <c r="BL94" s="3">
        <f t="shared" si="110"/>
        <v>8.078724567291502</v>
      </c>
      <c r="BN94" s="3">
        <v>2041</v>
      </c>
      <c r="BO94" s="3">
        <f t="shared" ref="BO94:BQ103" si="111">$T$2-BO62</f>
        <v>294.49003978465498</v>
      </c>
      <c r="BP94" s="3">
        <f t="shared" si="111"/>
        <v>564.58705521875709</v>
      </c>
      <c r="BQ94" s="3">
        <f t="shared" si="111"/>
        <v>834.68407065285828</v>
      </c>
      <c r="BS94" s="3">
        <v>2041</v>
      </c>
      <c r="BT94" s="3">
        <f t="shared" ref="BT94:BV103" si="112">$U$2-BT62</f>
        <v>271.96074712353402</v>
      </c>
      <c r="BU94" s="3">
        <f t="shared" si="112"/>
        <v>521.39460290693933</v>
      </c>
      <c r="BV94" s="3">
        <f t="shared" si="112"/>
        <v>770.82845869034463</v>
      </c>
      <c r="BX94" s="3">
        <v>2041</v>
      </c>
      <c r="BY94" s="3">
        <f t="shared" ref="BY94:CA103" si="113">$V$2-BY62</f>
        <v>0</v>
      </c>
      <c r="BZ94" s="3">
        <f t="shared" si="113"/>
        <v>0</v>
      </c>
      <c r="CA94" s="3">
        <f t="shared" si="113"/>
        <v>0</v>
      </c>
      <c r="CC94" s="3">
        <v>2041</v>
      </c>
      <c r="CD94" s="3">
        <f t="shared" ref="CD94:CF103" si="114">$W$2-CD62</f>
        <v>65.97864279328337</v>
      </c>
      <c r="CE94" s="3">
        <f t="shared" si="114"/>
        <v>126.49218177032253</v>
      </c>
      <c r="CF94" s="3">
        <f t="shared" si="114"/>
        <v>187.00572074736169</v>
      </c>
    </row>
    <row r="95" spans="1:84" x14ac:dyDescent="0.25">
      <c r="A95" s="3">
        <v>2042</v>
      </c>
      <c r="B95" s="3">
        <f t="shared" si="82"/>
        <v>1225.8591640606012</v>
      </c>
      <c r="C95" s="3">
        <f t="shared" si="82"/>
        <v>2325.6386253184833</v>
      </c>
      <c r="D95" s="3">
        <f t="shared" si="82"/>
        <v>3425.4180865763688</v>
      </c>
      <c r="F95" s="3">
        <v>2042</v>
      </c>
      <c r="G95" s="3">
        <f t="shared" si="99"/>
        <v>21.837784584981989</v>
      </c>
      <c r="H95" s="3">
        <f t="shared" si="99"/>
        <v>41.429551461678386</v>
      </c>
      <c r="I95" s="3">
        <f t="shared" si="99"/>
        <v>61.021318338374783</v>
      </c>
      <c r="K95" s="3">
        <v>2042</v>
      </c>
      <c r="L95" s="3">
        <f t="shared" si="100"/>
        <v>213.17155625530722</v>
      </c>
      <c r="M95" s="3">
        <f t="shared" si="100"/>
        <v>404.41840268535634</v>
      </c>
      <c r="N95" s="3">
        <f t="shared" si="100"/>
        <v>595.66524911540591</v>
      </c>
      <c r="P95" s="3">
        <v>2042</v>
      </c>
      <c r="Q95" s="3">
        <f t="shared" si="101"/>
        <v>49.948637699610344</v>
      </c>
      <c r="R95" s="3">
        <f t="shared" si="101"/>
        <v>94.760054435184884</v>
      </c>
      <c r="S95" s="3">
        <f t="shared" si="101"/>
        <v>139.57147117075942</v>
      </c>
      <c r="U95" s="3">
        <v>2042</v>
      </c>
      <c r="V95" s="3">
        <f t="shared" si="102"/>
        <v>127.64743909750086</v>
      </c>
      <c r="W95" s="3">
        <f t="shared" si="102"/>
        <v>242.16632994347856</v>
      </c>
      <c r="X95" s="3">
        <f t="shared" si="102"/>
        <v>356.68522078945671</v>
      </c>
      <c r="Z95" s="3">
        <v>2042</v>
      </c>
      <c r="AA95" s="3">
        <f t="shared" si="103"/>
        <v>35.634910081385556</v>
      </c>
      <c r="AB95" s="3">
        <f t="shared" si="103"/>
        <v>67.604767109221143</v>
      </c>
      <c r="AC95" s="3">
        <f t="shared" si="103"/>
        <v>99.57462413705673</v>
      </c>
      <c r="AE95" s="3">
        <v>2042</v>
      </c>
      <c r="AF95" s="3">
        <f t="shared" si="104"/>
        <v>24.083481673473784</v>
      </c>
      <c r="AG95" s="3">
        <f t="shared" si="104"/>
        <v>45.689975532304743</v>
      </c>
      <c r="AH95" s="3">
        <f t="shared" si="104"/>
        <v>67.296469391135815</v>
      </c>
      <c r="AJ95" s="3">
        <v>2042</v>
      </c>
      <c r="AK95" s="3">
        <f t="shared" si="105"/>
        <v>35.647165019855038</v>
      </c>
      <c r="AL95" s="3">
        <f t="shared" si="105"/>
        <v>67.628016564860786</v>
      </c>
      <c r="AM95" s="3">
        <f t="shared" si="105"/>
        <v>99.608868109866648</v>
      </c>
      <c r="AO95" s="3">
        <v>2042</v>
      </c>
      <c r="AP95" s="3">
        <f t="shared" si="106"/>
        <v>16.720762211018609</v>
      </c>
      <c r="AQ95" s="3">
        <f t="shared" si="106"/>
        <v>31.721792831324194</v>
      </c>
      <c r="AR95" s="3">
        <f t="shared" si="106"/>
        <v>46.722823451629722</v>
      </c>
      <c r="AT95" s="3">
        <v>2042</v>
      </c>
      <c r="AU95" s="3">
        <f t="shared" si="107"/>
        <v>21.103874635266266</v>
      </c>
      <c r="AV95" s="3">
        <f t="shared" si="107"/>
        <v>40.037214253127559</v>
      </c>
      <c r="AW95" s="3">
        <f t="shared" si="107"/>
        <v>58.970553870988965</v>
      </c>
      <c r="AY95" s="3">
        <v>2042</v>
      </c>
      <c r="AZ95" s="3">
        <f t="shared" si="108"/>
        <v>3.0844124466927525</v>
      </c>
      <c r="BA95" s="3">
        <f t="shared" si="108"/>
        <v>5.8515928523801932</v>
      </c>
      <c r="BB95" s="3">
        <f t="shared" si="108"/>
        <v>8.6187732580676197</v>
      </c>
      <c r="BD95" s="3">
        <v>2042</v>
      </c>
      <c r="BE95" s="3">
        <f t="shared" si="109"/>
        <v>6.4060873892849486</v>
      </c>
      <c r="BF95" s="3">
        <f t="shared" si="109"/>
        <v>12.153308231866532</v>
      </c>
      <c r="BG95" s="3">
        <f t="shared" si="109"/>
        <v>17.900529074448144</v>
      </c>
      <c r="BI95" s="3">
        <v>2042</v>
      </c>
      <c r="BJ95" s="3">
        <f t="shared" si="110"/>
        <v>3.0086549480020608</v>
      </c>
      <c r="BK95" s="3">
        <f t="shared" si="110"/>
        <v>5.707869519163836</v>
      </c>
      <c r="BL95" s="3">
        <f t="shared" si="110"/>
        <v>8.4070840903256112</v>
      </c>
      <c r="BN95" s="3">
        <v>2042</v>
      </c>
      <c r="BO95" s="3">
        <f t="shared" si="111"/>
        <v>310.8505975504695</v>
      </c>
      <c r="BP95" s="3">
        <f t="shared" si="111"/>
        <v>589.73018888405113</v>
      </c>
      <c r="BQ95" s="3">
        <f t="shared" si="111"/>
        <v>868.60978021763367</v>
      </c>
      <c r="BS95" s="3">
        <v>2042</v>
      </c>
      <c r="BT95" s="3">
        <f t="shared" si="112"/>
        <v>287.06967751928642</v>
      </c>
      <c r="BU95" s="3">
        <f t="shared" si="112"/>
        <v>544.61421814975256</v>
      </c>
      <c r="BV95" s="3">
        <f t="shared" si="112"/>
        <v>802.1587587802187</v>
      </c>
      <c r="BX95" s="3">
        <v>2042</v>
      </c>
      <c r="BY95" s="3">
        <f t="shared" si="113"/>
        <v>0</v>
      </c>
      <c r="BZ95" s="3">
        <f t="shared" si="113"/>
        <v>0</v>
      </c>
      <c r="CA95" s="3">
        <f t="shared" si="113"/>
        <v>0</v>
      </c>
      <c r="CC95" s="3">
        <v>2042</v>
      </c>
      <c r="CD95" s="3">
        <f t="shared" si="114"/>
        <v>69.644122948465792</v>
      </c>
      <c r="CE95" s="3">
        <f t="shared" si="114"/>
        <v>132.12534286473283</v>
      </c>
      <c r="CF95" s="3">
        <f t="shared" si="114"/>
        <v>194.60656278099987</v>
      </c>
    </row>
    <row r="96" spans="1:84" x14ac:dyDescent="0.25">
      <c r="A96" s="3">
        <v>2043</v>
      </c>
      <c r="B96" s="3">
        <f t="shared" si="82"/>
        <v>1290.3780674322113</v>
      </c>
      <c r="C96" s="3">
        <f t="shared" si="82"/>
        <v>2426.6609565761046</v>
      </c>
      <c r="D96" s="3">
        <f t="shared" si="82"/>
        <v>3562.9438457200004</v>
      </c>
      <c r="F96" s="3">
        <v>2043</v>
      </c>
      <c r="G96" s="3">
        <f t="shared" si="99"/>
        <v>22.987141668402074</v>
      </c>
      <c r="H96" s="3">
        <f t="shared" si="99"/>
        <v>43.229190419361714</v>
      </c>
      <c r="I96" s="3">
        <f t="shared" si="99"/>
        <v>63.471239170321439</v>
      </c>
      <c r="K96" s="3">
        <v>2043</v>
      </c>
      <c r="L96" s="3">
        <f t="shared" si="100"/>
        <v>224.39111184769172</v>
      </c>
      <c r="M96" s="3">
        <f t="shared" si="100"/>
        <v>421.98574500500081</v>
      </c>
      <c r="N96" s="3">
        <f t="shared" si="100"/>
        <v>619.58037816231081</v>
      </c>
      <c r="P96" s="3">
        <v>2043</v>
      </c>
      <c r="Q96" s="3">
        <f t="shared" si="101"/>
        <v>52.577513368010841</v>
      </c>
      <c r="R96" s="3">
        <f t="shared" si="101"/>
        <v>98.876292231085017</v>
      </c>
      <c r="S96" s="3">
        <f t="shared" si="101"/>
        <v>145.17507109415942</v>
      </c>
      <c r="U96" s="3">
        <v>2043</v>
      </c>
      <c r="V96" s="3">
        <f t="shared" si="102"/>
        <v>134.36572536579024</v>
      </c>
      <c r="W96" s="3">
        <f t="shared" si="102"/>
        <v>252.68568017126472</v>
      </c>
      <c r="X96" s="3">
        <f t="shared" si="102"/>
        <v>371.00563497673966</v>
      </c>
      <c r="Z96" s="3">
        <v>2043</v>
      </c>
      <c r="AA96" s="3">
        <f t="shared" si="103"/>
        <v>37.510431664616362</v>
      </c>
      <c r="AB96" s="3">
        <f t="shared" si="103"/>
        <v>70.54141904781136</v>
      </c>
      <c r="AC96" s="3">
        <f t="shared" si="103"/>
        <v>103.57240643100658</v>
      </c>
      <c r="AE96" s="3">
        <v>2043</v>
      </c>
      <c r="AF96" s="3">
        <f t="shared" si="104"/>
        <v>25.351033340498702</v>
      </c>
      <c r="AG96" s="3">
        <f t="shared" si="104"/>
        <v>47.674681063562844</v>
      </c>
      <c r="AH96" s="3">
        <f t="shared" si="104"/>
        <v>69.998328786627098</v>
      </c>
      <c r="AJ96" s="3">
        <v>2043</v>
      </c>
      <c r="AK96" s="3">
        <f t="shared" si="105"/>
        <v>37.523331599847438</v>
      </c>
      <c r="AL96" s="3">
        <f t="shared" si="105"/>
        <v>70.565678425708029</v>
      </c>
      <c r="AM96" s="3">
        <f t="shared" si="105"/>
        <v>103.60802525156885</v>
      </c>
      <c r="AO96" s="3">
        <v>2043</v>
      </c>
      <c r="AP96" s="3">
        <f t="shared" si="106"/>
        <v>17.60080232738801</v>
      </c>
      <c r="AQ96" s="3">
        <f t="shared" si="106"/>
        <v>33.099740990855082</v>
      </c>
      <c r="AR96" s="3">
        <f t="shared" si="106"/>
        <v>48.598679654322211</v>
      </c>
      <c r="AT96" s="3">
        <v>2043</v>
      </c>
      <c r="AU96" s="3">
        <f t="shared" si="107"/>
        <v>22.214604879227636</v>
      </c>
      <c r="AV96" s="3">
        <f t="shared" si="107"/>
        <v>41.776372124380259</v>
      </c>
      <c r="AW96" s="3">
        <f t="shared" si="107"/>
        <v>61.338139369532882</v>
      </c>
      <c r="AY96" s="3">
        <v>2043</v>
      </c>
      <c r="AZ96" s="3">
        <f t="shared" si="108"/>
        <v>3.2467499438871101</v>
      </c>
      <c r="BA96" s="3">
        <f t="shared" si="108"/>
        <v>6.1057774643324905</v>
      </c>
      <c r="BB96" s="3">
        <f t="shared" si="108"/>
        <v>8.964804984777885</v>
      </c>
      <c r="BD96" s="3">
        <v>2043</v>
      </c>
      <c r="BE96" s="3">
        <f t="shared" si="109"/>
        <v>6.7432498834578496</v>
      </c>
      <c r="BF96" s="3">
        <f t="shared" si="109"/>
        <v>12.681230118229024</v>
      </c>
      <c r="BG96" s="3">
        <f t="shared" si="109"/>
        <v>18.619210353000227</v>
      </c>
      <c r="BI96" s="3">
        <v>2043</v>
      </c>
      <c r="BJ96" s="3">
        <f t="shared" si="110"/>
        <v>3.1670052084232196</v>
      </c>
      <c r="BK96" s="3">
        <f t="shared" si="110"/>
        <v>5.9558110002962508</v>
      </c>
      <c r="BL96" s="3">
        <f t="shared" si="110"/>
        <v>8.7446167921693103</v>
      </c>
      <c r="BN96" s="3">
        <v>2043</v>
      </c>
      <c r="BO96" s="3">
        <f t="shared" si="111"/>
        <v>327.21115531628402</v>
      </c>
      <c r="BP96" s="3">
        <f t="shared" si="111"/>
        <v>615.34720343028403</v>
      </c>
      <c r="BQ96" s="3">
        <f t="shared" si="111"/>
        <v>903.48325154428494</v>
      </c>
      <c r="BS96" s="3">
        <v>2043</v>
      </c>
      <c r="BT96" s="3">
        <f t="shared" si="112"/>
        <v>302.1786079150379</v>
      </c>
      <c r="BU96" s="3">
        <f t="shared" si="112"/>
        <v>568.27146109135538</v>
      </c>
      <c r="BV96" s="3">
        <f t="shared" si="112"/>
        <v>834.36431426767285</v>
      </c>
      <c r="BX96" s="3">
        <v>2043</v>
      </c>
      <c r="BY96" s="3">
        <f t="shared" si="113"/>
        <v>0</v>
      </c>
      <c r="BZ96" s="3">
        <f t="shared" si="113"/>
        <v>0</v>
      </c>
      <c r="CA96" s="3">
        <f t="shared" si="113"/>
        <v>0</v>
      </c>
      <c r="CC96" s="3">
        <v>2043</v>
      </c>
      <c r="CD96" s="3">
        <f t="shared" si="114"/>
        <v>73.309603103648215</v>
      </c>
      <c r="CE96" s="3">
        <f t="shared" si="114"/>
        <v>137.86467399257731</v>
      </c>
      <c r="CF96" s="3">
        <f t="shared" si="114"/>
        <v>202.4197448815064</v>
      </c>
    </row>
    <row r="97" spans="1:84" x14ac:dyDescent="0.25">
      <c r="A97" s="3">
        <v>2044</v>
      </c>
      <c r="B97" s="3">
        <f t="shared" si="82"/>
        <v>1354.8969708038217</v>
      </c>
      <c r="C97" s="3">
        <f t="shared" si="82"/>
        <v>2529.6042742694026</v>
      </c>
      <c r="D97" s="3">
        <f t="shared" si="82"/>
        <v>3704.3115777349849</v>
      </c>
      <c r="F97" s="3">
        <v>2044</v>
      </c>
      <c r="G97" s="3">
        <f t="shared" si="99"/>
        <v>24.136498751822188</v>
      </c>
      <c r="H97" s="3">
        <f t="shared" si="99"/>
        <v>45.063050345654602</v>
      </c>
      <c r="I97" s="3">
        <f t="shared" si="99"/>
        <v>65.989601939487017</v>
      </c>
      <c r="K97" s="3">
        <v>2044</v>
      </c>
      <c r="L97" s="3">
        <f t="shared" si="100"/>
        <v>235.61066744007621</v>
      </c>
      <c r="M97" s="3">
        <f t="shared" si="100"/>
        <v>439.88713847835425</v>
      </c>
      <c r="N97" s="3">
        <f t="shared" si="100"/>
        <v>644.16360951663273</v>
      </c>
      <c r="P97" s="3">
        <v>2044</v>
      </c>
      <c r="Q97" s="3">
        <f t="shared" si="101"/>
        <v>55.206389036411338</v>
      </c>
      <c r="R97" s="3">
        <f t="shared" si="101"/>
        <v>103.07080219585646</v>
      </c>
      <c r="S97" s="3">
        <f t="shared" si="101"/>
        <v>150.93521535530135</v>
      </c>
      <c r="U97" s="3">
        <v>2044</v>
      </c>
      <c r="V97" s="3">
        <f t="shared" si="102"/>
        <v>141.08401163407962</v>
      </c>
      <c r="W97" s="3">
        <f t="shared" si="102"/>
        <v>263.40506071757727</v>
      </c>
      <c r="X97" s="3">
        <f t="shared" si="102"/>
        <v>385.72610980107493</v>
      </c>
      <c r="Z97" s="3">
        <v>2044</v>
      </c>
      <c r="AA97" s="3">
        <f t="shared" si="103"/>
        <v>39.385953247847283</v>
      </c>
      <c r="AB97" s="3">
        <f t="shared" si="103"/>
        <v>73.533912783657001</v>
      </c>
      <c r="AC97" s="3">
        <f t="shared" si="103"/>
        <v>107.68187231946672</v>
      </c>
      <c r="AE97" s="3">
        <v>2044</v>
      </c>
      <c r="AF97" s="3">
        <f t="shared" si="104"/>
        <v>26.61858500752362</v>
      </c>
      <c r="AG97" s="3">
        <f t="shared" si="104"/>
        <v>49.697126690074128</v>
      </c>
      <c r="AH97" s="3">
        <f t="shared" si="104"/>
        <v>72.775668372624637</v>
      </c>
      <c r="AJ97" s="3">
        <v>2044</v>
      </c>
      <c r="AK97" s="3">
        <f t="shared" si="105"/>
        <v>39.399498179839725</v>
      </c>
      <c r="AL97" s="3">
        <f t="shared" si="105"/>
        <v>73.559201287950145</v>
      </c>
      <c r="AM97" s="3">
        <f t="shared" si="105"/>
        <v>107.71890439606057</v>
      </c>
      <c r="AO97" s="3">
        <v>2044</v>
      </c>
      <c r="AP97" s="3">
        <f t="shared" si="106"/>
        <v>18.48084244375741</v>
      </c>
      <c r="AQ97" s="3">
        <f t="shared" si="106"/>
        <v>34.503891473086128</v>
      </c>
      <c r="AR97" s="3">
        <f t="shared" si="106"/>
        <v>50.526940502414789</v>
      </c>
      <c r="AT97" s="3">
        <v>2044</v>
      </c>
      <c r="AU97" s="3">
        <f t="shared" si="107"/>
        <v>23.325335123189006</v>
      </c>
      <c r="AV97" s="3">
        <f t="shared" si="107"/>
        <v>43.548600888361079</v>
      </c>
      <c r="AW97" s="3">
        <f t="shared" si="107"/>
        <v>63.771866653533266</v>
      </c>
      <c r="AY97" s="3">
        <v>2044</v>
      </c>
      <c r="AZ97" s="3">
        <f t="shared" si="108"/>
        <v>3.4090874410814678</v>
      </c>
      <c r="BA97" s="3">
        <f t="shared" si="108"/>
        <v>6.3647955144527799</v>
      </c>
      <c r="BB97" s="3">
        <f t="shared" si="108"/>
        <v>9.3205035878240921</v>
      </c>
      <c r="BD97" s="3">
        <v>2044</v>
      </c>
      <c r="BE97" s="3">
        <f t="shared" si="109"/>
        <v>7.0804123776307506</v>
      </c>
      <c r="BF97" s="3">
        <f t="shared" si="109"/>
        <v>13.219190683863459</v>
      </c>
      <c r="BG97" s="3">
        <f t="shared" si="109"/>
        <v>19.357968990096182</v>
      </c>
      <c r="BI97" s="3">
        <v>2044</v>
      </c>
      <c r="BJ97" s="3">
        <f t="shared" si="110"/>
        <v>3.3253554688443785</v>
      </c>
      <c r="BK97" s="3">
        <f t="shared" si="110"/>
        <v>6.2084672035714874</v>
      </c>
      <c r="BL97" s="3">
        <f t="shared" si="110"/>
        <v>9.0915789382985821</v>
      </c>
      <c r="BN97" s="3">
        <v>2044</v>
      </c>
      <c r="BO97" s="3">
        <f t="shared" si="111"/>
        <v>343.57171308209763</v>
      </c>
      <c r="BP97" s="3">
        <f t="shared" si="111"/>
        <v>641.45133737727883</v>
      </c>
      <c r="BQ97" s="3">
        <f t="shared" si="111"/>
        <v>939.33096167246094</v>
      </c>
      <c r="BS97" s="3">
        <v>2044</v>
      </c>
      <c r="BT97" s="3">
        <f t="shared" si="112"/>
        <v>317.2875383107903</v>
      </c>
      <c r="BU97" s="3">
        <f t="shared" si="112"/>
        <v>592.37855746863534</v>
      </c>
      <c r="BV97" s="3">
        <f t="shared" si="112"/>
        <v>867.46957662648038</v>
      </c>
      <c r="BX97" s="3">
        <v>2044</v>
      </c>
      <c r="BY97" s="3">
        <f t="shared" si="113"/>
        <v>0</v>
      </c>
      <c r="BZ97" s="3">
        <f t="shared" si="113"/>
        <v>0</v>
      </c>
      <c r="CA97" s="3">
        <f t="shared" si="113"/>
        <v>0</v>
      </c>
      <c r="CC97" s="3">
        <v>2044</v>
      </c>
      <c r="CD97" s="3">
        <f t="shared" si="114"/>
        <v>76.975083258830637</v>
      </c>
      <c r="CE97" s="3">
        <f t="shared" si="114"/>
        <v>143.71314116102985</v>
      </c>
      <c r="CF97" s="3">
        <f t="shared" si="114"/>
        <v>210.45119906322884</v>
      </c>
    </row>
    <row r="98" spans="1:84" x14ac:dyDescent="0.25">
      <c r="A98" s="3">
        <v>2045</v>
      </c>
      <c r="B98" s="3">
        <f t="shared" si="82"/>
        <v>1419.4158741754318</v>
      </c>
      <c r="C98" s="3">
        <f t="shared" si="82"/>
        <v>2634.5222438194446</v>
      </c>
      <c r="D98" s="3">
        <f t="shared" si="82"/>
        <v>3849.6286134634593</v>
      </c>
      <c r="F98" s="3">
        <v>2045</v>
      </c>
      <c r="G98" s="3">
        <f t="shared" si="99"/>
        <v>25.285855835242302</v>
      </c>
      <c r="H98" s="3">
        <f t="shared" si="99"/>
        <v>46.932087250789863</v>
      </c>
      <c r="I98" s="3">
        <f t="shared" si="99"/>
        <v>68.578318666337452</v>
      </c>
      <c r="K98" s="3">
        <v>2045</v>
      </c>
      <c r="L98" s="3">
        <f t="shared" si="100"/>
        <v>246.83022303246071</v>
      </c>
      <c r="M98" s="3">
        <f t="shared" si="100"/>
        <v>458.13191528782454</v>
      </c>
      <c r="N98" s="3">
        <f t="shared" si="100"/>
        <v>669.43360754318883</v>
      </c>
      <c r="P98" s="3">
        <v>2045</v>
      </c>
      <c r="Q98" s="3">
        <f t="shared" si="101"/>
        <v>57.835264704811834</v>
      </c>
      <c r="R98" s="3">
        <f t="shared" si="101"/>
        <v>107.3457709711231</v>
      </c>
      <c r="S98" s="3">
        <f t="shared" si="101"/>
        <v>156.8562772374346</v>
      </c>
      <c r="U98" s="3">
        <v>2045</v>
      </c>
      <c r="V98" s="3">
        <f t="shared" si="102"/>
        <v>147.80229790236899</v>
      </c>
      <c r="W98" s="3">
        <f t="shared" si="102"/>
        <v>274.330059706866</v>
      </c>
      <c r="X98" s="3">
        <f t="shared" si="102"/>
        <v>400.85782151136254</v>
      </c>
      <c r="Z98" s="3">
        <v>2045</v>
      </c>
      <c r="AA98" s="3">
        <f t="shared" si="103"/>
        <v>41.26147483107809</v>
      </c>
      <c r="AB98" s="3">
        <f t="shared" si="103"/>
        <v>76.583808334833407</v>
      </c>
      <c r="AC98" s="3">
        <f t="shared" si="103"/>
        <v>111.90614183858884</v>
      </c>
      <c r="AE98" s="3">
        <v>2045</v>
      </c>
      <c r="AF98" s="3">
        <f t="shared" si="104"/>
        <v>27.886136674548538</v>
      </c>
      <c r="AG98" s="3">
        <f t="shared" si="104"/>
        <v>51.758366733756361</v>
      </c>
      <c r="AH98" s="3">
        <f t="shared" si="104"/>
        <v>75.630596792964184</v>
      </c>
      <c r="AJ98" s="3">
        <v>2045</v>
      </c>
      <c r="AK98" s="3">
        <f t="shared" si="105"/>
        <v>41.275664759832125</v>
      </c>
      <c r="AL98" s="3">
        <f t="shared" si="105"/>
        <v>76.610145706157027</v>
      </c>
      <c r="AM98" s="3">
        <f t="shared" si="105"/>
        <v>111.94462665248193</v>
      </c>
      <c r="AO98" s="3">
        <v>2045</v>
      </c>
      <c r="AP98" s="3">
        <f t="shared" si="106"/>
        <v>19.360882560126811</v>
      </c>
      <c r="AQ98" s="3">
        <f t="shared" si="106"/>
        <v>35.934976276252314</v>
      </c>
      <c r="AR98" s="3">
        <f t="shared" si="106"/>
        <v>52.509069992377817</v>
      </c>
      <c r="AT98" s="3">
        <v>2045</v>
      </c>
      <c r="AU98" s="3">
        <f t="shared" si="107"/>
        <v>24.436065367150377</v>
      </c>
      <c r="AV98" s="3">
        <f t="shared" si="107"/>
        <v>45.354824426337871</v>
      </c>
      <c r="AW98" s="3">
        <f t="shared" si="107"/>
        <v>66.273583485525364</v>
      </c>
      <c r="AY98" s="3">
        <v>2045</v>
      </c>
      <c r="AZ98" s="3">
        <f t="shared" si="108"/>
        <v>3.5714249382758254</v>
      </c>
      <c r="BA98" s="3">
        <f t="shared" si="108"/>
        <v>6.6287820315416894</v>
      </c>
      <c r="BB98" s="3">
        <f t="shared" si="108"/>
        <v>9.6861391248075535</v>
      </c>
      <c r="BD98" s="3">
        <v>2045</v>
      </c>
      <c r="BE98" s="3">
        <f t="shared" si="109"/>
        <v>7.4175748718036232</v>
      </c>
      <c r="BF98" s="3">
        <f t="shared" si="109"/>
        <v>13.767470373201974</v>
      </c>
      <c r="BG98" s="3">
        <f t="shared" si="109"/>
        <v>20.11736587460031</v>
      </c>
      <c r="BI98" s="3">
        <v>2045</v>
      </c>
      <c r="BJ98" s="3">
        <f t="shared" si="110"/>
        <v>3.4837057292655373</v>
      </c>
      <c r="BK98" s="3">
        <f t="shared" si="110"/>
        <v>6.4659698412932869</v>
      </c>
      <c r="BL98" s="3">
        <f t="shared" si="110"/>
        <v>9.4482339533210506</v>
      </c>
      <c r="BN98" s="3">
        <v>2045</v>
      </c>
      <c r="BO98" s="3">
        <f t="shared" si="111"/>
        <v>359.93227084791215</v>
      </c>
      <c r="BP98" s="3">
        <f t="shared" si="111"/>
        <v>668.05619908127846</v>
      </c>
      <c r="BQ98" s="3">
        <f t="shared" si="111"/>
        <v>976.18012731464569</v>
      </c>
      <c r="BS98" s="3">
        <v>2045</v>
      </c>
      <c r="BT98" s="3">
        <f t="shared" si="112"/>
        <v>332.39646870654178</v>
      </c>
      <c r="BU98" s="3">
        <f t="shared" si="112"/>
        <v>616.94807456139915</v>
      </c>
      <c r="BV98" s="3">
        <f t="shared" si="112"/>
        <v>901.49968041625743</v>
      </c>
      <c r="BX98" s="3">
        <v>2045</v>
      </c>
      <c r="BY98" s="3">
        <f t="shared" si="113"/>
        <v>0</v>
      </c>
      <c r="BZ98" s="3">
        <f t="shared" si="113"/>
        <v>0</v>
      </c>
      <c r="CA98" s="3">
        <f t="shared" si="113"/>
        <v>0</v>
      </c>
      <c r="CC98" s="3">
        <v>2045</v>
      </c>
      <c r="CD98" s="3">
        <f t="shared" si="114"/>
        <v>80.640563414013059</v>
      </c>
      <c r="CE98" s="3">
        <f t="shared" si="114"/>
        <v>149.67379323678915</v>
      </c>
      <c r="CF98" s="3">
        <f t="shared" si="114"/>
        <v>218.70702305956524</v>
      </c>
    </row>
    <row r="99" spans="1:84" x14ac:dyDescent="0.25">
      <c r="A99" s="3">
        <v>2046</v>
      </c>
      <c r="B99" s="3">
        <f t="shared" si="82"/>
        <v>1483.9347775470442</v>
      </c>
      <c r="C99" s="3">
        <f t="shared" si="82"/>
        <v>2741.4700298652861</v>
      </c>
      <c r="D99" s="3">
        <f t="shared" si="82"/>
        <v>3999.0052821835311</v>
      </c>
      <c r="F99" s="3">
        <v>2046</v>
      </c>
      <c r="G99" s="3">
        <f t="shared" si="99"/>
        <v>26.435212918662415</v>
      </c>
      <c r="H99" s="3">
        <f t="shared" si="99"/>
        <v>48.837283852472524</v>
      </c>
      <c r="I99" s="3">
        <f t="shared" si="99"/>
        <v>71.239354786282689</v>
      </c>
      <c r="K99" s="3">
        <v>2046</v>
      </c>
      <c r="L99" s="3">
        <f t="shared" si="100"/>
        <v>258.04977862484566</v>
      </c>
      <c r="M99" s="3">
        <f t="shared" si="100"/>
        <v>476.72966832328211</v>
      </c>
      <c r="N99" s="3">
        <f t="shared" si="100"/>
        <v>695.40955802171948</v>
      </c>
      <c r="P99" s="3">
        <v>2046</v>
      </c>
      <c r="Q99" s="3">
        <f t="shared" si="101"/>
        <v>60.464140373212558</v>
      </c>
      <c r="R99" s="3">
        <f t="shared" si="101"/>
        <v>111.70344628537737</v>
      </c>
      <c r="S99" s="3">
        <f t="shared" si="101"/>
        <v>162.9427521975424</v>
      </c>
      <c r="U99" s="3">
        <v>2046</v>
      </c>
      <c r="V99" s="3">
        <f t="shared" si="102"/>
        <v>154.52058417065882</v>
      </c>
      <c r="W99" s="3">
        <f t="shared" si="102"/>
        <v>285.46642137559047</v>
      </c>
      <c r="X99" s="3">
        <f t="shared" si="102"/>
        <v>416.41225858052212</v>
      </c>
      <c r="Z99" s="3">
        <v>2046</v>
      </c>
      <c r="AA99" s="3">
        <f t="shared" si="103"/>
        <v>43.136996414308896</v>
      </c>
      <c r="AB99" s="3">
        <f t="shared" si="103"/>
        <v>79.692709300685692</v>
      </c>
      <c r="AC99" s="3">
        <f t="shared" si="103"/>
        <v>116.24842218706249</v>
      </c>
      <c r="AE99" s="3">
        <v>2046</v>
      </c>
      <c r="AF99" s="3">
        <f t="shared" si="104"/>
        <v>29.153688341573513</v>
      </c>
      <c r="AG99" s="3">
        <f t="shared" si="104"/>
        <v>53.859484970472693</v>
      </c>
      <c r="AH99" s="3">
        <f t="shared" si="104"/>
        <v>78.565281599371929</v>
      </c>
      <c r="AJ99" s="3">
        <v>2046</v>
      </c>
      <c r="AK99" s="3">
        <f t="shared" si="105"/>
        <v>43.151831339824525</v>
      </c>
      <c r="AL99" s="3">
        <f t="shared" si="105"/>
        <v>79.720115831155681</v>
      </c>
      <c r="AM99" s="3">
        <f t="shared" si="105"/>
        <v>116.28840032248684</v>
      </c>
      <c r="AO99" s="3">
        <v>2046</v>
      </c>
      <c r="AP99" s="3">
        <f t="shared" si="106"/>
        <v>20.240922676496211</v>
      </c>
      <c r="AQ99" s="3">
        <f t="shared" si="106"/>
        <v>37.393747847975021</v>
      </c>
      <c r="AR99" s="3">
        <f t="shared" si="106"/>
        <v>54.546573019453888</v>
      </c>
      <c r="AT99" s="3">
        <v>2046</v>
      </c>
      <c r="AU99" s="3">
        <f t="shared" si="107"/>
        <v>25.546795611111747</v>
      </c>
      <c r="AV99" s="3">
        <f t="shared" si="107"/>
        <v>47.195992429483056</v>
      </c>
      <c r="AW99" s="3">
        <f t="shared" si="107"/>
        <v>68.845189247854421</v>
      </c>
      <c r="AY99" s="3">
        <v>2046</v>
      </c>
      <c r="AZ99" s="3">
        <f t="shared" si="108"/>
        <v>3.733762435470183</v>
      </c>
      <c r="BA99" s="3">
        <f t="shared" si="108"/>
        <v>6.8978758166167466</v>
      </c>
      <c r="BB99" s="3">
        <f t="shared" si="108"/>
        <v>10.061989197763339</v>
      </c>
      <c r="BD99" s="3">
        <v>2046</v>
      </c>
      <c r="BE99" s="3">
        <f t="shared" si="109"/>
        <v>7.7547373659765242</v>
      </c>
      <c r="BF99" s="3">
        <f t="shared" si="109"/>
        <v>14.32635746528095</v>
      </c>
      <c r="BG99" s="3">
        <f t="shared" si="109"/>
        <v>20.897977564585403</v>
      </c>
      <c r="BI99" s="3">
        <v>2046</v>
      </c>
      <c r="BJ99" s="3">
        <f t="shared" si="110"/>
        <v>3.6420559896866962</v>
      </c>
      <c r="BK99" s="3">
        <f t="shared" si="110"/>
        <v>6.7284543053314394</v>
      </c>
      <c r="BL99" s="3">
        <f t="shared" si="110"/>
        <v>9.8148526209761684</v>
      </c>
      <c r="BN99" s="3">
        <v>2046</v>
      </c>
      <c r="BO99" s="3">
        <f t="shared" si="111"/>
        <v>376.29282861372667</v>
      </c>
      <c r="BP99" s="3">
        <f t="shared" si="111"/>
        <v>695.1757770668346</v>
      </c>
      <c r="BQ99" s="3">
        <f t="shared" si="111"/>
        <v>1014.0587255199425</v>
      </c>
      <c r="BS99" s="3">
        <v>2046</v>
      </c>
      <c r="BT99" s="3">
        <f t="shared" si="112"/>
        <v>347.50539910229418</v>
      </c>
      <c r="BU99" s="3">
        <f t="shared" si="112"/>
        <v>641.99293073385252</v>
      </c>
      <c r="BV99" s="3">
        <f t="shared" si="112"/>
        <v>936.48046236541177</v>
      </c>
      <c r="BX99" s="3">
        <v>2046</v>
      </c>
      <c r="BY99" s="3">
        <f t="shared" si="113"/>
        <v>0</v>
      </c>
      <c r="BZ99" s="3">
        <f t="shared" si="113"/>
        <v>0</v>
      </c>
      <c r="CA99" s="3">
        <f t="shared" si="113"/>
        <v>0</v>
      </c>
      <c r="CC99" s="3">
        <v>2046</v>
      </c>
      <c r="CD99" s="3">
        <f t="shared" si="114"/>
        <v>84.306043569195481</v>
      </c>
      <c r="CE99" s="3">
        <f t="shared" si="114"/>
        <v>155.74976426087528</v>
      </c>
      <c r="CF99" s="3">
        <f t="shared" si="114"/>
        <v>227.19348495255554</v>
      </c>
    </row>
    <row r="100" spans="1:84" x14ac:dyDescent="0.25">
      <c r="A100" s="3">
        <v>2047</v>
      </c>
      <c r="B100" s="3">
        <f t="shared" si="82"/>
        <v>1548.4536809186532</v>
      </c>
      <c r="C100" s="3">
        <f t="shared" si="82"/>
        <v>2850.504338146704</v>
      </c>
      <c r="D100" s="3">
        <f t="shared" si="82"/>
        <v>4152.5549953747577</v>
      </c>
      <c r="F100" s="3">
        <v>2047</v>
      </c>
      <c r="G100" s="3">
        <f t="shared" si="99"/>
        <v>27.584570002082501</v>
      </c>
      <c r="H100" s="3">
        <f t="shared" si="99"/>
        <v>50.77965032199009</v>
      </c>
      <c r="I100" s="3">
        <f t="shared" si="99"/>
        <v>73.974730641897679</v>
      </c>
      <c r="K100" s="3">
        <v>2047</v>
      </c>
      <c r="L100" s="3">
        <f t="shared" si="100"/>
        <v>269.26933421723015</v>
      </c>
      <c r="M100" s="3">
        <f t="shared" si="100"/>
        <v>495.69025846528484</v>
      </c>
      <c r="N100" s="3">
        <f t="shared" si="100"/>
        <v>722.11118271333999</v>
      </c>
      <c r="P100" s="3">
        <v>2047</v>
      </c>
      <c r="Q100" s="3">
        <f t="shared" si="101"/>
        <v>63.093016041613055</v>
      </c>
      <c r="R100" s="3">
        <f t="shared" si="101"/>
        <v>116.14613866052446</v>
      </c>
      <c r="S100" s="3">
        <f t="shared" si="101"/>
        <v>169.19926127943609</v>
      </c>
      <c r="U100" s="3">
        <v>2047</v>
      </c>
      <c r="V100" s="3">
        <f t="shared" si="102"/>
        <v>161.2388704389482</v>
      </c>
      <c r="W100" s="3">
        <f t="shared" si="102"/>
        <v>296.82005043342451</v>
      </c>
      <c r="X100" s="3">
        <f t="shared" si="102"/>
        <v>432.40123042790083</v>
      </c>
      <c r="Z100" s="3">
        <v>2047</v>
      </c>
      <c r="AA100" s="3">
        <f t="shared" si="103"/>
        <v>45.012517997539703</v>
      </c>
      <c r="AB100" s="3">
        <f t="shared" si="103"/>
        <v>82.862264079330998</v>
      </c>
      <c r="AC100" s="3">
        <f t="shared" si="103"/>
        <v>120.71201016112229</v>
      </c>
      <c r="AE100" s="3">
        <v>2047</v>
      </c>
      <c r="AF100" s="3">
        <f t="shared" si="104"/>
        <v>30.421240008598431</v>
      </c>
      <c r="AG100" s="3">
        <f t="shared" si="104"/>
        <v>56.001595452868742</v>
      </c>
      <c r="AH100" s="3">
        <f t="shared" si="104"/>
        <v>81.581950897139052</v>
      </c>
      <c r="AJ100" s="3">
        <v>2047</v>
      </c>
      <c r="AK100" s="3">
        <f t="shared" si="105"/>
        <v>45.027997919816812</v>
      </c>
      <c r="AL100" s="3">
        <f t="shared" si="105"/>
        <v>82.890760627951636</v>
      </c>
      <c r="AM100" s="3">
        <f t="shared" si="105"/>
        <v>120.75352333608657</v>
      </c>
      <c r="AO100" s="3">
        <v>2047</v>
      </c>
      <c r="AP100" s="3">
        <f t="shared" si="106"/>
        <v>21.120962792865612</v>
      </c>
      <c r="AQ100" s="3">
        <f t="shared" si="106"/>
        <v>38.880979656543843</v>
      </c>
      <c r="AR100" s="3">
        <f t="shared" si="106"/>
        <v>56.640996520222075</v>
      </c>
      <c r="AT100" s="3">
        <v>2047</v>
      </c>
      <c r="AU100" s="3">
        <f t="shared" si="107"/>
        <v>26.657525855073118</v>
      </c>
      <c r="AV100" s="3">
        <f t="shared" si="107"/>
        <v>49.073081119909716</v>
      </c>
      <c r="AW100" s="3">
        <f t="shared" si="107"/>
        <v>71.488636384746314</v>
      </c>
      <c r="AY100" s="3">
        <v>2047</v>
      </c>
      <c r="AZ100" s="3">
        <f t="shared" si="108"/>
        <v>3.8960999326645407</v>
      </c>
      <c r="BA100" s="3">
        <f t="shared" si="108"/>
        <v>7.1722195482944926</v>
      </c>
      <c r="BB100" s="3">
        <f t="shared" si="108"/>
        <v>10.448339163924459</v>
      </c>
      <c r="BD100" s="3">
        <v>2047</v>
      </c>
      <c r="BE100" s="3">
        <f t="shared" si="109"/>
        <v>8.0918998601494252</v>
      </c>
      <c r="BF100" s="3">
        <f t="shared" si="109"/>
        <v>14.896148292611656</v>
      </c>
      <c r="BG100" s="3">
        <f t="shared" si="109"/>
        <v>21.700396725073887</v>
      </c>
      <c r="BI100" s="3">
        <v>2047</v>
      </c>
      <c r="BJ100" s="3">
        <f t="shared" si="110"/>
        <v>3.800406250107855</v>
      </c>
      <c r="BK100" s="3">
        <f t="shared" si="110"/>
        <v>6.996059769915334</v>
      </c>
      <c r="BL100" s="3">
        <f t="shared" si="110"/>
        <v>10.191713289722813</v>
      </c>
      <c r="BN100" s="3">
        <v>2047</v>
      </c>
      <c r="BO100" s="3">
        <f t="shared" si="111"/>
        <v>392.65338637954028</v>
      </c>
      <c r="BP100" s="3">
        <f t="shared" si="111"/>
        <v>722.82445064733838</v>
      </c>
      <c r="BQ100" s="3">
        <f t="shared" si="111"/>
        <v>1052.9955149151365</v>
      </c>
      <c r="BS100" s="3">
        <v>2047</v>
      </c>
      <c r="BT100" s="3">
        <f t="shared" si="112"/>
        <v>362.61432949804566</v>
      </c>
      <c r="BU100" s="3">
        <f t="shared" si="112"/>
        <v>667.5264052426237</v>
      </c>
      <c r="BV100" s="3">
        <f t="shared" si="112"/>
        <v>972.43848098720264</v>
      </c>
      <c r="BX100" s="3">
        <v>2047</v>
      </c>
      <c r="BY100" s="3">
        <f t="shared" si="113"/>
        <v>0</v>
      </c>
      <c r="BZ100" s="3">
        <f t="shared" si="113"/>
        <v>0</v>
      </c>
      <c r="CA100" s="3">
        <f t="shared" si="113"/>
        <v>0</v>
      </c>
      <c r="CC100" s="3">
        <v>2047</v>
      </c>
      <c r="CD100" s="3">
        <f t="shared" si="114"/>
        <v>87.971523724377903</v>
      </c>
      <c r="CE100" s="3">
        <f t="shared" si="114"/>
        <v>161.94427582809226</v>
      </c>
      <c r="CF100" s="3">
        <f t="shared" si="114"/>
        <v>235.91702793180662</v>
      </c>
    </row>
    <row r="101" spans="1:84" x14ac:dyDescent="0.25">
      <c r="A101" s="3">
        <v>2048</v>
      </c>
      <c r="B101" s="3">
        <f t="shared" si="82"/>
        <v>1612.9725842902644</v>
      </c>
      <c r="C101" s="3">
        <f t="shared" si="82"/>
        <v>2961.683458556985</v>
      </c>
      <c r="D101" s="3">
        <f t="shared" si="82"/>
        <v>4310.3943328237092</v>
      </c>
      <c r="F101" s="3">
        <v>2048</v>
      </c>
      <c r="G101" s="3">
        <f t="shared" si="99"/>
        <v>28.733927085502614</v>
      </c>
      <c r="H101" s="3">
        <f t="shared" si="99"/>
        <v>52.760225051166287</v>
      </c>
      <c r="I101" s="3">
        <f t="shared" si="99"/>
        <v>76.786523016830017</v>
      </c>
      <c r="K101" s="3">
        <v>2048</v>
      </c>
      <c r="L101" s="3">
        <f t="shared" si="100"/>
        <v>280.48888980961465</v>
      </c>
      <c r="M101" s="3">
        <f t="shared" si="100"/>
        <v>515.02382207176788</v>
      </c>
      <c r="N101" s="3">
        <f t="shared" si="100"/>
        <v>749.55875433392157</v>
      </c>
      <c r="P101" s="3">
        <v>2048</v>
      </c>
      <c r="Q101" s="3">
        <f t="shared" si="101"/>
        <v>65.721891710013551</v>
      </c>
      <c r="R101" s="3">
        <f t="shared" si="101"/>
        <v>120.67622316610482</v>
      </c>
      <c r="S101" s="3">
        <f t="shared" si="101"/>
        <v>175.63055462219609</v>
      </c>
      <c r="U101" s="3">
        <v>2048</v>
      </c>
      <c r="V101" s="3">
        <f t="shared" si="102"/>
        <v>167.95715670723757</v>
      </c>
      <c r="W101" s="3">
        <f t="shared" si="102"/>
        <v>308.39701654629789</v>
      </c>
      <c r="X101" s="3">
        <f t="shared" si="102"/>
        <v>448.83687638535821</v>
      </c>
      <c r="Z101" s="3">
        <v>2048</v>
      </c>
      <c r="AA101" s="3">
        <f t="shared" si="103"/>
        <v>46.88803958077051</v>
      </c>
      <c r="AB101" s="3">
        <f t="shared" si="103"/>
        <v>86.094167119174813</v>
      </c>
      <c r="AC101" s="3">
        <f t="shared" si="103"/>
        <v>125.30029465757923</v>
      </c>
      <c r="AE101" s="3">
        <v>2048</v>
      </c>
      <c r="AF101" s="3">
        <f t="shared" si="104"/>
        <v>31.688791675623349</v>
      </c>
      <c r="AG101" s="3">
        <f t="shared" si="104"/>
        <v>58.185843356196074</v>
      </c>
      <c r="AH101" s="3">
        <f t="shared" si="104"/>
        <v>84.682895036768741</v>
      </c>
      <c r="AJ101" s="3">
        <v>2048</v>
      </c>
      <c r="AK101" s="3">
        <f t="shared" si="105"/>
        <v>46.904164499809212</v>
      </c>
      <c r="AL101" s="3">
        <f t="shared" si="105"/>
        <v>86.123775127675799</v>
      </c>
      <c r="AM101" s="3">
        <f t="shared" si="105"/>
        <v>125.3433857555425</v>
      </c>
      <c r="AO101" s="3">
        <v>2048</v>
      </c>
      <c r="AP101" s="3">
        <f t="shared" si="106"/>
        <v>22.001002909235012</v>
      </c>
      <c r="AQ101" s="3">
        <f t="shared" si="106"/>
        <v>40.397466778157934</v>
      </c>
      <c r="AR101" s="3">
        <f t="shared" si="106"/>
        <v>58.793930647080913</v>
      </c>
      <c r="AT101" s="3">
        <v>2048</v>
      </c>
      <c r="AU101" s="3">
        <f t="shared" si="107"/>
        <v>27.768256099034488</v>
      </c>
      <c r="AV101" s="3">
        <f t="shared" si="107"/>
        <v>50.987093991849861</v>
      </c>
      <c r="AW101" s="3">
        <f t="shared" si="107"/>
        <v>74.205931884665233</v>
      </c>
      <c r="AY101" s="3">
        <v>2048</v>
      </c>
      <c r="AZ101" s="3">
        <f t="shared" si="108"/>
        <v>4.0584374298588841</v>
      </c>
      <c r="BA101" s="3">
        <f t="shared" si="108"/>
        <v>7.4519598911165161</v>
      </c>
      <c r="BB101" s="3">
        <f t="shared" si="108"/>
        <v>10.845482352374148</v>
      </c>
      <c r="BD101" s="3">
        <v>2048</v>
      </c>
      <c r="BE101" s="3">
        <f t="shared" si="109"/>
        <v>8.4290623543222978</v>
      </c>
      <c r="BF101" s="3">
        <f t="shared" si="109"/>
        <v>15.477147466165079</v>
      </c>
      <c r="BG101" s="3">
        <f t="shared" si="109"/>
        <v>22.525232578007845</v>
      </c>
      <c r="BI101" s="3">
        <v>2048</v>
      </c>
      <c r="BJ101" s="3">
        <f t="shared" si="110"/>
        <v>3.9587565105290281</v>
      </c>
      <c r="BK101" s="3">
        <f t="shared" si="110"/>
        <v>7.2689292972996213</v>
      </c>
      <c r="BL101" s="3">
        <f t="shared" si="110"/>
        <v>10.579102084070229</v>
      </c>
      <c r="BN101" s="3">
        <v>2048</v>
      </c>
      <c r="BO101" s="3">
        <f t="shared" si="111"/>
        <v>409.0139441453548</v>
      </c>
      <c r="BP101" s="3">
        <f t="shared" si="111"/>
        <v>751.01700084225013</v>
      </c>
      <c r="BQ101" s="3">
        <f t="shared" si="111"/>
        <v>1093.0200575391464</v>
      </c>
      <c r="BS101" s="3">
        <v>2048</v>
      </c>
      <c r="BT101" s="3">
        <f t="shared" si="112"/>
        <v>377.72325989379806</v>
      </c>
      <c r="BU101" s="3">
        <f t="shared" si="112"/>
        <v>693.5621483187997</v>
      </c>
      <c r="BV101" s="3">
        <f t="shared" si="112"/>
        <v>1009.4010367438023</v>
      </c>
      <c r="BX101" s="3">
        <v>2048</v>
      </c>
      <c r="BY101" s="3">
        <f t="shared" si="113"/>
        <v>0</v>
      </c>
      <c r="BZ101" s="3">
        <f t="shared" si="113"/>
        <v>0</v>
      </c>
      <c r="CA101" s="3">
        <f t="shared" si="113"/>
        <v>0</v>
      </c>
      <c r="CC101" s="3">
        <v>2048</v>
      </c>
      <c r="CD101" s="3">
        <f t="shared" si="114"/>
        <v>91.637003879560325</v>
      </c>
      <c r="CE101" s="3">
        <f t="shared" si="114"/>
        <v>168.2606395329633</v>
      </c>
      <c r="CF101" s="3">
        <f t="shared" si="114"/>
        <v>244.88427518636627</v>
      </c>
    </row>
    <row r="102" spans="1:84" x14ac:dyDescent="0.25">
      <c r="A102" s="3">
        <v>2049</v>
      </c>
      <c r="B102" s="3">
        <f t="shared" si="82"/>
        <v>1677.4914876618752</v>
      </c>
      <c r="C102" s="3">
        <f t="shared" si="82"/>
        <v>3075.0673093984519</v>
      </c>
      <c r="D102" s="3">
        <f t="shared" si="82"/>
        <v>4472.6431311350307</v>
      </c>
      <c r="F102" s="3">
        <v>2049</v>
      </c>
      <c r="G102" s="3">
        <f t="shared" si="99"/>
        <v>29.883284168922728</v>
      </c>
      <c r="H102" s="3">
        <f t="shared" si="99"/>
        <v>54.780075440741086</v>
      </c>
      <c r="I102" s="3">
        <f t="shared" si="99"/>
        <v>79.676866712559558</v>
      </c>
      <c r="K102" s="3">
        <v>2049</v>
      </c>
      <c r="L102" s="3">
        <f t="shared" si="100"/>
        <v>291.70844540199914</v>
      </c>
      <c r="M102" s="3">
        <f t="shared" si="100"/>
        <v>534.7407786738886</v>
      </c>
      <c r="N102" s="3">
        <f t="shared" si="100"/>
        <v>777.77311194577851</v>
      </c>
      <c r="P102" s="3">
        <v>2049</v>
      </c>
      <c r="Q102" s="3">
        <f t="shared" si="101"/>
        <v>68.350767378414048</v>
      </c>
      <c r="R102" s="3">
        <f t="shared" si="101"/>
        <v>125.2961412225211</v>
      </c>
      <c r="S102" s="3">
        <f t="shared" si="101"/>
        <v>182.24151506662827</v>
      </c>
      <c r="U102" s="3">
        <v>2049</v>
      </c>
      <c r="V102" s="3">
        <f t="shared" si="102"/>
        <v>174.6754429755274</v>
      </c>
      <c r="W102" s="3">
        <f t="shared" si="102"/>
        <v>320.20355894467957</v>
      </c>
      <c r="X102" s="3">
        <f t="shared" si="102"/>
        <v>465.73167491383219</v>
      </c>
      <c r="Z102" s="3">
        <v>2049</v>
      </c>
      <c r="AA102" s="3">
        <f t="shared" si="103"/>
        <v>48.763561164001317</v>
      </c>
      <c r="AB102" s="3">
        <f t="shared" si="103"/>
        <v>89.390160205389748</v>
      </c>
      <c r="AC102" s="3">
        <f t="shared" si="103"/>
        <v>130.01675924677807</v>
      </c>
      <c r="AE102" s="3">
        <v>2049</v>
      </c>
      <c r="AF102" s="3">
        <f t="shared" si="104"/>
        <v>32.956343342648324</v>
      </c>
      <c r="AG102" s="3">
        <f t="shared" si="104"/>
        <v>60.413405847765716</v>
      </c>
      <c r="AH102" s="3">
        <f t="shared" si="104"/>
        <v>87.870468352883165</v>
      </c>
      <c r="AJ102" s="3">
        <v>2049</v>
      </c>
      <c r="AK102" s="3">
        <f t="shared" si="105"/>
        <v>48.780331079801613</v>
      </c>
      <c r="AL102" s="3">
        <f t="shared" si="105"/>
        <v>89.420901714504907</v>
      </c>
      <c r="AM102" s="3">
        <f t="shared" si="105"/>
        <v>130.06147234920843</v>
      </c>
      <c r="AO102" s="3">
        <v>2049</v>
      </c>
      <c r="AP102" s="3">
        <f t="shared" si="106"/>
        <v>22.881043025604413</v>
      </c>
      <c r="AQ102" s="3">
        <f t="shared" si="106"/>
        <v>41.944026500573216</v>
      </c>
      <c r="AR102" s="3">
        <f t="shared" si="106"/>
        <v>61.007009975542019</v>
      </c>
      <c r="AT102" s="3">
        <v>2049</v>
      </c>
      <c r="AU102" s="3">
        <f t="shared" si="107"/>
        <v>28.878986342995859</v>
      </c>
      <c r="AV102" s="3">
        <f t="shared" si="107"/>
        <v>52.93906257353899</v>
      </c>
      <c r="AW102" s="3">
        <f t="shared" si="107"/>
        <v>76.999138804082122</v>
      </c>
      <c r="AY102" s="3">
        <v>2049</v>
      </c>
      <c r="AZ102" s="3">
        <f t="shared" si="108"/>
        <v>4.2207749270532418</v>
      </c>
      <c r="BA102" s="3">
        <f t="shared" si="108"/>
        <v>7.7372476069018461</v>
      </c>
      <c r="BB102" s="3">
        <f t="shared" si="108"/>
        <v>11.253720286750465</v>
      </c>
      <c r="BD102" s="3">
        <v>2049</v>
      </c>
      <c r="BE102" s="3">
        <f t="shared" si="109"/>
        <v>8.7662248484951988</v>
      </c>
      <c r="BF102" s="3">
        <f t="shared" si="109"/>
        <v>16.069668106642311</v>
      </c>
      <c r="BG102" s="3">
        <f t="shared" si="109"/>
        <v>23.373111364789438</v>
      </c>
      <c r="BI102" s="3">
        <v>2049</v>
      </c>
      <c r="BJ102" s="3">
        <f t="shared" si="110"/>
        <v>4.117106770950187</v>
      </c>
      <c r="BK102" s="3">
        <f t="shared" si="110"/>
        <v>7.5472099463814573</v>
      </c>
      <c r="BL102" s="3">
        <f t="shared" si="110"/>
        <v>10.977313121812742</v>
      </c>
      <c r="BN102" s="3">
        <v>2049</v>
      </c>
      <c r="BO102" s="3">
        <f t="shared" si="111"/>
        <v>425.37450191116932</v>
      </c>
      <c r="BP102" s="3">
        <f t="shared" si="111"/>
        <v>779.76862159931534</v>
      </c>
      <c r="BQ102" s="3">
        <f t="shared" si="111"/>
        <v>1134.1627412874623</v>
      </c>
      <c r="BS102" s="3">
        <v>2049</v>
      </c>
      <c r="BT102" s="3">
        <f t="shared" si="112"/>
        <v>392.83219028954954</v>
      </c>
      <c r="BU102" s="3">
        <f t="shared" si="112"/>
        <v>720.11419153160841</v>
      </c>
      <c r="BV102" s="3">
        <f t="shared" si="112"/>
        <v>1047.3961927736673</v>
      </c>
      <c r="BX102" s="3">
        <v>2049</v>
      </c>
      <c r="BY102" s="3">
        <f t="shared" si="113"/>
        <v>0</v>
      </c>
      <c r="BZ102" s="3">
        <f t="shared" si="113"/>
        <v>0</v>
      </c>
      <c r="CA102" s="3">
        <f t="shared" si="113"/>
        <v>0</v>
      </c>
      <c r="CC102" s="3">
        <v>2049</v>
      </c>
      <c r="CD102" s="3">
        <f t="shared" si="114"/>
        <v>95.302484034742747</v>
      </c>
      <c r="CE102" s="3">
        <f t="shared" si="114"/>
        <v>174.70225948399957</v>
      </c>
      <c r="CF102" s="3">
        <f t="shared" si="114"/>
        <v>254.10203493325662</v>
      </c>
    </row>
    <row r="103" spans="1:84" x14ac:dyDescent="0.25">
      <c r="A103" s="3">
        <v>2050</v>
      </c>
      <c r="B103" s="3">
        <f t="shared" si="82"/>
        <v>1742.0103910334844</v>
      </c>
      <c r="C103" s="3">
        <f t="shared" si="82"/>
        <v>3190.7174828743209</v>
      </c>
      <c r="D103" s="3">
        <f t="shared" si="82"/>
        <v>4639.4245747151599</v>
      </c>
      <c r="F103" s="3">
        <v>2050</v>
      </c>
      <c r="G103" s="3">
        <f t="shared" si="99"/>
        <v>31.032641252342813</v>
      </c>
      <c r="H103" s="3">
        <f t="shared" si="99"/>
        <v>56.840298710774903</v>
      </c>
      <c r="I103" s="3">
        <f t="shared" si="99"/>
        <v>82.647956169207021</v>
      </c>
      <c r="K103" s="3">
        <v>2050</v>
      </c>
      <c r="L103" s="3">
        <f t="shared" si="100"/>
        <v>302.92800099438364</v>
      </c>
      <c r="M103" s="3">
        <f t="shared" si="100"/>
        <v>554.85183888686151</v>
      </c>
      <c r="N103" s="3">
        <f t="shared" si="100"/>
        <v>806.77567677933985</v>
      </c>
      <c r="P103" s="3">
        <v>2050</v>
      </c>
      <c r="Q103" s="3">
        <f t="shared" si="101"/>
        <v>70.979643046814545</v>
      </c>
      <c r="R103" s="3">
        <f t="shared" si="101"/>
        <v>130.00840245464224</v>
      </c>
      <c r="S103" s="3">
        <f t="shared" si="101"/>
        <v>189.03716186247004</v>
      </c>
      <c r="U103" s="3">
        <v>2050</v>
      </c>
      <c r="V103" s="3">
        <f t="shared" si="102"/>
        <v>181.39372924381678</v>
      </c>
      <c r="W103" s="3">
        <f t="shared" si="102"/>
        <v>332.24609116059628</v>
      </c>
      <c r="X103" s="3">
        <f t="shared" si="102"/>
        <v>483.09845307737578</v>
      </c>
      <c r="Z103" s="3">
        <v>2050</v>
      </c>
      <c r="AA103" s="3">
        <f t="shared" si="103"/>
        <v>50.639082747232123</v>
      </c>
      <c r="AB103" s="3">
        <f t="shared" si="103"/>
        <v>92.752033782333115</v>
      </c>
      <c r="AC103" s="3">
        <f t="shared" si="103"/>
        <v>134.86498481743411</v>
      </c>
      <c r="AE103" s="3">
        <v>2050</v>
      </c>
      <c r="AF103" s="3">
        <f t="shared" si="104"/>
        <v>34.223895009673242</v>
      </c>
      <c r="AG103" s="3">
        <f t="shared" si="104"/>
        <v>62.685492980690583</v>
      </c>
      <c r="AH103" s="3">
        <f t="shared" si="104"/>
        <v>91.14709095170798</v>
      </c>
      <c r="AJ103" s="3">
        <v>2050</v>
      </c>
      <c r="AK103" s="3">
        <f t="shared" si="105"/>
        <v>50.656497659794013</v>
      </c>
      <c r="AL103" s="3">
        <f t="shared" si="105"/>
        <v>92.7839314485351</v>
      </c>
      <c r="AM103" s="3">
        <f t="shared" si="105"/>
        <v>134.9113652372763</v>
      </c>
      <c r="AO103" s="3">
        <v>2050</v>
      </c>
      <c r="AP103" s="3">
        <f t="shared" si="106"/>
        <v>23.761083141973813</v>
      </c>
      <c r="AQ103" s="3">
        <f t="shared" si="106"/>
        <v>43.521498943612755</v>
      </c>
      <c r="AR103" s="3">
        <f t="shared" si="106"/>
        <v>63.28191474525164</v>
      </c>
      <c r="AT103" s="3">
        <v>2050</v>
      </c>
      <c r="AU103" s="3">
        <f t="shared" si="107"/>
        <v>29.989716586957229</v>
      </c>
      <c r="AV103" s="3">
        <f t="shared" si="107"/>
        <v>54.930047210384998</v>
      </c>
      <c r="AW103" s="3">
        <f t="shared" si="107"/>
        <v>79.870377833812768</v>
      </c>
      <c r="AY103" s="3">
        <v>2050</v>
      </c>
      <c r="AZ103" s="3">
        <f t="shared" si="108"/>
        <v>4.3831124242475994</v>
      </c>
      <c r="BA103" s="3">
        <f t="shared" si="108"/>
        <v>8.0282376692101138</v>
      </c>
      <c r="BB103" s="3">
        <f t="shared" si="108"/>
        <v>11.673362914172628</v>
      </c>
      <c r="BD103" s="3">
        <v>2050</v>
      </c>
      <c r="BE103" s="3">
        <f t="shared" si="109"/>
        <v>9.1033873426680998</v>
      </c>
      <c r="BF103" s="3">
        <f t="shared" si="109"/>
        <v>16.674032082205628</v>
      </c>
      <c r="BG103" s="3">
        <f t="shared" si="109"/>
        <v>24.24467682174317</v>
      </c>
      <c r="BI103" s="3">
        <v>2050</v>
      </c>
      <c r="BJ103" s="3">
        <f t="shared" si="110"/>
        <v>4.2754570313713458</v>
      </c>
      <c r="BK103" s="3">
        <f t="shared" si="110"/>
        <v>7.8310528843523173</v>
      </c>
      <c r="BL103" s="3">
        <f t="shared" si="110"/>
        <v>11.386648737333303</v>
      </c>
      <c r="BN103" s="3">
        <v>2050</v>
      </c>
      <c r="BO103" s="3">
        <f t="shared" si="111"/>
        <v>441.73505967698293</v>
      </c>
      <c r="BP103" s="3">
        <f t="shared" si="111"/>
        <v>809.09493133028536</v>
      </c>
      <c r="BQ103" s="3">
        <f t="shared" si="111"/>
        <v>1176.4548029835887</v>
      </c>
      <c r="BS103" s="3">
        <v>2050</v>
      </c>
      <c r="BT103" s="3">
        <f t="shared" si="112"/>
        <v>407.94112068530103</v>
      </c>
      <c r="BU103" s="3">
        <f t="shared" si="112"/>
        <v>747.19695844163016</v>
      </c>
      <c r="BV103" s="3">
        <f t="shared" si="112"/>
        <v>1086.4527961979593</v>
      </c>
      <c r="BX103" s="3">
        <v>2050</v>
      </c>
      <c r="BY103" s="3">
        <f t="shared" si="113"/>
        <v>0</v>
      </c>
      <c r="BZ103" s="3">
        <f t="shared" si="113"/>
        <v>0</v>
      </c>
      <c r="CA103" s="3">
        <f t="shared" si="113"/>
        <v>0</v>
      </c>
      <c r="CC103" s="3">
        <v>2050</v>
      </c>
      <c r="CD103" s="3">
        <f t="shared" si="114"/>
        <v>98.967964189925169</v>
      </c>
      <c r="CE103" s="3">
        <f t="shared" si="114"/>
        <v>181.27263488820608</v>
      </c>
      <c r="CF103" s="3">
        <f t="shared" si="114"/>
        <v>263.577305586487</v>
      </c>
    </row>
    <row r="105" spans="1:84" ht="25.5" customHeight="1" x14ac:dyDescent="0.25">
      <c r="G105" s="5" t="s">
        <v>59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</row>
    <row r="106" spans="1:84" ht="27" customHeight="1" x14ac:dyDescent="0.25">
      <c r="B106" s="6" t="s">
        <v>63</v>
      </c>
      <c r="C106" s="6"/>
      <c r="D106" s="6"/>
      <c r="G106" s="5" t="s">
        <v>38</v>
      </c>
      <c r="H106" s="5"/>
      <c r="I106" s="5"/>
      <c r="L106" s="5" t="s">
        <v>39</v>
      </c>
      <c r="M106" s="5"/>
      <c r="N106" s="5"/>
      <c r="Q106" s="6" t="s">
        <v>40</v>
      </c>
      <c r="R106" s="6"/>
      <c r="S106" s="6"/>
      <c r="V106" s="5" t="s">
        <v>45</v>
      </c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P106" s="5" t="s">
        <v>51</v>
      </c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O106" s="5" t="s">
        <v>56</v>
      </c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</row>
    <row r="107" spans="1:84" ht="44.25" customHeight="1" x14ac:dyDescent="0.25">
      <c r="B107" s="6"/>
      <c r="C107" s="6"/>
      <c r="D107" s="6"/>
      <c r="G107" s="5"/>
      <c r="H107" s="5"/>
      <c r="I107" s="5"/>
      <c r="L107" s="5"/>
      <c r="M107" s="5"/>
      <c r="N107" s="5"/>
      <c r="Q107" s="6"/>
      <c r="R107" s="6"/>
      <c r="S107" s="6"/>
      <c r="V107" s="6" t="s">
        <v>41</v>
      </c>
      <c r="W107" s="6"/>
      <c r="X107" s="6"/>
      <c r="AA107" s="6" t="s">
        <v>42</v>
      </c>
      <c r="AB107" s="6"/>
      <c r="AC107" s="6"/>
      <c r="AF107" s="6" t="s">
        <v>43</v>
      </c>
      <c r="AG107" s="6"/>
      <c r="AH107" s="6"/>
      <c r="AK107" s="6" t="s">
        <v>44</v>
      </c>
      <c r="AL107" s="6"/>
      <c r="AM107" s="6"/>
      <c r="AP107" s="6" t="s">
        <v>46</v>
      </c>
      <c r="AQ107" s="6"/>
      <c r="AR107" s="6"/>
      <c r="AU107" s="6" t="s">
        <v>47</v>
      </c>
      <c r="AV107" s="6"/>
      <c r="AW107" s="6"/>
      <c r="AZ107" s="6" t="s">
        <v>48</v>
      </c>
      <c r="BA107" s="6"/>
      <c r="BB107" s="6"/>
      <c r="BE107" s="6" t="s">
        <v>49</v>
      </c>
      <c r="BF107" s="6"/>
      <c r="BG107" s="6"/>
      <c r="BJ107" s="6" t="s">
        <v>50</v>
      </c>
      <c r="BK107" s="6"/>
      <c r="BL107" s="6"/>
      <c r="BO107" s="6" t="s">
        <v>52</v>
      </c>
      <c r="BP107" s="6"/>
      <c r="BQ107" s="6"/>
      <c r="BT107" s="6" t="s">
        <v>53</v>
      </c>
      <c r="BU107" s="6"/>
      <c r="BV107" s="6"/>
      <c r="BY107" s="6" t="s">
        <v>54</v>
      </c>
      <c r="BZ107" s="6"/>
      <c r="CA107" s="6"/>
      <c r="CD107" s="6" t="s">
        <v>55</v>
      </c>
      <c r="CE107" s="6"/>
      <c r="CF107" s="6"/>
    </row>
    <row r="108" spans="1:84" x14ac:dyDescent="0.25">
      <c r="A108" s="3" t="s">
        <v>27</v>
      </c>
      <c r="B108" s="3" t="s">
        <v>28</v>
      </c>
      <c r="C108" s="3" t="s">
        <v>29</v>
      </c>
      <c r="D108" s="3" t="s">
        <v>30</v>
      </c>
      <c r="F108" s="3" t="s">
        <v>27</v>
      </c>
      <c r="G108" s="3" t="s">
        <v>28</v>
      </c>
      <c r="H108" s="3" t="s">
        <v>29</v>
      </c>
      <c r="I108" s="3" t="s">
        <v>30</v>
      </c>
      <c r="K108" s="3" t="s">
        <v>27</v>
      </c>
      <c r="L108" s="3" t="s">
        <v>28</v>
      </c>
      <c r="M108" s="3" t="s">
        <v>29</v>
      </c>
      <c r="N108" s="3" t="s">
        <v>30</v>
      </c>
      <c r="P108" s="3" t="s">
        <v>27</v>
      </c>
      <c r="Q108" s="3" t="s">
        <v>28</v>
      </c>
      <c r="R108" s="3" t="s">
        <v>29</v>
      </c>
      <c r="S108" s="3" t="s">
        <v>30</v>
      </c>
      <c r="U108" s="3" t="s">
        <v>27</v>
      </c>
      <c r="V108" s="3" t="s">
        <v>28</v>
      </c>
      <c r="W108" s="3" t="s">
        <v>29</v>
      </c>
      <c r="X108" s="3" t="s">
        <v>30</v>
      </c>
      <c r="Z108" s="3" t="s">
        <v>27</v>
      </c>
      <c r="AA108" s="3" t="s">
        <v>28</v>
      </c>
      <c r="AB108" s="3" t="s">
        <v>29</v>
      </c>
      <c r="AC108" s="3" t="s">
        <v>30</v>
      </c>
      <c r="AE108" s="3" t="s">
        <v>27</v>
      </c>
      <c r="AF108" s="3" t="s">
        <v>28</v>
      </c>
      <c r="AG108" s="3" t="s">
        <v>29</v>
      </c>
      <c r="AH108" s="3" t="s">
        <v>30</v>
      </c>
      <c r="AJ108" s="3" t="s">
        <v>27</v>
      </c>
      <c r="AK108" s="3" t="s">
        <v>28</v>
      </c>
      <c r="AL108" s="3" t="s">
        <v>29</v>
      </c>
      <c r="AM108" s="3" t="s">
        <v>30</v>
      </c>
      <c r="AO108" s="3" t="s">
        <v>27</v>
      </c>
      <c r="AP108" s="3" t="s">
        <v>28</v>
      </c>
      <c r="AQ108" s="3" t="s">
        <v>29</v>
      </c>
      <c r="AR108" s="3" t="s">
        <v>30</v>
      </c>
      <c r="AT108" s="3" t="s">
        <v>27</v>
      </c>
      <c r="AU108" s="3" t="s">
        <v>28</v>
      </c>
      <c r="AV108" s="3" t="s">
        <v>29</v>
      </c>
      <c r="AW108" s="3" t="s">
        <v>30</v>
      </c>
      <c r="AY108" s="3" t="s">
        <v>27</v>
      </c>
      <c r="AZ108" s="3" t="s">
        <v>28</v>
      </c>
      <c r="BA108" s="3" t="s">
        <v>29</v>
      </c>
      <c r="BB108" s="3" t="s">
        <v>30</v>
      </c>
      <c r="BD108" s="3" t="s">
        <v>27</v>
      </c>
      <c r="BE108" s="3" t="s">
        <v>28</v>
      </c>
      <c r="BF108" s="3" t="s">
        <v>29</v>
      </c>
      <c r="BG108" s="3" t="s">
        <v>30</v>
      </c>
      <c r="BI108" s="3" t="s">
        <v>27</v>
      </c>
      <c r="BJ108" s="3" t="s">
        <v>28</v>
      </c>
      <c r="BK108" s="3" t="s">
        <v>29</v>
      </c>
      <c r="BL108" s="3" t="s">
        <v>30</v>
      </c>
      <c r="BN108" s="3" t="s">
        <v>27</v>
      </c>
      <c r="BO108" s="3" t="s">
        <v>28</v>
      </c>
      <c r="BP108" s="3" t="s">
        <v>29</v>
      </c>
      <c r="BQ108" s="3" t="s">
        <v>30</v>
      </c>
      <c r="BS108" s="3" t="s">
        <v>27</v>
      </c>
      <c r="BT108" s="3" t="s">
        <v>28</v>
      </c>
      <c r="BU108" s="3" t="s">
        <v>29</v>
      </c>
      <c r="BV108" s="3" t="s">
        <v>30</v>
      </c>
      <c r="BX108" s="3" t="s">
        <v>27</v>
      </c>
      <c r="BY108" s="3" t="s">
        <v>28</v>
      </c>
      <c r="BZ108" s="3" t="s">
        <v>29</v>
      </c>
      <c r="CA108" s="3" t="s">
        <v>30</v>
      </c>
      <c r="CC108" s="3" t="s">
        <v>27</v>
      </c>
      <c r="CD108" s="3" t="s">
        <v>28</v>
      </c>
      <c r="CE108" s="3" t="s">
        <v>29</v>
      </c>
      <c r="CF108" s="3" t="s">
        <v>30</v>
      </c>
    </row>
    <row r="109" spans="1:84" x14ac:dyDescent="0.25">
      <c r="A109" s="3">
        <v>2024</v>
      </c>
      <c r="B109" s="3">
        <f>G109+L109+Q109+V109+AA109+AF109+AK109+AP109+AU109+AZ109+BE109+BJ109+BO109+BT109+BY109+CD109</f>
        <v>1.1677921510261615E-2</v>
      </c>
      <c r="C109" s="3">
        <f t="shared" ref="C109:D135" si="115">H109+M109+R109+W109+AB109+AG109+AL109+AQ109+AV109+BA109+BF109+BK109+BP109+BU109+BZ109+CE109</f>
        <v>2.3022403163943876E-2</v>
      </c>
      <c r="D109" s="3">
        <f t="shared" si="115"/>
        <v>3.4366884817626238E-2</v>
      </c>
      <c r="F109" s="3">
        <v>2024</v>
      </c>
      <c r="G109" s="3">
        <f>G77*0.181/1000</f>
        <v>2.0803363209904058E-4</v>
      </c>
      <c r="H109" s="3">
        <f t="shared" ref="H109:I109" si="116">H77*0.181/1000</f>
        <v>4.10127276984616E-4</v>
      </c>
      <c r="I109" s="3">
        <f t="shared" si="116"/>
        <v>6.1222092187020172E-4</v>
      </c>
      <c r="K109" s="3">
        <v>2024</v>
      </c>
      <c r="L109" s="3">
        <f>L77*0.181/1000</f>
        <v>2.0307395622215932E-3</v>
      </c>
      <c r="M109" s="3">
        <f t="shared" ref="M109:N109" si="117">M77*0.181/1000</f>
        <v>4.0034953892569619E-3</v>
      </c>
      <c r="N109" s="3">
        <f t="shared" si="117"/>
        <v>5.9762512162923297E-3</v>
      </c>
      <c r="P109" s="3">
        <v>2024</v>
      </c>
      <c r="Q109" s="3">
        <f>Q77*0.181/1000</f>
        <v>4.7582649598048985E-4</v>
      </c>
      <c r="R109" s="3">
        <f t="shared" ref="R109:S109" si="118">R77*0.181/1000</f>
        <v>9.380667113513257E-4</v>
      </c>
      <c r="S109" s="3">
        <f t="shared" si="118"/>
        <v>1.4003069267221203E-3</v>
      </c>
      <c r="U109" s="3">
        <v>2024</v>
      </c>
      <c r="V109" s="3">
        <f>V77*0.181/1000</f>
        <v>1.2160098145603771E-3</v>
      </c>
      <c r="W109" s="3">
        <f t="shared" ref="W109:X109" si="119">W77*0.181/1000</f>
        <v>2.3972988838400922E-3</v>
      </c>
      <c r="X109" s="3">
        <f t="shared" si="119"/>
        <v>3.5785879531198077E-3</v>
      </c>
      <c r="Z109" s="3">
        <v>2024</v>
      </c>
      <c r="AA109" s="3">
        <f>AA77*0.181/1000</f>
        <v>3.3946940656477605E-4</v>
      </c>
      <c r="AB109" s="3">
        <f t="shared" ref="AB109:AC109" si="120">AB77*0.181/1000</f>
        <v>6.6924593840536877E-4</v>
      </c>
      <c r="AC109" s="3">
        <f t="shared" si="120"/>
        <v>9.9902247024594073E-4</v>
      </c>
      <c r="AE109" s="3">
        <v>2024</v>
      </c>
      <c r="AF109" s="3">
        <f>AF77*0.181/1000</f>
        <v>2.2942685173151019E-4</v>
      </c>
      <c r="AG109" s="3">
        <f t="shared" ref="AG109:AH109" si="121">AG77*0.181/1000</f>
        <v>4.5230287534952363E-4</v>
      </c>
      <c r="AH109" s="3">
        <f t="shared" si="121"/>
        <v>6.7517889896752685E-4</v>
      </c>
      <c r="AJ109" s="3">
        <v>2024</v>
      </c>
      <c r="AK109" s="3">
        <f>AK77*0.181/1000</f>
        <v>3.3958615097862442E-4</v>
      </c>
      <c r="AL109" s="3">
        <f t="shared" ref="AL109:AM109" si="122">AL77*0.181/1000</f>
        <v>6.6947609382815186E-4</v>
      </c>
      <c r="AM109" s="3">
        <f t="shared" si="122"/>
        <v>9.9936603667769995E-4</v>
      </c>
      <c r="AO109" s="3">
        <v>2024</v>
      </c>
      <c r="AP109" s="3">
        <f>AP77*0.181/1000</f>
        <v>1.5928726106286147E-4</v>
      </c>
      <c r="AQ109" s="3">
        <f t="shared" ref="AQ109:AR109" si="123">AQ77*0.181/1000</f>
        <v>3.1402639072777161E-4</v>
      </c>
      <c r="AR109" s="3">
        <f t="shared" si="123"/>
        <v>4.6876552039267145E-4</v>
      </c>
      <c r="AT109" s="3">
        <v>2024</v>
      </c>
      <c r="AU109" s="3">
        <f>AU77*0.181/1000</f>
        <v>2.0104217415700803E-4</v>
      </c>
      <c r="AV109" s="3">
        <f t="shared" ref="AV109:AW109" si="124">AV77*0.181/1000</f>
        <v>3.9634398829719171E-4</v>
      </c>
      <c r="AW109" s="3">
        <f t="shared" si="124"/>
        <v>5.9164580243735475E-4</v>
      </c>
      <c r="AY109" s="3">
        <v>2024</v>
      </c>
      <c r="AZ109" s="3">
        <f>AZ77*0.181/1000</f>
        <v>2.9383086992178729E-5</v>
      </c>
      <c r="BA109" s="3">
        <f t="shared" ref="BA109:BB109" si="125">BA77*0.181/1000</f>
        <v>5.7927198289587891E-5</v>
      </c>
      <c r="BB109" s="3">
        <f t="shared" si="125"/>
        <v>8.6471309586997049E-5</v>
      </c>
      <c r="BD109" s="3">
        <v>2024</v>
      </c>
      <c r="BE109" s="3">
        <f>BE77*0.181/1000</f>
        <v>6.1026411445295079E-5</v>
      </c>
      <c r="BF109" s="3">
        <f t="shared" ref="BF109:BG109" si="126">BF77*0.181/1000</f>
        <v>1.2031033490914567E-4</v>
      </c>
      <c r="BG109" s="3">
        <f t="shared" si="126"/>
        <v>1.7959425837299624E-4</v>
      </c>
      <c r="BI109" s="3">
        <v>2024</v>
      </c>
      <c r="BJ109" s="3">
        <f>BJ77*0.181/1000</f>
        <v>2.866139713622975E-5</v>
      </c>
      <c r="BK109" s="3">
        <f t="shared" ref="BK109:BL109" si="127">BK77*0.181/1000</f>
        <v>5.6504424998265421E-5</v>
      </c>
      <c r="BL109" s="3">
        <f t="shared" si="127"/>
        <v>8.4347452860301082E-5</v>
      </c>
      <c r="BN109" s="3">
        <v>2024</v>
      </c>
      <c r="BO109" s="3">
        <f>BO77*0.181/1000</f>
        <v>2.961260955612428E-3</v>
      </c>
      <c r="BP109" s="3">
        <f t="shared" ref="BP109:BQ109" si="128">BP77*0.181/1000</f>
        <v>5.8379689856492599E-3</v>
      </c>
      <c r="BQ109" s="3">
        <f t="shared" si="128"/>
        <v>8.7146770156862584E-3</v>
      </c>
      <c r="BS109" s="3">
        <v>2024</v>
      </c>
      <c r="BT109" s="3">
        <f>BT77*0.181/1000</f>
        <v>2.7347164016311835E-3</v>
      </c>
      <c r="BU109" s="3">
        <f t="shared" ref="BU109:BV109" si="129">BU77*0.181/1000</f>
        <v>5.3913484075122321E-3</v>
      </c>
      <c r="BV109" s="3">
        <f t="shared" si="129"/>
        <v>8.0479804133932811E-3</v>
      </c>
      <c r="BX109" s="3">
        <v>2024</v>
      </c>
      <c r="BY109" s="3">
        <f>BY77*0.181/1000</f>
        <v>0</v>
      </c>
      <c r="BZ109" s="3">
        <f t="shared" ref="BZ109:CA109" si="130">BZ77*0.181/1000</f>
        <v>0</v>
      </c>
      <c r="CA109" s="3">
        <f t="shared" si="130"/>
        <v>0</v>
      </c>
      <c r="CC109" s="3">
        <v>2024</v>
      </c>
      <c r="CD109" s="3">
        <f>CD77*0.181/1000</f>
        <v>6.6345190808801832E-4</v>
      </c>
      <c r="CE109" s="3">
        <f t="shared" ref="CE109:CF109" si="131">CE77*0.181/1000</f>
        <v>1.3079602645443831E-3</v>
      </c>
      <c r="CF109" s="3">
        <f t="shared" si="131"/>
        <v>1.9524686210007477E-3</v>
      </c>
    </row>
    <row r="110" spans="1:84" x14ac:dyDescent="0.25">
      <c r="A110" s="3">
        <v>2025</v>
      </c>
      <c r="B110" s="3">
        <f t="shared" ref="B110:B135" si="132">G110+L110+Q110+V110+AA110+AF110+AK110+AP110+AU110+AZ110+BE110+BJ110+BO110+BT110+BY110+CD110</f>
        <v>2.3355843020522966E-2</v>
      </c>
      <c r="C110" s="3">
        <f t="shared" si="115"/>
        <v>4.8223689116245597E-2</v>
      </c>
      <c r="D110" s="3">
        <f t="shared" si="115"/>
        <v>7.3091535211967762E-2</v>
      </c>
      <c r="F110" s="3">
        <v>2025</v>
      </c>
      <c r="G110" s="3">
        <f t="shared" ref="G110:I125" si="133">G78*0.181/1000</f>
        <v>4.1606726419808116E-4</v>
      </c>
      <c r="H110" s="3">
        <f t="shared" si="133"/>
        <v>8.5906975751224993E-4</v>
      </c>
      <c r="I110" s="3">
        <f t="shared" si="133"/>
        <v>1.3020722508264187E-3</v>
      </c>
      <c r="K110" s="3">
        <v>2025</v>
      </c>
      <c r="L110" s="3">
        <f t="shared" ref="L110:N125" si="134">L78*0.181/1000</f>
        <v>4.0614791244431864E-3</v>
      </c>
      <c r="M110" s="3">
        <f t="shared" si="134"/>
        <v>8.3858889819205945E-3</v>
      </c>
      <c r="N110" s="3">
        <f t="shared" si="134"/>
        <v>1.2710298839397919E-2</v>
      </c>
      <c r="P110" s="3">
        <v>2025</v>
      </c>
      <c r="Q110" s="3">
        <f t="shared" ref="Q110:S125" si="135">Q78*0.181/1000</f>
        <v>9.5165299196097971E-4</v>
      </c>
      <c r="R110" s="3">
        <f t="shared" si="135"/>
        <v>1.9649137901186515E-3</v>
      </c>
      <c r="S110" s="3">
        <f t="shared" si="135"/>
        <v>2.978174588276282E-3</v>
      </c>
      <c r="U110" s="3">
        <v>2025</v>
      </c>
      <c r="V110" s="3">
        <f t="shared" ref="V110:X125" si="136">V78*0.181/1000</f>
        <v>2.4320196291208363E-3</v>
      </c>
      <c r="W110" s="3">
        <f t="shared" si="136"/>
        <v>5.0214825650382947E-3</v>
      </c>
      <c r="X110" s="3">
        <f t="shared" si="136"/>
        <v>7.6109455009558359E-3</v>
      </c>
      <c r="Z110" s="3">
        <v>2025</v>
      </c>
      <c r="AA110" s="3">
        <f t="shared" ref="AA110:AC125" si="137">AA78*0.181/1000</f>
        <v>6.789388131295521E-4</v>
      </c>
      <c r="AB110" s="3">
        <f t="shared" si="137"/>
        <v>1.4018305494065263E-3</v>
      </c>
      <c r="AC110" s="3">
        <f t="shared" si="137"/>
        <v>2.1247222856835006E-3</v>
      </c>
      <c r="AE110" s="3">
        <v>2025</v>
      </c>
      <c r="AF110" s="3">
        <f t="shared" ref="AF110:AH125" si="138">AF78*0.181/1000</f>
        <v>4.5885370346303062E-4</v>
      </c>
      <c r="AG110" s="3">
        <f t="shared" si="138"/>
        <v>9.4741253082558923E-4</v>
      </c>
      <c r="AH110" s="3">
        <f t="shared" si="138"/>
        <v>1.4359713581881476E-3</v>
      </c>
      <c r="AJ110" s="3">
        <v>2025</v>
      </c>
      <c r="AK110" s="3">
        <f t="shared" ref="AK110:AM125" si="139">AK78*0.181/1000</f>
        <v>6.7917230195722834E-4</v>
      </c>
      <c r="AL110" s="3">
        <f t="shared" si="139"/>
        <v>1.4023126425867414E-3</v>
      </c>
      <c r="AM110" s="3">
        <f t="shared" si="139"/>
        <v>2.125452983216234E-3</v>
      </c>
      <c r="AO110" s="3">
        <v>2025</v>
      </c>
      <c r="AP110" s="3">
        <f t="shared" ref="AP110:AR125" si="140">AP78*0.181/1000</f>
        <v>3.1857452212572294E-4</v>
      </c>
      <c r="AQ110" s="3">
        <f t="shared" si="140"/>
        <v>6.577728194973704E-4</v>
      </c>
      <c r="AR110" s="3">
        <f t="shared" si="140"/>
        <v>9.9697111686900767E-4</v>
      </c>
      <c r="AT110" s="3">
        <v>2025</v>
      </c>
      <c r="AU110" s="3">
        <f t="shared" ref="AU110:AW125" si="141">AU78*0.181/1000</f>
        <v>4.0208434831401607E-4</v>
      </c>
      <c r="AV110" s="3">
        <f t="shared" si="141"/>
        <v>8.3019870421998526E-4</v>
      </c>
      <c r="AW110" s="3">
        <f t="shared" si="141"/>
        <v>1.2583130601259336E-3</v>
      </c>
      <c r="AY110" s="3">
        <v>2025</v>
      </c>
      <c r="AZ110" s="3">
        <f t="shared" ref="AZ110:BB125" si="142">AZ78*0.181/1000</f>
        <v>5.8766173984357458E-5</v>
      </c>
      <c r="BA110" s="3">
        <f t="shared" si="142"/>
        <v>1.2133673369368895E-4</v>
      </c>
      <c r="BB110" s="3">
        <f t="shared" si="142"/>
        <v>1.8390729340302044E-4</v>
      </c>
      <c r="BD110" s="3">
        <v>2025</v>
      </c>
      <c r="BE110" s="3">
        <f t="shared" ref="BE110:BG125" si="143">BE78*0.181/1000</f>
        <v>1.2205282289058501E-4</v>
      </c>
      <c r="BF110" s="3">
        <f t="shared" si="143"/>
        <v>2.5200706228689206E-4</v>
      </c>
      <c r="BG110" s="3">
        <f t="shared" si="143"/>
        <v>3.8196130168319909E-4</v>
      </c>
      <c r="BI110" s="3">
        <v>2025</v>
      </c>
      <c r="BJ110" s="3">
        <f t="shared" ref="BJ110:BL125" si="144">BJ78*0.181/1000</f>
        <v>5.7322794272459501E-5</v>
      </c>
      <c r="BK110" s="3">
        <f t="shared" si="144"/>
        <v>1.1835653321700243E-4</v>
      </c>
      <c r="BL110" s="3">
        <f t="shared" si="144"/>
        <v>1.7939027216154279E-4</v>
      </c>
      <c r="BN110" s="3">
        <v>2025</v>
      </c>
      <c r="BO110" s="3">
        <f t="shared" ref="BO110:BQ125" si="145">BO78*0.181/1000</f>
        <v>5.9225219112246912E-3</v>
      </c>
      <c r="BP110" s="3">
        <f t="shared" si="145"/>
        <v>1.222845414657437E-2</v>
      </c>
      <c r="BQ110" s="3">
        <f t="shared" si="145"/>
        <v>1.8534386381923885E-2</v>
      </c>
      <c r="BS110" s="3">
        <v>2025</v>
      </c>
      <c r="BT110" s="3">
        <f t="shared" ref="BT110:BV125" si="146">BT78*0.181/1000</f>
        <v>5.4694328032622022E-3</v>
      </c>
      <c r="BU110" s="3">
        <f t="shared" si="146"/>
        <v>1.1292943993284522E-2</v>
      </c>
      <c r="BV110" s="3">
        <f t="shared" si="146"/>
        <v>1.7116455183306678E-2</v>
      </c>
      <c r="BX110" s="3">
        <v>2025</v>
      </c>
      <c r="BY110" s="3">
        <f t="shared" ref="BY110:CA125" si="147">BY78*0.181/1000</f>
        <v>0</v>
      </c>
      <c r="BZ110" s="3">
        <f t="shared" si="147"/>
        <v>0</v>
      </c>
      <c r="CA110" s="3">
        <f t="shared" si="147"/>
        <v>0</v>
      </c>
      <c r="CC110" s="3">
        <v>2025</v>
      </c>
      <c r="CD110" s="3">
        <f t="shared" ref="CD110:CF125" si="148">CD78*0.181/1000</f>
        <v>1.3269038161760366E-3</v>
      </c>
      <c r="CE110" s="3">
        <f t="shared" si="148"/>
        <v>2.7397083060631141E-3</v>
      </c>
      <c r="CF110" s="3">
        <f t="shared" si="148"/>
        <v>4.152512795950151E-3</v>
      </c>
    </row>
    <row r="111" spans="1:84" x14ac:dyDescent="0.25">
      <c r="A111" s="3">
        <v>2026</v>
      </c>
      <c r="B111" s="3">
        <f t="shared" si="132"/>
        <v>3.5033764530784543E-2</v>
      </c>
      <c r="C111" s="3">
        <f t="shared" si="115"/>
        <v>7.5880143020985683E-2</v>
      </c>
      <c r="D111" s="3">
        <f t="shared" si="115"/>
        <v>0.11672652151118694</v>
      </c>
      <c r="F111" s="3">
        <v>2026</v>
      </c>
      <c r="G111" s="3">
        <f t="shared" si="133"/>
        <v>6.2410089629712175E-4</v>
      </c>
      <c r="H111" s="3">
        <f t="shared" si="133"/>
        <v>1.351749259744485E-3</v>
      </c>
      <c r="I111" s="3">
        <f t="shared" si="133"/>
        <v>2.0793976231918533E-3</v>
      </c>
      <c r="K111" s="3">
        <v>2026</v>
      </c>
      <c r="L111" s="3">
        <f t="shared" si="134"/>
        <v>6.0922186866648629E-3</v>
      </c>
      <c r="M111" s="3">
        <f t="shared" si="134"/>
        <v>1.3195225561701756E-2</v>
      </c>
      <c r="N111" s="3">
        <f t="shared" si="134"/>
        <v>2.0298232436738731E-2</v>
      </c>
      <c r="P111" s="3">
        <v>2026</v>
      </c>
      <c r="Q111" s="3">
        <f t="shared" si="135"/>
        <v>1.4274794879415107E-3</v>
      </c>
      <c r="R111" s="3">
        <f t="shared" si="135"/>
        <v>3.0917987020590981E-3</v>
      </c>
      <c r="S111" s="3">
        <f t="shared" si="135"/>
        <v>4.7561179161767272E-3</v>
      </c>
      <c r="U111" s="3">
        <v>2026</v>
      </c>
      <c r="V111" s="3">
        <f t="shared" si="136"/>
        <v>3.6480294436812134E-3</v>
      </c>
      <c r="W111" s="3">
        <f t="shared" si="136"/>
        <v>7.9013203302219729E-3</v>
      </c>
      <c r="X111" s="3">
        <f t="shared" si="136"/>
        <v>1.2154611216762732E-2</v>
      </c>
      <c r="Z111" s="3">
        <v>2026</v>
      </c>
      <c r="AA111" s="3">
        <f t="shared" si="137"/>
        <v>1.018408219694328E-3</v>
      </c>
      <c r="AB111" s="3">
        <f t="shared" si="137"/>
        <v>2.2057852588536261E-3</v>
      </c>
      <c r="AC111" s="3">
        <f t="shared" si="137"/>
        <v>3.3931622980129246E-3</v>
      </c>
      <c r="AE111" s="3">
        <v>2026</v>
      </c>
      <c r="AF111" s="3">
        <f t="shared" si="138"/>
        <v>6.8828055519454083E-4</v>
      </c>
      <c r="AG111" s="3">
        <f t="shared" si="138"/>
        <v>1.4907569216785967E-3</v>
      </c>
      <c r="AH111" s="3">
        <f t="shared" si="138"/>
        <v>2.2932332881626526E-3</v>
      </c>
      <c r="AJ111" s="3">
        <v>2026</v>
      </c>
      <c r="AK111" s="3">
        <f t="shared" si="139"/>
        <v>1.0187584529358529E-3</v>
      </c>
      <c r="AL111" s="3">
        <f t="shared" si="139"/>
        <v>2.2065438341541403E-3</v>
      </c>
      <c r="AM111" s="3">
        <f t="shared" si="139"/>
        <v>3.3943292153724484E-3</v>
      </c>
      <c r="AO111" s="3">
        <v>2026</v>
      </c>
      <c r="AP111" s="3">
        <f t="shared" si="140"/>
        <v>4.7786178318858446E-4</v>
      </c>
      <c r="AQ111" s="3">
        <f t="shared" si="140"/>
        <v>1.0350078256862966E-3</v>
      </c>
      <c r="AR111" s="3">
        <f t="shared" si="140"/>
        <v>1.5921538681840089E-3</v>
      </c>
      <c r="AT111" s="3">
        <v>2026</v>
      </c>
      <c r="AU111" s="3">
        <f t="shared" si="141"/>
        <v>6.0312652247102418E-4</v>
      </c>
      <c r="AV111" s="3">
        <f t="shared" si="141"/>
        <v>1.3063205566914483E-3</v>
      </c>
      <c r="AW111" s="3">
        <f t="shared" si="141"/>
        <v>2.0095145909118516E-3</v>
      </c>
      <c r="AY111" s="3">
        <v>2026</v>
      </c>
      <c r="AZ111" s="3">
        <f t="shared" si="142"/>
        <v>8.8149260976536198E-5</v>
      </c>
      <c r="BA111" s="3">
        <f t="shared" si="142"/>
        <v>1.9092377367028887E-4</v>
      </c>
      <c r="BB111" s="3">
        <f t="shared" si="142"/>
        <v>2.9369828636404154E-4</v>
      </c>
      <c r="BD111" s="3">
        <v>2026</v>
      </c>
      <c r="BE111" s="3">
        <f t="shared" si="143"/>
        <v>1.830792343358801E-4</v>
      </c>
      <c r="BF111" s="3">
        <f t="shared" si="143"/>
        <v>3.9653399146905932E-4</v>
      </c>
      <c r="BG111" s="3">
        <f t="shared" si="143"/>
        <v>6.0998874860223847E-4</v>
      </c>
      <c r="BI111" s="3">
        <v>2026</v>
      </c>
      <c r="BJ111" s="3">
        <f t="shared" si="144"/>
        <v>8.5984191408689255E-5</v>
      </c>
      <c r="BK111" s="3">
        <f t="shared" si="144"/>
        <v>1.8623441782575475E-4</v>
      </c>
      <c r="BL111" s="3">
        <f t="shared" si="144"/>
        <v>2.8648464424282027E-4</v>
      </c>
      <c r="BN111" s="3">
        <v>2026</v>
      </c>
      <c r="BO111" s="3">
        <f t="shared" si="145"/>
        <v>8.8837828668371192E-3</v>
      </c>
      <c r="BP111" s="3">
        <f t="shared" si="145"/>
        <v>1.9241515250541744E-2</v>
      </c>
      <c r="BQ111" s="3">
        <f t="shared" si="145"/>
        <v>2.9599247634246536E-2</v>
      </c>
      <c r="BS111" s="3">
        <v>2026</v>
      </c>
      <c r="BT111" s="3">
        <f t="shared" si="146"/>
        <v>8.2041492048932213E-3</v>
      </c>
      <c r="BU111" s="3">
        <f t="shared" si="146"/>
        <v>1.77694867614294E-2</v>
      </c>
      <c r="BV111" s="3">
        <f t="shared" si="146"/>
        <v>2.7334824317965405E-2</v>
      </c>
      <c r="BX111" s="3">
        <v>2026</v>
      </c>
      <c r="BY111" s="3">
        <f t="shared" si="147"/>
        <v>0</v>
      </c>
      <c r="BZ111" s="3">
        <f t="shared" si="147"/>
        <v>0</v>
      </c>
      <c r="CA111" s="3">
        <f t="shared" si="147"/>
        <v>0</v>
      </c>
      <c r="CC111" s="3">
        <v>2026</v>
      </c>
      <c r="CD111" s="3">
        <f t="shared" si="148"/>
        <v>1.9903557242640551E-3</v>
      </c>
      <c r="CE111" s="3">
        <f t="shared" si="148"/>
        <v>4.3109405752580088E-3</v>
      </c>
      <c r="CF111" s="3">
        <f t="shared" si="148"/>
        <v>6.6315254262519626E-3</v>
      </c>
    </row>
    <row r="112" spans="1:84" x14ac:dyDescent="0.25">
      <c r="A112" s="3">
        <v>2027</v>
      </c>
      <c r="B112" s="3">
        <f t="shared" si="132"/>
        <v>4.6711686041046169E-2</v>
      </c>
      <c r="C112" s="3">
        <f t="shared" si="115"/>
        <v>0.10630308335945761</v>
      </c>
      <c r="D112" s="3">
        <f t="shared" si="115"/>
        <v>0.16589448067786933</v>
      </c>
      <c r="F112" s="3">
        <v>2027</v>
      </c>
      <c r="G112" s="3">
        <f t="shared" si="133"/>
        <v>8.3213452839615203E-4</v>
      </c>
      <c r="H112" s="3">
        <f t="shared" si="133"/>
        <v>1.8937116947705579E-3</v>
      </c>
      <c r="I112" s="3">
        <f t="shared" si="133"/>
        <v>2.9552888611449639E-3</v>
      </c>
      <c r="K112" s="3">
        <v>2027</v>
      </c>
      <c r="L112" s="3">
        <f t="shared" si="134"/>
        <v>8.1229582488864562E-3</v>
      </c>
      <c r="M112" s="3">
        <f t="shared" si="134"/>
        <v>1.8485642053211439E-2</v>
      </c>
      <c r="N112" s="3">
        <f t="shared" si="134"/>
        <v>2.8848325857536425E-2</v>
      </c>
      <c r="P112" s="3">
        <v>2027</v>
      </c>
      <c r="Q112" s="3">
        <f t="shared" si="135"/>
        <v>1.9033059839220006E-3</v>
      </c>
      <c r="R112" s="3">
        <f t="shared" si="135"/>
        <v>4.3314063741913848E-3</v>
      </c>
      <c r="S112" s="3">
        <f t="shared" si="135"/>
        <v>6.75950676446081E-3</v>
      </c>
      <c r="U112" s="3">
        <v>2027</v>
      </c>
      <c r="V112" s="3">
        <f t="shared" si="136"/>
        <v>4.8640392582415901E-3</v>
      </c>
      <c r="W112" s="3">
        <f t="shared" si="136"/>
        <v>1.1069229448883168E-2</v>
      </c>
      <c r="X112" s="3">
        <f t="shared" si="136"/>
        <v>1.7274419639524748E-2</v>
      </c>
      <c r="Z112" s="3">
        <v>2027</v>
      </c>
      <c r="AA112" s="3">
        <f t="shared" si="137"/>
        <v>1.3578776262591246E-3</v>
      </c>
      <c r="AB112" s="3">
        <f t="shared" si="137"/>
        <v>3.0901598878132204E-3</v>
      </c>
      <c r="AC112" s="3">
        <f t="shared" si="137"/>
        <v>4.8224421493673168E-3</v>
      </c>
      <c r="AE112" s="3">
        <v>2027</v>
      </c>
      <c r="AF112" s="3">
        <f t="shared" si="138"/>
        <v>9.1770740692605093E-4</v>
      </c>
      <c r="AG112" s="3">
        <f t="shared" si="138"/>
        <v>2.0884522749260049E-3</v>
      </c>
      <c r="AH112" s="3">
        <f t="shared" si="138"/>
        <v>3.259197142925959E-3</v>
      </c>
      <c r="AJ112" s="3">
        <v>2027</v>
      </c>
      <c r="AK112" s="3">
        <f t="shared" si="139"/>
        <v>1.3583446039144773E-3</v>
      </c>
      <c r="AL112" s="3">
        <f t="shared" si="139"/>
        <v>3.0912226018540061E-3</v>
      </c>
      <c r="AM112" s="3">
        <f t="shared" si="139"/>
        <v>4.8241005997935356E-3</v>
      </c>
      <c r="AO112" s="3">
        <v>2027</v>
      </c>
      <c r="AP112" s="3">
        <f t="shared" si="140"/>
        <v>6.3714904425144587E-4</v>
      </c>
      <c r="AQ112" s="3">
        <f t="shared" si="140"/>
        <v>1.4499778043538054E-3</v>
      </c>
      <c r="AR112" s="3">
        <f t="shared" si="140"/>
        <v>2.262806564456165E-3</v>
      </c>
      <c r="AT112" s="3">
        <v>2027</v>
      </c>
      <c r="AU112" s="3">
        <f t="shared" si="141"/>
        <v>8.0416869662803213E-4</v>
      </c>
      <c r="AV112" s="3">
        <f t="shared" si="141"/>
        <v>1.8300690734562562E-3</v>
      </c>
      <c r="AW112" s="3">
        <f t="shared" si="141"/>
        <v>2.8559694502844797E-3</v>
      </c>
      <c r="AY112" s="3">
        <v>2027</v>
      </c>
      <c r="AZ112" s="3">
        <f t="shared" si="142"/>
        <v>1.1753234796871236E-4</v>
      </c>
      <c r="BA112" s="3">
        <f t="shared" si="142"/>
        <v>2.6747163381283861E-4</v>
      </c>
      <c r="BB112" s="3">
        <f t="shared" si="142"/>
        <v>4.1741091965696229E-4</v>
      </c>
      <c r="BD112" s="3">
        <v>2027</v>
      </c>
      <c r="BE112" s="3">
        <f t="shared" si="143"/>
        <v>2.4410564578117519E-4</v>
      </c>
      <c r="BF112" s="3">
        <f t="shared" si="143"/>
        <v>5.5551800868820409E-4</v>
      </c>
      <c r="BG112" s="3">
        <f t="shared" si="143"/>
        <v>8.6693037159523301E-4</v>
      </c>
      <c r="BI112" s="3">
        <v>2027</v>
      </c>
      <c r="BJ112" s="3">
        <f t="shared" si="144"/>
        <v>1.1464558854492158E-4</v>
      </c>
      <c r="BK112" s="3">
        <f t="shared" si="144"/>
        <v>2.6090215508761027E-4</v>
      </c>
      <c r="BL112" s="3">
        <f t="shared" si="144"/>
        <v>4.0715872163030154E-4</v>
      </c>
      <c r="BN112" s="3">
        <v>2027</v>
      </c>
      <c r="BO112" s="3">
        <f t="shared" si="145"/>
        <v>1.1845043822449547E-2</v>
      </c>
      <c r="BP112" s="3">
        <f t="shared" si="145"/>
        <v>2.6956095734755343E-2</v>
      </c>
      <c r="BQ112" s="3">
        <f t="shared" si="145"/>
        <v>4.2067147647061306E-2</v>
      </c>
      <c r="BS112" s="3">
        <v>2027</v>
      </c>
      <c r="BT112" s="3">
        <f t="shared" si="146"/>
        <v>1.0938865606524404E-2</v>
      </c>
      <c r="BU112" s="3">
        <f t="shared" si="146"/>
        <v>2.4893880760511872E-2</v>
      </c>
      <c r="BV112" s="3">
        <f t="shared" si="146"/>
        <v>3.8848895914499346E-2</v>
      </c>
      <c r="BX112" s="3">
        <v>2027</v>
      </c>
      <c r="BY112" s="3">
        <f t="shared" si="147"/>
        <v>0</v>
      </c>
      <c r="BZ112" s="3">
        <f t="shared" si="147"/>
        <v>0</v>
      </c>
      <c r="CA112" s="3">
        <f t="shared" si="147"/>
        <v>0</v>
      </c>
      <c r="CC112" s="3">
        <v>2027</v>
      </c>
      <c r="CD112" s="3">
        <f t="shared" si="148"/>
        <v>2.6538076323520733E-3</v>
      </c>
      <c r="CE112" s="3">
        <f t="shared" si="148"/>
        <v>6.0393438531419086E-3</v>
      </c>
      <c r="CF112" s="3">
        <f t="shared" si="148"/>
        <v>9.4248800739317844E-3</v>
      </c>
    </row>
    <row r="113" spans="1:84" x14ac:dyDescent="0.25">
      <c r="A113" s="3">
        <v>2028</v>
      </c>
      <c r="B113" s="3">
        <f t="shared" si="132"/>
        <v>5.8389607551307447E-2</v>
      </c>
      <c r="C113" s="3">
        <f t="shared" si="115"/>
        <v>0.13984330420023453</v>
      </c>
      <c r="D113" s="3">
        <f t="shared" si="115"/>
        <v>0.22129700084916185</v>
      </c>
      <c r="F113" s="3">
        <v>2028</v>
      </c>
      <c r="G113" s="3">
        <f t="shared" si="133"/>
        <v>1.0401681604951924E-3</v>
      </c>
      <c r="H113" s="3">
        <f t="shared" si="133"/>
        <v>2.4912062024001519E-3</v>
      </c>
      <c r="I113" s="3">
        <f t="shared" si="133"/>
        <v>3.942244244305111E-3</v>
      </c>
      <c r="K113" s="3">
        <v>2028</v>
      </c>
      <c r="L113" s="3">
        <f t="shared" si="134"/>
        <v>1.0153697811108049E-2</v>
      </c>
      <c r="M113" s="3">
        <f t="shared" si="134"/>
        <v>2.4318140013329145E-2</v>
      </c>
      <c r="N113" s="3">
        <f t="shared" si="134"/>
        <v>3.8482582215550322E-2</v>
      </c>
      <c r="P113" s="3">
        <v>2028</v>
      </c>
      <c r="Q113" s="3">
        <f t="shared" si="135"/>
        <v>2.3791324799024905E-3</v>
      </c>
      <c r="R113" s="3">
        <f t="shared" si="135"/>
        <v>5.6980301987354766E-3</v>
      </c>
      <c r="S113" s="3">
        <f t="shared" si="135"/>
        <v>9.0169279175684198E-3</v>
      </c>
      <c r="U113" s="3">
        <v>2028</v>
      </c>
      <c r="V113" s="3">
        <f t="shared" si="136"/>
        <v>6.0800490728019673E-3</v>
      </c>
      <c r="W113" s="3">
        <f t="shared" si="136"/>
        <v>1.4561737742338429E-2</v>
      </c>
      <c r="X113" s="3">
        <f t="shared" si="136"/>
        <v>2.3043426411874887E-2</v>
      </c>
      <c r="Z113" s="3">
        <v>2028</v>
      </c>
      <c r="AA113" s="3">
        <f t="shared" si="137"/>
        <v>1.6973470328239006E-3</v>
      </c>
      <c r="AB113" s="3">
        <f t="shared" si="137"/>
        <v>4.0651517864028174E-3</v>
      </c>
      <c r="AC113" s="3">
        <f t="shared" si="137"/>
        <v>6.4329565399817556E-3</v>
      </c>
      <c r="AE113" s="3">
        <v>2028</v>
      </c>
      <c r="AF113" s="3">
        <f t="shared" si="138"/>
        <v>1.147134258657561E-3</v>
      </c>
      <c r="AG113" s="3">
        <f t="shared" si="138"/>
        <v>2.7473903631052669E-3</v>
      </c>
      <c r="AH113" s="3">
        <f t="shared" si="138"/>
        <v>4.3476464675529626E-3</v>
      </c>
      <c r="AJ113" s="3">
        <v>2028</v>
      </c>
      <c r="AK113" s="3">
        <f t="shared" si="139"/>
        <v>1.6979307548931016E-3</v>
      </c>
      <c r="AL113" s="3">
        <f t="shared" si="139"/>
        <v>4.066549802699132E-3</v>
      </c>
      <c r="AM113" s="3">
        <f t="shared" si="139"/>
        <v>6.4351688505051626E-3</v>
      </c>
      <c r="AO113" s="3">
        <v>2028</v>
      </c>
      <c r="AP113" s="3">
        <f t="shared" si="140"/>
        <v>7.9643630531430745E-4</v>
      </c>
      <c r="AQ113" s="3">
        <f t="shared" si="140"/>
        <v>1.9074675989612078E-3</v>
      </c>
      <c r="AR113" s="3">
        <f t="shared" si="140"/>
        <v>3.0184988926081082E-3</v>
      </c>
      <c r="AT113" s="3">
        <v>2028</v>
      </c>
      <c r="AU113" s="3">
        <f t="shared" si="141"/>
        <v>1.0052108707850403E-3</v>
      </c>
      <c r="AV113" s="3">
        <f t="shared" si="141"/>
        <v>2.4074833773296759E-3</v>
      </c>
      <c r="AW113" s="3">
        <f t="shared" si="141"/>
        <v>3.8097558838743116E-3</v>
      </c>
      <c r="AY113" s="3">
        <v>2028</v>
      </c>
      <c r="AZ113" s="3">
        <f t="shared" si="142"/>
        <v>1.4691543496089107E-4</v>
      </c>
      <c r="BA113" s="3">
        <f t="shared" si="142"/>
        <v>3.5186295514818487E-4</v>
      </c>
      <c r="BB113" s="3">
        <f t="shared" si="142"/>
        <v>5.5681047533547609E-4</v>
      </c>
      <c r="BD113" s="3">
        <v>2028</v>
      </c>
      <c r="BE113" s="3">
        <f t="shared" si="143"/>
        <v>3.0513205722646516E-4</v>
      </c>
      <c r="BF113" s="3">
        <f t="shared" si="143"/>
        <v>7.3079229146161522E-4</v>
      </c>
      <c r="BG113" s="3">
        <f t="shared" si="143"/>
        <v>1.1564525256967601E-3</v>
      </c>
      <c r="BI113" s="3">
        <v>2028</v>
      </c>
      <c r="BJ113" s="3">
        <f t="shared" si="144"/>
        <v>1.4330698568115134E-4</v>
      </c>
      <c r="BK113" s="3">
        <f t="shared" si="144"/>
        <v>3.4322070712700109E-4</v>
      </c>
      <c r="BL113" s="3">
        <f t="shared" si="144"/>
        <v>5.4313442857285073E-4</v>
      </c>
      <c r="BN113" s="3">
        <v>2028</v>
      </c>
      <c r="BO113" s="3">
        <f t="shared" si="145"/>
        <v>1.4806304778061809E-2</v>
      </c>
      <c r="BP113" s="3">
        <f t="shared" si="145"/>
        <v>3.5461149166664013E-2</v>
      </c>
      <c r="BQ113" s="3">
        <f t="shared" si="145"/>
        <v>5.6115993555266218E-2</v>
      </c>
      <c r="BS113" s="3">
        <v>2028</v>
      </c>
      <c r="BT113" s="3">
        <f t="shared" si="146"/>
        <v>1.3673582008155423E-2</v>
      </c>
      <c r="BU113" s="3">
        <f t="shared" si="146"/>
        <v>3.2748274367028464E-2</v>
      </c>
      <c r="BV113" s="3">
        <f t="shared" si="146"/>
        <v>5.1822966725901677E-2</v>
      </c>
      <c r="BX113" s="3">
        <v>2028</v>
      </c>
      <c r="BY113" s="3">
        <f t="shared" si="147"/>
        <v>0</v>
      </c>
      <c r="BZ113" s="3">
        <f t="shared" si="147"/>
        <v>0</v>
      </c>
      <c r="CA113" s="3">
        <f t="shared" si="147"/>
        <v>0</v>
      </c>
      <c r="CC113" s="3">
        <v>2028</v>
      </c>
      <c r="CD113" s="3">
        <f t="shared" si="148"/>
        <v>3.3172595404400919E-3</v>
      </c>
      <c r="CE113" s="3">
        <f t="shared" si="148"/>
        <v>7.944847627503953E-3</v>
      </c>
      <c r="CF113" s="3">
        <f t="shared" si="148"/>
        <v>1.2572435714567854E-2</v>
      </c>
    </row>
    <row r="114" spans="1:84" x14ac:dyDescent="0.25">
      <c r="A114" s="3">
        <v>2029</v>
      </c>
      <c r="B114" s="3">
        <f t="shared" si="132"/>
        <v>7.0067529061569156E-2</v>
      </c>
      <c r="C114" s="3">
        <f t="shared" si="115"/>
        <v>0.17689608075484684</v>
      </c>
      <c r="D114" s="3">
        <f t="shared" si="115"/>
        <v>0.28372463244812457</v>
      </c>
      <c r="F114" s="3">
        <v>2029</v>
      </c>
      <c r="G114" s="3">
        <f t="shared" si="133"/>
        <v>1.2482017925942331E-3</v>
      </c>
      <c r="H114" s="3">
        <f t="shared" si="133"/>
        <v>3.151274321477398E-3</v>
      </c>
      <c r="I114" s="3">
        <f t="shared" si="133"/>
        <v>5.0543468503605679E-3</v>
      </c>
      <c r="K114" s="3">
        <v>2029</v>
      </c>
      <c r="L114" s="3">
        <f t="shared" si="134"/>
        <v>1.2184437373329644E-2</v>
      </c>
      <c r="M114" s="3">
        <f t="shared" si="134"/>
        <v>3.0761456075480302E-2</v>
      </c>
      <c r="N114" s="3">
        <f t="shared" si="134"/>
        <v>4.9338474777630967E-2</v>
      </c>
      <c r="P114" s="3">
        <v>2029</v>
      </c>
      <c r="Q114" s="3">
        <f t="shared" si="135"/>
        <v>2.8549589758829806E-3</v>
      </c>
      <c r="R114" s="3">
        <f t="shared" si="135"/>
        <v>7.207775988586608E-3</v>
      </c>
      <c r="S114" s="3">
        <f t="shared" si="135"/>
        <v>1.1560593001290236E-2</v>
      </c>
      <c r="U114" s="3">
        <v>2029</v>
      </c>
      <c r="V114" s="3">
        <f t="shared" si="136"/>
        <v>7.2960588873624268E-3</v>
      </c>
      <c r="W114" s="3">
        <f t="shared" si="136"/>
        <v>1.8420004807032278E-2</v>
      </c>
      <c r="X114" s="3">
        <f t="shared" si="136"/>
        <v>2.9543950726702215E-2</v>
      </c>
      <c r="Z114" s="3">
        <v>2029</v>
      </c>
      <c r="AA114" s="3">
        <f t="shared" si="137"/>
        <v>2.0368164393886764E-3</v>
      </c>
      <c r="AB114" s="3">
        <f t="shared" si="137"/>
        <v>5.1422513419631857E-3</v>
      </c>
      <c r="AC114" s="3">
        <f t="shared" si="137"/>
        <v>8.2476862445376945E-3</v>
      </c>
      <c r="AE114" s="3">
        <v>2029</v>
      </c>
      <c r="AF114" s="3">
        <f t="shared" si="138"/>
        <v>1.3765611103890817E-3</v>
      </c>
      <c r="AG114" s="3">
        <f t="shared" si="138"/>
        <v>3.4753368444517961E-3</v>
      </c>
      <c r="AH114" s="3">
        <f t="shared" si="138"/>
        <v>5.5741125785145201E-3</v>
      </c>
      <c r="AJ114" s="3">
        <v>2029</v>
      </c>
      <c r="AK114" s="3">
        <f t="shared" si="139"/>
        <v>2.0375169058717058E-3</v>
      </c>
      <c r="AL114" s="3">
        <f t="shared" si="139"/>
        <v>5.1440197756044059E-3</v>
      </c>
      <c r="AM114" s="3">
        <f t="shared" si="139"/>
        <v>8.2505226453371047E-3</v>
      </c>
      <c r="AO114" s="3">
        <v>2029</v>
      </c>
      <c r="AP114" s="3">
        <f t="shared" si="140"/>
        <v>9.5572356637716892E-4</v>
      </c>
      <c r="AQ114" s="3">
        <f t="shared" si="140"/>
        <v>2.4128687773277715E-3</v>
      </c>
      <c r="AR114" s="3">
        <f t="shared" si="140"/>
        <v>3.8700139882783639E-3</v>
      </c>
      <c r="AT114" s="3">
        <v>2029</v>
      </c>
      <c r="AU114" s="3">
        <f t="shared" si="141"/>
        <v>1.2062530449420687E-3</v>
      </c>
      <c r="AV114" s="3">
        <f t="shared" si="141"/>
        <v>3.0453683597340795E-3</v>
      </c>
      <c r="AW114" s="3">
        <f t="shared" si="141"/>
        <v>4.8844836745260897E-3</v>
      </c>
      <c r="AY114" s="3">
        <v>2029</v>
      </c>
      <c r="AZ114" s="3">
        <f t="shared" si="142"/>
        <v>1.7629852195306982E-4</v>
      </c>
      <c r="BA114" s="3">
        <f t="shared" si="142"/>
        <v>4.4509229873036592E-4</v>
      </c>
      <c r="BB114" s="3">
        <f t="shared" si="142"/>
        <v>7.1388607550765943E-4</v>
      </c>
      <c r="BD114" s="3">
        <v>2029</v>
      </c>
      <c r="BE114" s="3">
        <f t="shared" si="143"/>
        <v>3.661584686717602E-4</v>
      </c>
      <c r="BF114" s="3">
        <f t="shared" si="143"/>
        <v>9.2442246659383621E-4</v>
      </c>
      <c r="BG114" s="3">
        <f t="shared" si="143"/>
        <v>1.4826864645159071E-3</v>
      </c>
      <c r="BI114" s="3">
        <v>2029</v>
      </c>
      <c r="BJ114" s="3">
        <f t="shared" si="144"/>
        <v>1.7196838281738108E-4</v>
      </c>
      <c r="BK114" s="3">
        <f t="shared" si="144"/>
        <v>4.3416020718260018E-4</v>
      </c>
      <c r="BL114" s="3">
        <f t="shared" si="144"/>
        <v>6.9635203154782177E-4</v>
      </c>
      <c r="BN114" s="3">
        <v>2029</v>
      </c>
      <c r="BO114" s="3">
        <f t="shared" si="145"/>
        <v>1.7767565733674238E-2</v>
      </c>
      <c r="BP114" s="3">
        <f t="shared" si="145"/>
        <v>4.4856908541462709E-2</v>
      </c>
      <c r="BQ114" s="3">
        <f t="shared" si="145"/>
        <v>7.1946251349251186E-2</v>
      </c>
      <c r="BS114" s="3">
        <v>2029</v>
      </c>
      <c r="BT114" s="3">
        <f t="shared" si="146"/>
        <v>1.6408298409786606E-2</v>
      </c>
      <c r="BU114" s="3">
        <f t="shared" si="146"/>
        <v>4.142523247818141E-2</v>
      </c>
      <c r="BV114" s="3">
        <f t="shared" si="146"/>
        <v>6.6442166546576212E-2</v>
      </c>
      <c r="BX114" s="3">
        <v>2029</v>
      </c>
      <c r="BY114" s="3">
        <f t="shared" si="147"/>
        <v>0</v>
      </c>
      <c r="BZ114" s="3">
        <f t="shared" si="147"/>
        <v>0</v>
      </c>
      <c r="CA114" s="3">
        <f t="shared" si="147"/>
        <v>0</v>
      </c>
      <c r="CC114" s="3">
        <v>2029</v>
      </c>
      <c r="CD114" s="3">
        <f t="shared" si="148"/>
        <v>3.9807114485281101E-3</v>
      </c>
      <c r="CE114" s="3">
        <f t="shared" si="148"/>
        <v>1.004990847103809E-2</v>
      </c>
      <c r="CF114" s="3">
        <f t="shared" si="148"/>
        <v>1.6119105493548072E-2</v>
      </c>
    </row>
    <row r="115" spans="1:84" x14ac:dyDescent="0.25">
      <c r="A115" s="3">
        <v>2030</v>
      </c>
      <c r="B115" s="3">
        <f t="shared" si="132"/>
        <v>8.1745450571830608E-2</v>
      </c>
      <c r="C115" s="3">
        <f t="shared" si="115"/>
        <v>0.21790680964440926</v>
      </c>
      <c r="D115" s="3">
        <f t="shared" si="115"/>
        <v>0.35406816871698793</v>
      </c>
      <c r="F115" s="3">
        <v>2030</v>
      </c>
      <c r="G115" s="3">
        <f t="shared" si="133"/>
        <v>1.4562354246932736E-3</v>
      </c>
      <c r="H115" s="3">
        <f t="shared" si="133"/>
        <v>3.8818504671063866E-3</v>
      </c>
      <c r="I115" s="3">
        <f t="shared" si="133"/>
        <v>6.3074655095194995E-3</v>
      </c>
      <c r="K115" s="3">
        <v>2030</v>
      </c>
      <c r="L115" s="3">
        <f t="shared" si="134"/>
        <v>1.4215176935551238E-2</v>
      </c>
      <c r="M115" s="3">
        <f t="shared" si="134"/>
        <v>3.7893042767375644E-2</v>
      </c>
      <c r="N115" s="3">
        <f t="shared" si="134"/>
        <v>6.1570908599199968E-2</v>
      </c>
      <c r="P115" s="3">
        <v>2030</v>
      </c>
      <c r="Q115" s="3">
        <f t="shared" si="135"/>
        <v>3.3307854718634703E-3</v>
      </c>
      <c r="R115" s="3">
        <f t="shared" si="135"/>
        <v>8.878791794608213E-3</v>
      </c>
      <c r="S115" s="3">
        <f t="shared" si="135"/>
        <v>1.4426798117352955E-2</v>
      </c>
      <c r="U115" s="3">
        <v>2030</v>
      </c>
      <c r="V115" s="3">
        <f t="shared" si="136"/>
        <v>8.512068701922804E-3</v>
      </c>
      <c r="W115" s="3">
        <f t="shared" si="136"/>
        <v>2.2690409329631872E-2</v>
      </c>
      <c r="X115" s="3">
        <f t="shared" si="136"/>
        <v>3.6868749957340935E-2</v>
      </c>
      <c r="Z115" s="3">
        <v>2030</v>
      </c>
      <c r="AA115" s="3">
        <f t="shared" si="137"/>
        <v>2.3762858459534528E-3</v>
      </c>
      <c r="AB115" s="3">
        <f t="shared" si="137"/>
        <v>6.3344059378555653E-3</v>
      </c>
      <c r="AC115" s="3">
        <f t="shared" si="137"/>
        <v>1.0292526029757698E-2</v>
      </c>
      <c r="AE115" s="3">
        <v>2030</v>
      </c>
      <c r="AF115" s="3">
        <f t="shared" si="138"/>
        <v>1.6059879621205917E-3</v>
      </c>
      <c r="AG115" s="3">
        <f t="shared" si="138"/>
        <v>4.2810420727391373E-3</v>
      </c>
      <c r="AH115" s="3">
        <f t="shared" si="138"/>
        <v>6.9560961833576938E-3</v>
      </c>
      <c r="AJ115" s="3">
        <v>2030</v>
      </c>
      <c r="AK115" s="3">
        <f t="shared" si="139"/>
        <v>2.3771030568503302E-3</v>
      </c>
      <c r="AL115" s="3">
        <f t="shared" si="139"/>
        <v>6.3365843565700141E-3</v>
      </c>
      <c r="AM115" s="3">
        <f t="shared" si="139"/>
        <v>1.0296065656289696E-2</v>
      </c>
      <c r="AO115" s="3">
        <v>2030</v>
      </c>
      <c r="AP115" s="3">
        <f t="shared" si="140"/>
        <v>1.1150108274400304E-3</v>
      </c>
      <c r="AQ115" s="3">
        <f t="shared" si="140"/>
        <v>2.9722565650663517E-3</v>
      </c>
      <c r="AR115" s="3">
        <f t="shared" si="140"/>
        <v>4.8295023026926629E-3</v>
      </c>
      <c r="AT115" s="3">
        <v>2030</v>
      </c>
      <c r="AU115" s="3">
        <f t="shared" si="141"/>
        <v>1.4072952190990768E-3</v>
      </c>
      <c r="AV115" s="3">
        <f t="shared" si="141"/>
        <v>3.7513917811516921E-3</v>
      </c>
      <c r="AW115" s="3">
        <f t="shared" si="141"/>
        <v>6.0954883432043283E-3</v>
      </c>
      <c r="AY115" s="3">
        <v>2030</v>
      </c>
      <c r="AZ115" s="3">
        <f t="shared" si="142"/>
        <v>2.0568160894524857E-4</v>
      </c>
      <c r="BA115" s="3">
        <f t="shared" si="142"/>
        <v>5.4828033724524763E-4</v>
      </c>
      <c r="BB115" s="3">
        <f t="shared" si="142"/>
        <v>8.9087906554524937E-4</v>
      </c>
      <c r="BD115" s="3">
        <v>2030</v>
      </c>
      <c r="BE115" s="3">
        <f t="shared" si="143"/>
        <v>4.2718488011705529E-4</v>
      </c>
      <c r="BF115" s="3">
        <f t="shared" si="143"/>
        <v>1.1387360850478247E-3</v>
      </c>
      <c r="BG115" s="3">
        <f t="shared" si="143"/>
        <v>1.8502872899785942E-3</v>
      </c>
      <c r="BI115" s="3">
        <v>2030</v>
      </c>
      <c r="BJ115" s="3">
        <f t="shared" si="144"/>
        <v>2.0062977995361083E-4</v>
      </c>
      <c r="BK115" s="3">
        <f t="shared" si="144"/>
        <v>5.3481380264624339E-4</v>
      </c>
      <c r="BL115" s="3">
        <f t="shared" si="144"/>
        <v>8.6899782533887584E-4</v>
      </c>
      <c r="BN115" s="3">
        <v>2030</v>
      </c>
      <c r="BO115" s="3">
        <f t="shared" si="145"/>
        <v>2.0728826689286668E-2</v>
      </c>
      <c r="BP115" s="3">
        <f t="shared" si="145"/>
        <v>5.5256316528162423E-2</v>
      </c>
      <c r="BQ115" s="3">
        <f t="shared" si="145"/>
        <v>8.9783806367038185E-2</v>
      </c>
      <c r="BS115" s="3">
        <v>2030</v>
      </c>
      <c r="BT115" s="3">
        <f t="shared" si="146"/>
        <v>1.9143014811417624E-2</v>
      </c>
      <c r="BU115" s="3">
        <f t="shared" si="146"/>
        <v>5.1029057340215463E-2</v>
      </c>
      <c r="BV115" s="3">
        <f t="shared" si="146"/>
        <v>8.2915099869013284E-2</v>
      </c>
      <c r="BX115" s="3">
        <v>2030</v>
      </c>
      <c r="BY115" s="3">
        <f t="shared" si="147"/>
        <v>0</v>
      </c>
      <c r="BZ115" s="3">
        <f t="shared" si="147"/>
        <v>0</v>
      </c>
      <c r="CA115" s="3">
        <f t="shared" si="147"/>
        <v>0</v>
      </c>
      <c r="CC115" s="3">
        <v>2030</v>
      </c>
      <c r="CD115" s="3">
        <f t="shared" si="148"/>
        <v>4.6441633566161288E-3</v>
      </c>
      <c r="CE115" s="3">
        <f t="shared" si="148"/>
        <v>1.2379830478987172E-2</v>
      </c>
      <c r="CF115" s="3">
        <f t="shared" si="148"/>
        <v>2.0115497601358254E-2</v>
      </c>
    </row>
    <row r="116" spans="1:84" x14ac:dyDescent="0.25">
      <c r="A116" s="3">
        <v>2031</v>
      </c>
      <c r="B116" s="3">
        <f t="shared" si="132"/>
        <v>9.3423372082092185E-2</v>
      </c>
      <c r="C116" s="3">
        <f t="shared" si="115"/>
        <v>0.2332438106832313</v>
      </c>
      <c r="D116" s="3">
        <f t="shared" si="115"/>
        <v>0.37306424928437049</v>
      </c>
      <c r="F116" s="3">
        <v>2031</v>
      </c>
      <c r="G116" s="3">
        <f t="shared" si="133"/>
        <v>1.664269056792309E-3</v>
      </c>
      <c r="H116" s="3">
        <f t="shared" si="133"/>
        <v>4.1550679252652881E-3</v>
      </c>
      <c r="I116" s="3">
        <f t="shared" si="133"/>
        <v>6.6458667937382724E-3</v>
      </c>
      <c r="K116" s="3">
        <v>2031</v>
      </c>
      <c r="L116" s="3">
        <f t="shared" si="134"/>
        <v>1.6245916497772912E-2</v>
      </c>
      <c r="M116" s="3">
        <f t="shared" si="134"/>
        <v>4.0560080283255646E-2</v>
      </c>
      <c r="N116" s="3">
        <f t="shared" si="134"/>
        <v>6.4874244068738457E-2</v>
      </c>
      <c r="P116" s="3">
        <v>2031</v>
      </c>
      <c r="Q116" s="3">
        <f t="shared" si="135"/>
        <v>3.8066119678440012E-3</v>
      </c>
      <c r="R116" s="3">
        <f t="shared" si="135"/>
        <v>9.5037104889785628E-3</v>
      </c>
      <c r="S116" s="3">
        <f t="shared" si="135"/>
        <v>1.5200809010113125E-2</v>
      </c>
      <c r="U116" s="3">
        <v>2031</v>
      </c>
      <c r="V116" s="3">
        <f t="shared" si="136"/>
        <v>9.7280785164831803E-3</v>
      </c>
      <c r="W116" s="3">
        <f t="shared" si="136"/>
        <v>2.4287435287782311E-2</v>
      </c>
      <c r="X116" s="3">
        <f t="shared" si="136"/>
        <v>3.8846792059081363E-2</v>
      </c>
      <c r="Z116" s="3">
        <v>2031</v>
      </c>
      <c r="AA116" s="3">
        <f t="shared" si="137"/>
        <v>2.7157552525182288E-3</v>
      </c>
      <c r="AB116" s="3">
        <f t="shared" si="137"/>
        <v>6.7802423511725569E-3</v>
      </c>
      <c r="AC116" s="3">
        <f t="shared" si="137"/>
        <v>1.0844729449826885E-2</v>
      </c>
      <c r="AE116" s="3">
        <v>2031</v>
      </c>
      <c r="AF116" s="3">
        <f t="shared" si="138"/>
        <v>1.8354148138521019E-3</v>
      </c>
      <c r="AG116" s="3">
        <f t="shared" si="138"/>
        <v>4.5823559546870471E-3</v>
      </c>
      <c r="AH116" s="3">
        <f t="shared" si="138"/>
        <v>7.3292970955219933E-3</v>
      </c>
      <c r="AJ116" s="3">
        <v>2031</v>
      </c>
      <c r="AK116" s="3">
        <f t="shared" si="139"/>
        <v>2.7166892078289546E-3</v>
      </c>
      <c r="AL116" s="3">
        <f t="shared" si="139"/>
        <v>6.7825740941917312E-3</v>
      </c>
      <c r="AM116" s="3">
        <f t="shared" si="139"/>
        <v>1.0848458980554527E-2</v>
      </c>
      <c r="AO116" s="3">
        <v>2031</v>
      </c>
      <c r="AP116" s="3">
        <f t="shared" si="140"/>
        <v>1.2742980885028917E-3</v>
      </c>
      <c r="AQ116" s="3">
        <f t="shared" si="140"/>
        <v>3.1814537998863923E-3</v>
      </c>
      <c r="AR116" s="3">
        <f t="shared" si="140"/>
        <v>5.0886095112698928E-3</v>
      </c>
      <c r="AT116" s="3">
        <v>2031</v>
      </c>
      <c r="AU116" s="3">
        <f t="shared" si="141"/>
        <v>1.6083373932560849E-3</v>
      </c>
      <c r="AV116" s="3">
        <f t="shared" si="141"/>
        <v>4.0154271260701988E-3</v>
      </c>
      <c r="AW116" s="3">
        <f t="shared" si="141"/>
        <v>6.4225168588843331E-3</v>
      </c>
      <c r="AY116" s="3">
        <v>2031</v>
      </c>
      <c r="AZ116" s="3">
        <f t="shared" si="142"/>
        <v>2.3506469593742729E-4</v>
      </c>
      <c r="BA116" s="3">
        <f t="shared" si="142"/>
        <v>5.8687011842564383E-4</v>
      </c>
      <c r="BB116" s="3">
        <f t="shared" si="142"/>
        <v>9.38675540913863E-4</v>
      </c>
      <c r="BD116" s="3">
        <v>2031</v>
      </c>
      <c r="BE116" s="3">
        <f t="shared" si="143"/>
        <v>4.8821129156235039E-4</v>
      </c>
      <c r="BF116" s="3">
        <f t="shared" si="143"/>
        <v>1.2188840921148005E-3</v>
      </c>
      <c r="BG116" s="3">
        <f t="shared" si="143"/>
        <v>1.9495568926672559E-3</v>
      </c>
      <c r="BI116" s="3">
        <v>2031</v>
      </c>
      <c r="BJ116" s="3">
        <f t="shared" si="144"/>
        <v>2.2929117708984061E-4</v>
      </c>
      <c r="BK116" s="3">
        <f t="shared" si="144"/>
        <v>5.7245576463975183E-4</v>
      </c>
      <c r="BL116" s="3">
        <f t="shared" si="144"/>
        <v>9.1562035218966309E-4</v>
      </c>
      <c r="BN116" s="3">
        <v>2031</v>
      </c>
      <c r="BO116" s="3">
        <f t="shared" si="145"/>
        <v>2.3690087644898931E-2</v>
      </c>
      <c r="BP116" s="3">
        <f t="shared" si="145"/>
        <v>5.9145438604598768E-2</v>
      </c>
      <c r="BQ116" s="3">
        <f t="shared" si="145"/>
        <v>9.4600789564298612E-2</v>
      </c>
      <c r="BS116" s="3">
        <v>2031</v>
      </c>
      <c r="BT116" s="3">
        <f t="shared" si="146"/>
        <v>2.1877731213048809E-2</v>
      </c>
      <c r="BU116" s="3">
        <f t="shared" si="146"/>
        <v>5.4620650951788002E-2</v>
      </c>
      <c r="BV116" s="3">
        <f t="shared" si="146"/>
        <v>8.7363570690527179E-2</v>
      </c>
      <c r="BX116" s="3">
        <v>2031</v>
      </c>
      <c r="BY116" s="3">
        <f t="shared" si="147"/>
        <v>0</v>
      </c>
      <c r="BZ116" s="3">
        <f t="shared" si="147"/>
        <v>0</v>
      </c>
      <c r="CA116" s="3">
        <f t="shared" si="147"/>
        <v>0</v>
      </c>
      <c r="CC116" s="3">
        <v>2031</v>
      </c>
      <c r="CD116" s="3">
        <f t="shared" si="148"/>
        <v>5.3076152647041465E-3</v>
      </c>
      <c r="CE116" s="3">
        <f t="shared" si="148"/>
        <v>1.3251163840374577E-2</v>
      </c>
      <c r="CF116" s="3">
        <f t="shared" si="148"/>
        <v>2.119471241604505E-2</v>
      </c>
    </row>
    <row r="117" spans="1:84" x14ac:dyDescent="0.25">
      <c r="A117" s="3">
        <v>2032</v>
      </c>
      <c r="B117" s="3">
        <f t="shared" si="132"/>
        <v>0.10510129359235371</v>
      </c>
      <c r="C117" s="3">
        <f t="shared" si="115"/>
        <v>0.24886944750533682</v>
      </c>
      <c r="D117" s="3">
        <f t="shared" si="115"/>
        <v>0.39263760141832016</v>
      </c>
      <c r="F117" s="3">
        <v>2032</v>
      </c>
      <c r="G117" s="3">
        <f t="shared" si="133"/>
        <v>1.8723026888913497E-3</v>
      </c>
      <c r="H117" s="3">
        <f t="shared" si="133"/>
        <v>4.4334272188353598E-3</v>
      </c>
      <c r="I117" s="3">
        <f t="shared" si="133"/>
        <v>6.9945517487793743E-3</v>
      </c>
      <c r="K117" s="3">
        <v>2032</v>
      </c>
      <c r="L117" s="3">
        <f t="shared" si="134"/>
        <v>1.8276656059994508E-2</v>
      </c>
      <c r="M117" s="3">
        <f t="shared" si="134"/>
        <v>4.3277310301600376E-2</v>
      </c>
      <c r="N117" s="3">
        <f t="shared" si="134"/>
        <v>6.8277964543206324E-2</v>
      </c>
      <c r="P117" s="3">
        <v>2032</v>
      </c>
      <c r="Q117" s="3">
        <f t="shared" si="135"/>
        <v>4.2824384638244905E-3</v>
      </c>
      <c r="R117" s="3">
        <f t="shared" si="135"/>
        <v>1.0140389885221536E-2</v>
      </c>
      <c r="S117" s="3">
        <f t="shared" si="135"/>
        <v>1.5998341306618622E-2</v>
      </c>
      <c r="U117" s="3">
        <v>2032</v>
      </c>
      <c r="V117" s="3">
        <f t="shared" si="136"/>
        <v>1.094408833104364E-2</v>
      </c>
      <c r="W117" s="3">
        <f t="shared" si="136"/>
        <v>2.5914516589685205E-2</v>
      </c>
      <c r="X117" s="3">
        <f t="shared" si="136"/>
        <v>4.088494484832686E-2</v>
      </c>
      <c r="Z117" s="3">
        <v>2032</v>
      </c>
      <c r="AA117" s="3">
        <f t="shared" si="137"/>
        <v>3.0552246590830044E-3</v>
      </c>
      <c r="AB117" s="3">
        <f t="shared" si="137"/>
        <v>7.2344692146204563E-3</v>
      </c>
      <c r="AC117" s="3">
        <f t="shared" si="137"/>
        <v>1.1413713770157928E-2</v>
      </c>
      <c r="AE117" s="3">
        <v>2032</v>
      </c>
      <c r="AF117" s="3">
        <f t="shared" si="138"/>
        <v>2.0648416655836225E-3</v>
      </c>
      <c r="AG117" s="3">
        <f t="shared" si="138"/>
        <v>4.8893404346945181E-3</v>
      </c>
      <c r="AH117" s="3">
        <f t="shared" si="138"/>
        <v>7.713839203805424E-3</v>
      </c>
      <c r="AJ117" s="3">
        <v>2032</v>
      </c>
      <c r="AK117" s="3">
        <f t="shared" si="139"/>
        <v>3.0562753588075789E-3</v>
      </c>
      <c r="AL117" s="3">
        <f t="shared" si="139"/>
        <v>7.2369571674420563E-3</v>
      </c>
      <c r="AM117" s="3">
        <f t="shared" si="139"/>
        <v>1.1417638976076533E-2</v>
      </c>
      <c r="AO117" s="3">
        <v>2032</v>
      </c>
      <c r="AP117" s="3">
        <f t="shared" si="140"/>
        <v>1.4335853495657533E-3</v>
      </c>
      <c r="AQ117" s="3">
        <f t="shared" si="140"/>
        <v>3.3945880369652404E-3</v>
      </c>
      <c r="AR117" s="3">
        <f t="shared" si="140"/>
        <v>5.355590724364717E-3</v>
      </c>
      <c r="AT117" s="3">
        <v>2032</v>
      </c>
      <c r="AU117" s="3">
        <f t="shared" si="141"/>
        <v>1.8093795674130929E-3</v>
      </c>
      <c r="AV117" s="3">
        <f t="shared" si="141"/>
        <v>4.2844315029658348E-3</v>
      </c>
      <c r="AW117" s="3">
        <f t="shared" si="141"/>
        <v>6.7594834385185775E-3</v>
      </c>
      <c r="AY117" s="3">
        <v>2032</v>
      </c>
      <c r="AZ117" s="3">
        <f t="shared" si="142"/>
        <v>2.6444778292960603E-4</v>
      </c>
      <c r="BA117" s="3">
        <f t="shared" si="142"/>
        <v>6.2618614274115888E-4</v>
      </c>
      <c r="BB117" s="3">
        <f t="shared" si="142"/>
        <v>9.8792450255271434E-4</v>
      </c>
      <c r="BD117" s="3">
        <v>2032</v>
      </c>
      <c r="BE117" s="3">
        <f t="shared" si="143"/>
        <v>5.4923770300764033E-4</v>
      </c>
      <c r="BF117" s="3">
        <f t="shared" si="143"/>
        <v>1.3005404503085619E-3</v>
      </c>
      <c r="BG117" s="3">
        <f t="shared" si="143"/>
        <v>2.051843197609488E-3</v>
      </c>
      <c r="BI117" s="3">
        <v>2032</v>
      </c>
      <c r="BJ117" s="3">
        <f t="shared" si="144"/>
        <v>2.5795257422607033E-4</v>
      </c>
      <c r="BK117" s="3">
        <f t="shared" si="144"/>
        <v>6.1080613221769424E-4</v>
      </c>
      <c r="BL117" s="3">
        <f t="shared" si="144"/>
        <v>9.6365969020931544E-4</v>
      </c>
      <c r="BN117" s="3">
        <v>2032</v>
      </c>
      <c r="BO117" s="3">
        <f t="shared" si="145"/>
        <v>2.6651348600511358E-2</v>
      </c>
      <c r="BP117" s="3">
        <f t="shared" si="145"/>
        <v>6.3107752290918778E-2</v>
      </c>
      <c r="BQ117" s="3">
        <f t="shared" si="145"/>
        <v>9.9564155981326355E-2</v>
      </c>
      <c r="BS117" s="3">
        <v>2032</v>
      </c>
      <c r="BT117" s="3">
        <f t="shared" si="146"/>
        <v>2.4612447614679827E-2</v>
      </c>
      <c r="BU117" s="3">
        <f t="shared" si="146"/>
        <v>5.827983681511089E-2</v>
      </c>
      <c r="BV117" s="3">
        <f t="shared" si="146"/>
        <v>9.1947226015541783E-2</v>
      </c>
      <c r="BX117" s="3">
        <v>2032</v>
      </c>
      <c r="BY117" s="3">
        <f t="shared" si="147"/>
        <v>0</v>
      </c>
      <c r="BZ117" s="3">
        <f t="shared" si="147"/>
        <v>0</v>
      </c>
      <c r="CA117" s="3">
        <f t="shared" si="147"/>
        <v>0</v>
      </c>
      <c r="CC117" s="3">
        <v>2032</v>
      </c>
      <c r="CD117" s="3">
        <f t="shared" si="148"/>
        <v>5.9710671727921652E-3</v>
      </c>
      <c r="CE117" s="3">
        <f t="shared" si="148"/>
        <v>1.4138895322009149E-2</v>
      </c>
      <c r="CF117" s="3">
        <f t="shared" si="148"/>
        <v>2.2306723471226132E-2</v>
      </c>
    </row>
    <row r="118" spans="1:84" x14ac:dyDescent="0.25">
      <c r="A118" s="3">
        <v>2033</v>
      </c>
      <c r="B118" s="3">
        <f t="shared" si="132"/>
        <v>0.11677921510261513</v>
      </c>
      <c r="C118" s="3">
        <f t="shared" si="115"/>
        <v>0.26479249145859407</v>
      </c>
      <c r="D118" s="3">
        <f t="shared" si="115"/>
        <v>0.41280576781457295</v>
      </c>
      <c r="F118" s="3">
        <v>2033</v>
      </c>
      <c r="G118" s="3">
        <f t="shared" si="133"/>
        <v>2.0803363209903904E-3</v>
      </c>
      <c r="H118" s="3">
        <f t="shared" si="133"/>
        <v>4.7170846029647205E-3</v>
      </c>
      <c r="I118" s="3">
        <f t="shared" si="133"/>
        <v>7.3538328849390459E-3</v>
      </c>
      <c r="K118" s="3">
        <v>2033</v>
      </c>
      <c r="L118" s="3">
        <f t="shared" si="134"/>
        <v>2.0307395622216097E-2</v>
      </c>
      <c r="M118" s="3">
        <f t="shared" si="134"/>
        <v>4.6046258121506534E-2</v>
      </c>
      <c r="N118" s="3">
        <f t="shared" si="134"/>
        <v>7.1785120620796894E-2</v>
      </c>
      <c r="P118" s="3">
        <v>2033</v>
      </c>
      <c r="Q118" s="3">
        <f t="shared" si="135"/>
        <v>4.758264959804981E-3</v>
      </c>
      <c r="R118" s="3">
        <f t="shared" si="135"/>
        <v>1.0789187379104689E-2</v>
      </c>
      <c r="S118" s="3">
        <f t="shared" si="135"/>
        <v>1.6820109798404398E-2</v>
      </c>
      <c r="U118" s="3">
        <v>2033</v>
      </c>
      <c r="V118" s="3">
        <f t="shared" si="136"/>
        <v>1.2160098145604016E-2</v>
      </c>
      <c r="W118" s="3">
        <f t="shared" si="136"/>
        <v>2.757256658666658E-2</v>
      </c>
      <c r="X118" s="3">
        <f t="shared" si="136"/>
        <v>4.2985035027729143E-2</v>
      </c>
      <c r="Z118" s="3">
        <v>2033</v>
      </c>
      <c r="AA118" s="3">
        <f t="shared" si="137"/>
        <v>3.3946940656477808E-3</v>
      </c>
      <c r="AB118" s="3">
        <f t="shared" si="137"/>
        <v>7.6973415054444223E-3</v>
      </c>
      <c r="AC118" s="3">
        <f t="shared" si="137"/>
        <v>1.1999988945241064E-2</v>
      </c>
      <c r="AE118" s="3">
        <v>2033</v>
      </c>
      <c r="AF118" s="3">
        <f t="shared" si="138"/>
        <v>2.2942685173151321E-3</v>
      </c>
      <c r="AG118" s="3">
        <f t="shared" si="138"/>
        <v>5.2021678364687343E-3</v>
      </c>
      <c r="AH118" s="3">
        <f t="shared" si="138"/>
        <v>8.1100671556223348E-3</v>
      </c>
      <c r="AJ118" s="3">
        <v>2033</v>
      </c>
      <c r="AK118" s="3">
        <f t="shared" si="139"/>
        <v>3.3958615097861825E-3</v>
      </c>
      <c r="AL118" s="3">
        <f t="shared" si="139"/>
        <v>7.6999886412534241E-3</v>
      </c>
      <c r="AM118" s="3">
        <f t="shared" si="139"/>
        <v>1.2004115772720687E-2</v>
      </c>
      <c r="AO118" s="3">
        <v>2033</v>
      </c>
      <c r="AP118" s="3">
        <f t="shared" si="140"/>
        <v>1.5928726106286149E-3</v>
      </c>
      <c r="AQ118" s="3">
        <f t="shared" si="140"/>
        <v>3.611778917796995E-3</v>
      </c>
      <c r="AR118" s="3">
        <f t="shared" si="140"/>
        <v>5.6306852249653856E-3</v>
      </c>
      <c r="AT118" s="3">
        <v>2033</v>
      </c>
      <c r="AU118" s="3">
        <f t="shared" si="141"/>
        <v>2.010421741570101E-3</v>
      </c>
      <c r="AV118" s="3">
        <f t="shared" si="141"/>
        <v>4.5585559156661121E-3</v>
      </c>
      <c r="AW118" s="3">
        <f t="shared" si="141"/>
        <v>7.1066900897621427E-3</v>
      </c>
      <c r="AY118" s="3">
        <v>2033</v>
      </c>
      <c r="AZ118" s="3">
        <f t="shared" si="142"/>
        <v>2.9383086992178475E-4</v>
      </c>
      <c r="BA118" s="3">
        <f t="shared" si="142"/>
        <v>6.662504799819721E-4</v>
      </c>
      <c r="BB118" s="3">
        <f t="shared" si="142"/>
        <v>1.0386700900421593E-3</v>
      </c>
      <c r="BD118" s="3">
        <v>2033</v>
      </c>
      <c r="BE118" s="3">
        <f t="shared" si="143"/>
        <v>6.1026411445293542E-4</v>
      </c>
      <c r="BF118" s="3">
        <f t="shared" si="143"/>
        <v>1.3837509968856331E-3</v>
      </c>
      <c r="BG118" s="3">
        <f t="shared" si="143"/>
        <v>2.1572378793183306E-3</v>
      </c>
      <c r="BI118" s="3">
        <v>2033</v>
      </c>
      <c r="BJ118" s="3">
        <f t="shared" si="144"/>
        <v>2.8661397136230013E-4</v>
      </c>
      <c r="BK118" s="3">
        <f t="shared" si="144"/>
        <v>6.4988643310522011E-4</v>
      </c>
      <c r="BL118" s="3">
        <f t="shared" si="144"/>
        <v>1.0131588948481404E-3</v>
      </c>
      <c r="BN118" s="3">
        <v>2033</v>
      </c>
      <c r="BO118" s="3">
        <f t="shared" si="145"/>
        <v>2.9612609556123617E-2</v>
      </c>
      <c r="BP118" s="3">
        <f t="shared" si="145"/>
        <v>6.7145481805699986E-2</v>
      </c>
      <c r="BQ118" s="3">
        <f t="shared" si="145"/>
        <v>0.10467835405527619</v>
      </c>
      <c r="BS118" s="3">
        <v>2033</v>
      </c>
      <c r="BT118" s="3">
        <f t="shared" si="146"/>
        <v>2.7347164016311012E-2</v>
      </c>
      <c r="BU118" s="3">
        <f t="shared" si="146"/>
        <v>6.2008668989963253E-2</v>
      </c>
      <c r="BV118" s="3">
        <f t="shared" si="146"/>
        <v>9.6670173963615671E-2</v>
      </c>
      <c r="BX118" s="3">
        <v>2033</v>
      </c>
      <c r="BY118" s="3">
        <f t="shared" si="147"/>
        <v>0</v>
      </c>
      <c r="BZ118" s="3">
        <f t="shared" si="147"/>
        <v>0</v>
      </c>
      <c r="CA118" s="3">
        <f t="shared" si="147"/>
        <v>0</v>
      </c>
      <c r="CC118" s="3">
        <v>2033</v>
      </c>
      <c r="CD118" s="3">
        <f t="shared" si="148"/>
        <v>6.6345190808801838E-3</v>
      </c>
      <c r="CE118" s="3">
        <f t="shared" si="148"/>
        <v>1.5043523246085773E-2</v>
      </c>
      <c r="CF118" s="3">
        <f t="shared" si="148"/>
        <v>2.3452527411291401E-2</v>
      </c>
    </row>
    <row r="119" spans="1:84" x14ac:dyDescent="0.25">
      <c r="A119" s="3">
        <v>2034</v>
      </c>
      <c r="B119" s="3">
        <f t="shared" si="132"/>
        <v>0.12845713661287661</v>
      </c>
      <c r="C119" s="3">
        <f t="shared" si="115"/>
        <v>0.28102198044321069</v>
      </c>
      <c r="D119" s="3">
        <f t="shared" si="115"/>
        <v>0.43358682427354489</v>
      </c>
      <c r="F119" s="3">
        <v>2034</v>
      </c>
      <c r="G119" s="3">
        <f t="shared" si="133"/>
        <v>2.2883699530894257E-3</v>
      </c>
      <c r="H119" s="3">
        <f t="shared" si="133"/>
        <v>5.0062010812365037E-3</v>
      </c>
      <c r="I119" s="3">
        <f t="shared" si="133"/>
        <v>7.724032209383583E-3</v>
      </c>
      <c r="K119" s="3">
        <v>2034</v>
      </c>
      <c r="L119" s="3">
        <f t="shared" si="134"/>
        <v>2.2338135184437693E-2</v>
      </c>
      <c r="M119" s="3">
        <f t="shared" si="134"/>
        <v>4.8868495394358565E-2</v>
      </c>
      <c r="N119" s="3">
        <f t="shared" si="134"/>
        <v>7.5398855604279433E-2</v>
      </c>
      <c r="P119" s="3">
        <v>2034</v>
      </c>
      <c r="Q119" s="3">
        <f t="shared" si="135"/>
        <v>5.2340914557854707E-3</v>
      </c>
      <c r="R119" s="3">
        <f t="shared" si="135"/>
        <v>1.1450471227289387E-2</v>
      </c>
      <c r="S119" s="3">
        <f t="shared" si="135"/>
        <v>1.7666850998793265E-2</v>
      </c>
      <c r="U119" s="3">
        <v>2034</v>
      </c>
      <c r="V119" s="3">
        <f t="shared" si="136"/>
        <v>1.3376107960164394E-2</v>
      </c>
      <c r="W119" s="3">
        <f t="shared" si="136"/>
        <v>2.9262526385869892E-2</v>
      </c>
      <c r="X119" s="3">
        <f t="shared" si="136"/>
        <v>4.5148944811575401E-2</v>
      </c>
      <c r="Z119" s="3">
        <v>2034</v>
      </c>
      <c r="AA119" s="3">
        <f t="shared" si="137"/>
        <v>3.7341634722125568E-3</v>
      </c>
      <c r="AB119" s="3">
        <f t="shared" si="137"/>
        <v>8.1691219493886975E-3</v>
      </c>
      <c r="AC119" s="3">
        <f t="shared" si="137"/>
        <v>1.2604080426564817E-2</v>
      </c>
      <c r="AE119" s="3">
        <v>2034</v>
      </c>
      <c r="AF119" s="3">
        <f t="shared" si="138"/>
        <v>2.5236953690466425E-3</v>
      </c>
      <c r="AG119" s="3">
        <f t="shared" si="138"/>
        <v>5.5210157204590507E-3</v>
      </c>
      <c r="AH119" s="3">
        <f t="shared" si="138"/>
        <v>8.5183360718714581E-3</v>
      </c>
      <c r="AJ119" s="3">
        <v>2034</v>
      </c>
      <c r="AK119" s="3">
        <f t="shared" si="139"/>
        <v>3.7354476607648073E-3</v>
      </c>
      <c r="AL119" s="3">
        <f t="shared" si="139"/>
        <v>8.1719313317221969E-3</v>
      </c>
      <c r="AM119" s="3">
        <f t="shared" si="139"/>
        <v>1.2608415002679589E-2</v>
      </c>
      <c r="AO119" s="3">
        <v>2034</v>
      </c>
      <c r="AP119" s="3">
        <f t="shared" si="140"/>
        <v>1.7521598716914763E-3</v>
      </c>
      <c r="AQ119" s="3">
        <f t="shared" si="140"/>
        <v>3.8331497196591245E-3</v>
      </c>
      <c r="AR119" s="3">
        <f t="shared" si="140"/>
        <v>5.9141395676267621E-3</v>
      </c>
      <c r="AT119" s="3">
        <v>2034</v>
      </c>
      <c r="AU119" s="3">
        <f t="shared" si="141"/>
        <v>2.211463915727109E-3</v>
      </c>
      <c r="AV119" s="3">
        <f t="shared" si="141"/>
        <v>4.8379559568513244E-3</v>
      </c>
      <c r="AW119" s="3">
        <f t="shared" si="141"/>
        <v>7.4644479979755199E-3</v>
      </c>
      <c r="AY119" s="3">
        <v>2034</v>
      </c>
      <c r="AZ119" s="3">
        <f t="shared" si="142"/>
        <v>3.2321395691396087E-4</v>
      </c>
      <c r="BA119" s="3">
        <f t="shared" si="142"/>
        <v>7.0708587061673104E-4</v>
      </c>
      <c r="BB119" s="3">
        <f t="shared" si="142"/>
        <v>1.0909577843194987E-3</v>
      </c>
      <c r="BD119" s="3">
        <v>2034</v>
      </c>
      <c r="BE119" s="3">
        <f t="shared" si="143"/>
        <v>6.7129052589823051E-4</v>
      </c>
      <c r="BF119" s="3">
        <f t="shared" si="143"/>
        <v>1.4685629620501336E-3</v>
      </c>
      <c r="BG119" s="3">
        <f t="shared" si="143"/>
        <v>2.2658353982020368E-3</v>
      </c>
      <c r="BI119" s="3">
        <v>2034</v>
      </c>
      <c r="BJ119" s="3">
        <f t="shared" si="144"/>
        <v>3.1527536849853237E-4</v>
      </c>
      <c r="BK119" s="3">
        <f t="shared" si="144"/>
        <v>6.8971884923316185E-4</v>
      </c>
      <c r="BL119" s="3">
        <f t="shared" si="144"/>
        <v>1.0641623299677938E-3</v>
      </c>
      <c r="BN119" s="3">
        <v>2034</v>
      </c>
      <c r="BO119" s="3">
        <f t="shared" si="145"/>
        <v>3.2573870511736047E-2</v>
      </c>
      <c r="BP119" s="3">
        <f t="shared" si="145"/>
        <v>7.1260918959259789E-2</v>
      </c>
      <c r="BQ119" s="3">
        <f t="shared" si="145"/>
        <v>0.10994796740678352</v>
      </c>
      <c r="BS119" s="3">
        <v>2034</v>
      </c>
      <c r="BT119" s="3">
        <f t="shared" si="146"/>
        <v>3.008188041794203E-2</v>
      </c>
      <c r="BU119" s="3">
        <f t="shared" si="146"/>
        <v>6.5809263956912015E-2</v>
      </c>
      <c r="BV119" s="3">
        <f t="shared" si="146"/>
        <v>0.10153664749588216</v>
      </c>
      <c r="BX119" s="3">
        <v>2034</v>
      </c>
      <c r="BY119" s="3">
        <f t="shared" si="147"/>
        <v>0</v>
      </c>
      <c r="BZ119" s="3">
        <f t="shared" si="147"/>
        <v>0</v>
      </c>
      <c r="CA119" s="3">
        <f t="shared" si="147"/>
        <v>0</v>
      </c>
      <c r="CC119" s="3">
        <v>2034</v>
      </c>
      <c r="CD119" s="3">
        <f t="shared" si="148"/>
        <v>7.2979709889682016E-3</v>
      </c>
      <c r="CE119" s="3">
        <f t="shared" si="148"/>
        <v>1.5965561078304127E-2</v>
      </c>
      <c r="CF119" s="3">
        <f t="shared" si="148"/>
        <v>2.463315116764005E-2</v>
      </c>
    </row>
    <row r="120" spans="1:84" x14ac:dyDescent="0.25">
      <c r="A120" s="3">
        <v>2035</v>
      </c>
      <c r="B120" s="3">
        <f t="shared" si="132"/>
        <v>0.14013505812313806</v>
      </c>
      <c r="C120" s="3">
        <f t="shared" si="115"/>
        <v>0.29756722701198923</v>
      </c>
      <c r="D120" s="3">
        <f t="shared" si="115"/>
        <v>0.45499939590084015</v>
      </c>
      <c r="F120" s="3">
        <v>2035</v>
      </c>
      <c r="G120" s="3">
        <f t="shared" si="133"/>
        <v>2.4964035851884662E-3</v>
      </c>
      <c r="H120" s="3">
        <f t="shared" si="133"/>
        <v>5.3009425499689882E-3</v>
      </c>
      <c r="I120" s="3">
        <f t="shared" si="133"/>
        <v>8.1054815147495098E-3</v>
      </c>
      <c r="K120" s="3">
        <v>2035</v>
      </c>
      <c r="L120" s="3">
        <f t="shared" si="134"/>
        <v>2.4368874746659289E-2</v>
      </c>
      <c r="M120" s="3">
        <f t="shared" si="134"/>
        <v>5.1745641532428249E-2</v>
      </c>
      <c r="N120" s="3">
        <f t="shared" si="134"/>
        <v>7.9122408318197127E-2</v>
      </c>
      <c r="P120" s="3">
        <v>2035</v>
      </c>
      <c r="Q120" s="3">
        <f t="shared" si="135"/>
        <v>5.7099179517659613E-3</v>
      </c>
      <c r="R120" s="3">
        <f t="shared" si="135"/>
        <v>1.2124620877382258E-2</v>
      </c>
      <c r="S120" s="3">
        <f t="shared" si="135"/>
        <v>1.8539323802998553E-2</v>
      </c>
      <c r="U120" s="3">
        <v>2035</v>
      </c>
      <c r="V120" s="3">
        <f t="shared" si="136"/>
        <v>1.459211777472477E-2</v>
      </c>
      <c r="W120" s="3">
        <f t="shared" si="136"/>
        <v>3.0985365693727715E-2</v>
      </c>
      <c r="X120" s="3">
        <f t="shared" si="136"/>
        <v>4.7378613612730582E-2</v>
      </c>
      <c r="Z120" s="3">
        <v>2035</v>
      </c>
      <c r="AA120" s="3">
        <f t="shared" si="137"/>
        <v>4.0736328787773527E-3</v>
      </c>
      <c r="AB120" s="3">
        <f t="shared" si="137"/>
        <v>8.6500812561656482E-3</v>
      </c>
      <c r="AC120" s="3">
        <f t="shared" si="137"/>
        <v>1.3226529633553946E-2</v>
      </c>
      <c r="AE120" s="3">
        <v>2035</v>
      </c>
      <c r="AF120" s="3">
        <f t="shared" si="138"/>
        <v>2.7531222207781529E-3</v>
      </c>
      <c r="AG120" s="3">
        <f t="shared" si="138"/>
        <v>5.8460670429962792E-3</v>
      </c>
      <c r="AH120" s="3">
        <f t="shared" si="138"/>
        <v>8.9390118652144055E-3</v>
      </c>
      <c r="AJ120" s="3">
        <v>2035</v>
      </c>
      <c r="AK120" s="3">
        <f t="shared" si="139"/>
        <v>4.0750338117434316E-3</v>
      </c>
      <c r="AL120" s="3">
        <f t="shared" si="139"/>
        <v>8.6530560416585196E-3</v>
      </c>
      <c r="AM120" s="3">
        <f t="shared" si="139"/>
        <v>1.3231078271573606E-2</v>
      </c>
      <c r="AO120" s="3">
        <v>2035</v>
      </c>
      <c r="AP120" s="3">
        <f t="shared" si="140"/>
        <v>1.9114471327543378E-3</v>
      </c>
      <c r="AQ120" s="3">
        <f t="shared" si="140"/>
        <v>4.0588274661000996E-3</v>
      </c>
      <c r="AR120" s="3">
        <f t="shared" si="140"/>
        <v>6.2062077994458524E-3</v>
      </c>
      <c r="AT120" s="3">
        <v>2035</v>
      </c>
      <c r="AU120" s="3">
        <f t="shared" si="141"/>
        <v>2.4125060898841171E-3</v>
      </c>
      <c r="AV120" s="3">
        <f t="shared" si="141"/>
        <v>5.1227919475049762E-3</v>
      </c>
      <c r="AW120" s="3">
        <f t="shared" si="141"/>
        <v>7.8330778051258348E-3</v>
      </c>
      <c r="AY120" s="3">
        <v>2035</v>
      </c>
      <c r="AZ120" s="3">
        <f t="shared" si="142"/>
        <v>3.5259704390613964E-4</v>
      </c>
      <c r="BA120" s="3">
        <f t="shared" si="142"/>
        <v>7.4871574617380358E-4</v>
      </c>
      <c r="BB120" s="3">
        <f t="shared" si="142"/>
        <v>1.1448344484414675E-3</v>
      </c>
      <c r="BD120" s="3">
        <v>2035</v>
      </c>
      <c r="BE120" s="3">
        <f t="shared" si="143"/>
        <v>7.323169373435204E-4</v>
      </c>
      <c r="BF120" s="3">
        <f t="shared" si="143"/>
        <v>1.5550250112840579E-3</v>
      </c>
      <c r="BG120" s="3">
        <f t="shared" si="143"/>
        <v>2.3777330852245877E-3</v>
      </c>
      <c r="BI120" s="3">
        <v>2035</v>
      </c>
      <c r="BJ120" s="3">
        <f t="shared" si="144"/>
        <v>3.4393676563476217E-4</v>
      </c>
      <c r="BK120" s="3">
        <f t="shared" si="144"/>
        <v>7.3032623661865783E-4</v>
      </c>
      <c r="BL120" s="3">
        <f t="shared" si="144"/>
        <v>1.1167157076025533E-3</v>
      </c>
      <c r="BN120" s="3">
        <v>2035</v>
      </c>
      <c r="BO120" s="3">
        <f t="shared" si="145"/>
        <v>3.5535131467348477E-2</v>
      </c>
      <c r="BP120" s="3">
        <f t="shared" si="145"/>
        <v>7.5456425207700642E-2</v>
      </c>
      <c r="BQ120" s="3">
        <f t="shared" si="145"/>
        <v>0.11537771894805282</v>
      </c>
      <c r="BS120" s="3">
        <v>2035</v>
      </c>
      <c r="BT120" s="3">
        <f t="shared" si="146"/>
        <v>3.2816596819573052E-2</v>
      </c>
      <c r="BU120" s="3">
        <f t="shared" si="146"/>
        <v>6.9683802514215298E-2</v>
      </c>
      <c r="BV120" s="3">
        <f t="shared" si="146"/>
        <v>0.10655100820885738</v>
      </c>
      <c r="BX120" s="3">
        <v>2035</v>
      </c>
      <c r="BY120" s="3">
        <f t="shared" si="147"/>
        <v>0</v>
      </c>
      <c r="BZ120" s="3">
        <f t="shared" si="147"/>
        <v>0</v>
      </c>
      <c r="CA120" s="3">
        <f t="shared" si="147"/>
        <v>0</v>
      </c>
      <c r="CC120" s="3">
        <v>2035</v>
      </c>
      <c r="CD120" s="3">
        <f t="shared" si="148"/>
        <v>7.9614228970562202E-3</v>
      </c>
      <c r="CE120" s="3">
        <f t="shared" si="148"/>
        <v>1.6905537888064089E-2</v>
      </c>
      <c r="CF120" s="3">
        <f t="shared" si="148"/>
        <v>2.5849652879071917E-2</v>
      </c>
    </row>
    <row r="121" spans="1:84" x14ac:dyDescent="0.25">
      <c r="A121" s="3">
        <v>2036</v>
      </c>
      <c r="B121" s="3">
        <f t="shared" si="132"/>
        <v>0.15181297963339971</v>
      </c>
      <c r="C121" s="3">
        <f t="shared" si="115"/>
        <v>0.31443782671673898</v>
      </c>
      <c r="D121" s="3">
        <f t="shared" si="115"/>
        <v>0.47706267380007833</v>
      </c>
      <c r="F121" s="3">
        <v>2036</v>
      </c>
      <c r="G121" s="3">
        <f t="shared" si="133"/>
        <v>2.7044372172875066E-3</v>
      </c>
      <c r="H121" s="3">
        <f t="shared" si="133"/>
        <v>5.6014799469008029E-3</v>
      </c>
      <c r="I121" s="3">
        <f t="shared" si="133"/>
        <v>8.4985226765141083E-3</v>
      </c>
      <c r="K121" s="3">
        <v>2036</v>
      </c>
      <c r="L121" s="3">
        <f t="shared" si="134"/>
        <v>2.6399614308880964E-2</v>
      </c>
      <c r="M121" s="3">
        <f t="shared" si="134"/>
        <v>5.4679365160278888E-2</v>
      </c>
      <c r="N121" s="3">
        <f t="shared" si="134"/>
        <v>8.2959116011676895E-2</v>
      </c>
      <c r="P121" s="3">
        <v>2036</v>
      </c>
      <c r="Q121" s="3">
        <f t="shared" si="135"/>
        <v>6.1857444477464918E-3</v>
      </c>
      <c r="R121" s="3">
        <f t="shared" si="135"/>
        <v>1.2812027308016923E-2</v>
      </c>
      <c r="S121" s="3">
        <f t="shared" si="135"/>
        <v>1.9438310168287398E-2</v>
      </c>
      <c r="U121" s="3">
        <v>2036</v>
      </c>
      <c r="V121" s="3">
        <f t="shared" si="136"/>
        <v>1.580812758928523E-2</v>
      </c>
      <c r="W121" s="3">
        <f t="shared" si="136"/>
        <v>3.2742083685064462E-2</v>
      </c>
      <c r="X121" s="3">
        <f t="shared" si="136"/>
        <v>4.9676039780843791E-2</v>
      </c>
      <c r="Z121" s="3">
        <v>2036</v>
      </c>
      <c r="AA121" s="3">
        <f t="shared" si="137"/>
        <v>4.4131022853421287E-3</v>
      </c>
      <c r="AB121" s="3">
        <f t="shared" si="137"/>
        <v>9.1404983620804979E-3</v>
      </c>
      <c r="AC121" s="3">
        <f t="shared" si="137"/>
        <v>1.3867894438818886E-2</v>
      </c>
      <c r="AE121" s="3">
        <v>2036</v>
      </c>
      <c r="AF121" s="3">
        <f t="shared" si="138"/>
        <v>2.9825490725096729E-3</v>
      </c>
      <c r="AG121" s="3">
        <f t="shared" si="138"/>
        <v>6.1775103202680324E-3</v>
      </c>
      <c r="AH121" s="3">
        <f t="shared" si="138"/>
        <v>9.3724715680263918E-3</v>
      </c>
      <c r="AJ121" s="3">
        <v>2036</v>
      </c>
      <c r="AK121" s="3">
        <f t="shared" si="139"/>
        <v>4.4146199627220356E-3</v>
      </c>
      <c r="AL121" s="3">
        <f t="shared" si="139"/>
        <v>9.1436418032945117E-3</v>
      </c>
      <c r="AM121" s="3">
        <f t="shared" si="139"/>
        <v>1.3872663643866971E-2</v>
      </c>
      <c r="AO121" s="3">
        <v>2036</v>
      </c>
      <c r="AP121" s="3">
        <f t="shared" si="140"/>
        <v>2.0707343938171992E-3</v>
      </c>
      <c r="AQ121" s="3">
        <f t="shared" si="140"/>
        <v>4.2889430407848676E-3</v>
      </c>
      <c r="AR121" s="3">
        <f t="shared" si="140"/>
        <v>6.5071516877525356E-3</v>
      </c>
      <c r="AT121" s="3">
        <v>2036</v>
      </c>
      <c r="AU121" s="3">
        <f t="shared" si="141"/>
        <v>2.6135482640411252E-3</v>
      </c>
      <c r="AV121" s="3">
        <f t="shared" si="141"/>
        <v>5.4132290806022639E-3</v>
      </c>
      <c r="AW121" s="3">
        <f t="shared" si="141"/>
        <v>8.2129098971634017E-3</v>
      </c>
      <c r="AY121" s="3">
        <v>2036</v>
      </c>
      <c r="AZ121" s="3">
        <f t="shared" si="142"/>
        <v>3.8198013089831841E-4</v>
      </c>
      <c r="BA121" s="3">
        <f t="shared" si="142"/>
        <v>7.9116425024186772E-4</v>
      </c>
      <c r="BB121" s="3">
        <f t="shared" si="142"/>
        <v>1.2003483695854197E-3</v>
      </c>
      <c r="BD121" s="3">
        <v>2036</v>
      </c>
      <c r="BE121" s="3">
        <f t="shared" si="143"/>
        <v>7.9334334878881549E-4</v>
      </c>
      <c r="BF121" s="3">
        <f t="shared" si="143"/>
        <v>1.6431872889638823E-3</v>
      </c>
      <c r="BG121" s="3">
        <f t="shared" si="143"/>
        <v>2.4930312291389493E-3</v>
      </c>
      <c r="BI121" s="3">
        <v>2036</v>
      </c>
      <c r="BJ121" s="3">
        <f t="shared" si="144"/>
        <v>3.7259816277099192E-4</v>
      </c>
      <c r="BK121" s="3">
        <f t="shared" si="144"/>
        <v>7.7173214584996461E-4</v>
      </c>
      <c r="BL121" s="3">
        <f t="shared" si="144"/>
        <v>1.1708661289289348E-3</v>
      </c>
      <c r="BN121" s="3">
        <v>2036</v>
      </c>
      <c r="BO121" s="3">
        <f t="shared" si="145"/>
        <v>3.849639242296074E-2</v>
      </c>
      <c r="BP121" s="3">
        <f t="shared" si="145"/>
        <v>7.9734433769373378E-2</v>
      </c>
      <c r="BQ121" s="3">
        <f t="shared" si="145"/>
        <v>0.12097247511578585</v>
      </c>
      <c r="BS121" s="3">
        <v>2036</v>
      </c>
      <c r="BT121" s="3">
        <f t="shared" si="146"/>
        <v>3.555131322120423E-2</v>
      </c>
      <c r="BU121" s="3">
        <f t="shared" si="146"/>
        <v>7.3634531732372138E-2</v>
      </c>
      <c r="BV121" s="3">
        <f t="shared" si="146"/>
        <v>0.11171775024354004</v>
      </c>
      <c r="BX121" s="3">
        <v>2036</v>
      </c>
      <c r="BY121" s="3">
        <f t="shared" si="147"/>
        <v>0</v>
      </c>
      <c r="BZ121" s="3">
        <f t="shared" si="147"/>
        <v>0</v>
      </c>
      <c r="CA121" s="3">
        <f t="shared" si="147"/>
        <v>0</v>
      </c>
      <c r="CC121" s="3">
        <v>2036</v>
      </c>
      <c r="CD121" s="3">
        <f t="shared" si="148"/>
        <v>8.6248748051442389E-3</v>
      </c>
      <c r="CE121" s="3">
        <f t="shared" si="148"/>
        <v>1.7863998822646485E-2</v>
      </c>
      <c r="CF121" s="3">
        <f t="shared" si="148"/>
        <v>2.7103122840148767E-2</v>
      </c>
    </row>
    <row r="122" spans="1:84" x14ac:dyDescent="0.25">
      <c r="A122" s="3">
        <v>2037</v>
      </c>
      <c r="B122" s="3">
        <f t="shared" si="132"/>
        <v>0.1634909011436611</v>
      </c>
      <c r="C122" s="3">
        <f t="shared" si="115"/>
        <v>0.3316436667083289</v>
      </c>
      <c r="D122" s="3">
        <f t="shared" si="115"/>
        <v>0.49979643227299708</v>
      </c>
      <c r="F122" s="3">
        <v>2037</v>
      </c>
      <c r="G122" s="3">
        <f t="shared" si="133"/>
        <v>2.9124708493865471E-3</v>
      </c>
      <c r="H122" s="3">
        <f t="shared" si="133"/>
        <v>5.9079894043945974E-3</v>
      </c>
      <c r="I122" s="3">
        <f t="shared" si="133"/>
        <v>8.903507959402663E-3</v>
      </c>
      <c r="K122" s="3">
        <v>2037</v>
      </c>
      <c r="L122" s="3">
        <f t="shared" si="134"/>
        <v>2.8430353871102557E-2</v>
      </c>
      <c r="M122" s="3">
        <f t="shared" si="134"/>
        <v>5.7671385610277133E-2</v>
      </c>
      <c r="N122" s="3">
        <f t="shared" si="134"/>
        <v>8.6912417349451709E-2</v>
      </c>
      <c r="P122" s="3">
        <v>2037</v>
      </c>
      <c r="Q122" s="3">
        <f t="shared" si="135"/>
        <v>6.6615709437269814E-3</v>
      </c>
      <c r="R122" s="3">
        <f t="shared" si="135"/>
        <v>1.3513093379269888E-2</v>
      </c>
      <c r="S122" s="3">
        <f t="shared" si="135"/>
        <v>2.0364615814812834E-2</v>
      </c>
      <c r="U122" s="3">
        <v>2037</v>
      </c>
      <c r="V122" s="3">
        <f t="shared" si="136"/>
        <v>1.7024137403845608E-2</v>
      </c>
      <c r="W122" s="3">
        <f t="shared" si="136"/>
        <v>3.45337098986115E-2</v>
      </c>
      <c r="X122" s="3">
        <f t="shared" si="136"/>
        <v>5.2043282393377473E-2</v>
      </c>
      <c r="Z122" s="3">
        <v>2037</v>
      </c>
      <c r="AA122" s="3">
        <f t="shared" si="137"/>
        <v>4.7525716919069056E-3</v>
      </c>
      <c r="AB122" s="3">
        <f t="shared" si="137"/>
        <v>9.6406606800290544E-3</v>
      </c>
      <c r="AC122" s="3">
        <f t="shared" si="137"/>
        <v>1.4528749668151222E-2</v>
      </c>
      <c r="AE122" s="3">
        <v>2037</v>
      </c>
      <c r="AF122" s="3">
        <f t="shared" si="138"/>
        <v>3.2119759242411833E-3</v>
      </c>
      <c r="AG122" s="3">
        <f t="shared" si="138"/>
        <v>6.5155397972770958E-3</v>
      </c>
      <c r="AH122" s="3">
        <f t="shared" si="138"/>
        <v>9.8191036703130178E-3</v>
      </c>
      <c r="AJ122" s="3">
        <v>2037</v>
      </c>
      <c r="AK122" s="3">
        <f t="shared" si="139"/>
        <v>4.7542061137006604E-3</v>
      </c>
      <c r="AL122" s="3">
        <f t="shared" si="139"/>
        <v>9.643976128368004E-3</v>
      </c>
      <c r="AM122" s="3">
        <f t="shared" si="139"/>
        <v>1.453374614303537E-2</v>
      </c>
      <c r="AO122" s="3">
        <v>2037</v>
      </c>
      <c r="AP122" s="3">
        <f t="shared" si="140"/>
        <v>2.2300216548800608E-3</v>
      </c>
      <c r="AQ122" s="3">
        <f t="shared" si="140"/>
        <v>4.5236313047998253E-3</v>
      </c>
      <c r="AR122" s="3">
        <f t="shared" si="140"/>
        <v>6.817240954719599E-3</v>
      </c>
      <c r="AT122" s="3">
        <v>2037</v>
      </c>
      <c r="AU122" s="3">
        <f t="shared" si="141"/>
        <v>2.8145904381981332E-3</v>
      </c>
      <c r="AV122" s="3">
        <f t="shared" si="141"/>
        <v>5.7094375691648259E-3</v>
      </c>
      <c r="AW122" s="3">
        <f t="shared" si="141"/>
        <v>8.6042847001315381E-3</v>
      </c>
      <c r="AY122" s="3">
        <v>2037</v>
      </c>
      <c r="AZ122" s="3">
        <f t="shared" si="142"/>
        <v>4.1136321789049713E-4</v>
      </c>
      <c r="BA122" s="3">
        <f t="shared" si="142"/>
        <v>8.3445626010870597E-4</v>
      </c>
      <c r="BB122" s="3">
        <f t="shared" si="142"/>
        <v>1.2575493023269176E-3</v>
      </c>
      <c r="BD122" s="3">
        <v>2037</v>
      </c>
      <c r="BE122" s="3">
        <f t="shared" si="143"/>
        <v>8.5436976023411059E-4</v>
      </c>
      <c r="BF122" s="3">
        <f t="shared" si="143"/>
        <v>1.7331014633026984E-3</v>
      </c>
      <c r="BG122" s="3">
        <f t="shared" si="143"/>
        <v>2.6118331663712887E-3</v>
      </c>
      <c r="BI122" s="3">
        <v>2037</v>
      </c>
      <c r="BJ122" s="3">
        <f t="shared" si="144"/>
        <v>4.0125955990722166E-4</v>
      </c>
      <c r="BK122" s="3">
        <f t="shared" si="144"/>
        <v>8.1396084319375708E-4</v>
      </c>
      <c r="BL122" s="3">
        <f t="shared" si="144"/>
        <v>1.2266621264802897E-3</v>
      </c>
      <c r="BN122" s="3">
        <v>2037</v>
      </c>
      <c r="BO122" s="3">
        <f t="shared" si="145"/>
        <v>4.145765337857317E-2</v>
      </c>
      <c r="BP122" s="3">
        <f t="shared" si="145"/>
        <v>8.4097451805659931E-2</v>
      </c>
      <c r="BQ122" s="3">
        <f t="shared" si="145"/>
        <v>0.12673725023274671</v>
      </c>
      <c r="BS122" s="3">
        <v>2037</v>
      </c>
      <c r="BT122" s="3">
        <f t="shared" si="146"/>
        <v>3.8286029622835248E-2</v>
      </c>
      <c r="BU122" s="3">
        <f t="shared" si="146"/>
        <v>7.7663766968068301E-2</v>
      </c>
      <c r="BV122" s="3">
        <f t="shared" si="146"/>
        <v>0.11704150431330153</v>
      </c>
      <c r="BX122" s="3">
        <v>2037</v>
      </c>
      <c r="BY122" s="3">
        <f t="shared" si="147"/>
        <v>0</v>
      </c>
      <c r="BZ122" s="3">
        <f t="shared" si="147"/>
        <v>0</v>
      </c>
      <c r="CA122" s="3">
        <f t="shared" si="147"/>
        <v>0</v>
      </c>
      <c r="CC122" s="3">
        <v>2037</v>
      </c>
      <c r="CD122" s="3">
        <f t="shared" si="148"/>
        <v>9.2883267132322159E-3</v>
      </c>
      <c r="CE122" s="3">
        <f t="shared" si="148"/>
        <v>1.8841505595803571E-2</v>
      </c>
      <c r="CF122" s="3">
        <f t="shared" si="148"/>
        <v>2.8394684478374926E-2</v>
      </c>
    </row>
    <row r="123" spans="1:84" x14ac:dyDescent="0.25">
      <c r="A123" s="3">
        <v>2038</v>
      </c>
      <c r="B123" s="3">
        <f t="shared" si="132"/>
        <v>0.1751688226539227</v>
      </c>
      <c r="C123" s="3">
        <f t="shared" si="115"/>
        <v>0.34919493459808681</v>
      </c>
      <c r="D123" s="3">
        <f t="shared" si="115"/>
        <v>0.52322104654225132</v>
      </c>
      <c r="F123" s="3">
        <v>2038</v>
      </c>
      <c r="G123" s="3">
        <f t="shared" si="133"/>
        <v>3.1205044814855828E-3</v>
      </c>
      <c r="H123" s="3">
        <f t="shared" si="133"/>
        <v>6.2206524072963738E-3</v>
      </c>
      <c r="I123" s="3">
        <f t="shared" si="133"/>
        <v>9.3208003331071692E-3</v>
      </c>
      <c r="K123" s="3">
        <v>2038</v>
      </c>
      <c r="L123" s="3">
        <f t="shared" si="134"/>
        <v>3.0461093433324149E-2</v>
      </c>
      <c r="M123" s="3">
        <f t="shared" si="134"/>
        <v>6.0723474463551363E-2</v>
      </c>
      <c r="N123" s="3">
        <f t="shared" si="134"/>
        <v>9.0985855493778744E-2</v>
      </c>
      <c r="P123" s="3">
        <v>2038</v>
      </c>
      <c r="Q123" s="3">
        <f t="shared" si="135"/>
        <v>7.1373974397074711E-3</v>
      </c>
      <c r="R123" s="3">
        <f t="shared" si="135"/>
        <v>1.4228234193725613E-2</v>
      </c>
      <c r="S123" s="3">
        <f t="shared" si="135"/>
        <v>2.1319070947743796E-2</v>
      </c>
      <c r="U123" s="3">
        <v>2038</v>
      </c>
      <c r="V123" s="3">
        <f t="shared" si="136"/>
        <v>1.8240147218405982E-2</v>
      </c>
      <c r="W123" s="3">
        <f t="shared" si="136"/>
        <v>3.6361305159734847E-2</v>
      </c>
      <c r="X123" s="3">
        <f t="shared" si="136"/>
        <v>5.4482463101063784E-2</v>
      </c>
      <c r="Z123" s="3">
        <v>2038</v>
      </c>
      <c r="AA123" s="3">
        <f t="shared" si="137"/>
        <v>5.0920410984716816E-3</v>
      </c>
      <c r="AB123" s="3">
        <f t="shared" si="137"/>
        <v>1.015086435709265E-2</v>
      </c>
      <c r="AC123" s="3">
        <f t="shared" si="137"/>
        <v>1.5209687615713638E-2</v>
      </c>
      <c r="AE123" s="3">
        <v>2038</v>
      </c>
      <c r="AF123" s="3">
        <f t="shared" si="138"/>
        <v>3.4414027759726937E-3</v>
      </c>
      <c r="AG123" s="3">
        <f t="shared" si="138"/>
        <v>6.8603556219343567E-3</v>
      </c>
      <c r="AH123" s="3">
        <f t="shared" si="138"/>
        <v>1.0279308467896021E-2</v>
      </c>
      <c r="AJ123" s="3">
        <v>2038</v>
      </c>
      <c r="AK123" s="3">
        <f t="shared" si="139"/>
        <v>5.0937922646792843E-3</v>
      </c>
      <c r="AL123" s="3">
        <f t="shared" si="139"/>
        <v>1.0154355265806157E-2</v>
      </c>
      <c r="AM123" s="3">
        <f t="shared" si="139"/>
        <v>1.5214918266933027E-2</v>
      </c>
      <c r="AO123" s="3">
        <v>2038</v>
      </c>
      <c r="AP123" s="3">
        <f t="shared" si="140"/>
        <v>2.3893089159429223E-3</v>
      </c>
      <c r="AQ123" s="3">
        <f t="shared" si="140"/>
        <v>4.7630312175226119E-3</v>
      </c>
      <c r="AR123" s="3">
        <f t="shared" si="140"/>
        <v>7.1367535191023028E-3</v>
      </c>
      <c r="AT123" s="3">
        <v>2038</v>
      </c>
      <c r="AU123" s="3">
        <f t="shared" si="141"/>
        <v>3.0156326123551413E-3</v>
      </c>
      <c r="AV123" s="3">
        <f t="shared" si="141"/>
        <v>6.0115927988149478E-3</v>
      </c>
      <c r="AW123" s="3">
        <f t="shared" si="141"/>
        <v>9.007552985274744E-3</v>
      </c>
      <c r="AY123" s="3">
        <v>2038</v>
      </c>
      <c r="AZ123" s="3">
        <f t="shared" si="142"/>
        <v>4.4074630488267585E-4</v>
      </c>
      <c r="BA123" s="3">
        <f t="shared" si="142"/>
        <v>8.7861740905756922E-4</v>
      </c>
      <c r="BB123" s="3">
        <f t="shared" si="142"/>
        <v>1.3164885132324628E-3</v>
      </c>
      <c r="BD123" s="3">
        <v>2038</v>
      </c>
      <c r="BE123" s="3">
        <f t="shared" si="143"/>
        <v>9.1539617167940047E-4</v>
      </c>
      <c r="BF123" s="3">
        <f t="shared" si="143"/>
        <v>1.8248207726580255E-3</v>
      </c>
      <c r="BG123" s="3">
        <f t="shared" si="143"/>
        <v>2.7342453736366556E-3</v>
      </c>
      <c r="BI123" s="3">
        <v>2038</v>
      </c>
      <c r="BJ123" s="3">
        <f t="shared" si="144"/>
        <v>4.2992095704345141E-4</v>
      </c>
      <c r="BK123" s="3">
        <f t="shared" si="144"/>
        <v>8.5703733234387296E-4</v>
      </c>
      <c r="BL123" s="3">
        <f t="shared" si="144"/>
        <v>1.284153707644297E-3</v>
      </c>
      <c r="BN123" s="3">
        <v>2038</v>
      </c>
      <c r="BO123" s="3">
        <f t="shared" si="145"/>
        <v>4.4418914334185593E-2</v>
      </c>
      <c r="BP123" s="3">
        <f t="shared" si="145"/>
        <v>8.8548062668026353E-2</v>
      </c>
      <c r="BQ123" s="3">
        <f t="shared" si="145"/>
        <v>0.13267721100186727</v>
      </c>
      <c r="BS123" s="3">
        <v>2038</v>
      </c>
      <c r="BT123" s="3">
        <f t="shared" si="146"/>
        <v>4.1020746024466433E-2</v>
      </c>
      <c r="BU123" s="3">
        <f t="shared" si="146"/>
        <v>8.1773893939324924E-2</v>
      </c>
      <c r="BV123" s="3">
        <f t="shared" si="146"/>
        <v>0.12252704185418341</v>
      </c>
      <c r="BX123" s="3">
        <v>2038</v>
      </c>
      <c r="BY123" s="3">
        <f t="shared" si="147"/>
        <v>0</v>
      </c>
      <c r="BZ123" s="3">
        <f t="shared" si="147"/>
        <v>0</v>
      </c>
      <c r="CA123" s="3">
        <f t="shared" si="147"/>
        <v>0</v>
      </c>
      <c r="CC123" s="3">
        <v>2038</v>
      </c>
      <c r="CD123" s="3">
        <f t="shared" si="148"/>
        <v>9.9517786213202345E-3</v>
      </c>
      <c r="CE123" s="3">
        <f t="shared" si="148"/>
        <v>1.9838636991197141E-2</v>
      </c>
      <c r="CF123" s="3">
        <f t="shared" si="148"/>
        <v>2.9725495361074092E-2</v>
      </c>
    </row>
    <row r="124" spans="1:84" x14ac:dyDescent="0.25">
      <c r="A124" s="3">
        <v>2039</v>
      </c>
      <c r="B124" s="3">
        <f t="shared" si="132"/>
        <v>0.18684674416418406</v>
      </c>
      <c r="C124" s="3">
        <f t="shared" si="115"/>
        <v>0.36710212758848526</v>
      </c>
      <c r="D124" s="3">
        <f t="shared" si="115"/>
        <v>0.54735751101278662</v>
      </c>
      <c r="F124" s="3">
        <v>2039</v>
      </c>
      <c r="G124" s="3">
        <f t="shared" si="133"/>
        <v>3.3285381135846233E-3</v>
      </c>
      <c r="H124" s="3">
        <f t="shared" si="133"/>
        <v>6.5396559555919824E-3</v>
      </c>
      <c r="I124" s="3">
        <f t="shared" si="133"/>
        <v>9.750773797599345E-3</v>
      </c>
      <c r="K124" s="3">
        <v>2039</v>
      </c>
      <c r="L124" s="3">
        <f t="shared" si="134"/>
        <v>3.2491832995545741E-2</v>
      </c>
      <c r="M124" s="3">
        <f t="shared" si="134"/>
        <v>6.383745713777858E-2</v>
      </c>
      <c r="N124" s="3">
        <f t="shared" si="134"/>
        <v>9.5183081280011503E-2</v>
      </c>
      <c r="P124" s="3">
        <v>2039</v>
      </c>
      <c r="Q124" s="3">
        <f t="shared" si="135"/>
        <v>7.6132239356879617E-3</v>
      </c>
      <c r="R124" s="3">
        <f t="shared" si="135"/>
        <v>1.4957877468513899E-2</v>
      </c>
      <c r="S124" s="3">
        <f t="shared" si="135"/>
        <v>2.230253100133988E-2</v>
      </c>
      <c r="U124" s="3">
        <v>2039</v>
      </c>
      <c r="V124" s="3">
        <f t="shared" si="136"/>
        <v>1.945615703296644E-2</v>
      </c>
      <c r="W124" s="3">
        <f t="shared" si="136"/>
        <v>3.8225962531204409E-2</v>
      </c>
      <c r="X124" s="3">
        <f t="shared" si="136"/>
        <v>5.6995768029442451E-2</v>
      </c>
      <c r="Z124" s="3">
        <v>2039</v>
      </c>
      <c r="AA124" s="3">
        <f t="shared" si="137"/>
        <v>5.4315105050364576E-3</v>
      </c>
      <c r="AB124" s="3">
        <f t="shared" si="137"/>
        <v>1.0671414539961231E-2</v>
      </c>
      <c r="AC124" s="3">
        <f t="shared" si="137"/>
        <v>1.5911318574886025E-2</v>
      </c>
      <c r="AE124" s="3">
        <v>2039</v>
      </c>
      <c r="AF124" s="3">
        <f t="shared" si="138"/>
        <v>3.6708296277042137E-3</v>
      </c>
      <c r="AG124" s="3">
        <f t="shared" si="138"/>
        <v>7.2121640244420847E-3</v>
      </c>
      <c r="AH124" s="3">
        <f t="shared" si="138"/>
        <v>1.0753498421179966E-2</v>
      </c>
      <c r="AJ124" s="3">
        <v>2039</v>
      </c>
      <c r="AK124" s="3">
        <f t="shared" si="139"/>
        <v>5.4333784156579091E-3</v>
      </c>
      <c r="AL124" s="3">
        <f t="shared" si="139"/>
        <v>1.067508446723957E-2</v>
      </c>
      <c r="AM124" s="3">
        <f t="shared" si="139"/>
        <v>1.5916790518821253E-2</v>
      </c>
      <c r="AO124" s="3">
        <v>2039</v>
      </c>
      <c r="AP124" s="3">
        <f t="shared" si="140"/>
        <v>2.5485961770057835E-3</v>
      </c>
      <c r="AQ124" s="3">
        <f t="shared" si="140"/>
        <v>5.0072859611649759E-3</v>
      </c>
      <c r="AR124" s="3">
        <f t="shared" si="140"/>
        <v>7.4659757453241771E-3</v>
      </c>
      <c r="AT124" s="3">
        <v>2039</v>
      </c>
      <c r="AU124" s="3">
        <f t="shared" si="141"/>
        <v>3.2166747865121493E-3</v>
      </c>
      <c r="AV124" s="3">
        <f t="shared" si="141"/>
        <v>6.3198754849655026E-3</v>
      </c>
      <c r="AW124" s="3">
        <f t="shared" si="141"/>
        <v>9.4230761834188676E-3</v>
      </c>
      <c r="AY124" s="3">
        <v>2039</v>
      </c>
      <c r="AZ124" s="3">
        <f t="shared" si="142"/>
        <v>4.7012939187485457E-4</v>
      </c>
      <c r="BA124" s="3">
        <f t="shared" si="142"/>
        <v>9.2367410934111199E-4</v>
      </c>
      <c r="BB124" s="3">
        <f t="shared" si="142"/>
        <v>1.3772188268073716E-3</v>
      </c>
      <c r="BD124" s="3">
        <v>2039</v>
      </c>
      <c r="BE124" s="3">
        <f t="shared" si="143"/>
        <v>9.7642258312469557E-4</v>
      </c>
      <c r="BF124" s="3">
        <f t="shared" si="143"/>
        <v>1.918400073246927E-3</v>
      </c>
      <c r="BG124" s="3">
        <f t="shared" si="143"/>
        <v>2.8603775633691585E-3</v>
      </c>
      <c r="BI124" s="3">
        <v>2039</v>
      </c>
      <c r="BJ124" s="3">
        <f t="shared" si="144"/>
        <v>4.5858235417968121E-4</v>
      </c>
      <c r="BK124" s="3">
        <f t="shared" si="144"/>
        <v>9.0098737683097984E-4</v>
      </c>
      <c r="BL124" s="3">
        <f t="shared" si="144"/>
        <v>1.3433923994822785E-3</v>
      </c>
      <c r="BN124" s="3">
        <v>2039</v>
      </c>
      <c r="BO124" s="3">
        <f t="shared" si="145"/>
        <v>4.7380175289797863E-2</v>
      </c>
      <c r="BP124" s="3">
        <f t="shared" si="145"/>
        <v>9.3088928213362135E-2</v>
      </c>
      <c r="BQ124" s="3">
        <f t="shared" si="145"/>
        <v>0.13879768113692642</v>
      </c>
      <c r="BS124" s="3">
        <v>2039</v>
      </c>
      <c r="BT124" s="3">
        <f t="shared" si="146"/>
        <v>4.3755462426097451E-2</v>
      </c>
      <c r="BU124" s="3">
        <f t="shared" si="146"/>
        <v>8.5967370863706094E-2</v>
      </c>
      <c r="BV124" s="3">
        <f t="shared" si="146"/>
        <v>0.12817927930131459</v>
      </c>
      <c r="BX124" s="3">
        <v>2039</v>
      </c>
      <c r="BY124" s="3">
        <f t="shared" si="147"/>
        <v>0</v>
      </c>
      <c r="BZ124" s="3">
        <f t="shared" si="147"/>
        <v>0</v>
      </c>
      <c r="CA124" s="3">
        <f t="shared" si="147"/>
        <v>0</v>
      </c>
      <c r="CC124" s="3">
        <v>2039</v>
      </c>
      <c r="CD124" s="3">
        <f t="shared" si="148"/>
        <v>1.0615230529408253E-2</v>
      </c>
      <c r="CE124" s="3">
        <f t="shared" si="148"/>
        <v>2.0855989381135764E-2</v>
      </c>
      <c r="CF124" s="3">
        <f t="shared" si="148"/>
        <v>3.1096748232863312E-2</v>
      </c>
    </row>
    <row r="125" spans="1:84" x14ac:dyDescent="0.25">
      <c r="A125" s="3">
        <v>2040</v>
      </c>
      <c r="B125" s="3">
        <f t="shared" si="132"/>
        <v>0.19852466567444566</v>
      </c>
      <c r="C125" s="3">
        <f t="shared" si="115"/>
        <v>0.3853760618813033</v>
      </c>
      <c r="D125" s="3">
        <f t="shared" si="115"/>
        <v>0.57222745808816167</v>
      </c>
      <c r="F125" s="3">
        <v>2040</v>
      </c>
      <c r="G125" s="3">
        <f t="shared" si="133"/>
        <v>3.5365717456836642E-3</v>
      </c>
      <c r="H125" s="3">
        <f t="shared" si="133"/>
        <v>6.8651927320066584E-3</v>
      </c>
      <c r="I125" s="3">
        <f t="shared" si="133"/>
        <v>1.0193813718329663E-2</v>
      </c>
      <c r="K125" s="3">
        <v>2040</v>
      </c>
      <c r="L125" s="3">
        <f t="shared" si="134"/>
        <v>3.4522572557767341E-2</v>
      </c>
      <c r="M125" s="3">
        <f t="shared" si="134"/>
        <v>6.7015214523222177E-2</v>
      </c>
      <c r="N125" s="3">
        <f t="shared" si="134"/>
        <v>9.9507856488677104E-2</v>
      </c>
      <c r="P125" s="3">
        <v>2040</v>
      </c>
      <c r="Q125" s="3">
        <f t="shared" si="135"/>
        <v>8.0890504316684514E-3</v>
      </c>
      <c r="R125" s="3">
        <f t="shared" si="135"/>
        <v>1.5702463918653074E-2</v>
      </c>
      <c r="S125" s="3">
        <f t="shared" si="135"/>
        <v>2.3315877405637741E-2</v>
      </c>
      <c r="U125" s="3">
        <v>2040</v>
      </c>
      <c r="V125" s="3">
        <f t="shared" si="136"/>
        <v>2.0672166847526822E-2</v>
      </c>
      <c r="W125" s="3">
        <f t="shared" si="136"/>
        <v>4.0128808292855783E-2</v>
      </c>
      <c r="X125" s="3">
        <f t="shared" si="136"/>
        <v>5.9585449738184824E-2</v>
      </c>
      <c r="Z125" s="3">
        <v>2040</v>
      </c>
      <c r="AA125" s="3">
        <f t="shared" si="137"/>
        <v>5.7709799116012336E-3</v>
      </c>
      <c r="AB125" s="3">
        <f t="shared" si="137"/>
        <v>1.1202625648422256E-2</v>
      </c>
      <c r="AC125" s="3">
        <f t="shared" si="137"/>
        <v>1.6634271385243277E-2</v>
      </c>
      <c r="AE125" s="3">
        <v>2040</v>
      </c>
      <c r="AF125" s="3">
        <f t="shared" si="138"/>
        <v>3.9002564794357241E-3</v>
      </c>
      <c r="AG125" s="3">
        <f t="shared" si="138"/>
        <v>7.5711775021286573E-3</v>
      </c>
      <c r="AH125" s="3">
        <f t="shared" si="138"/>
        <v>1.12420985248216E-2</v>
      </c>
      <c r="AJ125" s="3">
        <v>2040</v>
      </c>
      <c r="AK125" s="3">
        <f t="shared" si="139"/>
        <v>5.7729645666365131E-3</v>
      </c>
      <c r="AL125" s="3">
        <f t="shared" si="139"/>
        <v>1.1206478260585535E-2</v>
      </c>
      <c r="AM125" s="3">
        <f t="shared" si="139"/>
        <v>1.6639991954534576E-2</v>
      </c>
      <c r="AO125" s="3">
        <v>2040</v>
      </c>
      <c r="AP125" s="3">
        <f t="shared" si="140"/>
        <v>2.7078834380686451E-3</v>
      </c>
      <c r="AQ125" s="3">
        <f t="shared" si="140"/>
        <v>5.2565430691004908E-3</v>
      </c>
      <c r="AR125" s="3">
        <f t="shared" si="140"/>
        <v>7.805202700132346E-3</v>
      </c>
      <c r="AT125" s="3">
        <v>2040</v>
      </c>
      <c r="AU125" s="3">
        <f t="shared" si="141"/>
        <v>3.417716960669157E-3</v>
      </c>
      <c r="AV125" s="3">
        <f t="shared" si="141"/>
        <v>6.6344718347870254E-3</v>
      </c>
      <c r="AW125" s="3">
        <f t="shared" si="141"/>
        <v>9.8512267089048942E-3</v>
      </c>
      <c r="AY125" s="3">
        <v>2040</v>
      </c>
      <c r="AZ125" s="3">
        <f t="shared" si="142"/>
        <v>4.9951247886703069E-4</v>
      </c>
      <c r="BA125" s="3">
        <f t="shared" si="142"/>
        <v>9.6965357585348892E-4</v>
      </c>
      <c r="BB125" s="3">
        <f t="shared" si="142"/>
        <v>1.4397946728399471E-3</v>
      </c>
      <c r="BD125" s="3">
        <v>2040</v>
      </c>
      <c r="BE125" s="3">
        <f t="shared" si="143"/>
        <v>1.0374489945699907E-3</v>
      </c>
      <c r="BF125" s="3">
        <f t="shared" si="143"/>
        <v>2.013895888311093E-3</v>
      </c>
      <c r="BG125" s="3">
        <f t="shared" si="143"/>
        <v>2.9903427820521973E-3</v>
      </c>
      <c r="BI125" s="3">
        <v>2040</v>
      </c>
      <c r="BJ125" s="3">
        <f t="shared" si="144"/>
        <v>4.872437513159109E-4</v>
      </c>
      <c r="BK125" s="3">
        <f t="shared" si="144"/>
        <v>9.4583752311322683E-4</v>
      </c>
      <c r="BL125" s="3">
        <f t="shared" si="144"/>
        <v>1.404431294910545E-3</v>
      </c>
      <c r="BN125" s="3">
        <v>2040</v>
      </c>
      <c r="BO125" s="3">
        <f t="shared" si="145"/>
        <v>5.0341436245410286E-2</v>
      </c>
      <c r="BP125" s="3">
        <f t="shared" si="145"/>
        <v>9.7722791189680067E-2</v>
      </c>
      <c r="BQ125" s="3">
        <f t="shared" si="145"/>
        <v>0.14510414613395017</v>
      </c>
      <c r="BS125" s="3">
        <v>2040</v>
      </c>
      <c r="BT125" s="3">
        <f t="shared" si="146"/>
        <v>4.6490178827728636E-2</v>
      </c>
      <c r="BU125" s="3">
        <f t="shared" si="146"/>
        <v>9.0246730661507985E-2</v>
      </c>
      <c r="BV125" s="3">
        <f t="shared" si="146"/>
        <v>0.13400328249528731</v>
      </c>
      <c r="BX125" s="3">
        <v>2040</v>
      </c>
      <c r="BY125" s="3">
        <f t="shared" si="147"/>
        <v>0</v>
      </c>
      <c r="BZ125" s="3">
        <f t="shared" si="147"/>
        <v>0</v>
      </c>
      <c r="CA125" s="3">
        <f t="shared" si="147"/>
        <v>0</v>
      </c>
      <c r="CC125" s="3">
        <v>2040</v>
      </c>
      <c r="CD125" s="3">
        <f t="shared" si="148"/>
        <v>1.1278682437496272E-2</v>
      </c>
      <c r="CE125" s="3">
        <f t="shared" si="148"/>
        <v>2.1894177261075867E-2</v>
      </c>
      <c r="CF125" s="3">
        <f t="shared" si="148"/>
        <v>3.2509672084655508E-2</v>
      </c>
    </row>
    <row r="126" spans="1:84" x14ac:dyDescent="0.25">
      <c r="A126" s="3">
        <v>2041</v>
      </c>
      <c r="B126" s="3">
        <f t="shared" si="132"/>
        <v>0.21020258718470697</v>
      </c>
      <c r="C126" s="3">
        <f t="shared" si="115"/>
        <v>0.40299379831236515</v>
      </c>
      <c r="D126" s="3">
        <f t="shared" si="115"/>
        <v>0.59578500944002322</v>
      </c>
      <c r="F126" s="3">
        <v>2041</v>
      </c>
      <c r="G126" s="3">
        <f t="shared" ref="G126:I135" si="149">G94*0.181/1000</f>
        <v>3.7446053777826995E-3</v>
      </c>
      <c r="H126" s="3">
        <f t="shared" si="149"/>
        <v>7.1790398233659188E-3</v>
      </c>
      <c r="I126" s="3">
        <f t="shared" si="149"/>
        <v>1.0613474268949138E-2</v>
      </c>
      <c r="K126" s="3">
        <v>2041</v>
      </c>
      <c r="L126" s="3">
        <f t="shared" ref="L126:N135" si="150">L94*0.181/1000</f>
        <v>3.6553312119988933E-2</v>
      </c>
      <c r="M126" s="3">
        <f t="shared" si="150"/>
        <v>7.0078861965612693E-2</v>
      </c>
      <c r="N126" s="3">
        <f t="shared" si="150"/>
        <v>0.10360441181123646</v>
      </c>
      <c r="P126" s="3">
        <v>2041</v>
      </c>
      <c r="Q126" s="3">
        <f t="shared" ref="Q126:S135" si="151">Q94*0.181/1000</f>
        <v>8.5648769276489411E-3</v>
      </c>
      <c r="R126" s="3">
        <f t="shared" si="151"/>
        <v>1.6420313048374834E-2</v>
      </c>
      <c r="S126" s="3">
        <f t="shared" si="151"/>
        <v>2.4275749169100722E-2</v>
      </c>
      <c r="U126" s="3">
        <v>2041</v>
      </c>
      <c r="V126" s="3">
        <f t="shared" ref="V126:X135" si="152">V94*0.181/1000</f>
        <v>2.1888176662087196E-2</v>
      </c>
      <c r="W126" s="3">
        <f t="shared" si="152"/>
        <v>4.1963324854016465E-2</v>
      </c>
      <c r="X126" s="3">
        <f t="shared" si="152"/>
        <v>6.203847304594582E-2</v>
      </c>
      <c r="Z126" s="3">
        <v>2041</v>
      </c>
      <c r="AA126" s="3">
        <f t="shared" ref="AA126:AC135" si="153">AA94*0.181/1000</f>
        <v>6.1104493181660087E-3</v>
      </c>
      <c r="AB126" s="3">
        <f t="shared" si="153"/>
        <v>1.1714761521746272E-2</v>
      </c>
      <c r="AC126" s="3">
        <f t="shared" si="153"/>
        <v>1.7319073725326532E-2</v>
      </c>
      <c r="AE126" s="3">
        <v>2041</v>
      </c>
      <c r="AF126" s="3">
        <f t="shared" ref="AF126:AH135" si="154">AF94*0.181/1000</f>
        <v>4.1296833311672337E-3</v>
      </c>
      <c r="AG126" s="3">
        <f t="shared" si="154"/>
        <v>7.9172991814413975E-3</v>
      </c>
      <c r="AH126" s="3">
        <f t="shared" si="154"/>
        <v>1.170491503171555E-2</v>
      </c>
      <c r="AJ126" s="3">
        <v>2041</v>
      </c>
      <c r="AK126" s="3">
        <f t="shared" ref="AK126:AM135" si="155">AK94*0.181/1000</f>
        <v>6.112550717615137E-3</v>
      </c>
      <c r="AL126" s="3">
        <f t="shared" si="155"/>
        <v>1.1718790258771416E-2</v>
      </c>
      <c r="AM126" s="3">
        <f t="shared" si="155"/>
        <v>1.7325029799927717E-2</v>
      </c>
      <c r="AO126" s="3">
        <v>2041</v>
      </c>
      <c r="AP126" s="3">
        <f t="shared" ref="AP126:AR135" si="156">AP94*0.181/1000</f>
        <v>2.8671706991315066E-3</v>
      </c>
      <c r="AQ126" s="3">
        <f t="shared" si="156"/>
        <v>5.4968496150697632E-3</v>
      </c>
      <c r="AR126" s="3">
        <f t="shared" si="156"/>
        <v>8.126528531008018E-3</v>
      </c>
      <c r="AT126" s="3">
        <v>2041</v>
      </c>
      <c r="AU126" s="3">
        <f t="shared" ref="AU126:AW135" si="157">AU94*0.181/1000</f>
        <v>3.6187591348261858E-3</v>
      </c>
      <c r="AV126" s="3">
        <f t="shared" si="157"/>
        <v>6.9377713588259201E-3</v>
      </c>
      <c r="AW126" s="3">
        <f t="shared" si="157"/>
        <v>1.0256783582825653E-2</v>
      </c>
      <c r="AY126" s="3">
        <v>2041</v>
      </c>
      <c r="AZ126" s="3">
        <f t="shared" ref="AZ126:BB135" si="158">AZ94*0.181/1000</f>
        <v>5.2889556585920946E-4</v>
      </c>
      <c r="BA126" s="3">
        <f t="shared" si="158"/>
        <v>1.0139819678284042E-3</v>
      </c>
      <c r="BB126" s="3">
        <f t="shared" si="158"/>
        <v>1.4990683697975961E-3</v>
      </c>
      <c r="BD126" s="3">
        <v>2041</v>
      </c>
      <c r="BE126" s="3">
        <f t="shared" ref="BE126:BG135" si="159">BE94*0.181/1000</f>
        <v>1.0984754060152807E-3</v>
      </c>
      <c r="BF126" s="3">
        <f t="shared" si="159"/>
        <v>2.1059625485666815E-3</v>
      </c>
      <c r="BG126" s="3">
        <f t="shared" si="159"/>
        <v>3.1134496911180845E-3</v>
      </c>
      <c r="BI126" s="3">
        <v>2041</v>
      </c>
      <c r="BJ126" s="3">
        <f t="shared" ref="BJ126:BL135" si="160">BJ94*0.181/1000</f>
        <v>5.1590514845214314E-4</v>
      </c>
      <c r="BK126" s="3">
        <f t="shared" si="160"/>
        <v>9.8907714756595001E-4</v>
      </c>
      <c r="BL126" s="3">
        <f t="shared" si="160"/>
        <v>1.4622491466797618E-3</v>
      </c>
      <c r="BN126" s="3">
        <v>2041</v>
      </c>
      <c r="BO126" s="3">
        <f t="shared" ref="BO126:BQ135" si="161">BO94*0.181/1000</f>
        <v>5.3302697201022556E-2</v>
      </c>
      <c r="BP126" s="3">
        <f t="shared" si="161"/>
        <v>0.10219025699459504</v>
      </c>
      <c r="BQ126" s="3">
        <f t="shared" si="161"/>
        <v>0.15107781678816734</v>
      </c>
      <c r="BS126" s="3">
        <v>2041</v>
      </c>
      <c r="BT126" s="3">
        <f t="shared" ref="BT126:BV135" si="162">BT94*0.181/1000</f>
        <v>4.9224895229359654E-2</v>
      </c>
      <c r="BU126" s="3">
        <f t="shared" si="162"/>
        <v>9.4372423126156027E-2</v>
      </c>
      <c r="BV126" s="3">
        <f t="shared" si="162"/>
        <v>0.13951995102295237</v>
      </c>
      <c r="BX126" s="3">
        <v>2041</v>
      </c>
      <c r="BY126" s="3">
        <f t="shared" ref="BY126:CA135" si="163">BY94*0.181/1000</f>
        <v>0</v>
      </c>
      <c r="BZ126" s="3">
        <f t="shared" si="163"/>
        <v>0</v>
      </c>
      <c r="CA126" s="3">
        <f t="shared" si="163"/>
        <v>0</v>
      </c>
      <c r="CC126" s="3">
        <v>2041</v>
      </c>
      <c r="CD126" s="3">
        <f t="shared" ref="CD126:CF135" si="164">CD94*0.181/1000</f>
        <v>1.1942134345584289E-2</v>
      </c>
      <c r="CE126" s="3">
        <f t="shared" si="164"/>
        <v>2.2895084900428377E-2</v>
      </c>
      <c r="CF126" s="3">
        <f t="shared" si="164"/>
        <v>3.3848035455272464E-2</v>
      </c>
    </row>
    <row r="127" spans="1:84" x14ac:dyDescent="0.25">
      <c r="A127" s="3">
        <v>2042</v>
      </c>
      <c r="B127" s="3">
        <f t="shared" si="132"/>
        <v>0.22188050869496884</v>
      </c>
      <c r="C127" s="3">
        <f t="shared" si="115"/>
        <v>0.42094059118264548</v>
      </c>
      <c r="D127" s="3">
        <f t="shared" si="115"/>
        <v>0.62000067367032274</v>
      </c>
      <c r="F127" s="3">
        <v>2042</v>
      </c>
      <c r="G127" s="3">
        <f t="shared" si="149"/>
        <v>3.9526390098817395E-3</v>
      </c>
      <c r="H127" s="3">
        <f t="shared" si="149"/>
        <v>7.4987488145637883E-3</v>
      </c>
      <c r="I127" s="3">
        <f t="shared" si="149"/>
        <v>1.1044858619245835E-2</v>
      </c>
      <c r="K127" s="3">
        <v>2042</v>
      </c>
      <c r="L127" s="3">
        <f t="shared" si="150"/>
        <v>3.8584051682210609E-2</v>
      </c>
      <c r="M127" s="3">
        <f t="shared" si="150"/>
        <v>7.3199730886049488E-2</v>
      </c>
      <c r="N127" s="3">
        <f t="shared" si="150"/>
        <v>0.10781541008988847</v>
      </c>
      <c r="P127" s="3">
        <v>2042</v>
      </c>
      <c r="Q127" s="3">
        <f t="shared" si="151"/>
        <v>9.0407034236294724E-3</v>
      </c>
      <c r="R127" s="3">
        <f t="shared" si="151"/>
        <v>1.7151569852768465E-2</v>
      </c>
      <c r="S127" s="3">
        <f t="shared" si="151"/>
        <v>2.5262436281907455E-2</v>
      </c>
      <c r="U127" s="3">
        <v>2042</v>
      </c>
      <c r="V127" s="3">
        <f t="shared" si="152"/>
        <v>2.3104186476647654E-2</v>
      </c>
      <c r="W127" s="3">
        <f t="shared" si="152"/>
        <v>4.3832105719769615E-2</v>
      </c>
      <c r="X127" s="3">
        <f t="shared" si="152"/>
        <v>6.4560024962891663E-2</v>
      </c>
      <c r="Z127" s="3">
        <v>2042</v>
      </c>
      <c r="AA127" s="3">
        <f t="shared" si="153"/>
        <v>6.4499187247307847E-3</v>
      </c>
      <c r="AB127" s="3">
        <f t="shared" si="153"/>
        <v>1.2236462846769026E-2</v>
      </c>
      <c r="AC127" s="3">
        <f t="shared" si="153"/>
        <v>1.8023006968807265E-2</v>
      </c>
      <c r="AE127" s="3">
        <v>2042</v>
      </c>
      <c r="AF127" s="3">
        <f t="shared" si="154"/>
        <v>4.3591101828987554E-3</v>
      </c>
      <c r="AG127" s="3">
        <f t="shared" si="154"/>
        <v>8.2698855713471582E-3</v>
      </c>
      <c r="AH127" s="3">
        <f t="shared" si="154"/>
        <v>1.2180660959795583E-2</v>
      </c>
      <c r="AJ127" s="3">
        <v>2042</v>
      </c>
      <c r="AK127" s="3">
        <f t="shared" si="155"/>
        <v>6.4521368685937618E-3</v>
      </c>
      <c r="AL127" s="3">
        <f t="shared" si="155"/>
        <v>1.2240670998239802E-2</v>
      </c>
      <c r="AM127" s="3">
        <f t="shared" si="155"/>
        <v>1.8029205127885865E-2</v>
      </c>
      <c r="AO127" s="3">
        <v>2042</v>
      </c>
      <c r="AP127" s="3">
        <f t="shared" si="156"/>
        <v>3.0264579601943682E-3</v>
      </c>
      <c r="AQ127" s="3">
        <f t="shared" si="156"/>
        <v>5.7416445024696793E-3</v>
      </c>
      <c r="AR127" s="3">
        <f t="shared" si="156"/>
        <v>8.4568310447449783E-3</v>
      </c>
      <c r="AT127" s="3">
        <v>2042</v>
      </c>
      <c r="AU127" s="3">
        <f t="shared" si="157"/>
        <v>3.8198013089831943E-3</v>
      </c>
      <c r="AV127" s="3">
        <f t="shared" si="157"/>
        <v>7.2467357798160882E-3</v>
      </c>
      <c r="AW127" s="3">
        <f t="shared" si="157"/>
        <v>1.0673670250649001E-2</v>
      </c>
      <c r="AY127" s="3">
        <v>2042</v>
      </c>
      <c r="AZ127" s="3">
        <f t="shared" si="158"/>
        <v>5.5827865285138824E-4</v>
      </c>
      <c r="BA127" s="3">
        <f t="shared" si="158"/>
        <v>1.0591383062808148E-3</v>
      </c>
      <c r="BB127" s="3">
        <f t="shared" si="158"/>
        <v>1.559997959710239E-3</v>
      </c>
      <c r="BD127" s="3">
        <v>2042</v>
      </c>
      <c r="BE127" s="3">
        <f t="shared" si="159"/>
        <v>1.1595018174605756E-3</v>
      </c>
      <c r="BF127" s="3">
        <f t="shared" si="159"/>
        <v>2.1997487899678421E-3</v>
      </c>
      <c r="BG127" s="3">
        <f t="shared" si="159"/>
        <v>3.2399957624751142E-3</v>
      </c>
      <c r="BI127" s="3">
        <v>2042</v>
      </c>
      <c r="BJ127" s="3">
        <f t="shared" si="160"/>
        <v>5.44566545588373E-4</v>
      </c>
      <c r="BK127" s="3">
        <f t="shared" si="160"/>
        <v>1.0331243829686542E-3</v>
      </c>
      <c r="BL127" s="3">
        <f t="shared" si="160"/>
        <v>1.5216822203489356E-3</v>
      </c>
      <c r="BN127" s="3">
        <v>2042</v>
      </c>
      <c r="BO127" s="3">
        <f t="shared" si="161"/>
        <v>5.6263958156634979E-2</v>
      </c>
      <c r="BP127" s="3">
        <f t="shared" si="161"/>
        <v>0.10674116418801326</v>
      </c>
      <c r="BQ127" s="3">
        <f t="shared" si="161"/>
        <v>0.1572183702193917</v>
      </c>
      <c r="BS127" s="3">
        <v>2042</v>
      </c>
      <c r="BT127" s="3">
        <f t="shared" si="162"/>
        <v>5.1959611630990846E-2</v>
      </c>
      <c r="BU127" s="3">
        <f t="shared" si="162"/>
        <v>9.8575173485105208E-2</v>
      </c>
      <c r="BV127" s="3">
        <f t="shared" si="162"/>
        <v>0.14519073533921958</v>
      </c>
      <c r="BX127" s="3">
        <v>2042</v>
      </c>
      <c r="BY127" s="3">
        <f t="shared" si="163"/>
        <v>0</v>
      </c>
      <c r="BZ127" s="3">
        <f t="shared" si="163"/>
        <v>0</v>
      </c>
      <c r="CA127" s="3">
        <f t="shared" si="163"/>
        <v>0</v>
      </c>
      <c r="CC127" s="3">
        <v>2042</v>
      </c>
      <c r="CD127" s="3">
        <f t="shared" si="164"/>
        <v>1.2605586253672309E-2</v>
      </c>
      <c r="CE127" s="3">
        <f t="shared" si="164"/>
        <v>2.391468705851664E-2</v>
      </c>
      <c r="CF127" s="3">
        <f t="shared" si="164"/>
        <v>3.5223787863360972E-2</v>
      </c>
    </row>
    <row r="128" spans="1:84" x14ac:dyDescent="0.25">
      <c r="A128" s="3">
        <v>2043</v>
      </c>
      <c r="B128" s="3">
        <f t="shared" si="132"/>
        <v>0.23355843020523026</v>
      </c>
      <c r="C128" s="3">
        <f t="shared" si="115"/>
        <v>0.43922563314027491</v>
      </c>
      <c r="D128" s="3">
        <f t="shared" si="115"/>
        <v>0.64489283607532</v>
      </c>
      <c r="F128" s="3">
        <v>2043</v>
      </c>
      <c r="G128" s="3">
        <f t="shared" si="149"/>
        <v>4.1606726419807748E-3</v>
      </c>
      <c r="H128" s="3">
        <f t="shared" si="149"/>
        <v>7.8244834659044697E-3</v>
      </c>
      <c r="I128" s="3">
        <f t="shared" si="149"/>
        <v>1.148829428982818E-2</v>
      </c>
      <c r="K128" s="3">
        <v>2043</v>
      </c>
      <c r="L128" s="3">
        <f t="shared" si="150"/>
        <v>4.0614791244432194E-2</v>
      </c>
      <c r="M128" s="3">
        <f t="shared" si="150"/>
        <v>7.6379419845905142E-2</v>
      </c>
      <c r="N128" s="3">
        <f t="shared" si="150"/>
        <v>0.11214404844737826</v>
      </c>
      <c r="P128" s="3">
        <v>2043</v>
      </c>
      <c r="Q128" s="3">
        <f t="shared" si="151"/>
        <v>9.5165299196099621E-3</v>
      </c>
      <c r="R128" s="3">
        <f t="shared" si="151"/>
        <v>1.7896608893826386E-2</v>
      </c>
      <c r="S128" s="3">
        <f t="shared" si="151"/>
        <v>2.6276687868042853E-2</v>
      </c>
      <c r="U128" s="3">
        <v>2043</v>
      </c>
      <c r="V128" s="3">
        <f t="shared" si="152"/>
        <v>2.4320196291208032E-2</v>
      </c>
      <c r="W128" s="3">
        <f t="shared" si="152"/>
        <v>4.5736108110998916E-2</v>
      </c>
      <c r="X128" s="3">
        <f t="shared" si="152"/>
        <v>6.7152019930789883E-2</v>
      </c>
      <c r="Z128" s="3">
        <v>2043</v>
      </c>
      <c r="AA128" s="3">
        <f t="shared" si="153"/>
        <v>6.7893881312955616E-3</v>
      </c>
      <c r="AB128" s="3">
        <f t="shared" si="153"/>
        <v>1.2767996847653857E-2</v>
      </c>
      <c r="AC128" s="3">
        <f t="shared" si="153"/>
        <v>1.8746605564012191E-2</v>
      </c>
      <c r="AE128" s="3">
        <v>2043</v>
      </c>
      <c r="AF128" s="3">
        <f t="shared" si="154"/>
        <v>4.5885370346302641E-3</v>
      </c>
      <c r="AG128" s="3">
        <f t="shared" si="154"/>
        <v>8.629117272504875E-3</v>
      </c>
      <c r="AH128" s="3">
        <f t="shared" si="154"/>
        <v>1.2669697510379505E-2</v>
      </c>
      <c r="AJ128" s="3">
        <v>2043</v>
      </c>
      <c r="AK128" s="3">
        <f t="shared" si="155"/>
        <v>6.7917230195723858E-3</v>
      </c>
      <c r="AL128" s="3">
        <f t="shared" si="155"/>
        <v>1.2772387795053153E-2</v>
      </c>
      <c r="AM128" s="3">
        <f t="shared" si="155"/>
        <v>1.875305257053396E-2</v>
      </c>
      <c r="AO128" s="3">
        <v>2043</v>
      </c>
      <c r="AP128" s="3">
        <f t="shared" si="156"/>
        <v>3.1857452212572298E-3</v>
      </c>
      <c r="AQ128" s="3">
        <f t="shared" si="156"/>
        <v>5.9910531193447698E-3</v>
      </c>
      <c r="AR128" s="3">
        <f t="shared" si="156"/>
        <v>8.7963610174323203E-3</v>
      </c>
      <c r="AT128" s="3">
        <v>2043</v>
      </c>
      <c r="AU128" s="3">
        <f t="shared" si="157"/>
        <v>4.020843483140202E-3</v>
      </c>
      <c r="AV128" s="3">
        <f t="shared" si="157"/>
        <v>7.5615233545128268E-3</v>
      </c>
      <c r="AW128" s="3">
        <f t="shared" si="157"/>
        <v>1.1102203225885452E-2</v>
      </c>
      <c r="AY128" s="3">
        <v>2043</v>
      </c>
      <c r="AZ128" s="3">
        <f t="shared" si="158"/>
        <v>5.8766173984356701E-4</v>
      </c>
      <c r="BA128" s="3">
        <f t="shared" si="158"/>
        <v>1.1051457210441806E-3</v>
      </c>
      <c r="BB128" s="3">
        <f t="shared" si="158"/>
        <v>1.622629702244797E-3</v>
      </c>
      <c r="BD128" s="3">
        <v>2043</v>
      </c>
      <c r="BE128" s="3">
        <f t="shared" si="159"/>
        <v>1.2205282289058708E-3</v>
      </c>
      <c r="BF128" s="3">
        <f t="shared" si="159"/>
        <v>2.2953026513994534E-3</v>
      </c>
      <c r="BG128" s="3">
        <f t="shared" si="159"/>
        <v>3.370077073893041E-3</v>
      </c>
      <c r="BI128" s="3">
        <v>2043</v>
      </c>
      <c r="BJ128" s="3">
        <f t="shared" si="160"/>
        <v>5.7322794272460275E-4</v>
      </c>
      <c r="BK128" s="3">
        <f t="shared" si="160"/>
        <v>1.0780017910536214E-3</v>
      </c>
      <c r="BL128" s="3">
        <f t="shared" si="160"/>
        <v>1.5827756393826452E-3</v>
      </c>
      <c r="BN128" s="3">
        <v>2043</v>
      </c>
      <c r="BO128" s="3">
        <f t="shared" si="161"/>
        <v>5.9225219112247408E-2</v>
      </c>
      <c r="BP128" s="3">
        <f t="shared" si="161"/>
        <v>0.11137784382088141</v>
      </c>
      <c r="BQ128" s="3">
        <f t="shared" si="161"/>
        <v>0.16353046852951555</v>
      </c>
      <c r="BS128" s="3">
        <v>2043</v>
      </c>
      <c r="BT128" s="3">
        <f t="shared" si="162"/>
        <v>5.4694328032621864E-2</v>
      </c>
      <c r="BU128" s="3">
        <f t="shared" si="162"/>
        <v>0.10285713445753532</v>
      </c>
      <c r="BV128" s="3">
        <f t="shared" si="162"/>
        <v>0.1510199408824488</v>
      </c>
      <c r="BX128" s="3">
        <v>2043</v>
      </c>
      <c r="BY128" s="3">
        <f t="shared" si="163"/>
        <v>0</v>
      </c>
      <c r="BZ128" s="3">
        <f t="shared" si="163"/>
        <v>0</v>
      </c>
      <c r="CA128" s="3">
        <f t="shared" si="163"/>
        <v>0</v>
      </c>
      <c r="CC128" s="3">
        <v>2043</v>
      </c>
      <c r="CD128" s="3">
        <f t="shared" si="164"/>
        <v>1.3269038161760326E-2</v>
      </c>
      <c r="CE128" s="3">
        <f t="shared" si="164"/>
        <v>2.4953505992656493E-2</v>
      </c>
      <c r="CF128" s="3">
        <f t="shared" si="164"/>
        <v>3.6637973823552654E-2</v>
      </c>
    </row>
    <row r="129" spans="1:84" x14ac:dyDescent="0.25">
      <c r="A129" s="3">
        <v>2044</v>
      </c>
      <c r="B129" s="3">
        <f t="shared" si="132"/>
        <v>0.24523635171549168</v>
      </c>
      <c r="C129" s="3">
        <f t="shared" si="115"/>
        <v>0.45785837364276194</v>
      </c>
      <c r="D129" s="3">
        <f t="shared" si="115"/>
        <v>0.67048039557003225</v>
      </c>
      <c r="F129" s="3">
        <v>2044</v>
      </c>
      <c r="G129" s="3">
        <f t="shared" si="149"/>
        <v>4.3687062740798161E-3</v>
      </c>
      <c r="H129" s="3">
        <f t="shared" si="149"/>
        <v>8.1564121125634829E-3</v>
      </c>
      <c r="I129" s="3">
        <f t="shared" si="149"/>
        <v>1.194411795104715E-2</v>
      </c>
      <c r="K129" s="3">
        <v>2044</v>
      </c>
      <c r="L129" s="3">
        <f t="shared" si="150"/>
        <v>4.2645530806653793E-2</v>
      </c>
      <c r="M129" s="3">
        <f t="shared" si="150"/>
        <v>7.9619572064582117E-2</v>
      </c>
      <c r="N129" s="3">
        <f t="shared" si="150"/>
        <v>0.11659361332251052</v>
      </c>
      <c r="P129" s="3">
        <v>2044</v>
      </c>
      <c r="Q129" s="3">
        <f t="shared" si="151"/>
        <v>9.9923564155904518E-3</v>
      </c>
      <c r="R129" s="3">
        <f t="shared" si="151"/>
        <v>1.8655815197450017E-2</v>
      </c>
      <c r="S129" s="3">
        <f t="shared" si="151"/>
        <v>2.7319273979309541E-2</v>
      </c>
      <c r="U129" s="3">
        <v>2044</v>
      </c>
      <c r="V129" s="3">
        <f t="shared" si="152"/>
        <v>2.553620610576841E-2</v>
      </c>
      <c r="W129" s="3">
        <f t="shared" si="152"/>
        <v>4.7676315989881486E-2</v>
      </c>
      <c r="X129" s="3">
        <f t="shared" si="152"/>
        <v>6.9816425873994559E-2</v>
      </c>
      <c r="Z129" s="3">
        <v>2044</v>
      </c>
      <c r="AA129" s="3">
        <f t="shared" si="153"/>
        <v>7.1288575378603584E-3</v>
      </c>
      <c r="AB129" s="3">
        <f t="shared" si="153"/>
        <v>1.3309638213841917E-2</v>
      </c>
      <c r="AC129" s="3">
        <f t="shared" si="153"/>
        <v>1.9490418889823478E-2</v>
      </c>
      <c r="AE129" s="3">
        <v>2044</v>
      </c>
      <c r="AF129" s="3">
        <f t="shared" si="154"/>
        <v>4.8179638863617745E-3</v>
      </c>
      <c r="AG129" s="3">
        <f t="shared" si="154"/>
        <v>8.9951799309034176E-3</v>
      </c>
      <c r="AH129" s="3">
        <f t="shared" si="154"/>
        <v>1.3172395975445058E-2</v>
      </c>
      <c r="AJ129" s="3">
        <v>2044</v>
      </c>
      <c r="AK129" s="3">
        <f t="shared" si="155"/>
        <v>7.1313091705509897E-3</v>
      </c>
      <c r="AL129" s="3">
        <f t="shared" si="155"/>
        <v>1.3314215433118975E-2</v>
      </c>
      <c r="AM129" s="3">
        <f t="shared" si="155"/>
        <v>1.9497121695686962E-2</v>
      </c>
      <c r="AO129" s="3">
        <v>2044</v>
      </c>
      <c r="AP129" s="3">
        <f t="shared" si="156"/>
        <v>3.3450324823200914E-3</v>
      </c>
      <c r="AQ129" s="3">
        <f t="shared" si="156"/>
        <v>6.2452043566285894E-3</v>
      </c>
      <c r="AR129" s="3">
        <f t="shared" si="156"/>
        <v>9.145376230937077E-3</v>
      </c>
      <c r="AT129" s="3">
        <v>2044</v>
      </c>
      <c r="AU129" s="3">
        <f t="shared" si="157"/>
        <v>4.2218856572972096E-3</v>
      </c>
      <c r="AV129" s="3">
        <f t="shared" si="157"/>
        <v>7.8822967607933541E-3</v>
      </c>
      <c r="AW129" s="3">
        <f t="shared" si="157"/>
        <v>1.1542707864289519E-2</v>
      </c>
      <c r="AY129" s="3">
        <v>2044</v>
      </c>
      <c r="AZ129" s="3">
        <f t="shared" si="158"/>
        <v>6.1704482683574567E-4</v>
      </c>
      <c r="BA129" s="3">
        <f t="shared" si="158"/>
        <v>1.1520279881159531E-3</v>
      </c>
      <c r="BB129" s="3">
        <f t="shared" si="158"/>
        <v>1.6870111493961606E-3</v>
      </c>
      <c r="BD129" s="3">
        <v>2044</v>
      </c>
      <c r="BE129" s="3">
        <f t="shared" si="159"/>
        <v>1.2815546403511658E-3</v>
      </c>
      <c r="BF129" s="3">
        <f t="shared" si="159"/>
        <v>2.3926735137792862E-3</v>
      </c>
      <c r="BG129" s="3">
        <f t="shared" si="159"/>
        <v>3.5037923872074089E-3</v>
      </c>
      <c r="BI129" s="3">
        <v>2044</v>
      </c>
      <c r="BJ129" s="3">
        <f t="shared" si="160"/>
        <v>6.0188933986083249E-4</v>
      </c>
      <c r="BK129" s="3">
        <f t="shared" si="160"/>
        <v>1.1237325638464393E-3</v>
      </c>
      <c r="BL129" s="3">
        <f t="shared" si="160"/>
        <v>1.6455757878320433E-3</v>
      </c>
      <c r="BN129" s="3">
        <v>2044</v>
      </c>
      <c r="BO129" s="3">
        <f t="shared" si="161"/>
        <v>6.2186480067859672E-2</v>
      </c>
      <c r="BP129" s="3">
        <f t="shared" si="161"/>
        <v>0.11610269206528748</v>
      </c>
      <c r="BQ129" s="3">
        <f t="shared" si="161"/>
        <v>0.17001890406271541</v>
      </c>
      <c r="BS129" s="3">
        <v>2044</v>
      </c>
      <c r="BT129" s="3">
        <f t="shared" si="162"/>
        <v>5.7429044434253042E-2</v>
      </c>
      <c r="BU129" s="3">
        <f t="shared" si="162"/>
        <v>0.10722051890182299</v>
      </c>
      <c r="BV129" s="3">
        <f t="shared" si="162"/>
        <v>0.15701199336939295</v>
      </c>
      <c r="BX129" s="3">
        <v>2044</v>
      </c>
      <c r="BY129" s="3">
        <f t="shared" si="163"/>
        <v>0</v>
      </c>
      <c r="BZ129" s="3">
        <f t="shared" si="163"/>
        <v>0</v>
      </c>
      <c r="CA129" s="3">
        <f t="shared" si="163"/>
        <v>0</v>
      </c>
      <c r="CC129" s="3">
        <v>2044</v>
      </c>
      <c r="CD129" s="3">
        <f t="shared" si="164"/>
        <v>1.3932490069848345E-2</v>
      </c>
      <c r="CE129" s="3">
        <f t="shared" si="164"/>
        <v>2.6012078550146402E-2</v>
      </c>
      <c r="CF129" s="3">
        <f t="shared" si="164"/>
        <v>3.809166703044442E-2</v>
      </c>
    </row>
    <row r="130" spans="1:84" x14ac:dyDescent="0.25">
      <c r="A130" s="3">
        <v>2045</v>
      </c>
      <c r="B130" s="3">
        <f t="shared" si="132"/>
        <v>0.25691427322575316</v>
      </c>
      <c r="C130" s="3">
        <f t="shared" si="115"/>
        <v>0.47684852613131939</v>
      </c>
      <c r="D130" s="3">
        <f t="shared" si="115"/>
        <v>0.69678277903688612</v>
      </c>
      <c r="F130" s="3">
        <v>2045</v>
      </c>
      <c r="G130" s="3">
        <f t="shared" si="149"/>
        <v>4.5767399061788566E-3</v>
      </c>
      <c r="H130" s="3">
        <f t="shared" si="149"/>
        <v>8.4947077923929661E-3</v>
      </c>
      <c r="I130" s="3">
        <f t="shared" si="149"/>
        <v>1.2412675678607078E-2</v>
      </c>
      <c r="K130" s="3">
        <v>2045</v>
      </c>
      <c r="L130" s="3">
        <f t="shared" si="150"/>
        <v>4.4676270368875386E-2</v>
      </c>
      <c r="M130" s="3">
        <f t="shared" si="150"/>
        <v>8.2921876667096245E-2</v>
      </c>
      <c r="N130" s="3">
        <f t="shared" si="150"/>
        <v>0.12116748296531718</v>
      </c>
      <c r="P130" s="3">
        <v>2045</v>
      </c>
      <c r="Q130" s="3">
        <f t="shared" si="151"/>
        <v>1.0468182911570941E-2</v>
      </c>
      <c r="R130" s="3">
        <f t="shared" si="151"/>
        <v>1.942958454577328E-2</v>
      </c>
      <c r="S130" s="3">
        <f t="shared" si="151"/>
        <v>2.8390986179975663E-2</v>
      </c>
      <c r="U130" s="3">
        <v>2045</v>
      </c>
      <c r="V130" s="3">
        <f t="shared" si="152"/>
        <v>2.6752215920328788E-2</v>
      </c>
      <c r="W130" s="3">
        <f t="shared" si="152"/>
        <v>4.9653740806942744E-2</v>
      </c>
      <c r="X130" s="3">
        <f t="shared" si="152"/>
        <v>7.2555265693556623E-2</v>
      </c>
      <c r="Z130" s="3">
        <v>2045</v>
      </c>
      <c r="AA130" s="3">
        <f t="shared" si="153"/>
        <v>7.4683269444251335E-3</v>
      </c>
      <c r="AB130" s="3">
        <f t="shared" si="153"/>
        <v>1.3861669308604845E-2</v>
      </c>
      <c r="AC130" s="3">
        <f t="shared" si="153"/>
        <v>2.0255011672784581E-2</v>
      </c>
      <c r="AE130" s="3">
        <v>2045</v>
      </c>
      <c r="AF130" s="3">
        <f t="shared" si="154"/>
        <v>5.047390738093285E-3</v>
      </c>
      <c r="AG130" s="3">
        <f t="shared" si="154"/>
        <v>9.3682643788099013E-3</v>
      </c>
      <c r="AH130" s="3">
        <f t="shared" si="154"/>
        <v>1.3689138019526518E-2</v>
      </c>
      <c r="AJ130" s="3">
        <v>2045</v>
      </c>
      <c r="AK130" s="3">
        <f t="shared" si="155"/>
        <v>7.4708953215296145E-3</v>
      </c>
      <c r="AL130" s="3">
        <f t="shared" si="155"/>
        <v>1.3866436372814421E-2</v>
      </c>
      <c r="AM130" s="3">
        <f t="shared" si="155"/>
        <v>2.0261977424099228E-2</v>
      </c>
      <c r="AO130" s="3">
        <v>2045</v>
      </c>
      <c r="AP130" s="3">
        <f t="shared" si="156"/>
        <v>3.5043197433829525E-3</v>
      </c>
      <c r="AQ130" s="3">
        <f t="shared" si="156"/>
        <v>6.5042307060016683E-3</v>
      </c>
      <c r="AR130" s="3">
        <f t="shared" si="156"/>
        <v>9.5041416686203854E-3</v>
      </c>
      <c r="AT130" s="3">
        <v>2045</v>
      </c>
      <c r="AU130" s="3">
        <f t="shared" si="157"/>
        <v>4.4229278314542181E-3</v>
      </c>
      <c r="AV130" s="3">
        <f t="shared" si="157"/>
        <v>8.2092232211671539E-3</v>
      </c>
      <c r="AW130" s="3">
        <f t="shared" si="157"/>
        <v>1.199551861088009E-2</v>
      </c>
      <c r="AY130" s="3">
        <v>2045</v>
      </c>
      <c r="AZ130" s="3">
        <f t="shared" si="158"/>
        <v>6.4642791382792445E-4</v>
      </c>
      <c r="BA130" s="3">
        <f t="shared" si="158"/>
        <v>1.1998095477090459E-3</v>
      </c>
      <c r="BB130" s="3">
        <f t="shared" si="158"/>
        <v>1.753191181590167E-3</v>
      </c>
      <c r="BD130" s="3">
        <v>2045</v>
      </c>
      <c r="BE130" s="3">
        <f t="shared" si="159"/>
        <v>1.3425810517964558E-3</v>
      </c>
      <c r="BF130" s="3">
        <f t="shared" si="159"/>
        <v>2.491912137549557E-3</v>
      </c>
      <c r="BG130" s="3">
        <f t="shared" si="159"/>
        <v>3.6412432233026561E-3</v>
      </c>
      <c r="BI130" s="3">
        <v>2045</v>
      </c>
      <c r="BJ130" s="3">
        <f t="shared" si="160"/>
        <v>6.3055073699706224E-4</v>
      </c>
      <c r="BK130" s="3">
        <f t="shared" si="160"/>
        <v>1.1703405412740848E-3</v>
      </c>
      <c r="BL130" s="3">
        <f t="shared" si="160"/>
        <v>1.7101303455511101E-3</v>
      </c>
      <c r="BN130" s="3">
        <v>2045</v>
      </c>
      <c r="BO130" s="3">
        <f t="shared" si="161"/>
        <v>6.5147741023472094E-2</v>
      </c>
      <c r="BP130" s="3">
        <f t="shared" si="161"/>
        <v>0.1209181720337114</v>
      </c>
      <c r="BQ130" s="3">
        <f t="shared" si="161"/>
        <v>0.17668860304395087</v>
      </c>
      <c r="BS130" s="3">
        <v>2045</v>
      </c>
      <c r="BT130" s="3">
        <f t="shared" si="162"/>
        <v>6.016376083588406E-2</v>
      </c>
      <c r="BU130" s="3">
        <f t="shared" si="162"/>
        <v>0.11166760149561324</v>
      </c>
      <c r="BV130" s="3">
        <f t="shared" si="162"/>
        <v>0.1631714421553426</v>
      </c>
      <c r="BX130" s="3">
        <v>2045</v>
      </c>
      <c r="BY130" s="3">
        <f t="shared" si="163"/>
        <v>0</v>
      </c>
      <c r="BZ130" s="3">
        <f t="shared" si="163"/>
        <v>0</v>
      </c>
      <c r="CA130" s="3">
        <f t="shared" si="163"/>
        <v>0</v>
      </c>
      <c r="CC130" s="3">
        <v>2045</v>
      </c>
      <c r="CD130" s="3">
        <f t="shared" si="164"/>
        <v>1.4595941977936363E-2</v>
      </c>
      <c r="CE130" s="3">
        <f t="shared" si="164"/>
        <v>2.7090956575858836E-2</v>
      </c>
      <c r="CF130" s="3">
        <f t="shared" si="164"/>
        <v>3.9585971173781313E-2</v>
      </c>
    </row>
    <row r="131" spans="1:84" x14ac:dyDescent="0.25">
      <c r="A131" s="3">
        <v>2046</v>
      </c>
      <c r="B131" s="3">
        <f t="shared" si="132"/>
        <v>0.26859219473601492</v>
      </c>
      <c r="C131" s="3">
        <f t="shared" si="115"/>
        <v>0.49620607540561673</v>
      </c>
      <c r="D131" s="3">
        <f t="shared" si="115"/>
        <v>0.72381995607521921</v>
      </c>
      <c r="F131" s="3">
        <v>2046</v>
      </c>
      <c r="G131" s="3">
        <f t="shared" si="149"/>
        <v>4.7847735382778971E-3</v>
      </c>
      <c r="H131" s="3">
        <f t="shared" si="149"/>
        <v>8.8395483772975274E-3</v>
      </c>
      <c r="I131" s="3">
        <f t="shared" si="149"/>
        <v>1.2894323216317167E-2</v>
      </c>
      <c r="K131" s="3">
        <v>2046</v>
      </c>
      <c r="L131" s="3">
        <f t="shared" si="150"/>
        <v>4.6707009931097061E-2</v>
      </c>
      <c r="M131" s="3">
        <f t="shared" si="150"/>
        <v>8.6288069966514058E-2</v>
      </c>
      <c r="N131" s="3">
        <f t="shared" si="150"/>
        <v>0.12586913000193123</v>
      </c>
      <c r="P131" s="3">
        <v>2046</v>
      </c>
      <c r="Q131" s="3">
        <f t="shared" si="151"/>
        <v>1.0944009407551473E-2</v>
      </c>
      <c r="R131" s="3">
        <f t="shared" si="151"/>
        <v>2.0218323777653303E-2</v>
      </c>
      <c r="S131" s="3">
        <f t="shared" si="151"/>
        <v>2.9492638147755174E-2</v>
      </c>
      <c r="U131" s="3">
        <v>2046</v>
      </c>
      <c r="V131" s="3">
        <f t="shared" si="152"/>
        <v>2.7968225734889246E-2</v>
      </c>
      <c r="W131" s="3">
        <f t="shared" si="152"/>
        <v>5.1669422268981878E-2</v>
      </c>
      <c r="X131" s="3">
        <f t="shared" si="152"/>
        <v>7.537061880307451E-2</v>
      </c>
      <c r="Z131" s="3">
        <v>2046</v>
      </c>
      <c r="AA131" s="3">
        <f t="shared" si="153"/>
        <v>7.8077963509899095E-3</v>
      </c>
      <c r="AB131" s="3">
        <f t="shared" si="153"/>
        <v>1.4424380383424109E-2</v>
      </c>
      <c r="AC131" s="3">
        <f t="shared" si="153"/>
        <v>2.1040964415858308E-2</v>
      </c>
      <c r="AE131" s="3">
        <v>2046</v>
      </c>
      <c r="AF131" s="3">
        <f t="shared" si="154"/>
        <v>5.2768175898248049E-3</v>
      </c>
      <c r="AG131" s="3">
        <f t="shared" si="154"/>
        <v>9.7485667796555556E-3</v>
      </c>
      <c r="AH131" s="3">
        <f t="shared" si="154"/>
        <v>1.4220315969486318E-2</v>
      </c>
      <c r="AJ131" s="3">
        <v>2046</v>
      </c>
      <c r="AK131" s="3">
        <f t="shared" si="155"/>
        <v>7.8104814725082393E-3</v>
      </c>
      <c r="AL131" s="3">
        <f t="shared" si="155"/>
        <v>1.4429340965439177E-2</v>
      </c>
      <c r="AM131" s="3">
        <f t="shared" si="155"/>
        <v>2.1048200458370119E-2</v>
      </c>
      <c r="AO131" s="3">
        <v>2046</v>
      </c>
      <c r="AP131" s="3">
        <f t="shared" si="156"/>
        <v>3.6636070044458141E-3</v>
      </c>
      <c r="AQ131" s="3">
        <f t="shared" si="156"/>
        <v>6.7682683604834782E-3</v>
      </c>
      <c r="AR131" s="3">
        <f t="shared" si="156"/>
        <v>9.8729297165211522E-3</v>
      </c>
      <c r="AT131" s="3">
        <v>2046</v>
      </c>
      <c r="AU131" s="3">
        <f t="shared" si="157"/>
        <v>4.6239700056112257E-3</v>
      </c>
      <c r="AV131" s="3">
        <f t="shared" si="157"/>
        <v>8.5424746297364327E-3</v>
      </c>
      <c r="AW131" s="3">
        <f t="shared" si="157"/>
        <v>1.2460979253861649E-2</v>
      </c>
      <c r="AY131" s="3">
        <v>2046</v>
      </c>
      <c r="AZ131" s="3">
        <f t="shared" si="158"/>
        <v>6.7581100082010311E-4</v>
      </c>
      <c r="BA131" s="3">
        <f t="shared" si="158"/>
        <v>1.2485155228076309E-3</v>
      </c>
      <c r="BB131" s="3">
        <f t="shared" si="158"/>
        <v>1.8212200447951642E-3</v>
      </c>
      <c r="BD131" s="3">
        <v>2046</v>
      </c>
      <c r="BE131" s="3">
        <f t="shared" si="159"/>
        <v>1.4036074632417508E-3</v>
      </c>
      <c r="BF131" s="3">
        <f t="shared" si="159"/>
        <v>2.5930707012158517E-3</v>
      </c>
      <c r="BG131" s="3">
        <f t="shared" si="159"/>
        <v>3.7825339391899578E-3</v>
      </c>
      <c r="BI131" s="3">
        <v>2046</v>
      </c>
      <c r="BJ131" s="3">
        <f t="shared" si="160"/>
        <v>6.5921213413329199E-4</v>
      </c>
      <c r="BK131" s="3">
        <f t="shared" si="160"/>
        <v>1.2178502292649904E-3</v>
      </c>
      <c r="BL131" s="3">
        <f t="shared" si="160"/>
        <v>1.7764883243966865E-3</v>
      </c>
      <c r="BN131" s="3">
        <v>2046</v>
      </c>
      <c r="BO131" s="3">
        <f t="shared" si="161"/>
        <v>6.8109001979084524E-2</v>
      </c>
      <c r="BP131" s="3">
        <f t="shared" si="161"/>
        <v>0.12582681564909706</v>
      </c>
      <c r="BQ131" s="3">
        <f t="shared" si="161"/>
        <v>0.18354462931910959</v>
      </c>
      <c r="BS131" s="3">
        <v>2046</v>
      </c>
      <c r="BT131" s="3">
        <f t="shared" si="162"/>
        <v>6.2898477237515238E-2</v>
      </c>
      <c r="BU131" s="3">
        <f t="shared" si="162"/>
        <v>0.11620072046282731</v>
      </c>
      <c r="BV131" s="3">
        <f t="shared" si="162"/>
        <v>0.16950296368813952</v>
      </c>
      <c r="BX131" s="3">
        <v>2046</v>
      </c>
      <c r="BY131" s="3">
        <f t="shared" si="163"/>
        <v>0</v>
      </c>
      <c r="BZ131" s="3">
        <f t="shared" si="163"/>
        <v>0</v>
      </c>
      <c r="CA131" s="3">
        <f t="shared" si="163"/>
        <v>0</v>
      </c>
      <c r="CC131" s="3">
        <v>2046</v>
      </c>
      <c r="CD131" s="3">
        <f t="shared" si="164"/>
        <v>1.5259393886024382E-2</v>
      </c>
      <c r="CE131" s="3">
        <f t="shared" si="164"/>
        <v>2.8190707331218427E-2</v>
      </c>
      <c r="CF131" s="3">
        <f t="shared" si="164"/>
        <v>4.1122020776412548E-2</v>
      </c>
    </row>
    <row r="132" spans="1:84" x14ac:dyDescent="0.25">
      <c r="A132" s="3">
        <v>2047</v>
      </c>
      <c r="B132" s="3">
        <f t="shared" si="132"/>
        <v>0.28027011624627624</v>
      </c>
      <c r="C132" s="3">
        <f t="shared" si="115"/>
        <v>0.51594128520455351</v>
      </c>
      <c r="D132" s="3">
        <f t="shared" si="115"/>
        <v>0.75161245416283118</v>
      </c>
      <c r="F132" s="3">
        <v>2047</v>
      </c>
      <c r="G132" s="3">
        <f t="shared" si="149"/>
        <v>4.9928071703769323E-3</v>
      </c>
      <c r="H132" s="3">
        <f t="shared" si="149"/>
        <v>9.1911167082802045E-3</v>
      </c>
      <c r="I132" s="3">
        <f t="shared" si="149"/>
        <v>1.3389426246183479E-2</v>
      </c>
      <c r="K132" s="3">
        <v>2047</v>
      </c>
      <c r="L132" s="3">
        <f t="shared" si="150"/>
        <v>4.8737749493318654E-2</v>
      </c>
      <c r="M132" s="3">
        <f t="shared" si="150"/>
        <v>8.9719936782216556E-2</v>
      </c>
      <c r="N132" s="3">
        <f t="shared" si="150"/>
        <v>0.13070212407111453</v>
      </c>
      <c r="P132" s="3">
        <v>2047</v>
      </c>
      <c r="Q132" s="3">
        <f t="shared" si="151"/>
        <v>1.1419835903531962E-2</v>
      </c>
      <c r="R132" s="3">
        <f t="shared" si="151"/>
        <v>2.1022451097554923E-2</v>
      </c>
      <c r="S132" s="3">
        <f t="shared" si="151"/>
        <v>3.0625066291577931E-2</v>
      </c>
      <c r="U132" s="3">
        <v>2047</v>
      </c>
      <c r="V132" s="3">
        <f t="shared" si="152"/>
        <v>2.9184235549449621E-2</v>
      </c>
      <c r="W132" s="3">
        <f t="shared" si="152"/>
        <v>5.3724429128449831E-2</v>
      </c>
      <c r="X132" s="3">
        <f t="shared" si="152"/>
        <v>7.8264622707450049E-2</v>
      </c>
      <c r="Z132" s="3">
        <v>2047</v>
      </c>
      <c r="AA132" s="3">
        <f t="shared" si="153"/>
        <v>8.1472657575546864E-3</v>
      </c>
      <c r="AB132" s="3">
        <f t="shared" si="153"/>
        <v>1.4998069798358911E-2</v>
      </c>
      <c r="AC132" s="3">
        <f t="shared" si="153"/>
        <v>2.1848873839163133E-2</v>
      </c>
      <c r="AE132" s="3">
        <v>2047</v>
      </c>
      <c r="AF132" s="3">
        <f t="shared" si="154"/>
        <v>5.5062444415563154E-3</v>
      </c>
      <c r="AG132" s="3">
        <f t="shared" si="154"/>
        <v>1.0136288776969241E-2</v>
      </c>
      <c r="AH132" s="3">
        <f t="shared" si="154"/>
        <v>1.4766333112382167E-2</v>
      </c>
      <c r="AJ132" s="3">
        <v>2047</v>
      </c>
      <c r="AK132" s="3">
        <f t="shared" si="155"/>
        <v>8.1500676234868424E-3</v>
      </c>
      <c r="AL132" s="3">
        <f t="shared" si="155"/>
        <v>1.5003227673659246E-2</v>
      </c>
      <c r="AM132" s="3">
        <f t="shared" si="155"/>
        <v>2.185638772383167E-2</v>
      </c>
      <c r="AO132" s="3">
        <v>2047</v>
      </c>
      <c r="AP132" s="3">
        <f t="shared" si="156"/>
        <v>3.8228942655086757E-3</v>
      </c>
      <c r="AQ132" s="3">
        <f t="shared" si="156"/>
        <v>7.0374573178344354E-3</v>
      </c>
      <c r="AR132" s="3">
        <f t="shared" si="156"/>
        <v>1.0252020370160196E-2</v>
      </c>
      <c r="AT132" s="3">
        <v>2047</v>
      </c>
      <c r="AU132" s="3">
        <f t="shared" si="157"/>
        <v>4.8250121797682342E-3</v>
      </c>
      <c r="AV132" s="3">
        <f t="shared" si="157"/>
        <v>8.882227682703657E-3</v>
      </c>
      <c r="AW132" s="3">
        <f t="shared" si="157"/>
        <v>1.2939443185639082E-2</v>
      </c>
      <c r="AY132" s="3">
        <v>2047</v>
      </c>
      <c r="AZ132" s="3">
        <f t="shared" si="158"/>
        <v>7.0519408781228188E-4</v>
      </c>
      <c r="BA132" s="3">
        <f t="shared" si="158"/>
        <v>1.2981717382413032E-3</v>
      </c>
      <c r="BB132" s="3">
        <f t="shared" si="158"/>
        <v>1.891149388670327E-3</v>
      </c>
      <c r="BD132" s="3">
        <v>2047</v>
      </c>
      <c r="BE132" s="3">
        <f t="shared" si="159"/>
        <v>1.464633874687046E-3</v>
      </c>
      <c r="BF132" s="3">
        <f t="shared" si="159"/>
        <v>2.6962028409627096E-3</v>
      </c>
      <c r="BG132" s="3">
        <f t="shared" si="159"/>
        <v>3.9277718072383734E-3</v>
      </c>
      <c r="BI132" s="3">
        <v>2047</v>
      </c>
      <c r="BJ132" s="3">
        <f t="shared" si="160"/>
        <v>6.8787353126952173E-4</v>
      </c>
      <c r="BK132" s="3">
        <f t="shared" si="160"/>
        <v>1.2662868183546754E-3</v>
      </c>
      <c r="BL132" s="3">
        <f t="shared" si="160"/>
        <v>1.8447001054398291E-3</v>
      </c>
      <c r="BN132" s="3">
        <v>2047</v>
      </c>
      <c r="BO132" s="3">
        <f t="shared" si="161"/>
        <v>7.1070262934696787E-2</v>
      </c>
      <c r="BP132" s="3">
        <f t="shared" si="161"/>
        <v>0.13083122556716825</v>
      </c>
      <c r="BQ132" s="3">
        <f t="shared" si="161"/>
        <v>0.19059218819963972</v>
      </c>
      <c r="BS132" s="3">
        <v>2047</v>
      </c>
      <c r="BT132" s="3">
        <f t="shared" si="162"/>
        <v>6.5633193639146256E-2</v>
      </c>
      <c r="BU132" s="3">
        <f t="shared" si="162"/>
        <v>0.12082227934891489</v>
      </c>
      <c r="BV132" s="3">
        <f t="shared" si="162"/>
        <v>0.17601136505868367</v>
      </c>
      <c r="BX132" s="3">
        <v>2047</v>
      </c>
      <c r="BY132" s="3">
        <f t="shared" si="163"/>
        <v>0</v>
      </c>
      <c r="BZ132" s="3">
        <f t="shared" si="163"/>
        <v>0</v>
      </c>
      <c r="CA132" s="3">
        <f t="shared" si="163"/>
        <v>0</v>
      </c>
      <c r="CC132" s="3">
        <v>2047</v>
      </c>
      <c r="CD132" s="3">
        <f t="shared" si="164"/>
        <v>1.5922845794112399E-2</v>
      </c>
      <c r="CE132" s="3">
        <f t="shared" si="164"/>
        <v>2.9311913924884699E-2</v>
      </c>
      <c r="CF132" s="3">
        <f t="shared" si="164"/>
        <v>4.2700982055656991E-2</v>
      </c>
    </row>
    <row r="133" spans="1:84" x14ac:dyDescent="0.25">
      <c r="A133" s="3">
        <v>2048</v>
      </c>
      <c r="B133" s="3">
        <f t="shared" si="132"/>
        <v>0.29194803775653788</v>
      </c>
      <c r="C133" s="3">
        <f t="shared" si="115"/>
        <v>0.53606470599881439</v>
      </c>
      <c r="D133" s="3">
        <f t="shared" si="115"/>
        <v>0.78018137424109135</v>
      </c>
      <c r="F133" s="3">
        <v>2048</v>
      </c>
      <c r="G133" s="3">
        <f t="shared" si="149"/>
        <v>5.2008408024759728E-3</v>
      </c>
      <c r="H133" s="3">
        <f t="shared" si="149"/>
        <v>9.5496007342610982E-3</v>
      </c>
      <c r="I133" s="3">
        <f t="shared" si="149"/>
        <v>1.3898360666046234E-2</v>
      </c>
      <c r="K133" s="3">
        <v>2048</v>
      </c>
      <c r="L133" s="3">
        <f t="shared" si="150"/>
        <v>5.0768489055540253E-2</v>
      </c>
      <c r="M133" s="3">
        <f t="shared" si="150"/>
        <v>9.3219311794989976E-2</v>
      </c>
      <c r="N133" s="3">
        <f t="shared" si="150"/>
        <v>0.1356701345344398</v>
      </c>
      <c r="P133" s="3">
        <v>2048</v>
      </c>
      <c r="Q133" s="3">
        <f t="shared" si="151"/>
        <v>1.1895662399512454E-2</v>
      </c>
      <c r="R133" s="3">
        <f t="shared" si="151"/>
        <v>2.1842396393064969E-2</v>
      </c>
      <c r="S133" s="3">
        <f t="shared" si="151"/>
        <v>3.1789130386617487E-2</v>
      </c>
      <c r="U133" s="3">
        <v>2048</v>
      </c>
      <c r="V133" s="3">
        <f t="shared" si="152"/>
        <v>3.0400245364010002E-2</v>
      </c>
      <c r="W133" s="3">
        <f t="shared" si="152"/>
        <v>5.5819859994879921E-2</v>
      </c>
      <c r="X133" s="3">
        <f t="shared" si="152"/>
        <v>8.1239474625749833E-2</v>
      </c>
      <c r="Z133" s="3">
        <v>2048</v>
      </c>
      <c r="AA133" s="3">
        <f t="shared" si="153"/>
        <v>8.4867351641194615E-3</v>
      </c>
      <c r="AB133" s="3">
        <f t="shared" si="153"/>
        <v>1.5583044248570641E-2</v>
      </c>
      <c r="AC133" s="3">
        <f t="shared" si="153"/>
        <v>2.2679353333021839E-2</v>
      </c>
      <c r="AE133" s="3">
        <v>2048</v>
      </c>
      <c r="AF133" s="3">
        <f t="shared" si="154"/>
        <v>5.7356712932878258E-3</v>
      </c>
      <c r="AG133" s="3">
        <f t="shared" si="154"/>
        <v>1.053163764747149E-2</v>
      </c>
      <c r="AH133" s="3">
        <f t="shared" si="154"/>
        <v>1.5327604001655141E-2</v>
      </c>
      <c r="AJ133" s="3">
        <v>2048</v>
      </c>
      <c r="AK133" s="3">
        <f t="shared" si="155"/>
        <v>8.4896537744654672E-3</v>
      </c>
      <c r="AL133" s="3">
        <f t="shared" si="155"/>
        <v>1.5588403298109319E-2</v>
      </c>
      <c r="AM133" s="3">
        <f t="shared" si="155"/>
        <v>2.2687152821753192E-2</v>
      </c>
      <c r="AO133" s="3">
        <v>2048</v>
      </c>
      <c r="AP133" s="3">
        <f t="shared" si="156"/>
        <v>3.9821815265715368E-3</v>
      </c>
      <c r="AQ133" s="3">
        <f t="shared" si="156"/>
        <v>7.3119414868465862E-3</v>
      </c>
      <c r="AR133" s="3">
        <f t="shared" si="156"/>
        <v>1.0641701447121643E-2</v>
      </c>
      <c r="AT133" s="3">
        <v>2048</v>
      </c>
      <c r="AU133" s="3">
        <f t="shared" si="157"/>
        <v>5.0260543539252418E-3</v>
      </c>
      <c r="AV133" s="3">
        <f t="shared" si="157"/>
        <v>9.2286640125248242E-3</v>
      </c>
      <c r="AW133" s="3">
        <f t="shared" si="157"/>
        <v>1.3431273671124407E-2</v>
      </c>
      <c r="AY133" s="3">
        <v>2048</v>
      </c>
      <c r="AZ133" s="3">
        <f t="shared" si="158"/>
        <v>7.3457717480445806E-4</v>
      </c>
      <c r="BA133" s="3">
        <f t="shared" si="158"/>
        <v>1.3488047402920892E-3</v>
      </c>
      <c r="BB133" s="3">
        <f t="shared" si="158"/>
        <v>1.963032305779721E-3</v>
      </c>
      <c r="BD133" s="3">
        <v>2048</v>
      </c>
      <c r="BE133" s="3">
        <f t="shared" si="159"/>
        <v>1.5256602861323358E-3</v>
      </c>
      <c r="BF133" s="3">
        <f t="shared" si="159"/>
        <v>2.8013636913758791E-3</v>
      </c>
      <c r="BG133" s="3">
        <f t="shared" si="159"/>
        <v>4.0770670966194193E-3</v>
      </c>
      <c r="BI133" s="3">
        <v>2048</v>
      </c>
      <c r="BJ133" s="3">
        <f t="shared" si="160"/>
        <v>7.1653492840575408E-4</v>
      </c>
      <c r="BK133" s="3">
        <f t="shared" si="160"/>
        <v>1.3156762028112313E-3</v>
      </c>
      <c r="BL133" s="3">
        <f t="shared" si="160"/>
        <v>1.9148174772167113E-3</v>
      </c>
      <c r="BN133" s="3">
        <v>2048</v>
      </c>
      <c r="BO133" s="3">
        <f t="shared" si="161"/>
        <v>7.4031523890309217E-2</v>
      </c>
      <c r="BP133" s="3">
        <f t="shared" si="161"/>
        <v>0.13593407715244726</v>
      </c>
      <c r="BQ133" s="3">
        <f t="shared" si="161"/>
        <v>0.19783663041458549</v>
      </c>
      <c r="BS133" s="3">
        <v>2048</v>
      </c>
      <c r="BT133" s="3">
        <f t="shared" si="162"/>
        <v>6.8367910040777441E-2</v>
      </c>
      <c r="BU133" s="3">
        <f t="shared" si="162"/>
        <v>0.12553474884570273</v>
      </c>
      <c r="BV133" s="3">
        <f t="shared" si="162"/>
        <v>0.18270158765062819</v>
      </c>
      <c r="BX133" s="3">
        <v>2048</v>
      </c>
      <c r="BY133" s="3">
        <f t="shared" si="163"/>
        <v>0</v>
      </c>
      <c r="BZ133" s="3">
        <f t="shared" si="163"/>
        <v>0</v>
      </c>
      <c r="CA133" s="3">
        <f t="shared" si="163"/>
        <v>0</v>
      </c>
      <c r="CC133" s="3">
        <v>2048</v>
      </c>
      <c r="CD133" s="3">
        <f t="shared" si="164"/>
        <v>1.6586297702200419E-2</v>
      </c>
      <c r="CE133" s="3">
        <f t="shared" si="164"/>
        <v>3.0455175755466357E-2</v>
      </c>
      <c r="CF133" s="3">
        <f t="shared" si="164"/>
        <v>4.4324053808732292E-2</v>
      </c>
    </row>
    <row r="134" spans="1:84" x14ac:dyDescent="0.25">
      <c r="A134" s="3">
        <v>2049</v>
      </c>
      <c r="B134" s="3">
        <f t="shared" si="132"/>
        <v>0.30362595926679942</v>
      </c>
      <c r="C134" s="3">
        <f t="shared" si="115"/>
        <v>0.55658718300111976</v>
      </c>
      <c r="D134" s="3">
        <f t="shared" si="115"/>
        <v>0.80954840673544071</v>
      </c>
      <c r="F134" s="3">
        <v>2049</v>
      </c>
      <c r="G134" s="3">
        <f t="shared" si="149"/>
        <v>5.4088744345750133E-3</v>
      </c>
      <c r="H134" s="3">
        <f t="shared" si="149"/>
        <v>9.9151936547741352E-3</v>
      </c>
      <c r="I134" s="3">
        <f t="shared" si="149"/>
        <v>1.4421512874973279E-2</v>
      </c>
      <c r="K134" s="3">
        <v>2049</v>
      </c>
      <c r="L134" s="3">
        <f t="shared" si="150"/>
        <v>5.2799228617761838E-2</v>
      </c>
      <c r="M134" s="3">
        <f t="shared" si="150"/>
        <v>9.6788080939973833E-2</v>
      </c>
      <c r="N134" s="3">
        <f t="shared" si="150"/>
        <v>0.1407769332621859</v>
      </c>
      <c r="P134" s="3">
        <v>2049</v>
      </c>
      <c r="Q134" s="3">
        <f t="shared" si="151"/>
        <v>1.2371488895492942E-2</v>
      </c>
      <c r="R134" s="3">
        <f t="shared" si="151"/>
        <v>2.267860156127632E-2</v>
      </c>
      <c r="S134" s="3">
        <f t="shared" si="151"/>
        <v>3.2985714227059718E-2</v>
      </c>
      <c r="U134" s="3">
        <v>2049</v>
      </c>
      <c r="V134" s="3">
        <f t="shared" si="152"/>
        <v>3.161625517857046E-2</v>
      </c>
      <c r="W134" s="3">
        <f t="shared" si="152"/>
        <v>5.7956844168986998E-2</v>
      </c>
      <c r="X134" s="3">
        <f t="shared" si="152"/>
        <v>8.429743315940362E-2</v>
      </c>
      <c r="Z134" s="3">
        <v>2049</v>
      </c>
      <c r="AA134" s="3">
        <f t="shared" si="153"/>
        <v>8.8262045706842384E-3</v>
      </c>
      <c r="AB134" s="3">
        <f t="shared" si="153"/>
        <v>1.6179618997175547E-2</v>
      </c>
      <c r="AC134" s="3">
        <f t="shared" si="153"/>
        <v>2.3533033423666829E-2</v>
      </c>
      <c r="AE134" s="3">
        <v>2049</v>
      </c>
      <c r="AF134" s="3">
        <f t="shared" si="154"/>
        <v>5.9650981450193458E-3</v>
      </c>
      <c r="AG134" s="3">
        <f t="shared" si="154"/>
        <v>1.0934826458445594E-2</v>
      </c>
      <c r="AH134" s="3">
        <f t="shared" si="154"/>
        <v>1.5904554771871852E-2</v>
      </c>
      <c r="AJ134" s="3">
        <v>2049</v>
      </c>
      <c r="AK134" s="3">
        <f t="shared" si="155"/>
        <v>8.829239925444092E-3</v>
      </c>
      <c r="AL134" s="3">
        <f t="shared" si="155"/>
        <v>1.6185183210325388E-2</v>
      </c>
      <c r="AM134" s="3">
        <f t="shared" si="155"/>
        <v>2.3541126495206725E-2</v>
      </c>
      <c r="AO134" s="3">
        <v>2049</v>
      </c>
      <c r="AP134" s="3">
        <f t="shared" si="156"/>
        <v>4.1414687876343984E-3</v>
      </c>
      <c r="AQ134" s="3">
        <f t="shared" si="156"/>
        <v>7.5918687966037516E-3</v>
      </c>
      <c r="AR134" s="3">
        <f t="shared" si="156"/>
        <v>1.1042268805573106E-2</v>
      </c>
      <c r="AT134" s="3">
        <v>2049</v>
      </c>
      <c r="AU134" s="3">
        <f t="shared" si="157"/>
        <v>5.2270965280822503E-3</v>
      </c>
      <c r="AV134" s="3">
        <f t="shared" si="157"/>
        <v>9.5819703258105578E-3</v>
      </c>
      <c r="AW134" s="3">
        <f t="shared" si="157"/>
        <v>1.3936844123538863E-2</v>
      </c>
      <c r="AY134" s="3">
        <v>2049</v>
      </c>
      <c r="AZ134" s="3">
        <f t="shared" si="158"/>
        <v>7.6396026179663683E-4</v>
      </c>
      <c r="BA134" s="3">
        <f t="shared" si="158"/>
        <v>1.4004418168492342E-3</v>
      </c>
      <c r="BB134" s="3">
        <f t="shared" si="158"/>
        <v>2.0369233719018339E-3</v>
      </c>
      <c r="BD134" s="3">
        <v>2049</v>
      </c>
      <c r="BE134" s="3">
        <f t="shared" si="159"/>
        <v>1.586686697577631E-3</v>
      </c>
      <c r="BF134" s="3">
        <f t="shared" si="159"/>
        <v>2.9086099273022584E-3</v>
      </c>
      <c r="BG134" s="3">
        <f t="shared" si="159"/>
        <v>4.2305331570268879E-3</v>
      </c>
      <c r="BI134" s="3">
        <v>2049</v>
      </c>
      <c r="BJ134" s="3">
        <f t="shared" si="160"/>
        <v>7.4519632554198383E-4</v>
      </c>
      <c r="BK134" s="3">
        <f t="shared" si="160"/>
        <v>1.3660450002950437E-3</v>
      </c>
      <c r="BL134" s="3">
        <f t="shared" si="160"/>
        <v>1.9868936750481059E-3</v>
      </c>
      <c r="BN134" s="3">
        <v>2049</v>
      </c>
      <c r="BO134" s="3">
        <f t="shared" si="161"/>
        <v>7.6992784845921647E-2</v>
      </c>
      <c r="BP134" s="3">
        <f t="shared" si="161"/>
        <v>0.14113812050947608</v>
      </c>
      <c r="BQ134" s="3">
        <f t="shared" si="161"/>
        <v>0.20528345617303065</v>
      </c>
      <c r="BS134" s="3">
        <v>2049</v>
      </c>
      <c r="BT134" s="3">
        <f t="shared" si="162"/>
        <v>7.1102626442408459E-2</v>
      </c>
      <c r="BU134" s="3">
        <f t="shared" si="162"/>
        <v>0.1303406686672211</v>
      </c>
      <c r="BV134" s="3">
        <f t="shared" si="162"/>
        <v>0.18957871089203376</v>
      </c>
      <c r="BX134" s="3">
        <v>2049</v>
      </c>
      <c r="BY134" s="3">
        <f t="shared" si="163"/>
        <v>0</v>
      </c>
      <c r="BZ134" s="3">
        <f t="shared" si="163"/>
        <v>0</v>
      </c>
      <c r="CA134" s="3">
        <f t="shared" si="163"/>
        <v>0</v>
      </c>
      <c r="CC134" s="3">
        <v>2049</v>
      </c>
      <c r="CD134" s="3">
        <f t="shared" si="164"/>
        <v>1.7249749610288436E-2</v>
      </c>
      <c r="CE134" s="3">
        <f t="shared" si="164"/>
        <v>3.1621108966603917E-2</v>
      </c>
      <c r="CF134" s="3">
        <f t="shared" si="164"/>
        <v>4.599246832291945E-2</v>
      </c>
    </row>
    <row r="135" spans="1:84" x14ac:dyDescent="0.25">
      <c r="A135" s="3">
        <v>2050</v>
      </c>
      <c r="B135" s="3">
        <f t="shared" si="132"/>
        <v>0.31530388077706062</v>
      </c>
      <c r="C135" s="3">
        <f t="shared" si="115"/>
        <v>0.57751986440025205</v>
      </c>
      <c r="D135" s="3">
        <f t="shared" si="115"/>
        <v>0.8397358480234437</v>
      </c>
      <c r="F135" s="3">
        <v>2050</v>
      </c>
      <c r="G135" s="3">
        <f t="shared" si="149"/>
        <v>5.6169080666740485E-3</v>
      </c>
      <c r="H135" s="3">
        <f t="shared" si="149"/>
        <v>1.0288094066650258E-2</v>
      </c>
      <c r="I135" s="3">
        <f t="shared" si="149"/>
        <v>1.495928006662647E-2</v>
      </c>
      <c r="K135" s="3">
        <v>2050</v>
      </c>
      <c r="L135" s="3">
        <f t="shared" si="150"/>
        <v>5.4829968179983438E-2</v>
      </c>
      <c r="M135" s="3">
        <f t="shared" si="150"/>
        <v>0.10042818283852194</v>
      </c>
      <c r="N135" s="3">
        <f t="shared" si="150"/>
        <v>0.14602639749706051</v>
      </c>
      <c r="P135" s="3">
        <v>2050</v>
      </c>
      <c r="Q135" s="3">
        <f t="shared" si="151"/>
        <v>1.2847315391473432E-2</v>
      </c>
      <c r="R135" s="3">
        <f t="shared" si="151"/>
        <v>2.3531520844290246E-2</v>
      </c>
      <c r="S135" s="3">
        <f t="shared" si="151"/>
        <v>3.4215726297107077E-2</v>
      </c>
      <c r="U135" s="3">
        <v>2050</v>
      </c>
      <c r="V135" s="3">
        <f t="shared" si="152"/>
        <v>3.2832264993130834E-2</v>
      </c>
      <c r="W135" s="3">
        <f t="shared" si="152"/>
        <v>6.0136542500067926E-2</v>
      </c>
      <c r="X135" s="3">
        <f t="shared" si="152"/>
        <v>8.744082000700501E-2</v>
      </c>
      <c r="Z135" s="3">
        <v>2050</v>
      </c>
      <c r="AA135" s="3">
        <f t="shared" si="153"/>
        <v>9.1656739772490135E-3</v>
      </c>
      <c r="AB135" s="3">
        <f t="shared" si="153"/>
        <v>1.6788118114602294E-2</v>
      </c>
      <c r="AC135" s="3">
        <f t="shared" si="153"/>
        <v>2.4410562251955571E-2</v>
      </c>
      <c r="AE135" s="3">
        <v>2050</v>
      </c>
      <c r="AF135" s="3">
        <f t="shared" si="154"/>
        <v>6.1945249967508562E-3</v>
      </c>
      <c r="AG135" s="3">
        <f t="shared" si="154"/>
        <v>1.1346074229504994E-2</v>
      </c>
      <c r="AH135" s="3">
        <f t="shared" si="154"/>
        <v>1.6497623462259147E-2</v>
      </c>
      <c r="AJ135" s="3">
        <v>2050</v>
      </c>
      <c r="AK135" s="3">
        <f t="shared" si="155"/>
        <v>9.1688260764227168E-3</v>
      </c>
      <c r="AL135" s="3">
        <f t="shared" si="155"/>
        <v>1.6793891592184852E-2</v>
      </c>
      <c r="AM135" s="3">
        <f t="shared" si="155"/>
        <v>2.4418957107947007E-2</v>
      </c>
      <c r="AO135" s="3">
        <v>2050</v>
      </c>
      <c r="AP135" s="3">
        <f t="shared" si="156"/>
        <v>4.30075604869726E-3</v>
      </c>
      <c r="AQ135" s="3">
        <f t="shared" si="156"/>
        <v>7.8773913087939081E-3</v>
      </c>
      <c r="AR135" s="3">
        <f t="shared" si="156"/>
        <v>1.1454026568890547E-2</v>
      </c>
      <c r="AT135" s="3">
        <v>2050</v>
      </c>
      <c r="AU135" s="3">
        <f t="shared" si="157"/>
        <v>5.4281387022392588E-3</v>
      </c>
      <c r="AV135" s="3">
        <f t="shared" si="157"/>
        <v>9.9423385450796847E-3</v>
      </c>
      <c r="AW135" s="3">
        <f t="shared" si="157"/>
        <v>1.4456538387920111E-2</v>
      </c>
      <c r="AY135" s="3">
        <v>2050</v>
      </c>
      <c r="AZ135" s="3">
        <f t="shared" si="158"/>
        <v>7.9334334878881549E-4</v>
      </c>
      <c r="BA135" s="3">
        <f t="shared" si="158"/>
        <v>1.4531110181270307E-3</v>
      </c>
      <c r="BB135" s="3">
        <f t="shared" si="158"/>
        <v>2.1128786874652456E-3</v>
      </c>
      <c r="BD135" s="3">
        <v>2050</v>
      </c>
      <c r="BE135" s="3">
        <f t="shared" si="159"/>
        <v>1.647713109022926E-3</v>
      </c>
      <c r="BF135" s="3">
        <f t="shared" si="159"/>
        <v>3.0179998068792188E-3</v>
      </c>
      <c r="BG135" s="3">
        <f t="shared" si="159"/>
        <v>4.3882865047355137E-3</v>
      </c>
      <c r="BI135" s="3">
        <v>2050</v>
      </c>
      <c r="BJ135" s="3">
        <f t="shared" si="160"/>
        <v>7.7385772267821347E-4</v>
      </c>
      <c r="BK135" s="3">
        <f t="shared" si="160"/>
        <v>1.4174205720677692E-3</v>
      </c>
      <c r="BL135" s="3">
        <f t="shared" si="160"/>
        <v>2.060983421457328E-3</v>
      </c>
      <c r="BN135" s="3">
        <v>2050</v>
      </c>
      <c r="BO135" s="3">
        <f t="shared" si="161"/>
        <v>7.995404580153391E-2</v>
      </c>
      <c r="BP135" s="3">
        <f t="shared" si="161"/>
        <v>0.14644618257078165</v>
      </c>
      <c r="BQ135" s="3">
        <f t="shared" si="161"/>
        <v>0.21293831934002955</v>
      </c>
      <c r="BS135" s="3">
        <v>2050</v>
      </c>
      <c r="BT135" s="3">
        <f t="shared" si="162"/>
        <v>7.3837342844039477E-2</v>
      </c>
      <c r="BU135" s="3">
        <f t="shared" si="162"/>
        <v>0.13524264947793507</v>
      </c>
      <c r="BV135" s="3">
        <f t="shared" si="162"/>
        <v>0.19664795611183064</v>
      </c>
      <c r="BX135" s="3">
        <v>2050</v>
      </c>
      <c r="BY135" s="3">
        <f t="shared" si="163"/>
        <v>0</v>
      </c>
      <c r="BZ135" s="3">
        <f t="shared" si="163"/>
        <v>0</v>
      </c>
      <c r="CA135" s="3">
        <f t="shared" si="163"/>
        <v>0</v>
      </c>
      <c r="CC135" s="3">
        <v>2050</v>
      </c>
      <c r="CD135" s="3">
        <f t="shared" si="164"/>
        <v>1.7913201518376453E-2</v>
      </c>
      <c r="CE135" s="3">
        <f t="shared" si="164"/>
        <v>3.2810346914765295E-2</v>
      </c>
      <c r="CF135" s="3">
        <f t="shared" si="164"/>
        <v>4.7707492311154148E-2</v>
      </c>
    </row>
    <row r="137" spans="1:84" x14ac:dyDescent="0.25">
      <c r="B137" s="3">
        <f>SUM(B109:B135)</f>
        <v>4.414254330878852</v>
      </c>
      <c r="C137" s="3">
        <f t="shared" ref="C137:D137" si="165">SUM(C109:C135)</f>
        <v>8.7415111242751511</v>
      </c>
      <c r="D137" s="3">
        <f t="shared" si="165"/>
        <v>13.068767917671462</v>
      </c>
      <c r="G137" s="3">
        <f>SUM(G109:G135)</f>
        <v>7.8636712933436714E-2</v>
      </c>
      <c r="H137" s="3">
        <f t="shared" ref="H137:I137" si="166">SUM(H109:H135)</f>
        <v>0.15572362835451098</v>
      </c>
      <c r="I137" s="3">
        <f t="shared" si="166"/>
        <v>0.23281054377558538</v>
      </c>
      <c r="L137" s="3">
        <f>SUM(L109:L135)</f>
        <v>0.76761955451976849</v>
      </c>
      <c r="M137" s="3">
        <f t="shared" ref="M137:N137" si="167">SUM(M109:M135)</f>
        <v>1.5201106171219954</v>
      </c>
      <c r="N137" s="3">
        <f t="shared" si="167"/>
        <v>2.2726016797242239</v>
      </c>
      <c r="Q137" s="3">
        <f>SUM(Q109:Q135)</f>
        <v>0.17986241548062823</v>
      </c>
      <c r="R137" s="3">
        <f t="shared" ref="R137:S137" si="168">SUM(R109:R135)</f>
        <v>0.35618004489783928</v>
      </c>
      <c r="S137" s="3">
        <f t="shared" si="168"/>
        <v>0.5324976743150508</v>
      </c>
      <c r="V137" s="3">
        <f>SUM(V109:V135)</f>
        <v>0.45965170990383153</v>
      </c>
      <c r="W137" s="3">
        <f t="shared" ref="W137:X137" si="169">SUM(W109:W135)</f>
        <v>0.91024445676116472</v>
      </c>
      <c r="X137" s="3">
        <f t="shared" si="169"/>
        <v>1.3608372036184984</v>
      </c>
      <c r="AA137" s="3">
        <f>SUM(AA109:AA135)</f>
        <v>0.12831943568148629</v>
      </c>
      <c r="AB137" s="3">
        <f t="shared" ref="AB137:AC137" si="170">SUM(AB109:AB135)</f>
        <v>0.25410991084582524</v>
      </c>
      <c r="AC137" s="3">
        <f t="shared" si="170"/>
        <v>0.37990038601016424</v>
      </c>
      <c r="AF137" s="3">
        <f>SUM(AF109:AF135)</f>
        <v>8.6723349954511975E-2</v>
      </c>
      <c r="AG137" s="3">
        <f t="shared" ref="AG137:AH137" si="171">SUM(AG109:AG135)</f>
        <v>0.17173752836548534</v>
      </c>
      <c r="AH137" s="3">
        <f t="shared" si="171"/>
        <v>0.25675170677645892</v>
      </c>
      <c r="AK137" s="3">
        <f>SUM(AK109:AK135)</f>
        <v>0.12836356506991792</v>
      </c>
      <c r="AL137" s="3">
        <f t="shared" ref="AL137:AM137" si="172">SUM(AL109:AL135)</f>
        <v>0.25419729990657408</v>
      </c>
      <c r="AM137" s="3">
        <f t="shared" si="172"/>
        <v>0.38003103474323058</v>
      </c>
      <c r="AP137" s="3">
        <f>SUM(AP109:AP135)</f>
        <v>6.0210584681761631E-2</v>
      </c>
      <c r="AQ137" s="3">
        <f t="shared" ref="AQ137:AR137" si="173">SUM(AQ109:AQ135)</f>
        <v>0.11923451988547783</v>
      </c>
      <c r="AR137" s="3">
        <f t="shared" si="173"/>
        <v>0.17825845508919402</v>
      </c>
      <c r="AU137" s="3">
        <f>SUM(AU109:AU135)</f>
        <v>7.5993941831349693E-2</v>
      </c>
      <c r="AV137" s="3">
        <f t="shared" ref="AV137:AW137" si="174">SUM(AV109:AV135)</f>
        <v>0.15049017072924387</v>
      </c>
      <c r="AW137" s="3">
        <f t="shared" si="174"/>
        <v>0.22498639962713796</v>
      </c>
      <c r="AZ137" s="3">
        <f>SUM(AZ109:AZ135)</f>
        <v>1.1106806883043418E-2</v>
      </c>
      <c r="BA137" s="3">
        <f t="shared" ref="BA137:BB137" si="175">SUM(BA109:BA135)</f>
        <v>2.1994717260427944E-2</v>
      </c>
      <c r="BB137" s="3">
        <f t="shared" si="175"/>
        <v>3.2882627637812474E-2</v>
      </c>
      <c r="BE137" s="3">
        <f>SUM(BE109:BE135)</f>
        <v>2.3067983526320942E-2</v>
      </c>
      <c r="BF137" s="3">
        <f t="shared" ref="BF137:BG137" si="176">SUM(BF109:BF135)</f>
        <v>4.5681335848581126E-2</v>
      </c>
      <c r="BG137" s="3">
        <f t="shared" si="176"/>
        <v>6.8294688170841333E-2</v>
      </c>
      <c r="BJ137" s="3">
        <f>SUM(BJ109:BJ135)</f>
        <v>1.0834008117494985E-2</v>
      </c>
      <c r="BK137" s="3">
        <f t="shared" ref="BK137:BL137" si="177">SUM(BK109:BK135)</f>
        <v>2.1454496134733228E-2</v>
      </c>
      <c r="BL137" s="3">
        <f t="shared" si="177"/>
        <v>3.2074984151971478E-2</v>
      </c>
      <c r="BO137" s="3">
        <f>SUM(BO109:BO135)</f>
        <v>1.1193566412214755</v>
      </c>
      <c r="BP137" s="3">
        <f t="shared" ref="BP137:BQ137" si="178">SUM(BP109:BP135)</f>
        <v>2.2166526434195486</v>
      </c>
      <c r="BQ137" s="3">
        <f t="shared" si="178"/>
        <v>3.3139486456176228</v>
      </c>
      <c r="BT137" s="3">
        <f>SUM(BT109:BT135)</f>
        <v>1.0337227998165537</v>
      </c>
      <c r="BU137" s="3">
        <f t="shared" ref="BU137:BV137" si="179">SUM(BU109:BU135)</f>
        <v>2.0470726597699658</v>
      </c>
      <c r="BV137" s="3">
        <f t="shared" si="179"/>
        <v>3.0604225197233794</v>
      </c>
      <c r="BY137" s="3">
        <f>SUM(BY109:BY135)</f>
        <v>0</v>
      </c>
      <c r="BZ137" s="3">
        <f t="shared" ref="BZ137:CA137" si="180">SUM(BZ109:BZ135)</f>
        <v>0</v>
      </c>
      <c r="CA137" s="3">
        <f t="shared" si="180"/>
        <v>0</v>
      </c>
      <c r="CD137" s="3">
        <f>SUM(CD109:CD135)</f>
        <v>0.25078482125727042</v>
      </c>
      <c r="CE137" s="3">
        <f t="shared" ref="CE137:CF137" si="181">SUM(CE109:CE135)</f>
        <v>0.49662709497377872</v>
      </c>
      <c r="CF137" s="3">
        <f t="shared" si="181"/>
        <v>0.74246936869028723</v>
      </c>
    </row>
    <row r="139" spans="1:84" x14ac:dyDescent="0.25">
      <c r="G139" s="5" t="s">
        <v>61</v>
      </c>
      <c r="H139" s="5"/>
      <c r="I139" s="5"/>
      <c r="J139" s="5"/>
      <c r="K139" s="5"/>
      <c r="L139" s="5"/>
      <c r="M139" s="5"/>
      <c r="N139" s="5"/>
      <c r="O139" s="5"/>
    </row>
    <row r="140" spans="1:84" x14ac:dyDescent="0.25">
      <c r="B140" s="5" t="s">
        <v>62</v>
      </c>
      <c r="C140" s="5"/>
      <c r="D140" s="5"/>
      <c r="G140" s="5" t="s">
        <v>28</v>
      </c>
      <c r="H140" s="5"/>
      <c r="I140" s="5"/>
      <c r="J140" s="5" t="s">
        <v>29</v>
      </c>
      <c r="K140" s="5"/>
      <c r="L140" s="5"/>
      <c r="M140" s="5" t="s">
        <v>30</v>
      </c>
      <c r="N140" s="5"/>
      <c r="O140" s="5"/>
      <c r="R140" s="5"/>
      <c r="S140" s="5"/>
      <c r="T140" s="5"/>
    </row>
    <row r="141" spans="1:84" x14ac:dyDescent="0.25">
      <c r="A141" s="3" t="s">
        <v>27</v>
      </c>
      <c r="B141" s="3" t="s">
        <v>31</v>
      </c>
      <c r="C141" s="3" t="s">
        <v>32</v>
      </c>
      <c r="D141" s="3" t="s">
        <v>33</v>
      </c>
      <c r="F141" s="3" t="s">
        <v>27</v>
      </c>
      <c r="G141" s="3" t="s">
        <v>31</v>
      </c>
      <c r="H141" s="3" t="s">
        <v>32</v>
      </c>
      <c r="I141" s="3" t="s">
        <v>33</v>
      </c>
      <c r="J141" s="3" t="s">
        <v>31</v>
      </c>
      <c r="K141" s="3" t="s">
        <v>32</v>
      </c>
      <c r="L141" s="3" t="s">
        <v>33</v>
      </c>
      <c r="M141" s="3" t="s">
        <v>31</v>
      </c>
      <c r="N141" s="3" t="s">
        <v>32</v>
      </c>
      <c r="O141" s="3" t="s">
        <v>33</v>
      </c>
    </row>
    <row r="142" spans="1:84" x14ac:dyDescent="0.25">
      <c r="A142" s="3">
        <v>2024</v>
      </c>
      <c r="B142" s="3">
        <f>Output!H10</f>
        <v>9.5582060033416649</v>
      </c>
      <c r="C142" s="3">
        <f>Output!H40</f>
        <v>9.5582060033416649</v>
      </c>
      <c r="D142" s="3">
        <f>Output!H70</f>
        <v>9.5582060033416649</v>
      </c>
      <c r="F142" s="3">
        <v>2024</v>
      </c>
      <c r="G142" s="3">
        <f>((G10+L10+Q10+V10+AA10+AF10+AK10+AP10+AU10+AZ10+BE10+BJ10+BO10+BT10+BY10+CD10)*B142)/10^9</f>
        <v>1.5210074604280688E-2</v>
      </c>
      <c r="H142" s="3">
        <f>((G10+L10+Q10+V10+AA10+AF10+AK10+AP10+AU10+AZ10+BE10+BJ10+BO10+BT10+BY10+CD10)*C142)/10^9</f>
        <v>1.5210074604280688E-2</v>
      </c>
      <c r="I142" s="3">
        <f>((G10+L10+Q10+V10+AA10+AF10+AK10+AP10+AU10+AZ10+BE10+BJ10+BO10+BT10+BY10+CD10)*D142)/10^9</f>
        <v>1.5210074604280688E-2</v>
      </c>
      <c r="J142" s="3">
        <f>((H10+M10+R10+W10+AB10+AG10+AL10+AQ10+AV10+BA10+BF10+BK10+BP10+BU10+BZ10+CE10)*B142)/10^9</f>
        <v>2.9985855735176314E-2</v>
      </c>
      <c r="K142" s="3">
        <f>((H10+M10+R10+W10+AB10+AG10+AL10+AQ10+AV10+BA10+BF10+BK10+BP10+BU10+BZ10+CE10)*C142)/10^9</f>
        <v>2.9985855735176314E-2</v>
      </c>
      <c r="L142" s="3">
        <f>((H10+M10+R10+W10+AB10+AG10+AL10+AQ10+AV10+BA10+BF10+BK10+BP10+BU10+BZ10+CE10)*D142)/10^9</f>
        <v>2.9985855735176314E-2</v>
      </c>
      <c r="M142" s="3">
        <f>((I10+N10+S10+X10+AC10+AH10+AM10+AR10+AW10+BB10+BG10+BL10+BQ10+BV10+CA10+CF10)*B142)/10^9</f>
        <v>4.4761636866072006E-2</v>
      </c>
      <c r="N142" s="3">
        <f>((I10+N10+S10+X10+AC10+AH10+AM10+AR10+AW10+BB10+BG10+BL10+BQ10+BV10+CA10+CF10)*C142)/10^9</f>
        <v>4.4761636866072006E-2</v>
      </c>
      <c r="O142" s="3">
        <f>((I10+N10+S10+X10+AC10+AH10+AM10+AR10+AW10+BB10+BG10+BL10+BQ10+BV10+CA10+CF10)*D142)/10^9</f>
        <v>4.4761636866072006E-2</v>
      </c>
    </row>
    <row r="143" spans="1:84" x14ac:dyDescent="0.25">
      <c r="A143" s="3">
        <v>2025</v>
      </c>
      <c r="B143" s="3">
        <f>Output!H11</f>
        <v>9.4036985080848936</v>
      </c>
      <c r="C143" s="3">
        <f>Output!H41</f>
        <v>9.2027941714302681</v>
      </c>
      <c r="D143" s="3">
        <f>Output!H71</f>
        <v>9.0492759871451067</v>
      </c>
      <c r="F143" s="3">
        <v>2025</v>
      </c>
      <c r="G143" s="3">
        <f>G142+((G11+L11+Q11+V11+AA11+AF11+AK11+AP11+AU11+AZ11+BE11+BJ11+BO11+BT11+BY11+CD11-G10-L10-Q10-V10-AA10-AF10-AK10-AP10-AU10-AZ10-BE10-BJ10-BO10-BT10-BY10-CD10)*B143)/10^9</f>
        <v>3.0174279792380652E-2</v>
      </c>
      <c r="H143" s="3">
        <f>H142+((G11+L11+Q11+V11+AA11+AF11+AK11+AP11+AU11+AZ11+BE11+BJ11+BO11+BT11+BY11+CD11-G10-L10-Q10-V10-AA10-AF10-AK10-AP10-AU10-AZ10-BE10-BJ10-BO10-BT10-BY10-CD10)*C143)/10^9</f>
        <v>2.9854578590316996E-2</v>
      </c>
      <c r="I143" s="3">
        <f>I142+((G11+L11+Q11+V11+AA11+AF11+AK11+AP11+AU11+AZ11+BE11+BJ11+BO11+BT11+BY11+CD11-G10-L10-Q10-V10-AA10-AF10-AK10-AP10-AU10-AZ10-BE10-BJ10-BO10-BT10-BY10-CD10)*D143)/10^9</f>
        <v>2.9610283475179841E-2</v>
      </c>
      <c r="J143" s="3">
        <f>J142+((H11+M11+R11+W11+AB11+AG11+AL11+AQ11+AV11+BA11+BF11+BK11+BP11+BU11+BZ11+CE11-H10-M10-R10-W10-AB10-AG10-AL10-AQ10-AV10-BA10-BF10-BK10-BP10-BU10-BZ10-CE10)*B143)/10^9</f>
        <v>6.2279035104710855E-2</v>
      </c>
      <c r="K143" s="3">
        <f>K142+((H11+M11+R11+W11+AB11+AG11+AL11+AQ11+AV11+BA11+BF11+BK11+BP11+BU11+BZ11+CE11-H10-M10-R10-W10-AB10-AG10-AL10-AQ10-AV10-BA10-BF10-BK10-BP10-BU10-BZ10-CE10)*C143)/10^9</f>
        <v>6.1589110839898743E-2</v>
      </c>
      <c r="L143" s="3">
        <f>L142+((H11+M11+R11+W11+AB11+AG11+AL11+AQ11+AV11+BA11+BF11+BK11+BP11+BU11+BZ11+CE11-H10-M10-R10-W10-AB10-AG10-AL10-AQ10-AV10-BA10-BF10-BK10-BP10-BU10-BZ10-CE10)*D143)/10^9</f>
        <v>6.1061915050141802E-2</v>
      </c>
      <c r="M143" s="3">
        <f>M142+((I11+N11+S11+X11+AC11+AH11+AM11+AR11+AW11+BB11+BG11+BL11+BQ11+BV11+CA11+CF11-I10-N10-S10-X10-AC10-AH10-AM10-AR10-AW10-BB10-BG10-BL10-BQ10-BV10-CA10-CF10)*B143)/10^9</f>
        <v>9.4383790417041133E-2</v>
      </c>
      <c r="N143" s="3">
        <f>N142+((I11+N11+S11+X11+AC11+AH11+AM11+AR11+AW11+BB11+BG11+BL11+BQ11+BV11+CA11+CF11-I10-N10-S10-X10-AC10-AH10-AM10-AR10-AW10-BB10-BG10-BL10-BQ10-BV10-CA10-CF10)*C143)/10^9</f>
        <v>9.3323643089480574E-2</v>
      </c>
      <c r="O143" s="3">
        <f>O142+((I11+N11+S11+X11+AC11+AH11+AM11+AR11+AW11+BB11+BG11+BL11+BQ11+BV11+CA11+CF11-I10-N10-S10-X10-AC10-AH10-AM10-AR10-AW10-BB10-BG10-BL10-BQ10-BV10-CA10-CF10)*D143)/10^9</f>
        <v>9.2513546625103846E-2</v>
      </c>
    </row>
    <row r="144" spans="1:84" x14ac:dyDescent="0.25">
      <c r="A144" s="3">
        <v>2026</v>
      </c>
      <c r="B144" s="3">
        <f>Output!H12</f>
        <v>9.2471887864942381</v>
      </c>
      <c r="C144" s="3">
        <f>Output!H42</f>
        <v>8.8935244682849195</v>
      </c>
      <c r="D144" s="3">
        <f>Output!H72</f>
        <v>8.6137778668839964</v>
      </c>
      <c r="F144" s="3">
        <v>2026</v>
      </c>
      <c r="G144" s="3">
        <f t="shared" ref="G144:G168" si="182">G143+((G12+L12+Q12+V12+AA12+AF12+AK12+AP12+AU12+AZ12+BE12+BJ12+BO12+BT12+BY12+CD12-G11-L11-Q11-V11-AA11-AF11-AK11-AP11-AU11-AZ11-BE11-BJ11-BO11-BT11-BY11-CD11)*B144)/10^9</f>
        <v>4.4889429400295708E-2</v>
      </c>
      <c r="H144" s="3">
        <f t="shared" ref="H144:H168" si="183">H143+((G12+L12+Q12+V12+AA12+AF12+AK12+AP12+AU12+AZ12+BE12+BJ12+BO12+BT12+BY12+CD12-G11-L11-Q11-V11-AA11-AF11-AK11-AP11-AU11-AZ11-BE11-BJ11-BO11-BT11-BY11-CD11)*C144)/10^9</f>
        <v>4.4006938417079075E-2</v>
      </c>
      <c r="I144" s="3">
        <f t="shared" ref="I144:I168" si="184">I143+((G12+L12+Q12+V12+AA12+AF12+AK12+AP12+AU12+AZ12+BE12+BJ12+BO12+BT12+BY12+CD12-G11-L11-Q11-V11-AA11-AF11-AK11-AP11-AU11-AZ11-BE11-BJ11-BO11-BT11-BY11-CD11)*D144)/10^9</f>
        <v>4.3317479567647595E-2</v>
      </c>
      <c r="J144" s="3">
        <f t="shared" ref="J144:J168" si="185">J143+((H12+M12+R12+W12+AB12+AG12+AL12+AQ12+AV12+BA12+BF12+BK12+BP12+BU12+BZ12+CE12-H11-M11-R11-W11-AB11-AG11-AL11-AQ11-AV11-BA11-BF11-BK11-BP11-BU11-BZ11-CE11)*B144)/10^9</f>
        <v>9.7128460704553499E-2</v>
      </c>
      <c r="K144" s="3">
        <f t="shared" ref="K144:K168" si="186">K143+((H12+M12+R12+W12+AB12+AG12+AL12+AQ12+AV12+BA12+BF12+BK12+BP12+BU12+BZ12+CE12-H11-M11-R11-W11-AB11-AG11-AL11-AQ11-AV11-BA11-BF11-BK11-BP11-BU11-BZ11-CE11)*C144)/10^9</f>
        <v>9.5105699117034648E-2</v>
      </c>
      <c r="L144" s="3">
        <f t="shared" ref="L144:L168" si="187">L143+((H12+M12+R12+W12+AB12+AG12+AL12+AQ12+AV12+BA12+BF12+BK12+BP12+BU12+BZ12+CE12-H11-M11-R11-W11-AB11-AG11-AL11-AQ11-AV11-BA11-BF11-BK11-BP11-BU11-BZ11-CE11)*D144)/10^9</f>
        <v>9.3524236068608879E-2</v>
      </c>
      <c r="M144" s="3">
        <f t="shared" ref="M144:M168" si="188">M143+((I12+N12+S12+X12+AC12+AH12+AM12+AR12+AW12+BB12+BG12+BL12+BQ12+BV12+CA12+CF12-I11-N11-S11-X11-AC11-AH11-AM11-AR11-AW11-BB11-BG11-BL11-BQ11-BV11-CA11-CF11)*B144)/10^9</f>
        <v>0.14936749200881133</v>
      </c>
      <c r="N144" s="3">
        <f t="shared" ref="N144:N168" si="189">N143+((I12+N12+S12+X12+AC12+AH12+AM12+AR12+AW12+BB12+BG12+BL12+BQ12+BV12+CA12+CF12-I11-N11-S11-X11-AC11-AH11-AM11-AR11-AW11-BB11-BG11-BL11-BQ11-BV11-CA11-CF11)*C144)/10^9</f>
        <v>0.14620445981699029</v>
      </c>
      <c r="O144" s="3">
        <f t="shared" ref="O144:O168" si="190">O143+((I12+N12+S12+X12+AC12+AH12+AM12+AR12+AW12+BB12+BG12+BL12+BQ12+BV12+CA12+CF12-I11-N11-S11-X11-AC11-AH11-AM11-AR11-AW11-BB11-BG11-BL11-BQ11-BV11-CA11-CF11)*D144)/10^9</f>
        <v>0.14373099256957025</v>
      </c>
    </row>
    <row r="145" spans="1:15" x14ac:dyDescent="0.25">
      <c r="A145" s="3">
        <v>2027</v>
      </c>
      <c r="B145" s="3">
        <f>Output!H13</f>
        <v>9.0994486081656056</v>
      </c>
      <c r="C145" s="3">
        <f>Output!H43</f>
        <v>8.5913799518095786</v>
      </c>
      <c r="D145" s="3">
        <f>Output!H73</f>
        <v>8.1943703093041407</v>
      </c>
      <c r="F145" s="3">
        <v>2027</v>
      </c>
      <c r="G145" s="3">
        <f t="shared" si="182"/>
        <v>5.9369478495244002E-2</v>
      </c>
      <c r="H145" s="3">
        <f t="shared" si="183"/>
        <v>5.7678492469697244E-2</v>
      </c>
      <c r="I145" s="3">
        <f t="shared" si="184"/>
        <v>5.6357267964763529E-2</v>
      </c>
      <c r="J145" s="3">
        <f t="shared" si="185"/>
        <v>0.13485141245813925</v>
      </c>
      <c r="K145" s="3">
        <f t="shared" si="186"/>
        <v>0.13072238594880647</v>
      </c>
      <c r="L145" s="3">
        <f t="shared" si="187"/>
        <v>0.12749506761454488</v>
      </c>
      <c r="M145" s="3">
        <f t="shared" si="188"/>
        <v>0.21033334642103449</v>
      </c>
      <c r="N145" s="3">
        <f t="shared" si="189"/>
        <v>0.20376627942791578</v>
      </c>
      <c r="O145" s="3">
        <f t="shared" si="190"/>
        <v>0.19863286726432627</v>
      </c>
    </row>
    <row r="146" spans="1:15" x14ac:dyDescent="0.25">
      <c r="A146" s="3">
        <v>2028</v>
      </c>
      <c r="B146" s="3">
        <f>Output!H14</f>
        <v>8.9558090311676963</v>
      </c>
      <c r="C146" s="3">
        <f>Output!H44</f>
        <v>8.3021209907827735</v>
      </c>
      <c r="D146" s="3">
        <f>Output!H74</f>
        <v>7.7908624390851466</v>
      </c>
      <c r="F146" s="3">
        <v>2028</v>
      </c>
      <c r="G146" s="3">
        <f t="shared" si="182"/>
        <v>7.362095240762119E-2</v>
      </c>
      <c r="H146" s="3">
        <f t="shared" si="183"/>
        <v>7.0889745669243526E-2</v>
      </c>
      <c r="I146" s="3">
        <f t="shared" si="184"/>
        <v>6.8754950007684945E-2</v>
      </c>
      <c r="J146" s="3">
        <f t="shared" si="185"/>
        <v>0.17578314692027658</v>
      </c>
      <c r="K146" s="3">
        <f t="shared" si="186"/>
        <v>0.16866649693695129</v>
      </c>
      <c r="L146" s="3">
        <f t="shared" si="187"/>
        <v>0.16310251653154059</v>
      </c>
      <c r="M146" s="3">
        <f t="shared" si="188"/>
        <v>0.27794534143293181</v>
      </c>
      <c r="N146" s="3">
        <f t="shared" si="189"/>
        <v>0.26644324820465903</v>
      </c>
      <c r="O146" s="3">
        <f t="shared" si="190"/>
        <v>0.25745008305539618</v>
      </c>
    </row>
    <row r="147" spans="1:15" x14ac:dyDescent="0.25">
      <c r="A147" s="3">
        <v>2029</v>
      </c>
      <c r="B147" s="3">
        <f>Output!H15</f>
        <v>8.8114490672858494</v>
      </c>
      <c r="C147" s="3">
        <f>Output!H45</f>
        <v>8.0172118112000987</v>
      </c>
      <c r="D147" s="3">
        <f>Output!H75</f>
        <v>7.4033786808358988</v>
      </c>
      <c r="F147" s="3">
        <v>2029</v>
      </c>
      <c r="G147" s="3">
        <f t="shared" si="182"/>
        <v>8.7642704778137209E-2</v>
      </c>
      <c r="H147" s="3">
        <f t="shared" si="183"/>
        <v>8.3647619869071446E-2</v>
      </c>
      <c r="I147" s="3">
        <f t="shared" si="184"/>
        <v>8.0536025035769301E-2</v>
      </c>
      <c r="J147" s="3">
        <f t="shared" si="185"/>
        <v>0.22027264421928683</v>
      </c>
      <c r="K147" s="3">
        <f t="shared" si="186"/>
        <v>0.20914584607649603</v>
      </c>
      <c r="L147" s="3">
        <f t="shared" si="187"/>
        <v>0.20048258799418525</v>
      </c>
      <c r="M147" s="3">
        <f t="shared" si="188"/>
        <v>0.35290258366043603</v>
      </c>
      <c r="N147" s="3">
        <f t="shared" si="189"/>
        <v>0.33464407228392035</v>
      </c>
      <c r="O147" s="3">
        <f t="shared" si="190"/>
        <v>0.32042915095260094</v>
      </c>
    </row>
    <row r="148" spans="1:15" x14ac:dyDescent="0.25">
      <c r="A148" s="3">
        <v>2030</v>
      </c>
      <c r="B148" s="3">
        <f>Output!H16</f>
        <v>8.6701491831993192</v>
      </c>
      <c r="C148" s="3">
        <f>Output!H46</f>
        <v>7.7415595444440202</v>
      </c>
      <c r="D148" s="3">
        <f>Output!H76</f>
        <v>7.0293684331667876</v>
      </c>
      <c r="F148" s="3">
        <v>2030</v>
      </c>
      <c r="G148" s="3">
        <f t="shared" si="182"/>
        <v>0.10143960514423102</v>
      </c>
      <c r="H148" s="3">
        <f t="shared" si="183"/>
        <v>9.596684569275718E-2</v>
      </c>
      <c r="I148" s="3">
        <f t="shared" si="184"/>
        <v>9.1721933589326607E-2</v>
      </c>
      <c r="J148" s="3">
        <f t="shared" si="185"/>
        <v>0.26872484009446773</v>
      </c>
      <c r="K148" s="3">
        <f t="shared" si="186"/>
        <v>0.25240871866392778</v>
      </c>
      <c r="L148" s="3">
        <f t="shared" si="187"/>
        <v>0.23976545718201764</v>
      </c>
      <c r="M148" s="3">
        <f t="shared" si="188"/>
        <v>0.43601007504470379</v>
      </c>
      <c r="N148" s="3">
        <f t="shared" si="189"/>
        <v>0.40885059163509796</v>
      </c>
      <c r="O148" s="3">
        <f t="shared" si="190"/>
        <v>0.38780898077470821</v>
      </c>
    </row>
    <row r="149" spans="1:15" x14ac:dyDescent="0.25">
      <c r="A149" s="3">
        <v>2031</v>
      </c>
      <c r="B149" s="3">
        <f>Output!H17</f>
        <v>8.5687456844751111</v>
      </c>
      <c r="C149" s="3">
        <f>Output!H47</f>
        <v>7.4866649450767344</v>
      </c>
      <c r="D149" s="3">
        <f>Output!H77</f>
        <v>6.6593794699968116</v>
      </c>
      <c r="F149" s="3">
        <v>2031</v>
      </c>
      <c r="G149" s="3">
        <f t="shared" si="182"/>
        <v>0.11507514104714089</v>
      </c>
      <c r="H149" s="3">
        <f t="shared" si="183"/>
        <v>0.10788045503660876</v>
      </c>
      <c r="I149" s="3">
        <f t="shared" si="184"/>
        <v>0.10231907478103708</v>
      </c>
      <c r="J149" s="3">
        <f t="shared" si="185"/>
        <v>0.28663284094239766</v>
      </c>
      <c r="K149" s="3">
        <f t="shared" si="186"/>
        <v>0.26805525633950755</v>
      </c>
      <c r="L149" s="3">
        <f t="shared" si="187"/>
        <v>0.25368303363798117</v>
      </c>
      <c r="M149" s="3">
        <f t="shared" si="188"/>
        <v>0.45819054083765398</v>
      </c>
      <c r="N149" s="3">
        <f t="shared" si="189"/>
        <v>0.42823005764240607</v>
      </c>
      <c r="O149" s="3">
        <f t="shared" si="190"/>
        <v>0.40504699249492498</v>
      </c>
    </row>
    <row r="150" spans="1:15" x14ac:dyDescent="0.25">
      <c r="A150" s="3">
        <v>2032</v>
      </c>
      <c r="B150" s="3">
        <f>Output!H18</f>
        <v>8.4692484812067956</v>
      </c>
      <c r="C150" s="3">
        <f>Output!H48</f>
        <v>7.2371879316612695</v>
      </c>
      <c r="D150" s="3">
        <f>Output!H78</f>
        <v>6.3081161636972762</v>
      </c>
      <c r="F150" s="3">
        <v>2032</v>
      </c>
      <c r="G150" s="3">
        <f t="shared" si="182"/>
        <v>0.12855234599504733</v>
      </c>
      <c r="H150" s="3">
        <f t="shared" si="183"/>
        <v>0.11939706896261981</v>
      </c>
      <c r="I150" s="3">
        <f t="shared" si="184"/>
        <v>0.11235724694731594</v>
      </c>
      <c r="J150" s="3">
        <f t="shared" si="185"/>
        <v>0.30466600803536226</v>
      </c>
      <c r="K150" s="3">
        <f t="shared" si="186"/>
        <v>0.28346505563214069</v>
      </c>
      <c r="L150" s="3">
        <f t="shared" si="187"/>
        <v>0.26711460470053838</v>
      </c>
      <c r="M150" s="3">
        <f t="shared" si="188"/>
        <v>0.48077967007567679</v>
      </c>
      <c r="N150" s="3">
        <f t="shared" si="189"/>
        <v>0.4475330423016613</v>
      </c>
      <c r="O150" s="3">
        <f t="shared" si="190"/>
        <v>0.42187196245376063</v>
      </c>
    </row>
    <row r="151" spans="1:15" x14ac:dyDescent="0.25">
      <c r="A151" s="3">
        <v>2033</v>
      </c>
      <c r="B151" s="3">
        <f>Output!H19</f>
        <v>8.3671623880191266</v>
      </c>
      <c r="C151" s="3">
        <f>Output!H49</f>
        <v>6.9931368486253449</v>
      </c>
      <c r="D151" s="3">
        <f>Output!H79</f>
        <v>5.9614769375745222</v>
      </c>
      <c r="F151" s="3">
        <v>2033</v>
      </c>
      <c r="G151" s="3">
        <f t="shared" si="182"/>
        <v>0.14186710025995949</v>
      </c>
      <c r="H151" s="3">
        <f t="shared" si="183"/>
        <v>0.13052532181136037</v>
      </c>
      <c r="I151" s="3">
        <f t="shared" si="184"/>
        <v>0.12184380843599973</v>
      </c>
      <c r="J151" s="3">
        <f t="shared" si="185"/>
        <v>0.32282090119856061</v>
      </c>
      <c r="K151" s="3">
        <f t="shared" si="186"/>
        <v>0.29863861704696526</v>
      </c>
      <c r="L151" s="3">
        <f t="shared" si="187"/>
        <v>0.2800496921145833</v>
      </c>
      <c r="M151" s="3">
        <f t="shared" si="188"/>
        <v>0.50377470213716147</v>
      </c>
      <c r="N151" s="3">
        <f t="shared" si="189"/>
        <v>0.46675191228257007</v>
      </c>
      <c r="O151" s="3">
        <f t="shared" si="190"/>
        <v>0.43825557579316676</v>
      </c>
    </row>
    <row r="152" spans="1:15" x14ac:dyDescent="0.25">
      <c r="A152" s="3">
        <v>2034</v>
      </c>
      <c r="B152" s="3">
        <f>Output!H20</f>
        <v>8.2680648097879388</v>
      </c>
      <c r="C152" s="3">
        <f>Output!H50</f>
        <v>6.7564923507343053</v>
      </c>
      <c r="D152" s="3">
        <f>Output!H80</f>
        <v>5.6339991549916926</v>
      </c>
      <c r="F152" s="3">
        <v>2034</v>
      </c>
      <c r="G152" s="3">
        <f t="shared" si="182"/>
        <v>0.15502415949742882</v>
      </c>
      <c r="H152" s="3">
        <f t="shared" si="183"/>
        <v>0.14127699976033856</v>
      </c>
      <c r="I152" s="3">
        <f t="shared" si="184"/>
        <v>0.13080925105545338</v>
      </c>
      <c r="J152" s="3">
        <f t="shared" si="185"/>
        <v>0.34110603419734187</v>
      </c>
      <c r="K152" s="3">
        <f t="shared" si="186"/>
        <v>0.31358085130378571</v>
      </c>
      <c r="L152" s="3">
        <f t="shared" si="187"/>
        <v>0.29250949089870615</v>
      </c>
      <c r="M152" s="3">
        <f t="shared" si="188"/>
        <v>0.52718790889725442</v>
      </c>
      <c r="N152" s="3">
        <f t="shared" si="189"/>
        <v>0.48588470284723256</v>
      </c>
      <c r="O152" s="3">
        <f t="shared" si="190"/>
        <v>0.45420973074195853</v>
      </c>
    </row>
    <row r="153" spans="1:15" x14ac:dyDescent="0.25">
      <c r="A153" s="3">
        <v>2035</v>
      </c>
      <c r="B153" s="3">
        <f>Output!H21</f>
        <v>8.1690394758375611</v>
      </c>
      <c r="C153" s="3">
        <f>Output!H51</f>
        <v>6.527220268339792</v>
      </c>
      <c r="D153" s="3">
        <f>Output!H81</f>
        <v>5.312253416707529</v>
      </c>
      <c r="F153" s="3">
        <v>2035</v>
      </c>
      <c r="G153" s="3">
        <f t="shared" si="182"/>
        <v>0.16802363867054587</v>
      </c>
      <c r="H153" s="3">
        <f t="shared" si="183"/>
        <v>0.15166383461253896</v>
      </c>
      <c r="I153" s="3">
        <f t="shared" si="184"/>
        <v>0.13926269626857363</v>
      </c>
      <c r="J153" s="3">
        <f t="shared" si="185"/>
        <v>0.35952365997055241</v>
      </c>
      <c r="K153" s="3">
        <f t="shared" si="186"/>
        <v>0.32829688990259193</v>
      </c>
      <c r="L153" s="3">
        <f t="shared" si="187"/>
        <v>0.30448630845856339</v>
      </c>
      <c r="M153" s="3">
        <f t="shared" si="188"/>
        <v>0.55102368127055823</v>
      </c>
      <c r="N153" s="3">
        <f t="shared" si="189"/>
        <v>0.50492994519264445</v>
      </c>
      <c r="O153" s="3">
        <f t="shared" si="190"/>
        <v>0.46970992064855266</v>
      </c>
    </row>
    <row r="154" spans="1:15" x14ac:dyDescent="0.25">
      <c r="A154" s="3">
        <v>2036</v>
      </c>
      <c r="B154" s="3">
        <f>Output!H22</f>
        <v>8.0677094363297979</v>
      </c>
      <c r="C154" s="3">
        <f>Output!H52</f>
        <v>6.4230644057030011</v>
      </c>
      <c r="D154" s="3">
        <f>Output!H82</f>
        <v>5.2106056647531451</v>
      </c>
      <c r="F154" s="3">
        <v>2036</v>
      </c>
      <c r="G154" s="3">
        <f t="shared" si="182"/>
        <v>0.18086187027690942</v>
      </c>
      <c r="H154" s="3">
        <f t="shared" si="183"/>
        <v>0.16188492513566499</v>
      </c>
      <c r="I154" s="3">
        <f t="shared" si="184"/>
        <v>0.14755438833575385</v>
      </c>
      <c r="J154" s="3">
        <f t="shared" si="185"/>
        <v>0.37807051063721486</v>
      </c>
      <c r="K154" s="3">
        <f t="shared" si="186"/>
        <v>0.34306286744492676</v>
      </c>
      <c r="L154" s="3">
        <f t="shared" si="187"/>
        <v>0.31646496558667708</v>
      </c>
      <c r="M154" s="3">
        <f t="shared" si="188"/>
        <v>0.57527915099751992</v>
      </c>
      <c r="N154" s="3">
        <f t="shared" si="189"/>
        <v>0.5242408097541883</v>
      </c>
      <c r="O154" s="3">
        <f t="shared" si="190"/>
        <v>0.48537554283760004</v>
      </c>
    </row>
    <row r="155" spans="1:15" x14ac:dyDescent="0.25">
      <c r="A155" s="3">
        <v>2037</v>
      </c>
      <c r="B155" s="3">
        <f>Output!H23</f>
        <v>7.9676960095552145</v>
      </c>
      <c r="C155" s="3">
        <f>Output!H53</f>
        <v>6.3174606005323453</v>
      </c>
      <c r="D155" s="3">
        <f>Output!H83</f>
        <v>5.1090799985528719</v>
      </c>
      <c r="F155" s="3">
        <v>2037</v>
      </c>
      <c r="G155" s="3">
        <f t="shared" si="182"/>
        <v>0.19354094945632808</v>
      </c>
      <c r="H155" s="3">
        <f t="shared" si="183"/>
        <v>0.17193796720340307</v>
      </c>
      <c r="I155" s="3">
        <f t="shared" si="184"/>
        <v>0.15568452153334961</v>
      </c>
      <c r="J155" s="3">
        <f t="shared" si="185"/>
        <v>0.39675142122649093</v>
      </c>
      <c r="K155" s="3">
        <f t="shared" si="186"/>
        <v>0.35787466705277937</v>
      </c>
      <c r="L155" s="3">
        <f t="shared" si="187"/>
        <v>0.32844361870446248</v>
      </c>
      <c r="M155" s="3">
        <f t="shared" si="188"/>
        <v>0.59996189299665359</v>
      </c>
      <c r="N155" s="3">
        <f t="shared" si="189"/>
        <v>0.5438113669021557</v>
      </c>
      <c r="O155" s="3">
        <f t="shared" si="190"/>
        <v>0.50120271587557519</v>
      </c>
    </row>
    <row r="156" spans="1:15" x14ac:dyDescent="0.25">
      <c r="A156" s="3">
        <v>2038</v>
      </c>
      <c r="B156" s="3">
        <f>Output!H24</f>
        <v>7.8688839308411724</v>
      </c>
      <c r="C156" s="3">
        <f>Output!H54</f>
        <v>6.2159592823281109</v>
      </c>
      <c r="D156" s="3">
        <f>Output!H84</f>
        <v>5.0045686297252701</v>
      </c>
      <c r="F156" s="3">
        <v>2038</v>
      </c>
      <c r="G156" s="3">
        <f t="shared" si="182"/>
        <v>0.20606278792671409</v>
      </c>
      <c r="H156" s="3">
        <f t="shared" si="183"/>
        <v>0.18182948914678099</v>
      </c>
      <c r="I156" s="3">
        <f t="shared" si="184"/>
        <v>0.16364834468109835</v>
      </c>
      <c r="J156" s="3">
        <f t="shared" si="185"/>
        <v>0.41557104946880319</v>
      </c>
      <c r="K156" s="3">
        <f t="shared" si="186"/>
        <v>0.37274107554106162</v>
      </c>
      <c r="L156" s="3">
        <f t="shared" si="187"/>
        <v>0.34041280289275938</v>
      </c>
      <c r="M156" s="3">
        <f t="shared" si="188"/>
        <v>0.62507931101089187</v>
      </c>
      <c r="N156" s="3">
        <f t="shared" si="189"/>
        <v>0.56365266193534225</v>
      </c>
      <c r="O156" s="3">
        <f t="shared" si="190"/>
        <v>0.51717726110442008</v>
      </c>
    </row>
    <row r="157" spans="1:15" x14ac:dyDescent="0.25">
      <c r="A157" s="3">
        <v>2039</v>
      </c>
      <c r="B157" s="3">
        <f>Output!H25</f>
        <v>7.7694577816392378</v>
      </c>
      <c r="C157" s="3">
        <f>Output!H55</f>
        <v>6.1160643239509067</v>
      </c>
      <c r="D157" s="3">
        <f>Output!H85</f>
        <v>4.9055186657846832</v>
      </c>
      <c r="F157" s="3">
        <v>2039</v>
      </c>
      <c r="G157" s="3">
        <f t="shared" si="182"/>
        <v>0.21842640851118644</v>
      </c>
      <c r="H157" s="3">
        <f t="shared" si="183"/>
        <v>0.19156204718323155</v>
      </c>
      <c r="I157" s="3">
        <f t="shared" si="184"/>
        <v>0.17145454857053022</v>
      </c>
      <c r="J157" s="3">
        <f t="shared" si="185"/>
        <v>0.43452970916450878</v>
      </c>
      <c r="K157" s="3">
        <f t="shared" si="186"/>
        <v>0.38766520351159378</v>
      </c>
      <c r="L157" s="3">
        <f t="shared" si="187"/>
        <v>0.35238301518161763</v>
      </c>
      <c r="M157" s="3">
        <f t="shared" si="188"/>
        <v>0.65063300981783057</v>
      </c>
      <c r="N157" s="3">
        <f t="shared" si="189"/>
        <v>0.5837683598399559</v>
      </c>
      <c r="O157" s="3">
        <f t="shared" si="190"/>
        <v>0.53331148179270471</v>
      </c>
    </row>
    <row r="158" spans="1:15" x14ac:dyDescent="0.25">
      <c r="A158" s="3">
        <v>2040</v>
      </c>
      <c r="B158" s="3">
        <f>Output!H26</f>
        <v>7.6714946436455493</v>
      </c>
      <c r="C158" s="3">
        <f>Output!H56</f>
        <v>6.0191129929100642</v>
      </c>
      <c r="D158" s="3">
        <f>Output!H86</f>
        <v>4.8147459523363105</v>
      </c>
      <c r="F158" s="3">
        <v>2040</v>
      </c>
      <c r="G158" s="3">
        <f t="shared" si="182"/>
        <v>0.23063413931499976</v>
      </c>
      <c r="H158" s="3">
        <f t="shared" si="183"/>
        <v>0.20114032553816019</v>
      </c>
      <c r="I158" s="3">
        <f t="shared" si="184"/>
        <v>0.17911630487815636</v>
      </c>
      <c r="J158" s="3">
        <f t="shared" si="185"/>
        <v>0.45363270368089359</v>
      </c>
      <c r="K158" s="3">
        <f t="shared" si="186"/>
        <v>0.40265355817235132</v>
      </c>
      <c r="L158" s="3">
        <f t="shared" si="187"/>
        <v>0.36437234318062134</v>
      </c>
      <c r="M158" s="3">
        <f t="shared" si="188"/>
        <v>0.67663126804678708</v>
      </c>
      <c r="N158" s="3">
        <f t="shared" si="189"/>
        <v>0.60416679080654256</v>
      </c>
      <c r="O158" s="3">
        <f t="shared" si="190"/>
        <v>0.54962838148308613</v>
      </c>
    </row>
    <row r="159" spans="1:15" x14ac:dyDescent="0.25">
      <c r="A159" s="3">
        <v>2041</v>
      </c>
      <c r="B159" s="3">
        <f>Output!H27</f>
        <v>7.5746310346605235</v>
      </c>
      <c r="C159" s="3">
        <f>Output!H57</f>
        <v>5.941209048765498</v>
      </c>
      <c r="D159" s="3">
        <f>Output!H87</f>
        <v>4.7579800379921391</v>
      </c>
      <c r="F159" s="3">
        <v>2041</v>
      </c>
      <c r="G159" s="3">
        <f t="shared" si="182"/>
        <v>0.24268773003032931</v>
      </c>
      <c r="H159" s="3">
        <f t="shared" si="183"/>
        <v>0.21059463452038524</v>
      </c>
      <c r="I159" s="3">
        <f t="shared" si="184"/>
        <v>0.18668772898412744</v>
      </c>
      <c r="J159" s="3">
        <f t="shared" si="185"/>
        <v>0.47181718831576352</v>
      </c>
      <c r="K159" s="3">
        <f t="shared" si="186"/>
        <v>0.41691667200132326</v>
      </c>
      <c r="L159" s="3">
        <f t="shared" si="187"/>
        <v>0.37579486851525157</v>
      </c>
      <c r="M159" s="3">
        <f t="shared" si="188"/>
        <v>0.70094664660119699</v>
      </c>
      <c r="N159" s="3">
        <f t="shared" si="189"/>
        <v>0.62323870948226101</v>
      </c>
      <c r="O159" s="3">
        <f t="shared" si="190"/>
        <v>0.56490200804637514</v>
      </c>
    </row>
    <row r="160" spans="1:15" x14ac:dyDescent="0.25">
      <c r="A160" s="3">
        <v>2042</v>
      </c>
      <c r="B160" s="3">
        <f>Output!H28</f>
        <v>7.4783718973610496</v>
      </c>
      <c r="C160" s="3">
        <f>Output!H58</f>
        <v>5.8668682008560573</v>
      </c>
      <c r="D160" s="3">
        <f>Output!H88</f>
        <v>4.7016653662814427</v>
      </c>
      <c r="F160" s="3">
        <v>2042</v>
      </c>
      <c r="G160" s="3">
        <f t="shared" si="182"/>
        <v>0.25458814255938034</v>
      </c>
      <c r="H160" s="3">
        <f t="shared" si="183"/>
        <v>0.2199306441227421</v>
      </c>
      <c r="I160" s="3">
        <f t="shared" si="184"/>
        <v>0.19416953895563274</v>
      </c>
      <c r="J160" s="3">
        <f t="shared" si="185"/>
        <v>0.49010590849101887</v>
      </c>
      <c r="K160" s="3">
        <f t="shared" si="186"/>
        <v>0.43126438194450262</v>
      </c>
      <c r="L160" s="3">
        <f t="shared" si="187"/>
        <v>0.38729301857007215</v>
      </c>
      <c r="M160" s="3">
        <f t="shared" si="188"/>
        <v>0.72562367442265663</v>
      </c>
      <c r="N160" s="3">
        <f t="shared" si="189"/>
        <v>0.6425981197662628</v>
      </c>
      <c r="O160" s="3">
        <f t="shared" si="190"/>
        <v>0.58041649818451102</v>
      </c>
    </row>
    <row r="161" spans="1:15" x14ac:dyDescent="0.25">
      <c r="A161" s="3">
        <v>2043</v>
      </c>
      <c r="B161" s="3">
        <f>Output!H29</f>
        <v>7.3824828978570958</v>
      </c>
      <c r="C161" s="3">
        <f>Output!H59</f>
        <v>5.7914054071155983</v>
      </c>
      <c r="D161" s="3">
        <f>Output!H89</f>
        <v>4.6456789151637263</v>
      </c>
      <c r="F161" s="3">
        <v>2043</v>
      </c>
      <c r="G161" s="3">
        <f t="shared" si="182"/>
        <v>0.26633596590635306</v>
      </c>
      <c r="H161" s="3">
        <f t="shared" si="183"/>
        <v>0.22914656898092844</v>
      </c>
      <c r="I161" s="3">
        <f t="shared" si="184"/>
        <v>0.2015622570935835</v>
      </c>
      <c r="J161" s="3">
        <f t="shared" si="185"/>
        <v>0.50850040126282414</v>
      </c>
      <c r="K161" s="3">
        <f t="shared" si="186"/>
        <v>0.44569448173257042</v>
      </c>
      <c r="L161" s="3">
        <f t="shared" si="187"/>
        <v>0.39886837992308144</v>
      </c>
      <c r="M161" s="3">
        <f t="shared" si="188"/>
        <v>0.75066483661929473</v>
      </c>
      <c r="N161" s="3">
        <f t="shared" si="189"/>
        <v>0.66224239448421229</v>
      </c>
      <c r="O161" s="3">
        <f t="shared" si="190"/>
        <v>0.59617450275257911</v>
      </c>
    </row>
    <row r="162" spans="1:15" x14ac:dyDescent="0.25">
      <c r="A162" s="3">
        <v>2044</v>
      </c>
      <c r="B162" s="3">
        <f>Output!H30</f>
        <v>7.2871293145550124</v>
      </c>
      <c r="C162" s="3">
        <f>Output!H60</f>
        <v>5.7212689496250739</v>
      </c>
      <c r="D162" s="3">
        <f>Output!H90</f>
        <v>4.5954350475615815</v>
      </c>
      <c r="F162" s="3">
        <v>2044</v>
      </c>
      <c r="G162" s="3">
        <f t="shared" si="182"/>
        <v>0.27793205208472915</v>
      </c>
      <c r="H162" s="3">
        <f t="shared" si="183"/>
        <v>0.23825088495031932</v>
      </c>
      <c r="I162" s="3">
        <f t="shared" si="184"/>
        <v>0.20887502163204402</v>
      </c>
      <c r="J162" s="3">
        <f t="shared" si="185"/>
        <v>0.52700256917141119</v>
      </c>
      <c r="K162" s="3">
        <f t="shared" si="186"/>
        <v>0.4602208986776789</v>
      </c>
      <c r="L162" s="3">
        <f t="shared" si="187"/>
        <v>0.41053628194496045</v>
      </c>
      <c r="M162" s="3">
        <f t="shared" si="188"/>
        <v>0.77607308625809235</v>
      </c>
      <c r="N162" s="3">
        <f t="shared" si="189"/>
        <v>0.68219091240503804</v>
      </c>
      <c r="O162" s="3">
        <f t="shared" si="190"/>
        <v>0.61219754225787626</v>
      </c>
    </row>
    <row r="163" spans="1:15" x14ac:dyDescent="0.25">
      <c r="A163" s="3">
        <v>2045</v>
      </c>
      <c r="B163" s="3">
        <f>Output!H31</f>
        <v>7.1927185654715569</v>
      </c>
      <c r="C163" s="3">
        <f>Output!H61</f>
        <v>5.6441192766044184</v>
      </c>
      <c r="D163" s="3">
        <f>Output!H91</f>
        <v>4.540302421430618</v>
      </c>
      <c r="F163" s="3">
        <v>2045</v>
      </c>
      <c r="G163" s="3">
        <f t="shared" si="182"/>
        <v>0.28937790143660214</v>
      </c>
      <c r="H163" s="3">
        <f t="shared" si="183"/>
        <v>0.24723243182664717</v>
      </c>
      <c r="I163" s="3">
        <f t="shared" si="184"/>
        <v>0.21610005303770863</v>
      </c>
      <c r="J163" s="3">
        <f t="shared" si="185"/>
        <v>0.54561533552389352</v>
      </c>
      <c r="K163" s="3">
        <f t="shared" si="186"/>
        <v>0.4748263183677085</v>
      </c>
      <c r="L163" s="3">
        <f t="shared" si="187"/>
        <v>0.42228532889716214</v>
      </c>
      <c r="M163" s="3">
        <f t="shared" si="188"/>
        <v>0.80185276961118435</v>
      </c>
      <c r="N163" s="3">
        <f t="shared" si="189"/>
        <v>0.70242020490876955</v>
      </c>
      <c r="O163" s="3">
        <f t="shared" si="190"/>
        <v>0.62847060475661509</v>
      </c>
    </row>
    <row r="164" spans="1:15" x14ac:dyDescent="0.25">
      <c r="A164" s="3">
        <v>2046</v>
      </c>
      <c r="B164" s="3">
        <f>Output!H32</f>
        <v>7.098939606040001</v>
      </c>
      <c r="C164" s="3">
        <f>Output!H62</f>
        <v>5.5675228775483774</v>
      </c>
      <c r="D164" s="3">
        <f>Output!H92</f>
        <v>4.4825531741986842</v>
      </c>
      <c r="F164" s="3">
        <v>2046</v>
      </c>
      <c r="G164" s="3">
        <f t="shared" si="182"/>
        <v>0.30067451933554695</v>
      </c>
      <c r="H164" s="3">
        <f t="shared" si="183"/>
        <v>0.25609209004064087</v>
      </c>
      <c r="I164" s="3">
        <f t="shared" si="184"/>
        <v>0.22323318745366288</v>
      </c>
      <c r="J164" s="3">
        <f t="shared" si="185"/>
        <v>0.56434082853389367</v>
      </c>
      <c r="K164" s="3">
        <f t="shared" si="186"/>
        <v>0.48951225972123757</v>
      </c>
      <c r="L164" s="3">
        <f t="shared" si="187"/>
        <v>0.43410935090447633</v>
      </c>
      <c r="M164" s="3">
        <f t="shared" si="188"/>
        <v>0.82800713773223977</v>
      </c>
      <c r="N164" s="3">
        <f t="shared" si="189"/>
        <v>0.72293242940183389</v>
      </c>
      <c r="O164" s="3">
        <f t="shared" si="190"/>
        <v>0.64498551435528928</v>
      </c>
    </row>
    <row r="165" spans="1:15" x14ac:dyDescent="0.25">
      <c r="A165" s="3">
        <v>2047</v>
      </c>
      <c r="B165" s="3">
        <f>Output!H33</f>
        <v>7.0052908164603753</v>
      </c>
      <c r="C165" s="3">
        <f>Output!H63</f>
        <v>5.4915110829286675</v>
      </c>
      <c r="D165" s="3">
        <f>Output!H93</f>
        <v>4.429419624033363</v>
      </c>
      <c r="F165" s="3">
        <v>2047</v>
      </c>
      <c r="G165" s="3">
        <f t="shared" si="182"/>
        <v>0.31182211292222961</v>
      </c>
      <c r="H165" s="3">
        <f t="shared" si="183"/>
        <v>0.26483078987954123</v>
      </c>
      <c r="I165" s="3">
        <f t="shared" si="184"/>
        <v>0.23028176988761101</v>
      </c>
      <c r="J165" s="3">
        <f t="shared" si="185"/>
        <v>0.58317980582905282</v>
      </c>
      <c r="K165" s="3">
        <f t="shared" si="186"/>
        <v>0.50428030509122002</v>
      </c>
      <c r="L165" s="3">
        <f t="shared" si="187"/>
        <v>0.44602116697524158</v>
      </c>
      <c r="M165" s="3">
        <f t="shared" si="188"/>
        <v>0.85453749873587526</v>
      </c>
      <c r="N165" s="3">
        <f t="shared" si="189"/>
        <v>0.74372982030289825</v>
      </c>
      <c r="O165" s="3">
        <f t="shared" si="190"/>
        <v>0.66176056406287154</v>
      </c>
    </row>
    <row r="166" spans="1:15" x14ac:dyDescent="0.25">
      <c r="A166" s="3">
        <v>2048</v>
      </c>
      <c r="B166" s="3">
        <f>Output!H34</f>
        <v>6.9140856815842255</v>
      </c>
      <c r="C166" s="3">
        <f>Output!H64</f>
        <v>5.4320624484759348</v>
      </c>
      <c r="D166" s="3">
        <f>Output!H94</f>
        <v>4.3792853736343851</v>
      </c>
      <c r="F166" s="3">
        <v>2048</v>
      </c>
      <c r="G166" s="3">
        <f t="shared" si="182"/>
        <v>0.32282457081030169</v>
      </c>
      <c r="H166" s="3">
        <f t="shared" si="183"/>
        <v>0.27347488847582008</v>
      </c>
      <c r="I166" s="3">
        <f t="shared" si="184"/>
        <v>0.23725057315708714</v>
      </c>
      <c r="J166" s="3">
        <f t="shared" si="185"/>
        <v>0.60213926617978886</v>
      </c>
      <c r="K166" s="3">
        <f t="shared" si="186"/>
        <v>0.51917583536920231</v>
      </c>
      <c r="L166" s="3">
        <f t="shared" si="187"/>
        <v>0.45802982455192276</v>
      </c>
      <c r="M166" s="3">
        <f t="shared" si="188"/>
        <v>0.88145396154927524</v>
      </c>
      <c r="N166" s="3">
        <f t="shared" si="189"/>
        <v>0.76487678226258393</v>
      </c>
      <c r="O166" s="3">
        <f t="shared" si="190"/>
        <v>0.67880907594675777</v>
      </c>
    </row>
    <row r="167" spans="1:15" x14ac:dyDescent="0.25">
      <c r="A167" s="3">
        <v>2049</v>
      </c>
      <c r="B167" s="3">
        <f>Output!H35</f>
        <v>6.82117974720075</v>
      </c>
      <c r="C167" s="3">
        <f>Output!H65</f>
        <v>5.3619042268792061</v>
      </c>
      <c r="D167" s="3">
        <f>Output!H95</f>
        <v>4.3226280049560231</v>
      </c>
      <c r="F167" s="3">
        <v>2049</v>
      </c>
      <c r="G167" s="3">
        <f t="shared" si="182"/>
        <v>0.33367918649946543</v>
      </c>
      <c r="H167" s="3">
        <f t="shared" si="183"/>
        <v>0.28200734354985046</v>
      </c>
      <c r="I167" s="3">
        <f t="shared" si="184"/>
        <v>0.2441292169547776</v>
      </c>
      <c r="J167" s="3">
        <f t="shared" si="185"/>
        <v>0.62121488684173443</v>
      </c>
      <c r="K167" s="3">
        <f t="shared" si="186"/>
        <v>0.53417055107063272</v>
      </c>
      <c r="L167" s="3">
        <f t="shared" si="187"/>
        <v>0.47011817512193693</v>
      </c>
      <c r="M167" s="3">
        <f t="shared" si="188"/>
        <v>0.90875058718400292</v>
      </c>
      <c r="N167" s="3">
        <f t="shared" si="189"/>
        <v>0.78633375859141452</v>
      </c>
      <c r="O167" s="3">
        <f t="shared" si="190"/>
        <v>0.6961071332890959</v>
      </c>
    </row>
    <row r="168" spans="1:15" x14ac:dyDescent="0.25">
      <c r="A168" s="3">
        <v>2050</v>
      </c>
      <c r="B168" s="3">
        <f>Output!H36</f>
        <v>6.7289189270323408</v>
      </c>
      <c r="C168" s="3">
        <f>Output!H66</f>
        <v>5.2846795626124869</v>
      </c>
      <c r="D168" s="3">
        <f>Output!H96</f>
        <v>4.273013329357001</v>
      </c>
      <c r="F168" s="3">
        <v>2050</v>
      </c>
      <c r="G168" s="3">
        <f t="shared" si="182"/>
        <v>0.34438698656681443</v>
      </c>
      <c r="H168" s="3">
        <f t="shared" si="183"/>
        <v>0.29041691019645244</v>
      </c>
      <c r="I168" s="3">
        <f t="shared" si="184"/>
        <v>0.25092890839288673</v>
      </c>
      <c r="J168" s="3">
        <f t="shared" si="185"/>
        <v>0.64040862496529272</v>
      </c>
      <c r="K168" s="3">
        <f t="shared" si="186"/>
        <v>0.5492447043917873</v>
      </c>
      <c r="L168" s="3">
        <f t="shared" si="187"/>
        <v>0.48230662615419262</v>
      </c>
      <c r="M168" s="3">
        <f t="shared" si="188"/>
        <v>0.93643026336377</v>
      </c>
      <c r="N168" s="3">
        <f t="shared" si="189"/>
        <v>0.80807249858712138</v>
      </c>
      <c r="O168" s="3">
        <f t="shared" si="190"/>
        <v>0.71368434391549784</v>
      </c>
    </row>
  </sheetData>
  <mergeCells count="88"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48EE7-F517-497C-A6B9-4A6841EE315D}">
  <dimension ref="A2:CF168"/>
  <sheetViews>
    <sheetView workbookViewId="0">
      <selection activeCell="D5" sqref="D5"/>
    </sheetView>
  </sheetViews>
  <sheetFormatPr defaultRowHeight="15" x14ac:dyDescent="0.25"/>
  <cols>
    <col min="1" max="4" width="9.28515625" style="3" bestFit="1" customWidth="1"/>
    <col min="5" max="5" width="9.140625" style="3"/>
    <col min="6" max="6" width="9.28515625" style="3" bestFit="1" customWidth="1"/>
    <col min="7" max="13" width="12.140625" style="3" bestFit="1" customWidth="1"/>
    <col min="14" max="15" width="11.140625" style="3" bestFit="1" customWidth="1"/>
    <col min="16" max="16" width="9.28515625" style="3" bestFit="1" customWidth="1"/>
    <col min="17" max="17" width="12.140625" style="3" bestFit="1" customWidth="1"/>
    <col min="18" max="18" width="12" style="3" bestFit="1" customWidth="1"/>
    <col min="19" max="19" width="11" style="3" customWidth="1"/>
    <col min="20" max="21" width="9.28515625" style="3" bestFit="1" customWidth="1"/>
    <col min="22" max="22" width="12.140625" style="3" bestFit="1" customWidth="1"/>
    <col min="23" max="23" width="9.28515625" style="3" bestFit="1" customWidth="1"/>
    <col min="24" max="24" width="18.5703125" style="3" customWidth="1"/>
    <col min="25" max="26" width="9.28515625" style="3" bestFit="1" customWidth="1"/>
    <col min="27" max="27" width="12.140625" style="3" bestFit="1" customWidth="1"/>
    <col min="28" max="28" width="9.28515625" style="3" bestFit="1" customWidth="1"/>
    <col min="29" max="29" width="14.5703125" style="3" customWidth="1"/>
    <col min="30" max="30" width="9.140625" style="3"/>
    <col min="31" max="31" width="9.28515625" style="3" bestFit="1" customWidth="1"/>
    <col min="32" max="32" width="12.140625" style="3" bestFit="1" customWidth="1"/>
    <col min="33" max="34" width="9.28515625" style="3" bestFit="1" customWidth="1"/>
    <col min="35" max="35" width="9.140625" style="3"/>
    <col min="36" max="36" width="9.28515625" style="3" bestFit="1" customWidth="1"/>
    <col min="37" max="37" width="12.140625" style="3" bestFit="1" customWidth="1"/>
    <col min="38" max="39" width="9.28515625" style="3" bestFit="1" customWidth="1"/>
    <col min="40" max="40" width="9.140625" style="3"/>
    <col min="41" max="41" width="9.28515625" style="3" bestFit="1" customWidth="1"/>
    <col min="42" max="42" width="12.140625" style="3" bestFit="1" customWidth="1"/>
    <col min="43" max="43" width="9.28515625" style="3" bestFit="1" customWidth="1"/>
    <col min="44" max="44" width="11.42578125" style="3" customWidth="1"/>
    <col min="45" max="45" width="9.140625" style="3"/>
    <col min="46" max="46" width="9.28515625" style="3" bestFit="1" customWidth="1"/>
    <col min="47" max="47" width="12.140625" style="3" bestFit="1" customWidth="1"/>
    <col min="48" max="49" width="9.28515625" style="3" bestFit="1" customWidth="1"/>
    <col min="50" max="50" width="9.140625" style="3"/>
    <col min="51" max="51" width="9.28515625" style="3" bestFit="1" customWidth="1"/>
    <col min="52" max="52" width="12.140625" style="3" bestFit="1" customWidth="1"/>
    <col min="53" max="54" width="9.28515625" style="3" bestFit="1" customWidth="1"/>
    <col min="55" max="55" width="9.140625" style="3"/>
    <col min="56" max="56" width="9.28515625" style="3" bestFit="1" customWidth="1"/>
    <col min="57" max="57" width="12.140625" style="3" bestFit="1" customWidth="1"/>
    <col min="58" max="59" width="9.28515625" style="3" bestFit="1" customWidth="1"/>
    <col min="60" max="60" width="9.140625" style="3"/>
    <col min="61" max="61" width="9.28515625" style="3" bestFit="1" customWidth="1"/>
    <col min="62" max="62" width="12.140625" style="3" bestFit="1" customWidth="1"/>
    <col min="63" max="64" width="9.28515625" style="3" bestFit="1" customWidth="1"/>
    <col min="65" max="65" width="9.140625" style="3"/>
    <col min="66" max="66" width="9.28515625" style="3" bestFit="1" customWidth="1"/>
    <col min="67" max="67" width="12.140625" style="3" bestFit="1" customWidth="1"/>
    <col min="68" max="69" width="11" style="3" bestFit="1" customWidth="1"/>
    <col min="70" max="70" width="9.140625" style="3"/>
    <col min="71" max="71" width="9.28515625" style="3" bestFit="1" customWidth="1"/>
    <col min="72" max="72" width="12.140625" style="3" bestFit="1" customWidth="1"/>
    <col min="73" max="74" width="12" style="3" bestFit="1" customWidth="1"/>
    <col min="75" max="75" width="9.140625" style="3"/>
    <col min="76" max="76" width="9.28515625" style="3" bestFit="1" customWidth="1"/>
    <col min="77" max="77" width="12.140625" style="3" bestFit="1" customWidth="1"/>
    <col min="78" max="79" width="9.28515625" style="3" bestFit="1" customWidth="1"/>
    <col min="80" max="80" width="9.140625" style="3"/>
    <col min="81" max="81" width="9.28515625" style="3" bestFit="1" customWidth="1"/>
    <col min="82" max="82" width="12.140625" style="3" bestFit="1" customWidth="1"/>
    <col min="83" max="84" width="9.28515625" style="3" bestFit="1" customWidth="1"/>
    <col min="85" max="16384" width="9.140625" style="3"/>
  </cols>
  <sheetData>
    <row r="2" spans="1:84" x14ac:dyDescent="0.25">
      <c r="B2" s="3">
        <v>0.34531021645002691</v>
      </c>
      <c r="G2" s="3">
        <v>104.95974999999999</v>
      </c>
      <c r="I2" s="3">
        <v>274.37099999999998</v>
      </c>
      <c r="J2" s="3">
        <v>3010.2939999999999</v>
      </c>
      <c r="K2" s="3">
        <v>233.58383631713562</v>
      </c>
      <c r="L2" s="3">
        <v>65.208820971867027</v>
      </c>
      <c r="M2" s="3">
        <v>35.03757544757034</v>
      </c>
      <c r="N2" s="3">
        <v>46.716767263427123</v>
      </c>
      <c r="O2" s="3">
        <v>97.067875409836077</v>
      </c>
      <c r="P2" s="3">
        <v>122.5128524590164</v>
      </c>
      <c r="Q2" s="3">
        <v>17.905724590163935</v>
      </c>
      <c r="R2" s="3">
        <v>31.099416393442628</v>
      </c>
      <c r="S2" s="3">
        <v>18.848131147540986</v>
      </c>
      <c r="T2" s="3">
        <v>14366.424378872993</v>
      </c>
      <c r="U2" s="3">
        <v>978.51806914924407</v>
      </c>
      <c r="V2" s="3">
        <v>0</v>
      </c>
      <c r="W2" s="3">
        <v>0</v>
      </c>
      <c r="Y2" s="3">
        <f>SUM(G2,I2:W2)</f>
        <v>19402.548198022236</v>
      </c>
      <c r="AA2" s="3">
        <v>39.091301843317972</v>
      </c>
    </row>
    <row r="4" spans="1:84" x14ac:dyDescent="0.25">
      <c r="G4" s="3">
        <f>G2/$Y$2</f>
        <v>5.4095858404154809E-3</v>
      </c>
      <c r="I4" s="3">
        <f>I2/$Y$2</f>
        <v>1.4140977628287376E-2</v>
      </c>
      <c r="J4" s="3">
        <f t="shared" ref="J4:W4" si="0">J2/$Y$2</f>
        <v>0.15514941487463224</v>
      </c>
      <c r="K4" s="3">
        <f t="shared" si="0"/>
        <v>1.2038822629542319E-2</v>
      </c>
      <c r="L4" s="3">
        <f t="shared" si="0"/>
        <v>3.3608379840805638E-3</v>
      </c>
      <c r="M4" s="3">
        <f t="shared" si="0"/>
        <v>1.8058233944313476E-3</v>
      </c>
      <c r="N4" s="3">
        <f t="shared" si="0"/>
        <v>2.4077645259084637E-3</v>
      </c>
      <c r="O4" s="3">
        <f t="shared" si="0"/>
        <v>5.0028416071519165E-3</v>
      </c>
      <c r="P4" s="3">
        <f t="shared" si="0"/>
        <v>6.3142661061140687E-3</v>
      </c>
      <c r="Q4" s="3">
        <f t="shared" si="0"/>
        <v>9.2285427704744073E-4</v>
      </c>
      <c r="R4" s="3">
        <f t="shared" si="0"/>
        <v>1.6028521653981868E-3</v>
      </c>
      <c r="S4" s="3">
        <f t="shared" si="0"/>
        <v>9.7142555478677982E-4</v>
      </c>
      <c r="T4" s="3">
        <f t="shared" si="0"/>
        <v>0.74044008200620826</v>
      </c>
      <c r="U4" s="3">
        <f t="shared" si="0"/>
        <v>5.0432451405995608E-2</v>
      </c>
      <c r="V4" s="3">
        <f t="shared" si="0"/>
        <v>0</v>
      </c>
      <c r="W4" s="3">
        <f t="shared" si="0"/>
        <v>0</v>
      </c>
    </row>
    <row r="6" spans="1:84" ht="25.5" customHeight="1" x14ac:dyDescent="0.25">
      <c r="G6" s="5" t="s">
        <v>37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</row>
    <row r="7" spans="1:84" ht="27" customHeight="1" x14ac:dyDescent="0.25">
      <c r="G7" s="5" t="s">
        <v>38</v>
      </c>
      <c r="H7" s="5"/>
      <c r="I7" s="5"/>
      <c r="L7" s="5" t="s">
        <v>39</v>
      </c>
      <c r="M7" s="5"/>
      <c r="N7" s="5"/>
      <c r="Q7" s="6" t="s">
        <v>40</v>
      </c>
      <c r="R7" s="6"/>
      <c r="S7" s="6"/>
      <c r="V7" s="5" t="s">
        <v>45</v>
      </c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P7" s="5" t="s">
        <v>51</v>
      </c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O7" s="5" t="s">
        <v>56</v>
      </c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</row>
    <row r="8" spans="1:84" ht="44.25" customHeight="1" x14ac:dyDescent="0.25">
      <c r="G8" s="5"/>
      <c r="H8" s="5"/>
      <c r="I8" s="5"/>
      <c r="L8" s="5"/>
      <c r="M8" s="5"/>
      <c r="N8" s="5"/>
      <c r="Q8" s="6"/>
      <c r="R8" s="6"/>
      <c r="S8" s="6"/>
      <c r="V8" s="6" t="s">
        <v>41</v>
      </c>
      <c r="W8" s="6"/>
      <c r="X8" s="6"/>
      <c r="AA8" s="6" t="s">
        <v>42</v>
      </c>
      <c r="AB8" s="6"/>
      <c r="AC8" s="6"/>
      <c r="AF8" s="6" t="s">
        <v>43</v>
      </c>
      <c r="AG8" s="6"/>
      <c r="AH8" s="6"/>
      <c r="AK8" s="6" t="s">
        <v>44</v>
      </c>
      <c r="AL8" s="6"/>
      <c r="AM8" s="6"/>
      <c r="AP8" s="6" t="s">
        <v>46</v>
      </c>
      <c r="AQ8" s="6"/>
      <c r="AR8" s="6"/>
      <c r="AU8" s="6" t="s">
        <v>47</v>
      </c>
      <c r="AV8" s="6"/>
      <c r="AW8" s="6"/>
      <c r="AZ8" s="6" t="s">
        <v>48</v>
      </c>
      <c r="BA8" s="6"/>
      <c r="BB8" s="6"/>
      <c r="BE8" s="6" t="s">
        <v>49</v>
      </c>
      <c r="BF8" s="6"/>
      <c r="BG8" s="6"/>
      <c r="BJ8" s="6" t="s">
        <v>50</v>
      </c>
      <c r="BK8" s="6"/>
      <c r="BL8" s="6"/>
      <c r="BO8" s="6" t="s">
        <v>52</v>
      </c>
      <c r="BP8" s="6"/>
      <c r="BQ8" s="6"/>
      <c r="BT8" s="6" t="s">
        <v>53</v>
      </c>
      <c r="BU8" s="6"/>
      <c r="BV8" s="6"/>
      <c r="BY8" s="6" t="s">
        <v>54</v>
      </c>
      <c r="BZ8" s="6"/>
      <c r="CA8" s="6"/>
      <c r="CD8" s="6" t="s">
        <v>55</v>
      </c>
      <c r="CE8" s="6"/>
      <c r="CF8" s="6"/>
    </row>
    <row r="9" spans="1:84" x14ac:dyDescent="0.25">
      <c r="A9" s="3" t="s">
        <v>27</v>
      </c>
      <c r="B9" s="3" t="s">
        <v>28</v>
      </c>
      <c r="C9" s="3" t="s">
        <v>29</v>
      </c>
      <c r="D9" s="3" t="s">
        <v>30</v>
      </c>
      <c r="F9" s="3" t="s">
        <v>27</v>
      </c>
      <c r="G9" s="3" t="s">
        <v>28</v>
      </c>
      <c r="H9" s="3" t="s">
        <v>29</v>
      </c>
      <c r="I9" s="3" t="s">
        <v>30</v>
      </c>
      <c r="K9" s="3" t="s">
        <v>27</v>
      </c>
      <c r="L9" s="3" t="s">
        <v>28</v>
      </c>
      <c r="M9" s="3" t="s">
        <v>29</v>
      </c>
      <c r="N9" s="3" t="s">
        <v>30</v>
      </c>
      <c r="P9" s="3" t="s">
        <v>27</v>
      </c>
      <c r="Q9" s="3" t="s">
        <v>28</v>
      </c>
      <c r="R9" s="3" t="s">
        <v>29</v>
      </c>
      <c r="S9" s="3" t="s">
        <v>30</v>
      </c>
      <c r="U9" s="3" t="s">
        <v>27</v>
      </c>
      <c r="V9" s="3" t="s">
        <v>28</v>
      </c>
      <c r="W9" s="3" t="s">
        <v>29</v>
      </c>
      <c r="X9" s="3" t="s">
        <v>30</v>
      </c>
      <c r="Z9" s="3" t="s">
        <v>27</v>
      </c>
      <c r="AA9" s="3" t="s">
        <v>28</v>
      </c>
      <c r="AB9" s="3" t="s">
        <v>29</v>
      </c>
      <c r="AC9" s="3" t="s">
        <v>30</v>
      </c>
      <c r="AE9" s="3" t="s">
        <v>27</v>
      </c>
      <c r="AF9" s="3" t="s">
        <v>28</v>
      </c>
      <c r="AG9" s="3" t="s">
        <v>29</v>
      </c>
      <c r="AH9" s="3" t="s">
        <v>30</v>
      </c>
      <c r="AJ9" s="3" t="s">
        <v>27</v>
      </c>
      <c r="AK9" s="3" t="s">
        <v>28</v>
      </c>
      <c r="AL9" s="3" t="s">
        <v>29</v>
      </c>
      <c r="AM9" s="3" t="s">
        <v>30</v>
      </c>
      <c r="AO9" s="3" t="s">
        <v>27</v>
      </c>
      <c r="AP9" s="3" t="s">
        <v>28</v>
      </c>
      <c r="AQ9" s="3" t="s">
        <v>29</v>
      </c>
      <c r="AR9" s="3" t="s">
        <v>30</v>
      </c>
      <c r="AT9" s="3" t="s">
        <v>27</v>
      </c>
      <c r="AU9" s="3" t="s">
        <v>28</v>
      </c>
      <c r="AV9" s="3" t="s">
        <v>29</v>
      </c>
      <c r="AW9" s="3" t="s">
        <v>30</v>
      </c>
      <c r="AY9" s="3" t="s">
        <v>27</v>
      </c>
      <c r="AZ9" s="3" t="s">
        <v>28</v>
      </c>
      <c r="BA9" s="3" t="s">
        <v>29</v>
      </c>
      <c r="BB9" s="3" t="s">
        <v>30</v>
      </c>
      <c r="BD9" s="3" t="s">
        <v>27</v>
      </c>
      <c r="BE9" s="3" t="s">
        <v>28</v>
      </c>
      <c r="BF9" s="3" t="s">
        <v>29</v>
      </c>
      <c r="BG9" s="3" t="s">
        <v>30</v>
      </c>
      <c r="BI9" s="3" t="s">
        <v>27</v>
      </c>
      <c r="BJ9" s="3" t="s">
        <v>28</v>
      </c>
      <c r="BK9" s="3" t="s">
        <v>29</v>
      </c>
      <c r="BL9" s="3" t="s">
        <v>30</v>
      </c>
      <c r="BN9" s="3" t="s">
        <v>27</v>
      </c>
      <c r="BO9" s="3" t="s">
        <v>28</v>
      </c>
      <c r="BP9" s="3" t="s">
        <v>29</v>
      </c>
      <c r="BQ9" s="3" t="s">
        <v>30</v>
      </c>
      <c r="BS9" s="3" t="s">
        <v>27</v>
      </c>
      <c r="BT9" s="3" t="s">
        <v>28</v>
      </c>
      <c r="BU9" s="3" t="s">
        <v>29</v>
      </c>
      <c r="BV9" s="3" t="s">
        <v>30</v>
      </c>
      <c r="BX9" s="3" t="s">
        <v>27</v>
      </c>
      <c r="BY9" s="3" t="s">
        <v>28</v>
      </c>
      <c r="BZ9" s="3" t="s">
        <v>29</v>
      </c>
      <c r="CA9" s="3" t="s">
        <v>30</v>
      </c>
      <c r="CC9" s="3" t="s">
        <v>27</v>
      </c>
      <c r="CD9" s="3" t="s">
        <v>28</v>
      </c>
      <c r="CE9" s="3" t="s">
        <v>29</v>
      </c>
      <c r="CF9" s="3" t="s">
        <v>30</v>
      </c>
    </row>
    <row r="10" spans="1:84" x14ac:dyDescent="0.25">
      <c r="B10" s="3">
        <v>7.03</v>
      </c>
      <c r="C10" s="3">
        <v>7.03</v>
      </c>
      <c r="D10" s="3">
        <v>7.03</v>
      </c>
      <c r="F10" s="3">
        <v>2024</v>
      </c>
      <c r="G10" s="3">
        <f>(B13-$B$10)*$B$2*Output!$I$6*$G$4/Output!$I$3</f>
        <v>15721.818684911697</v>
      </c>
      <c r="H10" s="3">
        <f>(C13-$B$10)*$B$2*Output!$I$6*$G$4/Output!$I$3</f>
        <v>30994.732060530707</v>
      </c>
      <c r="I10" s="3">
        <f>(D13-$B$10)*$B$2*Output!$I$6*$G$4/Output!$I$3</f>
        <v>46267.645436149862</v>
      </c>
      <c r="K10" s="3">
        <v>2024</v>
      </c>
      <c r="L10" s="3">
        <f>(B13-$B$10)*$B$2*Output!$I$6*$I$4/Output!$I$3</f>
        <v>41097.764756470046</v>
      </c>
      <c r="M10" s="3">
        <f>(C13-$B$10)*$B$2*Output!$I$6*$I$4/Output!$I$3</f>
        <v>81022.064459755973</v>
      </c>
      <c r="N10" s="3">
        <f>(D13-$B$10)*$B$2*Output!$I$6*$I$4/Output!$I$3</f>
        <v>120946.36416304226</v>
      </c>
      <c r="P10" s="3">
        <v>2024</v>
      </c>
      <c r="Q10" s="3">
        <f>(B13-$B$10)*$B$2*Output!$I$6*$J$4/Output!$I$3</f>
        <v>450909.00517843809</v>
      </c>
      <c r="R10" s="3">
        <f>(C13-$B$10)*$B$2*Output!$I$6*$J$4/Output!$I$3</f>
        <v>888943.19921134762</v>
      </c>
      <c r="S10" s="3">
        <f>(D13-$B$10)*$B$2*Output!$I$6*$J$4/Output!$I$3</f>
        <v>1326977.3932442612</v>
      </c>
      <c r="U10" s="3">
        <v>2024</v>
      </c>
      <c r="V10" s="3">
        <f>(B13-$B$10)*$B$2*Output!$I$6*$K$4/Output!$I$3</f>
        <v>34988.295249408453</v>
      </c>
      <c r="W10" s="3">
        <f>(C13-$B$10)*$B$2*Output!$I$6*$K$4/Output!$I$3</f>
        <v>68977.569214108094</v>
      </c>
      <c r="X10" s="3">
        <f>(D13-$B$10)*$B$2*Output!$I$6*$K$4/Output!$I$3</f>
        <v>102966.84317880806</v>
      </c>
      <c r="Z10" s="3">
        <v>2024</v>
      </c>
      <c r="AA10" s="3">
        <f>(B13-$B$10)*$B$2*Output!$I$6*$L$4/Output!$I$3</f>
        <v>9767.5657571265237</v>
      </c>
      <c r="AB10" s="3">
        <f>(C13-$B$10)*$B$2*Output!$I$6*$L$4/Output!$I$3</f>
        <v>19256.238072271841</v>
      </c>
      <c r="AC10" s="3">
        <f>(D13-$B$10)*$B$2*Output!$I$6*$L$4/Output!$I$3</f>
        <v>28744.910387417243</v>
      </c>
      <c r="AE10" s="3">
        <v>2024</v>
      </c>
      <c r="AF10" s="3">
        <f>(B13-$B$10)*$B$2*Output!$I$6*$M$4/Output!$I$3</f>
        <v>5248.2442874112667</v>
      </c>
      <c r="AG10" s="3">
        <f>(C13-$B$10)*$B$2*Output!$I$6*$M$4/Output!$I$3</f>
        <v>10346.635382116214</v>
      </c>
      <c r="AH10" s="3">
        <f>(D13-$B$10)*$B$2*Output!$I$6*$M$4/Output!$I$3</f>
        <v>15445.026476821207</v>
      </c>
      <c r="AJ10" s="3">
        <v>2024</v>
      </c>
      <c r="AK10" s="3">
        <f>(B13-$B$10)*$B$2*Output!$I$6*$N$4/Output!$I$3</f>
        <v>6997.6590498816904</v>
      </c>
      <c r="AL10" s="3">
        <f>(C13-$B$10)*$B$2*Output!$I$6*$N$4/Output!$I$3</f>
        <v>13795.513842821618</v>
      </c>
      <c r="AM10" s="3">
        <f>(D13-$B$10)*$B$2*Output!$I$6*$N$4/Output!$I$3</f>
        <v>20593.36863576161</v>
      </c>
      <c r="AO10" s="3">
        <v>2024</v>
      </c>
      <c r="AP10" s="3">
        <f>(B13-$B$10)*$B$2*Output!$I$6*$O$4/Output!$I$3</f>
        <v>14539.702479503254</v>
      </c>
      <c r="AQ10" s="3">
        <f>(C13-$B$10)*$B$2*Output!$I$6*$O$4/Output!$I$3</f>
        <v>28664.252630297302</v>
      </c>
      <c r="AR10" s="3">
        <f>(D13-$B$10)*$B$2*Output!$I$6*$O$4/Output!$I$3</f>
        <v>42788.802781091479</v>
      </c>
      <c r="AT10" s="3">
        <v>2024</v>
      </c>
      <c r="AU10" s="3">
        <f>(B13-$B$10)*$B$2*Output!$I$6*$P$4/Output!$I$3</f>
        <v>18351.080799373038</v>
      </c>
      <c r="AV10" s="3">
        <f>(C13-$B$10)*$B$2*Output!$I$6*$P$4/Output!$I$3</f>
        <v>36178.182931443189</v>
      </c>
      <c r="AW10" s="3">
        <f>(D13-$B$10)*$B$2*Output!$I$6*$P$4/Output!$I$3</f>
        <v>54005.285063513511</v>
      </c>
      <c r="AY10" s="3">
        <v>2024</v>
      </c>
      <c r="AZ10" s="3">
        <f>(B13-$B$10)*$B$2*Output!$I$6*$Q$4/Output!$I$3</f>
        <v>2682.0810399083666</v>
      </c>
      <c r="BA10" s="3">
        <f>(C13-$B$10)*$B$2*Output!$I$6*$Q$4/Output!$I$3</f>
        <v>5287.5805822878501</v>
      </c>
      <c r="BB10" s="3">
        <f>(D13-$B$10)*$B$2*Output!$I$6*$Q$4/Output!$I$3</f>
        <v>7893.0801246673591</v>
      </c>
      <c r="BD10" s="3">
        <v>2024</v>
      </c>
      <c r="BE10" s="3">
        <f>(B13-$B$10)*$B$2*Output!$I$6*$R$4/Output!$I$3</f>
        <v>4658.3512798408483</v>
      </c>
      <c r="BF10" s="3">
        <f>(C13-$B$10)*$B$2*Output!$I$6*$R$4/Output!$I$3</f>
        <v>9183.6925902894272</v>
      </c>
      <c r="BG10" s="3">
        <f>(D13-$B$10)*$B$2*Output!$I$6*$R$4/Output!$I$3</f>
        <v>13709.033900738046</v>
      </c>
      <c r="BI10" s="3">
        <v>2024</v>
      </c>
      <c r="BJ10" s="3">
        <f>(B13-$B$10)*$B$2*Output!$I$6*$S$4/Output!$I$3</f>
        <v>2823.2431999035443</v>
      </c>
      <c r="BK10" s="3">
        <f>(C13-$B$10)*$B$2*Output!$I$6*$S$4/Output!$I$3</f>
        <v>5565.8742971451065</v>
      </c>
      <c r="BL10" s="3">
        <f>(D13-$B$10)*$B$2*Output!$I$6*$S$4/Output!$I$3</f>
        <v>8308.5053943866951</v>
      </c>
      <c r="BN10" s="3">
        <v>2024</v>
      </c>
      <c r="BO10" s="3">
        <f>(B13-$B$10)*$B$2*Output!$I$6*$T$4/Output!$I$3</f>
        <v>2151932.7097781422</v>
      </c>
      <c r="BP10" s="3">
        <f>(C13-$B$10)*$B$2*Output!$I$6*$T$4/Output!$I$3</f>
        <v>4242421.2547290251</v>
      </c>
      <c r="BQ10" s="3">
        <f>(D13-$B$10)*$B$2*Output!$I$6*$T$4/Output!$I$3</f>
        <v>6332909.7996799275</v>
      </c>
      <c r="BS10" s="3">
        <v>2024</v>
      </c>
      <c r="BT10" s="3">
        <f>(B13-$B$10)*$B$2*Output!$I$6*$U$4/Output!$I$3</f>
        <v>146571.26815826353</v>
      </c>
      <c r="BU10" s="3">
        <f>(C13-$B$10)*$B$2*Output!$I$6*$U$4/Output!$I$3</f>
        <v>288957.48484222463</v>
      </c>
      <c r="BV10" s="3">
        <f>(D13-$B$10)*$B$2*Output!$I$6*$U$4/Output!$I$3</f>
        <v>431343.70152618695</v>
      </c>
      <c r="BX10" s="3">
        <v>2024</v>
      </c>
      <c r="BY10" s="3">
        <f>(B13-$B$10)*$B$2*Output!$I$6*$V$4/Output!$I$3</f>
        <v>0</v>
      </c>
      <c r="BZ10" s="3">
        <f>(C13-$B$10)*$B$2*Output!$I$6*$V$4/Output!$I$3</f>
        <v>0</v>
      </c>
      <c r="CA10" s="3">
        <f>(D13-$B$10)*$B$2*Output!$I$6*$V$4/Output!$I$3</f>
        <v>0</v>
      </c>
      <c r="CC10" s="3">
        <v>2024</v>
      </c>
      <c r="CD10" s="3">
        <f>(B13-$B$10)*$B$2*Output!$I$6*$W$4/Output!$I$3</f>
        <v>0</v>
      </c>
      <c r="CE10" s="3">
        <f>(C13-$B$10)*$B$2*Output!$I$6*$W$4/Output!$I$3</f>
        <v>0</v>
      </c>
      <c r="CF10" s="3">
        <f>(D13-$B$10)*$B$2*Output!$I$6*$W$4/Output!$I$3</f>
        <v>0</v>
      </c>
    </row>
    <row r="11" spans="1:84" x14ac:dyDescent="0.25">
      <c r="F11" s="3">
        <v>2025</v>
      </c>
      <c r="G11" s="3">
        <f>(B14-$B$10)*$B$2*Output!$I$6*$G$4/Output!$I$3</f>
        <v>31443.637369823395</v>
      </c>
      <c r="H11" s="3">
        <f>(C14-$B$10)*$B$2*Output!$I$6*$G$4/Output!$I$3</f>
        <v>64922.862851660182</v>
      </c>
      <c r="I11" s="3">
        <f>(D14-$B$10)*$B$2*Output!$I$6*$G$4/Output!$I$3</f>
        <v>98402.088333496926</v>
      </c>
      <c r="K11" s="3">
        <v>2025</v>
      </c>
      <c r="L11" s="3">
        <f>(B14-$B$10)*$B$2*Output!$I$6*$I$4/Output!$I$3</f>
        <v>82195.529512940091</v>
      </c>
      <c r="M11" s="3">
        <f>(C14-$B$10)*$B$2*Output!$I$6*$I$4/Output!$I$3</f>
        <v>169712.20685522645</v>
      </c>
      <c r="N11" s="3">
        <f>(D14-$B$10)*$B$2*Output!$I$6*$I$4/Output!$I$3</f>
        <v>257228.88419751273</v>
      </c>
      <c r="P11" s="3">
        <v>2025</v>
      </c>
      <c r="Q11" s="3">
        <f>(B14-$B$10)*$B$2*Output!$I$6*$J$4/Output!$I$3</f>
        <v>901818.01035687618</v>
      </c>
      <c r="R11" s="3">
        <f>(C14-$B$10)*$B$2*Output!$I$6*$J$4/Output!$I$3</f>
        <v>1862017.6258534871</v>
      </c>
      <c r="S11" s="3">
        <f>(D14-$B$10)*$B$2*Output!$I$6*$J$4/Output!$I$3</f>
        <v>2822217.2413500971</v>
      </c>
      <c r="U11" s="3">
        <v>2025</v>
      </c>
      <c r="V11" s="3">
        <f>(B14-$B$10)*$B$2*Output!$I$6*$K$4/Output!$I$3</f>
        <v>69976.590498816906</v>
      </c>
      <c r="W11" s="3">
        <f>(C14-$B$10)*$B$2*Output!$I$6*$K$4/Output!$I$3</f>
        <v>144483.30307172073</v>
      </c>
      <c r="X11" s="3">
        <f>(D14-$B$10)*$B$2*Output!$I$6*$K$4/Output!$I$3</f>
        <v>218990.01564462442</v>
      </c>
      <c r="Z11" s="3">
        <v>2025</v>
      </c>
      <c r="AA11" s="3">
        <f>(B14-$B$10)*$B$2*Output!$I$6*$L$4/Output!$I$3</f>
        <v>19535.131514253047</v>
      </c>
      <c r="AB11" s="3">
        <f>(C14-$B$10)*$B$2*Output!$I$6*$L$4/Output!$I$3</f>
        <v>40334.922107522034</v>
      </c>
      <c r="AC11" s="3">
        <f>(D14-$B$10)*$B$2*Output!$I$6*$L$4/Output!$I$3</f>
        <v>61134.71270079098</v>
      </c>
      <c r="AE11" s="3">
        <v>2025</v>
      </c>
      <c r="AF11" s="3">
        <f>(B14-$B$10)*$B$2*Output!$I$6*$M$4/Output!$I$3</f>
        <v>10496.488574822533</v>
      </c>
      <c r="AG11" s="3">
        <f>(C14-$B$10)*$B$2*Output!$I$6*$M$4/Output!$I$3</f>
        <v>21672.495460758106</v>
      </c>
      <c r="AH11" s="3">
        <f>(D14-$B$10)*$B$2*Output!$I$6*$M$4/Output!$I$3</f>
        <v>32848.502346693662</v>
      </c>
      <c r="AJ11" s="3">
        <v>2025</v>
      </c>
      <c r="AK11" s="3">
        <f>(B14-$B$10)*$B$2*Output!$I$6*$N$4/Output!$I$3</f>
        <v>13995.318099763381</v>
      </c>
      <c r="AL11" s="3">
        <f>(C14-$B$10)*$B$2*Output!$I$6*$N$4/Output!$I$3</f>
        <v>28896.660614344146</v>
      </c>
      <c r="AM11" s="3">
        <f>(D14-$B$10)*$B$2*Output!$I$6*$N$4/Output!$I$3</f>
        <v>43798.003128924887</v>
      </c>
      <c r="AO11" s="3">
        <v>2025</v>
      </c>
      <c r="AP11" s="3">
        <f>(B14-$B$10)*$B$2*Output!$I$6*$O$4/Output!$I$3</f>
        <v>29079.404959006508</v>
      </c>
      <c r="AQ11" s="3">
        <f>(C14-$B$10)*$B$2*Output!$I$6*$O$4/Output!$I$3</f>
        <v>60041.343110428774</v>
      </c>
      <c r="AR11" s="3">
        <f>(D14-$B$10)*$B$2*Output!$I$6*$O$4/Output!$I$3</f>
        <v>91003.281261850992</v>
      </c>
      <c r="AT11" s="3">
        <v>2025</v>
      </c>
      <c r="AU11" s="3">
        <f>(B14-$B$10)*$B$2*Output!$I$6*$P$4/Output!$I$3</f>
        <v>36702.161598746075</v>
      </c>
      <c r="AV11" s="3">
        <f>(C14-$B$10)*$B$2*Output!$I$6*$P$4/Output!$I$3</f>
        <v>75780.335964618833</v>
      </c>
      <c r="AW11" s="3">
        <f>(D14-$B$10)*$B$2*Output!$I$6*$P$4/Output!$I$3</f>
        <v>114858.51033049152</v>
      </c>
      <c r="AY11" s="3">
        <v>2025</v>
      </c>
      <c r="AZ11" s="3">
        <f>(B14-$B$10)*$B$2*Output!$I$6*$Q$4/Output!$I$3</f>
        <v>5364.1620798167332</v>
      </c>
      <c r="BA11" s="3">
        <f>(C14-$B$10)*$B$2*Output!$I$6*$Q$4/Output!$I$3</f>
        <v>11075.587564059675</v>
      </c>
      <c r="BB11" s="3">
        <f>(D14-$B$10)*$B$2*Output!$I$6*$Q$4/Output!$I$3</f>
        <v>16787.013048302608</v>
      </c>
      <c r="BD11" s="3">
        <v>2025</v>
      </c>
      <c r="BE11" s="3">
        <f>(B14-$B$10)*$B$2*Output!$I$6*$R$4/Output!$I$3</f>
        <v>9316.7025596816966</v>
      </c>
      <c r="BF11" s="3">
        <f>(C14-$B$10)*$B$2*Output!$I$6*$R$4/Output!$I$3</f>
        <v>19236.546821787859</v>
      </c>
      <c r="BG11" s="3">
        <f>(D14-$B$10)*$B$2*Output!$I$6*$R$4/Output!$I$3</f>
        <v>29156.39108389401</v>
      </c>
      <c r="BI11" s="3">
        <v>2025</v>
      </c>
      <c r="BJ11" s="3">
        <f>(B14-$B$10)*$B$2*Output!$I$6*$S$4/Output!$I$3</f>
        <v>5646.4863998070887</v>
      </c>
      <c r="BK11" s="3">
        <f>(C14-$B$10)*$B$2*Output!$I$6*$S$4/Output!$I$3</f>
        <v>11658.513225325974</v>
      </c>
      <c r="BL11" s="3">
        <f>(D14-$B$10)*$B$2*Output!$I$6*$S$4/Output!$I$3</f>
        <v>17670.540050844851</v>
      </c>
      <c r="BN11" s="3">
        <v>2025</v>
      </c>
      <c r="BO11" s="3">
        <f>(B14-$B$10)*$B$2*Output!$I$6*$T$4/Output!$I$3</f>
        <v>4303865.4195562843</v>
      </c>
      <c r="BP11" s="3">
        <f>(C14-$B$10)*$B$2*Output!$I$6*$T$4/Output!$I$3</f>
        <v>8886353.0983859878</v>
      </c>
      <c r="BQ11" s="3">
        <f>(D14-$B$10)*$B$2*Output!$I$6*$T$4/Output!$I$3</f>
        <v>13468840.777215686</v>
      </c>
      <c r="BS11" s="3">
        <v>2025</v>
      </c>
      <c r="BT11" s="3">
        <f>(B14-$B$10)*$B$2*Output!$I$6*$U$4/Output!$I$3</f>
        <v>293142.53631652705</v>
      </c>
      <c r="BU11" s="3">
        <f>(C14-$B$10)*$B$2*Output!$I$6*$U$4/Output!$I$3</f>
        <v>605262.44013774523</v>
      </c>
      <c r="BV11" s="3">
        <f>(D14-$B$10)*$B$2*Output!$I$6*$U$4/Output!$I$3</f>
        <v>917382.34395896306</v>
      </c>
      <c r="BX11" s="3">
        <v>2025</v>
      </c>
      <c r="BY11" s="3">
        <f>(B14-$B$10)*$B$2*Output!$I$6*$V$4/Output!$I$3</f>
        <v>0</v>
      </c>
      <c r="BZ11" s="3">
        <f>(C14-$B$10)*$B$2*Output!$I$6*$V$4/Output!$I$3</f>
        <v>0</v>
      </c>
      <c r="CA11" s="3">
        <f>(D14-$B$10)*$B$2*Output!$I$6*$V$4/Output!$I$3</f>
        <v>0</v>
      </c>
      <c r="CC11" s="3">
        <v>2025</v>
      </c>
      <c r="CD11" s="3">
        <f>(B14-$B$10)*$B$2*Output!$I$6*$W$4/Output!$I$3</f>
        <v>0</v>
      </c>
      <c r="CE11" s="3">
        <f>(C14-$B$10)*$B$2*Output!$I$6*$W$4/Output!$I$3</f>
        <v>0</v>
      </c>
      <c r="CF11" s="3">
        <f>(D14-$B$10)*$B$2*Output!$I$6*$W$4/Output!$I$3</f>
        <v>0</v>
      </c>
    </row>
    <row r="12" spans="1:84" x14ac:dyDescent="0.25">
      <c r="F12" s="3">
        <v>2026</v>
      </c>
      <c r="G12" s="3">
        <f>(B15-$B$10)*$B$2*Output!$I$6*$G$4/Output!$I$3</f>
        <v>47165.456054735085</v>
      </c>
      <c r="H12" s="3">
        <f>(C15-$B$10)*$B$2*Output!$I$6*$G$4/Output!$I$3</f>
        <v>102156.35113772847</v>
      </c>
      <c r="I12" s="3">
        <f>(D15-$B$10)*$B$2*Output!$I$6*$G$4/Output!$I$3</f>
        <v>157147.24622072154</v>
      </c>
      <c r="K12" s="3">
        <v>2026</v>
      </c>
      <c r="L12" s="3">
        <f>(B15-$B$10)*$B$2*Output!$I$6*$I$4/Output!$I$3</f>
        <v>123293.29426941014</v>
      </c>
      <c r="M12" s="3">
        <f>(C15-$B$10)*$B$2*Output!$I$6*$I$4/Output!$I$3</f>
        <v>267042.74941593991</v>
      </c>
      <c r="N12" s="3">
        <f>(D15-$B$10)*$B$2*Output!$I$6*$I$4/Output!$I$3</f>
        <v>410792.20456246886</v>
      </c>
      <c r="P12" s="3">
        <v>2026</v>
      </c>
      <c r="Q12" s="3">
        <f>(B15-$B$10)*$B$2*Output!$I$6*$J$4/Output!$I$3</f>
        <v>1352727.0155353146</v>
      </c>
      <c r="R12" s="3">
        <f>(C15-$B$10)*$B$2*Output!$I$6*$J$4/Output!$I$3</f>
        <v>2929891.2287024045</v>
      </c>
      <c r="S12" s="3">
        <f>(D15-$B$10)*$B$2*Output!$I$6*$J$4/Output!$I$3</f>
        <v>4507055.4418694852</v>
      </c>
      <c r="U12" s="3">
        <v>2026</v>
      </c>
      <c r="V12" s="3">
        <f>(B15-$B$10)*$B$2*Output!$I$6*$K$4/Output!$I$3</f>
        <v>104964.88574822534</v>
      </c>
      <c r="W12" s="3">
        <f>(C15-$B$10)*$B$2*Output!$I$6*$K$4/Output!$I$3</f>
        <v>227344.98131818153</v>
      </c>
      <c r="X12" s="3">
        <f>(D15-$B$10)*$B$2*Output!$I$6*$K$4/Output!$I$3</f>
        <v>349725.07688813691</v>
      </c>
      <c r="Z12" s="3">
        <v>2026</v>
      </c>
      <c r="AA12" s="3">
        <f>(B15-$B$10)*$B$2*Output!$I$6*$L$4/Output!$I$3</f>
        <v>29302.697271379573</v>
      </c>
      <c r="AB12" s="3">
        <f>(C15-$B$10)*$B$2*Output!$I$6*$L$4/Output!$I$3</f>
        <v>63467.140617992329</v>
      </c>
      <c r="AC12" s="3">
        <f>(D15-$B$10)*$B$2*Output!$I$6*$L$4/Output!$I$3</f>
        <v>97631.583964604899</v>
      </c>
      <c r="AE12" s="3">
        <v>2026</v>
      </c>
      <c r="AF12" s="3">
        <f>(B15-$B$10)*$B$2*Output!$I$6*$M$4/Output!$I$3</f>
        <v>15744.732862233801</v>
      </c>
      <c r="AG12" s="3">
        <f>(C15-$B$10)*$B$2*Output!$I$6*$M$4/Output!$I$3</f>
        <v>34101.747197727222</v>
      </c>
      <c r="AH12" s="3">
        <f>(D15-$B$10)*$B$2*Output!$I$6*$M$4/Output!$I$3</f>
        <v>52458.761533220531</v>
      </c>
      <c r="AJ12" s="3">
        <v>2026</v>
      </c>
      <c r="AK12" s="3">
        <f>(B15-$B$10)*$B$2*Output!$I$6*$N$4/Output!$I$3</f>
        <v>20992.97714964507</v>
      </c>
      <c r="AL12" s="3">
        <f>(C15-$B$10)*$B$2*Output!$I$6*$N$4/Output!$I$3</f>
        <v>45468.996263636298</v>
      </c>
      <c r="AM12" s="3">
        <f>(D15-$B$10)*$B$2*Output!$I$6*$N$4/Output!$I$3</f>
        <v>69945.01537762738</v>
      </c>
      <c r="AO12" s="3">
        <v>2026</v>
      </c>
      <c r="AP12" s="3">
        <f>(B15-$B$10)*$B$2*Output!$I$6*$O$4/Output!$I$3</f>
        <v>43619.10743850976</v>
      </c>
      <c r="AQ12" s="3">
        <f>(C15-$B$10)*$B$2*Output!$I$6*$O$4/Output!$I$3</f>
        <v>94475.262798934782</v>
      </c>
      <c r="AR12" s="3">
        <f>(D15-$B$10)*$B$2*Output!$I$6*$O$4/Output!$I$3</f>
        <v>145331.41815935948</v>
      </c>
      <c r="AT12" s="3">
        <v>2026</v>
      </c>
      <c r="AU12" s="3">
        <f>(B15-$B$10)*$B$2*Output!$I$6*$P$4/Output!$I$3</f>
        <v>55053.24239811911</v>
      </c>
      <c r="AV12" s="3">
        <f>(C15-$B$10)*$B$2*Output!$I$6*$P$4/Output!$I$3</f>
        <v>119240.62295011184</v>
      </c>
      <c r="AW12" s="3">
        <f>(D15-$B$10)*$B$2*Output!$I$6*$P$4/Output!$I$3</f>
        <v>183428.0035021042</v>
      </c>
      <c r="AY12" s="3">
        <v>2026</v>
      </c>
      <c r="AZ12" s="3">
        <f>(B15-$B$10)*$B$2*Output!$I$6*$Q$4/Output!$I$3</f>
        <v>8046.2431197250999</v>
      </c>
      <c r="BA12" s="3">
        <f>(C15-$B$10)*$B$2*Output!$I$6*$Q$4/Output!$I$3</f>
        <v>17427.475661939421</v>
      </c>
      <c r="BB12" s="3">
        <f>(D15-$B$10)*$B$2*Output!$I$6*$Q$4/Output!$I$3</f>
        <v>26808.708204153685</v>
      </c>
      <c r="BD12" s="3">
        <v>2026</v>
      </c>
      <c r="BE12" s="3">
        <f>(B15-$B$10)*$B$2*Output!$I$6*$R$4/Output!$I$3</f>
        <v>13975.053839522545</v>
      </c>
      <c r="BF12" s="3">
        <f>(C15-$B$10)*$B$2*Output!$I$6*$R$4/Output!$I$3</f>
        <v>30268.773518105314</v>
      </c>
      <c r="BG12" s="3">
        <f>(D15-$B$10)*$B$2*Output!$I$6*$R$4/Output!$I$3</f>
        <v>46562.493196687989</v>
      </c>
      <c r="BI12" s="3">
        <v>2026</v>
      </c>
      <c r="BJ12" s="3">
        <f>(B15-$B$10)*$B$2*Output!$I$6*$S$4/Output!$I$3</f>
        <v>8469.7295997106321</v>
      </c>
      <c r="BK12" s="3">
        <f>(C15-$B$10)*$B$2*Output!$I$6*$S$4/Output!$I$3</f>
        <v>18344.711223094131</v>
      </c>
      <c r="BL12" s="3">
        <f>(D15-$B$10)*$B$2*Output!$I$6*$S$4/Output!$I$3</f>
        <v>28219.69284647757</v>
      </c>
      <c r="BN12" s="3">
        <v>2026</v>
      </c>
      <c r="BO12" s="3">
        <f>(B15-$B$10)*$B$2*Output!$I$6*$T$4/Output!$I$3</f>
        <v>6455798.1293344256</v>
      </c>
      <c r="BP12" s="3">
        <f>(C15-$B$10)*$B$2*Output!$I$6*$T$4/Output!$I$3</f>
        <v>13982707.594499532</v>
      </c>
      <c r="BQ12" s="3">
        <f>(D15-$B$10)*$B$2*Output!$I$6*$T$4/Output!$I$3</f>
        <v>21509617.059664592</v>
      </c>
      <c r="BS12" s="3">
        <v>2026</v>
      </c>
      <c r="BT12" s="3">
        <f>(B15-$B$10)*$B$2*Output!$I$6*$U$4/Output!$I$3</f>
        <v>439713.80447479064</v>
      </c>
      <c r="BU12" s="3">
        <f>(C15-$B$10)*$B$2*Output!$I$6*$U$4/Output!$I$3</f>
        <v>952382.56061606715</v>
      </c>
      <c r="BV12" s="3">
        <f>(D15-$B$10)*$B$2*Output!$I$6*$U$4/Output!$I$3</f>
        <v>1465051.3167573404</v>
      </c>
      <c r="BX12" s="3">
        <v>2026</v>
      </c>
      <c r="BY12" s="3">
        <f>(B15-$B$10)*$B$2*Output!$I$6*$V$4/Output!$I$3</f>
        <v>0</v>
      </c>
      <c r="BZ12" s="3">
        <f>(C15-$B$10)*$B$2*Output!$I$6*$V$4/Output!$I$3</f>
        <v>0</v>
      </c>
      <c r="CA12" s="3">
        <f>(D15-$B$10)*$B$2*Output!$I$6*$V$4/Output!$I$3</f>
        <v>0</v>
      </c>
      <c r="CC12" s="3">
        <v>2026</v>
      </c>
      <c r="CD12" s="3">
        <f>(B15-$B$10)*$B$2*Output!$I$6*$W$4/Output!$I$3</f>
        <v>0</v>
      </c>
      <c r="CE12" s="3">
        <f>(C15-$B$10)*$B$2*Output!$I$6*$W$4/Output!$I$3</f>
        <v>0</v>
      </c>
      <c r="CF12" s="3">
        <f>(D15-$B$10)*$B$2*Output!$I$6*$W$4/Output!$I$3</f>
        <v>0</v>
      </c>
    </row>
    <row r="13" spans="1:84" x14ac:dyDescent="0.25">
      <c r="A13" s="3">
        <v>2024</v>
      </c>
      <c r="B13" s="3">
        <v>7.3329035799578461</v>
      </c>
      <c r="C13" s="3">
        <v>7.6271583497511699</v>
      </c>
      <c r="D13" s="3">
        <v>7.9214131195444963</v>
      </c>
      <c r="F13" s="3">
        <v>2027</v>
      </c>
      <c r="G13" s="3">
        <f>(B16-$B$10)*$B$2*Output!$I$6*$G$4/Output!$I$3</f>
        <v>62887.274739646833</v>
      </c>
      <c r="H13" s="3">
        <f>(C16-$B$10)*$B$2*Output!$I$6*$G$4/Output!$I$3</f>
        <v>143114.32053691067</v>
      </c>
      <c r="I13" s="3">
        <f>(D16-$B$10)*$B$2*Output!$I$6*$G$4/Output!$I$3</f>
        <v>223341.36633417444</v>
      </c>
      <c r="K13" s="3">
        <v>2027</v>
      </c>
      <c r="L13" s="3">
        <f>(B16-$B$10)*$B$2*Output!$I$6*$I$4/Output!$I$3</f>
        <v>164391.0590258803</v>
      </c>
      <c r="M13" s="3">
        <f>(C16-$B$10)*$B$2*Output!$I$6*$I$4/Output!$I$3</f>
        <v>374109.30609145621</v>
      </c>
      <c r="N13" s="3">
        <f>(D16-$B$10)*$B$2*Output!$I$6*$I$4/Output!$I$3</f>
        <v>583827.55315703189</v>
      </c>
      <c r="P13" s="3">
        <v>2027</v>
      </c>
      <c r="Q13" s="3">
        <f>(B16-$B$10)*$B$2*Output!$I$6*$J$4/Output!$I$3</f>
        <v>1803636.0207137538</v>
      </c>
      <c r="R13" s="3">
        <f>(C16-$B$10)*$B$2*Output!$I$6*$J$4/Output!$I$3</f>
        <v>4104584.6662776838</v>
      </c>
      <c r="S13" s="3">
        <f>(D16-$B$10)*$B$2*Output!$I$6*$J$4/Output!$I$3</f>
        <v>6405533.3118416099</v>
      </c>
      <c r="U13" s="3">
        <v>2027</v>
      </c>
      <c r="V13" s="3">
        <f>(B16-$B$10)*$B$2*Output!$I$6*$K$4/Output!$I$3</f>
        <v>139953.1809976339</v>
      </c>
      <c r="W13" s="3">
        <f>(C16-$B$10)*$B$2*Output!$I$6*$K$4/Output!$I$3</f>
        <v>318495.3472443659</v>
      </c>
      <c r="X13" s="3">
        <f>(D16-$B$10)*$B$2*Output!$I$6*$K$4/Output!$I$3</f>
        <v>497037.51349109766</v>
      </c>
      <c r="Z13" s="3">
        <v>2027</v>
      </c>
      <c r="AA13" s="3">
        <f>(B16-$B$10)*$B$2*Output!$I$6*$L$4/Output!$I$3</f>
        <v>39070.263028506124</v>
      </c>
      <c r="AB13" s="3">
        <f>(C16-$B$10)*$B$2*Output!$I$6*$L$4/Output!$I$3</f>
        <v>88913.284439052135</v>
      </c>
      <c r="AC13" s="3">
        <f>(D16-$B$10)*$B$2*Output!$I$6*$L$4/Output!$I$3</f>
        <v>138756.30584959808</v>
      </c>
      <c r="AE13" s="3">
        <v>2027</v>
      </c>
      <c r="AF13" s="3">
        <f>(B16-$B$10)*$B$2*Output!$I$6*$M$4/Output!$I$3</f>
        <v>20992.977149645085</v>
      </c>
      <c r="AG13" s="3">
        <f>(C16-$B$10)*$B$2*Output!$I$6*$M$4/Output!$I$3</f>
        <v>47774.302086654876</v>
      </c>
      <c r="AH13" s="3">
        <f>(D16-$B$10)*$B$2*Output!$I$6*$M$4/Output!$I$3</f>
        <v>74555.627023664638</v>
      </c>
      <c r="AJ13" s="3">
        <v>2027</v>
      </c>
      <c r="AK13" s="3">
        <f>(B16-$B$10)*$B$2*Output!$I$6*$N$4/Output!$I$3</f>
        <v>27990.636199526776</v>
      </c>
      <c r="AL13" s="3">
        <f>(C16-$B$10)*$B$2*Output!$I$6*$N$4/Output!$I$3</f>
        <v>63699.069448873175</v>
      </c>
      <c r="AM13" s="3">
        <f>(D16-$B$10)*$B$2*Output!$I$6*$N$4/Output!$I$3</f>
        <v>99407.502698219527</v>
      </c>
      <c r="AO13" s="3">
        <v>2027</v>
      </c>
      <c r="AP13" s="3">
        <f>(B16-$B$10)*$B$2*Output!$I$6*$O$4/Output!$I$3</f>
        <v>58158.809918013052</v>
      </c>
      <c r="AQ13" s="3">
        <f>(C16-$B$10)*$B$2*Output!$I$6*$O$4/Output!$I$3</f>
        <v>132353.62160485514</v>
      </c>
      <c r="AR13" s="3">
        <f>(D16-$B$10)*$B$2*Output!$I$6*$O$4/Output!$I$3</f>
        <v>206548.43329169712</v>
      </c>
      <c r="AT13" s="3">
        <v>2027</v>
      </c>
      <c r="AU13" s="3">
        <f>(B16-$B$10)*$B$2*Output!$I$6*$P$4/Output!$I$3</f>
        <v>73404.323197492195</v>
      </c>
      <c r="AV13" s="3">
        <f>(C16-$B$10)*$B$2*Output!$I$6*$P$4/Output!$I$3</f>
        <v>167048.26027797247</v>
      </c>
      <c r="AW13" s="3">
        <f>(D16-$B$10)*$B$2*Output!$I$6*$P$4/Output!$I$3</f>
        <v>260692.19735845263</v>
      </c>
      <c r="AY13" s="3">
        <v>2027</v>
      </c>
      <c r="AZ13" s="3">
        <f>(B16-$B$10)*$B$2*Output!$I$6*$Q$4/Output!$I$3</f>
        <v>10728.324159633474</v>
      </c>
      <c r="BA13" s="3">
        <f>(C16-$B$10)*$B$2*Output!$I$6*$Q$4/Output!$I$3</f>
        <v>24414.745732934436</v>
      </c>
      <c r="BB13" s="3">
        <f>(D16-$B$10)*$B$2*Output!$I$6*$Q$4/Output!$I$3</f>
        <v>38101.167306235388</v>
      </c>
      <c r="BD13" s="3">
        <v>2027</v>
      </c>
      <c r="BE13" s="3">
        <f>(B16-$B$10)*$B$2*Output!$I$6*$R$4/Output!$I$3</f>
        <v>18633.405119363404</v>
      </c>
      <c r="BF13" s="3">
        <f>(C16-$B$10)*$B$2*Output!$I$6*$R$4/Output!$I$3</f>
        <v>42404.558378254558</v>
      </c>
      <c r="BG13" s="3">
        <f>(D16-$B$10)*$B$2*Output!$I$6*$R$4/Output!$I$3</f>
        <v>66175.711637145665</v>
      </c>
      <c r="BI13" s="3">
        <v>2027</v>
      </c>
      <c r="BJ13" s="3">
        <f>(B16-$B$10)*$B$2*Output!$I$6*$S$4/Output!$I$3</f>
        <v>11292.972799614185</v>
      </c>
      <c r="BK13" s="3">
        <f>(C16-$B$10)*$B$2*Output!$I$6*$S$4/Output!$I$3</f>
        <v>25699.732350457303</v>
      </c>
      <c r="BL13" s="3">
        <f>(D16-$B$10)*$B$2*Output!$I$6*$S$4/Output!$I$3</f>
        <v>40106.491901300404</v>
      </c>
      <c r="BN13" s="3">
        <v>2027</v>
      </c>
      <c r="BO13" s="3">
        <f>(B16-$B$10)*$B$2*Output!$I$6*$T$4/Output!$I$3</f>
        <v>8607730.8391125742</v>
      </c>
      <c r="BP13" s="3">
        <f>(C16-$B$10)*$B$2*Output!$I$6*$T$4/Output!$I$3</f>
        <v>19588852.522298478</v>
      </c>
      <c r="BQ13" s="3">
        <f>(D16-$B$10)*$B$2*Output!$I$6*$T$4/Output!$I$3</f>
        <v>30569974.205484368</v>
      </c>
      <c r="BS13" s="3">
        <v>2027</v>
      </c>
      <c r="BT13" s="3">
        <f>(B16-$B$10)*$B$2*Output!$I$6*$U$4/Output!$I$3</f>
        <v>586285.07263305457</v>
      </c>
      <c r="BU13" s="3">
        <f>(C16-$B$10)*$B$2*Output!$I$6*$U$4/Output!$I$3</f>
        <v>1334225.2491968004</v>
      </c>
      <c r="BV13" s="3">
        <f>(D16-$B$10)*$B$2*Output!$I$6*$U$4/Output!$I$3</f>
        <v>2082165.4257605453</v>
      </c>
      <c r="BX13" s="3">
        <v>2027</v>
      </c>
      <c r="BY13" s="3">
        <f>(B16-$B$10)*$B$2*Output!$I$6*$V$4/Output!$I$3</f>
        <v>0</v>
      </c>
      <c r="BZ13" s="3">
        <f>(C16-$B$10)*$B$2*Output!$I$6*$V$4/Output!$I$3</f>
        <v>0</v>
      </c>
      <c r="CA13" s="3">
        <f>(D16-$B$10)*$B$2*Output!$I$6*$V$4/Output!$I$3</f>
        <v>0</v>
      </c>
      <c r="CC13" s="3">
        <v>2027</v>
      </c>
      <c r="CD13" s="3">
        <f>(B16-$B$10)*$B$2*Output!$I$6*$W$4/Output!$I$3</f>
        <v>0</v>
      </c>
      <c r="CE13" s="3">
        <f>(C16-$B$10)*$B$2*Output!$I$6*$W$4/Output!$I$3</f>
        <v>0</v>
      </c>
      <c r="CF13" s="3">
        <f>(D16-$B$10)*$B$2*Output!$I$6*$W$4/Output!$I$3</f>
        <v>0</v>
      </c>
    </row>
    <row r="14" spans="1:84" x14ac:dyDescent="0.25">
      <c r="A14" s="3">
        <v>2025</v>
      </c>
      <c r="B14" s="3">
        <v>7.635807159915692</v>
      </c>
      <c r="C14" s="3">
        <v>8.280832869466499</v>
      </c>
      <c r="D14" s="3">
        <v>8.9258585790173051</v>
      </c>
      <c r="F14" s="3">
        <v>2028</v>
      </c>
      <c r="G14" s="3">
        <f>(B17-$B$10)*$B$2*Output!$I$6*$G$4/Output!$I$3</f>
        <v>78609.09342455845</v>
      </c>
      <c r="H14" s="3">
        <f>(C17-$B$10)*$B$2*Output!$I$6*$G$4/Output!$I$3</f>
        <v>188269.04008586804</v>
      </c>
      <c r="I14" s="3">
        <f>(D17-$B$10)*$B$2*Output!$I$6*$G$4/Output!$I$3</f>
        <v>297928.98674717738</v>
      </c>
      <c r="K14" s="3">
        <v>2028</v>
      </c>
      <c r="L14" s="3">
        <f>(B17-$B$10)*$B$2*Output!$I$6*$I$4/Output!$I$3</f>
        <v>205488.82378235017</v>
      </c>
      <c r="M14" s="3">
        <f>(C17-$B$10)*$B$2*Output!$I$6*$I$4/Output!$I$3</f>
        <v>492146.41610140743</v>
      </c>
      <c r="N14" s="3">
        <f>(D17-$B$10)*$B$2*Output!$I$6*$I$4/Output!$I$3</f>
        <v>778804.008420464</v>
      </c>
      <c r="P14" s="3">
        <v>2028</v>
      </c>
      <c r="Q14" s="3">
        <f>(B17-$B$10)*$B$2*Output!$I$6*$J$4/Output!$I$3</f>
        <v>2254545.0258921902</v>
      </c>
      <c r="R14" s="3">
        <f>(C17-$B$10)*$B$2*Output!$I$6*$J$4/Output!$I$3</f>
        <v>5399642.8321927981</v>
      </c>
      <c r="S14" s="3">
        <f>(D17-$B$10)*$B$2*Output!$I$6*$J$4/Output!$I$3</f>
        <v>8544740.6384934001</v>
      </c>
      <c r="U14" s="3">
        <v>2028</v>
      </c>
      <c r="V14" s="3">
        <f>(B17-$B$10)*$B$2*Output!$I$6*$K$4/Output!$I$3</f>
        <v>174941.47624704216</v>
      </c>
      <c r="W14" s="3">
        <f>(C17-$B$10)*$B$2*Output!$I$6*$K$4/Output!$I$3</f>
        <v>418985.41720041871</v>
      </c>
      <c r="X14" s="3">
        <f>(D17-$B$10)*$B$2*Output!$I$6*$K$4/Output!$I$3</f>
        <v>663029.35815379466</v>
      </c>
      <c r="Z14" s="3">
        <v>2028</v>
      </c>
      <c r="AA14" s="3">
        <f>(B17-$B$10)*$B$2*Output!$I$6*$L$4/Output!$I$3</f>
        <v>48837.828785632606</v>
      </c>
      <c r="AB14" s="3">
        <f>(C17-$B$10)*$B$2*Output!$I$6*$L$4/Output!$I$3</f>
        <v>116966.76230178354</v>
      </c>
      <c r="AC14" s="3">
        <f>(D17-$B$10)*$B$2*Output!$I$6*$L$4/Output!$I$3</f>
        <v>185095.69581793435</v>
      </c>
      <c r="AE14" s="3">
        <v>2028</v>
      </c>
      <c r="AF14" s="3">
        <f>(B17-$B$10)*$B$2*Output!$I$6*$M$4/Output!$I$3</f>
        <v>26241.221437056327</v>
      </c>
      <c r="AG14" s="3">
        <f>(C17-$B$10)*$B$2*Output!$I$6*$M$4/Output!$I$3</f>
        <v>62847.812580062797</v>
      </c>
      <c r="AH14" s="3">
        <f>(D17-$B$10)*$B$2*Output!$I$6*$M$4/Output!$I$3</f>
        <v>99454.40372306919</v>
      </c>
      <c r="AJ14" s="3">
        <v>2028</v>
      </c>
      <c r="AK14" s="3">
        <f>(B17-$B$10)*$B$2*Output!$I$6*$N$4/Output!$I$3</f>
        <v>34988.295249408431</v>
      </c>
      <c r="AL14" s="3">
        <f>(C17-$B$10)*$B$2*Output!$I$6*$N$4/Output!$I$3</f>
        <v>83797.083440083748</v>
      </c>
      <c r="AM14" s="3">
        <f>(D17-$B$10)*$B$2*Output!$I$6*$N$4/Output!$I$3</f>
        <v>132605.87163075895</v>
      </c>
      <c r="AO14" s="3">
        <v>2028</v>
      </c>
      <c r="AP14" s="3">
        <f>(B17-$B$10)*$B$2*Output!$I$6*$O$4/Output!$I$3</f>
        <v>72698.512397516242</v>
      </c>
      <c r="AQ14" s="3">
        <f>(C17-$B$10)*$B$2*Output!$I$6*$O$4/Output!$I$3</f>
        <v>174113.1788765167</v>
      </c>
      <c r="AR14" s="3">
        <f>(D17-$B$10)*$B$2*Output!$I$6*$O$4/Output!$I$3</f>
        <v>275527.84535551694</v>
      </c>
      <c r="AT14" s="3">
        <v>2028</v>
      </c>
      <c r="AU14" s="3">
        <f>(B17-$B$10)*$B$2*Output!$I$6*$P$4/Output!$I$3</f>
        <v>91755.403996865149</v>
      </c>
      <c r="AV14" s="3">
        <f>(C17-$B$10)*$B$2*Output!$I$6*$P$4/Output!$I$3</f>
        <v>219754.49761113757</v>
      </c>
      <c r="AW14" s="3">
        <f>(D17-$B$10)*$B$2*Output!$I$6*$P$4/Output!$I$3</f>
        <v>347753.59122540971</v>
      </c>
      <c r="AY14" s="3">
        <v>2028</v>
      </c>
      <c r="AZ14" s="3">
        <f>(B17-$B$10)*$B$2*Output!$I$6*$Q$4/Output!$I$3</f>
        <v>13410.405199541829</v>
      </c>
      <c r="BA14" s="3">
        <f>(C17-$B$10)*$B$2*Output!$I$6*$Q$4/Output!$I$3</f>
        <v>32117.96503547395</v>
      </c>
      <c r="BB14" s="3">
        <f>(D17-$B$10)*$B$2*Output!$I$6*$Q$4/Output!$I$3</f>
        <v>50825.524871406022</v>
      </c>
      <c r="BD14" s="3">
        <v>2028</v>
      </c>
      <c r="BE14" s="3">
        <f>(B17-$B$10)*$B$2*Output!$I$6*$R$4/Output!$I$3</f>
        <v>23291.756399204231</v>
      </c>
      <c r="BF14" s="3">
        <f>(C17-$B$10)*$B$2*Output!$I$6*$R$4/Output!$I$3</f>
        <v>55783.834008981081</v>
      </c>
      <c r="BG14" s="3">
        <f>(D17-$B$10)*$B$2*Output!$I$6*$R$4/Output!$I$3</f>
        <v>88275.911618757847</v>
      </c>
      <c r="BI14" s="3">
        <v>2028</v>
      </c>
      <c r="BJ14" s="3">
        <f>(B17-$B$10)*$B$2*Output!$I$6*$S$4/Output!$I$3</f>
        <v>14116.215999517715</v>
      </c>
      <c r="BK14" s="3">
        <f>(C17-$B$10)*$B$2*Output!$I$6*$S$4/Output!$I$3</f>
        <v>33808.384247867318</v>
      </c>
      <c r="BL14" s="3">
        <f>(D17-$B$10)*$B$2*Output!$I$6*$S$4/Output!$I$3</f>
        <v>53500.552496216878</v>
      </c>
      <c r="BN14" s="3">
        <v>2028</v>
      </c>
      <c r="BO14" s="3">
        <f>(B17-$B$10)*$B$2*Output!$I$6*$T$4/Output!$I$3</f>
        <v>10759663.548890706</v>
      </c>
      <c r="BP14" s="3">
        <f>(C17-$B$10)*$B$2*Output!$I$6*$T$4/Output!$I$3</f>
        <v>25769429.969837304</v>
      </c>
      <c r="BQ14" s="3">
        <f>(D17-$B$10)*$B$2*Output!$I$6*$T$4/Output!$I$3</f>
        <v>40779196.390783876</v>
      </c>
      <c r="BS14" s="3">
        <v>2028</v>
      </c>
      <c r="BT14" s="3">
        <f>(B17-$B$10)*$B$2*Output!$I$6*$U$4/Output!$I$3</f>
        <v>732856.3407913174</v>
      </c>
      <c r="BU14" s="3">
        <f>(C17-$B$10)*$B$2*Output!$I$6*$U$4/Output!$I$3</f>
        <v>1755193.3725585782</v>
      </c>
      <c r="BV14" s="3">
        <f>(D17-$B$10)*$B$2*Output!$I$6*$U$4/Output!$I$3</f>
        <v>2777530.4043258368</v>
      </c>
      <c r="BX14" s="3">
        <v>2028</v>
      </c>
      <c r="BY14" s="3">
        <f>(B17-$B$10)*$B$2*Output!$I$6*$V$4/Output!$I$3</f>
        <v>0</v>
      </c>
      <c r="BZ14" s="3">
        <f>(C17-$B$10)*$B$2*Output!$I$6*$V$4/Output!$I$3</f>
        <v>0</v>
      </c>
      <c r="CA14" s="3">
        <f>(D17-$B$10)*$B$2*Output!$I$6*$V$4/Output!$I$3</f>
        <v>0</v>
      </c>
      <c r="CC14" s="3">
        <v>2028</v>
      </c>
      <c r="CD14" s="3">
        <f>(B17-$B$10)*$B$2*Output!$I$6*$W$4/Output!$I$3</f>
        <v>0</v>
      </c>
      <c r="CE14" s="3">
        <f>(C17-$B$10)*$B$2*Output!$I$6*$W$4/Output!$I$3</f>
        <v>0</v>
      </c>
      <c r="CF14" s="3">
        <f>(D17-$B$10)*$B$2*Output!$I$6*$W$4/Output!$I$3</f>
        <v>0</v>
      </c>
    </row>
    <row r="15" spans="1:84" x14ac:dyDescent="0.25">
      <c r="A15" s="3">
        <v>2026</v>
      </c>
      <c r="B15" s="3">
        <v>7.9387107398735379</v>
      </c>
      <c r="C15" s="3">
        <v>8.9981898828120546</v>
      </c>
      <c r="D15" s="3">
        <v>10.057669025750565</v>
      </c>
      <c r="F15" s="3">
        <v>2029</v>
      </c>
      <c r="G15" s="3">
        <f>(B18-$B$10)*$B$2*Output!$I$6*$G$4/Output!$I$3</f>
        <v>94330.912109470126</v>
      </c>
      <c r="H15" s="3">
        <f>(C18-$B$10)*$B$2*Output!$I$6*$G$4/Output!$I$3</f>
        <v>238152.66314775244</v>
      </c>
      <c r="I15" s="3">
        <f>(D18-$B$10)*$B$2*Output!$I$6*$G$4/Output!$I$3</f>
        <v>381974.41418603453</v>
      </c>
      <c r="K15" s="3">
        <v>2029</v>
      </c>
      <c r="L15" s="3">
        <f>(B18-$B$10)*$B$2*Output!$I$6*$I$4/Output!$I$3</f>
        <v>246586.58853882016</v>
      </c>
      <c r="M15" s="3">
        <f>(C18-$B$10)*$B$2*Output!$I$6*$I$4/Output!$I$3</f>
        <v>622545.1598399576</v>
      </c>
      <c r="N15" s="3">
        <f>(D18-$B$10)*$B$2*Output!$I$6*$I$4/Output!$I$3</f>
        <v>998503.73114109447</v>
      </c>
      <c r="P15" s="3">
        <v>2029</v>
      </c>
      <c r="Q15" s="3">
        <f>(B18-$B$10)*$B$2*Output!$I$6*$J$4/Output!$I$3</f>
        <v>2705454.0310706277</v>
      </c>
      <c r="R15" s="3">
        <f>(C18-$B$10)*$B$2*Output!$I$6*$J$4/Output!$I$3</f>
        <v>6830328.1301422725</v>
      </c>
      <c r="S15" s="3">
        <f>(D18-$B$10)*$B$2*Output!$I$6*$J$4/Output!$I$3</f>
        <v>10955202.229213912</v>
      </c>
      <c r="U15" s="3">
        <v>2029</v>
      </c>
      <c r="V15" s="3">
        <f>(B18-$B$10)*$B$2*Output!$I$6*$K$4/Output!$I$3</f>
        <v>209929.77149645062</v>
      </c>
      <c r="W15" s="3">
        <f>(C18-$B$10)*$B$2*Output!$I$6*$K$4/Output!$I$3</f>
        <v>529999.47777309443</v>
      </c>
      <c r="X15" s="3">
        <f>(D18-$B$10)*$B$2*Output!$I$6*$K$4/Output!$I$3</f>
        <v>850069.18404973787</v>
      </c>
      <c r="Z15" s="3">
        <v>2029</v>
      </c>
      <c r="AA15" s="3">
        <f>(B18-$B$10)*$B$2*Output!$I$6*$L$4/Output!$I$3</f>
        <v>58605.394542759124</v>
      </c>
      <c r="AB15" s="3">
        <f>(C18-$B$10)*$B$2*Output!$I$6*$L$4/Output!$I$3</f>
        <v>147958.18754498888</v>
      </c>
      <c r="AC15" s="3">
        <f>(D18-$B$10)*$B$2*Output!$I$6*$L$4/Output!$I$3</f>
        <v>237310.98054721847</v>
      </c>
      <c r="AE15" s="3">
        <v>2029</v>
      </c>
      <c r="AF15" s="3">
        <f>(B18-$B$10)*$B$2*Output!$I$6*$M$4/Output!$I$3</f>
        <v>31489.465724467587</v>
      </c>
      <c r="AG15" s="3">
        <f>(C18-$B$10)*$B$2*Output!$I$6*$M$4/Output!$I$3</f>
        <v>79499.921665964168</v>
      </c>
      <c r="AH15" s="3">
        <f>(D18-$B$10)*$B$2*Output!$I$6*$M$4/Output!$I$3</f>
        <v>127510.37760746066</v>
      </c>
      <c r="AJ15" s="3">
        <v>2029</v>
      </c>
      <c r="AK15" s="3">
        <f>(B18-$B$10)*$B$2*Output!$I$6*$N$4/Output!$I$3</f>
        <v>41985.954299290119</v>
      </c>
      <c r="AL15" s="3">
        <f>(C18-$B$10)*$B$2*Output!$I$6*$N$4/Output!$I$3</f>
        <v>105999.89555461888</v>
      </c>
      <c r="AM15" s="3">
        <f>(D18-$B$10)*$B$2*Output!$I$6*$N$4/Output!$I$3</f>
        <v>170013.83680994756</v>
      </c>
      <c r="AO15" s="3">
        <v>2029</v>
      </c>
      <c r="AP15" s="3">
        <f>(B18-$B$10)*$B$2*Output!$I$6*$O$4/Output!$I$3</f>
        <v>87238.214877019476</v>
      </c>
      <c r="AQ15" s="3">
        <f>(C18-$B$10)*$B$2*Output!$I$6*$O$4/Output!$I$3</f>
        <v>220246.07561419209</v>
      </c>
      <c r="AR15" s="3">
        <f>(D18-$B$10)*$B$2*Output!$I$6*$O$4/Output!$I$3</f>
        <v>353253.93635136448</v>
      </c>
      <c r="AT15" s="3">
        <v>2029</v>
      </c>
      <c r="AU15" s="3">
        <f>(B18-$B$10)*$B$2*Output!$I$6*$P$4/Output!$I$3</f>
        <v>110106.48479623818</v>
      </c>
      <c r="AV15" s="3">
        <f>(C18-$B$10)*$B$2*Output!$I$6*$P$4/Output!$I$3</f>
        <v>277980.48378490261</v>
      </c>
      <c r="AW15" s="3">
        <f>(D18-$B$10)*$B$2*Output!$I$6*$P$4/Output!$I$3</f>
        <v>445854.48277356673</v>
      </c>
      <c r="AY15" s="3">
        <v>2029</v>
      </c>
      <c r="AZ15" s="3">
        <f>(B18-$B$10)*$B$2*Output!$I$6*$Q$4/Output!$I$3</f>
        <v>16092.486239450191</v>
      </c>
      <c r="BA15" s="3">
        <f>(C18-$B$10)*$B$2*Output!$I$6*$Q$4/Output!$I$3</f>
        <v>40627.916860870377</v>
      </c>
      <c r="BB15" s="3">
        <f>(D18-$B$10)*$B$2*Output!$I$6*$Q$4/Output!$I$3</f>
        <v>65163.347482290526</v>
      </c>
      <c r="BD15" s="3">
        <v>2029</v>
      </c>
      <c r="BE15" s="3">
        <f>(B18-$B$10)*$B$2*Output!$I$6*$R$4/Output!$I$3</f>
        <v>27950.107679045072</v>
      </c>
      <c r="BF15" s="3">
        <f>(C18-$B$10)*$B$2*Output!$I$6*$R$4/Output!$I$3</f>
        <v>70564.276653090667</v>
      </c>
      <c r="BG15" s="3">
        <f>(D18-$B$10)*$B$2*Output!$I$6*$R$4/Output!$I$3</f>
        <v>113178.44562713619</v>
      </c>
      <c r="BI15" s="3">
        <v>2029</v>
      </c>
      <c r="BJ15" s="3">
        <f>(B18-$B$10)*$B$2*Output!$I$6*$S$4/Output!$I$3</f>
        <v>16939.459199421257</v>
      </c>
      <c r="BK15" s="3">
        <f>(C18-$B$10)*$B$2*Output!$I$6*$S$4/Output!$I$3</f>
        <v>42766.228274600398</v>
      </c>
      <c r="BL15" s="3">
        <f>(D18-$B$10)*$B$2*Output!$I$6*$S$4/Output!$I$3</f>
        <v>68592.997349779514</v>
      </c>
      <c r="BN15" s="3">
        <v>2029</v>
      </c>
      <c r="BO15" s="3">
        <f>(B18-$B$10)*$B$2*Output!$I$6*$T$4/Output!$I$3</f>
        <v>12911596.258668846</v>
      </c>
      <c r="BP15" s="3">
        <f>(C18-$B$10)*$B$2*Output!$I$6*$T$4/Output!$I$3</f>
        <v>32597278.725791544</v>
      </c>
      <c r="BQ15" s="3">
        <f>(D18-$B$10)*$B$2*Output!$I$6*$T$4/Output!$I$3</f>
        <v>52282961.192914203</v>
      </c>
      <c r="BS15" s="3">
        <v>2029</v>
      </c>
      <c r="BT15" s="3">
        <f>(B18-$B$10)*$B$2*Output!$I$6*$U$4/Output!$I$3</f>
        <v>879427.60894958093</v>
      </c>
      <c r="BU15" s="3">
        <f>(C18-$B$10)*$B$2*Output!$I$6*$U$4/Output!$I$3</f>
        <v>2220248.0865864209</v>
      </c>
      <c r="BV15" s="3">
        <f>(D18-$B$10)*$B$2*Output!$I$6*$U$4/Output!$I$3</f>
        <v>3561068.5642232583</v>
      </c>
      <c r="BX15" s="3">
        <v>2029</v>
      </c>
      <c r="BY15" s="3">
        <f>(B18-$B$10)*$B$2*Output!$I$6*$V$4/Output!$I$3</f>
        <v>0</v>
      </c>
      <c r="BZ15" s="3">
        <f>(C18-$B$10)*$B$2*Output!$I$6*$V$4/Output!$I$3</f>
        <v>0</v>
      </c>
      <c r="CA15" s="3">
        <f>(D18-$B$10)*$B$2*Output!$I$6*$V$4/Output!$I$3</f>
        <v>0</v>
      </c>
      <c r="CC15" s="3">
        <v>2029</v>
      </c>
      <c r="CD15" s="3">
        <f>(B18-$B$10)*$B$2*Output!$I$6*$W$4/Output!$I$3</f>
        <v>0</v>
      </c>
      <c r="CE15" s="3">
        <f>(C18-$B$10)*$B$2*Output!$I$6*$W$4/Output!$I$3</f>
        <v>0</v>
      </c>
      <c r="CF15" s="3">
        <f>(D18-$B$10)*$B$2*Output!$I$6*$W$4/Output!$I$3</f>
        <v>0</v>
      </c>
    </row>
    <row r="16" spans="1:84" x14ac:dyDescent="0.25">
      <c r="A16" s="3">
        <v>2027</v>
      </c>
      <c r="B16" s="3">
        <v>8.2416143198313847</v>
      </c>
      <c r="C16" s="3">
        <v>9.7873044125911441</v>
      </c>
      <c r="D16" s="3">
        <v>11.332994505350902</v>
      </c>
      <c r="F16" s="3">
        <v>2030</v>
      </c>
      <c r="G16" s="3">
        <f>(B19-$B$10)*$B$2*Output!$I$6*$G$4/Output!$I$3</f>
        <v>110052.73079438174</v>
      </c>
      <c r="H16" s="3">
        <f>(C19-$B$10)*$B$2*Output!$I$6*$G$4/Output!$I$3</f>
        <v>293364.8208224905</v>
      </c>
      <c r="I16" s="3">
        <f>(D19-$B$10)*$B$2*Output!$I$6*$G$4/Output!$I$3</f>
        <v>476676.91085059877</v>
      </c>
      <c r="K16" s="3">
        <v>2030</v>
      </c>
      <c r="L16" s="3">
        <f>(B19-$B$10)*$B$2*Output!$I$6*$I$4/Output!$I$3</f>
        <v>287684.35329528997</v>
      </c>
      <c r="M16" s="3">
        <f>(C19-$B$10)*$B$2*Output!$I$6*$I$4/Output!$I$3</f>
        <v>766873.00849980628</v>
      </c>
      <c r="N16" s="3">
        <f>(D19-$B$10)*$B$2*Output!$I$6*$I$4/Output!$I$3</f>
        <v>1246061.6637043213</v>
      </c>
      <c r="P16" s="3">
        <v>2030</v>
      </c>
      <c r="Q16" s="3">
        <f>(B19-$B$10)*$B$2*Output!$I$6*$J$4/Output!$I$3</f>
        <v>3156363.0362490634</v>
      </c>
      <c r="R16" s="3">
        <f>(C19-$B$10)*$B$2*Output!$I$6*$J$4/Output!$I$3</f>
        <v>8413838.2564079873</v>
      </c>
      <c r="S16" s="3">
        <f>(D19-$B$10)*$B$2*Output!$I$6*$J$4/Output!$I$3</f>
        <v>13671313.476566898</v>
      </c>
      <c r="U16" s="3">
        <v>2030</v>
      </c>
      <c r="V16" s="3">
        <f>(B19-$B$10)*$B$2*Output!$I$6*$K$4/Output!$I$3</f>
        <v>244918.06674585884</v>
      </c>
      <c r="W16" s="3">
        <f>(C19-$B$10)*$B$2*Output!$I$6*$K$4/Output!$I$3</f>
        <v>652871.98462464369</v>
      </c>
      <c r="X16" s="3">
        <f>(D19-$B$10)*$B$2*Output!$I$6*$K$4/Output!$I$3</f>
        <v>1060825.9025034276</v>
      </c>
      <c r="Z16" s="3">
        <v>2030</v>
      </c>
      <c r="AA16" s="3">
        <f>(B19-$B$10)*$B$2*Output!$I$6*$L$4/Output!$I$3</f>
        <v>68372.960299885584</v>
      </c>
      <c r="AB16" s="3">
        <f>(C19-$B$10)*$B$2*Output!$I$6*$L$4/Output!$I$3</f>
        <v>182260.09570771302</v>
      </c>
      <c r="AC16" s="3">
        <f>(D19-$B$10)*$B$2*Output!$I$6*$L$4/Output!$I$3</f>
        <v>296147.23111554014</v>
      </c>
      <c r="AE16" s="3">
        <v>2030</v>
      </c>
      <c r="AF16" s="3">
        <f>(B19-$B$10)*$B$2*Output!$I$6*$M$4/Output!$I$3</f>
        <v>36737.710011878822</v>
      </c>
      <c r="AG16" s="3">
        <f>(C19-$B$10)*$B$2*Output!$I$6*$M$4/Output!$I$3</f>
        <v>97930.797693696557</v>
      </c>
      <c r="AH16" s="3">
        <f>(D19-$B$10)*$B$2*Output!$I$6*$M$4/Output!$I$3</f>
        <v>159123.8853755141</v>
      </c>
      <c r="AJ16" s="3">
        <v>2030</v>
      </c>
      <c r="AK16" s="3">
        <f>(B19-$B$10)*$B$2*Output!$I$6*$N$4/Output!$I$3</f>
        <v>48983.61334917177</v>
      </c>
      <c r="AL16" s="3">
        <f>(C19-$B$10)*$B$2*Output!$I$6*$N$4/Output!$I$3</f>
        <v>130574.39692492873</v>
      </c>
      <c r="AM16" s="3">
        <f>(D19-$B$10)*$B$2*Output!$I$6*$N$4/Output!$I$3</f>
        <v>212165.1805006855</v>
      </c>
      <c r="AO16" s="3">
        <v>2030</v>
      </c>
      <c r="AP16" s="3">
        <f>(B19-$B$10)*$B$2*Output!$I$6*$O$4/Output!$I$3</f>
        <v>101777.91735652265</v>
      </c>
      <c r="AQ16" s="3">
        <f>(C19-$B$10)*$B$2*Output!$I$6*$O$4/Output!$I$3</f>
        <v>271306.85693540995</v>
      </c>
      <c r="AR16" s="3">
        <f>(D19-$B$10)*$B$2*Output!$I$6*$O$4/Output!$I$3</f>
        <v>440835.7965142969</v>
      </c>
      <c r="AT16" s="3">
        <v>2030</v>
      </c>
      <c r="AU16" s="3">
        <f>(B19-$B$10)*$B$2*Output!$I$6*$P$4/Output!$I$3</f>
        <v>128457.5655956111</v>
      </c>
      <c r="AV16" s="3">
        <f>(C19-$B$10)*$B$2*Output!$I$6*$P$4/Output!$I$3</f>
        <v>342426.13011265331</v>
      </c>
      <c r="AW16" s="3">
        <f>(D19-$B$10)*$B$2*Output!$I$6*$P$4/Output!$I$3</f>
        <v>556394.69462969492</v>
      </c>
      <c r="AY16" s="3">
        <v>2030</v>
      </c>
      <c r="AZ16" s="3">
        <f>(B19-$B$10)*$B$2*Output!$I$6*$Q$4/Output!$I$3</f>
        <v>18774.567279358544</v>
      </c>
      <c r="BA16" s="3">
        <f>(C19-$B$10)*$B$2*Output!$I$6*$Q$4/Output!$I$3</f>
        <v>50046.895939541639</v>
      </c>
      <c r="BB16" s="3">
        <f>(D19-$B$10)*$B$2*Output!$I$6*$Q$4/Output!$I$3</f>
        <v>81319.22459972465</v>
      </c>
      <c r="BD16" s="3">
        <v>2030</v>
      </c>
      <c r="BE16" s="3">
        <f>(B19-$B$10)*$B$2*Output!$I$6*$R$4/Output!$I$3</f>
        <v>32608.458958885894</v>
      </c>
      <c r="BF16" s="3">
        <f>(C19-$B$10)*$B$2*Output!$I$6*$R$4/Output!$I$3</f>
        <v>86923.556105519689</v>
      </c>
      <c r="BG16" s="3">
        <f>(D19-$B$10)*$B$2*Output!$I$6*$R$4/Output!$I$3</f>
        <v>141238.65325215334</v>
      </c>
      <c r="BI16" s="3">
        <v>2030</v>
      </c>
      <c r="BJ16" s="3">
        <f>(B19-$B$10)*$B$2*Output!$I$6*$S$4/Output!$I$3</f>
        <v>19762.702399324786</v>
      </c>
      <c r="BK16" s="3">
        <f>(C19-$B$10)*$B$2*Output!$I$6*$S$4/Output!$I$3</f>
        <v>52680.943094254362</v>
      </c>
      <c r="BL16" s="3">
        <f>(D19-$B$10)*$B$2*Output!$I$6*$S$4/Output!$I$3</f>
        <v>85599.183789183837</v>
      </c>
      <c r="BN16" s="3">
        <v>2030</v>
      </c>
      <c r="BO16" s="3">
        <f>(B19-$B$10)*$B$2*Output!$I$6*$T$4/Output!$I$3</f>
        <v>15063528.968446976</v>
      </c>
      <c r="BP16" s="3">
        <f>(C19-$B$10)*$B$2*Output!$I$6*$T$4/Output!$I$3</f>
        <v>40154473.63172964</v>
      </c>
      <c r="BQ16" s="3">
        <f>(D19-$B$10)*$B$2*Output!$I$6*$T$4/Output!$I$3</f>
        <v>65245418.295012243</v>
      </c>
      <c r="BS16" s="3">
        <v>2030</v>
      </c>
      <c r="BT16" s="3">
        <f>(B19-$B$10)*$B$2*Output!$I$6*$U$4/Output!$I$3</f>
        <v>1025998.8771078435</v>
      </c>
      <c r="BU16" s="3">
        <f>(C19-$B$10)*$B$2*Output!$I$6*$U$4/Output!$I$3</f>
        <v>2734979.6281673438</v>
      </c>
      <c r="BV16" s="3">
        <f>(D19-$B$10)*$B$2*Output!$I$6*$U$4/Output!$I$3</f>
        <v>4443960.3792268401</v>
      </c>
      <c r="BX16" s="3">
        <v>2030</v>
      </c>
      <c r="BY16" s="3">
        <f>(B19-$B$10)*$B$2*Output!$I$6*$V$4/Output!$I$3</f>
        <v>0</v>
      </c>
      <c r="BZ16" s="3">
        <f>(C19-$B$10)*$B$2*Output!$I$6*$V$4/Output!$I$3</f>
        <v>0</v>
      </c>
      <c r="CA16" s="3">
        <f>(D19-$B$10)*$B$2*Output!$I$6*$V$4/Output!$I$3</f>
        <v>0</v>
      </c>
      <c r="CC16" s="3">
        <v>2030</v>
      </c>
      <c r="CD16" s="3">
        <f>(B19-$B$10)*$B$2*Output!$I$6*$W$4/Output!$I$3</f>
        <v>0</v>
      </c>
      <c r="CE16" s="3">
        <f>(C19-$B$10)*$B$2*Output!$I$6*$W$4/Output!$I$3</f>
        <v>0</v>
      </c>
      <c r="CF16" s="3">
        <f>(D19-$B$10)*$B$2*Output!$I$6*$W$4/Output!$I$3</f>
        <v>0</v>
      </c>
    </row>
    <row r="17" spans="1:84" x14ac:dyDescent="0.25">
      <c r="A17" s="3">
        <v>2028</v>
      </c>
      <c r="B17" s="3">
        <v>8.5445178997892288</v>
      </c>
      <c r="C17" s="3">
        <v>10.657275404973729</v>
      </c>
      <c r="D17" s="3">
        <v>12.770032910158225</v>
      </c>
      <c r="F17" s="3">
        <v>2031</v>
      </c>
      <c r="G17" s="3">
        <f>(B20-$B$10)*$B$2*Output!$I$6*$G$4/Output!$I$3</f>
        <v>125774.54947929345</v>
      </c>
      <c r="H17" s="3">
        <f>(C20-$B$10)*$B$2*Output!$I$6*$G$4/Output!$I$3</f>
        <v>314012.8059361754</v>
      </c>
      <c r="I17" s="3">
        <f>(D20-$B$10)*$B$2*Output!$I$6*$G$4/Output!$I$3</f>
        <v>502251.06239305704</v>
      </c>
      <c r="K17" s="3">
        <v>2031</v>
      </c>
      <c r="L17" s="3">
        <f>(B20-$B$10)*$B$2*Output!$I$6*$I$4/Output!$I$3</f>
        <v>328782.11805176007</v>
      </c>
      <c r="M17" s="3">
        <f>(C20-$B$10)*$B$2*Output!$I$6*$I$4/Output!$I$3</f>
        <v>820848.06392464158</v>
      </c>
      <c r="N17" s="3">
        <f>(D20-$B$10)*$B$2*Output!$I$6*$I$4/Output!$I$3</f>
        <v>1312914.0097975219</v>
      </c>
      <c r="P17" s="3">
        <v>2031</v>
      </c>
      <c r="Q17" s="3">
        <f>(B20-$B$10)*$B$2*Output!$I$6*$J$4/Output!$I$3</f>
        <v>3607272.0414275019</v>
      </c>
      <c r="R17" s="3">
        <f>(C20-$B$10)*$B$2*Output!$I$6*$J$4/Output!$I$3</f>
        <v>9006031.984954549</v>
      </c>
      <c r="S17" s="3">
        <f>(D20-$B$10)*$B$2*Output!$I$6*$J$4/Output!$I$3</f>
        <v>14404791.928481586</v>
      </c>
      <c r="U17" s="3">
        <v>2031</v>
      </c>
      <c r="V17" s="3">
        <f>(B20-$B$10)*$B$2*Output!$I$6*$K$4/Output!$I$3</f>
        <v>279906.36199526733</v>
      </c>
      <c r="W17" s="3">
        <f>(C20-$B$10)*$B$2*Output!$I$6*$K$4/Output!$I$3</f>
        <v>698823.27142814349</v>
      </c>
      <c r="X17" s="3">
        <f>(D20-$B$10)*$B$2*Output!$I$6*$K$4/Output!$I$3</f>
        <v>1117740.1808610188</v>
      </c>
      <c r="Z17" s="3">
        <v>2031</v>
      </c>
      <c r="AA17" s="3">
        <f>(B20-$B$10)*$B$2*Output!$I$6*$L$4/Output!$I$3</f>
        <v>78140.526057012117</v>
      </c>
      <c r="AB17" s="3">
        <f>(C20-$B$10)*$B$2*Output!$I$6*$L$4/Output!$I$3</f>
        <v>195088.16327369004</v>
      </c>
      <c r="AC17" s="3">
        <f>(D20-$B$10)*$B$2*Output!$I$6*$L$4/Output!$I$3</f>
        <v>312035.80049036775</v>
      </c>
      <c r="AE17" s="3">
        <v>2031</v>
      </c>
      <c r="AF17" s="3">
        <f>(B20-$B$10)*$B$2*Output!$I$6*$M$4/Output!$I$3</f>
        <v>41985.954299290097</v>
      </c>
      <c r="AG17" s="3">
        <f>(C20-$B$10)*$B$2*Output!$I$6*$M$4/Output!$I$3</f>
        <v>104823.49071422151</v>
      </c>
      <c r="AH17" s="3">
        <f>(D20-$B$10)*$B$2*Output!$I$6*$M$4/Output!$I$3</f>
        <v>167661.02712915279</v>
      </c>
      <c r="AJ17" s="3">
        <v>2031</v>
      </c>
      <c r="AK17" s="3">
        <f>(B20-$B$10)*$B$2*Output!$I$6*$N$4/Output!$I$3</f>
        <v>55981.272399053465</v>
      </c>
      <c r="AL17" s="3">
        <f>(C20-$B$10)*$B$2*Output!$I$6*$N$4/Output!$I$3</f>
        <v>139764.6542856287</v>
      </c>
      <c r="AM17" s="3">
        <f>(D20-$B$10)*$B$2*Output!$I$6*$N$4/Output!$I$3</f>
        <v>223548.03617220378</v>
      </c>
      <c r="AO17" s="3">
        <v>2031</v>
      </c>
      <c r="AP17" s="3">
        <f>(B20-$B$10)*$B$2*Output!$I$6*$O$4/Output!$I$3</f>
        <v>116317.61983602591</v>
      </c>
      <c r="AQ17" s="3">
        <f>(C20-$B$10)*$B$2*Output!$I$6*$O$4/Output!$I$3</f>
        <v>290402.32969024521</v>
      </c>
      <c r="AR17" s="3">
        <f>(D20-$B$10)*$B$2*Output!$I$6*$O$4/Output!$I$3</f>
        <v>464487.03954446421</v>
      </c>
      <c r="AT17" s="3">
        <v>2031</v>
      </c>
      <c r="AU17" s="3">
        <f>(B20-$B$10)*$B$2*Output!$I$6*$P$4/Output!$I$3</f>
        <v>146808.64639498416</v>
      </c>
      <c r="AV17" s="3">
        <f>(C20-$B$10)*$B$2*Output!$I$6*$P$4/Output!$I$3</f>
        <v>366527.21223040653</v>
      </c>
      <c r="AW17" s="3">
        <f>(D20-$B$10)*$B$2*Output!$I$6*$P$4/Output!$I$3</f>
        <v>586245.77806582849</v>
      </c>
      <c r="AY17" s="3">
        <v>2031</v>
      </c>
      <c r="AZ17" s="3">
        <f>(B20-$B$10)*$B$2*Output!$I$6*$Q$4/Output!$I$3</f>
        <v>21456.648319266911</v>
      </c>
      <c r="BA17" s="3">
        <f>(C20-$B$10)*$B$2*Output!$I$6*$Q$4/Output!$I$3</f>
        <v>53569.361787520953</v>
      </c>
      <c r="BB17" s="3">
        <f>(D20-$B$10)*$B$2*Output!$I$6*$Q$4/Output!$I$3</f>
        <v>85682.075255774922</v>
      </c>
      <c r="BD17" s="3">
        <v>2031</v>
      </c>
      <c r="BE17" s="3">
        <f>(B20-$B$10)*$B$2*Output!$I$6*$R$4/Output!$I$3</f>
        <v>37266.81023872675</v>
      </c>
      <c r="BF17" s="3">
        <f>(C20-$B$10)*$B$2*Output!$I$6*$R$4/Output!$I$3</f>
        <v>93041.523104641674</v>
      </c>
      <c r="BG17" s="3">
        <f>(D20-$B$10)*$B$2*Output!$I$6*$R$4/Output!$I$3</f>
        <v>148816.23597055647</v>
      </c>
      <c r="BI17" s="3">
        <v>2031</v>
      </c>
      <c r="BJ17" s="3">
        <f>(B20-$B$10)*$B$2*Output!$I$6*$S$4/Output!$I$3</f>
        <v>22585.945599228333</v>
      </c>
      <c r="BK17" s="3">
        <f>(C20-$B$10)*$B$2*Output!$I$6*$S$4/Output!$I$3</f>
        <v>56388.801881601008</v>
      </c>
      <c r="BL17" s="3">
        <f>(D20-$B$10)*$B$2*Output!$I$6*$S$4/Output!$I$3</f>
        <v>90191.65816397361</v>
      </c>
      <c r="BN17" s="3">
        <v>2031</v>
      </c>
      <c r="BO17" s="3">
        <f>(B20-$B$10)*$B$2*Output!$I$6*$T$4/Output!$I$3</f>
        <v>17215461.678225119</v>
      </c>
      <c r="BP17" s="3">
        <f>(C20-$B$10)*$B$2*Output!$I$6*$T$4/Output!$I$3</f>
        <v>42980678.121658869</v>
      </c>
      <c r="BQ17" s="3">
        <f>(D20-$B$10)*$B$2*Output!$I$6*$T$4/Output!$I$3</f>
        <v>68745894.565092579</v>
      </c>
      <c r="BS17" s="3">
        <v>2031</v>
      </c>
      <c r="BT17" s="3">
        <f>(B20-$B$10)*$B$2*Output!$I$6*$U$4/Output!$I$3</f>
        <v>1172570.1452661073</v>
      </c>
      <c r="BU17" s="3">
        <f>(C20-$B$10)*$B$2*Output!$I$6*$U$4/Output!$I$3</f>
        <v>2927476.5284102014</v>
      </c>
      <c r="BV17" s="3">
        <f>(D20-$B$10)*$B$2*Output!$I$6*$U$4/Output!$I$3</f>
        <v>4682382.9115542928</v>
      </c>
      <c r="BX17" s="3">
        <v>2031</v>
      </c>
      <c r="BY17" s="3">
        <f>(B20-$B$10)*$B$2*Output!$I$6*$V$4/Output!$I$3</f>
        <v>0</v>
      </c>
      <c r="BZ17" s="3">
        <f>(C20-$B$10)*$B$2*Output!$I$6*$V$4/Output!$I$3</f>
        <v>0</v>
      </c>
      <c r="CA17" s="3">
        <f>(D20-$B$10)*$B$2*Output!$I$6*$V$4/Output!$I$3</f>
        <v>0</v>
      </c>
      <c r="CC17" s="3">
        <v>2031</v>
      </c>
      <c r="CD17" s="3">
        <f>(B20-$B$10)*$B$2*Output!$I$6*$W$4/Output!$I$3</f>
        <v>0</v>
      </c>
      <c r="CE17" s="3">
        <f>(C20-$B$10)*$B$2*Output!$I$6*$W$4/Output!$I$3</f>
        <v>0</v>
      </c>
      <c r="CF17" s="3">
        <f>(D20-$B$10)*$B$2*Output!$I$6*$W$4/Output!$I$3</f>
        <v>0</v>
      </c>
    </row>
    <row r="18" spans="1:84" x14ac:dyDescent="0.25">
      <c r="A18" s="3">
        <v>2029</v>
      </c>
      <c r="B18" s="3">
        <v>8.8474214797470747</v>
      </c>
      <c r="C18" s="3">
        <v>11.618355564307562</v>
      </c>
      <c r="D18" s="3">
        <v>14.389289648868044</v>
      </c>
      <c r="F18" s="3">
        <v>2032</v>
      </c>
      <c r="G18" s="3">
        <f>(B21-$B$10)*$B$2*Output!$I$6*$G$4/Output!$I$3</f>
        <v>141496.36816420505</v>
      </c>
      <c r="H18" s="3">
        <f>(C21-$B$10)*$B$2*Output!$I$6*$G$4/Output!$I$3</f>
        <v>335049.3772761657</v>
      </c>
      <c r="I18" s="3">
        <f>(D21-$B$10)*$B$2*Output!$I$6*$G$4/Output!$I$3</f>
        <v>528602.38638812606</v>
      </c>
      <c r="K18" s="3">
        <v>2032</v>
      </c>
      <c r="L18" s="3">
        <f>(B21-$B$10)*$B$2*Output!$I$6*$I$4/Output!$I$3</f>
        <v>369879.88280822983</v>
      </c>
      <c r="M18" s="3">
        <f>(C21-$B$10)*$B$2*Output!$I$6*$I$4/Output!$I$3</f>
        <v>875838.90674890962</v>
      </c>
      <c r="N18" s="3">
        <f>(D21-$B$10)*$B$2*Output!$I$6*$I$4/Output!$I$3</f>
        <v>1381797.9306895887</v>
      </c>
      <c r="P18" s="3">
        <v>2032</v>
      </c>
      <c r="Q18" s="3">
        <f>(B21-$B$10)*$B$2*Output!$I$6*$J$4/Output!$I$3</f>
        <v>4058181.0466059372</v>
      </c>
      <c r="R18" s="3">
        <f>(C21-$B$10)*$B$2*Output!$I$6*$J$4/Output!$I$3</f>
        <v>9609370.5455489177</v>
      </c>
      <c r="S18" s="3">
        <f>(D21-$B$10)*$B$2*Output!$I$6*$J$4/Output!$I$3</f>
        <v>15160560.044491893</v>
      </c>
      <c r="U18" s="3">
        <v>2032</v>
      </c>
      <c r="V18" s="3">
        <f>(B21-$B$10)*$B$2*Output!$I$6*$K$4/Output!$I$3</f>
        <v>314894.65724467556</v>
      </c>
      <c r="W18" s="3">
        <f>(C21-$B$10)*$B$2*Output!$I$6*$K$4/Output!$I$3</f>
        <v>745639.34174608951</v>
      </c>
      <c r="X18" s="3">
        <f>(D21-$B$10)*$B$2*Output!$I$6*$K$4/Output!$I$3</f>
        <v>1176384.0262475028</v>
      </c>
      <c r="Z18" s="3">
        <v>2032</v>
      </c>
      <c r="AA18" s="3">
        <f>(B21-$B$10)*$B$2*Output!$I$6*$L$4/Output!$I$3</f>
        <v>87908.091814138592</v>
      </c>
      <c r="AB18" s="3">
        <f>(C21-$B$10)*$B$2*Output!$I$6*$L$4/Output!$I$3</f>
        <v>208157.64957078334</v>
      </c>
      <c r="AC18" s="3">
        <f>(D21-$B$10)*$B$2*Output!$I$6*$L$4/Output!$I$3</f>
        <v>328407.20732742787</v>
      </c>
      <c r="AE18" s="3">
        <v>2032</v>
      </c>
      <c r="AF18" s="3">
        <f>(B21-$B$10)*$B$2*Output!$I$6*$M$4/Output!$I$3</f>
        <v>47234.198586701328</v>
      </c>
      <c r="AG18" s="3">
        <f>(C21-$B$10)*$B$2*Output!$I$6*$M$4/Output!$I$3</f>
        <v>111845.90126191343</v>
      </c>
      <c r="AH18" s="3">
        <f>(D21-$B$10)*$B$2*Output!$I$6*$M$4/Output!$I$3</f>
        <v>176457.60393712542</v>
      </c>
      <c r="AJ18" s="3">
        <v>2032</v>
      </c>
      <c r="AK18" s="3">
        <f>(B21-$B$10)*$B$2*Output!$I$6*$N$4/Output!$I$3</f>
        <v>62978.931448935116</v>
      </c>
      <c r="AL18" s="3">
        <f>(C21-$B$10)*$B$2*Output!$I$6*$N$4/Output!$I$3</f>
        <v>149127.8683492179</v>
      </c>
      <c r="AM18" s="3">
        <f>(D21-$B$10)*$B$2*Output!$I$6*$N$4/Output!$I$3</f>
        <v>235276.80524950058</v>
      </c>
      <c r="AO18" s="3">
        <v>2032</v>
      </c>
      <c r="AP18" s="3">
        <f>(B21-$B$10)*$B$2*Output!$I$6*$O$4/Output!$I$3</f>
        <v>130857.32231552909</v>
      </c>
      <c r="AQ18" s="3">
        <f>(C21-$B$10)*$B$2*Output!$I$6*$O$4/Output!$I$3</f>
        <v>309857.17105448537</v>
      </c>
      <c r="AR18" s="3">
        <f>(D21-$B$10)*$B$2*Output!$I$6*$O$4/Output!$I$3</f>
        <v>488857.0197934414</v>
      </c>
      <c r="AT18" s="3">
        <v>2032</v>
      </c>
      <c r="AU18" s="3">
        <f>(B21-$B$10)*$B$2*Output!$I$6*$P$4/Output!$I$3</f>
        <v>165159.72719435708</v>
      </c>
      <c r="AV18" s="3">
        <f>(C21-$B$10)*$B$2*Output!$I$6*$P$4/Output!$I$3</f>
        <v>391081.86637944751</v>
      </c>
      <c r="AW18" s="3">
        <f>(D21-$B$10)*$B$2*Output!$I$6*$P$4/Output!$I$3</f>
        <v>617004.0055645376</v>
      </c>
      <c r="AY18" s="3">
        <v>2032</v>
      </c>
      <c r="AZ18" s="3">
        <f>(B21-$B$10)*$B$2*Output!$I$6*$Q$4/Output!$I$3</f>
        <v>24138.729359175264</v>
      </c>
      <c r="BA18" s="3">
        <f>(C21-$B$10)*$B$2*Output!$I$6*$Q$4/Output!$I$3</f>
        <v>57158.118932380785</v>
      </c>
      <c r="BB18" s="3">
        <f>(D21-$B$10)*$B$2*Output!$I$6*$Q$4/Output!$I$3</f>
        <v>90177.508505586258</v>
      </c>
      <c r="BD18" s="3">
        <v>2032</v>
      </c>
      <c r="BE18" s="3">
        <f>(B21-$B$10)*$B$2*Output!$I$6*$R$4/Output!$I$3</f>
        <v>41925.161518567569</v>
      </c>
      <c r="BF18" s="3">
        <f>(C21-$B$10)*$B$2*Output!$I$6*$R$4/Output!$I$3</f>
        <v>99274.627619398219</v>
      </c>
      <c r="BG18" s="3">
        <f>(D21-$B$10)*$B$2*Output!$I$6*$R$4/Output!$I$3</f>
        <v>156624.09372022879</v>
      </c>
      <c r="BI18" s="3">
        <v>2032</v>
      </c>
      <c r="BJ18" s="3">
        <f>(B21-$B$10)*$B$2*Output!$I$6*$S$4/Output!$I$3</f>
        <v>25409.188799131858</v>
      </c>
      <c r="BK18" s="3">
        <f>(C21-$B$10)*$B$2*Output!$I$6*$S$4/Output!$I$3</f>
        <v>60166.440981453459</v>
      </c>
      <c r="BL18" s="3">
        <f>(D21-$B$10)*$B$2*Output!$I$6*$S$4/Output!$I$3</f>
        <v>94923.693163775024</v>
      </c>
      <c r="BN18" s="3">
        <v>2032</v>
      </c>
      <c r="BO18" s="3">
        <f>(B21-$B$10)*$B$2*Output!$I$6*$T$4/Output!$I$3</f>
        <v>19367394.388003249</v>
      </c>
      <c r="BP18" s="3">
        <f>(C21-$B$10)*$B$2*Output!$I$6*$T$4/Output!$I$3</f>
        <v>45860070.56825614</v>
      </c>
      <c r="BQ18" s="3">
        <f>(D21-$B$10)*$B$2*Output!$I$6*$T$4/Output!$I$3</f>
        <v>72352746.74850899</v>
      </c>
      <c r="BS18" s="3">
        <v>2032</v>
      </c>
      <c r="BT18" s="3">
        <f>(B21-$B$10)*$B$2*Output!$I$6*$U$4/Output!$I$3</f>
        <v>1319141.4134243699</v>
      </c>
      <c r="BU18" s="3">
        <f>(C21-$B$10)*$B$2*Output!$I$6*$U$4/Output!$I$3</f>
        <v>3123596.1377759604</v>
      </c>
      <c r="BV18" s="3">
        <f>(D21-$B$10)*$B$2*Output!$I$6*$U$4/Output!$I$3</f>
        <v>4928050.8621275472</v>
      </c>
      <c r="BX18" s="3">
        <v>2032</v>
      </c>
      <c r="BY18" s="3">
        <f>(B21-$B$10)*$B$2*Output!$I$6*$V$4/Output!$I$3</f>
        <v>0</v>
      </c>
      <c r="BZ18" s="3">
        <f>(C21-$B$10)*$B$2*Output!$I$6*$V$4/Output!$I$3</f>
        <v>0</v>
      </c>
      <c r="CA18" s="3">
        <f>(D21-$B$10)*$B$2*Output!$I$6*$V$4/Output!$I$3</f>
        <v>0</v>
      </c>
      <c r="CC18" s="3">
        <v>2032</v>
      </c>
      <c r="CD18" s="3">
        <f>(B21-$B$10)*$B$2*Output!$I$6*$W$4/Output!$I$3</f>
        <v>0</v>
      </c>
      <c r="CE18" s="3">
        <f>(C21-$B$10)*$B$2*Output!$I$6*$W$4/Output!$I$3</f>
        <v>0</v>
      </c>
      <c r="CF18" s="3">
        <f>(D21-$B$10)*$B$2*Output!$I$6*$W$4/Output!$I$3</f>
        <v>0</v>
      </c>
    </row>
    <row r="19" spans="1:84" x14ac:dyDescent="0.25">
      <c r="A19" s="3">
        <v>2030</v>
      </c>
      <c r="B19" s="3">
        <v>9.1503250597049188</v>
      </c>
      <c r="C19" s="3">
        <v>12.682097651151832</v>
      </c>
      <c r="D19" s="3">
        <v>16.213870242598738</v>
      </c>
      <c r="F19" s="3">
        <v>2033</v>
      </c>
      <c r="G19" s="3">
        <f>(B22-$B$10)*$B$2*Output!$I$6*$G$4/Output!$I$3</f>
        <v>157218.18684911673</v>
      </c>
      <c r="H19" s="3">
        <f>(C22-$B$10)*$B$2*Output!$I$6*$G$4/Output!$I$3</f>
        <v>356486.34358262829</v>
      </c>
      <c r="I19" s="3">
        <f>(D22-$B$10)*$B$2*Output!$I$6*$G$4/Output!$I$3</f>
        <v>555754.50031613931</v>
      </c>
      <c r="K19" s="3">
        <v>2033</v>
      </c>
      <c r="L19" s="3">
        <f>(B22-$B$10)*$B$2*Output!$I$6*$I$4/Output!$I$3</f>
        <v>410977.64756469982</v>
      </c>
      <c r="M19" s="3">
        <f>(C22-$B$10)*$B$2*Output!$I$6*$I$4/Output!$I$3</f>
        <v>931876.40571847127</v>
      </c>
      <c r="N19" s="3">
        <f>(D22-$B$10)*$B$2*Output!$I$6*$I$4/Output!$I$3</f>
        <v>1452775.1638722413</v>
      </c>
      <c r="P19" s="3">
        <v>2033</v>
      </c>
      <c r="Q19" s="3">
        <f>(B22-$B$10)*$B$2*Output!$I$6*$J$4/Output!$I$3</f>
        <v>4509090.0517843748</v>
      </c>
      <c r="R19" s="3">
        <f>(C22-$B$10)*$B$2*Output!$I$6*$J$4/Output!$I$3</f>
        <v>10224192.61830106</v>
      </c>
      <c r="S19" s="3">
        <f>(D22-$B$10)*$B$2*Output!$I$6*$J$4/Output!$I$3</f>
        <v>15939295.18481773</v>
      </c>
      <c r="U19" s="3">
        <v>2033</v>
      </c>
      <c r="V19" s="3">
        <f>(B22-$B$10)*$B$2*Output!$I$6*$K$4/Output!$I$3</f>
        <v>349882.95249408396</v>
      </c>
      <c r="W19" s="3">
        <f>(C22-$B$10)*$B$2*Output!$I$6*$K$4/Output!$I$3</f>
        <v>793346.47546987142</v>
      </c>
      <c r="X19" s="3">
        <f>(D22-$B$10)*$B$2*Output!$I$6*$K$4/Output!$I$3</f>
        <v>1236809.9984456575</v>
      </c>
      <c r="Z19" s="3">
        <v>2033</v>
      </c>
      <c r="AA19" s="3">
        <f>(B22-$B$10)*$B$2*Output!$I$6*$L$4/Output!$I$3</f>
        <v>97675.65757126511</v>
      </c>
      <c r="AB19" s="3">
        <f>(C22-$B$10)*$B$2*Output!$I$6*$L$4/Output!$I$3</f>
        <v>221475.89106867244</v>
      </c>
      <c r="AC19" s="3">
        <f>(D22-$B$10)*$B$2*Output!$I$6*$L$4/Output!$I$3</f>
        <v>345276.12456607941</v>
      </c>
      <c r="AE19" s="3">
        <v>2033</v>
      </c>
      <c r="AF19" s="3">
        <f>(B22-$B$10)*$B$2*Output!$I$6*$M$4/Output!$I$3</f>
        <v>52482.442874112588</v>
      </c>
      <c r="AG19" s="3">
        <f>(C22-$B$10)*$B$2*Output!$I$6*$M$4/Output!$I$3</f>
        <v>119001.97132048069</v>
      </c>
      <c r="AH19" s="3">
        <f>(D22-$B$10)*$B$2*Output!$I$6*$M$4/Output!$I$3</f>
        <v>185521.49976684863</v>
      </c>
      <c r="AJ19" s="3">
        <v>2033</v>
      </c>
      <c r="AK19" s="3">
        <f>(B22-$B$10)*$B$2*Output!$I$6*$N$4/Output!$I$3</f>
        <v>69976.590498816789</v>
      </c>
      <c r="AL19" s="3">
        <f>(C22-$B$10)*$B$2*Output!$I$6*$N$4/Output!$I$3</f>
        <v>158669.29509397427</v>
      </c>
      <c r="AM19" s="3">
        <f>(D22-$B$10)*$B$2*Output!$I$6*$N$4/Output!$I$3</f>
        <v>247361.99968913154</v>
      </c>
      <c r="AO19" s="3">
        <v>2033</v>
      </c>
      <c r="AP19" s="3">
        <f>(B22-$B$10)*$B$2*Output!$I$6*$O$4/Output!$I$3</f>
        <v>145397.02479503231</v>
      </c>
      <c r="AQ19" s="3">
        <f>(C22-$B$10)*$B$2*Output!$I$6*$O$4/Output!$I$3</f>
        <v>329682.30187463848</v>
      </c>
      <c r="AR19" s="3">
        <f>(D22-$B$10)*$B$2*Output!$I$6*$O$4/Output!$I$3</f>
        <v>513967.57895424421</v>
      </c>
      <c r="AT19" s="3">
        <v>2033</v>
      </c>
      <c r="AU19" s="3">
        <f>(B22-$B$10)*$B$2*Output!$I$6*$P$4/Output!$I$3</f>
        <v>183510.80799373009</v>
      </c>
      <c r="AV19" s="3">
        <f>(C22-$B$10)*$B$2*Output!$I$6*$P$4/Output!$I$3</f>
        <v>416103.87615245633</v>
      </c>
      <c r="AW19" s="3">
        <f>(D22-$B$10)*$B$2*Output!$I$6*$P$4/Output!$I$3</f>
        <v>648696.9443111819</v>
      </c>
      <c r="AY19" s="3">
        <v>2033</v>
      </c>
      <c r="AZ19" s="3">
        <f>(B22-$B$10)*$B$2*Output!$I$6*$Q$4/Output!$I$3</f>
        <v>26820.810399083624</v>
      </c>
      <c r="BA19" s="3">
        <f>(C22-$B$10)*$B$2*Output!$I$6*$Q$4/Output!$I$3</f>
        <v>60815.181899205141</v>
      </c>
      <c r="BB19" s="3">
        <f>(D22-$B$10)*$B$2*Output!$I$6*$Q$4/Output!$I$3</f>
        <v>94809.553399326585</v>
      </c>
      <c r="BD19" s="3">
        <v>2033</v>
      </c>
      <c r="BE19" s="3">
        <f>(B22-$B$10)*$B$2*Output!$I$6*$R$4/Output!$I$3</f>
        <v>46583.51279840841</v>
      </c>
      <c r="BF19" s="3">
        <f>(C22-$B$10)*$B$2*Output!$I$6*$R$4/Output!$I$3</f>
        <v>105626.36856177739</v>
      </c>
      <c r="BG19" s="3">
        <f>(D22-$B$10)*$B$2*Output!$I$6*$R$4/Output!$I$3</f>
        <v>164669.22432514618</v>
      </c>
      <c r="BI19" s="3">
        <v>2033</v>
      </c>
      <c r="BJ19" s="3">
        <f>(B22-$B$10)*$B$2*Output!$I$6*$S$4/Output!$I$3</f>
        <v>28232.431999035398</v>
      </c>
      <c r="BK19" s="3">
        <f>(C22-$B$10)*$B$2*Output!$I$6*$S$4/Output!$I$3</f>
        <v>64015.980946531745</v>
      </c>
      <c r="BL19" s="3">
        <f>(D22-$B$10)*$B$2*Output!$I$6*$S$4/Output!$I$3</f>
        <v>99799.529894027975</v>
      </c>
      <c r="BN19" s="3">
        <v>2033</v>
      </c>
      <c r="BO19" s="3">
        <f>(B22-$B$10)*$B$2*Output!$I$6*$T$4/Output!$I$3</f>
        <v>21519327.097781386</v>
      </c>
      <c r="BP19" s="3">
        <f>(C22-$B$10)*$B$2*Output!$I$6*$T$4/Output!$I$3</f>
        <v>48794267.299424447</v>
      </c>
      <c r="BQ19" s="3">
        <f>(D22-$B$10)*$B$2*Output!$I$6*$T$4/Output!$I$3</f>
        <v>76069207.501067445</v>
      </c>
      <c r="BS19" s="3">
        <v>2033</v>
      </c>
      <c r="BT19" s="3">
        <f>(B22-$B$10)*$B$2*Output!$I$6*$U$4/Output!$I$3</f>
        <v>1465712.6815826332</v>
      </c>
      <c r="BU19" s="3">
        <f>(C22-$B$10)*$B$2*Output!$I$6*$U$4/Output!$I$3</f>
        <v>3323448.5467100246</v>
      </c>
      <c r="BV19" s="3">
        <f>(D22-$B$10)*$B$2*Output!$I$6*$U$4/Output!$I$3</f>
        <v>5181184.4118374111</v>
      </c>
      <c r="BX19" s="3">
        <v>2033</v>
      </c>
      <c r="BY19" s="3">
        <f>(B22-$B$10)*$B$2*Output!$I$6*$V$4/Output!$I$3</f>
        <v>0</v>
      </c>
      <c r="BZ19" s="3">
        <f>(C22-$B$10)*$B$2*Output!$I$6*$V$4/Output!$I$3</f>
        <v>0</v>
      </c>
      <c r="CA19" s="3">
        <f>(D22-$B$10)*$B$2*Output!$I$6*$V$4/Output!$I$3</f>
        <v>0</v>
      </c>
      <c r="CC19" s="3">
        <v>2033</v>
      </c>
      <c r="CD19" s="3">
        <f>(B22-$B$10)*$B$2*Output!$I$6*$W$4/Output!$I$3</f>
        <v>0</v>
      </c>
      <c r="CE19" s="3">
        <f>(C22-$B$10)*$B$2*Output!$I$6*$W$4/Output!$I$3</f>
        <v>0</v>
      </c>
      <c r="CF19" s="3">
        <f>(D22-$B$10)*$B$2*Output!$I$6*$W$4/Output!$I$3</f>
        <v>0</v>
      </c>
    </row>
    <row r="20" spans="1:84" x14ac:dyDescent="0.25">
      <c r="A20" s="3">
        <v>2031</v>
      </c>
      <c r="B20" s="3">
        <v>9.4532286396627647</v>
      </c>
      <c r="C20" s="3">
        <v>13.079910953492853</v>
      </c>
      <c r="D20" s="3">
        <v>16.706593267322933</v>
      </c>
      <c r="F20" s="3">
        <v>2034</v>
      </c>
      <c r="G20" s="3">
        <f>(B23-$B$10)*$B$2*Output!$I$6*$G$4/Output!$I$3</f>
        <v>172940.00553402834</v>
      </c>
      <c r="H20" s="3">
        <f>(C23-$B$10)*$B$2*Output!$I$6*$G$4/Output!$I$3</f>
        <v>378335.87245133199</v>
      </c>
      <c r="I20" s="3">
        <f>(D23-$B$10)*$B$2*Output!$I$6*$G$4/Output!$I$3</f>
        <v>583731.73936863523</v>
      </c>
      <c r="K20" s="3">
        <v>2034</v>
      </c>
      <c r="L20" s="3">
        <f>(B23-$B$10)*$B$2*Output!$I$6*$I$4/Output!$I$3</f>
        <v>452075.41232116963</v>
      </c>
      <c r="M20" s="3">
        <f>(C23-$B$10)*$B$2*Output!$I$6*$I$4/Output!$I$3</f>
        <v>988992.36764897429</v>
      </c>
      <c r="N20" s="3">
        <f>(D23-$B$10)*$B$2*Output!$I$6*$I$4/Output!$I$3</f>
        <v>1525909.3229767773</v>
      </c>
      <c r="P20" s="3">
        <v>2034</v>
      </c>
      <c r="Q20" s="3">
        <f>(B23-$B$10)*$B$2*Output!$I$6*$J$4/Output!$I$3</f>
        <v>4959999.0569628105</v>
      </c>
      <c r="R20" s="3">
        <f>(C23-$B$10)*$B$2*Output!$I$6*$J$4/Output!$I$3</f>
        <v>10850847.175464977</v>
      </c>
      <c r="S20" s="3">
        <f>(D23-$B$10)*$B$2*Output!$I$6*$J$4/Output!$I$3</f>
        <v>16741695.29396713</v>
      </c>
      <c r="U20" s="3">
        <v>2034</v>
      </c>
      <c r="V20" s="3">
        <f>(B23-$B$10)*$B$2*Output!$I$6*$K$4/Output!$I$3</f>
        <v>384871.24774349219</v>
      </c>
      <c r="W20" s="3">
        <f>(C23-$B$10)*$B$2*Output!$I$6*$K$4/Output!$I$3</f>
        <v>841971.75111004594</v>
      </c>
      <c r="X20" s="3">
        <f>(D23-$B$10)*$B$2*Output!$I$6*$K$4/Output!$I$3</f>
        <v>1299072.2544765985</v>
      </c>
      <c r="Z20" s="3">
        <v>2034</v>
      </c>
      <c r="AA20" s="3">
        <f>(B23-$B$10)*$B$2*Output!$I$6*$L$4/Output!$I$3</f>
        <v>107443.22332839157</v>
      </c>
      <c r="AB20" s="3">
        <f>(C23-$B$10)*$B$2*Output!$I$6*$L$4/Output!$I$3</f>
        <v>235050.44718488783</v>
      </c>
      <c r="AC20" s="3">
        <f>(D23-$B$10)*$B$2*Output!$I$6*$L$4/Output!$I$3</f>
        <v>362657.67104138376</v>
      </c>
      <c r="AE20" s="3">
        <v>2034</v>
      </c>
      <c r="AF20" s="3">
        <f>(B23-$B$10)*$B$2*Output!$I$6*$M$4/Output!$I$3</f>
        <v>57730.687161523827</v>
      </c>
      <c r="AG20" s="3">
        <f>(C23-$B$10)*$B$2*Output!$I$6*$M$4/Output!$I$3</f>
        <v>126295.76266650688</v>
      </c>
      <c r="AH20" s="3">
        <f>(D23-$B$10)*$B$2*Output!$I$6*$M$4/Output!$I$3</f>
        <v>194860.83817148977</v>
      </c>
      <c r="AJ20" s="3">
        <v>2034</v>
      </c>
      <c r="AK20" s="3">
        <f>(B23-$B$10)*$B$2*Output!$I$6*$N$4/Output!$I$3</f>
        <v>76974.249548698441</v>
      </c>
      <c r="AL20" s="3">
        <f>(C23-$B$10)*$B$2*Output!$I$6*$N$4/Output!$I$3</f>
        <v>168394.35022200921</v>
      </c>
      <c r="AM20" s="3">
        <f>(D23-$B$10)*$B$2*Output!$I$6*$N$4/Output!$I$3</f>
        <v>259814.45089531972</v>
      </c>
      <c r="AO20" s="3">
        <v>2034</v>
      </c>
      <c r="AP20" s="3">
        <f>(B23-$B$10)*$B$2*Output!$I$6*$O$4/Output!$I$3</f>
        <v>159936.72727453549</v>
      </c>
      <c r="AQ20" s="3">
        <f>(C23-$B$10)*$B$2*Output!$I$6*$O$4/Output!$I$3</f>
        <v>349888.97487062932</v>
      </c>
      <c r="AR20" s="3">
        <f>(D23-$B$10)*$B$2*Output!$I$6*$O$4/Output!$I$3</f>
        <v>539841.2224667226</v>
      </c>
      <c r="AT20" s="3">
        <v>2034</v>
      </c>
      <c r="AU20" s="3">
        <f>(B23-$B$10)*$B$2*Output!$I$6*$P$4/Output!$I$3</f>
        <v>201861.88879310302</v>
      </c>
      <c r="AV20" s="3">
        <f>(C23-$B$10)*$B$2*Output!$I$6*$P$4/Output!$I$3</f>
        <v>441607.4440114738</v>
      </c>
      <c r="AW20" s="3">
        <f>(D23-$B$10)*$B$2*Output!$I$6*$P$4/Output!$I$3</f>
        <v>681352.99922984408</v>
      </c>
      <c r="AY20" s="3">
        <v>2034</v>
      </c>
      <c r="AZ20" s="3">
        <f>(B23-$B$10)*$B$2*Output!$I$6*$Q$4/Output!$I$3</f>
        <v>29502.891438991977</v>
      </c>
      <c r="BA20" s="3">
        <f>(C23-$B$10)*$B$2*Output!$I$6*$Q$4/Output!$I$3</f>
        <v>64542.626432446174</v>
      </c>
      <c r="BB20" s="3">
        <f>(D23-$B$10)*$B$2*Output!$I$6*$Q$4/Output!$I$3</f>
        <v>99582.361425900279</v>
      </c>
      <c r="BD20" s="3">
        <v>2034</v>
      </c>
      <c r="BE20" s="3">
        <f>(B23-$B$10)*$B$2*Output!$I$6*$R$4/Output!$I$3</f>
        <v>51241.864078249229</v>
      </c>
      <c r="BF20" s="3">
        <f>(C23-$B$10)*$B$2*Output!$I$6*$R$4/Output!$I$3</f>
        <v>112100.35117214338</v>
      </c>
      <c r="BG20" s="3">
        <f>(D23-$B$10)*$B$2*Output!$I$6*$R$4/Output!$I$3</f>
        <v>172958.83826603735</v>
      </c>
      <c r="BI20" s="3">
        <v>2034</v>
      </c>
      <c r="BJ20" s="3">
        <f>(B23-$B$10)*$B$2*Output!$I$6*$S$4/Output!$I$3</f>
        <v>31055.675198938927</v>
      </c>
      <c r="BK20" s="3">
        <f>(C23-$B$10)*$B$2*Output!$I$6*$S$4/Output!$I$3</f>
        <v>67939.606770995975</v>
      </c>
      <c r="BL20" s="3">
        <f>(D23-$B$10)*$B$2*Output!$I$6*$S$4/Output!$I$3</f>
        <v>104823.53834305295</v>
      </c>
      <c r="BN20" s="3">
        <v>2034</v>
      </c>
      <c r="BO20" s="3">
        <f>(B23-$B$10)*$B$2*Output!$I$6*$T$4/Output!$I$3</f>
        <v>23671259.807559516</v>
      </c>
      <c r="BP20" s="3">
        <f>(C23-$B$10)*$B$2*Output!$I$6*$T$4/Output!$I$3</f>
        <v>51784933.761627667</v>
      </c>
      <c r="BQ20" s="3">
        <f>(D23-$B$10)*$B$2*Output!$I$6*$T$4/Output!$I$3</f>
        <v>79898607.715695754</v>
      </c>
      <c r="BS20" s="3">
        <v>2034</v>
      </c>
      <c r="BT20" s="3">
        <f>(B23-$B$10)*$B$2*Output!$I$6*$U$4/Output!$I$3</f>
        <v>1612283.9497408958</v>
      </c>
      <c r="BU20" s="3">
        <f>(C23-$B$10)*$B$2*Output!$I$6*$U$4/Output!$I$3</f>
        <v>3527147.1911944542</v>
      </c>
      <c r="BV20" s="3">
        <f>(D23-$B$10)*$B$2*Output!$I$6*$U$4/Output!$I$3</f>
        <v>5442010.4326480078</v>
      </c>
      <c r="BX20" s="3">
        <v>2034</v>
      </c>
      <c r="BY20" s="3">
        <f>(B23-$B$10)*$B$2*Output!$I$6*$V$4/Output!$I$3</f>
        <v>0</v>
      </c>
      <c r="BZ20" s="3">
        <f>(C23-$B$10)*$B$2*Output!$I$6*$V$4/Output!$I$3</f>
        <v>0</v>
      </c>
      <c r="CA20" s="3">
        <f>(D23-$B$10)*$B$2*Output!$I$6*$V$4/Output!$I$3</f>
        <v>0</v>
      </c>
      <c r="CC20" s="3">
        <v>2034</v>
      </c>
      <c r="CD20" s="3">
        <f>(B23-$B$10)*$B$2*Output!$I$6*$W$4/Output!$I$3</f>
        <v>0</v>
      </c>
      <c r="CE20" s="3">
        <f>(C23-$B$10)*$B$2*Output!$I$6*$W$4/Output!$I$3</f>
        <v>0</v>
      </c>
      <c r="CF20" s="3">
        <f>(D23-$B$10)*$B$2*Output!$I$6*$W$4/Output!$I$3</f>
        <v>0</v>
      </c>
    </row>
    <row r="21" spans="1:84" x14ac:dyDescent="0.25">
      <c r="A21" s="3">
        <v>2032</v>
      </c>
      <c r="B21" s="3">
        <v>9.7561322196206088</v>
      </c>
      <c r="C21" s="3">
        <v>13.485210931607787</v>
      </c>
      <c r="D21" s="3">
        <v>17.21428964359496</v>
      </c>
      <c r="F21" s="3">
        <v>2035</v>
      </c>
      <c r="G21" s="3">
        <f>(B24-$B$10)*$B$2*Output!$I$6*$G$4/Output!$I$3</f>
        <v>188661.82421894002</v>
      </c>
      <c r="H21" s="3">
        <f>(C24-$B$10)*$B$2*Output!$I$6*$G$4/Output!$I$3</f>
        <v>400610.50123890542</v>
      </c>
      <c r="I21" s="3">
        <f>(D24-$B$10)*$B$2*Output!$I$6*$G$4/Output!$I$3</f>
        <v>612559.17825886991</v>
      </c>
      <c r="K21" s="3">
        <v>2035</v>
      </c>
      <c r="L21" s="3">
        <f>(B24-$B$10)*$B$2*Output!$I$6*$I$4/Output!$I$3</f>
        <v>493173.17707763967</v>
      </c>
      <c r="M21" s="3">
        <f>(C24-$B$10)*$B$2*Output!$I$6*$I$4/Output!$I$3</f>
        <v>1047219.5659328429</v>
      </c>
      <c r="N21" s="3">
        <f>(D24-$B$10)*$B$2*Output!$I$6*$I$4/Output!$I$3</f>
        <v>1601265.9547880441</v>
      </c>
      <c r="P21" s="3">
        <v>2035</v>
      </c>
      <c r="Q21" s="3">
        <f>(B24-$B$10)*$B$2*Output!$I$6*$J$4/Output!$I$3</f>
        <v>5410908.062141248</v>
      </c>
      <c r="R21" s="3">
        <f>(C24-$B$10)*$B$2*Output!$I$6*$J$4/Output!$I$3</f>
        <v>11489693.794206537</v>
      </c>
      <c r="S21" s="3">
        <f>(D24-$B$10)*$B$2*Output!$I$6*$J$4/Output!$I$3</f>
        <v>17568479.526271805</v>
      </c>
      <c r="U21" s="3">
        <v>2035</v>
      </c>
      <c r="V21" s="3">
        <f>(B24-$B$10)*$B$2*Output!$I$6*$K$4/Output!$I$3</f>
        <v>419859.54299290071</v>
      </c>
      <c r="W21" s="3">
        <f>(C24-$B$10)*$B$2*Output!$I$6*$K$4/Output!$I$3</f>
        <v>891543.07006556471</v>
      </c>
      <c r="X21" s="3">
        <f>(D24-$B$10)*$B$2*Output!$I$6*$K$4/Output!$I$3</f>
        <v>1363226.5971382267</v>
      </c>
      <c r="Z21" s="3">
        <v>2035</v>
      </c>
      <c r="AA21" s="3">
        <f>(B24-$B$10)*$B$2*Output!$I$6*$L$4/Output!$I$3</f>
        <v>117210.7890855181</v>
      </c>
      <c r="AB21" s="3">
        <f>(C24-$B$10)*$B$2*Output!$I$6*$L$4/Output!$I$3</f>
        <v>248889.10705997012</v>
      </c>
      <c r="AC21" s="3">
        <f>(D24-$B$10)*$B$2*Output!$I$6*$L$4/Output!$I$3</f>
        <v>380567.42503442161</v>
      </c>
      <c r="AE21" s="3">
        <v>2035</v>
      </c>
      <c r="AF21" s="3">
        <f>(B24-$B$10)*$B$2*Output!$I$6*$M$4/Output!$I$3</f>
        <v>62978.931448935095</v>
      </c>
      <c r="AG21" s="3">
        <f>(C24-$B$10)*$B$2*Output!$I$6*$M$4/Output!$I$3</f>
        <v>133731.46050983467</v>
      </c>
      <c r="AH21" s="3">
        <f>(D24-$B$10)*$B$2*Output!$I$6*$M$4/Output!$I$3</f>
        <v>204483.989570734</v>
      </c>
      <c r="AJ21" s="3">
        <v>2035</v>
      </c>
      <c r="AK21" s="3">
        <f>(B24-$B$10)*$B$2*Output!$I$6*$N$4/Output!$I$3</f>
        <v>83971.908598580121</v>
      </c>
      <c r="AL21" s="3">
        <f>(C24-$B$10)*$B$2*Output!$I$6*$N$4/Output!$I$3</f>
        <v>178308.61401311294</v>
      </c>
      <c r="AM21" s="3">
        <f>(D24-$B$10)*$B$2*Output!$I$6*$N$4/Output!$I$3</f>
        <v>272645.3194276453</v>
      </c>
      <c r="AO21" s="3">
        <v>2035</v>
      </c>
      <c r="AP21" s="3">
        <f>(B24-$B$10)*$B$2*Output!$I$6*$O$4/Output!$I$3</f>
        <v>174476.42975403875</v>
      </c>
      <c r="AQ21" s="3">
        <f>(C24-$B$10)*$B$2*Output!$I$6*$O$4/Output!$I$3</f>
        <v>370488.78472109599</v>
      </c>
      <c r="AR21" s="3">
        <f>(D24-$B$10)*$B$2*Output!$I$6*$O$4/Output!$I$3</f>
        <v>566501.13968815259</v>
      </c>
      <c r="AT21" s="3">
        <v>2035</v>
      </c>
      <c r="AU21" s="3">
        <f>(B24-$B$10)*$B$2*Output!$I$6*$P$4/Output!$I$3</f>
        <v>220212.96959247603</v>
      </c>
      <c r="AV21" s="3">
        <f>(C24-$B$10)*$B$2*Output!$I$6*$P$4/Output!$I$3</f>
        <v>467607.20401691727</v>
      </c>
      <c r="AW21" s="3">
        <f>(D24-$B$10)*$B$2*Output!$I$6*$P$4/Output!$I$3</f>
        <v>715001.43844135746</v>
      </c>
      <c r="AY21" s="3">
        <v>2035</v>
      </c>
      <c r="AZ21" s="3">
        <f>(B24-$B$10)*$B$2*Output!$I$6*$Q$4/Output!$I$3</f>
        <v>32184.972478900345</v>
      </c>
      <c r="BA21" s="3">
        <f>(C24-$B$10)*$B$2*Output!$I$6*$Q$4/Output!$I$3</f>
        <v>68342.591356318662</v>
      </c>
      <c r="BB21" s="3">
        <f>(D24-$B$10)*$B$2*Output!$I$6*$Q$4/Output!$I$3</f>
        <v>104500.21023373686</v>
      </c>
      <c r="BD21" s="3">
        <v>2035</v>
      </c>
      <c r="BE21" s="3">
        <f>(B24-$B$10)*$B$2*Output!$I$6*$R$4/Output!$I$3</f>
        <v>55900.215358090078</v>
      </c>
      <c r="BF21" s="3">
        <f>(C24-$B$10)*$B$2*Output!$I$6*$R$4/Output!$I$3</f>
        <v>118700.29025044822</v>
      </c>
      <c r="BG21" s="3">
        <f>(D24-$B$10)*$B$2*Output!$I$6*$R$4/Output!$I$3</f>
        <v>181500.36514280614</v>
      </c>
      <c r="BI21" s="3">
        <v>2035</v>
      </c>
      <c r="BJ21" s="3">
        <f>(B24-$B$10)*$B$2*Output!$I$6*$S$4/Output!$I$3</f>
        <v>33878.91839884247</v>
      </c>
      <c r="BK21" s="3">
        <f>(C24-$B$10)*$B$2*Output!$I$6*$S$4/Output!$I$3</f>
        <v>71939.569848756495</v>
      </c>
      <c r="BL21" s="3">
        <f>(D24-$B$10)*$B$2*Output!$I$6*$S$4/Output!$I$3</f>
        <v>110000.22129867038</v>
      </c>
      <c r="BN21" s="3">
        <v>2035</v>
      </c>
      <c r="BO21" s="3">
        <f>(B24-$B$10)*$B$2*Output!$I$6*$T$4/Output!$I$3</f>
        <v>25823192.517337658</v>
      </c>
      <c r="BP21" s="3">
        <f>(C24-$B$10)*$B$2*Output!$I$6*$T$4/Output!$I$3</f>
        <v>54833786.012553759</v>
      </c>
      <c r="BQ21" s="3">
        <f>(D24-$B$10)*$B$2*Output!$I$6*$T$4/Output!$I$3</f>
        <v>83844379.507769763</v>
      </c>
      <c r="BS21" s="3">
        <v>2035</v>
      </c>
      <c r="BT21" s="3">
        <f>(B24-$B$10)*$B$2*Output!$I$6*$U$4/Output!$I$3</f>
        <v>1758855.2178991593</v>
      </c>
      <c r="BU21" s="3">
        <f>(C24-$B$10)*$B$2*Output!$I$6*$U$4/Output!$I$3</f>
        <v>3734808.9544154271</v>
      </c>
      <c r="BV21" s="3">
        <f>(D24-$B$10)*$B$2*Output!$I$6*$U$4/Output!$I$3</f>
        <v>5710762.6909316862</v>
      </c>
      <c r="BX21" s="3">
        <v>2035</v>
      </c>
      <c r="BY21" s="3">
        <f>(B24-$B$10)*$B$2*Output!$I$6*$V$4/Output!$I$3</f>
        <v>0</v>
      </c>
      <c r="BZ21" s="3">
        <f>(C24-$B$10)*$B$2*Output!$I$6*$V$4/Output!$I$3</f>
        <v>0</v>
      </c>
      <c r="CA21" s="3">
        <f>(D24-$B$10)*$B$2*Output!$I$6*$V$4/Output!$I$3</f>
        <v>0</v>
      </c>
      <c r="CC21" s="3">
        <v>2035</v>
      </c>
      <c r="CD21" s="3">
        <f>(B24-$B$10)*$B$2*Output!$I$6*$W$4/Output!$I$3</f>
        <v>0</v>
      </c>
      <c r="CE21" s="3">
        <f>(C24-$B$10)*$B$2*Output!$I$6*$W$4/Output!$I$3</f>
        <v>0</v>
      </c>
      <c r="CF21" s="3">
        <f>(D24-$B$10)*$B$2*Output!$I$6*$W$4/Output!$I$3</f>
        <v>0</v>
      </c>
    </row>
    <row r="22" spans="1:84" x14ac:dyDescent="0.25">
      <c r="A22" s="3">
        <v>2033</v>
      </c>
      <c r="B22" s="3">
        <v>10.059035799578455</v>
      </c>
      <c r="C22" s="3">
        <v>13.898225097958333</v>
      </c>
      <c r="D22" s="3">
        <v>17.737414396338202</v>
      </c>
      <c r="F22" s="3">
        <v>2036</v>
      </c>
      <c r="G22" s="3">
        <f>(B25-$B$10)*$B$2*Output!$I$6*$G$4/Output!$I$3</f>
        <v>204383.64290385161</v>
      </c>
      <c r="H22" s="3">
        <f>(C25-$B$10)*$B$2*Output!$I$6*$G$4/Output!$I$3</f>
        <v>423323.14829949173</v>
      </c>
      <c r="I22" s="3">
        <f>(D25-$B$10)*$B$2*Output!$I$6*$G$4/Output!$I$3</f>
        <v>642262.65369513142</v>
      </c>
      <c r="K22" s="3">
        <v>2036</v>
      </c>
      <c r="L22" s="3">
        <f>(B25-$B$10)*$B$2*Output!$I$6*$I$4/Output!$I$3</f>
        <v>534270.94183410949</v>
      </c>
      <c r="M22" s="3">
        <f>(C25-$B$10)*$B$2*Output!$I$6*$I$4/Output!$I$3</f>
        <v>1106591.7699125605</v>
      </c>
      <c r="N22" s="3">
        <f>(D25-$B$10)*$B$2*Output!$I$6*$I$4/Output!$I$3</f>
        <v>1678912.5979910102</v>
      </c>
      <c r="P22" s="3">
        <v>2036</v>
      </c>
      <c r="Q22" s="3">
        <f>(B25-$B$10)*$B$2*Output!$I$6*$J$4/Output!$I$3</f>
        <v>5861817.0673196847</v>
      </c>
      <c r="R22" s="3">
        <f>(C25-$B$10)*$B$2*Output!$I$6*$J$4/Output!$I$3</f>
        <v>12141102.978875907</v>
      </c>
      <c r="S22" s="3">
        <f>(D25-$B$10)*$B$2*Output!$I$6*$J$4/Output!$I$3</f>
        <v>18420388.890432116</v>
      </c>
      <c r="U22" s="3">
        <v>2036</v>
      </c>
      <c r="V22" s="3">
        <f>(B25-$B$10)*$B$2*Output!$I$6*$K$4/Output!$I$3</f>
        <v>454847.83824230888</v>
      </c>
      <c r="W22" s="3">
        <f>(C25-$B$10)*$B$2*Output!$I$6*$K$4/Output!$I$3</f>
        <v>942089.18163051095</v>
      </c>
      <c r="X22" s="3">
        <f>(D25-$B$10)*$B$2*Output!$I$6*$K$4/Output!$I$3</f>
        <v>1429330.525018712</v>
      </c>
      <c r="Z22" s="3">
        <v>2036</v>
      </c>
      <c r="AA22" s="3">
        <f>(B25-$B$10)*$B$2*Output!$I$6*$L$4/Output!$I$3</f>
        <v>126978.35484264456</v>
      </c>
      <c r="AB22" s="3">
        <f>(C25-$B$10)*$B$2*Output!$I$6*$L$4/Output!$I$3</f>
        <v>262999.89653851767</v>
      </c>
      <c r="AC22" s="3">
        <f>(D25-$B$10)*$B$2*Output!$I$6*$L$4/Output!$I$3</f>
        <v>399021.43823439046</v>
      </c>
      <c r="AE22" s="3">
        <v>2036</v>
      </c>
      <c r="AF22" s="3">
        <f>(B25-$B$10)*$B$2*Output!$I$6*$M$4/Output!$I$3</f>
        <v>68227.175736346326</v>
      </c>
      <c r="AG22" s="3">
        <f>(C25-$B$10)*$B$2*Output!$I$6*$M$4/Output!$I$3</f>
        <v>141313.37724457664</v>
      </c>
      <c r="AH22" s="3">
        <f>(D25-$B$10)*$B$2*Output!$I$6*$M$4/Output!$I$3</f>
        <v>214399.57875280682</v>
      </c>
      <c r="AJ22" s="3">
        <v>2036</v>
      </c>
      <c r="AK22" s="3">
        <f>(B25-$B$10)*$B$2*Output!$I$6*$N$4/Output!$I$3</f>
        <v>90969.567648461787</v>
      </c>
      <c r="AL22" s="3">
        <f>(C25-$B$10)*$B$2*Output!$I$6*$N$4/Output!$I$3</f>
        <v>188417.83632610217</v>
      </c>
      <c r="AM22" s="3">
        <f>(D25-$B$10)*$B$2*Output!$I$6*$N$4/Output!$I$3</f>
        <v>285866.10500374238</v>
      </c>
      <c r="AO22" s="3">
        <v>2036</v>
      </c>
      <c r="AP22" s="3">
        <f>(B25-$B$10)*$B$2*Output!$I$6*$O$4/Output!$I$3</f>
        <v>189016.1322335419</v>
      </c>
      <c r="AQ22" s="3">
        <f>(C25-$B$10)*$B$2*Output!$I$6*$O$4/Output!$I$3</f>
        <v>391493.67845516623</v>
      </c>
      <c r="AR22" s="3">
        <f>(D25-$B$10)*$B$2*Output!$I$6*$O$4/Output!$I$3</f>
        <v>593971.22467679018</v>
      </c>
      <c r="AT22" s="3">
        <v>2036</v>
      </c>
      <c r="AU22" s="3">
        <f>(B25-$B$10)*$B$2*Output!$I$6*$P$4/Output!$I$3</f>
        <v>238564.05039184898</v>
      </c>
      <c r="AV22" s="3">
        <f>(C25-$B$10)*$B$2*Output!$I$6*$P$4/Output!$I$3</f>
        <v>494118.23494341364</v>
      </c>
      <c r="AW22" s="3">
        <f>(D25-$B$10)*$B$2*Output!$I$6*$P$4/Output!$I$3</f>
        <v>749672.4194949778</v>
      </c>
      <c r="AY22" s="3">
        <v>2036</v>
      </c>
      <c r="AZ22" s="3">
        <f>(B25-$B$10)*$B$2*Output!$I$6*$Q$4/Output!$I$3</f>
        <v>34867.053518808694</v>
      </c>
      <c r="BA22" s="3">
        <f>(C25-$B$10)*$B$2*Output!$I$6*$Q$4/Output!$I$3</f>
        <v>72217.280491729689</v>
      </c>
      <c r="BB22" s="3">
        <f>(D25-$B$10)*$B$2*Output!$I$6*$Q$4/Output!$I$3</f>
        <v>109567.50746465058</v>
      </c>
      <c r="BD22" s="3">
        <v>2036</v>
      </c>
      <c r="BE22" s="3">
        <f>(B25-$B$10)*$B$2*Output!$I$6*$R$4/Output!$I$3</f>
        <v>60558.566637930897</v>
      </c>
      <c r="BF22" s="3">
        <f>(C25-$B$10)*$B$2*Output!$I$6*$R$4/Output!$I$3</f>
        <v>125430.01348563579</v>
      </c>
      <c r="BG22" s="3">
        <f>(D25-$B$10)*$B$2*Output!$I$6*$R$4/Output!$I$3</f>
        <v>190301.46033334054</v>
      </c>
      <c r="BI22" s="3">
        <v>2036</v>
      </c>
      <c r="BJ22" s="3">
        <f>(B25-$B$10)*$B$2*Output!$I$6*$S$4/Output!$I$3</f>
        <v>36702.161598745995</v>
      </c>
      <c r="BK22" s="3">
        <f>(C25-$B$10)*$B$2*Output!$I$6*$S$4/Output!$I$3</f>
        <v>76018.189991294406</v>
      </c>
      <c r="BL22" s="3">
        <f>(D25-$B$10)*$B$2*Output!$I$6*$S$4/Output!$I$3</f>
        <v>115334.21838384273</v>
      </c>
      <c r="BN22" s="3">
        <v>2036</v>
      </c>
      <c r="BO22" s="3">
        <f>(B25-$B$10)*$B$2*Output!$I$6*$T$4/Output!$I$3</f>
        <v>27975125.227115788</v>
      </c>
      <c r="BP22" s="3">
        <f>(C25-$B$10)*$B$2*Output!$I$6*$T$4/Output!$I$3</f>
        <v>57942592.259138256</v>
      </c>
      <c r="BQ22" s="3">
        <f>(D25-$B$10)*$B$2*Output!$I$6*$T$4/Output!$I$3</f>
        <v>87910059.291160658</v>
      </c>
      <c r="BS22" s="3">
        <v>2036</v>
      </c>
      <c r="BT22" s="3">
        <f>(B25-$B$10)*$B$2*Output!$I$6*$U$4/Output!$I$3</f>
        <v>1905426.4860574221</v>
      </c>
      <c r="BU22" s="3">
        <f>(C25-$B$10)*$B$2*Output!$I$6*$U$4/Output!$I$3</f>
        <v>3946554.2715202523</v>
      </c>
      <c r="BV22" s="3">
        <f>(D25-$B$10)*$B$2*Output!$I$6*$U$4/Output!$I$3</f>
        <v>5987682.0569830788</v>
      </c>
      <c r="BX22" s="3">
        <v>2036</v>
      </c>
      <c r="BY22" s="3">
        <f>(B25-$B$10)*$B$2*Output!$I$6*$V$4/Output!$I$3</f>
        <v>0</v>
      </c>
      <c r="BZ22" s="3">
        <f>(C25-$B$10)*$B$2*Output!$I$6*$V$4/Output!$I$3</f>
        <v>0</v>
      </c>
      <c r="CA22" s="3">
        <f>(D25-$B$10)*$B$2*Output!$I$6*$V$4/Output!$I$3</f>
        <v>0</v>
      </c>
      <c r="CC22" s="3">
        <v>2036</v>
      </c>
      <c r="CD22" s="3">
        <f>(B25-$B$10)*$B$2*Output!$I$6*$W$4/Output!$I$3</f>
        <v>0</v>
      </c>
      <c r="CE22" s="3">
        <f>(C25-$B$10)*$B$2*Output!$I$6*$W$4/Output!$I$3</f>
        <v>0</v>
      </c>
      <c r="CF22" s="3">
        <f>(D25-$B$10)*$B$2*Output!$I$6*$W$4/Output!$I$3</f>
        <v>0</v>
      </c>
    </row>
    <row r="23" spans="1:84" x14ac:dyDescent="0.25">
      <c r="A23" s="3">
        <v>2034</v>
      </c>
      <c r="B23" s="3">
        <v>10.361939379536299</v>
      </c>
      <c r="C23" s="3">
        <v>14.319187878878473</v>
      </c>
      <c r="D23" s="3">
        <v>18.276436378220637</v>
      </c>
      <c r="F23" s="3">
        <v>2037</v>
      </c>
      <c r="G23" s="3">
        <f>(B26-$B$10)*$B$2*Output!$I$6*$G$4/Output!$I$3</f>
        <v>220105.46158876334</v>
      </c>
      <c r="H23" s="3">
        <f>(C26-$B$10)*$B$2*Output!$I$6*$G$4/Output!$I$3</f>
        <v>446487.12456287805</v>
      </c>
      <c r="I23" s="3">
        <f>(D26-$B$10)*$B$2*Output!$I$6*$G$4/Output!$I$3</f>
        <v>672868.78753699199</v>
      </c>
      <c r="K23" s="3">
        <v>2037</v>
      </c>
      <c r="L23" s="3">
        <f>(B26-$B$10)*$B$2*Output!$I$6*$I$4/Output!$I$3</f>
        <v>575368.70659057959</v>
      </c>
      <c r="M23" s="3">
        <f>(C26-$B$10)*$B$2*Output!$I$6*$I$4/Output!$I$3</f>
        <v>1167143.7751465812</v>
      </c>
      <c r="N23" s="3">
        <f>(D26-$B$10)*$B$2*Output!$I$6*$I$4/Output!$I$3</f>
        <v>1758918.8437025817</v>
      </c>
      <c r="P23" s="3">
        <v>2037</v>
      </c>
      <c r="Q23" s="3">
        <f>(B26-$B$10)*$B$2*Output!$I$6*$J$4/Output!$I$3</f>
        <v>6312726.0724981232</v>
      </c>
      <c r="R23" s="3">
        <f>(C26-$B$10)*$B$2*Output!$I$6*$J$4/Output!$I$3</f>
        <v>12805456.493073625</v>
      </c>
      <c r="S23" s="3">
        <f>(D26-$B$10)*$B$2*Output!$I$6*$J$4/Output!$I$3</f>
        <v>19298186.913649108</v>
      </c>
      <c r="U23" s="3">
        <v>2037</v>
      </c>
      <c r="V23" s="3">
        <f>(B26-$B$10)*$B$2*Output!$I$6*$K$4/Output!$I$3</f>
        <v>489836.1334917174</v>
      </c>
      <c r="W23" s="3">
        <f>(C26-$B$10)*$B$2*Output!$I$6*$K$4/Output!$I$3</f>
        <v>993639.70876077597</v>
      </c>
      <c r="X23" s="3">
        <f>(D26-$B$10)*$B$2*Output!$I$6*$K$4/Output!$I$3</f>
        <v>1497443.284029833</v>
      </c>
      <c r="Z23" s="3">
        <v>2037</v>
      </c>
      <c r="AA23" s="3">
        <f>(B26-$B$10)*$B$2*Output!$I$6*$L$4/Output!$I$3</f>
        <v>136745.92059977108</v>
      </c>
      <c r="AB23" s="3">
        <f>(C26-$B$10)*$B$2*Output!$I$6*$L$4/Output!$I$3</f>
        <v>277391.08536238322</v>
      </c>
      <c r="AC23" s="3">
        <f>(D26-$B$10)*$B$2*Output!$I$6*$L$4/Output!$I$3</f>
        <v>418036.25012499501</v>
      </c>
      <c r="AE23" s="3">
        <v>2037</v>
      </c>
      <c r="AF23" s="3">
        <f>(B26-$B$10)*$B$2*Output!$I$6*$M$4/Output!$I$3</f>
        <v>73475.420023757601</v>
      </c>
      <c r="AG23" s="3">
        <f>(C26-$B$10)*$B$2*Output!$I$6*$M$4/Output!$I$3</f>
        <v>149045.95631411637</v>
      </c>
      <c r="AH23" s="3">
        <f>(D26-$B$10)*$B$2*Output!$I$6*$M$4/Output!$I$3</f>
        <v>224616.49260447494</v>
      </c>
      <c r="AJ23" s="3">
        <v>2037</v>
      </c>
      <c r="AK23" s="3">
        <f>(B26-$B$10)*$B$2*Output!$I$6*$N$4/Output!$I$3</f>
        <v>97967.226698343482</v>
      </c>
      <c r="AL23" s="3">
        <f>(C26-$B$10)*$B$2*Output!$I$6*$N$4/Output!$I$3</f>
        <v>198727.94175215517</v>
      </c>
      <c r="AM23" s="3">
        <f>(D26-$B$10)*$B$2*Output!$I$6*$N$4/Output!$I$3</f>
        <v>299488.65680596663</v>
      </c>
      <c r="AO23" s="3">
        <v>2037</v>
      </c>
      <c r="AP23" s="3">
        <f>(B26-$B$10)*$B$2*Output!$I$6*$O$4/Output!$I$3</f>
        <v>203555.83471304516</v>
      </c>
      <c r="AQ23" s="3">
        <f>(C26-$B$10)*$B$2*Output!$I$6*$O$4/Output!$I$3</f>
        <v>412915.96616003191</v>
      </c>
      <c r="AR23" s="3">
        <f>(D26-$B$10)*$B$2*Output!$I$6*$O$4/Output!$I$3</f>
        <v>622276.09760701808</v>
      </c>
      <c r="AT23" s="3">
        <v>2037</v>
      </c>
      <c r="AU23" s="3">
        <f>(B26-$B$10)*$B$2*Output!$I$6*$P$4/Output!$I$3</f>
        <v>256915.13119122208</v>
      </c>
      <c r="AV23" s="3">
        <f>(C26-$B$10)*$B$2*Output!$I$6*$P$4/Output!$I$3</f>
        <v>521156.07379421493</v>
      </c>
      <c r="AW23" s="3">
        <f>(D26-$B$10)*$B$2*Output!$I$6*$P$4/Output!$I$3</f>
        <v>785397.01639720716</v>
      </c>
      <c r="AY23" s="3">
        <v>2037</v>
      </c>
      <c r="AZ23" s="3">
        <f>(B26-$B$10)*$B$2*Output!$I$6*$Q$4/Output!$I$3</f>
        <v>37549.134558717065</v>
      </c>
      <c r="BA23" s="3">
        <f>(C26-$B$10)*$B$2*Output!$I$6*$Q$4/Output!$I$3</f>
        <v>76168.964631462179</v>
      </c>
      <c r="BB23" s="3">
        <f>(D26-$B$10)*$B$2*Output!$I$6*$Q$4/Output!$I$3</f>
        <v>114788.7947042072</v>
      </c>
      <c r="BD23" s="3">
        <v>2037</v>
      </c>
      <c r="BE23" s="3">
        <f>(B26-$B$10)*$B$2*Output!$I$6*$R$4/Output!$I$3</f>
        <v>65216.91791777176</v>
      </c>
      <c r="BF23" s="3">
        <f>(C26-$B$10)*$B$2*Output!$I$6*$R$4/Output!$I$3</f>
        <v>132293.46488622381</v>
      </c>
      <c r="BG23" s="3">
        <f>(D26-$B$10)*$B$2*Output!$I$6*$R$4/Output!$I$3</f>
        <v>199370.01185467569</v>
      </c>
      <c r="BI23" s="3">
        <v>2037</v>
      </c>
      <c r="BJ23" s="3">
        <f>(B26-$B$10)*$B$2*Output!$I$6*$S$4/Output!$I$3</f>
        <v>39525.40479864955</v>
      </c>
      <c r="BK23" s="3">
        <f>(C26-$B$10)*$B$2*Output!$I$6*$S$4/Output!$I$3</f>
        <v>80177.857506802306</v>
      </c>
      <c r="BL23" s="3">
        <f>(D26-$B$10)*$B$2*Output!$I$6*$S$4/Output!$I$3</f>
        <v>120830.31021495495</v>
      </c>
      <c r="BN23" s="3">
        <v>2037</v>
      </c>
      <c r="BO23" s="3">
        <f>(B26-$B$10)*$B$2*Output!$I$6*$T$4/Output!$I$3</f>
        <v>30127057.936893936</v>
      </c>
      <c r="BP23" s="3">
        <f>(C26-$B$10)*$B$2*Output!$I$6*$T$4/Output!$I$3</f>
        <v>61113174.442327023</v>
      </c>
      <c r="BQ23" s="3">
        <f>(D26-$B$10)*$B$2*Output!$I$6*$T$4/Output!$I$3</f>
        <v>92099290.947760031</v>
      </c>
      <c r="BS23" s="3">
        <v>2037</v>
      </c>
      <c r="BT23" s="3">
        <f>(B26-$B$10)*$B$2*Output!$I$6*$U$4/Output!$I$3</f>
        <v>2051997.7542156861</v>
      </c>
      <c r="BU23" s="3">
        <f>(C26-$B$10)*$B$2*Output!$I$6*$U$4/Output!$I$3</f>
        <v>4162507.2375578773</v>
      </c>
      <c r="BV23" s="3">
        <f>(D26-$B$10)*$B$2*Output!$I$6*$U$4/Output!$I$3</f>
        <v>6273016.7209000634</v>
      </c>
      <c r="BX23" s="3">
        <v>2037</v>
      </c>
      <c r="BY23" s="3">
        <f>(B26-$B$10)*$B$2*Output!$I$6*$V$4/Output!$I$3</f>
        <v>0</v>
      </c>
      <c r="BZ23" s="3">
        <f>(C26-$B$10)*$B$2*Output!$I$6*$V$4/Output!$I$3</f>
        <v>0</v>
      </c>
      <c r="CA23" s="3">
        <f>(D26-$B$10)*$B$2*Output!$I$6*$V$4/Output!$I$3</f>
        <v>0</v>
      </c>
      <c r="CC23" s="3">
        <v>2037</v>
      </c>
      <c r="CD23" s="3">
        <f>(B26-$B$10)*$B$2*Output!$I$6*$W$4/Output!$I$3</f>
        <v>0</v>
      </c>
      <c r="CE23" s="3">
        <f>(C26-$B$10)*$B$2*Output!$I$6*$W$4/Output!$I$3</f>
        <v>0</v>
      </c>
      <c r="CF23" s="3">
        <f>(D26-$B$10)*$B$2*Output!$I$6*$W$4/Output!$I$3</f>
        <v>0</v>
      </c>
    </row>
    <row r="24" spans="1:84" x14ac:dyDescent="0.25">
      <c r="A24" s="3">
        <v>2035</v>
      </c>
      <c r="B24" s="3">
        <v>10.664842959494145</v>
      </c>
      <c r="C24" s="3">
        <v>14.748340824680046</v>
      </c>
      <c r="D24" s="3">
        <v>18.831838689865933</v>
      </c>
      <c r="F24" s="3">
        <v>2038</v>
      </c>
      <c r="G24" s="3">
        <f>(B27-$B$10)*$B$2*Output!$I$6*$G$4/Output!$I$3</f>
        <v>235827.28027367496</v>
      </c>
      <c r="H24" s="3">
        <f>(C27-$B$10)*$B$2*Output!$I$6*$G$4/Output!$I$3</f>
        <v>470116.14546446694</v>
      </c>
      <c r="I24" s="3">
        <f>(D27-$B$10)*$B$2*Output!$I$6*$G$4/Output!$I$3</f>
        <v>704405.01065525832</v>
      </c>
      <c r="K24" s="3">
        <v>2038</v>
      </c>
      <c r="L24" s="3">
        <f>(B27-$B$10)*$B$2*Output!$I$6*$I$4/Output!$I$3</f>
        <v>616466.47134704934</v>
      </c>
      <c r="M24" s="3">
        <f>(C27-$B$10)*$B$2*Output!$I$6*$I$4/Output!$I$3</f>
        <v>1228911.4345949877</v>
      </c>
      <c r="N24" s="3">
        <f>(D27-$B$10)*$B$2*Output!$I$6*$I$4/Output!$I$3</f>
        <v>1841356.3978429246</v>
      </c>
      <c r="P24" s="3">
        <v>2038</v>
      </c>
      <c r="Q24" s="3">
        <f>(B27-$B$10)*$B$2*Output!$I$6*$J$4/Output!$I$3</f>
        <v>6763635.0776765579</v>
      </c>
      <c r="R24" s="3">
        <f>(C27-$B$10)*$B$2*Output!$I$6*$J$4/Output!$I$3</f>
        <v>13483147.701807713</v>
      </c>
      <c r="S24" s="3">
        <f>(D27-$B$10)*$B$2*Output!$I$6*$J$4/Output!$I$3</f>
        <v>20202660.325938851</v>
      </c>
      <c r="U24" s="3">
        <v>2038</v>
      </c>
      <c r="V24" s="3">
        <f>(B27-$B$10)*$B$2*Output!$I$6*$K$4/Output!$I$3</f>
        <v>524824.42874112562</v>
      </c>
      <c r="W24" s="3">
        <f>(C27-$B$10)*$B$2*Output!$I$6*$K$4/Output!$I$3</f>
        <v>1046225.1746237464</v>
      </c>
      <c r="X24" s="3">
        <f>(D27-$B$10)*$B$2*Output!$I$6*$K$4/Output!$I$3</f>
        <v>1567625.9205063661</v>
      </c>
      <c r="Z24" s="3">
        <v>2038</v>
      </c>
      <c r="AA24" s="3">
        <f>(B27-$B$10)*$B$2*Output!$I$6*$L$4/Output!$I$3</f>
        <v>146513.48635689757</v>
      </c>
      <c r="AB24" s="3">
        <f>(C27-$B$10)*$B$2*Output!$I$6*$L$4/Output!$I$3</f>
        <v>292071.19458246254</v>
      </c>
      <c r="AC24" s="3">
        <f>(D27-$B$10)*$B$2*Output!$I$6*$L$4/Output!$I$3</f>
        <v>437628.90280802717</v>
      </c>
      <c r="AE24" s="3">
        <v>2038</v>
      </c>
      <c r="AF24" s="3">
        <f>(B27-$B$10)*$B$2*Output!$I$6*$M$4/Output!$I$3</f>
        <v>78723.664311168832</v>
      </c>
      <c r="AG24" s="3">
        <f>(C27-$B$10)*$B$2*Output!$I$6*$M$4/Output!$I$3</f>
        <v>156933.77619356193</v>
      </c>
      <c r="AH24" s="3">
        <f>(D27-$B$10)*$B$2*Output!$I$6*$M$4/Output!$I$3</f>
        <v>235143.88807595486</v>
      </c>
      <c r="AJ24" s="3">
        <v>2038</v>
      </c>
      <c r="AK24" s="3">
        <f>(B27-$B$10)*$B$2*Output!$I$6*$N$4/Output!$I$3</f>
        <v>104964.8857482251</v>
      </c>
      <c r="AL24" s="3">
        <f>(C27-$B$10)*$B$2*Output!$I$6*$N$4/Output!$I$3</f>
        <v>209245.03492474931</v>
      </c>
      <c r="AM24" s="3">
        <f>(D27-$B$10)*$B$2*Output!$I$6*$N$4/Output!$I$3</f>
        <v>313525.18410127319</v>
      </c>
      <c r="AO24" s="3">
        <v>2038</v>
      </c>
      <c r="AP24" s="3">
        <f>(B27-$B$10)*$B$2*Output!$I$6*$O$4/Output!$I$3</f>
        <v>218095.53719254836</v>
      </c>
      <c r="AQ24" s="3">
        <f>(C27-$B$10)*$B$2*Output!$I$6*$O$4/Output!$I$3</f>
        <v>434768.33201391256</v>
      </c>
      <c r="AR24" s="3">
        <f>(D27-$B$10)*$B$2*Output!$I$6*$O$4/Output!$I$3</f>
        <v>651441.12683527614</v>
      </c>
      <c r="AT24" s="3">
        <v>2038</v>
      </c>
      <c r="AU24" s="3">
        <f>(B27-$B$10)*$B$2*Output!$I$6*$P$4/Output!$I$3</f>
        <v>275266.21199059498</v>
      </c>
      <c r="AV24" s="3">
        <f>(C27-$B$10)*$B$2*Output!$I$6*$P$4/Output!$I$3</f>
        <v>548736.72972629732</v>
      </c>
      <c r="AW24" s="3">
        <f>(D27-$B$10)*$B$2*Output!$I$6*$P$4/Output!$I$3</f>
        <v>822207.24746199907</v>
      </c>
      <c r="AY24" s="3">
        <v>2038</v>
      </c>
      <c r="AZ24" s="3">
        <f>(B27-$B$10)*$B$2*Output!$I$6*$Q$4/Output!$I$3</f>
        <v>40231.215598625415</v>
      </c>
      <c r="BA24" s="3">
        <f>(C27-$B$10)*$B$2*Output!$I$6*$Q$4/Output!$I$3</f>
        <v>80199.983575381906</v>
      </c>
      <c r="BB24" s="3">
        <f>(D27-$B$10)*$B$2*Output!$I$6*$Q$4/Output!$I$3</f>
        <v>120168.75155213829</v>
      </c>
      <c r="BD24" s="3">
        <v>2038</v>
      </c>
      <c r="BE24" s="3">
        <f>(B27-$B$10)*$B$2*Output!$I$6*$R$4/Output!$I$3</f>
        <v>69875.269197612564</v>
      </c>
      <c r="BF24" s="3">
        <f>(C27-$B$10)*$B$2*Output!$I$6*$R$4/Output!$I$3</f>
        <v>139294.70831513702</v>
      </c>
      <c r="BG24" s="3">
        <f>(D27-$B$10)*$B$2*Output!$I$6*$R$4/Output!$I$3</f>
        <v>208714.1474326613</v>
      </c>
      <c r="BI24" s="3">
        <v>2038</v>
      </c>
      <c r="BJ24" s="3">
        <f>(B27-$B$10)*$B$2*Output!$I$6*$S$4/Output!$I$3</f>
        <v>42348.647998553068</v>
      </c>
      <c r="BK24" s="3">
        <f>(C27-$B$10)*$B$2*Output!$I$6*$S$4/Output!$I$3</f>
        <v>84421.035342507283</v>
      </c>
      <c r="BL24" s="3">
        <f>(D27-$B$10)*$B$2*Output!$I$6*$S$4/Output!$I$3</f>
        <v>126493.42268646137</v>
      </c>
      <c r="BN24" s="3">
        <v>2038</v>
      </c>
      <c r="BO24" s="3">
        <f>(B27-$B$10)*$B$2*Output!$I$6*$T$4/Output!$I$3</f>
        <v>32278990.646672063</v>
      </c>
      <c r="BP24" s="3">
        <f>(C27-$B$10)*$B$2*Output!$I$6*$T$4/Output!$I$3</f>
        <v>64347409.869997978</v>
      </c>
      <c r="BQ24" s="3">
        <f>(D27-$B$10)*$B$2*Output!$I$6*$T$4/Output!$I$3</f>
        <v>96415829.093323812</v>
      </c>
      <c r="BS24" s="3">
        <v>2038</v>
      </c>
      <c r="BT24" s="3">
        <f>(B27-$B$10)*$B$2*Output!$I$6*$U$4/Output!$I$3</f>
        <v>2198569.0223739482</v>
      </c>
      <c r="BU24" s="3">
        <f>(C27-$B$10)*$B$2*Output!$I$6*$U$4/Output!$I$3</f>
        <v>4382795.7186995531</v>
      </c>
      <c r="BV24" s="3">
        <f>(D27-$B$10)*$B$2*Output!$I$6*$U$4/Output!$I$3</f>
        <v>6567022.4150251513</v>
      </c>
      <c r="BX24" s="3">
        <v>2038</v>
      </c>
      <c r="BY24" s="3">
        <f>(B27-$B$10)*$B$2*Output!$I$6*$V$4/Output!$I$3</f>
        <v>0</v>
      </c>
      <c r="BZ24" s="3">
        <f>(C27-$B$10)*$B$2*Output!$I$6*$V$4/Output!$I$3</f>
        <v>0</v>
      </c>
      <c r="CA24" s="3">
        <f>(D27-$B$10)*$B$2*Output!$I$6*$V$4/Output!$I$3</f>
        <v>0</v>
      </c>
      <c r="CC24" s="3">
        <v>2038</v>
      </c>
      <c r="CD24" s="3">
        <f>(B27-$B$10)*$B$2*Output!$I$6*$W$4/Output!$I$3</f>
        <v>0</v>
      </c>
      <c r="CE24" s="3">
        <f>(C27-$B$10)*$B$2*Output!$I$6*$W$4/Output!$I$3</f>
        <v>0</v>
      </c>
      <c r="CF24" s="3">
        <f>(D27-$B$10)*$B$2*Output!$I$6*$W$4/Output!$I$3</f>
        <v>0</v>
      </c>
    </row>
    <row r="25" spans="1:84" x14ac:dyDescent="0.25">
      <c r="A25" s="3">
        <v>2036</v>
      </c>
      <c r="B25" s="3">
        <v>10.967746539451989</v>
      </c>
      <c r="C25" s="3">
        <v>15.185932826143159</v>
      </c>
      <c r="D25" s="3">
        <v>19.404119112834319</v>
      </c>
      <c r="F25" s="3">
        <v>2039</v>
      </c>
      <c r="G25" s="3">
        <f>(B28-$B$10)*$B$2*Output!$I$6*$G$4/Output!$I$3</f>
        <v>251549.09895858663</v>
      </c>
      <c r="H25" s="3">
        <f>(C28-$B$10)*$B$2*Output!$I$6*$G$4/Output!$I$3</f>
        <v>494224.34323779336</v>
      </c>
      <c r="I25" s="3">
        <f>(D28-$B$10)*$B$2*Output!$I$6*$G$4/Output!$I$3</f>
        <v>736899.58751699922</v>
      </c>
      <c r="K25" s="3">
        <v>2039</v>
      </c>
      <c r="L25" s="3">
        <f>(B28-$B$10)*$B$2*Output!$I$6*$I$4/Output!$I$3</f>
        <v>657564.23610351945</v>
      </c>
      <c r="M25" s="3">
        <f>(C28-$B$10)*$B$2*Output!$I$6*$I$4/Output!$I$3</f>
        <v>1291931.6907528515</v>
      </c>
      <c r="N25" s="3">
        <f>(D28-$B$10)*$B$2*Output!$I$6*$I$4/Output!$I$3</f>
        <v>1926299.1454021817</v>
      </c>
      <c r="P25" s="3">
        <v>2039</v>
      </c>
      <c r="Q25" s="3">
        <f>(B28-$B$10)*$B$2*Output!$I$6*$J$4/Output!$I$3</f>
        <v>7214544.0828549974</v>
      </c>
      <c r="R25" s="3">
        <f>(C28-$B$10)*$B$2*Output!$I$6*$J$4/Output!$I$3</f>
        <v>14174581.924048698</v>
      </c>
      <c r="S25" s="3">
        <f>(D28-$B$10)*$B$2*Output!$I$6*$J$4/Output!$I$3</f>
        <v>21134619.765242372</v>
      </c>
      <c r="U25" s="3">
        <v>2039</v>
      </c>
      <c r="V25" s="3">
        <f>(B28-$B$10)*$B$2*Output!$I$6*$K$4/Output!$I$3</f>
        <v>559812.7239905342</v>
      </c>
      <c r="W25" s="3">
        <f>(C28-$B$10)*$B$2*Output!$I$6*$K$4/Output!$I$3</f>
        <v>1099877.0299548218</v>
      </c>
      <c r="X25" s="3">
        <f>(D28-$B$10)*$B$2*Output!$I$6*$K$4/Output!$I$3</f>
        <v>1639941.3359191075</v>
      </c>
      <c r="Z25" s="3">
        <v>2039</v>
      </c>
      <c r="AA25" s="3">
        <f>(B28-$B$10)*$B$2*Output!$I$6*$L$4/Output!$I$3</f>
        <v>156281.05211402409</v>
      </c>
      <c r="AB25" s="3">
        <f>(C28-$B$10)*$B$2*Output!$I$6*$L$4/Output!$I$3</f>
        <v>307049.00419572106</v>
      </c>
      <c r="AC25" s="3">
        <f>(D28-$B$10)*$B$2*Output!$I$6*$L$4/Output!$I$3</f>
        <v>457816.95627741748</v>
      </c>
      <c r="AE25" s="3">
        <v>2039</v>
      </c>
      <c r="AF25" s="3">
        <f>(B28-$B$10)*$B$2*Output!$I$6*$M$4/Output!$I$3</f>
        <v>83971.908598580107</v>
      </c>
      <c r="AG25" s="3">
        <f>(C28-$B$10)*$B$2*Output!$I$6*$M$4/Output!$I$3</f>
        <v>164981.55449322323</v>
      </c>
      <c r="AH25" s="3">
        <f>(D28-$B$10)*$B$2*Output!$I$6*$M$4/Output!$I$3</f>
        <v>245991.20038786609</v>
      </c>
      <c r="AJ25" s="3">
        <v>2039</v>
      </c>
      <c r="AK25" s="3">
        <f>(B28-$B$10)*$B$2*Output!$I$6*$N$4/Output!$I$3</f>
        <v>111962.54479810683</v>
      </c>
      <c r="AL25" s="3">
        <f>(C28-$B$10)*$B$2*Output!$I$6*$N$4/Output!$I$3</f>
        <v>219975.40599096433</v>
      </c>
      <c r="AM25" s="3">
        <f>(D28-$B$10)*$B$2*Output!$I$6*$N$4/Output!$I$3</f>
        <v>327988.26718382147</v>
      </c>
      <c r="AO25" s="3">
        <v>2039</v>
      </c>
      <c r="AP25" s="3">
        <f>(B28-$B$10)*$B$2*Output!$I$6*$O$4/Output!$I$3</f>
        <v>232635.23967205163</v>
      </c>
      <c r="AQ25" s="3">
        <f>(C28-$B$10)*$B$2*Output!$I$6*$O$4/Output!$I$3</f>
        <v>457063.84565430274</v>
      </c>
      <c r="AR25" s="3">
        <f>(D28-$B$10)*$B$2*Output!$I$6*$O$4/Output!$I$3</f>
        <v>681492.45163655304</v>
      </c>
      <c r="AT25" s="3">
        <v>2039</v>
      </c>
      <c r="AU25" s="3">
        <f>(B28-$B$10)*$B$2*Output!$I$6*$P$4/Output!$I$3</f>
        <v>293617.29278996802</v>
      </c>
      <c r="AV25" s="3">
        <f>(C28-$B$10)*$B$2*Output!$I$6*$P$4/Output!$I$3</f>
        <v>576876.69839863433</v>
      </c>
      <c r="AW25" s="3">
        <f>(D28-$B$10)*$B$2*Output!$I$6*$P$4/Output!$I$3</f>
        <v>860136.10400729987</v>
      </c>
      <c r="AY25" s="3">
        <v>2039</v>
      </c>
      <c r="AZ25" s="3">
        <f>(B28-$B$10)*$B$2*Output!$I$6*$Q$4/Output!$I$3</f>
        <v>42913.296638533786</v>
      </c>
      <c r="BA25" s="3">
        <f>(C28-$B$10)*$B$2*Output!$I$6*$Q$4/Output!$I$3</f>
        <v>84312.748227492717</v>
      </c>
      <c r="BB25" s="3">
        <f>(D28-$B$10)*$B$2*Output!$I$6*$Q$4/Output!$I$3</f>
        <v>125712.1998164515</v>
      </c>
      <c r="BD25" s="3">
        <v>2039</v>
      </c>
      <c r="BE25" s="3">
        <f>(B28-$B$10)*$B$2*Output!$I$6*$R$4/Output!$I$3</f>
        <v>74533.620477453427</v>
      </c>
      <c r="BF25" s="3">
        <f>(C28-$B$10)*$B$2*Output!$I$6*$R$4/Output!$I$3</f>
        <v>146437.93113196106</v>
      </c>
      <c r="BG25" s="3">
        <f>(D28-$B$10)*$B$2*Output!$I$6*$R$4/Output!$I$3</f>
        <v>218342.24178646845</v>
      </c>
      <c r="BI25" s="3">
        <v>2039</v>
      </c>
      <c r="BJ25" s="3">
        <f>(B28-$B$10)*$B$2*Output!$I$6*$S$4/Output!$I$3</f>
        <v>45171.891198456622</v>
      </c>
      <c r="BK25" s="3">
        <f>(C28-$B$10)*$B$2*Output!$I$6*$S$4/Output!$I$3</f>
        <v>88750.26129209761</v>
      </c>
      <c r="BL25" s="3">
        <f>(D28-$B$10)*$B$2*Output!$I$6*$S$4/Output!$I$3</f>
        <v>132328.63138573844</v>
      </c>
      <c r="BN25" s="3">
        <v>2039</v>
      </c>
      <c r="BO25" s="3">
        <f>(B28-$B$10)*$B$2*Output!$I$6*$T$4/Output!$I$3</f>
        <v>34430923.356450208</v>
      </c>
      <c r="BP25" s="3">
        <f>(C28-$B$10)*$B$2*Output!$I$6*$T$4/Output!$I$3</f>
        <v>67647232.899506047</v>
      </c>
      <c r="BQ25" s="3">
        <f>(D28-$B$10)*$B$2*Output!$I$6*$T$4/Output!$I$3</f>
        <v>100863542.44256176</v>
      </c>
      <c r="BS25" s="3">
        <v>2039</v>
      </c>
      <c r="BT25" s="3">
        <f>(B28-$B$10)*$B$2*Output!$I$6*$U$4/Output!$I$3</f>
        <v>2345140.2905322122</v>
      </c>
      <c r="BU25" s="3">
        <f>(C28-$B$10)*$B$2*Output!$I$6*$U$4/Output!$I$3</f>
        <v>4607551.4668394206</v>
      </c>
      <c r="BV25" s="3">
        <f>(D28-$B$10)*$B$2*Output!$I$6*$U$4/Output!$I$3</f>
        <v>6869962.6431466211</v>
      </c>
      <c r="BX25" s="3">
        <v>2039</v>
      </c>
      <c r="BY25" s="3">
        <f>(B28-$B$10)*$B$2*Output!$I$6*$V$4/Output!$I$3</f>
        <v>0</v>
      </c>
      <c r="BZ25" s="3">
        <f>(C28-$B$10)*$B$2*Output!$I$6*$V$4/Output!$I$3</f>
        <v>0</v>
      </c>
      <c r="CA25" s="3">
        <f>(D28-$B$10)*$B$2*Output!$I$6*$V$4/Output!$I$3</f>
        <v>0</v>
      </c>
      <c r="CC25" s="3">
        <v>2039</v>
      </c>
      <c r="CD25" s="3">
        <f>(B28-$B$10)*$B$2*Output!$I$6*$W$4/Output!$I$3</f>
        <v>0</v>
      </c>
      <c r="CE25" s="3">
        <f>(C28-$B$10)*$B$2*Output!$I$6*$W$4/Output!$I$3</f>
        <v>0</v>
      </c>
      <c r="CF25" s="3">
        <f>(D28-$B$10)*$B$2*Output!$I$6*$W$4/Output!$I$3</f>
        <v>0</v>
      </c>
    </row>
    <row r="26" spans="1:84" x14ac:dyDescent="0.25">
      <c r="A26" s="3">
        <v>2037</v>
      </c>
      <c r="B26" s="3">
        <v>11.270650119409835</v>
      </c>
      <c r="C26" s="3">
        <v>15.632220337585581</v>
      </c>
      <c r="D26" s="3">
        <v>19.993790555761318</v>
      </c>
      <c r="F26" s="3">
        <v>2040</v>
      </c>
      <c r="G26" s="3">
        <f>(B29-$B$10)*$B$2*Output!$I$6*$G$4/Output!$I$3</f>
        <v>267270.91764349834</v>
      </c>
      <c r="H26" s="3">
        <f>(C29-$B$10)*$B$2*Output!$I$6*$G$4/Output!$I$3</f>
        <v>518826.2795805941</v>
      </c>
      <c r="I26" s="3">
        <f>(D29-$B$10)*$B$2*Output!$I$6*$G$4/Output!$I$3</f>
        <v>770381.6415176891</v>
      </c>
      <c r="K26" s="3">
        <v>2040</v>
      </c>
      <c r="L26" s="3">
        <f>(B29-$B$10)*$B$2*Output!$I$6*$I$4/Output!$I$3</f>
        <v>698662.00085998944</v>
      </c>
      <c r="M26" s="3">
        <f>(C29-$B$10)*$B$2*Output!$I$6*$I$4/Output!$I$3</f>
        <v>1356242.6087600931</v>
      </c>
      <c r="N26" s="3">
        <f>(D29-$B$10)*$B$2*Output!$I$6*$I$4/Output!$I$3</f>
        <v>2013823.2166601943</v>
      </c>
      <c r="P26" s="3">
        <v>2040</v>
      </c>
      <c r="Q26" s="3">
        <f>(B29-$B$10)*$B$2*Output!$I$6*$J$4/Output!$I$3</f>
        <v>7665453.088033434</v>
      </c>
      <c r="R26" s="3">
        <f>(C29-$B$10)*$B$2*Output!$I$6*$J$4/Output!$I$3</f>
        <v>14880176.795998324</v>
      </c>
      <c r="S26" s="3">
        <f>(D29-$B$10)*$B$2*Output!$I$6*$J$4/Output!$I$3</f>
        <v>22094900.503963187</v>
      </c>
      <c r="U26" s="3">
        <v>2040</v>
      </c>
      <c r="V26" s="3">
        <f>(B29-$B$10)*$B$2*Output!$I$6*$K$4/Output!$I$3</f>
        <v>594801.01923994254</v>
      </c>
      <c r="W26" s="3">
        <f>(C29-$B$10)*$B$2*Output!$I$6*$K$4/Output!$I$3</f>
        <v>1154627.6812452578</v>
      </c>
      <c r="X26" s="3">
        <f>(D29-$B$10)*$B$2*Output!$I$6*$K$4/Output!$I$3</f>
        <v>1714454.3432505711</v>
      </c>
      <c r="Z26" s="3">
        <v>2040</v>
      </c>
      <c r="AA26" s="3">
        <f>(B29-$B$10)*$B$2*Output!$I$6*$L$4/Output!$I$3</f>
        <v>166048.61787115061</v>
      </c>
      <c r="AB26" s="3">
        <f>(C29-$B$10)*$B$2*Output!$I$6*$L$4/Output!$I$3</f>
        <v>322333.56101430114</v>
      </c>
      <c r="AC26" s="3">
        <f>(D29-$B$10)*$B$2*Output!$I$6*$L$4/Output!$I$3</f>
        <v>478618.5041574511</v>
      </c>
      <c r="AE26" s="3">
        <v>2040</v>
      </c>
      <c r="AF26" s="3">
        <f>(B29-$B$10)*$B$2*Output!$I$6*$M$4/Output!$I$3</f>
        <v>89220.152885991367</v>
      </c>
      <c r="AG26" s="3">
        <f>(C29-$B$10)*$B$2*Output!$I$6*$M$4/Output!$I$3</f>
        <v>173194.15218678868</v>
      </c>
      <c r="AH26" s="3">
        <f>(D29-$B$10)*$B$2*Output!$I$6*$M$4/Output!$I$3</f>
        <v>257168.15148758565</v>
      </c>
      <c r="AJ26" s="3">
        <v>2040</v>
      </c>
      <c r="AK26" s="3">
        <f>(B29-$B$10)*$B$2*Output!$I$6*$N$4/Output!$I$3</f>
        <v>118960.20384798849</v>
      </c>
      <c r="AL26" s="3">
        <f>(C29-$B$10)*$B$2*Output!$I$6*$N$4/Output!$I$3</f>
        <v>230925.53624905154</v>
      </c>
      <c r="AM26" s="3">
        <f>(D29-$B$10)*$B$2*Output!$I$6*$N$4/Output!$I$3</f>
        <v>342890.86865011422</v>
      </c>
      <c r="AO26" s="3">
        <v>2040</v>
      </c>
      <c r="AP26" s="3">
        <f>(B29-$B$10)*$B$2*Output!$I$6*$O$4/Output!$I$3</f>
        <v>247174.94215155483</v>
      </c>
      <c r="AQ26" s="3">
        <f>(C29-$B$10)*$B$2*Output!$I$6*$O$4/Output!$I$3</f>
        <v>479815.97389168607</v>
      </c>
      <c r="AR26" s="3">
        <f>(D29-$B$10)*$B$2*Output!$I$6*$O$4/Output!$I$3</f>
        <v>712457.00563181646</v>
      </c>
      <c r="AT26" s="3">
        <v>2040</v>
      </c>
      <c r="AU26" s="3">
        <f>(B29-$B$10)*$B$2*Output!$I$6*$P$4/Output!$I$3</f>
        <v>311968.373589341</v>
      </c>
      <c r="AV26" s="3">
        <f>(C29-$B$10)*$B$2*Output!$I$6*$P$4/Output!$I$3</f>
        <v>605592.97675649694</v>
      </c>
      <c r="AW26" s="3">
        <f>(D29-$B$10)*$B$2*Output!$I$6*$P$4/Output!$I$3</f>
        <v>899217.57992365165</v>
      </c>
      <c r="AY26" s="3">
        <v>2040</v>
      </c>
      <c r="AZ26" s="3">
        <f>(B29-$B$10)*$B$2*Output!$I$6*$Q$4/Output!$I$3</f>
        <v>45595.377678442142</v>
      </c>
      <c r="BA26" s="3">
        <f>(C29-$B$10)*$B$2*Output!$I$6*$Q$4/Output!$I$3</f>
        <v>88509.74275671877</v>
      </c>
      <c r="BB26" s="3">
        <f>(D29-$B$10)*$B$2*Output!$I$6*$Q$4/Output!$I$3</f>
        <v>131424.10783499526</v>
      </c>
      <c r="BD26" s="3">
        <v>2040</v>
      </c>
      <c r="BE26" s="3">
        <f>(B29-$B$10)*$B$2*Output!$I$6*$R$4/Output!$I$3</f>
        <v>79191.971757294261</v>
      </c>
      <c r="BF26" s="3">
        <f>(C29-$B$10)*$B$2*Output!$I$6*$R$4/Output!$I$3</f>
        <v>153727.44794588001</v>
      </c>
      <c r="BG26" s="3">
        <f>(D29-$B$10)*$B$2*Output!$I$6*$R$4/Output!$I$3</f>
        <v>228262.92413446546</v>
      </c>
      <c r="BI26" s="3">
        <v>2040</v>
      </c>
      <c r="BJ26" s="3">
        <f>(B29-$B$10)*$B$2*Output!$I$6*$S$4/Output!$I$3</f>
        <v>47995.134398360162</v>
      </c>
      <c r="BK26" s="3">
        <f>(C29-$B$10)*$B$2*Output!$I$6*$S$4/Output!$I$3</f>
        <v>93168.150270230297</v>
      </c>
      <c r="BL26" s="3">
        <f>(D29-$B$10)*$B$2*Output!$I$6*$S$4/Output!$I$3</f>
        <v>138341.16614210026</v>
      </c>
      <c r="BN26" s="3">
        <v>2040</v>
      </c>
      <c r="BO26" s="3">
        <f>(B29-$B$10)*$B$2*Output!$I$6*$T$4/Output!$I$3</f>
        <v>36582856.066228345</v>
      </c>
      <c r="BP26" s="3">
        <f>(C29-$B$10)*$B$2*Output!$I$6*$T$4/Output!$I$3</f>
        <v>71014636.671358526</v>
      </c>
      <c r="BQ26" s="3">
        <f>(D29-$B$10)*$B$2*Output!$I$6*$T$4/Output!$I$3</f>
        <v>105446417.27648859</v>
      </c>
      <c r="BS26" s="3">
        <v>2040</v>
      </c>
      <c r="BT26" s="3">
        <f>(B29-$B$10)*$B$2*Output!$I$6*$U$4/Output!$I$3</f>
        <v>2491711.5586904753</v>
      </c>
      <c r="BU26" s="3">
        <f>(C29-$B$10)*$B$2*Output!$I$6*$U$4/Output!$I$3</f>
        <v>4836910.237677671</v>
      </c>
      <c r="BV26" s="3">
        <f>(D29-$B$10)*$B$2*Output!$I$6*$U$4/Output!$I$3</f>
        <v>7182108.9166648574</v>
      </c>
      <c r="BX26" s="3">
        <v>2040</v>
      </c>
      <c r="BY26" s="3">
        <f>(B29-$B$10)*$B$2*Output!$I$6*$V$4/Output!$I$3</f>
        <v>0</v>
      </c>
      <c r="BZ26" s="3">
        <f>(C29-$B$10)*$B$2*Output!$I$6*$V$4/Output!$I$3</f>
        <v>0</v>
      </c>
      <c r="CA26" s="3">
        <f>(D29-$B$10)*$B$2*Output!$I$6*$V$4/Output!$I$3</f>
        <v>0</v>
      </c>
      <c r="CC26" s="3">
        <v>2040</v>
      </c>
      <c r="CD26" s="3">
        <f>(B29-$B$10)*$B$2*Output!$I$6*$W$4/Output!$I$3</f>
        <v>0</v>
      </c>
      <c r="CE26" s="3">
        <f>(C29-$B$10)*$B$2*Output!$I$6*$W$4/Output!$I$3</f>
        <v>0</v>
      </c>
      <c r="CF26" s="3">
        <f>(D29-$B$10)*$B$2*Output!$I$6*$W$4/Output!$I$3</f>
        <v>0</v>
      </c>
    </row>
    <row r="27" spans="1:84" x14ac:dyDescent="0.25">
      <c r="A27" s="3">
        <v>2038</v>
      </c>
      <c r="B27" s="3">
        <v>11.573553699367679</v>
      </c>
      <c r="C27" s="3">
        <v>16.087467606710941</v>
      </c>
      <c r="D27" s="3">
        <v>20.601381514054189</v>
      </c>
      <c r="F27" s="3">
        <v>2041</v>
      </c>
      <c r="G27" s="3">
        <f>(B30-$B$10)*$B$2*Output!$I$6*$G$4/Output!$I$3</f>
        <v>282992.73632840993</v>
      </c>
      <c r="H27" s="3">
        <f>(C30-$B$10)*$B$2*Output!$I$6*$G$4/Output!$I$3</f>
        <v>542544.78612855531</v>
      </c>
      <c r="I27" s="3">
        <f>(D30-$B$10)*$B$2*Output!$I$6*$G$4/Output!$I$3</f>
        <v>802096.8359286997</v>
      </c>
      <c r="K27" s="3">
        <v>2041</v>
      </c>
      <c r="L27" s="3">
        <f>(B30-$B$10)*$B$2*Output!$I$6*$I$4/Output!$I$3</f>
        <v>739759.76561645931</v>
      </c>
      <c r="M27" s="3">
        <f>(C30-$B$10)*$B$2*Output!$I$6*$I$4/Output!$I$3</f>
        <v>1418244.1889855668</v>
      </c>
      <c r="N27" s="3">
        <f>(D30-$B$10)*$B$2*Output!$I$6*$I$4/Output!$I$3</f>
        <v>2096728.6123546716</v>
      </c>
      <c r="P27" s="3">
        <v>2041</v>
      </c>
      <c r="Q27" s="3">
        <f>(B30-$B$10)*$B$2*Output!$I$6*$J$4/Output!$I$3</f>
        <v>8116362.0932118688</v>
      </c>
      <c r="R27" s="3">
        <f>(C30-$B$10)*$B$2*Output!$I$6*$J$4/Output!$I$3</f>
        <v>15560434.494309232</v>
      </c>
      <c r="S27" s="3">
        <f>(D30-$B$10)*$B$2*Output!$I$6*$J$4/Output!$I$3</f>
        <v>23004506.895406563</v>
      </c>
      <c r="U27" s="3">
        <v>2041</v>
      </c>
      <c r="V27" s="3">
        <f>(B30-$B$10)*$B$2*Output!$I$6*$K$4/Output!$I$3</f>
        <v>629789.31448935077</v>
      </c>
      <c r="W27" s="3">
        <f>(C30-$B$10)*$B$2*Output!$I$6*$K$4/Output!$I$3</f>
        <v>1207412.2939295096</v>
      </c>
      <c r="X27" s="3">
        <f>(D30-$B$10)*$B$2*Output!$I$6*$K$4/Output!$I$3</f>
        <v>1785035.2733696655</v>
      </c>
      <c r="Z27" s="3">
        <v>2041</v>
      </c>
      <c r="AA27" s="3">
        <f>(B30-$B$10)*$B$2*Output!$I$6*$L$4/Output!$I$3</f>
        <v>175816.18362827707</v>
      </c>
      <c r="AB27" s="3">
        <f>(C30-$B$10)*$B$2*Output!$I$6*$L$4/Output!$I$3</f>
        <v>337069.26538865472</v>
      </c>
      <c r="AC27" s="3">
        <f>(D30-$B$10)*$B$2*Output!$I$6*$L$4/Output!$I$3</f>
        <v>498322.34714903164</v>
      </c>
      <c r="AE27" s="3">
        <v>2041</v>
      </c>
      <c r="AF27" s="3">
        <f>(B30-$B$10)*$B$2*Output!$I$6*$M$4/Output!$I$3</f>
        <v>94468.397173402613</v>
      </c>
      <c r="AG27" s="3">
        <f>(C30-$B$10)*$B$2*Output!$I$6*$M$4/Output!$I$3</f>
        <v>181111.84408942642</v>
      </c>
      <c r="AH27" s="3">
        <f>(D30-$B$10)*$B$2*Output!$I$6*$M$4/Output!$I$3</f>
        <v>267755.29100544984</v>
      </c>
      <c r="AJ27" s="3">
        <v>2041</v>
      </c>
      <c r="AK27" s="3">
        <f>(B30-$B$10)*$B$2*Output!$I$6*$N$4/Output!$I$3</f>
        <v>125957.86289787015</v>
      </c>
      <c r="AL27" s="3">
        <f>(C30-$B$10)*$B$2*Output!$I$6*$N$4/Output!$I$3</f>
        <v>241482.45878590192</v>
      </c>
      <c r="AM27" s="3">
        <f>(D30-$B$10)*$B$2*Output!$I$6*$N$4/Output!$I$3</f>
        <v>357007.05467393313</v>
      </c>
      <c r="AO27" s="3">
        <v>2041</v>
      </c>
      <c r="AP27" s="3">
        <f>(B30-$B$10)*$B$2*Output!$I$6*$O$4/Output!$I$3</f>
        <v>261714.64463105801</v>
      </c>
      <c r="AQ27" s="3">
        <f>(C30-$B$10)*$B$2*Output!$I$6*$O$4/Output!$I$3</f>
        <v>501751.09700797469</v>
      </c>
      <c r="AR27" s="3">
        <f>(D30-$B$10)*$B$2*Output!$I$6*$O$4/Output!$I$3</f>
        <v>741787.54938489047</v>
      </c>
      <c r="AT27" s="3">
        <v>2041</v>
      </c>
      <c r="AU27" s="3">
        <f>(B30-$B$10)*$B$2*Output!$I$6*$P$4/Output!$I$3</f>
        <v>330319.45438871399</v>
      </c>
      <c r="AV27" s="3">
        <f>(C30-$B$10)*$B$2*Output!$I$6*$P$4/Output!$I$3</f>
        <v>633278.08360229817</v>
      </c>
      <c r="AW27" s="3">
        <f>(D30-$B$10)*$B$2*Output!$I$6*$P$4/Output!$I$3</f>
        <v>936236.71281588112</v>
      </c>
      <c r="AY27" s="3">
        <v>2041</v>
      </c>
      <c r="AZ27" s="3">
        <f>(B30-$B$10)*$B$2*Output!$I$6*$Q$4/Output!$I$3</f>
        <v>48277.458718350499</v>
      </c>
      <c r="BA27" s="3">
        <f>(C30-$B$10)*$B$2*Output!$I$6*$Q$4/Output!$I$3</f>
        <v>92556.027603412789</v>
      </c>
      <c r="BB27" s="3">
        <f>(D30-$B$10)*$B$2*Output!$I$6*$Q$4/Output!$I$3</f>
        <v>136834.5964884749</v>
      </c>
      <c r="BD27" s="3">
        <v>2041</v>
      </c>
      <c r="BE27" s="3">
        <f>(B30-$B$10)*$B$2*Output!$I$6*$R$4/Output!$I$3</f>
        <v>83850.32303713508</v>
      </c>
      <c r="BF27" s="3">
        <f>(C30-$B$10)*$B$2*Output!$I$6*$R$4/Output!$I$3</f>
        <v>160755.20583750648</v>
      </c>
      <c r="BG27" s="3">
        <f>(D30-$B$10)*$B$2*Output!$I$6*$R$4/Output!$I$3</f>
        <v>237660.08863787749</v>
      </c>
      <c r="BI27" s="3">
        <v>2041</v>
      </c>
      <c r="BJ27" s="3">
        <f>(B30-$B$10)*$B$2*Output!$I$6*$S$4/Output!$I$3</f>
        <v>50818.377598263687</v>
      </c>
      <c r="BK27" s="3">
        <f>(C30-$B$10)*$B$2*Output!$I$6*$S$4/Output!$I$3</f>
        <v>97427.397477276638</v>
      </c>
      <c r="BL27" s="3">
        <f>(D30-$B$10)*$B$2*Output!$I$6*$S$4/Output!$I$3</f>
        <v>144036.41735628937</v>
      </c>
      <c r="BN27" s="3">
        <v>2041</v>
      </c>
      <c r="BO27" s="3">
        <f>(B30-$B$10)*$B$2*Output!$I$6*$T$4/Output!$I$3</f>
        <v>38734788.776006475</v>
      </c>
      <c r="BP27" s="3">
        <f>(C30-$B$10)*$B$2*Output!$I$6*$T$4/Output!$I$3</f>
        <v>74261120.496835321</v>
      </c>
      <c r="BQ27" s="3">
        <f>(D30-$B$10)*$B$2*Output!$I$6*$T$4/Output!$I$3</f>
        <v>109787452.21766403</v>
      </c>
      <c r="BS27" s="3">
        <v>2041</v>
      </c>
      <c r="BT27" s="3">
        <f>(B30-$B$10)*$B$2*Output!$I$6*$U$4/Output!$I$3</f>
        <v>2638282.8268487384</v>
      </c>
      <c r="BU27" s="3">
        <f>(C30-$B$10)*$B$2*Output!$I$6*$U$4/Output!$I$3</f>
        <v>5058032.9750166479</v>
      </c>
      <c r="BV27" s="3">
        <f>(D30-$B$10)*$B$2*Output!$I$6*$U$4/Output!$I$3</f>
        <v>7477783.1231845468</v>
      </c>
      <c r="BX27" s="3">
        <v>2041</v>
      </c>
      <c r="BY27" s="3">
        <f>(B30-$B$10)*$B$2*Output!$I$6*$V$4/Output!$I$3</f>
        <v>0</v>
      </c>
      <c r="BZ27" s="3">
        <f>(C30-$B$10)*$B$2*Output!$I$6*$V$4/Output!$I$3</f>
        <v>0</v>
      </c>
      <c r="CA27" s="3">
        <f>(D30-$B$10)*$B$2*Output!$I$6*$V$4/Output!$I$3</f>
        <v>0</v>
      </c>
      <c r="CC27" s="3">
        <v>2041</v>
      </c>
      <c r="CD27" s="3">
        <f>(B30-$B$10)*$B$2*Output!$I$6*$W$4/Output!$I$3</f>
        <v>0</v>
      </c>
      <c r="CE27" s="3">
        <f>(C30-$B$10)*$B$2*Output!$I$6*$W$4/Output!$I$3</f>
        <v>0</v>
      </c>
      <c r="CF27" s="3">
        <f>(D30-$B$10)*$B$2*Output!$I$6*$W$4/Output!$I$3</f>
        <v>0</v>
      </c>
    </row>
    <row r="28" spans="1:84" x14ac:dyDescent="0.25">
      <c r="A28" s="3">
        <v>2039</v>
      </c>
      <c r="B28" s="3">
        <v>11.876457279325525</v>
      </c>
      <c r="C28" s="3">
        <v>16.551946911441796</v>
      </c>
      <c r="D28" s="3">
        <v>21.227436543558049</v>
      </c>
      <c r="F28" s="3">
        <v>2042</v>
      </c>
      <c r="G28" s="3">
        <f>(B31-$B$10)*$B$2*Output!$I$6*$G$4/Output!$I$3</f>
        <v>298714.55501332163</v>
      </c>
      <c r="H28" s="3">
        <f>(C31-$B$10)*$B$2*Output!$I$6*$G$4/Output!$I$3</f>
        <v>566706.29665371869</v>
      </c>
      <c r="I28" s="3">
        <f>(D31-$B$10)*$B$2*Output!$I$6*$G$4/Output!$I$3</f>
        <v>834698.03829411499</v>
      </c>
      <c r="K28" s="3">
        <v>2042</v>
      </c>
      <c r="L28" s="3">
        <f>(B31-$B$10)*$B$2*Output!$I$6*$I$4/Output!$I$3</f>
        <v>780857.53037292941</v>
      </c>
      <c r="M28" s="3">
        <f>(C31-$B$10)*$B$2*Output!$I$6*$I$4/Output!$I$3</f>
        <v>1481403.8078327877</v>
      </c>
      <c r="N28" s="3">
        <f>(D31-$B$10)*$B$2*Output!$I$6*$I$4/Output!$I$3</f>
        <v>2181950.0852926443</v>
      </c>
      <c r="P28" s="3">
        <v>2042</v>
      </c>
      <c r="Q28" s="3">
        <f>(B31-$B$10)*$B$2*Output!$I$6*$J$4/Output!$I$3</f>
        <v>8567271.0983903091</v>
      </c>
      <c r="R28" s="3">
        <f>(C31-$B$10)*$B$2*Output!$I$6*$J$4/Output!$I$3</f>
        <v>16253397.750841724</v>
      </c>
      <c r="S28" s="3">
        <f>(D31-$B$10)*$B$2*Output!$I$6*$J$4/Output!$I$3</f>
        <v>23939524.403293118</v>
      </c>
      <c r="U28" s="3">
        <v>2042</v>
      </c>
      <c r="V28" s="3">
        <f>(B31-$B$10)*$B$2*Output!$I$6*$K$4/Output!$I$3</f>
        <v>664777.60973875923</v>
      </c>
      <c r="W28" s="3">
        <f>(C31-$B$10)*$B$2*Output!$I$6*$K$4/Output!$I$3</f>
        <v>1261182.7947137102</v>
      </c>
      <c r="X28" s="3">
        <f>(D31-$B$10)*$B$2*Output!$I$6*$K$4/Output!$I$3</f>
        <v>1857587.9796886593</v>
      </c>
      <c r="Z28" s="3">
        <v>2042</v>
      </c>
      <c r="AA28" s="3">
        <f>(B31-$B$10)*$B$2*Output!$I$6*$L$4/Output!$I$3</f>
        <v>185583.74938540361</v>
      </c>
      <c r="AB28" s="3">
        <f>(C31-$B$10)*$B$2*Output!$I$6*$L$4/Output!$I$3</f>
        <v>352080.19685757742</v>
      </c>
      <c r="AC28" s="3">
        <f>(D31-$B$10)*$B$2*Output!$I$6*$L$4/Output!$I$3</f>
        <v>518576.64432975068</v>
      </c>
      <c r="AE28" s="3">
        <v>2042</v>
      </c>
      <c r="AF28" s="3">
        <f>(B31-$B$10)*$B$2*Output!$I$6*$M$4/Output!$I$3</f>
        <v>99716.641460813873</v>
      </c>
      <c r="AG28" s="3">
        <f>(C31-$B$10)*$B$2*Output!$I$6*$M$4/Output!$I$3</f>
        <v>189177.41920705652</v>
      </c>
      <c r="AH28" s="3">
        <f>(D31-$B$10)*$B$2*Output!$I$6*$M$4/Output!$I$3</f>
        <v>278638.19695329887</v>
      </c>
      <c r="AJ28" s="3">
        <v>2042</v>
      </c>
      <c r="AK28" s="3">
        <f>(B31-$B$10)*$B$2*Output!$I$6*$N$4/Output!$I$3</f>
        <v>132955.52194775184</v>
      </c>
      <c r="AL28" s="3">
        <f>(C31-$B$10)*$B$2*Output!$I$6*$N$4/Output!$I$3</f>
        <v>252236.55894274203</v>
      </c>
      <c r="AM28" s="3">
        <f>(D31-$B$10)*$B$2*Output!$I$6*$N$4/Output!$I$3</f>
        <v>371517.59593773185</v>
      </c>
      <c r="AO28" s="3">
        <v>2042</v>
      </c>
      <c r="AP28" s="3">
        <f>(B31-$B$10)*$B$2*Output!$I$6*$O$4/Output!$I$3</f>
        <v>276254.34711056127</v>
      </c>
      <c r="AQ28" s="3">
        <f>(C31-$B$10)*$B$2*Output!$I$6*$O$4/Output!$I$3</f>
        <v>524095.91483928624</v>
      </c>
      <c r="AR28" s="3">
        <f>(D31-$B$10)*$B$2*Output!$I$6*$O$4/Output!$I$3</f>
        <v>771937.48256801057</v>
      </c>
      <c r="AT28" s="3">
        <v>2042</v>
      </c>
      <c r="AU28" s="3">
        <f>(B31-$B$10)*$B$2*Output!$I$6*$P$4/Output!$I$3</f>
        <v>348670.53518808703</v>
      </c>
      <c r="AV28" s="3">
        <f>(C31-$B$10)*$B$2*Output!$I$6*$P$4/Output!$I$3</f>
        <v>661480.28086511849</v>
      </c>
      <c r="AW28" s="3">
        <f>(D31-$B$10)*$B$2*Output!$I$6*$P$4/Output!$I$3</f>
        <v>974290.02654214913</v>
      </c>
      <c r="AY28" s="3">
        <v>2042</v>
      </c>
      <c r="AZ28" s="3">
        <f>(B31-$B$10)*$B$2*Output!$I$6*$Q$4/Output!$I$3</f>
        <v>50959.53975825887</v>
      </c>
      <c r="BA28" s="3">
        <f>(C31-$B$10)*$B$2*Output!$I$6*$Q$4/Output!$I$3</f>
        <v>96677.887203363469</v>
      </c>
      <c r="BB28" s="3">
        <f>(D31-$B$10)*$B$2*Output!$I$6*$Q$4/Output!$I$3</f>
        <v>142396.23464846794</v>
      </c>
      <c r="BD28" s="3">
        <v>2042</v>
      </c>
      <c r="BE28" s="3">
        <f>(B31-$B$10)*$B$2*Output!$I$6*$R$4/Output!$I$3</f>
        <v>88508.674316975943</v>
      </c>
      <c r="BF28" s="3">
        <f>(C31-$B$10)*$B$2*Output!$I$6*$R$4/Output!$I$3</f>
        <v>167914.22514268395</v>
      </c>
      <c r="BG28" s="3">
        <f>(D31-$B$10)*$B$2*Output!$I$6*$R$4/Output!$I$3</f>
        <v>247319.77596839171</v>
      </c>
      <c r="BI28" s="3">
        <v>2042</v>
      </c>
      <c r="BJ28" s="3">
        <f>(B31-$B$10)*$B$2*Output!$I$6*$S$4/Output!$I$3</f>
        <v>53641.620798167234</v>
      </c>
      <c r="BK28" s="3">
        <f>(C31-$B$10)*$B$2*Output!$I$6*$S$4/Output!$I$3</f>
        <v>101766.19705617208</v>
      </c>
      <c r="BL28" s="3">
        <f>(D31-$B$10)*$B$2*Output!$I$6*$S$4/Output!$I$3</f>
        <v>149890.7733141768</v>
      </c>
      <c r="BN28" s="3">
        <v>2042</v>
      </c>
      <c r="BO28" s="3">
        <f>(B31-$B$10)*$B$2*Output!$I$6*$T$4/Output!$I$3</f>
        <v>40886721.48578462</v>
      </c>
      <c r="BP28" s="3">
        <f>(C31-$B$10)*$B$2*Output!$I$6*$T$4/Output!$I$3</f>
        <v>77568240.739014864</v>
      </c>
      <c r="BQ28" s="3">
        <f>(D31-$B$10)*$B$2*Output!$I$6*$T$4/Output!$I$3</f>
        <v>114249759.992245</v>
      </c>
      <c r="BS28" s="3">
        <v>2042</v>
      </c>
      <c r="BT28" s="3">
        <f>(B31-$B$10)*$B$2*Output!$I$6*$U$4/Output!$I$3</f>
        <v>2784854.0950070019</v>
      </c>
      <c r="BU28" s="3">
        <f>(C31-$B$10)*$B$2*Output!$I$6*$U$4/Output!$I$3</f>
        <v>5283285.7469298048</v>
      </c>
      <c r="BV28" s="3">
        <f>(D31-$B$10)*$B$2*Output!$I$6*$U$4/Output!$I$3</f>
        <v>7781717.3988525998</v>
      </c>
      <c r="BX28" s="3">
        <v>2042</v>
      </c>
      <c r="BY28" s="3">
        <f>(B31-$B$10)*$B$2*Output!$I$6*$V$4/Output!$I$3</f>
        <v>0</v>
      </c>
      <c r="BZ28" s="3">
        <f>(C31-$B$10)*$B$2*Output!$I$6*$V$4/Output!$I$3</f>
        <v>0</v>
      </c>
      <c r="CA28" s="3">
        <f>(D31-$B$10)*$B$2*Output!$I$6*$V$4/Output!$I$3</f>
        <v>0</v>
      </c>
      <c r="CC28" s="3">
        <v>2042</v>
      </c>
      <c r="CD28" s="3">
        <f>(B31-$B$10)*$B$2*Output!$I$6*$W$4/Output!$I$3</f>
        <v>0</v>
      </c>
      <c r="CE28" s="3">
        <f>(C31-$B$10)*$B$2*Output!$I$6*$W$4/Output!$I$3</f>
        <v>0</v>
      </c>
      <c r="CF28" s="3">
        <f>(D31-$B$10)*$B$2*Output!$I$6*$W$4/Output!$I$3</f>
        <v>0</v>
      </c>
    </row>
    <row r="29" spans="1:84" x14ac:dyDescent="0.25">
      <c r="A29" s="3">
        <v>2040</v>
      </c>
      <c r="B29" s="3">
        <v>12.179360859283371</v>
      </c>
      <c r="C29" s="3">
        <v>17.025938803949824</v>
      </c>
      <c r="D29" s="3">
        <v>21.87251674861626</v>
      </c>
      <c r="F29" s="3">
        <v>2043</v>
      </c>
      <c r="G29" s="3">
        <f>(B32-$B$10)*$B$2*Output!$I$6*$G$4/Output!$I$3</f>
        <v>314436.37369823328</v>
      </c>
      <c r="H29" s="3">
        <f>(C32-$B$10)*$B$2*Output!$I$6*$G$4/Output!$I$3</f>
        <v>591323.1870867674</v>
      </c>
      <c r="I29" s="3">
        <f>(D32-$B$10)*$B$2*Output!$I$6*$G$4/Output!$I$3</f>
        <v>868210.00047530117</v>
      </c>
      <c r="K29" s="3">
        <v>2043</v>
      </c>
      <c r="L29" s="3">
        <f>(B32-$B$10)*$B$2*Output!$I$6*$I$4/Output!$I$3</f>
        <v>821955.29512939916</v>
      </c>
      <c r="M29" s="3">
        <f>(C32-$B$10)*$B$2*Output!$I$6*$I$4/Output!$I$3</f>
        <v>1545753.8167172032</v>
      </c>
      <c r="N29" s="3">
        <f>(D32-$B$10)*$B$2*Output!$I$6*$I$4/Output!$I$3</f>
        <v>2269552.3383050058</v>
      </c>
      <c r="P29" s="3">
        <v>2043</v>
      </c>
      <c r="Q29" s="3">
        <f>(B32-$B$10)*$B$2*Output!$I$6*$J$4/Output!$I$3</f>
        <v>9018180.1035687439</v>
      </c>
      <c r="R29" s="3">
        <f>(C32-$B$10)*$B$2*Output!$I$6*$J$4/Output!$I$3</f>
        <v>16959421.51299116</v>
      </c>
      <c r="S29" s="3">
        <f>(D32-$B$10)*$B$2*Output!$I$6*$J$4/Output!$I$3</f>
        <v>24900662.922413558</v>
      </c>
      <c r="U29" s="3">
        <v>2043</v>
      </c>
      <c r="V29" s="3">
        <f>(B32-$B$10)*$B$2*Output!$I$6*$K$4/Output!$I$3</f>
        <v>699765.90498816757</v>
      </c>
      <c r="W29" s="3">
        <f>(C32-$B$10)*$B$2*Output!$I$6*$K$4/Output!$I$3</f>
        <v>1315966.7257496561</v>
      </c>
      <c r="X29" s="3">
        <f>(D32-$B$10)*$B$2*Output!$I$6*$K$4/Output!$I$3</f>
        <v>1932167.5465111437</v>
      </c>
      <c r="Z29" s="3">
        <v>2043</v>
      </c>
      <c r="AA29" s="3">
        <f>(B32-$B$10)*$B$2*Output!$I$6*$L$4/Output!$I$3</f>
        <v>195351.31514253007</v>
      </c>
      <c r="AB29" s="3">
        <f>(C32-$B$10)*$B$2*Output!$I$6*$L$4/Output!$I$3</f>
        <v>367374.04427177896</v>
      </c>
      <c r="AC29" s="3">
        <f>(D32-$B$10)*$B$2*Output!$I$6*$L$4/Output!$I$3</f>
        <v>539396.77340102755</v>
      </c>
      <c r="AE29" s="3">
        <v>2043</v>
      </c>
      <c r="AF29" s="3">
        <f>(B32-$B$10)*$B$2*Output!$I$6*$M$4/Output!$I$3</f>
        <v>104964.88574822513</v>
      </c>
      <c r="AG29" s="3">
        <f>(C32-$B$10)*$B$2*Output!$I$6*$M$4/Output!$I$3</f>
        <v>197395.00886244836</v>
      </c>
      <c r="AH29" s="3">
        <f>(D32-$B$10)*$B$2*Output!$I$6*$M$4/Output!$I$3</f>
        <v>289825.13197667152</v>
      </c>
      <c r="AJ29" s="3">
        <v>2043</v>
      </c>
      <c r="AK29" s="3">
        <f>(B32-$B$10)*$B$2*Output!$I$6*$N$4/Output!$I$3</f>
        <v>139953.18099763349</v>
      </c>
      <c r="AL29" s="3">
        <f>(C32-$B$10)*$B$2*Output!$I$6*$N$4/Output!$I$3</f>
        <v>263193.34514993121</v>
      </c>
      <c r="AM29" s="3">
        <f>(D32-$B$10)*$B$2*Output!$I$6*$N$4/Output!$I$3</f>
        <v>386433.50930222875</v>
      </c>
      <c r="AO29" s="3">
        <v>2043</v>
      </c>
      <c r="AP29" s="3">
        <f>(B32-$B$10)*$B$2*Output!$I$6*$O$4/Output!$I$3</f>
        <v>290794.04959006445</v>
      </c>
      <c r="AQ29" s="3">
        <f>(C32-$B$10)*$B$2*Output!$I$6*$O$4/Output!$I$3</f>
        <v>546861.87277585489</v>
      </c>
      <c r="AR29" s="3">
        <f>(D32-$B$10)*$B$2*Output!$I$6*$O$4/Output!$I$3</f>
        <v>802929.69596164499</v>
      </c>
      <c r="AT29" s="3">
        <v>2043</v>
      </c>
      <c r="AU29" s="3">
        <f>(B32-$B$10)*$B$2*Output!$I$6*$P$4/Output!$I$3</f>
        <v>367021.61598745995</v>
      </c>
      <c r="AV29" s="3">
        <f>(C32-$B$10)*$B$2*Output!$I$6*$P$4/Output!$I$3</f>
        <v>690214.01418311778</v>
      </c>
      <c r="AW29" s="3">
        <f>(D32-$B$10)*$B$2*Output!$I$6*$P$4/Output!$I$3</f>
        <v>1013406.4123787751</v>
      </c>
      <c r="AY29" s="3">
        <v>2043</v>
      </c>
      <c r="AZ29" s="3">
        <f>(B32-$B$10)*$B$2*Output!$I$6*$Q$4/Output!$I$3</f>
        <v>53641.620798167227</v>
      </c>
      <c r="BA29" s="3">
        <f>(C32-$B$10)*$B$2*Output!$I$6*$Q$4/Output!$I$3</f>
        <v>100877.43284214796</v>
      </c>
      <c r="BB29" s="3">
        <f>(D32-$B$10)*$B$2*Output!$I$6*$Q$4/Output!$I$3</f>
        <v>148113.24488612867</v>
      </c>
      <c r="BD29" s="3">
        <v>2043</v>
      </c>
      <c r="BE29" s="3">
        <f>(B32-$B$10)*$B$2*Output!$I$6*$R$4/Output!$I$3</f>
        <v>93167.025596816762</v>
      </c>
      <c r="BF29" s="3">
        <f>(C32-$B$10)*$B$2*Output!$I$6*$R$4/Output!$I$3</f>
        <v>175208.17283109913</v>
      </c>
      <c r="BG29" s="3">
        <f>(D32-$B$10)*$B$2*Output!$I$6*$R$4/Output!$I$3</f>
        <v>257249.32006538138</v>
      </c>
      <c r="BI29" s="3">
        <v>2043</v>
      </c>
      <c r="BJ29" s="3">
        <f>(B32-$B$10)*$B$2*Output!$I$6*$S$4/Output!$I$3</f>
        <v>56464.863998070767</v>
      </c>
      <c r="BK29" s="3">
        <f>(C32-$B$10)*$B$2*Output!$I$6*$S$4/Output!$I$3</f>
        <v>106186.77141278736</v>
      </c>
      <c r="BL29" s="3">
        <f>(D32-$B$10)*$B$2*Output!$I$6*$S$4/Output!$I$3</f>
        <v>155908.67882750387</v>
      </c>
      <c r="BN29" s="3">
        <v>2043</v>
      </c>
      <c r="BO29" s="3">
        <f>(B32-$B$10)*$B$2*Output!$I$6*$T$4/Output!$I$3</f>
        <v>43038654.19556275</v>
      </c>
      <c r="BP29" s="3">
        <f>(C32-$B$10)*$B$2*Output!$I$6*$T$4/Output!$I$3</f>
        <v>80937691.360318705</v>
      </c>
      <c r="BQ29" s="3">
        <f>(D32-$B$10)*$B$2*Output!$I$6*$T$4/Output!$I$3</f>
        <v>118836728.52507462</v>
      </c>
      <c r="BS29" s="3">
        <v>2043</v>
      </c>
      <c r="BT29" s="3">
        <f>(B32-$B$10)*$B$2*Output!$I$6*$U$4/Output!$I$3</f>
        <v>2931425.3631652645</v>
      </c>
      <c r="BU29" s="3">
        <f>(C32-$B$10)*$B$2*Output!$I$6*$U$4/Output!$I$3</f>
        <v>5512783.9316625753</v>
      </c>
      <c r="BV29" s="3">
        <f>(D32-$B$10)*$B$2*Output!$I$6*$U$4/Output!$I$3</f>
        <v>8094142.5001598801</v>
      </c>
      <c r="BX29" s="3">
        <v>2043</v>
      </c>
      <c r="BY29" s="3">
        <f>(B32-$B$10)*$B$2*Output!$I$6*$V$4/Output!$I$3</f>
        <v>0</v>
      </c>
      <c r="BZ29" s="3">
        <f>(C32-$B$10)*$B$2*Output!$I$6*$V$4/Output!$I$3</f>
        <v>0</v>
      </c>
      <c r="CA29" s="3">
        <f>(D32-$B$10)*$B$2*Output!$I$6*$V$4/Output!$I$3</f>
        <v>0</v>
      </c>
      <c r="CC29" s="3">
        <v>2043</v>
      </c>
      <c r="CD29" s="3">
        <f>(B32-$B$10)*$B$2*Output!$I$6*$W$4/Output!$I$3</f>
        <v>0</v>
      </c>
      <c r="CE29" s="3">
        <f>(C32-$B$10)*$B$2*Output!$I$6*$W$4/Output!$I$3</f>
        <v>0</v>
      </c>
      <c r="CF29" s="3">
        <f>(D32-$B$10)*$B$2*Output!$I$6*$W$4/Output!$I$3</f>
        <v>0</v>
      </c>
    </row>
    <row r="30" spans="1:84" x14ac:dyDescent="0.25">
      <c r="A30" s="3">
        <v>2041</v>
      </c>
      <c r="B30" s="3">
        <v>12.482264439241215</v>
      </c>
      <c r="C30" s="3">
        <v>17.482910143501396</v>
      </c>
      <c r="D30" s="3">
        <v>22.483555847761558</v>
      </c>
      <c r="F30" s="3">
        <v>2044</v>
      </c>
      <c r="G30" s="3">
        <f>(B33-$B$10)*$B$2*Output!$I$6*$G$4/Output!$I$3</f>
        <v>330158.19238314492</v>
      </c>
      <c r="H30" s="3">
        <f>(C33-$B$10)*$B$2*Output!$I$6*$G$4/Output!$I$3</f>
        <v>616408.17909717793</v>
      </c>
      <c r="I30" s="3">
        <f>(D33-$B$10)*$B$2*Output!$I$6*$G$4/Output!$I$3</f>
        <v>902658.16581121017</v>
      </c>
      <c r="K30" s="3">
        <v>2044</v>
      </c>
      <c r="L30" s="3">
        <f>(B33-$B$10)*$B$2*Output!$I$6*$I$4/Output!$I$3</f>
        <v>863053.05988586915</v>
      </c>
      <c r="M30" s="3">
        <f>(C33-$B$10)*$B$2*Output!$I$6*$I$4/Output!$I$3</f>
        <v>1611327.470835933</v>
      </c>
      <c r="N30" s="3">
        <f>(D33-$B$10)*$B$2*Output!$I$6*$I$4/Output!$I$3</f>
        <v>2359601.8817859949</v>
      </c>
      <c r="P30" s="3">
        <v>2044</v>
      </c>
      <c r="Q30" s="3">
        <f>(B33-$B$10)*$B$2*Output!$I$6*$J$4/Output!$I$3</f>
        <v>9469089.1087471806</v>
      </c>
      <c r="R30" s="3">
        <f>(C33-$B$10)*$B$2*Output!$I$6*$J$4/Output!$I$3</f>
        <v>17678870.644100815</v>
      </c>
      <c r="S30" s="3">
        <f>(D33-$B$10)*$B$2*Output!$I$6*$J$4/Output!$I$3</f>
        <v>25888652.179454423</v>
      </c>
      <c r="U30" s="3">
        <v>2044</v>
      </c>
      <c r="V30" s="3">
        <f>(B33-$B$10)*$B$2*Output!$I$6*$K$4/Output!$I$3</f>
        <v>734754.20023757592</v>
      </c>
      <c r="W30" s="3">
        <f>(C33-$B$10)*$B$2*Output!$I$6*$K$4/Output!$I$3</f>
        <v>1371792.398617364</v>
      </c>
      <c r="X30" s="3">
        <f>(D33-$B$10)*$B$2*Output!$I$6*$K$4/Output!$I$3</f>
        <v>2008830.59699715</v>
      </c>
      <c r="Z30" s="3">
        <v>2044</v>
      </c>
      <c r="AA30" s="3">
        <f>(B33-$B$10)*$B$2*Output!$I$6*$L$4/Output!$I$3</f>
        <v>205118.88089965659</v>
      </c>
      <c r="AB30" s="3">
        <f>(C33-$B$10)*$B$2*Output!$I$6*$L$4/Output!$I$3</f>
        <v>382958.71128068073</v>
      </c>
      <c r="AC30" s="3">
        <f>(D33-$B$10)*$B$2*Output!$I$6*$L$4/Output!$I$3</f>
        <v>560798.54166170431</v>
      </c>
      <c r="AE30" s="3">
        <v>2044</v>
      </c>
      <c r="AF30" s="3">
        <f>(B33-$B$10)*$B$2*Output!$I$6*$M$4/Output!$I$3</f>
        <v>110213.13003563638</v>
      </c>
      <c r="AG30" s="3">
        <f>(C33-$B$10)*$B$2*Output!$I$6*$M$4/Output!$I$3</f>
        <v>205768.85979260458</v>
      </c>
      <c r="AH30" s="3">
        <f>(D33-$B$10)*$B$2*Output!$I$6*$M$4/Output!$I$3</f>
        <v>301324.58954957244</v>
      </c>
      <c r="AJ30" s="3">
        <v>2044</v>
      </c>
      <c r="AK30" s="3">
        <f>(B33-$B$10)*$B$2*Output!$I$6*$N$4/Output!$I$3</f>
        <v>146950.84004751517</v>
      </c>
      <c r="AL30" s="3">
        <f>(C33-$B$10)*$B$2*Output!$I$6*$N$4/Output!$I$3</f>
        <v>274358.47972347273</v>
      </c>
      <c r="AM30" s="3">
        <f>(D33-$B$10)*$B$2*Output!$I$6*$N$4/Output!$I$3</f>
        <v>401766.11939943</v>
      </c>
      <c r="AO30" s="3">
        <v>2044</v>
      </c>
      <c r="AP30" s="3">
        <f>(B33-$B$10)*$B$2*Output!$I$6*$O$4/Output!$I$3</f>
        <v>305333.75206956768</v>
      </c>
      <c r="AQ30" s="3">
        <f>(C33-$B$10)*$B$2*Output!$I$6*$O$4/Output!$I$3</f>
        <v>570060.73595076974</v>
      </c>
      <c r="AR30" s="3">
        <f>(D33-$B$10)*$B$2*Output!$I$6*$O$4/Output!$I$3</f>
        <v>834787.71983197099</v>
      </c>
      <c r="AT30" s="3">
        <v>2044</v>
      </c>
      <c r="AU30" s="3">
        <f>(B33-$B$10)*$B$2*Output!$I$6*$P$4/Output!$I$3</f>
        <v>385372.69678683294</v>
      </c>
      <c r="AV30" s="3">
        <f>(C33-$B$10)*$B$2*Output!$I$6*$P$4/Output!$I$3</f>
        <v>719494.13275339862</v>
      </c>
      <c r="AW30" s="3">
        <f>(D33-$B$10)*$B$2*Output!$I$6*$P$4/Output!$I$3</f>
        <v>1053615.5687199633</v>
      </c>
      <c r="AY30" s="3">
        <v>2044</v>
      </c>
      <c r="AZ30" s="3">
        <f>(B33-$B$10)*$B$2*Output!$I$6*$Q$4/Output!$I$3</f>
        <v>56323.701838075584</v>
      </c>
      <c r="BA30" s="3">
        <f>(C33-$B$10)*$B$2*Output!$I$6*$Q$4/Output!$I$3</f>
        <v>105156.83478703517</v>
      </c>
      <c r="BB30" s="3">
        <f>(D33-$B$10)*$B$2*Output!$I$6*$Q$4/Output!$I$3</f>
        <v>153989.96773599461</v>
      </c>
      <c r="BD30" s="3">
        <v>2044</v>
      </c>
      <c r="BE30" s="3">
        <f>(B33-$B$10)*$B$2*Output!$I$6*$R$4/Output!$I$3</f>
        <v>97825.376876657596</v>
      </c>
      <c r="BF30" s="3">
        <f>(C33-$B$10)*$B$2*Output!$I$6*$R$4/Output!$I$3</f>
        <v>182640.81831432428</v>
      </c>
      <c r="BG30" s="3">
        <f>(D33-$B$10)*$B$2*Output!$I$6*$R$4/Output!$I$3</f>
        <v>267456.25975199073</v>
      </c>
      <c r="BI30" s="3">
        <v>2044</v>
      </c>
      <c r="BJ30" s="3">
        <f>(B33-$B$10)*$B$2*Output!$I$6*$S$4/Output!$I$3</f>
        <v>59288.107197974306</v>
      </c>
      <c r="BK30" s="3">
        <f>(C33-$B$10)*$B$2*Output!$I$6*$S$4/Output!$I$3</f>
        <v>110691.40503898441</v>
      </c>
      <c r="BL30" s="3">
        <f>(D33-$B$10)*$B$2*Output!$I$6*$S$4/Output!$I$3</f>
        <v>162094.70287999435</v>
      </c>
      <c r="BN30" s="3">
        <v>2044</v>
      </c>
      <c r="BO30" s="3">
        <f>(B33-$B$10)*$B$2*Output!$I$6*$T$4/Output!$I$3</f>
        <v>45190586.905340888</v>
      </c>
      <c r="BP30" s="3">
        <f>(C33-$B$10)*$B$2*Output!$I$6*$T$4/Output!$I$3</f>
        <v>84371213.646358803</v>
      </c>
      <c r="BQ30" s="3">
        <f>(D33-$B$10)*$B$2*Output!$I$6*$T$4/Output!$I$3</f>
        <v>123551840.38737659</v>
      </c>
      <c r="BS30" s="3">
        <v>2044</v>
      </c>
      <c r="BT30" s="3">
        <f>(B33-$B$10)*$B$2*Output!$I$6*$U$4/Output!$I$3</f>
        <v>3077996.6313235275</v>
      </c>
      <c r="BU30" s="3">
        <f>(C33-$B$10)*$B$2*Output!$I$6*$U$4/Output!$I$3</f>
        <v>5746646.1307117445</v>
      </c>
      <c r="BV30" s="3">
        <f>(D33-$B$10)*$B$2*Output!$I$6*$U$4/Output!$I$3</f>
        <v>8415295.6300999541</v>
      </c>
      <c r="BX30" s="3">
        <v>2044</v>
      </c>
      <c r="BY30" s="3">
        <f>(B33-$B$10)*$B$2*Output!$I$6*$V$4/Output!$I$3</f>
        <v>0</v>
      </c>
      <c r="BZ30" s="3">
        <f>(C33-$B$10)*$B$2*Output!$I$6*$V$4/Output!$I$3</f>
        <v>0</v>
      </c>
      <c r="CA30" s="3">
        <f>(D33-$B$10)*$B$2*Output!$I$6*$V$4/Output!$I$3</f>
        <v>0</v>
      </c>
      <c r="CC30" s="3">
        <v>2044</v>
      </c>
      <c r="CD30" s="3">
        <f>(B33-$B$10)*$B$2*Output!$I$6*$W$4/Output!$I$3</f>
        <v>0</v>
      </c>
      <c r="CE30" s="3">
        <f>(C33-$B$10)*$B$2*Output!$I$6*$W$4/Output!$I$3</f>
        <v>0</v>
      </c>
      <c r="CF30" s="3">
        <f>(D33-$B$10)*$B$2*Output!$I$6*$W$4/Output!$I$3</f>
        <v>0</v>
      </c>
    </row>
    <row r="31" spans="1:84" x14ac:dyDescent="0.25">
      <c r="A31" s="3">
        <v>2042</v>
      </c>
      <c r="B31" s="3">
        <v>12.785168019199061</v>
      </c>
      <c r="C31" s="3">
        <v>17.948416595517973</v>
      </c>
      <c r="D31" s="3">
        <v>23.111665171836869</v>
      </c>
      <c r="F31" s="3">
        <v>2045</v>
      </c>
      <c r="G31" s="3">
        <f>(B34-$B$10)*$B$2*Output!$I$6*$G$4/Output!$I$3</f>
        <v>345880.01106805651</v>
      </c>
      <c r="H31" s="3">
        <f>(C34-$B$10)*$B$2*Output!$I$6*$G$4/Output!$I$3</f>
        <v>641974.34975191113</v>
      </c>
      <c r="I31" s="3">
        <f>(D34-$B$10)*$B$2*Output!$I$6*$G$4/Output!$I$3</f>
        <v>938068.6884357651</v>
      </c>
      <c r="K31" s="3">
        <v>2045</v>
      </c>
      <c r="L31" s="3">
        <f>(B34-$B$10)*$B$2*Output!$I$6*$I$4/Output!$I$3</f>
        <v>904150.82464233891</v>
      </c>
      <c r="M31" s="3">
        <f>(C34-$B$10)*$B$2*Output!$I$6*$I$4/Output!$I$3</f>
        <v>1678158.9544161607</v>
      </c>
      <c r="N31" s="3">
        <f>(D34-$B$10)*$B$2*Output!$I$6*$I$4/Output!$I$3</f>
        <v>2452167.0841899808</v>
      </c>
      <c r="P31" s="3">
        <v>2045</v>
      </c>
      <c r="Q31" s="3">
        <f>(B34-$B$10)*$B$2*Output!$I$6*$J$4/Output!$I$3</f>
        <v>9919998.1139256172</v>
      </c>
      <c r="R31" s="3">
        <f>(C34-$B$10)*$B$2*Output!$I$6*$J$4/Output!$I$3</f>
        <v>18412120.200477611</v>
      </c>
      <c r="S31" s="3">
        <f>(D34-$B$10)*$B$2*Output!$I$6*$J$4/Output!$I$3</f>
        <v>26904242.287029587</v>
      </c>
      <c r="U31" s="3">
        <v>2045</v>
      </c>
      <c r="V31" s="3">
        <f>(B34-$B$10)*$B$2*Output!$I$6*$K$4/Output!$I$3</f>
        <v>769742.49548698415</v>
      </c>
      <c r="W31" s="3">
        <f>(C34-$B$10)*$B$2*Output!$I$6*$K$4/Output!$I$3</f>
        <v>1428688.9158201122</v>
      </c>
      <c r="X31" s="3">
        <f>(D34-$B$10)*$B$2*Output!$I$6*$K$4/Output!$I$3</f>
        <v>2087635.3361532385</v>
      </c>
      <c r="Z31" s="3">
        <v>2045</v>
      </c>
      <c r="AA31" s="3">
        <f>(B34-$B$10)*$B$2*Output!$I$6*$L$4/Output!$I$3</f>
        <v>214886.44665678305</v>
      </c>
      <c r="AB31" s="3">
        <f>(C34-$B$10)*$B$2*Output!$I$6*$L$4/Output!$I$3</f>
        <v>398842.32233311463</v>
      </c>
      <c r="AC31" s="3">
        <f>(D34-$B$10)*$B$2*Output!$I$6*$L$4/Output!$I$3</f>
        <v>582798.1980094458</v>
      </c>
      <c r="AE31" s="3">
        <v>2045</v>
      </c>
      <c r="AF31" s="3">
        <f>(B34-$B$10)*$B$2*Output!$I$6*$M$4/Output!$I$3</f>
        <v>115461.37432304761</v>
      </c>
      <c r="AG31" s="3">
        <f>(C34-$B$10)*$B$2*Output!$I$6*$M$4/Output!$I$3</f>
        <v>214303.33737301678</v>
      </c>
      <c r="AH31" s="3">
        <f>(D34-$B$10)*$B$2*Output!$I$6*$M$4/Output!$I$3</f>
        <v>313145.30042298581</v>
      </c>
      <c r="AJ31" s="3">
        <v>2045</v>
      </c>
      <c r="AK31" s="3">
        <f>(B34-$B$10)*$B$2*Output!$I$6*$N$4/Output!$I$3</f>
        <v>153948.49909739682</v>
      </c>
      <c r="AL31" s="3">
        <f>(C34-$B$10)*$B$2*Output!$I$6*$N$4/Output!$I$3</f>
        <v>285737.78316402243</v>
      </c>
      <c r="AM31" s="3">
        <f>(D34-$B$10)*$B$2*Output!$I$6*$N$4/Output!$I$3</f>
        <v>417527.06723064766</v>
      </c>
      <c r="AO31" s="3">
        <v>2045</v>
      </c>
      <c r="AP31" s="3">
        <f>(B34-$B$10)*$B$2*Output!$I$6*$O$4/Output!$I$3</f>
        <v>319873.45454907086</v>
      </c>
      <c r="AQ31" s="3">
        <f>(C34-$B$10)*$B$2*Output!$I$6*$O$4/Output!$I$3</f>
        <v>593704.59817243333</v>
      </c>
      <c r="AR31" s="3">
        <f>(D34-$B$10)*$B$2*Output!$I$6*$O$4/Output!$I$3</f>
        <v>867535.74179579504</v>
      </c>
      <c r="AT31" s="3">
        <v>2045</v>
      </c>
      <c r="AU31" s="3">
        <f>(B34-$B$10)*$B$2*Output!$I$6*$P$4/Output!$I$3</f>
        <v>403723.77758620586</v>
      </c>
      <c r="AV31" s="3">
        <f>(C34-$B$10)*$B$2*Output!$I$6*$P$4/Output!$I$3</f>
        <v>749335.9006059838</v>
      </c>
      <c r="AW31" s="3">
        <f>(D34-$B$10)*$B$2*Output!$I$6*$P$4/Output!$I$3</f>
        <v>1094948.0236257606</v>
      </c>
      <c r="AY31" s="3">
        <v>2045</v>
      </c>
      <c r="AZ31" s="3">
        <f>(B34-$B$10)*$B$2*Output!$I$6*$Q$4/Output!$I$3</f>
        <v>59005.782877983933</v>
      </c>
      <c r="BA31" s="3">
        <f>(C34-$B$10)*$B$2*Output!$I$6*$Q$4/Output!$I$3</f>
        <v>109518.32393472068</v>
      </c>
      <c r="BB31" s="3">
        <f>(D34-$B$10)*$B$2*Output!$I$6*$Q$4/Output!$I$3</f>
        <v>160030.86499145732</v>
      </c>
      <c r="BD31" s="3">
        <v>2045</v>
      </c>
      <c r="BE31" s="3">
        <f>(B34-$B$10)*$B$2*Output!$I$6*$R$4/Output!$I$3</f>
        <v>102483.72815649842</v>
      </c>
      <c r="BF31" s="3">
        <f>(C34-$B$10)*$B$2*Output!$I$6*$R$4/Output!$I$3</f>
        <v>190216.0363076728</v>
      </c>
      <c r="BG31" s="3">
        <f>(D34-$B$10)*$B$2*Output!$I$6*$R$4/Output!$I$3</f>
        <v>277948.34445884696</v>
      </c>
      <c r="BI31" s="3">
        <v>2045</v>
      </c>
      <c r="BJ31" s="3">
        <f>(B34-$B$10)*$B$2*Output!$I$6*$S$4/Output!$I$3</f>
        <v>62111.350397877832</v>
      </c>
      <c r="BK31" s="3">
        <f>(C34-$B$10)*$B$2*Output!$I$6*$S$4/Output!$I$3</f>
        <v>115282.44624707442</v>
      </c>
      <c r="BL31" s="3">
        <f>(D34-$B$10)*$B$2*Output!$I$6*$S$4/Output!$I$3</f>
        <v>168453.54209627086</v>
      </c>
      <c r="BN31" s="3">
        <v>2045</v>
      </c>
      <c r="BO31" s="3">
        <f>(B34-$B$10)*$B$2*Output!$I$6*$T$4/Output!$I$3</f>
        <v>47342519.615119018</v>
      </c>
      <c r="BP31" s="3">
        <f>(C34-$B$10)*$B$2*Output!$I$6*$T$4/Output!$I$3</f>
        <v>87870597.527976155</v>
      </c>
      <c r="BQ31" s="3">
        <f>(D34-$B$10)*$B$2*Output!$I$6*$T$4/Output!$I$3</f>
        <v>128398675.44083318</v>
      </c>
      <c r="BS31" s="3">
        <v>2045</v>
      </c>
      <c r="BT31" s="3">
        <f>(B34-$B$10)*$B$2*Output!$I$6*$U$4/Output!$I$3</f>
        <v>3224567.8994817911</v>
      </c>
      <c r="BU31" s="3">
        <f>(C34-$B$10)*$B$2*Output!$I$6*$U$4/Output!$I$3</f>
        <v>5984994.2588714408</v>
      </c>
      <c r="BV31" s="3">
        <f>(D34-$B$10)*$B$2*Output!$I$6*$U$4/Output!$I$3</f>
        <v>8745420.618261084</v>
      </c>
      <c r="BX31" s="3">
        <v>2045</v>
      </c>
      <c r="BY31" s="3">
        <f>(B34-$B$10)*$B$2*Output!$I$6*$V$4/Output!$I$3</f>
        <v>0</v>
      </c>
      <c r="BZ31" s="3">
        <f>(C34-$B$10)*$B$2*Output!$I$6*$V$4/Output!$I$3</f>
        <v>0</v>
      </c>
      <c r="CA31" s="3">
        <f>(D34-$B$10)*$B$2*Output!$I$6*$V$4/Output!$I$3</f>
        <v>0</v>
      </c>
      <c r="CC31" s="3">
        <v>2045</v>
      </c>
      <c r="CD31" s="3">
        <f>(B34-$B$10)*$B$2*Output!$I$6*$W$4/Output!$I$3</f>
        <v>0</v>
      </c>
      <c r="CE31" s="3">
        <f>(C34-$B$10)*$B$2*Output!$I$6*$W$4/Output!$I$3</f>
        <v>0</v>
      </c>
      <c r="CF31" s="3">
        <f>(D34-$B$10)*$B$2*Output!$I$6*$W$4/Output!$I$3</f>
        <v>0</v>
      </c>
    </row>
    <row r="32" spans="1:84" x14ac:dyDescent="0.25">
      <c r="A32" s="3">
        <v>2043</v>
      </c>
      <c r="B32" s="3">
        <v>13.088071599156905</v>
      </c>
      <c r="C32" s="3">
        <v>18.422696600207036</v>
      </c>
      <c r="D32" s="3">
        <v>23.757321601257157</v>
      </c>
      <c r="F32" s="3">
        <v>2046</v>
      </c>
      <c r="G32" s="3">
        <f>(B35-$B$10)*$B$2*Output!$I$6*$G$4/Output!$I$3</f>
        <v>361601.82975296816</v>
      </c>
      <c r="H32" s="3">
        <f>(C35-$B$10)*$B$2*Output!$I$6*$G$4/Output!$I$3</f>
        <v>668035.14144393627</v>
      </c>
      <c r="I32" s="3">
        <f>(D35-$B$10)*$B$2*Output!$I$6*$G$4/Output!$I$3</f>
        <v>974468.45313490415</v>
      </c>
      <c r="K32" s="3">
        <v>2046</v>
      </c>
      <c r="L32" s="3">
        <f>(B35-$B$10)*$B$2*Output!$I$6*$I$4/Output!$I$3</f>
        <v>945248.58939880901</v>
      </c>
      <c r="M32" s="3">
        <f>(C35-$B$10)*$B$2*Output!$I$6*$I$4/Output!$I$3</f>
        <v>1746283.4066688826</v>
      </c>
      <c r="N32" s="3">
        <f>(D35-$B$10)*$B$2*Output!$I$6*$I$4/Output!$I$3</f>
        <v>2547318.223938955</v>
      </c>
      <c r="P32" s="3">
        <v>2046</v>
      </c>
      <c r="Q32" s="3">
        <f>(B35-$B$10)*$B$2*Output!$I$6*$J$4/Output!$I$3</f>
        <v>10370907.119104054</v>
      </c>
      <c r="R32" s="3">
        <f>(C35-$B$10)*$B$2*Output!$I$6*$J$4/Output!$I$3</f>
        <v>19159555.716146741</v>
      </c>
      <c r="S32" s="3">
        <f>(D35-$B$10)*$B$2*Output!$I$6*$J$4/Output!$I$3</f>
        <v>27948204.313189421</v>
      </c>
      <c r="U32" s="3">
        <v>2046</v>
      </c>
      <c r="V32" s="3">
        <f>(B35-$B$10)*$B$2*Output!$I$6*$K$4/Output!$I$3</f>
        <v>804730.79073639261</v>
      </c>
      <c r="W32" s="3">
        <f>(C35-$B$10)*$B$2*Output!$I$6*$K$4/Output!$I$3</f>
        <v>1486686.1928799849</v>
      </c>
      <c r="X32" s="3">
        <f>(D35-$B$10)*$B$2*Output!$I$6*$K$4/Output!$I$3</f>
        <v>2168641.5950235762</v>
      </c>
      <c r="Z32" s="3">
        <v>2046</v>
      </c>
      <c r="AA32" s="3">
        <f>(B35-$B$10)*$B$2*Output!$I$6*$L$4/Output!$I$3</f>
        <v>224654.01241390957</v>
      </c>
      <c r="AB32" s="3">
        <f>(C35-$B$10)*$B$2*Output!$I$6*$L$4/Output!$I$3</f>
        <v>415033.22884566244</v>
      </c>
      <c r="AC32" s="3">
        <f>(D35-$B$10)*$B$2*Output!$I$6*$L$4/Output!$I$3</f>
        <v>605412.44527741498</v>
      </c>
      <c r="AE32" s="3">
        <v>2046</v>
      </c>
      <c r="AF32" s="3">
        <f>(B35-$B$10)*$B$2*Output!$I$6*$M$4/Output!$I$3</f>
        <v>120709.61861045887</v>
      </c>
      <c r="AG32" s="3">
        <f>(C35-$B$10)*$B$2*Output!$I$6*$M$4/Output!$I$3</f>
        <v>223002.92893199771</v>
      </c>
      <c r="AH32" s="3">
        <f>(D35-$B$10)*$B$2*Output!$I$6*$M$4/Output!$I$3</f>
        <v>325296.23925353639</v>
      </c>
      <c r="AJ32" s="3">
        <v>2046</v>
      </c>
      <c r="AK32" s="3">
        <f>(B35-$B$10)*$B$2*Output!$I$6*$N$4/Output!$I$3</f>
        <v>160946.1581472785</v>
      </c>
      <c r="AL32" s="3">
        <f>(C35-$B$10)*$B$2*Output!$I$6*$N$4/Output!$I$3</f>
        <v>297337.23857599695</v>
      </c>
      <c r="AM32" s="3">
        <f>(D35-$B$10)*$B$2*Output!$I$6*$N$4/Output!$I$3</f>
        <v>433728.31900471525</v>
      </c>
      <c r="AO32" s="3">
        <v>2046</v>
      </c>
      <c r="AP32" s="3">
        <f>(B35-$B$10)*$B$2*Output!$I$6*$O$4/Output!$I$3</f>
        <v>334413.15702857409</v>
      </c>
      <c r="AQ32" s="3">
        <f>(C35-$B$10)*$B$2*Output!$I$6*$O$4/Output!$I$3</f>
        <v>617805.89110656455</v>
      </c>
      <c r="AR32" s="3">
        <f>(D35-$B$10)*$B$2*Output!$I$6*$O$4/Output!$I$3</f>
        <v>901198.62518455461</v>
      </c>
      <c r="AT32" s="3">
        <v>2046</v>
      </c>
      <c r="AU32" s="3">
        <f>(B35-$B$10)*$B$2*Output!$I$6*$P$4/Output!$I$3</f>
        <v>422074.8583855789</v>
      </c>
      <c r="AV32" s="3">
        <f>(C35-$B$10)*$B$2*Output!$I$6*$P$4/Output!$I$3</f>
        <v>779755.00819275132</v>
      </c>
      <c r="AW32" s="3">
        <f>(D35-$B$10)*$B$2*Output!$I$6*$P$4/Output!$I$3</f>
        <v>1137435.1579999232</v>
      </c>
      <c r="AY32" s="3">
        <v>2046</v>
      </c>
      <c r="AZ32" s="3">
        <f>(B35-$B$10)*$B$2*Output!$I$6*$Q$4/Output!$I$3</f>
        <v>61687.863917892297</v>
      </c>
      <c r="BA32" s="3">
        <f>(C35-$B$10)*$B$2*Output!$I$6*$Q$4/Output!$I$3</f>
        <v>113964.19350509443</v>
      </c>
      <c r="BB32" s="3">
        <f>(D35-$B$10)*$B$2*Output!$I$6*$Q$4/Output!$I$3</f>
        <v>166240.52309229647</v>
      </c>
      <c r="BD32" s="3">
        <v>2046</v>
      </c>
      <c r="BE32" s="3">
        <f>(B35-$B$10)*$B$2*Output!$I$6*$R$4/Output!$I$3</f>
        <v>107142.07943633926</v>
      </c>
      <c r="BF32" s="3">
        <f>(C35-$B$10)*$B$2*Output!$I$6*$R$4/Output!$I$3</f>
        <v>197937.80977200612</v>
      </c>
      <c r="BG32" s="3">
        <f>(D35-$B$10)*$B$2*Output!$I$6*$R$4/Output!$I$3</f>
        <v>288733.54010767286</v>
      </c>
      <c r="BI32" s="3">
        <v>2046</v>
      </c>
      <c r="BJ32" s="3">
        <f>(B35-$B$10)*$B$2*Output!$I$6*$S$4/Output!$I$3</f>
        <v>64934.593597781371</v>
      </c>
      <c r="BK32" s="3">
        <f>(C35-$B$10)*$B$2*Output!$I$6*$S$4/Output!$I$3</f>
        <v>119962.30895273098</v>
      </c>
      <c r="BL32" s="3">
        <f>(D35-$B$10)*$B$2*Output!$I$6*$S$4/Output!$I$3</f>
        <v>174990.02430768052</v>
      </c>
      <c r="BN32" s="3">
        <v>2046</v>
      </c>
      <c r="BO32" s="3">
        <f>(B35-$B$10)*$B$2*Output!$I$6*$T$4/Output!$I$3</f>
        <v>49494452.324897155</v>
      </c>
      <c r="BP32" s="3">
        <f>(C35-$B$10)*$B$2*Output!$I$6*$T$4/Output!$I$3</f>
        <v>91437682.940213144</v>
      </c>
      <c r="BQ32" s="3">
        <f>(D35-$B$10)*$B$2*Output!$I$6*$T$4/Output!$I$3</f>
        <v>133380913.55552904</v>
      </c>
      <c r="BS32" s="3">
        <v>2046</v>
      </c>
      <c r="BT32" s="3">
        <f>(B35-$B$10)*$B$2*Output!$I$6*$U$4/Output!$I$3</f>
        <v>3371139.1676400537</v>
      </c>
      <c r="BU32" s="3">
        <f>(C35-$B$10)*$B$2*Output!$I$6*$U$4/Output!$I$3</f>
        <v>6227953.6367947031</v>
      </c>
      <c r="BV32" s="3">
        <f>(D35-$B$10)*$B$2*Output!$I$6*$U$4/Output!$I$3</f>
        <v>9084768.1059493478</v>
      </c>
      <c r="BX32" s="3">
        <v>2046</v>
      </c>
      <c r="BY32" s="3">
        <f>(B35-$B$10)*$B$2*Output!$I$6*$V$4/Output!$I$3</f>
        <v>0</v>
      </c>
      <c r="BZ32" s="3">
        <f>(C35-$B$10)*$B$2*Output!$I$6*$V$4/Output!$I$3</f>
        <v>0</v>
      </c>
      <c r="CA32" s="3">
        <f>(D35-$B$10)*$B$2*Output!$I$6*$V$4/Output!$I$3</f>
        <v>0</v>
      </c>
      <c r="CC32" s="3">
        <v>2046</v>
      </c>
      <c r="CD32" s="3">
        <f>(B35-$B$10)*$B$2*Output!$I$6*$W$4/Output!$I$3</f>
        <v>0</v>
      </c>
      <c r="CE32" s="3">
        <f>(C35-$B$10)*$B$2*Output!$I$6*$W$4/Output!$I$3</f>
        <v>0</v>
      </c>
      <c r="CF32" s="3">
        <f>(D35-$B$10)*$B$2*Output!$I$6*$W$4/Output!$I$3</f>
        <v>0</v>
      </c>
    </row>
    <row r="33" spans="1:84" x14ac:dyDescent="0.25">
      <c r="A33" s="3">
        <v>2044</v>
      </c>
      <c r="B33" s="3">
        <v>13.390975179114751</v>
      </c>
      <c r="C33" s="3">
        <v>18.905995258934063</v>
      </c>
      <c r="D33" s="3">
        <v>24.421015338753357</v>
      </c>
      <c r="F33" s="3">
        <v>2047</v>
      </c>
      <c r="G33" s="3">
        <f>(B36-$B$10)*$B$2*Output!$I$6*$G$4/Output!$I$3</f>
        <v>377323.64843787986</v>
      </c>
      <c r="H33" s="3">
        <f>(C36-$B$10)*$B$2*Output!$I$6*$G$4/Output!$I$3</f>
        <v>694604.37209811888</v>
      </c>
      <c r="I33" s="3">
        <f>(D36-$B$10)*$B$2*Output!$I$6*$G$4/Output!$I$3</f>
        <v>1011885.095758357</v>
      </c>
      <c r="K33" s="3">
        <v>2047</v>
      </c>
      <c r="L33" s="3">
        <f>(B36-$B$10)*$B$2*Output!$I$6*$I$4/Output!$I$3</f>
        <v>986346.35415527888</v>
      </c>
      <c r="M33" s="3">
        <f>(C36-$B$10)*$B$2*Output!$I$6*$I$4/Output!$I$3</f>
        <v>1815736.9484677031</v>
      </c>
      <c r="N33" s="3">
        <f>(D36-$B$10)*$B$2*Output!$I$6*$I$4/Output!$I$3</f>
        <v>2645127.5427801246</v>
      </c>
      <c r="P33" s="3">
        <v>2047</v>
      </c>
      <c r="Q33" s="3">
        <f>(B36-$B$10)*$B$2*Output!$I$6*$J$4/Output!$I$3</f>
        <v>10821816.12428249</v>
      </c>
      <c r="R33" s="3">
        <f>(C36-$B$10)*$B$2*Output!$I$6*$J$4/Output!$I$3</f>
        <v>19921573.49556125</v>
      </c>
      <c r="S33" s="3">
        <f>(D36-$B$10)*$B$2*Output!$I$6*$J$4/Output!$I$3</f>
        <v>29021330.866839983</v>
      </c>
      <c r="U33" s="3">
        <v>2047</v>
      </c>
      <c r="V33" s="3">
        <f>(B36-$B$10)*$B$2*Output!$I$6*$K$4/Output!$I$3</f>
        <v>839719.08598580083</v>
      </c>
      <c r="W33" s="3">
        <f>(C36-$B$10)*$B$2*Output!$I$6*$K$4/Output!$I$3</f>
        <v>1545814.9810506769</v>
      </c>
      <c r="X33" s="3">
        <f>(D36-$B$10)*$B$2*Output!$I$6*$K$4/Output!$I$3</f>
        <v>2251910.8761155512</v>
      </c>
      <c r="Z33" s="3">
        <v>2047</v>
      </c>
      <c r="AA33" s="3">
        <f>(B36-$B$10)*$B$2*Output!$I$6*$L$4/Output!$I$3</f>
        <v>234421.57817103606</v>
      </c>
      <c r="AB33" s="3">
        <f>(C36-$B$10)*$B$2*Output!$I$6*$L$4/Output!$I$3</f>
        <v>431540.01554331399</v>
      </c>
      <c r="AC33" s="3">
        <f>(D36-$B$10)*$B$2*Output!$I$6*$L$4/Output!$I$3</f>
        <v>628658.45291559119</v>
      </c>
      <c r="AE33" s="3">
        <v>2047</v>
      </c>
      <c r="AF33" s="3">
        <f>(B36-$B$10)*$B$2*Output!$I$6*$M$4/Output!$I$3</f>
        <v>125957.86289787013</v>
      </c>
      <c r="AG33" s="3">
        <f>(C36-$B$10)*$B$2*Output!$I$6*$M$4/Output!$I$3</f>
        <v>231872.24715760155</v>
      </c>
      <c r="AH33" s="3">
        <f>(D36-$B$10)*$B$2*Output!$I$6*$M$4/Output!$I$3</f>
        <v>337786.63141733262</v>
      </c>
      <c r="AJ33" s="3">
        <v>2047</v>
      </c>
      <c r="AK33" s="3">
        <f>(B36-$B$10)*$B$2*Output!$I$6*$N$4/Output!$I$3</f>
        <v>167943.81719716016</v>
      </c>
      <c r="AL33" s="3">
        <f>(C36-$B$10)*$B$2*Output!$I$6*$N$4/Output!$I$3</f>
        <v>309162.9962101354</v>
      </c>
      <c r="AM33" s="3">
        <f>(D36-$B$10)*$B$2*Output!$I$6*$N$4/Output!$I$3</f>
        <v>450382.17522311013</v>
      </c>
      <c r="AO33" s="3">
        <v>2047</v>
      </c>
      <c r="AP33" s="3">
        <f>(B36-$B$10)*$B$2*Output!$I$6*$O$4/Output!$I$3</f>
        <v>348952.85950807732</v>
      </c>
      <c r="AQ33" s="3">
        <f>(C36-$B$10)*$B$2*Output!$I$6*$O$4/Output!$I$3</f>
        <v>642377.39371471107</v>
      </c>
      <c r="AR33" s="3">
        <f>(D36-$B$10)*$B$2*Output!$I$6*$O$4/Output!$I$3</f>
        <v>935801.92792134383</v>
      </c>
      <c r="AT33" s="3">
        <v>2047</v>
      </c>
      <c r="AU33" s="3">
        <f>(B36-$B$10)*$B$2*Output!$I$6*$P$4/Output!$I$3</f>
        <v>440425.93918495195</v>
      </c>
      <c r="AV33" s="3">
        <f>(C36-$B$10)*$B$2*Output!$I$6*$P$4/Output!$I$3</f>
        <v>810767.58430012059</v>
      </c>
      <c r="AW33" s="3">
        <f>(D36-$B$10)*$B$2*Output!$I$6*$P$4/Output!$I$3</f>
        <v>1181109.2294152882</v>
      </c>
      <c r="AY33" s="3">
        <v>2047</v>
      </c>
      <c r="AZ33" s="3">
        <f>(B36-$B$10)*$B$2*Output!$I$6*$Q$4/Output!$I$3</f>
        <v>64369.944957800661</v>
      </c>
      <c r="BA33" s="3">
        <f>(C36-$B$10)*$B$2*Output!$I$6*$Q$4/Output!$I$3</f>
        <v>118496.80078232531</v>
      </c>
      <c r="BB33" s="3">
        <f>(D36-$B$10)*$B$2*Output!$I$6*$Q$4/Output!$I$3</f>
        <v>172623.65660684981</v>
      </c>
      <c r="BD33" s="3">
        <v>2047</v>
      </c>
      <c r="BE33" s="3">
        <f>(B36-$B$10)*$B$2*Output!$I$6*$R$4/Output!$I$3</f>
        <v>111800.4307161801</v>
      </c>
      <c r="BF33" s="3">
        <f>(C36-$B$10)*$B$2*Output!$I$6*$R$4/Output!$I$3</f>
        <v>205810.23293772293</v>
      </c>
      <c r="BG33" s="3">
        <f>(D36-$B$10)*$B$2*Output!$I$6*$R$4/Output!$I$3</f>
        <v>299820.03515926551</v>
      </c>
      <c r="BI33" s="3">
        <v>2047</v>
      </c>
      <c r="BJ33" s="3">
        <f>(B36-$B$10)*$B$2*Output!$I$6*$S$4/Output!$I$3</f>
        <v>67757.836797684911</v>
      </c>
      <c r="BK33" s="3">
        <f>(C36-$B$10)*$B$2*Output!$I$6*$S$4/Output!$I$3</f>
        <v>124733.47450771087</v>
      </c>
      <c r="BL33" s="3">
        <f>(D36-$B$10)*$B$2*Output!$I$6*$S$4/Output!$I$3</f>
        <v>181709.11221773663</v>
      </c>
      <c r="BN33" s="3">
        <v>2047</v>
      </c>
      <c r="BO33" s="3">
        <f>(B36-$B$10)*$B$2*Output!$I$6*$T$4/Output!$I$3</f>
        <v>51646385.0346753</v>
      </c>
      <c r="BP33" s="3">
        <f>(C36-$B$10)*$B$2*Output!$I$6*$T$4/Output!$I$3</f>
        <v>95074361.219250083</v>
      </c>
      <c r="BQ33" s="3">
        <f>(D36-$B$10)*$B$2*Output!$I$6*$T$4/Output!$I$3</f>
        <v>138502337.40382475</v>
      </c>
      <c r="BS33" s="3">
        <v>2047</v>
      </c>
      <c r="BT33" s="3">
        <f>(B36-$B$10)*$B$2*Output!$I$6*$U$4/Output!$I$3</f>
        <v>3517710.4357983172</v>
      </c>
      <c r="BU33" s="3">
        <f>(C36-$B$10)*$B$2*Output!$I$6*$U$4/Output!$I$3</f>
        <v>6475653.086140872</v>
      </c>
      <c r="BV33" s="3">
        <f>(D36-$B$10)*$B$2*Output!$I$6*$U$4/Output!$I$3</f>
        <v>9433595.7364834193</v>
      </c>
      <c r="BX33" s="3">
        <v>2047</v>
      </c>
      <c r="BY33" s="3">
        <f>(B36-$B$10)*$B$2*Output!$I$6*$V$4/Output!$I$3</f>
        <v>0</v>
      </c>
      <c r="BZ33" s="3">
        <f>(C36-$B$10)*$B$2*Output!$I$6*$V$4/Output!$I$3</f>
        <v>0</v>
      </c>
      <c r="CA33" s="3">
        <f>(D36-$B$10)*$B$2*Output!$I$6*$V$4/Output!$I$3</f>
        <v>0</v>
      </c>
      <c r="CC33" s="3">
        <v>2047</v>
      </c>
      <c r="CD33" s="3">
        <f>(B36-$B$10)*$B$2*Output!$I$6*$W$4/Output!$I$3</f>
        <v>0</v>
      </c>
      <c r="CE33" s="3">
        <f>(C36-$B$10)*$B$2*Output!$I$6*$W$4/Output!$I$3</f>
        <v>0</v>
      </c>
      <c r="CF33" s="3">
        <f>(D36-$B$10)*$B$2*Output!$I$6*$W$4/Output!$I$3</f>
        <v>0</v>
      </c>
    </row>
    <row r="34" spans="1:84" x14ac:dyDescent="0.25">
      <c r="A34" s="3">
        <v>2045</v>
      </c>
      <c r="B34" s="3">
        <v>13.693878759072595</v>
      </c>
      <c r="C34" s="3">
        <v>19.398564520311179</v>
      </c>
      <c r="D34" s="3">
        <v>25.103250281549752</v>
      </c>
      <c r="F34" s="3">
        <v>2048</v>
      </c>
      <c r="G34" s="3">
        <f>(B37-$B$10)*$B$2*Output!$I$6*$G$4/Output!$I$3</f>
        <v>393045.46712279157</v>
      </c>
      <c r="H34" s="3">
        <f>(C37-$B$10)*$B$2*Output!$I$6*$G$4/Output!$I$3</f>
        <v>721696.24566222436</v>
      </c>
      <c r="I34" s="3">
        <f>(D37-$B$10)*$B$2*Output!$I$6*$G$4/Output!$I$3</f>
        <v>1050347.0242016565</v>
      </c>
      <c r="K34" s="3">
        <v>2048</v>
      </c>
      <c r="L34" s="3">
        <f>(B37-$B$10)*$B$2*Output!$I$6*$I$4/Output!$I$3</f>
        <v>1027444.1189117489</v>
      </c>
      <c r="M34" s="3">
        <f>(C37-$B$10)*$B$2*Output!$I$6*$I$4/Output!$I$3</f>
        <v>1886556.7097729382</v>
      </c>
      <c r="N34" s="3">
        <f>(D37-$B$10)*$B$2*Output!$I$6*$I$4/Output!$I$3</f>
        <v>2745669.3006341257</v>
      </c>
      <c r="P34" s="3">
        <v>2048</v>
      </c>
      <c r="Q34" s="3">
        <f>(B37-$B$10)*$B$2*Output!$I$6*$J$4/Output!$I$3</f>
        <v>11272725.129460929</v>
      </c>
      <c r="R34" s="3">
        <f>(C37-$B$10)*$B$2*Output!$I$6*$J$4/Output!$I$3</f>
        <v>20698580.914488841</v>
      </c>
      <c r="S34" s="3">
        <f>(D37-$B$10)*$B$2*Output!$I$6*$J$4/Output!$I$3</f>
        <v>30124436.699516736</v>
      </c>
      <c r="U34" s="3">
        <v>2048</v>
      </c>
      <c r="V34" s="3">
        <f>(B37-$B$10)*$B$2*Output!$I$6*$K$4/Output!$I$3</f>
        <v>874707.38123520929</v>
      </c>
      <c r="W34" s="3">
        <f>(C37-$B$10)*$B$2*Output!$I$6*$K$4/Output!$I$3</f>
        <v>1606106.8906648152</v>
      </c>
      <c r="X34" s="3">
        <f>(D37-$B$10)*$B$2*Output!$I$6*$K$4/Output!$I$3</f>
        <v>2337506.4000944193</v>
      </c>
      <c r="Z34" s="3">
        <v>2048</v>
      </c>
      <c r="AA34" s="3">
        <f>(B37-$B$10)*$B$2*Output!$I$6*$L$4/Output!$I$3</f>
        <v>244189.14392816258</v>
      </c>
      <c r="AB34" s="3">
        <f>(C37-$B$10)*$B$2*Output!$I$6*$L$4/Output!$I$3</f>
        <v>448371.50697726087</v>
      </c>
      <c r="AC34" s="3">
        <f>(D37-$B$10)*$B$2*Output!$I$6*$L$4/Output!$I$3</f>
        <v>652553.87002635875</v>
      </c>
      <c r="AE34" s="3">
        <v>2048</v>
      </c>
      <c r="AF34" s="3">
        <f>(B37-$B$10)*$B$2*Output!$I$6*$M$4/Output!$I$3</f>
        <v>131206.10718528138</v>
      </c>
      <c r="AG34" s="3">
        <f>(C37-$B$10)*$B$2*Output!$I$6*$M$4/Output!$I$3</f>
        <v>240916.03359972226</v>
      </c>
      <c r="AH34" s="3">
        <f>(D37-$B$10)*$B$2*Output!$I$6*$M$4/Output!$I$3</f>
        <v>350625.96001416288</v>
      </c>
      <c r="AJ34" s="3">
        <v>2048</v>
      </c>
      <c r="AK34" s="3">
        <f>(B37-$B$10)*$B$2*Output!$I$6*$N$4/Output!$I$3</f>
        <v>174941.47624704184</v>
      </c>
      <c r="AL34" s="3">
        <f>(C37-$B$10)*$B$2*Output!$I$6*$N$4/Output!$I$3</f>
        <v>321221.37813296303</v>
      </c>
      <c r="AM34" s="3">
        <f>(D37-$B$10)*$B$2*Output!$I$6*$N$4/Output!$I$3</f>
        <v>467501.28001888393</v>
      </c>
      <c r="AO34" s="3">
        <v>2048</v>
      </c>
      <c r="AP34" s="3">
        <f>(B37-$B$10)*$B$2*Output!$I$6*$O$4/Output!$I$3</f>
        <v>363492.56198758056</v>
      </c>
      <c r="AQ34" s="3">
        <f>(C37-$B$10)*$B$2*Output!$I$6*$O$4/Output!$I$3</f>
        <v>667432.24195643817</v>
      </c>
      <c r="AR34" s="3">
        <f>(D37-$B$10)*$B$2*Output!$I$6*$O$4/Output!$I$3</f>
        <v>971371.92192529514</v>
      </c>
      <c r="AT34" s="3">
        <v>2048</v>
      </c>
      <c r="AU34" s="3">
        <f>(B37-$B$10)*$B$2*Output!$I$6*$P$4/Output!$I$3</f>
        <v>458777.01998432493</v>
      </c>
      <c r="AV34" s="3">
        <f>(C37-$B$10)*$B$2*Output!$I$6*$P$4/Output!$I$3</f>
        <v>842390.20829453354</v>
      </c>
      <c r="AW34" s="3">
        <f>(D37-$B$10)*$B$2*Output!$I$6*$P$4/Output!$I$3</f>
        <v>1226003.3966047412</v>
      </c>
      <c r="AY34" s="3">
        <v>2048</v>
      </c>
      <c r="AZ34" s="3">
        <f>(B37-$B$10)*$B$2*Output!$I$6*$Q$4/Output!$I$3</f>
        <v>67052.025997709017</v>
      </c>
      <c r="BA34" s="3">
        <f>(C37-$B$10)*$B$2*Output!$I$6*$Q$4/Output!$I$3</f>
        <v>123118.56890458566</v>
      </c>
      <c r="BB34" s="3">
        <f>(D37-$B$10)*$B$2*Output!$I$6*$Q$4/Output!$I$3</f>
        <v>179185.11181146215</v>
      </c>
      <c r="BD34" s="3">
        <v>2048</v>
      </c>
      <c r="BE34" s="3">
        <f>(B37-$B$10)*$B$2*Output!$I$6*$R$4/Output!$I$3</f>
        <v>116458.78199602093</v>
      </c>
      <c r="BF34" s="3">
        <f>(C37-$B$10)*$B$2*Output!$I$6*$R$4/Output!$I$3</f>
        <v>213837.51441322773</v>
      </c>
      <c r="BG34" s="3">
        <f>(D37-$B$10)*$B$2*Output!$I$6*$R$4/Output!$I$3</f>
        <v>311216.24683043436</v>
      </c>
      <c r="BI34" s="3">
        <v>2048</v>
      </c>
      <c r="BJ34" s="3">
        <f>(B37-$B$10)*$B$2*Output!$I$6*$S$4/Output!$I$3</f>
        <v>70581.079997588444</v>
      </c>
      <c r="BK34" s="3">
        <f>(C37-$B$10)*$B$2*Output!$I$6*$S$4/Output!$I$3</f>
        <v>129598.4935837744</v>
      </c>
      <c r="BL34" s="3">
        <f>(D37-$B$10)*$B$2*Output!$I$6*$S$4/Output!$I$3</f>
        <v>188615.90716996021</v>
      </c>
      <c r="BN34" s="3">
        <v>2048</v>
      </c>
      <c r="BO34" s="3">
        <f>(B37-$B$10)*$B$2*Output!$I$6*$T$4/Output!$I$3</f>
        <v>53798317.744453438</v>
      </c>
      <c r="BP34" s="3">
        <f>(C37-$B$10)*$B$2*Output!$I$6*$T$4/Output!$I$3</f>
        <v>98782576.538367271</v>
      </c>
      <c r="BQ34" s="3">
        <f>(D37-$B$10)*$B$2*Output!$I$6*$T$4/Output!$I$3</f>
        <v>143766835.33228099</v>
      </c>
      <c r="BS34" s="3">
        <v>2048</v>
      </c>
      <c r="BT34" s="3">
        <f>(B37-$B$10)*$B$2*Output!$I$6*$U$4/Output!$I$3</f>
        <v>3664281.7039565803</v>
      </c>
      <c r="BU34" s="3">
        <f>(C37-$B$10)*$B$2*Output!$I$6*$U$4/Output!$I$3</f>
        <v>6728225.0273810523</v>
      </c>
      <c r="BV34" s="3">
        <f>(D37-$B$10)*$B$2*Output!$I$6*$U$4/Output!$I$3</f>
        <v>9792168.3508055173</v>
      </c>
      <c r="BX34" s="3">
        <v>2048</v>
      </c>
      <c r="BY34" s="3">
        <f>(B37-$B$10)*$B$2*Output!$I$6*$V$4/Output!$I$3</f>
        <v>0</v>
      </c>
      <c r="BZ34" s="3">
        <f>(C37-$B$10)*$B$2*Output!$I$6*$V$4/Output!$I$3</f>
        <v>0</v>
      </c>
      <c r="CA34" s="3">
        <f>(D37-$B$10)*$B$2*Output!$I$6*$V$4/Output!$I$3</f>
        <v>0</v>
      </c>
      <c r="CC34" s="3">
        <v>2048</v>
      </c>
      <c r="CD34" s="3">
        <f>(B37-$B$10)*$B$2*Output!$I$6*$W$4/Output!$I$3</f>
        <v>0</v>
      </c>
      <c r="CE34" s="3">
        <f>(C37-$B$10)*$B$2*Output!$I$6*$W$4/Output!$I$3</f>
        <v>0</v>
      </c>
      <c r="CF34" s="3">
        <f>(D37-$B$10)*$B$2*Output!$I$6*$W$4/Output!$I$3</f>
        <v>0</v>
      </c>
    </row>
    <row r="35" spans="1:84" x14ac:dyDescent="0.25">
      <c r="A35" s="3">
        <v>2046</v>
      </c>
      <c r="B35" s="3">
        <v>13.996782339030441</v>
      </c>
      <c r="C35" s="3">
        <v>19.900663371484544</v>
      </c>
      <c r="D35" s="3">
        <v>25.804544403938639</v>
      </c>
      <c r="F35" s="3">
        <v>2049</v>
      </c>
      <c r="G35" s="3">
        <f>(B38-$B$10)*$B$2*Output!$I$6*$G$4/Output!$I$3</f>
        <v>408767.28580770316</v>
      </c>
      <c r="H35" s="3">
        <f>(C38-$B$10)*$B$2*Output!$I$6*$G$4/Output!$I$3</f>
        <v>749325.36289100512</v>
      </c>
      <c r="I35" s="3">
        <f>(D38-$B$10)*$B$2*Output!$I$6*$G$4/Output!$I$3</f>
        <v>1089883.4399743062</v>
      </c>
      <c r="K35" s="3">
        <v>2049</v>
      </c>
      <c r="L35" s="3">
        <f>(B38-$B$10)*$B$2*Output!$I$6*$I$4/Output!$I$3</f>
        <v>1068541.8836682187</v>
      </c>
      <c r="M35" s="3">
        <f>(C38-$B$10)*$B$2*Output!$I$6*$I$4/Output!$I$3</f>
        <v>1958780.8578218601</v>
      </c>
      <c r="N35" s="3">
        <f>(D38-$B$10)*$B$2*Output!$I$6*$I$4/Output!$I$3</f>
        <v>2849019.8319754987</v>
      </c>
      <c r="P35" s="3">
        <v>2049</v>
      </c>
      <c r="Q35" s="3">
        <f>(B38-$B$10)*$B$2*Output!$I$6*$J$4/Output!$I$3</f>
        <v>11723634.134639364</v>
      </c>
      <c r="R35" s="3">
        <f>(C38-$B$10)*$B$2*Output!$I$6*$J$4/Output!$I$3</f>
        <v>21490996.729304478</v>
      </c>
      <c r="S35" s="3">
        <f>(D38-$B$10)*$B$2*Output!$I$6*$J$4/Output!$I$3</f>
        <v>31258359.323969565</v>
      </c>
      <c r="U35" s="3">
        <v>2049</v>
      </c>
      <c r="V35" s="3">
        <f>(B38-$B$10)*$B$2*Output!$I$6*$K$4/Output!$I$3</f>
        <v>909695.67648461764</v>
      </c>
      <c r="W35" s="3">
        <f>(C38-$B$10)*$B$2*Output!$I$6*$K$4/Output!$I$3</f>
        <v>1667594.4151335233</v>
      </c>
      <c r="X35" s="3">
        <f>(D38-$B$10)*$B$2*Output!$I$6*$K$4/Output!$I$3</f>
        <v>2425493.1537824268</v>
      </c>
      <c r="Z35" s="3">
        <v>2049</v>
      </c>
      <c r="AA35" s="3">
        <f>(B38-$B$10)*$B$2*Output!$I$6*$L$4/Output!$I$3</f>
        <v>253956.70968528904</v>
      </c>
      <c r="AB35" s="3">
        <f>(C38-$B$10)*$B$2*Output!$I$6*$L$4/Output!$I$3</f>
        <v>465536.77422477526</v>
      </c>
      <c r="AC35" s="3">
        <f>(D38-$B$10)*$B$2*Output!$I$6*$L$4/Output!$I$3</f>
        <v>677116.83876426087</v>
      </c>
      <c r="AE35" s="3">
        <v>2049</v>
      </c>
      <c r="AF35" s="3">
        <f>(B38-$B$10)*$B$2*Output!$I$6*$M$4/Output!$I$3</f>
        <v>136454.35147269262</v>
      </c>
      <c r="AG35" s="3">
        <f>(C38-$B$10)*$B$2*Output!$I$6*$M$4/Output!$I$3</f>
        <v>250139.16227002849</v>
      </c>
      <c r="AH35" s="3">
        <f>(D38-$B$10)*$B$2*Output!$I$6*$M$4/Output!$I$3</f>
        <v>363823.97306736402</v>
      </c>
      <c r="AJ35" s="3">
        <v>2049</v>
      </c>
      <c r="AK35" s="3">
        <f>(B38-$B$10)*$B$2*Output!$I$6*$N$4/Output!$I$3</f>
        <v>181939.13529692349</v>
      </c>
      <c r="AL35" s="3">
        <f>(C38-$B$10)*$B$2*Output!$I$6*$N$4/Output!$I$3</f>
        <v>333518.88302670466</v>
      </c>
      <c r="AM35" s="3">
        <f>(D38-$B$10)*$B$2*Output!$I$6*$N$4/Output!$I$3</f>
        <v>485098.63075648533</v>
      </c>
      <c r="AO35" s="3">
        <v>2049</v>
      </c>
      <c r="AP35" s="3">
        <f>(B38-$B$10)*$B$2*Output!$I$6*$O$4/Output!$I$3</f>
        <v>378032.26446708373</v>
      </c>
      <c r="AQ35" s="3">
        <f>(C38-$B$10)*$B$2*Output!$I$6*$O$4/Output!$I$3</f>
        <v>692983.93876256666</v>
      </c>
      <c r="AR35" s="3">
        <f>(D38-$B$10)*$B$2*Output!$I$6*$O$4/Output!$I$3</f>
        <v>1007935.6130580486</v>
      </c>
      <c r="AT35" s="3">
        <v>2049</v>
      </c>
      <c r="AU35" s="3">
        <f>(B38-$B$10)*$B$2*Output!$I$6*$P$4/Output!$I$3</f>
        <v>477128.10078369785</v>
      </c>
      <c r="AV35" s="3">
        <f>(C38-$B$10)*$B$2*Output!$I$6*$P$4/Output!$I$3</f>
        <v>874639.92271003558</v>
      </c>
      <c r="AW35" s="3">
        <f>(D38-$B$10)*$B$2*Output!$I$6*$P$4/Output!$I$3</f>
        <v>1272151.744636372</v>
      </c>
      <c r="AY35" s="3">
        <v>2049</v>
      </c>
      <c r="AZ35" s="3">
        <f>(B38-$B$10)*$B$2*Output!$I$6*$Q$4/Output!$I$3</f>
        <v>69734.107037617374</v>
      </c>
      <c r="BA35" s="3">
        <f>(C38-$B$10)*$B$2*Output!$I$6*$Q$4/Output!$I$3</f>
        <v>127831.98870377442</v>
      </c>
      <c r="BB35" s="3">
        <f>(D38-$B$10)*$B$2*Output!$I$6*$Q$4/Output!$I$3</f>
        <v>185929.87036993128</v>
      </c>
      <c r="BD35" s="3">
        <v>2049</v>
      </c>
      <c r="BE35" s="3">
        <f>(B38-$B$10)*$B$2*Output!$I$6*$R$4/Output!$I$3</f>
        <v>121117.13327586178</v>
      </c>
      <c r="BF35" s="3">
        <f>(C38-$B$10)*$B$2*Output!$I$6*$R$4/Output!$I$3</f>
        <v>222023.98038023981</v>
      </c>
      <c r="BG35" s="3">
        <f>(D38-$B$10)*$B$2*Output!$I$6*$R$4/Output!$I$3</f>
        <v>322930.82748461753</v>
      </c>
      <c r="BI35" s="3">
        <v>2049</v>
      </c>
      <c r="BJ35" s="3">
        <f>(B38-$B$10)*$B$2*Output!$I$6*$S$4/Output!$I$3</f>
        <v>73404.323197491976</v>
      </c>
      <c r="BK35" s="3">
        <f>(C38-$B$10)*$B$2*Output!$I$6*$S$4/Output!$I$3</f>
        <v>134559.98810923623</v>
      </c>
      <c r="BL35" s="3">
        <f>(D38-$B$10)*$B$2*Output!$I$6*$S$4/Output!$I$3</f>
        <v>195715.65302098033</v>
      </c>
      <c r="BN35" s="3">
        <v>2049</v>
      </c>
      <c r="BO35" s="3">
        <f>(B38-$B$10)*$B$2*Output!$I$6*$T$4/Output!$I$3</f>
        <v>55950250.45423156</v>
      </c>
      <c r="BP35" s="3">
        <f>(C38-$B$10)*$B$2*Output!$I$6*$T$4/Output!$I$3</f>
        <v>102564327.38402283</v>
      </c>
      <c r="BQ35" s="3">
        <f>(D38-$B$10)*$B$2*Output!$I$6*$T$4/Output!$I$3</f>
        <v>149178404.31381395</v>
      </c>
      <c r="BS35" s="3">
        <v>2049</v>
      </c>
      <c r="BT35" s="3">
        <f>(B38-$B$10)*$B$2*Output!$I$6*$U$4/Output!$I$3</f>
        <v>3810852.9721148429</v>
      </c>
      <c r="BU35" s="3">
        <f>(C38-$B$10)*$B$2*Output!$I$6*$U$4/Output!$I$3</f>
        <v>6985805.5803359197</v>
      </c>
      <c r="BV35" s="3">
        <f>(D38-$B$10)*$B$2*Output!$I$6*$U$4/Output!$I$3</f>
        <v>10160758.188556988</v>
      </c>
      <c r="BX35" s="3">
        <v>2049</v>
      </c>
      <c r="BY35" s="3">
        <f>(B38-$B$10)*$B$2*Output!$I$6*$V$4/Output!$I$3</f>
        <v>0</v>
      </c>
      <c r="BZ35" s="3">
        <f>(C38-$B$10)*$B$2*Output!$I$6*$V$4/Output!$I$3</f>
        <v>0</v>
      </c>
      <c r="CA35" s="3">
        <f>(D38-$B$10)*$B$2*Output!$I$6*$V$4/Output!$I$3</f>
        <v>0</v>
      </c>
      <c r="CC35" s="3">
        <v>2049</v>
      </c>
      <c r="CD35" s="3">
        <f>(B38-$B$10)*$B$2*Output!$I$6*$W$4/Output!$I$3</f>
        <v>0</v>
      </c>
      <c r="CE35" s="3">
        <f>(C38-$B$10)*$B$2*Output!$I$6*$W$4/Output!$I$3</f>
        <v>0</v>
      </c>
      <c r="CF35" s="3">
        <f>(D38-$B$10)*$B$2*Output!$I$6*$W$4/Output!$I$3</f>
        <v>0</v>
      </c>
    </row>
    <row r="36" spans="1:84" x14ac:dyDescent="0.25">
      <c r="A36" s="3">
        <v>2047</v>
      </c>
      <c r="B36" s="3">
        <v>14.299685918988285</v>
      </c>
      <c r="C36" s="3">
        <v>20.412558034765535</v>
      </c>
      <c r="D36" s="3">
        <v>26.525430150542764</v>
      </c>
      <c r="F36" s="3">
        <v>2050</v>
      </c>
      <c r="G36" s="3">
        <f>(B39-$B$10)*$B$2*Output!$I$6*$G$4/Output!$I$3</f>
        <v>424489.10449261486</v>
      </c>
      <c r="H36" s="3">
        <f>(C39-$B$10)*$B$2*Output!$I$6*$G$4/Output!$I$3</f>
        <v>777506.73243155226</v>
      </c>
      <c r="I36" s="3">
        <f>(D39-$B$10)*$B$2*Output!$I$6*$G$4/Output!$I$3</f>
        <v>1130524.3603704886</v>
      </c>
      <c r="K36" s="3">
        <v>2050</v>
      </c>
      <c r="L36" s="3">
        <f>(B39-$B$10)*$B$2*Output!$I$6*$I$4/Output!$I$3</f>
        <v>1109639.648424689</v>
      </c>
      <c r="M36" s="3">
        <f>(C39-$B$10)*$B$2*Output!$I$6*$I$4/Output!$I$3</f>
        <v>2032448.6261064589</v>
      </c>
      <c r="N36" s="3">
        <f>(D39-$B$10)*$B$2*Output!$I$6*$I$4/Output!$I$3</f>
        <v>2955257.6037882273</v>
      </c>
      <c r="P36" s="3">
        <v>2050</v>
      </c>
      <c r="Q36" s="3">
        <f>(B39-$B$10)*$B$2*Output!$I$6*$J$4/Output!$I$3</f>
        <v>12174543.139817804</v>
      </c>
      <c r="R36" s="3">
        <f>(C39-$B$10)*$B$2*Output!$I$6*$J$4/Output!$I$3</f>
        <v>22299251.394923363</v>
      </c>
      <c r="S36" s="3">
        <f>(D39-$B$10)*$B$2*Output!$I$6*$J$4/Output!$I$3</f>
        <v>32423959.650028896</v>
      </c>
      <c r="U36" s="3">
        <v>2050</v>
      </c>
      <c r="V36" s="3">
        <f>(B39-$B$10)*$B$2*Output!$I$6*$K$4/Output!$I$3</f>
        <v>944683.9717340261</v>
      </c>
      <c r="W36" s="3">
        <f>(C39-$B$10)*$B$2*Output!$I$6*$K$4/Output!$I$3</f>
        <v>1730310.9556164404</v>
      </c>
      <c r="X36" s="3">
        <f>(D39-$B$10)*$B$2*Output!$I$6*$K$4/Output!$I$3</f>
        <v>2515937.9394988529</v>
      </c>
      <c r="Z36" s="3">
        <v>2050</v>
      </c>
      <c r="AA36" s="3">
        <f>(B39-$B$10)*$B$2*Output!$I$6*$L$4/Output!$I$3</f>
        <v>263724.27544241562</v>
      </c>
      <c r="AB36" s="3">
        <f>(C39-$B$10)*$B$2*Output!$I$6*$L$4/Output!$I$3</f>
        <v>483045.14177625621</v>
      </c>
      <c r="AC36" s="3">
        <f>(D39-$B$10)*$B$2*Output!$I$6*$L$4/Output!$I$3</f>
        <v>702366.00811009633</v>
      </c>
      <c r="AE36" s="3">
        <v>2050</v>
      </c>
      <c r="AF36" s="3">
        <f>(B39-$B$10)*$B$2*Output!$I$6*$M$4/Output!$I$3</f>
        <v>141702.5957601039</v>
      </c>
      <c r="AG36" s="3">
        <f>(C39-$B$10)*$B$2*Output!$I$6*$M$4/Output!$I$3</f>
        <v>259546.64334246604</v>
      </c>
      <c r="AH36" s="3">
        <f>(D39-$B$10)*$B$2*Output!$I$6*$M$4/Output!$I$3</f>
        <v>377390.69092482788</v>
      </c>
      <c r="AJ36" s="3">
        <v>2050</v>
      </c>
      <c r="AK36" s="3">
        <f>(B39-$B$10)*$B$2*Output!$I$6*$N$4/Output!$I$3</f>
        <v>188936.79434680523</v>
      </c>
      <c r="AL36" s="3">
        <f>(C39-$B$10)*$B$2*Output!$I$6*$N$4/Output!$I$3</f>
        <v>346062.19112328807</v>
      </c>
      <c r="AM36" s="3">
        <f>(D39-$B$10)*$B$2*Output!$I$6*$N$4/Output!$I$3</f>
        <v>503187.58789977053</v>
      </c>
      <c r="AO36" s="3">
        <v>2050</v>
      </c>
      <c r="AP36" s="3">
        <f>(B39-$B$10)*$B$2*Output!$I$6*$O$4/Output!$I$3</f>
        <v>392571.96694658697</v>
      </c>
      <c r="AQ36" s="3">
        <f>(C39-$B$10)*$B$2*Output!$I$6*$O$4/Output!$I$3</f>
        <v>719046.36428702122</v>
      </c>
      <c r="AR36" s="3">
        <f>(D39-$B$10)*$B$2*Output!$I$6*$O$4/Output!$I$3</f>
        <v>1045520.7616274548</v>
      </c>
      <c r="AT36" s="3">
        <v>2050</v>
      </c>
      <c r="AU36" s="3">
        <f>(B39-$B$10)*$B$2*Output!$I$6*$P$4/Output!$I$3</f>
        <v>495479.18158307089</v>
      </c>
      <c r="AV36" s="3">
        <f>(C39-$B$10)*$B$2*Output!$I$6*$P$4/Output!$I$3</f>
        <v>907534.2461875024</v>
      </c>
      <c r="AW36" s="3">
        <f>(D39-$B$10)*$B$2*Output!$I$6*$P$4/Output!$I$3</f>
        <v>1319589.310791933</v>
      </c>
      <c r="AY36" s="3">
        <v>2050</v>
      </c>
      <c r="AZ36" s="3">
        <f>(B39-$B$10)*$B$2*Output!$I$6*$Q$4/Output!$I$3</f>
        <v>72416.188077525745</v>
      </c>
      <c r="BA36" s="3">
        <f>(C39-$B$10)*$B$2*Output!$I$6*$Q$4/Output!$I$3</f>
        <v>132639.62059663495</v>
      </c>
      <c r="BB36" s="3">
        <f>(D39-$B$10)*$B$2*Output!$I$6*$Q$4/Output!$I$3</f>
        <v>192863.05311574406</v>
      </c>
      <c r="BD36" s="3">
        <v>2050</v>
      </c>
      <c r="BE36" s="3">
        <f>(B39-$B$10)*$B$2*Output!$I$6*$R$4/Output!$I$3</f>
        <v>125775.48455570261</v>
      </c>
      <c r="BF36" s="3">
        <f>(C39-$B$10)*$B$2*Output!$I$6*$R$4/Output!$I$3</f>
        <v>230374.07787836602</v>
      </c>
      <c r="BG36" s="3">
        <f>(D39-$B$10)*$B$2*Output!$I$6*$R$4/Output!$I$3</f>
        <v>334972.67120102921</v>
      </c>
      <c r="BI36" s="3">
        <v>2050</v>
      </c>
      <c r="BJ36" s="3">
        <f>(B39-$B$10)*$B$2*Output!$I$6*$S$4/Output!$I$3</f>
        <v>76227.566397395523</v>
      </c>
      <c r="BK36" s="3">
        <f>(C39-$B$10)*$B$2*Output!$I$6*$S$4/Output!$I$3</f>
        <v>139620.65325961576</v>
      </c>
      <c r="BL36" s="3">
        <f>(D39-$B$10)*$B$2*Output!$I$6*$S$4/Output!$I$3</f>
        <v>203013.74012183587</v>
      </c>
      <c r="BN36" s="3">
        <v>2050</v>
      </c>
      <c r="BO36" s="3">
        <f>(B39-$B$10)*$B$2*Output!$I$6*$T$4/Output!$I$3</f>
        <v>58102183.164009713</v>
      </c>
      <c r="BP36" s="3">
        <f>(C39-$B$10)*$B$2*Output!$I$6*$T$4/Output!$I$3</f>
        <v>106421668.07316646</v>
      </c>
      <c r="BQ36" s="3">
        <f>(D39-$B$10)*$B$2*Output!$I$6*$T$4/Output!$I$3</f>
        <v>154741152.98232311</v>
      </c>
      <c r="BS36" s="3">
        <v>2050</v>
      </c>
      <c r="BT36" s="3">
        <f>(B39-$B$10)*$B$2*Output!$I$6*$U$4/Output!$I$3</f>
        <v>3957424.2402731073</v>
      </c>
      <c r="BU36" s="3">
        <f>(C39-$B$10)*$B$2*Output!$I$6*$U$4/Output!$I$3</f>
        <v>7248534.6675221734</v>
      </c>
      <c r="BV36" s="3">
        <f>(D39-$B$10)*$B$2*Output!$I$6*$U$4/Output!$I$3</f>
        <v>10539645.094771232</v>
      </c>
      <c r="BX36" s="3">
        <v>2050</v>
      </c>
      <c r="BY36" s="3">
        <f>(B39-$B$10)*$B$2*Output!$I$6*$V$4/Output!$I$3</f>
        <v>0</v>
      </c>
      <c r="BZ36" s="3">
        <f>(C39-$B$10)*$B$2*Output!$I$6*$V$4/Output!$I$3</f>
        <v>0</v>
      </c>
      <c r="CA36" s="3">
        <f>(D39-$B$10)*$B$2*Output!$I$6*$V$4/Output!$I$3</f>
        <v>0</v>
      </c>
      <c r="CC36" s="3">
        <v>2050</v>
      </c>
      <c r="CD36" s="3">
        <f>(B39-$B$10)*$B$2*Output!$I$6*$W$4/Output!$I$3</f>
        <v>0</v>
      </c>
      <c r="CE36" s="3">
        <f>(C39-$B$10)*$B$2*Output!$I$6*$W$4/Output!$I$3</f>
        <v>0</v>
      </c>
      <c r="CF36" s="3">
        <f>(D39-$B$10)*$B$2*Output!$I$6*$W$4/Output!$I$3</f>
        <v>0</v>
      </c>
    </row>
    <row r="37" spans="1:84" x14ac:dyDescent="0.25">
      <c r="A37" s="3">
        <v>2048</v>
      </c>
      <c r="B37" s="3">
        <v>14.602589498946131</v>
      </c>
      <c r="C37" s="3">
        <v>20.934522169755109</v>
      </c>
      <c r="D37" s="3">
        <v>27.266454840564073</v>
      </c>
    </row>
    <row r="38" spans="1:84" x14ac:dyDescent="0.25">
      <c r="A38" s="3">
        <v>2049</v>
      </c>
      <c r="B38" s="3">
        <v>14.905493078903975</v>
      </c>
      <c r="C38" s="3">
        <v>21.46683708111485</v>
      </c>
      <c r="D38" s="3">
        <v>28.028181083325705</v>
      </c>
      <c r="G38" s="3">
        <f>SUM(G10:G36)</f>
        <v>5942847.4628966087</v>
      </c>
      <c r="H38" s="3">
        <f t="shared" ref="H38:I38" si="1">SUM(H10:H36)</f>
        <v>11768571.385518339</v>
      </c>
      <c r="I38" s="3">
        <f t="shared" si="1"/>
        <v>17594295.308140051</v>
      </c>
      <c r="L38" s="3">
        <f>SUM(L10:L36)</f>
        <v>15534955.07794565</v>
      </c>
      <c r="M38" s="3">
        <f t="shared" ref="M38:N38" si="2">SUM(M10:M36)</f>
        <v>30763742.28802995</v>
      </c>
      <c r="N38" s="3">
        <f t="shared" si="2"/>
        <v>45992529.498114228</v>
      </c>
      <c r="Q38" s="3">
        <f>SUM(Q10:Q36)</f>
        <v>170443603.95744932</v>
      </c>
      <c r="R38" s="3">
        <f t="shared" ref="R38:S38" si="3">SUM(R10:R36)</f>
        <v>337528050.80421358</v>
      </c>
      <c r="S38" s="3">
        <f t="shared" si="3"/>
        <v>504612497.65097731</v>
      </c>
      <c r="V38" s="3">
        <f>SUM(V10:V36)</f>
        <v>13225575.604276368</v>
      </c>
      <c r="W38" s="3">
        <f t="shared" ref="W38:X38" si="4">SUM(W10:W36)</f>
        <v>26190497.330657158</v>
      </c>
      <c r="X38" s="3">
        <f t="shared" si="4"/>
        <v>39155419.057037905</v>
      </c>
      <c r="AA38" s="3">
        <f>SUM(AA10:AA36)</f>
        <v>3692139.85619382</v>
      </c>
      <c r="AB38" s="3">
        <f t="shared" ref="AB38:AC38" si="5">SUM(AB10:AB36)</f>
        <v>7311513.8381417878</v>
      </c>
      <c r="AC38" s="3">
        <f t="shared" si="5"/>
        <v>10930887.82008975</v>
      </c>
      <c r="AF38" s="3">
        <f>SUM(AF10:AF36)</f>
        <v>1983836.3406414553</v>
      </c>
      <c r="AG38" s="3">
        <f t="shared" ref="AG38:AH38" si="6">SUM(AG10:AG36)</f>
        <v>3928574.5995985731</v>
      </c>
      <c r="AH38" s="3">
        <f t="shared" si="6"/>
        <v>5873312.8585556857</v>
      </c>
      <c r="AK38" s="3">
        <f>SUM(AK10:AK36)</f>
        <v>2645115.1208552737</v>
      </c>
      <c r="AL38" s="3">
        <f t="shared" ref="AL38:AM38" si="7">SUM(AL10:AL36)</f>
        <v>5238099.4661314301</v>
      </c>
      <c r="AM38" s="3">
        <f t="shared" si="7"/>
        <v>7831083.811407581</v>
      </c>
      <c r="AP38" s="3">
        <f>SUM(AP10:AP36)</f>
        <v>5496007.5372522194</v>
      </c>
      <c r="AQ38" s="3">
        <f t="shared" ref="AQ38:AR38" si="8">SUM(AQ10:AQ36)</f>
        <v>10883697.998530447</v>
      </c>
      <c r="AR38" s="3">
        <f t="shared" si="8"/>
        <v>16271388.459808666</v>
      </c>
      <c r="AU38" s="3">
        <f>SUM(AU10:AU36)</f>
        <v>6936708.5421629958</v>
      </c>
      <c r="AV38" s="3">
        <f t="shared" ref="AV38:AW38" si="9">SUM(AV10:AV36)</f>
        <v>13736706.211737461</v>
      </c>
      <c r="AW38" s="3">
        <f t="shared" si="9"/>
        <v>20536703.881311905</v>
      </c>
      <c r="AZ38" s="3">
        <f>SUM(AZ10:AZ36)</f>
        <v>1013826.6330853605</v>
      </c>
      <c r="BA38" s="3">
        <f t="shared" ref="BA38:BB38" si="10">SUM(BA10:BA36)</f>
        <v>2007672.4463308589</v>
      </c>
      <c r="BB38" s="3">
        <f t="shared" si="10"/>
        <v>3001518.2595763551</v>
      </c>
      <c r="BE38" s="3">
        <f>SUM(BE10:BE36)</f>
        <v>1760856.7837798372</v>
      </c>
      <c r="BF38" s="3">
        <f t="shared" ref="BF38:BG38" si="11">SUM(BF10:BF36)</f>
        <v>3487010.038364125</v>
      </c>
      <c r="BG38" s="3">
        <f t="shared" si="11"/>
        <v>5213163.2929484081</v>
      </c>
      <c r="BJ38" s="3">
        <f>SUM(BJ10:BJ36)</f>
        <v>1067185.9295635375</v>
      </c>
      <c r="BK38" s="3">
        <f t="shared" ref="BK38:BL38" si="12">SUM(BK10:BK36)</f>
        <v>2113339.4171903785</v>
      </c>
      <c r="BL38" s="3">
        <f t="shared" si="12"/>
        <v>3159492.9048172156</v>
      </c>
      <c r="BO38" s="3">
        <f>SUM(BO10:BO36)</f>
        <v>813430564.29613602</v>
      </c>
      <c r="BP38" s="3">
        <f t="shared" ref="BP38:BQ38" si="13">SUM(BP10:BP36)</f>
        <v>1610829778.628644</v>
      </c>
      <c r="BQ38" s="3">
        <f t="shared" si="13"/>
        <v>2408228992.9611497</v>
      </c>
      <c r="BT38" s="3">
        <f>SUM(BT10:BT36)</f>
        <v>55403939.363823518</v>
      </c>
      <c r="BU38" s="3">
        <f t="shared" ref="BU38:BV38" si="14">SUM(BU10:BU36)</f>
        <v>109715960.15427293</v>
      </c>
      <c r="BV38" s="3">
        <f t="shared" si="14"/>
        <v>164027980.94472227</v>
      </c>
      <c r="BY38" s="3">
        <f>SUM(BY10:BY36)</f>
        <v>0</v>
      </c>
      <c r="BZ38" s="3">
        <f t="shared" ref="BZ38:CA38" si="15">SUM(BZ10:BZ36)</f>
        <v>0</v>
      </c>
      <c r="CA38" s="3">
        <f t="shared" si="15"/>
        <v>0</v>
      </c>
      <c r="CD38" s="3">
        <f>SUM(CD10:CD36)</f>
        <v>0</v>
      </c>
      <c r="CE38" s="3">
        <f t="shared" ref="CE38:CF38" si="16">SUM(CE10:CE36)</f>
        <v>0</v>
      </c>
      <c r="CF38" s="3">
        <f t="shared" si="16"/>
        <v>0</v>
      </c>
    </row>
    <row r="39" spans="1:84" x14ac:dyDescent="0.25">
      <c r="A39" s="3">
        <v>2050</v>
      </c>
      <c r="B39" s="3">
        <v>15.208396658861821</v>
      </c>
      <c r="C39" s="3">
        <v>22.009791932142292</v>
      </c>
      <c r="D39" s="3">
        <v>28.811187205422748</v>
      </c>
    </row>
    <row r="41" spans="1:84" ht="25.5" customHeight="1" x14ac:dyDescent="0.25">
      <c r="G41" s="5" t="s">
        <v>57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</row>
    <row r="42" spans="1:84" ht="27" customHeight="1" x14ac:dyDescent="0.25">
      <c r="G42" s="5" t="s">
        <v>38</v>
      </c>
      <c r="H42" s="5"/>
      <c r="I42" s="5"/>
      <c r="L42" s="5" t="s">
        <v>39</v>
      </c>
      <c r="M42" s="5"/>
      <c r="N42" s="5"/>
      <c r="Q42" s="6" t="s">
        <v>40</v>
      </c>
      <c r="R42" s="6"/>
      <c r="S42" s="6"/>
      <c r="V42" s="5" t="s">
        <v>45</v>
      </c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P42" s="5" t="s">
        <v>51</v>
      </c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O42" s="5" t="s">
        <v>56</v>
      </c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</row>
    <row r="43" spans="1:84" ht="44.25" customHeight="1" x14ac:dyDescent="0.25">
      <c r="G43" s="5"/>
      <c r="H43" s="5"/>
      <c r="I43" s="5"/>
      <c r="L43" s="5"/>
      <c r="M43" s="5"/>
      <c r="N43" s="5"/>
      <c r="Q43" s="6"/>
      <c r="R43" s="6"/>
      <c r="S43" s="6"/>
      <c r="V43" s="6" t="s">
        <v>41</v>
      </c>
      <c r="W43" s="6"/>
      <c r="X43" s="6"/>
      <c r="AA43" s="6" t="s">
        <v>42</v>
      </c>
      <c r="AB43" s="6"/>
      <c r="AC43" s="6"/>
      <c r="AF43" s="6" t="s">
        <v>43</v>
      </c>
      <c r="AG43" s="6"/>
      <c r="AH43" s="6"/>
      <c r="AK43" s="6" t="s">
        <v>44</v>
      </c>
      <c r="AL43" s="6"/>
      <c r="AM43" s="6"/>
      <c r="AP43" s="6" t="s">
        <v>46</v>
      </c>
      <c r="AQ43" s="6"/>
      <c r="AR43" s="6"/>
      <c r="AU43" s="6" t="s">
        <v>47</v>
      </c>
      <c r="AV43" s="6"/>
      <c r="AW43" s="6"/>
      <c r="AZ43" s="6" t="s">
        <v>48</v>
      </c>
      <c r="BA43" s="6"/>
      <c r="BB43" s="6"/>
      <c r="BE43" s="6" t="s">
        <v>49</v>
      </c>
      <c r="BF43" s="6"/>
      <c r="BG43" s="6"/>
      <c r="BJ43" s="6" t="s">
        <v>50</v>
      </c>
      <c r="BK43" s="6"/>
      <c r="BL43" s="6"/>
      <c r="BO43" s="6" t="s">
        <v>52</v>
      </c>
      <c r="BP43" s="6"/>
      <c r="BQ43" s="6"/>
      <c r="BT43" s="6" t="s">
        <v>53</v>
      </c>
      <c r="BU43" s="6"/>
      <c r="BV43" s="6"/>
      <c r="BY43" s="6" t="s">
        <v>54</v>
      </c>
      <c r="BZ43" s="6"/>
      <c r="CA43" s="6"/>
      <c r="CD43" s="6" t="s">
        <v>55</v>
      </c>
      <c r="CE43" s="6"/>
      <c r="CF43" s="6"/>
    </row>
    <row r="44" spans="1:84" x14ac:dyDescent="0.25">
      <c r="F44" s="3" t="s">
        <v>27</v>
      </c>
      <c r="G44" s="3" t="s">
        <v>28</v>
      </c>
      <c r="H44" s="3" t="s">
        <v>29</v>
      </c>
      <c r="I44" s="3" t="s">
        <v>30</v>
      </c>
      <c r="K44" s="3" t="s">
        <v>27</v>
      </c>
      <c r="L44" s="3" t="s">
        <v>28</v>
      </c>
      <c r="M44" s="3" t="s">
        <v>29</v>
      </c>
      <c r="N44" s="3" t="s">
        <v>30</v>
      </c>
      <c r="P44" s="3" t="s">
        <v>27</v>
      </c>
      <c r="Q44" s="3" t="s">
        <v>28</v>
      </c>
      <c r="R44" s="3" t="s">
        <v>29</v>
      </c>
      <c r="S44" s="3" t="s">
        <v>30</v>
      </c>
      <c r="U44" s="3" t="s">
        <v>27</v>
      </c>
      <c r="V44" s="3" t="s">
        <v>28</v>
      </c>
      <c r="W44" s="3" t="s">
        <v>29</v>
      </c>
      <c r="X44" s="3" t="s">
        <v>30</v>
      </c>
      <c r="Z44" s="3" t="s">
        <v>27</v>
      </c>
      <c r="AA44" s="3" t="s">
        <v>28</v>
      </c>
      <c r="AB44" s="3" t="s">
        <v>29</v>
      </c>
      <c r="AC44" s="3" t="s">
        <v>30</v>
      </c>
      <c r="AE44" s="3" t="s">
        <v>27</v>
      </c>
      <c r="AF44" s="3" t="s">
        <v>28</v>
      </c>
      <c r="AG44" s="3" t="s">
        <v>29</v>
      </c>
      <c r="AH44" s="3" t="s">
        <v>30</v>
      </c>
      <c r="AJ44" s="3" t="s">
        <v>27</v>
      </c>
      <c r="AK44" s="3" t="s">
        <v>28</v>
      </c>
      <c r="AL44" s="3" t="s">
        <v>29</v>
      </c>
      <c r="AM44" s="3" t="s">
        <v>30</v>
      </c>
      <c r="AO44" s="3" t="s">
        <v>27</v>
      </c>
      <c r="AP44" s="3" t="s">
        <v>28</v>
      </c>
      <c r="AQ44" s="3" t="s">
        <v>29</v>
      </c>
      <c r="AR44" s="3" t="s">
        <v>30</v>
      </c>
      <c r="AT44" s="3" t="s">
        <v>27</v>
      </c>
      <c r="AU44" s="3" t="s">
        <v>28</v>
      </c>
      <c r="AV44" s="3" t="s">
        <v>29</v>
      </c>
      <c r="AW44" s="3" t="s">
        <v>30</v>
      </c>
      <c r="AY44" s="3" t="s">
        <v>27</v>
      </c>
      <c r="AZ44" s="3" t="s">
        <v>28</v>
      </c>
      <c r="BA44" s="3" t="s">
        <v>29</v>
      </c>
      <c r="BB44" s="3" t="s">
        <v>30</v>
      </c>
      <c r="BD44" s="3" t="s">
        <v>27</v>
      </c>
      <c r="BE44" s="3" t="s">
        <v>28</v>
      </c>
      <c r="BF44" s="3" t="s">
        <v>29</v>
      </c>
      <c r="BG44" s="3" t="s">
        <v>30</v>
      </c>
      <c r="BI44" s="3" t="s">
        <v>27</v>
      </c>
      <c r="BJ44" s="3" t="s">
        <v>28</v>
      </c>
      <c r="BK44" s="3" t="s">
        <v>29</v>
      </c>
      <c r="BL44" s="3" t="s">
        <v>30</v>
      </c>
      <c r="BN44" s="3" t="s">
        <v>27</v>
      </c>
      <c r="BO44" s="3" t="s">
        <v>28</v>
      </c>
      <c r="BP44" s="3" t="s">
        <v>29</v>
      </c>
      <c r="BQ44" s="3" t="s">
        <v>30</v>
      </c>
      <c r="BS44" s="3" t="s">
        <v>27</v>
      </c>
      <c r="BT44" s="3" t="s">
        <v>28</v>
      </c>
      <c r="BU44" s="3" t="s">
        <v>29</v>
      </c>
      <c r="BV44" s="3" t="s">
        <v>30</v>
      </c>
      <c r="BX44" s="3" t="s">
        <v>27</v>
      </c>
      <c r="BY44" s="3" t="s">
        <v>28</v>
      </c>
      <c r="BZ44" s="3" t="s">
        <v>29</v>
      </c>
      <c r="CA44" s="3" t="s">
        <v>30</v>
      </c>
      <c r="CC44" s="3" t="s">
        <v>27</v>
      </c>
      <c r="CD44" s="3" t="s">
        <v>28</v>
      </c>
      <c r="CE44" s="3" t="s">
        <v>29</v>
      </c>
      <c r="CF44" s="3" t="s">
        <v>30</v>
      </c>
    </row>
    <row r="45" spans="1:84" x14ac:dyDescent="0.25">
      <c r="F45" s="3">
        <v>2024</v>
      </c>
      <c r="G45" s="3">
        <f>$G$2-G10*33.33/1000000*0.35/0.16</f>
        <v>103.81348202581975</v>
      </c>
      <c r="H45" s="3">
        <f t="shared" ref="H45:I45" si="17">$G$2-H10*33.33/1000000*0.35/0.16</f>
        <v>102.69994345717423</v>
      </c>
      <c r="I45" s="3">
        <f t="shared" si="17"/>
        <v>101.58640488852869</v>
      </c>
      <c r="K45" s="3">
        <v>2024</v>
      </c>
      <c r="L45" s="3">
        <f>$I$2-L10*33.33/1000000*3.2/1.89</f>
        <v>272.05178137679042</v>
      </c>
      <c r="M45" s="3">
        <f t="shared" ref="M45:N45" si="18">$I$2-M10*33.33/1000000*3.2/1.89</f>
        <v>269.7987834354393</v>
      </c>
      <c r="N45" s="3">
        <f t="shared" si="18"/>
        <v>267.54578549408814</v>
      </c>
      <c r="P45" s="3">
        <v>2024</v>
      </c>
      <c r="Q45" s="3">
        <f>$J$2-Q10*33.33/1000000*2.1/1.9</f>
        <v>2993.6832242108135</v>
      </c>
      <c r="R45" s="3">
        <f t="shared" ref="R45:S45" si="19">$J$2-R10*33.33/1000000*2.1/1.9</f>
        <v>2977.5467361355791</v>
      </c>
      <c r="S45" s="3">
        <f t="shared" si="19"/>
        <v>2961.4102480603442</v>
      </c>
      <c r="U45" s="3">
        <v>2024</v>
      </c>
      <c r="V45" s="3">
        <f>$K$2-V10*33.33/1000000</f>
        <v>232.41767643647285</v>
      </c>
      <c r="W45" s="3">
        <f t="shared" ref="W45:X45" si="20">$K$2-W10*33.33/1000000</f>
        <v>231.28481393522941</v>
      </c>
      <c r="X45" s="3">
        <f t="shared" si="20"/>
        <v>230.15195143398594</v>
      </c>
      <c r="Z45" s="3">
        <v>2024</v>
      </c>
      <c r="AA45" s="3">
        <f>$L$2-AA10*33.33/1000000</f>
        <v>64.883268005182003</v>
      </c>
      <c r="AB45" s="3">
        <f t="shared" ref="AB45:AC45" si="21">$L$2-AB10*33.33/1000000</f>
        <v>64.567010556918206</v>
      </c>
      <c r="AC45" s="3">
        <f t="shared" si="21"/>
        <v>64.250753108654408</v>
      </c>
      <c r="AE45" s="3">
        <v>2024</v>
      </c>
      <c r="AF45" s="3">
        <f>$M$2-AF10*33.33/1000000*1.61/1.28</f>
        <v>34.817553876335914</v>
      </c>
      <c r="AG45" s="3">
        <f t="shared" ref="AG45:AH45" si="22">$M$2-AG10*33.33/1000000*1.61/1.28</f>
        <v>34.603814584109124</v>
      </c>
      <c r="AH45" s="3">
        <f t="shared" si="22"/>
        <v>34.390075291882333</v>
      </c>
      <c r="AJ45" s="3">
        <v>2024</v>
      </c>
      <c r="AK45" s="3">
        <f>$N$2-AK10*33.33/1000000*3.03/2.17</f>
        <v>46.391102338228208</v>
      </c>
      <c r="AL45" s="3">
        <f t="shared" ref="AL45:AM45" si="23">$N$2-AL10*33.33/1000000*3.03/2.17</f>
        <v>46.07473612820354</v>
      </c>
      <c r="AM45" s="3">
        <f t="shared" si="23"/>
        <v>45.758369918178872</v>
      </c>
      <c r="AO45" s="3">
        <v>2024</v>
      </c>
      <c r="AP45" s="3">
        <f>$O$2-AP10*33.33/1000000</f>
        <v>96.583267126194229</v>
      </c>
      <c r="AQ45" s="3">
        <f t="shared" ref="AQ45:AR45" si="24">$O$2-AQ10*33.33/1000000</f>
        <v>96.112495869668265</v>
      </c>
      <c r="AR45" s="3">
        <f t="shared" si="24"/>
        <v>95.641724613142301</v>
      </c>
      <c r="AT45" s="3">
        <v>2024</v>
      </c>
      <c r="AU45" s="3">
        <f>$P$2-AU10*33.33/1000000</f>
        <v>121.9012109359733</v>
      </c>
      <c r="AV45" s="3">
        <f t="shared" ref="AV45:AW45" si="25">$P$2-AV10*33.33/1000000</f>
        <v>121.3070336219114</v>
      </c>
      <c r="AW45" s="3">
        <f t="shared" si="25"/>
        <v>120.71285630784949</v>
      </c>
      <c r="AY45" s="3">
        <v>2024</v>
      </c>
      <c r="AZ45" s="3">
        <f>$Q$2-AZ10*33.33/1000000</f>
        <v>17.816330829103787</v>
      </c>
      <c r="BA45" s="3">
        <f t="shared" ref="BA45:BB45" si="26">$Q$2-BA10*33.33/1000000</f>
        <v>17.729489529356282</v>
      </c>
      <c r="BB45" s="3">
        <f t="shared" si="26"/>
        <v>17.642648229608771</v>
      </c>
      <c r="BD45" s="3">
        <v>2024</v>
      </c>
      <c r="BE45" s="3">
        <f>$R$2-BE10*33.33/1000000*3.42/2.86</f>
        <v>30.913752428163864</v>
      </c>
      <c r="BF45" s="3">
        <f t="shared" ref="BF45:BG45" si="27">$R$2-BF10*33.33/1000000*3.42/2.86</f>
        <v>30.73338972868827</v>
      </c>
      <c r="BG45" s="3">
        <f t="shared" si="27"/>
        <v>30.553027029212675</v>
      </c>
      <c r="BI45" s="3">
        <v>2024</v>
      </c>
      <c r="BJ45" s="3">
        <f>$S$2-BJ10*33.33/1000000*0.139/0.15</f>
        <v>18.760933022717406</v>
      </c>
      <c r="BK45" s="3">
        <f t="shared" ref="BK45:BL45" si="28">$S$2-BK10*33.33/1000000*0.139/0.15</f>
        <v>18.676224667174221</v>
      </c>
      <c r="BL45" s="3">
        <f t="shared" si="28"/>
        <v>18.591516311631036</v>
      </c>
      <c r="BN45" s="3">
        <v>2024</v>
      </c>
      <c r="BO45" s="3">
        <f>$T$2-BO10*$AA$2/1000000</f>
        <v>14282.302527768546</v>
      </c>
      <c r="BP45" s="3">
        <f t="shared" ref="BP45:BQ45" si="29">$T$2-BP10*$AA$2/1000000</f>
        <v>14200.582609057872</v>
      </c>
      <c r="BQ45" s="3">
        <f t="shared" si="29"/>
        <v>14118.862690347198</v>
      </c>
      <c r="BS45" s="3">
        <v>2024</v>
      </c>
      <c r="BT45" s="3">
        <f>$U$2-BT10*$AA$2/1000000</f>
        <v>972.78840746411151</v>
      </c>
      <c r="BU45" s="3">
        <f t="shared" ref="BU45:BV45" si="30">$U$2-BU10*$AA$2/1000000</f>
        <v>967.22234488939068</v>
      </c>
      <c r="BV45" s="3">
        <f t="shared" si="30"/>
        <v>961.65628231466985</v>
      </c>
      <c r="BX45" s="3">
        <v>2024</v>
      </c>
      <c r="BY45" s="3">
        <f>$V$2-BY10*$AA$2/1000000</f>
        <v>0</v>
      </c>
      <c r="BZ45" s="3">
        <f t="shared" ref="BZ45:CA45" si="31">$V$2-BZ10*$AA$2/1000000</f>
        <v>0</v>
      </c>
      <c r="CA45" s="3">
        <f t="shared" si="31"/>
        <v>0</v>
      </c>
      <c r="CC45" s="3">
        <v>2024</v>
      </c>
      <c r="CD45" s="3">
        <f>$W$2-CD10*$AA$2/1000000</f>
        <v>0</v>
      </c>
      <c r="CE45" s="3">
        <f t="shared" ref="CE45:CF45" si="32">$W$2-CE10*$AA$2/1000000</f>
        <v>0</v>
      </c>
      <c r="CF45" s="3">
        <f t="shared" si="32"/>
        <v>0</v>
      </c>
    </row>
    <row r="46" spans="1:84" x14ac:dyDescent="0.25">
      <c r="F46" s="3">
        <v>2025</v>
      </c>
      <c r="G46" s="3">
        <f t="shared" ref="G46:I61" si="33">$G$2-G11*33.33/1000000*0.35/0.16</f>
        <v>102.66721405163952</v>
      </c>
      <c r="H46" s="3">
        <f t="shared" si="33"/>
        <v>100.22626464627473</v>
      </c>
      <c r="I46" s="3">
        <f t="shared" si="33"/>
        <v>97.785315240909938</v>
      </c>
      <c r="K46" s="3">
        <v>2025</v>
      </c>
      <c r="L46" s="3">
        <f t="shared" ref="L46:N61" si="34">$I$2-L11*33.33/1000000*3.2/1.89</f>
        <v>269.73256275358085</v>
      </c>
      <c r="M46" s="3">
        <f t="shared" si="34"/>
        <v>264.79384384425867</v>
      </c>
      <c r="N46" s="3">
        <f t="shared" si="34"/>
        <v>259.85512493493655</v>
      </c>
      <c r="P46" s="3">
        <v>2025</v>
      </c>
      <c r="Q46" s="3">
        <f t="shared" ref="Q46:S61" si="35">$J$2-Q11*33.33/1000000*2.1/1.9</f>
        <v>2977.0724484216266</v>
      </c>
      <c r="R46" s="3">
        <f t="shared" si="35"/>
        <v>2941.7002106913878</v>
      </c>
      <c r="S46" s="3">
        <f t="shared" si="35"/>
        <v>2906.3279729611486</v>
      </c>
      <c r="U46" s="3">
        <v>2025</v>
      </c>
      <c r="V46" s="3">
        <f t="shared" ref="V46:X61" si="36">$K$2-V11*33.33/1000000</f>
        <v>231.25151655581004</v>
      </c>
      <c r="W46" s="3">
        <f t="shared" si="36"/>
        <v>228.76820782575516</v>
      </c>
      <c r="X46" s="3">
        <f t="shared" si="36"/>
        <v>226.2848990957003</v>
      </c>
      <c r="Z46" s="3">
        <v>2025</v>
      </c>
      <c r="AA46" s="3">
        <f t="shared" ref="AA46:AC61" si="37">$L$2-AA11*33.33/1000000</f>
        <v>64.55771503849698</v>
      </c>
      <c r="AB46" s="3">
        <f t="shared" si="37"/>
        <v>63.864458018023321</v>
      </c>
      <c r="AC46" s="3">
        <f t="shared" si="37"/>
        <v>63.171200997549661</v>
      </c>
      <c r="AE46" s="3">
        <v>2025</v>
      </c>
      <c r="AF46" s="3">
        <f t="shared" ref="AF46:AH61" si="38">$M$2-AF11*33.33/1000000*1.61/1.28</f>
        <v>34.597532305101495</v>
      </c>
      <c r="AG46" s="3">
        <f t="shared" si="38"/>
        <v>34.129001790798171</v>
      </c>
      <c r="AH46" s="3">
        <f t="shared" si="38"/>
        <v>33.660471276494846</v>
      </c>
      <c r="AJ46" s="3">
        <v>2025</v>
      </c>
      <c r="AK46" s="3">
        <f t="shared" ref="AK46:AM61" si="39">$N$2-AK11*33.33/1000000*3.03/2.17</f>
        <v>46.065437413029294</v>
      </c>
      <c r="AL46" s="3">
        <f t="shared" si="39"/>
        <v>45.371941979659127</v>
      </c>
      <c r="AM46" s="3">
        <f t="shared" si="39"/>
        <v>44.67844654628896</v>
      </c>
      <c r="AO46" s="3">
        <v>2025</v>
      </c>
      <c r="AP46" s="3">
        <f t="shared" ref="AP46:AR61" si="40">$O$2-AP11*33.33/1000000</f>
        <v>96.098658842552396</v>
      </c>
      <c r="AQ46" s="3">
        <f t="shared" si="40"/>
        <v>95.066697443965481</v>
      </c>
      <c r="AR46" s="3">
        <f t="shared" si="40"/>
        <v>94.03473604537858</v>
      </c>
      <c r="AT46" s="3">
        <v>2025</v>
      </c>
      <c r="AU46" s="3">
        <f t="shared" ref="AU46:AW61" si="41">$P$2-AU11*33.33/1000000</f>
        <v>121.28956941293019</v>
      </c>
      <c r="AV46" s="3">
        <f t="shared" si="41"/>
        <v>119.98709386131566</v>
      </c>
      <c r="AW46" s="3">
        <f t="shared" si="41"/>
        <v>118.68461830970112</v>
      </c>
      <c r="AY46" s="3">
        <v>2025</v>
      </c>
      <c r="AZ46" s="3">
        <f t="shared" ref="AZ46:BB61" si="42">$Q$2-AZ11*33.33/1000000</f>
        <v>17.726937068043643</v>
      </c>
      <c r="BA46" s="3">
        <f t="shared" si="42"/>
        <v>17.536575256653826</v>
      </c>
      <c r="BB46" s="3">
        <f t="shared" si="42"/>
        <v>17.346213445264009</v>
      </c>
      <c r="BD46" s="3">
        <v>2025</v>
      </c>
      <c r="BE46" s="3">
        <f t="shared" ref="BE46:BG61" si="43">$R$2-BE11*33.33/1000000*3.42/2.86</f>
        <v>30.728088462885097</v>
      </c>
      <c r="BF46" s="3">
        <f t="shared" si="43"/>
        <v>30.332721623844709</v>
      </c>
      <c r="BG46" s="3">
        <f t="shared" si="43"/>
        <v>29.93735478480432</v>
      </c>
      <c r="BI46" s="3">
        <v>2025</v>
      </c>
      <c r="BJ46" s="3">
        <f t="shared" ref="BJ46:BL61" si="44">$S$2-BJ11*33.33/1000000*0.139/0.15</f>
        <v>18.673734897893823</v>
      </c>
      <c r="BK46" s="3">
        <f t="shared" si="44"/>
        <v>18.488048639766212</v>
      </c>
      <c r="BL46" s="3">
        <f t="shared" si="44"/>
        <v>18.302362381638602</v>
      </c>
      <c r="BN46" s="3">
        <v>2025</v>
      </c>
      <c r="BO46" s="3">
        <f t="shared" ref="BO46:BQ61" si="45">$T$2-BO11*$AA$2/1000000</f>
        <v>14198.1806766641</v>
      </c>
      <c r="BP46" s="3">
        <f t="shared" si="45"/>
        <v>14019.045267617683</v>
      </c>
      <c r="BQ46" s="3">
        <f t="shared" si="45"/>
        <v>13839.909858571265</v>
      </c>
      <c r="BS46" s="3">
        <v>2025</v>
      </c>
      <c r="BT46" s="3">
        <f t="shared" ref="BT46:BV61" si="46">$U$2-BT11*$AA$2/1000000</f>
        <v>967.05874577897896</v>
      </c>
      <c r="BU46" s="3">
        <f t="shared" si="46"/>
        <v>954.85757240739633</v>
      </c>
      <c r="BV46" s="3">
        <f t="shared" si="46"/>
        <v>942.65639903581371</v>
      </c>
      <c r="BX46" s="3">
        <v>2025</v>
      </c>
      <c r="BY46" s="3">
        <f t="shared" ref="BY46:CA61" si="47">$V$2-BY11*$AA$2/1000000</f>
        <v>0</v>
      </c>
      <c r="BZ46" s="3">
        <f t="shared" si="47"/>
        <v>0</v>
      </c>
      <c r="CA46" s="3">
        <f t="shared" si="47"/>
        <v>0</v>
      </c>
      <c r="CC46" s="3">
        <v>2025</v>
      </c>
      <c r="CD46" s="3">
        <f t="shared" ref="CD46:CF61" si="48">$W$2-CD11*$AA$2/1000000</f>
        <v>0</v>
      </c>
      <c r="CE46" s="3">
        <f t="shared" si="48"/>
        <v>0</v>
      </c>
      <c r="CF46" s="3">
        <f t="shared" si="48"/>
        <v>0</v>
      </c>
    </row>
    <row r="47" spans="1:84" x14ac:dyDescent="0.25">
      <c r="F47" s="3">
        <v>2026</v>
      </c>
      <c r="G47" s="3">
        <f t="shared" si="33"/>
        <v>101.52094607745929</v>
      </c>
      <c r="H47" s="3">
        <f t="shared" si="33"/>
        <v>97.511594286267666</v>
      </c>
      <c r="I47" s="3">
        <f t="shared" si="33"/>
        <v>93.502242495076075</v>
      </c>
      <c r="K47" s="3">
        <v>2026</v>
      </c>
      <c r="L47" s="3">
        <f t="shared" si="34"/>
        <v>267.41334413037129</v>
      </c>
      <c r="M47" s="3">
        <f t="shared" si="34"/>
        <v>259.30131138534045</v>
      </c>
      <c r="N47" s="3">
        <f t="shared" si="34"/>
        <v>251.18927864030968</v>
      </c>
      <c r="P47" s="3">
        <v>2026</v>
      </c>
      <c r="Q47" s="3">
        <f t="shared" si="35"/>
        <v>2960.4616726324402</v>
      </c>
      <c r="R47" s="3">
        <f t="shared" si="35"/>
        <v>2902.3614332786487</v>
      </c>
      <c r="S47" s="3">
        <f t="shared" si="35"/>
        <v>2844.2611939248573</v>
      </c>
      <c r="U47" s="3">
        <v>2026</v>
      </c>
      <c r="V47" s="3">
        <f t="shared" si="36"/>
        <v>230.08535667514727</v>
      </c>
      <c r="W47" s="3">
        <f t="shared" si="36"/>
        <v>226.00642808980064</v>
      </c>
      <c r="X47" s="3">
        <f t="shared" si="36"/>
        <v>221.92749950445403</v>
      </c>
      <c r="Z47" s="3">
        <v>2026</v>
      </c>
      <c r="AA47" s="3">
        <f t="shared" si="37"/>
        <v>64.232162071811942</v>
      </c>
      <c r="AB47" s="3">
        <f t="shared" si="37"/>
        <v>63.093461175069343</v>
      </c>
      <c r="AC47" s="3">
        <f t="shared" si="37"/>
        <v>61.954760278326745</v>
      </c>
      <c r="AE47" s="3">
        <v>2026</v>
      </c>
      <c r="AF47" s="3">
        <f t="shared" si="38"/>
        <v>34.377510733867069</v>
      </c>
      <c r="AG47" s="3">
        <f t="shared" si="38"/>
        <v>33.607931629678625</v>
      </c>
      <c r="AH47" s="3">
        <f t="shared" si="38"/>
        <v>32.83835252549018</v>
      </c>
      <c r="AJ47" s="3">
        <v>2026</v>
      </c>
      <c r="AK47" s="3">
        <f t="shared" si="39"/>
        <v>45.739772487830379</v>
      </c>
      <c r="AL47" s="3">
        <f t="shared" si="39"/>
        <v>44.600679988881041</v>
      </c>
      <c r="AM47" s="3">
        <f t="shared" si="39"/>
        <v>43.461587489931709</v>
      </c>
      <c r="AO47" s="3">
        <v>2026</v>
      </c>
      <c r="AP47" s="3">
        <f t="shared" si="40"/>
        <v>95.614050558910549</v>
      </c>
      <c r="AQ47" s="3">
        <f t="shared" si="40"/>
        <v>93.919014900747584</v>
      </c>
      <c r="AR47" s="3">
        <f t="shared" si="40"/>
        <v>92.223979242584619</v>
      </c>
      <c r="AT47" s="3">
        <v>2026</v>
      </c>
      <c r="AU47" s="3">
        <f t="shared" si="41"/>
        <v>120.67792788988709</v>
      </c>
      <c r="AV47" s="3">
        <f t="shared" si="41"/>
        <v>118.53856249608917</v>
      </c>
      <c r="AW47" s="3">
        <f t="shared" si="41"/>
        <v>116.39919710229127</v>
      </c>
      <c r="AY47" s="3">
        <v>2026</v>
      </c>
      <c r="AZ47" s="3">
        <f t="shared" si="42"/>
        <v>17.637543306983495</v>
      </c>
      <c r="BA47" s="3">
        <f t="shared" si="42"/>
        <v>17.324866826351492</v>
      </c>
      <c r="BB47" s="3">
        <f t="shared" si="42"/>
        <v>17.012190345719493</v>
      </c>
      <c r="BD47" s="3">
        <v>2026</v>
      </c>
      <c r="BE47" s="3">
        <f t="shared" si="43"/>
        <v>30.542424497606333</v>
      </c>
      <c r="BF47" s="3">
        <f t="shared" si="43"/>
        <v>29.893019499370634</v>
      </c>
      <c r="BG47" s="3">
        <f t="shared" si="43"/>
        <v>29.243614501134939</v>
      </c>
      <c r="BI47" s="3">
        <v>2026</v>
      </c>
      <c r="BJ47" s="3">
        <f t="shared" si="44"/>
        <v>18.586536773070243</v>
      </c>
      <c r="BK47" s="3">
        <f t="shared" si="44"/>
        <v>18.281540065646745</v>
      </c>
      <c r="BL47" s="3">
        <f t="shared" si="44"/>
        <v>17.97654335822325</v>
      </c>
      <c r="BN47" s="3">
        <v>2026</v>
      </c>
      <c r="BO47" s="3">
        <f t="shared" si="45"/>
        <v>14114.058825559654</v>
      </c>
      <c r="BP47" s="3">
        <f t="shared" si="45"/>
        <v>13819.822135709557</v>
      </c>
      <c r="BQ47" s="3">
        <f t="shared" si="45"/>
        <v>13525.585445859462</v>
      </c>
      <c r="BS47" s="3">
        <v>2026</v>
      </c>
      <c r="BT47" s="3">
        <f t="shared" si="46"/>
        <v>961.32908409384629</v>
      </c>
      <c r="BU47" s="3">
        <f t="shared" si="46"/>
        <v>941.28819500188933</v>
      </c>
      <c r="BV47" s="3">
        <f t="shared" si="46"/>
        <v>921.24730590993238</v>
      </c>
      <c r="BX47" s="3">
        <v>2026</v>
      </c>
      <c r="BY47" s="3">
        <f t="shared" si="47"/>
        <v>0</v>
      </c>
      <c r="BZ47" s="3">
        <f t="shared" si="47"/>
        <v>0</v>
      </c>
      <c r="CA47" s="3">
        <f t="shared" si="47"/>
        <v>0</v>
      </c>
      <c r="CC47" s="3">
        <v>2026</v>
      </c>
      <c r="CD47" s="3">
        <f t="shared" si="48"/>
        <v>0</v>
      </c>
      <c r="CE47" s="3">
        <f t="shared" si="48"/>
        <v>0</v>
      </c>
      <c r="CF47" s="3">
        <f t="shared" si="48"/>
        <v>0</v>
      </c>
    </row>
    <row r="48" spans="1:84" x14ac:dyDescent="0.25">
      <c r="F48" s="3">
        <v>2027</v>
      </c>
      <c r="G48" s="3">
        <f t="shared" si="33"/>
        <v>100.37467810327905</v>
      </c>
      <c r="H48" s="3">
        <f t="shared" si="33"/>
        <v>94.525374336104164</v>
      </c>
      <c r="I48" s="3">
        <f t="shared" si="33"/>
        <v>88.676070568929291</v>
      </c>
      <c r="K48" s="3">
        <v>2027</v>
      </c>
      <c r="L48" s="3">
        <f t="shared" si="34"/>
        <v>265.09412550716172</v>
      </c>
      <c r="M48" s="3">
        <f t="shared" si="34"/>
        <v>253.25935865053418</v>
      </c>
      <c r="N48" s="3">
        <f t="shared" si="34"/>
        <v>241.42459179390664</v>
      </c>
      <c r="P48" s="3">
        <v>2027</v>
      </c>
      <c r="Q48" s="3">
        <f t="shared" si="35"/>
        <v>2943.8508968432538</v>
      </c>
      <c r="R48" s="3">
        <f t="shared" si="35"/>
        <v>2859.0875818174873</v>
      </c>
      <c r="S48" s="3">
        <f t="shared" si="35"/>
        <v>2774.3242667917211</v>
      </c>
      <c r="U48" s="3">
        <v>2027</v>
      </c>
      <c r="V48" s="3">
        <f t="shared" si="36"/>
        <v>228.91919679448449</v>
      </c>
      <c r="W48" s="3">
        <f t="shared" si="36"/>
        <v>222.9683863934809</v>
      </c>
      <c r="X48" s="3">
        <f t="shared" si="36"/>
        <v>217.01757599247733</v>
      </c>
      <c r="Z48" s="3">
        <v>2027</v>
      </c>
      <c r="AA48" s="3">
        <f t="shared" si="37"/>
        <v>63.906609105126918</v>
      </c>
      <c r="AB48" s="3">
        <f t="shared" si="37"/>
        <v>62.245341201513419</v>
      </c>
      <c r="AC48" s="3">
        <f t="shared" si="37"/>
        <v>60.58407329789992</v>
      </c>
      <c r="AE48" s="3">
        <v>2027</v>
      </c>
      <c r="AF48" s="3">
        <f t="shared" si="38"/>
        <v>34.157489162632643</v>
      </c>
      <c r="AG48" s="3">
        <f t="shared" si="38"/>
        <v>33.034738606505798</v>
      </c>
      <c r="AH48" s="3">
        <f t="shared" si="38"/>
        <v>31.911988050378952</v>
      </c>
      <c r="AJ48" s="3">
        <v>2027</v>
      </c>
      <c r="AK48" s="3">
        <f t="shared" si="39"/>
        <v>45.414107562631457</v>
      </c>
      <c r="AL48" s="3">
        <f t="shared" si="39"/>
        <v>43.752268344655349</v>
      </c>
      <c r="AM48" s="3">
        <f t="shared" si="39"/>
        <v>42.090429126679233</v>
      </c>
      <c r="AO48" s="3">
        <v>2027</v>
      </c>
      <c r="AP48" s="3">
        <f t="shared" si="40"/>
        <v>95.129442275268701</v>
      </c>
      <c r="AQ48" s="3">
        <f t="shared" si="40"/>
        <v>92.656529201746253</v>
      </c>
      <c r="AR48" s="3">
        <f t="shared" si="40"/>
        <v>90.183616128223818</v>
      </c>
      <c r="AT48" s="3">
        <v>2027</v>
      </c>
      <c r="AU48" s="3">
        <f t="shared" si="41"/>
        <v>120.06628636684398</v>
      </c>
      <c r="AV48" s="3">
        <f t="shared" si="41"/>
        <v>116.94513394395157</v>
      </c>
      <c r="AW48" s="3">
        <f t="shared" si="41"/>
        <v>113.82398152105918</v>
      </c>
      <c r="AY48" s="3">
        <v>2027</v>
      </c>
      <c r="AZ48" s="3">
        <f t="shared" si="42"/>
        <v>17.548149545923351</v>
      </c>
      <c r="BA48" s="3">
        <f t="shared" si="42"/>
        <v>17.091981114885229</v>
      </c>
      <c r="BB48" s="3">
        <f t="shared" si="42"/>
        <v>16.63581268384711</v>
      </c>
      <c r="BD48" s="3">
        <v>2027</v>
      </c>
      <c r="BE48" s="3">
        <f t="shared" si="43"/>
        <v>30.35676053232757</v>
      </c>
      <c r="BF48" s="3">
        <f t="shared" si="43"/>
        <v>29.409333790940703</v>
      </c>
      <c r="BG48" s="3">
        <f t="shared" si="43"/>
        <v>28.461907049553837</v>
      </c>
      <c r="BI48" s="3">
        <v>2027</v>
      </c>
      <c r="BJ48" s="3">
        <f t="shared" si="44"/>
        <v>18.499338648246663</v>
      </c>
      <c r="BK48" s="3">
        <f t="shared" si="44"/>
        <v>18.054374354111232</v>
      </c>
      <c r="BL48" s="3">
        <f t="shared" si="44"/>
        <v>17.609410059975801</v>
      </c>
      <c r="BN48" s="3">
        <v>2027</v>
      </c>
      <c r="BO48" s="3">
        <f t="shared" si="45"/>
        <v>14029.936974455206</v>
      </c>
      <c r="BP48" s="3">
        <f t="shared" si="45"/>
        <v>13600.670632159583</v>
      </c>
      <c r="BQ48" s="3">
        <f t="shared" si="45"/>
        <v>13171.404289863958</v>
      </c>
      <c r="BS48" s="3">
        <v>2027</v>
      </c>
      <c r="BT48" s="3">
        <f t="shared" si="46"/>
        <v>955.59942240871374</v>
      </c>
      <c r="BU48" s="3">
        <f t="shared" si="46"/>
        <v>926.3614672059158</v>
      </c>
      <c r="BV48" s="3">
        <f t="shared" si="46"/>
        <v>897.12351200311787</v>
      </c>
      <c r="BX48" s="3">
        <v>2027</v>
      </c>
      <c r="BY48" s="3">
        <f t="shared" si="47"/>
        <v>0</v>
      </c>
      <c r="BZ48" s="3">
        <f t="shared" si="47"/>
        <v>0</v>
      </c>
      <c r="CA48" s="3">
        <f t="shared" si="47"/>
        <v>0</v>
      </c>
      <c r="CC48" s="3">
        <v>2027</v>
      </c>
      <c r="CD48" s="3">
        <f t="shared" si="48"/>
        <v>0</v>
      </c>
      <c r="CE48" s="3">
        <f t="shared" si="48"/>
        <v>0</v>
      </c>
      <c r="CF48" s="3">
        <f t="shared" si="48"/>
        <v>0</v>
      </c>
    </row>
    <row r="49" spans="6:84" x14ac:dyDescent="0.25">
      <c r="F49" s="3">
        <v>2028</v>
      </c>
      <c r="G49" s="3">
        <f t="shared" si="33"/>
        <v>99.228410129098819</v>
      </c>
      <c r="H49" s="3">
        <f t="shared" si="33"/>
        <v>91.233171955489411</v>
      </c>
      <c r="I49" s="3">
        <f t="shared" si="33"/>
        <v>83.237933781880002</v>
      </c>
      <c r="K49" s="3">
        <v>2028</v>
      </c>
      <c r="L49" s="3">
        <f t="shared" si="34"/>
        <v>262.77490688395216</v>
      </c>
      <c r="M49" s="3">
        <f t="shared" si="34"/>
        <v>246.59831843613134</v>
      </c>
      <c r="N49" s="3">
        <f t="shared" si="34"/>
        <v>230.42172998831055</v>
      </c>
      <c r="P49" s="3">
        <v>2028</v>
      </c>
      <c r="Q49" s="3">
        <f t="shared" si="35"/>
        <v>2927.240121054067</v>
      </c>
      <c r="R49" s="3">
        <f t="shared" si="35"/>
        <v>2811.3796838138574</v>
      </c>
      <c r="S49" s="3">
        <f t="shared" si="35"/>
        <v>2695.5192465736482</v>
      </c>
      <c r="U49" s="3">
        <v>2028</v>
      </c>
      <c r="V49" s="3">
        <f t="shared" si="36"/>
        <v>227.75303691382172</v>
      </c>
      <c r="W49" s="3">
        <f t="shared" si="36"/>
        <v>219.61905236184566</v>
      </c>
      <c r="X49" s="3">
        <f t="shared" si="36"/>
        <v>211.48506780986963</v>
      </c>
      <c r="Z49" s="3">
        <v>2028</v>
      </c>
      <c r="AA49" s="3">
        <f t="shared" si="37"/>
        <v>63.581056138441895</v>
      </c>
      <c r="AB49" s="3">
        <f t="shared" si="37"/>
        <v>61.310318784348581</v>
      </c>
      <c r="AC49" s="3">
        <f t="shared" si="37"/>
        <v>59.039581430255275</v>
      </c>
      <c r="AE49" s="3">
        <v>2028</v>
      </c>
      <c r="AF49" s="3">
        <f t="shared" si="38"/>
        <v>33.937467591398224</v>
      </c>
      <c r="AG49" s="3">
        <f t="shared" si="38"/>
        <v>32.402813474755867</v>
      </c>
      <c r="AH49" s="3">
        <f t="shared" si="38"/>
        <v>30.868159358113516</v>
      </c>
      <c r="AJ49" s="3">
        <v>2028</v>
      </c>
      <c r="AK49" s="3">
        <f t="shared" si="39"/>
        <v>45.088442637432543</v>
      </c>
      <c r="AL49" s="3">
        <f t="shared" si="39"/>
        <v>42.816924370843843</v>
      </c>
      <c r="AM49" s="3">
        <f t="shared" si="39"/>
        <v>40.54540610425515</v>
      </c>
      <c r="AO49" s="3">
        <v>2028</v>
      </c>
      <c r="AP49" s="3">
        <f t="shared" si="40"/>
        <v>94.644833991626854</v>
      </c>
      <c r="AQ49" s="3">
        <f t="shared" si="40"/>
        <v>91.264683157881777</v>
      </c>
      <c r="AR49" s="3">
        <f t="shared" si="40"/>
        <v>87.8845323241367</v>
      </c>
      <c r="AT49" s="3">
        <v>2028</v>
      </c>
      <c r="AU49" s="3">
        <f t="shared" si="41"/>
        <v>119.45464484380088</v>
      </c>
      <c r="AV49" s="3">
        <f t="shared" si="41"/>
        <v>115.18843505363719</v>
      </c>
      <c r="AW49" s="3">
        <f t="shared" si="41"/>
        <v>110.92222526347349</v>
      </c>
      <c r="AY49" s="3">
        <v>2028</v>
      </c>
      <c r="AZ49" s="3">
        <f t="shared" si="42"/>
        <v>17.458755784863207</v>
      </c>
      <c r="BA49" s="3">
        <f t="shared" si="42"/>
        <v>16.835232815531587</v>
      </c>
      <c r="BB49" s="3">
        <f t="shared" si="42"/>
        <v>16.211709846199973</v>
      </c>
      <c r="BD49" s="3">
        <v>2028</v>
      </c>
      <c r="BE49" s="3">
        <f t="shared" si="43"/>
        <v>30.171096567048806</v>
      </c>
      <c r="BF49" s="3">
        <f t="shared" si="43"/>
        <v>28.876087323052367</v>
      </c>
      <c r="BG49" s="3">
        <f t="shared" si="43"/>
        <v>27.581078079055935</v>
      </c>
      <c r="BI49" s="3">
        <v>2028</v>
      </c>
      <c r="BJ49" s="3">
        <f t="shared" si="44"/>
        <v>18.412140523423083</v>
      </c>
      <c r="BK49" s="3">
        <f t="shared" si="44"/>
        <v>17.803932153338206</v>
      </c>
      <c r="BL49" s="3">
        <f t="shared" si="44"/>
        <v>17.195723783253332</v>
      </c>
      <c r="BN49" s="3">
        <v>2028</v>
      </c>
      <c r="BO49" s="3">
        <f t="shared" si="45"/>
        <v>13945.81512335076</v>
      </c>
      <c r="BP49" s="3">
        <f t="shared" si="45"/>
        <v>13359.063813591838</v>
      </c>
      <c r="BQ49" s="3">
        <f t="shared" si="45"/>
        <v>12772.312503832918</v>
      </c>
      <c r="BS49" s="3">
        <v>2028</v>
      </c>
      <c r="BT49" s="3">
        <f t="shared" si="46"/>
        <v>949.86976072358118</v>
      </c>
      <c r="BU49" s="3">
        <f t="shared" si="46"/>
        <v>909.90527522916545</v>
      </c>
      <c r="BV49" s="3">
        <f t="shared" si="46"/>
        <v>869.94078973474984</v>
      </c>
      <c r="BX49" s="3">
        <v>2028</v>
      </c>
      <c r="BY49" s="3">
        <f t="shared" si="47"/>
        <v>0</v>
      </c>
      <c r="BZ49" s="3">
        <f t="shared" si="47"/>
        <v>0</v>
      </c>
      <c r="CA49" s="3">
        <f t="shared" si="47"/>
        <v>0</v>
      </c>
      <c r="CC49" s="3">
        <v>2028</v>
      </c>
      <c r="CD49" s="3">
        <f t="shared" si="48"/>
        <v>0</v>
      </c>
      <c r="CE49" s="3">
        <f t="shared" si="48"/>
        <v>0</v>
      </c>
      <c r="CF49" s="3">
        <f t="shared" si="48"/>
        <v>0</v>
      </c>
    </row>
    <row r="50" spans="6:84" x14ac:dyDescent="0.25">
      <c r="F50" s="3">
        <v>2029</v>
      </c>
      <c r="G50" s="3">
        <f t="shared" si="33"/>
        <v>98.082142154918586</v>
      </c>
      <c r="H50" s="3">
        <f t="shared" si="33"/>
        <v>87.596188175311823</v>
      </c>
      <c r="I50" s="3">
        <f t="shared" si="33"/>
        <v>77.110234195705075</v>
      </c>
      <c r="K50" s="3">
        <v>2029</v>
      </c>
      <c r="L50" s="3">
        <f t="shared" si="34"/>
        <v>260.45568826074265</v>
      </c>
      <c r="M50" s="3">
        <f t="shared" si="34"/>
        <v>239.23968964661876</v>
      </c>
      <c r="N50" s="3">
        <f t="shared" si="34"/>
        <v>218.02369103249492</v>
      </c>
      <c r="P50" s="3">
        <v>2029</v>
      </c>
      <c r="Q50" s="3">
        <f t="shared" si="35"/>
        <v>2910.6293452648806</v>
      </c>
      <c r="R50" s="3">
        <f t="shared" si="35"/>
        <v>2758.6754964141851</v>
      </c>
      <c r="S50" s="3">
        <f t="shared" si="35"/>
        <v>2606.7216475634896</v>
      </c>
      <c r="U50" s="3">
        <v>2029</v>
      </c>
      <c r="V50" s="3">
        <f t="shared" si="36"/>
        <v>226.58687703315891</v>
      </c>
      <c r="W50" s="3">
        <f t="shared" si="36"/>
        <v>215.91895372295838</v>
      </c>
      <c r="X50" s="3">
        <f t="shared" si="36"/>
        <v>205.25103041275787</v>
      </c>
      <c r="Z50" s="3">
        <v>2029</v>
      </c>
      <c r="AA50" s="3">
        <f t="shared" si="37"/>
        <v>63.255503171756864</v>
      </c>
      <c r="AB50" s="3">
        <f t="shared" si="37"/>
        <v>60.27737458099255</v>
      </c>
      <c r="AC50" s="3">
        <f t="shared" si="37"/>
        <v>57.299245990228236</v>
      </c>
      <c r="AE50" s="3">
        <v>2029</v>
      </c>
      <c r="AF50" s="3">
        <f t="shared" si="38"/>
        <v>33.717446020163798</v>
      </c>
      <c r="AG50" s="3">
        <f t="shared" si="38"/>
        <v>31.704708926872055</v>
      </c>
      <c r="AH50" s="3">
        <f t="shared" si="38"/>
        <v>29.691971833580318</v>
      </c>
      <c r="AJ50" s="3">
        <v>2029</v>
      </c>
      <c r="AK50" s="3">
        <f t="shared" si="39"/>
        <v>44.762777712233628</v>
      </c>
      <c r="AL50" s="3">
        <f t="shared" si="39"/>
        <v>41.783624935283619</v>
      </c>
      <c r="AM50" s="3">
        <f t="shared" si="39"/>
        <v>38.80447215833361</v>
      </c>
      <c r="AO50" s="3">
        <v>2029</v>
      </c>
      <c r="AP50" s="3">
        <f t="shared" si="40"/>
        <v>94.16022570798502</v>
      </c>
      <c r="AQ50" s="3">
        <f t="shared" si="40"/>
        <v>89.727073709615055</v>
      </c>
      <c r="AR50" s="3">
        <f t="shared" si="40"/>
        <v>85.293921711245105</v>
      </c>
      <c r="AT50" s="3">
        <v>2029</v>
      </c>
      <c r="AU50" s="3">
        <f t="shared" si="41"/>
        <v>118.84300332075779</v>
      </c>
      <c r="AV50" s="3">
        <f t="shared" si="41"/>
        <v>113.2477629344656</v>
      </c>
      <c r="AW50" s="3">
        <f t="shared" si="41"/>
        <v>107.65252254817342</v>
      </c>
      <c r="AY50" s="3">
        <v>2029</v>
      </c>
      <c r="AZ50" s="3">
        <f t="shared" si="42"/>
        <v>17.36936202380306</v>
      </c>
      <c r="BA50" s="3">
        <f t="shared" si="42"/>
        <v>16.551596121191125</v>
      </c>
      <c r="BB50" s="3">
        <f t="shared" si="42"/>
        <v>15.733830218579191</v>
      </c>
      <c r="BD50" s="3">
        <v>2029</v>
      </c>
      <c r="BE50" s="3">
        <f t="shared" si="43"/>
        <v>29.985432601770043</v>
      </c>
      <c r="BF50" s="3">
        <f t="shared" si="43"/>
        <v>28.286995727114483</v>
      </c>
      <c r="BG50" s="3">
        <f t="shared" si="43"/>
        <v>26.588558852458931</v>
      </c>
      <c r="BI50" s="3">
        <v>2029</v>
      </c>
      <c r="BJ50" s="3">
        <f t="shared" si="44"/>
        <v>18.3249423985995</v>
      </c>
      <c r="BK50" s="3">
        <f t="shared" si="44"/>
        <v>17.527261974297332</v>
      </c>
      <c r="BL50" s="3">
        <f t="shared" si="44"/>
        <v>16.729581549995167</v>
      </c>
      <c r="BN50" s="3">
        <v>2029</v>
      </c>
      <c r="BO50" s="3">
        <f t="shared" si="45"/>
        <v>13861.693272246313</v>
      </c>
      <c r="BP50" s="3">
        <f t="shared" si="45"/>
        <v>13092.154316932309</v>
      </c>
      <c r="BQ50" s="3">
        <f t="shared" si="45"/>
        <v>12322.615361618304</v>
      </c>
      <c r="BS50" s="3">
        <v>2029</v>
      </c>
      <c r="BT50" s="3">
        <f t="shared" si="46"/>
        <v>944.14009903844862</v>
      </c>
      <c r="BU50" s="3">
        <f t="shared" si="46"/>
        <v>891.72568102944513</v>
      </c>
      <c r="BV50" s="3">
        <f t="shared" si="46"/>
        <v>839.31126302044174</v>
      </c>
      <c r="BX50" s="3">
        <v>2029</v>
      </c>
      <c r="BY50" s="3">
        <f t="shared" si="47"/>
        <v>0</v>
      </c>
      <c r="BZ50" s="3">
        <f t="shared" si="47"/>
        <v>0</v>
      </c>
      <c r="CA50" s="3">
        <f t="shared" si="47"/>
        <v>0</v>
      </c>
      <c r="CC50" s="3">
        <v>2029</v>
      </c>
      <c r="CD50" s="3">
        <f t="shared" si="48"/>
        <v>0</v>
      </c>
      <c r="CE50" s="3">
        <f t="shared" si="48"/>
        <v>0</v>
      </c>
      <c r="CF50" s="3">
        <f t="shared" si="48"/>
        <v>0</v>
      </c>
    </row>
    <row r="51" spans="6:84" x14ac:dyDescent="0.25">
      <c r="F51" s="3">
        <v>2030</v>
      </c>
      <c r="G51" s="3">
        <f t="shared" si="33"/>
        <v>96.935874180738367</v>
      </c>
      <c r="H51" s="3">
        <f t="shared" si="33"/>
        <v>83.570704266845212</v>
      </c>
      <c r="I51" s="3">
        <f t="shared" si="33"/>
        <v>70.205534352952114</v>
      </c>
      <c r="K51" s="3">
        <v>2030</v>
      </c>
      <c r="L51" s="3">
        <f t="shared" si="34"/>
        <v>258.13646963753308</v>
      </c>
      <c r="M51" s="3">
        <f t="shared" si="34"/>
        <v>231.0950171457379</v>
      </c>
      <c r="N51" s="3">
        <f t="shared" si="34"/>
        <v>204.0535646539428</v>
      </c>
      <c r="P51" s="3">
        <v>2030</v>
      </c>
      <c r="Q51" s="3">
        <f t="shared" si="35"/>
        <v>2894.0185694756942</v>
      </c>
      <c r="R51" s="3">
        <f t="shared" si="35"/>
        <v>2700.3414836417028</v>
      </c>
      <c r="S51" s="3">
        <f t="shared" si="35"/>
        <v>2506.6643978077118</v>
      </c>
      <c r="U51" s="3">
        <v>2030</v>
      </c>
      <c r="V51" s="3">
        <f t="shared" si="36"/>
        <v>225.42071715249614</v>
      </c>
      <c r="W51" s="3">
        <f t="shared" si="36"/>
        <v>211.82361306959623</v>
      </c>
      <c r="X51" s="3">
        <f t="shared" si="36"/>
        <v>198.22650898669639</v>
      </c>
      <c r="Z51" s="3">
        <v>2030</v>
      </c>
      <c r="AA51" s="3">
        <f t="shared" si="37"/>
        <v>62.92995020507184</v>
      </c>
      <c r="AB51" s="3">
        <f t="shared" si="37"/>
        <v>59.134091981928954</v>
      </c>
      <c r="AC51" s="3">
        <f t="shared" si="37"/>
        <v>55.338233758786075</v>
      </c>
      <c r="AE51" s="3">
        <v>2030</v>
      </c>
      <c r="AF51" s="3">
        <f t="shared" si="38"/>
        <v>33.49742444892938</v>
      </c>
      <c r="AG51" s="3">
        <f t="shared" si="38"/>
        <v>30.932033327038496</v>
      </c>
      <c r="AH51" s="3">
        <f t="shared" si="38"/>
        <v>28.366642205147627</v>
      </c>
      <c r="AJ51" s="3">
        <v>2030</v>
      </c>
      <c r="AK51" s="3">
        <f t="shared" si="39"/>
        <v>44.437112787034714</v>
      </c>
      <c r="AL51" s="3">
        <f t="shared" si="39"/>
        <v>40.639949158353915</v>
      </c>
      <c r="AM51" s="3">
        <f t="shared" si="39"/>
        <v>36.842785529673122</v>
      </c>
      <c r="AO51" s="3">
        <v>2030</v>
      </c>
      <c r="AP51" s="3">
        <f t="shared" si="40"/>
        <v>93.675617424343173</v>
      </c>
      <c r="AQ51" s="3">
        <f t="shared" si="40"/>
        <v>88.025217868178856</v>
      </c>
      <c r="AR51" s="3">
        <f t="shared" si="40"/>
        <v>82.374818312014554</v>
      </c>
      <c r="AT51" s="3">
        <v>2030</v>
      </c>
      <c r="AU51" s="3">
        <f t="shared" si="41"/>
        <v>118.23136179771468</v>
      </c>
      <c r="AV51" s="3">
        <f t="shared" si="41"/>
        <v>111.09978954236166</v>
      </c>
      <c r="AW51" s="3">
        <f t="shared" si="41"/>
        <v>103.96821728700867</v>
      </c>
      <c r="AY51" s="3">
        <v>2030</v>
      </c>
      <c r="AZ51" s="3">
        <f t="shared" si="42"/>
        <v>17.279968262742916</v>
      </c>
      <c r="BA51" s="3">
        <f t="shared" si="42"/>
        <v>16.237661548499013</v>
      </c>
      <c r="BB51" s="3">
        <f t="shared" si="42"/>
        <v>15.195354834255113</v>
      </c>
      <c r="BD51" s="3">
        <v>2030</v>
      </c>
      <c r="BE51" s="3">
        <f t="shared" si="43"/>
        <v>29.799768636491279</v>
      </c>
      <c r="BF51" s="3">
        <f t="shared" si="43"/>
        <v>27.634977768446248</v>
      </c>
      <c r="BG51" s="3">
        <f t="shared" si="43"/>
        <v>25.470186900401227</v>
      </c>
      <c r="BI51" s="3">
        <v>2030</v>
      </c>
      <c r="BJ51" s="3">
        <f t="shared" si="44"/>
        <v>18.23774427377592</v>
      </c>
      <c r="BK51" s="3">
        <f t="shared" si="44"/>
        <v>17.221038075320465</v>
      </c>
      <c r="BL51" s="3">
        <f t="shared" si="44"/>
        <v>16.204331876865012</v>
      </c>
      <c r="BN51" s="3">
        <v>2030</v>
      </c>
      <c r="BO51" s="3">
        <f t="shared" si="45"/>
        <v>13777.571421141867</v>
      </c>
      <c r="BP51" s="3">
        <f t="shared" si="45"/>
        <v>12796.733729775497</v>
      </c>
      <c r="BQ51" s="3">
        <f t="shared" si="45"/>
        <v>11815.896038409128</v>
      </c>
      <c r="BS51" s="3">
        <v>2030</v>
      </c>
      <c r="BT51" s="3">
        <f t="shared" si="46"/>
        <v>938.41043735331607</v>
      </c>
      <c r="BU51" s="3">
        <f t="shared" si="46"/>
        <v>871.60415496922883</v>
      </c>
      <c r="BV51" s="3">
        <f t="shared" si="46"/>
        <v>804.79787258514193</v>
      </c>
      <c r="BX51" s="3">
        <v>2030</v>
      </c>
      <c r="BY51" s="3">
        <f t="shared" si="47"/>
        <v>0</v>
      </c>
      <c r="BZ51" s="3">
        <f t="shared" si="47"/>
        <v>0</v>
      </c>
      <c r="CA51" s="3">
        <f t="shared" si="47"/>
        <v>0</v>
      </c>
      <c r="CC51" s="3">
        <v>2030</v>
      </c>
      <c r="CD51" s="3">
        <f t="shared" si="48"/>
        <v>0</v>
      </c>
      <c r="CE51" s="3">
        <f t="shared" si="48"/>
        <v>0</v>
      </c>
      <c r="CF51" s="3">
        <f t="shared" si="48"/>
        <v>0</v>
      </c>
    </row>
    <row r="52" spans="6:84" x14ac:dyDescent="0.25">
      <c r="F52" s="3">
        <v>2031</v>
      </c>
      <c r="G52" s="3">
        <f t="shared" si="33"/>
        <v>95.789606206558119</v>
      </c>
      <c r="H52" s="3">
        <f t="shared" si="33"/>
        <v>82.065272577197149</v>
      </c>
      <c r="I52" s="3">
        <f t="shared" si="33"/>
        <v>68.340938947836193</v>
      </c>
      <c r="K52" s="3">
        <v>2031</v>
      </c>
      <c r="L52" s="3">
        <f t="shared" si="34"/>
        <v>255.81725101432352</v>
      </c>
      <c r="M52" s="3">
        <f t="shared" si="34"/>
        <v>228.04911052595418</v>
      </c>
      <c r="N52" s="3">
        <f t="shared" si="34"/>
        <v>200.28097003758489</v>
      </c>
      <c r="P52" s="3">
        <v>2031</v>
      </c>
      <c r="Q52" s="3">
        <f t="shared" si="35"/>
        <v>2877.4077936865078</v>
      </c>
      <c r="R52" s="3">
        <f t="shared" si="35"/>
        <v>2678.526001724777</v>
      </c>
      <c r="S52" s="3">
        <f t="shared" si="35"/>
        <v>2479.6442097630461</v>
      </c>
      <c r="U52" s="3">
        <v>2031</v>
      </c>
      <c r="V52" s="3">
        <f t="shared" si="36"/>
        <v>224.25455727183336</v>
      </c>
      <c r="W52" s="3">
        <f t="shared" si="36"/>
        <v>210.29205668043559</v>
      </c>
      <c r="X52" s="3">
        <f t="shared" si="36"/>
        <v>196.32955608903785</v>
      </c>
      <c r="Z52" s="3">
        <v>2031</v>
      </c>
      <c r="AA52" s="3">
        <f t="shared" si="37"/>
        <v>62.604397238386817</v>
      </c>
      <c r="AB52" s="3">
        <f t="shared" si="37"/>
        <v>58.706532489954938</v>
      </c>
      <c r="AC52" s="3">
        <f t="shared" si="37"/>
        <v>54.808667741523067</v>
      </c>
      <c r="AE52" s="3">
        <v>2031</v>
      </c>
      <c r="AF52" s="3">
        <f t="shared" si="38"/>
        <v>33.277402877694954</v>
      </c>
      <c r="AG52" s="3">
        <f t="shared" si="38"/>
        <v>30.643071711427329</v>
      </c>
      <c r="AH52" s="3">
        <f t="shared" si="38"/>
        <v>28.008740545159711</v>
      </c>
      <c r="AJ52" s="3">
        <v>2031</v>
      </c>
      <c r="AK52" s="3">
        <f t="shared" si="39"/>
        <v>44.111447861835799</v>
      </c>
      <c r="AL52" s="3">
        <f t="shared" si="39"/>
        <v>40.212242627556058</v>
      </c>
      <c r="AM52" s="3">
        <f t="shared" si="39"/>
        <v>36.313037393276325</v>
      </c>
      <c r="AO52" s="3">
        <v>2031</v>
      </c>
      <c r="AP52" s="3">
        <f t="shared" si="40"/>
        <v>93.19100914070134</v>
      </c>
      <c r="AQ52" s="3">
        <f t="shared" si="40"/>
        <v>87.388765761260203</v>
      </c>
      <c r="AR52" s="3">
        <f t="shared" si="40"/>
        <v>81.58652238181908</v>
      </c>
      <c r="AT52" s="3">
        <v>2031</v>
      </c>
      <c r="AU52" s="3">
        <f t="shared" si="41"/>
        <v>117.61972027467158</v>
      </c>
      <c r="AV52" s="3">
        <f t="shared" si="41"/>
        <v>110.29650047537694</v>
      </c>
      <c r="AW52" s="3">
        <f t="shared" si="41"/>
        <v>102.97328067608234</v>
      </c>
      <c r="AY52" s="3">
        <v>2031</v>
      </c>
      <c r="AZ52" s="3">
        <f t="shared" si="42"/>
        <v>17.190574501682768</v>
      </c>
      <c r="BA52" s="3">
        <f t="shared" si="42"/>
        <v>16.120257761785862</v>
      </c>
      <c r="BB52" s="3">
        <f t="shared" si="42"/>
        <v>15.049941021888957</v>
      </c>
      <c r="BD52" s="3">
        <v>2031</v>
      </c>
      <c r="BE52" s="3">
        <f t="shared" si="43"/>
        <v>29.614104671212512</v>
      </c>
      <c r="BF52" s="3">
        <f t="shared" si="43"/>
        <v>27.39113913450355</v>
      </c>
      <c r="BG52" s="3">
        <f t="shared" si="43"/>
        <v>25.168173597794596</v>
      </c>
      <c r="BI52" s="3">
        <v>2031</v>
      </c>
      <c r="BJ52" s="3">
        <f t="shared" si="44"/>
        <v>18.150546148952341</v>
      </c>
      <c r="BK52" s="3">
        <f t="shared" si="44"/>
        <v>17.106517890386232</v>
      </c>
      <c r="BL52" s="3">
        <f t="shared" si="44"/>
        <v>16.062489631820128</v>
      </c>
      <c r="BN52" s="3">
        <v>2031</v>
      </c>
      <c r="BO52" s="3">
        <f t="shared" si="45"/>
        <v>13693.449570037421</v>
      </c>
      <c r="BP52" s="3">
        <f t="shared" si="45"/>
        <v>12686.253716988733</v>
      </c>
      <c r="BQ52" s="3">
        <f t="shared" si="45"/>
        <v>11679.057863940046</v>
      </c>
      <c r="BS52" s="3">
        <v>2031</v>
      </c>
      <c r="BT52" s="3">
        <f t="shared" si="46"/>
        <v>932.68077566818351</v>
      </c>
      <c r="BU52" s="3">
        <f t="shared" si="46"/>
        <v>864.07920053793225</v>
      </c>
      <c r="BV52" s="3">
        <f t="shared" si="46"/>
        <v>795.47762540768122</v>
      </c>
      <c r="BX52" s="3">
        <v>2031</v>
      </c>
      <c r="BY52" s="3">
        <f t="shared" si="47"/>
        <v>0</v>
      </c>
      <c r="BZ52" s="3">
        <f t="shared" si="47"/>
        <v>0</v>
      </c>
      <c r="CA52" s="3">
        <f t="shared" si="47"/>
        <v>0</v>
      </c>
      <c r="CC52" s="3">
        <v>2031</v>
      </c>
      <c r="CD52" s="3">
        <f t="shared" si="48"/>
        <v>0</v>
      </c>
      <c r="CE52" s="3">
        <f t="shared" si="48"/>
        <v>0</v>
      </c>
      <c r="CF52" s="3">
        <f t="shared" si="48"/>
        <v>0</v>
      </c>
    </row>
    <row r="53" spans="6:84" x14ac:dyDescent="0.25">
      <c r="F53" s="3">
        <v>2032</v>
      </c>
      <c r="G53" s="3">
        <f t="shared" si="33"/>
        <v>94.6433382323779</v>
      </c>
      <c r="H53" s="3">
        <f t="shared" si="33"/>
        <v>80.531509308655544</v>
      </c>
      <c r="I53" s="3">
        <f t="shared" si="33"/>
        <v>66.419680384933201</v>
      </c>
      <c r="K53" s="3">
        <v>2032</v>
      </c>
      <c r="L53" s="3">
        <f t="shared" si="34"/>
        <v>253.49803239111395</v>
      </c>
      <c r="M53" s="3">
        <f t="shared" si="34"/>
        <v>224.94588124962343</v>
      </c>
      <c r="N53" s="3">
        <f t="shared" si="34"/>
        <v>196.3937301081329</v>
      </c>
      <c r="P53" s="3">
        <v>2032</v>
      </c>
      <c r="Q53" s="3">
        <f t="shared" si="35"/>
        <v>2860.7970178973214</v>
      </c>
      <c r="R53" s="3">
        <f t="shared" si="35"/>
        <v>2656.2999617923128</v>
      </c>
      <c r="S53" s="3">
        <f t="shared" si="35"/>
        <v>2451.8029056873047</v>
      </c>
      <c r="U53" s="3">
        <v>2032</v>
      </c>
      <c r="V53" s="3">
        <f t="shared" si="36"/>
        <v>223.08839739117059</v>
      </c>
      <c r="W53" s="3">
        <f t="shared" si="36"/>
        <v>208.73167705673845</v>
      </c>
      <c r="X53" s="3">
        <f t="shared" si="36"/>
        <v>194.37495672230637</v>
      </c>
      <c r="Z53" s="3">
        <v>2032</v>
      </c>
      <c r="AA53" s="3">
        <f t="shared" si="37"/>
        <v>62.278844271701786</v>
      </c>
      <c r="AB53" s="3">
        <f t="shared" si="37"/>
        <v>58.270926511672819</v>
      </c>
      <c r="AC53" s="3">
        <f t="shared" si="37"/>
        <v>54.263008751643859</v>
      </c>
      <c r="AE53" s="3">
        <v>2032</v>
      </c>
      <c r="AF53" s="3">
        <f t="shared" si="38"/>
        <v>33.057381306460528</v>
      </c>
      <c r="AG53" s="3">
        <f t="shared" si="38"/>
        <v>30.348671962112594</v>
      </c>
      <c r="AH53" s="3">
        <f t="shared" si="38"/>
        <v>27.639962617764663</v>
      </c>
      <c r="AJ53" s="3">
        <v>2032</v>
      </c>
      <c r="AK53" s="3">
        <f t="shared" si="39"/>
        <v>43.785782936636885</v>
      </c>
      <c r="AL53" s="3">
        <f t="shared" si="39"/>
        <v>39.776486843242481</v>
      </c>
      <c r="AM53" s="3">
        <f t="shared" si="39"/>
        <v>35.767190749848069</v>
      </c>
      <c r="AO53" s="3">
        <v>2032</v>
      </c>
      <c r="AP53" s="3">
        <f t="shared" si="40"/>
        <v>92.706400857059492</v>
      </c>
      <c r="AQ53" s="3">
        <f t="shared" si="40"/>
        <v>86.740335898590075</v>
      </c>
      <c r="AR53" s="3">
        <f t="shared" si="40"/>
        <v>80.774270940120672</v>
      </c>
      <c r="AT53" s="3">
        <v>2032</v>
      </c>
      <c r="AU53" s="3">
        <f t="shared" si="41"/>
        <v>117.00807875162847</v>
      </c>
      <c r="AV53" s="3">
        <f t="shared" si="41"/>
        <v>109.47809385258941</v>
      </c>
      <c r="AW53" s="3">
        <f t="shared" si="41"/>
        <v>101.94810895355036</v>
      </c>
      <c r="AY53" s="3">
        <v>2032</v>
      </c>
      <c r="AZ53" s="3">
        <f t="shared" si="42"/>
        <v>17.101180740622624</v>
      </c>
      <c r="BA53" s="3">
        <f t="shared" si="42"/>
        <v>16.000644486147685</v>
      </c>
      <c r="BB53" s="3">
        <f t="shared" si="42"/>
        <v>14.900108231672744</v>
      </c>
      <c r="BD53" s="3">
        <v>2032</v>
      </c>
      <c r="BE53" s="3">
        <f t="shared" si="43"/>
        <v>29.428440705933749</v>
      </c>
      <c r="BF53" s="3">
        <f t="shared" si="43"/>
        <v>27.142711562024257</v>
      </c>
      <c r="BG53" s="3">
        <f t="shared" si="43"/>
        <v>24.856982418114772</v>
      </c>
      <c r="BI53" s="3">
        <v>2032</v>
      </c>
      <c r="BJ53" s="3">
        <f t="shared" si="44"/>
        <v>18.063348024128761</v>
      </c>
      <c r="BK53" s="3">
        <f t="shared" si="44"/>
        <v>16.989842484676011</v>
      </c>
      <c r="BL53" s="3">
        <f t="shared" si="44"/>
        <v>15.916336945223263</v>
      </c>
      <c r="BN53" s="3">
        <v>2032</v>
      </c>
      <c r="BO53" s="3">
        <f t="shared" si="45"/>
        <v>13609.327718932975</v>
      </c>
      <c r="BP53" s="3">
        <f t="shared" si="45"/>
        <v>12573.694517733429</v>
      </c>
      <c r="BQ53" s="3">
        <f t="shared" si="45"/>
        <v>11538.061316533884</v>
      </c>
      <c r="BS53" s="3">
        <v>2032</v>
      </c>
      <c r="BT53" s="3">
        <f t="shared" si="46"/>
        <v>926.95111398305096</v>
      </c>
      <c r="BU53" s="3">
        <f t="shared" si="46"/>
        <v>856.41262969082175</v>
      </c>
      <c r="BV53" s="3">
        <f t="shared" si="46"/>
        <v>785.87414539859276</v>
      </c>
      <c r="BX53" s="3">
        <v>2032</v>
      </c>
      <c r="BY53" s="3">
        <f t="shared" si="47"/>
        <v>0</v>
      </c>
      <c r="BZ53" s="3">
        <f t="shared" si="47"/>
        <v>0</v>
      </c>
      <c r="CA53" s="3">
        <f t="shared" si="47"/>
        <v>0</v>
      </c>
      <c r="CC53" s="3">
        <v>2032</v>
      </c>
      <c r="CD53" s="3">
        <f t="shared" si="48"/>
        <v>0</v>
      </c>
      <c r="CE53" s="3">
        <f t="shared" si="48"/>
        <v>0</v>
      </c>
      <c r="CF53" s="3">
        <f t="shared" si="48"/>
        <v>0</v>
      </c>
    </row>
    <row r="54" spans="6:84" x14ac:dyDescent="0.25">
      <c r="F54" s="3">
        <v>2033</v>
      </c>
      <c r="G54" s="3">
        <f t="shared" si="33"/>
        <v>93.497070258197667</v>
      </c>
      <c r="H54" s="3">
        <f t="shared" si="33"/>
        <v>78.968553493355301</v>
      </c>
      <c r="I54" s="3">
        <f t="shared" si="33"/>
        <v>64.440036728512979</v>
      </c>
      <c r="K54" s="3">
        <v>2033</v>
      </c>
      <c r="L54" s="3">
        <f t="shared" si="34"/>
        <v>251.17881376790442</v>
      </c>
      <c r="M54" s="3">
        <f t="shared" si="34"/>
        <v>221.78358733951887</v>
      </c>
      <c r="N54" s="3">
        <f t="shared" si="34"/>
        <v>192.38836091113342</v>
      </c>
      <c r="P54" s="3">
        <v>2033</v>
      </c>
      <c r="Q54" s="3">
        <f t="shared" si="35"/>
        <v>2844.1862421081346</v>
      </c>
      <c r="R54" s="3">
        <f t="shared" si="35"/>
        <v>2633.6508874038177</v>
      </c>
      <c r="S54" s="3">
        <f t="shared" si="35"/>
        <v>2423.1155326995013</v>
      </c>
      <c r="U54" s="3">
        <v>2033</v>
      </c>
      <c r="V54" s="3">
        <f t="shared" si="36"/>
        <v>221.92223751050781</v>
      </c>
      <c r="W54" s="3">
        <f t="shared" si="36"/>
        <v>207.14159828972481</v>
      </c>
      <c r="X54" s="3">
        <f t="shared" si="36"/>
        <v>192.36095906894187</v>
      </c>
      <c r="Z54" s="3">
        <v>2033</v>
      </c>
      <c r="AA54" s="3">
        <f t="shared" si="37"/>
        <v>61.953291305016762</v>
      </c>
      <c r="AB54" s="3">
        <f t="shared" si="37"/>
        <v>57.827029522548173</v>
      </c>
      <c r="AC54" s="3">
        <f t="shared" si="37"/>
        <v>53.700767740079598</v>
      </c>
      <c r="AE54" s="3">
        <v>2033</v>
      </c>
      <c r="AF54" s="3">
        <f t="shared" si="38"/>
        <v>32.837359735226109</v>
      </c>
      <c r="AG54" s="3">
        <f t="shared" si="38"/>
        <v>30.048668819742442</v>
      </c>
      <c r="AH54" s="3">
        <f t="shared" si="38"/>
        <v>27.259977904258783</v>
      </c>
      <c r="AJ54" s="3">
        <v>2033</v>
      </c>
      <c r="AK54" s="3">
        <f t="shared" si="39"/>
        <v>43.46011801143797</v>
      </c>
      <c r="AL54" s="3">
        <f t="shared" si="39"/>
        <v>39.332437196786131</v>
      </c>
      <c r="AM54" s="3">
        <f t="shared" si="39"/>
        <v>35.204756382134299</v>
      </c>
      <c r="AO54" s="3">
        <v>2033</v>
      </c>
      <c r="AP54" s="3">
        <f t="shared" si="40"/>
        <v>92.221792573417645</v>
      </c>
      <c r="AQ54" s="3">
        <f t="shared" si="40"/>
        <v>86.079564288354376</v>
      </c>
      <c r="AR54" s="3">
        <f t="shared" si="40"/>
        <v>79.937336003291122</v>
      </c>
      <c r="AT54" s="3">
        <v>2033</v>
      </c>
      <c r="AU54" s="3">
        <f t="shared" si="41"/>
        <v>116.39643722858537</v>
      </c>
      <c r="AV54" s="3">
        <f t="shared" si="41"/>
        <v>108.64411026685504</v>
      </c>
      <c r="AW54" s="3">
        <f t="shared" si="41"/>
        <v>100.8917833051247</v>
      </c>
      <c r="AY54" s="3">
        <v>2033</v>
      </c>
      <c r="AZ54" s="3">
        <f t="shared" si="42"/>
        <v>17.011786979562476</v>
      </c>
      <c r="BA54" s="3">
        <f t="shared" si="42"/>
        <v>15.878754577463427</v>
      </c>
      <c r="BB54" s="3">
        <f t="shared" si="42"/>
        <v>14.74572217536438</v>
      </c>
      <c r="BD54" s="3">
        <v>2033</v>
      </c>
      <c r="BE54" s="3">
        <f t="shared" si="43"/>
        <v>29.242776740654985</v>
      </c>
      <c r="BF54" s="3">
        <f t="shared" si="43"/>
        <v>26.88955559783388</v>
      </c>
      <c r="BG54" s="3">
        <f t="shared" si="43"/>
        <v>24.536334455012785</v>
      </c>
      <c r="BI54" s="3">
        <v>2033</v>
      </c>
      <c r="BJ54" s="3">
        <f t="shared" si="44"/>
        <v>17.976149899305177</v>
      </c>
      <c r="BK54" s="3">
        <f t="shared" si="44"/>
        <v>16.870946363222597</v>
      </c>
      <c r="BL54" s="3">
        <f t="shared" si="44"/>
        <v>15.765742827140016</v>
      </c>
      <c r="BN54" s="3">
        <v>2033</v>
      </c>
      <c r="BO54" s="3">
        <f t="shared" si="45"/>
        <v>13525.205867828528</v>
      </c>
      <c r="BP54" s="3">
        <f t="shared" si="45"/>
        <v>12458.992947647652</v>
      </c>
      <c r="BQ54" s="3">
        <f t="shared" si="45"/>
        <v>11392.780027466777</v>
      </c>
      <c r="BS54" s="3">
        <v>2033</v>
      </c>
      <c r="BT54" s="3">
        <f t="shared" si="46"/>
        <v>921.2214522979184</v>
      </c>
      <c r="BU54" s="3">
        <f t="shared" si="46"/>
        <v>848.60013884906607</v>
      </c>
      <c r="BV54" s="3">
        <f t="shared" si="46"/>
        <v>775.97882540021396</v>
      </c>
      <c r="BX54" s="3">
        <v>2033</v>
      </c>
      <c r="BY54" s="3">
        <f t="shared" si="47"/>
        <v>0</v>
      </c>
      <c r="BZ54" s="3">
        <f t="shared" si="47"/>
        <v>0</v>
      </c>
      <c r="CA54" s="3">
        <f t="shared" si="47"/>
        <v>0</v>
      </c>
      <c r="CC54" s="3">
        <v>2033</v>
      </c>
      <c r="CD54" s="3">
        <f t="shared" si="48"/>
        <v>0</v>
      </c>
      <c r="CE54" s="3">
        <f t="shared" si="48"/>
        <v>0</v>
      </c>
      <c r="CF54" s="3">
        <f t="shared" si="48"/>
        <v>0</v>
      </c>
    </row>
    <row r="55" spans="6:84" x14ac:dyDescent="0.25">
      <c r="F55" s="3">
        <v>2034</v>
      </c>
      <c r="G55" s="3">
        <f t="shared" si="33"/>
        <v>92.350802284017433</v>
      </c>
      <c r="H55" s="3">
        <f t="shared" si="33"/>
        <v>77.375517999493667</v>
      </c>
      <c r="I55" s="3">
        <f t="shared" si="33"/>
        <v>62.4002337149699</v>
      </c>
      <c r="K55" s="3">
        <v>2034</v>
      </c>
      <c r="L55" s="3">
        <f t="shared" si="34"/>
        <v>248.85959514469488</v>
      </c>
      <c r="M55" s="3">
        <f t="shared" si="34"/>
        <v>218.56043388149786</v>
      </c>
      <c r="N55" s="3">
        <f t="shared" si="34"/>
        <v>188.26127261830095</v>
      </c>
      <c r="P55" s="3">
        <v>2034</v>
      </c>
      <c r="Q55" s="3">
        <f t="shared" si="35"/>
        <v>2827.5754663189482</v>
      </c>
      <c r="R55" s="3">
        <f t="shared" si="35"/>
        <v>2610.5659229724629</v>
      </c>
      <c r="S55" s="3">
        <f t="shared" si="35"/>
        <v>2393.556379625978</v>
      </c>
      <c r="U55" s="3">
        <v>2034</v>
      </c>
      <c r="V55" s="3">
        <f t="shared" si="36"/>
        <v>220.75607762984504</v>
      </c>
      <c r="W55" s="3">
        <f t="shared" si="36"/>
        <v>205.52091785263778</v>
      </c>
      <c r="X55" s="3">
        <f t="shared" si="36"/>
        <v>190.28575807543061</v>
      </c>
      <c r="Z55" s="3">
        <v>2034</v>
      </c>
      <c r="AA55" s="3">
        <f t="shared" si="37"/>
        <v>61.627738338331739</v>
      </c>
      <c r="AB55" s="3">
        <f t="shared" si="37"/>
        <v>57.374589567194718</v>
      </c>
      <c r="AC55" s="3">
        <f t="shared" si="37"/>
        <v>53.121440796057705</v>
      </c>
      <c r="AE55" s="3">
        <v>2034</v>
      </c>
      <c r="AF55" s="3">
        <f t="shared" si="38"/>
        <v>32.617338163991683</v>
      </c>
      <c r="AG55" s="3">
        <f t="shared" si="38"/>
        <v>29.742892002901414</v>
      </c>
      <c r="AH55" s="3">
        <f t="shared" si="38"/>
        <v>26.868445841811148</v>
      </c>
      <c r="AJ55" s="3">
        <v>2034</v>
      </c>
      <c r="AK55" s="3">
        <f t="shared" si="39"/>
        <v>43.134453086239056</v>
      </c>
      <c r="AL55" s="3">
        <f t="shared" si="39"/>
        <v>38.879841646152613</v>
      </c>
      <c r="AM55" s="3">
        <f t="shared" si="39"/>
        <v>34.625230206066178</v>
      </c>
      <c r="AO55" s="3">
        <v>2034</v>
      </c>
      <c r="AP55" s="3">
        <f t="shared" si="40"/>
        <v>91.737184289775811</v>
      </c>
      <c r="AQ55" s="3">
        <f t="shared" si="40"/>
        <v>85.406075877397996</v>
      </c>
      <c r="AR55" s="3">
        <f t="shared" si="40"/>
        <v>79.074967465020222</v>
      </c>
      <c r="AT55" s="3">
        <v>2034</v>
      </c>
      <c r="AU55" s="3">
        <f t="shared" si="41"/>
        <v>115.78479570554228</v>
      </c>
      <c r="AV55" s="3">
        <f t="shared" si="41"/>
        <v>107.79407635011398</v>
      </c>
      <c r="AW55" s="3">
        <f t="shared" si="41"/>
        <v>99.8033569946857</v>
      </c>
      <c r="AY55" s="3">
        <v>2034</v>
      </c>
      <c r="AZ55" s="3">
        <f t="shared" si="42"/>
        <v>16.922393218502332</v>
      </c>
      <c r="BA55" s="3">
        <f t="shared" si="42"/>
        <v>15.754518851170504</v>
      </c>
      <c r="BB55" s="3">
        <f t="shared" si="42"/>
        <v>14.586644483838679</v>
      </c>
      <c r="BD55" s="3">
        <v>2034</v>
      </c>
      <c r="BE55" s="3">
        <f t="shared" si="43"/>
        <v>29.057112775376222</v>
      </c>
      <c r="BF55" s="3">
        <f t="shared" si="43"/>
        <v>26.631527550917809</v>
      </c>
      <c r="BG55" s="3">
        <f t="shared" si="43"/>
        <v>24.2059423264594</v>
      </c>
      <c r="BI55" s="3">
        <v>2034</v>
      </c>
      <c r="BJ55" s="3">
        <f t="shared" si="44"/>
        <v>17.888951774481598</v>
      </c>
      <c r="BK55" s="3">
        <f t="shared" si="44"/>
        <v>16.749762040733359</v>
      </c>
      <c r="BL55" s="3">
        <f t="shared" si="44"/>
        <v>15.610572306985121</v>
      </c>
      <c r="BN55" s="3">
        <v>2034</v>
      </c>
      <c r="BO55" s="3">
        <f t="shared" si="45"/>
        <v>13441.084016724082</v>
      </c>
      <c r="BP55" s="3">
        <f t="shared" si="45"/>
        <v>12342.083902260978</v>
      </c>
      <c r="BQ55" s="3">
        <f t="shared" si="45"/>
        <v>11243.083787797876</v>
      </c>
      <c r="BS55" s="3">
        <v>2034</v>
      </c>
      <c r="BT55" s="3">
        <f t="shared" si="46"/>
        <v>915.49179061278585</v>
      </c>
      <c r="BU55" s="3">
        <f t="shared" si="46"/>
        <v>840.63729365245047</v>
      </c>
      <c r="BV55" s="3">
        <f t="shared" si="46"/>
        <v>765.78279669211543</v>
      </c>
      <c r="BX55" s="3">
        <v>2034</v>
      </c>
      <c r="BY55" s="3">
        <f t="shared" si="47"/>
        <v>0</v>
      </c>
      <c r="BZ55" s="3">
        <f t="shared" si="47"/>
        <v>0</v>
      </c>
      <c r="CA55" s="3">
        <f t="shared" si="47"/>
        <v>0</v>
      </c>
      <c r="CC55" s="3">
        <v>2034</v>
      </c>
      <c r="CD55" s="3">
        <f t="shared" si="48"/>
        <v>0</v>
      </c>
      <c r="CE55" s="3">
        <f t="shared" si="48"/>
        <v>0</v>
      </c>
      <c r="CF55" s="3">
        <f t="shared" si="48"/>
        <v>0</v>
      </c>
    </row>
    <row r="56" spans="6:84" x14ac:dyDescent="0.25">
      <c r="F56" s="3">
        <v>2035</v>
      </c>
      <c r="G56" s="3">
        <f t="shared" si="33"/>
        <v>91.2045343098372</v>
      </c>
      <c r="H56" s="3">
        <f t="shared" si="33"/>
        <v>75.751488736234677</v>
      </c>
      <c r="I56" s="3">
        <f t="shared" si="33"/>
        <v>60.298443162632203</v>
      </c>
      <c r="K56" s="3">
        <v>2035</v>
      </c>
      <c r="L56" s="3">
        <f t="shared" si="34"/>
        <v>246.54037652148531</v>
      </c>
      <c r="M56" s="3">
        <f t="shared" si="34"/>
        <v>215.27457141580248</v>
      </c>
      <c r="N56" s="3">
        <f t="shared" si="34"/>
        <v>184.00876631011977</v>
      </c>
      <c r="P56" s="3">
        <v>2035</v>
      </c>
      <c r="Q56" s="3">
        <f t="shared" si="35"/>
        <v>2810.9646905297618</v>
      </c>
      <c r="R56" s="3">
        <f t="shared" si="35"/>
        <v>2587.0318222432115</v>
      </c>
      <c r="S56" s="3">
        <f t="shared" si="35"/>
        <v>2363.0989539566617</v>
      </c>
      <c r="U56" s="3">
        <v>2035</v>
      </c>
      <c r="V56" s="3">
        <f t="shared" si="36"/>
        <v>219.58991774918223</v>
      </c>
      <c r="W56" s="3">
        <f t="shared" si="36"/>
        <v>203.86870579185035</v>
      </c>
      <c r="X56" s="3">
        <f t="shared" si="36"/>
        <v>188.14749383451851</v>
      </c>
      <c r="Z56" s="3">
        <v>2035</v>
      </c>
      <c r="AA56" s="3">
        <f t="shared" si="37"/>
        <v>61.302185371646708</v>
      </c>
      <c r="AB56" s="3">
        <f t="shared" si="37"/>
        <v>56.913347033558225</v>
      </c>
      <c r="AC56" s="3">
        <f t="shared" si="37"/>
        <v>52.524508695469756</v>
      </c>
      <c r="AE56" s="3">
        <v>2035</v>
      </c>
      <c r="AF56" s="3">
        <f t="shared" si="38"/>
        <v>32.397316592757264</v>
      </c>
      <c r="AG56" s="3">
        <f t="shared" si="38"/>
        <v>29.431166055495034</v>
      </c>
      <c r="AH56" s="3">
        <f t="shared" si="38"/>
        <v>26.465015518232818</v>
      </c>
      <c r="AJ56" s="3">
        <v>2035</v>
      </c>
      <c r="AK56" s="3">
        <f t="shared" si="39"/>
        <v>42.808788161040141</v>
      </c>
      <c r="AL56" s="3">
        <f t="shared" si="39"/>
        <v>38.418440490006446</v>
      </c>
      <c r="AM56" s="3">
        <f t="shared" si="39"/>
        <v>34.028092818972766</v>
      </c>
      <c r="AO56" s="3">
        <v>2035</v>
      </c>
      <c r="AP56" s="3">
        <f t="shared" si="40"/>
        <v>91.252576006133964</v>
      </c>
      <c r="AQ56" s="3">
        <f t="shared" si="40"/>
        <v>84.719484215081948</v>
      </c>
      <c r="AR56" s="3">
        <f t="shared" si="40"/>
        <v>78.186392424029947</v>
      </c>
      <c r="AT56" s="3">
        <v>2035</v>
      </c>
      <c r="AU56" s="3">
        <f t="shared" si="41"/>
        <v>115.17315418249918</v>
      </c>
      <c r="AV56" s="3">
        <f t="shared" si="41"/>
        <v>106.92750434913255</v>
      </c>
      <c r="AW56" s="3">
        <f t="shared" si="41"/>
        <v>98.681854515765963</v>
      </c>
      <c r="AY56" s="3">
        <v>2035</v>
      </c>
      <c r="AZ56" s="3">
        <f t="shared" si="42"/>
        <v>16.832999457442185</v>
      </c>
      <c r="BA56" s="3">
        <f t="shared" si="42"/>
        <v>15.627866020257834</v>
      </c>
      <c r="BB56" s="3">
        <f t="shared" si="42"/>
        <v>14.422732583073486</v>
      </c>
      <c r="BD56" s="3">
        <v>2035</v>
      </c>
      <c r="BE56" s="3">
        <f t="shared" si="43"/>
        <v>28.871448810097458</v>
      </c>
      <c r="BF56" s="3">
        <f t="shared" si="43"/>
        <v>26.368479363637647</v>
      </c>
      <c r="BG56" s="3">
        <f t="shared" si="43"/>
        <v>23.865509917177846</v>
      </c>
      <c r="BI56" s="3">
        <v>2035</v>
      </c>
      <c r="BJ56" s="3">
        <f t="shared" si="44"/>
        <v>17.801753649658018</v>
      </c>
      <c r="BK56" s="3">
        <f t="shared" si="44"/>
        <v>16.626219981106264</v>
      </c>
      <c r="BL56" s="3">
        <f t="shared" si="44"/>
        <v>15.450686312554513</v>
      </c>
      <c r="BN56" s="3">
        <v>2035</v>
      </c>
      <c r="BO56" s="3">
        <f t="shared" si="45"/>
        <v>13356.962165619636</v>
      </c>
      <c r="BP56" s="3">
        <f t="shared" si="45"/>
        <v>12222.900298644347</v>
      </c>
      <c r="BQ56" s="3">
        <f t="shared" si="45"/>
        <v>11088.838431669061</v>
      </c>
      <c r="BS56" s="3">
        <v>2035</v>
      </c>
      <c r="BT56" s="3">
        <f t="shared" si="46"/>
        <v>909.76212892765329</v>
      </c>
      <c r="BU56" s="3">
        <f t="shared" si="46"/>
        <v>832.51952498506375</v>
      </c>
      <c r="BV56" s="3">
        <f t="shared" si="46"/>
        <v>755.27692104247478</v>
      </c>
      <c r="BX56" s="3">
        <v>2035</v>
      </c>
      <c r="BY56" s="3">
        <f t="shared" si="47"/>
        <v>0</v>
      </c>
      <c r="BZ56" s="3">
        <f t="shared" si="47"/>
        <v>0</v>
      </c>
      <c r="CA56" s="3">
        <f t="shared" si="47"/>
        <v>0</v>
      </c>
      <c r="CC56" s="3">
        <v>2035</v>
      </c>
      <c r="CD56" s="3">
        <f t="shared" si="48"/>
        <v>0</v>
      </c>
      <c r="CE56" s="3">
        <f t="shared" si="48"/>
        <v>0</v>
      </c>
      <c r="CF56" s="3">
        <f t="shared" si="48"/>
        <v>0</v>
      </c>
    </row>
    <row r="57" spans="6:84" x14ac:dyDescent="0.25">
      <c r="F57" s="3">
        <v>2036</v>
      </c>
      <c r="G57" s="3">
        <f t="shared" si="33"/>
        <v>90.058266335656981</v>
      </c>
      <c r="H57" s="3">
        <f t="shared" si="33"/>
        <v>74.09552383445174</v>
      </c>
      <c r="I57" s="3">
        <f t="shared" si="33"/>
        <v>58.132781333246513</v>
      </c>
      <c r="K57" s="3">
        <v>2036</v>
      </c>
      <c r="L57" s="3">
        <f t="shared" si="34"/>
        <v>244.22115789827575</v>
      </c>
      <c r="M57" s="3">
        <f t="shared" si="34"/>
        <v>211.92409427947402</v>
      </c>
      <c r="N57" s="3">
        <f t="shared" si="34"/>
        <v>179.62703066067235</v>
      </c>
      <c r="P57" s="3">
        <v>2036</v>
      </c>
      <c r="Q57" s="3">
        <f t="shared" si="35"/>
        <v>2794.3539147405754</v>
      </c>
      <c r="R57" s="3">
        <f t="shared" si="35"/>
        <v>2563.0349364208096</v>
      </c>
      <c r="S57" s="3">
        <f t="shared" si="35"/>
        <v>2331.7159581010446</v>
      </c>
      <c r="U57" s="3">
        <v>2036</v>
      </c>
      <c r="V57" s="3">
        <f t="shared" si="36"/>
        <v>218.42375786851946</v>
      </c>
      <c r="W57" s="3">
        <f t="shared" si="36"/>
        <v>202.1840038933907</v>
      </c>
      <c r="X57" s="3">
        <f t="shared" si="36"/>
        <v>185.94424991826196</v>
      </c>
      <c r="Z57" s="3">
        <v>2036</v>
      </c>
      <c r="AA57" s="3">
        <f t="shared" si="37"/>
        <v>60.976632404961684</v>
      </c>
      <c r="AB57" s="3">
        <f t="shared" si="37"/>
        <v>56.443034420238234</v>
      </c>
      <c r="AC57" s="3">
        <f t="shared" si="37"/>
        <v>51.909436435514792</v>
      </c>
      <c r="AE57" s="3">
        <v>2036</v>
      </c>
      <c r="AF57" s="3">
        <f t="shared" si="38"/>
        <v>32.177295021522838</v>
      </c>
      <c r="AG57" s="3">
        <f t="shared" si="38"/>
        <v>29.113310189496588</v>
      </c>
      <c r="AH57" s="3">
        <f t="shared" si="38"/>
        <v>26.049325357470348</v>
      </c>
      <c r="AJ57" s="3">
        <v>2036</v>
      </c>
      <c r="AK57" s="3">
        <f t="shared" si="39"/>
        <v>42.483123235841227</v>
      </c>
      <c r="AL57" s="3">
        <f t="shared" si="39"/>
        <v>37.947966134952736</v>
      </c>
      <c r="AM57" s="3">
        <f t="shared" si="39"/>
        <v>33.412809034064246</v>
      </c>
      <c r="AO57" s="3">
        <v>2036</v>
      </c>
      <c r="AP57" s="3">
        <f t="shared" si="40"/>
        <v>90.767967722492131</v>
      </c>
      <c r="AQ57" s="3">
        <f t="shared" si="40"/>
        <v>84.019391106925383</v>
      </c>
      <c r="AR57" s="3">
        <f t="shared" si="40"/>
        <v>77.270814491358664</v>
      </c>
      <c r="AT57" s="3">
        <v>2036</v>
      </c>
      <c r="AU57" s="3">
        <f t="shared" si="41"/>
        <v>114.56151265945607</v>
      </c>
      <c r="AV57" s="3">
        <f t="shared" si="41"/>
        <v>106.04389168835243</v>
      </c>
      <c r="AW57" s="3">
        <f t="shared" si="41"/>
        <v>97.526270717248792</v>
      </c>
      <c r="AY57" s="3">
        <v>2036</v>
      </c>
      <c r="AZ57" s="3">
        <f t="shared" si="42"/>
        <v>16.743605696382041</v>
      </c>
      <c r="BA57" s="3">
        <f t="shared" si="42"/>
        <v>15.498722631374584</v>
      </c>
      <c r="BB57" s="3">
        <f t="shared" si="42"/>
        <v>14.25383956636713</v>
      </c>
      <c r="BD57" s="3">
        <v>2036</v>
      </c>
      <c r="BE57" s="3">
        <f t="shared" si="43"/>
        <v>28.685784844818695</v>
      </c>
      <c r="BF57" s="3">
        <f t="shared" si="43"/>
        <v>26.100258479033975</v>
      </c>
      <c r="BG57" s="3">
        <f t="shared" si="43"/>
        <v>23.514732113249263</v>
      </c>
      <c r="BI57" s="3">
        <v>2036</v>
      </c>
      <c r="BJ57" s="3">
        <f t="shared" si="44"/>
        <v>17.714555524834438</v>
      </c>
      <c r="BK57" s="3">
        <f t="shared" si="44"/>
        <v>16.500248535107865</v>
      </c>
      <c r="BL57" s="3">
        <f t="shared" si="44"/>
        <v>15.285941545381297</v>
      </c>
      <c r="BN57" s="3">
        <v>2036</v>
      </c>
      <c r="BO57" s="3">
        <f t="shared" si="45"/>
        <v>13272.84031451519</v>
      </c>
      <c r="BP57" s="3">
        <f t="shared" si="45"/>
        <v>12101.373015286721</v>
      </c>
      <c r="BQ57" s="3">
        <f t="shared" si="45"/>
        <v>10929.905716058252</v>
      </c>
      <c r="BS57" s="3">
        <v>2036</v>
      </c>
      <c r="BT57" s="3">
        <f t="shared" si="46"/>
        <v>904.03246724252062</v>
      </c>
      <c r="BU57" s="3">
        <f t="shared" si="46"/>
        <v>824.24212488020999</v>
      </c>
      <c r="BV57" s="3">
        <f t="shared" si="46"/>
        <v>744.45178251789946</v>
      </c>
      <c r="BX57" s="3">
        <v>2036</v>
      </c>
      <c r="BY57" s="3">
        <f t="shared" si="47"/>
        <v>0</v>
      </c>
      <c r="BZ57" s="3">
        <f t="shared" si="47"/>
        <v>0</v>
      </c>
      <c r="CA57" s="3">
        <f t="shared" si="47"/>
        <v>0</v>
      </c>
      <c r="CC57" s="3">
        <v>2036</v>
      </c>
      <c r="CD57" s="3">
        <f t="shared" si="48"/>
        <v>0</v>
      </c>
      <c r="CE57" s="3">
        <f t="shared" si="48"/>
        <v>0</v>
      </c>
      <c r="CF57" s="3">
        <f t="shared" si="48"/>
        <v>0</v>
      </c>
    </row>
    <row r="58" spans="6:84" x14ac:dyDescent="0.25">
      <c r="F58" s="3">
        <v>2037</v>
      </c>
      <c r="G58" s="3">
        <f t="shared" si="33"/>
        <v>88.911998361476748</v>
      </c>
      <c r="H58" s="3">
        <f t="shared" si="33"/>
        <v>72.406652802573404</v>
      </c>
      <c r="I58" s="3">
        <f t="shared" si="33"/>
        <v>55.901307243670111</v>
      </c>
      <c r="K58" s="3">
        <v>2037</v>
      </c>
      <c r="L58" s="3">
        <f t="shared" si="34"/>
        <v>241.90193927506618</v>
      </c>
      <c r="M58" s="3">
        <f t="shared" si="34"/>
        <v>208.50703889839482</v>
      </c>
      <c r="N58" s="3">
        <f t="shared" si="34"/>
        <v>175.11213852172347</v>
      </c>
      <c r="P58" s="3">
        <v>2037</v>
      </c>
      <c r="Q58" s="3">
        <f t="shared" si="35"/>
        <v>2777.7431389513886</v>
      </c>
      <c r="R58" s="3">
        <f t="shared" si="35"/>
        <v>2538.5612019369987</v>
      </c>
      <c r="S58" s="3">
        <f t="shared" si="35"/>
        <v>2299.3792649226093</v>
      </c>
      <c r="U58" s="3">
        <v>2037</v>
      </c>
      <c r="V58" s="3">
        <f t="shared" si="36"/>
        <v>217.25759798785668</v>
      </c>
      <c r="W58" s="3">
        <f t="shared" si="36"/>
        <v>200.46582482413896</v>
      </c>
      <c r="X58" s="3">
        <f t="shared" si="36"/>
        <v>183.6740516604213</v>
      </c>
      <c r="Z58" s="3">
        <v>2037</v>
      </c>
      <c r="AA58" s="3">
        <f t="shared" si="37"/>
        <v>60.651079438276653</v>
      </c>
      <c r="AB58" s="3">
        <f t="shared" si="37"/>
        <v>55.963376096738799</v>
      </c>
      <c r="AC58" s="3">
        <f t="shared" si="37"/>
        <v>51.275672755200944</v>
      </c>
      <c r="AE58" s="3">
        <v>2037</v>
      </c>
      <c r="AF58" s="3">
        <f t="shared" si="38"/>
        <v>31.957273450288415</v>
      </c>
      <c r="AG58" s="3">
        <f t="shared" si="38"/>
        <v>28.789138122915112</v>
      </c>
      <c r="AH58" s="3">
        <f t="shared" si="38"/>
        <v>25.621002795541816</v>
      </c>
      <c r="AJ58" s="3">
        <v>2037</v>
      </c>
      <c r="AK58" s="3">
        <f t="shared" si="39"/>
        <v>42.157458310642312</v>
      </c>
      <c r="AL58" s="3">
        <f t="shared" si="39"/>
        <v>37.468142855705473</v>
      </c>
      <c r="AM58" s="3">
        <f t="shared" si="39"/>
        <v>32.778827400768648</v>
      </c>
      <c r="AO58" s="3">
        <v>2037</v>
      </c>
      <c r="AP58" s="3">
        <f t="shared" si="40"/>
        <v>90.283359438850283</v>
      </c>
      <c r="AQ58" s="3">
        <f t="shared" si="40"/>
        <v>83.305386257722219</v>
      </c>
      <c r="AR58" s="3">
        <f t="shared" si="40"/>
        <v>76.327413076594169</v>
      </c>
      <c r="AT58" s="3">
        <v>2037</v>
      </c>
      <c r="AU58" s="3">
        <f t="shared" si="41"/>
        <v>113.94987113641297</v>
      </c>
      <c r="AV58" s="3">
        <f t="shared" si="41"/>
        <v>105.14272051945522</v>
      </c>
      <c r="AW58" s="3">
        <f t="shared" si="41"/>
        <v>96.335569902497497</v>
      </c>
      <c r="AY58" s="3">
        <v>2037</v>
      </c>
      <c r="AZ58" s="3">
        <f t="shared" si="42"/>
        <v>16.654211935321896</v>
      </c>
      <c r="BA58" s="3">
        <f t="shared" si="42"/>
        <v>15.3670129989973</v>
      </c>
      <c r="BB58" s="3">
        <f t="shared" si="42"/>
        <v>14.079814062672709</v>
      </c>
      <c r="BD58" s="3">
        <v>2037</v>
      </c>
      <c r="BE58" s="3">
        <f t="shared" si="43"/>
        <v>28.500120879539928</v>
      </c>
      <c r="BF58" s="3">
        <f t="shared" si="43"/>
        <v>25.826707704096542</v>
      </c>
      <c r="BG58" s="3">
        <f t="shared" si="43"/>
        <v>23.153294528653156</v>
      </c>
      <c r="BI58" s="3">
        <v>2037</v>
      </c>
      <c r="BJ58" s="3">
        <f t="shared" si="44"/>
        <v>17.627357400010855</v>
      </c>
      <c r="BK58" s="3">
        <f t="shared" si="44"/>
        <v>16.371773876157391</v>
      </c>
      <c r="BL58" s="3">
        <f t="shared" si="44"/>
        <v>15.11619035230393</v>
      </c>
      <c r="BN58" s="3">
        <v>2037</v>
      </c>
      <c r="BO58" s="3">
        <f t="shared" si="45"/>
        <v>13188.718463410743</v>
      </c>
      <c r="BP58" s="3">
        <f t="shared" si="45"/>
        <v>11977.430830144642</v>
      </c>
      <c r="BQ58" s="3">
        <f t="shared" si="45"/>
        <v>10766.143196878544</v>
      </c>
      <c r="BS58" s="3">
        <v>2037</v>
      </c>
      <c r="BT58" s="3">
        <f t="shared" si="46"/>
        <v>898.30280555738807</v>
      </c>
      <c r="BU58" s="3">
        <f t="shared" si="46"/>
        <v>815.80024230087338</v>
      </c>
      <c r="BV58" s="3">
        <f t="shared" si="46"/>
        <v>733.29767904435903</v>
      </c>
      <c r="BX58" s="3">
        <v>2037</v>
      </c>
      <c r="BY58" s="3">
        <f t="shared" si="47"/>
        <v>0</v>
      </c>
      <c r="BZ58" s="3">
        <f t="shared" si="47"/>
        <v>0</v>
      </c>
      <c r="CA58" s="3">
        <f t="shared" si="47"/>
        <v>0</v>
      </c>
      <c r="CC58" s="3">
        <v>2037</v>
      </c>
      <c r="CD58" s="3">
        <f t="shared" si="48"/>
        <v>0</v>
      </c>
      <c r="CE58" s="3">
        <f t="shared" si="48"/>
        <v>0</v>
      </c>
      <c r="CF58" s="3">
        <f t="shared" si="48"/>
        <v>0</v>
      </c>
    </row>
    <row r="59" spans="6:84" x14ac:dyDescent="0.25">
      <c r="F59" s="3">
        <v>2038</v>
      </c>
      <c r="G59" s="3">
        <f t="shared" si="33"/>
        <v>87.765730387296514</v>
      </c>
      <c r="H59" s="3">
        <f t="shared" si="33"/>
        <v>70.683875656776621</v>
      </c>
      <c r="I59" s="3">
        <f t="shared" si="33"/>
        <v>53.60202092625677</v>
      </c>
      <c r="K59" s="3">
        <v>2038</v>
      </c>
      <c r="L59" s="3">
        <f t="shared" si="34"/>
        <v>239.58272065185665</v>
      </c>
      <c r="M59" s="3">
        <f t="shared" si="34"/>
        <v>205.02138202742697</v>
      </c>
      <c r="N59" s="3">
        <f t="shared" si="34"/>
        <v>170.46004340299734</v>
      </c>
      <c r="P59" s="3">
        <v>2038</v>
      </c>
      <c r="Q59" s="3">
        <f t="shared" si="35"/>
        <v>2761.1323631622022</v>
      </c>
      <c r="R59" s="3">
        <f t="shared" si="35"/>
        <v>2513.5961278459854</v>
      </c>
      <c r="S59" s="3">
        <f t="shared" si="35"/>
        <v>2266.0598925297691</v>
      </c>
      <c r="U59" s="3">
        <v>2038</v>
      </c>
      <c r="V59" s="3">
        <f t="shared" si="36"/>
        <v>216.09143810719391</v>
      </c>
      <c r="W59" s="3">
        <f t="shared" si="36"/>
        <v>198.71315124692615</v>
      </c>
      <c r="X59" s="3">
        <f t="shared" si="36"/>
        <v>181.33486438665844</v>
      </c>
      <c r="Z59" s="3">
        <v>2038</v>
      </c>
      <c r="AA59" s="3">
        <f t="shared" si="37"/>
        <v>60.32552647159163</v>
      </c>
      <c r="AB59" s="3">
        <f t="shared" si="37"/>
        <v>55.474088056433551</v>
      </c>
      <c r="AC59" s="3">
        <f t="shared" si="37"/>
        <v>50.622649641275487</v>
      </c>
      <c r="AE59" s="3">
        <v>2038</v>
      </c>
      <c r="AF59" s="3">
        <f t="shared" si="38"/>
        <v>31.737251879053993</v>
      </c>
      <c r="AG59" s="3">
        <f t="shared" si="38"/>
        <v>28.458457912839414</v>
      </c>
      <c r="AH59" s="3">
        <f t="shared" si="38"/>
        <v>25.179663946624842</v>
      </c>
      <c r="AJ59" s="3">
        <v>2038</v>
      </c>
      <c r="AK59" s="3">
        <f t="shared" si="39"/>
        <v>41.831793385443397</v>
      </c>
      <c r="AL59" s="3">
        <f t="shared" si="39"/>
        <v>36.978686547967705</v>
      </c>
      <c r="AM59" s="3">
        <f t="shared" si="39"/>
        <v>32.125579710492026</v>
      </c>
      <c r="AO59" s="3">
        <v>2038</v>
      </c>
      <c r="AP59" s="3">
        <f t="shared" si="40"/>
        <v>89.798751155208436</v>
      </c>
      <c r="AQ59" s="3">
        <f t="shared" si="40"/>
        <v>82.577046903812374</v>
      </c>
      <c r="AR59" s="3">
        <f t="shared" si="40"/>
        <v>75.355342652416326</v>
      </c>
      <c r="AT59" s="3">
        <v>2038</v>
      </c>
      <c r="AU59" s="3">
        <f t="shared" si="41"/>
        <v>113.33822961336988</v>
      </c>
      <c r="AV59" s="3">
        <f t="shared" si="41"/>
        <v>104.22345725723892</v>
      </c>
      <c r="AW59" s="3">
        <f t="shared" si="41"/>
        <v>95.108684901107978</v>
      </c>
      <c r="AY59" s="3">
        <v>2038</v>
      </c>
      <c r="AZ59" s="3">
        <f t="shared" si="42"/>
        <v>16.564818174261749</v>
      </c>
      <c r="BA59" s="3">
        <f t="shared" si="42"/>
        <v>15.232659137596457</v>
      </c>
      <c r="BB59" s="3">
        <f t="shared" si="42"/>
        <v>13.900500100931165</v>
      </c>
      <c r="BD59" s="3">
        <v>2038</v>
      </c>
      <c r="BE59" s="3">
        <f t="shared" si="43"/>
        <v>28.314456914261164</v>
      </c>
      <c r="BF59" s="3">
        <f t="shared" si="43"/>
        <v>25.547665068879404</v>
      </c>
      <c r="BG59" s="3">
        <f t="shared" si="43"/>
        <v>22.780873223497643</v>
      </c>
      <c r="BI59" s="3">
        <v>2038</v>
      </c>
      <c r="BJ59" s="3">
        <f t="shared" si="44"/>
        <v>17.540159275187275</v>
      </c>
      <c r="BK59" s="3">
        <f t="shared" si="44"/>
        <v>16.240719934159376</v>
      </c>
      <c r="BL59" s="3">
        <f t="shared" si="44"/>
        <v>14.941280593131477</v>
      </c>
      <c r="BN59" s="3">
        <v>2038</v>
      </c>
      <c r="BO59" s="3">
        <f t="shared" si="45"/>
        <v>13104.596612306297</v>
      </c>
      <c r="BP59" s="3">
        <f t="shared" si="45"/>
        <v>11851.000356809203</v>
      </c>
      <c r="BQ59" s="3">
        <f t="shared" si="45"/>
        <v>10597.404101312113</v>
      </c>
      <c r="BS59" s="3">
        <v>2038</v>
      </c>
      <c r="BT59" s="3">
        <f t="shared" si="46"/>
        <v>892.57314387225551</v>
      </c>
      <c r="BU59" s="3">
        <f t="shared" si="46"/>
        <v>807.18887879195813</v>
      </c>
      <c r="BV59" s="3">
        <f t="shared" si="46"/>
        <v>721.80461371166098</v>
      </c>
      <c r="BX59" s="3">
        <v>2038</v>
      </c>
      <c r="BY59" s="3">
        <f t="shared" si="47"/>
        <v>0</v>
      </c>
      <c r="BZ59" s="3">
        <f t="shared" si="47"/>
        <v>0</v>
      </c>
      <c r="CA59" s="3">
        <f t="shared" si="47"/>
        <v>0</v>
      </c>
      <c r="CC59" s="3">
        <v>2038</v>
      </c>
      <c r="CD59" s="3">
        <f t="shared" si="48"/>
        <v>0</v>
      </c>
      <c r="CE59" s="3">
        <f t="shared" si="48"/>
        <v>0</v>
      </c>
      <c r="CF59" s="3">
        <f t="shared" si="48"/>
        <v>0</v>
      </c>
    </row>
    <row r="60" spans="6:84" x14ac:dyDescent="0.25">
      <c r="F60" s="3">
        <v>2039</v>
      </c>
      <c r="G60" s="3">
        <f t="shared" si="33"/>
        <v>86.619462413116281</v>
      </c>
      <c r="H60" s="3">
        <f t="shared" si="33"/>
        <v>68.926162024746986</v>
      </c>
      <c r="I60" s="3">
        <f t="shared" si="33"/>
        <v>51.232861636377784</v>
      </c>
      <c r="K60" s="3">
        <v>2039</v>
      </c>
      <c r="L60" s="3">
        <f t="shared" si="34"/>
        <v>237.26350202864708</v>
      </c>
      <c r="M60" s="3">
        <f t="shared" si="34"/>
        <v>201.4650389370708</v>
      </c>
      <c r="N60" s="3">
        <f t="shared" si="34"/>
        <v>165.66657584549466</v>
      </c>
      <c r="P60" s="3">
        <v>2039</v>
      </c>
      <c r="Q60" s="3">
        <f t="shared" si="35"/>
        <v>2744.5215873730158</v>
      </c>
      <c r="R60" s="3">
        <f t="shared" si="35"/>
        <v>2488.1247828368732</v>
      </c>
      <c r="S60" s="3">
        <f t="shared" si="35"/>
        <v>2231.7279783007316</v>
      </c>
      <c r="U60" s="3">
        <v>2039</v>
      </c>
      <c r="V60" s="3">
        <f t="shared" si="36"/>
        <v>214.92527822653113</v>
      </c>
      <c r="W60" s="3">
        <f t="shared" si="36"/>
        <v>196.92493490874142</v>
      </c>
      <c r="X60" s="3">
        <f t="shared" si="36"/>
        <v>178.92459159095176</v>
      </c>
      <c r="Z60" s="3">
        <v>2039</v>
      </c>
      <c r="AA60" s="3">
        <f t="shared" si="37"/>
        <v>59.999973504906606</v>
      </c>
      <c r="AB60" s="3">
        <f t="shared" si="37"/>
        <v>54.974877662023644</v>
      </c>
      <c r="AC60" s="3">
        <f t="shared" si="37"/>
        <v>49.949781819140703</v>
      </c>
      <c r="AE60" s="3">
        <v>2039</v>
      </c>
      <c r="AF60" s="3">
        <f t="shared" si="38"/>
        <v>31.51723030781957</v>
      </c>
      <c r="AG60" s="3">
        <f t="shared" si="38"/>
        <v>28.121071783408464</v>
      </c>
      <c r="AH60" s="3">
        <f t="shared" si="38"/>
        <v>24.724913258997375</v>
      </c>
      <c r="AJ60" s="3">
        <v>2039</v>
      </c>
      <c r="AK60" s="3">
        <f t="shared" si="39"/>
        <v>41.506128460244483</v>
      </c>
      <c r="AL60" s="3">
        <f t="shared" si="39"/>
        <v>36.479304473801832</v>
      </c>
      <c r="AM60" s="3">
        <f t="shared" si="39"/>
        <v>31.452480487359193</v>
      </c>
      <c r="AO60" s="3">
        <v>2039</v>
      </c>
      <c r="AP60" s="3">
        <f t="shared" si="40"/>
        <v>89.314142871566602</v>
      </c>
      <c r="AQ60" s="3">
        <f t="shared" si="40"/>
        <v>81.833937434178168</v>
      </c>
      <c r="AR60" s="3">
        <f t="shared" si="40"/>
        <v>74.353731996789762</v>
      </c>
      <c r="AT60" s="3">
        <v>2039</v>
      </c>
      <c r="AU60" s="3">
        <f t="shared" si="41"/>
        <v>112.72658809032677</v>
      </c>
      <c r="AV60" s="3">
        <f t="shared" si="41"/>
        <v>103.28555210138992</v>
      </c>
      <c r="AW60" s="3">
        <f t="shared" si="41"/>
        <v>93.844516112453107</v>
      </c>
      <c r="AY60" s="3">
        <v>2039</v>
      </c>
      <c r="AZ60" s="3">
        <f t="shared" si="42"/>
        <v>16.475424413201605</v>
      </c>
      <c r="BA60" s="3">
        <f t="shared" si="42"/>
        <v>15.095580691741603</v>
      </c>
      <c r="BB60" s="3">
        <f t="shared" si="42"/>
        <v>13.715736970281608</v>
      </c>
      <c r="BD60" s="3">
        <v>2039</v>
      </c>
      <c r="BE60" s="3">
        <f t="shared" si="43"/>
        <v>28.128792948982401</v>
      </c>
      <c r="BF60" s="3">
        <f t="shared" si="43"/>
        <v>25.262963681334707</v>
      </c>
      <c r="BG60" s="3">
        <f t="shared" si="43"/>
        <v>22.39713441368702</v>
      </c>
      <c r="BI60" s="3">
        <v>2039</v>
      </c>
      <c r="BJ60" s="3">
        <f t="shared" si="44"/>
        <v>17.452961150363695</v>
      </c>
      <c r="BK60" s="3">
        <f t="shared" si="44"/>
        <v>16.107008327325516</v>
      </c>
      <c r="BL60" s="3">
        <f t="shared" si="44"/>
        <v>14.761055504287345</v>
      </c>
      <c r="BN60" s="3">
        <v>2039</v>
      </c>
      <c r="BO60" s="3">
        <f t="shared" si="45"/>
        <v>13020.474761201851</v>
      </c>
      <c r="BP60" s="3">
        <f t="shared" si="45"/>
        <v>11722.005978733172</v>
      </c>
      <c r="BQ60" s="3">
        <f t="shared" si="45"/>
        <v>10423.537196264497</v>
      </c>
      <c r="BS60" s="3">
        <v>2039</v>
      </c>
      <c r="BT60" s="3">
        <f t="shared" si="46"/>
        <v>886.84348218712296</v>
      </c>
      <c r="BU60" s="3">
        <f t="shared" si="46"/>
        <v>798.40288400040185</v>
      </c>
      <c r="BV60" s="3">
        <f t="shared" si="46"/>
        <v>709.96228581368086</v>
      </c>
      <c r="BX60" s="3">
        <v>2039</v>
      </c>
      <c r="BY60" s="3">
        <f t="shared" si="47"/>
        <v>0</v>
      </c>
      <c r="BZ60" s="3">
        <f t="shared" si="47"/>
        <v>0</v>
      </c>
      <c r="CA60" s="3">
        <f t="shared" si="47"/>
        <v>0</v>
      </c>
      <c r="CC60" s="3">
        <v>2039</v>
      </c>
      <c r="CD60" s="3">
        <f t="shared" si="48"/>
        <v>0</v>
      </c>
      <c r="CE60" s="3">
        <f t="shared" si="48"/>
        <v>0</v>
      </c>
      <c r="CF60" s="3">
        <f t="shared" si="48"/>
        <v>0</v>
      </c>
    </row>
    <row r="61" spans="6:84" x14ac:dyDescent="0.25">
      <c r="F61" s="3">
        <v>2040</v>
      </c>
      <c r="G61" s="3">
        <f t="shared" si="33"/>
        <v>85.473194438936048</v>
      </c>
      <c r="H61" s="3">
        <f t="shared" si="33"/>
        <v>67.132450222203602</v>
      </c>
      <c r="I61" s="3">
        <f t="shared" si="33"/>
        <v>48.791706005471227</v>
      </c>
      <c r="K61" s="3">
        <v>2040</v>
      </c>
      <c r="L61" s="3">
        <f t="shared" si="34"/>
        <v>234.94428340543755</v>
      </c>
      <c r="M61" s="3">
        <f t="shared" si="34"/>
        <v>197.83586154501771</v>
      </c>
      <c r="N61" s="3">
        <f t="shared" si="34"/>
        <v>160.72743968459804</v>
      </c>
      <c r="P61" s="3">
        <v>2040</v>
      </c>
      <c r="Q61" s="3">
        <f t="shared" si="35"/>
        <v>2727.9108115838294</v>
      </c>
      <c r="R61" s="3">
        <f t="shared" si="35"/>
        <v>2462.1317818514153</v>
      </c>
      <c r="S61" s="3">
        <f t="shared" si="35"/>
        <v>2196.3527521190022</v>
      </c>
      <c r="U61" s="3">
        <v>2040</v>
      </c>
      <c r="V61" s="3">
        <f t="shared" si="36"/>
        <v>213.75911834586833</v>
      </c>
      <c r="W61" s="3">
        <f t="shared" si="36"/>
        <v>195.10009570123117</v>
      </c>
      <c r="X61" s="3">
        <f t="shared" si="36"/>
        <v>176.44107305659409</v>
      </c>
      <c r="Z61" s="3">
        <v>2040</v>
      </c>
      <c r="AA61" s="3">
        <f t="shared" si="37"/>
        <v>59.674420538221575</v>
      </c>
      <c r="AB61" s="3">
        <f t="shared" si="37"/>
        <v>54.465443383260371</v>
      </c>
      <c r="AC61" s="3">
        <f t="shared" si="37"/>
        <v>49.256466228299182</v>
      </c>
      <c r="AE61" s="3">
        <v>2040</v>
      </c>
      <c r="AF61" s="3">
        <f t="shared" si="38"/>
        <v>31.297208736585148</v>
      </c>
      <c r="AG61" s="3">
        <f t="shared" si="38"/>
        <v>27.776775948553993</v>
      </c>
      <c r="AH61" s="3">
        <f t="shared" si="38"/>
        <v>24.256343160522857</v>
      </c>
      <c r="AJ61" s="3">
        <v>2040</v>
      </c>
      <c r="AK61" s="3">
        <f t="shared" si="39"/>
        <v>41.180463535045568</v>
      </c>
      <c r="AL61" s="3">
        <f t="shared" si="39"/>
        <v>35.969694999262103</v>
      </c>
      <c r="AM61" s="3">
        <f t="shared" si="39"/>
        <v>30.758926463478659</v>
      </c>
      <c r="AO61" s="3">
        <v>2040</v>
      </c>
      <c r="AP61" s="3">
        <f t="shared" si="40"/>
        <v>88.829534587924755</v>
      </c>
      <c r="AQ61" s="3">
        <f t="shared" si="40"/>
        <v>81.075609000026176</v>
      </c>
      <c r="AR61" s="3">
        <f t="shared" si="40"/>
        <v>73.321683412127641</v>
      </c>
      <c r="AT61" s="3">
        <v>2040</v>
      </c>
      <c r="AU61" s="3">
        <f t="shared" si="41"/>
        <v>112.11494656728367</v>
      </c>
      <c r="AV61" s="3">
        <f t="shared" si="41"/>
        <v>102.32843854372236</v>
      </c>
      <c r="AW61" s="3">
        <f t="shared" si="41"/>
        <v>92.541930520161088</v>
      </c>
      <c r="AY61" s="3">
        <v>2040</v>
      </c>
      <c r="AZ61" s="3">
        <f t="shared" si="42"/>
        <v>16.386030652141457</v>
      </c>
      <c r="BA61" s="3">
        <f t="shared" si="42"/>
        <v>14.955694864082499</v>
      </c>
      <c r="BB61" s="3">
        <f t="shared" si="42"/>
        <v>13.525359076023543</v>
      </c>
      <c r="BD61" s="3">
        <v>2040</v>
      </c>
      <c r="BE61" s="3">
        <f t="shared" si="43"/>
        <v>27.943128983703637</v>
      </c>
      <c r="BF61" s="3">
        <f t="shared" si="43"/>
        <v>24.97243157773503</v>
      </c>
      <c r="BG61" s="3">
        <f t="shared" si="43"/>
        <v>22.001734171766429</v>
      </c>
      <c r="BI61" s="3">
        <v>2040</v>
      </c>
      <c r="BJ61" s="3">
        <f t="shared" si="44"/>
        <v>17.365763025540115</v>
      </c>
      <c r="BK61" s="3">
        <f t="shared" si="44"/>
        <v>15.970558291924707</v>
      </c>
      <c r="BL61" s="3">
        <f t="shared" si="44"/>
        <v>14.575353558309306</v>
      </c>
      <c r="BN61" s="3">
        <v>2040</v>
      </c>
      <c r="BO61" s="3">
        <f t="shared" si="45"/>
        <v>12936.352910097405</v>
      </c>
      <c r="BP61" s="3">
        <f t="shared" si="45"/>
        <v>11590.36978145936</v>
      </c>
      <c r="BQ61" s="3">
        <f t="shared" si="45"/>
        <v>10244.386652821318</v>
      </c>
      <c r="BS61" s="3">
        <v>2040</v>
      </c>
      <c r="BT61" s="3">
        <f t="shared" si="46"/>
        <v>881.1138205019904</v>
      </c>
      <c r="BU61" s="3">
        <f t="shared" si="46"/>
        <v>789.4369510591514</v>
      </c>
      <c r="BV61" s="3">
        <f t="shared" si="46"/>
        <v>697.76008161631262</v>
      </c>
      <c r="BX61" s="3">
        <v>2040</v>
      </c>
      <c r="BY61" s="3">
        <f t="shared" si="47"/>
        <v>0</v>
      </c>
      <c r="BZ61" s="3">
        <f t="shared" si="47"/>
        <v>0</v>
      </c>
      <c r="CA61" s="3">
        <f t="shared" si="47"/>
        <v>0</v>
      </c>
      <c r="CC61" s="3">
        <v>2040</v>
      </c>
      <c r="CD61" s="3">
        <f t="shared" si="48"/>
        <v>0</v>
      </c>
      <c r="CE61" s="3">
        <f t="shared" si="48"/>
        <v>0</v>
      </c>
      <c r="CF61" s="3">
        <f t="shared" si="48"/>
        <v>0</v>
      </c>
    </row>
    <row r="62" spans="6:84" x14ac:dyDescent="0.25">
      <c r="F62" s="3">
        <v>2041</v>
      </c>
      <c r="G62" s="3">
        <f t="shared" ref="G62:I71" si="49">$G$2-G27*33.33/1000000*0.35/0.16</f>
        <v>84.326926464755815</v>
      </c>
      <c r="H62" s="3">
        <f t="shared" si="49"/>
        <v>65.403148733858345</v>
      </c>
      <c r="I62" s="3">
        <f t="shared" si="49"/>
        <v>46.47937100296096</v>
      </c>
      <c r="K62" s="3">
        <v>2041</v>
      </c>
      <c r="L62" s="3">
        <f t="shared" ref="L62:N71" si="50">$I$2-L27*33.33/1000000*3.2/1.89</f>
        <v>232.62506478222798</v>
      </c>
      <c r="M62" s="3">
        <f t="shared" si="50"/>
        <v>194.33700411616684</v>
      </c>
      <c r="N62" s="3">
        <f t="shared" si="50"/>
        <v>156.04894345010587</v>
      </c>
      <c r="P62" s="3">
        <v>2041</v>
      </c>
      <c r="Q62" s="3">
        <f t="shared" ref="Q62:S71" si="51">$J$2-Q27*33.33/1000000*2.1/1.9</f>
        <v>2711.300035794643</v>
      </c>
      <c r="R62" s="3">
        <f t="shared" si="51"/>
        <v>2437.072162336744</v>
      </c>
      <c r="S62" s="3">
        <f t="shared" si="51"/>
        <v>2162.8442888788463</v>
      </c>
      <c r="U62" s="3">
        <v>2041</v>
      </c>
      <c r="V62" s="3">
        <f t="shared" ref="V62:X71" si="52">$K$2-V27*33.33/1000000</f>
        <v>212.59295846520556</v>
      </c>
      <c r="W62" s="3">
        <f t="shared" si="52"/>
        <v>193.34078456046507</v>
      </c>
      <c r="X62" s="3">
        <f t="shared" si="52"/>
        <v>174.08861065572466</v>
      </c>
      <c r="Z62" s="3">
        <v>2041</v>
      </c>
      <c r="AA62" s="3">
        <f t="shared" ref="AA62:AC71" si="53">$L$2-AA27*33.33/1000000</f>
        <v>59.348867571536552</v>
      </c>
      <c r="AB62" s="3">
        <f t="shared" si="53"/>
        <v>53.97430235646317</v>
      </c>
      <c r="AC62" s="3">
        <f t="shared" si="53"/>
        <v>48.599737141389802</v>
      </c>
      <c r="AE62" s="3">
        <v>2041</v>
      </c>
      <c r="AF62" s="3">
        <f t="shared" ref="AF62:AH71" si="54">$M$2-AF27*33.33/1000000*1.61/1.28</f>
        <v>31.077187165350722</v>
      </c>
      <c r="AG62" s="3">
        <f t="shared" si="54"/>
        <v>27.444843416917266</v>
      </c>
      <c r="AH62" s="3">
        <f t="shared" si="54"/>
        <v>23.81249966848382</v>
      </c>
      <c r="AJ62" s="3">
        <v>2041</v>
      </c>
      <c r="AK62" s="3">
        <f t="shared" ref="AK62:AM71" si="55">$N$2-AK27*33.33/1000000*3.03/2.17</f>
        <v>40.854798609846654</v>
      </c>
      <c r="AL62" s="3">
        <f t="shared" si="55"/>
        <v>35.478385067785489</v>
      </c>
      <c r="AM62" s="3">
        <f t="shared" si="55"/>
        <v>30.101971525724345</v>
      </c>
      <c r="AO62" s="3">
        <v>2041</v>
      </c>
      <c r="AP62" s="3">
        <f t="shared" ref="AP62:AR71" si="56">$O$2-AP27*33.33/1000000</f>
        <v>88.344926304282922</v>
      </c>
      <c r="AQ62" s="3">
        <f t="shared" si="56"/>
        <v>80.344511346560282</v>
      </c>
      <c r="AR62" s="3">
        <f t="shared" si="56"/>
        <v>72.34409638883767</v>
      </c>
      <c r="AT62" s="3">
        <v>2041</v>
      </c>
      <c r="AU62" s="3">
        <f t="shared" ref="AU62:AW71" si="57">$P$2-AU27*33.33/1000000</f>
        <v>111.50330504424056</v>
      </c>
      <c r="AV62" s="3">
        <f t="shared" si="57"/>
        <v>101.4056939325518</v>
      </c>
      <c r="AW62" s="3">
        <f t="shared" si="57"/>
        <v>91.308082820863092</v>
      </c>
      <c r="AY62" s="3">
        <v>2041</v>
      </c>
      <c r="AZ62" s="3">
        <f t="shared" ref="AZ62:BB71" si="58">$Q$2-AZ27*33.33/1000000</f>
        <v>16.296636891081313</v>
      </c>
      <c r="BA62" s="3">
        <f t="shared" si="58"/>
        <v>14.820832190142188</v>
      </c>
      <c r="BB62" s="3">
        <f t="shared" si="58"/>
        <v>13.345027489203066</v>
      </c>
      <c r="BD62" s="3">
        <v>2041</v>
      </c>
      <c r="BE62" s="3">
        <f t="shared" ref="BE62:BG71" si="59">$R$2-BE27*33.33/1000000*3.42/2.86</f>
        <v>27.757465018424874</v>
      </c>
      <c r="BF62" s="3">
        <f t="shared" si="59"/>
        <v>24.69233217801284</v>
      </c>
      <c r="BG62" s="3">
        <f t="shared" si="59"/>
        <v>21.627199337600821</v>
      </c>
      <c r="BI62" s="3">
        <v>2041</v>
      </c>
      <c r="BJ62" s="3">
        <f t="shared" ref="BJ62:BL71" si="60">$S$2-BJ27*33.33/1000000*0.139/0.15</f>
        <v>17.278564900716532</v>
      </c>
      <c r="BK62" s="3">
        <f t="shared" si="60"/>
        <v>15.839008034537315</v>
      </c>
      <c r="BL62" s="3">
        <f t="shared" si="60"/>
        <v>14.399451168358103</v>
      </c>
      <c r="BN62" s="3">
        <v>2041</v>
      </c>
      <c r="BO62" s="3">
        <f t="shared" ref="BO62:BQ71" si="61">$T$2-BO27*$AA$2/1000000</f>
        <v>12852.231058992958</v>
      </c>
      <c r="BP62" s="3">
        <f t="shared" si="61"/>
        <v>11463.460502308197</v>
      </c>
      <c r="BQ62" s="3">
        <f t="shared" si="61"/>
        <v>10074.689945623439</v>
      </c>
      <c r="BS62" s="3">
        <v>2041</v>
      </c>
      <c r="BT62" s="3">
        <f t="shared" ref="BT62:BV71" si="62">$U$2-BT27*$AA$2/1000000</f>
        <v>875.38415881685785</v>
      </c>
      <c r="BU62" s="3">
        <f t="shared" si="62"/>
        <v>780.79297538941273</v>
      </c>
      <c r="BV62" s="3">
        <f t="shared" si="62"/>
        <v>686.20179196196796</v>
      </c>
      <c r="BX62" s="3">
        <v>2041</v>
      </c>
      <c r="BY62" s="3">
        <f t="shared" ref="BY62:CA71" si="63">$V$2-BY27*$AA$2/1000000</f>
        <v>0</v>
      </c>
      <c r="BZ62" s="3">
        <f t="shared" si="63"/>
        <v>0</v>
      </c>
      <c r="CA62" s="3">
        <f t="shared" si="63"/>
        <v>0</v>
      </c>
      <c r="CC62" s="3">
        <v>2041</v>
      </c>
      <c r="CD62" s="3">
        <f t="shared" ref="CD62:CF71" si="64">$W$2-CD27*$AA$2/1000000</f>
        <v>0</v>
      </c>
      <c r="CE62" s="3">
        <f t="shared" si="64"/>
        <v>0</v>
      </c>
      <c r="CF62" s="3">
        <f t="shared" si="64"/>
        <v>0</v>
      </c>
    </row>
    <row r="63" spans="6:84" x14ac:dyDescent="0.25">
      <c r="F63" s="3">
        <v>2042</v>
      </c>
      <c r="G63" s="3">
        <f t="shared" si="49"/>
        <v>83.180658490575595</v>
      </c>
      <c r="H63" s="3">
        <f t="shared" si="49"/>
        <v>63.641548102412763</v>
      </c>
      <c r="I63" s="3">
        <f t="shared" si="49"/>
        <v>44.102437714250009</v>
      </c>
      <c r="K63" s="3">
        <v>2042</v>
      </c>
      <c r="L63" s="3">
        <f t="shared" si="50"/>
        <v>230.30584615901842</v>
      </c>
      <c r="M63" s="3">
        <f t="shared" si="50"/>
        <v>190.7727965459186</v>
      </c>
      <c r="N63" s="3">
        <f t="shared" si="50"/>
        <v>151.23974693281883</v>
      </c>
      <c r="P63" s="3">
        <v>2042</v>
      </c>
      <c r="Q63" s="3">
        <f t="shared" si="51"/>
        <v>2694.6892600054562</v>
      </c>
      <c r="R63" s="3">
        <f t="shared" si="51"/>
        <v>2411.5444901185974</v>
      </c>
      <c r="S63" s="3">
        <f t="shared" si="51"/>
        <v>2128.3997202317391</v>
      </c>
      <c r="U63" s="3">
        <v>2042</v>
      </c>
      <c r="V63" s="3">
        <f t="shared" si="52"/>
        <v>211.42679858454278</v>
      </c>
      <c r="W63" s="3">
        <f t="shared" si="52"/>
        <v>191.54861376932766</v>
      </c>
      <c r="X63" s="3">
        <f t="shared" si="52"/>
        <v>171.67042895411259</v>
      </c>
      <c r="Z63" s="3">
        <v>2042</v>
      </c>
      <c r="AA63" s="3">
        <f t="shared" si="53"/>
        <v>59.023314604851521</v>
      </c>
      <c r="AB63" s="3">
        <f t="shared" si="53"/>
        <v>53.473988010603975</v>
      </c>
      <c r="AC63" s="3">
        <f t="shared" si="53"/>
        <v>47.924661416356443</v>
      </c>
      <c r="AE63" s="3">
        <v>2042</v>
      </c>
      <c r="AF63" s="3">
        <f t="shared" si="54"/>
        <v>30.857165594116299</v>
      </c>
      <c r="AG63" s="3">
        <f t="shared" si="54"/>
        <v>27.106711193433135</v>
      </c>
      <c r="AH63" s="3">
        <f t="shared" si="54"/>
        <v>23.356256792749985</v>
      </c>
      <c r="AJ63" s="3">
        <v>2042</v>
      </c>
      <c r="AK63" s="3">
        <f t="shared" si="55"/>
        <v>40.529133684647739</v>
      </c>
      <c r="AL63" s="3">
        <f t="shared" si="55"/>
        <v>34.977898662518541</v>
      </c>
      <c r="AM63" s="3">
        <f t="shared" si="55"/>
        <v>29.426663640389361</v>
      </c>
      <c r="AO63" s="3">
        <v>2042</v>
      </c>
      <c r="AP63" s="3">
        <f t="shared" si="56"/>
        <v>87.860318020641074</v>
      </c>
      <c r="AQ63" s="3">
        <f t="shared" si="56"/>
        <v>79.599758568242663</v>
      </c>
      <c r="AR63" s="3">
        <f t="shared" si="56"/>
        <v>71.339199115844281</v>
      </c>
      <c r="AT63" s="3">
        <v>2042</v>
      </c>
      <c r="AU63" s="3">
        <f t="shared" si="57"/>
        <v>110.89166352119746</v>
      </c>
      <c r="AV63" s="3">
        <f t="shared" si="57"/>
        <v>100.465714697782</v>
      </c>
      <c r="AW63" s="3">
        <f t="shared" si="57"/>
        <v>90.039765874366566</v>
      </c>
      <c r="AY63" s="3">
        <v>2042</v>
      </c>
      <c r="AZ63" s="3">
        <f t="shared" si="58"/>
        <v>16.207243130021165</v>
      </c>
      <c r="BA63" s="3">
        <f t="shared" si="58"/>
        <v>14.68345060967583</v>
      </c>
      <c r="BB63" s="3">
        <f t="shared" si="58"/>
        <v>13.159658089330499</v>
      </c>
      <c r="BD63" s="3">
        <v>2042</v>
      </c>
      <c r="BE63" s="3">
        <f t="shared" si="59"/>
        <v>27.57180105314611</v>
      </c>
      <c r="BF63" s="3">
        <f t="shared" si="59"/>
        <v>24.407001203198103</v>
      </c>
      <c r="BG63" s="3">
        <f t="shared" si="59"/>
        <v>21.242201353250103</v>
      </c>
      <c r="BI63" s="3">
        <v>2042</v>
      </c>
      <c r="BJ63" s="3">
        <f t="shared" si="60"/>
        <v>17.191366775892952</v>
      </c>
      <c r="BK63" s="3">
        <f t="shared" si="60"/>
        <v>15.705000738503466</v>
      </c>
      <c r="BL63" s="3">
        <f t="shared" si="60"/>
        <v>14.218634701113984</v>
      </c>
      <c r="BN63" s="3">
        <v>2042</v>
      </c>
      <c r="BO63" s="3">
        <f t="shared" si="61"/>
        <v>12768.109207888512</v>
      </c>
      <c r="BP63" s="3">
        <f t="shared" si="61"/>
        <v>11334.180866689008</v>
      </c>
      <c r="BQ63" s="3">
        <f t="shared" si="61"/>
        <v>9900.2525254895099</v>
      </c>
      <c r="BS63" s="3">
        <v>2042</v>
      </c>
      <c r="BT63" s="3">
        <f t="shared" si="62"/>
        <v>869.65449713172529</v>
      </c>
      <c r="BU63" s="3">
        <f t="shared" si="62"/>
        <v>771.98755129151141</v>
      </c>
      <c r="BV63" s="3">
        <f t="shared" si="62"/>
        <v>674.32060545129787</v>
      </c>
      <c r="BX63" s="3">
        <v>2042</v>
      </c>
      <c r="BY63" s="3">
        <f t="shared" si="63"/>
        <v>0</v>
      </c>
      <c r="BZ63" s="3">
        <f t="shared" si="63"/>
        <v>0</v>
      </c>
      <c r="CA63" s="3">
        <f t="shared" si="63"/>
        <v>0</v>
      </c>
      <c r="CC63" s="3">
        <v>2042</v>
      </c>
      <c r="CD63" s="3">
        <f t="shared" si="64"/>
        <v>0</v>
      </c>
      <c r="CE63" s="3">
        <f t="shared" si="64"/>
        <v>0</v>
      </c>
      <c r="CF63" s="3">
        <f t="shared" si="64"/>
        <v>0</v>
      </c>
    </row>
    <row r="64" spans="6:84" x14ac:dyDescent="0.25">
      <c r="F64" s="3">
        <v>2043</v>
      </c>
      <c r="G64" s="3">
        <f t="shared" si="49"/>
        <v>82.034390516395362</v>
      </c>
      <c r="H64" s="3">
        <f t="shared" si="49"/>
        <v>61.8467460064957</v>
      </c>
      <c r="I64" s="3">
        <f t="shared" si="49"/>
        <v>41.659101496596087</v>
      </c>
      <c r="K64" s="3">
        <v>2043</v>
      </c>
      <c r="L64" s="3">
        <f t="shared" si="50"/>
        <v>227.98662753580888</v>
      </c>
      <c r="M64" s="3">
        <f t="shared" si="50"/>
        <v>187.14141318741267</v>
      </c>
      <c r="N64" s="3">
        <f t="shared" si="50"/>
        <v>146.29619883901654</v>
      </c>
      <c r="P64" s="3">
        <v>2043</v>
      </c>
      <c r="Q64" s="3">
        <f t="shared" si="51"/>
        <v>2678.0784842162698</v>
      </c>
      <c r="R64" s="3">
        <f t="shared" si="51"/>
        <v>2385.5356894953734</v>
      </c>
      <c r="S64" s="3">
        <f t="shared" si="51"/>
        <v>2092.9928947744775</v>
      </c>
      <c r="U64" s="3">
        <v>2043</v>
      </c>
      <c r="V64" s="3">
        <f t="shared" si="52"/>
        <v>210.26063870388001</v>
      </c>
      <c r="W64" s="3">
        <f t="shared" si="52"/>
        <v>189.72266534789958</v>
      </c>
      <c r="X64" s="3">
        <f t="shared" si="52"/>
        <v>169.18469199191921</v>
      </c>
      <c r="Z64" s="3">
        <v>2043</v>
      </c>
      <c r="AA64" s="3">
        <f t="shared" si="53"/>
        <v>58.697761638166497</v>
      </c>
      <c r="AB64" s="3">
        <f t="shared" si="53"/>
        <v>52.964244076288637</v>
      </c>
      <c r="AC64" s="3">
        <f t="shared" si="53"/>
        <v>47.230726514410776</v>
      </c>
      <c r="AE64" s="3">
        <v>2043</v>
      </c>
      <c r="AF64" s="3">
        <f t="shared" si="54"/>
        <v>30.637144022881877</v>
      </c>
      <c r="AG64" s="3">
        <f t="shared" si="54"/>
        <v>26.762206081109014</v>
      </c>
      <c r="AH64" s="3">
        <f t="shared" si="54"/>
        <v>22.88726813933615</v>
      </c>
      <c r="AJ64" s="3">
        <v>2043</v>
      </c>
      <c r="AK64" s="3">
        <f t="shared" si="55"/>
        <v>40.203468759448825</v>
      </c>
      <c r="AL64" s="3">
        <f t="shared" si="55"/>
        <v>34.467979425935397</v>
      </c>
      <c r="AM64" s="3">
        <f t="shared" si="55"/>
        <v>28.732490092421983</v>
      </c>
      <c r="AO64" s="3">
        <v>2043</v>
      </c>
      <c r="AP64" s="3">
        <f t="shared" si="56"/>
        <v>87.375709736999227</v>
      </c>
      <c r="AQ64" s="3">
        <f t="shared" si="56"/>
        <v>78.840969190216839</v>
      </c>
      <c r="AR64" s="3">
        <f t="shared" si="56"/>
        <v>70.306228643434451</v>
      </c>
      <c r="AT64" s="3">
        <v>2043</v>
      </c>
      <c r="AU64" s="3">
        <f t="shared" si="57"/>
        <v>110.28002199815435</v>
      </c>
      <c r="AV64" s="3">
        <f t="shared" si="57"/>
        <v>99.508019366293084</v>
      </c>
      <c r="AW64" s="3">
        <f t="shared" si="57"/>
        <v>88.736016734431828</v>
      </c>
      <c r="AY64" s="3">
        <v>2043</v>
      </c>
      <c r="AZ64" s="3">
        <f t="shared" si="58"/>
        <v>16.117849368961021</v>
      </c>
      <c r="BA64" s="3">
        <f t="shared" si="58"/>
        <v>14.543479753535143</v>
      </c>
      <c r="BB64" s="3">
        <f t="shared" si="58"/>
        <v>12.969110138109267</v>
      </c>
      <c r="BD64" s="3">
        <v>2043</v>
      </c>
      <c r="BE64" s="3">
        <f t="shared" si="59"/>
        <v>27.386137087867347</v>
      </c>
      <c r="BF64" s="3">
        <f t="shared" si="59"/>
        <v>24.116292501982826</v>
      </c>
      <c r="BG64" s="3">
        <f t="shared" si="59"/>
        <v>20.846447916098317</v>
      </c>
      <c r="BI64" s="3">
        <v>2043</v>
      </c>
      <c r="BJ64" s="3">
        <f t="shared" si="60"/>
        <v>17.104168651069372</v>
      </c>
      <c r="BK64" s="3">
        <f t="shared" si="60"/>
        <v>15.568467763039918</v>
      </c>
      <c r="BL64" s="3">
        <f t="shared" si="60"/>
        <v>14.032766875010466</v>
      </c>
      <c r="BN64" s="3">
        <v>2043</v>
      </c>
      <c r="BO64" s="3">
        <f t="shared" si="61"/>
        <v>12683.987356784066</v>
      </c>
      <c r="BP64" s="3">
        <f t="shared" si="61"/>
        <v>11202.464655405465</v>
      </c>
      <c r="BQ64" s="3">
        <f t="shared" si="61"/>
        <v>9720.9419540268664</v>
      </c>
      <c r="BS64" s="3">
        <v>2043</v>
      </c>
      <c r="BT64" s="3">
        <f t="shared" si="62"/>
        <v>863.92483544659274</v>
      </c>
      <c r="BU64" s="3">
        <f t="shared" si="62"/>
        <v>763.01616847962919</v>
      </c>
      <c r="BV64" s="3">
        <f t="shared" si="62"/>
        <v>662.10750151266575</v>
      </c>
      <c r="BX64" s="3">
        <v>2043</v>
      </c>
      <c r="BY64" s="3">
        <f t="shared" si="63"/>
        <v>0</v>
      </c>
      <c r="BZ64" s="3">
        <f t="shared" si="63"/>
        <v>0</v>
      </c>
      <c r="CA64" s="3">
        <f t="shared" si="63"/>
        <v>0</v>
      </c>
      <c r="CC64" s="3">
        <v>2043</v>
      </c>
      <c r="CD64" s="3">
        <f t="shared" si="64"/>
        <v>0</v>
      </c>
      <c r="CE64" s="3">
        <f t="shared" si="64"/>
        <v>0</v>
      </c>
      <c r="CF64" s="3">
        <f t="shared" si="64"/>
        <v>0</v>
      </c>
    </row>
    <row r="65" spans="1:84" x14ac:dyDescent="0.25">
      <c r="F65" s="3">
        <v>2044</v>
      </c>
      <c r="G65" s="3">
        <f t="shared" si="49"/>
        <v>80.888122542215129</v>
      </c>
      <c r="H65" s="3">
        <f t="shared" si="49"/>
        <v>60.017814917136683</v>
      </c>
      <c r="I65" s="3">
        <f t="shared" si="49"/>
        <v>39.147507292058279</v>
      </c>
      <c r="K65" s="3">
        <v>2044</v>
      </c>
      <c r="L65" s="3">
        <f t="shared" si="50"/>
        <v>225.66740891259931</v>
      </c>
      <c r="M65" s="3">
        <f t="shared" si="50"/>
        <v>183.44097739181092</v>
      </c>
      <c r="N65" s="3">
        <f t="shared" si="50"/>
        <v>141.21454587102269</v>
      </c>
      <c r="P65" s="3">
        <v>2044</v>
      </c>
      <c r="Q65" s="3">
        <f t="shared" si="51"/>
        <v>2661.4677084270834</v>
      </c>
      <c r="R65" s="3">
        <f t="shared" si="51"/>
        <v>2359.0323194776056</v>
      </c>
      <c r="S65" s="3">
        <f t="shared" si="51"/>
        <v>2056.5969305281296</v>
      </c>
      <c r="U65" s="3">
        <v>2044</v>
      </c>
      <c r="V65" s="3">
        <f t="shared" si="52"/>
        <v>209.09447882321723</v>
      </c>
      <c r="W65" s="3">
        <f t="shared" si="52"/>
        <v>187.86199567121889</v>
      </c>
      <c r="X65" s="3">
        <f t="shared" si="52"/>
        <v>166.62951251922061</v>
      </c>
      <c r="Z65" s="3">
        <v>2044</v>
      </c>
      <c r="AA65" s="3">
        <f t="shared" si="53"/>
        <v>58.372208671481474</v>
      </c>
      <c r="AB65" s="3">
        <f t="shared" si="53"/>
        <v>52.44480712488194</v>
      </c>
      <c r="AC65" s="3">
        <f t="shared" si="53"/>
        <v>46.517405578282421</v>
      </c>
      <c r="AE65" s="3">
        <v>2044</v>
      </c>
      <c r="AF65" s="3">
        <f t="shared" si="54"/>
        <v>30.417122451647455</v>
      </c>
      <c r="AG65" s="3">
        <f t="shared" si="54"/>
        <v>26.411150044454018</v>
      </c>
      <c r="AH65" s="3">
        <f t="shared" si="54"/>
        <v>22.4051776372606</v>
      </c>
      <c r="AJ65" s="3">
        <v>2044</v>
      </c>
      <c r="AK65" s="3">
        <f t="shared" si="55"/>
        <v>39.87780383424991</v>
      </c>
      <c r="AL65" s="3">
        <f t="shared" si="55"/>
        <v>33.948363838807062</v>
      </c>
      <c r="AM65" s="3">
        <f t="shared" si="55"/>
        <v>28.018923843364224</v>
      </c>
      <c r="AO65" s="3">
        <v>2044</v>
      </c>
      <c r="AP65" s="3">
        <f t="shared" si="56"/>
        <v>86.891101453357379</v>
      </c>
      <c r="AQ65" s="3">
        <f t="shared" si="56"/>
        <v>78.067751080596921</v>
      </c>
      <c r="AR65" s="3">
        <f t="shared" si="56"/>
        <v>69.24440070783649</v>
      </c>
      <c r="AT65" s="3">
        <v>2044</v>
      </c>
      <c r="AU65" s="3">
        <f t="shared" si="57"/>
        <v>109.66838047511126</v>
      </c>
      <c r="AV65" s="3">
        <f t="shared" si="57"/>
        <v>98.532113014345626</v>
      </c>
      <c r="AW65" s="3">
        <f t="shared" si="57"/>
        <v>87.395845553580017</v>
      </c>
      <c r="AY65" s="3">
        <v>2044</v>
      </c>
      <c r="AZ65" s="3">
        <f t="shared" si="58"/>
        <v>16.028455607900877</v>
      </c>
      <c r="BA65" s="3">
        <f t="shared" si="58"/>
        <v>14.400847286712052</v>
      </c>
      <c r="BB65" s="3">
        <f t="shared" si="58"/>
        <v>12.773238965523234</v>
      </c>
      <c r="BD65" s="3">
        <v>2044</v>
      </c>
      <c r="BE65" s="3">
        <f t="shared" si="59"/>
        <v>27.20047312258858</v>
      </c>
      <c r="BF65" s="3">
        <f t="shared" si="59"/>
        <v>23.820055840119487</v>
      </c>
      <c r="BG65" s="3">
        <f t="shared" si="59"/>
        <v>20.439638557650397</v>
      </c>
      <c r="BI65" s="3">
        <v>2044</v>
      </c>
      <c r="BJ65" s="3">
        <f t="shared" si="60"/>
        <v>17.016970526245792</v>
      </c>
      <c r="BK65" s="3">
        <f t="shared" si="60"/>
        <v>15.429338549787921</v>
      </c>
      <c r="BL65" s="3">
        <f t="shared" si="60"/>
        <v>13.841706573330057</v>
      </c>
      <c r="BN65" s="3">
        <v>2044</v>
      </c>
      <c r="BO65" s="3">
        <f t="shared" si="61"/>
        <v>12599.86550567962</v>
      </c>
      <c r="BP65" s="3">
        <f t="shared" si="61"/>
        <v>11068.243799336113</v>
      </c>
      <c r="BQ65" s="3">
        <f t="shared" si="61"/>
        <v>9536.6220929926094</v>
      </c>
      <c r="BS65" s="3">
        <v>2044</v>
      </c>
      <c r="BT65" s="3">
        <f t="shared" si="62"/>
        <v>858.19517376146018</v>
      </c>
      <c r="BU65" s="3">
        <f t="shared" si="62"/>
        <v>753.87419066685595</v>
      </c>
      <c r="BV65" s="3">
        <f t="shared" si="62"/>
        <v>649.55320757225206</v>
      </c>
      <c r="BX65" s="3">
        <v>2044</v>
      </c>
      <c r="BY65" s="3">
        <f t="shared" si="63"/>
        <v>0</v>
      </c>
      <c r="BZ65" s="3">
        <f t="shared" si="63"/>
        <v>0</v>
      </c>
      <c r="CA65" s="3">
        <f t="shared" si="63"/>
        <v>0</v>
      </c>
      <c r="CC65" s="3">
        <v>2044</v>
      </c>
      <c r="CD65" s="3">
        <f t="shared" si="64"/>
        <v>0</v>
      </c>
      <c r="CE65" s="3">
        <f t="shared" si="64"/>
        <v>0</v>
      </c>
      <c r="CF65" s="3">
        <f t="shared" si="64"/>
        <v>0</v>
      </c>
    </row>
    <row r="66" spans="1:84" x14ac:dyDescent="0.25">
      <c r="F66" s="3">
        <v>2045</v>
      </c>
      <c r="G66" s="3">
        <f t="shared" si="49"/>
        <v>79.74185456803491</v>
      </c>
      <c r="H66" s="3">
        <f t="shared" si="49"/>
        <v>58.153801393556741</v>
      </c>
      <c r="I66" s="3">
        <f t="shared" si="49"/>
        <v>36.565748219078642</v>
      </c>
      <c r="K66" s="3">
        <v>2045</v>
      </c>
      <c r="L66" s="3">
        <f t="shared" si="50"/>
        <v>223.34819028938978</v>
      </c>
      <c r="M66" s="3">
        <f t="shared" si="50"/>
        <v>179.66956008348672</v>
      </c>
      <c r="N66" s="3">
        <f t="shared" si="50"/>
        <v>135.99092987758377</v>
      </c>
      <c r="P66" s="3">
        <v>2045</v>
      </c>
      <c r="Q66" s="3">
        <f t="shared" si="51"/>
        <v>2644.856932637897</v>
      </c>
      <c r="R66" s="3">
        <f t="shared" si="51"/>
        <v>2332.0205635831421</v>
      </c>
      <c r="S66" s="3">
        <f t="shared" si="51"/>
        <v>2019.1841945283884</v>
      </c>
      <c r="U66" s="3">
        <v>2045</v>
      </c>
      <c r="V66" s="3">
        <f t="shared" si="52"/>
        <v>207.92831894255443</v>
      </c>
      <c r="W66" s="3">
        <f t="shared" si="52"/>
        <v>185.96563475285129</v>
      </c>
      <c r="X66" s="3">
        <f t="shared" si="52"/>
        <v>164.0029505631482</v>
      </c>
      <c r="Z66" s="3">
        <v>2045</v>
      </c>
      <c r="AA66" s="3">
        <f t="shared" si="53"/>
        <v>58.04665570479645</v>
      </c>
      <c r="AB66" s="3">
        <f t="shared" si="53"/>
        <v>51.915406368504321</v>
      </c>
      <c r="AC66" s="3">
        <f t="shared" si="53"/>
        <v>45.7841570322122</v>
      </c>
      <c r="AE66" s="3">
        <v>2045</v>
      </c>
      <c r="AF66" s="3">
        <f t="shared" si="54"/>
        <v>30.197100880413032</v>
      </c>
      <c r="AG66" s="3">
        <f t="shared" si="54"/>
        <v>26.053360074308884</v>
      </c>
      <c r="AH66" s="3">
        <f t="shared" si="54"/>
        <v>21.909619268204743</v>
      </c>
      <c r="AJ66" s="3">
        <v>2045</v>
      </c>
      <c r="AK66" s="3">
        <f t="shared" si="55"/>
        <v>39.552138909050996</v>
      </c>
      <c r="AL66" s="3">
        <f t="shared" si="55"/>
        <v>33.418781020129288</v>
      </c>
      <c r="AM66" s="3">
        <f t="shared" si="55"/>
        <v>27.285423131207594</v>
      </c>
      <c r="AO66" s="3">
        <v>2045</v>
      </c>
      <c r="AP66" s="3">
        <f t="shared" si="56"/>
        <v>86.406493169715546</v>
      </c>
      <c r="AQ66" s="3">
        <f t="shared" si="56"/>
        <v>77.279701152748885</v>
      </c>
      <c r="AR66" s="3">
        <f t="shared" si="56"/>
        <v>68.152909135782238</v>
      </c>
      <c r="AT66" s="3">
        <v>2045</v>
      </c>
      <c r="AU66" s="3">
        <f t="shared" si="57"/>
        <v>109.05673895206816</v>
      </c>
      <c r="AV66" s="3">
        <f t="shared" si="57"/>
        <v>97.537486891818958</v>
      </c>
      <c r="AW66" s="3">
        <f t="shared" si="57"/>
        <v>86.018234831569799</v>
      </c>
      <c r="AY66" s="3">
        <v>2045</v>
      </c>
      <c r="AZ66" s="3">
        <f t="shared" si="58"/>
        <v>15.93906184684073</v>
      </c>
      <c r="BA66" s="3">
        <f t="shared" si="58"/>
        <v>14.255478853419694</v>
      </c>
      <c r="BB66" s="3">
        <f t="shared" si="58"/>
        <v>12.571895859998662</v>
      </c>
      <c r="BD66" s="3">
        <v>2045</v>
      </c>
      <c r="BE66" s="3">
        <f t="shared" si="59"/>
        <v>27.01480915730982</v>
      </c>
      <c r="BF66" s="3">
        <f t="shared" si="59"/>
        <v>23.518136786358436</v>
      </c>
      <c r="BG66" s="3">
        <f t="shared" si="59"/>
        <v>20.02146441540706</v>
      </c>
      <c r="BI66" s="3">
        <v>2045</v>
      </c>
      <c r="BJ66" s="3">
        <f t="shared" si="60"/>
        <v>16.929772401422213</v>
      </c>
      <c r="BK66" s="3">
        <f t="shared" si="60"/>
        <v>15.287540569243095</v>
      </c>
      <c r="BL66" s="3">
        <f t="shared" si="60"/>
        <v>13.645308737063983</v>
      </c>
      <c r="BN66" s="3">
        <v>2045</v>
      </c>
      <c r="BO66" s="3">
        <f t="shared" si="61"/>
        <v>12515.743654575173</v>
      </c>
      <c r="BP66" s="3">
        <f t="shared" si="61"/>
        <v>10931.448327754166</v>
      </c>
      <c r="BQ66" s="3">
        <f t="shared" si="61"/>
        <v>9347.1530009331655</v>
      </c>
      <c r="BS66" s="3">
        <v>2045</v>
      </c>
      <c r="BT66" s="3">
        <f t="shared" si="62"/>
        <v>852.46551207632751</v>
      </c>
      <c r="BU66" s="3">
        <f t="shared" si="62"/>
        <v>744.55685204517545</v>
      </c>
      <c r="BV66" s="3">
        <f t="shared" si="62"/>
        <v>636.64819201402361</v>
      </c>
      <c r="BX66" s="3">
        <v>2045</v>
      </c>
      <c r="BY66" s="3">
        <f t="shared" si="63"/>
        <v>0</v>
      </c>
      <c r="BZ66" s="3">
        <f t="shared" si="63"/>
        <v>0</v>
      </c>
      <c r="CA66" s="3">
        <f t="shared" si="63"/>
        <v>0</v>
      </c>
      <c r="CC66" s="3">
        <v>2045</v>
      </c>
      <c r="CD66" s="3">
        <f t="shared" si="64"/>
        <v>0</v>
      </c>
      <c r="CE66" s="3">
        <f t="shared" si="64"/>
        <v>0</v>
      </c>
      <c r="CF66" s="3">
        <f t="shared" si="64"/>
        <v>0</v>
      </c>
    </row>
    <row r="67" spans="1:84" x14ac:dyDescent="0.25">
      <c r="F67" s="3">
        <v>2046</v>
      </c>
      <c r="G67" s="3">
        <f t="shared" si="49"/>
        <v>78.595586593854676</v>
      </c>
      <c r="H67" s="3">
        <f t="shared" si="49"/>
        <v>56.253725359286001</v>
      </c>
      <c r="I67" s="3">
        <f t="shared" si="49"/>
        <v>33.911864124717354</v>
      </c>
      <c r="K67" s="3">
        <v>2046</v>
      </c>
      <c r="L67" s="3">
        <f t="shared" si="50"/>
        <v>221.02897166618021</v>
      </c>
      <c r="M67" s="3">
        <f t="shared" si="50"/>
        <v>175.82517829540933</v>
      </c>
      <c r="N67" s="3">
        <f t="shared" si="50"/>
        <v>130.62138492463853</v>
      </c>
      <c r="P67" s="3">
        <v>2046</v>
      </c>
      <c r="Q67" s="3">
        <f t="shared" si="51"/>
        <v>2628.2461568487106</v>
      </c>
      <c r="R67" s="3">
        <f t="shared" si="51"/>
        <v>2304.4862193472318</v>
      </c>
      <c r="S67" s="3">
        <f t="shared" si="51"/>
        <v>1980.7262818457539</v>
      </c>
      <c r="U67" s="3">
        <v>2046</v>
      </c>
      <c r="V67" s="3">
        <f t="shared" si="52"/>
        <v>206.76215906189165</v>
      </c>
      <c r="W67" s="3">
        <f t="shared" si="52"/>
        <v>184.03258550844572</v>
      </c>
      <c r="X67" s="3">
        <f t="shared" si="52"/>
        <v>161.30301195499982</v>
      </c>
      <c r="Z67" s="3">
        <v>2046</v>
      </c>
      <c r="AA67" s="3">
        <f t="shared" si="53"/>
        <v>57.721102738111419</v>
      </c>
      <c r="AB67" s="3">
        <f t="shared" si="53"/>
        <v>51.375763454441099</v>
      </c>
      <c r="AC67" s="3">
        <f t="shared" si="53"/>
        <v>45.030424170770786</v>
      </c>
      <c r="AE67" s="3">
        <v>2046</v>
      </c>
      <c r="AF67" s="3">
        <f t="shared" si="54"/>
        <v>29.97707930917861</v>
      </c>
      <c r="AG67" s="3">
        <f t="shared" si="54"/>
        <v>25.688648048899552</v>
      </c>
      <c r="AH67" s="3">
        <f t="shared" si="54"/>
        <v>21.400216788620504</v>
      </c>
      <c r="AJ67" s="3">
        <v>2046</v>
      </c>
      <c r="AK67" s="3">
        <f t="shared" si="55"/>
        <v>39.226473983852081</v>
      </c>
      <c r="AL67" s="3">
        <f t="shared" si="55"/>
        <v>32.878952521461187</v>
      </c>
      <c r="AM67" s="3">
        <f t="shared" si="55"/>
        <v>26.531431059070311</v>
      </c>
      <c r="AO67" s="3">
        <v>2046</v>
      </c>
      <c r="AP67" s="3">
        <f t="shared" si="56"/>
        <v>85.921884886073698</v>
      </c>
      <c r="AQ67" s="3">
        <f t="shared" si="56"/>
        <v>76.47640505925429</v>
      </c>
      <c r="AR67" s="3">
        <f t="shared" si="56"/>
        <v>67.030925232434868</v>
      </c>
      <c r="AT67" s="3">
        <v>2046</v>
      </c>
      <c r="AU67" s="3">
        <f t="shared" si="57"/>
        <v>108.44509742902505</v>
      </c>
      <c r="AV67" s="3">
        <f t="shared" si="57"/>
        <v>96.523618035951998</v>
      </c>
      <c r="AW67" s="3">
        <f t="shared" si="57"/>
        <v>84.60213864287897</v>
      </c>
      <c r="AY67" s="3">
        <v>2046</v>
      </c>
      <c r="AZ67" s="3">
        <f t="shared" si="58"/>
        <v>15.849668085780586</v>
      </c>
      <c r="BA67" s="3">
        <f t="shared" si="58"/>
        <v>14.107298020639139</v>
      </c>
      <c r="BB67" s="3">
        <f t="shared" si="58"/>
        <v>12.364927955497695</v>
      </c>
      <c r="BD67" s="3">
        <v>2046</v>
      </c>
      <c r="BE67" s="3">
        <f t="shared" si="59"/>
        <v>26.829145192031053</v>
      </c>
      <c r="BF67" s="3">
        <f t="shared" si="59"/>
        <v>23.210376595198817</v>
      </c>
      <c r="BG67" s="3">
        <f t="shared" si="59"/>
        <v>19.591607998366584</v>
      </c>
      <c r="BI67" s="3">
        <v>2046</v>
      </c>
      <c r="BJ67" s="3">
        <f t="shared" si="60"/>
        <v>16.842574276598629</v>
      </c>
      <c r="BK67" s="3">
        <f t="shared" si="60"/>
        <v>15.142999265688728</v>
      </c>
      <c r="BL67" s="3">
        <f t="shared" si="60"/>
        <v>13.443424254778826</v>
      </c>
      <c r="BN67" s="3">
        <v>2046</v>
      </c>
      <c r="BO67" s="3">
        <f t="shared" si="61"/>
        <v>12431.621803470727</v>
      </c>
      <c r="BP67" s="3">
        <f t="shared" si="61"/>
        <v>10792.006315203515</v>
      </c>
      <c r="BQ67" s="3">
        <f t="shared" si="61"/>
        <v>9152.3908269363055</v>
      </c>
      <c r="BS67" s="3">
        <v>2046</v>
      </c>
      <c r="BT67" s="3">
        <f t="shared" si="62"/>
        <v>846.73585039119507</v>
      </c>
      <c r="BU67" s="3">
        <f t="shared" si="62"/>
        <v>735.05925366711244</v>
      </c>
      <c r="BV67" s="3">
        <f t="shared" si="62"/>
        <v>623.38265694303004</v>
      </c>
      <c r="BX67" s="3">
        <v>2046</v>
      </c>
      <c r="BY67" s="3">
        <f t="shared" si="63"/>
        <v>0</v>
      </c>
      <c r="BZ67" s="3">
        <f t="shared" si="63"/>
        <v>0</v>
      </c>
      <c r="CA67" s="3">
        <f t="shared" si="63"/>
        <v>0</v>
      </c>
      <c r="CC67" s="3">
        <v>2046</v>
      </c>
      <c r="CD67" s="3">
        <f t="shared" si="64"/>
        <v>0</v>
      </c>
      <c r="CE67" s="3">
        <f t="shared" si="64"/>
        <v>0</v>
      </c>
      <c r="CF67" s="3">
        <f t="shared" si="64"/>
        <v>0</v>
      </c>
    </row>
    <row r="68" spans="1:84" x14ac:dyDescent="0.25">
      <c r="F68" s="3">
        <v>2047</v>
      </c>
      <c r="G68" s="3">
        <f t="shared" si="49"/>
        <v>77.449318619674443</v>
      </c>
      <c r="H68" s="3">
        <f t="shared" si="49"/>
        <v>54.316579358058704</v>
      </c>
      <c r="I68" s="3">
        <f t="shared" si="49"/>
        <v>31.183840096443035</v>
      </c>
      <c r="K68" s="3">
        <v>2047</v>
      </c>
      <c r="L68" s="3">
        <f t="shared" si="50"/>
        <v>218.70975304297065</v>
      </c>
      <c r="M68" s="3">
        <f t="shared" si="50"/>
        <v>171.905793663613</v>
      </c>
      <c r="N68" s="3">
        <f t="shared" si="50"/>
        <v>125.10183428425557</v>
      </c>
      <c r="P68" s="3">
        <v>2047</v>
      </c>
      <c r="Q68" s="3">
        <f t="shared" si="51"/>
        <v>2611.6353810595238</v>
      </c>
      <c r="R68" s="3">
        <f t="shared" si="51"/>
        <v>2276.4146875395691</v>
      </c>
      <c r="S68" s="3">
        <f t="shared" si="51"/>
        <v>1941.193994019615</v>
      </c>
      <c r="U68" s="3">
        <v>2047</v>
      </c>
      <c r="V68" s="3">
        <f t="shared" si="52"/>
        <v>205.59599918122888</v>
      </c>
      <c r="W68" s="3">
        <f t="shared" si="52"/>
        <v>182.06182299871656</v>
      </c>
      <c r="X68" s="3">
        <f t="shared" si="52"/>
        <v>158.52764681620431</v>
      </c>
      <c r="Z68" s="3">
        <v>2047</v>
      </c>
      <c r="AA68" s="3">
        <f t="shared" si="53"/>
        <v>57.395549771426396</v>
      </c>
      <c r="AB68" s="3">
        <f t="shared" si="53"/>
        <v>50.825592253808374</v>
      </c>
      <c r="AC68" s="3">
        <f t="shared" si="53"/>
        <v>44.255634736190373</v>
      </c>
      <c r="AE68" s="3">
        <v>2047</v>
      </c>
      <c r="AF68" s="3">
        <f t="shared" si="54"/>
        <v>29.757057737944187</v>
      </c>
      <c r="AG68" s="3">
        <f t="shared" si="54"/>
        <v>25.316820591009243</v>
      </c>
      <c r="AH68" s="3">
        <f t="shared" si="54"/>
        <v>20.876583444074313</v>
      </c>
      <c r="AJ68" s="3">
        <v>2047</v>
      </c>
      <c r="AK68" s="3">
        <f t="shared" si="55"/>
        <v>38.900809058653167</v>
      </c>
      <c r="AL68" s="3">
        <f t="shared" si="55"/>
        <v>32.32859211551839</v>
      </c>
      <c r="AM68" s="3">
        <f t="shared" si="55"/>
        <v>25.756375172383638</v>
      </c>
      <c r="AO68" s="3">
        <v>2047</v>
      </c>
      <c r="AP68" s="3">
        <f t="shared" si="56"/>
        <v>85.437276602431865</v>
      </c>
      <c r="AQ68" s="3">
        <f t="shared" si="56"/>
        <v>75.657436877324756</v>
      </c>
      <c r="AR68" s="3">
        <f t="shared" si="56"/>
        <v>65.877597152217689</v>
      </c>
      <c r="AT68" s="3">
        <v>2047</v>
      </c>
      <c r="AU68" s="3">
        <f t="shared" si="57"/>
        <v>107.83345590598195</v>
      </c>
      <c r="AV68" s="3">
        <f t="shared" si="57"/>
        <v>95.489968874293382</v>
      </c>
      <c r="AW68" s="3">
        <f t="shared" si="57"/>
        <v>83.146481842604857</v>
      </c>
      <c r="AY68" s="3">
        <v>2047</v>
      </c>
      <c r="AZ68" s="3">
        <f t="shared" si="58"/>
        <v>15.760274324720438</v>
      </c>
      <c r="BA68" s="3">
        <f t="shared" si="58"/>
        <v>13.956226220089032</v>
      </c>
      <c r="BB68" s="3">
        <f t="shared" si="58"/>
        <v>12.15217811545763</v>
      </c>
      <c r="BD68" s="3">
        <v>2047</v>
      </c>
      <c r="BE68" s="3">
        <f t="shared" si="59"/>
        <v>26.643481226752289</v>
      </c>
      <c r="BF68" s="3">
        <f t="shared" si="59"/>
        <v>22.896612086363984</v>
      </c>
      <c r="BG68" s="3">
        <f t="shared" si="59"/>
        <v>19.149742945975689</v>
      </c>
      <c r="BI68" s="3">
        <v>2047</v>
      </c>
      <c r="BJ68" s="3">
        <f t="shared" si="60"/>
        <v>16.755376151775049</v>
      </c>
      <c r="BK68" s="3">
        <f t="shared" si="60"/>
        <v>14.995638000590729</v>
      </c>
      <c r="BL68" s="3">
        <f t="shared" si="60"/>
        <v>13.235899849406415</v>
      </c>
      <c r="BN68" s="3">
        <v>2047</v>
      </c>
      <c r="BO68" s="3">
        <f t="shared" si="61"/>
        <v>12347.499952366281</v>
      </c>
      <c r="BP68" s="3">
        <f t="shared" si="61"/>
        <v>10649.843826890643</v>
      </c>
      <c r="BQ68" s="3">
        <f t="shared" si="61"/>
        <v>8952.1877014150105</v>
      </c>
      <c r="BS68" s="3">
        <v>2047</v>
      </c>
      <c r="BT68" s="3">
        <f t="shared" si="62"/>
        <v>841.0061887060624</v>
      </c>
      <c r="BU68" s="3">
        <f t="shared" si="62"/>
        <v>725.37635972629766</v>
      </c>
      <c r="BV68" s="3">
        <f t="shared" si="62"/>
        <v>609.74653074653315</v>
      </c>
      <c r="BX68" s="3">
        <v>2047</v>
      </c>
      <c r="BY68" s="3">
        <f t="shared" si="63"/>
        <v>0</v>
      </c>
      <c r="BZ68" s="3">
        <f t="shared" si="63"/>
        <v>0</v>
      </c>
      <c r="CA68" s="3">
        <f t="shared" si="63"/>
        <v>0</v>
      </c>
      <c r="CC68" s="3">
        <v>2047</v>
      </c>
      <c r="CD68" s="3">
        <f t="shared" si="64"/>
        <v>0</v>
      </c>
      <c r="CE68" s="3">
        <f t="shared" si="64"/>
        <v>0</v>
      </c>
      <c r="CF68" s="3">
        <f t="shared" si="64"/>
        <v>0</v>
      </c>
    </row>
    <row r="69" spans="1:84" x14ac:dyDescent="0.25">
      <c r="F69" s="3">
        <v>2048</v>
      </c>
      <c r="G69" s="3">
        <f t="shared" si="49"/>
        <v>76.30305064549421</v>
      </c>
      <c r="H69" s="3">
        <f t="shared" si="49"/>
        <v>52.341327788920758</v>
      </c>
      <c r="I69" s="3">
        <f t="shared" si="49"/>
        <v>28.379604932347334</v>
      </c>
      <c r="K69" s="3">
        <v>2048</v>
      </c>
      <c r="L69" s="3">
        <f t="shared" si="50"/>
        <v>216.39053441976108</v>
      </c>
      <c r="M69" s="3">
        <f t="shared" si="50"/>
        <v>167.90931087960712</v>
      </c>
      <c r="N69" s="3">
        <f t="shared" si="50"/>
        <v>119.42808733945327</v>
      </c>
      <c r="P69" s="3">
        <v>2048</v>
      </c>
      <c r="Q69" s="3">
        <f t="shared" si="51"/>
        <v>2595.0246052703374</v>
      </c>
      <c r="R69" s="3">
        <f t="shared" si="51"/>
        <v>2247.7909610800962</v>
      </c>
      <c r="S69" s="3">
        <f t="shared" si="51"/>
        <v>1900.5573168898552</v>
      </c>
      <c r="U69" s="3">
        <v>2048</v>
      </c>
      <c r="V69" s="3">
        <f t="shared" si="52"/>
        <v>204.4298393005661</v>
      </c>
      <c r="W69" s="3">
        <f t="shared" si="52"/>
        <v>180.05229365127732</v>
      </c>
      <c r="X69" s="3">
        <f t="shared" si="52"/>
        <v>155.67474800198863</v>
      </c>
      <c r="Z69" s="3">
        <v>2048</v>
      </c>
      <c r="AA69" s="3">
        <f t="shared" si="53"/>
        <v>57.069996804741365</v>
      </c>
      <c r="AB69" s="3">
        <f t="shared" si="53"/>
        <v>50.264598644314923</v>
      </c>
      <c r="AC69" s="3">
        <f t="shared" si="53"/>
        <v>43.459200483888495</v>
      </c>
      <c r="AE69" s="3">
        <v>2048</v>
      </c>
      <c r="AF69" s="3">
        <f t="shared" si="54"/>
        <v>29.537036166709761</v>
      </c>
      <c r="AG69" s="3">
        <f t="shared" si="54"/>
        <v>24.937678921160362</v>
      </c>
      <c r="AH69" s="3">
        <f t="shared" si="54"/>
        <v>20.338321675610963</v>
      </c>
      <c r="AJ69" s="3">
        <v>2048</v>
      </c>
      <c r="AK69" s="3">
        <f t="shared" si="55"/>
        <v>38.575144133454252</v>
      </c>
      <c r="AL69" s="3">
        <f t="shared" si="55"/>
        <v>31.767405578860245</v>
      </c>
      <c r="AM69" s="3">
        <f t="shared" si="55"/>
        <v>24.959667024266256</v>
      </c>
      <c r="AO69" s="3">
        <v>2048</v>
      </c>
      <c r="AP69" s="3">
        <f t="shared" si="56"/>
        <v>84.952668318790018</v>
      </c>
      <c r="AQ69" s="3">
        <f t="shared" si="56"/>
        <v>74.822358785427994</v>
      </c>
      <c r="AR69" s="3">
        <f t="shared" si="56"/>
        <v>64.692049252065999</v>
      </c>
      <c r="AT69" s="3">
        <v>2048</v>
      </c>
      <c r="AU69" s="3">
        <f t="shared" si="57"/>
        <v>107.22181438293885</v>
      </c>
      <c r="AV69" s="3">
        <f t="shared" si="57"/>
        <v>94.435986816559605</v>
      </c>
      <c r="AW69" s="3">
        <f t="shared" si="57"/>
        <v>81.650159250180366</v>
      </c>
      <c r="AY69" s="3">
        <v>2048</v>
      </c>
      <c r="AZ69" s="3">
        <f t="shared" si="58"/>
        <v>15.670880563660294</v>
      </c>
      <c r="BA69" s="3">
        <f t="shared" si="58"/>
        <v>13.802182688574096</v>
      </c>
      <c r="BB69" s="3">
        <f t="shared" si="58"/>
        <v>11.933484813487901</v>
      </c>
      <c r="BD69" s="3">
        <v>2048</v>
      </c>
      <c r="BE69" s="3">
        <f t="shared" si="59"/>
        <v>26.457817261473526</v>
      </c>
      <c r="BF69" s="3">
        <f t="shared" si="59"/>
        <v>22.576675520909884</v>
      </c>
      <c r="BG69" s="3">
        <f t="shared" si="59"/>
        <v>18.695533780346246</v>
      </c>
      <c r="BI69" s="3">
        <v>2048</v>
      </c>
      <c r="BJ69" s="3">
        <f t="shared" si="60"/>
        <v>16.66817802695147</v>
      </c>
      <c r="BK69" s="3">
        <f t="shared" si="60"/>
        <v>14.845377994411246</v>
      </c>
      <c r="BL69" s="3">
        <f t="shared" si="60"/>
        <v>13.022577961871029</v>
      </c>
      <c r="BN69" s="3">
        <v>2048</v>
      </c>
      <c r="BO69" s="3">
        <f t="shared" si="61"/>
        <v>12263.378101261835</v>
      </c>
      <c r="BP69" s="3">
        <f t="shared" si="61"/>
        <v>10504.884862551018</v>
      </c>
      <c r="BQ69" s="3">
        <f t="shared" si="61"/>
        <v>8746.3916238402053</v>
      </c>
      <c r="BS69" s="3">
        <v>2048</v>
      </c>
      <c r="BT69" s="3">
        <f t="shared" si="62"/>
        <v>835.27652702092985</v>
      </c>
      <c r="BU69" s="3">
        <f t="shared" si="62"/>
        <v>715.50299373412508</v>
      </c>
      <c r="BV69" s="3">
        <f t="shared" si="62"/>
        <v>595.72946044732043</v>
      </c>
      <c r="BX69" s="3">
        <v>2048</v>
      </c>
      <c r="BY69" s="3">
        <f t="shared" si="63"/>
        <v>0</v>
      </c>
      <c r="BZ69" s="3">
        <f t="shared" si="63"/>
        <v>0</v>
      </c>
      <c r="CA69" s="3">
        <f t="shared" si="63"/>
        <v>0</v>
      </c>
      <c r="CC69" s="3">
        <v>2048</v>
      </c>
      <c r="CD69" s="3">
        <f t="shared" si="64"/>
        <v>0</v>
      </c>
      <c r="CE69" s="3">
        <f t="shared" si="64"/>
        <v>0</v>
      </c>
      <c r="CF69" s="3">
        <f t="shared" si="64"/>
        <v>0</v>
      </c>
    </row>
    <row r="70" spans="1:84" x14ac:dyDescent="0.25">
      <c r="F70" s="3">
        <v>2049</v>
      </c>
      <c r="G70" s="3">
        <f t="shared" si="49"/>
        <v>75.156782671313977</v>
      </c>
      <c r="H70" s="3">
        <f t="shared" si="49"/>
        <v>50.326906119968619</v>
      </c>
      <c r="I70" s="3">
        <f t="shared" si="49"/>
        <v>25.497029568623319</v>
      </c>
      <c r="K70" s="3">
        <v>2049</v>
      </c>
      <c r="L70" s="3">
        <f t="shared" si="50"/>
        <v>214.07131579655154</v>
      </c>
      <c r="M70" s="3">
        <f t="shared" si="50"/>
        <v>163.83357609955112</v>
      </c>
      <c r="N70" s="3">
        <f t="shared" si="50"/>
        <v>113.59583640255087</v>
      </c>
      <c r="P70" s="3">
        <v>2049</v>
      </c>
      <c r="Q70" s="3">
        <f t="shared" si="51"/>
        <v>2578.413829481151</v>
      </c>
      <c r="R70" s="3">
        <f t="shared" si="51"/>
        <v>2218.5996136451531</v>
      </c>
      <c r="S70" s="3">
        <f t="shared" si="51"/>
        <v>1858.7853978091568</v>
      </c>
      <c r="U70" s="3">
        <v>2049</v>
      </c>
      <c r="V70" s="3">
        <f t="shared" si="52"/>
        <v>203.26367941990333</v>
      </c>
      <c r="W70" s="3">
        <f t="shared" si="52"/>
        <v>178.0029144607353</v>
      </c>
      <c r="X70" s="3">
        <f t="shared" si="52"/>
        <v>152.74214950156733</v>
      </c>
      <c r="Z70" s="3">
        <v>2049</v>
      </c>
      <c r="AA70" s="3">
        <f t="shared" si="53"/>
        <v>56.744443838056341</v>
      </c>
      <c r="AB70" s="3">
        <f t="shared" si="53"/>
        <v>49.692480286955266</v>
      </c>
      <c r="AC70" s="3">
        <f t="shared" si="53"/>
        <v>42.640516735854213</v>
      </c>
      <c r="AE70" s="3">
        <v>2049</v>
      </c>
      <c r="AF70" s="3">
        <f t="shared" si="54"/>
        <v>29.317014595475339</v>
      </c>
      <c r="AG70" s="3">
        <f t="shared" si="54"/>
        <v>24.551018706694808</v>
      </c>
      <c r="AH70" s="3">
        <f t="shared" si="54"/>
        <v>19.785022817914289</v>
      </c>
      <c r="AJ70" s="3">
        <v>2049</v>
      </c>
      <c r="AK70" s="3">
        <f t="shared" si="55"/>
        <v>38.249479208255337</v>
      </c>
      <c r="AL70" s="3">
        <f t="shared" si="55"/>
        <v>31.195090468506109</v>
      </c>
      <c r="AM70" s="3">
        <f t="shared" si="55"/>
        <v>24.140701728756905</v>
      </c>
      <c r="AO70" s="3">
        <v>2049</v>
      </c>
      <c r="AP70" s="3">
        <f t="shared" si="56"/>
        <v>84.46806003514817</v>
      </c>
      <c r="AQ70" s="3">
        <f t="shared" si="56"/>
        <v>73.970720730879734</v>
      </c>
      <c r="AR70" s="3">
        <f t="shared" si="56"/>
        <v>63.473381426611319</v>
      </c>
      <c r="AT70" s="3">
        <v>2049</v>
      </c>
      <c r="AU70" s="3">
        <f t="shared" si="57"/>
        <v>106.61017285989575</v>
      </c>
      <c r="AV70" s="3">
        <f t="shared" si="57"/>
        <v>93.361103835090915</v>
      </c>
      <c r="AW70" s="3">
        <f t="shared" si="57"/>
        <v>80.112034810286133</v>
      </c>
      <c r="AY70" s="3">
        <v>2049</v>
      </c>
      <c r="AZ70" s="3">
        <f t="shared" si="58"/>
        <v>15.581486802600148</v>
      </c>
      <c r="BA70" s="3">
        <f t="shared" si="58"/>
        <v>13.645084406667134</v>
      </c>
      <c r="BB70" s="3">
        <f t="shared" si="58"/>
        <v>11.708682010734126</v>
      </c>
      <c r="BD70" s="3">
        <v>2049</v>
      </c>
      <c r="BE70" s="3">
        <f t="shared" si="59"/>
        <v>26.272153296194762</v>
      </c>
      <c r="BF70" s="3">
        <f t="shared" si="59"/>
        <v>22.250394473872348</v>
      </c>
      <c r="BG70" s="3">
        <f t="shared" si="59"/>
        <v>18.228635651549943</v>
      </c>
      <c r="BI70" s="3">
        <v>2049</v>
      </c>
      <c r="BJ70" s="3">
        <f t="shared" si="60"/>
        <v>16.580979902127886</v>
      </c>
      <c r="BK70" s="3">
        <f t="shared" si="60"/>
        <v>14.692138266796736</v>
      </c>
      <c r="BL70" s="3">
        <f t="shared" si="60"/>
        <v>12.803296631465592</v>
      </c>
      <c r="BN70" s="3">
        <v>2049</v>
      </c>
      <c r="BO70" s="3">
        <f t="shared" si="61"/>
        <v>12179.256250157388</v>
      </c>
      <c r="BP70" s="3">
        <f t="shared" si="61"/>
        <v>10357.051298747272</v>
      </c>
      <c r="BQ70" s="3">
        <f t="shared" si="61"/>
        <v>8534.846347337163</v>
      </c>
      <c r="BS70" s="3">
        <v>2049</v>
      </c>
      <c r="BT70" s="3">
        <f t="shared" si="62"/>
        <v>829.54686533579729</v>
      </c>
      <c r="BU70" s="3">
        <f t="shared" si="62"/>
        <v>705.43383458959761</v>
      </c>
      <c r="BV70" s="3">
        <f t="shared" si="62"/>
        <v>581.32080384339815</v>
      </c>
      <c r="BX70" s="3">
        <v>2049</v>
      </c>
      <c r="BY70" s="3">
        <f t="shared" si="63"/>
        <v>0</v>
      </c>
      <c r="BZ70" s="3">
        <f t="shared" si="63"/>
        <v>0</v>
      </c>
      <c r="CA70" s="3">
        <f t="shared" si="63"/>
        <v>0</v>
      </c>
      <c r="CC70" s="3">
        <v>2049</v>
      </c>
      <c r="CD70" s="3">
        <f t="shared" si="64"/>
        <v>0</v>
      </c>
      <c r="CE70" s="3">
        <f t="shared" si="64"/>
        <v>0</v>
      </c>
      <c r="CF70" s="3">
        <f t="shared" si="64"/>
        <v>0</v>
      </c>
    </row>
    <row r="71" spans="1:84" x14ac:dyDescent="0.25">
      <c r="F71" s="3">
        <v>2050</v>
      </c>
      <c r="G71" s="3">
        <f t="shared" si="49"/>
        <v>74.010514697133743</v>
      </c>
      <c r="H71" s="3">
        <f t="shared" si="49"/>
        <v>48.272220080123297</v>
      </c>
      <c r="I71" s="3">
        <f t="shared" si="49"/>
        <v>22.533925463112908</v>
      </c>
      <c r="K71" s="3">
        <v>2050</v>
      </c>
      <c r="L71" s="3">
        <f t="shared" si="50"/>
        <v>211.75209717334198</v>
      </c>
      <c r="M71" s="3">
        <f t="shared" si="50"/>
        <v>159.67637530898915</v>
      </c>
      <c r="N71" s="3">
        <f t="shared" si="50"/>
        <v>107.60065344463641</v>
      </c>
      <c r="P71" s="3">
        <v>2050</v>
      </c>
      <c r="Q71" s="3">
        <f t="shared" si="51"/>
        <v>2561.8030536919641</v>
      </c>
      <c r="R71" s="3">
        <f t="shared" si="51"/>
        <v>2188.824787955331</v>
      </c>
      <c r="S71" s="3">
        <f t="shared" si="51"/>
        <v>1815.8465222186987</v>
      </c>
      <c r="U71" s="3">
        <v>2050</v>
      </c>
      <c r="V71" s="3">
        <f t="shared" si="52"/>
        <v>202.09751953924052</v>
      </c>
      <c r="W71" s="3">
        <f t="shared" si="52"/>
        <v>175.91257216643967</v>
      </c>
      <c r="X71" s="3">
        <f t="shared" si="52"/>
        <v>149.72762479363885</v>
      </c>
      <c r="Z71" s="3">
        <v>2050</v>
      </c>
      <c r="AA71" s="3">
        <f t="shared" si="53"/>
        <v>56.418890871371318</v>
      </c>
      <c r="AB71" s="3">
        <f t="shared" si="53"/>
        <v>49.108926396464412</v>
      </c>
      <c r="AC71" s="3">
        <f t="shared" si="53"/>
        <v>41.79896192155752</v>
      </c>
      <c r="AE71" s="3">
        <v>2050</v>
      </c>
      <c r="AF71" s="3">
        <f t="shared" si="54"/>
        <v>29.096993024240916</v>
      </c>
      <c r="AG71" s="3">
        <f t="shared" si="54"/>
        <v>24.156629906638251</v>
      </c>
      <c r="AH71" s="3">
        <f t="shared" si="54"/>
        <v>19.2162667890356</v>
      </c>
      <c r="AJ71" s="3">
        <v>2050</v>
      </c>
      <c r="AK71" s="3">
        <f t="shared" si="55"/>
        <v>37.923814283056423</v>
      </c>
      <c r="AL71" s="3">
        <f t="shared" si="55"/>
        <v>30.611335892311111</v>
      </c>
      <c r="AM71" s="3">
        <f t="shared" si="55"/>
        <v>23.29885750156582</v>
      </c>
      <c r="AO71" s="3">
        <v>2050</v>
      </c>
      <c r="AP71" s="3">
        <f t="shared" si="56"/>
        <v>83.983451751506337</v>
      </c>
      <c r="AQ71" s="3">
        <f t="shared" si="56"/>
        <v>73.102060088149656</v>
      </c>
      <c r="AR71" s="3">
        <f t="shared" si="56"/>
        <v>62.220668424793011</v>
      </c>
      <c r="AT71" s="3">
        <v>2050</v>
      </c>
      <c r="AU71" s="3">
        <f t="shared" si="57"/>
        <v>105.99853133685265</v>
      </c>
      <c r="AV71" s="3">
        <f t="shared" si="57"/>
        <v>92.264736033586956</v>
      </c>
      <c r="AW71" s="3">
        <f t="shared" si="57"/>
        <v>78.530940730321277</v>
      </c>
      <c r="AY71" s="3">
        <v>2050</v>
      </c>
      <c r="AZ71" s="3">
        <f t="shared" si="58"/>
        <v>15.492093041540002</v>
      </c>
      <c r="BA71" s="3">
        <f t="shared" si="58"/>
        <v>13.484846035678093</v>
      </c>
      <c r="BB71" s="3">
        <f t="shared" si="58"/>
        <v>11.477599029816187</v>
      </c>
      <c r="BD71" s="3">
        <v>2050</v>
      </c>
      <c r="BE71" s="3">
        <f t="shared" si="59"/>
        <v>26.086489330915995</v>
      </c>
      <c r="BF71" s="3">
        <f t="shared" si="59"/>
        <v>21.917591703356642</v>
      </c>
      <c r="BG71" s="3">
        <f t="shared" si="59"/>
        <v>17.7486940757973</v>
      </c>
      <c r="BI71" s="3">
        <v>2050</v>
      </c>
      <c r="BJ71" s="3">
        <f t="shared" si="60"/>
        <v>16.493781777304307</v>
      </c>
      <c r="BK71" s="3">
        <f t="shared" si="60"/>
        <v>14.535835575095145</v>
      </c>
      <c r="BL71" s="3">
        <f t="shared" si="60"/>
        <v>12.577889372885988</v>
      </c>
      <c r="BN71" s="3">
        <v>2050</v>
      </c>
      <c r="BO71" s="3">
        <f t="shared" si="61"/>
        <v>12095.134399052942</v>
      </c>
      <c r="BP71" s="3">
        <f t="shared" si="61"/>
        <v>10206.262829555448</v>
      </c>
      <c r="BQ71" s="3">
        <f t="shared" si="61"/>
        <v>8317.391260057957</v>
      </c>
      <c r="BS71" s="3">
        <v>2050</v>
      </c>
      <c r="BT71" s="3">
        <f t="shared" si="62"/>
        <v>823.81720365066474</v>
      </c>
      <c r="BU71" s="3">
        <f t="shared" si="62"/>
        <v>695.16341253938026</v>
      </c>
      <c r="BV71" s="3">
        <f t="shared" si="62"/>
        <v>566.50962142809612</v>
      </c>
      <c r="BX71" s="3">
        <v>2050</v>
      </c>
      <c r="BY71" s="3">
        <f t="shared" si="63"/>
        <v>0</v>
      </c>
      <c r="BZ71" s="3">
        <f t="shared" si="63"/>
        <v>0</v>
      </c>
      <c r="CA71" s="3">
        <f t="shared" si="63"/>
        <v>0</v>
      </c>
      <c r="CC71" s="3">
        <v>2050</v>
      </c>
      <c r="CD71" s="3">
        <f t="shared" si="64"/>
        <v>0</v>
      </c>
      <c r="CE71" s="3">
        <f t="shared" si="64"/>
        <v>0</v>
      </c>
      <c r="CF71" s="3">
        <f t="shared" si="64"/>
        <v>0</v>
      </c>
    </row>
    <row r="73" spans="1:84" ht="25.5" customHeight="1" x14ac:dyDescent="0.25">
      <c r="G73" s="5" t="s">
        <v>58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</row>
    <row r="74" spans="1:84" ht="27" customHeight="1" x14ac:dyDescent="0.25">
      <c r="B74" s="5" t="s">
        <v>60</v>
      </c>
      <c r="C74" s="5"/>
      <c r="D74" s="5"/>
      <c r="G74" s="5" t="s">
        <v>38</v>
      </c>
      <c r="H74" s="5"/>
      <c r="I74" s="5"/>
      <c r="L74" s="5" t="s">
        <v>39</v>
      </c>
      <c r="M74" s="5"/>
      <c r="N74" s="5"/>
      <c r="Q74" s="6" t="s">
        <v>40</v>
      </c>
      <c r="R74" s="6"/>
      <c r="S74" s="6"/>
      <c r="V74" s="5" t="s">
        <v>45</v>
      </c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P74" s="5" t="s">
        <v>51</v>
      </c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O74" s="5" t="s">
        <v>56</v>
      </c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</row>
    <row r="75" spans="1:84" ht="44.25" customHeight="1" x14ac:dyDescent="0.25">
      <c r="B75" s="5"/>
      <c r="C75" s="5"/>
      <c r="D75" s="5"/>
      <c r="G75" s="5"/>
      <c r="H75" s="5"/>
      <c r="I75" s="5"/>
      <c r="L75" s="5"/>
      <c r="M75" s="5"/>
      <c r="N75" s="5"/>
      <c r="Q75" s="6"/>
      <c r="R75" s="6"/>
      <c r="S75" s="6"/>
      <c r="V75" s="6" t="s">
        <v>41</v>
      </c>
      <c r="W75" s="6"/>
      <c r="X75" s="6"/>
      <c r="AA75" s="6" t="s">
        <v>42</v>
      </c>
      <c r="AB75" s="6"/>
      <c r="AC75" s="6"/>
      <c r="AF75" s="6" t="s">
        <v>43</v>
      </c>
      <c r="AG75" s="6"/>
      <c r="AH75" s="6"/>
      <c r="AK75" s="6" t="s">
        <v>44</v>
      </c>
      <c r="AL75" s="6"/>
      <c r="AM75" s="6"/>
      <c r="AP75" s="6" t="s">
        <v>46</v>
      </c>
      <c r="AQ75" s="6"/>
      <c r="AR75" s="6"/>
      <c r="AU75" s="6" t="s">
        <v>47</v>
      </c>
      <c r="AV75" s="6"/>
      <c r="AW75" s="6"/>
      <c r="AZ75" s="6" t="s">
        <v>48</v>
      </c>
      <c r="BA75" s="6"/>
      <c r="BB75" s="6"/>
      <c r="BE75" s="6" t="s">
        <v>49</v>
      </c>
      <c r="BF75" s="6"/>
      <c r="BG75" s="6"/>
      <c r="BJ75" s="6" t="s">
        <v>50</v>
      </c>
      <c r="BK75" s="6"/>
      <c r="BL75" s="6"/>
      <c r="BO75" s="6" t="s">
        <v>52</v>
      </c>
      <c r="BP75" s="6"/>
      <c r="BQ75" s="6"/>
      <c r="BT75" s="6" t="s">
        <v>53</v>
      </c>
      <c r="BU75" s="6"/>
      <c r="BV75" s="6"/>
      <c r="BY75" s="6" t="s">
        <v>54</v>
      </c>
      <c r="BZ75" s="6"/>
      <c r="CA75" s="6"/>
      <c r="CD75" s="6" t="s">
        <v>55</v>
      </c>
      <c r="CE75" s="6"/>
      <c r="CF75" s="6"/>
    </row>
    <row r="76" spans="1:84" x14ac:dyDescent="0.25">
      <c r="A76" s="3" t="s">
        <v>27</v>
      </c>
      <c r="B76" s="3" t="s">
        <v>28</v>
      </c>
      <c r="C76" s="3" t="s">
        <v>29</v>
      </c>
      <c r="D76" s="3" t="s">
        <v>30</v>
      </c>
      <c r="F76" s="3" t="s">
        <v>27</v>
      </c>
      <c r="G76" s="3" t="s">
        <v>28</v>
      </c>
      <c r="H76" s="3" t="s">
        <v>29</v>
      </c>
      <c r="I76" s="3" t="s">
        <v>30</v>
      </c>
      <c r="K76" s="3" t="s">
        <v>27</v>
      </c>
      <c r="L76" s="3" t="s">
        <v>28</v>
      </c>
      <c r="M76" s="3" t="s">
        <v>29</v>
      </c>
      <c r="N76" s="3" t="s">
        <v>30</v>
      </c>
      <c r="P76" s="3" t="s">
        <v>27</v>
      </c>
      <c r="Q76" s="3" t="s">
        <v>28</v>
      </c>
      <c r="R76" s="3" t="s">
        <v>29</v>
      </c>
      <c r="S76" s="3" t="s">
        <v>30</v>
      </c>
      <c r="U76" s="3" t="s">
        <v>27</v>
      </c>
      <c r="V76" s="3" t="s">
        <v>28</v>
      </c>
      <c r="W76" s="3" t="s">
        <v>29</v>
      </c>
      <c r="X76" s="3" t="s">
        <v>30</v>
      </c>
      <c r="Z76" s="3" t="s">
        <v>27</v>
      </c>
      <c r="AA76" s="3" t="s">
        <v>28</v>
      </c>
      <c r="AB76" s="3" t="s">
        <v>29</v>
      </c>
      <c r="AC76" s="3" t="s">
        <v>30</v>
      </c>
      <c r="AE76" s="3" t="s">
        <v>27</v>
      </c>
      <c r="AF76" s="3" t="s">
        <v>28</v>
      </c>
      <c r="AG76" s="3" t="s">
        <v>29</v>
      </c>
      <c r="AH76" s="3" t="s">
        <v>30</v>
      </c>
      <c r="AJ76" s="3" t="s">
        <v>27</v>
      </c>
      <c r="AK76" s="3" t="s">
        <v>28</v>
      </c>
      <c r="AL76" s="3" t="s">
        <v>29</v>
      </c>
      <c r="AM76" s="3" t="s">
        <v>30</v>
      </c>
      <c r="AO76" s="3" t="s">
        <v>27</v>
      </c>
      <c r="AP76" s="3" t="s">
        <v>28</v>
      </c>
      <c r="AQ76" s="3" t="s">
        <v>29</v>
      </c>
      <c r="AR76" s="3" t="s">
        <v>30</v>
      </c>
      <c r="AT76" s="3" t="s">
        <v>27</v>
      </c>
      <c r="AU76" s="3" t="s">
        <v>28</v>
      </c>
      <c r="AV76" s="3" t="s">
        <v>29</v>
      </c>
      <c r="AW76" s="3" t="s">
        <v>30</v>
      </c>
      <c r="AY76" s="3" t="s">
        <v>27</v>
      </c>
      <c r="AZ76" s="3" t="s">
        <v>28</v>
      </c>
      <c r="BA76" s="3" t="s">
        <v>29</v>
      </c>
      <c r="BB76" s="3" t="s">
        <v>30</v>
      </c>
      <c r="BD76" s="3" t="s">
        <v>27</v>
      </c>
      <c r="BE76" s="3" t="s">
        <v>28</v>
      </c>
      <c r="BF76" s="3" t="s">
        <v>29</v>
      </c>
      <c r="BG76" s="3" t="s">
        <v>30</v>
      </c>
      <c r="BI76" s="3" t="s">
        <v>27</v>
      </c>
      <c r="BJ76" s="3" t="s">
        <v>28</v>
      </c>
      <c r="BK76" s="3" t="s">
        <v>29</v>
      </c>
      <c r="BL76" s="3" t="s">
        <v>30</v>
      </c>
      <c r="BN76" s="3" t="s">
        <v>27</v>
      </c>
      <c r="BO76" s="3" t="s">
        <v>28</v>
      </c>
      <c r="BP76" s="3" t="s">
        <v>29</v>
      </c>
      <c r="BQ76" s="3" t="s">
        <v>30</v>
      </c>
      <c r="BS76" s="3" t="s">
        <v>27</v>
      </c>
      <c r="BT76" s="3" t="s">
        <v>28</v>
      </c>
      <c r="BU76" s="3" t="s">
        <v>29</v>
      </c>
      <c r="BV76" s="3" t="s">
        <v>30</v>
      </c>
      <c r="BX76" s="3" t="s">
        <v>27</v>
      </c>
      <c r="BY76" s="3" t="s">
        <v>28</v>
      </c>
      <c r="BZ76" s="3" t="s">
        <v>29</v>
      </c>
      <c r="CA76" s="3" t="s">
        <v>30</v>
      </c>
      <c r="CC76" s="3" t="s">
        <v>27</v>
      </c>
      <c r="CD76" s="3" t="s">
        <v>28</v>
      </c>
      <c r="CE76" s="3" t="s">
        <v>29</v>
      </c>
      <c r="CF76" s="3" t="s">
        <v>30</v>
      </c>
    </row>
    <row r="77" spans="1:84" x14ac:dyDescent="0.25">
      <c r="A77" s="3">
        <v>2024</v>
      </c>
      <c r="B77" s="3">
        <f>G77+L77+Q77+V77+AA77+AF77+AK77+AP77+AU77+AZ77+BE77+BJ77+BO77+BT77+BY77+CD77</f>
        <v>113.42368017778358</v>
      </c>
      <c r="C77" s="3">
        <f t="shared" ref="C77:D92" si="65">H77+M77+R77+W77+AB77+AG77+AL77+AQ77+AV77+BA77+BF77+BK77+BP77+BU77+BZ77+CE77</f>
        <v>223.60877242552269</v>
      </c>
      <c r="D77" s="3">
        <f t="shared" si="65"/>
        <v>333.79386467326236</v>
      </c>
      <c r="F77" s="3">
        <v>2024</v>
      </c>
      <c r="G77" s="3">
        <f>$G$2-G45</f>
        <v>1.1462679741802333</v>
      </c>
      <c r="H77" s="3">
        <f t="shared" ref="H77:I77" si="66">$G$2-H45</f>
        <v>2.259806542825757</v>
      </c>
      <c r="I77" s="3">
        <f t="shared" si="66"/>
        <v>3.3733451114712949</v>
      </c>
      <c r="K77" s="3">
        <v>2024</v>
      </c>
      <c r="L77" s="3">
        <f>$I$2-L45</f>
        <v>2.3192186232095651</v>
      </c>
      <c r="M77" s="3">
        <f t="shared" ref="M77:N77" si="67">$I$2-M45</f>
        <v>4.5722165645606765</v>
      </c>
      <c r="N77" s="3">
        <f t="shared" si="67"/>
        <v>6.8252145059118448</v>
      </c>
      <c r="P77" s="3">
        <v>2024</v>
      </c>
      <c r="Q77" s="3">
        <f>$J$2-Q45</f>
        <v>16.610775789186391</v>
      </c>
      <c r="R77" s="3">
        <f t="shared" ref="R77:S77" si="68">$J$2-R45</f>
        <v>32.747263864420802</v>
      </c>
      <c r="S77" s="3">
        <f t="shared" si="68"/>
        <v>48.883751939655667</v>
      </c>
      <c r="U77" s="3">
        <v>2024</v>
      </c>
      <c r="V77" s="3">
        <f>$K$2-V45</f>
        <v>1.1661598806627751</v>
      </c>
      <c r="W77" s="3">
        <f t="shared" ref="W77:X77" si="69">$K$2-W45</f>
        <v>2.2990223819062123</v>
      </c>
      <c r="X77" s="3">
        <f t="shared" si="69"/>
        <v>3.431884883149678</v>
      </c>
      <c r="Z77" s="3">
        <v>2024</v>
      </c>
      <c r="AA77" s="3">
        <f>$L$2-AA45</f>
        <v>0.32555296668502365</v>
      </c>
      <c r="AB77" s="3">
        <f t="shared" ref="AB77:AC77" si="70">$L$2-AB45</f>
        <v>0.64181041494882152</v>
      </c>
      <c r="AC77" s="3">
        <f t="shared" si="70"/>
        <v>0.95806786321261939</v>
      </c>
      <c r="AE77" s="3">
        <v>2024</v>
      </c>
      <c r="AF77" s="3">
        <f>$M$2-AF45</f>
        <v>0.22002157123442601</v>
      </c>
      <c r="AG77" s="3">
        <f t="shared" ref="AG77:AH77" si="71">$M$2-AG45</f>
        <v>0.43376086346121667</v>
      </c>
      <c r="AH77" s="3">
        <f t="shared" si="71"/>
        <v>0.64750015568800734</v>
      </c>
      <c r="AJ77" s="3">
        <v>2024</v>
      </c>
      <c r="AK77" s="3">
        <f>$N$2-AK45</f>
        <v>0.32566492519891455</v>
      </c>
      <c r="AL77" s="3">
        <f t="shared" ref="AL77:AM77" si="72">$N$2-AL45</f>
        <v>0.64203113522358279</v>
      </c>
      <c r="AM77" s="3">
        <f t="shared" si="72"/>
        <v>0.95839734524825104</v>
      </c>
      <c r="AO77" s="3">
        <v>2024</v>
      </c>
      <c r="AP77" s="3">
        <f>$O$2-AP45</f>
        <v>0.48460828364184749</v>
      </c>
      <c r="AQ77" s="3">
        <f t="shared" ref="AQ77:AR77" si="73">$O$2-AQ45</f>
        <v>0.95537954016781157</v>
      </c>
      <c r="AR77" s="3">
        <f t="shared" si="73"/>
        <v>1.4261507966937756</v>
      </c>
      <c r="AT77" s="3">
        <v>2024</v>
      </c>
      <c r="AU77" s="3">
        <f>$P$2-AU45</f>
        <v>0.61164152304310448</v>
      </c>
      <c r="AV77" s="3">
        <f t="shared" ref="AV77:AW77" si="74">$P$2-AV45</f>
        <v>1.2058188371049994</v>
      </c>
      <c r="AW77" s="3">
        <f t="shared" si="74"/>
        <v>1.7999961511669085</v>
      </c>
      <c r="AY77" s="3">
        <v>2024</v>
      </c>
      <c r="AZ77" s="3">
        <f>$Q$2-AZ45</f>
        <v>8.9393761060147625E-2</v>
      </c>
      <c r="BA77" s="3">
        <f t="shared" ref="BA77:BB77" si="75">$Q$2-BA45</f>
        <v>0.17623506080765239</v>
      </c>
      <c r="BB77" s="3">
        <f t="shared" si="75"/>
        <v>0.26307636055516426</v>
      </c>
      <c r="BD77" s="3">
        <v>2024</v>
      </c>
      <c r="BE77" s="3">
        <f>$R$2-BE45</f>
        <v>0.1856639652787635</v>
      </c>
      <c r="BF77" s="3">
        <f t="shared" ref="BF77:BG77" si="76">$R$2-BF45</f>
        <v>0.36602666475435797</v>
      </c>
      <c r="BG77" s="3">
        <f t="shared" si="76"/>
        <v>0.54638936422995243</v>
      </c>
      <c r="BI77" s="3">
        <v>2024</v>
      </c>
      <c r="BJ77" s="3">
        <f>$S$2-BJ45</f>
        <v>8.7198124823579803E-2</v>
      </c>
      <c r="BK77" s="3">
        <f t="shared" ref="BK77:BL77" si="77">$S$2-BK45</f>
        <v>0.17190648036676492</v>
      </c>
      <c r="BL77" s="3">
        <f t="shared" si="77"/>
        <v>0.25661483590995005</v>
      </c>
      <c r="BN77" s="3">
        <v>2024</v>
      </c>
      <c r="BO77" s="3">
        <f>$T$2-BO45</f>
        <v>84.12185110444625</v>
      </c>
      <c r="BP77" s="3">
        <f t="shared" ref="BP77:BQ77" si="78">$T$2-BP45</f>
        <v>165.84176981512064</v>
      </c>
      <c r="BQ77" s="3">
        <f t="shared" si="78"/>
        <v>247.56168852579503</v>
      </c>
      <c r="BS77" s="3">
        <v>2024</v>
      </c>
      <c r="BT77" s="3">
        <f>$U$2-BT45</f>
        <v>5.7296616851325552</v>
      </c>
      <c r="BU77" s="3">
        <f t="shared" ref="BU77:BV77" si="79">$U$2-BU45</f>
        <v>11.295724259853387</v>
      </c>
      <c r="BV77" s="3">
        <f t="shared" si="79"/>
        <v>16.861786834574218</v>
      </c>
      <c r="BX77" s="3">
        <v>2024</v>
      </c>
      <c r="BY77" s="3">
        <f>$V$2-BY45</f>
        <v>0</v>
      </c>
      <c r="BZ77" s="3">
        <f t="shared" ref="BZ77:CA77" si="80">$V$2-BZ45</f>
        <v>0</v>
      </c>
      <c r="CA77" s="3">
        <f t="shared" si="80"/>
        <v>0</v>
      </c>
      <c r="CC77" s="3">
        <v>2024</v>
      </c>
      <c r="CD77" s="3">
        <f>$W$2-CD45</f>
        <v>0</v>
      </c>
      <c r="CE77" s="3">
        <f t="shared" ref="CE77:CF77" si="81">$W$2-CE45</f>
        <v>0</v>
      </c>
      <c r="CF77" s="3">
        <f t="shared" si="81"/>
        <v>0</v>
      </c>
    </row>
    <row r="78" spans="1:84" x14ac:dyDescent="0.25">
      <c r="A78" s="3">
        <v>2025</v>
      </c>
      <c r="B78" s="3">
        <f t="shared" ref="B78:D103" si="82">G78+L78+Q78+V78+AA78+AF78+AK78+AP78+AU78+AZ78+BE78+BJ78+BO78+BT78+BY78+CD78</f>
        <v>226.84736035556762</v>
      </c>
      <c r="C78" s="3">
        <f t="shared" si="65"/>
        <v>468.3802923754547</v>
      </c>
      <c r="D78" s="3">
        <f t="shared" si="65"/>
        <v>709.91322439534213</v>
      </c>
      <c r="F78" s="3">
        <v>2025</v>
      </c>
      <c r="G78" s="3">
        <f t="shared" ref="G78:I93" si="83">$G$2-G46</f>
        <v>2.2925359483604666</v>
      </c>
      <c r="H78" s="3">
        <f t="shared" si="83"/>
        <v>4.733485353725257</v>
      </c>
      <c r="I78" s="3">
        <f t="shared" si="83"/>
        <v>7.1744347590900475</v>
      </c>
      <c r="K78" s="3">
        <v>2025</v>
      </c>
      <c r="L78" s="3">
        <f t="shared" ref="L78:N93" si="84">$I$2-L46</f>
        <v>4.6384372464191301</v>
      </c>
      <c r="M78" s="3">
        <f t="shared" si="84"/>
        <v>9.5771561557413065</v>
      </c>
      <c r="N78" s="3">
        <f t="shared" si="84"/>
        <v>14.515875065063426</v>
      </c>
      <c r="P78" s="3">
        <v>2025</v>
      </c>
      <c r="Q78" s="3">
        <f t="shared" ref="Q78:S93" si="85">$J$2-Q46</f>
        <v>33.221551578373237</v>
      </c>
      <c r="R78" s="3">
        <f t="shared" si="85"/>
        <v>68.593789308612031</v>
      </c>
      <c r="S78" s="3">
        <f t="shared" si="85"/>
        <v>103.96602703885128</v>
      </c>
      <c r="U78" s="3">
        <v>2025</v>
      </c>
      <c r="V78" s="3">
        <f t="shared" ref="V78:X93" si="86">$K$2-V46</f>
        <v>2.3323197613255786</v>
      </c>
      <c r="W78" s="3">
        <f t="shared" si="86"/>
        <v>4.8156284913804654</v>
      </c>
      <c r="X78" s="3">
        <f t="shared" si="86"/>
        <v>7.2989372214353239</v>
      </c>
      <c r="Z78" s="3">
        <v>2025</v>
      </c>
      <c r="AA78" s="3">
        <f t="shared" ref="AA78:AC93" si="87">$L$2-AA46</f>
        <v>0.6511059333700473</v>
      </c>
      <c r="AB78" s="3">
        <f t="shared" si="87"/>
        <v>1.3443629538437065</v>
      </c>
      <c r="AC78" s="3">
        <f t="shared" si="87"/>
        <v>2.0376199743173657</v>
      </c>
      <c r="AE78" s="3">
        <v>2025</v>
      </c>
      <c r="AF78" s="3">
        <f t="shared" ref="AF78:AH93" si="88">$M$2-AF46</f>
        <v>0.44004314246884491</v>
      </c>
      <c r="AG78" s="3">
        <f t="shared" si="88"/>
        <v>0.90857365677216961</v>
      </c>
      <c r="AH78" s="3">
        <f t="shared" si="88"/>
        <v>1.3771041710754943</v>
      </c>
      <c r="AJ78" s="3">
        <v>2025</v>
      </c>
      <c r="AK78" s="3">
        <f t="shared" ref="AK78:AM93" si="89">$N$2-AK46</f>
        <v>0.65132985039782909</v>
      </c>
      <c r="AL78" s="3">
        <f t="shared" si="89"/>
        <v>1.3448252837679959</v>
      </c>
      <c r="AM78" s="3">
        <f t="shared" si="89"/>
        <v>2.0383207171381628</v>
      </c>
      <c r="AO78" s="3">
        <v>2025</v>
      </c>
      <c r="AP78" s="3">
        <f t="shared" ref="AP78:AR93" si="90">$O$2-AP46</f>
        <v>0.96921656728368077</v>
      </c>
      <c r="AQ78" s="3">
        <f t="shared" si="90"/>
        <v>2.0011779658705962</v>
      </c>
      <c r="AR78" s="3">
        <f t="shared" si="90"/>
        <v>3.0331393644574973</v>
      </c>
      <c r="AT78" s="3">
        <v>2025</v>
      </c>
      <c r="AU78" s="3">
        <f t="shared" ref="AU78:AW93" si="91">$P$2-AU46</f>
        <v>1.223283046086209</v>
      </c>
      <c r="AV78" s="3">
        <f t="shared" si="91"/>
        <v>2.5257585977007437</v>
      </c>
      <c r="AW78" s="3">
        <f t="shared" si="91"/>
        <v>3.8282341493152785</v>
      </c>
      <c r="AY78" s="3">
        <v>2025</v>
      </c>
      <c r="AZ78" s="3">
        <f t="shared" ref="AZ78:BB93" si="92">$Q$2-AZ46</f>
        <v>0.1787875221202917</v>
      </c>
      <c r="BA78" s="3">
        <f t="shared" si="92"/>
        <v>0.36914933351010859</v>
      </c>
      <c r="BB78" s="3">
        <f t="shared" si="92"/>
        <v>0.55951114489992548</v>
      </c>
      <c r="BD78" s="3">
        <v>2025</v>
      </c>
      <c r="BE78" s="3">
        <f t="shared" ref="BE78:BG93" si="93">$R$2-BE46</f>
        <v>0.37132793055753055</v>
      </c>
      <c r="BF78" s="3">
        <f t="shared" si="93"/>
        <v>0.76669476959791893</v>
      </c>
      <c r="BG78" s="3">
        <f t="shared" si="93"/>
        <v>1.1620616086383073</v>
      </c>
      <c r="BI78" s="3">
        <v>2025</v>
      </c>
      <c r="BJ78" s="3">
        <f t="shared" ref="BJ78:BL93" si="94">$S$2-BJ46</f>
        <v>0.17439624964716316</v>
      </c>
      <c r="BK78" s="3">
        <f t="shared" si="94"/>
        <v>0.36008250777477357</v>
      </c>
      <c r="BL78" s="3">
        <f t="shared" si="94"/>
        <v>0.54576876590238399</v>
      </c>
      <c r="BN78" s="3">
        <v>2025</v>
      </c>
      <c r="BO78" s="3">
        <f t="shared" ref="BO78:BQ93" si="95">$T$2-BO46</f>
        <v>168.2437022088925</v>
      </c>
      <c r="BP78" s="3">
        <f t="shared" si="95"/>
        <v>347.37911125530991</v>
      </c>
      <c r="BQ78" s="3">
        <f t="shared" si="95"/>
        <v>526.51452030172732</v>
      </c>
      <c r="BS78" s="3">
        <v>2025</v>
      </c>
      <c r="BT78" s="3">
        <f t="shared" ref="BT78:BV93" si="96">$U$2-BT46</f>
        <v>11.45932337026511</v>
      </c>
      <c r="BU78" s="3">
        <f t="shared" si="96"/>
        <v>23.660496741847737</v>
      </c>
      <c r="BV78" s="3">
        <f t="shared" si="96"/>
        <v>35.861670113430364</v>
      </c>
      <c r="BX78" s="3">
        <v>2025</v>
      </c>
      <c r="BY78" s="3">
        <f t="shared" ref="BY78:CA93" si="97">$V$2-BY46</f>
        <v>0</v>
      </c>
      <c r="BZ78" s="3">
        <f t="shared" si="97"/>
        <v>0</v>
      </c>
      <c r="CA78" s="3">
        <f t="shared" si="97"/>
        <v>0</v>
      </c>
      <c r="CC78" s="3">
        <v>2025</v>
      </c>
      <c r="CD78" s="3">
        <f t="shared" ref="CD78:CF93" si="98">$W$2-CD46</f>
        <v>0</v>
      </c>
      <c r="CE78" s="3">
        <f t="shared" si="98"/>
        <v>0</v>
      </c>
      <c r="CF78" s="3">
        <f t="shared" si="98"/>
        <v>0</v>
      </c>
    </row>
    <row r="79" spans="1:84" x14ac:dyDescent="0.25">
      <c r="A79" s="3">
        <v>2026</v>
      </c>
      <c r="B79" s="3">
        <f t="shared" si="82"/>
        <v>340.27104053335131</v>
      </c>
      <c r="C79" s="3">
        <f t="shared" si="65"/>
        <v>736.99802368889812</v>
      </c>
      <c r="D79" s="3">
        <f t="shared" si="65"/>
        <v>1133.725006844443</v>
      </c>
      <c r="F79" s="3">
        <v>2026</v>
      </c>
      <c r="G79" s="3">
        <f t="shared" si="83"/>
        <v>3.4388039225406999</v>
      </c>
      <c r="H79" s="3">
        <f t="shared" si="83"/>
        <v>7.4481557137323193</v>
      </c>
      <c r="I79" s="3">
        <f t="shared" si="83"/>
        <v>11.45750750492391</v>
      </c>
      <c r="K79" s="3">
        <v>2026</v>
      </c>
      <c r="L79" s="3">
        <f t="shared" si="84"/>
        <v>6.9576558696286952</v>
      </c>
      <c r="M79" s="3">
        <f t="shared" si="84"/>
        <v>15.069688614659526</v>
      </c>
      <c r="N79" s="3">
        <f t="shared" si="84"/>
        <v>23.1817213596903</v>
      </c>
      <c r="P79" s="3">
        <v>2026</v>
      </c>
      <c r="Q79" s="3">
        <f t="shared" si="85"/>
        <v>49.832327367559628</v>
      </c>
      <c r="R79" s="3">
        <f t="shared" si="85"/>
        <v>107.93256672135112</v>
      </c>
      <c r="S79" s="3">
        <f t="shared" si="85"/>
        <v>166.03280607514262</v>
      </c>
      <c r="U79" s="3">
        <v>2026</v>
      </c>
      <c r="V79" s="3">
        <f t="shared" si="86"/>
        <v>3.4984796419883537</v>
      </c>
      <c r="W79" s="3">
        <f t="shared" si="86"/>
        <v>7.5774082273349848</v>
      </c>
      <c r="X79" s="3">
        <f t="shared" si="86"/>
        <v>11.656336812681587</v>
      </c>
      <c r="Z79" s="3">
        <v>2026</v>
      </c>
      <c r="AA79" s="3">
        <f t="shared" si="87"/>
        <v>0.97665890005508516</v>
      </c>
      <c r="AB79" s="3">
        <f t="shared" si="87"/>
        <v>2.1153597967976836</v>
      </c>
      <c r="AC79" s="3">
        <f t="shared" si="87"/>
        <v>3.254060693540282</v>
      </c>
      <c r="AE79" s="3">
        <v>2026</v>
      </c>
      <c r="AF79" s="3">
        <f t="shared" si="88"/>
        <v>0.66006471370327091</v>
      </c>
      <c r="AG79" s="3">
        <f t="shared" si="88"/>
        <v>1.4296438178917157</v>
      </c>
      <c r="AH79" s="3">
        <f t="shared" si="88"/>
        <v>2.1992229220801605</v>
      </c>
      <c r="AJ79" s="3">
        <v>2026</v>
      </c>
      <c r="AK79" s="3">
        <f t="shared" si="89"/>
        <v>0.97699477559674364</v>
      </c>
      <c r="AL79" s="3">
        <f t="shared" si="89"/>
        <v>2.1160872745460821</v>
      </c>
      <c r="AM79" s="3">
        <f t="shared" si="89"/>
        <v>3.2551797734954135</v>
      </c>
      <c r="AO79" s="3">
        <v>2026</v>
      </c>
      <c r="AP79" s="3">
        <f t="shared" si="90"/>
        <v>1.4538248509255283</v>
      </c>
      <c r="AQ79" s="3">
        <f t="shared" si="90"/>
        <v>3.1488605090884931</v>
      </c>
      <c r="AR79" s="3">
        <f t="shared" si="90"/>
        <v>4.843896167251458</v>
      </c>
      <c r="AT79" s="3">
        <v>2026</v>
      </c>
      <c r="AU79" s="3">
        <f t="shared" si="91"/>
        <v>1.8349245691293135</v>
      </c>
      <c r="AV79" s="3">
        <f t="shared" si="91"/>
        <v>3.9742899629272301</v>
      </c>
      <c r="AW79" s="3">
        <f t="shared" si="91"/>
        <v>6.1136553567251326</v>
      </c>
      <c r="AY79" s="3">
        <v>2026</v>
      </c>
      <c r="AZ79" s="3">
        <f t="shared" si="92"/>
        <v>0.26818128318043932</v>
      </c>
      <c r="BA79" s="3">
        <f t="shared" si="92"/>
        <v>0.58085776381244258</v>
      </c>
      <c r="BB79" s="3">
        <f t="shared" si="92"/>
        <v>0.89353424444444229</v>
      </c>
      <c r="BD79" s="3">
        <v>2026</v>
      </c>
      <c r="BE79" s="3">
        <f t="shared" si="93"/>
        <v>0.55699189583629405</v>
      </c>
      <c r="BF79" s="3">
        <f t="shared" si="93"/>
        <v>1.2063968940719931</v>
      </c>
      <c r="BG79" s="3">
        <f t="shared" si="93"/>
        <v>1.8558018923076887</v>
      </c>
      <c r="BI79" s="3">
        <v>2026</v>
      </c>
      <c r="BJ79" s="3">
        <f t="shared" si="94"/>
        <v>0.26159437447074296</v>
      </c>
      <c r="BK79" s="3">
        <f t="shared" si="94"/>
        <v>0.56659108189424146</v>
      </c>
      <c r="BL79" s="3">
        <f t="shared" si="94"/>
        <v>0.87158778931773639</v>
      </c>
      <c r="BN79" s="3">
        <v>2026</v>
      </c>
      <c r="BO79" s="3">
        <f t="shared" si="95"/>
        <v>252.36555331333875</v>
      </c>
      <c r="BP79" s="3">
        <f t="shared" si="95"/>
        <v>546.60224316343556</v>
      </c>
      <c r="BQ79" s="3">
        <f t="shared" si="95"/>
        <v>840.83893301353055</v>
      </c>
      <c r="BS79" s="3">
        <v>2026</v>
      </c>
      <c r="BT79" s="3">
        <f t="shared" si="96"/>
        <v>17.188985055397779</v>
      </c>
      <c r="BU79" s="3">
        <f t="shared" si="96"/>
        <v>37.229874147354735</v>
      </c>
      <c r="BV79" s="3">
        <f t="shared" si="96"/>
        <v>57.270763239311691</v>
      </c>
      <c r="BX79" s="3">
        <v>2026</v>
      </c>
      <c r="BY79" s="3">
        <f t="shared" si="97"/>
        <v>0</v>
      </c>
      <c r="BZ79" s="3">
        <f t="shared" si="97"/>
        <v>0</v>
      </c>
      <c r="CA79" s="3">
        <f t="shared" si="97"/>
        <v>0</v>
      </c>
      <c r="CC79" s="3">
        <v>2026</v>
      </c>
      <c r="CD79" s="3">
        <f t="shared" si="98"/>
        <v>0</v>
      </c>
      <c r="CE79" s="3">
        <f t="shared" si="98"/>
        <v>0</v>
      </c>
      <c r="CF79" s="3">
        <f t="shared" si="98"/>
        <v>0</v>
      </c>
    </row>
    <row r="80" spans="1:84" x14ac:dyDescent="0.25">
      <c r="A80" s="3">
        <v>2027</v>
      </c>
      <c r="B80" s="3">
        <f t="shared" si="82"/>
        <v>453.69472071113671</v>
      </c>
      <c r="C80" s="3">
        <f t="shared" si="65"/>
        <v>1032.4856969008219</v>
      </c>
      <c r="D80" s="3">
        <f t="shared" si="65"/>
        <v>1611.2766730905087</v>
      </c>
      <c r="F80" s="3">
        <v>2027</v>
      </c>
      <c r="G80" s="3">
        <f t="shared" si="83"/>
        <v>4.5850718967209332</v>
      </c>
      <c r="H80" s="3">
        <f t="shared" si="83"/>
        <v>10.434375663895821</v>
      </c>
      <c r="I80" s="3">
        <f t="shared" si="83"/>
        <v>16.283679431070695</v>
      </c>
      <c r="K80" s="3">
        <v>2027</v>
      </c>
      <c r="L80" s="3">
        <f t="shared" si="84"/>
        <v>9.2768744928382603</v>
      </c>
      <c r="M80" s="3">
        <f t="shared" si="84"/>
        <v>21.111641349465799</v>
      </c>
      <c r="N80" s="3">
        <f t="shared" si="84"/>
        <v>32.946408206093338</v>
      </c>
      <c r="P80" s="3">
        <v>2027</v>
      </c>
      <c r="Q80" s="3">
        <f t="shared" si="85"/>
        <v>66.44310315674602</v>
      </c>
      <c r="R80" s="3">
        <f t="shared" si="85"/>
        <v>151.20641818251261</v>
      </c>
      <c r="S80" s="3">
        <f t="shared" si="85"/>
        <v>235.96973320827874</v>
      </c>
      <c r="U80" s="3">
        <v>2027</v>
      </c>
      <c r="V80" s="3">
        <f t="shared" si="86"/>
        <v>4.6646395226511288</v>
      </c>
      <c r="W80" s="3">
        <f t="shared" si="86"/>
        <v>10.615449923654722</v>
      </c>
      <c r="X80" s="3">
        <f t="shared" si="86"/>
        <v>16.566260324658288</v>
      </c>
      <c r="Z80" s="3">
        <v>2027</v>
      </c>
      <c r="AA80" s="3">
        <f t="shared" si="87"/>
        <v>1.3022118667401088</v>
      </c>
      <c r="AB80" s="3">
        <f t="shared" si="87"/>
        <v>2.963479770353608</v>
      </c>
      <c r="AC80" s="3">
        <f t="shared" si="87"/>
        <v>4.6247476739671072</v>
      </c>
      <c r="AE80" s="3">
        <v>2027</v>
      </c>
      <c r="AF80" s="3">
        <f t="shared" si="88"/>
        <v>0.88008628493769692</v>
      </c>
      <c r="AG80" s="3">
        <f t="shared" si="88"/>
        <v>2.0028368410645427</v>
      </c>
      <c r="AH80" s="3">
        <f t="shared" si="88"/>
        <v>3.1255873971913886</v>
      </c>
      <c r="AJ80" s="3">
        <v>2027</v>
      </c>
      <c r="AK80" s="3">
        <f t="shared" si="89"/>
        <v>1.3026597007956653</v>
      </c>
      <c r="AL80" s="3">
        <f t="shared" si="89"/>
        <v>2.9644989187717741</v>
      </c>
      <c r="AM80" s="3">
        <f t="shared" si="89"/>
        <v>4.62633813674789</v>
      </c>
      <c r="AO80" s="3">
        <v>2027</v>
      </c>
      <c r="AP80" s="3">
        <f t="shared" si="90"/>
        <v>1.9384331345673758</v>
      </c>
      <c r="AQ80" s="3">
        <f t="shared" si="90"/>
        <v>4.4113462080898245</v>
      </c>
      <c r="AR80" s="3">
        <f t="shared" si="90"/>
        <v>6.884259281612259</v>
      </c>
      <c r="AT80" s="3">
        <v>2027</v>
      </c>
      <c r="AU80" s="3">
        <f t="shared" si="91"/>
        <v>2.4465660921724179</v>
      </c>
      <c r="AV80" s="3">
        <f t="shared" si="91"/>
        <v>5.5677185150648256</v>
      </c>
      <c r="AW80" s="3">
        <f t="shared" si="91"/>
        <v>8.6888709379572191</v>
      </c>
      <c r="AY80" s="3">
        <v>2027</v>
      </c>
      <c r="AZ80" s="3">
        <f t="shared" si="92"/>
        <v>0.3575750442405834</v>
      </c>
      <c r="BA80" s="3">
        <f t="shared" si="92"/>
        <v>0.81374347527870583</v>
      </c>
      <c r="BB80" s="3">
        <f t="shared" si="92"/>
        <v>1.2699119063168247</v>
      </c>
      <c r="BD80" s="3">
        <v>2027</v>
      </c>
      <c r="BE80" s="3">
        <f t="shared" si="93"/>
        <v>0.74265586111505755</v>
      </c>
      <c r="BF80" s="3">
        <f t="shared" si="93"/>
        <v>1.6900826025019242</v>
      </c>
      <c r="BG80" s="3">
        <f t="shared" si="93"/>
        <v>2.6375093438887909</v>
      </c>
      <c r="BI80" s="3">
        <v>2027</v>
      </c>
      <c r="BJ80" s="3">
        <f t="shared" si="94"/>
        <v>0.34879249929432277</v>
      </c>
      <c r="BK80" s="3">
        <f t="shared" si="94"/>
        <v>0.79375679342975403</v>
      </c>
      <c r="BL80" s="3">
        <f t="shared" si="94"/>
        <v>1.2387210875651853</v>
      </c>
      <c r="BN80" s="3">
        <v>2027</v>
      </c>
      <c r="BO80" s="3">
        <f t="shared" si="95"/>
        <v>336.48740441778682</v>
      </c>
      <c r="BP80" s="3">
        <f t="shared" si="95"/>
        <v>765.75374671340978</v>
      </c>
      <c r="BQ80" s="3">
        <f t="shared" si="95"/>
        <v>1195.0200890090346</v>
      </c>
      <c r="BS80" s="3">
        <v>2027</v>
      </c>
      <c r="BT80" s="3">
        <f t="shared" si="96"/>
        <v>22.918646740530335</v>
      </c>
      <c r="BU80" s="3">
        <f t="shared" si="96"/>
        <v>52.156601943328269</v>
      </c>
      <c r="BV80" s="3">
        <f t="shared" si="96"/>
        <v>81.394557146126203</v>
      </c>
      <c r="BX80" s="3">
        <v>2027</v>
      </c>
      <c r="BY80" s="3">
        <f t="shared" si="97"/>
        <v>0</v>
      </c>
      <c r="BZ80" s="3">
        <f t="shared" si="97"/>
        <v>0</v>
      </c>
      <c r="CA80" s="3">
        <f t="shared" si="97"/>
        <v>0</v>
      </c>
      <c r="CC80" s="3">
        <v>2027</v>
      </c>
      <c r="CD80" s="3">
        <f t="shared" si="98"/>
        <v>0</v>
      </c>
      <c r="CE80" s="3">
        <f t="shared" si="98"/>
        <v>0</v>
      </c>
      <c r="CF80" s="3">
        <f t="shared" si="98"/>
        <v>0</v>
      </c>
    </row>
    <row r="81" spans="1:84" x14ac:dyDescent="0.25">
      <c r="A81" s="3">
        <v>2028</v>
      </c>
      <c r="B81" s="3">
        <f t="shared" si="82"/>
        <v>567.11840088892075</v>
      </c>
      <c r="C81" s="3">
        <f t="shared" si="65"/>
        <v>1358.2504555005203</v>
      </c>
      <c r="D81" s="3">
        <f t="shared" si="65"/>
        <v>2149.3825101121174</v>
      </c>
      <c r="F81" s="3">
        <v>2028</v>
      </c>
      <c r="G81" s="3">
        <f t="shared" si="83"/>
        <v>5.7313398709011665</v>
      </c>
      <c r="H81" s="3">
        <f t="shared" si="83"/>
        <v>13.726578044510575</v>
      </c>
      <c r="I81" s="3">
        <f t="shared" si="83"/>
        <v>21.721816218119983</v>
      </c>
      <c r="K81" s="3">
        <v>2028</v>
      </c>
      <c r="L81" s="3">
        <f t="shared" si="84"/>
        <v>11.596093116047825</v>
      </c>
      <c r="M81" s="3">
        <f t="shared" si="84"/>
        <v>27.772681563868645</v>
      </c>
      <c r="N81" s="3">
        <f t="shared" si="84"/>
        <v>43.949270011689435</v>
      </c>
      <c r="P81" s="3">
        <v>2028</v>
      </c>
      <c r="Q81" s="3">
        <f t="shared" si="85"/>
        <v>83.053878945932865</v>
      </c>
      <c r="R81" s="3">
        <f t="shared" si="85"/>
        <v>198.91431618614251</v>
      </c>
      <c r="S81" s="3">
        <f t="shared" si="85"/>
        <v>314.77475342635171</v>
      </c>
      <c r="U81" s="3">
        <v>2028</v>
      </c>
      <c r="V81" s="3">
        <f t="shared" si="86"/>
        <v>5.8307994033139039</v>
      </c>
      <c r="W81" s="3">
        <f t="shared" si="86"/>
        <v>13.96478395528996</v>
      </c>
      <c r="X81" s="3">
        <f t="shared" si="86"/>
        <v>22.098768507265987</v>
      </c>
      <c r="Z81" s="3">
        <v>2028</v>
      </c>
      <c r="AA81" s="3">
        <f t="shared" si="87"/>
        <v>1.6277648334251325</v>
      </c>
      <c r="AB81" s="3">
        <f t="shared" si="87"/>
        <v>3.8985021875184458</v>
      </c>
      <c r="AC81" s="3">
        <f t="shared" si="87"/>
        <v>6.169239541611752</v>
      </c>
      <c r="AE81" s="3">
        <v>2028</v>
      </c>
      <c r="AF81" s="3">
        <f t="shared" si="88"/>
        <v>1.1001078561721158</v>
      </c>
      <c r="AG81" s="3">
        <f t="shared" si="88"/>
        <v>2.6347619728144736</v>
      </c>
      <c r="AH81" s="3">
        <f t="shared" si="88"/>
        <v>4.1694160894568242</v>
      </c>
      <c r="AJ81" s="3">
        <v>2028</v>
      </c>
      <c r="AK81" s="3">
        <f t="shared" si="89"/>
        <v>1.6283246259945798</v>
      </c>
      <c r="AL81" s="3">
        <f t="shared" si="89"/>
        <v>3.8998428925832798</v>
      </c>
      <c r="AM81" s="3">
        <f t="shared" si="89"/>
        <v>6.1713611591719726</v>
      </c>
      <c r="AO81" s="3">
        <v>2028</v>
      </c>
      <c r="AP81" s="3">
        <f t="shared" si="90"/>
        <v>2.4230414182092233</v>
      </c>
      <c r="AQ81" s="3">
        <f t="shared" si="90"/>
        <v>5.8031922519543002</v>
      </c>
      <c r="AR81" s="3">
        <f t="shared" si="90"/>
        <v>9.1833430856993772</v>
      </c>
      <c r="AT81" s="3">
        <v>2028</v>
      </c>
      <c r="AU81" s="3">
        <f t="shared" si="91"/>
        <v>3.0582076152155224</v>
      </c>
      <c r="AV81" s="3">
        <f t="shared" si="91"/>
        <v>7.3244174053792079</v>
      </c>
      <c r="AW81" s="3">
        <f t="shared" si="91"/>
        <v>11.590627195542908</v>
      </c>
      <c r="AY81" s="3">
        <v>2028</v>
      </c>
      <c r="AZ81" s="3">
        <f t="shared" si="92"/>
        <v>0.44696880530072747</v>
      </c>
      <c r="BA81" s="3">
        <f t="shared" si="92"/>
        <v>1.0704917746323481</v>
      </c>
      <c r="BB81" s="3">
        <f t="shared" si="92"/>
        <v>1.6940147439639617</v>
      </c>
      <c r="BD81" s="3">
        <v>2028</v>
      </c>
      <c r="BE81" s="3">
        <f t="shared" si="93"/>
        <v>0.92831982639382105</v>
      </c>
      <c r="BF81" s="3">
        <f t="shared" si="93"/>
        <v>2.2233290703902604</v>
      </c>
      <c r="BG81" s="3">
        <f t="shared" si="93"/>
        <v>3.5183383143866926</v>
      </c>
      <c r="BI81" s="3">
        <v>2028</v>
      </c>
      <c r="BJ81" s="3">
        <f t="shared" si="94"/>
        <v>0.43599062411790257</v>
      </c>
      <c r="BK81" s="3">
        <f t="shared" si="94"/>
        <v>1.0441989942027803</v>
      </c>
      <c r="BL81" s="3">
        <f t="shared" si="94"/>
        <v>1.6524073642876544</v>
      </c>
      <c r="BN81" s="3">
        <v>2028</v>
      </c>
      <c r="BO81" s="3">
        <f t="shared" si="95"/>
        <v>420.60925552223307</v>
      </c>
      <c r="BP81" s="3">
        <f t="shared" si="95"/>
        <v>1007.3605652811548</v>
      </c>
      <c r="BQ81" s="3">
        <f t="shared" si="95"/>
        <v>1594.1118750400747</v>
      </c>
      <c r="BS81" s="3">
        <v>2028</v>
      </c>
      <c r="BT81" s="3">
        <f t="shared" si="96"/>
        <v>28.64830842566289</v>
      </c>
      <c r="BU81" s="3">
        <f t="shared" si="96"/>
        <v>68.612793920078616</v>
      </c>
      <c r="BV81" s="3">
        <f t="shared" si="96"/>
        <v>108.57727941449423</v>
      </c>
      <c r="BX81" s="3">
        <v>2028</v>
      </c>
      <c r="BY81" s="3">
        <f t="shared" si="97"/>
        <v>0</v>
      </c>
      <c r="BZ81" s="3">
        <f t="shared" si="97"/>
        <v>0</v>
      </c>
      <c r="CA81" s="3">
        <f t="shared" si="97"/>
        <v>0</v>
      </c>
      <c r="CC81" s="3">
        <v>2028</v>
      </c>
      <c r="CD81" s="3">
        <f t="shared" si="98"/>
        <v>0</v>
      </c>
      <c r="CE81" s="3">
        <f t="shared" si="98"/>
        <v>0</v>
      </c>
      <c r="CF81" s="3">
        <f t="shared" si="98"/>
        <v>0</v>
      </c>
    </row>
    <row r="82" spans="1:84" x14ac:dyDescent="0.25">
      <c r="A82" s="3">
        <v>2029</v>
      </c>
      <c r="B82" s="3">
        <f t="shared" si="82"/>
        <v>680.54208106670433</v>
      </c>
      <c r="C82" s="3">
        <f t="shared" si="65"/>
        <v>1718.1314731915772</v>
      </c>
      <c r="D82" s="3">
        <f t="shared" si="65"/>
        <v>2755.7208653164498</v>
      </c>
      <c r="F82" s="3">
        <v>2029</v>
      </c>
      <c r="G82" s="3">
        <f t="shared" si="83"/>
        <v>6.8776078450813998</v>
      </c>
      <c r="H82" s="3">
        <f t="shared" si="83"/>
        <v>17.363561824688162</v>
      </c>
      <c r="I82" s="3">
        <f t="shared" si="83"/>
        <v>27.84951580429491</v>
      </c>
      <c r="K82" s="3">
        <v>2029</v>
      </c>
      <c r="L82" s="3">
        <f t="shared" si="84"/>
        <v>13.915311739257334</v>
      </c>
      <c r="M82" s="3">
        <f t="shared" si="84"/>
        <v>35.131310353381224</v>
      </c>
      <c r="N82" s="3">
        <f t="shared" si="84"/>
        <v>56.347308967505057</v>
      </c>
      <c r="P82" s="3">
        <v>2029</v>
      </c>
      <c r="Q82" s="3">
        <f t="shared" si="85"/>
        <v>99.664654735119257</v>
      </c>
      <c r="R82" s="3">
        <f t="shared" si="85"/>
        <v>251.61850358581478</v>
      </c>
      <c r="S82" s="3">
        <f t="shared" si="85"/>
        <v>403.5723524365103</v>
      </c>
      <c r="U82" s="3">
        <v>2029</v>
      </c>
      <c r="V82" s="3">
        <f t="shared" si="86"/>
        <v>6.9969592839767074</v>
      </c>
      <c r="W82" s="3">
        <f t="shared" si="86"/>
        <v>17.664882594177243</v>
      </c>
      <c r="X82" s="3">
        <f t="shared" si="86"/>
        <v>28.33280590437775</v>
      </c>
      <c r="Z82" s="3">
        <v>2029</v>
      </c>
      <c r="AA82" s="3">
        <f t="shared" si="87"/>
        <v>1.9533178001101632</v>
      </c>
      <c r="AB82" s="3">
        <f t="shared" si="87"/>
        <v>4.931446390874477</v>
      </c>
      <c r="AC82" s="3">
        <f t="shared" si="87"/>
        <v>7.9095749816387908</v>
      </c>
      <c r="AE82" s="3">
        <v>2029</v>
      </c>
      <c r="AF82" s="3">
        <f t="shared" si="88"/>
        <v>1.3201294274065418</v>
      </c>
      <c r="AG82" s="3">
        <f t="shared" si="88"/>
        <v>3.3328665206982855</v>
      </c>
      <c r="AH82" s="3">
        <f t="shared" si="88"/>
        <v>5.345603613990022</v>
      </c>
      <c r="AJ82" s="3">
        <v>2029</v>
      </c>
      <c r="AK82" s="3">
        <f t="shared" si="89"/>
        <v>1.9539895511934944</v>
      </c>
      <c r="AL82" s="3">
        <f t="shared" si="89"/>
        <v>4.9331423281435036</v>
      </c>
      <c r="AM82" s="3">
        <f t="shared" si="89"/>
        <v>7.9122951050935129</v>
      </c>
      <c r="AO82" s="3">
        <v>2029</v>
      </c>
      <c r="AP82" s="3">
        <f t="shared" si="90"/>
        <v>2.9076497018510565</v>
      </c>
      <c r="AQ82" s="3">
        <f t="shared" si="90"/>
        <v>7.3408017002210215</v>
      </c>
      <c r="AR82" s="3">
        <f t="shared" si="90"/>
        <v>11.773953698590972</v>
      </c>
      <c r="AT82" s="3">
        <v>2029</v>
      </c>
      <c r="AU82" s="3">
        <f t="shared" si="91"/>
        <v>3.6698491382586127</v>
      </c>
      <c r="AV82" s="3">
        <f t="shared" si="91"/>
        <v>9.2650895245508025</v>
      </c>
      <c r="AW82" s="3">
        <f t="shared" si="91"/>
        <v>14.860329910842978</v>
      </c>
      <c r="AY82" s="3">
        <v>2029</v>
      </c>
      <c r="AZ82" s="3">
        <f t="shared" si="92"/>
        <v>0.53636256636087509</v>
      </c>
      <c r="BA82" s="3">
        <f t="shared" si="92"/>
        <v>1.3541284689728101</v>
      </c>
      <c r="BB82" s="3">
        <f t="shared" si="92"/>
        <v>2.1718943715847434</v>
      </c>
      <c r="BD82" s="3">
        <v>2029</v>
      </c>
      <c r="BE82" s="3">
        <f t="shared" si="93"/>
        <v>1.1139837916725845</v>
      </c>
      <c r="BF82" s="3">
        <f t="shared" si="93"/>
        <v>2.8124206663281441</v>
      </c>
      <c r="BG82" s="3">
        <f t="shared" si="93"/>
        <v>4.5108575409836966</v>
      </c>
      <c r="BI82" s="3">
        <v>2029</v>
      </c>
      <c r="BJ82" s="3">
        <f t="shared" si="94"/>
        <v>0.52318874894148593</v>
      </c>
      <c r="BK82" s="3">
        <f t="shared" si="94"/>
        <v>1.3208691732436542</v>
      </c>
      <c r="BL82" s="3">
        <f t="shared" si="94"/>
        <v>2.1185495975458188</v>
      </c>
      <c r="BN82" s="3">
        <v>2029</v>
      </c>
      <c r="BO82" s="3">
        <f t="shared" si="95"/>
        <v>504.73110662667932</v>
      </c>
      <c r="BP82" s="3">
        <f t="shared" si="95"/>
        <v>1274.2700619406842</v>
      </c>
      <c r="BQ82" s="3">
        <f t="shared" si="95"/>
        <v>2043.809017254689</v>
      </c>
      <c r="BS82" s="3">
        <v>2029</v>
      </c>
      <c r="BT82" s="3">
        <f t="shared" si="96"/>
        <v>34.377970110795445</v>
      </c>
      <c r="BU82" s="3">
        <f t="shared" si="96"/>
        <v>86.792388119798943</v>
      </c>
      <c r="BV82" s="3">
        <f t="shared" si="96"/>
        <v>139.20680612880233</v>
      </c>
      <c r="BX82" s="3">
        <v>2029</v>
      </c>
      <c r="BY82" s="3">
        <f t="shared" si="97"/>
        <v>0</v>
      </c>
      <c r="BZ82" s="3">
        <f t="shared" si="97"/>
        <v>0</v>
      </c>
      <c r="CA82" s="3">
        <f t="shared" si="97"/>
        <v>0</v>
      </c>
      <c r="CC82" s="3">
        <v>2029</v>
      </c>
      <c r="CD82" s="3">
        <f t="shared" si="98"/>
        <v>0</v>
      </c>
      <c r="CE82" s="3">
        <f t="shared" si="98"/>
        <v>0</v>
      </c>
      <c r="CF82" s="3">
        <f t="shared" si="98"/>
        <v>0</v>
      </c>
    </row>
    <row r="83" spans="1:84" x14ac:dyDescent="0.25">
      <c r="A83" s="3">
        <v>2030</v>
      </c>
      <c r="B83" s="3">
        <f t="shared" si="82"/>
        <v>793.96576124448779</v>
      </c>
      <c r="C83" s="3">
        <f t="shared" si="65"/>
        <v>2116.4547358835016</v>
      </c>
      <c r="D83" s="3">
        <f t="shared" si="65"/>
        <v>3438.9437105225124</v>
      </c>
      <c r="F83" s="3">
        <v>2030</v>
      </c>
      <c r="G83" s="3">
        <f t="shared" si="83"/>
        <v>8.0238758192616189</v>
      </c>
      <c r="H83" s="3">
        <f t="shared" si="83"/>
        <v>21.389045733154774</v>
      </c>
      <c r="I83" s="3">
        <f t="shared" si="83"/>
        <v>34.754215647047872</v>
      </c>
      <c r="K83" s="3">
        <v>2030</v>
      </c>
      <c r="L83" s="3">
        <f t="shared" si="84"/>
        <v>16.234530362466899</v>
      </c>
      <c r="M83" s="3">
        <f t="shared" si="84"/>
        <v>43.275982854262082</v>
      </c>
      <c r="N83" s="3">
        <f t="shared" si="84"/>
        <v>70.317435346057181</v>
      </c>
      <c r="P83" s="3">
        <v>2030</v>
      </c>
      <c r="Q83" s="3">
        <f t="shared" si="85"/>
        <v>116.27543052430565</v>
      </c>
      <c r="R83" s="3">
        <f t="shared" si="85"/>
        <v>309.95251635829709</v>
      </c>
      <c r="S83" s="3">
        <f t="shared" si="85"/>
        <v>503.62960219228808</v>
      </c>
      <c r="U83" s="3">
        <v>2030</v>
      </c>
      <c r="V83" s="3">
        <f t="shared" si="86"/>
        <v>8.1631191646394825</v>
      </c>
      <c r="W83" s="3">
        <f t="shared" si="86"/>
        <v>21.760223247539386</v>
      </c>
      <c r="X83" s="3">
        <f t="shared" si="86"/>
        <v>35.357327330439233</v>
      </c>
      <c r="Z83" s="3">
        <v>2030</v>
      </c>
      <c r="AA83" s="3">
        <f t="shared" si="87"/>
        <v>2.2788707667951869</v>
      </c>
      <c r="AB83" s="3">
        <f t="shared" si="87"/>
        <v>6.0747289899380732</v>
      </c>
      <c r="AC83" s="3">
        <f t="shared" si="87"/>
        <v>9.8705872130809524</v>
      </c>
      <c r="AE83" s="3">
        <v>2030</v>
      </c>
      <c r="AF83" s="3">
        <f t="shared" si="88"/>
        <v>1.5401509986409607</v>
      </c>
      <c r="AG83" s="3">
        <f t="shared" si="88"/>
        <v>4.1055421205318439</v>
      </c>
      <c r="AH83" s="3">
        <f t="shared" si="88"/>
        <v>6.6709332424227128</v>
      </c>
      <c r="AJ83" s="3">
        <v>2030</v>
      </c>
      <c r="AK83" s="3">
        <f t="shared" si="89"/>
        <v>2.2796544763924089</v>
      </c>
      <c r="AL83" s="3">
        <f t="shared" si="89"/>
        <v>6.0768181050732082</v>
      </c>
      <c r="AM83" s="3">
        <f t="shared" si="89"/>
        <v>9.8739817337540003</v>
      </c>
      <c r="AO83" s="3">
        <v>2030</v>
      </c>
      <c r="AP83" s="3">
        <f t="shared" si="90"/>
        <v>3.392257985492904</v>
      </c>
      <c r="AQ83" s="3">
        <f t="shared" si="90"/>
        <v>9.0426575416572206</v>
      </c>
      <c r="AR83" s="3">
        <f t="shared" si="90"/>
        <v>14.693057097821523</v>
      </c>
      <c r="AT83" s="3">
        <v>2030</v>
      </c>
      <c r="AU83" s="3">
        <f t="shared" si="91"/>
        <v>4.2814906613017172</v>
      </c>
      <c r="AV83" s="3">
        <f t="shared" si="91"/>
        <v>11.413062916654738</v>
      </c>
      <c r="AW83" s="3">
        <f t="shared" si="91"/>
        <v>18.54463517200773</v>
      </c>
      <c r="AY83" s="3">
        <v>2030</v>
      </c>
      <c r="AZ83" s="3">
        <f t="shared" si="92"/>
        <v>0.62575632742101917</v>
      </c>
      <c r="BA83" s="3">
        <f t="shared" si="92"/>
        <v>1.6680630416649223</v>
      </c>
      <c r="BB83" s="3">
        <f t="shared" si="92"/>
        <v>2.7103697559088218</v>
      </c>
      <c r="BD83" s="3">
        <v>2030</v>
      </c>
      <c r="BE83" s="3">
        <f t="shared" si="93"/>
        <v>1.299647756951348</v>
      </c>
      <c r="BF83" s="3">
        <f t="shared" si="93"/>
        <v>3.4644386249963794</v>
      </c>
      <c r="BG83" s="3">
        <f t="shared" si="93"/>
        <v>5.6292294930414002</v>
      </c>
      <c r="BI83" s="3">
        <v>2030</v>
      </c>
      <c r="BJ83" s="3">
        <f t="shared" si="94"/>
        <v>0.61038687376506573</v>
      </c>
      <c r="BK83" s="3">
        <f t="shared" si="94"/>
        <v>1.6270930722205215</v>
      </c>
      <c r="BL83" s="3">
        <f t="shared" si="94"/>
        <v>2.6437992706759736</v>
      </c>
      <c r="BN83" s="3">
        <v>2030</v>
      </c>
      <c r="BO83" s="3">
        <f t="shared" si="95"/>
        <v>588.85295773112557</v>
      </c>
      <c r="BP83" s="3">
        <f t="shared" si="95"/>
        <v>1569.6906490974961</v>
      </c>
      <c r="BQ83" s="3">
        <f t="shared" si="95"/>
        <v>2550.5283404638649</v>
      </c>
      <c r="BS83" s="3">
        <v>2030</v>
      </c>
      <c r="BT83" s="3">
        <f t="shared" si="96"/>
        <v>40.107631795928</v>
      </c>
      <c r="BU83" s="3">
        <f t="shared" si="96"/>
        <v>106.91391418001524</v>
      </c>
      <c r="BV83" s="3">
        <f t="shared" si="96"/>
        <v>173.72019656410214</v>
      </c>
      <c r="BX83" s="3">
        <v>2030</v>
      </c>
      <c r="BY83" s="3">
        <f t="shared" si="97"/>
        <v>0</v>
      </c>
      <c r="BZ83" s="3">
        <f t="shared" si="97"/>
        <v>0</v>
      </c>
      <c r="CA83" s="3">
        <f t="shared" si="97"/>
        <v>0</v>
      </c>
      <c r="CC83" s="3">
        <v>2030</v>
      </c>
      <c r="CD83" s="3">
        <f t="shared" si="98"/>
        <v>0</v>
      </c>
      <c r="CE83" s="3">
        <f t="shared" si="98"/>
        <v>0</v>
      </c>
      <c r="CF83" s="3">
        <f t="shared" si="98"/>
        <v>0</v>
      </c>
    </row>
    <row r="84" spans="1:84" x14ac:dyDescent="0.25">
      <c r="A84" s="3">
        <v>2031</v>
      </c>
      <c r="B84" s="3">
        <f t="shared" si="82"/>
        <v>907.38944142227137</v>
      </c>
      <c r="C84" s="3">
        <f t="shared" si="65"/>
        <v>2265.4178111349565</v>
      </c>
      <c r="D84" s="3">
        <f t="shared" si="65"/>
        <v>3623.4461808476399</v>
      </c>
      <c r="F84" s="3">
        <v>2031</v>
      </c>
      <c r="G84" s="3">
        <f t="shared" si="83"/>
        <v>9.1701437934418664</v>
      </c>
      <c r="H84" s="3">
        <f t="shared" si="83"/>
        <v>22.894477422802836</v>
      </c>
      <c r="I84" s="3">
        <f t="shared" si="83"/>
        <v>36.618811052163792</v>
      </c>
      <c r="K84" s="3">
        <v>2031</v>
      </c>
      <c r="L84" s="3">
        <f t="shared" si="84"/>
        <v>18.553748985676464</v>
      </c>
      <c r="M84" s="3">
        <f t="shared" si="84"/>
        <v>46.321889474045804</v>
      </c>
      <c r="N84" s="3">
        <f t="shared" si="84"/>
        <v>74.090029962415088</v>
      </c>
      <c r="P84" s="3">
        <v>2031</v>
      </c>
      <c r="Q84" s="3">
        <f t="shared" si="85"/>
        <v>132.88620631349204</v>
      </c>
      <c r="R84" s="3">
        <f t="shared" si="85"/>
        <v>331.76799827522291</v>
      </c>
      <c r="S84" s="3">
        <f t="shared" si="85"/>
        <v>530.64979023695378</v>
      </c>
      <c r="U84" s="3">
        <v>2031</v>
      </c>
      <c r="V84" s="3">
        <f t="shared" si="86"/>
        <v>9.3292790453022576</v>
      </c>
      <c r="W84" s="3">
        <f t="shared" si="86"/>
        <v>23.291779636700028</v>
      </c>
      <c r="X84" s="3">
        <f t="shared" si="86"/>
        <v>37.25428022809777</v>
      </c>
      <c r="Z84" s="3">
        <v>2031</v>
      </c>
      <c r="AA84" s="3">
        <f t="shared" si="87"/>
        <v>2.6044237334802105</v>
      </c>
      <c r="AB84" s="3">
        <f t="shared" si="87"/>
        <v>6.502288481912089</v>
      </c>
      <c r="AC84" s="3">
        <f t="shared" si="87"/>
        <v>10.40015323034396</v>
      </c>
      <c r="AE84" s="3">
        <v>2031</v>
      </c>
      <c r="AF84" s="3">
        <f t="shared" si="88"/>
        <v>1.7601725698753867</v>
      </c>
      <c r="AG84" s="3">
        <f t="shared" si="88"/>
        <v>4.3945037361430117</v>
      </c>
      <c r="AH84" s="3">
        <f t="shared" si="88"/>
        <v>7.0288349024106296</v>
      </c>
      <c r="AJ84" s="3">
        <v>2031</v>
      </c>
      <c r="AK84" s="3">
        <f t="shared" si="89"/>
        <v>2.6053194015913235</v>
      </c>
      <c r="AL84" s="3">
        <f t="shared" si="89"/>
        <v>6.5045246358710642</v>
      </c>
      <c r="AM84" s="3">
        <f t="shared" si="89"/>
        <v>10.403729870150798</v>
      </c>
      <c r="AO84" s="3">
        <v>2031</v>
      </c>
      <c r="AP84" s="3">
        <f t="shared" si="90"/>
        <v>3.8768662691347373</v>
      </c>
      <c r="AQ84" s="3">
        <f t="shared" si="90"/>
        <v>9.6791096485758743</v>
      </c>
      <c r="AR84" s="3">
        <f t="shared" si="90"/>
        <v>15.481353028016997</v>
      </c>
      <c r="AT84" s="3">
        <v>2031</v>
      </c>
      <c r="AU84" s="3">
        <f t="shared" si="91"/>
        <v>4.8931321843448217</v>
      </c>
      <c r="AV84" s="3">
        <f t="shared" si="91"/>
        <v>12.216351983639456</v>
      </c>
      <c r="AW84" s="3">
        <f t="shared" si="91"/>
        <v>19.539571782934061</v>
      </c>
      <c r="AY84" s="3">
        <v>2031</v>
      </c>
      <c r="AZ84" s="3">
        <f t="shared" si="92"/>
        <v>0.71515008848116679</v>
      </c>
      <c r="BA84" s="3">
        <f t="shared" si="92"/>
        <v>1.7854668283780732</v>
      </c>
      <c r="BB84" s="3">
        <f t="shared" si="92"/>
        <v>2.8557835682749779</v>
      </c>
      <c r="BD84" s="3">
        <v>2031</v>
      </c>
      <c r="BE84" s="3">
        <f t="shared" si="93"/>
        <v>1.4853117222301151</v>
      </c>
      <c r="BF84" s="3">
        <f t="shared" si="93"/>
        <v>3.7082772589390771</v>
      </c>
      <c r="BG84" s="3">
        <f t="shared" si="93"/>
        <v>5.931242795648032</v>
      </c>
      <c r="BI84" s="3">
        <v>2031</v>
      </c>
      <c r="BJ84" s="3">
        <f t="shared" si="94"/>
        <v>0.69758499858864553</v>
      </c>
      <c r="BK84" s="3">
        <f t="shared" si="94"/>
        <v>1.7416132571547536</v>
      </c>
      <c r="BL84" s="3">
        <f t="shared" si="94"/>
        <v>2.7856415157208581</v>
      </c>
      <c r="BN84" s="3">
        <v>2031</v>
      </c>
      <c r="BO84" s="3">
        <f t="shared" si="95"/>
        <v>672.97480883557182</v>
      </c>
      <c r="BP84" s="3">
        <f t="shared" si="95"/>
        <v>1680.17066188426</v>
      </c>
      <c r="BQ84" s="3">
        <f t="shared" si="95"/>
        <v>2687.3665149329463</v>
      </c>
      <c r="BS84" s="3">
        <v>2031</v>
      </c>
      <c r="BT84" s="3">
        <f t="shared" si="96"/>
        <v>45.837293481060556</v>
      </c>
      <c r="BU84" s="3">
        <f t="shared" si="96"/>
        <v>114.43886861131182</v>
      </c>
      <c r="BV84" s="3">
        <f t="shared" si="96"/>
        <v>183.04044374156285</v>
      </c>
      <c r="BX84" s="3">
        <v>2031</v>
      </c>
      <c r="BY84" s="3">
        <f t="shared" si="97"/>
        <v>0</v>
      </c>
      <c r="BZ84" s="3">
        <f t="shared" si="97"/>
        <v>0</v>
      </c>
      <c r="CA84" s="3">
        <f t="shared" si="97"/>
        <v>0</v>
      </c>
      <c r="CC84" s="3">
        <v>2031</v>
      </c>
      <c r="CD84" s="3">
        <f t="shared" si="98"/>
        <v>0</v>
      </c>
      <c r="CE84" s="3">
        <f t="shared" si="98"/>
        <v>0</v>
      </c>
      <c r="CF84" s="3">
        <f t="shared" si="98"/>
        <v>0</v>
      </c>
    </row>
    <row r="85" spans="1:84" x14ac:dyDescent="0.25">
      <c r="A85" s="3">
        <v>2032</v>
      </c>
      <c r="B85" s="3">
        <f t="shared" si="82"/>
        <v>1020.813121600055</v>
      </c>
      <c r="C85" s="3">
        <f t="shared" si="65"/>
        <v>2417.1843075896004</v>
      </c>
      <c r="D85" s="3">
        <f t="shared" si="65"/>
        <v>3813.5554935791451</v>
      </c>
      <c r="F85" s="3">
        <v>2032</v>
      </c>
      <c r="G85" s="3">
        <f t="shared" si="83"/>
        <v>10.316411767622085</v>
      </c>
      <c r="H85" s="3">
        <f t="shared" si="83"/>
        <v>24.428240691344442</v>
      </c>
      <c r="I85" s="3">
        <f t="shared" si="83"/>
        <v>38.540069615066784</v>
      </c>
      <c r="K85" s="3">
        <v>2032</v>
      </c>
      <c r="L85" s="3">
        <f t="shared" si="84"/>
        <v>20.872967608886029</v>
      </c>
      <c r="M85" s="3">
        <f t="shared" si="84"/>
        <v>49.425118750376555</v>
      </c>
      <c r="N85" s="3">
        <f t="shared" si="84"/>
        <v>77.977269891867081</v>
      </c>
      <c r="P85" s="3">
        <v>2032</v>
      </c>
      <c r="Q85" s="3">
        <f t="shared" si="85"/>
        <v>149.49698210267843</v>
      </c>
      <c r="R85" s="3">
        <f t="shared" si="85"/>
        <v>353.99403820768703</v>
      </c>
      <c r="S85" s="3">
        <f t="shared" si="85"/>
        <v>558.49109431269517</v>
      </c>
      <c r="U85" s="3">
        <v>2032</v>
      </c>
      <c r="V85" s="3">
        <f t="shared" si="86"/>
        <v>10.495438925965033</v>
      </c>
      <c r="W85" s="3">
        <f t="shared" si="86"/>
        <v>24.852159260397173</v>
      </c>
      <c r="X85" s="3">
        <f t="shared" si="86"/>
        <v>39.208879594829256</v>
      </c>
      <c r="Z85" s="3">
        <v>2032</v>
      </c>
      <c r="AA85" s="3">
        <f t="shared" si="87"/>
        <v>2.9299767001652413</v>
      </c>
      <c r="AB85" s="3">
        <f t="shared" si="87"/>
        <v>6.9378944601942081</v>
      </c>
      <c r="AC85" s="3">
        <f t="shared" si="87"/>
        <v>10.945812220223168</v>
      </c>
      <c r="AE85" s="3">
        <v>2032</v>
      </c>
      <c r="AF85" s="3">
        <f t="shared" si="88"/>
        <v>1.9801941411098127</v>
      </c>
      <c r="AG85" s="3">
        <f t="shared" si="88"/>
        <v>4.6889034854577467</v>
      </c>
      <c r="AH85" s="3">
        <f t="shared" si="88"/>
        <v>7.3976128298056771</v>
      </c>
      <c r="AJ85" s="3">
        <v>2032</v>
      </c>
      <c r="AK85" s="3">
        <f t="shared" si="89"/>
        <v>2.930984326790238</v>
      </c>
      <c r="AL85" s="3">
        <f t="shared" si="89"/>
        <v>6.9402804201846422</v>
      </c>
      <c r="AM85" s="3">
        <f t="shared" si="89"/>
        <v>10.949576513579053</v>
      </c>
      <c r="AO85" s="3">
        <v>2032</v>
      </c>
      <c r="AP85" s="3">
        <f t="shared" si="90"/>
        <v>4.3614745527765848</v>
      </c>
      <c r="AQ85" s="3">
        <f t="shared" si="90"/>
        <v>10.327539511246002</v>
      </c>
      <c r="AR85" s="3">
        <f t="shared" si="90"/>
        <v>16.293604469715405</v>
      </c>
      <c r="AT85" s="3">
        <v>2032</v>
      </c>
      <c r="AU85" s="3">
        <f t="shared" si="91"/>
        <v>5.5047737073879262</v>
      </c>
      <c r="AV85" s="3">
        <f t="shared" si="91"/>
        <v>13.03475860642699</v>
      </c>
      <c r="AW85" s="3">
        <f t="shared" si="91"/>
        <v>20.564743505466041</v>
      </c>
      <c r="AY85" s="3">
        <v>2032</v>
      </c>
      <c r="AZ85" s="3">
        <f t="shared" si="92"/>
        <v>0.80454384954131086</v>
      </c>
      <c r="BA85" s="3">
        <f t="shared" si="92"/>
        <v>1.9050801040162497</v>
      </c>
      <c r="BB85" s="3">
        <f t="shared" si="92"/>
        <v>3.0056163584911904</v>
      </c>
      <c r="BD85" s="3">
        <v>2032</v>
      </c>
      <c r="BE85" s="3">
        <f t="shared" si="93"/>
        <v>1.6709756875088786</v>
      </c>
      <c r="BF85" s="3">
        <f t="shared" si="93"/>
        <v>3.9567048314183708</v>
      </c>
      <c r="BG85" s="3">
        <f t="shared" si="93"/>
        <v>6.2424339753278559</v>
      </c>
      <c r="BI85" s="3">
        <v>2032</v>
      </c>
      <c r="BJ85" s="3">
        <f t="shared" si="94"/>
        <v>0.78478312341222534</v>
      </c>
      <c r="BK85" s="3">
        <f t="shared" si="94"/>
        <v>1.8582886628649753</v>
      </c>
      <c r="BL85" s="3">
        <f t="shared" si="94"/>
        <v>2.9317942023177235</v>
      </c>
      <c r="BN85" s="3">
        <v>2032</v>
      </c>
      <c r="BO85" s="3">
        <f t="shared" si="95"/>
        <v>757.09665994001807</v>
      </c>
      <c r="BP85" s="3">
        <f t="shared" si="95"/>
        <v>1792.7298611395636</v>
      </c>
      <c r="BQ85" s="3">
        <f t="shared" si="95"/>
        <v>2828.3630623391091</v>
      </c>
      <c r="BS85" s="3">
        <v>2032</v>
      </c>
      <c r="BT85" s="3">
        <f t="shared" si="96"/>
        <v>51.566955166193111</v>
      </c>
      <c r="BU85" s="3">
        <f t="shared" si="96"/>
        <v>122.10543945842232</v>
      </c>
      <c r="BV85" s="3">
        <f t="shared" si="96"/>
        <v>192.64392375065131</v>
      </c>
      <c r="BX85" s="3">
        <v>2032</v>
      </c>
      <c r="BY85" s="3">
        <f t="shared" si="97"/>
        <v>0</v>
      </c>
      <c r="BZ85" s="3">
        <f t="shared" si="97"/>
        <v>0</v>
      </c>
      <c r="CA85" s="3">
        <f t="shared" si="97"/>
        <v>0</v>
      </c>
      <c r="CC85" s="3">
        <v>2032</v>
      </c>
      <c r="CD85" s="3">
        <f t="shared" si="98"/>
        <v>0</v>
      </c>
      <c r="CE85" s="3">
        <f t="shared" si="98"/>
        <v>0</v>
      </c>
      <c r="CF85" s="3">
        <f t="shared" si="98"/>
        <v>0</v>
      </c>
    </row>
    <row r="86" spans="1:84" x14ac:dyDescent="0.25">
      <c r="A86" s="3">
        <v>2033</v>
      </c>
      <c r="B86" s="3">
        <f t="shared" si="82"/>
        <v>1134.236801777839</v>
      </c>
      <c r="C86" s="3">
        <f t="shared" si="65"/>
        <v>2571.8394183662958</v>
      </c>
      <c r="D86" s="3">
        <f t="shared" si="65"/>
        <v>4009.4420349547504</v>
      </c>
      <c r="F86" s="3">
        <v>2033</v>
      </c>
      <c r="G86" s="3">
        <f t="shared" si="83"/>
        <v>11.462679741802319</v>
      </c>
      <c r="H86" s="3">
        <f t="shared" si="83"/>
        <v>25.991196506644684</v>
      </c>
      <c r="I86" s="3">
        <f t="shared" si="83"/>
        <v>40.519713271487007</v>
      </c>
      <c r="K86" s="3">
        <v>2033</v>
      </c>
      <c r="L86" s="3">
        <f t="shared" si="84"/>
        <v>23.192186232095565</v>
      </c>
      <c r="M86" s="3">
        <f t="shared" si="84"/>
        <v>52.587412660481107</v>
      </c>
      <c r="N86" s="3">
        <f t="shared" si="84"/>
        <v>81.982639088866563</v>
      </c>
      <c r="P86" s="3">
        <v>2033</v>
      </c>
      <c r="Q86" s="3">
        <f t="shared" si="85"/>
        <v>166.10775789186528</v>
      </c>
      <c r="R86" s="3">
        <f t="shared" si="85"/>
        <v>376.64311259618216</v>
      </c>
      <c r="S86" s="3">
        <f t="shared" si="85"/>
        <v>587.1784673004986</v>
      </c>
      <c r="U86" s="3">
        <v>2033</v>
      </c>
      <c r="V86" s="3">
        <f t="shared" si="86"/>
        <v>11.661598806627808</v>
      </c>
      <c r="W86" s="3">
        <f t="shared" si="86"/>
        <v>26.442238027410809</v>
      </c>
      <c r="X86" s="3">
        <f t="shared" si="86"/>
        <v>41.222877248193754</v>
      </c>
      <c r="Z86" s="3">
        <v>2033</v>
      </c>
      <c r="AA86" s="3">
        <f t="shared" si="87"/>
        <v>3.2555296668502649</v>
      </c>
      <c r="AB86" s="3">
        <f t="shared" si="87"/>
        <v>7.3817914493188539</v>
      </c>
      <c r="AC86" s="3">
        <f t="shared" si="87"/>
        <v>11.508053231787429</v>
      </c>
      <c r="AE86" s="3">
        <v>2033</v>
      </c>
      <c r="AF86" s="3">
        <f t="shared" si="88"/>
        <v>2.2002157123442316</v>
      </c>
      <c r="AG86" s="3">
        <f t="shared" si="88"/>
        <v>4.9889066278278982</v>
      </c>
      <c r="AH86" s="3">
        <f t="shared" si="88"/>
        <v>7.7775975433115576</v>
      </c>
      <c r="AJ86" s="3">
        <v>2033</v>
      </c>
      <c r="AK86" s="3">
        <f t="shared" si="89"/>
        <v>3.2566492519891526</v>
      </c>
      <c r="AL86" s="3">
        <f t="shared" si="89"/>
        <v>7.3843300666409917</v>
      </c>
      <c r="AM86" s="3">
        <f t="shared" si="89"/>
        <v>11.512010881292824</v>
      </c>
      <c r="AO86" s="3">
        <v>2033</v>
      </c>
      <c r="AP86" s="3">
        <f t="shared" si="90"/>
        <v>4.8460828364184323</v>
      </c>
      <c r="AQ86" s="3">
        <f t="shared" si="90"/>
        <v>10.988311121481701</v>
      </c>
      <c r="AR86" s="3">
        <f t="shared" si="90"/>
        <v>17.130539406544955</v>
      </c>
      <c r="AT86" s="3">
        <v>2033</v>
      </c>
      <c r="AU86" s="3">
        <f t="shared" si="91"/>
        <v>6.1164152304310306</v>
      </c>
      <c r="AV86" s="3">
        <f t="shared" si="91"/>
        <v>13.868742192161363</v>
      </c>
      <c r="AW86" s="3">
        <f t="shared" si="91"/>
        <v>21.621069153891696</v>
      </c>
      <c r="AY86" s="3">
        <v>2033</v>
      </c>
      <c r="AZ86" s="3">
        <f t="shared" si="92"/>
        <v>0.89393761060145849</v>
      </c>
      <c r="BA86" s="3">
        <f t="shared" si="92"/>
        <v>2.0269700127005077</v>
      </c>
      <c r="BB86" s="3">
        <f t="shared" si="92"/>
        <v>3.1600024147995551</v>
      </c>
      <c r="BD86" s="3">
        <v>2033</v>
      </c>
      <c r="BE86" s="3">
        <f t="shared" si="93"/>
        <v>1.8566396527876421</v>
      </c>
      <c r="BF86" s="3">
        <f t="shared" si="93"/>
        <v>4.2098607956087477</v>
      </c>
      <c r="BG86" s="3">
        <f t="shared" si="93"/>
        <v>6.5630819384298427</v>
      </c>
      <c r="BI86" s="3">
        <v>2033</v>
      </c>
      <c r="BJ86" s="3">
        <f t="shared" si="94"/>
        <v>0.87198124823580869</v>
      </c>
      <c r="BK86" s="3">
        <f t="shared" si="94"/>
        <v>1.9771847843183892</v>
      </c>
      <c r="BL86" s="3">
        <f t="shared" si="94"/>
        <v>3.0823883204009697</v>
      </c>
      <c r="BN86" s="3">
        <v>2033</v>
      </c>
      <c r="BO86" s="3">
        <f t="shared" si="95"/>
        <v>841.21851104446432</v>
      </c>
      <c r="BP86" s="3">
        <f t="shared" si="95"/>
        <v>1907.4314312253409</v>
      </c>
      <c r="BQ86" s="3">
        <f t="shared" si="95"/>
        <v>2973.6443514062157</v>
      </c>
      <c r="BS86" s="3">
        <v>2033</v>
      </c>
      <c r="BT86" s="3">
        <f t="shared" si="96"/>
        <v>57.296616851325666</v>
      </c>
      <c r="BU86" s="3">
        <f t="shared" si="96"/>
        <v>129.917930300178</v>
      </c>
      <c r="BV86" s="3">
        <f t="shared" si="96"/>
        <v>202.53924374903011</v>
      </c>
      <c r="BX86" s="3">
        <v>2033</v>
      </c>
      <c r="BY86" s="3">
        <f t="shared" si="97"/>
        <v>0</v>
      </c>
      <c r="BZ86" s="3">
        <f t="shared" si="97"/>
        <v>0</v>
      </c>
      <c r="CA86" s="3">
        <f t="shared" si="97"/>
        <v>0</v>
      </c>
      <c r="CC86" s="3">
        <v>2033</v>
      </c>
      <c r="CD86" s="3">
        <f t="shared" si="98"/>
        <v>0</v>
      </c>
      <c r="CE86" s="3">
        <f t="shared" si="98"/>
        <v>0</v>
      </c>
      <c r="CF86" s="3">
        <f t="shared" si="98"/>
        <v>0</v>
      </c>
    </row>
    <row r="87" spans="1:84" x14ac:dyDescent="0.25">
      <c r="A87" s="3">
        <v>2034</v>
      </c>
      <c r="B87" s="3">
        <f t="shared" si="82"/>
        <v>1247.6604819556226</v>
      </c>
      <c r="C87" s="3">
        <f t="shared" si="65"/>
        <v>2729.4709255161333</v>
      </c>
      <c r="D87" s="3">
        <f t="shared" si="65"/>
        <v>4211.2813690766416</v>
      </c>
      <c r="F87" s="3">
        <v>2034</v>
      </c>
      <c r="G87" s="3">
        <f t="shared" si="83"/>
        <v>12.608947715982552</v>
      </c>
      <c r="H87" s="3">
        <f t="shared" si="83"/>
        <v>27.584232000506319</v>
      </c>
      <c r="I87" s="3">
        <f t="shared" si="83"/>
        <v>42.559516285030085</v>
      </c>
      <c r="K87" s="3">
        <v>2034</v>
      </c>
      <c r="L87" s="3">
        <f t="shared" si="84"/>
        <v>25.511404855305102</v>
      </c>
      <c r="M87" s="3">
        <f t="shared" si="84"/>
        <v>55.810566118502123</v>
      </c>
      <c r="N87" s="3">
        <f t="shared" si="84"/>
        <v>86.109727381699031</v>
      </c>
      <c r="P87" s="3">
        <v>2034</v>
      </c>
      <c r="Q87" s="3">
        <f t="shared" si="85"/>
        <v>182.71853368105167</v>
      </c>
      <c r="R87" s="3">
        <f t="shared" si="85"/>
        <v>399.72807702753698</v>
      </c>
      <c r="S87" s="3">
        <f t="shared" si="85"/>
        <v>616.73762037402184</v>
      </c>
      <c r="U87" s="3">
        <v>2034</v>
      </c>
      <c r="V87" s="3">
        <f t="shared" si="86"/>
        <v>12.827758687290583</v>
      </c>
      <c r="W87" s="3">
        <f t="shared" si="86"/>
        <v>28.062918464497841</v>
      </c>
      <c r="X87" s="3">
        <f t="shared" si="86"/>
        <v>43.298078241705014</v>
      </c>
      <c r="Z87" s="3">
        <v>2034</v>
      </c>
      <c r="AA87" s="3">
        <f t="shared" si="87"/>
        <v>3.5810826335352886</v>
      </c>
      <c r="AB87" s="3">
        <f t="shared" si="87"/>
        <v>7.8342314046723089</v>
      </c>
      <c r="AC87" s="3">
        <f t="shared" si="87"/>
        <v>12.087380175809322</v>
      </c>
      <c r="AE87" s="3">
        <v>2034</v>
      </c>
      <c r="AF87" s="3">
        <f t="shared" si="88"/>
        <v>2.4202372835786576</v>
      </c>
      <c r="AG87" s="3">
        <f t="shared" si="88"/>
        <v>5.2946834446689266</v>
      </c>
      <c r="AH87" s="3">
        <f t="shared" si="88"/>
        <v>8.169129605759192</v>
      </c>
      <c r="AJ87" s="3">
        <v>2034</v>
      </c>
      <c r="AK87" s="3">
        <f t="shared" si="89"/>
        <v>3.5823141771880671</v>
      </c>
      <c r="AL87" s="3">
        <f t="shared" si="89"/>
        <v>7.8369256172745096</v>
      </c>
      <c r="AM87" s="3">
        <f t="shared" si="89"/>
        <v>12.091537057360945</v>
      </c>
      <c r="AO87" s="3">
        <v>2034</v>
      </c>
      <c r="AP87" s="3">
        <f t="shared" si="90"/>
        <v>5.3306911200602656</v>
      </c>
      <c r="AQ87" s="3">
        <f t="shared" si="90"/>
        <v>11.661799532438081</v>
      </c>
      <c r="AR87" s="3">
        <f t="shared" si="90"/>
        <v>17.992907944815855</v>
      </c>
      <c r="AT87" s="3">
        <v>2034</v>
      </c>
      <c r="AU87" s="3">
        <f t="shared" si="91"/>
        <v>6.7280567534741209</v>
      </c>
      <c r="AV87" s="3">
        <f t="shared" si="91"/>
        <v>14.718776108902418</v>
      </c>
      <c r="AW87" s="3">
        <f t="shared" si="91"/>
        <v>22.709495464330701</v>
      </c>
      <c r="AY87" s="3">
        <v>2034</v>
      </c>
      <c r="AZ87" s="3">
        <f t="shared" si="92"/>
        <v>0.98333137166160256</v>
      </c>
      <c r="BA87" s="3">
        <f t="shared" si="92"/>
        <v>2.1512057389934309</v>
      </c>
      <c r="BB87" s="3">
        <f t="shared" si="92"/>
        <v>3.3190801063252557</v>
      </c>
      <c r="BD87" s="3">
        <v>2034</v>
      </c>
      <c r="BE87" s="3">
        <f t="shared" si="93"/>
        <v>2.0423036180664056</v>
      </c>
      <c r="BF87" s="3">
        <f t="shared" si="93"/>
        <v>4.4678888425248182</v>
      </c>
      <c r="BG87" s="3">
        <f t="shared" si="93"/>
        <v>6.8934740669832273</v>
      </c>
      <c r="BI87" s="3">
        <v>2034</v>
      </c>
      <c r="BJ87" s="3">
        <f t="shared" si="94"/>
        <v>0.9591793730593885</v>
      </c>
      <c r="BK87" s="3">
        <f t="shared" si="94"/>
        <v>2.0983691068076276</v>
      </c>
      <c r="BL87" s="3">
        <f t="shared" si="94"/>
        <v>3.2375588405558648</v>
      </c>
      <c r="BN87" s="3">
        <v>2034</v>
      </c>
      <c r="BO87" s="3">
        <f t="shared" si="95"/>
        <v>925.34036214891057</v>
      </c>
      <c r="BP87" s="3">
        <f t="shared" si="95"/>
        <v>2024.3404766120148</v>
      </c>
      <c r="BQ87" s="3">
        <f t="shared" si="95"/>
        <v>3123.3405910751171</v>
      </c>
      <c r="BS87" s="3">
        <v>2034</v>
      </c>
      <c r="BT87" s="3">
        <f t="shared" si="96"/>
        <v>63.026278536458221</v>
      </c>
      <c r="BU87" s="3">
        <f t="shared" si="96"/>
        <v>137.8807754967936</v>
      </c>
      <c r="BV87" s="3">
        <f t="shared" si="96"/>
        <v>212.73527245712864</v>
      </c>
      <c r="BX87" s="3">
        <v>2034</v>
      </c>
      <c r="BY87" s="3">
        <f t="shared" si="97"/>
        <v>0</v>
      </c>
      <c r="BZ87" s="3">
        <f t="shared" si="97"/>
        <v>0</v>
      </c>
      <c r="CA87" s="3">
        <f t="shared" si="97"/>
        <v>0</v>
      </c>
      <c r="CC87" s="3">
        <v>2034</v>
      </c>
      <c r="CD87" s="3">
        <f t="shared" si="98"/>
        <v>0</v>
      </c>
      <c r="CE87" s="3">
        <f t="shared" si="98"/>
        <v>0</v>
      </c>
      <c r="CF87" s="3">
        <f t="shared" si="98"/>
        <v>0</v>
      </c>
    </row>
    <row r="88" spans="1:84" x14ac:dyDescent="0.25">
      <c r="A88" s="3">
        <v>2035</v>
      </c>
      <c r="B88" s="3">
        <f t="shared" si="82"/>
        <v>1361.0841621334062</v>
      </c>
      <c r="C88" s="3">
        <f t="shared" si="65"/>
        <v>2890.1692786974513</v>
      </c>
      <c r="D88" s="3">
        <f t="shared" si="65"/>
        <v>4419.2543952614915</v>
      </c>
      <c r="F88" s="3">
        <v>2035</v>
      </c>
      <c r="G88" s="3">
        <f t="shared" si="83"/>
        <v>13.755215690162785</v>
      </c>
      <c r="H88" s="3">
        <f t="shared" si="83"/>
        <v>29.208261263765309</v>
      </c>
      <c r="I88" s="3">
        <f t="shared" si="83"/>
        <v>44.661306837367782</v>
      </c>
      <c r="K88" s="3">
        <v>2035</v>
      </c>
      <c r="L88" s="3">
        <f t="shared" si="84"/>
        <v>27.830623478514667</v>
      </c>
      <c r="M88" s="3">
        <f t="shared" si="84"/>
        <v>59.096428584197497</v>
      </c>
      <c r="N88" s="3">
        <f t="shared" si="84"/>
        <v>90.362233689880213</v>
      </c>
      <c r="P88" s="3">
        <v>2035</v>
      </c>
      <c r="Q88" s="3">
        <f t="shared" si="85"/>
        <v>199.32930947023806</v>
      </c>
      <c r="R88" s="3">
        <f t="shared" si="85"/>
        <v>423.26217775678833</v>
      </c>
      <c r="S88" s="3">
        <f t="shared" si="85"/>
        <v>647.19504604333815</v>
      </c>
      <c r="U88" s="3">
        <v>2035</v>
      </c>
      <c r="V88" s="3">
        <f t="shared" si="86"/>
        <v>13.993918567953386</v>
      </c>
      <c r="W88" s="3">
        <f t="shared" si="86"/>
        <v>29.715130525285275</v>
      </c>
      <c r="X88" s="3">
        <f t="shared" si="86"/>
        <v>45.436342482617107</v>
      </c>
      <c r="Z88" s="3">
        <v>2035</v>
      </c>
      <c r="AA88" s="3">
        <f t="shared" si="87"/>
        <v>3.9066356002203193</v>
      </c>
      <c r="AB88" s="3">
        <f t="shared" si="87"/>
        <v>8.2954739383088025</v>
      </c>
      <c r="AC88" s="3">
        <f t="shared" si="87"/>
        <v>12.684312276397272</v>
      </c>
      <c r="AE88" s="3">
        <v>2035</v>
      </c>
      <c r="AF88" s="3">
        <f t="shared" si="88"/>
        <v>2.6402588548130765</v>
      </c>
      <c r="AG88" s="3">
        <f t="shared" si="88"/>
        <v>5.6064093920753066</v>
      </c>
      <c r="AH88" s="3">
        <f t="shared" si="88"/>
        <v>8.5725599293375225</v>
      </c>
      <c r="AJ88" s="3">
        <v>2035</v>
      </c>
      <c r="AK88" s="3">
        <f t="shared" si="89"/>
        <v>3.9079791023869817</v>
      </c>
      <c r="AL88" s="3">
        <f t="shared" si="89"/>
        <v>8.2983267734206763</v>
      </c>
      <c r="AM88" s="3">
        <f t="shared" si="89"/>
        <v>12.688674444454357</v>
      </c>
      <c r="AO88" s="3">
        <v>2035</v>
      </c>
      <c r="AP88" s="3">
        <f t="shared" si="90"/>
        <v>5.8152994037021131</v>
      </c>
      <c r="AQ88" s="3">
        <f t="shared" si="90"/>
        <v>12.348391194754129</v>
      </c>
      <c r="AR88" s="3">
        <f t="shared" si="90"/>
        <v>18.88148298580613</v>
      </c>
      <c r="AT88" s="3">
        <v>2035</v>
      </c>
      <c r="AU88" s="3">
        <f t="shared" si="91"/>
        <v>7.3396982765172254</v>
      </c>
      <c r="AV88" s="3">
        <f t="shared" si="91"/>
        <v>15.585348109883853</v>
      </c>
      <c r="AW88" s="3">
        <f t="shared" si="91"/>
        <v>23.830997943250438</v>
      </c>
      <c r="AY88" s="3">
        <v>2035</v>
      </c>
      <c r="AZ88" s="3">
        <f t="shared" si="92"/>
        <v>1.0727251327217502</v>
      </c>
      <c r="BA88" s="3">
        <f t="shared" si="92"/>
        <v>2.2778585699061011</v>
      </c>
      <c r="BB88" s="3">
        <f t="shared" si="92"/>
        <v>3.4829920070904485</v>
      </c>
      <c r="BD88" s="3">
        <v>2035</v>
      </c>
      <c r="BE88" s="3">
        <f t="shared" si="93"/>
        <v>2.2279675833451691</v>
      </c>
      <c r="BF88" s="3">
        <f t="shared" si="93"/>
        <v>4.7309370298049807</v>
      </c>
      <c r="BG88" s="3">
        <f t="shared" si="93"/>
        <v>7.2339064762647816</v>
      </c>
      <c r="BI88" s="3">
        <v>2035</v>
      </c>
      <c r="BJ88" s="3">
        <f t="shared" si="94"/>
        <v>1.0463774978829683</v>
      </c>
      <c r="BK88" s="3">
        <f t="shared" si="94"/>
        <v>2.2219111664347224</v>
      </c>
      <c r="BL88" s="3">
        <f t="shared" si="94"/>
        <v>3.397444834986473</v>
      </c>
      <c r="BN88" s="3">
        <v>2035</v>
      </c>
      <c r="BO88" s="3">
        <f t="shared" si="95"/>
        <v>1009.4622132533568</v>
      </c>
      <c r="BP88" s="3">
        <f t="shared" si="95"/>
        <v>2143.5240802286462</v>
      </c>
      <c r="BQ88" s="3">
        <f t="shared" si="95"/>
        <v>3277.5859472039319</v>
      </c>
      <c r="BS88" s="3">
        <v>2035</v>
      </c>
      <c r="BT88" s="3">
        <f t="shared" si="96"/>
        <v>68.755940221590777</v>
      </c>
      <c r="BU88" s="3">
        <f t="shared" si="96"/>
        <v>145.99854416418032</v>
      </c>
      <c r="BV88" s="3">
        <f t="shared" si="96"/>
        <v>223.24114810676929</v>
      </c>
      <c r="BX88" s="3">
        <v>2035</v>
      </c>
      <c r="BY88" s="3">
        <f t="shared" si="97"/>
        <v>0</v>
      </c>
      <c r="BZ88" s="3">
        <f t="shared" si="97"/>
        <v>0</v>
      </c>
      <c r="CA88" s="3">
        <f t="shared" si="97"/>
        <v>0</v>
      </c>
      <c r="CC88" s="3">
        <v>2035</v>
      </c>
      <c r="CD88" s="3">
        <f t="shared" si="98"/>
        <v>0</v>
      </c>
      <c r="CE88" s="3">
        <f t="shared" si="98"/>
        <v>0</v>
      </c>
      <c r="CF88" s="3">
        <f t="shared" si="98"/>
        <v>0</v>
      </c>
    </row>
    <row r="89" spans="1:84" x14ac:dyDescent="0.25">
      <c r="A89" s="3">
        <v>2036</v>
      </c>
      <c r="B89" s="3">
        <f t="shared" si="82"/>
        <v>1474.5078423111895</v>
      </c>
      <c r="C89" s="3">
        <f t="shared" si="65"/>
        <v>3054.0276762416979</v>
      </c>
      <c r="D89" s="3">
        <f t="shared" si="65"/>
        <v>4633.5475101722059</v>
      </c>
      <c r="F89" s="3">
        <v>2036</v>
      </c>
      <c r="G89" s="3">
        <f t="shared" si="83"/>
        <v>14.901483664343004</v>
      </c>
      <c r="H89" s="3">
        <f t="shared" si="83"/>
        <v>30.864226165548246</v>
      </c>
      <c r="I89" s="3">
        <f t="shared" si="83"/>
        <v>46.826968666753473</v>
      </c>
      <c r="K89" s="3">
        <v>2036</v>
      </c>
      <c r="L89" s="3">
        <f t="shared" si="84"/>
        <v>30.149842101724232</v>
      </c>
      <c r="M89" s="3">
        <f t="shared" si="84"/>
        <v>62.446905720525962</v>
      </c>
      <c r="N89" s="3">
        <f t="shared" si="84"/>
        <v>94.743969339327634</v>
      </c>
      <c r="P89" s="3">
        <v>2036</v>
      </c>
      <c r="Q89" s="3">
        <f t="shared" si="85"/>
        <v>215.94008525942445</v>
      </c>
      <c r="R89" s="3">
        <f t="shared" si="85"/>
        <v>447.2590635791903</v>
      </c>
      <c r="S89" s="3">
        <f t="shared" si="85"/>
        <v>678.57804189895523</v>
      </c>
      <c r="U89" s="3">
        <v>2036</v>
      </c>
      <c r="V89" s="3">
        <f t="shared" si="86"/>
        <v>15.160078448616161</v>
      </c>
      <c r="W89" s="3">
        <f t="shared" si="86"/>
        <v>31.399832423744925</v>
      </c>
      <c r="X89" s="3">
        <f t="shared" si="86"/>
        <v>47.639586398873661</v>
      </c>
      <c r="Z89" s="3">
        <v>2036</v>
      </c>
      <c r="AA89" s="3">
        <f t="shared" si="87"/>
        <v>4.232188566905343</v>
      </c>
      <c r="AB89" s="3">
        <f t="shared" si="87"/>
        <v>8.7657865516287927</v>
      </c>
      <c r="AC89" s="3">
        <f t="shared" si="87"/>
        <v>13.299384536352235</v>
      </c>
      <c r="AE89" s="3">
        <v>2036</v>
      </c>
      <c r="AF89" s="3">
        <f t="shared" si="88"/>
        <v>2.8602804260475025</v>
      </c>
      <c r="AG89" s="3">
        <f t="shared" si="88"/>
        <v>5.9242652580737527</v>
      </c>
      <c r="AH89" s="3">
        <f t="shared" si="88"/>
        <v>8.9882500900999922</v>
      </c>
      <c r="AJ89" s="3">
        <v>2036</v>
      </c>
      <c r="AK89" s="3">
        <f t="shared" si="89"/>
        <v>4.2336440275858962</v>
      </c>
      <c r="AL89" s="3">
        <f t="shared" si="89"/>
        <v>8.7688011284743865</v>
      </c>
      <c r="AM89" s="3">
        <f t="shared" si="89"/>
        <v>13.303958229362877</v>
      </c>
      <c r="AO89" s="3">
        <v>2036</v>
      </c>
      <c r="AP89" s="3">
        <f t="shared" si="90"/>
        <v>6.2999076873439463</v>
      </c>
      <c r="AQ89" s="3">
        <f t="shared" si="90"/>
        <v>13.048484302910694</v>
      </c>
      <c r="AR89" s="3">
        <f t="shared" si="90"/>
        <v>19.797060918477413</v>
      </c>
      <c r="AT89" s="3">
        <v>2036</v>
      </c>
      <c r="AU89" s="3">
        <f t="shared" si="91"/>
        <v>7.9513397995603299</v>
      </c>
      <c r="AV89" s="3">
        <f t="shared" si="91"/>
        <v>16.468960770663969</v>
      </c>
      <c r="AW89" s="3">
        <f t="shared" si="91"/>
        <v>24.986581741767608</v>
      </c>
      <c r="AY89" s="3">
        <v>2036</v>
      </c>
      <c r="AZ89" s="3">
        <f t="shared" si="92"/>
        <v>1.1621188937818943</v>
      </c>
      <c r="BA89" s="3">
        <f t="shared" si="92"/>
        <v>2.4070019587893512</v>
      </c>
      <c r="BB89" s="3">
        <f t="shared" si="92"/>
        <v>3.6518850237968046</v>
      </c>
      <c r="BD89" s="3">
        <v>2036</v>
      </c>
      <c r="BE89" s="3">
        <f t="shared" si="93"/>
        <v>2.4136315486239326</v>
      </c>
      <c r="BF89" s="3">
        <f t="shared" si="93"/>
        <v>4.9991579144086522</v>
      </c>
      <c r="BG89" s="3">
        <f t="shared" si="93"/>
        <v>7.5846842801933647</v>
      </c>
      <c r="BI89" s="3">
        <v>2036</v>
      </c>
      <c r="BJ89" s="3">
        <f t="shared" si="94"/>
        <v>1.1335756227065481</v>
      </c>
      <c r="BK89" s="3">
        <f t="shared" si="94"/>
        <v>2.3478826124331214</v>
      </c>
      <c r="BL89" s="3">
        <f t="shared" si="94"/>
        <v>3.5621896021596893</v>
      </c>
      <c r="BN89" s="3">
        <v>2036</v>
      </c>
      <c r="BO89" s="3">
        <f t="shared" si="95"/>
        <v>1093.5840643578031</v>
      </c>
      <c r="BP89" s="3">
        <f t="shared" si="95"/>
        <v>2265.0513635862717</v>
      </c>
      <c r="BQ89" s="3">
        <f t="shared" si="95"/>
        <v>3436.5186628147403</v>
      </c>
      <c r="BS89" s="3">
        <v>2036</v>
      </c>
      <c r="BT89" s="3">
        <f t="shared" si="96"/>
        <v>74.485601906723446</v>
      </c>
      <c r="BU89" s="3">
        <f t="shared" si="96"/>
        <v>154.27594426903408</v>
      </c>
      <c r="BV89" s="3">
        <f t="shared" si="96"/>
        <v>234.06628663134461</v>
      </c>
      <c r="BX89" s="3">
        <v>2036</v>
      </c>
      <c r="BY89" s="3">
        <f t="shared" si="97"/>
        <v>0</v>
      </c>
      <c r="BZ89" s="3">
        <f t="shared" si="97"/>
        <v>0</v>
      </c>
      <c r="CA89" s="3">
        <f t="shared" si="97"/>
        <v>0</v>
      </c>
      <c r="CC89" s="3">
        <v>2036</v>
      </c>
      <c r="CD89" s="3">
        <f t="shared" si="98"/>
        <v>0</v>
      </c>
      <c r="CE89" s="3">
        <f t="shared" si="98"/>
        <v>0</v>
      </c>
      <c r="CF89" s="3">
        <f t="shared" si="98"/>
        <v>0</v>
      </c>
    </row>
    <row r="90" spans="1:84" x14ac:dyDescent="0.25">
      <c r="A90" s="3">
        <v>2037</v>
      </c>
      <c r="B90" s="3">
        <f t="shared" si="82"/>
        <v>1587.9315224889738</v>
      </c>
      <c r="C90" s="3">
        <f t="shared" si="65"/>
        <v>3221.1421486828276</v>
      </c>
      <c r="D90" s="3">
        <f t="shared" si="65"/>
        <v>4854.3527748766774</v>
      </c>
      <c r="F90" s="3">
        <v>2037</v>
      </c>
      <c r="G90" s="3">
        <f t="shared" si="83"/>
        <v>16.047751638523238</v>
      </c>
      <c r="H90" s="3">
        <f t="shared" si="83"/>
        <v>32.553097197426581</v>
      </c>
      <c r="I90" s="3">
        <f t="shared" si="83"/>
        <v>49.058442756329875</v>
      </c>
      <c r="K90" s="3">
        <v>2037</v>
      </c>
      <c r="L90" s="3">
        <f t="shared" si="84"/>
        <v>32.469060724933797</v>
      </c>
      <c r="M90" s="3">
        <f t="shared" si="84"/>
        <v>65.863961101605156</v>
      </c>
      <c r="N90" s="3">
        <f t="shared" si="84"/>
        <v>99.258861478276515</v>
      </c>
      <c r="P90" s="3">
        <v>2037</v>
      </c>
      <c r="Q90" s="3">
        <f t="shared" si="85"/>
        <v>232.5508610486113</v>
      </c>
      <c r="R90" s="3">
        <f t="shared" si="85"/>
        <v>471.73279806300116</v>
      </c>
      <c r="S90" s="3">
        <f t="shared" si="85"/>
        <v>710.91473507739056</v>
      </c>
      <c r="U90" s="3">
        <v>2037</v>
      </c>
      <c r="V90" s="3">
        <f t="shared" si="86"/>
        <v>16.326238329278937</v>
      </c>
      <c r="W90" s="3">
        <f t="shared" si="86"/>
        <v>33.118011492996658</v>
      </c>
      <c r="X90" s="3">
        <f t="shared" si="86"/>
        <v>49.909784656714322</v>
      </c>
      <c r="Z90" s="3">
        <v>2037</v>
      </c>
      <c r="AA90" s="3">
        <f t="shared" si="87"/>
        <v>4.5577415335903737</v>
      </c>
      <c r="AB90" s="3">
        <f t="shared" si="87"/>
        <v>9.2454448751282285</v>
      </c>
      <c r="AC90" s="3">
        <f t="shared" si="87"/>
        <v>13.933148216666083</v>
      </c>
      <c r="AE90" s="3">
        <v>2037</v>
      </c>
      <c r="AF90" s="3">
        <f t="shared" si="88"/>
        <v>3.080301997281925</v>
      </c>
      <c r="AG90" s="3">
        <f t="shared" si="88"/>
        <v>6.2484373246552281</v>
      </c>
      <c r="AH90" s="3">
        <f t="shared" si="88"/>
        <v>9.416572652028524</v>
      </c>
      <c r="AJ90" s="3">
        <v>2037</v>
      </c>
      <c r="AK90" s="3">
        <f t="shared" si="89"/>
        <v>4.5593089527848107</v>
      </c>
      <c r="AL90" s="3">
        <f t="shared" si="89"/>
        <v>9.2486244077216497</v>
      </c>
      <c r="AM90" s="3">
        <f t="shared" si="89"/>
        <v>13.937939862658475</v>
      </c>
      <c r="AO90" s="3">
        <v>2037</v>
      </c>
      <c r="AP90" s="3">
        <f t="shared" si="90"/>
        <v>6.7845159709857938</v>
      </c>
      <c r="AQ90" s="3">
        <f t="shared" si="90"/>
        <v>13.762489152113858</v>
      </c>
      <c r="AR90" s="3">
        <f t="shared" si="90"/>
        <v>20.740462333241908</v>
      </c>
      <c r="AT90" s="3">
        <v>2037</v>
      </c>
      <c r="AU90" s="3">
        <f t="shared" si="91"/>
        <v>8.5629813226034344</v>
      </c>
      <c r="AV90" s="3">
        <f t="shared" si="91"/>
        <v>17.370131939561176</v>
      </c>
      <c r="AW90" s="3">
        <f t="shared" si="91"/>
        <v>26.177282556518904</v>
      </c>
      <c r="AY90" s="3">
        <v>2037</v>
      </c>
      <c r="AZ90" s="3">
        <f t="shared" si="92"/>
        <v>1.2515126548420383</v>
      </c>
      <c r="BA90" s="3">
        <f t="shared" si="92"/>
        <v>2.5387115911666349</v>
      </c>
      <c r="BB90" s="3">
        <f t="shared" si="92"/>
        <v>3.8259105274912262</v>
      </c>
      <c r="BD90" s="3">
        <v>2037</v>
      </c>
      <c r="BE90" s="3">
        <f t="shared" si="93"/>
        <v>2.5992955139026996</v>
      </c>
      <c r="BF90" s="3">
        <f t="shared" si="93"/>
        <v>5.2727086893460857</v>
      </c>
      <c r="BG90" s="3">
        <f t="shared" si="93"/>
        <v>7.9461218647894718</v>
      </c>
      <c r="BI90" s="3">
        <v>2037</v>
      </c>
      <c r="BJ90" s="3">
        <f t="shared" si="94"/>
        <v>1.2207737475301315</v>
      </c>
      <c r="BK90" s="3">
        <f t="shared" si="94"/>
        <v>2.4763572713835948</v>
      </c>
      <c r="BL90" s="3">
        <f t="shared" si="94"/>
        <v>3.7319407952370565</v>
      </c>
      <c r="BN90" s="3">
        <v>2037</v>
      </c>
      <c r="BO90" s="3">
        <f t="shared" si="95"/>
        <v>1177.7059154622493</v>
      </c>
      <c r="BP90" s="3">
        <f t="shared" si="95"/>
        <v>2388.993548728351</v>
      </c>
      <c r="BQ90" s="3">
        <f t="shared" si="95"/>
        <v>3600.2811819944491</v>
      </c>
      <c r="BS90" s="3">
        <v>2037</v>
      </c>
      <c r="BT90" s="3">
        <f t="shared" si="96"/>
        <v>80.215263591856001</v>
      </c>
      <c r="BU90" s="3">
        <f t="shared" si="96"/>
        <v>162.71782684837069</v>
      </c>
      <c r="BV90" s="3">
        <f t="shared" si="96"/>
        <v>245.22039010488504</v>
      </c>
      <c r="BX90" s="3">
        <v>2037</v>
      </c>
      <c r="BY90" s="3">
        <f t="shared" si="97"/>
        <v>0</v>
      </c>
      <c r="BZ90" s="3">
        <f t="shared" si="97"/>
        <v>0</v>
      </c>
      <c r="CA90" s="3">
        <f t="shared" si="97"/>
        <v>0</v>
      </c>
      <c r="CC90" s="3">
        <v>2037</v>
      </c>
      <c r="CD90" s="3">
        <f t="shared" si="98"/>
        <v>0</v>
      </c>
      <c r="CE90" s="3">
        <f t="shared" si="98"/>
        <v>0</v>
      </c>
      <c r="CF90" s="3">
        <f t="shared" si="98"/>
        <v>0</v>
      </c>
    </row>
    <row r="91" spans="1:84" x14ac:dyDescent="0.25">
      <c r="A91" s="3">
        <v>2038</v>
      </c>
      <c r="B91" s="3">
        <f t="shared" si="82"/>
        <v>1701.3552026667571</v>
      </c>
      <c r="C91" s="3">
        <f t="shared" si="65"/>
        <v>3391.6116448250327</v>
      </c>
      <c r="D91" s="3">
        <f t="shared" si="65"/>
        <v>5081.8680869833042</v>
      </c>
      <c r="F91" s="3">
        <v>2038</v>
      </c>
      <c r="G91" s="3">
        <f t="shared" si="83"/>
        <v>17.194019612703471</v>
      </c>
      <c r="H91" s="3">
        <f t="shared" si="83"/>
        <v>34.275874343223364</v>
      </c>
      <c r="I91" s="3">
        <f t="shared" si="83"/>
        <v>51.357729073743215</v>
      </c>
      <c r="K91" s="3">
        <v>2038</v>
      </c>
      <c r="L91" s="3">
        <f t="shared" si="84"/>
        <v>34.788279348143334</v>
      </c>
      <c r="M91" s="3">
        <f t="shared" si="84"/>
        <v>69.349617972573014</v>
      </c>
      <c r="N91" s="3">
        <f t="shared" si="84"/>
        <v>103.91095659700264</v>
      </c>
      <c r="P91" s="3">
        <v>2038</v>
      </c>
      <c r="Q91" s="3">
        <f t="shared" si="85"/>
        <v>249.16163683779769</v>
      </c>
      <c r="R91" s="3">
        <f t="shared" si="85"/>
        <v>496.69787215401448</v>
      </c>
      <c r="S91" s="3">
        <f t="shared" si="85"/>
        <v>744.23410747023081</v>
      </c>
      <c r="U91" s="3">
        <v>2038</v>
      </c>
      <c r="V91" s="3">
        <f t="shared" si="86"/>
        <v>17.492398209941712</v>
      </c>
      <c r="W91" s="3">
        <f t="shared" si="86"/>
        <v>34.870685070209475</v>
      </c>
      <c r="X91" s="3">
        <f t="shared" si="86"/>
        <v>52.248971930477182</v>
      </c>
      <c r="Z91" s="3">
        <v>2038</v>
      </c>
      <c r="AA91" s="3">
        <f t="shared" si="87"/>
        <v>4.8832945002753974</v>
      </c>
      <c r="AB91" s="3">
        <f t="shared" si="87"/>
        <v>9.7347329154334759</v>
      </c>
      <c r="AC91" s="3">
        <f t="shared" si="87"/>
        <v>14.58617133059154</v>
      </c>
      <c r="AE91" s="3">
        <v>2038</v>
      </c>
      <c r="AF91" s="3">
        <f t="shared" si="88"/>
        <v>3.3003235685163474</v>
      </c>
      <c r="AG91" s="3">
        <f t="shared" si="88"/>
        <v>6.5791175347309263</v>
      </c>
      <c r="AH91" s="3">
        <f t="shared" si="88"/>
        <v>9.8579115009454981</v>
      </c>
      <c r="AJ91" s="3">
        <v>2038</v>
      </c>
      <c r="AK91" s="3">
        <f t="shared" si="89"/>
        <v>4.8849738779837253</v>
      </c>
      <c r="AL91" s="3">
        <f t="shared" si="89"/>
        <v>9.738080715459418</v>
      </c>
      <c r="AM91" s="3">
        <f t="shared" si="89"/>
        <v>14.591187552935097</v>
      </c>
      <c r="AO91" s="3">
        <v>2038</v>
      </c>
      <c r="AP91" s="3">
        <f t="shared" si="90"/>
        <v>7.2691242546276413</v>
      </c>
      <c r="AQ91" s="3">
        <f t="shared" si="90"/>
        <v>14.490828506023703</v>
      </c>
      <c r="AR91" s="3">
        <f t="shared" si="90"/>
        <v>21.712532757419751</v>
      </c>
      <c r="AT91" s="3">
        <v>2038</v>
      </c>
      <c r="AU91" s="3">
        <f t="shared" si="91"/>
        <v>9.1746228456465246</v>
      </c>
      <c r="AV91" s="3">
        <f t="shared" si="91"/>
        <v>18.289395201777481</v>
      </c>
      <c r="AW91" s="3">
        <f t="shared" si="91"/>
        <v>27.404167557908423</v>
      </c>
      <c r="AY91" s="3">
        <v>2038</v>
      </c>
      <c r="AZ91" s="3">
        <f t="shared" si="92"/>
        <v>1.340906415902186</v>
      </c>
      <c r="BA91" s="3">
        <f t="shared" si="92"/>
        <v>2.673065452567478</v>
      </c>
      <c r="BB91" s="3">
        <f t="shared" si="92"/>
        <v>4.00522448923277</v>
      </c>
      <c r="BD91" s="3">
        <v>2038</v>
      </c>
      <c r="BE91" s="3">
        <f t="shared" si="93"/>
        <v>2.7849594791814631</v>
      </c>
      <c r="BF91" s="3">
        <f t="shared" si="93"/>
        <v>5.5517513245632237</v>
      </c>
      <c r="BG91" s="3">
        <f t="shared" si="93"/>
        <v>8.3185431699449843</v>
      </c>
      <c r="BI91" s="3">
        <v>2038</v>
      </c>
      <c r="BJ91" s="3">
        <f t="shared" si="94"/>
        <v>1.3079718723537113</v>
      </c>
      <c r="BK91" s="3">
        <f t="shared" si="94"/>
        <v>2.6074112133816101</v>
      </c>
      <c r="BL91" s="3">
        <f t="shared" si="94"/>
        <v>3.9068505544095089</v>
      </c>
      <c r="BN91" s="3">
        <v>2038</v>
      </c>
      <c r="BO91" s="3">
        <f t="shared" si="95"/>
        <v>1261.8277665666956</v>
      </c>
      <c r="BP91" s="3">
        <f t="shared" si="95"/>
        <v>2515.4240220637894</v>
      </c>
      <c r="BQ91" s="3">
        <f t="shared" si="95"/>
        <v>3769.0202775608795</v>
      </c>
      <c r="BS91" s="3">
        <v>2038</v>
      </c>
      <c r="BT91" s="3">
        <f t="shared" si="96"/>
        <v>85.944925276988556</v>
      </c>
      <c r="BU91" s="3">
        <f t="shared" si="96"/>
        <v>171.32919035728594</v>
      </c>
      <c r="BV91" s="3">
        <f t="shared" si="96"/>
        <v>256.71345543758309</v>
      </c>
      <c r="BX91" s="3">
        <v>2038</v>
      </c>
      <c r="BY91" s="3">
        <f t="shared" si="97"/>
        <v>0</v>
      </c>
      <c r="BZ91" s="3">
        <f t="shared" si="97"/>
        <v>0</v>
      </c>
      <c r="CA91" s="3">
        <f t="shared" si="97"/>
        <v>0</v>
      </c>
      <c r="CC91" s="3">
        <v>2038</v>
      </c>
      <c r="CD91" s="3">
        <f t="shared" si="98"/>
        <v>0</v>
      </c>
      <c r="CE91" s="3">
        <f t="shared" si="98"/>
        <v>0</v>
      </c>
      <c r="CF91" s="3">
        <f t="shared" si="98"/>
        <v>0</v>
      </c>
    </row>
    <row r="92" spans="1:84" x14ac:dyDescent="0.25">
      <c r="A92" s="3">
        <v>2039</v>
      </c>
      <c r="B92" s="3">
        <f t="shared" si="82"/>
        <v>1814.7788828445407</v>
      </c>
      <c r="C92" s="3">
        <f t="shared" si="65"/>
        <v>3565.5381204260266</v>
      </c>
      <c r="D92" s="3">
        <f t="shared" si="65"/>
        <v>5316.2973580075068</v>
      </c>
      <c r="F92" s="3">
        <v>2039</v>
      </c>
      <c r="G92" s="3">
        <f t="shared" si="83"/>
        <v>18.340287586883704</v>
      </c>
      <c r="H92" s="3">
        <f t="shared" si="83"/>
        <v>36.033587975252999</v>
      </c>
      <c r="I92" s="3">
        <f t="shared" si="83"/>
        <v>53.726888363622201</v>
      </c>
      <c r="K92" s="3">
        <v>2039</v>
      </c>
      <c r="L92" s="3">
        <f t="shared" si="84"/>
        <v>37.107497971352899</v>
      </c>
      <c r="M92" s="3">
        <f t="shared" si="84"/>
        <v>72.90596106292918</v>
      </c>
      <c r="N92" s="3">
        <f t="shared" si="84"/>
        <v>108.70442415450532</v>
      </c>
      <c r="P92" s="3">
        <v>2039</v>
      </c>
      <c r="Q92" s="3">
        <f t="shared" si="85"/>
        <v>265.77241262698408</v>
      </c>
      <c r="R92" s="3">
        <f t="shared" si="85"/>
        <v>522.16921716312663</v>
      </c>
      <c r="S92" s="3">
        <f t="shared" si="85"/>
        <v>778.56602169926828</v>
      </c>
      <c r="U92" s="3">
        <v>2039</v>
      </c>
      <c r="V92" s="3">
        <f t="shared" si="86"/>
        <v>18.658558090604487</v>
      </c>
      <c r="W92" s="3">
        <f t="shared" si="86"/>
        <v>36.6589014083942</v>
      </c>
      <c r="X92" s="3">
        <f t="shared" si="86"/>
        <v>54.659244726183857</v>
      </c>
      <c r="Z92" s="3">
        <v>2039</v>
      </c>
      <c r="AA92" s="3">
        <f t="shared" si="87"/>
        <v>5.208847466960421</v>
      </c>
      <c r="AB92" s="3">
        <f t="shared" si="87"/>
        <v>10.233943309843383</v>
      </c>
      <c r="AC92" s="3">
        <f t="shared" si="87"/>
        <v>15.259039152726324</v>
      </c>
      <c r="AE92" s="3">
        <v>2039</v>
      </c>
      <c r="AF92" s="3">
        <f t="shared" si="88"/>
        <v>3.5203451397507699</v>
      </c>
      <c r="AG92" s="3">
        <f t="shared" si="88"/>
        <v>6.9165036641618762</v>
      </c>
      <c r="AH92" s="3">
        <f t="shared" si="88"/>
        <v>10.312662188572965</v>
      </c>
      <c r="AJ92" s="3">
        <v>2039</v>
      </c>
      <c r="AK92" s="3">
        <f t="shared" si="89"/>
        <v>5.2106388031826398</v>
      </c>
      <c r="AL92" s="3">
        <f t="shared" si="89"/>
        <v>10.23746278962529</v>
      </c>
      <c r="AM92" s="3">
        <f t="shared" si="89"/>
        <v>15.26428677606793</v>
      </c>
      <c r="AO92" s="3">
        <v>2039</v>
      </c>
      <c r="AP92" s="3">
        <f t="shared" si="90"/>
        <v>7.7537325382694746</v>
      </c>
      <c r="AQ92" s="3">
        <f t="shared" si="90"/>
        <v>15.233937975657909</v>
      </c>
      <c r="AR92" s="3">
        <f t="shared" si="90"/>
        <v>22.714143413046315</v>
      </c>
      <c r="AT92" s="3">
        <v>2039</v>
      </c>
      <c r="AU92" s="3">
        <f t="shared" si="91"/>
        <v>9.7862643686896291</v>
      </c>
      <c r="AV92" s="3">
        <f t="shared" si="91"/>
        <v>19.227300357626476</v>
      </c>
      <c r="AW92" s="3">
        <f t="shared" si="91"/>
        <v>28.668336346563294</v>
      </c>
      <c r="AY92" s="3">
        <v>2039</v>
      </c>
      <c r="AZ92" s="3">
        <f t="shared" si="92"/>
        <v>1.43030017696233</v>
      </c>
      <c r="BA92" s="3">
        <f t="shared" si="92"/>
        <v>2.8101438984223321</v>
      </c>
      <c r="BB92" s="3">
        <f t="shared" si="92"/>
        <v>4.1899876198823272</v>
      </c>
      <c r="BD92" s="3">
        <v>2039</v>
      </c>
      <c r="BE92" s="3">
        <f t="shared" si="93"/>
        <v>2.9706234444602266</v>
      </c>
      <c r="BF92" s="3">
        <f t="shared" si="93"/>
        <v>5.8364527121079206</v>
      </c>
      <c r="BG92" s="3">
        <f t="shared" si="93"/>
        <v>8.7022819797556075</v>
      </c>
      <c r="BI92" s="3">
        <v>2039</v>
      </c>
      <c r="BJ92" s="3">
        <f t="shared" si="94"/>
        <v>1.3951699971772911</v>
      </c>
      <c r="BK92" s="3">
        <f t="shared" si="94"/>
        <v>2.7411228202154696</v>
      </c>
      <c r="BL92" s="3">
        <f t="shared" si="94"/>
        <v>4.087075643253641</v>
      </c>
      <c r="BN92" s="3">
        <v>2039</v>
      </c>
      <c r="BO92" s="3">
        <f t="shared" si="95"/>
        <v>1345.9496176711418</v>
      </c>
      <c r="BP92" s="3">
        <f t="shared" si="95"/>
        <v>2644.4184001398207</v>
      </c>
      <c r="BQ92" s="3">
        <f t="shared" si="95"/>
        <v>3942.887182608496</v>
      </c>
      <c r="BS92" s="3">
        <v>2039</v>
      </c>
      <c r="BT92" s="3">
        <f t="shared" si="96"/>
        <v>91.674586962121111</v>
      </c>
      <c r="BU92" s="3">
        <f t="shared" si="96"/>
        <v>180.11518514884222</v>
      </c>
      <c r="BV92" s="3">
        <f t="shared" si="96"/>
        <v>268.55578333556321</v>
      </c>
      <c r="BX92" s="3">
        <v>2039</v>
      </c>
      <c r="BY92" s="3">
        <f t="shared" si="97"/>
        <v>0</v>
      </c>
      <c r="BZ92" s="3">
        <f t="shared" si="97"/>
        <v>0</v>
      </c>
      <c r="CA92" s="3">
        <f t="shared" si="97"/>
        <v>0</v>
      </c>
      <c r="CC92" s="3">
        <v>2039</v>
      </c>
      <c r="CD92" s="3">
        <f t="shared" si="98"/>
        <v>0</v>
      </c>
      <c r="CE92" s="3">
        <f t="shared" si="98"/>
        <v>0</v>
      </c>
      <c r="CF92" s="3">
        <f t="shared" si="98"/>
        <v>0</v>
      </c>
    </row>
    <row r="93" spans="1:84" x14ac:dyDescent="0.25">
      <c r="A93" s="3">
        <v>2040</v>
      </c>
      <c r="B93" s="3">
        <f t="shared" si="82"/>
        <v>1928.2025630223243</v>
      </c>
      <c r="C93" s="3">
        <f t="shared" si="82"/>
        <v>3743.0266295752908</v>
      </c>
      <c r="D93" s="3">
        <f t="shared" si="82"/>
        <v>5557.850696128251</v>
      </c>
      <c r="F93" s="3">
        <v>2040</v>
      </c>
      <c r="G93" s="3">
        <f t="shared" si="83"/>
        <v>19.486555561063938</v>
      </c>
      <c r="H93" s="3">
        <f t="shared" si="83"/>
        <v>37.827299777796384</v>
      </c>
      <c r="I93" s="3">
        <f t="shared" si="83"/>
        <v>56.168043994528759</v>
      </c>
      <c r="K93" s="3">
        <v>2040</v>
      </c>
      <c r="L93" s="3">
        <f t="shared" si="84"/>
        <v>39.426716594562436</v>
      </c>
      <c r="M93" s="3">
        <f t="shared" si="84"/>
        <v>76.535138454982274</v>
      </c>
      <c r="N93" s="3">
        <f t="shared" si="84"/>
        <v>113.64356031540194</v>
      </c>
      <c r="P93" s="3">
        <v>2040</v>
      </c>
      <c r="Q93" s="3">
        <f t="shared" si="85"/>
        <v>282.38318841617047</v>
      </c>
      <c r="R93" s="3">
        <f t="shared" si="85"/>
        <v>548.16221814858454</v>
      </c>
      <c r="S93" s="3">
        <f t="shared" si="85"/>
        <v>813.94124788099771</v>
      </c>
      <c r="U93" s="3">
        <v>2040</v>
      </c>
      <c r="V93" s="3">
        <f t="shared" si="86"/>
        <v>19.82471797126729</v>
      </c>
      <c r="W93" s="3">
        <f t="shared" si="86"/>
        <v>38.483740615904452</v>
      </c>
      <c r="X93" s="3">
        <f t="shared" si="86"/>
        <v>57.142763260541528</v>
      </c>
      <c r="Z93" s="3">
        <v>2040</v>
      </c>
      <c r="AA93" s="3">
        <f t="shared" si="87"/>
        <v>5.5344004336454518</v>
      </c>
      <c r="AB93" s="3">
        <f t="shared" si="87"/>
        <v>10.743377588606656</v>
      </c>
      <c r="AC93" s="3">
        <f t="shared" si="87"/>
        <v>15.952354743567845</v>
      </c>
      <c r="AE93" s="3">
        <v>2040</v>
      </c>
      <c r="AF93" s="3">
        <f t="shared" si="88"/>
        <v>3.7403667109851924</v>
      </c>
      <c r="AG93" s="3">
        <f t="shared" si="88"/>
        <v>7.2607994990163469</v>
      </c>
      <c r="AH93" s="3">
        <f t="shared" si="88"/>
        <v>10.781232287047484</v>
      </c>
      <c r="AJ93" s="3">
        <v>2040</v>
      </c>
      <c r="AK93" s="3">
        <f t="shared" si="89"/>
        <v>5.5363037283815544</v>
      </c>
      <c r="AL93" s="3">
        <f t="shared" si="89"/>
        <v>10.74707226416502</v>
      </c>
      <c r="AM93" s="3">
        <f t="shared" si="89"/>
        <v>15.957840799948464</v>
      </c>
      <c r="AO93" s="3">
        <v>2040</v>
      </c>
      <c r="AP93" s="3">
        <f t="shared" si="90"/>
        <v>8.2383408219113221</v>
      </c>
      <c r="AQ93" s="3">
        <f t="shared" si="90"/>
        <v>15.992266409809901</v>
      </c>
      <c r="AR93" s="3">
        <f t="shared" si="90"/>
        <v>23.746191997708436</v>
      </c>
      <c r="AT93" s="3">
        <v>2040</v>
      </c>
      <c r="AU93" s="3">
        <f t="shared" si="91"/>
        <v>10.397905891732734</v>
      </c>
      <c r="AV93" s="3">
        <f t="shared" si="91"/>
        <v>20.184413915294044</v>
      </c>
      <c r="AW93" s="3">
        <f t="shared" si="91"/>
        <v>29.970921938855312</v>
      </c>
      <c r="AY93" s="3">
        <v>2040</v>
      </c>
      <c r="AZ93" s="3">
        <f t="shared" si="92"/>
        <v>1.5196939380224777</v>
      </c>
      <c r="BA93" s="3">
        <f t="shared" si="92"/>
        <v>2.9500297260814357</v>
      </c>
      <c r="BB93" s="3">
        <f t="shared" si="92"/>
        <v>4.3803655141403919</v>
      </c>
      <c r="BD93" s="3">
        <v>2040</v>
      </c>
      <c r="BE93" s="3">
        <f t="shared" si="93"/>
        <v>3.1562874097389901</v>
      </c>
      <c r="BF93" s="3">
        <f t="shared" si="93"/>
        <v>6.1269848157075977</v>
      </c>
      <c r="BG93" s="3">
        <f t="shared" si="93"/>
        <v>9.0976822216761981</v>
      </c>
      <c r="BI93" s="3">
        <v>2040</v>
      </c>
      <c r="BJ93" s="3">
        <f t="shared" si="94"/>
        <v>1.4823681220008709</v>
      </c>
      <c r="BK93" s="3">
        <f t="shared" si="94"/>
        <v>2.877572855616279</v>
      </c>
      <c r="BL93" s="3">
        <f t="shared" si="94"/>
        <v>4.2727775892316799</v>
      </c>
      <c r="BN93" s="3">
        <v>2040</v>
      </c>
      <c r="BO93" s="3">
        <f t="shared" si="95"/>
        <v>1430.0714687755881</v>
      </c>
      <c r="BP93" s="3">
        <f t="shared" si="95"/>
        <v>2776.054597413633</v>
      </c>
      <c r="BQ93" s="3">
        <f t="shared" si="95"/>
        <v>4122.0377260516743</v>
      </c>
      <c r="BS93" s="3">
        <v>2040</v>
      </c>
      <c r="BT93" s="3">
        <f t="shared" si="96"/>
        <v>97.404248647253667</v>
      </c>
      <c r="BU93" s="3">
        <f t="shared" si="96"/>
        <v>189.08111809009267</v>
      </c>
      <c r="BV93" s="3">
        <f t="shared" si="96"/>
        <v>280.75798753293145</v>
      </c>
      <c r="BX93" s="3">
        <v>2040</v>
      </c>
      <c r="BY93" s="3">
        <f t="shared" si="97"/>
        <v>0</v>
      </c>
      <c r="BZ93" s="3">
        <f t="shared" si="97"/>
        <v>0</v>
      </c>
      <c r="CA93" s="3">
        <f t="shared" si="97"/>
        <v>0</v>
      </c>
      <c r="CC93" s="3">
        <v>2040</v>
      </c>
      <c r="CD93" s="3">
        <f t="shared" si="98"/>
        <v>0</v>
      </c>
      <c r="CE93" s="3">
        <f t="shared" si="98"/>
        <v>0</v>
      </c>
      <c r="CF93" s="3">
        <f t="shared" si="98"/>
        <v>0</v>
      </c>
    </row>
    <row r="94" spans="1:84" x14ac:dyDescent="0.25">
      <c r="A94" s="3">
        <v>2041</v>
      </c>
      <c r="B94" s="3">
        <f t="shared" si="82"/>
        <v>2041.6262432001081</v>
      </c>
      <c r="C94" s="3">
        <f t="shared" si="82"/>
        <v>3914.1417120544229</v>
      </c>
      <c r="D94" s="3">
        <f t="shared" si="82"/>
        <v>5786.6571809087309</v>
      </c>
      <c r="F94" s="3">
        <v>2041</v>
      </c>
      <c r="G94" s="3">
        <f t="shared" ref="G94:I103" si="99">$G$2-G62</f>
        <v>20.632823535244171</v>
      </c>
      <c r="H94" s="3">
        <f t="shared" si="99"/>
        <v>39.556601266141641</v>
      </c>
      <c r="I94" s="3">
        <f t="shared" si="99"/>
        <v>58.480378997039026</v>
      </c>
      <c r="K94" s="3">
        <v>2041</v>
      </c>
      <c r="L94" s="3">
        <f t="shared" ref="L94:N103" si="100">$I$2-L62</f>
        <v>41.745935217772001</v>
      </c>
      <c r="M94" s="3">
        <f t="shared" si="100"/>
        <v>80.033995883833143</v>
      </c>
      <c r="N94" s="3">
        <f t="shared" si="100"/>
        <v>118.32205654989411</v>
      </c>
      <c r="P94" s="3">
        <v>2041</v>
      </c>
      <c r="Q94" s="3">
        <f t="shared" ref="Q94:S103" si="101">$J$2-Q62</f>
        <v>298.99396420535686</v>
      </c>
      <c r="R94" s="3">
        <f t="shared" si="101"/>
        <v>573.22183766325588</v>
      </c>
      <c r="S94" s="3">
        <f t="shared" si="101"/>
        <v>847.44971112115354</v>
      </c>
      <c r="U94" s="3">
        <v>2041</v>
      </c>
      <c r="V94" s="3">
        <f t="shared" ref="V94:X103" si="102">$K$2-V62</f>
        <v>20.990877851930065</v>
      </c>
      <c r="W94" s="3">
        <f t="shared" si="102"/>
        <v>40.243051756670553</v>
      </c>
      <c r="X94" s="3">
        <f t="shared" si="102"/>
        <v>59.495225661410956</v>
      </c>
      <c r="Z94" s="3">
        <v>2041</v>
      </c>
      <c r="AA94" s="3">
        <f t="shared" ref="AA94:AC103" si="103">$L$2-AA62</f>
        <v>5.8599534003304754</v>
      </c>
      <c r="AB94" s="3">
        <f t="shared" si="103"/>
        <v>11.234518615403857</v>
      </c>
      <c r="AC94" s="3">
        <f t="shared" si="103"/>
        <v>16.609083830477225</v>
      </c>
      <c r="AE94" s="3">
        <v>2041</v>
      </c>
      <c r="AF94" s="3">
        <f t="shared" ref="AF94:AH103" si="104">$M$2-AF62</f>
        <v>3.9603882822196184</v>
      </c>
      <c r="AG94" s="3">
        <f t="shared" si="104"/>
        <v>7.5927320306530746</v>
      </c>
      <c r="AH94" s="3">
        <f t="shared" si="104"/>
        <v>11.22507577908652</v>
      </c>
      <c r="AJ94" s="3">
        <v>2041</v>
      </c>
      <c r="AK94" s="3">
        <f t="shared" ref="AK94:AM103" si="105">$N$2-AK62</f>
        <v>5.8619686535804689</v>
      </c>
      <c r="AL94" s="3">
        <f t="shared" si="105"/>
        <v>11.238382195641634</v>
      </c>
      <c r="AM94" s="3">
        <f t="shared" si="105"/>
        <v>16.614795737702778</v>
      </c>
      <c r="AO94" s="3">
        <v>2041</v>
      </c>
      <c r="AP94" s="3">
        <f t="shared" ref="AP94:AR103" si="106">$O$2-AP62</f>
        <v>8.7229491055531554</v>
      </c>
      <c r="AQ94" s="3">
        <f t="shared" si="106"/>
        <v>16.723364063275795</v>
      </c>
      <c r="AR94" s="3">
        <f t="shared" si="106"/>
        <v>24.723779020998407</v>
      </c>
      <c r="AT94" s="3">
        <v>2041</v>
      </c>
      <c r="AU94" s="3">
        <f t="shared" ref="AU94:AW103" si="107">$P$2-AU62</f>
        <v>11.009547414775838</v>
      </c>
      <c r="AV94" s="3">
        <f t="shared" si="107"/>
        <v>21.107158526464602</v>
      </c>
      <c r="AW94" s="3">
        <f t="shared" si="107"/>
        <v>31.204769638153309</v>
      </c>
      <c r="AY94" s="3">
        <v>2041</v>
      </c>
      <c r="AZ94" s="3">
        <f t="shared" ref="AZ94:BB103" si="108">$Q$2-AZ62</f>
        <v>1.6090876990826217</v>
      </c>
      <c r="BA94" s="3">
        <f t="shared" si="108"/>
        <v>3.0848924000217472</v>
      </c>
      <c r="BB94" s="3">
        <f t="shared" si="108"/>
        <v>4.5606971009608692</v>
      </c>
      <c r="BD94" s="3">
        <v>2041</v>
      </c>
      <c r="BE94" s="3">
        <f t="shared" ref="BE94:BG103" si="109">$R$2-BE62</f>
        <v>3.3419513750177536</v>
      </c>
      <c r="BF94" s="3">
        <f t="shared" si="109"/>
        <v>6.4070842154297871</v>
      </c>
      <c r="BG94" s="3">
        <f t="shared" si="109"/>
        <v>9.4722170558418064</v>
      </c>
      <c r="BI94" s="3">
        <v>2041</v>
      </c>
      <c r="BJ94" s="3">
        <f t="shared" ref="BJ94:BL103" si="110">$S$2-BJ62</f>
        <v>1.5695662468244542</v>
      </c>
      <c r="BK94" s="3">
        <f t="shared" si="110"/>
        <v>3.0091231130036711</v>
      </c>
      <c r="BL94" s="3">
        <f t="shared" si="110"/>
        <v>4.4486799791828826</v>
      </c>
      <c r="BN94" s="3">
        <v>2041</v>
      </c>
      <c r="BO94" s="3">
        <f t="shared" ref="BO94:BQ103" si="111">$T$2-BO62</f>
        <v>1514.1933198800343</v>
      </c>
      <c r="BP94" s="3">
        <f t="shared" si="111"/>
        <v>2902.963876564796</v>
      </c>
      <c r="BQ94" s="3">
        <f t="shared" si="111"/>
        <v>4291.7344332495541</v>
      </c>
      <c r="BS94" s="3">
        <v>2041</v>
      </c>
      <c r="BT94" s="3">
        <f t="shared" ref="BT94:BV103" si="112">$U$2-BT62</f>
        <v>103.13391033238622</v>
      </c>
      <c r="BU94" s="3">
        <f t="shared" si="112"/>
        <v>197.72509375983134</v>
      </c>
      <c r="BV94" s="3">
        <f t="shared" si="112"/>
        <v>292.31627718727611</v>
      </c>
      <c r="BX94" s="3">
        <v>2041</v>
      </c>
      <c r="BY94" s="3">
        <f t="shared" ref="BY94:CA103" si="113">$V$2-BY62</f>
        <v>0</v>
      </c>
      <c r="BZ94" s="3">
        <f t="shared" si="113"/>
        <v>0</v>
      </c>
      <c r="CA94" s="3">
        <f t="shared" si="113"/>
        <v>0</v>
      </c>
      <c r="CC94" s="3">
        <v>2041</v>
      </c>
      <c r="CD94" s="3">
        <f t="shared" ref="CD94:CF103" si="114">$W$2-CD62</f>
        <v>0</v>
      </c>
      <c r="CE94" s="3">
        <f t="shared" si="114"/>
        <v>0</v>
      </c>
      <c r="CF94" s="3">
        <f t="shared" si="114"/>
        <v>0</v>
      </c>
    </row>
    <row r="95" spans="1:84" x14ac:dyDescent="0.25">
      <c r="A95" s="3">
        <v>2042</v>
      </c>
      <c r="B95" s="3">
        <f t="shared" si="82"/>
        <v>2155.0499233778919</v>
      </c>
      <c r="C95" s="3">
        <f t="shared" si="82"/>
        <v>4088.452807821503</v>
      </c>
      <c r="D95" s="3">
        <f t="shared" si="82"/>
        <v>6021.8556922651078</v>
      </c>
      <c r="F95" s="3">
        <v>2042</v>
      </c>
      <c r="G95" s="3">
        <f t="shared" si="99"/>
        <v>21.77909150942439</v>
      </c>
      <c r="H95" s="3">
        <f t="shared" si="99"/>
        <v>41.318201897587223</v>
      </c>
      <c r="I95" s="3">
        <f t="shared" si="99"/>
        <v>60.857312285749977</v>
      </c>
      <c r="K95" s="3">
        <v>2042</v>
      </c>
      <c r="L95" s="3">
        <f t="shared" si="100"/>
        <v>44.065153840981566</v>
      </c>
      <c r="M95" s="3">
        <f t="shared" si="100"/>
        <v>83.598203454081386</v>
      </c>
      <c r="N95" s="3">
        <f t="shared" si="100"/>
        <v>123.13125306718115</v>
      </c>
      <c r="P95" s="3">
        <v>2042</v>
      </c>
      <c r="Q95" s="3">
        <f t="shared" si="101"/>
        <v>315.60473999454371</v>
      </c>
      <c r="R95" s="3">
        <f t="shared" si="101"/>
        <v>598.74950988140245</v>
      </c>
      <c r="S95" s="3">
        <f t="shared" si="101"/>
        <v>881.89427976826073</v>
      </c>
      <c r="U95" s="3">
        <v>2042</v>
      </c>
      <c r="V95" s="3">
        <f t="shared" si="102"/>
        <v>22.15703773259284</v>
      </c>
      <c r="W95" s="3">
        <f t="shared" si="102"/>
        <v>42.035222547807962</v>
      </c>
      <c r="X95" s="3">
        <f t="shared" si="102"/>
        <v>61.913407363023026</v>
      </c>
      <c r="Z95" s="3">
        <v>2042</v>
      </c>
      <c r="AA95" s="3">
        <f t="shared" si="103"/>
        <v>6.1855063670155062</v>
      </c>
      <c r="AB95" s="3">
        <f t="shared" si="103"/>
        <v>11.734832961263052</v>
      </c>
      <c r="AC95" s="3">
        <f t="shared" si="103"/>
        <v>17.284159555510584</v>
      </c>
      <c r="AE95" s="3">
        <v>2042</v>
      </c>
      <c r="AF95" s="3">
        <f t="shared" si="104"/>
        <v>4.1804098534540408</v>
      </c>
      <c r="AG95" s="3">
        <f t="shared" si="104"/>
        <v>7.9308642541372052</v>
      </c>
      <c r="AH95" s="3">
        <f t="shared" si="104"/>
        <v>11.681318654820355</v>
      </c>
      <c r="AJ95" s="3">
        <v>2042</v>
      </c>
      <c r="AK95" s="3">
        <f t="shared" si="105"/>
        <v>6.1876335787793835</v>
      </c>
      <c r="AL95" s="3">
        <f t="shared" si="105"/>
        <v>11.738868600908582</v>
      </c>
      <c r="AM95" s="3">
        <f t="shared" si="105"/>
        <v>17.290103623037762</v>
      </c>
      <c r="AO95" s="3">
        <v>2042</v>
      </c>
      <c r="AP95" s="3">
        <f t="shared" si="106"/>
        <v>9.2075573891950029</v>
      </c>
      <c r="AQ95" s="3">
        <f t="shared" si="106"/>
        <v>17.468116841593414</v>
      </c>
      <c r="AR95" s="3">
        <f t="shared" si="106"/>
        <v>25.728676293991796</v>
      </c>
      <c r="AT95" s="3">
        <v>2042</v>
      </c>
      <c r="AU95" s="3">
        <f t="shared" si="107"/>
        <v>11.621188937818943</v>
      </c>
      <c r="AV95" s="3">
        <f t="shared" si="107"/>
        <v>22.047137761234396</v>
      </c>
      <c r="AW95" s="3">
        <f t="shared" si="107"/>
        <v>32.473086584649835</v>
      </c>
      <c r="AY95" s="3">
        <v>2042</v>
      </c>
      <c r="AZ95" s="3">
        <f t="shared" si="108"/>
        <v>1.6984814601427694</v>
      </c>
      <c r="BA95" s="3">
        <f t="shared" si="108"/>
        <v>3.2222739804881044</v>
      </c>
      <c r="BB95" s="3">
        <f t="shared" si="108"/>
        <v>4.746066500833436</v>
      </c>
      <c r="BD95" s="3">
        <v>2042</v>
      </c>
      <c r="BE95" s="3">
        <f t="shared" si="109"/>
        <v>3.5276153402965171</v>
      </c>
      <c r="BF95" s="3">
        <f t="shared" si="109"/>
        <v>6.6924151902445246</v>
      </c>
      <c r="BG95" s="3">
        <f t="shared" si="109"/>
        <v>9.8572150401925249</v>
      </c>
      <c r="BI95" s="3">
        <v>2042</v>
      </c>
      <c r="BJ95" s="3">
        <f t="shared" si="110"/>
        <v>1.656764371648034</v>
      </c>
      <c r="BK95" s="3">
        <f t="shared" si="110"/>
        <v>3.1431304090375196</v>
      </c>
      <c r="BL95" s="3">
        <f t="shared" si="110"/>
        <v>4.6294964464270016</v>
      </c>
      <c r="BN95" s="3">
        <v>2042</v>
      </c>
      <c r="BO95" s="3">
        <f t="shared" si="111"/>
        <v>1598.3151709844806</v>
      </c>
      <c r="BP95" s="3">
        <f t="shared" si="111"/>
        <v>3032.2435121839844</v>
      </c>
      <c r="BQ95" s="3">
        <f t="shared" si="111"/>
        <v>4466.1718533834828</v>
      </c>
      <c r="BS95" s="3">
        <v>2042</v>
      </c>
      <c r="BT95" s="3">
        <f t="shared" si="112"/>
        <v>108.86357201751878</v>
      </c>
      <c r="BU95" s="3">
        <f t="shared" si="112"/>
        <v>206.53051785773266</v>
      </c>
      <c r="BV95" s="3">
        <f t="shared" si="112"/>
        <v>304.1974636979462</v>
      </c>
      <c r="BX95" s="3">
        <v>2042</v>
      </c>
      <c r="BY95" s="3">
        <f t="shared" si="113"/>
        <v>0</v>
      </c>
      <c r="BZ95" s="3">
        <f t="shared" si="113"/>
        <v>0</v>
      </c>
      <c r="CA95" s="3">
        <f t="shared" si="113"/>
        <v>0</v>
      </c>
      <c r="CC95" s="3">
        <v>2042</v>
      </c>
      <c r="CD95" s="3">
        <f t="shared" si="114"/>
        <v>0</v>
      </c>
      <c r="CE95" s="3">
        <f t="shared" si="114"/>
        <v>0</v>
      </c>
      <c r="CF95" s="3">
        <f t="shared" si="114"/>
        <v>0</v>
      </c>
    </row>
    <row r="96" spans="1:84" x14ac:dyDescent="0.25">
      <c r="A96" s="3">
        <v>2043</v>
      </c>
      <c r="B96" s="3">
        <f t="shared" si="82"/>
        <v>2268.4736035556753</v>
      </c>
      <c r="C96" s="3">
        <f t="shared" si="82"/>
        <v>4266.0492019415597</v>
      </c>
      <c r="D96" s="3">
        <f t="shared" si="82"/>
        <v>6263.6248003274413</v>
      </c>
      <c r="F96" s="3">
        <v>2043</v>
      </c>
      <c r="G96" s="3">
        <f t="shared" si="99"/>
        <v>22.925359483604623</v>
      </c>
      <c r="H96" s="3">
        <f t="shared" si="99"/>
        <v>43.113003993504286</v>
      </c>
      <c r="I96" s="3">
        <f t="shared" si="99"/>
        <v>63.300648503403899</v>
      </c>
      <c r="K96" s="3">
        <v>2043</v>
      </c>
      <c r="L96" s="3">
        <f t="shared" si="100"/>
        <v>46.384372464191102</v>
      </c>
      <c r="M96" s="3">
        <f t="shared" si="100"/>
        <v>87.229586812587314</v>
      </c>
      <c r="N96" s="3">
        <f t="shared" si="100"/>
        <v>128.07480116098344</v>
      </c>
      <c r="P96" s="3">
        <v>2043</v>
      </c>
      <c r="Q96" s="3">
        <f t="shared" si="101"/>
        <v>332.2155157837301</v>
      </c>
      <c r="R96" s="3">
        <f t="shared" si="101"/>
        <v>624.75831050462648</v>
      </c>
      <c r="S96" s="3">
        <f t="shared" si="101"/>
        <v>917.30110522552241</v>
      </c>
      <c r="U96" s="3">
        <v>2043</v>
      </c>
      <c r="V96" s="3">
        <f t="shared" si="102"/>
        <v>23.323197613255616</v>
      </c>
      <c r="W96" s="3">
        <f t="shared" si="102"/>
        <v>43.861170969236042</v>
      </c>
      <c r="X96" s="3">
        <f t="shared" si="102"/>
        <v>64.399144325216412</v>
      </c>
      <c r="Z96" s="3">
        <v>2043</v>
      </c>
      <c r="AA96" s="3">
        <f t="shared" si="103"/>
        <v>6.5110593337005298</v>
      </c>
      <c r="AB96" s="3">
        <f t="shared" si="103"/>
        <v>12.24457689557839</v>
      </c>
      <c r="AC96" s="3">
        <f t="shared" si="103"/>
        <v>17.978094457456251</v>
      </c>
      <c r="AE96" s="3">
        <v>2043</v>
      </c>
      <c r="AF96" s="3">
        <f t="shared" si="104"/>
        <v>4.4004314246884633</v>
      </c>
      <c r="AG96" s="3">
        <f t="shared" si="104"/>
        <v>8.2753693664613266</v>
      </c>
      <c r="AH96" s="3">
        <f t="shared" si="104"/>
        <v>12.15030730823419</v>
      </c>
      <c r="AJ96" s="3">
        <v>2043</v>
      </c>
      <c r="AK96" s="3">
        <f t="shared" si="105"/>
        <v>6.513298503978298</v>
      </c>
      <c r="AL96" s="3">
        <f t="shared" si="105"/>
        <v>12.248787837491726</v>
      </c>
      <c r="AM96" s="3">
        <f t="shared" si="105"/>
        <v>17.984277171005139</v>
      </c>
      <c r="AO96" s="3">
        <v>2043</v>
      </c>
      <c r="AP96" s="3">
        <f t="shared" si="106"/>
        <v>9.6921656728368504</v>
      </c>
      <c r="AQ96" s="3">
        <f t="shared" si="106"/>
        <v>18.226906219619238</v>
      </c>
      <c r="AR96" s="3">
        <f t="shared" si="106"/>
        <v>26.761646766401626</v>
      </c>
      <c r="AT96" s="3">
        <v>2043</v>
      </c>
      <c r="AU96" s="3">
        <f t="shared" si="107"/>
        <v>12.232830460862047</v>
      </c>
      <c r="AV96" s="3">
        <f t="shared" si="107"/>
        <v>23.004833092723317</v>
      </c>
      <c r="AW96" s="3">
        <f t="shared" si="107"/>
        <v>33.776835724584572</v>
      </c>
      <c r="AY96" s="3">
        <v>2043</v>
      </c>
      <c r="AZ96" s="3">
        <f t="shared" si="108"/>
        <v>1.7878752212029134</v>
      </c>
      <c r="BA96" s="3">
        <f t="shared" si="108"/>
        <v>3.3622448366287916</v>
      </c>
      <c r="BB96" s="3">
        <f t="shared" si="108"/>
        <v>4.936614452054668</v>
      </c>
      <c r="BD96" s="3">
        <v>2043</v>
      </c>
      <c r="BE96" s="3">
        <f t="shared" si="109"/>
        <v>3.7132793055752806</v>
      </c>
      <c r="BF96" s="3">
        <f t="shared" si="109"/>
        <v>6.9831238914598011</v>
      </c>
      <c r="BG96" s="3">
        <f t="shared" si="109"/>
        <v>10.252968477344311</v>
      </c>
      <c r="BI96" s="3">
        <v>2043</v>
      </c>
      <c r="BJ96" s="3">
        <f t="shared" si="110"/>
        <v>1.7439624964716138</v>
      </c>
      <c r="BK96" s="3">
        <f t="shared" si="110"/>
        <v>3.2796633845010685</v>
      </c>
      <c r="BL96" s="3">
        <f t="shared" si="110"/>
        <v>4.8153642725305197</v>
      </c>
      <c r="BN96" s="3">
        <v>2043</v>
      </c>
      <c r="BO96" s="3">
        <f t="shared" si="111"/>
        <v>1682.4370220889268</v>
      </c>
      <c r="BP96" s="3">
        <f t="shared" si="111"/>
        <v>3163.9597234675275</v>
      </c>
      <c r="BQ96" s="3">
        <f t="shared" si="111"/>
        <v>4645.4824248461264</v>
      </c>
      <c r="BS96" s="3">
        <v>2043</v>
      </c>
      <c r="BT96" s="3">
        <f t="shared" si="112"/>
        <v>114.59323370265133</v>
      </c>
      <c r="BU96" s="3">
        <f t="shared" si="112"/>
        <v>215.50190066961488</v>
      </c>
      <c r="BV96" s="3">
        <f t="shared" si="112"/>
        <v>316.41056763657832</v>
      </c>
      <c r="BX96" s="3">
        <v>2043</v>
      </c>
      <c r="BY96" s="3">
        <f t="shared" si="113"/>
        <v>0</v>
      </c>
      <c r="BZ96" s="3">
        <f t="shared" si="113"/>
        <v>0</v>
      </c>
      <c r="CA96" s="3">
        <f t="shared" si="113"/>
        <v>0</v>
      </c>
      <c r="CC96" s="3">
        <v>2043</v>
      </c>
      <c r="CD96" s="3">
        <f t="shared" si="114"/>
        <v>0</v>
      </c>
      <c r="CE96" s="3">
        <f t="shared" si="114"/>
        <v>0</v>
      </c>
      <c r="CF96" s="3">
        <f t="shared" si="114"/>
        <v>0</v>
      </c>
    </row>
    <row r="97" spans="1:84" x14ac:dyDescent="0.25">
      <c r="A97" s="3">
        <v>2044</v>
      </c>
      <c r="B97" s="3">
        <f t="shared" si="82"/>
        <v>2381.8972837334591</v>
      </c>
      <c r="C97" s="3">
        <f t="shared" si="82"/>
        <v>4447.0226737817902</v>
      </c>
      <c r="D97" s="3">
        <f t="shared" si="82"/>
        <v>6512.1480638301173</v>
      </c>
      <c r="F97" s="3">
        <v>2044</v>
      </c>
      <c r="G97" s="3">
        <f t="shared" si="99"/>
        <v>24.071627457784857</v>
      </c>
      <c r="H97" s="3">
        <f t="shared" si="99"/>
        <v>44.941935082863303</v>
      </c>
      <c r="I97" s="3">
        <f t="shared" si="99"/>
        <v>65.812242707941706</v>
      </c>
      <c r="K97" s="3">
        <v>2044</v>
      </c>
      <c r="L97" s="3">
        <f t="shared" si="100"/>
        <v>48.703591087400667</v>
      </c>
      <c r="M97" s="3">
        <f t="shared" si="100"/>
        <v>90.930022608189063</v>
      </c>
      <c r="N97" s="3">
        <f t="shared" si="100"/>
        <v>133.15645412897729</v>
      </c>
      <c r="P97" s="3">
        <v>2044</v>
      </c>
      <c r="Q97" s="3">
        <f t="shared" si="101"/>
        <v>348.82629157291649</v>
      </c>
      <c r="R97" s="3">
        <f t="shared" si="101"/>
        <v>651.26168052239427</v>
      </c>
      <c r="S97" s="3">
        <f t="shared" si="101"/>
        <v>953.69706947187024</v>
      </c>
      <c r="U97" s="3">
        <v>2044</v>
      </c>
      <c r="V97" s="3">
        <f t="shared" si="102"/>
        <v>24.489357493918391</v>
      </c>
      <c r="W97" s="3">
        <f t="shared" si="102"/>
        <v>45.721840645916728</v>
      </c>
      <c r="X97" s="3">
        <f t="shared" si="102"/>
        <v>66.954323797915009</v>
      </c>
      <c r="Z97" s="3">
        <v>2044</v>
      </c>
      <c r="AA97" s="3">
        <f t="shared" si="103"/>
        <v>6.8366123003855535</v>
      </c>
      <c r="AB97" s="3">
        <f t="shared" si="103"/>
        <v>12.764013846985087</v>
      </c>
      <c r="AC97" s="3">
        <f t="shared" si="103"/>
        <v>18.691415393584606</v>
      </c>
      <c r="AE97" s="3">
        <v>2044</v>
      </c>
      <c r="AF97" s="3">
        <f t="shared" si="104"/>
        <v>4.6204529959228857</v>
      </c>
      <c r="AG97" s="3">
        <f t="shared" si="104"/>
        <v>8.6264254031163219</v>
      </c>
      <c r="AH97" s="3">
        <f t="shared" si="104"/>
        <v>12.63239781030974</v>
      </c>
      <c r="AJ97" s="3">
        <v>2044</v>
      </c>
      <c r="AK97" s="3">
        <f t="shared" si="105"/>
        <v>6.8389634291772126</v>
      </c>
      <c r="AL97" s="3">
        <f t="shared" si="105"/>
        <v>12.768403424620061</v>
      </c>
      <c r="AM97" s="3">
        <f t="shared" si="105"/>
        <v>18.697843420062899</v>
      </c>
      <c r="AO97" s="3">
        <v>2044</v>
      </c>
      <c r="AP97" s="3">
        <f t="shared" si="106"/>
        <v>10.176773956478698</v>
      </c>
      <c r="AQ97" s="3">
        <f t="shared" si="106"/>
        <v>19.000124329239156</v>
      </c>
      <c r="AR97" s="3">
        <f t="shared" si="106"/>
        <v>27.823474701999587</v>
      </c>
      <c r="AT97" s="3">
        <v>2044</v>
      </c>
      <c r="AU97" s="3">
        <f t="shared" si="107"/>
        <v>12.844471983905137</v>
      </c>
      <c r="AV97" s="3">
        <f t="shared" si="107"/>
        <v>23.980739444670775</v>
      </c>
      <c r="AW97" s="3">
        <f t="shared" si="107"/>
        <v>35.117006905436384</v>
      </c>
      <c r="AY97" s="3">
        <v>2044</v>
      </c>
      <c r="AZ97" s="3">
        <f t="shared" si="108"/>
        <v>1.8772689822630575</v>
      </c>
      <c r="BA97" s="3">
        <f t="shared" si="108"/>
        <v>3.5048773034518828</v>
      </c>
      <c r="BB97" s="3">
        <f t="shared" si="108"/>
        <v>5.1324856246407009</v>
      </c>
      <c r="BD97" s="3">
        <v>2044</v>
      </c>
      <c r="BE97" s="3">
        <f t="shared" si="109"/>
        <v>3.8989432708540477</v>
      </c>
      <c r="BF97" s="3">
        <f t="shared" si="109"/>
        <v>7.2793605533231407</v>
      </c>
      <c r="BG97" s="3">
        <f t="shared" si="109"/>
        <v>10.65977783579223</v>
      </c>
      <c r="BI97" s="3">
        <v>2044</v>
      </c>
      <c r="BJ97" s="3">
        <f t="shared" si="110"/>
        <v>1.8311606212951936</v>
      </c>
      <c r="BK97" s="3">
        <f t="shared" si="110"/>
        <v>3.4187925977530647</v>
      </c>
      <c r="BL97" s="3">
        <f t="shared" si="110"/>
        <v>5.0064245742109286</v>
      </c>
      <c r="BN97" s="3">
        <v>2044</v>
      </c>
      <c r="BO97" s="3">
        <f t="shared" si="111"/>
        <v>1766.5588731933731</v>
      </c>
      <c r="BP97" s="3">
        <f t="shared" si="111"/>
        <v>3298.18057953688</v>
      </c>
      <c r="BQ97" s="3">
        <f t="shared" si="111"/>
        <v>4829.8022858803834</v>
      </c>
      <c r="BS97" s="3">
        <v>2044</v>
      </c>
      <c r="BT97" s="3">
        <f t="shared" si="112"/>
        <v>120.32289538778389</v>
      </c>
      <c r="BU97" s="3">
        <f t="shared" si="112"/>
        <v>224.64387848238812</v>
      </c>
      <c r="BV97" s="3">
        <f t="shared" si="112"/>
        <v>328.96486157699201</v>
      </c>
      <c r="BX97" s="3">
        <v>2044</v>
      </c>
      <c r="BY97" s="3">
        <f t="shared" si="113"/>
        <v>0</v>
      </c>
      <c r="BZ97" s="3">
        <f t="shared" si="113"/>
        <v>0</v>
      </c>
      <c r="CA97" s="3">
        <f t="shared" si="113"/>
        <v>0</v>
      </c>
      <c r="CC97" s="3">
        <v>2044</v>
      </c>
      <c r="CD97" s="3">
        <f t="shared" si="114"/>
        <v>0</v>
      </c>
      <c r="CE97" s="3">
        <f t="shared" si="114"/>
        <v>0</v>
      </c>
      <c r="CF97" s="3">
        <f t="shared" si="114"/>
        <v>0</v>
      </c>
    </row>
    <row r="98" spans="1:84" x14ac:dyDescent="0.25">
      <c r="A98" s="3">
        <v>2045</v>
      </c>
      <c r="B98" s="3">
        <f t="shared" si="82"/>
        <v>2495.3209639112429</v>
      </c>
      <c r="C98" s="3">
        <f t="shared" si="82"/>
        <v>4631.4675666933281</v>
      </c>
      <c r="D98" s="3">
        <f t="shared" si="82"/>
        <v>6767.6141694754015</v>
      </c>
      <c r="F98" s="3">
        <v>2045</v>
      </c>
      <c r="G98" s="3">
        <f t="shared" si="99"/>
        <v>25.217895431965076</v>
      </c>
      <c r="H98" s="3">
        <f t="shared" si="99"/>
        <v>46.805948606443245</v>
      </c>
      <c r="I98" s="3">
        <f t="shared" si="99"/>
        <v>68.394001780921343</v>
      </c>
      <c r="K98" s="3">
        <v>2045</v>
      </c>
      <c r="L98" s="3">
        <f t="shared" si="100"/>
        <v>51.022809710610204</v>
      </c>
      <c r="M98" s="3">
        <f t="shared" si="100"/>
        <v>94.701439916513266</v>
      </c>
      <c r="N98" s="3">
        <f t="shared" si="100"/>
        <v>138.38007012241621</v>
      </c>
      <c r="P98" s="3">
        <v>2045</v>
      </c>
      <c r="Q98" s="3">
        <f t="shared" si="101"/>
        <v>365.43706736210288</v>
      </c>
      <c r="R98" s="3">
        <f t="shared" si="101"/>
        <v>678.27343641685775</v>
      </c>
      <c r="S98" s="3">
        <f t="shared" si="101"/>
        <v>991.10980547161148</v>
      </c>
      <c r="U98" s="3">
        <v>2045</v>
      </c>
      <c r="V98" s="3">
        <f t="shared" si="102"/>
        <v>25.655517374581194</v>
      </c>
      <c r="W98" s="3">
        <f t="shared" si="102"/>
        <v>47.618201564284334</v>
      </c>
      <c r="X98" s="3">
        <f t="shared" si="102"/>
        <v>69.580885753987417</v>
      </c>
      <c r="Z98" s="3">
        <v>2045</v>
      </c>
      <c r="AA98" s="3">
        <f t="shared" si="103"/>
        <v>7.1621652670705771</v>
      </c>
      <c r="AB98" s="3">
        <f t="shared" si="103"/>
        <v>13.293414603362706</v>
      </c>
      <c r="AC98" s="3">
        <f t="shared" si="103"/>
        <v>19.424663939654828</v>
      </c>
      <c r="AE98" s="3">
        <v>2045</v>
      </c>
      <c r="AF98" s="3">
        <f t="shared" si="104"/>
        <v>4.8404745671573082</v>
      </c>
      <c r="AG98" s="3">
        <f t="shared" si="104"/>
        <v>8.9842153732614563</v>
      </c>
      <c r="AH98" s="3">
        <f t="shared" si="104"/>
        <v>13.127956179365597</v>
      </c>
      <c r="AJ98" s="3">
        <v>2045</v>
      </c>
      <c r="AK98" s="3">
        <f t="shared" si="105"/>
        <v>7.1646283543761271</v>
      </c>
      <c r="AL98" s="3">
        <f t="shared" si="105"/>
        <v>13.297986243297835</v>
      </c>
      <c r="AM98" s="3">
        <f t="shared" si="105"/>
        <v>19.431344132219529</v>
      </c>
      <c r="AO98" s="3">
        <v>2045</v>
      </c>
      <c r="AP98" s="3">
        <f t="shared" si="106"/>
        <v>10.661382240120531</v>
      </c>
      <c r="AQ98" s="3">
        <f t="shared" si="106"/>
        <v>19.788174257087192</v>
      </c>
      <c r="AR98" s="3">
        <f t="shared" si="106"/>
        <v>28.914966274053839</v>
      </c>
      <c r="AT98" s="3">
        <v>2045</v>
      </c>
      <c r="AU98" s="3">
        <f t="shared" si="107"/>
        <v>13.456113506948242</v>
      </c>
      <c r="AV98" s="3">
        <f t="shared" si="107"/>
        <v>24.975365567197443</v>
      </c>
      <c r="AW98" s="3">
        <f t="shared" si="107"/>
        <v>36.494617627446601</v>
      </c>
      <c r="AY98" s="3">
        <v>2045</v>
      </c>
      <c r="AZ98" s="3">
        <f t="shared" si="108"/>
        <v>1.9666627433232051</v>
      </c>
      <c r="BA98" s="3">
        <f t="shared" si="108"/>
        <v>3.6502457367442407</v>
      </c>
      <c r="BB98" s="3">
        <f t="shared" si="108"/>
        <v>5.3338287301652727</v>
      </c>
      <c r="BD98" s="3">
        <v>2045</v>
      </c>
      <c r="BE98" s="3">
        <f t="shared" si="109"/>
        <v>4.0846072361328076</v>
      </c>
      <c r="BF98" s="3">
        <f t="shared" si="109"/>
        <v>7.5812796070841912</v>
      </c>
      <c r="BG98" s="3">
        <f t="shared" si="109"/>
        <v>11.077951978035568</v>
      </c>
      <c r="BI98" s="3">
        <v>2045</v>
      </c>
      <c r="BJ98" s="3">
        <f t="shared" si="110"/>
        <v>1.9183587461187734</v>
      </c>
      <c r="BK98" s="3">
        <f t="shared" si="110"/>
        <v>3.5605905782978908</v>
      </c>
      <c r="BL98" s="3">
        <f t="shared" si="110"/>
        <v>5.2028224104770029</v>
      </c>
      <c r="BN98" s="3">
        <v>2045</v>
      </c>
      <c r="BO98" s="3">
        <f t="shared" si="111"/>
        <v>1850.6807242978193</v>
      </c>
      <c r="BP98" s="3">
        <f t="shared" si="111"/>
        <v>3434.9760511188269</v>
      </c>
      <c r="BQ98" s="3">
        <f t="shared" si="111"/>
        <v>5019.2713779398273</v>
      </c>
      <c r="BS98" s="3">
        <v>2045</v>
      </c>
      <c r="BT98" s="3">
        <f t="shared" si="112"/>
        <v>126.05255707291656</v>
      </c>
      <c r="BU98" s="3">
        <f t="shared" si="112"/>
        <v>233.96121710406862</v>
      </c>
      <c r="BV98" s="3">
        <f t="shared" si="112"/>
        <v>341.86987713522046</v>
      </c>
      <c r="BX98" s="3">
        <v>2045</v>
      </c>
      <c r="BY98" s="3">
        <f t="shared" si="113"/>
        <v>0</v>
      </c>
      <c r="BZ98" s="3">
        <f t="shared" si="113"/>
        <v>0</v>
      </c>
      <c r="CA98" s="3">
        <f t="shared" si="113"/>
        <v>0</v>
      </c>
      <c r="CC98" s="3">
        <v>2045</v>
      </c>
      <c r="CD98" s="3">
        <f t="shared" si="114"/>
        <v>0</v>
      </c>
      <c r="CE98" s="3">
        <f t="shared" si="114"/>
        <v>0</v>
      </c>
      <c r="CF98" s="3">
        <f t="shared" si="114"/>
        <v>0</v>
      </c>
    </row>
    <row r="99" spans="1:84" x14ac:dyDescent="0.25">
      <c r="A99" s="3">
        <v>2046</v>
      </c>
      <c r="B99" s="3">
        <f t="shared" si="82"/>
        <v>2608.7446440890262</v>
      </c>
      <c r="C99" s="3">
        <f t="shared" si="82"/>
        <v>4819.4808596397024</v>
      </c>
      <c r="D99" s="3">
        <f t="shared" si="82"/>
        <v>7030.2170751903732</v>
      </c>
      <c r="F99" s="3">
        <v>2046</v>
      </c>
      <c r="G99" s="3">
        <f t="shared" si="99"/>
        <v>26.364163406145309</v>
      </c>
      <c r="H99" s="3">
        <f t="shared" si="99"/>
        <v>48.706024640713984</v>
      </c>
      <c r="I99" s="3">
        <f t="shared" si="99"/>
        <v>71.047885875282631</v>
      </c>
      <c r="K99" s="3">
        <v>2046</v>
      </c>
      <c r="L99" s="3">
        <f t="shared" si="100"/>
        <v>53.342028333819769</v>
      </c>
      <c r="M99" s="3">
        <f t="shared" si="100"/>
        <v>98.545821704590651</v>
      </c>
      <c r="N99" s="3">
        <f t="shared" si="100"/>
        <v>143.74961507536145</v>
      </c>
      <c r="P99" s="3">
        <v>2046</v>
      </c>
      <c r="Q99" s="3">
        <f t="shared" si="101"/>
        <v>382.04784315128927</v>
      </c>
      <c r="R99" s="3">
        <f t="shared" si="101"/>
        <v>705.80778065276809</v>
      </c>
      <c r="S99" s="3">
        <f t="shared" si="101"/>
        <v>1029.567718154246</v>
      </c>
      <c r="U99" s="3">
        <v>2046</v>
      </c>
      <c r="V99" s="3">
        <f t="shared" si="102"/>
        <v>26.821677255243969</v>
      </c>
      <c r="W99" s="3">
        <f t="shared" si="102"/>
        <v>49.5512508086899</v>
      </c>
      <c r="X99" s="3">
        <f t="shared" si="102"/>
        <v>72.280824362135803</v>
      </c>
      <c r="Z99" s="3">
        <v>2046</v>
      </c>
      <c r="AA99" s="3">
        <f t="shared" si="103"/>
        <v>7.4877182337556079</v>
      </c>
      <c r="AB99" s="3">
        <f t="shared" si="103"/>
        <v>13.833057517425928</v>
      </c>
      <c r="AC99" s="3">
        <f t="shared" si="103"/>
        <v>20.178396801096241</v>
      </c>
      <c r="AE99" s="3">
        <v>2046</v>
      </c>
      <c r="AF99" s="3">
        <f t="shared" si="104"/>
        <v>5.0604961383917306</v>
      </c>
      <c r="AG99" s="3">
        <f t="shared" si="104"/>
        <v>9.3489273986707886</v>
      </c>
      <c r="AH99" s="3">
        <f t="shared" si="104"/>
        <v>13.637358658949836</v>
      </c>
      <c r="AJ99" s="3">
        <v>2046</v>
      </c>
      <c r="AK99" s="3">
        <f t="shared" si="105"/>
        <v>7.4902932795750417</v>
      </c>
      <c r="AL99" s="3">
        <f t="shared" si="105"/>
        <v>13.837814741965936</v>
      </c>
      <c r="AM99" s="3">
        <f t="shared" si="105"/>
        <v>20.185336204356812</v>
      </c>
      <c r="AO99" s="3">
        <v>2046</v>
      </c>
      <c r="AP99" s="3">
        <f t="shared" si="106"/>
        <v>11.145990523762379</v>
      </c>
      <c r="AQ99" s="3">
        <f t="shared" si="106"/>
        <v>20.591470350581787</v>
      </c>
      <c r="AR99" s="3">
        <f t="shared" si="106"/>
        <v>30.036950177401209</v>
      </c>
      <c r="AT99" s="3">
        <v>2046</v>
      </c>
      <c r="AU99" s="3">
        <f t="shared" si="107"/>
        <v>14.067755029991346</v>
      </c>
      <c r="AV99" s="3">
        <f t="shared" si="107"/>
        <v>25.989234423064403</v>
      </c>
      <c r="AW99" s="3">
        <f t="shared" si="107"/>
        <v>37.910713816137431</v>
      </c>
      <c r="AY99" s="3">
        <v>2046</v>
      </c>
      <c r="AZ99" s="3">
        <f t="shared" si="108"/>
        <v>2.0560565043833492</v>
      </c>
      <c r="BA99" s="3">
        <f t="shared" si="108"/>
        <v>3.7984265695247963</v>
      </c>
      <c r="BB99" s="3">
        <f t="shared" si="108"/>
        <v>5.5407966346662398</v>
      </c>
      <c r="BD99" s="3">
        <v>2046</v>
      </c>
      <c r="BE99" s="3">
        <f t="shared" si="109"/>
        <v>4.2702712014115747</v>
      </c>
      <c r="BF99" s="3">
        <f t="shared" si="109"/>
        <v>7.889039798243811</v>
      </c>
      <c r="BG99" s="3">
        <f t="shared" si="109"/>
        <v>11.507808395076044</v>
      </c>
      <c r="BI99" s="3">
        <v>2046</v>
      </c>
      <c r="BJ99" s="3">
        <f t="shared" si="110"/>
        <v>2.0055568709423568</v>
      </c>
      <c r="BK99" s="3">
        <f t="shared" si="110"/>
        <v>3.7051318818522585</v>
      </c>
      <c r="BL99" s="3">
        <f t="shared" si="110"/>
        <v>5.4047068927621602</v>
      </c>
      <c r="BN99" s="3">
        <v>2046</v>
      </c>
      <c r="BO99" s="3">
        <f t="shared" si="111"/>
        <v>1934.8025754022656</v>
      </c>
      <c r="BP99" s="3">
        <f t="shared" si="111"/>
        <v>3574.4180636694782</v>
      </c>
      <c r="BQ99" s="3">
        <f t="shared" si="111"/>
        <v>5214.0335519366872</v>
      </c>
      <c r="BS99" s="3">
        <v>2046</v>
      </c>
      <c r="BT99" s="3">
        <f t="shared" si="112"/>
        <v>131.782218758049</v>
      </c>
      <c r="BU99" s="3">
        <f t="shared" si="112"/>
        <v>243.45881548213163</v>
      </c>
      <c r="BV99" s="3">
        <f t="shared" si="112"/>
        <v>355.13541220621403</v>
      </c>
      <c r="BX99" s="3">
        <v>2046</v>
      </c>
      <c r="BY99" s="3">
        <f t="shared" si="113"/>
        <v>0</v>
      </c>
      <c r="BZ99" s="3">
        <f t="shared" si="113"/>
        <v>0</v>
      </c>
      <c r="CA99" s="3">
        <f t="shared" si="113"/>
        <v>0</v>
      </c>
      <c r="CC99" s="3">
        <v>2046</v>
      </c>
      <c r="CD99" s="3">
        <f t="shared" si="114"/>
        <v>0</v>
      </c>
      <c r="CE99" s="3">
        <f t="shared" si="114"/>
        <v>0</v>
      </c>
      <c r="CF99" s="3">
        <f t="shared" si="114"/>
        <v>0</v>
      </c>
    </row>
    <row r="100" spans="1:84" x14ac:dyDescent="0.25">
      <c r="A100" s="3">
        <v>2047</v>
      </c>
      <c r="B100" s="3">
        <f t="shared" si="82"/>
        <v>2722.1683242668109</v>
      </c>
      <c r="C100" s="3">
        <f t="shared" si="82"/>
        <v>5011.1622408263411</v>
      </c>
      <c r="D100" s="3">
        <f t="shared" si="82"/>
        <v>7300.1561573858644</v>
      </c>
      <c r="F100" s="3">
        <v>2047</v>
      </c>
      <c r="G100" s="3">
        <f t="shared" si="99"/>
        <v>27.510431380325542</v>
      </c>
      <c r="H100" s="3">
        <f t="shared" si="99"/>
        <v>50.643170641941282</v>
      </c>
      <c r="I100" s="3">
        <f t="shared" si="99"/>
        <v>73.775909903556951</v>
      </c>
      <c r="K100" s="3">
        <v>2047</v>
      </c>
      <c r="L100" s="3">
        <f t="shared" si="100"/>
        <v>55.661246957029334</v>
      </c>
      <c r="M100" s="3">
        <f t="shared" si="100"/>
        <v>102.46520633638698</v>
      </c>
      <c r="N100" s="3">
        <f t="shared" si="100"/>
        <v>149.26916571574441</v>
      </c>
      <c r="P100" s="3">
        <v>2047</v>
      </c>
      <c r="Q100" s="3">
        <f t="shared" si="101"/>
        <v>398.65861894047612</v>
      </c>
      <c r="R100" s="3">
        <f t="shared" si="101"/>
        <v>733.87931246043081</v>
      </c>
      <c r="S100" s="3">
        <f t="shared" si="101"/>
        <v>1069.1000059803848</v>
      </c>
      <c r="U100" s="3">
        <v>2047</v>
      </c>
      <c r="V100" s="3">
        <f t="shared" si="102"/>
        <v>27.987837135906744</v>
      </c>
      <c r="W100" s="3">
        <f t="shared" si="102"/>
        <v>51.522013318419056</v>
      </c>
      <c r="X100" s="3">
        <f t="shared" si="102"/>
        <v>75.05618950093131</v>
      </c>
      <c r="Z100" s="3">
        <v>2047</v>
      </c>
      <c r="AA100" s="3">
        <f t="shared" si="103"/>
        <v>7.8132712004406315</v>
      </c>
      <c r="AB100" s="3">
        <f t="shared" si="103"/>
        <v>14.383228718058653</v>
      </c>
      <c r="AC100" s="3">
        <f t="shared" si="103"/>
        <v>20.953186235676654</v>
      </c>
      <c r="AE100" s="3">
        <v>2047</v>
      </c>
      <c r="AF100" s="3">
        <f t="shared" si="104"/>
        <v>5.2805177096261531</v>
      </c>
      <c r="AG100" s="3">
        <f t="shared" si="104"/>
        <v>9.7207548565610971</v>
      </c>
      <c r="AH100" s="3">
        <f t="shared" si="104"/>
        <v>14.160992003496027</v>
      </c>
      <c r="AJ100" s="3">
        <v>2047</v>
      </c>
      <c r="AK100" s="3">
        <f t="shared" si="105"/>
        <v>7.8159582047739562</v>
      </c>
      <c r="AL100" s="3">
        <f t="shared" si="105"/>
        <v>14.388175147908733</v>
      </c>
      <c r="AM100" s="3">
        <f t="shared" si="105"/>
        <v>20.960392091043484</v>
      </c>
      <c r="AO100" s="3">
        <v>2047</v>
      </c>
      <c r="AP100" s="3">
        <f t="shared" si="106"/>
        <v>11.630598807404212</v>
      </c>
      <c r="AQ100" s="3">
        <f t="shared" si="106"/>
        <v>21.410438532511321</v>
      </c>
      <c r="AR100" s="3">
        <f t="shared" si="106"/>
        <v>31.190278257618388</v>
      </c>
      <c r="AT100" s="3">
        <v>2047</v>
      </c>
      <c r="AU100" s="3">
        <f t="shared" si="107"/>
        <v>14.679396553034451</v>
      </c>
      <c r="AV100" s="3">
        <f t="shared" si="107"/>
        <v>27.022883584723019</v>
      </c>
      <c r="AW100" s="3">
        <f t="shared" si="107"/>
        <v>39.366370616411544</v>
      </c>
      <c r="AY100" s="3">
        <v>2047</v>
      </c>
      <c r="AZ100" s="3">
        <f t="shared" si="108"/>
        <v>2.1454502654434968</v>
      </c>
      <c r="BA100" s="3">
        <f t="shared" si="108"/>
        <v>3.9494983700749025</v>
      </c>
      <c r="BB100" s="3">
        <f t="shared" si="108"/>
        <v>5.7535464747063045</v>
      </c>
      <c r="BD100" s="3">
        <v>2047</v>
      </c>
      <c r="BE100" s="3">
        <f t="shared" si="109"/>
        <v>4.4559351666903382</v>
      </c>
      <c r="BF100" s="3">
        <f t="shared" si="109"/>
        <v>8.2028043070786438</v>
      </c>
      <c r="BG100" s="3">
        <f t="shared" si="109"/>
        <v>11.949673447466939</v>
      </c>
      <c r="BI100" s="3">
        <v>2047</v>
      </c>
      <c r="BJ100" s="3">
        <f t="shared" si="110"/>
        <v>2.0927549957659366</v>
      </c>
      <c r="BK100" s="3">
        <f t="shared" si="110"/>
        <v>3.8524931469502572</v>
      </c>
      <c r="BL100" s="3">
        <f t="shared" si="110"/>
        <v>5.6122312981345708</v>
      </c>
      <c r="BN100" s="3">
        <v>2047</v>
      </c>
      <c r="BO100" s="3">
        <f t="shared" si="111"/>
        <v>2018.9244265067118</v>
      </c>
      <c r="BP100" s="3">
        <f t="shared" si="111"/>
        <v>3716.5805519823498</v>
      </c>
      <c r="BQ100" s="3">
        <f t="shared" si="111"/>
        <v>5414.2366774579823</v>
      </c>
      <c r="BS100" s="3">
        <v>2047</v>
      </c>
      <c r="BT100" s="3">
        <f t="shared" si="112"/>
        <v>137.51188044318167</v>
      </c>
      <c r="BU100" s="3">
        <f t="shared" si="112"/>
        <v>253.14170942294641</v>
      </c>
      <c r="BV100" s="3">
        <f t="shared" si="112"/>
        <v>368.77153840271092</v>
      </c>
      <c r="BX100" s="3">
        <v>2047</v>
      </c>
      <c r="BY100" s="3">
        <f t="shared" si="113"/>
        <v>0</v>
      </c>
      <c r="BZ100" s="3">
        <f t="shared" si="113"/>
        <v>0</v>
      </c>
      <c r="CA100" s="3">
        <f t="shared" si="113"/>
        <v>0</v>
      </c>
      <c r="CC100" s="3">
        <v>2047</v>
      </c>
      <c r="CD100" s="3">
        <f t="shared" si="114"/>
        <v>0</v>
      </c>
      <c r="CE100" s="3">
        <f t="shared" si="114"/>
        <v>0</v>
      </c>
      <c r="CF100" s="3">
        <f t="shared" si="114"/>
        <v>0</v>
      </c>
    </row>
    <row r="101" spans="1:84" x14ac:dyDescent="0.25">
      <c r="A101" s="3">
        <v>2048</v>
      </c>
      <c r="B101" s="3">
        <f t="shared" si="82"/>
        <v>2835.5920044445938</v>
      </c>
      <c r="C101" s="3">
        <f t="shared" si="82"/>
        <v>5206.6141833869742</v>
      </c>
      <c r="D101" s="3">
        <f t="shared" si="82"/>
        <v>7577.6363623293491</v>
      </c>
      <c r="F101" s="3">
        <v>2048</v>
      </c>
      <c r="G101" s="3">
        <f t="shared" si="99"/>
        <v>28.656699354505776</v>
      </c>
      <c r="H101" s="3">
        <f t="shared" si="99"/>
        <v>52.618422211079228</v>
      </c>
      <c r="I101" s="3">
        <f t="shared" si="99"/>
        <v>76.580145067652651</v>
      </c>
      <c r="K101" s="3">
        <v>2048</v>
      </c>
      <c r="L101" s="3">
        <f t="shared" si="100"/>
        <v>57.980465580238899</v>
      </c>
      <c r="M101" s="3">
        <f t="shared" si="100"/>
        <v>106.46168912039286</v>
      </c>
      <c r="N101" s="3">
        <f t="shared" si="100"/>
        <v>154.94291266054671</v>
      </c>
      <c r="P101" s="3">
        <v>2048</v>
      </c>
      <c r="Q101" s="3">
        <f t="shared" si="101"/>
        <v>415.26939472966251</v>
      </c>
      <c r="R101" s="3">
        <f t="shared" si="101"/>
        <v>762.5030389199037</v>
      </c>
      <c r="S101" s="3">
        <f t="shared" si="101"/>
        <v>1109.7366831101447</v>
      </c>
      <c r="U101" s="3">
        <v>2048</v>
      </c>
      <c r="V101" s="3">
        <f t="shared" si="102"/>
        <v>29.153997016569519</v>
      </c>
      <c r="W101" s="3">
        <f t="shared" si="102"/>
        <v>53.531542665858296</v>
      </c>
      <c r="X101" s="3">
        <f t="shared" si="102"/>
        <v>77.909088315146988</v>
      </c>
      <c r="Z101" s="3">
        <v>2048</v>
      </c>
      <c r="AA101" s="3">
        <f t="shared" si="103"/>
        <v>8.1388241671256623</v>
      </c>
      <c r="AB101" s="3">
        <f t="shared" si="103"/>
        <v>14.944222327552104</v>
      </c>
      <c r="AC101" s="3">
        <f t="shared" si="103"/>
        <v>21.749620487978532</v>
      </c>
      <c r="AE101" s="3">
        <v>2048</v>
      </c>
      <c r="AF101" s="3">
        <f t="shared" si="104"/>
        <v>5.5005392808605791</v>
      </c>
      <c r="AG101" s="3">
        <f t="shared" si="104"/>
        <v>10.099896526409978</v>
      </c>
      <c r="AH101" s="3">
        <f t="shared" si="104"/>
        <v>14.699253771959377</v>
      </c>
      <c r="AJ101" s="3">
        <v>2048</v>
      </c>
      <c r="AK101" s="3">
        <f t="shared" si="105"/>
        <v>8.1416231299728707</v>
      </c>
      <c r="AL101" s="3">
        <f t="shared" si="105"/>
        <v>14.949361684566878</v>
      </c>
      <c r="AM101" s="3">
        <f t="shared" si="105"/>
        <v>21.757100239160867</v>
      </c>
      <c r="AO101" s="3">
        <v>2048</v>
      </c>
      <c r="AP101" s="3">
        <f t="shared" si="106"/>
        <v>12.115207091046059</v>
      </c>
      <c r="AQ101" s="3">
        <f t="shared" si="106"/>
        <v>22.245516624408083</v>
      </c>
      <c r="AR101" s="3">
        <f t="shared" si="106"/>
        <v>32.375826157770078</v>
      </c>
      <c r="AT101" s="3">
        <v>2048</v>
      </c>
      <c r="AU101" s="3">
        <f t="shared" si="107"/>
        <v>15.291038076077555</v>
      </c>
      <c r="AV101" s="3">
        <f t="shared" si="107"/>
        <v>28.076865642456795</v>
      </c>
      <c r="AW101" s="3">
        <f t="shared" si="107"/>
        <v>40.862693208836035</v>
      </c>
      <c r="AY101" s="3">
        <v>2048</v>
      </c>
      <c r="AZ101" s="3">
        <f t="shared" si="108"/>
        <v>2.2348440265036409</v>
      </c>
      <c r="BA101" s="3">
        <f t="shared" si="108"/>
        <v>4.1035419015898391</v>
      </c>
      <c r="BB101" s="3">
        <f t="shared" si="108"/>
        <v>5.9722397766760338</v>
      </c>
      <c r="BD101" s="3">
        <v>2048</v>
      </c>
      <c r="BE101" s="3">
        <f t="shared" si="109"/>
        <v>4.6415991319691017</v>
      </c>
      <c r="BF101" s="3">
        <f t="shared" si="109"/>
        <v>8.5227408725327436</v>
      </c>
      <c r="BG101" s="3">
        <f t="shared" si="109"/>
        <v>12.403882613096382</v>
      </c>
      <c r="BI101" s="3">
        <v>2048</v>
      </c>
      <c r="BJ101" s="3">
        <f t="shared" si="110"/>
        <v>2.1799531205895164</v>
      </c>
      <c r="BK101" s="3">
        <f t="shared" si="110"/>
        <v>4.0027531531297402</v>
      </c>
      <c r="BL101" s="3">
        <f t="shared" si="110"/>
        <v>5.8255531856699569</v>
      </c>
      <c r="BN101" s="3">
        <v>2048</v>
      </c>
      <c r="BO101" s="3">
        <f t="shared" si="111"/>
        <v>2103.0462776111581</v>
      </c>
      <c r="BP101" s="3">
        <f t="shared" si="111"/>
        <v>3861.5395163219746</v>
      </c>
      <c r="BQ101" s="3">
        <f t="shared" si="111"/>
        <v>5620.0327550327875</v>
      </c>
      <c r="BS101" s="3">
        <v>2048</v>
      </c>
      <c r="BT101" s="3">
        <f t="shared" si="112"/>
        <v>143.24154212831422</v>
      </c>
      <c r="BU101" s="3">
        <f t="shared" si="112"/>
        <v>263.01507541511899</v>
      </c>
      <c r="BV101" s="3">
        <f t="shared" si="112"/>
        <v>382.78860870192364</v>
      </c>
      <c r="BX101" s="3">
        <v>2048</v>
      </c>
      <c r="BY101" s="3">
        <f t="shared" si="113"/>
        <v>0</v>
      </c>
      <c r="BZ101" s="3">
        <f t="shared" si="113"/>
        <v>0</v>
      </c>
      <c r="CA101" s="3">
        <f t="shared" si="113"/>
        <v>0</v>
      </c>
      <c r="CC101" s="3">
        <v>2048</v>
      </c>
      <c r="CD101" s="3">
        <f t="shared" si="114"/>
        <v>0</v>
      </c>
      <c r="CE101" s="3">
        <f t="shared" si="114"/>
        <v>0</v>
      </c>
      <c r="CF101" s="3">
        <f t="shared" si="114"/>
        <v>0</v>
      </c>
    </row>
    <row r="102" spans="1:84" x14ac:dyDescent="0.25">
      <c r="A102" s="3">
        <v>2049</v>
      </c>
      <c r="B102" s="3">
        <f t="shared" si="82"/>
        <v>2949.0156846223772</v>
      </c>
      <c r="C102" s="3">
        <f t="shared" si="82"/>
        <v>5405.9420231844961</v>
      </c>
      <c r="D102" s="3">
        <f t="shared" si="82"/>
        <v>7862.8683617466049</v>
      </c>
      <c r="F102" s="3">
        <v>2049</v>
      </c>
      <c r="G102" s="3">
        <f t="shared" si="99"/>
        <v>29.802967328686009</v>
      </c>
      <c r="H102" s="3">
        <f t="shared" si="99"/>
        <v>54.632843880031366</v>
      </c>
      <c r="I102" s="3">
        <f t="shared" si="99"/>
        <v>79.462720431376667</v>
      </c>
      <c r="K102" s="3">
        <v>2049</v>
      </c>
      <c r="L102" s="3">
        <f t="shared" si="100"/>
        <v>60.299684203448436</v>
      </c>
      <c r="M102" s="3">
        <f t="shared" si="100"/>
        <v>110.53742390044886</v>
      </c>
      <c r="N102" s="3">
        <f t="shared" si="100"/>
        <v>160.77516359744911</v>
      </c>
      <c r="P102" s="3">
        <v>2049</v>
      </c>
      <c r="Q102" s="3">
        <f t="shared" si="101"/>
        <v>431.8801705188489</v>
      </c>
      <c r="R102" s="3">
        <f t="shared" si="101"/>
        <v>791.69438635484676</v>
      </c>
      <c r="S102" s="3">
        <f t="shared" si="101"/>
        <v>1151.508602190843</v>
      </c>
      <c r="U102" s="3">
        <v>2049</v>
      </c>
      <c r="V102" s="3">
        <f t="shared" si="102"/>
        <v>30.320156897232295</v>
      </c>
      <c r="W102" s="3">
        <f t="shared" si="102"/>
        <v>55.580921856400323</v>
      </c>
      <c r="X102" s="3">
        <f t="shared" si="102"/>
        <v>80.841686815568295</v>
      </c>
      <c r="Z102" s="3">
        <v>2049</v>
      </c>
      <c r="AA102" s="3">
        <f t="shared" si="103"/>
        <v>8.4643771338106859</v>
      </c>
      <c r="AB102" s="3">
        <f t="shared" si="103"/>
        <v>15.516340684911761</v>
      </c>
      <c r="AC102" s="3">
        <f t="shared" si="103"/>
        <v>22.568304236012814</v>
      </c>
      <c r="AE102" s="3">
        <v>2049</v>
      </c>
      <c r="AF102" s="3">
        <f t="shared" si="104"/>
        <v>5.7205608520950015</v>
      </c>
      <c r="AG102" s="3">
        <f t="shared" si="104"/>
        <v>10.486556740875532</v>
      </c>
      <c r="AH102" s="3">
        <f t="shared" si="104"/>
        <v>15.252552629656051</v>
      </c>
      <c r="AJ102" s="3">
        <v>2049</v>
      </c>
      <c r="AK102" s="3">
        <f t="shared" si="105"/>
        <v>8.4672880551717853</v>
      </c>
      <c r="AL102" s="3">
        <f t="shared" si="105"/>
        <v>15.521676794921014</v>
      </c>
      <c r="AM102" s="3">
        <f t="shared" si="105"/>
        <v>22.576065534670217</v>
      </c>
      <c r="AO102" s="3">
        <v>2049</v>
      </c>
      <c r="AP102" s="3">
        <f t="shared" si="106"/>
        <v>12.599815374687907</v>
      </c>
      <c r="AQ102" s="3">
        <f t="shared" si="106"/>
        <v>23.097154678956343</v>
      </c>
      <c r="AR102" s="3">
        <f t="shared" si="106"/>
        <v>33.594493983224758</v>
      </c>
      <c r="AT102" s="3">
        <v>2049</v>
      </c>
      <c r="AU102" s="3">
        <f t="shared" si="107"/>
        <v>15.902679599120646</v>
      </c>
      <c r="AV102" s="3">
        <f t="shared" si="107"/>
        <v>29.151748623925485</v>
      </c>
      <c r="AW102" s="3">
        <f t="shared" si="107"/>
        <v>42.400817648730268</v>
      </c>
      <c r="AY102" s="3">
        <v>2049</v>
      </c>
      <c r="AZ102" s="3">
        <f t="shared" si="108"/>
        <v>2.3242377875637867</v>
      </c>
      <c r="BA102" s="3">
        <f t="shared" si="108"/>
        <v>4.2606401834968004</v>
      </c>
      <c r="BB102" s="3">
        <f t="shared" si="108"/>
        <v>6.1970425794298087</v>
      </c>
      <c r="BD102" s="3">
        <v>2049</v>
      </c>
      <c r="BE102" s="3">
        <f t="shared" si="109"/>
        <v>4.8272630972478652</v>
      </c>
      <c r="BF102" s="3">
        <f t="shared" si="109"/>
        <v>8.8490219195702799</v>
      </c>
      <c r="BG102" s="3">
        <f t="shared" si="109"/>
        <v>12.870780741892684</v>
      </c>
      <c r="BI102" s="3">
        <v>2049</v>
      </c>
      <c r="BJ102" s="3">
        <f t="shared" si="110"/>
        <v>2.2671512454130998</v>
      </c>
      <c r="BK102" s="3">
        <f t="shared" si="110"/>
        <v>4.1559928807442503</v>
      </c>
      <c r="BL102" s="3">
        <f t="shared" si="110"/>
        <v>6.0448345160753938</v>
      </c>
      <c r="BN102" s="3">
        <v>2049</v>
      </c>
      <c r="BO102" s="3">
        <f t="shared" si="111"/>
        <v>2187.1681287156043</v>
      </c>
      <c r="BP102" s="3">
        <f t="shared" si="111"/>
        <v>4009.3730801257207</v>
      </c>
      <c r="BQ102" s="3">
        <f t="shared" si="111"/>
        <v>5831.5780315358297</v>
      </c>
      <c r="BS102" s="3">
        <v>2049</v>
      </c>
      <c r="BT102" s="3">
        <f t="shared" si="112"/>
        <v>148.97120381344678</v>
      </c>
      <c r="BU102" s="3">
        <f t="shared" si="112"/>
        <v>273.08423455964646</v>
      </c>
      <c r="BV102" s="3">
        <f t="shared" si="112"/>
        <v>397.19726530584592</v>
      </c>
      <c r="BX102" s="3">
        <v>2049</v>
      </c>
      <c r="BY102" s="3">
        <f t="shared" si="113"/>
        <v>0</v>
      </c>
      <c r="BZ102" s="3">
        <f t="shared" si="113"/>
        <v>0</v>
      </c>
      <c r="CA102" s="3">
        <f t="shared" si="113"/>
        <v>0</v>
      </c>
      <c r="CC102" s="3">
        <v>2049</v>
      </c>
      <c r="CD102" s="3">
        <f t="shared" si="114"/>
        <v>0</v>
      </c>
      <c r="CE102" s="3">
        <f t="shared" si="114"/>
        <v>0</v>
      </c>
      <c r="CF102" s="3">
        <f t="shared" si="114"/>
        <v>0</v>
      </c>
    </row>
    <row r="103" spans="1:84" x14ac:dyDescent="0.25">
      <c r="A103" s="3">
        <v>2050</v>
      </c>
      <c r="B103" s="3">
        <f t="shared" si="82"/>
        <v>3062.4393648001615</v>
      </c>
      <c r="C103" s="3">
        <f t="shared" si="82"/>
        <v>5609.2540387852459</v>
      </c>
      <c r="D103" s="3">
        <f t="shared" si="82"/>
        <v>8156.0687127703241</v>
      </c>
      <c r="F103" s="3">
        <v>2050</v>
      </c>
      <c r="G103" s="3">
        <f t="shared" si="99"/>
        <v>30.949235302866242</v>
      </c>
      <c r="H103" s="3">
        <f t="shared" si="99"/>
        <v>56.687529919876688</v>
      </c>
      <c r="I103" s="3">
        <f t="shared" si="99"/>
        <v>82.425824536887077</v>
      </c>
      <c r="K103" s="3">
        <v>2050</v>
      </c>
      <c r="L103" s="3">
        <f t="shared" si="100"/>
        <v>62.618902826658001</v>
      </c>
      <c r="M103" s="3">
        <f t="shared" si="100"/>
        <v>114.69462469101083</v>
      </c>
      <c r="N103" s="3">
        <f t="shared" si="100"/>
        <v>166.77034655536357</v>
      </c>
      <c r="P103" s="3">
        <v>2050</v>
      </c>
      <c r="Q103" s="3">
        <f t="shared" si="101"/>
        <v>448.49094630803575</v>
      </c>
      <c r="R103" s="3">
        <f t="shared" si="101"/>
        <v>821.46921204466889</v>
      </c>
      <c r="S103" s="3">
        <f t="shared" si="101"/>
        <v>1194.4474777813011</v>
      </c>
      <c r="U103" s="3">
        <v>2050</v>
      </c>
      <c r="V103" s="3">
        <f t="shared" si="102"/>
        <v>31.486316777895098</v>
      </c>
      <c r="W103" s="3">
        <f t="shared" si="102"/>
        <v>57.671264150695947</v>
      </c>
      <c r="X103" s="3">
        <f t="shared" si="102"/>
        <v>83.856211523496768</v>
      </c>
      <c r="Z103" s="3">
        <v>2050</v>
      </c>
      <c r="AA103" s="3">
        <f t="shared" si="103"/>
        <v>8.7899301004957096</v>
      </c>
      <c r="AB103" s="3">
        <f t="shared" si="103"/>
        <v>16.099894575402615</v>
      </c>
      <c r="AC103" s="3">
        <f t="shared" si="103"/>
        <v>23.409859050309507</v>
      </c>
      <c r="AE103" s="3">
        <v>2050</v>
      </c>
      <c r="AF103" s="3">
        <f t="shared" si="104"/>
        <v>5.940582423329424</v>
      </c>
      <c r="AG103" s="3">
        <f t="shared" si="104"/>
        <v>10.880945540932089</v>
      </c>
      <c r="AH103" s="3">
        <f t="shared" si="104"/>
        <v>15.82130865853474</v>
      </c>
      <c r="AJ103" s="3">
        <v>2050</v>
      </c>
      <c r="AK103" s="3">
        <f t="shared" si="105"/>
        <v>8.7929529803706998</v>
      </c>
      <c r="AL103" s="3">
        <f t="shared" si="105"/>
        <v>16.105431371116012</v>
      </c>
      <c r="AM103" s="3">
        <f t="shared" si="105"/>
        <v>23.417909761861303</v>
      </c>
      <c r="AO103" s="3">
        <v>2050</v>
      </c>
      <c r="AP103" s="3">
        <f t="shared" si="106"/>
        <v>13.08442365832974</v>
      </c>
      <c r="AQ103" s="3">
        <f t="shared" si="106"/>
        <v>23.965815321686421</v>
      </c>
      <c r="AR103" s="3">
        <f t="shared" si="106"/>
        <v>34.847206985043066</v>
      </c>
      <c r="AT103" s="3">
        <v>2050</v>
      </c>
      <c r="AU103" s="3">
        <f t="shared" si="107"/>
        <v>16.51432112216375</v>
      </c>
      <c r="AV103" s="3">
        <f t="shared" si="107"/>
        <v>30.248116425429444</v>
      </c>
      <c r="AW103" s="3">
        <f t="shared" si="107"/>
        <v>43.981911728695124</v>
      </c>
      <c r="AY103" s="3">
        <v>2050</v>
      </c>
      <c r="AZ103" s="3">
        <f t="shared" si="108"/>
        <v>2.4136315486239326</v>
      </c>
      <c r="BA103" s="3">
        <f t="shared" si="108"/>
        <v>4.4208785544858422</v>
      </c>
      <c r="BB103" s="3">
        <f t="shared" si="108"/>
        <v>6.4281255603477483</v>
      </c>
      <c r="BD103" s="3">
        <v>2050</v>
      </c>
      <c r="BE103" s="3">
        <f t="shared" si="109"/>
        <v>5.0129270625266322</v>
      </c>
      <c r="BF103" s="3">
        <f t="shared" si="109"/>
        <v>9.1818246900859855</v>
      </c>
      <c r="BG103" s="3">
        <f t="shared" si="109"/>
        <v>13.350722317645328</v>
      </c>
      <c r="BI103" s="3">
        <v>2050</v>
      </c>
      <c r="BJ103" s="3">
        <f t="shared" si="110"/>
        <v>2.3543493702366796</v>
      </c>
      <c r="BK103" s="3">
        <f t="shared" si="110"/>
        <v>4.3122955724458407</v>
      </c>
      <c r="BL103" s="3">
        <f t="shared" si="110"/>
        <v>6.2702417746549983</v>
      </c>
      <c r="BN103" s="3">
        <v>2050</v>
      </c>
      <c r="BO103" s="3">
        <f t="shared" si="111"/>
        <v>2271.2899798200506</v>
      </c>
      <c r="BP103" s="3">
        <f t="shared" si="111"/>
        <v>4160.161549317545</v>
      </c>
      <c r="BQ103" s="3">
        <f t="shared" si="111"/>
        <v>6049.0331188150358</v>
      </c>
      <c r="BS103" s="3">
        <v>2050</v>
      </c>
      <c r="BT103" s="3">
        <f t="shared" si="112"/>
        <v>154.70086549857933</v>
      </c>
      <c r="BU103" s="3">
        <f t="shared" si="112"/>
        <v>283.35465660986381</v>
      </c>
      <c r="BV103" s="3">
        <f t="shared" si="112"/>
        <v>412.00844772114795</v>
      </c>
      <c r="BX103" s="3">
        <v>2050</v>
      </c>
      <c r="BY103" s="3">
        <f t="shared" si="113"/>
        <v>0</v>
      </c>
      <c r="BZ103" s="3">
        <f t="shared" si="113"/>
        <v>0</v>
      </c>
      <c r="CA103" s="3">
        <f t="shared" si="113"/>
        <v>0</v>
      </c>
      <c r="CC103" s="3">
        <v>2050</v>
      </c>
      <c r="CD103" s="3">
        <f t="shared" si="114"/>
        <v>0</v>
      </c>
      <c r="CE103" s="3">
        <f t="shared" si="114"/>
        <v>0</v>
      </c>
      <c r="CF103" s="3">
        <f t="shared" si="114"/>
        <v>0</v>
      </c>
    </row>
    <row r="105" spans="1:84" ht="25.5" customHeight="1" x14ac:dyDescent="0.25">
      <c r="G105" s="5" t="s">
        <v>59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</row>
    <row r="106" spans="1:84" ht="27" customHeight="1" x14ac:dyDescent="0.25">
      <c r="B106" s="6" t="s">
        <v>63</v>
      </c>
      <c r="C106" s="6"/>
      <c r="D106" s="6"/>
      <c r="G106" s="5" t="s">
        <v>38</v>
      </c>
      <c r="H106" s="5"/>
      <c r="I106" s="5"/>
      <c r="L106" s="5" t="s">
        <v>39</v>
      </c>
      <c r="M106" s="5"/>
      <c r="N106" s="5"/>
      <c r="Q106" s="6" t="s">
        <v>40</v>
      </c>
      <c r="R106" s="6"/>
      <c r="S106" s="6"/>
      <c r="V106" s="5" t="s">
        <v>45</v>
      </c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P106" s="5" t="s">
        <v>51</v>
      </c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O106" s="5" t="s">
        <v>56</v>
      </c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</row>
    <row r="107" spans="1:84" ht="44.25" customHeight="1" x14ac:dyDescent="0.25">
      <c r="B107" s="6"/>
      <c r="C107" s="6"/>
      <c r="D107" s="6"/>
      <c r="G107" s="5"/>
      <c r="H107" s="5"/>
      <c r="I107" s="5"/>
      <c r="L107" s="5"/>
      <c r="M107" s="5"/>
      <c r="N107" s="5"/>
      <c r="Q107" s="6"/>
      <c r="R107" s="6"/>
      <c r="S107" s="6"/>
      <c r="V107" s="6" t="s">
        <v>41</v>
      </c>
      <c r="W107" s="6"/>
      <c r="X107" s="6"/>
      <c r="AA107" s="6" t="s">
        <v>42</v>
      </c>
      <c r="AB107" s="6"/>
      <c r="AC107" s="6"/>
      <c r="AF107" s="6" t="s">
        <v>43</v>
      </c>
      <c r="AG107" s="6"/>
      <c r="AH107" s="6"/>
      <c r="AK107" s="6" t="s">
        <v>44</v>
      </c>
      <c r="AL107" s="6"/>
      <c r="AM107" s="6"/>
      <c r="AP107" s="6" t="s">
        <v>46</v>
      </c>
      <c r="AQ107" s="6"/>
      <c r="AR107" s="6"/>
      <c r="AU107" s="6" t="s">
        <v>47</v>
      </c>
      <c r="AV107" s="6"/>
      <c r="AW107" s="6"/>
      <c r="AZ107" s="6" t="s">
        <v>48</v>
      </c>
      <c r="BA107" s="6"/>
      <c r="BB107" s="6"/>
      <c r="BE107" s="6" t="s">
        <v>49</v>
      </c>
      <c r="BF107" s="6"/>
      <c r="BG107" s="6"/>
      <c r="BJ107" s="6" t="s">
        <v>50</v>
      </c>
      <c r="BK107" s="6"/>
      <c r="BL107" s="6"/>
      <c r="BO107" s="6" t="s">
        <v>52</v>
      </c>
      <c r="BP107" s="6"/>
      <c r="BQ107" s="6"/>
      <c r="BT107" s="6" t="s">
        <v>53</v>
      </c>
      <c r="BU107" s="6"/>
      <c r="BV107" s="6"/>
      <c r="BY107" s="6" t="s">
        <v>54</v>
      </c>
      <c r="BZ107" s="6"/>
      <c r="CA107" s="6"/>
      <c r="CD107" s="6" t="s">
        <v>55</v>
      </c>
      <c r="CE107" s="6"/>
      <c r="CF107" s="6"/>
    </row>
    <row r="108" spans="1:84" x14ac:dyDescent="0.25">
      <c r="A108" s="3" t="s">
        <v>27</v>
      </c>
      <c r="B108" s="3" t="s">
        <v>28</v>
      </c>
      <c r="C108" s="3" t="s">
        <v>29</v>
      </c>
      <c r="D108" s="3" t="s">
        <v>30</v>
      </c>
      <c r="F108" s="3" t="s">
        <v>27</v>
      </c>
      <c r="G108" s="3" t="s">
        <v>28</v>
      </c>
      <c r="H108" s="3" t="s">
        <v>29</v>
      </c>
      <c r="I108" s="3" t="s">
        <v>30</v>
      </c>
      <c r="K108" s="3" t="s">
        <v>27</v>
      </c>
      <c r="L108" s="3" t="s">
        <v>28</v>
      </c>
      <c r="M108" s="3" t="s">
        <v>29</v>
      </c>
      <c r="N108" s="3" t="s">
        <v>30</v>
      </c>
      <c r="P108" s="3" t="s">
        <v>27</v>
      </c>
      <c r="Q108" s="3" t="s">
        <v>28</v>
      </c>
      <c r="R108" s="3" t="s">
        <v>29</v>
      </c>
      <c r="S108" s="3" t="s">
        <v>30</v>
      </c>
      <c r="U108" s="3" t="s">
        <v>27</v>
      </c>
      <c r="V108" s="3" t="s">
        <v>28</v>
      </c>
      <c r="W108" s="3" t="s">
        <v>29</v>
      </c>
      <c r="X108" s="3" t="s">
        <v>30</v>
      </c>
      <c r="Z108" s="3" t="s">
        <v>27</v>
      </c>
      <c r="AA108" s="3" t="s">
        <v>28</v>
      </c>
      <c r="AB108" s="3" t="s">
        <v>29</v>
      </c>
      <c r="AC108" s="3" t="s">
        <v>30</v>
      </c>
      <c r="AE108" s="3" t="s">
        <v>27</v>
      </c>
      <c r="AF108" s="3" t="s">
        <v>28</v>
      </c>
      <c r="AG108" s="3" t="s">
        <v>29</v>
      </c>
      <c r="AH108" s="3" t="s">
        <v>30</v>
      </c>
      <c r="AJ108" s="3" t="s">
        <v>27</v>
      </c>
      <c r="AK108" s="3" t="s">
        <v>28</v>
      </c>
      <c r="AL108" s="3" t="s">
        <v>29</v>
      </c>
      <c r="AM108" s="3" t="s">
        <v>30</v>
      </c>
      <c r="AO108" s="3" t="s">
        <v>27</v>
      </c>
      <c r="AP108" s="3" t="s">
        <v>28</v>
      </c>
      <c r="AQ108" s="3" t="s">
        <v>29</v>
      </c>
      <c r="AR108" s="3" t="s">
        <v>30</v>
      </c>
      <c r="AT108" s="3" t="s">
        <v>27</v>
      </c>
      <c r="AU108" s="3" t="s">
        <v>28</v>
      </c>
      <c r="AV108" s="3" t="s">
        <v>29</v>
      </c>
      <c r="AW108" s="3" t="s">
        <v>30</v>
      </c>
      <c r="AY108" s="3" t="s">
        <v>27</v>
      </c>
      <c r="AZ108" s="3" t="s">
        <v>28</v>
      </c>
      <c r="BA108" s="3" t="s">
        <v>29</v>
      </c>
      <c r="BB108" s="3" t="s">
        <v>30</v>
      </c>
      <c r="BD108" s="3" t="s">
        <v>27</v>
      </c>
      <c r="BE108" s="3" t="s">
        <v>28</v>
      </c>
      <c r="BF108" s="3" t="s">
        <v>29</v>
      </c>
      <c r="BG108" s="3" t="s">
        <v>30</v>
      </c>
      <c r="BI108" s="3" t="s">
        <v>27</v>
      </c>
      <c r="BJ108" s="3" t="s">
        <v>28</v>
      </c>
      <c r="BK108" s="3" t="s">
        <v>29</v>
      </c>
      <c r="BL108" s="3" t="s">
        <v>30</v>
      </c>
      <c r="BN108" s="3" t="s">
        <v>27</v>
      </c>
      <c r="BO108" s="3" t="s">
        <v>28</v>
      </c>
      <c r="BP108" s="3" t="s">
        <v>29</v>
      </c>
      <c r="BQ108" s="3" t="s">
        <v>30</v>
      </c>
      <c r="BS108" s="3" t="s">
        <v>27</v>
      </c>
      <c r="BT108" s="3" t="s">
        <v>28</v>
      </c>
      <c r="BU108" s="3" t="s">
        <v>29</v>
      </c>
      <c r="BV108" s="3" t="s">
        <v>30</v>
      </c>
      <c r="BX108" s="3" t="s">
        <v>27</v>
      </c>
      <c r="BY108" s="3" t="s">
        <v>28</v>
      </c>
      <c r="BZ108" s="3" t="s">
        <v>29</v>
      </c>
      <c r="CA108" s="3" t="s">
        <v>30</v>
      </c>
      <c r="CC108" s="3" t="s">
        <v>27</v>
      </c>
      <c r="CD108" s="3" t="s">
        <v>28</v>
      </c>
      <c r="CE108" s="3" t="s">
        <v>29</v>
      </c>
      <c r="CF108" s="3" t="s">
        <v>30</v>
      </c>
    </row>
    <row r="109" spans="1:84" x14ac:dyDescent="0.25">
      <c r="A109" s="3">
        <v>2024</v>
      </c>
      <c r="B109" s="3">
        <f>G109+L109+Q109+V109+AA109+AF109+AK109+AP109+AU109+AZ109+BE109+BJ109+BO109+BT109+BY109+CD109</f>
        <v>2.0529686112178824E-2</v>
      </c>
      <c r="C109" s="3">
        <f t="shared" ref="C109:D135" si="115">H109+M109+R109+W109+AB109+AG109+AL109+AQ109+AV109+BA109+BF109+BK109+BP109+BU109+BZ109+CE109</f>
        <v>4.0473187809019609E-2</v>
      </c>
      <c r="D109" s="3">
        <f t="shared" si="115"/>
        <v>6.0416689505860481E-2</v>
      </c>
      <c r="F109" s="3">
        <v>2024</v>
      </c>
      <c r="G109" s="3">
        <f>G77*0.181/1000</f>
        <v>2.0747450332662222E-4</v>
      </c>
      <c r="H109" s="3">
        <f t="shared" ref="H109:I109" si="116">H77*0.181/1000</f>
        <v>4.0902498425146198E-4</v>
      </c>
      <c r="I109" s="3">
        <f t="shared" si="116"/>
        <v>6.105754651763043E-4</v>
      </c>
      <c r="K109" s="3">
        <v>2024</v>
      </c>
      <c r="L109" s="3">
        <f>L77*0.181/1000</f>
        <v>4.1977857080093131E-4</v>
      </c>
      <c r="M109" s="3">
        <f t="shared" ref="M109:N109" si="117">M77*0.181/1000</f>
        <v>8.2757119818548238E-4</v>
      </c>
      <c r="N109" s="3">
        <f t="shared" si="117"/>
        <v>1.2353638255700439E-3</v>
      </c>
      <c r="P109" s="3">
        <v>2024</v>
      </c>
      <c r="Q109" s="3">
        <f>Q77*0.181/1000</f>
        <v>3.0065504178427367E-3</v>
      </c>
      <c r="R109" s="3">
        <f t="shared" ref="R109:S109" si="118">R77*0.181/1000</f>
        <v>5.9272547594601648E-3</v>
      </c>
      <c r="S109" s="3">
        <f t="shared" si="118"/>
        <v>8.8479591010776747E-3</v>
      </c>
      <c r="U109" s="3">
        <v>2024</v>
      </c>
      <c r="V109" s="3">
        <f>V77*0.181/1000</f>
        <v>2.1107493839996229E-4</v>
      </c>
      <c r="W109" s="3">
        <f t="shared" ref="W109:X109" si="119">W77*0.181/1000</f>
        <v>4.1612305112502442E-4</v>
      </c>
      <c r="X109" s="3">
        <f t="shared" si="119"/>
        <v>6.211711638500917E-4</v>
      </c>
      <c r="Z109" s="3">
        <v>2024</v>
      </c>
      <c r="AA109" s="3">
        <f>AA77*0.181/1000</f>
        <v>5.8925086969989278E-5</v>
      </c>
      <c r="AB109" s="3">
        <f t="shared" ref="AB109:AC109" si="120">AB77*0.181/1000</f>
        <v>1.161676851057367E-4</v>
      </c>
      <c r="AC109" s="3">
        <f t="shared" si="120"/>
        <v>1.7341028324148412E-4</v>
      </c>
      <c r="AE109" s="3">
        <v>2024</v>
      </c>
      <c r="AF109" s="3">
        <f>AF77*0.181/1000</f>
        <v>3.9823904393431104E-5</v>
      </c>
      <c r="AG109" s="3">
        <f t="shared" ref="AG109:AH109" si="121">AG77*0.181/1000</f>
        <v>7.8510716286480208E-5</v>
      </c>
      <c r="AH109" s="3">
        <f t="shared" si="121"/>
        <v>1.1719752817952932E-4</v>
      </c>
      <c r="AJ109" s="3">
        <v>2024</v>
      </c>
      <c r="AK109" s="3">
        <f>AK77*0.181/1000</f>
        <v>5.8945351461003535E-5</v>
      </c>
      <c r="AL109" s="3">
        <f t="shared" ref="AL109:AM109" si="122">AL77*0.181/1000</f>
        <v>1.1620763547546849E-4</v>
      </c>
      <c r="AM109" s="3">
        <f t="shared" si="122"/>
        <v>1.7346991948993343E-4</v>
      </c>
      <c r="AO109" s="3">
        <v>2024</v>
      </c>
      <c r="AP109" s="3">
        <f>AP77*0.181/1000</f>
        <v>8.7714099339174386E-5</v>
      </c>
      <c r="AQ109" s="3">
        <f t="shared" ref="AQ109:AR109" si="123">AQ77*0.181/1000</f>
        <v>1.7292369677037389E-4</v>
      </c>
      <c r="AR109" s="3">
        <f t="shared" si="123"/>
        <v>2.5813329420157338E-4</v>
      </c>
      <c r="AT109" s="3">
        <v>2024</v>
      </c>
      <c r="AU109" s="3">
        <f>AU77*0.181/1000</f>
        <v>1.1070711567080191E-4</v>
      </c>
      <c r="AV109" s="3">
        <f t="shared" ref="AV109:AW109" si="124">AV77*0.181/1000</f>
        <v>2.1825320951600487E-4</v>
      </c>
      <c r="AW109" s="3">
        <f t="shared" si="124"/>
        <v>3.2579930336121044E-4</v>
      </c>
      <c r="AY109" s="3">
        <v>2024</v>
      </c>
      <c r="AZ109" s="3">
        <f>AZ77*0.181/1000</f>
        <v>1.6180270751886718E-5</v>
      </c>
      <c r="BA109" s="3">
        <f t="shared" ref="BA109:BB109" si="125">BA77*0.181/1000</f>
        <v>3.1898546006185081E-5</v>
      </c>
      <c r="BB109" s="3">
        <f t="shared" si="125"/>
        <v>4.7616821260484727E-5</v>
      </c>
      <c r="BD109" s="3">
        <v>2024</v>
      </c>
      <c r="BE109" s="3">
        <f>BE77*0.181/1000</f>
        <v>3.3605177715456196E-5</v>
      </c>
      <c r="BF109" s="3">
        <f t="shared" ref="BF109:BG109" si="126">BF77*0.181/1000</f>
        <v>6.6250826320538793E-5</v>
      </c>
      <c r="BG109" s="3">
        <f t="shared" si="126"/>
        <v>9.8896474925621382E-5</v>
      </c>
      <c r="BI109" s="3">
        <v>2024</v>
      </c>
      <c r="BJ109" s="3">
        <f>BJ77*0.181/1000</f>
        <v>1.5782860593067945E-5</v>
      </c>
      <c r="BK109" s="3">
        <f t="shared" ref="BK109:BL109" si="127">BK77*0.181/1000</f>
        <v>3.111507294638445E-5</v>
      </c>
      <c r="BL109" s="3">
        <f t="shared" si="127"/>
        <v>4.6447285299700955E-5</v>
      </c>
      <c r="BN109" s="3">
        <v>2024</v>
      </c>
      <c r="BO109" s="3">
        <f>BO77*0.181/1000</f>
        <v>1.522605504990477E-2</v>
      </c>
      <c r="BP109" s="3">
        <f t="shared" ref="BP109:BQ109" si="128">BP77*0.181/1000</f>
        <v>3.0017360336536836E-2</v>
      </c>
      <c r="BQ109" s="3">
        <f t="shared" si="128"/>
        <v>4.4808665623168896E-2</v>
      </c>
      <c r="BS109" s="3">
        <v>2024</v>
      </c>
      <c r="BT109" s="3">
        <f>BT77*0.181/1000</f>
        <v>1.0370687650089925E-3</v>
      </c>
      <c r="BU109" s="3">
        <f t="shared" ref="BU109:BV109" si="129">BU77*0.181/1000</f>
        <v>2.044526091033463E-3</v>
      </c>
      <c r="BV109" s="3">
        <f t="shared" si="129"/>
        <v>3.0519834170579336E-3</v>
      </c>
      <c r="BX109" s="3">
        <v>2024</v>
      </c>
      <c r="BY109" s="3">
        <f>BY77*0.181/1000</f>
        <v>0</v>
      </c>
      <c r="BZ109" s="3">
        <f t="shared" ref="BZ109:CA109" si="130">BZ77*0.181/1000</f>
        <v>0</v>
      </c>
      <c r="CA109" s="3">
        <f t="shared" si="130"/>
        <v>0</v>
      </c>
      <c r="CC109" s="3">
        <v>2024</v>
      </c>
      <c r="CD109" s="3">
        <f>CD77*0.181/1000</f>
        <v>0</v>
      </c>
      <c r="CE109" s="3">
        <f t="shared" ref="CE109:CF109" si="131">CE77*0.181/1000</f>
        <v>0</v>
      </c>
      <c r="CF109" s="3">
        <f t="shared" si="131"/>
        <v>0</v>
      </c>
    </row>
    <row r="110" spans="1:84" x14ac:dyDescent="0.25">
      <c r="A110" s="3">
        <v>2025</v>
      </c>
      <c r="B110" s="3">
        <f t="shared" ref="B110:B135" si="132">G110+L110+Q110+V110+AA110+AF110+AK110+AP110+AU110+AZ110+BE110+BJ110+BO110+BT110+BY110+CD110</f>
        <v>4.1059372224357737E-2</v>
      </c>
      <c r="C110" s="3">
        <f t="shared" si="115"/>
        <v>8.4776832919957287E-2</v>
      </c>
      <c r="D110" s="3">
        <f t="shared" si="115"/>
        <v>0.12849429361555695</v>
      </c>
      <c r="F110" s="3">
        <v>2025</v>
      </c>
      <c r="G110" s="3">
        <f t="shared" ref="G110:I125" si="133">G78*0.181/1000</f>
        <v>4.1494900665324443E-4</v>
      </c>
      <c r="H110" s="3">
        <f t="shared" si="133"/>
        <v>8.5676084902427149E-4</v>
      </c>
      <c r="I110" s="3">
        <f t="shared" si="133"/>
        <v>1.2985726913952987E-3</v>
      </c>
      <c r="K110" s="3">
        <v>2025</v>
      </c>
      <c r="L110" s="3">
        <f t="shared" ref="L110:N125" si="134">L78*0.181/1000</f>
        <v>8.3955714160186261E-4</v>
      </c>
      <c r="M110" s="3">
        <f t="shared" si="134"/>
        <v>1.7334652641891764E-3</v>
      </c>
      <c r="N110" s="3">
        <f t="shared" si="134"/>
        <v>2.6273733867764803E-3</v>
      </c>
      <c r="P110" s="3">
        <v>2025</v>
      </c>
      <c r="Q110" s="3">
        <f t="shared" ref="Q110:S125" si="135">Q78*0.181/1000</f>
        <v>6.0131008356855559E-3</v>
      </c>
      <c r="R110" s="3">
        <f t="shared" si="135"/>
        <v>1.2415475864858777E-2</v>
      </c>
      <c r="S110" s="3">
        <f t="shared" si="135"/>
        <v>1.8817850894032082E-2</v>
      </c>
      <c r="U110" s="3">
        <v>2025</v>
      </c>
      <c r="V110" s="3">
        <f t="shared" ref="V110:X125" si="136">V78*0.181/1000</f>
        <v>4.2214987679992973E-4</v>
      </c>
      <c r="W110" s="3">
        <f t="shared" si="136"/>
        <v>8.7162875693986414E-4</v>
      </c>
      <c r="X110" s="3">
        <f t="shared" si="136"/>
        <v>1.3211076370797936E-3</v>
      </c>
      <c r="Z110" s="3">
        <v>2025</v>
      </c>
      <c r="AA110" s="3">
        <f t="shared" ref="AA110:AC125" si="137">AA78*0.181/1000</f>
        <v>1.1785017393997856E-4</v>
      </c>
      <c r="AB110" s="3">
        <f t="shared" si="137"/>
        <v>2.4332969464571085E-4</v>
      </c>
      <c r="AC110" s="3">
        <f t="shared" si="137"/>
        <v>3.6880921535144317E-4</v>
      </c>
      <c r="AE110" s="3">
        <v>2025</v>
      </c>
      <c r="AF110" s="3">
        <f t="shared" ref="AF110:AH125" si="138">AF78*0.181/1000</f>
        <v>7.9647808786860921E-5</v>
      </c>
      <c r="AG110" s="3">
        <f t="shared" si="138"/>
        <v>1.6445183187576269E-4</v>
      </c>
      <c r="AH110" s="3">
        <f t="shared" si="138"/>
        <v>2.4925585496466448E-4</v>
      </c>
      <c r="AJ110" s="3">
        <v>2025</v>
      </c>
      <c r="AK110" s="3">
        <f t="shared" ref="AK110:AM125" si="139">AK78*0.181/1000</f>
        <v>1.1789070292200707E-4</v>
      </c>
      <c r="AL110" s="3">
        <f t="shared" si="139"/>
        <v>2.4341337636200726E-4</v>
      </c>
      <c r="AM110" s="3">
        <f t="shared" si="139"/>
        <v>3.6893604980200745E-4</v>
      </c>
      <c r="AO110" s="3">
        <v>2025</v>
      </c>
      <c r="AP110" s="3">
        <f t="shared" ref="AP110:AR125" si="140">AP78*0.181/1000</f>
        <v>1.7542819867834622E-4</v>
      </c>
      <c r="AQ110" s="3">
        <f t="shared" si="140"/>
        <v>3.6221321182257788E-4</v>
      </c>
      <c r="AR110" s="3">
        <f t="shared" si="140"/>
        <v>5.4899822496680699E-4</v>
      </c>
      <c r="AT110" s="3">
        <v>2025</v>
      </c>
      <c r="AU110" s="3">
        <f t="shared" ref="AU110:AW125" si="141">AU78*0.181/1000</f>
        <v>2.2141423134160382E-4</v>
      </c>
      <c r="AV110" s="3">
        <f t="shared" si="141"/>
        <v>4.5716230618383458E-4</v>
      </c>
      <c r="AW110" s="3">
        <f t="shared" si="141"/>
        <v>6.9291038102606544E-4</v>
      </c>
      <c r="AY110" s="3">
        <v>2025</v>
      </c>
      <c r="AZ110" s="3">
        <f t="shared" ref="AZ110:BB125" si="142">AZ78*0.181/1000</f>
        <v>3.2360541503772793E-5</v>
      </c>
      <c r="BA110" s="3">
        <f t="shared" si="142"/>
        <v>6.6816029365329658E-5</v>
      </c>
      <c r="BB110" s="3">
        <f t="shared" si="142"/>
        <v>1.0127151722688651E-4</v>
      </c>
      <c r="BD110" s="3">
        <v>2025</v>
      </c>
      <c r="BE110" s="3">
        <f t="shared" ref="BE110:BG125" si="143">BE78*0.181/1000</f>
        <v>6.7210355430913029E-5</v>
      </c>
      <c r="BF110" s="3">
        <f t="shared" si="143"/>
        <v>1.3877175329722334E-4</v>
      </c>
      <c r="BG110" s="3">
        <f t="shared" si="143"/>
        <v>2.1033315116353362E-4</v>
      </c>
      <c r="BI110" s="3">
        <v>2025</v>
      </c>
      <c r="BJ110" s="3">
        <f t="shared" ref="BJ110:BL125" si="144">BJ78*0.181/1000</f>
        <v>3.1565721186136526E-5</v>
      </c>
      <c r="BK110" s="3">
        <f t="shared" si="144"/>
        <v>6.5174933907234013E-5</v>
      </c>
      <c r="BL110" s="3">
        <f t="shared" si="144"/>
        <v>9.8784146628331501E-5</v>
      </c>
      <c r="BN110" s="3">
        <v>2025</v>
      </c>
      <c r="BO110" s="3">
        <f t="shared" ref="BO110:BQ125" si="145">BO78*0.181/1000</f>
        <v>3.045211009980954E-2</v>
      </c>
      <c r="BP110" s="3">
        <f t="shared" si="145"/>
        <v>6.2875619137211083E-2</v>
      </c>
      <c r="BQ110" s="3">
        <f t="shared" si="145"/>
        <v>9.5299128174612641E-2</v>
      </c>
      <c r="BS110" s="3">
        <v>2025</v>
      </c>
      <c r="BT110" s="3">
        <f t="shared" ref="BT110:BV125" si="146">BT78*0.181/1000</f>
        <v>2.074137530017985E-3</v>
      </c>
      <c r="BU110" s="3">
        <f t="shared" si="146"/>
        <v>4.2825499102744401E-3</v>
      </c>
      <c r="BV110" s="3">
        <f t="shared" si="146"/>
        <v>6.4909622905308956E-3</v>
      </c>
      <c r="BX110" s="3">
        <v>2025</v>
      </c>
      <c r="BY110" s="3">
        <f t="shared" ref="BY110:CA125" si="147">BY78*0.181/1000</f>
        <v>0</v>
      </c>
      <c r="BZ110" s="3">
        <f t="shared" si="147"/>
        <v>0</v>
      </c>
      <c r="CA110" s="3">
        <f t="shared" si="147"/>
        <v>0</v>
      </c>
      <c r="CC110" s="3">
        <v>2025</v>
      </c>
      <c r="CD110" s="3">
        <f t="shared" ref="CD110:CF125" si="148">CD78*0.181/1000</f>
        <v>0</v>
      </c>
      <c r="CE110" s="3">
        <f t="shared" si="148"/>
        <v>0</v>
      </c>
      <c r="CF110" s="3">
        <f t="shared" si="148"/>
        <v>0</v>
      </c>
    </row>
    <row r="111" spans="1:84" x14ac:dyDescent="0.25">
      <c r="A111" s="3">
        <v>2026</v>
      </c>
      <c r="B111" s="3">
        <f t="shared" si="132"/>
        <v>6.1589058336536592E-2</v>
      </c>
      <c r="C111" s="3">
        <f t="shared" si="115"/>
        <v>0.13339664228769058</v>
      </c>
      <c r="D111" s="3">
        <f t="shared" si="115"/>
        <v>0.20520422623884413</v>
      </c>
      <c r="F111" s="3">
        <v>2026</v>
      </c>
      <c r="G111" s="3">
        <f t="shared" si="133"/>
        <v>6.2242350997986659E-4</v>
      </c>
      <c r="H111" s="3">
        <f t="shared" si="133"/>
        <v>1.3481161841855497E-3</v>
      </c>
      <c r="I111" s="3">
        <f t="shared" si="133"/>
        <v>2.0738088583912274E-3</v>
      </c>
      <c r="K111" s="3">
        <v>2026</v>
      </c>
      <c r="L111" s="3">
        <f t="shared" si="134"/>
        <v>1.2593357124027938E-3</v>
      </c>
      <c r="M111" s="3">
        <f t="shared" si="134"/>
        <v>2.727613639253374E-3</v>
      </c>
      <c r="N111" s="3">
        <f t="shared" si="134"/>
        <v>4.1958915661039443E-3</v>
      </c>
      <c r="P111" s="3">
        <v>2026</v>
      </c>
      <c r="Q111" s="3">
        <f t="shared" si="135"/>
        <v>9.0196512535282939E-3</v>
      </c>
      <c r="R111" s="3">
        <f t="shared" si="135"/>
        <v>1.9535794576564552E-2</v>
      </c>
      <c r="S111" s="3">
        <f t="shared" si="135"/>
        <v>3.0051937899600811E-2</v>
      </c>
      <c r="U111" s="3">
        <v>2026</v>
      </c>
      <c r="V111" s="3">
        <f t="shared" si="136"/>
        <v>6.3322481519989201E-4</v>
      </c>
      <c r="W111" s="3">
        <f t="shared" si="136"/>
        <v>1.3715108891476321E-3</v>
      </c>
      <c r="X111" s="3">
        <f t="shared" si="136"/>
        <v>2.1097969630953671E-3</v>
      </c>
      <c r="Z111" s="3">
        <v>2026</v>
      </c>
      <c r="AA111" s="3">
        <f t="shared" si="137"/>
        <v>1.7677526090997039E-4</v>
      </c>
      <c r="AB111" s="3">
        <f t="shared" si="137"/>
        <v>3.8288012322038072E-4</v>
      </c>
      <c r="AC111" s="3">
        <f t="shared" si="137"/>
        <v>5.8898498553079106E-4</v>
      </c>
      <c r="AE111" s="3">
        <v>2026</v>
      </c>
      <c r="AF111" s="3">
        <f t="shared" si="138"/>
        <v>1.1947171318029203E-4</v>
      </c>
      <c r="AG111" s="3">
        <f t="shared" si="138"/>
        <v>2.5876553103840053E-4</v>
      </c>
      <c r="AH111" s="3">
        <f t="shared" si="138"/>
        <v>3.9805934889650899E-4</v>
      </c>
      <c r="AJ111" s="3">
        <v>2026</v>
      </c>
      <c r="AK111" s="3">
        <f t="shared" si="139"/>
        <v>1.7683605438301059E-4</v>
      </c>
      <c r="AL111" s="3">
        <f t="shared" si="139"/>
        <v>3.8301179669284087E-4</v>
      </c>
      <c r="AM111" s="3">
        <f t="shared" si="139"/>
        <v>5.8918753900266988E-4</v>
      </c>
      <c r="AO111" s="3">
        <v>2026</v>
      </c>
      <c r="AP111" s="3">
        <f t="shared" si="140"/>
        <v>2.6314229801752061E-4</v>
      </c>
      <c r="AQ111" s="3">
        <f t="shared" si="140"/>
        <v>5.6994375214501722E-4</v>
      </c>
      <c r="AR111" s="3">
        <f t="shared" si="140"/>
        <v>8.7674520627251389E-4</v>
      </c>
      <c r="AT111" s="3">
        <v>2026</v>
      </c>
      <c r="AU111" s="3">
        <f t="shared" si="141"/>
        <v>3.3212134701240568E-4</v>
      </c>
      <c r="AV111" s="3">
        <f t="shared" si="141"/>
        <v>7.1934648328982867E-4</v>
      </c>
      <c r="AW111" s="3">
        <f t="shared" si="141"/>
        <v>1.1065716195672491E-3</v>
      </c>
      <c r="AY111" s="3">
        <v>2026</v>
      </c>
      <c r="AZ111" s="3">
        <f t="shared" si="142"/>
        <v>4.8540812255659515E-5</v>
      </c>
      <c r="BA111" s="3">
        <f t="shared" si="142"/>
        <v>1.0513525525005209E-4</v>
      </c>
      <c r="BB111" s="3">
        <f t="shared" si="142"/>
        <v>1.6172969824444406E-4</v>
      </c>
      <c r="BD111" s="3">
        <v>2026</v>
      </c>
      <c r="BE111" s="3">
        <f t="shared" si="143"/>
        <v>1.0081553314636922E-4</v>
      </c>
      <c r="BF111" s="3">
        <f t="shared" si="143"/>
        <v>2.1835783782703076E-4</v>
      </c>
      <c r="BG111" s="3">
        <f t="shared" si="143"/>
        <v>3.3590014250769161E-4</v>
      </c>
      <c r="BI111" s="3">
        <v>2026</v>
      </c>
      <c r="BJ111" s="3">
        <f t="shared" si="144"/>
        <v>4.7348581779204471E-5</v>
      </c>
      <c r="BK111" s="3">
        <f t="shared" si="144"/>
        <v>1.025529858228577E-4</v>
      </c>
      <c r="BL111" s="3">
        <f t="shared" si="144"/>
        <v>1.5775738986651026E-4</v>
      </c>
      <c r="BN111" s="3">
        <v>2026</v>
      </c>
      <c r="BO111" s="3">
        <f t="shared" si="145"/>
        <v>4.567816514971431E-2</v>
      </c>
      <c r="BP111" s="3">
        <f t="shared" si="145"/>
        <v>9.8935006012581844E-2</v>
      </c>
      <c r="BQ111" s="3">
        <f t="shared" si="145"/>
        <v>0.15219184687544901</v>
      </c>
      <c r="BS111" s="3">
        <v>2026</v>
      </c>
      <c r="BT111" s="3">
        <f t="shared" si="146"/>
        <v>3.1112062950269981E-3</v>
      </c>
      <c r="BU111" s="3">
        <f t="shared" si="146"/>
        <v>6.7386072206712068E-3</v>
      </c>
      <c r="BV111" s="3">
        <f t="shared" si="146"/>
        <v>1.0366008146315416E-2</v>
      </c>
      <c r="BX111" s="3">
        <v>2026</v>
      </c>
      <c r="BY111" s="3">
        <f t="shared" si="147"/>
        <v>0</v>
      </c>
      <c r="BZ111" s="3">
        <f t="shared" si="147"/>
        <v>0</v>
      </c>
      <c r="CA111" s="3">
        <f t="shared" si="147"/>
        <v>0</v>
      </c>
      <c r="CC111" s="3">
        <v>2026</v>
      </c>
      <c r="CD111" s="3">
        <f t="shared" si="148"/>
        <v>0</v>
      </c>
      <c r="CE111" s="3">
        <f t="shared" si="148"/>
        <v>0</v>
      </c>
      <c r="CF111" s="3">
        <f t="shared" si="148"/>
        <v>0</v>
      </c>
    </row>
    <row r="112" spans="1:84" x14ac:dyDescent="0.25">
      <c r="A112" s="3">
        <v>2027</v>
      </c>
      <c r="B112" s="3">
        <f t="shared" si="132"/>
        <v>8.2118744448715725E-2</v>
      </c>
      <c r="C112" s="3">
        <f t="shared" si="115"/>
        <v>0.18687991113904878</v>
      </c>
      <c r="D112" s="3">
        <f t="shared" si="115"/>
        <v>0.29164107782938203</v>
      </c>
      <c r="F112" s="3">
        <v>2027</v>
      </c>
      <c r="G112" s="3">
        <f t="shared" si="133"/>
        <v>8.2989801330648886E-4</v>
      </c>
      <c r="H112" s="3">
        <f t="shared" si="133"/>
        <v>1.8886219951651435E-3</v>
      </c>
      <c r="I112" s="3">
        <f t="shared" si="133"/>
        <v>2.9473459770237957E-3</v>
      </c>
      <c r="K112" s="3">
        <v>2027</v>
      </c>
      <c r="L112" s="3">
        <f t="shared" si="134"/>
        <v>1.6791142832037252E-3</v>
      </c>
      <c r="M112" s="3">
        <f t="shared" si="134"/>
        <v>3.8212070842533093E-3</v>
      </c>
      <c r="N112" s="3">
        <f t="shared" si="134"/>
        <v>5.9632998853028944E-3</v>
      </c>
      <c r="P112" s="3">
        <v>2027</v>
      </c>
      <c r="Q112" s="3">
        <f t="shared" si="135"/>
        <v>1.2026201671371028E-2</v>
      </c>
      <c r="R112" s="3">
        <f t="shared" si="135"/>
        <v>2.7368361691034782E-2</v>
      </c>
      <c r="S112" s="3">
        <f t="shared" si="135"/>
        <v>4.2710521710698453E-2</v>
      </c>
      <c r="U112" s="3">
        <v>2027</v>
      </c>
      <c r="V112" s="3">
        <f t="shared" si="136"/>
        <v>8.4429975359985436E-4</v>
      </c>
      <c r="W112" s="3">
        <f t="shared" si="136"/>
        <v>1.9213964361815049E-3</v>
      </c>
      <c r="X112" s="3">
        <f t="shared" si="136"/>
        <v>2.99849311876315E-3</v>
      </c>
      <c r="Z112" s="3">
        <v>2027</v>
      </c>
      <c r="AA112" s="3">
        <f t="shared" si="137"/>
        <v>2.3570034787995969E-4</v>
      </c>
      <c r="AB112" s="3">
        <f t="shared" si="137"/>
        <v>5.3638983843400296E-4</v>
      </c>
      <c r="AC112" s="3">
        <f t="shared" si="137"/>
        <v>8.3707932898804635E-4</v>
      </c>
      <c r="AE112" s="3">
        <v>2027</v>
      </c>
      <c r="AF112" s="3">
        <f t="shared" si="138"/>
        <v>1.5929561757372312E-4</v>
      </c>
      <c r="AG112" s="3">
        <f t="shared" si="138"/>
        <v>3.6251346823268219E-4</v>
      </c>
      <c r="AH112" s="3">
        <f t="shared" si="138"/>
        <v>5.6573131889164126E-4</v>
      </c>
      <c r="AJ112" s="3">
        <v>2027</v>
      </c>
      <c r="AK112" s="3">
        <f t="shared" si="139"/>
        <v>2.3578140584401542E-4</v>
      </c>
      <c r="AL112" s="3">
        <f t="shared" si="139"/>
        <v>5.3657430429769105E-4</v>
      </c>
      <c r="AM112" s="3">
        <f t="shared" si="139"/>
        <v>8.373672027513681E-4</v>
      </c>
      <c r="AO112" s="3">
        <v>2027</v>
      </c>
      <c r="AP112" s="3">
        <f t="shared" si="140"/>
        <v>3.50856397356695E-4</v>
      </c>
      <c r="AQ112" s="3">
        <f t="shared" si="140"/>
        <v>7.9845366366425817E-4</v>
      </c>
      <c r="AR112" s="3">
        <f t="shared" si="140"/>
        <v>1.2460509299718188E-3</v>
      </c>
      <c r="AT112" s="3">
        <v>2027</v>
      </c>
      <c r="AU112" s="3">
        <f t="shared" si="141"/>
        <v>4.4282846268320765E-4</v>
      </c>
      <c r="AV112" s="3">
        <f t="shared" si="141"/>
        <v>1.0077570512267333E-3</v>
      </c>
      <c r="AW112" s="3">
        <f t="shared" si="141"/>
        <v>1.5726856397702566E-3</v>
      </c>
      <c r="AY112" s="3">
        <v>2027</v>
      </c>
      <c r="AZ112" s="3">
        <f t="shared" si="142"/>
        <v>6.4721083007545586E-5</v>
      </c>
      <c r="BA112" s="3">
        <f t="shared" si="142"/>
        <v>1.4728756902544576E-4</v>
      </c>
      <c r="BB112" s="3">
        <f t="shared" si="142"/>
        <v>2.2985405504334527E-4</v>
      </c>
      <c r="BD112" s="3">
        <v>2027</v>
      </c>
      <c r="BE112" s="3">
        <f t="shared" si="143"/>
        <v>1.3442071086182541E-4</v>
      </c>
      <c r="BF112" s="3">
        <f t="shared" si="143"/>
        <v>3.0590495105284825E-4</v>
      </c>
      <c r="BG112" s="3">
        <f t="shared" si="143"/>
        <v>4.7738919124387116E-4</v>
      </c>
      <c r="BI112" s="3">
        <v>2027</v>
      </c>
      <c r="BJ112" s="3">
        <f t="shared" si="144"/>
        <v>6.3131442372272415E-5</v>
      </c>
      <c r="BK112" s="3">
        <f t="shared" si="144"/>
        <v>1.4366997961078547E-4</v>
      </c>
      <c r="BL112" s="3">
        <f t="shared" si="144"/>
        <v>2.2420851684929851E-4</v>
      </c>
      <c r="BN112" s="3">
        <v>2027</v>
      </c>
      <c r="BO112" s="3">
        <f t="shared" si="145"/>
        <v>6.0904220199619406E-2</v>
      </c>
      <c r="BP112" s="3">
        <f t="shared" si="145"/>
        <v>0.13860142815512716</v>
      </c>
      <c r="BQ112" s="3">
        <f t="shared" si="145"/>
        <v>0.21629863611063524</v>
      </c>
      <c r="BS112" s="3">
        <v>2027</v>
      </c>
      <c r="BT112" s="3">
        <f t="shared" si="146"/>
        <v>4.1482750600359899E-3</v>
      </c>
      <c r="BU112" s="3">
        <f t="shared" si="146"/>
        <v>9.4403449517424156E-3</v>
      </c>
      <c r="BV112" s="3">
        <f t="shared" si="146"/>
        <v>1.4732414843448841E-2</v>
      </c>
      <c r="BX112" s="3">
        <v>2027</v>
      </c>
      <c r="BY112" s="3">
        <f t="shared" si="147"/>
        <v>0</v>
      </c>
      <c r="BZ112" s="3">
        <f t="shared" si="147"/>
        <v>0</v>
      </c>
      <c r="CA112" s="3">
        <f t="shared" si="147"/>
        <v>0</v>
      </c>
      <c r="CC112" s="3">
        <v>2027</v>
      </c>
      <c r="CD112" s="3">
        <f t="shared" si="148"/>
        <v>0</v>
      </c>
      <c r="CE112" s="3">
        <f t="shared" si="148"/>
        <v>0</v>
      </c>
      <c r="CF112" s="3">
        <f t="shared" si="148"/>
        <v>0</v>
      </c>
    </row>
    <row r="113" spans="1:84" x14ac:dyDescent="0.25">
      <c r="A113" s="3">
        <v>2028</v>
      </c>
      <c r="B113" s="3">
        <f t="shared" si="132"/>
        <v>0.10264843056089466</v>
      </c>
      <c r="C113" s="3">
        <f t="shared" si="115"/>
        <v>0.24584333244559414</v>
      </c>
      <c r="D113" s="3">
        <f t="shared" si="115"/>
        <v>0.38903823433029322</v>
      </c>
      <c r="F113" s="3">
        <v>2028</v>
      </c>
      <c r="G113" s="3">
        <f t="shared" si="133"/>
        <v>1.0373725166331112E-3</v>
      </c>
      <c r="H113" s="3">
        <f t="shared" si="133"/>
        <v>2.4845106260564138E-3</v>
      </c>
      <c r="I113" s="3">
        <f t="shared" si="133"/>
        <v>3.9316487354797165E-3</v>
      </c>
      <c r="K113" s="3">
        <v>2028</v>
      </c>
      <c r="L113" s="3">
        <f t="shared" si="134"/>
        <v>2.0988928540046567E-3</v>
      </c>
      <c r="M113" s="3">
        <f t="shared" si="134"/>
        <v>5.0268553630602245E-3</v>
      </c>
      <c r="N113" s="3">
        <f t="shared" si="134"/>
        <v>7.954817872115787E-3</v>
      </c>
      <c r="P113" s="3">
        <v>2028</v>
      </c>
      <c r="Q113" s="3">
        <f t="shared" si="135"/>
        <v>1.5032752089213848E-2</v>
      </c>
      <c r="R113" s="3">
        <f t="shared" si="135"/>
        <v>3.6003491229691799E-2</v>
      </c>
      <c r="S113" s="3">
        <f t="shared" si="135"/>
        <v>5.697423037016966E-2</v>
      </c>
      <c r="U113" s="3">
        <v>2028</v>
      </c>
      <c r="V113" s="3">
        <f t="shared" si="136"/>
        <v>1.0553746919998166E-3</v>
      </c>
      <c r="W113" s="3">
        <f t="shared" si="136"/>
        <v>2.5276258959074822E-3</v>
      </c>
      <c r="X113" s="3">
        <f t="shared" si="136"/>
        <v>3.9998770998151438E-3</v>
      </c>
      <c r="Z113" s="3">
        <v>2028</v>
      </c>
      <c r="AA113" s="3">
        <f t="shared" si="137"/>
        <v>2.9462543484994898E-4</v>
      </c>
      <c r="AB113" s="3">
        <f t="shared" si="137"/>
        <v>7.0562889594083869E-4</v>
      </c>
      <c r="AC113" s="3">
        <f t="shared" si="137"/>
        <v>1.1166323570317271E-3</v>
      </c>
      <c r="AE113" s="3">
        <v>2028</v>
      </c>
      <c r="AF113" s="3">
        <f t="shared" si="138"/>
        <v>1.9911952196715297E-4</v>
      </c>
      <c r="AG113" s="3">
        <f t="shared" si="138"/>
        <v>4.7689191707941969E-4</v>
      </c>
      <c r="AH113" s="3">
        <f t="shared" si="138"/>
        <v>7.5466431219168521E-4</v>
      </c>
      <c r="AJ113" s="3">
        <v>2028</v>
      </c>
      <c r="AK113" s="3">
        <f t="shared" si="139"/>
        <v>2.9472675730501897E-4</v>
      </c>
      <c r="AL113" s="3">
        <f t="shared" si="139"/>
        <v>7.058715635575736E-4</v>
      </c>
      <c r="AM113" s="3">
        <f t="shared" si="139"/>
        <v>1.1170163698101269E-3</v>
      </c>
      <c r="AO113" s="3">
        <v>2028</v>
      </c>
      <c r="AP113" s="3">
        <f t="shared" si="140"/>
        <v>4.3857049669586938E-4</v>
      </c>
      <c r="AQ113" s="3">
        <f t="shared" si="140"/>
        <v>1.0503777976037282E-3</v>
      </c>
      <c r="AR113" s="3">
        <f t="shared" si="140"/>
        <v>1.6621850985115872E-3</v>
      </c>
      <c r="AT113" s="3">
        <v>2028</v>
      </c>
      <c r="AU113" s="3">
        <f t="shared" si="141"/>
        <v>5.5353557835400961E-4</v>
      </c>
      <c r="AV113" s="3">
        <f t="shared" si="141"/>
        <v>1.3257195503736366E-3</v>
      </c>
      <c r="AW113" s="3">
        <f t="shared" si="141"/>
        <v>2.0979035223932662E-3</v>
      </c>
      <c r="AY113" s="3">
        <v>2028</v>
      </c>
      <c r="AZ113" s="3">
        <f t="shared" si="142"/>
        <v>8.0901353759431664E-5</v>
      </c>
      <c r="BA113" s="3">
        <f t="shared" si="142"/>
        <v>1.9375901120845501E-4</v>
      </c>
      <c r="BB113" s="3">
        <f t="shared" si="142"/>
        <v>3.0661666865747705E-4</v>
      </c>
      <c r="BD113" s="3">
        <v>2028</v>
      </c>
      <c r="BE113" s="3">
        <f t="shared" si="143"/>
        <v>1.6802588857728158E-4</v>
      </c>
      <c r="BF113" s="3">
        <f t="shared" si="143"/>
        <v>4.0242256174063712E-4</v>
      </c>
      <c r="BG113" s="3">
        <f t="shared" si="143"/>
        <v>6.3681923490399139E-4</v>
      </c>
      <c r="BI113" s="3">
        <v>2028</v>
      </c>
      <c r="BJ113" s="3">
        <f t="shared" si="144"/>
        <v>7.8914302965340366E-5</v>
      </c>
      <c r="BK113" s="3">
        <f t="shared" si="144"/>
        <v>1.8900001795070322E-4</v>
      </c>
      <c r="BL113" s="3">
        <f t="shared" si="144"/>
        <v>2.9908573293606545E-4</v>
      </c>
      <c r="BN113" s="3">
        <v>2028</v>
      </c>
      <c r="BO113" s="3">
        <f t="shared" si="145"/>
        <v>7.613027524952419E-2</v>
      </c>
      <c r="BP113" s="3">
        <f t="shared" si="145"/>
        <v>0.182332262315889</v>
      </c>
      <c r="BQ113" s="3">
        <f t="shared" si="145"/>
        <v>0.28853424938225353</v>
      </c>
      <c r="BS113" s="3">
        <v>2028</v>
      </c>
      <c r="BT113" s="3">
        <f t="shared" si="146"/>
        <v>5.1853438250449831E-3</v>
      </c>
      <c r="BU113" s="3">
        <f t="shared" si="146"/>
        <v>1.241891569953423E-2</v>
      </c>
      <c r="BV113" s="3">
        <f t="shared" si="146"/>
        <v>1.9652487574023454E-2</v>
      </c>
      <c r="BX113" s="3">
        <v>2028</v>
      </c>
      <c r="BY113" s="3">
        <f t="shared" si="147"/>
        <v>0</v>
      </c>
      <c r="BZ113" s="3">
        <f t="shared" si="147"/>
        <v>0</v>
      </c>
      <c r="CA113" s="3">
        <f t="shared" si="147"/>
        <v>0</v>
      </c>
      <c r="CC113" s="3">
        <v>2028</v>
      </c>
      <c r="CD113" s="3">
        <f t="shared" si="148"/>
        <v>0</v>
      </c>
      <c r="CE113" s="3">
        <f t="shared" si="148"/>
        <v>0</v>
      </c>
      <c r="CF113" s="3">
        <f t="shared" si="148"/>
        <v>0</v>
      </c>
    </row>
    <row r="114" spans="1:84" x14ac:dyDescent="0.25">
      <c r="A114" s="3">
        <v>2029</v>
      </c>
      <c r="B114" s="3">
        <f t="shared" si="132"/>
        <v>0.12317811667307348</v>
      </c>
      <c r="C114" s="3">
        <f t="shared" si="115"/>
        <v>0.31098179664767545</v>
      </c>
      <c r="D114" s="3">
        <f t="shared" si="115"/>
        <v>0.4987854766222774</v>
      </c>
      <c r="F114" s="3">
        <v>2029</v>
      </c>
      <c r="G114" s="3">
        <f t="shared" si="133"/>
        <v>1.2448470199597332E-3</v>
      </c>
      <c r="H114" s="3">
        <f t="shared" si="133"/>
        <v>3.1428046902685575E-3</v>
      </c>
      <c r="I114" s="3">
        <f t="shared" si="133"/>
        <v>5.0407623605773786E-3</v>
      </c>
      <c r="K114" s="3">
        <v>2029</v>
      </c>
      <c r="L114" s="3">
        <f t="shared" si="134"/>
        <v>2.5186714248055771E-3</v>
      </c>
      <c r="M114" s="3">
        <f t="shared" si="134"/>
        <v>6.3587671739620015E-3</v>
      </c>
      <c r="N114" s="3">
        <f t="shared" si="134"/>
        <v>1.0198862923118416E-2</v>
      </c>
      <c r="P114" s="3">
        <v>2029</v>
      </c>
      <c r="Q114" s="3">
        <f t="shared" si="135"/>
        <v>1.8039302507056588E-2</v>
      </c>
      <c r="R114" s="3">
        <f t="shared" si="135"/>
        <v>4.5542949149032473E-2</v>
      </c>
      <c r="S114" s="3">
        <f t="shared" si="135"/>
        <v>7.3046595791008362E-2</v>
      </c>
      <c r="U114" s="3">
        <v>2029</v>
      </c>
      <c r="V114" s="3">
        <f t="shared" si="136"/>
        <v>1.266449630399784E-3</v>
      </c>
      <c r="W114" s="3">
        <f t="shared" si="136"/>
        <v>3.1973437495460806E-3</v>
      </c>
      <c r="X114" s="3">
        <f t="shared" si="136"/>
        <v>5.1282378686923723E-3</v>
      </c>
      <c r="Z114" s="3">
        <v>2029</v>
      </c>
      <c r="AA114" s="3">
        <f t="shared" si="137"/>
        <v>3.5355052181993953E-4</v>
      </c>
      <c r="AB114" s="3">
        <f t="shared" si="137"/>
        <v>8.9259179674828029E-4</v>
      </c>
      <c r="AC114" s="3">
        <f t="shared" si="137"/>
        <v>1.4316330716766211E-3</v>
      </c>
      <c r="AE114" s="3">
        <v>2029</v>
      </c>
      <c r="AF114" s="3">
        <f t="shared" si="138"/>
        <v>2.3894342636058405E-4</v>
      </c>
      <c r="AG114" s="3">
        <f t="shared" si="138"/>
        <v>6.0324884024638974E-4</v>
      </c>
      <c r="AH114" s="3">
        <f t="shared" si="138"/>
        <v>9.6755425413219394E-4</v>
      </c>
      <c r="AJ114" s="3">
        <v>2029</v>
      </c>
      <c r="AK114" s="3">
        <f t="shared" si="139"/>
        <v>3.5367210876602247E-4</v>
      </c>
      <c r="AL114" s="3">
        <f t="shared" si="139"/>
        <v>8.9289876139397417E-4</v>
      </c>
      <c r="AM114" s="3">
        <f t="shared" si="139"/>
        <v>1.4321254140219257E-3</v>
      </c>
      <c r="AO114" s="3">
        <v>2029</v>
      </c>
      <c r="AP114" s="3">
        <f t="shared" si="140"/>
        <v>5.2628459603504122E-4</v>
      </c>
      <c r="AQ114" s="3">
        <f t="shared" si="140"/>
        <v>1.3286851077400049E-3</v>
      </c>
      <c r="AR114" s="3">
        <f t="shared" si="140"/>
        <v>2.1310856194449663E-3</v>
      </c>
      <c r="AT114" s="3">
        <v>2029</v>
      </c>
      <c r="AU114" s="3">
        <f t="shared" si="141"/>
        <v>6.6424269402480887E-4</v>
      </c>
      <c r="AV114" s="3">
        <f t="shared" si="141"/>
        <v>1.6769812039436952E-3</v>
      </c>
      <c r="AW114" s="3">
        <f t="shared" si="141"/>
        <v>2.689719713862579E-3</v>
      </c>
      <c r="AY114" s="3">
        <v>2029</v>
      </c>
      <c r="AZ114" s="3">
        <f t="shared" si="142"/>
        <v>9.7081624511318379E-5</v>
      </c>
      <c r="BA114" s="3">
        <f t="shared" si="142"/>
        <v>2.4509725288407864E-4</v>
      </c>
      <c r="BB114" s="3">
        <f t="shared" si="142"/>
        <v>3.9311288125683854E-4</v>
      </c>
      <c r="BD114" s="3">
        <v>2029</v>
      </c>
      <c r="BE114" s="3">
        <f t="shared" si="143"/>
        <v>2.0163106629273781E-4</v>
      </c>
      <c r="BF114" s="3">
        <f t="shared" si="143"/>
        <v>5.0904814060539409E-4</v>
      </c>
      <c r="BG114" s="3">
        <f t="shared" si="143"/>
        <v>8.1646521491804901E-4</v>
      </c>
      <c r="BI114" s="3">
        <v>2029</v>
      </c>
      <c r="BJ114" s="3">
        <f t="shared" si="144"/>
        <v>9.4697163558408941E-5</v>
      </c>
      <c r="BK114" s="3">
        <f t="shared" si="144"/>
        <v>2.3907732035710139E-4</v>
      </c>
      <c r="BL114" s="3">
        <f t="shared" si="144"/>
        <v>3.834574771557932E-4</v>
      </c>
      <c r="BN114" s="3">
        <v>2029</v>
      </c>
      <c r="BO114" s="3">
        <f t="shared" si="145"/>
        <v>9.1356330299428953E-2</v>
      </c>
      <c r="BP114" s="3">
        <f t="shared" si="145"/>
        <v>0.23064288121126383</v>
      </c>
      <c r="BQ114" s="3">
        <f t="shared" si="145"/>
        <v>0.3699294321230987</v>
      </c>
      <c r="BS114" s="3">
        <v>2029</v>
      </c>
      <c r="BT114" s="3">
        <f t="shared" si="146"/>
        <v>6.2224125900539754E-3</v>
      </c>
      <c r="BU114" s="3">
        <f t="shared" si="146"/>
        <v>1.5709422249683608E-2</v>
      </c>
      <c r="BV114" s="3">
        <f t="shared" si="146"/>
        <v>2.519643190931322E-2</v>
      </c>
      <c r="BX114" s="3">
        <v>2029</v>
      </c>
      <c r="BY114" s="3">
        <f t="shared" si="147"/>
        <v>0</v>
      </c>
      <c r="BZ114" s="3">
        <f t="shared" si="147"/>
        <v>0</v>
      </c>
      <c r="CA114" s="3">
        <f t="shared" si="147"/>
        <v>0</v>
      </c>
      <c r="CC114" s="3">
        <v>2029</v>
      </c>
      <c r="CD114" s="3">
        <f t="shared" si="148"/>
        <v>0</v>
      </c>
      <c r="CE114" s="3">
        <f t="shared" si="148"/>
        <v>0</v>
      </c>
      <c r="CF114" s="3">
        <f t="shared" si="148"/>
        <v>0</v>
      </c>
    </row>
    <row r="115" spans="1:84" x14ac:dyDescent="0.25">
      <c r="A115" s="3">
        <v>2030</v>
      </c>
      <c r="B115" s="3">
        <f t="shared" si="132"/>
        <v>0.14370780278525228</v>
      </c>
      <c r="C115" s="3">
        <f t="shared" si="115"/>
        <v>0.38307830719491381</v>
      </c>
      <c r="D115" s="3">
        <f t="shared" si="115"/>
        <v>0.62244881160457477</v>
      </c>
      <c r="F115" s="3">
        <v>2030</v>
      </c>
      <c r="G115" s="3">
        <f t="shared" si="133"/>
        <v>1.452321523286353E-3</v>
      </c>
      <c r="H115" s="3">
        <f t="shared" si="133"/>
        <v>3.8714172777010139E-3</v>
      </c>
      <c r="I115" s="3">
        <f t="shared" si="133"/>
        <v>6.2905130321156645E-3</v>
      </c>
      <c r="K115" s="3">
        <v>2030</v>
      </c>
      <c r="L115" s="3">
        <f t="shared" si="134"/>
        <v>2.9384499956065088E-3</v>
      </c>
      <c r="M115" s="3">
        <f t="shared" si="134"/>
        <v>7.8329528966214357E-3</v>
      </c>
      <c r="N115" s="3">
        <f t="shared" si="134"/>
        <v>1.272745579763635E-2</v>
      </c>
      <c r="P115" s="3">
        <v>2030</v>
      </c>
      <c r="Q115" s="3">
        <f t="shared" si="135"/>
        <v>2.1045852924899321E-2</v>
      </c>
      <c r="R115" s="3">
        <f t="shared" si="135"/>
        <v>5.6101405460851773E-2</v>
      </c>
      <c r="S115" s="3">
        <f t="shared" si="135"/>
        <v>9.1156957996804136E-2</v>
      </c>
      <c r="U115" s="3">
        <v>2030</v>
      </c>
      <c r="V115" s="3">
        <f t="shared" si="136"/>
        <v>1.4775245687997463E-3</v>
      </c>
      <c r="W115" s="3">
        <f t="shared" si="136"/>
        <v>3.938600407804629E-3</v>
      </c>
      <c r="X115" s="3">
        <f t="shared" si="136"/>
        <v>6.3996762468095016E-3</v>
      </c>
      <c r="Z115" s="3">
        <v>2030</v>
      </c>
      <c r="AA115" s="3">
        <f t="shared" si="137"/>
        <v>4.1247560878992877E-4</v>
      </c>
      <c r="AB115" s="3">
        <f t="shared" si="137"/>
        <v>1.0995259471787912E-3</v>
      </c>
      <c r="AC115" s="3">
        <f t="shared" si="137"/>
        <v>1.7865762855676524E-3</v>
      </c>
      <c r="AE115" s="3">
        <v>2030</v>
      </c>
      <c r="AF115" s="3">
        <f t="shared" si="138"/>
        <v>2.7876733075401388E-4</v>
      </c>
      <c r="AG115" s="3">
        <f t="shared" si="138"/>
        <v>7.4310312381626372E-4</v>
      </c>
      <c r="AH115" s="3">
        <f t="shared" si="138"/>
        <v>1.207438916878511E-3</v>
      </c>
      <c r="AJ115" s="3">
        <v>2030</v>
      </c>
      <c r="AK115" s="3">
        <f t="shared" si="139"/>
        <v>4.1261746022702597E-4</v>
      </c>
      <c r="AL115" s="3">
        <f t="shared" si="139"/>
        <v>1.0999040770182506E-3</v>
      </c>
      <c r="AM115" s="3">
        <f t="shared" si="139"/>
        <v>1.787190693809474E-3</v>
      </c>
      <c r="AO115" s="3">
        <v>2030</v>
      </c>
      <c r="AP115" s="3">
        <f t="shared" si="140"/>
        <v>6.1399869537421561E-4</v>
      </c>
      <c r="AQ115" s="3">
        <f t="shared" si="140"/>
        <v>1.636721015039957E-3</v>
      </c>
      <c r="AR115" s="3">
        <f t="shared" si="140"/>
        <v>2.6594433347056955E-3</v>
      </c>
      <c r="AT115" s="3">
        <v>2030</v>
      </c>
      <c r="AU115" s="3">
        <f t="shared" si="141"/>
        <v>7.7494980969561073E-4</v>
      </c>
      <c r="AV115" s="3">
        <f t="shared" si="141"/>
        <v>2.0657643879145073E-3</v>
      </c>
      <c r="AW115" s="3">
        <f t="shared" si="141"/>
        <v>3.3565789661333988E-3</v>
      </c>
      <c r="AY115" s="3">
        <v>2030</v>
      </c>
      <c r="AZ115" s="3">
        <f t="shared" si="142"/>
        <v>1.1326189526320446E-4</v>
      </c>
      <c r="BA115" s="3">
        <f t="shared" si="142"/>
        <v>3.0191941054135091E-4</v>
      </c>
      <c r="BB115" s="3">
        <f t="shared" si="142"/>
        <v>4.9057692581949675E-4</v>
      </c>
      <c r="BD115" s="3">
        <v>2030</v>
      </c>
      <c r="BE115" s="3">
        <f t="shared" si="143"/>
        <v>2.3523624400819399E-4</v>
      </c>
      <c r="BF115" s="3">
        <f t="shared" si="143"/>
        <v>6.2706339112434458E-4</v>
      </c>
      <c r="BG115" s="3">
        <f t="shared" si="143"/>
        <v>1.0188905382404934E-3</v>
      </c>
      <c r="BI115" s="3">
        <v>2030</v>
      </c>
      <c r="BJ115" s="3">
        <f t="shared" si="144"/>
        <v>1.1048002415147689E-4</v>
      </c>
      <c r="BK115" s="3">
        <f t="shared" si="144"/>
        <v>2.945038460719144E-4</v>
      </c>
      <c r="BL115" s="3">
        <f t="shared" si="144"/>
        <v>4.7852766799235118E-4</v>
      </c>
      <c r="BN115" s="3">
        <v>2030</v>
      </c>
      <c r="BO115" s="3">
        <f t="shared" si="145"/>
        <v>0.10658238534933372</v>
      </c>
      <c r="BP115" s="3">
        <f t="shared" si="145"/>
        <v>0.28411400748664684</v>
      </c>
      <c r="BQ115" s="3">
        <f t="shared" si="145"/>
        <v>0.4616456296239595</v>
      </c>
      <c r="BS115" s="3">
        <v>2030</v>
      </c>
      <c r="BT115" s="3">
        <f t="shared" si="146"/>
        <v>7.2594813550629677E-3</v>
      </c>
      <c r="BU115" s="3">
        <f t="shared" si="146"/>
        <v>1.9351418466582757E-2</v>
      </c>
      <c r="BV115" s="3">
        <f t="shared" si="146"/>
        <v>3.1443355578102489E-2</v>
      </c>
      <c r="BX115" s="3">
        <v>2030</v>
      </c>
      <c r="BY115" s="3">
        <f t="shared" si="147"/>
        <v>0</v>
      </c>
      <c r="BZ115" s="3">
        <f t="shared" si="147"/>
        <v>0</v>
      </c>
      <c r="CA115" s="3">
        <f t="shared" si="147"/>
        <v>0</v>
      </c>
      <c r="CC115" s="3">
        <v>2030</v>
      </c>
      <c r="CD115" s="3">
        <f t="shared" si="148"/>
        <v>0</v>
      </c>
      <c r="CE115" s="3">
        <f t="shared" si="148"/>
        <v>0</v>
      </c>
      <c r="CF115" s="3">
        <f t="shared" si="148"/>
        <v>0</v>
      </c>
    </row>
    <row r="116" spans="1:84" x14ac:dyDescent="0.25">
      <c r="A116" s="3">
        <v>2031</v>
      </c>
      <c r="B116" s="3">
        <f t="shared" si="132"/>
        <v>0.16423748889743112</v>
      </c>
      <c r="C116" s="3">
        <f t="shared" si="115"/>
        <v>0.41004062381542716</v>
      </c>
      <c r="D116" s="3">
        <f t="shared" si="115"/>
        <v>0.65584375873342282</v>
      </c>
      <c r="F116" s="3">
        <v>2031</v>
      </c>
      <c r="G116" s="3">
        <f t="shared" si="133"/>
        <v>1.6597960266129777E-3</v>
      </c>
      <c r="H116" s="3">
        <f t="shared" si="133"/>
        <v>4.1439004135273129E-3</v>
      </c>
      <c r="I116" s="3">
        <f t="shared" si="133"/>
        <v>6.628004800441646E-3</v>
      </c>
      <c r="K116" s="3">
        <v>2031</v>
      </c>
      <c r="L116" s="3">
        <f t="shared" si="134"/>
        <v>3.3582285664074396E-3</v>
      </c>
      <c r="M116" s="3">
        <f t="shared" si="134"/>
        <v>8.3842619948022914E-3</v>
      </c>
      <c r="N116" s="3">
        <f t="shared" si="134"/>
        <v>1.3410295423197131E-2</v>
      </c>
      <c r="P116" s="3">
        <v>2031</v>
      </c>
      <c r="Q116" s="3">
        <f t="shared" si="135"/>
        <v>2.4052403342742057E-2</v>
      </c>
      <c r="R116" s="3">
        <f t="shared" si="135"/>
        <v>6.0050007687815342E-2</v>
      </c>
      <c r="S116" s="3">
        <f t="shared" si="135"/>
        <v>9.6047612032888641E-2</v>
      </c>
      <c r="U116" s="3">
        <v>2031</v>
      </c>
      <c r="V116" s="3">
        <f t="shared" si="136"/>
        <v>1.6885995071997087E-3</v>
      </c>
      <c r="W116" s="3">
        <f t="shared" si="136"/>
        <v>4.2158121142427049E-3</v>
      </c>
      <c r="X116" s="3">
        <f t="shared" si="136"/>
        <v>6.7430247212856963E-3</v>
      </c>
      <c r="Z116" s="3">
        <v>2031</v>
      </c>
      <c r="AA116" s="3">
        <f t="shared" si="137"/>
        <v>4.7140069575991812E-4</v>
      </c>
      <c r="AB116" s="3">
        <f t="shared" si="137"/>
        <v>1.1769142152260881E-3</v>
      </c>
      <c r="AC116" s="3">
        <f t="shared" si="137"/>
        <v>1.8824277346922566E-3</v>
      </c>
      <c r="AE116" s="3">
        <v>2031</v>
      </c>
      <c r="AF116" s="3">
        <f t="shared" si="138"/>
        <v>3.1859123514744499E-4</v>
      </c>
      <c r="AG116" s="3">
        <f t="shared" si="138"/>
        <v>7.9540517624188513E-4</v>
      </c>
      <c r="AH116" s="3">
        <f t="shared" si="138"/>
        <v>1.272219117336324E-3</v>
      </c>
      <c r="AJ116" s="3">
        <v>2031</v>
      </c>
      <c r="AK116" s="3">
        <f t="shared" si="139"/>
        <v>4.7156281168802953E-4</v>
      </c>
      <c r="AL116" s="3">
        <f t="shared" si="139"/>
        <v>1.1773189590926624E-3</v>
      </c>
      <c r="AM116" s="3">
        <f t="shared" si="139"/>
        <v>1.8830751064972944E-3</v>
      </c>
      <c r="AO116" s="3">
        <v>2031</v>
      </c>
      <c r="AP116" s="3">
        <f t="shared" si="140"/>
        <v>7.0171279471338739E-4</v>
      </c>
      <c r="AQ116" s="3">
        <f t="shared" si="140"/>
        <v>1.7519188463922333E-3</v>
      </c>
      <c r="AR116" s="3">
        <f t="shared" si="140"/>
        <v>2.8021248980710763E-3</v>
      </c>
      <c r="AT116" s="3">
        <v>2031</v>
      </c>
      <c r="AU116" s="3">
        <f t="shared" si="141"/>
        <v>8.8565692536641269E-4</v>
      </c>
      <c r="AV116" s="3">
        <f t="shared" si="141"/>
        <v>2.2111597090387412E-3</v>
      </c>
      <c r="AW116" s="3">
        <f t="shared" si="141"/>
        <v>3.536662492711065E-3</v>
      </c>
      <c r="AY116" s="3">
        <v>2031</v>
      </c>
      <c r="AZ116" s="3">
        <f t="shared" si="142"/>
        <v>1.2944216601509117E-4</v>
      </c>
      <c r="BA116" s="3">
        <f t="shared" si="142"/>
        <v>3.2316949593643124E-4</v>
      </c>
      <c r="BB116" s="3">
        <f t="shared" si="142"/>
        <v>5.1689682585777093E-4</v>
      </c>
      <c r="BD116" s="3">
        <v>2031</v>
      </c>
      <c r="BE116" s="3">
        <f t="shared" si="143"/>
        <v>2.6884142172365082E-4</v>
      </c>
      <c r="BF116" s="3">
        <f t="shared" si="143"/>
        <v>6.7119818386797295E-4</v>
      </c>
      <c r="BG116" s="3">
        <f t="shared" si="143"/>
        <v>1.0735549460122937E-3</v>
      </c>
      <c r="BI116" s="3">
        <v>2031</v>
      </c>
      <c r="BJ116" s="3">
        <f t="shared" si="144"/>
        <v>1.2626288474454483E-4</v>
      </c>
      <c r="BK116" s="3">
        <f t="shared" si="144"/>
        <v>3.1523199954501042E-4</v>
      </c>
      <c r="BL116" s="3">
        <f t="shared" si="144"/>
        <v>5.0420111434547527E-4</v>
      </c>
      <c r="BN116" s="3">
        <v>2031</v>
      </c>
      <c r="BO116" s="3">
        <f t="shared" si="145"/>
        <v>0.12180844039923849</v>
      </c>
      <c r="BP116" s="3">
        <f t="shared" si="145"/>
        <v>0.30411088980105105</v>
      </c>
      <c r="BQ116" s="3">
        <f t="shared" si="145"/>
        <v>0.48641333920286328</v>
      </c>
      <c r="BS116" s="3">
        <v>2031</v>
      </c>
      <c r="BT116" s="3">
        <f t="shared" si="146"/>
        <v>8.2965501200719608E-3</v>
      </c>
      <c r="BU116" s="3">
        <f t="shared" si="146"/>
        <v>2.0713435218647439E-2</v>
      </c>
      <c r="BV116" s="3">
        <f t="shared" si="146"/>
        <v>3.3130320317222878E-2</v>
      </c>
      <c r="BX116" s="3">
        <v>2031</v>
      </c>
      <c r="BY116" s="3">
        <f t="shared" si="147"/>
        <v>0</v>
      </c>
      <c r="BZ116" s="3">
        <f t="shared" si="147"/>
        <v>0</v>
      </c>
      <c r="CA116" s="3">
        <f t="shared" si="147"/>
        <v>0</v>
      </c>
      <c r="CC116" s="3">
        <v>2031</v>
      </c>
      <c r="CD116" s="3">
        <f t="shared" si="148"/>
        <v>0</v>
      </c>
      <c r="CE116" s="3">
        <f t="shared" si="148"/>
        <v>0</v>
      </c>
      <c r="CF116" s="3">
        <f t="shared" si="148"/>
        <v>0</v>
      </c>
    </row>
    <row r="117" spans="1:84" x14ac:dyDescent="0.25">
      <c r="A117" s="3">
        <v>2032</v>
      </c>
      <c r="B117" s="3">
        <f t="shared" si="132"/>
        <v>0.18476717500960993</v>
      </c>
      <c r="C117" s="3">
        <f t="shared" si="115"/>
        <v>0.43751035967371765</v>
      </c>
      <c r="D117" s="3">
        <f t="shared" si="115"/>
        <v>0.69025354433782526</v>
      </c>
      <c r="F117" s="3">
        <v>2032</v>
      </c>
      <c r="G117" s="3">
        <f t="shared" si="133"/>
        <v>1.8672705299395973E-3</v>
      </c>
      <c r="H117" s="3">
        <f t="shared" si="133"/>
        <v>4.4215115651333433E-3</v>
      </c>
      <c r="I117" s="3">
        <f t="shared" si="133"/>
        <v>6.9757526003270875E-3</v>
      </c>
      <c r="K117" s="3">
        <v>2032</v>
      </c>
      <c r="L117" s="3">
        <f t="shared" si="134"/>
        <v>3.7780071372083709E-3</v>
      </c>
      <c r="M117" s="3">
        <f t="shared" si="134"/>
        <v>8.9459464938181563E-3</v>
      </c>
      <c r="N117" s="3">
        <f t="shared" si="134"/>
        <v>1.4113885850427941E-2</v>
      </c>
      <c r="P117" s="3">
        <v>2032</v>
      </c>
      <c r="Q117" s="3">
        <f t="shared" si="135"/>
        <v>2.7058953760584797E-2</v>
      </c>
      <c r="R117" s="3">
        <f t="shared" si="135"/>
        <v>6.4072920915591358E-2</v>
      </c>
      <c r="S117" s="3">
        <f t="shared" si="135"/>
        <v>0.10108688807059782</v>
      </c>
      <c r="U117" s="3">
        <v>2032</v>
      </c>
      <c r="V117" s="3">
        <f t="shared" si="136"/>
        <v>1.8996744455996707E-3</v>
      </c>
      <c r="W117" s="3">
        <f t="shared" si="136"/>
        <v>4.4982408261318883E-3</v>
      </c>
      <c r="X117" s="3">
        <f t="shared" si="136"/>
        <v>7.0968072066640948E-3</v>
      </c>
      <c r="Z117" s="3">
        <v>2032</v>
      </c>
      <c r="AA117" s="3">
        <f t="shared" si="137"/>
        <v>5.3032578272990856E-4</v>
      </c>
      <c r="AB117" s="3">
        <f t="shared" si="137"/>
        <v>1.2557588972951516E-3</v>
      </c>
      <c r="AC117" s="3">
        <f t="shared" si="137"/>
        <v>1.9811920118603934E-3</v>
      </c>
      <c r="AE117" s="3">
        <v>2032</v>
      </c>
      <c r="AF117" s="3">
        <f t="shared" si="138"/>
        <v>3.5841513954087609E-4</v>
      </c>
      <c r="AG117" s="3">
        <f t="shared" si="138"/>
        <v>8.4869153086785212E-4</v>
      </c>
      <c r="AH117" s="3">
        <f t="shared" si="138"/>
        <v>1.3389679221948274E-3</v>
      </c>
      <c r="AJ117" s="3">
        <v>2032</v>
      </c>
      <c r="AK117" s="3">
        <f t="shared" si="139"/>
        <v>5.3050816314903308E-4</v>
      </c>
      <c r="AL117" s="3">
        <f t="shared" si="139"/>
        <v>1.2561907560534203E-3</v>
      </c>
      <c r="AM117" s="3">
        <f t="shared" si="139"/>
        <v>1.9818733489578087E-3</v>
      </c>
      <c r="AO117" s="3">
        <v>2032</v>
      </c>
      <c r="AP117" s="3">
        <f t="shared" si="140"/>
        <v>7.8942689405256188E-4</v>
      </c>
      <c r="AQ117" s="3">
        <f t="shared" si="140"/>
        <v>1.8692846515355264E-3</v>
      </c>
      <c r="AR117" s="3">
        <f t="shared" si="140"/>
        <v>2.949142409018488E-3</v>
      </c>
      <c r="AT117" s="3">
        <v>2032</v>
      </c>
      <c r="AU117" s="3">
        <f t="shared" si="141"/>
        <v>9.9636404103721466E-4</v>
      </c>
      <c r="AV117" s="3">
        <f t="shared" si="141"/>
        <v>2.3592913077632852E-3</v>
      </c>
      <c r="AW117" s="3">
        <f t="shared" si="141"/>
        <v>3.722218574489353E-3</v>
      </c>
      <c r="AY117" s="3">
        <v>2032</v>
      </c>
      <c r="AZ117" s="3">
        <f t="shared" si="142"/>
        <v>1.4562243676697725E-4</v>
      </c>
      <c r="BA117" s="3">
        <f t="shared" si="142"/>
        <v>3.4481949882694119E-4</v>
      </c>
      <c r="BB117" s="3">
        <f t="shared" si="142"/>
        <v>5.4401656088690542E-4</v>
      </c>
      <c r="BD117" s="3">
        <v>2032</v>
      </c>
      <c r="BE117" s="3">
        <f t="shared" si="143"/>
        <v>3.0244659943910702E-4</v>
      </c>
      <c r="BF117" s="3">
        <f t="shared" si="143"/>
        <v>7.1616357448672503E-4</v>
      </c>
      <c r="BG117" s="3">
        <f t="shared" si="143"/>
        <v>1.1298805495343418E-3</v>
      </c>
      <c r="BI117" s="3">
        <v>2032</v>
      </c>
      <c r="BJ117" s="3">
        <f t="shared" si="144"/>
        <v>1.4204574533761277E-4</v>
      </c>
      <c r="BK117" s="3">
        <f t="shared" si="144"/>
        <v>3.363502479785605E-4</v>
      </c>
      <c r="BL117" s="3">
        <f t="shared" si="144"/>
        <v>5.3065475061950793E-4</v>
      </c>
      <c r="BN117" s="3">
        <v>2032</v>
      </c>
      <c r="BO117" s="3">
        <f t="shared" si="145"/>
        <v>0.13703449544914326</v>
      </c>
      <c r="BP117" s="3">
        <f t="shared" si="145"/>
        <v>0.324484104866261</v>
      </c>
      <c r="BQ117" s="3">
        <f t="shared" si="145"/>
        <v>0.51193371428337875</v>
      </c>
      <c r="BS117" s="3">
        <v>2032</v>
      </c>
      <c r="BT117" s="3">
        <f t="shared" si="146"/>
        <v>9.3336188850809514E-3</v>
      </c>
      <c r="BU117" s="3">
        <f t="shared" si="146"/>
        <v>2.2101084541974441E-2</v>
      </c>
      <c r="BV117" s="3">
        <f t="shared" si="146"/>
        <v>3.4868550198867886E-2</v>
      </c>
      <c r="BX117" s="3">
        <v>2032</v>
      </c>
      <c r="BY117" s="3">
        <f t="shared" si="147"/>
        <v>0</v>
      </c>
      <c r="BZ117" s="3">
        <f t="shared" si="147"/>
        <v>0</v>
      </c>
      <c r="CA117" s="3">
        <f t="shared" si="147"/>
        <v>0</v>
      </c>
      <c r="CC117" s="3">
        <v>2032</v>
      </c>
      <c r="CD117" s="3">
        <f t="shared" si="148"/>
        <v>0</v>
      </c>
      <c r="CE117" s="3">
        <f t="shared" si="148"/>
        <v>0</v>
      </c>
      <c r="CF117" s="3">
        <f t="shared" si="148"/>
        <v>0</v>
      </c>
    </row>
    <row r="118" spans="1:84" x14ac:dyDescent="0.25">
      <c r="A118" s="3">
        <v>2033</v>
      </c>
      <c r="B118" s="3">
        <f t="shared" si="132"/>
        <v>0.20529686112178885</v>
      </c>
      <c r="C118" s="3">
        <f t="shared" si="115"/>
        <v>0.46550293472429954</v>
      </c>
      <c r="D118" s="3">
        <f t="shared" si="115"/>
        <v>0.72570900832680985</v>
      </c>
      <c r="F118" s="3">
        <v>2033</v>
      </c>
      <c r="G118" s="3">
        <f t="shared" si="133"/>
        <v>2.0747450332662194E-3</v>
      </c>
      <c r="H118" s="3">
        <f t="shared" si="133"/>
        <v>4.7044065677026882E-3</v>
      </c>
      <c r="I118" s="3">
        <f t="shared" si="133"/>
        <v>7.3340681021391478E-3</v>
      </c>
      <c r="K118" s="3">
        <v>2033</v>
      </c>
      <c r="L118" s="3">
        <f t="shared" si="134"/>
        <v>4.1977857080092969E-3</v>
      </c>
      <c r="M118" s="3">
        <f t="shared" si="134"/>
        <v>9.5183216915470797E-3</v>
      </c>
      <c r="N118" s="3">
        <f t="shared" si="134"/>
        <v>1.4838857675084848E-2</v>
      </c>
      <c r="P118" s="3">
        <v>2033</v>
      </c>
      <c r="Q118" s="3">
        <f t="shared" si="135"/>
        <v>3.0065504178427613E-2</v>
      </c>
      <c r="R118" s="3">
        <f t="shared" si="135"/>
        <v>6.8172403379908972E-2</v>
      </c>
      <c r="S118" s="3">
        <f t="shared" si="135"/>
        <v>0.10627930258139023</v>
      </c>
      <c r="U118" s="3">
        <v>2033</v>
      </c>
      <c r="V118" s="3">
        <f t="shared" si="136"/>
        <v>2.1107493839996332E-3</v>
      </c>
      <c r="W118" s="3">
        <f t="shared" si="136"/>
        <v>4.7860450829613566E-3</v>
      </c>
      <c r="X118" s="3">
        <f t="shared" si="136"/>
        <v>7.4613407819230692E-3</v>
      </c>
      <c r="Z118" s="3">
        <v>2033</v>
      </c>
      <c r="AA118" s="3">
        <f t="shared" si="137"/>
        <v>5.8925086969989797E-4</v>
      </c>
      <c r="AB118" s="3">
        <f t="shared" si="137"/>
        <v>1.3361042523267125E-3</v>
      </c>
      <c r="AC118" s="3">
        <f t="shared" si="137"/>
        <v>2.0829576349535245E-3</v>
      </c>
      <c r="AE118" s="3">
        <v>2033</v>
      </c>
      <c r="AF118" s="3">
        <f t="shared" si="138"/>
        <v>3.9823904393430595E-4</v>
      </c>
      <c r="AG118" s="3">
        <f t="shared" si="138"/>
        <v>9.0299209963684958E-4</v>
      </c>
      <c r="AH118" s="3">
        <f t="shared" si="138"/>
        <v>1.4077451553393919E-3</v>
      </c>
      <c r="AJ118" s="3">
        <v>2033</v>
      </c>
      <c r="AK118" s="3">
        <f t="shared" si="139"/>
        <v>5.8945351461003664E-4</v>
      </c>
      <c r="AL118" s="3">
        <f t="shared" si="139"/>
        <v>1.3365637420620195E-3</v>
      </c>
      <c r="AM118" s="3">
        <f t="shared" si="139"/>
        <v>2.0836739695140011E-3</v>
      </c>
      <c r="AO118" s="3">
        <v>2033</v>
      </c>
      <c r="AP118" s="3">
        <f t="shared" si="140"/>
        <v>8.7714099339173627E-4</v>
      </c>
      <c r="AQ118" s="3">
        <f t="shared" si="140"/>
        <v>1.9888843129881877E-3</v>
      </c>
      <c r="AR118" s="3">
        <f t="shared" si="140"/>
        <v>3.1006276325846369E-3</v>
      </c>
      <c r="AT118" s="3">
        <v>2033</v>
      </c>
      <c r="AU118" s="3">
        <f t="shared" si="141"/>
        <v>1.1070711567080164E-3</v>
      </c>
      <c r="AV118" s="3">
        <f t="shared" si="141"/>
        <v>2.5102423367812069E-3</v>
      </c>
      <c r="AW118" s="3">
        <f t="shared" si="141"/>
        <v>3.9134135168543971E-3</v>
      </c>
      <c r="AY118" s="3">
        <v>2033</v>
      </c>
      <c r="AZ118" s="3">
        <f t="shared" si="142"/>
        <v>1.6180270751886398E-4</v>
      </c>
      <c r="BA118" s="3">
        <f t="shared" si="142"/>
        <v>3.6688157229879185E-4</v>
      </c>
      <c r="BB118" s="3">
        <f t="shared" si="142"/>
        <v>5.7196043707871951E-4</v>
      </c>
      <c r="BD118" s="3">
        <v>2033</v>
      </c>
      <c r="BE118" s="3">
        <f t="shared" si="143"/>
        <v>3.3605177715456317E-4</v>
      </c>
      <c r="BF118" s="3">
        <f t="shared" si="143"/>
        <v>7.6198480400518334E-4</v>
      </c>
      <c r="BG118" s="3">
        <f t="shared" si="143"/>
        <v>1.1879178308558014E-3</v>
      </c>
      <c r="BI118" s="3">
        <v>2033</v>
      </c>
      <c r="BJ118" s="3">
        <f t="shared" si="144"/>
        <v>1.5782860593068138E-4</v>
      </c>
      <c r="BK118" s="3">
        <f t="shared" si="144"/>
        <v>3.578704459616284E-4</v>
      </c>
      <c r="BL118" s="3">
        <f t="shared" si="144"/>
        <v>5.5791228599257547E-4</v>
      </c>
      <c r="BN118" s="3">
        <v>2033</v>
      </c>
      <c r="BO118" s="3">
        <f t="shared" si="145"/>
        <v>0.15226055049904805</v>
      </c>
      <c r="BP118" s="3">
        <f t="shared" si="145"/>
        <v>0.34524508905178669</v>
      </c>
      <c r="BQ118" s="3">
        <f t="shared" si="145"/>
        <v>0.53822962760452508</v>
      </c>
      <c r="BS118" s="3">
        <v>2033</v>
      </c>
      <c r="BT118" s="3">
        <f t="shared" si="146"/>
        <v>1.0370687650089945E-2</v>
      </c>
      <c r="BU118" s="3">
        <f t="shared" si="146"/>
        <v>2.3515145384332217E-2</v>
      </c>
      <c r="BV118" s="3">
        <f t="shared" si="146"/>
        <v>3.6659603118574448E-2</v>
      </c>
      <c r="BX118" s="3">
        <v>2033</v>
      </c>
      <c r="BY118" s="3">
        <f t="shared" si="147"/>
        <v>0</v>
      </c>
      <c r="BZ118" s="3">
        <f t="shared" si="147"/>
        <v>0</v>
      </c>
      <c r="CA118" s="3">
        <f t="shared" si="147"/>
        <v>0</v>
      </c>
      <c r="CC118" s="3">
        <v>2033</v>
      </c>
      <c r="CD118" s="3">
        <f t="shared" si="148"/>
        <v>0</v>
      </c>
      <c r="CE118" s="3">
        <f t="shared" si="148"/>
        <v>0</v>
      </c>
      <c r="CF118" s="3">
        <f t="shared" si="148"/>
        <v>0</v>
      </c>
    </row>
    <row r="119" spans="1:84" x14ac:dyDescent="0.25">
      <c r="A119" s="3">
        <v>2034</v>
      </c>
      <c r="B119" s="3">
        <f t="shared" si="132"/>
        <v>0.22582654723396767</v>
      </c>
      <c r="C119" s="3">
        <f t="shared" si="115"/>
        <v>0.49403423751842024</v>
      </c>
      <c r="D119" s="3">
        <f t="shared" si="115"/>
        <v>0.76224192780287214</v>
      </c>
      <c r="F119" s="3">
        <v>2034</v>
      </c>
      <c r="G119" s="3">
        <f t="shared" si="133"/>
        <v>2.2822195365928416E-3</v>
      </c>
      <c r="H119" s="3">
        <f t="shared" si="133"/>
        <v>4.9927459920916439E-3</v>
      </c>
      <c r="I119" s="3">
        <f t="shared" si="133"/>
        <v>7.7032724475904445E-3</v>
      </c>
      <c r="K119" s="3">
        <v>2034</v>
      </c>
      <c r="L119" s="3">
        <f t="shared" si="134"/>
        <v>4.6175642788102234E-3</v>
      </c>
      <c r="M119" s="3">
        <f t="shared" si="134"/>
        <v>1.0101712467448884E-2</v>
      </c>
      <c r="N119" s="3">
        <f t="shared" si="134"/>
        <v>1.5585860656087525E-2</v>
      </c>
      <c r="P119" s="3">
        <v>2034</v>
      </c>
      <c r="Q119" s="3">
        <f t="shared" si="135"/>
        <v>3.3072054596270349E-2</v>
      </c>
      <c r="R119" s="3">
        <f t="shared" si="135"/>
        <v>7.2350781941984202E-2</v>
      </c>
      <c r="S119" s="3">
        <f t="shared" si="135"/>
        <v>0.11162950928769795</v>
      </c>
      <c r="U119" s="3">
        <v>2034</v>
      </c>
      <c r="V119" s="3">
        <f t="shared" si="136"/>
        <v>2.3218243223995954E-3</v>
      </c>
      <c r="W119" s="3">
        <f t="shared" si="136"/>
        <v>5.0793882420741088E-3</v>
      </c>
      <c r="X119" s="3">
        <f t="shared" si="136"/>
        <v>7.836952161748607E-3</v>
      </c>
      <c r="Z119" s="3">
        <v>2034</v>
      </c>
      <c r="AA119" s="3">
        <f t="shared" si="137"/>
        <v>6.4817595666988726E-4</v>
      </c>
      <c r="AB119" s="3">
        <f t="shared" si="137"/>
        <v>1.417995884245688E-3</v>
      </c>
      <c r="AC119" s="3">
        <f t="shared" si="137"/>
        <v>2.1878158118214873E-3</v>
      </c>
      <c r="AE119" s="3">
        <v>2034</v>
      </c>
      <c r="AF119" s="3">
        <f t="shared" si="138"/>
        <v>4.38062948327737E-4</v>
      </c>
      <c r="AG119" s="3">
        <f t="shared" si="138"/>
        <v>9.5833770348507561E-4</v>
      </c>
      <c r="AH119" s="3">
        <f t="shared" si="138"/>
        <v>1.4786124586424136E-3</v>
      </c>
      <c r="AJ119" s="3">
        <v>2034</v>
      </c>
      <c r="AK119" s="3">
        <f t="shared" si="139"/>
        <v>6.4839886607104009E-4</v>
      </c>
      <c r="AL119" s="3">
        <f t="shared" si="139"/>
        <v>1.4184835367266862E-3</v>
      </c>
      <c r="AM119" s="3">
        <f t="shared" si="139"/>
        <v>2.188568207382331E-3</v>
      </c>
      <c r="AO119" s="3">
        <v>2034</v>
      </c>
      <c r="AP119" s="3">
        <f t="shared" si="140"/>
        <v>9.6485509273090805E-4</v>
      </c>
      <c r="AQ119" s="3">
        <f t="shared" si="140"/>
        <v>2.1107857153712926E-3</v>
      </c>
      <c r="AR119" s="3">
        <f t="shared" si="140"/>
        <v>3.2567163380116696E-3</v>
      </c>
      <c r="AT119" s="3">
        <v>2034</v>
      </c>
      <c r="AU119" s="3">
        <f t="shared" si="141"/>
        <v>1.2177782723788158E-3</v>
      </c>
      <c r="AV119" s="3">
        <f t="shared" si="141"/>
        <v>2.6640984757113377E-3</v>
      </c>
      <c r="AW119" s="3">
        <f t="shared" si="141"/>
        <v>4.110418679043857E-3</v>
      </c>
      <c r="AY119" s="3">
        <v>2034</v>
      </c>
      <c r="AZ119" s="3">
        <f t="shared" si="142"/>
        <v>1.7798297827075006E-4</v>
      </c>
      <c r="BA119" s="3">
        <f t="shared" si="142"/>
        <v>3.8936823875781096E-4</v>
      </c>
      <c r="BB119" s="3">
        <f t="shared" si="142"/>
        <v>6.0075349924487134E-4</v>
      </c>
      <c r="BD119" s="3">
        <v>2034</v>
      </c>
      <c r="BE119" s="3">
        <f t="shared" si="143"/>
        <v>3.6965695487001942E-4</v>
      </c>
      <c r="BF119" s="3">
        <f t="shared" si="143"/>
        <v>8.0868788049699204E-4</v>
      </c>
      <c r="BG119" s="3">
        <f t="shared" si="143"/>
        <v>1.2477188061239641E-3</v>
      </c>
      <c r="BI119" s="3">
        <v>2034</v>
      </c>
      <c r="BJ119" s="3">
        <f t="shared" si="144"/>
        <v>1.7361146652374932E-4</v>
      </c>
      <c r="BK119" s="3">
        <f t="shared" si="144"/>
        <v>3.7980480833218057E-4</v>
      </c>
      <c r="BL119" s="3">
        <f t="shared" si="144"/>
        <v>5.8599815014061154E-4</v>
      </c>
      <c r="BN119" s="3">
        <v>2034</v>
      </c>
      <c r="BO119" s="3">
        <f t="shared" si="145"/>
        <v>0.16748660554895281</v>
      </c>
      <c r="BP119" s="3">
        <f t="shared" si="145"/>
        <v>0.3664056262667747</v>
      </c>
      <c r="BQ119" s="3">
        <f t="shared" si="145"/>
        <v>0.56532464698459617</v>
      </c>
      <c r="BS119" s="3">
        <v>2034</v>
      </c>
      <c r="BT119" s="3">
        <f t="shared" si="146"/>
        <v>1.1407756415098938E-2</v>
      </c>
      <c r="BU119" s="3">
        <f t="shared" si="146"/>
        <v>2.495642036491964E-2</v>
      </c>
      <c r="BV119" s="3">
        <f t="shared" si="146"/>
        <v>3.8505084314740277E-2</v>
      </c>
      <c r="BX119" s="3">
        <v>2034</v>
      </c>
      <c r="BY119" s="3">
        <f t="shared" si="147"/>
        <v>0</v>
      </c>
      <c r="BZ119" s="3">
        <f t="shared" si="147"/>
        <v>0</v>
      </c>
      <c r="CA119" s="3">
        <f t="shared" si="147"/>
        <v>0</v>
      </c>
      <c r="CC119" s="3">
        <v>2034</v>
      </c>
      <c r="CD119" s="3">
        <f t="shared" si="148"/>
        <v>0</v>
      </c>
      <c r="CE119" s="3">
        <f t="shared" si="148"/>
        <v>0</v>
      </c>
      <c r="CF119" s="3">
        <f t="shared" si="148"/>
        <v>0</v>
      </c>
    </row>
    <row r="120" spans="1:84" x14ac:dyDescent="0.25">
      <c r="A120" s="3">
        <v>2035</v>
      </c>
      <c r="B120" s="3">
        <f t="shared" si="132"/>
        <v>0.24635623334614648</v>
      </c>
      <c r="C120" s="3">
        <f t="shared" si="115"/>
        <v>0.5231206394442387</v>
      </c>
      <c r="D120" s="3">
        <f t="shared" si="115"/>
        <v>0.79988504554233009</v>
      </c>
      <c r="F120" s="3">
        <v>2035</v>
      </c>
      <c r="G120" s="3">
        <f t="shared" si="133"/>
        <v>2.4896940399194642E-3</v>
      </c>
      <c r="H120" s="3">
        <f t="shared" si="133"/>
        <v>5.2866952887415204E-3</v>
      </c>
      <c r="I120" s="3">
        <f t="shared" si="133"/>
        <v>8.0836965375635679E-3</v>
      </c>
      <c r="K120" s="3">
        <v>2035</v>
      </c>
      <c r="L120" s="3">
        <f t="shared" si="134"/>
        <v>5.0373428496111542E-3</v>
      </c>
      <c r="M120" s="3">
        <f t="shared" si="134"/>
        <v>1.0696453573739747E-2</v>
      </c>
      <c r="N120" s="3">
        <f t="shared" si="134"/>
        <v>1.635556429786832E-2</v>
      </c>
      <c r="P120" s="3">
        <v>2035</v>
      </c>
      <c r="Q120" s="3">
        <f t="shared" si="135"/>
        <v>3.6078605014113085E-2</v>
      </c>
      <c r="R120" s="3">
        <f t="shared" si="135"/>
        <v>7.6610454173978687E-2</v>
      </c>
      <c r="S120" s="3">
        <f t="shared" si="135"/>
        <v>0.11714230333384419</v>
      </c>
      <c r="U120" s="3">
        <v>2035</v>
      </c>
      <c r="V120" s="3">
        <f t="shared" si="136"/>
        <v>2.5328992607995628E-3</v>
      </c>
      <c r="W120" s="3">
        <f t="shared" si="136"/>
        <v>5.3784386250766347E-3</v>
      </c>
      <c r="X120" s="3">
        <f t="shared" si="136"/>
        <v>8.2239779893536948E-3</v>
      </c>
      <c r="Z120" s="3">
        <v>2035</v>
      </c>
      <c r="AA120" s="3">
        <f t="shared" si="137"/>
        <v>7.0710104363987775E-4</v>
      </c>
      <c r="AB120" s="3">
        <f t="shared" si="137"/>
        <v>1.5014807828338931E-3</v>
      </c>
      <c r="AC120" s="3">
        <f t="shared" si="137"/>
        <v>2.295860522027906E-3</v>
      </c>
      <c r="AE120" s="3">
        <v>2035</v>
      </c>
      <c r="AF120" s="3">
        <f t="shared" si="138"/>
        <v>4.778868527211668E-4</v>
      </c>
      <c r="AG120" s="3">
        <f t="shared" si="138"/>
        <v>1.0147600999656306E-3</v>
      </c>
      <c r="AH120" s="3">
        <f t="shared" si="138"/>
        <v>1.5516333472100916E-3</v>
      </c>
      <c r="AJ120" s="3">
        <v>2035</v>
      </c>
      <c r="AK120" s="3">
        <f t="shared" si="139"/>
        <v>7.0734421753204364E-4</v>
      </c>
      <c r="AL120" s="3">
        <f t="shared" si="139"/>
        <v>1.5019971459891424E-3</v>
      </c>
      <c r="AM120" s="3">
        <f t="shared" si="139"/>
        <v>2.2966500744462386E-3</v>
      </c>
      <c r="AO120" s="3">
        <v>2035</v>
      </c>
      <c r="AP120" s="3">
        <f t="shared" si="140"/>
        <v>1.0525691920700824E-3</v>
      </c>
      <c r="AQ120" s="3">
        <f t="shared" si="140"/>
        <v>2.2350588062504972E-3</v>
      </c>
      <c r="AR120" s="3">
        <f t="shared" si="140"/>
        <v>3.4175484204309091E-3</v>
      </c>
      <c r="AT120" s="3">
        <v>2035</v>
      </c>
      <c r="AU120" s="3">
        <f t="shared" si="141"/>
        <v>1.3284853880496177E-3</v>
      </c>
      <c r="AV120" s="3">
        <f t="shared" si="141"/>
        <v>2.8209480078889774E-3</v>
      </c>
      <c r="AW120" s="3">
        <f t="shared" si="141"/>
        <v>4.3134106277283287E-3</v>
      </c>
      <c r="AY120" s="3">
        <v>2035</v>
      </c>
      <c r="AZ120" s="3">
        <f t="shared" si="142"/>
        <v>1.9416324902263676E-4</v>
      </c>
      <c r="BA120" s="3">
        <f t="shared" si="142"/>
        <v>4.1229240115300429E-4</v>
      </c>
      <c r="BB120" s="3">
        <f t="shared" si="142"/>
        <v>6.3042155328337109E-4</v>
      </c>
      <c r="BD120" s="3">
        <v>2035</v>
      </c>
      <c r="BE120" s="3">
        <f t="shared" si="143"/>
        <v>4.0326213258547563E-4</v>
      </c>
      <c r="BF120" s="3">
        <f t="shared" si="143"/>
        <v>8.5629960239470154E-4</v>
      </c>
      <c r="BG120" s="3">
        <f t="shared" si="143"/>
        <v>1.3093370722039254E-3</v>
      </c>
      <c r="BI120" s="3">
        <v>2035</v>
      </c>
      <c r="BJ120" s="3">
        <f t="shared" si="144"/>
        <v>1.8939432711681726E-4</v>
      </c>
      <c r="BK120" s="3">
        <f t="shared" si="144"/>
        <v>4.0216592112468473E-4</v>
      </c>
      <c r="BL120" s="3">
        <f t="shared" si="144"/>
        <v>6.149375151325516E-4</v>
      </c>
      <c r="BN120" s="3">
        <v>2035</v>
      </c>
      <c r="BO120" s="3">
        <f t="shared" si="145"/>
        <v>0.18271266059885757</v>
      </c>
      <c r="BP120" s="3">
        <f t="shared" si="145"/>
        <v>0.387977858521385</v>
      </c>
      <c r="BQ120" s="3">
        <f t="shared" si="145"/>
        <v>0.59324305644391162</v>
      </c>
      <c r="BS120" s="3">
        <v>2035</v>
      </c>
      <c r="BT120" s="3">
        <f t="shared" si="146"/>
        <v>1.244482518010793E-2</v>
      </c>
      <c r="BU120" s="3">
        <f t="shared" si="146"/>
        <v>2.6425736493716639E-2</v>
      </c>
      <c r="BV120" s="3">
        <f t="shared" si="146"/>
        <v>4.0406647807325245E-2</v>
      </c>
      <c r="BX120" s="3">
        <v>2035</v>
      </c>
      <c r="BY120" s="3">
        <f t="shared" si="147"/>
        <v>0</v>
      </c>
      <c r="BZ120" s="3">
        <f t="shared" si="147"/>
        <v>0</v>
      </c>
      <c r="CA120" s="3">
        <f t="shared" si="147"/>
        <v>0</v>
      </c>
      <c r="CC120" s="3">
        <v>2035</v>
      </c>
      <c r="CD120" s="3">
        <f t="shared" si="148"/>
        <v>0</v>
      </c>
      <c r="CE120" s="3">
        <f t="shared" si="148"/>
        <v>0</v>
      </c>
      <c r="CF120" s="3">
        <f t="shared" si="148"/>
        <v>0</v>
      </c>
    </row>
    <row r="121" spans="1:84" x14ac:dyDescent="0.25">
      <c r="A121" s="3">
        <v>2036</v>
      </c>
      <c r="B121" s="3">
        <f t="shared" si="132"/>
        <v>0.26688591945832535</v>
      </c>
      <c r="C121" s="3">
        <f t="shared" si="115"/>
        <v>0.55277900939974733</v>
      </c>
      <c r="D121" s="3">
        <f t="shared" si="115"/>
        <v>0.83867209934116904</v>
      </c>
      <c r="F121" s="3">
        <v>2036</v>
      </c>
      <c r="G121" s="3">
        <f t="shared" si="133"/>
        <v>2.6971685432460838E-3</v>
      </c>
      <c r="H121" s="3">
        <f t="shared" si="133"/>
        <v>5.5864249359642328E-3</v>
      </c>
      <c r="I121" s="3">
        <f t="shared" si="133"/>
        <v>8.4756813286823787E-3</v>
      </c>
      <c r="K121" s="3">
        <v>2036</v>
      </c>
      <c r="L121" s="3">
        <f t="shared" si="134"/>
        <v>5.4571214204120859E-3</v>
      </c>
      <c r="M121" s="3">
        <f t="shared" si="134"/>
        <v>1.1302889935415198E-2</v>
      </c>
      <c r="N121" s="3">
        <f t="shared" si="134"/>
        <v>1.7148658450418304E-2</v>
      </c>
      <c r="P121" s="3">
        <v>2036</v>
      </c>
      <c r="Q121" s="3">
        <f t="shared" si="135"/>
        <v>3.9085155431955829E-2</v>
      </c>
      <c r="R121" s="3">
        <f t="shared" si="135"/>
        <v>8.0953890507833429E-2</v>
      </c>
      <c r="S121" s="3">
        <f t="shared" si="135"/>
        <v>0.12282262558371089</v>
      </c>
      <c r="U121" s="3">
        <v>2036</v>
      </c>
      <c r="V121" s="3">
        <f t="shared" si="136"/>
        <v>2.7439741991995251E-3</v>
      </c>
      <c r="W121" s="3">
        <f t="shared" si="136"/>
        <v>5.6833696686978312E-3</v>
      </c>
      <c r="X121" s="3">
        <f t="shared" si="136"/>
        <v>8.6227651381961326E-3</v>
      </c>
      <c r="Z121" s="3">
        <v>2036</v>
      </c>
      <c r="AA121" s="3">
        <f t="shared" si="137"/>
        <v>7.6602613060986705E-4</v>
      </c>
      <c r="AB121" s="3">
        <f t="shared" si="137"/>
        <v>1.5866073658448113E-3</v>
      </c>
      <c r="AC121" s="3">
        <f t="shared" si="137"/>
        <v>2.4071886010797543E-3</v>
      </c>
      <c r="AE121" s="3">
        <v>2036</v>
      </c>
      <c r="AF121" s="3">
        <f t="shared" si="138"/>
        <v>5.1771075711459791E-4</v>
      </c>
      <c r="AG121" s="3">
        <f t="shared" si="138"/>
        <v>1.0722920117113492E-3</v>
      </c>
      <c r="AH121" s="3">
        <f t="shared" si="138"/>
        <v>1.6268732663080984E-3</v>
      </c>
      <c r="AJ121" s="3">
        <v>2036</v>
      </c>
      <c r="AK121" s="3">
        <f t="shared" si="139"/>
        <v>7.662895689930472E-4</v>
      </c>
      <c r="AL121" s="3">
        <f t="shared" si="139"/>
        <v>1.587153004253864E-3</v>
      </c>
      <c r="AM121" s="3">
        <f t="shared" si="139"/>
        <v>2.4080164395146805E-3</v>
      </c>
      <c r="AO121" s="3">
        <v>2036</v>
      </c>
      <c r="AP121" s="3">
        <f t="shared" si="140"/>
        <v>1.1402832914092541E-3</v>
      </c>
      <c r="AQ121" s="3">
        <f t="shared" si="140"/>
        <v>2.3617756588268355E-3</v>
      </c>
      <c r="AR121" s="3">
        <f t="shared" si="140"/>
        <v>3.5832680262444117E-3</v>
      </c>
      <c r="AT121" s="3">
        <v>2036</v>
      </c>
      <c r="AU121" s="3">
        <f t="shared" si="141"/>
        <v>1.4391925037204197E-3</v>
      </c>
      <c r="AV121" s="3">
        <f t="shared" si="141"/>
        <v>2.9808818994901784E-3</v>
      </c>
      <c r="AW121" s="3">
        <f t="shared" si="141"/>
        <v>4.5225712952599367E-3</v>
      </c>
      <c r="AY121" s="3">
        <v>2036</v>
      </c>
      <c r="AZ121" s="3">
        <f t="shared" si="142"/>
        <v>2.1034351977452284E-4</v>
      </c>
      <c r="BA121" s="3">
        <f t="shared" si="142"/>
        <v>4.3566735454087256E-4</v>
      </c>
      <c r="BB121" s="3">
        <f t="shared" si="142"/>
        <v>6.6099118930722158E-4</v>
      </c>
      <c r="BD121" s="3">
        <v>2036</v>
      </c>
      <c r="BE121" s="3">
        <f t="shared" si="143"/>
        <v>4.3686731030093178E-4</v>
      </c>
      <c r="BF121" s="3">
        <f t="shared" si="143"/>
        <v>9.0484758250796609E-4</v>
      </c>
      <c r="BG121" s="3">
        <f t="shared" si="143"/>
        <v>1.3728278547149989E-3</v>
      </c>
      <c r="BI121" s="3">
        <v>2036</v>
      </c>
      <c r="BJ121" s="3">
        <f t="shared" si="144"/>
        <v>2.051771877098852E-4</v>
      </c>
      <c r="BK121" s="3">
        <f t="shared" si="144"/>
        <v>4.2496675285039491E-4</v>
      </c>
      <c r="BL121" s="3">
        <f t="shared" si="144"/>
        <v>6.447563179909037E-4</v>
      </c>
      <c r="BN121" s="3">
        <v>2036</v>
      </c>
      <c r="BO121" s="3">
        <f t="shared" si="145"/>
        <v>0.19793871564876236</v>
      </c>
      <c r="BP121" s="3">
        <f t="shared" si="145"/>
        <v>0.40997429680911518</v>
      </c>
      <c r="BQ121" s="3">
        <f t="shared" si="145"/>
        <v>0.62200987796946794</v>
      </c>
      <c r="BS121" s="3">
        <v>2036</v>
      </c>
      <c r="BT121" s="3">
        <f t="shared" si="146"/>
        <v>1.3481893945116943E-2</v>
      </c>
      <c r="BU121" s="3">
        <f t="shared" si="146"/>
        <v>2.7923945912695168E-2</v>
      </c>
      <c r="BV121" s="3">
        <f t="shared" si="146"/>
        <v>4.2365997880273377E-2</v>
      </c>
      <c r="BX121" s="3">
        <v>2036</v>
      </c>
      <c r="BY121" s="3">
        <f t="shared" si="147"/>
        <v>0</v>
      </c>
      <c r="BZ121" s="3">
        <f t="shared" si="147"/>
        <v>0</v>
      </c>
      <c r="CA121" s="3">
        <f t="shared" si="147"/>
        <v>0</v>
      </c>
      <c r="CC121" s="3">
        <v>2036</v>
      </c>
      <c r="CD121" s="3">
        <f t="shared" si="148"/>
        <v>0</v>
      </c>
      <c r="CE121" s="3">
        <f t="shared" si="148"/>
        <v>0</v>
      </c>
      <c r="CF121" s="3">
        <f t="shared" si="148"/>
        <v>0</v>
      </c>
    </row>
    <row r="122" spans="1:84" x14ac:dyDescent="0.25">
      <c r="A122" s="3">
        <v>2037</v>
      </c>
      <c r="B122" s="3">
        <f t="shared" si="132"/>
        <v>0.28741560557050422</v>
      </c>
      <c r="C122" s="3">
        <f t="shared" si="115"/>
        <v>0.5830267289115918</v>
      </c>
      <c r="D122" s="3">
        <f t="shared" si="115"/>
        <v>0.87863785225267854</v>
      </c>
      <c r="F122" s="3">
        <v>2037</v>
      </c>
      <c r="G122" s="3">
        <f t="shared" si="133"/>
        <v>2.9046430465727059E-3</v>
      </c>
      <c r="H122" s="3">
        <f t="shared" si="133"/>
        <v>5.8921105927342106E-3</v>
      </c>
      <c r="I122" s="3">
        <f t="shared" si="133"/>
        <v>8.8795781388957083E-3</v>
      </c>
      <c r="K122" s="3">
        <v>2037</v>
      </c>
      <c r="L122" s="3">
        <f t="shared" si="134"/>
        <v>5.8768999912130176E-3</v>
      </c>
      <c r="M122" s="3">
        <f t="shared" si="134"/>
        <v>1.1921376959390533E-2</v>
      </c>
      <c r="N122" s="3">
        <f t="shared" si="134"/>
        <v>1.7965853927568047E-2</v>
      </c>
      <c r="P122" s="3">
        <v>2037</v>
      </c>
      <c r="Q122" s="3">
        <f t="shared" si="135"/>
        <v>4.2091705849798641E-2</v>
      </c>
      <c r="R122" s="3">
        <f t="shared" si="135"/>
        <v>8.5383636449403208E-2</v>
      </c>
      <c r="S122" s="3">
        <f t="shared" si="135"/>
        <v>0.12867556704900771</v>
      </c>
      <c r="U122" s="3">
        <v>2037</v>
      </c>
      <c r="V122" s="3">
        <f t="shared" si="136"/>
        <v>2.9550491375994878E-3</v>
      </c>
      <c r="W122" s="3">
        <f t="shared" si="136"/>
        <v>5.9943600802323952E-3</v>
      </c>
      <c r="X122" s="3">
        <f t="shared" si="136"/>
        <v>9.0336710228652913E-3</v>
      </c>
      <c r="Z122" s="3">
        <v>2037</v>
      </c>
      <c r="AA122" s="3">
        <f t="shared" si="137"/>
        <v>8.2495121757985754E-4</v>
      </c>
      <c r="AB122" s="3">
        <f t="shared" si="137"/>
        <v>1.6734255223982092E-3</v>
      </c>
      <c r="AC122" s="3">
        <f t="shared" si="137"/>
        <v>2.5218998272165611E-3</v>
      </c>
      <c r="AE122" s="3">
        <v>2037</v>
      </c>
      <c r="AF122" s="3">
        <f t="shared" si="138"/>
        <v>5.5753466150802841E-4</v>
      </c>
      <c r="AG122" s="3">
        <f t="shared" si="138"/>
        <v>1.1309671557625963E-3</v>
      </c>
      <c r="AH122" s="3">
        <f t="shared" si="138"/>
        <v>1.7043996500171628E-3</v>
      </c>
      <c r="AJ122" s="3">
        <v>2037</v>
      </c>
      <c r="AK122" s="3">
        <f t="shared" si="139"/>
        <v>8.2523492045405065E-4</v>
      </c>
      <c r="AL122" s="3">
        <f t="shared" si="139"/>
        <v>1.6740010177976185E-3</v>
      </c>
      <c r="AM122" s="3">
        <f t="shared" si="139"/>
        <v>2.5227671151411839E-3</v>
      </c>
      <c r="AO122" s="3">
        <v>2037</v>
      </c>
      <c r="AP122" s="3">
        <f t="shared" si="140"/>
        <v>1.2279973907484288E-3</v>
      </c>
      <c r="AQ122" s="3">
        <f t="shared" si="140"/>
        <v>2.4910105365326084E-3</v>
      </c>
      <c r="AR122" s="3">
        <f t="shared" si="140"/>
        <v>3.7540236823167855E-3</v>
      </c>
      <c r="AT122" s="3">
        <v>2037</v>
      </c>
      <c r="AU122" s="3">
        <f t="shared" si="141"/>
        <v>1.5498996193912215E-3</v>
      </c>
      <c r="AV122" s="3">
        <f t="shared" si="141"/>
        <v>3.1439938810605729E-3</v>
      </c>
      <c r="AW122" s="3">
        <f t="shared" si="141"/>
        <v>4.7380881427299213E-3</v>
      </c>
      <c r="AY122" s="3">
        <v>2037</v>
      </c>
      <c r="AZ122" s="3">
        <f t="shared" si="142"/>
        <v>2.2652379052640891E-4</v>
      </c>
      <c r="BA122" s="3">
        <f t="shared" si="142"/>
        <v>4.5950679800116091E-4</v>
      </c>
      <c r="BB122" s="3">
        <f t="shared" si="142"/>
        <v>6.924898054759119E-4</v>
      </c>
      <c r="BD122" s="3">
        <v>2037</v>
      </c>
      <c r="BE122" s="3">
        <f t="shared" si="143"/>
        <v>4.7047248801638863E-4</v>
      </c>
      <c r="BF122" s="3">
        <f t="shared" si="143"/>
        <v>9.5436027277164145E-4</v>
      </c>
      <c r="BG122" s="3">
        <f t="shared" si="143"/>
        <v>1.4382480575268943E-3</v>
      </c>
      <c r="BI122" s="3">
        <v>2037</v>
      </c>
      <c r="BJ122" s="3">
        <f t="shared" si="144"/>
        <v>2.2096004830295378E-4</v>
      </c>
      <c r="BK122" s="3">
        <f t="shared" si="144"/>
        <v>4.4822066612043067E-4</v>
      </c>
      <c r="BL122" s="3">
        <f t="shared" si="144"/>
        <v>6.7548128393790717E-4</v>
      </c>
      <c r="BN122" s="3">
        <v>2037</v>
      </c>
      <c r="BO122" s="3">
        <f t="shared" si="145"/>
        <v>0.21316477069866713</v>
      </c>
      <c r="BP122" s="3">
        <f t="shared" si="145"/>
        <v>0.43240783231983154</v>
      </c>
      <c r="BQ122" s="3">
        <f t="shared" si="145"/>
        <v>0.65165089394099529</v>
      </c>
      <c r="BS122" s="3">
        <v>2037</v>
      </c>
      <c r="BT122" s="3">
        <f t="shared" si="146"/>
        <v>1.4518962710125935E-2</v>
      </c>
      <c r="BU122" s="3">
        <f t="shared" si="146"/>
        <v>2.9451926659555094E-2</v>
      </c>
      <c r="BV122" s="3">
        <f t="shared" si="146"/>
        <v>4.4384890608984193E-2</v>
      </c>
      <c r="BX122" s="3">
        <v>2037</v>
      </c>
      <c r="BY122" s="3">
        <f t="shared" si="147"/>
        <v>0</v>
      </c>
      <c r="BZ122" s="3">
        <f t="shared" si="147"/>
        <v>0</v>
      </c>
      <c r="CA122" s="3">
        <f t="shared" si="147"/>
        <v>0</v>
      </c>
      <c r="CC122" s="3">
        <v>2037</v>
      </c>
      <c r="CD122" s="3">
        <f t="shared" si="148"/>
        <v>0</v>
      </c>
      <c r="CE122" s="3">
        <f t="shared" si="148"/>
        <v>0</v>
      </c>
      <c r="CF122" s="3">
        <f t="shared" si="148"/>
        <v>0</v>
      </c>
    </row>
    <row r="123" spans="1:84" x14ac:dyDescent="0.25">
      <c r="A123" s="3">
        <v>2038</v>
      </c>
      <c r="B123" s="3">
        <f t="shared" si="132"/>
        <v>0.30794529168268303</v>
      </c>
      <c r="C123" s="3">
        <f t="shared" si="115"/>
        <v>0.61388170771333095</v>
      </c>
      <c r="D123" s="3">
        <f t="shared" si="115"/>
        <v>0.91981812374397798</v>
      </c>
      <c r="F123" s="3">
        <v>2038</v>
      </c>
      <c r="G123" s="3">
        <f t="shared" si="133"/>
        <v>3.1121175498993285E-3</v>
      </c>
      <c r="H123" s="3">
        <f t="shared" si="133"/>
        <v>6.203933256123428E-3</v>
      </c>
      <c r="I123" s="3">
        <f t="shared" si="133"/>
        <v>9.2957489623475224E-3</v>
      </c>
      <c r="K123" s="3">
        <v>2038</v>
      </c>
      <c r="L123" s="3">
        <f t="shared" si="134"/>
        <v>6.2966785620139432E-3</v>
      </c>
      <c r="M123" s="3">
        <f t="shared" si="134"/>
        <v>1.2552280853035714E-2</v>
      </c>
      <c r="N123" s="3">
        <f t="shared" si="134"/>
        <v>1.8807883144057479E-2</v>
      </c>
      <c r="P123" s="3">
        <v>2038</v>
      </c>
      <c r="Q123" s="3">
        <f t="shared" si="135"/>
        <v>4.5098256267641385E-2</v>
      </c>
      <c r="R123" s="3">
        <f t="shared" si="135"/>
        <v>8.9902314859876611E-2</v>
      </c>
      <c r="S123" s="3">
        <f t="shared" si="135"/>
        <v>0.13470637345211176</v>
      </c>
      <c r="U123" s="3">
        <v>2038</v>
      </c>
      <c r="V123" s="3">
        <f t="shared" si="136"/>
        <v>3.16612407599945E-3</v>
      </c>
      <c r="W123" s="3">
        <f t="shared" si="136"/>
        <v>6.3115939977079144E-3</v>
      </c>
      <c r="X123" s="3">
        <f t="shared" si="136"/>
        <v>9.4570639194163711E-3</v>
      </c>
      <c r="Z123" s="3">
        <v>2038</v>
      </c>
      <c r="AA123" s="3">
        <f t="shared" si="137"/>
        <v>8.8387630454984684E-4</v>
      </c>
      <c r="AB123" s="3">
        <f t="shared" si="137"/>
        <v>1.761986657693459E-3</v>
      </c>
      <c r="AC123" s="3">
        <f t="shared" si="137"/>
        <v>2.6400970108370683E-3</v>
      </c>
      <c r="AE123" s="3">
        <v>2038</v>
      </c>
      <c r="AF123" s="3">
        <f t="shared" si="138"/>
        <v>5.9735856590145881E-4</v>
      </c>
      <c r="AG123" s="3">
        <f t="shared" si="138"/>
        <v>1.1908202737862977E-3</v>
      </c>
      <c r="AH123" s="3">
        <f t="shared" si="138"/>
        <v>1.784281981671135E-3</v>
      </c>
      <c r="AJ123" s="3">
        <v>2038</v>
      </c>
      <c r="AK123" s="3">
        <f t="shared" si="139"/>
        <v>8.841802719150542E-4</v>
      </c>
      <c r="AL123" s="3">
        <f t="shared" si="139"/>
        <v>1.7625926094981545E-3</v>
      </c>
      <c r="AM123" s="3">
        <f t="shared" si="139"/>
        <v>2.6410049470812521E-3</v>
      </c>
      <c r="AO123" s="3">
        <v>2038</v>
      </c>
      <c r="AP123" s="3">
        <f t="shared" si="140"/>
        <v>1.3157114900876031E-3</v>
      </c>
      <c r="AQ123" s="3">
        <f t="shared" si="140"/>
        <v>2.6228399595902901E-3</v>
      </c>
      <c r="AR123" s="3">
        <f t="shared" si="140"/>
        <v>3.9299684290929754E-3</v>
      </c>
      <c r="AT123" s="3">
        <v>2038</v>
      </c>
      <c r="AU123" s="3">
        <f t="shared" si="141"/>
        <v>1.6606067350620208E-3</v>
      </c>
      <c r="AV123" s="3">
        <f t="shared" si="141"/>
        <v>3.3103805315217237E-3</v>
      </c>
      <c r="AW123" s="3">
        <f t="shared" si="141"/>
        <v>4.9601543279814246E-3</v>
      </c>
      <c r="AY123" s="3">
        <v>2038</v>
      </c>
      <c r="AZ123" s="3">
        <f t="shared" si="142"/>
        <v>2.4270406127829567E-4</v>
      </c>
      <c r="BA123" s="3">
        <f t="shared" si="142"/>
        <v>4.8382484691471348E-4</v>
      </c>
      <c r="BB123" s="3">
        <f t="shared" si="142"/>
        <v>7.2494563255113133E-4</v>
      </c>
      <c r="BD123" s="3">
        <v>2038</v>
      </c>
      <c r="BE123" s="3">
        <f t="shared" si="143"/>
        <v>5.0407766573184478E-4</v>
      </c>
      <c r="BF123" s="3">
        <f t="shared" si="143"/>
        <v>1.0048669897459435E-3</v>
      </c>
      <c r="BG123" s="3">
        <f t="shared" si="143"/>
        <v>1.505656313760042E-3</v>
      </c>
      <c r="BI123" s="3">
        <v>2038</v>
      </c>
      <c r="BJ123" s="3">
        <f t="shared" si="144"/>
        <v>2.3674290889602172E-4</v>
      </c>
      <c r="BK123" s="3">
        <f t="shared" si="144"/>
        <v>4.719414296220714E-4</v>
      </c>
      <c r="BL123" s="3">
        <f t="shared" si="144"/>
        <v>7.0713995034812102E-4</v>
      </c>
      <c r="BN123" s="3">
        <v>2038</v>
      </c>
      <c r="BO123" s="3">
        <f t="shared" si="145"/>
        <v>0.22839082574857189</v>
      </c>
      <c r="BP123" s="3">
        <f t="shared" si="145"/>
        <v>0.45529174799354588</v>
      </c>
      <c r="BQ123" s="3">
        <f t="shared" si="145"/>
        <v>0.68219267023851926</v>
      </c>
      <c r="BS123" s="3">
        <v>2038</v>
      </c>
      <c r="BT123" s="3">
        <f t="shared" si="146"/>
        <v>1.5556031475134928E-2</v>
      </c>
      <c r="BU123" s="3">
        <f t="shared" si="146"/>
        <v>3.1010583454668755E-2</v>
      </c>
      <c r="BV123" s="3">
        <f t="shared" si="146"/>
        <v>4.646513543420254E-2</v>
      </c>
      <c r="BX123" s="3">
        <v>2038</v>
      </c>
      <c r="BY123" s="3">
        <f t="shared" si="147"/>
        <v>0</v>
      </c>
      <c r="BZ123" s="3">
        <f t="shared" si="147"/>
        <v>0</v>
      </c>
      <c r="CA123" s="3">
        <f t="shared" si="147"/>
        <v>0</v>
      </c>
      <c r="CC123" s="3">
        <v>2038</v>
      </c>
      <c r="CD123" s="3">
        <f t="shared" si="148"/>
        <v>0</v>
      </c>
      <c r="CE123" s="3">
        <f t="shared" si="148"/>
        <v>0</v>
      </c>
      <c r="CF123" s="3">
        <f t="shared" si="148"/>
        <v>0</v>
      </c>
    </row>
    <row r="124" spans="1:84" x14ac:dyDescent="0.25">
      <c r="A124" s="3">
        <v>2039</v>
      </c>
      <c r="B124" s="3">
        <f t="shared" si="132"/>
        <v>0.3284749777948619</v>
      </c>
      <c r="C124" s="3">
        <f t="shared" si="115"/>
        <v>0.64536239979711074</v>
      </c>
      <c r="D124" s="3">
        <f t="shared" si="115"/>
        <v>0.96224982179935881</v>
      </c>
      <c r="F124" s="3">
        <v>2039</v>
      </c>
      <c r="G124" s="3">
        <f t="shared" si="133"/>
        <v>3.3195920532259502E-3</v>
      </c>
      <c r="H124" s="3">
        <f t="shared" si="133"/>
        <v>6.5220794235207923E-3</v>
      </c>
      <c r="I124" s="3">
        <f t="shared" si="133"/>
        <v>9.7245667938156196E-3</v>
      </c>
      <c r="K124" s="3">
        <v>2039</v>
      </c>
      <c r="L124" s="3">
        <f t="shared" si="134"/>
        <v>6.7164571328148749E-3</v>
      </c>
      <c r="M124" s="3">
        <f t="shared" si="134"/>
        <v>1.3195978952390181E-2</v>
      </c>
      <c r="N124" s="3">
        <f t="shared" si="134"/>
        <v>1.9675500771965462E-2</v>
      </c>
      <c r="P124" s="3">
        <v>2039</v>
      </c>
      <c r="Q124" s="3">
        <f t="shared" si="135"/>
        <v>4.8104806685484114E-2</v>
      </c>
      <c r="R124" s="3">
        <f t="shared" si="135"/>
        <v>9.4512628306525917E-2</v>
      </c>
      <c r="S124" s="3">
        <f t="shared" si="135"/>
        <v>0.14092044992756755</v>
      </c>
      <c r="U124" s="3">
        <v>2039</v>
      </c>
      <c r="V124" s="3">
        <f t="shared" si="136"/>
        <v>3.3771990143994118E-3</v>
      </c>
      <c r="W124" s="3">
        <f t="shared" si="136"/>
        <v>6.6352611549193499E-3</v>
      </c>
      <c r="X124" s="3">
        <f t="shared" si="136"/>
        <v>9.893323295439278E-3</v>
      </c>
      <c r="Z124" s="3">
        <v>2039</v>
      </c>
      <c r="AA124" s="3">
        <f t="shared" si="137"/>
        <v>9.4280139151983625E-4</v>
      </c>
      <c r="AB124" s="3">
        <f t="shared" si="137"/>
        <v>1.8523437390816522E-3</v>
      </c>
      <c r="AC124" s="3">
        <f t="shared" si="137"/>
        <v>2.7618860866434644E-3</v>
      </c>
      <c r="AE124" s="3">
        <v>2039</v>
      </c>
      <c r="AF124" s="3">
        <f t="shared" si="138"/>
        <v>6.3718247029488932E-4</v>
      </c>
      <c r="AG124" s="3">
        <f t="shared" si="138"/>
        <v>1.2518871632132996E-3</v>
      </c>
      <c r="AH124" s="3">
        <f t="shared" si="138"/>
        <v>1.8665918561317065E-3</v>
      </c>
      <c r="AJ124" s="3">
        <v>2039</v>
      </c>
      <c r="AK124" s="3">
        <f t="shared" si="139"/>
        <v>9.4312562337605776E-4</v>
      </c>
      <c r="AL124" s="3">
        <f t="shared" si="139"/>
        <v>1.8529807649221774E-3</v>
      </c>
      <c r="AM124" s="3">
        <f t="shared" si="139"/>
        <v>2.7628359064682953E-3</v>
      </c>
      <c r="AO124" s="3">
        <v>2039</v>
      </c>
      <c r="AP124" s="3">
        <f t="shared" si="140"/>
        <v>1.4034255894267748E-3</v>
      </c>
      <c r="AQ124" s="3">
        <f t="shared" si="140"/>
        <v>2.7573427735940815E-3</v>
      </c>
      <c r="AR124" s="3">
        <f t="shared" si="140"/>
        <v>4.1112599577613823E-3</v>
      </c>
      <c r="AT124" s="3">
        <v>2039</v>
      </c>
      <c r="AU124" s="3">
        <f t="shared" si="141"/>
        <v>1.7713138507328228E-3</v>
      </c>
      <c r="AV124" s="3">
        <f t="shared" si="141"/>
        <v>3.4801413647303917E-3</v>
      </c>
      <c r="AW124" s="3">
        <f t="shared" si="141"/>
        <v>5.1889688787279563E-3</v>
      </c>
      <c r="AY124" s="3">
        <v>2039</v>
      </c>
      <c r="AZ124" s="3">
        <f t="shared" si="142"/>
        <v>2.5888433203018175E-4</v>
      </c>
      <c r="BA124" s="3">
        <f t="shared" si="142"/>
        <v>5.0863604561444205E-4</v>
      </c>
      <c r="BB124" s="3">
        <f t="shared" si="142"/>
        <v>7.5838775919870121E-4</v>
      </c>
      <c r="BD124" s="3">
        <v>2039</v>
      </c>
      <c r="BE124" s="3">
        <f t="shared" si="143"/>
        <v>5.3768284344730098E-4</v>
      </c>
      <c r="BF124" s="3">
        <f t="shared" si="143"/>
        <v>1.0563979408915337E-3</v>
      </c>
      <c r="BG124" s="3">
        <f t="shared" si="143"/>
        <v>1.5751130383357651E-3</v>
      </c>
      <c r="BI124" s="3">
        <v>2039</v>
      </c>
      <c r="BJ124" s="3">
        <f t="shared" si="144"/>
        <v>2.5252576948908966E-4</v>
      </c>
      <c r="BK124" s="3">
        <f t="shared" si="144"/>
        <v>4.9614323045899997E-4</v>
      </c>
      <c r="BL124" s="3">
        <f t="shared" si="144"/>
        <v>7.3976069142890903E-4</v>
      </c>
      <c r="BN124" s="3">
        <v>2039</v>
      </c>
      <c r="BO124" s="3">
        <f t="shared" si="145"/>
        <v>0.24361688079847668</v>
      </c>
      <c r="BP124" s="3">
        <f t="shared" si="145"/>
        <v>0.47863973042530755</v>
      </c>
      <c r="BQ124" s="3">
        <f t="shared" si="145"/>
        <v>0.71366258005213778</v>
      </c>
      <c r="BS124" s="3">
        <v>2039</v>
      </c>
      <c r="BT124" s="3">
        <f t="shared" si="146"/>
        <v>1.6593100240143922E-2</v>
      </c>
      <c r="BU124" s="3">
        <f t="shared" si="146"/>
        <v>3.2600848511940443E-2</v>
      </c>
      <c r="BV124" s="3">
        <f t="shared" si="146"/>
        <v>4.8608596783736933E-2</v>
      </c>
      <c r="BX124" s="3">
        <v>2039</v>
      </c>
      <c r="BY124" s="3">
        <f t="shared" si="147"/>
        <v>0</v>
      </c>
      <c r="BZ124" s="3">
        <f t="shared" si="147"/>
        <v>0</v>
      </c>
      <c r="CA124" s="3">
        <f t="shared" si="147"/>
        <v>0</v>
      </c>
      <c r="CC124" s="3">
        <v>2039</v>
      </c>
      <c r="CD124" s="3">
        <f t="shared" si="148"/>
        <v>0</v>
      </c>
      <c r="CE124" s="3">
        <f t="shared" si="148"/>
        <v>0</v>
      </c>
      <c r="CF124" s="3">
        <f t="shared" si="148"/>
        <v>0</v>
      </c>
    </row>
    <row r="125" spans="1:84" x14ac:dyDescent="0.25">
      <c r="A125" s="3">
        <v>2040</v>
      </c>
      <c r="B125" s="3">
        <f t="shared" si="132"/>
        <v>0.34900466390704066</v>
      </c>
      <c r="C125" s="3">
        <f t="shared" si="115"/>
        <v>0.67748781995312746</v>
      </c>
      <c r="D125" s="3">
        <f t="shared" si="115"/>
        <v>1.0059709759992137</v>
      </c>
      <c r="F125" s="3">
        <v>2040</v>
      </c>
      <c r="G125" s="3">
        <f t="shared" si="133"/>
        <v>3.5270665565525724E-3</v>
      </c>
      <c r="H125" s="3">
        <f t="shared" si="133"/>
        <v>6.8467412597811453E-3</v>
      </c>
      <c r="I125" s="3">
        <f t="shared" si="133"/>
        <v>1.0166415963009705E-2</v>
      </c>
      <c r="K125" s="3">
        <v>2040</v>
      </c>
      <c r="L125" s="3">
        <f t="shared" si="134"/>
        <v>7.1362357036158005E-3</v>
      </c>
      <c r="M125" s="3">
        <f t="shared" si="134"/>
        <v>1.3852860060351791E-2</v>
      </c>
      <c r="N125" s="3">
        <f t="shared" si="134"/>
        <v>2.0569484417087749E-2</v>
      </c>
      <c r="P125" s="3">
        <v>2040</v>
      </c>
      <c r="Q125" s="3">
        <f t="shared" si="135"/>
        <v>5.111135710332685E-2</v>
      </c>
      <c r="R125" s="3">
        <f t="shared" si="135"/>
        <v>9.9217361484893796E-2</v>
      </c>
      <c r="S125" s="3">
        <f t="shared" si="135"/>
        <v>0.14732336586646058</v>
      </c>
      <c r="U125" s="3">
        <v>2040</v>
      </c>
      <c r="V125" s="3">
        <f t="shared" si="136"/>
        <v>3.5882739527993797E-3</v>
      </c>
      <c r="W125" s="3">
        <f t="shared" si="136"/>
        <v>6.9655570514787057E-3</v>
      </c>
      <c r="X125" s="3">
        <f t="shared" si="136"/>
        <v>1.0342840150158017E-2</v>
      </c>
      <c r="Z125" s="3">
        <v>2040</v>
      </c>
      <c r="AA125" s="3">
        <f t="shared" si="137"/>
        <v>1.0017264784898268E-3</v>
      </c>
      <c r="AB125" s="3">
        <f t="shared" si="137"/>
        <v>1.9445513435378046E-3</v>
      </c>
      <c r="AC125" s="3">
        <f t="shared" si="137"/>
        <v>2.8873762085857798E-3</v>
      </c>
      <c r="AE125" s="3">
        <v>2040</v>
      </c>
      <c r="AF125" s="3">
        <f t="shared" si="138"/>
        <v>6.7700637468831983E-4</v>
      </c>
      <c r="AG125" s="3">
        <f t="shared" si="138"/>
        <v>1.3142047093219586E-3</v>
      </c>
      <c r="AH125" s="3">
        <f t="shared" si="138"/>
        <v>1.9514030439555946E-3</v>
      </c>
      <c r="AJ125" s="3">
        <v>2040</v>
      </c>
      <c r="AK125" s="3">
        <f t="shared" si="139"/>
        <v>1.0020709748370612E-3</v>
      </c>
      <c r="AL125" s="3">
        <f t="shared" si="139"/>
        <v>1.9452200798138685E-3</v>
      </c>
      <c r="AM125" s="3">
        <f t="shared" si="139"/>
        <v>2.8883691847906719E-3</v>
      </c>
      <c r="AO125" s="3">
        <v>2040</v>
      </c>
      <c r="AP125" s="3">
        <f t="shared" si="140"/>
        <v>1.4911396887659491E-3</v>
      </c>
      <c r="AQ125" s="3">
        <f t="shared" si="140"/>
        <v>2.8946002201755919E-3</v>
      </c>
      <c r="AR125" s="3">
        <f t="shared" si="140"/>
        <v>4.2980607515852266E-3</v>
      </c>
      <c r="AT125" s="3">
        <v>2040</v>
      </c>
      <c r="AU125" s="3">
        <f t="shared" si="141"/>
        <v>1.8820209664036247E-3</v>
      </c>
      <c r="AV125" s="3">
        <f t="shared" si="141"/>
        <v>3.6533789186682219E-3</v>
      </c>
      <c r="AW125" s="3">
        <f t="shared" si="141"/>
        <v>5.4247368709328114E-3</v>
      </c>
      <c r="AY125" s="3">
        <v>2040</v>
      </c>
      <c r="AZ125" s="3">
        <f t="shared" si="142"/>
        <v>2.7506460278206845E-4</v>
      </c>
      <c r="BA125" s="3">
        <f t="shared" si="142"/>
        <v>5.3395538042073985E-4</v>
      </c>
      <c r="BB125" s="3">
        <f t="shared" si="142"/>
        <v>7.9284615805941098E-4</v>
      </c>
      <c r="BD125" s="3">
        <v>2040</v>
      </c>
      <c r="BE125" s="3">
        <f t="shared" si="143"/>
        <v>5.7128802116275718E-4</v>
      </c>
      <c r="BF125" s="3">
        <f t="shared" si="143"/>
        <v>1.1089842516430752E-3</v>
      </c>
      <c r="BG125" s="3">
        <f t="shared" si="143"/>
        <v>1.6466804821233917E-3</v>
      </c>
      <c r="BI125" s="3">
        <v>2040</v>
      </c>
      <c r="BJ125" s="3">
        <f t="shared" si="144"/>
        <v>2.683086300821576E-4</v>
      </c>
      <c r="BK125" s="3">
        <f t="shared" si="144"/>
        <v>5.2084068686654645E-4</v>
      </c>
      <c r="BL125" s="3">
        <f t="shared" si="144"/>
        <v>7.7337274365093405E-4</v>
      </c>
      <c r="BN125" s="3">
        <v>2040</v>
      </c>
      <c r="BO125" s="3">
        <f t="shared" si="145"/>
        <v>0.25884293584838142</v>
      </c>
      <c r="BP125" s="3">
        <f t="shared" si="145"/>
        <v>0.50246588213186749</v>
      </c>
      <c r="BQ125" s="3">
        <f t="shared" si="145"/>
        <v>0.74608882841535307</v>
      </c>
      <c r="BS125" s="3">
        <v>2040</v>
      </c>
      <c r="BT125" s="3">
        <f t="shared" si="146"/>
        <v>1.763016900515291E-2</v>
      </c>
      <c r="BU125" s="3">
        <f t="shared" si="146"/>
        <v>3.4223682374306778E-2</v>
      </c>
      <c r="BV125" s="3">
        <f t="shared" si="146"/>
        <v>5.0817195743460594E-2</v>
      </c>
      <c r="BX125" s="3">
        <v>2040</v>
      </c>
      <c r="BY125" s="3">
        <f t="shared" si="147"/>
        <v>0</v>
      </c>
      <c r="BZ125" s="3">
        <f t="shared" si="147"/>
        <v>0</v>
      </c>
      <c r="CA125" s="3">
        <f t="shared" si="147"/>
        <v>0</v>
      </c>
      <c r="CC125" s="3">
        <v>2040</v>
      </c>
      <c r="CD125" s="3">
        <f t="shared" si="148"/>
        <v>0</v>
      </c>
      <c r="CE125" s="3">
        <f t="shared" si="148"/>
        <v>0</v>
      </c>
      <c r="CF125" s="3">
        <f t="shared" si="148"/>
        <v>0</v>
      </c>
    </row>
    <row r="126" spans="1:84" x14ac:dyDescent="0.25">
      <c r="A126" s="3">
        <v>2041</v>
      </c>
      <c r="B126" s="3">
        <f t="shared" si="132"/>
        <v>0.36953435001921953</v>
      </c>
      <c r="C126" s="3">
        <f t="shared" si="115"/>
        <v>0.7084596498818504</v>
      </c>
      <c r="D126" s="3">
        <f t="shared" si="115"/>
        <v>1.0473849497444803</v>
      </c>
      <c r="F126" s="3">
        <v>2041</v>
      </c>
      <c r="G126" s="3">
        <f t="shared" ref="G126:I135" si="149">G94*0.181/1000</f>
        <v>3.7345410598791946E-3</v>
      </c>
      <c r="H126" s="3">
        <f t="shared" si="149"/>
        <v>7.1597448291716367E-3</v>
      </c>
      <c r="I126" s="3">
        <f t="shared" si="149"/>
        <v>1.0584948598464063E-2</v>
      </c>
      <c r="K126" s="3">
        <v>2041</v>
      </c>
      <c r="L126" s="3">
        <f t="shared" ref="L126:N135" si="150">L94*0.181/1000</f>
        <v>7.5560142744167322E-3</v>
      </c>
      <c r="M126" s="3">
        <f t="shared" si="150"/>
        <v>1.4486153254973799E-2</v>
      </c>
      <c r="N126" s="3">
        <f t="shared" si="150"/>
        <v>2.1416292235530831E-2</v>
      </c>
      <c r="P126" s="3">
        <v>2041</v>
      </c>
      <c r="Q126" s="3">
        <f t="shared" ref="Q126:S135" si="151">Q94*0.181/1000</f>
        <v>5.4117907521169593E-2</v>
      </c>
      <c r="R126" s="3">
        <f t="shared" si="151"/>
        <v>0.10375315261704932</v>
      </c>
      <c r="S126" s="3">
        <f t="shared" si="151"/>
        <v>0.15338839771292878</v>
      </c>
      <c r="U126" s="3">
        <v>2041</v>
      </c>
      <c r="V126" s="3">
        <f t="shared" ref="V126:X135" si="152">V94*0.181/1000</f>
        <v>3.7993488911993415E-3</v>
      </c>
      <c r="W126" s="3">
        <f t="shared" si="152"/>
        <v>7.2839923679573699E-3</v>
      </c>
      <c r="X126" s="3">
        <f t="shared" si="152"/>
        <v>1.0768635844715381E-2</v>
      </c>
      <c r="Z126" s="3">
        <v>2041</v>
      </c>
      <c r="AA126" s="3">
        <f t="shared" ref="AA126:AC135" si="153">AA94*0.181/1000</f>
        <v>1.060651565459816E-3</v>
      </c>
      <c r="AB126" s="3">
        <f t="shared" si="153"/>
        <v>2.0334478693880983E-3</v>
      </c>
      <c r="AC126" s="3">
        <f t="shared" si="153"/>
        <v>3.0062441733163772E-3</v>
      </c>
      <c r="AE126" s="3">
        <v>2041</v>
      </c>
      <c r="AF126" s="3">
        <f t="shared" ref="AF126:AH135" si="154">AF94*0.181/1000</f>
        <v>7.1683027908175088E-4</v>
      </c>
      <c r="AG126" s="3">
        <f t="shared" si="154"/>
        <v>1.3742844975482066E-3</v>
      </c>
      <c r="AH126" s="3">
        <f t="shared" si="154"/>
        <v>2.0317387160146603E-3</v>
      </c>
      <c r="AJ126" s="3">
        <v>2041</v>
      </c>
      <c r="AK126" s="3">
        <f t="shared" ref="AK126:AM135" si="155">AK94*0.181/1000</f>
        <v>1.0610163262980647E-3</v>
      </c>
      <c r="AL126" s="3">
        <f t="shared" si="155"/>
        <v>2.0341471774111353E-3</v>
      </c>
      <c r="AM126" s="3">
        <f t="shared" si="155"/>
        <v>3.0072780285242029E-3</v>
      </c>
      <c r="AO126" s="3">
        <v>2041</v>
      </c>
      <c r="AP126" s="3">
        <f t="shared" ref="AP126:AR135" si="156">AP94*0.181/1000</f>
        <v>1.5788537881051209E-3</v>
      </c>
      <c r="AQ126" s="3">
        <f t="shared" si="156"/>
        <v>3.0269288954529188E-3</v>
      </c>
      <c r="AR126" s="3">
        <f t="shared" si="156"/>
        <v>4.4750040028007122E-3</v>
      </c>
      <c r="AT126" s="3">
        <v>2041</v>
      </c>
      <c r="AU126" s="3">
        <f t="shared" ref="AU126:AW135" si="157">AU94*0.181/1000</f>
        <v>1.9927280820744267E-3</v>
      </c>
      <c r="AV126" s="3">
        <f t="shared" si="157"/>
        <v>3.8203956932900927E-3</v>
      </c>
      <c r="AW126" s="3">
        <f t="shared" si="157"/>
        <v>5.6480633045057488E-3</v>
      </c>
      <c r="AY126" s="3">
        <v>2041</v>
      </c>
      <c r="AZ126" s="3">
        <f t="shared" ref="AZ126:BB135" si="158">AZ94*0.181/1000</f>
        <v>2.912448735339545E-4</v>
      </c>
      <c r="BA126" s="3">
        <f t="shared" si="158"/>
        <v>5.583655244039363E-4</v>
      </c>
      <c r="BB126" s="3">
        <f t="shared" si="158"/>
        <v>8.2548617527391729E-4</v>
      </c>
      <c r="BD126" s="3">
        <v>2041</v>
      </c>
      <c r="BE126" s="3">
        <f t="shared" ref="BE126:BG135" si="159">BE94*0.181/1000</f>
        <v>6.0489319887821339E-4</v>
      </c>
      <c r="BF126" s="3">
        <f t="shared" si="159"/>
        <v>1.1596822429927912E-3</v>
      </c>
      <c r="BG126" s="3">
        <f t="shared" si="159"/>
        <v>1.7144712871073669E-3</v>
      </c>
      <c r="BI126" s="3">
        <v>2041</v>
      </c>
      <c r="BJ126" s="3">
        <f t="shared" ref="BJ126:BL135" si="160">BJ94*0.181/1000</f>
        <v>2.8409149067522619E-4</v>
      </c>
      <c r="BK126" s="3">
        <f t="shared" si="160"/>
        <v>5.4465128345366446E-4</v>
      </c>
      <c r="BL126" s="3">
        <f t="shared" si="160"/>
        <v>8.052110762321017E-4</v>
      </c>
      <c r="BN126" s="3">
        <v>2041</v>
      </c>
      <c r="BO126" s="3">
        <f t="shared" ref="BO126:BQ135" si="161">BO94*0.181/1000</f>
        <v>0.27406899089828618</v>
      </c>
      <c r="BP126" s="3">
        <f t="shared" si="161"/>
        <v>0.52543646165822799</v>
      </c>
      <c r="BQ126" s="3">
        <f t="shared" si="161"/>
        <v>0.77680393241816925</v>
      </c>
      <c r="BS126" s="3">
        <v>2041</v>
      </c>
      <c r="BT126" s="3">
        <f t="shared" ref="BT126:BV135" si="162">BT94*0.181/1000</f>
        <v>1.8667237770161903E-2</v>
      </c>
      <c r="BU126" s="3">
        <f t="shared" si="162"/>
        <v>3.5788241970529468E-2</v>
      </c>
      <c r="BV126" s="3">
        <f t="shared" si="162"/>
        <v>5.2909246170896977E-2</v>
      </c>
      <c r="BX126" s="3">
        <v>2041</v>
      </c>
      <c r="BY126" s="3">
        <f t="shared" ref="BY126:CA135" si="163">BY94*0.181/1000</f>
        <v>0</v>
      </c>
      <c r="BZ126" s="3">
        <f t="shared" si="163"/>
        <v>0</v>
      </c>
      <c r="CA126" s="3">
        <f t="shared" si="163"/>
        <v>0</v>
      </c>
      <c r="CC126" s="3">
        <v>2041</v>
      </c>
      <c r="CD126" s="3">
        <f t="shared" ref="CD126:CF135" si="164">CD94*0.181/1000</f>
        <v>0</v>
      </c>
      <c r="CE126" s="3">
        <f t="shared" si="164"/>
        <v>0</v>
      </c>
      <c r="CF126" s="3">
        <f t="shared" si="164"/>
        <v>0</v>
      </c>
    </row>
    <row r="127" spans="1:84" x14ac:dyDescent="0.25">
      <c r="A127" s="3">
        <v>2042</v>
      </c>
      <c r="B127" s="3">
        <f t="shared" si="132"/>
        <v>0.39006403613139845</v>
      </c>
      <c r="C127" s="3">
        <f t="shared" si="115"/>
        <v>0.74000995821569204</v>
      </c>
      <c r="D127" s="3">
        <f t="shared" si="115"/>
        <v>1.0899558802999845</v>
      </c>
      <c r="F127" s="3">
        <v>2042</v>
      </c>
      <c r="G127" s="3">
        <f t="shared" si="149"/>
        <v>3.9420155632058146E-3</v>
      </c>
      <c r="H127" s="3">
        <f t="shared" si="149"/>
        <v>7.4785945434632873E-3</v>
      </c>
      <c r="I127" s="3">
        <f t="shared" si="149"/>
        <v>1.1015173523720745E-2</v>
      </c>
      <c r="K127" s="3">
        <v>2042</v>
      </c>
      <c r="L127" s="3">
        <f t="shared" si="150"/>
        <v>7.9757928452176639E-3</v>
      </c>
      <c r="M127" s="3">
        <f t="shared" si="150"/>
        <v>1.5131274825188732E-2</v>
      </c>
      <c r="N127" s="3">
        <f t="shared" si="150"/>
        <v>2.2286756805159787E-2</v>
      </c>
      <c r="P127" s="3">
        <v>2042</v>
      </c>
      <c r="Q127" s="3">
        <f t="shared" si="151"/>
        <v>5.7124457939012406E-2</v>
      </c>
      <c r="R127" s="3">
        <f t="shared" si="151"/>
        <v>0.10837366128853385</v>
      </c>
      <c r="S127" s="3">
        <f t="shared" si="151"/>
        <v>0.15962286463805517</v>
      </c>
      <c r="U127" s="3">
        <v>2042</v>
      </c>
      <c r="V127" s="3">
        <f t="shared" si="152"/>
        <v>4.0104238295993041E-3</v>
      </c>
      <c r="W127" s="3">
        <f t="shared" si="152"/>
        <v>7.608375281153241E-3</v>
      </c>
      <c r="X127" s="3">
        <f t="shared" si="152"/>
        <v>1.1206326732707167E-2</v>
      </c>
      <c r="Z127" s="3">
        <v>2042</v>
      </c>
      <c r="AA127" s="3">
        <f t="shared" si="153"/>
        <v>1.1195766524298065E-3</v>
      </c>
      <c r="AB127" s="3">
        <f t="shared" si="153"/>
        <v>2.1240047659886125E-3</v>
      </c>
      <c r="AC127" s="3">
        <f t="shared" si="153"/>
        <v>3.1284328795474154E-3</v>
      </c>
      <c r="AE127" s="3">
        <v>2042</v>
      </c>
      <c r="AF127" s="3">
        <f t="shared" si="154"/>
        <v>7.5665418347518128E-4</v>
      </c>
      <c r="AG127" s="3">
        <f t="shared" si="154"/>
        <v>1.4354864299988342E-3</v>
      </c>
      <c r="AH127" s="3">
        <f t="shared" si="154"/>
        <v>2.1143186765224843E-3</v>
      </c>
      <c r="AJ127" s="3">
        <v>2042</v>
      </c>
      <c r="AK127" s="3">
        <f t="shared" si="155"/>
        <v>1.1199616777590683E-3</v>
      </c>
      <c r="AL127" s="3">
        <f t="shared" si="155"/>
        <v>2.1247352167644532E-3</v>
      </c>
      <c r="AM127" s="3">
        <f t="shared" si="155"/>
        <v>3.1295087557698348E-3</v>
      </c>
      <c r="AO127" s="3">
        <v>2042</v>
      </c>
      <c r="AP127" s="3">
        <f t="shared" si="156"/>
        <v>1.6665678874442954E-3</v>
      </c>
      <c r="AQ127" s="3">
        <f t="shared" si="156"/>
        <v>3.161729148328408E-3</v>
      </c>
      <c r="AR127" s="3">
        <f t="shared" si="156"/>
        <v>4.6568904092125149E-3</v>
      </c>
      <c r="AT127" s="3">
        <v>2042</v>
      </c>
      <c r="AU127" s="3">
        <f t="shared" si="157"/>
        <v>2.1034351977452285E-3</v>
      </c>
      <c r="AV127" s="3">
        <f t="shared" si="157"/>
        <v>3.9905319347834254E-3</v>
      </c>
      <c r="AW127" s="3">
        <f t="shared" si="157"/>
        <v>5.8776286718216202E-3</v>
      </c>
      <c r="AY127" s="3">
        <v>2042</v>
      </c>
      <c r="AZ127" s="3">
        <f t="shared" si="158"/>
        <v>3.074251442858412E-4</v>
      </c>
      <c r="BA127" s="3">
        <f t="shared" si="158"/>
        <v>5.8323159046834688E-4</v>
      </c>
      <c r="BB127" s="3">
        <f t="shared" si="158"/>
        <v>8.5903803665085185E-4</v>
      </c>
      <c r="BD127" s="3">
        <v>2042</v>
      </c>
      <c r="BE127" s="3">
        <f t="shared" si="159"/>
        <v>6.3849837659366959E-4</v>
      </c>
      <c r="BF127" s="3">
        <f t="shared" si="159"/>
        <v>1.2113271494342589E-3</v>
      </c>
      <c r="BG127" s="3">
        <f t="shared" si="159"/>
        <v>1.7841559222748469E-3</v>
      </c>
      <c r="BI127" s="3">
        <v>2042</v>
      </c>
      <c r="BJ127" s="3">
        <f t="shared" si="160"/>
        <v>2.9987435126829412E-4</v>
      </c>
      <c r="BK127" s="3">
        <f t="shared" si="160"/>
        <v>5.689066040357911E-4</v>
      </c>
      <c r="BL127" s="3">
        <f t="shared" si="160"/>
        <v>8.3793885680328727E-4</v>
      </c>
      <c r="BN127" s="3">
        <v>2042</v>
      </c>
      <c r="BO127" s="3">
        <f t="shared" si="161"/>
        <v>0.289295045948191</v>
      </c>
      <c r="BP127" s="3">
        <f t="shared" si="161"/>
        <v>0.54883607570530113</v>
      </c>
      <c r="BQ127" s="3">
        <f t="shared" si="161"/>
        <v>0.80837710546241037</v>
      </c>
      <c r="BS127" s="3">
        <v>2042</v>
      </c>
      <c r="BT127" s="3">
        <f t="shared" si="162"/>
        <v>1.9704306535170898E-2</v>
      </c>
      <c r="BU127" s="3">
        <f t="shared" si="162"/>
        <v>3.7382023732249615E-2</v>
      </c>
      <c r="BV127" s="3">
        <f t="shared" si="162"/>
        <v>5.5059740929328263E-2</v>
      </c>
      <c r="BX127" s="3">
        <v>2042</v>
      </c>
      <c r="BY127" s="3">
        <f t="shared" si="163"/>
        <v>0</v>
      </c>
      <c r="BZ127" s="3">
        <f t="shared" si="163"/>
        <v>0</v>
      </c>
      <c r="CA127" s="3">
        <f t="shared" si="163"/>
        <v>0</v>
      </c>
      <c r="CC127" s="3">
        <v>2042</v>
      </c>
      <c r="CD127" s="3">
        <f t="shared" si="164"/>
        <v>0</v>
      </c>
      <c r="CE127" s="3">
        <f t="shared" si="164"/>
        <v>0</v>
      </c>
      <c r="CF127" s="3">
        <f t="shared" si="164"/>
        <v>0</v>
      </c>
    </row>
    <row r="128" spans="1:84" x14ac:dyDescent="0.25">
      <c r="A128" s="3">
        <v>2043</v>
      </c>
      <c r="B128" s="3">
        <f t="shared" si="132"/>
        <v>0.41059372224357721</v>
      </c>
      <c r="C128" s="3">
        <f t="shared" si="115"/>
        <v>0.77215490555142241</v>
      </c>
      <c r="D128" s="3">
        <f t="shared" si="115"/>
        <v>1.133716088859267</v>
      </c>
      <c r="F128" s="3">
        <v>2043</v>
      </c>
      <c r="G128" s="3">
        <f t="shared" si="149"/>
        <v>4.1494900665324363E-3</v>
      </c>
      <c r="H128" s="3">
        <f t="shared" si="149"/>
        <v>7.8034537228242754E-3</v>
      </c>
      <c r="I128" s="3">
        <f t="shared" si="149"/>
        <v>1.1457417379116106E-2</v>
      </c>
      <c r="K128" s="3">
        <v>2043</v>
      </c>
      <c r="L128" s="3">
        <f t="shared" si="150"/>
        <v>8.3955714160185886E-3</v>
      </c>
      <c r="M128" s="3">
        <f t="shared" si="150"/>
        <v>1.5788555213078304E-2</v>
      </c>
      <c r="N128" s="3">
        <f t="shared" si="150"/>
        <v>2.3181539010138003E-2</v>
      </c>
      <c r="P128" s="3">
        <v>2043</v>
      </c>
      <c r="Q128" s="3">
        <f t="shared" si="151"/>
        <v>6.0131008356855149E-2</v>
      </c>
      <c r="R128" s="3">
        <f t="shared" si="151"/>
        <v>0.11308125420133738</v>
      </c>
      <c r="S128" s="3">
        <f t="shared" si="151"/>
        <v>0.16603150004581954</v>
      </c>
      <c r="U128" s="3">
        <v>2043</v>
      </c>
      <c r="V128" s="3">
        <f t="shared" si="152"/>
        <v>4.2214987679992664E-3</v>
      </c>
      <c r="W128" s="3">
        <f t="shared" si="152"/>
        <v>7.9388719454317226E-3</v>
      </c>
      <c r="X128" s="3">
        <f t="shared" si="152"/>
        <v>1.1656245122864171E-2</v>
      </c>
      <c r="Z128" s="3">
        <v>2043</v>
      </c>
      <c r="AA128" s="3">
        <f t="shared" si="153"/>
        <v>1.1785017393997959E-3</v>
      </c>
      <c r="AB128" s="3">
        <f t="shared" si="153"/>
        <v>2.2162684180996885E-3</v>
      </c>
      <c r="AC128" s="3">
        <f t="shared" si="153"/>
        <v>3.2540350967995811E-3</v>
      </c>
      <c r="AE128" s="3">
        <v>2043</v>
      </c>
      <c r="AF128" s="3">
        <f t="shared" si="154"/>
        <v>7.964780878686119E-4</v>
      </c>
      <c r="AG128" s="3">
        <f t="shared" si="154"/>
        <v>1.4978418553295001E-3</v>
      </c>
      <c r="AH128" s="3">
        <f t="shared" si="154"/>
        <v>2.1992056227903884E-3</v>
      </c>
      <c r="AJ128" s="3">
        <v>2043</v>
      </c>
      <c r="AK128" s="3">
        <f t="shared" si="155"/>
        <v>1.1789070292200718E-3</v>
      </c>
      <c r="AL128" s="3">
        <f t="shared" si="155"/>
        <v>2.2170305985860024E-3</v>
      </c>
      <c r="AM128" s="3">
        <f t="shared" si="155"/>
        <v>3.2551541679519303E-3</v>
      </c>
      <c r="AO128" s="3">
        <v>2043</v>
      </c>
      <c r="AP128" s="3">
        <f t="shared" si="156"/>
        <v>1.7542819867834697E-3</v>
      </c>
      <c r="AQ128" s="3">
        <f t="shared" si="156"/>
        <v>3.2990700257510821E-3</v>
      </c>
      <c r="AR128" s="3">
        <f t="shared" si="156"/>
        <v>4.8438580647186943E-3</v>
      </c>
      <c r="AT128" s="3">
        <v>2043</v>
      </c>
      <c r="AU128" s="3">
        <f t="shared" si="157"/>
        <v>2.2141423134160302E-3</v>
      </c>
      <c r="AV128" s="3">
        <f t="shared" si="157"/>
        <v>4.1638747897829202E-3</v>
      </c>
      <c r="AW128" s="3">
        <f t="shared" si="157"/>
        <v>6.1136072661498071E-3</v>
      </c>
      <c r="AY128" s="3">
        <v>2043</v>
      </c>
      <c r="AZ128" s="3">
        <f t="shared" si="158"/>
        <v>3.2360541503772731E-4</v>
      </c>
      <c r="BA128" s="3">
        <f t="shared" si="158"/>
        <v>6.0856631542981123E-4</v>
      </c>
      <c r="BB128" s="3">
        <f t="shared" si="158"/>
        <v>8.9352721582189483E-4</v>
      </c>
      <c r="BD128" s="3">
        <v>2043</v>
      </c>
      <c r="BE128" s="3">
        <f t="shared" si="159"/>
        <v>6.7210355430912579E-4</v>
      </c>
      <c r="BF128" s="3">
        <f t="shared" si="159"/>
        <v>1.2639454243542239E-3</v>
      </c>
      <c r="BG128" s="3">
        <f t="shared" si="159"/>
        <v>1.85578729439932E-3</v>
      </c>
      <c r="BI128" s="3">
        <v>2043</v>
      </c>
      <c r="BJ128" s="3">
        <f t="shared" si="160"/>
        <v>3.1565721186136206E-4</v>
      </c>
      <c r="BK128" s="3">
        <f t="shared" si="160"/>
        <v>5.9361907259469337E-4</v>
      </c>
      <c r="BL128" s="3">
        <f t="shared" si="160"/>
        <v>8.7158093332802397E-4</v>
      </c>
      <c r="BN128" s="3">
        <v>2043</v>
      </c>
      <c r="BO128" s="3">
        <f t="shared" si="161"/>
        <v>0.30452110099809571</v>
      </c>
      <c r="BP128" s="3">
        <f t="shared" si="161"/>
        <v>0.57267670994762254</v>
      </c>
      <c r="BQ128" s="3">
        <f t="shared" si="161"/>
        <v>0.84083231889714882</v>
      </c>
      <c r="BS128" s="3">
        <v>2043</v>
      </c>
      <c r="BT128" s="3">
        <f t="shared" si="162"/>
        <v>2.0741375300179891E-2</v>
      </c>
      <c r="BU128" s="3">
        <f t="shared" si="162"/>
        <v>3.9005844021200289E-2</v>
      </c>
      <c r="BV128" s="3">
        <f t="shared" si="162"/>
        <v>5.7270312742220678E-2</v>
      </c>
      <c r="BX128" s="3">
        <v>2043</v>
      </c>
      <c r="BY128" s="3">
        <f t="shared" si="163"/>
        <v>0</v>
      </c>
      <c r="BZ128" s="3">
        <f t="shared" si="163"/>
        <v>0</v>
      </c>
      <c r="CA128" s="3">
        <f t="shared" si="163"/>
        <v>0</v>
      </c>
      <c r="CC128" s="3">
        <v>2043</v>
      </c>
      <c r="CD128" s="3">
        <f t="shared" si="164"/>
        <v>0</v>
      </c>
      <c r="CE128" s="3">
        <f t="shared" si="164"/>
        <v>0</v>
      </c>
      <c r="CF128" s="3">
        <f t="shared" si="164"/>
        <v>0</v>
      </c>
    </row>
    <row r="129" spans="1:84" x14ac:dyDescent="0.25">
      <c r="A129" s="3">
        <v>2044</v>
      </c>
      <c r="B129" s="3">
        <f t="shared" si="132"/>
        <v>0.43112340835575608</v>
      </c>
      <c r="C129" s="3">
        <f t="shared" si="115"/>
        <v>0.80491110395450405</v>
      </c>
      <c r="D129" s="3">
        <f t="shared" si="115"/>
        <v>1.178698799553251</v>
      </c>
      <c r="F129" s="3">
        <v>2044</v>
      </c>
      <c r="G129" s="3">
        <f t="shared" si="149"/>
        <v>4.3569645698590589E-3</v>
      </c>
      <c r="H129" s="3">
        <f t="shared" si="149"/>
        <v>8.1344902499982576E-3</v>
      </c>
      <c r="I129" s="3">
        <f t="shared" si="149"/>
        <v>1.1912015930137448E-2</v>
      </c>
      <c r="K129" s="3">
        <v>2044</v>
      </c>
      <c r="L129" s="3">
        <f t="shared" si="150"/>
        <v>8.8153499868195203E-3</v>
      </c>
      <c r="M129" s="3">
        <f t="shared" si="150"/>
        <v>1.6458334092082218E-2</v>
      </c>
      <c r="N129" s="3">
        <f t="shared" si="150"/>
        <v>2.4101318197344887E-2</v>
      </c>
      <c r="P129" s="3">
        <v>2044</v>
      </c>
      <c r="Q129" s="3">
        <f t="shared" si="151"/>
        <v>6.3137558774697886E-2</v>
      </c>
      <c r="R129" s="3">
        <f t="shared" si="151"/>
        <v>0.11787836417455336</v>
      </c>
      <c r="S129" s="3">
        <f t="shared" si="151"/>
        <v>0.17261916957440851</v>
      </c>
      <c r="U129" s="3">
        <v>2044</v>
      </c>
      <c r="V129" s="3">
        <f t="shared" si="152"/>
        <v>4.4325737063992286E-3</v>
      </c>
      <c r="W129" s="3">
        <f t="shared" si="152"/>
        <v>8.2756531569109278E-3</v>
      </c>
      <c r="X129" s="3">
        <f t="shared" si="152"/>
        <v>1.2118732607422618E-2</v>
      </c>
      <c r="Z129" s="3">
        <v>2044</v>
      </c>
      <c r="AA129" s="3">
        <f t="shared" si="153"/>
        <v>1.2374268263697851E-3</v>
      </c>
      <c r="AB129" s="3">
        <f t="shared" si="153"/>
        <v>2.3102865063043009E-3</v>
      </c>
      <c r="AC129" s="3">
        <f t="shared" si="153"/>
        <v>3.3831461862388135E-3</v>
      </c>
      <c r="AE129" s="3">
        <v>2044</v>
      </c>
      <c r="AF129" s="3">
        <f t="shared" si="154"/>
        <v>8.363019922620423E-4</v>
      </c>
      <c r="AG129" s="3">
        <f t="shared" si="154"/>
        <v>1.5613829979640541E-3</v>
      </c>
      <c r="AH129" s="3">
        <f t="shared" si="154"/>
        <v>2.2864640036660629E-3</v>
      </c>
      <c r="AJ129" s="3">
        <v>2044</v>
      </c>
      <c r="AK129" s="3">
        <f t="shared" si="155"/>
        <v>1.2378523806810754E-3</v>
      </c>
      <c r="AL129" s="3">
        <f t="shared" si="155"/>
        <v>2.3110810198562312E-3</v>
      </c>
      <c r="AM129" s="3">
        <f t="shared" si="155"/>
        <v>3.3843096590313844E-3</v>
      </c>
      <c r="AO129" s="3">
        <v>2044</v>
      </c>
      <c r="AP129" s="3">
        <f t="shared" si="156"/>
        <v>1.8419960861226442E-3</v>
      </c>
      <c r="AQ129" s="3">
        <f t="shared" si="156"/>
        <v>3.4390225035922871E-3</v>
      </c>
      <c r="AR129" s="3">
        <f t="shared" si="156"/>
        <v>5.0360489210619242E-3</v>
      </c>
      <c r="AT129" s="3">
        <v>2044</v>
      </c>
      <c r="AU129" s="3">
        <f t="shared" si="157"/>
        <v>2.3248494290868294E-3</v>
      </c>
      <c r="AV129" s="3">
        <f t="shared" si="157"/>
        <v>4.3405138394854098E-3</v>
      </c>
      <c r="AW129" s="3">
        <f t="shared" si="157"/>
        <v>6.3561782498839856E-3</v>
      </c>
      <c r="AY129" s="3">
        <v>2044</v>
      </c>
      <c r="AZ129" s="3">
        <f t="shared" si="158"/>
        <v>3.3978568578961336E-4</v>
      </c>
      <c r="BA129" s="3">
        <f t="shared" si="158"/>
        <v>6.3438279192479078E-4</v>
      </c>
      <c r="BB129" s="3">
        <f t="shared" si="158"/>
        <v>9.289798980599668E-4</v>
      </c>
      <c r="BD129" s="3">
        <v>2044</v>
      </c>
      <c r="BE129" s="3">
        <f t="shared" si="159"/>
        <v>7.0570873202458265E-4</v>
      </c>
      <c r="BF129" s="3">
        <f t="shared" si="159"/>
        <v>1.3175642601514885E-3</v>
      </c>
      <c r="BG129" s="3">
        <f t="shared" si="159"/>
        <v>1.9294197882783937E-3</v>
      </c>
      <c r="BI129" s="3">
        <v>2044</v>
      </c>
      <c r="BJ129" s="3">
        <f t="shared" si="160"/>
        <v>3.3144007245443E-4</v>
      </c>
      <c r="BK129" s="3">
        <f t="shared" si="160"/>
        <v>6.1880146019330478E-4</v>
      </c>
      <c r="BL129" s="3">
        <f t="shared" si="160"/>
        <v>9.061628479321781E-4</v>
      </c>
      <c r="BN129" s="3">
        <v>2044</v>
      </c>
      <c r="BO129" s="3">
        <f t="shared" si="161"/>
        <v>0.31974715604800052</v>
      </c>
      <c r="BP129" s="3">
        <f t="shared" si="161"/>
        <v>0.59697068489617522</v>
      </c>
      <c r="BQ129" s="3">
        <f t="shared" si="161"/>
        <v>0.87419421374434936</v>
      </c>
      <c r="BS129" s="3">
        <v>2044</v>
      </c>
      <c r="BT129" s="3">
        <f t="shared" si="162"/>
        <v>2.1778444065188883E-2</v>
      </c>
      <c r="BU129" s="3">
        <f t="shared" si="162"/>
        <v>4.0660542005312252E-2</v>
      </c>
      <c r="BV129" s="3">
        <f t="shared" si="162"/>
        <v>5.9542639945435551E-2</v>
      </c>
      <c r="BX129" s="3">
        <v>2044</v>
      </c>
      <c r="BY129" s="3">
        <f t="shared" si="163"/>
        <v>0</v>
      </c>
      <c r="BZ129" s="3">
        <f t="shared" si="163"/>
        <v>0</v>
      </c>
      <c r="CA129" s="3">
        <f t="shared" si="163"/>
        <v>0</v>
      </c>
      <c r="CC129" s="3">
        <v>2044</v>
      </c>
      <c r="CD129" s="3">
        <f t="shared" si="164"/>
        <v>0</v>
      </c>
      <c r="CE129" s="3">
        <f t="shared" si="164"/>
        <v>0</v>
      </c>
      <c r="CF129" s="3">
        <f t="shared" si="164"/>
        <v>0</v>
      </c>
    </row>
    <row r="130" spans="1:84" x14ac:dyDescent="0.25">
      <c r="A130" s="3">
        <v>2045</v>
      </c>
      <c r="B130" s="3">
        <f t="shared" si="132"/>
        <v>0.45165309446793495</v>
      </c>
      <c r="C130" s="3">
        <f t="shared" si="115"/>
        <v>0.83829562957149217</v>
      </c>
      <c r="D130" s="3">
        <f t="shared" si="115"/>
        <v>1.2249381646750479</v>
      </c>
      <c r="F130" s="3">
        <v>2045</v>
      </c>
      <c r="G130" s="3">
        <f t="shared" si="149"/>
        <v>4.5644390731856789E-3</v>
      </c>
      <c r="H130" s="3">
        <f t="shared" si="149"/>
        <v>8.4718766977662265E-3</v>
      </c>
      <c r="I130" s="3">
        <f t="shared" si="149"/>
        <v>1.2379314322346763E-2</v>
      </c>
      <c r="K130" s="3">
        <v>2045</v>
      </c>
      <c r="L130" s="3">
        <f t="shared" si="150"/>
        <v>9.2351285576204468E-3</v>
      </c>
      <c r="M130" s="3">
        <f t="shared" si="150"/>
        <v>1.7140960624888901E-2</v>
      </c>
      <c r="N130" s="3">
        <f t="shared" si="150"/>
        <v>2.5046792692157333E-2</v>
      </c>
      <c r="P130" s="3">
        <v>2045</v>
      </c>
      <c r="Q130" s="3">
        <f t="shared" si="151"/>
        <v>6.6144109192540629E-2</v>
      </c>
      <c r="R130" s="3">
        <f t="shared" si="151"/>
        <v>0.12276749199145125</v>
      </c>
      <c r="S130" s="3">
        <f t="shared" si="151"/>
        <v>0.17939087479036167</v>
      </c>
      <c r="U130" s="3">
        <v>2045</v>
      </c>
      <c r="V130" s="3">
        <f t="shared" si="152"/>
        <v>4.643648644799196E-3</v>
      </c>
      <c r="W130" s="3">
        <f t="shared" si="152"/>
        <v>8.6188944831354659E-3</v>
      </c>
      <c r="X130" s="3">
        <f t="shared" si="152"/>
        <v>1.2594140321471721E-2</v>
      </c>
      <c r="Z130" s="3">
        <v>2045</v>
      </c>
      <c r="AA130" s="3">
        <f t="shared" si="153"/>
        <v>1.2963519133397745E-3</v>
      </c>
      <c r="AB130" s="3">
        <f t="shared" si="153"/>
        <v>2.4061080432086499E-3</v>
      </c>
      <c r="AC130" s="3">
        <f t="shared" si="153"/>
        <v>3.5158641730775237E-3</v>
      </c>
      <c r="AE130" s="3">
        <v>2045</v>
      </c>
      <c r="AF130" s="3">
        <f t="shared" si="154"/>
        <v>8.761258966554728E-4</v>
      </c>
      <c r="AG130" s="3">
        <f t="shared" si="154"/>
        <v>1.6261429825603236E-3</v>
      </c>
      <c r="AH130" s="3">
        <f t="shared" si="154"/>
        <v>2.3761600684651732E-3</v>
      </c>
      <c r="AJ130" s="3">
        <v>2045</v>
      </c>
      <c r="AK130" s="3">
        <f t="shared" si="155"/>
        <v>1.2967977321420789E-3</v>
      </c>
      <c r="AL130" s="3">
        <f t="shared" si="155"/>
        <v>2.4069355100369079E-3</v>
      </c>
      <c r="AM130" s="3">
        <f t="shared" si="155"/>
        <v>3.5170732879317348E-3</v>
      </c>
      <c r="AO130" s="3">
        <v>2045</v>
      </c>
      <c r="AP130" s="3">
        <f t="shared" si="156"/>
        <v>1.9297101854618161E-3</v>
      </c>
      <c r="AQ130" s="3">
        <f t="shared" si="156"/>
        <v>3.5816595405327818E-3</v>
      </c>
      <c r="AR130" s="3">
        <f t="shared" si="156"/>
        <v>5.2336088956037446E-3</v>
      </c>
      <c r="AT130" s="3">
        <v>2045</v>
      </c>
      <c r="AU130" s="3">
        <f t="shared" si="157"/>
        <v>2.4355565447576315E-3</v>
      </c>
      <c r="AV130" s="3">
        <f t="shared" si="157"/>
        <v>4.5205411676627364E-3</v>
      </c>
      <c r="AW130" s="3">
        <f t="shared" si="157"/>
        <v>6.6055257905678344E-3</v>
      </c>
      <c r="AY130" s="3">
        <v>2045</v>
      </c>
      <c r="AZ130" s="3">
        <f t="shared" si="158"/>
        <v>3.5596595654150011E-4</v>
      </c>
      <c r="BA130" s="3">
        <f t="shared" si="158"/>
        <v>6.6069447835070754E-4</v>
      </c>
      <c r="BB130" s="3">
        <f t="shared" si="158"/>
        <v>9.6542300015991438E-4</v>
      </c>
      <c r="BD130" s="3">
        <v>2045</v>
      </c>
      <c r="BE130" s="3">
        <f t="shared" si="159"/>
        <v>7.393139097400382E-4</v>
      </c>
      <c r="BF130" s="3">
        <f t="shared" si="159"/>
        <v>1.3722116088822384E-3</v>
      </c>
      <c r="BG130" s="3">
        <f t="shared" si="159"/>
        <v>2.0051093080244377E-3</v>
      </c>
      <c r="BI130" s="3">
        <v>2045</v>
      </c>
      <c r="BJ130" s="3">
        <f t="shared" si="160"/>
        <v>3.4722293304749794E-4</v>
      </c>
      <c r="BK130" s="3">
        <f t="shared" si="160"/>
        <v>6.4446689467191815E-4</v>
      </c>
      <c r="BL130" s="3">
        <f t="shared" si="160"/>
        <v>9.4171085629633745E-4</v>
      </c>
      <c r="BN130" s="3">
        <v>2045</v>
      </c>
      <c r="BO130" s="3">
        <f t="shared" si="161"/>
        <v>0.33497321109790529</v>
      </c>
      <c r="BP130" s="3">
        <f t="shared" si="161"/>
        <v>0.62173066525250764</v>
      </c>
      <c r="BQ130" s="3">
        <f t="shared" si="161"/>
        <v>0.90848811940710872</v>
      </c>
      <c r="BS130" s="3">
        <v>2045</v>
      </c>
      <c r="BT130" s="3">
        <f t="shared" si="162"/>
        <v>2.2815512830197896E-2</v>
      </c>
      <c r="BU130" s="3">
        <f t="shared" si="162"/>
        <v>4.2346980295836417E-2</v>
      </c>
      <c r="BV130" s="3">
        <f t="shared" si="162"/>
        <v>6.18784477614749E-2</v>
      </c>
      <c r="BX130" s="3">
        <v>2045</v>
      </c>
      <c r="BY130" s="3">
        <f t="shared" si="163"/>
        <v>0</v>
      </c>
      <c r="BZ130" s="3">
        <f t="shared" si="163"/>
        <v>0</v>
      </c>
      <c r="CA130" s="3">
        <f t="shared" si="163"/>
        <v>0</v>
      </c>
      <c r="CC130" s="3">
        <v>2045</v>
      </c>
      <c r="CD130" s="3">
        <f t="shared" si="164"/>
        <v>0</v>
      </c>
      <c r="CE130" s="3">
        <f t="shared" si="164"/>
        <v>0</v>
      </c>
      <c r="CF130" s="3">
        <f t="shared" si="164"/>
        <v>0</v>
      </c>
    </row>
    <row r="131" spans="1:84" x14ac:dyDescent="0.25">
      <c r="A131" s="3">
        <v>2046</v>
      </c>
      <c r="B131" s="3">
        <f t="shared" si="132"/>
        <v>0.47218278058011376</v>
      </c>
      <c r="C131" s="3">
        <f t="shared" si="115"/>
        <v>0.87232603559478605</v>
      </c>
      <c r="D131" s="3">
        <f t="shared" si="115"/>
        <v>1.2724692906094572</v>
      </c>
      <c r="F131" s="3">
        <v>2046</v>
      </c>
      <c r="G131" s="3">
        <f t="shared" si="149"/>
        <v>4.7719135765123006E-3</v>
      </c>
      <c r="H131" s="3">
        <f t="shared" si="149"/>
        <v>8.8157904599692298E-3</v>
      </c>
      <c r="I131" s="3">
        <f t="shared" si="149"/>
        <v>1.2859667343426156E-2</v>
      </c>
      <c r="K131" s="3">
        <v>2046</v>
      </c>
      <c r="L131" s="3">
        <f t="shared" si="150"/>
        <v>9.6549071284213785E-3</v>
      </c>
      <c r="M131" s="3">
        <f t="shared" si="150"/>
        <v>1.7836793728530906E-2</v>
      </c>
      <c r="N131" s="3">
        <f t="shared" si="150"/>
        <v>2.6018680328640423E-2</v>
      </c>
      <c r="P131" s="3">
        <v>2046</v>
      </c>
      <c r="Q131" s="3">
        <f t="shared" si="151"/>
        <v>6.9150659610383358E-2</v>
      </c>
      <c r="R131" s="3">
        <f t="shared" si="151"/>
        <v>0.12775120829815101</v>
      </c>
      <c r="S131" s="3">
        <f t="shared" si="151"/>
        <v>0.18635175698591852</v>
      </c>
      <c r="U131" s="3">
        <v>2046</v>
      </c>
      <c r="V131" s="3">
        <f t="shared" si="152"/>
        <v>4.8547235831991583E-3</v>
      </c>
      <c r="W131" s="3">
        <f t="shared" si="152"/>
        <v>8.9687763963728732E-3</v>
      </c>
      <c r="X131" s="3">
        <f t="shared" si="152"/>
        <v>1.3082829209546579E-2</v>
      </c>
      <c r="Z131" s="3">
        <v>2046</v>
      </c>
      <c r="AA131" s="3">
        <f t="shared" si="153"/>
        <v>1.355277000309765E-3</v>
      </c>
      <c r="AB131" s="3">
        <f t="shared" si="153"/>
        <v>2.5037834106540926E-3</v>
      </c>
      <c r="AC131" s="3">
        <f t="shared" si="153"/>
        <v>3.6522898209984194E-3</v>
      </c>
      <c r="AE131" s="3">
        <v>2046</v>
      </c>
      <c r="AF131" s="3">
        <f t="shared" si="154"/>
        <v>9.159498010489032E-4</v>
      </c>
      <c r="AG131" s="3">
        <f t="shared" si="154"/>
        <v>1.6921558591594125E-3</v>
      </c>
      <c r="AH131" s="3">
        <f t="shared" si="154"/>
        <v>2.4683619172699203E-3</v>
      </c>
      <c r="AJ131" s="3">
        <v>2046</v>
      </c>
      <c r="AK131" s="3">
        <f t="shared" si="155"/>
        <v>1.3557430836030825E-3</v>
      </c>
      <c r="AL131" s="3">
        <f t="shared" si="155"/>
        <v>2.5046444682958343E-3</v>
      </c>
      <c r="AM131" s="3">
        <f t="shared" si="155"/>
        <v>3.6535458529885828E-3</v>
      </c>
      <c r="AO131" s="3">
        <v>2046</v>
      </c>
      <c r="AP131" s="3">
        <f t="shared" si="156"/>
        <v>2.0174242848009904E-3</v>
      </c>
      <c r="AQ131" s="3">
        <f t="shared" si="156"/>
        <v>3.7270561334553035E-3</v>
      </c>
      <c r="AR131" s="3">
        <f t="shared" si="156"/>
        <v>5.4366879821096184E-3</v>
      </c>
      <c r="AT131" s="3">
        <v>2046</v>
      </c>
      <c r="AU131" s="3">
        <f t="shared" si="157"/>
        <v>2.5462636604284333E-3</v>
      </c>
      <c r="AV131" s="3">
        <f t="shared" si="157"/>
        <v>4.7040514305746566E-3</v>
      </c>
      <c r="AW131" s="3">
        <f t="shared" si="157"/>
        <v>6.8618392007208746E-3</v>
      </c>
      <c r="AY131" s="3">
        <v>2046</v>
      </c>
      <c r="AZ131" s="3">
        <f t="shared" si="158"/>
        <v>3.7214622729338622E-4</v>
      </c>
      <c r="BA131" s="3">
        <f t="shared" si="158"/>
        <v>6.8751520908398806E-4</v>
      </c>
      <c r="BB131" s="3">
        <f t="shared" si="158"/>
        <v>1.0028841908745892E-3</v>
      </c>
      <c r="BD131" s="3">
        <v>2046</v>
      </c>
      <c r="BE131" s="3">
        <f t="shared" si="159"/>
        <v>7.7291908745549494E-4</v>
      </c>
      <c r="BF131" s="3">
        <f t="shared" si="159"/>
        <v>1.4279162034821298E-3</v>
      </c>
      <c r="BG131" s="3">
        <f t="shared" si="159"/>
        <v>2.0829133195087641E-3</v>
      </c>
      <c r="BI131" s="3">
        <v>2046</v>
      </c>
      <c r="BJ131" s="3">
        <f t="shared" si="160"/>
        <v>3.6300579364056658E-4</v>
      </c>
      <c r="BK131" s="3">
        <f t="shared" si="160"/>
        <v>6.7062887061525875E-4</v>
      </c>
      <c r="BL131" s="3">
        <f t="shared" si="160"/>
        <v>9.7825194758995103E-4</v>
      </c>
      <c r="BN131" s="3">
        <v>2046</v>
      </c>
      <c r="BO131" s="3">
        <f t="shared" si="161"/>
        <v>0.35019926614781005</v>
      </c>
      <c r="BP131" s="3">
        <f t="shared" si="161"/>
        <v>0.64696966952417556</v>
      </c>
      <c r="BQ131" s="3">
        <f t="shared" si="161"/>
        <v>0.94374007290054029</v>
      </c>
      <c r="BS131" s="3">
        <v>2046</v>
      </c>
      <c r="BT131" s="3">
        <f t="shared" si="162"/>
        <v>2.3852581595206868E-2</v>
      </c>
      <c r="BU131" s="3">
        <f t="shared" si="162"/>
        <v>4.4066045602265826E-2</v>
      </c>
      <c r="BV131" s="3">
        <f t="shared" si="162"/>
        <v>6.4279509609324728E-2</v>
      </c>
      <c r="BX131" s="3">
        <v>2046</v>
      </c>
      <c r="BY131" s="3">
        <f t="shared" si="163"/>
        <v>0</v>
      </c>
      <c r="BZ131" s="3">
        <f t="shared" si="163"/>
        <v>0</v>
      </c>
      <c r="CA131" s="3">
        <f t="shared" si="163"/>
        <v>0</v>
      </c>
      <c r="CC131" s="3">
        <v>2046</v>
      </c>
      <c r="CD131" s="3">
        <f t="shared" si="164"/>
        <v>0</v>
      </c>
      <c r="CE131" s="3">
        <f t="shared" si="164"/>
        <v>0</v>
      </c>
      <c r="CF131" s="3">
        <f t="shared" si="164"/>
        <v>0</v>
      </c>
    </row>
    <row r="132" spans="1:84" x14ac:dyDescent="0.25">
      <c r="A132" s="3">
        <v>2047</v>
      </c>
      <c r="B132" s="3">
        <f t="shared" si="132"/>
        <v>0.49271246669229268</v>
      </c>
      <c r="C132" s="3">
        <f t="shared" si="115"/>
        <v>0.90702036558956767</v>
      </c>
      <c r="D132" s="3">
        <f t="shared" si="115"/>
        <v>1.3213282644868414</v>
      </c>
      <c r="F132" s="3">
        <v>2047</v>
      </c>
      <c r="G132" s="3">
        <f t="shared" si="149"/>
        <v>4.9793880798389232E-3</v>
      </c>
      <c r="H132" s="3">
        <f t="shared" si="149"/>
        <v>9.166413886191372E-3</v>
      </c>
      <c r="I132" s="3">
        <f t="shared" si="149"/>
        <v>1.3353439692543807E-2</v>
      </c>
      <c r="K132" s="3">
        <v>2047</v>
      </c>
      <c r="L132" s="3">
        <f t="shared" si="150"/>
        <v>1.0074685699222308E-2</v>
      </c>
      <c r="M132" s="3">
        <f t="shared" si="150"/>
        <v>1.8546202346886045E-2</v>
      </c>
      <c r="N132" s="3">
        <f t="shared" si="150"/>
        <v>2.7017718994549734E-2</v>
      </c>
      <c r="P132" s="3">
        <v>2047</v>
      </c>
      <c r="Q132" s="3">
        <f t="shared" si="151"/>
        <v>7.2157210028226171E-2</v>
      </c>
      <c r="R132" s="3">
        <f t="shared" si="151"/>
        <v>0.13283215555533798</v>
      </c>
      <c r="S132" s="3">
        <f t="shared" si="151"/>
        <v>0.19350710108244965</v>
      </c>
      <c r="U132" s="3">
        <v>2047</v>
      </c>
      <c r="V132" s="3">
        <f t="shared" si="152"/>
        <v>5.0657985215991205E-3</v>
      </c>
      <c r="W132" s="3">
        <f t="shared" si="152"/>
        <v>9.3254844106338483E-3</v>
      </c>
      <c r="X132" s="3">
        <f t="shared" si="152"/>
        <v>1.3585170299668567E-2</v>
      </c>
      <c r="Z132" s="3">
        <v>2047</v>
      </c>
      <c r="AA132" s="3">
        <f t="shared" si="153"/>
        <v>1.4142020872797542E-3</v>
      </c>
      <c r="AB132" s="3">
        <f t="shared" si="153"/>
        <v>2.6033643979686163E-3</v>
      </c>
      <c r="AC132" s="3">
        <f t="shared" si="153"/>
        <v>3.7925267086574739E-3</v>
      </c>
      <c r="AE132" s="3">
        <v>2047</v>
      </c>
      <c r="AF132" s="3">
        <f t="shared" si="154"/>
        <v>9.557737054423336E-4</v>
      </c>
      <c r="AG132" s="3">
        <f t="shared" si="154"/>
        <v>1.7594566290375585E-3</v>
      </c>
      <c r="AH132" s="3">
        <f t="shared" si="154"/>
        <v>2.563139552632781E-3</v>
      </c>
      <c r="AJ132" s="3">
        <v>2047</v>
      </c>
      <c r="AK132" s="3">
        <f t="shared" si="155"/>
        <v>1.414688435064086E-3</v>
      </c>
      <c r="AL132" s="3">
        <f t="shared" si="155"/>
        <v>2.6042597017714802E-3</v>
      </c>
      <c r="AM132" s="3">
        <f t="shared" si="155"/>
        <v>3.7938309684788707E-3</v>
      </c>
      <c r="AO132" s="3">
        <v>2047</v>
      </c>
      <c r="AP132" s="3">
        <f t="shared" si="156"/>
        <v>2.1051383841401623E-3</v>
      </c>
      <c r="AQ132" s="3">
        <f t="shared" si="156"/>
        <v>3.875289374384549E-3</v>
      </c>
      <c r="AR132" s="3">
        <f t="shared" si="156"/>
        <v>5.6454403646289276E-3</v>
      </c>
      <c r="AT132" s="3">
        <v>2047</v>
      </c>
      <c r="AU132" s="3">
        <f t="shared" si="157"/>
        <v>2.6569707760992355E-3</v>
      </c>
      <c r="AV132" s="3">
        <f t="shared" si="157"/>
        <v>4.8911419288348657E-3</v>
      </c>
      <c r="AW132" s="3">
        <f t="shared" si="157"/>
        <v>7.1253130815704894E-3</v>
      </c>
      <c r="AY132" s="3">
        <v>2047</v>
      </c>
      <c r="AZ132" s="3">
        <f t="shared" si="158"/>
        <v>3.8832649804527292E-4</v>
      </c>
      <c r="BA132" s="3">
        <f t="shared" si="158"/>
        <v>7.1485920498355734E-4</v>
      </c>
      <c r="BB132" s="3">
        <f t="shared" si="158"/>
        <v>1.041391911921841E-3</v>
      </c>
      <c r="BD132" s="3">
        <v>2047</v>
      </c>
      <c r="BE132" s="3">
        <f t="shared" si="159"/>
        <v>8.0652426517095126E-4</v>
      </c>
      <c r="BF132" s="3">
        <f t="shared" si="159"/>
        <v>1.4847075795812346E-3</v>
      </c>
      <c r="BG132" s="3">
        <f t="shared" si="159"/>
        <v>2.162890893991516E-3</v>
      </c>
      <c r="BI132" s="3">
        <v>2047</v>
      </c>
      <c r="BJ132" s="3">
        <f t="shared" si="160"/>
        <v>3.7878865423363452E-4</v>
      </c>
      <c r="BK132" s="3">
        <f t="shared" si="160"/>
        <v>6.9730125959799653E-4</v>
      </c>
      <c r="BL132" s="3">
        <f t="shared" si="160"/>
        <v>1.0158138649623573E-3</v>
      </c>
      <c r="BN132" s="3">
        <v>2047</v>
      </c>
      <c r="BO132" s="3">
        <f t="shared" si="161"/>
        <v>0.36542532119771481</v>
      </c>
      <c r="BP132" s="3">
        <f t="shared" si="161"/>
        <v>0.67270107990880523</v>
      </c>
      <c r="BQ132" s="3">
        <f t="shared" si="161"/>
        <v>0.97997683861989482</v>
      </c>
      <c r="BS132" s="3">
        <v>2047</v>
      </c>
      <c r="BT132" s="3">
        <f t="shared" si="162"/>
        <v>2.4889650360215881E-2</v>
      </c>
      <c r="BU132" s="3">
        <f t="shared" si="162"/>
        <v>4.5818649405553295E-2</v>
      </c>
      <c r="BV132" s="3">
        <f t="shared" si="162"/>
        <v>6.6747648450890679E-2</v>
      </c>
      <c r="BX132" s="3">
        <v>2047</v>
      </c>
      <c r="BY132" s="3">
        <f t="shared" si="163"/>
        <v>0</v>
      </c>
      <c r="BZ132" s="3">
        <f t="shared" si="163"/>
        <v>0</v>
      </c>
      <c r="CA132" s="3">
        <f t="shared" si="163"/>
        <v>0</v>
      </c>
      <c r="CC132" s="3">
        <v>2047</v>
      </c>
      <c r="CD132" s="3">
        <f t="shared" si="164"/>
        <v>0</v>
      </c>
      <c r="CE132" s="3">
        <f t="shared" si="164"/>
        <v>0</v>
      </c>
      <c r="CF132" s="3">
        <f t="shared" si="164"/>
        <v>0</v>
      </c>
    </row>
    <row r="133" spans="1:84" x14ac:dyDescent="0.25">
      <c r="A133" s="3">
        <v>2048</v>
      </c>
      <c r="B133" s="3">
        <f t="shared" si="132"/>
        <v>0.5132421528044715</v>
      </c>
      <c r="C133" s="3">
        <f t="shared" si="115"/>
        <v>0.94239716719304234</v>
      </c>
      <c r="D133" s="3">
        <f t="shared" si="115"/>
        <v>1.3715521815816121</v>
      </c>
      <c r="F133" s="3">
        <v>2048</v>
      </c>
      <c r="G133" s="3">
        <f t="shared" si="149"/>
        <v>5.1868625831655449E-3</v>
      </c>
      <c r="H133" s="3">
        <f t="shared" si="149"/>
        <v>9.5239344202053388E-3</v>
      </c>
      <c r="I133" s="3">
        <f t="shared" si="149"/>
        <v>1.386100625724513E-2</v>
      </c>
      <c r="K133" s="3">
        <v>2048</v>
      </c>
      <c r="L133" s="3">
        <f t="shared" si="150"/>
        <v>1.049446427002324E-2</v>
      </c>
      <c r="M133" s="3">
        <f t="shared" si="150"/>
        <v>1.9269565730791107E-2</v>
      </c>
      <c r="N133" s="3">
        <f t="shared" si="150"/>
        <v>2.8044667191558955E-2</v>
      </c>
      <c r="P133" s="3">
        <v>2048</v>
      </c>
      <c r="Q133" s="3">
        <f t="shared" si="151"/>
        <v>7.51637604460689E-2</v>
      </c>
      <c r="R133" s="3">
        <f t="shared" si="151"/>
        <v>0.13801305004450257</v>
      </c>
      <c r="S133" s="3">
        <f t="shared" si="151"/>
        <v>0.20086233964293618</v>
      </c>
      <c r="U133" s="3">
        <v>2048</v>
      </c>
      <c r="V133" s="3">
        <f t="shared" si="152"/>
        <v>5.2768734599990827E-3</v>
      </c>
      <c r="W133" s="3">
        <f t="shared" si="152"/>
        <v>9.6892092225203501E-3</v>
      </c>
      <c r="X133" s="3">
        <f t="shared" si="152"/>
        <v>1.4101544985041604E-2</v>
      </c>
      <c r="Z133" s="3">
        <v>2048</v>
      </c>
      <c r="AA133" s="3">
        <f t="shared" si="153"/>
        <v>1.4731271742497449E-3</v>
      </c>
      <c r="AB133" s="3">
        <f t="shared" si="153"/>
        <v>2.7049042412869307E-3</v>
      </c>
      <c r="AC133" s="3">
        <f t="shared" si="153"/>
        <v>3.9366813083241145E-3</v>
      </c>
      <c r="AE133" s="3">
        <v>2048</v>
      </c>
      <c r="AF133" s="3">
        <f t="shared" si="154"/>
        <v>9.9559760983576476E-4</v>
      </c>
      <c r="AG133" s="3">
        <f t="shared" si="154"/>
        <v>1.8280812712802058E-3</v>
      </c>
      <c r="AH133" s="3">
        <f t="shared" si="154"/>
        <v>2.6605649327246473E-3</v>
      </c>
      <c r="AJ133" s="3">
        <v>2048</v>
      </c>
      <c r="AK133" s="3">
        <f t="shared" si="155"/>
        <v>1.4736337865250894E-3</v>
      </c>
      <c r="AL133" s="3">
        <f t="shared" si="155"/>
        <v>2.7058344649066048E-3</v>
      </c>
      <c r="AM133" s="3">
        <f t="shared" si="155"/>
        <v>3.9380351432881169E-3</v>
      </c>
      <c r="AO133" s="3">
        <v>2048</v>
      </c>
      <c r="AP133" s="3">
        <f t="shared" si="156"/>
        <v>2.1928524834793368E-3</v>
      </c>
      <c r="AQ133" s="3">
        <f t="shared" si="156"/>
        <v>4.0264385090178628E-3</v>
      </c>
      <c r="AR133" s="3">
        <f t="shared" si="156"/>
        <v>5.8600245345563845E-3</v>
      </c>
      <c r="AT133" s="3">
        <v>2048</v>
      </c>
      <c r="AU133" s="3">
        <f t="shared" si="157"/>
        <v>2.7676778917700372E-3</v>
      </c>
      <c r="AV133" s="3">
        <f t="shared" si="157"/>
        <v>5.0819126812846789E-3</v>
      </c>
      <c r="AW133" s="3">
        <f t="shared" si="157"/>
        <v>7.3961474707993219E-3</v>
      </c>
      <c r="AY133" s="3">
        <v>2048</v>
      </c>
      <c r="AZ133" s="3">
        <f t="shared" si="158"/>
        <v>4.0450676879715897E-4</v>
      </c>
      <c r="BA133" s="3">
        <f t="shared" si="158"/>
        <v>7.4274108418776082E-4</v>
      </c>
      <c r="BB133" s="3">
        <f t="shared" si="158"/>
        <v>1.080975399578362E-3</v>
      </c>
      <c r="BD133" s="3">
        <v>2048</v>
      </c>
      <c r="BE133" s="3">
        <f t="shared" si="159"/>
        <v>8.4012944288640735E-4</v>
      </c>
      <c r="BF133" s="3">
        <f t="shared" si="159"/>
        <v>1.5426160979284266E-3</v>
      </c>
      <c r="BG133" s="3">
        <f t="shared" si="159"/>
        <v>2.2451027529704452E-3</v>
      </c>
      <c r="BI133" s="3">
        <v>2048</v>
      </c>
      <c r="BJ133" s="3">
        <f t="shared" si="160"/>
        <v>3.9457151482670246E-4</v>
      </c>
      <c r="BK133" s="3">
        <f t="shared" si="160"/>
        <v>7.2449832071648306E-4</v>
      </c>
      <c r="BL133" s="3">
        <f t="shared" si="160"/>
        <v>1.054425126606262E-3</v>
      </c>
      <c r="BN133" s="3">
        <v>2048</v>
      </c>
      <c r="BO133" s="3">
        <f t="shared" si="161"/>
        <v>0.38065137624761963</v>
      </c>
      <c r="BP133" s="3">
        <f t="shared" si="161"/>
        <v>0.69893865245427744</v>
      </c>
      <c r="BQ133" s="3">
        <f t="shared" si="161"/>
        <v>1.0172259286609344</v>
      </c>
      <c r="BS133" s="3">
        <v>2048</v>
      </c>
      <c r="BT133" s="3">
        <f t="shared" si="162"/>
        <v>2.5926719125224873E-2</v>
      </c>
      <c r="BU133" s="3">
        <f t="shared" si="162"/>
        <v>4.7605728650136535E-2</v>
      </c>
      <c r="BV133" s="3">
        <f t="shared" si="162"/>
        <v>6.9284738175048183E-2</v>
      </c>
      <c r="BX133" s="3">
        <v>2048</v>
      </c>
      <c r="BY133" s="3">
        <f t="shared" si="163"/>
        <v>0</v>
      </c>
      <c r="BZ133" s="3">
        <f t="shared" si="163"/>
        <v>0</v>
      </c>
      <c r="CA133" s="3">
        <f t="shared" si="163"/>
        <v>0</v>
      </c>
      <c r="CC133" s="3">
        <v>2048</v>
      </c>
      <c r="CD133" s="3">
        <f t="shared" si="164"/>
        <v>0</v>
      </c>
      <c r="CE133" s="3">
        <f t="shared" si="164"/>
        <v>0</v>
      </c>
      <c r="CF133" s="3">
        <f t="shared" si="164"/>
        <v>0</v>
      </c>
    </row>
    <row r="134" spans="1:84" x14ac:dyDescent="0.25">
      <c r="A134" s="3">
        <v>2049</v>
      </c>
      <c r="B134" s="3">
        <f t="shared" si="132"/>
        <v>0.53377183891665037</v>
      </c>
      <c r="C134" s="3">
        <f t="shared" si="115"/>
        <v>0.97847550619639367</v>
      </c>
      <c r="D134" s="3">
        <f t="shared" si="115"/>
        <v>1.4231791734761354</v>
      </c>
      <c r="F134" s="3">
        <v>2049</v>
      </c>
      <c r="G134" s="3">
        <f t="shared" si="149"/>
        <v>5.3943370864921675E-3</v>
      </c>
      <c r="H134" s="3">
        <f t="shared" si="149"/>
        <v>9.8885447422856782E-3</v>
      </c>
      <c r="I134" s="3">
        <f t="shared" si="149"/>
        <v>1.4382752398079176E-2</v>
      </c>
      <c r="K134" s="3">
        <v>2049</v>
      </c>
      <c r="L134" s="3">
        <f t="shared" si="150"/>
        <v>1.0914242840824167E-2</v>
      </c>
      <c r="M134" s="3">
        <f t="shared" si="150"/>
        <v>2.0007273725981243E-2</v>
      </c>
      <c r="N134" s="3">
        <f t="shared" si="150"/>
        <v>2.9100304611138286E-2</v>
      </c>
      <c r="P134" s="3">
        <v>2049</v>
      </c>
      <c r="Q134" s="3">
        <f t="shared" si="151"/>
        <v>7.8170310863911657E-2</v>
      </c>
      <c r="R134" s="3">
        <f t="shared" si="151"/>
        <v>0.14329668393022726</v>
      </c>
      <c r="S134" s="3">
        <f t="shared" si="151"/>
        <v>0.20842305699654259</v>
      </c>
      <c r="U134" s="3">
        <v>2049</v>
      </c>
      <c r="V134" s="3">
        <f t="shared" si="152"/>
        <v>5.4879483983990458E-3</v>
      </c>
      <c r="W134" s="3">
        <f t="shared" si="152"/>
        <v>1.0060146856008458E-2</v>
      </c>
      <c r="X134" s="3">
        <f t="shared" si="152"/>
        <v>1.4632345313617861E-2</v>
      </c>
      <c r="Z134" s="3">
        <v>2049</v>
      </c>
      <c r="AA134" s="3">
        <f t="shared" si="153"/>
        <v>1.5320522612197341E-3</v>
      </c>
      <c r="AB134" s="3">
        <f t="shared" si="153"/>
        <v>2.8084576639690285E-3</v>
      </c>
      <c r="AC134" s="3">
        <f t="shared" si="153"/>
        <v>4.0848630667183194E-3</v>
      </c>
      <c r="AE134" s="3">
        <v>2049</v>
      </c>
      <c r="AF134" s="3">
        <f t="shared" si="154"/>
        <v>1.0354215142291952E-3</v>
      </c>
      <c r="AG134" s="3">
        <f t="shared" si="154"/>
        <v>1.8980667700984712E-3</v>
      </c>
      <c r="AH134" s="3">
        <f t="shared" si="154"/>
        <v>2.7607120259677451E-3</v>
      </c>
      <c r="AJ134" s="3">
        <v>2049</v>
      </c>
      <c r="AK134" s="3">
        <f t="shared" si="155"/>
        <v>1.5325791379860931E-3</v>
      </c>
      <c r="AL134" s="3">
        <f t="shared" si="155"/>
        <v>2.8094234998807034E-3</v>
      </c>
      <c r="AM134" s="3">
        <f t="shared" si="155"/>
        <v>4.0862678617753093E-3</v>
      </c>
      <c r="AO134" s="3">
        <v>2049</v>
      </c>
      <c r="AP134" s="3">
        <f t="shared" si="156"/>
        <v>2.2805665828185113E-3</v>
      </c>
      <c r="AQ134" s="3">
        <f t="shared" si="156"/>
        <v>4.1805849968910985E-3</v>
      </c>
      <c r="AR134" s="3">
        <f t="shared" si="156"/>
        <v>6.080603410963681E-3</v>
      </c>
      <c r="AT134" s="3">
        <v>2049</v>
      </c>
      <c r="AU134" s="3">
        <f t="shared" si="157"/>
        <v>2.8783850074408364E-3</v>
      </c>
      <c r="AV134" s="3">
        <f t="shared" si="157"/>
        <v>5.276466500930512E-3</v>
      </c>
      <c r="AW134" s="3">
        <f t="shared" si="157"/>
        <v>7.6745479944201785E-3</v>
      </c>
      <c r="AY134" s="3">
        <v>2049</v>
      </c>
      <c r="AZ134" s="3">
        <f t="shared" si="158"/>
        <v>4.206870395490454E-4</v>
      </c>
      <c r="BA134" s="3">
        <f t="shared" si="158"/>
        <v>7.7117587321292084E-4</v>
      </c>
      <c r="BB134" s="3">
        <f t="shared" si="158"/>
        <v>1.1216647068767952E-3</v>
      </c>
      <c r="BD134" s="3">
        <v>2049</v>
      </c>
      <c r="BE134" s="3">
        <f t="shared" si="159"/>
        <v>8.7373462060186355E-4</v>
      </c>
      <c r="BF134" s="3">
        <f t="shared" si="159"/>
        <v>1.6016729674422205E-3</v>
      </c>
      <c r="BG134" s="3">
        <f t="shared" si="159"/>
        <v>2.3296113142825758E-3</v>
      </c>
      <c r="BI134" s="3">
        <v>2049</v>
      </c>
      <c r="BJ134" s="3">
        <f t="shared" si="160"/>
        <v>4.1035437541977104E-4</v>
      </c>
      <c r="BK134" s="3">
        <f t="shared" si="160"/>
        <v>7.5223471141470932E-4</v>
      </c>
      <c r="BL134" s="3">
        <f t="shared" si="160"/>
        <v>1.0941150474096462E-3</v>
      </c>
      <c r="BN134" s="3">
        <v>2049</v>
      </c>
      <c r="BO134" s="3">
        <f t="shared" si="161"/>
        <v>0.39587743129752434</v>
      </c>
      <c r="BP134" s="3">
        <f t="shared" si="161"/>
        <v>0.72569652750275548</v>
      </c>
      <c r="BQ134" s="3">
        <f t="shared" si="161"/>
        <v>1.0555156237079852</v>
      </c>
      <c r="BS134" s="3">
        <v>2049</v>
      </c>
      <c r="BT134" s="3">
        <f t="shared" si="162"/>
        <v>2.6963787890233869E-2</v>
      </c>
      <c r="BU134" s="3">
        <f t="shared" si="162"/>
        <v>4.9428246455296004E-2</v>
      </c>
      <c r="BV134" s="3">
        <f t="shared" si="162"/>
        <v>7.1892705020358105E-2</v>
      </c>
      <c r="BX134" s="3">
        <v>2049</v>
      </c>
      <c r="BY134" s="3">
        <f t="shared" si="163"/>
        <v>0</v>
      </c>
      <c r="BZ134" s="3">
        <f t="shared" si="163"/>
        <v>0</v>
      </c>
      <c r="CA134" s="3">
        <f t="shared" si="163"/>
        <v>0</v>
      </c>
      <c r="CC134" s="3">
        <v>2049</v>
      </c>
      <c r="CD134" s="3">
        <f t="shared" si="164"/>
        <v>0</v>
      </c>
      <c r="CE134" s="3">
        <f t="shared" si="164"/>
        <v>0</v>
      </c>
      <c r="CF134" s="3">
        <f t="shared" si="164"/>
        <v>0</v>
      </c>
    </row>
    <row r="135" spans="1:84" x14ac:dyDescent="0.25">
      <c r="A135" s="3">
        <v>2050</v>
      </c>
      <c r="B135" s="3">
        <f t="shared" si="132"/>
        <v>0.55430152502882923</v>
      </c>
      <c r="C135" s="3">
        <f t="shared" si="115"/>
        <v>1.0152749810201294</v>
      </c>
      <c r="D135" s="3">
        <f t="shared" si="115"/>
        <v>1.4762484370114286</v>
      </c>
      <c r="F135" s="3">
        <v>2050</v>
      </c>
      <c r="G135" s="3">
        <f t="shared" si="149"/>
        <v>5.6018115898187901E-3</v>
      </c>
      <c r="H135" s="3">
        <f t="shared" si="149"/>
        <v>1.0260442915497681E-2</v>
      </c>
      <c r="I135" s="3">
        <f t="shared" si="149"/>
        <v>1.4919074241176561E-2</v>
      </c>
      <c r="K135" s="3">
        <v>2050</v>
      </c>
      <c r="L135" s="3">
        <f t="shared" si="150"/>
        <v>1.1334021411625098E-2</v>
      </c>
      <c r="M135" s="3">
        <f t="shared" si="150"/>
        <v>2.0759727069072958E-2</v>
      </c>
      <c r="N135" s="3">
        <f t="shared" si="150"/>
        <v>3.0185432726520803E-2</v>
      </c>
      <c r="P135" s="3">
        <v>2050</v>
      </c>
      <c r="Q135" s="3">
        <f t="shared" si="151"/>
        <v>8.117686128175447E-2</v>
      </c>
      <c r="R135" s="3">
        <f t="shared" si="151"/>
        <v>0.14868592738008507</v>
      </c>
      <c r="S135" s="3">
        <f t="shared" si="151"/>
        <v>0.2161949934784155</v>
      </c>
      <c r="U135" s="3">
        <v>2050</v>
      </c>
      <c r="V135" s="3">
        <f t="shared" si="152"/>
        <v>5.6990233367990124E-3</v>
      </c>
      <c r="W135" s="3">
        <f t="shared" si="152"/>
        <v>1.0438498811275966E-2</v>
      </c>
      <c r="X135" s="3">
        <f t="shared" si="152"/>
        <v>1.5177974285752913E-2</v>
      </c>
      <c r="Z135" s="3">
        <v>2050</v>
      </c>
      <c r="AA135" s="3">
        <f t="shared" si="153"/>
        <v>1.5909773481897233E-3</v>
      </c>
      <c r="AB135" s="3">
        <f t="shared" si="153"/>
        <v>2.9140809181478732E-3</v>
      </c>
      <c r="AC135" s="3">
        <f t="shared" si="153"/>
        <v>4.2371844881060206E-3</v>
      </c>
      <c r="AE135" s="3">
        <v>2050</v>
      </c>
      <c r="AF135" s="3">
        <f t="shared" si="154"/>
        <v>1.0752454186226258E-3</v>
      </c>
      <c r="AG135" s="3">
        <f t="shared" si="154"/>
        <v>1.969451142908708E-3</v>
      </c>
      <c r="AH135" s="3">
        <f t="shared" si="154"/>
        <v>2.8636568671947878E-3</v>
      </c>
      <c r="AJ135" s="3">
        <v>2050</v>
      </c>
      <c r="AK135" s="3">
        <f t="shared" si="155"/>
        <v>1.5915244894470965E-3</v>
      </c>
      <c r="AL135" s="3">
        <f t="shared" si="155"/>
        <v>2.9150830781719977E-3</v>
      </c>
      <c r="AM135" s="3">
        <f t="shared" si="155"/>
        <v>4.2386416668968949E-3</v>
      </c>
      <c r="AO135" s="3">
        <v>2050</v>
      </c>
      <c r="AP135" s="3">
        <f t="shared" si="156"/>
        <v>2.3682806821576827E-3</v>
      </c>
      <c r="AQ135" s="3">
        <f t="shared" si="156"/>
        <v>4.3378125732252424E-3</v>
      </c>
      <c r="AR135" s="3">
        <f t="shared" si="156"/>
        <v>6.3073444642927946E-3</v>
      </c>
      <c r="AT135" s="3">
        <v>2050</v>
      </c>
      <c r="AU135" s="3">
        <f t="shared" si="157"/>
        <v>2.9890921231116386E-3</v>
      </c>
      <c r="AV135" s="3">
        <f t="shared" si="157"/>
        <v>5.4749090730027298E-3</v>
      </c>
      <c r="AW135" s="3">
        <f t="shared" si="157"/>
        <v>7.9607260228938166E-3</v>
      </c>
      <c r="AY135" s="3">
        <v>2050</v>
      </c>
      <c r="AZ135" s="3">
        <f t="shared" si="158"/>
        <v>4.3686731030093178E-4</v>
      </c>
      <c r="BA135" s="3">
        <f t="shared" si="158"/>
        <v>8.0017901836193744E-4</v>
      </c>
      <c r="BB135" s="3">
        <f t="shared" si="158"/>
        <v>1.1634907264229423E-3</v>
      </c>
      <c r="BD135" s="3">
        <v>2050</v>
      </c>
      <c r="BE135" s="3">
        <f t="shared" si="159"/>
        <v>9.0733979831732041E-4</v>
      </c>
      <c r="BF135" s="3">
        <f t="shared" si="159"/>
        <v>1.6619102689055633E-3</v>
      </c>
      <c r="BG135" s="3">
        <f t="shared" si="159"/>
        <v>2.4164807394938042E-3</v>
      </c>
      <c r="BI135" s="3">
        <v>2050</v>
      </c>
      <c r="BJ135" s="3">
        <f t="shared" si="160"/>
        <v>4.2613723601283898E-4</v>
      </c>
      <c r="BK135" s="3">
        <f t="shared" si="160"/>
        <v>7.8052549861269715E-4</v>
      </c>
      <c r="BL135" s="3">
        <f t="shared" si="160"/>
        <v>1.1349137612125546E-3</v>
      </c>
      <c r="BN135" s="3">
        <v>2050</v>
      </c>
      <c r="BO135" s="3">
        <f t="shared" si="161"/>
        <v>0.41110348634742916</v>
      </c>
      <c r="BP135" s="3">
        <f t="shared" si="161"/>
        <v>0.75298924042647564</v>
      </c>
      <c r="BQ135" s="3">
        <f t="shared" si="161"/>
        <v>1.0948749945055214</v>
      </c>
      <c r="BS135" s="3">
        <v>2050</v>
      </c>
      <c r="BT135" s="3">
        <f t="shared" si="162"/>
        <v>2.8000856655242861E-2</v>
      </c>
      <c r="BU135" s="3">
        <f t="shared" si="162"/>
        <v>5.1287192846385346E-2</v>
      </c>
      <c r="BV135" s="3">
        <f t="shared" si="162"/>
        <v>7.4573529037527772E-2</v>
      </c>
      <c r="BX135" s="3">
        <v>2050</v>
      </c>
      <c r="BY135" s="3">
        <f t="shared" si="163"/>
        <v>0</v>
      </c>
      <c r="BZ135" s="3">
        <f t="shared" si="163"/>
        <v>0</v>
      </c>
      <c r="CA135" s="3">
        <f t="shared" si="163"/>
        <v>0</v>
      </c>
      <c r="CC135" s="3">
        <v>2050</v>
      </c>
      <c r="CD135" s="3">
        <f t="shared" si="164"/>
        <v>0</v>
      </c>
      <c r="CE135" s="3">
        <f t="shared" si="164"/>
        <v>0</v>
      </c>
      <c r="CF135" s="3">
        <f t="shared" si="164"/>
        <v>0</v>
      </c>
    </row>
    <row r="137" spans="1:84" x14ac:dyDescent="0.25">
      <c r="B137" s="3">
        <f>SUM(B109:B135)</f>
        <v>7.7602213504036115</v>
      </c>
      <c r="C137" s="3">
        <f t="shared" ref="C137:D137" si="165">SUM(C109:C135)</f>
        <v>15.367501774163793</v>
      </c>
      <c r="D137" s="3">
        <f t="shared" si="165"/>
        <v>22.97478219792395</v>
      </c>
      <c r="G137" s="3">
        <f>SUM(G109:G135)</f>
        <v>7.8425362257463077E-2</v>
      </c>
      <c r="H137" s="3">
        <f t="shared" ref="H137:I137" si="166">SUM(H109:H135)</f>
        <v>0.15530509236934573</v>
      </c>
      <c r="I137" s="3">
        <f t="shared" si="166"/>
        <v>0.23218482248122815</v>
      </c>
      <c r="L137" s="3">
        <f>SUM(L109:L135)</f>
        <v>0.15867629976275138</v>
      </c>
      <c r="M137" s="3">
        <f t="shared" ref="M137:N137" si="167">SUM(M109:M135)</f>
        <v>0.31422535621293879</v>
      </c>
      <c r="N137" s="3">
        <f t="shared" si="167"/>
        <v>0.4697744126631257</v>
      </c>
      <c r="Q137" s="3">
        <f>SUM(Q109:Q135)</f>
        <v>1.1364760579445623</v>
      </c>
      <c r="R137" s="3">
        <f t="shared" ref="R137:S137" si="168">SUM(R109:R135)</f>
        <v>2.2505540819205345</v>
      </c>
      <c r="S137" s="3">
        <f t="shared" si="168"/>
        <v>3.3646321058965043</v>
      </c>
      <c r="V137" s="3">
        <f>SUM(V109:V135)</f>
        <v>7.9786326715186165E-2</v>
      </c>
      <c r="W137" s="3">
        <f t="shared" ref="W137:X137" si="169">SUM(W109:W135)</f>
        <v>0.1580001989615753</v>
      </c>
      <c r="X137" s="3">
        <f t="shared" si="169"/>
        <v>0.23621407120796425</v>
      </c>
      <c r="AA137" s="3">
        <f>SUM(AA109:AA135)</f>
        <v>2.2273682874656139E-2</v>
      </c>
      <c r="AB137" s="3">
        <f t="shared" ref="AB137:AC137" si="170">SUM(AB109:AB135)</f>
        <v>4.4108388876773097E-2</v>
      </c>
      <c r="AC137" s="3">
        <f t="shared" si="170"/>
        <v>6.5943094878890024E-2</v>
      </c>
      <c r="AF137" s="3">
        <f>SUM(AF109:AF135)</f>
        <v>1.5053435860716764E-2</v>
      </c>
      <c r="AG137" s="3">
        <f t="shared" ref="AG137:AH137" si="171">SUM(AG109:AG135)</f>
        <v>2.9810193788453468E-2</v>
      </c>
      <c r="AH137" s="3">
        <f t="shared" si="171"/>
        <v>4.4566951716190129E-2</v>
      </c>
      <c r="AK137" s="3">
        <f>SUM(AK109:AK135)</f>
        <v>2.2281342852259366E-2</v>
      </c>
      <c r="AL137" s="3">
        <f t="shared" ref="AL137:AM137" si="172">SUM(AL109:AL135)</f>
        <v>4.4123557866688763E-2</v>
      </c>
      <c r="AM137" s="3">
        <f t="shared" si="172"/>
        <v>6.5965772881118129E-2</v>
      </c>
      <c r="AP137" s="3">
        <f>SUM(AP109:AP135)</f>
        <v>3.3155929550207582E-2</v>
      </c>
      <c r="AQ137" s="3">
        <f t="shared" ref="AQ137:AR137" si="173">SUM(AQ109:AQ135)</f>
        <v>6.5658411426674598E-2</v>
      </c>
      <c r="AR137" s="3">
        <f t="shared" si="173"/>
        <v>9.8160893303141539E-2</v>
      </c>
      <c r="AU137" s="3">
        <f>SUM(AU109:AU135)</f>
        <v>4.1847289723562962E-2</v>
      </c>
      <c r="AV137" s="3">
        <f t="shared" ref="AV137:AW137" si="174">SUM(AV109:AV135)</f>
        <v>8.2869839664734893E-2</v>
      </c>
      <c r="AW137" s="3">
        <f t="shared" si="174"/>
        <v>0.12389238960590676</v>
      </c>
      <c r="AZ137" s="3">
        <f>SUM(AZ109:AZ135)</f>
        <v>6.1161423442130476E-3</v>
      </c>
      <c r="BA137" s="3">
        <f t="shared" ref="BA137:BB137" si="175">SUM(BA109:BA135)</f>
        <v>1.2111745797153562E-2</v>
      </c>
      <c r="BB137" s="3">
        <f t="shared" si="175"/>
        <v>1.8107349250094062E-2</v>
      </c>
      <c r="BE137" s="3">
        <f>SUM(BE109:BE135)</f>
        <v>1.2702757176442482E-2</v>
      </c>
      <c r="BF137" s="3">
        <f t="shared" ref="BF137:BG137" si="176">SUM(BF109:BF135)</f>
        <v>2.5155164347934324E-2</v>
      </c>
      <c r="BG137" s="3">
        <f t="shared" si="176"/>
        <v>3.7607571519426133E-2</v>
      </c>
      <c r="BJ137" s="3">
        <f>SUM(BJ109:BJ135)</f>
        <v>5.9659213041797455E-3</v>
      </c>
      <c r="BK137" s="3">
        <f t="shared" ref="BK137:BL137" si="177">SUM(BK109:BK135)</f>
        <v>1.1814264321434004E-2</v>
      </c>
      <c r="BL137" s="3">
        <f t="shared" si="177"/>
        <v>1.7662607338688251E-2</v>
      </c>
      <c r="BO137" s="3">
        <f>SUM(BO109:BO135)</f>
        <v>5.7554488088640117</v>
      </c>
      <c r="BP137" s="3">
        <f t="shared" ref="BP137:BQ137" si="178">SUM(BP109:BP135)</f>
        <v>11.397467390118507</v>
      </c>
      <c r="BQ137" s="3">
        <f t="shared" si="178"/>
        <v>17.039485971372986</v>
      </c>
      <c r="BT137" s="3">
        <f>SUM(BT109:BT135)</f>
        <v>0.39201199317340013</v>
      </c>
      <c r="BU137" s="3">
        <f t="shared" ref="BU137:BV137" si="179">SUM(BU109:BU135)</f>
        <v>0.77629808849104376</v>
      </c>
      <c r="BV137" s="3">
        <f t="shared" si="179"/>
        <v>1.1605841838086866</v>
      </c>
      <c r="BY137" s="3">
        <f>SUM(BY109:BY135)</f>
        <v>0</v>
      </c>
      <c r="BZ137" s="3">
        <f t="shared" ref="BZ137:CA137" si="180">SUM(BZ109:BZ135)</f>
        <v>0</v>
      </c>
      <c r="CA137" s="3">
        <f t="shared" si="180"/>
        <v>0</v>
      </c>
      <c r="CD137" s="3">
        <f>SUM(CD109:CD135)</f>
        <v>0</v>
      </c>
      <c r="CE137" s="3">
        <f t="shared" ref="CE137:CF137" si="181">SUM(CE109:CE135)</f>
        <v>0</v>
      </c>
      <c r="CF137" s="3">
        <f t="shared" si="181"/>
        <v>0</v>
      </c>
    </row>
    <row r="139" spans="1:84" x14ac:dyDescent="0.25">
      <c r="G139" s="5" t="s">
        <v>61</v>
      </c>
      <c r="H139" s="5"/>
      <c r="I139" s="5"/>
      <c r="J139" s="5"/>
      <c r="K139" s="5"/>
      <c r="L139" s="5"/>
      <c r="M139" s="5"/>
      <c r="N139" s="5"/>
      <c r="O139" s="5"/>
    </row>
    <row r="140" spans="1:84" x14ac:dyDescent="0.25">
      <c r="B140" s="5" t="s">
        <v>62</v>
      </c>
      <c r="C140" s="5"/>
      <c r="D140" s="5"/>
      <c r="G140" s="5" t="s">
        <v>28</v>
      </c>
      <c r="H140" s="5"/>
      <c r="I140" s="5"/>
      <c r="J140" s="5" t="s">
        <v>29</v>
      </c>
      <c r="K140" s="5"/>
      <c r="L140" s="5"/>
      <c r="M140" s="5" t="s">
        <v>30</v>
      </c>
      <c r="N140" s="5"/>
      <c r="O140" s="5"/>
      <c r="R140" s="5"/>
      <c r="S140" s="5"/>
      <c r="T140" s="5"/>
    </row>
    <row r="141" spans="1:84" x14ac:dyDescent="0.25">
      <c r="A141" s="3" t="s">
        <v>27</v>
      </c>
      <c r="B141" s="3" t="s">
        <v>31</v>
      </c>
      <c r="C141" s="3" t="s">
        <v>32</v>
      </c>
      <c r="D141" s="3" t="s">
        <v>33</v>
      </c>
      <c r="F141" s="3" t="s">
        <v>27</v>
      </c>
      <c r="G141" s="3" t="s">
        <v>31</v>
      </c>
      <c r="H141" s="3" t="s">
        <v>32</v>
      </c>
      <c r="I141" s="3" t="s">
        <v>33</v>
      </c>
      <c r="J141" s="3" t="s">
        <v>31</v>
      </c>
      <c r="K141" s="3" t="s">
        <v>32</v>
      </c>
      <c r="L141" s="3" t="s">
        <v>33</v>
      </c>
      <c r="M141" s="3" t="s">
        <v>31</v>
      </c>
      <c r="N141" s="3" t="s">
        <v>32</v>
      </c>
      <c r="O141" s="3" t="s">
        <v>33</v>
      </c>
    </row>
    <row r="142" spans="1:84" x14ac:dyDescent="0.25">
      <c r="A142" s="3">
        <v>2024</v>
      </c>
      <c r="B142" s="3">
        <f>Output!I10</f>
        <v>7.0588648696856078</v>
      </c>
      <c r="C142" s="3">
        <f>Output!I40</f>
        <v>7.0588648696856078</v>
      </c>
      <c r="D142" s="3">
        <f>Output!I70</f>
        <v>7.0588648696856078</v>
      </c>
      <c r="F142" s="3">
        <v>2024</v>
      </c>
      <c r="G142" s="3">
        <f>((G10+L10+Q10+V10+AA10+AF10+AK10+AP10+AU10+AZ10+BE10+BJ10+BO10+BT10+BY10+CD10)*B142)/10^9</f>
        <v>2.0515099838764424E-2</v>
      </c>
      <c r="H142" s="3">
        <f>((G10+L10+Q10+V10+AA10+AF10+AK10+AP10+AU10+AZ10+BE10+BJ10+BO10+BT10+BY10+CD10)*C142)/10^9</f>
        <v>2.0515099838764424E-2</v>
      </c>
      <c r="I142" s="3">
        <f>((G10+L10+Q10+V10+AA10+AF10+AK10+AP10+AU10+AZ10+BE10+BJ10+BO10+BT10+BY10+CD10)*D142)/10^9</f>
        <v>2.0515099838764424E-2</v>
      </c>
      <c r="J142" s="3">
        <f>((H10+M10+R10+W10+AB10+AG10+AL10+AQ10+AV10+BA10+BF10+BK10+BP10+BU10+BZ10+CE10)*B142)/10^9</f>
        <v>4.0444431744259851E-2</v>
      </c>
      <c r="K142" s="3">
        <f>((H10+M10+R10+W10+AB10+AG10+AL10+AQ10+AV10+BA10+BF10+BK10+BP10+BU10+BZ10+CE10)*C142)/10^9</f>
        <v>4.0444431744259851E-2</v>
      </c>
      <c r="L142" s="3">
        <f>((H10+M10+R10+W10+AB10+AG10+AL10+AQ10+AV10+BA10+BF10+BK10+BP10+BU10+BZ10+CE10)*D142)/10^9</f>
        <v>4.0444431744259851E-2</v>
      </c>
      <c r="M142" s="3">
        <f>((I10+N10+S10+X10+AC10+AH10+AM10+AR10+AW10+BB10+BG10+BL10+BQ10+BV10+CA10+CF10)*B142)/10^9</f>
        <v>6.0373763649755448E-2</v>
      </c>
      <c r="N142" s="3">
        <f>((I10+N10+S10+X10+AC10+AH10+AM10+AR10+AW10+BB10+BG10+BL10+BQ10+BV10+CA10+CF10)*C142)/10^9</f>
        <v>6.0373763649755448E-2</v>
      </c>
      <c r="O142" s="3">
        <f>((I10+N10+S10+X10+AC10+AH10+AM10+AR10+AW10+BB10+BG10+BL10+BQ10+BV10+CA10+CF10)*D142)/10^9</f>
        <v>6.0373763649755448E-2</v>
      </c>
    </row>
    <row r="143" spans="1:84" x14ac:dyDescent="0.25">
      <c r="A143" s="3">
        <v>2025</v>
      </c>
      <c r="B143" s="3">
        <f>Output!I11</f>
        <v>6.9633054141722326</v>
      </c>
      <c r="C143" s="3">
        <f>Output!I41</f>
        <v>6.8363993999187107</v>
      </c>
      <c r="D143" s="3">
        <f>Output!I71</f>
        <v>6.735366989416625</v>
      </c>
      <c r="F143" s="3">
        <v>2025</v>
      </c>
      <c r="G143" s="3">
        <f>G142+((G11+L11+Q11+V11+AA11+AF11+AK11+AP11+AU11+AZ11+BE11+BJ11+BO11+BT11+BY11+CD11-G10-L10-Q10-V10-AA10-AF10-AK10-AP10-AU10-AZ10-BE10-BJ10-BO10-BT10-BY10-CD10)*B143)/10^9</f>
        <v>4.0752476303220625E-2</v>
      </c>
      <c r="H143" s="3">
        <f>H142+((G11+L11+Q11+V11+AA11+AF11+AK11+AP11+AU11+AZ11+BE11+BJ11+BO11+BT11+BY11+CD11-G10-L10-Q10-V10-AA10-AF10-AK10-AP10-AU10-AZ10-BE10-BJ10-BO10-BT10-BY10-CD10)*C143)/10^9</f>
        <v>4.0383650776650286E-2</v>
      </c>
      <c r="I143" s="3">
        <f>I142+((G11+L11+Q11+V11+AA11+AF11+AK11+AP11+AU11+AZ11+BE11+BJ11+BO11+BT11+BY11+CD11-G10-L10-Q10-V10-AA10-AF10-AK10-AP10-AU10-AZ10-BE10-BJ10-BO10-BT10-BY10-CD10)*D143)/10^9</f>
        <v>4.0090021414611848E-2</v>
      </c>
      <c r="J143" s="3">
        <f>J142+((H11+M11+R11+W11+AB11+AG11+AL11+AQ11+AV11+BA11+BF11+BK11+BP11+BU11+BZ11+CE11-H10-M10-R10-W10-AB10-AG10-AL10-AQ10-AV10-BA10-BF10-BK10-BP10-BU10-BZ10-CE10)*B143)/10^9</f>
        <v>8.41172643418234E-2</v>
      </c>
      <c r="K143" s="3">
        <f>K142+((H11+M11+R11+W11+AB11+AG11+AL11+AQ11+AV11+BA11+BF11+BK11+BP11+BU11+BZ11+CE11-H10-M10-R10-W10-AB10-AG10-AL10-AQ10-AV10-BA10-BF10-BK10-BP10-BU10-BZ10-CE10)*C143)/10^9</f>
        <v>8.3321328390940391E-2</v>
      </c>
      <c r="L143" s="3">
        <f>L142+((H11+M11+R11+W11+AB11+AG11+AL11+AQ11+AV11+BA11+BF11+BK11+BP11+BU11+BZ11+CE11-H10-M10-R10-W10-AB10-AG10-AL10-AQ10-AV10-BA10-BF10-BK10-BP10-BU10-BZ10-CE10)*D143)/10^9</f>
        <v>8.2687667896628958E-2</v>
      </c>
      <c r="M143" s="3">
        <f>M142+((I11+N11+S11+X11+AC11+AH11+AM11+AR11+AW11+BB11+BG11+BL11+BQ11+BV11+CA11+CF11-I10-N10-S10-X10-AC10-AH10-AM10-AR10-AW10-BB10-BG10-BL10-BQ10-BV10-CA10-CF10)*B143)/10^9</f>
        <v>0.12748205238042615</v>
      </c>
      <c r="N143" s="3">
        <f>N142+((I11+N11+S11+X11+AC11+AH11+AM11+AR11+AW11+BB11+BG11+BL11+BQ11+BV11+CA11+CF11-I10-N10-S10-X10-AC10-AH10-AM10-AR10-AW10-BB10-BG10-BL10-BQ10-BV10-CA10-CF10)*C143)/10^9</f>
        <v>0.12625900600523043</v>
      </c>
      <c r="O143" s="3">
        <f>O142+((I11+N11+S11+X11+AC11+AH11+AM11+AR11+AW11+BB11+BG11+BL11+BQ11+BV11+CA11+CF11-I10-N10-S10-X10-AC10-AH10-AM10-AR10-AW10-BB10-BG10-BL10-BQ10-BV10-CA10-CF10)*D143)/10^9</f>
        <v>0.12528531437864601</v>
      </c>
    </row>
    <row r="144" spans="1:84" x14ac:dyDescent="0.25">
      <c r="A144" s="3">
        <v>2026</v>
      </c>
      <c r="B144" s="3">
        <f>Output!I12</f>
        <v>6.8688555008590733</v>
      </c>
      <c r="C144" s="3">
        <f>Output!I42</f>
        <v>6.6376920134051529</v>
      </c>
      <c r="D144" s="3">
        <f>Output!I72</f>
        <v>6.4554581019303319</v>
      </c>
      <c r="F144" s="3">
        <v>2026</v>
      </c>
      <c r="G144" s="3">
        <f t="shared" ref="G144:G168" si="182">G143+((G12+L12+Q12+V12+AA12+AF12+AK12+AP12+AU12+AZ12+BE12+BJ12+BO12+BT12+BY12+CD12-G11-L11-Q11-V11-AA11-AF11-AK11-AP11-AU11-AZ11-BE11-BJ11-BO11-BT11-BY11-CD11)*B144)/10^9</f>
        <v>6.0715354043426803E-2</v>
      </c>
      <c r="H144" s="3">
        <f t="shared" ref="H144:H168" si="183">H143+((G12+L12+Q12+V12+AA12+AF12+AK12+AP12+AU12+AZ12+BE12+BJ12+BO12+BT12+BY12+CD12-G11-L11-Q11-V11-AA11-AF11-AK11-AP11-AU11-AZ11-BE11-BJ11-BO11-BT11-BY11-CD11)*C144)/10^9</f>
        <v>5.9674700664681515E-2</v>
      </c>
      <c r="I144" s="3">
        <f t="shared" ref="I144:I168" si="184">I143+((G12+L12+Q12+V12+AA12+AF12+AK12+AP12+AU12+AZ12+BE12+BJ12+BO12+BT12+BY12+CD12-G11-L11-Q11-V11-AA11-AF11-AK11-AP11-AU11-AZ11-BE11-BJ11-BO11-BT11-BY11-CD11)*D144)/10^9</f>
        <v>5.8851446928620876E-2</v>
      </c>
      <c r="J144" s="3">
        <f t="shared" ref="J144:J168" si="185">J143+((H12+M12+R12+W12+AB12+AG12+AL12+AQ12+AV12+BA12+BF12+BK12+BP12+BU12+BZ12+CE12-H11-M11-R11-W11-AB11-AG11-AL11-AQ11-AV11-BA11-BF11-BK11-BP11-BU11-BZ11-CE11)*B144)/10^9</f>
        <v>0.13139471928471222</v>
      </c>
      <c r="K144" s="3">
        <f t="shared" ref="K144:K168" si="186">K143+((H12+M12+R12+W12+AB12+AG12+AL12+AQ12+AV12+BA12+BF12+BK12+BP12+BU12+BZ12+CE12-H11-M11-R11-W11-AB11-AG11-AL11-AQ11-AV11-BA11-BF11-BK11-BP11-BU11-BZ11-CE11)*C144)/10^9</f>
        <v>0.12900771457991861</v>
      </c>
      <c r="L144" s="3">
        <f t="shared" ref="L144:L168" si="187">L143+((H12+M12+R12+W12+AB12+AG12+AL12+AQ12+AV12+BA12+BF12+BK12+BP12+BU12+BZ12+CE12-H11-M11-R11-W11-AB11-AG11-AL11-AQ11-AV11-BA11-BF11-BK11-BP11-BU11-BZ11-CE11)*D144)/10^9</f>
        <v>0.12711976135259806</v>
      </c>
      <c r="M144" s="3">
        <f t="shared" ref="M144:M168" si="188">M143+((I12+N12+S12+X12+AC12+AH12+AM12+AR12+AW12+BB12+BG12+BL12+BQ12+BV12+CA12+CF12-I11-N11-S11-X11-AC11-AH11-AM11-AR11-AW11-BB11-BG11-BL11-BQ11-BV11-CA11-CF11)*B144)/10^9</f>
        <v>0.20207408452599718</v>
      </c>
      <c r="N144" s="3">
        <f t="shared" ref="N144:N168" si="189">N143+((I12+N12+S12+X12+AC12+AH12+AM12+AR12+AW12+BB12+BG12+BL12+BQ12+BV12+CA12+CF12-I11-N11-S11-X11-AC11-AH11-AM11-AR11-AW11-BB11-BG11-BL11-BQ11-BV11-CA11-CF11)*C144)/10^9</f>
        <v>0.19834072849515527</v>
      </c>
      <c r="O144" s="3">
        <f t="shared" ref="O144:O168" si="190">O143+((I12+N12+S12+X12+AC12+AH12+AM12+AR12+AW12+BB12+BG12+BL12+BQ12+BV12+CA12+CF12-I11-N11-S11-X11-AC11-AH11-AM11-AR11-AW11-BB11-BG11-BL11-BQ11-BV11-CA11-CF11)*D144)/10^9</f>
        <v>0.1953880757765748</v>
      </c>
    </row>
    <row r="145" spans="1:15" x14ac:dyDescent="0.25">
      <c r="A145" s="3">
        <v>2027</v>
      </c>
      <c r="B145" s="3">
        <f>Output!I13</f>
        <v>6.7753357663628071</v>
      </c>
      <c r="C145" s="3">
        <f>Output!I43</f>
        <v>6.447795349439331</v>
      </c>
      <c r="D145" s="3">
        <f>Output!I73</f>
        <v>6.1843946960009646</v>
      </c>
      <c r="F145" s="3">
        <v>2027</v>
      </c>
      <c r="G145" s="3">
        <f t="shared" si="182"/>
        <v>8.0406436427650899E-2</v>
      </c>
      <c r="H145" s="3">
        <f t="shared" si="183"/>
        <v>7.8413856007027716E-2</v>
      </c>
      <c r="I145" s="3">
        <f t="shared" si="184"/>
        <v>7.6825083904679861E-2</v>
      </c>
      <c r="J145" s="3">
        <f t="shared" si="185"/>
        <v>0.18269328504821603</v>
      </c>
      <c r="K145" s="3">
        <f t="shared" si="186"/>
        <v>0.1778263510532502</v>
      </c>
      <c r="L145" s="3">
        <f t="shared" si="187"/>
        <v>0.17394409433920938</v>
      </c>
      <c r="M145" s="3">
        <f t="shared" si="188"/>
        <v>0.284980133668781</v>
      </c>
      <c r="N145" s="3">
        <f t="shared" si="189"/>
        <v>0.27723884609947258</v>
      </c>
      <c r="O145" s="3">
        <f t="shared" si="190"/>
        <v>0.27106310477373879</v>
      </c>
    </row>
    <row r="146" spans="1:15" x14ac:dyDescent="0.25">
      <c r="A146" s="3">
        <v>2028</v>
      </c>
      <c r="B146" s="3">
        <f>Output!I14</f>
        <v>6.6832097959770502</v>
      </c>
      <c r="C146" s="3">
        <f>Output!I44</f>
        <v>6.2614431195039106</v>
      </c>
      <c r="D146" s="3">
        <f>Output!I74</f>
        <v>5.91293902997855</v>
      </c>
      <c r="F146" s="3">
        <v>2028</v>
      </c>
      <c r="G146" s="3">
        <f t="shared" si="182"/>
        <v>9.9829774136902652E-2</v>
      </c>
      <c r="H146" s="3">
        <f t="shared" si="183"/>
        <v>9.6611417952577161E-2</v>
      </c>
      <c r="I146" s="3">
        <f t="shared" si="184"/>
        <v>9.4009792321677652E-2</v>
      </c>
      <c r="J146" s="3">
        <f t="shared" si="185"/>
        <v>0.23847915718829282</v>
      </c>
      <c r="K146" s="3">
        <f t="shared" si="186"/>
        <v>0.23009166606509818</v>
      </c>
      <c r="L146" s="3">
        <f t="shared" si="187"/>
        <v>0.22330038731343427</v>
      </c>
      <c r="M146" s="3">
        <f t="shared" si="188"/>
        <v>0.37712854023968267</v>
      </c>
      <c r="N146" s="3">
        <f t="shared" si="189"/>
        <v>0.36357191417761897</v>
      </c>
      <c r="O146" s="3">
        <f t="shared" si="190"/>
        <v>0.3525909823051907</v>
      </c>
    </row>
    <row r="147" spans="1:15" x14ac:dyDescent="0.25">
      <c r="A147" s="3">
        <v>2029</v>
      </c>
      <c r="B147" s="3">
        <f>Output!I15</f>
        <v>6.593015331136602</v>
      </c>
      <c r="C147" s="3">
        <f>Output!I45</f>
        <v>6.0716002351077769</v>
      </c>
      <c r="D147" s="3">
        <f>Output!I75</f>
        <v>5.6472640714272089</v>
      </c>
      <c r="F147" s="3">
        <v>2029</v>
      </c>
      <c r="G147" s="3">
        <f t="shared" si="182"/>
        <v>0.11899098068409582</v>
      </c>
      <c r="H147" s="3">
        <f t="shared" si="183"/>
        <v>0.11425724165140214</v>
      </c>
      <c r="I147" s="3">
        <f t="shared" si="184"/>
        <v>0.11042237258493409</v>
      </c>
      <c r="J147" s="3">
        <f t="shared" si="185"/>
        <v>0.29927558436808294</v>
      </c>
      <c r="K147" s="3">
        <f t="shared" si="186"/>
        <v>0.2860799480603245</v>
      </c>
      <c r="L147" s="3">
        <f t="shared" si="187"/>
        <v>0.27537572183633768</v>
      </c>
      <c r="M147" s="3">
        <f t="shared" si="188"/>
        <v>0.47956018805206962</v>
      </c>
      <c r="N147" s="3">
        <f t="shared" si="189"/>
        <v>0.4579026544692465</v>
      </c>
      <c r="O147" s="3">
        <f t="shared" si="190"/>
        <v>0.44032907108774094</v>
      </c>
    </row>
    <row r="148" spans="1:15" x14ac:dyDescent="0.25">
      <c r="A148" s="3">
        <v>2030</v>
      </c>
      <c r="B148" s="3">
        <f>Output!I16</f>
        <v>6.5062453510723346</v>
      </c>
      <c r="C148" s="3">
        <f>Output!I46</f>
        <v>5.8863848299893622</v>
      </c>
      <c r="D148" s="3">
        <f>Output!I76</f>
        <v>5.3885018891396941</v>
      </c>
      <c r="F148" s="3">
        <v>2030</v>
      </c>
      <c r="G148" s="3">
        <f t="shared" si="182"/>
        <v>0.13790000861094573</v>
      </c>
      <c r="H148" s="3">
        <f t="shared" si="183"/>
        <v>0.1313647758946519</v>
      </c>
      <c r="I148" s="3">
        <f t="shared" si="184"/>
        <v>0.12608291521861031</v>
      </c>
      <c r="J148" s="3">
        <f t="shared" si="185"/>
        <v>0.36568063917101168</v>
      </c>
      <c r="K148" s="3">
        <f t="shared" si="186"/>
        <v>0.34615848585511388</v>
      </c>
      <c r="L148" s="3">
        <f t="shared" si="187"/>
        <v>0.33037268920324325</v>
      </c>
      <c r="M148" s="3">
        <f t="shared" si="188"/>
        <v>0.59346126973107682</v>
      </c>
      <c r="N148" s="3">
        <f t="shared" si="189"/>
        <v>0.56095219581557509</v>
      </c>
      <c r="O148" s="3">
        <f t="shared" si="190"/>
        <v>0.53466246318787558</v>
      </c>
    </row>
    <row r="149" spans="1:15" x14ac:dyDescent="0.25">
      <c r="A149" s="3">
        <v>2031</v>
      </c>
      <c r="B149" s="3">
        <f>Output!I17</f>
        <v>6.4441059989611844</v>
      </c>
      <c r="C149" s="3">
        <f>Output!I47</f>
        <v>5.7111839288675785</v>
      </c>
      <c r="D149" s="3">
        <f>Output!I77</f>
        <v>5.1317207289405786</v>
      </c>
      <c r="F149" s="3">
        <v>2031</v>
      </c>
      <c r="G149" s="3">
        <f t="shared" si="182"/>
        <v>0.15662844163535602</v>
      </c>
      <c r="H149" s="3">
        <f t="shared" si="183"/>
        <v>0.14796312572302645</v>
      </c>
      <c r="I149" s="3">
        <f t="shared" si="184"/>
        <v>0.14099717764499417</v>
      </c>
      <c r="J149" s="3">
        <f t="shared" si="185"/>
        <v>0.39027731046208752</v>
      </c>
      <c r="K149" s="3">
        <f t="shared" si="186"/>
        <v>0.36795764834621447</v>
      </c>
      <c r="L149" s="3">
        <f t="shared" si="187"/>
        <v>0.34996008394003053</v>
      </c>
      <c r="M149" s="3">
        <f t="shared" si="188"/>
        <v>0.62392617928881844</v>
      </c>
      <c r="N149" s="3">
        <f t="shared" si="189"/>
        <v>0.58795217096940189</v>
      </c>
      <c r="O149" s="3">
        <f t="shared" si="190"/>
        <v>0.55892299023506642</v>
      </c>
    </row>
    <row r="150" spans="1:15" x14ac:dyDescent="0.25">
      <c r="A150" s="3">
        <v>2032</v>
      </c>
      <c r="B150" s="3">
        <f>Output!I18</f>
        <v>6.3818879778474287</v>
      </c>
      <c r="C150" s="3">
        <f>Output!I48</f>
        <v>5.5388241670222715</v>
      </c>
      <c r="D150" s="3">
        <f>Output!I78</f>
        <v>4.8692733571554481</v>
      </c>
      <c r="F150" s="3">
        <v>2032</v>
      </c>
      <c r="G150" s="3">
        <f t="shared" si="182"/>
        <v>0.17517605112248608</v>
      </c>
      <c r="H150" s="3">
        <f t="shared" si="183"/>
        <v>0.16406054830775479</v>
      </c>
      <c r="I150" s="3">
        <f t="shared" si="184"/>
        <v>0.15514869221687297</v>
      </c>
      <c r="J150" s="3">
        <f t="shared" si="185"/>
        <v>0.41509492971988676</v>
      </c>
      <c r="K150" s="3">
        <f t="shared" si="186"/>
        <v>0.38949679628961353</v>
      </c>
      <c r="L150" s="3">
        <f t="shared" si="187"/>
        <v>0.36889551067573917</v>
      </c>
      <c r="M150" s="3">
        <f t="shared" si="188"/>
        <v>0.65501380831728695</v>
      </c>
      <c r="N150" s="3">
        <f t="shared" si="189"/>
        <v>0.61493304427147177</v>
      </c>
      <c r="O150" s="3">
        <f t="shared" si="190"/>
        <v>0.58264232913460501</v>
      </c>
    </row>
    <row r="151" spans="1:15" x14ac:dyDescent="0.25">
      <c r="A151" s="3">
        <v>2033</v>
      </c>
      <c r="B151" s="3">
        <f>Output!I19</f>
        <v>6.3167141435274283</v>
      </c>
      <c r="C151" s="3">
        <f>Output!I49</f>
        <v>5.3708186809452139</v>
      </c>
      <c r="D151" s="3">
        <f>Output!I79</f>
        <v>4.625221357453575</v>
      </c>
      <c r="F151" s="3">
        <v>2033</v>
      </c>
      <c r="G151" s="3">
        <f t="shared" si="182"/>
        <v>0.1935342466255503</v>
      </c>
      <c r="H151" s="3">
        <f t="shared" si="183"/>
        <v>0.17966969843168956</v>
      </c>
      <c r="I151" s="3">
        <f t="shared" si="184"/>
        <v>0.16859092119791474</v>
      </c>
      <c r="J151" s="3">
        <f t="shared" si="185"/>
        <v>0.44012664051199291</v>
      </c>
      <c r="K151" s="3">
        <f t="shared" si="186"/>
        <v>0.41078013710313122</v>
      </c>
      <c r="L151" s="3">
        <f t="shared" si="187"/>
        <v>0.38722421777543981</v>
      </c>
      <c r="M151" s="3">
        <f t="shared" si="188"/>
        <v>0.68671903439843507</v>
      </c>
      <c r="N151" s="3">
        <f t="shared" si="189"/>
        <v>0.64189057577457231</v>
      </c>
      <c r="O151" s="3">
        <f t="shared" si="190"/>
        <v>0.60585751435296453</v>
      </c>
    </row>
    <row r="152" spans="1:15" x14ac:dyDescent="0.25">
      <c r="A152" s="3">
        <v>2034</v>
      </c>
      <c r="B152" s="3">
        <f>Output!I20</f>
        <v>6.2530144020266114</v>
      </c>
      <c r="C152" s="3">
        <f>Output!I50</f>
        <v>5.2090201021731364</v>
      </c>
      <c r="D152" s="3">
        <f>Output!I80</f>
        <v>4.3802767928797266</v>
      </c>
      <c r="F152" s="3">
        <v>2034</v>
      </c>
      <c r="G152" s="3">
        <f t="shared" si="182"/>
        <v>0.21170731228398393</v>
      </c>
      <c r="H152" s="3">
        <f t="shared" si="183"/>
        <v>0.19480861515994982</v>
      </c>
      <c r="I152" s="3">
        <f t="shared" si="184"/>
        <v>0.18132127053683789</v>
      </c>
      <c r="J152" s="3">
        <f t="shared" si="185"/>
        <v>0.46538281034162388</v>
      </c>
      <c r="K152" s="3">
        <f t="shared" si="186"/>
        <v>0.43181957310759772</v>
      </c>
      <c r="L152" s="3">
        <f t="shared" si="187"/>
        <v>0.40491632712767583</v>
      </c>
      <c r="M152" s="3">
        <f t="shared" si="188"/>
        <v>0.71905830839926332</v>
      </c>
      <c r="N152" s="3">
        <f t="shared" si="189"/>
        <v>0.66883053105524504</v>
      </c>
      <c r="O152" s="3">
        <f t="shared" si="190"/>
        <v>0.62851138371851345</v>
      </c>
    </row>
    <row r="153" spans="1:15" x14ac:dyDescent="0.25">
      <c r="A153" s="3">
        <v>2035</v>
      </c>
      <c r="B153" s="3">
        <f>Output!I21</f>
        <v>6.1864186514911133</v>
      </c>
      <c r="C153" s="3">
        <f>Output!I51</f>
        <v>5.0405039251846722</v>
      </c>
      <c r="D153" s="3">
        <f>Output!I81</f>
        <v>4.1368125886034282</v>
      </c>
      <c r="F153" s="3">
        <v>2035</v>
      </c>
      <c r="G153" s="3">
        <f t="shared" si="182"/>
        <v>0.22968683145919472</v>
      </c>
      <c r="H153" s="3">
        <f t="shared" si="183"/>
        <v>0.20945777521214567</v>
      </c>
      <c r="I153" s="3">
        <f t="shared" si="184"/>
        <v>0.19334404258817997</v>
      </c>
      <c r="J153" s="3">
        <f t="shared" si="185"/>
        <v>0.49085614287606077</v>
      </c>
      <c r="K153" s="3">
        <f t="shared" si="186"/>
        <v>0.45257446214124175</v>
      </c>
      <c r="L153" s="3">
        <f t="shared" si="187"/>
        <v>0.42195015697957899</v>
      </c>
      <c r="M153" s="3">
        <f t="shared" si="188"/>
        <v>0.75202545429292589</v>
      </c>
      <c r="N153" s="3">
        <f t="shared" si="189"/>
        <v>0.6956911490703368</v>
      </c>
      <c r="O153" s="3">
        <f t="shared" si="190"/>
        <v>0.65055627137097738</v>
      </c>
    </row>
    <row r="154" spans="1:15" x14ac:dyDescent="0.25">
      <c r="A154" s="3">
        <v>2036</v>
      </c>
      <c r="B154" s="3">
        <f>Output!I22</f>
        <v>6.1207534808963304</v>
      </c>
      <c r="C154" s="3">
        <f>Output!I52</f>
        <v>4.9602317957708397</v>
      </c>
      <c r="D154" s="3">
        <f>Output!I82</f>
        <v>4.058068323639425</v>
      </c>
      <c r="F154" s="3">
        <v>2036</v>
      </c>
      <c r="G154" s="3">
        <f t="shared" si="182"/>
        <v>0.24747550868523222</v>
      </c>
      <c r="H154" s="3">
        <f t="shared" si="183"/>
        <v>0.22387364127450085</v>
      </c>
      <c r="I154" s="3">
        <f t="shared" si="184"/>
        <v>0.20513796106500409</v>
      </c>
      <c r="J154" s="3">
        <f t="shared" si="185"/>
        <v>0.51655469312695701</v>
      </c>
      <c r="K154" s="3">
        <f t="shared" si="186"/>
        <v>0.47340045463670216</v>
      </c>
      <c r="L154" s="3">
        <f t="shared" si="187"/>
        <v>0.43898833259996783</v>
      </c>
      <c r="M154" s="3">
        <f t="shared" si="188"/>
        <v>0.78563387756868142</v>
      </c>
      <c r="N154" s="3">
        <f t="shared" si="189"/>
        <v>0.72292726799890283</v>
      </c>
      <c r="O154" s="3">
        <f t="shared" si="190"/>
        <v>0.6728387041349313</v>
      </c>
    </row>
    <row r="155" spans="1:15" x14ac:dyDescent="0.25">
      <c r="A155" s="3">
        <v>2037</v>
      </c>
      <c r="B155" s="3">
        <f>Output!I23</f>
        <v>6.0551057644119899</v>
      </c>
      <c r="C155" s="3">
        <f>Output!I53</f>
        <v>4.8907134009123281</v>
      </c>
      <c r="D155" s="3">
        <f>Output!I83</f>
        <v>3.9749325569736316</v>
      </c>
      <c r="F155" s="3">
        <v>2037</v>
      </c>
      <c r="G155" s="3">
        <f t="shared" si="182"/>
        <v>0.26507339468878216</v>
      </c>
      <c r="H155" s="3">
        <f t="shared" si="183"/>
        <v>0.23808746680520104</v>
      </c>
      <c r="I155" s="3">
        <f t="shared" si="184"/>
        <v>0.21669026299514454</v>
      </c>
      <c r="J155" s="3">
        <f t="shared" si="185"/>
        <v>0.54248280118122538</v>
      </c>
      <c r="K155" s="3">
        <f t="shared" si="186"/>
        <v>0.49434260667417812</v>
      </c>
      <c r="L155" s="3">
        <f t="shared" si="187"/>
        <v>0.45600908910786836</v>
      </c>
      <c r="M155" s="3">
        <f t="shared" si="188"/>
        <v>0.81989220767366811</v>
      </c>
      <c r="N155" s="3">
        <f t="shared" si="189"/>
        <v>0.75059774654315448</v>
      </c>
      <c r="O155" s="3">
        <f t="shared" si="190"/>
        <v>0.6953279152205919</v>
      </c>
    </row>
    <row r="156" spans="1:15" x14ac:dyDescent="0.25">
      <c r="A156" s="3">
        <v>2038</v>
      </c>
      <c r="B156" s="3">
        <f>Output!I24</f>
        <v>5.9887423221185632</v>
      </c>
      <c r="C156" s="3">
        <f>Output!I54</f>
        <v>4.8177680472577569</v>
      </c>
      <c r="D156" s="3">
        <f>Output!I84</f>
        <v>3.8959871324492874</v>
      </c>
      <c r="F156" s="3">
        <v>2038</v>
      </c>
      <c r="G156" s="3">
        <f t="shared" si="182"/>
        <v>0.28247840936394869</v>
      </c>
      <c r="H156" s="3">
        <f t="shared" si="183"/>
        <v>0.25208929207231418</v>
      </c>
      <c r="I156" s="3">
        <f t="shared" si="184"/>
        <v>0.22801312672299176</v>
      </c>
      <c r="J156" s="3">
        <f t="shared" si="185"/>
        <v>0.56864157223655287</v>
      </c>
      <c r="K156" s="3">
        <f t="shared" si="186"/>
        <v>0.51538657293073675</v>
      </c>
      <c r="L156" s="3">
        <f t="shared" si="187"/>
        <v>0.47302672485683639</v>
      </c>
      <c r="M156" s="3">
        <f t="shared" si="188"/>
        <v>0.85480473510915644</v>
      </c>
      <c r="N156" s="3">
        <f t="shared" si="189"/>
        <v>0.7786838537891585</v>
      </c>
      <c r="O156" s="3">
        <f t="shared" si="190"/>
        <v>0.71804032299068066</v>
      </c>
    </row>
    <row r="157" spans="1:15" x14ac:dyDescent="0.25">
      <c r="A157" s="3">
        <v>2039</v>
      </c>
      <c r="B157" s="3">
        <f>Output!I25</f>
        <v>5.9246569717068693</v>
      </c>
      <c r="C157" s="3">
        <f>Output!I55</f>
        <v>4.7453545503341221</v>
      </c>
      <c r="D157" s="3">
        <f>Output!I85</f>
        <v>3.823153956308047</v>
      </c>
      <c r="F157" s="3">
        <v>2039</v>
      </c>
      <c r="G157" s="3">
        <f t="shared" si="182"/>
        <v>0.2996971735036299</v>
      </c>
      <c r="H157" s="3">
        <f t="shared" si="183"/>
        <v>0.26588066280509537</v>
      </c>
      <c r="I157" s="3">
        <f t="shared" si="184"/>
        <v>0.2391243162075016</v>
      </c>
      <c r="J157" s="3">
        <f t="shared" si="185"/>
        <v>0.5950452205428447</v>
      </c>
      <c r="K157" s="3">
        <f t="shared" si="186"/>
        <v>0.53653457748762956</v>
      </c>
      <c r="L157" s="3">
        <f t="shared" si="187"/>
        <v>0.49006487794573733</v>
      </c>
      <c r="M157" s="3">
        <f t="shared" si="188"/>
        <v>0.89039326758205883</v>
      </c>
      <c r="N157" s="3">
        <f t="shared" si="189"/>
        <v>0.80718849217016286</v>
      </c>
      <c r="O157" s="3">
        <f t="shared" si="190"/>
        <v>0.74100543968397259</v>
      </c>
    </row>
    <row r="158" spans="1:15" x14ac:dyDescent="0.25">
      <c r="A158" s="3">
        <v>2040</v>
      </c>
      <c r="B158" s="3">
        <f>Output!I26</f>
        <v>5.858241296109882</v>
      </c>
      <c r="C158" s="3">
        <f>Output!I56</f>
        <v>4.6733314673162694</v>
      </c>
      <c r="D158" s="3">
        <f>Output!I86</f>
        <v>3.7543650790215599</v>
      </c>
      <c r="F158" s="3">
        <v>2040</v>
      </c>
      <c r="G158" s="3">
        <f t="shared" si="182"/>
        <v>0.31672291450986323</v>
      </c>
      <c r="H158" s="3">
        <f t="shared" si="183"/>
        <v>0.27946271365910219</v>
      </c>
      <c r="I158" s="3">
        <f t="shared" si="184"/>
        <v>0.25003558534909776</v>
      </c>
      <c r="J158" s="3">
        <f t="shared" si="185"/>
        <v>0.62168757056729551</v>
      </c>
      <c r="K158" s="3">
        <f t="shared" si="186"/>
        <v>0.55778814599720927</v>
      </c>
      <c r="L158" s="3">
        <f t="shared" si="187"/>
        <v>0.50713913342601058</v>
      </c>
      <c r="M158" s="3">
        <f t="shared" si="188"/>
        <v>0.9266522266247269</v>
      </c>
      <c r="N158" s="3">
        <f t="shared" si="189"/>
        <v>0.8361135783353153</v>
      </c>
      <c r="O158" s="3">
        <f t="shared" si="190"/>
        <v>0.76424268150292285</v>
      </c>
    </row>
    <row r="159" spans="1:15" x14ac:dyDescent="0.25">
      <c r="A159" s="3">
        <v>2041</v>
      </c>
      <c r="B159" s="3">
        <f>Output!I27</f>
        <v>5.794587282960844</v>
      </c>
      <c r="C159" s="3">
        <f>Output!I57</f>
        <v>4.6181201729003751</v>
      </c>
      <c r="D159" s="3">
        <f>Output!I87</f>
        <v>3.7104367706959303</v>
      </c>
      <c r="F159" s="3">
        <v>2041</v>
      </c>
      <c r="G159" s="3">
        <f t="shared" si="182"/>
        <v>0.33356365857126224</v>
      </c>
      <c r="H159" s="3">
        <f t="shared" si="183"/>
        <v>0.29288430454708336</v>
      </c>
      <c r="I159" s="3">
        <f t="shared" si="184"/>
        <v>0.26081918614065669</v>
      </c>
      <c r="J159" s="3">
        <f t="shared" si="185"/>
        <v>0.64709412856787696</v>
      </c>
      <c r="K159" s="3">
        <f t="shared" si="186"/>
        <v>0.57803644536642618</v>
      </c>
      <c r="L159" s="3">
        <f t="shared" si="187"/>
        <v>0.52340766514687675</v>
      </c>
      <c r="M159" s="3">
        <f t="shared" si="188"/>
        <v>0.96062459856449034</v>
      </c>
      <c r="N159" s="3">
        <f t="shared" si="189"/>
        <v>0.86318858618576766</v>
      </c>
      <c r="O159" s="3">
        <f t="shared" si="190"/>
        <v>0.78599614415309604</v>
      </c>
    </row>
    <row r="160" spans="1:15" x14ac:dyDescent="0.25">
      <c r="A160" s="3">
        <v>2042</v>
      </c>
      <c r="B160" s="3">
        <f>Output!I28</f>
        <v>5.729122175714398</v>
      </c>
      <c r="C160" s="3">
        <f>Output!I58</f>
        <v>4.5621942754048623</v>
      </c>
      <c r="D160" s="3">
        <f>Output!I88</f>
        <v>3.6658055127171538</v>
      </c>
      <c r="F160" s="3">
        <v>2042</v>
      </c>
      <c r="G160" s="3">
        <f t="shared" si="182"/>
        <v>0.35021414212535462</v>
      </c>
      <c r="H160" s="3">
        <f t="shared" si="183"/>
        <v>0.30614335862611963</v>
      </c>
      <c r="I160" s="3">
        <f t="shared" si="184"/>
        <v>0.27147307560748185</v>
      </c>
      <c r="J160" s="3">
        <f t="shared" si="185"/>
        <v>0.67268282423368764</v>
      </c>
      <c r="K160" s="3">
        <f t="shared" si="186"/>
        <v>0.59841314485042374</v>
      </c>
      <c r="L160" s="3">
        <f t="shared" si="187"/>
        <v>0.53978071127122018</v>
      </c>
      <c r="M160" s="3">
        <f t="shared" si="188"/>
        <v>0.99515150634201965</v>
      </c>
      <c r="N160" s="3">
        <f t="shared" si="189"/>
        <v>0.89068293107472685</v>
      </c>
      <c r="O160" s="3">
        <f t="shared" si="190"/>
        <v>0.80808834693495779</v>
      </c>
    </row>
    <row r="161" spans="1:15" x14ac:dyDescent="0.25">
      <c r="A161" s="3">
        <v>2043</v>
      </c>
      <c r="B161" s="3">
        <f>Output!I29</f>
        <v>5.6636297426640638</v>
      </c>
      <c r="C161" s="3">
        <f>Output!I59</f>
        <v>4.5079877604771479</v>
      </c>
      <c r="D161" s="3">
        <f>Output!I89</f>
        <v>3.6241537237683001</v>
      </c>
      <c r="F161" s="3">
        <v>2043</v>
      </c>
      <c r="G161" s="3">
        <f t="shared" si="182"/>
        <v>0.36667428575546257</v>
      </c>
      <c r="H161" s="3">
        <f t="shared" si="183"/>
        <v>0.31924487291849274</v>
      </c>
      <c r="I161" s="3">
        <f t="shared" si="184"/>
        <v>0.28200591294701399</v>
      </c>
      <c r="J161" s="3">
        <f t="shared" si="185"/>
        <v>0.69845576821525679</v>
      </c>
      <c r="K161" s="3">
        <f t="shared" si="186"/>
        <v>0.61892721820962715</v>
      </c>
      <c r="L161" s="3">
        <f t="shared" si="187"/>
        <v>0.55627280470728213</v>
      </c>
      <c r="M161" s="3">
        <f t="shared" si="188"/>
        <v>1.0302372506750503</v>
      </c>
      <c r="N161" s="3">
        <f t="shared" si="189"/>
        <v>0.91860956350076073</v>
      </c>
      <c r="O161" s="3">
        <f t="shared" si="190"/>
        <v>0.83053969646754988</v>
      </c>
    </row>
    <row r="162" spans="1:15" x14ac:dyDescent="0.25">
      <c r="A162" s="3">
        <v>2044</v>
      </c>
      <c r="B162" s="3">
        <f>Output!I30</f>
        <v>5.5993502368783457</v>
      </c>
      <c r="C162" s="3">
        <f>Output!I60</f>
        <v>4.4507322818634822</v>
      </c>
      <c r="D162" s="3">
        <f>Output!I90</f>
        <v>3.5855690327153726</v>
      </c>
      <c r="F162" s="3">
        <v>2044</v>
      </c>
      <c r="G162" s="3">
        <f t="shared" si="182"/>
        <v>0.38294761457849824</v>
      </c>
      <c r="H162" s="3">
        <f t="shared" si="183"/>
        <v>0.33217998625522221</v>
      </c>
      <c r="I162" s="3">
        <f t="shared" si="184"/>
        <v>0.29242661203148507</v>
      </c>
      <c r="J162" s="3">
        <f t="shared" si="185"/>
        <v>0.72442072377732536</v>
      </c>
      <c r="K162" s="3">
        <f t="shared" si="186"/>
        <v>0.6395658746658941</v>
      </c>
      <c r="L162" s="3">
        <f t="shared" si="187"/>
        <v>0.57289958043315403</v>
      </c>
      <c r="M162" s="3">
        <f t="shared" si="188"/>
        <v>1.0658938329761518</v>
      </c>
      <c r="N162" s="3">
        <f t="shared" si="189"/>
        <v>0.94695176307656526</v>
      </c>
      <c r="O162" s="3">
        <f t="shared" si="190"/>
        <v>0.8533725488348225</v>
      </c>
    </row>
    <row r="163" spans="1:15" x14ac:dyDescent="0.25">
      <c r="A163" s="3">
        <v>2045</v>
      </c>
      <c r="B163" s="3">
        <f>Output!I31</f>
        <v>5.5380920834180083</v>
      </c>
      <c r="C163" s="3">
        <f>Output!I61</f>
        <v>4.3970114879203726</v>
      </c>
      <c r="D163" s="3">
        <f>Output!I91</f>
        <v>3.543241965803503</v>
      </c>
      <c r="F163" s="3">
        <v>2045</v>
      </c>
      <c r="G163" s="3">
        <f t="shared" si="182"/>
        <v>0.39904290951685428</v>
      </c>
      <c r="H163" s="3">
        <f t="shared" si="183"/>
        <v>0.34495897145074089</v>
      </c>
      <c r="I163" s="3">
        <f t="shared" si="184"/>
        <v>0.30272429643588922</v>
      </c>
      <c r="J163" s="3">
        <f t="shared" si="185"/>
        <v>0.75059422605331794</v>
      </c>
      <c r="K163" s="3">
        <f t="shared" si="186"/>
        <v>0.66034653133486398</v>
      </c>
      <c r="L163" s="3">
        <f t="shared" si="187"/>
        <v>0.58964524848263034</v>
      </c>
      <c r="M163" s="3">
        <f t="shared" si="188"/>
        <v>1.102145542589781</v>
      </c>
      <c r="N163" s="3">
        <f t="shared" si="189"/>
        <v>0.97573409121898624</v>
      </c>
      <c r="O163" s="3">
        <f t="shared" si="190"/>
        <v>0.87656620052937095</v>
      </c>
    </row>
    <row r="164" spans="1:15" x14ac:dyDescent="0.25">
      <c r="A164" s="3">
        <v>2046</v>
      </c>
      <c r="B164" s="3">
        <f>Output!I32</f>
        <v>5.4736352556564993</v>
      </c>
      <c r="C164" s="3">
        <f>Output!I62</f>
        <v>4.3430900348802206</v>
      </c>
      <c r="D164" s="3">
        <f>Output!I92</f>
        <v>3.5004170131829371</v>
      </c>
      <c r="F164" s="3">
        <v>2046</v>
      </c>
      <c r="G164" s="3">
        <f t="shared" si="182"/>
        <v>0.41495087429926769</v>
      </c>
      <c r="H164" s="3">
        <f t="shared" si="183"/>
        <v>0.35758124533176489</v>
      </c>
      <c r="I164" s="3">
        <f t="shared" si="184"/>
        <v>0.31289751916057296</v>
      </c>
      <c r="J164" s="3">
        <f t="shared" si="185"/>
        <v>0.77696357712823017</v>
      </c>
      <c r="K164" s="3">
        <f t="shared" si="186"/>
        <v>0.68126945742157363</v>
      </c>
      <c r="L164" s="3">
        <f t="shared" si="187"/>
        <v>0.6065085798552915</v>
      </c>
      <c r="M164" s="3">
        <f t="shared" si="188"/>
        <v>1.1389762799571921</v>
      </c>
      <c r="N164" s="3">
        <f t="shared" si="189"/>
        <v>1.0049576695113815</v>
      </c>
      <c r="O164" s="3">
        <f t="shared" si="190"/>
        <v>0.90011964055000948</v>
      </c>
    </row>
    <row r="165" spans="1:15" x14ac:dyDescent="0.25">
      <c r="A165" s="3">
        <v>2047</v>
      </c>
      <c r="B165" s="3">
        <f>Output!I33</f>
        <v>5.4091307076867299</v>
      </c>
      <c r="C165" s="3">
        <f>Output!I63</f>
        <v>4.2869128944581432</v>
      </c>
      <c r="D165" s="3">
        <f>Output!I93</f>
        <v>3.4565059025358447</v>
      </c>
      <c r="F165" s="3">
        <v>2047</v>
      </c>
      <c r="G165" s="3">
        <f t="shared" si="182"/>
        <v>0.43067137023703195</v>
      </c>
      <c r="H165" s="3">
        <f t="shared" si="183"/>
        <v>0.37004025221934284</v>
      </c>
      <c r="I165" s="3">
        <f t="shared" si="184"/>
        <v>0.32294312351663984</v>
      </c>
      <c r="J165" s="3">
        <f t="shared" si="185"/>
        <v>0.80353057239382575</v>
      </c>
      <c r="K165" s="3">
        <f t="shared" si="186"/>
        <v>0.70232466956670525</v>
      </c>
      <c r="L165" s="3">
        <f t="shared" si="187"/>
        <v>0.62348524041512565</v>
      </c>
      <c r="M165" s="3">
        <f t="shared" si="188"/>
        <v>1.1763897745506187</v>
      </c>
      <c r="N165" s="3">
        <f t="shared" si="189"/>
        <v>1.0346090869140665</v>
      </c>
      <c r="O165" s="3">
        <f t="shared" si="190"/>
        <v>0.92402735731361063</v>
      </c>
    </row>
    <row r="166" spans="1:15" x14ac:dyDescent="0.25">
      <c r="A166" s="3">
        <v>2048</v>
      </c>
      <c r="B166" s="3">
        <f>Output!I34</f>
        <v>5.3420080336544498</v>
      </c>
      <c r="C166" s="3">
        <f>Output!I64</f>
        <v>4.2333718684915294</v>
      </c>
      <c r="D166" s="3">
        <f>Output!I94</f>
        <v>3.4196257617485228</v>
      </c>
      <c r="F166" s="3">
        <v>2048</v>
      </c>
      <c r="G166" s="3">
        <f t="shared" si="182"/>
        <v>0.4461967882997217</v>
      </c>
      <c r="H166" s="3">
        <f t="shared" si="183"/>
        <v>0.38234365342336518</v>
      </c>
      <c r="I166" s="3">
        <f t="shared" si="184"/>
        <v>0.33288154353297411</v>
      </c>
      <c r="J166" s="3">
        <f t="shared" si="185"/>
        <v>0.83028400796091661</v>
      </c>
      <c r="K166" s="3">
        <f t="shared" si="186"/>
        <v>0.72352591838582103</v>
      </c>
      <c r="L166" s="3">
        <f t="shared" si="187"/>
        <v>0.64061114829548449</v>
      </c>
      <c r="M166" s="3">
        <f t="shared" si="188"/>
        <v>1.2143712276221108</v>
      </c>
      <c r="N166" s="3">
        <f t="shared" si="189"/>
        <v>1.0647081833482757</v>
      </c>
      <c r="O166" s="3">
        <f t="shared" si="190"/>
        <v>0.94834075305799415</v>
      </c>
    </row>
    <row r="167" spans="1:15" x14ac:dyDescent="0.25">
      <c r="A167" s="3">
        <v>2049</v>
      </c>
      <c r="B167" s="3">
        <f>Output!I35</f>
        <v>5.280850891212781</v>
      </c>
      <c r="C167" s="3">
        <f>Output!I65</f>
        <v>4.1815108266050158</v>
      </c>
      <c r="D167" s="3">
        <f>Output!I95</f>
        <v>3.3793021408387429</v>
      </c>
      <c r="F167" s="3">
        <v>2049</v>
      </c>
      <c r="G167" s="3">
        <f t="shared" si="182"/>
        <v>0.46154446604492305</v>
      </c>
      <c r="H167" s="3">
        <f t="shared" si="183"/>
        <v>0.3944963314627305</v>
      </c>
      <c r="I167" s="3">
        <f t="shared" si="184"/>
        <v>0.34270277146189809</v>
      </c>
      <c r="J167" s="3">
        <f t="shared" si="185"/>
        <v>0.85725561958614671</v>
      </c>
      <c r="K167" s="3">
        <f t="shared" si="186"/>
        <v>0.74488272022424296</v>
      </c>
      <c r="L167" s="3">
        <f t="shared" si="187"/>
        <v>0.65787072005477709</v>
      </c>
      <c r="M167" s="3">
        <f t="shared" si="188"/>
        <v>1.252966773127369</v>
      </c>
      <c r="N167" s="3">
        <f t="shared" si="189"/>
        <v>1.0952691089857538</v>
      </c>
      <c r="O167" s="3">
        <f t="shared" si="190"/>
        <v>0.97303866864765498</v>
      </c>
    </row>
    <row r="168" spans="1:15" x14ac:dyDescent="0.25">
      <c r="A168" s="3">
        <v>2050</v>
      </c>
      <c r="B168" s="3">
        <f>Output!I36</f>
        <v>5.2202578557078176</v>
      </c>
      <c r="C168" s="3">
        <f>Output!I66</f>
        <v>4.1273475319418331</v>
      </c>
      <c r="D168" s="3">
        <f>Output!I96</f>
        <v>3.3365602056269008</v>
      </c>
      <c r="F168" s="3">
        <v>2050</v>
      </c>
      <c r="G168" s="3">
        <f t="shared" si="182"/>
        <v>0.47671604293030273</v>
      </c>
      <c r="H168" s="3">
        <f t="shared" si="183"/>
        <v>0.40649159532600321</v>
      </c>
      <c r="I168" s="3">
        <f t="shared" si="184"/>
        <v>0.35239977898366598</v>
      </c>
      <c r="J168" s="3">
        <f t="shared" si="185"/>
        <v>0.88445068036687136</v>
      </c>
      <c r="K168" s="3">
        <f t="shared" si="186"/>
        <v>0.76638423798386957</v>
      </c>
      <c r="L168" s="3">
        <f t="shared" si="187"/>
        <v>0.67525261192652786</v>
      </c>
      <c r="M168" s="3">
        <f t="shared" si="188"/>
        <v>1.2921853178034386</v>
      </c>
      <c r="N168" s="3">
        <f t="shared" si="189"/>
        <v>1.1262768806417343</v>
      </c>
      <c r="O168" s="3">
        <f t="shared" si="190"/>
        <v>0.99810544486938846</v>
      </c>
    </row>
  </sheetData>
  <mergeCells count="88"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482EC-2610-46C2-8985-D873FD686509}">
  <dimension ref="A2:CF168"/>
  <sheetViews>
    <sheetView workbookViewId="0">
      <selection activeCell="D5" sqref="D5"/>
    </sheetView>
  </sheetViews>
  <sheetFormatPr defaultRowHeight="15" x14ac:dyDescent="0.25"/>
  <cols>
    <col min="1" max="4" width="9.28515625" style="3" bestFit="1" customWidth="1"/>
    <col min="5" max="5" width="9.140625" style="3"/>
    <col min="6" max="6" width="9.28515625" style="3" bestFit="1" customWidth="1"/>
    <col min="7" max="13" width="12.140625" style="3" bestFit="1" customWidth="1"/>
    <col min="14" max="15" width="11.140625" style="3" bestFit="1" customWidth="1"/>
    <col min="16" max="16" width="9.28515625" style="3" bestFit="1" customWidth="1"/>
    <col min="17" max="17" width="12.140625" style="3" bestFit="1" customWidth="1"/>
    <col min="18" max="18" width="9.28515625" style="3" bestFit="1" customWidth="1"/>
    <col min="19" max="19" width="11" style="3" customWidth="1"/>
    <col min="20" max="21" width="9.28515625" style="3" bestFit="1" customWidth="1"/>
    <col min="22" max="22" width="12.140625" style="3" bestFit="1" customWidth="1"/>
    <col min="23" max="23" width="12" style="3" bestFit="1" customWidth="1"/>
    <col min="24" max="24" width="18.5703125" style="3" customWidth="1"/>
    <col min="25" max="26" width="9.28515625" style="3" bestFit="1" customWidth="1"/>
    <col min="27" max="27" width="12.140625" style="3" bestFit="1" customWidth="1"/>
    <col min="28" max="28" width="9.28515625" style="3" bestFit="1" customWidth="1"/>
    <col min="29" max="29" width="14.5703125" style="3" customWidth="1"/>
    <col min="30" max="30" width="9.140625" style="3"/>
    <col min="31" max="31" width="9.28515625" style="3" bestFit="1" customWidth="1"/>
    <col min="32" max="32" width="12.140625" style="3" bestFit="1" customWidth="1"/>
    <col min="33" max="34" width="9.28515625" style="3" bestFit="1" customWidth="1"/>
    <col min="35" max="35" width="9.140625" style="3"/>
    <col min="36" max="36" width="9.28515625" style="3" bestFit="1" customWidth="1"/>
    <col min="37" max="37" width="12.140625" style="3" bestFit="1" customWidth="1"/>
    <col min="38" max="39" width="9.28515625" style="3" bestFit="1" customWidth="1"/>
    <col min="40" max="40" width="9.140625" style="3"/>
    <col min="41" max="41" width="9.28515625" style="3" bestFit="1" customWidth="1"/>
    <col min="42" max="42" width="12.140625" style="3" bestFit="1" customWidth="1"/>
    <col min="43" max="43" width="12" style="3" bestFit="1" customWidth="1"/>
    <col min="44" max="44" width="11.42578125" style="3" customWidth="1"/>
    <col min="45" max="45" width="9.140625" style="3"/>
    <col min="46" max="46" width="9.28515625" style="3" bestFit="1" customWidth="1"/>
    <col min="47" max="47" width="12.140625" style="3" bestFit="1" customWidth="1"/>
    <col min="48" max="48" width="10" style="3" bestFit="1" customWidth="1"/>
    <col min="49" max="49" width="12" style="3" bestFit="1" customWidth="1"/>
    <col min="50" max="50" width="9.140625" style="3"/>
    <col min="51" max="51" width="9.28515625" style="3" bestFit="1" customWidth="1"/>
    <col min="52" max="52" width="12.140625" style="3" bestFit="1" customWidth="1"/>
    <col min="53" max="54" width="9.28515625" style="3" bestFit="1" customWidth="1"/>
    <col min="55" max="55" width="9.140625" style="3"/>
    <col min="56" max="56" width="9.28515625" style="3" bestFit="1" customWidth="1"/>
    <col min="57" max="57" width="12.140625" style="3" bestFit="1" customWidth="1"/>
    <col min="58" max="59" width="9.28515625" style="3" bestFit="1" customWidth="1"/>
    <col min="60" max="60" width="9.140625" style="3"/>
    <col min="61" max="61" width="9.28515625" style="3" bestFit="1" customWidth="1"/>
    <col min="62" max="62" width="12.140625" style="3" bestFit="1" customWidth="1"/>
    <col min="63" max="64" width="9.28515625" style="3" bestFit="1" customWidth="1"/>
    <col min="65" max="65" width="9.140625" style="3"/>
    <col min="66" max="66" width="9.28515625" style="3" bestFit="1" customWidth="1"/>
    <col min="67" max="67" width="12.140625" style="3" bestFit="1" customWidth="1"/>
    <col min="68" max="68" width="10" style="3" bestFit="1" customWidth="1"/>
    <col min="69" max="69" width="12" style="3" bestFit="1" customWidth="1"/>
    <col min="70" max="70" width="9.140625" style="3"/>
    <col min="71" max="71" width="9.28515625" style="3" bestFit="1" customWidth="1"/>
    <col min="72" max="72" width="12.140625" style="3" bestFit="1" customWidth="1"/>
    <col min="73" max="73" width="10" style="3" bestFit="1" customWidth="1"/>
    <col min="74" max="74" width="12" style="3" bestFit="1" customWidth="1"/>
    <col min="75" max="75" width="9.140625" style="3"/>
    <col min="76" max="76" width="9.28515625" style="3" bestFit="1" customWidth="1"/>
    <col min="77" max="77" width="12.140625" style="3" bestFit="1" customWidth="1"/>
    <col min="78" max="79" width="9.28515625" style="3" bestFit="1" customWidth="1"/>
    <col min="80" max="80" width="9.140625" style="3"/>
    <col min="81" max="81" width="9.28515625" style="3" bestFit="1" customWidth="1"/>
    <col min="82" max="82" width="12.140625" style="3" bestFit="1" customWidth="1"/>
    <col min="83" max="84" width="9.28515625" style="3" bestFit="1" customWidth="1"/>
    <col min="85" max="16384" width="9.140625" style="3"/>
  </cols>
  <sheetData>
    <row r="2" spans="1:84" x14ac:dyDescent="0.25">
      <c r="B2" s="3">
        <v>0.28993816303838205</v>
      </c>
      <c r="G2" s="3">
        <v>66.195149999999998</v>
      </c>
      <c r="I2" s="3">
        <v>4722.4579999999996</v>
      </c>
      <c r="J2" s="3">
        <v>1303.2750000000001</v>
      </c>
      <c r="K2" s="3">
        <v>2363.5003580562666</v>
      </c>
      <c r="L2" s="3">
        <v>659.81051662404104</v>
      </c>
      <c r="M2" s="3">
        <v>354.52505370843994</v>
      </c>
      <c r="N2" s="3">
        <v>472.70007161125329</v>
      </c>
      <c r="O2" s="3">
        <v>1586.7177016393446</v>
      </c>
      <c r="P2" s="3">
        <v>2002.6534098360655</v>
      </c>
      <c r="Q2" s="3">
        <v>292.69549836065573</v>
      </c>
      <c r="R2" s="3">
        <v>508.36586557377052</v>
      </c>
      <c r="S2" s="3">
        <v>308.10052459016396</v>
      </c>
      <c r="T2" s="3">
        <v>2100.0573031152881</v>
      </c>
      <c r="U2" s="3">
        <v>2964.7867808686424</v>
      </c>
      <c r="V2" s="3">
        <v>0</v>
      </c>
      <c r="W2" s="3">
        <v>164.71037671492456</v>
      </c>
      <c r="Y2" s="3">
        <f>SUM(G2,I2:W2)</f>
        <v>19870.551610698854</v>
      </c>
      <c r="AA2" s="3">
        <v>39.091301843317972</v>
      </c>
    </row>
    <row r="4" spans="1:84" x14ac:dyDescent="0.25">
      <c r="G4" s="3">
        <f>G2/$Y$2</f>
        <v>3.3313191952033532E-3</v>
      </c>
      <c r="I4" s="3">
        <f>I2/$Y$2</f>
        <v>0.23766114260548749</v>
      </c>
      <c r="J4" s="3">
        <f t="shared" ref="J4:W4" si="0">J2/$Y$2</f>
        <v>6.5588264761521811E-2</v>
      </c>
      <c r="K4" s="3">
        <f t="shared" si="0"/>
        <v>0.11894487905326658</v>
      </c>
      <c r="L4" s="3">
        <f t="shared" si="0"/>
        <v>3.3205445402370248E-2</v>
      </c>
      <c r="M4" s="3">
        <f t="shared" si="0"/>
        <v>1.7841731857989984E-2</v>
      </c>
      <c r="N4" s="3">
        <f t="shared" si="0"/>
        <v>2.3788975810653316E-2</v>
      </c>
      <c r="O4" s="3">
        <f t="shared" si="0"/>
        <v>7.9852725416289488E-2</v>
      </c>
      <c r="P4" s="3">
        <f t="shared" si="0"/>
        <v>0.1007849932438605</v>
      </c>
      <c r="Q4" s="3">
        <f t="shared" si="0"/>
        <v>1.4730114397179613E-2</v>
      </c>
      <c r="R4" s="3">
        <f t="shared" si="0"/>
        <v>2.5583882900364591E-2</v>
      </c>
      <c r="S4" s="3">
        <f t="shared" si="0"/>
        <v>1.550538357597854E-2</v>
      </c>
      <c r="T4" s="3">
        <f t="shared" si="0"/>
        <v>0.10568691520292568</v>
      </c>
      <c r="U4" s="3">
        <f t="shared" si="0"/>
        <v>0.14920505675707157</v>
      </c>
      <c r="V4" s="3">
        <f t="shared" si="0"/>
        <v>0</v>
      </c>
      <c r="W4" s="3">
        <f t="shared" si="0"/>
        <v>8.2891698198373082E-3</v>
      </c>
    </row>
    <row r="6" spans="1:84" ht="25.5" customHeight="1" x14ac:dyDescent="0.25">
      <c r="G6" s="5" t="s">
        <v>37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</row>
    <row r="7" spans="1:84" ht="27" customHeight="1" x14ac:dyDescent="0.25">
      <c r="G7" s="5" t="s">
        <v>38</v>
      </c>
      <c r="H7" s="5"/>
      <c r="I7" s="5"/>
      <c r="L7" s="5" t="s">
        <v>39</v>
      </c>
      <c r="M7" s="5"/>
      <c r="N7" s="5"/>
      <c r="Q7" s="6" t="s">
        <v>40</v>
      </c>
      <c r="R7" s="6"/>
      <c r="S7" s="6"/>
      <c r="V7" s="5" t="s">
        <v>45</v>
      </c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P7" s="5" t="s">
        <v>51</v>
      </c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O7" s="5" t="s">
        <v>56</v>
      </c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</row>
    <row r="8" spans="1:84" ht="44.25" customHeight="1" x14ac:dyDescent="0.25">
      <c r="G8" s="5"/>
      <c r="H8" s="5"/>
      <c r="I8" s="5"/>
      <c r="L8" s="5"/>
      <c r="M8" s="5"/>
      <c r="N8" s="5"/>
      <c r="Q8" s="6"/>
      <c r="R8" s="6"/>
      <c r="S8" s="6"/>
      <c r="V8" s="6" t="s">
        <v>41</v>
      </c>
      <c r="W8" s="6"/>
      <c r="X8" s="6"/>
      <c r="AA8" s="6" t="s">
        <v>42</v>
      </c>
      <c r="AB8" s="6"/>
      <c r="AC8" s="6"/>
      <c r="AF8" s="6" t="s">
        <v>43</v>
      </c>
      <c r="AG8" s="6"/>
      <c r="AH8" s="6"/>
      <c r="AK8" s="6" t="s">
        <v>44</v>
      </c>
      <c r="AL8" s="6"/>
      <c r="AM8" s="6"/>
      <c r="AP8" s="6" t="s">
        <v>46</v>
      </c>
      <c r="AQ8" s="6"/>
      <c r="AR8" s="6"/>
      <c r="AU8" s="6" t="s">
        <v>47</v>
      </c>
      <c r="AV8" s="6"/>
      <c r="AW8" s="6"/>
      <c r="AZ8" s="6" t="s">
        <v>48</v>
      </c>
      <c r="BA8" s="6"/>
      <c r="BB8" s="6"/>
      <c r="BE8" s="6" t="s">
        <v>49</v>
      </c>
      <c r="BF8" s="6"/>
      <c r="BG8" s="6"/>
      <c r="BJ8" s="6" t="s">
        <v>50</v>
      </c>
      <c r="BK8" s="6"/>
      <c r="BL8" s="6"/>
      <c r="BO8" s="6" t="s">
        <v>52</v>
      </c>
      <c r="BP8" s="6"/>
      <c r="BQ8" s="6"/>
      <c r="BT8" s="6" t="s">
        <v>53</v>
      </c>
      <c r="BU8" s="6"/>
      <c r="BV8" s="6"/>
      <c r="BY8" s="6" t="s">
        <v>54</v>
      </c>
      <c r="BZ8" s="6"/>
      <c r="CA8" s="6"/>
      <c r="CD8" s="6" t="s">
        <v>55</v>
      </c>
      <c r="CE8" s="6"/>
      <c r="CF8" s="6"/>
    </row>
    <row r="9" spans="1:84" x14ac:dyDescent="0.25">
      <c r="A9" s="3" t="s">
        <v>27</v>
      </c>
      <c r="B9" s="3" t="s">
        <v>28</v>
      </c>
      <c r="C9" s="3" t="s">
        <v>29</v>
      </c>
      <c r="D9" s="3" t="s">
        <v>30</v>
      </c>
      <c r="F9" s="3" t="s">
        <v>27</v>
      </c>
      <c r="G9" s="3" t="s">
        <v>28</v>
      </c>
      <c r="H9" s="3" t="s">
        <v>29</v>
      </c>
      <c r="I9" s="3" t="s">
        <v>30</v>
      </c>
      <c r="K9" s="3" t="s">
        <v>27</v>
      </c>
      <c r="L9" s="3" t="s">
        <v>28</v>
      </c>
      <c r="M9" s="3" t="s">
        <v>29</v>
      </c>
      <c r="N9" s="3" t="s">
        <v>30</v>
      </c>
      <c r="P9" s="3" t="s">
        <v>27</v>
      </c>
      <c r="Q9" s="3" t="s">
        <v>28</v>
      </c>
      <c r="R9" s="3" t="s">
        <v>29</v>
      </c>
      <c r="S9" s="3" t="s">
        <v>30</v>
      </c>
      <c r="U9" s="3" t="s">
        <v>27</v>
      </c>
      <c r="V9" s="3" t="s">
        <v>28</v>
      </c>
      <c r="W9" s="3" t="s">
        <v>29</v>
      </c>
      <c r="X9" s="3" t="s">
        <v>30</v>
      </c>
      <c r="Z9" s="3" t="s">
        <v>27</v>
      </c>
      <c r="AA9" s="3" t="s">
        <v>28</v>
      </c>
      <c r="AB9" s="3" t="s">
        <v>29</v>
      </c>
      <c r="AC9" s="3" t="s">
        <v>30</v>
      </c>
      <c r="AE9" s="3" t="s">
        <v>27</v>
      </c>
      <c r="AF9" s="3" t="s">
        <v>28</v>
      </c>
      <c r="AG9" s="3" t="s">
        <v>29</v>
      </c>
      <c r="AH9" s="3" t="s">
        <v>30</v>
      </c>
      <c r="AJ9" s="3" t="s">
        <v>27</v>
      </c>
      <c r="AK9" s="3" t="s">
        <v>28</v>
      </c>
      <c r="AL9" s="3" t="s">
        <v>29</v>
      </c>
      <c r="AM9" s="3" t="s">
        <v>30</v>
      </c>
      <c r="AO9" s="3" t="s">
        <v>27</v>
      </c>
      <c r="AP9" s="3" t="s">
        <v>28</v>
      </c>
      <c r="AQ9" s="3" t="s">
        <v>29</v>
      </c>
      <c r="AR9" s="3" t="s">
        <v>30</v>
      </c>
      <c r="AT9" s="3" t="s">
        <v>27</v>
      </c>
      <c r="AU9" s="3" t="s">
        <v>28</v>
      </c>
      <c r="AV9" s="3" t="s">
        <v>29</v>
      </c>
      <c r="AW9" s="3" t="s">
        <v>30</v>
      </c>
      <c r="AY9" s="3" t="s">
        <v>27</v>
      </c>
      <c r="AZ9" s="3" t="s">
        <v>28</v>
      </c>
      <c r="BA9" s="3" t="s">
        <v>29</v>
      </c>
      <c r="BB9" s="3" t="s">
        <v>30</v>
      </c>
      <c r="BD9" s="3" t="s">
        <v>27</v>
      </c>
      <c r="BE9" s="3" t="s">
        <v>28</v>
      </c>
      <c r="BF9" s="3" t="s">
        <v>29</v>
      </c>
      <c r="BG9" s="3" t="s">
        <v>30</v>
      </c>
      <c r="BI9" s="3" t="s">
        <v>27</v>
      </c>
      <c r="BJ9" s="3" t="s">
        <v>28</v>
      </c>
      <c r="BK9" s="3" t="s">
        <v>29</v>
      </c>
      <c r="BL9" s="3" t="s">
        <v>30</v>
      </c>
      <c r="BN9" s="3" t="s">
        <v>27</v>
      </c>
      <c r="BO9" s="3" t="s">
        <v>28</v>
      </c>
      <c r="BP9" s="3" t="s">
        <v>29</v>
      </c>
      <c r="BQ9" s="3" t="s">
        <v>30</v>
      </c>
      <c r="BS9" s="3" t="s">
        <v>27</v>
      </c>
      <c r="BT9" s="3" t="s">
        <v>28</v>
      </c>
      <c r="BU9" s="3" t="s">
        <v>29</v>
      </c>
      <c r="BV9" s="3" t="s">
        <v>30</v>
      </c>
      <c r="BX9" s="3" t="s">
        <v>27</v>
      </c>
      <c r="BY9" s="3" t="s">
        <v>28</v>
      </c>
      <c r="BZ9" s="3" t="s">
        <v>29</v>
      </c>
      <c r="CA9" s="3" t="s">
        <v>30</v>
      </c>
      <c r="CC9" s="3" t="s">
        <v>27</v>
      </c>
      <c r="CD9" s="3" t="s">
        <v>28</v>
      </c>
      <c r="CE9" s="3" t="s">
        <v>29</v>
      </c>
      <c r="CF9" s="3" t="s">
        <v>30</v>
      </c>
    </row>
    <row r="10" spans="1:84" x14ac:dyDescent="0.25">
      <c r="B10" s="3">
        <v>6.8319999999999999</v>
      </c>
      <c r="C10" s="3">
        <v>6.8319999999999999</v>
      </c>
      <c r="D10" s="3">
        <v>6.8319999999999999</v>
      </c>
      <c r="F10" s="3">
        <v>2024</v>
      </c>
      <c r="G10" s="3">
        <f>(B13-$B$10)*$B$2*Output!$J$6*$G$4/Output!$J$3</f>
        <v>6572.9724772679983</v>
      </c>
      <c r="H10" s="3">
        <f>(C13-$B$10)*$B$2*Output!$J$6*$G$4/Output!$J$3</f>
        <v>12958.266779255182</v>
      </c>
      <c r="I10" s="3">
        <f>(D13-$B$10)*$B$2*Output!$J$6*$G$4/Output!$J$3</f>
        <v>19343.561081242406</v>
      </c>
      <c r="K10" s="3">
        <v>2024</v>
      </c>
      <c r="L10" s="3">
        <f>(B13-$B$10)*$B$2*Output!$J$6*$I$4/Output!$J$3</f>
        <v>468925.38893036841</v>
      </c>
      <c r="M10" s="3">
        <f>(C13-$B$10)*$B$2*Output!$J$6*$I$4/Output!$J$3</f>
        <v>924461.54465739359</v>
      </c>
      <c r="N10" s="3">
        <f>(D13-$B$10)*$B$2*Output!$J$6*$I$4/Output!$J$3</f>
        <v>1379997.7003844217</v>
      </c>
      <c r="P10" s="3">
        <v>2024</v>
      </c>
      <c r="Q10" s="3">
        <f>(B13-$B$10)*$B$2*Output!$J$6*$J$4/Output!$J$3</f>
        <v>129411.15331427532</v>
      </c>
      <c r="R10" s="3">
        <f>(C13-$B$10)*$B$2*Output!$J$6*$J$4/Output!$J$3</f>
        <v>255127.22815393275</v>
      </c>
      <c r="S10" s="3">
        <f>(D13-$B$10)*$B$2*Output!$J$6*$J$4/Output!$J$3</f>
        <v>380843.30299359094</v>
      </c>
      <c r="U10" s="3">
        <v>2024</v>
      </c>
      <c r="V10" s="3">
        <f>(B13-$B$10)*$B$2*Output!$J$6*$K$4/Output!$J$3</f>
        <v>234688.2332545043</v>
      </c>
      <c r="W10" s="3">
        <f>(C13-$B$10)*$B$2*Output!$J$6*$K$4/Output!$J$3</f>
        <v>462675.41009512404</v>
      </c>
      <c r="X10" s="3">
        <f>(D13-$B$10)*$B$2*Output!$J$6*$K$4/Output!$J$3</f>
        <v>690662.5869357452</v>
      </c>
      <c r="Z10" s="3">
        <v>2024</v>
      </c>
      <c r="AA10" s="3">
        <f>(B13-$B$10)*$B$2*Output!$J$6*$L$4/Output!$J$3</f>
        <v>65517.131783549106</v>
      </c>
      <c r="AB10" s="3">
        <f>(C13-$B$10)*$B$2*Output!$J$6*$L$4/Output!$J$3</f>
        <v>129163.55198488879</v>
      </c>
      <c r="AC10" s="3">
        <f>(D13-$B$10)*$B$2*Output!$J$6*$L$4/Output!$J$3</f>
        <v>192809.97218622884</v>
      </c>
      <c r="AE10" s="3">
        <v>2024</v>
      </c>
      <c r="AF10" s="3">
        <f>(B13-$B$10)*$B$2*Output!$J$6*$M$4/Output!$J$3</f>
        <v>35203.234988175645</v>
      </c>
      <c r="AG10" s="3">
        <f>(C13-$B$10)*$B$2*Output!$J$6*$M$4/Output!$J$3</f>
        <v>69401.3115142686</v>
      </c>
      <c r="AH10" s="3">
        <f>(D13-$B$10)*$B$2*Output!$J$6*$M$4/Output!$J$3</f>
        <v>103599.38804036175</v>
      </c>
      <c r="AJ10" s="3">
        <v>2024</v>
      </c>
      <c r="AK10" s="3">
        <f>(B13-$B$10)*$B$2*Output!$J$6*$N$4/Output!$J$3</f>
        <v>46937.646650900861</v>
      </c>
      <c r="AL10" s="3">
        <f>(C13-$B$10)*$B$2*Output!$J$6*$N$4/Output!$J$3</f>
        <v>92535.08201902482</v>
      </c>
      <c r="AM10" s="3">
        <f>(D13-$B$10)*$B$2*Output!$J$6*$N$4/Output!$J$3</f>
        <v>138132.51738714901</v>
      </c>
      <c r="AO10" s="3">
        <v>2024</v>
      </c>
      <c r="AP10" s="3">
        <f>(B13-$B$10)*$B$2*Output!$J$6*$O$4/Output!$J$3</f>
        <v>157556.13186267193</v>
      </c>
      <c r="AQ10" s="3">
        <f>(C13-$B$10)*$B$2*Output!$J$6*$O$4/Output!$J$3</f>
        <v>310613.56128370814</v>
      </c>
      <c r="AR10" s="3">
        <f>(D13-$B$10)*$B$2*Output!$J$6*$O$4/Output!$J$3</f>
        <v>463670.99070474535</v>
      </c>
      <c r="AT10" s="3">
        <v>2024</v>
      </c>
      <c r="AU10" s="3">
        <f>(B13-$B$10)*$B$2*Output!$J$6*$P$4/Output!$J$3</f>
        <v>198857.25380725579</v>
      </c>
      <c r="AV10" s="3">
        <f>(C13-$B$10)*$B$2*Output!$J$6*$P$4/Output!$J$3</f>
        <v>392036.53365904908</v>
      </c>
      <c r="AW10" s="3">
        <f>(D13-$B$10)*$B$2*Output!$J$6*$P$4/Output!$J$3</f>
        <v>585215.81351084355</v>
      </c>
      <c r="AY10" s="3">
        <v>2024</v>
      </c>
      <c r="AZ10" s="3">
        <f>(B13-$B$10)*$B$2*Output!$J$6*$Q$4/Output!$J$3</f>
        <v>29063.752479522002</v>
      </c>
      <c r="BA10" s="3">
        <f>(C13-$B$10)*$B$2*Output!$J$6*$Q$4/Output!$J$3</f>
        <v>57297.647227091795</v>
      </c>
      <c r="BB10" s="3">
        <f>(D13-$B$10)*$B$2*Output!$J$6*$Q$4/Output!$J$3</f>
        <v>85531.541974661755</v>
      </c>
      <c r="BD10" s="3">
        <v>2024</v>
      </c>
      <c r="BE10" s="3">
        <f>(B13-$B$10)*$B$2*Output!$J$6*$R$4/Output!$J$3</f>
        <v>50479.149043380319</v>
      </c>
      <c r="BF10" s="3">
        <f>(C13-$B$10)*$B$2*Output!$J$6*$R$4/Output!$J$3</f>
        <v>99516.966236527849</v>
      </c>
      <c r="BG10" s="3">
        <f>(D13-$B$10)*$B$2*Output!$J$6*$R$4/Output!$J$3</f>
        <v>148554.78342967568</v>
      </c>
      <c r="BI10" s="3">
        <v>2024</v>
      </c>
      <c r="BJ10" s="3">
        <f>(B13-$B$10)*$B$2*Output!$J$6*$S$4/Output!$J$3</f>
        <v>30593.423662654743</v>
      </c>
      <c r="BK10" s="3">
        <f>(C13-$B$10)*$B$2*Output!$J$6*$S$4/Output!$J$3</f>
        <v>60313.31287062294</v>
      </c>
      <c r="BL10" s="3">
        <f>(D13-$B$10)*$B$2*Output!$J$6*$S$4/Output!$J$3</f>
        <v>90033.202078591319</v>
      </c>
      <c r="BN10" s="3">
        <v>2024</v>
      </c>
      <c r="BO10" s="3">
        <f>(B13-$B$10)*$B$2*Output!$J$6*$T$4/Output!$J$3</f>
        <v>208529.15740900126</v>
      </c>
      <c r="BP10" s="3">
        <f>(C13-$B$10)*$B$2*Output!$J$6*$T$4/Output!$J$3</f>
        <v>411104.17886342236</v>
      </c>
      <c r="BQ10" s="3">
        <f>(D13-$B$10)*$B$2*Output!$J$6*$T$4/Output!$J$3</f>
        <v>613679.20031784463</v>
      </c>
      <c r="BS10" s="3">
        <v>2024</v>
      </c>
      <c r="BT10" s="3">
        <f>(B13-$B$10)*$B$2*Output!$J$6*$U$4/Output!$J$3</f>
        <v>294394.10457741353</v>
      </c>
      <c r="BU10" s="3">
        <f>(C13-$B$10)*$B$2*Output!$J$6*$U$4/Output!$J$3</f>
        <v>580382.37016012578</v>
      </c>
      <c r="BV10" s="3">
        <f>(D13-$B$10)*$B$2*Output!$J$6*$U$4/Output!$J$3</f>
        <v>866370.63574283966</v>
      </c>
      <c r="BX10" s="3">
        <v>2024</v>
      </c>
      <c r="BY10" s="3">
        <f>(B13-$B$10)*$B$2*Output!$J$6*$V$4/Output!$J$3</f>
        <v>0</v>
      </c>
      <c r="BZ10" s="3">
        <f>(C13-$B$10)*$B$2*Output!$J$6*$V$4/Output!$J$3</f>
        <v>0</v>
      </c>
      <c r="CA10" s="3">
        <f>(D13-$B$10)*$B$2*Output!$J$6*$V$4/Output!$J$3</f>
        <v>0</v>
      </c>
      <c r="CC10" s="3">
        <v>2024</v>
      </c>
      <c r="CD10" s="3">
        <f>(B13-$B$10)*$B$2*Output!$J$6*$W$4/Output!$J$3</f>
        <v>16355.228032078528</v>
      </c>
      <c r="CE10" s="3">
        <f>(C13-$B$10)*$B$2*Output!$J$6*$W$4/Output!$J$3</f>
        <v>32243.465008895873</v>
      </c>
      <c r="CF10" s="3">
        <f>(D13-$B$10)*$B$2*Output!$J$6*$W$4/Output!$J$3</f>
        <v>48131.701985713305</v>
      </c>
    </row>
    <row r="11" spans="1:84" x14ac:dyDescent="0.25">
      <c r="F11" s="3">
        <v>2025</v>
      </c>
      <c r="G11" s="3">
        <f>(B14-$B$10)*$B$2*Output!$J$6*$G$4/Output!$J$3</f>
        <v>13145.944954535977</v>
      </c>
      <c r="H11" s="3">
        <f>(C14-$B$10)*$B$2*Output!$J$6*$G$4/Output!$J$3</f>
        <v>27142.927877609236</v>
      </c>
      <c r="I11" s="3">
        <f>(D14-$B$10)*$B$2*Output!$J$6*$G$4/Output!$J$3</f>
        <v>41139.910800682483</v>
      </c>
      <c r="K11" s="3">
        <v>2025</v>
      </c>
      <c r="L11" s="3">
        <f>(B14-$B$10)*$B$2*Output!$J$6*$I$4/Output!$J$3</f>
        <v>937850.77786073543</v>
      </c>
      <c r="M11" s="3">
        <f>(C14-$B$10)*$B$2*Output!$J$6*$I$4/Output!$J$3</f>
        <v>1936415.8386080966</v>
      </c>
      <c r="N11" s="3">
        <f>(D14-$B$10)*$B$2*Output!$J$6*$I$4/Output!$J$3</f>
        <v>2934980.8993554572</v>
      </c>
      <c r="P11" s="3">
        <v>2025</v>
      </c>
      <c r="Q11" s="3">
        <f>(B14-$B$10)*$B$2*Output!$J$6*$J$4/Output!$J$3</f>
        <v>258822.30662855026</v>
      </c>
      <c r="R11" s="3">
        <f>(C14-$B$10)*$B$2*Output!$J$6*$J$4/Output!$J$3</f>
        <v>534400.16873881512</v>
      </c>
      <c r="S11" s="3">
        <f>(D14-$B$10)*$B$2*Output!$J$6*$J$4/Output!$J$3</f>
        <v>809978.03084907995</v>
      </c>
      <c r="U11" s="3">
        <v>2025</v>
      </c>
      <c r="V11" s="3">
        <f>(B14-$B$10)*$B$2*Output!$J$6*$K$4/Output!$J$3</f>
        <v>469376.46650900797</v>
      </c>
      <c r="W11" s="3">
        <f>(C14-$B$10)*$B$2*Output!$J$6*$K$4/Output!$J$3</f>
        <v>969139.27617695311</v>
      </c>
      <c r="X11" s="3">
        <f>(D14-$B$10)*$B$2*Output!$J$6*$K$4/Output!$J$3</f>
        <v>1468902.0858448984</v>
      </c>
      <c r="Z11" s="3">
        <v>2025</v>
      </c>
      <c r="AA11" s="3">
        <f>(B14-$B$10)*$B$2*Output!$J$6*$L$4/Output!$J$3</f>
        <v>131034.26356709804</v>
      </c>
      <c r="AB11" s="3">
        <f>(C14-$B$10)*$B$2*Output!$J$6*$L$4/Output!$J$3</f>
        <v>270551.38126606605</v>
      </c>
      <c r="AC11" s="3">
        <f>(D14-$B$10)*$B$2*Output!$J$6*$L$4/Output!$J$3</f>
        <v>410068.49896503409</v>
      </c>
      <c r="AE11" s="3">
        <v>2025</v>
      </c>
      <c r="AF11" s="3">
        <f>(B14-$B$10)*$B$2*Output!$J$6*$M$4/Output!$J$3</f>
        <v>70406.469976351189</v>
      </c>
      <c r="AG11" s="3">
        <f>(C14-$B$10)*$B$2*Output!$J$6*$M$4/Output!$J$3</f>
        <v>145370.89142654298</v>
      </c>
      <c r="AH11" s="3">
        <f>(D14-$B$10)*$B$2*Output!$J$6*$M$4/Output!$J$3</f>
        <v>220335.31287673471</v>
      </c>
      <c r="AJ11" s="3">
        <v>2025</v>
      </c>
      <c r="AK11" s="3">
        <f>(B14-$B$10)*$B$2*Output!$J$6*$N$4/Output!$J$3</f>
        <v>93875.29330180159</v>
      </c>
      <c r="AL11" s="3">
        <f>(C14-$B$10)*$B$2*Output!$J$6*$N$4/Output!$J$3</f>
        <v>193827.85523539066</v>
      </c>
      <c r="AM11" s="3">
        <f>(D14-$B$10)*$B$2*Output!$J$6*$N$4/Output!$J$3</f>
        <v>293780.41716897971</v>
      </c>
      <c r="AO11" s="3">
        <v>2025</v>
      </c>
      <c r="AP11" s="3">
        <f>(B14-$B$10)*$B$2*Output!$J$6*$O$4/Output!$J$3</f>
        <v>315112.26372534339</v>
      </c>
      <c r="AQ11" s="3">
        <f>(C14-$B$10)*$B$2*Output!$J$6*$O$4/Output!$J$3</f>
        <v>650624.16412263759</v>
      </c>
      <c r="AR11" s="3">
        <f>(D14-$B$10)*$B$2*Output!$J$6*$O$4/Output!$J$3</f>
        <v>986136.06451993168</v>
      </c>
      <c r="AT11" s="3">
        <v>2025</v>
      </c>
      <c r="AU11" s="3">
        <f>(B14-$B$10)*$B$2*Output!$J$6*$P$4/Output!$J$3</f>
        <v>397714.50761451101</v>
      </c>
      <c r="AV11" s="3">
        <f>(C14-$B$10)*$B$2*Output!$J$6*$P$4/Output!$J$3</f>
        <v>821176.12947517354</v>
      </c>
      <c r="AW11" s="3">
        <f>(D14-$B$10)*$B$2*Output!$J$6*$P$4/Output!$J$3</f>
        <v>1244637.7513358358</v>
      </c>
      <c r="AY11" s="3">
        <v>2025</v>
      </c>
      <c r="AZ11" s="3">
        <f>(B14-$B$10)*$B$2*Output!$J$6*$Q$4/Output!$J$3</f>
        <v>58127.504959043916</v>
      </c>
      <c r="BA11" s="3">
        <f>(C14-$B$10)*$B$2*Output!$J$6*$Q$4/Output!$J$3</f>
        <v>120018.04969252537</v>
      </c>
      <c r="BB11" s="3">
        <f>(D14-$B$10)*$B$2*Output!$J$6*$Q$4/Output!$J$3</f>
        <v>181908.59442600678</v>
      </c>
      <c r="BD11" s="3">
        <v>2025</v>
      </c>
      <c r="BE11" s="3">
        <f>(B14-$B$10)*$B$2*Output!$J$6*$R$4/Output!$J$3</f>
        <v>100958.29808676048</v>
      </c>
      <c r="BF11" s="3">
        <f>(C14-$B$10)*$B$2*Output!$J$6*$R$4/Output!$J$3</f>
        <v>208452.40209754405</v>
      </c>
      <c r="BG11" s="3">
        <f>(D14-$B$10)*$B$2*Output!$J$6*$R$4/Output!$J$3</f>
        <v>315946.50610832759</v>
      </c>
      <c r="BI11" s="3">
        <v>2025</v>
      </c>
      <c r="BJ11" s="3">
        <f>(B14-$B$10)*$B$2*Output!$J$6*$S$4/Output!$J$3</f>
        <v>61186.847325309391</v>
      </c>
      <c r="BK11" s="3">
        <f>(C14-$B$10)*$B$2*Output!$J$6*$S$4/Output!$J$3</f>
        <v>126334.78915002671</v>
      </c>
      <c r="BL11" s="3">
        <f>(D14-$B$10)*$B$2*Output!$J$6*$S$4/Output!$J$3</f>
        <v>191482.73097474399</v>
      </c>
      <c r="BN11" s="3">
        <v>2025</v>
      </c>
      <c r="BO11" s="3">
        <f>(B14-$B$10)*$B$2*Output!$J$6*$T$4/Output!$J$3</f>
        <v>417058.31481800188</v>
      </c>
      <c r="BP11" s="3">
        <f>(C14-$B$10)*$B$2*Output!$J$6*$T$4/Output!$J$3</f>
        <v>861116.01706929924</v>
      </c>
      <c r="BQ11" s="3">
        <f>(D14-$B$10)*$B$2*Output!$J$6*$T$4/Output!$J$3</f>
        <v>1305173.7193205962</v>
      </c>
      <c r="BS11" s="3">
        <v>2025</v>
      </c>
      <c r="BT11" s="3">
        <f>(B14-$B$10)*$B$2*Output!$J$6*$U$4/Output!$J$3</f>
        <v>588788.20915482624</v>
      </c>
      <c r="BU11" s="3">
        <f>(C14-$B$10)*$B$2*Output!$J$6*$U$4/Output!$J$3</f>
        <v>1215693.2005684227</v>
      </c>
      <c r="BV11" s="3">
        <f>(D14-$B$10)*$B$2*Output!$J$6*$U$4/Output!$J$3</f>
        <v>1842598.1919820188</v>
      </c>
      <c r="BX11" s="3">
        <v>2025</v>
      </c>
      <c r="BY11" s="3">
        <f>(B14-$B$10)*$B$2*Output!$J$6*$V$4/Output!$J$3</f>
        <v>0</v>
      </c>
      <c r="BZ11" s="3">
        <f>(C14-$B$10)*$B$2*Output!$J$6*$V$4/Output!$J$3</f>
        <v>0</v>
      </c>
      <c r="CA11" s="3">
        <f>(D14-$B$10)*$B$2*Output!$J$6*$V$4/Output!$J$3</f>
        <v>0</v>
      </c>
      <c r="CC11" s="3">
        <v>2025</v>
      </c>
      <c r="CD11" s="3">
        <f>(B14-$B$10)*$B$2*Output!$J$6*$W$4/Output!$J$3</f>
        <v>32710.456064157006</v>
      </c>
      <c r="CE11" s="3">
        <f>(C14-$B$10)*$B$2*Output!$J$6*$W$4/Output!$J$3</f>
        <v>67538.511142690128</v>
      </c>
      <c r="CF11" s="3">
        <f>(D14-$B$10)*$B$2*Output!$J$6*$W$4/Output!$J$3</f>
        <v>102366.56622122324</v>
      </c>
    </row>
    <row r="12" spans="1:84" x14ac:dyDescent="0.25">
      <c r="F12" s="3">
        <v>2026</v>
      </c>
      <c r="G12" s="3">
        <f>(B15-$B$10)*$B$2*Output!$J$6*$G$4/Output!$J$3</f>
        <v>19718.917431803977</v>
      </c>
      <c r="H12" s="3">
        <f>(C15-$B$10)*$B$2*Output!$J$6*$G$4/Output!$J$3</f>
        <v>42709.491685642461</v>
      </c>
      <c r="I12" s="3">
        <f>(D15-$B$10)*$B$2*Output!$J$6*$G$4/Output!$J$3</f>
        <v>65700.06593948089</v>
      </c>
      <c r="K12" s="3">
        <v>2026</v>
      </c>
      <c r="L12" s="3">
        <f>(B15-$B$10)*$B$2*Output!$J$6*$I$4/Output!$J$3</f>
        <v>1406776.166791104</v>
      </c>
      <c r="M12" s="3">
        <f>(C15-$B$10)*$B$2*Output!$J$6*$I$4/Output!$J$3</f>
        <v>3046957.0759609384</v>
      </c>
      <c r="N12" s="3">
        <f>(D15-$B$10)*$B$2*Output!$J$6*$I$4/Output!$J$3</f>
        <v>4687137.9851307683</v>
      </c>
      <c r="P12" s="3">
        <v>2026</v>
      </c>
      <c r="Q12" s="3">
        <f>(B15-$B$10)*$B$2*Output!$J$6*$J$4/Output!$J$3</f>
        <v>388233.4599428256</v>
      </c>
      <c r="R12" s="3">
        <f>(C15-$B$10)*$B$2*Output!$J$6*$J$4/Output!$J$3</f>
        <v>840880.52941349451</v>
      </c>
      <c r="S12" s="3">
        <f>(D15-$B$10)*$B$2*Output!$J$6*$J$4/Output!$J$3</f>
        <v>1293527.5988841623</v>
      </c>
      <c r="U12" s="3">
        <v>2026</v>
      </c>
      <c r="V12" s="3">
        <f>(B15-$B$10)*$B$2*Output!$J$6*$K$4/Output!$J$3</f>
        <v>704064.69976351224</v>
      </c>
      <c r="W12" s="3">
        <f>(C15-$B$10)*$B$2*Output!$J$6*$K$4/Output!$J$3</f>
        <v>1524944.0312684102</v>
      </c>
      <c r="X12" s="3">
        <f>(D15-$B$10)*$B$2*Output!$J$6*$K$4/Output!$J$3</f>
        <v>2345823.3627733057</v>
      </c>
      <c r="Z12" s="3">
        <v>2026</v>
      </c>
      <c r="AA12" s="3">
        <f>(B15-$B$10)*$B$2*Output!$J$6*$L$4/Output!$J$3</f>
        <v>196551.39535064716</v>
      </c>
      <c r="AB12" s="3">
        <f>(C15-$B$10)*$B$2*Output!$J$6*$L$4/Output!$J$3</f>
        <v>425713.54206243111</v>
      </c>
      <c r="AC12" s="3">
        <f>(D15-$B$10)*$B$2*Output!$J$6*$L$4/Output!$J$3</f>
        <v>654875.68877421448</v>
      </c>
      <c r="AE12" s="3">
        <v>2026</v>
      </c>
      <c r="AF12" s="3">
        <f>(B15-$B$10)*$B$2*Output!$J$6*$M$4/Output!$J$3</f>
        <v>105609.70496452683</v>
      </c>
      <c r="AG12" s="3">
        <f>(C15-$B$10)*$B$2*Output!$J$6*$M$4/Output!$J$3</f>
        <v>228741.60469026151</v>
      </c>
      <c r="AH12" s="3">
        <f>(D15-$B$10)*$B$2*Output!$J$6*$M$4/Output!$J$3</f>
        <v>351873.50441599585</v>
      </c>
      <c r="AJ12" s="3">
        <v>2026</v>
      </c>
      <c r="AK12" s="3">
        <f>(B15-$B$10)*$B$2*Output!$J$6*$N$4/Output!$J$3</f>
        <v>140812.93995270247</v>
      </c>
      <c r="AL12" s="3">
        <f>(C15-$B$10)*$B$2*Output!$J$6*$N$4/Output!$J$3</f>
        <v>304988.80625368207</v>
      </c>
      <c r="AM12" s="3">
        <f>(D15-$B$10)*$B$2*Output!$J$6*$N$4/Output!$J$3</f>
        <v>469164.67255466111</v>
      </c>
      <c r="AO12" s="3">
        <v>2026</v>
      </c>
      <c r="AP12" s="3">
        <f>(B15-$B$10)*$B$2*Output!$J$6*$O$4/Output!$J$3</f>
        <v>472668.39558801526</v>
      </c>
      <c r="AQ12" s="3">
        <f>(C15-$B$10)*$B$2*Output!$J$6*$O$4/Output!$J$3</f>
        <v>1023759.3915207881</v>
      </c>
      <c r="AR12" s="3">
        <f>(D15-$B$10)*$B$2*Output!$J$6*$O$4/Output!$J$3</f>
        <v>1574850.3874535593</v>
      </c>
      <c r="AT12" s="3">
        <v>2026</v>
      </c>
      <c r="AU12" s="3">
        <f>(B15-$B$10)*$B$2*Output!$J$6*$P$4/Output!$J$3</f>
        <v>596571.76142176683</v>
      </c>
      <c r="AV12" s="3">
        <f>(C15-$B$10)*$B$2*Output!$J$6*$P$4/Output!$J$3</f>
        <v>1292123.5038611887</v>
      </c>
      <c r="AW12" s="3">
        <f>(D15-$B$10)*$B$2*Output!$J$6*$P$4/Output!$J$3</f>
        <v>1987675.2463006086</v>
      </c>
      <c r="AY12" s="3">
        <v>2026</v>
      </c>
      <c r="AZ12" s="3">
        <f>(B15-$B$10)*$B$2*Output!$J$6*$Q$4/Output!$J$3</f>
        <v>87191.257438565925</v>
      </c>
      <c r="BA12" s="3">
        <f>(C15-$B$10)*$B$2*Output!$J$6*$Q$4/Output!$J$3</f>
        <v>188848.81979509682</v>
      </c>
      <c r="BB12" s="3">
        <f>(D15-$B$10)*$B$2*Output!$J$6*$Q$4/Output!$J$3</f>
        <v>290506.38215162745</v>
      </c>
      <c r="BD12" s="3">
        <v>2026</v>
      </c>
      <c r="BE12" s="3">
        <f>(B15-$B$10)*$B$2*Output!$J$6*$R$4/Output!$J$3</f>
        <v>151437.44713014082</v>
      </c>
      <c r="BF12" s="3">
        <f>(C15-$B$10)*$B$2*Output!$J$6*$R$4/Output!$J$3</f>
        <v>328000.5817493787</v>
      </c>
      <c r="BG12" s="3">
        <f>(D15-$B$10)*$B$2*Output!$J$6*$R$4/Output!$J$3</f>
        <v>504563.71636861603</v>
      </c>
      <c r="BI12" s="3">
        <v>2026</v>
      </c>
      <c r="BJ12" s="3">
        <f>(B15-$B$10)*$B$2*Output!$J$6*$S$4/Output!$J$3</f>
        <v>91780.270987964133</v>
      </c>
      <c r="BK12" s="3">
        <f>(C15-$B$10)*$B$2*Output!$J$6*$S$4/Output!$J$3</f>
        <v>198788.23136325981</v>
      </c>
      <c r="BL12" s="3">
        <f>(D15-$B$10)*$B$2*Output!$J$6*$S$4/Output!$J$3</f>
        <v>305796.19173855521</v>
      </c>
      <c r="BN12" s="3">
        <v>2026</v>
      </c>
      <c r="BO12" s="3">
        <f>(B15-$B$10)*$B$2*Output!$J$6*$T$4/Output!$J$3</f>
        <v>625587.47222700308</v>
      </c>
      <c r="BP12" s="3">
        <f>(C15-$B$10)*$B$2*Output!$J$6*$T$4/Output!$J$3</f>
        <v>1354969.0562945341</v>
      </c>
      <c r="BQ12" s="3">
        <f>(D15-$B$10)*$B$2*Output!$J$6*$T$4/Output!$J$3</f>
        <v>2084350.6403620632</v>
      </c>
      <c r="BS12" s="3">
        <v>2026</v>
      </c>
      <c r="BT12" s="3">
        <f>(B15-$B$10)*$B$2*Output!$J$6*$U$4/Output!$J$3</f>
        <v>883182.31373223988</v>
      </c>
      <c r="BU12" s="3">
        <f>(C15-$B$10)*$B$2*Output!$J$6*$U$4/Output!$J$3</f>
        <v>1912897.4912393426</v>
      </c>
      <c r="BV12" s="3">
        <f>(D15-$B$10)*$B$2*Output!$J$6*$U$4/Output!$J$3</f>
        <v>2942612.6687464425</v>
      </c>
      <c r="BX12" s="3">
        <v>2026</v>
      </c>
      <c r="BY12" s="3">
        <f>(B15-$B$10)*$B$2*Output!$J$6*$V$4/Output!$J$3</f>
        <v>0</v>
      </c>
      <c r="BZ12" s="3">
        <f>(C15-$B$10)*$B$2*Output!$J$6*$V$4/Output!$J$3</f>
        <v>0</v>
      </c>
      <c r="CA12" s="3">
        <f>(D15-$B$10)*$B$2*Output!$J$6*$V$4/Output!$J$3</f>
        <v>0</v>
      </c>
      <c r="CC12" s="3">
        <v>2026</v>
      </c>
      <c r="CD12" s="3">
        <f>(B15-$B$10)*$B$2*Output!$J$6*$W$4/Output!$J$3</f>
        <v>49065.684096235535</v>
      </c>
      <c r="CE12" s="3">
        <f>(C15-$B$10)*$B$2*Output!$J$6*$W$4/Output!$J$3</f>
        <v>106272.08284663013</v>
      </c>
      <c r="CF12" s="3">
        <f>(D15-$B$10)*$B$2*Output!$J$6*$W$4/Output!$J$3</f>
        <v>163478.48159702454</v>
      </c>
    </row>
    <row r="13" spans="1:84" x14ac:dyDescent="0.25">
      <c r="A13" s="3">
        <v>2024</v>
      </c>
      <c r="B13" s="3">
        <v>7.126372298473969</v>
      </c>
      <c r="C13" s="3">
        <v>7.4123393805832141</v>
      </c>
      <c r="D13" s="3">
        <v>7.6983064626924609</v>
      </c>
      <c r="F13" s="3">
        <v>2027</v>
      </c>
      <c r="G13" s="3">
        <f>(B16-$B$10)*$B$2*Output!$J$6*$G$4/Output!$J$3</f>
        <v>26291.889909071982</v>
      </c>
      <c r="H13" s="3">
        <f>(C16-$B$10)*$B$2*Output!$J$6*$G$4/Output!$J$3</f>
        <v>59833.185259591199</v>
      </c>
      <c r="I13" s="3">
        <f>(D16-$B$10)*$B$2*Output!$J$6*$G$4/Output!$J$3</f>
        <v>93374.480610110448</v>
      </c>
      <c r="K13" s="3">
        <v>2027</v>
      </c>
      <c r="L13" s="3">
        <f>(B16-$B$10)*$B$2*Output!$J$6*$I$4/Output!$J$3</f>
        <v>1875701.5557214727</v>
      </c>
      <c r="M13" s="3">
        <f>(C16-$B$10)*$B$2*Output!$J$6*$I$4/Output!$J$3</f>
        <v>4268586.2090294911</v>
      </c>
      <c r="N13" s="3">
        <f>(D16-$B$10)*$B$2*Output!$J$6*$I$4/Output!$J$3</f>
        <v>6661470.862337512</v>
      </c>
      <c r="P13" s="3">
        <v>2027</v>
      </c>
      <c r="Q13" s="3">
        <f>(B16-$B$10)*$B$2*Output!$J$6*$J$4/Output!$J$3</f>
        <v>517644.61325710098</v>
      </c>
      <c r="R13" s="3">
        <f>(C16-$B$10)*$B$2*Output!$J$6*$J$4/Output!$J$3</f>
        <v>1178018.2463397051</v>
      </c>
      <c r="S13" s="3">
        <f>(D16-$B$10)*$B$2*Output!$J$6*$J$4/Output!$J$3</f>
        <v>1838391.8794223096</v>
      </c>
      <c r="U13" s="3">
        <v>2027</v>
      </c>
      <c r="V13" s="3">
        <f>(B16-$B$10)*$B$2*Output!$J$6*$K$4/Output!$J$3</f>
        <v>938752.93301801663</v>
      </c>
      <c r="W13" s="3">
        <f>(C16-$B$10)*$B$2*Output!$J$6*$K$4/Output!$J$3</f>
        <v>2136346.1641025171</v>
      </c>
      <c r="X13" s="3">
        <f>(D16-$B$10)*$B$2*Output!$J$6*$K$4/Output!$J$3</f>
        <v>3333939.395187018</v>
      </c>
      <c r="Z13" s="3">
        <v>2027</v>
      </c>
      <c r="AA13" s="3">
        <f>(B16-$B$10)*$B$2*Output!$J$6*$L$4/Output!$J$3</f>
        <v>262068.52713419631</v>
      </c>
      <c r="AB13" s="3">
        <f>(C16-$B$10)*$B$2*Output!$J$6*$L$4/Output!$J$3</f>
        <v>596396.63747861935</v>
      </c>
      <c r="AC13" s="3">
        <f>(D16-$B$10)*$B$2*Output!$J$6*$L$4/Output!$J$3</f>
        <v>930724.74782304256</v>
      </c>
      <c r="AE13" s="3">
        <v>2027</v>
      </c>
      <c r="AF13" s="3">
        <f>(B16-$B$10)*$B$2*Output!$J$6*$M$4/Output!$J$3</f>
        <v>140812.93995270247</v>
      </c>
      <c r="AG13" s="3">
        <f>(C16-$B$10)*$B$2*Output!$J$6*$M$4/Output!$J$3</f>
        <v>320451.92461537756</v>
      </c>
      <c r="AH13" s="3">
        <f>(D16-$B$10)*$B$2*Output!$J$6*$M$4/Output!$J$3</f>
        <v>500090.90927805274</v>
      </c>
      <c r="AJ13" s="3">
        <v>2027</v>
      </c>
      <c r="AK13" s="3">
        <f>(B16-$B$10)*$B$2*Output!$J$6*$N$4/Output!$J$3</f>
        <v>187750.58660360335</v>
      </c>
      <c r="AL13" s="3">
        <f>(C16-$B$10)*$B$2*Output!$J$6*$N$4/Output!$J$3</f>
        <v>427269.23282050347</v>
      </c>
      <c r="AM13" s="3">
        <f>(D16-$B$10)*$B$2*Output!$J$6*$N$4/Output!$J$3</f>
        <v>666787.87903740362</v>
      </c>
      <c r="AO13" s="3">
        <v>2027</v>
      </c>
      <c r="AP13" s="3">
        <f>(B16-$B$10)*$B$2*Output!$J$6*$O$4/Output!$J$3</f>
        <v>630224.52745068725</v>
      </c>
      <c r="AQ13" s="3">
        <f>(C16-$B$10)*$B$2*Output!$J$6*$O$4/Output!$J$3</f>
        <v>1434219.4888426063</v>
      </c>
      <c r="AR13" s="3">
        <f>(D16-$B$10)*$B$2*Output!$J$6*$O$4/Output!$J$3</f>
        <v>2238214.4502345258</v>
      </c>
      <c r="AT13" s="3">
        <v>2027</v>
      </c>
      <c r="AU13" s="3">
        <f>(B16-$B$10)*$B$2*Output!$J$6*$P$4/Output!$J$3</f>
        <v>795429.01522902271</v>
      </c>
      <c r="AV13" s="3">
        <f>(C16-$B$10)*$B$2*Output!$J$6*$P$4/Output!$J$3</f>
        <v>1810179.9373741632</v>
      </c>
      <c r="AW13" s="3">
        <f>(D16-$B$10)*$B$2*Output!$J$6*$P$4/Output!$J$3</f>
        <v>2824930.8595193038</v>
      </c>
      <c r="AY13" s="3">
        <v>2027</v>
      </c>
      <c r="AZ13" s="3">
        <f>(B16-$B$10)*$B$2*Output!$J$6*$Q$4/Output!$J$3</f>
        <v>116255.00991808795</v>
      </c>
      <c r="BA13" s="3">
        <f>(C16-$B$10)*$B$2*Output!$J$6*$Q$4/Output!$J$3</f>
        <v>264564.7600777623</v>
      </c>
      <c r="BB13" s="3">
        <f>(D16-$B$10)*$B$2*Output!$J$6*$Q$4/Output!$J$3</f>
        <v>412874.5102374368</v>
      </c>
      <c r="BD13" s="3">
        <v>2027</v>
      </c>
      <c r="BE13" s="3">
        <f>(B16-$B$10)*$B$2*Output!$J$6*$R$4/Output!$J$3</f>
        <v>201916.59617352119</v>
      </c>
      <c r="BF13" s="3">
        <f>(C16-$B$10)*$B$2*Output!$J$6*$R$4/Output!$J$3</f>
        <v>459507.21487190295</v>
      </c>
      <c r="BG13" s="3">
        <f>(D16-$B$10)*$B$2*Output!$J$6*$R$4/Output!$J$3</f>
        <v>717097.83357028489</v>
      </c>
      <c r="BI13" s="3">
        <v>2027</v>
      </c>
      <c r="BJ13" s="3">
        <f>(B16-$B$10)*$B$2*Output!$J$6*$S$4/Output!$J$3</f>
        <v>122373.6946506189</v>
      </c>
      <c r="BK13" s="3">
        <f>(C16-$B$10)*$B$2*Output!$J$6*$S$4/Output!$J$3</f>
        <v>278489.22113448667</v>
      </c>
      <c r="BL13" s="3">
        <f>(D16-$B$10)*$B$2*Output!$J$6*$S$4/Output!$J$3</f>
        <v>434604.74761835445</v>
      </c>
      <c r="BN13" s="3">
        <v>2027</v>
      </c>
      <c r="BO13" s="3">
        <f>(B16-$B$10)*$B$2*Output!$J$6*$T$4/Output!$J$3</f>
        <v>834116.62963600445</v>
      </c>
      <c r="BP13" s="3">
        <f>(C16-$B$10)*$B$2*Output!$J$6*$T$4/Output!$J$3</f>
        <v>1898222.4177006097</v>
      </c>
      <c r="BQ13" s="3">
        <f>(D16-$B$10)*$B$2*Output!$J$6*$T$4/Output!$J$3</f>
        <v>2962328.2057652157</v>
      </c>
      <c r="BS13" s="3">
        <v>2027</v>
      </c>
      <c r="BT13" s="3">
        <f>(B16-$B$10)*$B$2*Output!$J$6*$U$4/Output!$J$3</f>
        <v>1177576.4183096536</v>
      </c>
      <c r="BU13" s="3">
        <f>(C16-$B$10)*$B$2*Output!$J$6*$U$4/Output!$J$3</f>
        <v>2679843.4132243907</v>
      </c>
      <c r="BV13" s="3">
        <f>(D16-$B$10)*$B$2*Output!$J$6*$U$4/Output!$J$3</f>
        <v>4182110.4081391282</v>
      </c>
      <c r="BX13" s="3">
        <v>2027</v>
      </c>
      <c r="BY13" s="3">
        <f>(B16-$B$10)*$B$2*Output!$J$6*$V$4/Output!$J$3</f>
        <v>0</v>
      </c>
      <c r="BZ13" s="3">
        <f>(C16-$B$10)*$B$2*Output!$J$6*$V$4/Output!$J$3</f>
        <v>0</v>
      </c>
      <c r="CA13" s="3">
        <f>(D16-$B$10)*$B$2*Output!$J$6*$V$4/Output!$J$3</f>
        <v>0</v>
      </c>
      <c r="CC13" s="3">
        <v>2027</v>
      </c>
      <c r="CD13" s="3">
        <f>(B16-$B$10)*$B$2*Output!$J$6*$W$4/Output!$J$3</f>
        <v>65420.912128314078</v>
      </c>
      <c r="CE13" s="3">
        <f>(C16-$B$10)*$B$2*Output!$J$6*$W$4/Output!$J$3</f>
        <v>148880.18962357723</v>
      </c>
      <c r="CF13" s="3">
        <f>(D16-$B$10)*$B$2*Output!$J$6*$W$4/Output!$J$3</f>
        <v>232339.4671188404</v>
      </c>
    </row>
    <row r="14" spans="1:84" x14ac:dyDescent="0.25">
      <c r="A14" s="3">
        <v>2025</v>
      </c>
      <c r="B14" s="3">
        <v>7.4207445969479373</v>
      </c>
      <c r="C14" s="3">
        <v>8.0476031528015817</v>
      </c>
      <c r="D14" s="3">
        <v>8.674461708655226</v>
      </c>
      <c r="F14" s="3">
        <v>2028</v>
      </c>
      <c r="G14" s="3">
        <f>(B17-$B$10)*$B$2*Output!$J$6*$G$4/Output!$J$3</f>
        <v>32864.862386339955</v>
      </c>
      <c r="H14" s="3">
        <f>(C17-$B$10)*$B$2*Output!$J$6*$G$4/Output!$J$3</f>
        <v>78711.454673733024</v>
      </c>
      <c r="I14" s="3">
        <f>(D17-$B$10)*$B$2*Output!$J$6*$G$4/Output!$J$3</f>
        <v>124558.04696112606</v>
      </c>
      <c r="K14" s="3">
        <v>2028</v>
      </c>
      <c r="L14" s="3">
        <f>(B17-$B$10)*$B$2*Output!$J$6*$I$4/Output!$J$3</f>
        <v>2344626.9446518393</v>
      </c>
      <c r="M14" s="3">
        <f>(C17-$B$10)*$B$2*Output!$J$6*$I$4/Output!$J$3</f>
        <v>5615389.3270973461</v>
      </c>
      <c r="N14" s="3">
        <f>(D17-$B$10)*$B$2*Output!$J$6*$I$4/Output!$J$3</f>
        <v>8886151.70954285</v>
      </c>
      <c r="P14" s="3">
        <v>2028</v>
      </c>
      <c r="Q14" s="3">
        <f>(B17-$B$10)*$B$2*Output!$J$6*$J$4/Output!$J$3</f>
        <v>647055.76657137589</v>
      </c>
      <c r="R14" s="3">
        <f>(C17-$B$10)*$B$2*Output!$J$6*$J$4/Output!$J$3</f>
        <v>1549700.7120598627</v>
      </c>
      <c r="S14" s="3">
        <f>(D17-$B$10)*$B$2*Output!$J$6*$J$4/Output!$J$3</f>
        <v>2452345.6575483489</v>
      </c>
      <c r="U14" s="3">
        <v>2028</v>
      </c>
      <c r="V14" s="3">
        <f>(B17-$B$10)*$B$2*Output!$J$6*$K$4/Output!$J$3</f>
        <v>1173441.1662725203</v>
      </c>
      <c r="W14" s="3">
        <f>(C17-$B$10)*$B$2*Output!$J$6*$K$4/Output!$J$3</f>
        <v>2810395.4942997727</v>
      </c>
      <c r="X14" s="3">
        <f>(D17-$B$10)*$B$2*Output!$J$6*$K$4/Output!$J$3</f>
        <v>4447349.8223270234</v>
      </c>
      <c r="Z14" s="3">
        <v>2028</v>
      </c>
      <c r="AA14" s="3">
        <f>(B17-$B$10)*$B$2*Output!$J$6*$L$4/Output!$J$3</f>
        <v>327585.65891774517</v>
      </c>
      <c r="AB14" s="3">
        <f>(C17-$B$10)*$B$2*Output!$J$6*$L$4/Output!$J$3</f>
        <v>784568.74215868651</v>
      </c>
      <c r="AC14" s="3">
        <f>(D17-$B$10)*$B$2*Output!$J$6*$L$4/Output!$J$3</f>
        <v>1241551.8253996272</v>
      </c>
      <c r="AE14" s="3">
        <v>2028</v>
      </c>
      <c r="AF14" s="3">
        <f>(B17-$B$10)*$B$2*Output!$J$6*$M$4/Output!$J$3</f>
        <v>176016.17494087803</v>
      </c>
      <c r="AG14" s="3">
        <f>(C17-$B$10)*$B$2*Output!$J$6*$M$4/Output!$J$3</f>
        <v>421559.32414496579</v>
      </c>
      <c r="AH14" s="3">
        <f>(D17-$B$10)*$B$2*Output!$J$6*$M$4/Output!$J$3</f>
        <v>667102.47334905353</v>
      </c>
      <c r="AJ14" s="3">
        <v>2028</v>
      </c>
      <c r="AK14" s="3">
        <f>(B17-$B$10)*$B$2*Output!$J$6*$N$4/Output!$J$3</f>
        <v>234688.23325450401</v>
      </c>
      <c r="AL14" s="3">
        <f>(C17-$B$10)*$B$2*Output!$J$6*$N$4/Output!$J$3</f>
        <v>562079.09885995463</v>
      </c>
      <c r="AM14" s="3">
        <f>(D17-$B$10)*$B$2*Output!$J$6*$N$4/Output!$J$3</f>
        <v>889469.96446540486</v>
      </c>
      <c r="AO14" s="3">
        <v>2028</v>
      </c>
      <c r="AP14" s="3">
        <f>(B17-$B$10)*$B$2*Output!$J$6*$O$4/Output!$J$3</f>
        <v>787780.65931335872</v>
      </c>
      <c r="AQ14" s="3">
        <f>(C17-$B$10)*$B$2*Output!$J$6*$O$4/Output!$J$3</f>
        <v>1886737.298013451</v>
      </c>
      <c r="AR14" s="3">
        <f>(D17-$B$10)*$B$2*Output!$J$6*$O$4/Output!$J$3</f>
        <v>2985693.9367135428</v>
      </c>
      <c r="AT14" s="3">
        <v>2028</v>
      </c>
      <c r="AU14" s="3">
        <f>(B17-$B$10)*$B$2*Output!$J$6*$P$4/Output!$J$3</f>
        <v>994286.2690362779</v>
      </c>
      <c r="AV14" s="3">
        <f>(C17-$B$10)*$B$2*Output!$J$6*$P$4/Output!$J$3</f>
        <v>2381318.9198228023</v>
      </c>
      <c r="AW14" s="3">
        <f>(D17-$B$10)*$B$2*Output!$J$6*$P$4/Output!$J$3</f>
        <v>3768351.5706093255</v>
      </c>
      <c r="AY14" s="3">
        <v>2028</v>
      </c>
      <c r="AZ14" s="3">
        <f>(B17-$B$10)*$B$2*Output!$J$6*$Q$4/Output!$J$3</f>
        <v>145318.76239760983</v>
      </c>
      <c r="BA14" s="3">
        <f>(C17-$B$10)*$B$2*Output!$J$6*$Q$4/Output!$J$3</f>
        <v>348038.91905102489</v>
      </c>
      <c r="BB14" s="3">
        <f>(D17-$B$10)*$B$2*Output!$J$6*$Q$4/Output!$J$3</f>
        <v>550759.07570443989</v>
      </c>
      <c r="BD14" s="3">
        <v>2028</v>
      </c>
      <c r="BE14" s="3">
        <f>(B17-$B$10)*$B$2*Output!$J$6*$R$4/Output!$J$3</f>
        <v>252395.74521690133</v>
      </c>
      <c r="BF14" s="3">
        <f>(C17-$B$10)*$B$2*Output!$J$6*$R$4/Output!$J$3</f>
        <v>604488.6488780959</v>
      </c>
      <c r="BG14" s="3">
        <f>(D17-$B$10)*$B$2*Output!$J$6*$R$4/Output!$J$3</f>
        <v>956581.55253929028</v>
      </c>
      <c r="BI14" s="3">
        <v>2028</v>
      </c>
      <c r="BJ14" s="3">
        <f>(B17-$B$10)*$B$2*Output!$J$6*$S$4/Output!$J$3</f>
        <v>152967.11831327353</v>
      </c>
      <c r="BK14" s="3">
        <f>(C17-$B$10)*$B$2*Output!$J$6*$S$4/Output!$J$3</f>
        <v>366356.75689581572</v>
      </c>
      <c r="BL14" s="3">
        <f>(D17-$B$10)*$B$2*Output!$J$6*$S$4/Output!$J$3</f>
        <v>579746.39547835779</v>
      </c>
      <c r="BN14" s="3">
        <v>2028</v>
      </c>
      <c r="BO14" s="3">
        <f>(B17-$B$10)*$B$2*Output!$J$6*$T$4/Output!$J$3</f>
        <v>1042645.7870450051</v>
      </c>
      <c r="BP14" s="3">
        <f>(C17-$B$10)*$B$2*Output!$J$6*$T$4/Output!$J$3</f>
        <v>2497140.1262237644</v>
      </c>
      <c r="BQ14" s="3">
        <f>(D17-$B$10)*$B$2*Output!$J$6*$T$4/Output!$J$3</f>
        <v>3951634.4654025226</v>
      </c>
      <c r="BS14" s="3">
        <v>2028</v>
      </c>
      <c r="BT14" s="3">
        <f>(B17-$B$10)*$B$2*Output!$J$6*$U$4/Output!$J$3</f>
        <v>1471970.5228870662</v>
      </c>
      <c r="BU14" s="3">
        <f>(C17-$B$10)*$B$2*Output!$J$6*$U$4/Output!$J$3</f>
        <v>3525374.2958453149</v>
      </c>
      <c r="BV14" s="3">
        <f>(D17-$B$10)*$B$2*Output!$J$6*$U$4/Output!$J$3</f>
        <v>5578778.0688035619</v>
      </c>
      <c r="BX14" s="3">
        <v>2028</v>
      </c>
      <c r="BY14" s="3">
        <f>(B17-$B$10)*$B$2*Output!$J$6*$V$4/Output!$J$3</f>
        <v>0</v>
      </c>
      <c r="BZ14" s="3">
        <f>(C17-$B$10)*$B$2*Output!$J$6*$V$4/Output!$J$3</f>
        <v>0</v>
      </c>
      <c r="CA14" s="3">
        <f>(D17-$B$10)*$B$2*Output!$J$6*$V$4/Output!$J$3</f>
        <v>0</v>
      </c>
      <c r="CC14" s="3">
        <v>2028</v>
      </c>
      <c r="CD14" s="3">
        <f>(B17-$B$10)*$B$2*Output!$J$6*$W$4/Output!$J$3</f>
        <v>81776.140160392548</v>
      </c>
      <c r="CE14" s="3">
        <f>(C17-$B$10)*$B$2*Output!$J$6*$W$4/Output!$J$3</f>
        <v>195854.12754696188</v>
      </c>
      <c r="CF14" s="3">
        <f>(D17-$B$10)*$B$2*Output!$J$6*$W$4/Output!$J$3</f>
        <v>309932.11493353121</v>
      </c>
    </row>
    <row r="15" spans="1:84" x14ac:dyDescent="0.25">
      <c r="A15" s="3">
        <v>2026</v>
      </c>
      <c r="B15" s="3">
        <v>7.7151168954219065</v>
      </c>
      <c r="C15" s="3">
        <v>8.7447558007641462</v>
      </c>
      <c r="D15" s="3">
        <v>9.7743947061063832</v>
      </c>
      <c r="F15" s="3">
        <v>2029</v>
      </c>
      <c r="G15" s="3">
        <f>(B18-$B$10)*$B$2*Output!$J$6*$G$4/Output!$J$3</f>
        <v>39437.834863607939</v>
      </c>
      <c r="H15" s="3">
        <f>(C18-$B$10)*$B$2*Output!$J$6*$G$4/Output!$J$3</f>
        <v>99566.782420697127</v>
      </c>
      <c r="I15" s="3">
        <f>(D18-$B$10)*$B$2*Output!$J$6*$G$4/Output!$J$3</f>
        <v>159695.72997778631</v>
      </c>
      <c r="K15" s="3">
        <v>2029</v>
      </c>
      <c r="L15" s="3">
        <f>(B18-$B$10)*$B$2*Output!$J$6*$I$4/Output!$J$3</f>
        <v>2813552.3335822066</v>
      </c>
      <c r="M15" s="3">
        <f>(C18-$B$10)*$B$2*Output!$J$6*$I$4/Output!$J$3</f>
        <v>7103238.6538421689</v>
      </c>
      <c r="N15" s="3">
        <f>(D18-$B$10)*$B$2*Output!$J$6*$I$4/Output!$J$3</f>
        <v>11392924.97410213</v>
      </c>
      <c r="P15" s="3">
        <v>2029</v>
      </c>
      <c r="Q15" s="3">
        <f>(B18-$B$10)*$B$2*Output!$J$6*$J$4/Output!$J$3</f>
        <v>776466.91988565086</v>
      </c>
      <c r="R15" s="3">
        <f>(C18-$B$10)*$B$2*Output!$J$6*$J$4/Output!$J$3</f>
        <v>1960308.2455336086</v>
      </c>
      <c r="S15" s="3">
        <f>(D18-$B$10)*$B$2*Output!$J$6*$J$4/Output!$J$3</f>
        <v>3144149.5711815665</v>
      </c>
      <c r="U15" s="3">
        <v>2029</v>
      </c>
      <c r="V15" s="3">
        <f>(B18-$B$10)*$B$2*Output!$J$6*$K$4/Output!$J$3</f>
        <v>1408129.3995270238</v>
      </c>
      <c r="W15" s="3">
        <f>(C18-$B$10)*$B$2*Output!$J$6*$K$4/Output!$J$3</f>
        <v>3555035.7677538013</v>
      </c>
      <c r="X15" s="3">
        <f>(D18-$B$10)*$B$2*Output!$J$6*$K$4/Output!$J$3</f>
        <v>5701942.1359805781</v>
      </c>
      <c r="Z15" s="3">
        <v>2029</v>
      </c>
      <c r="AA15" s="3">
        <f>(B18-$B$10)*$B$2*Output!$J$6*$L$4/Output!$J$3</f>
        <v>393102.79070129414</v>
      </c>
      <c r="AB15" s="3">
        <f>(C18-$B$10)*$B$2*Output!$J$6*$L$4/Output!$J$3</f>
        <v>992447.48516460275</v>
      </c>
      <c r="AC15" s="3">
        <f>(D18-$B$10)*$B$2*Output!$J$6*$L$4/Output!$J$3</f>
        <v>1591792.1796279114</v>
      </c>
      <c r="AE15" s="3">
        <v>2029</v>
      </c>
      <c r="AF15" s="3">
        <f>(B18-$B$10)*$B$2*Output!$J$6*$M$4/Output!$J$3</f>
        <v>211219.40992905357</v>
      </c>
      <c r="AG15" s="3">
        <f>(C18-$B$10)*$B$2*Output!$J$6*$M$4/Output!$J$3</f>
        <v>533255.36516307015</v>
      </c>
      <c r="AH15" s="3">
        <f>(D18-$B$10)*$B$2*Output!$J$6*$M$4/Output!$J$3</f>
        <v>855291.32039708667</v>
      </c>
      <c r="AJ15" s="3">
        <v>2029</v>
      </c>
      <c r="AK15" s="3">
        <f>(B18-$B$10)*$B$2*Output!$J$6*$N$4/Output!$J$3</f>
        <v>281625.87990540476</v>
      </c>
      <c r="AL15" s="3">
        <f>(C18-$B$10)*$B$2*Output!$J$6*$N$4/Output!$J$3</f>
        <v>711007.15355076024</v>
      </c>
      <c r="AM15" s="3">
        <f>(D18-$B$10)*$B$2*Output!$J$6*$N$4/Output!$J$3</f>
        <v>1140388.4271961157</v>
      </c>
      <c r="AO15" s="3">
        <v>2029</v>
      </c>
      <c r="AP15" s="3">
        <f>(B18-$B$10)*$B$2*Output!$J$6*$O$4/Output!$J$3</f>
        <v>945336.79117603018</v>
      </c>
      <c r="AQ15" s="3">
        <f>(C18-$B$10)*$B$2*Output!$J$6*$O$4/Output!$J$3</f>
        <v>2386645.7914544074</v>
      </c>
      <c r="AR15" s="3">
        <f>(D18-$B$10)*$B$2*Output!$J$6*$O$4/Output!$J$3</f>
        <v>3827954.7917327844</v>
      </c>
      <c r="AT15" s="3">
        <v>2029</v>
      </c>
      <c r="AU15" s="3">
        <f>(B18-$B$10)*$B$2*Output!$J$6*$P$4/Output!$J$3</f>
        <v>1193143.5228435332</v>
      </c>
      <c r="AV15" s="3">
        <f>(C18-$B$10)*$B$2*Output!$J$6*$P$4/Output!$J$3</f>
        <v>3012271.3872725531</v>
      </c>
      <c r="AW15" s="3">
        <f>(D18-$B$10)*$B$2*Output!$J$6*$P$4/Output!$J$3</f>
        <v>4831399.251701572</v>
      </c>
      <c r="AY15" s="3">
        <v>2029</v>
      </c>
      <c r="AZ15" s="3">
        <f>(B18-$B$10)*$B$2*Output!$J$6*$Q$4/Output!$J$3</f>
        <v>174382.51487713179</v>
      </c>
      <c r="BA15" s="3">
        <f>(C18-$B$10)*$B$2*Output!$J$6*$Q$4/Output!$J$3</f>
        <v>440255.04890906537</v>
      </c>
      <c r="BB15" s="3">
        <f>(D18-$B$10)*$B$2*Output!$J$6*$Q$4/Output!$J$3</f>
        <v>706127.58294099907</v>
      </c>
      <c r="BD15" s="3">
        <v>2029</v>
      </c>
      <c r="BE15" s="3">
        <f>(B18-$B$10)*$B$2*Output!$J$6*$R$4/Output!$J$3</f>
        <v>302874.89426028152</v>
      </c>
      <c r="BF15" s="3">
        <f>(C18-$B$10)*$B$2*Output!$J$6*$R$4/Output!$J$3</f>
        <v>764653.5059999557</v>
      </c>
      <c r="BG15" s="3">
        <f>(D18-$B$10)*$B$2*Output!$J$6*$R$4/Output!$J$3</f>
        <v>1226432.1177396299</v>
      </c>
      <c r="BI15" s="3">
        <v>2029</v>
      </c>
      <c r="BJ15" s="3">
        <f>(B18-$B$10)*$B$2*Output!$J$6*$S$4/Output!$J$3</f>
        <v>183560.54197592818</v>
      </c>
      <c r="BK15" s="3">
        <f>(C18-$B$10)*$B$2*Output!$J$6*$S$4/Output!$J$3</f>
        <v>463426.36727270047</v>
      </c>
      <c r="BL15" s="3">
        <f>(D18-$B$10)*$B$2*Output!$J$6*$S$4/Output!$J$3</f>
        <v>743292.19256947271</v>
      </c>
      <c r="BN15" s="3">
        <v>2029</v>
      </c>
      <c r="BO15" s="3">
        <f>(B18-$B$10)*$B$2*Output!$J$6*$T$4/Output!$J$3</f>
        <v>1251174.9444540057</v>
      </c>
      <c r="BP15" s="3">
        <f>(C18-$B$10)*$B$2*Output!$J$6*$T$4/Output!$J$3</f>
        <v>3158780.4932880416</v>
      </c>
      <c r="BQ15" s="3">
        <f>(D18-$B$10)*$B$2*Output!$J$6*$T$4/Output!$J$3</f>
        <v>5066386.0421220763</v>
      </c>
      <c r="BS15" s="3">
        <v>2029</v>
      </c>
      <c r="BT15" s="3">
        <f>(B18-$B$10)*$B$2*Output!$J$6*$U$4/Output!$J$3</f>
        <v>1766364.6274644791</v>
      </c>
      <c r="BU15" s="3">
        <f>(C18-$B$10)*$B$2*Output!$J$6*$U$4/Output!$J$3</f>
        <v>4459454.8140537059</v>
      </c>
      <c r="BV15" s="3">
        <f>(D18-$B$10)*$B$2*Output!$J$6*$U$4/Output!$J$3</f>
        <v>7152545.000642932</v>
      </c>
      <c r="BX15" s="3">
        <v>2029</v>
      </c>
      <c r="BY15" s="3">
        <f>(B18-$B$10)*$B$2*Output!$J$6*$V$4/Output!$J$3</f>
        <v>0</v>
      </c>
      <c r="BZ15" s="3">
        <f>(C18-$B$10)*$B$2*Output!$J$6*$V$4/Output!$J$3</f>
        <v>0</v>
      </c>
      <c r="CA15" s="3">
        <f>(D18-$B$10)*$B$2*Output!$J$6*$V$4/Output!$J$3</f>
        <v>0</v>
      </c>
      <c r="CC15" s="3">
        <v>2029</v>
      </c>
      <c r="CD15" s="3">
        <f>(B18-$B$10)*$B$2*Output!$J$6*$W$4/Output!$J$3</f>
        <v>98131.368192471025</v>
      </c>
      <c r="CE15" s="3">
        <f>(C18-$B$10)*$B$2*Output!$J$6*$W$4/Output!$J$3</f>
        <v>247747.4896696503</v>
      </c>
      <c r="CF15" s="3">
        <f>(D18-$B$10)*$B$2*Output!$J$6*$W$4/Output!$J$3</f>
        <v>397363.61114682956</v>
      </c>
    </row>
    <row r="16" spans="1:84" x14ac:dyDescent="0.25">
      <c r="A16" s="3">
        <v>2027</v>
      </c>
      <c r="B16" s="3">
        <v>8.0094891938958757</v>
      </c>
      <c r="C16" s="3">
        <v>9.511644914199529</v>
      </c>
      <c r="D16" s="3">
        <v>11.013800634503182</v>
      </c>
      <c r="F16" s="3">
        <v>2030</v>
      </c>
      <c r="G16" s="3">
        <f>(B19-$B$10)*$B$2*Output!$J$6*$G$4/Output!$J$3</f>
        <v>46010.807340875959</v>
      </c>
      <c r="H16" s="3">
        <f>(C19-$B$10)*$B$2*Output!$J$6*$G$4/Output!$J$3</f>
        <v>122649.86206178971</v>
      </c>
      <c r="I16" s="3">
        <f>(D19-$B$10)*$B$2*Output!$J$6*$G$4/Output!$J$3</f>
        <v>199288.91678270345</v>
      </c>
      <c r="K16" s="3">
        <v>2030</v>
      </c>
      <c r="L16" s="3">
        <f>(B19-$B$10)*$B$2*Output!$J$6*$I$4/Output!$J$3</f>
        <v>3282477.7225125763</v>
      </c>
      <c r="M16" s="3">
        <f>(C19-$B$10)*$B$2*Output!$J$6*$I$4/Output!$J$3</f>
        <v>8750019.0314939264</v>
      </c>
      <c r="N16" s="3">
        <f>(D19-$B$10)*$B$2*Output!$J$6*$I$4/Output!$J$3</f>
        <v>14217560.340475276</v>
      </c>
      <c r="P16" s="3">
        <v>2030</v>
      </c>
      <c r="Q16" s="3">
        <f>(B19-$B$10)*$B$2*Output!$J$6*$J$4/Output!$J$3</f>
        <v>905878.07319992664</v>
      </c>
      <c r="R16" s="3">
        <f>(C19-$B$10)*$B$2*Output!$J$6*$J$4/Output!$J$3</f>
        <v>2414776.5958469617</v>
      </c>
      <c r="S16" s="3">
        <f>(D19-$B$10)*$B$2*Output!$J$6*$J$4/Output!$J$3</f>
        <v>3923675.1184939961</v>
      </c>
      <c r="U16" s="3">
        <v>2030</v>
      </c>
      <c r="V16" s="3">
        <f>(B19-$B$10)*$B$2*Output!$J$6*$K$4/Output!$J$3</f>
        <v>1642817.6327815291</v>
      </c>
      <c r="W16" s="3">
        <f>(C19-$B$10)*$B$2*Output!$J$6*$K$4/Output!$J$3</f>
        <v>4379218.0076424275</v>
      </c>
      <c r="X16" s="3">
        <f>(D19-$B$10)*$B$2*Output!$J$6*$K$4/Output!$J$3</f>
        <v>7115618.3825033261</v>
      </c>
      <c r="Z16" s="3">
        <v>2030</v>
      </c>
      <c r="AA16" s="3">
        <f>(B19-$B$10)*$B$2*Output!$J$6*$L$4/Output!$J$3</f>
        <v>458619.92248484347</v>
      </c>
      <c r="AB16" s="3">
        <f>(C19-$B$10)*$B$2*Output!$J$6*$L$4/Output!$J$3</f>
        <v>1222531.6938001777</v>
      </c>
      <c r="AC16" s="3">
        <f>(D19-$B$10)*$B$2*Output!$J$6*$L$4/Output!$J$3</f>
        <v>1986443.4651155118</v>
      </c>
      <c r="AE16" s="3">
        <v>2030</v>
      </c>
      <c r="AF16" s="3">
        <f>(B19-$B$10)*$B$2*Output!$J$6*$M$4/Output!$J$3</f>
        <v>246422.64491722931</v>
      </c>
      <c r="AG16" s="3">
        <f>(C19-$B$10)*$B$2*Output!$J$6*$M$4/Output!$J$3</f>
        <v>656882.7011463641</v>
      </c>
      <c r="AH16" s="3">
        <f>(D19-$B$10)*$B$2*Output!$J$6*$M$4/Output!$J$3</f>
        <v>1067342.7573754988</v>
      </c>
      <c r="AJ16" s="3">
        <v>2030</v>
      </c>
      <c r="AK16" s="3">
        <f>(B19-$B$10)*$B$2*Output!$J$6*$N$4/Output!$J$3</f>
        <v>328563.52655630582</v>
      </c>
      <c r="AL16" s="3">
        <f>(C19-$B$10)*$B$2*Output!$J$6*$N$4/Output!$J$3</f>
        <v>875843.60152848565</v>
      </c>
      <c r="AM16" s="3">
        <f>(D19-$B$10)*$B$2*Output!$J$6*$N$4/Output!$J$3</f>
        <v>1423123.6765006653</v>
      </c>
      <c r="AO16" s="3">
        <v>2030</v>
      </c>
      <c r="AP16" s="3">
        <f>(B19-$B$10)*$B$2*Output!$J$6*$O$4/Output!$J$3</f>
        <v>1102892.9230387027</v>
      </c>
      <c r="AQ16" s="3">
        <f>(C19-$B$10)*$B$2*Output!$J$6*$O$4/Output!$J$3</f>
        <v>2939954.169407662</v>
      </c>
      <c r="AR16" s="3">
        <f>(D19-$B$10)*$B$2*Output!$J$6*$O$4/Output!$J$3</f>
        <v>4777015.4157766206</v>
      </c>
      <c r="AT16" s="3">
        <v>2030</v>
      </c>
      <c r="AU16" s="3">
        <f>(B19-$B$10)*$B$2*Output!$J$6*$P$4/Output!$J$3</f>
        <v>1392000.7766507894</v>
      </c>
      <c r="AV16" s="3">
        <f>(C19-$B$10)*$B$2*Output!$J$6*$P$4/Output!$J$3</f>
        <v>3710621.7672135537</v>
      </c>
      <c r="AW16" s="3">
        <f>(D19-$B$10)*$B$2*Output!$J$6*$P$4/Output!$J$3</f>
        <v>6029242.7577763163</v>
      </c>
      <c r="AY16" s="3">
        <v>2030</v>
      </c>
      <c r="AZ16" s="3">
        <f>(B19-$B$10)*$B$2*Output!$J$6*$Q$4/Output!$J$3</f>
        <v>203446.26735665384</v>
      </c>
      <c r="BA16" s="3">
        <f>(C19-$B$10)*$B$2*Output!$J$6*$Q$4/Output!$J$3</f>
        <v>542321.64290044247</v>
      </c>
      <c r="BB16" s="3">
        <f>(D19-$B$10)*$B$2*Output!$J$6*$Q$4/Output!$J$3</f>
        <v>881197.0184442309</v>
      </c>
      <c r="BD16" s="3">
        <v>2030</v>
      </c>
      <c r="BE16" s="3">
        <f>(B19-$B$10)*$B$2*Output!$J$6*$R$4/Output!$J$3</f>
        <v>353354.04330366192</v>
      </c>
      <c r="BF16" s="3">
        <f>(C19-$B$10)*$B$2*Output!$J$6*$R$4/Output!$J$3</f>
        <v>941927.06398497906</v>
      </c>
      <c r="BG16" s="3">
        <f>(D19-$B$10)*$B$2*Output!$J$6*$R$4/Output!$J$3</f>
        <v>1530500.0846662959</v>
      </c>
      <c r="BI16" s="3">
        <v>2030</v>
      </c>
      <c r="BJ16" s="3">
        <f>(B19-$B$10)*$B$2*Output!$J$6*$S$4/Output!$J$3</f>
        <v>214153.96563858303</v>
      </c>
      <c r="BK16" s="3">
        <f>(C19-$B$10)*$B$2*Output!$J$6*$S$4/Output!$J$3</f>
        <v>570864.88726362365</v>
      </c>
      <c r="BL16" s="3">
        <f>(D19-$B$10)*$B$2*Output!$J$6*$S$4/Output!$J$3</f>
        <v>927575.80888866412</v>
      </c>
      <c r="BN16" s="3">
        <v>2030</v>
      </c>
      <c r="BO16" s="3">
        <f>(B19-$B$10)*$B$2*Output!$J$6*$T$4/Output!$J$3</f>
        <v>1459704.1018630075</v>
      </c>
      <c r="BP16" s="3">
        <f>(C19-$B$10)*$B$2*Output!$J$6*$T$4/Output!$J$3</f>
        <v>3891096.833362326</v>
      </c>
      <c r="BQ16" s="3">
        <f>(D19-$B$10)*$B$2*Output!$J$6*$T$4/Output!$J$3</f>
        <v>6322489.5648616441</v>
      </c>
      <c r="BS16" s="3">
        <v>2030</v>
      </c>
      <c r="BT16" s="3">
        <f>(B19-$B$10)*$B$2*Output!$J$6*$U$4/Output!$J$3</f>
        <v>2060758.7320418933</v>
      </c>
      <c r="BU16" s="3">
        <f>(C19-$B$10)*$B$2*Output!$J$6*$U$4/Output!$J$3</f>
        <v>5493313.1765115205</v>
      </c>
      <c r="BV16" s="3">
        <f>(D19-$B$10)*$B$2*Output!$J$6*$U$4/Output!$J$3</f>
        <v>8925867.6209811457</v>
      </c>
      <c r="BX16" s="3">
        <v>2030</v>
      </c>
      <c r="BY16" s="3">
        <f>(B19-$B$10)*$B$2*Output!$J$6*$V$4/Output!$J$3</f>
        <v>0</v>
      </c>
      <c r="BZ16" s="3">
        <f>(C19-$B$10)*$B$2*Output!$J$6*$V$4/Output!$J$3</f>
        <v>0</v>
      </c>
      <c r="CA16" s="3">
        <f>(D19-$B$10)*$B$2*Output!$J$6*$V$4/Output!$J$3</f>
        <v>0</v>
      </c>
      <c r="CC16" s="3">
        <v>2030</v>
      </c>
      <c r="CD16" s="3">
        <f>(B19-$B$10)*$B$2*Output!$J$6*$W$4/Output!$J$3</f>
        <v>114486.5962245496</v>
      </c>
      <c r="CE16" s="3">
        <f>(C19-$B$10)*$B$2*Output!$J$6*$W$4/Output!$J$3</f>
        <v>305184.06536175107</v>
      </c>
      <c r="CF16" s="3">
        <f>(D19-$B$10)*$B$2*Output!$J$6*$W$4/Output!$J$3</f>
        <v>495881.53449895245</v>
      </c>
    </row>
    <row r="17" spans="1:84" x14ac:dyDescent="0.25">
      <c r="A17" s="3">
        <v>2028</v>
      </c>
      <c r="B17" s="3">
        <v>8.3038614923698439</v>
      </c>
      <c r="C17" s="3">
        <v>10.357113167394099</v>
      </c>
      <c r="D17" s="3">
        <v>12.410364842418351</v>
      </c>
      <c r="F17" s="3">
        <v>2031</v>
      </c>
      <c r="G17" s="3">
        <f>(B20-$B$10)*$B$2*Output!$J$6*$G$4/Output!$J$3</f>
        <v>52583.779818143928</v>
      </c>
      <c r="H17" s="3">
        <f>(C20-$B$10)*$B$2*Output!$J$6*$G$4/Output!$J$3</f>
        <v>131282.36448299757</v>
      </c>
      <c r="I17" s="3">
        <f>(D20-$B$10)*$B$2*Output!$J$6*$G$4/Output!$J$3</f>
        <v>209980.94914785115</v>
      </c>
      <c r="K17" s="3">
        <v>2031</v>
      </c>
      <c r="L17" s="3">
        <f>(B20-$B$10)*$B$2*Output!$J$6*$I$4/Output!$J$3</f>
        <v>3751403.1114429431</v>
      </c>
      <c r="M17" s="3">
        <f>(C20-$B$10)*$B$2*Output!$J$6*$I$4/Output!$J$3</f>
        <v>9365874.2734422013</v>
      </c>
      <c r="N17" s="3">
        <f>(D20-$B$10)*$B$2*Output!$J$6*$I$4/Output!$J$3</f>
        <v>14980345.435441457</v>
      </c>
      <c r="P17" s="3">
        <v>2031</v>
      </c>
      <c r="Q17" s="3">
        <f>(B20-$B$10)*$B$2*Output!$J$6*$J$4/Output!$J$3</f>
        <v>1035289.2265142014</v>
      </c>
      <c r="R17" s="3">
        <f>(C20-$B$10)*$B$2*Output!$J$6*$J$4/Output!$J$3</f>
        <v>2584736.5490006241</v>
      </c>
      <c r="S17" s="3">
        <f>(D20-$B$10)*$B$2*Output!$J$6*$J$4/Output!$J$3</f>
        <v>4134183.8714870457</v>
      </c>
      <c r="U17" s="3">
        <v>2031</v>
      </c>
      <c r="V17" s="3">
        <f>(B20-$B$10)*$B$2*Output!$J$6*$K$4/Output!$J$3</f>
        <v>1877505.8660360321</v>
      </c>
      <c r="W17" s="3">
        <f>(C20-$B$10)*$B$2*Output!$J$6*$K$4/Output!$J$3</f>
        <v>4687441.8361773938</v>
      </c>
      <c r="X17" s="3">
        <f>(D20-$B$10)*$B$2*Output!$J$6*$K$4/Output!$J$3</f>
        <v>7497377.8063187534</v>
      </c>
      <c r="Z17" s="3">
        <v>2031</v>
      </c>
      <c r="AA17" s="3">
        <f>(B20-$B$10)*$B$2*Output!$J$6*$L$4/Output!$J$3</f>
        <v>524137.05426839233</v>
      </c>
      <c r="AB17" s="3">
        <f>(C20-$B$10)*$B$2*Output!$J$6*$L$4/Output!$J$3</f>
        <v>1308577.5125995222</v>
      </c>
      <c r="AC17" s="3">
        <f>(D20-$B$10)*$B$2*Output!$J$6*$L$4/Output!$J$3</f>
        <v>2093017.9709306518</v>
      </c>
      <c r="AE17" s="3">
        <v>2031</v>
      </c>
      <c r="AF17" s="3">
        <f>(B20-$B$10)*$B$2*Output!$J$6*$M$4/Output!$J$3</f>
        <v>281625.87990540481</v>
      </c>
      <c r="AG17" s="3">
        <f>(C20-$B$10)*$B$2*Output!$J$6*$M$4/Output!$J$3</f>
        <v>703116.27542660898</v>
      </c>
      <c r="AH17" s="3">
        <f>(D20-$B$10)*$B$2*Output!$J$6*$M$4/Output!$J$3</f>
        <v>1124606.670947813</v>
      </c>
      <c r="AJ17" s="3">
        <v>2031</v>
      </c>
      <c r="AK17" s="3">
        <f>(B20-$B$10)*$B$2*Output!$J$6*$N$4/Output!$J$3</f>
        <v>375501.17320720648</v>
      </c>
      <c r="AL17" s="3">
        <f>(C20-$B$10)*$B$2*Output!$J$6*$N$4/Output!$J$3</f>
        <v>937488.36723547883</v>
      </c>
      <c r="AM17" s="3">
        <f>(D20-$B$10)*$B$2*Output!$J$6*$N$4/Output!$J$3</f>
        <v>1499475.5612637508</v>
      </c>
      <c r="AO17" s="3">
        <v>2031</v>
      </c>
      <c r="AP17" s="3">
        <f>(B20-$B$10)*$B$2*Output!$J$6*$O$4/Output!$J$3</f>
        <v>1260449.054901374</v>
      </c>
      <c r="AQ17" s="3">
        <f>(C20-$B$10)*$B$2*Output!$J$6*$O$4/Output!$J$3</f>
        <v>3146877.8549220082</v>
      </c>
      <c r="AR17" s="3">
        <f>(D20-$B$10)*$B$2*Output!$J$6*$O$4/Output!$J$3</f>
        <v>5033306.654942642</v>
      </c>
      <c r="AT17" s="3">
        <v>2031</v>
      </c>
      <c r="AU17" s="3">
        <f>(B20-$B$10)*$B$2*Output!$J$6*$P$4/Output!$J$3</f>
        <v>1590858.0304580445</v>
      </c>
      <c r="AV17" s="3">
        <f>(C20-$B$10)*$B$2*Output!$J$6*$P$4/Output!$J$3</f>
        <v>3971787.5838821456</v>
      </c>
      <c r="AW17" s="3">
        <f>(D20-$B$10)*$B$2*Output!$J$6*$P$4/Output!$J$3</f>
        <v>6352717.137306246</v>
      </c>
      <c r="AY17" s="3">
        <v>2031</v>
      </c>
      <c r="AZ17" s="3">
        <f>(B20-$B$10)*$B$2*Output!$J$6*$Q$4/Output!$J$3</f>
        <v>232510.01983617575</v>
      </c>
      <c r="BA17" s="3">
        <f>(C20-$B$10)*$B$2*Output!$J$6*$Q$4/Output!$J$3</f>
        <v>580492.03149046749</v>
      </c>
      <c r="BB17" s="3">
        <f>(D20-$B$10)*$B$2*Output!$J$6*$Q$4/Output!$J$3</f>
        <v>928474.04314475891</v>
      </c>
      <c r="BD17" s="3">
        <v>2031</v>
      </c>
      <c r="BE17" s="3">
        <f>(B20-$B$10)*$B$2*Output!$J$6*$R$4/Output!$J$3</f>
        <v>403833.19234704215</v>
      </c>
      <c r="BF17" s="3">
        <f>(C20-$B$10)*$B$2*Output!$J$6*$R$4/Output!$J$3</f>
        <v>1008223.0020623909</v>
      </c>
      <c r="BG17" s="3">
        <f>(D20-$B$10)*$B$2*Output!$J$6*$R$4/Output!$J$3</f>
        <v>1612612.8117777393</v>
      </c>
      <c r="BI17" s="3">
        <v>2031</v>
      </c>
      <c r="BJ17" s="3">
        <f>(B20-$B$10)*$B$2*Output!$J$6*$S$4/Output!$J$3</f>
        <v>244747.38930123768</v>
      </c>
      <c r="BK17" s="3">
        <f>(C20-$B$10)*$B$2*Output!$J$6*$S$4/Output!$J$3</f>
        <v>611044.24367417628</v>
      </c>
      <c r="BL17" s="3">
        <f>(D20-$B$10)*$B$2*Output!$J$6*$S$4/Output!$J$3</f>
        <v>977341.09804711479</v>
      </c>
      <c r="BN17" s="3">
        <v>2031</v>
      </c>
      <c r="BO17" s="3">
        <f>(B20-$B$10)*$B$2*Output!$J$6*$T$4/Output!$J$3</f>
        <v>1668233.2592720082</v>
      </c>
      <c r="BP17" s="3">
        <f>(C20-$B$10)*$B$2*Output!$J$6*$T$4/Output!$J$3</f>
        <v>4164965.0813203398</v>
      </c>
      <c r="BQ17" s="3">
        <f>(D20-$B$10)*$B$2*Output!$J$6*$T$4/Output!$J$3</f>
        <v>6661696.9033686724</v>
      </c>
      <c r="BS17" s="3">
        <v>2031</v>
      </c>
      <c r="BT17" s="3">
        <f>(B20-$B$10)*$B$2*Output!$J$6*$U$4/Output!$J$3</f>
        <v>2355152.8366193059</v>
      </c>
      <c r="BU17" s="3">
        <f>(C20-$B$10)*$B$2*Output!$J$6*$U$4/Output!$J$3</f>
        <v>5879950.7030404815</v>
      </c>
      <c r="BV17" s="3">
        <f>(D20-$B$10)*$B$2*Output!$J$6*$U$4/Output!$J$3</f>
        <v>9404748.5694616549</v>
      </c>
      <c r="BX17" s="3">
        <v>2031</v>
      </c>
      <c r="BY17" s="3">
        <f>(B20-$B$10)*$B$2*Output!$J$6*$V$4/Output!$J$3</f>
        <v>0</v>
      </c>
      <c r="BZ17" s="3">
        <f>(C20-$B$10)*$B$2*Output!$J$6*$V$4/Output!$J$3</f>
        <v>0</v>
      </c>
      <c r="CA17" s="3">
        <f>(D20-$B$10)*$B$2*Output!$J$6*$V$4/Output!$J$3</f>
        <v>0</v>
      </c>
      <c r="CC17" s="3">
        <v>2031</v>
      </c>
      <c r="CD17" s="3">
        <f>(B20-$B$10)*$B$2*Output!$J$6*$W$4/Output!$J$3</f>
        <v>130841.8242566281</v>
      </c>
      <c r="CE17" s="3">
        <f>(C20-$B$10)*$B$2*Output!$J$6*$W$4/Output!$J$3</f>
        <v>326663.92794669338</v>
      </c>
      <c r="CF17" s="3">
        <f>(D20-$B$10)*$B$2*Output!$J$6*$W$4/Output!$J$3</f>
        <v>522486.03163675853</v>
      </c>
    </row>
    <row r="18" spans="1:84" x14ac:dyDescent="0.25">
      <c r="A18" s="3">
        <v>2029</v>
      </c>
      <c r="B18" s="3">
        <v>8.5982337908438122</v>
      </c>
      <c r="C18" s="3">
        <v>11.291124497204731</v>
      </c>
      <c r="D18" s="3">
        <v>13.984015203565647</v>
      </c>
      <c r="F18" s="3">
        <v>2032</v>
      </c>
      <c r="G18" s="3">
        <f>(B21-$B$10)*$B$2*Output!$J$6*$G$4/Output!$J$3</f>
        <v>59156.752295411919</v>
      </c>
      <c r="H18" s="3">
        <f>(C21-$B$10)*$B$2*Output!$J$6*$G$4/Output!$J$3</f>
        <v>140077.32689829005</v>
      </c>
      <c r="I18" s="3">
        <f>(D21-$B$10)*$B$2*Output!$J$6*$G$4/Output!$J$3</f>
        <v>220997.90150116809</v>
      </c>
      <c r="K18" s="3">
        <v>2032</v>
      </c>
      <c r="L18" s="3">
        <f>(B21-$B$10)*$B$2*Output!$J$6*$I$4/Output!$J$3</f>
        <v>4220328.5003733104</v>
      </c>
      <c r="M18" s="3">
        <f>(C21-$B$10)*$B$2*Output!$J$6*$I$4/Output!$J$3</f>
        <v>9993319.6469748151</v>
      </c>
      <c r="N18" s="3">
        <f>(D21-$B$10)*$B$2*Output!$J$6*$I$4/Output!$J$3</f>
        <v>15766310.793576313</v>
      </c>
      <c r="P18" s="3">
        <v>2032</v>
      </c>
      <c r="Q18" s="3">
        <f>(B21-$B$10)*$B$2*Output!$J$6*$J$4/Output!$J$3</f>
        <v>1164700.3798284763</v>
      </c>
      <c r="R18" s="3">
        <f>(C21-$B$10)*$B$2*Output!$J$6*$J$4/Output!$J$3</f>
        <v>2757895.0755964592</v>
      </c>
      <c r="S18" s="3">
        <f>(D21-$B$10)*$B$2*Output!$J$6*$J$4/Output!$J$3</f>
        <v>4351089.7713644411</v>
      </c>
      <c r="U18" s="3">
        <v>2032</v>
      </c>
      <c r="V18" s="3">
        <f>(B21-$B$10)*$B$2*Output!$J$6*$K$4/Output!$J$3</f>
        <v>2112194.0992905363</v>
      </c>
      <c r="W18" s="3">
        <f>(C21-$B$10)*$B$2*Output!$J$6*$K$4/Output!$J$3</f>
        <v>5001466.3050038144</v>
      </c>
      <c r="X18" s="3">
        <f>(D21-$B$10)*$B$2*Output!$J$6*$K$4/Output!$J$3</f>
        <v>7890738.5107170893</v>
      </c>
      <c r="Z18" s="3">
        <v>2032</v>
      </c>
      <c r="AA18" s="3">
        <f>(B21-$B$10)*$B$2*Output!$J$6*$L$4/Output!$J$3</f>
        <v>589654.18605194124</v>
      </c>
      <c r="AB18" s="3">
        <f>(C21-$B$10)*$B$2*Output!$J$6*$L$4/Output!$J$3</f>
        <v>1396242.6768135647</v>
      </c>
      <c r="AC18" s="3">
        <f>(D21-$B$10)*$B$2*Output!$J$6*$L$4/Output!$J$3</f>
        <v>2202831.167575187</v>
      </c>
      <c r="AE18" s="3">
        <v>2032</v>
      </c>
      <c r="AF18" s="3">
        <f>(B21-$B$10)*$B$2*Output!$J$6*$M$4/Output!$J$3</f>
        <v>316829.11489358038</v>
      </c>
      <c r="AG18" s="3">
        <f>(C21-$B$10)*$B$2*Output!$J$6*$M$4/Output!$J$3</f>
        <v>750219.94575057202</v>
      </c>
      <c r="AH18" s="3">
        <f>(D21-$B$10)*$B$2*Output!$J$6*$M$4/Output!$J$3</f>
        <v>1183610.7766075633</v>
      </c>
      <c r="AJ18" s="3">
        <v>2032</v>
      </c>
      <c r="AK18" s="3">
        <f>(B21-$B$10)*$B$2*Output!$J$6*$N$4/Output!$J$3</f>
        <v>422438.81985810719</v>
      </c>
      <c r="AL18" s="3">
        <f>(C21-$B$10)*$B$2*Output!$J$6*$N$4/Output!$J$3</f>
        <v>1000293.2610007628</v>
      </c>
      <c r="AM18" s="3">
        <f>(D21-$B$10)*$B$2*Output!$J$6*$N$4/Output!$J$3</f>
        <v>1578147.7021434179</v>
      </c>
      <c r="AO18" s="3">
        <v>2032</v>
      </c>
      <c r="AP18" s="3">
        <f>(B21-$B$10)*$B$2*Output!$J$6*$O$4/Output!$J$3</f>
        <v>1418005.1867640456</v>
      </c>
      <c r="AQ18" s="3">
        <f>(C21-$B$10)*$B$2*Output!$J$6*$O$4/Output!$J$3</f>
        <v>3357695.7554720836</v>
      </c>
      <c r="AR18" s="3">
        <f>(D21-$B$10)*$B$2*Output!$J$6*$O$4/Output!$J$3</f>
        <v>5297386.3241801197</v>
      </c>
      <c r="AT18" s="3">
        <v>2032</v>
      </c>
      <c r="AU18" s="3">
        <f>(B21-$B$10)*$B$2*Output!$J$6*$P$4/Output!$J$3</f>
        <v>1789715.2842652998</v>
      </c>
      <c r="AV18" s="3">
        <f>(C21-$B$10)*$B$2*Output!$J$6*$P$4/Output!$J$3</f>
        <v>4237868.4292366104</v>
      </c>
      <c r="AW18" s="3">
        <f>(D21-$B$10)*$B$2*Output!$J$6*$P$4/Output!$J$3</f>
        <v>6686021.5742079178</v>
      </c>
      <c r="AY18" s="3">
        <v>2032</v>
      </c>
      <c r="AZ18" s="3">
        <f>(B21-$B$10)*$B$2*Output!$J$6*$Q$4/Output!$J$3</f>
        <v>261573.77231569772</v>
      </c>
      <c r="BA18" s="3">
        <f>(C21-$B$10)*$B$2*Output!$J$6*$Q$4/Output!$J$3</f>
        <v>619380.77042688918</v>
      </c>
      <c r="BB18" s="3">
        <f>(D21-$B$10)*$B$2*Output!$J$6*$Q$4/Output!$J$3</f>
        <v>977187.76853808027</v>
      </c>
      <c r="BD18" s="3">
        <v>2032</v>
      </c>
      <c r="BE18" s="3">
        <f>(B21-$B$10)*$B$2*Output!$J$6*$R$4/Output!$J$3</f>
        <v>454312.34139042237</v>
      </c>
      <c r="BF18" s="3">
        <f>(C21-$B$10)*$B$2*Output!$J$6*$R$4/Output!$J$3</f>
        <v>1075766.6012677548</v>
      </c>
      <c r="BG18" s="3">
        <f>(D21-$B$10)*$B$2*Output!$J$6*$R$4/Output!$J$3</f>
        <v>1697220.8611450868</v>
      </c>
      <c r="BI18" s="3">
        <v>2032</v>
      </c>
      <c r="BJ18" s="3">
        <f>(B21-$B$10)*$B$2*Output!$J$6*$S$4/Output!$J$3</f>
        <v>275340.8129638923</v>
      </c>
      <c r="BK18" s="3">
        <f>(C21-$B$10)*$B$2*Output!$J$6*$S$4/Output!$J$3</f>
        <v>651979.75834409392</v>
      </c>
      <c r="BL18" s="3">
        <f>(D21-$B$10)*$B$2*Output!$J$6*$S$4/Output!$J$3</f>
        <v>1028618.7037242951</v>
      </c>
      <c r="BN18" s="3">
        <v>2032</v>
      </c>
      <c r="BO18" s="3">
        <f>(B21-$B$10)*$B$2*Output!$J$6*$T$4/Output!$J$3</f>
        <v>1876762.4166810089</v>
      </c>
      <c r="BP18" s="3">
        <f>(C21-$B$10)*$B$2*Output!$J$6*$T$4/Output!$J$3</f>
        <v>4443987.4122744882</v>
      </c>
      <c r="BQ18" s="3">
        <f>(D21-$B$10)*$B$2*Output!$J$6*$T$4/Output!$J$3</f>
        <v>7011212.4078679653</v>
      </c>
      <c r="BS18" s="3">
        <v>2032</v>
      </c>
      <c r="BT18" s="3">
        <f>(B21-$B$10)*$B$2*Output!$J$6*$U$4/Output!$J$3</f>
        <v>2649546.9411967187</v>
      </c>
      <c r="BU18" s="3">
        <f>(C21-$B$10)*$B$2*Output!$J$6*$U$4/Output!$J$3</f>
        <v>6273864.582034573</v>
      </c>
      <c r="BV18" s="3">
        <f>(D21-$B$10)*$B$2*Output!$J$6*$U$4/Output!$J$3</f>
        <v>9898182.222872423</v>
      </c>
      <c r="BX18" s="3">
        <v>2032</v>
      </c>
      <c r="BY18" s="3">
        <f>(B21-$B$10)*$B$2*Output!$J$6*$V$4/Output!$J$3</f>
        <v>0</v>
      </c>
      <c r="BZ18" s="3">
        <f>(C21-$B$10)*$B$2*Output!$J$6*$V$4/Output!$J$3</f>
        <v>0</v>
      </c>
      <c r="CA18" s="3">
        <f>(D21-$B$10)*$B$2*Output!$J$6*$V$4/Output!$J$3</f>
        <v>0</v>
      </c>
      <c r="CC18" s="3">
        <v>2032</v>
      </c>
      <c r="CD18" s="3">
        <f>(B21-$B$10)*$B$2*Output!$J$6*$W$4/Output!$J$3</f>
        <v>147197.05228870656</v>
      </c>
      <c r="CE18" s="3">
        <f>(C21-$B$10)*$B$2*Output!$J$6*$W$4/Output!$J$3</f>
        <v>348548.03233525401</v>
      </c>
      <c r="CF18" s="3">
        <f>(D21-$B$10)*$B$2*Output!$J$6*$W$4/Output!$J$3</f>
        <v>549899.01238180115</v>
      </c>
    </row>
    <row r="19" spans="1:84" x14ac:dyDescent="0.25">
      <c r="A19" s="3">
        <v>2030</v>
      </c>
      <c r="B19" s="3">
        <v>8.8926060893177823</v>
      </c>
      <c r="C19" s="3">
        <v>12.324906280607298</v>
      </c>
      <c r="D19" s="3">
        <v>15.757206471896813</v>
      </c>
      <c r="F19" s="3">
        <v>2033</v>
      </c>
      <c r="G19" s="3">
        <f>(B22-$B$10)*$B$2*Output!$J$6*$G$4/Output!$J$3</f>
        <v>65729.72477267994</v>
      </c>
      <c r="H19" s="3">
        <f>(C22-$B$10)*$B$2*Output!$J$6*$G$4/Output!$J$3</f>
        <v>149039.68630164111</v>
      </c>
      <c r="I19" s="3">
        <f>(D22-$B$10)*$B$2*Output!$J$6*$G$4/Output!$J$3</f>
        <v>232349.64783060231</v>
      </c>
      <c r="K19" s="3">
        <v>2033</v>
      </c>
      <c r="L19" s="3">
        <f>(B22-$B$10)*$B$2*Output!$J$6*$I$4/Output!$J$3</f>
        <v>4689253.8893036805</v>
      </c>
      <c r="M19" s="3">
        <f>(C22-$B$10)*$B$2*Output!$J$6*$I$4/Output!$J$3</f>
        <v>10632707.364401702</v>
      </c>
      <c r="N19" s="3">
        <f>(D22-$B$10)*$B$2*Output!$J$6*$I$4/Output!$J$3</f>
        <v>16576160.839499729</v>
      </c>
      <c r="P19" s="3">
        <v>2033</v>
      </c>
      <c r="Q19" s="3">
        <f>(B22-$B$10)*$B$2*Output!$J$6*$J$4/Output!$J$3</f>
        <v>1294111.5331427522</v>
      </c>
      <c r="R19" s="3">
        <f>(C22-$B$10)*$B$2*Output!$J$6*$J$4/Output!$J$3</f>
        <v>2934349.3770279442</v>
      </c>
      <c r="S19" s="3">
        <f>(D22-$B$10)*$B$2*Output!$J$6*$J$4/Output!$J$3</f>
        <v>4574587.2209131373</v>
      </c>
      <c r="U19" s="3">
        <v>2033</v>
      </c>
      <c r="V19" s="3">
        <f>(B22-$B$10)*$B$2*Output!$J$6*$K$4/Output!$J$3</f>
        <v>2346882.3325450416</v>
      </c>
      <c r="W19" s="3">
        <f>(C22-$B$10)*$B$2*Output!$J$6*$K$4/Output!$J$3</f>
        <v>5321467.6896800203</v>
      </c>
      <c r="X19" s="3">
        <f>(D22-$B$10)*$B$2*Output!$J$6*$K$4/Output!$J$3</f>
        <v>8296053.0468150014</v>
      </c>
      <c r="Z19" s="3">
        <v>2033</v>
      </c>
      <c r="AA19" s="3">
        <f>(B22-$B$10)*$B$2*Output!$J$6*$L$4/Output!$J$3</f>
        <v>655171.31783549068</v>
      </c>
      <c r="AB19" s="3">
        <f>(C22-$B$10)*$B$2*Output!$J$6*$L$4/Output!$J$3</f>
        <v>1485576.3967023387</v>
      </c>
      <c r="AC19" s="3">
        <f>(D22-$B$10)*$B$2*Output!$J$6*$L$4/Output!$J$3</f>
        <v>2315981.4755691872</v>
      </c>
      <c r="AE19" s="3">
        <v>2033</v>
      </c>
      <c r="AF19" s="3">
        <f>(B22-$B$10)*$B$2*Output!$J$6*$M$4/Output!$J$3</f>
        <v>352032.34988175618</v>
      </c>
      <c r="AG19" s="3">
        <f>(C22-$B$10)*$B$2*Output!$J$6*$M$4/Output!$J$3</f>
        <v>798220.15345200291</v>
      </c>
      <c r="AH19" s="3">
        <f>(D22-$B$10)*$B$2*Output!$J$6*$M$4/Output!$J$3</f>
        <v>1244407.9570222499</v>
      </c>
      <c r="AJ19" s="3">
        <v>2033</v>
      </c>
      <c r="AK19" s="3">
        <f>(B22-$B$10)*$B$2*Output!$J$6*$N$4/Output!$J$3</f>
        <v>469376.46650900831</v>
      </c>
      <c r="AL19" s="3">
        <f>(C22-$B$10)*$B$2*Output!$J$6*$N$4/Output!$J$3</f>
        <v>1064293.5379360041</v>
      </c>
      <c r="AM19" s="3">
        <f>(D22-$B$10)*$B$2*Output!$J$6*$N$4/Output!$J$3</f>
        <v>1659210.6093630001</v>
      </c>
      <c r="AO19" s="3">
        <v>2033</v>
      </c>
      <c r="AP19" s="3">
        <f>(B22-$B$10)*$B$2*Output!$J$6*$O$4/Output!$J$3</f>
        <v>1575561.3186267181</v>
      </c>
      <c r="AQ19" s="3">
        <f>(C22-$B$10)*$B$2*Output!$J$6*$O$4/Output!$J$3</f>
        <v>3572526.2122918195</v>
      </c>
      <c r="AR19" s="3">
        <f>(D22-$B$10)*$B$2*Output!$J$6*$O$4/Output!$J$3</f>
        <v>5569491.1059569223</v>
      </c>
      <c r="AT19" s="3">
        <v>2033</v>
      </c>
      <c r="AU19" s="3">
        <f>(B22-$B$10)*$B$2*Output!$J$6*$P$4/Output!$J$3</f>
        <v>1988572.5380725565</v>
      </c>
      <c r="AV19" s="3">
        <f>(C22-$B$10)*$B$2*Output!$J$6*$P$4/Output!$J$3</f>
        <v>4509013.6659993837</v>
      </c>
      <c r="AW19" s="3">
        <f>(D22-$B$10)*$B$2*Output!$J$6*$P$4/Output!$J$3</f>
        <v>7029454.793926212</v>
      </c>
      <c r="AY19" s="3">
        <v>2033</v>
      </c>
      <c r="AZ19" s="3">
        <f>(B22-$B$10)*$B$2*Output!$J$6*$Q$4/Output!$J$3</f>
        <v>290637.52479521983</v>
      </c>
      <c r="BA19" s="3">
        <f>(C22-$B$10)*$B$2*Output!$J$6*$Q$4/Output!$J$3</f>
        <v>659009.68964606384</v>
      </c>
      <c r="BB19" s="3">
        <f>(D22-$B$10)*$B$2*Output!$J$6*$Q$4/Output!$J$3</f>
        <v>1027381.8544969079</v>
      </c>
      <c r="BD19" s="3">
        <v>2033</v>
      </c>
      <c r="BE19" s="3">
        <f>(B22-$B$10)*$B$2*Output!$J$6*$R$4/Output!$J$3</f>
        <v>504791.49043380283</v>
      </c>
      <c r="BF19" s="3">
        <f>(C22-$B$10)*$B$2*Output!$J$6*$R$4/Output!$J$3</f>
        <v>1144595.7767536896</v>
      </c>
      <c r="BG19" s="3">
        <f>(D22-$B$10)*$B$2*Output!$J$6*$R$4/Output!$J$3</f>
        <v>1784400.0630735769</v>
      </c>
      <c r="BI19" s="3">
        <v>2033</v>
      </c>
      <c r="BJ19" s="3">
        <f>(B22-$B$10)*$B$2*Output!$J$6*$S$4/Output!$J$3</f>
        <v>305934.23662654718</v>
      </c>
      <c r="BK19" s="3">
        <f>(C22-$B$10)*$B$2*Output!$J$6*$S$4/Output!$J$3</f>
        <v>693694.41015375126</v>
      </c>
      <c r="BL19" s="3">
        <f>(D22-$B$10)*$B$2*Output!$J$6*$S$4/Output!$J$3</f>
        <v>1081454.5836809557</v>
      </c>
      <c r="BN19" s="3">
        <v>2033</v>
      </c>
      <c r="BO19" s="3">
        <f>(B22-$B$10)*$B$2*Output!$J$6*$T$4/Output!$J$3</f>
        <v>2085291.574090011</v>
      </c>
      <c r="BP19" s="3">
        <f>(C22-$B$10)*$B$2*Output!$J$6*$T$4/Output!$J$3</f>
        <v>4728320.4535645433</v>
      </c>
      <c r="BQ19" s="3">
        <f>(D22-$B$10)*$B$2*Output!$J$6*$T$4/Output!$J$3</f>
        <v>7371349.333039077</v>
      </c>
      <c r="BS19" s="3">
        <v>2033</v>
      </c>
      <c r="BT19" s="3">
        <f>(B22-$B$10)*$B$2*Output!$J$6*$U$4/Output!$J$3</f>
        <v>2943941.0457741334</v>
      </c>
      <c r="BU19" s="3">
        <f>(C22-$B$10)*$B$2*Output!$J$6*$U$4/Output!$J$3</f>
        <v>6675275.9344440624</v>
      </c>
      <c r="BV19" s="3">
        <f>(D22-$B$10)*$B$2*Output!$J$6*$U$4/Output!$J$3</f>
        <v>10406610.823113993</v>
      </c>
      <c r="BX19" s="3">
        <v>2033</v>
      </c>
      <c r="BY19" s="3">
        <f>(B22-$B$10)*$B$2*Output!$J$6*$V$4/Output!$J$3</f>
        <v>0</v>
      </c>
      <c r="BZ19" s="3">
        <f>(C22-$B$10)*$B$2*Output!$J$6*$V$4/Output!$J$3</f>
        <v>0</v>
      </c>
      <c r="CA19" s="3">
        <f>(D22-$B$10)*$B$2*Output!$J$6*$V$4/Output!$J$3</f>
        <v>0</v>
      </c>
      <c r="CC19" s="3">
        <v>2033</v>
      </c>
      <c r="CD19" s="3">
        <f>(B22-$B$10)*$B$2*Output!$J$6*$W$4/Output!$J$3</f>
        <v>163552.28032078515</v>
      </c>
      <c r="CE19" s="3">
        <f>(C22-$B$10)*$B$2*Output!$J$6*$W$4/Output!$J$3</f>
        <v>370848.66302467004</v>
      </c>
      <c r="CF19" s="3">
        <f>(D22-$B$10)*$B$2*Output!$J$6*$W$4/Output!$J$3</f>
        <v>578145.04572855507</v>
      </c>
    </row>
    <row r="20" spans="1:84" x14ac:dyDescent="0.25">
      <c r="A20" s="3">
        <v>2031</v>
      </c>
      <c r="B20" s="3">
        <v>9.1869783877917506</v>
      </c>
      <c r="C20" s="3">
        <v>12.711515168458487</v>
      </c>
      <c r="D20" s="3">
        <v>16.236051949125223</v>
      </c>
      <c r="F20" s="3">
        <v>2034</v>
      </c>
      <c r="G20" s="3">
        <f>(B23-$B$10)*$B$2*Output!$J$6*$G$4/Output!$J$3</f>
        <v>72302.697249947931</v>
      </c>
      <c r="H20" s="3">
        <f>(C23-$B$10)*$B$2*Output!$J$6*$G$4/Output!$J$3</f>
        <v>158174.52971725</v>
      </c>
      <c r="I20" s="3">
        <f>(D23-$B$10)*$B$2*Output!$J$6*$G$4/Output!$J$3</f>
        <v>244046.36218455207</v>
      </c>
      <c r="K20" s="3">
        <v>2034</v>
      </c>
      <c r="L20" s="3">
        <f>(B23-$B$10)*$B$2*Output!$J$6*$I$4/Output!$J$3</f>
        <v>5158179.2782340478</v>
      </c>
      <c r="M20" s="3">
        <f>(C23-$B$10)*$B$2*Output!$J$6*$I$4/Output!$J$3</f>
        <v>11284400.341406658</v>
      </c>
      <c r="N20" s="3">
        <f>(D23-$B$10)*$B$2*Output!$J$6*$I$4/Output!$J$3</f>
        <v>17410621.404579267</v>
      </c>
      <c r="P20" s="3">
        <v>2034</v>
      </c>
      <c r="Q20" s="3">
        <f>(B23-$B$10)*$B$2*Output!$J$6*$J$4/Output!$J$3</f>
        <v>1423522.6864570272</v>
      </c>
      <c r="R20" s="3">
        <f>(C23-$B$10)*$B$2*Output!$J$6*$J$4/Output!$J$3</f>
        <v>3114199.6085400367</v>
      </c>
      <c r="S20" s="3">
        <f>(D23-$B$10)*$B$2*Output!$J$6*$J$4/Output!$J$3</f>
        <v>4804876.5306230457</v>
      </c>
      <c r="U20" s="3">
        <v>2034</v>
      </c>
      <c r="V20" s="3">
        <f>(B23-$B$10)*$B$2*Output!$J$6*$K$4/Output!$J$3</f>
        <v>2581570.5657995446</v>
      </c>
      <c r="W20" s="3">
        <f>(C23-$B$10)*$B$2*Output!$J$6*$K$4/Output!$J$3</f>
        <v>5647627.6225992683</v>
      </c>
      <c r="X20" s="3">
        <f>(D23-$B$10)*$B$2*Output!$J$6*$K$4/Output!$J$3</f>
        <v>8713684.6793989912</v>
      </c>
      <c r="Z20" s="3">
        <v>2034</v>
      </c>
      <c r="AA20" s="3">
        <f>(B23-$B$10)*$B$2*Output!$J$6*$L$4/Output!$J$3</f>
        <v>720688.44961903954</v>
      </c>
      <c r="AB20" s="3">
        <f>(C23-$B$10)*$B$2*Output!$J$6*$L$4/Output!$J$3</f>
        <v>1576629.3779756287</v>
      </c>
      <c r="AC20" s="3">
        <f>(D23-$B$10)*$B$2*Output!$J$6*$L$4/Output!$J$3</f>
        <v>2432570.306332218</v>
      </c>
      <c r="AE20" s="3">
        <v>2034</v>
      </c>
      <c r="AF20" s="3">
        <f>(B23-$B$10)*$B$2*Output!$J$6*$M$4/Output!$J$3</f>
        <v>387235.58486993168</v>
      </c>
      <c r="AG20" s="3">
        <f>(C23-$B$10)*$B$2*Output!$J$6*$M$4/Output!$J$3</f>
        <v>847144.14338989009</v>
      </c>
      <c r="AH20" s="3">
        <f>(D23-$B$10)*$B$2*Output!$J$6*$M$4/Output!$J$3</f>
        <v>1307052.7019098485</v>
      </c>
      <c r="AJ20" s="3">
        <v>2034</v>
      </c>
      <c r="AK20" s="3">
        <f>(B23-$B$10)*$B$2*Output!$J$6*$N$4/Output!$J$3</f>
        <v>516314.11315990897</v>
      </c>
      <c r="AL20" s="3">
        <f>(C23-$B$10)*$B$2*Output!$J$6*$N$4/Output!$J$3</f>
        <v>1129525.5245198535</v>
      </c>
      <c r="AM20" s="3">
        <f>(D23-$B$10)*$B$2*Output!$J$6*$N$4/Output!$J$3</f>
        <v>1742736.9358797984</v>
      </c>
      <c r="AO20" s="3">
        <v>2034</v>
      </c>
      <c r="AP20" s="3">
        <f>(B23-$B$10)*$B$2*Output!$J$6*$O$4/Output!$J$3</f>
        <v>1733117.4504893892</v>
      </c>
      <c r="AQ20" s="3">
        <f>(C23-$B$10)*$B$2*Output!$J$6*$O$4/Output!$J$3</f>
        <v>3791491.1628848808</v>
      </c>
      <c r="AR20" s="3">
        <f>(D23-$B$10)*$B$2*Output!$J$6*$O$4/Output!$J$3</f>
        <v>5849864.8752803719</v>
      </c>
      <c r="AT20" s="3">
        <v>2034</v>
      </c>
      <c r="AU20" s="3">
        <f>(B23-$B$10)*$B$2*Output!$J$6*$P$4/Output!$J$3</f>
        <v>2187429.7918798118</v>
      </c>
      <c r="AV20" s="3">
        <f>(C23-$B$10)*$B$2*Output!$J$6*$P$4/Output!$J$3</f>
        <v>4785377.1958741201</v>
      </c>
      <c r="AW20" s="3">
        <f>(D23-$B$10)*$B$2*Output!$J$6*$P$4/Output!$J$3</f>
        <v>7383324.5998684289</v>
      </c>
      <c r="AY20" s="3">
        <v>2034</v>
      </c>
      <c r="AZ20" s="3">
        <f>(B23-$B$10)*$B$2*Output!$J$6*$Q$4/Output!$J$3</f>
        <v>319701.27727474173</v>
      </c>
      <c r="BA20" s="3">
        <f>(C23-$B$10)*$B$2*Output!$J$6*$Q$4/Output!$J$3</f>
        <v>699401.2824739099</v>
      </c>
      <c r="BB20" s="3">
        <f>(D23-$B$10)*$B$2*Output!$J$6*$Q$4/Output!$J$3</f>
        <v>1079101.287673078</v>
      </c>
      <c r="BD20" s="3">
        <v>2034</v>
      </c>
      <c r="BE20" s="3">
        <f>(B23-$B$10)*$B$2*Output!$J$6*$R$4/Output!$J$3</f>
        <v>555270.63947718299</v>
      </c>
      <c r="BF20" s="3">
        <f>(C23-$B$10)*$B$2*Output!$J$6*$R$4/Output!$J$3</f>
        <v>1214749.5958757382</v>
      </c>
      <c r="BG20" s="3">
        <f>(D23-$B$10)*$B$2*Output!$J$6*$R$4/Output!$J$3</f>
        <v>1874228.5522742935</v>
      </c>
      <c r="BI20" s="3">
        <v>2034</v>
      </c>
      <c r="BJ20" s="3">
        <f>(B23-$B$10)*$B$2*Output!$J$6*$S$4/Output!$J$3</f>
        <v>336527.66028920183</v>
      </c>
      <c r="BK20" s="3">
        <f>(C23-$B$10)*$B$2*Output!$J$6*$S$4/Output!$J$3</f>
        <v>736211.87628832622</v>
      </c>
      <c r="BL20" s="3">
        <f>(D23-$B$10)*$B$2*Output!$J$6*$S$4/Output!$J$3</f>
        <v>1135896.0922874506</v>
      </c>
      <c r="BN20" s="3">
        <v>2034</v>
      </c>
      <c r="BO20" s="3">
        <f>(B23-$B$10)*$B$2*Output!$J$6*$T$4/Output!$J$3</f>
        <v>2293820.7314990116</v>
      </c>
      <c r="BP20" s="3">
        <f>(C23-$B$10)*$B$2*Output!$J$6*$T$4/Output!$J$3</f>
        <v>5018125.5922758244</v>
      </c>
      <c r="BQ20" s="3">
        <f>(D23-$B$10)*$B$2*Output!$J$6*$T$4/Output!$J$3</f>
        <v>7742430.4530526362</v>
      </c>
      <c r="BS20" s="3">
        <v>2034</v>
      </c>
      <c r="BT20" s="3">
        <f>(B23-$B$10)*$B$2*Output!$J$6*$U$4/Output!$J$3</f>
        <v>3238335.1503515458</v>
      </c>
      <c r="BU20" s="3">
        <f>(C23-$B$10)*$B$2*Output!$J$6*$U$4/Output!$J$3</f>
        <v>7084412.6008599875</v>
      </c>
      <c r="BV20" s="3">
        <f>(D23-$B$10)*$B$2*Output!$J$6*$U$4/Output!$J$3</f>
        <v>10930490.05136843</v>
      </c>
      <c r="BX20" s="3">
        <v>2034</v>
      </c>
      <c r="BY20" s="3">
        <f>(B23-$B$10)*$B$2*Output!$J$6*$V$4/Output!$J$3</f>
        <v>0</v>
      </c>
      <c r="BZ20" s="3">
        <f>(C23-$B$10)*$B$2*Output!$J$6*$V$4/Output!$J$3</f>
        <v>0</v>
      </c>
      <c r="CA20" s="3">
        <f>(D23-$B$10)*$B$2*Output!$J$6*$V$4/Output!$J$3</f>
        <v>0</v>
      </c>
      <c r="CC20" s="3">
        <v>2034</v>
      </c>
      <c r="CD20" s="3">
        <f>(B23-$B$10)*$B$2*Output!$J$6*$W$4/Output!$J$3</f>
        <v>179907.50835286363</v>
      </c>
      <c r="CE20" s="3">
        <f>(C23-$B$10)*$B$2*Output!$J$6*$W$4/Output!$J$3</f>
        <v>393578.47782555479</v>
      </c>
      <c r="CF20" s="3">
        <f>(D23-$B$10)*$B$2*Output!$J$6*$W$4/Output!$J$3</f>
        <v>607249.44729824597</v>
      </c>
    </row>
    <row r="21" spans="1:84" x14ac:dyDescent="0.25">
      <c r="A21" s="3">
        <v>2032</v>
      </c>
      <c r="B21" s="3">
        <v>9.4813506862657189</v>
      </c>
      <c r="C21" s="3">
        <v>13.105399869807171</v>
      </c>
      <c r="D21" s="3">
        <v>16.72944905334862</v>
      </c>
      <c r="F21" s="3">
        <v>2035</v>
      </c>
      <c r="G21" s="3">
        <f>(B24-$B$10)*$B$2*Output!$J$6*$G$4/Output!$J$3</f>
        <v>78875.669727215893</v>
      </c>
      <c r="H21" s="3">
        <f>(C24-$B$10)*$B$2*Output!$J$6*$G$4/Output!$J$3</f>
        <v>167487.09875880697</v>
      </c>
      <c r="I21" s="3">
        <f>(D24-$B$10)*$B$2*Output!$J$6*$G$4/Output!$J$3</f>
        <v>256098.52779039802</v>
      </c>
      <c r="K21" s="3">
        <v>2035</v>
      </c>
      <c r="L21" s="3">
        <f>(B24-$B$10)*$B$2*Output!$J$6*$I$4/Output!$J$3</f>
        <v>5627104.6671644142</v>
      </c>
      <c r="M21" s="3">
        <f>(C24-$B$10)*$B$2*Output!$J$6*$I$4/Output!$J$3</f>
        <v>11948772.522311952</v>
      </c>
      <c r="N21" s="3">
        <f>(D24-$B$10)*$B$2*Output!$J$6*$I$4/Output!$J$3</f>
        <v>18270440.377459485</v>
      </c>
      <c r="P21" s="3">
        <v>2035</v>
      </c>
      <c r="Q21" s="3">
        <f>(B24-$B$10)*$B$2*Output!$J$6*$J$4/Output!$J$3</f>
        <v>1552933.8397713022</v>
      </c>
      <c r="R21" s="3">
        <f>(C24-$B$10)*$B$2*Output!$J$6*$J$4/Output!$J$3</f>
        <v>3297548.9689937131</v>
      </c>
      <c r="S21" s="3">
        <f>(D24-$B$10)*$B$2*Output!$J$6*$J$4/Output!$J$3</f>
        <v>5042164.0982161229</v>
      </c>
      <c r="U21" s="3">
        <v>2035</v>
      </c>
      <c r="V21" s="3">
        <f>(B24-$B$10)*$B$2*Output!$J$6*$K$4/Output!$J$3</f>
        <v>2816258.7990540485</v>
      </c>
      <c r="W21" s="3">
        <f>(C24-$B$10)*$B$2*Output!$J$6*$K$4/Output!$J$3</f>
        <v>5980133.2557784906</v>
      </c>
      <c r="X21" s="3">
        <f>(D24-$B$10)*$B$2*Output!$J$6*$K$4/Output!$J$3</f>
        <v>9144007.7125029322</v>
      </c>
      <c r="Z21" s="3">
        <v>2035</v>
      </c>
      <c r="AA21" s="3">
        <f>(B24-$B$10)*$B$2*Output!$J$6*$L$4/Output!$J$3</f>
        <v>786205.5814025884</v>
      </c>
      <c r="AB21" s="3">
        <f>(C24-$B$10)*$B$2*Output!$J$6*$L$4/Output!$J$3</f>
        <v>1669453.8672381619</v>
      </c>
      <c r="AC21" s="3">
        <f>(D24-$B$10)*$B$2*Output!$J$6*$L$4/Output!$J$3</f>
        <v>2552702.1530737346</v>
      </c>
      <c r="AE21" s="3">
        <v>2035</v>
      </c>
      <c r="AF21" s="3">
        <f>(B24-$B$10)*$B$2*Output!$J$6*$M$4/Output!$J$3</f>
        <v>422438.81985810719</v>
      </c>
      <c r="AG21" s="3">
        <f>(C24-$B$10)*$B$2*Output!$J$6*$M$4/Output!$J$3</f>
        <v>897019.98836677358</v>
      </c>
      <c r="AH21" s="3">
        <f>(D24-$B$10)*$B$2*Output!$J$6*$M$4/Output!$J$3</f>
        <v>1371601.1568754397</v>
      </c>
      <c r="AJ21" s="3">
        <v>2035</v>
      </c>
      <c r="AK21" s="3">
        <f>(B24-$B$10)*$B$2*Output!$J$6*$N$4/Output!$J$3</f>
        <v>563251.75981080974</v>
      </c>
      <c r="AL21" s="3">
        <f>(C24-$B$10)*$B$2*Output!$J$6*$N$4/Output!$J$3</f>
        <v>1196026.6511556981</v>
      </c>
      <c r="AM21" s="3">
        <f>(D24-$B$10)*$B$2*Output!$J$6*$N$4/Output!$J$3</f>
        <v>1828801.5425005865</v>
      </c>
      <c r="AO21" s="3">
        <v>2035</v>
      </c>
      <c r="AP21" s="3">
        <f>(B24-$B$10)*$B$2*Output!$J$6*$O$4/Output!$J$3</f>
        <v>1890673.5823520608</v>
      </c>
      <c r="AQ21" s="3">
        <f>(C24-$B$10)*$B$2*Output!$J$6*$O$4/Output!$J$3</f>
        <v>4014716.2503116336</v>
      </c>
      <c r="AR21" s="3">
        <f>(D24-$B$10)*$B$2*Output!$J$6*$O$4/Output!$J$3</f>
        <v>6138758.9182712045</v>
      </c>
      <c r="AT21" s="3">
        <v>2035</v>
      </c>
      <c r="AU21" s="3">
        <f>(B24-$B$10)*$B$2*Output!$J$6*$P$4/Output!$J$3</f>
        <v>2386287.0456870669</v>
      </c>
      <c r="AV21" s="3">
        <f>(C24-$B$10)*$B$2*Output!$J$6*$P$4/Output!$J$3</f>
        <v>5067117.5974807013</v>
      </c>
      <c r="AW21" s="3">
        <f>(D24-$B$10)*$B$2*Output!$J$6*$P$4/Output!$J$3</f>
        <v>7747948.1492743343</v>
      </c>
      <c r="AY21" s="3">
        <v>2035</v>
      </c>
      <c r="AZ21" s="3">
        <f>(B24-$B$10)*$B$2*Output!$J$6*$Q$4/Output!$J$3</f>
        <v>348765.02975426358</v>
      </c>
      <c r="BA21" s="3">
        <f>(C24-$B$10)*$B$2*Output!$J$6*$Q$4/Output!$J$3</f>
        <v>740578.725785641</v>
      </c>
      <c r="BB21" s="3">
        <f>(D24-$B$10)*$B$2*Output!$J$6*$Q$4/Output!$J$3</f>
        <v>1132392.4218170182</v>
      </c>
      <c r="BD21" s="3">
        <v>2035</v>
      </c>
      <c r="BE21" s="3">
        <f>(B24-$B$10)*$B$2*Output!$J$6*$R$4/Output!$J$3</f>
        <v>605749.78852056304</v>
      </c>
      <c r="BF21" s="3">
        <f>(C24-$B$10)*$B$2*Output!$J$6*$R$4/Output!$J$3</f>
        <v>1286268.3132066396</v>
      </c>
      <c r="BG21" s="3">
        <f>(D24-$B$10)*$B$2*Output!$J$6*$R$4/Output!$J$3</f>
        <v>1966786.8378927161</v>
      </c>
      <c r="BI21" s="3">
        <v>2035</v>
      </c>
      <c r="BJ21" s="3">
        <f>(B24-$B$10)*$B$2*Output!$J$6*$S$4/Output!$J$3</f>
        <v>367121.08395185648</v>
      </c>
      <c r="BK21" s="3">
        <f>(C24-$B$10)*$B$2*Output!$J$6*$S$4/Output!$J$3</f>
        <v>779556.55345856945</v>
      </c>
      <c r="BL21" s="3">
        <f>(D24-$B$10)*$B$2*Output!$J$6*$S$4/Output!$J$3</f>
        <v>1191992.0229652824</v>
      </c>
      <c r="BN21" s="3">
        <v>2035</v>
      </c>
      <c r="BO21" s="3">
        <f>(B24-$B$10)*$B$2*Output!$J$6*$T$4/Output!$J$3</f>
        <v>2502349.8889080123</v>
      </c>
      <c r="BP21" s="3">
        <f>(C24-$B$10)*$B$2*Output!$J$6*$T$4/Output!$J$3</f>
        <v>5313569.1198830139</v>
      </c>
      <c r="BQ21" s="3">
        <f>(D24-$B$10)*$B$2*Output!$J$6*$T$4/Output!$J$3</f>
        <v>8124788.350858015</v>
      </c>
      <c r="BS21" s="3">
        <v>2035</v>
      </c>
      <c r="BT21" s="3">
        <f>(B24-$B$10)*$B$2*Output!$J$6*$U$4/Output!$J$3</f>
        <v>3532729.2549289586</v>
      </c>
      <c r="BU21" s="3">
        <f>(C24-$B$10)*$B$2*Output!$J$6*$U$4/Output!$J$3</f>
        <v>7501509.3457171982</v>
      </c>
      <c r="BV21" s="3">
        <f>(D24-$B$10)*$B$2*Output!$J$6*$U$4/Output!$J$3</f>
        <v>11470289.436505435</v>
      </c>
      <c r="BX21" s="3">
        <v>2035</v>
      </c>
      <c r="BY21" s="3">
        <f>(B24-$B$10)*$B$2*Output!$J$6*$V$4/Output!$J$3</f>
        <v>0</v>
      </c>
      <c r="BZ21" s="3">
        <f>(C24-$B$10)*$B$2*Output!$J$6*$V$4/Output!$J$3</f>
        <v>0</v>
      </c>
      <c r="CA21" s="3">
        <f>(D24-$B$10)*$B$2*Output!$J$6*$V$4/Output!$J$3</f>
        <v>0</v>
      </c>
      <c r="CC21" s="3">
        <v>2035</v>
      </c>
      <c r="CD21" s="3">
        <f>(B24-$B$10)*$B$2*Output!$J$6*$W$4/Output!$J$3</f>
        <v>196262.73638494211</v>
      </c>
      <c r="CE21" s="3">
        <f>(C24-$B$10)*$B$2*Output!$J$6*$W$4/Output!$J$3</f>
        <v>416750.51920651091</v>
      </c>
      <c r="CF21" s="3">
        <f>(D24-$B$10)*$B$2*Output!$J$6*$W$4/Output!$J$3</f>
        <v>637238.30202807952</v>
      </c>
    </row>
    <row r="22" spans="1:84" x14ac:dyDescent="0.25">
      <c r="A22" s="3">
        <v>2033</v>
      </c>
      <c r="B22" s="3">
        <v>9.7757229847396889</v>
      </c>
      <c r="C22" s="3">
        <v>13.506781489224938</v>
      </c>
      <c r="D22" s="3">
        <v>17.237839993710189</v>
      </c>
      <c r="F22" s="3">
        <v>2036</v>
      </c>
      <c r="G22" s="3">
        <f>(B25-$B$10)*$B$2*Output!$J$6*$G$4/Output!$J$3</f>
        <v>85448.642204483913</v>
      </c>
      <c r="H22" s="3">
        <f>(C25-$B$10)*$B$2*Output!$J$6*$G$4/Output!$J$3</f>
        <v>176982.79432731078</v>
      </c>
      <c r="I22" s="3">
        <f>(D25-$B$10)*$B$2*Output!$J$6*$G$4/Output!$J$3</f>
        <v>268516.94645013782</v>
      </c>
      <c r="K22" s="3">
        <v>2036</v>
      </c>
      <c r="L22" s="3">
        <f>(B25-$B$10)*$B$2*Output!$J$6*$I$4/Output!$J$3</f>
        <v>6096030.0560947843</v>
      </c>
      <c r="M22" s="3">
        <f>(C25-$B$10)*$B$2*Output!$J$6*$I$4/Output!$J$3</f>
        <v>12626209.215227449</v>
      </c>
      <c r="N22" s="3">
        <f>(D25-$B$10)*$B$2*Output!$J$6*$I$4/Output!$J$3</f>
        <v>19156388.374360126</v>
      </c>
      <c r="P22" s="3">
        <v>2036</v>
      </c>
      <c r="Q22" s="3">
        <f>(B25-$B$10)*$B$2*Output!$J$6*$J$4/Output!$J$3</f>
        <v>1682344.9930855779</v>
      </c>
      <c r="R22" s="3">
        <f>(C25-$B$10)*$B$2*Output!$J$6*$J$4/Output!$J$3</f>
        <v>3484503.7933583646</v>
      </c>
      <c r="S22" s="3">
        <f>(D25-$B$10)*$B$2*Output!$J$6*$J$4/Output!$J$3</f>
        <v>5286662.5936311558</v>
      </c>
      <c r="U22" s="3">
        <v>2036</v>
      </c>
      <c r="V22" s="3">
        <f>(B25-$B$10)*$B$2*Output!$J$6*$K$4/Output!$J$3</f>
        <v>3050947.0323085538</v>
      </c>
      <c r="W22" s="3">
        <f>(C25-$B$10)*$B$2*Output!$J$6*$K$4/Output!$J$3</f>
        <v>6319177.4285940528</v>
      </c>
      <c r="X22" s="3">
        <f>(D25-$B$10)*$B$2*Output!$J$6*$K$4/Output!$J$3</f>
        <v>9587407.8248795588</v>
      </c>
      <c r="Z22" s="3">
        <v>2036</v>
      </c>
      <c r="AA22" s="3">
        <f>(B25-$B$10)*$B$2*Output!$J$6*$L$4/Output!$J$3</f>
        <v>851722.71318613784</v>
      </c>
      <c r="AB22" s="3">
        <f>(C25-$B$10)*$B$2*Output!$J$6*$L$4/Output!$J$3</f>
        <v>1764103.6988158394</v>
      </c>
      <c r="AC22" s="3">
        <f>(D25-$B$10)*$B$2*Output!$J$6*$L$4/Output!$J$3</f>
        <v>2676484.6844455432</v>
      </c>
      <c r="AE22" s="3">
        <v>2036</v>
      </c>
      <c r="AF22" s="3">
        <f>(B25-$B$10)*$B$2*Output!$J$6*$M$4/Output!$J$3</f>
        <v>457642.05484628299</v>
      </c>
      <c r="AG22" s="3">
        <f>(C25-$B$10)*$B$2*Output!$J$6*$M$4/Output!$J$3</f>
        <v>947876.61428910773</v>
      </c>
      <c r="AH22" s="3">
        <f>(D25-$B$10)*$B$2*Output!$J$6*$M$4/Output!$J$3</f>
        <v>1438111.1737319336</v>
      </c>
      <c r="AJ22" s="3">
        <v>2036</v>
      </c>
      <c r="AK22" s="3">
        <f>(B25-$B$10)*$B$2*Output!$J$6*$N$4/Output!$J$3</f>
        <v>610189.40646171081</v>
      </c>
      <c r="AL22" s="3">
        <f>(C25-$B$10)*$B$2*Output!$J$6*$N$4/Output!$J$3</f>
        <v>1263835.4857188105</v>
      </c>
      <c r="AM22" s="3">
        <f>(D25-$B$10)*$B$2*Output!$J$6*$N$4/Output!$J$3</f>
        <v>1917481.5649759118</v>
      </c>
      <c r="AO22" s="3">
        <v>2036</v>
      </c>
      <c r="AP22" s="3">
        <f>(B25-$B$10)*$B$2*Output!$J$6*$O$4/Output!$J$3</f>
        <v>2048229.7142147333</v>
      </c>
      <c r="AQ22" s="3">
        <f>(C25-$B$10)*$B$2*Output!$J$6*$O$4/Output!$J$3</f>
        <v>4242330.9357972499</v>
      </c>
      <c r="AR22" s="3">
        <f>(D25-$B$10)*$B$2*Output!$J$6*$O$4/Output!$J$3</f>
        <v>6436432.1573797725</v>
      </c>
      <c r="AT22" s="3">
        <v>2036</v>
      </c>
      <c r="AU22" s="3">
        <f>(B25-$B$10)*$B$2*Output!$J$6*$P$4/Output!$J$3</f>
        <v>2585144.2994943233</v>
      </c>
      <c r="AV22" s="3">
        <f>(C25-$B$10)*$B$2*Output!$J$6*$P$4/Output!$J$3</f>
        <v>5354398.2684819661</v>
      </c>
      <c r="AW22" s="3">
        <f>(D25-$B$10)*$B$2*Output!$J$6*$P$4/Output!$J$3</f>
        <v>8123652.2374696145</v>
      </c>
      <c r="AY22" s="3">
        <v>2036</v>
      </c>
      <c r="AZ22" s="3">
        <f>(B25-$B$10)*$B$2*Output!$J$6*$Q$4/Output!$J$3</f>
        <v>377828.78223378572</v>
      </c>
      <c r="BA22" s="3">
        <f>(C25-$B$10)*$B$2*Output!$J$6*$Q$4/Output!$J$3</f>
        <v>782565.90077813354</v>
      </c>
      <c r="BB22" s="3">
        <f>(D25-$B$10)*$B$2*Output!$J$6*$Q$4/Output!$J$3</f>
        <v>1187303.0193224819</v>
      </c>
      <c r="BD22" s="3">
        <v>2036</v>
      </c>
      <c r="BE22" s="3">
        <f>(B25-$B$10)*$B$2*Output!$J$6*$R$4/Output!$J$3</f>
        <v>656228.93756394368</v>
      </c>
      <c r="BF22" s="3">
        <f>(C25-$B$10)*$B$2*Output!$J$6*$R$4/Output!$J$3</f>
        <v>1359193.4066146528</v>
      </c>
      <c r="BG22" s="3">
        <f>(D25-$B$10)*$B$2*Output!$J$6*$R$4/Output!$J$3</f>
        <v>2062157.8756653634</v>
      </c>
      <c r="BI22" s="3">
        <v>2036</v>
      </c>
      <c r="BJ22" s="3">
        <f>(B25-$B$10)*$B$2*Output!$J$6*$S$4/Output!$J$3</f>
        <v>397714.5076145113</v>
      </c>
      <c r="BK22" s="3">
        <f>(C25-$B$10)*$B$2*Output!$J$6*$S$4/Output!$J$3</f>
        <v>823753.57976645627</v>
      </c>
      <c r="BL22" s="3">
        <f>(D25-$B$10)*$B$2*Output!$J$6*$S$4/Output!$J$3</f>
        <v>1249792.6519184022</v>
      </c>
      <c r="BN22" s="3">
        <v>2036</v>
      </c>
      <c r="BO22" s="3">
        <f>(B25-$B$10)*$B$2*Output!$J$6*$T$4/Output!$J$3</f>
        <v>2710879.0463170144</v>
      </c>
      <c r="BP22" s="3">
        <f>(C25-$B$10)*$B$2*Output!$J$6*$T$4/Output!$J$3</f>
        <v>5614822.3812895659</v>
      </c>
      <c r="BQ22" s="3">
        <f>(D25-$B$10)*$B$2*Output!$J$6*$T$4/Output!$J$3</f>
        <v>8518765.7162621226</v>
      </c>
      <c r="BS22" s="3">
        <v>2036</v>
      </c>
      <c r="BT22" s="3">
        <f>(B25-$B$10)*$B$2*Output!$J$6*$U$4/Output!$J$3</f>
        <v>3827123.3595063733</v>
      </c>
      <c r="BU22" s="3">
        <f>(C25-$B$10)*$B$2*Output!$J$6*$U$4/Output!$J$3</f>
        <v>7926808.0677029183</v>
      </c>
      <c r="BV22" s="3">
        <f>(D25-$B$10)*$B$2*Output!$J$6*$U$4/Output!$J$3</f>
        <v>12026492.77589947</v>
      </c>
      <c r="BX22" s="3">
        <v>2036</v>
      </c>
      <c r="BY22" s="3">
        <f>(B25-$B$10)*$B$2*Output!$J$6*$V$4/Output!$J$3</f>
        <v>0</v>
      </c>
      <c r="BZ22" s="3">
        <f>(C25-$B$10)*$B$2*Output!$J$6*$V$4/Output!$J$3</f>
        <v>0</v>
      </c>
      <c r="CA22" s="3">
        <f>(D25-$B$10)*$B$2*Output!$J$6*$V$4/Output!$J$3</f>
        <v>0</v>
      </c>
      <c r="CC22" s="3">
        <v>2036</v>
      </c>
      <c r="CD22" s="3">
        <f>(B25-$B$10)*$B$2*Output!$J$6*$W$4/Output!$J$3</f>
        <v>212617.9644170207</v>
      </c>
      <c r="CE22" s="3">
        <f>(C25-$B$10)*$B$2*Output!$J$6*$W$4/Output!$J$3</f>
        <v>440378.2259834953</v>
      </c>
      <c r="CF22" s="3">
        <f>(D25-$B$10)*$B$2*Output!$J$6*$W$4/Output!$J$3</f>
        <v>668138.48754997039</v>
      </c>
    </row>
    <row r="23" spans="1:84" x14ac:dyDescent="0.25">
      <c r="A23" s="3">
        <v>2034</v>
      </c>
      <c r="B23" s="3">
        <v>10.070095283213657</v>
      </c>
      <c r="C23" s="3">
        <v>13.915887850426419</v>
      </c>
      <c r="D23" s="3">
        <v>17.76168041763918</v>
      </c>
      <c r="F23" s="3">
        <v>2037</v>
      </c>
      <c r="G23" s="3">
        <f>(B26-$B$10)*$B$2*Output!$J$6*$G$4/Output!$J$3</f>
        <v>92021.614681751889</v>
      </c>
      <c r="H23" s="3">
        <f>(C26-$B$10)*$B$2*Output!$J$6*$G$4/Output!$J$3</f>
        <v>186667.18145164815</v>
      </c>
      <c r="I23" s="3">
        <f>(D26-$B$10)*$B$2*Output!$J$6*$G$4/Output!$J$3</f>
        <v>281312.74822154461</v>
      </c>
      <c r="K23" s="3">
        <v>2037</v>
      </c>
      <c r="L23" s="3">
        <f>(B26-$B$10)*$B$2*Output!$J$6*$I$4/Output!$J$3</f>
        <v>6564955.4450251507</v>
      </c>
      <c r="M23" s="3">
        <f>(C26-$B$10)*$B$2*Output!$J$6*$I$4/Output!$J$3</f>
        <v>13317107.43738457</v>
      </c>
      <c r="N23" s="3">
        <f>(D26-$B$10)*$B$2*Output!$J$6*$I$4/Output!$J$3</f>
        <v>20069259.429744005</v>
      </c>
      <c r="P23" s="3">
        <v>2037</v>
      </c>
      <c r="Q23" s="3">
        <f>(B26-$B$10)*$B$2*Output!$J$6*$J$4/Output!$J$3</f>
        <v>1811756.1463998528</v>
      </c>
      <c r="R23" s="3">
        <f>(C26-$B$10)*$B$2*Output!$J$6*$J$4/Output!$J$3</f>
        <v>3675173.6480149492</v>
      </c>
      <c r="S23" s="3">
        <f>(D26-$B$10)*$B$2*Output!$J$6*$J$4/Output!$J$3</f>
        <v>5538591.1496300492</v>
      </c>
      <c r="U23" s="3">
        <v>2037</v>
      </c>
      <c r="V23" s="3">
        <f>(B26-$B$10)*$B$2*Output!$J$6*$K$4/Output!$J$3</f>
        <v>3285635.2655630573</v>
      </c>
      <c r="W23" s="3">
        <f>(C26-$B$10)*$B$2*Output!$J$6*$K$4/Output!$J$3</f>
        <v>6664958.8406148264</v>
      </c>
      <c r="X23" s="3">
        <f>(D26-$B$10)*$B$2*Output!$J$6*$K$4/Output!$J$3</f>
        <v>10044282.415666601</v>
      </c>
      <c r="Z23" s="3">
        <v>2037</v>
      </c>
      <c r="AA23" s="3">
        <f>(B26-$B$10)*$B$2*Output!$J$6*$L$4/Output!$J$3</f>
        <v>917239.84496968659</v>
      </c>
      <c r="AB23" s="3">
        <f>(C26-$B$10)*$B$2*Output!$J$6*$L$4/Output!$J$3</f>
        <v>1860634.343004972</v>
      </c>
      <c r="AC23" s="3">
        <f>(D26-$B$10)*$B$2*Output!$J$6*$L$4/Output!$J$3</f>
        <v>2804028.8410402592</v>
      </c>
      <c r="AE23" s="3">
        <v>2037</v>
      </c>
      <c r="AF23" s="3">
        <f>(B26-$B$10)*$B$2*Output!$J$6*$M$4/Output!$J$3</f>
        <v>492845.2898344585</v>
      </c>
      <c r="AG23" s="3">
        <f>(C26-$B$10)*$B$2*Output!$J$6*$M$4/Output!$J$3</f>
        <v>999743.82609222375</v>
      </c>
      <c r="AH23" s="3">
        <f>(D26-$B$10)*$B$2*Output!$J$6*$M$4/Output!$J$3</f>
        <v>1506642.3623499898</v>
      </c>
      <c r="AJ23" s="3">
        <v>2037</v>
      </c>
      <c r="AK23" s="3">
        <f>(B26-$B$10)*$B$2*Output!$J$6*$N$4/Output!$J$3</f>
        <v>657127.05311261141</v>
      </c>
      <c r="AL23" s="3">
        <f>(C26-$B$10)*$B$2*Output!$J$6*$N$4/Output!$J$3</f>
        <v>1332991.7681229652</v>
      </c>
      <c r="AM23" s="3">
        <f>(D26-$B$10)*$B$2*Output!$J$6*$N$4/Output!$J$3</f>
        <v>2008856.4831333202</v>
      </c>
      <c r="AO23" s="3">
        <v>2037</v>
      </c>
      <c r="AP23" s="3">
        <f>(B26-$B$10)*$B$2*Output!$J$6*$O$4/Output!$J$3</f>
        <v>2205785.8460774049</v>
      </c>
      <c r="AQ23" s="3">
        <f>(C26-$B$10)*$B$2*Output!$J$6*$O$4/Output!$J$3</f>
        <v>4474468.614761862</v>
      </c>
      <c r="AR23" s="3">
        <f>(D26-$B$10)*$B$2*Output!$J$6*$O$4/Output!$J$3</f>
        <v>6743151.3834463209</v>
      </c>
      <c r="AT23" s="3">
        <v>2037</v>
      </c>
      <c r="AU23" s="3">
        <f>(B26-$B$10)*$B$2*Output!$J$6*$P$4/Output!$J$3</f>
        <v>2784001.5533015784</v>
      </c>
      <c r="AV23" s="3">
        <f>(C26-$B$10)*$B$2*Output!$J$6*$P$4/Output!$J$3</f>
        <v>5647387.5720295329</v>
      </c>
      <c r="AW23" s="3">
        <f>(D26-$B$10)*$B$2*Output!$J$6*$P$4/Output!$J$3</f>
        <v>8510773.5907574929</v>
      </c>
      <c r="AY23" s="3">
        <v>2037</v>
      </c>
      <c r="AZ23" s="3">
        <f>(B26-$B$10)*$B$2*Output!$J$6*$Q$4/Output!$J$3</f>
        <v>406892.53471330763</v>
      </c>
      <c r="BA23" s="3">
        <f>(C26-$B$10)*$B$2*Output!$J$6*$Q$4/Output!$J$3</f>
        <v>825387.41437354707</v>
      </c>
      <c r="BB23" s="3">
        <f>(D26-$B$10)*$B$2*Output!$J$6*$Q$4/Output!$J$3</f>
        <v>1243882.2940337874</v>
      </c>
      <c r="BD23" s="3">
        <v>2037</v>
      </c>
      <c r="BE23" s="3">
        <f>(B26-$B$10)*$B$2*Output!$J$6*$R$4/Output!$J$3</f>
        <v>706708.08660732384</v>
      </c>
      <c r="BF23" s="3">
        <f>(C26-$B$10)*$B$2*Output!$J$6*$R$4/Output!$J$3</f>
        <v>1433567.614438266</v>
      </c>
      <c r="BG23" s="3">
        <f>(D26-$B$10)*$B$2*Output!$J$6*$R$4/Output!$J$3</f>
        <v>2160427.14226921</v>
      </c>
      <c r="BI23" s="3">
        <v>2037</v>
      </c>
      <c r="BJ23" s="3">
        <f>(B26-$B$10)*$B$2*Output!$J$6*$S$4/Output!$J$3</f>
        <v>428307.93127716595</v>
      </c>
      <c r="BK23" s="3">
        <f>(C26-$B$10)*$B$2*Output!$J$6*$S$4/Output!$J$3</f>
        <v>868828.85723531293</v>
      </c>
      <c r="BL23" s="3">
        <f>(D26-$B$10)*$B$2*Output!$J$6*$S$4/Output!$J$3</f>
        <v>1309349.7831934604</v>
      </c>
      <c r="BN23" s="3">
        <v>2037</v>
      </c>
      <c r="BO23" s="3">
        <f>(B26-$B$10)*$B$2*Output!$J$6*$T$4/Output!$J$3</f>
        <v>2919408.2037260146</v>
      </c>
      <c r="BP23" s="3">
        <f>(C26-$B$10)*$B$2*Output!$J$6*$T$4/Output!$J$3</f>
        <v>5922061.9283962706</v>
      </c>
      <c r="BQ23" s="3">
        <f>(D26-$B$10)*$B$2*Output!$J$6*$T$4/Output!$J$3</f>
        <v>8924715.6530665327</v>
      </c>
      <c r="BS23" s="3">
        <v>2037</v>
      </c>
      <c r="BT23" s="3">
        <f>(B26-$B$10)*$B$2*Output!$J$6*$U$4/Output!$J$3</f>
        <v>4121517.4640837861</v>
      </c>
      <c r="BU23" s="3">
        <f>(C26-$B$10)*$B$2*Output!$J$6*$U$4/Output!$J$3</f>
        <v>8360558.0165594406</v>
      </c>
      <c r="BV23" s="3">
        <f>(D26-$B$10)*$B$2*Output!$J$6*$U$4/Output!$J$3</f>
        <v>12599598.569035105</v>
      </c>
      <c r="BX23" s="3">
        <v>2037</v>
      </c>
      <c r="BY23" s="3">
        <f>(B26-$B$10)*$B$2*Output!$J$6*$V$4/Output!$J$3</f>
        <v>0</v>
      </c>
      <c r="BZ23" s="3">
        <f>(C26-$B$10)*$B$2*Output!$J$6*$V$4/Output!$J$3</f>
        <v>0</v>
      </c>
      <c r="CA23" s="3">
        <f>(D26-$B$10)*$B$2*Output!$J$6*$V$4/Output!$J$3</f>
        <v>0</v>
      </c>
      <c r="CC23" s="3">
        <v>2037</v>
      </c>
      <c r="CD23" s="3">
        <f>(B26-$B$10)*$B$2*Output!$J$6*$W$4/Output!$J$3</f>
        <v>228973.19244909918</v>
      </c>
      <c r="CE23" s="3">
        <f>(C26-$B$10)*$B$2*Output!$J$6*$W$4/Output!$J$3</f>
        <v>464475.44536441338</v>
      </c>
      <c r="CF23" s="3">
        <f>(D26-$B$10)*$B$2*Output!$J$6*$W$4/Output!$J$3</f>
        <v>699977.69827972795</v>
      </c>
    </row>
    <row r="24" spans="1:84" x14ac:dyDescent="0.25">
      <c r="A24" s="3">
        <v>2035</v>
      </c>
      <c r="B24" s="3">
        <v>10.364467581687625</v>
      </c>
      <c r="C24" s="3">
        <v>14.332953700457193</v>
      </c>
      <c r="D24" s="3">
        <v>18.301439819226758</v>
      </c>
      <c r="F24" s="3">
        <v>2038</v>
      </c>
      <c r="G24" s="3">
        <f>(B27-$B$10)*$B$2*Output!$J$6*$G$4/Output!$J$3</f>
        <v>98594.58715901988</v>
      </c>
      <c r="H24" s="3">
        <f>(C27-$B$10)*$B$2*Output!$J$6*$G$4/Output!$J$3</f>
        <v>196545.9942762733</v>
      </c>
      <c r="I24" s="3">
        <f>(D27-$B$10)*$B$2*Output!$J$6*$G$4/Output!$J$3</f>
        <v>294497.40139352658</v>
      </c>
      <c r="K24" s="3">
        <v>2038</v>
      </c>
      <c r="L24" s="3">
        <f>(B27-$B$10)*$B$2*Output!$J$6*$I$4/Output!$J$3</f>
        <v>7033880.8339555189</v>
      </c>
      <c r="M24" s="3">
        <f>(C27-$B$10)*$B$2*Output!$J$6*$I$4/Output!$J$3</f>
        <v>14021876.270964578</v>
      </c>
      <c r="N24" s="3">
        <f>(D27-$B$10)*$B$2*Output!$J$6*$I$4/Output!$J$3</f>
        <v>21009871.707973629</v>
      </c>
      <c r="P24" s="3">
        <v>2038</v>
      </c>
      <c r="Q24" s="3">
        <f>(B27-$B$10)*$B$2*Output!$J$6*$J$4/Output!$J$3</f>
        <v>1941167.2997141278</v>
      </c>
      <c r="R24" s="3">
        <f>(C27-$B$10)*$B$2*Output!$J$6*$J$4/Output!$J$3</f>
        <v>3869671.4289552947</v>
      </c>
      <c r="S24" s="3">
        <f>(D27-$B$10)*$B$2*Output!$J$6*$J$4/Output!$J$3</f>
        <v>5798175.5581964599</v>
      </c>
      <c r="U24" s="3">
        <v>2038</v>
      </c>
      <c r="V24" s="3">
        <f>(B27-$B$10)*$B$2*Output!$J$6*$K$4/Output!$J$3</f>
        <v>3520323.4988175607</v>
      </c>
      <c r="W24" s="3">
        <f>(C27-$B$10)*$B$2*Output!$J$6*$K$4/Output!$J$3</f>
        <v>7017682.2296874737</v>
      </c>
      <c r="X24" s="3">
        <f>(D27-$B$10)*$B$2*Output!$J$6*$K$4/Output!$J$3</f>
        <v>10515040.960557384</v>
      </c>
      <c r="Z24" s="3">
        <v>2038</v>
      </c>
      <c r="AA24" s="3">
        <f>(B27-$B$10)*$B$2*Output!$J$6*$L$4/Output!$J$3</f>
        <v>982756.97675323568</v>
      </c>
      <c r="AB24" s="3">
        <f>(C27-$B$10)*$B$2*Output!$J$6*$L$4/Output!$J$3</f>
        <v>1959102.955787753</v>
      </c>
      <c r="AC24" s="3">
        <f>(D27-$B$10)*$B$2*Output!$J$6*$L$4/Output!$J$3</f>
        <v>2935448.9348222692</v>
      </c>
      <c r="AE24" s="3">
        <v>2038</v>
      </c>
      <c r="AF24" s="3">
        <f>(B27-$B$10)*$B$2*Output!$J$6*$M$4/Output!$J$3</f>
        <v>528048.52482263406</v>
      </c>
      <c r="AG24" s="3">
        <f>(C27-$B$10)*$B$2*Output!$J$6*$M$4/Output!$J$3</f>
        <v>1052652.3344531211</v>
      </c>
      <c r="AH24" s="3">
        <f>(D27-$B$10)*$B$2*Output!$J$6*$M$4/Output!$J$3</f>
        <v>1577256.1440836075</v>
      </c>
      <c r="AJ24" s="3">
        <v>2038</v>
      </c>
      <c r="AK24" s="3">
        <f>(B27-$B$10)*$B$2*Output!$J$6*$N$4/Output!$J$3</f>
        <v>704064.69976351212</v>
      </c>
      <c r="AL24" s="3">
        <f>(C27-$B$10)*$B$2*Output!$J$6*$N$4/Output!$J$3</f>
        <v>1403536.4459374947</v>
      </c>
      <c r="AM24" s="3">
        <f>(D27-$B$10)*$B$2*Output!$J$6*$N$4/Output!$J$3</f>
        <v>2103008.1921114768</v>
      </c>
      <c r="AO24" s="3">
        <v>2038</v>
      </c>
      <c r="AP24" s="3">
        <f>(B27-$B$10)*$B$2*Output!$J$6*$O$4/Output!$J$3</f>
        <v>2363341.9779400765</v>
      </c>
      <c r="AQ24" s="3">
        <f>(C27-$B$10)*$B$2*Output!$J$6*$O$4/Output!$J$3</f>
        <v>4711266.7363767298</v>
      </c>
      <c r="AR24" s="3">
        <f>(D27-$B$10)*$B$2*Output!$J$6*$O$4/Output!$J$3</f>
        <v>7059191.4948133808</v>
      </c>
      <c r="AT24" s="3">
        <v>2038</v>
      </c>
      <c r="AU24" s="3">
        <f>(B27-$B$10)*$B$2*Output!$J$6*$P$4/Output!$J$3</f>
        <v>2982858.8071088339</v>
      </c>
      <c r="AV24" s="3">
        <f>(C27-$B$10)*$B$2*Output!$J$6*$P$4/Output!$J$3</f>
        <v>5946258.9876599489</v>
      </c>
      <c r="AW24" s="3">
        <f>(D27-$B$10)*$B$2*Output!$J$6*$P$4/Output!$J$3</f>
        <v>8909659.1682110615</v>
      </c>
      <c r="AY24" s="3">
        <v>2038</v>
      </c>
      <c r="AZ24" s="3">
        <f>(B27-$B$10)*$B$2*Output!$J$6*$Q$4/Output!$J$3</f>
        <v>435956.28719282959</v>
      </c>
      <c r="BA24" s="3">
        <f>(C27-$B$10)*$B$2*Output!$J$6*$Q$4/Output!$J$3</f>
        <v>869068.62127337733</v>
      </c>
      <c r="BB24" s="3">
        <f>(D27-$B$10)*$B$2*Output!$J$6*$Q$4/Output!$J$3</f>
        <v>1302180.9553539245</v>
      </c>
      <c r="BD24" s="3">
        <v>2038</v>
      </c>
      <c r="BE24" s="3">
        <f>(B27-$B$10)*$B$2*Output!$J$6*$R$4/Output!$J$3</f>
        <v>757187.23565070401</v>
      </c>
      <c r="BF24" s="3">
        <f>(C27-$B$10)*$B$2*Output!$J$6*$R$4/Output!$J$3</f>
        <v>1509434.9737906025</v>
      </c>
      <c r="BG24" s="3">
        <f>(D27-$B$10)*$B$2*Output!$J$6*$R$4/Output!$J$3</f>
        <v>2261682.7119305003</v>
      </c>
      <c r="BI24" s="3">
        <v>2038</v>
      </c>
      <c r="BJ24" s="3">
        <f>(B27-$B$10)*$B$2*Output!$J$6*$S$4/Output!$J$3</f>
        <v>458901.35493982059</v>
      </c>
      <c r="BK24" s="3">
        <f>(C27-$B$10)*$B$2*Output!$J$6*$S$4/Output!$J$3</f>
        <v>914809.07502460771</v>
      </c>
      <c r="BL24" s="3">
        <f>(D27-$B$10)*$B$2*Output!$J$6*$S$4/Output!$J$3</f>
        <v>1370716.7951093942</v>
      </c>
      <c r="BN24" s="3">
        <v>2038</v>
      </c>
      <c r="BO24" s="3">
        <f>(B27-$B$10)*$B$2*Output!$J$6*$T$4/Output!$J$3</f>
        <v>3127937.3611350153</v>
      </c>
      <c r="BP24" s="3">
        <f>(C27-$B$10)*$B$2*Output!$J$6*$T$4/Output!$J$3</f>
        <v>6235469.6783366054</v>
      </c>
      <c r="BQ24" s="3">
        <f>(D27-$B$10)*$B$2*Output!$J$6*$T$4/Output!$J$3</f>
        <v>9343001.9955381919</v>
      </c>
      <c r="BS24" s="3">
        <v>2038</v>
      </c>
      <c r="BT24" s="3">
        <f>(B27-$B$10)*$B$2*Output!$J$6*$U$4/Output!$J$3</f>
        <v>4415911.568661198</v>
      </c>
      <c r="BU24" s="3">
        <f>(C27-$B$10)*$B$2*Output!$J$6*$U$4/Output!$J$3</f>
        <v>8803016.0164752081</v>
      </c>
      <c r="BV24" s="3">
        <f>(D27-$B$10)*$B$2*Output!$J$6*$U$4/Output!$J$3</f>
        <v>13190120.464289214</v>
      </c>
      <c r="BX24" s="3">
        <v>2038</v>
      </c>
      <c r="BY24" s="3">
        <f>(B27-$B$10)*$B$2*Output!$J$6*$V$4/Output!$J$3</f>
        <v>0</v>
      </c>
      <c r="BZ24" s="3">
        <f>(C27-$B$10)*$B$2*Output!$J$6*$V$4/Output!$J$3</f>
        <v>0</v>
      </c>
      <c r="CA24" s="3">
        <f>(D27-$B$10)*$B$2*Output!$J$6*$V$4/Output!$J$3</f>
        <v>0</v>
      </c>
      <c r="CC24" s="3">
        <v>2038</v>
      </c>
      <c r="CD24" s="3">
        <f>(B27-$B$10)*$B$2*Output!$J$6*$W$4/Output!$J$3</f>
        <v>245328.42048117769</v>
      </c>
      <c r="CE24" s="3">
        <f>(C27-$B$10)*$B$2*Output!$J$6*$W$4/Output!$J$3</f>
        <v>489056.44535973371</v>
      </c>
      <c r="CF24" s="3">
        <f>(D27-$B$10)*$B$2*Output!$J$6*$W$4/Output!$J$3</f>
        <v>732784.47023828956</v>
      </c>
    </row>
    <row r="25" spans="1:84" x14ac:dyDescent="0.25">
      <c r="A25" s="3">
        <v>2036</v>
      </c>
      <c r="B25" s="3">
        <v>10.658839880161596</v>
      </c>
      <c r="C25" s="3">
        <v>14.758220920086776</v>
      </c>
      <c r="D25" s="3">
        <v>18.857601960011966</v>
      </c>
      <c r="F25" s="3">
        <v>2039</v>
      </c>
      <c r="G25" s="3">
        <f>(B28-$B$10)*$B$2*Output!$J$6*$G$4/Output!$J$3</f>
        <v>105167.55963628792</v>
      </c>
      <c r="H25" s="3">
        <f>(C28-$B$10)*$B$2*Output!$J$6*$G$4/Output!$J$3</f>
        <v>206625.14120045735</v>
      </c>
      <c r="I25" s="3">
        <f>(D28-$B$10)*$B$2*Output!$J$6*$G$4/Output!$J$3</f>
        <v>308082.72276462684</v>
      </c>
      <c r="K25" s="3">
        <v>2039</v>
      </c>
      <c r="L25" s="3">
        <f>(B28-$B$10)*$B$2*Output!$J$6*$I$4/Output!$J$3</f>
        <v>7502806.222885889</v>
      </c>
      <c r="M25" s="3">
        <f>(C28-$B$10)*$B$2*Output!$J$6*$I$4/Output!$J$3</f>
        <v>14740937.229740083</v>
      </c>
      <c r="N25" s="3">
        <f>(D28-$B$10)*$B$2*Output!$J$6*$I$4/Output!$J$3</f>
        <v>21979068.236594282</v>
      </c>
      <c r="P25" s="3">
        <v>2039</v>
      </c>
      <c r="Q25" s="3">
        <f>(B28-$B$10)*$B$2*Output!$J$6*$J$4/Output!$J$3</f>
        <v>2070578.4530284035</v>
      </c>
      <c r="R25" s="3">
        <f>(C28-$B$10)*$B$2*Output!$J$6*$J$4/Output!$J$3</f>
        <v>4068113.4629655811</v>
      </c>
      <c r="S25" s="3">
        <f>(D28-$B$10)*$B$2*Output!$J$6*$J$4/Output!$J$3</f>
        <v>6065648.472902759</v>
      </c>
      <c r="U25" s="3">
        <v>2039</v>
      </c>
      <c r="V25" s="3">
        <f>(B28-$B$10)*$B$2*Output!$J$6*$K$4/Output!$J$3</f>
        <v>3755011.7320720661</v>
      </c>
      <c r="W25" s="3">
        <f>(C28-$B$10)*$B$2*Output!$J$6*$K$4/Output!$J$3</f>
        <v>7377558.5554335555</v>
      </c>
      <c r="X25" s="3">
        <f>(D28-$B$10)*$B$2*Output!$J$6*$K$4/Output!$J$3</f>
        <v>11000105.378795048</v>
      </c>
      <c r="Z25" s="3">
        <v>2039</v>
      </c>
      <c r="AA25" s="3">
        <f>(B28-$B$10)*$B$2*Output!$J$6*$L$4/Output!$J$3</f>
        <v>1048274.108536785</v>
      </c>
      <c r="AB25" s="3">
        <f>(C28-$B$10)*$B$2*Output!$J$6*$L$4/Output!$J$3</f>
        <v>2059568.4300585345</v>
      </c>
      <c r="AC25" s="3">
        <f>(D28-$B$10)*$B$2*Output!$J$6*$L$4/Output!$J$3</f>
        <v>3070862.751580284</v>
      </c>
      <c r="AE25" s="3">
        <v>2039</v>
      </c>
      <c r="AF25" s="3">
        <f>(B28-$B$10)*$B$2*Output!$J$6*$M$4/Output!$J$3</f>
        <v>563251.75981080986</v>
      </c>
      <c r="AG25" s="3">
        <f>(C28-$B$10)*$B$2*Output!$J$6*$M$4/Output!$J$3</f>
        <v>1106633.7833150334</v>
      </c>
      <c r="AH25" s="3">
        <f>(D28-$B$10)*$B$2*Output!$J$6*$M$4/Output!$J$3</f>
        <v>1650015.8068192569</v>
      </c>
      <c r="AJ25" s="3">
        <v>2039</v>
      </c>
      <c r="AK25" s="3">
        <f>(B28-$B$10)*$B$2*Output!$J$6*$N$4/Output!$J$3</f>
        <v>751002.3464144133</v>
      </c>
      <c r="AL25" s="3">
        <f>(C28-$B$10)*$B$2*Output!$J$6*$N$4/Output!$J$3</f>
        <v>1475511.7110867114</v>
      </c>
      <c r="AM25" s="3">
        <f>(D28-$B$10)*$B$2*Output!$J$6*$N$4/Output!$J$3</f>
        <v>2200021.0757590099</v>
      </c>
      <c r="AO25" s="3">
        <v>2039</v>
      </c>
      <c r="AP25" s="3">
        <f>(B28-$B$10)*$B$2*Output!$J$6*$O$4/Output!$J$3</f>
        <v>2520898.109802749</v>
      </c>
      <c r="AQ25" s="3">
        <f>(C28-$B$10)*$B$2*Output!$J$6*$O$4/Output!$J$3</f>
        <v>4952866.9267536169</v>
      </c>
      <c r="AR25" s="3">
        <f>(D28-$B$10)*$B$2*Output!$J$6*$O$4/Output!$J$3</f>
        <v>7384835.7437044857</v>
      </c>
      <c r="AT25" s="3">
        <v>2039</v>
      </c>
      <c r="AU25" s="3">
        <f>(B28-$B$10)*$B$2*Output!$J$6*$P$4/Output!$J$3</f>
        <v>3181716.0609160904</v>
      </c>
      <c r="AV25" s="3">
        <f>(C28-$B$10)*$B$2*Output!$J$6*$P$4/Output!$J$3</f>
        <v>6251191.266776409</v>
      </c>
      <c r="AW25" s="3">
        <f>(D28-$B$10)*$B$2*Output!$J$6*$P$4/Output!$J$3</f>
        <v>9320666.4726367295</v>
      </c>
      <c r="AY25" s="3">
        <v>2039</v>
      </c>
      <c r="AZ25" s="3">
        <f>(B28-$B$10)*$B$2*Output!$J$6*$Q$4/Output!$J$3</f>
        <v>465020.03967235168</v>
      </c>
      <c r="BA25" s="3">
        <f>(C28-$B$10)*$B$2*Output!$J$6*$Q$4/Output!$J$3</f>
        <v>913635.64668270585</v>
      </c>
      <c r="BB25" s="3">
        <f>(D28-$B$10)*$B$2*Output!$J$6*$Q$4/Output!$J$3</f>
        <v>1362251.2536930605</v>
      </c>
      <c r="BD25" s="3">
        <v>2039</v>
      </c>
      <c r="BE25" s="3">
        <f>(B28-$B$10)*$B$2*Output!$J$6*$R$4/Output!$J$3</f>
        <v>807666.38469408453</v>
      </c>
      <c r="BF25" s="3">
        <f>(C28-$B$10)*$B$2*Output!$J$6*$R$4/Output!$J$3</f>
        <v>1586840.8600278576</v>
      </c>
      <c r="BG25" s="3">
        <f>(D28-$B$10)*$B$2*Output!$J$6*$R$4/Output!$J$3</f>
        <v>2366015.3353616316</v>
      </c>
      <c r="BI25" s="3">
        <v>2039</v>
      </c>
      <c r="BJ25" s="3">
        <f>(B28-$B$10)*$B$2*Output!$J$6*$S$4/Output!$J$3</f>
        <v>489494.77860247553</v>
      </c>
      <c r="BK25" s="3">
        <f>(C28-$B$10)*$B$2*Output!$J$6*$S$4/Output!$J$3</f>
        <v>961721.73335021688</v>
      </c>
      <c r="BL25" s="3">
        <f>(D28-$B$10)*$B$2*Output!$J$6*$S$4/Output!$J$3</f>
        <v>1433948.6880979585</v>
      </c>
      <c r="BN25" s="3">
        <v>2039</v>
      </c>
      <c r="BO25" s="3">
        <f>(B28-$B$10)*$B$2*Output!$J$6*$T$4/Output!$J$3</f>
        <v>3336466.5185440169</v>
      </c>
      <c r="BP25" s="3">
        <f>(C28-$B$10)*$B$2*Output!$J$6*$T$4/Output!$J$3</f>
        <v>6555233.0765206832</v>
      </c>
      <c r="BQ25" s="3">
        <f>(D28-$B$10)*$B$2*Output!$J$6*$T$4/Output!$J$3</f>
        <v>9773999.6344973482</v>
      </c>
      <c r="BS25" s="3">
        <v>2039</v>
      </c>
      <c r="BT25" s="3">
        <f>(B28-$B$10)*$B$2*Output!$J$6*$U$4/Output!$J$3</f>
        <v>4710305.6732386127</v>
      </c>
      <c r="BU25" s="3">
        <f>(C28-$B$10)*$B$2*Output!$J$6*$U$4/Output!$J$3</f>
        <v>9254446.6962644942</v>
      </c>
      <c r="BV25" s="3">
        <f>(D28-$B$10)*$B$2*Output!$J$6*$U$4/Output!$J$3</f>
        <v>13798587.719290378</v>
      </c>
      <c r="BX25" s="3">
        <v>2039</v>
      </c>
      <c r="BY25" s="3">
        <f>(B28-$B$10)*$B$2*Output!$J$6*$V$4/Output!$J$3</f>
        <v>0</v>
      </c>
      <c r="BZ25" s="3">
        <f>(C28-$B$10)*$B$2*Output!$J$6*$V$4/Output!$J$3</f>
        <v>0</v>
      </c>
      <c r="CA25" s="3">
        <f>(D28-$B$10)*$B$2*Output!$J$6*$V$4/Output!$J$3</f>
        <v>0</v>
      </c>
      <c r="CC25" s="3">
        <v>2039</v>
      </c>
      <c r="CD25" s="3">
        <f>(B28-$B$10)*$B$2*Output!$J$6*$W$4/Output!$J$3</f>
        <v>261683.64851325628</v>
      </c>
      <c r="CE25" s="3">
        <f>(C28-$B$10)*$B$2*Output!$J$6*$W$4/Output!$J$3</f>
        <v>514135.92757024959</v>
      </c>
      <c r="CF25" s="3">
        <f>(D28-$B$10)*$B$2*Output!$J$6*$W$4/Output!$J$3</f>
        <v>766588.20662724308</v>
      </c>
    </row>
    <row r="26" spans="1:84" x14ac:dyDescent="0.25">
      <c r="A26" s="3">
        <v>2037</v>
      </c>
      <c r="B26" s="3">
        <v>10.953212178635564</v>
      </c>
      <c r="C26" s="3">
        <v>15.191938740595258</v>
      </c>
      <c r="D26" s="3">
        <v>19.43066530255496</v>
      </c>
      <c r="F26" s="3">
        <v>2040</v>
      </c>
      <c r="G26" s="3">
        <f>(B29-$B$10)*$B$2*Output!$J$6*$G$4/Output!$J$3</f>
        <v>111740.53211355589</v>
      </c>
      <c r="H26" s="3">
        <f>(C29-$B$10)*$B$2*Output!$J$6*$G$4/Output!$J$3</f>
        <v>216910.71017371613</v>
      </c>
      <c r="I26" s="3">
        <f>(D29-$B$10)*$B$2*Output!$J$6*$G$4/Output!$J$3</f>
        <v>322080.8882338765</v>
      </c>
      <c r="K26" s="3">
        <v>2040</v>
      </c>
      <c r="L26" s="3">
        <f>(B29-$B$10)*$B$2*Output!$J$6*$I$4/Output!$J$3</f>
        <v>7971731.6118162563</v>
      </c>
      <c r="M26" s="3">
        <f>(C29-$B$10)*$B$2*Output!$J$6*$I$4/Output!$J$3</f>
        <v>15474724.636858547</v>
      </c>
      <c r="N26" s="3">
        <f>(D29-$B$10)*$B$2*Output!$J$6*$I$4/Output!$J$3</f>
        <v>22977717.661900848</v>
      </c>
      <c r="P26" s="3">
        <v>2040</v>
      </c>
      <c r="Q26" s="3">
        <f>(B29-$B$10)*$B$2*Output!$J$6*$J$4/Output!$J$3</f>
        <v>2199989.6063426784</v>
      </c>
      <c r="R26" s="3">
        <f>(C29-$B$10)*$B$2*Output!$J$6*$J$4/Output!$J$3</f>
        <v>4270619.6118847067</v>
      </c>
      <c r="S26" s="3">
        <f>(D29-$B$10)*$B$2*Output!$J$6*$J$4/Output!$J$3</f>
        <v>6341249.6174267372</v>
      </c>
      <c r="U26" s="3">
        <v>2040</v>
      </c>
      <c r="V26" s="3">
        <f>(B29-$B$10)*$B$2*Output!$J$6*$K$4/Output!$J$3</f>
        <v>3989699.96532657</v>
      </c>
      <c r="W26" s="3">
        <f>(C29-$B$10)*$B$2*Output!$J$6*$K$4/Output!$J$3</f>
        <v>7744805.1883229697</v>
      </c>
      <c r="X26" s="3">
        <f>(D29-$B$10)*$B$2*Output!$J$6*$K$4/Output!$J$3</f>
        <v>11499910.411319371</v>
      </c>
      <c r="Z26" s="3">
        <v>2040</v>
      </c>
      <c r="AA26" s="3">
        <f>(B29-$B$10)*$B$2*Output!$J$6*$L$4/Output!$J$3</f>
        <v>1113791.240320334</v>
      </c>
      <c r="AB26" s="3">
        <f>(C29-$B$10)*$B$2*Output!$J$6*$L$4/Output!$J$3</f>
        <v>2162091.4484068286</v>
      </c>
      <c r="AC26" s="3">
        <f>(D29-$B$10)*$B$2*Output!$J$6*$L$4/Output!$J$3</f>
        <v>3210391.6564933243</v>
      </c>
      <c r="AE26" s="3">
        <v>2040</v>
      </c>
      <c r="AF26" s="3">
        <f>(B29-$B$10)*$B$2*Output!$J$6*$M$4/Output!$J$3</f>
        <v>598454.99479898543</v>
      </c>
      <c r="AG26" s="3">
        <f>(C29-$B$10)*$B$2*Output!$J$6*$M$4/Output!$J$3</f>
        <v>1161720.7782484454</v>
      </c>
      <c r="AH26" s="3">
        <f>(D29-$B$10)*$B$2*Output!$J$6*$M$4/Output!$J$3</f>
        <v>1724986.5616979054</v>
      </c>
      <c r="AJ26" s="3">
        <v>2040</v>
      </c>
      <c r="AK26" s="3">
        <f>(B29-$B$10)*$B$2*Output!$J$6*$N$4/Output!$J$3</f>
        <v>797939.99306531402</v>
      </c>
      <c r="AL26" s="3">
        <f>(C29-$B$10)*$B$2*Output!$J$6*$N$4/Output!$J$3</f>
        <v>1548961.0376645939</v>
      </c>
      <c r="AM26" s="3">
        <f>(D29-$B$10)*$B$2*Output!$J$6*$N$4/Output!$J$3</f>
        <v>2299982.0822638744</v>
      </c>
      <c r="AO26" s="3">
        <v>2040</v>
      </c>
      <c r="AP26" s="3">
        <f>(B29-$B$10)*$B$2*Output!$J$6*$O$4/Output!$J$3</f>
        <v>2678454.2416654206</v>
      </c>
      <c r="AQ26" s="3">
        <f>(C29-$B$10)*$B$2*Output!$J$6*$O$4/Output!$J$3</f>
        <v>5199415.1158777773</v>
      </c>
      <c r="AR26" s="3">
        <f>(D29-$B$10)*$B$2*Output!$J$6*$O$4/Output!$J$3</f>
        <v>7720375.9900901364</v>
      </c>
      <c r="AT26" s="3">
        <v>2040</v>
      </c>
      <c r="AU26" s="3">
        <f>(B29-$B$10)*$B$2*Output!$J$6*$P$4/Output!$J$3</f>
        <v>3380573.3147233455</v>
      </c>
      <c r="AV26" s="3">
        <f>(C29-$B$10)*$B$2*Output!$J$6*$P$4/Output!$J$3</f>
        <v>6562368.592855446</v>
      </c>
      <c r="AW26" s="3">
        <f>(D29-$B$10)*$B$2*Output!$J$6*$P$4/Output!$J$3</f>
        <v>9744163.8709875494</v>
      </c>
      <c r="AY26" s="3">
        <v>2040</v>
      </c>
      <c r="AZ26" s="3">
        <f>(B29-$B$10)*$B$2*Output!$J$6*$Q$4/Output!$J$3</f>
        <v>494083.79215187358</v>
      </c>
      <c r="BA26" s="3">
        <f>(C29-$B$10)*$B$2*Output!$J$6*$Q$4/Output!$J$3</f>
        <v>959115.40972502681</v>
      </c>
      <c r="BB26" s="3">
        <f>(D29-$B$10)*$B$2*Output!$J$6*$Q$4/Output!$J$3</f>
        <v>1424147.0272981804</v>
      </c>
      <c r="BD26" s="3">
        <v>2040</v>
      </c>
      <c r="BE26" s="3">
        <f>(B29-$B$10)*$B$2*Output!$J$6*$R$4/Output!$J$3</f>
        <v>858145.53373746469</v>
      </c>
      <c r="BF26" s="3">
        <f>(C29-$B$10)*$B$2*Output!$J$6*$R$4/Output!$J$3</f>
        <v>1665832.0274171517</v>
      </c>
      <c r="BG26" s="3">
        <f>(D29-$B$10)*$B$2*Output!$J$6*$R$4/Output!$J$3</f>
        <v>2473518.5210968396</v>
      </c>
      <c r="BI26" s="3">
        <v>2040</v>
      </c>
      <c r="BJ26" s="3">
        <f>(B29-$B$10)*$B$2*Output!$J$6*$S$4/Output!$J$3</f>
        <v>520088.20226513018</v>
      </c>
      <c r="BK26" s="3">
        <f>(C29-$B$10)*$B$2*Output!$J$6*$S$4/Output!$J$3</f>
        <v>1009595.1681316071</v>
      </c>
      <c r="BL26" s="3">
        <f>(D29-$B$10)*$B$2*Output!$J$6*$S$4/Output!$J$3</f>
        <v>1499102.1339980846</v>
      </c>
      <c r="BN26" s="3">
        <v>2040</v>
      </c>
      <c r="BO26" s="3">
        <f>(B29-$B$10)*$B$2*Output!$J$6*$T$4/Output!$J$3</f>
        <v>3544995.6759530185</v>
      </c>
      <c r="BP26" s="3">
        <f>(C29-$B$10)*$B$2*Output!$J$6*$T$4/Output!$J$3</f>
        <v>6881545.2646339834</v>
      </c>
      <c r="BQ26" s="3">
        <f>(D29-$B$10)*$B$2*Output!$J$6*$T$4/Output!$J$3</f>
        <v>10218094.853314953</v>
      </c>
      <c r="BS26" s="3">
        <v>2040</v>
      </c>
      <c r="BT26" s="3">
        <f>(B29-$B$10)*$B$2*Output!$J$6*$U$4/Output!$J$3</f>
        <v>5004699.7778160265</v>
      </c>
      <c r="BU26" s="3">
        <f>(C29-$B$10)*$B$2*Output!$J$6*$U$4/Output!$J$3</f>
        <v>9715122.7265420947</v>
      </c>
      <c r="BV26" s="3">
        <f>(D29-$B$10)*$B$2*Output!$J$6*$U$4/Output!$J$3</f>
        <v>14425545.675268169</v>
      </c>
      <c r="BX26" s="3">
        <v>2040</v>
      </c>
      <c r="BY26" s="3">
        <f>(B29-$B$10)*$B$2*Output!$J$6*$V$4/Output!$J$3</f>
        <v>0</v>
      </c>
      <c r="BZ26" s="3">
        <f>(C29-$B$10)*$B$2*Output!$J$6*$V$4/Output!$J$3</f>
        <v>0</v>
      </c>
      <c r="CA26" s="3">
        <f>(D29-$B$10)*$B$2*Output!$J$6*$V$4/Output!$J$3</f>
        <v>0</v>
      </c>
      <c r="CC26" s="3">
        <v>2040</v>
      </c>
      <c r="CD26" s="3">
        <f>(B29-$B$10)*$B$2*Output!$J$6*$W$4/Output!$J$3</f>
        <v>278038.87654533476</v>
      </c>
      <c r="CE26" s="3">
        <f>(C29-$B$10)*$B$2*Output!$J$6*$W$4/Output!$J$3</f>
        <v>539729.04036344972</v>
      </c>
      <c r="CF26" s="3">
        <f>(D29-$B$10)*$B$2*Output!$J$6*$W$4/Output!$J$3</f>
        <v>801419.20418156474</v>
      </c>
    </row>
    <row r="27" spans="1:84" x14ac:dyDescent="0.25">
      <c r="A27" s="3">
        <v>2038</v>
      </c>
      <c r="B27" s="3">
        <v>11.247584477109532</v>
      </c>
      <c r="C27" s="3">
        <v>15.634363967147815</v>
      </c>
      <c r="D27" s="3">
        <v>20.021143457186096</v>
      </c>
      <c r="F27" s="3">
        <v>2041</v>
      </c>
      <c r="G27" s="3">
        <f>(B30-$B$10)*$B$2*Output!$J$6*$G$4/Output!$J$3</f>
        <v>118313.50459082387</v>
      </c>
      <c r="H27" s="3">
        <f>(C30-$B$10)*$B$2*Output!$J$6*$G$4/Output!$J$3</f>
        <v>226826.9351261938</v>
      </c>
      <c r="I27" s="3">
        <f>(D30-$B$10)*$B$2*Output!$J$6*$G$4/Output!$J$3</f>
        <v>335340.36566156353</v>
      </c>
      <c r="K27" s="3">
        <v>2041</v>
      </c>
      <c r="L27" s="3">
        <f>(B30-$B$10)*$B$2*Output!$J$6*$I$4/Output!$J$3</f>
        <v>8440657.0007466227</v>
      </c>
      <c r="M27" s="3">
        <f>(C30-$B$10)*$B$2*Output!$J$6*$I$4/Output!$J$3</f>
        <v>16182162.505896198</v>
      </c>
      <c r="N27" s="3">
        <f>(D30-$B$10)*$B$2*Output!$J$6*$I$4/Output!$J$3</f>
        <v>23923668.011045761</v>
      </c>
      <c r="P27" s="3">
        <v>2041</v>
      </c>
      <c r="Q27" s="3">
        <f>(B30-$B$10)*$B$2*Output!$J$6*$J$4/Output!$J$3</f>
        <v>2329400.7596569536</v>
      </c>
      <c r="R27" s="3">
        <f>(C30-$B$10)*$B$2*Output!$J$6*$J$4/Output!$J$3</f>
        <v>4465853.9768637167</v>
      </c>
      <c r="S27" s="3">
        <f>(D30-$B$10)*$B$2*Output!$J$6*$J$4/Output!$J$3</f>
        <v>6602307.1940704761</v>
      </c>
      <c r="U27" s="3">
        <v>2041</v>
      </c>
      <c r="V27" s="3">
        <f>(B30-$B$10)*$B$2*Output!$J$6*$K$4/Output!$J$3</f>
        <v>4224388.1985810734</v>
      </c>
      <c r="W27" s="3">
        <f>(C30-$B$10)*$B$2*Output!$J$6*$K$4/Output!$J$3</f>
        <v>8098864.3788489718</v>
      </c>
      <c r="X27" s="3">
        <f>(D30-$B$10)*$B$2*Output!$J$6*$K$4/Output!$J$3</f>
        <v>11973340.559116866</v>
      </c>
      <c r="Z27" s="3">
        <v>2041</v>
      </c>
      <c r="AA27" s="3">
        <f>(B30-$B$10)*$B$2*Output!$J$6*$L$4/Output!$J$3</f>
        <v>1179308.3721038827</v>
      </c>
      <c r="AB27" s="3">
        <f>(C30-$B$10)*$B$2*Output!$J$6*$L$4/Output!$J$3</f>
        <v>2260932.9724286711</v>
      </c>
      <c r="AC27" s="3">
        <f>(D30-$B$10)*$B$2*Output!$J$6*$L$4/Output!$J$3</f>
        <v>3342557.5727534583</v>
      </c>
      <c r="AE27" s="3">
        <v>2041</v>
      </c>
      <c r="AF27" s="3">
        <f>(B30-$B$10)*$B$2*Output!$J$6*$M$4/Output!$J$3</f>
        <v>633658.22978716088</v>
      </c>
      <c r="AG27" s="3">
        <f>(C30-$B$10)*$B$2*Output!$J$6*$M$4/Output!$J$3</f>
        <v>1214829.6568273457</v>
      </c>
      <c r="AH27" s="3">
        <f>(D30-$B$10)*$B$2*Output!$J$6*$M$4/Output!$J$3</f>
        <v>1796001.0838675299</v>
      </c>
      <c r="AJ27" s="3">
        <v>2041</v>
      </c>
      <c r="AK27" s="3">
        <f>(B30-$B$10)*$B$2*Output!$J$6*$N$4/Output!$J$3</f>
        <v>844877.63971621462</v>
      </c>
      <c r="AL27" s="3">
        <f>(C30-$B$10)*$B$2*Output!$J$6*$N$4/Output!$J$3</f>
        <v>1619772.8757697945</v>
      </c>
      <c r="AM27" s="3">
        <f>(D30-$B$10)*$B$2*Output!$J$6*$N$4/Output!$J$3</f>
        <v>2394668.1118233735</v>
      </c>
      <c r="AO27" s="3">
        <v>2041</v>
      </c>
      <c r="AP27" s="3">
        <f>(B30-$B$10)*$B$2*Output!$J$6*$O$4/Output!$J$3</f>
        <v>2836010.3735280917</v>
      </c>
      <c r="AQ27" s="3">
        <f>(C30-$B$10)*$B$2*Output!$J$6*$O$4/Output!$J$3</f>
        <v>5437110.0174760669</v>
      </c>
      <c r="AR27" s="3">
        <f>(D30-$B$10)*$B$2*Output!$J$6*$O$4/Output!$J$3</f>
        <v>8038209.6614240389</v>
      </c>
      <c r="AT27" s="3">
        <v>2041</v>
      </c>
      <c r="AU27" s="3">
        <f>(B30-$B$10)*$B$2*Output!$J$6*$P$4/Output!$J$3</f>
        <v>3579430.5685306005</v>
      </c>
      <c r="AV27" s="3">
        <f>(C30-$B$10)*$B$2*Output!$J$6*$P$4/Output!$J$3</f>
        <v>6862371.8667173656</v>
      </c>
      <c r="AW27" s="3">
        <f>(D30-$B$10)*$B$2*Output!$J$6*$P$4/Output!$J$3</f>
        <v>10145313.164904125</v>
      </c>
      <c r="AY27" s="3">
        <v>2041</v>
      </c>
      <c r="AZ27" s="3">
        <f>(B30-$B$10)*$B$2*Output!$J$6*$Q$4/Output!$J$3</f>
        <v>523147.54463139549</v>
      </c>
      <c r="BA27" s="3">
        <f>(C30-$B$10)*$B$2*Output!$J$6*$Q$4/Output!$J$3</f>
        <v>1002962.0420586917</v>
      </c>
      <c r="BB27" s="3">
        <f>(D30-$B$10)*$B$2*Output!$J$6*$Q$4/Output!$J$3</f>
        <v>1482776.5394859875</v>
      </c>
      <c r="BD27" s="3">
        <v>2041</v>
      </c>
      <c r="BE27" s="3">
        <f>(B30-$B$10)*$B$2*Output!$J$6*$R$4/Output!$J$3</f>
        <v>908624.68278084486</v>
      </c>
      <c r="BF27" s="3">
        <f>(C30-$B$10)*$B$2*Output!$J$6*$R$4/Output!$J$3</f>
        <v>1741986.7046282543</v>
      </c>
      <c r="BG27" s="3">
        <f>(D30-$B$10)*$B$2*Output!$J$6*$R$4/Output!$J$3</f>
        <v>2575348.7264756626</v>
      </c>
      <c r="BI27" s="3">
        <v>2041</v>
      </c>
      <c r="BJ27" s="3">
        <f>(B30-$B$10)*$B$2*Output!$J$6*$S$4/Output!$J$3</f>
        <v>550681.62592778471</v>
      </c>
      <c r="BK27" s="3">
        <f>(C30-$B$10)*$B$2*Output!$J$6*$S$4/Output!$J$3</f>
        <v>1055749.5179565176</v>
      </c>
      <c r="BL27" s="3">
        <f>(D30-$B$10)*$B$2*Output!$J$6*$S$4/Output!$J$3</f>
        <v>1560817.4099852501</v>
      </c>
      <c r="BN27" s="3">
        <v>2041</v>
      </c>
      <c r="BO27" s="3">
        <f>(B30-$B$10)*$B$2*Output!$J$6*$T$4/Output!$J$3</f>
        <v>3753524.8333620182</v>
      </c>
      <c r="BP27" s="3">
        <f>(C30-$B$10)*$B$2*Output!$J$6*$T$4/Output!$J$3</f>
        <v>7196139.9234690294</v>
      </c>
      <c r="BQ27" s="3">
        <f>(D30-$B$10)*$B$2*Output!$J$6*$T$4/Output!$J$3</f>
        <v>10638755.013576036</v>
      </c>
      <c r="BS27" s="3">
        <v>2041</v>
      </c>
      <c r="BT27" s="3">
        <f>(B30-$B$10)*$B$2*Output!$J$6*$U$4/Output!$J$3</f>
        <v>5299093.8823934393</v>
      </c>
      <c r="BU27" s="3">
        <f>(C30-$B$10)*$B$2*Output!$J$6*$U$4/Output!$J$3</f>
        <v>10159256.362544514</v>
      </c>
      <c r="BV27" s="3">
        <f>(D30-$B$10)*$B$2*Output!$J$6*$U$4/Output!$J$3</f>
        <v>15019418.842695583</v>
      </c>
      <c r="BX27" s="3">
        <v>2041</v>
      </c>
      <c r="BY27" s="3">
        <f>(B30-$B$10)*$B$2*Output!$J$6*$V$4/Output!$J$3</f>
        <v>0</v>
      </c>
      <c r="BZ27" s="3">
        <f>(C30-$B$10)*$B$2*Output!$J$6*$V$4/Output!$J$3</f>
        <v>0</v>
      </c>
      <c r="CA27" s="3">
        <f>(D30-$B$10)*$B$2*Output!$J$6*$V$4/Output!$J$3</f>
        <v>0</v>
      </c>
      <c r="CC27" s="3">
        <v>2041</v>
      </c>
      <c r="CD27" s="3">
        <f>(B30-$B$10)*$B$2*Output!$J$6*$W$4/Output!$J$3</f>
        <v>294394.10457741318</v>
      </c>
      <c r="CE27" s="3">
        <f>(C30-$B$10)*$B$2*Output!$J$6*$W$4/Output!$J$3</f>
        <v>564403.13125247287</v>
      </c>
      <c r="CF27" s="3">
        <f>(D30-$B$10)*$B$2*Output!$J$6*$W$4/Output!$J$3</f>
        <v>834412.15792753221</v>
      </c>
    </row>
    <row r="28" spans="1:84" x14ac:dyDescent="0.25">
      <c r="A28" s="3">
        <v>2039</v>
      </c>
      <c r="B28" s="3">
        <v>11.541956775583502</v>
      </c>
      <c r="C28" s="3">
        <v>16.085761208957372</v>
      </c>
      <c r="D28" s="3">
        <v>20.629565642331244</v>
      </c>
      <c r="F28" s="3">
        <v>2042</v>
      </c>
      <c r="G28" s="3">
        <f>(B31-$B$10)*$B$2*Output!$J$6*$G$4/Output!$J$3</f>
        <v>124886.47706809186</v>
      </c>
      <c r="H28" s="3">
        <f>(C31-$B$10)*$B$2*Output!$J$6*$G$4/Output!$J$3</f>
        <v>236928.37102708817</v>
      </c>
      <c r="I28" s="3">
        <f>(D31-$B$10)*$B$2*Output!$J$6*$G$4/Output!$J$3</f>
        <v>348970.26498608454</v>
      </c>
      <c r="K28" s="3">
        <v>2042</v>
      </c>
      <c r="L28" s="3">
        <f>(B31-$B$10)*$B$2*Output!$J$6*$I$4/Output!$J$3</f>
        <v>8909582.3896769919</v>
      </c>
      <c r="M28" s="3">
        <f>(C31-$B$10)*$B$2*Output!$J$6*$I$4/Output!$J$3</f>
        <v>16902813.592594635</v>
      </c>
      <c r="N28" s="3">
        <f>(D31-$B$10)*$B$2*Output!$J$6*$I$4/Output!$J$3</f>
        <v>24896044.795512278</v>
      </c>
      <c r="P28" s="3">
        <v>2042</v>
      </c>
      <c r="Q28" s="3">
        <f>(B31-$B$10)*$B$2*Output!$J$6*$J$4/Output!$J$3</f>
        <v>2458811.9129712288</v>
      </c>
      <c r="R28" s="3">
        <f>(C31-$B$10)*$B$2*Output!$J$6*$J$4/Output!$J$3</f>
        <v>4664734.844627263</v>
      </c>
      <c r="S28" s="3">
        <f>(D31-$B$10)*$B$2*Output!$J$6*$J$4/Output!$J$3</f>
        <v>6870657.7762832977</v>
      </c>
      <c r="U28" s="3">
        <v>2042</v>
      </c>
      <c r="V28" s="3">
        <f>(B31-$B$10)*$B$2*Output!$J$6*$K$4/Output!$J$3</f>
        <v>4459076.4318355769</v>
      </c>
      <c r="W28" s="3">
        <f>(C31-$B$10)*$B$2*Output!$J$6*$K$4/Output!$J$3</f>
        <v>8459536.533359481</v>
      </c>
      <c r="X28" s="3">
        <f>(D31-$B$10)*$B$2*Output!$J$6*$K$4/Output!$J$3</f>
        <v>12459996.634883387</v>
      </c>
      <c r="Z28" s="3">
        <v>2042</v>
      </c>
      <c r="AA28" s="3">
        <f>(B31-$B$10)*$B$2*Output!$J$6*$L$4/Output!$J$3</f>
        <v>1244825.5038874319</v>
      </c>
      <c r="AB28" s="3">
        <f>(C31-$B$10)*$B$2*Output!$J$6*$L$4/Output!$J$3</f>
        <v>2361620.6155628553</v>
      </c>
      <c r="AC28" s="3">
        <f>(D31-$B$10)*$B$2*Output!$J$6*$L$4/Output!$J$3</f>
        <v>3478415.7272382784</v>
      </c>
      <c r="AE28" s="3">
        <v>2042</v>
      </c>
      <c r="AF28" s="3">
        <f>(B31-$B$10)*$B$2*Output!$J$6*$M$4/Output!$J$3</f>
        <v>668861.46477533656</v>
      </c>
      <c r="AG28" s="3">
        <f>(C31-$B$10)*$B$2*Output!$J$6*$M$4/Output!$J$3</f>
        <v>1268930.480003922</v>
      </c>
      <c r="AH28" s="3">
        <f>(D31-$B$10)*$B$2*Output!$J$6*$M$4/Output!$J$3</f>
        <v>1868999.4952325081</v>
      </c>
      <c r="AJ28" s="3">
        <v>2042</v>
      </c>
      <c r="AK28" s="3">
        <f>(B31-$B$10)*$B$2*Output!$J$6*$N$4/Output!$J$3</f>
        <v>891815.28636711556</v>
      </c>
      <c r="AL28" s="3">
        <f>(C31-$B$10)*$B$2*Output!$J$6*$N$4/Output!$J$3</f>
        <v>1691907.3066718963</v>
      </c>
      <c r="AM28" s="3">
        <f>(D31-$B$10)*$B$2*Output!$J$6*$N$4/Output!$J$3</f>
        <v>2491999.3269766774</v>
      </c>
      <c r="AO28" s="3">
        <v>2042</v>
      </c>
      <c r="AP28" s="3">
        <f>(B31-$B$10)*$B$2*Output!$J$6*$O$4/Output!$J$3</f>
        <v>2993566.5053907637</v>
      </c>
      <c r="AQ28" s="3">
        <f>(C31-$B$10)*$B$2*Output!$J$6*$O$4/Output!$J$3</f>
        <v>5679244.4813442556</v>
      </c>
      <c r="AR28" s="3">
        <f>(D31-$B$10)*$B$2*Output!$J$6*$O$4/Output!$J$3</f>
        <v>8364922.4572977489</v>
      </c>
      <c r="AT28" s="3">
        <v>2042</v>
      </c>
      <c r="AU28" s="3">
        <f>(B31-$B$10)*$B$2*Output!$J$6*$P$4/Output!$J$3</f>
        <v>3778287.8223378565</v>
      </c>
      <c r="AV28" s="3">
        <f>(C31-$B$10)*$B$2*Output!$J$6*$P$4/Output!$J$3</f>
        <v>7167978.4715995453</v>
      </c>
      <c r="AW28" s="3">
        <f>(D31-$B$10)*$B$2*Output!$J$6*$P$4/Output!$J$3</f>
        <v>10557669.120861234</v>
      </c>
      <c r="AY28" s="3">
        <v>2042</v>
      </c>
      <c r="AZ28" s="3">
        <f>(B31-$B$10)*$B$2*Output!$J$6*$Q$4/Output!$J$3</f>
        <v>552211.29711091751</v>
      </c>
      <c r="BA28" s="3">
        <f>(C31-$B$10)*$B$2*Output!$J$6*$Q$4/Output!$J$3</f>
        <v>1047627.6227722411</v>
      </c>
      <c r="BB28" s="3">
        <f>(D31-$B$10)*$B$2*Output!$J$6*$Q$4/Output!$J$3</f>
        <v>1543043.9484335652</v>
      </c>
      <c r="BD28" s="3">
        <v>2042</v>
      </c>
      <c r="BE28" s="3">
        <f>(B31-$B$10)*$B$2*Output!$J$6*$R$4/Output!$J$3</f>
        <v>959103.83182422514</v>
      </c>
      <c r="BF28" s="3">
        <f>(C31-$B$10)*$B$2*Output!$J$6*$R$4/Output!$J$3</f>
        <v>1819563.7658675769</v>
      </c>
      <c r="BG28" s="3">
        <f>(D31-$B$10)*$B$2*Output!$J$6*$R$4/Output!$J$3</f>
        <v>2680023.699910929</v>
      </c>
      <c r="BI28" s="3">
        <v>2042</v>
      </c>
      <c r="BJ28" s="3">
        <f>(B31-$B$10)*$B$2*Output!$J$6*$S$4/Output!$J$3</f>
        <v>581275.04959043954</v>
      </c>
      <c r="BK28" s="3">
        <f>(C31-$B$10)*$B$2*Output!$J$6*$S$4/Output!$J$3</f>
        <v>1102765.9187076224</v>
      </c>
      <c r="BL28" s="3">
        <f>(D31-$B$10)*$B$2*Output!$J$6*$S$4/Output!$J$3</f>
        <v>1624256.7878248054</v>
      </c>
      <c r="BN28" s="3">
        <v>2042</v>
      </c>
      <c r="BO28" s="3">
        <f>(B31-$B$10)*$B$2*Output!$J$6*$T$4/Output!$J$3</f>
        <v>3962053.9907710198</v>
      </c>
      <c r="BP28" s="3">
        <f>(C31-$B$10)*$B$2*Output!$J$6*$T$4/Output!$J$3</f>
        <v>7516610.4448837303</v>
      </c>
      <c r="BQ28" s="3">
        <f>(D31-$B$10)*$B$2*Output!$J$6*$T$4/Output!$J$3</f>
        <v>11071166.898996439</v>
      </c>
      <c r="BS28" s="3">
        <v>2042</v>
      </c>
      <c r="BT28" s="3">
        <f>(B31-$B$10)*$B$2*Output!$J$6*$U$4/Output!$J$3</f>
        <v>5593487.9869708521</v>
      </c>
      <c r="BU28" s="3">
        <f>(C31-$B$10)*$B$2*Output!$J$6*$U$4/Output!$J$3</f>
        <v>10611685.333953502</v>
      </c>
      <c r="BV28" s="3">
        <f>(D31-$B$10)*$B$2*Output!$J$6*$U$4/Output!$J$3</f>
        <v>15629882.680936152</v>
      </c>
      <c r="BX28" s="3">
        <v>2042</v>
      </c>
      <c r="BY28" s="3">
        <f>(B31-$B$10)*$B$2*Output!$J$6*$V$4/Output!$J$3</f>
        <v>0</v>
      </c>
      <c r="BZ28" s="3">
        <f>(C31-$B$10)*$B$2*Output!$J$6*$V$4/Output!$J$3</f>
        <v>0</v>
      </c>
      <c r="CA28" s="3">
        <f>(D31-$B$10)*$B$2*Output!$J$6*$V$4/Output!$J$3</f>
        <v>0</v>
      </c>
      <c r="CC28" s="3">
        <v>2042</v>
      </c>
      <c r="CD28" s="3">
        <f>(B31-$B$10)*$B$2*Output!$J$6*$W$4/Output!$J$3</f>
        <v>310749.33260949171</v>
      </c>
      <c r="CE28" s="3">
        <f>(C31-$B$10)*$B$2*Output!$J$6*$W$4/Output!$J$3</f>
        <v>589538.07410852774</v>
      </c>
      <c r="CF28" s="3">
        <f>(D31-$B$10)*$B$2*Output!$J$6*$W$4/Output!$J$3</f>
        <v>868326.81560756394</v>
      </c>
    </row>
    <row r="29" spans="1:84" x14ac:dyDescent="0.25">
      <c r="A29" s="3">
        <v>2040</v>
      </c>
      <c r="B29" s="3">
        <v>11.83632907405747</v>
      </c>
      <c r="C29" s="3">
        <v>16.546403116441702</v>
      </c>
      <c r="D29" s="3">
        <v>21.256477158825938</v>
      </c>
      <c r="F29" s="3">
        <v>2043</v>
      </c>
      <c r="G29" s="3">
        <f>(B32-$B$10)*$B$2*Output!$J$6*$G$4/Output!$J$3</f>
        <v>131459.44954535988</v>
      </c>
      <c r="H29" s="3">
        <f>(C32-$B$10)*$B$2*Output!$J$6*$G$4/Output!$J$3</f>
        <v>247220.19200118692</v>
      </c>
      <c r="I29" s="3">
        <f>(D32-$B$10)*$B$2*Output!$J$6*$G$4/Output!$J$3</f>
        <v>362980.93445701414</v>
      </c>
      <c r="K29" s="3">
        <v>2043</v>
      </c>
      <c r="L29" s="3">
        <f>(B32-$B$10)*$B$2*Output!$J$6*$I$4/Output!$J$3</f>
        <v>9378507.7786073592</v>
      </c>
      <c r="M29" s="3">
        <f>(C32-$B$10)*$B$2*Output!$J$6*$I$4/Output!$J$3</f>
        <v>17637047.026519936</v>
      </c>
      <c r="N29" s="3">
        <f>(D32-$B$10)*$B$2*Output!$J$6*$I$4/Output!$J$3</f>
        <v>25895586.274432521</v>
      </c>
      <c r="P29" s="3">
        <v>2043</v>
      </c>
      <c r="Q29" s="3">
        <f>(B32-$B$10)*$B$2*Output!$J$6*$J$4/Output!$J$3</f>
        <v>2588223.0662855045</v>
      </c>
      <c r="R29" s="3">
        <f>(C32-$B$10)*$B$2*Output!$J$6*$J$4/Output!$J$3</f>
        <v>4867364.0852894345</v>
      </c>
      <c r="S29" s="3">
        <f>(D32-$B$10)*$B$2*Output!$J$6*$J$4/Output!$J$3</f>
        <v>7146505.1042933688</v>
      </c>
      <c r="U29" s="3">
        <v>2043</v>
      </c>
      <c r="V29" s="3">
        <f>(B32-$B$10)*$B$2*Output!$J$6*$K$4/Output!$J$3</f>
        <v>4693764.6650900822</v>
      </c>
      <c r="W29" s="3">
        <f>(C32-$B$10)*$B$2*Output!$J$6*$K$4/Output!$J$3</f>
        <v>8827006.394177584</v>
      </c>
      <c r="X29" s="3">
        <f>(D32-$B$10)*$B$2*Output!$J$6*$K$4/Output!$J$3</f>
        <v>12960248.123265091</v>
      </c>
      <c r="Z29" s="3">
        <v>2043</v>
      </c>
      <c r="AA29" s="3">
        <f>(B32-$B$10)*$B$2*Output!$J$6*$L$4/Output!$J$3</f>
        <v>1310342.6356709811</v>
      </c>
      <c r="AB29" s="3">
        <f>(C32-$B$10)*$B$2*Output!$J$6*$L$4/Output!$J$3</f>
        <v>2464205.9517079084</v>
      </c>
      <c r="AC29" s="3">
        <f>(D32-$B$10)*$B$2*Output!$J$6*$L$4/Output!$J$3</f>
        <v>3618069.2677448373</v>
      </c>
      <c r="AE29" s="3">
        <v>2043</v>
      </c>
      <c r="AF29" s="3">
        <f>(B32-$B$10)*$B$2*Output!$J$6*$M$4/Output!$J$3</f>
        <v>704064.69976351224</v>
      </c>
      <c r="AG29" s="3">
        <f>(C32-$B$10)*$B$2*Output!$J$6*$M$4/Output!$J$3</f>
        <v>1324050.9591266376</v>
      </c>
      <c r="AH29" s="3">
        <f>(D32-$B$10)*$B$2*Output!$J$6*$M$4/Output!$J$3</f>
        <v>1944037.2184897633</v>
      </c>
      <c r="AJ29" s="3">
        <v>2043</v>
      </c>
      <c r="AK29" s="3">
        <f>(B32-$B$10)*$B$2*Output!$J$6*$N$4/Output!$J$3</f>
        <v>938752.93301801651</v>
      </c>
      <c r="AL29" s="3">
        <f>(C32-$B$10)*$B$2*Output!$J$6*$N$4/Output!$J$3</f>
        <v>1765401.2788355169</v>
      </c>
      <c r="AM29" s="3">
        <f>(D32-$B$10)*$B$2*Output!$J$6*$N$4/Output!$J$3</f>
        <v>2592049.6246530181</v>
      </c>
      <c r="AO29" s="3">
        <v>2043</v>
      </c>
      <c r="AP29" s="3">
        <f>(B32-$B$10)*$B$2*Output!$J$6*$O$4/Output!$J$3</f>
        <v>3151122.6372534358</v>
      </c>
      <c r="AQ29" s="3">
        <f>(C32-$B$10)*$B$2*Output!$J$6*$O$4/Output!$J$3</f>
        <v>5925942.5328133674</v>
      </c>
      <c r="AR29" s="3">
        <f>(D32-$B$10)*$B$2*Output!$J$6*$O$4/Output!$J$3</f>
        <v>8700762.4283733014</v>
      </c>
      <c r="AT29" s="3">
        <v>2043</v>
      </c>
      <c r="AU29" s="3">
        <f>(B32-$B$10)*$B$2*Output!$J$6*$P$4/Output!$J$3</f>
        <v>3977145.0761451125</v>
      </c>
      <c r="AV29" s="3">
        <f>(C32-$B$10)*$B$2*Output!$J$6*$P$4/Output!$J$3</f>
        <v>7479344.94432755</v>
      </c>
      <c r="AW29" s="3">
        <f>(D32-$B$10)*$B$2*Output!$J$6*$P$4/Output!$J$3</f>
        <v>10981544.812509991</v>
      </c>
      <c r="AY29" s="3">
        <v>2043</v>
      </c>
      <c r="AZ29" s="3">
        <f>(B32-$B$10)*$B$2*Output!$J$6*$Q$4/Output!$J$3</f>
        <v>581275.04959043954</v>
      </c>
      <c r="BA29" s="3">
        <f>(C32-$B$10)*$B$2*Output!$J$6*$Q$4/Output!$J$3</f>
        <v>1093135.0303247957</v>
      </c>
      <c r="BB29" s="3">
        <f>(D32-$B$10)*$B$2*Output!$J$6*$Q$4/Output!$J$3</f>
        <v>1604995.0110591527</v>
      </c>
      <c r="BD29" s="3">
        <v>2043</v>
      </c>
      <c r="BE29" s="3">
        <f>(B32-$B$10)*$B$2*Output!$J$6*$R$4/Output!$J$3</f>
        <v>1009582.9808676055</v>
      </c>
      <c r="BF29" s="3">
        <f>(C32-$B$10)*$B$2*Output!$J$6*$R$4/Output!$J$3</f>
        <v>1898602.947406224</v>
      </c>
      <c r="BG29" s="3">
        <f>(D32-$B$10)*$B$2*Output!$J$6*$R$4/Output!$J$3</f>
        <v>2787622.9139448442</v>
      </c>
      <c r="BI29" s="3">
        <v>2043</v>
      </c>
      <c r="BJ29" s="3">
        <f>(B32-$B$10)*$B$2*Output!$J$6*$S$4/Output!$J$3</f>
        <v>611868.47325309424</v>
      </c>
      <c r="BK29" s="3">
        <f>(C32-$B$10)*$B$2*Output!$J$6*$S$4/Output!$J$3</f>
        <v>1150668.4529734694</v>
      </c>
      <c r="BL29" s="3">
        <f>(D32-$B$10)*$B$2*Output!$J$6*$S$4/Output!$J$3</f>
        <v>1689468.4326938451</v>
      </c>
      <c r="BN29" s="3">
        <v>2043</v>
      </c>
      <c r="BO29" s="3">
        <f>(B32-$B$10)*$B$2*Output!$J$6*$T$4/Output!$J$3</f>
        <v>4170583.148180021</v>
      </c>
      <c r="BP29" s="3">
        <f>(C32-$B$10)*$B$2*Output!$J$6*$T$4/Output!$J$3</f>
        <v>7843120.9792508418</v>
      </c>
      <c r="BQ29" s="3">
        <f>(D32-$B$10)*$B$2*Output!$J$6*$T$4/Output!$J$3</f>
        <v>11515658.810321668</v>
      </c>
      <c r="BS29" s="3">
        <v>2043</v>
      </c>
      <c r="BT29" s="3">
        <f>(B32-$B$10)*$B$2*Output!$J$6*$U$4/Output!$J$3</f>
        <v>5887882.0915482659</v>
      </c>
      <c r="BU29" s="3">
        <f>(C32-$B$10)*$B$2*Output!$J$6*$U$4/Output!$J$3</f>
        <v>11072641.382471779</v>
      </c>
      <c r="BV29" s="3">
        <f>(D32-$B$10)*$B$2*Output!$J$6*$U$4/Output!$J$3</f>
        <v>16257400.673395297</v>
      </c>
      <c r="BX29" s="3">
        <v>2043</v>
      </c>
      <c r="BY29" s="3">
        <f>(B32-$B$10)*$B$2*Output!$J$6*$V$4/Output!$J$3</f>
        <v>0</v>
      </c>
      <c r="BZ29" s="3">
        <f>(C32-$B$10)*$B$2*Output!$J$6*$V$4/Output!$J$3</f>
        <v>0</v>
      </c>
      <c r="CA29" s="3">
        <f>(D32-$B$10)*$B$2*Output!$J$6*$V$4/Output!$J$3</f>
        <v>0</v>
      </c>
      <c r="CC29" s="3">
        <v>2043</v>
      </c>
      <c r="CD29" s="3">
        <f>(B32-$B$10)*$B$2*Output!$J$6*$W$4/Output!$J$3</f>
        <v>327104.56064157031</v>
      </c>
      <c r="CE29" s="3">
        <f>(C32-$B$10)*$B$2*Output!$J$6*$W$4/Output!$J$3</f>
        <v>615146.74347065424</v>
      </c>
      <c r="CF29" s="3">
        <f>(D32-$B$10)*$B$2*Output!$J$6*$W$4/Output!$J$3</f>
        <v>903188.92629973846</v>
      </c>
    </row>
    <row r="30" spans="1:84" x14ac:dyDescent="0.25">
      <c r="A30" s="3">
        <v>2041</v>
      </c>
      <c r="B30" s="3">
        <v>12.130701372531439</v>
      </c>
      <c r="C30" s="3">
        <v>16.990503854964658</v>
      </c>
      <c r="D30" s="3">
        <v>21.850306337397868</v>
      </c>
      <c r="F30" s="3">
        <v>2044</v>
      </c>
      <c r="G30" s="3">
        <f>(B33-$B$10)*$B$2*Output!$J$6*$G$4/Output!$J$3</f>
        <v>138032.42202262784</v>
      </c>
      <c r="H30" s="3">
        <f>(C33-$B$10)*$B$2*Output!$J$6*$G$4/Output!$J$3</f>
        <v>257707.71671963157</v>
      </c>
      <c r="I30" s="3">
        <f>(D33-$B$10)*$B$2*Output!$J$6*$G$4/Output!$J$3</f>
        <v>377383.01141663536</v>
      </c>
      <c r="K30" s="3">
        <v>2044</v>
      </c>
      <c r="L30" s="3">
        <f>(B33-$B$10)*$B$2*Output!$J$6*$I$4/Output!$J$3</f>
        <v>9847433.1675377265</v>
      </c>
      <c r="M30" s="3">
        <f>(C33-$B$10)*$B$2*Output!$J$6*$I$4/Output!$J$3</f>
        <v>18385242.249384701</v>
      </c>
      <c r="N30" s="3">
        <f>(D33-$B$10)*$B$2*Output!$J$6*$I$4/Output!$J$3</f>
        <v>26923051.331231683</v>
      </c>
      <c r="P30" s="3">
        <v>2044</v>
      </c>
      <c r="Q30" s="3">
        <f>(B33-$B$10)*$B$2*Output!$J$6*$J$4/Output!$J$3</f>
        <v>2717634.2195997788</v>
      </c>
      <c r="R30" s="3">
        <f>(C33-$B$10)*$B$2*Output!$J$6*$J$4/Output!$J$3</f>
        <v>5073846.414847279</v>
      </c>
      <c r="S30" s="3">
        <f>(D33-$B$10)*$B$2*Output!$J$6*$J$4/Output!$J$3</f>
        <v>7430058.610094781</v>
      </c>
      <c r="U30" s="3">
        <v>2044</v>
      </c>
      <c r="V30" s="3">
        <f>(B33-$B$10)*$B$2*Output!$J$6*$K$4/Output!$J$3</f>
        <v>4928452.8983445847</v>
      </c>
      <c r="W30" s="3">
        <f>(C33-$B$10)*$B$2*Output!$J$6*$K$4/Output!$J$3</f>
        <v>9201463.8646594528</v>
      </c>
      <c r="X30" s="3">
        <f>(D33-$B$10)*$B$2*Output!$J$6*$K$4/Output!$J$3</f>
        <v>13474474.830974322</v>
      </c>
      <c r="Z30" s="3">
        <v>2044</v>
      </c>
      <c r="AA30" s="3">
        <f>(B33-$B$10)*$B$2*Output!$J$6*$L$4/Output!$J$3</f>
        <v>1375859.7674545299</v>
      </c>
      <c r="AB30" s="3">
        <f>(C33-$B$10)*$B$2*Output!$J$6*$L$4/Output!$J$3</f>
        <v>2568741.9955507633</v>
      </c>
      <c r="AC30" s="3">
        <f>(D33-$B$10)*$B$2*Output!$J$6*$L$4/Output!$J$3</f>
        <v>3761624.2236469975</v>
      </c>
      <c r="AE30" s="3">
        <v>2044</v>
      </c>
      <c r="AF30" s="3">
        <f>(B33-$B$10)*$B$2*Output!$J$6*$M$4/Output!$J$3</f>
        <v>739267.93475168769</v>
      </c>
      <c r="AG30" s="3">
        <f>(C33-$B$10)*$B$2*Output!$J$6*$M$4/Output!$J$3</f>
        <v>1380219.5796989177</v>
      </c>
      <c r="AH30" s="3">
        <f>(D33-$B$10)*$B$2*Output!$J$6*$M$4/Output!$J$3</f>
        <v>2021171.224646148</v>
      </c>
      <c r="AJ30" s="3">
        <v>2044</v>
      </c>
      <c r="AK30" s="3">
        <f>(B33-$B$10)*$B$2*Output!$J$6*$N$4/Output!$J$3</f>
        <v>985690.57966891699</v>
      </c>
      <c r="AL30" s="3">
        <f>(C33-$B$10)*$B$2*Output!$J$6*$N$4/Output!$J$3</f>
        <v>1840292.7729318903</v>
      </c>
      <c r="AM30" s="3">
        <f>(D33-$B$10)*$B$2*Output!$J$6*$N$4/Output!$J$3</f>
        <v>2694894.9661948644</v>
      </c>
      <c r="AO30" s="3">
        <v>2044</v>
      </c>
      <c r="AP30" s="3">
        <f>(B33-$B$10)*$B$2*Output!$J$6*$O$4/Output!$J$3</f>
        <v>3308678.7691161074</v>
      </c>
      <c r="AQ30" s="3">
        <f>(C33-$B$10)*$B$2*Output!$J$6*$O$4/Output!$J$3</f>
        <v>6177331.6620341083</v>
      </c>
      <c r="AR30" s="3">
        <f>(D33-$B$10)*$B$2*Output!$J$6*$O$4/Output!$J$3</f>
        <v>9045984.5549521111</v>
      </c>
      <c r="AT30" s="3">
        <v>2044</v>
      </c>
      <c r="AU30" s="3">
        <f>(B33-$B$10)*$B$2*Output!$J$6*$P$4/Output!$J$3</f>
        <v>4176002.3299523671</v>
      </c>
      <c r="AV30" s="3">
        <f>(C33-$B$10)*$B$2*Output!$J$6*$P$4/Output!$J$3</f>
        <v>7796632.1948003285</v>
      </c>
      <c r="AW30" s="3">
        <f>(D33-$B$10)*$B$2*Output!$J$6*$P$4/Output!$J$3</f>
        <v>11417262.059648292</v>
      </c>
      <c r="AY30" s="3">
        <v>2044</v>
      </c>
      <c r="AZ30" s="3">
        <f>(B33-$B$10)*$B$2*Output!$J$6*$Q$4/Output!$J$3</f>
        <v>610338.80206996144</v>
      </c>
      <c r="BA30" s="3">
        <f>(C33-$B$10)*$B$2*Output!$J$6*$Q$4/Output!$J$3</f>
        <v>1139507.7823169713</v>
      </c>
      <c r="BB30" s="3">
        <f>(D33-$B$10)*$B$2*Output!$J$6*$Q$4/Output!$J$3</f>
        <v>1668676.7625639811</v>
      </c>
      <c r="BD30" s="3">
        <v>2044</v>
      </c>
      <c r="BE30" s="3">
        <f>(B33-$B$10)*$B$2*Output!$J$6*$R$4/Output!$J$3</f>
        <v>1060062.1299109857</v>
      </c>
      <c r="BF30" s="3">
        <f>(C33-$B$10)*$B$2*Output!$J$6*$R$4/Output!$J$3</f>
        <v>1979145.0956031608</v>
      </c>
      <c r="BG30" s="3">
        <f>(D33-$B$10)*$B$2*Output!$J$6*$R$4/Output!$J$3</f>
        <v>2898228.0612953361</v>
      </c>
      <c r="BI30" s="3">
        <v>2044</v>
      </c>
      <c r="BJ30" s="3">
        <f>(B33-$B$10)*$B$2*Output!$J$6*$S$4/Output!$J$3</f>
        <v>642461.89691574895</v>
      </c>
      <c r="BK30" s="3">
        <f>(C33-$B$10)*$B$2*Output!$J$6*$S$4/Output!$J$3</f>
        <v>1199481.8761231275</v>
      </c>
      <c r="BL30" s="3">
        <f>(D33-$B$10)*$B$2*Output!$J$6*$S$4/Output!$J$3</f>
        <v>1756501.8553305068</v>
      </c>
      <c r="BN30" s="3">
        <v>2044</v>
      </c>
      <c r="BO30" s="3">
        <f>(B33-$B$10)*$B$2*Output!$J$6*$T$4/Output!$J$3</f>
        <v>4379112.3055890212</v>
      </c>
      <c r="BP30" s="3">
        <f>(C33-$B$10)*$B$2*Output!$J$6*$T$4/Output!$J$3</f>
        <v>8175840.2627115147</v>
      </c>
      <c r="BQ30" s="3">
        <f>(D33-$B$10)*$B$2*Output!$J$6*$T$4/Output!$J$3</f>
        <v>11972568.219834009</v>
      </c>
      <c r="BS30" s="3">
        <v>2044</v>
      </c>
      <c r="BT30" s="3">
        <f>(B33-$B$10)*$B$2*Output!$J$6*$U$4/Output!$J$3</f>
        <v>6182276.1961256787</v>
      </c>
      <c r="BU30" s="3">
        <f>(C33-$B$10)*$B$2*Output!$J$6*$U$4/Output!$J$3</f>
        <v>11542362.723828023</v>
      </c>
      <c r="BV30" s="3">
        <f>(D33-$B$10)*$B$2*Output!$J$6*$U$4/Output!$J$3</f>
        <v>16902449.251530372</v>
      </c>
      <c r="BX30" s="3">
        <v>2044</v>
      </c>
      <c r="BY30" s="3">
        <f>(B33-$B$10)*$B$2*Output!$J$6*$V$4/Output!$J$3</f>
        <v>0</v>
      </c>
      <c r="BZ30" s="3">
        <f>(C33-$B$10)*$B$2*Output!$J$6*$V$4/Output!$J$3</f>
        <v>0</v>
      </c>
      <c r="CA30" s="3">
        <f>(D33-$B$10)*$B$2*Output!$J$6*$V$4/Output!$J$3</f>
        <v>0</v>
      </c>
      <c r="CC30" s="3">
        <v>2044</v>
      </c>
      <c r="CD30" s="3">
        <f>(B33-$B$10)*$B$2*Output!$J$6*$W$4/Output!$J$3</f>
        <v>343459.78867364873</v>
      </c>
      <c r="CE30" s="3">
        <f>(C33-$B$10)*$B$2*Output!$J$6*$W$4/Output!$J$3</f>
        <v>641242.37354600115</v>
      </c>
      <c r="CF30" s="3">
        <f>(D33-$B$10)*$B$2*Output!$J$6*$W$4/Output!$J$3</f>
        <v>939024.95841835369</v>
      </c>
    </row>
    <row r="31" spans="1:84" x14ac:dyDescent="0.25">
      <c r="A31" s="3">
        <v>2042</v>
      </c>
      <c r="B31" s="3">
        <v>12.425073671005409</v>
      </c>
      <c r="C31" s="3">
        <v>17.442899314449328</v>
      </c>
      <c r="D31" s="3">
        <v>22.460724957893248</v>
      </c>
      <c r="F31" s="3">
        <v>2045</v>
      </c>
      <c r="G31" s="3">
        <f>(B34-$B$10)*$B$2*Output!$J$6*$G$4/Output!$J$3</f>
        <v>144605.39449989583</v>
      </c>
      <c r="H31" s="3">
        <f>(C34-$B$10)*$B$2*Output!$J$6*$G$4/Output!$J$3</f>
        <v>268396.41243802023</v>
      </c>
      <c r="I31" s="3">
        <f>(D34-$B$10)*$B$2*Output!$J$6*$G$4/Output!$J$3</f>
        <v>392187.43037614465</v>
      </c>
      <c r="K31" s="3">
        <v>2045</v>
      </c>
      <c r="L31" s="3">
        <f>(B34-$B$10)*$B$2*Output!$J$6*$I$4/Output!$J$3</f>
        <v>10316358.556468094</v>
      </c>
      <c r="M31" s="3">
        <f>(C34-$B$10)*$B$2*Output!$J$6*$I$4/Output!$J$3</f>
        <v>19147789.303132147</v>
      </c>
      <c r="N31" s="3">
        <f>(D34-$B$10)*$B$2*Output!$J$6*$I$4/Output!$J$3</f>
        <v>27979220.049796201</v>
      </c>
      <c r="P31" s="3">
        <v>2045</v>
      </c>
      <c r="Q31" s="3">
        <f>(B34-$B$10)*$B$2*Output!$J$6*$J$4/Output!$J$3</f>
        <v>2847045.372914054</v>
      </c>
      <c r="R31" s="3">
        <f>(C34-$B$10)*$B$2*Output!$J$6*$J$4/Output!$J$3</f>
        <v>5284289.4746844871</v>
      </c>
      <c r="S31" s="3">
        <f>(D34-$B$10)*$B$2*Output!$J$6*$J$4/Output!$J$3</f>
        <v>7721533.5764549207</v>
      </c>
      <c r="U31" s="3">
        <v>2045</v>
      </c>
      <c r="V31" s="3">
        <f>(B34-$B$10)*$B$2*Output!$J$6*$K$4/Output!$J$3</f>
        <v>5163141.1315990891</v>
      </c>
      <c r="W31" s="3">
        <f>(C34-$B$10)*$B$2*Output!$J$6*$K$4/Output!$J$3</f>
        <v>9583104.1533749551</v>
      </c>
      <c r="X31" s="3">
        <f>(D34-$B$10)*$B$2*Output!$J$6*$K$4/Output!$J$3</f>
        <v>14003067.175150823</v>
      </c>
      <c r="Z31" s="3">
        <v>2045</v>
      </c>
      <c r="AA31" s="3">
        <f>(B34-$B$10)*$B$2*Output!$J$6*$L$4/Output!$J$3</f>
        <v>1441376.8992380789</v>
      </c>
      <c r="AB31" s="3">
        <f>(C34-$B$10)*$B$2*Output!$J$6*$L$4/Output!$J$3</f>
        <v>2675283.2428171746</v>
      </c>
      <c r="AC31" s="3">
        <f>(D34-$B$10)*$B$2*Output!$J$6*$L$4/Output!$J$3</f>
        <v>3909189.5863962709</v>
      </c>
      <c r="AE31" s="3">
        <v>2045</v>
      </c>
      <c r="AF31" s="3">
        <f>(B34-$B$10)*$B$2*Output!$J$6*$M$4/Output!$J$3</f>
        <v>774471.16973986325</v>
      </c>
      <c r="AG31" s="3">
        <f>(C34-$B$10)*$B$2*Output!$J$6*$M$4/Output!$J$3</f>
        <v>1437465.623006243</v>
      </c>
      <c r="AH31" s="3">
        <f>(D34-$B$10)*$B$2*Output!$J$6*$M$4/Output!$J$3</f>
        <v>2100460.0762726231</v>
      </c>
      <c r="AJ31" s="3">
        <v>2045</v>
      </c>
      <c r="AK31" s="3">
        <f>(B34-$B$10)*$B$2*Output!$J$6*$N$4/Output!$J$3</f>
        <v>1032628.2263198178</v>
      </c>
      <c r="AL31" s="3">
        <f>(C34-$B$10)*$B$2*Output!$J$6*$N$4/Output!$J$3</f>
        <v>1916620.830674991</v>
      </c>
      <c r="AM31" s="3">
        <f>(D34-$B$10)*$B$2*Output!$J$6*$N$4/Output!$J$3</f>
        <v>2800613.4350301647</v>
      </c>
      <c r="AO31" s="3">
        <v>2045</v>
      </c>
      <c r="AP31" s="3">
        <f>(B34-$B$10)*$B$2*Output!$J$6*$O$4/Output!$J$3</f>
        <v>3466234.9009787785</v>
      </c>
      <c r="AQ31" s="3">
        <f>(C34-$B$10)*$B$2*Output!$J$6*$O$4/Output!$J$3</f>
        <v>6433542.9207714004</v>
      </c>
      <c r="AR31" s="3">
        <f>(D34-$B$10)*$B$2*Output!$J$6*$O$4/Output!$J$3</f>
        <v>9400850.9405640252</v>
      </c>
      <c r="AT31" s="3">
        <v>2045</v>
      </c>
      <c r="AU31" s="3">
        <f>(B34-$B$10)*$B$2*Output!$J$6*$P$4/Output!$J$3</f>
        <v>4374859.5837596226</v>
      </c>
      <c r="AV31" s="3">
        <f>(C34-$B$10)*$B$2*Output!$J$6*$P$4/Output!$J$3</f>
        <v>8120005.6281580776</v>
      </c>
      <c r="AW31" s="3">
        <f>(D34-$B$10)*$B$2*Output!$J$6*$P$4/Output!$J$3</f>
        <v>11865151.672556533</v>
      </c>
      <c r="AY31" s="3">
        <v>2045</v>
      </c>
      <c r="AZ31" s="3">
        <f>(B34-$B$10)*$B$2*Output!$J$6*$Q$4/Output!$J$3</f>
        <v>639402.55454948335</v>
      </c>
      <c r="BA31" s="3">
        <f>(C34-$B$10)*$B$2*Output!$J$6*$Q$4/Output!$J$3</f>
        <v>1186770.0533461806</v>
      </c>
      <c r="BB31" s="3">
        <f>(D34-$B$10)*$B$2*Output!$J$6*$Q$4/Output!$J$3</f>
        <v>1734137.5521428781</v>
      </c>
      <c r="BD31" s="3">
        <v>2045</v>
      </c>
      <c r="BE31" s="3">
        <f>(B34-$B$10)*$B$2*Output!$J$6*$R$4/Output!$J$3</f>
        <v>1110541.2789543658</v>
      </c>
      <c r="BF31" s="3">
        <f>(C34-$B$10)*$B$2*Output!$J$6*$R$4/Output!$J$3</f>
        <v>2061232.1979170504</v>
      </c>
      <c r="BG31" s="3">
        <f>(D34-$B$10)*$B$2*Output!$J$6*$R$4/Output!$J$3</f>
        <v>3011923.1168797356</v>
      </c>
      <c r="BI31" s="3">
        <v>2045</v>
      </c>
      <c r="BJ31" s="3">
        <f>(B34-$B$10)*$B$2*Output!$J$6*$S$4/Output!$J$3</f>
        <v>673055.32057840354</v>
      </c>
      <c r="BK31" s="3">
        <f>(C34-$B$10)*$B$2*Output!$J$6*$S$4/Output!$J$3</f>
        <v>1249231.6351012427</v>
      </c>
      <c r="BL31" s="3">
        <f>(D34-$B$10)*$B$2*Output!$J$6*$S$4/Output!$J$3</f>
        <v>1825407.9496240821</v>
      </c>
      <c r="BN31" s="3">
        <v>2045</v>
      </c>
      <c r="BO31" s="3">
        <f>(B34-$B$10)*$B$2*Output!$J$6*$T$4/Output!$J$3</f>
        <v>4587641.4629980223</v>
      </c>
      <c r="BP31" s="3">
        <f>(C34-$B$10)*$B$2*Output!$J$6*$T$4/Output!$J$3</f>
        <v>8514941.7452850733</v>
      </c>
      <c r="BQ31" s="3">
        <f>(D34-$B$10)*$B$2*Output!$J$6*$T$4/Output!$J$3</f>
        <v>12442242.027572129</v>
      </c>
      <c r="BS31" s="3">
        <v>2045</v>
      </c>
      <c r="BT31" s="3">
        <f>(B34-$B$10)*$B$2*Output!$J$6*$U$4/Output!$J$3</f>
        <v>6476670.3007030906</v>
      </c>
      <c r="BU31" s="3">
        <f>(C34-$B$10)*$B$2*Output!$J$6*$U$4/Output!$J$3</f>
        <v>12021094.228637753</v>
      </c>
      <c r="BV31" s="3">
        <f>(D34-$B$10)*$B$2*Output!$J$6*$U$4/Output!$J$3</f>
        <v>17565518.15657242</v>
      </c>
      <c r="BX31" s="3">
        <v>2045</v>
      </c>
      <c r="BY31" s="3">
        <f>(B34-$B$10)*$B$2*Output!$J$6*$V$4/Output!$J$3</f>
        <v>0</v>
      </c>
      <c r="BZ31" s="3">
        <f>(C34-$B$10)*$B$2*Output!$J$6*$V$4/Output!$J$3</f>
        <v>0</v>
      </c>
      <c r="CA31" s="3">
        <f>(D34-$B$10)*$B$2*Output!$J$6*$V$4/Output!$J$3</f>
        <v>0</v>
      </c>
      <c r="CC31" s="3">
        <v>2045</v>
      </c>
      <c r="CD31" s="3">
        <f>(B34-$B$10)*$B$2*Output!$J$6*$W$4/Output!$J$3</f>
        <v>359815.01670572726</v>
      </c>
      <c r="CE31" s="3">
        <f>(C34-$B$10)*$B$2*Output!$J$6*$W$4/Output!$J$3</f>
        <v>667838.56825765292</v>
      </c>
      <c r="CF31" s="3">
        <f>(D34-$B$10)*$B$2*Output!$J$6*$W$4/Output!$J$3</f>
        <v>975862.11980957864</v>
      </c>
    </row>
    <row r="32" spans="1:84" x14ac:dyDescent="0.25">
      <c r="A32" s="3">
        <v>2043</v>
      </c>
      <c r="B32" s="3">
        <v>12.719445969479377</v>
      </c>
      <c r="C32" s="3">
        <v>17.903821219433066</v>
      </c>
      <c r="D32" s="3">
        <v>23.088196469386762</v>
      </c>
      <c r="F32" s="3">
        <v>2046</v>
      </c>
      <c r="G32" s="3">
        <f>(B35-$B$10)*$B$2*Output!$J$6*$G$4/Output!$J$3</f>
        <v>151178.36697716382</v>
      </c>
      <c r="H32" s="3">
        <f>(C35-$B$10)*$B$2*Output!$J$6*$G$4/Output!$J$3</f>
        <v>279291.89914732124</v>
      </c>
      <c r="I32" s="3">
        <f>(D35-$B$10)*$B$2*Output!$J$6*$G$4/Output!$J$3</f>
        <v>407405.43131747883</v>
      </c>
      <c r="K32" s="3">
        <v>2046</v>
      </c>
      <c r="L32" s="3">
        <f>(B35-$B$10)*$B$2*Output!$J$6*$I$4/Output!$J$3</f>
        <v>10785283.945398461</v>
      </c>
      <c r="M32" s="3">
        <f>(C35-$B$10)*$B$2*Output!$J$6*$I$4/Output!$J$3</f>
        <v>19925089.126068305</v>
      </c>
      <c r="N32" s="3">
        <f>(D35-$B$10)*$B$2*Output!$J$6*$I$4/Output!$J$3</f>
        <v>29064894.306738157</v>
      </c>
      <c r="P32" s="3">
        <v>2046</v>
      </c>
      <c r="Q32" s="3">
        <f>(B35-$B$10)*$B$2*Output!$J$6*$J$4/Output!$J$3</f>
        <v>2976456.5262283292</v>
      </c>
      <c r="R32" s="3">
        <f>(C35-$B$10)*$B$2*Output!$J$6*$J$4/Output!$J$3</f>
        <v>5498803.9132961417</v>
      </c>
      <c r="S32" s="3">
        <f>(D35-$B$10)*$B$2*Output!$J$6*$J$4/Output!$J$3</f>
        <v>8021151.3003639588</v>
      </c>
      <c r="U32" s="3">
        <v>2046</v>
      </c>
      <c r="V32" s="3">
        <f>(B35-$B$10)*$B$2*Output!$J$6*$K$4/Output!$J$3</f>
        <v>5397829.3648535935</v>
      </c>
      <c r="W32" s="3">
        <f>(C35-$B$10)*$B$2*Output!$J$6*$K$4/Output!$J$3</f>
        <v>9972127.922316188</v>
      </c>
      <c r="X32" s="3">
        <f>(D35-$B$10)*$B$2*Output!$J$6*$K$4/Output!$J$3</f>
        <v>14546426.479778787</v>
      </c>
      <c r="Z32" s="3">
        <v>2046</v>
      </c>
      <c r="AA32" s="3">
        <f>(B35-$B$10)*$B$2*Output!$J$6*$L$4/Output!$J$3</f>
        <v>1506894.0310216281</v>
      </c>
      <c r="AB32" s="3">
        <f>(C35-$B$10)*$B$2*Output!$J$6*$L$4/Output!$J$3</f>
        <v>2783885.7116466025</v>
      </c>
      <c r="AC32" s="3">
        <f>(D35-$B$10)*$B$2*Output!$J$6*$L$4/Output!$J$3</f>
        <v>4060877.3922715778</v>
      </c>
      <c r="AE32" s="3">
        <v>2046</v>
      </c>
      <c r="AF32" s="3">
        <f>(B35-$B$10)*$B$2*Output!$J$6*$M$4/Output!$J$3</f>
        <v>809674.40472803893</v>
      </c>
      <c r="AG32" s="3">
        <f>(C35-$B$10)*$B$2*Output!$J$6*$M$4/Output!$J$3</f>
        <v>1495819.1883474281</v>
      </c>
      <c r="AH32" s="3">
        <f>(D35-$B$10)*$B$2*Output!$J$6*$M$4/Output!$J$3</f>
        <v>2181963.9719668184</v>
      </c>
      <c r="AJ32" s="3">
        <v>2046</v>
      </c>
      <c r="AK32" s="3">
        <f>(B35-$B$10)*$B$2*Output!$J$6*$N$4/Output!$J$3</f>
        <v>1079565.8729707187</v>
      </c>
      <c r="AL32" s="3">
        <f>(C35-$B$10)*$B$2*Output!$J$6*$N$4/Output!$J$3</f>
        <v>1994425.5844632378</v>
      </c>
      <c r="AM32" s="3">
        <f>(D35-$B$10)*$B$2*Output!$J$6*$N$4/Output!$J$3</f>
        <v>2909285.2959557576</v>
      </c>
      <c r="AO32" s="3">
        <v>2046</v>
      </c>
      <c r="AP32" s="3">
        <f>(B35-$B$10)*$B$2*Output!$J$6*$O$4/Output!$J$3</f>
        <v>3623791.032841451</v>
      </c>
      <c r="AQ32" s="3">
        <f>(C35-$B$10)*$B$2*Output!$J$6*$O$4/Output!$J$3</f>
        <v>6694711.0219030418</v>
      </c>
      <c r="AR32" s="3">
        <f>(D35-$B$10)*$B$2*Output!$J$6*$O$4/Output!$J$3</f>
        <v>9765631.0109646358</v>
      </c>
      <c r="AT32" s="3">
        <v>2046</v>
      </c>
      <c r="AU32" s="3">
        <f>(B35-$B$10)*$B$2*Output!$J$6*$P$4/Output!$J$3</f>
        <v>4573716.8375668786</v>
      </c>
      <c r="AV32" s="3">
        <f>(C35-$B$10)*$B$2*Output!$J$6*$P$4/Output!$J$3</f>
        <v>8449635.2703630608</v>
      </c>
      <c r="AW32" s="3">
        <f>(D35-$B$10)*$B$2*Output!$J$6*$P$4/Output!$J$3</f>
        <v>12325553.703159248</v>
      </c>
      <c r="AY32" s="3">
        <v>2046</v>
      </c>
      <c r="AZ32" s="3">
        <f>(B35-$B$10)*$B$2*Output!$J$6*$Q$4/Output!$J$3</f>
        <v>668466.30702900537</v>
      </c>
      <c r="BA32" s="3">
        <f>(C35-$B$10)*$B$2*Output!$J$6*$Q$4/Output!$J$3</f>
        <v>1234946.693360755</v>
      </c>
      <c r="BB32" s="3">
        <f>(D35-$B$10)*$B$2*Output!$J$6*$Q$4/Output!$J$3</f>
        <v>1801427.0796925055</v>
      </c>
      <c r="BD32" s="3">
        <v>2046</v>
      </c>
      <c r="BE32" s="3">
        <f>(B35-$B$10)*$B$2*Output!$J$6*$R$4/Output!$J$3</f>
        <v>1161020.4279977463</v>
      </c>
      <c r="BF32" s="3">
        <f>(C35-$B$10)*$B$2*Output!$J$6*$R$4/Output!$J$3</f>
        <v>2144907.4147844692</v>
      </c>
      <c r="BG32" s="3">
        <f>(D35-$B$10)*$B$2*Output!$J$6*$R$4/Output!$J$3</f>
        <v>3128794.4015711937</v>
      </c>
      <c r="BI32" s="3">
        <v>2046</v>
      </c>
      <c r="BJ32" s="3">
        <f>(B35-$B$10)*$B$2*Output!$J$6*$S$4/Output!$J$3</f>
        <v>703648.74424105824</v>
      </c>
      <c r="BK32" s="3">
        <f>(C35-$B$10)*$B$2*Output!$J$6*$S$4/Output!$J$3</f>
        <v>1299943.8877481634</v>
      </c>
      <c r="BL32" s="3">
        <f>(D35-$B$10)*$B$2*Output!$J$6*$S$4/Output!$J$3</f>
        <v>1896239.0312552692</v>
      </c>
      <c r="BN32" s="3">
        <v>2046</v>
      </c>
      <c r="BO32" s="3">
        <f>(B35-$B$10)*$B$2*Output!$J$6*$T$4/Output!$J$3</f>
        <v>4796170.6204070235</v>
      </c>
      <c r="BP32" s="3">
        <f>(C35-$B$10)*$B$2*Output!$J$6*$T$4/Output!$J$3</f>
        <v>8860603.7225577775</v>
      </c>
      <c r="BQ32" s="3">
        <f>(D35-$B$10)*$B$2*Output!$J$6*$T$4/Output!$J$3</f>
        <v>12925036.824708536</v>
      </c>
      <c r="BS32" s="3">
        <v>2046</v>
      </c>
      <c r="BT32" s="3">
        <f>(B35-$B$10)*$B$2*Output!$J$6*$U$4/Output!$J$3</f>
        <v>6771064.4052805053</v>
      </c>
      <c r="BU32" s="3">
        <f>(C35-$B$10)*$B$2*Output!$J$6*$U$4/Output!$J$3</f>
        <v>12509087.608316865</v>
      </c>
      <c r="BV32" s="3">
        <f>(D35-$B$10)*$B$2*Output!$J$6*$U$4/Output!$J$3</f>
        <v>18247110.811353229</v>
      </c>
      <c r="BX32" s="3">
        <v>2046</v>
      </c>
      <c r="BY32" s="3">
        <f>(B35-$B$10)*$B$2*Output!$J$6*$V$4/Output!$J$3</f>
        <v>0</v>
      </c>
      <c r="BZ32" s="3">
        <f>(C35-$B$10)*$B$2*Output!$J$6*$V$4/Output!$J$3</f>
        <v>0</v>
      </c>
      <c r="CA32" s="3">
        <f>(D35-$B$10)*$B$2*Output!$J$6*$V$4/Output!$J$3</f>
        <v>0</v>
      </c>
      <c r="CC32" s="3">
        <v>2046</v>
      </c>
      <c r="CD32" s="3">
        <f>(B35-$B$10)*$B$2*Output!$J$6*$W$4/Output!$J$3</f>
        <v>376170.2447378058</v>
      </c>
      <c r="CE32" s="3">
        <f>(C35-$B$10)*$B$2*Output!$J$6*$W$4/Output!$J$3</f>
        <v>694949.31157315907</v>
      </c>
      <c r="CF32" s="3">
        <f>(D35-$B$10)*$B$2*Output!$J$6*$W$4/Output!$J$3</f>
        <v>1013728.3784085126</v>
      </c>
    </row>
    <row r="33" spans="1:84" x14ac:dyDescent="0.25">
      <c r="A33" s="3">
        <v>2044</v>
      </c>
      <c r="B33" s="3">
        <v>13.013818267953345</v>
      </c>
      <c r="C33" s="3">
        <v>18.373507767999644</v>
      </c>
      <c r="D33" s="3">
        <v>23.733197268045945</v>
      </c>
      <c r="F33" s="3">
        <v>2047</v>
      </c>
      <c r="G33" s="3">
        <f>(B36-$B$10)*$B$2*Output!$J$6*$G$4/Output!$J$3</f>
        <v>157751.33945443181</v>
      </c>
      <c r="H33" s="3">
        <f>(C36-$B$10)*$B$2*Output!$J$6*$G$4/Output!$J$3</f>
        <v>290399.95384074724</v>
      </c>
      <c r="I33" s="3">
        <f>(D36-$B$10)*$B$2*Output!$J$6*$G$4/Output!$J$3</f>
        <v>423048.56822706293</v>
      </c>
      <c r="K33" s="3">
        <v>2047</v>
      </c>
      <c r="L33" s="3">
        <f>(B36-$B$10)*$B$2*Output!$J$6*$I$4/Output!$J$3</f>
        <v>11254209.334328832</v>
      </c>
      <c r="M33" s="3">
        <f>(C36-$B$10)*$B$2*Output!$J$6*$I$4/Output!$J$3</f>
        <v>20717553.857267</v>
      </c>
      <c r="N33" s="3">
        <f>(D36-$B$10)*$B$2*Output!$J$6*$I$4/Output!$J$3</f>
        <v>30180898.38020518</v>
      </c>
      <c r="P33" s="3">
        <v>2047</v>
      </c>
      <c r="Q33" s="3">
        <f>(B36-$B$10)*$B$2*Output!$J$6*$J$4/Output!$J$3</f>
        <v>3105867.6795426048</v>
      </c>
      <c r="R33" s="3">
        <f>(C36-$B$10)*$B$2*Output!$J$6*$J$4/Output!$J$3</f>
        <v>5717503.4702965394</v>
      </c>
      <c r="S33" s="3">
        <f>(D36-$B$10)*$B$2*Output!$J$6*$J$4/Output!$J$3</f>
        <v>8329139.2610504786</v>
      </c>
      <c r="U33" s="3">
        <v>2047</v>
      </c>
      <c r="V33" s="3">
        <f>(B36-$B$10)*$B$2*Output!$J$6*$K$4/Output!$J$3</f>
        <v>5632517.5981080979</v>
      </c>
      <c r="W33" s="3">
        <f>(C36-$B$10)*$B$2*Output!$J$6*$K$4/Output!$J$3</f>
        <v>10368741.439246371</v>
      </c>
      <c r="X33" s="3">
        <f>(D36-$B$10)*$B$2*Output!$J$6*$K$4/Output!$J$3</f>
        <v>15104965.280384654</v>
      </c>
      <c r="Z33" s="3">
        <v>2047</v>
      </c>
      <c r="AA33" s="3">
        <f>(B36-$B$10)*$B$2*Output!$J$6*$L$4/Output!$J$3</f>
        <v>1572411.1628051773</v>
      </c>
      <c r="AB33" s="3">
        <f>(C36-$B$10)*$B$2*Output!$J$6*$L$4/Output!$J$3</f>
        <v>2894606.9851229452</v>
      </c>
      <c r="AC33" s="3">
        <f>(D36-$B$10)*$B$2*Output!$J$6*$L$4/Output!$J$3</f>
        <v>4216802.8074407158</v>
      </c>
      <c r="AE33" s="3">
        <v>2047</v>
      </c>
      <c r="AF33" s="3">
        <f>(B36-$B$10)*$B$2*Output!$J$6*$M$4/Output!$J$3</f>
        <v>844877.63971621462</v>
      </c>
      <c r="AG33" s="3">
        <f>(C36-$B$10)*$B$2*Output!$J$6*$M$4/Output!$J$3</f>
        <v>1555311.2158869554</v>
      </c>
      <c r="AH33" s="3">
        <f>(D36-$B$10)*$B$2*Output!$J$6*$M$4/Output!$J$3</f>
        <v>2265744.7920576977</v>
      </c>
      <c r="AJ33" s="3">
        <v>2047</v>
      </c>
      <c r="AK33" s="3">
        <f>(B36-$B$10)*$B$2*Output!$J$6*$N$4/Output!$J$3</f>
        <v>1126503.5196216197</v>
      </c>
      <c r="AL33" s="3">
        <f>(C36-$B$10)*$B$2*Output!$J$6*$N$4/Output!$J$3</f>
        <v>2073748.2878492745</v>
      </c>
      <c r="AM33" s="3">
        <f>(D36-$B$10)*$B$2*Output!$J$6*$N$4/Output!$J$3</f>
        <v>3020993.0560769308</v>
      </c>
      <c r="AO33" s="3">
        <v>2047</v>
      </c>
      <c r="AP33" s="3">
        <f>(B36-$B$10)*$B$2*Output!$J$6*$O$4/Output!$J$3</f>
        <v>3781347.1647041221</v>
      </c>
      <c r="AQ33" s="3">
        <f>(C36-$B$10)*$B$2*Output!$J$6*$O$4/Output!$J$3</f>
        <v>6960974.4416979514</v>
      </c>
      <c r="AR33" s="3">
        <f>(D36-$B$10)*$B$2*Output!$J$6*$O$4/Output!$J$3</f>
        <v>10140601.718691789</v>
      </c>
      <c r="AT33" s="3">
        <v>2047</v>
      </c>
      <c r="AU33" s="3">
        <f>(B36-$B$10)*$B$2*Output!$J$6*$P$4/Output!$J$3</f>
        <v>4772574.0913741346</v>
      </c>
      <c r="AV33" s="3">
        <f>(C36-$B$10)*$B$2*Output!$J$6*$P$4/Output!$J$3</f>
        <v>8785695.8972886764</v>
      </c>
      <c r="AW33" s="3">
        <f>(D36-$B$10)*$B$2*Output!$J$6*$P$4/Output!$J$3</f>
        <v>12798817.703203227</v>
      </c>
      <c r="AY33" s="3">
        <v>2047</v>
      </c>
      <c r="AZ33" s="3">
        <f>(B36-$B$10)*$B$2*Output!$J$6*$Q$4/Output!$J$3</f>
        <v>697530.0595085274</v>
      </c>
      <c r="BA33" s="3">
        <f>(C36-$B$10)*$B$2*Output!$J$6*$Q$4/Output!$J$3</f>
        <v>1284063.2465268066</v>
      </c>
      <c r="BB33" s="3">
        <f>(D36-$B$10)*$B$2*Output!$J$6*$Q$4/Output!$J$3</f>
        <v>1870596.433545087</v>
      </c>
      <c r="BD33" s="3">
        <v>2047</v>
      </c>
      <c r="BE33" s="3">
        <f>(B36-$B$10)*$B$2*Output!$J$6*$R$4/Output!$J$3</f>
        <v>1211499.5770411266</v>
      </c>
      <c r="BF33" s="3">
        <f>(C36-$B$10)*$B$2*Output!$J$6*$R$4/Output!$J$3</f>
        <v>2230215.1123886639</v>
      </c>
      <c r="BG33" s="3">
        <f>(D36-$B$10)*$B$2*Output!$J$6*$R$4/Output!$J$3</f>
        <v>3248930.6477362039</v>
      </c>
      <c r="BI33" s="3">
        <v>2047</v>
      </c>
      <c r="BJ33" s="3">
        <f>(B36-$B$10)*$B$2*Output!$J$6*$S$4/Output!$J$3</f>
        <v>734242.16790371307</v>
      </c>
      <c r="BK33" s="3">
        <f>(C36-$B$10)*$B$2*Output!$J$6*$S$4/Output!$J$3</f>
        <v>1351645.5226597965</v>
      </c>
      <c r="BL33" s="3">
        <f>(D36-$B$10)*$B$2*Output!$J$6*$S$4/Output!$J$3</f>
        <v>1969048.877415881</v>
      </c>
      <c r="BN33" s="3">
        <v>2047</v>
      </c>
      <c r="BO33" s="3">
        <f>(B36-$B$10)*$B$2*Output!$J$6*$T$4/Output!$J$3</f>
        <v>5004699.7778160246</v>
      </c>
      <c r="BP33" s="3">
        <f>(C36-$B$10)*$B$2*Output!$J$6*$T$4/Output!$J$3</f>
        <v>9213009.4710504301</v>
      </c>
      <c r="BQ33" s="3">
        <f>(D36-$B$10)*$B$2*Output!$J$6*$T$4/Output!$J$3</f>
        <v>13421319.164284842</v>
      </c>
      <c r="BS33" s="3">
        <v>2047</v>
      </c>
      <c r="BT33" s="3">
        <f>(B36-$B$10)*$B$2*Output!$J$6*$U$4/Output!$J$3</f>
        <v>7065458.5098579191</v>
      </c>
      <c r="BU33" s="3">
        <f>(C36-$B$10)*$B$2*Output!$J$6*$U$4/Output!$J$3</f>
        <v>13006601.606188843</v>
      </c>
      <c r="BV33" s="3">
        <f>(D36-$B$10)*$B$2*Output!$J$6*$U$4/Output!$J$3</f>
        <v>18947744.702519782</v>
      </c>
      <c r="BX33" s="3">
        <v>2047</v>
      </c>
      <c r="BY33" s="3">
        <f>(B36-$B$10)*$B$2*Output!$J$6*$V$4/Output!$J$3</f>
        <v>0</v>
      </c>
      <c r="BZ33" s="3">
        <f>(C36-$B$10)*$B$2*Output!$J$6*$V$4/Output!$J$3</f>
        <v>0</v>
      </c>
      <c r="CA33" s="3">
        <f>(D36-$B$10)*$B$2*Output!$J$6*$V$4/Output!$J$3</f>
        <v>0</v>
      </c>
      <c r="CC33" s="3">
        <v>2047</v>
      </c>
      <c r="CD33" s="3">
        <f>(B36-$B$10)*$B$2*Output!$J$6*$W$4/Output!$J$3</f>
        <v>392525.47276988428</v>
      </c>
      <c r="CE33" s="3">
        <f>(C36-$B$10)*$B$2*Output!$J$6*$W$4/Output!$J$3</f>
        <v>722588.97812160233</v>
      </c>
      <c r="CF33" s="3">
        <f>(D36-$B$10)*$B$2*Output!$J$6*$W$4/Output!$J$3</f>
        <v>1052652.483473321</v>
      </c>
    </row>
    <row r="34" spans="1:84" x14ac:dyDescent="0.25">
      <c r="A34" s="3">
        <v>2045</v>
      </c>
      <c r="B34" s="3">
        <v>13.308190566427314</v>
      </c>
      <c r="C34" s="3">
        <v>18.852203812626737</v>
      </c>
      <c r="D34" s="3">
        <v>24.396217058826164</v>
      </c>
      <c r="F34" s="3">
        <v>2048</v>
      </c>
      <c r="G34" s="3">
        <f>(B37-$B$10)*$B$2*Output!$J$6*$G$4/Output!$J$3</f>
        <v>164324.31193169978</v>
      </c>
      <c r="H34" s="3">
        <f>(C37-$B$10)*$B$2*Output!$J$6*$G$4/Output!$J$3</f>
        <v>301726.51489983062</v>
      </c>
      <c r="I34" s="3">
        <f>(D37-$B$10)*$B$2*Output!$J$6*$G$4/Output!$J$3</f>
        <v>439128.71786796168</v>
      </c>
      <c r="K34" s="3">
        <v>2048</v>
      </c>
      <c r="L34" s="3">
        <f>(B37-$B$10)*$B$2*Output!$J$6*$I$4/Output!$J$3</f>
        <v>11723134.723259196</v>
      </c>
      <c r="M34" s="3">
        <f>(C37-$B$10)*$B$2*Output!$J$6*$I$4/Output!$J$3</f>
        <v>21525607.149478842</v>
      </c>
      <c r="N34" s="3">
        <f>(D37-$B$10)*$B$2*Output!$J$6*$I$4/Output!$J$3</f>
        <v>31328079.575698495</v>
      </c>
      <c r="P34" s="3">
        <v>2048</v>
      </c>
      <c r="Q34" s="3">
        <f>(B37-$B$10)*$B$2*Output!$J$6*$J$4/Output!$J$3</f>
        <v>3235278.8328568791</v>
      </c>
      <c r="R34" s="3">
        <f>(C37-$B$10)*$B$2*Output!$J$6*$J$4/Output!$J$3</f>
        <v>5940505.0627738861</v>
      </c>
      <c r="S34" s="3">
        <f>(D37-$B$10)*$B$2*Output!$J$6*$J$4/Output!$J$3</f>
        <v>8645731.2926908974</v>
      </c>
      <c r="U34" s="3">
        <v>2048</v>
      </c>
      <c r="V34" s="3">
        <f>(B37-$B$10)*$B$2*Output!$J$6*$K$4/Output!$J$3</f>
        <v>5867205.8313626004</v>
      </c>
      <c r="W34" s="3">
        <f>(C37-$B$10)*$B$2*Output!$J$6*$K$4/Output!$J$3</f>
        <v>10773156.734304843</v>
      </c>
      <c r="X34" s="3">
        <f>(D37-$B$10)*$B$2*Output!$J$6*$K$4/Output!$J$3</f>
        <v>15679107.637247087</v>
      </c>
      <c r="Z34" s="3">
        <v>2048</v>
      </c>
      <c r="AA34" s="3">
        <f>(B37-$B$10)*$B$2*Output!$J$6*$L$4/Output!$J$3</f>
        <v>1637928.2945887258</v>
      </c>
      <c r="AB34" s="3">
        <f>(C37-$B$10)*$B$2*Output!$J$6*$L$4/Output!$J$3</f>
        <v>3007506.2549934345</v>
      </c>
      <c r="AC34" s="3">
        <f>(D37-$B$10)*$B$2*Output!$J$6*$L$4/Output!$J$3</f>
        <v>4377084.2153981449</v>
      </c>
      <c r="AE34" s="3">
        <v>2048</v>
      </c>
      <c r="AF34" s="3">
        <f>(B37-$B$10)*$B$2*Output!$J$6*$M$4/Output!$J$3</f>
        <v>880080.87470439007</v>
      </c>
      <c r="AG34" s="3">
        <f>(C37-$B$10)*$B$2*Output!$J$6*$M$4/Output!$J$3</f>
        <v>1615973.5101457261</v>
      </c>
      <c r="AH34" s="3">
        <f>(D37-$B$10)*$B$2*Output!$J$6*$M$4/Output!$J$3</f>
        <v>2351866.1455870629</v>
      </c>
      <c r="AJ34" s="3">
        <v>2048</v>
      </c>
      <c r="AK34" s="3">
        <f>(B37-$B$10)*$B$2*Output!$J$6*$N$4/Output!$J$3</f>
        <v>1173441.1662725203</v>
      </c>
      <c r="AL34" s="3">
        <f>(C37-$B$10)*$B$2*Output!$J$6*$N$4/Output!$J$3</f>
        <v>2154631.3468609685</v>
      </c>
      <c r="AM34" s="3">
        <f>(D37-$B$10)*$B$2*Output!$J$6*$N$4/Output!$J$3</f>
        <v>3135821.5274494179</v>
      </c>
      <c r="AO34" s="3">
        <v>2048</v>
      </c>
      <c r="AP34" s="3">
        <f>(B37-$B$10)*$B$2*Output!$J$6*$O$4/Output!$J$3</f>
        <v>3938903.2965667932</v>
      </c>
      <c r="AQ34" s="3">
        <f>(C37-$B$10)*$B$2*Output!$J$6*$O$4/Output!$J$3</f>
        <v>7232475.5249517327</v>
      </c>
      <c r="AR34" s="3">
        <f>(D37-$B$10)*$B$2*Output!$J$6*$O$4/Output!$J$3</f>
        <v>10526047.753336675</v>
      </c>
      <c r="AT34" s="3">
        <v>2048</v>
      </c>
      <c r="AU34" s="3">
        <f>(B37-$B$10)*$B$2*Output!$J$6*$P$4/Output!$J$3</f>
        <v>4971431.3451813888</v>
      </c>
      <c r="AV34" s="3">
        <f>(C37-$B$10)*$B$2*Output!$J$6*$P$4/Output!$J$3</f>
        <v>9128367.1674148068</v>
      </c>
      <c r="AW34" s="3">
        <f>(D37-$B$10)*$B$2*Output!$J$6*$P$4/Output!$J$3</f>
        <v>13285302.98964823</v>
      </c>
      <c r="AY34" s="3">
        <v>2048</v>
      </c>
      <c r="AZ34" s="3">
        <f>(B37-$B$10)*$B$2*Output!$J$6*$Q$4/Output!$J$3</f>
        <v>726593.81198804919</v>
      </c>
      <c r="BA34" s="3">
        <f>(C37-$B$10)*$B$2*Output!$J$6*$Q$4/Output!$J$3</f>
        <v>1334145.9706221642</v>
      </c>
      <c r="BB34" s="3">
        <f>(D37-$B$10)*$B$2*Output!$J$6*$Q$4/Output!$J$3</f>
        <v>1941698.1292562799</v>
      </c>
      <c r="BD34" s="3">
        <v>2048</v>
      </c>
      <c r="BE34" s="3">
        <f>(B37-$B$10)*$B$2*Output!$J$6*$R$4/Output!$J$3</f>
        <v>1261978.7260845066</v>
      </c>
      <c r="BF34" s="3">
        <f>(C37-$B$10)*$B$2*Output!$J$6*$R$4/Output!$J$3</f>
        <v>2317200.8963437588</v>
      </c>
      <c r="BG34" s="3">
        <f>(D37-$B$10)*$B$2*Output!$J$6*$R$4/Output!$J$3</f>
        <v>3372423.0666030124</v>
      </c>
      <c r="BI34" s="3">
        <v>2048</v>
      </c>
      <c r="BJ34" s="3">
        <f>(B37-$B$10)*$B$2*Output!$J$6*$S$4/Output!$J$3</f>
        <v>764835.59156636754</v>
      </c>
      <c r="BK34" s="3">
        <f>(C37-$B$10)*$B$2*Output!$J$6*$S$4/Output!$J$3</f>
        <v>1404364.1796022782</v>
      </c>
      <c r="BL34" s="3">
        <f>(D37-$B$10)*$B$2*Output!$J$6*$S$4/Output!$J$3</f>
        <v>2043892.7676381893</v>
      </c>
      <c r="BN34" s="3">
        <v>2048</v>
      </c>
      <c r="BO34" s="3">
        <f>(B37-$B$10)*$B$2*Output!$J$6*$T$4/Output!$J$3</f>
        <v>5213228.9352250248</v>
      </c>
      <c r="BP34" s="3">
        <f>(C37-$B$10)*$B$2*Output!$J$6*$T$4/Output!$J$3</f>
        <v>9572347.387367703</v>
      </c>
      <c r="BQ34" s="3">
        <f>(D37-$B$10)*$B$2*Output!$J$6*$T$4/Output!$J$3</f>
        <v>13931465.839510385</v>
      </c>
      <c r="BS34" s="3">
        <v>2048</v>
      </c>
      <c r="BT34" s="3">
        <f>(B37-$B$10)*$B$2*Output!$J$6*$U$4/Output!$J$3</f>
        <v>7359852.614435331</v>
      </c>
      <c r="BU34" s="3">
        <f>(C37-$B$10)*$B$2*Output!$J$6*$U$4/Output!$J$3</f>
        <v>13513902.193930876</v>
      </c>
      <c r="BV34" s="3">
        <f>(D37-$B$10)*$B$2*Output!$J$6*$U$4/Output!$J$3</f>
        <v>19667951.773426428</v>
      </c>
      <c r="BX34" s="3">
        <v>2048</v>
      </c>
      <c r="BY34" s="3">
        <f>(B37-$B$10)*$B$2*Output!$J$6*$V$4/Output!$J$3</f>
        <v>0</v>
      </c>
      <c r="BZ34" s="3">
        <f>(C37-$B$10)*$B$2*Output!$J$6*$V$4/Output!$J$3</f>
        <v>0</v>
      </c>
      <c r="CA34" s="3">
        <f>(D37-$B$10)*$B$2*Output!$J$6*$V$4/Output!$J$3</f>
        <v>0</v>
      </c>
      <c r="CC34" s="3">
        <v>2048</v>
      </c>
      <c r="CD34" s="3">
        <f>(B37-$B$10)*$B$2*Output!$J$6*$W$4/Output!$J$3</f>
        <v>408880.7008019627</v>
      </c>
      <c r="CE34" s="3">
        <f>(C37-$B$10)*$B$2*Output!$J$6*$W$4/Output!$J$3</f>
        <v>750772.34410727082</v>
      </c>
      <c r="CF34" s="3">
        <f>(D37-$B$10)*$B$2*Output!$J$6*$W$4/Output!$J$3</f>
        <v>1092663.9874125791</v>
      </c>
    </row>
    <row r="35" spans="1:84" x14ac:dyDescent="0.25">
      <c r="A35" s="3">
        <v>2046</v>
      </c>
      <c r="B35" s="3">
        <v>13.602562864901284</v>
      </c>
      <c r="C35" s="3">
        <v>19.34016104608569</v>
      </c>
      <c r="D35" s="3">
        <v>25.077759227270104</v>
      </c>
      <c r="F35" s="3">
        <v>2049</v>
      </c>
      <c r="G35" s="3">
        <f>(B38-$B$10)*$B$2*Output!$J$6*$G$4/Output!$J$3</f>
        <v>170897.2844089678</v>
      </c>
      <c r="H35" s="3">
        <f>(C38-$B$10)*$B$2*Output!$J$6*$G$4/Output!$J$3</f>
        <v>313277.68660303025</v>
      </c>
      <c r="I35" s="3">
        <f>(D38-$B$10)*$B$2*Output!$J$6*$G$4/Output!$J$3</f>
        <v>455658.08879709285</v>
      </c>
      <c r="K35" s="3">
        <v>2049</v>
      </c>
      <c r="L35" s="3">
        <f>(B38-$B$10)*$B$2*Output!$J$6*$I$4/Output!$J$3</f>
        <v>12192060.112189569</v>
      </c>
      <c r="M35" s="3">
        <f>(C38-$B$10)*$B$2*Output!$J$6*$I$4/Output!$J$3</f>
        <v>22349684.490781773</v>
      </c>
      <c r="N35" s="3">
        <f>(D38-$B$10)*$B$2*Output!$J$6*$I$4/Output!$J$3</f>
        <v>32507308.869373985</v>
      </c>
      <c r="P35" s="3">
        <v>2049</v>
      </c>
      <c r="Q35" s="3">
        <f>(B38-$B$10)*$B$2*Output!$J$6*$J$4/Output!$J$3</f>
        <v>3364689.9861711557</v>
      </c>
      <c r="R35" s="3">
        <f>(C38-$B$10)*$B$2*Output!$J$6*$J$4/Output!$J$3</f>
        <v>6167928.874057455</v>
      </c>
      <c r="S35" s="3">
        <f>(D38-$B$10)*$B$2*Output!$J$6*$J$4/Output!$J$3</f>
        <v>8971167.7619437575</v>
      </c>
      <c r="U35" s="3">
        <v>2049</v>
      </c>
      <c r="V35" s="3">
        <f>(B38-$B$10)*$B$2*Output!$J$6*$K$4/Output!$J$3</f>
        <v>6101894.0646171067</v>
      </c>
      <c r="W35" s="3">
        <f>(C38-$B$10)*$B$2*Output!$J$6*$K$4/Output!$J$3</f>
        <v>11185591.760987034</v>
      </c>
      <c r="X35" s="3">
        <f>(D38-$B$10)*$B$2*Output!$J$6*$K$4/Output!$J$3</f>
        <v>16269289.457356967</v>
      </c>
      <c r="Z35" s="3">
        <v>2049</v>
      </c>
      <c r="AA35" s="3">
        <f>(B38-$B$10)*$B$2*Output!$J$6*$L$4/Output!$J$3</f>
        <v>1703445.4263722752</v>
      </c>
      <c r="AB35" s="3">
        <f>(C38-$B$10)*$B$2*Output!$J$6*$L$4/Output!$J$3</f>
        <v>3122644.36660888</v>
      </c>
      <c r="AC35" s="3">
        <f>(D38-$B$10)*$B$2*Output!$J$6*$L$4/Output!$J$3</f>
        <v>4541843.3068454862</v>
      </c>
      <c r="AE35" s="3">
        <v>2049</v>
      </c>
      <c r="AF35" s="3">
        <f>(B38-$B$10)*$B$2*Output!$J$6*$M$4/Output!$J$3</f>
        <v>915284.10969256586</v>
      </c>
      <c r="AG35" s="3">
        <f>(C38-$B$10)*$B$2*Output!$J$6*$M$4/Output!$J$3</f>
        <v>1677838.7641480549</v>
      </c>
      <c r="AH35" s="3">
        <f>(D38-$B$10)*$B$2*Output!$J$6*$M$4/Output!$J$3</f>
        <v>2440393.4186035446</v>
      </c>
      <c r="AJ35" s="3">
        <v>2049</v>
      </c>
      <c r="AK35" s="3">
        <f>(B38-$B$10)*$B$2*Output!$J$6*$N$4/Output!$J$3</f>
        <v>1220378.8129234214</v>
      </c>
      <c r="AL35" s="3">
        <f>(C38-$B$10)*$B$2*Output!$J$6*$N$4/Output!$J$3</f>
        <v>2237118.3521974073</v>
      </c>
      <c r="AM35" s="3">
        <f>(D38-$B$10)*$B$2*Output!$J$6*$N$4/Output!$J$3</f>
        <v>3253857.8914713934</v>
      </c>
      <c r="AO35" s="3">
        <v>2049</v>
      </c>
      <c r="AP35" s="3">
        <f>(B38-$B$10)*$B$2*Output!$J$6*$O$4/Output!$J$3</f>
        <v>4096459.4284294662</v>
      </c>
      <c r="AQ35" s="3">
        <f>(C38-$B$10)*$B$2*Output!$J$6*$O$4/Output!$J$3</f>
        <v>7509360.5930593256</v>
      </c>
      <c r="AR35" s="3">
        <f>(D38-$B$10)*$B$2*Output!$J$6*$O$4/Output!$J$3</f>
        <v>10922261.757689189</v>
      </c>
      <c r="AT35" s="3">
        <v>2049</v>
      </c>
      <c r="AU35" s="3">
        <f>(B38-$B$10)*$B$2*Output!$J$6*$P$4/Output!$J$3</f>
        <v>5170288.5989886457</v>
      </c>
      <c r="AV35" s="3">
        <f>(C38-$B$10)*$B$2*Output!$J$6*$P$4/Output!$J$3</f>
        <v>9477833.7582302168</v>
      </c>
      <c r="AW35" s="3">
        <f>(D38-$B$10)*$B$2*Output!$J$6*$P$4/Output!$J$3</f>
        <v>13785378.917471791</v>
      </c>
      <c r="AY35" s="3">
        <v>2049</v>
      </c>
      <c r="AZ35" s="3">
        <f>(B38-$B$10)*$B$2*Output!$J$6*$Q$4/Output!$J$3</f>
        <v>755657.56446757144</v>
      </c>
      <c r="BA35" s="3">
        <f>(C38-$B$10)*$B$2*Output!$J$6*$Q$4/Output!$J$3</f>
        <v>1385221.8569721086</v>
      </c>
      <c r="BB35" s="3">
        <f>(D38-$B$10)*$B$2*Output!$J$6*$Q$4/Output!$J$3</f>
        <v>2014786.149476646</v>
      </c>
      <c r="BD35" s="3">
        <v>2049</v>
      </c>
      <c r="BE35" s="3">
        <f>(B38-$B$10)*$B$2*Output!$J$6*$R$4/Output!$J$3</f>
        <v>1312457.8751278871</v>
      </c>
      <c r="BF35" s="3">
        <f>(C38-$B$10)*$B$2*Output!$J$6*$R$4/Output!$J$3</f>
        <v>2405911.6463199779</v>
      </c>
      <c r="BG35" s="3">
        <f>(D38-$B$10)*$B$2*Output!$J$6*$R$4/Output!$J$3</f>
        <v>3499365.4175120695</v>
      </c>
      <c r="BI35" s="3">
        <v>2049</v>
      </c>
      <c r="BJ35" s="3">
        <f>(B38-$B$10)*$B$2*Output!$J$6*$S$4/Output!$J$3</f>
        <v>795429.0152290226</v>
      </c>
      <c r="BK35" s="3">
        <f>(C38-$B$10)*$B$2*Output!$J$6*$S$4/Output!$J$3</f>
        <v>1458128.2704969563</v>
      </c>
      <c r="BL35" s="3">
        <f>(D38-$B$10)*$B$2*Output!$J$6*$S$4/Output!$J$3</f>
        <v>2120827.5257648905</v>
      </c>
      <c r="BN35" s="3">
        <v>2049</v>
      </c>
      <c r="BO35" s="3">
        <f>(B38-$B$10)*$B$2*Output!$J$6*$T$4/Output!$J$3</f>
        <v>5421758.0926340278</v>
      </c>
      <c r="BP35" s="3">
        <f>(C38-$B$10)*$B$2*Output!$J$6*$T$4/Output!$J$3</f>
        <v>9938811.1312347837</v>
      </c>
      <c r="BQ35" s="3">
        <f>(D38-$B$10)*$B$2*Output!$J$6*$T$4/Output!$J$3</f>
        <v>14455864.169835543</v>
      </c>
      <c r="BS35" s="3">
        <v>2049</v>
      </c>
      <c r="BT35" s="3">
        <f>(B38-$B$10)*$B$2*Output!$J$6*$U$4/Output!$J$3</f>
        <v>7654246.7190127457</v>
      </c>
      <c r="BU35" s="3">
        <f>(C38-$B$10)*$B$2*Output!$J$6*$U$4/Output!$J$3</f>
        <v>14031262.773507932</v>
      </c>
      <c r="BV35" s="3">
        <f>(D38-$B$10)*$B$2*Output!$J$6*$U$4/Output!$J$3</f>
        <v>20408278.828003123</v>
      </c>
      <c r="BX35" s="3">
        <v>2049</v>
      </c>
      <c r="BY35" s="3">
        <f>(B38-$B$10)*$B$2*Output!$J$6*$V$4/Output!$J$3</f>
        <v>0</v>
      </c>
      <c r="BZ35" s="3">
        <f>(C38-$B$10)*$B$2*Output!$J$6*$V$4/Output!$J$3</f>
        <v>0</v>
      </c>
      <c r="CA35" s="3">
        <f>(D38-$B$10)*$B$2*Output!$J$6*$V$4/Output!$J$3</f>
        <v>0</v>
      </c>
      <c r="CC35" s="3">
        <v>2049</v>
      </c>
      <c r="CD35" s="3">
        <f>(B38-$B$10)*$B$2*Output!$J$6*$W$4/Output!$J$3</f>
        <v>425235.92883404135</v>
      </c>
      <c r="CE35" s="3">
        <f>(C38-$B$10)*$B$2*Output!$J$6*$W$4/Output!$J$3</f>
        <v>779514.59852821834</v>
      </c>
      <c r="CF35" s="3">
        <f>(D38-$B$10)*$B$2*Output!$J$6*$W$4/Output!$J$3</f>
        <v>1133793.2682223956</v>
      </c>
    </row>
    <row r="36" spans="1:84" x14ac:dyDescent="0.25">
      <c r="A36" s="3">
        <v>2047</v>
      </c>
      <c r="B36" s="3">
        <v>13.896935163375252</v>
      </c>
      <c r="C36" s="3">
        <v>19.83763819253458</v>
      </c>
      <c r="D36" s="3">
        <v>25.778341221693918</v>
      </c>
      <c r="F36" s="3">
        <v>2050</v>
      </c>
      <c r="G36" s="3">
        <f>(B39-$B$10)*$B$2*Output!$J$6*$G$4/Output!$J$3</f>
        <v>177470.25688623579</v>
      </c>
      <c r="H36" s="3">
        <f>(C39-$B$10)*$B$2*Output!$J$6*$G$4/Output!$J$3</f>
        <v>325059.74376029189</v>
      </c>
      <c r="I36" s="3">
        <f>(D39-$B$10)*$B$2*Output!$J$6*$G$4/Output!$J$3</f>
        <v>472649.23063434841</v>
      </c>
      <c r="K36" s="3">
        <v>2050</v>
      </c>
      <c r="L36" s="3">
        <f>(B39-$B$10)*$B$2*Output!$J$6*$I$4/Output!$J$3</f>
        <v>12660985.501119936</v>
      </c>
      <c r="M36" s="3">
        <f>(C39-$B$10)*$B$2*Output!$J$6*$I$4/Output!$J$3</f>
        <v>23190233.535217311</v>
      </c>
      <c r="N36" s="3">
        <f>(D39-$B$10)*$B$2*Output!$J$6*$I$4/Output!$J$3</f>
        <v>33719481.569314726</v>
      </c>
      <c r="P36" s="3">
        <v>2050</v>
      </c>
      <c r="Q36" s="3">
        <f>(B39-$B$10)*$B$2*Output!$J$6*$J$4/Output!$J$3</f>
        <v>3494101.1394854309</v>
      </c>
      <c r="R36" s="3">
        <f>(C39-$B$10)*$B$2*Output!$J$6*$J$4/Output!$J$3</f>
        <v>6399898.4449645393</v>
      </c>
      <c r="S36" s="3">
        <f>(D39-$B$10)*$B$2*Output!$J$6*$J$4/Output!$J$3</f>
        <v>9305695.7504436579</v>
      </c>
      <c r="U36" s="3">
        <v>2050</v>
      </c>
      <c r="V36" s="3">
        <f>(B39-$B$10)*$B$2*Output!$J$6*$K$4/Output!$J$3</f>
        <v>6336582.2978716101</v>
      </c>
      <c r="W36" s="3">
        <f>(C39-$B$10)*$B$2*Output!$J$6*$K$4/Output!$J$3</f>
        <v>11606270.561621632</v>
      </c>
      <c r="X36" s="3">
        <f>(D39-$B$10)*$B$2*Output!$J$6*$K$4/Output!$J$3</f>
        <v>16875958.825371668</v>
      </c>
      <c r="Z36" s="3">
        <v>2050</v>
      </c>
      <c r="AA36" s="3">
        <f>(B39-$B$10)*$B$2*Output!$J$6*$L$4/Output!$J$3</f>
        <v>1768962.5581558244</v>
      </c>
      <c r="AB36" s="3">
        <f>(C39-$B$10)*$B$2*Output!$J$6*$L$4/Output!$J$3</f>
        <v>3240083.8651193716</v>
      </c>
      <c r="AC36" s="3">
        <f>(D39-$B$10)*$B$2*Output!$J$6*$L$4/Output!$J$3</f>
        <v>4711205.1720829234</v>
      </c>
      <c r="AE36" s="3">
        <v>2050</v>
      </c>
      <c r="AF36" s="3">
        <f>(B39-$B$10)*$B$2*Output!$J$6*$M$4/Output!$J$3</f>
        <v>950487.34468074143</v>
      </c>
      <c r="AG36" s="3">
        <f>(C39-$B$10)*$B$2*Output!$J$6*$M$4/Output!$J$3</f>
        <v>1740940.5842432447</v>
      </c>
      <c r="AH36" s="3">
        <f>(D39-$B$10)*$B$2*Output!$J$6*$M$4/Output!$J$3</f>
        <v>2531393.8238057499</v>
      </c>
      <c r="AJ36" s="3">
        <v>2050</v>
      </c>
      <c r="AK36" s="3">
        <f>(B39-$B$10)*$B$2*Output!$J$6*$N$4/Output!$J$3</f>
        <v>1267316.459574322</v>
      </c>
      <c r="AL36" s="3">
        <f>(C39-$B$10)*$B$2*Output!$J$6*$N$4/Output!$J$3</f>
        <v>2321254.1123243263</v>
      </c>
      <c r="AM36" s="3">
        <f>(D39-$B$10)*$B$2*Output!$J$6*$N$4/Output!$J$3</f>
        <v>3375191.7650743336</v>
      </c>
      <c r="AO36" s="3">
        <v>2050</v>
      </c>
      <c r="AP36" s="3">
        <f>(B39-$B$10)*$B$2*Output!$J$6*$O$4/Output!$J$3</f>
        <v>4254015.5602921378</v>
      </c>
      <c r="AQ36" s="3">
        <f>(C39-$B$10)*$B$2*Output!$J$6*$O$4/Output!$J$3</f>
        <v>7791780.0551068252</v>
      </c>
      <c r="AR36" s="3">
        <f>(D39-$B$10)*$B$2*Output!$J$6*$O$4/Output!$J$3</f>
        <v>11329544.549921524</v>
      </c>
      <c r="AT36" s="3">
        <v>2050</v>
      </c>
      <c r="AU36" s="3">
        <f>(B39-$B$10)*$B$2*Output!$J$6*$P$4/Output!$J$3</f>
        <v>5369145.8527959017</v>
      </c>
      <c r="AV36" s="3">
        <f>(C39-$B$10)*$B$2*Output!$J$6*$P$4/Output!$J$3</f>
        <v>9834285.5064455066</v>
      </c>
      <c r="AW36" s="3">
        <f>(D39-$B$10)*$B$2*Output!$J$6*$P$4/Output!$J$3</f>
        <v>14299425.160095124</v>
      </c>
      <c r="AY36" s="3">
        <v>2050</v>
      </c>
      <c r="AZ36" s="3">
        <f>(B39-$B$10)*$B$2*Output!$J$6*$Q$4/Output!$J$3</f>
        <v>784721.31694709335</v>
      </c>
      <c r="BA36" s="3">
        <f>(C39-$B$10)*$B$2*Output!$J$6*$Q$4/Output!$J$3</f>
        <v>1437318.6509420357</v>
      </c>
      <c r="BB36" s="3">
        <f>(D39-$B$10)*$B$2*Output!$J$6*$Q$4/Output!$J$3</f>
        <v>2089915.9849369796</v>
      </c>
      <c r="BD36" s="3">
        <v>2050</v>
      </c>
      <c r="BE36" s="3">
        <f>(B39-$B$10)*$B$2*Output!$J$6*$R$4/Output!$J$3</f>
        <v>1362937.0241712674</v>
      </c>
      <c r="BF36" s="3">
        <f>(C39-$B$10)*$B$2*Output!$J$6*$R$4/Output!$J$3</f>
        <v>2496395.5516361669</v>
      </c>
      <c r="BG36" s="3">
        <f>(D39-$B$10)*$B$2*Output!$J$6*$R$4/Output!$J$3</f>
        <v>3629854.0791010703</v>
      </c>
      <c r="BI36" s="3">
        <v>2050</v>
      </c>
      <c r="BJ36" s="3">
        <f>(B39-$B$10)*$B$2*Output!$J$6*$S$4/Output!$J$3</f>
        <v>826022.4388916773</v>
      </c>
      <c r="BK36" s="3">
        <f>(C39-$B$10)*$B$2*Output!$J$6*$S$4/Output!$J$3</f>
        <v>1512967.0009916164</v>
      </c>
      <c r="BL36" s="3">
        <f>(D39-$B$10)*$B$2*Output!$J$6*$S$4/Output!$J$3</f>
        <v>2199911.5630915579</v>
      </c>
      <c r="BN36" s="3">
        <v>2050</v>
      </c>
      <c r="BO36" s="3">
        <f>(B39-$B$10)*$B$2*Output!$J$6*$T$4/Output!$J$3</f>
        <v>5630287.250043028</v>
      </c>
      <c r="BP36" s="3">
        <f>(C39-$B$10)*$B$2*Output!$J$6*$T$4/Output!$J$3</f>
        <v>10312599.772529939</v>
      </c>
      <c r="BQ36" s="3">
        <f>(D39-$B$10)*$B$2*Output!$J$6*$T$4/Output!$J$3</f>
        <v>14994912.295016864</v>
      </c>
      <c r="BS36" s="3">
        <v>2050</v>
      </c>
      <c r="BT36" s="3">
        <f>(B39-$B$10)*$B$2*Output!$J$6*$U$4/Output!$J$3</f>
        <v>7948640.8235901585</v>
      </c>
      <c r="BU36" s="3">
        <f>(C39-$B$10)*$B$2*Output!$J$6*$U$4/Output!$J$3</f>
        <v>14558964.384748152</v>
      </c>
      <c r="BV36" s="3">
        <f>(D39-$B$10)*$B$2*Output!$J$6*$U$4/Output!$J$3</f>
        <v>21169287.945906162</v>
      </c>
      <c r="BX36" s="3">
        <v>2050</v>
      </c>
      <c r="BY36" s="3">
        <f>(B39-$B$10)*$B$2*Output!$J$6*$V$4/Output!$J$3</f>
        <v>0</v>
      </c>
      <c r="BZ36" s="3">
        <f>(C39-$B$10)*$B$2*Output!$J$6*$V$4/Output!$J$3</f>
        <v>0</v>
      </c>
      <c r="CA36" s="3">
        <f>(D39-$B$10)*$B$2*Output!$J$6*$V$4/Output!$J$3</f>
        <v>0</v>
      </c>
      <c r="CC36" s="3">
        <v>2050</v>
      </c>
      <c r="CD36" s="3">
        <f>(B39-$B$10)*$B$2*Output!$J$6*$W$4/Output!$J$3</f>
        <v>441591.15686611983</v>
      </c>
      <c r="CE36" s="3">
        <f>(C39-$B$10)*$B$2*Output!$J$6*$W$4/Output!$J$3</f>
        <v>808831.35470823047</v>
      </c>
      <c r="CF36" s="3">
        <f>(D39-$B$10)*$B$2*Output!$J$6*$W$4/Output!$J$3</f>
        <v>1176071.5525503422</v>
      </c>
    </row>
    <row r="37" spans="1:84" x14ac:dyDescent="0.25">
      <c r="A37" s="3">
        <v>2048</v>
      </c>
      <c r="B37" s="3">
        <v>14.19130746184922</v>
      </c>
      <c r="C37" s="3">
        <v>20.344901203949771</v>
      </c>
      <c r="D37" s="3">
        <v>26.498494946050329</v>
      </c>
    </row>
    <row r="38" spans="1:84" x14ac:dyDescent="0.25">
      <c r="A38" s="3">
        <v>2049</v>
      </c>
      <c r="B38" s="3">
        <v>14.48567976032319</v>
      </c>
      <c r="C38" s="3">
        <v>20.862223462045041</v>
      </c>
      <c r="D38" s="3">
        <v>27.238767163766898</v>
      </c>
      <c r="G38" s="3">
        <f>SUM(G10:G36)</f>
        <v>2484583.5964073017</v>
      </c>
      <c r="H38" s="3">
        <f t="shared" ref="H38:I38" si="1">SUM(H10:H36)</f>
        <v>4920200.2239100505</v>
      </c>
      <c r="I38" s="3">
        <f t="shared" si="1"/>
        <v>7355816.8514128029</v>
      </c>
      <c r="L38" s="3">
        <f>SUM(L10:L36)</f>
        <v>177253797.01567912</v>
      </c>
      <c r="M38" s="3">
        <f t="shared" ref="M38:N38" si="2">SUM(M10:M36)</f>
        <v>351014219.45574278</v>
      </c>
      <c r="N38" s="3">
        <f t="shared" si="2"/>
        <v>524774641.89580649</v>
      </c>
      <c r="Q38" s="3">
        <f>SUM(Q10:Q36)</f>
        <v>48917415.952796027</v>
      </c>
      <c r="R38" s="3">
        <f t="shared" ref="R38:S38" si="3">SUM(R10:R36)</f>
        <v>96870751.812124789</v>
      </c>
      <c r="S38" s="3">
        <f t="shared" si="3"/>
        <v>144824087.67145362</v>
      </c>
      <c r="V38" s="3">
        <f>SUM(V10:V36)</f>
        <v>88712152.170202538</v>
      </c>
      <c r="W38" s="3">
        <f t="shared" ref="W38:X38" si="4">SUM(W10:W36)</f>
        <v>175675936.84612742</v>
      </c>
      <c r="X38" s="3">
        <f t="shared" si="4"/>
        <v>262639721.52205223</v>
      </c>
      <c r="AA38" s="3">
        <f>SUM(AA10:AA36)</f>
        <v>24765475.814181536</v>
      </c>
      <c r="AB38" s="3">
        <f t="shared" ref="AB38:AC38" si="5">SUM(AB10:AB36)</f>
        <v>49042865.702877209</v>
      </c>
      <c r="AC38" s="3">
        <f t="shared" si="5"/>
        <v>73320255.591572911</v>
      </c>
      <c r="AF38" s="3">
        <f>SUM(AF10:AF36)</f>
        <v>13306822.82553038</v>
      </c>
      <c r="AG38" s="3">
        <f t="shared" ref="AG38:AH38" si="6">SUM(AG10:AG36)</f>
        <v>26351390.526919108</v>
      </c>
      <c r="AH38" s="3">
        <f t="shared" si="6"/>
        <v>39395958.228307836</v>
      </c>
      <c r="AK38" s="3">
        <f>SUM(AK10:AK36)</f>
        <v>17742430.434040509</v>
      </c>
      <c r="AL38" s="3">
        <f t="shared" ref="AL38:AM38" si="7">SUM(AL10:AL36)</f>
        <v>35135187.369225472</v>
      </c>
      <c r="AM38" s="3">
        <f t="shared" si="7"/>
        <v>52527944.304410458</v>
      </c>
      <c r="AP38" s="3">
        <f>SUM(AP10:AP36)</f>
        <v>59556217.844089933</v>
      </c>
      <c r="AQ38" s="3">
        <f t="shared" ref="AQ38:AR38" si="8">SUM(AQ10:AQ36)</f>
        <v>117938682.68125299</v>
      </c>
      <c r="AR38" s="3">
        <f t="shared" si="8"/>
        <v>176321147.51841608</v>
      </c>
      <c r="AU38" s="3">
        <f>SUM(AU10:AU36)</f>
        <v>75168041.939142615</v>
      </c>
      <c r="AV38" s="3">
        <f t="shared" ref="AV38:AW38" si="9">SUM(AV10:AV36)</f>
        <v>148854648.04429987</v>
      </c>
      <c r="AW38" s="3">
        <f t="shared" si="9"/>
        <v>222541254.14945719</v>
      </c>
      <c r="AZ38" s="3">
        <f>SUM(AZ10:AZ36)</f>
        <v>10986098.437259307</v>
      </c>
      <c r="BA38" s="3">
        <f t="shared" ref="BA38:BB38" si="10">SUM(BA10:BA36)</f>
        <v>21755679.329551522</v>
      </c>
      <c r="BB38" s="3">
        <f t="shared" si="10"/>
        <v>32525260.221843742</v>
      </c>
      <c r="BE38" s="3">
        <f>SUM(BE10:BE36)</f>
        <v>19081118.338397741</v>
      </c>
      <c r="BF38" s="3">
        <f t="shared" ref="BF38:BG38" si="11">SUM(BF10:BF36)</f>
        <v>37786179.888168432</v>
      </c>
      <c r="BG38" s="3">
        <f t="shared" si="11"/>
        <v>56491241.437939137</v>
      </c>
      <c r="BJ38" s="3">
        <f>SUM(BJ10:BJ36)</f>
        <v>11564314.144483481</v>
      </c>
      <c r="BK38" s="3">
        <f t="shared" ref="BK38:BL38" si="12">SUM(BK10:BK36)</f>
        <v>22900715.083738443</v>
      </c>
      <c r="BL38" s="3">
        <f t="shared" si="12"/>
        <v>34237116.022993416</v>
      </c>
      <c r="BO38" s="3">
        <f>SUM(BO10:BO36)</f>
        <v>78824021.500602394</v>
      </c>
      <c r="BP38" s="3">
        <f t="shared" ref="BP38:BQ38" si="13">SUM(BP10:BP36)</f>
        <v>156094553.95163816</v>
      </c>
      <c r="BQ38" s="3">
        <f t="shared" si="13"/>
        <v>233365086.40267387</v>
      </c>
      <c r="BT38" s="3">
        <f>SUM(BT10:BT36)</f>
        <v>111280971.53026222</v>
      </c>
      <c r="BU38" s="3">
        <f t="shared" ref="BU38:BV38" si="14">SUM(BU10:BU36)</f>
        <v>220368782.04937151</v>
      </c>
      <c r="BV38" s="3">
        <f t="shared" si="14"/>
        <v>329456592.56848091</v>
      </c>
      <c r="BY38" s="3">
        <f>SUM(BY10:BY36)</f>
        <v>0</v>
      </c>
      <c r="BZ38" s="3">
        <f t="shared" ref="BZ38:CA38" si="15">SUM(BZ10:BZ36)</f>
        <v>0</v>
      </c>
      <c r="CA38" s="3">
        <f t="shared" si="15"/>
        <v>0</v>
      </c>
      <c r="CD38" s="3">
        <f>SUM(CD10:CD36)</f>
        <v>6182276.1961256787</v>
      </c>
      <c r="CE38" s="3">
        <f t="shared" ref="CE38:CF38" si="16">SUM(CE10:CE36)</f>
        <v>12242710.113853971</v>
      </c>
      <c r="CF38" s="3">
        <f t="shared" si="16"/>
        <v>18303144.03158227</v>
      </c>
    </row>
    <row r="39" spans="1:84" x14ac:dyDescent="0.25">
      <c r="A39" s="3">
        <v>2050</v>
      </c>
      <c r="B39" s="3">
        <v>14.780052058797159</v>
      </c>
      <c r="C39" s="3">
        <v>21.389885985831594</v>
      </c>
      <c r="D39" s="3">
        <v>27.999719912866045</v>
      </c>
    </row>
    <row r="41" spans="1:84" ht="25.5" customHeight="1" x14ac:dyDescent="0.25">
      <c r="G41" s="5" t="s">
        <v>57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</row>
    <row r="42" spans="1:84" ht="27" customHeight="1" x14ac:dyDescent="0.25">
      <c r="G42" s="5" t="s">
        <v>38</v>
      </c>
      <c r="H42" s="5"/>
      <c r="I42" s="5"/>
      <c r="L42" s="5" t="s">
        <v>39</v>
      </c>
      <c r="M42" s="5"/>
      <c r="N42" s="5"/>
      <c r="Q42" s="6" t="s">
        <v>40</v>
      </c>
      <c r="R42" s="6"/>
      <c r="S42" s="6"/>
      <c r="V42" s="5" t="s">
        <v>45</v>
      </c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P42" s="5" t="s">
        <v>51</v>
      </c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O42" s="5" t="s">
        <v>56</v>
      </c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</row>
    <row r="43" spans="1:84" ht="44.25" customHeight="1" x14ac:dyDescent="0.25">
      <c r="G43" s="5"/>
      <c r="H43" s="5"/>
      <c r="I43" s="5"/>
      <c r="L43" s="5"/>
      <c r="M43" s="5"/>
      <c r="N43" s="5"/>
      <c r="Q43" s="6"/>
      <c r="R43" s="6"/>
      <c r="S43" s="6"/>
      <c r="V43" s="6" t="s">
        <v>41</v>
      </c>
      <c r="W43" s="6"/>
      <c r="X43" s="6"/>
      <c r="AA43" s="6" t="s">
        <v>42</v>
      </c>
      <c r="AB43" s="6"/>
      <c r="AC43" s="6"/>
      <c r="AF43" s="6" t="s">
        <v>43</v>
      </c>
      <c r="AG43" s="6"/>
      <c r="AH43" s="6"/>
      <c r="AK43" s="6" t="s">
        <v>44</v>
      </c>
      <c r="AL43" s="6"/>
      <c r="AM43" s="6"/>
      <c r="AP43" s="6" t="s">
        <v>46</v>
      </c>
      <c r="AQ43" s="6"/>
      <c r="AR43" s="6"/>
      <c r="AU43" s="6" t="s">
        <v>47</v>
      </c>
      <c r="AV43" s="6"/>
      <c r="AW43" s="6"/>
      <c r="AZ43" s="6" t="s">
        <v>48</v>
      </c>
      <c r="BA43" s="6"/>
      <c r="BB43" s="6"/>
      <c r="BE43" s="6" t="s">
        <v>49</v>
      </c>
      <c r="BF43" s="6"/>
      <c r="BG43" s="6"/>
      <c r="BJ43" s="6" t="s">
        <v>50</v>
      </c>
      <c r="BK43" s="6"/>
      <c r="BL43" s="6"/>
      <c r="BO43" s="6" t="s">
        <v>52</v>
      </c>
      <c r="BP43" s="6"/>
      <c r="BQ43" s="6"/>
      <c r="BT43" s="6" t="s">
        <v>53</v>
      </c>
      <c r="BU43" s="6"/>
      <c r="BV43" s="6"/>
      <c r="BY43" s="6" t="s">
        <v>54</v>
      </c>
      <c r="BZ43" s="6"/>
      <c r="CA43" s="6"/>
      <c r="CD43" s="6" t="s">
        <v>55</v>
      </c>
      <c r="CE43" s="6"/>
      <c r="CF43" s="6"/>
    </row>
    <row r="44" spans="1:84" x14ac:dyDescent="0.25">
      <c r="F44" s="3" t="s">
        <v>27</v>
      </c>
      <c r="G44" s="3" t="s">
        <v>28</v>
      </c>
      <c r="H44" s="3" t="s">
        <v>29</v>
      </c>
      <c r="I44" s="3" t="s">
        <v>30</v>
      </c>
      <c r="K44" s="3" t="s">
        <v>27</v>
      </c>
      <c r="L44" s="3" t="s">
        <v>28</v>
      </c>
      <c r="M44" s="3" t="s">
        <v>29</v>
      </c>
      <c r="N44" s="3" t="s">
        <v>30</v>
      </c>
      <c r="P44" s="3" t="s">
        <v>27</v>
      </c>
      <c r="Q44" s="3" t="s">
        <v>28</v>
      </c>
      <c r="R44" s="3" t="s">
        <v>29</v>
      </c>
      <c r="S44" s="3" t="s">
        <v>30</v>
      </c>
      <c r="U44" s="3" t="s">
        <v>27</v>
      </c>
      <c r="V44" s="3" t="s">
        <v>28</v>
      </c>
      <c r="W44" s="3" t="s">
        <v>29</v>
      </c>
      <c r="X44" s="3" t="s">
        <v>30</v>
      </c>
      <c r="Z44" s="3" t="s">
        <v>27</v>
      </c>
      <c r="AA44" s="3" t="s">
        <v>28</v>
      </c>
      <c r="AB44" s="3" t="s">
        <v>29</v>
      </c>
      <c r="AC44" s="3" t="s">
        <v>30</v>
      </c>
      <c r="AE44" s="3" t="s">
        <v>27</v>
      </c>
      <c r="AF44" s="3" t="s">
        <v>28</v>
      </c>
      <c r="AG44" s="3" t="s">
        <v>29</v>
      </c>
      <c r="AH44" s="3" t="s">
        <v>30</v>
      </c>
      <c r="AJ44" s="3" t="s">
        <v>27</v>
      </c>
      <c r="AK44" s="3" t="s">
        <v>28</v>
      </c>
      <c r="AL44" s="3" t="s">
        <v>29</v>
      </c>
      <c r="AM44" s="3" t="s">
        <v>30</v>
      </c>
      <c r="AO44" s="3" t="s">
        <v>27</v>
      </c>
      <c r="AP44" s="3" t="s">
        <v>28</v>
      </c>
      <c r="AQ44" s="3" t="s">
        <v>29</v>
      </c>
      <c r="AR44" s="3" t="s">
        <v>30</v>
      </c>
      <c r="AT44" s="3" t="s">
        <v>27</v>
      </c>
      <c r="AU44" s="3" t="s">
        <v>28</v>
      </c>
      <c r="AV44" s="3" t="s">
        <v>29</v>
      </c>
      <c r="AW44" s="3" t="s">
        <v>30</v>
      </c>
      <c r="AY44" s="3" t="s">
        <v>27</v>
      </c>
      <c r="AZ44" s="3" t="s">
        <v>28</v>
      </c>
      <c r="BA44" s="3" t="s">
        <v>29</v>
      </c>
      <c r="BB44" s="3" t="s">
        <v>30</v>
      </c>
      <c r="BD44" s="3" t="s">
        <v>27</v>
      </c>
      <c r="BE44" s="3" t="s">
        <v>28</v>
      </c>
      <c r="BF44" s="3" t="s">
        <v>29</v>
      </c>
      <c r="BG44" s="3" t="s">
        <v>30</v>
      </c>
      <c r="BI44" s="3" t="s">
        <v>27</v>
      </c>
      <c r="BJ44" s="3" t="s">
        <v>28</v>
      </c>
      <c r="BK44" s="3" t="s">
        <v>29</v>
      </c>
      <c r="BL44" s="3" t="s">
        <v>30</v>
      </c>
      <c r="BN44" s="3" t="s">
        <v>27</v>
      </c>
      <c r="BO44" s="3" t="s">
        <v>28</v>
      </c>
      <c r="BP44" s="3" t="s">
        <v>29</v>
      </c>
      <c r="BQ44" s="3" t="s">
        <v>30</v>
      </c>
      <c r="BS44" s="3" t="s">
        <v>27</v>
      </c>
      <c r="BT44" s="3" t="s">
        <v>28</v>
      </c>
      <c r="BU44" s="3" t="s">
        <v>29</v>
      </c>
      <c r="BV44" s="3" t="s">
        <v>30</v>
      </c>
      <c r="BX44" s="3" t="s">
        <v>27</v>
      </c>
      <c r="BY44" s="3" t="s">
        <v>28</v>
      </c>
      <c r="BZ44" s="3" t="s">
        <v>29</v>
      </c>
      <c r="CA44" s="3" t="s">
        <v>30</v>
      </c>
      <c r="CC44" s="3" t="s">
        <v>27</v>
      </c>
      <c r="CD44" s="3" t="s">
        <v>28</v>
      </c>
      <c r="CE44" s="3" t="s">
        <v>29</v>
      </c>
      <c r="CF44" s="3" t="s">
        <v>30</v>
      </c>
    </row>
    <row r="45" spans="1:84" x14ac:dyDescent="0.25">
      <c r="F45" s="3">
        <v>2024</v>
      </c>
      <c r="G45" s="3">
        <f>$G$2-G10*33.33/1000000*0.35/0.16</f>
        <v>65.715918684790182</v>
      </c>
      <c r="H45" s="3">
        <f t="shared" ref="H45:I45" si="17">$G$2-H10*33.33/1000000*0.35/0.16</f>
        <v>65.250370868041244</v>
      </c>
      <c r="I45" s="3">
        <f t="shared" si="17"/>
        <v>64.784823051292292</v>
      </c>
      <c r="K45" s="3">
        <v>2024</v>
      </c>
      <c r="L45" s="3">
        <f>$I$2-L10*33.33/1000000*3.2/1.89</f>
        <v>4695.9957215440436</v>
      </c>
      <c r="M45" s="3">
        <f t="shared" ref="M45:N45" si="18">$I$2-M10*33.33/1000000*3.2/1.89</f>
        <v>4670.2890208957779</v>
      </c>
      <c r="N45" s="3">
        <f t="shared" si="18"/>
        <v>4644.5823202475121</v>
      </c>
      <c r="P45" s="3">
        <v>2024</v>
      </c>
      <c r="Q45" s="3">
        <f>$J$2-Q10*33.33/1000000*2.1/1.9</f>
        <v>1298.5076974453023</v>
      </c>
      <c r="R45" s="3">
        <f t="shared" ref="R45:S45" si="19">$J$2-R10*33.33/1000000*2.1/1.9</f>
        <v>1293.8765157472747</v>
      </c>
      <c r="S45" s="3">
        <f t="shared" si="19"/>
        <v>1289.2453340492473</v>
      </c>
      <c r="U45" s="3">
        <v>2024</v>
      </c>
      <c r="V45" s="3">
        <f>$K$2-V10*33.33/1000000</f>
        <v>2355.6781992418942</v>
      </c>
      <c r="W45" s="3">
        <f t="shared" ref="W45:X45" si="20">$K$2-W10*33.33/1000000</f>
        <v>2348.0793866377962</v>
      </c>
      <c r="X45" s="3">
        <f t="shared" si="20"/>
        <v>2340.4805740336983</v>
      </c>
      <c r="Z45" s="3">
        <v>2024</v>
      </c>
      <c r="AA45" s="3">
        <f>$L$2-AA10*33.33/1000000</f>
        <v>657.62683062169538</v>
      </c>
      <c r="AB45" s="3">
        <f t="shared" ref="AB45:AC45" si="21">$L$2-AB10*33.33/1000000</f>
        <v>655.50549543638465</v>
      </c>
      <c r="AC45" s="3">
        <f t="shared" si="21"/>
        <v>653.38416025107404</v>
      </c>
      <c r="AE45" s="3">
        <v>2024</v>
      </c>
      <c r="AF45" s="3">
        <f>$M$2-AF10*33.33/1000000*1.61/1.28</f>
        <v>353.04923233838446</v>
      </c>
      <c r="AG45" s="3">
        <f t="shared" ref="AG45:AH45" si="22">$M$2-AG10*33.33/1000000*1.61/1.28</f>
        <v>351.61555011659573</v>
      </c>
      <c r="AH45" s="3">
        <f t="shared" si="22"/>
        <v>350.18186789480694</v>
      </c>
      <c r="AJ45" s="3">
        <v>2024</v>
      </c>
      <c r="AK45" s="3">
        <f>$N$2-AK10*33.33/1000000*3.03/2.17</f>
        <v>470.51563463359901</v>
      </c>
      <c r="AL45" s="3">
        <f t="shared" ref="AL45:AM45" si="23">$N$2-AL10*33.33/1000000*3.03/2.17</f>
        <v>468.39356991558827</v>
      </c>
      <c r="AM45" s="3">
        <f t="shared" si="23"/>
        <v>466.27150519757754</v>
      </c>
      <c r="AO45" s="3">
        <v>2024</v>
      </c>
      <c r="AP45" s="3">
        <f>$O$2-AP10*33.33/1000000</f>
        <v>1581.4663557643617</v>
      </c>
      <c r="AQ45" s="3">
        <f t="shared" ref="AQ45:AR45" si="24">$O$2-AQ10*33.33/1000000</f>
        <v>1576.3649516417586</v>
      </c>
      <c r="AR45" s="3">
        <f t="shared" si="24"/>
        <v>1571.2635475191555</v>
      </c>
      <c r="AT45" s="3">
        <v>2024</v>
      </c>
      <c r="AU45" s="3">
        <f>$P$2-AU10*33.33/1000000</f>
        <v>1996.0254975666696</v>
      </c>
      <c r="AV45" s="3">
        <f t="shared" ref="AV45:AW45" si="25">$P$2-AV10*33.33/1000000</f>
        <v>1989.5868321692094</v>
      </c>
      <c r="AW45" s="3">
        <f t="shared" si="25"/>
        <v>1983.1481667717492</v>
      </c>
      <c r="AY45" s="3">
        <v>2024</v>
      </c>
      <c r="AZ45" s="3">
        <f>$Q$2-AZ10*33.33/1000000</f>
        <v>291.72680349051325</v>
      </c>
      <c r="BA45" s="3">
        <f t="shared" ref="BA45:BB45" si="26">$Q$2-BA10*33.33/1000000</f>
        <v>290.78576777857677</v>
      </c>
      <c r="BB45" s="3">
        <f t="shared" si="26"/>
        <v>289.84473206664023</v>
      </c>
      <c r="BD45" s="3">
        <v>2024</v>
      </c>
      <c r="BE45" s="3">
        <f>$R$2-BE10*33.33/1000000*3.42/2.86</f>
        <v>506.35396084347462</v>
      </c>
      <c r="BF45" s="3">
        <f t="shared" ref="BF45:BG45" si="27">$R$2-BF10*33.33/1000000*3.42/2.86</f>
        <v>504.39950205714496</v>
      </c>
      <c r="BG45" s="3">
        <f t="shared" si="27"/>
        <v>502.44504327081529</v>
      </c>
      <c r="BI45" s="3">
        <v>2024</v>
      </c>
      <c r="BJ45" s="3">
        <f>$S$2-BJ10*33.33/1000000*0.139/0.15</f>
        <v>307.15562222560396</v>
      </c>
      <c r="BK45" s="3">
        <f t="shared" ref="BK45:BL45" si="28">$S$2-BK10*33.33/1000000*0.139/0.15</f>
        <v>306.23769967150446</v>
      </c>
      <c r="BL45" s="3">
        <f t="shared" si="28"/>
        <v>305.31977711740501</v>
      </c>
      <c r="BN45" s="3">
        <v>2024</v>
      </c>
      <c r="BO45" s="3">
        <f>$T$2-BO10*$AA$2/1000000</f>
        <v>2091.9056268798799</v>
      </c>
      <c r="BP45" s="3">
        <f t="shared" ref="BP45:BQ45" si="29">$T$2-BP10*$AA$2/1000000</f>
        <v>2083.9867055702884</v>
      </c>
      <c r="BQ45" s="3">
        <f t="shared" si="29"/>
        <v>2076.0677842606974</v>
      </c>
      <c r="BS45" s="3">
        <v>2024</v>
      </c>
      <c r="BT45" s="3">
        <f>$U$2-BT10*$AA$2/1000000</f>
        <v>2953.2785320657135</v>
      </c>
      <c r="BU45" s="3">
        <f t="shared" ref="BU45:BV45" si="30">$U$2-BU10*$AA$2/1000000</f>
        <v>2942.0988784521728</v>
      </c>
      <c r="BV45" s="3">
        <f t="shared" si="30"/>
        <v>2930.9192248386316</v>
      </c>
      <c r="BX45" s="3">
        <v>2024</v>
      </c>
      <c r="BY45" s="3">
        <f>$V$2-BY10*$AA$2/1000000</f>
        <v>0</v>
      </c>
      <c r="BZ45" s="3">
        <f t="shared" ref="BZ45:CA45" si="31">$V$2-BZ10*$AA$2/1000000</f>
        <v>0</v>
      </c>
      <c r="CA45" s="3">
        <f t="shared" si="31"/>
        <v>0</v>
      </c>
      <c r="CC45" s="3">
        <v>2024</v>
      </c>
      <c r="CD45" s="3">
        <f>$W$2-CD10*$AA$2/1000000</f>
        <v>164.07102955920629</v>
      </c>
      <c r="CE45" s="3">
        <f t="shared" ref="CE45:CF45" si="32">$W$2-CE10*$AA$2/1000000</f>
        <v>163.44993769178734</v>
      </c>
      <c r="CF45" s="3">
        <f t="shared" si="32"/>
        <v>162.82884582436841</v>
      </c>
    </row>
    <row r="46" spans="1:84" x14ac:dyDescent="0.25">
      <c r="F46" s="3">
        <v>2025</v>
      </c>
      <c r="G46" s="3">
        <f t="shared" ref="G46:I61" si="33">$G$2-G11*33.33/1000000*0.35/0.16</f>
        <v>65.23668736958038</v>
      </c>
      <c r="H46" s="3">
        <f t="shared" si="33"/>
        <v>64.216176092773438</v>
      </c>
      <c r="I46" s="3">
        <f t="shared" si="33"/>
        <v>63.195664815966488</v>
      </c>
      <c r="K46" s="3">
        <v>2025</v>
      </c>
      <c r="L46" s="3">
        <f t="shared" ref="L46:N61" si="34">$I$2-L11*33.33/1000000*3.2/1.89</f>
        <v>4669.5334430880876</v>
      </c>
      <c r="M46" s="3">
        <f t="shared" si="34"/>
        <v>4613.1826731838173</v>
      </c>
      <c r="N46" s="3">
        <f t="shared" si="34"/>
        <v>4556.8319032795471</v>
      </c>
      <c r="P46" s="3">
        <v>2025</v>
      </c>
      <c r="Q46" s="3">
        <f t="shared" ref="Q46:S61" si="35">$J$2-Q11*33.33/1000000*2.1/1.9</f>
        <v>1293.7403948906042</v>
      </c>
      <c r="R46" s="3">
        <f t="shared" si="35"/>
        <v>1283.5885415734022</v>
      </c>
      <c r="S46" s="3">
        <f t="shared" si="35"/>
        <v>1273.4366882562003</v>
      </c>
      <c r="U46" s="3">
        <v>2025</v>
      </c>
      <c r="V46" s="3">
        <f t="shared" ref="V46:X61" si="36">$K$2-V11*33.33/1000000</f>
        <v>2347.8560404275213</v>
      </c>
      <c r="W46" s="3">
        <f t="shared" si="36"/>
        <v>2331.1989459812889</v>
      </c>
      <c r="X46" s="3">
        <f t="shared" si="36"/>
        <v>2314.5418515350561</v>
      </c>
      <c r="Z46" s="3">
        <v>2025</v>
      </c>
      <c r="AA46" s="3">
        <f t="shared" ref="AA46:AC61" si="37">$L$2-AA11*33.33/1000000</f>
        <v>655.44314461934971</v>
      </c>
      <c r="AB46" s="3">
        <f t="shared" si="37"/>
        <v>650.79303908644306</v>
      </c>
      <c r="AC46" s="3">
        <f t="shared" si="37"/>
        <v>646.14293355353641</v>
      </c>
      <c r="AE46" s="3">
        <v>2025</v>
      </c>
      <c r="AF46" s="3">
        <f t="shared" ref="AF46:AH61" si="38">$M$2-AF11*33.33/1000000*1.61/1.28</f>
        <v>351.57341096832903</v>
      </c>
      <c r="AG46" s="3">
        <f t="shared" si="38"/>
        <v>348.43068572710621</v>
      </c>
      <c r="AH46" s="3">
        <f t="shared" si="38"/>
        <v>345.28796048588345</v>
      </c>
      <c r="AJ46" s="3">
        <v>2025</v>
      </c>
      <c r="AK46" s="3">
        <f t="shared" ref="AK46:AM61" si="39">$N$2-AK11*33.33/1000000*3.03/2.17</f>
        <v>468.33119765594472</v>
      </c>
      <c r="AL46" s="3">
        <f t="shared" si="39"/>
        <v>463.67949293962351</v>
      </c>
      <c r="AM46" s="3">
        <f t="shared" si="39"/>
        <v>459.02778822330237</v>
      </c>
      <c r="AO46" s="3">
        <v>2025</v>
      </c>
      <c r="AP46" s="3">
        <f t="shared" ref="AP46:AR61" si="40">$O$2-AP11*33.33/1000000</f>
        <v>1576.215009889379</v>
      </c>
      <c r="AQ46" s="3">
        <f t="shared" si="40"/>
        <v>1565.032398249137</v>
      </c>
      <c r="AR46" s="3">
        <f t="shared" si="40"/>
        <v>1553.8497866088953</v>
      </c>
      <c r="AT46" s="3">
        <v>2025</v>
      </c>
      <c r="AU46" s="3">
        <f t="shared" ref="AU46:AW61" si="41">$P$2-AU11*33.33/1000000</f>
        <v>1989.397585297274</v>
      </c>
      <c r="AV46" s="3">
        <f t="shared" si="41"/>
        <v>1975.283609440658</v>
      </c>
      <c r="AW46" s="3">
        <f t="shared" si="41"/>
        <v>1961.169633584042</v>
      </c>
      <c r="AY46" s="3">
        <v>2025</v>
      </c>
      <c r="AZ46" s="3">
        <f t="shared" ref="AZ46:BB61" si="42">$Q$2-AZ11*33.33/1000000</f>
        <v>290.75810862037082</v>
      </c>
      <c r="BA46" s="3">
        <f t="shared" si="42"/>
        <v>288.69529676440385</v>
      </c>
      <c r="BB46" s="3">
        <f t="shared" si="42"/>
        <v>286.63248490843694</v>
      </c>
      <c r="BD46" s="3">
        <v>2025</v>
      </c>
      <c r="BE46" s="3">
        <f t="shared" ref="BE46:BG61" si="43">$R$2-BE11*33.33/1000000*3.42/2.86</f>
        <v>504.34205611317873</v>
      </c>
      <c r="BF46" s="3">
        <f t="shared" si="43"/>
        <v>500.0577545661705</v>
      </c>
      <c r="BG46" s="3">
        <f t="shared" si="43"/>
        <v>495.77345301916222</v>
      </c>
      <c r="BI46" s="3">
        <v>2025</v>
      </c>
      <c r="BJ46" s="3">
        <f t="shared" ref="BJ46:BL61" si="44">$S$2-BJ11*33.33/1000000*0.139/0.15</f>
        <v>306.21071986104391</v>
      </c>
      <c r="BK46" s="3">
        <f t="shared" si="44"/>
        <v>304.19857355943407</v>
      </c>
      <c r="BL46" s="3">
        <f t="shared" si="44"/>
        <v>302.18642725782422</v>
      </c>
      <c r="BN46" s="3">
        <v>2025</v>
      </c>
      <c r="BO46" s="3">
        <f t="shared" ref="BO46:BQ61" si="45">$T$2-BO11*$AA$2/1000000</f>
        <v>2083.7539506444718</v>
      </c>
      <c r="BP46" s="3">
        <f t="shared" si="45"/>
        <v>2066.3951569699161</v>
      </c>
      <c r="BQ46" s="3">
        <f t="shared" si="45"/>
        <v>2049.0363632953608</v>
      </c>
      <c r="BS46" s="3">
        <v>2025</v>
      </c>
      <c r="BT46" s="3">
        <f t="shared" ref="BT46:BV61" si="46">$U$2-BT11*$AA$2/1000000</f>
        <v>2941.7702832627842</v>
      </c>
      <c r="BU46" s="3">
        <f t="shared" si="46"/>
        <v>2917.2637510163527</v>
      </c>
      <c r="BV46" s="3">
        <f t="shared" si="46"/>
        <v>2892.7572187699211</v>
      </c>
      <c r="BX46" s="3">
        <v>2025</v>
      </c>
      <c r="BY46" s="3">
        <f t="shared" ref="BY46:CA61" si="47">$V$2-BY11*$AA$2/1000000</f>
        <v>0</v>
      </c>
      <c r="BZ46" s="3">
        <f t="shared" si="47"/>
        <v>0</v>
      </c>
      <c r="CA46" s="3">
        <f t="shared" si="47"/>
        <v>0</v>
      </c>
      <c r="CC46" s="3">
        <v>2025</v>
      </c>
      <c r="CD46" s="3">
        <f t="shared" ref="CD46:CF61" si="48">$W$2-CD11*$AA$2/1000000</f>
        <v>163.43168240348803</v>
      </c>
      <c r="CE46" s="3">
        <f t="shared" si="48"/>
        <v>162.07020838979736</v>
      </c>
      <c r="CF46" s="3">
        <f t="shared" si="48"/>
        <v>160.70873437610672</v>
      </c>
    </row>
    <row r="47" spans="1:84" x14ac:dyDescent="0.25">
      <c r="F47" s="3">
        <v>2026</v>
      </c>
      <c r="G47" s="3">
        <f t="shared" si="33"/>
        <v>64.757456054370564</v>
      </c>
      <c r="H47" s="3">
        <f t="shared" si="33"/>
        <v>63.081227654632109</v>
      </c>
      <c r="I47" s="3">
        <f t="shared" si="33"/>
        <v>61.40499925489366</v>
      </c>
      <c r="K47" s="3">
        <v>2026</v>
      </c>
      <c r="L47" s="3">
        <f t="shared" si="34"/>
        <v>4643.0711646321306</v>
      </c>
      <c r="M47" s="3">
        <f t="shared" si="34"/>
        <v>4550.5128921197402</v>
      </c>
      <c r="N47" s="3">
        <f t="shared" si="34"/>
        <v>4457.9546196073507</v>
      </c>
      <c r="P47" s="3">
        <v>2026</v>
      </c>
      <c r="Q47" s="3">
        <f t="shared" si="35"/>
        <v>1288.9730923359064</v>
      </c>
      <c r="R47" s="3">
        <f t="shared" si="35"/>
        <v>1272.298289002506</v>
      </c>
      <c r="S47" s="3">
        <f t="shared" si="35"/>
        <v>1255.6234856691058</v>
      </c>
      <c r="U47" s="3">
        <v>2026</v>
      </c>
      <c r="V47" s="3">
        <f t="shared" si="36"/>
        <v>2340.0338816131489</v>
      </c>
      <c r="W47" s="3">
        <f t="shared" si="36"/>
        <v>2312.6739734940907</v>
      </c>
      <c r="X47" s="3">
        <f t="shared" si="36"/>
        <v>2285.3140653750324</v>
      </c>
      <c r="Z47" s="3">
        <v>2026</v>
      </c>
      <c r="AA47" s="3">
        <f t="shared" si="37"/>
        <v>653.25945861700393</v>
      </c>
      <c r="AB47" s="3">
        <f t="shared" si="37"/>
        <v>645.62148426710019</v>
      </c>
      <c r="AC47" s="3">
        <f t="shared" si="37"/>
        <v>637.98350991719644</v>
      </c>
      <c r="AE47" s="3">
        <v>2026</v>
      </c>
      <c r="AF47" s="3">
        <f t="shared" si="38"/>
        <v>350.09758959827354</v>
      </c>
      <c r="AG47" s="3">
        <f t="shared" si="38"/>
        <v>344.93554443362314</v>
      </c>
      <c r="AH47" s="3">
        <f t="shared" si="38"/>
        <v>339.77349926897267</v>
      </c>
      <c r="AJ47" s="3">
        <v>2026</v>
      </c>
      <c r="AK47" s="3">
        <f t="shared" si="39"/>
        <v>466.14676067829043</v>
      </c>
      <c r="AL47" s="3">
        <f t="shared" si="39"/>
        <v>458.50615960909721</v>
      </c>
      <c r="AM47" s="3">
        <f t="shared" si="39"/>
        <v>450.86555853990399</v>
      </c>
      <c r="AO47" s="3">
        <v>2026</v>
      </c>
      <c r="AP47" s="3">
        <f t="shared" si="40"/>
        <v>1570.963664014396</v>
      </c>
      <c r="AQ47" s="3">
        <f t="shared" si="40"/>
        <v>1552.5958011199566</v>
      </c>
      <c r="AR47" s="3">
        <f t="shared" si="40"/>
        <v>1534.2279382255174</v>
      </c>
      <c r="AT47" s="3">
        <v>2026</v>
      </c>
      <c r="AU47" s="3">
        <f t="shared" si="41"/>
        <v>1982.7696730278781</v>
      </c>
      <c r="AV47" s="3">
        <f t="shared" si="41"/>
        <v>1959.586933452372</v>
      </c>
      <c r="AW47" s="3">
        <f t="shared" si="41"/>
        <v>1936.4041938768662</v>
      </c>
      <c r="AY47" s="3">
        <v>2026</v>
      </c>
      <c r="AZ47" s="3">
        <f t="shared" si="42"/>
        <v>289.78941375022833</v>
      </c>
      <c r="BA47" s="3">
        <f t="shared" si="42"/>
        <v>286.40116719688518</v>
      </c>
      <c r="BB47" s="3">
        <f t="shared" si="42"/>
        <v>283.01292064354197</v>
      </c>
      <c r="BD47" s="3">
        <v>2026</v>
      </c>
      <c r="BE47" s="3">
        <f t="shared" si="43"/>
        <v>502.33015138288283</v>
      </c>
      <c r="BF47" s="3">
        <f t="shared" si="43"/>
        <v>495.29302392593934</v>
      </c>
      <c r="BG47" s="3">
        <f t="shared" si="43"/>
        <v>488.25589646899584</v>
      </c>
      <c r="BI47" s="3">
        <v>2026</v>
      </c>
      <c r="BJ47" s="3">
        <f t="shared" si="44"/>
        <v>305.26581749648392</v>
      </c>
      <c r="BK47" s="3">
        <f t="shared" si="44"/>
        <v>301.96079103392458</v>
      </c>
      <c r="BL47" s="3">
        <f t="shared" si="44"/>
        <v>298.6557645713653</v>
      </c>
      <c r="BN47" s="3">
        <v>2026</v>
      </c>
      <c r="BO47" s="3">
        <f t="shared" si="45"/>
        <v>2075.6022744090642</v>
      </c>
      <c r="BP47" s="3">
        <f t="shared" si="45"/>
        <v>2047.0897987473227</v>
      </c>
      <c r="BQ47" s="3">
        <f t="shared" si="45"/>
        <v>2018.5773230855816</v>
      </c>
      <c r="BS47" s="3">
        <v>2026</v>
      </c>
      <c r="BT47" s="3">
        <f t="shared" si="46"/>
        <v>2930.2620344598554</v>
      </c>
      <c r="BU47" s="3">
        <f t="shared" si="46"/>
        <v>2890.0091276432795</v>
      </c>
      <c r="BV47" s="3">
        <f t="shared" si="46"/>
        <v>2849.7562208267036</v>
      </c>
      <c r="BX47" s="3">
        <v>2026</v>
      </c>
      <c r="BY47" s="3">
        <f t="shared" si="47"/>
        <v>0</v>
      </c>
      <c r="BZ47" s="3">
        <f t="shared" si="47"/>
        <v>0</v>
      </c>
      <c r="CA47" s="3">
        <f t="shared" si="47"/>
        <v>0</v>
      </c>
      <c r="CC47" s="3">
        <v>2026</v>
      </c>
      <c r="CD47" s="3">
        <f t="shared" si="48"/>
        <v>162.79233524776973</v>
      </c>
      <c r="CE47" s="3">
        <f t="shared" si="48"/>
        <v>160.55606264684886</v>
      </c>
      <c r="CF47" s="3">
        <f t="shared" si="48"/>
        <v>158.31979004592799</v>
      </c>
    </row>
    <row r="48" spans="1:84" x14ac:dyDescent="0.25">
      <c r="F48" s="3">
        <v>2027</v>
      </c>
      <c r="G48" s="3">
        <f t="shared" si="33"/>
        <v>64.278224739160748</v>
      </c>
      <c r="H48" s="3">
        <f t="shared" si="33"/>
        <v>61.832749858463991</v>
      </c>
      <c r="I48" s="3">
        <f t="shared" si="33"/>
        <v>59.387274977767227</v>
      </c>
      <c r="K48" s="3">
        <v>2027</v>
      </c>
      <c r="L48" s="3">
        <f t="shared" si="34"/>
        <v>4616.6088861761746</v>
      </c>
      <c r="M48" s="3">
        <f t="shared" si="34"/>
        <v>4481.5742271374338</v>
      </c>
      <c r="N48" s="3">
        <f t="shared" si="34"/>
        <v>4346.5395680986931</v>
      </c>
      <c r="P48" s="3">
        <v>2027</v>
      </c>
      <c r="Q48" s="3">
        <f t="shared" si="35"/>
        <v>1284.2057897812083</v>
      </c>
      <c r="R48" s="3">
        <f t="shared" si="35"/>
        <v>1259.8786678336553</v>
      </c>
      <c r="S48" s="3">
        <f t="shared" si="35"/>
        <v>1235.5515458861023</v>
      </c>
      <c r="U48" s="3">
        <v>2027</v>
      </c>
      <c r="V48" s="3">
        <f t="shared" si="36"/>
        <v>2332.211722798776</v>
      </c>
      <c r="W48" s="3">
        <f t="shared" si="36"/>
        <v>2292.2959404067296</v>
      </c>
      <c r="X48" s="3">
        <f t="shared" si="36"/>
        <v>2252.3801580146833</v>
      </c>
      <c r="Z48" s="3">
        <v>2027</v>
      </c>
      <c r="AA48" s="3">
        <f t="shared" si="37"/>
        <v>651.07577261465826</v>
      </c>
      <c r="AB48" s="3">
        <f t="shared" si="37"/>
        <v>639.93261669687865</v>
      </c>
      <c r="AC48" s="3">
        <f t="shared" si="37"/>
        <v>628.78946077909904</v>
      </c>
      <c r="AE48" s="3">
        <v>2027</v>
      </c>
      <c r="AF48" s="3">
        <f t="shared" si="38"/>
        <v>348.62176822821812</v>
      </c>
      <c r="AG48" s="3">
        <f t="shared" si="38"/>
        <v>341.09078272221871</v>
      </c>
      <c r="AH48" s="3">
        <f t="shared" si="38"/>
        <v>333.55979721621935</v>
      </c>
      <c r="AJ48" s="3">
        <v>2027</v>
      </c>
      <c r="AK48" s="3">
        <f t="shared" si="39"/>
        <v>463.96232370063615</v>
      </c>
      <c r="AL48" s="3">
        <f t="shared" si="39"/>
        <v>452.81533562248859</v>
      </c>
      <c r="AM48" s="3">
        <f t="shared" si="39"/>
        <v>441.66834754434109</v>
      </c>
      <c r="AO48" s="3">
        <v>2027</v>
      </c>
      <c r="AP48" s="3">
        <f t="shared" si="40"/>
        <v>1565.7123181394131</v>
      </c>
      <c r="AQ48" s="3">
        <f t="shared" si="40"/>
        <v>1538.9151660762204</v>
      </c>
      <c r="AR48" s="3">
        <f t="shared" si="40"/>
        <v>1512.1180140130277</v>
      </c>
      <c r="AT48" s="3">
        <v>2027</v>
      </c>
      <c r="AU48" s="3">
        <f t="shared" si="41"/>
        <v>1976.1417607584822</v>
      </c>
      <c r="AV48" s="3">
        <f t="shared" si="41"/>
        <v>1942.3201125233848</v>
      </c>
      <c r="AW48" s="3">
        <f t="shared" si="41"/>
        <v>1908.4984642882871</v>
      </c>
      <c r="AY48" s="3">
        <v>2027</v>
      </c>
      <c r="AZ48" s="3">
        <f t="shared" si="42"/>
        <v>288.82071888008585</v>
      </c>
      <c r="BA48" s="3">
        <f t="shared" si="42"/>
        <v>283.87755490726391</v>
      </c>
      <c r="BB48" s="3">
        <f t="shared" si="42"/>
        <v>278.93439093444198</v>
      </c>
      <c r="BD48" s="3">
        <v>2027</v>
      </c>
      <c r="BE48" s="3">
        <f t="shared" si="43"/>
        <v>500.31824665258694</v>
      </c>
      <c r="BF48" s="3">
        <f t="shared" si="43"/>
        <v>490.05167532441828</v>
      </c>
      <c r="BG48" s="3">
        <f t="shared" si="43"/>
        <v>479.78510399624963</v>
      </c>
      <c r="BI48" s="3">
        <v>2027</v>
      </c>
      <c r="BJ48" s="3">
        <f t="shared" si="44"/>
        <v>304.32091513192387</v>
      </c>
      <c r="BK48" s="3">
        <f t="shared" si="44"/>
        <v>299.49916220404845</v>
      </c>
      <c r="BL48" s="3">
        <f t="shared" si="44"/>
        <v>294.67740927617297</v>
      </c>
      <c r="BN48" s="3">
        <v>2027</v>
      </c>
      <c r="BO48" s="3">
        <f t="shared" si="45"/>
        <v>2067.4505981736561</v>
      </c>
      <c r="BP48" s="3">
        <f t="shared" si="45"/>
        <v>2025.8533176192007</v>
      </c>
      <c r="BQ48" s="3">
        <f t="shared" si="45"/>
        <v>1984.2560370647454</v>
      </c>
      <c r="BS48" s="3">
        <v>2027</v>
      </c>
      <c r="BT48" s="3">
        <f t="shared" si="46"/>
        <v>2918.7537856569265</v>
      </c>
      <c r="BU48" s="3">
        <f t="shared" si="46"/>
        <v>2860.02821310946</v>
      </c>
      <c r="BV48" s="3">
        <f t="shared" si="46"/>
        <v>2801.3026405619939</v>
      </c>
      <c r="BX48" s="3">
        <v>2027</v>
      </c>
      <c r="BY48" s="3">
        <f t="shared" si="47"/>
        <v>0</v>
      </c>
      <c r="BZ48" s="3">
        <f t="shared" si="47"/>
        <v>0</v>
      </c>
      <c r="CA48" s="3">
        <f t="shared" si="47"/>
        <v>0</v>
      </c>
      <c r="CC48" s="3">
        <v>2027</v>
      </c>
      <c r="CD48" s="3">
        <f t="shared" si="48"/>
        <v>162.15298809205146</v>
      </c>
      <c r="CE48" s="3">
        <f t="shared" si="48"/>
        <v>158.8904562838589</v>
      </c>
      <c r="CF48" s="3">
        <f t="shared" si="48"/>
        <v>155.62792447566633</v>
      </c>
    </row>
    <row r="49" spans="6:84" x14ac:dyDescent="0.25">
      <c r="F49" s="3">
        <v>2028</v>
      </c>
      <c r="G49" s="3">
        <f t="shared" si="33"/>
        <v>63.798993423950947</v>
      </c>
      <c r="H49" s="3">
        <f t="shared" si="33"/>
        <v>60.456347034397297</v>
      </c>
      <c r="I49" s="3">
        <f t="shared" si="33"/>
        <v>57.113700644843647</v>
      </c>
      <c r="K49" s="3">
        <v>2028</v>
      </c>
      <c r="L49" s="3">
        <f t="shared" si="34"/>
        <v>4590.1466077202185</v>
      </c>
      <c r="M49" s="3">
        <f t="shared" si="34"/>
        <v>4405.5717756238646</v>
      </c>
      <c r="N49" s="3">
        <f t="shared" si="34"/>
        <v>4220.9969435275116</v>
      </c>
      <c r="P49" s="3">
        <v>2028</v>
      </c>
      <c r="Q49" s="3">
        <f t="shared" si="35"/>
        <v>1279.4384872265105</v>
      </c>
      <c r="R49" s="3">
        <f t="shared" si="35"/>
        <v>1246.1864726635758</v>
      </c>
      <c r="S49" s="3">
        <f t="shared" si="35"/>
        <v>1212.9344581006415</v>
      </c>
      <c r="U49" s="3">
        <v>2028</v>
      </c>
      <c r="V49" s="3">
        <f t="shared" si="36"/>
        <v>2324.3895639844036</v>
      </c>
      <c r="W49" s="3">
        <f t="shared" si="36"/>
        <v>2269.8298762312552</v>
      </c>
      <c r="X49" s="3">
        <f t="shared" si="36"/>
        <v>2215.2701884781068</v>
      </c>
      <c r="Z49" s="3">
        <v>2028</v>
      </c>
      <c r="AA49" s="3">
        <f t="shared" si="37"/>
        <v>648.8920866123126</v>
      </c>
      <c r="AB49" s="3">
        <f t="shared" si="37"/>
        <v>633.66084044789204</v>
      </c>
      <c r="AC49" s="3">
        <f t="shared" si="37"/>
        <v>618.42959428347149</v>
      </c>
      <c r="AE49" s="3">
        <v>2028</v>
      </c>
      <c r="AF49" s="3">
        <f t="shared" si="38"/>
        <v>347.14594685816263</v>
      </c>
      <c r="AG49" s="3">
        <f t="shared" si="38"/>
        <v>336.8520682703616</v>
      </c>
      <c r="AH49" s="3">
        <f t="shared" si="38"/>
        <v>326.55818968256057</v>
      </c>
      <c r="AJ49" s="3">
        <v>2028</v>
      </c>
      <c r="AK49" s="3">
        <f t="shared" si="39"/>
        <v>461.77788672298186</v>
      </c>
      <c r="AL49" s="3">
        <f t="shared" si="39"/>
        <v>446.54140249330078</v>
      </c>
      <c r="AM49" s="3">
        <f t="shared" si="39"/>
        <v>431.30491826361975</v>
      </c>
      <c r="AO49" s="3">
        <v>2028</v>
      </c>
      <c r="AP49" s="3">
        <f t="shared" si="40"/>
        <v>1560.4609722644304</v>
      </c>
      <c r="AQ49" s="3">
        <f t="shared" si="40"/>
        <v>1523.8327474965563</v>
      </c>
      <c r="AR49" s="3">
        <f t="shared" si="40"/>
        <v>1487.2045227286822</v>
      </c>
      <c r="AT49" s="3">
        <v>2028</v>
      </c>
      <c r="AU49" s="3">
        <f t="shared" si="41"/>
        <v>1969.5138484890863</v>
      </c>
      <c r="AV49" s="3">
        <f t="shared" si="41"/>
        <v>1923.2840502383715</v>
      </c>
      <c r="AW49" s="3">
        <f t="shared" si="41"/>
        <v>1877.0542519876567</v>
      </c>
      <c r="AY49" s="3">
        <v>2028</v>
      </c>
      <c r="AZ49" s="3">
        <f t="shared" si="42"/>
        <v>287.85202400994342</v>
      </c>
      <c r="BA49" s="3">
        <f t="shared" si="42"/>
        <v>281.09536118868505</v>
      </c>
      <c r="BB49" s="3">
        <f t="shared" si="42"/>
        <v>274.33869836742673</v>
      </c>
      <c r="BD49" s="3">
        <v>2028</v>
      </c>
      <c r="BE49" s="3">
        <f t="shared" si="43"/>
        <v>498.30634192229104</v>
      </c>
      <c r="BF49" s="3">
        <f t="shared" si="43"/>
        <v>484.27327298583145</v>
      </c>
      <c r="BG49" s="3">
        <f t="shared" si="43"/>
        <v>470.24020404937187</v>
      </c>
      <c r="BI49" s="3">
        <v>2028</v>
      </c>
      <c r="BJ49" s="3">
        <f t="shared" si="44"/>
        <v>303.37601276736387</v>
      </c>
      <c r="BK49" s="3">
        <f t="shared" si="44"/>
        <v>296.78530306803117</v>
      </c>
      <c r="BL49" s="3">
        <f t="shared" si="44"/>
        <v>290.19459336869852</v>
      </c>
      <c r="BN49" s="3">
        <v>2028</v>
      </c>
      <c r="BO49" s="3">
        <f t="shared" si="45"/>
        <v>2059.298921938248</v>
      </c>
      <c r="BP49" s="3">
        <f t="shared" si="45"/>
        <v>2002.4408446960138</v>
      </c>
      <c r="BQ49" s="3">
        <f t="shared" si="45"/>
        <v>1945.5827674537795</v>
      </c>
      <c r="BS49" s="3">
        <v>2028</v>
      </c>
      <c r="BT49" s="3">
        <f t="shared" si="46"/>
        <v>2907.2455368539977</v>
      </c>
      <c r="BU49" s="3">
        <f t="shared" si="46"/>
        <v>2826.9753101590786</v>
      </c>
      <c r="BV49" s="3">
        <f t="shared" si="46"/>
        <v>2746.70508346416</v>
      </c>
      <c r="BX49" s="3">
        <v>2028</v>
      </c>
      <c r="BY49" s="3">
        <f t="shared" si="47"/>
        <v>0</v>
      </c>
      <c r="BZ49" s="3">
        <f t="shared" si="47"/>
        <v>0</v>
      </c>
      <c r="CA49" s="3">
        <f t="shared" si="47"/>
        <v>0</v>
      </c>
      <c r="CC49" s="3">
        <v>2028</v>
      </c>
      <c r="CD49" s="3">
        <f t="shared" si="48"/>
        <v>161.51364093633319</v>
      </c>
      <c r="CE49" s="3">
        <f t="shared" si="48"/>
        <v>157.05418389772657</v>
      </c>
      <c r="CF49" s="3">
        <f t="shared" si="48"/>
        <v>152.59472685911999</v>
      </c>
    </row>
    <row r="50" spans="6:84" x14ac:dyDescent="0.25">
      <c r="F50" s="3">
        <v>2029</v>
      </c>
      <c r="G50" s="3">
        <f t="shared" si="33"/>
        <v>63.319762108741131</v>
      </c>
      <c r="H50" s="3">
        <f t="shared" si="33"/>
        <v>58.935798122945982</v>
      </c>
      <c r="I50" s="3">
        <f t="shared" si="33"/>
        <v>54.551834137150834</v>
      </c>
      <c r="K50" s="3">
        <v>2029</v>
      </c>
      <c r="L50" s="3">
        <f t="shared" si="34"/>
        <v>4563.6843292642625</v>
      </c>
      <c r="M50" s="3">
        <f t="shared" si="34"/>
        <v>4321.6098402834969</v>
      </c>
      <c r="N50" s="3">
        <f t="shared" si="34"/>
        <v>4079.5353513027317</v>
      </c>
      <c r="P50" s="3">
        <v>2029</v>
      </c>
      <c r="Q50" s="3">
        <f t="shared" si="35"/>
        <v>1274.6711846718126</v>
      </c>
      <c r="R50" s="3">
        <f t="shared" si="35"/>
        <v>1231.0603394580876</v>
      </c>
      <c r="S50" s="3">
        <f t="shared" si="35"/>
        <v>1187.4494942443625</v>
      </c>
      <c r="U50" s="3">
        <v>2029</v>
      </c>
      <c r="V50" s="3">
        <f t="shared" si="36"/>
        <v>2316.5674051700307</v>
      </c>
      <c r="W50" s="3">
        <f t="shared" si="36"/>
        <v>2245.0110159170322</v>
      </c>
      <c r="X50" s="3">
        <f t="shared" si="36"/>
        <v>2173.4546266640341</v>
      </c>
      <c r="Z50" s="3">
        <v>2029</v>
      </c>
      <c r="AA50" s="3">
        <f t="shared" si="37"/>
        <v>646.70840060996693</v>
      </c>
      <c r="AB50" s="3">
        <f t="shared" si="37"/>
        <v>626.73224194350485</v>
      </c>
      <c r="AC50" s="3">
        <f t="shared" si="37"/>
        <v>606.75608327704276</v>
      </c>
      <c r="AE50" s="3">
        <v>2029</v>
      </c>
      <c r="AF50" s="3">
        <f t="shared" si="38"/>
        <v>345.6701254881072</v>
      </c>
      <c r="AG50" s="3">
        <f t="shared" si="38"/>
        <v>332.16944735951409</v>
      </c>
      <c r="AH50" s="3">
        <f t="shared" si="38"/>
        <v>318.66876923092104</v>
      </c>
      <c r="AJ50" s="3">
        <v>2029</v>
      </c>
      <c r="AK50" s="3">
        <f t="shared" si="39"/>
        <v>459.59344974532758</v>
      </c>
      <c r="AL50" s="3">
        <f t="shared" si="39"/>
        <v>439.6104212258266</v>
      </c>
      <c r="AM50" s="3">
        <f t="shared" si="39"/>
        <v>419.62739270632568</v>
      </c>
      <c r="AO50" s="3">
        <v>2029</v>
      </c>
      <c r="AP50" s="3">
        <f t="shared" si="40"/>
        <v>1555.2096263894475</v>
      </c>
      <c r="AQ50" s="3">
        <f t="shared" si="40"/>
        <v>1507.1707974101691</v>
      </c>
      <c r="AR50" s="3">
        <f t="shared" si="40"/>
        <v>1459.1319684308908</v>
      </c>
      <c r="AT50" s="3">
        <v>2029</v>
      </c>
      <c r="AU50" s="3">
        <f t="shared" si="41"/>
        <v>1962.8859362196906</v>
      </c>
      <c r="AV50" s="3">
        <f t="shared" si="41"/>
        <v>1902.2544044982712</v>
      </c>
      <c r="AW50" s="3">
        <f t="shared" si="41"/>
        <v>1841.6228727768521</v>
      </c>
      <c r="AY50" s="3">
        <v>2029</v>
      </c>
      <c r="AZ50" s="3">
        <f t="shared" si="42"/>
        <v>286.88332913980094</v>
      </c>
      <c r="BA50" s="3">
        <f t="shared" si="42"/>
        <v>278.02179758051659</v>
      </c>
      <c r="BB50" s="3">
        <f t="shared" si="42"/>
        <v>269.16026602123225</v>
      </c>
      <c r="BD50" s="3">
        <v>2029</v>
      </c>
      <c r="BE50" s="3">
        <f t="shared" si="43"/>
        <v>496.29443719199514</v>
      </c>
      <c r="BF50" s="3">
        <f t="shared" si="43"/>
        <v>477.88971779963538</v>
      </c>
      <c r="BG50" s="3">
        <f t="shared" si="43"/>
        <v>459.48499840727555</v>
      </c>
      <c r="BI50" s="3">
        <v>2029</v>
      </c>
      <c r="BJ50" s="3">
        <f t="shared" si="44"/>
        <v>302.43111040280382</v>
      </c>
      <c r="BK50" s="3">
        <f t="shared" si="44"/>
        <v>293.78723049585278</v>
      </c>
      <c r="BL50" s="3">
        <f t="shared" si="44"/>
        <v>285.14335058890174</v>
      </c>
      <c r="BN50" s="3">
        <v>2029</v>
      </c>
      <c r="BO50" s="3">
        <f t="shared" si="45"/>
        <v>2051.1472457028399</v>
      </c>
      <c r="BP50" s="3">
        <f t="shared" si="45"/>
        <v>1976.5764613953804</v>
      </c>
      <c r="BQ50" s="3">
        <f t="shared" si="45"/>
        <v>1902.005677087921</v>
      </c>
      <c r="BS50" s="3">
        <v>2029</v>
      </c>
      <c r="BT50" s="3">
        <f t="shared" si="46"/>
        <v>2895.7372880510684</v>
      </c>
      <c r="BU50" s="3">
        <f t="shared" si="46"/>
        <v>2790.4608866758317</v>
      </c>
      <c r="BV50" s="3">
        <f t="shared" si="46"/>
        <v>2685.1844853005946</v>
      </c>
      <c r="BX50" s="3">
        <v>2029</v>
      </c>
      <c r="BY50" s="3">
        <f t="shared" si="47"/>
        <v>0</v>
      </c>
      <c r="BZ50" s="3">
        <f t="shared" si="47"/>
        <v>0</v>
      </c>
      <c r="CA50" s="3">
        <f t="shared" si="47"/>
        <v>0</v>
      </c>
      <c r="CC50" s="3">
        <v>2029</v>
      </c>
      <c r="CD50" s="3">
        <f t="shared" si="48"/>
        <v>160.87429378061492</v>
      </c>
      <c r="CE50" s="3">
        <f t="shared" si="48"/>
        <v>155.02560481532396</v>
      </c>
      <c r="CF50" s="3">
        <f t="shared" si="48"/>
        <v>149.17691585003303</v>
      </c>
    </row>
    <row r="51" spans="6:84" x14ac:dyDescent="0.25">
      <c r="F51" s="3">
        <v>2030</v>
      </c>
      <c r="G51" s="3">
        <f t="shared" si="33"/>
        <v>62.840530793531322</v>
      </c>
      <c r="H51" s="3">
        <f t="shared" si="33"/>
        <v>57.252825213238701</v>
      </c>
      <c r="I51" s="3">
        <f t="shared" si="33"/>
        <v>51.66511963294608</v>
      </c>
      <c r="K51" s="3">
        <v>2030</v>
      </c>
      <c r="L51" s="3">
        <f t="shared" si="34"/>
        <v>4537.2220508083055</v>
      </c>
      <c r="M51" s="3">
        <f t="shared" si="34"/>
        <v>4228.6791482417902</v>
      </c>
      <c r="N51" s="3">
        <f t="shared" si="34"/>
        <v>3920.136245675274</v>
      </c>
      <c r="P51" s="3">
        <v>2030</v>
      </c>
      <c r="Q51" s="3">
        <f t="shared" si="35"/>
        <v>1269.9038821171146</v>
      </c>
      <c r="R51" s="3">
        <f t="shared" si="35"/>
        <v>1214.3184430141494</v>
      </c>
      <c r="S51" s="3">
        <f t="shared" si="35"/>
        <v>1158.7330039111841</v>
      </c>
      <c r="U51" s="3">
        <v>2030</v>
      </c>
      <c r="V51" s="3">
        <f t="shared" si="36"/>
        <v>2308.7452463556583</v>
      </c>
      <c r="W51" s="3">
        <f t="shared" si="36"/>
        <v>2217.5410218615443</v>
      </c>
      <c r="X51" s="3">
        <f t="shared" si="36"/>
        <v>2126.3367973674308</v>
      </c>
      <c r="Z51" s="3">
        <v>2030</v>
      </c>
      <c r="AA51" s="3">
        <f t="shared" si="37"/>
        <v>644.52471460762126</v>
      </c>
      <c r="AB51" s="3">
        <f t="shared" si="37"/>
        <v>619.0635352696811</v>
      </c>
      <c r="AC51" s="3">
        <f t="shared" si="37"/>
        <v>593.60235593174104</v>
      </c>
      <c r="AE51" s="3">
        <v>2030</v>
      </c>
      <c r="AF51" s="3">
        <f t="shared" si="38"/>
        <v>344.19430411805172</v>
      </c>
      <c r="AG51" s="3">
        <f t="shared" si="38"/>
        <v>326.98663207482633</v>
      </c>
      <c r="AH51" s="3">
        <f t="shared" si="38"/>
        <v>309.778960031601</v>
      </c>
      <c r="AJ51" s="3">
        <v>2030</v>
      </c>
      <c r="AK51" s="3">
        <f t="shared" si="39"/>
        <v>457.40901276767329</v>
      </c>
      <c r="AL51" s="3">
        <f t="shared" si="39"/>
        <v>431.93907726378711</v>
      </c>
      <c r="AM51" s="3">
        <f t="shared" si="39"/>
        <v>406.46914175990099</v>
      </c>
      <c r="AO51" s="3">
        <v>2030</v>
      </c>
      <c r="AP51" s="3">
        <f t="shared" si="40"/>
        <v>1549.9582805144646</v>
      </c>
      <c r="AQ51" s="3">
        <f t="shared" si="40"/>
        <v>1488.7290291729871</v>
      </c>
      <c r="AR51" s="3">
        <f t="shared" si="40"/>
        <v>1427.4997778315098</v>
      </c>
      <c r="AT51" s="3">
        <v>2030</v>
      </c>
      <c r="AU51" s="3">
        <f t="shared" si="41"/>
        <v>1956.2580239502947</v>
      </c>
      <c r="AV51" s="3">
        <f t="shared" si="41"/>
        <v>1878.9783863348378</v>
      </c>
      <c r="AW51" s="3">
        <f t="shared" si="41"/>
        <v>1801.698748719381</v>
      </c>
      <c r="AY51" s="3">
        <v>2030</v>
      </c>
      <c r="AZ51" s="3">
        <f t="shared" si="42"/>
        <v>285.91463426965845</v>
      </c>
      <c r="BA51" s="3">
        <f t="shared" si="42"/>
        <v>274.619918002784</v>
      </c>
      <c r="BB51" s="3">
        <f t="shared" si="42"/>
        <v>263.3252017359095</v>
      </c>
      <c r="BD51" s="3">
        <v>2030</v>
      </c>
      <c r="BE51" s="3">
        <f t="shared" si="43"/>
        <v>494.28253246169925</v>
      </c>
      <c r="BF51" s="3">
        <f t="shared" si="43"/>
        <v>470.82427559972922</v>
      </c>
      <c r="BG51" s="3">
        <f t="shared" si="43"/>
        <v>447.36601873775913</v>
      </c>
      <c r="BI51" s="3">
        <v>2030</v>
      </c>
      <c r="BJ51" s="3">
        <f t="shared" si="44"/>
        <v>301.48620803824383</v>
      </c>
      <c r="BK51" s="3">
        <f t="shared" si="44"/>
        <v>290.4689058551171</v>
      </c>
      <c r="BL51" s="3">
        <f t="shared" si="44"/>
        <v>279.45160367199048</v>
      </c>
      <c r="BN51" s="3">
        <v>2030</v>
      </c>
      <c r="BO51" s="3">
        <f t="shared" si="45"/>
        <v>2042.9955694674318</v>
      </c>
      <c r="BP51" s="3">
        <f t="shared" si="45"/>
        <v>1947.9492623007427</v>
      </c>
      <c r="BQ51" s="3">
        <f t="shared" si="45"/>
        <v>1852.9029551340534</v>
      </c>
      <c r="BS51" s="3">
        <v>2030</v>
      </c>
      <c r="BT51" s="3">
        <f t="shared" si="46"/>
        <v>2884.2290392481395</v>
      </c>
      <c r="BU51" s="3">
        <f t="shared" si="46"/>
        <v>2750.0460173657548</v>
      </c>
      <c r="BV51" s="3">
        <f t="shared" si="46"/>
        <v>2615.86299548337</v>
      </c>
      <c r="BX51" s="3">
        <v>2030</v>
      </c>
      <c r="BY51" s="3">
        <f t="shared" si="47"/>
        <v>0</v>
      </c>
      <c r="BZ51" s="3">
        <f t="shared" si="47"/>
        <v>0</v>
      </c>
      <c r="CA51" s="3">
        <f t="shared" si="47"/>
        <v>0</v>
      </c>
      <c r="CC51" s="3">
        <v>2030</v>
      </c>
      <c r="CD51" s="3">
        <f t="shared" si="48"/>
        <v>160.23494662489662</v>
      </c>
      <c r="CE51" s="3">
        <f t="shared" si="48"/>
        <v>152.78033429809747</v>
      </c>
      <c r="CF51" s="3">
        <f t="shared" si="48"/>
        <v>145.32572197129832</v>
      </c>
    </row>
    <row r="52" spans="6:84" x14ac:dyDescent="0.25">
      <c r="F52" s="3">
        <v>2031</v>
      </c>
      <c r="G52" s="3">
        <f t="shared" si="33"/>
        <v>62.361299478321513</v>
      </c>
      <c r="H52" s="3">
        <f t="shared" si="33"/>
        <v>56.623434857022445</v>
      </c>
      <c r="I52" s="3">
        <f t="shared" si="33"/>
        <v>50.885570235723392</v>
      </c>
      <c r="K52" s="3">
        <v>2031</v>
      </c>
      <c r="L52" s="3">
        <f t="shared" si="34"/>
        <v>4510.7597723523495</v>
      </c>
      <c r="M52" s="3">
        <f t="shared" si="34"/>
        <v>4193.9253616358455</v>
      </c>
      <c r="N52" s="3">
        <f t="shared" si="34"/>
        <v>3877.0909509193416</v>
      </c>
      <c r="P52" s="3">
        <v>2031</v>
      </c>
      <c r="Q52" s="3">
        <f t="shared" si="35"/>
        <v>1265.1365795624167</v>
      </c>
      <c r="R52" s="3">
        <f t="shared" si="35"/>
        <v>1208.0573866977893</v>
      </c>
      <c r="S52" s="3">
        <f t="shared" si="35"/>
        <v>1150.9781938331619</v>
      </c>
      <c r="U52" s="3">
        <v>2031</v>
      </c>
      <c r="V52" s="3">
        <f t="shared" si="36"/>
        <v>2300.9230875412854</v>
      </c>
      <c r="W52" s="3">
        <f t="shared" si="36"/>
        <v>2207.2679216564738</v>
      </c>
      <c r="X52" s="3">
        <f t="shared" si="36"/>
        <v>2113.6127557716627</v>
      </c>
      <c r="Z52" s="3">
        <v>2031</v>
      </c>
      <c r="AA52" s="3">
        <f t="shared" si="37"/>
        <v>642.34102860527548</v>
      </c>
      <c r="AB52" s="3">
        <f t="shared" si="37"/>
        <v>616.19562812909896</v>
      </c>
      <c r="AC52" s="3">
        <f t="shared" si="37"/>
        <v>590.05022765292244</v>
      </c>
      <c r="AE52" s="3">
        <v>2031</v>
      </c>
      <c r="AF52" s="3">
        <f t="shared" si="38"/>
        <v>342.71848274799629</v>
      </c>
      <c r="AG52" s="3">
        <f t="shared" si="38"/>
        <v>325.04838699707284</v>
      </c>
      <c r="AH52" s="3">
        <f t="shared" si="38"/>
        <v>307.37829124614939</v>
      </c>
      <c r="AJ52" s="3">
        <v>2031</v>
      </c>
      <c r="AK52" s="3">
        <f t="shared" si="39"/>
        <v>455.224575790019</v>
      </c>
      <c r="AL52" s="3">
        <f t="shared" si="39"/>
        <v>429.07018384246328</v>
      </c>
      <c r="AM52" s="3">
        <f t="shared" si="39"/>
        <v>402.91579189490767</v>
      </c>
      <c r="AO52" s="3">
        <v>2031</v>
      </c>
      <c r="AP52" s="3">
        <f t="shared" si="40"/>
        <v>1544.7069346394817</v>
      </c>
      <c r="AQ52" s="3">
        <f t="shared" si="40"/>
        <v>1481.8322627347941</v>
      </c>
      <c r="AR52" s="3">
        <f t="shared" si="40"/>
        <v>1418.9575908301063</v>
      </c>
      <c r="AT52" s="3">
        <v>2031</v>
      </c>
      <c r="AU52" s="3">
        <f t="shared" si="41"/>
        <v>1949.6301116808988</v>
      </c>
      <c r="AV52" s="3">
        <f t="shared" si="41"/>
        <v>1870.2737296652735</v>
      </c>
      <c r="AW52" s="3">
        <f t="shared" si="41"/>
        <v>1790.9173476496483</v>
      </c>
      <c r="AY52" s="3">
        <v>2031</v>
      </c>
      <c r="AZ52" s="3">
        <f t="shared" si="42"/>
        <v>284.94593939951602</v>
      </c>
      <c r="BA52" s="3">
        <f t="shared" si="42"/>
        <v>273.34769895107843</v>
      </c>
      <c r="BB52" s="3">
        <f t="shared" si="42"/>
        <v>261.74945850264089</v>
      </c>
      <c r="BD52" s="3">
        <v>2031</v>
      </c>
      <c r="BE52" s="3">
        <f t="shared" si="43"/>
        <v>492.27062773140335</v>
      </c>
      <c r="BF52" s="3">
        <f t="shared" si="43"/>
        <v>468.18197449234077</v>
      </c>
      <c r="BG52" s="3">
        <f t="shared" si="43"/>
        <v>444.09332125327819</v>
      </c>
      <c r="BI52" s="3">
        <v>2031</v>
      </c>
      <c r="BJ52" s="3">
        <f t="shared" si="44"/>
        <v>300.54130567368378</v>
      </c>
      <c r="BK52" s="3">
        <f t="shared" si="44"/>
        <v>289.22793428889207</v>
      </c>
      <c r="BL52" s="3">
        <f t="shared" si="44"/>
        <v>277.91456290410036</v>
      </c>
      <c r="BN52" s="3">
        <v>2031</v>
      </c>
      <c r="BO52" s="3">
        <f t="shared" si="45"/>
        <v>2034.8438932320239</v>
      </c>
      <c r="BP52" s="3">
        <f t="shared" si="45"/>
        <v>1937.2433959545153</v>
      </c>
      <c r="BQ52" s="3">
        <f t="shared" si="45"/>
        <v>1839.6428986770065</v>
      </c>
      <c r="BS52" s="3">
        <v>2031</v>
      </c>
      <c r="BT52" s="3">
        <f t="shared" si="46"/>
        <v>2872.7207904452107</v>
      </c>
      <c r="BU52" s="3">
        <f t="shared" si="46"/>
        <v>2734.9318531122572</v>
      </c>
      <c r="BV52" s="3">
        <f t="shared" si="46"/>
        <v>2597.1429157793041</v>
      </c>
      <c r="BX52" s="3">
        <v>2031</v>
      </c>
      <c r="BY52" s="3">
        <f t="shared" si="47"/>
        <v>0</v>
      </c>
      <c r="BZ52" s="3">
        <f t="shared" si="47"/>
        <v>0</v>
      </c>
      <c r="CA52" s="3">
        <f t="shared" si="47"/>
        <v>0</v>
      </c>
      <c r="CC52" s="3">
        <v>2031</v>
      </c>
      <c r="CD52" s="3">
        <f t="shared" si="48"/>
        <v>159.59559946917835</v>
      </c>
      <c r="CE52" s="3">
        <f t="shared" si="48"/>
        <v>151.9406585062365</v>
      </c>
      <c r="CF52" s="3">
        <f t="shared" si="48"/>
        <v>144.28571754329465</v>
      </c>
    </row>
    <row r="53" spans="6:84" x14ac:dyDescent="0.25">
      <c r="F53" s="3">
        <v>2032</v>
      </c>
      <c r="G53" s="3">
        <f t="shared" si="33"/>
        <v>61.882068163111697</v>
      </c>
      <c r="H53" s="3">
        <f t="shared" si="33"/>
        <v>55.982199644174983</v>
      </c>
      <c r="I53" s="3">
        <f t="shared" si="33"/>
        <v>50.082331125238269</v>
      </c>
      <c r="K53" s="3">
        <v>2032</v>
      </c>
      <c r="L53" s="3">
        <f t="shared" si="34"/>
        <v>4484.2974938963935</v>
      </c>
      <c r="M53" s="3">
        <f t="shared" si="34"/>
        <v>4158.5175236678588</v>
      </c>
      <c r="N53" s="3">
        <f t="shared" si="34"/>
        <v>3832.737553439325</v>
      </c>
      <c r="P53" s="3">
        <v>2032</v>
      </c>
      <c r="Q53" s="3">
        <f t="shared" si="35"/>
        <v>1260.3692770077187</v>
      </c>
      <c r="R53" s="3">
        <f t="shared" si="35"/>
        <v>1201.6784999861986</v>
      </c>
      <c r="S53" s="3">
        <f t="shared" si="35"/>
        <v>1142.9877229646784</v>
      </c>
      <c r="U53" s="3">
        <v>2032</v>
      </c>
      <c r="V53" s="3">
        <f t="shared" si="36"/>
        <v>2293.100928726913</v>
      </c>
      <c r="W53" s="3">
        <f t="shared" si="36"/>
        <v>2196.8014861104893</v>
      </c>
      <c r="X53" s="3">
        <f t="shared" si="36"/>
        <v>2100.5020434940661</v>
      </c>
      <c r="Z53" s="3">
        <v>2032</v>
      </c>
      <c r="AA53" s="3">
        <f t="shared" si="37"/>
        <v>640.15734260292982</v>
      </c>
      <c r="AB53" s="3">
        <f t="shared" si="37"/>
        <v>613.27374820584498</v>
      </c>
      <c r="AC53" s="3">
        <f t="shared" si="37"/>
        <v>586.39015380876003</v>
      </c>
      <c r="AE53" s="3">
        <v>2032</v>
      </c>
      <c r="AF53" s="3">
        <f t="shared" si="38"/>
        <v>341.24266137794081</v>
      </c>
      <c r="AG53" s="3">
        <f t="shared" si="38"/>
        <v>323.07366497804526</v>
      </c>
      <c r="AH53" s="3">
        <f t="shared" si="38"/>
        <v>304.90466857814977</v>
      </c>
      <c r="AJ53" s="3">
        <v>2032</v>
      </c>
      <c r="AK53" s="3">
        <f t="shared" si="39"/>
        <v>453.04013881236472</v>
      </c>
      <c r="AL53" s="3">
        <f t="shared" si="39"/>
        <v>426.14729907708698</v>
      </c>
      <c r="AM53" s="3">
        <f t="shared" si="39"/>
        <v>399.25445934180925</v>
      </c>
      <c r="AO53" s="3">
        <v>2032</v>
      </c>
      <c r="AP53" s="3">
        <f t="shared" si="40"/>
        <v>1539.455588764499</v>
      </c>
      <c r="AQ53" s="3">
        <f t="shared" si="40"/>
        <v>1474.8057021094601</v>
      </c>
      <c r="AR53" s="3">
        <f t="shared" si="40"/>
        <v>1410.1558154544211</v>
      </c>
      <c r="AT53" s="3">
        <v>2032</v>
      </c>
      <c r="AU53" s="3">
        <f t="shared" si="41"/>
        <v>1943.0021994115032</v>
      </c>
      <c r="AV53" s="3">
        <f t="shared" si="41"/>
        <v>1861.4052550896092</v>
      </c>
      <c r="AW53" s="3">
        <f t="shared" si="41"/>
        <v>1779.8083107677157</v>
      </c>
      <c r="AY53" s="3">
        <v>2032</v>
      </c>
      <c r="AZ53" s="3">
        <f t="shared" si="42"/>
        <v>283.97724452937354</v>
      </c>
      <c r="BA53" s="3">
        <f t="shared" si="42"/>
        <v>272.0515372823275</v>
      </c>
      <c r="BB53" s="3">
        <f t="shared" si="42"/>
        <v>260.12583003528152</v>
      </c>
      <c r="BD53" s="3">
        <v>2032</v>
      </c>
      <c r="BE53" s="3">
        <f t="shared" si="43"/>
        <v>490.25872300110746</v>
      </c>
      <c r="BF53" s="3">
        <f t="shared" si="43"/>
        <v>465.48994641108885</v>
      </c>
      <c r="BG53" s="3">
        <f t="shared" si="43"/>
        <v>440.72116982107025</v>
      </c>
      <c r="BI53" s="3">
        <v>2032</v>
      </c>
      <c r="BJ53" s="3">
        <f t="shared" si="44"/>
        <v>299.59640330912379</v>
      </c>
      <c r="BK53" s="3">
        <f t="shared" si="44"/>
        <v>287.96360816989994</v>
      </c>
      <c r="BL53" s="3">
        <f t="shared" si="44"/>
        <v>276.3308130306761</v>
      </c>
      <c r="BN53" s="3">
        <v>2032</v>
      </c>
      <c r="BO53" s="3">
        <f t="shared" si="45"/>
        <v>2026.6922169966158</v>
      </c>
      <c r="BP53" s="3">
        <f t="shared" si="45"/>
        <v>1926.3360497941605</v>
      </c>
      <c r="BQ53" s="3">
        <f t="shared" si="45"/>
        <v>1825.9798825917053</v>
      </c>
      <c r="BS53" s="3">
        <v>2032</v>
      </c>
      <c r="BT53" s="3">
        <f t="shared" si="46"/>
        <v>2861.2125416422814</v>
      </c>
      <c r="BU53" s="3">
        <f t="shared" si="46"/>
        <v>2719.5332467682269</v>
      </c>
      <c r="BV53" s="3">
        <f t="shared" si="46"/>
        <v>2577.8539518941725</v>
      </c>
      <c r="BX53" s="3">
        <v>2032</v>
      </c>
      <c r="BY53" s="3">
        <f t="shared" si="47"/>
        <v>0</v>
      </c>
      <c r="BZ53" s="3">
        <f t="shared" si="47"/>
        <v>0</v>
      </c>
      <c r="CA53" s="3">
        <f t="shared" si="47"/>
        <v>0</v>
      </c>
      <c r="CC53" s="3">
        <v>2032</v>
      </c>
      <c r="CD53" s="3">
        <f t="shared" si="48"/>
        <v>158.95625231346008</v>
      </c>
      <c r="CE53" s="3">
        <f t="shared" si="48"/>
        <v>151.0851803760126</v>
      </c>
      <c r="CF53" s="3">
        <f t="shared" si="48"/>
        <v>143.21410843856512</v>
      </c>
    </row>
    <row r="54" spans="6:84" x14ac:dyDescent="0.25">
      <c r="F54" s="3">
        <v>2033</v>
      </c>
      <c r="G54" s="3">
        <f t="shared" si="33"/>
        <v>61.402836847901888</v>
      </c>
      <c r="H54" s="3">
        <f t="shared" si="33"/>
        <v>55.328759621551285</v>
      </c>
      <c r="I54" s="3">
        <f t="shared" si="33"/>
        <v>49.254682395200682</v>
      </c>
      <c r="K54" s="3">
        <v>2033</v>
      </c>
      <c r="L54" s="3">
        <f t="shared" si="34"/>
        <v>4457.8352154404374</v>
      </c>
      <c r="M54" s="3">
        <f t="shared" si="34"/>
        <v>4122.4357583822075</v>
      </c>
      <c r="N54" s="3">
        <f t="shared" si="34"/>
        <v>3787.0363013239767</v>
      </c>
      <c r="P54" s="3">
        <v>2033</v>
      </c>
      <c r="Q54" s="3">
        <f t="shared" si="35"/>
        <v>1255.6019744530208</v>
      </c>
      <c r="R54" s="3">
        <f t="shared" si="35"/>
        <v>1195.1782021335175</v>
      </c>
      <c r="S54" s="3">
        <f t="shared" si="35"/>
        <v>1134.7544298140142</v>
      </c>
      <c r="U54" s="3">
        <v>2033</v>
      </c>
      <c r="V54" s="3">
        <f t="shared" si="36"/>
        <v>2285.2787699125402</v>
      </c>
      <c r="W54" s="3">
        <f t="shared" si="36"/>
        <v>2186.1358399592314</v>
      </c>
      <c r="X54" s="3">
        <f t="shared" si="36"/>
        <v>2086.9929100059226</v>
      </c>
      <c r="Z54" s="3">
        <v>2033</v>
      </c>
      <c r="AA54" s="3">
        <f t="shared" si="37"/>
        <v>637.97365660058415</v>
      </c>
      <c r="AB54" s="3">
        <f t="shared" si="37"/>
        <v>610.29625532195212</v>
      </c>
      <c r="AC54" s="3">
        <f t="shared" si="37"/>
        <v>582.61885404332008</v>
      </c>
      <c r="AE54" s="3">
        <v>2033</v>
      </c>
      <c r="AF54" s="3">
        <f t="shared" si="38"/>
        <v>339.76684000788532</v>
      </c>
      <c r="AG54" s="3">
        <f t="shared" si="38"/>
        <v>321.06135752060089</v>
      </c>
      <c r="AH54" s="3">
        <f t="shared" si="38"/>
        <v>302.35587503331647</v>
      </c>
      <c r="AJ54" s="3">
        <v>2033</v>
      </c>
      <c r="AK54" s="3">
        <f t="shared" si="39"/>
        <v>450.85570183471037</v>
      </c>
      <c r="AL54" s="3">
        <f t="shared" si="39"/>
        <v>423.16878222562968</v>
      </c>
      <c r="AM54" s="3">
        <f t="shared" si="39"/>
        <v>395.48186261654894</v>
      </c>
      <c r="AO54" s="3">
        <v>2033</v>
      </c>
      <c r="AP54" s="3">
        <f t="shared" si="40"/>
        <v>1534.2042428895161</v>
      </c>
      <c r="AQ54" s="3">
        <f t="shared" si="40"/>
        <v>1467.6454029836582</v>
      </c>
      <c r="AR54" s="3">
        <f t="shared" si="40"/>
        <v>1401.0865630778003</v>
      </c>
      <c r="AT54" s="3">
        <v>2033</v>
      </c>
      <c r="AU54" s="3">
        <f t="shared" si="41"/>
        <v>1936.3742871421073</v>
      </c>
      <c r="AV54" s="3">
        <f t="shared" si="41"/>
        <v>1852.367984348306</v>
      </c>
      <c r="AW54" s="3">
        <f t="shared" si="41"/>
        <v>1768.3616815545049</v>
      </c>
      <c r="AY54" s="3">
        <v>2033</v>
      </c>
      <c r="AZ54" s="3">
        <f t="shared" si="42"/>
        <v>283.00854965923105</v>
      </c>
      <c r="BA54" s="3">
        <f t="shared" si="42"/>
        <v>270.73070540475243</v>
      </c>
      <c r="BB54" s="3">
        <f t="shared" si="42"/>
        <v>258.4528611502738</v>
      </c>
      <c r="BD54" s="3">
        <v>2033</v>
      </c>
      <c r="BE54" s="3">
        <f t="shared" si="43"/>
        <v>488.24681827081156</v>
      </c>
      <c r="BF54" s="3">
        <f t="shared" si="43"/>
        <v>462.7466802038175</v>
      </c>
      <c r="BG54" s="3">
        <f t="shared" si="43"/>
        <v>437.24654213682345</v>
      </c>
      <c r="BI54" s="3">
        <v>2033</v>
      </c>
      <c r="BJ54" s="3">
        <f t="shared" si="44"/>
        <v>298.65150094456374</v>
      </c>
      <c r="BK54" s="3">
        <f t="shared" si="44"/>
        <v>286.67521777703723</v>
      </c>
      <c r="BL54" s="3">
        <f t="shared" si="44"/>
        <v>274.69893460951067</v>
      </c>
      <c r="BN54" s="3">
        <v>2033</v>
      </c>
      <c r="BO54" s="3">
        <f t="shared" si="45"/>
        <v>2018.5405407612077</v>
      </c>
      <c r="BP54" s="3">
        <f t="shared" si="45"/>
        <v>1915.2211010530623</v>
      </c>
      <c r="BQ54" s="3">
        <f t="shared" si="45"/>
        <v>1811.9016613449169</v>
      </c>
      <c r="BS54" s="3">
        <v>2033</v>
      </c>
      <c r="BT54" s="3">
        <f t="shared" si="46"/>
        <v>2849.7042928393525</v>
      </c>
      <c r="BU54" s="3">
        <f t="shared" si="46"/>
        <v>2703.8415544278532</v>
      </c>
      <c r="BV54" s="3">
        <f t="shared" si="46"/>
        <v>2557.9788160163534</v>
      </c>
      <c r="BX54" s="3">
        <v>2033</v>
      </c>
      <c r="BY54" s="3">
        <f t="shared" si="47"/>
        <v>0</v>
      </c>
      <c r="BZ54" s="3">
        <f t="shared" si="47"/>
        <v>0</v>
      </c>
      <c r="CA54" s="3">
        <f t="shared" si="47"/>
        <v>0</v>
      </c>
      <c r="CC54" s="3">
        <v>2033</v>
      </c>
      <c r="CD54" s="3">
        <f t="shared" si="48"/>
        <v>158.31690515774179</v>
      </c>
      <c r="CE54" s="3">
        <f t="shared" si="48"/>
        <v>150.21341969043627</v>
      </c>
      <c r="CF54" s="3">
        <f t="shared" si="48"/>
        <v>142.10993422313075</v>
      </c>
    </row>
    <row r="55" spans="6:84" x14ac:dyDescent="0.25">
      <c r="F55" s="3">
        <v>2034</v>
      </c>
      <c r="G55" s="3">
        <f t="shared" si="33"/>
        <v>60.923605532692079</v>
      </c>
      <c r="H55" s="3">
        <f t="shared" si="33"/>
        <v>54.662743897396375</v>
      </c>
      <c r="I55" s="3">
        <f t="shared" si="33"/>
        <v>48.401882262100671</v>
      </c>
      <c r="K55" s="3">
        <v>2034</v>
      </c>
      <c r="L55" s="3">
        <f t="shared" si="34"/>
        <v>4431.3729369844805</v>
      </c>
      <c r="M55" s="3">
        <f t="shared" si="34"/>
        <v>4085.6595858131909</v>
      </c>
      <c r="N55" s="3">
        <f t="shared" si="34"/>
        <v>3739.9462346419009</v>
      </c>
      <c r="P55" s="3">
        <v>2034</v>
      </c>
      <c r="Q55" s="3">
        <f t="shared" si="35"/>
        <v>1250.8346718983228</v>
      </c>
      <c r="R55" s="3">
        <f t="shared" si="35"/>
        <v>1188.5528035786617</v>
      </c>
      <c r="S55" s="3">
        <f t="shared" si="35"/>
        <v>1126.2709352590007</v>
      </c>
      <c r="U55" s="3">
        <v>2034</v>
      </c>
      <c r="V55" s="3">
        <f t="shared" si="36"/>
        <v>2277.4566110981677</v>
      </c>
      <c r="W55" s="3">
        <f t="shared" si="36"/>
        <v>2175.2649293950331</v>
      </c>
      <c r="X55" s="3">
        <f t="shared" si="36"/>
        <v>2073.0732476918984</v>
      </c>
      <c r="Z55" s="3">
        <v>2034</v>
      </c>
      <c r="AA55" s="3">
        <f t="shared" si="37"/>
        <v>635.78997059823848</v>
      </c>
      <c r="AB55" s="3">
        <f t="shared" si="37"/>
        <v>607.26145945611336</v>
      </c>
      <c r="AC55" s="3">
        <f t="shared" si="37"/>
        <v>578.73294831398823</v>
      </c>
      <c r="AE55" s="3">
        <v>2034</v>
      </c>
      <c r="AF55" s="3">
        <f t="shared" si="38"/>
        <v>338.29101863782989</v>
      </c>
      <c r="AG55" s="3">
        <f t="shared" si="38"/>
        <v>319.01032244149627</v>
      </c>
      <c r="AH55" s="3">
        <f t="shared" si="38"/>
        <v>299.72962624516265</v>
      </c>
      <c r="AJ55" s="3">
        <v>2034</v>
      </c>
      <c r="AK55" s="3">
        <f t="shared" si="39"/>
        <v>448.67126485705609</v>
      </c>
      <c r="AL55" s="3">
        <f t="shared" si="39"/>
        <v>420.13294268558161</v>
      </c>
      <c r="AM55" s="3">
        <f t="shared" si="39"/>
        <v>391.59462051410708</v>
      </c>
      <c r="AO55" s="3">
        <v>2034</v>
      </c>
      <c r="AP55" s="3">
        <f t="shared" si="40"/>
        <v>1528.9528970145332</v>
      </c>
      <c r="AQ55" s="3">
        <f t="shared" si="40"/>
        <v>1460.3473011803915</v>
      </c>
      <c r="AR55" s="3">
        <f t="shared" si="40"/>
        <v>1391.7417053462498</v>
      </c>
      <c r="AT55" s="3">
        <v>2034</v>
      </c>
      <c r="AU55" s="3">
        <f t="shared" si="41"/>
        <v>1929.7463748727114</v>
      </c>
      <c r="AV55" s="3">
        <f t="shared" si="41"/>
        <v>1843.1567878975811</v>
      </c>
      <c r="AW55" s="3">
        <f t="shared" si="41"/>
        <v>1756.5672009224509</v>
      </c>
      <c r="AY55" s="3">
        <v>2034</v>
      </c>
      <c r="AZ55" s="3">
        <f t="shared" si="42"/>
        <v>282.03985478908862</v>
      </c>
      <c r="BA55" s="3">
        <f t="shared" si="42"/>
        <v>269.38445361580034</v>
      </c>
      <c r="BB55" s="3">
        <f t="shared" si="42"/>
        <v>256.72905244251206</v>
      </c>
      <c r="BD55" s="3">
        <v>2034</v>
      </c>
      <c r="BE55" s="3">
        <f t="shared" si="43"/>
        <v>486.23491354051566</v>
      </c>
      <c r="BF55" s="3">
        <f t="shared" si="43"/>
        <v>459.95061879599388</v>
      </c>
      <c r="BG55" s="3">
        <f t="shared" si="43"/>
        <v>433.66632405147209</v>
      </c>
      <c r="BI55" s="3">
        <v>2034</v>
      </c>
      <c r="BJ55" s="3">
        <f t="shared" si="44"/>
        <v>297.70659858000374</v>
      </c>
      <c r="BK55" s="3">
        <f t="shared" si="44"/>
        <v>285.36203182149796</v>
      </c>
      <c r="BL55" s="3">
        <f t="shared" si="44"/>
        <v>273.01746506299219</v>
      </c>
      <c r="BN55" s="3">
        <v>2034</v>
      </c>
      <c r="BO55" s="3">
        <f t="shared" si="45"/>
        <v>2010.3888645257998</v>
      </c>
      <c r="BP55" s="3">
        <f t="shared" si="45"/>
        <v>1903.8922408999551</v>
      </c>
      <c r="BQ55" s="3">
        <f t="shared" si="45"/>
        <v>1797.3956172741105</v>
      </c>
      <c r="BS55" s="3">
        <v>2034</v>
      </c>
      <c r="BT55" s="3">
        <f t="shared" si="46"/>
        <v>2838.1960440364237</v>
      </c>
      <c r="BU55" s="3">
        <f t="shared" si="46"/>
        <v>2687.8478695058193</v>
      </c>
      <c r="BV55" s="3">
        <f t="shared" si="46"/>
        <v>2537.4996949752149</v>
      </c>
      <c r="BX55" s="3">
        <v>2034</v>
      </c>
      <c r="BY55" s="3">
        <f t="shared" si="47"/>
        <v>0</v>
      </c>
      <c r="BZ55" s="3">
        <f t="shared" si="47"/>
        <v>0</v>
      </c>
      <c r="CA55" s="3">
        <f t="shared" si="47"/>
        <v>0</v>
      </c>
      <c r="CC55" s="3">
        <v>2034</v>
      </c>
      <c r="CD55" s="3">
        <f t="shared" si="48"/>
        <v>157.67755800202352</v>
      </c>
      <c r="CE55" s="3">
        <f t="shared" si="48"/>
        <v>149.32488163921218</v>
      </c>
      <c r="CF55" s="3">
        <f t="shared" si="48"/>
        <v>140.97220527640081</v>
      </c>
    </row>
    <row r="56" spans="6:84" x14ac:dyDescent="0.25">
      <c r="F56" s="3">
        <v>2035</v>
      </c>
      <c r="G56" s="3">
        <f t="shared" si="33"/>
        <v>60.44437421748227</v>
      </c>
      <c r="H56" s="3">
        <f t="shared" si="33"/>
        <v>53.983770308932108</v>
      </c>
      <c r="I56" s="3">
        <f t="shared" si="33"/>
        <v>47.523166400381953</v>
      </c>
      <c r="K56" s="3">
        <v>2035</v>
      </c>
      <c r="L56" s="3">
        <f t="shared" si="34"/>
        <v>4404.9106585285244</v>
      </c>
      <c r="M56" s="3">
        <f t="shared" si="34"/>
        <v>4048.167903629786</v>
      </c>
      <c r="N56" s="3">
        <f t="shared" si="34"/>
        <v>3691.4251487310476</v>
      </c>
      <c r="P56" s="3">
        <v>2035</v>
      </c>
      <c r="Q56" s="3">
        <f t="shared" si="35"/>
        <v>1246.0673693436249</v>
      </c>
      <c r="R56" s="3">
        <f t="shared" si="35"/>
        <v>1181.7985026385386</v>
      </c>
      <c r="S56" s="3">
        <f t="shared" si="35"/>
        <v>1117.529635933452</v>
      </c>
      <c r="U56" s="3">
        <v>2035</v>
      </c>
      <c r="V56" s="3">
        <f t="shared" si="36"/>
        <v>2269.6344522837953</v>
      </c>
      <c r="W56" s="3">
        <f t="shared" si="36"/>
        <v>2164.1825166411695</v>
      </c>
      <c r="X56" s="3">
        <f t="shared" si="36"/>
        <v>2058.7305809985437</v>
      </c>
      <c r="Z56" s="3">
        <v>2035</v>
      </c>
      <c r="AA56" s="3">
        <f t="shared" si="37"/>
        <v>633.60628459589282</v>
      </c>
      <c r="AB56" s="3">
        <f t="shared" si="37"/>
        <v>604.16761922899309</v>
      </c>
      <c r="AC56" s="3">
        <f t="shared" si="37"/>
        <v>574.72895386209348</v>
      </c>
      <c r="AE56" s="3">
        <v>2035</v>
      </c>
      <c r="AF56" s="3">
        <f t="shared" si="38"/>
        <v>336.81519726777441</v>
      </c>
      <c r="AG56" s="3">
        <f t="shared" si="38"/>
        <v>316.91938284770094</v>
      </c>
      <c r="AH56" s="3">
        <f t="shared" si="38"/>
        <v>297.02356842762742</v>
      </c>
      <c r="AJ56" s="3">
        <v>2035</v>
      </c>
      <c r="AK56" s="3">
        <f t="shared" si="39"/>
        <v>446.4868278794018</v>
      </c>
      <c r="AL56" s="3">
        <f t="shared" si="39"/>
        <v>417.03803847874229</v>
      </c>
      <c r="AM56" s="3">
        <f t="shared" si="39"/>
        <v>387.58924907808279</v>
      </c>
      <c r="AO56" s="3">
        <v>2035</v>
      </c>
      <c r="AP56" s="3">
        <f t="shared" si="40"/>
        <v>1523.7015511395505</v>
      </c>
      <c r="AQ56" s="3">
        <f t="shared" si="40"/>
        <v>1452.9072090164577</v>
      </c>
      <c r="AR56" s="3">
        <f t="shared" si="40"/>
        <v>1382.1128668933654</v>
      </c>
      <c r="AT56" s="3">
        <v>2035</v>
      </c>
      <c r="AU56" s="3">
        <f t="shared" si="41"/>
        <v>1923.1184626033155</v>
      </c>
      <c r="AV56" s="3">
        <f t="shared" si="41"/>
        <v>1833.7663803120338</v>
      </c>
      <c r="AW56" s="3">
        <f t="shared" si="41"/>
        <v>1744.4142980207521</v>
      </c>
      <c r="AY56" s="3">
        <v>2035</v>
      </c>
      <c r="AZ56" s="3">
        <f t="shared" si="42"/>
        <v>281.07115991894614</v>
      </c>
      <c r="BA56" s="3">
        <f t="shared" si="42"/>
        <v>268.0120094302203</v>
      </c>
      <c r="BB56" s="3">
        <f t="shared" si="42"/>
        <v>254.95285894149453</v>
      </c>
      <c r="BD56" s="3">
        <v>2035</v>
      </c>
      <c r="BE56" s="3">
        <f t="shared" si="43"/>
        <v>484.22300881021982</v>
      </c>
      <c r="BF56" s="3">
        <f t="shared" si="43"/>
        <v>457.10015779517391</v>
      </c>
      <c r="BG56" s="3">
        <f t="shared" si="43"/>
        <v>429.977306780128</v>
      </c>
      <c r="BI56" s="3">
        <v>2035</v>
      </c>
      <c r="BJ56" s="3">
        <f t="shared" si="44"/>
        <v>296.76169621544369</v>
      </c>
      <c r="BK56" s="3">
        <f t="shared" si="44"/>
        <v>284.02329679135329</v>
      </c>
      <c r="BL56" s="3">
        <f t="shared" si="44"/>
        <v>271.28489736726283</v>
      </c>
      <c r="BN56" s="3">
        <v>2035</v>
      </c>
      <c r="BO56" s="3">
        <f t="shared" si="45"/>
        <v>2002.2371882903917</v>
      </c>
      <c r="BP56" s="3">
        <f t="shared" si="45"/>
        <v>1892.3429687846078</v>
      </c>
      <c r="BQ56" s="3">
        <f t="shared" si="45"/>
        <v>1782.4487492788237</v>
      </c>
      <c r="BS56" s="3">
        <v>2035</v>
      </c>
      <c r="BT56" s="3">
        <f t="shared" si="46"/>
        <v>2826.6877952334949</v>
      </c>
      <c r="BU56" s="3">
        <f t="shared" si="46"/>
        <v>2671.5430147547409</v>
      </c>
      <c r="BV56" s="3">
        <f t="shared" si="46"/>
        <v>2516.3982342759869</v>
      </c>
      <c r="BX56" s="3">
        <v>2035</v>
      </c>
      <c r="BY56" s="3">
        <f t="shared" si="47"/>
        <v>0</v>
      </c>
      <c r="BZ56" s="3">
        <f t="shared" si="47"/>
        <v>0</v>
      </c>
      <c r="CA56" s="3">
        <f t="shared" si="47"/>
        <v>0</v>
      </c>
      <c r="CC56" s="3">
        <v>2035</v>
      </c>
      <c r="CD56" s="3">
        <f t="shared" si="48"/>
        <v>157.03821084630525</v>
      </c>
      <c r="CE56" s="3">
        <f t="shared" si="48"/>
        <v>148.41905637526335</v>
      </c>
      <c r="CF56" s="3">
        <f t="shared" si="48"/>
        <v>139.79990190422149</v>
      </c>
    </row>
    <row r="57" spans="6:84" x14ac:dyDescent="0.25">
      <c r="F57" s="3">
        <v>2036</v>
      </c>
      <c r="G57" s="3">
        <f t="shared" si="33"/>
        <v>59.965142902272454</v>
      </c>
      <c r="H57" s="3">
        <f t="shared" si="33"/>
        <v>53.291445079842227</v>
      </c>
      <c r="I57" s="3">
        <f t="shared" si="33"/>
        <v>46.617747257411985</v>
      </c>
      <c r="K57" s="3">
        <v>2036</v>
      </c>
      <c r="L57" s="3">
        <f t="shared" si="34"/>
        <v>4378.4483800725684</v>
      </c>
      <c r="M57" s="3">
        <f t="shared" si="34"/>
        <v>4009.9389682225928</v>
      </c>
      <c r="N57" s="3">
        <f t="shared" si="34"/>
        <v>3641.4295563726168</v>
      </c>
      <c r="P57" s="3">
        <v>2036</v>
      </c>
      <c r="Q57" s="3">
        <f t="shared" si="35"/>
        <v>1241.3000667889271</v>
      </c>
      <c r="R57" s="3">
        <f t="shared" si="35"/>
        <v>1174.9113821007727</v>
      </c>
      <c r="S57" s="3">
        <f t="shared" si="35"/>
        <v>1108.5226974126183</v>
      </c>
      <c r="U57" s="3">
        <v>2036</v>
      </c>
      <c r="V57" s="3">
        <f t="shared" si="36"/>
        <v>2261.8122934694225</v>
      </c>
      <c r="W57" s="3">
        <f t="shared" si="36"/>
        <v>2152.8821743612266</v>
      </c>
      <c r="X57" s="3">
        <f t="shared" si="36"/>
        <v>2043.9520552530309</v>
      </c>
      <c r="Z57" s="3">
        <v>2036</v>
      </c>
      <c r="AA57" s="3">
        <f t="shared" si="37"/>
        <v>631.42259859354704</v>
      </c>
      <c r="AB57" s="3">
        <f t="shared" si="37"/>
        <v>601.01294034250907</v>
      </c>
      <c r="AC57" s="3">
        <f t="shared" si="37"/>
        <v>570.6032820914711</v>
      </c>
      <c r="AE57" s="3">
        <v>2036</v>
      </c>
      <c r="AF57" s="3">
        <f t="shared" si="38"/>
        <v>335.33937589771898</v>
      </c>
      <c r="AG57" s="3">
        <f t="shared" si="38"/>
        <v>314.78732608160237</v>
      </c>
      <c r="AH57" s="3">
        <f t="shared" si="38"/>
        <v>294.23527626548571</v>
      </c>
      <c r="AJ57" s="3">
        <v>2036</v>
      </c>
      <c r="AK57" s="3">
        <f t="shared" si="39"/>
        <v>444.30239090174751</v>
      </c>
      <c r="AL57" s="3">
        <f t="shared" si="39"/>
        <v>413.8822746899657</v>
      </c>
      <c r="AM57" s="3">
        <f t="shared" si="39"/>
        <v>383.46215847818377</v>
      </c>
      <c r="AO57" s="3">
        <v>2036</v>
      </c>
      <c r="AP57" s="3">
        <f t="shared" si="40"/>
        <v>1518.4502052645676</v>
      </c>
      <c r="AQ57" s="3">
        <f t="shared" si="40"/>
        <v>1445.3208115492223</v>
      </c>
      <c r="AR57" s="3">
        <f t="shared" si="40"/>
        <v>1372.1914178338768</v>
      </c>
      <c r="AT57" s="3">
        <v>2036</v>
      </c>
      <c r="AU57" s="3">
        <f t="shared" si="41"/>
        <v>1916.4905503339198</v>
      </c>
      <c r="AV57" s="3">
        <f t="shared" si="41"/>
        <v>1824.1913155475615</v>
      </c>
      <c r="AW57" s="3">
        <f t="shared" si="41"/>
        <v>1731.8920807612033</v>
      </c>
      <c r="AY57" s="3">
        <v>2036</v>
      </c>
      <c r="AZ57" s="3">
        <f t="shared" si="42"/>
        <v>280.10246504880365</v>
      </c>
      <c r="BA57" s="3">
        <f t="shared" si="42"/>
        <v>266.61257688772054</v>
      </c>
      <c r="BB57" s="3">
        <f t="shared" si="42"/>
        <v>253.12268872663742</v>
      </c>
      <c r="BD57" s="3">
        <v>2036</v>
      </c>
      <c r="BE57" s="3">
        <f t="shared" si="43"/>
        <v>482.21110407992387</v>
      </c>
      <c r="BF57" s="3">
        <f t="shared" si="43"/>
        <v>454.19364405305896</v>
      </c>
      <c r="BG57" s="3">
        <f t="shared" si="43"/>
        <v>426.17618402619399</v>
      </c>
      <c r="BI57" s="3">
        <v>2036</v>
      </c>
      <c r="BJ57" s="3">
        <f t="shared" si="44"/>
        <v>295.8167938508837</v>
      </c>
      <c r="BK57" s="3">
        <f t="shared" si="44"/>
        <v>282.65823627621313</v>
      </c>
      <c r="BL57" s="3">
        <f t="shared" si="44"/>
        <v>269.49967870154256</v>
      </c>
      <c r="BN57" s="3">
        <v>2036</v>
      </c>
      <c r="BO57" s="3">
        <f t="shared" si="45"/>
        <v>1994.0855120549836</v>
      </c>
      <c r="BP57" s="3">
        <f t="shared" si="45"/>
        <v>1880.5665866116801</v>
      </c>
      <c r="BQ57" s="3">
        <f t="shared" si="45"/>
        <v>1767.0476611683766</v>
      </c>
      <c r="BS57" s="3">
        <v>2036</v>
      </c>
      <c r="BT57" s="3">
        <f t="shared" si="46"/>
        <v>2815.1795464305656</v>
      </c>
      <c r="BU57" s="3">
        <f t="shared" si="46"/>
        <v>2654.9175340400197</v>
      </c>
      <c r="BV57" s="3">
        <f t="shared" si="46"/>
        <v>2494.655521649473</v>
      </c>
      <c r="BX57" s="3">
        <v>2036</v>
      </c>
      <c r="BY57" s="3">
        <f t="shared" si="47"/>
        <v>0</v>
      </c>
      <c r="BZ57" s="3">
        <f t="shared" si="47"/>
        <v>0</v>
      </c>
      <c r="CA57" s="3">
        <f t="shared" si="47"/>
        <v>0</v>
      </c>
      <c r="CC57" s="3">
        <v>2036</v>
      </c>
      <c r="CD57" s="3">
        <f t="shared" si="48"/>
        <v>156.39886369058698</v>
      </c>
      <c r="CE57" s="3">
        <f t="shared" si="48"/>
        <v>147.49541855777886</v>
      </c>
      <c r="CF57" s="3">
        <f t="shared" si="48"/>
        <v>138.59197342497072</v>
      </c>
    </row>
    <row r="58" spans="6:84" x14ac:dyDescent="0.25">
      <c r="F58" s="3">
        <v>2037</v>
      </c>
      <c r="G58" s="3">
        <f t="shared" si="33"/>
        <v>59.485911587062645</v>
      </c>
      <c r="H58" s="3">
        <f t="shared" si="33"/>
        <v>52.585362467348745</v>
      </c>
      <c r="I58" s="3">
        <f t="shared" si="33"/>
        <v>45.684813347634815</v>
      </c>
      <c r="K58" s="3">
        <v>2037</v>
      </c>
      <c r="L58" s="3">
        <f t="shared" si="34"/>
        <v>4351.9861016166124</v>
      </c>
      <c r="M58" s="3">
        <f t="shared" si="34"/>
        <v>3970.9503752160372</v>
      </c>
      <c r="N58" s="3">
        <f t="shared" si="34"/>
        <v>3589.9146488154615</v>
      </c>
      <c r="P58" s="3">
        <v>2037</v>
      </c>
      <c r="Q58" s="3">
        <f t="shared" si="35"/>
        <v>1236.532764234229</v>
      </c>
      <c r="R58" s="3">
        <f t="shared" si="35"/>
        <v>1167.8874057128894</v>
      </c>
      <c r="S58" s="3">
        <f t="shared" si="35"/>
        <v>1099.2420471915495</v>
      </c>
      <c r="U58" s="3">
        <v>2037</v>
      </c>
      <c r="V58" s="3">
        <f t="shared" si="36"/>
        <v>2253.99013465505</v>
      </c>
      <c r="W58" s="3">
        <f t="shared" si="36"/>
        <v>2141.3572798985742</v>
      </c>
      <c r="X58" s="3">
        <f t="shared" si="36"/>
        <v>2028.7244251420989</v>
      </c>
      <c r="Z58" s="3">
        <v>2037</v>
      </c>
      <c r="AA58" s="3">
        <f t="shared" si="37"/>
        <v>629.23891259120137</v>
      </c>
      <c r="AB58" s="3">
        <f t="shared" si="37"/>
        <v>597.79557397168537</v>
      </c>
      <c r="AC58" s="3">
        <f t="shared" si="37"/>
        <v>566.35223535216915</v>
      </c>
      <c r="AE58" s="3">
        <v>2037</v>
      </c>
      <c r="AF58" s="3">
        <f t="shared" si="38"/>
        <v>333.8635545276635</v>
      </c>
      <c r="AG58" s="3">
        <f t="shared" si="38"/>
        <v>312.61290263415663</v>
      </c>
      <c r="AH58" s="3">
        <f t="shared" si="38"/>
        <v>291.3622507406497</v>
      </c>
      <c r="AJ58" s="3">
        <v>2037</v>
      </c>
      <c r="AK58" s="3">
        <f t="shared" si="39"/>
        <v>442.11795392409323</v>
      </c>
      <c r="AL58" s="3">
        <f t="shared" si="39"/>
        <v>410.66380185846003</v>
      </c>
      <c r="AM58" s="3">
        <f t="shared" si="39"/>
        <v>379.20964979282672</v>
      </c>
      <c r="AO58" s="3">
        <v>2037</v>
      </c>
      <c r="AP58" s="3">
        <f t="shared" si="40"/>
        <v>1513.1988593895846</v>
      </c>
      <c r="AQ58" s="3">
        <f t="shared" si="40"/>
        <v>1437.5836627093317</v>
      </c>
      <c r="AR58" s="3">
        <f t="shared" si="40"/>
        <v>1361.9684660290786</v>
      </c>
      <c r="AT58" s="3">
        <v>2037</v>
      </c>
      <c r="AU58" s="3">
        <f t="shared" si="41"/>
        <v>1909.8626380645239</v>
      </c>
      <c r="AV58" s="3">
        <f t="shared" si="41"/>
        <v>1814.4259820603211</v>
      </c>
      <c r="AW58" s="3">
        <f t="shared" si="41"/>
        <v>1718.9893260561182</v>
      </c>
      <c r="AY58" s="3">
        <v>2037</v>
      </c>
      <c r="AZ58" s="3">
        <f t="shared" si="42"/>
        <v>279.13377017866117</v>
      </c>
      <c r="BA58" s="3">
        <f t="shared" si="42"/>
        <v>265.18533583958543</v>
      </c>
      <c r="BB58" s="3">
        <f t="shared" si="42"/>
        <v>251.23690150050959</v>
      </c>
      <c r="BD58" s="3">
        <v>2037</v>
      </c>
      <c r="BE58" s="3">
        <f t="shared" si="43"/>
        <v>480.19919934962803</v>
      </c>
      <c r="BF58" s="3">
        <f t="shared" si="43"/>
        <v>451.22937418385521</v>
      </c>
      <c r="BG58" s="3">
        <f t="shared" si="43"/>
        <v>422.2595490180824</v>
      </c>
      <c r="BI58" s="3">
        <v>2037</v>
      </c>
      <c r="BJ58" s="3">
        <f t="shared" si="44"/>
        <v>294.87189148632365</v>
      </c>
      <c r="BK58" s="3">
        <f t="shared" si="44"/>
        <v>281.26605027136554</v>
      </c>
      <c r="BL58" s="3">
        <f t="shared" si="44"/>
        <v>267.66020905640738</v>
      </c>
      <c r="BN58" s="3">
        <v>2037</v>
      </c>
      <c r="BO58" s="3">
        <f t="shared" si="45"/>
        <v>1985.9338358195757</v>
      </c>
      <c r="BP58" s="3">
        <f t="shared" si="45"/>
        <v>1868.5561927375277</v>
      </c>
      <c r="BQ58" s="3">
        <f t="shared" si="45"/>
        <v>1751.1785496554794</v>
      </c>
      <c r="BS58" s="3">
        <v>2037</v>
      </c>
      <c r="BT58" s="3">
        <f t="shared" si="46"/>
        <v>2803.6712976276367</v>
      </c>
      <c r="BU58" s="3">
        <f t="shared" si="46"/>
        <v>2637.9616838647453</v>
      </c>
      <c r="BV58" s="3">
        <f t="shared" si="46"/>
        <v>2472.2520701018539</v>
      </c>
      <c r="BX58" s="3">
        <v>2037</v>
      </c>
      <c r="BY58" s="3">
        <f t="shared" si="47"/>
        <v>0</v>
      </c>
      <c r="BZ58" s="3">
        <f t="shared" si="47"/>
        <v>0</v>
      </c>
      <c r="CA58" s="3">
        <f t="shared" si="47"/>
        <v>0</v>
      </c>
      <c r="CC58" s="3">
        <v>2037</v>
      </c>
      <c r="CD58" s="3">
        <f t="shared" si="48"/>
        <v>155.75951653486868</v>
      </c>
      <c r="CE58" s="3">
        <f t="shared" si="48"/>
        <v>146.55342688137475</v>
      </c>
      <c r="CF58" s="3">
        <f t="shared" si="48"/>
        <v>137.34733722788076</v>
      </c>
    </row>
    <row r="59" spans="6:84" x14ac:dyDescent="0.25">
      <c r="F59" s="3">
        <v>2038</v>
      </c>
      <c r="G59" s="3">
        <f t="shared" si="33"/>
        <v>59.006680271852836</v>
      </c>
      <c r="H59" s="3">
        <f t="shared" si="33"/>
        <v>51.865104398563339</v>
      </c>
      <c r="I59" s="3">
        <f t="shared" si="33"/>
        <v>44.723528525273849</v>
      </c>
      <c r="K59" s="3">
        <v>2038</v>
      </c>
      <c r="L59" s="3">
        <f t="shared" si="34"/>
        <v>4325.5238231606554</v>
      </c>
      <c r="M59" s="3">
        <f t="shared" si="34"/>
        <v>3931.1790393883603</v>
      </c>
      <c r="N59" s="3">
        <f t="shared" si="34"/>
        <v>3536.8342556160655</v>
      </c>
      <c r="P59" s="3">
        <v>2038</v>
      </c>
      <c r="Q59" s="3">
        <f t="shared" si="35"/>
        <v>1231.7654616795312</v>
      </c>
      <c r="R59" s="3">
        <f t="shared" si="35"/>
        <v>1160.7224145648065</v>
      </c>
      <c r="S59" s="3">
        <f t="shared" si="35"/>
        <v>1089.6793674500818</v>
      </c>
      <c r="U59" s="3">
        <v>2038</v>
      </c>
      <c r="V59" s="3">
        <f t="shared" si="36"/>
        <v>2246.1679758406772</v>
      </c>
      <c r="W59" s="3">
        <f t="shared" si="36"/>
        <v>2129.6010093407831</v>
      </c>
      <c r="X59" s="3">
        <f t="shared" si="36"/>
        <v>2013.034042840889</v>
      </c>
      <c r="Z59" s="3">
        <v>2038</v>
      </c>
      <c r="AA59" s="3">
        <f t="shared" si="37"/>
        <v>627.0552265888557</v>
      </c>
      <c r="AB59" s="3">
        <f t="shared" si="37"/>
        <v>594.51361510763525</v>
      </c>
      <c r="AC59" s="3">
        <f t="shared" si="37"/>
        <v>561.97200362641479</v>
      </c>
      <c r="AE59" s="3">
        <v>2038</v>
      </c>
      <c r="AF59" s="3">
        <f t="shared" si="38"/>
        <v>332.38773315760807</v>
      </c>
      <c r="AG59" s="3">
        <f t="shared" si="38"/>
        <v>310.39482502501085</v>
      </c>
      <c r="AH59" s="3">
        <f t="shared" si="38"/>
        <v>288.40191689241362</v>
      </c>
      <c r="AJ59" s="3">
        <v>2038</v>
      </c>
      <c r="AK59" s="3">
        <f t="shared" si="39"/>
        <v>439.93351694643894</v>
      </c>
      <c r="AL59" s="3">
        <f t="shared" si="39"/>
        <v>407.38071432020121</v>
      </c>
      <c r="AM59" s="3">
        <f t="shared" si="39"/>
        <v>374.82791169396353</v>
      </c>
      <c r="AO59" s="3">
        <v>2038</v>
      </c>
      <c r="AP59" s="3">
        <f t="shared" si="40"/>
        <v>1507.9475135146017</v>
      </c>
      <c r="AQ59" s="3">
        <f t="shared" si="40"/>
        <v>1429.6911813159081</v>
      </c>
      <c r="AR59" s="3">
        <f t="shared" si="40"/>
        <v>1351.4348491172145</v>
      </c>
      <c r="AT59" s="3">
        <v>2038</v>
      </c>
      <c r="AU59" s="3">
        <f t="shared" si="41"/>
        <v>1903.234725795128</v>
      </c>
      <c r="AV59" s="3">
        <f t="shared" si="41"/>
        <v>1804.4645977773594</v>
      </c>
      <c r="AW59" s="3">
        <f t="shared" si="41"/>
        <v>1705.6944697595909</v>
      </c>
      <c r="AY59" s="3">
        <v>2038</v>
      </c>
      <c r="AZ59" s="3">
        <f t="shared" si="42"/>
        <v>278.16507530851874</v>
      </c>
      <c r="BA59" s="3">
        <f t="shared" si="42"/>
        <v>263.72944121361405</v>
      </c>
      <c r="BB59" s="3">
        <f t="shared" si="42"/>
        <v>249.29380711870942</v>
      </c>
      <c r="BD59" s="3">
        <v>2038</v>
      </c>
      <c r="BE59" s="3">
        <f t="shared" si="43"/>
        <v>478.18729461933214</v>
      </c>
      <c r="BF59" s="3">
        <f t="shared" si="43"/>
        <v>448.20559303760706</v>
      </c>
      <c r="BG59" s="3">
        <f t="shared" si="43"/>
        <v>418.22389145588204</v>
      </c>
      <c r="BI59" s="3">
        <v>2038</v>
      </c>
      <c r="BJ59" s="3">
        <f t="shared" si="44"/>
        <v>293.92698912176365</v>
      </c>
      <c r="BK59" s="3">
        <f t="shared" si="44"/>
        <v>279.84591446076894</v>
      </c>
      <c r="BL59" s="3">
        <f t="shared" si="44"/>
        <v>265.76483979977422</v>
      </c>
      <c r="BN59" s="3">
        <v>2038</v>
      </c>
      <c r="BO59" s="3">
        <f t="shared" si="45"/>
        <v>1977.7821595841676</v>
      </c>
      <c r="BP59" s="3">
        <f t="shared" si="45"/>
        <v>1856.304675784575</v>
      </c>
      <c r="BQ59" s="3">
        <f t="shared" si="45"/>
        <v>1734.8271919849824</v>
      </c>
      <c r="BS59" s="3">
        <v>2038</v>
      </c>
      <c r="BT59" s="3">
        <f t="shared" si="46"/>
        <v>2792.1630488247079</v>
      </c>
      <c r="BU59" s="3">
        <f t="shared" si="46"/>
        <v>2620.6654246370476</v>
      </c>
      <c r="BV59" s="3">
        <f t="shared" si="46"/>
        <v>2449.1678004493874</v>
      </c>
      <c r="BX59" s="3">
        <v>2038</v>
      </c>
      <c r="BY59" s="3">
        <f t="shared" si="47"/>
        <v>0</v>
      </c>
      <c r="BZ59" s="3">
        <f t="shared" si="47"/>
        <v>0</v>
      </c>
      <c r="CA59" s="3">
        <f t="shared" si="47"/>
        <v>0</v>
      </c>
      <c r="CC59" s="3">
        <v>2038</v>
      </c>
      <c r="CD59" s="3">
        <f t="shared" si="48"/>
        <v>155.12016937915041</v>
      </c>
      <c r="CE59" s="3">
        <f t="shared" si="48"/>
        <v>145.59252359094708</v>
      </c>
      <c r="CF59" s="3">
        <f t="shared" si="48"/>
        <v>136.06487780274372</v>
      </c>
    </row>
    <row r="60" spans="6:84" x14ac:dyDescent="0.25">
      <c r="F60" s="3">
        <v>2039</v>
      </c>
      <c r="G60" s="3">
        <f t="shared" si="33"/>
        <v>58.52744895664302</v>
      </c>
      <c r="H60" s="3">
        <f t="shared" si="33"/>
        <v>51.130240095787904</v>
      </c>
      <c r="I60" s="3">
        <f t="shared" si="33"/>
        <v>43.733031234932788</v>
      </c>
      <c r="K60" s="3">
        <v>2039</v>
      </c>
      <c r="L60" s="3">
        <f t="shared" si="34"/>
        <v>4299.0615447046994</v>
      </c>
      <c r="M60" s="3">
        <f t="shared" si="34"/>
        <v>3890.6011739813971</v>
      </c>
      <c r="N60" s="3">
        <f t="shared" si="34"/>
        <v>3482.1408032580948</v>
      </c>
      <c r="P60" s="3">
        <v>2039</v>
      </c>
      <c r="Q60" s="3">
        <f t="shared" si="35"/>
        <v>1226.9981591248331</v>
      </c>
      <c r="R60" s="3">
        <f t="shared" si="35"/>
        <v>1153.4121233613948</v>
      </c>
      <c r="S60" s="3">
        <f t="shared" si="35"/>
        <v>1079.8260875979565</v>
      </c>
      <c r="U60" s="3">
        <v>2039</v>
      </c>
      <c r="V60" s="3">
        <f t="shared" si="36"/>
        <v>2238.3458170263048</v>
      </c>
      <c r="W60" s="3">
        <f t="shared" si="36"/>
        <v>2117.606331403666</v>
      </c>
      <c r="X60" s="3">
        <f t="shared" si="36"/>
        <v>1996.8668457810277</v>
      </c>
      <c r="Z60" s="3">
        <v>2039</v>
      </c>
      <c r="AA60" s="3">
        <f t="shared" si="37"/>
        <v>624.87154058651004</v>
      </c>
      <c r="AB60" s="3">
        <f t="shared" si="37"/>
        <v>591.16510085019013</v>
      </c>
      <c r="AC60" s="3">
        <f t="shared" si="37"/>
        <v>557.45866111387022</v>
      </c>
      <c r="AE60" s="3">
        <v>2039</v>
      </c>
      <c r="AF60" s="3">
        <f t="shared" si="38"/>
        <v>330.91191178755258</v>
      </c>
      <c r="AG60" s="3">
        <f t="shared" si="38"/>
        <v>308.13176664859384</v>
      </c>
      <c r="AH60" s="3">
        <f t="shared" si="38"/>
        <v>285.35162150963509</v>
      </c>
      <c r="AJ60" s="3">
        <v>2039</v>
      </c>
      <c r="AK60" s="3">
        <f t="shared" si="39"/>
        <v>437.74907996878466</v>
      </c>
      <c r="AL60" s="3">
        <f t="shared" si="39"/>
        <v>404.03104849997408</v>
      </c>
      <c r="AM60" s="3">
        <f t="shared" si="39"/>
        <v>370.31301703116355</v>
      </c>
      <c r="AO60" s="3">
        <v>2039</v>
      </c>
      <c r="AP60" s="3">
        <f t="shared" si="40"/>
        <v>1502.696167639619</v>
      </c>
      <c r="AQ60" s="3">
        <f t="shared" si="40"/>
        <v>1421.6386469706465</v>
      </c>
      <c r="AR60" s="3">
        <f t="shared" si="40"/>
        <v>1340.581126301674</v>
      </c>
      <c r="AT60" s="3">
        <v>2039</v>
      </c>
      <c r="AU60" s="3">
        <f t="shared" si="41"/>
        <v>1896.6068135257322</v>
      </c>
      <c r="AV60" s="3">
        <f t="shared" si="41"/>
        <v>1794.3012049144079</v>
      </c>
      <c r="AW60" s="3">
        <f t="shared" si="41"/>
        <v>1691.9955963030834</v>
      </c>
      <c r="AY60" s="3">
        <v>2039</v>
      </c>
      <c r="AZ60" s="3">
        <f t="shared" si="42"/>
        <v>277.19638043837625</v>
      </c>
      <c r="BA60" s="3">
        <f t="shared" si="42"/>
        <v>262.24402225672117</v>
      </c>
      <c r="BB60" s="3">
        <f t="shared" si="42"/>
        <v>247.29166407506602</v>
      </c>
      <c r="BD60" s="3">
        <v>2039</v>
      </c>
      <c r="BE60" s="3">
        <f t="shared" si="43"/>
        <v>476.17538988903618</v>
      </c>
      <c r="BF60" s="3">
        <f t="shared" si="43"/>
        <v>445.12049212713714</v>
      </c>
      <c r="BG60" s="3">
        <f t="shared" si="43"/>
        <v>414.06559436523804</v>
      </c>
      <c r="BI60" s="3">
        <v>2039</v>
      </c>
      <c r="BJ60" s="3">
        <f t="shared" si="44"/>
        <v>292.9820867572036</v>
      </c>
      <c r="BK60" s="3">
        <f t="shared" si="44"/>
        <v>278.39697947825584</v>
      </c>
      <c r="BL60" s="3">
        <f t="shared" si="44"/>
        <v>263.81187219930803</v>
      </c>
      <c r="BN60" s="3">
        <v>2039</v>
      </c>
      <c r="BO60" s="3">
        <f t="shared" si="45"/>
        <v>1969.6304833487595</v>
      </c>
      <c r="BP60" s="3">
        <f t="shared" si="45"/>
        <v>1843.8047082677163</v>
      </c>
      <c r="BQ60" s="3">
        <f t="shared" si="45"/>
        <v>1717.9789331866727</v>
      </c>
      <c r="BS60" s="3">
        <v>2039</v>
      </c>
      <c r="BT60" s="3">
        <f t="shared" si="46"/>
        <v>2780.6548000217786</v>
      </c>
      <c r="BU60" s="3">
        <f t="shared" si="46"/>
        <v>2603.0184116720702</v>
      </c>
      <c r="BV60" s="3">
        <f t="shared" si="46"/>
        <v>2425.3820233223619</v>
      </c>
      <c r="BX60" s="3">
        <v>2039</v>
      </c>
      <c r="BY60" s="3">
        <f t="shared" si="47"/>
        <v>0</v>
      </c>
      <c r="BZ60" s="3">
        <f t="shared" si="47"/>
        <v>0</v>
      </c>
      <c r="CA60" s="3">
        <f t="shared" si="47"/>
        <v>0</v>
      </c>
      <c r="CC60" s="3">
        <v>2039</v>
      </c>
      <c r="CD60" s="3">
        <f t="shared" si="48"/>
        <v>154.48082222343214</v>
      </c>
      <c r="CE60" s="3">
        <f t="shared" si="48"/>
        <v>144.61213398178168</v>
      </c>
      <c r="CF60" s="3">
        <f t="shared" si="48"/>
        <v>134.74344574013119</v>
      </c>
    </row>
    <row r="61" spans="6:84" x14ac:dyDescent="0.25">
      <c r="F61" s="3">
        <v>2040</v>
      </c>
      <c r="G61" s="3">
        <f t="shared" si="33"/>
        <v>58.048217641433212</v>
      </c>
      <c r="H61" s="3">
        <f t="shared" si="33"/>
        <v>50.380325690428215</v>
      </c>
      <c r="I61" s="3">
        <f t="shared" si="33"/>
        <v>42.712433739423211</v>
      </c>
      <c r="K61" s="3">
        <v>2040</v>
      </c>
      <c r="L61" s="3">
        <f t="shared" si="34"/>
        <v>4272.5992662487433</v>
      </c>
      <c r="M61" s="3">
        <f t="shared" si="34"/>
        <v>3849.192269381595</v>
      </c>
      <c r="N61" s="3">
        <f t="shared" si="34"/>
        <v>3425.7852725144458</v>
      </c>
      <c r="P61" s="3">
        <v>2040</v>
      </c>
      <c r="Q61" s="3">
        <f t="shared" si="35"/>
        <v>1222.2308565701353</v>
      </c>
      <c r="R61" s="3">
        <f t="shared" si="35"/>
        <v>1145.9521165817653</v>
      </c>
      <c r="S61" s="3">
        <f t="shared" si="35"/>
        <v>1069.673376593395</v>
      </c>
      <c r="U61" s="3">
        <v>2040</v>
      </c>
      <c r="V61" s="3">
        <f t="shared" si="36"/>
        <v>2230.5236582119319</v>
      </c>
      <c r="W61" s="3">
        <f t="shared" si="36"/>
        <v>2105.3660011294619</v>
      </c>
      <c r="X61" s="3">
        <f t="shared" si="36"/>
        <v>1980.2083440469919</v>
      </c>
      <c r="Z61" s="3">
        <v>2040</v>
      </c>
      <c r="AA61" s="3">
        <f t="shared" si="37"/>
        <v>622.68785458416437</v>
      </c>
      <c r="AB61" s="3">
        <f t="shared" si="37"/>
        <v>587.74800864864142</v>
      </c>
      <c r="AC61" s="3">
        <f t="shared" si="37"/>
        <v>552.80816271311858</v>
      </c>
      <c r="AE61" s="3">
        <v>2040</v>
      </c>
      <c r="AF61" s="3">
        <f t="shared" si="38"/>
        <v>329.43609041749716</v>
      </c>
      <c r="AG61" s="3">
        <f t="shared" si="38"/>
        <v>305.82236058514047</v>
      </c>
      <c r="AH61" s="3">
        <f t="shared" si="38"/>
        <v>282.20863075278385</v>
      </c>
      <c r="AJ61" s="3">
        <v>2040</v>
      </c>
      <c r="AK61" s="3">
        <f t="shared" si="39"/>
        <v>435.56464299113037</v>
      </c>
      <c r="AL61" s="3">
        <f t="shared" si="39"/>
        <v>400.61278115150969</v>
      </c>
      <c r="AM61" s="3">
        <f t="shared" si="39"/>
        <v>365.66091931188907</v>
      </c>
      <c r="AO61" s="3">
        <v>2040</v>
      </c>
      <c r="AP61" s="3">
        <f t="shared" si="40"/>
        <v>1497.4448217646361</v>
      </c>
      <c r="AQ61" s="3">
        <f t="shared" si="40"/>
        <v>1413.4211958271383</v>
      </c>
      <c r="AR61" s="3">
        <f t="shared" si="40"/>
        <v>1329.3975698896404</v>
      </c>
      <c r="AT61" s="3">
        <v>2040</v>
      </c>
      <c r="AU61" s="3">
        <f t="shared" si="41"/>
        <v>1889.9789012563365</v>
      </c>
      <c r="AV61" s="3">
        <f t="shared" si="41"/>
        <v>1783.9296646361936</v>
      </c>
      <c r="AW61" s="3">
        <f t="shared" si="41"/>
        <v>1677.8804280160505</v>
      </c>
      <c r="AY61" s="3">
        <v>2040</v>
      </c>
      <c r="AZ61" s="3">
        <f t="shared" si="42"/>
        <v>276.22768556823377</v>
      </c>
      <c r="BA61" s="3">
        <f t="shared" si="42"/>
        <v>260.72818175452062</v>
      </c>
      <c r="BB61" s="3">
        <f t="shared" si="42"/>
        <v>245.22867794080739</v>
      </c>
      <c r="BD61" s="3">
        <v>2040</v>
      </c>
      <c r="BE61" s="3">
        <f t="shared" si="43"/>
        <v>474.16348515874034</v>
      </c>
      <c r="BF61" s="3">
        <f t="shared" si="43"/>
        <v>441.97220800718219</v>
      </c>
      <c r="BG61" s="3">
        <f t="shared" si="43"/>
        <v>409.78093085562392</v>
      </c>
      <c r="BI61" s="3">
        <v>2040</v>
      </c>
      <c r="BJ61" s="3">
        <f t="shared" si="44"/>
        <v>292.03718439264361</v>
      </c>
      <c r="BK61" s="3">
        <f t="shared" si="44"/>
        <v>276.91837014628476</v>
      </c>
      <c r="BL61" s="3">
        <f t="shared" si="44"/>
        <v>261.79955589992591</v>
      </c>
      <c r="BN61" s="3">
        <v>2040</v>
      </c>
      <c r="BO61" s="3">
        <f t="shared" si="45"/>
        <v>1961.4788071133516</v>
      </c>
      <c r="BP61" s="3">
        <f t="shared" si="45"/>
        <v>1831.0487400270256</v>
      </c>
      <c r="BQ61" s="3">
        <f t="shared" si="45"/>
        <v>1700.6186729406993</v>
      </c>
      <c r="BS61" s="3">
        <v>2040</v>
      </c>
      <c r="BT61" s="3">
        <f t="shared" si="46"/>
        <v>2769.1465512188497</v>
      </c>
      <c r="BU61" s="3">
        <f t="shared" si="46"/>
        <v>2585.009985920507</v>
      </c>
      <c r="BV61" s="3">
        <f t="shared" si="46"/>
        <v>2400.8734206221643</v>
      </c>
      <c r="BX61" s="3">
        <v>2040</v>
      </c>
      <c r="BY61" s="3">
        <f t="shared" si="47"/>
        <v>0</v>
      </c>
      <c r="BZ61" s="3">
        <f t="shared" si="47"/>
        <v>0</v>
      </c>
      <c r="CA61" s="3">
        <f t="shared" si="47"/>
        <v>0</v>
      </c>
      <c r="CC61" s="3">
        <v>2040</v>
      </c>
      <c r="CD61" s="3">
        <f t="shared" si="48"/>
        <v>153.84147506771387</v>
      </c>
      <c r="CE61" s="3">
        <f t="shared" si="48"/>
        <v>143.61166588447261</v>
      </c>
      <c r="CF61" s="3">
        <f t="shared" si="48"/>
        <v>133.38185670123133</v>
      </c>
    </row>
    <row r="62" spans="6:84" x14ac:dyDescent="0.25">
      <c r="F62" s="3">
        <v>2041</v>
      </c>
      <c r="G62" s="3">
        <f t="shared" ref="G62:I71" si="49">$G$2-G27*33.33/1000000*0.35/0.16</f>
        <v>57.568986326223396</v>
      </c>
      <c r="H62" s="3">
        <f t="shared" si="49"/>
        <v>49.657339926783663</v>
      </c>
      <c r="I62" s="3">
        <f t="shared" si="49"/>
        <v>41.745693527343946</v>
      </c>
      <c r="K62" s="3">
        <v>2041</v>
      </c>
      <c r="L62" s="3">
        <f t="shared" ref="L62:N71" si="50">$I$2-L27*33.33/1000000*3.2/1.89</f>
        <v>4246.1369877927873</v>
      </c>
      <c r="M62" s="3">
        <f t="shared" si="50"/>
        <v>3809.2703152228223</v>
      </c>
      <c r="N62" s="3">
        <f t="shared" si="50"/>
        <v>3372.4036426528583</v>
      </c>
      <c r="P62" s="3">
        <v>2041</v>
      </c>
      <c r="Q62" s="3">
        <f t="shared" ref="Q62:S71" si="51">$J$2-Q27*33.33/1000000*2.1/1.9</f>
        <v>1217.4635540154375</v>
      </c>
      <c r="R62" s="3">
        <f t="shared" si="51"/>
        <v>1138.7599908407253</v>
      </c>
      <c r="S62" s="3">
        <f t="shared" si="51"/>
        <v>1060.0564276660134</v>
      </c>
      <c r="U62" s="3">
        <v>2041</v>
      </c>
      <c r="V62" s="3">
        <f t="shared" ref="V62:X71" si="52">$K$2-V27*33.33/1000000</f>
        <v>2222.7014993975595</v>
      </c>
      <c r="W62" s="3">
        <f t="shared" si="52"/>
        <v>2093.5652083092305</v>
      </c>
      <c r="X62" s="3">
        <f t="shared" si="52"/>
        <v>1964.4289172209014</v>
      </c>
      <c r="Z62" s="3">
        <v>2041</v>
      </c>
      <c r="AA62" s="3">
        <f t="shared" ref="AA62:AC71" si="53">$L$2-AA27*33.33/1000000</f>
        <v>620.50416858181859</v>
      </c>
      <c r="AB62" s="3">
        <f t="shared" si="53"/>
        <v>584.45362065299344</v>
      </c>
      <c r="AC62" s="3">
        <f t="shared" si="53"/>
        <v>548.40307272416828</v>
      </c>
      <c r="AE62" s="3">
        <v>2041</v>
      </c>
      <c r="AF62" s="3">
        <f t="shared" ref="AF62:AH71" si="54">$M$2-AF27*33.33/1000000*1.61/1.28</f>
        <v>327.96026904744167</v>
      </c>
      <c r="AG62" s="3">
        <f t="shared" si="54"/>
        <v>303.59588287726086</v>
      </c>
      <c r="AH62" s="3">
        <f t="shared" si="54"/>
        <v>279.23149670708005</v>
      </c>
      <c r="AJ62" s="3">
        <v>2041</v>
      </c>
      <c r="AK62" s="3">
        <f t="shared" ref="AK62:AM71" si="55">$N$2-AK27*33.33/1000000*3.03/2.17</f>
        <v>433.38020601347608</v>
      </c>
      <c r="AL62" s="3">
        <f t="shared" si="55"/>
        <v>397.31726020724227</v>
      </c>
      <c r="AM62" s="3">
        <f t="shared" si="55"/>
        <v>361.25431440100846</v>
      </c>
      <c r="AO62" s="3">
        <v>2041</v>
      </c>
      <c r="AP62" s="3">
        <f t="shared" ref="AP62:AR71" si="56">$O$2-AP27*33.33/1000000</f>
        <v>1492.1934758896532</v>
      </c>
      <c r="AQ62" s="3">
        <f t="shared" si="56"/>
        <v>1405.4988247568672</v>
      </c>
      <c r="AR62" s="3">
        <f t="shared" si="56"/>
        <v>1318.8041736240814</v>
      </c>
      <c r="AT62" s="3">
        <v>2041</v>
      </c>
      <c r="AU62" s="3">
        <f t="shared" ref="AU62:AW71" si="57">$P$2-AU27*33.33/1000000</f>
        <v>1883.3509889869406</v>
      </c>
      <c r="AV62" s="3">
        <f t="shared" si="57"/>
        <v>1773.9305555183757</v>
      </c>
      <c r="AW62" s="3">
        <f t="shared" si="57"/>
        <v>1664.5101220498111</v>
      </c>
      <c r="AY62" s="3">
        <v>2041</v>
      </c>
      <c r="AZ62" s="3">
        <f t="shared" ref="AZ62:BB71" si="58">$Q$2-AZ27*33.33/1000000</f>
        <v>275.25899069809134</v>
      </c>
      <c r="BA62" s="3">
        <f t="shared" si="58"/>
        <v>259.26677349883954</v>
      </c>
      <c r="BB62" s="3">
        <f t="shared" si="58"/>
        <v>243.27455629958777</v>
      </c>
      <c r="BD62" s="3">
        <v>2041</v>
      </c>
      <c r="BE62" s="3">
        <f t="shared" ref="BE62:BG71" si="59">$R$2-BE27*33.33/1000000*3.42/2.86</f>
        <v>472.15158042844445</v>
      </c>
      <c r="BF62" s="3">
        <f t="shared" si="59"/>
        <v>438.93697547615227</v>
      </c>
      <c r="BG62" s="3">
        <f t="shared" si="59"/>
        <v>405.72237052386015</v>
      </c>
      <c r="BI62" s="3">
        <v>2041</v>
      </c>
      <c r="BJ62" s="3">
        <f t="shared" ref="BJ62:BL71" si="60">$S$2-BJ27*33.33/1000000*0.139/0.15</f>
        <v>291.09228202808356</v>
      </c>
      <c r="BK62" s="3">
        <f t="shared" si="60"/>
        <v>275.49285612846256</v>
      </c>
      <c r="BL62" s="3">
        <f t="shared" si="60"/>
        <v>259.89343022884151</v>
      </c>
      <c r="BN62" s="3">
        <v>2041</v>
      </c>
      <c r="BO62" s="3">
        <f t="shared" ref="BO62:BQ71" si="61">$T$2-BO27*$AA$2/1000000</f>
        <v>1953.3271308779435</v>
      </c>
      <c r="BP62" s="3">
        <f t="shared" si="61"/>
        <v>1818.7508252602092</v>
      </c>
      <c r="BQ62" s="3">
        <f t="shared" si="61"/>
        <v>1684.1745196424749</v>
      </c>
      <c r="BS62" s="3">
        <v>2041</v>
      </c>
      <c r="BT62" s="3">
        <f t="shared" ref="BT62:BV71" si="62">$U$2-BT27*$AA$2/1000000</f>
        <v>2757.6383024159209</v>
      </c>
      <c r="BU62" s="3">
        <f t="shared" si="62"/>
        <v>2567.648223896766</v>
      </c>
      <c r="BV62" s="3">
        <f t="shared" si="62"/>
        <v>2377.6581453776121</v>
      </c>
      <c r="BX62" s="3">
        <v>2041</v>
      </c>
      <c r="BY62" s="3">
        <f t="shared" ref="BY62:CA71" si="63">$V$2-BY27*$AA$2/1000000</f>
        <v>0</v>
      </c>
      <c r="BZ62" s="3">
        <f t="shared" si="63"/>
        <v>0</v>
      </c>
      <c r="CA62" s="3">
        <f t="shared" si="63"/>
        <v>0</v>
      </c>
      <c r="CC62" s="3">
        <v>2041</v>
      </c>
      <c r="CD62" s="3">
        <f t="shared" ref="CD62:CF71" si="64">$W$2-CD27*$AA$2/1000000</f>
        <v>153.2021279119956</v>
      </c>
      <c r="CE62" s="3">
        <f t="shared" si="64"/>
        <v>142.64712354982032</v>
      </c>
      <c r="CF62" s="3">
        <f t="shared" si="64"/>
        <v>132.0921191876451</v>
      </c>
    </row>
    <row r="63" spans="6:84" x14ac:dyDescent="0.25">
      <c r="F63" s="3">
        <v>2042</v>
      </c>
      <c r="G63" s="3">
        <f t="shared" si="49"/>
        <v>57.089755011013594</v>
      </c>
      <c r="H63" s="3">
        <f t="shared" si="49"/>
        <v>48.920850548646897</v>
      </c>
      <c r="I63" s="3">
        <f t="shared" si="49"/>
        <v>40.751946086280185</v>
      </c>
      <c r="K63" s="3">
        <v>2042</v>
      </c>
      <c r="L63" s="3">
        <f t="shared" si="50"/>
        <v>4219.6747093368303</v>
      </c>
      <c r="M63" s="3">
        <f t="shared" si="50"/>
        <v>3768.6027161207544</v>
      </c>
      <c r="N63" s="3">
        <f t="shared" si="50"/>
        <v>3317.5307229046784</v>
      </c>
      <c r="P63" s="3">
        <v>2042</v>
      </c>
      <c r="Q63" s="3">
        <f t="shared" si="51"/>
        <v>1212.6962514607394</v>
      </c>
      <c r="R63" s="3">
        <f t="shared" si="51"/>
        <v>1131.433533694739</v>
      </c>
      <c r="S63" s="3">
        <f t="shared" si="51"/>
        <v>1050.1708159287386</v>
      </c>
      <c r="U63" s="3">
        <v>2042</v>
      </c>
      <c r="V63" s="3">
        <f t="shared" si="52"/>
        <v>2214.8793405831866</v>
      </c>
      <c r="W63" s="3">
        <f t="shared" si="52"/>
        <v>2081.5440053993952</v>
      </c>
      <c r="X63" s="3">
        <f t="shared" si="52"/>
        <v>1948.2086702156034</v>
      </c>
      <c r="Z63" s="3">
        <v>2042</v>
      </c>
      <c r="AA63" s="3">
        <f t="shared" si="53"/>
        <v>618.32048257947292</v>
      </c>
      <c r="AB63" s="3">
        <f t="shared" si="53"/>
        <v>581.09770150733107</v>
      </c>
      <c r="AC63" s="3">
        <f t="shared" si="53"/>
        <v>543.87492043518921</v>
      </c>
      <c r="AE63" s="3">
        <v>2042</v>
      </c>
      <c r="AF63" s="3">
        <f t="shared" si="54"/>
        <v>326.48444767738624</v>
      </c>
      <c r="AG63" s="3">
        <f t="shared" si="54"/>
        <v>301.32781998450673</v>
      </c>
      <c r="AH63" s="3">
        <f t="shared" si="54"/>
        <v>276.17119229162734</v>
      </c>
      <c r="AJ63" s="3">
        <v>2042</v>
      </c>
      <c r="AK63" s="3">
        <f t="shared" si="55"/>
        <v>431.1957690358218</v>
      </c>
      <c r="AL63" s="3">
        <f t="shared" si="55"/>
        <v>393.96018695223756</v>
      </c>
      <c r="AM63" s="3">
        <f t="shared" si="55"/>
        <v>356.72460486865333</v>
      </c>
      <c r="AO63" s="3">
        <v>2042</v>
      </c>
      <c r="AP63" s="3">
        <f t="shared" si="56"/>
        <v>1486.9421300146705</v>
      </c>
      <c r="AQ63" s="3">
        <f t="shared" si="56"/>
        <v>1397.4284830761405</v>
      </c>
      <c r="AR63" s="3">
        <f t="shared" si="56"/>
        <v>1307.9148361376106</v>
      </c>
      <c r="AT63" s="3">
        <v>2042</v>
      </c>
      <c r="AU63" s="3">
        <f t="shared" si="57"/>
        <v>1876.7230767175447</v>
      </c>
      <c r="AV63" s="3">
        <f t="shared" si="57"/>
        <v>1763.7446873776528</v>
      </c>
      <c r="AW63" s="3">
        <f t="shared" si="57"/>
        <v>1650.7662980377606</v>
      </c>
      <c r="AY63" s="3">
        <v>2042</v>
      </c>
      <c r="AZ63" s="3">
        <f t="shared" si="58"/>
        <v>274.29029582794885</v>
      </c>
      <c r="BA63" s="3">
        <f t="shared" si="58"/>
        <v>257.77806969365696</v>
      </c>
      <c r="BB63" s="3">
        <f t="shared" si="58"/>
        <v>241.26584355936501</v>
      </c>
      <c r="BD63" s="3">
        <v>2042</v>
      </c>
      <c r="BE63" s="3">
        <f t="shared" si="59"/>
        <v>470.13967569814855</v>
      </c>
      <c r="BF63" s="3">
        <f t="shared" si="59"/>
        <v>435.84505218846533</v>
      </c>
      <c r="BG63" s="3">
        <f t="shared" si="59"/>
        <v>401.55042867878211</v>
      </c>
      <c r="BI63" s="3">
        <v>2042</v>
      </c>
      <c r="BJ63" s="3">
        <f t="shared" si="60"/>
        <v>290.14737966352357</v>
      </c>
      <c r="BK63" s="3">
        <f t="shared" si="60"/>
        <v>274.04071697814408</v>
      </c>
      <c r="BL63" s="3">
        <f t="shared" si="60"/>
        <v>257.93405429276459</v>
      </c>
      <c r="BN63" s="3">
        <v>2042</v>
      </c>
      <c r="BO63" s="3">
        <f t="shared" si="61"/>
        <v>1945.1754546425354</v>
      </c>
      <c r="BP63" s="3">
        <f t="shared" si="61"/>
        <v>1806.2232153757016</v>
      </c>
      <c r="BQ63" s="3">
        <f t="shared" si="61"/>
        <v>1667.2709761088677</v>
      </c>
      <c r="BS63" s="3">
        <v>2042</v>
      </c>
      <c r="BT63" s="3">
        <f t="shared" si="62"/>
        <v>2746.1300536129916</v>
      </c>
      <c r="BU63" s="3">
        <f t="shared" si="62"/>
        <v>2549.9621864127557</v>
      </c>
      <c r="BV63" s="3">
        <f t="shared" si="62"/>
        <v>2353.7943192125194</v>
      </c>
      <c r="BX63" s="3">
        <v>2042</v>
      </c>
      <c r="BY63" s="3">
        <f t="shared" si="63"/>
        <v>0</v>
      </c>
      <c r="BZ63" s="3">
        <f t="shared" si="63"/>
        <v>0</v>
      </c>
      <c r="CA63" s="3">
        <f t="shared" si="63"/>
        <v>0</v>
      </c>
      <c r="CC63" s="3">
        <v>2042</v>
      </c>
      <c r="CD63" s="3">
        <f t="shared" si="64"/>
        <v>152.56278075627731</v>
      </c>
      <c r="CE63" s="3">
        <f t="shared" si="64"/>
        <v>141.66456591181975</v>
      </c>
      <c r="CF63" s="3">
        <f t="shared" si="64"/>
        <v>130.76635106736217</v>
      </c>
    </row>
    <row r="64" spans="6:84" x14ac:dyDescent="0.25">
      <c r="F64" s="3">
        <v>2043</v>
      </c>
      <c r="G64" s="3">
        <f t="shared" si="49"/>
        <v>56.610523695803778</v>
      </c>
      <c r="H64" s="3">
        <f t="shared" si="49"/>
        <v>48.170480313813464</v>
      </c>
      <c r="I64" s="3">
        <f t="shared" si="49"/>
        <v>39.730436931823135</v>
      </c>
      <c r="K64" s="3">
        <v>2043</v>
      </c>
      <c r="L64" s="3">
        <f t="shared" si="50"/>
        <v>4193.2124308808743</v>
      </c>
      <c r="M64" s="3">
        <f t="shared" si="50"/>
        <v>3727.1686414494652</v>
      </c>
      <c r="N64" s="3">
        <f t="shared" si="50"/>
        <v>3261.1248520180552</v>
      </c>
      <c r="P64" s="3">
        <v>2043</v>
      </c>
      <c r="Q64" s="3">
        <f t="shared" si="51"/>
        <v>1207.9289489060416</v>
      </c>
      <c r="R64" s="3">
        <f t="shared" si="51"/>
        <v>1123.968992409651</v>
      </c>
      <c r="S64" s="3">
        <f t="shared" si="51"/>
        <v>1040.0090359132603</v>
      </c>
      <c r="U64" s="3">
        <v>2043</v>
      </c>
      <c r="V64" s="3">
        <f t="shared" si="52"/>
        <v>2207.0571817688142</v>
      </c>
      <c r="W64" s="3">
        <f t="shared" si="52"/>
        <v>2069.2962349383279</v>
      </c>
      <c r="X64" s="3">
        <f t="shared" si="52"/>
        <v>1931.5352881078411</v>
      </c>
      <c r="Z64" s="3">
        <v>2043</v>
      </c>
      <c r="AA64" s="3">
        <f t="shared" si="53"/>
        <v>616.13679657712726</v>
      </c>
      <c r="AB64" s="3">
        <f t="shared" si="53"/>
        <v>577.67853225361648</v>
      </c>
      <c r="AC64" s="3">
        <f t="shared" si="53"/>
        <v>539.22026793010559</v>
      </c>
      <c r="AE64" s="3">
        <v>2043</v>
      </c>
      <c r="AF64" s="3">
        <f t="shared" si="54"/>
        <v>325.00862630733076</v>
      </c>
      <c r="AG64" s="3">
        <f t="shared" si="54"/>
        <v>299.0170101670476</v>
      </c>
      <c r="AH64" s="3">
        <f t="shared" si="54"/>
        <v>273.02539402676439</v>
      </c>
      <c r="AJ64" s="3">
        <v>2043</v>
      </c>
      <c r="AK64" s="3">
        <f t="shared" si="55"/>
        <v>429.01133205816751</v>
      </c>
      <c r="AL64" s="3">
        <f t="shared" si="55"/>
        <v>390.53984183730358</v>
      </c>
      <c r="AM64" s="3">
        <f t="shared" si="55"/>
        <v>352.06835161643954</v>
      </c>
      <c r="AO64" s="3">
        <v>2043</v>
      </c>
      <c r="AP64" s="3">
        <f t="shared" si="56"/>
        <v>1481.6907841396876</v>
      </c>
      <c r="AQ64" s="3">
        <f t="shared" si="56"/>
        <v>1389.206037020675</v>
      </c>
      <c r="AR64" s="3">
        <f t="shared" si="56"/>
        <v>1296.7212899016624</v>
      </c>
      <c r="AT64" s="3">
        <v>2043</v>
      </c>
      <c r="AU64" s="3">
        <f t="shared" si="57"/>
        <v>1870.0951644481488</v>
      </c>
      <c r="AV64" s="3">
        <f t="shared" si="57"/>
        <v>1753.3668428416283</v>
      </c>
      <c r="AW64" s="3">
        <f t="shared" si="57"/>
        <v>1636.6385212351074</v>
      </c>
      <c r="AY64" s="3">
        <v>2043</v>
      </c>
      <c r="AZ64" s="3">
        <f t="shared" si="58"/>
        <v>273.32160095780637</v>
      </c>
      <c r="BA64" s="3">
        <f t="shared" si="58"/>
        <v>256.26130779993031</v>
      </c>
      <c r="BB64" s="3">
        <f t="shared" si="58"/>
        <v>239.20101464205419</v>
      </c>
      <c r="BD64" s="3">
        <v>2043</v>
      </c>
      <c r="BE64" s="3">
        <f t="shared" si="59"/>
        <v>468.12777096785265</v>
      </c>
      <c r="BF64" s="3">
        <f t="shared" si="59"/>
        <v>432.69485440918692</v>
      </c>
      <c r="BG64" s="3">
        <f t="shared" si="59"/>
        <v>397.26193785052112</v>
      </c>
      <c r="BI64" s="3">
        <v>2043</v>
      </c>
      <c r="BJ64" s="3">
        <f t="shared" si="60"/>
        <v>289.20247729896352</v>
      </c>
      <c r="BK64" s="3">
        <f t="shared" si="60"/>
        <v>272.56120888531598</v>
      </c>
      <c r="BL64" s="3">
        <f t="shared" si="60"/>
        <v>255.91994047166838</v>
      </c>
      <c r="BN64" s="3">
        <v>2043</v>
      </c>
      <c r="BO64" s="3">
        <f t="shared" si="61"/>
        <v>1937.0237784071276</v>
      </c>
      <c r="BP64" s="3">
        <f t="shared" si="61"/>
        <v>1793.4594935217337</v>
      </c>
      <c r="BQ64" s="3">
        <f t="shared" si="61"/>
        <v>1649.8952086363397</v>
      </c>
      <c r="BS64" s="3">
        <v>2043</v>
      </c>
      <c r="BT64" s="3">
        <f t="shared" si="62"/>
        <v>2734.6218048100627</v>
      </c>
      <c r="BU64" s="3">
        <f t="shared" si="62"/>
        <v>2531.9428143836244</v>
      </c>
      <c r="BV64" s="3">
        <f t="shared" si="62"/>
        <v>2329.2638239571861</v>
      </c>
      <c r="BX64" s="3">
        <v>2043</v>
      </c>
      <c r="BY64" s="3">
        <f t="shared" si="63"/>
        <v>0</v>
      </c>
      <c r="BZ64" s="3">
        <f t="shared" si="63"/>
        <v>0</v>
      </c>
      <c r="CA64" s="3">
        <f t="shared" si="63"/>
        <v>0</v>
      </c>
      <c r="CC64" s="3">
        <v>2043</v>
      </c>
      <c r="CD64" s="3">
        <f t="shared" si="64"/>
        <v>151.92343360055904</v>
      </c>
      <c r="CE64" s="3">
        <f t="shared" si="64"/>
        <v>140.66348968797914</v>
      </c>
      <c r="CF64" s="3">
        <f t="shared" si="64"/>
        <v>129.40354577539921</v>
      </c>
    </row>
    <row r="65" spans="1:84" x14ac:dyDescent="0.25">
      <c r="F65" s="3">
        <v>2044</v>
      </c>
      <c r="G65" s="3">
        <f t="shared" si="49"/>
        <v>56.131292380593969</v>
      </c>
      <c r="H65" s="3">
        <f t="shared" si="49"/>
        <v>47.405841441294612</v>
      </c>
      <c r="I65" s="3">
        <f t="shared" si="49"/>
        <v>38.680390501995255</v>
      </c>
      <c r="K65" s="3">
        <v>2044</v>
      </c>
      <c r="L65" s="3">
        <f t="shared" si="50"/>
        <v>4166.7501524249183</v>
      </c>
      <c r="M65" s="3">
        <f t="shared" si="50"/>
        <v>3684.946678650595</v>
      </c>
      <c r="N65" s="3">
        <f t="shared" si="50"/>
        <v>3203.1432048762713</v>
      </c>
      <c r="P65" s="3">
        <v>2044</v>
      </c>
      <c r="Q65" s="3">
        <f t="shared" si="51"/>
        <v>1203.1616463513435</v>
      </c>
      <c r="R65" s="3">
        <f t="shared" si="51"/>
        <v>1116.3625094134709</v>
      </c>
      <c r="S65" s="3">
        <f t="shared" si="51"/>
        <v>1029.563372475598</v>
      </c>
      <c r="U65" s="3">
        <v>2044</v>
      </c>
      <c r="V65" s="3">
        <f t="shared" si="52"/>
        <v>2199.2350229544418</v>
      </c>
      <c r="W65" s="3">
        <f t="shared" si="52"/>
        <v>2056.8155674471668</v>
      </c>
      <c r="X65" s="3">
        <f t="shared" si="52"/>
        <v>1914.3961119398923</v>
      </c>
      <c r="Z65" s="3">
        <v>2044</v>
      </c>
      <c r="AA65" s="3">
        <f t="shared" si="53"/>
        <v>613.95311057478159</v>
      </c>
      <c r="AB65" s="3">
        <f t="shared" si="53"/>
        <v>574.19434591233414</v>
      </c>
      <c r="AC65" s="3">
        <f t="shared" si="53"/>
        <v>534.43558124988658</v>
      </c>
      <c r="AE65" s="3">
        <v>2044</v>
      </c>
      <c r="AF65" s="3">
        <f t="shared" si="54"/>
        <v>323.53280493727533</v>
      </c>
      <c r="AG65" s="3">
        <f t="shared" si="54"/>
        <v>296.66225923023876</v>
      </c>
      <c r="AH65" s="3">
        <f t="shared" si="54"/>
        <v>269.79171352320219</v>
      </c>
      <c r="AJ65" s="3">
        <v>2044</v>
      </c>
      <c r="AK65" s="3">
        <f t="shared" si="55"/>
        <v>426.82689508051322</v>
      </c>
      <c r="AL65" s="3">
        <f t="shared" si="55"/>
        <v>387.05445727525591</v>
      </c>
      <c r="AM65" s="3">
        <f t="shared" si="55"/>
        <v>347.2820194699986</v>
      </c>
      <c r="AO65" s="3">
        <v>2044</v>
      </c>
      <c r="AP65" s="3">
        <f t="shared" si="56"/>
        <v>1476.4394382647047</v>
      </c>
      <c r="AQ65" s="3">
        <f t="shared" si="56"/>
        <v>1380.8272373437478</v>
      </c>
      <c r="AR65" s="3">
        <f t="shared" si="56"/>
        <v>1285.2150364227907</v>
      </c>
      <c r="AT65" s="3">
        <v>2044</v>
      </c>
      <c r="AU65" s="3">
        <f t="shared" si="57"/>
        <v>1863.4672521787531</v>
      </c>
      <c r="AV65" s="3">
        <f t="shared" si="57"/>
        <v>1742.7916587833706</v>
      </c>
      <c r="AW65" s="3">
        <f t="shared" si="57"/>
        <v>1622.1160653879879</v>
      </c>
      <c r="AY65" s="3">
        <v>2044</v>
      </c>
      <c r="AZ65" s="3">
        <f t="shared" si="58"/>
        <v>272.35290608766394</v>
      </c>
      <c r="BA65" s="3">
        <f t="shared" si="58"/>
        <v>254.71570397603108</v>
      </c>
      <c r="BB65" s="3">
        <f t="shared" si="58"/>
        <v>237.07850186439825</v>
      </c>
      <c r="BD65" s="3">
        <v>2044</v>
      </c>
      <c r="BE65" s="3">
        <f t="shared" si="59"/>
        <v>466.11586623755676</v>
      </c>
      <c r="BF65" s="3">
        <f t="shared" si="59"/>
        <v>429.48475415955011</v>
      </c>
      <c r="BG65" s="3">
        <f t="shared" si="59"/>
        <v>392.8536420815434</v>
      </c>
      <c r="BI65" s="3">
        <v>2044</v>
      </c>
      <c r="BJ65" s="3">
        <f t="shared" si="60"/>
        <v>288.25757493440352</v>
      </c>
      <c r="BK65" s="3">
        <f t="shared" si="60"/>
        <v>271.05356726060029</v>
      </c>
      <c r="BL65" s="3">
        <f t="shared" si="60"/>
        <v>253.84955958679697</v>
      </c>
      <c r="BN65" s="3">
        <v>2044</v>
      </c>
      <c r="BO65" s="3">
        <f t="shared" si="61"/>
        <v>1928.8721021717195</v>
      </c>
      <c r="BP65" s="3">
        <f t="shared" si="61"/>
        <v>1780.4530635828801</v>
      </c>
      <c r="BQ65" s="3">
        <f t="shared" si="61"/>
        <v>1632.0340249940407</v>
      </c>
      <c r="BS65" s="3">
        <v>2044</v>
      </c>
      <c r="BT65" s="3">
        <f t="shared" si="62"/>
        <v>2723.1135560071339</v>
      </c>
      <c r="BU65" s="3">
        <f t="shared" si="62"/>
        <v>2513.5807956464196</v>
      </c>
      <c r="BV65" s="3">
        <f t="shared" si="62"/>
        <v>2304.0480352857048</v>
      </c>
      <c r="BX65" s="3">
        <v>2044</v>
      </c>
      <c r="BY65" s="3">
        <f t="shared" si="63"/>
        <v>0</v>
      </c>
      <c r="BZ65" s="3">
        <f t="shared" si="63"/>
        <v>0</v>
      </c>
      <c r="CA65" s="3">
        <f t="shared" si="63"/>
        <v>0</v>
      </c>
      <c r="CC65" s="3">
        <v>2044</v>
      </c>
      <c r="CD65" s="3">
        <f t="shared" si="64"/>
        <v>151.28408644484077</v>
      </c>
      <c r="CE65" s="3">
        <f t="shared" si="64"/>
        <v>139.64337753591218</v>
      </c>
      <c r="CF65" s="3">
        <f t="shared" si="64"/>
        <v>128.00266862698359</v>
      </c>
    </row>
    <row r="66" spans="1:84" x14ac:dyDescent="0.25">
      <c r="F66" s="3">
        <v>2045</v>
      </c>
      <c r="G66" s="3">
        <f t="shared" si="49"/>
        <v>55.652061065384153</v>
      </c>
      <c r="H66" s="3">
        <f t="shared" si="49"/>
        <v>46.626535316901723</v>
      </c>
      <c r="I66" s="3">
        <f t="shared" si="49"/>
        <v>37.601009568419286</v>
      </c>
      <c r="K66" s="3">
        <v>2045</v>
      </c>
      <c r="L66" s="3">
        <f t="shared" si="50"/>
        <v>4140.2878739689622</v>
      </c>
      <c r="M66" s="3">
        <f t="shared" si="50"/>
        <v>3641.914816976263</v>
      </c>
      <c r="N66" s="3">
        <f t="shared" si="50"/>
        <v>3143.5417599835637</v>
      </c>
      <c r="P66" s="3">
        <v>2045</v>
      </c>
      <c r="Q66" s="3">
        <f t="shared" si="51"/>
        <v>1198.3943437966457</v>
      </c>
      <c r="R66" s="3">
        <f t="shared" si="51"/>
        <v>1108.6101193675836</v>
      </c>
      <c r="S66" s="3">
        <f t="shared" si="51"/>
        <v>1018.8258949385215</v>
      </c>
      <c r="U66" s="3">
        <v>2045</v>
      </c>
      <c r="V66" s="3">
        <f t="shared" si="52"/>
        <v>2191.4128641400689</v>
      </c>
      <c r="W66" s="3">
        <f t="shared" si="52"/>
        <v>2044.0954966242793</v>
      </c>
      <c r="X66" s="3">
        <f t="shared" si="52"/>
        <v>1896.7781291084898</v>
      </c>
      <c r="Z66" s="3">
        <v>2045</v>
      </c>
      <c r="AA66" s="3">
        <f t="shared" si="53"/>
        <v>611.76942457243592</v>
      </c>
      <c r="AB66" s="3">
        <f t="shared" si="53"/>
        <v>570.64332614094462</v>
      </c>
      <c r="AC66" s="3">
        <f t="shared" si="53"/>
        <v>529.51722770945332</v>
      </c>
      <c r="AE66" s="3">
        <v>2045</v>
      </c>
      <c r="AF66" s="3">
        <f t="shared" si="54"/>
        <v>322.05698356721985</v>
      </c>
      <c r="AG66" s="3">
        <f t="shared" si="54"/>
        <v>294.26233961795174</v>
      </c>
      <c r="AH66" s="3">
        <f t="shared" si="54"/>
        <v>266.46769566868358</v>
      </c>
      <c r="AJ66" s="3">
        <v>2045</v>
      </c>
      <c r="AK66" s="3">
        <f t="shared" si="55"/>
        <v>424.64245810285894</v>
      </c>
      <c r="AL66" s="3">
        <f t="shared" si="55"/>
        <v>383.5022162989103</v>
      </c>
      <c r="AM66" s="3">
        <f t="shared" si="55"/>
        <v>342.36197449496171</v>
      </c>
      <c r="AO66" s="3">
        <v>2045</v>
      </c>
      <c r="AP66" s="3">
        <f t="shared" si="56"/>
        <v>1471.188092389722</v>
      </c>
      <c r="AQ66" s="3">
        <f t="shared" si="56"/>
        <v>1372.2877160900339</v>
      </c>
      <c r="AR66" s="3">
        <f t="shared" si="56"/>
        <v>1273.3873397903455</v>
      </c>
      <c r="AT66" s="3">
        <v>2045</v>
      </c>
      <c r="AU66" s="3">
        <f t="shared" si="57"/>
        <v>1856.8393399093572</v>
      </c>
      <c r="AV66" s="3">
        <f t="shared" si="57"/>
        <v>1732.0136222495569</v>
      </c>
      <c r="AW66" s="3">
        <f t="shared" si="57"/>
        <v>1607.1879045897563</v>
      </c>
      <c r="AY66" s="3">
        <v>2045</v>
      </c>
      <c r="AZ66" s="3">
        <f t="shared" si="58"/>
        <v>271.38421121752145</v>
      </c>
      <c r="BA66" s="3">
        <f t="shared" si="58"/>
        <v>253.14045248262755</v>
      </c>
      <c r="BB66" s="3">
        <f t="shared" si="58"/>
        <v>234.89669374773359</v>
      </c>
      <c r="BD66" s="3">
        <v>2045</v>
      </c>
      <c r="BE66" s="3">
        <f t="shared" si="59"/>
        <v>464.10396150726086</v>
      </c>
      <c r="BF66" s="3">
        <f t="shared" si="59"/>
        <v>426.21307798094273</v>
      </c>
      <c r="BG66" s="3">
        <f t="shared" si="59"/>
        <v>388.32219445462454</v>
      </c>
      <c r="BI66" s="3">
        <v>2045</v>
      </c>
      <c r="BJ66" s="3">
        <f t="shared" si="60"/>
        <v>287.31267256984347</v>
      </c>
      <c r="BK66" s="3">
        <f t="shared" si="60"/>
        <v>269.51700615475397</v>
      </c>
      <c r="BL66" s="3">
        <f t="shared" si="60"/>
        <v>251.72133973966447</v>
      </c>
      <c r="BN66" s="3">
        <v>2045</v>
      </c>
      <c r="BO66" s="3">
        <f t="shared" si="61"/>
        <v>1920.7204259363116</v>
      </c>
      <c r="BP66" s="3">
        <f t="shared" si="61"/>
        <v>1767.1971451720806</v>
      </c>
      <c r="BQ66" s="3">
        <f t="shared" si="61"/>
        <v>1613.6738644078494</v>
      </c>
      <c r="BS66" s="3">
        <v>2045</v>
      </c>
      <c r="BT66" s="3">
        <f t="shared" si="62"/>
        <v>2711.605307204205</v>
      </c>
      <c r="BU66" s="3">
        <f t="shared" si="62"/>
        <v>2494.8665578899963</v>
      </c>
      <c r="BV66" s="3">
        <f t="shared" si="62"/>
        <v>2278.1278085757876</v>
      </c>
      <c r="BX66" s="3">
        <v>2045</v>
      </c>
      <c r="BY66" s="3">
        <f t="shared" si="63"/>
        <v>0</v>
      </c>
      <c r="BZ66" s="3">
        <f t="shared" si="63"/>
        <v>0</v>
      </c>
      <c r="CA66" s="3">
        <f t="shared" si="63"/>
        <v>0</v>
      </c>
      <c r="CC66" s="3">
        <v>2045</v>
      </c>
      <c r="CD66" s="3">
        <f t="shared" si="64"/>
        <v>150.64473928912247</v>
      </c>
      <c r="CE66" s="3">
        <f t="shared" si="64"/>
        <v>138.60369766055533</v>
      </c>
      <c r="CF66" s="3">
        <f t="shared" si="64"/>
        <v>126.56265603198821</v>
      </c>
    </row>
    <row r="67" spans="1:84" x14ac:dyDescent="0.25">
      <c r="F67" s="3">
        <v>2046</v>
      </c>
      <c r="G67" s="3">
        <f t="shared" si="49"/>
        <v>55.172829750174344</v>
      </c>
      <c r="H67" s="3">
        <f t="shared" si="49"/>
        <v>45.832152190605782</v>
      </c>
      <c r="I67" s="3">
        <f t="shared" si="49"/>
        <v>36.4914746310372</v>
      </c>
      <c r="K67" s="3">
        <v>2046</v>
      </c>
      <c r="L67" s="3">
        <f t="shared" si="50"/>
        <v>4113.8255955130062</v>
      </c>
      <c r="M67" s="3">
        <f t="shared" si="50"/>
        <v>3598.0504307778083</v>
      </c>
      <c r="N67" s="3">
        <f t="shared" si="50"/>
        <v>3082.2752660426104</v>
      </c>
      <c r="P67" s="3">
        <v>2046</v>
      </c>
      <c r="Q67" s="3">
        <f t="shared" si="51"/>
        <v>1193.6270412419478</v>
      </c>
      <c r="R67" s="3">
        <f t="shared" si="51"/>
        <v>1100.7077461561385</v>
      </c>
      <c r="S67" s="3">
        <f t="shared" si="51"/>
        <v>1007.7884510703293</v>
      </c>
      <c r="U67" s="3">
        <v>2046</v>
      </c>
      <c r="V67" s="3">
        <f t="shared" si="52"/>
        <v>2183.5907053256965</v>
      </c>
      <c r="W67" s="3">
        <f t="shared" si="52"/>
        <v>2031.1293344054679</v>
      </c>
      <c r="X67" s="3">
        <f t="shared" si="52"/>
        <v>1878.6679634852396</v>
      </c>
      <c r="Z67" s="3">
        <v>2046</v>
      </c>
      <c r="AA67" s="3">
        <f t="shared" si="53"/>
        <v>609.58573857009014</v>
      </c>
      <c r="AB67" s="3">
        <f t="shared" si="53"/>
        <v>567.02360585485985</v>
      </c>
      <c r="AC67" s="3">
        <f t="shared" si="53"/>
        <v>524.46147313962933</v>
      </c>
      <c r="AE67" s="3">
        <v>2046</v>
      </c>
      <c r="AF67" s="3">
        <f t="shared" si="54"/>
        <v>320.58116219716436</v>
      </c>
      <c r="AG67" s="3">
        <f t="shared" si="54"/>
        <v>291.81598948057444</v>
      </c>
      <c r="AH67" s="3">
        <f t="shared" si="54"/>
        <v>263.05081676398447</v>
      </c>
      <c r="AJ67" s="3">
        <v>2046</v>
      </c>
      <c r="AK67" s="3">
        <f t="shared" si="55"/>
        <v>422.45802112520465</v>
      </c>
      <c r="AL67" s="3">
        <f t="shared" si="55"/>
        <v>379.88125118158325</v>
      </c>
      <c r="AM67" s="3">
        <f t="shared" si="55"/>
        <v>337.30448123796191</v>
      </c>
      <c r="AO67" s="3">
        <v>2046</v>
      </c>
      <c r="AP67" s="3">
        <f t="shared" si="56"/>
        <v>1465.9367465147391</v>
      </c>
      <c r="AQ67" s="3">
        <f t="shared" si="56"/>
        <v>1363.5829832793163</v>
      </c>
      <c r="AR67" s="3">
        <f t="shared" si="56"/>
        <v>1261.2292200438933</v>
      </c>
      <c r="AT67" s="3">
        <v>2046</v>
      </c>
      <c r="AU67" s="3">
        <f t="shared" si="57"/>
        <v>1850.2114276399616</v>
      </c>
      <c r="AV67" s="3">
        <f t="shared" si="57"/>
        <v>1721.0270662748649</v>
      </c>
      <c r="AW67" s="3">
        <f t="shared" si="57"/>
        <v>1591.8427049097677</v>
      </c>
      <c r="AY67" s="3">
        <v>2046</v>
      </c>
      <c r="AZ67" s="3">
        <f t="shared" si="58"/>
        <v>270.41551634737897</v>
      </c>
      <c r="BA67" s="3">
        <f t="shared" si="58"/>
        <v>251.53472507094176</v>
      </c>
      <c r="BB67" s="3">
        <f t="shared" si="58"/>
        <v>232.65393379450452</v>
      </c>
      <c r="BD67" s="3">
        <v>2046</v>
      </c>
      <c r="BE67" s="3">
        <f t="shared" si="59"/>
        <v>462.09205677696497</v>
      </c>
      <c r="BF67" s="3">
        <f t="shared" si="59"/>
        <v>422.87810566436463</v>
      </c>
      <c r="BG67" s="3">
        <f t="shared" si="59"/>
        <v>383.66415455176417</v>
      </c>
      <c r="BI67" s="3">
        <v>2046</v>
      </c>
      <c r="BJ67" s="3">
        <f t="shared" si="60"/>
        <v>286.36777020528348</v>
      </c>
      <c r="BK67" s="3">
        <f t="shared" si="60"/>
        <v>267.95071766195173</v>
      </c>
      <c r="BL67" s="3">
        <f t="shared" si="60"/>
        <v>249.53366511861995</v>
      </c>
      <c r="BN67" s="3">
        <v>2046</v>
      </c>
      <c r="BO67" s="3">
        <f t="shared" si="61"/>
        <v>1912.5687497009035</v>
      </c>
      <c r="BP67" s="3">
        <f t="shared" si="61"/>
        <v>1753.6847684827551</v>
      </c>
      <c r="BQ67" s="3">
        <f t="shared" si="61"/>
        <v>1594.8007872646067</v>
      </c>
      <c r="BS67" s="3">
        <v>2046</v>
      </c>
      <c r="BT67" s="3">
        <f t="shared" si="62"/>
        <v>2700.0970584012757</v>
      </c>
      <c r="BU67" s="3">
        <f t="shared" si="62"/>
        <v>2475.7902613874194</v>
      </c>
      <c r="BV67" s="3">
        <f t="shared" si="62"/>
        <v>2251.4834643735626</v>
      </c>
      <c r="BX67" s="3">
        <v>2046</v>
      </c>
      <c r="BY67" s="3">
        <f t="shared" si="63"/>
        <v>0</v>
      </c>
      <c r="BZ67" s="3">
        <f t="shared" si="63"/>
        <v>0</v>
      </c>
      <c r="CA67" s="3">
        <f t="shared" si="63"/>
        <v>0</v>
      </c>
      <c r="CC67" s="3">
        <v>2046</v>
      </c>
      <c r="CD67" s="3">
        <f t="shared" si="64"/>
        <v>150.0053921334042</v>
      </c>
      <c r="CE67" s="3">
        <f t="shared" si="64"/>
        <v>137.54390341041218</v>
      </c>
      <c r="CF67" s="3">
        <f t="shared" si="64"/>
        <v>125.08241468742014</v>
      </c>
    </row>
    <row r="68" spans="1:84" x14ac:dyDescent="0.25">
      <c r="F68" s="3">
        <v>2047</v>
      </c>
      <c r="G68" s="3">
        <f t="shared" si="49"/>
        <v>54.693598434964535</v>
      </c>
      <c r="H68" s="3">
        <f t="shared" si="49"/>
        <v>45.022270865442266</v>
      </c>
      <c r="I68" s="3">
        <f t="shared" si="49"/>
        <v>35.35094329591999</v>
      </c>
      <c r="K68" s="3">
        <v>2047</v>
      </c>
      <c r="L68" s="3">
        <f t="shared" si="50"/>
        <v>4087.3633170570492</v>
      </c>
      <c r="M68" s="3">
        <f t="shared" si="50"/>
        <v>3553.3302623276877</v>
      </c>
      <c r="N68" s="3">
        <f t="shared" si="50"/>
        <v>3019.2972075983257</v>
      </c>
      <c r="P68" s="3">
        <v>2047</v>
      </c>
      <c r="Q68" s="3">
        <f t="shared" si="51"/>
        <v>1188.8597386872498</v>
      </c>
      <c r="R68" s="3">
        <f t="shared" si="51"/>
        <v>1092.651199791334</v>
      </c>
      <c r="S68" s="3">
        <f t="shared" si="51"/>
        <v>996.44266089541793</v>
      </c>
      <c r="U68" s="3">
        <v>2047</v>
      </c>
      <c r="V68" s="3">
        <f t="shared" si="52"/>
        <v>2175.7685465113236</v>
      </c>
      <c r="W68" s="3">
        <f t="shared" si="52"/>
        <v>2017.9102058861849</v>
      </c>
      <c r="X68" s="3">
        <f t="shared" si="52"/>
        <v>1860.051865261046</v>
      </c>
      <c r="Z68" s="3">
        <v>2047</v>
      </c>
      <c r="AA68" s="3">
        <f t="shared" si="53"/>
        <v>607.40205256774448</v>
      </c>
      <c r="AB68" s="3">
        <f t="shared" si="53"/>
        <v>563.33326580989331</v>
      </c>
      <c r="AC68" s="3">
        <f t="shared" si="53"/>
        <v>519.26447905204202</v>
      </c>
      <c r="AE68" s="3">
        <v>2047</v>
      </c>
      <c r="AF68" s="3">
        <f t="shared" si="54"/>
        <v>319.10534082710893</v>
      </c>
      <c r="AG68" s="3">
        <f t="shared" si="54"/>
        <v>289.32191171697536</v>
      </c>
      <c r="AH68" s="3">
        <f t="shared" si="54"/>
        <v>259.53848260684174</v>
      </c>
      <c r="AJ68" s="3">
        <v>2047</v>
      </c>
      <c r="AK68" s="3">
        <f t="shared" si="55"/>
        <v>420.27358414755031</v>
      </c>
      <c r="AL68" s="3">
        <f t="shared" si="55"/>
        <v>376.18964201905538</v>
      </c>
      <c r="AM68" s="3">
        <f t="shared" si="55"/>
        <v>332.1056998905604</v>
      </c>
      <c r="AO68" s="3">
        <v>2047</v>
      </c>
      <c r="AP68" s="3">
        <f t="shared" si="56"/>
        <v>1460.6854006397562</v>
      </c>
      <c r="AQ68" s="3">
        <f t="shared" si="56"/>
        <v>1354.7084234975518</v>
      </c>
      <c r="AR68" s="3">
        <f t="shared" si="56"/>
        <v>1248.7314463553473</v>
      </c>
      <c r="AT68" s="3">
        <v>2047</v>
      </c>
      <c r="AU68" s="3">
        <f t="shared" si="57"/>
        <v>1843.5835153705657</v>
      </c>
      <c r="AV68" s="3">
        <f t="shared" si="57"/>
        <v>1709.826165579434</v>
      </c>
      <c r="AW68" s="3">
        <f t="shared" si="57"/>
        <v>1576.0688157883019</v>
      </c>
      <c r="AY68" s="3">
        <v>2047</v>
      </c>
      <c r="AZ68" s="3">
        <f t="shared" si="58"/>
        <v>269.44682147723654</v>
      </c>
      <c r="BA68" s="3">
        <f t="shared" si="58"/>
        <v>249.89767035391728</v>
      </c>
      <c r="BB68" s="3">
        <f t="shared" si="58"/>
        <v>230.34851923059799</v>
      </c>
      <c r="BD68" s="3">
        <v>2047</v>
      </c>
      <c r="BE68" s="3">
        <f t="shared" si="59"/>
        <v>460.08015204666907</v>
      </c>
      <c r="BF68" s="3">
        <f t="shared" si="59"/>
        <v>419.47806894439066</v>
      </c>
      <c r="BG68" s="3">
        <f t="shared" si="59"/>
        <v>378.87598584211207</v>
      </c>
      <c r="BI68" s="3">
        <v>2047</v>
      </c>
      <c r="BJ68" s="3">
        <f t="shared" si="60"/>
        <v>285.42286784072343</v>
      </c>
      <c r="BK68" s="3">
        <f t="shared" si="60"/>
        <v>266.35387130639799</v>
      </c>
      <c r="BL68" s="3">
        <f t="shared" si="60"/>
        <v>247.28487477207253</v>
      </c>
      <c r="BN68" s="3">
        <v>2047</v>
      </c>
      <c r="BO68" s="3">
        <f t="shared" si="61"/>
        <v>1904.4170734654954</v>
      </c>
      <c r="BP68" s="3">
        <f t="shared" si="61"/>
        <v>1739.9087689971084</v>
      </c>
      <c r="BQ68" s="3">
        <f t="shared" si="61"/>
        <v>1575.4004645287212</v>
      </c>
      <c r="BS68" s="3">
        <v>2047</v>
      </c>
      <c r="BT68" s="3">
        <f t="shared" si="62"/>
        <v>2688.5888095983469</v>
      </c>
      <c r="BU68" s="3">
        <f t="shared" si="62"/>
        <v>2456.3417915253299</v>
      </c>
      <c r="BV68" s="3">
        <f t="shared" si="62"/>
        <v>2224.0947734523124</v>
      </c>
      <c r="BX68" s="3">
        <v>2047</v>
      </c>
      <c r="BY68" s="3">
        <f t="shared" si="63"/>
        <v>0</v>
      </c>
      <c r="BZ68" s="3">
        <f t="shared" si="63"/>
        <v>0</v>
      </c>
      <c r="CA68" s="3">
        <f t="shared" si="63"/>
        <v>0</v>
      </c>
      <c r="CC68" s="3">
        <v>2047</v>
      </c>
      <c r="CD68" s="3">
        <f t="shared" si="64"/>
        <v>149.36604497768593</v>
      </c>
      <c r="CE68" s="3">
        <f t="shared" si="64"/>
        <v>136.46343286251832</v>
      </c>
      <c r="CF68" s="3">
        <f t="shared" si="64"/>
        <v>123.56082074735069</v>
      </c>
    </row>
    <row r="69" spans="1:84" x14ac:dyDescent="0.25">
      <c r="F69" s="3">
        <v>2048</v>
      </c>
      <c r="G69" s="3">
        <f t="shared" si="49"/>
        <v>54.214367119754726</v>
      </c>
      <c r="H69" s="3">
        <f t="shared" si="49"/>
        <v>44.196458377725165</v>
      </c>
      <c r="I69" s="3">
        <f t="shared" si="49"/>
        <v>34.178549635695582</v>
      </c>
      <c r="K69" s="3">
        <v>2048</v>
      </c>
      <c r="L69" s="3">
        <f t="shared" si="50"/>
        <v>4060.9010386010932</v>
      </c>
      <c r="M69" s="3">
        <f t="shared" si="50"/>
        <v>3507.7304041614734</v>
      </c>
      <c r="N69" s="3">
        <f t="shared" si="50"/>
        <v>2954.5597697218523</v>
      </c>
      <c r="P69" s="3">
        <v>2048</v>
      </c>
      <c r="Q69" s="3">
        <f t="shared" si="51"/>
        <v>1184.0924361325519</v>
      </c>
      <c r="R69" s="3">
        <f t="shared" si="51"/>
        <v>1084.4361732322461</v>
      </c>
      <c r="S69" s="3">
        <f t="shared" si="51"/>
        <v>984.77991033194007</v>
      </c>
      <c r="U69" s="3">
        <v>2048</v>
      </c>
      <c r="V69" s="3">
        <f t="shared" si="52"/>
        <v>2167.9463876969512</v>
      </c>
      <c r="W69" s="3">
        <f t="shared" si="52"/>
        <v>2004.4310441018861</v>
      </c>
      <c r="X69" s="3">
        <f t="shared" si="52"/>
        <v>1840.9157005068212</v>
      </c>
      <c r="Z69" s="3">
        <v>2048</v>
      </c>
      <c r="AA69" s="3">
        <f t="shared" si="53"/>
        <v>605.21836656539881</v>
      </c>
      <c r="AB69" s="3">
        <f t="shared" si="53"/>
        <v>559.57033314510988</v>
      </c>
      <c r="AC69" s="3">
        <f t="shared" si="53"/>
        <v>513.92229972482085</v>
      </c>
      <c r="AE69" s="3">
        <v>2048</v>
      </c>
      <c r="AF69" s="3">
        <f t="shared" si="54"/>
        <v>317.62951945705345</v>
      </c>
      <c r="AG69" s="3">
        <f t="shared" si="54"/>
        <v>286.77877298970333</v>
      </c>
      <c r="AH69" s="3">
        <f t="shared" si="54"/>
        <v>255.92802652235318</v>
      </c>
      <c r="AJ69" s="3">
        <v>2048</v>
      </c>
      <c r="AK69" s="3">
        <f t="shared" si="55"/>
        <v>418.08914716989608</v>
      </c>
      <c r="AL69" s="3">
        <f t="shared" si="55"/>
        <v>372.42541527191941</v>
      </c>
      <c r="AM69" s="3">
        <f t="shared" si="55"/>
        <v>326.76168337394267</v>
      </c>
      <c r="AO69" s="3">
        <v>2048</v>
      </c>
      <c r="AP69" s="3">
        <f t="shared" si="56"/>
        <v>1455.4340547647735</v>
      </c>
      <c r="AQ69" s="3">
        <f t="shared" si="56"/>
        <v>1345.6592923927033</v>
      </c>
      <c r="AR69" s="3">
        <f t="shared" si="56"/>
        <v>1235.8845300206333</v>
      </c>
      <c r="AT69" s="3">
        <v>2048</v>
      </c>
      <c r="AU69" s="3">
        <f t="shared" si="57"/>
        <v>1836.9556031011698</v>
      </c>
      <c r="AV69" s="3">
        <f t="shared" si="57"/>
        <v>1698.40493214613</v>
      </c>
      <c r="AW69" s="3">
        <f t="shared" si="57"/>
        <v>1559.85426119109</v>
      </c>
      <c r="AY69" s="3">
        <v>2048</v>
      </c>
      <c r="AZ69" s="3">
        <f t="shared" si="58"/>
        <v>268.47812660709405</v>
      </c>
      <c r="BA69" s="3">
        <f t="shared" si="58"/>
        <v>248.22841315981901</v>
      </c>
      <c r="BB69" s="3">
        <f t="shared" si="58"/>
        <v>227.97869971254391</v>
      </c>
      <c r="BD69" s="3">
        <v>2048</v>
      </c>
      <c r="BE69" s="3">
        <f t="shared" si="59"/>
        <v>458.06824731637317</v>
      </c>
      <c r="BF69" s="3">
        <f t="shared" si="59"/>
        <v>416.01115015664806</v>
      </c>
      <c r="BG69" s="3">
        <f t="shared" si="59"/>
        <v>373.95405299692294</v>
      </c>
      <c r="BI69" s="3">
        <v>2048</v>
      </c>
      <c r="BJ69" s="3">
        <f t="shared" si="60"/>
        <v>284.47796547616343</v>
      </c>
      <c r="BK69" s="3">
        <f t="shared" si="60"/>
        <v>264.72561341180392</v>
      </c>
      <c r="BL69" s="3">
        <f t="shared" si="60"/>
        <v>244.97326134744435</v>
      </c>
      <c r="BN69" s="3">
        <v>2048</v>
      </c>
      <c r="BO69" s="3">
        <f t="shared" si="61"/>
        <v>1896.2653972300875</v>
      </c>
      <c r="BP69" s="3">
        <f t="shared" si="61"/>
        <v>1725.8617820466011</v>
      </c>
      <c r="BQ69" s="3">
        <f t="shared" si="61"/>
        <v>1555.4581668631145</v>
      </c>
      <c r="BS69" s="3">
        <v>2048</v>
      </c>
      <c r="BT69" s="3">
        <f t="shared" si="62"/>
        <v>2677.080560795418</v>
      </c>
      <c r="BU69" s="3">
        <f t="shared" si="62"/>
        <v>2436.5107511246133</v>
      </c>
      <c r="BV69" s="3">
        <f t="shared" si="62"/>
        <v>2195.9409414538086</v>
      </c>
      <c r="BX69" s="3">
        <v>2048</v>
      </c>
      <c r="BY69" s="3">
        <f t="shared" si="63"/>
        <v>0</v>
      </c>
      <c r="BZ69" s="3">
        <f t="shared" si="63"/>
        <v>0</v>
      </c>
      <c r="CA69" s="3">
        <f t="shared" si="63"/>
        <v>0</v>
      </c>
      <c r="CC69" s="3">
        <v>2048</v>
      </c>
      <c r="CD69" s="3">
        <f t="shared" si="64"/>
        <v>148.72669782196766</v>
      </c>
      <c r="CE69" s="3">
        <f t="shared" si="64"/>
        <v>135.36170839581186</v>
      </c>
      <c r="CF69" s="3">
        <f t="shared" si="64"/>
        <v>121.99671896965606</v>
      </c>
    </row>
    <row r="70" spans="1:84" x14ac:dyDescent="0.25">
      <c r="F70" s="3">
        <v>2049</v>
      </c>
      <c r="G70" s="3">
        <f t="shared" si="49"/>
        <v>53.73513580454491</v>
      </c>
      <c r="H70" s="3">
        <f t="shared" si="49"/>
        <v>43.354269668327191</v>
      </c>
      <c r="I70" s="3">
        <f t="shared" si="49"/>
        <v>32.973403532109458</v>
      </c>
      <c r="K70" s="3">
        <v>2049</v>
      </c>
      <c r="L70" s="3">
        <f t="shared" si="50"/>
        <v>4034.4387601451367</v>
      </c>
      <c r="M70" s="3">
        <f t="shared" si="50"/>
        <v>3461.2262809265494</v>
      </c>
      <c r="N70" s="3">
        <f t="shared" si="50"/>
        <v>2888.0138017079616</v>
      </c>
      <c r="P70" s="3">
        <v>2049</v>
      </c>
      <c r="Q70" s="3">
        <f t="shared" si="51"/>
        <v>1179.3251335778539</v>
      </c>
      <c r="R70" s="3">
        <f t="shared" si="51"/>
        <v>1076.0582391147877</v>
      </c>
      <c r="S70" s="3">
        <f t="shared" si="51"/>
        <v>972.79134465172137</v>
      </c>
      <c r="U70" s="3">
        <v>2049</v>
      </c>
      <c r="V70" s="3">
        <f t="shared" si="52"/>
        <v>2160.1242288825783</v>
      </c>
      <c r="W70" s="3">
        <f t="shared" si="52"/>
        <v>1990.6845846625688</v>
      </c>
      <c r="X70" s="3">
        <f t="shared" si="52"/>
        <v>1821.2449404425588</v>
      </c>
      <c r="Z70" s="3">
        <v>2049</v>
      </c>
      <c r="AA70" s="3">
        <f t="shared" si="53"/>
        <v>603.03468056305314</v>
      </c>
      <c r="AB70" s="3">
        <f t="shared" si="53"/>
        <v>555.73277988496704</v>
      </c>
      <c r="AC70" s="3">
        <f t="shared" si="53"/>
        <v>508.430879206881</v>
      </c>
      <c r="AE70" s="3">
        <v>2049</v>
      </c>
      <c r="AF70" s="3">
        <f t="shared" si="54"/>
        <v>316.15369808699802</v>
      </c>
      <c r="AG70" s="3">
        <f t="shared" si="54"/>
        <v>284.18520271267585</v>
      </c>
      <c r="AH70" s="3">
        <f t="shared" si="54"/>
        <v>252.21670733835373</v>
      </c>
      <c r="AJ70" s="3">
        <v>2049</v>
      </c>
      <c r="AK70" s="3">
        <f t="shared" si="55"/>
        <v>415.90471019224174</v>
      </c>
      <c r="AL70" s="3">
        <f t="shared" si="55"/>
        <v>368.58654226720677</v>
      </c>
      <c r="AM70" s="3">
        <f t="shared" si="55"/>
        <v>321.2683743421718</v>
      </c>
      <c r="AO70" s="3">
        <v>2049</v>
      </c>
      <c r="AP70" s="3">
        <f t="shared" si="56"/>
        <v>1450.1827088897905</v>
      </c>
      <c r="AQ70" s="3">
        <f t="shared" si="56"/>
        <v>1336.4307130726772</v>
      </c>
      <c r="AR70" s="3">
        <f t="shared" si="56"/>
        <v>1222.6787172555639</v>
      </c>
      <c r="AT70" s="3">
        <v>2049</v>
      </c>
      <c r="AU70" s="3">
        <f t="shared" si="57"/>
        <v>1830.3276908317739</v>
      </c>
      <c r="AV70" s="3">
        <f t="shared" si="57"/>
        <v>1686.7572106742525</v>
      </c>
      <c r="AW70" s="3">
        <f t="shared" si="57"/>
        <v>1543.1867305167307</v>
      </c>
      <c r="AY70" s="3">
        <v>2049</v>
      </c>
      <c r="AZ70" s="3">
        <f t="shared" si="58"/>
        <v>267.50943173695157</v>
      </c>
      <c r="BA70" s="3">
        <f t="shared" si="58"/>
        <v>246.52605386777537</v>
      </c>
      <c r="BB70" s="3">
        <f t="shared" si="58"/>
        <v>225.54267599859912</v>
      </c>
      <c r="BD70" s="3">
        <v>2049</v>
      </c>
      <c r="BE70" s="3">
        <f t="shared" si="59"/>
        <v>456.05634258607728</v>
      </c>
      <c r="BF70" s="3">
        <f t="shared" si="59"/>
        <v>412.47548085778817</v>
      </c>
      <c r="BG70" s="3">
        <f t="shared" si="59"/>
        <v>368.89461912949912</v>
      </c>
      <c r="BI70" s="3">
        <v>2049</v>
      </c>
      <c r="BJ70" s="3">
        <f t="shared" si="60"/>
        <v>283.53306311160338</v>
      </c>
      <c r="BK70" s="3">
        <f t="shared" si="60"/>
        <v>263.06506645324907</v>
      </c>
      <c r="BL70" s="3">
        <f t="shared" si="60"/>
        <v>242.59706979489471</v>
      </c>
      <c r="BN70" s="3">
        <v>2049</v>
      </c>
      <c r="BO70" s="3">
        <f t="shared" si="61"/>
        <v>1888.1137209946794</v>
      </c>
      <c r="BP70" s="3">
        <f t="shared" si="61"/>
        <v>1711.5362372204606</v>
      </c>
      <c r="BQ70" s="3">
        <f t="shared" si="61"/>
        <v>1534.9587534462416</v>
      </c>
      <c r="BS70" s="3">
        <v>2049</v>
      </c>
      <c r="BT70" s="3">
        <f t="shared" si="62"/>
        <v>2665.5723119924887</v>
      </c>
      <c r="BU70" s="3">
        <f t="shared" si="62"/>
        <v>2416.2864525465329</v>
      </c>
      <c r="BV70" s="3">
        <f t="shared" si="62"/>
        <v>2167.0005931005767</v>
      </c>
      <c r="BX70" s="3">
        <v>2049</v>
      </c>
      <c r="BY70" s="3">
        <f t="shared" si="63"/>
        <v>0</v>
      </c>
      <c r="BZ70" s="3">
        <f t="shared" si="63"/>
        <v>0</v>
      </c>
      <c r="CA70" s="3">
        <f t="shared" si="63"/>
        <v>0</v>
      </c>
      <c r="CC70" s="3">
        <v>2049</v>
      </c>
      <c r="CD70" s="3">
        <f t="shared" si="64"/>
        <v>148.08735066624936</v>
      </c>
      <c r="CE70" s="3">
        <f t="shared" si="64"/>
        <v>134.23813625258515</v>
      </c>
      <c r="CF70" s="3">
        <f t="shared" si="64"/>
        <v>120.38892183892094</v>
      </c>
    </row>
    <row r="71" spans="1:84" x14ac:dyDescent="0.25">
      <c r="F71" s="3">
        <v>2050</v>
      </c>
      <c r="G71" s="3">
        <f t="shared" si="49"/>
        <v>53.255904489335101</v>
      </c>
      <c r="H71" s="3">
        <f t="shared" si="49"/>
        <v>42.495247244776976</v>
      </c>
      <c r="I71" s="3">
        <f t="shared" si="49"/>
        <v>31.734590000218809</v>
      </c>
      <c r="K71" s="3">
        <v>2050</v>
      </c>
      <c r="L71" s="3">
        <f t="shared" si="50"/>
        <v>4007.9764816891807</v>
      </c>
      <c r="M71" s="3">
        <f t="shared" si="50"/>
        <v>3413.7926307237362</v>
      </c>
      <c r="N71" s="3">
        <f t="shared" si="50"/>
        <v>2819.60877975829</v>
      </c>
      <c r="P71" s="3">
        <v>2050</v>
      </c>
      <c r="Q71" s="3">
        <f t="shared" si="51"/>
        <v>1174.557831023156</v>
      </c>
      <c r="R71" s="3">
        <f t="shared" si="51"/>
        <v>1067.5128463903143</v>
      </c>
      <c r="S71" s="3">
        <f t="shared" si="51"/>
        <v>960.46786175747218</v>
      </c>
      <c r="U71" s="3">
        <v>2050</v>
      </c>
      <c r="V71" s="3">
        <f t="shared" si="52"/>
        <v>2152.3020700682059</v>
      </c>
      <c r="W71" s="3">
        <f t="shared" si="52"/>
        <v>1976.6633602374177</v>
      </c>
      <c r="X71" s="3">
        <f t="shared" si="52"/>
        <v>1801.024650406629</v>
      </c>
      <c r="Z71" s="3">
        <v>2050</v>
      </c>
      <c r="AA71" s="3">
        <f t="shared" si="53"/>
        <v>600.85099456070748</v>
      </c>
      <c r="AB71" s="3">
        <f t="shared" si="53"/>
        <v>551.81852139961234</v>
      </c>
      <c r="AC71" s="3">
        <f t="shared" si="53"/>
        <v>502.7860482385172</v>
      </c>
      <c r="AE71" s="3">
        <v>2050</v>
      </c>
      <c r="AF71" s="3">
        <f t="shared" si="54"/>
        <v>314.67787671694254</v>
      </c>
      <c r="AG71" s="3">
        <f t="shared" si="54"/>
        <v>281.53979201058678</v>
      </c>
      <c r="AH71" s="3">
        <f t="shared" si="54"/>
        <v>248.40170730423097</v>
      </c>
      <c r="AJ71" s="3">
        <v>2050</v>
      </c>
      <c r="AK71" s="3">
        <f t="shared" si="55"/>
        <v>413.72027321458745</v>
      </c>
      <c r="AL71" s="3">
        <f t="shared" si="55"/>
        <v>364.67093765815537</v>
      </c>
      <c r="AM71" s="3">
        <f t="shared" si="55"/>
        <v>315.62160210172317</v>
      </c>
      <c r="AO71" s="3">
        <v>2050</v>
      </c>
      <c r="AP71" s="3">
        <f t="shared" si="56"/>
        <v>1444.9313630148076</v>
      </c>
      <c r="AQ71" s="3">
        <f t="shared" si="56"/>
        <v>1327.0176724026342</v>
      </c>
      <c r="AR71" s="3">
        <f t="shared" si="56"/>
        <v>1209.1039817904602</v>
      </c>
      <c r="AT71" s="3">
        <v>2050</v>
      </c>
      <c r="AU71" s="3">
        <f t="shared" si="57"/>
        <v>1823.699778562378</v>
      </c>
      <c r="AV71" s="3">
        <f t="shared" si="57"/>
        <v>1674.8766739062369</v>
      </c>
      <c r="AW71" s="3">
        <f t="shared" si="57"/>
        <v>1526.0535692500951</v>
      </c>
      <c r="AY71" s="3">
        <v>2050</v>
      </c>
      <c r="AZ71" s="3">
        <f t="shared" si="58"/>
        <v>266.54073686680908</v>
      </c>
      <c r="BA71" s="3">
        <f t="shared" si="58"/>
        <v>244.78966772475769</v>
      </c>
      <c r="BB71" s="3">
        <f t="shared" si="58"/>
        <v>223.03859858270619</v>
      </c>
      <c r="BD71" s="3">
        <v>2050</v>
      </c>
      <c r="BE71" s="3">
        <f t="shared" si="59"/>
        <v>454.04443785578138</v>
      </c>
      <c r="BF71" s="3">
        <f t="shared" si="59"/>
        <v>408.86914040690533</v>
      </c>
      <c r="BG71" s="3">
        <f t="shared" si="59"/>
        <v>363.69384295802922</v>
      </c>
      <c r="BI71" s="3">
        <v>2050</v>
      </c>
      <c r="BJ71" s="3">
        <f t="shared" si="60"/>
        <v>282.58816074704339</v>
      </c>
      <c r="BK71" s="3">
        <f t="shared" si="60"/>
        <v>261.37132839093709</v>
      </c>
      <c r="BL71" s="3">
        <f t="shared" si="60"/>
        <v>240.15449603483069</v>
      </c>
      <c r="BN71" s="3">
        <v>2050</v>
      </c>
      <c r="BO71" s="3">
        <f t="shared" si="61"/>
        <v>1879.9620447592713</v>
      </c>
      <c r="BP71" s="3">
        <f t="shared" si="61"/>
        <v>1696.924352617988</v>
      </c>
      <c r="BQ71" s="3">
        <f t="shared" si="61"/>
        <v>1513.886660476704</v>
      </c>
      <c r="BS71" s="3">
        <v>2050</v>
      </c>
      <c r="BT71" s="3">
        <f t="shared" si="62"/>
        <v>2654.0640631895599</v>
      </c>
      <c r="BU71" s="3">
        <f t="shared" si="62"/>
        <v>2395.6579095783363</v>
      </c>
      <c r="BV71" s="3">
        <f t="shared" si="62"/>
        <v>2137.2517559671119</v>
      </c>
      <c r="BX71" s="3">
        <v>2050</v>
      </c>
      <c r="BY71" s="3">
        <f t="shared" si="63"/>
        <v>0</v>
      </c>
      <c r="BZ71" s="3">
        <f t="shared" si="63"/>
        <v>0</v>
      </c>
      <c r="CA71" s="3">
        <f t="shared" si="63"/>
        <v>0</v>
      </c>
      <c r="CC71" s="3">
        <v>2050</v>
      </c>
      <c r="CD71" s="3">
        <f t="shared" si="64"/>
        <v>147.44800351053109</v>
      </c>
      <c r="CE71" s="3">
        <f t="shared" si="64"/>
        <v>133.09210608768535</v>
      </c>
      <c r="CF71" s="3">
        <f t="shared" si="64"/>
        <v>118.73620866483954</v>
      </c>
    </row>
    <row r="73" spans="1:84" ht="25.5" customHeight="1" x14ac:dyDescent="0.25">
      <c r="G73" s="5" t="s">
        <v>58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</row>
    <row r="74" spans="1:84" ht="27" customHeight="1" x14ac:dyDescent="0.25">
      <c r="B74" s="5" t="s">
        <v>60</v>
      </c>
      <c r="C74" s="5"/>
      <c r="D74" s="5"/>
      <c r="G74" s="5" t="s">
        <v>38</v>
      </c>
      <c r="H74" s="5"/>
      <c r="I74" s="5"/>
      <c r="L74" s="5" t="s">
        <v>39</v>
      </c>
      <c r="M74" s="5"/>
      <c r="N74" s="5"/>
      <c r="Q74" s="6" t="s">
        <v>40</v>
      </c>
      <c r="R74" s="6"/>
      <c r="S74" s="6"/>
      <c r="V74" s="5" t="s">
        <v>45</v>
      </c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P74" s="5" t="s">
        <v>51</v>
      </c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O74" s="5" t="s">
        <v>56</v>
      </c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</row>
    <row r="75" spans="1:84" ht="44.25" customHeight="1" x14ac:dyDescent="0.25">
      <c r="B75" s="5"/>
      <c r="C75" s="5"/>
      <c r="D75" s="5"/>
      <c r="G75" s="5"/>
      <c r="H75" s="5"/>
      <c r="I75" s="5"/>
      <c r="L75" s="5"/>
      <c r="M75" s="5"/>
      <c r="N75" s="5"/>
      <c r="Q75" s="6"/>
      <c r="R75" s="6"/>
      <c r="S75" s="6"/>
      <c r="V75" s="6" t="s">
        <v>41</v>
      </c>
      <c r="W75" s="6"/>
      <c r="X75" s="6"/>
      <c r="AA75" s="6" t="s">
        <v>42</v>
      </c>
      <c r="AB75" s="6"/>
      <c r="AC75" s="6"/>
      <c r="AF75" s="6" t="s">
        <v>43</v>
      </c>
      <c r="AG75" s="6"/>
      <c r="AH75" s="6"/>
      <c r="AK75" s="6" t="s">
        <v>44</v>
      </c>
      <c r="AL75" s="6"/>
      <c r="AM75" s="6"/>
      <c r="AP75" s="6" t="s">
        <v>46</v>
      </c>
      <c r="AQ75" s="6"/>
      <c r="AR75" s="6"/>
      <c r="AU75" s="6" t="s">
        <v>47</v>
      </c>
      <c r="AV75" s="6"/>
      <c r="AW75" s="6"/>
      <c r="AZ75" s="6" t="s">
        <v>48</v>
      </c>
      <c r="BA75" s="6"/>
      <c r="BB75" s="6"/>
      <c r="BE75" s="6" t="s">
        <v>49</v>
      </c>
      <c r="BF75" s="6"/>
      <c r="BG75" s="6"/>
      <c r="BJ75" s="6" t="s">
        <v>50</v>
      </c>
      <c r="BK75" s="6"/>
      <c r="BL75" s="6"/>
      <c r="BO75" s="6" t="s">
        <v>52</v>
      </c>
      <c r="BP75" s="6"/>
      <c r="BQ75" s="6"/>
      <c r="BT75" s="6" t="s">
        <v>53</v>
      </c>
      <c r="BU75" s="6"/>
      <c r="BV75" s="6"/>
      <c r="BY75" s="6" t="s">
        <v>54</v>
      </c>
      <c r="BZ75" s="6"/>
      <c r="CA75" s="6"/>
      <c r="CD75" s="6" t="s">
        <v>55</v>
      </c>
      <c r="CE75" s="6"/>
      <c r="CF75" s="6"/>
    </row>
    <row r="76" spans="1:84" x14ac:dyDescent="0.25">
      <c r="A76" s="3" t="s">
        <v>27</v>
      </c>
      <c r="B76" s="3" t="s">
        <v>28</v>
      </c>
      <c r="C76" s="3" t="s">
        <v>29</v>
      </c>
      <c r="D76" s="3" t="s">
        <v>30</v>
      </c>
      <c r="F76" s="3" t="s">
        <v>27</v>
      </c>
      <c r="G76" s="3" t="s">
        <v>28</v>
      </c>
      <c r="H76" s="3" t="s">
        <v>29</v>
      </c>
      <c r="I76" s="3" t="s">
        <v>30</v>
      </c>
      <c r="K76" s="3" t="s">
        <v>27</v>
      </c>
      <c r="L76" s="3" t="s">
        <v>28</v>
      </c>
      <c r="M76" s="3" t="s">
        <v>29</v>
      </c>
      <c r="N76" s="3" t="s">
        <v>30</v>
      </c>
      <c r="P76" s="3" t="s">
        <v>27</v>
      </c>
      <c r="Q76" s="3" t="s">
        <v>28</v>
      </c>
      <c r="R76" s="3" t="s">
        <v>29</v>
      </c>
      <c r="S76" s="3" t="s">
        <v>30</v>
      </c>
      <c r="U76" s="3" t="s">
        <v>27</v>
      </c>
      <c r="V76" s="3" t="s">
        <v>28</v>
      </c>
      <c r="W76" s="3" t="s">
        <v>29</v>
      </c>
      <c r="X76" s="3" t="s">
        <v>30</v>
      </c>
      <c r="Z76" s="3" t="s">
        <v>27</v>
      </c>
      <c r="AA76" s="3" t="s">
        <v>28</v>
      </c>
      <c r="AB76" s="3" t="s">
        <v>29</v>
      </c>
      <c r="AC76" s="3" t="s">
        <v>30</v>
      </c>
      <c r="AE76" s="3" t="s">
        <v>27</v>
      </c>
      <c r="AF76" s="3" t="s">
        <v>28</v>
      </c>
      <c r="AG76" s="3" t="s">
        <v>29</v>
      </c>
      <c r="AH76" s="3" t="s">
        <v>30</v>
      </c>
      <c r="AJ76" s="3" t="s">
        <v>27</v>
      </c>
      <c r="AK76" s="3" t="s">
        <v>28</v>
      </c>
      <c r="AL76" s="3" t="s">
        <v>29</v>
      </c>
      <c r="AM76" s="3" t="s">
        <v>30</v>
      </c>
      <c r="AO76" s="3" t="s">
        <v>27</v>
      </c>
      <c r="AP76" s="3" t="s">
        <v>28</v>
      </c>
      <c r="AQ76" s="3" t="s">
        <v>29</v>
      </c>
      <c r="AR76" s="3" t="s">
        <v>30</v>
      </c>
      <c r="AT76" s="3" t="s">
        <v>27</v>
      </c>
      <c r="AU76" s="3" t="s">
        <v>28</v>
      </c>
      <c r="AV76" s="3" t="s">
        <v>29</v>
      </c>
      <c r="AW76" s="3" t="s">
        <v>30</v>
      </c>
      <c r="AY76" s="3" t="s">
        <v>27</v>
      </c>
      <c r="AZ76" s="3" t="s">
        <v>28</v>
      </c>
      <c r="BA76" s="3" t="s">
        <v>29</v>
      </c>
      <c r="BB76" s="3" t="s">
        <v>30</v>
      </c>
      <c r="BD76" s="3" t="s">
        <v>27</v>
      </c>
      <c r="BE76" s="3" t="s">
        <v>28</v>
      </c>
      <c r="BF76" s="3" t="s">
        <v>29</v>
      </c>
      <c r="BG76" s="3" t="s">
        <v>30</v>
      </c>
      <c r="BI76" s="3" t="s">
        <v>27</v>
      </c>
      <c r="BJ76" s="3" t="s">
        <v>28</v>
      </c>
      <c r="BK76" s="3" t="s">
        <v>29</v>
      </c>
      <c r="BL76" s="3" t="s">
        <v>30</v>
      </c>
      <c r="BN76" s="3" t="s">
        <v>27</v>
      </c>
      <c r="BO76" s="3" t="s">
        <v>28</v>
      </c>
      <c r="BP76" s="3" t="s">
        <v>29</v>
      </c>
      <c r="BQ76" s="3" t="s">
        <v>30</v>
      </c>
      <c r="BS76" s="3" t="s">
        <v>27</v>
      </c>
      <c r="BT76" s="3" t="s">
        <v>28</v>
      </c>
      <c r="BU76" s="3" t="s">
        <v>29</v>
      </c>
      <c r="BV76" s="3" t="s">
        <v>30</v>
      </c>
      <c r="BX76" s="3" t="s">
        <v>27</v>
      </c>
      <c r="BY76" s="3" t="s">
        <v>28</v>
      </c>
      <c r="BZ76" s="3" t="s">
        <v>29</v>
      </c>
      <c r="CA76" s="3" t="s">
        <v>30</v>
      </c>
      <c r="CC76" s="3" t="s">
        <v>27</v>
      </c>
      <c r="CD76" s="3" t="s">
        <v>28</v>
      </c>
      <c r="CE76" s="3" t="s">
        <v>29</v>
      </c>
      <c r="CF76" s="3" t="s">
        <v>30</v>
      </c>
    </row>
    <row r="77" spans="1:84" x14ac:dyDescent="0.25">
      <c r="A77" s="3">
        <v>2024</v>
      </c>
      <c r="B77" s="3">
        <f>G77+L77+Q77+V77+AA77+AF77+AK77+AP77+AU77+AZ77+BE77+BJ77+BO77+BT77+BY77+CD77</f>
        <v>81.478947793723947</v>
      </c>
      <c r="C77" s="3">
        <f t="shared" ref="C77:D92" si="65">H77+M77+R77+W77+AB77+AG77+AL77+AQ77+AV77+BA77+BF77+BK77+BP77+BU77+BZ77+CE77</f>
        <v>160.63142604895444</v>
      </c>
      <c r="D77" s="3">
        <f t="shared" si="65"/>
        <v>239.78390430418466</v>
      </c>
      <c r="F77" s="3">
        <v>2024</v>
      </c>
      <c r="G77" s="3">
        <f>$G$2-G45</f>
        <v>0.47923131520981599</v>
      </c>
      <c r="H77" s="3">
        <f t="shared" ref="H77:I77" si="66">$G$2-H45</f>
        <v>0.94477913195875374</v>
      </c>
      <c r="I77" s="3">
        <f t="shared" si="66"/>
        <v>1.4103269487077057</v>
      </c>
      <c r="K77" s="3">
        <v>2024</v>
      </c>
      <c r="L77" s="3">
        <f>$I$2-L45</f>
        <v>26.462278455956039</v>
      </c>
      <c r="M77" s="3">
        <f t="shared" ref="M77:N77" si="67">$I$2-M45</f>
        <v>52.168979104221762</v>
      </c>
      <c r="N77" s="3">
        <f t="shared" si="67"/>
        <v>77.875679752487486</v>
      </c>
      <c r="P77" s="3">
        <v>2024</v>
      </c>
      <c r="Q77" s="3">
        <f>$J$2-Q45</f>
        <v>4.7673025546978351</v>
      </c>
      <c r="R77" s="3">
        <f t="shared" ref="R77:S77" si="68">$J$2-R45</f>
        <v>9.3984842527254386</v>
      </c>
      <c r="S77" s="3">
        <f t="shared" si="68"/>
        <v>14.029665950752815</v>
      </c>
      <c r="U77" s="3">
        <v>2024</v>
      </c>
      <c r="V77" s="3">
        <f>$K$2-V45</f>
        <v>7.8221588143724148</v>
      </c>
      <c r="W77" s="3">
        <f t="shared" ref="W77:X77" si="69">$K$2-W45</f>
        <v>15.420971418470344</v>
      </c>
      <c r="X77" s="3">
        <f t="shared" si="69"/>
        <v>23.019784022568274</v>
      </c>
      <c r="Z77" s="3">
        <v>2024</v>
      </c>
      <c r="AA77" s="3">
        <f>$L$2-AA45</f>
        <v>2.1836860023456666</v>
      </c>
      <c r="AB77" s="3">
        <f t="shared" ref="AB77:AC77" si="70">$L$2-AB45</f>
        <v>4.3050211876563935</v>
      </c>
      <c r="AC77" s="3">
        <f t="shared" si="70"/>
        <v>6.4263563729670068</v>
      </c>
      <c r="AE77" s="3">
        <v>2024</v>
      </c>
      <c r="AF77" s="3">
        <f>$M$2-AF45</f>
        <v>1.4758213700554847</v>
      </c>
      <c r="AG77" s="3">
        <f t="shared" ref="AG77:AH77" si="71">$M$2-AG45</f>
        <v>2.9095035918442136</v>
      </c>
      <c r="AH77" s="3">
        <f t="shared" si="71"/>
        <v>4.3431858136329993</v>
      </c>
      <c r="AJ77" s="3">
        <v>2024</v>
      </c>
      <c r="AK77" s="3">
        <f>$N$2-AK45</f>
        <v>2.1844369776542862</v>
      </c>
      <c r="AL77" s="3">
        <f t="shared" ref="AL77:AM77" si="72">$N$2-AL45</f>
        <v>4.3065016956650197</v>
      </c>
      <c r="AM77" s="3">
        <f t="shared" si="72"/>
        <v>6.4285664136757532</v>
      </c>
      <c r="AO77" s="3">
        <v>2024</v>
      </c>
      <c r="AP77" s="3">
        <f>$O$2-AP45</f>
        <v>5.2513458749829169</v>
      </c>
      <c r="AQ77" s="3">
        <f t="shared" ref="AQ77:AR77" si="73">$O$2-AQ45</f>
        <v>10.352749997585988</v>
      </c>
      <c r="AR77" s="3">
        <f t="shared" si="73"/>
        <v>15.45415412018906</v>
      </c>
      <c r="AT77" s="3">
        <v>2024</v>
      </c>
      <c r="AU77" s="3">
        <f>$P$2-AU45</f>
        <v>6.6279122693958925</v>
      </c>
      <c r="AV77" s="3">
        <f t="shared" ref="AV77:AW77" si="74">$P$2-AV45</f>
        <v>13.066577666856119</v>
      </c>
      <c r="AW77" s="3">
        <f t="shared" si="74"/>
        <v>19.505243064316346</v>
      </c>
      <c r="AY77" s="3">
        <v>2024</v>
      </c>
      <c r="AZ77" s="3">
        <f>$Q$2-AZ45</f>
        <v>0.96869487014248534</v>
      </c>
      <c r="BA77" s="3">
        <f t="shared" ref="BA77:BB77" si="75">$Q$2-BA45</f>
        <v>1.9097305820789643</v>
      </c>
      <c r="BB77" s="3">
        <f t="shared" si="75"/>
        <v>2.8507662940155001</v>
      </c>
      <c r="BD77" s="3">
        <v>2024</v>
      </c>
      <c r="BE77" s="3">
        <f>$R$2-BE45</f>
        <v>2.0119047302958961</v>
      </c>
      <c r="BF77" s="3">
        <f t="shared" ref="BF77:BG77" si="76">$R$2-BF45</f>
        <v>3.9663635166255631</v>
      </c>
      <c r="BG77" s="3">
        <f t="shared" si="76"/>
        <v>5.92082230295523</v>
      </c>
      <c r="BI77" s="3">
        <v>2024</v>
      </c>
      <c r="BJ77" s="3">
        <f>$S$2-BJ45</f>
        <v>0.94490236455999366</v>
      </c>
      <c r="BK77" s="3">
        <f t="shared" ref="BK77:BL77" si="77">$S$2-BK45</f>
        <v>1.8628249186594985</v>
      </c>
      <c r="BL77" s="3">
        <f t="shared" si="77"/>
        <v>2.7807474727589465</v>
      </c>
      <c r="BN77" s="3">
        <v>2024</v>
      </c>
      <c r="BO77" s="3">
        <f>$T$2-BO45</f>
        <v>8.1516762354081038</v>
      </c>
      <c r="BP77" s="3">
        <f t="shared" ref="BP77:BQ77" si="78">$T$2-BP45</f>
        <v>16.0705975449996</v>
      </c>
      <c r="BQ77" s="3">
        <f t="shared" si="78"/>
        <v>23.989518854590642</v>
      </c>
      <c r="BS77" s="3">
        <v>2024</v>
      </c>
      <c r="BT77" s="3">
        <f>$U$2-BT45</f>
        <v>11.508248802928847</v>
      </c>
      <c r="BU77" s="3">
        <f t="shared" ref="BU77:BV77" si="79">$U$2-BU45</f>
        <v>22.687902416469569</v>
      </c>
      <c r="BV77" s="3">
        <f t="shared" si="79"/>
        <v>33.867556030010746</v>
      </c>
      <c r="BX77" s="3">
        <v>2024</v>
      </c>
      <c r="BY77" s="3">
        <f>$V$2-BY45</f>
        <v>0</v>
      </c>
      <c r="BZ77" s="3">
        <f t="shared" ref="BZ77:CA77" si="80">$V$2-BZ45</f>
        <v>0</v>
      </c>
      <c r="CA77" s="3">
        <f t="shared" si="80"/>
        <v>0</v>
      </c>
      <c r="CC77" s="3">
        <v>2024</v>
      </c>
      <c r="CD77" s="3">
        <f>$W$2-CD45</f>
        <v>0.63934715571826928</v>
      </c>
      <c r="CE77" s="3">
        <f t="shared" ref="CE77:CF77" si="81">$W$2-CE45</f>
        <v>1.2604390231372236</v>
      </c>
      <c r="CF77" s="3">
        <f t="shared" si="81"/>
        <v>1.8815308905561494</v>
      </c>
    </row>
    <row r="78" spans="1:84" x14ac:dyDescent="0.25">
      <c r="A78" s="3">
        <v>2025</v>
      </c>
      <c r="B78" s="3">
        <f t="shared" ref="B78:D103" si="82">G78+L78+Q78+V78+AA78+AF78+AK78+AP78+AU78+AZ78+BE78+BJ78+BO78+BT78+BY78+CD78</f>
        <v>162.95789558744849</v>
      </c>
      <c r="C78" s="3">
        <f t="shared" si="65"/>
        <v>336.46530715853169</v>
      </c>
      <c r="D78" s="3">
        <f t="shared" si="65"/>
        <v>509.97271872961426</v>
      </c>
      <c r="F78" s="3">
        <v>2025</v>
      </c>
      <c r="G78" s="3">
        <f t="shared" ref="G78:I93" si="83">$G$2-G46</f>
        <v>0.95846263041961777</v>
      </c>
      <c r="H78" s="3">
        <f t="shared" si="83"/>
        <v>1.9789739072265604</v>
      </c>
      <c r="I78" s="3">
        <f t="shared" si="83"/>
        <v>2.9994851840335102</v>
      </c>
      <c r="K78" s="3">
        <v>2025</v>
      </c>
      <c r="L78" s="3">
        <f t="shared" ref="L78:N93" si="84">$I$2-L46</f>
        <v>52.924556911912077</v>
      </c>
      <c r="M78" s="3">
        <f t="shared" si="84"/>
        <v>109.27532681618231</v>
      </c>
      <c r="N78" s="3">
        <f t="shared" si="84"/>
        <v>165.62609672045255</v>
      </c>
      <c r="P78" s="3">
        <v>2025</v>
      </c>
      <c r="Q78" s="3">
        <f t="shared" ref="Q78:S93" si="85">$J$2-Q46</f>
        <v>9.5346051093958977</v>
      </c>
      <c r="R78" s="3">
        <f t="shared" si="85"/>
        <v>19.686458426597937</v>
      </c>
      <c r="S78" s="3">
        <f t="shared" si="85"/>
        <v>29.83831174379975</v>
      </c>
      <c r="U78" s="3">
        <v>2025</v>
      </c>
      <c r="V78" s="3">
        <f t="shared" ref="V78:X93" si="86">$K$2-V46</f>
        <v>15.644317628745284</v>
      </c>
      <c r="W78" s="3">
        <f t="shared" si="86"/>
        <v>32.301412074977634</v>
      </c>
      <c r="X78" s="3">
        <f t="shared" si="86"/>
        <v>48.958506521210438</v>
      </c>
      <c r="Z78" s="3">
        <v>2025</v>
      </c>
      <c r="AA78" s="3">
        <f t="shared" ref="AA78:AC93" si="87">$L$2-AA46</f>
        <v>4.3673720046913331</v>
      </c>
      <c r="AB78" s="3">
        <f t="shared" si="87"/>
        <v>9.0174775375979834</v>
      </c>
      <c r="AC78" s="3">
        <f t="shared" si="87"/>
        <v>13.667583070504634</v>
      </c>
      <c r="AE78" s="3">
        <v>2025</v>
      </c>
      <c r="AF78" s="3">
        <f t="shared" ref="AF78:AH93" si="88">$M$2-AF46</f>
        <v>2.9516427401109127</v>
      </c>
      <c r="AG78" s="3">
        <f t="shared" si="88"/>
        <v>6.0943679813337326</v>
      </c>
      <c r="AH78" s="3">
        <f t="shared" si="88"/>
        <v>9.2370932225564957</v>
      </c>
      <c r="AJ78" s="3">
        <v>2025</v>
      </c>
      <c r="AK78" s="3">
        <f t="shared" ref="AK78:AM93" si="89">$N$2-AK46</f>
        <v>4.3688739553085725</v>
      </c>
      <c r="AL78" s="3">
        <f t="shared" si="89"/>
        <v>9.020578671629778</v>
      </c>
      <c r="AM78" s="3">
        <f t="shared" si="89"/>
        <v>13.672283387950927</v>
      </c>
      <c r="AO78" s="3">
        <v>2025</v>
      </c>
      <c r="AP78" s="3">
        <f t="shared" ref="AP78:AR93" si="90">$O$2-AP46</f>
        <v>10.502691749965607</v>
      </c>
      <c r="AQ78" s="3">
        <f t="shared" si="90"/>
        <v>21.685303390207537</v>
      </c>
      <c r="AR78" s="3">
        <f t="shared" si="90"/>
        <v>32.86791503044924</v>
      </c>
      <c r="AT78" s="3">
        <v>2025</v>
      </c>
      <c r="AU78" s="3">
        <f t="shared" ref="AU78:AW93" si="91">$P$2-AU46</f>
        <v>13.255824538791558</v>
      </c>
      <c r="AV78" s="3">
        <f t="shared" si="91"/>
        <v>27.369800395407538</v>
      </c>
      <c r="AW78" s="3">
        <f t="shared" si="91"/>
        <v>41.483776252023517</v>
      </c>
      <c r="AY78" s="3">
        <v>2025</v>
      </c>
      <c r="AZ78" s="3">
        <f t="shared" ref="AZ78:BB93" si="92">$Q$2-AZ46</f>
        <v>1.9373897402849138</v>
      </c>
      <c r="BA78" s="3">
        <f t="shared" si="92"/>
        <v>4.000201596251884</v>
      </c>
      <c r="BB78" s="3">
        <f t="shared" si="92"/>
        <v>6.0630134522187973</v>
      </c>
      <c r="BD78" s="3">
        <v>2025</v>
      </c>
      <c r="BE78" s="3">
        <f t="shared" ref="BE78:BG93" si="93">$R$2-BE46</f>
        <v>4.0238094605917922</v>
      </c>
      <c r="BF78" s="3">
        <f t="shared" si="93"/>
        <v>8.3081110076000186</v>
      </c>
      <c r="BG78" s="3">
        <f t="shared" si="93"/>
        <v>12.592412554608302</v>
      </c>
      <c r="BI78" s="3">
        <v>2025</v>
      </c>
      <c r="BJ78" s="3">
        <f t="shared" ref="BJ78:BL93" si="94">$S$2-BJ46</f>
        <v>1.8898047291200442</v>
      </c>
      <c r="BK78" s="3">
        <f t="shared" si="94"/>
        <v>3.9019510307298901</v>
      </c>
      <c r="BL78" s="3">
        <f t="shared" si="94"/>
        <v>5.9140973323397361</v>
      </c>
      <c r="BN78" s="3">
        <v>2025</v>
      </c>
      <c r="BO78" s="3">
        <f t="shared" ref="BO78:BQ93" si="95">$T$2-BO46</f>
        <v>16.303352470816208</v>
      </c>
      <c r="BP78" s="3">
        <f t="shared" si="95"/>
        <v>33.662146145371935</v>
      </c>
      <c r="BQ78" s="3">
        <f t="shared" si="95"/>
        <v>51.020939819927207</v>
      </c>
      <c r="BS78" s="3">
        <v>2025</v>
      </c>
      <c r="BT78" s="3">
        <f t="shared" ref="BT78:BV93" si="96">$U$2-BT46</f>
        <v>23.016497605858149</v>
      </c>
      <c r="BU78" s="3">
        <f t="shared" si="96"/>
        <v>47.52302985228971</v>
      </c>
      <c r="BV78" s="3">
        <f t="shared" si="96"/>
        <v>72.029562098721271</v>
      </c>
      <c r="BX78" s="3">
        <v>2025</v>
      </c>
      <c r="BY78" s="3">
        <f t="shared" ref="BY78:CA93" si="97">$V$2-BY46</f>
        <v>0</v>
      </c>
      <c r="BZ78" s="3">
        <f t="shared" si="97"/>
        <v>0</v>
      </c>
      <c r="CA78" s="3">
        <f t="shared" si="97"/>
        <v>0</v>
      </c>
      <c r="CC78" s="3">
        <v>2025</v>
      </c>
      <c r="CD78" s="3">
        <f t="shared" ref="CD78:CF93" si="98">$W$2-CD46</f>
        <v>1.2786943114365386</v>
      </c>
      <c r="CE78" s="3">
        <f t="shared" si="98"/>
        <v>2.6401683251272061</v>
      </c>
      <c r="CF78" s="3">
        <f t="shared" si="98"/>
        <v>4.0016423388178453</v>
      </c>
    </row>
    <row r="79" spans="1:84" x14ac:dyDescent="0.25">
      <c r="A79" s="3">
        <v>2026</v>
      </c>
      <c r="B79" s="3">
        <f t="shared" si="82"/>
        <v>244.43684338117305</v>
      </c>
      <c r="C79" s="3">
        <f t="shared" si="65"/>
        <v>529.4293343515377</v>
      </c>
      <c r="D79" s="3">
        <f t="shared" si="65"/>
        <v>814.42182532190031</v>
      </c>
      <c r="F79" s="3">
        <v>2026</v>
      </c>
      <c r="G79" s="3">
        <f t="shared" si="83"/>
        <v>1.4376939456294338</v>
      </c>
      <c r="H79" s="3">
        <f t="shared" si="83"/>
        <v>3.1139223453678895</v>
      </c>
      <c r="I79" s="3">
        <f t="shared" si="83"/>
        <v>4.7901507451063381</v>
      </c>
      <c r="K79" s="3">
        <v>2026</v>
      </c>
      <c r="L79" s="3">
        <f t="shared" si="84"/>
        <v>79.386835367869026</v>
      </c>
      <c r="M79" s="3">
        <f t="shared" si="84"/>
        <v>171.94510788025946</v>
      </c>
      <c r="N79" s="3">
        <f t="shared" si="84"/>
        <v>264.50338039264898</v>
      </c>
      <c r="P79" s="3">
        <v>2026</v>
      </c>
      <c r="Q79" s="3">
        <f t="shared" si="85"/>
        <v>14.301907664093733</v>
      </c>
      <c r="R79" s="3">
        <f t="shared" si="85"/>
        <v>30.976710997494138</v>
      </c>
      <c r="S79" s="3">
        <f t="shared" si="85"/>
        <v>47.651514330894315</v>
      </c>
      <c r="U79" s="3">
        <v>2026</v>
      </c>
      <c r="V79" s="3">
        <f t="shared" si="86"/>
        <v>23.466476443117699</v>
      </c>
      <c r="W79" s="3">
        <f t="shared" si="86"/>
        <v>50.826384562175917</v>
      </c>
      <c r="X79" s="3">
        <f t="shared" si="86"/>
        <v>78.186292681234136</v>
      </c>
      <c r="Z79" s="3">
        <v>2026</v>
      </c>
      <c r="AA79" s="3">
        <f t="shared" si="87"/>
        <v>6.5510580070371134</v>
      </c>
      <c r="AB79" s="3">
        <f t="shared" si="87"/>
        <v>14.189032356940857</v>
      </c>
      <c r="AC79" s="3">
        <f t="shared" si="87"/>
        <v>21.8270067068446</v>
      </c>
      <c r="AE79" s="3">
        <v>2026</v>
      </c>
      <c r="AF79" s="3">
        <f t="shared" si="88"/>
        <v>4.4274641101663974</v>
      </c>
      <c r="AG79" s="3">
        <f t="shared" si="88"/>
        <v>9.5895092748168054</v>
      </c>
      <c r="AH79" s="3">
        <f t="shared" si="88"/>
        <v>14.75155443946727</v>
      </c>
      <c r="AJ79" s="3">
        <v>2026</v>
      </c>
      <c r="AK79" s="3">
        <f t="shared" si="89"/>
        <v>6.5533109329628587</v>
      </c>
      <c r="AL79" s="3">
        <f t="shared" si="89"/>
        <v>14.193912002156083</v>
      </c>
      <c r="AM79" s="3">
        <f t="shared" si="89"/>
        <v>21.834513071349306</v>
      </c>
      <c r="AO79" s="3">
        <v>2026</v>
      </c>
      <c r="AP79" s="3">
        <f t="shared" si="90"/>
        <v>15.754037624948523</v>
      </c>
      <c r="AQ79" s="3">
        <f t="shared" si="90"/>
        <v>34.121900519387964</v>
      </c>
      <c r="AR79" s="3">
        <f t="shared" si="90"/>
        <v>52.489763413827177</v>
      </c>
      <c r="AT79" s="3">
        <v>2026</v>
      </c>
      <c r="AU79" s="3">
        <f t="shared" si="91"/>
        <v>19.88373680818745</v>
      </c>
      <c r="AV79" s="3">
        <f t="shared" si="91"/>
        <v>43.066476383693498</v>
      </c>
      <c r="AW79" s="3">
        <f t="shared" si="91"/>
        <v>66.249215959199319</v>
      </c>
      <c r="AY79" s="3">
        <v>2026</v>
      </c>
      <c r="AZ79" s="3">
        <f t="shared" si="92"/>
        <v>2.9060846104273992</v>
      </c>
      <c r="BA79" s="3">
        <f t="shared" si="92"/>
        <v>6.2943311637705506</v>
      </c>
      <c r="BB79" s="3">
        <f t="shared" si="92"/>
        <v>9.6825777171137588</v>
      </c>
      <c r="BD79" s="3">
        <v>2026</v>
      </c>
      <c r="BE79" s="3">
        <f t="shared" si="93"/>
        <v>6.0357141908876883</v>
      </c>
      <c r="BF79" s="3">
        <f t="shared" si="93"/>
        <v>13.072841647831183</v>
      </c>
      <c r="BG79" s="3">
        <f t="shared" si="93"/>
        <v>20.109969104774677</v>
      </c>
      <c r="BI79" s="3">
        <v>2026</v>
      </c>
      <c r="BJ79" s="3">
        <f t="shared" si="94"/>
        <v>2.8347070936800378</v>
      </c>
      <c r="BK79" s="3">
        <f t="shared" si="94"/>
        <v>6.1397335562393778</v>
      </c>
      <c r="BL79" s="3">
        <f t="shared" si="94"/>
        <v>9.4447600187986609</v>
      </c>
      <c r="BN79" s="3">
        <v>2026</v>
      </c>
      <c r="BO79" s="3">
        <f t="shared" si="95"/>
        <v>24.455028706223857</v>
      </c>
      <c r="BP79" s="3">
        <f t="shared" si="95"/>
        <v>52.967504367965375</v>
      </c>
      <c r="BQ79" s="3">
        <f t="shared" si="95"/>
        <v>81.479980029706439</v>
      </c>
      <c r="BS79" s="3">
        <v>2026</v>
      </c>
      <c r="BT79" s="3">
        <f t="shared" si="96"/>
        <v>34.524746408786996</v>
      </c>
      <c r="BU79" s="3">
        <f t="shared" si="96"/>
        <v>74.777653225362883</v>
      </c>
      <c r="BV79" s="3">
        <f t="shared" si="96"/>
        <v>115.03056004193877</v>
      </c>
      <c r="BX79" s="3">
        <v>2026</v>
      </c>
      <c r="BY79" s="3">
        <f t="shared" si="97"/>
        <v>0</v>
      </c>
      <c r="BZ79" s="3">
        <f t="shared" si="97"/>
        <v>0</v>
      </c>
      <c r="CA79" s="3">
        <f t="shared" si="97"/>
        <v>0</v>
      </c>
      <c r="CC79" s="3">
        <v>2026</v>
      </c>
      <c r="CD79" s="3">
        <f t="shared" si="98"/>
        <v>1.9180414671548363</v>
      </c>
      <c r="CE79" s="3">
        <f t="shared" si="98"/>
        <v>4.1543140680757062</v>
      </c>
      <c r="CF79" s="3">
        <f t="shared" si="98"/>
        <v>6.3905866689965762</v>
      </c>
    </row>
    <row r="80" spans="1:84" x14ac:dyDescent="0.25">
      <c r="A80" s="3">
        <v>2027</v>
      </c>
      <c r="B80" s="3">
        <f t="shared" si="82"/>
        <v>325.91579117489766</v>
      </c>
      <c r="C80" s="3">
        <f t="shared" si="65"/>
        <v>741.69563237313173</v>
      </c>
      <c r="D80" s="3">
        <f t="shared" si="65"/>
        <v>1157.4754735713655</v>
      </c>
      <c r="F80" s="3">
        <v>2027</v>
      </c>
      <c r="G80" s="3">
        <f t="shared" si="83"/>
        <v>1.9169252608392497</v>
      </c>
      <c r="H80" s="3">
        <f t="shared" si="83"/>
        <v>4.362400141536007</v>
      </c>
      <c r="I80" s="3">
        <f t="shared" si="83"/>
        <v>6.8078750222327713</v>
      </c>
      <c r="K80" s="3">
        <v>2027</v>
      </c>
      <c r="L80" s="3">
        <f t="shared" si="84"/>
        <v>105.84911382382506</v>
      </c>
      <c r="M80" s="3">
        <f t="shared" si="84"/>
        <v>240.88377286256582</v>
      </c>
      <c r="N80" s="3">
        <f t="shared" si="84"/>
        <v>375.91843190130658</v>
      </c>
      <c r="P80" s="3">
        <v>2027</v>
      </c>
      <c r="Q80" s="3">
        <f t="shared" si="85"/>
        <v>19.069210218791795</v>
      </c>
      <c r="R80" s="3">
        <f t="shared" si="85"/>
        <v>43.396332166344791</v>
      </c>
      <c r="S80" s="3">
        <f t="shared" si="85"/>
        <v>67.723454113897787</v>
      </c>
      <c r="U80" s="3">
        <v>2027</v>
      </c>
      <c r="V80" s="3">
        <f t="shared" si="86"/>
        <v>31.288635257490569</v>
      </c>
      <c r="W80" s="3">
        <f t="shared" si="86"/>
        <v>71.204417649536936</v>
      </c>
      <c r="X80" s="3">
        <f t="shared" si="86"/>
        <v>111.1202000415833</v>
      </c>
      <c r="Z80" s="3">
        <v>2027</v>
      </c>
      <c r="AA80" s="3">
        <f t="shared" si="87"/>
        <v>8.73474400938278</v>
      </c>
      <c r="AB80" s="3">
        <f t="shared" si="87"/>
        <v>19.877899927162389</v>
      </c>
      <c r="AC80" s="3">
        <f t="shared" si="87"/>
        <v>31.021055844941998</v>
      </c>
      <c r="AE80" s="3">
        <v>2027</v>
      </c>
      <c r="AF80" s="3">
        <f t="shared" si="88"/>
        <v>5.9032854802218253</v>
      </c>
      <c r="AG80" s="3">
        <f t="shared" si="88"/>
        <v>13.434270986221236</v>
      </c>
      <c r="AH80" s="3">
        <f t="shared" si="88"/>
        <v>20.96525649222059</v>
      </c>
      <c r="AJ80" s="3">
        <v>2027</v>
      </c>
      <c r="AK80" s="3">
        <f t="shared" si="89"/>
        <v>8.737747910617145</v>
      </c>
      <c r="AL80" s="3">
        <f t="shared" si="89"/>
        <v>19.884735988764703</v>
      </c>
      <c r="AM80" s="3">
        <f t="shared" si="89"/>
        <v>31.031724066912204</v>
      </c>
      <c r="AO80" s="3">
        <v>2027</v>
      </c>
      <c r="AP80" s="3">
        <f t="shared" si="90"/>
        <v>21.00538349993144</v>
      </c>
      <c r="AQ80" s="3">
        <f t="shared" si="90"/>
        <v>47.802535563124138</v>
      </c>
      <c r="AR80" s="3">
        <f t="shared" si="90"/>
        <v>74.599687626316836</v>
      </c>
      <c r="AT80" s="3">
        <v>2027</v>
      </c>
      <c r="AU80" s="3">
        <f t="shared" si="91"/>
        <v>26.511649077583343</v>
      </c>
      <c r="AV80" s="3">
        <f t="shared" si="91"/>
        <v>60.33329731268077</v>
      </c>
      <c r="AW80" s="3">
        <f t="shared" si="91"/>
        <v>94.154945547778425</v>
      </c>
      <c r="AY80" s="3">
        <v>2027</v>
      </c>
      <c r="AZ80" s="3">
        <f t="shared" si="92"/>
        <v>3.8747794805698845</v>
      </c>
      <c r="BA80" s="3">
        <f t="shared" si="92"/>
        <v>8.8179434533918197</v>
      </c>
      <c r="BB80" s="3">
        <f t="shared" si="92"/>
        <v>13.761107426213755</v>
      </c>
      <c r="BD80" s="3">
        <v>2027</v>
      </c>
      <c r="BE80" s="3">
        <f t="shared" si="93"/>
        <v>8.0476189211835845</v>
      </c>
      <c r="BF80" s="3">
        <f t="shared" si="93"/>
        <v>18.314190249352237</v>
      </c>
      <c r="BG80" s="3">
        <f t="shared" si="93"/>
        <v>28.580761577520889</v>
      </c>
      <c r="BI80" s="3">
        <v>2027</v>
      </c>
      <c r="BJ80" s="3">
        <f t="shared" si="94"/>
        <v>3.7796094582400883</v>
      </c>
      <c r="BK80" s="3">
        <f t="shared" si="94"/>
        <v>8.6013623861155111</v>
      </c>
      <c r="BL80" s="3">
        <f t="shared" si="94"/>
        <v>13.423115313990991</v>
      </c>
      <c r="BN80" s="3">
        <v>2027</v>
      </c>
      <c r="BO80" s="3">
        <f t="shared" si="95"/>
        <v>32.606704941631961</v>
      </c>
      <c r="BP80" s="3">
        <f t="shared" si="95"/>
        <v>74.203985496087398</v>
      </c>
      <c r="BQ80" s="3">
        <f t="shared" si="95"/>
        <v>115.80126605054261</v>
      </c>
      <c r="BS80" s="3">
        <v>2027</v>
      </c>
      <c r="BT80" s="3">
        <f t="shared" si="96"/>
        <v>46.032995211715843</v>
      </c>
      <c r="BU80" s="3">
        <f t="shared" si="96"/>
        <v>104.75856775918237</v>
      </c>
      <c r="BV80" s="3">
        <f t="shared" si="96"/>
        <v>163.48414030664844</v>
      </c>
      <c r="BX80" s="3">
        <v>2027</v>
      </c>
      <c r="BY80" s="3">
        <f t="shared" si="97"/>
        <v>0</v>
      </c>
      <c r="BZ80" s="3">
        <f t="shared" si="97"/>
        <v>0</v>
      </c>
      <c r="CA80" s="3">
        <f t="shared" si="97"/>
        <v>0</v>
      </c>
      <c r="CC80" s="3">
        <v>2027</v>
      </c>
      <c r="CD80" s="3">
        <f t="shared" si="98"/>
        <v>2.5573886228731055</v>
      </c>
      <c r="CE80" s="3">
        <f t="shared" si="98"/>
        <v>5.8199204310656683</v>
      </c>
      <c r="CF80" s="3">
        <f t="shared" si="98"/>
        <v>9.082452239258231</v>
      </c>
    </row>
    <row r="81" spans="1:84" x14ac:dyDescent="0.25">
      <c r="A81" s="3">
        <v>2028</v>
      </c>
      <c r="B81" s="3">
        <f t="shared" si="82"/>
        <v>407.39473896862137</v>
      </c>
      <c r="C81" s="3">
        <f t="shared" si="65"/>
        <v>975.7117542039141</v>
      </c>
      <c r="D81" s="3">
        <f t="shared" si="65"/>
        <v>1544.0287694392052</v>
      </c>
      <c r="F81" s="3">
        <v>2028</v>
      </c>
      <c r="G81" s="3">
        <f t="shared" si="83"/>
        <v>2.3961565760490515</v>
      </c>
      <c r="H81" s="3">
        <f t="shared" si="83"/>
        <v>5.7388029656027015</v>
      </c>
      <c r="I81" s="3">
        <f t="shared" si="83"/>
        <v>9.0814493551563515</v>
      </c>
      <c r="K81" s="3">
        <v>2028</v>
      </c>
      <c r="L81" s="3">
        <f t="shared" si="84"/>
        <v>132.3113922797811</v>
      </c>
      <c r="M81" s="3">
        <f t="shared" si="84"/>
        <v>316.88622437613503</v>
      </c>
      <c r="N81" s="3">
        <f t="shared" si="84"/>
        <v>501.46105647248805</v>
      </c>
      <c r="P81" s="3">
        <v>2028</v>
      </c>
      <c r="Q81" s="3">
        <f t="shared" si="85"/>
        <v>23.83651277348963</v>
      </c>
      <c r="R81" s="3">
        <f t="shared" si="85"/>
        <v>57.088527336424249</v>
      </c>
      <c r="S81" s="3">
        <f t="shared" si="85"/>
        <v>90.340541899358641</v>
      </c>
      <c r="U81" s="3">
        <v>2028</v>
      </c>
      <c r="V81" s="3">
        <f t="shared" si="86"/>
        <v>39.110794071862983</v>
      </c>
      <c r="W81" s="3">
        <f t="shared" si="86"/>
        <v>93.670481825011393</v>
      </c>
      <c r="X81" s="3">
        <f t="shared" si="86"/>
        <v>148.2301695781598</v>
      </c>
      <c r="Z81" s="3">
        <v>2028</v>
      </c>
      <c r="AA81" s="3">
        <f t="shared" si="87"/>
        <v>10.918430011728447</v>
      </c>
      <c r="AB81" s="3">
        <f t="shared" si="87"/>
        <v>26.149676176149001</v>
      </c>
      <c r="AC81" s="3">
        <f t="shared" si="87"/>
        <v>41.380922340569555</v>
      </c>
      <c r="AE81" s="3">
        <v>2028</v>
      </c>
      <c r="AF81" s="3">
        <f t="shared" si="88"/>
        <v>7.3791068502773101</v>
      </c>
      <c r="AG81" s="3">
        <f t="shared" si="88"/>
        <v>17.672985438078342</v>
      </c>
      <c r="AH81" s="3">
        <f t="shared" si="88"/>
        <v>27.966864025879374</v>
      </c>
      <c r="AJ81" s="3">
        <v>2028</v>
      </c>
      <c r="AK81" s="3">
        <f t="shared" si="89"/>
        <v>10.922184888271431</v>
      </c>
      <c r="AL81" s="3">
        <f t="shared" si="89"/>
        <v>26.158669117952513</v>
      </c>
      <c r="AM81" s="3">
        <f t="shared" si="89"/>
        <v>41.395153347633538</v>
      </c>
      <c r="AO81" s="3">
        <v>2028</v>
      </c>
      <c r="AP81" s="3">
        <f t="shared" si="90"/>
        <v>26.25672937491413</v>
      </c>
      <c r="AQ81" s="3">
        <f t="shared" si="90"/>
        <v>62.884954142788274</v>
      </c>
      <c r="AR81" s="3">
        <f t="shared" si="90"/>
        <v>99.513178910662418</v>
      </c>
      <c r="AT81" s="3">
        <v>2028</v>
      </c>
      <c r="AU81" s="3">
        <f t="shared" si="91"/>
        <v>33.139561346979235</v>
      </c>
      <c r="AV81" s="3">
        <f t="shared" si="91"/>
        <v>79.369359597694029</v>
      </c>
      <c r="AW81" s="3">
        <f t="shared" si="91"/>
        <v>125.59915784840882</v>
      </c>
      <c r="AY81" s="3">
        <v>2028</v>
      </c>
      <c r="AZ81" s="3">
        <f t="shared" si="92"/>
        <v>4.843474350712313</v>
      </c>
      <c r="BA81" s="3">
        <f t="shared" si="92"/>
        <v>11.600137171970687</v>
      </c>
      <c r="BB81" s="3">
        <f t="shared" si="92"/>
        <v>18.356799993229004</v>
      </c>
      <c r="BD81" s="3">
        <v>2028</v>
      </c>
      <c r="BE81" s="3">
        <f t="shared" si="93"/>
        <v>10.059523651479481</v>
      </c>
      <c r="BF81" s="3">
        <f t="shared" si="93"/>
        <v>24.092592587939066</v>
      </c>
      <c r="BG81" s="3">
        <f t="shared" si="93"/>
        <v>38.125661524398652</v>
      </c>
      <c r="BI81" s="3">
        <v>2028</v>
      </c>
      <c r="BJ81" s="3">
        <f t="shared" si="94"/>
        <v>4.724511822800082</v>
      </c>
      <c r="BK81" s="3">
        <f t="shared" si="94"/>
        <v>11.315221522132788</v>
      </c>
      <c r="BL81" s="3">
        <f t="shared" si="94"/>
        <v>17.905931221465437</v>
      </c>
      <c r="BN81" s="3">
        <v>2028</v>
      </c>
      <c r="BO81" s="3">
        <f t="shared" si="95"/>
        <v>40.758381177040064</v>
      </c>
      <c r="BP81" s="3">
        <f t="shared" si="95"/>
        <v>97.616458419274295</v>
      </c>
      <c r="BQ81" s="3">
        <f t="shared" si="95"/>
        <v>154.47453566150853</v>
      </c>
      <c r="BS81" s="3">
        <v>2028</v>
      </c>
      <c r="BT81" s="3">
        <f t="shared" si="96"/>
        <v>57.54124401464469</v>
      </c>
      <c r="BU81" s="3">
        <f t="shared" si="96"/>
        <v>137.81147070956376</v>
      </c>
      <c r="BV81" s="3">
        <f t="shared" si="96"/>
        <v>218.08169740448238</v>
      </c>
      <c r="BX81" s="3">
        <v>2028</v>
      </c>
      <c r="BY81" s="3">
        <f t="shared" si="97"/>
        <v>0</v>
      </c>
      <c r="BZ81" s="3">
        <f t="shared" si="97"/>
        <v>0</v>
      </c>
      <c r="CA81" s="3">
        <f t="shared" si="97"/>
        <v>0</v>
      </c>
      <c r="CC81" s="3">
        <v>2028</v>
      </c>
      <c r="CD81" s="3">
        <f t="shared" si="98"/>
        <v>3.1967357785913748</v>
      </c>
      <c r="CE81" s="3">
        <f t="shared" si="98"/>
        <v>7.6561928171979901</v>
      </c>
      <c r="CF81" s="3">
        <f t="shared" si="98"/>
        <v>12.115649855804577</v>
      </c>
    </row>
    <row r="82" spans="1:84" x14ac:dyDescent="0.25">
      <c r="A82" s="3">
        <v>2029</v>
      </c>
      <c r="B82" s="3">
        <f t="shared" si="82"/>
        <v>488.87368676234598</v>
      </c>
      <c r="C82" s="3">
        <f t="shared" si="65"/>
        <v>1234.2356057174666</v>
      </c>
      <c r="D82" s="3">
        <f t="shared" si="65"/>
        <v>1979.5975246725864</v>
      </c>
      <c r="F82" s="3">
        <v>2029</v>
      </c>
      <c r="G82" s="3">
        <f t="shared" si="83"/>
        <v>2.8753878912588675</v>
      </c>
      <c r="H82" s="3">
        <f t="shared" si="83"/>
        <v>7.2593518770540157</v>
      </c>
      <c r="I82" s="3">
        <f t="shared" si="83"/>
        <v>11.643315862849164</v>
      </c>
      <c r="K82" s="3">
        <v>2029</v>
      </c>
      <c r="L82" s="3">
        <f t="shared" si="84"/>
        <v>158.77367073573714</v>
      </c>
      <c r="M82" s="3">
        <f t="shared" si="84"/>
        <v>400.84815971650278</v>
      </c>
      <c r="N82" s="3">
        <f t="shared" si="84"/>
        <v>642.92264869726796</v>
      </c>
      <c r="P82" s="3">
        <v>2029</v>
      </c>
      <c r="Q82" s="3">
        <f t="shared" si="85"/>
        <v>28.603815328187466</v>
      </c>
      <c r="R82" s="3">
        <f t="shared" si="85"/>
        <v>72.214660541912508</v>
      </c>
      <c r="S82" s="3">
        <f t="shared" si="85"/>
        <v>115.82550575563755</v>
      </c>
      <c r="U82" s="3">
        <v>2029</v>
      </c>
      <c r="V82" s="3">
        <f t="shared" si="86"/>
        <v>46.932952886235853</v>
      </c>
      <c r="W82" s="3">
        <f t="shared" si="86"/>
        <v>118.4893421392344</v>
      </c>
      <c r="X82" s="3">
        <f t="shared" si="86"/>
        <v>190.04573139223248</v>
      </c>
      <c r="Z82" s="3">
        <v>2029</v>
      </c>
      <c r="AA82" s="3">
        <f t="shared" si="87"/>
        <v>13.102116014074113</v>
      </c>
      <c r="AB82" s="3">
        <f t="shared" si="87"/>
        <v>33.078274680536197</v>
      </c>
      <c r="AC82" s="3">
        <f t="shared" si="87"/>
        <v>53.05443334699828</v>
      </c>
      <c r="AE82" s="3">
        <v>2029</v>
      </c>
      <c r="AF82" s="3">
        <f t="shared" si="88"/>
        <v>8.854928220332738</v>
      </c>
      <c r="AG82" s="3">
        <f t="shared" si="88"/>
        <v>22.355606348925846</v>
      </c>
      <c r="AH82" s="3">
        <f t="shared" si="88"/>
        <v>35.856284477518898</v>
      </c>
      <c r="AJ82" s="3">
        <v>2029</v>
      </c>
      <c r="AK82" s="3">
        <f t="shared" si="89"/>
        <v>13.106621865925717</v>
      </c>
      <c r="AL82" s="3">
        <f t="shared" si="89"/>
        <v>33.089650385426694</v>
      </c>
      <c r="AM82" s="3">
        <f t="shared" si="89"/>
        <v>53.072678904927614</v>
      </c>
      <c r="AO82" s="3">
        <v>2029</v>
      </c>
      <c r="AP82" s="3">
        <f t="shared" si="90"/>
        <v>31.508075249897047</v>
      </c>
      <c r="AQ82" s="3">
        <f t="shared" si="90"/>
        <v>79.546904229175425</v>
      </c>
      <c r="AR82" s="3">
        <f t="shared" si="90"/>
        <v>127.5857332084538</v>
      </c>
      <c r="AT82" s="3">
        <v>2029</v>
      </c>
      <c r="AU82" s="3">
        <f t="shared" si="91"/>
        <v>39.7674736163749</v>
      </c>
      <c r="AV82" s="3">
        <f t="shared" si="91"/>
        <v>100.39900533779428</v>
      </c>
      <c r="AW82" s="3">
        <f t="shared" si="91"/>
        <v>161.03053705921343</v>
      </c>
      <c r="AY82" s="3">
        <v>2029</v>
      </c>
      <c r="AZ82" s="3">
        <f t="shared" si="92"/>
        <v>5.8121692208547984</v>
      </c>
      <c r="BA82" s="3">
        <f t="shared" si="92"/>
        <v>14.673700780139143</v>
      </c>
      <c r="BB82" s="3">
        <f t="shared" si="92"/>
        <v>23.535232339423487</v>
      </c>
      <c r="BD82" s="3">
        <v>2029</v>
      </c>
      <c r="BE82" s="3">
        <f t="shared" si="93"/>
        <v>12.071428381775377</v>
      </c>
      <c r="BF82" s="3">
        <f t="shared" si="93"/>
        <v>30.476147774135143</v>
      </c>
      <c r="BG82" s="3">
        <f t="shared" si="93"/>
        <v>48.880867166494966</v>
      </c>
      <c r="BI82" s="3">
        <v>2029</v>
      </c>
      <c r="BJ82" s="3">
        <f t="shared" si="94"/>
        <v>5.6694141873601325</v>
      </c>
      <c r="BK82" s="3">
        <f t="shared" si="94"/>
        <v>14.313294094311175</v>
      </c>
      <c r="BL82" s="3">
        <f t="shared" si="94"/>
        <v>22.957174001262217</v>
      </c>
      <c r="BN82" s="3">
        <v>2029</v>
      </c>
      <c r="BO82" s="3">
        <f t="shared" si="95"/>
        <v>48.910057412448168</v>
      </c>
      <c r="BP82" s="3">
        <f t="shared" si="95"/>
        <v>123.48084171990763</v>
      </c>
      <c r="BQ82" s="3">
        <f t="shared" si="95"/>
        <v>198.05162602736709</v>
      </c>
      <c r="BS82" s="3">
        <v>2029</v>
      </c>
      <c r="BT82" s="3">
        <f t="shared" si="96"/>
        <v>69.049492817573991</v>
      </c>
      <c r="BU82" s="3">
        <f t="shared" si="96"/>
        <v>174.32589419281067</v>
      </c>
      <c r="BV82" s="3">
        <f t="shared" si="96"/>
        <v>279.60229556804779</v>
      </c>
      <c r="BX82" s="3">
        <v>2029</v>
      </c>
      <c r="BY82" s="3">
        <f t="shared" si="97"/>
        <v>0</v>
      </c>
      <c r="BZ82" s="3">
        <f t="shared" si="97"/>
        <v>0</v>
      </c>
      <c r="CA82" s="3">
        <f t="shared" si="97"/>
        <v>0</v>
      </c>
      <c r="CC82" s="3">
        <v>2029</v>
      </c>
      <c r="CD82" s="3">
        <f t="shared" si="98"/>
        <v>3.8360829343096441</v>
      </c>
      <c r="CE82" s="3">
        <f t="shared" si="98"/>
        <v>9.6847718996006051</v>
      </c>
      <c r="CF82" s="3">
        <f t="shared" si="98"/>
        <v>15.533460864891538</v>
      </c>
    </row>
    <row r="83" spans="1:84" x14ac:dyDescent="0.25">
      <c r="A83" s="3">
        <v>2030</v>
      </c>
      <c r="B83" s="3">
        <f t="shared" si="82"/>
        <v>570.35263455607105</v>
      </c>
      <c r="C83" s="3">
        <f t="shared" si="65"/>
        <v>1520.3747988297885</v>
      </c>
      <c r="D83" s="3">
        <f t="shared" si="65"/>
        <v>2470.3969631035061</v>
      </c>
      <c r="F83" s="3">
        <v>2030</v>
      </c>
      <c r="G83" s="3">
        <f t="shared" si="83"/>
        <v>3.3546192064686764</v>
      </c>
      <c r="H83" s="3">
        <f t="shared" si="83"/>
        <v>8.9423247867612972</v>
      </c>
      <c r="I83" s="3">
        <f t="shared" si="83"/>
        <v>14.530030367053918</v>
      </c>
      <c r="K83" s="3">
        <v>2030</v>
      </c>
      <c r="L83" s="3">
        <f t="shared" si="84"/>
        <v>185.23594919169409</v>
      </c>
      <c r="M83" s="3">
        <f t="shared" si="84"/>
        <v>493.77885175820938</v>
      </c>
      <c r="N83" s="3">
        <f t="shared" si="84"/>
        <v>802.32175432472559</v>
      </c>
      <c r="P83" s="3">
        <v>2030</v>
      </c>
      <c r="Q83" s="3">
        <f t="shared" si="85"/>
        <v>33.371117882885528</v>
      </c>
      <c r="R83" s="3">
        <f t="shared" si="85"/>
        <v>88.956556985850739</v>
      </c>
      <c r="S83" s="3">
        <f t="shared" si="85"/>
        <v>144.54199608881595</v>
      </c>
      <c r="U83" s="3">
        <v>2030</v>
      </c>
      <c r="V83" s="3">
        <f t="shared" si="86"/>
        <v>54.755111700608268</v>
      </c>
      <c r="W83" s="3">
        <f t="shared" si="86"/>
        <v>145.95933619472225</v>
      </c>
      <c r="X83" s="3">
        <f t="shared" si="86"/>
        <v>237.16356068883579</v>
      </c>
      <c r="Z83" s="3">
        <v>2030</v>
      </c>
      <c r="AA83" s="3">
        <f t="shared" si="87"/>
        <v>15.28580201641978</v>
      </c>
      <c r="AB83" s="3">
        <f t="shared" si="87"/>
        <v>40.746981354359946</v>
      </c>
      <c r="AC83" s="3">
        <f t="shared" si="87"/>
        <v>66.208160692299998</v>
      </c>
      <c r="AE83" s="3">
        <v>2030</v>
      </c>
      <c r="AF83" s="3">
        <f t="shared" si="88"/>
        <v>10.330749590388223</v>
      </c>
      <c r="AG83" s="3">
        <f t="shared" si="88"/>
        <v>27.538421633613609</v>
      </c>
      <c r="AH83" s="3">
        <f t="shared" si="88"/>
        <v>44.746093676838939</v>
      </c>
      <c r="AJ83" s="3">
        <v>2030</v>
      </c>
      <c r="AK83" s="3">
        <f t="shared" si="89"/>
        <v>15.291058843580004</v>
      </c>
      <c r="AL83" s="3">
        <f t="shared" si="89"/>
        <v>40.76099434746618</v>
      </c>
      <c r="AM83" s="3">
        <f t="shared" si="89"/>
        <v>66.2309298513523</v>
      </c>
      <c r="AO83" s="3">
        <v>2030</v>
      </c>
      <c r="AP83" s="3">
        <f t="shared" si="90"/>
        <v>36.759421124879964</v>
      </c>
      <c r="AQ83" s="3">
        <f t="shared" si="90"/>
        <v>97.988672466357457</v>
      </c>
      <c r="AR83" s="3">
        <f t="shared" si="90"/>
        <v>159.21792380783472</v>
      </c>
      <c r="AT83" s="3">
        <v>2030</v>
      </c>
      <c r="AU83" s="3">
        <f t="shared" si="91"/>
        <v>46.395385885770793</v>
      </c>
      <c r="AV83" s="3">
        <f t="shared" si="91"/>
        <v>123.67502350122777</v>
      </c>
      <c r="AW83" s="3">
        <f t="shared" si="91"/>
        <v>200.95466111668452</v>
      </c>
      <c r="AY83" s="3">
        <v>2030</v>
      </c>
      <c r="AZ83" s="3">
        <f t="shared" si="92"/>
        <v>6.7808640909972837</v>
      </c>
      <c r="BA83" s="3">
        <f t="shared" si="92"/>
        <v>18.075580357871729</v>
      </c>
      <c r="BB83" s="3">
        <f t="shared" si="92"/>
        <v>29.370296624746231</v>
      </c>
      <c r="BD83" s="3">
        <v>2030</v>
      </c>
      <c r="BE83" s="3">
        <f t="shared" si="93"/>
        <v>14.083333112071273</v>
      </c>
      <c r="BF83" s="3">
        <f t="shared" si="93"/>
        <v>37.541589974041301</v>
      </c>
      <c r="BG83" s="3">
        <f t="shared" si="93"/>
        <v>60.999846836011386</v>
      </c>
      <c r="BI83" s="3">
        <v>2030</v>
      </c>
      <c r="BJ83" s="3">
        <f t="shared" si="94"/>
        <v>6.6143165519201261</v>
      </c>
      <c r="BK83" s="3">
        <f t="shared" si="94"/>
        <v>17.631618735046857</v>
      </c>
      <c r="BL83" s="3">
        <f t="shared" si="94"/>
        <v>28.648920918173474</v>
      </c>
      <c r="BN83" s="3">
        <v>2030</v>
      </c>
      <c r="BO83" s="3">
        <f t="shared" si="95"/>
        <v>57.061733647856272</v>
      </c>
      <c r="BP83" s="3">
        <f t="shared" si="95"/>
        <v>152.10804081454535</v>
      </c>
      <c r="BQ83" s="3">
        <f t="shared" si="95"/>
        <v>247.15434798123465</v>
      </c>
      <c r="BS83" s="3">
        <v>2030</v>
      </c>
      <c r="BT83" s="3">
        <f t="shared" si="96"/>
        <v>80.557741620502838</v>
      </c>
      <c r="BU83" s="3">
        <f t="shared" si="96"/>
        <v>214.7407635028876</v>
      </c>
      <c r="BV83" s="3">
        <f t="shared" si="96"/>
        <v>348.92378538527237</v>
      </c>
      <c r="BX83" s="3">
        <v>2030</v>
      </c>
      <c r="BY83" s="3">
        <f t="shared" si="97"/>
        <v>0</v>
      </c>
      <c r="BZ83" s="3">
        <f t="shared" si="97"/>
        <v>0</v>
      </c>
      <c r="CA83" s="3">
        <f t="shared" si="97"/>
        <v>0</v>
      </c>
      <c r="CC83" s="3">
        <v>2030</v>
      </c>
      <c r="CD83" s="3">
        <f t="shared" si="98"/>
        <v>4.4754300900279418</v>
      </c>
      <c r="CE83" s="3">
        <f t="shared" si="98"/>
        <v>11.930042416827092</v>
      </c>
      <c r="CF83" s="3">
        <f t="shared" si="98"/>
        <v>19.384654743626243</v>
      </c>
    </row>
    <row r="84" spans="1:84" x14ac:dyDescent="0.25">
      <c r="A84" s="3">
        <v>2031</v>
      </c>
      <c r="B84" s="3">
        <f t="shared" si="82"/>
        <v>651.83158234979533</v>
      </c>
      <c r="C84" s="3">
        <f t="shared" si="65"/>
        <v>1627.3837991777018</v>
      </c>
      <c r="D84" s="3">
        <f t="shared" si="65"/>
        <v>2602.9360160056071</v>
      </c>
      <c r="F84" s="3">
        <v>2031</v>
      </c>
      <c r="G84" s="3">
        <f t="shared" si="83"/>
        <v>3.8338505216784853</v>
      </c>
      <c r="H84" s="3">
        <f t="shared" si="83"/>
        <v>9.5717151429775527</v>
      </c>
      <c r="I84" s="3">
        <f t="shared" si="83"/>
        <v>15.309579764276606</v>
      </c>
      <c r="K84" s="3">
        <v>2031</v>
      </c>
      <c r="L84" s="3">
        <f t="shared" si="84"/>
        <v>211.69822764765013</v>
      </c>
      <c r="M84" s="3">
        <f t="shared" si="84"/>
        <v>528.53263836415408</v>
      </c>
      <c r="N84" s="3">
        <f t="shared" si="84"/>
        <v>845.36704908065803</v>
      </c>
      <c r="P84" s="3">
        <v>2031</v>
      </c>
      <c r="Q84" s="3">
        <f t="shared" si="85"/>
        <v>38.138420437583363</v>
      </c>
      <c r="R84" s="3">
        <f t="shared" si="85"/>
        <v>95.217613302210793</v>
      </c>
      <c r="S84" s="3">
        <f t="shared" si="85"/>
        <v>152.29680616683822</v>
      </c>
      <c r="U84" s="3">
        <v>2031</v>
      </c>
      <c r="V84" s="3">
        <f t="shared" si="86"/>
        <v>62.577270514981137</v>
      </c>
      <c r="W84" s="3">
        <f t="shared" si="86"/>
        <v>156.23243639979273</v>
      </c>
      <c r="X84" s="3">
        <f t="shared" si="86"/>
        <v>249.88760228460387</v>
      </c>
      <c r="Z84" s="3">
        <v>2031</v>
      </c>
      <c r="AA84" s="3">
        <f t="shared" si="87"/>
        <v>17.46948801876556</v>
      </c>
      <c r="AB84" s="3">
        <f t="shared" si="87"/>
        <v>43.614888494942079</v>
      </c>
      <c r="AC84" s="3">
        <f t="shared" si="87"/>
        <v>69.760288971118598</v>
      </c>
      <c r="AE84" s="3">
        <v>2031</v>
      </c>
      <c r="AF84" s="3">
        <f t="shared" si="88"/>
        <v>11.806570960443651</v>
      </c>
      <c r="AG84" s="3">
        <f t="shared" si="88"/>
        <v>29.476666711367102</v>
      </c>
      <c r="AH84" s="3">
        <f t="shared" si="88"/>
        <v>47.146762462290553</v>
      </c>
      <c r="AJ84" s="3">
        <v>2031</v>
      </c>
      <c r="AK84" s="3">
        <f t="shared" si="89"/>
        <v>17.47549582123429</v>
      </c>
      <c r="AL84" s="3">
        <f t="shared" si="89"/>
        <v>43.629887768790013</v>
      </c>
      <c r="AM84" s="3">
        <f t="shared" si="89"/>
        <v>69.784279716345623</v>
      </c>
      <c r="AO84" s="3">
        <v>2031</v>
      </c>
      <c r="AP84" s="3">
        <f t="shared" si="90"/>
        <v>42.010766999862881</v>
      </c>
      <c r="AQ84" s="3">
        <f t="shared" si="90"/>
        <v>104.88543890455048</v>
      </c>
      <c r="AR84" s="3">
        <f t="shared" si="90"/>
        <v>167.76011080923831</v>
      </c>
      <c r="AT84" s="3">
        <v>2031</v>
      </c>
      <c r="AU84" s="3">
        <f t="shared" si="91"/>
        <v>53.023298155166685</v>
      </c>
      <c r="AV84" s="3">
        <f t="shared" si="91"/>
        <v>132.37968017079197</v>
      </c>
      <c r="AW84" s="3">
        <f t="shared" si="91"/>
        <v>211.73606218641726</v>
      </c>
      <c r="AY84" s="3">
        <v>2031</v>
      </c>
      <c r="AZ84" s="3">
        <f t="shared" si="92"/>
        <v>7.7495589611397122</v>
      </c>
      <c r="BA84" s="3">
        <f t="shared" si="92"/>
        <v>19.347799409577306</v>
      </c>
      <c r="BB84" s="3">
        <f t="shared" si="92"/>
        <v>30.946039858014842</v>
      </c>
      <c r="BD84" s="3">
        <v>2031</v>
      </c>
      <c r="BE84" s="3">
        <f t="shared" si="93"/>
        <v>16.095237842367169</v>
      </c>
      <c r="BF84" s="3">
        <f t="shared" si="93"/>
        <v>40.183891081429749</v>
      </c>
      <c r="BG84" s="3">
        <f t="shared" si="93"/>
        <v>64.272544320492329</v>
      </c>
      <c r="BI84" s="3">
        <v>2031</v>
      </c>
      <c r="BJ84" s="3">
        <f t="shared" si="94"/>
        <v>7.5592189164801766</v>
      </c>
      <c r="BK84" s="3">
        <f t="shared" si="94"/>
        <v>18.872590301271885</v>
      </c>
      <c r="BL84" s="3">
        <f t="shared" si="94"/>
        <v>30.185961686063592</v>
      </c>
      <c r="BN84" s="3">
        <v>2031</v>
      </c>
      <c r="BO84" s="3">
        <f t="shared" si="95"/>
        <v>65.213409883264148</v>
      </c>
      <c r="BP84" s="3">
        <f t="shared" si="95"/>
        <v>162.81390716077271</v>
      </c>
      <c r="BQ84" s="3">
        <f t="shared" si="95"/>
        <v>260.41440443828151</v>
      </c>
      <c r="BS84" s="3">
        <v>2031</v>
      </c>
      <c r="BT84" s="3">
        <f t="shared" si="96"/>
        <v>92.065990423431685</v>
      </c>
      <c r="BU84" s="3">
        <f t="shared" si="96"/>
        <v>229.85492775638522</v>
      </c>
      <c r="BV84" s="3">
        <f t="shared" si="96"/>
        <v>367.64386508933831</v>
      </c>
      <c r="BX84" s="3">
        <v>2031</v>
      </c>
      <c r="BY84" s="3">
        <f t="shared" si="97"/>
        <v>0</v>
      </c>
      <c r="BZ84" s="3">
        <f t="shared" si="97"/>
        <v>0</v>
      </c>
      <c r="CA84" s="3">
        <f t="shared" si="97"/>
        <v>0</v>
      </c>
      <c r="CC84" s="3">
        <v>2031</v>
      </c>
      <c r="CD84" s="3">
        <f t="shared" si="98"/>
        <v>5.1147772457462111</v>
      </c>
      <c r="CE84" s="3">
        <f t="shared" si="98"/>
        <v>12.769718208688062</v>
      </c>
      <c r="CF84" s="3">
        <f t="shared" si="98"/>
        <v>20.424659171629912</v>
      </c>
    </row>
    <row r="85" spans="1:84" x14ac:dyDescent="0.25">
      <c r="A85" s="3">
        <v>2032</v>
      </c>
      <c r="B85" s="3">
        <f t="shared" si="82"/>
        <v>733.3105301435196</v>
      </c>
      <c r="C85" s="3">
        <f t="shared" si="65"/>
        <v>1736.4066630283712</v>
      </c>
      <c r="D85" s="3">
        <f t="shared" si="65"/>
        <v>2739.5027959132217</v>
      </c>
      <c r="F85" s="3">
        <v>2032</v>
      </c>
      <c r="G85" s="3">
        <f t="shared" si="83"/>
        <v>4.3130818368883013</v>
      </c>
      <c r="H85" s="3">
        <f t="shared" si="83"/>
        <v>10.212950355825015</v>
      </c>
      <c r="I85" s="3">
        <f t="shared" si="83"/>
        <v>16.112818874761729</v>
      </c>
      <c r="K85" s="3">
        <v>2032</v>
      </c>
      <c r="L85" s="3">
        <f t="shared" si="84"/>
        <v>238.16050610360617</v>
      </c>
      <c r="M85" s="3">
        <f t="shared" si="84"/>
        <v>563.94047633214086</v>
      </c>
      <c r="N85" s="3">
        <f t="shared" si="84"/>
        <v>889.72044656067465</v>
      </c>
      <c r="P85" s="3">
        <v>2032</v>
      </c>
      <c r="Q85" s="3">
        <f t="shared" si="85"/>
        <v>42.905722992281426</v>
      </c>
      <c r="R85" s="3">
        <f t="shared" si="85"/>
        <v>101.59650001380146</v>
      </c>
      <c r="S85" s="3">
        <f t="shared" si="85"/>
        <v>160.28727703532172</v>
      </c>
      <c r="U85" s="3">
        <v>2032</v>
      </c>
      <c r="V85" s="3">
        <f t="shared" si="86"/>
        <v>70.399429329353552</v>
      </c>
      <c r="W85" s="3">
        <f t="shared" si="86"/>
        <v>166.69887194577723</v>
      </c>
      <c r="X85" s="3">
        <f t="shared" si="86"/>
        <v>262.99831456220045</v>
      </c>
      <c r="Z85" s="3">
        <v>2032</v>
      </c>
      <c r="AA85" s="3">
        <f t="shared" si="87"/>
        <v>19.653174021111226</v>
      </c>
      <c r="AB85" s="3">
        <f t="shared" si="87"/>
        <v>46.536768418196061</v>
      </c>
      <c r="AC85" s="3">
        <f t="shared" si="87"/>
        <v>73.42036281528101</v>
      </c>
      <c r="AE85" s="3">
        <v>2032</v>
      </c>
      <c r="AF85" s="3">
        <f t="shared" si="88"/>
        <v>13.282392330499135</v>
      </c>
      <c r="AG85" s="3">
        <f t="shared" si="88"/>
        <v>31.451388730394683</v>
      </c>
      <c r="AH85" s="3">
        <f t="shared" si="88"/>
        <v>49.620385130290174</v>
      </c>
      <c r="AJ85" s="3">
        <v>2032</v>
      </c>
      <c r="AK85" s="3">
        <f t="shared" si="89"/>
        <v>19.659932798888576</v>
      </c>
      <c r="AL85" s="3">
        <f t="shared" si="89"/>
        <v>46.552772534166309</v>
      </c>
      <c r="AM85" s="3">
        <f t="shared" si="89"/>
        <v>73.445612269444041</v>
      </c>
      <c r="AO85" s="3">
        <v>2032</v>
      </c>
      <c r="AP85" s="3">
        <f t="shared" si="90"/>
        <v>47.26211287484557</v>
      </c>
      <c r="AQ85" s="3">
        <f t="shared" si="90"/>
        <v>111.9119995298845</v>
      </c>
      <c r="AR85" s="3">
        <f t="shared" si="90"/>
        <v>176.56188618492342</v>
      </c>
      <c r="AT85" s="3">
        <v>2032</v>
      </c>
      <c r="AU85" s="3">
        <f t="shared" si="91"/>
        <v>59.65121042456235</v>
      </c>
      <c r="AV85" s="3">
        <f t="shared" si="91"/>
        <v>141.24815474645629</v>
      </c>
      <c r="AW85" s="3">
        <f t="shared" si="91"/>
        <v>222.84509906834978</v>
      </c>
      <c r="AY85" s="3">
        <v>2032</v>
      </c>
      <c r="AZ85" s="3">
        <f t="shared" si="92"/>
        <v>8.7182538312821976</v>
      </c>
      <c r="BA85" s="3">
        <f t="shared" si="92"/>
        <v>20.643961078328232</v>
      </c>
      <c r="BB85" s="3">
        <f t="shared" si="92"/>
        <v>32.569668325374209</v>
      </c>
      <c r="BD85" s="3">
        <v>2032</v>
      </c>
      <c r="BE85" s="3">
        <f t="shared" si="93"/>
        <v>18.107142572663065</v>
      </c>
      <c r="BF85" s="3">
        <f t="shared" si="93"/>
        <v>42.875919162681669</v>
      </c>
      <c r="BG85" s="3">
        <f t="shared" si="93"/>
        <v>67.644695752700272</v>
      </c>
      <c r="BI85" s="3">
        <v>2032</v>
      </c>
      <c r="BJ85" s="3">
        <f t="shared" si="94"/>
        <v>8.5041212810401703</v>
      </c>
      <c r="BK85" s="3">
        <f t="shared" si="94"/>
        <v>20.136916420264015</v>
      </c>
      <c r="BL85" s="3">
        <f t="shared" si="94"/>
        <v>31.76971155948786</v>
      </c>
      <c r="BN85" s="3">
        <v>2032</v>
      </c>
      <c r="BO85" s="3">
        <f t="shared" si="95"/>
        <v>73.365086118672252</v>
      </c>
      <c r="BP85" s="3">
        <f t="shared" si="95"/>
        <v>173.72125332112751</v>
      </c>
      <c r="BQ85" s="3">
        <f t="shared" si="95"/>
        <v>274.07742052358276</v>
      </c>
      <c r="BS85" s="3">
        <v>2032</v>
      </c>
      <c r="BT85" s="3">
        <f t="shared" si="96"/>
        <v>103.57423922636099</v>
      </c>
      <c r="BU85" s="3">
        <f t="shared" si="96"/>
        <v>245.25353410041544</v>
      </c>
      <c r="BV85" s="3">
        <f t="shared" si="96"/>
        <v>386.93282897446988</v>
      </c>
      <c r="BX85" s="3">
        <v>2032</v>
      </c>
      <c r="BY85" s="3">
        <f t="shared" si="97"/>
        <v>0</v>
      </c>
      <c r="BZ85" s="3">
        <f t="shared" si="97"/>
        <v>0</v>
      </c>
      <c r="CA85" s="3">
        <f t="shared" si="97"/>
        <v>0</v>
      </c>
      <c r="CC85" s="3">
        <v>2032</v>
      </c>
      <c r="CD85" s="3">
        <f t="shared" si="98"/>
        <v>5.7541244014644803</v>
      </c>
      <c r="CE85" s="3">
        <f t="shared" si="98"/>
        <v>13.625196338911962</v>
      </c>
      <c r="CF85" s="3">
        <f t="shared" si="98"/>
        <v>21.496268276359444</v>
      </c>
    </row>
    <row r="86" spans="1:84" x14ac:dyDescent="0.25">
      <c r="A86" s="3">
        <v>2033</v>
      </c>
      <c r="B86" s="3">
        <f t="shared" si="82"/>
        <v>814.78947793724399</v>
      </c>
      <c r="C86" s="3">
        <f t="shared" si="65"/>
        <v>1847.504589645242</v>
      </c>
      <c r="D86" s="3">
        <f t="shared" si="65"/>
        <v>2880.2197013532423</v>
      </c>
      <c r="F86" s="3">
        <v>2033</v>
      </c>
      <c r="G86" s="3">
        <f t="shared" si="83"/>
        <v>4.7923131520981102</v>
      </c>
      <c r="H86" s="3">
        <f t="shared" si="83"/>
        <v>10.866390378448713</v>
      </c>
      <c r="I86" s="3">
        <f t="shared" si="83"/>
        <v>16.940467604799316</v>
      </c>
      <c r="K86" s="3">
        <v>2033</v>
      </c>
      <c r="L86" s="3">
        <f t="shared" si="84"/>
        <v>264.62278455956221</v>
      </c>
      <c r="M86" s="3">
        <f t="shared" si="84"/>
        <v>600.02224161779213</v>
      </c>
      <c r="N86" s="3">
        <f t="shared" si="84"/>
        <v>935.42169867602297</v>
      </c>
      <c r="P86" s="3">
        <v>2033</v>
      </c>
      <c r="Q86" s="3">
        <f t="shared" si="85"/>
        <v>47.673025546979261</v>
      </c>
      <c r="R86" s="3">
        <f t="shared" si="85"/>
        <v>108.09679786648258</v>
      </c>
      <c r="S86" s="3">
        <f t="shared" si="85"/>
        <v>168.52057018598589</v>
      </c>
      <c r="U86" s="3">
        <v>2033</v>
      </c>
      <c r="V86" s="3">
        <f t="shared" si="86"/>
        <v>78.221588143726422</v>
      </c>
      <c r="W86" s="3">
        <f t="shared" si="86"/>
        <v>177.36451809703522</v>
      </c>
      <c r="X86" s="3">
        <f t="shared" si="86"/>
        <v>276.50744805034401</v>
      </c>
      <c r="Z86" s="3">
        <v>2033</v>
      </c>
      <c r="AA86" s="3">
        <f t="shared" si="87"/>
        <v>21.836860023456893</v>
      </c>
      <c r="AB86" s="3">
        <f t="shared" si="87"/>
        <v>49.514261302088926</v>
      </c>
      <c r="AC86" s="3">
        <f t="shared" si="87"/>
        <v>77.191662580720958</v>
      </c>
      <c r="AE86" s="3">
        <v>2033</v>
      </c>
      <c r="AF86" s="3">
        <f t="shared" si="88"/>
        <v>14.75821370055462</v>
      </c>
      <c r="AG86" s="3">
        <f t="shared" si="88"/>
        <v>33.463696187839048</v>
      </c>
      <c r="AH86" s="3">
        <f t="shared" si="88"/>
        <v>52.169178675123476</v>
      </c>
      <c r="AJ86" s="3">
        <v>2033</v>
      </c>
      <c r="AK86" s="3">
        <f t="shared" si="89"/>
        <v>21.844369776542919</v>
      </c>
      <c r="AL86" s="3">
        <f t="shared" si="89"/>
        <v>49.531289385623609</v>
      </c>
      <c r="AM86" s="3">
        <f t="shared" si="89"/>
        <v>77.218208994704355</v>
      </c>
      <c r="AO86" s="3">
        <v>2033</v>
      </c>
      <c r="AP86" s="3">
        <f t="shared" si="90"/>
        <v>52.513458749828487</v>
      </c>
      <c r="AQ86" s="3">
        <f t="shared" si="90"/>
        <v>119.07229865568638</v>
      </c>
      <c r="AR86" s="3">
        <f t="shared" si="90"/>
        <v>185.63113856154428</v>
      </c>
      <c r="AT86" s="3">
        <v>2033</v>
      </c>
      <c r="AU86" s="3">
        <f t="shared" si="91"/>
        <v>66.279122693958243</v>
      </c>
      <c r="AV86" s="3">
        <f t="shared" si="91"/>
        <v>150.28542548775954</v>
      </c>
      <c r="AW86" s="3">
        <f t="shared" si="91"/>
        <v>234.29172828156061</v>
      </c>
      <c r="AY86" s="3">
        <v>2033</v>
      </c>
      <c r="AZ86" s="3">
        <f t="shared" si="92"/>
        <v>9.6869487014246829</v>
      </c>
      <c r="BA86" s="3">
        <f t="shared" si="92"/>
        <v>21.964792955903306</v>
      </c>
      <c r="BB86" s="3">
        <f t="shared" si="92"/>
        <v>34.242637210381929</v>
      </c>
      <c r="BD86" s="3">
        <v>2033</v>
      </c>
      <c r="BE86" s="3">
        <f t="shared" si="93"/>
        <v>20.119047302958961</v>
      </c>
      <c r="BF86" s="3">
        <f t="shared" si="93"/>
        <v>45.619185369953016</v>
      </c>
      <c r="BG86" s="3">
        <f t="shared" si="93"/>
        <v>71.11932343694707</v>
      </c>
      <c r="BI86" s="3">
        <v>2033</v>
      </c>
      <c r="BJ86" s="3">
        <f t="shared" si="94"/>
        <v>9.4490236456002208</v>
      </c>
      <c r="BK86" s="3">
        <f t="shared" si="94"/>
        <v>21.425306813126724</v>
      </c>
      <c r="BL86" s="3">
        <f t="shared" si="94"/>
        <v>33.401589980653284</v>
      </c>
      <c r="BN86" s="3">
        <v>2033</v>
      </c>
      <c r="BO86" s="3">
        <f t="shared" si="95"/>
        <v>81.516762354080356</v>
      </c>
      <c r="BP86" s="3">
        <f t="shared" si="95"/>
        <v>184.83620206222577</v>
      </c>
      <c r="BQ86" s="3">
        <f t="shared" si="95"/>
        <v>288.15564177037118</v>
      </c>
      <c r="BS86" s="3">
        <v>2033</v>
      </c>
      <c r="BT86" s="3">
        <f t="shared" si="96"/>
        <v>115.08248802928983</v>
      </c>
      <c r="BU86" s="3">
        <f t="shared" si="96"/>
        <v>260.94522644078916</v>
      </c>
      <c r="BV86" s="3">
        <f t="shared" si="96"/>
        <v>406.80796485228893</v>
      </c>
      <c r="BX86" s="3">
        <v>2033</v>
      </c>
      <c r="BY86" s="3">
        <f t="shared" si="97"/>
        <v>0</v>
      </c>
      <c r="BZ86" s="3">
        <f t="shared" si="97"/>
        <v>0</v>
      </c>
      <c r="CA86" s="3">
        <f t="shared" si="97"/>
        <v>0</v>
      </c>
      <c r="CC86" s="3">
        <v>2033</v>
      </c>
      <c r="CD86" s="3">
        <f t="shared" si="98"/>
        <v>6.393471557182778</v>
      </c>
      <c r="CE86" s="3">
        <f t="shared" si="98"/>
        <v>14.496957024488296</v>
      </c>
      <c r="CF86" s="3">
        <f t="shared" si="98"/>
        <v>22.600442491793814</v>
      </c>
    </row>
    <row r="87" spans="1:84" x14ac:dyDescent="0.25">
      <c r="A87" s="3">
        <v>2034</v>
      </c>
      <c r="B87" s="3">
        <f t="shared" si="82"/>
        <v>896.26842573096872</v>
      </c>
      <c r="C87" s="3">
        <f t="shared" si="65"/>
        <v>1960.7406380751313</v>
      </c>
      <c r="D87" s="3">
        <f t="shared" si="65"/>
        <v>3025.2128504192938</v>
      </c>
      <c r="F87" s="3">
        <v>2034</v>
      </c>
      <c r="G87" s="3">
        <f t="shared" si="83"/>
        <v>5.271544467307919</v>
      </c>
      <c r="H87" s="3">
        <f t="shared" si="83"/>
        <v>11.532406102603623</v>
      </c>
      <c r="I87" s="3">
        <f t="shared" si="83"/>
        <v>17.793267737899328</v>
      </c>
      <c r="K87" s="3">
        <v>2034</v>
      </c>
      <c r="L87" s="3">
        <f t="shared" si="84"/>
        <v>291.08506301551915</v>
      </c>
      <c r="M87" s="3">
        <f t="shared" si="84"/>
        <v>636.79841418680871</v>
      </c>
      <c r="N87" s="3">
        <f t="shared" si="84"/>
        <v>982.51176535809873</v>
      </c>
      <c r="P87" s="3">
        <v>2034</v>
      </c>
      <c r="Q87" s="3">
        <f t="shared" si="85"/>
        <v>52.440328101677324</v>
      </c>
      <c r="R87" s="3">
        <f t="shared" si="85"/>
        <v>114.72219642133837</v>
      </c>
      <c r="S87" s="3">
        <f t="shared" si="85"/>
        <v>177.00406474099941</v>
      </c>
      <c r="U87" s="3">
        <v>2034</v>
      </c>
      <c r="V87" s="3">
        <f t="shared" si="86"/>
        <v>86.043746958098836</v>
      </c>
      <c r="W87" s="3">
        <f t="shared" si="86"/>
        <v>188.23542866123353</v>
      </c>
      <c r="X87" s="3">
        <f t="shared" si="86"/>
        <v>290.42711036436822</v>
      </c>
      <c r="Z87" s="3">
        <v>2034</v>
      </c>
      <c r="AA87" s="3">
        <f t="shared" si="87"/>
        <v>24.02054602580256</v>
      </c>
      <c r="AB87" s="3">
        <f t="shared" si="87"/>
        <v>52.549057167927685</v>
      </c>
      <c r="AC87" s="3">
        <f t="shared" si="87"/>
        <v>81.077568310052811</v>
      </c>
      <c r="AE87" s="3">
        <v>2034</v>
      </c>
      <c r="AF87" s="3">
        <f t="shared" si="88"/>
        <v>16.234035070610048</v>
      </c>
      <c r="AG87" s="3">
        <f t="shared" si="88"/>
        <v>35.51473126694367</v>
      </c>
      <c r="AH87" s="3">
        <f t="shared" si="88"/>
        <v>54.795427463277292</v>
      </c>
      <c r="AJ87" s="3">
        <v>2034</v>
      </c>
      <c r="AK87" s="3">
        <f t="shared" si="89"/>
        <v>24.028806754197205</v>
      </c>
      <c r="AL87" s="3">
        <f t="shared" si="89"/>
        <v>52.567128925671682</v>
      </c>
      <c r="AM87" s="3">
        <f t="shared" si="89"/>
        <v>81.105451097146215</v>
      </c>
      <c r="AO87" s="3">
        <v>2034</v>
      </c>
      <c r="AP87" s="3">
        <f t="shared" si="90"/>
        <v>57.764804624811404</v>
      </c>
      <c r="AQ87" s="3">
        <f t="shared" si="90"/>
        <v>126.3704004589531</v>
      </c>
      <c r="AR87" s="3">
        <f t="shared" si="90"/>
        <v>194.97599629309479</v>
      </c>
      <c r="AT87" s="3">
        <v>2034</v>
      </c>
      <c r="AU87" s="3">
        <f t="shared" si="91"/>
        <v>72.907034963354135</v>
      </c>
      <c r="AV87" s="3">
        <f t="shared" si="91"/>
        <v>159.4966219384844</v>
      </c>
      <c r="AW87" s="3">
        <f t="shared" si="91"/>
        <v>246.08620891361466</v>
      </c>
      <c r="AY87" s="3">
        <v>2034</v>
      </c>
      <c r="AZ87" s="3">
        <f t="shared" si="92"/>
        <v>10.655643571567111</v>
      </c>
      <c r="BA87" s="3">
        <f t="shared" si="92"/>
        <v>23.311044744855394</v>
      </c>
      <c r="BB87" s="3">
        <f t="shared" si="92"/>
        <v>35.966445918143677</v>
      </c>
      <c r="BD87" s="3">
        <v>2034</v>
      </c>
      <c r="BE87" s="3">
        <f t="shared" si="93"/>
        <v>22.130952033254857</v>
      </c>
      <c r="BF87" s="3">
        <f t="shared" si="93"/>
        <v>48.415246777776645</v>
      </c>
      <c r="BG87" s="3">
        <f t="shared" si="93"/>
        <v>74.699541522298432</v>
      </c>
      <c r="BI87" s="3">
        <v>2034</v>
      </c>
      <c r="BJ87" s="3">
        <f t="shared" si="94"/>
        <v>10.393926010160214</v>
      </c>
      <c r="BK87" s="3">
        <f t="shared" si="94"/>
        <v>22.738492768665992</v>
      </c>
      <c r="BL87" s="3">
        <f t="shared" si="94"/>
        <v>35.08305952717177</v>
      </c>
      <c r="BN87" s="3">
        <v>2034</v>
      </c>
      <c r="BO87" s="3">
        <f t="shared" si="95"/>
        <v>89.668438589488233</v>
      </c>
      <c r="BP87" s="3">
        <f t="shared" si="95"/>
        <v>196.16506221533291</v>
      </c>
      <c r="BQ87" s="3">
        <f t="shared" si="95"/>
        <v>302.66168584117759</v>
      </c>
      <c r="BS87" s="3">
        <v>2034</v>
      </c>
      <c r="BT87" s="3">
        <f t="shared" si="96"/>
        <v>126.59073683221868</v>
      </c>
      <c r="BU87" s="3">
        <f t="shared" si="96"/>
        <v>276.93891136282309</v>
      </c>
      <c r="BV87" s="3">
        <f t="shared" si="96"/>
        <v>427.2870858934275</v>
      </c>
      <c r="BX87" s="3">
        <v>2034</v>
      </c>
      <c r="BY87" s="3">
        <f t="shared" si="97"/>
        <v>0</v>
      </c>
      <c r="BZ87" s="3">
        <f t="shared" si="97"/>
        <v>0</v>
      </c>
      <c r="CA87" s="3">
        <f t="shared" si="97"/>
        <v>0</v>
      </c>
      <c r="CC87" s="3">
        <v>2034</v>
      </c>
      <c r="CD87" s="3">
        <f t="shared" si="98"/>
        <v>7.0328187129010473</v>
      </c>
      <c r="CE87" s="3">
        <f t="shared" si="98"/>
        <v>15.385495075712385</v>
      </c>
      <c r="CF87" s="3">
        <f t="shared" si="98"/>
        <v>23.73817143852375</v>
      </c>
    </row>
    <row r="88" spans="1:84" x14ac:dyDescent="0.25">
      <c r="A88" s="3">
        <v>2035</v>
      </c>
      <c r="B88" s="3">
        <f t="shared" si="82"/>
        <v>977.74737352469242</v>
      </c>
      <c r="C88" s="3">
        <f t="shared" si="65"/>
        <v>2076.1797836651422</v>
      </c>
      <c r="D88" s="3">
        <f t="shared" si="65"/>
        <v>3174.6121938055917</v>
      </c>
      <c r="F88" s="3">
        <v>2035</v>
      </c>
      <c r="G88" s="3">
        <f t="shared" si="83"/>
        <v>5.7507757825177279</v>
      </c>
      <c r="H88" s="3">
        <f t="shared" si="83"/>
        <v>12.21137969106789</v>
      </c>
      <c r="I88" s="3">
        <f t="shared" si="83"/>
        <v>18.671983599618045</v>
      </c>
      <c r="K88" s="3">
        <v>2035</v>
      </c>
      <c r="L88" s="3">
        <f t="shared" si="84"/>
        <v>317.54734147147519</v>
      </c>
      <c r="M88" s="3">
        <f t="shared" si="84"/>
        <v>674.29009637021363</v>
      </c>
      <c r="N88" s="3">
        <f t="shared" si="84"/>
        <v>1031.0328512689521</v>
      </c>
      <c r="P88" s="3">
        <v>2035</v>
      </c>
      <c r="Q88" s="3">
        <f t="shared" si="85"/>
        <v>57.207630656375159</v>
      </c>
      <c r="R88" s="3">
        <f t="shared" si="85"/>
        <v>121.4764973614615</v>
      </c>
      <c r="S88" s="3">
        <f t="shared" si="85"/>
        <v>185.74536406654806</v>
      </c>
      <c r="U88" s="3">
        <v>2035</v>
      </c>
      <c r="V88" s="3">
        <f t="shared" si="86"/>
        <v>93.865905772471251</v>
      </c>
      <c r="W88" s="3">
        <f t="shared" si="86"/>
        <v>199.31784141509706</v>
      </c>
      <c r="X88" s="3">
        <f t="shared" si="86"/>
        <v>304.76977705772288</v>
      </c>
      <c r="Z88" s="3">
        <v>2035</v>
      </c>
      <c r="AA88" s="3">
        <f t="shared" si="87"/>
        <v>26.204232028148226</v>
      </c>
      <c r="AB88" s="3">
        <f t="shared" si="87"/>
        <v>55.642897395047953</v>
      </c>
      <c r="AC88" s="3">
        <f t="shared" si="87"/>
        <v>85.081562761947566</v>
      </c>
      <c r="AE88" s="3">
        <v>2035</v>
      </c>
      <c r="AF88" s="3">
        <f t="shared" si="88"/>
        <v>17.709856440665533</v>
      </c>
      <c r="AG88" s="3">
        <f t="shared" si="88"/>
        <v>37.605670860738996</v>
      </c>
      <c r="AH88" s="3">
        <f t="shared" si="88"/>
        <v>57.501485280812517</v>
      </c>
      <c r="AJ88" s="3">
        <v>2035</v>
      </c>
      <c r="AK88" s="3">
        <f t="shared" si="89"/>
        <v>26.213243731851492</v>
      </c>
      <c r="AL88" s="3">
        <f t="shared" si="89"/>
        <v>55.662033132510999</v>
      </c>
      <c r="AM88" s="3">
        <f t="shared" si="89"/>
        <v>85.110822533170506</v>
      </c>
      <c r="AO88" s="3">
        <v>2035</v>
      </c>
      <c r="AP88" s="3">
        <f t="shared" si="90"/>
        <v>63.016150499794094</v>
      </c>
      <c r="AQ88" s="3">
        <f t="shared" si="90"/>
        <v>133.81049262288684</v>
      </c>
      <c r="AR88" s="3">
        <f t="shared" si="90"/>
        <v>204.60483474597913</v>
      </c>
      <c r="AT88" s="3">
        <v>2035</v>
      </c>
      <c r="AU88" s="3">
        <f t="shared" si="91"/>
        <v>79.534947232750028</v>
      </c>
      <c r="AV88" s="3">
        <f t="shared" si="91"/>
        <v>168.88702952403173</v>
      </c>
      <c r="AW88" s="3">
        <f t="shared" si="91"/>
        <v>258.23911181531344</v>
      </c>
      <c r="AY88" s="3">
        <v>2035</v>
      </c>
      <c r="AZ88" s="3">
        <f t="shared" si="92"/>
        <v>11.624338441709597</v>
      </c>
      <c r="BA88" s="3">
        <f t="shared" si="92"/>
        <v>24.683488930435431</v>
      </c>
      <c r="BB88" s="3">
        <f t="shared" si="92"/>
        <v>37.742639419161208</v>
      </c>
      <c r="BD88" s="3">
        <v>2035</v>
      </c>
      <c r="BE88" s="3">
        <f t="shared" si="93"/>
        <v>24.142856763550697</v>
      </c>
      <c r="BF88" s="3">
        <f t="shared" si="93"/>
        <v>51.265707778596607</v>
      </c>
      <c r="BG88" s="3">
        <f t="shared" si="93"/>
        <v>78.388558793642517</v>
      </c>
      <c r="BI88" s="3">
        <v>2035</v>
      </c>
      <c r="BJ88" s="3">
        <f t="shared" si="94"/>
        <v>11.338828374720265</v>
      </c>
      <c r="BK88" s="3">
        <f t="shared" si="94"/>
        <v>24.077227798810668</v>
      </c>
      <c r="BL88" s="3">
        <f t="shared" si="94"/>
        <v>36.815627222901128</v>
      </c>
      <c r="BN88" s="3">
        <v>2035</v>
      </c>
      <c r="BO88" s="3">
        <f t="shared" si="95"/>
        <v>97.820114824896336</v>
      </c>
      <c r="BP88" s="3">
        <f t="shared" si="95"/>
        <v>207.71433433068023</v>
      </c>
      <c r="BQ88" s="3">
        <f t="shared" si="95"/>
        <v>317.60855383646435</v>
      </c>
      <c r="BS88" s="3">
        <v>2035</v>
      </c>
      <c r="BT88" s="3">
        <f t="shared" si="96"/>
        <v>138.09898563514753</v>
      </c>
      <c r="BU88" s="3">
        <f t="shared" si="96"/>
        <v>293.24376611390153</v>
      </c>
      <c r="BV88" s="3">
        <f t="shared" si="96"/>
        <v>448.38854659265553</v>
      </c>
      <c r="BX88" s="3">
        <v>2035</v>
      </c>
      <c r="BY88" s="3">
        <f t="shared" si="97"/>
        <v>0</v>
      </c>
      <c r="BZ88" s="3">
        <f t="shared" si="97"/>
        <v>0</v>
      </c>
      <c r="CA88" s="3">
        <f t="shared" si="97"/>
        <v>0</v>
      </c>
      <c r="CC88" s="3">
        <v>2035</v>
      </c>
      <c r="CD88" s="3">
        <f t="shared" si="98"/>
        <v>7.6721658686193166</v>
      </c>
      <c r="CE88" s="3">
        <f t="shared" si="98"/>
        <v>16.291320339661212</v>
      </c>
      <c r="CF88" s="3">
        <f t="shared" si="98"/>
        <v>24.910474810703079</v>
      </c>
    </row>
    <row r="89" spans="1:84" x14ac:dyDescent="0.25">
      <c r="A89" s="3">
        <v>2036</v>
      </c>
      <c r="B89" s="3">
        <f t="shared" si="82"/>
        <v>1059.2263213184171</v>
      </c>
      <c r="C89" s="3">
        <f t="shared" si="65"/>
        <v>2193.8889762970894</v>
      </c>
      <c r="D89" s="3">
        <f t="shared" si="65"/>
        <v>3328.5516312757622</v>
      </c>
      <c r="F89" s="3">
        <v>2036</v>
      </c>
      <c r="G89" s="3">
        <f t="shared" si="83"/>
        <v>6.2300070977275439</v>
      </c>
      <c r="H89" s="3">
        <f t="shared" si="83"/>
        <v>12.903704920157772</v>
      </c>
      <c r="I89" s="3">
        <f t="shared" si="83"/>
        <v>19.577402742588013</v>
      </c>
      <c r="K89" s="3">
        <v>2036</v>
      </c>
      <c r="L89" s="3">
        <f t="shared" si="84"/>
        <v>344.00961992743123</v>
      </c>
      <c r="M89" s="3">
        <f t="shared" si="84"/>
        <v>712.51903177740678</v>
      </c>
      <c r="N89" s="3">
        <f t="shared" si="84"/>
        <v>1081.0284436273828</v>
      </c>
      <c r="P89" s="3">
        <v>2036</v>
      </c>
      <c r="Q89" s="3">
        <f t="shared" si="85"/>
        <v>61.974933211072994</v>
      </c>
      <c r="R89" s="3">
        <f t="shared" si="85"/>
        <v>128.36361789922739</v>
      </c>
      <c r="S89" s="3">
        <f t="shared" si="85"/>
        <v>194.75230258738179</v>
      </c>
      <c r="U89" s="3">
        <v>2036</v>
      </c>
      <c r="V89" s="3">
        <f t="shared" si="86"/>
        <v>101.68806458684412</v>
      </c>
      <c r="W89" s="3">
        <f t="shared" si="86"/>
        <v>210.61818369503999</v>
      </c>
      <c r="X89" s="3">
        <f t="shared" si="86"/>
        <v>319.54830280323563</v>
      </c>
      <c r="Z89" s="3">
        <v>2036</v>
      </c>
      <c r="AA89" s="3">
        <f t="shared" si="87"/>
        <v>28.387918030494006</v>
      </c>
      <c r="AB89" s="3">
        <f t="shared" si="87"/>
        <v>58.797576281531974</v>
      </c>
      <c r="AC89" s="3">
        <f t="shared" si="87"/>
        <v>89.207234532569942</v>
      </c>
      <c r="AE89" s="3">
        <v>2036</v>
      </c>
      <c r="AF89" s="3">
        <f t="shared" si="88"/>
        <v>19.185677810720961</v>
      </c>
      <c r="AG89" s="3">
        <f t="shared" si="88"/>
        <v>39.737727626837568</v>
      </c>
      <c r="AH89" s="3">
        <f t="shared" si="88"/>
        <v>60.289777442954232</v>
      </c>
      <c r="AJ89" s="3">
        <v>2036</v>
      </c>
      <c r="AK89" s="3">
        <f t="shared" si="89"/>
        <v>28.397680709505778</v>
      </c>
      <c r="AL89" s="3">
        <f t="shared" si="89"/>
        <v>58.817796921287595</v>
      </c>
      <c r="AM89" s="3">
        <f t="shared" si="89"/>
        <v>89.237913133069526</v>
      </c>
      <c r="AO89" s="3">
        <v>2036</v>
      </c>
      <c r="AP89" s="3">
        <f t="shared" si="90"/>
        <v>68.267496374777011</v>
      </c>
      <c r="AQ89" s="3">
        <f t="shared" si="90"/>
        <v>141.39689009012227</v>
      </c>
      <c r="AR89" s="3">
        <f t="shared" si="90"/>
        <v>214.52628380546776</v>
      </c>
      <c r="AT89" s="3">
        <v>2036</v>
      </c>
      <c r="AU89" s="3">
        <f t="shared" si="91"/>
        <v>86.162859502145693</v>
      </c>
      <c r="AV89" s="3">
        <f t="shared" si="91"/>
        <v>178.46209428850398</v>
      </c>
      <c r="AW89" s="3">
        <f t="shared" si="91"/>
        <v>270.76132907486226</v>
      </c>
      <c r="AY89" s="3">
        <v>2036</v>
      </c>
      <c r="AZ89" s="3">
        <f t="shared" si="92"/>
        <v>12.593033311852082</v>
      </c>
      <c r="BA89" s="3">
        <f t="shared" si="92"/>
        <v>26.082921472935197</v>
      </c>
      <c r="BB89" s="3">
        <f t="shared" si="92"/>
        <v>39.572809634018313</v>
      </c>
      <c r="BD89" s="3">
        <v>2036</v>
      </c>
      <c r="BE89" s="3">
        <f t="shared" si="93"/>
        <v>26.15476149384665</v>
      </c>
      <c r="BF89" s="3">
        <f t="shared" si="93"/>
        <v>54.17222152071156</v>
      </c>
      <c r="BG89" s="3">
        <f t="shared" si="93"/>
        <v>82.189681547576527</v>
      </c>
      <c r="BI89" s="3">
        <v>2036</v>
      </c>
      <c r="BJ89" s="3">
        <f t="shared" si="94"/>
        <v>12.283730739280259</v>
      </c>
      <c r="BK89" s="3">
        <f t="shared" si="94"/>
        <v>25.442288313950826</v>
      </c>
      <c r="BL89" s="3">
        <f t="shared" si="94"/>
        <v>38.600845888621393</v>
      </c>
      <c r="BN89" s="3">
        <v>2036</v>
      </c>
      <c r="BO89" s="3">
        <f t="shared" si="95"/>
        <v>105.97179106030444</v>
      </c>
      <c r="BP89" s="3">
        <f t="shared" si="95"/>
        <v>219.49071650360793</v>
      </c>
      <c r="BQ89" s="3">
        <f t="shared" si="95"/>
        <v>333.00964194691142</v>
      </c>
      <c r="BS89" s="3">
        <v>2036</v>
      </c>
      <c r="BT89" s="3">
        <f t="shared" si="96"/>
        <v>149.60723443807683</v>
      </c>
      <c r="BU89" s="3">
        <f t="shared" si="96"/>
        <v>309.86924682862264</v>
      </c>
      <c r="BV89" s="3">
        <f t="shared" si="96"/>
        <v>470.13125921916935</v>
      </c>
      <c r="BX89" s="3">
        <v>2036</v>
      </c>
      <c r="BY89" s="3">
        <f t="shared" si="97"/>
        <v>0</v>
      </c>
      <c r="BZ89" s="3">
        <f t="shared" si="97"/>
        <v>0</v>
      </c>
      <c r="CA89" s="3">
        <f t="shared" si="97"/>
        <v>0</v>
      </c>
      <c r="CC89" s="3">
        <v>2036</v>
      </c>
      <c r="CD89" s="3">
        <f t="shared" si="98"/>
        <v>8.3115130243375859</v>
      </c>
      <c r="CE89" s="3">
        <f t="shared" si="98"/>
        <v>17.214958157145702</v>
      </c>
      <c r="CF89" s="3">
        <f t="shared" si="98"/>
        <v>26.118403289953847</v>
      </c>
    </row>
    <row r="90" spans="1:84" x14ac:dyDescent="0.25">
      <c r="A90" s="3">
        <v>2037</v>
      </c>
      <c r="B90" s="3">
        <f t="shared" si="82"/>
        <v>1140.7052691121412</v>
      </c>
      <c r="C90" s="3">
        <f t="shared" si="65"/>
        <v>2313.9372003915973</v>
      </c>
      <c r="D90" s="3">
        <f t="shared" si="65"/>
        <v>3487.1691316710553</v>
      </c>
      <c r="F90" s="3">
        <v>2037</v>
      </c>
      <c r="G90" s="3">
        <f t="shared" si="83"/>
        <v>6.7092384129373528</v>
      </c>
      <c r="H90" s="3">
        <f t="shared" si="83"/>
        <v>13.609787532651254</v>
      </c>
      <c r="I90" s="3">
        <f t="shared" si="83"/>
        <v>20.510336652365183</v>
      </c>
      <c r="K90" s="3">
        <v>2037</v>
      </c>
      <c r="L90" s="3">
        <f t="shared" si="84"/>
        <v>370.47189838338727</v>
      </c>
      <c r="M90" s="3">
        <f t="shared" si="84"/>
        <v>751.50762478396246</v>
      </c>
      <c r="N90" s="3">
        <f t="shared" si="84"/>
        <v>1132.5433511845381</v>
      </c>
      <c r="P90" s="3">
        <v>2037</v>
      </c>
      <c r="Q90" s="3">
        <f t="shared" si="85"/>
        <v>66.742235765771056</v>
      </c>
      <c r="R90" s="3">
        <f t="shared" si="85"/>
        <v>135.38759428711069</v>
      </c>
      <c r="S90" s="3">
        <f t="shared" si="85"/>
        <v>204.03295280845055</v>
      </c>
      <c r="U90" s="3">
        <v>2037</v>
      </c>
      <c r="V90" s="3">
        <f t="shared" si="86"/>
        <v>109.51022340121654</v>
      </c>
      <c r="W90" s="3">
        <f t="shared" si="86"/>
        <v>222.14307815769234</v>
      </c>
      <c r="X90" s="3">
        <f t="shared" si="86"/>
        <v>334.7759329141677</v>
      </c>
      <c r="Z90" s="3">
        <v>2037</v>
      </c>
      <c r="AA90" s="3">
        <f t="shared" si="87"/>
        <v>30.571604032839673</v>
      </c>
      <c r="AB90" s="3">
        <f t="shared" si="87"/>
        <v>62.014942652355671</v>
      </c>
      <c r="AC90" s="3">
        <f t="shared" si="87"/>
        <v>93.458281271871897</v>
      </c>
      <c r="AE90" s="3">
        <v>2037</v>
      </c>
      <c r="AF90" s="3">
        <f t="shared" si="88"/>
        <v>20.661499180776445</v>
      </c>
      <c r="AG90" s="3">
        <f t="shared" si="88"/>
        <v>41.912151074283315</v>
      </c>
      <c r="AH90" s="3">
        <f t="shared" si="88"/>
        <v>63.162802967790242</v>
      </c>
      <c r="AJ90" s="3">
        <v>2037</v>
      </c>
      <c r="AK90" s="3">
        <f t="shared" si="89"/>
        <v>30.582117687160064</v>
      </c>
      <c r="AL90" s="3">
        <f t="shared" si="89"/>
        <v>62.03626975279326</v>
      </c>
      <c r="AM90" s="3">
        <f t="shared" si="89"/>
        <v>93.490421818426569</v>
      </c>
      <c r="AO90" s="3">
        <v>2037</v>
      </c>
      <c r="AP90" s="3">
        <f t="shared" si="90"/>
        <v>73.518842249759928</v>
      </c>
      <c r="AQ90" s="3">
        <f t="shared" si="90"/>
        <v>149.13403893001282</v>
      </c>
      <c r="AR90" s="3">
        <f t="shared" si="90"/>
        <v>224.74923561026594</v>
      </c>
      <c r="AT90" s="3">
        <v>2037</v>
      </c>
      <c r="AU90" s="3">
        <f t="shared" si="91"/>
        <v>92.790771771541586</v>
      </c>
      <c r="AV90" s="3">
        <f t="shared" si="91"/>
        <v>188.22742777574445</v>
      </c>
      <c r="AW90" s="3">
        <f t="shared" si="91"/>
        <v>283.6640837799473</v>
      </c>
      <c r="AY90" s="3">
        <v>2037</v>
      </c>
      <c r="AZ90" s="3">
        <f t="shared" si="92"/>
        <v>13.561728181994567</v>
      </c>
      <c r="BA90" s="3">
        <f t="shared" si="92"/>
        <v>27.510162521070299</v>
      </c>
      <c r="BB90" s="3">
        <f t="shared" si="92"/>
        <v>41.458596860146145</v>
      </c>
      <c r="BD90" s="3">
        <v>2037</v>
      </c>
      <c r="BE90" s="3">
        <f t="shared" si="93"/>
        <v>28.166666224142489</v>
      </c>
      <c r="BF90" s="3">
        <f t="shared" si="93"/>
        <v>57.136491389915307</v>
      </c>
      <c r="BG90" s="3">
        <f t="shared" si="93"/>
        <v>86.106316555688124</v>
      </c>
      <c r="BI90" s="3">
        <v>2037</v>
      </c>
      <c r="BJ90" s="3">
        <f t="shared" si="94"/>
        <v>13.228633103840309</v>
      </c>
      <c r="BK90" s="3">
        <f t="shared" si="94"/>
        <v>26.834474318798414</v>
      </c>
      <c r="BL90" s="3">
        <f t="shared" si="94"/>
        <v>40.440315533756575</v>
      </c>
      <c r="BN90" s="3">
        <v>2037</v>
      </c>
      <c r="BO90" s="3">
        <f t="shared" si="95"/>
        <v>114.12346729571232</v>
      </c>
      <c r="BP90" s="3">
        <f t="shared" si="95"/>
        <v>231.50111037776037</v>
      </c>
      <c r="BQ90" s="3">
        <f t="shared" si="95"/>
        <v>348.87875345980865</v>
      </c>
      <c r="BS90" s="3">
        <v>2037</v>
      </c>
      <c r="BT90" s="3">
        <f t="shared" si="96"/>
        <v>161.11548324100568</v>
      </c>
      <c r="BU90" s="3">
        <f t="shared" si="96"/>
        <v>326.8250970038971</v>
      </c>
      <c r="BV90" s="3">
        <f t="shared" si="96"/>
        <v>492.53471076678852</v>
      </c>
      <c r="BX90" s="3">
        <v>2037</v>
      </c>
      <c r="BY90" s="3">
        <f t="shared" si="97"/>
        <v>0</v>
      </c>
      <c r="BZ90" s="3">
        <f t="shared" si="97"/>
        <v>0</v>
      </c>
      <c r="CA90" s="3">
        <f t="shared" si="97"/>
        <v>0</v>
      </c>
      <c r="CC90" s="3">
        <v>2037</v>
      </c>
      <c r="CD90" s="3">
        <f t="shared" si="98"/>
        <v>8.9508601800558836</v>
      </c>
      <c r="CE90" s="3">
        <f t="shared" si="98"/>
        <v>18.156949833549817</v>
      </c>
      <c r="CF90" s="3">
        <f t="shared" si="98"/>
        <v>27.363039487043807</v>
      </c>
    </row>
    <row r="91" spans="1:84" x14ac:dyDescent="0.25">
      <c r="A91" s="3">
        <v>2038</v>
      </c>
      <c r="B91" s="3">
        <f t="shared" si="82"/>
        <v>1222.1842169058664</v>
      </c>
      <c r="C91" s="3">
        <f t="shared" si="65"/>
        <v>2436.3955367356684</v>
      </c>
      <c r="D91" s="3">
        <f t="shared" si="65"/>
        <v>3650.6068565654687</v>
      </c>
      <c r="F91" s="3">
        <v>2038</v>
      </c>
      <c r="G91" s="3">
        <f t="shared" si="83"/>
        <v>7.1884697281471617</v>
      </c>
      <c r="H91" s="3">
        <f t="shared" si="83"/>
        <v>14.330045601436659</v>
      </c>
      <c r="I91" s="3">
        <f t="shared" si="83"/>
        <v>21.471621474726149</v>
      </c>
      <c r="K91" s="3">
        <v>2038</v>
      </c>
      <c r="L91" s="3">
        <f t="shared" si="84"/>
        <v>396.93417683934422</v>
      </c>
      <c r="M91" s="3">
        <f t="shared" si="84"/>
        <v>791.27896061163938</v>
      </c>
      <c r="N91" s="3">
        <f t="shared" si="84"/>
        <v>1185.6237443839341</v>
      </c>
      <c r="P91" s="3">
        <v>2038</v>
      </c>
      <c r="Q91" s="3">
        <f t="shared" si="85"/>
        <v>71.509538320468891</v>
      </c>
      <c r="R91" s="3">
        <f t="shared" si="85"/>
        <v>142.55258543519358</v>
      </c>
      <c r="S91" s="3">
        <f t="shared" si="85"/>
        <v>213.59563254991826</v>
      </c>
      <c r="U91" s="3">
        <v>2038</v>
      </c>
      <c r="V91" s="3">
        <f t="shared" si="86"/>
        <v>117.3323822155894</v>
      </c>
      <c r="W91" s="3">
        <f t="shared" si="86"/>
        <v>233.89934871548348</v>
      </c>
      <c r="X91" s="3">
        <f t="shared" si="86"/>
        <v>350.46631521537756</v>
      </c>
      <c r="Z91" s="3">
        <v>2038</v>
      </c>
      <c r="AA91" s="3">
        <f t="shared" si="87"/>
        <v>32.75529003518534</v>
      </c>
      <c r="AB91" s="3">
        <f t="shared" si="87"/>
        <v>65.296901516405796</v>
      </c>
      <c r="AC91" s="3">
        <f t="shared" si="87"/>
        <v>97.838512997626253</v>
      </c>
      <c r="AE91" s="3">
        <v>2038</v>
      </c>
      <c r="AF91" s="3">
        <f t="shared" si="88"/>
        <v>22.137320550831873</v>
      </c>
      <c r="AG91" s="3">
        <f t="shared" si="88"/>
        <v>44.130228683429095</v>
      </c>
      <c r="AH91" s="3">
        <f t="shared" si="88"/>
        <v>66.123136816026317</v>
      </c>
      <c r="AJ91" s="3">
        <v>2038</v>
      </c>
      <c r="AK91" s="3">
        <f t="shared" si="89"/>
        <v>32.76655466481435</v>
      </c>
      <c r="AL91" s="3">
        <f t="shared" si="89"/>
        <v>65.319357291052086</v>
      </c>
      <c r="AM91" s="3">
        <f t="shared" si="89"/>
        <v>97.872159917289764</v>
      </c>
      <c r="AO91" s="3">
        <v>2038</v>
      </c>
      <c r="AP91" s="3">
        <f t="shared" si="90"/>
        <v>78.770188124742845</v>
      </c>
      <c r="AQ91" s="3">
        <f t="shared" si="90"/>
        <v>157.02652032343644</v>
      </c>
      <c r="AR91" s="3">
        <f t="shared" si="90"/>
        <v>235.28285252213004</v>
      </c>
      <c r="AT91" s="3">
        <v>2038</v>
      </c>
      <c r="AU91" s="3">
        <f t="shared" si="91"/>
        <v>99.418684040937478</v>
      </c>
      <c r="AV91" s="3">
        <f t="shared" si="91"/>
        <v>198.18881205870616</v>
      </c>
      <c r="AW91" s="3">
        <f t="shared" si="91"/>
        <v>296.95894007647462</v>
      </c>
      <c r="AY91" s="3">
        <v>2038</v>
      </c>
      <c r="AZ91" s="3">
        <f t="shared" si="92"/>
        <v>14.530423052136996</v>
      </c>
      <c r="BA91" s="3">
        <f t="shared" si="92"/>
        <v>28.966057147041681</v>
      </c>
      <c r="BB91" s="3">
        <f t="shared" si="92"/>
        <v>43.40169124194631</v>
      </c>
      <c r="BD91" s="3">
        <v>2038</v>
      </c>
      <c r="BE91" s="3">
        <f t="shared" si="93"/>
        <v>30.178570954438385</v>
      </c>
      <c r="BF91" s="3">
        <f t="shared" si="93"/>
        <v>60.160272536163461</v>
      </c>
      <c r="BG91" s="3">
        <f t="shared" si="93"/>
        <v>90.141974117888481</v>
      </c>
      <c r="BI91" s="3">
        <v>2038</v>
      </c>
      <c r="BJ91" s="3">
        <f t="shared" si="94"/>
        <v>14.173535468400303</v>
      </c>
      <c r="BK91" s="3">
        <f t="shared" si="94"/>
        <v>28.254610129395019</v>
      </c>
      <c r="BL91" s="3">
        <f t="shared" si="94"/>
        <v>42.335684790389735</v>
      </c>
      <c r="BN91" s="3">
        <v>2038</v>
      </c>
      <c r="BO91" s="3">
        <f t="shared" si="95"/>
        <v>122.27514353112042</v>
      </c>
      <c r="BP91" s="3">
        <f t="shared" si="95"/>
        <v>243.75262733071304</v>
      </c>
      <c r="BQ91" s="3">
        <f t="shared" si="95"/>
        <v>365.23011113030566</v>
      </c>
      <c r="BS91" s="3">
        <v>2038</v>
      </c>
      <c r="BT91" s="3">
        <f t="shared" si="96"/>
        <v>172.62373204393452</v>
      </c>
      <c r="BU91" s="3">
        <f t="shared" si="96"/>
        <v>344.12135623159475</v>
      </c>
      <c r="BV91" s="3">
        <f t="shared" si="96"/>
        <v>515.61898041925497</v>
      </c>
      <c r="BX91" s="3">
        <v>2038</v>
      </c>
      <c r="BY91" s="3">
        <f t="shared" si="97"/>
        <v>0</v>
      </c>
      <c r="BZ91" s="3">
        <f t="shared" si="97"/>
        <v>0</v>
      </c>
      <c r="CA91" s="3">
        <f t="shared" si="97"/>
        <v>0</v>
      </c>
      <c r="CC91" s="3">
        <v>2038</v>
      </c>
      <c r="CD91" s="3">
        <f t="shared" si="98"/>
        <v>9.5902073357741529</v>
      </c>
      <c r="CE91" s="3">
        <f t="shared" si="98"/>
        <v>19.117853123977483</v>
      </c>
      <c r="CF91" s="3">
        <f t="shared" si="98"/>
        <v>28.645498912180841</v>
      </c>
    </row>
    <row r="92" spans="1:84" x14ac:dyDescent="0.25">
      <c r="A92" s="3">
        <v>2039</v>
      </c>
      <c r="B92" s="3">
        <f t="shared" si="82"/>
        <v>1303.6631646995911</v>
      </c>
      <c r="C92" s="3">
        <f t="shared" si="65"/>
        <v>2561.3372261891154</v>
      </c>
      <c r="D92" s="3">
        <f t="shared" si="65"/>
        <v>3819.0112876786397</v>
      </c>
      <c r="F92" s="3">
        <v>2039</v>
      </c>
      <c r="G92" s="3">
        <f t="shared" si="83"/>
        <v>7.6677010433569777</v>
      </c>
      <c r="H92" s="3">
        <f t="shared" si="83"/>
        <v>15.064909904212094</v>
      </c>
      <c r="I92" s="3">
        <f t="shared" si="83"/>
        <v>22.46211876506721</v>
      </c>
      <c r="K92" s="3">
        <v>2039</v>
      </c>
      <c r="L92" s="3">
        <f t="shared" si="84"/>
        <v>423.39645529530026</v>
      </c>
      <c r="M92" s="3">
        <f t="shared" si="84"/>
        <v>831.85682601860253</v>
      </c>
      <c r="N92" s="3">
        <f t="shared" si="84"/>
        <v>1240.3171967419048</v>
      </c>
      <c r="P92" s="3">
        <v>2039</v>
      </c>
      <c r="Q92" s="3">
        <f t="shared" si="85"/>
        <v>76.276840875166954</v>
      </c>
      <c r="R92" s="3">
        <f t="shared" si="85"/>
        <v>149.86287663860526</v>
      </c>
      <c r="S92" s="3">
        <f t="shared" si="85"/>
        <v>223.44891240204356</v>
      </c>
      <c r="U92" s="3">
        <v>2039</v>
      </c>
      <c r="V92" s="3">
        <f t="shared" si="86"/>
        <v>125.15454102996182</v>
      </c>
      <c r="W92" s="3">
        <f t="shared" si="86"/>
        <v>245.89402665260059</v>
      </c>
      <c r="X92" s="3">
        <f t="shared" si="86"/>
        <v>366.6335122752389</v>
      </c>
      <c r="Z92" s="3">
        <v>2039</v>
      </c>
      <c r="AA92" s="3">
        <f t="shared" si="87"/>
        <v>34.938976037531006</v>
      </c>
      <c r="AB92" s="3">
        <f t="shared" si="87"/>
        <v>68.645415773850914</v>
      </c>
      <c r="AC92" s="3">
        <f t="shared" si="87"/>
        <v>102.35185551017082</v>
      </c>
      <c r="AE92" s="3">
        <v>2039</v>
      </c>
      <c r="AF92" s="3">
        <f t="shared" si="88"/>
        <v>23.613141920887358</v>
      </c>
      <c r="AG92" s="3">
        <f t="shared" si="88"/>
        <v>46.393287059846102</v>
      </c>
      <c r="AH92" s="3">
        <f t="shared" si="88"/>
        <v>69.173432198804846</v>
      </c>
      <c r="AJ92" s="3">
        <v>2039</v>
      </c>
      <c r="AK92" s="3">
        <f t="shared" si="89"/>
        <v>34.950991642468637</v>
      </c>
      <c r="AL92" s="3">
        <f t="shared" si="89"/>
        <v>68.669023111279216</v>
      </c>
      <c r="AM92" s="3">
        <f t="shared" si="89"/>
        <v>102.38705458008974</v>
      </c>
      <c r="AO92" s="3">
        <v>2039</v>
      </c>
      <c r="AP92" s="3">
        <f t="shared" si="90"/>
        <v>84.021533999725534</v>
      </c>
      <c r="AQ92" s="3">
        <f t="shared" si="90"/>
        <v>165.07905466869806</v>
      </c>
      <c r="AR92" s="3">
        <f t="shared" si="90"/>
        <v>246.13657533767059</v>
      </c>
      <c r="AT92" s="3">
        <v>2039</v>
      </c>
      <c r="AU92" s="3">
        <f t="shared" si="91"/>
        <v>106.04659631033337</v>
      </c>
      <c r="AV92" s="3">
        <f t="shared" si="91"/>
        <v>208.35220492165763</v>
      </c>
      <c r="AW92" s="3">
        <f t="shared" si="91"/>
        <v>310.65781353298212</v>
      </c>
      <c r="AY92" s="3">
        <v>2039</v>
      </c>
      <c r="AZ92" s="3">
        <f t="shared" si="92"/>
        <v>15.499117922279481</v>
      </c>
      <c r="BA92" s="3">
        <f t="shared" si="92"/>
        <v>30.451476103934567</v>
      </c>
      <c r="BB92" s="3">
        <f t="shared" si="92"/>
        <v>45.40383428558971</v>
      </c>
      <c r="BD92" s="3">
        <v>2039</v>
      </c>
      <c r="BE92" s="3">
        <f t="shared" si="93"/>
        <v>32.190475684734338</v>
      </c>
      <c r="BF92" s="3">
        <f t="shared" si="93"/>
        <v>63.24537344663338</v>
      </c>
      <c r="BG92" s="3">
        <f t="shared" si="93"/>
        <v>94.300271208532479</v>
      </c>
      <c r="BI92" s="3">
        <v>2039</v>
      </c>
      <c r="BJ92" s="3">
        <f t="shared" si="94"/>
        <v>15.118437832960353</v>
      </c>
      <c r="BK92" s="3">
        <f t="shared" si="94"/>
        <v>29.703545111908113</v>
      </c>
      <c r="BL92" s="3">
        <f t="shared" si="94"/>
        <v>44.28865239085593</v>
      </c>
      <c r="BN92" s="3">
        <v>2039</v>
      </c>
      <c r="BO92" s="3">
        <f t="shared" si="95"/>
        <v>130.42681976652852</v>
      </c>
      <c r="BP92" s="3">
        <f t="shared" si="95"/>
        <v>256.2525948475718</v>
      </c>
      <c r="BQ92" s="3">
        <f t="shared" si="95"/>
        <v>382.0783699286153</v>
      </c>
      <c r="BS92" s="3">
        <v>2039</v>
      </c>
      <c r="BT92" s="3">
        <f t="shared" si="96"/>
        <v>184.13198084686383</v>
      </c>
      <c r="BU92" s="3">
        <f t="shared" si="96"/>
        <v>361.76836919657217</v>
      </c>
      <c r="BV92" s="3">
        <f t="shared" si="96"/>
        <v>539.40475754628051</v>
      </c>
      <c r="BX92" s="3">
        <v>2039</v>
      </c>
      <c r="BY92" s="3">
        <f t="shared" si="97"/>
        <v>0</v>
      </c>
      <c r="BZ92" s="3">
        <f t="shared" si="97"/>
        <v>0</v>
      </c>
      <c r="CA92" s="3">
        <f t="shared" si="97"/>
        <v>0</v>
      </c>
      <c r="CC92" s="3">
        <v>2039</v>
      </c>
      <c r="CD92" s="3">
        <f t="shared" si="98"/>
        <v>10.229554491492422</v>
      </c>
      <c r="CE92" s="3">
        <f t="shared" si="98"/>
        <v>20.098242733142882</v>
      </c>
      <c r="CF92" s="3">
        <f t="shared" si="98"/>
        <v>29.966930974793371</v>
      </c>
    </row>
    <row r="93" spans="1:84" x14ac:dyDescent="0.25">
      <c r="A93" s="3">
        <v>2040</v>
      </c>
      <c r="B93" s="3">
        <f t="shared" si="82"/>
        <v>1385.1421124933145</v>
      </c>
      <c r="C93" s="3">
        <f t="shared" si="82"/>
        <v>2688.8377353269893</v>
      </c>
      <c r="D93" s="3">
        <f t="shared" si="82"/>
        <v>3992.5333581606656</v>
      </c>
      <c r="F93" s="3">
        <v>2040</v>
      </c>
      <c r="G93" s="3">
        <f t="shared" si="83"/>
        <v>8.1469323585667865</v>
      </c>
      <c r="H93" s="3">
        <f t="shared" si="83"/>
        <v>15.814824309571783</v>
      </c>
      <c r="I93" s="3">
        <f t="shared" si="83"/>
        <v>23.482716260576787</v>
      </c>
      <c r="K93" s="3">
        <v>2040</v>
      </c>
      <c r="L93" s="3">
        <f t="shared" si="84"/>
        <v>449.8587337512563</v>
      </c>
      <c r="M93" s="3">
        <f t="shared" si="84"/>
        <v>873.26573061840463</v>
      </c>
      <c r="N93" s="3">
        <f t="shared" si="84"/>
        <v>1296.6727274855539</v>
      </c>
      <c r="P93" s="3">
        <v>2040</v>
      </c>
      <c r="Q93" s="3">
        <f t="shared" si="85"/>
        <v>81.044143429864789</v>
      </c>
      <c r="R93" s="3">
        <f t="shared" si="85"/>
        <v>157.32288341823482</v>
      </c>
      <c r="S93" s="3">
        <f t="shared" si="85"/>
        <v>233.60162340660509</v>
      </c>
      <c r="U93" s="3">
        <v>2040</v>
      </c>
      <c r="V93" s="3">
        <f t="shared" si="86"/>
        <v>132.97669984433469</v>
      </c>
      <c r="W93" s="3">
        <f t="shared" si="86"/>
        <v>258.13435692680468</v>
      </c>
      <c r="X93" s="3">
        <f t="shared" si="86"/>
        <v>383.29201400927468</v>
      </c>
      <c r="Z93" s="3">
        <v>2040</v>
      </c>
      <c r="AA93" s="3">
        <f t="shared" si="87"/>
        <v>37.122662039876673</v>
      </c>
      <c r="AB93" s="3">
        <f t="shared" si="87"/>
        <v>72.062507975399626</v>
      </c>
      <c r="AC93" s="3">
        <f t="shared" si="87"/>
        <v>107.00235391092247</v>
      </c>
      <c r="AE93" s="3">
        <v>2040</v>
      </c>
      <c r="AF93" s="3">
        <f t="shared" si="88"/>
        <v>25.088963290942786</v>
      </c>
      <c r="AG93" s="3">
        <f t="shared" si="88"/>
        <v>48.702693123299468</v>
      </c>
      <c r="AH93" s="3">
        <f t="shared" si="88"/>
        <v>72.316422955656094</v>
      </c>
      <c r="AJ93" s="3">
        <v>2040</v>
      </c>
      <c r="AK93" s="3">
        <f t="shared" si="89"/>
        <v>37.135428620122923</v>
      </c>
      <c r="AL93" s="3">
        <f t="shared" si="89"/>
        <v>72.087290459743599</v>
      </c>
      <c r="AM93" s="3">
        <f t="shared" si="89"/>
        <v>107.03915229936422</v>
      </c>
      <c r="AO93" s="3">
        <v>2040</v>
      </c>
      <c r="AP93" s="3">
        <f t="shared" si="90"/>
        <v>89.272879874708451</v>
      </c>
      <c r="AQ93" s="3">
        <f t="shared" si="90"/>
        <v>173.29650581220631</v>
      </c>
      <c r="AR93" s="3">
        <f t="shared" si="90"/>
        <v>257.32013174970416</v>
      </c>
      <c r="AT93" s="3">
        <v>2040</v>
      </c>
      <c r="AU93" s="3">
        <f t="shared" si="91"/>
        <v>112.67450857972904</v>
      </c>
      <c r="AV93" s="3">
        <f t="shared" si="91"/>
        <v>218.72374519987193</v>
      </c>
      <c r="AW93" s="3">
        <f t="shared" si="91"/>
        <v>324.77298182001505</v>
      </c>
      <c r="AY93" s="3">
        <v>2040</v>
      </c>
      <c r="AZ93" s="3">
        <f t="shared" si="92"/>
        <v>16.467812792421967</v>
      </c>
      <c r="BA93" s="3">
        <f t="shared" si="92"/>
        <v>31.967316606135114</v>
      </c>
      <c r="BB93" s="3">
        <f t="shared" si="92"/>
        <v>47.466820419848347</v>
      </c>
      <c r="BD93" s="3">
        <v>2040</v>
      </c>
      <c r="BE93" s="3">
        <f t="shared" si="93"/>
        <v>34.202380415030177</v>
      </c>
      <c r="BF93" s="3">
        <f t="shared" si="93"/>
        <v>66.393657566588331</v>
      </c>
      <c r="BG93" s="3">
        <f t="shared" si="93"/>
        <v>98.584934718146599</v>
      </c>
      <c r="BI93" s="3">
        <v>2040</v>
      </c>
      <c r="BJ93" s="3">
        <f t="shared" si="94"/>
        <v>16.063340197520347</v>
      </c>
      <c r="BK93" s="3">
        <f t="shared" si="94"/>
        <v>31.182154443879199</v>
      </c>
      <c r="BL93" s="3">
        <f t="shared" si="94"/>
        <v>46.300968690238051</v>
      </c>
      <c r="BN93" s="3">
        <v>2040</v>
      </c>
      <c r="BO93" s="3">
        <f t="shared" si="95"/>
        <v>138.5784960019364</v>
      </c>
      <c r="BP93" s="3">
        <f t="shared" si="95"/>
        <v>269.00856308826246</v>
      </c>
      <c r="BQ93" s="3">
        <f t="shared" si="95"/>
        <v>399.43863017458875</v>
      </c>
      <c r="BS93" s="3">
        <v>2040</v>
      </c>
      <c r="BT93" s="3">
        <f t="shared" si="96"/>
        <v>195.64022964979267</v>
      </c>
      <c r="BU93" s="3">
        <f t="shared" si="96"/>
        <v>379.77679494813538</v>
      </c>
      <c r="BV93" s="3">
        <f t="shared" si="96"/>
        <v>563.91336024647808</v>
      </c>
      <c r="BX93" s="3">
        <v>2040</v>
      </c>
      <c r="BY93" s="3">
        <f t="shared" si="97"/>
        <v>0</v>
      </c>
      <c r="BZ93" s="3">
        <f t="shared" si="97"/>
        <v>0</v>
      </c>
      <c r="CA93" s="3">
        <f t="shared" si="97"/>
        <v>0</v>
      </c>
      <c r="CC93" s="3">
        <v>2040</v>
      </c>
      <c r="CD93" s="3">
        <f t="shared" si="98"/>
        <v>10.868901647210691</v>
      </c>
      <c r="CE93" s="3">
        <f t="shared" si="98"/>
        <v>21.09871083045195</v>
      </c>
      <c r="CF93" s="3">
        <f t="shared" si="98"/>
        <v>31.328520013693236</v>
      </c>
    </row>
    <row r="94" spans="1:84" x14ac:dyDescent="0.25">
      <c r="A94" s="3">
        <v>2041</v>
      </c>
      <c r="B94" s="3">
        <f t="shared" si="82"/>
        <v>1466.6210602870387</v>
      </c>
      <c r="C94" s="3">
        <f t="shared" si="82"/>
        <v>2811.7598345763045</v>
      </c>
      <c r="D94" s="3">
        <f t="shared" si="82"/>
        <v>4156.8986088655683</v>
      </c>
      <c r="F94" s="3">
        <v>2041</v>
      </c>
      <c r="G94" s="3">
        <f t="shared" ref="G94:I103" si="99">$G$2-G62</f>
        <v>8.6261636737766025</v>
      </c>
      <c r="H94" s="3">
        <f t="shared" si="99"/>
        <v>16.537810073216335</v>
      </c>
      <c r="I94" s="3">
        <f t="shared" si="99"/>
        <v>24.449456472656053</v>
      </c>
      <c r="K94" s="3">
        <v>2041</v>
      </c>
      <c r="L94" s="3">
        <f t="shared" ref="L94:N103" si="100">$I$2-L62</f>
        <v>476.32101220721233</v>
      </c>
      <c r="M94" s="3">
        <f t="shared" si="100"/>
        <v>913.18768477717731</v>
      </c>
      <c r="N94" s="3">
        <f t="shared" si="100"/>
        <v>1350.0543573471414</v>
      </c>
      <c r="P94" s="3">
        <v>2041</v>
      </c>
      <c r="Q94" s="3">
        <f t="shared" ref="Q94:S103" si="101">$J$2-Q62</f>
        <v>85.811445984562624</v>
      </c>
      <c r="R94" s="3">
        <f t="shared" si="101"/>
        <v>164.51500915927477</v>
      </c>
      <c r="S94" s="3">
        <f t="shared" si="101"/>
        <v>243.21857233398669</v>
      </c>
      <c r="U94" s="3">
        <v>2041</v>
      </c>
      <c r="V94" s="3">
        <f t="shared" ref="V94:X103" si="102">$K$2-V62</f>
        <v>140.7988586587071</v>
      </c>
      <c r="W94" s="3">
        <f t="shared" si="102"/>
        <v>269.93514974703612</v>
      </c>
      <c r="X94" s="3">
        <f t="shared" si="102"/>
        <v>399.07144083536514</v>
      </c>
      <c r="Z94" s="3">
        <v>2041</v>
      </c>
      <c r="AA94" s="3">
        <f t="shared" ref="AA94:AC103" si="103">$L$2-AA62</f>
        <v>39.306348042222453</v>
      </c>
      <c r="AB94" s="3">
        <f t="shared" si="103"/>
        <v>75.356895971047607</v>
      </c>
      <c r="AC94" s="3">
        <f t="shared" si="103"/>
        <v>111.40744389987276</v>
      </c>
      <c r="AE94" s="3">
        <v>2041</v>
      </c>
      <c r="AF94" s="3">
        <f t="shared" ref="AF94:AH103" si="104">$M$2-AF62</f>
        <v>26.564784660998271</v>
      </c>
      <c r="AG94" s="3">
        <f t="shared" si="104"/>
        <v>50.929170831179079</v>
      </c>
      <c r="AH94" s="3">
        <f t="shared" si="104"/>
        <v>75.293557001359886</v>
      </c>
      <c r="AJ94" s="3">
        <v>2041</v>
      </c>
      <c r="AK94" s="3">
        <f t="shared" ref="AK94:AM103" si="105">$N$2-AK62</f>
        <v>39.319865597777209</v>
      </c>
      <c r="AL94" s="3">
        <f t="shared" si="105"/>
        <v>75.382811404011022</v>
      </c>
      <c r="AM94" s="3">
        <f t="shared" si="105"/>
        <v>111.44575721024484</v>
      </c>
      <c r="AO94" s="3">
        <v>2041</v>
      </c>
      <c r="AP94" s="3">
        <f t="shared" ref="AP94:AR103" si="106">$O$2-AP62</f>
        <v>94.524225749691368</v>
      </c>
      <c r="AQ94" s="3">
        <f t="shared" si="106"/>
        <v>181.21887688247739</v>
      </c>
      <c r="AR94" s="3">
        <f t="shared" si="106"/>
        <v>267.91352801526318</v>
      </c>
      <c r="AT94" s="3">
        <v>2041</v>
      </c>
      <c r="AU94" s="3">
        <f t="shared" ref="AU94:AW103" si="107">$P$2-AU62</f>
        <v>119.30242084912493</v>
      </c>
      <c r="AV94" s="3">
        <f t="shared" si="107"/>
        <v>228.72285431768978</v>
      </c>
      <c r="AW94" s="3">
        <f t="shared" si="107"/>
        <v>338.1432877862544</v>
      </c>
      <c r="AY94" s="3">
        <v>2041</v>
      </c>
      <c r="AZ94" s="3">
        <f t="shared" ref="AZ94:BB103" si="108">$Q$2-AZ62</f>
        <v>17.436507662564395</v>
      </c>
      <c r="BA94" s="3">
        <f t="shared" si="108"/>
        <v>33.428724861816193</v>
      </c>
      <c r="BB94" s="3">
        <f t="shared" si="108"/>
        <v>49.420942061067962</v>
      </c>
      <c r="BD94" s="3">
        <v>2041</v>
      </c>
      <c r="BE94" s="3">
        <f t="shared" ref="BE94:BG103" si="109">$R$2-BE62</f>
        <v>36.214285145326073</v>
      </c>
      <c r="BF94" s="3">
        <f t="shared" si="109"/>
        <v>69.42889009761825</v>
      </c>
      <c r="BG94" s="3">
        <f t="shared" si="109"/>
        <v>102.64349504991037</v>
      </c>
      <c r="BI94" s="3">
        <v>2041</v>
      </c>
      <c r="BJ94" s="3">
        <f t="shared" ref="BJ94:BL103" si="110">$S$2-BJ62</f>
        <v>17.008242562080397</v>
      </c>
      <c r="BK94" s="3">
        <f t="shared" si="110"/>
        <v>32.607668461701394</v>
      </c>
      <c r="BL94" s="3">
        <f t="shared" si="110"/>
        <v>48.207094361322447</v>
      </c>
      <c r="BN94" s="3">
        <v>2041</v>
      </c>
      <c r="BO94" s="3">
        <f t="shared" ref="BO94:BQ103" si="111">$T$2-BO62</f>
        <v>146.7301722373445</v>
      </c>
      <c r="BP94" s="3">
        <f t="shared" si="111"/>
        <v>281.30647785507881</v>
      </c>
      <c r="BQ94" s="3">
        <f t="shared" si="111"/>
        <v>415.88278347281312</v>
      </c>
      <c r="BS94" s="3">
        <v>2041</v>
      </c>
      <c r="BT94" s="3">
        <f t="shared" ref="BT94:BV103" si="112">$U$2-BT62</f>
        <v>207.14847845272152</v>
      </c>
      <c r="BU94" s="3">
        <f t="shared" si="112"/>
        <v>397.13855697187637</v>
      </c>
      <c r="BV94" s="3">
        <f t="shared" si="112"/>
        <v>587.12863549103031</v>
      </c>
      <c r="BX94" s="3">
        <v>2041</v>
      </c>
      <c r="BY94" s="3">
        <f t="shared" ref="BY94:CA103" si="113">$V$2-BY62</f>
        <v>0</v>
      </c>
      <c r="BZ94" s="3">
        <f t="shared" si="113"/>
        <v>0</v>
      </c>
      <c r="CA94" s="3">
        <f t="shared" si="113"/>
        <v>0</v>
      </c>
      <c r="CC94" s="3">
        <v>2041</v>
      </c>
      <c r="CD94" s="3">
        <f t="shared" ref="CD94:CF103" si="114">$W$2-CD62</f>
        <v>11.508248802928961</v>
      </c>
      <c r="CE94" s="3">
        <f t="shared" si="114"/>
        <v>22.063253165104243</v>
      </c>
      <c r="CF94" s="3">
        <f t="shared" si="114"/>
        <v>32.618257527279468</v>
      </c>
    </row>
    <row r="95" spans="1:84" x14ac:dyDescent="0.25">
      <c r="A95" s="3">
        <v>2042</v>
      </c>
      <c r="B95" s="3">
        <f t="shared" si="82"/>
        <v>1548.1000080807644</v>
      </c>
      <c r="C95" s="3">
        <f t="shared" si="82"/>
        <v>2936.9778194769083</v>
      </c>
      <c r="D95" s="3">
        <f t="shared" si="82"/>
        <v>4325.8556308730531</v>
      </c>
      <c r="F95" s="3">
        <v>2042</v>
      </c>
      <c r="G95" s="3">
        <f t="shared" si="99"/>
        <v>9.1053949889864043</v>
      </c>
      <c r="H95" s="3">
        <f t="shared" si="99"/>
        <v>17.274299451353102</v>
      </c>
      <c r="I95" s="3">
        <f t="shared" si="99"/>
        <v>25.443203913719813</v>
      </c>
      <c r="K95" s="3">
        <v>2042</v>
      </c>
      <c r="L95" s="3">
        <f t="shared" si="100"/>
        <v>502.78329066316928</v>
      </c>
      <c r="M95" s="3">
        <f t="shared" si="100"/>
        <v>953.85528387924523</v>
      </c>
      <c r="N95" s="3">
        <f t="shared" si="100"/>
        <v>1404.9272770953212</v>
      </c>
      <c r="P95" s="3">
        <v>2042</v>
      </c>
      <c r="Q95" s="3">
        <f t="shared" si="101"/>
        <v>90.578748539260687</v>
      </c>
      <c r="R95" s="3">
        <f t="shared" si="101"/>
        <v>171.84146630526106</v>
      </c>
      <c r="S95" s="3">
        <f t="shared" si="101"/>
        <v>253.10418407126144</v>
      </c>
      <c r="U95" s="3">
        <v>2042</v>
      </c>
      <c r="V95" s="3">
        <f t="shared" si="102"/>
        <v>148.62101747307997</v>
      </c>
      <c r="W95" s="3">
        <f t="shared" si="102"/>
        <v>281.95635265687133</v>
      </c>
      <c r="X95" s="3">
        <f t="shared" si="102"/>
        <v>415.29168784066314</v>
      </c>
      <c r="Z95" s="3">
        <v>2042</v>
      </c>
      <c r="AA95" s="3">
        <f t="shared" si="103"/>
        <v>41.490034044568119</v>
      </c>
      <c r="AB95" s="3">
        <f t="shared" si="103"/>
        <v>78.712815116709976</v>
      </c>
      <c r="AC95" s="3">
        <f t="shared" si="103"/>
        <v>115.93559618885183</v>
      </c>
      <c r="AE95" s="3">
        <v>2042</v>
      </c>
      <c r="AF95" s="3">
        <f t="shared" si="104"/>
        <v>28.040606031053699</v>
      </c>
      <c r="AG95" s="3">
        <f t="shared" si="104"/>
        <v>53.197233723933209</v>
      </c>
      <c r="AH95" s="3">
        <f t="shared" si="104"/>
        <v>78.353861416812606</v>
      </c>
      <c r="AJ95" s="3">
        <v>2042</v>
      </c>
      <c r="AK95" s="3">
        <f t="shared" si="105"/>
        <v>41.504302575431495</v>
      </c>
      <c r="AL95" s="3">
        <f t="shared" si="105"/>
        <v>78.739884659015729</v>
      </c>
      <c r="AM95" s="3">
        <f t="shared" si="105"/>
        <v>115.97546674259996</v>
      </c>
      <c r="AO95" s="3">
        <v>2042</v>
      </c>
      <c r="AP95" s="3">
        <f t="shared" si="106"/>
        <v>99.775571624674058</v>
      </c>
      <c r="AQ95" s="3">
        <f t="shared" si="106"/>
        <v>189.28921856320403</v>
      </c>
      <c r="AR95" s="3">
        <f t="shared" si="106"/>
        <v>278.802865501734</v>
      </c>
      <c r="AT95" s="3">
        <v>2042</v>
      </c>
      <c r="AU95" s="3">
        <f t="shared" si="107"/>
        <v>125.93033311852082</v>
      </c>
      <c r="AV95" s="3">
        <f t="shared" si="107"/>
        <v>238.90872245841274</v>
      </c>
      <c r="AW95" s="3">
        <f t="shared" si="107"/>
        <v>351.88711179830489</v>
      </c>
      <c r="AY95" s="3">
        <v>2042</v>
      </c>
      <c r="AZ95" s="3">
        <f t="shared" si="108"/>
        <v>18.40520253270688</v>
      </c>
      <c r="BA95" s="3">
        <f t="shared" si="108"/>
        <v>34.917428666998774</v>
      </c>
      <c r="BB95" s="3">
        <f t="shared" si="108"/>
        <v>51.429654801290724</v>
      </c>
      <c r="BD95" s="3">
        <v>2042</v>
      </c>
      <c r="BE95" s="3">
        <f t="shared" si="109"/>
        <v>38.226189875621969</v>
      </c>
      <c r="BF95" s="3">
        <f t="shared" si="109"/>
        <v>72.520813385305189</v>
      </c>
      <c r="BG95" s="3">
        <f t="shared" si="109"/>
        <v>106.81543689498841</v>
      </c>
      <c r="BI95" s="3">
        <v>2042</v>
      </c>
      <c r="BJ95" s="3">
        <f t="shared" si="110"/>
        <v>17.953144926640391</v>
      </c>
      <c r="BK95" s="3">
        <f t="shared" si="110"/>
        <v>34.059807612019881</v>
      </c>
      <c r="BL95" s="3">
        <f t="shared" si="110"/>
        <v>50.166470297399371</v>
      </c>
      <c r="BN95" s="3">
        <v>2042</v>
      </c>
      <c r="BO95" s="3">
        <f t="shared" si="111"/>
        <v>154.88184847275261</v>
      </c>
      <c r="BP95" s="3">
        <f t="shared" si="111"/>
        <v>293.83408773958649</v>
      </c>
      <c r="BQ95" s="3">
        <f t="shared" si="111"/>
        <v>432.78632700642038</v>
      </c>
      <c r="BS95" s="3">
        <v>2042</v>
      </c>
      <c r="BT95" s="3">
        <f t="shared" si="112"/>
        <v>218.65672725565082</v>
      </c>
      <c r="BU95" s="3">
        <f t="shared" si="112"/>
        <v>414.82459445588665</v>
      </c>
      <c r="BV95" s="3">
        <f t="shared" si="112"/>
        <v>610.99246165612294</v>
      </c>
      <c r="BX95" s="3">
        <v>2042</v>
      </c>
      <c r="BY95" s="3">
        <f t="shared" si="113"/>
        <v>0</v>
      </c>
      <c r="BZ95" s="3">
        <f t="shared" si="113"/>
        <v>0</v>
      </c>
      <c r="CA95" s="3">
        <f t="shared" si="113"/>
        <v>0</v>
      </c>
      <c r="CC95" s="3">
        <v>2042</v>
      </c>
      <c r="CD95" s="3">
        <f t="shared" si="114"/>
        <v>12.147595958647258</v>
      </c>
      <c r="CE95" s="3">
        <f t="shared" si="114"/>
        <v>23.045810803104814</v>
      </c>
      <c r="CF95" s="3">
        <f t="shared" si="114"/>
        <v>33.944025647562398</v>
      </c>
    </row>
    <row r="96" spans="1:84" x14ac:dyDescent="0.25">
      <c r="A96" s="3">
        <v>2043</v>
      </c>
      <c r="B96" s="3">
        <f t="shared" si="82"/>
        <v>1629.5789558744882</v>
      </c>
      <c r="C96" s="3">
        <f t="shared" si="82"/>
        <v>3064.5558287795561</v>
      </c>
      <c r="D96" s="3">
        <f t="shared" si="82"/>
        <v>4499.5327016846286</v>
      </c>
      <c r="F96" s="3">
        <v>2043</v>
      </c>
      <c r="G96" s="3">
        <f t="shared" si="99"/>
        <v>9.5846263041962203</v>
      </c>
      <c r="H96" s="3">
        <f t="shared" si="99"/>
        <v>18.024669686186535</v>
      </c>
      <c r="I96" s="3">
        <f t="shared" si="99"/>
        <v>26.464713068176863</v>
      </c>
      <c r="K96" s="3">
        <v>2043</v>
      </c>
      <c r="L96" s="3">
        <f t="shared" si="100"/>
        <v>529.24556911912532</v>
      </c>
      <c r="M96" s="3">
        <f t="shared" si="100"/>
        <v>995.28935855053442</v>
      </c>
      <c r="N96" s="3">
        <f t="shared" si="100"/>
        <v>1461.3331479819444</v>
      </c>
      <c r="P96" s="3">
        <v>2043</v>
      </c>
      <c r="Q96" s="3">
        <f t="shared" si="101"/>
        <v>95.346051093958522</v>
      </c>
      <c r="R96" s="3">
        <f t="shared" si="101"/>
        <v>179.30600759034905</v>
      </c>
      <c r="S96" s="3">
        <f t="shared" si="101"/>
        <v>263.26596408673981</v>
      </c>
      <c r="U96" s="3">
        <v>2043</v>
      </c>
      <c r="V96" s="3">
        <f t="shared" si="102"/>
        <v>156.44317628745239</v>
      </c>
      <c r="W96" s="3">
        <f t="shared" si="102"/>
        <v>294.20412311793871</v>
      </c>
      <c r="X96" s="3">
        <f t="shared" si="102"/>
        <v>431.96506994842548</v>
      </c>
      <c r="Z96" s="3">
        <v>2043</v>
      </c>
      <c r="AA96" s="3">
        <f t="shared" si="103"/>
        <v>43.673720046913786</v>
      </c>
      <c r="AB96" s="3">
        <f t="shared" si="103"/>
        <v>82.131984370424561</v>
      </c>
      <c r="AC96" s="3">
        <f t="shared" si="103"/>
        <v>120.59024869393545</v>
      </c>
      <c r="AE96" s="3">
        <v>2043</v>
      </c>
      <c r="AF96" s="3">
        <f t="shared" si="104"/>
        <v>29.516427401109183</v>
      </c>
      <c r="AG96" s="3">
        <f t="shared" si="104"/>
        <v>55.50804354139234</v>
      </c>
      <c r="AH96" s="3">
        <f t="shared" si="104"/>
        <v>81.499659681675553</v>
      </c>
      <c r="AJ96" s="3">
        <v>2043</v>
      </c>
      <c r="AK96" s="3">
        <f t="shared" si="105"/>
        <v>43.688739553085782</v>
      </c>
      <c r="AL96" s="3">
        <f t="shared" si="105"/>
        <v>82.160229773949709</v>
      </c>
      <c r="AM96" s="3">
        <f t="shared" si="105"/>
        <v>120.63171999481375</v>
      </c>
      <c r="AO96" s="3">
        <v>2043</v>
      </c>
      <c r="AP96" s="3">
        <f t="shared" si="106"/>
        <v>105.02691749965697</v>
      </c>
      <c r="AQ96" s="3">
        <f t="shared" si="106"/>
        <v>197.51166461866956</v>
      </c>
      <c r="AR96" s="3">
        <f t="shared" si="106"/>
        <v>289.99641173768214</v>
      </c>
      <c r="AT96" s="3">
        <v>2043</v>
      </c>
      <c r="AU96" s="3">
        <f t="shared" si="107"/>
        <v>132.55824538791671</v>
      </c>
      <c r="AV96" s="3">
        <f t="shared" si="107"/>
        <v>249.28656699443718</v>
      </c>
      <c r="AW96" s="3">
        <f t="shared" si="107"/>
        <v>366.0148886009581</v>
      </c>
      <c r="AY96" s="3">
        <v>2043</v>
      </c>
      <c r="AZ96" s="3">
        <f t="shared" si="108"/>
        <v>19.373897402849366</v>
      </c>
      <c r="BA96" s="3">
        <f t="shared" si="108"/>
        <v>36.434190560725426</v>
      </c>
      <c r="BB96" s="3">
        <f t="shared" si="108"/>
        <v>53.494483718601543</v>
      </c>
      <c r="BD96" s="3">
        <v>2043</v>
      </c>
      <c r="BE96" s="3">
        <f t="shared" si="109"/>
        <v>40.238094605917865</v>
      </c>
      <c r="BF96" s="3">
        <f t="shared" si="109"/>
        <v>75.671011164583604</v>
      </c>
      <c r="BG96" s="3">
        <f t="shared" si="109"/>
        <v>111.1039277232494</v>
      </c>
      <c r="BI96" s="3">
        <v>2043</v>
      </c>
      <c r="BJ96" s="3">
        <f t="shared" si="110"/>
        <v>18.898047291200442</v>
      </c>
      <c r="BK96" s="3">
        <f t="shared" si="110"/>
        <v>35.539315704847979</v>
      </c>
      <c r="BL96" s="3">
        <f t="shared" si="110"/>
        <v>52.180584118495574</v>
      </c>
      <c r="BN96" s="3">
        <v>2043</v>
      </c>
      <c r="BO96" s="3">
        <f t="shared" si="111"/>
        <v>163.03352470816048</v>
      </c>
      <c r="BP96" s="3">
        <f t="shared" si="111"/>
        <v>306.5978095935543</v>
      </c>
      <c r="BQ96" s="3">
        <f t="shared" si="111"/>
        <v>450.16209447894835</v>
      </c>
      <c r="BS96" s="3">
        <v>2043</v>
      </c>
      <c r="BT96" s="3">
        <f t="shared" si="112"/>
        <v>230.16497605857967</v>
      </c>
      <c r="BU96" s="3">
        <f t="shared" si="112"/>
        <v>432.84396648501797</v>
      </c>
      <c r="BV96" s="3">
        <f t="shared" si="112"/>
        <v>635.52295691145628</v>
      </c>
      <c r="BX96" s="3">
        <v>2043</v>
      </c>
      <c r="BY96" s="3">
        <f t="shared" si="113"/>
        <v>0</v>
      </c>
      <c r="BZ96" s="3">
        <f t="shared" si="113"/>
        <v>0</v>
      </c>
      <c r="CA96" s="3">
        <f t="shared" si="113"/>
        <v>0</v>
      </c>
      <c r="CC96" s="3">
        <v>2043</v>
      </c>
      <c r="CD96" s="3">
        <f t="shared" si="114"/>
        <v>12.786943114365528</v>
      </c>
      <c r="CE96" s="3">
        <f t="shared" si="114"/>
        <v>24.046887026945427</v>
      </c>
      <c r="CF96" s="3">
        <f t="shared" si="114"/>
        <v>35.306830939525355</v>
      </c>
    </row>
    <row r="97" spans="1:84" x14ac:dyDescent="0.25">
      <c r="A97" s="3">
        <v>2044</v>
      </c>
      <c r="B97" s="3">
        <f t="shared" si="82"/>
        <v>1711.0579036682122</v>
      </c>
      <c r="C97" s="3">
        <f t="shared" si="82"/>
        <v>3194.5597930399877</v>
      </c>
      <c r="D97" s="3">
        <f t="shared" si="82"/>
        <v>4678.0616824117651</v>
      </c>
      <c r="F97" s="3">
        <v>2044</v>
      </c>
      <c r="G97" s="3">
        <f t="shared" si="99"/>
        <v>10.063857619406029</v>
      </c>
      <c r="H97" s="3">
        <f t="shared" si="99"/>
        <v>18.789308558705386</v>
      </c>
      <c r="I97" s="3">
        <f t="shared" si="99"/>
        <v>27.514759498004743</v>
      </c>
      <c r="K97" s="3">
        <v>2044</v>
      </c>
      <c r="L97" s="3">
        <f t="shared" si="100"/>
        <v>555.70784757508136</v>
      </c>
      <c r="M97" s="3">
        <f t="shared" si="100"/>
        <v>1037.5113213494046</v>
      </c>
      <c r="N97" s="3">
        <f t="shared" si="100"/>
        <v>1519.3147951237283</v>
      </c>
      <c r="P97" s="3">
        <v>2044</v>
      </c>
      <c r="Q97" s="3">
        <f t="shared" si="101"/>
        <v>100.11335364865658</v>
      </c>
      <c r="R97" s="3">
        <f t="shared" si="101"/>
        <v>186.9124905865292</v>
      </c>
      <c r="S97" s="3">
        <f t="shared" si="101"/>
        <v>273.71162752440205</v>
      </c>
      <c r="U97" s="3">
        <v>2044</v>
      </c>
      <c r="V97" s="3">
        <f t="shared" si="102"/>
        <v>164.2653351018248</v>
      </c>
      <c r="W97" s="3">
        <f t="shared" si="102"/>
        <v>306.68479060909976</v>
      </c>
      <c r="X97" s="3">
        <f t="shared" si="102"/>
        <v>449.10424611637427</v>
      </c>
      <c r="Z97" s="3">
        <v>2044</v>
      </c>
      <c r="AA97" s="3">
        <f t="shared" si="103"/>
        <v>45.857406049259453</v>
      </c>
      <c r="AB97" s="3">
        <f t="shared" si="103"/>
        <v>85.6161707117069</v>
      </c>
      <c r="AC97" s="3">
        <f t="shared" si="103"/>
        <v>125.37493537415446</v>
      </c>
      <c r="AE97" s="3">
        <v>2044</v>
      </c>
      <c r="AF97" s="3">
        <f t="shared" si="104"/>
        <v>30.992248771164611</v>
      </c>
      <c r="AG97" s="3">
        <f t="shared" si="104"/>
        <v>57.862794478201181</v>
      </c>
      <c r="AH97" s="3">
        <f t="shared" si="104"/>
        <v>84.733340185237751</v>
      </c>
      <c r="AJ97" s="3">
        <v>2044</v>
      </c>
      <c r="AK97" s="3">
        <f t="shared" si="105"/>
        <v>45.873176530740068</v>
      </c>
      <c r="AL97" s="3">
        <f t="shared" si="105"/>
        <v>85.645614335997379</v>
      </c>
      <c r="AM97" s="3">
        <f t="shared" si="105"/>
        <v>125.41805214125469</v>
      </c>
      <c r="AO97" s="3">
        <v>2044</v>
      </c>
      <c r="AP97" s="3">
        <f t="shared" si="106"/>
        <v>110.27826337463989</v>
      </c>
      <c r="AQ97" s="3">
        <f t="shared" si="106"/>
        <v>205.89046429559676</v>
      </c>
      <c r="AR97" s="3">
        <f t="shared" si="106"/>
        <v>301.50266521655385</v>
      </c>
      <c r="AT97" s="3">
        <v>2044</v>
      </c>
      <c r="AU97" s="3">
        <f t="shared" si="107"/>
        <v>139.18615765731238</v>
      </c>
      <c r="AV97" s="3">
        <f t="shared" si="107"/>
        <v>259.8617510526949</v>
      </c>
      <c r="AW97" s="3">
        <f t="shared" si="107"/>
        <v>380.53734444807765</v>
      </c>
      <c r="AY97" s="3">
        <v>2044</v>
      </c>
      <c r="AZ97" s="3">
        <f t="shared" si="108"/>
        <v>20.342592272991794</v>
      </c>
      <c r="BA97" s="3">
        <f t="shared" si="108"/>
        <v>37.979794384624654</v>
      </c>
      <c r="BB97" s="3">
        <f t="shared" si="108"/>
        <v>55.616996496257485</v>
      </c>
      <c r="BD97" s="3">
        <v>2044</v>
      </c>
      <c r="BE97" s="3">
        <f t="shared" si="109"/>
        <v>42.249999336213762</v>
      </c>
      <c r="BF97" s="3">
        <f t="shared" si="109"/>
        <v>78.881111414220413</v>
      </c>
      <c r="BG97" s="3">
        <f t="shared" si="109"/>
        <v>115.51222349222712</v>
      </c>
      <c r="BI97" s="3">
        <v>2044</v>
      </c>
      <c r="BJ97" s="3">
        <f t="shared" si="110"/>
        <v>19.842949655760435</v>
      </c>
      <c r="BK97" s="3">
        <f t="shared" si="110"/>
        <v>37.046957329563668</v>
      </c>
      <c r="BL97" s="3">
        <f t="shared" si="110"/>
        <v>54.250965003366986</v>
      </c>
      <c r="BN97" s="3">
        <v>2044</v>
      </c>
      <c r="BO97" s="3">
        <f t="shared" si="111"/>
        <v>171.18520094356859</v>
      </c>
      <c r="BP97" s="3">
        <f t="shared" si="111"/>
        <v>319.60423953240797</v>
      </c>
      <c r="BQ97" s="3">
        <f t="shared" si="111"/>
        <v>468.02327812124736</v>
      </c>
      <c r="BS97" s="3">
        <v>2044</v>
      </c>
      <c r="BT97" s="3">
        <f t="shared" si="112"/>
        <v>241.67322486150852</v>
      </c>
      <c r="BU97" s="3">
        <f t="shared" si="112"/>
        <v>451.20598522222281</v>
      </c>
      <c r="BV97" s="3">
        <f t="shared" si="112"/>
        <v>660.73874558293755</v>
      </c>
      <c r="BX97" s="3">
        <v>2044</v>
      </c>
      <c r="BY97" s="3">
        <f t="shared" si="113"/>
        <v>0</v>
      </c>
      <c r="BZ97" s="3">
        <f t="shared" si="113"/>
        <v>0</v>
      </c>
      <c r="CA97" s="3">
        <f t="shared" si="113"/>
        <v>0</v>
      </c>
      <c r="CC97" s="3">
        <v>2044</v>
      </c>
      <c r="CD97" s="3">
        <f t="shared" si="114"/>
        <v>13.426290270083797</v>
      </c>
      <c r="CE97" s="3">
        <f t="shared" si="114"/>
        <v>25.066999179012385</v>
      </c>
      <c r="CF97" s="3">
        <f t="shared" si="114"/>
        <v>36.707708087940972</v>
      </c>
    </row>
    <row r="98" spans="1:84" x14ac:dyDescent="0.25">
      <c r="A98" s="3">
        <v>2045</v>
      </c>
      <c r="B98" s="3">
        <f t="shared" si="82"/>
        <v>1792.5368514619363</v>
      </c>
      <c r="C98" s="3">
        <f t="shared" si="82"/>
        <v>3327.0574846754739</v>
      </c>
      <c r="D98" s="3">
        <f t="shared" si="82"/>
        <v>4861.5781178890138</v>
      </c>
      <c r="F98" s="3">
        <v>2045</v>
      </c>
      <c r="G98" s="3">
        <f t="shared" si="99"/>
        <v>10.543088934615845</v>
      </c>
      <c r="H98" s="3">
        <f t="shared" si="99"/>
        <v>19.568614683098275</v>
      </c>
      <c r="I98" s="3">
        <f t="shared" si="99"/>
        <v>28.594140431580712</v>
      </c>
      <c r="K98" s="3">
        <v>2045</v>
      </c>
      <c r="L98" s="3">
        <f t="shared" si="100"/>
        <v>582.1701260310374</v>
      </c>
      <c r="M98" s="3">
        <f t="shared" si="100"/>
        <v>1080.5431830237367</v>
      </c>
      <c r="N98" s="3">
        <f t="shared" si="100"/>
        <v>1578.9162400164359</v>
      </c>
      <c r="P98" s="3">
        <v>2045</v>
      </c>
      <c r="Q98" s="3">
        <f t="shared" si="101"/>
        <v>104.88065620335442</v>
      </c>
      <c r="R98" s="3">
        <f t="shared" si="101"/>
        <v>194.6648806324165</v>
      </c>
      <c r="S98" s="3">
        <f t="shared" si="101"/>
        <v>284.44910506147858</v>
      </c>
      <c r="U98" s="3">
        <v>2045</v>
      </c>
      <c r="V98" s="3">
        <f t="shared" si="102"/>
        <v>172.08749391619767</v>
      </c>
      <c r="W98" s="3">
        <f t="shared" si="102"/>
        <v>319.40486143198723</v>
      </c>
      <c r="X98" s="3">
        <f t="shared" si="102"/>
        <v>466.72222894777678</v>
      </c>
      <c r="Z98" s="3">
        <v>2045</v>
      </c>
      <c r="AA98" s="3">
        <f t="shared" si="103"/>
        <v>48.041092051605119</v>
      </c>
      <c r="AB98" s="3">
        <f t="shared" si="103"/>
        <v>89.167190483096419</v>
      </c>
      <c r="AC98" s="3">
        <f t="shared" si="103"/>
        <v>130.29328891458772</v>
      </c>
      <c r="AE98" s="3">
        <v>2045</v>
      </c>
      <c r="AF98" s="3">
        <f t="shared" si="104"/>
        <v>32.468070141220096</v>
      </c>
      <c r="AG98" s="3">
        <f t="shared" si="104"/>
        <v>60.262714090488203</v>
      </c>
      <c r="AH98" s="3">
        <f t="shared" si="104"/>
        <v>88.057358039756366</v>
      </c>
      <c r="AJ98" s="3">
        <v>2045</v>
      </c>
      <c r="AK98" s="3">
        <f t="shared" si="105"/>
        <v>48.057613508394354</v>
      </c>
      <c r="AL98" s="3">
        <f t="shared" si="105"/>
        <v>89.197855312342995</v>
      </c>
      <c r="AM98" s="3">
        <f t="shared" si="105"/>
        <v>130.33809711629158</v>
      </c>
      <c r="AO98" s="3">
        <v>2045</v>
      </c>
      <c r="AP98" s="3">
        <f t="shared" si="106"/>
        <v>115.52960924962258</v>
      </c>
      <c r="AQ98" s="3">
        <f t="shared" si="106"/>
        <v>214.42998554931069</v>
      </c>
      <c r="AR98" s="3">
        <f t="shared" si="106"/>
        <v>313.33036184899902</v>
      </c>
      <c r="AT98" s="3">
        <v>2045</v>
      </c>
      <c r="AU98" s="3">
        <f t="shared" si="107"/>
        <v>145.81406992670827</v>
      </c>
      <c r="AV98" s="3">
        <f t="shared" si="107"/>
        <v>270.63978758650865</v>
      </c>
      <c r="AW98" s="3">
        <f t="shared" si="107"/>
        <v>395.46550524630925</v>
      </c>
      <c r="AY98" s="3">
        <v>2045</v>
      </c>
      <c r="AZ98" s="3">
        <f t="shared" si="108"/>
        <v>21.31128714313428</v>
      </c>
      <c r="BA98" s="3">
        <f t="shared" si="108"/>
        <v>39.555045878028182</v>
      </c>
      <c r="BB98" s="3">
        <f t="shared" si="108"/>
        <v>57.79880461292214</v>
      </c>
      <c r="BD98" s="3">
        <v>2045</v>
      </c>
      <c r="BE98" s="3">
        <f t="shared" si="109"/>
        <v>44.261904066509658</v>
      </c>
      <c r="BF98" s="3">
        <f t="shared" si="109"/>
        <v>82.152787592827792</v>
      </c>
      <c r="BG98" s="3">
        <f t="shared" si="109"/>
        <v>120.04367111914598</v>
      </c>
      <c r="BI98" s="3">
        <v>2045</v>
      </c>
      <c r="BJ98" s="3">
        <f t="shared" si="110"/>
        <v>20.787852020320486</v>
      </c>
      <c r="BK98" s="3">
        <f t="shared" si="110"/>
        <v>38.583518435409985</v>
      </c>
      <c r="BL98" s="3">
        <f t="shared" si="110"/>
        <v>56.379184850499485</v>
      </c>
      <c r="BN98" s="3">
        <v>2045</v>
      </c>
      <c r="BO98" s="3">
        <f t="shared" si="111"/>
        <v>179.33687717897647</v>
      </c>
      <c r="BP98" s="3">
        <f t="shared" si="111"/>
        <v>332.86015794320747</v>
      </c>
      <c r="BQ98" s="3">
        <f t="shared" si="111"/>
        <v>486.3834387074387</v>
      </c>
      <c r="BS98" s="3">
        <v>2045</v>
      </c>
      <c r="BT98" s="3">
        <f t="shared" si="112"/>
        <v>253.18147366443736</v>
      </c>
      <c r="BU98" s="3">
        <f t="shared" si="112"/>
        <v>469.92022297864605</v>
      </c>
      <c r="BV98" s="3">
        <f t="shared" si="112"/>
        <v>686.65897229285474</v>
      </c>
      <c r="BX98" s="3">
        <v>2045</v>
      </c>
      <c r="BY98" s="3">
        <f t="shared" si="113"/>
        <v>0</v>
      </c>
      <c r="BZ98" s="3">
        <f t="shared" si="113"/>
        <v>0</v>
      </c>
      <c r="CA98" s="3">
        <f t="shared" si="113"/>
        <v>0</v>
      </c>
      <c r="CC98" s="3">
        <v>2045</v>
      </c>
      <c r="CD98" s="3">
        <f t="shared" si="114"/>
        <v>14.065637425802095</v>
      </c>
      <c r="CE98" s="3">
        <f t="shared" si="114"/>
        <v>26.106679054369238</v>
      </c>
      <c r="CF98" s="3">
        <f t="shared" si="114"/>
        <v>38.147720682936352</v>
      </c>
    </row>
    <row r="99" spans="1:84" x14ac:dyDescent="0.25">
      <c r="A99" s="3">
        <v>2046</v>
      </c>
      <c r="B99" s="3">
        <f t="shared" si="82"/>
        <v>1874.0157992556603</v>
      </c>
      <c r="C99" s="3">
        <f t="shared" si="82"/>
        <v>3462.1185694197916</v>
      </c>
      <c r="D99" s="3">
        <f t="shared" si="82"/>
        <v>5050.2213395839235</v>
      </c>
      <c r="F99" s="3">
        <v>2046</v>
      </c>
      <c r="G99" s="3">
        <f t="shared" si="99"/>
        <v>11.022320249825654</v>
      </c>
      <c r="H99" s="3">
        <f t="shared" si="99"/>
        <v>20.362997809394216</v>
      </c>
      <c r="I99" s="3">
        <f t="shared" si="99"/>
        <v>29.703675368962799</v>
      </c>
      <c r="K99" s="3">
        <v>2046</v>
      </c>
      <c r="L99" s="3">
        <f t="shared" si="100"/>
        <v>608.63240448699344</v>
      </c>
      <c r="M99" s="3">
        <f t="shared" si="100"/>
        <v>1124.4075692221913</v>
      </c>
      <c r="N99" s="3">
        <f t="shared" si="100"/>
        <v>1640.1827339573892</v>
      </c>
      <c r="P99" s="3">
        <v>2046</v>
      </c>
      <c r="Q99" s="3">
        <f t="shared" si="101"/>
        <v>109.64795875805225</v>
      </c>
      <c r="R99" s="3">
        <f t="shared" si="101"/>
        <v>202.56725384386164</v>
      </c>
      <c r="S99" s="3">
        <f t="shared" si="101"/>
        <v>295.48654892967079</v>
      </c>
      <c r="U99" s="3">
        <v>2046</v>
      </c>
      <c r="V99" s="3">
        <f t="shared" si="102"/>
        <v>179.90965273057009</v>
      </c>
      <c r="W99" s="3">
        <f t="shared" si="102"/>
        <v>332.37102365079863</v>
      </c>
      <c r="X99" s="3">
        <f t="shared" si="102"/>
        <v>484.83239457102695</v>
      </c>
      <c r="Z99" s="3">
        <v>2046</v>
      </c>
      <c r="AA99" s="3">
        <f t="shared" si="103"/>
        <v>50.224778053950899</v>
      </c>
      <c r="AB99" s="3">
        <f t="shared" si="103"/>
        <v>92.786910769181191</v>
      </c>
      <c r="AC99" s="3">
        <f t="shared" si="103"/>
        <v>135.34904348441171</v>
      </c>
      <c r="AE99" s="3">
        <v>2046</v>
      </c>
      <c r="AF99" s="3">
        <f t="shared" si="104"/>
        <v>33.943891511275581</v>
      </c>
      <c r="AG99" s="3">
        <f t="shared" si="104"/>
        <v>62.709064227865497</v>
      </c>
      <c r="AH99" s="3">
        <f t="shared" si="104"/>
        <v>91.47423694445547</v>
      </c>
      <c r="AJ99" s="3">
        <v>2046</v>
      </c>
      <c r="AK99" s="3">
        <f t="shared" si="105"/>
        <v>50.24205048604864</v>
      </c>
      <c r="AL99" s="3">
        <f t="shared" si="105"/>
        <v>92.818820429670041</v>
      </c>
      <c r="AM99" s="3">
        <f t="shared" si="105"/>
        <v>135.39559037329138</v>
      </c>
      <c r="AO99" s="3">
        <v>2046</v>
      </c>
      <c r="AP99" s="3">
        <f t="shared" si="106"/>
        <v>120.7809551246055</v>
      </c>
      <c r="AQ99" s="3">
        <f t="shared" si="106"/>
        <v>223.13471836002827</v>
      </c>
      <c r="AR99" s="3">
        <f t="shared" si="106"/>
        <v>325.48848159545128</v>
      </c>
      <c r="AT99" s="3">
        <v>2046</v>
      </c>
      <c r="AU99" s="3">
        <f t="shared" si="107"/>
        <v>152.44198219610394</v>
      </c>
      <c r="AV99" s="3">
        <f t="shared" si="107"/>
        <v>281.62634356120066</v>
      </c>
      <c r="AW99" s="3">
        <f t="shared" si="107"/>
        <v>410.81070492629783</v>
      </c>
      <c r="AY99" s="3">
        <v>2046</v>
      </c>
      <c r="AZ99" s="3">
        <f t="shared" si="108"/>
        <v>22.279982013276765</v>
      </c>
      <c r="BA99" s="3">
        <f t="shared" si="108"/>
        <v>41.160773289713973</v>
      </c>
      <c r="BB99" s="3">
        <f t="shared" si="108"/>
        <v>60.041564566151209</v>
      </c>
      <c r="BD99" s="3">
        <v>2046</v>
      </c>
      <c r="BE99" s="3">
        <f t="shared" si="109"/>
        <v>46.273808796805554</v>
      </c>
      <c r="BF99" s="3">
        <f t="shared" si="109"/>
        <v>85.487759909405895</v>
      </c>
      <c r="BG99" s="3">
        <f t="shared" si="109"/>
        <v>124.70171102200635</v>
      </c>
      <c r="BI99" s="3">
        <v>2046</v>
      </c>
      <c r="BJ99" s="3">
        <f t="shared" si="110"/>
        <v>21.732754384880479</v>
      </c>
      <c r="BK99" s="3">
        <f t="shared" si="110"/>
        <v>40.149806928212229</v>
      </c>
      <c r="BL99" s="3">
        <f t="shared" si="110"/>
        <v>58.566859471544007</v>
      </c>
      <c r="BN99" s="3">
        <v>2046</v>
      </c>
      <c r="BO99" s="3">
        <f t="shared" si="111"/>
        <v>187.48855341438457</v>
      </c>
      <c r="BP99" s="3">
        <f t="shared" si="111"/>
        <v>346.37253463253296</v>
      </c>
      <c r="BQ99" s="3">
        <f t="shared" si="111"/>
        <v>505.25651585068135</v>
      </c>
      <c r="BS99" s="3">
        <v>2046</v>
      </c>
      <c r="BT99" s="3">
        <f t="shared" si="112"/>
        <v>264.68972246736666</v>
      </c>
      <c r="BU99" s="3">
        <f t="shared" si="112"/>
        <v>488.996519481223</v>
      </c>
      <c r="BV99" s="3">
        <f t="shared" si="112"/>
        <v>713.3033164950798</v>
      </c>
      <c r="BX99" s="3">
        <v>2046</v>
      </c>
      <c r="BY99" s="3">
        <f t="shared" si="113"/>
        <v>0</v>
      </c>
      <c r="BZ99" s="3">
        <f t="shared" si="113"/>
        <v>0</v>
      </c>
      <c r="CA99" s="3">
        <f t="shared" si="113"/>
        <v>0</v>
      </c>
      <c r="CC99" s="3">
        <v>2046</v>
      </c>
      <c r="CD99" s="3">
        <f t="shared" si="114"/>
        <v>14.704984581520364</v>
      </c>
      <c r="CE99" s="3">
        <f t="shared" si="114"/>
        <v>27.16647330451238</v>
      </c>
      <c r="CF99" s="3">
        <f t="shared" si="114"/>
        <v>39.627962027504424</v>
      </c>
    </row>
    <row r="100" spans="1:84" x14ac:dyDescent="0.25">
      <c r="A100" s="3">
        <v>2047</v>
      </c>
      <c r="B100" s="3">
        <f t="shared" si="82"/>
        <v>1955.4947470493862</v>
      </c>
      <c r="C100" s="3">
        <f t="shared" si="82"/>
        <v>3599.8146592156345</v>
      </c>
      <c r="D100" s="3">
        <f t="shared" si="82"/>
        <v>5244.1345713818855</v>
      </c>
      <c r="F100" s="3">
        <v>2047</v>
      </c>
      <c r="G100" s="3">
        <f t="shared" si="99"/>
        <v>11.501551565035463</v>
      </c>
      <c r="H100" s="3">
        <f t="shared" si="99"/>
        <v>21.172879134557732</v>
      </c>
      <c r="I100" s="3">
        <f t="shared" si="99"/>
        <v>30.844206704080008</v>
      </c>
      <c r="K100" s="3">
        <v>2047</v>
      </c>
      <c r="L100" s="3">
        <f t="shared" si="100"/>
        <v>635.09468294295039</v>
      </c>
      <c r="M100" s="3">
        <f t="shared" si="100"/>
        <v>1169.1277376723119</v>
      </c>
      <c r="N100" s="3">
        <f t="shared" si="100"/>
        <v>1703.1607924016739</v>
      </c>
      <c r="P100" s="3">
        <v>2047</v>
      </c>
      <c r="Q100" s="3">
        <f t="shared" si="101"/>
        <v>114.41526131275032</v>
      </c>
      <c r="R100" s="3">
        <f t="shared" si="101"/>
        <v>210.62380020866613</v>
      </c>
      <c r="S100" s="3">
        <f t="shared" si="101"/>
        <v>306.83233910458216</v>
      </c>
      <c r="U100" s="3">
        <v>2047</v>
      </c>
      <c r="V100" s="3">
        <f t="shared" si="102"/>
        <v>187.73181154494296</v>
      </c>
      <c r="W100" s="3">
        <f t="shared" si="102"/>
        <v>345.59015217008164</v>
      </c>
      <c r="X100" s="3">
        <f t="shared" si="102"/>
        <v>503.44849279522055</v>
      </c>
      <c r="Z100" s="3">
        <v>2047</v>
      </c>
      <c r="AA100" s="3">
        <f t="shared" si="103"/>
        <v>52.408464056296566</v>
      </c>
      <c r="AB100" s="3">
        <f t="shared" si="103"/>
        <v>96.477250814147737</v>
      </c>
      <c r="AC100" s="3">
        <f t="shared" si="103"/>
        <v>140.54603757199902</v>
      </c>
      <c r="AE100" s="3">
        <v>2047</v>
      </c>
      <c r="AF100" s="3">
        <f t="shared" si="104"/>
        <v>35.419712881331009</v>
      </c>
      <c r="AG100" s="3">
        <f t="shared" si="104"/>
        <v>65.203141991464577</v>
      </c>
      <c r="AH100" s="3">
        <f t="shared" si="104"/>
        <v>94.986571101598201</v>
      </c>
      <c r="AJ100" s="3">
        <v>2047</v>
      </c>
      <c r="AK100" s="3">
        <f t="shared" si="105"/>
        <v>52.426487463702983</v>
      </c>
      <c r="AL100" s="3">
        <f t="shared" si="105"/>
        <v>96.510429592197909</v>
      </c>
      <c r="AM100" s="3">
        <f t="shared" si="105"/>
        <v>140.59437172069289</v>
      </c>
      <c r="AO100" s="3">
        <v>2047</v>
      </c>
      <c r="AP100" s="3">
        <f t="shared" si="106"/>
        <v>126.03230099958841</v>
      </c>
      <c r="AQ100" s="3">
        <f t="shared" si="106"/>
        <v>232.00927814179272</v>
      </c>
      <c r="AR100" s="3">
        <f t="shared" si="106"/>
        <v>337.98625528399725</v>
      </c>
      <c r="AT100" s="3">
        <v>2047</v>
      </c>
      <c r="AU100" s="3">
        <f t="shared" si="107"/>
        <v>159.06989446549983</v>
      </c>
      <c r="AV100" s="3">
        <f t="shared" si="107"/>
        <v>292.8272442566315</v>
      </c>
      <c r="AW100" s="3">
        <f t="shared" si="107"/>
        <v>426.58459404776363</v>
      </c>
      <c r="AY100" s="3">
        <v>2047</v>
      </c>
      <c r="AZ100" s="3">
        <f t="shared" si="108"/>
        <v>23.248676883419193</v>
      </c>
      <c r="BA100" s="3">
        <f t="shared" si="108"/>
        <v>42.797828006738456</v>
      </c>
      <c r="BB100" s="3">
        <f t="shared" si="108"/>
        <v>62.346979130057747</v>
      </c>
      <c r="BD100" s="3">
        <v>2047</v>
      </c>
      <c r="BE100" s="3">
        <f t="shared" si="109"/>
        <v>48.28571352710145</v>
      </c>
      <c r="BF100" s="3">
        <f t="shared" si="109"/>
        <v>88.887796629379864</v>
      </c>
      <c r="BG100" s="3">
        <f t="shared" si="109"/>
        <v>129.48987973165845</v>
      </c>
      <c r="BI100" s="3">
        <v>2047</v>
      </c>
      <c r="BJ100" s="3">
        <f t="shared" si="110"/>
        <v>22.67765674944053</v>
      </c>
      <c r="BK100" s="3">
        <f t="shared" si="110"/>
        <v>41.746653283765966</v>
      </c>
      <c r="BL100" s="3">
        <f t="shared" si="110"/>
        <v>60.81564981809143</v>
      </c>
      <c r="BN100" s="3">
        <v>2047</v>
      </c>
      <c r="BO100" s="3">
        <f t="shared" si="111"/>
        <v>195.64022964979267</v>
      </c>
      <c r="BP100" s="3">
        <f t="shared" si="111"/>
        <v>360.14853411817967</v>
      </c>
      <c r="BQ100" s="3">
        <f t="shared" si="111"/>
        <v>524.65683858656689</v>
      </c>
      <c r="BS100" s="3">
        <v>2047</v>
      </c>
      <c r="BT100" s="3">
        <f t="shared" si="112"/>
        <v>276.19797127029551</v>
      </c>
      <c r="BU100" s="3">
        <f t="shared" si="112"/>
        <v>508.4449893433125</v>
      </c>
      <c r="BV100" s="3">
        <f t="shared" si="112"/>
        <v>740.69200741632994</v>
      </c>
      <c r="BX100" s="3">
        <v>2047</v>
      </c>
      <c r="BY100" s="3">
        <f t="shared" si="113"/>
        <v>0</v>
      </c>
      <c r="BZ100" s="3">
        <f t="shared" si="113"/>
        <v>0</v>
      </c>
      <c r="CA100" s="3">
        <f t="shared" si="113"/>
        <v>0</v>
      </c>
      <c r="CC100" s="3">
        <v>2047</v>
      </c>
      <c r="CD100" s="3">
        <f t="shared" si="114"/>
        <v>15.344331737238633</v>
      </c>
      <c r="CE100" s="3">
        <f t="shared" si="114"/>
        <v>28.246943852406247</v>
      </c>
      <c r="CF100" s="3">
        <f t="shared" si="114"/>
        <v>41.149555967573875</v>
      </c>
    </row>
    <row r="101" spans="1:84" x14ac:dyDescent="0.25">
      <c r="A101" s="3">
        <v>2048</v>
      </c>
      <c r="B101" s="3">
        <f t="shared" si="82"/>
        <v>2036.9736948431091</v>
      </c>
      <c r="C101" s="3">
        <f t="shared" si="82"/>
        <v>3740.2193665846621</v>
      </c>
      <c r="D101" s="3">
        <f t="shared" si="82"/>
        <v>5443.465038326216</v>
      </c>
      <c r="F101" s="3">
        <v>2048</v>
      </c>
      <c r="G101" s="3">
        <f t="shared" si="99"/>
        <v>11.980782880245272</v>
      </c>
      <c r="H101" s="3">
        <f t="shared" si="99"/>
        <v>21.998691622274833</v>
      </c>
      <c r="I101" s="3">
        <f t="shared" si="99"/>
        <v>32.016600364304416</v>
      </c>
      <c r="K101" s="3">
        <v>2048</v>
      </c>
      <c r="L101" s="3">
        <f t="shared" si="100"/>
        <v>661.55696139890642</v>
      </c>
      <c r="M101" s="3">
        <f t="shared" si="100"/>
        <v>1214.7275958385262</v>
      </c>
      <c r="N101" s="3">
        <f t="shared" si="100"/>
        <v>1767.8982302781474</v>
      </c>
      <c r="P101" s="3">
        <v>2048</v>
      </c>
      <c r="Q101" s="3">
        <f t="shared" si="101"/>
        <v>119.18256386744815</v>
      </c>
      <c r="R101" s="3">
        <f t="shared" si="101"/>
        <v>218.83882676775397</v>
      </c>
      <c r="S101" s="3">
        <f t="shared" si="101"/>
        <v>318.49508966806002</v>
      </c>
      <c r="U101" s="3">
        <v>2048</v>
      </c>
      <c r="V101" s="3">
        <f t="shared" si="102"/>
        <v>195.55397035931537</v>
      </c>
      <c r="W101" s="3">
        <f t="shared" si="102"/>
        <v>359.0693139543805</v>
      </c>
      <c r="X101" s="3">
        <f t="shared" si="102"/>
        <v>522.58465754944541</v>
      </c>
      <c r="Z101" s="3">
        <v>2048</v>
      </c>
      <c r="AA101" s="3">
        <f t="shared" si="103"/>
        <v>54.592150058642233</v>
      </c>
      <c r="AB101" s="3">
        <f t="shared" si="103"/>
        <v>100.24018347893116</v>
      </c>
      <c r="AC101" s="3">
        <f t="shared" si="103"/>
        <v>145.8882168992202</v>
      </c>
      <c r="AE101" s="3">
        <v>2048</v>
      </c>
      <c r="AF101" s="3">
        <f t="shared" si="104"/>
        <v>36.895534251386493</v>
      </c>
      <c r="AG101" s="3">
        <f t="shared" si="104"/>
        <v>67.746280718736614</v>
      </c>
      <c r="AH101" s="3">
        <f t="shared" si="104"/>
        <v>98.597027186086763</v>
      </c>
      <c r="AJ101" s="3">
        <v>2048</v>
      </c>
      <c r="AK101" s="3">
        <f t="shared" si="105"/>
        <v>54.610924441357213</v>
      </c>
      <c r="AL101" s="3">
        <f t="shared" si="105"/>
        <v>100.27465633933389</v>
      </c>
      <c r="AM101" s="3">
        <f t="shared" si="105"/>
        <v>145.93838823731062</v>
      </c>
      <c r="AO101" s="3">
        <v>2048</v>
      </c>
      <c r="AP101" s="3">
        <f t="shared" si="106"/>
        <v>131.2836468745711</v>
      </c>
      <c r="AQ101" s="3">
        <f t="shared" si="106"/>
        <v>241.0584092466413</v>
      </c>
      <c r="AR101" s="3">
        <f t="shared" si="106"/>
        <v>350.83317161871128</v>
      </c>
      <c r="AT101" s="3">
        <v>2048</v>
      </c>
      <c r="AU101" s="3">
        <f t="shared" si="107"/>
        <v>165.69780673489572</v>
      </c>
      <c r="AV101" s="3">
        <f t="shared" si="107"/>
        <v>304.2484776899355</v>
      </c>
      <c r="AW101" s="3">
        <f t="shared" si="107"/>
        <v>442.7991486449755</v>
      </c>
      <c r="AY101" s="3">
        <v>2048</v>
      </c>
      <c r="AZ101" s="3">
        <f t="shared" si="108"/>
        <v>24.217371753561679</v>
      </c>
      <c r="BA101" s="3">
        <f t="shared" si="108"/>
        <v>44.467085200836721</v>
      </c>
      <c r="BB101" s="3">
        <f t="shared" si="108"/>
        <v>64.716798648111819</v>
      </c>
      <c r="BD101" s="3">
        <v>2048</v>
      </c>
      <c r="BE101" s="3">
        <f t="shared" si="109"/>
        <v>50.297618257397346</v>
      </c>
      <c r="BF101" s="3">
        <f t="shared" si="109"/>
        <v>92.354715417122463</v>
      </c>
      <c r="BG101" s="3">
        <f t="shared" si="109"/>
        <v>134.41181257684758</v>
      </c>
      <c r="BI101" s="3">
        <v>2048</v>
      </c>
      <c r="BJ101" s="3">
        <f t="shared" si="110"/>
        <v>23.622559114000524</v>
      </c>
      <c r="BK101" s="3">
        <f t="shared" si="110"/>
        <v>43.374911178360037</v>
      </c>
      <c r="BL101" s="3">
        <f t="shared" si="110"/>
        <v>63.127263242719607</v>
      </c>
      <c r="BN101" s="3">
        <v>2048</v>
      </c>
      <c r="BO101" s="3">
        <f t="shared" si="111"/>
        <v>203.79190588520055</v>
      </c>
      <c r="BP101" s="3">
        <f t="shared" si="111"/>
        <v>374.19552106868696</v>
      </c>
      <c r="BQ101" s="3">
        <f t="shared" si="111"/>
        <v>544.59913625217359</v>
      </c>
      <c r="BS101" s="3">
        <v>2048</v>
      </c>
      <c r="BT101" s="3">
        <f t="shared" si="112"/>
        <v>287.70622007322436</v>
      </c>
      <c r="BU101" s="3">
        <f t="shared" si="112"/>
        <v>528.27602974402907</v>
      </c>
      <c r="BV101" s="3">
        <f t="shared" si="112"/>
        <v>768.84583941483379</v>
      </c>
      <c r="BX101" s="3">
        <v>2048</v>
      </c>
      <c r="BY101" s="3">
        <f t="shared" si="113"/>
        <v>0</v>
      </c>
      <c r="BZ101" s="3">
        <f t="shared" si="113"/>
        <v>0</v>
      </c>
      <c r="CA101" s="3">
        <f t="shared" si="113"/>
        <v>0</v>
      </c>
      <c r="CC101" s="3">
        <v>2048</v>
      </c>
      <c r="CD101" s="3">
        <f t="shared" si="114"/>
        <v>15.983678892956902</v>
      </c>
      <c r="CE101" s="3">
        <f t="shared" si="114"/>
        <v>29.348668319112704</v>
      </c>
      <c r="CF101" s="3">
        <f t="shared" si="114"/>
        <v>42.713657745268506</v>
      </c>
    </row>
    <row r="102" spans="1:84" x14ac:dyDescent="0.25">
      <c r="A102" s="3">
        <v>2049</v>
      </c>
      <c r="B102" s="3">
        <f t="shared" si="82"/>
        <v>2118.4526426368343</v>
      </c>
      <c r="C102" s="3">
        <f t="shared" si="82"/>
        <v>3883.4083605164519</v>
      </c>
      <c r="D102" s="3">
        <f t="shared" si="82"/>
        <v>5648.3640783960718</v>
      </c>
      <c r="F102" s="3">
        <v>2049</v>
      </c>
      <c r="G102" s="3">
        <f t="shared" si="99"/>
        <v>12.460014195455088</v>
      </c>
      <c r="H102" s="3">
        <f t="shared" si="99"/>
        <v>22.840880331672807</v>
      </c>
      <c r="I102" s="3">
        <f t="shared" si="99"/>
        <v>33.22174646789054</v>
      </c>
      <c r="K102" s="3">
        <v>2049</v>
      </c>
      <c r="L102" s="3">
        <f t="shared" si="100"/>
        <v>688.01923985486292</v>
      </c>
      <c r="M102" s="3">
        <f t="shared" si="100"/>
        <v>1261.2317190734502</v>
      </c>
      <c r="N102" s="3">
        <f t="shared" si="100"/>
        <v>1834.444198292038</v>
      </c>
      <c r="P102" s="3">
        <v>2049</v>
      </c>
      <c r="Q102" s="3">
        <f t="shared" si="101"/>
        <v>123.94986642214621</v>
      </c>
      <c r="R102" s="3">
        <f t="shared" si="101"/>
        <v>227.21676088521235</v>
      </c>
      <c r="S102" s="3">
        <f t="shared" si="101"/>
        <v>330.48365534827872</v>
      </c>
      <c r="U102" s="3">
        <v>2049</v>
      </c>
      <c r="V102" s="3">
        <f t="shared" si="102"/>
        <v>203.37612917368824</v>
      </c>
      <c r="W102" s="3">
        <f t="shared" si="102"/>
        <v>372.81577339369778</v>
      </c>
      <c r="X102" s="3">
        <f t="shared" si="102"/>
        <v>542.25541761370778</v>
      </c>
      <c r="Z102" s="3">
        <v>2049</v>
      </c>
      <c r="AA102" s="3">
        <f t="shared" si="103"/>
        <v>56.775836060987899</v>
      </c>
      <c r="AB102" s="3">
        <f t="shared" si="103"/>
        <v>104.077736739074</v>
      </c>
      <c r="AC102" s="3">
        <f t="shared" si="103"/>
        <v>151.37963741716004</v>
      </c>
      <c r="AE102" s="3">
        <v>2049</v>
      </c>
      <c r="AF102" s="3">
        <f t="shared" si="104"/>
        <v>38.371355621441921</v>
      </c>
      <c r="AG102" s="3">
        <f t="shared" si="104"/>
        <v>70.339850995764095</v>
      </c>
      <c r="AH102" s="3">
        <f t="shared" si="104"/>
        <v>102.30834637008621</v>
      </c>
      <c r="AJ102" s="3">
        <v>2049</v>
      </c>
      <c r="AK102" s="3">
        <f t="shared" si="105"/>
        <v>56.795361419011556</v>
      </c>
      <c r="AL102" s="3">
        <f t="shared" si="105"/>
        <v>104.11352934404653</v>
      </c>
      <c r="AM102" s="3">
        <f t="shared" si="105"/>
        <v>151.4316972690815</v>
      </c>
      <c r="AO102" s="3">
        <v>2049</v>
      </c>
      <c r="AP102" s="3">
        <f t="shared" si="106"/>
        <v>136.53499274955402</v>
      </c>
      <c r="AQ102" s="3">
        <f t="shared" si="106"/>
        <v>250.28698856666733</v>
      </c>
      <c r="AR102" s="3">
        <f t="shared" si="106"/>
        <v>364.03898438378064</v>
      </c>
      <c r="AT102" s="3">
        <v>2049</v>
      </c>
      <c r="AU102" s="3">
        <f t="shared" si="107"/>
        <v>172.32571900429161</v>
      </c>
      <c r="AV102" s="3">
        <f t="shared" si="107"/>
        <v>315.896199161813</v>
      </c>
      <c r="AW102" s="3">
        <f t="shared" si="107"/>
        <v>459.46667931933484</v>
      </c>
      <c r="AY102" s="3">
        <v>2049</v>
      </c>
      <c r="AZ102" s="3">
        <f t="shared" si="108"/>
        <v>25.186066623704164</v>
      </c>
      <c r="BA102" s="3">
        <f t="shared" si="108"/>
        <v>46.169444492880359</v>
      </c>
      <c r="BB102" s="3">
        <f t="shared" si="108"/>
        <v>67.152822362056611</v>
      </c>
      <c r="BD102" s="3">
        <v>2049</v>
      </c>
      <c r="BE102" s="3">
        <f t="shared" si="109"/>
        <v>52.309522987693242</v>
      </c>
      <c r="BF102" s="3">
        <f t="shared" si="109"/>
        <v>95.89038471598235</v>
      </c>
      <c r="BG102" s="3">
        <f t="shared" si="109"/>
        <v>139.4712464442714</v>
      </c>
      <c r="BI102" s="3">
        <v>2049</v>
      </c>
      <c r="BJ102" s="3">
        <f t="shared" si="110"/>
        <v>24.567461478560574</v>
      </c>
      <c r="BK102" s="3">
        <f t="shared" si="110"/>
        <v>45.035458136914883</v>
      </c>
      <c r="BL102" s="3">
        <f t="shared" si="110"/>
        <v>65.503454795269249</v>
      </c>
      <c r="BN102" s="3">
        <v>2049</v>
      </c>
      <c r="BO102" s="3">
        <f t="shared" si="111"/>
        <v>211.94358212060865</v>
      </c>
      <c r="BP102" s="3">
        <f t="shared" si="111"/>
        <v>388.52106589482742</v>
      </c>
      <c r="BQ102" s="3">
        <f t="shared" si="111"/>
        <v>565.09854966904641</v>
      </c>
      <c r="BS102" s="3">
        <v>2049</v>
      </c>
      <c r="BT102" s="3">
        <f t="shared" si="112"/>
        <v>299.21446887615366</v>
      </c>
      <c r="BU102" s="3">
        <f t="shared" si="112"/>
        <v>548.50032832210945</v>
      </c>
      <c r="BV102" s="3">
        <f t="shared" si="112"/>
        <v>797.7861877680657</v>
      </c>
      <c r="BX102" s="3">
        <v>2049</v>
      </c>
      <c r="BY102" s="3">
        <f t="shared" si="113"/>
        <v>0</v>
      </c>
      <c r="BZ102" s="3">
        <f t="shared" si="113"/>
        <v>0</v>
      </c>
      <c r="CA102" s="3">
        <f t="shared" si="113"/>
        <v>0</v>
      </c>
      <c r="CC102" s="3">
        <v>2049</v>
      </c>
      <c r="CD102" s="3">
        <f t="shared" si="114"/>
        <v>16.6230260486752</v>
      </c>
      <c r="CE102" s="3">
        <f t="shared" si="114"/>
        <v>30.472240462339414</v>
      </c>
      <c r="CF102" s="3">
        <f t="shared" si="114"/>
        <v>44.321454876003628</v>
      </c>
    </row>
    <row r="103" spans="1:84" x14ac:dyDescent="0.25">
      <c r="A103" s="3">
        <v>2050</v>
      </c>
      <c r="B103" s="3">
        <f t="shared" si="82"/>
        <v>2199.931590430559</v>
      </c>
      <c r="C103" s="3">
        <f t="shared" si="82"/>
        <v>4029.4594239187754</v>
      </c>
      <c r="D103" s="3">
        <f t="shared" si="82"/>
        <v>5858.9872574069977</v>
      </c>
      <c r="F103" s="3">
        <v>2050</v>
      </c>
      <c r="G103" s="3">
        <f t="shared" si="99"/>
        <v>12.939245510664897</v>
      </c>
      <c r="H103" s="3">
        <f t="shared" si="99"/>
        <v>23.699902755223022</v>
      </c>
      <c r="I103" s="3">
        <f t="shared" si="99"/>
        <v>34.460559999781189</v>
      </c>
      <c r="K103" s="3">
        <v>2050</v>
      </c>
      <c r="L103" s="3">
        <f t="shared" si="100"/>
        <v>714.48151831081896</v>
      </c>
      <c r="M103" s="3">
        <f t="shared" si="100"/>
        <v>1308.6653692762634</v>
      </c>
      <c r="N103" s="3">
        <f t="shared" si="100"/>
        <v>1902.8492202417096</v>
      </c>
      <c r="P103" s="3">
        <v>2050</v>
      </c>
      <c r="Q103" s="3">
        <f t="shared" si="101"/>
        <v>128.71716897684405</v>
      </c>
      <c r="R103" s="3">
        <f t="shared" si="101"/>
        <v>235.76215360968581</v>
      </c>
      <c r="S103" s="3">
        <f t="shared" si="101"/>
        <v>342.80713824252791</v>
      </c>
      <c r="U103" s="3">
        <v>2050</v>
      </c>
      <c r="V103" s="3">
        <f t="shared" si="102"/>
        <v>211.19828798806066</v>
      </c>
      <c r="W103" s="3">
        <f t="shared" si="102"/>
        <v>386.83699781884889</v>
      </c>
      <c r="X103" s="3">
        <f t="shared" si="102"/>
        <v>562.47570764963757</v>
      </c>
      <c r="Z103" s="3">
        <v>2050</v>
      </c>
      <c r="AA103" s="3">
        <f t="shared" si="103"/>
        <v>58.959522063333566</v>
      </c>
      <c r="AB103" s="3">
        <f t="shared" si="103"/>
        <v>107.99199522442871</v>
      </c>
      <c r="AC103" s="3">
        <f t="shared" si="103"/>
        <v>157.02446838552385</v>
      </c>
      <c r="AE103" s="3">
        <v>2050</v>
      </c>
      <c r="AF103" s="3">
        <f t="shared" si="104"/>
        <v>39.847176991497406</v>
      </c>
      <c r="AG103" s="3">
        <f t="shared" si="104"/>
        <v>72.985261697853161</v>
      </c>
      <c r="AH103" s="3">
        <f t="shared" si="104"/>
        <v>106.12334640420897</v>
      </c>
      <c r="AJ103" s="3">
        <v>2050</v>
      </c>
      <c r="AK103" s="3">
        <f t="shared" si="105"/>
        <v>58.979798396665842</v>
      </c>
      <c r="AL103" s="3">
        <f t="shared" si="105"/>
        <v>108.02913395309793</v>
      </c>
      <c r="AM103" s="3">
        <f t="shared" si="105"/>
        <v>157.07846950953012</v>
      </c>
      <c r="AO103" s="3">
        <v>2050</v>
      </c>
      <c r="AP103" s="3">
        <f t="shared" si="106"/>
        <v>141.78633862453694</v>
      </c>
      <c r="AQ103" s="3">
        <f t="shared" si="106"/>
        <v>259.70002923671041</v>
      </c>
      <c r="AR103" s="3">
        <f t="shared" si="106"/>
        <v>377.61371984888433</v>
      </c>
      <c r="AT103" s="3">
        <v>2050</v>
      </c>
      <c r="AU103" s="3">
        <f t="shared" si="107"/>
        <v>178.95363127368751</v>
      </c>
      <c r="AV103" s="3">
        <f t="shared" si="107"/>
        <v>327.77673592982865</v>
      </c>
      <c r="AW103" s="3">
        <f t="shared" si="107"/>
        <v>476.59984058597047</v>
      </c>
      <c r="AY103" s="3">
        <v>2050</v>
      </c>
      <c r="AZ103" s="3">
        <f t="shared" si="108"/>
        <v>26.15476149384665</v>
      </c>
      <c r="BA103" s="3">
        <f t="shared" si="108"/>
        <v>47.905830635898042</v>
      </c>
      <c r="BB103" s="3">
        <f t="shared" si="108"/>
        <v>69.656899777949548</v>
      </c>
      <c r="BD103" s="3">
        <v>2050</v>
      </c>
      <c r="BE103" s="3">
        <f t="shared" si="109"/>
        <v>54.321427717989138</v>
      </c>
      <c r="BF103" s="3">
        <f t="shared" si="109"/>
        <v>99.49672516686519</v>
      </c>
      <c r="BG103" s="3">
        <f t="shared" si="109"/>
        <v>144.6720226157413</v>
      </c>
      <c r="BI103" s="3">
        <v>2050</v>
      </c>
      <c r="BJ103" s="3">
        <f t="shared" si="110"/>
        <v>25.512363843120568</v>
      </c>
      <c r="BK103" s="3">
        <f t="shared" si="110"/>
        <v>46.729196199226863</v>
      </c>
      <c r="BL103" s="3">
        <f t="shared" si="110"/>
        <v>67.946028555333271</v>
      </c>
      <c r="BN103" s="3">
        <v>2050</v>
      </c>
      <c r="BO103" s="3">
        <f t="shared" si="111"/>
        <v>220.09525835601676</v>
      </c>
      <c r="BP103" s="3">
        <f t="shared" si="111"/>
        <v>403.13295049730004</v>
      </c>
      <c r="BQ103" s="3">
        <f t="shared" si="111"/>
        <v>586.17064263858401</v>
      </c>
      <c r="BS103" s="3">
        <v>2050</v>
      </c>
      <c r="BT103" s="3">
        <f t="shared" si="112"/>
        <v>310.72271767908251</v>
      </c>
      <c r="BU103" s="3">
        <f t="shared" si="112"/>
        <v>569.12887129030605</v>
      </c>
      <c r="BV103" s="3">
        <f t="shared" si="112"/>
        <v>827.53502490153051</v>
      </c>
      <c r="BX103" s="3">
        <v>2050</v>
      </c>
      <c r="BY103" s="3">
        <f t="shared" si="113"/>
        <v>0</v>
      </c>
      <c r="BZ103" s="3">
        <f t="shared" si="113"/>
        <v>0</v>
      </c>
      <c r="CA103" s="3">
        <f t="shared" si="113"/>
        <v>0</v>
      </c>
      <c r="CC103" s="3">
        <v>2050</v>
      </c>
      <c r="CD103" s="3">
        <f t="shared" si="114"/>
        <v>17.262373204393469</v>
      </c>
      <c r="CE103" s="3">
        <f t="shared" si="114"/>
        <v>31.618270627239212</v>
      </c>
      <c r="CF103" s="3">
        <f t="shared" si="114"/>
        <v>45.974168050085026</v>
      </c>
    </row>
    <row r="105" spans="1:84" ht="25.5" customHeight="1" x14ac:dyDescent="0.25">
      <c r="G105" s="5" t="s">
        <v>59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</row>
    <row r="106" spans="1:84" ht="27" customHeight="1" x14ac:dyDescent="0.25">
      <c r="B106" s="6" t="s">
        <v>63</v>
      </c>
      <c r="C106" s="6"/>
      <c r="D106" s="6"/>
      <c r="G106" s="5" t="s">
        <v>38</v>
      </c>
      <c r="H106" s="5"/>
      <c r="I106" s="5"/>
      <c r="L106" s="5" t="s">
        <v>39</v>
      </c>
      <c r="M106" s="5"/>
      <c r="N106" s="5"/>
      <c r="Q106" s="6" t="s">
        <v>40</v>
      </c>
      <c r="R106" s="6"/>
      <c r="S106" s="6"/>
      <c r="V106" s="5" t="s">
        <v>45</v>
      </c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P106" s="5" t="s">
        <v>51</v>
      </c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O106" s="5" t="s">
        <v>56</v>
      </c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</row>
    <row r="107" spans="1:84" ht="44.25" customHeight="1" x14ac:dyDescent="0.25">
      <c r="B107" s="6"/>
      <c r="C107" s="6"/>
      <c r="D107" s="6"/>
      <c r="G107" s="5"/>
      <c r="H107" s="5"/>
      <c r="I107" s="5"/>
      <c r="L107" s="5"/>
      <c r="M107" s="5"/>
      <c r="N107" s="5"/>
      <c r="Q107" s="6"/>
      <c r="R107" s="6"/>
      <c r="S107" s="6"/>
      <c r="V107" s="6" t="s">
        <v>41</v>
      </c>
      <c r="W107" s="6"/>
      <c r="X107" s="6"/>
      <c r="AA107" s="6" t="s">
        <v>42</v>
      </c>
      <c r="AB107" s="6"/>
      <c r="AC107" s="6"/>
      <c r="AF107" s="6" t="s">
        <v>43</v>
      </c>
      <c r="AG107" s="6"/>
      <c r="AH107" s="6"/>
      <c r="AK107" s="6" t="s">
        <v>44</v>
      </c>
      <c r="AL107" s="6"/>
      <c r="AM107" s="6"/>
      <c r="AP107" s="6" t="s">
        <v>46</v>
      </c>
      <c r="AQ107" s="6"/>
      <c r="AR107" s="6"/>
      <c r="AU107" s="6" t="s">
        <v>47</v>
      </c>
      <c r="AV107" s="6"/>
      <c r="AW107" s="6"/>
      <c r="AZ107" s="6" t="s">
        <v>48</v>
      </c>
      <c r="BA107" s="6"/>
      <c r="BB107" s="6"/>
      <c r="BE107" s="6" t="s">
        <v>49</v>
      </c>
      <c r="BF107" s="6"/>
      <c r="BG107" s="6"/>
      <c r="BJ107" s="6" t="s">
        <v>50</v>
      </c>
      <c r="BK107" s="6"/>
      <c r="BL107" s="6"/>
      <c r="BO107" s="6" t="s">
        <v>52</v>
      </c>
      <c r="BP107" s="6"/>
      <c r="BQ107" s="6"/>
      <c r="BT107" s="6" t="s">
        <v>53</v>
      </c>
      <c r="BU107" s="6"/>
      <c r="BV107" s="6"/>
      <c r="BY107" s="6" t="s">
        <v>54</v>
      </c>
      <c r="BZ107" s="6"/>
      <c r="CA107" s="6"/>
      <c r="CD107" s="6" t="s">
        <v>55</v>
      </c>
      <c r="CE107" s="6"/>
      <c r="CF107" s="6"/>
    </row>
    <row r="108" spans="1:84" x14ac:dyDescent="0.25">
      <c r="A108" s="3" t="s">
        <v>27</v>
      </c>
      <c r="B108" s="3" t="s">
        <v>28</v>
      </c>
      <c r="C108" s="3" t="s">
        <v>29</v>
      </c>
      <c r="D108" s="3" t="s">
        <v>30</v>
      </c>
      <c r="F108" s="3" t="s">
        <v>27</v>
      </c>
      <c r="G108" s="3" t="s">
        <v>28</v>
      </c>
      <c r="H108" s="3" t="s">
        <v>29</v>
      </c>
      <c r="I108" s="3" t="s">
        <v>30</v>
      </c>
      <c r="K108" s="3" t="s">
        <v>27</v>
      </c>
      <c r="L108" s="3" t="s">
        <v>28</v>
      </c>
      <c r="M108" s="3" t="s">
        <v>29</v>
      </c>
      <c r="N108" s="3" t="s">
        <v>30</v>
      </c>
      <c r="P108" s="3" t="s">
        <v>27</v>
      </c>
      <c r="Q108" s="3" t="s">
        <v>28</v>
      </c>
      <c r="R108" s="3" t="s">
        <v>29</v>
      </c>
      <c r="S108" s="3" t="s">
        <v>30</v>
      </c>
      <c r="U108" s="3" t="s">
        <v>27</v>
      </c>
      <c r="V108" s="3" t="s">
        <v>28</v>
      </c>
      <c r="W108" s="3" t="s">
        <v>29</v>
      </c>
      <c r="X108" s="3" t="s">
        <v>30</v>
      </c>
      <c r="Z108" s="3" t="s">
        <v>27</v>
      </c>
      <c r="AA108" s="3" t="s">
        <v>28</v>
      </c>
      <c r="AB108" s="3" t="s">
        <v>29</v>
      </c>
      <c r="AC108" s="3" t="s">
        <v>30</v>
      </c>
      <c r="AE108" s="3" t="s">
        <v>27</v>
      </c>
      <c r="AF108" s="3" t="s">
        <v>28</v>
      </c>
      <c r="AG108" s="3" t="s">
        <v>29</v>
      </c>
      <c r="AH108" s="3" t="s">
        <v>30</v>
      </c>
      <c r="AJ108" s="3" t="s">
        <v>27</v>
      </c>
      <c r="AK108" s="3" t="s">
        <v>28</v>
      </c>
      <c r="AL108" s="3" t="s">
        <v>29</v>
      </c>
      <c r="AM108" s="3" t="s">
        <v>30</v>
      </c>
      <c r="AO108" s="3" t="s">
        <v>27</v>
      </c>
      <c r="AP108" s="3" t="s">
        <v>28</v>
      </c>
      <c r="AQ108" s="3" t="s">
        <v>29</v>
      </c>
      <c r="AR108" s="3" t="s">
        <v>30</v>
      </c>
      <c r="AT108" s="3" t="s">
        <v>27</v>
      </c>
      <c r="AU108" s="3" t="s">
        <v>28</v>
      </c>
      <c r="AV108" s="3" t="s">
        <v>29</v>
      </c>
      <c r="AW108" s="3" t="s">
        <v>30</v>
      </c>
      <c r="AY108" s="3" t="s">
        <v>27</v>
      </c>
      <c r="AZ108" s="3" t="s">
        <v>28</v>
      </c>
      <c r="BA108" s="3" t="s">
        <v>29</v>
      </c>
      <c r="BB108" s="3" t="s">
        <v>30</v>
      </c>
      <c r="BD108" s="3" t="s">
        <v>27</v>
      </c>
      <c r="BE108" s="3" t="s">
        <v>28</v>
      </c>
      <c r="BF108" s="3" t="s">
        <v>29</v>
      </c>
      <c r="BG108" s="3" t="s">
        <v>30</v>
      </c>
      <c r="BI108" s="3" t="s">
        <v>27</v>
      </c>
      <c r="BJ108" s="3" t="s">
        <v>28</v>
      </c>
      <c r="BK108" s="3" t="s">
        <v>29</v>
      </c>
      <c r="BL108" s="3" t="s">
        <v>30</v>
      </c>
      <c r="BN108" s="3" t="s">
        <v>27</v>
      </c>
      <c r="BO108" s="3" t="s">
        <v>28</v>
      </c>
      <c r="BP108" s="3" t="s">
        <v>29</v>
      </c>
      <c r="BQ108" s="3" t="s">
        <v>30</v>
      </c>
      <c r="BS108" s="3" t="s">
        <v>27</v>
      </c>
      <c r="BT108" s="3" t="s">
        <v>28</v>
      </c>
      <c r="BU108" s="3" t="s">
        <v>29</v>
      </c>
      <c r="BV108" s="3" t="s">
        <v>30</v>
      </c>
      <c r="BX108" s="3" t="s">
        <v>27</v>
      </c>
      <c r="BY108" s="3" t="s">
        <v>28</v>
      </c>
      <c r="BZ108" s="3" t="s">
        <v>29</v>
      </c>
      <c r="CA108" s="3" t="s">
        <v>30</v>
      </c>
      <c r="CC108" s="3" t="s">
        <v>27</v>
      </c>
      <c r="CD108" s="3" t="s">
        <v>28</v>
      </c>
      <c r="CE108" s="3" t="s">
        <v>29</v>
      </c>
      <c r="CF108" s="3" t="s">
        <v>30</v>
      </c>
    </row>
    <row r="109" spans="1:84" x14ac:dyDescent="0.25">
      <c r="A109" s="3">
        <v>2024</v>
      </c>
      <c r="B109" s="3">
        <f>G109+L109+Q109+V109+AA109+AF109+AK109+AP109+AU109+AZ109+BE109+BJ109+BO109+BT109+BY109+CD109</f>
        <v>1.4747689550664035E-2</v>
      </c>
      <c r="C109" s="3">
        <f t="shared" ref="C109:D135" si="115">H109+M109+R109+W109+AB109+AG109+AL109+AQ109+AV109+BA109+BF109+BK109+BP109+BU109+BZ109+CE109</f>
        <v>2.9074288114860757E-2</v>
      </c>
      <c r="D109" s="3">
        <f t="shared" si="115"/>
        <v>4.3400886679057421E-2</v>
      </c>
      <c r="F109" s="3">
        <v>2024</v>
      </c>
      <c r="G109" s="3">
        <f>G77*0.181/1000</f>
        <v>8.6740868052976694E-5</v>
      </c>
      <c r="H109" s="3">
        <f t="shared" ref="H109:I109" si="116">H77*0.181/1000</f>
        <v>1.7100502288453442E-4</v>
      </c>
      <c r="I109" s="3">
        <f t="shared" si="116"/>
        <v>2.5526917771609469E-4</v>
      </c>
      <c r="K109" s="3">
        <v>2024</v>
      </c>
      <c r="L109" s="3">
        <f>L77*0.181/1000</f>
        <v>4.7896724005280431E-3</v>
      </c>
      <c r="M109" s="3">
        <f t="shared" ref="M109:N109" si="117">M77*0.181/1000</f>
        <v>9.4425852178641381E-3</v>
      </c>
      <c r="N109" s="3">
        <f t="shared" si="117"/>
        <v>1.4095498035200235E-2</v>
      </c>
      <c r="P109" s="3">
        <v>2024</v>
      </c>
      <c r="Q109" s="3">
        <f>Q77*0.181/1000</f>
        <v>8.6288176240030816E-4</v>
      </c>
      <c r="R109" s="3">
        <f t="shared" ref="R109:S109" si="118">R77*0.181/1000</f>
        <v>1.7011256497433042E-3</v>
      </c>
      <c r="S109" s="3">
        <f t="shared" si="118"/>
        <v>2.5393695370862592E-3</v>
      </c>
      <c r="U109" s="3">
        <v>2024</v>
      </c>
      <c r="V109" s="3">
        <f>V77*0.181/1000</f>
        <v>1.415810745401407E-3</v>
      </c>
      <c r="W109" s="3">
        <f t="shared" ref="W109:X109" si="119">W77*0.181/1000</f>
        <v>2.7911958267431321E-3</v>
      </c>
      <c r="X109" s="3">
        <f t="shared" si="119"/>
        <v>4.1665809080848578E-3</v>
      </c>
      <c r="Z109" s="3">
        <v>2024</v>
      </c>
      <c r="AA109" s="3">
        <f>AA77*0.181/1000</f>
        <v>3.9524716642456564E-4</v>
      </c>
      <c r="AB109" s="3">
        <f t="shared" ref="AB109:AC109" si="120">AB77*0.181/1000</f>
        <v>7.792088349658072E-4</v>
      </c>
      <c r="AC109" s="3">
        <f t="shared" si="120"/>
        <v>1.163170503507028E-3</v>
      </c>
      <c r="AE109" s="3">
        <v>2024</v>
      </c>
      <c r="AF109" s="3">
        <f>AF77*0.181/1000</f>
        <v>2.6712366798004272E-4</v>
      </c>
      <c r="AG109" s="3">
        <f t="shared" ref="AG109:AH109" si="121">AG77*0.181/1000</f>
        <v>5.266201501238026E-4</v>
      </c>
      <c r="AH109" s="3">
        <f t="shared" si="121"/>
        <v>7.8611663226757294E-4</v>
      </c>
      <c r="AJ109" s="3">
        <v>2024</v>
      </c>
      <c r="AK109" s="3">
        <f>AK77*0.181/1000</f>
        <v>3.9538309295542577E-4</v>
      </c>
      <c r="AL109" s="3">
        <f t="shared" ref="AL109:AM109" si="122">AL77*0.181/1000</f>
        <v>7.7947680691536859E-4</v>
      </c>
      <c r="AM109" s="3">
        <f t="shared" si="122"/>
        <v>1.1635705208753113E-3</v>
      </c>
      <c r="AO109" s="3">
        <v>2024</v>
      </c>
      <c r="AP109" s="3">
        <f>AP77*0.181/1000</f>
        <v>9.5049360337190795E-4</v>
      </c>
      <c r="AQ109" s="3">
        <f t="shared" ref="AQ109:AR109" si="123">AQ77*0.181/1000</f>
        <v>1.8738477495630638E-3</v>
      </c>
      <c r="AR109" s="3">
        <f t="shared" si="123"/>
        <v>2.7972018957542195E-3</v>
      </c>
      <c r="AT109" s="3">
        <v>2024</v>
      </c>
      <c r="AU109" s="3">
        <f>AU77*0.181/1000</f>
        <v>1.1996521207606565E-3</v>
      </c>
      <c r="AV109" s="3">
        <f t="shared" ref="AV109:AW109" si="124">AV77*0.181/1000</f>
        <v>2.3650505577009575E-3</v>
      </c>
      <c r="AW109" s="3">
        <f t="shared" si="124"/>
        <v>3.5304489946412585E-3</v>
      </c>
      <c r="AY109" s="3">
        <v>2024</v>
      </c>
      <c r="AZ109" s="3">
        <f>AZ77*0.181/1000</f>
        <v>1.7533377149578984E-4</v>
      </c>
      <c r="BA109" s="3">
        <f t="shared" ref="BA109:BB109" si="125">BA77*0.181/1000</f>
        <v>3.4566123535629249E-4</v>
      </c>
      <c r="BB109" s="3">
        <f t="shared" si="125"/>
        <v>5.1598869921680543E-4</v>
      </c>
      <c r="BD109" s="3">
        <v>2024</v>
      </c>
      <c r="BE109" s="3">
        <f>BE77*0.181/1000</f>
        <v>3.6415475618355717E-4</v>
      </c>
      <c r="BF109" s="3">
        <f t="shared" ref="BF109:BG109" si="126">BF77*0.181/1000</f>
        <v>7.1791179650922685E-4</v>
      </c>
      <c r="BG109" s="3">
        <f t="shared" si="126"/>
        <v>1.0716688368348965E-3</v>
      </c>
      <c r="BI109" s="3">
        <v>2024</v>
      </c>
      <c r="BJ109" s="3">
        <f>BJ77*0.181/1000</f>
        <v>1.7102732798535884E-4</v>
      </c>
      <c r="BK109" s="3">
        <f t="shared" ref="BK109:BL109" si="127">BK77*0.181/1000</f>
        <v>3.3717131027736921E-4</v>
      </c>
      <c r="BL109" s="3">
        <f t="shared" si="127"/>
        <v>5.0331529256936939E-4</v>
      </c>
      <c r="BN109" s="3">
        <v>2024</v>
      </c>
      <c r="BO109" s="3">
        <f>BO77*0.181/1000</f>
        <v>1.4754533986088667E-3</v>
      </c>
      <c r="BP109" s="3">
        <f t="shared" ref="BP109:BQ109" si="128">BP77*0.181/1000</f>
        <v>2.9087781556449274E-3</v>
      </c>
      <c r="BQ109" s="3">
        <f t="shared" si="128"/>
        <v>4.3421029126809053E-3</v>
      </c>
      <c r="BS109" s="3">
        <v>2024</v>
      </c>
      <c r="BT109" s="3">
        <f>BT77*0.181/1000</f>
        <v>2.0829930333301212E-3</v>
      </c>
      <c r="BU109" s="3">
        <f t="shared" ref="BU109:BV109" si="129">BU77*0.181/1000</f>
        <v>4.1065103373809919E-3</v>
      </c>
      <c r="BV109" s="3">
        <f t="shared" si="129"/>
        <v>6.1300276414319446E-3</v>
      </c>
      <c r="BX109" s="3">
        <v>2024</v>
      </c>
      <c r="BY109" s="3">
        <f>BY77*0.181/1000</f>
        <v>0</v>
      </c>
      <c r="BZ109" s="3">
        <f t="shared" ref="BZ109:CA109" si="130">BZ77*0.181/1000</f>
        <v>0</v>
      </c>
      <c r="CA109" s="3">
        <f t="shared" si="130"/>
        <v>0</v>
      </c>
      <c r="CC109" s="3">
        <v>2024</v>
      </c>
      <c r="CD109" s="3">
        <f>CD77*0.181/1000</f>
        <v>1.1572183518500674E-4</v>
      </c>
      <c r="CE109" s="3">
        <f t="shared" ref="CE109:CF109" si="131">CE77*0.181/1000</f>
        <v>2.2813946318783746E-4</v>
      </c>
      <c r="CF109" s="3">
        <f t="shared" si="131"/>
        <v>3.40557091190663E-4</v>
      </c>
    </row>
    <row r="110" spans="1:84" x14ac:dyDescent="0.25">
      <c r="A110" s="3">
        <v>2025</v>
      </c>
      <c r="B110" s="3">
        <f t="shared" ref="B110:B135" si="132">G110+L110+Q110+V110+AA110+AF110+AK110+AP110+AU110+AZ110+BE110+BJ110+BO110+BT110+BY110+CD110</f>
        <v>2.9495379101328177E-2</v>
      </c>
      <c r="C110" s="3">
        <f t="shared" si="115"/>
        <v>6.0900220595694214E-2</v>
      </c>
      <c r="D110" s="3">
        <f t="shared" si="115"/>
        <v>9.2305062090060175E-2</v>
      </c>
      <c r="F110" s="3">
        <v>2025</v>
      </c>
      <c r="G110" s="3">
        <f t="shared" ref="G110:I125" si="133">G78*0.181/1000</f>
        <v>1.7348173610595081E-4</v>
      </c>
      <c r="H110" s="3">
        <f t="shared" si="133"/>
        <v>3.5819427720800746E-4</v>
      </c>
      <c r="I110" s="3">
        <f t="shared" si="133"/>
        <v>5.4290681831006533E-4</v>
      </c>
      <c r="K110" s="3">
        <v>2025</v>
      </c>
      <c r="L110" s="3">
        <f t="shared" ref="L110:N125" si="134">L78*0.181/1000</f>
        <v>9.5793448010560861E-3</v>
      </c>
      <c r="M110" s="3">
        <f t="shared" si="134"/>
        <v>1.9778834153728997E-2</v>
      </c>
      <c r="N110" s="3">
        <f t="shared" si="134"/>
        <v>2.9978323506401911E-2</v>
      </c>
      <c r="P110" s="3">
        <v>2025</v>
      </c>
      <c r="Q110" s="3">
        <f t="shared" ref="Q110:S125" si="135">Q78*0.181/1000</f>
        <v>1.7257635248006575E-3</v>
      </c>
      <c r="R110" s="3">
        <f t="shared" si="135"/>
        <v>3.5632489752142264E-3</v>
      </c>
      <c r="S110" s="3">
        <f t="shared" si="135"/>
        <v>5.4007344256277543E-3</v>
      </c>
      <c r="U110" s="3">
        <v>2025</v>
      </c>
      <c r="V110" s="3">
        <f t="shared" ref="V110:X125" si="136">V78*0.181/1000</f>
        <v>2.8316214908028965E-3</v>
      </c>
      <c r="W110" s="3">
        <f t="shared" si="136"/>
        <v>5.8465555855709509E-3</v>
      </c>
      <c r="X110" s="3">
        <f t="shared" si="136"/>
        <v>8.8614896803390891E-3</v>
      </c>
      <c r="Z110" s="3">
        <v>2025</v>
      </c>
      <c r="AA110" s="3">
        <f t="shared" ref="AA110:AC125" si="137">AA78*0.181/1000</f>
        <v>7.9049433284913127E-4</v>
      </c>
      <c r="AB110" s="3">
        <f t="shared" si="137"/>
        <v>1.6321634343052348E-3</v>
      </c>
      <c r="AC110" s="3">
        <f t="shared" si="137"/>
        <v>2.4738325357613385E-3</v>
      </c>
      <c r="AE110" s="3">
        <v>2025</v>
      </c>
      <c r="AF110" s="3">
        <f t="shared" ref="AF110:AH125" si="138">AF78*0.181/1000</f>
        <v>5.3424733596007514E-4</v>
      </c>
      <c r="AG110" s="3">
        <f t="shared" si="138"/>
        <v>1.1030806046214057E-3</v>
      </c>
      <c r="AH110" s="3">
        <f t="shared" si="138"/>
        <v>1.6719138732827258E-3</v>
      </c>
      <c r="AJ110" s="3">
        <v>2025</v>
      </c>
      <c r="AK110" s="3">
        <f t="shared" ref="AK110:AM125" si="139">AK78*0.181/1000</f>
        <v>7.9076618591085153E-4</v>
      </c>
      <c r="AL110" s="3">
        <f t="shared" si="139"/>
        <v>1.6327247395649897E-3</v>
      </c>
      <c r="AM110" s="3">
        <f t="shared" si="139"/>
        <v>2.4746832932191175E-3</v>
      </c>
      <c r="AO110" s="3">
        <v>2025</v>
      </c>
      <c r="AP110" s="3">
        <f t="shared" ref="AP110:AR125" si="140">AP78*0.181/1000</f>
        <v>1.9009872067437747E-3</v>
      </c>
      <c r="AQ110" s="3">
        <f t="shared" si="140"/>
        <v>3.9250399136275642E-3</v>
      </c>
      <c r="AR110" s="3">
        <f t="shared" si="140"/>
        <v>5.949092620511312E-3</v>
      </c>
      <c r="AT110" s="3">
        <v>2025</v>
      </c>
      <c r="AU110" s="3">
        <f t="shared" ref="AU110:AW125" si="141">AU78*0.181/1000</f>
        <v>2.3993042415212718E-3</v>
      </c>
      <c r="AV110" s="3">
        <f t="shared" si="141"/>
        <v>4.953933871568764E-3</v>
      </c>
      <c r="AW110" s="3">
        <f t="shared" si="141"/>
        <v>7.5085635016162566E-3</v>
      </c>
      <c r="AY110" s="3">
        <v>2025</v>
      </c>
      <c r="AZ110" s="3">
        <f t="shared" ref="AZ110:BB125" si="142">AZ78*0.181/1000</f>
        <v>3.5066754299156939E-4</v>
      </c>
      <c r="BA110" s="3">
        <f t="shared" si="142"/>
        <v>7.2403648892159099E-4</v>
      </c>
      <c r="BB110" s="3">
        <f t="shared" si="142"/>
        <v>1.0974054348516023E-3</v>
      </c>
      <c r="BD110" s="3">
        <v>2025</v>
      </c>
      <c r="BE110" s="3">
        <f t="shared" ref="BE110:BG125" si="143">BE78*0.181/1000</f>
        <v>7.2830951236711435E-4</v>
      </c>
      <c r="BF110" s="3">
        <f t="shared" si="143"/>
        <v>1.5037680923756034E-3</v>
      </c>
      <c r="BG110" s="3">
        <f t="shared" si="143"/>
        <v>2.2792266723841025E-3</v>
      </c>
      <c r="BI110" s="3">
        <v>2025</v>
      </c>
      <c r="BJ110" s="3">
        <f t="shared" ref="BJ110:BL125" si="144">BJ78*0.181/1000</f>
        <v>3.4205465597072799E-4</v>
      </c>
      <c r="BK110" s="3">
        <f t="shared" si="144"/>
        <v>7.0625313656211004E-4</v>
      </c>
      <c r="BL110" s="3">
        <f t="shared" si="144"/>
        <v>1.0704516171534922E-3</v>
      </c>
      <c r="BN110" s="3">
        <v>2025</v>
      </c>
      <c r="BO110" s="3">
        <f t="shared" ref="BO110:BQ125" si="145">BO78*0.181/1000</f>
        <v>2.9509067972177333E-3</v>
      </c>
      <c r="BP110" s="3">
        <f t="shared" si="145"/>
        <v>6.0928484523123201E-3</v>
      </c>
      <c r="BQ110" s="3">
        <f t="shared" si="145"/>
        <v>9.2347901074068244E-3</v>
      </c>
      <c r="BS110" s="3">
        <v>2025</v>
      </c>
      <c r="BT110" s="3">
        <f t="shared" ref="BT110:BV125" si="146">BT78*0.181/1000</f>
        <v>4.1659860666603248E-3</v>
      </c>
      <c r="BU110" s="3">
        <f t="shared" si="146"/>
        <v>8.6016684032644373E-3</v>
      </c>
      <c r="BV110" s="3">
        <f t="shared" si="146"/>
        <v>1.303735073986855E-2</v>
      </c>
      <c r="BX110" s="3">
        <v>2025</v>
      </c>
      <c r="BY110" s="3">
        <f t="shared" ref="BY110:CA125" si="147">BY78*0.181/1000</f>
        <v>0</v>
      </c>
      <c r="BZ110" s="3">
        <f t="shared" si="147"/>
        <v>0</v>
      </c>
      <c r="CA110" s="3">
        <f t="shared" si="147"/>
        <v>0</v>
      </c>
      <c r="CC110" s="3">
        <v>2025</v>
      </c>
      <c r="CD110" s="3">
        <f t="shared" ref="CD110:CF125" si="148">CD78*0.181/1000</f>
        <v>2.3144367037001347E-4</v>
      </c>
      <c r="CE110" s="3">
        <f t="shared" si="148"/>
        <v>4.778704668480243E-4</v>
      </c>
      <c r="CF110" s="3">
        <f t="shared" si="148"/>
        <v>7.2429726332602997E-4</v>
      </c>
    </row>
    <row r="111" spans="1:84" x14ac:dyDescent="0.25">
      <c r="A111" s="3">
        <v>2026</v>
      </c>
      <c r="B111" s="3">
        <f t="shared" si="132"/>
        <v>4.4243068651992325E-2</v>
      </c>
      <c r="C111" s="3">
        <f t="shared" si="115"/>
        <v>9.5826709517628297E-2</v>
      </c>
      <c r="D111" s="3">
        <f t="shared" si="115"/>
        <v>0.14741035038326397</v>
      </c>
      <c r="F111" s="3">
        <v>2026</v>
      </c>
      <c r="G111" s="3">
        <f t="shared" si="133"/>
        <v>2.6022260415892748E-4</v>
      </c>
      <c r="H111" s="3">
        <f t="shared" si="133"/>
        <v>5.6361994451158788E-4</v>
      </c>
      <c r="I111" s="3">
        <f t="shared" si="133"/>
        <v>8.6701728486424708E-4</v>
      </c>
      <c r="K111" s="3">
        <v>2026</v>
      </c>
      <c r="L111" s="3">
        <f t="shared" si="134"/>
        <v>1.4369017201584294E-2</v>
      </c>
      <c r="M111" s="3">
        <f t="shared" si="134"/>
        <v>3.1122064526326963E-2</v>
      </c>
      <c r="N111" s="3">
        <f t="shared" si="134"/>
        <v>4.7875111851069463E-2</v>
      </c>
      <c r="P111" s="3">
        <v>2026</v>
      </c>
      <c r="Q111" s="3">
        <f t="shared" si="135"/>
        <v>2.5886452872009658E-3</v>
      </c>
      <c r="R111" s="3">
        <f t="shared" si="135"/>
        <v>5.6067846905464387E-3</v>
      </c>
      <c r="S111" s="3">
        <f t="shared" si="135"/>
        <v>8.6249240938918708E-3</v>
      </c>
      <c r="U111" s="3">
        <v>2026</v>
      </c>
      <c r="V111" s="3">
        <f t="shared" si="136"/>
        <v>4.2474322362043033E-3</v>
      </c>
      <c r="W111" s="3">
        <f t="shared" si="136"/>
        <v>9.199575605753841E-3</v>
      </c>
      <c r="X111" s="3">
        <f t="shared" si="136"/>
        <v>1.4151718975303379E-2</v>
      </c>
      <c r="Z111" s="3">
        <v>2026</v>
      </c>
      <c r="AA111" s="3">
        <f t="shared" si="137"/>
        <v>1.1857414992737173E-3</v>
      </c>
      <c r="AB111" s="3">
        <f t="shared" si="137"/>
        <v>2.5682148566062951E-3</v>
      </c>
      <c r="AC111" s="3">
        <f t="shared" si="137"/>
        <v>3.9506882139388726E-3</v>
      </c>
      <c r="AE111" s="3">
        <v>2026</v>
      </c>
      <c r="AF111" s="3">
        <f t="shared" si="138"/>
        <v>8.0137100394011792E-4</v>
      </c>
      <c r="AG111" s="3">
        <f t="shared" si="138"/>
        <v>1.7357011787418417E-3</v>
      </c>
      <c r="AH111" s="3">
        <f t="shared" si="138"/>
        <v>2.6700313535435762E-3</v>
      </c>
      <c r="AJ111" s="3">
        <v>2026</v>
      </c>
      <c r="AK111" s="3">
        <f t="shared" si="139"/>
        <v>1.1861492788662773E-3</v>
      </c>
      <c r="AL111" s="3">
        <f t="shared" si="139"/>
        <v>2.569098072390251E-3</v>
      </c>
      <c r="AM111" s="3">
        <f t="shared" si="139"/>
        <v>3.9520468659142247E-3</v>
      </c>
      <c r="AO111" s="3">
        <v>2026</v>
      </c>
      <c r="AP111" s="3">
        <f t="shared" si="140"/>
        <v>2.8514808101156824E-3</v>
      </c>
      <c r="AQ111" s="3">
        <f t="shared" si="140"/>
        <v>6.176063994009222E-3</v>
      </c>
      <c r="AR111" s="3">
        <f t="shared" si="140"/>
        <v>9.5006471779027196E-3</v>
      </c>
      <c r="AT111" s="3">
        <v>2026</v>
      </c>
      <c r="AU111" s="3">
        <f t="shared" si="141"/>
        <v>3.5989563622819284E-3</v>
      </c>
      <c r="AV111" s="3">
        <f t="shared" si="141"/>
        <v>7.795032225448523E-3</v>
      </c>
      <c r="AW111" s="3">
        <f t="shared" si="141"/>
        <v>1.1991108088615077E-2</v>
      </c>
      <c r="AY111" s="3">
        <v>2026</v>
      </c>
      <c r="AZ111" s="3">
        <f t="shared" si="142"/>
        <v>5.2600131448735923E-4</v>
      </c>
      <c r="BA111" s="3">
        <f t="shared" si="142"/>
        <v>1.1392739406424696E-3</v>
      </c>
      <c r="BB111" s="3">
        <f t="shared" si="142"/>
        <v>1.7525465667975904E-3</v>
      </c>
      <c r="BD111" s="3">
        <v>2026</v>
      </c>
      <c r="BE111" s="3">
        <f t="shared" si="143"/>
        <v>1.0924642685506715E-3</v>
      </c>
      <c r="BF111" s="3">
        <f t="shared" si="143"/>
        <v>2.3661843382574441E-3</v>
      </c>
      <c r="BG111" s="3">
        <f t="shared" si="143"/>
        <v>3.6399044079642165E-3</v>
      </c>
      <c r="BI111" s="3">
        <v>2026</v>
      </c>
      <c r="BJ111" s="3">
        <f t="shared" si="144"/>
        <v>5.1308198395608683E-4</v>
      </c>
      <c r="BK111" s="3">
        <f t="shared" si="144"/>
        <v>1.1112917736793273E-3</v>
      </c>
      <c r="BL111" s="3">
        <f t="shared" si="144"/>
        <v>1.7095015634025577E-3</v>
      </c>
      <c r="BN111" s="3">
        <v>2026</v>
      </c>
      <c r="BO111" s="3">
        <f t="shared" si="145"/>
        <v>4.4263601958265172E-3</v>
      </c>
      <c r="BP111" s="3">
        <f t="shared" si="145"/>
        <v>9.5871182906017323E-3</v>
      </c>
      <c r="BQ111" s="3">
        <f t="shared" si="145"/>
        <v>1.4747876385376864E-2</v>
      </c>
      <c r="BS111" s="3">
        <v>2026</v>
      </c>
      <c r="BT111" s="3">
        <f t="shared" si="146"/>
        <v>6.2489790999904465E-3</v>
      </c>
      <c r="BU111" s="3">
        <f t="shared" si="146"/>
        <v>1.3534755233790682E-2</v>
      </c>
      <c r="BV111" s="3">
        <f t="shared" si="146"/>
        <v>2.0820531367590916E-2</v>
      </c>
      <c r="BX111" s="3">
        <v>2026</v>
      </c>
      <c r="BY111" s="3">
        <f t="shared" si="147"/>
        <v>0</v>
      </c>
      <c r="BZ111" s="3">
        <f t="shared" si="147"/>
        <v>0</v>
      </c>
      <c r="CA111" s="3">
        <f t="shared" si="147"/>
        <v>0</v>
      </c>
      <c r="CC111" s="3">
        <v>2026</v>
      </c>
      <c r="CD111" s="3">
        <f t="shared" si="148"/>
        <v>3.4716550555502533E-4</v>
      </c>
      <c r="CE111" s="3">
        <f t="shared" si="148"/>
        <v>7.5193084632170287E-4</v>
      </c>
      <c r="CF111" s="3">
        <f t="shared" si="148"/>
        <v>1.1566961870883802E-3</v>
      </c>
    </row>
    <row r="112" spans="1:84" x14ac:dyDescent="0.25">
      <c r="A112" s="3">
        <v>2027</v>
      </c>
      <c r="B112" s="3">
        <f t="shared" si="132"/>
        <v>5.8990758202656486E-2</v>
      </c>
      <c r="C112" s="3">
        <f t="shared" si="115"/>
        <v>0.13424690945953682</v>
      </c>
      <c r="D112" s="3">
        <f t="shared" si="115"/>
        <v>0.20950306071641714</v>
      </c>
      <c r="F112" s="3">
        <v>2027</v>
      </c>
      <c r="G112" s="3">
        <f t="shared" si="133"/>
        <v>3.4696347221190423E-4</v>
      </c>
      <c r="H112" s="3">
        <f t="shared" si="133"/>
        <v>7.8959442561801719E-4</v>
      </c>
      <c r="I112" s="3">
        <f t="shared" si="133"/>
        <v>1.2322253790241315E-3</v>
      </c>
      <c r="K112" s="3">
        <v>2027</v>
      </c>
      <c r="L112" s="3">
        <f t="shared" si="134"/>
        <v>1.9158689602112335E-2</v>
      </c>
      <c r="M112" s="3">
        <f t="shared" si="134"/>
        <v>4.3599962888124406E-2</v>
      </c>
      <c r="N112" s="3">
        <f t="shared" si="134"/>
        <v>6.8041236174136488E-2</v>
      </c>
      <c r="P112" s="3">
        <v>2027</v>
      </c>
      <c r="Q112" s="3">
        <f t="shared" si="135"/>
        <v>3.451527049601315E-3</v>
      </c>
      <c r="R112" s="3">
        <f t="shared" si="135"/>
        <v>7.854736122108406E-3</v>
      </c>
      <c r="S112" s="3">
        <f t="shared" si="135"/>
        <v>1.2257945194615498E-2</v>
      </c>
      <c r="U112" s="3">
        <v>2027</v>
      </c>
      <c r="V112" s="3">
        <f t="shared" si="136"/>
        <v>5.6632429816057929E-3</v>
      </c>
      <c r="W112" s="3">
        <f t="shared" si="136"/>
        <v>1.2887999594566185E-2</v>
      </c>
      <c r="X112" s="3">
        <f t="shared" si="136"/>
        <v>2.0112756207526575E-2</v>
      </c>
      <c r="Z112" s="3">
        <v>2027</v>
      </c>
      <c r="AA112" s="3">
        <f t="shared" si="137"/>
        <v>1.5809886656982831E-3</v>
      </c>
      <c r="AB112" s="3">
        <f t="shared" si="137"/>
        <v>3.5978998868163923E-3</v>
      </c>
      <c r="AC112" s="3">
        <f t="shared" si="137"/>
        <v>5.6148111079345015E-3</v>
      </c>
      <c r="AE112" s="3">
        <v>2027</v>
      </c>
      <c r="AF112" s="3">
        <f t="shared" si="138"/>
        <v>1.0684946719201503E-3</v>
      </c>
      <c r="AG112" s="3">
        <f t="shared" si="138"/>
        <v>2.4316030485060434E-3</v>
      </c>
      <c r="AH112" s="3">
        <f t="shared" si="138"/>
        <v>3.7947114250919266E-3</v>
      </c>
      <c r="AJ112" s="3">
        <v>2027</v>
      </c>
      <c r="AK112" s="3">
        <f t="shared" si="139"/>
        <v>1.5815323718217031E-3</v>
      </c>
      <c r="AL112" s="3">
        <f t="shared" si="139"/>
        <v>3.5991372139664111E-3</v>
      </c>
      <c r="AM112" s="3">
        <f t="shared" si="139"/>
        <v>5.6167420561111089E-3</v>
      </c>
      <c r="AO112" s="3">
        <v>2027</v>
      </c>
      <c r="AP112" s="3">
        <f t="shared" si="140"/>
        <v>3.8019744134875906E-3</v>
      </c>
      <c r="AQ112" s="3">
        <f t="shared" si="140"/>
        <v>8.652258936925469E-3</v>
      </c>
      <c r="AR112" s="3">
        <f t="shared" si="140"/>
        <v>1.3502543460363347E-2</v>
      </c>
      <c r="AT112" s="3">
        <v>2027</v>
      </c>
      <c r="AU112" s="3">
        <f t="shared" si="141"/>
        <v>4.7986084830425853E-3</v>
      </c>
      <c r="AV112" s="3">
        <f t="shared" si="141"/>
        <v>1.0920326813595218E-2</v>
      </c>
      <c r="AW112" s="3">
        <f t="shared" si="141"/>
        <v>1.7042045144147894E-2</v>
      </c>
      <c r="AY112" s="3">
        <v>2027</v>
      </c>
      <c r="AZ112" s="3">
        <f t="shared" si="142"/>
        <v>7.0133508598314907E-4</v>
      </c>
      <c r="BA112" s="3">
        <f t="shared" si="142"/>
        <v>1.5960477650639193E-3</v>
      </c>
      <c r="BB112" s="3">
        <f t="shared" si="142"/>
        <v>2.4907604441446896E-3</v>
      </c>
      <c r="BD112" s="3">
        <v>2027</v>
      </c>
      <c r="BE112" s="3">
        <f t="shared" si="143"/>
        <v>1.4566190247342287E-3</v>
      </c>
      <c r="BF112" s="3">
        <f t="shared" si="143"/>
        <v>3.3148684351327548E-3</v>
      </c>
      <c r="BG112" s="3">
        <f t="shared" si="143"/>
        <v>5.1731178455312809E-3</v>
      </c>
      <c r="BI112" s="3">
        <v>2027</v>
      </c>
      <c r="BJ112" s="3">
        <f t="shared" si="144"/>
        <v>6.8410931194145598E-4</v>
      </c>
      <c r="BK112" s="3">
        <f t="shared" si="144"/>
        <v>1.5568465918869075E-3</v>
      </c>
      <c r="BL112" s="3">
        <f t="shared" si="144"/>
        <v>2.4295838718323688E-3</v>
      </c>
      <c r="BN112" s="3">
        <v>2027</v>
      </c>
      <c r="BO112" s="3">
        <f t="shared" si="145"/>
        <v>5.9018135944353851E-3</v>
      </c>
      <c r="BP112" s="3">
        <f t="shared" si="145"/>
        <v>1.3430921374791819E-2</v>
      </c>
      <c r="BQ112" s="3">
        <f t="shared" si="145"/>
        <v>2.0960029155148212E-2</v>
      </c>
      <c r="BS112" s="3">
        <v>2027</v>
      </c>
      <c r="BT112" s="3">
        <f t="shared" si="146"/>
        <v>8.3319721333205681E-3</v>
      </c>
      <c r="BU112" s="3">
        <f t="shared" si="146"/>
        <v>1.896130076441201E-2</v>
      </c>
      <c r="BV112" s="3">
        <f t="shared" si="146"/>
        <v>2.9590629395503366E-2</v>
      </c>
      <c r="BX112" s="3">
        <v>2027</v>
      </c>
      <c r="BY112" s="3">
        <f t="shared" si="147"/>
        <v>0</v>
      </c>
      <c r="BZ112" s="3">
        <f t="shared" si="147"/>
        <v>0</v>
      </c>
      <c r="CA112" s="3">
        <f t="shared" si="147"/>
        <v>0</v>
      </c>
      <c r="CC112" s="3">
        <v>2027</v>
      </c>
      <c r="CD112" s="3">
        <f t="shared" si="148"/>
        <v>4.628873407400321E-4</v>
      </c>
      <c r="CE112" s="3">
        <f t="shared" si="148"/>
        <v>1.0534055980228861E-3</v>
      </c>
      <c r="CF112" s="3">
        <f t="shared" si="148"/>
        <v>1.6439238553057399E-3</v>
      </c>
    </row>
    <row r="113" spans="1:84" x14ac:dyDescent="0.25">
      <c r="A113" s="3">
        <v>2028</v>
      </c>
      <c r="B113" s="3">
        <f t="shared" si="132"/>
        <v>7.3738447753320446E-2</v>
      </c>
      <c r="C113" s="3">
        <f t="shared" si="115"/>
        <v>0.1766038275109085</v>
      </c>
      <c r="D113" s="3">
        <f t="shared" si="115"/>
        <v>0.27946920726849611</v>
      </c>
      <c r="F113" s="3">
        <v>2028</v>
      </c>
      <c r="G113" s="3">
        <f t="shared" si="133"/>
        <v>4.3370434026487832E-4</v>
      </c>
      <c r="H113" s="3">
        <f t="shared" si="133"/>
        <v>1.0387233367740889E-3</v>
      </c>
      <c r="I113" s="3">
        <f t="shared" si="133"/>
        <v>1.6437423332832997E-3</v>
      </c>
      <c r="K113" s="3">
        <v>2028</v>
      </c>
      <c r="L113" s="3">
        <f t="shared" si="134"/>
        <v>2.3948362002640378E-2</v>
      </c>
      <c r="M113" s="3">
        <f t="shared" si="134"/>
        <v>5.7356406612080441E-2</v>
      </c>
      <c r="N113" s="3">
        <f t="shared" si="134"/>
        <v>9.0764451221520326E-2</v>
      </c>
      <c r="P113" s="3">
        <v>2028</v>
      </c>
      <c r="Q113" s="3">
        <f t="shared" si="135"/>
        <v>4.3144088120016227E-3</v>
      </c>
      <c r="R113" s="3">
        <f t="shared" si="135"/>
        <v>1.0333023447892789E-2</v>
      </c>
      <c r="S113" s="3">
        <f t="shared" si="135"/>
        <v>1.6351638083783916E-2</v>
      </c>
      <c r="U113" s="3">
        <v>2028</v>
      </c>
      <c r="V113" s="3">
        <f t="shared" si="136"/>
        <v>7.0790537270071993E-3</v>
      </c>
      <c r="W113" s="3">
        <f t="shared" si="136"/>
        <v>1.6954357210327061E-2</v>
      </c>
      <c r="X113" s="3">
        <f t="shared" si="136"/>
        <v>2.6829660693646923E-2</v>
      </c>
      <c r="Z113" s="3">
        <v>2028</v>
      </c>
      <c r="AA113" s="3">
        <f t="shared" si="137"/>
        <v>1.9762358321228487E-3</v>
      </c>
      <c r="AB113" s="3">
        <f t="shared" si="137"/>
        <v>4.7330913878829688E-3</v>
      </c>
      <c r="AC113" s="3">
        <f t="shared" si="137"/>
        <v>7.4899469436430889E-3</v>
      </c>
      <c r="AE113" s="3">
        <v>2028</v>
      </c>
      <c r="AF113" s="3">
        <f t="shared" si="138"/>
        <v>1.3356183399001931E-3</v>
      </c>
      <c r="AG113" s="3">
        <f t="shared" si="138"/>
        <v>3.19881036429218E-3</v>
      </c>
      <c r="AH113" s="3">
        <f t="shared" si="138"/>
        <v>5.0620023886841659E-3</v>
      </c>
      <c r="AJ113" s="3">
        <v>2028</v>
      </c>
      <c r="AK113" s="3">
        <f t="shared" si="139"/>
        <v>1.9769154647771288E-3</v>
      </c>
      <c r="AL113" s="3">
        <f t="shared" si="139"/>
        <v>4.7347191103494042E-3</v>
      </c>
      <c r="AM113" s="3">
        <f t="shared" si="139"/>
        <v>7.4925227559216705E-3</v>
      </c>
      <c r="AO113" s="3">
        <v>2028</v>
      </c>
      <c r="AP113" s="3">
        <f t="shared" si="140"/>
        <v>4.7524680168594576E-3</v>
      </c>
      <c r="AQ113" s="3">
        <f t="shared" si="140"/>
        <v>1.1382176699844678E-2</v>
      </c>
      <c r="AR113" s="3">
        <f t="shared" si="140"/>
        <v>1.8011885382829898E-2</v>
      </c>
      <c r="AT113" s="3">
        <v>2028</v>
      </c>
      <c r="AU113" s="3">
        <f t="shared" si="141"/>
        <v>5.998260603803241E-3</v>
      </c>
      <c r="AV113" s="3">
        <f t="shared" si="141"/>
        <v>1.436585408718262E-2</v>
      </c>
      <c r="AW113" s="3">
        <f t="shared" si="141"/>
        <v>2.2733447570561997E-2</v>
      </c>
      <c r="AY113" s="3">
        <v>2028</v>
      </c>
      <c r="AZ113" s="3">
        <f t="shared" si="142"/>
        <v>8.7666885747892862E-4</v>
      </c>
      <c r="BA113" s="3">
        <f t="shared" si="142"/>
        <v>2.0996248281266944E-3</v>
      </c>
      <c r="BB113" s="3">
        <f t="shared" si="142"/>
        <v>3.3225807987744497E-3</v>
      </c>
      <c r="BD113" s="3">
        <v>2028</v>
      </c>
      <c r="BE113" s="3">
        <f t="shared" si="143"/>
        <v>1.8207737809177859E-3</v>
      </c>
      <c r="BF113" s="3">
        <f t="shared" si="143"/>
        <v>4.3607592584169715E-3</v>
      </c>
      <c r="BG113" s="3">
        <f t="shared" si="143"/>
        <v>6.9007447359161556E-3</v>
      </c>
      <c r="BI113" s="3">
        <v>2028</v>
      </c>
      <c r="BJ113" s="3">
        <f t="shared" si="144"/>
        <v>8.5513663992681482E-4</v>
      </c>
      <c r="BK113" s="3">
        <f t="shared" si="144"/>
        <v>2.0480550955060345E-3</v>
      </c>
      <c r="BL113" s="3">
        <f t="shared" si="144"/>
        <v>3.2409735510852441E-3</v>
      </c>
      <c r="BN113" s="3">
        <v>2028</v>
      </c>
      <c r="BO113" s="3">
        <f t="shared" si="145"/>
        <v>7.3772669930442522E-3</v>
      </c>
      <c r="BP113" s="3">
        <f t="shared" si="145"/>
        <v>1.7668578973888648E-2</v>
      </c>
      <c r="BQ113" s="3">
        <f t="shared" si="145"/>
        <v>2.795989095473304E-2</v>
      </c>
      <c r="BS113" s="3">
        <v>2028</v>
      </c>
      <c r="BT113" s="3">
        <f t="shared" si="146"/>
        <v>1.0414965166650688E-2</v>
      </c>
      <c r="BU113" s="3">
        <f t="shared" si="146"/>
        <v>2.4943876198431043E-2</v>
      </c>
      <c r="BV113" s="3">
        <f t="shared" si="146"/>
        <v>3.9472787230211311E-2</v>
      </c>
      <c r="BX113" s="3">
        <v>2028</v>
      </c>
      <c r="BY113" s="3">
        <f t="shared" si="147"/>
        <v>0</v>
      </c>
      <c r="BZ113" s="3">
        <f t="shared" si="147"/>
        <v>0</v>
      </c>
      <c r="CA113" s="3">
        <f t="shared" si="147"/>
        <v>0</v>
      </c>
      <c r="CC113" s="3">
        <v>2028</v>
      </c>
      <c r="CD113" s="3">
        <f t="shared" si="148"/>
        <v>5.7860917592503875E-4</v>
      </c>
      <c r="CE113" s="3">
        <f t="shared" si="148"/>
        <v>1.3857708999128362E-3</v>
      </c>
      <c r="CF113" s="3">
        <f t="shared" si="148"/>
        <v>2.1929326239006285E-3</v>
      </c>
    </row>
    <row r="114" spans="1:84" x14ac:dyDescent="0.25">
      <c r="A114" s="3">
        <v>2029</v>
      </c>
      <c r="B114" s="3">
        <f t="shared" si="132"/>
        <v>8.8486137303984622E-2</v>
      </c>
      <c r="C114" s="3">
        <f t="shared" si="115"/>
        <v>0.22339664463486145</v>
      </c>
      <c r="D114" s="3">
        <f t="shared" si="115"/>
        <v>0.35830715196573809</v>
      </c>
      <c r="F114" s="3">
        <v>2029</v>
      </c>
      <c r="G114" s="3">
        <f t="shared" si="133"/>
        <v>5.2044520831785496E-4</v>
      </c>
      <c r="H114" s="3">
        <f t="shared" si="133"/>
        <v>1.3139426897467769E-3</v>
      </c>
      <c r="I114" s="3">
        <f t="shared" si="133"/>
        <v>2.1074401711756985E-3</v>
      </c>
      <c r="K114" s="3">
        <v>2029</v>
      </c>
      <c r="L114" s="3">
        <f t="shared" si="134"/>
        <v>2.8738034403168421E-2</v>
      </c>
      <c r="M114" s="3">
        <f t="shared" si="134"/>
        <v>7.2553516908686999E-2</v>
      </c>
      <c r="N114" s="3">
        <f t="shared" si="134"/>
        <v>0.11636899941420549</v>
      </c>
      <c r="P114" s="3">
        <v>2029</v>
      </c>
      <c r="Q114" s="3">
        <f t="shared" si="135"/>
        <v>5.1772905744019316E-3</v>
      </c>
      <c r="R114" s="3">
        <f t="shared" si="135"/>
        <v>1.3070853558086164E-2</v>
      </c>
      <c r="S114" s="3">
        <f t="shared" si="135"/>
        <v>2.0964416541770399E-2</v>
      </c>
      <c r="U114" s="3">
        <v>2029</v>
      </c>
      <c r="V114" s="3">
        <f t="shared" si="136"/>
        <v>8.4948644724086898E-3</v>
      </c>
      <c r="W114" s="3">
        <f t="shared" si="136"/>
        <v>2.1446570927201425E-2</v>
      </c>
      <c r="X114" s="3">
        <f t="shared" si="136"/>
        <v>3.439827738199408E-2</v>
      </c>
      <c r="Z114" s="3">
        <v>2029</v>
      </c>
      <c r="AA114" s="3">
        <f t="shared" si="137"/>
        <v>2.3714829985474143E-3</v>
      </c>
      <c r="AB114" s="3">
        <f t="shared" si="137"/>
        <v>5.9871677171770511E-3</v>
      </c>
      <c r="AC114" s="3">
        <f t="shared" si="137"/>
        <v>9.6028524358066896E-3</v>
      </c>
      <c r="AE114" s="3">
        <v>2029</v>
      </c>
      <c r="AF114" s="3">
        <f t="shared" si="138"/>
        <v>1.6027420078802254E-3</v>
      </c>
      <c r="AG114" s="3">
        <f t="shared" si="138"/>
        <v>4.0463647491555781E-3</v>
      </c>
      <c r="AH114" s="3">
        <f t="shared" si="138"/>
        <v>6.4899874904309198E-3</v>
      </c>
      <c r="AJ114" s="3">
        <v>2029</v>
      </c>
      <c r="AK114" s="3">
        <f t="shared" si="139"/>
        <v>2.3722985577325547E-3</v>
      </c>
      <c r="AL114" s="3">
        <f t="shared" si="139"/>
        <v>5.9892267197622319E-3</v>
      </c>
      <c r="AM114" s="3">
        <f t="shared" si="139"/>
        <v>9.6061548817918986E-3</v>
      </c>
      <c r="AO114" s="3">
        <v>2029</v>
      </c>
      <c r="AP114" s="3">
        <f t="shared" si="140"/>
        <v>5.7029616202313648E-3</v>
      </c>
      <c r="AQ114" s="3">
        <f t="shared" si="140"/>
        <v>1.4397989665480752E-2</v>
      </c>
      <c r="AR114" s="3">
        <f t="shared" si="140"/>
        <v>2.3093017710730138E-2</v>
      </c>
      <c r="AT114" s="3">
        <v>2029</v>
      </c>
      <c r="AU114" s="3">
        <f t="shared" si="141"/>
        <v>7.1979127245638567E-3</v>
      </c>
      <c r="AV114" s="3">
        <f t="shared" si="141"/>
        <v>1.8172219966140761E-2</v>
      </c>
      <c r="AW114" s="3">
        <f t="shared" si="141"/>
        <v>2.914652720771763E-2</v>
      </c>
      <c r="AY114" s="3">
        <v>2029</v>
      </c>
      <c r="AZ114" s="3">
        <f t="shared" si="142"/>
        <v>1.0520026289747185E-3</v>
      </c>
      <c r="BA114" s="3">
        <f t="shared" si="142"/>
        <v>2.6559398412051845E-3</v>
      </c>
      <c r="BB114" s="3">
        <f t="shared" si="142"/>
        <v>4.2598770534356513E-3</v>
      </c>
      <c r="BD114" s="3">
        <v>2029</v>
      </c>
      <c r="BE114" s="3">
        <f t="shared" si="143"/>
        <v>2.184928537101343E-3</v>
      </c>
      <c r="BF114" s="3">
        <f t="shared" si="143"/>
        <v>5.5161827471184614E-3</v>
      </c>
      <c r="BG114" s="3">
        <f t="shared" si="143"/>
        <v>8.847436957135588E-3</v>
      </c>
      <c r="BI114" s="3">
        <v>2029</v>
      </c>
      <c r="BJ114" s="3">
        <f t="shared" si="144"/>
        <v>1.0261639679121839E-3</v>
      </c>
      <c r="BK114" s="3">
        <f t="shared" si="144"/>
        <v>2.5907062310703225E-3</v>
      </c>
      <c r="BL114" s="3">
        <f t="shared" si="144"/>
        <v>4.1552484942284614E-3</v>
      </c>
      <c r="BN114" s="3">
        <v>2029</v>
      </c>
      <c r="BO114" s="3">
        <f t="shared" si="145"/>
        <v>8.8527203916531193E-3</v>
      </c>
      <c r="BP114" s="3">
        <f t="shared" si="145"/>
        <v>2.235003235130328E-2</v>
      </c>
      <c r="BQ114" s="3">
        <f t="shared" si="145"/>
        <v>3.5847344310953447E-2</v>
      </c>
      <c r="BS114" s="3">
        <v>2029</v>
      </c>
      <c r="BT114" s="3">
        <f t="shared" si="146"/>
        <v>1.2497958199980893E-2</v>
      </c>
      <c r="BU114" s="3">
        <f t="shared" si="146"/>
        <v>3.1552986848898727E-2</v>
      </c>
      <c r="BV114" s="3">
        <f t="shared" si="146"/>
        <v>5.0608015497816655E-2</v>
      </c>
      <c r="BX114" s="3">
        <v>2029</v>
      </c>
      <c r="BY114" s="3">
        <f t="shared" si="147"/>
        <v>0</v>
      </c>
      <c r="BZ114" s="3">
        <f t="shared" si="147"/>
        <v>0</v>
      </c>
      <c r="CA114" s="3">
        <f t="shared" si="147"/>
        <v>0</v>
      </c>
      <c r="CC114" s="3">
        <v>2029</v>
      </c>
      <c r="CD114" s="3">
        <f t="shared" si="148"/>
        <v>6.9433101111004557E-4</v>
      </c>
      <c r="CE114" s="3">
        <f t="shared" si="148"/>
        <v>1.7529437138277095E-3</v>
      </c>
      <c r="CF114" s="3">
        <f t="shared" si="148"/>
        <v>2.8115564165453683E-3</v>
      </c>
    </row>
    <row r="115" spans="1:84" x14ac:dyDescent="0.25">
      <c r="A115" s="3">
        <v>2030</v>
      </c>
      <c r="B115" s="3">
        <f t="shared" si="132"/>
        <v>0.10323382685464888</v>
      </c>
      <c r="C115" s="3">
        <f t="shared" si="115"/>
        <v>0.27518783858819174</v>
      </c>
      <c r="D115" s="3">
        <f t="shared" si="115"/>
        <v>0.44714185032173454</v>
      </c>
      <c r="F115" s="3">
        <v>2030</v>
      </c>
      <c r="G115" s="3">
        <f t="shared" si="133"/>
        <v>6.0718607637083046E-4</v>
      </c>
      <c r="H115" s="3">
        <f t="shared" si="133"/>
        <v>1.6185607864037947E-3</v>
      </c>
      <c r="I115" s="3">
        <f t="shared" si="133"/>
        <v>2.6299354964367588E-3</v>
      </c>
      <c r="K115" s="3">
        <v>2030</v>
      </c>
      <c r="L115" s="3">
        <f t="shared" si="134"/>
        <v>3.3527706803696634E-2</v>
      </c>
      <c r="M115" s="3">
        <f t="shared" si="134"/>
        <v>8.9373972168235893E-2</v>
      </c>
      <c r="N115" s="3">
        <f t="shared" si="134"/>
        <v>0.14522023753277533</v>
      </c>
      <c r="P115" s="3">
        <v>2030</v>
      </c>
      <c r="Q115" s="3">
        <f t="shared" si="135"/>
        <v>6.0401723368022804E-3</v>
      </c>
      <c r="R115" s="3">
        <f t="shared" si="135"/>
        <v>1.6101136814438984E-2</v>
      </c>
      <c r="S115" s="3">
        <f t="shared" si="135"/>
        <v>2.6162101292075687E-2</v>
      </c>
      <c r="U115" s="3">
        <v>2030</v>
      </c>
      <c r="V115" s="3">
        <f t="shared" si="136"/>
        <v>9.9106752178100971E-3</v>
      </c>
      <c r="W115" s="3">
        <f t="shared" si="136"/>
        <v>2.6418639851244728E-2</v>
      </c>
      <c r="X115" s="3">
        <f t="shared" si="136"/>
        <v>4.2926604484679276E-2</v>
      </c>
      <c r="Z115" s="3">
        <v>2030</v>
      </c>
      <c r="AA115" s="3">
        <f t="shared" si="137"/>
        <v>2.7667301649719799E-3</v>
      </c>
      <c r="AB115" s="3">
        <f t="shared" si="137"/>
        <v>7.37520362513915E-3</v>
      </c>
      <c r="AC115" s="3">
        <f t="shared" si="137"/>
        <v>1.1983677085306298E-2</v>
      </c>
      <c r="AE115" s="3">
        <v>2030</v>
      </c>
      <c r="AF115" s="3">
        <f t="shared" si="138"/>
        <v>1.8698656758602682E-3</v>
      </c>
      <c r="AG115" s="3">
        <f t="shared" si="138"/>
        <v>4.9844543156840632E-3</v>
      </c>
      <c r="AH115" s="3">
        <f t="shared" si="138"/>
        <v>8.0990429555078472E-3</v>
      </c>
      <c r="AJ115" s="3">
        <v>2030</v>
      </c>
      <c r="AK115" s="3">
        <f t="shared" si="139"/>
        <v>2.7676816506879806E-3</v>
      </c>
      <c r="AL115" s="3">
        <f t="shared" si="139"/>
        <v>7.3777399768913789E-3</v>
      </c>
      <c r="AM115" s="3">
        <f t="shared" si="139"/>
        <v>1.1987798303094767E-2</v>
      </c>
      <c r="AO115" s="3">
        <v>2030</v>
      </c>
      <c r="AP115" s="3">
        <f t="shared" si="140"/>
        <v>6.653455223603273E-3</v>
      </c>
      <c r="AQ115" s="3">
        <f t="shared" si="140"/>
        <v>1.7735949716410699E-2</v>
      </c>
      <c r="AR115" s="3">
        <f t="shared" si="140"/>
        <v>2.8818444209218082E-2</v>
      </c>
      <c r="AT115" s="3">
        <v>2030</v>
      </c>
      <c r="AU115" s="3">
        <f t="shared" si="141"/>
        <v>8.3975648453245132E-3</v>
      </c>
      <c r="AV115" s="3">
        <f t="shared" si="141"/>
        <v>2.2385179253722225E-2</v>
      </c>
      <c r="AW115" s="3">
        <f t="shared" si="141"/>
        <v>3.6372793662119894E-2</v>
      </c>
      <c r="AY115" s="3">
        <v>2030</v>
      </c>
      <c r="AZ115" s="3">
        <f t="shared" si="142"/>
        <v>1.2273364004705082E-3</v>
      </c>
      <c r="BA115" s="3">
        <f t="shared" si="142"/>
        <v>3.2716800447747827E-3</v>
      </c>
      <c r="BB115" s="3">
        <f t="shared" si="142"/>
        <v>5.3160236890790677E-3</v>
      </c>
      <c r="BD115" s="3">
        <v>2030</v>
      </c>
      <c r="BE115" s="3">
        <f t="shared" si="143"/>
        <v>2.5490832932849004E-3</v>
      </c>
      <c r="BF115" s="3">
        <f t="shared" si="143"/>
        <v>6.7950277853014752E-3</v>
      </c>
      <c r="BG115" s="3">
        <f t="shared" si="143"/>
        <v>1.104097227731806E-2</v>
      </c>
      <c r="BI115" s="3">
        <v>2030</v>
      </c>
      <c r="BJ115" s="3">
        <f t="shared" si="144"/>
        <v>1.1971912958975428E-3</v>
      </c>
      <c r="BK115" s="3">
        <f t="shared" si="144"/>
        <v>3.1913229910434811E-3</v>
      </c>
      <c r="BL115" s="3">
        <f t="shared" si="144"/>
        <v>5.1854546861893986E-3</v>
      </c>
      <c r="BN115" s="3">
        <v>2030</v>
      </c>
      <c r="BO115" s="3">
        <f t="shared" si="145"/>
        <v>1.0328173790261986E-2</v>
      </c>
      <c r="BP115" s="3">
        <f t="shared" si="145"/>
        <v>2.7531555387432707E-2</v>
      </c>
      <c r="BQ115" s="3">
        <f t="shared" si="145"/>
        <v>4.4734936984603471E-2</v>
      </c>
      <c r="BS115" s="3">
        <v>2030</v>
      </c>
      <c r="BT115" s="3">
        <f t="shared" si="146"/>
        <v>1.4580951233311015E-2</v>
      </c>
      <c r="BU115" s="3">
        <f t="shared" si="146"/>
        <v>3.8868078194022659E-2</v>
      </c>
      <c r="BV115" s="3">
        <f t="shared" si="146"/>
        <v>6.3155205154734301E-2</v>
      </c>
      <c r="BX115" s="3">
        <v>2030</v>
      </c>
      <c r="BY115" s="3">
        <f t="shared" si="147"/>
        <v>0</v>
      </c>
      <c r="BZ115" s="3">
        <f t="shared" si="147"/>
        <v>0</v>
      </c>
      <c r="CA115" s="3">
        <f t="shared" si="147"/>
        <v>0</v>
      </c>
      <c r="CC115" s="3">
        <v>2030</v>
      </c>
      <c r="CD115" s="3">
        <f t="shared" si="148"/>
        <v>8.1005284629505749E-4</v>
      </c>
      <c r="CE115" s="3">
        <f t="shared" si="148"/>
        <v>2.159337677445704E-3</v>
      </c>
      <c r="CF115" s="3">
        <f t="shared" si="148"/>
        <v>3.5086225085963498E-3</v>
      </c>
    </row>
    <row r="116" spans="1:84" x14ac:dyDescent="0.25">
      <c r="A116" s="3">
        <v>2031</v>
      </c>
      <c r="B116" s="3">
        <f t="shared" si="132"/>
        <v>0.11798151640531294</v>
      </c>
      <c r="C116" s="3">
        <f t="shared" si="115"/>
        <v>0.294556467651164</v>
      </c>
      <c r="D116" s="3">
        <f t="shared" si="115"/>
        <v>0.47113141889701493</v>
      </c>
      <c r="F116" s="3">
        <v>2031</v>
      </c>
      <c r="G116" s="3">
        <f t="shared" si="133"/>
        <v>6.9392694442380574E-4</v>
      </c>
      <c r="H116" s="3">
        <f t="shared" si="133"/>
        <v>1.7324804408789369E-3</v>
      </c>
      <c r="I116" s="3">
        <f t="shared" si="133"/>
        <v>2.7710339373340654E-3</v>
      </c>
      <c r="K116" s="3">
        <v>2031</v>
      </c>
      <c r="L116" s="3">
        <f t="shared" si="134"/>
        <v>3.8317379204224671E-2</v>
      </c>
      <c r="M116" s="3">
        <f t="shared" si="134"/>
        <v>9.5664407543911895E-2</v>
      </c>
      <c r="N116" s="3">
        <f t="shared" si="134"/>
        <v>0.15301143588359908</v>
      </c>
      <c r="P116" s="3">
        <v>2031</v>
      </c>
      <c r="Q116" s="3">
        <f t="shared" si="135"/>
        <v>6.9030540992025885E-3</v>
      </c>
      <c r="R116" s="3">
        <f t="shared" si="135"/>
        <v>1.7234388007700153E-2</v>
      </c>
      <c r="S116" s="3">
        <f t="shared" si="135"/>
        <v>2.7565721916197716E-2</v>
      </c>
      <c r="U116" s="3">
        <v>2031</v>
      </c>
      <c r="V116" s="3">
        <f t="shared" si="136"/>
        <v>1.1326485963211586E-2</v>
      </c>
      <c r="W116" s="3">
        <f t="shared" si="136"/>
        <v>2.8278070988362485E-2</v>
      </c>
      <c r="X116" s="3">
        <f t="shared" si="136"/>
        <v>4.5229656013513302E-2</v>
      </c>
      <c r="Z116" s="3">
        <v>2031</v>
      </c>
      <c r="AA116" s="3">
        <f t="shared" si="137"/>
        <v>3.1619773313965663E-3</v>
      </c>
      <c r="AB116" s="3">
        <f t="shared" si="137"/>
        <v>7.8942948175845153E-3</v>
      </c>
      <c r="AC116" s="3">
        <f t="shared" si="137"/>
        <v>1.2626612303772466E-2</v>
      </c>
      <c r="AE116" s="3">
        <v>2031</v>
      </c>
      <c r="AF116" s="3">
        <f t="shared" si="138"/>
        <v>2.1369893438403006E-3</v>
      </c>
      <c r="AG116" s="3">
        <f t="shared" si="138"/>
        <v>5.3352766747574451E-3</v>
      </c>
      <c r="AH116" s="3">
        <f t="shared" si="138"/>
        <v>8.5335640056745897E-3</v>
      </c>
      <c r="AJ116" s="3">
        <v>2031</v>
      </c>
      <c r="AK116" s="3">
        <f t="shared" si="139"/>
        <v>3.1630647436434061E-3</v>
      </c>
      <c r="AL116" s="3">
        <f t="shared" si="139"/>
        <v>7.8970096861509919E-3</v>
      </c>
      <c r="AM116" s="3">
        <f t="shared" si="139"/>
        <v>1.2630954628658557E-2</v>
      </c>
      <c r="AO116" s="3">
        <v>2031</v>
      </c>
      <c r="AP116" s="3">
        <f t="shared" si="140"/>
        <v>7.6039488269751812E-3</v>
      </c>
      <c r="AQ116" s="3">
        <f t="shared" si="140"/>
        <v>1.8984264441723638E-2</v>
      </c>
      <c r="AR116" s="3">
        <f t="shared" si="140"/>
        <v>3.0364580056472131E-2</v>
      </c>
      <c r="AT116" s="3">
        <v>2031</v>
      </c>
      <c r="AU116" s="3">
        <f t="shared" si="141"/>
        <v>9.5972169660851706E-3</v>
      </c>
      <c r="AV116" s="3">
        <f t="shared" si="141"/>
        <v>2.3960722110913345E-2</v>
      </c>
      <c r="AW116" s="3">
        <f t="shared" si="141"/>
        <v>3.8324227255741521E-2</v>
      </c>
      <c r="AY116" s="3">
        <v>2031</v>
      </c>
      <c r="AZ116" s="3">
        <f t="shared" si="142"/>
        <v>1.402670171966288E-3</v>
      </c>
      <c r="BA116" s="3">
        <f t="shared" si="142"/>
        <v>3.5019516931334926E-3</v>
      </c>
      <c r="BB116" s="3">
        <f t="shared" si="142"/>
        <v>5.6012332143006863E-3</v>
      </c>
      <c r="BD116" s="3">
        <v>2031</v>
      </c>
      <c r="BE116" s="3">
        <f t="shared" si="143"/>
        <v>2.9132380494684574E-3</v>
      </c>
      <c r="BF116" s="3">
        <f t="shared" si="143"/>
        <v>7.2732842857387838E-3</v>
      </c>
      <c r="BG116" s="3">
        <f t="shared" si="143"/>
        <v>1.163333052200911E-2</v>
      </c>
      <c r="BI116" s="3">
        <v>2031</v>
      </c>
      <c r="BJ116" s="3">
        <f t="shared" si="144"/>
        <v>1.368218623882912E-3</v>
      </c>
      <c r="BK116" s="3">
        <f t="shared" si="144"/>
        <v>3.4159388445302108E-3</v>
      </c>
      <c r="BL116" s="3">
        <f t="shared" si="144"/>
        <v>5.4636590651775101E-3</v>
      </c>
      <c r="BN116" s="3">
        <v>2031</v>
      </c>
      <c r="BO116" s="3">
        <f t="shared" si="145"/>
        <v>1.1803627188870812E-2</v>
      </c>
      <c r="BP116" s="3">
        <f t="shared" si="145"/>
        <v>2.946931719609986E-2</v>
      </c>
      <c r="BQ116" s="3">
        <f t="shared" si="145"/>
        <v>4.713500720332895E-2</v>
      </c>
      <c r="BS116" s="3">
        <v>2031</v>
      </c>
      <c r="BT116" s="3">
        <f t="shared" si="146"/>
        <v>1.6663944266641136E-2</v>
      </c>
      <c r="BU116" s="3">
        <f t="shared" si="146"/>
        <v>4.1603741923905722E-2</v>
      </c>
      <c r="BV116" s="3">
        <f t="shared" si="146"/>
        <v>6.6543539581170236E-2</v>
      </c>
      <c r="BX116" s="3">
        <v>2031</v>
      </c>
      <c r="BY116" s="3">
        <f t="shared" si="147"/>
        <v>0</v>
      </c>
      <c r="BZ116" s="3">
        <f t="shared" si="147"/>
        <v>0</v>
      </c>
      <c r="CA116" s="3">
        <f t="shared" si="147"/>
        <v>0</v>
      </c>
      <c r="CC116" s="3">
        <v>2031</v>
      </c>
      <c r="CD116" s="3">
        <f t="shared" si="148"/>
        <v>9.257746814800642E-4</v>
      </c>
      <c r="CE116" s="3">
        <f t="shared" si="148"/>
        <v>2.3113189957725392E-3</v>
      </c>
      <c r="CF116" s="3">
        <f t="shared" si="148"/>
        <v>3.6968633100650139E-3</v>
      </c>
    </row>
    <row r="117" spans="1:84" x14ac:dyDescent="0.25">
      <c r="A117" s="3">
        <v>2032</v>
      </c>
      <c r="B117" s="3">
        <f t="shared" si="132"/>
        <v>0.13272920595597704</v>
      </c>
      <c r="C117" s="3">
        <f t="shared" si="115"/>
        <v>0.31428960600813527</v>
      </c>
      <c r="D117" s="3">
        <f t="shared" si="115"/>
        <v>0.495850006060293</v>
      </c>
      <c r="F117" s="3">
        <v>2032</v>
      </c>
      <c r="G117" s="3">
        <f t="shared" si="133"/>
        <v>7.8066781247678255E-4</v>
      </c>
      <c r="H117" s="3">
        <f t="shared" si="133"/>
        <v>1.8485440144043277E-3</v>
      </c>
      <c r="I117" s="3">
        <f t="shared" si="133"/>
        <v>2.9164202163318729E-3</v>
      </c>
      <c r="K117" s="3">
        <v>2032</v>
      </c>
      <c r="L117" s="3">
        <f t="shared" si="134"/>
        <v>4.3107051604752714E-2</v>
      </c>
      <c r="M117" s="3">
        <f t="shared" si="134"/>
        <v>0.10207322621611749</v>
      </c>
      <c r="N117" s="3">
        <f t="shared" si="134"/>
        <v>0.16103940082748211</v>
      </c>
      <c r="P117" s="3">
        <v>2032</v>
      </c>
      <c r="Q117" s="3">
        <f t="shared" si="135"/>
        <v>7.7659358616029382E-3</v>
      </c>
      <c r="R117" s="3">
        <f t="shared" si="135"/>
        <v>1.8388966502498064E-2</v>
      </c>
      <c r="S117" s="3">
        <f t="shared" si="135"/>
        <v>2.9011997143393229E-2</v>
      </c>
      <c r="U117" s="3">
        <v>2032</v>
      </c>
      <c r="V117" s="3">
        <f t="shared" si="136"/>
        <v>1.2742296708612991E-2</v>
      </c>
      <c r="W117" s="3">
        <f t="shared" si="136"/>
        <v>3.0172495822185678E-2</v>
      </c>
      <c r="X117" s="3">
        <f t="shared" si="136"/>
        <v>4.7602694935758277E-2</v>
      </c>
      <c r="Z117" s="3">
        <v>2032</v>
      </c>
      <c r="AA117" s="3">
        <f t="shared" si="137"/>
        <v>3.5572244978211319E-3</v>
      </c>
      <c r="AB117" s="3">
        <f t="shared" si="137"/>
        <v>8.4231550836934878E-3</v>
      </c>
      <c r="AC117" s="3">
        <f t="shared" si="137"/>
        <v>1.3289085669565862E-2</v>
      </c>
      <c r="AE117" s="3">
        <v>2032</v>
      </c>
      <c r="AF117" s="3">
        <f t="shared" si="138"/>
        <v>2.4041130118203436E-3</v>
      </c>
      <c r="AG117" s="3">
        <f t="shared" si="138"/>
        <v>5.6927013602014369E-3</v>
      </c>
      <c r="AH117" s="3">
        <f t="shared" si="138"/>
        <v>8.9812897085825207E-3</v>
      </c>
      <c r="AJ117" s="3">
        <v>2032</v>
      </c>
      <c r="AK117" s="3">
        <f t="shared" si="139"/>
        <v>3.558447836598832E-3</v>
      </c>
      <c r="AL117" s="3">
        <f t="shared" si="139"/>
        <v>8.4260518286841026E-3</v>
      </c>
      <c r="AM117" s="3">
        <f t="shared" si="139"/>
        <v>1.3293655820769372E-2</v>
      </c>
      <c r="AO117" s="3">
        <v>2032</v>
      </c>
      <c r="AP117" s="3">
        <f t="shared" si="140"/>
        <v>8.5544424303470486E-3</v>
      </c>
      <c r="AQ117" s="3">
        <f t="shared" si="140"/>
        <v>2.0256071914909093E-2</v>
      </c>
      <c r="AR117" s="3">
        <f t="shared" si="140"/>
        <v>3.1957701399471135E-2</v>
      </c>
      <c r="AT117" s="3">
        <v>2032</v>
      </c>
      <c r="AU117" s="3">
        <f t="shared" si="141"/>
        <v>1.0796869086845785E-2</v>
      </c>
      <c r="AV117" s="3">
        <f t="shared" si="141"/>
        <v>2.5565916009108586E-2</v>
      </c>
      <c r="AW117" s="3">
        <f t="shared" si="141"/>
        <v>4.0334962931371308E-2</v>
      </c>
      <c r="AY117" s="3">
        <v>2032</v>
      </c>
      <c r="AZ117" s="3">
        <f t="shared" si="142"/>
        <v>1.5780039434620777E-3</v>
      </c>
      <c r="BA117" s="3">
        <f t="shared" si="142"/>
        <v>3.7365569551774096E-3</v>
      </c>
      <c r="BB117" s="3">
        <f t="shared" si="142"/>
        <v>5.8951099668927316E-3</v>
      </c>
      <c r="BD117" s="3">
        <v>2032</v>
      </c>
      <c r="BE117" s="3">
        <f t="shared" si="143"/>
        <v>3.2773928056520148E-3</v>
      </c>
      <c r="BF117" s="3">
        <f t="shared" si="143"/>
        <v>7.760541368445382E-3</v>
      </c>
      <c r="BG117" s="3">
        <f t="shared" si="143"/>
        <v>1.2243689931238748E-2</v>
      </c>
      <c r="BI117" s="3">
        <v>2032</v>
      </c>
      <c r="BJ117" s="3">
        <f t="shared" si="144"/>
        <v>1.5392459518682709E-3</v>
      </c>
      <c r="BK117" s="3">
        <f t="shared" si="144"/>
        <v>3.6447818720677866E-3</v>
      </c>
      <c r="BL117" s="3">
        <f t="shared" si="144"/>
        <v>5.7503177922673026E-3</v>
      </c>
      <c r="BN117" s="3">
        <v>2032</v>
      </c>
      <c r="BO117" s="3">
        <f t="shared" si="145"/>
        <v>1.3279080587479678E-2</v>
      </c>
      <c r="BP117" s="3">
        <f t="shared" si="145"/>
        <v>3.1443546851124077E-2</v>
      </c>
      <c r="BQ117" s="3">
        <f t="shared" si="145"/>
        <v>4.9608013114768472E-2</v>
      </c>
      <c r="BS117" s="3">
        <v>2032</v>
      </c>
      <c r="BT117" s="3">
        <f t="shared" si="146"/>
        <v>1.8746937299971338E-2</v>
      </c>
      <c r="BU117" s="3">
        <f t="shared" si="146"/>
        <v>4.4390889672175193E-2</v>
      </c>
      <c r="BV117" s="3">
        <f t="shared" si="146"/>
        <v>7.0034842044379042E-2</v>
      </c>
      <c r="BX117" s="3">
        <v>2032</v>
      </c>
      <c r="BY117" s="3">
        <f t="shared" si="147"/>
        <v>0</v>
      </c>
      <c r="BZ117" s="3">
        <f t="shared" si="147"/>
        <v>0</v>
      </c>
      <c r="CA117" s="3">
        <f t="shared" si="147"/>
        <v>0</v>
      </c>
      <c r="CC117" s="3">
        <v>2032</v>
      </c>
      <c r="CD117" s="3">
        <f t="shared" si="148"/>
        <v>1.041496516665071E-3</v>
      </c>
      <c r="CE117" s="3">
        <f t="shared" si="148"/>
        <v>2.4661605373430652E-3</v>
      </c>
      <c r="CF117" s="3">
        <f t="shared" si="148"/>
        <v>3.8908245580210592E-3</v>
      </c>
    </row>
    <row r="118" spans="1:84" x14ac:dyDescent="0.25">
      <c r="A118" s="3">
        <v>2033</v>
      </c>
      <c r="B118" s="3">
        <f t="shared" si="132"/>
        <v>0.14747689550664117</v>
      </c>
      <c r="C118" s="3">
        <f t="shared" si="115"/>
        <v>0.33439833072578895</v>
      </c>
      <c r="D118" s="3">
        <f t="shared" si="115"/>
        <v>0.52131976594493679</v>
      </c>
      <c r="F118" s="3">
        <v>2033</v>
      </c>
      <c r="G118" s="3">
        <f t="shared" si="133"/>
        <v>8.6740868052975794E-4</v>
      </c>
      <c r="H118" s="3">
        <f t="shared" si="133"/>
        <v>1.9668166584992171E-3</v>
      </c>
      <c r="I118" s="3">
        <f t="shared" si="133"/>
        <v>3.0662246364686761E-3</v>
      </c>
      <c r="K118" s="3">
        <v>2033</v>
      </c>
      <c r="L118" s="3">
        <f t="shared" si="134"/>
        <v>4.7896724005280757E-2</v>
      </c>
      <c r="M118" s="3">
        <f t="shared" si="134"/>
        <v>0.10860402573282038</v>
      </c>
      <c r="N118" s="3">
        <f t="shared" si="134"/>
        <v>0.16931132746036015</v>
      </c>
      <c r="P118" s="3">
        <v>2033</v>
      </c>
      <c r="Q118" s="3">
        <f t="shared" si="135"/>
        <v>8.6288176240032453E-3</v>
      </c>
      <c r="R118" s="3">
        <f t="shared" si="135"/>
        <v>1.9565520413833346E-2</v>
      </c>
      <c r="S118" s="3">
        <f t="shared" si="135"/>
        <v>3.0502223203663446E-2</v>
      </c>
      <c r="U118" s="3">
        <v>2033</v>
      </c>
      <c r="V118" s="3">
        <f t="shared" si="136"/>
        <v>1.4158107454014482E-2</v>
      </c>
      <c r="W118" s="3">
        <f t="shared" si="136"/>
        <v>3.2102977775563375E-2</v>
      </c>
      <c r="X118" s="3">
        <f t="shared" si="136"/>
        <v>5.0047848097112262E-2</v>
      </c>
      <c r="Z118" s="3">
        <v>2033</v>
      </c>
      <c r="AA118" s="3">
        <f t="shared" si="137"/>
        <v>3.9524716642456974E-3</v>
      </c>
      <c r="AB118" s="3">
        <f t="shared" si="137"/>
        <v>8.9620812956780951E-3</v>
      </c>
      <c r="AC118" s="3">
        <f t="shared" si="137"/>
        <v>1.3971690927110494E-2</v>
      </c>
      <c r="AE118" s="3">
        <v>2033</v>
      </c>
      <c r="AF118" s="3">
        <f t="shared" si="138"/>
        <v>2.6712366798003861E-3</v>
      </c>
      <c r="AG118" s="3">
        <f t="shared" si="138"/>
        <v>6.056929009998868E-3</v>
      </c>
      <c r="AH118" s="3">
        <f t="shared" si="138"/>
        <v>9.4426213401973477E-3</v>
      </c>
      <c r="AJ118" s="3">
        <v>2033</v>
      </c>
      <c r="AK118" s="3">
        <f t="shared" si="139"/>
        <v>3.953830929554268E-3</v>
      </c>
      <c r="AL118" s="3">
        <f t="shared" si="139"/>
        <v>8.9651633787978732E-3</v>
      </c>
      <c r="AM118" s="3">
        <f t="shared" si="139"/>
        <v>1.3976495828041488E-2</v>
      </c>
      <c r="AO118" s="3">
        <v>2033</v>
      </c>
      <c r="AP118" s="3">
        <f t="shared" si="140"/>
        <v>9.504936033718955E-3</v>
      </c>
      <c r="AQ118" s="3">
        <f t="shared" si="140"/>
        <v>2.1552086056679232E-2</v>
      </c>
      <c r="AR118" s="3">
        <f t="shared" si="140"/>
        <v>3.3599236079639508E-2</v>
      </c>
      <c r="AT118" s="3">
        <v>2033</v>
      </c>
      <c r="AU118" s="3">
        <f t="shared" si="141"/>
        <v>1.1996521207606442E-2</v>
      </c>
      <c r="AV118" s="3">
        <f t="shared" si="141"/>
        <v>2.7201662013284476E-2</v>
      </c>
      <c r="AW118" s="3">
        <f t="shared" si="141"/>
        <v>4.2406802818962468E-2</v>
      </c>
      <c r="AY118" s="3">
        <v>2033</v>
      </c>
      <c r="AZ118" s="3">
        <f t="shared" si="142"/>
        <v>1.7533377149578674E-3</v>
      </c>
      <c r="BA118" s="3">
        <f t="shared" si="142"/>
        <v>3.9756275250184981E-3</v>
      </c>
      <c r="BB118" s="3">
        <f t="shared" si="142"/>
        <v>6.1979173350791292E-3</v>
      </c>
      <c r="BD118" s="3">
        <v>2033</v>
      </c>
      <c r="BE118" s="3">
        <f t="shared" si="143"/>
        <v>3.6415475618355717E-3</v>
      </c>
      <c r="BF118" s="3">
        <f t="shared" si="143"/>
        <v>8.2570725519614963E-3</v>
      </c>
      <c r="BG118" s="3">
        <f t="shared" si="143"/>
        <v>1.287259754208742E-2</v>
      </c>
      <c r="BI118" s="3">
        <v>2033</v>
      </c>
      <c r="BJ118" s="3">
        <f t="shared" si="144"/>
        <v>1.71027327985364E-3</v>
      </c>
      <c r="BK118" s="3">
        <f t="shared" si="144"/>
        <v>3.8779805331759371E-3</v>
      </c>
      <c r="BL118" s="3">
        <f t="shared" si="144"/>
        <v>6.0456877864982442E-3</v>
      </c>
      <c r="BN118" s="3">
        <v>2033</v>
      </c>
      <c r="BO118" s="3">
        <f t="shared" si="145"/>
        <v>1.4754533986088544E-2</v>
      </c>
      <c r="BP118" s="3">
        <f t="shared" si="145"/>
        <v>3.3455352573262861E-2</v>
      </c>
      <c r="BQ118" s="3">
        <f t="shared" si="145"/>
        <v>5.2156171160437186E-2</v>
      </c>
      <c r="BS118" s="3">
        <v>2033</v>
      </c>
      <c r="BT118" s="3">
        <f t="shared" si="146"/>
        <v>2.0829930333301459E-2</v>
      </c>
      <c r="BU118" s="3">
        <f t="shared" si="146"/>
        <v>4.7231085985782836E-2</v>
      </c>
      <c r="BV118" s="3">
        <f t="shared" si="146"/>
        <v>7.363224163826429E-2</v>
      </c>
      <c r="BX118" s="3">
        <v>2033</v>
      </c>
      <c r="BY118" s="3">
        <f t="shared" si="147"/>
        <v>0</v>
      </c>
      <c r="BZ118" s="3">
        <f t="shared" si="147"/>
        <v>0</v>
      </c>
      <c r="CA118" s="3">
        <f t="shared" si="147"/>
        <v>0</v>
      </c>
      <c r="CC118" s="3">
        <v>2033</v>
      </c>
      <c r="CD118" s="3">
        <f t="shared" si="148"/>
        <v>1.1572183518500827E-3</v>
      </c>
      <c r="CE118" s="3">
        <f t="shared" si="148"/>
        <v>2.6239492214323815E-3</v>
      </c>
      <c r="CF118" s="3">
        <f t="shared" si="148"/>
        <v>4.0906800910146804E-3</v>
      </c>
    </row>
    <row r="119" spans="1:84" x14ac:dyDescent="0.25">
      <c r="A119" s="3">
        <v>2034</v>
      </c>
      <c r="B119" s="3">
        <f t="shared" si="132"/>
        <v>0.16222458505730536</v>
      </c>
      <c r="C119" s="3">
        <f t="shared" si="115"/>
        <v>0.3548940554915988</v>
      </c>
      <c r="D119" s="3">
        <f t="shared" si="115"/>
        <v>0.54756352592589219</v>
      </c>
      <c r="F119" s="3">
        <v>2034</v>
      </c>
      <c r="G119" s="3">
        <f t="shared" si="133"/>
        <v>9.5414954858273322E-4</v>
      </c>
      <c r="H119" s="3">
        <f t="shared" si="133"/>
        <v>2.0873655045712558E-3</v>
      </c>
      <c r="I119" s="3">
        <f t="shared" si="133"/>
        <v>3.220581460559778E-3</v>
      </c>
      <c r="K119" s="3">
        <v>2034</v>
      </c>
      <c r="L119" s="3">
        <f t="shared" si="134"/>
        <v>5.2686396405808966E-2</v>
      </c>
      <c r="M119" s="3">
        <f t="shared" si="134"/>
        <v>0.11526051296781238</v>
      </c>
      <c r="N119" s="3">
        <f t="shared" si="134"/>
        <v>0.17783462952981585</v>
      </c>
      <c r="P119" s="3">
        <v>2034</v>
      </c>
      <c r="Q119" s="3">
        <f t="shared" si="135"/>
        <v>9.4916993864035959E-3</v>
      </c>
      <c r="R119" s="3">
        <f t="shared" si="135"/>
        <v>2.0764717552262245E-2</v>
      </c>
      <c r="S119" s="3">
        <f t="shared" si="135"/>
        <v>3.2037735718120894E-2</v>
      </c>
      <c r="U119" s="3">
        <v>2034</v>
      </c>
      <c r="V119" s="3">
        <f t="shared" si="136"/>
        <v>1.5573918199415889E-2</v>
      </c>
      <c r="W119" s="3">
        <f t="shared" si="136"/>
        <v>3.4070612587683263E-2</v>
      </c>
      <c r="X119" s="3">
        <f t="shared" si="136"/>
        <v>5.2567306975950641E-2</v>
      </c>
      <c r="Z119" s="3">
        <v>2034</v>
      </c>
      <c r="AA119" s="3">
        <f t="shared" si="137"/>
        <v>4.347718830670263E-3</v>
      </c>
      <c r="AB119" s="3">
        <f t="shared" si="137"/>
        <v>9.5113793473949101E-3</v>
      </c>
      <c r="AC119" s="3">
        <f t="shared" si="137"/>
        <v>1.4675039864119558E-2</v>
      </c>
      <c r="AE119" s="3">
        <v>2034</v>
      </c>
      <c r="AF119" s="3">
        <f t="shared" si="138"/>
        <v>2.9383603477804187E-3</v>
      </c>
      <c r="AG119" s="3">
        <f t="shared" si="138"/>
        <v>6.4281663593168037E-3</v>
      </c>
      <c r="AH119" s="3">
        <f t="shared" si="138"/>
        <v>9.917972370853189E-3</v>
      </c>
      <c r="AJ119" s="3">
        <v>2034</v>
      </c>
      <c r="AK119" s="3">
        <f t="shared" si="139"/>
        <v>4.3492140225096943E-3</v>
      </c>
      <c r="AL119" s="3">
        <f t="shared" si="139"/>
        <v>9.5146503355465727E-3</v>
      </c>
      <c r="AM119" s="3">
        <f t="shared" si="139"/>
        <v>1.4680086648583463E-2</v>
      </c>
      <c r="AO119" s="3">
        <v>2034</v>
      </c>
      <c r="AP119" s="3">
        <f t="shared" si="140"/>
        <v>1.0455429637090865E-2</v>
      </c>
      <c r="AQ119" s="3">
        <f t="shared" si="140"/>
        <v>2.287304248307051E-2</v>
      </c>
      <c r="AR119" s="3">
        <f t="shared" si="140"/>
        <v>3.5290655329050152E-2</v>
      </c>
      <c r="AT119" s="3">
        <v>2034</v>
      </c>
      <c r="AU119" s="3">
        <f t="shared" si="141"/>
        <v>1.3196173328367099E-2</v>
      </c>
      <c r="AV119" s="3">
        <f t="shared" si="141"/>
        <v>2.8868888570865676E-2</v>
      </c>
      <c r="AW119" s="3">
        <f t="shared" si="141"/>
        <v>4.4541603813364257E-2</v>
      </c>
      <c r="AY119" s="3">
        <v>2034</v>
      </c>
      <c r="AZ119" s="3">
        <f t="shared" si="142"/>
        <v>1.9286714864536472E-3</v>
      </c>
      <c r="BA119" s="3">
        <f t="shared" si="142"/>
        <v>4.2192990988188265E-3</v>
      </c>
      <c r="BB119" s="3">
        <f t="shared" si="142"/>
        <v>6.509926711184005E-3</v>
      </c>
      <c r="BD119" s="3">
        <v>2034</v>
      </c>
      <c r="BE119" s="3">
        <f t="shared" si="143"/>
        <v>4.0057023180191283E-3</v>
      </c>
      <c r="BF119" s="3">
        <f t="shared" si="143"/>
        <v>8.7631596667775719E-3</v>
      </c>
      <c r="BG119" s="3">
        <f t="shared" si="143"/>
        <v>1.3520617015536017E-2</v>
      </c>
      <c r="BI119" s="3">
        <v>2034</v>
      </c>
      <c r="BJ119" s="3">
        <f t="shared" si="144"/>
        <v>1.8813006078389986E-3</v>
      </c>
      <c r="BK119" s="3">
        <f t="shared" si="144"/>
        <v>4.1156671911285444E-3</v>
      </c>
      <c r="BL119" s="3">
        <f t="shared" si="144"/>
        <v>6.3500337744180901E-3</v>
      </c>
      <c r="BN119" s="3">
        <v>2034</v>
      </c>
      <c r="BO119" s="3">
        <f t="shared" si="145"/>
        <v>1.6229987384697369E-2</v>
      </c>
      <c r="BP119" s="3">
        <f t="shared" si="145"/>
        <v>3.5505876260975254E-2</v>
      </c>
      <c r="BQ119" s="3">
        <f t="shared" si="145"/>
        <v>5.4781765137253136E-2</v>
      </c>
      <c r="BS119" s="3">
        <v>2034</v>
      </c>
      <c r="BT119" s="3">
        <f t="shared" si="146"/>
        <v>2.2912923366631581E-2</v>
      </c>
      <c r="BU119" s="3">
        <f t="shared" si="146"/>
        <v>5.0125942956670978E-2</v>
      </c>
      <c r="BV119" s="3">
        <f t="shared" si="146"/>
        <v>7.7338962546710383E-2</v>
      </c>
      <c r="BX119" s="3">
        <v>2034</v>
      </c>
      <c r="BY119" s="3">
        <f t="shared" si="147"/>
        <v>0</v>
      </c>
      <c r="BZ119" s="3">
        <f t="shared" si="147"/>
        <v>0</v>
      </c>
      <c r="CA119" s="3">
        <f t="shared" si="147"/>
        <v>0</v>
      </c>
      <c r="CC119" s="3">
        <v>2034</v>
      </c>
      <c r="CD119" s="3">
        <f t="shared" si="148"/>
        <v>1.2729401870350896E-3</v>
      </c>
      <c r="CE119" s="3">
        <f t="shared" si="148"/>
        <v>2.7847746087039417E-3</v>
      </c>
      <c r="CF119" s="3">
        <f t="shared" si="148"/>
        <v>4.2966090303727987E-3</v>
      </c>
    </row>
    <row r="120" spans="1:84" x14ac:dyDescent="0.25">
      <c r="A120" s="3">
        <v>2035</v>
      </c>
      <c r="B120" s="3">
        <f t="shared" si="132"/>
        <v>0.1769722746079693</v>
      </c>
      <c r="C120" s="3">
        <f t="shared" si="115"/>
        <v>0.37578854084339069</v>
      </c>
      <c r="D120" s="3">
        <f t="shared" si="115"/>
        <v>0.57460480707881212</v>
      </c>
      <c r="F120" s="3">
        <v>2035</v>
      </c>
      <c r="G120" s="3">
        <f t="shared" si="133"/>
        <v>1.0408904166357086E-3</v>
      </c>
      <c r="H120" s="3">
        <f t="shared" si="133"/>
        <v>2.2102597240832881E-3</v>
      </c>
      <c r="I120" s="3">
        <f t="shared" si="133"/>
        <v>3.3796290315308659E-3</v>
      </c>
      <c r="K120" s="3">
        <v>2035</v>
      </c>
      <c r="L120" s="3">
        <f t="shared" si="134"/>
        <v>5.7476068806337009E-2</v>
      </c>
      <c r="M120" s="3">
        <f t="shared" si="134"/>
        <v>0.12204650744300867</v>
      </c>
      <c r="N120" s="3">
        <f t="shared" si="134"/>
        <v>0.18661694607968032</v>
      </c>
      <c r="P120" s="3">
        <v>2035</v>
      </c>
      <c r="Q120" s="3">
        <f t="shared" si="135"/>
        <v>1.0354581148803903E-2</v>
      </c>
      <c r="R120" s="3">
        <f t="shared" si="135"/>
        <v>2.1987246022424529E-2</v>
      </c>
      <c r="S120" s="3">
        <f t="shared" si="135"/>
        <v>3.3619910896045199E-2</v>
      </c>
      <c r="U120" s="3">
        <v>2035</v>
      </c>
      <c r="V120" s="3">
        <f t="shared" si="136"/>
        <v>1.6989728944817296E-2</v>
      </c>
      <c r="W120" s="3">
        <f t="shared" si="136"/>
        <v>3.6076529296132573E-2</v>
      </c>
      <c r="X120" s="3">
        <f t="shared" si="136"/>
        <v>5.5163329647447835E-2</v>
      </c>
      <c r="Z120" s="3">
        <v>2035</v>
      </c>
      <c r="AA120" s="3">
        <f t="shared" si="137"/>
        <v>4.7429659970948286E-3</v>
      </c>
      <c r="AB120" s="3">
        <f t="shared" si="137"/>
        <v>1.007136442850368E-2</v>
      </c>
      <c r="AC120" s="3">
        <f t="shared" si="137"/>
        <v>1.5399762859912508E-2</v>
      </c>
      <c r="AE120" s="3">
        <v>2035</v>
      </c>
      <c r="AF120" s="3">
        <f t="shared" si="138"/>
        <v>3.2054840157604613E-3</v>
      </c>
      <c r="AG120" s="3">
        <f t="shared" si="138"/>
        <v>6.8066264257937584E-3</v>
      </c>
      <c r="AH120" s="3">
        <f t="shared" si="138"/>
        <v>1.0407768835827065E-2</v>
      </c>
      <c r="AJ120" s="3">
        <v>2035</v>
      </c>
      <c r="AK120" s="3">
        <f t="shared" si="139"/>
        <v>4.7445971154651198E-3</v>
      </c>
      <c r="AL120" s="3">
        <f t="shared" si="139"/>
        <v>1.0074827996984491E-2</v>
      </c>
      <c r="AM120" s="3">
        <f t="shared" si="139"/>
        <v>1.5405058878503861E-2</v>
      </c>
      <c r="AO120" s="3">
        <v>2035</v>
      </c>
      <c r="AP120" s="3">
        <f t="shared" si="140"/>
        <v>1.140592324046273E-2</v>
      </c>
      <c r="AQ120" s="3">
        <f t="shared" si="140"/>
        <v>2.4219699164742519E-2</v>
      </c>
      <c r="AR120" s="3">
        <f t="shared" si="140"/>
        <v>3.7033475089022223E-2</v>
      </c>
      <c r="AT120" s="3">
        <v>2035</v>
      </c>
      <c r="AU120" s="3">
        <f t="shared" si="141"/>
        <v>1.4395825449127753E-2</v>
      </c>
      <c r="AV120" s="3">
        <f t="shared" si="141"/>
        <v>3.0568552343849743E-2</v>
      </c>
      <c r="AW120" s="3">
        <f t="shared" si="141"/>
        <v>4.6741279238571729E-2</v>
      </c>
      <c r="AY120" s="3">
        <v>2035</v>
      </c>
      <c r="AZ120" s="3">
        <f t="shared" si="142"/>
        <v>2.1040052579494369E-3</v>
      </c>
      <c r="BA120" s="3">
        <f t="shared" si="142"/>
        <v>4.4677114964088134E-3</v>
      </c>
      <c r="BB120" s="3">
        <f t="shared" si="142"/>
        <v>6.8314177348681778E-3</v>
      </c>
      <c r="BD120" s="3">
        <v>2035</v>
      </c>
      <c r="BE120" s="3">
        <f t="shared" si="143"/>
        <v>4.3698570742026757E-3</v>
      </c>
      <c r="BF120" s="3">
        <f t="shared" si="143"/>
        <v>9.2790931079259863E-3</v>
      </c>
      <c r="BG120" s="3">
        <f t="shared" si="143"/>
        <v>1.4188329141649294E-2</v>
      </c>
      <c r="BI120" s="3">
        <v>2035</v>
      </c>
      <c r="BJ120" s="3">
        <f t="shared" si="144"/>
        <v>2.0523279358243677E-3</v>
      </c>
      <c r="BK120" s="3">
        <f t="shared" si="144"/>
        <v>4.3579782315847308E-3</v>
      </c>
      <c r="BL120" s="3">
        <f t="shared" si="144"/>
        <v>6.6636285273451038E-3</v>
      </c>
      <c r="BN120" s="3">
        <v>2035</v>
      </c>
      <c r="BO120" s="3">
        <f t="shared" si="145"/>
        <v>1.7705440783306239E-2</v>
      </c>
      <c r="BP120" s="3">
        <f t="shared" si="145"/>
        <v>3.7596294513853122E-2</v>
      </c>
      <c r="BQ120" s="3">
        <f t="shared" si="145"/>
        <v>5.7487148244400044E-2</v>
      </c>
      <c r="BS120" s="3">
        <v>2035</v>
      </c>
      <c r="BT120" s="3">
        <f t="shared" si="146"/>
        <v>2.4995916399961699E-2</v>
      </c>
      <c r="BU120" s="3">
        <f t="shared" si="146"/>
        <v>5.307712166661617E-2</v>
      </c>
      <c r="BV120" s="3">
        <f t="shared" si="146"/>
        <v>8.1158326933270644E-2</v>
      </c>
      <c r="BX120" s="3">
        <v>2035</v>
      </c>
      <c r="BY120" s="3">
        <f t="shared" si="147"/>
        <v>0</v>
      </c>
      <c r="BZ120" s="3">
        <f t="shared" si="147"/>
        <v>0</v>
      </c>
      <c r="CA120" s="3">
        <f t="shared" si="147"/>
        <v>0</v>
      </c>
      <c r="CC120" s="3">
        <v>2035</v>
      </c>
      <c r="CD120" s="3">
        <f t="shared" si="148"/>
        <v>1.3886620222200963E-3</v>
      </c>
      <c r="CE120" s="3">
        <f t="shared" si="148"/>
        <v>2.9487289814786794E-3</v>
      </c>
      <c r="CF120" s="3">
        <f t="shared" si="148"/>
        <v>4.5087959407372567E-3</v>
      </c>
    </row>
    <row r="121" spans="1:84" x14ac:dyDescent="0.25">
      <c r="A121" s="3">
        <v>2036</v>
      </c>
      <c r="B121" s="3">
        <f t="shared" si="132"/>
        <v>0.19171996415863349</v>
      </c>
      <c r="C121" s="3">
        <f t="shared" si="115"/>
        <v>0.39709390470977307</v>
      </c>
      <c r="D121" s="3">
        <f t="shared" si="115"/>
        <v>0.60246784526091313</v>
      </c>
      <c r="F121" s="3">
        <v>2036</v>
      </c>
      <c r="G121" s="3">
        <f t="shared" si="133"/>
        <v>1.1276312846886854E-3</v>
      </c>
      <c r="H121" s="3">
        <f t="shared" si="133"/>
        <v>2.3355705905485566E-3</v>
      </c>
      <c r="I121" s="3">
        <f t="shared" si="133"/>
        <v>3.5435098964084304E-3</v>
      </c>
      <c r="K121" s="3">
        <v>2036</v>
      </c>
      <c r="L121" s="3">
        <f t="shared" si="134"/>
        <v>6.2265741206865052E-2</v>
      </c>
      <c r="M121" s="3">
        <f t="shared" si="134"/>
        <v>0.12896594475171061</v>
      </c>
      <c r="N121" s="3">
        <f t="shared" si="134"/>
        <v>0.19566614829655629</v>
      </c>
      <c r="P121" s="3">
        <v>2036</v>
      </c>
      <c r="Q121" s="3">
        <f t="shared" si="135"/>
        <v>1.1217462911204212E-2</v>
      </c>
      <c r="R121" s="3">
        <f t="shared" si="135"/>
        <v>2.3233814839760156E-2</v>
      </c>
      <c r="S121" s="3">
        <f t="shared" si="135"/>
        <v>3.5250166768316105E-2</v>
      </c>
      <c r="U121" s="3">
        <v>2036</v>
      </c>
      <c r="V121" s="3">
        <f t="shared" si="136"/>
        <v>1.8405539690218783E-2</v>
      </c>
      <c r="W121" s="3">
        <f t="shared" si="136"/>
        <v>3.8121891248802234E-2</v>
      </c>
      <c r="X121" s="3">
        <f t="shared" si="136"/>
        <v>5.7838242807385649E-2</v>
      </c>
      <c r="Z121" s="3">
        <v>2036</v>
      </c>
      <c r="AA121" s="3">
        <f t="shared" si="137"/>
        <v>5.138213163519415E-3</v>
      </c>
      <c r="AB121" s="3">
        <f t="shared" si="137"/>
        <v>1.0642361306957287E-2</v>
      </c>
      <c r="AC121" s="3">
        <f t="shared" si="137"/>
        <v>1.6146509450395159E-2</v>
      </c>
      <c r="AE121" s="3">
        <v>2036</v>
      </c>
      <c r="AF121" s="3">
        <f t="shared" si="138"/>
        <v>3.4726076837404934E-3</v>
      </c>
      <c r="AG121" s="3">
        <f t="shared" si="138"/>
        <v>7.1925287004576E-3</v>
      </c>
      <c r="AH121" s="3">
        <f t="shared" si="138"/>
        <v>1.0912449717174717E-2</v>
      </c>
      <c r="AJ121" s="3">
        <v>2036</v>
      </c>
      <c r="AK121" s="3">
        <f t="shared" si="139"/>
        <v>5.1399802084205453E-3</v>
      </c>
      <c r="AL121" s="3">
        <f t="shared" si="139"/>
        <v>1.0646021242753054E-2</v>
      </c>
      <c r="AM121" s="3">
        <f t="shared" si="139"/>
        <v>1.6152062277085585E-2</v>
      </c>
      <c r="AO121" s="3">
        <v>2036</v>
      </c>
      <c r="AP121" s="3">
        <f t="shared" si="140"/>
        <v>1.235641684383464E-2</v>
      </c>
      <c r="AQ121" s="3">
        <f t="shared" si="140"/>
        <v>2.5592837106312129E-2</v>
      </c>
      <c r="AR121" s="3">
        <f t="shared" si="140"/>
        <v>3.8829257368789664E-2</v>
      </c>
      <c r="AT121" s="3">
        <v>2036</v>
      </c>
      <c r="AU121" s="3">
        <f t="shared" si="141"/>
        <v>1.5595477569888371E-2</v>
      </c>
      <c r="AV121" s="3">
        <f t="shared" si="141"/>
        <v>3.2301639066219218E-2</v>
      </c>
      <c r="AW121" s="3">
        <f t="shared" si="141"/>
        <v>4.9007800562550066E-2</v>
      </c>
      <c r="AY121" s="3">
        <v>2036</v>
      </c>
      <c r="AZ121" s="3">
        <f t="shared" si="142"/>
        <v>2.2793390294452271E-3</v>
      </c>
      <c r="BA121" s="3">
        <f t="shared" si="142"/>
        <v>4.7210087866012707E-3</v>
      </c>
      <c r="BB121" s="3">
        <f t="shared" si="142"/>
        <v>7.1626785437573148E-3</v>
      </c>
      <c r="BD121" s="3">
        <v>2036</v>
      </c>
      <c r="BE121" s="3">
        <f t="shared" si="143"/>
        <v>4.734011830386243E-3</v>
      </c>
      <c r="BF121" s="3">
        <f t="shared" si="143"/>
        <v>9.8051720952487924E-3</v>
      </c>
      <c r="BG121" s="3">
        <f t="shared" si="143"/>
        <v>1.487633236011135E-2</v>
      </c>
      <c r="BI121" s="3">
        <v>2036</v>
      </c>
      <c r="BJ121" s="3">
        <f t="shared" si="144"/>
        <v>2.2233552638097269E-3</v>
      </c>
      <c r="BK121" s="3">
        <f t="shared" si="144"/>
        <v>4.6050541848250996E-3</v>
      </c>
      <c r="BL121" s="3">
        <f t="shared" si="144"/>
        <v>6.9867531058404719E-3</v>
      </c>
      <c r="BN121" s="3">
        <v>2036</v>
      </c>
      <c r="BO121" s="3">
        <f t="shared" si="145"/>
        <v>1.9180894181915105E-2</v>
      </c>
      <c r="BP121" s="3">
        <f t="shared" si="145"/>
        <v>3.972781968715304E-2</v>
      </c>
      <c r="BQ121" s="3">
        <f t="shared" si="145"/>
        <v>6.0274745192390969E-2</v>
      </c>
      <c r="BS121" s="3">
        <v>2036</v>
      </c>
      <c r="BT121" s="3">
        <f t="shared" si="146"/>
        <v>2.7078909433291904E-2</v>
      </c>
      <c r="BU121" s="3">
        <f t="shared" si="146"/>
        <v>5.6086333675980697E-2</v>
      </c>
      <c r="BV121" s="3">
        <f t="shared" si="146"/>
        <v>8.5093757918669646E-2</v>
      </c>
      <c r="BX121" s="3">
        <v>2036</v>
      </c>
      <c r="BY121" s="3">
        <f t="shared" si="147"/>
        <v>0</v>
      </c>
      <c r="BZ121" s="3">
        <f t="shared" si="147"/>
        <v>0</v>
      </c>
      <c r="CA121" s="3">
        <f t="shared" si="147"/>
        <v>0</v>
      </c>
      <c r="CC121" s="3">
        <v>2036</v>
      </c>
      <c r="CD121" s="3">
        <f t="shared" si="148"/>
        <v>1.5043838574051028E-3</v>
      </c>
      <c r="CE121" s="3">
        <f t="shared" si="148"/>
        <v>3.1159074264433722E-3</v>
      </c>
      <c r="CF121" s="3">
        <f t="shared" si="148"/>
        <v>4.7274309954816462E-3</v>
      </c>
    </row>
    <row r="122" spans="1:84" x14ac:dyDescent="0.25">
      <c r="A122" s="3">
        <v>2037</v>
      </c>
      <c r="B122" s="3">
        <f t="shared" si="132"/>
        <v>0.20646765370929754</v>
      </c>
      <c r="C122" s="3">
        <f t="shared" si="115"/>
        <v>0.41882263327087915</v>
      </c>
      <c r="D122" s="3">
        <f t="shared" si="115"/>
        <v>0.63117761283246088</v>
      </c>
      <c r="F122" s="3">
        <v>2037</v>
      </c>
      <c r="G122" s="3">
        <f t="shared" si="133"/>
        <v>1.2143721527416609E-3</v>
      </c>
      <c r="H122" s="3">
        <f t="shared" si="133"/>
        <v>2.4633715434098768E-3</v>
      </c>
      <c r="I122" s="3">
        <f t="shared" si="133"/>
        <v>3.7123709340780978E-3</v>
      </c>
      <c r="K122" s="3">
        <v>2037</v>
      </c>
      <c r="L122" s="3">
        <f t="shared" si="134"/>
        <v>6.7055413607393088E-2</v>
      </c>
      <c r="M122" s="3">
        <f t="shared" si="134"/>
        <v>0.13602288008589722</v>
      </c>
      <c r="N122" s="3">
        <f t="shared" si="134"/>
        <v>0.2049903465644014</v>
      </c>
      <c r="P122" s="3">
        <v>2037</v>
      </c>
      <c r="Q122" s="3">
        <f t="shared" si="135"/>
        <v>1.2080344673604561E-2</v>
      </c>
      <c r="R122" s="3">
        <f t="shared" si="135"/>
        <v>2.4505154565967031E-2</v>
      </c>
      <c r="S122" s="3">
        <f t="shared" si="135"/>
        <v>3.6929964458329551E-2</v>
      </c>
      <c r="U122" s="3">
        <v>2037</v>
      </c>
      <c r="V122" s="3">
        <f t="shared" si="136"/>
        <v>1.9821350435620194E-2</v>
      </c>
      <c r="W122" s="3">
        <f t="shared" si="136"/>
        <v>4.0207897146542312E-2</v>
      </c>
      <c r="X122" s="3">
        <f t="shared" si="136"/>
        <v>6.0594443857464347E-2</v>
      </c>
      <c r="Z122" s="3">
        <v>2037</v>
      </c>
      <c r="AA122" s="3">
        <f t="shared" si="137"/>
        <v>5.5334603299439806E-3</v>
      </c>
      <c r="AB122" s="3">
        <f t="shared" si="137"/>
        <v>1.1224704620076378E-2</v>
      </c>
      <c r="AC122" s="3">
        <f t="shared" si="137"/>
        <v>1.6915948910208811E-2</v>
      </c>
      <c r="AE122" s="3">
        <v>2037</v>
      </c>
      <c r="AF122" s="3">
        <f t="shared" si="138"/>
        <v>3.7397313517205364E-3</v>
      </c>
      <c r="AG122" s="3">
        <f t="shared" si="138"/>
        <v>7.5860993444452803E-3</v>
      </c>
      <c r="AH122" s="3">
        <f t="shared" si="138"/>
        <v>1.1432467337170033E-2</v>
      </c>
      <c r="AJ122" s="3">
        <v>2037</v>
      </c>
      <c r="AK122" s="3">
        <f t="shared" si="139"/>
        <v>5.5353633013759717E-3</v>
      </c>
      <c r="AL122" s="3">
        <f t="shared" si="139"/>
        <v>1.1228564825255579E-2</v>
      </c>
      <c r="AM122" s="3">
        <f t="shared" si="139"/>
        <v>1.6921766349135208E-2</v>
      </c>
      <c r="AO122" s="3">
        <v>2037</v>
      </c>
      <c r="AP122" s="3">
        <f t="shared" si="140"/>
        <v>1.3306910447206546E-2</v>
      </c>
      <c r="AQ122" s="3">
        <f t="shared" si="140"/>
        <v>2.6993261046332321E-2</v>
      </c>
      <c r="AR122" s="3">
        <f t="shared" si="140"/>
        <v>4.0679611645458129E-2</v>
      </c>
      <c r="AT122" s="3">
        <v>2037</v>
      </c>
      <c r="AU122" s="3">
        <f t="shared" si="141"/>
        <v>1.6795129690649026E-2</v>
      </c>
      <c r="AV122" s="3">
        <f t="shared" si="141"/>
        <v>3.4069164427409745E-2</v>
      </c>
      <c r="AW122" s="3">
        <f t="shared" si="141"/>
        <v>5.1343199164170454E-2</v>
      </c>
      <c r="AY122" s="3">
        <v>2037</v>
      </c>
      <c r="AZ122" s="3">
        <f t="shared" si="142"/>
        <v>2.4546728009410164E-3</v>
      </c>
      <c r="BA122" s="3">
        <f t="shared" si="142"/>
        <v>4.9793394163137241E-3</v>
      </c>
      <c r="BB122" s="3">
        <f t="shared" si="142"/>
        <v>7.5040060316864518E-3</v>
      </c>
      <c r="BD122" s="3">
        <v>2037</v>
      </c>
      <c r="BE122" s="3">
        <f t="shared" si="143"/>
        <v>5.0981665865697905E-3</v>
      </c>
      <c r="BF122" s="3">
        <f t="shared" si="143"/>
        <v>1.0341704941574671E-2</v>
      </c>
      <c r="BG122" s="3">
        <f t="shared" si="143"/>
        <v>1.5585243296579551E-2</v>
      </c>
      <c r="BI122" s="3">
        <v>2037</v>
      </c>
      <c r="BJ122" s="3">
        <f t="shared" si="144"/>
        <v>2.394382591795096E-3</v>
      </c>
      <c r="BK122" s="3">
        <f t="shared" si="144"/>
        <v>4.8570398517025128E-3</v>
      </c>
      <c r="BL122" s="3">
        <f t="shared" si="144"/>
        <v>7.31969711160994E-3</v>
      </c>
      <c r="BN122" s="3">
        <v>2037</v>
      </c>
      <c r="BO122" s="3">
        <f t="shared" si="145"/>
        <v>2.065634758052393E-2</v>
      </c>
      <c r="BP122" s="3">
        <f t="shared" si="145"/>
        <v>4.1901700978374624E-2</v>
      </c>
      <c r="BQ122" s="3">
        <f t="shared" si="145"/>
        <v>6.3147054376225364E-2</v>
      </c>
      <c r="BS122" s="3">
        <v>2037</v>
      </c>
      <c r="BT122" s="3">
        <f t="shared" si="146"/>
        <v>2.9161902466622029E-2</v>
      </c>
      <c r="BU122" s="3">
        <f t="shared" si="146"/>
        <v>5.9155342557705375E-2</v>
      </c>
      <c r="BV122" s="3">
        <f t="shared" si="146"/>
        <v>8.9148782648788727E-2</v>
      </c>
      <c r="BX122" s="3">
        <v>2037</v>
      </c>
      <c r="BY122" s="3">
        <f t="shared" si="147"/>
        <v>0</v>
      </c>
      <c r="BZ122" s="3">
        <f t="shared" si="147"/>
        <v>0</v>
      </c>
      <c r="CA122" s="3">
        <f t="shared" si="147"/>
        <v>0</v>
      </c>
      <c r="CC122" s="3">
        <v>2037</v>
      </c>
      <c r="CD122" s="3">
        <f t="shared" si="148"/>
        <v>1.620105692590115E-3</v>
      </c>
      <c r="CE122" s="3">
        <f t="shared" si="148"/>
        <v>3.286407919872517E-3</v>
      </c>
      <c r="CF122" s="3">
        <f t="shared" si="148"/>
        <v>4.9527101471549288E-3</v>
      </c>
    </row>
    <row r="123" spans="1:84" x14ac:dyDescent="0.25">
      <c r="A123" s="3">
        <v>2038</v>
      </c>
      <c r="B123" s="3">
        <f t="shared" si="132"/>
        <v>0.22121534325996181</v>
      </c>
      <c r="C123" s="3">
        <f t="shared" si="115"/>
        <v>0.44098759214915589</v>
      </c>
      <c r="D123" s="3">
        <f t="shared" si="115"/>
        <v>0.66075984103834995</v>
      </c>
      <c r="F123" s="3">
        <v>2038</v>
      </c>
      <c r="G123" s="3">
        <f t="shared" si="133"/>
        <v>1.3011130207946362E-3</v>
      </c>
      <c r="H123" s="3">
        <f t="shared" si="133"/>
        <v>2.5937382538600354E-3</v>
      </c>
      <c r="I123" s="3">
        <f t="shared" si="133"/>
        <v>3.8863634869254326E-3</v>
      </c>
      <c r="K123" s="3">
        <v>2038</v>
      </c>
      <c r="L123" s="3">
        <f t="shared" si="134"/>
        <v>7.1845086007921291E-2</v>
      </c>
      <c r="M123" s="3">
        <f t="shared" si="134"/>
        <v>0.14322149187070674</v>
      </c>
      <c r="N123" s="3">
        <f t="shared" si="134"/>
        <v>0.21459789773349205</v>
      </c>
      <c r="P123" s="3">
        <v>2038</v>
      </c>
      <c r="Q123" s="3">
        <f t="shared" si="135"/>
        <v>1.2943226436004868E-2</v>
      </c>
      <c r="R123" s="3">
        <f t="shared" si="135"/>
        <v>2.5802017963770036E-2</v>
      </c>
      <c r="S123" s="3">
        <f t="shared" si="135"/>
        <v>3.8660809491535206E-2</v>
      </c>
      <c r="U123" s="3">
        <v>2038</v>
      </c>
      <c r="V123" s="3">
        <f t="shared" si="136"/>
        <v>2.1237161181021685E-2</v>
      </c>
      <c r="W123" s="3">
        <f t="shared" si="136"/>
        <v>4.233578211750251E-2</v>
      </c>
      <c r="X123" s="3">
        <f t="shared" si="136"/>
        <v>6.3434403053983332E-2</v>
      </c>
      <c r="Z123" s="3">
        <v>2038</v>
      </c>
      <c r="AA123" s="3">
        <f t="shared" si="137"/>
        <v>5.9287074963685462E-3</v>
      </c>
      <c r="AB123" s="3">
        <f t="shared" si="137"/>
        <v>1.1818739174469449E-2</v>
      </c>
      <c r="AC123" s="3">
        <f t="shared" si="137"/>
        <v>1.770877085257035E-2</v>
      </c>
      <c r="AE123" s="3">
        <v>2038</v>
      </c>
      <c r="AF123" s="3">
        <f t="shared" si="138"/>
        <v>4.0068550197005694E-3</v>
      </c>
      <c r="AG123" s="3">
        <f t="shared" si="138"/>
        <v>7.9875713917006656E-3</v>
      </c>
      <c r="AH123" s="3">
        <f t="shared" si="138"/>
        <v>1.1968287763700763E-2</v>
      </c>
      <c r="AJ123" s="3">
        <v>2038</v>
      </c>
      <c r="AK123" s="3">
        <f t="shared" si="139"/>
        <v>5.9307463943313972E-3</v>
      </c>
      <c r="AL123" s="3">
        <f t="shared" si="139"/>
        <v>1.1822803669680427E-2</v>
      </c>
      <c r="AM123" s="3">
        <f t="shared" si="139"/>
        <v>1.7714860945029446E-2</v>
      </c>
      <c r="AO123" s="3">
        <v>2038</v>
      </c>
      <c r="AP123" s="3">
        <f t="shared" si="140"/>
        <v>1.4257404050578454E-2</v>
      </c>
      <c r="AQ123" s="3">
        <f t="shared" si="140"/>
        <v>2.8421800178541998E-2</v>
      </c>
      <c r="AR123" s="3">
        <f t="shared" si="140"/>
        <v>4.2586196306505536E-2</v>
      </c>
      <c r="AT123" s="3">
        <v>2038</v>
      </c>
      <c r="AU123" s="3">
        <f t="shared" si="141"/>
        <v>1.7994781811409684E-2</v>
      </c>
      <c r="AV123" s="3">
        <f t="shared" si="141"/>
        <v>3.5872174982625814E-2</v>
      </c>
      <c r="AW123" s="3">
        <f t="shared" si="141"/>
        <v>5.3749568153841909E-2</v>
      </c>
      <c r="AY123" s="3">
        <v>2038</v>
      </c>
      <c r="AZ123" s="3">
        <f t="shared" si="142"/>
        <v>2.6300065724367962E-3</v>
      </c>
      <c r="BA123" s="3">
        <f t="shared" si="142"/>
        <v>5.2428563436145445E-3</v>
      </c>
      <c r="BB123" s="3">
        <f t="shared" si="142"/>
        <v>7.8557061147922821E-3</v>
      </c>
      <c r="BD123" s="3">
        <v>2038</v>
      </c>
      <c r="BE123" s="3">
        <f t="shared" si="143"/>
        <v>5.4623213427533474E-3</v>
      </c>
      <c r="BF123" s="3">
        <f t="shared" si="143"/>
        <v>1.0889009329045587E-2</v>
      </c>
      <c r="BG123" s="3">
        <f t="shared" si="143"/>
        <v>1.6315697315337815E-2</v>
      </c>
      <c r="BI123" s="3">
        <v>2038</v>
      </c>
      <c r="BJ123" s="3">
        <f t="shared" si="144"/>
        <v>2.5654099197804548E-3</v>
      </c>
      <c r="BK123" s="3">
        <f t="shared" si="144"/>
        <v>5.1140844334204979E-3</v>
      </c>
      <c r="BL123" s="3">
        <f t="shared" si="144"/>
        <v>7.6627589470605424E-3</v>
      </c>
      <c r="BN123" s="3">
        <v>2038</v>
      </c>
      <c r="BO123" s="3">
        <f t="shared" si="145"/>
        <v>2.2131800979132796E-2</v>
      </c>
      <c r="BP123" s="3">
        <f t="shared" si="145"/>
        <v>4.4119225546859056E-2</v>
      </c>
      <c r="BQ123" s="3">
        <f t="shared" si="145"/>
        <v>6.6106650114585316E-2</v>
      </c>
      <c r="BS123" s="3">
        <v>2038</v>
      </c>
      <c r="BT123" s="3">
        <f t="shared" si="146"/>
        <v>3.1244895499952147E-2</v>
      </c>
      <c r="BU123" s="3">
        <f t="shared" si="146"/>
        <v>6.2285965477918641E-2</v>
      </c>
      <c r="BV123" s="3">
        <f t="shared" si="146"/>
        <v>9.3327035455885152E-2</v>
      </c>
      <c r="BX123" s="3">
        <v>2038</v>
      </c>
      <c r="BY123" s="3">
        <f t="shared" si="147"/>
        <v>0</v>
      </c>
      <c r="BZ123" s="3">
        <f t="shared" si="147"/>
        <v>0</v>
      </c>
      <c r="CA123" s="3">
        <f t="shared" si="147"/>
        <v>0</v>
      </c>
      <c r="CC123" s="3">
        <v>2038</v>
      </c>
      <c r="CD123" s="3">
        <f t="shared" si="148"/>
        <v>1.7358275277751217E-3</v>
      </c>
      <c r="CE123" s="3">
        <f t="shared" si="148"/>
        <v>3.4603314154399243E-3</v>
      </c>
      <c r="CF123" s="3">
        <f t="shared" si="148"/>
        <v>5.1848353031047319E-3</v>
      </c>
    </row>
    <row r="124" spans="1:84" x14ac:dyDescent="0.25">
      <c r="A124" s="3">
        <v>2039</v>
      </c>
      <c r="B124" s="3">
        <f t="shared" si="132"/>
        <v>0.23596303281062597</v>
      </c>
      <c r="C124" s="3">
        <f t="shared" si="115"/>
        <v>0.46360203794022992</v>
      </c>
      <c r="D124" s="3">
        <f t="shared" si="115"/>
        <v>0.69124104306983358</v>
      </c>
      <c r="F124" s="3">
        <v>2039</v>
      </c>
      <c r="G124" s="3">
        <f t="shared" si="133"/>
        <v>1.3878538888476128E-3</v>
      </c>
      <c r="H124" s="3">
        <f t="shared" si="133"/>
        <v>2.726748692662389E-3</v>
      </c>
      <c r="I124" s="3">
        <f t="shared" si="133"/>
        <v>4.0656434964771648E-3</v>
      </c>
      <c r="K124" s="3">
        <v>2039</v>
      </c>
      <c r="L124" s="3">
        <f t="shared" si="134"/>
        <v>7.6634758408449341E-2</v>
      </c>
      <c r="M124" s="3">
        <f t="shared" si="134"/>
        <v>0.15056608550936704</v>
      </c>
      <c r="N124" s="3">
        <f t="shared" si="134"/>
        <v>0.22449741261028475</v>
      </c>
      <c r="P124" s="3">
        <v>2039</v>
      </c>
      <c r="Q124" s="3">
        <f t="shared" si="135"/>
        <v>1.3806108198405217E-2</v>
      </c>
      <c r="R124" s="3">
        <f t="shared" si="135"/>
        <v>2.7125180671587552E-2</v>
      </c>
      <c r="S124" s="3">
        <f t="shared" si="135"/>
        <v>4.0444253144769883E-2</v>
      </c>
      <c r="U124" s="3">
        <v>2039</v>
      </c>
      <c r="V124" s="3">
        <f t="shared" si="136"/>
        <v>2.2652971926423088E-2</v>
      </c>
      <c r="W124" s="3">
        <f t="shared" si="136"/>
        <v>4.4506818824120706E-2</v>
      </c>
      <c r="X124" s="3">
        <f t="shared" si="136"/>
        <v>6.6360665721818229E-2</v>
      </c>
      <c r="Z124" s="3">
        <v>2039</v>
      </c>
      <c r="AA124" s="3">
        <f t="shared" si="137"/>
        <v>6.3239546627931117E-3</v>
      </c>
      <c r="AB124" s="3">
        <f t="shared" si="137"/>
        <v>1.2424820255067016E-2</v>
      </c>
      <c r="AC124" s="3">
        <f t="shared" si="137"/>
        <v>1.8525685847340916E-2</v>
      </c>
      <c r="AE124" s="3">
        <v>2039</v>
      </c>
      <c r="AF124" s="3">
        <f t="shared" si="138"/>
        <v>4.2739786876806116E-3</v>
      </c>
      <c r="AG124" s="3">
        <f t="shared" si="138"/>
        <v>8.3971849578321437E-3</v>
      </c>
      <c r="AH124" s="3">
        <f t="shared" si="138"/>
        <v>1.2520391227983676E-2</v>
      </c>
      <c r="AJ124" s="3">
        <v>2039</v>
      </c>
      <c r="AK124" s="3">
        <f t="shared" si="139"/>
        <v>6.3261294872868235E-3</v>
      </c>
      <c r="AL124" s="3">
        <f t="shared" si="139"/>
        <v>1.2429093183141537E-2</v>
      </c>
      <c r="AM124" s="3">
        <f t="shared" si="139"/>
        <v>1.8532056878996242E-2</v>
      </c>
      <c r="AO124" s="3">
        <v>2039</v>
      </c>
      <c r="AP124" s="3">
        <f t="shared" si="140"/>
        <v>1.5207897653950321E-2</v>
      </c>
      <c r="AQ124" s="3">
        <f t="shared" si="140"/>
        <v>2.9879308895034349E-2</v>
      </c>
      <c r="AR124" s="3">
        <f t="shared" si="140"/>
        <v>4.4550720136118376E-2</v>
      </c>
      <c r="AT124" s="3">
        <v>2039</v>
      </c>
      <c r="AU124" s="3">
        <f t="shared" si="141"/>
        <v>1.9194433932170341E-2</v>
      </c>
      <c r="AV124" s="3">
        <f t="shared" si="141"/>
        <v>3.7711749090820028E-2</v>
      </c>
      <c r="AW124" s="3">
        <f t="shared" si="141"/>
        <v>5.6229064249469767E-2</v>
      </c>
      <c r="AY124" s="3">
        <v>2039</v>
      </c>
      <c r="AZ124" s="3">
        <f t="shared" si="142"/>
        <v>2.8053403439325863E-3</v>
      </c>
      <c r="BA124" s="3">
        <f t="shared" si="142"/>
        <v>5.5117171748121571E-3</v>
      </c>
      <c r="BB124" s="3">
        <f t="shared" si="142"/>
        <v>8.2180940056917375E-3</v>
      </c>
      <c r="BD124" s="3">
        <v>2039</v>
      </c>
      <c r="BE124" s="3">
        <f t="shared" si="143"/>
        <v>5.8264760989369148E-3</v>
      </c>
      <c r="BF124" s="3">
        <f t="shared" si="143"/>
        <v>1.144741259384064E-2</v>
      </c>
      <c r="BG124" s="3">
        <f t="shared" si="143"/>
        <v>1.7068349088744376E-2</v>
      </c>
      <c r="BI124" s="3">
        <v>2039</v>
      </c>
      <c r="BJ124" s="3">
        <f t="shared" si="144"/>
        <v>2.7364372477658239E-3</v>
      </c>
      <c r="BK124" s="3">
        <f t="shared" si="144"/>
        <v>5.3763416652553679E-3</v>
      </c>
      <c r="BL124" s="3">
        <f t="shared" si="144"/>
        <v>8.0162460827449232E-3</v>
      </c>
      <c r="BN124" s="3">
        <v>2039</v>
      </c>
      <c r="BO124" s="3">
        <f t="shared" si="145"/>
        <v>2.3607254377741662E-2</v>
      </c>
      <c r="BP124" s="3">
        <f t="shared" si="145"/>
        <v>4.6381719667410497E-2</v>
      </c>
      <c r="BQ124" s="3">
        <f t="shared" si="145"/>
        <v>6.9156184957079356E-2</v>
      </c>
      <c r="BS124" s="3">
        <v>2039</v>
      </c>
      <c r="BT124" s="3">
        <f t="shared" si="146"/>
        <v>3.3327888533282356E-2</v>
      </c>
      <c r="BU124" s="3">
        <f t="shared" si="146"/>
        <v>6.5480074824579557E-2</v>
      </c>
      <c r="BV124" s="3">
        <f t="shared" si="146"/>
        <v>9.7632261115876778E-2</v>
      </c>
      <c r="BX124" s="3">
        <v>2039</v>
      </c>
      <c r="BY124" s="3">
        <f t="shared" si="147"/>
        <v>0</v>
      </c>
      <c r="BZ124" s="3">
        <f t="shared" si="147"/>
        <v>0</v>
      </c>
      <c r="CA124" s="3">
        <f t="shared" si="147"/>
        <v>0</v>
      </c>
      <c r="CC124" s="3">
        <v>2039</v>
      </c>
      <c r="CD124" s="3">
        <f t="shared" si="148"/>
        <v>1.8515493629601284E-3</v>
      </c>
      <c r="CE124" s="3">
        <f t="shared" si="148"/>
        <v>3.6377819346988618E-3</v>
      </c>
      <c r="CF124" s="3">
        <f t="shared" si="148"/>
        <v>5.4240145064375998E-3</v>
      </c>
    </row>
    <row r="125" spans="1:84" x14ac:dyDescent="0.25">
      <c r="A125" s="3">
        <v>2040</v>
      </c>
      <c r="B125" s="3">
        <f t="shared" si="132"/>
        <v>0.25071072236128999</v>
      </c>
      <c r="C125" s="3">
        <f t="shared" si="115"/>
        <v>0.48667963009418508</v>
      </c>
      <c r="D125" s="3">
        <f t="shared" si="115"/>
        <v>0.72264853782708038</v>
      </c>
      <c r="F125" s="3">
        <v>2040</v>
      </c>
      <c r="G125" s="3">
        <f t="shared" si="133"/>
        <v>1.4745947569005883E-3</v>
      </c>
      <c r="H125" s="3">
        <f t="shared" si="133"/>
        <v>2.8624832000324926E-3</v>
      </c>
      <c r="I125" s="3">
        <f t="shared" si="133"/>
        <v>4.2503716431643987E-3</v>
      </c>
      <c r="K125" s="3">
        <v>2040</v>
      </c>
      <c r="L125" s="3">
        <f t="shared" si="134"/>
        <v>8.1424430808977391E-2</v>
      </c>
      <c r="M125" s="3">
        <f t="shared" si="134"/>
        <v>0.15806109724193124</v>
      </c>
      <c r="N125" s="3">
        <f t="shared" si="134"/>
        <v>0.23469776367488523</v>
      </c>
      <c r="P125" s="3">
        <v>2040</v>
      </c>
      <c r="Q125" s="3">
        <f t="shared" si="135"/>
        <v>1.4668989960805526E-2</v>
      </c>
      <c r="R125" s="3">
        <f t="shared" si="135"/>
        <v>2.8475441898700504E-2</v>
      </c>
      <c r="S125" s="3">
        <f t="shared" si="135"/>
        <v>4.2281893836595523E-2</v>
      </c>
      <c r="U125" s="3">
        <v>2040</v>
      </c>
      <c r="V125" s="3">
        <f t="shared" si="136"/>
        <v>2.4068782671824579E-2</v>
      </c>
      <c r="W125" s="3">
        <f t="shared" si="136"/>
        <v>4.6722318603751645E-2</v>
      </c>
      <c r="X125" s="3">
        <f t="shared" si="136"/>
        <v>6.937585453567871E-2</v>
      </c>
      <c r="Z125" s="3">
        <v>2040</v>
      </c>
      <c r="AA125" s="3">
        <f t="shared" si="137"/>
        <v>6.7192018292176773E-3</v>
      </c>
      <c r="AB125" s="3">
        <f t="shared" si="137"/>
        <v>1.3043313943547331E-2</v>
      </c>
      <c r="AC125" s="3">
        <f t="shared" si="137"/>
        <v>1.9367426057876967E-2</v>
      </c>
      <c r="AE125" s="3">
        <v>2040</v>
      </c>
      <c r="AF125" s="3">
        <f t="shared" si="138"/>
        <v>4.5411023556606442E-3</v>
      </c>
      <c r="AG125" s="3">
        <f t="shared" si="138"/>
        <v>8.8151874553172044E-3</v>
      </c>
      <c r="AH125" s="3">
        <f t="shared" si="138"/>
        <v>1.3089272554973753E-2</v>
      </c>
      <c r="AJ125" s="3">
        <v>2040</v>
      </c>
      <c r="AK125" s="3">
        <f t="shared" si="139"/>
        <v>6.721512580242249E-3</v>
      </c>
      <c r="AL125" s="3">
        <f t="shared" si="139"/>
        <v>1.3047799573213592E-2</v>
      </c>
      <c r="AM125" s="3">
        <f t="shared" si="139"/>
        <v>1.9374086566184921E-2</v>
      </c>
      <c r="AO125" s="3">
        <v>2040</v>
      </c>
      <c r="AP125" s="3">
        <f t="shared" si="140"/>
        <v>1.6158391257322231E-2</v>
      </c>
      <c r="AQ125" s="3">
        <f t="shared" si="140"/>
        <v>3.1366667552009342E-2</v>
      </c>
      <c r="AR125" s="3">
        <f t="shared" si="140"/>
        <v>4.657494384669645E-2</v>
      </c>
      <c r="AT125" s="3">
        <v>2040</v>
      </c>
      <c r="AU125" s="3">
        <f t="shared" si="141"/>
        <v>2.0394086052930957E-2</v>
      </c>
      <c r="AV125" s="3">
        <f t="shared" si="141"/>
        <v>3.9588997881176813E-2</v>
      </c>
      <c r="AW125" s="3">
        <f t="shared" si="141"/>
        <v>5.8783909709422724E-2</v>
      </c>
      <c r="AY125" s="3">
        <v>2040</v>
      </c>
      <c r="AZ125" s="3">
        <f t="shared" si="142"/>
        <v>2.9806741154283756E-3</v>
      </c>
      <c r="BA125" s="3">
        <f t="shared" si="142"/>
        <v>5.7860843057104556E-3</v>
      </c>
      <c r="BB125" s="3">
        <f t="shared" si="142"/>
        <v>8.5914944959925507E-3</v>
      </c>
      <c r="BD125" s="3">
        <v>2040</v>
      </c>
      <c r="BE125" s="3">
        <f t="shared" si="143"/>
        <v>6.1906308551204622E-3</v>
      </c>
      <c r="BF125" s="3">
        <f t="shared" si="143"/>
        <v>1.2017252019552487E-2</v>
      </c>
      <c r="BG125" s="3">
        <f t="shared" si="143"/>
        <v>1.7843873183984536E-2</v>
      </c>
      <c r="BI125" s="3">
        <v>2040</v>
      </c>
      <c r="BJ125" s="3">
        <f t="shared" si="144"/>
        <v>2.9074645757511826E-3</v>
      </c>
      <c r="BK125" s="3">
        <f t="shared" si="144"/>
        <v>5.6439699543421344E-3</v>
      </c>
      <c r="BL125" s="3">
        <f t="shared" si="144"/>
        <v>8.3804753329330857E-3</v>
      </c>
      <c r="BN125" s="3">
        <v>2040</v>
      </c>
      <c r="BO125" s="3">
        <f t="shared" si="145"/>
        <v>2.508270777635049E-2</v>
      </c>
      <c r="BP125" s="3">
        <f t="shared" si="145"/>
        <v>4.8690549918975506E-2</v>
      </c>
      <c r="BQ125" s="3">
        <f t="shared" si="145"/>
        <v>7.2298392061600561E-2</v>
      </c>
      <c r="BS125" s="3">
        <v>2040</v>
      </c>
      <c r="BT125" s="3">
        <f t="shared" si="146"/>
        <v>3.5410881566612477E-2</v>
      </c>
      <c r="BU125" s="3">
        <f t="shared" si="146"/>
        <v>6.8739599885612512E-2</v>
      </c>
      <c r="BV125" s="3">
        <f t="shared" si="146"/>
        <v>0.10206831820461253</v>
      </c>
      <c r="BX125" s="3">
        <v>2040</v>
      </c>
      <c r="BY125" s="3">
        <f t="shared" si="147"/>
        <v>0</v>
      </c>
      <c r="BZ125" s="3">
        <f t="shared" si="147"/>
        <v>0</v>
      </c>
      <c r="CA125" s="3">
        <f t="shared" si="147"/>
        <v>0</v>
      </c>
      <c r="CC125" s="3">
        <v>2040</v>
      </c>
      <c r="CD125" s="3">
        <f t="shared" si="148"/>
        <v>1.9672711981451353E-3</v>
      </c>
      <c r="CE125" s="3">
        <f t="shared" si="148"/>
        <v>3.8188666603118028E-3</v>
      </c>
      <c r="CF125" s="3">
        <f t="shared" si="148"/>
        <v>5.6704621224784755E-3</v>
      </c>
    </row>
    <row r="126" spans="1:84" x14ac:dyDescent="0.25">
      <c r="A126" s="3">
        <v>2041</v>
      </c>
      <c r="B126" s="3">
        <f t="shared" si="132"/>
        <v>0.26545841191195402</v>
      </c>
      <c r="C126" s="3">
        <f t="shared" si="115"/>
        <v>0.50892853005831129</v>
      </c>
      <c r="D126" s="3">
        <f t="shared" si="115"/>
        <v>0.75239864820466795</v>
      </c>
      <c r="F126" s="3">
        <v>2041</v>
      </c>
      <c r="G126" s="3">
        <f t="shared" ref="G126:I135" si="149">G94*0.181/1000</f>
        <v>1.5613356249535651E-3</v>
      </c>
      <c r="H126" s="3">
        <f t="shared" si="149"/>
        <v>2.9933436232521564E-3</v>
      </c>
      <c r="I126" s="3">
        <f t="shared" si="149"/>
        <v>4.425351621550745E-3</v>
      </c>
      <c r="K126" s="3">
        <v>2041</v>
      </c>
      <c r="L126" s="3">
        <f t="shared" ref="L126:N135" si="150">L94*0.181/1000</f>
        <v>8.6214103209505427E-2</v>
      </c>
      <c r="M126" s="3">
        <f t="shared" si="150"/>
        <v>0.1652869709446691</v>
      </c>
      <c r="N126" s="3">
        <f t="shared" si="150"/>
        <v>0.2443598386798326</v>
      </c>
      <c r="P126" s="3">
        <v>2041</v>
      </c>
      <c r="Q126" s="3">
        <f t="shared" ref="Q126:S135" si="151">Q94*0.181/1000</f>
        <v>1.5531871723205833E-2</v>
      </c>
      <c r="R126" s="3">
        <f t="shared" si="151"/>
        <v>2.9777216657828731E-2</v>
      </c>
      <c r="S126" s="3">
        <f t="shared" si="151"/>
        <v>4.402256159245159E-2</v>
      </c>
      <c r="U126" s="3">
        <v>2041</v>
      </c>
      <c r="V126" s="3">
        <f t="shared" ref="V126:X135" si="152">V94*0.181/1000</f>
        <v>2.5484593417225983E-2</v>
      </c>
      <c r="W126" s="3">
        <f t="shared" si="152"/>
        <v>4.885826210421354E-2</v>
      </c>
      <c r="X126" s="3">
        <f t="shared" si="152"/>
        <v>7.2231930791201091E-2</v>
      </c>
      <c r="Z126" s="3">
        <v>2041</v>
      </c>
      <c r="AA126" s="3">
        <f t="shared" ref="AA126:AC135" si="153">AA94*0.181/1000</f>
        <v>7.1144489956422637E-3</v>
      </c>
      <c r="AB126" s="3">
        <f t="shared" si="153"/>
        <v>1.3639598170759616E-2</v>
      </c>
      <c r="AC126" s="3">
        <f t="shared" si="153"/>
        <v>2.016474734587697E-2</v>
      </c>
      <c r="AE126" s="3">
        <v>2041</v>
      </c>
      <c r="AF126" s="3">
        <f t="shared" ref="AF126:AH135" si="154">AF94*0.181/1000</f>
        <v>4.8082260236406871E-3</v>
      </c>
      <c r="AG126" s="3">
        <f t="shared" si="154"/>
        <v>9.2181799204434124E-3</v>
      </c>
      <c r="AH126" s="3">
        <f t="shared" si="154"/>
        <v>1.3628133817246139E-2</v>
      </c>
      <c r="AJ126" s="3">
        <v>2041</v>
      </c>
      <c r="AK126" s="3">
        <f t="shared" ref="AK126:AM135" si="155">AK94*0.181/1000</f>
        <v>7.1168956731976745E-3</v>
      </c>
      <c r="AL126" s="3">
        <f t="shared" si="155"/>
        <v>1.3644288864125996E-2</v>
      </c>
      <c r="AM126" s="3">
        <f t="shared" si="155"/>
        <v>2.0171682055054315E-2</v>
      </c>
      <c r="AO126" s="3">
        <v>2041</v>
      </c>
      <c r="AP126" s="3">
        <f t="shared" ref="AP126:AR135" si="156">AP94*0.181/1000</f>
        <v>1.7108884860694135E-2</v>
      </c>
      <c r="AQ126" s="3">
        <f t="shared" si="156"/>
        <v>3.2800616715728412E-2</v>
      </c>
      <c r="AR126" s="3">
        <f t="shared" si="156"/>
        <v>4.8492348570762636E-2</v>
      </c>
      <c r="AT126" s="3">
        <v>2041</v>
      </c>
      <c r="AU126" s="3">
        <f t="shared" ref="AU126:AW135" si="157">AU94*0.181/1000</f>
        <v>2.1593738173691611E-2</v>
      </c>
      <c r="AV126" s="3">
        <f t="shared" si="157"/>
        <v>4.1398836631501852E-2</v>
      </c>
      <c r="AW126" s="3">
        <f t="shared" si="157"/>
        <v>6.1203935089312045E-2</v>
      </c>
      <c r="AY126" s="3">
        <v>2041</v>
      </c>
      <c r="AZ126" s="3">
        <f t="shared" ref="AZ126:BB135" si="158">AZ94*0.181/1000</f>
        <v>3.1560078869241554E-3</v>
      </c>
      <c r="BA126" s="3">
        <f t="shared" si="158"/>
        <v>6.0505991999887307E-3</v>
      </c>
      <c r="BB126" s="3">
        <f t="shared" si="158"/>
        <v>8.9451905130533017E-3</v>
      </c>
      <c r="BD126" s="3">
        <v>2041</v>
      </c>
      <c r="BE126" s="3">
        <f t="shared" ref="BE126:BG135" si="159">BE94*0.181/1000</f>
        <v>6.5547856113040192E-3</v>
      </c>
      <c r="BF126" s="3">
        <f t="shared" si="159"/>
        <v>1.2566629107668903E-2</v>
      </c>
      <c r="BG126" s="3">
        <f t="shared" si="159"/>
        <v>1.8578472604033777E-2</v>
      </c>
      <c r="BI126" s="3">
        <v>2041</v>
      </c>
      <c r="BJ126" s="3">
        <f t="shared" ref="BJ126:BL135" si="160">BJ94*0.181/1000</f>
        <v>3.0784919037365518E-3</v>
      </c>
      <c r="BK126" s="3">
        <f t="shared" si="160"/>
        <v>5.9019879915679519E-3</v>
      </c>
      <c r="BL126" s="3">
        <f t="shared" si="160"/>
        <v>8.7254840793993642E-3</v>
      </c>
      <c r="BN126" s="3">
        <v>2041</v>
      </c>
      <c r="BO126" s="3">
        <f t="shared" ref="BO126:BQ135" si="161">BO94*0.181/1000</f>
        <v>2.6558161174959356E-2</v>
      </c>
      <c r="BP126" s="3">
        <f t="shared" si="161"/>
        <v>5.0916472491769262E-2</v>
      </c>
      <c r="BQ126" s="3">
        <f t="shared" si="161"/>
        <v>7.5274783808579174E-2</v>
      </c>
      <c r="BS126" s="3">
        <v>2041</v>
      </c>
      <c r="BT126" s="3">
        <f t="shared" ref="BT126:BV135" si="162">BT94*0.181/1000</f>
        <v>3.7493874599942592E-2</v>
      </c>
      <c r="BU126" s="3">
        <f t="shared" si="162"/>
        <v>7.1882078811909625E-2</v>
      </c>
      <c r="BV126" s="3">
        <f t="shared" si="162"/>
        <v>0.10627028302387649</v>
      </c>
      <c r="BX126" s="3">
        <v>2041</v>
      </c>
      <c r="BY126" s="3">
        <f t="shared" ref="BY126:CA135" si="163">BY94*0.181/1000</f>
        <v>0</v>
      </c>
      <c r="BZ126" s="3">
        <f t="shared" si="163"/>
        <v>0</v>
      </c>
      <c r="CA126" s="3">
        <f t="shared" si="163"/>
        <v>0</v>
      </c>
      <c r="CC126" s="3">
        <v>2041</v>
      </c>
      <c r="CD126" s="3">
        <f t="shared" ref="CD126:CF135" si="164">CD94*0.181/1000</f>
        <v>2.082993033330142E-3</v>
      </c>
      <c r="CE126" s="3">
        <f t="shared" si="164"/>
        <v>3.993448822883868E-3</v>
      </c>
      <c r="CF126" s="3">
        <f t="shared" si="164"/>
        <v>5.903904612437583E-3</v>
      </c>
    </row>
    <row r="127" spans="1:84" x14ac:dyDescent="0.25">
      <c r="A127" s="3">
        <v>2042</v>
      </c>
      <c r="B127" s="3">
        <f t="shared" si="132"/>
        <v>0.28020610146261837</v>
      </c>
      <c r="C127" s="3">
        <f t="shared" si="115"/>
        <v>0.5315929853253204</v>
      </c>
      <c r="D127" s="3">
        <f t="shared" si="115"/>
        <v>0.78297986918802276</v>
      </c>
      <c r="F127" s="3">
        <v>2042</v>
      </c>
      <c r="G127" s="3">
        <f t="shared" si="149"/>
        <v>1.6480764930065391E-3</v>
      </c>
      <c r="H127" s="3">
        <f t="shared" si="149"/>
        <v>3.1266482006949113E-3</v>
      </c>
      <c r="I127" s="3">
        <f t="shared" si="149"/>
        <v>4.6052199083832859E-3</v>
      </c>
      <c r="K127" s="3">
        <v>2042</v>
      </c>
      <c r="L127" s="3">
        <f t="shared" si="150"/>
        <v>9.1003775610033644E-2</v>
      </c>
      <c r="M127" s="3">
        <f t="shared" si="150"/>
        <v>0.17264780638214339</v>
      </c>
      <c r="N127" s="3">
        <f t="shared" si="150"/>
        <v>0.25429183715425313</v>
      </c>
      <c r="P127" s="3">
        <v>2042</v>
      </c>
      <c r="Q127" s="3">
        <f t="shared" si="151"/>
        <v>1.6394753485606185E-2</v>
      </c>
      <c r="R127" s="3">
        <f t="shared" si="151"/>
        <v>3.1103305401252255E-2</v>
      </c>
      <c r="S127" s="3">
        <f t="shared" si="151"/>
        <v>4.5811857316898318E-2</v>
      </c>
      <c r="U127" s="3">
        <v>2042</v>
      </c>
      <c r="V127" s="3">
        <f t="shared" si="152"/>
        <v>2.6900404162627473E-2</v>
      </c>
      <c r="W127" s="3">
        <f t="shared" si="152"/>
        <v>5.1034099830893707E-2</v>
      </c>
      <c r="X127" s="3">
        <f t="shared" si="152"/>
        <v>7.5167795499160028E-2</v>
      </c>
      <c r="Z127" s="3">
        <v>2042</v>
      </c>
      <c r="AA127" s="3">
        <f t="shared" si="153"/>
        <v>7.5096961620668293E-3</v>
      </c>
      <c r="AB127" s="3">
        <f t="shared" si="153"/>
        <v>1.4247019536124504E-2</v>
      </c>
      <c r="AC127" s="3">
        <f t="shared" si="153"/>
        <v>2.0984342910182183E-2</v>
      </c>
      <c r="AE127" s="3">
        <v>2042</v>
      </c>
      <c r="AF127" s="3">
        <f t="shared" si="154"/>
        <v>5.0753496916207189E-3</v>
      </c>
      <c r="AG127" s="3">
        <f t="shared" si="154"/>
        <v>9.62869930403191E-3</v>
      </c>
      <c r="AH127" s="3">
        <f t="shared" si="154"/>
        <v>1.4182048916443082E-2</v>
      </c>
      <c r="AJ127" s="3">
        <v>2042</v>
      </c>
      <c r="AK127" s="3">
        <f t="shared" si="155"/>
        <v>7.5122787661531E-3</v>
      </c>
      <c r="AL127" s="3">
        <f t="shared" si="155"/>
        <v>1.4251919123281847E-2</v>
      </c>
      <c r="AM127" s="3">
        <f t="shared" si="155"/>
        <v>2.0991559480410593E-2</v>
      </c>
      <c r="AO127" s="3">
        <v>2042</v>
      </c>
      <c r="AP127" s="3">
        <f t="shared" si="156"/>
        <v>1.8059378464066005E-2</v>
      </c>
      <c r="AQ127" s="3">
        <f t="shared" si="156"/>
        <v>3.4261348559939925E-2</v>
      </c>
      <c r="AR127" s="3">
        <f t="shared" si="156"/>
        <v>5.0463318655813848E-2</v>
      </c>
      <c r="AT127" s="3">
        <v>2042</v>
      </c>
      <c r="AU127" s="3">
        <f t="shared" si="157"/>
        <v>2.2793390294452268E-2</v>
      </c>
      <c r="AV127" s="3">
        <f t="shared" si="157"/>
        <v>4.3242478764972704E-2</v>
      </c>
      <c r="AW127" s="3">
        <f t="shared" si="157"/>
        <v>6.3691567235493185E-2</v>
      </c>
      <c r="AY127" s="3">
        <v>2042</v>
      </c>
      <c r="AZ127" s="3">
        <f t="shared" si="158"/>
        <v>3.3313416584199456E-3</v>
      </c>
      <c r="BA127" s="3">
        <f t="shared" si="158"/>
        <v>6.3200545887267786E-3</v>
      </c>
      <c r="BB127" s="3">
        <f t="shared" si="158"/>
        <v>9.3087675190336207E-3</v>
      </c>
      <c r="BD127" s="3">
        <v>2042</v>
      </c>
      <c r="BE127" s="3">
        <f t="shared" si="159"/>
        <v>6.9189403674875761E-3</v>
      </c>
      <c r="BF127" s="3">
        <f t="shared" si="159"/>
        <v>1.3126267222740238E-2</v>
      </c>
      <c r="BG127" s="3">
        <f t="shared" si="159"/>
        <v>1.9333594077992903E-2</v>
      </c>
      <c r="BI127" s="3">
        <v>2042</v>
      </c>
      <c r="BJ127" s="3">
        <f t="shared" si="160"/>
        <v>3.2495192317219109E-3</v>
      </c>
      <c r="BK127" s="3">
        <f t="shared" si="160"/>
        <v>6.1648251777755986E-3</v>
      </c>
      <c r="BL127" s="3">
        <f t="shared" si="160"/>
        <v>9.0801311238292853E-3</v>
      </c>
      <c r="BN127" s="3">
        <v>2042</v>
      </c>
      <c r="BO127" s="3">
        <f t="shared" si="161"/>
        <v>2.8033614573568223E-2</v>
      </c>
      <c r="BP127" s="3">
        <f t="shared" si="161"/>
        <v>5.3183969880865156E-2</v>
      </c>
      <c r="BQ127" s="3">
        <f t="shared" si="161"/>
        <v>7.8334325188162079E-2</v>
      </c>
      <c r="BS127" s="3">
        <v>2042</v>
      </c>
      <c r="BT127" s="3">
        <f t="shared" si="162"/>
        <v>3.9576867633272797E-2</v>
      </c>
      <c r="BU127" s="3">
        <f t="shared" si="162"/>
        <v>7.508325159651548E-2</v>
      </c>
      <c r="BV127" s="3">
        <f t="shared" si="162"/>
        <v>0.11058963555975825</v>
      </c>
      <c r="BX127" s="3">
        <v>2042</v>
      </c>
      <c r="BY127" s="3">
        <f t="shared" si="163"/>
        <v>0</v>
      </c>
      <c r="BZ127" s="3">
        <f t="shared" si="163"/>
        <v>0</v>
      </c>
      <c r="CA127" s="3">
        <f t="shared" si="163"/>
        <v>0</v>
      </c>
      <c r="CC127" s="3">
        <v>2042</v>
      </c>
      <c r="CD127" s="3">
        <f t="shared" si="164"/>
        <v>2.1987148685151539E-3</v>
      </c>
      <c r="CE127" s="3">
        <f t="shared" si="164"/>
        <v>4.1712917553619715E-3</v>
      </c>
      <c r="CF127" s="3">
        <f t="shared" si="164"/>
        <v>6.1438686422087942E-3</v>
      </c>
    </row>
    <row r="128" spans="1:84" x14ac:dyDescent="0.25">
      <c r="A128" s="3">
        <v>2043</v>
      </c>
      <c r="B128" s="3">
        <f t="shared" si="132"/>
        <v>0.29495379101328234</v>
      </c>
      <c r="C128" s="3">
        <f t="shared" si="115"/>
        <v>0.55468460500909977</v>
      </c>
      <c r="D128" s="3">
        <f t="shared" si="115"/>
        <v>0.81441541900491754</v>
      </c>
      <c r="F128" s="3">
        <v>2043</v>
      </c>
      <c r="G128" s="3">
        <f t="shared" si="149"/>
        <v>1.7348173610595159E-3</v>
      </c>
      <c r="H128" s="3">
        <f t="shared" si="149"/>
        <v>3.2624652131997625E-3</v>
      </c>
      <c r="I128" s="3">
        <f t="shared" si="149"/>
        <v>4.7901130653400124E-3</v>
      </c>
      <c r="K128" s="3">
        <v>2043</v>
      </c>
      <c r="L128" s="3">
        <f t="shared" si="150"/>
        <v>9.579344801056168E-2</v>
      </c>
      <c r="M128" s="3">
        <f t="shared" si="150"/>
        <v>0.18014737389764673</v>
      </c>
      <c r="N128" s="3">
        <f t="shared" si="150"/>
        <v>0.26450129978473191</v>
      </c>
      <c r="P128" s="3">
        <v>2043</v>
      </c>
      <c r="Q128" s="3">
        <f t="shared" si="151"/>
        <v>1.7257635248006491E-2</v>
      </c>
      <c r="R128" s="3">
        <f t="shared" si="151"/>
        <v>3.2454387373853179E-2</v>
      </c>
      <c r="S128" s="3">
        <f t="shared" si="151"/>
        <v>4.7651139499699902E-2</v>
      </c>
      <c r="U128" s="3">
        <v>2043</v>
      </c>
      <c r="V128" s="3">
        <f t="shared" si="152"/>
        <v>2.8316214908028884E-2</v>
      </c>
      <c r="W128" s="3">
        <f t="shared" si="152"/>
        <v>5.3250946284346901E-2</v>
      </c>
      <c r="X128" s="3">
        <f t="shared" si="152"/>
        <v>7.8185677660665004E-2</v>
      </c>
      <c r="Z128" s="3">
        <v>2043</v>
      </c>
      <c r="AA128" s="3">
        <f t="shared" si="153"/>
        <v>7.9049433284913949E-3</v>
      </c>
      <c r="AB128" s="3">
        <f t="shared" si="153"/>
        <v>1.4865889171046845E-2</v>
      </c>
      <c r="AC128" s="3">
        <f t="shared" si="153"/>
        <v>2.1826835013602316E-2</v>
      </c>
      <c r="AE128" s="3">
        <v>2043</v>
      </c>
      <c r="AF128" s="3">
        <f t="shared" si="154"/>
        <v>5.3424733596007619E-3</v>
      </c>
      <c r="AG128" s="3">
        <f t="shared" si="154"/>
        <v>1.0046955880992012E-2</v>
      </c>
      <c r="AH128" s="3">
        <f t="shared" si="154"/>
        <v>1.4751438402383275E-2</v>
      </c>
      <c r="AJ128" s="3">
        <v>2043</v>
      </c>
      <c r="AK128" s="3">
        <f t="shared" si="155"/>
        <v>7.9076618591085272E-3</v>
      </c>
      <c r="AL128" s="3">
        <f t="shared" si="155"/>
        <v>1.4871001589084895E-2</v>
      </c>
      <c r="AM128" s="3">
        <f t="shared" si="155"/>
        <v>2.1834341319061288E-2</v>
      </c>
      <c r="AO128" s="3">
        <v>2043</v>
      </c>
      <c r="AP128" s="3">
        <f t="shared" si="156"/>
        <v>1.900987206743791E-2</v>
      </c>
      <c r="AQ128" s="3">
        <f t="shared" si="156"/>
        <v>3.5749611295979186E-2</v>
      </c>
      <c r="AR128" s="3">
        <f t="shared" si="156"/>
        <v>5.2489350524520466E-2</v>
      </c>
      <c r="AT128" s="3">
        <v>2043</v>
      </c>
      <c r="AU128" s="3">
        <f t="shared" si="157"/>
        <v>2.3993042415212922E-2</v>
      </c>
      <c r="AV128" s="3">
        <f t="shared" si="157"/>
        <v>4.5120868625993127E-2</v>
      </c>
      <c r="AW128" s="3">
        <f t="shared" si="157"/>
        <v>6.6248694836773411E-2</v>
      </c>
      <c r="AY128" s="3">
        <v>2043</v>
      </c>
      <c r="AZ128" s="3">
        <f t="shared" si="158"/>
        <v>3.5066754299157349E-3</v>
      </c>
      <c r="BA128" s="3">
        <f t="shared" si="158"/>
        <v>6.5945884914913018E-3</v>
      </c>
      <c r="BB128" s="3">
        <f t="shared" si="158"/>
        <v>9.6825015530668801E-3</v>
      </c>
      <c r="BD128" s="3">
        <v>2043</v>
      </c>
      <c r="BE128" s="3">
        <f t="shared" si="159"/>
        <v>7.2830951236711331E-3</v>
      </c>
      <c r="BF128" s="3">
        <f t="shared" si="159"/>
        <v>1.3696453020789631E-2</v>
      </c>
      <c r="BG128" s="3">
        <f t="shared" si="159"/>
        <v>2.0109810917908141E-2</v>
      </c>
      <c r="BI128" s="3">
        <v>2043</v>
      </c>
      <c r="BJ128" s="3">
        <f t="shared" si="160"/>
        <v>3.4205465597072801E-3</v>
      </c>
      <c r="BK128" s="3">
        <f t="shared" si="160"/>
        <v>6.432616142577484E-3</v>
      </c>
      <c r="BL128" s="3">
        <f t="shared" si="160"/>
        <v>9.444685725447698E-3</v>
      </c>
      <c r="BN128" s="3">
        <v>2043</v>
      </c>
      <c r="BO128" s="3">
        <f t="shared" si="161"/>
        <v>2.9509067972177047E-2</v>
      </c>
      <c r="BP128" s="3">
        <f t="shared" si="161"/>
        <v>5.5494203536433327E-2</v>
      </c>
      <c r="BQ128" s="3">
        <f t="shared" si="161"/>
        <v>8.1479339100689649E-2</v>
      </c>
      <c r="BS128" s="3">
        <v>2043</v>
      </c>
      <c r="BT128" s="3">
        <f t="shared" si="162"/>
        <v>4.1659860666602919E-2</v>
      </c>
      <c r="BU128" s="3">
        <f t="shared" si="162"/>
        <v>7.8344757933788242E-2</v>
      </c>
      <c r="BV128" s="3">
        <f t="shared" si="162"/>
        <v>0.11502965520097358</v>
      </c>
      <c r="BX128" s="3">
        <v>2043</v>
      </c>
      <c r="BY128" s="3">
        <f t="shared" si="163"/>
        <v>0</v>
      </c>
      <c r="BZ128" s="3">
        <f t="shared" si="163"/>
        <v>0</v>
      </c>
      <c r="CA128" s="3">
        <f t="shared" si="163"/>
        <v>0</v>
      </c>
      <c r="CC128" s="3">
        <v>2043</v>
      </c>
      <c r="CD128" s="3">
        <f t="shared" si="164"/>
        <v>2.3144367037001607E-3</v>
      </c>
      <c r="CE128" s="3">
        <f t="shared" si="164"/>
        <v>4.3524865518771222E-3</v>
      </c>
      <c r="CF128" s="3">
        <f t="shared" si="164"/>
        <v>6.3905364000540893E-3</v>
      </c>
    </row>
    <row r="129" spans="1:84" x14ac:dyDescent="0.25">
      <c r="A129" s="3">
        <v>2044</v>
      </c>
      <c r="B129" s="3">
        <f t="shared" si="132"/>
        <v>0.30970148056394636</v>
      </c>
      <c r="C129" s="3">
        <f t="shared" si="115"/>
        <v>0.57821532254023777</v>
      </c>
      <c r="D129" s="3">
        <f t="shared" si="115"/>
        <v>0.84672916451652946</v>
      </c>
      <c r="F129" s="3">
        <v>2044</v>
      </c>
      <c r="G129" s="3">
        <f t="shared" si="149"/>
        <v>1.8215582291124912E-3</v>
      </c>
      <c r="H129" s="3">
        <f t="shared" si="149"/>
        <v>3.4008648491256747E-3</v>
      </c>
      <c r="I129" s="3">
        <f t="shared" si="149"/>
        <v>4.9801714691388582E-3</v>
      </c>
      <c r="K129" s="3">
        <v>2044</v>
      </c>
      <c r="L129" s="3">
        <f t="shared" si="150"/>
        <v>0.10058312041108973</v>
      </c>
      <c r="M129" s="3">
        <f t="shared" si="150"/>
        <v>0.18778954916424223</v>
      </c>
      <c r="N129" s="3">
        <f t="shared" si="150"/>
        <v>0.27499597791739483</v>
      </c>
      <c r="P129" s="3">
        <v>2044</v>
      </c>
      <c r="Q129" s="3">
        <f t="shared" si="151"/>
        <v>1.8120517010406841E-2</v>
      </c>
      <c r="R129" s="3">
        <f t="shared" si="151"/>
        <v>3.3831160796161781E-2</v>
      </c>
      <c r="S129" s="3">
        <f t="shared" si="151"/>
        <v>4.9541804581916773E-2</v>
      </c>
      <c r="U129" s="3">
        <v>2044</v>
      </c>
      <c r="V129" s="3">
        <f t="shared" si="152"/>
        <v>2.9732025653430288E-2</v>
      </c>
      <c r="W129" s="3">
        <f t="shared" si="152"/>
        <v>5.5509947100247051E-2</v>
      </c>
      <c r="X129" s="3">
        <f t="shared" si="152"/>
        <v>8.1287868547063741E-2</v>
      </c>
      <c r="Z129" s="3">
        <v>2044</v>
      </c>
      <c r="AA129" s="3">
        <f t="shared" si="153"/>
        <v>8.3001904949159613E-3</v>
      </c>
      <c r="AB129" s="3">
        <f t="shared" si="153"/>
        <v>1.5496526898818948E-2</v>
      </c>
      <c r="AC129" s="3">
        <f t="shared" si="153"/>
        <v>2.2692863302721956E-2</v>
      </c>
      <c r="AE129" s="3">
        <v>2044</v>
      </c>
      <c r="AF129" s="3">
        <f t="shared" si="154"/>
        <v>5.6095970275807944E-3</v>
      </c>
      <c r="AG129" s="3">
        <f t="shared" si="154"/>
        <v>1.0473165800554414E-2</v>
      </c>
      <c r="AH129" s="3">
        <f t="shared" si="154"/>
        <v>1.5336734573528032E-2</v>
      </c>
      <c r="AJ129" s="3">
        <v>2044</v>
      </c>
      <c r="AK129" s="3">
        <f t="shared" si="155"/>
        <v>8.3030449520639527E-3</v>
      </c>
      <c r="AL129" s="3">
        <f t="shared" si="155"/>
        <v>1.5501856194815526E-2</v>
      </c>
      <c r="AM129" s="3">
        <f t="shared" si="155"/>
        <v>2.2700667437567098E-2</v>
      </c>
      <c r="AO129" s="3">
        <v>2044</v>
      </c>
      <c r="AP129" s="3">
        <f t="shared" si="156"/>
        <v>1.9960365670809822E-2</v>
      </c>
      <c r="AQ129" s="3">
        <f t="shared" si="156"/>
        <v>3.7266174037503014E-2</v>
      </c>
      <c r="AR129" s="3">
        <f t="shared" si="156"/>
        <v>5.4571982404196251E-2</v>
      </c>
      <c r="AT129" s="3">
        <v>2044</v>
      </c>
      <c r="AU129" s="3">
        <f t="shared" si="157"/>
        <v>2.5192694535973541E-2</v>
      </c>
      <c r="AV129" s="3">
        <f t="shared" si="157"/>
        <v>4.7034976940537772E-2</v>
      </c>
      <c r="AW129" s="3">
        <f t="shared" si="157"/>
        <v>6.887725934510204E-2</v>
      </c>
      <c r="AY129" s="3">
        <v>2044</v>
      </c>
      <c r="AZ129" s="3">
        <f t="shared" si="158"/>
        <v>3.6820092014115146E-3</v>
      </c>
      <c r="BA129" s="3">
        <f t="shared" si="158"/>
        <v>6.8743427836170622E-3</v>
      </c>
      <c r="BB129" s="3">
        <f t="shared" si="158"/>
        <v>1.0066676365822605E-2</v>
      </c>
      <c r="BD129" s="3">
        <v>2044</v>
      </c>
      <c r="BE129" s="3">
        <f t="shared" si="159"/>
        <v>7.6472498798546909E-3</v>
      </c>
      <c r="BF129" s="3">
        <f t="shared" si="159"/>
        <v>1.4277481165973894E-2</v>
      </c>
      <c r="BG129" s="3">
        <f t="shared" si="159"/>
        <v>2.0907712452093108E-2</v>
      </c>
      <c r="BI129" s="3">
        <v>2044</v>
      </c>
      <c r="BJ129" s="3">
        <f t="shared" si="160"/>
        <v>3.5915738876926388E-3</v>
      </c>
      <c r="BK129" s="3">
        <f t="shared" si="160"/>
        <v>6.7054992766510235E-3</v>
      </c>
      <c r="BL129" s="3">
        <f t="shared" si="160"/>
        <v>9.8194246656094237E-3</v>
      </c>
      <c r="BN129" s="3">
        <v>2044</v>
      </c>
      <c r="BO129" s="3">
        <f t="shared" si="161"/>
        <v>3.0984521370785913E-2</v>
      </c>
      <c r="BP129" s="3">
        <f t="shared" si="161"/>
        <v>5.7848367355365846E-2</v>
      </c>
      <c r="BQ129" s="3">
        <f t="shared" si="161"/>
        <v>8.4712213339945761E-2</v>
      </c>
      <c r="BS129" s="3">
        <v>2044</v>
      </c>
      <c r="BT129" s="3">
        <f t="shared" si="162"/>
        <v>4.374285369993304E-2</v>
      </c>
      <c r="BU129" s="3">
        <f t="shared" si="162"/>
        <v>8.1668283325222316E-2</v>
      </c>
      <c r="BV129" s="3">
        <f t="shared" si="162"/>
        <v>0.11959371295051169</v>
      </c>
      <c r="BX129" s="3">
        <v>2044</v>
      </c>
      <c r="BY129" s="3">
        <f t="shared" si="163"/>
        <v>0</v>
      </c>
      <c r="BZ129" s="3">
        <f t="shared" si="163"/>
        <v>0</v>
      </c>
      <c r="CA129" s="3">
        <f t="shared" si="163"/>
        <v>0</v>
      </c>
      <c r="CC129" s="3">
        <v>2044</v>
      </c>
      <c r="CD129" s="3">
        <f t="shared" si="164"/>
        <v>2.4301585388851674E-3</v>
      </c>
      <c r="CE129" s="3">
        <f t="shared" si="164"/>
        <v>4.5371268514012419E-3</v>
      </c>
      <c r="CF129" s="3">
        <f t="shared" si="164"/>
        <v>6.6440951639173155E-3</v>
      </c>
    </row>
    <row r="130" spans="1:84" x14ac:dyDescent="0.25">
      <c r="A130" s="3">
        <v>2045</v>
      </c>
      <c r="B130" s="3">
        <f t="shared" si="132"/>
        <v>0.32444917011461044</v>
      </c>
      <c r="C130" s="3">
        <f t="shared" si="115"/>
        <v>0.60219740472626082</v>
      </c>
      <c r="D130" s="3">
        <f t="shared" si="115"/>
        <v>0.87994563933791148</v>
      </c>
      <c r="F130" s="3">
        <v>2045</v>
      </c>
      <c r="G130" s="3">
        <f t="shared" si="149"/>
        <v>1.908299097165468E-3</v>
      </c>
      <c r="H130" s="3">
        <f t="shared" si="149"/>
        <v>3.5419192576407878E-3</v>
      </c>
      <c r="I130" s="3">
        <f t="shared" si="149"/>
        <v>5.1755394181161084E-3</v>
      </c>
      <c r="K130" s="3">
        <v>2045</v>
      </c>
      <c r="L130" s="3">
        <f t="shared" si="150"/>
        <v>0.10537279281161777</v>
      </c>
      <c r="M130" s="3">
        <f t="shared" si="150"/>
        <v>0.19557831612729631</v>
      </c>
      <c r="N130" s="3">
        <f t="shared" si="150"/>
        <v>0.28578383944297492</v>
      </c>
      <c r="P130" s="3">
        <v>2045</v>
      </c>
      <c r="Q130" s="3">
        <f t="shared" si="151"/>
        <v>1.898339877280715E-2</v>
      </c>
      <c r="R130" s="3">
        <f t="shared" si="151"/>
        <v>3.5234343394467391E-2</v>
      </c>
      <c r="S130" s="3">
        <f t="shared" si="151"/>
        <v>5.1485288016127617E-2</v>
      </c>
      <c r="U130" s="3">
        <v>2045</v>
      </c>
      <c r="V130" s="3">
        <f t="shared" si="152"/>
        <v>3.1147836398831778E-2</v>
      </c>
      <c r="W130" s="3">
        <f t="shared" si="152"/>
        <v>5.7812279919189684E-2</v>
      </c>
      <c r="X130" s="3">
        <f t="shared" si="152"/>
        <v>8.4476723439547596E-2</v>
      </c>
      <c r="Z130" s="3">
        <v>2045</v>
      </c>
      <c r="AA130" s="3">
        <f t="shared" si="153"/>
        <v>8.6954376613405261E-3</v>
      </c>
      <c r="AB130" s="3">
        <f t="shared" si="153"/>
        <v>1.6139261477440454E-2</v>
      </c>
      <c r="AC130" s="3">
        <f t="shared" si="153"/>
        <v>2.358308529354038E-2</v>
      </c>
      <c r="AE130" s="3">
        <v>2045</v>
      </c>
      <c r="AF130" s="3">
        <f t="shared" si="154"/>
        <v>5.8767206955608374E-3</v>
      </c>
      <c r="AG130" s="3">
        <f t="shared" si="154"/>
        <v>1.0907551250378365E-2</v>
      </c>
      <c r="AH130" s="3">
        <f t="shared" si="154"/>
        <v>1.5938381805195901E-2</v>
      </c>
      <c r="AJ130" s="3">
        <v>2045</v>
      </c>
      <c r="AK130" s="3">
        <f t="shared" si="155"/>
        <v>8.6984280450193782E-3</v>
      </c>
      <c r="AL130" s="3">
        <f t="shared" si="155"/>
        <v>1.6144811811534085E-2</v>
      </c>
      <c r="AM130" s="3">
        <f t="shared" si="155"/>
        <v>2.3591195578048774E-2</v>
      </c>
      <c r="AO130" s="3">
        <v>2045</v>
      </c>
      <c r="AP130" s="3">
        <f t="shared" si="156"/>
        <v>2.0910859274181685E-2</v>
      </c>
      <c r="AQ130" s="3">
        <f t="shared" si="156"/>
        <v>3.8811827384425235E-2</v>
      </c>
      <c r="AR130" s="3">
        <f t="shared" si="156"/>
        <v>5.6712795494668816E-2</v>
      </c>
      <c r="AT130" s="3">
        <v>2045</v>
      </c>
      <c r="AU130" s="3">
        <f t="shared" si="157"/>
        <v>2.6392346656734199E-2</v>
      </c>
      <c r="AV130" s="3">
        <f t="shared" si="157"/>
        <v>4.8985801553158063E-2</v>
      </c>
      <c r="AW130" s="3">
        <f t="shared" si="157"/>
        <v>7.1579256449581977E-2</v>
      </c>
      <c r="AY130" s="3">
        <v>2045</v>
      </c>
      <c r="AZ130" s="3">
        <f t="shared" si="158"/>
        <v>3.8573429729073043E-3</v>
      </c>
      <c r="BA130" s="3">
        <f t="shared" si="158"/>
        <v>7.1594633039231007E-3</v>
      </c>
      <c r="BB130" s="3">
        <f t="shared" si="158"/>
        <v>1.0461583634938907E-2</v>
      </c>
      <c r="BD130" s="3">
        <v>2045</v>
      </c>
      <c r="BE130" s="3">
        <f t="shared" si="159"/>
        <v>8.0114046360382479E-3</v>
      </c>
      <c r="BF130" s="3">
        <f t="shared" si="159"/>
        <v>1.486965455430183E-2</v>
      </c>
      <c r="BG130" s="3">
        <f t="shared" si="159"/>
        <v>2.1727904472565424E-2</v>
      </c>
      <c r="BI130" s="3">
        <v>2045</v>
      </c>
      <c r="BJ130" s="3">
        <f t="shared" si="160"/>
        <v>3.762601215678008E-3</v>
      </c>
      <c r="BK130" s="3">
        <f t="shared" si="160"/>
        <v>6.9836168368092076E-3</v>
      </c>
      <c r="BL130" s="3">
        <f t="shared" si="160"/>
        <v>1.0204632457940406E-2</v>
      </c>
      <c r="BN130" s="3">
        <v>2045</v>
      </c>
      <c r="BO130" s="3">
        <f t="shared" si="161"/>
        <v>3.2459974769394738E-2</v>
      </c>
      <c r="BP130" s="3">
        <f t="shared" si="161"/>
        <v>6.0247688587720553E-2</v>
      </c>
      <c r="BQ130" s="3">
        <f t="shared" si="161"/>
        <v>8.8035402406046404E-2</v>
      </c>
      <c r="BS130" s="3">
        <v>2045</v>
      </c>
      <c r="BT130" s="3">
        <f t="shared" si="162"/>
        <v>4.5825846733263162E-2</v>
      </c>
      <c r="BU130" s="3">
        <f t="shared" si="162"/>
        <v>8.5055560359134932E-2</v>
      </c>
      <c r="BV130" s="3">
        <f t="shared" si="162"/>
        <v>0.12428527398500672</v>
      </c>
      <c r="BX130" s="3">
        <v>2045</v>
      </c>
      <c r="BY130" s="3">
        <f t="shared" si="163"/>
        <v>0</v>
      </c>
      <c r="BZ130" s="3">
        <f t="shared" si="163"/>
        <v>0</v>
      </c>
      <c r="CA130" s="3">
        <f t="shared" si="163"/>
        <v>0</v>
      </c>
      <c r="CC130" s="3">
        <v>2045</v>
      </c>
      <c r="CD130" s="3">
        <f t="shared" si="164"/>
        <v>2.5458803740701793E-3</v>
      </c>
      <c r="CE130" s="3">
        <f t="shared" si="164"/>
        <v>4.7253089088408317E-3</v>
      </c>
      <c r="CF130" s="3">
        <f t="shared" si="164"/>
        <v>6.9047374436114802E-3</v>
      </c>
    </row>
    <row r="131" spans="1:84" x14ac:dyDescent="0.25">
      <c r="A131" s="3">
        <v>2046</v>
      </c>
      <c r="B131" s="3">
        <f t="shared" si="132"/>
        <v>0.33919685966527452</v>
      </c>
      <c r="C131" s="3">
        <f t="shared" si="115"/>
        <v>0.62664346106498225</v>
      </c>
      <c r="D131" s="3">
        <f t="shared" si="115"/>
        <v>0.91409006246469038</v>
      </c>
      <c r="F131" s="3">
        <v>2046</v>
      </c>
      <c r="G131" s="3">
        <f t="shared" si="149"/>
        <v>1.9950399652184435E-3</v>
      </c>
      <c r="H131" s="3">
        <f t="shared" si="149"/>
        <v>3.6857026035003529E-3</v>
      </c>
      <c r="I131" s="3">
        <f t="shared" si="149"/>
        <v>5.3763652417822662E-3</v>
      </c>
      <c r="K131" s="3">
        <v>2046</v>
      </c>
      <c r="L131" s="3">
        <f t="shared" si="150"/>
        <v>0.1101624652121458</v>
      </c>
      <c r="M131" s="3">
        <f t="shared" si="150"/>
        <v>0.20351777002921662</v>
      </c>
      <c r="N131" s="3">
        <f t="shared" si="150"/>
        <v>0.29687307484628744</v>
      </c>
      <c r="P131" s="3">
        <v>2046</v>
      </c>
      <c r="Q131" s="3">
        <f t="shared" si="151"/>
        <v>1.9846280535207459E-2</v>
      </c>
      <c r="R131" s="3">
        <f t="shared" si="151"/>
        <v>3.6664672945738955E-2</v>
      </c>
      <c r="S131" s="3">
        <f t="shared" si="151"/>
        <v>5.3483065356270405E-2</v>
      </c>
      <c r="U131" s="3">
        <v>2046</v>
      </c>
      <c r="V131" s="3">
        <f t="shared" si="152"/>
        <v>3.2563647144233189E-2</v>
      </c>
      <c r="W131" s="3">
        <f t="shared" si="152"/>
        <v>6.0159155280794553E-2</v>
      </c>
      <c r="X131" s="3">
        <f t="shared" si="152"/>
        <v>8.7754663417355869E-2</v>
      </c>
      <c r="Z131" s="3">
        <v>2046</v>
      </c>
      <c r="AA131" s="3">
        <f t="shared" si="153"/>
        <v>9.0906848277651133E-3</v>
      </c>
      <c r="AB131" s="3">
        <f t="shared" si="153"/>
        <v>1.6794430849221793E-2</v>
      </c>
      <c r="AC131" s="3">
        <f t="shared" si="153"/>
        <v>2.4498176870678515E-2</v>
      </c>
      <c r="AE131" s="3">
        <v>2046</v>
      </c>
      <c r="AF131" s="3">
        <f t="shared" si="154"/>
        <v>6.1438443635408796E-3</v>
      </c>
      <c r="AG131" s="3">
        <f t="shared" si="154"/>
        <v>1.1350340625243656E-2</v>
      </c>
      <c r="AH131" s="3">
        <f t="shared" si="154"/>
        <v>1.6556836886946438E-2</v>
      </c>
      <c r="AJ131" s="3">
        <v>2046</v>
      </c>
      <c r="AK131" s="3">
        <f t="shared" si="155"/>
        <v>9.0938111379748037E-3</v>
      </c>
      <c r="AL131" s="3">
        <f t="shared" si="155"/>
        <v>1.6800206497770274E-2</v>
      </c>
      <c r="AM131" s="3">
        <f t="shared" si="155"/>
        <v>2.450660185756574E-2</v>
      </c>
      <c r="AO131" s="3">
        <v>2046</v>
      </c>
      <c r="AP131" s="3">
        <f t="shared" si="156"/>
        <v>2.1861352877553596E-2</v>
      </c>
      <c r="AQ131" s="3">
        <f t="shared" si="156"/>
        <v>4.0387384023165121E-2</v>
      </c>
      <c r="AR131" s="3">
        <f t="shared" si="156"/>
        <v>5.8913415168776677E-2</v>
      </c>
      <c r="AT131" s="3">
        <v>2046</v>
      </c>
      <c r="AU131" s="3">
        <f t="shared" si="157"/>
        <v>2.7591998777494811E-2</v>
      </c>
      <c r="AV131" s="3">
        <f t="shared" si="157"/>
        <v>5.0974368184577318E-2</v>
      </c>
      <c r="AW131" s="3">
        <f t="shared" si="157"/>
        <v>7.4356737591659908E-2</v>
      </c>
      <c r="AY131" s="3">
        <v>2046</v>
      </c>
      <c r="AZ131" s="3">
        <f t="shared" si="158"/>
        <v>4.0326767444030945E-3</v>
      </c>
      <c r="BA131" s="3">
        <f t="shared" si="158"/>
        <v>7.4500999654382285E-3</v>
      </c>
      <c r="BB131" s="3">
        <f t="shared" si="158"/>
        <v>1.0867523186473368E-2</v>
      </c>
      <c r="BD131" s="3">
        <v>2046</v>
      </c>
      <c r="BE131" s="3">
        <f t="shared" si="159"/>
        <v>8.3755593922218048E-3</v>
      </c>
      <c r="BF131" s="3">
        <f t="shared" si="159"/>
        <v>1.5473284543602465E-2</v>
      </c>
      <c r="BG131" s="3">
        <f t="shared" si="159"/>
        <v>2.257100969498315E-2</v>
      </c>
      <c r="BI131" s="3">
        <v>2046</v>
      </c>
      <c r="BJ131" s="3">
        <f t="shared" si="160"/>
        <v>3.9336285436633667E-3</v>
      </c>
      <c r="BK131" s="3">
        <f t="shared" si="160"/>
        <v>7.2671150540064133E-3</v>
      </c>
      <c r="BL131" s="3">
        <f t="shared" si="160"/>
        <v>1.0600601564349464E-2</v>
      </c>
      <c r="BN131" s="3">
        <v>2046</v>
      </c>
      <c r="BO131" s="3">
        <f t="shared" si="161"/>
        <v>3.3935428168003601E-2</v>
      </c>
      <c r="BP131" s="3">
        <f t="shared" si="161"/>
        <v>6.2693428768488463E-2</v>
      </c>
      <c r="BQ131" s="3">
        <f t="shared" si="161"/>
        <v>9.1451429368973325E-2</v>
      </c>
      <c r="BS131" s="3">
        <v>2046</v>
      </c>
      <c r="BT131" s="3">
        <f t="shared" si="162"/>
        <v>4.7908839766593367E-2</v>
      </c>
      <c r="BU131" s="3">
        <f t="shared" si="162"/>
        <v>8.850837002610136E-2</v>
      </c>
      <c r="BV131" s="3">
        <f t="shared" si="162"/>
        <v>0.12910790028560945</v>
      </c>
      <c r="BX131" s="3">
        <v>2046</v>
      </c>
      <c r="BY131" s="3">
        <f t="shared" si="163"/>
        <v>0</v>
      </c>
      <c r="BZ131" s="3">
        <f t="shared" si="163"/>
        <v>0</v>
      </c>
      <c r="CA131" s="3">
        <f t="shared" si="163"/>
        <v>0</v>
      </c>
      <c r="CC131" s="3">
        <v>2046</v>
      </c>
      <c r="CD131" s="3">
        <f t="shared" si="164"/>
        <v>2.661602209255186E-3</v>
      </c>
      <c r="CE131" s="3">
        <f t="shared" si="164"/>
        <v>4.9171316681167407E-3</v>
      </c>
      <c r="CF131" s="3">
        <f t="shared" si="164"/>
        <v>7.1726611269783006E-3</v>
      </c>
    </row>
    <row r="132" spans="1:84" x14ac:dyDescent="0.25">
      <c r="A132" s="3">
        <v>2047</v>
      </c>
      <c r="B132" s="3">
        <f t="shared" si="132"/>
        <v>0.35394454921593882</v>
      </c>
      <c r="C132" s="3">
        <f t="shared" si="115"/>
        <v>0.65156645331802998</v>
      </c>
      <c r="D132" s="3">
        <f t="shared" si="115"/>
        <v>0.94918835742012142</v>
      </c>
      <c r="F132" s="3">
        <v>2047</v>
      </c>
      <c r="G132" s="3">
        <f t="shared" si="149"/>
        <v>2.0817808332714185E-3</v>
      </c>
      <c r="H132" s="3">
        <f t="shared" si="149"/>
        <v>3.8322911233549493E-3</v>
      </c>
      <c r="I132" s="3">
        <f t="shared" si="149"/>
        <v>5.5828014134384814E-3</v>
      </c>
      <c r="K132" s="3">
        <v>2047</v>
      </c>
      <c r="L132" s="3">
        <f t="shared" si="150"/>
        <v>0.11495213761267402</v>
      </c>
      <c r="M132" s="3">
        <f t="shared" si="150"/>
        <v>0.21161212051868844</v>
      </c>
      <c r="N132" s="3">
        <f t="shared" si="150"/>
        <v>0.30827210342470296</v>
      </c>
      <c r="P132" s="3">
        <v>2047</v>
      </c>
      <c r="Q132" s="3">
        <f t="shared" si="151"/>
        <v>2.0709162297607806E-2</v>
      </c>
      <c r="R132" s="3">
        <f t="shared" si="151"/>
        <v>3.8122907837768567E-2</v>
      </c>
      <c r="S132" s="3">
        <f t="shared" si="151"/>
        <v>5.5536653377929367E-2</v>
      </c>
      <c r="U132" s="3">
        <v>2047</v>
      </c>
      <c r="V132" s="3">
        <f t="shared" si="152"/>
        <v>3.3979457889634676E-2</v>
      </c>
      <c r="W132" s="3">
        <f t="shared" si="152"/>
        <v>6.2551817542784771E-2</v>
      </c>
      <c r="X132" s="3">
        <f t="shared" si="152"/>
        <v>9.1124177195934922E-2</v>
      </c>
      <c r="Z132" s="3">
        <v>2047</v>
      </c>
      <c r="AA132" s="3">
        <f t="shared" si="153"/>
        <v>9.4859319941896798E-3</v>
      </c>
      <c r="AB132" s="3">
        <f t="shared" si="153"/>
        <v>1.746238239736074E-2</v>
      </c>
      <c r="AC132" s="3">
        <f t="shared" si="153"/>
        <v>2.5438832800531823E-2</v>
      </c>
      <c r="AE132" s="3">
        <v>2047</v>
      </c>
      <c r="AF132" s="3">
        <f t="shared" si="154"/>
        <v>6.4109680315209121E-3</v>
      </c>
      <c r="AG132" s="3">
        <f t="shared" si="154"/>
        <v>1.1801768700455089E-2</v>
      </c>
      <c r="AH132" s="3">
        <f t="shared" si="154"/>
        <v>1.7192569369389274E-2</v>
      </c>
      <c r="AJ132" s="3">
        <v>2047</v>
      </c>
      <c r="AK132" s="3">
        <f t="shared" si="155"/>
        <v>9.4891942309302396E-3</v>
      </c>
      <c r="AL132" s="3">
        <f t="shared" si="155"/>
        <v>1.7468387756187819E-2</v>
      </c>
      <c r="AM132" s="3">
        <f t="shared" si="155"/>
        <v>2.5447581281445412E-2</v>
      </c>
      <c r="AO132" s="3">
        <v>2047</v>
      </c>
      <c r="AP132" s="3">
        <f t="shared" si="156"/>
        <v>2.2811846480925504E-2</v>
      </c>
      <c r="AQ132" s="3">
        <f t="shared" si="156"/>
        <v>4.1993679343664485E-2</v>
      </c>
      <c r="AR132" s="3">
        <f t="shared" si="156"/>
        <v>6.1175512206403507E-2</v>
      </c>
      <c r="AT132" s="3">
        <v>2047</v>
      </c>
      <c r="AU132" s="3">
        <f t="shared" si="157"/>
        <v>2.8791650898255468E-2</v>
      </c>
      <c r="AV132" s="3">
        <f t="shared" si="157"/>
        <v>5.3001731210450299E-2</v>
      </c>
      <c r="AW132" s="3">
        <f t="shared" si="157"/>
        <v>7.7211811522645224E-2</v>
      </c>
      <c r="AY132" s="3">
        <v>2047</v>
      </c>
      <c r="AZ132" s="3">
        <f t="shared" si="158"/>
        <v>4.2080105158988738E-3</v>
      </c>
      <c r="BA132" s="3">
        <f t="shared" si="158"/>
        <v>7.7464068692196597E-3</v>
      </c>
      <c r="BB132" s="3">
        <f t="shared" si="158"/>
        <v>1.1284803222540453E-2</v>
      </c>
      <c r="BD132" s="3">
        <v>2047</v>
      </c>
      <c r="BE132" s="3">
        <f t="shared" si="159"/>
        <v>8.7397141484053618E-3</v>
      </c>
      <c r="BF132" s="3">
        <f t="shared" si="159"/>
        <v>1.6088691189917754E-2</v>
      </c>
      <c r="BG132" s="3">
        <f t="shared" si="159"/>
        <v>2.3437668231430175E-2</v>
      </c>
      <c r="BI132" s="3">
        <v>2047</v>
      </c>
      <c r="BJ132" s="3">
        <f t="shared" si="160"/>
        <v>4.1046558716487354E-3</v>
      </c>
      <c r="BK132" s="3">
        <f t="shared" si="160"/>
        <v>7.5561442443616393E-3</v>
      </c>
      <c r="BL132" s="3">
        <f t="shared" si="160"/>
        <v>1.1007632617074549E-2</v>
      </c>
      <c r="BN132" s="3">
        <v>2047</v>
      </c>
      <c r="BO132" s="3">
        <f t="shared" si="161"/>
        <v>3.5410881566612477E-2</v>
      </c>
      <c r="BP132" s="3">
        <f t="shared" si="161"/>
        <v>6.5186884675390522E-2</v>
      </c>
      <c r="BQ132" s="3">
        <f t="shared" si="161"/>
        <v>9.4962887784168601E-2</v>
      </c>
      <c r="BS132" s="3">
        <v>2047</v>
      </c>
      <c r="BT132" s="3">
        <f t="shared" si="162"/>
        <v>4.9991832799923488E-2</v>
      </c>
      <c r="BU132" s="3">
        <f t="shared" si="162"/>
        <v>9.2028543071139571E-2</v>
      </c>
      <c r="BV132" s="3">
        <f t="shared" si="162"/>
        <v>0.13406525334235569</v>
      </c>
      <c r="BX132" s="3">
        <v>2047</v>
      </c>
      <c r="BY132" s="3">
        <f t="shared" si="163"/>
        <v>0</v>
      </c>
      <c r="BZ132" s="3">
        <f t="shared" si="163"/>
        <v>0</v>
      </c>
      <c r="CA132" s="3">
        <f t="shared" si="163"/>
        <v>0</v>
      </c>
      <c r="CC132" s="3">
        <v>2047</v>
      </c>
      <c r="CD132" s="3">
        <f t="shared" si="164"/>
        <v>2.7773240444401927E-3</v>
      </c>
      <c r="CE132" s="3">
        <f t="shared" si="164"/>
        <v>5.1126968372855307E-3</v>
      </c>
      <c r="CF132" s="3">
        <f t="shared" si="164"/>
        <v>7.448069630130871E-3</v>
      </c>
    </row>
    <row r="133" spans="1:84" x14ac:dyDescent="0.25">
      <c r="A133" s="3">
        <v>2048</v>
      </c>
      <c r="B133" s="3">
        <f t="shared" si="132"/>
        <v>0.36869223876660284</v>
      </c>
      <c r="C133" s="3">
        <f t="shared" si="115"/>
        <v>0.67697970535182395</v>
      </c>
      <c r="D133" s="3">
        <f t="shared" si="115"/>
        <v>0.98526717193704516</v>
      </c>
      <c r="F133" s="3">
        <v>2048</v>
      </c>
      <c r="G133" s="3">
        <f t="shared" si="149"/>
        <v>2.1685217013243945E-3</v>
      </c>
      <c r="H133" s="3">
        <f t="shared" si="149"/>
        <v>3.9817631836317445E-3</v>
      </c>
      <c r="I133" s="3">
        <f t="shared" si="149"/>
        <v>5.7950046659390993E-3</v>
      </c>
      <c r="K133" s="3">
        <v>2048</v>
      </c>
      <c r="L133" s="3">
        <f t="shared" si="150"/>
        <v>0.11974181001320205</v>
      </c>
      <c r="M133" s="3">
        <f t="shared" si="150"/>
        <v>0.21986569484677324</v>
      </c>
      <c r="N133" s="3">
        <f t="shared" si="150"/>
        <v>0.31998957968034464</v>
      </c>
      <c r="P133" s="3">
        <v>2048</v>
      </c>
      <c r="Q133" s="3">
        <f t="shared" si="151"/>
        <v>2.1572044060008115E-2</v>
      </c>
      <c r="R133" s="3">
        <f t="shared" si="151"/>
        <v>3.9609827644963465E-2</v>
      </c>
      <c r="S133" s="3">
        <f t="shared" si="151"/>
        <v>5.7647611229918856E-2</v>
      </c>
      <c r="U133" s="3">
        <v>2048</v>
      </c>
      <c r="V133" s="3">
        <f t="shared" si="152"/>
        <v>3.539526863503608E-2</v>
      </c>
      <c r="W133" s="3">
        <f t="shared" si="152"/>
        <v>6.4991545825742875E-2</v>
      </c>
      <c r="X133" s="3">
        <f t="shared" si="152"/>
        <v>9.4587823016449621E-2</v>
      </c>
      <c r="Z133" s="3">
        <v>2048</v>
      </c>
      <c r="AA133" s="3">
        <f t="shared" si="153"/>
        <v>9.8811791606142427E-3</v>
      </c>
      <c r="AB133" s="3">
        <f t="shared" si="153"/>
        <v>1.8143473209686539E-2</v>
      </c>
      <c r="AC133" s="3">
        <f t="shared" si="153"/>
        <v>2.6405767258758855E-2</v>
      </c>
      <c r="AE133" s="3">
        <v>2048</v>
      </c>
      <c r="AF133" s="3">
        <f t="shared" si="154"/>
        <v>6.6780916995009551E-3</v>
      </c>
      <c r="AG133" s="3">
        <f t="shared" si="154"/>
        <v>1.2262076810091326E-2</v>
      </c>
      <c r="AH133" s="3">
        <f t="shared" si="154"/>
        <v>1.7846061920681701E-2</v>
      </c>
      <c r="AJ133" s="3">
        <v>2048</v>
      </c>
      <c r="AK133" s="3">
        <f t="shared" si="155"/>
        <v>9.8845773238856547E-3</v>
      </c>
      <c r="AL133" s="3">
        <f t="shared" si="155"/>
        <v>1.8149712797419434E-2</v>
      </c>
      <c r="AM133" s="3">
        <f t="shared" si="155"/>
        <v>2.6414848270953223E-2</v>
      </c>
      <c r="AO133" s="3">
        <v>2048</v>
      </c>
      <c r="AP133" s="3">
        <f t="shared" si="156"/>
        <v>2.3762340084297371E-2</v>
      </c>
      <c r="AQ133" s="3">
        <f t="shared" si="156"/>
        <v>4.3631572073642079E-2</v>
      </c>
      <c r="AR133" s="3">
        <f t="shared" si="156"/>
        <v>6.3500804062986735E-2</v>
      </c>
      <c r="AT133" s="3">
        <v>2048</v>
      </c>
      <c r="AU133" s="3">
        <f t="shared" si="157"/>
        <v>2.9991303019016126E-2</v>
      </c>
      <c r="AV133" s="3">
        <f t="shared" si="157"/>
        <v>5.5068974461878327E-2</v>
      </c>
      <c r="AW133" s="3">
        <f t="shared" si="157"/>
        <v>8.0146645904740563E-2</v>
      </c>
      <c r="AY133" s="3">
        <v>2048</v>
      </c>
      <c r="AZ133" s="3">
        <f t="shared" si="158"/>
        <v>4.3833442873946636E-3</v>
      </c>
      <c r="BA133" s="3">
        <f t="shared" si="158"/>
        <v>8.0485424213514456E-3</v>
      </c>
      <c r="BB133" s="3">
        <f t="shared" si="158"/>
        <v>1.1713740555308239E-2</v>
      </c>
      <c r="BD133" s="3">
        <v>2048</v>
      </c>
      <c r="BE133" s="3">
        <f t="shared" si="159"/>
        <v>9.1038689045889205E-3</v>
      </c>
      <c r="BF133" s="3">
        <f t="shared" si="159"/>
        <v>1.6716203490499165E-2</v>
      </c>
      <c r="BG133" s="3">
        <f t="shared" si="159"/>
        <v>2.4328538076409414E-2</v>
      </c>
      <c r="BI133" s="3">
        <v>2048</v>
      </c>
      <c r="BJ133" s="3">
        <f t="shared" si="160"/>
        <v>4.2756831996340946E-3</v>
      </c>
      <c r="BK133" s="3">
        <f t="shared" si="160"/>
        <v>7.8508589232831657E-3</v>
      </c>
      <c r="BL133" s="3">
        <f t="shared" si="160"/>
        <v>1.1426034646932247E-2</v>
      </c>
      <c r="BN133" s="3">
        <v>2048</v>
      </c>
      <c r="BO133" s="3">
        <f t="shared" si="161"/>
        <v>3.6886334965221299E-2</v>
      </c>
      <c r="BP133" s="3">
        <f t="shared" si="161"/>
        <v>6.7729389313432337E-2</v>
      </c>
      <c r="BQ133" s="3">
        <f t="shared" si="161"/>
        <v>9.8572443661643416E-2</v>
      </c>
      <c r="BS133" s="3">
        <v>2048</v>
      </c>
      <c r="BT133" s="3">
        <f t="shared" si="162"/>
        <v>5.2074825833253603E-2</v>
      </c>
      <c r="BU133" s="3">
        <f t="shared" si="162"/>
        <v>9.561796138366925E-2</v>
      </c>
      <c r="BV133" s="3">
        <f t="shared" si="162"/>
        <v>0.13916109693408493</v>
      </c>
      <c r="BX133" s="3">
        <v>2048</v>
      </c>
      <c r="BY133" s="3">
        <f t="shared" si="163"/>
        <v>0</v>
      </c>
      <c r="BZ133" s="3">
        <f t="shared" si="163"/>
        <v>0</v>
      </c>
      <c r="CA133" s="3">
        <f t="shared" si="163"/>
        <v>0</v>
      </c>
      <c r="CC133" s="3">
        <v>2048</v>
      </c>
      <c r="CD133" s="3">
        <f t="shared" si="164"/>
        <v>2.8930458796251994E-3</v>
      </c>
      <c r="CE133" s="3">
        <f t="shared" si="164"/>
        <v>5.3121089657593989E-3</v>
      </c>
      <c r="CF133" s="3">
        <f t="shared" si="164"/>
        <v>7.7311720518935994E-3</v>
      </c>
    </row>
    <row r="134" spans="1:84" x14ac:dyDescent="0.25">
      <c r="A134" s="3">
        <v>2049</v>
      </c>
      <c r="B134" s="3">
        <f t="shared" si="132"/>
        <v>0.38343992831726714</v>
      </c>
      <c r="C134" s="3">
        <f t="shared" si="115"/>
        <v>0.70289691325347792</v>
      </c>
      <c r="D134" s="3">
        <f t="shared" si="115"/>
        <v>1.0223538981896889</v>
      </c>
      <c r="F134" s="3">
        <v>2049</v>
      </c>
      <c r="G134" s="3">
        <f t="shared" si="149"/>
        <v>2.2552625693773708E-3</v>
      </c>
      <c r="H134" s="3">
        <f t="shared" si="149"/>
        <v>4.1341993400327778E-3</v>
      </c>
      <c r="I134" s="3">
        <f t="shared" si="149"/>
        <v>6.0131361106881874E-3</v>
      </c>
      <c r="K134" s="3">
        <v>2049</v>
      </c>
      <c r="L134" s="3">
        <f t="shared" si="150"/>
        <v>0.12453148241373019</v>
      </c>
      <c r="M134" s="3">
        <f t="shared" si="150"/>
        <v>0.22828294115229447</v>
      </c>
      <c r="N134" s="3">
        <f t="shared" si="150"/>
        <v>0.33203439989085887</v>
      </c>
      <c r="P134" s="3">
        <v>2049</v>
      </c>
      <c r="Q134" s="3">
        <f t="shared" si="151"/>
        <v>2.2434925822408462E-2</v>
      </c>
      <c r="R134" s="3">
        <f t="shared" si="151"/>
        <v>4.1126233720223435E-2</v>
      </c>
      <c r="S134" s="3">
        <f t="shared" si="151"/>
        <v>5.9817541618038449E-2</v>
      </c>
      <c r="U134" s="3">
        <v>2049</v>
      </c>
      <c r="V134" s="3">
        <f t="shared" si="152"/>
        <v>3.6811079380437567E-2</v>
      </c>
      <c r="W134" s="3">
        <f t="shared" si="152"/>
        <v>6.7479654984259299E-2</v>
      </c>
      <c r="X134" s="3">
        <f t="shared" si="152"/>
        <v>9.8148230588081101E-2</v>
      </c>
      <c r="Z134" s="3">
        <v>2049</v>
      </c>
      <c r="AA134" s="3">
        <f t="shared" si="153"/>
        <v>1.0276426327038809E-2</v>
      </c>
      <c r="AB134" s="3">
        <f t="shared" si="153"/>
        <v>1.8838070349772394E-2</v>
      </c>
      <c r="AC134" s="3">
        <f t="shared" si="153"/>
        <v>2.7399714372505966E-2</v>
      </c>
      <c r="AE134" s="3">
        <v>2049</v>
      </c>
      <c r="AF134" s="3">
        <f t="shared" si="154"/>
        <v>6.9452153674809869E-3</v>
      </c>
      <c r="AG134" s="3">
        <f t="shared" si="154"/>
        <v>1.2731513030233302E-2</v>
      </c>
      <c r="AH134" s="3">
        <f t="shared" si="154"/>
        <v>1.8517810692985602E-2</v>
      </c>
      <c r="AJ134" s="3">
        <v>2049</v>
      </c>
      <c r="AK134" s="3">
        <f t="shared" si="155"/>
        <v>1.0279960416841091E-2</v>
      </c>
      <c r="AL134" s="3">
        <f t="shared" si="155"/>
        <v>1.884454881127242E-2</v>
      </c>
      <c r="AM134" s="3">
        <f t="shared" si="155"/>
        <v>2.7409137205703749E-2</v>
      </c>
      <c r="AO134" s="3">
        <v>2049</v>
      </c>
      <c r="AP134" s="3">
        <f t="shared" si="156"/>
        <v>2.4712833687669279E-2</v>
      </c>
      <c r="AQ134" s="3">
        <f t="shared" si="156"/>
        <v>4.530194493056678E-2</v>
      </c>
      <c r="AR134" s="3">
        <f t="shared" si="156"/>
        <v>6.5891056173464288E-2</v>
      </c>
      <c r="AT134" s="3">
        <v>2049</v>
      </c>
      <c r="AU134" s="3">
        <f t="shared" si="157"/>
        <v>3.1190955139776783E-2</v>
      </c>
      <c r="AV134" s="3">
        <f t="shared" si="157"/>
        <v>5.7177212048288156E-2</v>
      </c>
      <c r="AW134" s="3">
        <f t="shared" si="157"/>
        <v>8.3163468956799602E-2</v>
      </c>
      <c r="AY134" s="3">
        <v>2049</v>
      </c>
      <c r="AZ134" s="3">
        <f t="shared" si="158"/>
        <v>4.5586780588904542E-3</v>
      </c>
      <c r="BA134" s="3">
        <f t="shared" si="158"/>
        <v>8.3566694532113441E-3</v>
      </c>
      <c r="BB134" s="3">
        <f t="shared" si="158"/>
        <v>1.2154660847532247E-2</v>
      </c>
      <c r="BD134" s="3">
        <v>2049</v>
      </c>
      <c r="BE134" s="3">
        <f t="shared" si="159"/>
        <v>9.4680236607724774E-3</v>
      </c>
      <c r="BF134" s="3">
        <f t="shared" si="159"/>
        <v>1.7356159633592803E-2</v>
      </c>
      <c r="BG134" s="3">
        <f t="shared" si="159"/>
        <v>2.5244295606413121E-2</v>
      </c>
      <c r="BI134" s="3">
        <v>2049</v>
      </c>
      <c r="BJ134" s="3">
        <f t="shared" si="160"/>
        <v>4.4467105276194642E-3</v>
      </c>
      <c r="BK134" s="3">
        <f t="shared" si="160"/>
        <v>8.1514179227815935E-3</v>
      </c>
      <c r="BL134" s="3">
        <f t="shared" si="160"/>
        <v>1.1856125317943734E-2</v>
      </c>
      <c r="BN134" s="3">
        <v>2049</v>
      </c>
      <c r="BO134" s="3">
        <f t="shared" si="161"/>
        <v>3.8361788363830168E-2</v>
      </c>
      <c r="BP134" s="3">
        <f t="shared" si="161"/>
        <v>7.0322312926963768E-2</v>
      </c>
      <c r="BQ134" s="3">
        <f t="shared" si="161"/>
        <v>0.10228283749009739</v>
      </c>
      <c r="BS134" s="3">
        <v>2049</v>
      </c>
      <c r="BT134" s="3">
        <f t="shared" si="162"/>
        <v>5.4157818866583808E-2</v>
      </c>
      <c r="BU134" s="3">
        <f t="shared" si="162"/>
        <v>9.9278559426301816E-2</v>
      </c>
      <c r="BV134" s="3">
        <f t="shared" si="162"/>
        <v>0.14439929998601989</v>
      </c>
      <c r="BX134" s="3">
        <v>2049</v>
      </c>
      <c r="BY134" s="3">
        <f t="shared" si="163"/>
        <v>0</v>
      </c>
      <c r="BZ134" s="3">
        <f t="shared" si="163"/>
        <v>0</v>
      </c>
      <c r="CA134" s="3">
        <f t="shared" si="163"/>
        <v>0</v>
      </c>
      <c r="CC134" s="3">
        <v>2049</v>
      </c>
      <c r="CD134" s="3">
        <f t="shared" si="164"/>
        <v>3.0087677148102113E-3</v>
      </c>
      <c r="CE134" s="3">
        <f t="shared" si="164"/>
        <v>5.515475523683434E-3</v>
      </c>
      <c r="CF134" s="3">
        <f t="shared" si="164"/>
        <v>8.0221833325566563E-3</v>
      </c>
    </row>
    <row r="135" spans="1:84" x14ac:dyDescent="0.25">
      <c r="A135" s="3">
        <v>2050</v>
      </c>
      <c r="B135" s="3">
        <f t="shared" si="132"/>
        <v>0.39818761786793111</v>
      </c>
      <c r="C135" s="3">
        <f t="shared" si="115"/>
        <v>0.7293321557292981</v>
      </c>
      <c r="D135" s="3">
        <f t="shared" si="115"/>
        <v>1.0604766935906669</v>
      </c>
      <c r="F135" s="3">
        <v>2050</v>
      </c>
      <c r="G135" s="3">
        <f t="shared" si="149"/>
        <v>2.3420034374303463E-3</v>
      </c>
      <c r="H135" s="3">
        <f t="shared" si="149"/>
        <v>4.2896823986953662E-3</v>
      </c>
      <c r="I135" s="3">
        <f t="shared" si="149"/>
        <v>6.2373613599603951E-3</v>
      </c>
      <c r="K135" s="3">
        <v>2050</v>
      </c>
      <c r="L135" s="3">
        <f t="shared" si="150"/>
        <v>0.12932115481425821</v>
      </c>
      <c r="M135" s="3">
        <f t="shared" si="150"/>
        <v>0.23686843183900369</v>
      </c>
      <c r="N135" s="3">
        <f t="shared" si="150"/>
        <v>0.34441570886374945</v>
      </c>
      <c r="P135" s="3">
        <v>2050</v>
      </c>
      <c r="Q135" s="3">
        <f t="shared" si="151"/>
        <v>2.3297807584808771E-2</v>
      </c>
      <c r="R135" s="3">
        <f t="shared" si="151"/>
        <v>4.2672949803353129E-2</v>
      </c>
      <c r="S135" s="3">
        <f t="shared" si="151"/>
        <v>6.2048092021897552E-2</v>
      </c>
      <c r="U135" s="3">
        <v>2050</v>
      </c>
      <c r="V135" s="3">
        <f t="shared" si="152"/>
        <v>3.8226890125838978E-2</v>
      </c>
      <c r="W135" s="3">
        <f t="shared" si="152"/>
        <v>7.0017496605211643E-2</v>
      </c>
      <c r="X135" s="3">
        <f t="shared" si="152"/>
        <v>0.10180810308458441</v>
      </c>
      <c r="Z135" s="3">
        <v>2050</v>
      </c>
      <c r="AA135" s="3">
        <f t="shared" si="153"/>
        <v>1.0671673493463376E-2</v>
      </c>
      <c r="AB135" s="3">
        <f t="shared" si="153"/>
        <v>1.9546551135621596E-2</v>
      </c>
      <c r="AC135" s="3">
        <f t="shared" si="153"/>
        <v>2.8421428777779815E-2</v>
      </c>
      <c r="AE135" s="3">
        <v>2050</v>
      </c>
      <c r="AF135" s="3">
        <f t="shared" si="154"/>
        <v>7.2123390354610307E-3</v>
      </c>
      <c r="AG135" s="3">
        <f t="shared" si="154"/>
        <v>1.3210332367311421E-2</v>
      </c>
      <c r="AH135" s="3">
        <f t="shared" si="154"/>
        <v>1.9208325699161821E-2</v>
      </c>
      <c r="AJ135" s="3">
        <v>2050</v>
      </c>
      <c r="AK135" s="3">
        <f t="shared" si="155"/>
        <v>1.0675343509796518E-2</v>
      </c>
      <c r="AL135" s="3">
        <f t="shared" si="155"/>
        <v>1.9553273245510722E-2</v>
      </c>
      <c r="AM135" s="3">
        <f t="shared" si="155"/>
        <v>2.8431202981224951E-2</v>
      </c>
      <c r="AO135" s="3">
        <v>2050</v>
      </c>
      <c r="AP135" s="3">
        <f t="shared" si="156"/>
        <v>2.5663327291041184E-2</v>
      </c>
      <c r="AQ135" s="3">
        <f t="shared" si="156"/>
        <v>4.7005705291844585E-2</v>
      </c>
      <c r="AR135" s="3">
        <f t="shared" si="156"/>
        <v>6.8348083292648062E-2</v>
      </c>
      <c r="AT135" s="3">
        <v>2050</v>
      </c>
      <c r="AU135" s="3">
        <f t="shared" si="157"/>
        <v>3.2390607260537434E-2</v>
      </c>
      <c r="AV135" s="3">
        <f t="shared" si="157"/>
        <v>5.9327589203298982E-2</v>
      </c>
      <c r="AW135" s="3">
        <f t="shared" si="157"/>
        <v>8.6264571146060648E-2</v>
      </c>
      <c r="AY135" s="3">
        <v>2050</v>
      </c>
      <c r="AZ135" s="3">
        <f t="shared" si="158"/>
        <v>4.734011830386243E-3</v>
      </c>
      <c r="BA135" s="3">
        <f t="shared" si="158"/>
        <v>8.6709553450975453E-3</v>
      </c>
      <c r="BB135" s="3">
        <f t="shared" si="158"/>
        <v>1.2607898859808868E-2</v>
      </c>
      <c r="BD135" s="3">
        <v>2050</v>
      </c>
      <c r="BE135" s="3">
        <f t="shared" si="159"/>
        <v>9.8321784169560326E-3</v>
      </c>
      <c r="BF135" s="3">
        <f t="shared" si="159"/>
        <v>1.8008907255202596E-2</v>
      </c>
      <c r="BG135" s="3">
        <f t="shared" si="159"/>
        <v>2.6185636093449174E-2</v>
      </c>
      <c r="BI135" s="3">
        <v>2050</v>
      </c>
      <c r="BJ135" s="3">
        <f t="shared" si="160"/>
        <v>4.6177378556048225E-3</v>
      </c>
      <c r="BK135" s="3">
        <f t="shared" si="160"/>
        <v>8.457984512060061E-3</v>
      </c>
      <c r="BL135" s="3">
        <f t="shared" si="160"/>
        <v>1.2298231168515321E-2</v>
      </c>
      <c r="BN135" s="3">
        <v>2050</v>
      </c>
      <c r="BO135" s="3">
        <f t="shared" si="161"/>
        <v>3.9837241762439038E-2</v>
      </c>
      <c r="BP135" s="3">
        <f t="shared" si="161"/>
        <v>7.2967064040011312E-2</v>
      </c>
      <c r="BQ135" s="3">
        <f t="shared" si="161"/>
        <v>0.10609688631758371</v>
      </c>
      <c r="BS135" s="3">
        <v>2050</v>
      </c>
      <c r="BT135" s="3">
        <f t="shared" si="162"/>
        <v>5.624081189991393E-2</v>
      </c>
      <c r="BU135" s="3">
        <f t="shared" si="162"/>
        <v>0.10301232570354539</v>
      </c>
      <c r="BV135" s="3">
        <f t="shared" si="162"/>
        <v>0.14978383950717702</v>
      </c>
      <c r="BX135" s="3">
        <v>2050</v>
      </c>
      <c r="BY135" s="3">
        <f t="shared" si="163"/>
        <v>0</v>
      </c>
      <c r="BZ135" s="3">
        <f t="shared" si="163"/>
        <v>0</v>
      </c>
      <c r="CA135" s="3">
        <f t="shared" si="163"/>
        <v>0</v>
      </c>
      <c r="CC135" s="3">
        <v>2050</v>
      </c>
      <c r="CD135" s="3">
        <f t="shared" si="164"/>
        <v>3.124489549995218E-3</v>
      </c>
      <c r="CE135" s="3">
        <f t="shared" si="164"/>
        <v>5.722906983530297E-3</v>
      </c>
      <c r="CF135" s="3">
        <f t="shared" si="164"/>
        <v>8.3213244170653889E-3</v>
      </c>
    </row>
    <row r="137" spans="1:84" x14ac:dyDescent="0.25">
      <c r="B137" s="3">
        <f>SUM(B109:B135)</f>
        <v>5.5746266501510373</v>
      </c>
      <c r="C137" s="3">
        <f t="shared" ref="C137:D137" si="165">SUM(C109:C135)</f>
        <v>11.039386773682823</v>
      </c>
      <c r="D137" s="3">
        <f t="shared" si="165"/>
        <v>16.504146897214614</v>
      </c>
      <c r="G137" s="3">
        <f>SUM(G109:G135)</f>
        <v>3.2788048124024846E-2</v>
      </c>
      <c r="H137" s="3">
        <f t="shared" ref="H137:I137" si="166">SUM(H109:H135)</f>
        <v>6.4929898899225666E-2</v>
      </c>
      <c r="I137" s="3">
        <f t="shared" si="166"/>
        <v>9.7071749674426513E-2</v>
      </c>
      <c r="L137" s="3">
        <f>SUM(L109:L135)</f>
        <v>1.8104961673996152</v>
      </c>
      <c r="M137" s="3">
        <f t="shared" ref="M137:N137" si="167">SUM(M109:M135)</f>
        <v>3.5853104967403056</v>
      </c>
      <c r="N137" s="3">
        <f t="shared" si="167"/>
        <v>5.3601248260809973</v>
      </c>
      <c r="Q137" s="3">
        <f>SUM(Q109:Q135)</f>
        <v>0.32616930618732282</v>
      </c>
      <c r="R137" s="3">
        <f t="shared" ref="R137:S137" si="168">SUM(R109:R135)</f>
        <v>0.64591036327214479</v>
      </c>
      <c r="S137" s="3">
        <f t="shared" si="168"/>
        <v>0.96565142035696716</v>
      </c>
      <c r="V137" s="3">
        <f>SUM(V109:V135)</f>
        <v>0.53517646176174594</v>
      </c>
      <c r="W137" s="3">
        <f t="shared" ref="W137:X137" si="169">SUM(W109:W135)</f>
        <v>1.0598054944897382</v>
      </c>
      <c r="X137" s="3">
        <f t="shared" si="169"/>
        <v>1.5844345272177303</v>
      </c>
      <c r="AA137" s="3">
        <f>SUM(AA109:AA135)</f>
        <v>0.14940342890848735</v>
      </c>
      <c r="AB137" s="3">
        <f t="shared" ref="AB137:AC137" si="170">SUM(AB109:AB135)</f>
        <v>0.29586236721171844</v>
      </c>
      <c r="AC137" s="3">
        <f t="shared" si="170"/>
        <v>0.44232130551494975</v>
      </c>
      <c r="AF137" s="3">
        <f>SUM(AF109:AF135)</f>
        <v>0.10097274649645439</v>
      </c>
      <c r="AG137" s="3">
        <f t="shared" ref="AG137:AH137" si="171">SUM(AG109:AG135)</f>
        <v>0.19995548978068103</v>
      </c>
      <c r="AH137" s="3">
        <f t="shared" si="171"/>
        <v>0.29893823306490769</v>
      </c>
      <c r="AK137" s="3">
        <f>SUM(AK109:AK135)</f>
        <v>0.14945480913715117</v>
      </c>
      <c r="AL137" s="3">
        <f t="shared" ref="AL137:AM137" si="172">SUM(AL109:AL135)</f>
        <v>0.29596411505105125</v>
      </c>
      <c r="AM137" s="3">
        <f t="shared" si="172"/>
        <v>0.44247342096495146</v>
      </c>
      <c r="AP137" s="3">
        <f>SUM(AP109:AP135)</f>
        <v>0.35928658207457659</v>
      </c>
      <c r="AQ137" s="3">
        <f t="shared" ref="AQ137:AR137" si="173">SUM(AQ109:AQ135)</f>
        <v>0.71149222917167543</v>
      </c>
      <c r="AR137" s="3">
        <f t="shared" si="173"/>
        <v>1.0636978762687743</v>
      </c>
      <c r="AU137" s="3">
        <f>SUM(AU109:AU135)</f>
        <v>0.45346850164752384</v>
      </c>
      <c r="AV137" s="3">
        <f t="shared" ref="AV137:AW137" si="174">SUM(AV109:AV135)</f>
        <v>0.89799990089628901</v>
      </c>
      <c r="AW137" s="3">
        <f t="shared" si="174"/>
        <v>1.3425313001450547</v>
      </c>
      <c r="AZ137" s="3">
        <f>SUM(AZ109:AZ135)</f>
        <v>6.6276165625407321E-2</v>
      </c>
      <c r="BA137" s="3">
        <f t="shared" ref="BA137:BB137" si="175">SUM(BA109:BA135)</f>
        <v>0.13124613936176535</v>
      </c>
      <c r="BB137" s="3">
        <f t="shared" si="175"/>
        <v>0.19621611309812337</v>
      </c>
      <c r="BE137" s="3">
        <f>SUM(BE109:BE135)</f>
        <v>0.13765049783738448</v>
      </c>
      <c r="BF137" s="3">
        <f t="shared" ref="BF137:BG137" si="176">SUM(BF109:BF135)</f>
        <v>0.27258813559751266</v>
      </c>
      <c r="BG137" s="3">
        <f t="shared" si="176"/>
        <v>0.4075257733576409</v>
      </c>
      <c r="BJ137" s="3">
        <f>SUM(BJ109:BJ135)</f>
        <v>6.464832997846752E-2</v>
      </c>
      <c r="BK137" s="3">
        <f t="shared" ref="BK137:BL137" si="177">SUM(BK109:BK135)</f>
        <v>0.1280225499739325</v>
      </c>
      <c r="BL137" s="3">
        <f t="shared" si="177"/>
        <v>0.19139676996939761</v>
      </c>
      <c r="BO137" s="3">
        <f>SUM(BO109:BO135)</f>
        <v>0.55772138467414634</v>
      </c>
      <c r="BP137" s="3">
        <f t="shared" ref="BP137:BQ137" si="178">SUM(BP109:BP135)</f>
        <v>1.1044510177565037</v>
      </c>
      <c r="BQ137" s="3">
        <f t="shared" si="178"/>
        <v>1.6511806508388616</v>
      </c>
      <c r="BT137" s="3">
        <f>SUM(BT109:BT135)</f>
        <v>0.78737136659879481</v>
      </c>
      <c r="BU137" s="3">
        <f t="shared" ref="BU137:BV137" si="179">SUM(BU109:BU135)</f>
        <v>1.5592249662444762</v>
      </c>
      <c r="BV137" s="3">
        <f t="shared" si="179"/>
        <v>2.3310785658901576</v>
      </c>
      <c r="BY137" s="3">
        <f>SUM(BY109:BY135)</f>
        <v>0</v>
      </c>
      <c r="BZ137" s="3">
        <f t="shared" ref="BZ137:CA137" si="180">SUM(BZ109:BZ135)</f>
        <v>0</v>
      </c>
      <c r="CA137" s="3">
        <f t="shared" si="180"/>
        <v>0</v>
      </c>
      <c r="CD137" s="3">
        <f>SUM(CD109:CD135)</f>
        <v>4.374285369993304E-2</v>
      </c>
      <c r="CE137" s="3">
        <f t="shared" ref="CE137:CF137" si="181">SUM(CE109:CE135)</f>
        <v>8.6623609235804228E-2</v>
      </c>
      <c r="CF137" s="3">
        <f t="shared" si="181"/>
        <v>0.1295043647716754</v>
      </c>
    </row>
    <row r="139" spans="1:84" x14ac:dyDescent="0.25">
      <c r="G139" s="5" t="s">
        <v>61</v>
      </c>
      <c r="H139" s="5"/>
      <c r="I139" s="5"/>
      <c r="J139" s="5"/>
      <c r="K139" s="5"/>
      <c r="L139" s="5"/>
      <c r="M139" s="5"/>
      <c r="N139" s="5"/>
      <c r="O139" s="5"/>
    </row>
    <row r="140" spans="1:84" x14ac:dyDescent="0.25">
      <c r="B140" s="5" t="s">
        <v>62</v>
      </c>
      <c r="C140" s="5"/>
      <c r="D140" s="5"/>
      <c r="G140" s="5" t="s">
        <v>28</v>
      </c>
      <c r="H140" s="5"/>
      <c r="I140" s="5"/>
      <c r="J140" s="5" t="s">
        <v>29</v>
      </c>
      <c r="K140" s="5"/>
      <c r="L140" s="5"/>
      <c r="M140" s="5" t="s">
        <v>30</v>
      </c>
      <c r="N140" s="5"/>
      <c r="O140" s="5"/>
      <c r="R140" s="5"/>
      <c r="S140" s="5"/>
      <c r="T140" s="5"/>
    </row>
    <row r="141" spans="1:84" x14ac:dyDescent="0.25">
      <c r="A141" s="3" t="s">
        <v>27</v>
      </c>
      <c r="B141" s="3" t="s">
        <v>31</v>
      </c>
      <c r="C141" s="3" t="s">
        <v>32</v>
      </c>
      <c r="D141" s="3" t="s">
        <v>33</v>
      </c>
      <c r="F141" s="3" t="s">
        <v>27</v>
      </c>
      <c r="G141" s="3" t="s">
        <v>31</v>
      </c>
      <c r="H141" s="3" t="s">
        <v>32</v>
      </c>
      <c r="I141" s="3" t="s">
        <v>33</v>
      </c>
      <c r="J141" s="3" t="s">
        <v>31</v>
      </c>
      <c r="K141" s="3" t="s">
        <v>32</v>
      </c>
      <c r="L141" s="3" t="s">
        <v>33</v>
      </c>
      <c r="M141" s="3" t="s">
        <v>31</v>
      </c>
      <c r="N141" s="3" t="s">
        <v>32</v>
      </c>
      <c r="O141" s="3" t="s">
        <v>33</v>
      </c>
    </row>
    <row r="142" spans="1:84" x14ac:dyDescent="0.25">
      <c r="A142" s="3">
        <v>2024</v>
      </c>
      <c r="B142" s="3">
        <f>Output!J10</f>
        <v>8.9647335312694647</v>
      </c>
      <c r="C142" s="3">
        <f>Output!J40</f>
        <v>8.9647335312694647</v>
      </c>
      <c r="D142" s="3">
        <f>Output!J70</f>
        <v>8.9647335312694647</v>
      </c>
      <c r="F142" s="3">
        <v>2024</v>
      </c>
      <c r="G142" s="3">
        <f>((G10+L10+Q10+V10+AA10+AF10+AK10+AP10+AU10+AZ10+BE10+BJ10+BO10+BT10+BY10+CD10)*B142)/10^9</f>
        <v>1.7688171956598952E-2</v>
      </c>
      <c r="H142" s="3">
        <f>((G10+L10+Q10+V10+AA10+AF10+AK10+AP10+AU10+AZ10+BE10+BJ10+BO10+BT10+BY10+CD10)*C142)/10^9</f>
        <v>1.7688171956598952E-2</v>
      </c>
      <c r="I142" s="3">
        <f>((G10+L10+Q10+V10+AA10+AF10+AK10+AP10+AU10+AZ10+BE10+BJ10+BO10+BT10+BY10+CD10)*D142)/10^9</f>
        <v>1.7688171956598952E-2</v>
      </c>
      <c r="J142" s="3">
        <f>((H10+M10+R10+W10+AB10+AG10+AL10+AQ10+AV10+BA10+BF10+BK10+BP10+BU10+BZ10+CE10)*B142)/10^9</f>
        <v>3.4871293291375206E-2</v>
      </c>
      <c r="K142" s="3">
        <f>((H10+M10+R10+W10+AB10+AG10+AL10+AQ10+AV10+BA10+BF10+BK10+BP10+BU10+BZ10+CE10)*C142)/10^9</f>
        <v>3.4871293291375206E-2</v>
      </c>
      <c r="L142" s="3">
        <f>((H10+M10+R10+W10+AB10+AG10+AL10+AQ10+AV10+BA10+BF10+BK10+BP10+BU10+BZ10+CE10)*D142)/10^9</f>
        <v>3.4871293291375206E-2</v>
      </c>
      <c r="M142" s="3">
        <f>((I10+N10+S10+X10+AC10+AH10+AM10+AR10+AW10+BB10+BG10+BL10+BQ10+BV10+CA10+CF10)*B142)/10^9</f>
        <v>5.2054414626151554E-2</v>
      </c>
      <c r="N142" s="3">
        <f>((I10+N10+S10+X10+AC10+AH10+AM10+AR10+AW10+BB10+BG10+BL10+BQ10+BV10+CA10+CF10)*C142)/10^9</f>
        <v>5.2054414626151554E-2</v>
      </c>
      <c r="O142" s="3">
        <f>((I10+N10+S10+X10+AC10+AH10+AM10+AR10+AW10+BB10+BG10+BL10+BQ10+BV10+CA10+CF10)*D142)/10^9</f>
        <v>5.2054414626151554E-2</v>
      </c>
    </row>
    <row r="143" spans="1:84" x14ac:dyDescent="0.25">
      <c r="A143" s="3">
        <v>2025</v>
      </c>
      <c r="B143" s="3">
        <f>Output!J11</f>
        <v>8.8221432782047735</v>
      </c>
      <c r="C143" s="3">
        <f>Output!J41</f>
        <v>8.6438326150675078</v>
      </c>
      <c r="D143" s="3">
        <f>Output!J71</f>
        <v>8.5023592952743297</v>
      </c>
      <c r="F143" s="3">
        <v>2025</v>
      </c>
      <c r="G143" s="3">
        <f>G142+((G11+L11+Q11+V11+AA11+AF11+AK11+AP11+AU11+AZ11+BE11+BJ11+BO11+BT11+BY11+CD11-G10-L10-Q10-V10-AA10-AF10-AK10-AP10-AU10-AZ10-BE10-BJ10-BO10-BT10-BY10-CD10)*B143)/10^9</f>
        <v>3.5095001371699464E-2</v>
      </c>
      <c r="H143" s="3">
        <f>H142+((G11+L11+Q11+V11+AA11+AF11+AK11+AP11+AU11+AZ11+BE11+BJ11+BO11+BT11+BY11+CD11-G10-L10-Q10-V10-AA10-AF10-AK10-AP10-AU10-AZ10-BE10-BJ10-BO10-BT10-BY10-CD10)*C143)/10^9</f>
        <v>3.4743179461961059E-2</v>
      </c>
      <c r="I143" s="3">
        <f>I142+((G11+L11+Q11+V11+AA11+AF11+AK11+AP11+AU11+AZ11+BE11+BJ11+BO11+BT11+BY11+CD11-G10-L10-Q10-V10-AA10-AF10-AK10-AP10-AU10-AZ10-BE10-BJ10-BO10-BT10-BY10-CD10)*D143)/10^9</f>
        <v>3.4464040723587622E-2</v>
      </c>
      <c r="J143" s="3">
        <f>J142+((H11+M11+R11+W11+AB11+AG11+AL11+AQ11+AV11+BA11+BF11+BK11+BP11+BU11+BZ11+CE11-H10-M10-R10-W10-AB10-AG10-AL10-AQ10-AV10-BA10-BF10-BK10-BP10-BU10-BZ10-CE10)*B143)/10^9</f>
        <v>7.2435725046410937E-2</v>
      </c>
      <c r="K143" s="3">
        <f>K142+((H11+M11+R11+W11+AB11+AG11+AL11+AQ11+AV11+BA11+BF11+BK11+BP11+BU11+BZ11+CE11-H10-M10-R10-W10-AB10-AG10-AL10-AQ10-AV10-BA10-BF10-BK10-BP10-BU10-BZ10-CE10)*C143)/10^9</f>
        <v>7.1676483383088282E-2</v>
      </c>
      <c r="L143" s="3">
        <f>L142+((H11+M11+R11+W11+AB11+AG11+AL11+AQ11+AV11+BA11+BF11+BK11+BP11+BU11+BZ11+CE11-H10-M10-R10-W10-AB10-AG10-AL10-AQ10-AV10-BA10-BF10-BK10-BP10-BU10-BZ10-CE10)*D143)/10^9</f>
        <v>7.1074094065782772E-2</v>
      </c>
      <c r="M143" s="3">
        <f>M142+((I11+N11+S11+X11+AC11+AH11+AM11+AR11+AW11+BB11+BG11+BL11+BQ11+BV11+CA11+CF11-I10-N10-S10-X10-AC10-AH10-AM10-AR10-AW10-BB10-BG10-BL10-BQ10-BV10-CA10-CF10)*B143)/10^9</f>
        <v>0.10977644872112241</v>
      </c>
      <c r="N143" s="3">
        <f>N142+((I11+N11+S11+X11+AC11+AH11+AM11+AR11+AW11+BB11+BG11+BL11+BQ11+BV11+CA11+CF11-I10-N10-S10-X10-AC10-AH10-AM10-AR10-AW10-BB10-BG10-BL10-BQ10-BV10-CA10-CF10)*C143)/10^9</f>
        <v>0.1086097873042155</v>
      </c>
      <c r="O143" s="3">
        <f>O142+((I11+N11+S11+X11+AC11+AH11+AM11+AR11+AW11+BB11+BG11+BL11+BQ11+BV11+CA11+CF11-I10-N10-S10-X10-AC10-AH10-AM10-AR10-AW10-BB10-BG10-BL10-BQ10-BV10-CA10-CF10)*D143)/10^9</f>
        <v>0.10768414740797792</v>
      </c>
    </row>
    <row r="144" spans="1:84" x14ac:dyDescent="0.25">
      <c r="A144" s="3">
        <v>2026</v>
      </c>
      <c r="B144" s="3">
        <f>Output!J12</f>
        <v>8.6867060491710717</v>
      </c>
      <c r="C144" s="3">
        <f>Output!J42</f>
        <v>8.3566124957750034</v>
      </c>
      <c r="D144" s="3">
        <f>Output!J72</f>
        <v>8.0965072405494958</v>
      </c>
      <c r="F144" s="3">
        <v>2026</v>
      </c>
      <c r="G144" s="3">
        <f t="shared" ref="G144:G168" si="182">G143+((G12+L12+Q12+V12+AA12+AF12+AK12+AP12+AU12+AZ12+BE12+BJ12+BO12+BT12+BY12+CD12-G11-L11-Q11-V11-AA11-AF11-AK11-AP11-AU11-AZ11-BE11-BJ11-BO11-BT11-BY11-CD11)*B144)/10^9</f>
        <v>5.2234601762298931E-2</v>
      </c>
      <c r="H144" s="3">
        <f t="shared" ref="H144:H168" si="183">H143+((G12+L12+Q12+V12+AA12+AF12+AK12+AP12+AU12+AZ12+BE12+BJ12+BO12+BT12+BY12+CD12-G11-L11-Q11-V11-AA11-AF11-AK11-AP11-AU11-AZ11-BE11-BJ11-BO11-BT11-BY11-CD11)*C144)/10^9</f>
        <v>5.1231477556305027E-2</v>
      </c>
      <c r="I144" s="3">
        <f t="shared" ref="I144:I168" si="184">I143+((G12+L12+Q12+V12+AA12+AF12+AK12+AP12+AU12+AZ12+BE12+BJ12+BO12+BT12+BY12+CD12-G11-L11-Q11-V11-AA11-AF11-AK11-AP11-AU11-AZ11-BE11-BJ11-BO11-BT11-BY11-CD11)*D144)/10^9</f>
        <v>5.0439129310343209E-2</v>
      </c>
      <c r="J144" s="3">
        <f t="shared" ref="J144:J168" si="185">J143+((H12+M12+R12+W12+AB12+AG12+AL12+AQ12+AV12+BA12+BF12+BK12+BP12+BU12+BZ12+CE12-H11-M11-R11-W11-AB11-AG11-AL11-AQ11-AV11-BA11-BF11-BK11-BP11-BU11-BZ11-CE11)*B144)/10^9</f>
        <v>0.11302690111586451</v>
      </c>
      <c r="K144" s="3">
        <f t="shared" ref="K144:K168" si="186">K143+((H12+M12+R12+W12+AB12+AG12+AL12+AQ12+AV12+BA12+BF12+BK12+BP12+BU12+BZ12+CE12-H11-M11-R11-W11-AB11-AG11-AL11-AQ11-AV11-BA11-BF11-BK11-BP11-BU11-BZ11-CE11)*C144)/10^9</f>
        <v>0.11072520072659361</v>
      </c>
      <c r="L144" s="3">
        <f t="shared" ref="L144:L168" si="187">L143+((H12+M12+R12+W12+AB12+AG12+AL12+AQ12+AV12+BA12+BF12+BK12+BP12+BU12+BZ12+CE12-H11-M11-R11-W11-AB11-AG11-AL11-AQ11-AV11-BA11-BF11-BK11-BP11-BU11-BZ11-CE11)*D144)/10^9</f>
        <v>0.1089073934877324</v>
      </c>
      <c r="M144" s="3">
        <f t="shared" ref="M144:M168" si="188">M143+((I12+N12+S12+X12+AC12+AH12+AM12+AR12+AW12+BB12+BG12+BL12+BQ12+BV12+CA12+CF12-I11-N11-S11-X11-AC11-AH11-AM11-AR11-AW11-BB11-BG11-BL11-BQ11-BV11-CA11-CF11)*B144)/10^9</f>
        <v>0.17381920046942995</v>
      </c>
      <c r="N144" s="3">
        <f t="shared" ref="N144:N168" si="189">N143+((I12+N12+S12+X12+AC12+AH12+AM12+AR12+AW12+BB12+BG12+BL12+BQ12+BV12+CA12+CF12-I11-N11-S11-X11-AC11-AH11-AM11-AR11-AW11-BB11-BG11-BL11-BQ11-BV11-CA11-CF11)*C144)/10^9</f>
        <v>0.17021892389688204</v>
      </c>
      <c r="O144" s="3">
        <f t="shared" ref="O144:O168" si="190">O143+((I12+N12+S12+X12+AC12+AH12+AM12+AR12+AW12+BB12+BG12+BL12+BQ12+BV12+CA12+CF12-I11-N11-S11-X11-AC11-AH11-AM11-AR11-AW11-BB11-BG11-BL11-BQ11-BV11-CA11-CF11)*D144)/10^9</f>
        <v>0.16737565766512147</v>
      </c>
    </row>
    <row r="145" spans="1:15" x14ac:dyDescent="0.25">
      <c r="A145" s="3">
        <v>2027</v>
      </c>
      <c r="B145" s="3">
        <f>Output!J13</f>
        <v>8.5511106534514614</v>
      </c>
      <c r="C145" s="3">
        <f>Output!J43</f>
        <v>8.078229207766995</v>
      </c>
      <c r="D145" s="3">
        <f>Output!J73</f>
        <v>7.7148212771994205</v>
      </c>
      <c r="F145" s="3">
        <v>2027</v>
      </c>
      <c r="G145" s="3">
        <f t="shared" si="182"/>
        <v>6.9106661052245985E-2</v>
      </c>
      <c r="H145" s="3">
        <f t="shared" si="183"/>
        <v>6.7170502049715586E-2</v>
      </c>
      <c r="I145" s="3">
        <f t="shared" si="184"/>
        <v>6.5661119444188051E-2</v>
      </c>
      <c r="J145" s="3">
        <f t="shared" si="185"/>
        <v>0.15698143983357898</v>
      </c>
      <c r="K145" s="3">
        <f t="shared" si="186"/>
        <v>0.15224902761568299</v>
      </c>
      <c r="L145" s="3">
        <f t="shared" si="187"/>
        <v>0.14856322584350234</v>
      </c>
      <c r="M145" s="3">
        <f t="shared" si="188"/>
        <v>0.24485621861491216</v>
      </c>
      <c r="N145" s="3">
        <f t="shared" si="189"/>
        <v>0.2373275531816505</v>
      </c>
      <c r="O145" s="3">
        <f t="shared" si="190"/>
        <v>0.23146533224281676</v>
      </c>
    </row>
    <row r="146" spans="1:15" x14ac:dyDescent="0.25">
      <c r="A146" s="3">
        <v>2028</v>
      </c>
      <c r="B146" s="3">
        <f>Output!J14</f>
        <v>8.4153958311538801</v>
      </c>
      <c r="C146" s="3">
        <f>Output!J44</f>
        <v>7.8120112955604144</v>
      </c>
      <c r="D146" s="3">
        <f>Output!J74</f>
        <v>7.3465777057343038</v>
      </c>
      <c r="F146" s="3">
        <v>2028</v>
      </c>
      <c r="G146" s="3">
        <f t="shared" si="182"/>
        <v>8.5710943602874887E-2</v>
      </c>
      <c r="H146" s="3">
        <f t="shared" si="183"/>
        <v>8.2584256250081464E-2</v>
      </c>
      <c r="I146" s="3">
        <f t="shared" si="184"/>
        <v>8.0156534092964887E-2</v>
      </c>
      <c r="J146" s="3">
        <f t="shared" si="185"/>
        <v>0.20467068857201193</v>
      </c>
      <c r="K146" s="3">
        <f t="shared" si="186"/>
        <v>0.19651895351058246</v>
      </c>
      <c r="L146" s="3">
        <f t="shared" si="187"/>
        <v>0.19019558379961649</v>
      </c>
      <c r="M146" s="3">
        <f t="shared" si="188"/>
        <v>0.32363043354114895</v>
      </c>
      <c r="N146" s="3">
        <f t="shared" si="189"/>
        <v>0.31045365077108344</v>
      </c>
      <c r="O146" s="3">
        <f t="shared" si="190"/>
        <v>0.30023463350626811</v>
      </c>
    </row>
    <row r="147" spans="1:15" x14ac:dyDescent="0.25">
      <c r="A147" s="3">
        <v>2029</v>
      </c>
      <c r="B147" s="3">
        <f>Output!J15</f>
        <v>8.278751238260373</v>
      </c>
      <c r="C147" s="3">
        <f>Output!J45</f>
        <v>7.5528450950271306</v>
      </c>
      <c r="D147" s="3">
        <f>Output!J75</f>
        <v>6.9912174249657912</v>
      </c>
      <c r="F147" s="3">
        <v>2029</v>
      </c>
      <c r="G147" s="3">
        <f t="shared" si="182"/>
        <v>0.10204561489873429</v>
      </c>
      <c r="H147" s="3">
        <f t="shared" si="183"/>
        <v>9.7486653776611892E-2</v>
      </c>
      <c r="I147" s="3">
        <f t="shared" si="184"/>
        <v>9.3950793070928518E-2</v>
      </c>
      <c r="J147" s="3">
        <f t="shared" si="185"/>
        <v>0.25649882640344701</v>
      </c>
      <c r="K147" s="3">
        <f t="shared" si="186"/>
        <v>0.24380264223835257</v>
      </c>
      <c r="L147" s="3">
        <f t="shared" si="187"/>
        <v>0.23396326927325289</v>
      </c>
      <c r="M147" s="3">
        <f t="shared" si="188"/>
        <v>0.41095203790815987</v>
      </c>
      <c r="N147" s="3">
        <f t="shared" si="189"/>
        <v>0.39011863070009334</v>
      </c>
      <c r="O147" s="3">
        <f t="shared" si="190"/>
        <v>0.37397574547557738</v>
      </c>
    </row>
    <row r="148" spans="1:15" x14ac:dyDescent="0.25">
      <c r="A148" s="3">
        <v>2030</v>
      </c>
      <c r="B148" s="3">
        <f>Output!J16</f>
        <v>8.150336778608116</v>
      </c>
      <c r="C148" s="3">
        <f>Output!J46</f>
        <v>7.300384000554299</v>
      </c>
      <c r="D148" s="3">
        <f>Output!J76</f>
        <v>6.6488709672355046</v>
      </c>
      <c r="F148" s="3">
        <v>2030</v>
      </c>
      <c r="G148" s="3">
        <f t="shared" si="182"/>
        <v>0.11812691368372993</v>
      </c>
      <c r="H148" s="3">
        <f t="shared" si="183"/>
        <v>0.11189092436654016</v>
      </c>
      <c r="I148" s="3">
        <f t="shared" si="184"/>
        <v>0.10706957374360362</v>
      </c>
      <c r="J148" s="3">
        <f t="shared" si="185"/>
        <v>0.31297341257736444</v>
      </c>
      <c r="K148" s="3">
        <f t="shared" si="186"/>
        <v>0.29438781148241422</v>
      </c>
      <c r="L148" s="3">
        <f t="shared" si="187"/>
        <v>0.28003403255556775</v>
      </c>
      <c r="M148" s="3">
        <f t="shared" si="188"/>
        <v>0.50781991147099903</v>
      </c>
      <c r="N148" s="3">
        <f t="shared" si="189"/>
        <v>0.4768846985982883</v>
      </c>
      <c r="O148" s="3">
        <f t="shared" si="190"/>
        <v>0.45299849136753201</v>
      </c>
    </row>
    <row r="149" spans="1:15" x14ac:dyDescent="0.25">
      <c r="A149" s="3">
        <v>2031</v>
      </c>
      <c r="B149" s="3">
        <f>Output!J17</f>
        <v>8.0565494090706267</v>
      </c>
      <c r="C149" s="3">
        <f>Output!J47</f>
        <v>7.0664941527881098</v>
      </c>
      <c r="D149" s="3">
        <f>Output!J77</f>
        <v>6.3161759949975158</v>
      </c>
      <c r="F149" s="3">
        <v>2031</v>
      </c>
      <c r="G149" s="3">
        <f t="shared" si="182"/>
        <v>0.13402316211402734</v>
      </c>
      <c r="H149" s="3">
        <f t="shared" si="183"/>
        <v>0.12583371064890245</v>
      </c>
      <c r="I149" s="3">
        <f t="shared" si="184"/>
        <v>0.11953191930222704</v>
      </c>
      <c r="J149" s="3">
        <f t="shared" si="185"/>
        <v>0.33385048205198059</v>
      </c>
      <c r="K149" s="3">
        <f t="shared" si="186"/>
        <v>0.31269933442840758</v>
      </c>
      <c r="L149" s="3">
        <f t="shared" si="187"/>
        <v>0.29640124367364329</v>
      </c>
      <c r="M149" s="3">
        <f t="shared" si="188"/>
        <v>0.53367780198993386</v>
      </c>
      <c r="N149" s="3">
        <f t="shared" si="189"/>
        <v>0.49956495820791275</v>
      </c>
      <c r="O149" s="3">
        <f t="shared" si="190"/>
        <v>0.47327056804505974</v>
      </c>
    </row>
    <row r="150" spans="1:15" x14ac:dyDescent="0.25">
      <c r="A150" s="3">
        <v>2032</v>
      </c>
      <c r="B150" s="3">
        <f>Output!J18</f>
        <v>7.9629462639990667</v>
      </c>
      <c r="C150" s="3">
        <f>Output!J48</f>
        <v>6.8382454711781362</v>
      </c>
      <c r="D150" s="3">
        <f>Output!J78</f>
        <v>5.9870558946104575</v>
      </c>
      <c r="F150" s="3">
        <v>2032</v>
      </c>
      <c r="G150" s="3">
        <f t="shared" si="182"/>
        <v>0.14973472367996574</v>
      </c>
      <c r="H150" s="3">
        <f t="shared" si="183"/>
        <v>0.13932614311817013</v>
      </c>
      <c r="I150" s="3">
        <f t="shared" si="184"/>
        <v>0.13134488326911506</v>
      </c>
      <c r="J150" s="3">
        <f t="shared" si="185"/>
        <v>0.35487332885924683</v>
      </c>
      <c r="K150" s="3">
        <f t="shared" si="186"/>
        <v>0.33075287669843451</v>
      </c>
      <c r="L150" s="3">
        <f t="shared" si="187"/>
        <v>0.31220757398482202</v>
      </c>
      <c r="M150" s="3">
        <f t="shared" si="188"/>
        <v>0.56001193403852789</v>
      </c>
      <c r="N150" s="3">
        <f t="shared" si="189"/>
        <v>0.52217961027869886</v>
      </c>
      <c r="O150" s="3">
        <f t="shared" si="190"/>
        <v>0.49307026470052917</v>
      </c>
    </row>
    <row r="151" spans="1:15" x14ac:dyDescent="0.25">
      <c r="A151" s="3">
        <v>2033</v>
      </c>
      <c r="B151" s="3">
        <f>Output!J19</f>
        <v>7.8707996901555681</v>
      </c>
      <c r="C151" s="3">
        <f>Output!J49</f>
        <v>6.616424369349974</v>
      </c>
      <c r="D151" s="3">
        <f>Output!J79</f>
        <v>5.6704693655090566</v>
      </c>
      <c r="F151" s="3">
        <v>2033</v>
      </c>
      <c r="G151" s="3">
        <f t="shared" si="182"/>
        <v>0.1652644723188752</v>
      </c>
      <c r="H151" s="3">
        <f t="shared" si="183"/>
        <v>0.152380903928927</v>
      </c>
      <c r="I151" s="3">
        <f t="shared" si="184"/>
        <v>0.14253319543276149</v>
      </c>
      <c r="J151" s="3">
        <f t="shared" si="185"/>
        <v>0.376048404401851</v>
      </c>
      <c r="K151" s="3">
        <f t="shared" si="186"/>
        <v>0.34855326437926287</v>
      </c>
      <c r="L151" s="3">
        <f t="shared" si="187"/>
        <v>0.32746302729369714</v>
      </c>
      <c r="M151" s="3">
        <f t="shared" si="188"/>
        <v>0.58683233648482713</v>
      </c>
      <c r="N151" s="3">
        <f t="shared" si="189"/>
        <v>0.54472562482959908</v>
      </c>
      <c r="O151" s="3">
        <f t="shared" si="190"/>
        <v>0.51239285915463328</v>
      </c>
    </row>
    <row r="152" spans="1:15" x14ac:dyDescent="0.25">
      <c r="A152" s="3">
        <v>2034</v>
      </c>
      <c r="B152" s="3">
        <f>Output!J20</f>
        <v>7.7782227558711758</v>
      </c>
      <c r="C152" s="3">
        <f>Output!J50</f>
        <v>6.4002549135059548</v>
      </c>
      <c r="D152" s="3">
        <f>Output!J80</f>
        <v>5.3503223944775238</v>
      </c>
      <c r="F152" s="3">
        <v>2034</v>
      </c>
      <c r="G152" s="3">
        <f t="shared" si="182"/>
        <v>0.18061155889347158</v>
      </c>
      <c r="H152" s="3">
        <f t="shared" si="183"/>
        <v>0.16500914425322463</v>
      </c>
      <c r="I152" s="3">
        <f t="shared" si="184"/>
        <v>0.15308983074229524</v>
      </c>
      <c r="J152" s="3">
        <f t="shared" si="185"/>
        <v>0.39737714618946335</v>
      </c>
      <c r="K152" s="3">
        <f t="shared" si="186"/>
        <v>0.36610346687533118</v>
      </c>
      <c r="L152" s="3">
        <f t="shared" si="187"/>
        <v>0.34213419941282341</v>
      </c>
      <c r="M152" s="3">
        <f t="shared" si="188"/>
        <v>0.61414273348545545</v>
      </c>
      <c r="N152" s="3">
        <f t="shared" si="189"/>
        <v>0.56719778949743804</v>
      </c>
      <c r="O152" s="3">
        <f t="shared" si="190"/>
        <v>0.53117856808335218</v>
      </c>
    </row>
    <row r="153" spans="1:15" x14ac:dyDescent="0.25">
      <c r="A153" s="3">
        <v>2035</v>
      </c>
      <c r="B153" s="3">
        <f>Output!J21</f>
        <v>7.6863753651961479</v>
      </c>
      <c r="C153" s="3">
        <f>Output!J51</f>
        <v>6.1875623007023046</v>
      </c>
      <c r="D153" s="3">
        <f>Output!J81</f>
        <v>5.0409666327160281</v>
      </c>
      <c r="F153" s="3">
        <v>2035</v>
      </c>
      <c r="G153" s="3">
        <f t="shared" si="182"/>
        <v>0.19577742285455046</v>
      </c>
      <c r="H153" s="3">
        <f t="shared" si="183"/>
        <v>0.17721772419430545</v>
      </c>
      <c r="I153" s="3">
        <f t="shared" si="184"/>
        <v>0.16303608115966062</v>
      </c>
      <c r="J153" s="3">
        <f t="shared" si="185"/>
        <v>0.4188640998775931</v>
      </c>
      <c r="K153" s="3">
        <f t="shared" si="186"/>
        <v>0.38340054882628732</v>
      </c>
      <c r="L153" s="3">
        <f t="shared" si="187"/>
        <v>0.35622601921530489</v>
      </c>
      <c r="M153" s="3">
        <f t="shared" si="188"/>
        <v>0.64195077690063584</v>
      </c>
      <c r="N153" s="3">
        <f t="shared" si="189"/>
        <v>0.58958337345826928</v>
      </c>
      <c r="O153" s="3">
        <f t="shared" si="190"/>
        <v>0.5494159572709495</v>
      </c>
    </row>
    <row r="154" spans="1:15" x14ac:dyDescent="0.25">
      <c r="A154" s="3">
        <v>2036</v>
      </c>
      <c r="B154" s="3">
        <f>Output!J22</f>
        <v>7.5930153637156366</v>
      </c>
      <c r="C154" s="3">
        <f>Output!J52</f>
        <v>6.0885312689067153</v>
      </c>
      <c r="D154" s="3">
        <f>Output!J82</f>
        <v>4.9422159630385867</v>
      </c>
      <c r="F154" s="3">
        <v>2036</v>
      </c>
      <c r="G154" s="3">
        <f t="shared" si="182"/>
        <v>0.21075907969399046</v>
      </c>
      <c r="H154" s="3">
        <f t="shared" si="183"/>
        <v>0.18923090759478312</v>
      </c>
      <c r="I154" s="3">
        <f t="shared" si="184"/>
        <v>0.1727874882144218</v>
      </c>
      <c r="J154" s="3">
        <f t="shared" si="185"/>
        <v>0.44050746639876925</v>
      </c>
      <c r="K154" s="3">
        <f t="shared" si="186"/>
        <v>0.40075548721588977</v>
      </c>
      <c r="L154" s="3">
        <f t="shared" si="187"/>
        <v>0.37031346489940103</v>
      </c>
      <c r="M154" s="3">
        <f t="shared" si="188"/>
        <v>0.67025585310354885</v>
      </c>
      <c r="N154" s="3">
        <f t="shared" si="189"/>
        <v>0.61228006683699709</v>
      </c>
      <c r="O154" s="3">
        <f t="shared" si="190"/>
        <v>0.56783944158438104</v>
      </c>
    </row>
    <row r="155" spans="1:15" x14ac:dyDescent="0.25">
      <c r="A155" s="3">
        <v>2037</v>
      </c>
      <c r="B155" s="3">
        <f>Output!J23</f>
        <v>7.5002069033826979</v>
      </c>
      <c r="C155" s="3">
        <f>Output!J53</f>
        <v>5.9947211160881766</v>
      </c>
      <c r="D155" s="3">
        <f>Output!J83</f>
        <v>4.8482805896060901</v>
      </c>
      <c r="F155" s="3">
        <v>2037</v>
      </c>
      <c r="G155" s="3">
        <f t="shared" si="182"/>
        <v>0.22555761764878424</v>
      </c>
      <c r="H155" s="3">
        <f t="shared" si="183"/>
        <v>0.20105899568723609</v>
      </c>
      <c r="I155" s="3">
        <f t="shared" si="184"/>
        <v>0.18235355289037314</v>
      </c>
      <c r="J155" s="3">
        <f t="shared" si="185"/>
        <v>0.46231111321519275</v>
      </c>
      <c r="K155" s="3">
        <f t="shared" si="186"/>
        <v>0.41818257738312126</v>
      </c>
      <c r="L155" s="3">
        <f t="shared" si="187"/>
        <v>0.38440776909719798</v>
      </c>
      <c r="M155" s="3">
        <f t="shared" si="188"/>
        <v>0.69906460878160182</v>
      </c>
      <c r="N155" s="3">
        <f t="shared" si="189"/>
        <v>0.63530615907900689</v>
      </c>
      <c r="O155" s="3">
        <f t="shared" si="190"/>
        <v>0.58646198530402349</v>
      </c>
    </row>
    <row r="156" spans="1:15" x14ac:dyDescent="0.25">
      <c r="A156" s="3">
        <v>2038</v>
      </c>
      <c r="B156" s="3">
        <f>Output!J24</f>
        <v>7.4082610077112685</v>
      </c>
      <c r="C156" s="3">
        <f>Output!J54</f>
        <v>5.899902064940048</v>
      </c>
      <c r="D156" s="3">
        <f>Output!J84</f>
        <v>4.7516711034091346</v>
      </c>
      <c r="F156" s="3">
        <v>2038</v>
      </c>
      <c r="G156" s="3">
        <f t="shared" si="182"/>
        <v>0.24017473863143193</v>
      </c>
      <c r="H156" s="3">
        <f t="shared" si="183"/>
        <v>0.2126999978305508</v>
      </c>
      <c r="I156" s="3">
        <f t="shared" si="184"/>
        <v>0.19172899893850587</v>
      </c>
      <c r="J156" s="3">
        <f t="shared" si="185"/>
        <v>0.48427983478246994</v>
      </c>
      <c r="K156" s="3">
        <f t="shared" si="186"/>
        <v>0.43567835751343215</v>
      </c>
      <c r="L156" s="3">
        <f t="shared" si="187"/>
        <v>0.39849854415782482</v>
      </c>
      <c r="M156" s="3">
        <f t="shared" si="188"/>
        <v>0.72838493093350776</v>
      </c>
      <c r="N156" s="3">
        <f t="shared" si="189"/>
        <v>0.65865671719631336</v>
      </c>
      <c r="O156" s="3">
        <f t="shared" si="190"/>
        <v>0.60526808937714394</v>
      </c>
    </row>
    <row r="157" spans="1:15" x14ac:dyDescent="0.25">
      <c r="A157" s="3">
        <v>2039</v>
      </c>
      <c r="B157" s="3">
        <f>Output!J25</f>
        <v>7.3170936128475015</v>
      </c>
      <c r="C157" s="3">
        <f>Output!J55</f>
        <v>5.8069516775595647</v>
      </c>
      <c r="D157" s="3">
        <f>Output!J85</f>
        <v>4.6626951970899082</v>
      </c>
      <c r="F157" s="3">
        <v>2039</v>
      </c>
      <c r="G157" s="3">
        <f t="shared" si="182"/>
        <v>0.25461197868939178</v>
      </c>
      <c r="H157" s="3">
        <f t="shared" si="183"/>
        <v>0.22415760105523808</v>
      </c>
      <c r="I157" s="3">
        <f t="shared" si="184"/>
        <v>0.20092888805285147</v>
      </c>
      <c r="J157" s="3">
        <f t="shared" si="185"/>
        <v>0.50641823019293941</v>
      </c>
      <c r="K157" s="3">
        <f t="shared" si="186"/>
        <v>0.45324770938581777</v>
      </c>
      <c r="L157" s="3">
        <f t="shared" si="187"/>
        <v>0.41260586537214272</v>
      </c>
      <c r="M157" s="3">
        <f t="shared" si="188"/>
        <v>0.75822448169648704</v>
      </c>
      <c r="N157" s="3">
        <f t="shared" si="189"/>
        <v>0.68233781771639734</v>
      </c>
      <c r="O157" s="3">
        <f t="shared" si="190"/>
        <v>0.62428284269143419</v>
      </c>
    </row>
    <row r="158" spans="1:15" x14ac:dyDescent="0.25">
      <c r="A158" s="3">
        <v>2040</v>
      </c>
      <c r="B158" s="3">
        <f>Output!J26</f>
        <v>7.2264840984878216</v>
      </c>
      <c r="C158" s="3">
        <f>Output!J56</f>
        <v>5.7163398500991009</v>
      </c>
      <c r="D158" s="3">
        <f>Output!J86</f>
        <v>4.5780456642056002</v>
      </c>
      <c r="F158" s="3">
        <v>2040</v>
      </c>
      <c r="G158" s="3">
        <f t="shared" si="182"/>
        <v>0.26887043856773912</v>
      </c>
      <c r="H158" s="3">
        <f t="shared" si="183"/>
        <v>0.23543641953637076</v>
      </c>
      <c r="I158" s="3">
        <f t="shared" si="184"/>
        <v>0.20996175653144908</v>
      </c>
      <c r="J158" s="3">
        <f t="shared" si="185"/>
        <v>0.52873026223603437</v>
      </c>
      <c r="K158" s="3">
        <f t="shared" si="186"/>
        <v>0.47089711622964109</v>
      </c>
      <c r="L158" s="3">
        <f t="shared" si="187"/>
        <v>0.42674074758628633</v>
      </c>
      <c r="M158" s="3">
        <f t="shared" si="188"/>
        <v>0.78859008590432977</v>
      </c>
      <c r="N158" s="3">
        <f t="shared" si="189"/>
        <v>0.70635781292291144</v>
      </c>
      <c r="O158" s="3">
        <f t="shared" si="190"/>
        <v>0.64351973864112388</v>
      </c>
    </row>
    <row r="159" spans="1:15" x14ac:dyDescent="0.25">
      <c r="A159" s="3">
        <v>2041</v>
      </c>
      <c r="B159" s="3">
        <f>Output!J27</f>
        <v>7.136590925818993</v>
      </c>
      <c r="C159" s="3">
        <f>Output!J57</f>
        <v>5.641846880057706</v>
      </c>
      <c r="D159" s="3">
        <f>Output!J87</f>
        <v>4.5233337821360839</v>
      </c>
      <c r="F159" s="3">
        <v>2041</v>
      </c>
      <c r="G159" s="3">
        <f t="shared" si="182"/>
        <v>0.28295153166877568</v>
      </c>
      <c r="H159" s="3">
        <f t="shared" si="183"/>
        <v>0.24656825713301267</v>
      </c>
      <c r="I159" s="3">
        <f t="shared" si="184"/>
        <v>0.21888667387298952</v>
      </c>
      <c r="J159" s="3">
        <f t="shared" si="185"/>
        <v>0.54997351059125898</v>
      </c>
      <c r="K159" s="3">
        <f t="shared" si="186"/>
        <v>0.48769101063959164</v>
      </c>
      <c r="L159" s="3">
        <f t="shared" si="187"/>
        <v>0.44020520196321522</v>
      </c>
      <c r="M159" s="3">
        <f t="shared" si="188"/>
        <v>0.81699548951374168</v>
      </c>
      <c r="N159" s="3">
        <f t="shared" si="189"/>
        <v>0.72881376414616994</v>
      </c>
      <c r="O159" s="3">
        <f t="shared" si="190"/>
        <v>0.66152373005344067</v>
      </c>
    </row>
    <row r="160" spans="1:15" x14ac:dyDescent="0.25">
      <c r="A160" s="3">
        <v>2042</v>
      </c>
      <c r="B160" s="3">
        <f>Output!J28</f>
        <v>7.0489687048738414</v>
      </c>
      <c r="C160" s="3">
        <f>Output!J58</f>
        <v>5.5692566344131196</v>
      </c>
      <c r="D160" s="3">
        <f>Output!J88</f>
        <v>4.4762728232979665</v>
      </c>
      <c r="F160" s="3">
        <v>2042</v>
      </c>
      <c r="G160" s="3">
        <f t="shared" si="182"/>
        <v>0.29685973877092658</v>
      </c>
      <c r="H160" s="3">
        <f t="shared" si="183"/>
        <v>0.25755686808015577</v>
      </c>
      <c r="I160" s="3">
        <f t="shared" si="184"/>
        <v>0.22771873599139725</v>
      </c>
      <c r="J160" s="3">
        <f t="shared" si="185"/>
        <v>0.57134783750722029</v>
      </c>
      <c r="K160" s="3">
        <f t="shared" si="186"/>
        <v>0.50457846140959228</v>
      </c>
      <c r="L160" s="3">
        <f t="shared" si="187"/>
        <v>0.45377843837495446</v>
      </c>
      <c r="M160" s="3">
        <f t="shared" si="188"/>
        <v>0.84583593624351383</v>
      </c>
      <c r="N160" s="3">
        <f t="shared" si="189"/>
        <v>0.75160005473902858</v>
      </c>
      <c r="O160" s="3">
        <f t="shared" si="190"/>
        <v>0.67983814075851157</v>
      </c>
    </row>
    <row r="161" spans="1:15" x14ac:dyDescent="0.25">
      <c r="A161" s="3">
        <v>2043</v>
      </c>
      <c r="B161" s="3">
        <f>Output!J29</f>
        <v>6.9594956532375791</v>
      </c>
      <c r="C161" s="3">
        <f>Output!J59</f>
        <v>5.4957575644108916</v>
      </c>
      <c r="D161" s="3">
        <f>Output!J89</f>
        <v>4.4249562879247906</v>
      </c>
      <c r="F161" s="3">
        <v>2043</v>
      </c>
      <c r="G161" s="3">
        <f t="shared" si="182"/>
        <v>0.31059140802983848</v>
      </c>
      <c r="H161" s="3">
        <f t="shared" si="183"/>
        <v>0.26840045919103556</v>
      </c>
      <c r="I161" s="3">
        <f t="shared" si="184"/>
        <v>0.23644954627686085</v>
      </c>
      <c r="J161" s="3">
        <f t="shared" si="185"/>
        <v>0.59284859415529867</v>
      </c>
      <c r="K161" s="3">
        <f t="shared" si="186"/>
        <v>0.52155712651361674</v>
      </c>
      <c r="L161" s="3">
        <f t="shared" si="187"/>
        <v>0.46744895604828557</v>
      </c>
      <c r="M161" s="3">
        <f t="shared" si="188"/>
        <v>0.87510578028075903</v>
      </c>
      <c r="N161" s="3">
        <f t="shared" si="189"/>
        <v>0.77471379383619787</v>
      </c>
      <c r="O161" s="3">
        <f t="shared" si="190"/>
        <v>0.69844836581971037</v>
      </c>
    </row>
    <row r="162" spans="1:15" x14ac:dyDescent="0.25">
      <c r="A162" s="3">
        <v>2044</v>
      </c>
      <c r="B162" s="3">
        <f>Output!J30</f>
        <v>6.8734362766571913</v>
      </c>
      <c r="C162" s="3">
        <f>Output!J60</f>
        <v>5.4261786623228616</v>
      </c>
      <c r="D162" s="3">
        <f>Output!J90</f>
        <v>4.3778597265603088</v>
      </c>
      <c r="F162" s="3">
        <v>2044</v>
      </c>
      <c r="G162" s="3">
        <f t="shared" si="182"/>
        <v>0.32415327491301621</v>
      </c>
      <c r="H162" s="3">
        <f t="shared" si="183"/>
        <v>0.27910676528609274</v>
      </c>
      <c r="I162" s="3">
        <f t="shared" si="184"/>
        <v>0.24508743109241785</v>
      </c>
      <c r="J162" s="3">
        <f t="shared" si="185"/>
        <v>0.61448726899495054</v>
      </c>
      <c r="K162" s="3">
        <f t="shared" si="186"/>
        <v>0.53863960330831906</v>
      </c>
      <c r="L162" s="3">
        <f t="shared" si="187"/>
        <v>0.48123115745435097</v>
      </c>
      <c r="M162" s="3">
        <f t="shared" si="188"/>
        <v>0.90482126307688515</v>
      </c>
      <c r="N162" s="3">
        <f t="shared" si="189"/>
        <v>0.79817244133054543</v>
      </c>
      <c r="O162" s="3">
        <f t="shared" si="190"/>
        <v>0.71737488381628434</v>
      </c>
    </row>
    <row r="163" spans="1:15" x14ac:dyDescent="0.25">
      <c r="A163" s="3">
        <v>2045</v>
      </c>
      <c r="B163" s="3">
        <f>Output!J31</f>
        <v>6.7874846845179588</v>
      </c>
      <c r="C163" s="3">
        <f>Output!J61</f>
        <v>5.3560862979010482</v>
      </c>
      <c r="D163" s="3">
        <f>Output!J91</f>
        <v>4.3305617619653178</v>
      </c>
      <c r="F163" s="3">
        <v>2045</v>
      </c>
      <c r="G163" s="3">
        <f t="shared" si="182"/>
        <v>0.33754555208821235</v>
      </c>
      <c r="H163" s="3">
        <f t="shared" si="183"/>
        <v>0.28967477326103158</v>
      </c>
      <c r="I163" s="3">
        <f t="shared" si="184"/>
        <v>0.25363199305258444</v>
      </c>
      <c r="J163" s="3">
        <f t="shared" si="185"/>
        <v>0.63626523569069593</v>
      </c>
      <c r="K163" s="3">
        <f t="shared" si="186"/>
        <v>0.555824860356676</v>
      </c>
      <c r="L163" s="3">
        <f t="shared" si="187"/>
        <v>0.49512597036509964</v>
      </c>
      <c r="M163" s="3">
        <f t="shared" si="188"/>
        <v>0.93498491929317928</v>
      </c>
      <c r="N163" s="3">
        <f t="shared" si="189"/>
        <v>0.82197494745232014</v>
      </c>
      <c r="O163" s="3">
        <f t="shared" si="190"/>
        <v>0.73661994767761485</v>
      </c>
    </row>
    <row r="164" spans="1:15" x14ac:dyDescent="0.25">
      <c r="A164" s="3">
        <v>2046</v>
      </c>
      <c r="B164" s="3">
        <f>Output!J32</f>
        <v>6.7020725240826904</v>
      </c>
      <c r="C164" s="3">
        <f>Output!J62</f>
        <v>5.2835249315634654</v>
      </c>
      <c r="D164" s="3">
        <f>Output!J92</f>
        <v>4.2780653320954078</v>
      </c>
      <c r="F164" s="3">
        <v>2046</v>
      </c>
      <c r="G164" s="3">
        <f t="shared" si="182"/>
        <v>0.35076930389947053</v>
      </c>
      <c r="H164" s="3">
        <f t="shared" si="183"/>
        <v>0.3000996115677691</v>
      </c>
      <c r="I164" s="3">
        <f t="shared" si="184"/>
        <v>0.2620729751488981</v>
      </c>
      <c r="J164" s="3">
        <f t="shared" si="185"/>
        <v>0.65818518326463527</v>
      </c>
      <c r="K164" s="3">
        <f t="shared" si="186"/>
        <v>0.5731052746000781</v>
      </c>
      <c r="L164" s="3">
        <f t="shared" si="187"/>
        <v>0.50911790606267004</v>
      </c>
      <c r="M164" s="3">
        <f t="shared" si="188"/>
        <v>0.96560106262979939</v>
      </c>
      <c r="N164" s="3">
        <f t="shared" si="189"/>
        <v>0.84611093763238654</v>
      </c>
      <c r="O164" s="3">
        <f t="shared" si="190"/>
        <v>0.75616283697644193</v>
      </c>
    </row>
    <row r="165" spans="1:15" x14ac:dyDescent="0.25">
      <c r="A165" s="3">
        <v>2047</v>
      </c>
      <c r="B165" s="3">
        <f>Output!J33</f>
        <v>6.6156910263448481</v>
      </c>
      <c r="C165" s="3">
        <f>Output!J63</f>
        <v>5.2111292370152844</v>
      </c>
      <c r="D165" s="3">
        <f>Output!J93</f>
        <v>4.2314529025632774</v>
      </c>
      <c r="F165" s="3">
        <v>2047</v>
      </c>
      <c r="G165" s="3">
        <f t="shared" si="182"/>
        <v>0.36382261776290509</v>
      </c>
      <c r="H165" s="3">
        <f t="shared" si="183"/>
        <v>0.31038160709065599</v>
      </c>
      <c r="I165" s="3">
        <f t="shared" si="184"/>
        <v>0.27042198700805931</v>
      </c>
      <c r="J165" s="3">
        <f t="shared" si="185"/>
        <v>0.68024474989555406</v>
      </c>
      <c r="K165" s="3">
        <f t="shared" si="186"/>
        <v>0.59048142656492886</v>
      </c>
      <c r="L165" s="3">
        <f t="shared" si="187"/>
        <v>0.52322739468267609</v>
      </c>
      <c r="M165" s="3">
        <f t="shared" si="188"/>
        <v>0.99666688202820208</v>
      </c>
      <c r="N165" s="3">
        <f t="shared" si="189"/>
        <v>0.87058124603920095</v>
      </c>
      <c r="O165" s="3">
        <f t="shared" si="190"/>
        <v>0.77603280235729277</v>
      </c>
    </row>
    <row r="166" spans="1:15" x14ac:dyDescent="0.25">
      <c r="A166" s="3">
        <v>2048</v>
      </c>
      <c r="B166" s="3">
        <f>Output!J34</f>
        <v>6.5286887022989344</v>
      </c>
      <c r="C166" s="3">
        <f>Output!J64</f>
        <v>5.141034102343089</v>
      </c>
      <c r="D166" s="3">
        <f>Output!J94</f>
        <v>4.1840263706622238</v>
      </c>
      <c r="F166" s="3">
        <v>2048</v>
      </c>
      <c r="G166" s="3">
        <f t="shared" si="182"/>
        <v>0.37670426873608409</v>
      </c>
      <c r="H166" s="3">
        <f t="shared" si="183"/>
        <v>0.32052529902748772</v>
      </c>
      <c r="I166" s="3">
        <f t="shared" si="184"/>
        <v>0.27867742233774029</v>
      </c>
      <c r="J166" s="3">
        <f t="shared" si="185"/>
        <v>0.70244244002648215</v>
      </c>
      <c r="K166" s="3">
        <f t="shared" si="186"/>
        <v>0.60796105948358237</v>
      </c>
      <c r="L166" s="3">
        <f t="shared" si="187"/>
        <v>0.53745317953942495</v>
      </c>
      <c r="M166" s="3">
        <f t="shared" si="188"/>
        <v>1.0281806113168788</v>
      </c>
      <c r="N166" s="3">
        <f t="shared" si="189"/>
        <v>0.8953968199396759</v>
      </c>
      <c r="O166" s="3">
        <f t="shared" si="190"/>
        <v>0.79622893674110928</v>
      </c>
    </row>
    <row r="167" spans="1:15" x14ac:dyDescent="0.25">
      <c r="A167" s="3">
        <v>2049</v>
      </c>
      <c r="B167" s="3">
        <f>Output!J35</f>
        <v>6.4426323700740751</v>
      </c>
      <c r="C167" s="3">
        <f>Output!J65</f>
        <v>5.0765170871183871</v>
      </c>
      <c r="D167" s="3">
        <f>Output!J95</f>
        <v>4.1417940759006102</v>
      </c>
      <c r="F167" s="3">
        <v>2049</v>
      </c>
      <c r="G167" s="3">
        <f t="shared" si="182"/>
        <v>0.3894161233402984</v>
      </c>
      <c r="H167" s="3">
        <f t="shared" si="183"/>
        <v>0.33054169347628604</v>
      </c>
      <c r="I167" s="3">
        <f t="shared" si="184"/>
        <v>0.28684952980393724</v>
      </c>
      <c r="J167" s="3">
        <f t="shared" si="185"/>
        <v>0.72478192428679322</v>
      </c>
      <c r="K167" s="3">
        <f t="shared" si="186"/>
        <v>0.62556361183340359</v>
      </c>
      <c r="L167" s="3">
        <f t="shared" si="187"/>
        <v>0.55181462968173189</v>
      </c>
      <c r="M167" s="3">
        <f t="shared" si="188"/>
        <v>1.0601477252332867</v>
      </c>
      <c r="N167" s="3">
        <f t="shared" si="189"/>
        <v>0.92058553019052003</v>
      </c>
      <c r="O167" s="3">
        <f t="shared" si="190"/>
        <v>0.81677972955952616</v>
      </c>
    </row>
    <row r="168" spans="1:15" x14ac:dyDescent="0.25">
      <c r="A168" s="3">
        <v>2050</v>
      </c>
      <c r="B168" s="3">
        <f>Output!J36</f>
        <v>6.3568935519136804</v>
      </c>
      <c r="C168" s="3">
        <f>Output!J66</f>
        <v>5.0046126824918336</v>
      </c>
      <c r="D168" s="3">
        <f>Output!J96</f>
        <v>4.0950587525159277</v>
      </c>
      <c r="F168" s="3">
        <v>2050</v>
      </c>
      <c r="G168" s="3">
        <f t="shared" si="182"/>
        <v>0.40195880805745615</v>
      </c>
      <c r="H168" s="3">
        <f t="shared" si="183"/>
        <v>0.34041621449749887</v>
      </c>
      <c r="I168" s="3">
        <f t="shared" si="184"/>
        <v>0.29492942455309223</v>
      </c>
      <c r="J168" s="3">
        <f t="shared" si="185"/>
        <v>0.74726469425945652</v>
      </c>
      <c r="K168" s="3">
        <f t="shared" si="186"/>
        <v>0.64326369676071293</v>
      </c>
      <c r="L168" s="3">
        <f t="shared" si="187"/>
        <v>0.56629784592650301</v>
      </c>
      <c r="M168" s="3">
        <f t="shared" si="188"/>
        <v>1.0925705804614567</v>
      </c>
      <c r="N168" s="3">
        <f t="shared" si="189"/>
        <v>0.94611117902392672</v>
      </c>
      <c r="O168" s="3">
        <f t="shared" si="190"/>
        <v>0.83766626729991411</v>
      </c>
    </row>
  </sheetData>
  <mergeCells count="88"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B043D-024B-4CB2-AD6C-7A0033ED80B7}">
  <dimension ref="A2:CF168"/>
  <sheetViews>
    <sheetView workbookViewId="0">
      <selection activeCell="D4" sqref="D4"/>
    </sheetView>
  </sheetViews>
  <sheetFormatPr defaultRowHeight="15" x14ac:dyDescent="0.25"/>
  <cols>
    <col min="1" max="4" width="9.28515625" style="3" bestFit="1" customWidth="1"/>
    <col min="5" max="5" width="9.140625" style="3"/>
    <col min="6" max="6" width="9.28515625" style="3" bestFit="1" customWidth="1"/>
    <col min="7" max="13" width="12.140625" style="3" bestFit="1" customWidth="1"/>
    <col min="14" max="15" width="11.140625" style="3" bestFit="1" customWidth="1"/>
    <col min="16" max="16" width="9.28515625" style="3" bestFit="1" customWidth="1"/>
    <col min="17" max="17" width="12.140625" style="3" bestFit="1" customWidth="1"/>
    <col min="18" max="18" width="9.28515625" style="3" bestFit="1" customWidth="1"/>
    <col min="19" max="19" width="11" style="3" customWidth="1"/>
    <col min="20" max="21" width="9.28515625" style="3" bestFit="1" customWidth="1"/>
    <col min="22" max="22" width="12.140625" style="3" bestFit="1" customWidth="1"/>
    <col min="23" max="23" width="9.28515625" style="3" bestFit="1" customWidth="1"/>
    <col min="24" max="24" width="18.5703125" style="3" customWidth="1"/>
    <col min="25" max="26" width="9.28515625" style="3" bestFit="1" customWidth="1"/>
    <col min="27" max="27" width="12.140625" style="3" bestFit="1" customWidth="1"/>
    <col min="28" max="28" width="9.28515625" style="3" bestFit="1" customWidth="1"/>
    <col min="29" max="29" width="14.5703125" style="3" customWidth="1"/>
    <col min="30" max="30" width="9.140625" style="3"/>
    <col min="31" max="31" width="9.28515625" style="3" bestFit="1" customWidth="1"/>
    <col min="32" max="32" width="12.140625" style="3" bestFit="1" customWidth="1"/>
    <col min="33" max="34" width="9.28515625" style="3" bestFit="1" customWidth="1"/>
    <col min="35" max="35" width="9.140625" style="3"/>
    <col min="36" max="36" width="9.28515625" style="3" bestFit="1" customWidth="1"/>
    <col min="37" max="37" width="12.140625" style="3" bestFit="1" customWidth="1"/>
    <col min="38" max="39" width="9.28515625" style="3" bestFit="1" customWidth="1"/>
    <col min="40" max="40" width="9.140625" style="3"/>
    <col min="41" max="41" width="9.28515625" style="3" bestFit="1" customWidth="1"/>
    <col min="42" max="42" width="12.140625" style="3" bestFit="1" customWidth="1"/>
    <col min="43" max="43" width="9.28515625" style="3" bestFit="1" customWidth="1"/>
    <col min="44" max="44" width="11.42578125" style="3" customWidth="1"/>
    <col min="45" max="45" width="9.140625" style="3"/>
    <col min="46" max="46" width="9.28515625" style="3" bestFit="1" customWidth="1"/>
    <col min="47" max="47" width="12.140625" style="3" bestFit="1" customWidth="1"/>
    <col min="48" max="49" width="9.28515625" style="3" bestFit="1" customWidth="1"/>
    <col min="50" max="50" width="9.140625" style="3"/>
    <col min="51" max="51" width="9.28515625" style="3" bestFit="1" customWidth="1"/>
    <col min="52" max="52" width="12.140625" style="3" bestFit="1" customWidth="1"/>
    <col min="53" max="54" width="9.28515625" style="3" bestFit="1" customWidth="1"/>
    <col min="55" max="55" width="9.140625" style="3"/>
    <col min="56" max="56" width="9.28515625" style="3" bestFit="1" customWidth="1"/>
    <col min="57" max="57" width="12.140625" style="3" bestFit="1" customWidth="1"/>
    <col min="58" max="59" width="9.28515625" style="3" bestFit="1" customWidth="1"/>
    <col min="60" max="60" width="9.140625" style="3"/>
    <col min="61" max="61" width="9.28515625" style="3" bestFit="1" customWidth="1"/>
    <col min="62" max="62" width="12.140625" style="3" bestFit="1" customWidth="1"/>
    <col min="63" max="64" width="9.28515625" style="3" bestFit="1" customWidth="1"/>
    <col min="65" max="65" width="9.140625" style="3"/>
    <col min="66" max="66" width="9.28515625" style="3" bestFit="1" customWidth="1"/>
    <col min="67" max="67" width="12.140625" style="3" bestFit="1" customWidth="1"/>
    <col min="68" max="69" width="12" style="3" bestFit="1" customWidth="1"/>
    <col min="70" max="70" width="9.140625" style="3"/>
    <col min="71" max="71" width="9.28515625" style="3" bestFit="1" customWidth="1"/>
    <col min="72" max="72" width="12.140625" style="3" bestFit="1" customWidth="1"/>
    <col min="73" max="74" width="12" style="3" bestFit="1" customWidth="1"/>
    <col min="75" max="75" width="9.140625" style="3"/>
    <col min="76" max="76" width="9.28515625" style="3" bestFit="1" customWidth="1"/>
    <col min="77" max="77" width="12.140625" style="3" bestFit="1" customWidth="1"/>
    <col min="78" max="79" width="9.28515625" style="3" bestFit="1" customWidth="1"/>
    <col min="80" max="80" width="9.140625" style="3"/>
    <col min="81" max="81" width="9.28515625" style="3" bestFit="1" customWidth="1"/>
    <col min="82" max="82" width="12.140625" style="3" bestFit="1" customWidth="1"/>
    <col min="83" max="84" width="12" style="3" bestFit="1" customWidth="1"/>
    <col min="85" max="16384" width="9.140625" style="3"/>
  </cols>
  <sheetData>
    <row r="2" spans="1:84" x14ac:dyDescent="0.25">
      <c r="B2" s="3">
        <v>0.1300075090995757</v>
      </c>
      <c r="G2" s="3">
        <v>39.375</v>
      </c>
      <c r="I2" s="3">
        <v>315.25</v>
      </c>
      <c r="J2" s="3">
        <v>721.75</v>
      </c>
      <c r="K2" s="3">
        <v>806.70076726342722</v>
      </c>
      <c r="L2" s="3">
        <v>225.20396419437344</v>
      </c>
      <c r="M2" s="3">
        <v>121.00511508951409</v>
      </c>
      <c r="N2" s="3">
        <v>161.34015345268546</v>
      </c>
      <c r="O2" s="3">
        <v>187.76393442622953</v>
      </c>
      <c r="P2" s="3">
        <v>236.98360655737704</v>
      </c>
      <c r="Q2" s="3">
        <v>34.636065573770487</v>
      </c>
      <c r="R2" s="3">
        <v>60.157377049180326</v>
      </c>
      <c r="S2" s="3">
        <v>36.459016393442624</v>
      </c>
      <c r="T2" s="3">
        <v>2429.2977045201737</v>
      </c>
      <c r="U2" s="3">
        <v>2753.204065122864</v>
      </c>
      <c r="V2" s="3">
        <v>0</v>
      </c>
      <c r="W2" s="3">
        <v>2550.7625897461826</v>
      </c>
      <c r="Y2" s="3">
        <f>SUM(G2,I2:W2)</f>
        <v>10679.889359389221</v>
      </c>
      <c r="AA2" s="3">
        <v>39.091301843317972</v>
      </c>
    </row>
    <row r="4" spans="1:84" x14ac:dyDescent="0.25">
      <c r="G4" s="3">
        <f>G2/$Y$2</f>
        <v>3.6868359469832412E-3</v>
      </c>
      <c r="I4" s="3">
        <f>I2/$Y$2</f>
        <v>2.9518096058068998E-2</v>
      </c>
      <c r="J4" s="3">
        <f t="shared" ref="J4:W4" si="0">J2/$Y$2</f>
        <v>6.7580288120257889E-2</v>
      </c>
      <c r="K4" s="3">
        <f t="shared" si="0"/>
        <v>7.5534562214749593E-2</v>
      </c>
      <c r="L4" s="3">
        <f t="shared" si="0"/>
        <v>2.1086731951617595E-2</v>
      </c>
      <c r="M4" s="3">
        <f t="shared" si="0"/>
        <v>1.133018433221244E-2</v>
      </c>
      <c r="N4" s="3">
        <f t="shared" si="0"/>
        <v>1.5106912442949918E-2</v>
      </c>
      <c r="O4" s="3">
        <f t="shared" si="0"/>
        <v>1.7581074869577832E-2</v>
      </c>
      <c r="P4" s="3">
        <f t="shared" si="0"/>
        <v>2.2189706146069105E-2</v>
      </c>
      <c r="Q4" s="3">
        <f t="shared" si="0"/>
        <v>3.2431108982716385E-3</v>
      </c>
      <c r="R4" s="3">
        <f t="shared" si="0"/>
        <v>5.632771560156004E-3</v>
      </c>
      <c r="S4" s="3">
        <f t="shared" si="0"/>
        <v>3.4138009455490937E-3</v>
      </c>
      <c r="T4" s="3">
        <f t="shared" si="0"/>
        <v>0.22746468832885966</v>
      </c>
      <c r="U4" s="3">
        <f t="shared" si="0"/>
        <v>0.25779331343937434</v>
      </c>
      <c r="V4" s="3">
        <f t="shared" si="0"/>
        <v>0</v>
      </c>
      <c r="W4" s="3">
        <f t="shared" si="0"/>
        <v>0.23883792274530266</v>
      </c>
    </row>
    <row r="6" spans="1:84" ht="25.5" customHeight="1" x14ac:dyDescent="0.25">
      <c r="G6" s="5" t="s">
        <v>37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</row>
    <row r="7" spans="1:84" ht="27" customHeight="1" x14ac:dyDescent="0.25">
      <c r="G7" s="5" t="s">
        <v>38</v>
      </c>
      <c r="H7" s="5"/>
      <c r="I7" s="5"/>
      <c r="L7" s="5" t="s">
        <v>39</v>
      </c>
      <c r="M7" s="5"/>
      <c r="N7" s="5"/>
      <c r="Q7" s="6" t="s">
        <v>40</v>
      </c>
      <c r="R7" s="6"/>
      <c r="S7" s="6"/>
      <c r="V7" s="5" t="s">
        <v>45</v>
      </c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P7" s="5" t="s">
        <v>51</v>
      </c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O7" s="5" t="s">
        <v>56</v>
      </c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</row>
    <row r="8" spans="1:84" ht="44.25" customHeight="1" x14ac:dyDescent="0.25">
      <c r="G8" s="5"/>
      <c r="H8" s="5"/>
      <c r="I8" s="5"/>
      <c r="L8" s="5"/>
      <c r="M8" s="5"/>
      <c r="N8" s="5"/>
      <c r="Q8" s="6"/>
      <c r="R8" s="6"/>
      <c r="S8" s="6"/>
      <c r="V8" s="6" t="s">
        <v>41</v>
      </c>
      <c r="W8" s="6"/>
      <c r="X8" s="6"/>
      <c r="AA8" s="6" t="s">
        <v>42</v>
      </c>
      <c r="AB8" s="6"/>
      <c r="AC8" s="6"/>
      <c r="AF8" s="6" t="s">
        <v>43</v>
      </c>
      <c r="AG8" s="6"/>
      <c r="AH8" s="6"/>
      <c r="AK8" s="6" t="s">
        <v>44</v>
      </c>
      <c r="AL8" s="6"/>
      <c r="AM8" s="6"/>
      <c r="AP8" s="6" t="s">
        <v>46</v>
      </c>
      <c r="AQ8" s="6"/>
      <c r="AR8" s="6"/>
      <c r="AU8" s="6" t="s">
        <v>47</v>
      </c>
      <c r="AV8" s="6"/>
      <c r="AW8" s="6"/>
      <c r="AZ8" s="6" t="s">
        <v>48</v>
      </c>
      <c r="BA8" s="6"/>
      <c r="BB8" s="6"/>
      <c r="BE8" s="6" t="s">
        <v>49</v>
      </c>
      <c r="BF8" s="6"/>
      <c r="BG8" s="6"/>
      <c r="BJ8" s="6" t="s">
        <v>50</v>
      </c>
      <c r="BK8" s="6"/>
      <c r="BL8" s="6"/>
      <c r="BO8" s="6" t="s">
        <v>52</v>
      </c>
      <c r="BP8" s="6"/>
      <c r="BQ8" s="6"/>
      <c r="BT8" s="6" t="s">
        <v>53</v>
      </c>
      <c r="BU8" s="6"/>
      <c r="BV8" s="6"/>
      <c r="BY8" s="6" t="s">
        <v>54</v>
      </c>
      <c r="BZ8" s="6"/>
      <c r="CA8" s="6"/>
      <c r="CD8" s="6" t="s">
        <v>55</v>
      </c>
      <c r="CE8" s="6"/>
      <c r="CF8" s="6"/>
    </row>
    <row r="9" spans="1:84" x14ac:dyDescent="0.25">
      <c r="A9" s="3" t="s">
        <v>27</v>
      </c>
      <c r="B9" s="3" t="s">
        <v>28</v>
      </c>
      <c r="C9" s="3" t="s">
        <v>29</v>
      </c>
      <c r="D9" s="3" t="s">
        <v>30</v>
      </c>
      <c r="F9" s="3" t="s">
        <v>27</v>
      </c>
      <c r="G9" s="3" t="s">
        <v>28</v>
      </c>
      <c r="H9" s="3" t="s">
        <v>29</v>
      </c>
      <c r="I9" s="3" t="s">
        <v>30</v>
      </c>
      <c r="K9" s="3" t="s">
        <v>27</v>
      </c>
      <c r="L9" s="3" t="s">
        <v>28</v>
      </c>
      <c r="M9" s="3" t="s">
        <v>29</v>
      </c>
      <c r="N9" s="3" t="s">
        <v>30</v>
      </c>
      <c r="P9" s="3" t="s">
        <v>27</v>
      </c>
      <c r="Q9" s="3" t="s">
        <v>28</v>
      </c>
      <c r="R9" s="3" t="s">
        <v>29</v>
      </c>
      <c r="S9" s="3" t="s">
        <v>30</v>
      </c>
      <c r="U9" s="3" t="s">
        <v>27</v>
      </c>
      <c r="V9" s="3" t="s">
        <v>28</v>
      </c>
      <c r="W9" s="3" t="s">
        <v>29</v>
      </c>
      <c r="X9" s="3" t="s">
        <v>30</v>
      </c>
      <c r="Z9" s="3" t="s">
        <v>27</v>
      </c>
      <c r="AA9" s="3" t="s">
        <v>28</v>
      </c>
      <c r="AB9" s="3" t="s">
        <v>29</v>
      </c>
      <c r="AC9" s="3" t="s">
        <v>30</v>
      </c>
      <c r="AE9" s="3" t="s">
        <v>27</v>
      </c>
      <c r="AF9" s="3" t="s">
        <v>28</v>
      </c>
      <c r="AG9" s="3" t="s">
        <v>29</v>
      </c>
      <c r="AH9" s="3" t="s">
        <v>30</v>
      </c>
      <c r="AJ9" s="3" t="s">
        <v>27</v>
      </c>
      <c r="AK9" s="3" t="s">
        <v>28</v>
      </c>
      <c r="AL9" s="3" t="s">
        <v>29</v>
      </c>
      <c r="AM9" s="3" t="s">
        <v>30</v>
      </c>
      <c r="AO9" s="3" t="s">
        <v>27</v>
      </c>
      <c r="AP9" s="3" t="s">
        <v>28</v>
      </c>
      <c r="AQ9" s="3" t="s">
        <v>29</v>
      </c>
      <c r="AR9" s="3" t="s">
        <v>30</v>
      </c>
      <c r="AT9" s="3" t="s">
        <v>27</v>
      </c>
      <c r="AU9" s="3" t="s">
        <v>28</v>
      </c>
      <c r="AV9" s="3" t="s">
        <v>29</v>
      </c>
      <c r="AW9" s="3" t="s">
        <v>30</v>
      </c>
      <c r="AY9" s="3" t="s">
        <v>27</v>
      </c>
      <c r="AZ9" s="3" t="s">
        <v>28</v>
      </c>
      <c r="BA9" s="3" t="s">
        <v>29</v>
      </c>
      <c r="BB9" s="3" t="s">
        <v>30</v>
      </c>
      <c r="BD9" s="3" t="s">
        <v>27</v>
      </c>
      <c r="BE9" s="3" t="s">
        <v>28</v>
      </c>
      <c r="BF9" s="3" t="s">
        <v>29</v>
      </c>
      <c r="BG9" s="3" t="s">
        <v>30</v>
      </c>
      <c r="BI9" s="3" t="s">
        <v>27</v>
      </c>
      <c r="BJ9" s="3" t="s">
        <v>28</v>
      </c>
      <c r="BK9" s="3" t="s">
        <v>29</v>
      </c>
      <c r="BL9" s="3" t="s">
        <v>30</v>
      </c>
      <c r="BN9" s="3" t="s">
        <v>27</v>
      </c>
      <c r="BO9" s="3" t="s">
        <v>28</v>
      </c>
      <c r="BP9" s="3" t="s">
        <v>29</v>
      </c>
      <c r="BQ9" s="3" t="s">
        <v>30</v>
      </c>
      <c r="BS9" s="3" t="s">
        <v>27</v>
      </c>
      <c r="BT9" s="3" t="s">
        <v>28</v>
      </c>
      <c r="BU9" s="3" t="s">
        <v>29</v>
      </c>
      <c r="BV9" s="3" t="s">
        <v>30</v>
      </c>
      <c r="BX9" s="3" t="s">
        <v>27</v>
      </c>
      <c r="BY9" s="3" t="s">
        <v>28</v>
      </c>
      <c r="BZ9" s="3" t="s">
        <v>29</v>
      </c>
      <c r="CA9" s="3" t="s">
        <v>30</v>
      </c>
      <c r="CC9" s="3" t="s">
        <v>27</v>
      </c>
      <c r="CD9" s="3" t="s">
        <v>28</v>
      </c>
      <c r="CE9" s="3" t="s">
        <v>29</v>
      </c>
      <c r="CF9" s="3" t="s">
        <v>30</v>
      </c>
    </row>
    <row r="10" spans="1:84" x14ac:dyDescent="0.25">
      <c r="B10" s="3">
        <v>5.835</v>
      </c>
      <c r="C10" s="3">
        <v>5.835</v>
      </c>
      <c r="D10" s="3">
        <v>5.835</v>
      </c>
      <c r="F10" s="3">
        <v>2024</v>
      </c>
      <c r="G10" s="3">
        <f>(B13-$B$10)*$B$2*Output!$K$6*$G$4/Output!$K$3</f>
        <v>2842.5549078580134</v>
      </c>
      <c r="H10" s="3">
        <f>(C13-$B$10)*$B$2*Output!$K$6*$G$4/Output!$K$3</f>
        <v>5603.9463055861288</v>
      </c>
      <c r="I10" s="3">
        <f>(D13-$B$10)*$B$2*Output!$K$6*$G$4/Output!$K$3</f>
        <v>8365.3377033142751</v>
      </c>
      <c r="K10" s="3">
        <v>2024</v>
      </c>
      <c r="L10" s="3">
        <f>(B13-$B$10)*$B$2*Output!$K$6*$I$4/Output!$K$3</f>
        <v>22758.48723053305</v>
      </c>
      <c r="M10" s="3">
        <f>(C13-$B$10)*$B$2*Output!$K$6*$I$4/Output!$K$3</f>
        <v>44867.151056153074</v>
      </c>
      <c r="N10" s="3">
        <f>(D13-$B$10)*$B$2*Output!$K$6*$I$4/Output!$K$3</f>
        <v>66975.814881773345</v>
      </c>
      <c r="P10" s="3">
        <v>2024</v>
      </c>
      <c r="Q10" s="3">
        <f>(B13-$B$10)*$B$2*Output!$K$6*$J$4/Output!$K$3</f>
        <v>52104.482660229121</v>
      </c>
      <c r="R10" s="3">
        <f>(C13-$B$10)*$B$2*Output!$K$6*$J$4/Output!$K$3</f>
        <v>102721.22529668035</v>
      </c>
      <c r="S10" s="3">
        <f>(D13-$B$10)*$B$2*Output!$K$6*$J$4/Output!$K$3</f>
        <v>153337.96793313214</v>
      </c>
      <c r="U10" s="3">
        <v>2024</v>
      </c>
      <c r="V10" s="3">
        <f>(B13-$B$10)*$B$2*Output!$K$6*$K$4/Output!$K$3</f>
        <v>58237.237464316968</v>
      </c>
      <c r="W10" s="3">
        <f>(C13-$B$10)*$B$2*Output!$K$6*$K$4/Output!$K$3</f>
        <v>114811.62627096835</v>
      </c>
      <c r="X10" s="3">
        <f>(D13-$B$10)*$B$2*Output!$K$6*$K$4/Output!$K$3</f>
        <v>171386.01507762037</v>
      </c>
      <c r="Z10" s="3">
        <v>2024</v>
      </c>
      <c r="AA10" s="3">
        <f>(B13-$B$10)*$B$2*Output!$K$6*$L$4/Output!$K$3</f>
        <v>16257.895458788485</v>
      </c>
      <c r="AB10" s="3">
        <f>(C13-$B$10)*$B$2*Output!$K$6*$L$4/Output!$K$3</f>
        <v>32051.579000645335</v>
      </c>
      <c r="AC10" s="3">
        <f>(D13-$B$10)*$B$2*Output!$K$6*$L$4/Output!$K$3</f>
        <v>47845.262542502351</v>
      </c>
      <c r="AE10" s="3">
        <v>2024</v>
      </c>
      <c r="AF10" s="3">
        <f>(B13-$B$10)*$B$2*Output!$K$6*$M$4/Output!$K$3</f>
        <v>8735.5856196475452</v>
      </c>
      <c r="AG10" s="3">
        <f>(C13-$B$10)*$B$2*Output!$K$6*$M$4/Output!$K$3</f>
        <v>17221.743940645258</v>
      </c>
      <c r="AH10" s="3">
        <f>(D13-$B$10)*$B$2*Output!$K$6*$M$4/Output!$K$3</f>
        <v>25707.902261643056</v>
      </c>
      <c r="AJ10" s="3">
        <v>2024</v>
      </c>
      <c r="AK10" s="3">
        <f>(B13-$B$10)*$B$2*Output!$K$6*$N$4/Output!$K$3</f>
        <v>11647.447492863392</v>
      </c>
      <c r="AL10" s="3">
        <f>(C13-$B$10)*$B$2*Output!$K$6*$N$4/Output!$K$3</f>
        <v>22962.325254193671</v>
      </c>
      <c r="AM10" s="3">
        <f>(D13-$B$10)*$B$2*Output!$K$6*$N$4/Output!$K$3</f>
        <v>34277.203015524072</v>
      </c>
      <c r="AO10" s="3">
        <v>2024</v>
      </c>
      <c r="AP10" s="3">
        <f>(B13-$B$10)*$B$2*Output!$K$6*$O$4/Output!$K$3</f>
        <v>13555.02967167007</v>
      </c>
      <c r="AQ10" s="3">
        <f>(C13-$B$10)*$B$2*Output!$K$6*$O$4/Output!$K$3</f>
        <v>26723.022391115814</v>
      </c>
      <c r="AR10" s="3">
        <f>(D13-$B$10)*$B$2*Output!$K$6*$O$4/Output!$K$3</f>
        <v>39891.015110561697</v>
      </c>
      <c r="AT10" s="3">
        <v>2024</v>
      </c>
      <c r="AU10" s="3">
        <f>(B13-$B$10)*$B$2*Output!$K$6*$P$4/Output!$K$3</f>
        <v>17108.289876865136</v>
      </c>
      <c r="AV10" s="3">
        <f>(C13-$B$10)*$B$2*Output!$K$6*$P$4/Output!$K$3</f>
        <v>33728.086513058784</v>
      </c>
      <c r="AW10" s="3">
        <f>(D13-$B$10)*$B$2*Output!$K$6*$P$4/Output!$K$3</f>
        <v>50347.883149252622</v>
      </c>
      <c r="AY10" s="3">
        <v>2024</v>
      </c>
      <c r="AZ10" s="3">
        <f>(B13-$B$10)*$B$2*Output!$K$6*$Q$4/Output!$K$3</f>
        <v>2500.4423666187504</v>
      </c>
      <c r="BA10" s="3">
        <f>(C13-$B$10)*$B$2*Output!$K$6*$Q$4/Output!$K$3</f>
        <v>4929.489567293208</v>
      </c>
      <c r="BB10" s="3">
        <f>(D13-$B$10)*$B$2*Output!$K$6*$Q$4/Output!$K$3</f>
        <v>7358.536767967692</v>
      </c>
      <c r="BD10" s="3">
        <v>2024</v>
      </c>
      <c r="BE10" s="3">
        <f>(B13-$B$10)*$B$2*Output!$K$6*$R$4/Output!$K$3</f>
        <v>4342.8735841273037</v>
      </c>
      <c r="BF10" s="3">
        <f>(C13-$B$10)*$B$2*Output!$K$6*$R$4/Output!$K$3</f>
        <v>8561.7450379303082</v>
      </c>
      <c r="BG10" s="3">
        <f>(D13-$B$10)*$B$2*Output!$K$6*$R$4/Output!$K$3</f>
        <v>12780.616491733361</v>
      </c>
      <c r="BI10" s="3">
        <v>2024</v>
      </c>
      <c r="BJ10" s="3">
        <f>(B13-$B$10)*$B$2*Output!$K$6*$S$4/Output!$K$3</f>
        <v>2632.04459644079</v>
      </c>
      <c r="BK10" s="3">
        <f>(C13-$B$10)*$B$2*Output!$K$6*$S$4/Output!$K$3</f>
        <v>5188.9363866244303</v>
      </c>
      <c r="BL10" s="3">
        <f>(D13-$B$10)*$B$2*Output!$K$6*$S$4/Output!$K$3</f>
        <v>7745.8281768080979</v>
      </c>
      <c r="BN10" s="3">
        <v>2024</v>
      </c>
      <c r="BO10" s="3">
        <f>(B13-$B$10)*$B$2*Output!$K$6*$T$4/Output!$K$3</f>
        <v>175375.54571763877</v>
      </c>
      <c r="BP10" s="3">
        <f>(C13-$B$10)*$B$2*Output!$K$6*$T$4/Output!$K$3</f>
        <v>345743.5910200557</v>
      </c>
      <c r="BQ10" s="3">
        <f>(D13-$B$10)*$B$2*Output!$K$6*$T$4/Output!$K$3</f>
        <v>516111.63632247446</v>
      </c>
      <c r="BS10" s="3">
        <v>2024</v>
      </c>
      <c r="BT10" s="3">
        <f>(B13-$B$10)*$B$2*Output!$K$6*$U$4/Output!$K$3</f>
        <v>198758.95181332401</v>
      </c>
      <c r="BU10" s="3">
        <f>(C13-$B$10)*$B$2*Output!$K$6*$U$4/Output!$K$3</f>
        <v>391842.73648939648</v>
      </c>
      <c r="BV10" s="3">
        <f>(D13-$B$10)*$B$2*Output!$K$6*$U$4/Output!$K$3</f>
        <v>584926.52116547117</v>
      </c>
      <c r="BX10" s="3">
        <v>2024</v>
      </c>
      <c r="BY10" s="3">
        <f>(B13-$B$10)*$B$2*Output!$K$6*$V$4/Output!$K$3</f>
        <v>0</v>
      </c>
      <c r="BZ10" s="3">
        <f>(C13-$B$10)*$B$2*Output!$K$6*$V$4/Output!$K$3</f>
        <v>0</v>
      </c>
      <c r="CA10" s="3">
        <f>(D13-$B$10)*$B$2*Output!$K$6*$V$4/Output!$K$3</f>
        <v>0</v>
      </c>
      <c r="CC10" s="3">
        <v>2024</v>
      </c>
      <c r="CD10" s="3">
        <f>(B13-$B$10)*$B$2*Output!$K$6*$W$4/Output!$K$3</f>
        <v>184144.32300352072</v>
      </c>
      <c r="CE10" s="3">
        <f>(C13-$B$10)*$B$2*Output!$K$6*$W$4/Output!$K$3</f>
        <v>363030.77057105844</v>
      </c>
      <c r="CF10" s="3">
        <f>(D13-$B$10)*$B$2*Output!$K$6*$W$4/Output!$K$3</f>
        <v>541917.21813859825</v>
      </c>
    </row>
    <row r="11" spans="1:84" x14ac:dyDescent="0.25">
      <c r="F11" s="3">
        <v>2025</v>
      </c>
      <c r="G11" s="3">
        <f>(B14-$B$10)*$B$2*Output!$K$6*$G$4/Output!$K$3</f>
        <v>5685.1098157160377</v>
      </c>
      <c r="H11" s="3">
        <f>(C14-$B$10)*$B$2*Output!$K$6*$G$4/Output!$K$3</f>
        <v>11738.260447456392</v>
      </c>
      <c r="I11" s="3">
        <f>(D14-$B$10)*$B$2*Output!$K$6*$G$4/Output!$K$3</f>
        <v>17791.411079196747</v>
      </c>
      <c r="K11" s="3">
        <v>2025</v>
      </c>
      <c r="L11" s="3">
        <f>(B14-$B$10)*$B$2*Output!$K$6*$I$4/Output!$K$3</f>
        <v>45516.97446106618</v>
      </c>
      <c r="M11" s="3">
        <f>(C14-$B$10)*$B$2*Output!$K$6*$I$4/Output!$K$3</f>
        <v>93980.612217412767</v>
      </c>
      <c r="N11" s="3">
        <f>(D14-$B$10)*$B$2*Output!$K$6*$I$4/Output!$K$3</f>
        <v>142444.24997375935</v>
      </c>
      <c r="P11" s="3">
        <v>2025</v>
      </c>
      <c r="Q11" s="3">
        <f>(B14-$B$10)*$B$2*Output!$K$6*$J$4/Output!$K$3</f>
        <v>104208.96532045842</v>
      </c>
      <c r="R11" s="3">
        <f>(C14-$B$10)*$B$2*Output!$K$6*$J$4/Output!$K$3</f>
        <v>215164.17721781973</v>
      </c>
      <c r="S11" s="3">
        <f>(D14-$B$10)*$B$2*Output!$K$6*$J$4/Output!$K$3</f>
        <v>326119.38911518094</v>
      </c>
      <c r="U11" s="3">
        <v>2025</v>
      </c>
      <c r="V11" s="3">
        <f>(B14-$B$10)*$B$2*Output!$K$6*$K$4/Output!$K$3</f>
        <v>116474.47492863414</v>
      </c>
      <c r="W11" s="3">
        <f>(C14-$B$10)*$B$2*Output!$K$6*$K$4/Output!$K$3</f>
        <v>240489.23706161304</v>
      </c>
      <c r="X11" s="3">
        <f>(D14-$B$10)*$B$2*Output!$K$6*$K$4/Output!$K$3</f>
        <v>364503.99919459189</v>
      </c>
      <c r="Z11" s="3">
        <v>2025</v>
      </c>
      <c r="AA11" s="3">
        <f>(B14-$B$10)*$B$2*Output!$K$6*$L$4/Output!$K$3</f>
        <v>32515.790917577033</v>
      </c>
      <c r="AB11" s="3">
        <f>(C14-$B$10)*$B$2*Output!$K$6*$L$4/Output!$K$3</f>
        <v>67136.578679700295</v>
      </c>
      <c r="AC11" s="3">
        <f>(D14-$B$10)*$B$2*Output!$K$6*$L$4/Output!$K$3</f>
        <v>101757.36644182357</v>
      </c>
      <c r="AE11" s="3">
        <v>2025</v>
      </c>
      <c r="AF11" s="3">
        <f>(B14-$B$10)*$B$2*Output!$K$6*$M$4/Output!$K$3</f>
        <v>17471.171239295123</v>
      </c>
      <c r="AG11" s="3">
        <f>(C14-$B$10)*$B$2*Output!$K$6*$M$4/Output!$K$3</f>
        <v>36073.385559241957</v>
      </c>
      <c r="AH11" s="3">
        <f>(D14-$B$10)*$B$2*Output!$K$6*$M$4/Output!$K$3</f>
        <v>54675.599879188776</v>
      </c>
      <c r="AJ11" s="3">
        <v>2025</v>
      </c>
      <c r="AK11" s="3">
        <f>(B14-$B$10)*$B$2*Output!$K$6*$N$4/Output!$K$3</f>
        <v>23294.894985726827</v>
      </c>
      <c r="AL11" s="3">
        <f>(C14-$B$10)*$B$2*Output!$K$6*$N$4/Output!$K$3</f>
        <v>48097.847412322604</v>
      </c>
      <c r="AM11" s="3">
        <f>(D14-$B$10)*$B$2*Output!$K$6*$N$4/Output!$K$3</f>
        <v>72900.799838918378</v>
      </c>
      <c r="AO11" s="3">
        <v>2025</v>
      </c>
      <c r="AP11" s="3">
        <f>(B14-$B$10)*$B$2*Output!$K$6*$O$4/Output!$K$3</f>
        <v>27110.059343340185</v>
      </c>
      <c r="AQ11" s="3">
        <f>(C14-$B$10)*$B$2*Output!$K$6*$O$4/Output!$K$3</f>
        <v>55975.161014202044</v>
      </c>
      <c r="AR11" s="3">
        <f>(D14-$B$10)*$B$2*Output!$K$6*$O$4/Output!$K$3</f>
        <v>84840.262685063892</v>
      </c>
      <c r="AT11" s="3">
        <v>2025</v>
      </c>
      <c r="AU11" s="3">
        <f>(B14-$B$10)*$B$2*Output!$K$6*$P$4/Output!$K$3</f>
        <v>34216.579753730322</v>
      </c>
      <c r="AV11" s="3">
        <f>(C14-$B$10)*$B$2*Output!$K$6*$P$4/Output!$K$3</f>
        <v>70648.26147423558</v>
      </c>
      <c r="AW11" s="3">
        <f>(D14-$B$10)*$B$2*Output!$K$6*$P$4/Output!$K$3</f>
        <v>107079.94319474083</v>
      </c>
      <c r="AY11" s="3">
        <v>2025</v>
      </c>
      <c r="AZ11" s="3">
        <f>(B14-$B$10)*$B$2*Output!$K$6*$Q$4/Output!$K$3</f>
        <v>5000.8847332375099</v>
      </c>
      <c r="BA11" s="3">
        <f>(C14-$B$10)*$B$2*Output!$K$6*$Q$4/Output!$K$3</f>
        <v>10325.515138542125</v>
      </c>
      <c r="BB11" s="3">
        <f>(D14-$B$10)*$B$2*Output!$K$6*$Q$4/Output!$K$3</f>
        <v>15650.145543846736</v>
      </c>
      <c r="BD11" s="3">
        <v>2025</v>
      </c>
      <c r="BE11" s="3">
        <f>(B14-$B$10)*$B$2*Output!$K$6*$R$4/Output!$K$3</f>
        <v>8685.7471682546238</v>
      </c>
      <c r="BF11" s="3">
        <f>(C14-$B$10)*$B$2*Output!$K$6*$R$4/Output!$K$3</f>
        <v>17933.789451152112</v>
      </c>
      <c r="BG11" s="3">
        <f>(D14-$B$10)*$B$2*Output!$K$6*$R$4/Output!$K$3</f>
        <v>27181.831734049596</v>
      </c>
      <c r="BI11" s="3">
        <v>2025</v>
      </c>
      <c r="BJ11" s="3">
        <f>(B14-$B$10)*$B$2*Output!$K$6*$S$4/Output!$K$3</f>
        <v>5264.08919288159</v>
      </c>
      <c r="BK11" s="3">
        <f>(C14-$B$10)*$B$2*Output!$K$6*$S$4/Output!$K$3</f>
        <v>10868.963303728553</v>
      </c>
      <c r="BL11" s="3">
        <f>(D14-$B$10)*$B$2*Output!$K$6*$S$4/Output!$K$3</f>
        <v>16473.837414575515</v>
      </c>
      <c r="BN11" s="3">
        <v>2025</v>
      </c>
      <c r="BO11" s="3">
        <f>(B14-$B$10)*$B$2*Output!$K$6*$T$4/Output!$K$3</f>
        <v>350751.09143527818</v>
      </c>
      <c r="BP11" s="3">
        <f>(C14-$B$10)*$B$2*Output!$K$6*$T$4/Output!$K$3</f>
        <v>724208.99454135273</v>
      </c>
      <c r="BQ11" s="3">
        <f>(D14-$B$10)*$B$2*Output!$K$6*$T$4/Output!$K$3</f>
        <v>1097666.8976474272</v>
      </c>
      <c r="BS11" s="3">
        <v>2025</v>
      </c>
      <c r="BT11" s="3">
        <f>(B14-$B$10)*$B$2*Output!$K$6*$U$4/Output!$K$3</f>
        <v>397517.90362664871</v>
      </c>
      <c r="BU11" s="3">
        <f>(C14-$B$10)*$B$2*Output!$K$6*$U$4/Output!$K$3</f>
        <v>820770.19381353329</v>
      </c>
      <c r="BV11" s="3">
        <f>(D14-$B$10)*$B$2*Output!$K$6*$U$4/Output!$K$3</f>
        <v>1244022.4840004174</v>
      </c>
      <c r="BX11" s="3">
        <v>2025</v>
      </c>
      <c r="BY11" s="3">
        <f>(B14-$B$10)*$B$2*Output!$K$6*$V$4/Output!$K$3</f>
        <v>0</v>
      </c>
      <c r="BZ11" s="3">
        <f>(C14-$B$10)*$B$2*Output!$K$6*$V$4/Output!$K$3</f>
        <v>0</v>
      </c>
      <c r="CA11" s="3">
        <f>(D14-$B$10)*$B$2*Output!$K$6*$V$4/Output!$K$3</f>
        <v>0</v>
      </c>
      <c r="CC11" s="3">
        <v>2025</v>
      </c>
      <c r="CD11" s="3">
        <f>(B14-$B$10)*$B$2*Output!$K$6*$W$4/Output!$K$3</f>
        <v>368288.64600704209</v>
      </c>
      <c r="CE11" s="3">
        <f>(C14-$B$10)*$B$2*Output!$K$6*$W$4/Output!$K$3</f>
        <v>760419.44426842034</v>
      </c>
      <c r="CF11" s="3">
        <f>(D14-$B$10)*$B$2*Output!$K$6*$W$4/Output!$K$3</f>
        <v>1152550.2425297985</v>
      </c>
    </row>
    <row r="12" spans="1:84" x14ac:dyDescent="0.25">
      <c r="F12" s="3">
        <v>2026</v>
      </c>
      <c r="G12" s="3">
        <f>(B15-$B$10)*$B$2*Output!$K$6*$G$4/Output!$K$3</f>
        <v>8527.6647235740511</v>
      </c>
      <c r="H12" s="3">
        <f>(C15-$B$10)*$B$2*Output!$K$6*$G$4/Output!$K$3</f>
        <v>18470.193755261967</v>
      </c>
      <c r="I12" s="3">
        <f>(D15-$B$10)*$B$2*Output!$K$6*$G$4/Output!$K$3</f>
        <v>28412.722786949889</v>
      </c>
      <c r="K12" s="3">
        <v>2026</v>
      </c>
      <c r="L12" s="3">
        <f>(B15-$B$10)*$B$2*Output!$K$6*$I$4/Output!$K$3</f>
        <v>68275.461691599223</v>
      </c>
      <c r="M12" s="3">
        <f>(C15-$B$10)*$B$2*Output!$K$6*$I$4/Output!$K$3</f>
        <v>147878.82111355773</v>
      </c>
      <c r="N12" s="3">
        <f>(D15-$B$10)*$B$2*Output!$K$6*$I$4/Output!$K$3</f>
        <v>227482.18053551624</v>
      </c>
      <c r="P12" s="3">
        <v>2026</v>
      </c>
      <c r="Q12" s="3">
        <f>(B15-$B$10)*$B$2*Output!$K$6*$J$4/Output!$K$3</f>
        <v>156313.44798068752</v>
      </c>
      <c r="R12" s="3">
        <f>(C15-$B$10)*$B$2*Output!$K$6*$J$4/Output!$K$3</f>
        <v>338561.58331073844</v>
      </c>
      <c r="S12" s="3">
        <f>(D15-$B$10)*$B$2*Output!$K$6*$J$4/Output!$K$3</f>
        <v>520809.71864078939</v>
      </c>
      <c r="U12" s="3">
        <v>2026</v>
      </c>
      <c r="V12" s="3">
        <f>(B15-$B$10)*$B$2*Output!$K$6*$K$4/Output!$K$3</f>
        <v>174711.7123929511</v>
      </c>
      <c r="W12" s="3">
        <f>(C15-$B$10)*$B$2*Output!$K$6*$K$4/Output!$K$3</f>
        <v>378410.65330473636</v>
      </c>
      <c r="X12" s="3">
        <f>(D15-$B$10)*$B$2*Output!$K$6*$K$4/Output!$K$3</f>
        <v>582109.5942165216</v>
      </c>
      <c r="Z12" s="3">
        <v>2026</v>
      </c>
      <c r="AA12" s="3">
        <f>(B15-$B$10)*$B$2*Output!$K$6*$L$4/Output!$K$3</f>
        <v>48773.686376365513</v>
      </c>
      <c r="AB12" s="3">
        <f>(C15-$B$10)*$B$2*Output!$K$6*$L$4/Output!$K$3</f>
        <v>105639.64071423888</v>
      </c>
      <c r="AC12" s="3">
        <f>(D15-$B$10)*$B$2*Output!$K$6*$L$4/Output!$K$3</f>
        <v>162505.59505211227</v>
      </c>
      <c r="AE12" s="3">
        <v>2026</v>
      </c>
      <c r="AF12" s="3">
        <f>(B15-$B$10)*$B$2*Output!$K$6*$M$4/Output!$K$3</f>
        <v>26206.756858942666</v>
      </c>
      <c r="AG12" s="3">
        <f>(C15-$B$10)*$B$2*Output!$K$6*$M$4/Output!$K$3</f>
        <v>56761.59799571045</v>
      </c>
      <c r="AH12" s="3">
        <f>(D15-$B$10)*$B$2*Output!$K$6*$M$4/Output!$K$3</f>
        <v>87316.439132478234</v>
      </c>
      <c r="AJ12" s="3">
        <v>2026</v>
      </c>
      <c r="AK12" s="3">
        <f>(B15-$B$10)*$B$2*Output!$K$6*$N$4/Output!$K$3</f>
        <v>34942.342478590224</v>
      </c>
      <c r="AL12" s="3">
        <f>(C15-$B$10)*$B$2*Output!$K$6*$N$4/Output!$K$3</f>
        <v>75682.130660947267</v>
      </c>
      <c r="AM12" s="3">
        <f>(D15-$B$10)*$B$2*Output!$K$6*$N$4/Output!$K$3</f>
        <v>116421.91884330432</v>
      </c>
      <c r="AO12" s="3">
        <v>2026</v>
      </c>
      <c r="AP12" s="3">
        <f>(B15-$B$10)*$B$2*Output!$K$6*$O$4/Output!$K$3</f>
        <v>40665.089015010257</v>
      </c>
      <c r="AQ12" s="3">
        <f>(C15-$B$10)*$B$2*Output!$K$6*$O$4/Output!$K$3</f>
        <v>88077.11108832412</v>
      </c>
      <c r="AR12" s="3">
        <f>(D15-$B$10)*$B$2*Output!$K$6*$O$4/Output!$K$3</f>
        <v>135489.13316163799</v>
      </c>
      <c r="AT12" s="3">
        <v>2026</v>
      </c>
      <c r="AU12" s="3">
        <f>(B15-$B$10)*$B$2*Output!$K$6*$P$4/Output!$K$3</f>
        <v>51324.869630595458</v>
      </c>
      <c r="AV12" s="3">
        <f>(C15-$B$10)*$B$2*Output!$K$6*$P$4/Output!$K$3</f>
        <v>111165.28583963236</v>
      </c>
      <c r="AW12" s="3">
        <f>(D15-$B$10)*$B$2*Output!$K$6*$P$4/Output!$K$3</f>
        <v>171005.70204866928</v>
      </c>
      <c r="AY12" s="3">
        <v>2026</v>
      </c>
      <c r="AZ12" s="3">
        <f>(B15-$B$10)*$B$2*Output!$K$6*$Q$4/Output!$K$3</f>
        <v>7501.3270998562602</v>
      </c>
      <c r="BA12" s="3">
        <f>(C15-$B$10)*$B$2*Output!$K$6*$Q$4/Output!$K$3</f>
        <v>16247.23408425396</v>
      </c>
      <c r="BB12" s="3">
        <f>(D15-$B$10)*$B$2*Output!$K$6*$Q$4/Output!$K$3</f>
        <v>24993.141068651665</v>
      </c>
      <c r="BD12" s="3">
        <v>2026</v>
      </c>
      <c r="BE12" s="3">
        <f>(B15-$B$10)*$B$2*Output!$K$6*$R$4/Output!$K$3</f>
        <v>13028.620752381925</v>
      </c>
      <c r="BF12" s="3">
        <f>(C15-$B$10)*$B$2*Output!$K$6*$R$4/Output!$K$3</f>
        <v>28218.880251598988</v>
      </c>
      <c r="BG12" s="3">
        <f>(D15-$B$10)*$B$2*Output!$K$6*$R$4/Output!$K$3</f>
        <v>43409.139750816052</v>
      </c>
      <c r="BI12" s="3">
        <v>2026</v>
      </c>
      <c r="BJ12" s="3">
        <f>(B15-$B$10)*$B$2*Output!$K$6*$S$4/Output!$K$3</f>
        <v>7896.1337893223799</v>
      </c>
      <c r="BK12" s="3">
        <f>(C15-$B$10)*$B$2*Output!$K$6*$S$4/Output!$K$3</f>
        <v>17102.351667635754</v>
      </c>
      <c r="BL12" s="3">
        <f>(D15-$B$10)*$B$2*Output!$K$6*$S$4/Output!$K$3</f>
        <v>26308.569545949125</v>
      </c>
      <c r="BN12" s="3">
        <v>2026</v>
      </c>
      <c r="BO12" s="3">
        <f>(B15-$B$10)*$B$2*Output!$K$6*$T$4/Output!$K$3</f>
        <v>526126.63715291687</v>
      </c>
      <c r="BP12" s="3">
        <f>(C15-$B$10)*$B$2*Output!$K$6*$T$4/Output!$K$3</f>
        <v>1139545.3788368443</v>
      </c>
      <c r="BQ12" s="3">
        <f>(D15-$B$10)*$B$2*Output!$K$6*$T$4/Output!$K$3</f>
        <v>1752964.1205207717</v>
      </c>
      <c r="BS12" s="3">
        <v>2026</v>
      </c>
      <c r="BT12" s="3">
        <f>(B15-$B$10)*$B$2*Output!$K$6*$U$4/Output!$K$3</f>
        <v>596276.85543997271</v>
      </c>
      <c r="BU12" s="3">
        <f>(C15-$B$10)*$B$2*Output!$K$6*$U$4/Output!$K$3</f>
        <v>1291484.7626817573</v>
      </c>
      <c r="BV12" s="3">
        <f>(D15-$B$10)*$B$2*Output!$K$6*$U$4/Output!$K$3</f>
        <v>1986692.6699235421</v>
      </c>
      <c r="BX12" s="3">
        <v>2026</v>
      </c>
      <c r="BY12" s="3">
        <f>(B15-$B$10)*$B$2*Output!$K$6*$V$4/Output!$K$3</f>
        <v>0</v>
      </c>
      <c r="BZ12" s="3">
        <f>(C15-$B$10)*$B$2*Output!$K$6*$V$4/Output!$K$3</f>
        <v>0</v>
      </c>
      <c r="CA12" s="3">
        <f>(D15-$B$10)*$B$2*Output!$K$6*$V$4/Output!$K$3</f>
        <v>0</v>
      </c>
      <c r="CC12" s="3">
        <v>2026</v>
      </c>
      <c r="CD12" s="3">
        <f>(B15-$B$10)*$B$2*Output!$K$6*$W$4/Output!$K$3</f>
        <v>552432.96901056287</v>
      </c>
      <c r="CE12" s="3">
        <f>(C15-$B$10)*$B$2*Output!$K$6*$W$4/Output!$K$3</f>
        <v>1196522.6477786868</v>
      </c>
      <c r="CF12" s="3">
        <f>(D15-$B$10)*$B$2*Output!$K$6*$W$4/Output!$K$3</f>
        <v>1840612.3265468108</v>
      </c>
    </row>
    <row r="13" spans="1:84" x14ac:dyDescent="0.25">
      <c r="A13" s="3">
        <v>2024</v>
      </c>
      <c r="B13" s="3">
        <v>6.0864142800930336</v>
      </c>
      <c r="C13" s="3">
        <v>6.3306499247223433</v>
      </c>
      <c r="D13" s="3">
        <v>6.5748855693516557</v>
      </c>
      <c r="F13" s="3">
        <v>2027</v>
      </c>
      <c r="G13" s="3">
        <f>(B16-$B$10)*$B$2*Output!$K$6*$G$4/Output!$K$3</f>
        <v>11370.219631432066</v>
      </c>
      <c r="H13" s="3">
        <f>(C16-$B$10)*$B$2*Output!$K$6*$G$4/Output!$K$3</f>
        <v>25875.525114494474</v>
      </c>
      <c r="I13" s="3">
        <f>(D16-$B$10)*$B$2*Output!$K$6*$G$4/Output!$K$3</f>
        <v>40380.830597556895</v>
      </c>
      <c r="K13" s="3">
        <v>2027</v>
      </c>
      <c r="L13" s="3">
        <f>(B16-$B$10)*$B$2*Output!$K$6*$I$4/Output!$K$3</f>
        <v>91033.948922132287</v>
      </c>
      <c r="M13" s="3">
        <f>(C16-$B$10)*$B$2*Output!$K$6*$I$4/Output!$K$3</f>
        <v>207168.48996430181</v>
      </c>
      <c r="N13" s="3">
        <f>(D16-$B$10)*$B$2*Output!$K$6*$I$4/Output!$K$3</f>
        <v>323303.03100647137</v>
      </c>
      <c r="P13" s="3">
        <v>2027</v>
      </c>
      <c r="Q13" s="3">
        <f>(B16-$B$10)*$B$2*Output!$K$6*$J$4/Output!$K$3</f>
        <v>208417.93064091666</v>
      </c>
      <c r="R13" s="3">
        <f>(C16-$B$10)*$B$2*Output!$K$6*$J$4/Output!$K$3</f>
        <v>474302.48257489235</v>
      </c>
      <c r="S13" s="3">
        <f>(D16-$B$10)*$B$2*Output!$K$6*$J$4/Output!$K$3</f>
        <v>740187.03450886835</v>
      </c>
      <c r="U13" s="3">
        <v>2027</v>
      </c>
      <c r="V13" s="3">
        <f>(B16-$B$10)*$B$2*Output!$K$6*$K$4/Output!$K$3</f>
        <v>232948.9498572681</v>
      </c>
      <c r="W13" s="3">
        <f>(C16-$B$10)*$B$2*Output!$K$6*$K$4/Output!$K$3</f>
        <v>530128.40541477525</v>
      </c>
      <c r="X13" s="3">
        <f>(D16-$B$10)*$B$2*Output!$K$6*$K$4/Output!$K$3</f>
        <v>827307.86097228259</v>
      </c>
      <c r="Z13" s="3">
        <v>2027</v>
      </c>
      <c r="AA13" s="3">
        <f>(B16-$B$10)*$B$2*Output!$K$6*$L$4/Output!$K$3</f>
        <v>65031.581835154007</v>
      </c>
      <c r="AB13" s="3">
        <f>(C16-$B$10)*$B$2*Output!$K$6*$L$4/Output!$K$3</f>
        <v>147994.17984495807</v>
      </c>
      <c r="AC13" s="3">
        <f>(D16-$B$10)*$B$2*Output!$K$6*$L$4/Output!$K$3</f>
        <v>230956.77785476221</v>
      </c>
      <c r="AE13" s="3">
        <v>2027</v>
      </c>
      <c r="AF13" s="3">
        <f>(B16-$B$10)*$B$2*Output!$K$6*$M$4/Output!$K$3</f>
        <v>34942.342478590217</v>
      </c>
      <c r="AG13" s="3">
        <f>(C16-$B$10)*$B$2*Output!$K$6*$M$4/Output!$K$3</f>
        <v>79519.260812216293</v>
      </c>
      <c r="AH13" s="3">
        <f>(D16-$B$10)*$B$2*Output!$K$6*$M$4/Output!$K$3</f>
        <v>124096.17914584241</v>
      </c>
      <c r="AJ13" s="3">
        <v>2027</v>
      </c>
      <c r="AK13" s="3">
        <f>(B16-$B$10)*$B$2*Output!$K$6*$N$4/Output!$K$3</f>
        <v>46589.789971453611</v>
      </c>
      <c r="AL13" s="3">
        <f>(C16-$B$10)*$B$2*Output!$K$6*$N$4/Output!$K$3</f>
        <v>106025.68108295504</v>
      </c>
      <c r="AM13" s="3">
        <f>(D16-$B$10)*$B$2*Output!$K$6*$N$4/Output!$K$3</f>
        <v>165461.5721944565</v>
      </c>
      <c r="AO13" s="3">
        <v>2027</v>
      </c>
      <c r="AP13" s="3">
        <f>(B16-$B$10)*$B$2*Output!$K$6*$O$4/Output!$K$3</f>
        <v>54220.118686680325</v>
      </c>
      <c r="AQ13" s="3">
        <f>(C16-$B$10)*$B$2*Output!$K$6*$O$4/Output!$K$3</f>
        <v>123390.23240234148</v>
      </c>
      <c r="AR13" s="3">
        <f>(D16-$B$10)*$B$2*Output!$K$6*$O$4/Output!$K$3</f>
        <v>192560.34611800269</v>
      </c>
      <c r="AT13" s="3">
        <v>2027</v>
      </c>
      <c r="AU13" s="3">
        <f>(B16-$B$10)*$B$2*Output!$K$6*$P$4/Output!$K$3</f>
        <v>68433.159507460601</v>
      </c>
      <c r="AV13" s="3">
        <f>(C16-$B$10)*$B$2*Output!$K$6*$P$4/Output!$K$3</f>
        <v>155735.24477965425</v>
      </c>
      <c r="AW13" s="3">
        <f>(D16-$B$10)*$B$2*Output!$K$6*$P$4/Output!$K$3</f>
        <v>243037.330051848</v>
      </c>
      <c r="AY13" s="3">
        <v>2027</v>
      </c>
      <c r="AZ13" s="3">
        <f>(B16-$B$10)*$B$2*Output!$K$6*$Q$4/Output!$K$3</f>
        <v>10001.769466475011</v>
      </c>
      <c r="BA13" s="3">
        <f>(C16-$B$10)*$B$2*Output!$K$6*$Q$4/Output!$K$3</f>
        <v>22761.305006257164</v>
      </c>
      <c r="BB13" s="3">
        <f>(D16-$B$10)*$B$2*Output!$K$6*$Q$4/Output!$K$3</f>
        <v>35520.840546039326</v>
      </c>
      <c r="BD13" s="3">
        <v>2027</v>
      </c>
      <c r="BE13" s="3">
        <f>(B16-$B$10)*$B$2*Output!$K$6*$R$4/Output!$K$3</f>
        <v>17371.494336509229</v>
      </c>
      <c r="BF13" s="3">
        <f>(C16-$B$10)*$B$2*Output!$K$6*$R$4/Output!$K$3</f>
        <v>39532.792905604547</v>
      </c>
      <c r="BG13" s="3">
        <f>(D16-$B$10)*$B$2*Output!$K$6*$R$4/Output!$K$3</f>
        <v>61694.091474699882</v>
      </c>
      <c r="BI13" s="3">
        <v>2027</v>
      </c>
      <c r="BJ13" s="3">
        <f>(B16-$B$10)*$B$2*Output!$K$6*$S$4/Output!$K$3</f>
        <v>10528.178385763171</v>
      </c>
      <c r="BK13" s="3">
        <f>(C16-$B$10)*$B$2*Output!$K$6*$S$4/Output!$K$3</f>
        <v>23959.268427639123</v>
      </c>
      <c r="BL13" s="3">
        <f>(D16-$B$10)*$B$2*Output!$K$6*$S$4/Output!$K$3</f>
        <v>37390.358469515086</v>
      </c>
      <c r="BN13" s="3">
        <v>2027</v>
      </c>
      <c r="BO13" s="3">
        <f>(B16-$B$10)*$B$2*Output!$K$6*$T$4/Output!$K$3</f>
        <v>701502.18287055579</v>
      </c>
      <c r="BP13" s="3">
        <f>(C16-$B$10)*$B$2*Output!$K$6*$T$4/Output!$K$3</f>
        <v>1596428.0320989341</v>
      </c>
      <c r="BQ13" s="3">
        <f>(D16-$B$10)*$B$2*Output!$K$6*$T$4/Output!$K$3</f>
        <v>2491353.8813273134</v>
      </c>
      <c r="BS13" s="3">
        <v>2027</v>
      </c>
      <c r="BT13" s="3">
        <f>(B16-$B$10)*$B$2*Output!$K$6*$U$4/Output!$K$3</f>
        <v>795035.80725329672</v>
      </c>
      <c r="BU13" s="3">
        <f>(C16-$B$10)*$B$2*Output!$K$6*$U$4/Output!$K$3</f>
        <v>1809285.1030454591</v>
      </c>
      <c r="BV13" s="3">
        <f>(D16-$B$10)*$B$2*Output!$K$6*$U$4/Output!$K$3</f>
        <v>2823534.3988376227</v>
      </c>
      <c r="BX13" s="3">
        <v>2027</v>
      </c>
      <c r="BY13" s="3">
        <f>(B16-$B$10)*$B$2*Output!$K$6*$V$4/Output!$K$3</f>
        <v>0</v>
      </c>
      <c r="BZ13" s="3">
        <f>(C16-$B$10)*$B$2*Output!$K$6*$V$4/Output!$K$3</f>
        <v>0</v>
      </c>
      <c r="CA13" s="3">
        <f>(D16-$B$10)*$B$2*Output!$K$6*$V$4/Output!$K$3</f>
        <v>0</v>
      </c>
      <c r="CC13" s="3">
        <v>2027</v>
      </c>
      <c r="CD13" s="3">
        <f>(B16-$B$10)*$B$2*Output!$K$6*$W$4/Output!$K$3</f>
        <v>736577.29201408359</v>
      </c>
      <c r="CE13" s="3">
        <f>(C16-$B$10)*$B$2*Output!$K$6*$W$4/Output!$K$3</f>
        <v>1676249.433703881</v>
      </c>
      <c r="CF13" s="3">
        <f>(D16-$B$10)*$B$2*Output!$K$6*$W$4/Output!$K$3</f>
        <v>2615921.5753936791</v>
      </c>
    </row>
    <row r="14" spans="1:84" x14ac:dyDescent="0.25">
      <c r="A14" s="3">
        <v>2025</v>
      </c>
      <c r="B14" s="3">
        <v>6.3378285601860682</v>
      </c>
      <c r="C14" s="3">
        <v>6.8732090744433885</v>
      </c>
      <c r="D14" s="3">
        <v>7.4085895887007087</v>
      </c>
      <c r="F14" s="3">
        <v>2028</v>
      </c>
      <c r="G14" s="3">
        <f>(B17-$B$10)*$B$2*Output!$K$6*$G$4/Output!$K$3</f>
        <v>14212.774539290089</v>
      </c>
      <c r="H14" s="3">
        <f>(C17-$B$10)*$B$2*Output!$K$6*$G$4/Output!$K$3</f>
        <v>34039.642271628698</v>
      </c>
      <c r="I14" s="3">
        <f>(D17-$B$10)*$B$2*Output!$K$6*$G$4/Output!$K$3</f>
        <v>53866.510003967334</v>
      </c>
      <c r="K14" s="3">
        <v>2028</v>
      </c>
      <c r="L14" s="3">
        <f>(B17-$B$10)*$B$2*Output!$K$6*$I$4/Output!$K$3</f>
        <v>113792.43615266541</v>
      </c>
      <c r="M14" s="3">
        <f>(C17-$B$10)*$B$2*Output!$K$6*$I$4/Output!$K$3</f>
        <v>272533.26288586529</v>
      </c>
      <c r="N14" s="3">
        <f>(D17-$B$10)*$B$2*Output!$K$6*$I$4/Output!$K$3</f>
        <v>431274.0896190654</v>
      </c>
      <c r="P14" s="3">
        <v>2028</v>
      </c>
      <c r="Q14" s="3">
        <f>(B17-$B$10)*$B$2*Output!$K$6*$J$4/Output!$K$3</f>
        <v>260522.41330114598</v>
      </c>
      <c r="R14" s="3">
        <f>(C17-$B$10)*$B$2*Output!$K$6*$J$4/Output!$K$3</f>
        <v>623952.04595677496</v>
      </c>
      <c r="S14" s="3">
        <f>(D17-$B$10)*$B$2*Output!$K$6*$J$4/Output!$K$3</f>
        <v>987381.67861240439</v>
      </c>
      <c r="U14" s="3">
        <v>2028</v>
      </c>
      <c r="V14" s="3">
        <f>(B17-$B$10)*$B$2*Output!$K$6*$K$4/Output!$K$3</f>
        <v>291186.18732158525</v>
      </c>
      <c r="W14" s="3">
        <f>(C17-$B$10)*$B$2*Output!$K$6*$K$4/Output!$K$3</f>
        <v>697391.8866767101</v>
      </c>
      <c r="X14" s="3">
        <f>(D17-$B$10)*$B$2*Output!$K$6*$K$4/Output!$K$3</f>
        <v>1103597.5860318355</v>
      </c>
      <c r="Z14" s="3">
        <v>2028</v>
      </c>
      <c r="AA14" s="3">
        <f>(B17-$B$10)*$B$2*Output!$K$6*$L$4/Output!$K$3</f>
        <v>81289.477293942546</v>
      </c>
      <c r="AB14" s="3">
        <f>(C17-$B$10)*$B$2*Output!$K$6*$L$4/Output!$K$3</f>
        <v>194688.56836391491</v>
      </c>
      <c r="AC14" s="3">
        <f>(D17-$B$10)*$B$2*Output!$K$6*$L$4/Output!$K$3</f>
        <v>308087.65943388746</v>
      </c>
      <c r="AE14" s="3">
        <v>2028</v>
      </c>
      <c r="AF14" s="3">
        <f>(B17-$B$10)*$B$2*Output!$K$6*$M$4/Output!$K$3</f>
        <v>43677.928098237797</v>
      </c>
      <c r="AG14" s="3">
        <f>(C17-$B$10)*$B$2*Output!$K$6*$M$4/Output!$K$3</f>
        <v>104608.78300150654</v>
      </c>
      <c r="AH14" s="3">
        <f>(D17-$B$10)*$B$2*Output!$K$6*$M$4/Output!$K$3</f>
        <v>165539.63790477536</v>
      </c>
      <c r="AJ14" s="3">
        <v>2028</v>
      </c>
      <c r="AK14" s="3">
        <f>(B17-$B$10)*$B$2*Output!$K$6*$N$4/Output!$K$3</f>
        <v>58237.237464317048</v>
      </c>
      <c r="AL14" s="3">
        <f>(C17-$B$10)*$B$2*Output!$K$6*$N$4/Output!$K$3</f>
        <v>139478.37733534203</v>
      </c>
      <c r="AM14" s="3">
        <f>(D17-$B$10)*$B$2*Output!$K$6*$N$4/Output!$K$3</f>
        <v>220719.51720636711</v>
      </c>
      <c r="AO14" s="3">
        <v>2028</v>
      </c>
      <c r="AP14" s="3">
        <f>(B17-$B$10)*$B$2*Output!$K$6*$O$4/Output!$K$3</f>
        <v>67775.148358350445</v>
      </c>
      <c r="AQ14" s="3">
        <f>(C17-$B$10)*$B$2*Output!$K$6*$O$4/Output!$K$3</f>
        <v>162321.70563510861</v>
      </c>
      <c r="AR14" s="3">
        <f>(D17-$B$10)*$B$2*Output!$K$6*$O$4/Output!$K$3</f>
        <v>256868.26291186688</v>
      </c>
      <c r="AT14" s="3">
        <v>2028</v>
      </c>
      <c r="AU14" s="3">
        <f>(B17-$B$10)*$B$2*Output!$K$6*$P$4/Output!$K$3</f>
        <v>85541.449384325795</v>
      </c>
      <c r="AV14" s="3">
        <f>(C17-$B$10)*$B$2*Output!$K$6*$P$4/Output!$K$3</f>
        <v>204872.05565596226</v>
      </c>
      <c r="AW14" s="3">
        <f>(D17-$B$10)*$B$2*Output!$K$6*$P$4/Output!$K$3</f>
        <v>324202.66192759888</v>
      </c>
      <c r="AY14" s="3">
        <v>2028</v>
      </c>
      <c r="AZ14" s="3">
        <f>(B17-$B$10)*$B$2*Output!$K$6*$Q$4/Output!$K$3</f>
        <v>12502.21183309377</v>
      </c>
      <c r="BA14" s="3">
        <f>(C17-$B$10)*$B$2*Output!$K$6*$Q$4/Output!$K$3</f>
        <v>29942.838903563723</v>
      </c>
      <c r="BB14" s="3">
        <f>(D17-$B$10)*$B$2*Output!$K$6*$Q$4/Output!$K$3</f>
        <v>47383.465974033694</v>
      </c>
      <c r="BD14" s="3">
        <v>2028</v>
      </c>
      <c r="BE14" s="3">
        <f>(B17-$B$10)*$B$2*Output!$K$6*$R$4/Output!$K$3</f>
        <v>21714.367920636549</v>
      </c>
      <c r="BF14" s="3">
        <f>(C17-$B$10)*$B$2*Output!$K$6*$R$4/Output!$K$3</f>
        <v>52005.983358821199</v>
      </c>
      <c r="BG14" s="3">
        <f>(D17-$B$10)*$B$2*Output!$K$6*$R$4/Output!$K$3</f>
        <v>82297.598797005892</v>
      </c>
      <c r="BI14" s="3">
        <v>2028</v>
      </c>
      <c r="BJ14" s="3">
        <f>(B17-$B$10)*$B$2*Output!$K$6*$S$4/Output!$K$3</f>
        <v>13160.22298220397</v>
      </c>
      <c r="BK14" s="3">
        <f>(C17-$B$10)*$B$2*Output!$K$6*$S$4/Output!$K$3</f>
        <v>31518.777793224974</v>
      </c>
      <c r="BL14" s="3">
        <f>(D17-$B$10)*$B$2*Output!$K$6*$S$4/Output!$K$3</f>
        <v>49877.332604245996</v>
      </c>
      <c r="BN14" s="3">
        <v>2028</v>
      </c>
      <c r="BO14" s="3">
        <f>(B17-$B$10)*$B$2*Output!$K$6*$T$4/Output!$K$3</f>
        <v>876877.72858819517</v>
      </c>
      <c r="BP14" s="3">
        <f>(C17-$B$10)*$B$2*Output!$K$6*$T$4/Output!$K$3</f>
        <v>2100125.0751277581</v>
      </c>
      <c r="BQ14" s="3">
        <f>(D17-$B$10)*$B$2*Output!$K$6*$T$4/Output!$K$3</f>
        <v>3323372.4216673225</v>
      </c>
      <c r="BS14" s="3">
        <v>2028</v>
      </c>
      <c r="BT14" s="3">
        <f>(B17-$B$10)*$B$2*Output!$K$6*$U$4/Output!$K$3</f>
        <v>993794.75906662131</v>
      </c>
      <c r="BU14" s="3">
        <f>(C17-$B$10)*$B$2*Output!$K$6*$U$4/Output!$K$3</f>
        <v>2380141.7518114592</v>
      </c>
      <c r="BV14" s="3">
        <f>(D17-$B$10)*$B$2*Output!$K$6*$U$4/Output!$K$3</f>
        <v>3766488.7445562989</v>
      </c>
      <c r="BX14" s="3">
        <v>2028</v>
      </c>
      <c r="BY14" s="3">
        <f>(B17-$B$10)*$B$2*Output!$K$6*$V$4/Output!$K$3</f>
        <v>0</v>
      </c>
      <c r="BZ14" s="3">
        <f>(C17-$B$10)*$B$2*Output!$K$6*$V$4/Output!$K$3</f>
        <v>0</v>
      </c>
      <c r="CA14" s="3">
        <f>(D17-$B$10)*$B$2*Output!$K$6*$V$4/Output!$K$3</f>
        <v>0</v>
      </c>
      <c r="CC14" s="3">
        <v>2028</v>
      </c>
      <c r="CD14" s="3">
        <f>(B17-$B$10)*$B$2*Output!$K$6*$W$4/Output!$K$3</f>
        <v>920721.6150176049</v>
      </c>
      <c r="CE14" s="3">
        <f>(C17-$B$10)*$B$2*Output!$K$6*$W$4/Output!$K$3</f>
        <v>2205131.3288841462</v>
      </c>
      <c r="CF14" s="3">
        <f>(D17-$B$10)*$B$2*Output!$K$6*$W$4/Output!$K$3</f>
        <v>3489541.0427506887</v>
      </c>
    </row>
    <row r="15" spans="1:84" x14ac:dyDescent="0.25">
      <c r="A15" s="3">
        <v>2026</v>
      </c>
      <c r="B15" s="3">
        <v>6.5892428402791019</v>
      </c>
      <c r="C15" s="3">
        <v>7.4686255997451383</v>
      </c>
      <c r="D15" s="3">
        <v>8.3480083592111747</v>
      </c>
      <c r="F15" s="3">
        <v>2029</v>
      </c>
      <c r="G15" s="3">
        <f>(B18-$B$10)*$B$2*Output!$K$6*$G$4/Output!$K$3</f>
        <v>17055.329447148102</v>
      </c>
      <c r="H15" s="3">
        <f>(C18-$B$10)*$B$2*Output!$K$6*$G$4/Output!$K$3</f>
        <v>43058.760250160165</v>
      </c>
      <c r="I15" s="3">
        <f>(D18-$B$10)*$B$2*Output!$K$6*$G$4/Output!$K$3</f>
        <v>69062.191053172253</v>
      </c>
      <c r="K15" s="3">
        <v>2029</v>
      </c>
      <c r="L15" s="3">
        <f>(B18-$B$10)*$B$2*Output!$K$6*$I$4/Output!$K$3</f>
        <v>136550.92338319845</v>
      </c>
      <c r="M15" s="3">
        <f>(C18-$B$10)*$B$2*Output!$K$6*$I$4/Output!$K$3</f>
        <v>344743.47095525055</v>
      </c>
      <c r="N15" s="3">
        <f>(D18-$B$10)*$B$2*Output!$K$6*$I$4/Output!$K$3</f>
        <v>552936.01852730301</v>
      </c>
      <c r="P15" s="3">
        <v>2029</v>
      </c>
      <c r="Q15" s="3">
        <f>(B18-$B$10)*$B$2*Output!$K$6*$J$4/Output!$K$3</f>
        <v>312626.89596137503</v>
      </c>
      <c r="R15" s="3">
        <f>(C18-$B$10)*$B$2*Output!$K$6*$J$4/Output!$K$3</f>
        <v>789273.91010928503</v>
      </c>
      <c r="S15" s="3">
        <f>(D18-$B$10)*$B$2*Output!$K$6*$J$4/Output!$K$3</f>
        <v>1265920.9242571958</v>
      </c>
      <c r="U15" s="3">
        <v>2029</v>
      </c>
      <c r="V15" s="3">
        <f>(B18-$B$10)*$B$2*Output!$K$6*$K$4/Output!$K$3</f>
        <v>349423.4247859022</v>
      </c>
      <c r="W15" s="3">
        <f>(C18-$B$10)*$B$2*Output!$K$6*$K$4/Output!$K$3</f>
        <v>882172.31571342656</v>
      </c>
      <c r="X15" s="3">
        <f>(D18-$B$10)*$B$2*Output!$K$6*$K$4/Output!$K$3</f>
        <v>1414921.2066409516</v>
      </c>
      <c r="Z15" s="3">
        <v>2029</v>
      </c>
      <c r="AA15" s="3">
        <f>(B18-$B$10)*$B$2*Output!$K$6*$L$4/Output!$K$3</f>
        <v>97547.372752731026</v>
      </c>
      <c r="AB15" s="3">
        <f>(C18-$B$10)*$B$2*Output!$K$6*$L$4/Output!$K$3</f>
        <v>246273.10480333152</v>
      </c>
      <c r="AC15" s="3">
        <f>(D18-$B$10)*$B$2*Output!$K$6*$L$4/Output!$K$3</f>
        <v>394998.8368539323</v>
      </c>
      <c r="AE15" s="3">
        <v>2029</v>
      </c>
      <c r="AF15" s="3">
        <f>(B18-$B$10)*$B$2*Output!$K$6*$M$4/Output!$K$3</f>
        <v>52413.513717885333</v>
      </c>
      <c r="AG15" s="3">
        <f>(C18-$B$10)*$B$2*Output!$K$6*$M$4/Output!$K$3</f>
        <v>132325.84735701399</v>
      </c>
      <c r="AH15" s="3">
        <f>(D18-$B$10)*$B$2*Output!$K$6*$M$4/Output!$K$3</f>
        <v>212238.18099614276</v>
      </c>
      <c r="AJ15" s="3">
        <v>2029</v>
      </c>
      <c r="AK15" s="3">
        <f>(B18-$B$10)*$B$2*Output!$K$6*$N$4/Output!$K$3</f>
        <v>69884.684957180449</v>
      </c>
      <c r="AL15" s="3">
        <f>(C18-$B$10)*$B$2*Output!$K$6*$N$4/Output!$K$3</f>
        <v>176434.46314268527</v>
      </c>
      <c r="AM15" s="3">
        <f>(D18-$B$10)*$B$2*Output!$K$6*$N$4/Output!$K$3</f>
        <v>282984.24132819031</v>
      </c>
      <c r="AO15" s="3">
        <v>2029</v>
      </c>
      <c r="AP15" s="3">
        <f>(B18-$B$10)*$B$2*Output!$K$6*$O$4/Output!$K$3</f>
        <v>81330.178030020514</v>
      </c>
      <c r="AQ15" s="3">
        <f>(C18-$B$10)*$B$2*Output!$K$6*$O$4/Output!$K$3</f>
        <v>205330.34250376662</v>
      </c>
      <c r="AR15" s="3">
        <f>(D18-$B$10)*$B$2*Output!$K$6*$O$4/Output!$K$3</f>
        <v>329330.50697751297</v>
      </c>
      <c r="AT15" s="3">
        <v>2029</v>
      </c>
      <c r="AU15" s="3">
        <f>(B18-$B$10)*$B$2*Output!$K$6*$P$4/Output!$K$3</f>
        <v>102649.73926119092</v>
      </c>
      <c r="AV15" s="3">
        <f>(C18-$B$10)*$B$2*Output!$K$6*$P$4/Output!$K$3</f>
        <v>259154.8012183462</v>
      </c>
      <c r="AW15" s="3">
        <f>(D18-$B$10)*$B$2*Output!$K$6*$P$4/Output!$K$3</f>
        <v>415659.8631755017</v>
      </c>
      <c r="AY15" s="3">
        <v>2029</v>
      </c>
      <c r="AZ15" s="3">
        <f>(B18-$B$10)*$B$2*Output!$K$6*$Q$4/Output!$K$3</f>
        <v>15002.65419971252</v>
      </c>
      <c r="BA15" s="3">
        <f>(C18-$B$10)*$B$2*Output!$K$6*$Q$4/Output!$K$3</f>
        <v>37876.470947296752</v>
      </c>
      <c r="BB15" s="3">
        <f>(D18-$B$10)*$B$2*Output!$K$6*$Q$4/Output!$K$3</f>
        <v>60750.287694881023</v>
      </c>
      <c r="BD15" s="3">
        <v>2029</v>
      </c>
      <c r="BE15" s="3">
        <f>(B18-$B$10)*$B$2*Output!$K$6*$R$4/Output!$K$3</f>
        <v>26057.24150476385</v>
      </c>
      <c r="BF15" s="3">
        <f>(C18-$B$10)*$B$2*Output!$K$6*$R$4/Output!$K$3</f>
        <v>65785.449540041736</v>
      </c>
      <c r="BG15" s="3">
        <f>(D18-$B$10)*$B$2*Output!$K$6*$R$4/Output!$K$3</f>
        <v>105513.65757531968</v>
      </c>
      <c r="BI15" s="3">
        <v>2029</v>
      </c>
      <c r="BJ15" s="3">
        <f>(B18-$B$10)*$B$2*Output!$K$6*$S$4/Output!$K$3</f>
        <v>15792.26757864476</v>
      </c>
      <c r="BK15" s="3">
        <f>(C18-$B$10)*$B$2*Output!$K$6*$S$4/Output!$K$3</f>
        <v>39869.969418207111</v>
      </c>
      <c r="BL15" s="3">
        <f>(D18-$B$10)*$B$2*Output!$K$6*$S$4/Output!$K$3</f>
        <v>63947.671257769514</v>
      </c>
      <c r="BN15" s="3">
        <v>2029</v>
      </c>
      <c r="BO15" s="3">
        <f>(B18-$B$10)*$B$2*Output!$K$6*$T$4/Output!$K$3</f>
        <v>1052253.2743058337</v>
      </c>
      <c r="BP15" s="3">
        <f>(C18-$B$10)*$B$2*Output!$K$6*$T$4/Output!$K$3</f>
        <v>2656572.6332748849</v>
      </c>
      <c r="BQ15" s="3">
        <f>(D18-$B$10)*$B$2*Output!$K$6*$T$4/Output!$K$3</f>
        <v>4260891.9922439381</v>
      </c>
      <c r="BS15" s="3">
        <v>2029</v>
      </c>
      <c r="BT15" s="3">
        <f>(B18-$B$10)*$B$2*Output!$K$6*$U$4/Output!$K$3</f>
        <v>1192553.7108799454</v>
      </c>
      <c r="BU15" s="3">
        <f>(C18-$B$10)*$B$2*Output!$K$6*$U$4/Output!$K$3</f>
        <v>3010782.3177115363</v>
      </c>
      <c r="BV15" s="3">
        <f>(D18-$B$10)*$B$2*Output!$K$6*$U$4/Output!$K$3</f>
        <v>4829010.9245431311</v>
      </c>
      <c r="BX15" s="3">
        <v>2029</v>
      </c>
      <c r="BY15" s="3">
        <f>(B18-$B$10)*$B$2*Output!$K$6*$V$4/Output!$K$3</f>
        <v>0</v>
      </c>
      <c r="BZ15" s="3">
        <f>(C18-$B$10)*$B$2*Output!$K$6*$V$4/Output!$K$3</f>
        <v>0</v>
      </c>
      <c r="CA15" s="3">
        <f>(D18-$B$10)*$B$2*Output!$K$6*$V$4/Output!$K$3</f>
        <v>0</v>
      </c>
      <c r="CC15" s="3">
        <v>2029</v>
      </c>
      <c r="CD15" s="3">
        <f>(B18-$B$10)*$B$2*Output!$K$6*$W$4/Output!$K$3</f>
        <v>1104865.9380211257</v>
      </c>
      <c r="CE15" s="3">
        <f>(C18-$B$10)*$B$2*Output!$K$6*$W$4/Output!$K$3</f>
        <v>2789401.2649386292</v>
      </c>
      <c r="CF15" s="3">
        <f>(D18-$B$10)*$B$2*Output!$K$6*$W$4/Output!$K$3</f>
        <v>4473936.591856136</v>
      </c>
    </row>
    <row r="16" spans="1:84" x14ac:dyDescent="0.25">
      <c r="A16" s="3">
        <v>2027</v>
      </c>
      <c r="B16" s="3">
        <v>6.8406571203721356</v>
      </c>
      <c r="C16" s="3">
        <v>8.1236018844195321</v>
      </c>
      <c r="D16" s="3">
        <v>9.4065466484669304</v>
      </c>
      <c r="F16" s="3">
        <v>2030</v>
      </c>
      <c r="G16" s="3">
        <f>(B19-$B$10)*$B$2*Output!$K$6*$G$4/Output!$K$3</f>
        <v>19897.884355006128</v>
      </c>
      <c r="H16" s="3">
        <f>(C19-$B$10)*$B$2*Output!$K$6*$G$4/Output!$K$3</f>
        <v>53041.294263376876</v>
      </c>
      <c r="I16" s="3">
        <f>(D19-$B$10)*$B$2*Output!$K$6*$G$4/Output!$K$3</f>
        <v>86184.704171747697</v>
      </c>
      <c r="K16" s="3">
        <v>2030</v>
      </c>
      <c r="L16" s="3">
        <f>(B19-$B$10)*$B$2*Output!$K$6*$I$4/Output!$K$3</f>
        <v>159309.4106137316</v>
      </c>
      <c r="M16" s="3">
        <f>(C19-$B$10)*$B$2*Output!$K$6*$I$4/Output!$K$3</f>
        <v>424667.12422932225</v>
      </c>
      <c r="N16" s="3">
        <f>(D19-$B$10)*$B$2*Output!$K$6*$I$4/Output!$K$3</f>
        <v>690024.83784491336</v>
      </c>
      <c r="P16" s="3">
        <v>2030</v>
      </c>
      <c r="Q16" s="3">
        <f>(B19-$B$10)*$B$2*Output!$K$6*$J$4/Output!$K$3</f>
        <v>364731.37862160435</v>
      </c>
      <c r="R16" s="3">
        <f>(C19-$B$10)*$B$2*Output!$K$6*$J$4/Output!$K$3</f>
        <v>972255.34310075594</v>
      </c>
      <c r="S16" s="3">
        <f>(D19-$B$10)*$B$2*Output!$K$6*$J$4/Output!$K$3</f>
        <v>1579779.3075799088</v>
      </c>
      <c r="U16" s="3">
        <v>2030</v>
      </c>
      <c r="V16" s="3">
        <f>(B19-$B$10)*$B$2*Output!$K$6*$K$4/Output!$K$3</f>
        <v>407660.66225021938</v>
      </c>
      <c r="W16" s="3">
        <f>(C19-$B$10)*$B$2*Output!$K$6*$K$4/Output!$K$3</f>
        <v>1086690.8642263201</v>
      </c>
      <c r="X16" s="3">
        <f>(D19-$B$10)*$B$2*Output!$K$6*$K$4/Output!$K$3</f>
        <v>1765721.0662024224</v>
      </c>
      <c r="Z16" s="3">
        <v>2030</v>
      </c>
      <c r="AA16" s="3">
        <f>(B19-$B$10)*$B$2*Output!$K$6*$L$4/Output!$K$3</f>
        <v>113805.26821151956</v>
      </c>
      <c r="AB16" s="3">
        <f>(C19-$B$10)*$B$2*Output!$K$6*$L$4/Output!$K$3</f>
        <v>303367.86626318103</v>
      </c>
      <c r="AC16" s="3">
        <f>(D19-$B$10)*$B$2*Output!$K$6*$L$4/Output!$K$3</f>
        <v>492930.46431484289</v>
      </c>
      <c r="AE16" s="3">
        <v>2030</v>
      </c>
      <c r="AF16" s="3">
        <f>(B19-$B$10)*$B$2*Output!$K$6*$M$4/Output!$K$3</f>
        <v>61149.099337532913</v>
      </c>
      <c r="AG16" s="3">
        <f>(C19-$B$10)*$B$2*Output!$K$6*$M$4/Output!$K$3</f>
        <v>163003.62963394803</v>
      </c>
      <c r="AH16" s="3">
        <f>(D19-$B$10)*$B$2*Output!$K$6*$M$4/Output!$K$3</f>
        <v>264858.15993036336</v>
      </c>
      <c r="AJ16" s="3">
        <v>2030</v>
      </c>
      <c r="AK16" s="3">
        <f>(B19-$B$10)*$B$2*Output!$K$6*$N$4/Output!$K$3</f>
        <v>81532.132450043879</v>
      </c>
      <c r="AL16" s="3">
        <f>(C19-$B$10)*$B$2*Output!$K$6*$N$4/Output!$K$3</f>
        <v>217338.17284526402</v>
      </c>
      <c r="AM16" s="3">
        <f>(D19-$B$10)*$B$2*Output!$K$6*$N$4/Output!$K$3</f>
        <v>353144.21324048442</v>
      </c>
      <c r="AO16" s="3">
        <v>2030</v>
      </c>
      <c r="AP16" s="3">
        <f>(B19-$B$10)*$B$2*Output!$K$6*$O$4/Output!$K$3</f>
        <v>94885.207701690641</v>
      </c>
      <c r="AQ16" s="3">
        <f>(C19-$B$10)*$B$2*Output!$K$6*$O$4/Output!$K$3</f>
        <v>252933.13264637563</v>
      </c>
      <c r="AR16" s="3">
        <f>(D19-$B$10)*$B$2*Output!$K$6*$O$4/Output!$K$3</f>
        <v>410981.05759106099</v>
      </c>
      <c r="AT16" s="3">
        <v>2030</v>
      </c>
      <c r="AU16" s="3">
        <f>(B19-$B$10)*$B$2*Output!$K$6*$P$4/Output!$K$3</f>
        <v>119758.02913805612</v>
      </c>
      <c r="AV16" s="3">
        <f>(C19-$B$10)*$B$2*Output!$K$6*$P$4/Output!$K$3</f>
        <v>319235.99266047409</v>
      </c>
      <c r="AW16" s="3">
        <f>(D19-$B$10)*$B$2*Output!$K$6*$P$4/Output!$K$3</f>
        <v>518713.95618289243</v>
      </c>
      <c r="AY16" s="3">
        <v>2030</v>
      </c>
      <c r="AZ16" s="3">
        <f>(B19-$B$10)*$B$2*Output!$K$6*$Q$4/Output!$K$3</f>
        <v>17503.096566331278</v>
      </c>
      <c r="BA16" s="3">
        <f>(C19-$B$10)*$B$2*Output!$K$6*$Q$4/Output!$K$3</f>
        <v>46657.568158069291</v>
      </c>
      <c r="BB16" s="3">
        <f>(D19-$B$10)*$B$2*Output!$K$6*$Q$4/Output!$K$3</f>
        <v>75812.039749807358</v>
      </c>
      <c r="BD16" s="3">
        <v>2030</v>
      </c>
      <c r="BE16" s="3">
        <f>(B19-$B$10)*$B$2*Output!$K$6*$R$4/Output!$K$3</f>
        <v>30400.115088891169</v>
      </c>
      <c r="BF16" s="3">
        <f>(C19-$B$10)*$B$2*Output!$K$6*$R$4/Output!$K$3</f>
        <v>81036.82890612034</v>
      </c>
      <c r="BG16" s="3">
        <f>(D19-$B$10)*$B$2*Output!$K$6*$R$4/Output!$K$3</f>
        <v>131673.54272334962</v>
      </c>
      <c r="BI16" s="3">
        <v>2030</v>
      </c>
      <c r="BJ16" s="3">
        <f>(B19-$B$10)*$B$2*Output!$K$6*$S$4/Output!$K$3</f>
        <v>18424.312175085561</v>
      </c>
      <c r="BK16" s="3">
        <f>(C19-$B$10)*$B$2*Output!$K$6*$S$4/Output!$K$3</f>
        <v>49113.229640072946</v>
      </c>
      <c r="BL16" s="3">
        <f>(D19-$B$10)*$B$2*Output!$K$6*$S$4/Output!$K$3</f>
        <v>79802.147105060387</v>
      </c>
      <c r="BN16" s="3">
        <v>2030</v>
      </c>
      <c r="BO16" s="3">
        <f>(B19-$B$10)*$B$2*Output!$K$6*$T$4/Output!$K$3</f>
        <v>1227628.8200234734</v>
      </c>
      <c r="BP16" s="3">
        <f>(C19-$B$10)*$B$2*Output!$K$6*$T$4/Output!$K$3</f>
        <v>3272459.5402869973</v>
      </c>
      <c r="BQ16" s="3">
        <f>(D19-$B$10)*$B$2*Output!$K$6*$T$4/Output!$K$3</f>
        <v>5317290.260550526</v>
      </c>
      <c r="BS16" s="3">
        <v>2030</v>
      </c>
      <c r="BT16" s="3">
        <f>(B19-$B$10)*$B$2*Output!$K$6*$U$4/Output!$K$3</f>
        <v>1391312.66269327</v>
      </c>
      <c r="BU16" s="3">
        <f>(C19-$B$10)*$B$2*Output!$K$6*$U$4/Output!$K$3</f>
        <v>3708787.4789919308</v>
      </c>
      <c r="BV16" s="3">
        <f>(D19-$B$10)*$B$2*Output!$K$6*$U$4/Output!$K$3</f>
        <v>6026262.2952905968</v>
      </c>
      <c r="BX16" s="3">
        <v>2030</v>
      </c>
      <c r="BY16" s="3">
        <f>(B19-$B$10)*$B$2*Output!$K$6*$V$4/Output!$K$3</f>
        <v>0</v>
      </c>
      <c r="BZ16" s="3">
        <f>(C19-$B$10)*$B$2*Output!$K$6*$V$4/Output!$K$3</f>
        <v>0</v>
      </c>
      <c r="CA16" s="3">
        <f>(D19-$B$10)*$B$2*Output!$K$6*$V$4/Output!$K$3</f>
        <v>0</v>
      </c>
      <c r="CC16" s="3">
        <v>2030</v>
      </c>
      <c r="CD16" s="3">
        <f>(B19-$B$10)*$B$2*Output!$K$6*$W$4/Output!$K$3</f>
        <v>1289010.2610246472</v>
      </c>
      <c r="CE16" s="3">
        <f>(C19-$B$10)*$B$2*Output!$K$6*$W$4/Output!$K$3</f>
        <v>3436082.5173013471</v>
      </c>
      <c r="CF16" s="3">
        <f>(D19-$B$10)*$B$2*Output!$K$6*$W$4/Output!$K$3</f>
        <v>5583154.7735780524</v>
      </c>
    </row>
    <row r="17" spans="1:84" x14ac:dyDescent="0.25">
      <c r="A17" s="3">
        <v>2028</v>
      </c>
      <c r="B17" s="3">
        <v>7.0920714004651702</v>
      </c>
      <c r="C17" s="3">
        <v>8.8456901832178794</v>
      </c>
      <c r="D17" s="3">
        <v>10.599308965970591</v>
      </c>
      <c r="F17" s="3">
        <v>2031</v>
      </c>
      <c r="G17" s="3">
        <f>(B20-$B$10)*$B$2*Output!$K$6*$G$4/Output!$K$3</f>
        <v>22740.43926286414</v>
      </c>
      <c r="H17" s="3">
        <f>(C20-$B$10)*$B$2*Output!$K$6*$G$4/Output!$K$3</f>
        <v>56774.515756295696</v>
      </c>
      <c r="I17" s="3">
        <f>(D20-$B$10)*$B$2*Output!$K$6*$G$4/Output!$K$3</f>
        <v>90808.592249727255</v>
      </c>
      <c r="K17" s="3">
        <v>2031</v>
      </c>
      <c r="L17" s="3">
        <f>(B20-$B$10)*$B$2*Output!$K$6*$I$4/Output!$K$3</f>
        <v>182067.89784426463</v>
      </c>
      <c r="M17" s="3">
        <f>(C20-$B$10)*$B$2*Output!$K$6*$I$4/Output!$K$3</f>
        <v>454556.59916627855</v>
      </c>
      <c r="N17" s="3">
        <f>(D20-$B$10)*$B$2*Output!$K$6*$I$4/Output!$K$3</f>
        <v>727045.30048829259</v>
      </c>
      <c r="P17" s="3">
        <v>2031</v>
      </c>
      <c r="Q17" s="3">
        <f>(B20-$B$10)*$B$2*Output!$K$6*$J$4/Output!$K$3</f>
        <v>416835.8612818335</v>
      </c>
      <c r="R17" s="3">
        <f>(C20-$B$10)*$B$2*Output!$K$6*$J$4/Output!$K$3</f>
        <v>1040685.885640798</v>
      </c>
      <c r="S17" s="3">
        <f>(D20-$B$10)*$B$2*Output!$K$6*$J$4/Output!$K$3</f>
        <v>1664535.9099997627</v>
      </c>
      <c r="U17" s="3">
        <v>2031</v>
      </c>
      <c r="V17" s="3">
        <f>(B20-$B$10)*$B$2*Output!$K$6*$K$4/Output!$K$3</f>
        <v>465897.89971453638</v>
      </c>
      <c r="W17" s="3">
        <f>(C20-$B$10)*$B$2*Output!$K$6*$K$4/Output!$K$3</f>
        <v>1163175.756739385</v>
      </c>
      <c r="X17" s="3">
        <f>(D20-$B$10)*$B$2*Output!$K$6*$K$4/Output!$K$3</f>
        <v>1860453.6137642334</v>
      </c>
      <c r="Z17" s="3">
        <v>2031</v>
      </c>
      <c r="AA17" s="3">
        <f>(B20-$B$10)*$B$2*Output!$K$6*$L$4/Output!$K$3</f>
        <v>130063.16367030806</v>
      </c>
      <c r="AB17" s="3">
        <f>(C20-$B$10)*$B$2*Output!$K$6*$L$4/Output!$K$3</f>
        <v>324719.89875641163</v>
      </c>
      <c r="AC17" s="3">
        <f>(D20-$B$10)*$B$2*Output!$K$6*$L$4/Output!$K$3</f>
        <v>519376.63384251518</v>
      </c>
      <c r="AE17" s="3">
        <v>2031</v>
      </c>
      <c r="AF17" s="3">
        <f>(B20-$B$10)*$B$2*Output!$K$6*$M$4/Output!$K$3</f>
        <v>69884.684957180449</v>
      </c>
      <c r="AG17" s="3">
        <f>(C20-$B$10)*$B$2*Output!$K$6*$M$4/Output!$K$3</f>
        <v>174476.36351090774</v>
      </c>
      <c r="AH17" s="3">
        <f>(D20-$B$10)*$B$2*Output!$K$6*$M$4/Output!$K$3</f>
        <v>279068.04206463508</v>
      </c>
      <c r="AJ17" s="3">
        <v>2031</v>
      </c>
      <c r="AK17" s="3">
        <f>(B20-$B$10)*$B$2*Output!$K$6*$N$4/Output!$K$3</f>
        <v>93179.579942907265</v>
      </c>
      <c r="AL17" s="3">
        <f>(C20-$B$10)*$B$2*Output!$K$6*$N$4/Output!$K$3</f>
        <v>232635.15134787699</v>
      </c>
      <c r="AM17" s="3">
        <f>(D20-$B$10)*$B$2*Output!$K$6*$N$4/Output!$K$3</f>
        <v>372090.72275284672</v>
      </c>
      <c r="AO17" s="3">
        <v>2031</v>
      </c>
      <c r="AP17" s="3">
        <f>(B20-$B$10)*$B$2*Output!$K$6*$O$4/Output!$K$3</f>
        <v>108440.23737336069</v>
      </c>
      <c r="AQ17" s="3">
        <f>(C20-$B$10)*$B$2*Output!$K$6*$O$4/Output!$K$3</f>
        <v>270735.4019948201</v>
      </c>
      <c r="AR17" s="3">
        <f>(D20-$B$10)*$B$2*Output!$K$6*$O$4/Output!$K$3</f>
        <v>433030.56661627942</v>
      </c>
      <c r="AT17" s="3">
        <v>2031</v>
      </c>
      <c r="AU17" s="3">
        <f>(B20-$B$10)*$B$2*Output!$K$6*$P$4/Output!$K$3</f>
        <v>136866.31901492126</v>
      </c>
      <c r="AV17" s="3">
        <f>(C20-$B$10)*$B$2*Output!$K$6*$P$4/Output!$K$3</f>
        <v>341704.87630414177</v>
      </c>
      <c r="AW17" s="3">
        <f>(D20-$B$10)*$B$2*Output!$K$6*$P$4/Output!$K$3</f>
        <v>546543.43359336234</v>
      </c>
      <c r="AY17" s="3">
        <v>2031</v>
      </c>
      <c r="AZ17" s="3">
        <f>(B20-$B$10)*$B$2*Output!$K$6*$Q$4/Output!$K$3</f>
        <v>20003.538932950029</v>
      </c>
      <c r="BA17" s="3">
        <f>(C20-$B$10)*$B$2*Output!$K$6*$Q$4/Output!$K$3</f>
        <v>49941.481921374572</v>
      </c>
      <c r="BB17" s="3">
        <f>(D20-$B$10)*$B$2*Output!$K$6*$Q$4/Output!$K$3</f>
        <v>79879.424909799112</v>
      </c>
      <c r="BD17" s="3">
        <v>2031</v>
      </c>
      <c r="BE17" s="3">
        <f>(B20-$B$10)*$B$2*Output!$K$6*$R$4/Output!$K$3</f>
        <v>34742.988673018473</v>
      </c>
      <c r="BF17" s="3">
        <f>(C20-$B$10)*$B$2*Output!$K$6*$R$4/Output!$K$3</f>
        <v>86740.468600282155</v>
      </c>
      <c r="BG17" s="3">
        <f>(D20-$B$10)*$B$2*Output!$K$6*$R$4/Output!$K$3</f>
        <v>138737.94852754584</v>
      </c>
      <c r="BI17" s="3">
        <v>2031</v>
      </c>
      <c r="BJ17" s="3">
        <f>(B20-$B$10)*$B$2*Output!$K$6*$S$4/Output!$K$3</f>
        <v>21056.356771526349</v>
      </c>
      <c r="BK17" s="3">
        <f>(C20-$B$10)*$B$2*Output!$K$6*$S$4/Output!$K$3</f>
        <v>52569.980969867982</v>
      </c>
      <c r="BL17" s="3">
        <f>(D20-$B$10)*$B$2*Output!$K$6*$S$4/Output!$K$3</f>
        <v>84083.6051682096</v>
      </c>
      <c r="BN17" s="3">
        <v>2031</v>
      </c>
      <c r="BO17" s="3">
        <f>(B20-$B$10)*$B$2*Output!$K$6*$T$4/Output!$K$3</f>
        <v>1403004.365741112</v>
      </c>
      <c r="BP17" s="3">
        <f>(C20-$B$10)*$B$2*Output!$K$6*$T$4/Output!$K$3</f>
        <v>3502786.0521146306</v>
      </c>
      <c r="BQ17" s="3">
        <f>(D20-$B$10)*$B$2*Output!$K$6*$T$4/Output!$K$3</f>
        <v>5602567.7384881489</v>
      </c>
      <c r="BS17" s="3">
        <v>2031</v>
      </c>
      <c r="BT17" s="3">
        <f>(B20-$B$10)*$B$2*Output!$K$6*$U$4/Output!$K$3</f>
        <v>1590071.6145065939</v>
      </c>
      <c r="BU17" s="3">
        <f>(C20-$B$10)*$B$2*Output!$K$6*$U$4/Output!$K$3</f>
        <v>3969824.1923965816</v>
      </c>
      <c r="BV17" s="3">
        <f>(D20-$B$10)*$B$2*Output!$K$6*$U$4/Output!$K$3</f>
        <v>6349576.7702865703</v>
      </c>
      <c r="BX17" s="3">
        <v>2031</v>
      </c>
      <c r="BY17" s="3">
        <f>(B20-$B$10)*$B$2*Output!$K$6*$V$4/Output!$K$3</f>
        <v>0</v>
      </c>
      <c r="BZ17" s="3">
        <f>(C20-$B$10)*$B$2*Output!$K$6*$V$4/Output!$K$3</f>
        <v>0</v>
      </c>
      <c r="CA17" s="3">
        <f>(D20-$B$10)*$B$2*Output!$K$6*$V$4/Output!$K$3</f>
        <v>0</v>
      </c>
      <c r="CC17" s="3">
        <v>2031</v>
      </c>
      <c r="CD17" s="3">
        <f>(B20-$B$10)*$B$2*Output!$K$6*$W$4/Output!$K$3</f>
        <v>1473154.5840281679</v>
      </c>
      <c r="CE17" s="3">
        <f>(C20-$B$10)*$B$2*Output!$K$6*$W$4/Output!$K$3</f>
        <v>3677925.3547203625</v>
      </c>
      <c r="CF17" s="3">
        <f>(D20-$B$10)*$B$2*Output!$K$6*$W$4/Output!$K$3</f>
        <v>5882696.1254125573</v>
      </c>
    </row>
    <row r="18" spans="1:84" x14ac:dyDescent="0.25">
      <c r="A18" s="3">
        <v>2029</v>
      </c>
      <c r="B18" s="3">
        <v>7.3434856805582038</v>
      </c>
      <c r="C18" s="3">
        <v>9.6434003865909812</v>
      </c>
      <c r="D18" s="3">
        <v>11.943315092623763</v>
      </c>
      <c r="F18" s="3">
        <v>2032</v>
      </c>
      <c r="G18" s="3">
        <f>(B21-$B$10)*$B$2*Output!$K$6*$G$4/Output!$K$3</f>
        <v>25582.994170722155</v>
      </c>
      <c r="H18" s="3">
        <f>(C21-$B$10)*$B$2*Output!$K$6*$G$4/Output!$K$3</f>
        <v>60577.994876964032</v>
      </c>
      <c r="I18" s="3">
        <f>(D21-$B$10)*$B$2*Output!$K$6*$G$4/Output!$K$3</f>
        <v>95572.995583205979</v>
      </c>
      <c r="K18" s="3">
        <v>2032</v>
      </c>
      <c r="L18" s="3">
        <f>(B21-$B$10)*$B$2*Output!$K$6*$I$4/Output!$K$3</f>
        <v>204826.3850747977</v>
      </c>
      <c r="M18" s="3">
        <f>(C21-$B$10)*$B$2*Output!$K$6*$I$4/Output!$K$3</f>
        <v>485008.58120540733</v>
      </c>
      <c r="N18" s="3">
        <f>(D21-$B$10)*$B$2*Output!$K$6*$I$4/Output!$K$3</f>
        <v>765190.77733601735</v>
      </c>
      <c r="P18" s="3">
        <v>2032</v>
      </c>
      <c r="Q18" s="3">
        <f>(B21-$B$10)*$B$2*Output!$K$6*$J$4/Output!$K$3</f>
        <v>468940.34394206264</v>
      </c>
      <c r="R18" s="3">
        <f>(C21-$B$10)*$B$2*Output!$K$6*$J$4/Output!$K$3</f>
        <v>1110404.2616494931</v>
      </c>
      <c r="S18" s="3">
        <f>(D21-$B$10)*$B$2*Output!$K$6*$J$4/Output!$K$3</f>
        <v>1751868.179356925</v>
      </c>
      <c r="U18" s="3">
        <v>2032</v>
      </c>
      <c r="V18" s="3">
        <f>(B21-$B$10)*$B$2*Output!$K$6*$K$4/Output!$K$3</f>
        <v>524135.13717885333</v>
      </c>
      <c r="W18" s="3">
        <f>(C21-$B$10)*$B$2*Output!$K$6*$K$4/Output!$K$3</f>
        <v>1241100.0621340154</v>
      </c>
      <c r="X18" s="3">
        <f>(D21-$B$10)*$B$2*Output!$K$6*$K$4/Output!$K$3</f>
        <v>1958064.9870891785</v>
      </c>
      <c r="Z18" s="3">
        <v>2032</v>
      </c>
      <c r="AA18" s="3">
        <f>(B21-$B$10)*$B$2*Output!$K$6*$L$4/Output!$K$3</f>
        <v>146321.05912909657</v>
      </c>
      <c r="AB18" s="3">
        <f>(C21-$B$10)*$B$2*Output!$K$6*$L$4/Output!$K$3</f>
        <v>346473.76734574593</v>
      </c>
      <c r="AC18" s="3">
        <f>(D21-$B$10)*$B$2*Output!$K$6*$L$4/Output!$K$3</f>
        <v>546626.47556239576</v>
      </c>
      <c r="AE18" s="3">
        <v>2032</v>
      </c>
      <c r="AF18" s="3">
        <f>(B21-$B$10)*$B$2*Output!$K$6*$M$4/Output!$K$3</f>
        <v>78620.270576828014</v>
      </c>
      <c r="AG18" s="3">
        <f>(C21-$B$10)*$B$2*Output!$K$6*$M$4/Output!$K$3</f>
        <v>186165.00932010234</v>
      </c>
      <c r="AH18" s="3">
        <f>(D21-$B$10)*$B$2*Output!$K$6*$M$4/Output!$K$3</f>
        <v>293709.74806337681</v>
      </c>
      <c r="AJ18" s="3">
        <v>2032</v>
      </c>
      <c r="AK18" s="3">
        <f>(B21-$B$10)*$B$2*Output!$K$6*$N$4/Output!$K$3</f>
        <v>104827.02743577067</v>
      </c>
      <c r="AL18" s="3">
        <f>(C21-$B$10)*$B$2*Output!$K$6*$N$4/Output!$K$3</f>
        <v>248220.01242680306</v>
      </c>
      <c r="AM18" s="3">
        <f>(D21-$B$10)*$B$2*Output!$K$6*$N$4/Output!$K$3</f>
        <v>391612.99741783575</v>
      </c>
      <c r="AO18" s="3">
        <v>2032</v>
      </c>
      <c r="AP18" s="3">
        <f>(B21-$B$10)*$B$2*Output!$K$6*$O$4/Output!$K$3</f>
        <v>121995.26704503078</v>
      </c>
      <c r="AQ18" s="3">
        <f>(C21-$B$10)*$B$2*Output!$K$6*$O$4/Output!$K$3</f>
        <v>288872.70241906651</v>
      </c>
      <c r="AR18" s="3">
        <f>(D21-$B$10)*$B$2*Output!$K$6*$O$4/Output!$K$3</f>
        <v>455750.13779310248</v>
      </c>
      <c r="AT18" s="3">
        <v>2032</v>
      </c>
      <c r="AU18" s="3">
        <f>(B21-$B$10)*$B$2*Output!$K$6*$P$4/Output!$K$3</f>
        <v>153974.6088917864</v>
      </c>
      <c r="AV18" s="3">
        <f>(C21-$B$10)*$B$2*Output!$K$6*$P$4/Output!$K$3</f>
        <v>364596.61470367608</v>
      </c>
      <c r="AW18" s="3">
        <f>(D21-$B$10)*$B$2*Output!$K$6*$P$4/Output!$K$3</f>
        <v>575218.6205155662</v>
      </c>
      <c r="AY18" s="3">
        <v>2032</v>
      </c>
      <c r="AZ18" s="3">
        <f>(B21-$B$10)*$B$2*Output!$K$6*$Q$4/Output!$K$3</f>
        <v>22503.981299568779</v>
      </c>
      <c r="BA18" s="3">
        <f>(C21-$B$10)*$B$2*Output!$K$6*$Q$4/Output!$K$3</f>
        <v>53287.197533614199</v>
      </c>
      <c r="BB18" s="3">
        <f>(D21-$B$10)*$B$2*Output!$K$6*$Q$4/Output!$K$3</f>
        <v>84070.413767659673</v>
      </c>
      <c r="BD18" s="3">
        <v>2032</v>
      </c>
      <c r="BE18" s="3">
        <f>(B21-$B$10)*$B$2*Output!$K$6*$R$4/Output!$K$3</f>
        <v>39085.862257145782</v>
      </c>
      <c r="BF18" s="3">
        <f>(C21-$B$10)*$B$2*Output!$K$6*$R$4/Output!$K$3</f>
        <v>92551.448347856247</v>
      </c>
      <c r="BG18" s="3">
        <f>(D21-$B$10)*$B$2*Output!$K$6*$R$4/Output!$K$3</f>
        <v>146017.0344385668</v>
      </c>
      <c r="BI18" s="3">
        <v>2032</v>
      </c>
      <c r="BJ18" s="3">
        <f>(B21-$B$10)*$B$2*Output!$K$6*$S$4/Output!$K$3</f>
        <v>23688.401367967141</v>
      </c>
      <c r="BK18" s="3">
        <f>(C21-$B$10)*$B$2*Output!$K$6*$S$4/Output!$K$3</f>
        <v>56091.786877488637</v>
      </c>
      <c r="BL18" s="3">
        <f>(D21-$B$10)*$B$2*Output!$K$6*$S$4/Output!$K$3</f>
        <v>88495.1723870102</v>
      </c>
      <c r="BN18" s="3">
        <v>2032</v>
      </c>
      <c r="BO18" s="3">
        <f>(B21-$B$10)*$B$2*Output!$K$6*$T$4/Output!$K$3</f>
        <v>1578379.911458751</v>
      </c>
      <c r="BP18" s="3">
        <f>(C21-$B$10)*$B$2*Output!$K$6*$T$4/Output!$K$3</f>
        <v>3737447.2101344401</v>
      </c>
      <c r="BQ18" s="3">
        <f>(D21-$B$10)*$B$2*Output!$K$6*$T$4/Output!$K$3</f>
        <v>5896514.5088101327</v>
      </c>
      <c r="BS18" s="3">
        <v>2032</v>
      </c>
      <c r="BT18" s="3">
        <f>(B21-$B$10)*$B$2*Output!$K$6*$U$4/Output!$K$3</f>
        <v>1788830.5663199183</v>
      </c>
      <c r="BU18" s="3">
        <f>(C21-$B$10)*$B$2*Output!$K$6*$U$4/Output!$K$3</f>
        <v>4235773.5048190337</v>
      </c>
      <c r="BV18" s="3">
        <f>(D21-$B$10)*$B$2*Output!$K$6*$U$4/Output!$K$3</f>
        <v>6682716.4433181519</v>
      </c>
      <c r="BX18" s="3">
        <v>2032</v>
      </c>
      <c r="BY18" s="3">
        <f>(B21-$B$10)*$B$2*Output!$K$6*$V$4/Output!$K$3</f>
        <v>0</v>
      </c>
      <c r="BZ18" s="3">
        <f>(C21-$B$10)*$B$2*Output!$K$6*$V$4/Output!$K$3</f>
        <v>0</v>
      </c>
      <c r="CA18" s="3">
        <f>(D21-$B$10)*$B$2*Output!$K$6*$V$4/Output!$K$3</f>
        <v>0</v>
      </c>
      <c r="CC18" s="3">
        <v>2032</v>
      </c>
      <c r="CD18" s="3">
        <f>(B21-$B$10)*$B$2*Output!$K$6*$W$4/Output!$K$3</f>
        <v>1657298.9070316886</v>
      </c>
      <c r="CE18" s="3">
        <f>(C21-$B$10)*$B$2*Output!$K$6*$W$4/Output!$K$3</f>
        <v>3924319.5706411619</v>
      </c>
      <c r="CF18" s="3">
        <f>(D21-$B$10)*$B$2*Output!$K$6*$W$4/Output!$K$3</f>
        <v>6191340.2342506396</v>
      </c>
    </row>
    <row r="19" spans="1:84" x14ac:dyDescent="0.25">
      <c r="A19" s="3">
        <v>2030</v>
      </c>
      <c r="B19" s="3">
        <v>7.5948999606512384</v>
      </c>
      <c r="C19" s="3">
        <v>10.526321450138109</v>
      </c>
      <c r="D19" s="3">
        <v>13.457742939624985</v>
      </c>
      <c r="F19" s="3">
        <v>2033</v>
      </c>
      <c r="G19" s="3">
        <f>(B22-$B$10)*$B$2*Output!$K$6*$G$4/Output!$K$3</f>
        <v>28425.549078580167</v>
      </c>
      <c r="H19" s="3">
        <f>(C22-$B$10)*$B$2*Output!$K$6*$G$4/Output!$K$3</f>
        <v>64453.866683226646</v>
      </c>
      <c r="I19" s="3">
        <f>(D22-$B$10)*$B$2*Output!$K$6*$G$4/Output!$K$3</f>
        <v>100482.18428787317</v>
      </c>
      <c r="K19" s="3">
        <v>2033</v>
      </c>
      <c r="L19" s="3">
        <f>(B22-$B$10)*$B$2*Output!$K$6*$I$4/Output!$K$3</f>
        <v>227584.87230533073</v>
      </c>
      <c r="M19" s="3">
        <f>(C22-$B$10)*$B$2*Output!$K$6*$I$4/Output!$K$3</f>
        <v>516040.16436538921</v>
      </c>
      <c r="N19" s="3">
        <f>(D22-$B$10)*$B$2*Output!$K$6*$I$4/Output!$K$3</f>
        <v>804495.45642544806</v>
      </c>
      <c r="P19" s="3">
        <v>2033</v>
      </c>
      <c r="Q19" s="3">
        <f>(B22-$B$10)*$B$2*Output!$K$6*$J$4/Output!$K$3</f>
        <v>521044.82660229167</v>
      </c>
      <c r="R19" s="3">
        <f>(C22-$B$10)*$B$2*Output!$K$6*$J$4/Output!$K$3</f>
        <v>1181449.6070760339</v>
      </c>
      <c r="S19" s="3">
        <f>(D22-$B$10)*$B$2*Output!$K$6*$J$4/Output!$K$3</f>
        <v>1841854.3875497768</v>
      </c>
      <c r="U19" s="3">
        <v>2033</v>
      </c>
      <c r="V19" s="3">
        <f>(B22-$B$10)*$B$2*Output!$K$6*$K$4/Output!$K$3</f>
        <v>582372.37464317027</v>
      </c>
      <c r="W19" s="3">
        <f>(C22-$B$10)*$B$2*Output!$K$6*$K$4/Output!$K$3</f>
        <v>1320507.5227035831</v>
      </c>
      <c r="X19" s="3">
        <f>(D22-$B$10)*$B$2*Output!$K$6*$K$4/Output!$K$3</f>
        <v>2058642.6707639974</v>
      </c>
      <c r="Z19" s="3">
        <v>2033</v>
      </c>
      <c r="AA19" s="3">
        <f>(B22-$B$10)*$B$2*Output!$K$6*$L$4/Output!$K$3</f>
        <v>162578.95458788503</v>
      </c>
      <c r="AB19" s="3">
        <f>(C22-$B$10)*$B$2*Output!$K$6*$L$4/Output!$K$3</f>
        <v>368641.68342141696</v>
      </c>
      <c r="AC19" s="3">
        <f>(D22-$B$10)*$B$2*Output!$K$6*$L$4/Output!$K$3</f>
        <v>574704.41225494922</v>
      </c>
      <c r="AE19" s="3">
        <v>2033</v>
      </c>
      <c r="AF19" s="3">
        <f>(B22-$B$10)*$B$2*Output!$K$6*$M$4/Output!$K$3</f>
        <v>87355.85619647555</v>
      </c>
      <c r="AG19" s="3">
        <f>(C22-$B$10)*$B$2*Output!$K$6*$M$4/Output!$K$3</f>
        <v>198076.12840553749</v>
      </c>
      <c r="AH19" s="3">
        <f>(D22-$B$10)*$B$2*Output!$K$6*$M$4/Output!$K$3</f>
        <v>308796.40061459964</v>
      </c>
      <c r="AJ19" s="3">
        <v>2033</v>
      </c>
      <c r="AK19" s="3">
        <f>(B22-$B$10)*$B$2*Output!$K$6*$N$4/Output!$K$3</f>
        <v>116474.47492863405</v>
      </c>
      <c r="AL19" s="3">
        <f>(C22-$B$10)*$B$2*Output!$K$6*$N$4/Output!$K$3</f>
        <v>264101.50454071665</v>
      </c>
      <c r="AM19" s="3">
        <f>(D22-$B$10)*$B$2*Output!$K$6*$N$4/Output!$K$3</f>
        <v>411728.5341527994</v>
      </c>
      <c r="AO19" s="3">
        <v>2033</v>
      </c>
      <c r="AP19" s="3">
        <f>(B22-$B$10)*$B$2*Output!$K$6*$O$4/Output!$K$3</f>
        <v>135550.29671670083</v>
      </c>
      <c r="AQ19" s="3">
        <f>(C22-$B$10)*$B$2*Output!$K$6*$O$4/Output!$K$3</f>
        <v>307355.21517273161</v>
      </c>
      <c r="AR19" s="3">
        <f>(D22-$B$10)*$B$2*Output!$K$6*$O$4/Output!$K$3</f>
        <v>479160.13362876262</v>
      </c>
      <c r="AT19" s="3">
        <v>2033</v>
      </c>
      <c r="AU19" s="3">
        <f>(B22-$B$10)*$B$2*Output!$K$6*$P$4/Output!$K$3</f>
        <v>171082.89876865153</v>
      </c>
      <c r="AV19" s="3">
        <f>(C22-$B$10)*$B$2*Output!$K$6*$P$4/Output!$K$3</f>
        <v>387924.05798500101</v>
      </c>
      <c r="AW19" s="3">
        <f>(D22-$B$10)*$B$2*Output!$K$6*$P$4/Output!$K$3</f>
        <v>604765.21720135084</v>
      </c>
      <c r="AY19" s="3">
        <v>2033</v>
      </c>
      <c r="AZ19" s="3">
        <f>(B22-$B$10)*$B$2*Output!$K$6*$Q$4/Output!$K$3</f>
        <v>25004.423666187533</v>
      </c>
      <c r="BA19" s="3">
        <f>(C22-$B$10)*$B$2*Output!$K$6*$Q$4/Output!$K$3</f>
        <v>56696.593090115537</v>
      </c>
      <c r="BB19" s="3">
        <f>(D22-$B$10)*$B$2*Output!$K$6*$Q$4/Output!$K$3</f>
        <v>88388.762514043585</v>
      </c>
      <c r="BD19" s="3">
        <v>2033</v>
      </c>
      <c r="BE19" s="3">
        <f>(B22-$B$10)*$B$2*Output!$K$6*$R$4/Output!$K$3</f>
        <v>43428.735841273083</v>
      </c>
      <c r="BF19" s="3">
        <f>(C22-$B$10)*$B$2*Output!$K$6*$R$4/Output!$K$3</f>
        <v>98473.03010388487</v>
      </c>
      <c r="BG19" s="3">
        <f>(D22-$B$10)*$B$2*Output!$K$6*$R$4/Output!$K$3</f>
        <v>153517.32436649676</v>
      </c>
      <c r="BI19" s="3">
        <v>2033</v>
      </c>
      <c r="BJ19" s="3">
        <f>(B22-$B$10)*$B$2*Output!$K$6*$S$4/Output!$K$3</f>
        <v>26320.445964407936</v>
      </c>
      <c r="BK19" s="3">
        <f>(C22-$B$10)*$B$2*Output!$K$6*$S$4/Output!$K$3</f>
        <v>59680.624305384787</v>
      </c>
      <c r="BL19" s="3">
        <f>(D22-$B$10)*$B$2*Output!$K$6*$S$4/Output!$K$3</f>
        <v>93040.802646361684</v>
      </c>
      <c r="BN19" s="3">
        <v>2033</v>
      </c>
      <c r="BO19" s="3">
        <f>(B22-$B$10)*$B$2*Output!$K$6*$T$4/Output!$K$3</f>
        <v>1753755.4571763896</v>
      </c>
      <c r="BP19" s="3">
        <f>(C22-$B$10)*$B$2*Output!$K$6*$T$4/Output!$K$3</f>
        <v>3976574.7398352199</v>
      </c>
      <c r="BQ19" s="3">
        <f>(D22-$B$10)*$B$2*Output!$K$6*$T$4/Output!$K$3</f>
        <v>6199394.0224940544</v>
      </c>
      <c r="BS19" s="3">
        <v>2033</v>
      </c>
      <c r="BT19" s="3">
        <f>(B22-$B$10)*$B$2*Output!$K$6*$U$4/Output!$K$3</f>
        <v>1987589.5181332419</v>
      </c>
      <c r="BU19" s="3">
        <f>(C22-$B$10)*$B$2*Output!$K$6*$U$4/Output!$K$3</f>
        <v>4506784.7051465837</v>
      </c>
      <c r="BV19" s="3">
        <f>(D22-$B$10)*$B$2*Output!$K$6*$U$4/Output!$K$3</f>
        <v>7025979.8921599295</v>
      </c>
      <c r="BX19" s="3">
        <v>2033</v>
      </c>
      <c r="BY19" s="3">
        <f>(B22-$B$10)*$B$2*Output!$K$6*$V$4/Output!$K$3</f>
        <v>0</v>
      </c>
      <c r="BZ19" s="3">
        <f>(C22-$B$10)*$B$2*Output!$K$6*$V$4/Output!$K$3</f>
        <v>0</v>
      </c>
      <c r="CA19" s="3">
        <f>(D22-$B$10)*$B$2*Output!$K$6*$V$4/Output!$K$3</f>
        <v>0</v>
      </c>
      <c r="CC19" s="3">
        <v>2033</v>
      </c>
      <c r="CD19" s="3">
        <f>(B22-$B$10)*$B$2*Output!$K$6*$W$4/Output!$K$3</f>
        <v>1841443.2300352096</v>
      </c>
      <c r="CE19" s="3">
        <f>(C22-$B$10)*$B$2*Output!$K$6*$W$4/Output!$K$3</f>
        <v>4175403.4768269812</v>
      </c>
      <c r="CF19" s="3">
        <f>(D22-$B$10)*$B$2*Output!$K$6*$W$4/Output!$K$3</f>
        <v>6509363.7236187579</v>
      </c>
    </row>
    <row r="20" spans="1:84" x14ac:dyDescent="0.25">
      <c r="A20" s="3">
        <v>2031</v>
      </c>
      <c r="B20" s="3">
        <v>7.8463142407442721</v>
      </c>
      <c r="C20" s="3">
        <v>10.856512149876355</v>
      </c>
      <c r="D20" s="3">
        <v>13.86671005900844</v>
      </c>
      <c r="F20" s="3">
        <v>2034</v>
      </c>
      <c r="G20" s="3">
        <f>(B23-$B$10)*$B$2*Output!$K$6*$G$4/Output!$K$3</f>
        <v>31268.103986438189</v>
      </c>
      <c r="H20" s="3">
        <f>(C23-$B$10)*$B$2*Output!$K$6*$G$4/Output!$K$3</f>
        <v>68404.331115164488</v>
      </c>
      <c r="I20" s="3">
        <f>(D23-$B$10)*$B$2*Output!$K$6*$G$4/Output!$K$3</f>
        <v>105540.55824389083</v>
      </c>
      <c r="K20" s="3">
        <v>2034</v>
      </c>
      <c r="L20" s="3">
        <f>(B23-$B$10)*$B$2*Output!$K$6*$I$4/Output!$K$3</f>
        <v>250343.35953586383</v>
      </c>
      <c r="M20" s="3">
        <f>(C23-$B$10)*$B$2*Output!$K$6*$I$4/Output!$K$3</f>
        <v>547668.96213474544</v>
      </c>
      <c r="N20" s="3">
        <f>(D23-$B$10)*$B$2*Output!$K$6*$I$4/Output!$K$3</f>
        <v>844994.56473362749</v>
      </c>
      <c r="P20" s="3">
        <v>2034</v>
      </c>
      <c r="Q20" s="3">
        <f>(B23-$B$10)*$B$2*Output!$K$6*$J$4/Output!$K$3</f>
        <v>573149.30926252087</v>
      </c>
      <c r="R20" s="3">
        <f>(C23-$B$10)*$B$2*Output!$K$6*$J$4/Output!$K$3</f>
        <v>1253862.2471713007</v>
      </c>
      <c r="S20" s="3">
        <f>(D23-$B$10)*$B$2*Output!$K$6*$J$4/Output!$K$3</f>
        <v>1934575.1850800815</v>
      </c>
      <c r="U20" s="3">
        <v>2034</v>
      </c>
      <c r="V20" s="3">
        <f>(B23-$B$10)*$B$2*Output!$K$6*$K$4/Output!$K$3</f>
        <v>640609.6121074874</v>
      </c>
      <c r="W20" s="3">
        <f>(C23-$B$10)*$B$2*Output!$K$6*$K$4/Output!$K$3</f>
        <v>1401443.2100252626</v>
      </c>
      <c r="X20" s="3">
        <f>(D23-$B$10)*$B$2*Output!$K$6*$K$4/Output!$K$3</f>
        <v>2162276.8079430391</v>
      </c>
      <c r="Z20" s="3">
        <v>2034</v>
      </c>
      <c r="AA20" s="3">
        <f>(B23-$B$10)*$B$2*Output!$K$6*$L$4/Output!$K$3</f>
        <v>178836.85004667353</v>
      </c>
      <c r="AB20" s="3">
        <f>(C23-$B$10)*$B$2*Output!$K$6*$L$4/Output!$K$3</f>
        <v>391236.22946538584</v>
      </c>
      <c r="AC20" s="3">
        <f>(D23-$B$10)*$B$2*Output!$K$6*$L$4/Output!$K$3</f>
        <v>603635.60888409836</v>
      </c>
      <c r="AE20" s="3">
        <v>2034</v>
      </c>
      <c r="AF20" s="3">
        <f>(B23-$B$10)*$B$2*Output!$K$6*$M$4/Output!$K$3</f>
        <v>96091.441816123101</v>
      </c>
      <c r="AG20" s="3">
        <f>(C23-$B$10)*$B$2*Output!$K$6*$M$4/Output!$K$3</f>
        <v>210216.4815037894</v>
      </c>
      <c r="AH20" s="3">
        <f>(D23-$B$10)*$B$2*Output!$K$6*$M$4/Output!$K$3</f>
        <v>324341.52119145589</v>
      </c>
      <c r="AJ20" s="3">
        <v>2034</v>
      </c>
      <c r="AK20" s="3">
        <f>(B23-$B$10)*$B$2*Output!$K$6*$N$4/Output!$K$3</f>
        <v>128121.92242149747</v>
      </c>
      <c r="AL20" s="3">
        <f>(C23-$B$10)*$B$2*Output!$K$6*$N$4/Output!$K$3</f>
        <v>280288.64200505253</v>
      </c>
      <c r="AM20" s="3">
        <f>(D23-$B$10)*$B$2*Output!$K$6*$N$4/Output!$K$3</f>
        <v>432455.36158860778</v>
      </c>
      <c r="AO20" s="3">
        <v>2034</v>
      </c>
      <c r="AP20" s="3">
        <f>(B23-$B$10)*$B$2*Output!$K$6*$O$4/Output!$K$3</f>
        <v>149105.32638837094</v>
      </c>
      <c r="AQ20" s="3">
        <f>(C23-$B$10)*$B$2*Output!$K$6*$O$4/Output!$K$3</f>
        <v>326193.43090737361</v>
      </c>
      <c r="AR20" s="3">
        <f>(D23-$B$10)*$B$2*Output!$K$6*$O$4/Output!$K$3</f>
        <v>503281.53542637645</v>
      </c>
      <c r="AT20" s="3">
        <v>2034</v>
      </c>
      <c r="AU20" s="3">
        <f>(B23-$B$10)*$B$2*Output!$K$6*$P$4/Output!$K$3</f>
        <v>188191.1886455167</v>
      </c>
      <c r="AV20" s="3">
        <f>(C23-$B$10)*$B$2*Output!$K$6*$P$4/Output!$K$3</f>
        <v>411700.44677629665</v>
      </c>
      <c r="AW20" s="3">
        <f>(D23-$B$10)*$B$2*Output!$K$6*$P$4/Output!$K$3</f>
        <v>635209.70490707702</v>
      </c>
      <c r="AY20" s="3">
        <v>2034</v>
      </c>
      <c r="AZ20" s="3">
        <f>(B23-$B$10)*$B$2*Output!$K$6*$Q$4/Output!$K$3</f>
        <v>27504.866032806283</v>
      </c>
      <c r="BA20" s="3">
        <f>(C23-$B$10)*$B$2*Output!$K$6*$Q$4/Output!$K$3</f>
        <v>60171.60375961259</v>
      </c>
      <c r="BB20" s="3">
        <f>(D23-$B$10)*$B$2*Output!$K$6*$Q$4/Output!$K$3</f>
        <v>92838.341486418954</v>
      </c>
      <c r="BD20" s="3">
        <v>2034</v>
      </c>
      <c r="BE20" s="3">
        <f>(B23-$B$10)*$B$2*Output!$K$6*$R$4/Output!$K$3</f>
        <v>47771.609425400398</v>
      </c>
      <c r="BF20" s="3">
        <f>(C23-$B$10)*$B$2*Output!$K$6*$R$4/Output!$K$3</f>
        <v>104508.57495090608</v>
      </c>
      <c r="BG20" s="3">
        <f>(D23-$B$10)*$B$2*Output!$K$6*$R$4/Output!$K$3</f>
        <v>161245.54047641187</v>
      </c>
      <c r="BI20" s="3">
        <v>2034</v>
      </c>
      <c r="BJ20" s="3">
        <f>(B23-$B$10)*$B$2*Output!$K$6*$S$4/Output!$K$3</f>
        <v>28952.490560848724</v>
      </c>
      <c r="BK20" s="3">
        <f>(C23-$B$10)*$B$2*Output!$K$6*$S$4/Output!$K$3</f>
        <v>63338.530273276432</v>
      </c>
      <c r="BL20" s="3">
        <f>(D23-$B$10)*$B$2*Output!$K$6*$S$4/Output!$K$3</f>
        <v>97724.569985704176</v>
      </c>
      <c r="BN20" s="3">
        <v>2034</v>
      </c>
      <c r="BO20" s="3">
        <f>(B23-$B$10)*$B$2*Output!$K$6*$T$4/Output!$K$3</f>
        <v>1929131.0028940286</v>
      </c>
      <c r="BP20" s="3">
        <f>(C23-$B$10)*$B$2*Output!$K$6*$T$4/Output!$K$3</f>
        <v>4220304.3697093828</v>
      </c>
      <c r="BQ20" s="3">
        <f>(D23-$B$10)*$B$2*Output!$K$6*$T$4/Output!$K$3</f>
        <v>6511477.7365247412</v>
      </c>
      <c r="BS20" s="3">
        <v>2034</v>
      </c>
      <c r="BT20" s="3">
        <f>(B23-$B$10)*$B$2*Output!$K$6*$U$4/Output!$K$3</f>
        <v>2186348.4699465665</v>
      </c>
      <c r="BU20" s="3">
        <f>(C23-$B$10)*$B$2*Output!$K$6*$U$4/Output!$K$3</f>
        <v>4783011.6190039692</v>
      </c>
      <c r="BV20" s="3">
        <f>(D23-$B$10)*$B$2*Output!$K$6*$U$4/Output!$K$3</f>
        <v>7379674.7680613752</v>
      </c>
      <c r="BX20" s="3">
        <v>2034</v>
      </c>
      <c r="BY20" s="3">
        <f>(B23-$B$10)*$B$2*Output!$K$6*$V$4/Output!$K$3</f>
        <v>0</v>
      </c>
      <c r="BZ20" s="3">
        <f>(C23-$B$10)*$B$2*Output!$K$6*$V$4/Output!$K$3</f>
        <v>0</v>
      </c>
      <c r="CA20" s="3">
        <f>(D23-$B$10)*$B$2*Output!$K$6*$V$4/Output!$K$3</f>
        <v>0</v>
      </c>
      <c r="CC20" s="3">
        <v>2034</v>
      </c>
      <c r="CD20" s="3">
        <f>(B23-$B$10)*$B$2*Output!$K$6*$W$4/Output!$K$3</f>
        <v>2025587.5530387303</v>
      </c>
      <c r="CE20" s="3">
        <f>(C23-$B$10)*$B$2*Output!$K$6*$W$4/Output!$K$3</f>
        <v>4431319.5881948527</v>
      </c>
      <c r="CF20" s="3">
        <f>(D23-$B$10)*$B$2*Output!$K$6*$W$4/Output!$K$3</f>
        <v>6837051.6233509779</v>
      </c>
    </row>
    <row r="21" spans="1:84" x14ac:dyDescent="0.25">
      <c r="A21" s="3">
        <v>2032</v>
      </c>
      <c r="B21" s="3">
        <v>8.0977285208373058</v>
      </c>
      <c r="C21" s="3">
        <v>11.192916897003048</v>
      </c>
      <c r="D21" s="3">
        <v>14.288105273168794</v>
      </c>
      <c r="F21" s="3">
        <v>2035</v>
      </c>
      <c r="G21" s="3">
        <f>(B24-$B$10)*$B$2*Output!$K$6*$G$4/Output!$K$3</f>
        <v>34110.658894296219</v>
      </c>
      <c r="H21" s="3">
        <f>(C24-$B$10)*$B$2*Output!$K$6*$G$4/Output!$K$3</f>
        <v>72431.654966799877</v>
      </c>
      <c r="I21" s="3">
        <f>(D24-$B$10)*$B$2*Output!$K$6*$G$4/Output!$K$3</f>
        <v>110752.65103930362</v>
      </c>
      <c r="K21" s="3">
        <v>2035</v>
      </c>
      <c r="L21" s="3">
        <f>(B24-$B$10)*$B$2*Output!$K$6*$I$4/Output!$K$3</f>
        <v>273101.84676639701</v>
      </c>
      <c r="M21" s="3">
        <f>(C24-$B$10)*$B$2*Output!$K$6*$I$4/Output!$K$3</f>
        <v>579913.1232579978</v>
      </c>
      <c r="N21" s="3">
        <f>(D24-$B$10)*$B$2*Output!$K$6*$I$4/Output!$K$3</f>
        <v>886724.39974959905</v>
      </c>
      <c r="P21" s="3">
        <v>2035</v>
      </c>
      <c r="Q21" s="3">
        <f>(B24-$B$10)*$B$2*Output!$K$6*$J$4/Output!$K$3</f>
        <v>625253.7919227503</v>
      </c>
      <c r="R21" s="3">
        <f>(C24-$B$10)*$B$2*Output!$K$6*$J$4/Output!$K$3</f>
        <v>1327683.732629532</v>
      </c>
      <c r="S21" s="3">
        <f>(D24-$B$10)*$B$2*Output!$K$6*$J$4/Output!$K$3</f>
        <v>2030113.6733363145</v>
      </c>
      <c r="U21" s="3">
        <v>2035</v>
      </c>
      <c r="V21" s="3">
        <f>(B24-$B$10)*$B$2*Output!$K$6*$K$4/Output!$K$3</f>
        <v>698846.84957180463</v>
      </c>
      <c r="W21" s="3">
        <f>(C24-$B$10)*$B$2*Output!$K$6*$K$4/Output!$K$3</f>
        <v>1483953.5653556141</v>
      </c>
      <c r="X21" s="3">
        <f>(D24-$B$10)*$B$2*Output!$K$6*$K$4/Output!$K$3</f>
        <v>2269060.281139425</v>
      </c>
      <c r="Z21" s="3">
        <v>2035</v>
      </c>
      <c r="AA21" s="3">
        <f>(B24-$B$10)*$B$2*Output!$K$6*$L$4/Output!$K$3</f>
        <v>195094.74550546214</v>
      </c>
      <c r="AB21" s="3">
        <f>(C24-$B$10)*$B$2*Output!$K$6*$L$4/Output!$K$3</f>
        <v>414270.37032844225</v>
      </c>
      <c r="AC21" s="3">
        <f>(D24-$B$10)*$B$2*Output!$K$6*$L$4/Output!$K$3</f>
        <v>633445.99515142269</v>
      </c>
      <c r="AE21" s="3">
        <v>2035</v>
      </c>
      <c r="AF21" s="3">
        <f>(B24-$B$10)*$B$2*Output!$K$6*$M$4/Output!$K$3</f>
        <v>104827.02743577069</v>
      </c>
      <c r="AG21" s="3">
        <f>(C24-$B$10)*$B$2*Output!$K$6*$M$4/Output!$K$3</f>
        <v>222593.03480334216</v>
      </c>
      <c r="AH21" s="3">
        <f>(D24-$B$10)*$B$2*Output!$K$6*$M$4/Output!$K$3</f>
        <v>340359.04217091372</v>
      </c>
      <c r="AJ21" s="3">
        <v>2035</v>
      </c>
      <c r="AK21" s="3">
        <f>(B24-$B$10)*$B$2*Output!$K$6*$N$4/Output!$K$3</f>
        <v>139769.3699143609</v>
      </c>
      <c r="AL21" s="3">
        <f>(C24-$B$10)*$B$2*Output!$K$6*$N$4/Output!$K$3</f>
        <v>296790.71307112282</v>
      </c>
      <c r="AM21" s="3">
        <f>(D24-$B$10)*$B$2*Output!$K$6*$N$4/Output!$K$3</f>
        <v>453812.0562278849</v>
      </c>
      <c r="AO21" s="3">
        <v>2035</v>
      </c>
      <c r="AP21" s="3">
        <f>(B24-$B$10)*$B$2*Output!$K$6*$O$4/Output!$K$3</f>
        <v>162660.35606004109</v>
      </c>
      <c r="AQ21" s="3">
        <f>(C24-$B$10)*$B$2*Output!$K$6*$O$4/Output!$K$3</f>
        <v>345398.15907478088</v>
      </c>
      <c r="AR21" s="3">
        <f>(D24-$B$10)*$B$2*Output!$K$6*$O$4/Output!$K$3</f>
        <v>528135.96208952088</v>
      </c>
      <c r="AT21" s="3">
        <v>2035</v>
      </c>
      <c r="AU21" s="3">
        <f>(B24-$B$10)*$B$2*Output!$K$6*$P$4/Output!$K$3</f>
        <v>205299.47852238192</v>
      </c>
      <c r="AV21" s="3">
        <f>(C24-$B$10)*$B$2*Output!$K$6*$P$4/Output!$K$3</f>
        <v>435939.42407496605</v>
      </c>
      <c r="AW21" s="3">
        <f>(D24-$B$10)*$B$2*Output!$K$6*$P$4/Output!$K$3</f>
        <v>666579.36962755059</v>
      </c>
      <c r="AY21" s="3">
        <v>2035</v>
      </c>
      <c r="AZ21" s="3">
        <f>(B24-$B$10)*$B$2*Output!$K$6*$Q$4/Output!$K$3</f>
        <v>30005.308399425052</v>
      </c>
      <c r="BA21" s="3">
        <f>(C24-$B$10)*$B$2*Output!$K$6*$Q$4/Output!$K$3</f>
        <v>63714.223518648883</v>
      </c>
      <c r="BB21" s="3">
        <f>(D24-$B$10)*$B$2*Output!$K$6*$Q$4/Output!$K$3</f>
        <v>97423.138637872777</v>
      </c>
      <c r="BD21" s="3">
        <v>2035</v>
      </c>
      <c r="BE21" s="3">
        <f>(B24-$B$10)*$B$2*Output!$K$6*$R$4/Output!$K$3</f>
        <v>52114.483009527721</v>
      </c>
      <c r="BF21" s="3">
        <f>(C24-$B$10)*$B$2*Output!$K$6*$R$4/Output!$K$3</f>
        <v>110661.54611133753</v>
      </c>
      <c r="BG21" s="3">
        <f>(D24-$B$10)*$B$2*Output!$K$6*$R$4/Output!$K$3</f>
        <v>169208.60921314746</v>
      </c>
      <c r="BI21" s="3">
        <v>2035</v>
      </c>
      <c r="BJ21" s="3">
        <f>(B24-$B$10)*$B$2*Output!$K$6*$S$4/Output!$K$3</f>
        <v>31584.535157289531</v>
      </c>
      <c r="BK21" s="3">
        <f>(C24-$B$10)*$B$2*Output!$K$6*$S$4/Output!$K$3</f>
        <v>67067.603703840956</v>
      </c>
      <c r="BL21" s="3">
        <f>(D24-$B$10)*$B$2*Output!$K$6*$S$4/Output!$K$3</f>
        <v>102550.6722503924</v>
      </c>
      <c r="BN21" s="3">
        <v>2035</v>
      </c>
      <c r="BO21" s="3">
        <f>(B24-$B$10)*$B$2*Output!$K$6*$T$4/Output!$K$3</f>
        <v>2104506.5486116684</v>
      </c>
      <c r="BP21" s="3">
        <f>(C24-$B$10)*$B$2*Output!$K$6*$T$4/Output!$K$3</f>
        <v>4468775.9529001703</v>
      </c>
      <c r="BQ21" s="3">
        <f>(D24-$B$10)*$B$2*Output!$K$6*$T$4/Output!$K$3</f>
        <v>6833045.3571886756</v>
      </c>
      <c r="BS21" s="3">
        <v>2035</v>
      </c>
      <c r="BT21" s="3">
        <f>(B24-$B$10)*$B$2*Output!$K$6*$U$4/Output!$K$3</f>
        <v>2385107.4217598913</v>
      </c>
      <c r="BU21" s="3">
        <f>(C24-$B$10)*$B$2*Output!$K$6*$U$4/Output!$K$3</f>
        <v>5064612.7466201941</v>
      </c>
      <c r="BV21" s="3">
        <f>(D24-$B$10)*$B$2*Output!$K$6*$U$4/Output!$K$3</f>
        <v>7744118.0714805014</v>
      </c>
      <c r="BX21" s="3">
        <v>2035</v>
      </c>
      <c r="BY21" s="3">
        <f>(B24-$B$10)*$B$2*Output!$K$6*$V$4/Output!$K$3</f>
        <v>0</v>
      </c>
      <c r="BZ21" s="3">
        <f>(C24-$B$10)*$B$2*Output!$K$6*$V$4/Output!$K$3</f>
        <v>0</v>
      </c>
      <c r="CA21" s="3">
        <f>(D24-$B$10)*$B$2*Output!$K$6*$V$4/Output!$K$3</f>
        <v>0</v>
      </c>
      <c r="CC21" s="3">
        <v>2035</v>
      </c>
      <c r="CD21" s="3">
        <f>(B24-$B$10)*$B$2*Output!$K$6*$W$4/Output!$K$3</f>
        <v>2209731.8760422519</v>
      </c>
      <c r="CE21" s="3">
        <f>(C24-$B$10)*$B$2*Output!$K$6*$W$4/Output!$K$3</f>
        <v>4692214.7505451795</v>
      </c>
      <c r="CF21" s="3">
        <f>(D24-$B$10)*$B$2*Output!$K$6*$W$4/Output!$K$3</f>
        <v>7174697.6250481103</v>
      </c>
    </row>
    <row r="22" spans="1:84" x14ac:dyDescent="0.25">
      <c r="A22" s="3">
        <v>2033</v>
      </c>
      <c r="B22" s="3">
        <v>8.3491428009303394</v>
      </c>
      <c r="C22" s="3">
        <v>11.535724530097703</v>
      </c>
      <c r="D22" s="3">
        <v>14.722306259265071</v>
      </c>
      <c r="F22" s="3">
        <v>2036</v>
      </c>
      <c r="G22" s="3">
        <f>(B25-$B$10)*$B$2*Output!$K$6*$G$4/Output!$K$3</f>
        <v>36953.213802154227</v>
      </c>
      <c r="H22" s="3">
        <f>(C25-$B$10)*$B$2*Output!$K$6*$G$4/Output!$K$3</f>
        <v>76538.173917719818</v>
      </c>
      <c r="I22" s="3">
        <f>(D25-$B$10)*$B$2*Output!$K$6*$G$4/Output!$K$3</f>
        <v>116123.13403328549</v>
      </c>
      <c r="K22" s="3">
        <v>2036</v>
      </c>
      <c r="L22" s="3">
        <f>(B25-$B$10)*$B$2*Output!$K$6*$I$4/Output!$K$3</f>
        <v>295860.33399693004</v>
      </c>
      <c r="M22" s="3">
        <f>(C25-$B$10)*$B$2*Output!$K$6*$I$4/Output!$K$3</f>
        <v>612791.34800155356</v>
      </c>
      <c r="N22" s="3">
        <f>(D25-$B$10)*$B$2*Output!$K$6*$I$4/Output!$K$3</f>
        <v>929722.36200617766</v>
      </c>
      <c r="P22" s="3">
        <v>2036</v>
      </c>
      <c r="Q22" s="3">
        <f>(B25-$B$10)*$B$2*Output!$K$6*$J$4/Output!$K$3</f>
        <v>677358.27458297939</v>
      </c>
      <c r="R22" s="3">
        <f>(C25-$B$10)*$B$2*Output!$K$6*$J$4/Output!$K$3</f>
        <v>1402956.8768282991</v>
      </c>
      <c r="S22" s="3">
        <f>(D25-$B$10)*$B$2*Output!$K$6*$J$4/Output!$K$3</f>
        <v>2128555.4790736204</v>
      </c>
      <c r="U22" s="3">
        <v>2036</v>
      </c>
      <c r="V22" s="3">
        <f>(B25-$B$10)*$B$2*Output!$K$6*$K$4/Output!$K$3</f>
        <v>757084.08703612152</v>
      </c>
      <c r="W22" s="3">
        <f>(C25-$B$10)*$B$2*Output!$K$6*$K$4/Output!$K$3</f>
        <v>1568086.4412537452</v>
      </c>
      <c r="X22" s="3">
        <f>(D25-$B$10)*$B$2*Output!$K$6*$K$4/Output!$K$3</f>
        <v>2379088.7954713702</v>
      </c>
      <c r="Z22" s="3">
        <v>2036</v>
      </c>
      <c r="AA22" s="3">
        <f>(B25-$B$10)*$B$2*Output!$K$6*$L$4/Output!$K$3</f>
        <v>211352.6409642506</v>
      </c>
      <c r="AB22" s="3">
        <f>(C25-$B$10)*$B$2*Output!$K$6*$L$4/Output!$K$3</f>
        <v>437757.46485000389</v>
      </c>
      <c r="AC22" s="3">
        <f>(D25-$B$10)*$B$2*Output!$K$6*$L$4/Output!$K$3</f>
        <v>664162.28873575758</v>
      </c>
      <c r="AE22" s="3">
        <v>2036</v>
      </c>
      <c r="AF22" s="3">
        <f>(B25-$B$10)*$B$2*Output!$K$6*$M$4/Output!$K$3</f>
        <v>113562.61305541825</v>
      </c>
      <c r="AG22" s="3">
        <f>(C25-$B$10)*$B$2*Output!$K$6*$M$4/Output!$K$3</f>
        <v>235212.96618806181</v>
      </c>
      <c r="AH22" s="3">
        <f>(D25-$B$10)*$B$2*Output!$K$6*$M$4/Output!$K$3</f>
        <v>356863.31932070554</v>
      </c>
      <c r="AJ22" s="3">
        <v>2036</v>
      </c>
      <c r="AK22" s="3">
        <f>(B25-$B$10)*$B$2*Output!$K$6*$N$4/Output!$K$3</f>
        <v>151416.8174072243</v>
      </c>
      <c r="AL22" s="3">
        <f>(C25-$B$10)*$B$2*Output!$K$6*$N$4/Output!$K$3</f>
        <v>313617.28825074906</v>
      </c>
      <c r="AM22" s="3">
        <f>(D25-$B$10)*$B$2*Output!$K$6*$N$4/Output!$K$3</f>
        <v>475817.75909427408</v>
      </c>
      <c r="AO22" s="3">
        <v>2036</v>
      </c>
      <c r="AP22" s="3">
        <f>(B25-$B$10)*$B$2*Output!$K$6*$O$4/Output!$K$3</f>
        <v>176215.38573171114</v>
      </c>
      <c r="AQ22" s="3">
        <f>(C25-$B$10)*$B$2*Output!$K$6*$O$4/Output!$K$3</f>
        <v>364980.53761498653</v>
      </c>
      <c r="AR22" s="3">
        <f>(D25-$B$10)*$B$2*Output!$K$6*$O$4/Output!$K$3</f>
        <v>553745.68949826236</v>
      </c>
      <c r="AT22" s="3">
        <v>2036</v>
      </c>
      <c r="AU22" s="3">
        <f>(B25-$B$10)*$B$2*Output!$K$6*$P$4/Output!$K$3</f>
        <v>222407.76839924706</v>
      </c>
      <c r="AV22" s="3">
        <f>(C25-$B$10)*$B$2*Output!$K$6*$P$4/Output!$K$3</f>
        <v>460655.04747522564</v>
      </c>
      <c r="AW22" s="3">
        <f>(D25-$B$10)*$B$2*Output!$K$6*$P$4/Output!$K$3</f>
        <v>698902.32655120466</v>
      </c>
      <c r="AY22" s="3">
        <v>2036</v>
      </c>
      <c r="AZ22" s="3">
        <f>(B25-$B$10)*$B$2*Output!$K$6*$Q$4/Output!$K$3</f>
        <v>32505.750766043799</v>
      </c>
      <c r="BA22" s="3">
        <f>(C25-$B$10)*$B$2*Output!$K$6*$Q$4/Output!$K$3</f>
        <v>67326.506938686827</v>
      </c>
      <c r="BB22" s="3">
        <f>(D25-$B$10)*$B$2*Output!$K$6*$Q$4/Output!$K$3</f>
        <v>102147.26311132993</v>
      </c>
      <c r="BD22" s="3">
        <v>2036</v>
      </c>
      <c r="BE22" s="3">
        <f>(B25-$B$10)*$B$2*Output!$K$6*$R$4/Output!$K$3</f>
        <v>56457.356593655022</v>
      </c>
      <c r="BF22" s="3">
        <f>(C25-$B$10)*$B$2*Output!$K$6*$R$4/Output!$K$3</f>
        <v>116935.51205140345</v>
      </c>
      <c r="BG22" s="3">
        <f>(D25-$B$10)*$B$2*Output!$K$6*$R$4/Output!$K$3</f>
        <v>177413.667509152</v>
      </c>
      <c r="BI22" s="3">
        <v>2036</v>
      </c>
      <c r="BJ22" s="3">
        <f>(B25-$B$10)*$B$2*Output!$K$6*$S$4/Output!$K$3</f>
        <v>34216.579753730322</v>
      </c>
      <c r="BK22" s="3">
        <f>(C25-$B$10)*$B$2*Output!$K$6*$S$4/Output!$K$3</f>
        <v>70870.007303880891</v>
      </c>
      <c r="BL22" s="3">
        <f>(D25-$B$10)*$B$2*Output!$K$6*$S$4/Output!$K$3</f>
        <v>107523.43485403153</v>
      </c>
      <c r="BN22" s="3">
        <v>2036</v>
      </c>
      <c r="BO22" s="3">
        <f>(B25-$B$10)*$B$2*Output!$K$6*$T$4/Output!$K$3</f>
        <v>2279882.0943293073</v>
      </c>
      <c r="BP22" s="3">
        <f>(C25-$B$10)*$B$2*Output!$K$6*$T$4/Output!$K$3</f>
        <v>4722133.5925455894</v>
      </c>
      <c r="BQ22" s="3">
        <f>(D25-$B$10)*$B$2*Output!$K$6*$T$4/Output!$K$3</f>
        <v>7164385.0907618776</v>
      </c>
      <c r="BS22" s="3">
        <v>2036</v>
      </c>
      <c r="BT22" s="3">
        <f>(B25-$B$10)*$B$2*Output!$K$6*$U$4/Output!$K$3</f>
        <v>2583866.3735732157</v>
      </c>
      <c r="BU22" s="3">
        <f>(C25-$B$10)*$B$2*Output!$K$6*$U$4/Output!$K$3</f>
        <v>5351751.4048850033</v>
      </c>
      <c r="BV22" s="3">
        <f>(D25-$B$10)*$B$2*Output!$K$6*$U$4/Output!$K$3</f>
        <v>8119636.4361967966</v>
      </c>
      <c r="BX22" s="3">
        <v>2036</v>
      </c>
      <c r="BY22" s="3">
        <f>(B25-$B$10)*$B$2*Output!$K$6*$V$4/Output!$K$3</f>
        <v>0</v>
      </c>
      <c r="BZ22" s="3">
        <f>(C25-$B$10)*$B$2*Output!$K$6*$V$4/Output!$K$3</f>
        <v>0</v>
      </c>
      <c r="CA22" s="3">
        <f>(D25-$B$10)*$B$2*Output!$K$6*$V$4/Output!$K$3</f>
        <v>0</v>
      </c>
      <c r="CC22" s="3">
        <v>2036</v>
      </c>
      <c r="CD22" s="3">
        <f>(B25-$B$10)*$B$2*Output!$K$6*$W$4/Output!$K$3</f>
        <v>2393876.1990457731</v>
      </c>
      <c r="CE22" s="3">
        <f>(C25-$B$10)*$B$2*Output!$K$6*$W$4/Output!$K$3</f>
        <v>4958240.2721728701</v>
      </c>
      <c r="CF22" s="3">
        <f>(D25-$B$10)*$B$2*Output!$K$6*$W$4/Output!$K$3</f>
        <v>7522604.3452999713</v>
      </c>
    </row>
    <row r="23" spans="1:84" x14ac:dyDescent="0.25">
      <c r="A23" s="3">
        <v>2034</v>
      </c>
      <c r="B23" s="3">
        <v>8.6005570810233731</v>
      </c>
      <c r="C23" s="3">
        <v>11.885129626352187</v>
      </c>
      <c r="D23" s="3">
        <v>15.169702171681006</v>
      </c>
      <c r="F23" s="3">
        <v>2037</v>
      </c>
      <c r="G23" s="3">
        <f>(B26-$B$10)*$B$2*Output!$K$6*$G$4/Output!$K$3</f>
        <v>39795.768710012264</v>
      </c>
      <c r="H23" s="3">
        <f>(C26-$B$10)*$B$2*Output!$K$6*$G$4/Output!$K$3</f>
        <v>80726.294626438234</v>
      </c>
      <c r="I23" s="3">
        <f>(D26-$B$10)*$B$2*Output!$K$6*$G$4/Output!$K$3</f>
        <v>121656.82054286433</v>
      </c>
      <c r="K23" s="3">
        <v>2037</v>
      </c>
      <c r="L23" s="3">
        <f>(B26-$B$10)*$B$2*Output!$K$6*$I$4/Output!$K$3</f>
        <v>318618.82122746325</v>
      </c>
      <c r="M23" s="3">
        <f>(C26-$B$10)*$B$2*Output!$K$6*$I$4/Output!$K$3</f>
        <v>646322.90491389588</v>
      </c>
      <c r="N23" s="3">
        <f>(D26-$B$10)*$B$2*Output!$K$6*$I$4/Output!$K$3</f>
        <v>974026.98860032961</v>
      </c>
      <c r="P23" s="3">
        <v>2037</v>
      </c>
      <c r="Q23" s="3">
        <f>(B26-$B$10)*$B$2*Output!$K$6*$J$4/Output!$K$3</f>
        <v>729462.75724320894</v>
      </c>
      <c r="R23" s="3">
        <f>(C26-$B$10)*$B$2*Output!$K$6*$J$4/Output!$K$3</f>
        <v>1479725.7942001726</v>
      </c>
      <c r="S23" s="3">
        <f>(D26-$B$10)*$B$2*Output!$K$6*$J$4/Output!$K$3</f>
        <v>2229988.8311571386</v>
      </c>
      <c r="U23" s="3">
        <v>2037</v>
      </c>
      <c r="V23" s="3">
        <f>(B26-$B$10)*$B$2*Output!$K$6*$K$4/Output!$K$3</f>
        <v>815321.32450043899</v>
      </c>
      <c r="W23" s="3">
        <f>(C26-$B$10)*$B$2*Output!$K$6*$K$4/Output!$K$3</f>
        <v>1653891.1444693641</v>
      </c>
      <c r="X23" s="3">
        <f>(D26-$B$10)*$B$2*Output!$K$6*$K$4/Output!$K$3</f>
        <v>2492460.9644382917</v>
      </c>
      <c r="Z23" s="3">
        <v>2037</v>
      </c>
      <c r="AA23" s="3">
        <f>(B26-$B$10)*$B$2*Output!$K$6*$L$4/Output!$K$3</f>
        <v>227610.53642303922</v>
      </c>
      <c r="AB23" s="3">
        <f>(C26-$B$10)*$B$2*Output!$K$6*$L$4/Output!$K$3</f>
        <v>461711.27783103083</v>
      </c>
      <c r="AC23" s="3">
        <f>(D26-$B$10)*$B$2*Output!$K$6*$L$4/Output!$K$3</f>
        <v>695812.01923902309</v>
      </c>
      <c r="AE23" s="3">
        <v>2037</v>
      </c>
      <c r="AF23" s="3">
        <f>(B26-$B$10)*$B$2*Output!$K$6*$M$4/Output!$K$3</f>
        <v>122298.19867506585</v>
      </c>
      <c r="AG23" s="3">
        <f>(C26-$B$10)*$B$2*Output!$K$6*$M$4/Output!$K$3</f>
        <v>248083.67167040464</v>
      </c>
      <c r="AH23" s="3">
        <f>(D26-$B$10)*$B$2*Output!$K$6*$M$4/Output!$K$3</f>
        <v>373869.14466574381</v>
      </c>
      <c r="AJ23" s="3">
        <v>2037</v>
      </c>
      <c r="AK23" s="3">
        <f>(B26-$B$10)*$B$2*Output!$K$6*$N$4/Output!$K$3</f>
        <v>163064.26490008779</v>
      </c>
      <c r="AL23" s="3">
        <f>(C26-$B$10)*$B$2*Output!$K$6*$N$4/Output!$K$3</f>
        <v>330778.22889387282</v>
      </c>
      <c r="AM23" s="3">
        <f>(D26-$B$10)*$B$2*Output!$K$6*$N$4/Output!$K$3</f>
        <v>498492.19288765831</v>
      </c>
      <c r="AO23" s="3">
        <v>2037</v>
      </c>
      <c r="AP23" s="3">
        <f>(B26-$B$10)*$B$2*Output!$K$6*$O$4/Output!$K$3</f>
        <v>189770.41540338131</v>
      </c>
      <c r="AQ23" s="3">
        <f>(C26-$B$10)*$B$2*Output!$K$6*$O$4/Output!$K$3</f>
        <v>384952.0429386929</v>
      </c>
      <c r="AR23" s="3">
        <f>(D26-$B$10)*$B$2*Output!$K$6*$O$4/Output!$K$3</f>
        <v>580133.67047400505</v>
      </c>
      <c r="AT23" s="3">
        <v>2037</v>
      </c>
      <c r="AU23" s="3">
        <f>(B26-$B$10)*$B$2*Output!$K$6*$P$4/Output!$K$3</f>
        <v>239516.05827611228</v>
      </c>
      <c r="AV23" s="3">
        <f>(C26-$B$10)*$B$2*Output!$K$6*$P$4/Output!$K$3</f>
        <v>485861.80176728219</v>
      </c>
      <c r="AW23" s="3">
        <f>(D26-$B$10)*$B$2*Output!$K$6*$P$4/Output!$K$3</f>
        <v>732207.54525845288</v>
      </c>
      <c r="AY23" s="3">
        <v>2037</v>
      </c>
      <c r="AZ23" s="3">
        <f>(B26-$B$10)*$B$2*Output!$K$6*$Q$4/Output!$K$3</f>
        <v>35006.193132662571</v>
      </c>
      <c r="BA23" s="3">
        <f>(C26-$B$10)*$B$2*Output!$K$6*$Q$4/Output!$K$3</f>
        <v>71010.571027525875</v>
      </c>
      <c r="BB23" s="3">
        <f>(D26-$B$10)*$B$2*Output!$K$6*$Q$4/Output!$K$3</f>
        <v>107014.94892238927</v>
      </c>
      <c r="BD23" s="3">
        <v>2037</v>
      </c>
      <c r="BE23" s="3">
        <f>(B26-$B$10)*$B$2*Output!$K$6*$R$4/Output!$K$3</f>
        <v>60800.23017778236</v>
      </c>
      <c r="BF23" s="3">
        <f>(C26-$B$10)*$B$2*Output!$K$6*$R$4/Output!$K$3</f>
        <v>123334.14967938705</v>
      </c>
      <c r="BG23" s="3">
        <f>(D26-$B$10)*$B$2*Output!$K$6*$R$4/Output!$K$3</f>
        <v>185868.06918099191</v>
      </c>
      <c r="BI23" s="3">
        <v>2037</v>
      </c>
      <c r="BJ23" s="3">
        <f>(B26-$B$10)*$B$2*Output!$K$6*$S$4/Output!$K$3</f>
        <v>36848.624350171129</v>
      </c>
      <c r="BK23" s="3">
        <f>(C26-$B$10)*$B$2*Output!$K$6*$S$4/Output!$K$3</f>
        <v>74747.969502658816</v>
      </c>
      <c r="BL23" s="3">
        <f>(D26-$B$10)*$B$2*Output!$K$6*$S$4/Output!$K$3</f>
        <v>112647.31465514662</v>
      </c>
      <c r="BN23" s="3">
        <v>2037</v>
      </c>
      <c r="BO23" s="3">
        <f>(B26-$B$10)*$B$2*Output!$K$6*$T$4/Output!$K$3</f>
        <v>2455257.6400469472</v>
      </c>
      <c r="BP23" s="3">
        <f>(C26-$B$10)*$B$2*Output!$K$6*$T$4/Output!$K$3</f>
        <v>4980525.7709314451</v>
      </c>
      <c r="BQ23" s="3">
        <f>(D26-$B$10)*$B$2*Output!$K$6*$T$4/Output!$K$3</f>
        <v>7505793.901815949</v>
      </c>
      <c r="BS23" s="3">
        <v>2037</v>
      </c>
      <c r="BT23" s="3">
        <f>(B26-$B$10)*$B$2*Output!$K$6*$U$4/Output!$K$3</f>
        <v>2782625.325386541</v>
      </c>
      <c r="BU23" s="3">
        <f>(C26-$B$10)*$B$2*Output!$K$6*$U$4/Output!$K$3</f>
        <v>5644595.8737223055</v>
      </c>
      <c r="BV23" s="3">
        <f>(D26-$B$10)*$B$2*Output!$K$6*$U$4/Output!$K$3</f>
        <v>8506566.4220580794</v>
      </c>
      <c r="BX23" s="3">
        <v>2037</v>
      </c>
      <c r="BY23" s="3">
        <f>(B26-$B$10)*$B$2*Output!$K$6*$V$4/Output!$K$3</f>
        <v>0</v>
      </c>
      <c r="BZ23" s="3">
        <f>(C26-$B$10)*$B$2*Output!$K$6*$V$4/Output!$K$3</f>
        <v>0</v>
      </c>
      <c r="CA23" s="3">
        <f>(D26-$B$10)*$B$2*Output!$K$6*$V$4/Output!$K$3</f>
        <v>0</v>
      </c>
      <c r="CC23" s="3">
        <v>2037</v>
      </c>
      <c r="CD23" s="3">
        <f>(B26-$B$10)*$B$2*Output!$K$6*$W$4/Output!$K$3</f>
        <v>2578020.5220492948</v>
      </c>
      <c r="CE23" s="3">
        <f>(C26-$B$10)*$B$2*Output!$K$6*$W$4/Output!$K$3</f>
        <v>5229552.0594780175</v>
      </c>
      <c r="CF23" s="3">
        <f>(D26-$B$10)*$B$2*Output!$K$6*$W$4/Output!$K$3</f>
        <v>7881083.5969067486</v>
      </c>
    </row>
    <row r="24" spans="1:84" x14ac:dyDescent="0.25">
      <c r="A24" s="3">
        <v>2035</v>
      </c>
      <c r="B24" s="3">
        <v>8.8519713611164086</v>
      </c>
      <c r="C24" s="3">
        <v>12.241332675961315</v>
      </c>
      <c r="D24" s="3">
        <v>15.630693990806227</v>
      </c>
      <c r="F24" s="3">
        <v>2038</v>
      </c>
      <c r="G24" s="3">
        <f>(B27-$B$10)*$B$2*Output!$K$6*$G$4/Output!$K$3</f>
        <v>42638.323617870301</v>
      </c>
      <c r="H24" s="3">
        <f>(C27-$B$10)*$B$2*Output!$K$6*$G$4/Output!$K$3</f>
        <v>84998.496887373374</v>
      </c>
      <c r="I24" s="3">
        <f>(D27-$B$10)*$B$2*Output!$K$6*$G$4/Output!$K$3</f>
        <v>127358.6701568765</v>
      </c>
      <c r="K24" s="3">
        <v>2038</v>
      </c>
      <c r="L24" s="3">
        <f>(B27-$B$10)*$B$2*Output!$K$6*$I$4/Output!$K$3</f>
        <v>341377.30845799646</v>
      </c>
      <c r="M24" s="3">
        <f>(C27-$B$10)*$B$2*Output!$K$6*$I$4/Output!$K$3</f>
        <v>680527.64809509728</v>
      </c>
      <c r="N24" s="3">
        <f>(D27-$B$10)*$B$2*Output!$K$6*$I$4/Output!$K$3</f>
        <v>1019677.9877321986</v>
      </c>
      <c r="P24" s="3">
        <v>2038</v>
      </c>
      <c r="Q24" s="3">
        <f>(B27-$B$10)*$B$2*Output!$K$6*$J$4/Output!$K$3</f>
        <v>781567.23990343837</v>
      </c>
      <c r="R24" s="3">
        <f>(C27-$B$10)*$B$2*Output!$K$6*$J$4/Output!$K$3</f>
        <v>1558035.9397704566</v>
      </c>
      <c r="S24" s="3">
        <f>(D27-$B$10)*$B$2*Output!$K$6*$J$4/Output!$K$3</f>
        <v>2334504.6396374758</v>
      </c>
      <c r="U24" s="3">
        <v>2038</v>
      </c>
      <c r="V24" s="3">
        <f>(B27-$B$10)*$B$2*Output!$K$6*$K$4/Output!$K$3</f>
        <v>873558.56196475634</v>
      </c>
      <c r="W24" s="3">
        <f>(C27-$B$10)*$B$2*Output!$K$6*$K$4/Output!$K$3</f>
        <v>1741418.4801341493</v>
      </c>
      <c r="X24" s="3">
        <f>(D27-$B$10)*$B$2*Output!$K$6*$K$4/Output!$K$3</f>
        <v>2609278.3983035437</v>
      </c>
      <c r="Z24" s="3">
        <v>2038</v>
      </c>
      <c r="AA24" s="3">
        <f>(B27-$B$10)*$B$2*Output!$K$6*$L$4/Output!$K$3</f>
        <v>243868.43188182783</v>
      </c>
      <c r="AB24" s="3">
        <f>(C27-$B$10)*$B$2*Output!$K$6*$L$4/Output!$K$3</f>
        <v>486145.99237078335</v>
      </c>
      <c r="AC24" s="3">
        <f>(D27-$B$10)*$B$2*Output!$K$6*$L$4/Output!$K$3</f>
        <v>728423.55285973928</v>
      </c>
      <c r="AE24" s="3">
        <v>2038</v>
      </c>
      <c r="AF24" s="3">
        <f>(B27-$B$10)*$B$2*Output!$K$6*$M$4/Output!$K$3</f>
        <v>131033.78429471348</v>
      </c>
      <c r="AG24" s="3">
        <f>(C27-$B$10)*$B$2*Output!$K$6*$M$4/Output!$K$3</f>
        <v>261212.77202012241</v>
      </c>
      <c r="AH24" s="3">
        <f>(D27-$B$10)*$B$2*Output!$K$6*$M$4/Output!$K$3</f>
        <v>391391.7597455316</v>
      </c>
      <c r="AJ24" s="3">
        <v>2038</v>
      </c>
      <c r="AK24" s="3">
        <f>(B27-$B$10)*$B$2*Output!$K$6*$N$4/Output!$K$3</f>
        <v>174711.71239295127</v>
      </c>
      <c r="AL24" s="3">
        <f>(C27-$B$10)*$B$2*Output!$K$6*$N$4/Output!$K$3</f>
        <v>348283.69602682989</v>
      </c>
      <c r="AM24" s="3">
        <f>(D27-$B$10)*$B$2*Output!$K$6*$N$4/Output!$K$3</f>
        <v>521855.67966070876</v>
      </c>
      <c r="AO24" s="3">
        <v>2038</v>
      </c>
      <c r="AP24" s="3">
        <f>(B27-$B$10)*$B$2*Output!$K$6*$O$4/Output!$K$3</f>
        <v>203325.44507505148</v>
      </c>
      <c r="AQ24" s="3">
        <f>(C27-$B$10)*$B$2*Output!$K$6*$O$4/Output!$K$3</f>
        <v>405324.50021305005</v>
      </c>
      <c r="AR24" s="3">
        <f>(D27-$B$10)*$B$2*Output!$K$6*$O$4/Output!$K$3</f>
        <v>607323.55535104894</v>
      </c>
      <c r="AT24" s="3">
        <v>2038</v>
      </c>
      <c r="AU24" s="3">
        <f>(B27-$B$10)*$B$2*Output!$K$6*$P$4/Output!$K$3</f>
        <v>256624.34815297756</v>
      </c>
      <c r="AV24" s="3">
        <f>(C27-$B$10)*$B$2*Output!$K$6*$P$4/Output!$K$3</f>
        <v>511574.61191938352</v>
      </c>
      <c r="AW24" s="3">
        <f>(D27-$B$10)*$B$2*Output!$K$6*$P$4/Output!$K$3</f>
        <v>766524.87568578986</v>
      </c>
      <c r="AY24" s="3">
        <v>2038</v>
      </c>
      <c r="AZ24" s="3">
        <f>(B27-$B$10)*$B$2*Output!$K$6*$Q$4/Output!$K$3</f>
        <v>37506.635499281336</v>
      </c>
      <c r="BA24" s="3">
        <f>(C27-$B$10)*$B$2*Output!$K$6*$Q$4/Output!$K$3</f>
        <v>74768.597126679131</v>
      </c>
      <c r="BB24" s="3">
        <f>(D27-$B$10)*$B$2*Output!$K$6*$Q$4/Output!$K$3</f>
        <v>112030.55875407699</v>
      </c>
      <c r="BD24" s="3">
        <v>2038</v>
      </c>
      <c r="BE24" s="3">
        <f>(B27-$B$10)*$B$2*Output!$K$6*$R$4/Output!$K$3</f>
        <v>65143.103761909697</v>
      </c>
      <c r="BF24" s="3">
        <f>(C27-$B$10)*$B$2*Output!$K$6*$R$4/Output!$K$3</f>
        <v>129861.24764107428</v>
      </c>
      <c r="BG24" s="3">
        <f>(D27-$B$10)*$B$2*Output!$K$6*$R$4/Output!$K$3</f>
        <v>194579.39152023898</v>
      </c>
      <c r="BI24" s="3">
        <v>2038</v>
      </c>
      <c r="BJ24" s="3">
        <f>(B27-$B$10)*$B$2*Output!$K$6*$S$4/Output!$K$3</f>
        <v>39480.668946611935</v>
      </c>
      <c r="BK24" s="3">
        <f>(C27-$B$10)*$B$2*Output!$K$6*$S$4/Output!$K$3</f>
        <v>78703.786449135936</v>
      </c>
      <c r="BL24" s="3">
        <f>(D27-$B$10)*$B$2*Output!$K$6*$S$4/Output!$K$3</f>
        <v>117926.90395166</v>
      </c>
      <c r="BN24" s="3">
        <v>2038</v>
      </c>
      <c r="BO24" s="3">
        <f>(B27-$B$10)*$B$2*Output!$K$6*$T$4/Output!$K$3</f>
        <v>2630633.1857645875</v>
      </c>
      <c r="BP24" s="3">
        <f>(C27-$B$10)*$B$2*Output!$K$6*$T$4/Output!$K$3</f>
        <v>5244105.4825691748</v>
      </c>
      <c r="BQ24" s="3">
        <f>(D27-$B$10)*$B$2*Output!$K$6*$T$4/Output!$K$3</f>
        <v>7857577.7793737669</v>
      </c>
      <c r="BS24" s="3">
        <v>2038</v>
      </c>
      <c r="BT24" s="3">
        <f>(B27-$B$10)*$B$2*Output!$K$6*$U$4/Output!$K$3</f>
        <v>2981384.2771998663</v>
      </c>
      <c r="BU24" s="3">
        <f>(C27-$B$10)*$B$2*Output!$K$6*$U$4/Output!$K$3</f>
        <v>5943319.5469117332</v>
      </c>
      <c r="BV24" s="3">
        <f>(D27-$B$10)*$B$2*Output!$K$6*$U$4/Output!$K$3</f>
        <v>8905254.8166236039</v>
      </c>
      <c r="BX24" s="3">
        <v>2038</v>
      </c>
      <c r="BY24" s="3">
        <f>(B27-$B$10)*$B$2*Output!$K$6*$V$4/Output!$K$3</f>
        <v>0</v>
      </c>
      <c r="BZ24" s="3">
        <f>(C27-$B$10)*$B$2*Output!$K$6*$V$4/Output!$K$3</f>
        <v>0</v>
      </c>
      <c r="CA24" s="3">
        <f>(D27-$B$10)*$B$2*Output!$K$6*$V$4/Output!$K$3</f>
        <v>0</v>
      </c>
      <c r="CC24" s="3">
        <v>2038</v>
      </c>
      <c r="CD24" s="3">
        <f>(B27-$B$10)*$B$2*Output!$K$6*$W$4/Output!$K$3</f>
        <v>2762164.8450528169</v>
      </c>
      <c r="CE24" s="3">
        <f>(C27-$B$10)*$B$2*Output!$K$6*$W$4/Output!$K$3</f>
        <v>5506310.7566976333</v>
      </c>
      <c r="CF24" s="3">
        <f>(D27-$B$10)*$B$2*Output!$K$6*$W$4/Output!$K$3</f>
        <v>8250456.6683424544</v>
      </c>
    </row>
    <row r="25" spans="1:84" x14ac:dyDescent="0.25">
      <c r="A25" s="3">
        <v>2036</v>
      </c>
      <c r="B25" s="3">
        <v>9.1033856412094423</v>
      </c>
      <c r="C25" s="3">
        <v>12.604540261812989</v>
      </c>
      <c r="D25" s="3">
        <v>16.105694882416543</v>
      </c>
      <c r="F25" s="3">
        <v>2039</v>
      </c>
      <c r="G25" s="3">
        <f>(B28-$B$10)*$B$2*Output!$K$6*$G$4/Output!$K$3</f>
        <v>45480.878525728309</v>
      </c>
      <c r="H25" s="3">
        <f>(C28-$B$10)*$B$2*Output!$K$6*$G$4/Output!$K$3</f>
        <v>89357.335853373428</v>
      </c>
      <c r="I25" s="3">
        <f>(D28-$B$10)*$B$2*Output!$K$6*$G$4/Output!$K$3</f>
        <v>133233.79318101855</v>
      </c>
      <c r="K25" s="3">
        <v>2039</v>
      </c>
      <c r="L25" s="3">
        <f>(B28-$B$10)*$B$2*Output!$K$6*$I$4/Output!$K$3</f>
        <v>364135.7956885295</v>
      </c>
      <c r="M25" s="3">
        <f>(C28-$B$10)*$B$2*Output!$K$6*$I$4/Output!$K$3</f>
        <v>715426.03499113582</v>
      </c>
      <c r="N25" s="3">
        <f>(D28-$B$10)*$B$2*Output!$K$6*$I$4/Output!$K$3</f>
        <v>1066716.2742937424</v>
      </c>
      <c r="P25" s="3">
        <v>2039</v>
      </c>
      <c r="Q25" s="3">
        <f>(B28-$B$10)*$B$2*Output!$K$6*$J$4/Output!$K$3</f>
        <v>833671.72256366757</v>
      </c>
      <c r="R25" s="3">
        <f>(C28-$B$10)*$B$2*Output!$K$6*$J$4/Output!$K$3</f>
        <v>1637934.1498964387</v>
      </c>
      <c r="S25" s="3">
        <f>(D28-$B$10)*$B$2*Output!$K$6*$J$4/Output!$K$3</f>
        <v>2442196.5772292102</v>
      </c>
      <c r="U25" s="3">
        <v>2039</v>
      </c>
      <c r="V25" s="3">
        <f>(B28-$B$10)*$B$2*Output!$K$6*$K$4/Output!$K$3</f>
        <v>931795.79942907323</v>
      </c>
      <c r="W25" s="3">
        <f>(C28-$B$10)*$B$2*Output!$K$6*$K$4/Output!$K$3</f>
        <v>1830720.7972960535</v>
      </c>
      <c r="X25" s="3">
        <f>(D28-$B$10)*$B$2*Output!$K$6*$K$4/Output!$K$3</f>
        <v>2729645.795163034</v>
      </c>
      <c r="Z25" s="3">
        <v>2039</v>
      </c>
      <c r="AA25" s="3">
        <f>(B28-$B$10)*$B$2*Output!$K$6*$L$4/Output!$K$3</f>
        <v>260126.32734061629</v>
      </c>
      <c r="AB25" s="3">
        <f>(C28-$B$10)*$B$2*Output!$K$6*$L$4/Output!$K$3</f>
        <v>511076.2225784816</v>
      </c>
      <c r="AC25" s="3">
        <f>(D28-$B$10)*$B$2*Output!$K$6*$L$4/Output!$K$3</f>
        <v>762026.11781634705</v>
      </c>
      <c r="AE25" s="3">
        <v>2039</v>
      </c>
      <c r="AF25" s="3">
        <f>(B28-$B$10)*$B$2*Output!$K$6*$M$4/Output!$K$3</f>
        <v>139769.36991436101</v>
      </c>
      <c r="AG25" s="3">
        <f>(C28-$B$10)*$B$2*Output!$K$6*$M$4/Output!$K$3</f>
        <v>274608.11959440808</v>
      </c>
      <c r="AH25" s="3">
        <f>(D28-$B$10)*$B$2*Output!$K$6*$M$4/Output!$K$3</f>
        <v>409446.86927445512</v>
      </c>
      <c r="AJ25" s="3">
        <v>2039</v>
      </c>
      <c r="AK25" s="3">
        <f>(B28-$B$10)*$B$2*Output!$K$6*$N$4/Output!$K$3</f>
        <v>186359.15988581468</v>
      </c>
      <c r="AL25" s="3">
        <f>(C28-$B$10)*$B$2*Output!$K$6*$N$4/Output!$K$3</f>
        <v>366144.1594592107</v>
      </c>
      <c r="AM25" s="3">
        <f>(D28-$B$10)*$B$2*Output!$K$6*$N$4/Output!$K$3</f>
        <v>545929.15903260675</v>
      </c>
      <c r="AO25" s="3">
        <v>2039</v>
      </c>
      <c r="AP25" s="3">
        <f>(B28-$B$10)*$B$2*Output!$K$6*$O$4/Output!$K$3</f>
        <v>216880.47474672156</v>
      </c>
      <c r="AQ25" s="3">
        <f>(C28-$B$10)*$B$2*Output!$K$6*$O$4/Output!$K$3</f>
        <v>426110.09396000952</v>
      </c>
      <c r="AR25" s="3">
        <f>(D28-$B$10)*$B$2*Output!$K$6*$O$4/Output!$K$3</f>
        <v>635339.7131732977</v>
      </c>
      <c r="AT25" s="3">
        <v>2039</v>
      </c>
      <c r="AU25" s="3">
        <f>(B28-$B$10)*$B$2*Output!$K$6*$P$4/Output!$K$3</f>
        <v>273732.6380298427</v>
      </c>
      <c r="AV25" s="3">
        <f>(C28-$B$10)*$B$2*Output!$K$6*$P$4/Output!$K$3</f>
        <v>537808.8564543809</v>
      </c>
      <c r="AW25" s="3">
        <f>(D28-$B$10)*$B$2*Output!$K$6*$P$4/Output!$K$3</f>
        <v>801885.07487891929</v>
      </c>
      <c r="AY25" s="3">
        <v>2039</v>
      </c>
      <c r="AZ25" s="3">
        <f>(B28-$B$10)*$B$2*Output!$K$6*$Q$4/Output!$K$3</f>
        <v>40007.077865900086</v>
      </c>
      <c r="BA25" s="3">
        <f>(C28-$B$10)*$B$2*Output!$K$6*$Q$4/Output!$K$3</f>
        <v>78602.832866409532</v>
      </c>
      <c r="BB25" s="3">
        <f>(D28-$B$10)*$B$2*Output!$K$6*$Q$4/Output!$K$3</f>
        <v>117198.58786691897</v>
      </c>
      <c r="BD25" s="3">
        <v>2039</v>
      </c>
      <c r="BE25" s="3">
        <f>(B28-$B$10)*$B$2*Output!$K$6*$R$4/Output!$K$3</f>
        <v>69485.977346036991</v>
      </c>
      <c r="BF25" s="3">
        <f>(C28-$B$10)*$B$2*Output!$K$6*$R$4/Output!$K$3</f>
        <v>136520.70971534288</v>
      </c>
      <c r="BG25" s="3">
        <f>(D28-$B$10)*$B$2*Output!$K$6*$R$4/Output!$K$3</f>
        <v>203555.44208464876</v>
      </c>
      <c r="BI25" s="3">
        <v>2039</v>
      </c>
      <c r="BJ25" s="3">
        <f>(B28-$B$10)*$B$2*Output!$K$6*$S$4/Output!$K$3</f>
        <v>42112.713543052727</v>
      </c>
      <c r="BK25" s="3">
        <f>(C28-$B$10)*$B$2*Output!$K$6*$S$4/Output!$K$3</f>
        <v>82739.824069904775</v>
      </c>
      <c r="BL25" s="3">
        <f>(D28-$B$10)*$B$2*Output!$K$6*$S$4/Output!$K$3</f>
        <v>123366.93459675684</v>
      </c>
      <c r="BN25" s="3">
        <v>2039</v>
      </c>
      <c r="BO25" s="3">
        <f>(B28-$B$10)*$B$2*Output!$K$6*$T$4/Output!$K$3</f>
        <v>2806008.7314822259</v>
      </c>
      <c r="BP25" s="3">
        <f>(C28-$B$10)*$B$2*Output!$K$6*$T$4/Output!$K$3</f>
        <v>5513030.3713177983</v>
      </c>
      <c r="BQ25" s="3">
        <f>(D28-$B$10)*$B$2*Output!$K$6*$T$4/Output!$K$3</f>
        <v>8220052.0111533711</v>
      </c>
      <c r="BS25" s="3">
        <v>2039</v>
      </c>
      <c r="BT25" s="3">
        <f>(B28-$B$10)*$B$2*Output!$K$6*$U$4/Output!$K$3</f>
        <v>3180143.2290131901</v>
      </c>
      <c r="BU25" s="3">
        <f>(C28-$B$10)*$B$2*Output!$K$6*$U$4/Output!$K$3</f>
        <v>6248101.0874935063</v>
      </c>
      <c r="BV25" s="3">
        <f>(D28-$B$10)*$B$2*Output!$K$6*$U$4/Output!$K$3</f>
        <v>9316058.9459738228</v>
      </c>
      <c r="BX25" s="3">
        <v>2039</v>
      </c>
      <c r="BY25" s="3">
        <f>(B28-$B$10)*$B$2*Output!$K$6*$V$4/Output!$K$3</f>
        <v>0</v>
      </c>
      <c r="BZ25" s="3">
        <f>(C28-$B$10)*$B$2*Output!$K$6*$V$4/Output!$K$3</f>
        <v>0</v>
      </c>
      <c r="CA25" s="3">
        <f>(D28-$B$10)*$B$2*Output!$K$6*$V$4/Output!$K$3</f>
        <v>0</v>
      </c>
      <c r="CC25" s="3">
        <v>2039</v>
      </c>
      <c r="CD25" s="3">
        <f>(B28-$B$10)*$B$2*Output!$K$6*$W$4/Output!$K$3</f>
        <v>2946309.1680563376</v>
      </c>
      <c r="CE25" s="3">
        <f>(C28-$B$10)*$B$2*Output!$K$6*$W$4/Output!$K$3</f>
        <v>5788681.8898836887</v>
      </c>
      <c r="CF25" s="3">
        <f>(D28-$B$10)*$B$2*Output!$K$6*$W$4/Output!$K$3</f>
        <v>8631054.6117110401</v>
      </c>
    </row>
    <row r="26" spans="1:84" x14ac:dyDescent="0.25">
      <c r="A26" s="3">
        <v>2037</v>
      </c>
      <c r="B26" s="3">
        <v>9.3547999213024777</v>
      </c>
      <c r="C26" s="3">
        <v>12.974965244638954</v>
      </c>
      <c r="D26" s="3">
        <v>16.595130567975442</v>
      </c>
      <c r="F26" s="3">
        <v>2040</v>
      </c>
      <c r="G26" s="3">
        <f>(B29-$B$10)*$B$2*Output!$K$6*$G$4/Output!$K$3</f>
        <v>48323.433433586346</v>
      </c>
      <c r="H26" s="3">
        <f>(C29-$B$10)*$B$2*Output!$K$6*$G$4/Output!$K$3</f>
        <v>93805.444325782722</v>
      </c>
      <c r="I26" s="3">
        <f>(D29-$B$10)*$B$2*Output!$K$6*$G$4/Output!$K$3</f>
        <v>139287.45521797918</v>
      </c>
      <c r="K26" s="3">
        <v>2040</v>
      </c>
      <c r="L26" s="3">
        <f>(B29-$B$10)*$B$2*Output!$K$6*$I$4/Output!$K$3</f>
        <v>386894.28291906271</v>
      </c>
      <c r="M26" s="3">
        <f>(C29-$B$10)*$B$2*Output!$K$6*$I$4/Output!$K$3</f>
        <v>751039.14472896524</v>
      </c>
      <c r="N26" s="3">
        <f>(D29-$B$10)*$B$2*Output!$K$6*$I$4/Output!$K$3</f>
        <v>1115184.0065388684</v>
      </c>
      <c r="P26" s="3">
        <v>2040</v>
      </c>
      <c r="Q26" s="3">
        <f>(B29-$B$10)*$B$2*Output!$K$6*$J$4/Output!$K$3</f>
        <v>885776.20522389701</v>
      </c>
      <c r="R26" s="3">
        <f>(C29-$B$10)*$B$2*Output!$K$6*$J$4/Output!$K$3</f>
        <v>1719468.6842446649</v>
      </c>
      <c r="S26" s="3">
        <f>(D29-$B$10)*$B$2*Output!$K$6*$J$4/Output!$K$3</f>
        <v>2553161.1632654346</v>
      </c>
      <c r="U26" s="3">
        <v>2040</v>
      </c>
      <c r="V26" s="3">
        <f>(B29-$B$10)*$B$2*Output!$K$6*$K$4/Output!$K$3</f>
        <v>990033.03689339058</v>
      </c>
      <c r="W26" s="3">
        <f>(C29-$B$10)*$B$2*Output!$K$6*$K$4/Output!$K$3</f>
        <v>1921852.0358373495</v>
      </c>
      <c r="X26" s="3">
        <f>(D29-$B$10)*$B$2*Output!$K$6*$K$4/Output!$K$3</f>
        <v>2853671.0347813098</v>
      </c>
      <c r="Z26" s="3">
        <v>2040</v>
      </c>
      <c r="AA26" s="3">
        <f>(B29-$B$10)*$B$2*Output!$K$6*$L$4/Output!$K$3</f>
        <v>276384.22279940493</v>
      </c>
      <c r="AB26" s="3">
        <f>(C29-$B$10)*$B$2*Output!$K$6*$L$4/Output!$K$3</f>
        <v>536517.02667126013</v>
      </c>
      <c r="AC26" s="3">
        <f>(D29-$B$10)*$B$2*Output!$K$6*$L$4/Output!$K$3</f>
        <v>796649.83054311574</v>
      </c>
      <c r="AE26" s="3">
        <v>2040</v>
      </c>
      <c r="AF26" s="3">
        <f>(B29-$B$10)*$B$2*Output!$K$6*$M$4/Output!$K$3</f>
        <v>148504.95553400862</v>
      </c>
      <c r="AG26" s="3">
        <f>(C29-$B$10)*$B$2*Output!$K$6*$M$4/Output!$K$3</f>
        <v>288277.80537560245</v>
      </c>
      <c r="AH26" s="3">
        <f>(D29-$B$10)*$B$2*Output!$K$6*$M$4/Output!$K$3</f>
        <v>428050.6552171965</v>
      </c>
      <c r="AJ26" s="3">
        <v>2040</v>
      </c>
      <c r="AK26" s="3">
        <f>(B29-$B$10)*$B$2*Output!$K$6*$N$4/Output!$K$3</f>
        <v>198006.60737867813</v>
      </c>
      <c r="AL26" s="3">
        <f>(C29-$B$10)*$B$2*Output!$K$6*$N$4/Output!$K$3</f>
        <v>384370.40716746985</v>
      </c>
      <c r="AM26" s="3">
        <f>(D29-$B$10)*$B$2*Output!$K$6*$N$4/Output!$K$3</f>
        <v>570734.206956262</v>
      </c>
      <c r="AO26" s="3">
        <v>2040</v>
      </c>
      <c r="AP26" s="3">
        <f>(B29-$B$10)*$B$2*Output!$K$6*$O$4/Output!$K$3</f>
        <v>230435.50441839171</v>
      </c>
      <c r="AQ26" s="3">
        <f>(C29-$B$10)*$B$2*Output!$K$6*$O$4/Output!$K$3</f>
        <v>447321.37897675158</v>
      </c>
      <c r="AR26" s="3">
        <f>(D29-$B$10)*$B$2*Output!$K$6*$O$4/Output!$K$3</f>
        <v>664207.25353511178</v>
      </c>
      <c r="AT26" s="3">
        <v>2040</v>
      </c>
      <c r="AU26" s="3">
        <f>(B29-$B$10)*$B$2*Output!$K$6*$P$4/Output!$K$3</f>
        <v>290840.92790670798</v>
      </c>
      <c r="AV26" s="3">
        <f>(C29-$B$10)*$B$2*Output!$K$6*$P$4/Output!$K$3</f>
        <v>564580.38123279309</v>
      </c>
      <c r="AW26" s="3">
        <f>(D29-$B$10)*$B$2*Output!$K$6*$P$4/Output!$K$3</f>
        <v>838319.83455887879</v>
      </c>
      <c r="AY26" s="3">
        <v>2040</v>
      </c>
      <c r="AZ26" s="3">
        <f>(B29-$B$10)*$B$2*Output!$K$6*$Q$4/Output!$K$3</f>
        <v>42507.520232518858</v>
      </c>
      <c r="BA26" s="3">
        <f>(C29-$B$10)*$B$2*Output!$K$6*$Q$4/Output!$K$3</f>
        <v>82515.594180177461</v>
      </c>
      <c r="BB26" s="3">
        <f>(D29-$B$10)*$B$2*Output!$K$6*$Q$4/Output!$K$3</f>
        <v>122523.66812783614</v>
      </c>
      <c r="BD26" s="3">
        <v>2040</v>
      </c>
      <c r="BE26" s="3">
        <f>(B29-$B$10)*$B$2*Output!$K$6*$R$4/Output!$K$3</f>
        <v>73828.850930164335</v>
      </c>
      <c r="BF26" s="3">
        <f>(C29-$B$10)*$B$2*Output!$K$6*$R$4/Output!$K$3</f>
        <v>143316.5583129398</v>
      </c>
      <c r="BG26" s="3">
        <f>(D29-$B$10)*$B$2*Output!$K$6*$R$4/Output!$K$3</f>
        <v>212804.26569571541</v>
      </c>
      <c r="BI26" s="3">
        <v>2040</v>
      </c>
      <c r="BJ26" s="3">
        <f>(B29-$B$10)*$B$2*Output!$K$6*$S$4/Output!$K$3</f>
        <v>44744.758139493541</v>
      </c>
      <c r="BK26" s="3">
        <f>(C29-$B$10)*$B$2*Output!$K$6*$S$4/Output!$K$3</f>
        <v>86858.520189660499</v>
      </c>
      <c r="BL26" s="3">
        <f>(D29-$B$10)*$B$2*Output!$K$6*$S$4/Output!$K$3</f>
        <v>128972.28223982755</v>
      </c>
      <c r="BN26" s="3">
        <v>2040</v>
      </c>
      <c r="BO26" s="3">
        <f>(B29-$B$10)*$B$2*Output!$K$6*$T$4/Output!$K$3</f>
        <v>2981384.2771998663</v>
      </c>
      <c r="BP26" s="3">
        <f>(C29-$B$10)*$B$2*Output!$K$6*$T$4/Output!$K$3</f>
        <v>5787462.8716728622</v>
      </c>
      <c r="BQ26" s="3">
        <f>(D29-$B$10)*$B$2*Output!$K$6*$T$4/Output!$K$3</f>
        <v>8593541.4661458638</v>
      </c>
      <c r="BS26" s="3">
        <v>2040</v>
      </c>
      <c r="BT26" s="3">
        <f>(B29-$B$10)*$B$2*Output!$K$6*$U$4/Output!$K$3</f>
        <v>3378902.1808265154</v>
      </c>
      <c r="BU26" s="3">
        <f>(C29-$B$10)*$B$2*Output!$K$6*$U$4/Output!$K$3</f>
        <v>6559124.5878959121</v>
      </c>
      <c r="BV26" s="3">
        <f>(D29-$B$10)*$B$2*Output!$K$6*$U$4/Output!$K$3</f>
        <v>9739346.994965313</v>
      </c>
      <c r="BX26" s="3">
        <v>2040</v>
      </c>
      <c r="BY26" s="3">
        <f>(B29-$B$10)*$B$2*Output!$K$6*$V$4/Output!$K$3</f>
        <v>0</v>
      </c>
      <c r="BZ26" s="3">
        <f>(C29-$B$10)*$B$2*Output!$K$6*$V$4/Output!$K$3</f>
        <v>0</v>
      </c>
      <c r="CA26" s="3">
        <f>(D29-$B$10)*$B$2*Output!$K$6*$V$4/Output!$K$3</f>
        <v>0</v>
      </c>
      <c r="CC26" s="3">
        <v>2040</v>
      </c>
      <c r="CD26" s="3">
        <f>(B29-$B$10)*$B$2*Output!$K$6*$W$4/Output!$K$3</f>
        <v>3130453.4910598597</v>
      </c>
      <c r="CE26" s="3">
        <f>(C29-$B$10)*$B$2*Output!$K$6*$W$4/Output!$K$3</f>
        <v>6076836.0152565055</v>
      </c>
      <c r="CF26" s="3">
        <f>(D29-$B$10)*$B$2*Output!$K$6*$W$4/Output!$K$3</f>
        <v>9023218.5394531563</v>
      </c>
    </row>
    <row r="27" spans="1:84" x14ac:dyDescent="0.25">
      <c r="A27" s="3">
        <v>2038</v>
      </c>
      <c r="B27" s="3">
        <v>9.6062142013955132</v>
      </c>
      <c r="C27" s="3">
        <v>13.35282695379208</v>
      </c>
      <c r="D27" s="3">
        <v>17.099439706188654</v>
      </c>
      <c r="F27" s="3">
        <v>2041</v>
      </c>
      <c r="G27" s="3">
        <f>(B30-$B$10)*$B$2*Output!$K$6*$G$4/Output!$K$3</f>
        <v>51165.988341444376</v>
      </c>
      <c r="H27" s="3">
        <f>(C30-$B$10)*$B$2*Output!$K$6*$G$4/Output!$K$3</f>
        <v>98093.825876682706</v>
      </c>
      <c r="I27" s="3">
        <f>(D30-$B$10)*$B$2*Output!$K$6*$G$4/Output!$K$3</f>
        <v>145021.66341192112</v>
      </c>
      <c r="K27" s="3">
        <v>2041</v>
      </c>
      <c r="L27" s="3">
        <f>(B30-$B$10)*$B$2*Output!$K$6*$I$4/Output!$K$3</f>
        <v>409652.77014959592</v>
      </c>
      <c r="M27" s="3">
        <f>(C30-$B$10)*$B$2*Output!$K$6*$I$4/Output!$K$3</f>
        <v>785373.4249555358</v>
      </c>
      <c r="N27" s="3">
        <f>(D30-$B$10)*$B$2*Output!$K$6*$I$4/Output!$K$3</f>
        <v>1161094.0797614765</v>
      </c>
      <c r="P27" s="3">
        <v>2041</v>
      </c>
      <c r="Q27" s="3">
        <f>(B30-$B$10)*$B$2*Output!$K$6*$J$4/Output!$K$3</f>
        <v>937880.68788412632</v>
      </c>
      <c r="R27" s="3">
        <f>(C30-$B$10)*$B$2*Output!$K$6*$J$4/Output!$K$3</f>
        <v>1798075.3987681458</v>
      </c>
      <c r="S27" s="3">
        <f>(D30-$B$10)*$B$2*Output!$K$6*$J$4/Output!$K$3</f>
        <v>2658270.1096521667</v>
      </c>
      <c r="U27" s="3">
        <v>2041</v>
      </c>
      <c r="V27" s="3">
        <f>(B30-$B$10)*$B$2*Output!$K$6*$K$4/Output!$K$3</f>
        <v>1048270.2743577079</v>
      </c>
      <c r="W27" s="3">
        <f>(C30-$B$10)*$B$2*Output!$K$6*$K$4/Output!$K$3</f>
        <v>2009710.846946666</v>
      </c>
      <c r="X27" s="3">
        <f>(D30-$B$10)*$B$2*Output!$K$6*$K$4/Output!$K$3</f>
        <v>2971151.4195356257</v>
      </c>
      <c r="Z27" s="3">
        <v>2041</v>
      </c>
      <c r="AA27" s="3">
        <f>(B30-$B$10)*$B$2*Output!$K$6*$L$4/Output!$K$3</f>
        <v>292642.11825819348</v>
      </c>
      <c r="AB27" s="3">
        <f>(C30-$B$10)*$B$2*Output!$K$6*$L$4/Output!$K$3</f>
        <v>561044.27810594428</v>
      </c>
      <c r="AC27" s="3">
        <f>(D30-$B$10)*$B$2*Output!$K$6*$L$4/Output!$K$3</f>
        <v>829446.43795369554</v>
      </c>
      <c r="AE27" s="3">
        <v>2041</v>
      </c>
      <c r="AF27" s="3">
        <f>(B30-$B$10)*$B$2*Output!$K$6*$M$4/Output!$K$3</f>
        <v>157240.5411536562</v>
      </c>
      <c r="AG27" s="3">
        <f>(C30-$B$10)*$B$2*Output!$K$6*$M$4/Output!$K$3</f>
        <v>301456.62704199995</v>
      </c>
      <c r="AH27" s="3">
        <f>(D30-$B$10)*$B$2*Output!$K$6*$M$4/Output!$K$3</f>
        <v>445672.71293034393</v>
      </c>
      <c r="AJ27" s="3">
        <v>2041</v>
      </c>
      <c r="AK27" s="3">
        <f>(B30-$B$10)*$B$2*Output!$K$6*$N$4/Output!$K$3</f>
        <v>209654.05487154156</v>
      </c>
      <c r="AL27" s="3">
        <f>(C30-$B$10)*$B$2*Output!$K$6*$N$4/Output!$K$3</f>
        <v>401942.16938933317</v>
      </c>
      <c r="AM27" s="3">
        <f>(D30-$B$10)*$B$2*Output!$K$6*$N$4/Output!$K$3</f>
        <v>594230.28390712512</v>
      </c>
      <c r="AO27" s="3">
        <v>2041</v>
      </c>
      <c r="AP27" s="3">
        <f>(B30-$B$10)*$B$2*Output!$K$6*$O$4/Output!$K$3</f>
        <v>243990.53409006188</v>
      </c>
      <c r="AQ27" s="3">
        <f>(C30-$B$10)*$B$2*Output!$K$6*$O$4/Output!$K$3</f>
        <v>467770.98894037906</v>
      </c>
      <c r="AR27" s="3">
        <f>(D30-$B$10)*$B$2*Output!$K$6*$O$4/Output!$K$3</f>
        <v>691551.44379069679</v>
      </c>
      <c r="AT27" s="3">
        <v>2041</v>
      </c>
      <c r="AU27" s="3">
        <f>(B30-$B$10)*$B$2*Output!$K$6*$P$4/Output!$K$3</f>
        <v>307949.21778357314</v>
      </c>
      <c r="AV27" s="3">
        <f>(C30-$B$10)*$B$2*Output!$K$6*$P$4/Output!$K$3</f>
        <v>590390.56856552698</v>
      </c>
      <c r="AW27" s="3">
        <f>(D30-$B$10)*$B$2*Output!$K$6*$P$4/Output!$K$3</f>
        <v>872831.91934748134</v>
      </c>
      <c r="AY27" s="3">
        <v>2041</v>
      </c>
      <c r="AZ27" s="3">
        <f>(B30-$B$10)*$B$2*Output!$K$6*$Q$4/Output!$K$3</f>
        <v>45007.962599137616</v>
      </c>
      <c r="BA27" s="3">
        <f>(C30-$B$10)*$B$2*Output!$K$6*$Q$4/Output!$K$3</f>
        <v>86287.852328807785</v>
      </c>
      <c r="BB27" s="3">
        <f>(D30-$B$10)*$B$2*Output!$K$6*$Q$4/Output!$K$3</f>
        <v>127567.74205847803</v>
      </c>
      <c r="BD27" s="3">
        <v>2041</v>
      </c>
      <c r="BE27" s="3">
        <f>(B30-$B$10)*$B$2*Output!$K$6*$R$4/Output!$K$3</f>
        <v>78171.724514291651</v>
      </c>
      <c r="BF27" s="3">
        <f>(C30-$B$10)*$B$2*Output!$K$6*$R$4/Output!$K$3</f>
        <v>149868.37509740301</v>
      </c>
      <c r="BG27" s="3">
        <f>(D30-$B$10)*$B$2*Output!$K$6*$R$4/Output!$K$3</f>
        <v>221565.02568051452</v>
      </c>
      <c r="BI27" s="3">
        <v>2041</v>
      </c>
      <c r="BJ27" s="3">
        <f>(B30-$B$10)*$B$2*Output!$K$6*$S$4/Output!$K$3</f>
        <v>47376.80273593434</v>
      </c>
      <c r="BK27" s="3">
        <f>(C30-$B$10)*$B$2*Output!$K$6*$S$4/Output!$K$3</f>
        <v>90829.31824085032</v>
      </c>
      <c r="BL27" s="3">
        <f>(D30-$B$10)*$B$2*Output!$K$6*$S$4/Output!$K$3</f>
        <v>134281.83374576637</v>
      </c>
      <c r="BN27" s="3">
        <v>2041</v>
      </c>
      <c r="BO27" s="3">
        <f>(B30-$B$10)*$B$2*Output!$K$6*$T$4/Output!$K$3</f>
        <v>3156759.8229175056</v>
      </c>
      <c r="BP27" s="3">
        <f>(C30-$B$10)*$B$2*Output!$K$6*$T$4/Output!$K$3</f>
        <v>6052040.7880590959</v>
      </c>
      <c r="BQ27" s="3">
        <f>(D30-$B$10)*$B$2*Output!$K$6*$T$4/Output!$K$3</f>
        <v>8947321.7532006912</v>
      </c>
      <c r="BS27" s="3">
        <v>2041</v>
      </c>
      <c r="BT27" s="3">
        <f>(B30-$B$10)*$B$2*Output!$K$6*$U$4/Output!$K$3</f>
        <v>3577661.1326398407</v>
      </c>
      <c r="BU27" s="3">
        <f>(C30-$B$10)*$B$2*Output!$K$6*$U$4/Output!$K$3</f>
        <v>6858979.559800311</v>
      </c>
      <c r="BV27" s="3">
        <f>(D30-$B$10)*$B$2*Output!$K$6*$U$4/Output!$K$3</f>
        <v>10140297.986960785</v>
      </c>
      <c r="BX27" s="3">
        <v>2041</v>
      </c>
      <c r="BY27" s="3">
        <f>(B30-$B$10)*$B$2*Output!$K$6*$V$4/Output!$K$3</f>
        <v>0</v>
      </c>
      <c r="BZ27" s="3">
        <f>(C30-$B$10)*$B$2*Output!$K$6*$V$4/Output!$K$3</f>
        <v>0</v>
      </c>
      <c r="CA27" s="3">
        <f>(D30-$B$10)*$B$2*Output!$K$6*$V$4/Output!$K$3</f>
        <v>0</v>
      </c>
      <c r="CC27" s="3">
        <v>2041</v>
      </c>
      <c r="CD27" s="3">
        <f>(B30-$B$10)*$B$2*Output!$K$6*$W$4/Output!$K$3</f>
        <v>3314597.8140633814</v>
      </c>
      <c r="CE27" s="3">
        <f>(C30-$B$10)*$B$2*Output!$K$6*$W$4/Output!$K$3</f>
        <v>6354642.8274620511</v>
      </c>
      <c r="CF27" s="3">
        <f>(D30-$B$10)*$B$2*Output!$K$6*$W$4/Output!$K$3</f>
        <v>9394687.8408607282</v>
      </c>
    </row>
    <row r="28" spans="1:84" x14ac:dyDescent="0.25">
      <c r="A28" s="3">
        <v>2039</v>
      </c>
      <c r="B28" s="3">
        <v>9.8576284814885469</v>
      </c>
      <c r="C28" s="3">
        <v>13.738351383821175</v>
      </c>
      <c r="D28" s="3">
        <v>17.619074286153808</v>
      </c>
      <c r="F28" s="3">
        <v>2042</v>
      </c>
      <c r="G28" s="3">
        <f>(B31-$B$10)*$B$2*Output!$K$6*$G$4/Output!$K$3</f>
        <v>54008.543249302384</v>
      </c>
      <c r="H28" s="3">
        <f>(C31-$B$10)*$B$2*Output!$K$6*$G$4/Output!$K$3</f>
        <v>102462.30395806901</v>
      </c>
      <c r="I28" s="3">
        <f>(D31-$B$10)*$B$2*Output!$K$6*$G$4/Output!$K$3</f>
        <v>150916.06466683574</v>
      </c>
      <c r="K28" s="3">
        <v>2042</v>
      </c>
      <c r="L28" s="3">
        <f>(B31-$B$10)*$B$2*Output!$K$6*$I$4/Output!$K$3</f>
        <v>432411.25738012895</v>
      </c>
      <c r="M28" s="3">
        <f>(C31-$B$10)*$B$2*Output!$K$6*$I$4/Output!$K$3</f>
        <v>820348.98597539705</v>
      </c>
      <c r="N28" s="3">
        <f>(D31-$B$10)*$B$2*Output!$K$6*$I$4/Output!$K$3</f>
        <v>1208286.714570666</v>
      </c>
      <c r="P28" s="3">
        <v>2042</v>
      </c>
      <c r="Q28" s="3">
        <f>(B31-$B$10)*$B$2*Output!$K$6*$J$4/Output!$K$3</f>
        <v>989985.17054435564</v>
      </c>
      <c r="R28" s="3">
        <f>(C31-$B$10)*$B$2*Output!$K$6*$J$4/Output!$K$3</f>
        <v>1878150.2954091763</v>
      </c>
      <c r="S28" s="3">
        <f>(D31-$B$10)*$B$2*Output!$K$6*$J$4/Output!$K$3</f>
        <v>2766315.4202739988</v>
      </c>
      <c r="U28" s="3">
        <v>2042</v>
      </c>
      <c r="V28" s="3">
        <f>(B31-$B$10)*$B$2*Output!$K$6*$K$4/Output!$K$3</f>
        <v>1106507.5118220248</v>
      </c>
      <c r="W28" s="3">
        <f>(C31-$B$10)*$B$2*Output!$K$6*$K$4/Output!$K$3</f>
        <v>2099210.6468203883</v>
      </c>
      <c r="X28" s="3">
        <f>(D31-$B$10)*$B$2*Output!$K$6*$K$4/Output!$K$3</f>
        <v>3091913.7818187531</v>
      </c>
      <c r="Z28" s="3">
        <v>2042</v>
      </c>
      <c r="AA28" s="3">
        <f>(B31-$B$10)*$B$2*Output!$K$6*$L$4/Output!$K$3</f>
        <v>308900.01371698192</v>
      </c>
      <c r="AB28" s="3">
        <f>(C31-$B$10)*$B$2*Output!$K$6*$L$4/Output!$K$3</f>
        <v>586029.63890402496</v>
      </c>
      <c r="AC28" s="3">
        <f>(D31-$B$10)*$B$2*Output!$K$6*$L$4/Output!$K$3</f>
        <v>863159.26409106865</v>
      </c>
      <c r="AE28" s="3">
        <v>2042</v>
      </c>
      <c r="AF28" s="3">
        <f>(B31-$B$10)*$B$2*Output!$K$6*$M$4/Output!$K$3</f>
        <v>165976.12677330375</v>
      </c>
      <c r="AG28" s="3">
        <f>(C31-$B$10)*$B$2*Output!$K$6*$M$4/Output!$K$3</f>
        <v>314881.59702305822</v>
      </c>
      <c r="AH28" s="3">
        <f>(D31-$B$10)*$B$2*Output!$K$6*$M$4/Output!$K$3</f>
        <v>463787.06727281306</v>
      </c>
      <c r="AJ28" s="3">
        <v>2042</v>
      </c>
      <c r="AK28" s="3">
        <f>(B31-$B$10)*$B$2*Output!$K$6*$N$4/Output!$K$3</f>
        <v>221301.50236440499</v>
      </c>
      <c r="AL28" s="3">
        <f>(C31-$B$10)*$B$2*Output!$K$6*$N$4/Output!$K$3</f>
        <v>419842.12936407758</v>
      </c>
      <c r="AM28" s="3">
        <f>(D31-$B$10)*$B$2*Output!$K$6*$N$4/Output!$K$3</f>
        <v>618382.75636375067</v>
      </c>
      <c r="AO28" s="3">
        <v>2042</v>
      </c>
      <c r="AP28" s="3">
        <f>(B31-$B$10)*$B$2*Output!$K$6*$O$4/Output!$K$3</f>
        <v>257545.56376173196</v>
      </c>
      <c r="AQ28" s="3">
        <f>(C31-$B$10)*$B$2*Output!$K$6*$O$4/Output!$K$3</f>
        <v>488602.54784871795</v>
      </c>
      <c r="AR28" s="3">
        <f>(D31-$B$10)*$B$2*Output!$K$6*$O$4/Output!$K$3</f>
        <v>719659.53193570441</v>
      </c>
      <c r="AT28" s="3">
        <v>2042</v>
      </c>
      <c r="AU28" s="3">
        <f>(B31-$B$10)*$B$2*Output!$K$6*$P$4/Output!$K$3</f>
        <v>325057.50766043831</v>
      </c>
      <c r="AV28" s="3">
        <f>(C31-$B$10)*$B$2*Output!$K$6*$P$4/Output!$K$3</f>
        <v>616682.82738187688</v>
      </c>
      <c r="AW28" s="3">
        <f>(D31-$B$10)*$B$2*Output!$K$6*$P$4/Output!$K$3</f>
        <v>908308.14710331615</v>
      </c>
      <c r="AY28" s="3">
        <v>2042</v>
      </c>
      <c r="AZ28" s="3">
        <f>(B31-$B$10)*$B$2*Output!$K$6*$Q$4/Output!$K$3</f>
        <v>47508.404965756366</v>
      </c>
      <c r="BA28" s="3">
        <f>(C31-$B$10)*$B$2*Output!$K$6*$Q$4/Output!$K$3</f>
        <v>90130.567078889697</v>
      </c>
      <c r="BB28" s="3">
        <f>(D31-$B$10)*$B$2*Output!$K$6*$Q$4/Output!$K$3</f>
        <v>132752.72919202314</v>
      </c>
      <c r="BD28" s="3">
        <v>2042</v>
      </c>
      <c r="BE28" s="3">
        <f>(B31-$B$10)*$B$2*Output!$K$6*$R$4/Output!$K$3</f>
        <v>82514.598098418952</v>
      </c>
      <c r="BF28" s="3">
        <f>(C31-$B$10)*$B$2*Output!$K$6*$R$4/Output!$K$3</f>
        <v>156542.56387386107</v>
      </c>
      <c r="BG28" s="3">
        <f>(D31-$B$10)*$B$2*Output!$K$6*$R$4/Output!$K$3</f>
        <v>230570.52964930335</v>
      </c>
      <c r="BI28" s="3">
        <v>2042</v>
      </c>
      <c r="BJ28" s="3">
        <f>(B31-$B$10)*$B$2*Output!$K$6*$S$4/Output!$K$3</f>
        <v>50008.847332375131</v>
      </c>
      <c r="BK28" s="3">
        <f>(C31-$B$10)*$B$2*Output!$K$6*$S$4/Output!$K$3</f>
        <v>94874.281135673387</v>
      </c>
      <c r="BL28" s="3">
        <f>(D31-$B$10)*$B$2*Output!$K$6*$S$4/Output!$K$3</f>
        <v>139739.71493897174</v>
      </c>
      <c r="BN28" s="3">
        <v>2042</v>
      </c>
      <c r="BO28" s="3">
        <f>(B31-$B$10)*$B$2*Output!$K$6*$T$4/Output!$K$3</f>
        <v>3332135.3686351446</v>
      </c>
      <c r="BP28" s="3">
        <f>(C31-$B$10)*$B$2*Output!$K$6*$T$4/Output!$K$3</f>
        <v>6321560.376004708</v>
      </c>
      <c r="BQ28" s="3">
        <f>(D31-$B$10)*$B$2*Output!$K$6*$T$4/Output!$K$3</f>
        <v>9310985.3833742775</v>
      </c>
      <c r="BS28" s="3">
        <v>2042</v>
      </c>
      <c r="BT28" s="3">
        <f>(B31-$B$10)*$B$2*Output!$K$6*$U$4/Output!$K$3</f>
        <v>3776420.0844531646</v>
      </c>
      <c r="BU28" s="3">
        <f>(C31-$B$10)*$B$2*Output!$K$6*$U$4/Output!$K$3</f>
        <v>7164435.0928053372</v>
      </c>
      <c r="BV28" s="3">
        <f>(D31-$B$10)*$B$2*Output!$K$6*$U$4/Output!$K$3</f>
        <v>10552450.101157518</v>
      </c>
      <c r="BX28" s="3">
        <v>2042</v>
      </c>
      <c r="BY28" s="3">
        <f>(B31-$B$10)*$B$2*Output!$K$6*$V$4/Output!$K$3</f>
        <v>0</v>
      </c>
      <c r="BZ28" s="3">
        <f>(C31-$B$10)*$B$2*Output!$K$6*$V$4/Output!$K$3</f>
        <v>0</v>
      </c>
      <c r="CA28" s="3">
        <f>(D31-$B$10)*$B$2*Output!$K$6*$V$4/Output!$K$3</f>
        <v>0</v>
      </c>
      <c r="CC28" s="3">
        <v>2042</v>
      </c>
      <c r="CD28" s="3">
        <f>(B31-$B$10)*$B$2*Output!$K$6*$W$4/Output!$K$3</f>
        <v>3498742.1370669021</v>
      </c>
      <c r="CE28" s="3">
        <f>(C31-$B$10)*$B$2*Output!$K$6*$W$4/Output!$K$3</f>
        <v>6637638.3948049434</v>
      </c>
      <c r="CF28" s="3">
        <f>(D31-$B$10)*$B$2*Output!$K$6*$W$4/Output!$K$3</f>
        <v>9776534.6525429916</v>
      </c>
    </row>
    <row r="29" spans="1:84" x14ac:dyDescent="0.25">
      <c r="A29" s="3">
        <v>2040</v>
      </c>
      <c r="B29" s="3">
        <v>10.109042761581582</v>
      </c>
      <c r="C29" s="3">
        <v>14.131771397019516</v>
      </c>
      <c r="D29" s="3">
        <v>18.154500032457459</v>
      </c>
      <c r="F29" s="3">
        <v>2043</v>
      </c>
      <c r="G29" s="3">
        <f>(B32-$B$10)*$B$2*Output!$K$6*$G$4/Output!$K$3</f>
        <v>56851.098157160421</v>
      </c>
      <c r="H29" s="3">
        <f>(C32-$B$10)*$B$2*Output!$K$6*$G$4/Output!$K$3</f>
        <v>106913.1161776388</v>
      </c>
      <c r="I29" s="3">
        <f>(D32-$B$10)*$B$2*Output!$K$6*$G$4/Output!$K$3</f>
        <v>156975.13419811739</v>
      </c>
      <c r="K29" s="3">
        <v>2043</v>
      </c>
      <c r="L29" s="3">
        <f>(B32-$B$10)*$B$2*Output!$K$6*$I$4/Output!$K$3</f>
        <v>455169.74461066216</v>
      </c>
      <c r="M29" s="3">
        <f>(C32-$B$10)*$B$2*Output!$K$6*$I$4/Output!$K$3</f>
        <v>855983.74285715912</v>
      </c>
      <c r="N29" s="3">
        <f>(D32-$B$10)*$B$2*Output!$K$6*$I$4/Output!$K$3</f>
        <v>1256797.7411036573</v>
      </c>
      <c r="P29" s="3">
        <v>2043</v>
      </c>
      <c r="Q29" s="3">
        <f>(B32-$B$10)*$B$2*Output!$K$6*$J$4/Output!$K$3</f>
        <v>1042089.653204585</v>
      </c>
      <c r="R29" s="3">
        <f>(C32-$B$10)*$B$2*Output!$K$6*$J$4/Output!$K$3</f>
        <v>1959734.3898720206</v>
      </c>
      <c r="S29" s="3">
        <f>(D32-$B$10)*$B$2*Output!$K$6*$J$4/Output!$K$3</f>
        <v>2877379.1265394595</v>
      </c>
      <c r="U29" s="3">
        <v>2043</v>
      </c>
      <c r="V29" s="3">
        <f>(B32-$B$10)*$B$2*Output!$K$6*$K$4/Output!$K$3</f>
        <v>1164744.7492863422</v>
      </c>
      <c r="W29" s="3">
        <f>(C32-$B$10)*$B$2*Output!$K$6*$K$4/Output!$K$3</f>
        <v>2190397.2787561947</v>
      </c>
      <c r="X29" s="3">
        <f>(D32-$B$10)*$B$2*Output!$K$6*$K$4/Output!$K$3</f>
        <v>3216049.8082260508</v>
      </c>
      <c r="Z29" s="3">
        <v>2043</v>
      </c>
      <c r="AA29" s="3">
        <f>(B32-$B$10)*$B$2*Output!$K$6*$L$4/Output!$K$3</f>
        <v>325157.90917577053</v>
      </c>
      <c r="AB29" s="3">
        <f>(C32-$B$10)*$B$2*Output!$K$6*$L$4/Output!$K$3</f>
        <v>611485.90698610444</v>
      </c>
      <c r="AC29" s="3">
        <f>(D32-$B$10)*$B$2*Output!$K$6*$L$4/Output!$K$3</f>
        <v>897813.90479643922</v>
      </c>
      <c r="AE29" s="3">
        <v>2043</v>
      </c>
      <c r="AF29" s="3">
        <f>(B32-$B$10)*$B$2*Output!$K$6*$M$4/Output!$K$3</f>
        <v>174711.71239295136</v>
      </c>
      <c r="AG29" s="3">
        <f>(C32-$B$10)*$B$2*Output!$K$6*$M$4/Output!$K$3</f>
        <v>328559.59181342926</v>
      </c>
      <c r="AH29" s="3">
        <f>(D32-$B$10)*$B$2*Output!$K$6*$M$4/Output!$K$3</f>
        <v>482407.47123390774</v>
      </c>
      <c r="AJ29" s="3">
        <v>2043</v>
      </c>
      <c r="AK29" s="3">
        <f>(B32-$B$10)*$B$2*Output!$K$6*$N$4/Output!$K$3</f>
        <v>232948.94985726845</v>
      </c>
      <c r="AL29" s="3">
        <f>(C32-$B$10)*$B$2*Output!$K$6*$N$4/Output!$K$3</f>
        <v>438079.45575123891</v>
      </c>
      <c r="AM29" s="3">
        <f>(D32-$B$10)*$B$2*Output!$K$6*$N$4/Output!$K$3</f>
        <v>643209.96164521016</v>
      </c>
      <c r="AO29" s="3">
        <v>2043</v>
      </c>
      <c r="AP29" s="3">
        <f>(B32-$B$10)*$B$2*Output!$K$6*$O$4/Output!$K$3</f>
        <v>271100.59343340207</v>
      </c>
      <c r="AQ29" s="3">
        <f>(C32-$B$10)*$B$2*Output!$K$6*$O$4/Output!$K$3</f>
        <v>509826.72597541666</v>
      </c>
      <c r="AR29" s="3">
        <f>(D32-$B$10)*$B$2*Output!$K$6*$O$4/Output!$K$3</f>
        <v>748552.85851743224</v>
      </c>
      <c r="AT29" s="3">
        <v>2043</v>
      </c>
      <c r="AU29" s="3">
        <f>(B32-$B$10)*$B$2*Output!$K$6*$P$4/Output!$K$3</f>
        <v>342165.79753730359</v>
      </c>
      <c r="AV29" s="3">
        <f>(C32-$B$10)*$B$2*Output!$K$6*$P$4/Output!$K$3</f>
        <v>643470.6250175162</v>
      </c>
      <c r="AW29" s="3">
        <f>(D32-$B$10)*$B$2*Output!$K$6*$P$4/Output!$K$3</f>
        <v>944775.45249772992</v>
      </c>
      <c r="AY29" s="3">
        <v>2043</v>
      </c>
      <c r="AZ29" s="3">
        <f>(B32-$B$10)*$B$2*Output!$K$6*$Q$4/Output!$K$3</f>
        <v>50008.847332375139</v>
      </c>
      <c r="BA29" s="3">
        <f>(C32-$B$10)*$B$2*Output!$K$6*$Q$4/Output!$K$3</f>
        <v>94045.706733329294</v>
      </c>
      <c r="BB29" s="3">
        <f>(D32-$B$10)*$B$2*Output!$K$6*$Q$4/Output!$K$3</f>
        <v>138082.56613428358</v>
      </c>
      <c r="BD29" s="3">
        <v>2043</v>
      </c>
      <c r="BE29" s="3">
        <f>(B32-$B$10)*$B$2*Output!$K$6*$R$4/Output!$K$3</f>
        <v>86857.471682546297</v>
      </c>
      <c r="BF29" s="3">
        <f>(C32-$B$10)*$B$2*Output!$K$6*$R$4/Output!$K$3</f>
        <v>163342.54327367718</v>
      </c>
      <c r="BG29" s="3">
        <f>(D32-$B$10)*$B$2*Output!$K$6*$R$4/Output!$K$3</f>
        <v>239827.61486480836</v>
      </c>
      <c r="BI29" s="3">
        <v>2043</v>
      </c>
      <c r="BJ29" s="3">
        <f>(B32-$B$10)*$B$2*Output!$K$6*$S$4/Output!$K$3</f>
        <v>52640.891928815945</v>
      </c>
      <c r="BK29" s="3">
        <f>(C32-$B$10)*$B$2*Output!$K$6*$S$4/Output!$K$3</f>
        <v>98995.480771925577</v>
      </c>
      <c r="BL29" s="3">
        <f>(D32-$B$10)*$B$2*Output!$K$6*$S$4/Output!$K$3</f>
        <v>145350.06961503538</v>
      </c>
      <c r="BN29" s="3">
        <v>2043</v>
      </c>
      <c r="BO29" s="3">
        <f>(B32-$B$10)*$B$2*Output!$K$6*$T$4/Output!$K$3</f>
        <v>3507510.9143527849</v>
      </c>
      <c r="BP29" s="3">
        <f>(C32-$B$10)*$B$2*Output!$K$6*$T$4/Output!$K$3</f>
        <v>6596159.687960295</v>
      </c>
      <c r="BQ29" s="3">
        <f>(D32-$B$10)*$B$2*Output!$K$6*$T$4/Output!$K$3</f>
        <v>9684808.4615678173</v>
      </c>
      <c r="BS29" s="3">
        <v>2043</v>
      </c>
      <c r="BT29" s="3">
        <f>(B32-$B$10)*$B$2*Output!$K$6*$U$4/Output!$K$3</f>
        <v>3975179.0362664904</v>
      </c>
      <c r="BU29" s="3">
        <f>(C32-$B$10)*$B$2*Output!$K$6*$U$4/Output!$K$3</f>
        <v>7475647.6463550031</v>
      </c>
      <c r="BV29" s="3">
        <f>(D32-$B$10)*$B$2*Output!$K$6*$U$4/Output!$K$3</f>
        <v>10976116.256443528</v>
      </c>
      <c r="BX29" s="3">
        <v>2043</v>
      </c>
      <c r="BY29" s="3">
        <f>(B32-$B$10)*$B$2*Output!$K$6*$V$4/Output!$K$3</f>
        <v>0</v>
      </c>
      <c r="BZ29" s="3">
        <f>(C32-$B$10)*$B$2*Output!$K$6*$V$4/Output!$K$3</f>
        <v>0</v>
      </c>
      <c r="CA29" s="3">
        <f>(D32-$B$10)*$B$2*Output!$K$6*$V$4/Output!$K$3</f>
        <v>0</v>
      </c>
      <c r="CC29" s="3">
        <v>2043</v>
      </c>
      <c r="CD29" s="3">
        <f>(B32-$B$10)*$B$2*Output!$K$6*$W$4/Output!$K$3</f>
        <v>3682886.4600704238</v>
      </c>
      <c r="CE29" s="3">
        <f>(C32-$B$10)*$B$2*Output!$K$6*$W$4/Output!$K$3</f>
        <v>6925967.6723583108</v>
      </c>
      <c r="CF29" s="3">
        <f>(D32-$B$10)*$B$2*Output!$K$6*$W$4/Output!$K$3</f>
        <v>10169048.884646209</v>
      </c>
    </row>
    <row r="30" spans="1:84" x14ac:dyDescent="0.25">
      <c r="A30" s="3">
        <v>2041</v>
      </c>
      <c r="B30" s="3">
        <v>10.360457041674618</v>
      </c>
      <c r="C30" s="3">
        <v>14.511064109150873</v>
      </c>
      <c r="D30" s="3">
        <v>18.661671176627138</v>
      </c>
      <c r="F30" s="3">
        <v>2044</v>
      </c>
      <c r="G30" s="3">
        <f>(B33-$B$10)*$B$2*Output!$K$6*$G$4/Output!$K$3</f>
        <v>59693.65306501845</v>
      </c>
      <c r="H30" s="3">
        <f>(C33-$B$10)*$B$2*Output!$K$6*$G$4/Output!$K$3</f>
        <v>111448.56265376466</v>
      </c>
      <c r="I30" s="3">
        <f>(D33-$B$10)*$B$2*Output!$K$6*$G$4/Output!$K$3</f>
        <v>163203.47224251094</v>
      </c>
      <c r="K30" s="3">
        <v>2044</v>
      </c>
      <c r="L30" s="3">
        <f>(B33-$B$10)*$B$2*Output!$K$6*$I$4/Output!$K$3</f>
        <v>477928.23184119543</v>
      </c>
      <c r="M30" s="3">
        <f>(C33-$B$10)*$B$2*Output!$K$6*$I$4/Output!$K$3</f>
        <v>892296.11115172843</v>
      </c>
      <c r="N30" s="3">
        <f>(D33-$B$10)*$B$2*Output!$K$6*$I$4/Output!$K$3</f>
        <v>1306663.990462262</v>
      </c>
      <c r="P30" s="3">
        <v>2044</v>
      </c>
      <c r="Q30" s="3">
        <f>(B33-$B$10)*$B$2*Output!$K$6*$J$4/Output!$K$3</f>
        <v>1094194.1358648145</v>
      </c>
      <c r="R30" s="3">
        <f>(C33-$B$10)*$B$2*Output!$K$6*$J$4/Output!$K$3</f>
        <v>2042869.8436915462</v>
      </c>
      <c r="S30" s="3">
        <f>(D33-$B$10)*$B$2*Output!$K$6*$J$4/Output!$K$3</f>
        <v>2991545.5515182796</v>
      </c>
      <c r="U30" s="3">
        <v>2044</v>
      </c>
      <c r="V30" s="3">
        <f>(B33-$B$10)*$B$2*Output!$K$6*$K$4/Output!$K$3</f>
        <v>1222981.9867506598</v>
      </c>
      <c r="W30" s="3">
        <f>(C33-$B$10)*$B$2*Output!$K$6*$K$4/Output!$K$3</f>
        <v>2283317.8667478883</v>
      </c>
      <c r="X30" s="3">
        <f>(D33-$B$10)*$B$2*Output!$K$6*$K$4/Output!$K$3</f>
        <v>3343653.7467451175</v>
      </c>
      <c r="Z30" s="3">
        <v>2044</v>
      </c>
      <c r="AA30" s="3">
        <f>(B33-$B$10)*$B$2*Output!$K$6*$L$4/Output!$K$3</f>
        <v>341415.80463455914</v>
      </c>
      <c r="AB30" s="3">
        <f>(C33-$B$10)*$B$2*Output!$K$6*$L$4/Output!$K$3</f>
        <v>637426.23780045216</v>
      </c>
      <c r="AC30" s="3">
        <f>(D33-$B$10)*$B$2*Output!$K$6*$L$4/Output!$K$3</f>
        <v>933436.67096634547</v>
      </c>
      <c r="AE30" s="3">
        <v>2044</v>
      </c>
      <c r="AF30" s="3">
        <f>(B33-$B$10)*$B$2*Output!$K$6*$M$4/Output!$K$3</f>
        <v>183447.29801259897</v>
      </c>
      <c r="AG30" s="3">
        <f>(C33-$B$10)*$B$2*Output!$K$6*$M$4/Output!$K$3</f>
        <v>342497.68001218326</v>
      </c>
      <c r="AH30" s="3">
        <f>(D33-$B$10)*$B$2*Output!$K$6*$M$4/Output!$K$3</f>
        <v>501548.0620117677</v>
      </c>
      <c r="AJ30" s="3">
        <v>2044</v>
      </c>
      <c r="AK30" s="3">
        <f>(B33-$B$10)*$B$2*Output!$K$6*$N$4/Output!$K$3</f>
        <v>244596.39735013191</v>
      </c>
      <c r="AL30" s="3">
        <f>(C33-$B$10)*$B$2*Output!$K$6*$N$4/Output!$K$3</f>
        <v>456663.57334957767</v>
      </c>
      <c r="AM30" s="3">
        <f>(D33-$B$10)*$B$2*Output!$K$6*$N$4/Output!$K$3</f>
        <v>668730.74934902356</v>
      </c>
      <c r="AO30" s="3">
        <v>2044</v>
      </c>
      <c r="AP30" s="3">
        <f>(B33-$B$10)*$B$2*Output!$K$6*$O$4/Output!$K$3</f>
        <v>284655.62310507224</v>
      </c>
      <c r="AQ30" s="3">
        <f>(C33-$B$10)*$B$2*Output!$K$6*$O$4/Output!$K$3</f>
        <v>531454.49168302224</v>
      </c>
      <c r="AR30" s="3">
        <f>(D33-$B$10)*$B$2*Output!$K$6*$O$4/Output!$K$3</f>
        <v>778253.3602609724</v>
      </c>
      <c r="AT30" s="3">
        <v>2044</v>
      </c>
      <c r="AU30" s="3">
        <f>(B33-$B$10)*$B$2*Output!$K$6*$P$4/Output!$K$3</f>
        <v>359274.08741416881</v>
      </c>
      <c r="AV30" s="3">
        <f>(C33-$B$10)*$B$2*Output!$K$6*$P$4/Output!$K$3</f>
        <v>670767.80503682396</v>
      </c>
      <c r="AW30" s="3">
        <f>(D33-$B$10)*$B$2*Output!$K$6*$P$4/Output!$K$3</f>
        <v>982261.52265947964</v>
      </c>
      <c r="AY30" s="3">
        <v>2044</v>
      </c>
      <c r="AZ30" s="3">
        <f>(B33-$B$10)*$B$2*Output!$K$6*$Q$4/Output!$K$3</f>
        <v>52509.289698993904</v>
      </c>
      <c r="BA30" s="3">
        <f>(C33-$B$10)*$B$2*Output!$K$6*$Q$4/Output!$K$3</f>
        <v>98035.294582305054</v>
      </c>
      <c r="BB30" s="3">
        <f>(D33-$B$10)*$B$2*Output!$K$6*$Q$4/Output!$K$3</f>
        <v>143561.29946561626</v>
      </c>
      <c r="BD30" s="3">
        <v>2044</v>
      </c>
      <c r="BE30" s="3">
        <f>(B33-$B$10)*$B$2*Output!$K$6*$R$4/Output!$K$3</f>
        <v>91200.345266673627</v>
      </c>
      <c r="BF30" s="3">
        <f>(C33-$B$10)*$B$2*Output!$K$6*$R$4/Output!$K$3</f>
        <v>170271.82743242459</v>
      </c>
      <c r="BG30" s="3">
        <f>(D33-$B$10)*$B$2*Output!$K$6*$R$4/Output!$K$3</f>
        <v>249343.30959817561</v>
      </c>
      <c r="BI30" s="3">
        <v>2044</v>
      </c>
      <c r="BJ30" s="3">
        <f>(B33-$B$10)*$B$2*Output!$K$6*$S$4/Output!$K$3</f>
        <v>55272.936525256751</v>
      </c>
      <c r="BK30" s="3">
        <f>(C33-$B$10)*$B$2*Output!$K$6*$S$4/Output!$K$3</f>
        <v>103195.04692874217</v>
      </c>
      <c r="BL30" s="3">
        <f>(D33-$B$10)*$B$2*Output!$K$6*$S$4/Output!$K$3</f>
        <v>151117.15733222768</v>
      </c>
      <c r="BN30" s="3">
        <v>2044</v>
      </c>
      <c r="BO30" s="3">
        <f>(B33-$B$10)*$B$2*Output!$K$6*$T$4/Output!$K$3</f>
        <v>3682886.4600704247</v>
      </c>
      <c r="BP30" s="3">
        <f>(C33-$B$10)*$B$2*Output!$K$6*$T$4/Output!$K$3</f>
        <v>6875980.6330631934</v>
      </c>
      <c r="BQ30" s="3">
        <f>(D33-$B$10)*$B$2*Output!$K$6*$T$4/Output!$K$3</f>
        <v>10069074.806055967</v>
      </c>
      <c r="BS30" s="3">
        <v>2044</v>
      </c>
      <c r="BT30" s="3">
        <f>(B33-$B$10)*$B$2*Output!$K$6*$U$4/Output!$K$3</f>
        <v>4173937.9880798156</v>
      </c>
      <c r="BU30" s="3">
        <f>(C33-$B$10)*$B$2*Output!$K$6*$U$4/Output!$K$3</f>
        <v>7792778.050804954</v>
      </c>
      <c r="BV30" s="3">
        <f>(D33-$B$10)*$B$2*Output!$K$6*$U$4/Output!$K$3</f>
        <v>11411618.113530098</v>
      </c>
      <c r="BX30" s="3">
        <v>2044</v>
      </c>
      <c r="BY30" s="3">
        <f>(B33-$B$10)*$B$2*Output!$K$6*$V$4/Output!$K$3</f>
        <v>0</v>
      </c>
      <c r="BZ30" s="3">
        <f>(C33-$B$10)*$B$2*Output!$K$6*$V$4/Output!$K$3</f>
        <v>0</v>
      </c>
      <c r="CA30" s="3">
        <f>(D33-$B$10)*$B$2*Output!$K$6*$V$4/Output!$K$3</f>
        <v>0</v>
      </c>
      <c r="CC30" s="3">
        <v>2044</v>
      </c>
      <c r="CD30" s="3">
        <f>(B33-$B$10)*$B$2*Output!$K$6*$W$4/Output!$K$3</f>
        <v>3867030.7830739459</v>
      </c>
      <c r="CE30" s="3">
        <f>(C33-$B$10)*$B$2*Output!$K$6*$W$4/Output!$K$3</f>
        <v>7219779.6647163546</v>
      </c>
      <c r="CF30" s="3">
        <f>(D33-$B$10)*$B$2*Output!$K$6*$W$4/Output!$K$3</f>
        <v>10572528.546358766</v>
      </c>
    </row>
    <row r="31" spans="1:84" x14ac:dyDescent="0.25">
      <c r="A31" s="3">
        <v>2042</v>
      </c>
      <c r="B31" s="3">
        <v>10.611871321767651</v>
      </c>
      <c r="C31" s="3">
        <v>14.897441086038032</v>
      </c>
      <c r="D31" s="3">
        <v>19.183010850308424</v>
      </c>
      <c r="F31" s="3">
        <v>2045</v>
      </c>
      <c r="G31" s="3">
        <f>(B34-$B$10)*$B$2*Output!$K$6*$G$4/Output!$K$3</f>
        <v>62536.207972876487</v>
      </c>
      <c r="H31" s="3">
        <f>(C34-$B$10)*$B$2*Output!$K$6*$G$4/Output!$K$3</f>
        <v>116071.00776181644</v>
      </c>
      <c r="I31" s="3">
        <f>(D34-$B$10)*$B$2*Output!$K$6*$G$4/Output!$K$3</f>
        <v>169605.80755075655</v>
      </c>
      <c r="K31" s="3">
        <v>2045</v>
      </c>
      <c r="L31" s="3">
        <f>(B34-$B$10)*$B$2*Output!$K$6*$I$4/Output!$K$3</f>
        <v>500686.71907172864</v>
      </c>
      <c r="M31" s="3">
        <f>(C34-$B$10)*$B$2*Output!$K$6*$I$4/Output!$K$3</f>
        <v>929305.02087397163</v>
      </c>
      <c r="N31" s="3">
        <f>(D34-$B$10)*$B$2*Output!$K$6*$I$4/Output!$K$3</f>
        <v>1357923.322676216</v>
      </c>
      <c r="P31" s="3">
        <v>2045</v>
      </c>
      <c r="Q31" s="3">
        <f>(B34-$B$10)*$B$2*Output!$K$6*$J$4/Output!$K$3</f>
        <v>1146298.6185250441</v>
      </c>
      <c r="R31" s="3">
        <f>(C34-$B$10)*$B$2*Output!$K$6*$J$4/Output!$K$3</f>
        <v>2127599.9962435812</v>
      </c>
      <c r="S31" s="3">
        <f>(D34-$B$10)*$B$2*Output!$K$6*$J$4/Output!$K$3</f>
        <v>3108901.3739621215</v>
      </c>
      <c r="U31" s="3">
        <v>2045</v>
      </c>
      <c r="V31" s="3">
        <f>(B34-$B$10)*$B$2*Output!$K$6*$K$4/Output!$K$3</f>
        <v>1281219.2242149771</v>
      </c>
      <c r="W31" s="3">
        <f>(C34-$B$10)*$B$2*Output!$K$6*$K$4/Output!$K$3</f>
        <v>2378020.8512634044</v>
      </c>
      <c r="X31" s="3">
        <f>(D34-$B$10)*$B$2*Output!$K$6*$K$4/Output!$K$3</f>
        <v>3474822.4783118349</v>
      </c>
      <c r="Z31" s="3">
        <v>2045</v>
      </c>
      <c r="AA31" s="3">
        <f>(B34-$B$10)*$B$2*Output!$K$6*$L$4/Output!$K$3</f>
        <v>357673.70009334775</v>
      </c>
      <c r="AB31" s="3">
        <f>(C34-$B$10)*$B$2*Output!$K$6*$L$4/Output!$K$3</f>
        <v>663864.15431103366</v>
      </c>
      <c r="AC31" s="3">
        <f>(D34-$B$10)*$B$2*Output!$K$6*$L$4/Output!$K$3</f>
        <v>970054.60852872056</v>
      </c>
      <c r="AE31" s="3">
        <v>2045</v>
      </c>
      <c r="AF31" s="3">
        <f>(B34-$B$10)*$B$2*Output!$K$6*$M$4/Output!$K$3</f>
        <v>192182.88363224658</v>
      </c>
      <c r="AG31" s="3">
        <f>(C34-$B$10)*$B$2*Output!$K$6*$M$4/Output!$K$3</f>
        <v>356703.1276895107</v>
      </c>
      <c r="AH31" s="3">
        <f>(D34-$B$10)*$B$2*Output!$K$6*$M$4/Output!$K$3</f>
        <v>521223.37174677529</v>
      </c>
      <c r="AJ31" s="3">
        <v>2045</v>
      </c>
      <c r="AK31" s="3">
        <f>(B34-$B$10)*$B$2*Output!$K$6*$N$4/Output!$K$3</f>
        <v>256243.84484299543</v>
      </c>
      <c r="AL31" s="3">
        <f>(C34-$B$10)*$B$2*Output!$K$6*$N$4/Output!$K$3</f>
        <v>475604.17025268089</v>
      </c>
      <c r="AM31" s="3">
        <f>(D34-$B$10)*$B$2*Output!$K$6*$N$4/Output!$K$3</f>
        <v>694964.49566236697</v>
      </c>
      <c r="AO31" s="3">
        <v>2045</v>
      </c>
      <c r="AP31" s="3">
        <f>(B34-$B$10)*$B$2*Output!$K$6*$O$4/Output!$K$3</f>
        <v>298210.65277674241</v>
      </c>
      <c r="AQ31" s="3">
        <f>(C34-$B$10)*$B$2*Output!$K$6*$O$4/Output!$K$3</f>
        <v>553497.11975050357</v>
      </c>
      <c r="AR31" s="3">
        <f>(D34-$B$10)*$B$2*Output!$K$6*$O$4/Output!$K$3</f>
        <v>808783.58672426559</v>
      </c>
      <c r="AT31" s="3">
        <v>2045</v>
      </c>
      <c r="AU31" s="3">
        <f>(B34-$B$10)*$B$2*Output!$K$6*$P$4/Output!$K$3</f>
        <v>376382.37729103409</v>
      </c>
      <c r="AV31" s="3">
        <f>(C34-$B$10)*$B$2*Output!$K$6*$P$4/Output!$K$3</f>
        <v>698588.59774335392</v>
      </c>
      <c r="AW31" s="3">
        <f>(D34-$B$10)*$B$2*Output!$K$6*$P$4/Output!$K$3</f>
        <v>1020794.8181956748</v>
      </c>
      <c r="AY31" s="3">
        <v>2045</v>
      </c>
      <c r="AZ31" s="3">
        <f>(B34-$B$10)*$B$2*Output!$K$6*$Q$4/Output!$K$3</f>
        <v>55009.732065612669</v>
      </c>
      <c r="BA31" s="3">
        <f>(C34-$B$10)*$B$2*Output!$K$6*$Q$4/Output!$K$3</f>
        <v>102101.41043941327</v>
      </c>
      <c r="BB31" s="3">
        <f>(D34-$B$10)*$B$2*Output!$K$6*$Q$4/Output!$K$3</f>
        <v>149193.08881321401</v>
      </c>
      <c r="BD31" s="3">
        <v>2045</v>
      </c>
      <c r="BE31" s="3">
        <f>(B34-$B$10)*$B$2*Output!$K$6*$R$4/Output!$K$3</f>
        <v>95543.218850800971</v>
      </c>
      <c r="BF31" s="3">
        <f>(C34-$B$10)*$B$2*Output!$K$6*$R$4/Output!$K$3</f>
        <v>177334.02865792834</v>
      </c>
      <c r="BG31" s="3">
        <f>(D34-$B$10)*$B$2*Output!$K$6*$R$4/Output!$K$3</f>
        <v>259124.83846505592</v>
      </c>
      <c r="BI31" s="3">
        <v>2045</v>
      </c>
      <c r="BJ31" s="3">
        <f>(B34-$B$10)*$B$2*Output!$K$6*$S$4/Output!$K$3</f>
        <v>57904.981121697565</v>
      </c>
      <c r="BK31" s="3">
        <f>(C34-$B$10)*$B$2*Output!$K$6*$S$4/Output!$K$3</f>
        <v>107475.16888359294</v>
      </c>
      <c r="BL31" s="3">
        <f>(D34-$B$10)*$B$2*Output!$K$6*$S$4/Output!$K$3</f>
        <v>157045.35664548844</v>
      </c>
      <c r="BN31" s="3">
        <v>2045</v>
      </c>
      <c r="BO31" s="3">
        <f>(B34-$B$10)*$B$2*Output!$K$6*$T$4/Output!$K$3</f>
        <v>3858262.0057880646</v>
      </c>
      <c r="BP31" s="3">
        <f>(C34-$B$10)*$B$2*Output!$K$6*$T$4/Output!$K$3</f>
        <v>7161169.0848793378</v>
      </c>
      <c r="BQ31" s="3">
        <f>(D34-$B$10)*$B$2*Output!$K$6*$T$4/Output!$K$3</f>
        <v>10464076.163970621</v>
      </c>
      <c r="BS31" s="3">
        <v>2045</v>
      </c>
      <c r="BT31" s="3">
        <f>(B34-$B$10)*$B$2*Output!$K$6*$U$4/Output!$K$3</f>
        <v>4372696.9398931414</v>
      </c>
      <c r="BU31" s="3">
        <f>(C34-$B$10)*$B$2*Output!$K$6*$U$4/Output!$K$3</f>
        <v>8115991.6295299185</v>
      </c>
      <c r="BV31" s="3">
        <f>(D34-$B$10)*$B$2*Output!$K$6*$U$4/Output!$K$3</f>
        <v>11859286.319166709</v>
      </c>
      <c r="BX31" s="3">
        <v>2045</v>
      </c>
      <c r="BY31" s="3">
        <f>(B34-$B$10)*$B$2*Output!$K$6*$V$4/Output!$K$3</f>
        <v>0</v>
      </c>
      <c r="BZ31" s="3">
        <f>(C34-$B$10)*$B$2*Output!$K$6*$V$4/Output!$K$3</f>
        <v>0</v>
      </c>
      <c r="CA31" s="3">
        <f>(D34-$B$10)*$B$2*Output!$K$6*$V$4/Output!$K$3</f>
        <v>0</v>
      </c>
      <c r="CC31" s="3">
        <v>2045</v>
      </c>
      <c r="CD31" s="3">
        <f>(B34-$B$10)*$B$2*Output!$K$6*$W$4/Output!$K$3</f>
        <v>4051175.106077468</v>
      </c>
      <c r="CE31" s="3">
        <f>(C34-$B$10)*$B$2*Output!$K$6*$W$4/Output!$K$3</f>
        <v>7519227.5391233061</v>
      </c>
      <c r="CF31" s="3">
        <f>(D34-$B$10)*$B$2*Output!$K$6*$W$4/Output!$K$3</f>
        <v>10987279.972169153</v>
      </c>
    </row>
    <row r="32" spans="1:84" x14ac:dyDescent="0.25">
      <c r="A32" s="3">
        <v>2043</v>
      </c>
      <c r="B32" s="3">
        <v>10.863285601860687</v>
      </c>
      <c r="C32" s="3">
        <v>15.291100236444958</v>
      </c>
      <c r="D32" s="3">
        <v>19.718914871029241</v>
      </c>
      <c r="F32" s="3">
        <v>2046</v>
      </c>
      <c r="G32" s="3">
        <f>(B35-$B$10)*$B$2*Output!$K$6*$G$4/Output!$K$3</f>
        <v>65378.762880734517</v>
      </c>
      <c r="H32" s="3">
        <f>(C35-$B$10)*$B$2*Output!$K$6*$G$4/Output!$K$3</f>
        <v>120782.8819292705</v>
      </c>
      <c r="I32" s="3">
        <f>(D35-$B$10)*$B$2*Output!$K$6*$G$4/Output!$K$3</f>
        <v>176187.00097780666</v>
      </c>
      <c r="K32" s="3">
        <v>2046</v>
      </c>
      <c r="L32" s="3">
        <f>(B35-$B$10)*$B$2*Output!$K$6*$I$4/Output!$K$3</f>
        <v>523445.20630226168</v>
      </c>
      <c r="M32" s="3">
        <f>(C35-$B$10)*$B$2*Output!$K$6*$I$4/Output!$K$3</f>
        <v>967029.93087498483</v>
      </c>
      <c r="N32" s="3">
        <f>(D35-$B$10)*$B$2*Output!$K$6*$I$4/Output!$K$3</f>
        <v>1410614.6554477091</v>
      </c>
      <c r="P32" s="3">
        <v>2046</v>
      </c>
      <c r="Q32" s="3">
        <f>(B35-$B$10)*$B$2*Output!$K$6*$J$4/Output!$K$3</f>
        <v>1198403.1011852734</v>
      </c>
      <c r="R32" s="3">
        <f>(C35-$B$10)*$B$2*Output!$K$6*$J$4/Output!$K$3</f>
        <v>2213969.3976495489</v>
      </c>
      <c r="S32" s="3">
        <f>(D35-$B$10)*$B$2*Output!$K$6*$J$4/Output!$K$3</f>
        <v>3229535.6941138273</v>
      </c>
      <c r="U32" s="3">
        <v>2046</v>
      </c>
      <c r="V32" s="3">
        <f>(B35-$B$10)*$B$2*Output!$K$6*$K$4/Output!$K$3</f>
        <v>1339456.4616792942</v>
      </c>
      <c r="W32" s="3">
        <f>(C35-$B$10)*$B$2*Output!$K$6*$K$4/Output!$K$3</f>
        <v>2474556.0260223611</v>
      </c>
      <c r="X32" s="3">
        <f>(D35-$B$10)*$B$2*Output!$K$6*$K$4/Output!$K$3</f>
        <v>3609655.5903654313</v>
      </c>
      <c r="Z32" s="3">
        <v>2046</v>
      </c>
      <c r="AA32" s="3">
        <f>(B35-$B$10)*$B$2*Output!$K$6*$L$4/Output!$K$3</f>
        <v>373931.59555213631</v>
      </c>
      <c r="AB32" s="3">
        <f>(C35-$B$10)*$B$2*Output!$K$6*$L$4/Output!$K$3</f>
        <v>690813.55726457573</v>
      </c>
      <c r="AC32" s="3">
        <f>(D35-$B$10)*$B$2*Output!$K$6*$L$4/Output!$K$3</f>
        <v>1007695.5189770162</v>
      </c>
      <c r="AE32" s="3">
        <v>2046</v>
      </c>
      <c r="AF32" s="3">
        <f>(B35-$B$10)*$B$2*Output!$K$6*$M$4/Output!$K$3</f>
        <v>200918.46925189416</v>
      </c>
      <c r="AG32" s="3">
        <f>(C35-$B$10)*$B$2*Output!$K$6*$M$4/Output!$K$3</f>
        <v>371183.40390335419</v>
      </c>
      <c r="AH32" s="3">
        <f>(D35-$B$10)*$B$2*Output!$K$6*$M$4/Output!$K$3</f>
        <v>541448.33855481469</v>
      </c>
      <c r="AJ32" s="3">
        <v>2046</v>
      </c>
      <c r="AK32" s="3">
        <f>(B35-$B$10)*$B$2*Output!$K$6*$N$4/Output!$K$3</f>
        <v>267891.29233585886</v>
      </c>
      <c r="AL32" s="3">
        <f>(C35-$B$10)*$B$2*Output!$K$6*$N$4/Output!$K$3</f>
        <v>494911.20520447218</v>
      </c>
      <c r="AM32" s="3">
        <f>(D35-$B$10)*$B$2*Output!$K$6*$N$4/Output!$K$3</f>
        <v>721931.11807308625</v>
      </c>
      <c r="AO32" s="3">
        <v>2046</v>
      </c>
      <c r="AP32" s="3">
        <f>(B35-$B$10)*$B$2*Output!$K$6*$O$4/Output!$K$3</f>
        <v>311765.68244841252</v>
      </c>
      <c r="AQ32" s="3">
        <f>(C35-$B$10)*$B$2*Output!$K$6*$O$4/Output!$K$3</f>
        <v>575966.19993342401</v>
      </c>
      <c r="AR32" s="3">
        <f>(D35-$B$10)*$B$2*Output!$K$6*$O$4/Output!$K$3</f>
        <v>840166.71741843619</v>
      </c>
      <c r="AT32" s="3">
        <v>2046</v>
      </c>
      <c r="AU32" s="3">
        <f>(B35-$B$10)*$B$2*Output!$K$6*$P$4/Output!$K$3</f>
        <v>393490.66716789932</v>
      </c>
      <c r="AV32" s="3">
        <f>(C35-$B$10)*$B$2*Output!$K$6*$P$4/Output!$K$3</f>
        <v>726947.63098393311</v>
      </c>
      <c r="AW32" s="3">
        <f>(D35-$B$10)*$B$2*Output!$K$6*$P$4/Output!$K$3</f>
        <v>1060404.5947999679</v>
      </c>
      <c r="AY32" s="3">
        <v>2046</v>
      </c>
      <c r="AZ32" s="3">
        <f>(B35-$B$10)*$B$2*Output!$K$6*$Q$4/Output!$K$3</f>
        <v>57510.174432231441</v>
      </c>
      <c r="BA32" s="3">
        <f>(C35-$B$10)*$B$2*Output!$K$6*$Q$4/Output!$K$3</f>
        <v>106246.1922207287</v>
      </c>
      <c r="BB32" s="3">
        <f>(D35-$B$10)*$B$2*Output!$K$6*$Q$4/Output!$K$3</f>
        <v>154982.21000922608</v>
      </c>
      <c r="BD32" s="3">
        <v>2046</v>
      </c>
      <c r="BE32" s="3">
        <f>(B35-$B$10)*$B$2*Output!$K$6*$R$4/Output!$K$3</f>
        <v>99886.092434928287</v>
      </c>
      <c r="BF32" s="3">
        <f>(C35-$B$10)*$B$2*Output!$K$6*$R$4/Output!$K$3</f>
        <v>184532.86017284458</v>
      </c>
      <c r="BG32" s="3">
        <f>(D35-$B$10)*$B$2*Output!$K$6*$R$4/Output!$K$3</f>
        <v>269179.6279107611</v>
      </c>
      <c r="BI32" s="3">
        <v>2046</v>
      </c>
      <c r="BJ32" s="3">
        <f>(B35-$B$10)*$B$2*Output!$K$6*$S$4/Output!$K$3</f>
        <v>60537.025718138364</v>
      </c>
      <c r="BK32" s="3">
        <f>(C35-$B$10)*$B$2*Output!$K$6*$S$4/Output!$K$3</f>
        <v>111838.09707445127</v>
      </c>
      <c r="BL32" s="3">
        <f>(D35-$B$10)*$B$2*Output!$K$6*$S$4/Output!$K$3</f>
        <v>163139.16843076434</v>
      </c>
      <c r="BN32" s="3">
        <v>2046</v>
      </c>
      <c r="BO32" s="3">
        <f>(B35-$B$10)*$B$2*Output!$K$6*$T$4/Output!$K$3</f>
        <v>4033637.5515057044</v>
      </c>
      <c r="BP32" s="3">
        <f>(C35-$B$10)*$B$2*Output!$K$6*$T$4/Output!$K$3</f>
        <v>7451874.9921551254</v>
      </c>
      <c r="BQ32" s="3">
        <f>(D35-$B$10)*$B$2*Output!$K$6*$T$4/Output!$K$3</f>
        <v>10870112.432804555</v>
      </c>
      <c r="BS32" s="3">
        <v>2046</v>
      </c>
      <c r="BT32" s="3">
        <f>(B35-$B$10)*$B$2*Output!$K$6*$U$4/Output!$K$3</f>
        <v>4571455.8917064657</v>
      </c>
      <c r="BU32" s="3">
        <f>(C35-$B$10)*$B$2*Output!$K$6*$U$4/Output!$K$3</f>
        <v>8445458.324442476</v>
      </c>
      <c r="BV32" s="3">
        <f>(D35-$B$10)*$B$2*Output!$K$6*$U$4/Output!$K$3</f>
        <v>12319460.757178498</v>
      </c>
      <c r="BX32" s="3">
        <v>2046</v>
      </c>
      <c r="BY32" s="3">
        <f>(B35-$B$10)*$B$2*Output!$K$6*$V$4/Output!$K$3</f>
        <v>0</v>
      </c>
      <c r="BZ32" s="3">
        <f>(C35-$B$10)*$B$2*Output!$K$6*$V$4/Output!$K$3</f>
        <v>0</v>
      </c>
      <c r="CA32" s="3">
        <f>(D35-$B$10)*$B$2*Output!$K$6*$V$4/Output!$K$3</f>
        <v>0</v>
      </c>
      <c r="CC32" s="3">
        <v>2046</v>
      </c>
      <c r="CD32" s="3">
        <f>(B35-$B$10)*$B$2*Output!$K$6*$W$4/Output!$K$3</f>
        <v>4235319.4290809901</v>
      </c>
      <c r="CE32" s="3">
        <f>(C35-$B$10)*$B$2*Output!$K$6*$W$4/Output!$K$3</f>
        <v>7824468.7417628812</v>
      </c>
      <c r="CF32" s="3">
        <f>(D35-$B$10)*$B$2*Output!$K$6*$W$4/Output!$K$3</f>
        <v>11413618.054444784</v>
      </c>
    </row>
    <row r="33" spans="1:84" x14ac:dyDescent="0.25">
      <c r="A33" s="3">
        <v>2044</v>
      </c>
      <c r="B33" s="3">
        <v>11.114699881953722</v>
      </c>
      <c r="C33" s="3">
        <v>15.6922449979915</v>
      </c>
      <c r="D33" s="3">
        <v>20.269790114029288</v>
      </c>
      <c r="F33" s="3">
        <v>2047</v>
      </c>
      <c r="G33" s="3">
        <f>(B36-$B$10)*$B$2*Output!$K$6*$G$4/Output!$K$3</f>
        <v>68221.31778859254</v>
      </c>
      <c r="H33" s="3">
        <f>(C36-$B$10)*$B$2*Output!$K$6*$G$4/Output!$K$3</f>
        <v>125586.68348096628</v>
      </c>
      <c r="I33" s="3">
        <f>(D36-$B$10)*$B$2*Output!$K$6*$G$4/Output!$K$3</f>
        <v>182952.0491733402</v>
      </c>
      <c r="K33" s="3">
        <v>2047</v>
      </c>
      <c r="L33" s="3">
        <f>(B36-$B$10)*$B$2*Output!$K$6*$I$4/Output!$K$3</f>
        <v>546203.69353279495</v>
      </c>
      <c r="M33" s="3">
        <f>(C36-$B$10)*$B$2*Output!$K$6*$I$4/Output!$K$3</f>
        <v>1005490.8436158634</v>
      </c>
      <c r="N33" s="3">
        <f>(D36-$B$10)*$B$2*Output!$K$6*$I$4/Output!$K$3</f>
        <v>1464777.9936989332</v>
      </c>
      <c r="P33" s="3">
        <v>2047</v>
      </c>
      <c r="Q33" s="3">
        <f>(B36-$B$10)*$B$2*Output!$K$6*$J$4/Output!$K$3</f>
        <v>1250507.5838455027</v>
      </c>
      <c r="R33" s="3">
        <f>(C36-$B$10)*$B$2*Output!$K$6*$J$4/Output!$K$3</f>
        <v>2302023.8426003153</v>
      </c>
      <c r="S33" s="3">
        <f>(D36-$B$10)*$B$2*Output!$K$6*$J$4/Output!$K$3</f>
        <v>3353540.1013551308</v>
      </c>
      <c r="U33" s="3">
        <v>2047</v>
      </c>
      <c r="V33" s="3">
        <f>(B36-$B$10)*$B$2*Output!$K$6*$K$4/Output!$K$3</f>
        <v>1397693.6991436118</v>
      </c>
      <c r="W33" s="3">
        <f>(C36-$B$10)*$B$2*Output!$K$6*$K$4/Output!$K$3</f>
        <v>2572974.5758010079</v>
      </c>
      <c r="X33" s="3">
        <f>(D36-$B$10)*$B$2*Output!$K$6*$K$4/Output!$K$3</f>
        <v>3748255.4524584077</v>
      </c>
      <c r="Z33" s="3">
        <v>2047</v>
      </c>
      <c r="AA33" s="3">
        <f>(B36-$B$10)*$B$2*Output!$K$6*$L$4/Output!$K$3</f>
        <v>390189.49101092492</v>
      </c>
      <c r="AB33" s="3">
        <f>(C36-$B$10)*$B$2*Output!$K$6*$L$4/Output!$K$3</f>
        <v>718288.73574444803</v>
      </c>
      <c r="AC33" s="3">
        <f>(D36-$B$10)*$B$2*Output!$K$6*$L$4/Output!$K$3</f>
        <v>1046387.9804779723</v>
      </c>
      <c r="AE33" s="3">
        <v>2047</v>
      </c>
      <c r="AF33" s="3">
        <f>(B36-$B$10)*$B$2*Output!$K$6*$M$4/Output!$K$3</f>
        <v>209654.05487154174</v>
      </c>
      <c r="AG33" s="3">
        <f>(C36-$B$10)*$B$2*Output!$K$6*$M$4/Output!$K$3</f>
        <v>385946.18637015123</v>
      </c>
      <c r="AH33" s="3">
        <f>(D36-$B$10)*$B$2*Output!$K$6*$M$4/Output!$K$3</f>
        <v>562238.31786876125</v>
      </c>
      <c r="AJ33" s="3">
        <v>2047</v>
      </c>
      <c r="AK33" s="3">
        <f>(B36-$B$10)*$B$2*Output!$K$6*$N$4/Output!$K$3</f>
        <v>279538.73982872232</v>
      </c>
      <c r="AL33" s="3">
        <f>(C36-$B$10)*$B$2*Output!$K$6*$N$4/Output!$K$3</f>
        <v>514594.91516020161</v>
      </c>
      <c r="AM33" s="3">
        <f>(D36-$B$10)*$B$2*Output!$K$6*$N$4/Output!$K$3</f>
        <v>749651.09049168159</v>
      </c>
      <c r="AO33" s="3">
        <v>2047</v>
      </c>
      <c r="AP33" s="3">
        <f>(B36-$B$10)*$B$2*Output!$K$6*$O$4/Output!$K$3</f>
        <v>325320.7121200827</v>
      </c>
      <c r="AQ33" s="3">
        <f>(C36-$B$10)*$B$2*Output!$K$6*$O$4/Output!$K$3</f>
        <v>598873.64576324564</v>
      </c>
      <c r="AR33" s="3">
        <f>(D36-$B$10)*$B$2*Output!$K$6*$O$4/Output!$K$3</f>
        <v>872426.57940640929</v>
      </c>
      <c r="AT33" s="3">
        <v>2047</v>
      </c>
      <c r="AU33" s="3">
        <f>(B36-$B$10)*$B$2*Output!$K$6*$P$4/Output!$K$3</f>
        <v>410598.95704476454</v>
      </c>
      <c r="AV33" s="3">
        <f>(C36-$B$10)*$B$2*Output!$K$6*$P$4/Output!$K$3</f>
        <v>755859.94125458167</v>
      </c>
      <c r="AW33" s="3">
        <f>(D36-$B$10)*$B$2*Output!$K$6*$P$4/Output!$K$3</f>
        <v>1101120.9254643999</v>
      </c>
      <c r="AY33" s="3">
        <v>2047</v>
      </c>
      <c r="AZ33" s="3">
        <f>(B36-$B$10)*$B$2*Output!$K$6*$Q$4/Output!$K$3</f>
        <v>60010.616798850206</v>
      </c>
      <c r="BA33" s="3">
        <f>(C36-$B$10)*$B$2*Output!$K$6*$Q$4/Output!$K$3</f>
        <v>110471.83756797733</v>
      </c>
      <c r="BB33" s="3">
        <f>(D36-$B$10)*$B$2*Output!$K$6*$Q$4/Output!$K$3</f>
        <v>160933.05833710459</v>
      </c>
      <c r="BD33" s="3">
        <v>2047</v>
      </c>
      <c r="BE33" s="3">
        <f>(B36-$B$10)*$B$2*Output!$K$6*$R$4/Output!$K$3</f>
        <v>104228.96601905563</v>
      </c>
      <c r="BF33" s="3">
        <f>(C36-$B$10)*$B$2*Output!$K$6*$R$4/Output!$K$3</f>
        <v>191872.13893385537</v>
      </c>
      <c r="BG33" s="3">
        <f>(D36-$B$10)*$B$2*Output!$K$6*$R$4/Output!$K$3</f>
        <v>279515.3118486554</v>
      </c>
      <c r="BI33" s="3">
        <v>2047</v>
      </c>
      <c r="BJ33" s="3">
        <f>(B36-$B$10)*$B$2*Output!$K$6*$S$4/Output!$K$3</f>
        <v>63169.070314579178</v>
      </c>
      <c r="BK33" s="3">
        <f>(C36-$B$10)*$B$2*Output!$K$6*$S$4/Output!$K$3</f>
        <v>116286.14480839722</v>
      </c>
      <c r="BL33" s="3">
        <f>(D36-$B$10)*$B$2*Output!$K$6*$S$4/Output!$K$3</f>
        <v>169403.21930221541</v>
      </c>
      <c r="BN33" s="3">
        <v>2047</v>
      </c>
      <c r="BO33" s="3">
        <f>(B36-$B$10)*$B$2*Output!$K$6*$T$4/Output!$K$3</f>
        <v>4209013.0972233443</v>
      </c>
      <c r="BP33" s="3">
        <f>(C36-$B$10)*$B$2*Output!$K$6*$T$4/Output!$K$3</f>
        <v>7748252.4926631888</v>
      </c>
      <c r="BQ33" s="3">
        <f>(D36-$B$10)*$B$2*Output!$K$6*$T$4/Output!$K$3</f>
        <v>11287491.888103042</v>
      </c>
      <c r="BS33" s="3">
        <v>2047</v>
      </c>
      <c r="BT33" s="3">
        <f>(B36-$B$10)*$B$2*Output!$K$6*$U$4/Output!$K$3</f>
        <v>4770214.843519792</v>
      </c>
      <c r="BU33" s="3">
        <f>(C36-$B$10)*$B$2*Output!$K$6*$U$4/Output!$K$3</f>
        <v>8781352.8250182811</v>
      </c>
      <c r="BV33" s="3">
        <f>(D36-$B$10)*$B$2*Output!$K$6*$U$4/Output!$K$3</f>
        <v>12792490.806516783</v>
      </c>
      <c r="BX33" s="3">
        <v>2047</v>
      </c>
      <c r="BY33" s="3">
        <f>(B36-$B$10)*$B$2*Output!$K$6*$V$4/Output!$K$3</f>
        <v>0</v>
      </c>
      <c r="BZ33" s="3">
        <f>(C36-$B$10)*$B$2*Output!$K$6*$V$4/Output!$K$3</f>
        <v>0</v>
      </c>
      <c r="CA33" s="3">
        <f>(D36-$B$10)*$B$2*Output!$K$6*$V$4/Output!$K$3</f>
        <v>0</v>
      </c>
      <c r="CC33" s="3">
        <v>2047</v>
      </c>
      <c r="CD33" s="3">
        <f>(B36-$B$10)*$B$2*Output!$K$6*$W$4/Output!$K$3</f>
        <v>4419463.7520845123</v>
      </c>
      <c r="CE33" s="3">
        <f>(C36-$B$10)*$B$2*Output!$K$6*$W$4/Output!$K$3</f>
        <v>8135665.1172963483</v>
      </c>
      <c r="CF33" s="3">
        <f>(D36-$B$10)*$B$2*Output!$K$6*$W$4/Output!$K$3</f>
        <v>11851866.482508196</v>
      </c>
    </row>
    <row r="34" spans="1:84" x14ac:dyDescent="0.25">
      <c r="A34" s="3">
        <v>2045</v>
      </c>
      <c r="B34" s="3">
        <v>11.366114162046758</v>
      </c>
      <c r="C34" s="3">
        <v>16.101084491609633</v>
      </c>
      <c r="D34" s="3">
        <v>20.836054821172524</v>
      </c>
      <c r="F34" s="3">
        <v>2048</v>
      </c>
      <c r="G34" s="3">
        <f>(B37-$B$10)*$B$2*Output!$K$6*$G$4/Output!$K$3</f>
        <v>71063.872696450577</v>
      </c>
      <c r="H34" s="3">
        <f>(C37-$B$10)*$B$2*Output!$K$6*$G$4/Output!$K$3</f>
        <v>130484.98053591352</v>
      </c>
      <c r="I34" s="3">
        <f>(D37-$B$10)*$B$2*Output!$K$6*$G$4/Output!$K$3</f>
        <v>189906.0883753766</v>
      </c>
      <c r="K34" s="3">
        <v>2048</v>
      </c>
      <c r="L34" s="3">
        <f>(B37-$B$10)*$B$2*Output!$K$6*$I$4/Output!$K$3</f>
        <v>568962.1807633281</v>
      </c>
      <c r="M34" s="3">
        <f>(C37-$B$10)*$B$2*Output!$K$6*$I$4/Output!$K$3</f>
        <v>1044708.3203542028</v>
      </c>
      <c r="N34" s="3">
        <f>(D37-$B$10)*$B$2*Output!$K$6*$I$4/Output!$K$3</f>
        <v>1520454.4599450787</v>
      </c>
      <c r="P34" s="3">
        <v>2048</v>
      </c>
      <c r="Q34" s="3">
        <f>(B37-$B$10)*$B$2*Output!$K$6*$J$4/Output!$K$3</f>
        <v>1302612.0665057325</v>
      </c>
      <c r="R34" s="3">
        <f>(C37-$B$10)*$B$2*Output!$K$6*$J$4/Output!$K$3</f>
        <v>2391810.405124967</v>
      </c>
      <c r="S34" s="3">
        <f>(D37-$B$10)*$B$2*Output!$K$6*$J$4/Output!$K$3</f>
        <v>3481008.7437442052</v>
      </c>
      <c r="U34" s="3">
        <v>2048</v>
      </c>
      <c r="V34" s="3">
        <f>(B37-$B$10)*$B$2*Output!$K$6*$K$4/Output!$K$3</f>
        <v>1455930.9366079292</v>
      </c>
      <c r="W34" s="3">
        <f>(C37-$B$10)*$B$2*Output!$K$6*$K$4/Output!$K$3</f>
        <v>2673329.1152933287</v>
      </c>
      <c r="X34" s="3">
        <f>(D37-$B$10)*$B$2*Output!$K$6*$K$4/Output!$K$3</f>
        <v>3890727.2939787311</v>
      </c>
      <c r="Z34" s="3">
        <v>2048</v>
      </c>
      <c r="AA34" s="3">
        <f>(B37-$B$10)*$B$2*Output!$K$6*$L$4/Output!$K$3</f>
        <v>406447.38646971353</v>
      </c>
      <c r="AB34" s="3">
        <f>(C37-$B$10)*$B$2*Output!$K$6*$L$4/Output!$K$3</f>
        <v>746304.37801938748</v>
      </c>
      <c r="AC34" s="3">
        <f>(D37-$B$10)*$B$2*Output!$K$6*$L$4/Output!$K$3</f>
        <v>1086161.3695690625</v>
      </c>
      <c r="AE34" s="3">
        <v>2048</v>
      </c>
      <c r="AF34" s="3">
        <f>(B37-$B$10)*$B$2*Output!$K$6*$M$4/Output!$K$3</f>
        <v>218389.64049118941</v>
      </c>
      <c r="AG34" s="3">
        <f>(C37-$B$10)*$B$2*Output!$K$6*$M$4/Output!$K$3</f>
        <v>400999.3672939993</v>
      </c>
      <c r="AH34" s="3">
        <f>(D37-$B$10)*$B$2*Output!$K$6*$M$4/Output!$K$3</f>
        <v>583609.09409680974</v>
      </c>
      <c r="AJ34" s="3">
        <v>2048</v>
      </c>
      <c r="AK34" s="3">
        <f>(B37-$B$10)*$B$2*Output!$K$6*$N$4/Output!$K$3</f>
        <v>291186.18732158578</v>
      </c>
      <c r="AL34" s="3">
        <f>(C37-$B$10)*$B$2*Output!$K$6*$N$4/Output!$K$3</f>
        <v>534665.82305866561</v>
      </c>
      <c r="AM34" s="3">
        <f>(D37-$B$10)*$B$2*Output!$K$6*$N$4/Output!$K$3</f>
        <v>778145.45879574621</v>
      </c>
      <c r="AO34" s="3">
        <v>2048</v>
      </c>
      <c r="AP34" s="3">
        <f>(B37-$B$10)*$B$2*Output!$K$6*$O$4/Output!$K$3</f>
        <v>338875.74179175287</v>
      </c>
      <c r="AQ34" s="3">
        <f>(C37-$B$10)*$B$2*Output!$K$6*$O$4/Output!$K$3</f>
        <v>622231.70359245967</v>
      </c>
      <c r="AR34" s="3">
        <f>(D37-$B$10)*$B$2*Output!$K$6*$O$4/Output!$K$3</f>
        <v>905587.66539316729</v>
      </c>
      <c r="AT34" s="3">
        <v>2048</v>
      </c>
      <c r="AU34" s="3">
        <f>(B37-$B$10)*$B$2*Output!$K$6*$P$4/Output!$K$3</f>
        <v>427707.24692162976</v>
      </c>
      <c r="AV34" s="3">
        <f>(C37-$B$10)*$B$2*Output!$K$6*$P$4/Output!$K$3</f>
        <v>785340.98511669657</v>
      </c>
      <c r="AW34" s="3">
        <f>(D37-$B$10)*$B$2*Output!$K$6*$P$4/Output!$K$3</f>
        <v>1142974.7233117644</v>
      </c>
      <c r="AY34" s="3">
        <v>2048</v>
      </c>
      <c r="AZ34" s="3">
        <f>(B37-$B$10)*$B$2*Output!$K$6*$Q$4/Output!$K$3</f>
        <v>62511.059165468978</v>
      </c>
      <c r="BA34" s="3">
        <f>(C37-$B$10)*$B$2*Output!$K$6*$Q$4/Output!$K$3</f>
        <v>114780.60551705566</v>
      </c>
      <c r="BB34" s="3">
        <f>(D37-$B$10)*$B$2*Output!$K$6*$Q$4/Output!$K$3</f>
        <v>167050.15186864251</v>
      </c>
      <c r="BD34" s="3">
        <v>2048</v>
      </c>
      <c r="BE34" s="3">
        <f>(B37-$B$10)*$B$2*Output!$K$6*$R$4/Output!$K$3</f>
        <v>108571.83960318296</v>
      </c>
      <c r="BF34" s="3">
        <f>(C37-$B$10)*$B$2*Output!$K$6*$R$4/Output!$K$3</f>
        <v>199355.78852962298</v>
      </c>
      <c r="BG34" s="3">
        <f>(D37-$B$10)*$B$2*Output!$K$6*$R$4/Output!$K$3</f>
        <v>290139.73745606333</v>
      </c>
      <c r="BI34" s="3">
        <v>2048</v>
      </c>
      <c r="BJ34" s="3">
        <f>(B37-$B$10)*$B$2*Output!$K$6*$S$4/Output!$K$3</f>
        <v>65801.114911019977</v>
      </c>
      <c r="BK34" s="3">
        <f>(C37-$B$10)*$B$2*Output!$K$6*$S$4/Output!$K$3</f>
        <v>120821.69001795334</v>
      </c>
      <c r="BL34" s="3">
        <f>(D37-$B$10)*$B$2*Output!$K$6*$S$4/Output!$K$3</f>
        <v>175842.26512488688</v>
      </c>
      <c r="BN34" s="3">
        <v>2048</v>
      </c>
      <c r="BO34" s="3">
        <f>(B37-$B$10)*$B$2*Output!$K$6*$T$4/Output!$K$3</f>
        <v>4384388.6429409841</v>
      </c>
      <c r="BP34" s="3">
        <f>(C37-$B$10)*$B$2*Output!$K$6*$T$4/Output!$K$3</f>
        <v>8050460.0302286791</v>
      </c>
      <c r="BQ34" s="3">
        <f>(D37-$B$10)*$B$2*Output!$K$6*$T$4/Output!$K$3</f>
        <v>11716531.417516386</v>
      </c>
      <c r="BS34" s="3">
        <v>2048</v>
      </c>
      <c r="BT34" s="3">
        <f>(B37-$B$10)*$B$2*Output!$K$6*$U$4/Output!$K$3</f>
        <v>4968973.7953331163</v>
      </c>
      <c r="BU34" s="3">
        <f>(C37-$B$10)*$B$2*Output!$K$6*$U$4/Output!$K$3</f>
        <v>9123854.7009258382</v>
      </c>
      <c r="BV34" s="3">
        <f>(D37-$B$10)*$B$2*Output!$K$6*$U$4/Output!$K$3</f>
        <v>13278735.606518574</v>
      </c>
      <c r="BX34" s="3">
        <v>2048</v>
      </c>
      <c r="BY34" s="3">
        <f>(B37-$B$10)*$B$2*Output!$K$6*$V$4/Output!$K$3</f>
        <v>0</v>
      </c>
      <c r="BZ34" s="3">
        <f>(C37-$B$10)*$B$2*Output!$K$6*$V$4/Output!$K$3</f>
        <v>0</v>
      </c>
      <c r="CA34" s="3">
        <f>(D37-$B$10)*$B$2*Output!$K$6*$V$4/Output!$K$3</f>
        <v>0</v>
      </c>
      <c r="CC34" s="3">
        <v>2048</v>
      </c>
      <c r="CD34" s="3">
        <f>(B37-$B$10)*$B$2*Output!$K$6*$W$4/Output!$K$3</f>
        <v>4603608.0750880344</v>
      </c>
      <c r="CE34" s="3">
        <f>(C37-$B$10)*$B$2*Output!$K$6*$W$4/Output!$K$3</f>
        <v>8452983.0317401141</v>
      </c>
      <c r="CF34" s="3">
        <f>(D37-$B$10)*$B$2*Output!$K$6*$W$4/Output!$K$3</f>
        <v>12302357.988392204</v>
      </c>
    </row>
    <row r="35" spans="1:84" x14ac:dyDescent="0.25">
      <c r="A35" s="3">
        <v>2046</v>
      </c>
      <c r="B35" s="3">
        <v>11.617528442139792</v>
      </c>
      <c r="C35" s="3">
        <v>16.517833680314698</v>
      </c>
      <c r="D35" s="3">
        <v>21.418138918489618</v>
      </c>
      <c r="F35" s="3">
        <v>2049</v>
      </c>
      <c r="G35" s="3">
        <f>(B38-$B$10)*$B$2*Output!$K$6*$G$4/Output!$K$3</f>
        <v>73906.427604308599</v>
      </c>
      <c r="H35" s="3">
        <f>(C38-$B$10)*$B$2*Output!$K$6*$G$4/Output!$K$3</f>
        <v>135480.41295708931</v>
      </c>
      <c r="I35" s="3">
        <f>(D38-$B$10)*$B$2*Output!$K$6*$G$4/Output!$K$3</f>
        <v>197054.39830987013</v>
      </c>
      <c r="K35" s="3">
        <v>2049</v>
      </c>
      <c r="L35" s="3">
        <f>(B38-$B$10)*$B$2*Output!$K$6*$I$4/Output!$K$3</f>
        <v>591720.66799386125</v>
      </c>
      <c r="M35" s="3">
        <f>(C38-$B$10)*$B$2*Output!$K$6*$I$4/Output!$K$3</f>
        <v>1084703.4967548547</v>
      </c>
      <c r="N35" s="3">
        <f>(D38-$B$10)*$B$2*Output!$K$6*$I$4/Output!$K$3</f>
        <v>1577686.3255158493</v>
      </c>
      <c r="P35" s="3">
        <v>2049</v>
      </c>
      <c r="Q35" s="3">
        <f>(B38-$B$10)*$B$2*Output!$K$6*$J$4/Output!$K$3</f>
        <v>1354716.5491659613</v>
      </c>
      <c r="R35" s="3">
        <f>(C38-$B$10)*$B$2*Output!$K$6*$J$4/Output!$K$3</f>
        <v>2483377.4743309007</v>
      </c>
      <c r="S35" s="3">
        <f>(D38-$B$10)*$B$2*Output!$K$6*$J$4/Output!$K$3</f>
        <v>3612038.3994958419</v>
      </c>
      <c r="U35" s="3">
        <v>2049</v>
      </c>
      <c r="V35" s="3">
        <f>(B38-$B$10)*$B$2*Output!$K$6*$K$4/Output!$K$3</f>
        <v>1514168.1740722461</v>
      </c>
      <c r="W35" s="3">
        <f>(C38-$B$10)*$B$2*Output!$K$6*$K$4/Output!$K$3</f>
        <v>2775673.7290577758</v>
      </c>
      <c r="X35" s="3">
        <f>(D38-$B$10)*$B$2*Output!$K$6*$K$4/Output!$K$3</f>
        <v>4037179.2840433079</v>
      </c>
      <c r="Z35" s="3">
        <v>2049</v>
      </c>
      <c r="AA35" s="3">
        <f>(B38-$B$10)*$B$2*Output!$K$6*$L$4/Output!$K$3</f>
        <v>422705.28192850208</v>
      </c>
      <c r="AB35" s="3">
        <f>(C38-$B$10)*$B$2*Output!$K$6*$L$4/Output!$K$3</f>
        <v>774875.58269529568</v>
      </c>
      <c r="AC35" s="3">
        <f>(D38-$B$10)*$B$2*Output!$K$6*$L$4/Output!$K$3</f>
        <v>1127045.88346209</v>
      </c>
      <c r="AE35" s="3">
        <v>2049</v>
      </c>
      <c r="AF35" s="3">
        <f>(B38-$B$10)*$B$2*Output!$K$6*$M$4/Output!$K$3</f>
        <v>227125.2261108369</v>
      </c>
      <c r="AG35" s="3">
        <f>(C38-$B$10)*$B$2*Output!$K$6*$M$4/Output!$K$3</f>
        <v>416351.05935866642</v>
      </c>
      <c r="AH35" s="3">
        <f>(D38-$B$10)*$B$2*Output!$K$6*$M$4/Output!$K$3</f>
        <v>605576.89260649623</v>
      </c>
      <c r="AJ35" s="3">
        <v>2049</v>
      </c>
      <c r="AK35" s="3">
        <f>(B38-$B$10)*$B$2*Output!$K$6*$N$4/Output!$K$3</f>
        <v>302833.63481444924</v>
      </c>
      <c r="AL35" s="3">
        <f>(C38-$B$10)*$B$2*Output!$K$6*$N$4/Output!$K$3</f>
        <v>555134.74581155519</v>
      </c>
      <c r="AM35" s="3">
        <f>(D38-$B$10)*$B$2*Output!$K$6*$N$4/Output!$K$3</f>
        <v>807435.85680866148</v>
      </c>
      <c r="AO35" s="3">
        <v>2049</v>
      </c>
      <c r="AP35" s="3">
        <f>(B38-$B$10)*$B$2*Output!$K$6*$O$4/Output!$K$3</f>
        <v>352430.77146342298</v>
      </c>
      <c r="AQ35" s="3">
        <f>(C38-$B$10)*$B$2*Output!$K$6*$O$4/Output!$K$3</f>
        <v>646052.96189240413</v>
      </c>
      <c r="AR35" s="3">
        <f>(D38-$B$10)*$B$2*Output!$K$6*$O$4/Output!$K$3</f>
        <v>939675.15232138592</v>
      </c>
      <c r="AT35" s="3">
        <v>2049</v>
      </c>
      <c r="AU35" s="3">
        <f>(B38-$B$10)*$B$2*Output!$K$6*$P$4/Output!$K$3</f>
        <v>444815.53679849493</v>
      </c>
      <c r="AV35" s="3">
        <f>(C38-$B$10)*$B$2*Output!$K$6*$P$4/Output!$K$3</f>
        <v>815406.65093216044</v>
      </c>
      <c r="AW35" s="3">
        <f>(D38-$B$10)*$B$2*Output!$K$6*$P$4/Output!$K$3</f>
        <v>1185997.7650658267</v>
      </c>
      <c r="AY35" s="3">
        <v>2049</v>
      </c>
      <c r="AZ35" s="3">
        <f>(B38-$B$10)*$B$2*Output!$K$6*$Q$4/Output!$K$3</f>
        <v>65011.501532087721</v>
      </c>
      <c r="BA35" s="3">
        <f>(C38-$B$10)*$B$2*Output!$K$6*$Q$4/Output!$K$3</f>
        <v>119174.81821316191</v>
      </c>
      <c r="BB35" s="3">
        <f>(D38-$B$10)*$B$2*Output!$K$6*$Q$4/Output!$K$3</f>
        <v>173338.13489423622</v>
      </c>
      <c r="BD35" s="3">
        <v>2049</v>
      </c>
      <c r="BE35" s="3">
        <f>(B38-$B$10)*$B$2*Output!$K$6*$R$4/Output!$K$3</f>
        <v>112914.71318731026</v>
      </c>
      <c r="BF35" s="3">
        <f>(C38-$B$10)*$B$2*Output!$K$6*$R$4/Output!$K$3</f>
        <v>206987.8421597023</v>
      </c>
      <c r="BG35" s="3">
        <f>(D38-$B$10)*$B$2*Output!$K$6*$R$4/Output!$K$3</f>
        <v>301060.97113209445</v>
      </c>
      <c r="BI35" s="3">
        <v>2049</v>
      </c>
      <c r="BJ35" s="3">
        <f>(B38-$B$10)*$B$2*Output!$K$6*$S$4/Output!$K$3</f>
        <v>68433.159507460761</v>
      </c>
      <c r="BK35" s="3">
        <f>(C38-$B$10)*$B$2*Output!$K$6*$S$4/Output!$K$3</f>
        <v>125447.17706648626</v>
      </c>
      <c r="BL35" s="3">
        <f>(D38-$B$10)*$B$2*Output!$K$6*$S$4/Output!$K$3</f>
        <v>182461.19462551182</v>
      </c>
      <c r="BN35" s="3">
        <v>2049</v>
      </c>
      <c r="BO35" s="3">
        <f>(B38-$B$10)*$B$2*Output!$K$6*$T$4/Output!$K$3</f>
        <v>4559764.188658623</v>
      </c>
      <c r="BP35" s="3">
        <f>(C38-$B$10)*$B$2*Output!$K$6*$T$4/Output!$K$3</f>
        <v>8358660.4750248194</v>
      </c>
      <c r="BQ35" s="3">
        <f>(D38-$B$10)*$B$2*Output!$K$6*$T$4/Output!$K$3</f>
        <v>12157556.761391023</v>
      </c>
      <c r="BS35" s="3">
        <v>2049</v>
      </c>
      <c r="BT35" s="3">
        <f>(B38-$B$10)*$B$2*Output!$K$6*$U$4/Output!$K$3</f>
        <v>5167732.7471464407</v>
      </c>
      <c r="BU35" s="3">
        <f>(C38-$B$10)*$B$2*Output!$K$6*$U$4/Output!$K$3</f>
        <v>9473148.5383614656</v>
      </c>
      <c r="BV35" s="3">
        <f>(D38-$B$10)*$B$2*Output!$K$6*$U$4/Output!$K$3</f>
        <v>13778564.329576494</v>
      </c>
      <c r="BX35" s="3">
        <v>2049</v>
      </c>
      <c r="BY35" s="3">
        <f>(B38-$B$10)*$B$2*Output!$K$6*$V$4/Output!$K$3</f>
        <v>0</v>
      </c>
      <c r="BZ35" s="3">
        <f>(C38-$B$10)*$B$2*Output!$K$6*$V$4/Output!$K$3</f>
        <v>0</v>
      </c>
      <c r="CA35" s="3">
        <f>(D38-$B$10)*$B$2*Output!$K$6*$V$4/Output!$K$3</f>
        <v>0</v>
      </c>
      <c r="CC35" s="3">
        <v>2049</v>
      </c>
      <c r="CD35" s="3">
        <f>(B38-$B$10)*$B$2*Output!$K$6*$W$4/Output!$K$3</f>
        <v>4787752.3980915546</v>
      </c>
      <c r="CE35" s="3">
        <f>(C38-$B$10)*$B$2*Output!$K$6*$W$4/Output!$K$3</f>
        <v>8776593.4987760615</v>
      </c>
      <c r="CF35" s="3">
        <f>(D38-$B$10)*$B$2*Output!$K$6*$W$4/Output!$K$3</f>
        <v>12765434.599460576</v>
      </c>
    </row>
    <row r="36" spans="1:84" x14ac:dyDescent="0.25">
      <c r="A36" s="3">
        <v>2047</v>
      </c>
      <c r="B36" s="3">
        <v>11.868942722232827</v>
      </c>
      <c r="C36" s="3">
        <v>16.942713532412078</v>
      </c>
      <c r="D36" s="3">
        <v>22.01648434259134</v>
      </c>
      <c r="F36" s="3">
        <v>2050</v>
      </c>
      <c r="G36" s="3">
        <f>(B39-$B$10)*$B$2*Output!$K$6*$G$4/Output!$K$3</f>
        <v>76748.982512166622</v>
      </c>
      <c r="H36" s="3">
        <f>(C39-$B$10)*$B$2*Output!$K$6*$G$4/Output!$K$3</f>
        <v>140575.69435570523</v>
      </c>
      <c r="I36" s="3">
        <f>(D39-$B$10)*$B$2*Output!$K$6*$G$4/Output!$K$3</f>
        <v>204402.40619924394</v>
      </c>
      <c r="K36" s="3">
        <v>2050</v>
      </c>
      <c r="L36" s="3">
        <f>(B39-$B$10)*$B$2*Output!$K$6*$I$4/Output!$K$3</f>
        <v>614479.1552243944</v>
      </c>
      <c r="M36" s="3">
        <f>(C39-$B$10)*$B$2*Output!$K$6*$I$4/Output!$K$3</f>
        <v>1125498.098936789</v>
      </c>
      <c r="N36" s="3">
        <f>(D39-$B$10)*$B$2*Output!$K$6*$I$4/Output!$K$3</f>
        <v>1636517.0426491848</v>
      </c>
      <c r="P36" s="3">
        <v>2050</v>
      </c>
      <c r="Q36" s="3">
        <f>(B39-$B$10)*$B$2*Output!$K$6*$J$4/Output!$K$3</f>
        <v>1406821.0318261909</v>
      </c>
      <c r="R36" s="3">
        <f>(C39-$B$10)*$B$2*Output!$K$6*$J$4/Output!$K$3</f>
        <v>2576774.7911423552</v>
      </c>
      <c r="S36" s="3">
        <f>(D39-$B$10)*$B$2*Output!$K$6*$J$4/Output!$K$3</f>
        <v>3746728.5504585225</v>
      </c>
      <c r="U36" s="3">
        <v>2050</v>
      </c>
      <c r="V36" s="3">
        <f>(B39-$B$10)*$B$2*Output!$K$6*$K$4/Output!$K$3</f>
        <v>1572405.4115365634</v>
      </c>
      <c r="W36" s="3">
        <f>(C39-$B$10)*$B$2*Output!$K$6*$K$4/Output!$K$3</f>
        <v>2880064.0125799729</v>
      </c>
      <c r="X36" s="3">
        <f>(D39-$B$10)*$B$2*Output!$K$6*$K$4/Output!$K$3</f>
        <v>4187722.6136233853</v>
      </c>
      <c r="Z36" s="3">
        <v>2050</v>
      </c>
      <c r="AA36" s="3">
        <f>(B39-$B$10)*$B$2*Output!$K$6*$L$4/Output!$K$3</f>
        <v>438963.17738729063</v>
      </c>
      <c r="AB36" s="3">
        <f>(C39-$B$10)*$B$2*Output!$K$6*$L$4/Output!$K$3</f>
        <v>804017.87017857586</v>
      </c>
      <c r="AC36" s="3">
        <f>(D39-$B$10)*$B$2*Output!$K$6*$L$4/Output!$K$3</f>
        <v>1169072.5629698618</v>
      </c>
      <c r="AE36" s="3">
        <v>2050</v>
      </c>
      <c r="AF36" s="3">
        <f>(B39-$B$10)*$B$2*Output!$K$6*$M$4/Output!$K$3</f>
        <v>235860.81173048457</v>
      </c>
      <c r="AG36" s="3">
        <f>(C39-$B$10)*$B$2*Output!$K$6*$M$4/Output!$K$3</f>
        <v>432009.60188699601</v>
      </c>
      <c r="AH36" s="3">
        <f>(D39-$B$10)*$B$2*Output!$K$6*$M$4/Output!$K$3</f>
        <v>628158.39204350789</v>
      </c>
      <c r="AJ36" s="3">
        <v>2050</v>
      </c>
      <c r="AK36" s="3">
        <f>(B39-$B$10)*$B$2*Output!$K$6*$N$4/Output!$K$3</f>
        <v>314481.0823073127</v>
      </c>
      <c r="AL36" s="3">
        <f>(C39-$B$10)*$B$2*Output!$K$6*$N$4/Output!$K$3</f>
        <v>576012.80251599464</v>
      </c>
      <c r="AM36" s="3">
        <f>(D39-$B$10)*$B$2*Output!$K$6*$N$4/Output!$K$3</f>
        <v>837544.52272467711</v>
      </c>
      <c r="AO36" s="3">
        <v>2050</v>
      </c>
      <c r="AP36" s="3">
        <f>(B39-$B$10)*$B$2*Output!$K$6*$O$4/Output!$K$3</f>
        <v>365985.80113509315</v>
      </c>
      <c r="AQ36" s="3">
        <f>(C39-$B$10)*$B$2*Output!$K$6*$O$4/Output!$K$3</f>
        <v>670350.36081082711</v>
      </c>
      <c r="AR36" s="3">
        <f>(D39-$B$10)*$B$2*Output!$K$6*$O$4/Output!$K$3</f>
        <v>974714.92048656184</v>
      </c>
      <c r="AT36" s="3">
        <v>2050</v>
      </c>
      <c r="AU36" s="3">
        <f>(B39-$B$10)*$B$2*Output!$K$6*$P$4/Output!$K$3</f>
        <v>461923.82667536021</v>
      </c>
      <c r="AV36" s="3">
        <f>(C39-$B$10)*$B$2*Output!$K$6*$P$4/Output!$K$3</f>
        <v>846073.27092628658</v>
      </c>
      <c r="AW36" s="3">
        <f>(D39-$B$10)*$B$2*Output!$K$6*$P$4/Output!$K$3</f>
        <v>1230222.7151772135</v>
      </c>
      <c r="AY36" s="3">
        <v>2050</v>
      </c>
      <c r="AZ36" s="3">
        <f>(B39-$B$10)*$B$2*Output!$K$6*$Q$4/Output!$K$3</f>
        <v>67511.943898706493</v>
      </c>
      <c r="BA36" s="3">
        <f>(C39-$B$10)*$B$2*Output!$K$6*$Q$4/Output!$K$3</f>
        <v>123656.86267384187</v>
      </c>
      <c r="BB36" s="3">
        <f>(D39-$B$10)*$B$2*Output!$K$6*$Q$4/Output!$K$3</f>
        <v>179801.78144897739</v>
      </c>
      <c r="BD36" s="3">
        <v>2050</v>
      </c>
      <c r="BE36" s="3">
        <f>(B39-$B$10)*$B$2*Output!$K$6*$R$4/Output!$K$3</f>
        <v>117257.58677143761</v>
      </c>
      <c r="BF36" s="3">
        <f>(C39-$B$10)*$B$2*Output!$K$6*$R$4/Output!$K$3</f>
        <v>214772.44569667272</v>
      </c>
      <c r="BG36" s="3">
        <f>(D39-$B$10)*$B$2*Output!$K$6*$R$4/Output!$K$3</f>
        <v>312287.30462190812</v>
      </c>
      <c r="BI36" s="3">
        <v>2050</v>
      </c>
      <c r="BJ36" s="3">
        <f>(B39-$B$10)*$B$2*Output!$K$6*$S$4/Output!$K$3</f>
        <v>71065.204103901575</v>
      </c>
      <c r="BK36" s="3">
        <f>(C39-$B$10)*$B$2*Output!$K$6*$S$4/Output!$K$3</f>
        <v>130165.1186040441</v>
      </c>
      <c r="BL36" s="3">
        <f>(D39-$B$10)*$B$2*Output!$K$6*$S$4/Output!$K$3</f>
        <v>189265.03310418673</v>
      </c>
      <c r="BN36" s="3">
        <v>2050</v>
      </c>
      <c r="BO36" s="3">
        <f>(B39-$B$10)*$B$2*Output!$K$6*$T$4/Output!$K$3</f>
        <v>4735139.7343762629</v>
      </c>
      <c r="BP36" s="3">
        <f>(C39-$B$10)*$B$2*Output!$K$6*$T$4/Output!$K$3</f>
        <v>8673021.2472290602</v>
      </c>
      <c r="BQ36" s="3">
        <f>(D39-$B$10)*$B$2*Output!$K$6*$T$4/Output!$K$3</f>
        <v>12610902.760081865</v>
      </c>
      <c r="BS36" s="3">
        <v>2050</v>
      </c>
      <c r="BT36" s="3">
        <f>(B39-$B$10)*$B$2*Output!$K$6*$U$4/Output!$K$3</f>
        <v>5366491.698959766</v>
      </c>
      <c r="BU36" s="3">
        <f>(C39-$B$10)*$B$2*Output!$K$6*$U$4/Output!$K$3</f>
        <v>9829424.0801929366</v>
      </c>
      <c r="BV36" s="3">
        <f>(D39-$B$10)*$B$2*Output!$K$6*$U$4/Output!$K$3</f>
        <v>14292356.461426118</v>
      </c>
      <c r="BX36" s="3">
        <v>2050</v>
      </c>
      <c r="BY36" s="3">
        <f>(B39-$B$10)*$B$2*Output!$K$6*$V$4/Output!$K$3</f>
        <v>0</v>
      </c>
      <c r="BZ36" s="3">
        <f>(C39-$B$10)*$B$2*Output!$K$6*$V$4/Output!$K$3</f>
        <v>0</v>
      </c>
      <c r="CA36" s="3">
        <f>(D39-$B$10)*$B$2*Output!$K$6*$V$4/Output!$K$3</f>
        <v>0</v>
      </c>
      <c r="CC36" s="3">
        <v>2050</v>
      </c>
      <c r="CD36" s="3">
        <f>(B39-$B$10)*$B$2*Output!$K$6*$W$4/Output!$K$3</f>
        <v>4971896.7210950768</v>
      </c>
      <c r="CE36" s="3">
        <f>(C39-$B$10)*$B$2*Output!$K$6*$W$4/Output!$K$3</f>
        <v>9106672.3095905129</v>
      </c>
      <c r="CF36" s="3">
        <f>(D39-$B$10)*$B$2*Output!$K$6*$W$4/Output!$K$3</f>
        <v>13241447.898085959</v>
      </c>
    </row>
    <row r="37" spans="1:84" x14ac:dyDescent="0.25">
      <c r="A37" s="3">
        <v>2048</v>
      </c>
      <c r="B37" s="3">
        <v>12.120357002325862</v>
      </c>
      <c r="C37" s="3">
        <v>17.375951189263311</v>
      </c>
      <c r="D37" s="3">
        <v>22.631545376200776</v>
      </c>
    </row>
    <row r="38" spans="1:84" x14ac:dyDescent="0.25">
      <c r="A38" s="3">
        <v>2049</v>
      </c>
      <c r="B38" s="3">
        <v>12.371771282418896</v>
      </c>
      <c r="C38" s="3">
        <v>17.817780137739</v>
      </c>
      <c r="D38" s="3">
        <v>23.263788993059112</v>
      </c>
      <c r="G38" s="3">
        <f>SUM(G10:G36)</f>
        <v>1074485.7551703318</v>
      </c>
      <c r="H38" s="3">
        <f t="shared" ref="H38:I38" si="1">SUM(H10:H36)</f>
        <v>2127795.2011040193</v>
      </c>
      <c r="I38" s="3">
        <f t="shared" si="1"/>
        <v>3181104.6470377091</v>
      </c>
      <c r="L38" s="3">
        <f>SUM(L10:L36)</f>
        <v>8602708.1731415149</v>
      </c>
      <c r="M38" s="3">
        <f t="shared" ref="M38:N38" si="2">SUM(M10:M36)</f>
        <v>17035871.419632819</v>
      </c>
      <c r="N38" s="3">
        <f t="shared" si="2"/>
        <v>25469034.666124135</v>
      </c>
      <c r="Q38" s="3">
        <f>SUM(Q10:Q36)</f>
        <v>19695494.445566654</v>
      </c>
      <c r="R38" s="3">
        <f t="shared" ref="R38:S38" si="3">SUM(R10:R36)</f>
        <v>39002823.781506695</v>
      </c>
      <c r="S38" s="3">
        <f t="shared" si="3"/>
        <v>58310153.117446758</v>
      </c>
      <c r="V38" s="3">
        <f>SUM(V10:V36)</f>
        <v>22013675.76151187</v>
      </c>
      <c r="W38" s="3">
        <f t="shared" ref="W38:X38" si="4">SUM(W10:W36)</f>
        <v>43593498.953906059</v>
      </c>
      <c r="X38" s="3">
        <f t="shared" si="4"/>
        <v>65173322.146300294</v>
      </c>
      <c r="AA38" s="3">
        <f>SUM(AA10:AA36)</f>
        <v>6145484.4834220614</v>
      </c>
      <c r="AB38" s="3">
        <f t="shared" ref="AB38:AC38" si="5">SUM(AB10:AB36)</f>
        <v>12169851.791298775</v>
      </c>
      <c r="AC38" s="3">
        <f t="shared" si="5"/>
        <v>18194219.099175502</v>
      </c>
      <c r="AF38" s="3">
        <f>SUM(AF10:AF36)</f>
        <v>3302051.3642267799</v>
      </c>
      <c r="AG38" s="3">
        <f t="shared" ref="AG38:AH38" si="6">SUM(AG10:AG36)</f>
        <v>6539024.8430859102</v>
      </c>
      <c r="AH38" s="3">
        <f t="shared" si="6"/>
        <v>9775998.321945047</v>
      </c>
      <c r="AK38" s="3">
        <f>SUM(AK10:AK36)</f>
        <v>4402735.1523023741</v>
      </c>
      <c r="AL38" s="3">
        <f t="shared" ref="AL38:AM38" si="7">SUM(AL10:AL36)</f>
        <v>8718699.790781213</v>
      </c>
      <c r="AM38" s="3">
        <f t="shared" si="7"/>
        <v>13034664.429260056</v>
      </c>
      <c r="AP38" s="3">
        <f>SUM(AP10:AP36)</f>
        <v>5123801.2158912979</v>
      </c>
      <c r="AQ38" s="3">
        <f t="shared" ref="AQ38:AR38" si="8">SUM(AQ10:AQ36)</f>
        <v>10146620.917143896</v>
      </c>
      <c r="AR38" s="3">
        <f t="shared" si="8"/>
        <v>15169440.618396506</v>
      </c>
      <c r="AU38" s="3">
        <f>SUM(AU10:AU36)</f>
        <v>6466933.5734550357</v>
      </c>
      <c r="AV38" s="3">
        <f t="shared" ref="AV38:AW38" si="9">SUM(AV10:AV36)</f>
        <v>12806414.749793271</v>
      </c>
      <c r="AW38" s="3">
        <f t="shared" si="9"/>
        <v>19145895.926131506</v>
      </c>
      <c r="AZ38" s="3">
        <f>SUM(AZ10:AZ36)</f>
        <v>945167.21458189003</v>
      </c>
      <c r="BA38" s="3">
        <f t="shared" ref="BA38:BB38" si="10">SUM(BA10:BA36)</f>
        <v>1871706.7711236314</v>
      </c>
      <c r="BB38" s="3">
        <f t="shared" si="10"/>
        <v>2798246.3276653751</v>
      </c>
      <c r="BE38" s="3">
        <f>SUM(BE10:BE36)</f>
        <v>1641606.2148001248</v>
      </c>
      <c r="BF38" s="3">
        <f t="shared" ref="BF38:BG38" si="11">SUM(BF10:BF36)</f>
        <v>3250859.1287936759</v>
      </c>
      <c r="BG38" s="3">
        <f t="shared" si="11"/>
        <v>4860112.0427872296</v>
      </c>
      <c r="BJ38" s="3">
        <f>SUM(BJ10:BJ36)</f>
        <v>994912.85745462123</v>
      </c>
      <c r="BK38" s="3">
        <f t="shared" ref="BK38:BL38" si="12">SUM(BK10:BK36)</f>
        <v>1970217.6538143493</v>
      </c>
      <c r="BL38" s="3">
        <f t="shared" si="12"/>
        <v>2945522.4501740793</v>
      </c>
      <c r="BO38" s="3">
        <f>SUM(BO10:BO36)</f>
        <v>66291956.281267628</v>
      </c>
      <c r="BP38" s="3">
        <f t="shared" ref="BP38:BQ38" si="13">SUM(BP10:BP36)</f>
        <v>131277409.46618503</v>
      </c>
      <c r="BQ38" s="3">
        <f t="shared" si="13"/>
        <v>196262862.65110257</v>
      </c>
      <c r="BT38" s="3">
        <f>SUM(BT10:BT36)</f>
        <v>75130883.785436645</v>
      </c>
      <c r="BU38" s="3">
        <f t="shared" ref="BU38:BV38" si="14">SUM(BU10:BU36)</f>
        <v>148781064.06167644</v>
      </c>
      <c r="BV38" s="3">
        <f t="shared" si="14"/>
        <v>222431244.33791631</v>
      </c>
      <c r="BY38" s="3">
        <f>SUM(BY10:BY36)</f>
        <v>0</v>
      </c>
      <c r="BZ38" s="3">
        <f t="shared" ref="BZ38:CA38" si="15">SUM(BZ10:BZ36)</f>
        <v>0</v>
      </c>
      <c r="CA38" s="3">
        <f t="shared" si="15"/>
        <v>0</v>
      </c>
      <c r="CD38" s="3">
        <f>SUM(CD10:CD36)</f>
        <v>69606554.095331013</v>
      </c>
      <c r="CE38" s="3">
        <f t="shared" ref="CE38:CF38" si="16">SUM(CE10:CE36)</f>
        <v>137841279.93949428</v>
      </c>
      <c r="CF38" s="3">
        <f t="shared" si="16"/>
        <v>206076005.7836577</v>
      </c>
    </row>
    <row r="39" spans="1:84" x14ac:dyDescent="0.25">
      <c r="A39" s="3">
        <v>2050</v>
      </c>
      <c r="B39" s="3">
        <v>12.623185562511932</v>
      </c>
      <c r="C39" s="3">
        <v>18.268440387489374</v>
      </c>
      <c r="D39" s="3">
        <v>23.913695212466827</v>
      </c>
    </row>
    <row r="41" spans="1:84" ht="25.5" customHeight="1" x14ac:dyDescent="0.25">
      <c r="G41" s="5" t="s">
        <v>57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</row>
    <row r="42" spans="1:84" ht="27" customHeight="1" x14ac:dyDescent="0.25">
      <c r="G42" s="5" t="s">
        <v>38</v>
      </c>
      <c r="H42" s="5"/>
      <c r="I42" s="5"/>
      <c r="L42" s="5" t="s">
        <v>39</v>
      </c>
      <c r="M42" s="5"/>
      <c r="N42" s="5"/>
      <c r="Q42" s="6" t="s">
        <v>40</v>
      </c>
      <c r="R42" s="6"/>
      <c r="S42" s="6"/>
      <c r="V42" s="5" t="s">
        <v>45</v>
      </c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P42" s="5" t="s">
        <v>51</v>
      </c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O42" s="5" t="s">
        <v>56</v>
      </c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</row>
    <row r="43" spans="1:84" ht="44.25" customHeight="1" x14ac:dyDescent="0.25">
      <c r="G43" s="5"/>
      <c r="H43" s="5"/>
      <c r="I43" s="5"/>
      <c r="L43" s="5"/>
      <c r="M43" s="5"/>
      <c r="N43" s="5"/>
      <c r="Q43" s="6"/>
      <c r="R43" s="6"/>
      <c r="S43" s="6"/>
      <c r="V43" s="6" t="s">
        <v>41</v>
      </c>
      <c r="W43" s="6"/>
      <c r="X43" s="6"/>
      <c r="AA43" s="6" t="s">
        <v>42</v>
      </c>
      <c r="AB43" s="6"/>
      <c r="AC43" s="6"/>
      <c r="AF43" s="6" t="s">
        <v>43</v>
      </c>
      <c r="AG43" s="6"/>
      <c r="AH43" s="6"/>
      <c r="AK43" s="6" t="s">
        <v>44</v>
      </c>
      <c r="AL43" s="6"/>
      <c r="AM43" s="6"/>
      <c r="AP43" s="6" t="s">
        <v>46</v>
      </c>
      <c r="AQ43" s="6"/>
      <c r="AR43" s="6"/>
      <c r="AU43" s="6" t="s">
        <v>47</v>
      </c>
      <c r="AV43" s="6"/>
      <c r="AW43" s="6"/>
      <c r="AZ43" s="6" t="s">
        <v>48</v>
      </c>
      <c r="BA43" s="6"/>
      <c r="BB43" s="6"/>
      <c r="BE43" s="6" t="s">
        <v>49</v>
      </c>
      <c r="BF43" s="6"/>
      <c r="BG43" s="6"/>
      <c r="BJ43" s="6" t="s">
        <v>50</v>
      </c>
      <c r="BK43" s="6"/>
      <c r="BL43" s="6"/>
      <c r="BO43" s="6" t="s">
        <v>52</v>
      </c>
      <c r="BP43" s="6"/>
      <c r="BQ43" s="6"/>
      <c r="BT43" s="6" t="s">
        <v>53</v>
      </c>
      <c r="BU43" s="6"/>
      <c r="BV43" s="6"/>
      <c r="BY43" s="6" t="s">
        <v>54</v>
      </c>
      <c r="BZ43" s="6"/>
      <c r="CA43" s="6"/>
      <c r="CD43" s="6" t="s">
        <v>55</v>
      </c>
      <c r="CE43" s="6"/>
      <c r="CF43" s="6"/>
    </row>
    <row r="44" spans="1:84" x14ac:dyDescent="0.25">
      <c r="F44" s="3" t="s">
        <v>27</v>
      </c>
      <c r="G44" s="3" t="s">
        <v>28</v>
      </c>
      <c r="H44" s="3" t="s">
        <v>29</v>
      </c>
      <c r="I44" s="3" t="s">
        <v>30</v>
      </c>
      <c r="K44" s="3" t="s">
        <v>27</v>
      </c>
      <c r="L44" s="3" t="s">
        <v>28</v>
      </c>
      <c r="M44" s="3" t="s">
        <v>29</v>
      </c>
      <c r="N44" s="3" t="s">
        <v>30</v>
      </c>
      <c r="P44" s="3" t="s">
        <v>27</v>
      </c>
      <c r="Q44" s="3" t="s">
        <v>28</v>
      </c>
      <c r="R44" s="3" t="s">
        <v>29</v>
      </c>
      <c r="S44" s="3" t="s">
        <v>30</v>
      </c>
      <c r="U44" s="3" t="s">
        <v>27</v>
      </c>
      <c r="V44" s="3" t="s">
        <v>28</v>
      </c>
      <c r="W44" s="3" t="s">
        <v>29</v>
      </c>
      <c r="X44" s="3" t="s">
        <v>30</v>
      </c>
      <c r="Z44" s="3" t="s">
        <v>27</v>
      </c>
      <c r="AA44" s="3" t="s">
        <v>28</v>
      </c>
      <c r="AB44" s="3" t="s">
        <v>29</v>
      </c>
      <c r="AC44" s="3" t="s">
        <v>30</v>
      </c>
      <c r="AE44" s="3" t="s">
        <v>27</v>
      </c>
      <c r="AF44" s="3" t="s">
        <v>28</v>
      </c>
      <c r="AG44" s="3" t="s">
        <v>29</v>
      </c>
      <c r="AH44" s="3" t="s">
        <v>30</v>
      </c>
      <c r="AJ44" s="3" t="s">
        <v>27</v>
      </c>
      <c r="AK44" s="3" t="s">
        <v>28</v>
      </c>
      <c r="AL44" s="3" t="s">
        <v>29</v>
      </c>
      <c r="AM44" s="3" t="s">
        <v>30</v>
      </c>
      <c r="AO44" s="3" t="s">
        <v>27</v>
      </c>
      <c r="AP44" s="3" t="s">
        <v>28</v>
      </c>
      <c r="AQ44" s="3" t="s">
        <v>29</v>
      </c>
      <c r="AR44" s="3" t="s">
        <v>30</v>
      </c>
      <c r="AT44" s="3" t="s">
        <v>27</v>
      </c>
      <c r="AU44" s="3" t="s">
        <v>28</v>
      </c>
      <c r="AV44" s="3" t="s">
        <v>29</v>
      </c>
      <c r="AW44" s="3" t="s">
        <v>30</v>
      </c>
      <c r="AY44" s="3" t="s">
        <v>27</v>
      </c>
      <c r="AZ44" s="3" t="s">
        <v>28</v>
      </c>
      <c r="BA44" s="3" t="s">
        <v>29</v>
      </c>
      <c r="BB44" s="3" t="s">
        <v>30</v>
      </c>
      <c r="BD44" s="3" t="s">
        <v>27</v>
      </c>
      <c r="BE44" s="3" t="s">
        <v>28</v>
      </c>
      <c r="BF44" s="3" t="s">
        <v>29</v>
      </c>
      <c r="BG44" s="3" t="s">
        <v>30</v>
      </c>
      <c r="BI44" s="3" t="s">
        <v>27</v>
      </c>
      <c r="BJ44" s="3" t="s">
        <v>28</v>
      </c>
      <c r="BK44" s="3" t="s">
        <v>29</v>
      </c>
      <c r="BL44" s="3" t="s">
        <v>30</v>
      </c>
      <c r="BN44" s="3" t="s">
        <v>27</v>
      </c>
      <c r="BO44" s="3" t="s">
        <v>28</v>
      </c>
      <c r="BP44" s="3" t="s">
        <v>29</v>
      </c>
      <c r="BQ44" s="3" t="s">
        <v>30</v>
      </c>
      <c r="BS44" s="3" t="s">
        <v>27</v>
      </c>
      <c r="BT44" s="3" t="s">
        <v>28</v>
      </c>
      <c r="BU44" s="3" t="s">
        <v>29</v>
      </c>
      <c r="BV44" s="3" t="s">
        <v>30</v>
      </c>
      <c r="BX44" s="3" t="s">
        <v>27</v>
      </c>
      <c r="BY44" s="3" t="s">
        <v>28</v>
      </c>
      <c r="BZ44" s="3" t="s">
        <v>29</v>
      </c>
      <c r="CA44" s="3" t="s">
        <v>30</v>
      </c>
      <c r="CC44" s="3" t="s">
        <v>27</v>
      </c>
      <c r="CD44" s="3" t="s">
        <v>28</v>
      </c>
      <c r="CE44" s="3" t="s">
        <v>29</v>
      </c>
      <c r="CF44" s="3" t="s">
        <v>30</v>
      </c>
    </row>
    <row r="45" spans="1:84" x14ac:dyDescent="0.25">
      <c r="F45" s="3">
        <v>2024</v>
      </c>
      <c r="G45" s="3">
        <f>$G$2-G10*33.33/1000000*0.35/0.16</f>
        <v>39.167751098264887</v>
      </c>
      <c r="H45" s="3">
        <f t="shared" ref="H45:I45" si="17">$G$2-H10*33.33/1000000*0.35/0.16</f>
        <v>38.966419777326159</v>
      </c>
      <c r="I45" s="3">
        <f t="shared" si="17"/>
        <v>38.765088456387424</v>
      </c>
      <c r="K45" s="3">
        <v>2024</v>
      </c>
      <c r="L45" s="3">
        <f>$I$2-L10*33.33/1000000*3.2/1.89</f>
        <v>313.96569882853981</v>
      </c>
      <c r="M45" s="3">
        <f t="shared" ref="M45:N45" si="18">$I$2-M10*33.33/1000000*3.2/1.89</f>
        <v>312.71806832643119</v>
      </c>
      <c r="N45" s="3">
        <f t="shared" si="18"/>
        <v>311.47043782432252</v>
      </c>
      <c r="P45" s="3">
        <v>2024</v>
      </c>
      <c r="Q45" s="3">
        <f>$J$2-Q10*33.33/1000000*2.1/1.9</f>
        <v>719.83055312903298</v>
      </c>
      <c r="R45" s="3">
        <f t="shared" ref="R45:S45" si="19">$J$2-R10*33.33/1000000*2.1/1.9</f>
        <v>717.9659122514787</v>
      </c>
      <c r="S45" s="3">
        <f t="shared" si="19"/>
        <v>716.10127137392431</v>
      </c>
      <c r="U45" s="3">
        <v>2024</v>
      </c>
      <c r="V45" s="3">
        <f>$K$2-V10*33.33/1000000</f>
        <v>804.7597201387415</v>
      </c>
      <c r="W45" s="3">
        <f t="shared" ref="W45:X45" si="20">$K$2-W10*33.33/1000000</f>
        <v>802.87409575981587</v>
      </c>
      <c r="X45" s="3">
        <f t="shared" si="20"/>
        <v>800.98847138089013</v>
      </c>
      <c r="Z45" s="3">
        <v>2024</v>
      </c>
      <c r="AA45" s="3">
        <f>$L$2-AA10*33.33/1000000</f>
        <v>224.66208853873201</v>
      </c>
      <c r="AB45" s="3">
        <f t="shared" ref="AB45:AC45" si="21">$L$2-AB10*33.33/1000000</f>
        <v>224.13568506628192</v>
      </c>
      <c r="AC45" s="3">
        <f t="shared" si="21"/>
        <v>223.60928159383184</v>
      </c>
      <c r="AE45" s="3">
        <v>2024</v>
      </c>
      <c r="AF45" s="3">
        <f>$M$2-AF10*33.33/1000000*1.61/1.28</f>
        <v>120.63889408903628</v>
      </c>
      <c r="AG45" s="3">
        <f t="shared" ref="AG45:AH45" si="22">$M$2-AG10*33.33/1000000*1.61/1.28</f>
        <v>120.28312980191866</v>
      </c>
      <c r="AH45" s="3">
        <f t="shared" si="22"/>
        <v>119.92736551480104</v>
      </c>
      <c r="AJ45" s="3">
        <v>2024</v>
      </c>
      <c r="AK45" s="3">
        <f>$N$2-AK10*33.33/1000000*3.03/2.17</f>
        <v>160.7980914445935</v>
      </c>
      <c r="AL45" s="3">
        <f t="shared" ref="AL45:AM45" si="23">$N$2-AL10*33.33/1000000*3.03/2.17</f>
        <v>160.27150694061703</v>
      </c>
      <c r="AM45" s="3">
        <f t="shared" si="23"/>
        <v>159.74492243664054</v>
      </c>
      <c r="AO45" s="3">
        <v>2024</v>
      </c>
      <c r="AP45" s="3">
        <f>$O$2-AP10*33.33/1000000</f>
        <v>187.31214528727276</v>
      </c>
      <c r="AQ45" s="3">
        <f t="shared" ref="AQ45:AR45" si="24">$O$2-AQ10*33.33/1000000</f>
        <v>186.87325608993365</v>
      </c>
      <c r="AR45" s="3">
        <f t="shared" si="24"/>
        <v>186.43436689259451</v>
      </c>
      <c r="AT45" s="3">
        <v>2024</v>
      </c>
      <c r="AU45" s="3">
        <f>$P$2-AU10*33.33/1000000</f>
        <v>236.41338725578112</v>
      </c>
      <c r="AV45" s="3">
        <f t="shared" ref="AV45:AW45" si="25">$P$2-AV10*33.33/1000000</f>
        <v>235.8594494338968</v>
      </c>
      <c r="AW45" s="3">
        <f t="shared" si="25"/>
        <v>235.30551161201245</v>
      </c>
      <c r="AY45" s="3">
        <v>2024</v>
      </c>
      <c r="AZ45" s="3">
        <f>$Q$2-AZ10*33.33/1000000</f>
        <v>34.552725829691084</v>
      </c>
      <c r="BA45" s="3">
        <f t="shared" ref="BA45:BB45" si="26">$Q$2-BA10*33.33/1000000</f>
        <v>34.471765686492603</v>
      </c>
      <c r="BB45" s="3">
        <f t="shared" si="26"/>
        <v>34.390805543294121</v>
      </c>
      <c r="BD45" s="3">
        <v>2024</v>
      </c>
      <c r="BE45" s="3">
        <f>$R$2-BE10*33.33/1000000*3.42/2.86</f>
        <v>59.984286811476949</v>
      </c>
      <c r="BF45" s="3">
        <f t="shared" ref="BF45:BG45" si="27">$R$2-BF10*33.33/1000000*3.42/2.86</f>
        <v>59.816138821757029</v>
      </c>
      <c r="BG45" s="3">
        <f t="shared" si="27"/>
        <v>59.647990832037109</v>
      </c>
      <c r="BI45" s="3">
        <v>2024</v>
      </c>
      <c r="BJ45" s="3">
        <f>$S$2-BJ10*33.33/1000000*0.139/0.15</f>
        <v>36.377723590445875</v>
      </c>
      <c r="BK45" s="3">
        <f t="shared" ref="BK45:BL45" si="28">$S$2-BK10*33.33/1000000*0.139/0.15</f>
        <v>36.29875194199262</v>
      </c>
      <c r="BL45" s="3">
        <f t="shared" si="28"/>
        <v>36.219780293539365</v>
      </c>
      <c r="BN45" s="3">
        <v>2024</v>
      </c>
      <c r="BO45" s="3">
        <f>$T$2-BO10*$AA$2/1000000</f>
        <v>2422.442046126589</v>
      </c>
      <c r="BP45" s="3">
        <f t="shared" ref="BP45:BQ45" si="29">$T$2-BP10*$AA$2/1000000</f>
        <v>2415.782137443216</v>
      </c>
      <c r="BQ45" s="3">
        <f t="shared" si="29"/>
        <v>2409.122228759843</v>
      </c>
      <c r="BS45" s="3">
        <v>2024</v>
      </c>
      <c r="BT45" s="3">
        <f>$U$2-BT10*$AA$2/1000000</f>
        <v>2745.434318943468</v>
      </c>
      <c r="BU45" s="3">
        <f t="shared" ref="BU45:BV45" si="30">$U$2-BU10*$AA$2/1000000</f>
        <v>2737.8864224356453</v>
      </c>
      <c r="BV45" s="3">
        <f t="shared" si="30"/>
        <v>2730.3385259278225</v>
      </c>
      <c r="BX45" s="3">
        <v>2024</v>
      </c>
      <c r="BY45" s="3">
        <f>$V$2-BY10*$AA$2/1000000</f>
        <v>0</v>
      </c>
      <c r="BZ45" s="3">
        <f t="shared" ref="BZ45:CA45" si="31">$V$2-BZ10*$AA$2/1000000</f>
        <v>0</v>
      </c>
      <c r="CA45" s="3">
        <f t="shared" si="31"/>
        <v>0</v>
      </c>
      <c r="CC45" s="3">
        <v>2024</v>
      </c>
      <c r="CD45" s="3">
        <f>$W$2-CD10*$AA$2/1000000</f>
        <v>2543.5641484329185</v>
      </c>
      <c r="CE45" s="3">
        <f t="shared" ref="CE45:CF45" si="32">$W$2-CE10*$AA$2/1000000</f>
        <v>2536.571244315377</v>
      </c>
      <c r="CF45" s="3">
        <f t="shared" si="32"/>
        <v>2529.5783401978356</v>
      </c>
    </row>
    <row r="46" spans="1:84" x14ac:dyDescent="0.25">
      <c r="F46" s="3">
        <v>2025</v>
      </c>
      <c r="G46" s="3">
        <f t="shared" ref="G46:I61" si="33">$G$2-G11*33.33/1000000*0.35/0.16</f>
        <v>38.960502196529781</v>
      </c>
      <c r="H46" s="3">
        <f t="shared" si="33"/>
        <v>38.519170767188733</v>
      </c>
      <c r="I46" s="3">
        <f t="shared" si="33"/>
        <v>38.077839337847692</v>
      </c>
      <c r="K46" s="3">
        <v>2025</v>
      </c>
      <c r="L46" s="3">
        <f t="shared" ref="L46:N61" si="34">$I$2-L11*33.33/1000000*3.2/1.89</f>
        <v>312.68139765707963</v>
      </c>
      <c r="M46" s="3">
        <f t="shared" si="34"/>
        <v>309.94650995943897</v>
      </c>
      <c r="N46" s="3">
        <f t="shared" si="34"/>
        <v>307.21162226179825</v>
      </c>
      <c r="P46" s="3">
        <v>2025</v>
      </c>
      <c r="Q46" s="3">
        <f t="shared" ref="Q46:S61" si="35">$J$2-Q11*33.33/1000000*2.1/1.9</f>
        <v>717.91110625806584</v>
      </c>
      <c r="R46" s="3">
        <f t="shared" si="35"/>
        <v>713.82369144420693</v>
      </c>
      <c r="S46" s="3">
        <f t="shared" si="35"/>
        <v>709.73627663034802</v>
      </c>
      <c r="U46" s="3">
        <v>2025</v>
      </c>
      <c r="V46" s="3">
        <f t="shared" ref="V46:X61" si="36">$K$2-V11*33.33/1000000</f>
        <v>802.81867301405589</v>
      </c>
      <c r="W46" s="3">
        <f t="shared" si="36"/>
        <v>798.68526099216365</v>
      </c>
      <c r="X46" s="3">
        <f t="shared" si="36"/>
        <v>794.55184897027152</v>
      </c>
      <c r="Z46" s="3">
        <v>2025</v>
      </c>
      <c r="AA46" s="3">
        <f t="shared" ref="AA46:AC61" si="37">$L$2-AA11*33.33/1000000</f>
        <v>224.1202128830906</v>
      </c>
      <c r="AB46" s="3">
        <f t="shared" si="37"/>
        <v>222.96630202697904</v>
      </c>
      <c r="AC46" s="3">
        <f t="shared" si="37"/>
        <v>221.81239117086747</v>
      </c>
      <c r="AE46" s="3">
        <v>2025</v>
      </c>
      <c r="AF46" s="3">
        <f t="shared" ref="AF46:AH61" si="38">$M$2-AF11*33.33/1000000*1.61/1.28</f>
        <v>120.27267308855848</v>
      </c>
      <c r="AG46" s="3">
        <f t="shared" si="38"/>
        <v>119.49281449224054</v>
      </c>
      <c r="AH46" s="3">
        <f t="shared" si="38"/>
        <v>118.7129558959226</v>
      </c>
      <c r="AJ46" s="3">
        <v>2025</v>
      </c>
      <c r="AK46" s="3">
        <f t="shared" ref="AK46:AM61" si="39">$N$2-AK11*33.33/1000000*3.03/2.17</f>
        <v>160.25602943650156</v>
      </c>
      <c r="AL46" s="3">
        <f t="shared" si="39"/>
        <v>159.10172174743857</v>
      </c>
      <c r="AM46" s="3">
        <f t="shared" si="39"/>
        <v>157.94741405837561</v>
      </c>
      <c r="AO46" s="3">
        <v>2025</v>
      </c>
      <c r="AP46" s="3">
        <f t="shared" ref="AP46:AR61" si="40">$O$2-AP11*33.33/1000000</f>
        <v>186.86035614831599</v>
      </c>
      <c r="AQ46" s="3">
        <f t="shared" si="40"/>
        <v>185.89828230962618</v>
      </c>
      <c r="AR46" s="3">
        <f t="shared" si="40"/>
        <v>184.93620847093635</v>
      </c>
      <c r="AT46" s="3">
        <v>2025</v>
      </c>
      <c r="AU46" s="3">
        <f t="shared" ref="AU46:AW61" si="41">$P$2-AU11*33.33/1000000</f>
        <v>235.84316795418522</v>
      </c>
      <c r="AV46" s="3">
        <f t="shared" si="41"/>
        <v>234.62890000244076</v>
      </c>
      <c r="AW46" s="3">
        <f t="shared" si="41"/>
        <v>233.41463205069633</v>
      </c>
      <c r="AY46" s="3">
        <v>2025</v>
      </c>
      <c r="AZ46" s="3">
        <f t="shared" ref="AZ46:BB61" si="42">$Q$2-AZ11*33.33/1000000</f>
        <v>34.469386085611681</v>
      </c>
      <c r="BA46" s="3">
        <f t="shared" si="42"/>
        <v>34.29191615420288</v>
      </c>
      <c r="BB46" s="3">
        <f t="shared" si="42"/>
        <v>34.114446222794072</v>
      </c>
      <c r="BD46" s="3">
        <v>2025</v>
      </c>
      <c r="BE46" s="3">
        <f t="shared" ref="BE46:BG61" si="43">$R$2-BE11*33.33/1000000*3.42/2.86</f>
        <v>59.811196573773572</v>
      </c>
      <c r="BF46" s="3">
        <f t="shared" si="43"/>
        <v>59.442605177770673</v>
      </c>
      <c r="BG46" s="3">
        <f t="shared" si="43"/>
        <v>59.074013781767775</v>
      </c>
      <c r="BI46" s="3">
        <v>2025</v>
      </c>
      <c r="BJ46" s="3">
        <f t="shared" ref="BJ46:BL61" si="44">$S$2-BJ11*33.33/1000000*0.139/0.15</f>
        <v>36.296430787449125</v>
      </c>
      <c r="BK46" s="3">
        <f t="shared" si="44"/>
        <v>36.123319766636328</v>
      </c>
      <c r="BL46" s="3">
        <f t="shared" si="44"/>
        <v>35.950208745823531</v>
      </c>
      <c r="BN46" s="3">
        <v>2025</v>
      </c>
      <c r="BO46" s="3">
        <f t="shared" ref="BO46:BQ61" si="45">$T$2-BO11*$AA$2/1000000</f>
        <v>2415.5863877330039</v>
      </c>
      <c r="BP46" s="3">
        <f t="shared" si="45"/>
        <v>2400.9874321169118</v>
      </c>
      <c r="BQ46" s="3">
        <f t="shared" si="45"/>
        <v>2386.3884765008197</v>
      </c>
      <c r="BS46" s="3">
        <v>2025</v>
      </c>
      <c r="BT46" s="3">
        <f t="shared" ref="BT46:BV61" si="46">$U$2-BT11*$AA$2/1000000</f>
        <v>2737.6645727640716</v>
      </c>
      <c r="BU46" s="3">
        <f t="shared" si="46"/>
        <v>2721.1190897325005</v>
      </c>
      <c r="BV46" s="3">
        <f t="shared" si="46"/>
        <v>2704.5736067009293</v>
      </c>
      <c r="BX46" s="3">
        <v>2025</v>
      </c>
      <c r="BY46" s="3">
        <f t="shared" ref="BY46:CA61" si="47">$V$2-BY11*$AA$2/1000000</f>
        <v>0</v>
      </c>
      <c r="BZ46" s="3">
        <f t="shared" si="47"/>
        <v>0</v>
      </c>
      <c r="CA46" s="3">
        <f t="shared" si="47"/>
        <v>0</v>
      </c>
      <c r="CC46" s="3">
        <v>2025</v>
      </c>
      <c r="CD46" s="3">
        <f t="shared" ref="CD46:CF61" si="48">$W$2-CD11*$AA$2/1000000</f>
        <v>2536.3657071196544</v>
      </c>
      <c r="CE46" s="3">
        <f t="shared" si="48"/>
        <v>2521.0368037227577</v>
      </c>
      <c r="CF46" s="3">
        <f t="shared" si="48"/>
        <v>2505.7079003258609</v>
      </c>
    </row>
    <row r="47" spans="1:84" x14ac:dyDescent="0.25">
      <c r="F47" s="3">
        <v>2026</v>
      </c>
      <c r="G47" s="3">
        <f t="shared" si="33"/>
        <v>38.753253294794668</v>
      </c>
      <c r="H47" s="3">
        <f t="shared" si="33"/>
        <v>38.028349717174947</v>
      </c>
      <c r="I47" s="3">
        <f t="shared" si="33"/>
        <v>37.303446139555227</v>
      </c>
      <c r="K47" s="3">
        <v>2026</v>
      </c>
      <c r="L47" s="3">
        <f t="shared" si="34"/>
        <v>311.39709648561944</v>
      </c>
      <c r="M47" s="3">
        <f t="shared" si="34"/>
        <v>306.90493992344568</v>
      </c>
      <c r="N47" s="3">
        <f t="shared" si="34"/>
        <v>302.41278336127192</v>
      </c>
      <c r="P47" s="3">
        <v>2026</v>
      </c>
      <c r="Q47" s="3">
        <f t="shared" si="35"/>
        <v>715.99165938709882</v>
      </c>
      <c r="R47" s="3">
        <f t="shared" si="35"/>
        <v>709.27792584175336</v>
      </c>
      <c r="S47" s="3">
        <f t="shared" si="35"/>
        <v>702.56419229640801</v>
      </c>
      <c r="U47" s="3">
        <v>2026</v>
      </c>
      <c r="V47" s="3">
        <f t="shared" si="36"/>
        <v>800.87762588937017</v>
      </c>
      <c r="W47" s="3">
        <f t="shared" si="36"/>
        <v>794.08834018878031</v>
      </c>
      <c r="X47" s="3">
        <f t="shared" si="36"/>
        <v>787.29905448819056</v>
      </c>
      <c r="Z47" s="3">
        <v>2026</v>
      </c>
      <c r="AA47" s="3">
        <f t="shared" si="37"/>
        <v>223.57833722744917</v>
      </c>
      <c r="AB47" s="3">
        <f t="shared" si="37"/>
        <v>221.68299496936785</v>
      </c>
      <c r="AC47" s="3">
        <f t="shared" si="37"/>
        <v>219.78765271128654</v>
      </c>
      <c r="AE47" s="3">
        <v>2026</v>
      </c>
      <c r="AF47" s="3">
        <f t="shared" si="38"/>
        <v>119.90645208808067</v>
      </c>
      <c r="AG47" s="3">
        <f t="shared" si="38"/>
        <v>118.6255048250397</v>
      </c>
      <c r="AH47" s="3">
        <f t="shared" si="38"/>
        <v>117.34455756199874</v>
      </c>
      <c r="AJ47" s="3">
        <v>2026</v>
      </c>
      <c r="AK47" s="3">
        <f t="shared" si="39"/>
        <v>159.7139674284096</v>
      </c>
      <c r="AL47" s="3">
        <f t="shared" si="39"/>
        <v>157.817973357185</v>
      </c>
      <c r="AM47" s="3">
        <f t="shared" si="39"/>
        <v>155.92197928596039</v>
      </c>
      <c r="AO47" s="3">
        <v>2026</v>
      </c>
      <c r="AP47" s="3">
        <f t="shared" si="40"/>
        <v>186.40856700935925</v>
      </c>
      <c r="AQ47" s="3">
        <f t="shared" si="40"/>
        <v>184.82832431365568</v>
      </c>
      <c r="AR47" s="3">
        <f t="shared" si="40"/>
        <v>183.24808161795212</v>
      </c>
      <c r="AT47" s="3">
        <v>2026</v>
      </c>
      <c r="AU47" s="3">
        <f t="shared" si="41"/>
        <v>235.27294865258929</v>
      </c>
      <c r="AV47" s="3">
        <f t="shared" si="41"/>
        <v>233.2784675803421</v>
      </c>
      <c r="AW47" s="3">
        <f t="shared" si="41"/>
        <v>231.2839865080949</v>
      </c>
      <c r="AY47" s="3">
        <v>2026</v>
      </c>
      <c r="AZ47" s="3">
        <f t="shared" si="42"/>
        <v>34.386046341532278</v>
      </c>
      <c r="BA47" s="3">
        <f t="shared" si="42"/>
        <v>34.094545261742304</v>
      </c>
      <c r="BB47" s="3">
        <f t="shared" si="42"/>
        <v>33.80304418195233</v>
      </c>
      <c r="BD47" s="3">
        <v>2026</v>
      </c>
      <c r="BE47" s="3">
        <f t="shared" si="43"/>
        <v>59.638106336070202</v>
      </c>
      <c r="BF47" s="3">
        <f t="shared" si="43"/>
        <v>59.032681016506402</v>
      </c>
      <c r="BG47" s="3">
        <f t="shared" si="43"/>
        <v>58.427255696942609</v>
      </c>
      <c r="BI47" s="3">
        <v>2026</v>
      </c>
      <c r="BJ47" s="3">
        <f t="shared" si="44"/>
        <v>36.215137984452369</v>
      </c>
      <c r="BK47" s="3">
        <f t="shared" si="44"/>
        <v>35.930796580306357</v>
      </c>
      <c r="BL47" s="3">
        <f t="shared" si="44"/>
        <v>35.646455176160352</v>
      </c>
      <c r="BN47" s="3">
        <v>2026</v>
      </c>
      <c r="BO47" s="3">
        <f t="shared" si="45"/>
        <v>2408.7307293394192</v>
      </c>
      <c r="BP47" s="3">
        <f t="shared" si="45"/>
        <v>2384.7513921519044</v>
      </c>
      <c r="BQ47" s="3">
        <f t="shared" si="45"/>
        <v>2360.77205496439</v>
      </c>
      <c r="BS47" s="3">
        <v>2026</v>
      </c>
      <c r="BT47" s="3">
        <f t="shared" si="46"/>
        <v>2729.8948265846757</v>
      </c>
      <c r="BU47" s="3">
        <f t="shared" si="46"/>
        <v>2702.7182444388254</v>
      </c>
      <c r="BV47" s="3">
        <f t="shared" si="46"/>
        <v>2675.5416622929756</v>
      </c>
      <c r="BX47" s="3">
        <v>2026</v>
      </c>
      <c r="BY47" s="3">
        <f t="shared" si="47"/>
        <v>0</v>
      </c>
      <c r="BZ47" s="3">
        <f t="shared" si="47"/>
        <v>0</v>
      </c>
      <c r="CA47" s="3">
        <f t="shared" si="47"/>
        <v>0</v>
      </c>
      <c r="CC47" s="3">
        <v>2026</v>
      </c>
      <c r="CD47" s="3">
        <f t="shared" si="48"/>
        <v>2529.1672658063903</v>
      </c>
      <c r="CE47" s="3">
        <f t="shared" si="48"/>
        <v>2503.9889617594999</v>
      </c>
      <c r="CF47" s="3">
        <f t="shared" si="48"/>
        <v>2478.8106577126096</v>
      </c>
    </row>
    <row r="48" spans="1:84" x14ac:dyDescent="0.25">
      <c r="F48" s="3">
        <v>2027</v>
      </c>
      <c r="G48" s="3">
        <f t="shared" si="33"/>
        <v>38.546004393059555</v>
      </c>
      <c r="H48" s="3">
        <f t="shared" si="33"/>
        <v>37.488431636105403</v>
      </c>
      <c r="I48" s="3">
        <f t="shared" si="33"/>
        <v>36.430858879151252</v>
      </c>
      <c r="K48" s="3">
        <v>2027</v>
      </c>
      <c r="L48" s="3">
        <f t="shared" si="34"/>
        <v>310.11279531415931</v>
      </c>
      <c r="M48" s="3">
        <f t="shared" si="34"/>
        <v>303.55912038855422</v>
      </c>
      <c r="N48" s="3">
        <f t="shared" si="34"/>
        <v>297.00544546294907</v>
      </c>
      <c r="P48" s="3">
        <v>2027</v>
      </c>
      <c r="Q48" s="3">
        <f t="shared" si="35"/>
        <v>714.0722125161318</v>
      </c>
      <c r="R48" s="3">
        <f t="shared" si="35"/>
        <v>704.27744544059772</v>
      </c>
      <c r="S48" s="3">
        <f t="shared" si="35"/>
        <v>694.48267836506352</v>
      </c>
      <c r="U48" s="3">
        <v>2027</v>
      </c>
      <c r="V48" s="3">
        <f t="shared" si="36"/>
        <v>798.93657876468444</v>
      </c>
      <c r="W48" s="3">
        <f t="shared" si="36"/>
        <v>789.03158751095282</v>
      </c>
      <c r="X48" s="3">
        <f t="shared" si="36"/>
        <v>779.12659625722108</v>
      </c>
      <c r="Z48" s="3">
        <v>2027</v>
      </c>
      <c r="AA48" s="3">
        <f t="shared" si="37"/>
        <v>223.03646157180776</v>
      </c>
      <c r="AB48" s="3">
        <f t="shared" si="37"/>
        <v>220.27131818014098</v>
      </c>
      <c r="AC48" s="3">
        <f t="shared" si="37"/>
        <v>217.50617478847423</v>
      </c>
      <c r="AE48" s="3">
        <v>2027</v>
      </c>
      <c r="AF48" s="3">
        <f t="shared" si="38"/>
        <v>119.54023108760286</v>
      </c>
      <c r="AG48" s="3">
        <f t="shared" si="38"/>
        <v>117.67143781590271</v>
      </c>
      <c r="AH48" s="3">
        <f t="shared" si="38"/>
        <v>115.80264454420254</v>
      </c>
      <c r="AJ48" s="3">
        <v>2027</v>
      </c>
      <c r="AK48" s="3">
        <f t="shared" si="39"/>
        <v>159.17190542031767</v>
      </c>
      <c r="AL48" s="3">
        <f t="shared" si="39"/>
        <v>156.40581108863037</v>
      </c>
      <c r="AM48" s="3">
        <f t="shared" si="39"/>
        <v>153.63971675694307</v>
      </c>
      <c r="AO48" s="3">
        <v>2027</v>
      </c>
      <c r="AP48" s="3">
        <f t="shared" si="40"/>
        <v>185.95677787040248</v>
      </c>
      <c r="AQ48" s="3">
        <f t="shared" si="40"/>
        <v>183.65133798025948</v>
      </c>
      <c r="AR48" s="3">
        <f t="shared" si="40"/>
        <v>181.34589809011649</v>
      </c>
      <c r="AT48" s="3">
        <v>2027</v>
      </c>
      <c r="AU48" s="3">
        <f t="shared" si="41"/>
        <v>234.70272935099339</v>
      </c>
      <c r="AV48" s="3">
        <f t="shared" si="41"/>
        <v>231.79295084887116</v>
      </c>
      <c r="AW48" s="3">
        <f t="shared" si="41"/>
        <v>228.88317234674895</v>
      </c>
      <c r="AY48" s="3">
        <v>2027</v>
      </c>
      <c r="AZ48" s="3">
        <f t="shared" si="42"/>
        <v>34.302706597452875</v>
      </c>
      <c r="BA48" s="3">
        <f t="shared" si="42"/>
        <v>33.877431277911938</v>
      </c>
      <c r="BB48" s="3">
        <f t="shared" si="42"/>
        <v>33.452155958370994</v>
      </c>
      <c r="BD48" s="3">
        <v>2027</v>
      </c>
      <c r="BE48" s="3">
        <f t="shared" si="43"/>
        <v>59.465016098366824</v>
      </c>
      <c r="BF48" s="3">
        <f t="shared" si="43"/>
        <v>58.581751973166412</v>
      </c>
      <c r="BG48" s="3">
        <f t="shared" si="43"/>
        <v>57.698487847966</v>
      </c>
      <c r="BI48" s="3">
        <v>2027</v>
      </c>
      <c r="BJ48" s="3">
        <f t="shared" si="44"/>
        <v>36.133845181455619</v>
      </c>
      <c r="BK48" s="3">
        <f t="shared" si="44"/>
        <v>35.719015220640244</v>
      </c>
      <c r="BL48" s="3">
        <f t="shared" si="44"/>
        <v>35.304185259824877</v>
      </c>
      <c r="BN48" s="3">
        <v>2027</v>
      </c>
      <c r="BO48" s="3">
        <f t="shared" si="45"/>
        <v>2401.8750709458345</v>
      </c>
      <c r="BP48" s="3">
        <f t="shared" si="45"/>
        <v>2366.8912544462601</v>
      </c>
      <c r="BQ48" s="3">
        <f t="shared" si="45"/>
        <v>2331.9074379466861</v>
      </c>
      <c r="BS48" s="3">
        <v>2027</v>
      </c>
      <c r="BT48" s="3">
        <f t="shared" si="46"/>
        <v>2722.1250804052793</v>
      </c>
      <c r="BU48" s="3">
        <f t="shared" si="46"/>
        <v>2682.4767550390952</v>
      </c>
      <c r="BV48" s="3">
        <f t="shared" si="46"/>
        <v>2642.8284296729112</v>
      </c>
      <c r="BX48" s="3">
        <v>2027</v>
      </c>
      <c r="BY48" s="3">
        <f t="shared" si="47"/>
        <v>0</v>
      </c>
      <c r="BZ48" s="3">
        <f t="shared" si="47"/>
        <v>0</v>
      </c>
      <c r="CA48" s="3">
        <f t="shared" si="47"/>
        <v>0</v>
      </c>
      <c r="CC48" s="3">
        <v>2027</v>
      </c>
      <c r="CD48" s="3">
        <f t="shared" si="48"/>
        <v>2521.9688244931262</v>
      </c>
      <c r="CE48" s="3">
        <f t="shared" si="48"/>
        <v>2485.2358171685732</v>
      </c>
      <c r="CF48" s="3">
        <f t="shared" si="48"/>
        <v>2448.5028098440202</v>
      </c>
    </row>
    <row r="49" spans="6:84" x14ac:dyDescent="0.25">
      <c r="F49" s="3">
        <v>2028</v>
      </c>
      <c r="G49" s="3">
        <f t="shared" si="33"/>
        <v>38.338755491324449</v>
      </c>
      <c r="H49" s="3">
        <f t="shared" si="33"/>
        <v>36.893190956751972</v>
      </c>
      <c r="I49" s="3">
        <f t="shared" si="33"/>
        <v>35.447626422179496</v>
      </c>
      <c r="K49" s="3">
        <v>2028</v>
      </c>
      <c r="L49" s="3">
        <f t="shared" si="34"/>
        <v>308.82849414269913</v>
      </c>
      <c r="M49" s="3">
        <f t="shared" si="34"/>
        <v>299.87047212362177</v>
      </c>
      <c r="N49" s="3">
        <f t="shared" si="34"/>
        <v>290.9124501045444</v>
      </c>
      <c r="P49" s="3">
        <v>2028</v>
      </c>
      <c r="Q49" s="3">
        <f t="shared" si="35"/>
        <v>712.15276564516466</v>
      </c>
      <c r="R49" s="3">
        <f t="shared" si="35"/>
        <v>698.76459181439338</v>
      </c>
      <c r="S49" s="3">
        <f t="shared" si="35"/>
        <v>685.3764179836221</v>
      </c>
      <c r="U49" s="3">
        <v>2028</v>
      </c>
      <c r="V49" s="3">
        <f t="shared" si="36"/>
        <v>796.99553163999883</v>
      </c>
      <c r="W49" s="3">
        <f t="shared" si="36"/>
        <v>783.45669568049243</v>
      </c>
      <c r="X49" s="3">
        <f t="shared" si="36"/>
        <v>769.91785972098614</v>
      </c>
      <c r="Z49" s="3">
        <v>2028</v>
      </c>
      <c r="AA49" s="3">
        <f t="shared" si="37"/>
        <v>222.49458591616633</v>
      </c>
      <c r="AB49" s="3">
        <f t="shared" si="37"/>
        <v>218.71499421080415</v>
      </c>
      <c r="AC49" s="3">
        <f t="shared" si="37"/>
        <v>214.93540250544197</v>
      </c>
      <c r="AE49" s="3">
        <v>2028</v>
      </c>
      <c r="AF49" s="3">
        <f t="shared" si="38"/>
        <v>119.17401008712505</v>
      </c>
      <c r="AG49" s="3">
        <f t="shared" si="38"/>
        <v>116.61961252132758</v>
      </c>
      <c r="AH49" s="3">
        <f t="shared" si="38"/>
        <v>114.0652149555301</v>
      </c>
      <c r="AJ49" s="3">
        <v>2028</v>
      </c>
      <c r="AK49" s="3">
        <f t="shared" si="39"/>
        <v>158.62984341222571</v>
      </c>
      <c r="AL49" s="3">
        <f t="shared" si="39"/>
        <v>154.84895189542348</v>
      </c>
      <c r="AM49" s="3">
        <f t="shared" si="39"/>
        <v>151.06806037862125</v>
      </c>
      <c r="AO49" s="3">
        <v>2028</v>
      </c>
      <c r="AP49" s="3">
        <f t="shared" si="40"/>
        <v>185.50498873144571</v>
      </c>
      <c r="AQ49" s="3">
        <f t="shared" si="40"/>
        <v>182.35375197741135</v>
      </c>
      <c r="AR49" s="3">
        <f t="shared" si="40"/>
        <v>179.20251522337699</v>
      </c>
      <c r="AT49" s="3">
        <v>2028</v>
      </c>
      <c r="AU49" s="3">
        <f t="shared" si="41"/>
        <v>234.13251004939747</v>
      </c>
      <c r="AV49" s="3">
        <f t="shared" si="41"/>
        <v>230.15522094236383</v>
      </c>
      <c r="AW49" s="3">
        <f t="shared" si="41"/>
        <v>226.17793183533018</v>
      </c>
      <c r="AY49" s="3">
        <v>2028</v>
      </c>
      <c r="AZ49" s="3">
        <f t="shared" si="42"/>
        <v>34.219366853373472</v>
      </c>
      <c r="BA49" s="3">
        <f t="shared" si="42"/>
        <v>33.638070753114711</v>
      </c>
      <c r="BB49" s="3">
        <f t="shared" si="42"/>
        <v>33.056774652855943</v>
      </c>
      <c r="BD49" s="3">
        <v>2028</v>
      </c>
      <c r="BE49" s="3">
        <f t="shared" si="43"/>
        <v>59.291925860663447</v>
      </c>
      <c r="BF49" s="3">
        <f t="shared" si="43"/>
        <v>58.084618575510632</v>
      </c>
      <c r="BG49" s="3">
        <f t="shared" si="43"/>
        <v>56.877311290357817</v>
      </c>
      <c r="BI49" s="3">
        <v>2028</v>
      </c>
      <c r="BJ49" s="3">
        <f t="shared" si="44"/>
        <v>36.05255237845887</v>
      </c>
      <c r="BK49" s="3">
        <f t="shared" si="44"/>
        <v>35.485533726276635</v>
      </c>
      <c r="BL49" s="3">
        <f t="shared" si="44"/>
        <v>34.918515074094401</v>
      </c>
      <c r="BN49" s="3">
        <v>2028</v>
      </c>
      <c r="BO49" s="3">
        <f t="shared" si="45"/>
        <v>2395.0194125522494</v>
      </c>
      <c r="BP49" s="3">
        <f t="shared" si="45"/>
        <v>2347.2010812996336</v>
      </c>
      <c r="BQ49" s="3">
        <f t="shared" si="45"/>
        <v>2299.3827500470179</v>
      </c>
      <c r="BS49" s="3">
        <v>2028</v>
      </c>
      <c r="BT49" s="3">
        <f t="shared" si="46"/>
        <v>2714.3553342258833</v>
      </c>
      <c r="BU49" s="3">
        <f t="shared" si="46"/>
        <v>2660.1612254729184</v>
      </c>
      <c r="BV49" s="3">
        <f t="shared" si="46"/>
        <v>2605.967116719954</v>
      </c>
      <c r="BX49" s="3">
        <v>2028</v>
      </c>
      <c r="BY49" s="3">
        <f t="shared" si="47"/>
        <v>0</v>
      </c>
      <c r="BZ49" s="3">
        <f t="shared" si="47"/>
        <v>0</v>
      </c>
      <c r="CA49" s="3">
        <f t="shared" si="47"/>
        <v>0</v>
      </c>
      <c r="CC49" s="3">
        <v>2028</v>
      </c>
      <c r="CD49" s="3">
        <f t="shared" si="48"/>
        <v>2514.7703831798622</v>
      </c>
      <c r="CE49" s="3">
        <f t="shared" si="48"/>
        <v>2464.5611353646154</v>
      </c>
      <c r="CF49" s="3">
        <f t="shared" si="48"/>
        <v>2414.3518875493687</v>
      </c>
    </row>
    <row r="50" spans="6:84" x14ac:dyDescent="0.25">
      <c r="F50" s="3">
        <v>2029</v>
      </c>
      <c r="G50" s="3">
        <f t="shared" si="33"/>
        <v>38.131506589589335</v>
      </c>
      <c r="H50" s="3">
        <f t="shared" si="33"/>
        <v>36.235612701885977</v>
      </c>
      <c r="I50" s="3">
        <f t="shared" si="33"/>
        <v>34.339718814182618</v>
      </c>
      <c r="K50" s="3">
        <v>2029</v>
      </c>
      <c r="L50" s="3">
        <f t="shared" si="34"/>
        <v>307.54419297123894</v>
      </c>
      <c r="M50" s="3">
        <f t="shared" si="34"/>
        <v>295.79552400095071</v>
      </c>
      <c r="N50" s="3">
        <f t="shared" si="34"/>
        <v>284.04685503066241</v>
      </c>
      <c r="P50" s="3">
        <v>2029</v>
      </c>
      <c r="Q50" s="3">
        <f t="shared" si="35"/>
        <v>710.23331877419764</v>
      </c>
      <c r="R50" s="3">
        <f t="shared" si="35"/>
        <v>692.67439537353732</v>
      </c>
      <c r="S50" s="3">
        <f t="shared" si="35"/>
        <v>675.11547197287689</v>
      </c>
      <c r="U50" s="3">
        <v>2029</v>
      </c>
      <c r="V50" s="3">
        <f t="shared" si="36"/>
        <v>795.05448451531311</v>
      </c>
      <c r="W50" s="3">
        <f t="shared" si="36"/>
        <v>777.29796398069868</v>
      </c>
      <c r="X50" s="3">
        <f t="shared" si="36"/>
        <v>759.54144344608426</v>
      </c>
      <c r="Z50" s="3">
        <v>2029</v>
      </c>
      <c r="AA50" s="3">
        <f t="shared" si="37"/>
        <v>221.95271026052492</v>
      </c>
      <c r="AB50" s="3">
        <f t="shared" si="37"/>
        <v>216.9956816112784</v>
      </c>
      <c r="AC50" s="3">
        <f t="shared" si="37"/>
        <v>212.03865296203188</v>
      </c>
      <c r="AE50" s="3">
        <v>2029</v>
      </c>
      <c r="AF50" s="3">
        <f t="shared" si="38"/>
        <v>118.80778908664725</v>
      </c>
      <c r="AG50" s="3">
        <f t="shared" si="38"/>
        <v>115.45763306390555</v>
      </c>
      <c r="AH50" s="3">
        <f t="shared" si="38"/>
        <v>112.10747704116385</v>
      </c>
      <c r="AJ50" s="3">
        <v>2029</v>
      </c>
      <c r="AK50" s="3">
        <f t="shared" si="39"/>
        <v>158.08778140413378</v>
      </c>
      <c r="AL50" s="3">
        <f t="shared" si="39"/>
        <v>153.1290480198129</v>
      </c>
      <c r="AM50" s="3">
        <f t="shared" si="39"/>
        <v>148.17031463549199</v>
      </c>
      <c r="AO50" s="3">
        <v>2029</v>
      </c>
      <c r="AP50" s="3">
        <f t="shared" si="40"/>
        <v>185.05319959248894</v>
      </c>
      <c r="AQ50" s="3">
        <f t="shared" si="40"/>
        <v>180.92027411057899</v>
      </c>
      <c r="AR50" s="3">
        <f t="shared" si="40"/>
        <v>176.78734862866901</v>
      </c>
      <c r="AT50" s="3">
        <v>2029</v>
      </c>
      <c r="AU50" s="3">
        <f t="shared" si="41"/>
        <v>233.56229074780154</v>
      </c>
      <c r="AV50" s="3">
        <f t="shared" si="41"/>
        <v>228.34597703276955</v>
      </c>
      <c r="AW50" s="3">
        <f t="shared" si="41"/>
        <v>223.12966331773757</v>
      </c>
      <c r="AY50" s="3">
        <v>2029</v>
      </c>
      <c r="AZ50" s="3">
        <f t="shared" si="42"/>
        <v>34.136027109294069</v>
      </c>
      <c r="BA50" s="3">
        <f t="shared" si="42"/>
        <v>33.373642797097084</v>
      </c>
      <c r="BB50" s="3">
        <f t="shared" si="42"/>
        <v>32.611258484900105</v>
      </c>
      <c r="BD50" s="3">
        <v>2029</v>
      </c>
      <c r="BE50" s="3">
        <f t="shared" si="43"/>
        <v>59.11883562296007</v>
      </c>
      <c r="BF50" s="3">
        <f t="shared" si="43"/>
        <v>57.535422051474029</v>
      </c>
      <c r="BG50" s="3">
        <f t="shared" si="43"/>
        <v>55.952008479987988</v>
      </c>
      <c r="BI50" s="3">
        <v>2029</v>
      </c>
      <c r="BJ50" s="3">
        <f t="shared" si="44"/>
        <v>35.97125957546212</v>
      </c>
      <c r="BK50" s="3">
        <f t="shared" si="44"/>
        <v>35.227600491985761</v>
      </c>
      <c r="BL50" s="3">
        <f t="shared" si="44"/>
        <v>34.483941408509409</v>
      </c>
      <c r="BN50" s="3">
        <v>2029</v>
      </c>
      <c r="BO50" s="3">
        <f t="shared" si="45"/>
        <v>2388.1637541586647</v>
      </c>
      <c r="BP50" s="3">
        <f t="shared" si="45"/>
        <v>2325.448821844127</v>
      </c>
      <c r="BQ50" s="3">
        <f t="shared" si="45"/>
        <v>2262.7338895295893</v>
      </c>
      <c r="BS50" s="3">
        <v>2029</v>
      </c>
      <c r="BT50" s="3">
        <f t="shared" si="46"/>
        <v>2706.5855880464869</v>
      </c>
      <c r="BU50" s="3">
        <f t="shared" si="46"/>
        <v>2635.5086647566777</v>
      </c>
      <c r="BV50" s="3">
        <f t="shared" si="46"/>
        <v>2564.4317414668685</v>
      </c>
      <c r="BX50" s="3">
        <v>2029</v>
      </c>
      <c r="BY50" s="3">
        <f t="shared" si="47"/>
        <v>0</v>
      </c>
      <c r="BZ50" s="3">
        <f t="shared" si="47"/>
        <v>0</v>
      </c>
      <c r="CA50" s="3">
        <f t="shared" si="47"/>
        <v>0</v>
      </c>
      <c r="CC50" s="3">
        <v>2029</v>
      </c>
      <c r="CD50" s="3">
        <f t="shared" si="48"/>
        <v>2507.5719418665981</v>
      </c>
      <c r="CE50" s="3">
        <f t="shared" si="48"/>
        <v>2441.7212629363335</v>
      </c>
      <c r="CF50" s="3">
        <f t="shared" si="48"/>
        <v>2375.8705840060693</v>
      </c>
    </row>
    <row r="51" spans="6:84" x14ac:dyDescent="0.25">
      <c r="F51" s="3">
        <v>2030</v>
      </c>
      <c r="G51" s="3">
        <f t="shared" si="33"/>
        <v>37.924257687854222</v>
      </c>
      <c r="H51" s="3">
        <f t="shared" si="33"/>
        <v>35.507792386066107</v>
      </c>
      <c r="I51" s="3">
        <f t="shared" si="33"/>
        <v>33.091327084277985</v>
      </c>
      <c r="K51" s="3">
        <v>2030</v>
      </c>
      <c r="L51" s="3">
        <f t="shared" si="34"/>
        <v>306.25989179977876</v>
      </c>
      <c r="M51" s="3">
        <f t="shared" si="34"/>
        <v>291.28529269745894</v>
      </c>
      <c r="N51" s="3">
        <f t="shared" si="34"/>
        <v>276.31069359513913</v>
      </c>
      <c r="P51" s="3">
        <v>2030</v>
      </c>
      <c r="Q51" s="3">
        <f t="shared" si="35"/>
        <v>708.31387190323051</v>
      </c>
      <c r="R51" s="3">
        <f t="shared" si="35"/>
        <v>685.93364830018356</v>
      </c>
      <c r="S51" s="3">
        <f t="shared" si="35"/>
        <v>663.55342469713651</v>
      </c>
      <c r="U51" s="3">
        <v>2030</v>
      </c>
      <c r="V51" s="3">
        <f t="shared" si="36"/>
        <v>793.11343739062738</v>
      </c>
      <c r="W51" s="3">
        <f t="shared" si="36"/>
        <v>770.48136075876403</v>
      </c>
      <c r="X51" s="3">
        <f t="shared" si="36"/>
        <v>747.84928412690044</v>
      </c>
      <c r="Z51" s="3">
        <v>2030</v>
      </c>
      <c r="AA51" s="3">
        <f t="shared" si="37"/>
        <v>221.41083460488349</v>
      </c>
      <c r="AB51" s="3">
        <f t="shared" si="37"/>
        <v>215.0927132118216</v>
      </c>
      <c r="AC51" s="3">
        <f t="shared" si="37"/>
        <v>208.77459181875972</v>
      </c>
      <c r="AE51" s="3">
        <v>2030</v>
      </c>
      <c r="AF51" s="3">
        <f t="shared" si="38"/>
        <v>118.44156808616944</v>
      </c>
      <c r="AG51" s="3">
        <f t="shared" si="38"/>
        <v>114.17153175289208</v>
      </c>
      <c r="AH51" s="3">
        <f t="shared" si="38"/>
        <v>109.90149541961472</v>
      </c>
      <c r="AJ51" s="3">
        <v>2030</v>
      </c>
      <c r="AK51" s="3">
        <f t="shared" si="39"/>
        <v>157.54571939604182</v>
      </c>
      <c r="AL51" s="3">
        <f t="shared" si="39"/>
        <v>151.22542518456291</v>
      </c>
      <c r="AM51" s="3">
        <f t="shared" si="39"/>
        <v>144.905130973084</v>
      </c>
      <c r="AO51" s="3">
        <v>2030</v>
      </c>
      <c r="AP51" s="3">
        <f t="shared" si="40"/>
        <v>184.60141045353217</v>
      </c>
      <c r="AQ51" s="3">
        <f t="shared" si="40"/>
        <v>179.33367311512583</v>
      </c>
      <c r="AR51" s="3">
        <f t="shared" si="40"/>
        <v>174.06593577671947</v>
      </c>
      <c r="AT51" s="3">
        <v>2030</v>
      </c>
      <c r="AU51" s="3">
        <f t="shared" si="41"/>
        <v>232.99207144620564</v>
      </c>
      <c r="AV51" s="3">
        <f t="shared" si="41"/>
        <v>226.34347092200343</v>
      </c>
      <c r="AW51" s="3">
        <f t="shared" si="41"/>
        <v>219.69487039780125</v>
      </c>
      <c r="AY51" s="3">
        <v>2030</v>
      </c>
      <c r="AZ51" s="3">
        <f t="shared" si="42"/>
        <v>34.052687365214666</v>
      </c>
      <c r="BA51" s="3">
        <f t="shared" si="42"/>
        <v>33.080968827062037</v>
      </c>
      <c r="BB51" s="3">
        <f t="shared" si="42"/>
        <v>32.109250288909408</v>
      </c>
      <c r="BD51" s="3">
        <v>2030</v>
      </c>
      <c r="BE51" s="3">
        <f t="shared" si="43"/>
        <v>58.9457453852567</v>
      </c>
      <c r="BF51" s="3">
        <f t="shared" si="43"/>
        <v>56.927560729093543</v>
      </c>
      <c r="BG51" s="3">
        <f t="shared" si="43"/>
        <v>54.909376072930392</v>
      </c>
      <c r="BI51" s="3">
        <v>2030</v>
      </c>
      <c r="BJ51" s="3">
        <f t="shared" si="44"/>
        <v>35.889966772465364</v>
      </c>
      <c r="BK51" s="3">
        <f t="shared" si="44"/>
        <v>34.942115005425258</v>
      </c>
      <c r="BL51" s="3">
        <f t="shared" si="44"/>
        <v>33.994263238385152</v>
      </c>
      <c r="BN51" s="3">
        <v>2030</v>
      </c>
      <c r="BO51" s="3">
        <f t="shared" si="45"/>
        <v>2381.30809576508</v>
      </c>
      <c r="BP51" s="3">
        <f t="shared" si="45"/>
        <v>2301.373000860769</v>
      </c>
      <c r="BQ51" s="3">
        <f t="shared" si="45"/>
        <v>2221.4379059564581</v>
      </c>
      <c r="BS51" s="3">
        <v>2030</v>
      </c>
      <c r="BT51" s="3">
        <f t="shared" si="46"/>
        <v>2698.815841867091</v>
      </c>
      <c r="BU51" s="3">
        <f t="shared" si="46"/>
        <v>2608.2227343088721</v>
      </c>
      <c r="BV51" s="3">
        <f t="shared" si="46"/>
        <v>2517.6296267506532</v>
      </c>
      <c r="BX51" s="3">
        <v>2030</v>
      </c>
      <c r="BY51" s="3">
        <f t="shared" si="47"/>
        <v>0</v>
      </c>
      <c r="BZ51" s="3">
        <f t="shared" si="47"/>
        <v>0</v>
      </c>
      <c r="CA51" s="3">
        <f t="shared" si="47"/>
        <v>0</v>
      </c>
      <c r="CC51" s="3">
        <v>2030</v>
      </c>
      <c r="CD51" s="3">
        <f t="shared" si="48"/>
        <v>2500.373500553334</v>
      </c>
      <c r="CE51" s="3">
        <f t="shared" si="48"/>
        <v>2416.4416509038078</v>
      </c>
      <c r="CF51" s="3">
        <f t="shared" si="48"/>
        <v>2332.5098012542812</v>
      </c>
    </row>
    <row r="52" spans="6:84" x14ac:dyDescent="0.25">
      <c r="F52" s="3">
        <v>2031</v>
      </c>
      <c r="G52" s="3">
        <f t="shared" si="33"/>
        <v>37.717008786119116</v>
      </c>
      <c r="H52" s="3">
        <f t="shared" si="33"/>
        <v>35.235605540280829</v>
      </c>
      <c r="I52" s="3">
        <f t="shared" si="33"/>
        <v>32.754202294442543</v>
      </c>
      <c r="K52" s="3">
        <v>2031</v>
      </c>
      <c r="L52" s="3">
        <f t="shared" si="34"/>
        <v>304.97559062831857</v>
      </c>
      <c r="M52" s="3">
        <f t="shared" si="34"/>
        <v>289.59857743879439</v>
      </c>
      <c r="N52" s="3">
        <f t="shared" si="34"/>
        <v>274.22156424927016</v>
      </c>
      <c r="P52" s="3">
        <v>2031</v>
      </c>
      <c r="Q52" s="3">
        <f t="shared" si="35"/>
        <v>706.39442503226348</v>
      </c>
      <c r="R52" s="3">
        <f t="shared" si="35"/>
        <v>683.41277516123353</v>
      </c>
      <c r="S52" s="3">
        <f t="shared" si="35"/>
        <v>660.43112529020345</v>
      </c>
      <c r="U52" s="3">
        <v>2031</v>
      </c>
      <c r="V52" s="3">
        <f t="shared" si="36"/>
        <v>791.17239026594177</v>
      </c>
      <c r="W52" s="3">
        <f t="shared" si="36"/>
        <v>767.93211929130348</v>
      </c>
      <c r="X52" s="3">
        <f t="shared" si="36"/>
        <v>744.6918483166653</v>
      </c>
      <c r="Z52" s="3">
        <v>2031</v>
      </c>
      <c r="AA52" s="3">
        <f t="shared" si="37"/>
        <v>220.86895894924209</v>
      </c>
      <c r="AB52" s="3">
        <f t="shared" si="37"/>
        <v>214.38104996882225</v>
      </c>
      <c r="AC52" s="3">
        <f t="shared" si="37"/>
        <v>207.89314098840242</v>
      </c>
      <c r="AE52" s="3">
        <v>2031</v>
      </c>
      <c r="AF52" s="3">
        <f t="shared" si="38"/>
        <v>118.07534708569163</v>
      </c>
      <c r="AG52" s="3">
        <f t="shared" si="38"/>
        <v>113.69056158539857</v>
      </c>
      <c r="AH52" s="3">
        <f t="shared" si="38"/>
        <v>109.30577608510549</v>
      </c>
      <c r="AJ52" s="3">
        <v>2031</v>
      </c>
      <c r="AK52" s="3">
        <f t="shared" si="39"/>
        <v>157.00365738794989</v>
      </c>
      <c r="AL52" s="3">
        <f t="shared" si="39"/>
        <v>150.51351719871911</v>
      </c>
      <c r="AM52" s="3">
        <f t="shared" si="39"/>
        <v>144.02337700948834</v>
      </c>
      <c r="AO52" s="3">
        <v>2031</v>
      </c>
      <c r="AP52" s="3">
        <f t="shared" si="40"/>
        <v>184.14962131457543</v>
      </c>
      <c r="AQ52" s="3">
        <f t="shared" si="40"/>
        <v>178.74032347774218</v>
      </c>
      <c r="AR52" s="3">
        <f t="shared" si="40"/>
        <v>173.33102564090893</v>
      </c>
      <c r="AT52" s="3">
        <v>2031</v>
      </c>
      <c r="AU52" s="3">
        <f t="shared" si="41"/>
        <v>232.42185214460972</v>
      </c>
      <c r="AV52" s="3">
        <f t="shared" si="41"/>
        <v>225.59458303016001</v>
      </c>
      <c r="AW52" s="3">
        <f t="shared" si="41"/>
        <v>218.76731391571028</v>
      </c>
      <c r="AY52" s="3">
        <v>2031</v>
      </c>
      <c r="AZ52" s="3">
        <f t="shared" si="42"/>
        <v>33.969347621135263</v>
      </c>
      <c r="BA52" s="3">
        <f t="shared" si="42"/>
        <v>32.971515981331073</v>
      </c>
      <c r="BB52" s="3">
        <f t="shared" si="42"/>
        <v>31.973684341526884</v>
      </c>
      <c r="BD52" s="3">
        <v>2031</v>
      </c>
      <c r="BE52" s="3">
        <f t="shared" si="43"/>
        <v>58.772655147553323</v>
      </c>
      <c r="BF52" s="3">
        <f t="shared" si="43"/>
        <v>56.700235587960002</v>
      </c>
      <c r="BG52" s="3">
        <f t="shared" si="43"/>
        <v>54.627816028366688</v>
      </c>
      <c r="BI52" s="3">
        <v>2031</v>
      </c>
      <c r="BJ52" s="3">
        <f t="shared" si="44"/>
        <v>35.808673969468614</v>
      </c>
      <c r="BK52" s="3">
        <f t="shared" si="44"/>
        <v>34.835350475203477</v>
      </c>
      <c r="BL52" s="3">
        <f t="shared" si="44"/>
        <v>33.862026980938339</v>
      </c>
      <c r="BN52" s="3">
        <v>2031</v>
      </c>
      <c r="BO52" s="3">
        <f t="shared" si="45"/>
        <v>2374.4524373714949</v>
      </c>
      <c r="BP52" s="3">
        <f t="shared" si="45"/>
        <v>2292.3692376643967</v>
      </c>
      <c r="BQ52" s="3">
        <f t="shared" si="45"/>
        <v>2210.286037957298</v>
      </c>
      <c r="BS52" s="3">
        <v>2031</v>
      </c>
      <c r="BT52" s="3">
        <f t="shared" si="46"/>
        <v>2691.046095687695</v>
      </c>
      <c r="BU52" s="3">
        <f t="shared" si="46"/>
        <v>2598.0184693529832</v>
      </c>
      <c r="BV52" s="3">
        <f t="shared" si="46"/>
        <v>2504.9908430182718</v>
      </c>
      <c r="BX52" s="3">
        <v>2031</v>
      </c>
      <c r="BY52" s="3">
        <f t="shared" si="47"/>
        <v>0</v>
      </c>
      <c r="BZ52" s="3">
        <f t="shared" si="47"/>
        <v>0</v>
      </c>
      <c r="CA52" s="3">
        <f t="shared" si="47"/>
        <v>0</v>
      </c>
      <c r="CC52" s="3">
        <v>2031</v>
      </c>
      <c r="CD52" s="3">
        <f t="shared" si="48"/>
        <v>2493.1750592400699</v>
      </c>
      <c r="CE52" s="3">
        <f t="shared" si="48"/>
        <v>2406.9876995476166</v>
      </c>
      <c r="CF52" s="3">
        <f t="shared" si="48"/>
        <v>2320.8003398551632</v>
      </c>
    </row>
    <row r="53" spans="6:84" x14ac:dyDescent="0.25">
      <c r="F53" s="3">
        <v>2032</v>
      </c>
      <c r="G53" s="3">
        <f t="shared" si="33"/>
        <v>37.509759884384003</v>
      </c>
      <c r="H53" s="3">
        <f t="shared" si="33"/>
        <v>34.958296254767347</v>
      </c>
      <c r="I53" s="3">
        <f t="shared" si="33"/>
        <v>32.406832625150692</v>
      </c>
      <c r="K53" s="3">
        <v>2032</v>
      </c>
      <c r="L53" s="3">
        <f t="shared" si="34"/>
        <v>303.69128945685839</v>
      </c>
      <c r="M53" s="3">
        <f t="shared" si="34"/>
        <v>287.88011892219896</v>
      </c>
      <c r="N53" s="3">
        <f t="shared" si="34"/>
        <v>272.06894838753954</v>
      </c>
      <c r="P53" s="3">
        <v>2032</v>
      </c>
      <c r="Q53" s="3">
        <f t="shared" si="35"/>
        <v>704.47497816129646</v>
      </c>
      <c r="R53" s="3">
        <f t="shared" si="35"/>
        <v>680.84446027071954</v>
      </c>
      <c r="S53" s="3">
        <f t="shared" si="35"/>
        <v>657.2139423801425</v>
      </c>
      <c r="U53" s="3">
        <v>2032</v>
      </c>
      <c r="V53" s="3">
        <f t="shared" si="36"/>
        <v>789.23134314125605</v>
      </c>
      <c r="W53" s="3">
        <f t="shared" si="36"/>
        <v>765.33490219250052</v>
      </c>
      <c r="X53" s="3">
        <f t="shared" si="36"/>
        <v>741.43846124374488</v>
      </c>
      <c r="Z53" s="3">
        <v>2032</v>
      </c>
      <c r="AA53" s="3">
        <f t="shared" si="37"/>
        <v>220.32708329360065</v>
      </c>
      <c r="AB53" s="3">
        <f t="shared" si="37"/>
        <v>213.65599352873974</v>
      </c>
      <c r="AC53" s="3">
        <f t="shared" si="37"/>
        <v>206.98490376387878</v>
      </c>
      <c r="AE53" s="3">
        <v>2032</v>
      </c>
      <c r="AF53" s="3">
        <f t="shared" si="38"/>
        <v>117.70912608521382</v>
      </c>
      <c r="AG53" s="3">
        <f t="shared" si="38"/>
        <v>113.20053976558533</v>
      </c>
      <c r="AH53" s="3">
        <f t="shared" si="38"/>
        <v>108.69195344595684</v>
      </c>
      <c r="AJ53" s="3">
        <v>2032</v>
      </c>
      <c r="AK53" s="3">
        <f t="shared" si="39"/>
        <v>156.46159537985793</v>
      </c>
      <c r="AL53" s="3">
        <f t="shared" si="39"/>
        <v>149.7882114098368</v>
      </c>
      <c r="AM53" s="3">
        <f t="shared" si="39"/>
        <v>143.11482743981566</v>
      </c>
      <c r="AO53" s="3">
        <v>2032</v>
      </c>
      <c r="AP53" s="3">
        <f t="shared" si="40"/>
        <v>183.69783217561866</v>
      </c>
      <c r="AQ53" s="3">
        <f t="shared" si="40"/>
        <v>178.13580725460204</v>
      </c>
      <c r="AR53" s="3">
        <f t="shared" si="40"/>
        <v>172.57378233358543</v>
      </c>
      <c r="AT53" s="3">
        <v>2032</v>
      </c>
      <c r="AU53" s="3">
        <f t="shared" si="41"/>
        <v>231.85163284301382</v>
      </c>
      <c r="AV53" s="3">
        <f t="shared" si="41"/>
        <v>224.83160138930353</v>
      </c>
      <c r="AW53" s="3">
        <f t="shared" si="41"/>
        <v>217.81156993559324</v>
      </c>
      <c r="AY53" s="3">
        <v>2032</v>
      </c>
      <c r="AZ53" s="3">
        <f t="shared" si="42"/>
        <v>33.88600787705586</v>
      </c>
      <c r="BA53" s="3">
        <f t="shared" si="42"/>
        <v>32.860003279975125</v>
      </c>
      <c r="BB53" s="3">
        <f t="shared" si="42"/>
        <v>31.833998682894389</v>
      </c>
      <c r="BD53" s="3">
        <v>2032</v>
      </c>
      <c r="BE53" s="3">
        <f t="shared" si="43"/>
        <v>58.599564909849946</v>
      </c>
      <c r="BF53" s="3">
        <f t="shared" si="43"/>
        <v>56.468632285143805</v>
      </c>
      <c r="BG53" s="3">
        <f t="shared" si="43"/>
        <v>54.337699660437664</v>
      </c>
      <c r="BI53" s="3">
        <v>2032</v>
      </c>
      <c r="BJ53" s="3">
        <f t="shared" si="44"/>
        <v>35.727381166471865</v>
      </c>
      <c r="BK53" s="3">
        <f t="shared" si="44"/>
        <v>34.726576682301882</v>
      </c>
      <c r="BL53" s="3">
        <f t="shared" si="44"/>
        <v>33.725772198131907</v>
      </c>
      <c r="BN53" s="3">
        <v>2032</v>
      </c>
      <c r="BO53" s="3">
        <f t="shared" si="45"/>
        <v>2367.5967789779102</v>
      </c>
      <c r="BP53" s="3">
        <f t="shared" si="45"/>
        <v>2283.1960275053416</v>
      </c>
      <c r="BQ53" s="3">
        <f t="shared" si="45"/>
        <v>2198.795276032773</v>
      </c>
      <c r="BS53" s="3">
        <v>2032</v>
      </c>
      <c r="BT53" s="3">
        <f t="shared" si="46"/>
        <v>2683.2763495082986</v>
      </c>
      <c r="BU53" s="3">
        <f t="shared" si="46"/>
        <v>2587.6221645060541</v>
      </c>
      <c r="BV53" s="3">
        <f t="shared" si="46"/>
        <v>2491.9679795038096</v>
      </c>
      <c r="BX53" s="3">
        <v>2032</v>
      </c>
      <c r="BY53" s="3">
        <f t="shared" si="47"/>
        <v>0</v>
      </c>
      <c r="BZ53" s="3">
        <f t="shared" si="47"/>
        <v>0</v>
      </c>
      <c r="CA53" s="3">
        <f t="shared" si="47"/>
        <v>0</v>
      </c>
      <c r="CC53" s="3">
        <v>2032</v>
      </c>
      <c r="CD53" s="3">
        <f t="shared" si="48"/>
        <v>2485.9766179268058</v>
      </c>
      <c r="CE53" s="3">
        <f t="shared" si="48"/>
        <v>2397.3558288806089</v>
      </c>
      <c r="CF53" s="3">
        <f t="shared" si="48"/>
        <v>2308.735039834412</v>
      </c>
    </row>
    <row r="54" spans="6:84" x14ac:dyDescent="0.25">
      <c r="F54" s="3">
        <v>2033</v>
      </c>
      <c r="G54" s="3">
        <f t="shared" si="33"/>
        <v>37.302510982648897</v>
      </c>
      <c r="H54" s="3">
        <f t="shared" si="33"/>
        <v>34.675708863792622</v>
      </c>
      <c r="I54" s="3">
        <f t="shared" si="33"/>
        <v>32.048906744936346</v>
      </c>
      <c r="K54" s="3">
        <v>2033</v>
      </c>
      <c r="L54" s="3">
        <f t="shared" si="34"/>
        <v>302.4069882853982</v>
      </c>
      <c r="M54" s="3">
        <f t="shared" si="34"/>
        <v>286.12895250235186</v>
      </c>
      <c r="N54" s="3">
        <f t="shared" si="34"/>
        <v>269.85091671930553</v>
      </c>
      <c r="P54" s="3">
        <v>2033</v>
      </c>
      <c r="Q54" s="3">
        <f t="shared" si="35"/>
        <v>702.55553129032933</v>
      </c>
      <c r="R54" s="3">
        <f t="shared" si="35"/>
        <v>678.22726192206687</v>
      </c>
      <c r="S54" s="3">
        <f t="shared" si="35"/>
        <v>653.89899255380442</v>
      </c>
      <c r="U54" s="3">
        <v>2033</v>
      </c>
      <c r="V54" s="3">
        <f t="shared" si="36"/>
        <v>787.29029601657032</v>
      </c>
      <c r="W54" s="3">
        <f t="shared" si="36"/>
        <v>762.68825153171679</v>
      </c>
      <c r="X54" s="3">
        <f t="shared" si="36"/>
        <v>738.08620704686314</v>
      </c>
      <c r="Z54" s="3">
        <v>2033</v>
      </c>
      <c r="AA54" s="3">
        <f t="shared" si="37"/>
        <v>219.78520763795925</v>
      </c>
      <c r="AB54" s="3">
        <f t="shared" si="37"/>
        <v>212.91713688593762</v>
      </c>
      <c r="AC54" s="3">
        <f t="shared" si="37"/>
        <v>206.04906613391597</v>
      </c>
      <c r="AE54" s="3">
        <v>2033</v>
      </c>
      <c r="AF54" s="3">
        <f t="shared" si="38"/>
        <v>117.34290508473602</v>
      </c>
      <c r="AG54" s="3">
        <f t="shared" si="38"/>
        <v>112.70119122294528</v>
      </c>
      <c r="AH54" s="3">
        <f t="shared" si="38"/>
        <v>108.05947736115455</v>
      </c>
      <c r="AJ54" s="3">
        <v>2033</v>
      </c>
      <c r="AK54" s="3">
        <f t="shared" si="39"/>
        <v>155.91953337176599</v>
      </c>
      <c r="AL54" s="3">
        <f t="shared" si="39"/>
        <v>149.04910067230918</v>
      </c>
      <c r="AM54" s="3">
        <f t="shared" si="39"/>
        <v>142.17866797285237</v>
      </c>
      <c r="AO54" s="3">
        <v>2033</v>
      </c>
      <c r="AP54" s="3">
        <f t="shared" si="40"/>
        <v>183.24604303666189</v>
      </c>
      <c r="AQ54" s="3">
        <f t="shared" si="40"/>
        <v>177.51978510452238</v>
      </c>
      <c r="AR54" s="3">
        <f t="shared" si="40"/>
        <v>171.79352717238288</v>
      </c>
      <c r="AT54" s="3">
        <v>2033</v>
      </c>
      <c r="AU54" s="3">
        <f t="shared" si="41"/>
        <v>231.28141354141789</v>
      </c>
      <c r="AV54" s="3">
        <f t="shared" si="41"/>
        <v>224.05409770473696</v>
      </c>
      <c r="AW54" s="3">
        <f t="shared" si="41"/>
        <v>216.82678186805603</v>
      </c>
      <c r="AY54" s="3">
        <v>2033</v>
      </c>
      <c r="AZ54" s="3">
        <f t="shared" si="42"/>
        <v>33.802668132976457</v>
      </c>
      <c r="BA54" s="3">
        <f t="shared" si="42"/>
        <v>32.746368126076938</v>
      </c>
      <c r="BB54" s="3">
        <f t="shared" si="42"/>
        <v>31.690068119177415</v>
      </c>
      <c r="BD54" s="3">
        <v>2033</v>
      </c>
      <c r="BE54" s="3">
        <f t="shared" si="43"/>
        <v>58.426474672146568</v>
      </c>
      <c r="BF54" s="3">
        <f t="shared" si="43"/>
        <v>56.232620811662954</v>
      </c>
      <c r="BG54" s="3">
        <f t="shared" si="43"/>
        <v>54.038766951179326</v>
      </c>
      <c r="BI54" s="3">
        <v>2033</v>
      </c>
      <c r="BJ54" s="3">
        <f t="shared" si="44"/>
        <v>35.646088363475116</v>
      </c>
      <c r="BK54" s="3">
        <f t="shared" si="44"/>
        <v>34.615732567271372</v>
      </c>
      <c r="BL54" s="3">
        <f t="shared" si="44"/>
        <v>33.585376771067629</v>
      </c>
      <c r="BN54" s="3">
        <v>2033</v>
      </c>
      <c r="BO54" s="3">
        <f t="shared" si="45"/>
        <v>2360.7411205843255</v>
      </c>
      <c r="BP54" s="3">
        <f t="shared" si="45"/>
        <v>2273.8482210627617</v>
      </c>
      <c r="BQ54" s="3">
        <f t="shared" si="45"/>
        <v>2186.9553215411975</v>
      </c>
      <c r="BS54" s="3">
        <v>2033</v>
      </c>
      <c r="BT54" s="3">
        <f t="shared" si="46"/>
        <v>2675.5066033289027</v>
      </c>
      <c r="BU54" s="3">
        <f t="shared" si="46"/>
        <v>2577.0279838711299</v>
      </c>
      <c r="BV54" s="3">
        <f t="shared" si="46"/>
        <v>2478.5493644133576</v>
      </c>
      <c r="BX54" s="3">
        <v>2033</v>
      </c>
      <c r="BY54" s="3">
        <f t="shared" si="47"/>
        <v>0</v>
      </c>
      <c r="BZ54" s="3">
        <f t="shared" si="47"/>
        <v>0</v>
      </c>
      <c r="CA54" s="3">
        <f t="shared" si="47"/>
        <v>0</v>
      </c>
      <c r="CC54" s="3">
        <v>2033</v>
      </c>
      <c r="CD54" s="3">
        <f t="shared" si="48"/>
        <v>2478.7781766135417</v>
      </c>
      <c r="CE54" s="3">
        <f t="shared" si="48"/>
        <v>2387.5406321158998</v>
      </c>
      <c r="CF54" s="3">
        <f t="shared" si="48"/>
        <v>2296.3030876182575</v>
      </c>
    </row>
    <row r="55" spans="6:84" x14ac:dyDescent="0.25">
      <c r="F55" s="3">
        <v>2034</v>
      </c>
      <c r="G55" s="3">
        <f t="shared" si="33"/>
        <v>37.095262080913784</v>
      </c>
      <c r="H55" s="3">
        <f t="shared" si="33"/>
        <v>34.387682971100304</v>
      </c>
      <c r="I55" s="3">
        <f t="shared" si="33"/>
        <v>31.680103861286824</v>
      </c>
      <c r="K55" s="3">
        <v>2034</v>
      </c>
      <c r="L55" s="3">
        <f t="shared" si="34"/>
        <v>301.12268711393807</v>
      </c>
      <c r="M55" s="3">
        <f t="shared" si="34"/>
        <v>284.34408421934211</v>
      </c>
      <c r="N55" s="3">
        <f t="shared" si="34"/>
        <v>267.56548132474614</v>
      </c>
      <c r="P55" s="3">
        <v>2034</v>
      </c>
      <c r="Q55" s="3">
        <f t="shared" si="35"/>
        <v>700.63608441936231</v>
      </c>
      <c r="R55" s="3">
        <f t="shared" si="35"/>
        <v>675.55969459670484</v>
      </c>
      <c r="S55" s="3">
        <f t="shared" si="35"/>
        <v>650.48330477404727</v>
      </c>
      <c r="U55" s="3">
        <v>2034</v>
      </c>
      <c r="V55" s="3">
        <f t="shared" si="36"/>
        <v>785.34924889188471</v>
      </c>
      <c r="W55" s="3">
        <f t="shared" si="36"/>
        <v>759.99066507328519</v>
      </c>
      <c r="X55" s="3">
        <f t="shared" si="36"/>
        <v>734.63208125468577</v>
      </c>
      <c r="Z55" s="3">
        <v>2034</v>
      </c>
      <c r="AA55" s="3">
        <f t="shared" si="37"/>
        <v>219.24333198231781</v>
      </c>
      <c r="AB55" s="3">
        <f t="shared" si="37"/>
        <v>212.16406066629213</v>
      </c>
      <c r="AC55" s="3">
        <f t="shared" si="37"/>
        <v>205.08478935026645</v>
      </c>
      <c r="AE55" s="3">
        <v>2034</v>
      </c>
      <c r="AF55" s="3">
        <f t="shared" si="38"/>
        <v>116.97668408425821</v>
      </c>
      <c r="AG55" s="3">
        <f t="shared" si="38"/>
        <v>112.19223252785839</v>
      </c>
      <c r="AH55" s="3">
        <f t="shared" si="38"/>
        <v>107.40778097145856</v>
      </c>
      <c r="AJ55" s="3">
        <v>2034</v>
      </c>
      <c r="AK55" s="3">
        <f t="shared" si="39"/>
        <v>155.37747136367403</v>
      </c>
      <c r="AL55" s="3">
        <f t="shared" si="39"/>
        <v>148.29576546778867</v>
      </c>
      <c r="AM55" s="3">
        <f t="shared" si="39"/>
        <v>141.21405957190328</v>
      </c>
      <c r="AO55" s="3">
        <v>2034</v>
      </c>
      <c r="AP55" s="3">
        <f t="shared" si="40"/>
        <v>182.79425389770512</v>
      </c>
      <c r="AQ55" s="3">
        <f t="shared" si="40"/>
        <v>176.89190737408677</v>
      </c>
      <c r="AR55" s="3">
        <f t="shared" si="40"/>
        <v>170.98956085046839</v>
      </c>
      <c r="AT55" s="3">
        <v>2034</v>
      </c>
      <c r="AU55" s="3">
        <f t="shared" si="41"/>
        <v>230.71119423982196</v>
      </c>
      <c r="AV55" s="3">
        <f t="shared" si="41"/>
        <v>223.26163066632307</v>
      </c>
      <c r="AW55" s="3">
        <f t="shared" si="41"/>
        <v>215.81206709282418</v>
      </c>
      <c r="AY55" s="3">
        <v>2034</v>
      </c>
      <c r="AZ55" s="3">
        <f t="shared" si="42"/>
        <v>33.719328388897054</v>
      </c>
      <c r="BA55" s="3">
        <f t="shared" si="42"/>
        <v>32.630546020462603</v>
      </c>
      <c r="BB55" s="3">
        <f t="shared" si="42"/>
        <v>31.541763652028145</v>
      </c>
      <c r="BD55" s="3">
        <v>2034</v>
      </c>
      <c r="BE55" s="3">
        <f t="shared" si="43"/>
        <v>58.253384434443191</v>
      </c>
      <c r="BF55" s="3">
        <f t="shared" si="43"/>
        <v>55.992067207694717</v>
      </c>
      <c r="BG55" s="3">
        <f t="shared" si="43"/>
        <v>53.730749980946229</v>
      </c>
      <c r="BI55" s="3">
        <v>2034</v>
      </c>
      <c r="BJ55" s="3">
        <f t="shared" si="44"/>
        <v>35.564795560478366</v>
      </c>
      <c r="BK55" s="3">
        <f t="shared" si="44"/>
        <v>34.502755215128261</v>
      </c>
      <c r="BL55" s="3">
        <f t="shared" si="44"/>
        <v>33.440714869778162</v>
      </c>
      <c r="BN55" s="3">
        <v>2034</v>
      </c>
      <c r="BO55" s="3">
        <f t="shared" si="45"/>
        <v>2353.8854621907403</v>
      </c>
      <c r="BP55" s="3">
        <f t="shared" si="45"/>
        <v>2264.3205125331906</v>
      </c>
      <c r="BQ55" s="3">
        <f t="shared" si="45"/>
        <v>2174.75556287564</v>
      </c>
      <c r="BS55" s="3">
        <v>2034</v>
      </c>
      <c r="BT55" s="3">
        <f t="shared" si="46"/>
        <v>2667.7368571495062</v>
      </c>
      <c r="BU55" s="3">
        <f t="shared" si="46"/>
        <v>2566.229914204283</v>
      </c>
      <c r="BV55" s="3">
        <f t="shared" si="46"/>
        <v>2464.7229712590592</v>
      </c>
      <c r="BX55" s="3">
        <v>2034</v>
      </c>
      <c r="BY55" s="3">
        <f t="shared" si="47"/>
        <v>0</v>
      </c>
      <c r="BZ55" s="3">
        <f t="shared" si="47"/>
        <v>0</v>
      </c>
      <c r="CA55" s="3">
        <f t="shared" si="47"/>
        <v>0</v>
      </c>
      <c r="CC55" s="3">
        <v>2034</v>
      </c>
      <c r="CD55" s="3">
        <f t="shared" si="48"/>
        <v>2471.5797353002777</v>
      </c>
      <c r="CE55" s="3">
        <f t="shared" si="48"/>
        <v>2377.5365381598504</v>
      </c>
      <c r="CF55" s="3">
        <f t="shared" si="48"/>
        <v>2283.4933410194226</v>
      </c>
    </row>
    <row r="56" spans="6:84" x14ac:dyDescent="0.25">
      <c r="F56" s="3">
        <v>2035</v>
      </c>
      <c r="G56" s="3">
        <f t="shared" si="33"/>
        <v>36.888013179178671</v>
      </c>
      <c r="H56" s="3">
        <f t="shared" si="33"/>
        <v>34.094053306154976</v>
      </c>
      <c r="I56" s="3">
        <f t="shared" si="33"/>
        <v>31.300093433131273</v>
      </c>
      <c r="K56" s="3">
        <v>2035</v>
      </c>
      <c r="L56" s="3">
        <f t="shared" si="34"/>
        <v>299.83838594247788</v>
      </c>
      <c r="M56" s="3">
        <f t="shared" si="34"/>
        <v>282.52448990782801</v>
      </c>
      <c r="N56" s="3">
        <f t="shared" si="34"/>
        <v>265.2105938731782</v>
      </c>
      <c r="P56" s="3">
        <v>2035</v>
      </c>
      <c r="Q56" s="3">
        <f t="shared" si="35"/>
        <v>698.71663754839528</v>
      </c>
      <c r="R56" s="3">
        <f t="shared" si="35"/>
        <v>672.84022763266375</v>
      </c>
      <c r="S56" s="3">
        <f t="shared" si="35"/>
        <v>646.96381771693223</v>
      </c>
      <c r="U56" s="3">
        <v>2035</v>
      </c>
      <c r="V56" s="3">
        <f t="shared" si="36"/>
        <v>783.40820176719899</v>
      </c>
      <c r="W56" s="3">
        <f t="shared" si="36"/>
        <v>757.24059493012464</v>
      </c>
      <c r="X56" s="3">
        <f t="shared" si="36"/>
        <v>731.07298809305018</v>
      </c>
      <c r="Z56" s="3">
        <v>2035</v>
      </c>
      <c r="AA56" s="3">
        <f t="shared" si="37"/>
        <v>218.70145632667638</v>
      </c>
      <c r="AB56" s="3">
        <f t="shared" si="37"/>
        <v>211.39633275132647</v>
      </c>
      <c r="AC56" s="3">
        <f t="shared" si="37"/>
        <v>204.09120917597653</v>
      </c>
      <c r="AE56" s="3">
        <v>2035</v>
      </c>
      <c r="AF56" s="3">
        <f t="shared" si="38"/>
        <v>116.6104630837804</v>
      </c>
      <c r="AG56" s="3">
        <f t="shared" si="38"/>
        <v>111.67337163756676</v>
      </c>
      <c r="AH56" s="3">
        <f t="shared" si="38"/>
        <v>106.73628019135312</v>
      </c>
      <c r="AJ56" s="3">
        <v>2035</v>
      </c>
      <c r="AK56" s="3">
        <f t="shared" si="39"/>
        <v>154.83540935558207</v>
      </c>
      <c r="AL56" s="3">
        <f t="shared" si="39"/>
        <v>147.52777352919173</v>
      </c>
      <c r="AM56" s="3">
        <f t="shared" si="39"/>
        <v>140.22013770280137</v>
      </c>
      <c r="AO56" s="3">
        <v>2035</v>
      </c>
      <c r="AP56" s="3">
        <f t="shared" si="40"/>
        <v>182.34246475874835</v>
      </c>
      <c r="AQ56" s="3">
        <f t="shared" si="40"/>
        <v>176.25181378426709</v>
      </c>
      <c r="AR56" s="3">
        <f t="shared" si="40"/>
        <v>170.16116280978579</v>
      </c>
      <c r="AT56" s="3">
        <v>2035</v>
      </c>
      <c r="AU56" s="3">
        <f t="shared" si="41"/>
        <v>230.14097493822607</v>
      </c>
      <c r="AV56" s="3">
        <f t="shared" si="41"/>
        <v>222.45374555295842</v>
      </c>
      <c r="AW56" s="3">
        <f t="shared" si="41"/>
        <v>214.76651616769078</v>
      </c>
      <c r="AY56" s="3">
        <v>2035</v>
      </c>
      <c r="AZ56" s="3">
        <f t="shared" si="42"/>
        <v>33.635988644817651</v>
      </c>
      <c r="BA56" s="3">
        <f t="shared" si="42"/>
        <v>32.512470503893923</v>
      </c>
      <c r="BB56" s="3">
        <f t="shared" si="42"/>
        <v>31.388952362970187</v>
      </c>
      <c r="BD56" s="3">
        <v>2035</v>
      </c>
      <c r="BE56" s="3">
        <f t="shared" si="43"/>
        <v>58.080294196739821</v>
      </c>
      <c r="BF56" s="3">
        <f t="shared" si="43"/>
        <v>55.746833442513612</v>
      </c>
      <c r="BG56" s="3">
        <f t="shared" si="43"/>
        <v>53.413372688287396</v>
      </c>
      <c r="BI56" s="3">
        <v>2035</v>
      </c>
      <c r="BJ56" s="3">
        <f t="shared" si="44"/>
        <v>35.48350275748161</v>
      </c>
      <c r="BK56" s="3">
        <f t="shared" si="44"/>
        <v>34.387579798966534</v>
      </c>
      <c r="BL56" s="3">
        <f t="shared" si="44"/>
        <v>33.291656840451452</v>
      </c>
      <c r="BN56" s="3">
        <v>2035</v>
      </c>
      <c r="BO56" s="3">
        <f t="shared" si="45"/>
        <v>2347.0298037971556</v>
      </c>
      <c r="BP56" s="3">
        <f t="shared" si="45"/>
        <v>2254.6074348751922</v>
      </c>
      <c r="BQ56" s="3">
        <f t="shared" si="45"/>
        <v>2162.1850659532288</v>
      </c>
      <c r="BS56" s="3">
        <v>2035</v>
      </c>
      <c r="BT56" s="3">
        <f t="shared" si="46"/>
        <v>2659.9671109701103</v>
      </c>
      <c r="BU56" s="3">
        <f t="shared" si="46"/>
        <v>2555.2217595252182</v>
      </c>
      <c r="BV56" s="3">
        <f t="shared" si="46"/>
        <v>2450.4764080803261</v>
      </c>
      <c r="BX56" s="3">
        <v>2035</v>
      </c>
      <c r="BY56" s="3">
        <f t="shared" si="47"/>
        <v>0</v>
      </c>
      <c r="BZ56" s="3">
        <f t="shared" si="47"/>
        <v>0</v>
      </c>
      <c r="CA56" s="3">
        <f t="shared" si="47"/>
        <v>0</v>
      </c>
      <c r="CC56" s="3">
        <v>2035</v>
      </c>
      <c r="CD56" s="3">
        <f t="shared" si="48"/>
        <v>2464.3812939870136</v>
      </c>
      <c r="CE56" s="3">
        <f t="shared" si="48"/>
        <v>2367.3378066189521</v>
      </c>
      <c r="CF56" s="3">
        <f t="shared" si="48"/>
        <v>2270.2943192508901</v>
      </c>
    </row>
    <row r="57" spans="6:84" x14ac:dyDescent="0.25">
      <c r="F57" s="3">
        <v>2036</v>
      </c>
      <c r="G57" s="3">
        <f t="shared" si="33"/>
        <v>36.680764277443565</v>
      </c>
      <c r="H57" s="3">
        <f t="shared" si="33"/>
        <v>33.794649576017747</v>
      </c>
      <c r="I57" s="3">
        <f t="shared" si="33"/>
        <v>30.908534874591929</v>
      </c>
      <c r="K57" s="3">
        <v>2036</v>
      </c>
      <c r="L57" s="3">
        <f t="shared" si="34"/>
        <v>298.5540847710177</v>
      </c>
      <c r="M57" s="3">
        <f t="shared" si="34"/>
        <v>280.66911427912504</v>
      </c>
      <c r="N57" s="3">
        <f t="shared" si="34"/>
        <v>262.78414378723232</v>
      </c>
      <c r="P57" s="3">
        <v>2036</v>
      </c>
      <c r="Q57" s="3">
        <f t="shared" si="35"/>
        <v>696.79719067742815</v>
      </c>
      <c r="R57" s="3">
        <f t="shared" si="35"/>
        <v>670.06728385271413</v>
      </c>
      <c r="S57" s="3">
        <f t="shared" si="35"/>
        <v>643.33737702800011</v>
      </c>
      <c r="U57" s="3">
        <v>2036</v>
      </c>
      <c r="V57" s="3">
        <f t="shared" si="36"/>
        <v>781.46715464251326</v>
      </c>
      <c r="W57" s="3">
        <f t="shared" si="36"/>
        <v>754.43644617643986</v>
      </c>
      <c r="X57" s="3">
        <f t="shared" si="36"/>
        <v>727.40573771036645</v>
      </c>
      <c r="Z57" s="3">
        <v>2036</v>
      </c>
      <c r="AA57" s="3">
        <f t="shared" si="37"/>
        <v>218.15958067103497</v>
      </c>
      <c r="AB57" s="3">
        <f t="shared" si="37"/>
        <v>210.61350789092282</v>
      </c>
      <c r="AC57" s="3">
        <f t="shared" si="37"/>
        <v>203.06743511081064</v>
      </c>
      <c r="AE57" s="3">
        <v>2036</v>
      </c>
      <c r="AF57" s="3">
        <f t="shared" si="38"/>
        <v>116.24424208330259</v>
      </c>
      <c r="AG57" s="3">
        <f t="shared" si="38"/>
        <v>111.14430763443015</v>
      </c>
      <c r="AH57" s="3">
        <f t="shared" si="38"/>
        <v>106.0443731855577</v>
      </c>
      <c r="AJ57" s="3">
        <v>2036</v>
      </c>
      <c r="AK57" s="3">
        <f t="shared" si="39"/>
        <v>154.29334734749014</v>
      </c>
      <c r="AL57" s="3">
        <f t="shared" si="39"/>
        <v>146.74467945327794</v>
      </c>
      <c r="AM57" s="3">
        <f t="shared" si="39"/>
        <v>139.19601155906571</v>
      </c>
      <c r="AO57" s="3">
        <v>2036</v>
      </c>
      <c r="AP57" s="3">
        <f t="shared" si="40"/>
        <v>181.89067561979158</v>
      </c>
      <c r="AQ57" s="3">
        <f t="shared" si="40"/>
        <v>175.59913310752202</v>
      </c>
      <c r="AR57" s="3">
        <f t="shared" si="40"/>
        <v>169.30759059525244</v>
      </c>
      <c r="AT57" s="3">
        <v>2036</v>
      </c>
      <c r="AU57" s="3">
        <f t="shared" si="41"/>
        <v>229.57075563663014</v>
      </c>
      <c r="AV57" s="3">
        <f t="shared" si="41"/>
        <v>221.62997382502778</v>
      </c>
      <c r="AW57" s="3">
        <f t="shared" si="41"/>
        <v>213.68919201342538</v>
      </c>
      <c r="AY57" s="3">
        <v>2036</v>
      </c>
      <c r="AZ57" s="3">
        <f t="shared" si="42"/>
        <v>33.552648900738248</v>
      </c>
      <c r="BA57" s="3">
        <f t="shared" si="42"/>
        <v>32.392073097504053</v>
      </c>
      <c r="BB57" s="3">
        <f t="shared" si="42"/>
        <v>31.231497294269861</v>
      </c>
      <c r="BD57" s="3">
        <v>2036</v>
      </c>
      <c r="BE57" s="3">
        <f t="shared" si="43"/>
        <v>57.907203959036444</v>
      </c>
      <c r="BF57" s="3">
        <f t="shared" si="43"/>
        <v>55.496777290780813</v>
      </c>
      <c r="BG57" s="3">
        <f t="shared" si="43"/>
        <v>53.086350622525174</v>
      </c>
      <c r="BI57" s="3">
        <v>2036</v>
      </c>
      <c r="BJ57" s="3">
        <f t="shared" si="44"/>
        <v>35.40220995448486</v>
      </c>
      <c r="BK57" s="3">
        <f t="shared" si="44"/>
        <v>34.270139521856422</v>
      </c>
      <c r="BL57" s="3">
        <f t="shared" si="44"/>
        <v>33.138069089227976</v>
      </c>
      <c r="BN57" s="3">
        <v>2036</v>
      </c>
      <c r="BO57" s="3">
        <f t="shared" si="45"/>
        <v>2340.1741454035709</v>
      </c>
      <c r="BP57" s="3">
        <f t="shared" si="45"/>
        <v>2244.7033549095027</v>
      </c>
      <c r="BQ57" s="3">
        <f t="shared" si="45"/>
        <v>2149.2325644154344</v>
      </c>
      <c r="BS57" s="3">
        <v>2036</v>
      </c>
      <c r="BT57" s="3">
        <f t="shared" si="46"/>
        <v>2652.1973647907139</v>
      </c>
      <c r="BU57" s="3">
        <f t="shared" si="46"/>
        <v>2543.9971355641032</v>
      </c>
      <c r="BV57" s="3">
        <f t="shared" si="46"/>
        <v>2435.7969063374921</v>
      </c>
      <c r="BX57" s="3">
        <v>2036</v>
      </c>
      <c r="BY57" s="3">
        <f t="shared" si="47"/>
        <v>0</v>
      </c>
      <c r="BZ57" s="3">
        <f t="shared" si="47"/>
        <v>0</v>
      </c>
      <c r="CA57" s="3">
        <f t="shared" si="47"/>
        <v>0</v>
      </c>
      <c r="CC57" s="3">
        <v>2036</v>
      </c>
      <c r="CD57" s="3">
        <f t="shared" si="48"/>
        <v>2457.1828526737495</v>
      </c>
      <c r="CE57" s="3">
        <f t="shared" si="48"/>
        <v>2356.938522654978</v>
      </c>
      <c r="CF57" s="3">
        <f t="shared" si="48"/>
        <v>2256.694192636206</v>
      </c>
    </row>
    <row r="58" spans="6:84" x14ac:dyDescent="0.25">
      <c r="F58" s="3">
        <v>2037</v>
      </c>
      <c r="G58" s="3">
        <f t="shared" si="33"/>
        <v>36.473515375708452</v>
      </c>
      <c r="H58" s="3">
        <f t="shared" si="33"/>
        <v>33.489296312720533</v>
      </c>
      <c r="I58" s="3">
        <f t="shared" si="33"/>
        <v>30.505077249732601</v>
      </c>
      <c r="K58" s="3">
        <v>2037</v>
      </c>
      <c r="L58" s="3">
        <f t="shared" si="34"/>
        <v>297.26978359955751</v>
      </c>
      <c r="M58" s="3">
        <f t="shared" si="34"/>
        <v>278.77686997539871</v>
      </c>
      <c r="N58" s="3">
        <f t="shared" si="34"/>
        <v>260.28395635123979</v>
      </c>
      <c r="P58" s="3">
        <v>2037</v>
      </c>
      <c r="Q58" s="3">
        <f t="shared" si="35"/>
        <v>694.87774380646113</v>
      </c>
      <c r="R58" s="3">
        <f t="shared" si="35"/>
        <v>667.23923815081434</v>
      </c>
      <c r="S58" s="3">
        <f t="shared" si="35"/>
        <v>639.60073249516756</v>
      </c>
      <c r="U58" s="3">
        <v>2037</v>
      </c>
      <c r="V58" s="3">
        <f t="shared" si="36"/>
        <v>779.52610751782754</v>
      </c>
      <c r="W58" s="3">
        <f t="shared" si="36"/>
        <v>751.57657541826336</v>
      </c>
      <c r="X58" s="3">
        <f t="shared" si="36"/>
        <v>723.62704331869895</v>
      </c>
      <c r="Z58" s="3">
        <v>2037</v>
      </c>
      <c r="AA58" s="3">
        <f t="shared" si="37"/>
        <v>217.61770501539354</v>
      </c>
      <c r="AB58" s="3">
        <f t="shared" si="37"/>
        <v>209.81512730426519</v>
      </c>
      <c r="AC58" s="3">
        <f t="shared" si="37"/>
        <v>202.01254959313681</v>
      </c>
      <c r="AE58" s="3">
        <v>2037</v>
      </c>
      <c r="AF58" s="3">
        <f t="shared" si="38"/>
        <v>115.87802108282479</v>
      </c>
      <c r="AG58" s="3">
        <f t="shared" si="38"/>
        <v>110.60473045622732</v>
      </c>
      <c r="AH58" s="3">
        <f t="shared" si="38"/>
        <v>105.33143982962982</v>
      </c>
      <c r="AJ58" s="3">
        <v>2037</v>
      </c>
      <c r="AK58" s="3">
        <f t="shared" si="39"/>
        <v>153.75128533939818</v>
      </c>
      <c r="AL58" s="3">
        <f t="shared" si="39"/>
        <v>145.94602430145537</v>
      </c>
      <c r="AM58" s="3">
        <f t="shared" si="39"/>
        <v>138.1407632635125</v>
      </c>
      <c r="AO58" s="3">
        <v>2037</v>
      </c>
      <c r="AP58" s="3">
        <f t="shared" si="40"/>
        <v>181.43888648083484</v>
      </c>
      <c r="AQ58" s="3">
        <f t="shared" si="40"/>
        <v>174.93348283508288</v>
      </c>
      <c r="AR58" s="3">
        <f t="shared" si="40"/>
        <v>168.42807918933093</v>
      </c>
      <c r="AT58" s="3">
        <v>2037</v>
      </c>
      <c r="AU58" s="3">
        <f t="shared" si="41"/>
        <v>229.00053633503421</v>
      </c>
      <c r="AV58" s="3">
        <f t="shared" si="41"/>
        <v>220.78983270447353</v>
      </c>
      <c r="AW58" s="3">
        <f t="shared" si="41"/>
        <v>212.57912907391281</v>
      </c>
      <c r="AY58" s="3">
        <v>2037</v>
      </c>
      <c r="AZ58" s="3">
        <f t="shared" si="42"/>
        <v>33.469309156658845</v>
      </c>
      <c r="BA58" s="3">
        <f t="shared" si="42"/>
        <v>32.269283241423054</v>
      </c>
      <c r="BB58" s="3">
        <f t="shared" si="42"/>
        <v>31.069257326187252</v>
      </c>
      <c r="BD58" s="3">
        <v>2037</v>
      </c>
      <c r="BE58" s="3">
        <f t="shared" si="43"/>
        <v>57.734113721333067</v>
      </c>
      <c r="BF58" s="3">
        <f t="shared" si="43"/>
        <v>55.241752205074107</v>
      </c>
      <c r="BG58" s="3">
        <f t="shared" si="43"/>
        <v>52.749390688815147</v>
      </c>
      <c r="BI58" s="3">
        <v>2037</v>
      </c>
      <c r="BJ58" s="3">
        <f t="shared" si="44"/>
        <v>35.320917151488111</v>
      </c>
      <c r="BK58" s="3">
        <f t="shared" si="44"/>
        <v>34.150365556977405</v>
      </c>
      <c r="BL58" s="3">
        <f t="shared" si="44"/>
        <v>32.9798139624667</v>
      </c>
      <c r="BN58" s="3">
        <v>2037</v>
      </c>
      <c r="BO58" s="3">
        <f t="shared" si="45"/>
        <v>2333.3184870099858</v>
      </c>
      <c r="BP58" s="3">
        <f t="shared" si="45"/>
        <v>2234.6024682702687</v>
      </c>
      <c r="BQ58" s="3">
        <f t="shared" si="45"/>
        <v>2135.8864495305511</v>
      </c>
      <c r="BS58" s="3">
        <v>2037</v>
      </c>
      <c r="BT58" s="3">
        <f t="shared" si="46"/>
        <v>2644.4276186113179</v>
      </c>
      <c r="BU58" s="3">
        <f t="shared" si="46"/>
        <v>2532.5494640396382</v>
      </c>
      <c r="BV58" s="3">
        <f t="shared" si="46"/>
        <v>2420.6713094679581</v>
      </c>
      <c r="BX58" s="3">
        <v>2037</v>
      </c>
      <c r="BY58" s="3">
        <f t="shared" si="47"/>
        <v>0</v>
      </c>
      <c r="BZ58" s="3">
        <f t="shared" si="47"/>
        <v>0</v>
      </c>
      <c r="CA58" s="3">
        <f t="shared" si="47"/>
        <v>0</v>
      </c>
      <c r="CC58" s="3">
        <v>2037</v>
      </c>
      <c r="CD58" s="3">
        <f t="shared" si="48"/>
        <v>2449.9844113604854</v>
      </c>
      <c r="CE58" s="3">
        <f t="shared" si="48"/>
        <v>2346.3325916837821</v>
      </c>
      <c r="CF58" s="3">
        <f t="shared" si="48"/>
        <v>2242.6807720070788</v>
      </c>
    </row>
    <row r="59" spans="6:84" x14ac:dyDescent="0.25">
      <c r="F59" s="3">
        <v>2038</v>
      </c>
      <c r="G59" s="3">
        <f t="shared" si="33"/>
        <v>36.266266473973339</v>
      </c>
      <c r="H59" s="3">
        <f t="shared" si="33"/>
        <v>33.177812716002165</v>
      </c>
      <c r="I59" s="3">
        <f t="shared" si="33"/>
        <v>30.089358958030985</v>
      </c>
      <c r="K59" s="3">
        <v>2038</v>
      </c>
      <c r="L59" s="3">
        <f t="shared" si="34"/>
        <v>295.98548242809733</v>
      </c>
      <c r="M59" s="3">
        <f t="shared" si="34"/>
        <v>276.84663659511602</v>
      </c>
      <c r="N59" s="3">
        <f t="shared" si="34"/>
        <v>257.70779076213472</v>
      </c>
      <c r="P59" s="3">
        <v>2038</v>
      </c>
      <c r="Q59" s="3">
        <f t="shared" si="35"/>
        <v>692.95829693549399</v>
      </c>
      <c r="R59" s="3">
        <f t="shared" si="35"/>
        <v>664.35441603560344</v>
      </c>
      <c r="S59" s="3">
        <f t="shared" si="35"/>
        <v>635.75053513571265</v>
      </c>
      <c r="U59" s="3">
        <v>2038</v>
      </c>
      <c r="V59" s="3">
        <f t="shared" si="36"/>
        <v>777.58506039314193</v>
      </c>
      <c r="W59" s="3">
        <f t="shared" si="36"/>
        <v>748.65928932055601</v>
      </c>
      <c r="X59" s="3">
        <f t="shared" si="36"/>
        <v>719.7335182479701</v>
      </c>
      <c r="Z59" s="3">
        <v>2038</v>
      </c>
      <c r="AA59" s="3">
        <f t="shared" si="37"/>
        <v>217.07582935975211</v>
      </c>
      <c r="AB59" s="3">
        <f t="shared" si="37"/>
        <v>209.00071826865522</v>
      </c>
      <c r="AC59" s="3">
        <f t="shared" si="37"/>
        <v>200.92560717755833</v>
      </c>
      <c r="AE59" s="3">
        <v>2038</v>
      </c>
      <c r="AF59" s="3">
        <f t="shared" si="38"/>
        <v>115.51180008234698</v>
      </c>
      <c r="AG59" s="3">
        <f t="shared" si="38"/>
        <v>110.05432061826144</v>
      </c>
      <c r="AH59" s="3">
        <f t="shared" si="38"/>
        <v>104.59684115417589</v>
      </c>
      <c r="AJ59" s="3">
        <v>2038</v>
      </c>
      <c r="AK59" s="3">
        <f t="shared" si="39"/>
        <v>153.20922333130625</v>
      </c>
      <c r="AL59" s="3">
        <f t="shared" si="39"/>
        <v>145.13133518845507</v>
      </c>
      <c r="AM59" s="3">
        <f t="shared" si="39"/>
        <v>137.05344704560389</v>
      </c>
      <c r="AO59" s="3">
        <v>2038</v>
      </c>
      <c r="AP59" s="3">
        <f t="shared" si="40"/>
        <v>180.98709734187807</v>
      </c>
      <c r="AQ59" s="3">
        <f t="shared" si="40"/>
        <v>174.25446883412857</v>
      </c>
      <c r="AR59" s="3">
        <f t="shared" si="40"/>
        <v>167.52184032637905</v>
      </c>
      <c r="AT59" s="3">
        <v>2038</v>
      </c>
      <c r="AU59" s="3">
        <f t="shared" si="41"/>
        <v>228.43031703343831</v>
      </c>
      <c r="AV59" s="3">
        <f t="shared" si="41"/>
        <v>219.932824742104</v>
      </c>
      <c r="AW59" s="3">
        <f t="shared" si="41"/>
        <v>211.43533245076966</v>
      </c>
      <c r="AY59" s="3">
        <v>2038</v>
      </c>
      <c r="AZ59" s="3">
        <f t="shared" si="42"/>
        <v>33.385969412579442</v>
      </c>
      <c r="BA59" s="3">
        <f t="shared" si="42"/>
        <v>32.144028231538272</v>
      </c>
      <c r="BB59" s="3">
        <f t="shared" si="42"/>
        <v>30.902087050497101</v>
      </c>
      <c r="BD59" s="3">
        <v>2038</v>
      </c>
      <c r="BE59" s="3">
        <f t="shared" si="43"/>
        <v>57.56102348362969</v>
      </c>
      <c r="BF59" s="3">
        <f t="shared" si="43"/>
        <v>54.981607184544188</v>
      </c>
      <c r="BG59" s="3">
        <f t="shared" si="43"/>
        <v>52.40219088545868</v>
      </c>
      <c r="BI59" s="3">
        <v>2038</v>
      </c>
      <c r="BJ59" s="3">
        <f t="shared" si="44"/>
        <v>35.239624348491354</v>
      </c>
      <c r="BK59" s="3">
        <f t="shared" si="44"/>
        <v>34.028186985931903</v>
      </c>
      <c r="BL59" s="3">
        <f t="shared" si="44"/>
        <v>32.816749623372445</v>
      </c>
      <c r="BN59" s="3">
        <v>2038</v>
      </c>
      <c r="BO59" s="3">
        <f t="shared" si="45"/>
        <v>2326.4628286164011</v>
      </c>
      <c r="BP59" s="3">
        <f t="shared" si="45"/>
        <v>2224.2987942028635</v>
      </c>
      <c r="BQ59" s="3">
        <f t="shared" si="45"/>
        <v>2122.1347597893255</v>
      </c>
      <c r="BS59" s="3">
        <v>2038</v>
      </c>
      <c r="BT59" s="3">
        <f t="shared" si="46"/>
        <v>2636.6578724319215</v>
      </c>
      <c r="BU59" s="3">
        <f t="shared" si="46"/>
        <v>2520.8719667632458</v>
      </c>
      <c r="BV59" s="3">
        <f t="shared" si="46"/>
        <v>2405.0860610945697</v>
      </c>
      <c r="BX59" s="3">
        <v>2038</v>
      </c>
      <c r="BY59" s="3">
        <f t="shared" si="47"/>
        <v>0</v>
      </c>
      <c r="BZ59" s="3">
        <f t="shared" si="47"/>
        <v>0</v>
      </c>
      <c r="CA59" s="3">
        <f t="shared" si="47"/>
        <v>0</v>
      </c>
      <c r="CC59" s="3">
        <v>2038</v>
      </c>
      <c r="CD59" s="3">
        <f t="shared" si="48"/>
        <v>2442.7859700472213</v>
      </c>
      <c r="CE59" s="3">
        <f t="shared" si="48"/>
        <v>2335.5137339130069</v>
      </c>
      <c r="CF59" s="3">
        <f t="shared" si="48"/>
        <v>2228.2414977787921</v>
      </c>
    </row>
    <row r="60" spans="6:84" x14ac:dyDescent="0.25">
      <c r="F60" s="3">
        <v>2039</v>
      </c>
      <c r="G60" s="3">
        <f t="shared" si="33"/>
        <v>36.059017572238226</v>
      </c>
      <c r="H60" s="3">
        <f t="shared" si="33"/>
        <v>32.860012491265451</v>
      </c>
      <c r="I60" s="3">
        <f t="shared" si="33"/>
        <v>29.661007410292676</v>
      </c>
      <c r="K60" s="3">
        <v>2039</v>
      </c>
      <c r="L60" s="3">
        <f t="shared" si="34"/>
        <v>294.70118125663714</v>
      </c>
      <c r="M60" s="3">
        <f t="shared" si="34"/>
        <v>274.87725968888117</v>
      </c>
      <c r="N60" s="3">
        <f t="shared" si="34"/>
        <v>255.05333812112519</v>
      </c>
      <c r="P60" s="3">
        <v>2039</v>
      </c>
      <c r="Q60" s="3">
        <f t="shared" si="35"/>
        <v>691.03885006452697</v>
      </c>
      <c r="R60" s="3">
        <f t="shared" si="35"/>
        <v>661.41109212963079</v>
      </c>
      <c r="S60" s="3">
        <f t="shared" si="35"/>
        <v>631.78333419473461</v>
      </c>
      <c r="U60" s="3">
        <v>2039</v>
      </c>
      <c r="V60" s="3">
        <f t="shared" si="36"/>
        <v>775.64401326845621</v>
      </c>
      <c r="W60" s="3">
        <f t="shared" si="36"/>
        <v>745.68284308954981</v>
      </c>
      <c r="X60" s="3">
        <f t="shared" si="36"/>
        <v>715.72167291064329</v>
      </c>
      <c r="Z60" s="3">
        <v>2039</v>
      </c>
      <c r="AA60" s="3">
        <f t="shared" si="37"/>
        <v>216.5339537041107</v>
      </c>
      <c r="AB60" s="3">
        <f t="shared" si="37"/>
        <v>208.16979369583265</v>
      </c>
      <c r="AC60" s="3">
        <f t="shared" si="37"/>
        <v>199.8056336875546</v>
      </c>
      <c r="AE60" s="3">
        <v>2039</v>
      </c>
      <c r="AF60" s="3">
        <f t="shared" si="38"/>
        <v>115.14557908186917</v>
      </c>
      <c r="AG60" s="3">
        <f t="shared" si="38"/>
        <v>109.4927489270208</v>
      </c>
      <c r="AH60" s="3">
        <f t="shared" si="38"/>
        <v>103.83991877217244</v>
      </c>
      <c r="AJ60" s="3">
        <v>2039</v>
      </c>
      <c r="AK60" s="3">
        <f t="shared" si="39"/>
        <v>152.66716132321429</v>
      </c>
      <c r="AL60" s="3">
        <f t="shared" si="39"/>
        <v>144.30012485850585</v>
      </c>
      <c r="AM60" s="3">
        <f t="shared" si="39"/>
        <v>135.93308839379742</v>
      </c>
      <c r="AO60" s="3">
        <v>2039</v>
      </c>
      <c r="AP60" s="3">
        <f t="shared" si="40"/>
        <v>180.5353082029213</v>
      </c>
      <c r="AQ60" s="3">
        <f t="shared" si="40"/>
        <v>173.56168499454242</v>
      </c>
      <c r="AR60" s="3">
        <f t="shared" si="40"/>
        <v>166.58806178616351</v>
      </c>
      <c r="AT60" s="3">
        <v>2039</v>
      </c>
      <c r="AU60" s="3">
        <f t="shared" si="41"/>
        <v>227.86009773184239</v>
      </c>
      <c r="AV60" s="3">
        <f t="shared" si="41"/>
        <v>219.05843737175252</v>
      </c>
      <c r="AW60" s="3">
        <f t="shared" si="41"/>
        <v>210.25677701166268</v>
      </c>
      <c r="AY60" s="3">
        <v>2039</v>
      </c>
      <c r="AZ60" s="3">
        <f t="shared" si="42"/>
        <v>33.302629668500039</v>
      </c>
      <c r="BA60" s="3">
        <f t="shared" si="42"/>
        <v>32.016233154333058</v>
      </c>
      <c r="BB60" s="3">
        <f t="shared" si="42"/>
        <v>30.729836640166077</v>
      </c>
      <c r="BD60" s="3">
        <v>2039</v>
      </c>
      <c r="BE60" s="3">
        <f t="shared" si="43"/>
        <v>57.387933245926313</v>
      </c>
      <c r="BF60" s="3">
        <f t="shared" si="43"/>
        <v>54.716186639579512</v>
      </c>
      <c r="BG60" s="3">
        <f t="shared" si="43"/>
        <v>52.044440033232704</v>
      </c>
      <c r="BI60" s="3">
        <v>2039</v>
      </c>
      <c r="BJ60" s="3">
        <f t="shared" si="44"/>
        <v>35.158331545494605</v>
      </c>
      <c r="BK60" s="3">
        <f t="shared" si="44"/>
        <v>33.903530735184361</v>
      </c>
      <c r="BL60" s="3">
        <f t="shared" si="44"/>
        <v>32.648729924874111</v>
      </c>
      <c r="BN60" s="3">
        <v>2039</v>
      </c>
      <c r="BO60" s="3">
        <f t="shared" si="45"/>
        <v>2319.6071702228164</v>
      </c>
      <c r="BP60" s="3">
        <f t="shared" si="45"/>
        <v>2213.7861702036103</v>
      </c>
      <c r="BQ60" s="3">
        <f t="shared" si="45"/>
        <v>2107.9651701844045</v>
      </c>
      <c r="BS60" s="3">
        <v>2039</v>
      </c>
      <c r="BT60" s="3">
        <f t="shared" si="46"/>
        <v>2628.8881262525256</v>
      </c>
      <c r="BU60" s="3">
        <f t="shared" si="46"/>
        <v>2508.957659564092</v>
      </c>
      <c r="BV60" s="3">
        <f t="shared" si="46"/>
        <v>2389.0271928756588</v>
      </c>
      <c r="BX60" s="3">
        <v>2039</v>
      </c>
      <c r="BY60" s="3">
        <f t="shared" si="47"/>
        <v>0</v>
      </c>
      <c r="BZ60" s="3">
        <f t="shared" si="47"/>
        <v>0</v>
      </c>
      <c r="CA60" s="3">
        <f t="shared" si="47"/>
        <v>0</v>
      </c>
      <c r="CC60" s="3">
        <v>2039</v>
      </c>
      <c r="CD60" s="3">
        <f t="shared" si="48"/>
        <v>2435.5875287339572</v>
      </c>
      <c r="CE60" s="3">
        <f t="shared" si="48"/>
        <v>2324.4754787137908</v>
      </c>
      <c r="CF60" s="3">
        <f t="shared" si="48"/>
        <v>2213.3634286936249</v>
      </c>
    </row>
    <row r="61" spans="6:84" x14ac:dyDescent="0.25">
      <c r="F61" s="3">
        <v>2040</v>
      </c>
      <c r="G61" s="3">
        <f t="shared" si="33"/>
        <v>35.85176867050312</v>
      </c>
      <c r="H61" s="3">
        <f t="shared" si="33"/>
        <v>32.535703682609885</v>
      </c>
      <c r="I61" s="3">
        <f t="shared" si="33"/>
        <v>29.21963869471665</v>
      </c>
      <c r="K61" s="3">
        <v>2040</v>
      </c>
      <c r="L61" s="3">
        <f t="shared" si="34"/>
        <v>293.41688008517696</v>
      </c>
      <c r="M61" s="3">
        <f t="shared" si="34"/>
        <v>272.86754972475529</v>
      </c>
      <c r="N61" s="3">
        <f t="shared" si="34"/>
        <v>252.31821936433357</v>
      </c>
      <c r="P61" s="3">
        <v>2040</v>
      </c>
      <c r="Q61" s="3">
        <f t="shared" si="35"/>
        <v>689.11940319355983</v>
      </c>
      <c r="R61" s="3">
        <f t="shared" si="35"/>
        <v>658.40748862298062</v>
      </c>
      <c r="S61" s="3">
        <f t="shared" si="35"/>
        <v>627.6955740524013</v>
      </c>
      <c r="U61" s="3">
        <v>2040</v>
      </c>
      <c r="V61" s="3">
        <f t="shared" si="36"/>
        <v>773.70296614377048</v>
      </c>
      <c r="W61" s="3">
        <f t="shared" si="36"/>
        <v>742.64543890896834</v>
      </c>
      <c r="X61" s="3">
        <f t="shared" si="36"/>
        <v>711.58791167416621</v>
      </c>
      <c r="Z61" s="3">
        <v>2040</v>
      </c>
      <c r="AA61" s="3">
        <f t="shared" si="37"/>
        <v>215.99207804846927</v>
      </c>
      <c r="AB61" s="3">
        <f t="shared" si="37"/>
        <v>207.32185169542035</v>
      </c>
      <c r="AC61" s="3">
        <f t="shared" si="37"/>
        <v>198.6516253423714</v>
      </c>
      <c r="AE61" s="3">
        <v>2040</v>
      </c>
      <c r="AF61" s="3">
        <f t="shared" si="38"/>
        <v>114.77935808139136</v>
      </c>
      <c r="AG61" s="3">
        <f t="shared" si="38"/>
        <v>108.91967618513767</v>
      </c>
      <c r="AH61" s="3">
        <f t="shared" si="38"/>
        <v>103.05999428888398</v>
      </c>
      <c r="AJ61" s="3">
        <v>2040</v>
      </c>
      <c r="AK61" s="3">
        <f t="shared" si="39"/>
        <v>152.12509931512233</v>
      </c>
      <c r="AL61" s="3">
        <f t="shared" si="39"/>
        <v>143.45189124862921</v>
      </c>
      <c r="AM61" s="3">
        <f t="shared" si="39"/>
        <v>134.77868318213606</v>
      </c>
      <c r="AO61" s="3">
        <v>2040</v>
      </c>
      <c r="AP61" s="3">
        <f t="shared" si="40"/>
        <v>180.08351906396453</v>
      </c>
      <c r="AQ61" s="3">
        <f t="shared" si="40"/>
        <v>172.85471286493438</v>
      </c>
      <c r="AR61" s="3">
        <f t="shared" si="40"/>
        <v>165.62590666590424</v>
      </c>
      <c r="AT61" s="3">
        <v>2040</v>
      </c>
      <c r="AU61" s="3">
        <f t="shared" si="41"/>
        <v>227.28987843024646</v>
      </c>
      <c r="AV61" s="3">
        <f t="shared" si="41"/>
        <v>218.16614245088806</v>
      </c>
      <c r="AW61" s="3">
        <f t="shared" si="41"/>
        <v>209.0424064715296</v>
      </c>
      <c r="AY61" s="3">
        <v>2040</v>
      </c>
      <c r="AZ61" s="3">
        <f t="shared" si="42"/>
        <v>33.219289924420636</v>
      </c>
      <c r="BA61" s="3">
        <f t="shared" si="42"/>
        <v>31.885820819745174</v>
      </c>
      <c r="BB61" s="3">
        <f t="shared" si="42"/>
        <v>30.552351715069708</v>
      </c>
      <c r="BD61" s="3">
        <v>2040</v>
      </c>
      <c r="BE61" s="3">
        <f t="shared" si="43"/>
        <v>57.214843008222935</v>
      </c>
      <c r="BF61" s="3">
        <f t="shared" si="43"/>
        <v>54.445330252358517</v>
      </c>
      <c r="BG61" s="3">
        <f t="shared" si="43"/>
        <v>51.675817496494091</v>
      </c>
      <c r="BI61" s="3">
        <v>2040</v>
      </c>
      <c r="BJ61" s="3">
        <f t="shared" si="44"/>
        <v>35.077038742497855</v>
      </c>
      <c r="BK61" s="3">
        <f t="shared" si="44"/>
        <v>33.776321510568806</v>
      </c>
      <c r="BL61" s="3">
        <f t="shared" si="44"/>
        <v>32.475604278639757</v>
      </c>
      <c r="BN61" s="3">
        <v>2040</v>
      </c>
      <c r="BO61" s="3">
        <f t="shared" si="45"/>
        <v>2312.7515118292313</v>
      </c>
      <c r="BP61" s="3">
        <f t="shared" si="45"/>
        <v>2203.0582464966142</v>
      </c>
      <c r="BQ61" s="3">
        <f t="shared" si="45"/>
        <v>2093.3649811639966</v>
      </c>
      <c r="BS61" s="3">
        <v>2040</v>
      </c>
      <c r="BT61" s="3">
        <f t="shared" si="46"/>
        <v>2621.1183800731292</v>
      </c>
      <c r="BU61" s="3">
        <f t="shared" si="46"/>
        <v>2496.7993460294965</v>
      </c>
      <c r="BV61" s="3">
        <f t="shared" si="46"/>
        <v>2372.480311985863</v>
      </c>
      <c r="BX61" s="3">
        <v>2040</v>
      </c>
      <c r="BY61" s="3">
        <f t="shared" si="47"/>
        <v>0</v>
      </c>
      <c r="BZ61" s="3">
        <f t="shared" si="47"/>
        <v>0</v>
      </c>
      <c r="CA61" s="3">
        <f t="shared" si="47"/>
        <v>0</v>
      </c>
      <c r="CC61" s="3">
        <v>2040</v>
      </c>
      <c r="CD61" s="3">
        <f t="shared" si="48"/>
        <v>2428.3890874206932</v>
      </c>
      <c r="CE61" s="3">
        <f t="shared" si="48"/>
        <v>2313.2111588214448</v>
      </c>
      <c r="CF61" s="3">
        <f t="shared" si="48"/>
        <v>2198.0332302221964</v>
      </c>
    </row>
    <row r="62" spans="6:84" x14ac:dyDescent="0.25">
      <c r="F62" s="3">
        <v>2041</v>
      </c>
      <c r="G62" s="3">
        <f t="shared" ref="G62:I71" si="49">$G$2-G27*33.33/1000000*0.35/0.16</f>
        <v>35.644519768768006</v>
      </c>
      <c r="H62" s="3">
        <f t="shared" si="49"/>
        <v>32.223040463972239</v>
      </c>
      <c r="I62" s="3">
        <f t="shared" si="49"/>
        <v>28.801561159176465</v>
      </c>
      <c r="K62" s="3">
        <v>2041</v>
      </c>
      <c r="L62" s="3">
        <f t="shared" ref="L62:N71" si="50">$I$2-L27*33.33/1000000*3.2/1.89</f>
        <v>292.13257891371677</v>
      </c>
      <c r="M62" s="3">
        <f t="shared" si="50"/>
        <v>270.93000634282663</v>
      </c>
      <c r="N62" s="3">
        <f t="shared" si="50"/>
        <v>249.72743377193649</v>
      </c>
      <c r="P62" s="3">
        <v>2041</v>
      </c>
      <c r="Q62" s="3">
        <f t="shared" ref="Q62:S71" si="51">$J$2-Q27*33.33/1000000*2.1/1.9</f>
        <v>687.19995632259281</v>
      </c>
      <c r="R62" s="3">
        <f t="shared" si="51"/>
        <v>655.51174137580063</v>
      </c>
      <c r="S62" s="3">
        <f t="shared" si="51"/>
        <v>623.82352642900833</v>
      </c>
      <c r="U62" s="3">
        <v>2041</v>
      </c>
      <c r="V62" s="3">
        <f t="shared" ref="V62:X71" si="52">$K$2-V27*33.33/1000000</f>
        <v>771.76191901908487</v>
      </c>
      <c r="W62" s="3">
        <f t="shared" si="52"/>
        <v>739.71710473469489</v>
      </c>
      <c r="X62" s="3">
        <f t="shared" si="52"/>
        <v>707.67229045030479</v>
      </c>
      <c r="Z62" s="3">
        <v>2041</v>
      </c>
      <c r="AA62" s="3">
        <f t="shared" ref="AA62:AC71" si="53">$L$2-AA27*33.33/1000000</f>
        <v>215.45020239282786</v>
      </c>
      <c r="AB62" s="3">
        <f t="shared" si="53"/>
        <v>206.50435840510232</v>
      </c>
      <c r="AC62" s="3">
        <f t="shared" si="53"/>
        <v>197.55851441737678</v>
      </c>
      <c r="AE62" s="3">
        <v>2041</v>
      </c>
      <c r="AF62" s="3">
        <f t="shared" ref="AF62:AH71" si="54">$M$2-AF27*33.33/1000000*1.61/1.28</f>
        <v>114.41313708091356</v>
      </c>
      <c r="AG62" s="3">
        <f t="shared" si="54"/>
        <v>108.36718188585091</v>
      </c>
      <c r="AH62" s="3">
        <f t="shared" si="54"/>
        <v>102.32122669078827</v>
      </c>
      <c r="AJ62" s="3">
        <v>2041</v>
      </c>
      <c r="AK62" s="3">
        <f t="shared" ref="AK62:AM71" si="55">$N$2-AK27*33.33/1000000*3.03/2.17</f>
        <v>151.58303730703039</v>
      </c>
      <c r="AL62" s="3">
        <f t="shared" si="55"/>
        <v>142.63411682023761</v>
      </c>
      <c r="AM62" s="3">
        <f t="shared" si="55"/>
        <v>133.68519633344482</v>
      </c>
      <c r="AO62" s="3">
        <v>2041</v>
      </c>
      <c r="AP62" s="3">
        <f t="shared" ref="AP62:AR71" si="56">$O$2-AP27*33.33/1000000</f>
        <v>179.63172992500776</v>
      </c>
      <c r="AQ62" s="3">
        <f t="shared" si="56"/>
        <v>172.17312736484669</v>
      </c>
      <c r="AR62" s="3">
        <f t="shared" si="56"/>
        <v>164.7145248046856</v>
      </c>
      <c r="AT62" s="3">
        <v>2041</v>
      </c>
      <c r="AU62" s="3">
        <f t="shared" ref="AU62:AW71" si="57">$P$2-AU27*33.33/1000000</f>
        <v>226.71965912865056</v>
      </c>
      <c r="AV62" s="3">
        <f t="shared" si="57"/>
        <v>217.30588890708802</v>
      </c>
      <c r="AW62" s="3">
        <f t="shared" si="57"/>
        <v>207.8921186855255</v>
      </c>
      <c r="AY62" s="3">
        <v>2041</v>
      </c>
      <c r="AZ62" s="3">
        <f t="shared" ref="AZ62:BB71" si="58">$Q$2-AZ27*33.33/1000000</f>
        <v>33.135950180341233</v>
      </c>
      <c r="BA62" s="3">
        <f t="shared" si="58"/>
        <v>31.760091455651324</v>
      </c>
      <c r="BB62" s="3">
        <f t="shared" si="58"/>
        <v>30.384232730961415</v>
      </c>
      <c r="BD62" s="3">
        <v>2041</v>
      </c>
      <c r="BE62" s="3">
        <f t="shared" ref="BE62:BG71" si="59">$R$2-BE27*33.33/1000000*3.42/2.86</f>
        <v>57.041752770519565</v>
      </c>
      <c r="BF62" s="3">
        <f t="shared" si="59"/>
        <v>54.184200034625135</v>
      </c>
      <c r="BG62" s="3">
        <f t="shared" si="59"/>
        <v>51.326647298730713</v>
      </c>
      <c r="BI62" s="3">
        <v>2041</v>
      </c>
      <c r="BJ62" s="3">
        <f t="shared" ref="BJ62:BL71" si="60">$S$2-BJ27*33.33/1000000*0.139/0.15</f>
        <v>34.995745939501106</v>
      </c>
      <c r="BK62" s="3">
        <f t="shared" si="60"/>
        <v>33.653680236119371</v>
      </c>
      <c r="BL62" s="3">
        <f t="shared" si="60"/>
        <v>32.311614532737636</v>
      </c>
      <c r="BN62" s="3">
        <v>2041</v>
      </c>
      <c r="BO62" s="3">
        <f t="shared" ref="BO62:BQ71" si="61">$T$2-BO27*$AA$2/1000000</f>
        <v>2305.8958534356466</v>
      </c>
      <c r="BP62" s="3">
        <f t="shared" si="61"/>
        <v>2192.7155513060839</v>
      </c>
      <c r="BQ62" s="3">
        <f t="shared" si="61"/>
        <v>2079.5352491765207</v>
      </c>
      <c r="BS62" s="3">
        <v>2041</v>
      </c>
      <c r="BT62" s="3">
        <f t="shared" ref="BT62:BV71" si="62">$U$2-BT27*$AA$2/1000000</f>
        <v>2613.3486338937332</v>
      </c>
      <c r="BU62" s="3">
        <f t="shared" si="62"/>
        <v>2485.0776248135617</v>
      </c>
      <c r="BV62" s="3">
        <f t="shared" si="62"/>
        <v>2356.8066157333906</v>
      </c>
      <c r="BX62" s="3">
        <v>2041</v>
      </c>
      <c r="BY62" s="3">
        <f t="shared" ref="BY62:CA71" si="63">$V$2-BY27*$AA$2/1000000</f>
        <v>0</v>
      </c>
      <c r="BZ62" s="3">
        <f t="shared" si="63"/>
        <v>0</v>
      </c>
      <c r="CA62" s="3">
        <f t="shared" si="63"/>
        <v>0</v>
      </c>
      <c r="CC62" s="3">
        <v>2041</v>
      </c>
      <c r="CD62" s="3">
        <f t="shared" ref="CD62:CF71" si="64">$W$2-CD27*$AA$2/1000000</f>
        <v>2421.1906461074291</v>
      </c>
      <c r="CE62" s="3">
        <f t="shared" si="64"/>
        <v>2302.351328871388</v>
      </c>
      <c r="CF62" s="3">
        <f t="shared" si="64"/>
        <v>2183.5120116353464</v>
      </c>
    </row>
    <row r="63" spans="6:84" x14ac:dyDescent="0.25">
      <c r="F63" s="3">
        <v>2042</v>
      </c>
      <c r="G63" s="3">
        <f t="shared" si="49"/>
        <v>35.437270867032893</v>
      </c>
      <c r="H63" s="3">
        <f t="shared" si="49"/>
        <v>31.904537457357161</v>
      </c>
      <c r="I63" s="3">
        <f t="shared" si="49"/>
        <v>28.371804047681426</v>
      </c>
      <c r="K63" s="3">
        <v>2042</v>
      </c>
      <c r="L63" s="3">
        <f t="shared" si="50"/>
        <v>290.84827774225658</v>
      </c>
      <c r="M63" s="3">
        <f t="shared" si="50"/>
        <v>268.95627436603598</v>
      </c>
      <c r="N63" s="3">
        <f t="shared" si="50"/>
        <v>247.06427098981536</v>
      </c>
      <c r="P63" s="3">
        <v>2042</v>
      </c>
      <c r="Q63" s="3">
        <f t="shared" si="51"/>
        <v>685.28050945162579</v>
      </c>
      <c r="R63" s="3">
        <f t="shared" si="51"/>
        <v>652.56190861759239</v>
      </c>
      <c r="S63" s="3">
        <f t="shared" si="51"/>
        <v>619.843307783559</v>
      </c>
      <c r="U63" s="3">
        <v>2042</v>
      </c>
      <c r="V63" s="3">
        <f t="shared" si="52"/>
        <v>769.82087189439915</v>
      </c>
      <c r="W63" s="3">
        <f t="shared" si="52"/>
        <v>736.7340764049037</v>
      </c>
      <c r="X63" s="3">
        <f t="shared" si="52"/>
        <v>703.64728091540815</v>
      </c>
      <c r="Z63" s="3">
        <v>2042</v>
      </c>
      <c r="AA63" s="3">
        <f t="shared" si="53"/>
        <v>214.90832673718643</v>
      </c>
      <c r="AB63" s="3">
        <f t="shared" si="53"/>
        <v>205.67159632970228</v>
      </c>
      <c r="AC63" s="3">
        <f t="shared" si="53"/>
        <v>196.43486592221814</v>
      </c>
      <c r="AE63" s="3">
        <v>2042</v>
      </c>
      <c r="AF63" s="3">
        <f t="shared" si="54"/>
        <v>114.04691608043575</v>
      </c>
      <c r="AG63" s="3">
        <f t="shared" si="54"/>
        <v>107.8043683376911</v>
      </c>
      <c r="AH63" s="3">
        <f t="shared" si="54"/>
        <v>101.56182059494643</v>
      </c>
      <c r="AJ63" s="3">
        <v>2042</v>
      </c>
      <c r="AK63" s="3">
        <f t="shared" si="55"/>
        <v>151.04097529893843</v>
      </c>
      <c r="AL63" s="3">
        <f t="shared" si="55"/>
        <v>141.80106835578903</v>
      </c>
      <c r="AM63" s="3">
        <f t="shared" si="55"/>
        <v>132.56116141263959</v>
      </c>
      <c r="AO63" s="3">
        <v>2042</v>
      </c>
      <c r="AP63" s="3">
        <f t="shared" si="56"/>
        <v>179.17994078605099</v>
      </c>
      <c r="AQ63" s="3">
        <f t="shared" si="56"/>
        <v>171.47881150643175</v>
      </c>
      <c r="AR63" s="3">
        <f t="shared" si="56"/>
        <v>163.77768222681249</v>
      </c>
      <c r="AT63" s="3">
        <v>2042</v>
      </c>
      <c r="AU63" s="3">
        <f t="shared" si="57"/>
        <v>226.14943982705464</v>
      </c>
      <c r="AV63" s="3">
        <f t="shared" si="57"/>
        <v>216.42956792073909</v>
      </c>
      <c r="AW63" s="3">
        <f t="shared" si="57"/>
        <v>206.70969601442351</v>
      </c>
      <c r="AY63" s="3">
        <v>2042</v>
      </c>
      <c r="AZ63" s="3">
        <f t="shared" si="58"/>
        <v>33.05261043626183</v>
      </c>
      <c r="BA63" s="3">
        <f t="shared" si="58"/>
        <v>31.632013773031094</v>
      </c>
      <c r="BB63" s="3">
        <f t="shared" si="58"/>
        <v>30.211417109800358</v>
      </c>
      <c r="BD63" s="3">
        <v>2042</v>
      </c>
      <c r="BE63" s="3">
        <f t="shared" si="59"/>
        <v>56.868662532816188</v>
      </c>
      <c r="BF63" s="3">
        <f t="shared" si="59"/>
        <v>53.918192539952358</v>
      </c>
      <c r="BG63" s="3">
        <f t="shared" si="59"/>
        <v>50.967722547088513</v>
      </c>
      <c r="BI63" s="3">
        <v>2042</v>
      </c>
      <c r="BJ63" s="3">
        <f t="shared" si="60"/>
        <v>34.914453136504349</v>
      </c>
      <c r="BK63" s="3">
        <f t="shared" si="60"/>
        <v>33.528748321142444</v>
      </c>
      <c r="BL63" s="3">
        <f t="shared" si="60"/>
        <v>32.143043505780533</v>
      </c>
      <c r="BN63" s="3">
        <v>2042</v>
      </c>
      <c r="BO63" s="3">
        <f t="shared" si="61"/>
        <v>2299.0401950420619</v>
      </c>
      <c r="BP63" s="3">
        <f t="shared" si="61"/>
        <v>2182.1796797410152</v>
      </c>
      <c r="BQ63" s="3">
        <f t="shared" si="61"/>
        <v>2065.3191644399681</v>
      </c>
      <c r="BS63" s="3">
        <v>2042</v>
      </c>
      <c r="BT63" s="3">
        <f t="shared" si="62"/>
        <v>2605.5788877143368</v>
      </c>
      <c r="BU63" s="3">
        <f t="shared" si="62"/>
        <v>2473.1369703731507</v>
      </c>
      <c r="BV63" s="3">
        <f t="shared" si="62"/>
        <v>2340.6950530319641</v>
      </c>
      <c r="BX63" s="3">
        <v>2042</v>
      </c>
      <c r="BY63" s="3">
        <f t="shared" si="63"/>
        <v>0</v>
      </c>
      <c r="BZ63" s="3">
        <f t="shared" si="63"/>
        <v>0</v>
      </c>
      <c r="CA63" s="3">
        <f t="shared" si="63"/>
        <v>0</v>
      </c>
      <c r="CC63" s="3">
        <v>2042</v>
      </c>
      <c r="CD63" s="3">
        <f t="shared" si="64"/>
        <v>2413.992204794165</v>
      </c>
      <c r="CE63" s="3">
        <f t="shared" si="64"/>
        <v>2291.2886637280658</v>
      </c>
      <c r="CF63" s="3">
        <f t="shared" si="64"/>
        <v>2168.5851226619666</v>
      </c>
    </row>
    <row r="64" spans="6:84" x14ac:dyDescent="0.25">
      <c r="F64" s="3">
        <v>2043</v>
      </c>
      <c r="G64" s="3">
        <f t="shared" si="49"/>
        <v>35.23002196529778</v>
      </c>
      <c r="H64" s="3">
        <f t="shared" si="49"/>
        <v>31.580031520185965</v>
      </c>
      <c r="I64" s="3">
        <f t="shared" si="49"/>
        <v>27.930041075074136</v>
      </c>
      <c r="K64" s="3">
        <v>2043</v>
      </c>
      <c r="L64" s="3">
        <f t="shared" si="50"/>
        <v>289.5639765707964</v>
      </c>
      <c r="M64" s="3">
        <f t="shared" si="50"/>
        <v>266.94534281578137</v>
      </c>
      <c r="N64" s="3">
        <f t="shared" si="50"/>
        <v>244.32670906076629</v>
      </c>
      <c r="P64" s="3">
        <v>2043</v>
      </c>
      <c r="Q64" s="3">
        <f t="shared" si="51"/>
        <v>683.36106258065865</v>
      </c>
      <c r="R64" s="3">
        <f t="shared" si="51"/>
        <v>649.55647939457242</v>
      </c>
      <c r="S64" s="3">
        <f t="shared" si="51"/>
        <v>615.75189620848607</v>
      </c>
      <c r="U64" s="3">
        <v>2043</v>
      </c>
      <c r="V64" s="3">
        <f t="shared" si="52"/>
        <v>767.87982476971342</v>
      </c>
      <c r="W64" s="3">
        <f t="shared" si="52"/>
        <v>733.69482596248326</v>
      </c>
      <c r="X64" s="3">
        <f t="shared" si="52"/>
        <v>699.50982715525299</v>
      </c>
      <c r="Z64" s="3">
        <v>2043</v>
      </c>
      <c r="AA64" s="3">
        <f t="shared" si="53"/>
        <v>214.36645108154499</v>
      </c>
      <c r="AB64" s="3">
        <f t="shared" si="53"/>
        <v>204.8231389145266</v>
      </c>
      <c r="AC64" s="3">
        <f t="shared" si="53"/>
        <v>195.27982674750814</v>
      </c>
      <c r="AE64" s="3">
        <v>2043</v>
      </c>
      <c r="AF64" s="3">
        <f t="shared" si="54"/>
        <v>113.68069507995793</v>
      </c>
      <c r="AG64" s="3">
        <f t="shared" si="54"/>
        <v>107.23094725812506</v>
      </c>
      <c r="AH64" s="3">
        <f t="shared" si="54"/>
        <v>100.78119943629214</v>
      </c>
      <c r="AJ64" s="3">
        <v>2043</v>
      </c>
      <c r="AK64" s="3">
        <f t="shared" si="55"/>
        <v>150.4989132908465</v>
      </c>
      <c r="AL64" s="3">
        <f t="shared" si="55"/>
        <v>140.9523191538965</v>
      </c>
      <c r="AM64" s="3">
        <f t="shared" si="55"/>
        <v>131.40572501694646</v>
      </c>
      <c r="AO64" s="3">
        <v>2043</v>
      </c>
      <c r="AP64" s="3">
        <f t="shared" si="56"/>
        <v>178.72815164709422</v>
      </c>
      <c r="AQ64" s="3">
        <f t="shared" si="56"/>
        <v>170.77140964946889</v>
      </c>
      <c r="AR64" s="3">
        <f t="shared" si="56"/>
        <v>162.81466765184351</v>
      </c>
      <c r="AT64" s="3">
        <v>2043</v>
      </c>
      <c r="AU64" s="3">
        <f t="shared" si="57"/>
        <v>225.57922052545871</v>
      </c>
      <c r="AV64" s="3">
        <f t="shared" si="57"/>
        <v>215.53673062554321</v>
      </c>
      <c r="AW64" s="3">
        <f t="shared" si="57"/>
        <v>205.49424072562772</v>
      </c>
      <c r="AY64" s="3">
        <v>2043</v>
      </c>
      <c r="AZ64" s="3">
        <f t="shared" si="58"/>
        <v>32.969270692182427</v>
      </c>
      <c r="BA64" s="3">
        <f t="shared" si="58"/>
        <v>31.501522168348622</v>
      </c>
      <c r="BB64" s="3">
        <f t="shared" si="58"/>
        <v>30.033773644514817</v>
      </c>
      <c r="BD64" s="3">
        <v>2043</v>
      </c>
      <c r="BE64" s="3">
        <f t="shared" si="59"/>
        <v>56.695572295112811</v>
      </c>
      <c r="BF64" s="3">
        <f t="shared" si="59"/>
        <v>53.647171514842611</v>
      </c>
      <c r="BG64" s="3">
        <f t="shared" si="59"/>
        <v>50.59877073457239</v>
      </c>
      <c r="BI64" s="3">
        <v>2043</v>
      </c>
      <c r="BJ64" s="3">
        <f t="shared" si="60"/>
        <v>34.8331603335076</v>
      </c>
      <c r="BK64" s="3">
        <f t="shared" si="60"/>
        <v>33.401461773417083</v>
      </c>
      <c r="BL64" s="3">
        <f t="shared" si="60"/>
        <v>31.969763213326566</v>
      </c>
      <c r="BN64" s="3">
        <v>2043</v>
      </c>
      <c r="BO64" s="3">
        <f t="shared" si="61"/>
        <v>2292.1845366484768</v>
      </c>
      <c r="BP64" s="3">
        <f t="shared" si="61"/>
        <v>2171.4452351513919</v>
      </c>
      <c r="BQ64" s="3">
        <f t="shared" si="61"/>
        <v>2050.7059336543061</v>
      </c>
      <c r="BS64" s="3">
        <v>2043</v>
      </c>
      <c r="BT64" s="3">
        <f t="shared" si="62"/>
        <v>2597.8091415349409</v>
      </c>
      <c r="BU64" s="3">
        <f t="shared" si="62"/>
        <v>2460.971266504911</v>
      </c>
      <c r="BV64" s="3">
        <f t="shared" si="62"/>
        <v>2324.1333914748807</v>
      </c>
      <c r="BX64" s="3">
        <v>2043</v>
      </c>
      <c r="BY64" s="3">
        <f t="shared" si="63"/>
        <v>0</v>
      </c>
      <c r="BZ64" s="3">
        <f t="shared" si="63"/>
        <v>0</v>
      </c>
      <c r="CA64" s="3">
        <f t="shared" si="63"/>
        <v>0</v>
      </c>
      <c r="CC64" s="3">
        <v>2043</v>
      </c>
      <c r="CD64" s="3">
        <f t="shared" si="64"/>
        <v>2406.7937634809009</v>
      </c>
      <c r="CE64" s="3">
        <f t="shared" si="64"/>
        <v>2280.0174969089617</v>
      </c>
      <c r="CF64" s="3">
        <f t="shared" si="64"/>
        <v>2153.2412303370215</v>
      </c>
    </row>
    <row r="65" spans="1:84" x14ac:dyDescent="0.25">
      <c r="F65" s="3">
        <v>2044</v>
      </c>
      <c r="G65" s="3">
        <f t="shared" si="49"/>
        <v>35.022773063562667</v>
      </c>
      <c r="H65" s="3">
        <f t="shared" si="49"/>
        <v>31.249354952265676</v>
      </c>
      <c r="I65" s="3">
        <f t="shared" si="49"/>
        <v>27.475936840968682</v>
      </c>
      <c r="K65" s="3">
        <v>2044</v>
      </c>
      <c r="L65" s="3">
        <f t="shared" si="50"/>
        <v>288.27967539933621</v>
      </c>
      <c r="M65" s="3">
        <f t="shared" si="50"/>
        <v>264.89617247037103</v>
      </c>
      <c r="N65" s="3">
        <f t="shared" si="50"/>
        <v>241.51266954140584</v>
      </c>
      <c r="P65" s="3">
        <v>2044</v>
      </c>
      <c r="Q65" s="3">
        <f t="shared" si="51"/>
        <v>681.44161570969163</v>
      </c>
      <c r="R65" s="3">
        <f t="shared" si="51"/>
        <v>646.4939005423671</v>
      </c>
      <c r="S65" s="3">
        <f t="shared" si="51"/>
        <v>611.54618537504268</v>
      </c>
      <c r="U65" s="3">
        <v>2044</v>
      </c>
      <c r="V65" s="3">
        <f t="shared" si="52"/>
        <v>765.9387776450277</v>
      </c>
      <c r="W65" s="3">
        <f t="shared" si="52"/>
        <v>730.59778276472014</v>
      </c>
      <c r="X65" s="3">
        <f t="shared" si="52"/>
        <v>695.25678788441246</v>
      </c>
      <c r="Z65" s="3">
        <v>2044</v>
      </c>
      <c r="AA65" s="3">
        <f t="shared" si="53"/>
        <v>213.82457542590359</v>
      </c>
      <c r="AB65" s="3">
        <f t="shared" si="53"/>
        <v>203.95854768848437</v>
      </c>
      <c r="AC65" s="3">
        <f t="shared" si="53"/>
        <v>194.09251995106516</v>
      </c>
      <c r="AE65" s="3">
        <v>2044</v>
      </c>
      <c r="AF65" s="3">
        <f t="shared" si="54"/>
        <v>113.31447407948012</v>
      </c>
      <c r="AG65" s="3">
        <f t="shared" si="54"/>
        <v>106.64662231104708</v>
      </c>
      <c r="AH65" s="3">
        <f t="shared" si="54"/>
        <v>99.978770542614029</v>
      </c>
      <c r="AJ65" s="3">
        <v>2044</v>
      </c>
      <c r="AK65" s="3">
        <f t="shared" si="55"/>
        <v>149.95685128275454</v>
      </c>
      <c r="AL65" s="3">
        <f t="shared" si="55"/>
        <v>140.08743059267783</v>
      </c>
      <c r="AM65" s="3">
        <f t="shared" si="55"/>
        <v>130.21800990260115</v>
      </c>
      <c r="AO65" s="3">
        <v>2044</v>
      </c>
      <c r="AP65" s="3">
        <f t="shared" si="56"/>
        <v>178.27636250813748</v>
      </c>
      <c r="AQ65" s="3">
        <f t="shared" si="56"/>
        <v>170.05055621843439</v>
      </c>
      <c r="AR65" s="3">
        <f t="shared" si="56"/>
        <v>161.82474992873131</v>
      </c>
      <c r="AT65" s="3">
        <v>2044</v>
      </c>
      <c r="AU65" s="3">
        <f t="shared" si="57"/>
        <v>225.00900122386281</v>
      </c>
      <c r="AV65" s="3">
        <f t="shared" si="57"/>
        <v>214.62691561549971</v>
      </c>
      <c r="AW65" s="3">
        <f t="shared" si="57"/>
        <v>204.24483000713658</v>
      </c>
      <c r="AY65" s="3">
        <v>2044</v>
      </c>
      <c r="AZ65" s="3">
        <f t="shared" si="58"/>
        <v>32.885930948103024</v>
      </c>
      <c r="BA65" s="3">
        <f t="shared" si="58"/>
        <v>31.368549205342259</v>
      </c>
      <c r="BB65" s="3">
        <f t="shared" si="58"/>
        <v>29.851167462581497</v>
      </c>
      <c r="BD65" s="3">
        <v>2044</v>
      </c>
      <c r="BE65" s="3">
        <f t="shared" si="59"/>
        <v>56.522482057409434</v>
      </c>
      <c r="BF65" s="3">
        <f t="shared" si="59"/>
        <v>53.370996899367853</v>
      </c>
      <c r="BG65" s="3">
        <f t="shared" si="59"/>
        <v>50.219511741326272</v>
      </c>
      <c r="BI65" s="3">
        <v>2044</v>
      </c>
      <c r="BJ65" s="3">
        <f t="shared" si="60"/>
        <v>34.75186753051085</v>
      </c>
      <c r="BK65" s="3">
        <f t="shared" si="60"/>
        <v>33.27175481301088</v>
      </c>
      <c r="BL65" s="3">
        <f t="shared" si="60"/>
        <v>31.791642095510905</v>
      </c>
      <c r="BN65" s="3">
        <v>2044</v>
      </c>
      <c r="BO65" s="3">
        <f t="shared" si="61"/>
        <v>2285.3288782548921</v>
      </c>
      <c r="BP65" s="3">
        <f t="shared" si="61"/>
        <v>2160.5066701242918</v>
      </c>
      <c r="BQ65" s="3">
        <f t="shared" si="61"/>
        <v>2035.6844619936915</v>
      </c>
      <c r="BS65" s="3">
        <v>2044</v>
      </c>
      <c r="BT65" s="3">
        <f t="shared" si="62"/>
        <v>2590.0393953555445</v>
      </c>
      <c r="BU65" s="3">
        <f t="shared" si="62"/>
        <v>2448.5742261408645</v>
      </c>
      <c r="BV65" s="3">
        <f t="shared" si="62"/>
        <v>2307.1090569261842</v>
      </c>
      <c r="BX65" s="3">
        <v>2044</v>
      </c>
      <c r="BY65" s="3">
        <f t="shared" si="63"/>
        <v>0</v>
      </c>
      <c r="BZ65" s="3">
        <f t="shared" si="63"/>
        <v>0</v>
      </c>
      <c r="CA65" s="3">
        <f t="shared" si="63"/>
        <v>0</v>
      </c>
      <c r="CC65" s="3">
        <v>2044</v>
      </c>
      <c r="CD65" s="3">
        <f t="shared" si="64"/>
        <v>2399.5953221676368</v>
      </c>
      <c r="CE65" s="3">
        <f t="shared" si="64"/>
        <v>2268.5320036305066</v>
      </c>
      <c r="CF65" s="3">
        <f t="shared" si="64"/>
        <v>2137.4686850933763</v>
      </c>
    </row>
    <row r="66" spans="1:84" x14ac:dyDescent="0.25">
      <c r="F66" s="3">
        <v>2045</v>
      </c>
      <c r="G66" s="3">
        <f t="shared" si="49"/>
        <v>34.815524161827561</v>
      </c>
      <c r="H66" s="3">
        <f t="shared" si="49"/>
        <v>30.912335368465818</v>
      </c>
      <c r="I66" s="3">
        <f t="shared" si="49"/>
        <v>27.009146575104062</v>
      </c>
      <c r="K66" s="3">
        <v>2045</v>
      </c>
      <c r="L66" s="3">
        <f t="shared" si="50"/>
        <v>286.99537422787603</v>
      </c>
      <c r="M66" s="3">
        <f t="shared" si="50"/>
        <v>262.8076950760136</v>
      </c>
      <c r="N66" s="3">
        <f t="shared" si="50"/>
        <v>238.62001592415106</v>
      </c>
      <c r="P66" s="3">
        <v>2045</v>
      </c>
      <c r="Q66" s="3">
        <f t="shared" si="51"/>
        <v>679.5221688387245</v>
      </c>
      <c r="R66" s="3">
        <f t="shared" si="51"/>
        <v>643.37257550680158</v>
      </c>
      <c r="S66" s="3">
        <f t="shared" si="51"/>
        <v>607.22298217487855</v>
      </c>
      <c r="U66" s="3">
        <v>2045</v>
      </c>
      <c r="V66" s="3">
        <f t="shared" si="52"/>
        <v>763.99773052034209</v>
      </c>
      <c r="W66" s="3">
        <f t="shared" si="52"/>
        <v>727.44133229081797</v>
      </c>
      <c r="X66" s="3">
        <f t="shared" si="52"/>
        <v>690.88493406129373</v>
      </c>
      <c r="Z66" s="3">
        <v>2045</v>
      </c>
      <c r="AA66" s="3">
        <f t="shared" si="53"/>
        <v>213.28269977026216</v>
      </c>
      <c r="AB66" s="3">
        <f t="shared" si="53"/>
        <v>203.07737193118669</v>
      </c>
      <c r="AC66" s="3">
        <f t="shared" si="53"/>
        <v>192.8720440921112</v>
      </c>
      <c r="AE66" s="3">
        <v>2045</v>
      </c>
      <c r="AF66" s="3">
        <f t="shared" si="54"/>
        <v>112.94825307900231</v>
      </c>
      <c r="AG66" s="3">
        <f t="shared" si="54"/>
        <v>106.05108888179133</v>
      </c>
      <c r="AH66" s="3">
        <f t="shared" si="54"/>
        <v>99.153924684580318</v>
      </c>
      <c r="AJ66" s="3">
        <v>2045</v>
      </c>
      <c r="AK66" s="3">
        <f t="shared" si="55"/>
        <v>149.41478927466258</v>
      </c>
      <c r="AL66" s="3">
        <f t="shared" si="55"/>
        <v>139.20595179674021</v>
      </c>
      <c r="AM66" s="3">
        <f t="shared" si="55"/>
        <v>128.99711431881778</v>
      </c>
      <c r="AO66" s="3">
        <v>2045</v>
      </c>
      <c r="AP66" s="3">
        <f t="shared" si="56"/>
        <v>177.82457336918071</v>
      </c>
      <c r="AQ66" s="3">
        <f t="shared" si="56"/>
        <v>169.31587542494523</v>
      </c>
      <c r="AR66" s="3">
        <f t="shared" si="56"/>
        <v>160.80717748070975</v>
      </c>
      <c r="AT66" s="3">
        <v>2045</v>
      </c>
      <c r="AU66" s="3">
        <f t="shared" si="57"/>
        <v>224.43878192226688</v>
      </c>
      <c r="AV66" s="3">
        <f t="shared" si="57"/>
        <v>213.69964859459105</v>
      </c>
      <c r="AW66" s="3">
        <f t="shared" si="57"/>
        <v>202.96051526691519</v>
      </c>
      <c r="AY66" s="3">
        <v>2045</v>
      </c>
      <c r="AZ66" s="3">
        <f t="shared" si="58"/>
        <v>32.802591204023621</v>
      </c>
      <c r="BA66" s="3">
        <f t="shared" si="58"/>
        <v>31.233025563824842</v>
      </c>
      <c r="BB66" s="3">
        <f t="shared" si="58"/>
        <v>29.663459923626064</v>
      </c>
      <c r="BD66" s="3">
        <v>2045</v>
      </c>
      <c r="BE66" s="3">
        <f t="shared" si="59"/>
        <v>56.349391819706057</v>
      </c>
      <c r="BF66" s="3">
        <f t="shared" si="59"/>
        <v>53.089524720831676</v>
      </c>
      <c r="BG66" s="3">
        <f t="shared" si="59"/>
        <v>49.829657621957296</v>
      </c>
      <c r="BI66" s="3">
        <v>2045</v>
      </c>
      <c r="BJ66" s="3">
        <f t="shared" si="60"/>
        <v>34.670574727514101</v>
      </c>
      <c r="BK66" s="3">
        <f t="shared" si="60"/>
        <v>33.139559822337752</v>
      </c>
      <c r="BL66" s="3">
        <f t="shared" si="60"/>
        <v>31.608544917161396</v>
      </c>
      <c r="BN66" s="3">
        <v>2045</v>
      </c>
      <c r="BO66" s="3">
        <f t="shared" si="61"/>
        <v>2278.4732198613069</v>
      </c>
      <c r="BP66" s="3">
        <f t="shared" si="61"/>
        <v>2149.3582822721182</v>
      </c>
      <c r="BQ66" s="3">
        <f t="shared" si="61"/>
        <v>2020.2433446829293</v>
      </c>
      <c r="BS66" s="3">
        <v>2045</v>
      </c>
      <c r="BT66" s="3">
        <f t="shared" si="62"/>
        <v>2582.2696491761485</v>
      </c>
      <c r="BU66" s="3">
        <f t="shared" si="62"/>
        <v>2435.9393865750681</v>
      </c>
      <c r="BV66" s="3">
        <f t="shared" si="62"/>
        <v>2289.6091239739867</v>
      </c>
      <c r="BX66" s="3">
        <v>2045</v>
      </c>
      <c r="BY66" s="3">
        <f t="shared" si="63"/>
        <v>0</v>
      </c>
      <c r="BZ66" s="3">
        <f t="shared" si="63"/>
        <v>0</v>
      </c>
      <c r="CA66" s="3">
        <f t="shared" si="63"/>
        <v>0</v>
      </c>
      <c r="CC66" s="3">
        <v>2045</v>
      </c>
      <c r="CD66" s="3">
        <f t="shared" si="64"/>
        <v>2392.3968808543727</v>
      </c>
      <c r="CE66" s="3">
        <f t="shared" si="64"/>
        <v>2256.8261963857244</v>
      </c>
      <c r="CF66" s="3">
        <f t="shared" si="64"/>
        <v>2121.2555119170761</v>
      </c>
    </row>
    <row r="67" spans="1:84" x14ac:dyDescent="0.25">
      <c r="F67" s="3">
        <v>2046</v>
      </c>
      <c r="G67" s="3">
        <f t="shared" si="49"/>
        <v>34.608275260092448</v>
      </c>
      <c r="H67" s="3">
        <f t="shared" si="49"/>
        <v>30.568795567838094</v>
      </c>
      <c r="I67" s="3">
        <f t="shared" si="49"/>
        <v>26.52931587558373</v>
      </c>
      <c r="K67" s="3">
        <v>2046</v>
      </c>
      <c r="L67" s="3">
        <f t="shared" si="50"/>
        <v>285.71107305641584</v>
      </c>
      <c r="M67" s="3">
        <f t="shared" si="50"/>
        <v>260.67881253576593</v>
      </c>
      <c r="N67" s="3">
        <f t="shared" si="50"/>
        <v>235.64655201511596</v>
      </c>
      <c r="P67" s="3">
        <v>2046</v>
      </c>
      <c r="Q67" s="3">
        <f t="shared" si="51"/>
        <v>677.60272196775747</v>
      </c>
      <c r="R67" s="3">
        <f t="shared" si="51"/>
        <v>640.19086313174478</v>
      </c>
      <c r="S67" s="3">
        <f t="shared" si="51"/>
        <v>602.77900429573208</v>
      </c>
      <c r="U67" s="3">
        <v>2046</v>
      </c>
      <c r="V67" s="3">
        <f t="shared" si="52"/>
        <v>762.05668339565636</v>
      </c>
      <c r="W67" s="3">
        <f t="shared" si="52"/>
        <v>724.2238149161019</v>
      </c>
      <c r="X67" s="3">
        <f t="shared" si="52"/>
        <v>686.39094643654744</v>
      </c>
      <c r="Z67" s="3">
        <v>2046</v>
      </c>
      <c r="AA67" s="3">
        <f t="shared" si="53"/>
        <v>212.74082411462075</v>
      </c>
      <c r="AB67" s="3">
        <f t="shared" si="53"/>
        <v>202.17914833074514</v>
      </c>
      <c r="AC67" s="3">
        <f t="shared" si="53"/>
        <v>191.61747254686949</v>
      </c>
      <c r="AE67" s="3">
        <v>2046</v>
      </c>
      <c r="AF67" s="3">
        <f t="shared" si="54"/>
        <v>112.58203207852451</v>
      </c>
      <c r="AG67" s="3">
        <f t="shared" si="54"/>
        <v>105.44403384585857</v>
      </c>
      <c r="AH67" s="3">
        <f t="shared" si="54"/>
        <v>98.30603561319262</v>
      </c>
      <c r="AJ67" s="3">
        <v>2046</v>
      </c>
      <c r="AK67" s="3">
        <f t="shared" si="55"/>
        <v>148.87272726657065</v>
      </c>
      <c r="AL67" s="3">
        <f t="shared" si="55"/>
        <v>138.30741929486098</v>
      </c>
      <c r="AM67" s="3">
        <f t="shared" si="55"/>
        <v>127.74211132315128</v>
      </c>
      <c r="AO67" s="3">
        <v>2046</v>
      </c>
      <c r="AP67" s="3">
        <f t="shared" si="56"/>
        <v>177.37278423022394</v>
      </c>
      <c r="AQ67" s="3">
        <f t="shared" si="56"/>
        <v>168.56698098244851</v>
      </c>
      <c r="AR67" s="3">
        <f t="shared" si="56"/>
        <v>159.76117773467305</v>
      </c>
      <c r="AT67" s="3">
        <v>2046</v>
      </c>
      <c r="AU67" s="3">
        <f t="shared" si="57"/>
        <v>223.86856262067096</v>
      </c>
      <c r="AV67" s="3">
        <f t="shared" si="57"/>
        <v>212.75444201668256</v>
      </c>
      <c r="AW67" s="3">
        <f t="shared" si="57"/>
        <v>201.64032141269411</v>
      </c>
      <c r="AY67" s="3">
        <v>2046</v>
      </c>
      <c r="AZ67" s="3">
        <f t="shared" si="58"/>
        <v>32.719251459944211</v>
      </c>
      <c r="BA67" s="3">
        <f t="shared" si="58"/>
        <v>31.094879987053599</v>
      </c>
      <c r="BB67" s="3">
        <f t="shared" si="58"/>
        <v>29.470508514162983</v>
      </c>
      <c r="BD67" s="3">
        <v>2046</v>
      </c>
      <c r="BE67" s="3">
        <f t="shared" si="59"/>
        <v>56.176301582002679</v>
      </c>
      <c r="BF67" s="3">
        <f t="shared" si="59"/>
        <v>52.802606984460638</v>
      </c>
      <c r="BG67" s="3">
        <f t="shared" si="59"/>
        <v>49.428912386918583</v>
      </c>
      <c r="BI67" s="3">
        <v>2046</v>
      </c>
      <c r="BJ67" s="3">
        <f t="shared" si="60"/>
        <v>34.589281924517344</v>
      </c>
      <c r="BK67" s="3">
        <f t="shared" si="60"/>
        <v>33.004807294820537</v>
      </c>
      <c r="BL67" s="3">
        <f t="shared" si="60"/>
        <v>31.420332665123723</v>
      </c>
      <c r="BN67" s="3">
        <v>2046</v>
      </c>
      <c r="BO67" s="3">
        <f t="shared" si="61"/>
        <v>2271.6175614677222</v>
      </c>
      <c r="BP67" s="3">
        <f t="shared" si="61"/>
        <v>2137.994209903165</v>
      </c>
      <c r="BQ67" s="3">
        <f t="shared" si="61"/>
        <v>2004.3708583386074</v>
      </c>
      <c r="BS67" s="3">
        <v>2046</v>
      </c>
      <c r="BT67" s="3">
        <f t="shared" si="62"/>
        <v>2574.4999029967521</v>
      </c>
      <c r="BU67" s="3">
        <f t="shared" si="62"/>
        <v>2423.0601045569206</v>
      </c>
      <c r="BV67" s="3">
        <f t="shared" si="62"/>
        <v>2271.6203061170886</v>
      </c>
      <c r="BX67" s="3">
        <v>2046</v>
      </c>
      <c r="BY67" s="3">
        <f t="shared" si="63"/>
        <v>0</v>
      </c>
      <c r="BZ67" s="3">
        <f t="shared" si="63"/>
        <v>0</v>
      </c>
      <c r="CA67" s="3">
        <f t="shared" si="63"/>
        <v>0</v>
      </c>
      <c r="CC67" s="3">
        <v>2046</v>
      </c>
      <c r="CD67" s="3">
        <f t="shared" si="64"/>
        <v>2385.1984395411087</v>
      </c>
      <c r="CE67" s="3">
        <f t="shared" si="64"/>
        <v>2244.8939203983236</v>
      </c>
      <c r="CF67" s="3">
        <f t="shared" si="64"/>
        <v>2104.5894012555377</v>
      </c>
    </row>
    <row r="68" spans="1:84" x14ac:dyDescent="0.25">
      <c r="F68" s="3">
        <v>2047</v>
      </c>
      <c r="G68" s="3">
        <f t="shared" si="49"/>
        <v>34.401026358357335</v>
      </c>
      <c r="H68" s="3">
        <f t="shared" si="49"/>
        <v>30.218553399079923</v>
      </c>
      <c r="I68" s="3">
        <f t="shared" si="49"/>
        <v>26.036080439802504</v>
      </c>
      <c r="K68" s="3">
        <v>2047</v>
      </c>
      <c r="L68" s="3">
        <f t="shared" si="50"/>
        <v>284.42677188495566</v>
      </c>
      <c r="M68" s="3">
        <f t="shared" si="50"/>
        <v>258.5083960758235</v>
      </c>
      <c r="N68" s="3">
        <f t="shared" si="50"/>
        <v>232.59002026669131</v>
      </c>
      <c r="P68" s="3">
        <v>2047</v>
      </c>
      <c r="Q68" s="3">
        <f t="shared" si="51"/>
        <v>675.68327509679034</v>
      </c>
      <c r="R68" s="3">
        <f t="shared" si="51"/>
        <v>636.94707641309265</v>
      </c>
      <c r="S68" s="3">
        <f t="shared" si="51"/>
        <v>598.21087772939495</v>
      </c>
      <c r="U68" s="3">
        <v>2047</v>
      </c>
      <c r="V68" s="3">
        <f t="shared" si="52"/>
        <v>760.11563627097064</v>
      </c>
      <c r="W68" s="3">
        <f t="shared" si="52"/>
        <v>720.9435246519796</v>
      </c>
      <c r="X68" s="3">
        <f t="shared" si="52"/>
        <v>681.77141303298845</v>
      </c>
      <c r="Z68" s="3">
        <v>2047</v>
      </c>
      <c r="AA68" s="3">
        <f t="shared" si="53"/>
        <v>212.19894845897932</v>
      </c>
      <c r="AB68" s="3">
        <f t="shared" si="53"/>
        <v>201.26340063201098</v>
      </c>
      <c r="AC68" s="3">
        <f t="shared" si="53"/>
        <v>190.32785280504262</v>
      </c>
      <c r="AE68" s="3">
        <v>2047</v>
      </c>
      <c r="AF68" s="3">
        <f t="shared" si="54"/>
        <v>112.2158110780467</v>
      </c>
      <c r="AG68" s="3">
        <f t="shared" si="54"/>
        <v>104.82513533118238</v>
      </c>
      <c r="AH68" s="3">
        <f t="shared" si="54"/>
        <v>97.434459584318034</v>
      </c>
      <c r="AJ68" s="3">
        <v>2047</v>
      </c>
      <c r="AK68" s="3">
        <f t="shared" si="55"/>
        <v>148.33066525847869</v>
      </c>
      <c r="AL68" s="3">
        <f t="shared" si="55"/>
        <v>137.39135666810608</v>
      </c>
      <c r="AM68" s="3">
        <f t="shared" si="55"/>
        <v>126.45204807773345</v>
      </c>
      <c r="AO68" s="3">
        <v>2047</v>
      </c>
      <c r="AP68" s="3">
        <f t="shared" si="56"/>
        <v>176.92099509126717</v>
      </c>
      <c r="AQ68" s="3">
        <f t="shared" si="56"/>
        <v>167.80347581294055</v>
      </c>
      <c r="AR68" s="3">
        <f t="shared" si="56"/>
        <v>158.68595653461389</v>
      </c>
      <c r="AT68" s="3">
        <v>2047</v>
      </c>
      <c r="AU68" s="3">
        <f t="shared" si="57"/>
        <v>223.29834331907503</v>
      </c>
      <c r="AV68" s="3">
        <f t="shared" si="57"/>
        <v>211.79079471536184</v>
      </c>
      <c r="AW68" s="3">
        <f t="shared" si="57"/>
        <v>200.28324611164859</v>
      </c>
      <c r="AY68" s="3">
        <v>2047</v>
      </c>
      <c r="AZ68" s="3">
        <f t="shared" si="58"/>
        <v>32.635911715864808</v>
      </c>
      <c r="BA68" s="3">
        <f t="shared" si="58"/>
        <v>30.954039227629803</v>
      </c>
      <c r="BB68" s="3">
        <f t="shared" si="58"/>
        <v>29.272166739394791</v>
      </c>
      <c r="BD68" s="3">
        <v>2047</v>
      </c>
      <c r="BE68" s="3">
        <f t="shared" si="59"/>
        <v>56.003211344299302</v>
      </c>
      <c r="BF68" s="3">
        <f t="shared" si="59"/>
        <v>52.510091561041982</v>
      </c>
      <c r="BG68" s="3">
        <f t="shared" si="59"/>
        <v>49.016971777784647</v>
      </c>
      <c r="BI68" s="3">
        <v>2047</v>
      </c>
      <c r="BJ68" s="3">
        <f t="shared" si="60"/>
        <v>34.507989121520595</v>
      </c>
      <c r="BK68" s="3">
        <f t="shared" si="60"/>
        <v>32.867425782119426</v>
      </c>
      <c r="BL68" s="3">
        <f t="shared" si="60"/>
        <v>31.226862442718261</v>
      </c>
      <c r="BN68" s="3">
        <v>2047</v>
      </c>
      <c r="BO68" s="3">
        <f t="shared" si="61"/>
        <v>2264.7619030741375</v>
      </c>
      <c r="BP68" s="3">
        <f t="shared" si="61"/>
        <v>2126.4084275712362</v>
      </c>
      <c r="BQ68" s="3">
        <f t="shared" si="61"/>
        <v>1988.0549520683346</v>
      </c>
      <c r="BS68" s="3">
        <v>2047</v>
      </c>
      <c r="BT68" s="3">
        <f t="shared" si="62"/>
        <v>2566.7301568173561</v>
      </c>
      <c r="BU68" s="3">
        <f t="shared" si="62"/>
        <v>2409.9295512474014</v>
      </c>
      <c r="BV68" s="3">
        <f t="shared" si="62"/>
        <v>2253.1289456774462</v>
      </c>
      <c r="BX68" s="3">
        <v>2047</v>
      </c>
      <c r="BY68" s="3">
        <f t="shared" si="63"/>
        <v>0</v>
      </c>
      <c r="BZ68" s="3">
        <f t="shared" si="63"/>
        <v>0</v>
      </c>
      <c r="CA68" s="3">
        <f t="shared" si="63"/>
        <v>0</v>
      </c>
      <c r="CC68" s="3">
        <v>2047</v>
      </c>
      <c r="CD68" s="3">
        <f t="shared" si="64"/>
        <v>2377.9999982278441</v>
      </c>
      <c r="CE68" s="3">
        <f t="shared" si="64"/>
        <v>2232.7288489497982</v>
      </c>
      <c r="CF68" s="3">
        <f t="shared" si="64"/>
        <v>2087.4576996717515</v>
      </c>
    </row>
    <row r="69" spans="1:84" x14ac:dyDescent="0.25">
      <c r="F69" s="3">
        <v>2048</v>
      </c>
      <c r="G69" s="3">
        <f t="shared" si="49"/>
        <v>34.193777456622222</v>
      </c>
      <c r="H69" s="3">
        <f t="shared" si="49"/>
        <v>29.861421622239384</v>
      </c>
      <c r="I69" s="3">
        <f t="shared" si="49"/>
        <v>25.529065787856531</v>
      </c>
      <c r="K69" s="3">
        <v>2048</v>
      </c>
      <c r="L69" s="3">
        <f t="shared" si="50"/>
        <v>283.14247071349547</v>
      </c>
      <c r="M69" s="3">
        <f t="shared" si="50"/>
        <v>256.29528538851963</v>
      </c>
      <c r="N69" s="3">
        <f t="shared" si="50"/>
        <v>229.44810006354373</v>
      </c>
      <c r="P69" s="3">
        <v>2048</v>
      </c>
      <c r="Q69" s="3">
        <f t="shared" si="51"/>
        <v>673.76382822582332</v>
      </c>
      <c r="R69" s="3">
        <f t="shared" si="51"/>
        <v>633.63948121794112</v>
      </c>
      <c r="S69" s="3">
        <f t="shared" si="51"/>
        <v>593.51513421005882</v>
      </c>
      <c r="U69" s="3">
        <v>2048</v>
      </c>
      <c r="V69" s="3">
        <f t="shared" si="52"/>
        <v>758.17458914628492</v>
      </c>
      <c r="W69" s="3">
        <f t="shared" si="52"/>
        <v>717.59870785070052</v>
      </c>
      <c r="X69" s="3">
        <f t="shared" si="52"/>
        <v>677.02282655511613</v>
      </c>
      <c r="Z69" s="3">
        <v>2048</v>
      </c>
      <c r="AA69" s="3">
        <f t="shared" si="53"/>
        <v>211.65707280333788</v>
      </c>
      <c r="AB69" s="3">
        <f t="shared" si="53"/>
        <v>200.32963927498724</v>
      </c>
      <c r="AC69" s="3">
        <f t="shared" si="53"/>
        <v>189.0022057466366</v>
      </c>
      <c r="AE69" s="3">
        <v>2048</v>
      </c>
      <c r="AF69" s="3">
        <f t="shared" si="54"/>
        <v>111.84959007756889</v>
      </c>
      <c r="AG69" s="3">
        <f t="shared" si="54"/>
        <v>104.19406247375356</v>
      </c>
      <c r="AH69" s="3">
        <f t="shared" si="54"/>
        <v>96.538534869938204</v>
      </c>
      <c r="AJ69" s="3">
        <v>2048</v>
      </c>
      <c r="AK69" s="3">
        <f t="shared" si="55"/>
        <v>147.78860325038673</v>
      </c>
      <c r="AL69" s="3">
        <f t="shared" si="55"/>
        <v>136.45727418811757</v>
      </c>
      <c r="AM69" s="3">
        <f t="shared" si="55"/>
        <v>125.12594512584835</v>
      </c>
      <c r="AO69" s="3">
        <v>2048</v>
      </c>
      <c r="AP69" s="3">
        <f t="shared" si="56"/>
        <v>176.4692059523104</v>
      </c>
      <c r="AQ69" s="3">
        <f t="shared" si="56"/>
        <v>167.02495174549284</v>
      </c>
      <c r="AR69" s="3">
        <f t="shared" si="56"/>
        <v>157.58069753867525</v>
      </c>
      <c r="AT69" s="3">
        <v>2048</v>
      </c>
      <c r="AU69" s="3">
        <f t="shared" si="57"/>
        <v>222.72812401747913</v>
      </c>
      <c r="AV69" s="3">
        <f t="shared" si="57"/>
        <v>210.80819152343756</v>
      </c>
      <c r="AW69" s="3">
        <f t="shared" si="57"/>
        <v>198.88825902939593</v>
      </c>
      <c r="AY69" s="3">
        <v>2048</v>
      </c>
      <c r="AZ69" s="3">
        <f t="shared" si="58"/>
        <v>32.552571971785405</v>
      </c>
      <c r="BA69" s="3">
        <f t="shared" si="58"/>
        <v>30.810427991887021</v>
      </c>
      <c r="BB69" s="3">
        <f t="shared" si="58"/>
        <v>29.068284011988634</v>
      </c>
      <c r="BD69" s="3">
        <v>2048</v>
      </c>
      <c r="BE69" s="3">
        <f t="shared" si="59"/>
        <v>55.830121106595925</v>
      </c>
      <c r="BF69" s="3">
        <f t="shared" si="59"/>
        <v>52.211822071422361</v>
      </c>
      <c r="BG69" s="3">
        <f t="shared" si="59"/>
        <v>48.593523036248783</v>
      </c>
      <c r="BI69" s="3">
        <v>2048</v>
      </c>
      <c r="BJ69" s="3">
        <f t="shared" si="60"/>
        <v>34.426696318523845</v>
      </c>
      <c r="BK69" s="3">
        <f t="shared" si="60"/>
        <v>32.727341839886122</v>
      </c>
      <c r="BL69" s="3">
        <f t="shared" si="60"/>
        <v>31.027987361248393</v>
      </c>
      <c r="BN69" s="3">
        <v>2048</v>
      </c>
      <c r="BO69" s="3">
        <f t="shared" si="61"/>
        <v>2257.9062446805524</v>
      </c>
      <c r="BP69" s="3">
        <f t="shared" si="61"/>
        <v>2114.5947415009377</v>
      </c>
      <c r="BQ69" s="3">
        <f t="shared" si="61"/>
        <v>1971.2832383213226</v>
      </c>
      <c r="BS69" s="3">
        <v>2048</v>
      </c>
      <c r="BT69" s="3">
        <f t="shared" si="62"/>
        <v>2558.9604106379597</v>
      </c>
      <c r="BU69" s="3">
        <f t="shared" si="62"/>
        <v>2396.5407070343963</v>
      </c>
      <c r="BV69" s="3">
        <f t="shared" si="62"/>
        <v>2234.1210034308324</v>
      </c>
      <c r="BX69" s="3">
        <v>2048</v>
      </c>
      <c r="BY69" s="3">
        <f t="shared" si="63"/>
        <v>0</v>
      </c>
      <c r="BZ69" s="3">
        <f t="shared" si="63"/>
        <v>0</v>
      </c>
      <c r="CA69" s="3">
        <f t="shared" si="63"/>
        <v>0</v>
      </c>
      <c r="CC69" s="3">
        <v>2048</v>
      </c>
      <c r="CD69" s="3">
        <f t="shared" si="64"/>
        <v>2370.80155691458</v>
      </c>
      <c r="CE69" s="3">
        <f t="shared" si="64"/>
        <v>2220.3244785759848</v>
      </c>
      <c r="CF69" s="3">
        <f t="shared" si="64"/>
        <v>2069.8474002373887</v>
      </c>
    </row>
    <row r="70" spans="1:84" x14ac:dyDescent="0.25">
      <c r="F70" s="3">
        <v>2049</v>
      </c>
      <c r="G70" s="3">
        <f t="shared" si="49"/>
        <v>33.986528554887116</v>
      </c>
      <c r="H70" s="3">
        <f t="shared" si="49"/>
        <v>29.49720776655672</v>
      </c>
      <c r="I70" s="3">
        <f t="shared" si="49"/>
        <v>25.007886978226313</v>
      </c>
      <c r="K70" s="3">
        <v>2049</v>
      </c>
      <c r="L70" s="3">
        <f t="shared" si="50"/>
        <v>281.85816954203528</v>
      </c>
      <c r="M70" s="3">
        <f t="shared" si="50"/>
        <v>254.03828775138317</v>
      </c>
      <c r="N70" s="3">
        <f t="shared" si="50"/>
        <v>226.21840596073099</v>
      </c>
      <c r="P70" s="3">
        <v>2049</v>
      </c>
      <c r="Q70" s="3">
        <f t="shared" si="51"/>
        <v>671.8443813548563</v>
      </c>
      <c r="R70" s="3">
        <f t="shared" si="51"/>
        <v>630.2662949679775</v>
      </c>
      <c r="S70" s="3">
        <f t="shared" si="51"/>
        <v>588.68820858109871</v>
      </c>
      <c r="U70" s="3">
        <v>2049</v>
      </c>
      <c r="V70" s="3">
        <f t="shared" si="52"/>
        <v>756.23354202159931</v>
      </c>
      <c r="W70" s="3">
        <f t="shared" si="52"/>
        <v>714.1875618739316</v>
      </c>
      <c r="X70" s="3">
        <f t="shared" si="52"/>
        <v>672.14158172626378</v>
      </c>
      <c r="Z70" s="3">
        <v>2049</v>
      </c>
      <c r="AA70" s="3">
        <f t="shared" si="53"/>
        <v>211.11519714769648</v>
      </c>
      <c r="AB70" s="3">
        <f t="shared" si="53"/>
        <v>199.37736102313923</v>
      </c>
      <c r="AC70" s="3">
        <f t="shared" si="53"/>
        <v>187.63952489858198</v>
      </c>
      <c r="AE70" s="3">
        <v>2049</v>
      </c>
      <c r="AF70" s="3">
        <f t="shared" si="54"/>
        <v>111.48336907709108</v>
      </c>
      <c r="AG70" s="3">
        <f t="shared" si="54"/>
        <v>103.55047516641784</v>
      </c>
      <c r="AH70" s="3">
        <f t="shared" si="54"/>
        <v>95.617581255744582</v>
      </c>
      <c r="AJ70" s="3">
        <v>2049</v>
      </c>
      <c r="AK70" s="3">
        <f t="shared" si="55"/>
        <v>147.2465412422948</v>
      </c>
      <c r="AL70" s="3">
        <f t="shared" si="55"/>
        <v>135.50466844529635</v>
      </c>
      <c r="AM70" s="3">
        <f t="shared" si="55"/>
        <v>123.76279564829788</v>
      </c>
      <c r="AO70" s="3">
        <v>2049</v>
      </c>
      <c r="AP70" s="3">
        <f t="shared" si="56"/>
        <v>176.01741681335363</v>
      </c>
      <c r="AQ70" s="3">
        <f t="shared" si="56"/>
        <v>166.2309892063557</v>
      </c>
      <c r="AR70" s="3">
        <f t="shared" si="56"/>
        <v>156.44456159935774</v>
      </c>
      <c r="AT70" s="3">
        <v>2049</v>
      </c>
      <c r="AU70" s="3">
        <f t="shared" si="57"/>
        <v>222.15790471588321</v>
      </c>
      <c r="AV70" s="3">
        <f t="shared" si="57"/>
        <v>209.80610288180813</v>
      </c>
      <c r="AW70" s="3">
        <f t="shared" si="57"/>
        <v>197.45430104773305</v>
      </c>
      <c r="AY70" s="3">
        <v>2049</v>
      </c>
      <c r="AZ70" s="3">
        <f t="shared" si="58"/>
        <v>32.469232227706001</v>
      </c>
      <c r="BA70" s="3">
        <f t="shared" si="58"/>
        <v>30.663968882725801</v>
      </c>
      <c r="BB70" s="3">
        <f t="shared" si="58"/>
        <v>28.858705537745593</v>
      </c>
      <c r="BD70" s="3">
        <v>2049</v>
      </c>
      <c r="BE70" s="3">
        <f t="shared" si="59"/>
        <v>55.657030868892548</v>
      </c>
      <c r="BF70" s="3">
        <f t="shared" si="59"/>
        <v>51.907637767779825</v>
      </c>
      <c r="BG70" s="3">
        <f t="shared" si="59"/>
        <v>48.158244666667088</v>
      </c>
      <c r="BI70" s="3">
        <v>2049</v>
      </c>
      <c r="BJ70" s="3">
        <f t="shared" si="60"/>
        <v>34.345403515527096</v>
      </c>
      <c r="BK70" s="3">
        <f t="shared" si="60"/>
        <v>32.584479972002541</v>
      </c>
      <c r="BL70" s="3">
        <f t="shared" si="60"/>
        <v>30.823556428477993</v>
      </c>
      <c r="BN70" s="3">
        <v>2049</v>
      </c>
      <c r="BO70" s="3">
        <f t="shared" si="61"/>
        <v>2251.0505862869677</v>
      </c>
      <c r="BP70" s="3">
        <f t="shared" si="61"/>
        <v>2102.5467848851667</v>
      </c>
      <c r="BQ70" s="3">
        <f t="shared" si="61"/>
        <v>1954.042983483366</v>
      </c>
      <c r="BS70" s="3">
        <v>2049</v>
      </c>
      <c r="BT70" s="3">
        <f t="shared" si="62"/>
        <v>2551.1906644585638</v>
      </c>
      <c r="BU70" s="3">
        <f t="shared" si="62"/>
        <v>2382.8863562031893</v>
      </c>
      <c r="BV70" s="3">
        <f t="shared" si="62"/>
        <v>2214.5820479478152</v>
      </c>
      <c r="BX70" s="3">
        <v>2049</v>
      </c>
      <c r="BY70" s="3">
        <f t="shared" si="63"/>
        <v>0</v>
      </c>
      <c r="BZ70" s="3">
        <f t="shared" si="63"/>
        <v>0</v>
      </c>
      <c r="CA70" s="3">
        <f t="shared" si="63"/>
        <v>0</v>
      </c>
      <c r="CC70" s="3">
        <v>2049</v>
      </c>
      <c r="CD70" s="3">
        <f t="shared" si="64"/>
        <v>2363.6031156013159</v>
      </c>
      <c r="CE70" s="3">
        <f t="shared" si="64"/>
        <v>2207.6741241294253</v>
      </c>
      <c r="CF70" s="3">
        <f t="shared" si="64"/>
        <v>2051.7451326575342</v>
      </c>
    </row>
    <row r="71" spans="1:84" x14ac:dyDescent="0.25">
      <c r="F71" s="3">
        <v>2050</v>
      </c>
      <c r="G71" s="3">
        <f t="shared" si="49"/>
        <v>33.779279653152003</v>
      </c>
      <c r="H71" s="3">
        <f t="shared" si="49"/>
        <v>29.125713984334507</v>
      </c>
      <c r="I71" s="3">
        <f t="shared" si="49"/>
        <v>24.472148315517003</v>
      </c>
      <c r="K71" s="3">
        <v>2050</v>
      </c>
      <c r="L71" s="3">
        <f t="shared" si="50"/>
        <v>280.57386837057516</v>
      </c>
      <c r="M71" s="3">
        <f t="shared" si="50"/>
        <v>251.73617712158614</v>
      </c>
      <c r="N71" s="3">
        <f t="shared" si="50"/>
        <v>222.89848587259712</v>
      </c>
      <c r="P71" s="3">
        <v>2050</v>
      </c>
      <c r="Q71" s="3">
        <f t="shared" si="51"/>
        <v>669.92493448388916</v>
      </c>
      <c r="R71" s="3">
        <f t="shared" si="51"/>
        <v>626.82568528609113</v>
      </c>
      <c r="S71" s="3">
        <f t="shared" si="51"/>
        <v>583.72643608829299</v>
      </c>
      <c r="U71" s="3">
        <v>2050</v>
      </c>
      <c r="V71" s="3">
        <f t="shared" si="52"/>
        <v>754.29249489691358</v>
      </c>
      <c r="W71" s="3">
        <f t="shared" si="52"/>
        <v>710.70823372413679</v>
      </c>
      <c r="X71" s="3">
        <f t="shared" si="52"/>
        <v>667.12397255135977</v>
      </c>
      <c r="Z71" s="3">
        <v>2050</v>
      </c>
      <c r="AA71" s="3">
        <f t="shared" si="53"/>
        <v>210.57332149205504</v>
      </c>
      <c r="AB71" s="3">
        <f t="shared" si="53"/>
        <v>198.4060485813215</v>
      </c>
      <c r="AC71" s="3">
        <f t="shared" si="53"/>
        <v>186.23877567058796</v>
      </c>
      <c r="AE71" s="3">
        <v>2050</v>
      </c>
      <c r="AF71" s="3">
        <f t="shared" si="54"/>
        <v>111.11714807661328</v>
      </c>
      <c r="AG71" s="3">
        <f t="shared" si="54"/>
        <v>102.89402380065576</v>
      </c>
      <c r="AH71" s="3">
        <f t="shared" si="54"/>
        <v>94.670899524698243</v>
      </c>
      <c r="AJ71" s="3">
        <v>2050</v>
      </c>
      <c r="AK71" s="3">
        <f t="shared" si="55"/>
        <v>146.70447923420284</v>
      </c>
      <c r="AL71" s="3">
        <f t="shared" si="55"/>
        <v>134.53302196659789</v>
      </c>
      <c r="AM71" s="3">
        <f t="shared" si="55"/>
        <v>122.36156469899289</v>
      </c>
      <c r="AO71" s="3">
        <v>2050</v>
      </c>
      <c r="AP71" s="3">
        <f t="shared" si="56"/>
        <v>175.56562767439686</v>
      </c>
      <c r="AQ71" s="3">
        <f t="shared" si="56"/>
        <v>165.42115690040467</v>
      </c>
      <c r="AR71" s="3">
        <f t="shared" si="56"/>
        <v>155.27668612641241</v>
      </c>
      <c r="AT71" s="3">
        <v>2050</v>
      </c>
      <c r="AU71" s="3">
        <f t="shared" si="57"/>
        <v>221.58768541428728</v>
      </c>
      <c r="AV71" s="3">
        <f t="shared" si="57"/>
        <v>208.78398443740392</v>
      </c>
      <c r="AW71" s="3">
        <f t="shared" si="57"/>
        <v>195.98028346052052</v>
      </c>
      <c r="AY71" s="3">
        <v>2050</v>
      </c>
      <c r="AZ71" s="3">
        <f t="shared" si="58"/>
        <v>32.385892483626598</v>
      </c>
      <c r="BA71" s="3">
        <f t="shared" si="58"/>
        <v>30.514582340851337</v>
      </c>
      <c r="BB71" s="3">
        <f t="shared" si="58"/>
        <v>28.643272198076069</v>
      </c>
      <c r="BD71" s="3">
        <v>2050</v>
      </c>
      <c r="BE71" s="3">
        <f t="shared" si="59"/>
        <v>55.483940631189178</v>
      </c>
      <c r="BF71" s="3">
        <f t="shared" si="59"/>
        <v>51.597373411579014</v>
      </c>
      <c r="BG71" s="3">
        <f t="shared" si="59"/>
        <v>47.710806191968842</v>
      </c>
      <c r="BI71" s="3">
        <v>2050</v>
      </c>
      <c r="BJ71" s="3">
        <f t="shared" si="60"/>
        <v>34.264110712530339</v>
      </c>
      <c r="BK71" s="3">
        <f t="shared" si="60"/>
        <v>32.43876257326184</v>
      </c>
      <c r="BL71" s="3">
        <f t="shared" si="60"/>
        <v>30.613414433993334</v>
      </c>
      <c r="BN71" s="3">
        <v>2050</v>
      </c>
      <c r="BO71" s="3">
        <f t="shared" si="61"/>
        <v>2244.1949278933826</v>
      </c>
      <c r="BP71" s="3">
        <f t="shared" si="61"/>
        <v>2090.2580130512324</v>
      </c>
      <c r="BQ71" s="3">
        <f t="shared" si="61"/>
        <v>1936.3210982090818</v>
      </c>
      <c r="BS71" s="3">
        <v>2050</v>
      </c>
      <c r="BT71" s="3">
        <f t="shared" si="62"/>
        <v>2543.4209182791674</v>
      </c>
      <c r="BU71" s="3">
        <f t="shared" si="62"/>
        <v>2368.9590814580638</v>
      </c>
      <c r="BV71" s="3">
        <f t="shared" si="62"/>
        <v>2194.4972446369597</v>
      </c>
      <c r="BX71" s="3">
        <v>2050</v>
      </c>
      <c r="BY71" s="3">
        <f t="shared" si="63"/>
        <v>0</v>
      </c>
      <c r="BZ71" s="3">
        <f t="shared" si="63"/>
        <v>0</v>
      </c>
      <c r="CA71" s="3">
        <f t="shared" si="63"/>
        <v>0</v>
      </c>
      <c r="CC71" s="3">
        <v>2050</v>
      </c>
      <c r="CD71" s="3">
        <f t="shared" si="64"/>
        <v>2356.4046742880519</v>
      </c>
      <c r="CE71" s="3">
        <f t="shared" si="64"/>
        <v>2194.7709137037941</v>
      </c>
      <c r="CF71" s="3">
        <f t="shared" si="64"/>
        <v>2033.1371531195359</v>
      </c>
    </row>
    <row r="73" spans="1:84" ht="25.5" customHeight="1" x14ac:dyDescent="0.25">
      <c r="G73" s="5" t="s">
        <v>58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</row>
    <row r="74" spans="1:84" ht="27" customHeight="1" x14ac:dyDescent="0.25">
      <c r="B74" s="5" t="s">
        <v>60</v>
      </c>
      <c r="C74" s="5"/>
      <c r="D74" s="5"/>
      <c r="G74" s="5" t="s">
        <v>38</v>
      </c>
      <c r="H74" s="5"/>
      <c r="I74" s="5"/>
      <c r="L74" s="5" t="s">
        <v>39</v>
      </c>
      <c r="M74" s="5"/>
      <c r="N74" s="5"/>
      <c r="Q74" s="6" t="s">
        <v>40</v>
      </c>
      <c r="R74" s="6"/>
      <c r="S74" s="6"/>
      <c r="V74" s="5" t="s">
        <v>45</v>
      </c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P74" s="5" t="s">
        <v>51</v>
      </c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O74" s="5" t="s">
        <v>56</v>
      </c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</row>
    <row r="75" spans="1:84" ht="44.25" customHeight="1" x14ac:dyDescent="0.25">
      <c r="B75" s="5"/>
      <c r="C75" s="5"/>
      <c r="D75" s="5"/>
      <c r="G75" s="5"/>
      <c r="H75" s="5"/>
      <c r="I75" s="5"/>
      <c r="L75" s="5"/>
      <c r="M75" s="5"/>
      <c r="N75" s="5"/>
      <c r="Q75" s="6"/>
      <c r="R75" s="6"/>
      <c r="S75" s="6"/>
      <c r="V75" s="6" t="s">
        <v>41</v>
      </c>
      <c r="W75" s="6"/>
      <c r="X75" s="6"/>
      <c r="AA75" s="6" t="s">
        <v>42</v>
      </c>
      <c r="AB75" s="6"/>
      <c r="AC75" s="6"/>
      <c r="AF75" s="6" t="s">
        <v>43</v>
      </c>
      <c r="AG75" s="6"/>
      <c r="AH75" s="6"/>
      <c r="AK75" s="6" t="s">
        <v>44</v>
      </c>
      <c r="AL75" s="6"/>
      <c r="AM75" s="6"/>
      <c r="AP75" s="6" t="s">
        <v>46</v>
      </c>
      <c r="AQ75" s="6"/>
      <c r="AR75" s="6"/>
      <c r="AU75" s="6" t="s">
        <v>47</v>
      </c>
      <c r="AV75" s="6"/>
      <c r="AW75" s="6"/>
      <c r="AZ75" s="6" t="s">
        <v>48</v>
      </c>
      <c r="BA75" s="6"/>
      <c r="BB75" s="6"/>
      <c r="BE75" s="6" t="s">
        <v>49</v>
      </c>
      <c r="BF75" s="6"/>
      <c r="BG75" s="6"/>
      <c r="BJ75" s="6" t="s">
        <v>50</v>
      </c>
      <c r="BK75" s="6"/>
      <c r="BL75" s="6"/>
      <c r="BO75" s="6" t="s">
        <v>52</v>
      </c>
      <c r="BP75" s="6"/>
      <c r="BQ75" s="6"/>
      <c r="BT75" s="6" t="s">
        <v>53</v>
      </c>
      <c r="BU75" s="6"/>
      <c r="BV75" s="6"/>
      <c r="BY75" s="6" t="s">
        <v>54</v>
      </c>
      <c r="BZ75" s="6"/>
      <c r="CA75" s="6"/>
      <c r="CD75" s="6" t="s">
        <v>55</v>
      </c>
      <c r="CE75" s="6"/>
      <c r="CF75" s="6"/>
    </row>
    <row r="76" spans="1:84" x14ac:dyDescent="0.25">
      <c r="A76" s="3" t="s">
        <v>27</v>
      </c>
      <c r="B76" s="3" t="s">
        <v>28</v>
      </c>
      <c r="C76" s="3" t="s">
        <v>29</v>
      </c>
      <c r="D76" s="3" t="s">
        <v>30</v>
      </c>
      <c r="F76" s="3" t="s">
        <v>27</v>
      </c>
      <c r="G76" s="3" t="s">
        <v>28</v>
      </c>
      <c r="H76" s="3" t="s">
        <v>29</v>
      </c>
      <c r="I76" s="3" t="s">
        <v>30</v>
      </c>
      <c r="K76" s="3" t="s">
        <v>27</v>
      </c>
      <c r="L76" s="3" t="s">
        <v>28</v>
      </c>
      <c r="M76" s="3" t="s">
        <v>29</v>
      </c>
      <c r="N76" s="3" t="s">
        <v>30</v>
      </c>
      <c r="P76" s="3" t="s">
        <v>27</v>
      </c>
      <c r="Q76" s="3" t="s">
        <v>28</v>
      </c>
      <c r="R76" s="3" t="s">
        <v>29</v>
      </c>
      <c r="S76" s="3" t="s">
        <v>30</v>
      </c>
      <c r="U76" s="3" t="s">
        <v>27</v>
      </c>
      <c r="V76" s="3" t="s">
        <v>28</v>
      </c>
      <c r="W76" s="3" t="s">
        <v>29</v>
      </c>
      <c r="X76" s="3" t="s">
        <v>30</v>
      </c>
      <c r="Z76" s="3" t="s">
        <v>27</v>
      </c>
      <c r="AA76" s="3" t="s">
        <v>28</v>
      </c>
      <c r="AB76" s="3" t="s">
        <v>29</v>
      </c>
      <c r="AC76" s="3" t="s">
        <v>30</v>
      </c>
      <c r="AE76" s="3" t="s">
        <v>27</v>
      </c>
      <c r="AF76" s="3" t="s">
        <v>28</v>
      </c>
      <c r="AG76" s="3" t="s">
        <v>29</v>
      </c>
      <c r="AH76" s="3" t="s">
        <v>30</v>
      </c>
      <c r="AJ76" s="3" t="s">
        <v>27</v>
      </c>
      <c r="AK76" s="3" t="s">
        <v>28</v>
      </c>
      <c r="AL76" s="3" t="s">
        <v>29</v>
      </c>
      <c r="AM76" s="3" t="s">
        <v>30</v>
      </c>
      <c r="AO76" s="3" t="s">
        <v>27</v>
      </c>
      <c r="AP76" s="3" t="s">
        <v>28</v>
      </c>
      <c r="AQ76" s="3" t="s">
        <v>29</v>
      </c>
      <c r="AR76" s="3" t="s">
        <v>30</v>
      </c>
      <c r="AT76" s="3" t="s">
        <v>27</v>
      </c>
      <c r="AU76" s="3" t="s">
        <v>28</v>
      </c>
      <c r="AV76" s="3" t="s">
        <v>29</v>
      </c>
      <c r="AW76" s="3" t="s">
        <v>30</v>
      </c>
      <c r="AY76" s="3" t="s">
        <v>27</v>
      </c>
      <c r="AZ76" s="3" t="s">
        <v>28</v>
      </c>
      <c r="BA76" s="3" t="s">
        <v>29</v>
      </c>
      <c r="BB76" s="3" t="s">
        <v>30</v>
      </c>
      <c r="BD76" s="3" t="s">
        <v>27</v>
      </c>
      <c r="BE76" s="3" t="s">
        <v>28</v>
      </c>
      <c r="BF76" s="3" t="s">
        <v>29</v>
      </c>
      <c r="BG76" s="3" t="s">
        <v>30</v>
      </c>
      <c r="BI76" s="3" t="s">
        <v>27</v>
      </c>
      <c r="BJ76" s="3" t="s">
        <v>28</v>
      </c>
      <c r="BK76" s="3" t="s">
        <v>29</v>
      </c>
      <c r="BL76" s="3" t="s">
        <v>30</v>
      </c>
      <c r="BN76" s="3" t="s">
        <v>27</v>
      </c>
      <c r="BO76" s="3" t="s">
        <v>28</v>
      </c>
      <c r="BP76" s="3" t="s">
        <v>29</v>
      </c>
      <c r="BQ76" s="3" t="s">
        <v>30</v>
      </c>
      <c r="BS76" s="3" t="s">
        <v>27</v>
      </c>
      <c r="BT76" s="3" t="s">
        <v>28</v>
      </c>
      <c r="BU76" s="3" t="s">
        <v>29</v>
      </c>
      <c r="BV76" s="3" t="s">
        <v>30</v>
      </c>
      <c r="BX76" s="3" t="s">
        <v>27</v>
      </c>
      <c r="BY76" s="3" t="s">
        <v>28</v>
      </c>
      <c r="BZ76" s="3" t="s">
        <v>29</v>
      </c>
      <c r="CA76" s="3" t="s">
        <v>30</v>
      </c>
      <c r="CC76" s="3" t="s">
        <v>27</v>
      </c>
      <c r="CD76" s="3" t="s">
        <v>28</v>
      </c>
      <c r="CE76" s="3" t="s">
        <v>29</v>
      </c>
      <c r="CF76" s="3" t="s">
        <v>30</v>
      </c>
    </row>
    <row r="77" spans="1:84" x14ac:dyDescent="0.25">
      <c r="A77" s="3">
        <v>2024</v>
      </c>
      <c r="B77" s="3">
        <f>G77+L77+Q77+V77+AA77+AF77+AK77+AP77+AU77+AZ77+BE77+BJ77+BO77+BT77+BY77+CD77</f>
        <v>29.985779844636198</v>
      </c>
      <c r="C77" s="3">
        <f t="shared" ref="C77:D92" si="65">H77+M77+R77+W77+AB77+AG77+AL77+AQ77+AV77+BA77+BF77+BK77+BP77+BU77+BZ77+CE77</f>
        <v>59.115375297039968</v>
      </c>
      <c r="D77" s="3">
        <f t="shared" si="65"/>
        <v>88.244970749444121</v>
      </c>
      <c r="F77" s="3">
        <v>2024</v>
      </c>
      <c r="G77" s="3">
        <f>$G$2-G45</f>
        <v>0.20724890173511312</v>
      </c>
      <c r="H77" s="3">
        <f t="shared" ref="H77:I77" si="66">$G$2-H45</f>
        <v>0.40858022267384086</v>
      </c>
      <c r="I77" s="3">
        <f t="shared" si="66"/>
        <v>0.60991154361257571</v>
      </c>
      <c r="K77" s="3">
        <v>2024</v>
      </c>
      <c r="L77" s="3">
        <f>$I$2-L45</f>
        <v>1.2843011714601857</v>
      </c>
      <c r="M77" s="3">
        <f t="shared" ref="M77:N77" si="67">$I$2-M45</f>
        <v>2.5319316735688062</v>
      </c>
      <c r="N77" s="3">
        <f t="shared" si="67"/>
        <v>3.7795621756774835</v>
      </c>
      <c r="P77" s="3">
        <v>2024</v>
      </c>
      <c r="Q77" s="3">
        <f>$J$2-Q45</f>
        <v>1.9194468709670218</v>
      </c>
      <c r="R77" s="3">
        <f t="shared" ref="R77:S77" si="68">$J$2-R45</f>
        <v>3.7840877485213014</v>
      </c>
      <c r="S77" s="3">
        <f t="shared" si="68"/>
        <v>5.6487286260756946</v>
      </c>
      <c r="U77" s="3">
        <v>2024</v>
      </c>
      <c r="V77" s="3">
        <f>$K$2-V45</f>
        <v>1.9410471246857242</v>
      </c>
      <c r="W77" s="3">
        <f t="shared" ref="W77:X77" si="69">$K$2-W45</f>
        <v>3.826671503611351</v>
      </c>
      <c r="X77" s="3">
        <f t="shared" si="69"/>
        <v>5.7122958825370915</v>
      </c>
      <c r="Z77" s="3">
        <v>2024</v>
      </c>
      <c r="AA77" s="3">
        <f>$L$2-AA45</f>
        <v>0.5418756556414337</v>
      </c>
      <c r="AB77" s="3">
        <f t="shared" ref="AB77:AC77" si="70">$L$2-AB45</f>
        <v>1.0682791280915183</v>
      </c>
      <c r="AC77" s="3">
        <f t="shared" si="70"/>
        <v>1.5946826005416028</v>
      </c>
      <c r="AE77" s="3">
        <v>2024</v>
      </c>
      <c r="AF77" s="3">
        <f>$M$2-AF45</f>
        <v>0.36622100047780748</v>
      </c>
      <c r="AG77" s="3">
        <f t="shared" ref="AG77:AH77" si="71">$M$2-AG45</f>
        <v>0.72198528759543024</v>
      </c>
      <c r="AH77" s="3">
        <f t="shared" si="71"/>
        <v>1.077749574713053</v>
      </c>
      <c r="AJ77" s="3">
        <v>2024</v>
      </c>
      <c r="AK77" s="3">
        <f>$N$2-AK45</f>
        <v>0.54206200809196048</v>
      </c>
      <c r="AL77" s="3">
        <f t="shared" ref="AL77:AM77" si="72">$N$2-AL45</f>
        <v>1.0686465120684261</v>
      </c>
      <c r="AM77" s="3">
        <f t="shared" si="72"/>
        <v>1.5952310160449201</v>
      </c>
      <c r="AO77" s="3">
        <v>2024</v>
      </c>
      <c r="AP77" s="3">
        <f>$O$2-AP45</f>
        <v>0.45178913895676942</v>
      </c>
      <c r="AQ77" s="3">
        <f t="shared" ref="AQ77:AR77" si="73">$O$2-AQ45</f>
        <v>0.89067833629587767</v>
      </c>
      <c r="AR77" s="3">
        <f t="shared" si="73"/>
        <v>1.3295675336350143</v>
      </c>
      <c r="AT77" s="3">
        <v>2024</v>
      </c>
      <c r="AU77" s="3">
        <f>$P$2-AU45</f>
        <v>0.57021930159592671</v>
      </c>
      <c r="AV77" s="3">
        <f t="shared" ref="AV77:AW77" si="74">$P$2-AV45</f>
        <v>1.124157123480245</v>
      </c>
      <c r="AW77" s="3">
        <f t="shared" si="74"/>
        <v>1.6780949453645917</v>
      </c>
      <c r="AY77" s="3">
        <v>2024</v>
      </c>
      <c r="AZ77" s="3">
        <f>$Q$2-AZ45</f>
        <v>8.3339744079403033E-2</v>
      </c>
      <c r="BA77" s="3">
        <f t="shared" ref="BA77:BB77" si="75">$Q$2-BA45</f>
        <v>0.16429988727788469</v>
      </c>
      <c r="BB77" s="3">
        <f t="shared" si="75"/>
        <v>0.24526003047636635</v>
      </c>
      <c r="BD77" s="3">
        <v>2024</v>
      </c>
      <c r="BE77" s="3">
        <f>$R$2-BE45</f>
        <v>0.17309023770337717</v>
      </c>
      <c r="BF77" s="3">
        <f t="shared" ref="BF77:BG77" si="76">$R$2-BF45</f>
        <v>0.34123822742329679</v>
      </c>
      <c r="BG77" s="3">
        <f t="shared" si="76"/>
        <v>0.50938621714321641</v>
      </c>
      <c r="BI77" s="3">
        <v>2024</v>
      </c>
      <c r="BJ77" s="3">
        <f>$S$2-BJ45</f>
        <v>8.1292802996749458E-2</v>
      </c>
      <c r="BK77" s="3">
        <f t="shared" ref="BK77:BL77" si="77">$S$2-BK45</f>
        <v>0.16026445145000423</v>
      </c>
      <c r="BL77" s="3">
        <f t="shared" si="77"/>
        <v>0.239236099903259</v>
      </c>
      <c r="BN77" s="3">
        <v>2024</v>
      </c>
      <c r="BO77" s="3">
        <f>$T$2-BO45</f>
        <v>6.8556583935846902</v>
      </c>
      <c r="BP77" s="3">
        <f t="shared" ref="BP77:BQ77" si="78">$T$2-BP45</f>
        <v>13.515567076957723</v>
      </c>
      <c r="BQ77" s="3">
        <f t="shared" si="78"/>
        <v>20.175475760330755</v>
      </c>
      <c r="BS77" s="3">
        <v>2024</v>
      </c>
      <c r="BT77" s="3">
        <f>$U$2-BT45</f>
        <v>7.7697461793959519</v>
      </c>
      <c r="BU77" s="3">
        <f t="shared" ref="BU77:BV77" si="79">$U$2-BU45</f>
        <v>15.317642687218722</v>
      </c>
      <c r="BV77" s="3">
        <f t="shared" si="79"/>
        <v>22.865539195041492</v>
      </c>
      <c r="BX77" s="3">
        <v>2024</v>
      </c>
      <c r="BY77" s="3">
        <f>$V$2-BY45</f>
        <v>0</v>
      </c>
      <c r="BZ77" s="3">
        <f t="shared" ref="BZ77:CA77" si="80">$V$2-BZ45</f>
        <v>0</v>
      </c>
      <c r="CA77" s="3">
        <f t="shared" si="80"/>
        <v>0</v>
      </c>
      <c r="CC77" s="3">
        <v>2024</v>
      </c>
      <c r="CD77" s="3">
        <f>$W$2-CD45</f>
        <v>7.1984413132640839</v>
      </c>
      <c r="CE77" s="3">
        <f t="shared" ref="CE77:CF77" si="81">$W$2-CE45</f>
        <v>14.191345430805541</v>
      </c>
      <c r="CF77" s="3">
        <f t="shared" si="81"/>
        <v>21.184249548346997</v>
      </c>
    </row>
    <row r="78" spans="1:84" x14ac:dyDescent="0.25">
      <c r="A78" s="3">
        <v>2025</v>
      </c>
      <c r="B78" s="3">
        <f t="shared" ref="B78:D103" si="82">G78+L78+Q78+V78+AA78+AF78+AK78+AP78+AU78+AZ78+BE78+BJ78+BO78+BT78+BY78+CD78</f>
        <v>59.971559689273214</v>
      </c>
      <c r="C78" s="3">
        <f t="shared" si="65"/>
        <v>123.82553897671734</v>
      </c>
      <c r="D78" s="3">
        <f t="shared" si="65"/>
        <v>187.67951826416137</v>
      </c>
      <c r="F78" s="3">
        <v>2025</v>
      </c>
      <c r="G78" s="3">
        <f t="shared" ref="G78:I93" si="83">$G$2-G46</f>
        <v>0.41449780347021914</v>
      </c>
      <c r="H78" s="3">
        <f t="shared" si="83"/>
        <v>0.8558292328112671</v>
      </c>
      <c r="I78" s="3">
        <f t="shared" si="83"/>
        <v>1.297160662152308</v>
      </c>
      <c r="K78" s="3">
        <v>2025</v>
      </c>
      <c r="L78" s="3">
        <f t="shared" ref="L78:N93" si="84">$I$2-L46</f>
        <v>2.5686023429203715</v>
      </c>
      <c r="M78" s="3">
        <f t="shared" si="84"/>
        <v>5.3034900405610301</v>
      </c>
      <c r="N78" s="3">
        <f t="shared" si="84"/>
        <v>8.0383777382017456</v>
      </c>
      <c r="P78" s="3">
        <v>2025</v>
      </c>
      <c r="Q78" s="3">
        <f t="shared" ref="Q78:S93" si="85">$J$2-Q46</f>
        <v>3.8388937419341573</v>
      </c>
      <c r="R78" s="3">
        <f t="shared" si="85"/>
        <v>7.9263085557930708</v>
      </c>
      <c r="S78" s="3">
        <f t="shared" si="85"/>
        <v>12.013723369651984</v>
      </c>
      <c r="U78" s="3">
        <v>2025</v>
      </c>
      <c r="V78" s="3">
        <f t="shared" ref="V78:X93" si="86">$K$2-V46</f>
        <v>3.8820942493713346</v>
      </c>
      <c r="W78" s="3">
        <f t="shared" si="86"/>
        <v>8.0155062712635754</v>
      </c>
      <c r="X78" s="3">
        <f t="shared" si="86"/>
        <v>12.148918293155702</v>
      </c>
      <c r="Z78" s="3">
        <v>2025</v>
      </c>
      <c r="AA78" s="3">
        <f t="shared" ref="AA78:AC93" si="87">$L$2-AA46</f>
        <v>1.083751311282839</v>
      </c>
      <c r="AB78" s="3">
        <f t="shared" si="87"/>
        <v>2.2376621673944044</v>
      </c>
      <c r="AC78" s="3">
        <f t="shared" si="87"/>
        <v>3.3915730235059698</v>
      </c>
      <c r="AE78" s="3">
        <v>2025</v>
      </c>
      <c r="AF78" s="3">
        <f t="shared" ref="AF78:AH93" si="88">$M$2-AF46</f>
        <v>0.73244200095561496</v>
      </c>
      <c r="AG78" s="3">
        <f t="shared" si="88"/>
        <v>1.5123005972735513</v>
      </c>
      <c r="AH78" s="3">
        <f t="shared" si="88"/>
        <v>2.2921591935914876</v>
      </c>
      <c r="AJ78" s="3">
        <v>2025</v>
      </c>
      <c r="AK78" s="3">
        <f t="shared" ref="AK78:AM93" si="89">$N$2-AK46</f>
        <v>1.0841240161838925</v>
      </c>
      <c r="AL78" s="3">
        <f t="shared" si="89"/>
        <v>2.2384317052468816</v>
      </c>
      <c r="AM78" s="3">
        <f t="shared" si="89"/>
        <v>3.3927393943098423</v>
      </c>
      <c r="AO78" s="3">
        <v>2025</v>
      </c>
      <c r="AP78" s="3">
        <f t="shared" ref="AP78:AR93" si="90">$O$2-AP46</f>
        <v>0.90357827791353884</v>
      </c>
      <c r="AQ78" s="3">
        <f t="shared" si="90"/>
        <v>1.8656521166033428</v>
      </c>
      <c r="AR78" s="3">
        <f t="shared" si="90"/>
        <v>2.8277259552931753</v>
      </c>
      <c r="AT78" s="3">
        <v>2025</v>
      </c>
      <c r="AU78" s="3">
        <f t="shared" ref="AU78:AW93" si="91">$P$2-AU46</f>
        <v>1.140438603191825</v>
      </c>
      <c r="AV78" s="3">
        <f t="shared" si="91"/>
        <v>2.3547065549362856</v>
      </c>
      <c r="AW78" s="3">
        <f t="shared" si="91"/>
        <v>3.5689745066807177</v>
      </c>
      <c r="AY78" s="3">
        <v>2025</v>
      </c>
      <c r="AZ78" s="3">
        <f t="shared" ref="AZ78:BB93" si="92">$Q$2-AZ46</f>
        <v>0.16667948815880607</v>
      </c>
      <c r="BA78" s="3">
        <f t="shared" si="92"/>
        <v>0.34414941956760714</v>
      </c>
      <c r="BB78" s="3">
        <f t="shared" si="92"/>
        <v>0.52161935097641532</v>
      </c>
      <c r="BD78" s="3">
        <v>2025</v>
      </c>
      <c r="BE78" s="3">
        <f t="shared" ref="BE78:BG93" si="93">$R$2-BE46</f>
        <v>0.34618047540675434</v>
      </c>
      <c r="BF78" s="3">
        <f t="shared" si="93"/>
        <v>0.7147718714096527</v>
      </c>
      <c r="BG78" s="3">
        <f t="shared" si="93"/>
        <v>1.0833632674125511</v>
      </c>
      <c r="BI78" s="3">
        <v>2025</v>
      </c>
      <c r="BJ78" s="3">
        <f t="shared" ref="BJ78:BL93" si="94">$S$2-BJ46</f>
        <v>0.16258560599349892</v>
      </c>
      <c r="BK78" s="3">
        <f t="shared" si="94"/>
        <v>0.33569662680629619</v>
      </c>
      <c r="BL78" s="3">
        <f t="shared" si="94"/>
        <v>0.50880764761909347</v>
      </c>
      <c r="BN78" s="3">
        <v>2025</v>
      </c>
      <c r="BO78" s="3">
        <f t="shared" ref="BO78:BQ93" si="95">$T$2-BO46</f>
        <v>13.711316787169835</v>
      </c>
      <c r="BP78" s="3">
        <f t="shared" si="95"/>
        <v>28.310272403261934</v>
      </c>
      <c r="BQ78" s="3">
        <f t="shared" si="95"/>
        <v>42.909228019354032</v>
      </c>
      <c r="BS78" s="3">
        <v>2025</v>
      </c>
      <c r="BT78" s="3">
        <f t="shared" ref="BT78:BV93" si="96">$U$2-BT46</f>
        <v>15.539492358792359</v>
      </c>
      <c r="BU78" s="3">
        <f t="shared" si="96"/>
        <v>32.084975390363525</v>
      </c>
      <c r="BV78" s="3">
        <f t="shared" si="96"/>
        <v>48.630458421934691</v>
      </c>
      <c r="BX78" s="3">
        <v>2025</v>
      </c>
      <c r="BY78" s="3">
        <f t="shared" ref="BY78:CA93" si="97">$V$2-BY46</f>
        <v>0</v>
      </c>
      <c r="BZ78" s="3">
        <f t="shared" si="97"/>
        <v>0</v>
      </c>
      <c r="CA78" s="3">
        <f t="shared" si="97"/>
        <v>0</v>
      </c>
      <c r="CC78" s="3">
        <v>2025</v>
      </c>
      <c r="CD78" s="3">
        <f t="shared" ref="CD78:CF93" si="98">$W$2-CD46</f>
        <v>14.396882626528168</v>
      </c>
      <c r="CE78" s="3">
        <f t="shared" si="98"/>
        <v>29.725786023424916</v>
      </c>
      <c r="CF78" s="3">
        <f t="shared" si="98"/>
        <v>45.054689420321665</v>
      </c>
    </row>
    <row r="79" spans="1:84" x14ac:dyDescent="0.25">
      <c r="A79" s="3">
        <v>2026</v>
      </c>
      <c r="B79" s="3">
        <f t="shared" si="82"/>
        <v>89.957339533909391</v>
      </c>
      <c r="C79" s="3">
        <f t="shared" si="65"/>
        <v>194.83991746369111</v>
      </c>
      <c r="D79" s="3">
        <f t="shared" si="65"/>
        <v>299.72249539347166</v>
      </c>
      <c r="F79" s="3">
        <v>2026</v>
      </c>
      <c r="G79" s="3">
        <f t="shared" si="83"/>
        <v>0.62174670520533226</v>
      </c>
      <c r="H79" s="3">
        <f t="shared" si="83"/>
        <v>1.3466502828250526</v>
      </c>
      <c r="I79" s="3">
        <f t="shared" si="83"/>
        <v>2.071553860444773</v>
      </c>
      <c r="K79" s="3">
        <v>2026</v>
      </c>
      <c r="L79" s="3">
        <f t="shared" si="84"/>
        <v>3.8529035143805572</v>
      </c>
      <c r="M79" s="3">
        <f t="shared" si="84"/>
        <v>8.3450600765543186</v>
      </c>
      <c r="N79" s="3">
        <f t="shared" si="84"/>
        <v>12.83721663872808</v>
      </c>
      <c r="P79" s="3">
        <v>2026</v>
      </c>
      <c r="Q79" s="3">
        <f t="shared" si="85"/>
        <v>5.7583406129011792</v>
      </c>
      <c r="R79" s="3">
        <f t="shared" si="85"/>
        <v>12.472074158246642</v>
      </c>
      <c r="S79" s="3">
        <f t="shared" si="85"/>
        <v>19.185807703591991</v>
      </c>
      <c r="U79" s="3">
        <v>2026</v>
      </c>
      <c r="V79" s="3">
        <f t="shared" si="86"/>
        <v>5.8231413740570588</v>
      </c>
      <c r="W79" s="3">
        <f t="shared" si="86"/>
        <v>12.612427074646916</v>
      </c>
      <c r="X79" s="3">
        <f t="shared" si="86"/>
        <v>19.40171277523666</v>
      </c>
      <c r="Z79" s="3">
        <v>2026</v>
      </c>
      <c r="AA79" s="3">
        <f t="shared" si="87"/>
        <v>1.6256269669242727</v>
      </c>
      <c r="AB79" s="3">
        <f t="shared" si="87"/>
        <v>3.5209692250055866</v>
      </c>
      <c r="AC79" s="3">
        <f t="shared" si="87"/>
        <v>5.4163114830869006</v>
      </c>
      <c r="AE79" s="3">
        <v>2026</v>
      </c>
      <c r="AF79" s="3">
        <f t="shared" si="88"/>
        <v>1.0986630014334224</v>
      </c>
      <c r="AG79" s="3">
        <f t="shared" si="88"/>
        <v>2.3796102644743939</v>
      </c>
      <c r="AH79" s="3">
        <f t="shared" si="88"/>
        <v>3.6605575275153512</v>
      </c>
      <c r="AJ79" s="3">
        <v>2026</v>
      </c>
      <c r="AK79" s="3">
        <f t="shared" si="89"/>
        <v>1.626186024275853</v>
      </c>
      <c r="AL79" s="3">
        <f t="shared" si="89"/>
        <v>3.5221800955004596</v>
      </c>
      <c r="AM79" s="3">
        <f t="shared" si="89"/>
        <v>5.4181741667250662</v>
      </c>
      <c r="AO79" s="3">
        <v>2026</v>
      </c>
      <c r="AP79" s="3">
        <f t="shared" si="90"/>
        <v>1.3553674168702798</v>
      </c>
      <c r="AQ79" s="3">
        <f t="shared" si="90"/>
        <v>2.9356101125738405</v>
      </c>
      <c r="AR79" s="3">
        <f t="shared" si="90"/>
        <v>4.5158528082774012</v>
      </c>
      <c r="AT79" s="3">
        <v>2026</v>
      </c>
      <c r="AU79" s="3">
        <f t="shared" si="91"/>
        <v>1.7106579047877517</v>
      </c>
      <c r="AV79" s="3">
        <f t="shared" si="91"/>
        <v>3.7051389770349488</v>
      </c>
      <c r="AW79" s="3">
        <f t="shared" si="91"/>
        <v>5.6996200492821458</v>
      </c>
      <c r="AY79" s="3">
        <v>2026</v>
      </c>
      <c r="AZ79" s="3">
        <f t="shared" si="92"/>
        <v>0.2500192322382091</v>
      </c>
      <c r="BA79" s="3">
        <f t="shared" si="92"/>
        <v>0.54152031202818307</v>
      </c>
      <c r="BB79" s="3">
        <f t="shared" si="92"/>
        <v>0.83302139181815704</v>
      </c>
      <c r="BD79" s="3">
        <v>2026</v>
      </c>
      <c r="BE79" s="3">
        <f t="shared" si="93"/>
        <v>0.5192707131101244</v>
      </c>
      <c r="BF79" s="3">
        <f t="shared" si="93"/>
        <v>1.1246960326739242</v>
      </c>
      <c r="BG79" s="3">
        <f t="shared" si="93"/>
        <v>1.7301213522377168</v>
      </c>
      <c r="BI79" s="3">
        <v>2026</v>
      </c>
      <c r="BJ79" s="3">
        <f t="shared" si="94"/>
        <v>0.24387840899025548</v>
      </c>
      <c r="BK79" s="3">
        <f t="shared" si="94"/>
        <v>0.52821981313626765</v>
      </c>
      <c r="BL79" s="3">
        <f t="shared" si="94"/>
        <v>0.81256121728227271</v>
      </c>
      <c r="BN79" s="3">
        <v>2026</v>
      </c>
      <c r="BO79" s="3">
        <f t="shared" si="95"/>
        <v>20.566975180754525</v>
      </c>
      <c r="BP79" s="3">
        <f t="shared" si="95"/>
        <v>44.546312368269355</v>
      </c>
      <c r="BQ79" s="3">
        <f t="shared" si="95"/>
        <v>68.52564955578373</v>
      </c>
      <c r="BS79" s="3">
        <v>2026</v>
      </c>
      <c r="BT79" s="3">
        <f t="shared" si="96"/>
        <v>23.30923853818831</v>
      </c>
      <c r="BU79" s="3">
        <f t="shared" si="96"/>
        <v>50.485820684038572</v>
      </c>
      <c r="BV79" s="3">
        <f t="shared" si="96"/>
        <v>77.662402829888379</v>
      </c>
      <c r="BX79" s="3">
        <v>2026</v>
      </c>
      <c r="BY79" s="3">
        <f t="shared" si="97"/>
        <v>0</v>
      </c>
      <c r="BZ79" s="3">
        <f t="shared" si="97"/>
        <v>0</v>
      </c>
      <c r="CA79" s="3">
        <f t="shared" si="97"/>
        <v>0</v>
      </c>
      <c r="CC79" s="3">
        <v>2026</v>
      </c>
      <c r="CD79" s="3">
        <f t="shared" si="98"/>
        <v>21.595323939792252</v>
      </c>
      <c r="CE79" s="3">
        <f t="shared" si="98"/>
        <v>46.773627986682641</v>
      </c>
      <c r="CF79" s="3">
        <f t="shared" si="98"/>
        <v>71.95193203357303</v>
      </c>
    </row>
    <row r="80" spans="1:84" x14ac:dyDescent="0.25">
      <c r="A80" s="3">
        <v>2027</v>
      </c>
      <c r="B80" s="3">
        <f t="shared" si="82"/>
        <v>119.9431193785459</v>
      </c>
      <c r="C80" s="3">
        <f t="shared" si="65"/>
        <v>272.95789337355859</v>
      </c>
      <c r="D80" s="3">
        <f t="shared" si="65"/>
        <v>425.97266736857097</v>
      </c>
      <c r="F80" s="3">
        <v>2027</v>
      </c>
      <c r="G80" s="3">
        <f t="shared" si="83"/>
        <v>0.82899560694044538</v>
      </c>
      <c r="H80" s="3">
        <f t="shared" si="83"/>
        <v>1.8865683638945967</v>
      </c>
      <c r="I80" s="3">
        <f t="shared" si="83"/>
        <v>2.944141120848748</v>
      </c>
      <c r="K80" s="3">
        <v>2027</v>
      </c>
      <c r="L80" s="3">
        <f t="shared" si="84"/>
        <v>5.1372046858406861</v>
      </c>
      <c r="M80" s="3">
        <f t="shared" si="84"/>
        <v>11.69087961144578</v>
      </c>
      <c r="N80" s="3">
        <f t="shared" si="84"/>
        <v>18.244554537050931</v>
      </c>
      <c r="P80" s="3">
        <v>2027</v>
      </c>
      <c r="Q80" s="3">
        <f t="shared" si="85"/>
        <v>7.677787483868201</v>
      </c>
      <c r="R80" s="3">
        <f t="shared" si="85"/>
        <v>17.472554559402283</v>
      </c>
      <c r="S80" s="3">
        <f t="shared" si="85"/>
        <v>27.267321634936479</v>
      </c>
      <c r="U80" s="3">
        <v>2027</v>
      </c>
      <c r="V80" s="3">
        <f t="shared" si="86"/>
        <v>7.7641884987427829</v>
      </c>
      <c r="W80" s="3">
        <f t="shared" si="86"/>
        <v>17.669179752474406</v>
      </c>
      <c r="X80" s="3">
        <f t="shared" si="86"/>
        <v>27.574171006206143</v>
      </c>
      <c r="Z80" s="3">
        <v>2027</v>
      </c>
      <c r="AA80" s="3">
        <f t="shared" si="87"/>
        <v>2.1675026225656779</v>
      </c>
      <c r="AB80" s="3">
        <f t="shared" si="87"/>
        <v>4.9326460142324606</v>
      </c>
      <c r="AC80" s="3">
        <f t="shared" si="87"/>
        <v>7.6977894058992149</v>
      </c>
      <c r="AE80" s="3">
        <v>2027</v>
      </c>
      <c r="AF80" s="3">
        <f t="shared" si="88"/>
        <v>1.4648840019112299</v>
      </c>
      <c r="AG80" s="3">
        <f t="shared" si="88"/>
        <v>3.3336772736113858</v>
      </c>
      <c r="AH80" s="3">
        <f t="shared" si="88"/>
        <v>5.2024705453115558</v>
      </c>
      <c r="AJ80" s="3">
        <v>2027</v>
      </c>
      <c r="AK80" s="3">
        <f t="shared" si="89"/>
        <v>2.1682480323677851</v>
      </c>
      <c r="AL80" s="3">
        <f t="shared" si="89"/>
        <v>4.9343423640550839</v>
      </c>
      <c r="AM80" s="3">
        <f t="shared" si="89"/>
        <v>7.7004366957423827</v>
      </c>
      <c r="AO80" s="3">
        <v>2027</v>
      </c>
      <c r="AP80" s="3">
        <f t="shared" si="90"/>
        <v>1.8071565558270493</v>
      </c>
      <c r="AQ80" s="3">
        <f t="shared" si="90"/>
        <v>4.1125964459700413</v>
      </c>
      <c r="AR80" s="3">
        <f t="shared" si="90"/>
        <v>6.4180363361130333</v>
      </c>
      <c r="AT80" s="3">
        <v>2027</v>
      </c>
      <c r="AU80" s="3">
        <f t="shared" si="91"/>
        <v>2.28087720638365</v>
      </c>
      <c r="AV80" s="3">
        <f t="shared" si="91"/>
        <v>5.1906557085058864</v>
      </c>
      <c r="AW80" s="3">
        <f t="shared" si="91"/>
        <v>8.1004342106280944</v>
      </c>
      <c r="AY80" s="3">
        <v>2027</v>
      </c>
      <c r="AZ80" s="3">
        <f t="shared" si="92"/>
        <v>0.33335897631761213</v>
      </c>
      <c r="BA80" s="3">
        <f t="shared" si="92"/>
        <v>0.75863429585854902</v>
      </c>
      <c r="BB80" s="3">
        <f t="shared" si="92"/>
        <v>1.183909615399493</v>
      </c>
      <c r="BD80" s="3">
        <v>2027</v>
      </c>
      <c r="BE80" s="3">
        <f t="shared" si="93"/>
        <v>0.69236095081350157</v>
      </c>
      <c r="BF80" s="3">
        <f t="shared" si="93"/>
        <v>1.5756250760139139</v>
      </c>
      <c r="BG80" s="3">
        <f t="shared" si="93"/>
        <v>2.4588892012143262</v>
      </c>
      <c r="BI80" s="3">
        <v>2027</v>
      </c>
      <c r="BJ80" s="3">
        <f t="shared" si="94"/>
        <v>0.32517121198700494</v>
      </c>
      <c r="BK80" s="3">
        <f t="shared" si="94"/>
        <v>0.74000117280237987</v>
      </c>
      <c r="BL80" s="3">
        <f t="shared" si="94"/>
        <v>1.1548311336177477</v>
      </c>
      <c r="BN80" s="3">
        <v>2027</v>
      </c>
      <c r="BO80" s="3">
        <f t="shared" si="95"/>
        <v>27.422633574339216</v>
      </c>
      <c r="BP80" s="3">
        <f t="shared" si="95"/>
        <v>62.406450073913675</v>
      </c>
      <c r="BQ80" s="3">
        <f t="shared" si="95"/>
        <v>97.390266573487679</v>
      </c>
      <c r="BS80" s="3">
        <v>2027</v>
      </c>
      <c r="BT80" s="3">
        <f t="shared" si="96"/>
        <v>31.078984717584717</v>
      </c>
      <c r="BU80" s="3">
        <f t="shared" si="96"/>
        <v>70.727310083768771</v>
      </c>
      <c r="BV80" s="3">
        <f t="shared" si="96"/>
        <v>110.37563544995282</v>
      </c>
      <c r="BX80" s="3">
        <v>2027</v>
      </c>
      <c r="BY80" s="3">
        <f t="shared" si="97"/>
        <v>0</v>
      </c>
      <c r="BZ80" s="3">
        <f t="shared" si="97"/>
        <v>0</v>
      </c>
      <c r="CA80" s="3">
        <f t="shared" si="97"/>
        <v>0</v>
      </c>
      <c r="CC80" s="3">
        <v>2027</v>
      </c>
      <c r="CD80" s="3">
        <f t="shared" si="98"/>
        <v>28.793765253056335</v>
      </c>
      <c r="CE80" s="3">
        <f t="shared" si="98"/>
        <v>65.526772577609336</v>
      </c>
      <c r="CF80" s="3">
        <f t="shared" si="98"/>
        <v>102.25977990216234</v>
      </c>
    </row>
    <row r="81" spans="1:84" x14ac:dyDescent="0.25">
      <c r="A81" s="3">
        <v>2028</v>
      </c>
      <c r="B81" s="3">
        <f t="shared" si="82"/>
        <v>149.92889922318255</v>
      </c>
      <c r="C81" s="3">
        <f t="shared" si="65"/>
        <v>359.08021207456113</v>
      </c>
      <c r="D81" s="3">
        <f t="shared" si="65"/>
        <v>568.23152492593908</v>
      </c>
      <c r="F81" s="3">
        <v>2028</v>
      </c>
      <c r="G81" s="3">
        <f t="shared" si="83"/>
        <v>1.0362445086755514</v>
      </c>
      <c r="H81" s="3">
        <f t="shared" si="83"/>
        <v>2.4818090432480275</v>
      </c>
      <c r="I81" s="3">
        <f t="shared" si="83"/>
        <v>3.9273735778205037</v>
      </c>
      <c r="K81" s="3">
        <v>2028</v>
      </c>
      <c r="L81" s="3">
        <f t="shared" si="84"/>
        <v>6.4215058573008719</v>
      </c>
      <c r="M81" s="3">
        <f t="shared" si="84"/>
        <v>15.379527876378233</v>
      </c>
      <c r="N81" s="3">
        <f t="shared" si="84"/>
        <v>24.337549895455595</v>
      </c>
      <c r="P81" s="3">
        <v>2028</v>
      </c>
      <c r="Q81" s="3">
        <f t="shared" si="85"/>
        <v>9.5972343548353365</v>
      </c>
      <c r="R81" s="3">
        <f t="shared" si="85"/>
        <v>22.985408185606616</v>
      </c>
      <c r="S81" s="3">
        <f t="shared" si="85"/>
        <v>36.373582016377895</v>
      </c>
      <c r="U81" s="3">
        <v>2028</v>
      </c>
      <c r="V81" s="3">
        <f t="shared" si="86"/>
        <v>9.7052356234283934</v>
      </c>
      <c r="W81" s="3">
        <f t="shared" si="86"/>
        <v>23.244071582934794</v>
      </c>
      <c r="X81" s="3">
        <f t="shared" si="86"/>
        <v>36.78290754244108</v>
      </c>
      <c r="Z81" s="3">
        <v>2028</v>
      </c>
      <c r="AA81" s="3">
        <f t="shared" si="87"/>
        <v>2.7093782782071116</v>
      </c>
      <c r="AB81" s="3">
        <f t="shared" si="87"/>
        <v>6.4889699835692909</v>
      </c>
      <c r="AC81" s="3">
        <f t="shared" si="87"/>
        <v>10.26856168893147</v>
      </c>
      <c r="AE81" s="3">
        <v>2028</v>
      </c>
      <c r="AF81" s="3">
        <f t="shared" si="88"/>
        <v>1.8311050023890374</v>
      </c>
      <c r="AG81" s="3">
        <f t="shared" si="88"/>
        <v>4.3855025681865101</v>
      </c>
      <c r="AH81" s="3">
        <f t="shared" si="88"/>
        <v>6.939900133983997</v>
      </c>
      <c r="AJ81" s="3">
        <v>2028</v>
      </c>
      <c r="AK81" s="3">
        <f t="shared" si="89"/>
        <v>2.7103100404597456</v>
      </c>
      <c r="AL81" s="3">
        <f t="shared" si="89"/>
        <v>6.4912015572619737</v>
      </c>
      <c r="AM81" s="3">
        <f t="shared" si="89"/>
        <v>10.272093074064202</v>
      </c>
      <c r="AO81" s="3">
        <v>2028</v>
      </c>
      <c r="AP81" s="3">
        <f t="shared" si="90"/>
        <v>2.2589456947838187</v>
      </c>
      <c r="AQ81" s="3">
        <f t="shared" si="90"/>
        <v>5.4101824488181762</v>
      </c>
      <c r="AR81" s="3">
        <f t="shared" si="90"/>
        <v>8.5614192028525338</v>
      </c>
      <c r="AT81" s="3">
        <v>2028</v>
      </c>
      <c r="AU81" s="3">
        <f t="shared" si="91"/>
        <v>2.8510965079795767</v>
      </c>
      <c r="AV81" s="3">
        <f t="shared" si="91"/>
        <v>6.8283856150132181</v>
      </c>
      <c r="AW81" s="3">
        <f t="shared" si="91"/>
        <v>10.805674722046859</v>
      </c>
      <c r="AY81" s="3">
        <v>2028</v>
      </c>
      <c r="AZ81" s="3">
        <f t="shared" si="92"/>
        <v>0.41669872039701517</v>
      </c>
      <c r="BA81" s="3">
        <f t="shared" si="92"/>
        <v>0.99799482065577649</v>
      </c>
      <c r="BB81" s="3">
        <f t="shared" si="92"/>
        <v>1.5792909209145449</v>
      </c>
      <c r="BD81" s="3">
        <v>2028</v>
      </c>
      <c r="BE81" s="3">
        <f t="shared" si="93"/>
        <v>0.86545118851687874</v>
      </c>
      <c r="BF81" s="3">
        <f t="shared" si="93"/>
        <v>2.072758473669694</v>
      </c>
      <c r="BG81" s="3">
        <f t="shared" si="93"/>
        <v>3.2800657588225093</v>
      </c>
      <c r="BI81" s="3">
        <v>2028</v>
      </c>
      <c r="BJ81" s="3">
        <f t="shared" si="94"/>
        <v>0.4064640149837544</v>
      </c>
      <c r="BK81" s="3">
        <f t="shared" si="94"/>
        <v>0.97348266716598886</v>
      </c>
      <c r="BL81" s="3">
        <f t="shared" si="94"/>
        <v>1.5405013193482233</v>
      </c>
      <c r="BN81" s="3">
        <v>2028</v>
      </c>
      <c r="BO81" s="3">
        <f t="shared" si="95"/>
        <v>34.278291967924361</v>
      </c>
      <c r="BP81" s="3">
        <f t="shared" si="95"/>
        <v>82.096623220540096</v>
      </c>
      <c r="BQ81" s="3">
        <f t="shared" si="95"/>
        <v>129.91495447315583</v>
      </c>
      <c r="BS81" s="3">
        <v>2028</v>
      </c>
      <c r="BT81" s="3">
        <f t="shared" si="96"/>
        <v>38.848730896980669</v>
      </c>
      <c r="BU81" s="3">
        <f t="shared" si="96"/>
        <v>93.042839649945563</v>
      </c>
      <c r="BV81" s="3">
        <f t="shared" si="96"/>
        <v>147.23694840291</v>
      </c>
      <c r="BX81" s="3">
        <v>2028</v>
      </c>
      <c r="BY81" s="3">
        <f t="shared" si="97"/>
        <v>0</v>
      </c>
      <c r="BZ81" s="3">
        <f t="shared" si="97"/>
        <v>0</v>
      </c>
      <c r="CA81" s="3">
        <f t="shared" si="97"/>
        <v>0</v>
      </c>
      <c r="CC81" s="3">
        <v>2028</v>
      </c>
      <c r="CD81" s="3">
        <f t="shared" si="98"/>
        <v>35.992206566320419</v>
      </c>
      <c r="CE81" s="3">
        <f t="shared" si="98"/>
        <v>86.201454381567146</v>
      </c>
      <c r="CF81" s="3">
        <f t="shared" si="98"/>
        <v>136.41070219681387</v>
      </c>
    </row>
    <row r="82" spans="1:84" x14ac:dyDescent="0.25">
      <c r="A82" s="3">
        <v>2029</v>
      </c>
      <c r="B82" s="3">
        <f t="shared" si="82"/>
        <v>179.91467906781912</v>
      </c>
      <c r="C82" s="3">
        <f t="shared" si="65"/>
        <v>454.22183461610746</v>
      </c>
      <c r="D82" s="3">
        <f t="shared" si="65"/>
        <v>728.52899016439551</v>
      </c>
      <c r="F82" s="3">
        <v>2029</v>
      </c>
      <c r="G82" s="3">
        <f t="shared" si="83"/>
        <v>1.2434934104106645</v>
      </c>
      <c r="H82" s="3">
        <f t="shared" si="83"/>
        <v>3.1393872981140234</v>
      </c>
      <c r="I82" s="3">
        <f t="shared" si="83"/>
        <v>5.0352811858173823</v>
      </c>
      <c r="K82" s="3">
        <v>2029</v>
      </c>
      <c r="L82" s="3">
        <f t="shared" si="84"/>
        <v>7.7058070287610576</v>
      </c>
      <c r="M82" s="3">
        <f t="shared" si="84"/>
        <v>19.454475999049293</v>
      </c>
      <c r="N82" s="3">
        <f t="shared" si="84"/>
        <v>31.203144969337586</v>
      </c>
      <c r="P82" s="3">
        <v>2029</v>
      </c>
      <c r="Q82" s="3">
        <f t="shared" si="85"/>
        <v>11.516681225802358</v>
      </c>
      <c r="R82" s="3">
        <f t="shared" si="85"/>
        <v>29.075604626462678</v>
      </c>
      <c r="S82" s="3">
        <f t="shared" si="85"/>
        <v>46.63452802712311</v>
      </c>
      <c r="U82" s="3">
        <v>2029</v>
      </c>
      <c r="V82" s="3">
        <f t="shared" si="86"/>
        <v>11.646282748114118</v>
      </c>
      <c r="W82" s="3">
        <f t="shared" si="86"/>
        <v>29.402803282728541</v>
      </c>
      <c r="X82" s="3">
        <f t="shared" si="86"/>
        <v>47.159323817342965</v>
      </c>
      <c r="Z82" s="3">
        <v>2029</v>
      </c>
      <c r="AA82" s="3">
        <f t="shared" si="87"/>
        <v>3.2512539338485169</v>
      </c>
      <c r="AB82" s="3">
        <f t="shared" si="87"/>
        <v>8.2082825830950412</v>
      </c>
      <c r="AC82" s="3">
        <f t="shared" si="87"/>
        <v>13.165311232341566</v>
      </c>
      <c r="AE82" s="3">
        <v>2029</v>
      </c>
      <c r="AF82" s="3">
        <f t="shared" si="88"/>
        <v>2.1973260028668449</v>
      </c>
      <c r="AG82" s="3">
        <f t="shared" si="88"/>
        <v>5.5474820256085451</v>
      </c>
      <c r="AH82" s="3">
        <f t="shared" si="88"/>
        <v>8.8976380483502453</v>
      </c>
      <c r="AJ82" s="3">
        <v>2029</v>
      </c>
      <c r="AK82" s="3">
        <f t="shared" si="89"/>
        <v>3.2523720485516776</v>
      </c>
      <c r="AL82" s="3">
        <f t="shared" si="89"/>
        <v>8.2111054328725572</v>
      </c>
      <c r="AM82" s="3">
        <f t="shared" si="89"/>
        <v>13.169838817193465</v>
      </c>
      <c r="AO82" s="3">
        <v>2029</v>
      </c>
      <c r="AP82" s="3">
        <f t="shared" si="90"/>
        <v>2.7107348337405881</v>
      </c>
      <c r="AQ82" s="3">
        <f t="shared" si="90"/>
        <v>6.8436603156505385</v>
      </c>
      <c r="AR82" s="3">
        <f t="shared" si="90"/>
        <v>10.976585797560517</v>
      </c>
      <c r="AT82" s="3">
        <v>2029</v>
      </c>
      <c r="AU82" s="3">
        <f t="shared" si="91"/>
        <v>3.4213158095755034</v>
      </c>
      <c r="AV82" s="3">
        <f t="shared" si="91"/>
        <v>8.6376295246074903</v>
      </c>
      <c r="AW82" s="3">
        <f t="shared" si="91"/>
        <v>13.853943239639477</v>
      </c>
      <c r="AY82" s="3">
        <v>2029</v>
      </c>
      <c r="AZ82" s="3">
        <f t="shared" si="92"/>
        <v>0.5000384644764182</v>
      </c>
      <c r="BA82" s="3">
        <f t="shared" si="92"/>
        <v>1.2624227766734037</v>
      </c>
      <c r="BB82" s="3">
        <f t="shared" si="92"/>
        <v>2.0248070888703822</v>
      </c>
      <c r="BD82" s="3">
        <v>2029</v>
      </c>
      <c r="BE82" s="3">
        <f t="shared" si="93"/>
        <v>1.0385414262202559</v>
      </c>
      <c r="BF82" s="3">
        <f t="shared" si="93"/>
        <v>2.6219549977062968</v>
      </c>
      <c r="BG82" s="3">
        <f t="shared" si="93"/>
        <v>4.2053685691923377</v>
      </c>
      <c r="BI82" s="3">
        <v>2029</v>
      </c>
      <c r="BJ82" s="3">
        <f t="shared" si="94"/>
        <v>0.48775681798050385</v>
      </c>
      <c r="BK82" s="3">
        <f t="shared" si="94"/>
        <v>1.2314159014568631</v>
      </c>
      <c r="BL82" s="3">
        <f t="shared" si="94"/>
        <v>1.9750749849332152</v>
      </c>
      <c r="BN82" s="3">
        <v>2029</v>
      </c>
      <c r="BO82" s="3">
        <f t="shared" si="95"/>
        <v>41.133950361509051</v>
      </c>
      <c r="BP82" s="3">
        <f t="shared" si="95"/>
        <v>103.84888267604674</v>
      </c>
      <c r="BQ82" s="3">
        <f t="shared" si="95"/>
        <v>166.56381499058443</v>
      </c>
      <c r="BS82" s="3">
        <v>2029</v>
      </c>
      <c r="BT82" s="3">
        <f t="shared" si="96"/>
        <v>46.618477076377076</v>
      </c>
      <c r="BU82" s="3">
        <f t="shared" si="96"/>
        <v>117.69540036618628</v>
      </c>
      <c r="BV82" s="3">
        <f t="shared" si="96"/>
        <v>188.77232365599548</v>
      </c>
      <c r="BX82" s="3">
        <v>2029</v>
      </c>
      <c r="BY82" s="3">
        <f t="shared" si="97"/>
        <v>0</v>
      </c>
      <c r="BZ82" s="3">
        <f t="shared" si="97"/>
        <v>0</v>
      </c>
      <c r="CA82" s="3">
        <f t="shared" si="97"/>
        <v>0</v>
      </c>
      <c r="CC82" s="3">
        <v>2029</v>
      </c>
      <c r="CD82" s="3">
        <f t="shared" si="98"/>
        <v>43.190647879584503</v>
      </c>
      <c r="CE82" s="3">
        <f t="shared" si="98"/>
        <v>109.04132680984912</v>
      </c>
      <c r="CF82" s="3">
        <f t="shared" si="98"/>
        <v>174.89200574011329</v>
      </c>
    </row>
    <row r="83" spans="1:84" x14ac:dyDescent="0.25">
      <c r="A83" s="3">
        <v>2030</v>
      </c>
      <c r="B83" s="3">
        <f t="shared" si="82"/>
        <v>209.90045891245541</v>
      </c>
      <c r="C83" s="3">
        <f t="shared" si="65"/>
        <v>559.52642042531227</v>
      </c>
      <c r="D83" s="3">
        <f t="shared" si="65"/>
        <v>909.15238193816992</v>
      </c>
      <c r="F83" s="3">
        <v>2030</v>
      </c>
      <c r="G83" s="3">
        <f t="shared" si="83"/>
        <v>1.4507423121457776</v>
      </c>
      <c r="H83" s="3">
        <f t="shared" si="83"/>
        <v>3.8672076139338927</v>
      </c>
      <c r="I83" s="3">
        <f t="shared" si="83"/>
        <v>6.2836729157220148</v>
      </c>
      <c r="K83" s="3">
        <v>2030</v>
      </c>
      <c r="L83" s="3">
        <f t="shared" si="84"/>
        <v>8.9901082002212434</v>
      </c>
      <c r="M83" s="3">
        <f t="shared" si="84"/>
        <v>23.964707302541058</v>
      </c>
      <c r="N83" s="3">
        <f t="shared" si="84"/>
        <v>38.939306404860872</v>
      </c>
      <c r="P83" s="3">
        <v>2030</v>
      </c>
      <c r="Q83" s="3">
        <f t="shared" si="85"/>
        <v>13.436128096769494</v>
      </c>
      <c r="R83" s="3">
        <f t="shared" si="85"/>
        <v>35.816351699816437</v>
      </c>
      <c r="S83" s="3">
        <f t="shared" si="85"/>
        <v>58.196575302863494</v>
      </c>
      <c r="U83" s="3">
        <v>2030</v>
      </c>
      <c r="V83" s="3">
        <f t="shared" si="86"/>
        <v>13.587329872799842</v>
      </c>
      <c r="W83" s="3">
        <f t="shared" si="86"/>
        <v>36.219406504663198</v>
      </c>
      <c r="X83" s="3">
        <f t="shared" si="86"/>
        <v>58.851483136526781</v>
      </c>
      <c r="Z83" s="3">
        <v>2030</v>
      </c>
      <c r="AA83" s="3">
        <f t="shared" si="87"/>
        <v>3.7931295894899506</v>
      </c>
      <c r="AB83" s="3">
        <f t="shared" si="87"/>
        <v>10.111250982551837</v>
      </c>
      <c r="AC83" s="3">
        <f t="shared" si="87"/>
        <v>16.429372375613724</v>
      </c>
      <c r="AE83" s="3">
        <v>2030</v>
      </c>
      <c r="AF83" s="3">
        <f t="shared" si="88"/>
        <v>2.5635470033446524</v>
      </c>
      <c r="AG83" s="3">
        <f t="shared" si="88"/>
        <v>6.8335833366220129</v>
      </c>
      <c r="AH83" s="3">
        <f t="shared" si="88"/>
        <v>11.103619669899373</v>
      </c>
      <c r="AJ83" s="3">
        <v>2030</v>
      </c>
      <c r="AK83" s="3">
        <f t="shared" si="89"/>
        <v>3.7944340566436381</v>
      </c>
      <c r="AL83" s="3">
        <f t="shared" si="89"/>
        <v>10.114728268122548</v>
      </c>
      <c r="AM83" s="3">
        <f t="shared" si="89"/>
        <v>16.435022479601457</v>
      </c>
      <c r="AO83" s="3">
        <v>2030</v>
      </c>
      <c r="AP83" s="3">
        <f t="shared" si="90"/>
        <v>3.1625239726973575</v>
      </c>
      <c r="AQ83" s="3">
        <f t="shared" si="90"/>
        <v>8.4302613111036919</v>
      </c>
      <c r="AR83" s="3">
        <f t="shared" si="90"/>
        <v>13.697998649510055</v>
      </c>
      <c r="AT83" s="3">
        <v>2030</v>
      </c>
      <c r="AU83" s="3">
        <f t="shared" si="91"/>
        <v>3.9915351111714017</v>
      </c>
      <c r="AV83" s="3">
        <f t="shared" si="91"/>
        <v>10.640135635373611</v>
      </c>
      <c r="AW83" s="3">
        <f t="shared" si="91"/>
        <v>17.288736159575791</v>
      </c>
      <c r="AY83" s="3">
        <v>2030</v>
      </c>
      <c r="AZ83" s="3">
        <f t="shared" si="92"/>
        <v>0.58337820855582123</v>
      </c>
      <c r="BA83" s="3">
        <f t="shared" si="92"/>
        <v>1.5550967467084504</v>
      </c>
      <c r="BB83" s="3">
        <f t="shared" si="92"/>
        <v>2.5268152848610796</v>
      </c>
      <c r="BD83" s="3">
        <v>2030</v>
      </c>
      <c r="BE83" s="3">
        <f t="shared" si="93"/>
        <v>1.211631663923626</v>
      </c>
      <c r="BF83" s="3">
        <f t="shared" si="93"/>
        <v>3.2298163200867833</v>
      </c>
      <c r="BG83" s="3">
        <f t="shared" si="93"/>
        <v>5.2480009762499336</v>
      </c>
      <c r="BI83" s="3">
        <v>2030</v>
      </c>
      <c r="BJ83" s="3">
        <f t="shared" si="94"/>
        <v>0.56904962097726042</v>
      </c>
      <c r="BK83" s="3">
        <f t="shared" si="94"/>
        <v>1.5169013880173665</v>
      </c>
      <c r="BL83" s="3">
        <f t="shared" si="94"/>
        <v>2.4647531550574726</v>
      </c>
      <c r="BN83" s="3">
        <v>2030</v>
      </c>
      <c r="BO83" s="3">
        <f t="shared" si="95"/>
        <v>47.989608755093741</v>
      </c>
      <c r="BP83" s="3">
        <f t="shared" si="95"/>
        <v>127.92470365940471</v>
      </c>
      <c r="BQ83" s="3">
        <f t="shared" si="95"/>
        <v>207.85979856371569</v>
      </c>
      <c r="BS83" s="3">
        <v>2030</v>
      </c>
      <c r="BT83" s="3">
        <f t="shared" si="96"/>
        <v>54.388223255773028</v>
      </c>
      <c r="BU83" s="3">
        <f t="shared" si="96"/>
        <v>144.98133081399192</v>
      </c>
      <c r="BV83" s="3">
        <f t="shared" si="96"/>
        <v>235.57443837221081</v>
      </c>
      <c r="BX83" s="3">
        <v>2030</v>
      </c>
      <c r="BY83" s="3">
        <f t="shared" si="97"/>
        <v>0</v>
      </c>
      <c r="BZ83" s="3">
        <f t="shared" si="97"/>
        <v>0</v>
      </c>
      <c r="CA83" s="3">
        <f t="shared" si="97"/>
        <v>0</v>
      </c>
      <c r="CC83" s="3">
        <v>2030</v>
      </c>
      <c r="CD83" s="3">
        <f t="shared" si="98"/>
        <v>50.389089192848587</v>
      </c>
      <c r="CE83" s="3">
        <f t="shared" si="98"/>
        <v>134.32093884237474</v>
      </c>
      <c r="CF83" s="3">
        <f t="shared" si="98"/>
        <v>218.25278849190136</v>
      </c>
    </row>
    <row r="84" spans="1:84" x14ac:dyDescent="0.25">
      <c r="A84" s="3">
        <v>2031</v>
      </c>
      <c r="B84" s="3">
        <f t="shared" si="82"/>
        <v>239.88623875709186</v>
      </c>
      <c r="C84" s="3">
        <f t="shared" si="65"/>
        <v>598.90773808727522</v>
      </c>
      <c r="D84" s="3">
        <f t="shared" si="65"/>
        <v>957.92923741745858</v>
      </c>
      <c r="F84" s="3">
        <v>2031</v>
      </c>
      <c r="G84" s="3">
        <f t="shared" si="83"/>
        <v>1.6579912138808837</v>
      </c>
      <c r="H84" s="3">
        <f t="shared" si="83"/>
        <v>4.1393944597191705</v>
      </c>
      <c r="I84" s="3">
        <f t="shared" si="83"/>
        <v>6.6207977055574574</v>
      </c>
      <c r="K84" s="3">
        <v>2031</v>
      </c>
      <c r="L84" s="3">
        <f t="shared" si="84"/>
        <v>10.274409371681429</v>
      </c>
      <c r="M84" s="3">
        <f t="shared" si="84"/>
        <v>25.651422561205607</v>
      </c>
      <c r="N84" s="3">
        <f t="shared" si="84"/>
        <v>41.028435750729841</v>
      </c>
      <c r="P84" s="3">
        <v>2031</v>
      </c>
      <c r="Q84" s="3">
        <f t="shared" si="85"/>
        <v>15.355574967736516</v>
      </c>
      <c r="R84" s="3">
        <f t="shared" si="85"/>
        <v>38.337224838766474</v>
      </c>
      <c r="S84" s="3">
        <f t="shared" si="85"/>
        <v>61.318874709796546</v>
      </c>
      <c r="U84" s="3">
        <v>2031</v>
      </c>
      <c r="V84" s="3">
        <f t="shared" si="86"/>
        <v>15.528376997485452</v>
      </c>
      <c r="W84" s="3">
        <f t="shared" si="86"/>
        <v>38.768647972123745</v>
      </c>
      <c r="X84" s="3">
        <f t="shared" si="86"/>
        <v>62.008918946761924</v>
      </c>
      <c r="Z84" s="3">
        <v>2031</v>
      </c>
      <c r="AA84" s="3">
        <f t="shared" si="87"/>
        <v>4.3350052451313559</v>
      </c>
      <c r="AB84" s="3">
        <f t="shared" si="87"/>
        <v>10.822914225551187</v>
      </c>
      <c r="AC84" s="3">
        <f t="shared" si="87"/>
        <v>17.310823205971019</v>
      </c>
      <c r="AE84" s="3">
        <v>2031</v>
      </c>
      <c r="AF84" s="3">
        <f t="shared" si="88"/>
        <v>2.9297680038224598</v>
      </c>
      <c r="AG84" s="3">
        <f t="shared" si="88"/>
        <v>7.3145535041155227</v>
      </c>
      <c r="AH84" s="3">
        <f t="shared" si="88"/>
        <v>11.6993390044086</v>
      </c>
      <c r="AJ84" s="3">
        <v>2031</v>
      </c>
      <c r="AK84" s="3">
        <f t="shared" si="89"/>
        <v>4.3364960647355701</v>
      </c>
      <c r="AL84" s="3">
        <f t="shared" si="89"/>
        <v>10.826636253966342</v>
      </c>
      <c r="AM84" s="3">
        <f t="shared" si="89"/>
        <v>17.316776443197114</v>
      </c>
      <c r="AO84" s="3">
        <v>2031</v>
      </c>
      <c r="AP84" s="3">
        <f t="shared" si="90"/>
        <v>3.6143131116540985</v>
      </c>
      <c r="AQ84" s="3">
        <f t="shared" si="90"/>
        <v>9.0236109484873452</v>
      </c>
      <c r="AR84" s="3">
        <f t="shared" si="90"/>
        <v>14.432908785320592</v>
      </c>
      <c r="AT84" s="3">
        <v>2031</v>
      </c>
      <c r="AU84" s="3">
        <f t="shared" si="91"/>
        <v>4.5617544127673284</v>
      </c>
      <c r="AV84" s="3">
        <f t="shared" si="91"/>
        <v>11.389023527217034</v>
      </c>
      <c r="AW84" s="3">
        <f t="shared" si="91"/>
        <v>18.216292641666769</v>
      </c>
      <c r="AY84" s="3">
        <v>2031</v>
      </c>
      <c r="AZ84" s="3">
        <f t="shared" si="92"/>
        <v>0.66671795263522426</v>
      </c>
      <c r="BA84" s="3">
        <f t="shared" si="92"/>
        <v>1.664549592439414</v>
      </c>
      <c r="BB84" s="3">
        <f t="shared" si="92"/>
        <v>2.6623812322436038</v>
      </c>
      <c r="BD84" s="3">
        <v>2031</v>
      </c>
      <c r="BE84" s="3">
        <f t="shared" si="93"/>
        <v>1.3847219016270031</v>
      </c>
      <c r="BF84" s="3">
        <f t="shared" si="93"/>
        <v>3.4571414612203242</v>
      </c>
      <c r="BG84" s="3">
        <f t="shared" si="93"/>
        <v>5.5295610208136381</v>
      </c>
      <c r="BI84" s="3">
        <v>2031</v>
      </c>
      <c r="BJ84" s="3">
        <f t="shared" si="94"/>
        <v>0.65034242397400988</v>
      </c>
      <c r="BK84" s="3">
        <f t="shared" si="94"/>
        <v>1.6236659182391477</v>
      </c>
      <c r="BL84" s="3">
        <f t="shared" si="94"/>
        <v>2.5969894125042856</v>
      </c>
      <c r="BN84" s="3">
        <v>2031</v>
      </c>
      <c r="BO84" s="3">
        <f t="shared" si="95"/>
        <v>54.845267148678886</v>
      </c>
      <c r="BP84" s="3">
        <f t="shared" si="95"/>
        <v>136.92846685577706</v>
      </c>
      <c r="BQ84" s="3">
        <f t="shared" si="95"/>
        <v>219.01166656287569</v>
      </c>
      <c r="BS84" s="3">
        <v>2031</v>
      </c>
      <c r="BT84" s="3">
        <f t="shared" si="96"/>
        <v>62.15796943516898</v>
      </c>
      <c r="BU84" s="3">
        <f t="shared" si="96"/>
        <v>155.18559576988082</v>
      </c>
      <c r="BV84" s="3">
        <f t="shared" si="96"/>
        <v>248.21322210459221</v>
      </c>
      <c r="BX84" s="3">
        <v>2031</v>
      </c>
      <c r="BY84" s="3">
        <f t="shared" si="97"/>
        <v>0</v>
      </c>
      <c r="BZ84" s="3">
        <f t="shared" si="97"/>
        <v>0</v>
      </c>
      <c r="CA84" s="3">
        <f t="shared" si="97"/>
        <v>0</v>
      </c>
      <c r="CC84" s="3">
        <v>2031</v>
      </c>
      <c r="CD84" s="3">
        <f t="shared" si="98"/>
        <v>57.587530506112671</v>
      </c>
      <c r="CE84" s="3">
        <f t="shared" si="98"/>
        <v>143.77489019856603</v>
      </c>
      <c r="CF84" s="3">
        <f t="shared" si="98"/>
        <v>229.96224989101938</v>
      </c>
    </row>
    <row r="85" spans="1:84" x14ac:dyDescent="0.25">
      <c r="A85" s="3">
        <v>2032</v>
      </c>
      <c r="B85" s="3">
        <f t="shared" si="82"/>
        <v>269.87201860172854</v>
      </c>
      <c r="C85" s="3">
        <f t="shared" si="65"/>
        <v>639.03019526154128</v>
      </c>
      <c r="D85" s="3">
        <f t="shared" si="65"/>
        <v>1008.1883719213545</v>
      </c>
      <c r="F85" s="3">
        <v>2032</v>
      </c>
      <c r="G85" s="3">
        <f t="shared" si="83"/>
        <v>1.8652401156159968</v>
      </c>
      <c r="H85" s="3">
        <f t="shared" si="83"/>
        <v>4.4167037452326525</v>
      </c>
      <c r="I85" s="3">
        <f t="shared" si="83"/>
        <v>6.9681673748493083</v>
      </c>
      <c r="K85" s="3">
        <v>2032</v>
      </c>
      <c r="L85" s="3">
        <f t="shared" si="84"/>
        <v>11.558710543141615</v>
      </c>
      <c r="M85" s="3">
        <f t="shared" si="84"/>
        <v>27.36988107780104</v>
      </c>
      <c r="N85" s="3">
        <f t="shared" si="84"/>
        <v>43.181051612460465</v>
      </c>
      <c r="P85" s="3">
        <v>2032</v>
      </c>
      <c r="Q85" s="3">
        <f t="shared" si="85"/>
        <v>17.275021838703537</v>
      </c>
      <c r="R85" s="3">
        <f t="shared" si="85"/>
        <v>40.905539729280463</v>
      </c>
      <c r="S85" s="3">
        <f t="shared" si="85"/>
        <v>64.536057619857502</v>
      </c>
      <c r="U85" s="3">
        <v>2032</v>
      </c>
      <c r="V85" s="3">
        <f t="shared" si="86"/>
        <v>17.469424122171176</v>
      </c>
      <c r="W85" s="3">
        <f t="shared" si="86"/>
        <v>41.365865070926702</v>
      </c>
      <c r="X85" s="3">
        <f t="shared" si="86"/>
        <v>65.262306019682342</v>
      </c>
      <c r="Z85" s="3">
        <v>2032</v>
      </c>
      <c r="AA85" s="3">
        <f t="shared" si="87"/>
        <v>4.8768809007727896</v>
      </c>
      <c r="AB85" s="3">
        <f t="shared" si="87"/>
        <v>11.547970665633699</v>
      </c>
      <c r="AC85" s="3">
        <f t="shared" si="87"/>
        <v>18.219060430494665</v>
      </c>
      <c r="AE85" s="3">
        <v>2032</v>
      </c>
      <c r="AF85" s="3">
        <f t="shared" si="88"/>
        <v>3.2959890043002673</v>
      </c>
      <c r="AG85" s="3">
        <f t="shared" si="88"/>
        <v>7.8045753239287592</v>
      </c>
      <c r="AH85" s="3">
        <f t="shared" si="88"/>
        <v>12.313161643557251</v>
      </c>
      <c r="AJ85" s="3">
        <v>2032</v>
      </c>
      <c r="AK85" s="3">
        <f t="shared" si="89"/>
        <v>4.8785580728275306</v>
      </c>
      <c r="AL85" s="3">
        <f t="shared" si="89"/>
        <v>11.551942042848651</v>
      </c>
      <c r="AM85" s="3">
        <f t="shared" si="89"/>
        <v>18.2253260128698</v>
      </c>
      <c r="AO85" s="3">
        <v>2032</v>
      </c>
      <c r="AP85" s="3">
        <f t="shared" si="90"/>
        <v>4.0661022506108679</v>
      </c>
      <c r="AQ85" s="3">
        <f t="shared" si="90"/>
        <v>9.628127171627483</v>
      </c>
      <c r="AR85" s="3">
        <f t="shared" si="90"/>
        <v>15.190152092644098</v>
      </c>
      <c r="AT85" s="3">
        <v>2032</v>
      </c>
      <c r="AU85" s="3">
        <f t="shared" si="91"/>
        <v>5.1319737143632267</v>
      </c>
      <c r="AV85" s="3">
        <f t="shared" si="91"/>
        <v>12.152005168073515</v>
      </c>
      <c r="AW85" s="3">
        <f t="shared" si="91"/>
        <v>19.172036621783803</v>
      </c>
      <c r="AY85" s="3">
        <v>2032</v>
      </c>
      <c r="AZ85" s="3">
        <f t="shared" si="92"/>
        <v>0.7500576967146273</v>
      </c>
      <c r="BA85" s="3">
        <f t="shared" si="92"/>
        <v>1.7760622937953627</v>
      </c>
      <c r="BB85" s="3">
        <f t="shared" si="92"/>
        <v>2.8020668908760982</v>
      </c>
      <c r="BD85" s="3">
        <v>2032</v>
      </c>
      <c r="BE85" s="3">
        <f t="shared" si="93"/>
        <v>1.5578121393303803</v>
      </c>
      <c r="BF85" s="3">
        <f t="shared" si="93"/>
        <v>3.688744764036521</v>
      </c>
      <c r="BG85" s="3">
        <f t="shared" si="93"/>
        <v>5.8196773887426616</v>
      </c>
      <c r="BI85" s="3">
        <v>2032</v>
      </c>
      <c r="BJ85" s="3">
        <f t="shared" si="94"/>
        <v>0.73163522697075933</v>
      </c>
      <c r="BK85" s="3">
        <f t="shared" si="94"/>
        <v>1.7324397111407421</v>
      </c>
      <c r="BL85" s="3">
        <f t="shared" si="94"/>
        <v>2.7332441953107178</v>
      </c>
      <c r="BN85" s="3">
        <v>2032</v>
      </c>
      <c r="BO85" s="3">
        <f t="shared" si="95"/>
        <v>61.700925542263576</v>
      </c>
      <c r="BP85" s="3">
        <f t="shared" si="95"/>
        <v>146.10167701483215</v>
      </c>
      <c r="BQ85" s="3">
        <f t="shared" si="95"/>
        <v>230.50242848740072</v>
      </c>
      <c r="BS85" s="3">
        <v>2032</v>
      </c>
      <c r="BT85" s="3">
        <f t="shared" si="96"/>
        <v>69.927715614565386</v>
      </c>
      <c r="BU85" s="3">
        <f t="shared" si="96"/>
        <v>165.58190061680989</v>
      </c>
      <c r="BV85" s="3">
        <f t="shared" si="96"/>
        <v>261.23608561905439</v>
      </c>
      <c r="BX85" s="3">
        <v>2032</v>
      </c>
      <c r="BY85" s="3">
        <f t="shared" si="97"/>
        <v>0</v>
      </c>
      <c r="BZ85" s="3">
        <f t="shared" si="97"/>
        <v>0</v>
      </c>
      <c r="CA85" s="3">
        <f t="shared" si="97"/>
        <v>0</v>
      </c>
      <c r="CC85" s="3">
        <v>2032</v>
      </c>
      <c r="CD85" s="3">
        <f t="shared" si="98"/>
        <v>64.785971819376755</v>
      </c>
      <c r="CE85" s="3">
        <f t="shared" si="98"/>
        <v>153.40676086557369</v>
      </c>
      <c r="CF85" s="3">
        <f t="shared" si="98"/>
        <v>242.02754991177062</v>
      </c>
    </row>
    <row r="86" spans="1:84" x14ac:dyDescent="0.25">
      <c r="A86" s="3">
        <v>2033</v>
      </c>
      <c r="B86" s="3">
        <f t="shared" si="82"/>
        <v>299.85779844636477</v>
      </c>
      <c r="C86" s="3">
        <f t="shared" si="65"/>
        <v>679.91631442403832</v>
      </c>
      <c r="D86" s="3">
        <f t="shared" si="65"/>
        <v>1059.9748304017126</v>
      </c>
      <c r="F86" s="3">
        <v>2033</v>
      </c>
      <c r="G86" s="3">
        <f t="shared" si="83"/>
        <v>2.0724890173511028</v>
      </c>
      <c r="H86" s="3">
        <f t="shared" si="83"/>
        <v>4.6992911362073784</v>
      </c>
      <c r="I86" s="3">
        <f t="shared" si="83"/>
        <v>7.3260932550636539</v>
      </c>
      <c r="K86" s="3">
        <v>2033</v>
      </c>
      <c r="L86" s="3">
        <f t="shared" si="84"/>
        <v>12.843011714601801</v>
      </c>
      <c r="M86" s="3">
        <f t="shared" si="84"/>
        <v>29.121047497648135</v>
      </c>
      <c r="N86" s="3">
        <f t="shared" si="84"/>
        <v>45.39908328069447</v>
      </c>
      <c r="P86" s="3">
        <v>2033</v>
      </c>
      <c r="Q86" s="3">
        <f t="shared" si="85"/>
        <v>19.194468709670673</v>
      </c>
      <c r="R86" s="3">
        <f t="shared" si="85"/>
        <v>43.522738077933127</v>
      </c>
      <c r="S86" s="3">
        <f t="shared" si="85"/>
        <v>67.851007446195581</v>
      </c>
      <c r="U86" s="3">
        <v>2033</v>
      </c>
      <c r="V86" s="3">
        <f t="shared" si="86"/>
        <v>19.410471246856901</v>
      </c>
      <c r="W86" s="3">
        <f t="shared" si="86"/>
        <v>44.012515731710437</v>
      </c>
      <c r="X86" s="3">
        <f t="shared" si="86"/>
        <v>68.614560216564087</v>
      </c>
      <c r="Z86" s="3">
        <v>2033</v>
      </c>
      <c r="AA86" s="3">
        <f t="shared" si="87"/>
        <v>5.4187565564141948</v>
      </c>
      <c r="AB86" s="3">
        <f t="shared" si="87"/>
        <v>12.286827308435818</v>
      </c>
      <c r="AC86" s="3">
        <f t="shared" si="87"/>
        <v>19.154898060457469</v>
      </c>
      <c r="AE86" s="3">
        <v>2033</v>
      </c>
      <c r="AF86" s="3">
        <f t="shared" si="88"/>
        <v>3.6622100047780748</v>
      </c>
      <c r="AG86" s="3">
        <f t="shared" si="88"/>
        <v>8.3039238665688089</v>
      </c>
      <c r="AH86" s="3">
        <f t="shared" si="88"/>
        <v>12.945637728359543</v>
      </c>
      <c r="AJ86" s="3">
        <v>2033</v>
      </c>
      <c r="AK86" s="3">
        <f t="shared" si="89"/>
        <v>5.4206200809194627</v>
      </c>
      <c r="AL86" s="3">
        <f t="shared" si="89"/>
        <v>12.291052780376276</v>
      </c>
      <c r="AM86" s="3">
        <f t="shared" si="89"/>
        <v>19.16148547983309</v>
      </c>
      <c r="AO86" s="3">
        <v>2033</v>
      </c>
      <c r="AP86" s="3">
        <f t="shared" si="90"/>
        <v>4.5178913895676374</v>
      </c>
      <c r="AQ86" s="3">
        <f t="shared" si="90"/>
        <v>10.244149321707141</v>
      </c>
      <c r="AR86" s="3">
        <f t="shared" si="90"/>
        <v>15.970407253846645</v>
      </c>
      <c r="AT86" s="3">
        <v>2033</v>
      </c>
      <c r="AU86" s="3">
        <f t="shared" si="91"/>
        <v>5.7021930159591534</v>
      </c>
      <c r="AV86" s="3">
        <f t="shared" si="91"/>
        <v>12.929508852640083</v>
      </c>
      <c r="AW86" s="3">
        <f t="shared" si="91"/>
        <v>20.156824689321013</v>
      </c>
      <c r="AY86" s="3">
        <v>2033</v>
      </c>
      <c r="AZ86" s="3">
        <f t="shared" si="92"/>
        <v>0.83339744079403033</v>
      </c>
      <c r="BA86" s="3">
        <f t="shared" si="92"/>
        <v>1.8896974476935497</v>
      </c>
      <c r="BB86" s="3">
        <f t="shared" si="92"/>
        <v>2.9459974545930727</v>
      </c>
      <c r="BD86" s="3">
        <v>2033</v>
      </c>
      <c r="BE86" s="3">
        <f t="shared" si="93"/>
        <v>1.7309023770337575</v>
      </c>
      <c r="BF86" s="3">
        <f t="shared" si="93"/>
        <v>3.9247562375173715</v>
      </c>
      <c r="BG86" s="3">
        <f t="shared" si="93"/>
        <v>6.1186100980009996</v>
      </c>
      <c r="BI86" s="3">
        <v>2033</v>
      </c>
      <c r="BJ86" s="3">
        <f t="shared" si="94"/>
        <v>0.81292802996750879</v>
      </c>
      <c r="BK86" s="3">
        <f t="shared" si="94"/>
        <v>1.8432838261712519</v>
      </c>
      <c r="BL86" s="3">
        <f t="shared" si="94"/>
        <v>2.8736396223749949</v>
      </c>
      <c r="BN86" s="3">
        <v>2033</v>
      </c>
      <c r="BO86" s="3">
        <f t="shared" si="95"/>
        <v>68.556583935848266</v>
      </c>
      <c r="BP86" s="3">
        <f t="shared" si="95"/>
        <v>155.44948345741204</v>
      </c>
      <c r="BQ86" s="3">
        <f t="shared" si="95"/>
        <v>242.34238297897627</v>
      </c>
      <c r="BS86" s="3">
        <v>2033</v>
      </c>
      <c r="BT86" s="3">
        <f t="shared" si="96"/>
        <v>77.697461793961338</v>
      </c>
      <c r="BU86" s="3">
        <f t="shared" si="96"/>
        <v>176.1760812517341</v>
      </c>
      <c r="BV86" s="3">
        <f t="shared" si="96"/>
        <v>274.65470070950641</v>
      </c>
      <c r="BX86" s="3">
        <v>2033</v>
      </c>
      <c r="BY86" s="3">
        <f t="shared" si="97"/>
        <v>0</v>
      </c>
      <c r="BZ86" s="3">
        <f t="shared" si="97"/>
        <v>0</v>
      </c>
      <c r="CA86" s="3">
        <f t="shared" si="97"/>
        <v>0</v>
      </c>
      <c r="CC86" s="3">
        <v>2033</v>
      </c>
      <c r="CD86" s="3">
        <f t="shared" si="98"/>
        <v>71.984413132640839</v>
      </c>
      <c r="CE86" s="3">
        <f t="shared" si="98"/>
        <v>163.22195763028276</v>
      </c>
      <c r="CF86" s="3">
        <f t="shared" si="98"/>
        <v>254.45950212792513</v>
      </c>
    </row>
    <row r="87" spans="1:84" x14ac:dyDescent="0.25">
      <c r="A87" s="3">
        <v>2034</v>
      </c>
      <c r="B87" s="3">
        <f t="shared" si="82"/>
        <v>329.84357829100168</v>
      </c>
      <c r="C87" s="3">
        <f t="shared" si="65"/>
        <v>721.58930248582965</v>
      </c>
      <c r="D87" s="3">
        <f t="shared" si="65"/>
        <v>1113.3350266806592</v>
      </c>
      <c r="F87" s="3">
        <v>2034</v>
      </c>
      <c r="G87" s="3">
        <f t="shared" si="83"/>
        <v>2.2797379190862159</v>
      </c>
      <c r="H87" s="3">
        <f t="shared" si="83"/>
        <v>4.987317028899696</v>
      </c>
      <c r="I87" s="3">
        <f t="shared" si="83"/>
        <v>7.694896138713176</v>
      </c>
      <c r="K87" s="3">
        <v>2034</v>
      </c>
      <c r="L87" s="3">
        <f t="shared" si="84"/>
        <v>14.127312886061929</v>
      </c>
      <c r="M87" s="3">
        <f t="shared" si="84"/>
        <v>30.905915780657892</v>
      </c>
      <c r="N87" s="3">
        <f t="shared" si="84"/>
        <v>47.684518675253855</v>
      </c>
      <c r="P87" s="3">
        <v>2034</v>
      </c>
      <c r="Q87" s="3">
        <f t="shared" si="85"/>
        <v>21.113915580637695</v>
      </c>
      <c r="R87" s="3">
        <f t="shared" si="85"/>
        <v>46.190305403295156</v>
      </c>
      <c r="S87" s="3">
        <f t="shared" si="85"/>
        <v>71.266695225952731</v>
      </c>
      <c r="U87" s="3">
        <v>2034</v>
      </c>
      <c r="V87" s="3">
        <f t="shared" si="86"/>
        <v>21.351518371542511</v>
      </c>
      <c r="W87" s="3">
        <f t="shared" si="86"/>
        <v>46.710102190142038</v>
      </c>
      <c r="X87" s="3">
        <f t="shared" si="86"/>
        <v>72.068686008741452</v>
      </c>
      <c r="Z87" s="3">
        <v>2034</v>
      </c>
      <c r="AA87" s="3">
        <f t="shared" si="87"/>
        <v>5.9606322120556285</v>
      </c>
      <c r="AB87" s="3">
        <f t="shared" si="87"/>
        <v>13.039903528081311</v>
      </c>
      <c r="AC87" s="3">
        <f t="shared" si="87"/>
        <v>20.119174844106993</v>
      </c>
      <c r="AE87" s="3">
        <v>2034</v>
      </c>
      <c r="AF87" s="3">
        <f t="shared" si="88"/>
        <v>4.0284310052558823</v>
      </c>
      <c r="AG87" s="3">
        <f t="shared" si="88"/>
        <v>8.8128825616556981</v>
      </c>
      <c r="AH87" s="3">
        <f t="shared" si="88"/>
        <v>13.597334118055528</v>
      </c>
      <c r="AJ87" s="3">
        <v>2034</v>
      </c>
      <c r="AK87" s="3">
        <f t="shared" si="89"/>
        <v>5.9626820890114232</v>
      </c>
      <c r="AL87" s="3">
        <f t="shared" si="89"/>
        <v>13.044387984896787</v>
      </c>
      <c r="AM87" s="3">
        <f t="shared" si="89"/>
        <v>20.126093880782179</v>
      </c>
      <c r="AO87" s="3">
        <v>2034</v>
      </c>
      <c r="AP87" s="3">
        <f t="shared" si="90"/>
        <v>4.9696805285244068</v>
      </c>
      <c r="AQ87" s="3">
        <f t="shared" si="90"/>
        <v>10.872027052142755</v>
      </c>
      <c r="AR87" s="3">
        <f t="shared" si="90"/>
        <v>16.774373575761132</v>
      </c>
      <c r="AT87" s="3">
        <v>2034</v>
      </c>
      <c r="AU87" s="3">
        <f t="shared" si="91"/>
        <v>6.2724123175550801</v>
      </c>
      <c r="AV87" s="3">
        <f t="shared" si="91"/>
        <v>13.721975891053972</v>
      </c>
      <c r="AW87" s="3">
        <f t="shared" si="91"/>
        <v>21.171539464552865</v>
      </c>
      <c r="AY87" s="3">
        <v>2034</v>
      </c>
      <c r="AZ87" s="3">
        <f t="shared" si="92"/>
        <v>0.91673718487343336</v>
      </c>
      <c r="BA87" s="3">
        <f t="shared" si="92"/>
        <v>2.0055195533078845</v>
      </c>
      <c r="BB87" s="3">
        <f t="shared" si="92"/>
        <v>3.0943019217423426</v>
      </c>
      <c r="BD87" s="3">
        <v>2034</v>
      </c>
      <c r="BE87" s="3">
        <f t="shared" si="93"/>
        <v>1.9039926147371347</v>
      </c>
      <c r="BF87" s="3">
        <f t="shared" si="93"/>
        <v>4.1653098414856089</v>
      </c>
      <c r="BG87" s="3">
        <f t="shared" si="93"/>
        <v>6.4266270682340974</v>
      </c>
      <c r="BI87" s="3">
        <v>2034</v>
      </c>
      <c r="BJ87" s="3">
        <f t="shared" si="94"/>
        <v>0.89422083296425825</v>
      </c>
      <c r="BK87" s="3">
        <f t="shared" si="94"/>
        <v>1.9562611783143637</v>
      </c>
      <c r="BL87" s="3">
        <f t="shared" si="94"/>
        <v>3.0183015236644621</v>
      </c>
      <c r="BN87" s="3">
        <v>2034</v>
      </c>
      <c r="BO87" s="3">
        <f t="shared" si="95"/>
        <v>75.412242329433411</v>
      </c>
      <c r="BP87" s="3">
        <f t="shared" si="95"/>
        <v>164.97719198698314</v>
      </c>
      <c r="BQ87" s="3">
        <f t="shared" si="95"/>
        <v>254.54214164453379</v>
      </c>
      <c r="BS87" s="3">
        <v>2034</v>
      </c>
      <c r="BT87" s="3">
        <f t="shared" si="96"/>
        <v>85.467207973357745</v>
      </c>
      <c r="BU87" s="3">
        <f t="shared" si="96"/>
        <v>186.97415091858102</v>
      </c>
      <c r="BV87" s="3">
        <f t="shared" si="96"/>
        <v>288.48109386380474</v>
      </c>
      <c r="BX87" s="3">
        <v>2034</v>
      </c>
      <c r="BY87" s="3">
        <f t="shared" si="97"/>
        <v>0</v>
      </c>
      <c r="BZ87" s="3">
        <f t="shared" si="97"/>
        <v>0</v>
      </c>
      <c r="CA87" s="3">
        <f t="shared" si="97"/>
        <v>0</v>
      </c>
      <c r="CC87" s="3">
        <v>2034</v>
      </c>
      <c r="CD87" s="3">
        <f t="shared" si="98"/>
        <v>79.182854445904923</v>
      </c>
      <c r="CE87" s="3">
        <f t="shared" si="98"/>
        <v>173.22605158633223</v>
      </c>
      <c r="CF87" s="3">
        <f t="shared" si="98"/>
        <v>267.26924872676</v>
      </c>
    </row>
    <row r="88" spans="1:84" x14ac:dyDescent="0.25">
      <c r="A88" s="3">
        <v>2035</v>
      </c>
      <c r="B88" s="3">
        <f t="shared" si="82"/>
        <v>359.82935813563785</v>
      </c>
      <c r="C88" s="3">
        <f t="shared" si="65"/>
        <v>764.07307159240213</v>
      </c>
      <c r="D88" s="3">
        <f t="shared" si="65"/>
        <v>1168.316785049167</v>
      </c>
      <c r="F88" s="3">
        <v>2035</v>
      </c>
      <c r="G88" s="3">
        <f t="shared" si="83"/>
        <v>2.486986820821329</v>
      </c>
      <c r="H88" s="3">
        <f t="shared" si="83"/>
        <v>5.2809466938450242</v>
      </c>
      <c r="I88" s="3">
        <f t="shared" si="83"/>
        <v>8.0749065668687265</v>
      </c>
      <c r="K88" s="3">
        <v>2035</v>
      </c>
      <c r="L88" s="3">
        <f t="shared" si="84"/>
        <v>15.411614057522115</v>
      </c>
      <c r="M88" s="3">
        <f t="shared" si="84"/>
        <v>32.725510092171987</v>
      </c>
      <c r="N88" s="3">
        <f t="shared" si="84"/>
        <v>50.039406126821802</v>
      </c>
      <c r="P88" s="3">
        <v>2035</v>
      </c>
      <c r="Q88" s="3">
        <f t="shared" si="85"/>
        <v>23.033362451604717</v>
      </c>
      <c r="R88" s="3">
        <f t="shared" si="85"/>
        <v>48.909772367336245</v>
      </c>
      <c r="S88" s="3">
        <f t="shared" si="85"/>
        <v>74.786182283067774</v>
      </c>
      <c r="U88" s="3">
        <v>2035</v>
      </c>
      <c r="V88" s="3">
        <f t="shared" si="86"/>
        <v>23.292565496228235</v>
      </c>
      <c r="W88" s="3">
        <f t="shared" si="86"/>
        <v>49.46017233330258</v>
      </c>
      <c r="X88" s="3">
        <f t="shared" si="86"/>
        <v>75.627779170377039</v>
      </c>
      <c r="Z88" s="3">
        <v>2035</v>
      </c>
      <c r="AA88" s="3">
        <f t="shared" si="87"/>
        <v>6.5025078676970622</v>
      </c>
      <c r="AB88" s="3">
        <f t="shared" si="87"/>
        <v>13.807631443046972</v>
      </c>
      <c r="AC88" s="3">
        <f t="shared" si="87"/>
        <v>21.112755018396911</v>
      </c>
      <c r="AE88" s="3">
        <v>2035</v>
      </c>
      <c r="AF88" s="3">
        <f t="shared" si="88"/>
        <v>4.3946520057336897</v>
      </c>
      <c r="AG88" s="3">
        <f t="shared" si="88"/>
        <v>9.3317434519473323</v>
      </c>
      <c r="AH88" s="3">
        <f t="shared" si="88"/>
        <v>14.268834898160975</v>
      </c>
      <c r="AJ88" s="3">
        <v>2035</v>
      </c>
      <c r="AK88" s="3">
        <f t="shared" si="89"/>
        <v>6.5047440971033836</v>
      </c>
      <c r="AL88" s="3">
        <f t="shared" si="89"/>
        <v>13.812379923493722</v>
      </c>
      <c r="AM88" s="3">
        <f t="shared" si="89"/>
        <v>21.120015749884089</v>
      </c>
      <c r="AO88" s="3">
        <v>2035</v>
      </c>
      <c r="AP88" s="3">
        <f t="shared" si="90"/>
        <v>5.4214696674811762</v>
      </c>
      <c r="AQ88" s="3">
        <f t="shared" si="90"/>
        <v>11.51212064196244</v>
      </c>
      <c r="AR88" s="3">
        <f t="shared" si="90"/>
        <v>17.602771616443732</v>
      </c>
      <c r="AT88" s="3">
        <v>2035</v>
      </c>
      <c r="AU88" s="3">
        <f t="shared" si="91"/>
        <v>6.8426316191509784</v>
      </c>
      <c r="AV88" s="3">
        <f t="shared" si="91"/>
        <v>14.52986100441862</v>
      </c>
      <c r="AW88" s="3">
        <f t="shared" si="91"/>
        <v>22.217090389686263</v>
      </c>
      <c r="AY88" s="3">
        <v>2035</v>
      </c>
      <c r="AZ88" s="3">
        <f t="shared" si="92"/>
        <v>1.0000769289528364</v>
      </c>
      <c r="BA88" s="3">
        <f t="shared" si="92"/>
        <v>2.1235950698765649</v>
      </c>
      <c r="BB88" s="3">
        <f t="shared" si="92"/>
        <v>3.2471132108003005</v>
      </c>
      <c r="BD88" s="3">
        <v>2035</v>
      </c>
      <c r="BE88" s="3">
        <f t="shared" si="93"/>
        <v>2.0770828524405047</v>
      </c>
      <c r="BF88" s="3">
        <f t="shared" si="93"/>
        <v>4.4105436066667139</v>
      </c>
      <c r="BG88" s="3">
        <f t="shared" si="93"/>
        <v>6.7440043608929301</v>
      </c>
      <c r="BI88" s="3">
        <v>2035</v>
      </c>
      <c r="BJ88" s="3">
        <f t="shared" si="94"/>
        <v>0.97551363596101481</v>
      </c>
      <c r="BK88" s="3">
        <f t="shared" si="94"/>
        <v>2.07143659447609</v>
      </c>
      <c r="BL88" s="3">
        <f t="shared" si="94"/>
        <v>3.1673595529911722</v>
      </c>
      <c r="BN88" s="3">
        <v>2035</v>
      </c>
      <c r="BO88" s="3">
        <f t="shared" si="95"/>
        <v>82.267900723018101</v>
      </c>
      <c r="BP88" s="3">
        <f t="shared" si="95"/>
        <v>174.69026964498153</v>
      </c>
      <c r="BQ88" s="3">
        <f t="shared" si="95"/>
        <v>267.11263856694495</v>
      </c>
      <c r="BS88" s="3">
        <v>2035</v>
      </c>
      <c r="BT88" s="3">
        <f t="shared" si="96"/>
        <v>93.236954152753697</v>
      </c>
      <c r="BU88" s="3">
        <f t="shared" si="96"/>
        <v>197.98230559764579</v>
      </c>
      <c r="BV88" s="3">
        <f t="shared" si="96"/>
        <v>302.72765704253788</v>
      </c>
      <c r="BX88" s="3">
        <v>2035</v>
      </c>
      <c r="BY88" s="3">
        <f t="shared" si="97"/>
        <v>0</v>
      </c>
      <c r="BZ88" s="3">
        <f t="shared" si="97"/>
        <v>0</v>
      </c>
      <c r="CA88" s="3">
        <f t="shared" si="97"/>
        <v>0</v>
      </c>
      <c r="CC88" s="3">
        <v>2035</v>
      </c>
      <c r="CD88" s="3">
        <f t="shared" si="98"/>
        <v>86.381295759169006</v>
      </c>
      <c r="CE88" s="3">
        <f t="shared" si="98"/>
        <v>183.42478312723051</v>
      </c>
      <c r="CF88" s="3">
        <f t="shared" si="98"/>
        <v>280.46827049529247</v>
      </c>
    </row>
    <row r="89" spans="1:84" x14ac:dyDescent="0.25">
      <c r="A89" s="3">
        <v>2036</v>
      </c>
      <c r="B89" s="3">
        <f t="shared" si="82"/>
        <v>389.81513798027453</v>
      </c>
      <c r="C89" s="3">
        <f t="shared" si="65"/>
        <v>807.39226055501786</v>
      </c>
      <c r="D89" s="3">
        <f t="shared" si="65"/>
        <v>1224.9693831297623</v>
      </c>
      <c r="F89" s="3">
        <v>2036</v>
      </c>
      <c r="G89" s="3">
        <f t="shared" si="83"/>
        <v>2.6942357225564351</v>
      </c>
      <c r="H89" s="3">
        <f t="shared" si="83"/>
        <v>5.580350423982253</v>
      </c>
      <c r="I89" s="3">
        <f t="shared" si="83"/>
        <v>8.4664651254080709</v>
      </c>
      <c r="K89" s="3">
        <v>2036</v>
      </c>
      <c r="L89" s="3">
        <f t="shared" si="84"/>
        <v>16.695915228982301</v>
      </c>
      <c r="M89" s="3">
        <f t="shared" si="84"/>
        <v>34.58088572087496</v>
      </c>
      <c r="N89" s="3">
        <f t="shared" si="84"/>
        <v>52.465856212767676</v>
      </c>
      <c r="P89" s="3">
        <v>2036</v>
      </c>
      <c r="Q89" s="3">
        <f t="shared" si="85"/>
        <v>24.952809322571852</v>
      </c>
      <c r="R89" s="3">
        <f t="shared" si="85"/>
        <v>51.682716147285873</v>
      </c>
      <c r="S89" s="3">
        <f t="shared" si="85"/>
        <v>78.412622971999895</v>
      </c>
      <c r="U89" s="3">
        <v>2036</v>
      </c>
      <c r="V89" s="3">
        <f t="shared" si="86"/>
        <v>25.233612620913959</v>
      </c>
      <c r="W89" s="3">
        <f t="shared" si="86"/>
        <v>52.264321086987366</v>
      </c>
      <c r="X89" s="3">
        <f t="shared" si="86"/>
        <v>79.295029553060772</v>
      </c>
      <c r="Z89" s="3">
        <v>2036</v>
      </c>
      <c r="AA89" s="3">
        <f t="shared" si="87"/>
        <v>7.0443835233384675</v>
      </c>
      <c r="AB89" s="3">
        <f t="shared" si="87"/>
        <v>14.590456303450622</v>
      </c>
      <c r="AC89" s="3">
        <f t="shared" si="87"/>
        <v>22.136529083562806</v>
      </c>
      <c r="AE89" s="3">
        <v>2036</v>
      </c>
      <c r="AF89" s="3">
        <f t="shared" si="88"/>
        <v>4.7608730062114972</v>
      </c>
      <c r="AG89" s="3">
        <f t="shared" si="88"/>
        <v>9.8608074550839433</v>
      </c>
      <c r="AH89" s="3">
        <f t="shared" si="88"/>
        <v>14.960741903956389</v>
      </c>
      <c r="AJ89" s="3">
        <v>2036</v>
      </c>
      <c r="AK89" s="3">
        <f t="shared" si="89"/>
        <v>7.0468061051953157</v>
      </c>
      <c r="AL89" s="3">
        <f t="shared" si="89"/>
        <v>14.595473999407517</v>
      </c>
      <c r="AM89" s="3">
        <f t="shared" si="89"/>
        <v>22.144141893619746</v>
      </c>
      <c r="AO89" s="3">
        <v>2036</v>
      </c>
      <c r="AP89" s="3">
        <f t="shared" si="90"/>
        <v>5.8732588064379456</v>
      </c>
      <c r="AQ89" s="3">
        <f t="shared" si="90"/>
        <v>12.164801318707504</v>
      </c>
      <c r="AR89" s="3">
        <f t="shared" si="90"/>
        <v>18.45634383097709</v>
      </c>
      <c r="AT89" s="3">
        <v>2036</v>
      </c>
      <c r="AU89" s="3">
        <f t="shared" si="91"/>
        <v>7.4128509207469051</v>
      </c>
      <c r="AV89" s="3">
        <f t="shared" si="91"/>
        <v>15.353632732349269</v>
      </c>
      <c r="AW89" s="3">
        <f t="shared" si="91"/>
        <v>23.29441454395166</v>
      </c>
      <c r="AY89" s="3">
        <v>2036</v>
      </c>
      <c r="AZ89" s="3">
        <f t="shared" si="92"/>
        <v>1.0834166730322394</v>
      </c>
      <c r="BA89" s="3">
        <f t="shared" si="92"/>
        <v>2.2439924762664347</v>
      </c>
      <c r="BB89" s="3">
        <f t="shared" si="92"/>
        <v>3.4045682795006265</v>
      </c>
      <c r="BD89" s="3">
        <v>2036</v>
      </c>
      <c r="BE89" s="3">
        <f t="shared" si="93"/>
        <v>2.2501730901438819</v>
      </c>
      <c r="BF89" s="3">
        <f t="shared" si="93"/>
        <v>4.6605997583995133</v>
      </c>
      <c r="BG89" s="3">
        <f t="shared" si="93"/>
        <v>7.0710264266551519</v>
      </c>
      <c r="BI89" s="3">
        <v>2036</v>
      </c>
      <c r="BJ89" s="3">
        <f t="shared" si="94"/>
        <v>1.0568064389577643</v>
      </c>
      <c r="BK89" s="3">
        <f t="shared" si="94"/>
        <v>2.1888768715862028</v>
      </c>
      <c r="BL89" s="3">
        <f t="shared" si="94"/>
        <v>3.3209473042146485</v>
      </c>
      <c r="BN89" s="3">
        <v>2036</v>
      </c>
      <c r="BO89" s="3">
        <f t="shared" si="95"/>
        <v>89.123559116602792</v>
      </c>
      <c r="BP89" s="3">
        <f t="shared" si="95"/>
        <v>184.59434961067109</v>
      </c>
      <c r="BQ89" s="3">
        <f t="shared" si="95"/>
        <v>280.06514010473938</v>
      </c>
      <c r="BS89" s="3">
        <v>2036</v>
      </c>
      <c r="BT89" s="3">
        <f t="shared" si="96"/>
        <v>101.0067003321501</v>
      </c>
      <c r="BU89" s="3">
        <f t="shared" si="96"/>
        <v>209.20692955876075</v>
      </c>
      <c r="BV89" s="3">
        <f t="shared" si="96"/>
        <v>317.40715878537185</v>
      </c>
      <c r="BX89" s="3">
        <v>2036</v>
      </c>
      <c r="BY89" s="3">
        <f t="shared" si="97"/>
        <v>0</v>
      </c>
      <c r="BZ89" s="3">
        <f t="shared" si="97"/>
        <v>0</v>
      </c>
      <c r="CA89" s="3">
        <f t="shared" si="97"/>
        <v>0</v>
      </c>
      <c r="CC89" s="3">
        <v>2036</v>
      </c>
      <c r="CD89" s="3">
        <f t="shared" si="98"/>
        <v>93.57973707243309</v>
      </c>
      <c r="CE89" s="3">
        <f t="shared" si="98"/>
        <v>193.8240670912046</v>
      </c>
      <c r="CF89" s="3">
        <f t="shared" si="98"/>
        <v>294.06839710997656</v>
      </c>
    </row>
    <row r="90" spans="1:84" x14ac:dyDescent="0.25">
      <c r="A90" s="3">
        <v>2037</v>
      </c>
      <c r="B90" s="3">
        <f t="shared" si="82"/>
        <v>419.80091782491115</v>
      </c>
      <c r="C90" s="3">
        <f t="shared" si="65"/>
        <v>851.57225693335567</v>
      </c>
      <c r="D90" s="3">
        <f t="shared" si="65"/>
        <v>1283.3435960418017</v>
      </c>
      <c r="F90" s="3">
        <v>2037</v>
      </c>
      <c r="G90" s="3">
        <f t="shared" si="83"/>
        <v>2.9014846242915482</v>
      </c>
      <c r="H90" s="3">
        <f t="shared" si="83"/>
        <v>5.8857036872794666</v>
      </c>
      <c r="I90" s="3">
        <f t="shared" si="83"/>
        <v>8.8699227502673992</v>
      </c>
      <c r="K90" s="3">
        <v>2037</v>
      </c>
      <c r="L90" s="3">
        <f t="shared" si="84"/>
        <v>17.980216400442487</v>
      </c>
      <c r="M90" s="3">
        <f t="shared" si="84"/>
        <v>36.473130024601289</v>
      </c>
      <c r="N90" s="3">
        <f t="shared" si="84"/>
        <v>54.966043648760206</v>
      </c>
      <c r="P90" s="3">
        <v>2037</v>
      </c>
      <c r="Q90" s="3">
        <f t="shared" si="85"/>
        <v>26.872256193538874</v>
      </c>
      <c r="R90" s="3">
        <f t="shared" si="85"/>
        <v>54.510761849185656</v>
      </c>
      <c r="S90" s="3">
        <f t="shared" si="85"/>
        <v>82.149267504832437</v>
      </c>
      <c r="U90" s="3">
        <v>2037</v>
      </c>
      <c r="V90" s="3">
        <f t="shared" si="86"/>
        <v>27.174659745599683</v>
      </c>
      <c r="W90" s="3">
        <f t="shared" si="86"/>
        <v>55.124191845163864</v>
      </c>
      <c r="X90" s="3">
        <f t="shared" si="86"/>
        <v>83.073723944728272</v>
      </c>
      <c r="Z90" s="3">
        <v>2037</v>
      </c>
      <c r="AA90" s="3">
        <f t="shared" si="87"/>
        <v>7.5862591789799012</v>
      </c>
      <c r="AB90" s="3">
        <f t="shared" si="87"/>
        <v>15.388836890108252</v>
      </c>
      <c r="AC90" s="3">
        <f t="shared" si="87"/>
        <v>23.19141460123663</v>
      </c>
      <c r="AE90" s="3">
        <v>2037</v>
      </c>
      <c r="AF90" s="3">
        <f t="shared" si="88"/>
        <v>5.1270940066893047</v>
      </c>
      <c r="AG90" s="3">
        <f t="shared" si="88"/>
        <v>10.400384633286777</v>
      </c>
      <c r="AH90" s="3">
        <f t="shared" si="88"/>
        <v>15.673675259884277</v>
      </c>
      <c r="AJ90" s="3">
        <v>2037</v>
      </c>
      <c r="AK90" s="3">
        <f t="shared" si="89"/>
        <v>7.5888681132872762</v>
      </c>
      <c r="AL90" s="3">
        <f t="shared" si="89"/>
        <v>15.394129151230089</v>
      </c>
      <c r="AM90" s="3">
        <f t="shared" si="89"/>
        <v>23.199390189172959</v>
      </c>
      <c r="AO90" s="3">
        <v>2037</v>
      </c>
      <c r="AP90" s="3">
        <f t="shared" si="90"/>
        <v>6.3250479453946866</v>
      </c>
      <c r="AQ90" s="3">
        <f t="shared" si="90"/>
        <v>12.830451591146641</v>
      </c>
      <c r="AR90" s="3">
        <f t="shared" si="90"/>
        <v>19.335855236898595</v>
      </c>
      <c r="AT90" s="3">
        <v>2037</v>
      </c>
      <c r="AU90" s="3">
        <f t="shared" si="91"/>
        <v>7.9830702223428318</v>
      </c>
      <c r="AV90" s="3">
        <f t="shared" si="91"/>
        <v>16.193773852903519</v>
      </c>
      <c r="AW90" s="3">
        <f t="shared" si="91"/>
        <v>24.404477483464234</v>
      </c>
      <c r="AY90" s="3">
        <v>2037</v>
      </c>
      <c r="AZ90" s="3">
        <f t="shared" si="92"/>
        <v>1.1667564171116425</v>
      </c>
      <c r="BA90" s="3">
        <f t="shared" si="92"/>
        <v>2.3667823323474337</v>
      </c>
      <c r="BB90" s="3">
        <f t="shared" si="92"/>
        <v>3.5668082475832357</v>
      </c>
      <c r="BD90" s="3">
        <v>2037</v>
      </c>
      <c r="BE90" s="3">
        <f t="shared" si="93"/>
        <v>2.4232633278472591</v>
      </c>
      <c r="BF90" s="3">
        <f t="shared" si="93"/>
        <v>4.9156248441062189</v>
      </c>
      <c r="BG90" s="3">
        <f t="shared" si="93"/>
        <v>7.4079863603651788</v>
      </c>
      <c r="BI90" s="3">
        <v>2037</v>
      </c>
      <c r="BJ90" s="3">
        <f t="shared" si="94"/>
        <v>1.1380992419545137</v>
      </c>
      <c r="BK90" s="3">
        <f t="shared" si="94"/>
        <v>2.308650836465219</v>
      </c>
      <c r="BL90" s="3">
        <f t="shared" si="94"/>
        <v>3.4792024309759242</v>
      </c>
      <c r="BN90" s="3">
        <v>2037</v>
      </c>
      <c r="BO90" s="3">
        <f t="shared" si="95"/>
        <v>95.979217510187937</v>
      </c>
      <c r="BP90" s="3">
        <f t="shared" si="95"/>
        <v>194.69523624990507</v>
      </c>
      <c r="BQ90" s="3">
        <f t="shared" si="95"/>
        <v>293.41125498962265</v>
      </c>
      <c r="BS90" s="3">
        <v>2037</v>
      </c>
      <c r="BT90" s="3">
        <f t="shared" si="96"/>
        <v>108.77644651154606</v>
      </c>
      <c r="BU90" s="3">
        <f t="shared" si="96"/>
        <v>220.65460108322577</v>
      </c>
      <c r="BV90" s="3">
        <f t="shared" si="96"/>
        <v>332.53275565490594</v>
      </c>
      <c r="BX90" s="3">
        <v>2037</v>
      </c>
      <c r="BY90" s="3">
        <f t="shared" si="97"/>
        <v>0</v>
      </c>
      <c r="BZ90" s="3">
        <f t="shared" si="97"/>
        <v>0</v>
      </c>
      <c r="CA90" s="3">
        <f t="shared" si="97"/>
        <v>0</v>
      </c>
      <c r="CC90" s="3">
        <v>2037</v>
      </c>
      <c r="CD90" s="3">
        <f t="shared" si="98"/>
        <v>100.77817838569717</v>
      </c>
      <c r="CE90" s="3">
        <f t="shared" si="98"/>
        <v>204.4299980624005</v>
      </c>
      <c r="CF90" s="3">
        <f t="shared" si="98"/>
        <v>308.08181773910383</v>
      </c>
    </row>
    <row r="91" spans="1:84" x14ac:dyDescent="0.25">
      <c r="A91" s="3">
        <v>2038</v>
      </c>
      <c r="B91" s="3">
        <f t="shared" si="82"/>
        <v>449.78669766954778</v>
      </c>
      <c r="C91" s="3">
        <f t="shared" si="65"/>
        <v>896.63921978920791</v>
      </c>
      <c r="D91" s="3">
        <f t="shared" si="65"/>
        <v>1343.4917419088697</v>
      </c>
      <c r="F91" s="3">
        <v>2038</v>
      </c>
      <c r="G91" s="3">
        <f t="shared" si="83"/>
        <v>3.1087335260266613</v>
      </c>
      <c r="H91" s="3">
        <f t="shared" si="83"/>
        <v>6.1971872839978346</v>
      </c>
      <c r="I91" s="3">
        <f t="shared" si="83"/>
        <v>9.285641041969015</v>
      </c>
      <c r="K91" s="3">
        <v>2038</v>
      </c>
      <c r="L91" s="3">
        <f t="shared" si="84"/>
        <v>19.264517571902672</v>
      </c>
      <c r="M91" s="3">
        <f t="shared" si="84"/>
        <v>38.403363404883976</v>
      </c>
      <c r="N91" s="3">
        <f t="shared" si="84"/>
        <v>57.542209237865279</v>
      </c>
      <c r="P91" s="3">
        <v>2038</v>
      </c>
      <c r="Q91" s="3">
        <f t="shared" si="85"/>
        <v>28.791703064506009</v>
      </c>
      <c r="R91" s="3">
        <f t="shared" si="85"/>
        <v>57.395583964396565</v>
      </c>
      <c r="S91" s="3">
        <f t="shared" si="85"/>
        <v>85.999464864287347</v>
      </c>
      <c r="U91" s="3">
        <v>2038</v>
      </c>
      <c r="V91" s="3">
        <f t="shared" si="86"/>
        <v>29.115706870285294</v>
      </c>
      <c r="W91" s="3">
        <f t="shared" si="86"/>
        <v>58.041477942871211</v>
      </c>
      <c r="X91" s="3">
        <f t="shared" si="86"/>
        <v>86.967249015457128</v>
      </c>
      <c r="Z91" s="3">
        <v>2038</v>
      </c>
      <c r="AA91" s="3">
        <f t="shared" si="87"/>
        <v>8.1281348346213349</v>
      </c>
      <c r="AB91" s="3">
        <f t="shared" si="87"/>
        <v>16.203245925718221</v>
      </c>
      <c r="AC91" s="3">
        <f t="shared" si="87"/>
        <v>24.278357016815107</v>
      </c>
      <c r="AE91" s="3">
        <v>2038</v>
      </c>
      <c r="AF91" s="3">
        <f t="shared" si="88"/>
        <v>5.4933150071671122</v>
      </c>
      <c r="AG91" s="3">
        <f t="shared" si="88"/>
        <v>10.950794471252649</v>
      </c>
      <c r="AH91" s="3">
        <f t="shared" si="88"/>
        <v>16.408273935338201</v>
      </c>
      <c r="AJ91" s="3">
        <v>2038</v>
      </c>
      <c r="AK91" s="3">
        <f t="shared" si="89"/>
        <v>8.1309301213792082</v>
      </c>
      <c r="AL91" s="3">
        <f t="shared" si="89"/>
        <v>16.208818264230388</v>
      </c>
      <c r="AM91" s="3">
        <f t="shared" si="89"/>
        <v>24.286706407081567</v>
      </c>
      <c r="AO91" s="3">
        <v>2038</v>
      </c>
      <c r="AP91" s="3">
        <f t="shared" si="90"/>
        <v>6.776837084351456</v>
      </c>
      <c r="AQ91" s="3">
        <f t="shared" si="90"/>
        <v>13.509465592100952</v>
      </c>
      <c r="AR91" s="3">
        <f t="shared" si="90"/>
        <v>20.242094099850476</v>
      </c>
      <c r="AT91" s="3">
        <v>2038</v>
      </c>
      <c r="AU91" s="3">
        <f t="shared" si="91"/>
        <v>8.5532895239387301</v>
      </c>
      <c r="AV91" s="3">
        <f t="shared" si="91"/>
        <v>17.050781815273041</v>
      </c>
      <c r="AW91" s="3">
        <f t="shared" si="91"/>
        <v>25.54827410660738</v>
      </c>
      <c r="AY91" s="3">
        <v>2038</v>
      </c>
      <c r="AZ91" s="3">
        <f t="shared" si="92"/>
        <v>1.2500961611910455</v>
      </c>
      <c r="BA91" s="3">
        <f t="shared" si="92"/>
        <v>2.4920373422322157</v>
      </c>
      <c r="BB91" s="3">
        <f t="shared" si="92"/>
        <v>3.733978523273386</v>
      </c>
      <c r="BD91" s="3">
        <v>2038</v>
      </c>
      <c r="BE91" s="3">
        <f t="shared" si="93"/>
        <v>2.5963535655506362</v>
      </c>
      <c r="BF91" s="3">
        <f t="shared" si="93"/>
        <v>5.1757698646361376</v>
      </c>
      <c r="BG91" s="3">
        <f t="shared" si="93"/>
        <v>7.7551861637216462</v>
      </c>
      <c r="BI91" s="3">
        <v>2038</v>
      </c>
      <c r="BJ91" s="3">
        <f t="shared" si="94"/>
        <v>1.2193920449512703</v>
      </c>
      <c r="BK91" s="3">
        <f t="shared" si="94"/>
        <v>2.4308294075107213</v>
      </c>
      <c r="BL91" s="3">
        <f t="shared" si="94"/>
        <v>3.6422667700701794</v>
      </c>
      <c r="BN91" s="3">
        <v>2038</v>
      </c>
      <c r="BO91" s="3">
        <f t="shared" si="95"/>
        <v>102.83487590377263</v>
      </c>
      <c r="BP91" s="3">
        <f t="shared" si="95"/>
        <v>204.99891031731022</v>
      </c>
      <c r="BQ91" s="3">
        <f t="shared" si="95"/>
        <v>307.16294473084827</v>
      </c>
      <c r="BS91" s="3">
        <v>2038</v>
      </c>
      <c r="BT91" s="3">
        <f t="shared" si="96"/>
        <v>116.54619269094246</v>
      </c>
      <c r="BU91" s="3">
        <f t="shared" si="96"/>
        <v>232.33209835961816</v>
      </c>
      <c r="BV91" s="3">
        <f t="shared" si="96"/>
        <v>348.11800402829431</v>
      </c>
      <c r="BX91" s="3">
        <v>2038</v>
      </c>
      <c r="BY91" s="3">
        <f t="shared" si="97"/>
        <v>0</v>
      </c>
      <c r="BZ91" s="3">
        <f t="shared" si="97"/>
        <v>0</v>
      </c>
      <c r="CA91" s="3">
        <f t="shared" si="97"/>
        <v>0</v>
      </c>
      <c r="CC91" s="3">
        <v>2038</v>
      </c>
      <c r="CD91" s="3">
        <f t="shared" si="98"/>
        <v>107.97661969896126</v>
      </c>
      <c r="CE91" s="3">
        <f t="shared" si="98"/>
        <v>215.24885583317564</v>
      </c>
      <c r="CF91" s="3">
        <f t="shared" si="98"/>
        <v>322.52109196739048</v>
      </c>
    </row>
    <row r="92" spans="1:84" x14ac:dyDescent="0.25">
      <c r="A92" s="3">
        <v>2039</v>
      </c>
      <c r="B92" s="3">
        <f t="shared" si="82"/>
        <v>479.77247751418395</v>
      </c>
      <c r="C92" s="3">
        <f t="shared" si="65"/>
        <v>942.6201031316491</v>
      </c>
      <c r="D92" s="3">
        <f t="shared" si="65"/>
        <v>1405.4677287491131</v>
      </c>
      <c r="F92" s="3">
        <v>2039</v>
      </c>
      <c r="G92" s="3">
        <f t="shared" si="83"/>
        <v>3.3159824277617744</v>
      </c>
      <c r="H92" s="3">
        <f t="shared" si="83"/>
        <v>6.5149875087345492</v>
      </c>
      <c r="I92" s="3">
        <f t="shared" si="83"/>
        <v>9.713992589707324</v>
      </c>
      <c r="K92" s="3">
        <v>2039</v>
      </c>
      <c r="L92" s="3">
        <f t="shared" si="84"/>
        <v>20.548818743362858</v>
      </c>
      <c r="M92" s="3">
        <f t="shared" si="84"/>
        <v>40.372740311118832</v>
      </c>
      <c r="N92" s="3">
        <f t="shared" si="84"/>
        <v>60.196661878874806</v>
      </c>
      <c r="P92" s="3">
        <v>2039</v>
      </c>
      <c r="Q92" s="3">
        <f t="shared" si="85"/>
        <v>30.711149935473031</v>
      </c>
      <c r="R92" s="3">
        <f t="shared" si="85"/>
        <v>60.338907870369212</v>
      </c>
      <c r="S92" s="3">
        <f t="shared" si="85"/>
        <v>89.966665805265393</v>
      </c>
      <c r="U92" s="3">
        <v>2039</v>
      </c>
      <c r="V92" s="3">
        <f t="shared" si="86"/>
        <v>31.056753994971018</v>
      </c>
      <c r="W92" s="3">
        <f t="shared" si="86"/>
        <v>61.017924173877418</v>
      </c>
      <c r="X92" s="3">
        <f t="shared" si="86"/>
        <v>90.979094352783932</v>
      </c>
      <c r="Z92" s="3">
        <v>2039</v>
      </c>
      <c r="AA92" s="3">
        <f t="shared" si="87"/>
        <v>8.6700104902627402</v>
      </c>
      <c r="AB92" s="3">
        <f t="shared" si="87"/>
        <v>17.034170498540789</v>
      </c>
      <c r="AC92" s="3">
        <f t="shared" si="87"/>
        <v>25.398330506818837</v>
      </c>
      <c r="AE92" s="3">
        <v>2039</v>
      </c>
      <c r="AF92" s="3">
        <f t="shared" si="88"/>
        <v>5.8595360076449197</v>
      </c>
      <c r="AG92" s="3">
        <f t="shared" si="88"/>
        <v>11.512366162493294</v>
      </c>
      <c r="AH92" s="3">
        <f t="shared" si="88"/>
        <v>17.165196317341653</v>
      </c>
      <c r="AJ92" s="3">
        <v>2039</v>
      </c>
      <c r="AK92" s="3">
        <f t="shared" si="89"/>
        <v>8.6729921294711687</v>
      </c>
      <c r="AL92" s="3">
        <f t="shared" si="89"/>
        <v>17.040028594179603</v>
      </c>
      <c r="AM92" s="3">
        <f t="shared" si="89"/>
        <v>25.407065058888037</v>
      </c>
      <c r="AO92" s="3">
        <v>2039</v>
      </c>
      <c r="AP92" s="3">
        <f t="shared" si="90"/>
        <v>7.2286262233082255</v>
      </c>
      <c r="AQ92" s="3">
        <f t="shared" si="90"/>
        <v>14.202249431687108</v>
      </c>
      <c r="AR92" s="3">
        <f t="shared" si="90"/>
        <v>21.175872640066018</v>
      </c>
      <c r="AT92" s="3">
        <v>2039</v>
      </c>
      <c r="AU92" s="3">
        <f t="shared" si="91"/>
        <v>9.1235088255346568</v>
      </c>
      <c r="AV92" s="3">
        <f t="shared" si="91"/>
        <v>17.925169185624526</v>
      </c>
      <c r="AW92" s="3">
        <f t="shared" si="91"/>
        <v>26.726829545714367</v>
      </c>
      <c r="AY92" s="3">
        <v>2039</v>
      </c>
      <c r="AZ92" s="3">
        <f t="shared" si="92"/>
        <v>1.3334359052704485</v>
      </c>
      <c r="BA92" s="3">
        <f t="shared" si="92"/>
        <v>2.6198324194374294</v>
      </c>
      <c r="BB92" s="3">
        <f t="shared" si="92"/>
        <v>3.9062289336044103</v>
      </c>
      <c r="BD92" s="3">
        <v>2039</v>
      </c>
      <c r="BE92" s="3">
        <f t="shared" si="93"/>
        <v>2.7694438032540134</v>
      </c>
      <c r="BF92" s="3">
        <f t="shared" si="93"/>
        <v>5.4411904096008143</v>
      </c>
      <c r="BG92" s="3">
        <f t="shared" si="93"/>
        <v>8.1129370159476224</v>
      </c>
      <c r="BI92" s="3">
        <v>2039</v>
      </c>
      <c r="BJ92" s="3">
        <f t="shared" si="94"/>
        <v>1.3006848479480198</v>
      </c>
      <c r="BK92" s="3">
        <f t="shared" si="94"/>
        <v>2.555485658258263</v>
      </c>
      <c r="BL92" s="3">
        <f t="shared" si="94"/>
        <v>3.8102864685685134</v>
      </c>
      <c r="BN92" s="3">
        <v>2039</v>
      </c>
      <c r="BO92" s="3">
        <f t="shared" si="95"/>
        <v>109.69053429735732</v>
      </c>
      <c r="BP92" s="3">
        <f t="shared" si="95"/>
        <v>215.51153431656348</v>
      </c>
      <c r="BQ92" s="3">
        <f t="shared" si="95"/>
        <v>321.3325343357692</v>
      </c>
      <c r="BS92" s="3">
        <v>2039</v>
      </c>
      <c r="BT92" s="3">
        <f t="shared" si="96"/>
        <v>124.31593887033841</v>
      </c>
      <c r="BU92" s="3">
        <f t="shared" si="96"/>
        <v>244.24640555877204</v>
      </c>
      <c r="BV92" s="3">
        <f t="shared" si="96"/>
        <v>364.17687224720521</v>
      </c>
      <c r="BX92" s="3">
        <v>2039</v>
      </c>
      <c r="BY92" s="3">
        <f t="shared" si="97"/>
        <v>0</v>
      </c>
      <c r="BZ92" s="3">
        <f t="shared" si="97"/>
        <v>0</v>
      </c>
      <c r="CA92" s="3">
        <f t="shared" si="97"/>
        <v>0</v>
      </c>
      <c r="CC92" s="3">
        <v>2039</v>
      </c>
      <c r="CD92" s="3">
        <f t="shared" si="98"/>
        <v>115.17506101222534</v>
      </c>
      <c r="CE92" s="3">
        <f t="shared" si="98"/>
        <v>226.28711103239175</v>
      </c>
      <c r="CF92" s="3">
        <f t="shared" si="98"/>
        <v>337.3991610525577</v>
      </c>
    </row>
    <row r="93" spans="1:84" x14ac:dyDescent="0.25">
      <c r="A93" s="3">
        <v>2040</v>
      </c>
      <c r="B93" s="3">
        <f t="shared" si="82"/>
        <v>509.7582573588212</v>
      </c>
      <c r="C93" s="3">
        <f t="shared" si="82"/>
        <v>989.54268007466874</v>
      </c>
      <c r="D93" s="3">
        <f t="shared" si="82"/>
        <v>1469.327102790518</v>
      </c>
      <c r="F93" s="3">
        <v>2040</v>
      </c>
      <c r="G93" s="3">
        <f t="shared" si="83"/>
        <v>3.5232313294968804</v>
      </c>
      <c r="H93" s="3">
        <f t="shared" si="83"/>
        <v>6.8392963173901151</v>
      </c>
      <c r="I93" s="3">
        <f t="shared" si="83"/>
        <v>10.15536130528335</v>
      </c>
      <c r="K93" s="3">
        <v>2040</v>
      </c>
      <c r="L93" s="3">
        <f t="shared" si="84"/>
        <v>21.833119914823044</v>
      </c>
      <c r="M93" s="3">
        <f t="shared" si="84"/>
        <v>42.382450275244707</v>
      </c>
      <c r="N93" s="3">
        <f t="shared" si="84"/>
        <v>62.931780635666428</v>
      </c>
      <c r="P93" s="3">
        <v>2040</v>
      </c>
      <c r="Q93" s="3">
        <f t="shared" si="85"/>
        <v>32.630596806440167</v>
      </c>
      <c r="R93" s="3">
        <f t="shared" si="85"/>
        <v>63.342511377019378</v>
      </c>
      <c r="S93" s="3">
        <f t="shared" si="85"/>
        <v>94.054425947598702</v>
      </c>
      <c r="U93" s="3">
        <v>2040</v>
      </c>
      <c r="V93" s="3">
        <f t="shared" si="86"/>
        <v>32.997801119656742</v>
      </c>
      <c r="W93" s="3">
        <f t="shared" si="86"/>
        <v>64.055328354458879</v>
      </c>
      <c r="X93" s="3">
        <f t="shared" si="86"/>
        <v>95.112855589261017</v>
      </c>
      <c r="Z93" s="3">
        <v>2040</v>
      </c>
      <c r="AA93" s="3">
        <f t="shared" si="87"/>
        <v>9.2118861459041739</v>
      </c>
      <c r="AB93" s="3">
        <f t="shared" si="87"/>
        <v>17.882112498953092</v>
      </c>
      <c r="AC93" s="3">
        <f t="shared" si="87"/>
        <v>26.552338852002038</v>
      </c>
      <c r="AE93" s="3">
        <v>2040</v>
      </c>
      <c r="AF93" s="3">
        <f t="shared" si="88"/>
        <v>6.2257570081227271</v>
      </c>
      <c r="AG93" s="3">
        <f t="shared" si="88"/>
        <v>12.085438904376417</v>
      </c>
      <c r="AH93" s="3">
        <f t="shared" si="88"/>
        <v>17.945120800630107</v>
      </c>
      <c r="AJ93" s="3">
        <v>2040</v>
      </c>
      <c r="AK93" s="3">
        <f t="shared" si="89"/>
        <v>9.2150541375631292</v>
      </c>
      <c r="AL93" s="3">
        <f t="shared" si="89"/>
        <v>17.888262204056247</v>
      </c>
      <c r="AM93" s="3">
        <f t="shared" si="89"/>
        <v>26.561470270549393</v>
      </c>
      <c r="AO93" s="3">
        <v>2040</v>
      </c>
      <c r="AP93" s="3">
        <f t="shared" si="90"/>
        <v>7.6804153622649949</v>
      </c>
      <c r="AQ93" s="3">
        <f t="shared" si="90"/>
        <v>14.909221561295141</v>
      </c>
      <c r="AR93" s="3">
        <f t="shared" si="90"/>
        <v>22.138027760325286</v>
      </c>
      <c r="AT93" s="3">
        <v>2040</v>
      </c>
      <c r="AU93" s="3">
        <f t="shared" si="91"/>
        <v>9.6937281271305835</v>
      </c>
      <c r="AV93" s="3">
        <f t="shared" si="91"/>
        <v>18.817464106488984</v>
      </c>
      <c r="AW93" s="3">
        <f t="shared" si="91"/>
        <v>27.941200085847441</v>
      </c>
      <c r="AY93" s="3">
        <v>2040</v>
      </c>
      <c r="AZ93" s="3">
        <f t="shared" si="92"/>
        <v>1.4167756493498516</v>
      </c>
      <c r="BA93" s="3">
        <f t="shared" si="92"/>
        <v>2.7502447540253137</v>
      </c>
      <c r="BB93" s="3">
        <f t="shared" si="92"/>
        <v>4.0837138587007793</v>
      </c>
      <c r="BD93" s="3">
        <v>2040</v>
      </c>
      <c r="BE93" s="3">
        <f t="shared" si="93"/>
        <v>2.9425340409573906</v>
      </c>
      <c r="BF93" s="3">
        <f t="shared" si="93"/>
        <v>5.7120467968218094</v>
      </c>
      <c r="BG93" s="3">
        <f t="shared" si="93"/>
        <v>8.4815595526862353</v>
      </c>
      <c r="BI93" s="3">
        <v>2040</v>
      </c>
      <c r="BJ93" s="3">
        <f t="shared" si="94"/>
        <v>1.3819776509447692</v>
      </c>
      <c r="BK93" s="3">
        <f t="shared" si="94"/>
        <v>2.6826948828738182</v>
      </c>
      <c r="BL93" s="3">
        <f t="shared" si="94"/>
        <v>3.9834121148028672</v>
      </c>
      <c r="BN93" s="3">
        <v>2040</v>
      </c>
      <c r="BO93" s="3">
        <f t="shared" si="95"/>
        <v>116.54619269094246</v>
      </c>
      <c r="BP93" s="3">
        <f t="shared" si="95"/>
        <v>226.23945802355956</v>
      </c>
      <c r="BQ93" s="3">
        <f t="shared" si="95"/>
        <v>335.93272335617712</v>
      </c>
      <c r="BS93" s="3">
        <v>2040</v>
      </c>
      <c r="BT93" s="3">
        <f t="shared" si="96"/>
        <v>132.08568504973482</v>
      </c>
      <c r="BU93" s="3">
        <f t="shared" si="96"/>
        <v>256.40471909336748</v>
      </c>
      <c r="BV93" s="3">
        <f t="shared" si="96"/>
        <v>380.72375313700104</v>
      </c>
      <c r="BX93" s="3">
        <v>2040</v>
      </c>
      <c r="BY93" s="3">
        <f t="shared" si="97"/>
        <v>0</v>
      </c>
      <c r="BZ93" s="3">
        <f t="shared" si="97"/>
        <v>0</v>
      </c>
      <c r="CA93" s="3">
        <f t="shared" si="97"/>
        <v>0</v>
      </c>
      <c r="CC93" s="3">
        <v>2040</v>
      </c>
      <c r="CD93" s="3">
        <f t="shared" si="98"/>
        <v>122.37350232548943</v>
      </c>
      <c r="CE93" s="3">
        <f t="shared" si="98"/>
        <v>237.55143092473782</v>
      </c>
      <c r="CF93" s="3">
        <f t="shared" si="98"/>
        <v>352.7293595239862</v>
      </c>
    </row>
    <row r="94" spans="1:84" x14ac:dyDescent="0.25">
      <c r="A94" s="3">
        <v>2041</v>
      </c>
      <c r="B94" s="3">
        <f t="shared" si="82"/>
        <v>539.74403720345708</v>
      </c>
      <c r="C94" s="3">
        <f t="shared" si="82"/>
        <v>1034.7803163713713</v>
      </c>
      <c r="D94" s="3">
        <f t="shared" si="82"/>
        <v>1529.816595539286</v>
      </c>
      <c r="F94" s="3">
        <v>2041</v>
      </c>
      <c r="G94" s="3">
        <f t="shared" ref="G94:I103" si="99">$G$2-G62</f>
        <v>3.7304802312319936</v>
      </c>
      <c r="H94" s="3">
        <f t="shared" si="99"/>
        <v>7.1519595360277606</v>
      </c>
      <c r="I94" s="3">
        <f t="shared" si="99"/>
        <v>10.573438840823535</v>
      </c>
      <c r="K94" s="3">
        <v>2041</v>
      </c>
      <c r="L94" s="3">
        <f t="shared" ref="L94:N103" si="100">$I$2-L62</f>
        <v>23.11742108628323</v>
      </c>
      <c r="M94" s="3">
        <f t="shared" si="100"/>
        <v>44.31999365717337</v>
      </c>
      <c r="N94" s="3">
        <f t="shared" si="100"/>
        <v>65.522566228063511</v>
      </c>
      <c r="P94" s="3">
        <v>2041</v>
      </c>
      <c r="Q94" s="3">
        <f t="shared" ref="Q94:S103" si="101">$J$2-Q62</f>
        <v>34.550043677407189</v>
      </c>
      <c r="R94" s="3">
        <f t="shared" si="101"/>
        <v>66.238258624199375</v>
      </c>
      <c r="S94" s="3">
        <f t="shared" si="101"/>
        <v>97.926473570991675</v>
      </c>
      <c r="U94" s="3">
        <v>2041</v>
      </c>
      <c r="V94" s="3">
        <f t="shared" ref="V94:X103" si="102">$K$2-V62</f>
        <v>34.938848244342353</v>
      </c>
      <c r="W94" s="3">
        <f t="shared" si="102"/>
        <v>66.983662528732339</v>
      </c>
      <c r="X94" s="3">
        <f t="shared" si="102"/>
        <v>99.028476813122438</v>
      </c>
      <c r="Z94" s="3">
        <v>2041</v>
      </c>
      <c r="AA94" s="3">
        <f t="shared" ref="AA94:AC103" si="103">$L$2-AA62</f>
        <v>9.7537618015455791</v>
      </c>
      <c r="AB94" s="3">
        <f t="shared" si="103"/>
        <v>18.699605789271118</v>
      </c>
      <c r="AC94" s="3">
        <f t="shared" si="103"/>
        <v>27.645449776996657</v>
      </c>
      <c r="AE94" s="3">
        <v>2041</v>
      </c>
      <c r="AF94" s="3">
        <f t="shared" ref="AF94:AH103" si="104">$M$2-AF62</f>
        <v>6.5919780086005346</v>
      </c>
      <c r="AG94" s="3">
        <f t="shared" si="104"/>
        <v>12.637933203663181</v>
      </c>
      <c r="AH94" s="3">
        <f t="shared" si="104"/>
        <v>18.683888398725827</v>
      </c>
      <c r="AJ94" s="3">
        <v>2041</v>
      </c>
      <c r="AK94" s="3">
        <f t="shared" ref="AK94:AM103" si="105">$N$2-AK62</f>
        <v>9.7571161456550612</v>
      </c>
      <c r="AL94" s="3">
        <f t="shared" si="105"/>
        <v>18.706036632447848</v>
      </c>
      <c r="AM94" s="3">
        <f t="shared" si="105"/>
        <v>27.654957119240635</v>
      </c>
      <c r="AO94" s="3">
        <v>2041</v>
      </c>
      <c r="AP94" s="3">
        <f t="shared" ref="AP94:AR103" si="106">$O$2-AP62</f>
        <v>8.1322045012217643</v>
      </c>
      <c r="AQ94" s="3">
        <f t="shared" si="106"/>
        <v>15.590807061382833</v>
      </c>
      <c r="AR94" s="3">
        <f t="shared" si="106"/>
        <v>23.04940962154393</v>
      </c>
      <c r="AT94" s="3">
        <v>2041</v>
      </c>
      <c r="AU94" s="3">
        <f t="shared" ref="AU94:AW103" si="107">$P$2-AU62</f>
        <v>10.263947428726482</v>
      </c>
      <c r="AV94" s="3">
        <f t="shared" si="107"/>
        <v>19.677717650289026</v>
      </c>
      <c r="AW94" s="3">
        <f t="shared" si="107"/>
        <v>29.091487871851541</v>
      </c>
      <c r="AY94" s="3">
        <v>2041</v>
      </c>
      <c r="AZ94" s="3">
        <f t="shared" ref="AZ94:BB103" si="108">$Q$2-AZ62</f>
        <v>1.5001153934292546</v>
      </c>
      <c r="BA94" s="3">
        <f t="shared" si="108"/>
        <v>2.8759741181191636</v>
      </c>
      <c r="BB94" s="3">
        <f t="shared" si="108"/>
        <v>4.2518328428090726</v>
      </c>
      <c r="BD94" s="3">
        <v>2041</v>
      </c>
      <c r="BE94" s="3">
        <f t="shared" ref="BE94:BG103" si="109">$R$2-BE62</f>
        <v>3.1156242786607606</v>
      </c>
      <c r="BF94" s="3">
        <f t="shared" si="109"/>
        <v>5.9731770145551906</v>
      </c>
      <c r="BG94" s="3">
        <f t="shared" si="109"/>
        <v>8.8307297504496134</v>
      </c>
      <c r="BI94" s="3">
        <v>2041</v>
      </c>
      <c r="BJ94" s="3">
        <f t="shared" ref="BJ94:BL103" si="110">$S$2-BJ62</f>
        <v>1.4632704539415187</v>
      </c>
      <c r="BK94" s="3">
        <f t="shared" si="110"/>
        <v>2.8053361573232536</v>
      </c>
      <c r="BL94" s="3">
        <f t="shared" si="110"/>
        <v>4.1474018607049885</v>
      </c>
      <c r="BN94" s="3">
        <v>2041</v>
      </c>
      <c r="BO94" s="3">
        <f t="shared" ref="BO94:BQ103" si="111">$T$2-BO62</f>
        <v>123.40185108452715</v>
      </c>
      <c r="BP94" s="3">
        <f t="shared" si="111"/>
        <v>236.58215321408989</v>
      </c>
      <c r="BQ94" s="3">
        <f t="shared" si="111"/>
        <v>349.76245534365307</v>
      </c>
      <c r="BS94" s="3">
        <v>2041</v>
      </c>
      <c r="BT94" s="3">
        <f t="shared" ref="BT94:BV103" si="112">$U$2-BT62</f>
        <v>139.85543122913077</v>
      </c>
      <c r="BU94" s="3">
        <f t="shared" si="112"/>
        <v>268.12644030930232</v>
      </c>
      <c r="BV94" s="3">
        <f t="shared" si="112"/>
        <v>396.39744938947342</v>
      </c>
      <c r="BX94" s="3">
        <v>2041</v>
      </c>
      <c r="BY94" s="3">
        <f t="shared" ref="BY94:CA103" si="113">$V$2-BY62</f>
        <v>0</v>
      </c>
      <c r="BZ94" s="3">
        <f t="shared" si="113"/>
        <v>0</v>
      </c>
      <c r="CA94" s="3">
        <f t="shared" si="113"/>
        <v>0</v>
      </c>
      <c r="CC94" s="3">
        <v>2041</v>
      </c>
      <c r="CD94" s="3">
        <f t="shared" ref="CD94:CF103" si="114">$W$2-CD62</f>
        <v>129.57194363875351</v>
      </c>
      <c r="CE94" s="3">
        <f t="shared" si="114"/>
        <v>248.41126087479461</v>
      </c>
      <c r="CF94" s="3">
        <f t="shared" si="114"/>
        <v>367.25057811083616</v>
      </c>
    </row>
    <row r="95" spans="1:84" x14ac:dyDescent="0.25">
      <c r="A95" s="3">
        <v>2042</v>
      </c>
      <c r="B95" s="3">
        <f t="shared" si="82"/>
        <v>569.72981704809376</v>
      </c>
      <c r="C95" s="3">
        <f t="shared" si="82"/>
        <v>1080.8628816166206</v>
      </c>
      <c r="D95" s="3">
        <f t="shared" si="82"/>
        <v>1591.9959461851483</v>
      </c>
      <c r="F95" s="3">
        <v>2042</v>
      </c>
      <c r="G95" s="3">
        <f t="shared" si="99"/>
        <v>3.9377291329671067</v>
      </c>
      <c r="H95" s="3">
        <f t="shared" si="99"/>
        <v>7.4704625426428386</v>
      </c>
      <c r="I95" s="3">
        <f t="shared" si="99"/>
        <v>11.003195952318574</v>
      </c>
      <c r="K95" s="3">
        <v>2042</v>
      </c>
      <c r="L95" s="3">
        <f t="shared" si="100"/>
        <v>24.401722257743415</v>
      </c>
      <c r="M95" s="3">
        <f t="shared" si="100"/>
        <v>46.293725633964016</v>
      </c>
      <c r="N95" s="3">
        <f t="shared" si="100"/>
        <v>68.185729010184644</v>
      </c>
      <c r="P95" s="3">
        <v>2042</v>
      </c>
      <c r="Q95" s="3">
        <f t="shared" si="101"/>
        <v>36.46949054837421</v>
      </c>
      <c r="R95" s="3">
        <f t="shared" si="101"/>
        <v>69.188091382407606</v>
      </c>
      <c r="S95" s="3">
        <f t="shared" si="101"/>
        <v>101.906692216441</v>
      </c>
      <c r="U95" s="3">
        <v>2042</v>
      </c>
      <c r="V95" s="3">
        <f t="shared" si="102"/>
        <v>36.879895369028077</v>
      </c>
      <c r="W95" s="3">
        <f t="shared" si="102"/>
        <v>69.966690858523521</v>
      </c>
      <c r="X95" s="3">
        <f t="shared" si="102"/>
        <v>103.05348634801908</v>
      </c>
      <c r="Z95" s="3">
        <v>2042</v>
      </c>
      <c r="AA95" s="3">
        <f t="shared" si="103"/>
        <v>10.295637457187013</v>
      </c>
      <c r="AB95" s="3">
        <f t="shared" si="103"/>
        <v>19.532367864671158</v>
      </c>
      <c r="AC95" s="3">
        <f t="shared" si="103"/>
        <v>28.769098272155304</v>
      </c>
      <c r="AE95" s="3">
        <v>2042</v>
      </c>
      <c r="AF95" s="3">
        <f t="shared" si="104"/>
        <v>6.9581990090783421</v>
      </c>
      <c r="AG95" s="3">
        <f t="shared" si="104"/>
        <v>13.20074675182299</v>
      </c>
      <c r="AH95" s="3">
        <f t="shared" si="104"/>
        <v>19.443294494567667</v>
      </c>
      <c r="AJ95" s="3">
        <v>2042</v>
      </c>
      <c r="AK95" s="3">
        <f t="shared" si="105"/>
        <v>10.299178153747022</v>
      </c>
      <c r="AL95" s="3">
        <f t="shared" si="105"/>
        <v>19.539085096896429</v>
      </c>
      <c r="AM95" s="3">
        <f t="shared" si="105"/>
        <v>28.778992040045864</v>
      </c>
      <c r="AO95" s="3">
        <v>2042</v>
      </c>
      <c r="AP95" s="3">
        <f t="shared" si="106"/>
        <v>8.5839936401785337</v>
      </c>
      <c r="AQ95" s="3">
        <f t="shared" si="106"/>
        <v>16.285122919797772</v>
      </c>
      <c r="AR95" s="3">
        <f t="shared" si="106"/>
        <v>23.986252199417038</v>
      </c>
      <c r="AT95" s="3">
        <v>2042</v>
      </c>
      <c r="AU95" s="3">
        <f t="shared" si="107"/>
        <v>10.834166730322409</v>
      </c>
      <c r="AV95" s="3">
        <f t="shared" si="107"/>
        <v>20.554038636637955</v>
      </c>
      <c r="AW95" s="3">
        <f t="shared" si="107"/>
        <v>30.27391054295353</v>
      </c>
      <c r="AY95" s="3">
        <v>2042</v>
      </c>
      <c r="AZ95" s="3">
        <f t="shared" si="108"/>
        <v>1.5834551375086576</v>
      </c>
      <c r="BA95" s="3">
        <f t="shared" si="108"/>
        <v>3.0040518007393935</v>
      </c>
      <c r="BB95" s="3">
        <f t="shared" si="108"/>
        <v>4.4246484639701293</v>
      </c>
      <c r="BD95" s="3">
        <v>2042</v>
      </c>
      <c r="BE95" s="3">
        <f t="shared" si="109"/>
        <v>3.2887145163641378</v>
      </c>
      <c r="BF95" s="3">
        <f t="shared" si="109"/>
        <v>6.2391845092279681</v>
      </c>
      <c r="BG95" s="3">
        <f t="shared" si="109"/>
        <v>9.1896545020918126</v>
      </c>
      <c r="BI95" s="3">
        <v>2042</v>
      </c>
      <c r="BJ95" s="3">
        <f t="shared" si="110"/>
        <v>1.5445632569382752</v>
      </c>
      <c r="BK95" s="3">
        <f t="shared" si="110"/>
        <v>2.9302680723001799</v>
      </c>
      <c r="BL95" s="3">
        <f t="shared" si="110"/>
        <v>4.3159728876620918</v>
      </c>
      <c r="BN95" s="3">
        <v>2042</v>
      </c>
      <c r="BO95" s="3">
        <f t="shared" si="111"/>
        <v>130.25750947811184</v>
      </c>
      <c r="BP95" s="3">
        <f t="shared" si="111"/>
        <v>247.11802477915853</v>
      </c>
      <c r="BQ95" s="3">
        <f t="shared" si="111"/>
        <v>363.97854008020568</v>
      </c>
      <c r="BS95" s="3">
        <v>2042</v>
      </c>
      <c r="BT95" s="3">
        <f t="shared" si="112"/>
        <v>147.62517740852718</v>
      </c>
      <c r="BU95" s="3">
        <f t="shared" si="112"/>
        <v>280.06709474971331</v>
      </c>
      <c r="BV95" s="3">
        <f t="shared" si="112"/>
        <v>412.50901209089989</v>
      </c>
      <c r="BX95" s="3">
        <v>2042</v>
      </c>
      <c r="BY95" s="3">
        <f t="shared" si="113"/>
        <v>0</v>
      </c>
      <c r="BZ95" s="3">
        <f t="shared" si="113"/>
        <v>0</v>
      </c>
      <c r="CA95" s="3">
        <f t="shared" si="113"/>
        <v>0</v>
      </c>
      <c r="CC95" s="3">
        <v>2042</v>
      </c>
      <c r="CD95" s="3">
        <f t="shared" si="114"/>
        <v>136.77038495201759</v>
      </c>
      <c r="CE95" s="3">
        <f t="shared" si="114"/>
        <v>259.4739260181168</v>
      </c>
      <c r="CF95" s="3">
        <f t="shared" si="114"/>
        <v>382.177467084216</v>
      </c>
    </row>
    <row r="96" spans="1:84" x14ac:dyDescent="0.25">
      <c r="A96" s="3">
        <v>2043</v>
      </c>
      <c r="B96" s="3">
        <f t="shared" si="82"/>
        <v>599.71559689273056</v>
      </c>
      <c r="C96" s="3">
        <f t="shared" si="82"/>
        <v>1127.8139800727645</v>
      </c>
      <c r="D96" s="3">
        <f t="shared" si="82"/>
        <v>1655.9123632528008</v>
      </c>
      <c r="F96" s="3">
        <v>2043</v>
      </c>
      <c r="G96" s="3">
        <f t="shared" si="99"/>
        <v>4.1449780347022198</v>
      </c>
      <c r="H96" s="3">
        <f t="shared" si="99"/>
        <v>7.7949684798140346</v>
      </c>
      <c r="I96" s="3">
        <f t="shared" si="99"/>
        <v>11.444958924925864</v>
      </c>
      <c r="K96" s="3">
        <v>2043</v>
      </c>
      <c r="L96" s="3">
        <f t="shared" si="100"/>
        <v>25.686023429203601</v>
      </c>
      <c r="M96" s="3">
        <f t="shared" si="100"/>
        <v>48.304657184218627</v>
      </c>
      <c r="N96" s="3">
        <f t="shared" si="100"/>
        <v>70.923290939233709</v>
      </c>
      <c r="P96" s="3">
        <v>2043</v>
      </c>
      <c r="Q96" s="3">
        <f t="shared" si="101"/>
        <v>38.388937419341346</v>
      </c>
      <c r="R96" s="3">
        <f t="shared" si="101"/>
        <v>72.19352060542758</v>
      </c>
      <c r="S96" s="3">
        <f t="shared" si="101"/>
        <v>105.99810379151393</v>
      </c>
      <c r="U96" s="3">
        <v>2043</v>
      </c>
      <c r="V96" s="3">
        <f t="shared" si="102"/>
        <v>38.820942493713801</v>
      </c>
      <c r="W96" s="3">
        <f t="shared" si="102"/>
        <v>73.00594130094396</v>
      </c>
      <c r="X96" s="3">
        <f t="shared" si="102"/>
        <v>107.19094010817423</v>
      </c>
      <c r="Z96" s="3">
        <v>2043</v>
      </c>
      <c r="AA96" s="3">
        <f t="shared" si="103"/>
        <v>10.837513112828447</v>
      </c>
      <c r="AB96" s="3">
        <f t="shared" si="103"/>
        <v>20.380825279846846</v>
      </c>
      <c r="AC96" s="3">
        <f t="shared" si="103"/>
        <v>29.924137446865302</v>
      </c>
      <c r="AE96" s="3">
        <v>2043</v>
      </c>
      <c r="AF96" s="3">
        <f t="shared" si="104"/>
        <v>7.3244200095561638</v>
      </c>
      <c r="AG96" s="3">
        <f t="shared" si="104"/>
        <v>13.774167831389036</v>
      </c>
      <c r="AH96" s="3">
        <f t="shared" si="104"/>
        <v>20.223915653221951</v>
      </c>
      <c r="AJ96" s="3">
        <v>2043</v>
      </c>
      <c r="AK96" s="3">
        <f t="shared" si="105"/>
        <v>10.841240161838954</v>
      </c>
      <c r="AL96" s="3">
        <f t="shared" si="105"/>
        <v>20.38783429878896</v>
      </c>
      <c r="AM96" s="3">
        <f t="shared" si="105"/>
        <v>29.934428435738994</v>
      </c>
      <c r="AO96" s="3">
        <v>2043</v>
      </c>
      <c r="AP96" s="3">
        <f t="shared" si="106"/>
        <v>9.0357827791353031</v>
      </c>
      <c r="AQ96" s="3">
        <f t="shared" si="106"/>
        <v>16.992524776760632</v>
      </c>
      <c r="AR96" s="3">
        <f t="shared" si="106"/>
        <v>24.949266774386018</v>
      </c>
      <c r="AT96" s="3">
        <v>2043</v>
      </c>
      <c r="AU96" s="3">
        <f t="shared" si="107"/>
        <v>11.404386031918335</v>
      </c>
      <c r="AV96" s="3">
        <f t="shared" si="107"/>
        <v>21.44687593183383</v>
      </c>
      <c r="AW96" s="3">
        <f t="shared" si="107"/>
        <v>31.489365831749325</v>
      </c>
      <c r="AY96" s="3">
        <v>2043</v>
      </c>
      <c r="AZ96" s="3">
        <f t="shared" si="108"/>
        <v>1.6667948815880607</v>
      </c>
      <c r="BA96" s="3">
        <f t="shared" si="108"/>
        <v>3.1345434054218657</v>
      </c>
      <c r="BB96" s="3">
        <f t="shared" si="108"/>
        <v>4.6022919292556708</v>
      </c>
      <c r="BD96" s="3">
        <v>2043</v>
      </c>
      <c r="BE96" s="3">
        <f t="shared" si="109"/>
        <v>3.461804754067515</v>
      </c>
      <c r="BF96" s="3">
        <f t="shared" si="109"/>
        <v>6.5102055343377145</v>
      </c>
      <c r="BG96" s="3">
        <f t="shared" si="109"/>
        <v>9.5586063146079354</v>
      </c>
      <c r="BI96" s="3">
        <v>2043</v>
      </c>
      <c r="BJ96" s="3">
        <f t="shared" si="110"/>
        <v>1.6258560599350247</v>
      </c>
      <c r="BK96" s="3">
        <f t="shared" si="110"/>
        <v>3.0575546200255417</v>
      </c>
      <c r="BL96" s="3">
        <f t="shared" si="110"/>
        <v>4.4892531801160587</v>
      </c>
      <c r="BN96" s="3">
        <v>2043</v>
      </c>
      <c r="BO96" s="3">
        <f t="shared" si="111"/>
        <v>137.11316787169699</v>
      </c>
      <c r="BP96" s="3">
        <f t="shared" si="111"/>
        <v>257.85246936878184</v>
      </c>
      <c r="BQ96" s="3">
        <f t="shared" si="111"/>
        <v>378.5917708658676</v>
      </c>
      <c r="BS96" s="3">
        <v>2043</v>
      </c>
      <c r="BT96" s="3">
        <f t="shared" si="112"/>
        <v>155.39492358792313</v>
      </c>
      <c r="BU96" s="3">
        <f t="shared" si="112"/>
        <v>292.23279861795299</v>
      </c>
      <c r="BV96" s="3">
        <f t="shared" si="112"/>
        <v>429.07067364798331</v>
      </c>
      <c r="BX96" s="3">
        <v>2043</v>
      </c>
      <c r="BY96" s="3">
        <f t="shared" si="113"/>
        <v>0</v>
      </c>
      <c r="BZ96" s="3">
        <f t="shared" si="113"/>
        <v>0</v>
      </c>
      <c r="CA96" s="3">
        <f t="shared" si="113"/>
        <v>0</v>
      </c>
      <c r="CC96" s="3">
        <v>2043</v>
      </c>
      <c r="CD96" s="3">
        <f t="shared" si="114"/>
        <v>143.96882626528168</v>
      </c>
      <c r="CE96" s="3">
        <f t="shared" si="114"/>
        <v>270.74509283722091</v>
      </c>
      <c r="CF96" s="3">
        <f t="shared" si="114"/>
        <v>397.52135940916105</v>
      </c>
    </row>
    <row r="97" spans="1:84" x14ac:dyDescent="0.25">
      <c r="A97" s="3">
        <v>2044</v>
      </c>
      <c r="B97" s="3">
        <f t="shared" si="82"/>
        <v>629.70137673736713</v>
      </c>
      <c r="C97" s="3">
        <f t="shared" si="82"/>
        <v>1175.6578754199695</v>
      </c>
      <c r="D97" s="3">
        <f t="shared" si="82"/>
        <v>1721.6143741025719</v>
      </c>
      <c r="F97" s="3">
        <v>2044</v>
      </c>
      <c r="G97" s="3">
        <f t="shared" si="99"/>
        <v>4.3522269364373329</v>
      </c>
      <c r="H97" s="3">
        <f t="shared" si="99"/>
        <v>8.1256450477343236</v>
      </c>
      <c r="I97" s="3">
        <f t="shared" si="99"/>
        <v>11.899063159031318</v>
      </c>
      <c r="K97" s="3">
        <v>2044</v>
      </c>
      <c r="L97" s="3">
        <f t="shared" si="100"/>
        <v>26.970324600663787</v>
      </c>
      <c r="M97" s="3">
        <f t="shared" si="100"/>
        <v>50.353827529628973</v>
      </c>
      <c r="N97" s="3">
        <f t="shared" si="100"/>
        <v>73.737330458594158</v>
      </c>
      <c r="P97" s="3">
        <v>2044</v>
      </c>
      <c r="Q97" s="3">
        <f t="shared" si="101"/>
        <v>40.308384290308368</v>
      </c>
      <c r="R97" s="3">
        <f t="shared" si="101"/>
        <v>75.256099457632899</v>
      </c>
      <c r="S97" s="3">
        <f t="shared" si="101"/>
        <v>110.20381462495732</v>
      </c>
      <c r="U97" s="3">
        <v>2044</v>
      </c>
      <c r="V97" s="3">
        <f t="shared" si="102"/>
        <v>40.761989618399525</v>
      </c>
      <c r="W97" s="3">
        <f t="shared" si="102"/>
        <v>76.102984498707087</v>
      </c>
      <c r="X97" s="3">
        <f t="shared" si="102"/>
        <v>111.44397937901476</v>
      </c>
      <c r="Z97" s="3">
        <v>2044</v>
      </c>
      <c r="AA97" s="3">
        <f t="shared" si="103"/>
        <v>11.379388768469852</v>
      </c>
      <c r="AB97" s="3">
        <f t="shared" si="103"/>
        <v>21.245416505889068</v>
      </c>
      <c r="AC97" s="3">
        <f t="shared" si="103"/>
        <v>31.111444243308284</v>
      </c>
      <c r="AE97" s="3">
        <v>2044</v>
      </c>
      <c r="AF97" s="3">
        <f t="shared" si="104"/>
        <v>7.6906410100339713</v>
      </c>
      <c r="AG97" s="3">
        <f t="shared" si="104"/>
        <v>14.35849277846701</v>
      </c>
      <c r="AH97" s="3">
        <f t="shared" si="104"/>
        <v>21.026344546900063</v>
      </c>
      <c r="AJ97" s="3">
        <v>2044</v>
      </c>
      <c r="AK97" s="3">
        <f t="shared" si="105"/>
        <v>11.383302169930914</v>
      </c>
      <c r="AL97" s="3">
        <f t="shared" si="105"/>
        <v>21.252722860007623</v>
      </c>
      <c r="AM97" s="3">
        <f t="shared" si="105"/>
        <v>31.122143550084303</v>
      </c>
      <c r="AO97" s="3">
        <v>2044</v>
      </c>
      <c r="AP97" s="3">
        <f t="shared" si="106"/>
        <v>9.4875719180920441</v>
      </c>
      <c r="AQ97" s="3">
        <f t="shared" si="106"/>
        <v>17.713378207795131</v>
      </c>
      <c r="AR97" s="3">
        <f t="shared" si="106"/>
        <v>25.939184497498218</v>
      </c>
      <c r="AT97" s="3">
        <v>2044</v>
      </c>
      <c r="AU97" s="3">
        <f t="shared" si="107"/>
        <v>11.974605333514234</v>
      </c>
      <c r="AV97" s="3">
        <f t="shared" si="107"/>
        <v>22.356690941877332</v>
      </c>
      <c r="AW97" s="3">
        <f t="shared" si="107"/>
        <v>32.738776550240459</v>
      </c>
      <c r="AY97" s="3">
        <v>2044</v>
      </c>
      <c r="AZ97" s="3">
        <f t="shared" si="108"/>
        <v>1.7501346256674637</v>
      </c>
      <c r="BA97" s="3">
        <f t="shared" si="108"/>
        <v>3.2675163684282289</v>
      </c>
      <c r="BB97" s="3">
        <f t="shared" si="108"/>
        <v>4.7848981111889906</v>
      </c>
      <c r="BD97" s="3">
        <v>2044</v>
      </c>
      <c r="BE97" s="3">
        <f t="shared" si="109"/>
        <v>3.6348949917708921</v>
      </c>
      <c r="BF97" s="3">
        <f t="shared" si="109"/>
        <v>6.786380149812473</v>
      </c>
      <c r="BG97" s="3">
        <f t="shared" si="109"/>
        <v>9.9378653078540538</v>
      </c>
      <c r="BI97" s="3">
        <v>2044</v>
      </c>
      <c r="BJ97" s="3">
        <f t="shared" si="110"/>
        <v>1.7071488629317741</v>
      </c>
      <c r="BK97" s="3">
        <f t="shared" si="110"/>
        <v>3.1872615804317448</v>
      </c>
      <c r="BL97" s="3">
        <f t="shared" si="110"/>
        <v>4.667374297931719</v>
      </c>
      <c r="BN97" s="3">
        <v>2044</v>
      </c>
      <c r="BO97" s="3">
        <f t="shared" si="111"/>
        <v>143.96882626528168</v>
      </c>
      <c r="BP97" s="3">
        <f t="shared" si="111"/>
        <v>268.79103439588198</v>
      </c>
      <c r="BQ97" s="3">
        <f t="shared" si="111"/>
        <v>393.61324252648228</v>
      </c>
      <c r="BS97" s="3">
        <v>2044</v>
      </c>
      <c r="BT97" s="3">
        <f t="shared" si="112"/>
        <v>163.16466976731954</v>
      </c>
      <c r="BU97" s="3">
        <f t="shared" si="112"/>
        <v>304.62983898199946</v>
      </c>
      <c r="BV97" s="3">
        <f t="shared" si="112"/>
        <v>446.09500819667983</v>
      </c>
      <c r="BX97" s="3">
        <v>2044</v>
      </c>
      <c r="BY97" s="3">
        <f t="shared" si="113"/>
        <v>0</v>
      </c>
      <c r="BZ97" s="3">
        <f t="shared" si="113"/>
        <v>0</v>
      </c>
      <c r="CA97" s="3">
        <f t="shared" si="113"/>
        <v>0</v>
      </c>
      <c r="CC97" s="3">
        <v>2044</v>
      </c>
      <c r="CD97" s="3">
        <f t="shared" si="114"/>
        <v>151.16726757854576</v>
      </c>
      <c r="CE97" s="3">
        <f t="shared" si="114"/>
        <v>282.23058611567603</v>
      </c>
      <c r="CF97" s="3">
        <f t="shared" si="114"/>
        <v>413.2939046528063</v>
      </c>
    </row>
    <row r="98" spans="1:84" x14ac:dyDescent="0.25">
      <c r="A98" s="3">
        <v>2045</v>
      </c>
      <c r="B98" s="3">
        <f t="shared" si="82"/>
        <v>659.68715658200381</v>
      </c>
      <c r="C98" s="3">
        <f t="shared" si="82"/>
        <v>1224.419509177962</v>
      </c>
      <c r="D98" s="3">
        <f t="shared" si="82"/>
        <v>1789.1518617739221</v>
      </c>
      <c r="F98" s="3">
        <v>2045</v>
      </c>
      <c r="G98" s="3">
        <f t="shared" si="99"/>
        <v>4.559475838172439</v>
      </c>
      <c r="H98" s="3">
        <f t="shared" si="99"/>
        <v>8.4626646315341816</v>
      </c>
      <c r="I98" s="3">
        <f t="shared" si="99"/>
        <v>12.365853424895938</v>
      </c>
      <c r="K98" s="3">
        <v>2045</v>
      </c>
      <c r="L98" s="3">
        <f t="shared" si="100"/>
        <v>28.254625772123973</v>
      </c>
      <c r="M98" s="3">
        <f t="shared" si="100"/>
        <v>52.442304923986399</v>
      </c>
      <c r="N98" s="3">
        <f t="shared" si="100"/>
        <v>76.629984075848938</v>
      </c>
      <c r="P98" s="3">
        <v>2045</v>
      </c>
      <c r="Q98" s="3">
        <f t="shared" si="101"/>
        <v>42.227831161275503</v>
      </c>
      <c r="R98" s="3">
        <f t="shared" si="101"/>
        <v>78.377424493198419</v>
      </c>
      <c r="S98" s="3">
        <f t="shared" si="101"/>
        <v>114.52701782512145</v>
      </c>
      <c r="U98" s="3">
        <v>2045</v>
      </c>
      <c r="V98" s="3">
        <f t="shared" si="102"/>
        <v>42.703036743085136</v>
      </c>
      <c r="W98" s="3">
        <f t="shared" si="102"/>
        <v>79.259434972609256</v>
      </c>
      <c r="X98" s="3">
        <f t="shared" si="102"/>
        <v>115.81583320213349</v>
      </c>
      <c r="Z98" s="3">
        <v>2045</v>
      </c>
      <c r="AA98" s="3">
        <f t="shared" si="103"/>
        <v>11.921264424111286</v>
      </c>
      <c r="AB98" s="3">
        <f t="shared" si="103"/>
        <v>22.126592263186751</v>
      </c>
      <c r="AC98" s="3">
        <f t="shared" si="103"/>
        <v>32.331920102262245</v>
      </c>
      <c r="AE98" s="3">
        <v>2045</v>
      </c>
      <c r="AF98" s="3">
        <f t="shared" si="104"/>
        <v>8.0568620105117787</v>
      </c>
      <c r="AG98" s="3">
        <f t="shared" si="104"/>
        <v>14.954026207722762</v>
      </c>
      <c r="AH98" s="3">
        <f t="shared" si="104"/>
        <v>21.851190404933774</v>
      </c>
      <c r="AJ98" s="3">
        <v>2045</v>
      </c>
      <c r="AK98" s="3">
        <f t="shared" si="105"/>
        <v>11.925364178022875</v>
      </c>
      <c r="AL98" s="3">
        <f t="shared" si="105"/>
        <v>22.134201655945247</v>
      </c>
      <c r="AM98" s="3">
        <f t="shared" si="105"/>
        <v>32.343039133867677</v>
      </c>
      <c r="AO98" s="3">
        <v>2045</v>
      </c>
      <c r="AP98" s="3">
        <f t="shared" si="106"/>
        <v>9.9393610570488136</v>
      </c>
      <c r="AQ98" s="3">
        <f t="shared" si="106"/>
        <v>18.448059001284292</v>
      </c>
      <c r="AR98" s="3">
        <f t="shared" si="106"/>
        <v>26.956756945519771</v>
      </c>
      <c r="AT98" s="3">
        <v>2045</v>
      </c>
      <c r="AU98" s="3">
        <f t="shared" si="107"/>
        <v>12.54482463511016</v>
      </c>
      <c r="AV98" s="3">
        <f t="shared" si="107"/>
        <v>23.283957962785991</v>
      </c>
      <c r="AW98" s="3">
        <f t="shared" si="107"/>
        <v>34.023091290461849</v>
      </c>
      <c r="AY98" s="3">
        <v>2045</v>
      </c>
      <c r="AZ98" s="3">
        <f t="shared" si="108"/>
        <v>1.8334743697468667</v>
      </c>
      <c r="BA98" s="3">
        <f t="shared" si="108"/>
        <v>3.403040009945645</v>
      </c>
      <c r="BB98" s="3">
        <f t="shared" si="108"/>
        <v>4.9726056501444234</v>
      </c>
      <c r="BD98" s="3">
        <v>2045</v>
      </c>
      <c r="BE98" s="3">
        <f t="shared" si="109"/>
        <v>3.8079852294742693</v>
      </c>
      <c r="BF98" s="3">
        <f t="shared" si="109"/>
        <v>7.0678523283486498</v>
      </c>
      <c r="BG98" s="3">
        <f t="shared" si="109"/>
        <v>10.32771942722303</v>
      </c>
      <c r="BI98" s="3">
        <v>2045</v>
      </c>
      <c r="BJ98" s="3">
        <f t="shared" si="110"/>
        <v>1.7884416659285236</v>
      </c>
      <c r="BK98" s="3">
        <f t="shared" si="110"/>
        <v>3.3194565711048725</v>
      </c>
      <c r="BL98" s="3">
        <f t="shared" si="110"/>
        <v>4.8504714762812284</v>
      </c>
      <c r="BN98" s="3">
        <v>2045</v>
      </c>
      <c r="BO98" s="3">
        <f t="shared" si="111"/>
        <v>150.82448465886682</v>
      </c>
      <c r="BP98" s="3">
        <f t="shared" si="111"/>
        <v>279.93942224805551</v>
      </c>
      <c r="BQ98" s="3">
        <f t="shared" si="111"/>
        <v>409.05435983724442</v>
      </c>
      <c r="BS98" s="3">
        <v>2045</v>
      </c>
      <c r="BT98" s="3">
        <f t="shared" si="112"/>
        <v>170.93441594671549</v>
      </c>
      <c r="BU98" s="3">
        <f t="shared" si="112"/>
        <v>317.26467854779594</v>
      </c>
      <c r="BV98" s="3">
        <f t="shared" si="112"/>
        <v>463.5949411488773</v>
      </c>
      <c r="BX98" s="3">
        <v>2045</v>
      </c>
      <c r="BY98" s="3">
        <f t="shared" si="113"/>
        <v>0</v>
      </c>
      <c r="BZ98" s="3">
        <f t="shared" si="113"/>
        <v>0</v>
      </c>
      <c r="CA98" s="3">
        <f t="shared" si="113"/>
        <v>0</v>
      </c>
      <c r="CC98" s="3">
        <v>2045</v>
      </c>
      <c r="CD98" s="3">
        <f t="shared" si="114"/>
        <v>158.36570889180985</v>
      </c>
      <c r="CE98" s="3">
        <f t="shared" si="114"/>
        <v>293.93639336045817</v>
      </c>
      <c r="CF98" s="3">
        <f t="shared" si="114"/>
        <v>429.50707782910649</v>
      </c>
    </row>
    <row r="99" spans="1:84" x14ac:dyDescent="0.25">
      <c r="A99" s="3">
        <v>2046</v>
      </c>
      <c r="B99" s="3">
        <f t="shared" si="82"/>
        <v>689.67293642664038</v>
      </c>
      <c r="C99" s="3">
        <f t="shared" si="82"/>
        <v>1274.12451964243</v>
      </c>
      <c r="D99" s="3">
        <f t="shared" si="82"/>
        <v>1858.5761028582217</v>
      </c>
      <c r="F99" s="3">
        <v>2046</v>
      </c>
      <c r="G99" s="3">
        <f t="shared" si="99"/>
        <v>4.7667247399075521</v>
      </c>
      <c r="H99" s="3">
        <f t="shared" si="99"/>
        <v>8.8062044321619055</v>
      </c>
      <c r="I99" s="3">
        <f t="shared" si="99"/>
        <v>12.84568412441627</v>
      </c>
      <c r="K99" s="3">
        <v>2046</v>
      </c>
      <c r="L99" s="3">
        <f t="shared" si="100"/>
        <v>29.538926943584158</v>
      </c>
      <c r="M99" s="3">
        <f t="shared" si="100"/>
        <v>54.571187464234072</v>
      </c>
      <c r="N99" s="3">
        <f t="shared" si="100"/>
        <v>79.603447984884042</v>
      </c>
      <c r="P99" s="3">
        <v>2046</v>
      </c>
      <c r="Q99" s="3">
        <f t="shared" si="101"/>
        <v>44.147278032242525</v>
      </c>
      <c r="R99" s="3">
        <f t="shared" si="101"/>
        <v>81.559136868255223</v>
      </c>
      <c r="S99" s="3">
        <f t="shared" si="101"/>
        <v>118.97099570426792</v>
      </c>
      <c r="U99" s="3">
        <v>2046</v>
      </c>
      <c r="V99" s="3">
        <f t="shared" si="102"/>
        <v>44.64408386777086</v>
      </c>
      <c r="W99" s="3">
        <f t="shared" si="102"/>
        <v>82.476952347325323</v>
      </c>
      <c r="X99" s="3">
        <f t="shared" si="102"/>
        <v>120.30982082687979</v>
      </c>
      <c r="Z99" s="3">
        <v>2046</v>
      </c>
      <c r="AA99" s="3">
        <f t="shared" si="103"/>
        <v>12.463140079752691</v>
      </c>
      <c r="AB99" s="3">
        <f t="shared" si="103"/>
        <v>23.024815863628305</v>
      </c>
      <c r="AC99" s="3">
        <f t="shared" si="103"/>
        <v>33.586491647503948</v>
      </c>
      <c r="AE99" s="3">
        <v>2046</v>
      </c>
      <c r="AF99" s="3">
        <f t="shared" si="104"/>
        <v>8.4230830109895862</v>
      </c>
      <c r="AG99" s="3">
        <f t="shared" si="104"/>
        <v>15.561081243655522</v>
      </c>
      <c r="AH99" s="3">
        <f t="shared" si="104"/>
        <v>22.699079476321472</v>
      </c>
      <c r="AJ99" s="3">
        <v>2046</v>
      </c>
      <c r="AK99" s="3">
        <f t="shared" si="105"/>
        <v>12.467426186114807</v>
      </c>
      <c r="AL99" s="3">
        <f t="shared" si="105"/>
        <v>23.032734157824478</v>
      </c>
      <c r="AM99" s="3">
        <f t="shared" si="105"/>
        <v>33.598042129534178</v>
      </c>
      <c r="AO99" s="3">
        <v>2046</v>
      </c>
      <c r="AP99" s="3">
        <f t="shared" si="106"/>
        <v>10.391150196005583</v>
      </c>
      <c r="AQ99" s="3">
        <f t="shared" si="106"/>
        <v>19.196953443781013</v>
      </c>
      <c r="AR99" s="3">
        <f t="shared" si="106"/>
        <v>28.002756691556471</v>
      </c>
      <c r="AT99" s="3">
        <v>2046</v>
      </c>
      <c r="AU99" s="3">
        <f t="shared" si="107"/>
        <v>13.115043936706087</v>
      </c>
      <c r="AV99" s="3">
        <f t="shared" si="107"/>
        <v>24.229164540694484</v>
      </c>
      <c r="AW99" s="3">
        <f t="shared" si="107"/>
        <v>35.343285144682937</v>
      </c>
      <c r="AY99" s="3">
        <v>2046</v>
      </c>
      <c r="AZ99" s="3">
        <f t="shared" si="108"/>
        <v>1.9168141138262769</v>
      </c>
      <c r="BA99" s="3">
        <f t="shared" si="108"/>
        <v>3.5411855867168889</v>
      </c>
      <c r="BB99" s="3">
        <f t="shared" si="108"/>
        <v>5.1655570596075044</v>
      </c>
      <c r="BD99" s="3">
        <v>2046</v>
      </c>
      <c r="BE99" s="3">
        <f t="shared" si="109"/>
        <v>3.9810754671776465</v>
      </c>
      <c r="BF99" s="3">
        <f t="shared" si="109"/>
        <v>7.3547700647196876</v>
      </c>
      <c r="BG99" s="3">
        <f t="shared" si="109"/>
        <v>10.728464662261743</v>
      </c>
      <c r="BI99" s="3">
        <v>2046</v>
      </c>
      <c r="BJ99" s="3">
        <f t="shared" si="110"/>
        <v>1.8697344689252802</v>
      </c>
      <c r="BK99" s="3">
        <f t="shared" si="110"/>
        <v>3.454209098622087</v>
      </c>
      <c r="BL99" s="3">
        <f t="shared" si="110"/>
        <v>5.038683728318901</v>
      </c>
      <c r="BN99" s="3">
        <v>2046</v>
      </c>
      <c r="BO99" s="3">
        <f t="shared" si="111"/>
        <v>157.68014305245151</v>
      </c>
      <c r="BP99" s="3">
        <f t="shared" si="111"/>
        <v>291.30349461700871</v>
      </c>
      <c r="BQ99" s="3">
        <f t="shared" si="111"/>
        <v>424.92684618156636</v>
      </c>
      <c r="BS99" s="3">
        <v>2046</v>
      </c>
      <c r="BT99" s="3">
        <f t="shared" si="112"/>
        <v>178.7041621261119</v>
      </c>
      <c r="BU99" s="3">
        <f t="shared" si="112"/>
        <v>330.14396056594342</v>
      </c>
      <c r="BV99" s="3">
        <f t="shared" si="112"/>
        <v>481.58375900577539</v>
      </c>
      <c r="BX99" s="3">
        <v>2046</v>
      </c>
      <c r="BY99" s="3">
        <f t="shared" si="113"/>
        <v>0</v>
      </c>
      <c r="BZ99" s="3">
        <f t="shared" si="113"/>
        <v>0</v>
      </c>
      <c r="CA99" s="3">
        <f t="shared" si="113"/>
        <v>0</v>
      </c>
      <c r="CC99" s="3">
        <v>2046</v>
      </c>
      <c r="CD99" s="3">
        <f t="shared" si="114"/>
        <v>165.56415020507393</v>
      </c>
      <c r="CE99" s="3">
        <f t="shared" si="114"/>
        <v>305.86866934785894</v>
      </c>
      <c r="CF99" s="3">
        <f t="shared" si="114"/>
        <v>446.17318849064486</v>
      </c>
    </row>
    <row r="100" spans="1:84" x14ac:dyDescent="0.25">
      <c r="A100" s="3">
        <v>2047</v>
      </c>
      <c r="B100" s="3">
        <f t="shared" si="82"/>
        <v>719.65871627127717</v>
      </c>
      <c r="C100" s="3">
        <f t="shared" si="82"/>
        <v>1324.7992613504161</v>
      </c>
      <c r="D100" s="3">
        <f t="shared" si="82"/>
        <v>1929.9398064295569</v>
      </c>
      <c r="F100" s="3">
        <v>2047</v>
      </c>
      <c r="G100" s="3">
        <f t="shared" si="99"/>
        <v>4.9739736416426652</v>
      </c>
      <c r="H100" s="3">
        <f t="shared" si="99"/>
        <v>9.1564466009200771</v>
      </c>
      <c r="I100" s="3">
        <f t="shared" si="99"/>
        <v>13.338919560197496</v>
      </c>
      <c r="K100" s="3">
        <v>2047</v>
      </c>
      <c r="L100" s="3">
        <f t="shared" si="100"/>
        <v>30.823228115044344</v>
      </c>
      <c r="M100" s="3">
        <f t="shared" si="100"/>
        <v>56.741603924176502</v>
      </c>
      <c r="N100" s="3">
        <f t="shared" si="100"/>
        <v>82.659979733308688</v>
      </c>
      <c r="P100" s="3">
        <v>2047</v>
      </c>
      <c r="Q100" s="3">
        <f t="shared" si="101"/>
        <v>46.066724903209661</v>
      </c>
      <c r="R100" s="3">
        <f t="shared" si="101"/>
        <v>84.802923586907355</v>
      </c>
      <c r="S100" s="3">
        <f t="shared" si="101"/>
        <v>123.53912227060505</v>
      </c>
      <c r="U100" s="3">
        <v>2047</v>
      </c>
      <c r="V100" s="3">
        <f t="shared" si="102"/>
        <v>46.585130992456584</v>
      </c>
      <c r="W100" s="3">
        <f t="shared" si="102"/>
        <v>85.757242611447623</v>
      </c>
      <c r="X100" s="3">
        <f t="shared" si="102"/>
        <v>124.92935423043878</v>
      </c>
      <c r="Z100" s="3">
        <v>2047</v>
      </c>
      <c r="AA100" s="3">
        <f t="shared" si="103"/>
        <v>13.005015735394124</v>
      </c>
      <c r="AB100" s="3">
        <f t="shared" si="103"/>
        <v>23.940563562362456</v>
      </c>
      <c r="AC100" s="3">
        <f t="shared" si="103"/>
        <v>34.876111389330816</v>
      </c>
      <c r="AE100" s="3">
        <v>2047</v>
      </c>
      <c r="AF100" s="3">
        <f t="shared" si="104"/>
        <v>8.7893040114673937</v>
      </c>
      <c r="AG100" s="3">
        <f t="shared" si="104"/>
        <v>16.179979758331712</v>
      </c>
      <c r="AH100" s="3">
        <f t="shared" si="104"/>
        <v>23.570655505196058</v>
      </c>
      <c r="AJ100" s="3">
        <v>2047</v>
      </c>
      <c r="AK100" s="3">
        <f t="shared" si="105"/>
        <v>13.009488194206767</v>
      </c>
      <c r="AL100" s="3">
        <f t="shared" si="105"/>
        <v>23.948796784579372</v>
      </c>
      <c r="AM100" s="3">
        <f t="shared" si="105"/>
        <v>34.888105374952005</v>
      </c>
      <c r="AO100" s="3">
        <v>2047</v>
      </c>
      <c r="AP100" s="3">
        <f t="shared" si="106"/>
        <v>10.842939334962352</v>
      </c>
      <c r="AQ100" s="3">
        <f t="shared" si="106"/>
        <v>19.960458613288978</v>
      </c>
      <c r="AR100" s="3">
        <f t="shared" si="106"/>
        <v>29.077977891615632</v>
      </c>
      <c r="AT100" s="3">
        <v>2047</v>
      </c>
      <c r="AU100" s="3">
        <f t="shared" si="107"/>
        <v>13.685263238302014</v>
      </c>
      <c r="AV100" s="3">
        <f t="shared" si="107"/>
        <v>25.192811842015203</v>
      </c>
      <c r="AW100" s="3">
        <f t="shared" si="107"/>
        <v>36.70036044572845</v>
      </c>
      <c r="AY100" s="3">
        <v>2047</v>
      </c>
      <c r="AZ100" s="3">
        <f t="shared" si="108"/>
        <v>2.0001538579056799</v>
      </c>
      <c r="BA100" s="3">
        <f t="shared" si="108"/>
        <v>3.6820263461406846</v>
      </c>
      <c r="BB100" s="3">
        <f t="shared" si="108"/>
        <v>5.3638988343756964</v>
      </c>
      <c r="BD100" s="3">
        <v>2047</v>
      </c>
      <c r="BE100" s="3">
        <f t="shared" si="109"/>
        <v>4.1541657048810237</v>
      </c>
      <c r="BF100" s="3">
        <f t="shared" si="109"/>
        <v>7.6472854881383441</v>
      </c>
      <c r="BG100" s="3">
        <f t="shared" si="109"/>
        <v>11.140405271395679</v>
      </c>
      <c r="BI100" s="3">
        <v>2047</v>
      </c>
      <c r="BJ100" s="3">
        <f t="shared" si="110"/>
        <v>1.9510272719220296</v>
      </c>
      <c r="BK100" s="3">
        <f t="shared" si="110"/>
        <v>3.5915906113231983</v>
      </c>
      <c r="BL100" s="3">
        <f t="shared" si="110"/>
        <v>5.2321539507243635</v>
      </c>
      <c r="BN100" s="3">
        <v>2047</v>
      </c>
      <c r="BO100" s="3">
        <f t="shared" si="111"/>
        <v>164.5358014460362</v>
      </c>
      <c r="BP100" s="3">
        <f t="shared" si="111"/>
        <v>302.88927694893755</v>
      </c>
      <c r="BQ100" s="3">
        <f t="shared" si="111"/>
        <v>441.24275245183912</v>
      </c>
      <c r="BS100" s="3">
        <v>2047</v>
      </c>
      <c r="BT100" s="3">
        <f t="shared" si="112"/>
        <v>186.47390830550785</v>
      </c>
      <c r="BU100" s="3">
        <f t="shared" si="112"/>
        <v>343.27451387546262</v>
      </c>
      <c r="BV100" s="3">
        <f t="shared" si="112"/>
        <v>500.07511944541784</v>
      </c>
      <c r="BX100" s="3">
        <v>2047</v>
      </c>
      <c r="BY100" s="3">
        <f t="shared" si="113"/>
        <v>0</v>
      </c>
      <c r="BZ100" s="3">
        <f t="shared" si="113"/>
        <v>0</v>
      </c>
      <c r="CA100" s="3">
        <f t="shared" si="113"/>
        <v>0</v>
      </c>
      <c r="CC100" s="3">
        <v>2047</v>
      </c>
      <c r="CD100" s="3">
        <f t="shared" si="114"/>
        <v>172.76259151833847</v>
      </c>
      <c r="CE100" s="3">
        <f t="shared" si="114"/>
        <v>318.03374079638434</v>
      </c>
      <c r="CF100" s="3">
        <f t="shared" si="114"/>
        <v>463.30489007443111</v>
      </c>
    </row>
    <row r="101" spans="1:84" x14ac:dyDescent="0.25">
      <c r="A101" s="3">
        <v>2048</v>
      </c>
      <c r="B101" s="3">
        <f t="shared" si="82"/>
        <v>749.64449611591419</v>
      </c>
      <c r="C101" s="3">
        <f t="shared" si="82"/>
        <v>1376.4708250895169</v>
      </c>
      <c r="D101" s="3">
        <f t="shared" si="82"/>
        <v>2003.2971540631215</v>
      </c>
      <c r="F101" s="3">
        <v>2048</v>
      </c>
      <c r="G101" s="3">
        <f t="shared" si="99"/>
        <v>5.1812225433777783</v>
      </c>
      <c r="H101" s="3">
        <f t="shared" si="99"/>
        <v>9.5135783777606164</v>
      </c>
      <c r="I101" s="3">
        <f t="shared" si="99"/>
        <v>13.845934212143469</v>
      </c>
      <c r="K101" s="3">
        <v>2048</v>
      </c>
      <c r="L101" s="3">
        <f t="shared" si="100"/>
        <v>32.10752928650453</v>
      </c>
      <c r="M101" s="3">
        <f t="shared" si="100"/>
        <v>58.95471461148037</v>
      </c>
      <c r="N101" s="3">
        <f t="shared" si="100"/>
        <v>85.801899936456266</v>
      </c>
      <c r="P101" s="3">
        <v>2048</v>
      </c>
      <c r="Q101" s="3">
        <f t="shared" si="101"/>
        <v>47.986171774176682</v>
      </c>
      <c r="R101" s="3">
        <f t="shared" si="101"/>
        <v>88.110518782058875</v>
      </c>
      <c r="S101" s="3">
        <f t="shared" si="101"/>
        <v>128.23486578994118</v>
      </c>
      <c r="U101" s="3">
        <v>2048</v>
      </c>
      <c r="V101" s="3">
        <f t="shared" si="102"/>
        <v>48.526178117142308</v>
      </c>
      <c r="W101" s="3">
        <f t="shared" si="102"/>
        <v>89.102059412726703</v>
      </c>
      <c r="X101" s="3">
        <f t="shared" si="102"/>
        <v>129.6779407083111</v>
      </c>
      <c r="Z101" s="3">
        <v>2048</v>
      </c>
      <c r="AA101" s="3">
        <f t="shared" si="103"/>
        <v>13.546891391035558</v>
      </c>
      <c r="AB101" s="3">
        <f t="shared" si="103"/>
        <v>24.874324919386197</v>
      </c>
      <c r="AC101" s="3">
        <f t="shared" si="103"/>
        <v>36.201758447736836</v>
      </c>
      <c r="AE101" s="3">
        <v>2048</v>
      </c>
      <c r="AF101" s="3">
        <f t="shared" si="104"/>
        <v>9.1555250119452012</v>
      </c>
      <c r="AG101" s="3">
        <f t="shared" si="104"/>
        <v>16.811052615760531</v>
      </c>
      <c r="AH101" s="3">
        <f t="shared" si="104"/>
        <v>24.466580219575889</v>
      </c>
      <c r="AJ101" s="3">
        <v>2048</v>
      </c>
      <c r="AK101" s="3">
        <f t="shared" si="105"/>
        <v>13.551550202298728</v>
      </c>
      <c r="AL101" s="3">
        <f t="shared" si="105"/>
        <v>24.88287926456789</v>
      </c>
      <c r="AM101" s="3">
        <f t="shared" si="105"/>
        <v>36.21420832683711</v>
      </c>
      <c r="AO101" s="3">
        <v>2048</v>
      </c>
      <c r="AP101" s="3">
        <f t="shared" si="106"/>
        <v>11.294728473919122</v>
      </c>
      <c r="AQ101" s="3">
        <f t="shared" si="106"/>
        <v>20.738982680736683</v>
      </c>
      <c r="AR101" s="3">
        <f t="shared" si="106"/>
        <v>30.183236887554273</v>
      </c>
      <c r="AT101" s="3">
        <v>2048</v>
      </c>
      <c r="AU101" s="3">
        <f t="shared" si="107"/>
        <v>14.255482539897912</v>
      </c>
      <c r="AV101" s="3">
        <f t="shared" si="107"/>
        <v>26.175415033939487</v>
      </c>
      <c r="AW101" s="3">
        <f t="shared" si="107"/>
        <v>38.095347527981119</v>
      </c>
      <c r="AY101" s="3">
        <v>2048</v>
      </c>
      <c r="AZ101" s="3">
        <f t="shared" si="108"/>
        <v>2.0834936019850829</v>
      </c>
      <c r="BA101" s="3">
        <f t="shared" si="108"/>
        <v>3.8256375818834663</v>
      </c>
      <c r="BB101" s="3">
        <f t="shared" si="108"/>
        <v>5.5677815617818531</v>
      </c>
      <c r="BD101" s="3">
        <v>2048</v>
      </c>
      <c r="BE101" s="3">
        <f t="shared" si="109"/>
        <v>4.3272559425844008</v>
      </c>
      <c r="BF101" s="3">
        <f t="shared" si="109"/>
        <v>7.9455549777579648</v>
      </c>
      <c r="BG101" s="3">
        <f t="shared" si="109"/>
        <v>11.563854012931543</v>
      </c>
      <c r="BI101" s="3">
        <v>2048</v>
      </c>
      <c r="BJ101" s="3">
        <f t="shared" si="110"/>
        <v>2.0323200749187791</v>
      </c>
      <c r="BK101" s="3">
        <f t="shared" si="110"/>
        <v>3.7316745535565019</v>
      </c>
      <c r="BL101" s="3">
        <f t="shared" si="110"/>
        <v>5.4310290321942318</v>
      </c>
      <c r="BN101" s="3">
        <v>2048</v>
      </c>
      <c r="BO101" s="3">
        <f t="shared" si="111"/>
        <v>171.39145983962135</v>
      </c>
      <c r="BP101" s="3">
        <f t="shared" si="111"/>
        <v>314.70296301923599</v>
      </c>
      <c r="BQ101" s="3">
        <f t="shared" si="111"/>
        <v>458.0144661988511</v>
      </c>
      <c r="BS101" s="3">
        <v>2048</v>
      </c>
      <c r="BT101" s="3">
        <f t="shared" si="112"/>
        <v>194.24365448490425</v>
      </c>
      <c r="BU101" s="3">
        <f t="shared" si="112"/>
        <v>356.6633580884677</v>
      </c>
      <c r="BV101" s="3">
        <f t="shared" si="112"/>
        <v>519.08306169203161</v>
      </c>
      <c r="BX101" s="3">
        <v>2048</v>
      </c>
      <c r="BY101" s="3">
        <f t="shared" si="113"/>
        <v>0</v>
      </c>
      <c r="BZ101" s="3">
        <f t="shared" si="113"/>
        <v>0</v>
      </c>
      <c r="CA101" s="3">
        <f t="shared" si="113"/>
        <v>0</v>
      </c>
      <c r="CC101" s="3">
        <v>2048</v>
      </c>
      <c r="CD101" s="3">
        <f t="shared" si="114"/>
        <v>179.96103283160255</v>
      </c>
      <c r="CE101" s="3">
        <f t="shared" si="114"/>
        <v>330.43811117019777</v>
      </c>
      <c r="CF101" s="3">
        <f t="shared" si="114"/>
        <v>480.9151895087939</v>
      </c>
    </row>
    <row r="102" spans="1:84" x14ac:dyDescent="0.25">
      <c r="A102" s="3">
        <v>2049</v>
      </c>
      <c r="B102" s="3">
        <f t="shared" si="82"/>
        <v>779.63027596055031</v>
      </c>
      <c r="C102" s="3">
        <f t="shared" si="82"/>
        <v>1429.1670584660646</v>
      </c>
      <c r="D102" s="3">
        <f t="shared" si="82"/>
        <v>2078.7038409715797</v>
      </c>
      <c r="F102" s="3">
        <v>2049</v>
      </c>
      <c r="G102" s="3">
        <f t="shared" si="99"/>
        <v>5.3884714451128843</v>
      </c>
      <c r="H102" s="3">
        <f t="shared" si="99"/>
        <v>9.8777922334432802</v>
      </c>
      <c r="I102" s="3">
        <f t="shared" si="99"/>
        <v>14.367113021773687</v>
      </c>
      <c r="K102" s="3">
        <v>2049</v>
      </c>
      <c r="L102" s="3">
        <f t="shared" si="100"/>
        <v>33.391830457964716</v>
      </c>
      <c r="M102" s="3">
        <f t="shared" si="100"/>
        <v>61.211712248616834</v>
      </c>
      <c r="N102" s="3">
        <f t="shared" si="100"/>
        <v>89.031594039269009</v>
      </c>
      <c r="P102" s="3">
        <v>2049</v>
      </c>
      <c r="Q102" s="3">
        <f t="shared" si="101"/>
        <v>49.905618645143704</v>
      </c>
      <c r="R102" s="3">
        <f t="shared" si="101"/>
        <v>91.483705032022499</v>
      </c>
      <c r="S102" s="3">
        <f t="shared" si="101"/>
        <v>133.06179141890129</v>
      </c>
      <c r="U102" s="3">
        <v>2049</v>
      </c>
      <c r="V102" s="3">
        <f t="shared" si="102"/>
        <v>50.467225241827919</v>
      </c>
      <c r="W102" s="3">
        <f t="shared" si="102"/>
        <v>92.513205389495624</v>
      </c>
      <c r="X102" s="3">
        <f t="shared" si="102"/>
        <v>134.55918553716344</v>
      </c>
      <c r="Z102" s="3">
        <v>2049</v>
      </c>
      <c r="AA102" s="3">
        <f t="shared" si="103"/>
        <v>14.088767046676963</v>
      </c>
      <c r="AB102" s="3">
        <f t="shared" si="103"/>
        <v>25.826603171234211</v>
      </c>
      <c r="AC102" s="3">
        <f t="shared" si="103"/>
        <v>37.564439295791459</v>
      </c>
      <c r="AE102" s="3">
        <v>2049</v>
      </c>
      <c r="AF102" s="3">
        <f t="shared" si="104"/>
        <v>9.5217460124230087</v>
      </c>
      <c r="AG102" s="3">
        <f t="shared" si="104"/>
        <v>17.454639923096252</v>
      </c>
      <c r="AH102" s="3">
        <f t="shared" si="104"/>
        <v>25.38753383376951</v>
      </c>
      <c r="AJ102" s="3">
        <v>2049</v>
      </c>
      <c r="AK102" s="3">
        <f t="shared" si="105"/>
        <v>14.09361221039066</v>
      </c>
      <c r="AL102" s="3">
        <f t="shared" si="105"/>
        <v>25.83548500738911</v>
      </c>
      <c r="AM102" s="3">
        <f t="shared" si="105"/>
        <v>37.577357804387574</v>
      </c>
      <c r="AO102" s="3">
        <v>2049</v>
      </c>
      <c r="AP102" s="3">
        <f t="shared" si="106"/>
        <v>11.746517612875891</v>
      </c>
      <c r="AQ102" s="3">
        <f t="shared" si="106"/>
        <v>21.532945219873824</v>
      </c>
      <c r="AR102" s="3">
        <f t="shared" si="106"/>
        <v>31.319372826871785</v>
      </c>
      <c r="AT102" s="3">
        <v>2049</v>
      </c>
      <c r="AU102" s="3">
        <f t="shared" si="107"/>
        <v>14.825701841493839</v>
      </c>
      <c r="AV102" s="3">
        <f t="shared" si="107"/>
        <v>27.177503675568914</v>
      </c>
      <c r="AW102" s="3">
        <f t="shared" si="107"/>
        <v>39.52930550964399</v>
      </c>
      <c r="AY102" s="3">
        <v>2049</v>
      </c>
      <c r="AZ102" s="3">
        <f t="shared" si="108"/>
        <v>2.166833346064486</v>
      </c>
      <c r="BA102" s="3">
        <f t="shared" si="108"/>
        <v>3.9720966910446869</v>
      </c>
      <c r="BB102" s="3">
        <f t="shared" si="108"/>
        <v>5.7773600360248949</v>
      </c>
      <c r="BD102" s="3">
        <v>2049</v>
      </c>
      <c r="BE102" s="3">
        <f t="shared" si="109"/>
        <v>4.500346180287778</v>
      </c>
      <c r="BF102" s="3">
        <f t="shared" si="109"/>
        <v>8.2497392814005011</v>
      </c>
      <c r="BG102" s="3">
        <f t="shared" si="109"/>
        <v>11.999132382513238</v>
      </c>
      <c r="BI102" s="3">
        <v>2049</v>
      </c>
      <c r="BJ102" s="3">
        <f t="shared" si="110"/>
        <v>2.1136128779155285</v>
      </c>
      <c r="BK102" s="3">
        <f t="shared" si="110"/>
        <v>3.8745364214400837</v>
      </c>
      <c r="BL102" s="3">
        <f t="shared" si="110"/>
        <v>5.6354599649646318</v>
      </c>
      <c r="BN102" s="3">
        <v>2049</v>
      </c>
      <c r="BO102" s="3">
        <f t="shared" si="111"/>
        <v>178.24711823320604</v>
      </c>
      <c r="BP102" s="3">
        <f t="shared" si="111"/>
        <v>326.75091963500699</v>
      </c>
      <c r="BQ102" s="3">
        <f t="shared" si="111"/>
        <v>475.25472103680772</v>
      </c>
      <c r="BS102" s="3">
        <v>2049</v>
      </c>
      <c r="BT102" s="3">
        <f t="shared" si="112"/>
        <v>202.01340066430021</v>
      </c>
      <c r="BU102" s="3">
        <f t="shared" si="112"/>
        <v>370.31770891967471</v>
      </c>
      <c r="BV102" s="3">
        <f t="shared" si="112"/>
        <v>538.62201717504877</v>
      </c>
      <c r="BX102" s="3">
        <v>2049</v>
      </c>
      <c r="BY102" s="3">
        <f t="shared" si="113"/>
        <v>0</v>
      </c>
      <c r="BZ102" s="3">
        <f t="shared" si="113"/>
        <v>0</v>
      </c>
      <c r="CA102" s="3">
        <f t="shared" si="113"/>
        <v>0</v>
      </c>
      <c r="CC102" s="3">
        <v>2049</v>
      </c>
      <c r="CD102" s="3">
        <f t="shared" si="114"/>
        <v>187.15947414486664</v>
      </c>
      <c r="CE102" s="3">
        <f t="shared" si="114"/>
        <v>343.08846561675728</v>
      </c>
      <c r="CF102" s="3">
        <f t="shared" si="114"/>
        <v>499.01745708864837</v>
      </c>
    </row>
    <row r="103" spans="1:84" x14ac:dyDescent="0.25">
      <c r="A103" s="3">
        <v>2050</v>
      </c>
      <c r="B103" s="3">
        <f t="shared" si="82"/>
        <v>809.61605580518744</v>
      </c>
      <c r="C103" s="3">
        <f t="shared" si="82"/>
        <v>1482.9165870479058</v>
      </c>
      <c r="D103" s="3">
        <f t="shared" si="82"/>
        <v>2156.2171182906259</v>
      </c>
      <c r="F103" s="3">
        <v>2050</v>
      </c>
      <c r="G103" s="3">
        <f t="shared" si="99"/>
        <v>5.5957203468479975</v>
      </c>
      <c r="H103" s="3">
        <f t="shared" si="99"/>
        <v>10.249286015665493</v>
      </c>
      <c r="I103" s="3">
        <f t="shared" si="99"/>
        <v>14.902851684482997</v>
      </c>
      <c r="K103" s="3">
        <v>2050</v>
      </c>
      <c r="L103" s="3">
        <f t="shared" si="100"/>
        <v>34.676131629424845</v>
      </c>
      <c r="M103" s="3">
        <f t="shared" si="100"/>
        <v>63.513822878413862</v>
      </c>
      <c r="N103" s="3">
        <f t="shared" si="100"/>
        <v>92.351514127402879</v>
      </c>
      <c r="P103" s="3">
        <v>2050</v>
      </c>
      <c r="Q103" s="3">
        <f t="shared" si="101"/>
        <v>51.82506551611084</v>
      </c>
      <c r="R103" s="3">
        <f t="shared" si="101"/>
        <v>94.924314713908871</v>
      </c>
      <c r="S103" s="3">
        <f t="shared" si="101"/>
        <v>138.02356391170701</v>
      </c>
      <c r="U103" s="3">
        <v>2050</v>
      </c>
      <c r="V103" s="3">
        <f t="shared" si="102"/>
        <v>52.408272366513643</v>
      </c>
      <c r="W103" s="3">
        <f t="shared" si="102"/>
        <v>95.992533539290434</v>
      </c>
      <c r="X103" s="3">
        <f t="shared" si="102"/>
        <v>139.57679471206745</v>
      </c>
      <c r="Z103" s="3">
        <v>2050</v>
      </c>
      <c r="AA103" s="3">
        <f t="shared" si="103"/>
        <v>14.630642702318397</v>
      </c>
      <c r="AB103" s="3">
        <f t="shared" si="103"/>
        <v>26.797915613051941</v>
      </c>
      <c r="AC103" s="3">
        <f t="shared" si="103"/>
        <v>38.965188523785486</v>
      </c>
      <c r="AE103" s="3">
        <v>2050</v>
      </c>
      <c r="AF103" s="3">
        <f t="shared" si="104"/>
        <v>9.8879670129008161</v>
      </c>
      <c r="AG103" s="3">
        <f t="shared" si="104"/>
        <v>18.111091288858333</v>
      </c>
      <c r="AH103" s="3">
        <f t="shared" si="104"/>
        <v>26.33421556481585</v>
      </c>
      <c r="AJ103" s="3">
        <v>2050</v>
      </c>
      <c r="AK103" s="3">
        <f t="shared" si="105"/>
        <v>14.63567421848262</v>
      </c>
      <c r="AL103" s="3">
        <f t="shared" si="105"/>
        <v>26.80713148608757</v>
      </c>
      <c r="AM103" s="3">
        <f t="shared" si="105"/>
        <v>38.978588753692563</v>
      </c>
      <c r="AO103" s="3">
        <v>2050</v>
      </c>
      <c r="AP103" s="3">
        <f t="shared" si="106"/>
        <v>12.198306751832661</v>
      </c>
      <c r="AQ103" s="3">
        <f t="shared" si="106"/>
        <v>22.342777525824857</v>
      </c>
      <c r="AR103" s="3">
        <f t="shared" si="106"/>
        <v>32.487248299817111</v>
      </c>
      <c r="AT103" s="3">
        <v>2050</v>
      </c>
      <c r="AU103" s="3">
        <f t="shared" si="107"/>
        <v>15.395921143089765</v>
      </c>
      <c r="AV103" s="3">
        <f t="shared" si="107"/>
        <v>28.199622119973128</v>
      </c>
      <c r="AW103" s="3">
        <f t="shared" si="107"/>
        <v>41.003323096856519</v>
      </c>
      <c r="AY103" s="3">
        <v>2050</v>
      </c>
      <c r="AZ103" s="3">
        <f t="shared" si="108"/>
        <v>2.250173090143889</v>
      </c>
      <c r="BA103" s="3">
        <f t="shared" si="108"/>
        <v>4.1214832329191502</v>
      </c>
      <c r="BB103" s="3">
        <f t="shared" si="108"/>
        <v>5.9927933756944185</v>
      </c>
      <c r="BD103" s="3">
        <v>2050</v>
      </c>
      <c r="BE103" s="3">
        <f t="shared" si="109"/>
        <v>4.6734364179911481</v>
      </c>
      <c r="BF103" s="3">
        <f t="shared" si="109"/>
        <v>8.5600036376013122</v>
      </c>
      <c r="BG103" s="3">
        <f t="shared" si="109"/>
        <v>12.446570857211483</v>
      </c>
      <c r="BI103" s="3">
        <v>2050</v>
      </c>
      <c r="BJ103" s="3">
        <f t="shared" si="110"/>
        <v>2.1949056809122851</v>
      </c>
      <c r="BK103" s="3">
        <f t="shared" si="110"/>
        <v>4.020253820180784</v>
      </c>
      <c r="BL103" s="3">
        <f t="shared" si="110"/>
        <v>5.8456019594492901</v>
      </c>
      <c r="BN103" s="3">
        <v>2050</v>
      </c>
      <c r="BO103" s="3">
        <f t="shared" si="111"/>
        <v>185.10277662679118</v>
      </c>
      <c r="BP103" s="3">
        <f t="shared" si="111"/>
        <v>339.03969146894133</v>
      </c>
      <c r="BQ103" s="3">
        <f t="shared" si="111"/>
        <v>492.97660631109193</v>
      </c>
      <c r="BS103" s="3">
        <v>2050</v>
      </c>
      <c r="BT103" s="3">
        <f t="shared" si="112"/>
        <v>209.78314684369661</v>
      </c>
      <c r="BU103" s="3">
        <f t="shared" si="112"/>
        <v>384.2449836648002</v>
      </c>
      <c r="BV103" s="3">
        <f t="shared" si="112"/>
        <v>558.70682048590425</v>
      </c>
      <c r="BX103" s="3">
        <v>2050</v>
      </c>
      <c r="BY103" s="3">
        <f t="shared" si="113"/>
        <v>0</v>
      </c>
      <c r="BZ103" s="3">
        <f t="shared" si="113"/>
        <v>0</v>
      </c>
      <c r="CA103" s="3">
        <f t="shared" si="113"/>
        <v>0</v>
      </c>
      <c r="CC103" s="3">
        <v>2050</v>
      </c>
      <c r="CD103" s="3">
        <f t="shared" si="114"/>
        <v>194.35791545813072</v>
      </c>
      <c r="CE103" s="3">
        <f t="shared" si="114"/>
        <v>355.99167604238846</v>
      </c>
      <c r="CF103" s="3">
        <f t="shared" si="114"/>
        <v>517.62543662664666</v>
      </c>
    </row>
    <row r="105" spans="1:84" ht="25.5" customHeight="1" x14ac:dyDescent="0.25">
      <c r="G105" s="5" t="s">
        <v>59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</row>
    <row r="106" spans="1:84" ht="27" customHeight="1" x14ac:dyDescent="0.25">
      <c r="B106" s="6" t="s">
        <v>63</v>
      </c>
      <c r="C106" s="6"/>
      <c r="D106" s="6"/>
      <c r="G106" s="5" t="s">
        <v>38</v>
      </c>
      <c r="H106" s="5"/>
      <c r="I106" s="5"/>
      <c r="L106" s="5" t="s">
        <v>39</v>
      </c>
      <c r="M106" s="5"/>
      <c r="N106" s="5"/>
      <c r="Q106" s="6" t="s">
        <v>40</v>
      </c>
      <c r="R106" s="6"/>
      <c r="S106" s="6"/>
      <c r="V106" s="5" t="s">
        <v>45</v>
      </c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P106" s="5" t="s">
        <v>51</v>
      </c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O106" s="5" t="s">
        <v>56</v>
      </c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</row>
    <row r="107" spans="1:84" ht="44.25" customHeight="1" x14ac:dyDescent="0.25">
      <c r="B107" s="6"/>
      <c r="C107" s="6"/>
      <c r="D107" s="6"/>
      <c r="G107" s="5"/>
      <c r="H107" s="5"/>
      <c r="I107" s="5"/>
      <c r="L107" s="5"/>
      <c r="M107" s="5"/>
      <c r="N107" s="5"/>
      <c r="Q107" s="6"/>
      <c r="R107" s="6"/>
      <c r="S107" s="6"/>
      <c r="V107" s="6" t="s">
        <v>41</v>
      </c>
      <c r="W107" s="6"/>
      <c r="X107" s="6"/>
      <c r="AA107" s="6" t="s">
        <v>42</v>
      </c>
      <c r="AB107" s="6"/>
      <c r="AC107" s="6"/>
      <c r="AF107" s="6" t="s">
        <v>43</v>
      </c>
      <c r="AG107" s="6"/>
      <c r="AH107" s="6"/>
      <c r="AK107" s="6" t="s">
        <v>44</v>
      </c>
      <c r="AL107" s="6"/>
      <c r="AM107" s="6"/>
      <c r="AP107" s="6" t="s">
        <v>46</v>
      </c>
      <c r="AQ107" s="6"/>
      <c r="AR107" s="6"/>
      <c r="AU107" s="6" t="s">
        <v>47</v>
      </c>
      <c r="AV107" s="6"/>
      <c r="AW107" s="6"/>
      <c r="AZ107" s="6" t="s">
        <v>48</v>
      </c>
      <c r="BA107" s="6"/>
      <c r="BB107" s="6"/>
      <c r="BE107" s="6" t="s">
        <v>49</v>
      </c>
      <c r="BF107" s="6"/>
      <c r="BG107" s="6"/>
      <c r="BJ107" s="6" t="s">
        <v>50</v>
      </c>
      <c r="BK107" s="6"/>
      <c r="BL107" s="6"/>
      <c r="BO107" s="6" t="s">
        <v>52</v>
      </c>
      <c r="BP107" s="6"/>
      <c r="BQ107" s="6"/>
      <c r="BT107" s="6" t="s">
        <v>53</v>
      </c>
      <c r="BU107" s="6"/>
      <c r="BV107" s="6"/>
      <c r="BY107" s="6" t="s">
        <v>54</v>
      </c>
      <c r="BZ107" s="6"/>
      <c r="CA107" s="6"/>
      <c r="CD107" s="6" t="s">
        <v>55</v>
      </c>
      <c r="CE107" s="6"/>
      <c r="CF107" s="6"/>
    </row>
    <row r="108" spans="1:84" x14ac:dyDescent="0.25">
      <c r="A108" s="3" t="s">
        <v>27</v>
      </c>
      <c r="B108" s="3" t="s">
        <v>28</v>
      </c>
      <c r="C108" s="3" t="s">
        <v>29</v>
      </c>
      <c r="D108" s="3" t="s">
        <v>30</v>
      </c>
      <c r="F108" s="3" t="s">
        <v>27</v>
      </c>
      <c r="G108" s="3" t="s">
        <v>28</v>
      </c>
      <c r="H108" s="3" t="s">
        <v>29</v>
      </c>
      <c r="I108" s="3" t="s">
        <v>30</v>
      </c>
      <c r="K108" s="3" t="s">
        <v>27</v>
      </c>
      <c r="L108" s="3" t="s">
        <v>28</v>
      </c>
      <c r="M108" s="3" t="s">
        <v>29</v>
      </c>
      <c r="N108" s="3" t="s">
        <v>30</v>
      </c>
      <c r="P108" s="3" t="s">
        <v>27</v>
      </c>
      <c r="Q108" s="3" t="s">
        <v>28</v>
      </c>
      <c r="R108" s="3" t="s">
        <v>29</v>
      </c>
      <c r="S108" s="3" t="s">
        <v>30</v>
      </c>
      <c r="U108" s="3" t="s">
        <v>27</v>
      </c>
      <c r="V108" s="3" t="s">
        <v>28</v>
      </c>
      <c r="W108" s="3" t="s">
        <v>29</v>
      </c>
      <c r="X108" s="3" t="s">
        <v>30</v>
      </c>
      <c r="Z108" s="3" t="s">
        <v>27</v>
      </c>
      <c r="AA108" s="3" t="s">
        <v>28</v>
      </c>
      <c r="AB108" s="3" t="s">
        <v>29</v>
      </c>
      <c r="AC108" s="3" t="s">
        <v>30</v>
      </c>
      <c r="AE108" s="3" t="s">
        <v>27</v>
      </c>
      <c r="AF108" s="3" t="s">
        <v>28</v>
      </c>
      <c r="AG108" s="3" t="s">
        <v>29</v>
      </c>
      <c r="AH108" s="3" t="s">
        <v>30</v>
      </c>
      <c r="AJ108" s="3" t="s">
        <v>27</v>
      </c>
      <c r="AK108" s="3" t="s">
        <v>28</v>
      </c>
      <c r="AL108" s="3" t="s">
        <v>29</v>
      </c>
      <c r="AM108" s="3" t="s">
        <v>30</v>
      </c>
      <c r="AO108" s="3" t="s">
        <v>27</v>
      </c>
      <c r="AP108" s="3" t="s">
        <v>28</v>
      </c>
      <c r="AQ108" s="3" t="s">
        <v>29</v>
      </c>
      <c r="AR108" s="3" t="s">
        <v>30</v>
      </c>
      <c r="AT108" s="3" t="s">
        <v>27</v>
      </c>
      <c r="AU108" s="3" t="s">
        <v>28</v>
      </c>
      <c r="AV108" s="3" t="s">
        <v>29</v>
      </c>
      <c r="AW108" s="3" t="s">
        <v>30</v>
      </c>
      <c r="AY108" s="3" t="s">
        <v>27</v>
      </c>
      <c r="AZ108" s="3" t="s">
        <v>28</v>
      </c>
      <c r="BA108" s="3" t="s">
        <v>29</v>
      </c>
      <c r="BB108" s="3" t="s">
        <v>30</v>
      </c>
      <c r="BD108" s="3" t="s">
        <v>27</v>
      </c>
      <c r="BE108" s="3" t="s">
        <v>28</v>
      </c>
      <c r="BF108" s="3" t="s">
        <v>29</v>
      </c>
      <c r="BG108" s="3" t="s">
        <v>30</v>
      </c>
      <c r="BI108" s="3" t="s">
        <v>27</v>
      </c>
      <c r="BJ108" s="3" t="s">
        <v>28</v>
      </c>
      <c r="BK108" s="3" t="s">
        <v>29</v>
      </c>
      <c r="BL108" s="3" t="s">
        <v>30</v>
      </c>
      <c r="BN108" s="3" t="s">
        <v>27</v>
      </c>
      <c r="BO108" s="3" t="s">
        <v>28</v>
      </c>
      <c r="BP108" s="3" t="s">
        <v>29</v>
      </c>
      <c r="BQ108" s="3" t="s">
        <v>30</v>
      </c>
      <c r="BS108" s="3" t="s">
        <v>27</v>
      </c>
      <c r="BT108" s="3" t="s">
        <v>28</v>
      </c>
      <c r="BU108" s="3" t="s">
        <v>29</v>
      </c>
      <c r="BV108" s="3" t="s">
        <v>30</v>
      </c>
      <c r="BX108" s="3" t="s">
        <v>27</v>
      </c>
      <c r="BY108" s="3" t="s">
        <v>28</v>
      </c>
      <c r="BZ108" s="3" t="s">
        <v>29</v>
      </c>
      <c r="CA108" s="3" t="s">
        <v>30</v>
      </c>
      <c r="CC108" s="3" t="s">
        <v>27</v>
      </c>
      <c r="CD108" s="3" t="s">
        <v>28</v>
      </c>
      <c r="CE108" s="3" t="s">
        <v>29</v>
      </c>
      <c r="CF108" s="3" t="s">
        <v>30</v>
      </c>
    </row>
    <row r="109" spans="1:84" x14ac:dyDescent="0.25">
      <c r="A109" s="3">
        <v>2024</v>
      </c>
      <c r="B109" s="3">
        <f>G109+L109+Q109+V109+AA109+AF109+AK109+AP109+AU109+AZ109+BE109+BJ109+BO109+BT109+BY109+CD109</f>
        <v>5.4274261518791516E-3</v>
      </c>
      <c r="C109" s="3">
        <f t="shared" ref="C109:D135" si="115">H109+M109+R109+W109+AB109+AG109+AL109+AQ109+AV109+BA109+BF109+BK109+BP109+BU109+BZ109+CE109</f>
        <v>1.0699882928764233E-2</v>
      </c>
      <c r="D109" s="3">
        <f t="shared" si="115"/>
        <v>1.5972339705649385E-2</v>
      </c>
      <c r="F109" s="3">
        <v>2024</v>
      </c>
      <c r="G109" s="3">
        <f>G77*0.181/1000</f>
        <v>3.7512051214055474E-5</v>
      </c>
      <c r="H109" s="3">
        <f t="shared" ref="H109:I109" si="116">H77*0.181/1000</f>
        <v>7.3953020303965189E-5</v>
      </c>
      <c r="I109" s="3">
        <f t="shared" si="116"/>
        <v>1.1039398939387621E-4</v>
      </c>
      <c r="K109" s="3">
        <v>2024</v>
      </c>
      <c r="L109" s="3">
        <f>L77*0.181/1000</f>
        <v>2.324585120342936E-4</v>
      </c>
      <c r="M109" s="3">
        <f t="shared" ref="M109:N109" si="117">M77*0.181/1000</f>
        <v>4.5827963291595393E-4</v>
      </c>
      <c r="N109" s="3">
        <f t="shared" si="117"/>
        <v>6.8410075379762446E-4</v>
      </c>
      <c r="P109" s="3">
        <v>2024</v>
      </c>
      <c r="Q109" s="3">
        <f>Q77*0.181/1000</f>
        <v>3.4741988364503097E-4</v>
      </c>
      <c r="R109" s="3">
        <f t="shared" ref="R109:S109" si="118">R77*0.181/1000</f>
        <v>6.8491988248235562E-4</v>
      </c>
      <c r="S109" s="3">
        <f t="shared" si="118"/>
        <v>1.0224198813197007E-3</v>
      </c>
      <c r="U109" s="3">
        <v>2024</v>
      </c>
      <c r="V109" s="3">
        <f>V77*0.181/1000</f>
        <v>3.5132952956811608E-4</v>
      </c>
      <c r="W109" s="3">
        <f t="shared" ref="W109:X109" si="119">W77*0.181/1000</f>
        <v>6.9262754215365457E-4</v>
      </c>
      <c r="X109" s="3">
        <f t="shared" si="119"/>
        <v>1.0339255547392135E-3</v>
      </c>
      <c r="Z109" s="3">
        <v>2024</v>
      </c>
      <c r="AA109" s="3">
        <f>AA77*0.181/1000</f>
        <v>9.8079493671099504E-5</v>
      </c>
      <c r="AB109" s="3">
        <f t="shared" ref="AB109:AC109" si="120">AB77*0.181/1000</f>
        <v>1.933585221845648E-4</v>
      </c>
      <c r="AC109" s="3">
        <f t="shared" si="120"/>
        <v>2.886375506980301E-4</v>
      </c>
      <c r="AE109" s="3">
        <v>2024</v>
      </c>
      <c r="AF109" s="3">
        <f>AF77*0.181/1000</f>
        <v>6.6286001086483153E-5</v>
      </c>
      <c r="AG109" s="3">
        <f t="shared" ref="AG109:AH109" si="121">AG77*0.181/1000</f>
        <v>1.3067933705477287E-4</v>
      </c>
      <c r="AH109" s="3">
        <f t="shared" si="121"/>
        <v>1.9507267302306259E-4</v>
      </c>
      <c r="AJ109" s="3">
        <v>2024</v>
      </c>
      <c r="AK109" s="3">
        <f>AK77*0.181/1000</f>
        <v>9.8113223464644847E-5</v>
      </c>
      <c r="AL109" s="3">
        <f t="shared" ref="AL109:AM109" si="122">AL77*0.181/1000</f>
        <v>1.9342501868438512E-4</v>
      </c>
      <c r="AM109" s="3">
        <f t="shared" si="122"/>
        <v>2.8873681390413056E-4</v>
      </c>
      <c r="AO109" s="3">
        <v>2024</v>
      </c>
      <c r="AP109" s="3">
        <f>AP77*0.181/1000</f>
        <v>8.1773834151175262E-5</v>
      </c>
      <c r="AQ109" s="3">
        <f t="shared" ref="AQ109:AR109" si="123">AQ77*0.181/1000</f>
        <v>1.6121277886955385E-4</v>
      </c>
      <c r="AR109" s="3">
        <f t="shared" si="123"/>
        <v>2.406517235879376E-4</v>
      </c>
      <c r="AT109" s="3">
        <v>2024</v>
      </c>
      <c r="AU109" s="3">
        <f>AU77*0.181/1000</f>
        <v>1.0320969358886273E-4</v>
      </c>
      <c r="AV109" s="3">
        <f t="shared" ref="AV109:AW109" si="124">AV77*0.181/1000</f>
        <v>2.0347243934992434E-4</v>
      </c>
      <c r="AW109" s="3">
        <f t="shared" si="124"/>
        <v>3.0373518511099106E-4</v>
      </c>
      <c r="AY109" s="3">
        <v>2024</v>
      </c>
      <c r="AZ109" s="3">
        <f>AZ77*0.181/1000</f>
        <v>1.5084493678371949E-5</v>
      </c>
      <c r="BA109" s="3">
        <f t="shared" ref="BA109:BB109" si="125">BA77*0.181/1000</f>
        <v>2.9738279597297126E-5</v>
      </c>
      <c r="BB109" s="3">
        <f t="shared" si="125"/>
        <v>4.4392065516222308E-5</v>
      </c>
      <c r="BD109" s="3">
        <v>2024</v>
      </c>
      <c r="BE109" s="3">
        <f>BE77*0.181/1000</f>
        <v>3.1329333024311271E-5</v>
      </c>
      <c r="BF109" s="3">
        <f t="shared" ref="BF109:BG109" si="126">BF77*0.181/1000</f>
        <v>6.1764119163616719E-5</v>
      </c>
      <c r="BG109" s="3">
        <f t="shared" si="126"/>
        <v>9.2198905302922173E-5</v>
      </c>
      <c r="BI109" s="3">
        <v>2024</v>
      </c>
      <c r="BJ109" s="3">
        <f>BJ77*0.181/1000</f>
        <v>1.4713997342411651E-5</v>
      </c>
      <c r="BK109" s="3">
        <f t="shared" ref="BK109:BL109" si="127">BK77*0.181/1000</f>
        <v>2.9007865712450767E-5</v>
      </c>
      <c r="BL109" s="3">
        <f t="shared" si="127"/>
        <v>4.3301734082489874E-5</v>
      </c>
      <c r="BN109" s="3">
        <v>2024</v>
      </c>
      <c r="BO109" s="3">
        <f>BO77*0.181/1000</f>
        <v>1.240874169238829E-3</v>
      </c>
      <c r="BP109" s="3">
        <f t="shared" ref="BP109:BQ109" si="128">BP77*0.181/1000</f>
        <v>2.4463176409293477E-3</v>
      </c>
      <c r="BQ109" s="3">
        <f t="shared" si="128"/>
        <v>3.6517611126198669E-3</v>
      </c>
      <c r="BS109" s="3">
        <v>2024</v>
      </c>
      <c r="BT109" s="3">
        <f>BT77*0.181/1000</f>
        <v>1.4063240584706674E-3</v>
      </c>
      <c r="BU109" s="3">
        <f t="shared" ref="BU109:BV109" si="129">BU77*0.181/1000</f>
        <v>2.7724933263865888E-3</v>
      </c>
      <c r="BV109" s="3">
        <f t="shared" si="129"/>
        <v>4.1386625943025104E-3</v>
      </c>
      <c r="BX109" s="3">
        <v>2024</v>
      </c>
      <c r="BY109" s="3">
        <f>BY77*0.181/1000</f>
        <v>0</v>
      </c>
      <c r="BZ109" s="3">
        <f t="shared" ref="BZ109:CA109" si="130">BZ77*0.181/1000</f>
        <v>0</v>
      </c>
      <c r="CA109" s="3">
        <f t="shared" si="130"/>
        <v>0</v>
      </c>
      <c r="CC109" s="3">
        <v>2024</v>
      </c>
      <c r="CD109" s="3">
        <f>CD77*0.181/1000</f>
        <v>1.302917877700799E-3</v>
      </c>
      <c r="CE109" s="3">
        <f t="shared" ref="CE109:CF109" si="131">CE77*0.181/1000</f>
        <v>2.5686335229758027E-3</v>
      </c>
      <c r="CF109" s="3">
        <f t="shared" si="131"/>
        <v>3.8343491682508064E-3</v>
      </c>
    </row>
    <row r="110" spans="1:84" x14ac:dyDescent="0.25">
      <c r="A110" s="3">
        <v>2025</v>
      </c>
      <c r="B110" s="3">
        <f t="shared" ref="B110:B135" si="132">G110+L110+Q110+V110+AA110+AF110+AK110+AP110+AU110+AZ110+BE110+BJ110+BO110+BT110+BY110+CD110</f>
        <v>1.0854852303758452E-2</v>
      </c>
      <c r="C110" s="3">
        <f t="shared" si="115"/>
        <v>2.241242255478584E-2</v>
      </c>
      <c r="D110" s="3">
        <f t="shared" si="115"/>
        <v>3.3969992805813212E-2</v>
      </c>
      <c r="F110" s="3">
        <v>2025</v>
      </c>
      <c r="G110" s="3">
        <f t="shared" ref="G110:I125" si="133">G78*0.181/1000</f>
        <v>7.5024102428109673E-5</v>
      </c>
      <c r="H110" s="3">
        <f t="shared" si="133"/>
        <v>1.5490509113883936E-4</v>
      </c>
      <c r="I110" s="3">
        <f t="shared" si="133"/>
        <v>2.3478607984956772E-4</v>
      </c>
      <c r="K110" s="3">
        <v>2025</v>
      </c>
      <c r="L110" s="3">
        <f t="shared" ref="L110:N125" si="134">L78*0.181/1000</f>
        <v>4.6491702406858721E-4</v>
      </c>
      <c r="M110" s="3">
        <f t="shared" si="134"/>
        <v>9.599316973415464E-4</v>
      </c>
      <c r="N110" s="3">
        <f t="shared" si="134"/>
        <v>1.4549463706145158E-3</v>
      </c>
      <c r="P110" s="3">
        <v>2025</v>
      </c>
      <c r="Q110" s="3">
        <f t="shared" ref="Q110:S125" si="135">Q78*0.181/1000</f>
        <v>6.9483976729008243E-4</v>
      </c>
      <c r="R110" s="3">
        <f t="shared" si="135"/>
        <v>1.4346618485985459E-3</v>
      </c>
      <c r="S110" s="3">
        <f t="shared" si="135"/>
        <v>2.1744839299070091E-3</v>
      </c>
      <c r="U110" s="3">
        <v>2025</v>
      </c>
      <c r="V110" s="3">
        <f t="shared" ref="V110:X125" si="136">V78*0.181/1000</f>
        <v>7.0265905913621156E-4</v>
      </c>
      <c r="W110" s="3">
        <f t="shared" si="136"/>
        <v>1.4508066350987069E-3</v>
      </c>
      <c r="X110" s="3">
        <f t="shared" si="136"/>
        <v>2.1989542110611819E-3</v>
      </c>
      <c r="Z110" s="3">
        <v>2025</v>
      </c>
      <c r="AA110" s="3">
        <f t="shared" ref="AA110:AC125" si="137">AA78*0.181/1000</f>
        <v>1.9615898734219383E-4</v>
      </c>
      <c r="AB110" s="3">
        <f t="shared" si="137"/>
        <v>4.0501685229838721E-4</v>
      </c>
      <c r="AC110" s="3">
        <f t="shared" si="137"/>
        <v>6.1387471725458053E-4</v>
      </c>
      <c r="AE110" s="3">
        <v>2025</v>
      </c>
      <c r="AF110" s="3">
        <f t="shared" ref="AF110:AH125" si="138">AF78*0.181/1000</f>
        <v>1.3257200217296631E-4</v>
      </c>
      <c r="AG110" s="3">
        <f t="shared" si="138"/>
        <v>2.7372640810651279E-4</v>
      </c>
      <c r="AH110" s="3">
        <f t="shared" si="138"/>
        <v>4.1488081404005922E-4</v>
      </c>
      <c r="AJ110" s="3">
        <v>2025</v>
      </c>
      <c r="AK110" s="3">
        <f t="shared" ref="AK110:AM125" si="139">AK78*0.181/1000</f>
        <v>1.9622644692928454E-4</v>
      </c>
      <c r="AL110" s="3">
        <f t="shared" si="139"/>
        <v>4.0515613864968559E-4</v>
      </c>
      <c r="AM110" s="3">
        <f t="shared" si="139"/>
        <v>6.1408583037008151E-4</v>
      </c>
      <c r="AO110" s="3">
        <v>2025</v>
      </c>
      <c r="AP110" s="3">
        <f t="shared" ref="AP110:AR125" si="140">AP78*0.181/1000</f>
        <v>1.6354766830235052E-4</v>
      </c>
      <c r="AQ110" s="3">
        <f t="shared" si="140"/>
        <v>3.3768303310520502E-4</v>
      </c>
      <c r="AR110" s="3">
        <f t="shared" si="140"/>
        <v>5.1181839790806472E-4</v>
      </c>
      <c r="AT110" s="3">
        <v>2025</v>
      </c>
      <c r="AU110" s="3">
        <f t="shared" ref="AU110:AW125" si="141">AU78*0.181/1000</f>
        <v>2.0641938717772031E-4</v>
      </c>
      <c r="AV110" s="3">
        <f t="shared" si="141"/>
        <v>4.262018864434677E-4</v>
      </c>
      <c r="AW110" s="3">
        <f t="shared" si="141"/>
        <v>6.4598438570920996E-4</v>
      </c>
      <c r="AY110" s="3">
        <v>2025</v>
      </c>
      <c r="AZ110" s="3">
        <f t="shared" ref="AZ110:BB125" si="142">AZ78*0.181/1000</f>
        <v>3.0168987356743897E-5</v>
      </c>
      <c r="BA110" s="3">
        <f t="shared" si="142"/>
        <v>6.22910449417369E-5</v>
      </c>
      <c r="BB110" s="3">
        <f t="shared" si="142"/>
        <v>9.441310252673117E-5</v>
      </c>
      <c r="BD110" s="3">
        <v>2025</v>
      </c>
      <c r="BE110" s="3">
        <f t="shared" ref="BE110:BG125" si="143">BE78*0.181/1000</f>
        <v>6.2658666048622541E-5</v>
      </c>
      <c r="BF110" s="3">
        <f t="shared" si="143"/>
        <v>1.2937370872514713E-4</v>
      </c>
      <c r="BG110" s="3">
        <f t="shared" si="143"/>
        <v>1.9608875140167173E-4</v>
      </c>
      <c r="BI110" s="3">
        <v>2025</v>
      </c>
      <c r="BJ110" s="3">
        <f t="shared" ref="BJ110:BL125" si="144">BJ78*0.181/1000</f>
        <v>2.9427994684823302E-5</v>
      </c>
      <c r="BK110" s="3">
        <f t="shared" si="144"/>
        <v>6.0761089451939606E-5</v>
      </c>
      <c r="BL110" s="3">
        <f t="shared" si="144"/>
        <v>9.209418421905592E-5</v>
      </c>
      <c r="BN110" s="3">
        <v>2025</v>
      </c>
      <c r="BO110" s="3">
        <f t="shared" ref="BO110:BQ125" si="145">BO78*0.181/1000</f>
        <v>2.48174833847774E-3</v>
      </c>
      <c r="BP110" s="3">
        <f t="shared" si="145"/>
        <v>5.1241593049904093E-3</v>
      </c>
      <c r="BQ110" s="3">
        <f t="shared" si="145"/>
        <v>7.7665702715030791E-3</v>
      </c>
      <c r="BS110" s="3">
        <v>2025</v>
      </c>
      <c r="BT110" s="3">
        <f t="shared" ref="BT110:BV125" si="146">BT78*0.181/1000</f>
        <v>2.8126481169414167E-3</v>
      </c>
      <c r="BU110" s="3">
        <f t="shared" si="146"/>
        <v>5.8073805456557983E-3</v>
      </c>
      <c r="BV110" s="3">
        <f t="shared" si="146"/>
        <v>8.8021129743701791E-3</v>
      </c>
      <c r="BX110" s="3">
        <v>2025</v>
      </c>
      <c r="BY110" s="3">
        <f t="shared" ref="BY110:CA125" si="147">BY78*0.181/1000</f>
        <v>0</v>
      </c>
      <c r="BZ110" s="3">
        <f t="shared" si="147"/>
        <v>0</v>
      </c>
      <c r="CA110" s="3">
        <f t="shared" si="147"/>
        <v>0</v>
      </c>
      <c r="CC110" s="3">
        <v>2025</v>
      </c>
      <c r="CD110" s="3">
        <f t="shared" ref="CD110:CF125" si="148">CD78*0.181/1000</f>
        <v>2.605835755401598E-3</v>
      </c>
      <c r="CE110" s="3">
        <f t="shared" si="148"/>
        <v>5.3803672702399099E-3</v>
      </c>
      <c r="CF110" s="3">
        <f t="shared" si="148"/>
        <v>8.1548987850782201E-3</v>
      </c>
    </row>
    <row r="111" spans="1:84" x14ac:dyDescent="0.25">
      <c r="A111" s="3">
        <v>2026</v>
      </c>
      <c r="B111" s="3">
        <f t="shared" si="132"/>
        <v>1.6282278455637598E-2</v>
      </c>
      <c r="C111" s="3">
        <f t="shared" si="115"/>
        <v>3.5266025060928088E-2</v>
      </c>
      <c r="D111" s="3">
        <f t="shared" si="115"/>
        <v>5.424977166621836E-2</v>
      </c>
      <c r="F111" s="3">
        <v>2026</v>
      </c>
      <c r="G111" s="3">
        <f t="shared" si="133"/>
        <v>1.1253615364216515E-4</v>
      </c>
      <c r="H111" s="3">
        <f t="shared" si="133"/>
        <v>2.437437011913345E-4</v>
      </c>
      <c r="I111" s="3">
        <f t="shared" si="133"/>
        <v>3.7495124874050388E-4</v>
      </c>
      <c r="K111" s="3">
        <v>2026</v>
      </c>
      <c r="L111" s="3">
        <f t="shared" si="134"/>
        <v>6.9737553610288081E-4</v>
      </c>
      <c r="M111" s="3">
        <f t="shared" si="134"/>
        <v>1.5104558738563317E-3</v>
      </c>
      <c r="N111" s="3">
        <f t="shared" si="134"/>
        <v>2.3235362116097824E-3</v>
      </c>
      <c r="P111" s="3">
        <v>2026</v>
      </c>
      <c r="Q111" s="3">
        <f t="shared" si="135"/>
        <v>1.0422596509351133E-3</v>
      </c>
      <c r="R111" s="3">
        <f t="shared" si="135"/>
        <v>2.2574454226426421E-3</v>
      </c>
      <c r="S111" s="3">
        <f t="shared" si="135"/>
        <v>3.47263119435015E-3</v>
      </c>
      <c r="U111" s="3">
        <v>2026</v>
      </c>
      <c r="V111" s="3">
        <f t="shared" si="136"/>
        <v>1.0539885887043278E-3</v>
      </c>
      <c r="W111" s="3">
        <f t="shared" si="136"/>
        <v>2.2828493005110917E-3</v>
      </c>
      <c r="X111" s="3">
        <f t="shared" si="136"/>
        <v>3.5117100123178355E-3</v>
      </c>
      <c r="Z111" s="3">
        <v>2026</v>
      </c>
      <c r="AA111" s="3">
        <f t="shared" si="137"/>
        <v>2.9423848101329338E-4</v>
      </c>
      <c r="AB111" s="3">
        <f t="shared" si="137"/>
        <v>6.3729542972601114E-4</v>
      </c>
      <c r="AC111" s="3">
        <f t="shared" si="137"/>
        <v>9.8035237843872901E-4</v>
      </c>
      <c r="AE111" s="3">
        <v>2026</v>
      </c>
      <c r="AF111" s="3">
        <f t="shared" si="138"/>
        <v>1.9885800325944946E-4</v>
      </c>
      <c r="AG111" s="3">
        <f t="shared" si="138"/>
        <v>4.3070945786986533E-4</v>
      </c>
      <c r="AH111" s="3">
        <f t="shared" si="138"/>
        <v>6.6256091248027859E-4</v>
      </c>
      <c r="AJ111" s="3">
        <v>2026</v>
      </c>
      <c r="AK111" s="3">
        <f t="shared" si="139"/>
        <v>2.943396703939294E-4</v>
      </c>
      <c r="AL111" s="3">
        <f t="shared" si="139"/>
        <v>6.3751459728558313E-4</v>
      </c>
      <c r="AM111" s="3">
        <f t="shared" si="139"/>
        <v>9.8068952417723707E-4</v>
      </c>
      <c r="AO111" s="3">
        <v>2026</v>
      </c>
      <c r="AP111" s="3">
        <f t="shared" si="140"/>
        <v>2.4532150245352063E-4</v>
      </c>
      <c r="AQ111" s="3">
        <f t="shared" si="140"/>
        <v>5.3134543037586517E-4</v>
      </c>
      <c r="AR111" s="3">
        <f t="shared" si="140"/>
        <v>8.1736935829820954E-4</v>
      </c>
      <c r="AT111" s="3">
        <v>2026</v>
      </c>
      <c r="AU111" s="3">
        <f t="shared" si="141"/>
        <v>3.0962908076658305E-4</v>
      </c>
      <c r="AV111" s="3">
        <f t="shared" si="141"/>
        <v>6.7063015484332563E-4</v>
      </c>
      <c r="AW111" s="3">
        <f t="shared" si="141"/>
        <v>1.0316312289200683E-3</v>
      </c>
      <c r="AY111" s="3">
        <v>2026</v>
      </c>
      <c r="AZ111" s="3">
        <f t="shared" si="142"/>
        <v>4.5253481035115849E-5</v>
      </c>
      <c r="BA111" s="3">
        <f t="shared" si="142"/>
        <v>9.8015176477101137E-5</v>
      </c>
      <c r="BB111" s="3">
        <f t="shared" si="142"/>
        <v>1.5077687191908642E-4</v>
      </c>
      <c r="BD111" s="3">
        <v>2026</v>
      </c>
      <c r="BE111" s="3">
        <f t="shared" si="143"/>
        <v>9.3987999072932504E-5</v>
      </c>
      <c r="BF111" s="3">
        <f t="shared" si="143"/>
        <v>2.0356998191398026E-4</v>
      </c>
      <c r="BG111" s="3">
        <f t="shared" si="143"/>
        <v>3.1315196475502669E-4</v>
      </c>
      <c r="BI111" s="3">
        <v>2026</v>
      </c>
      <c r="BJ111" s="3">
        <f t="shared" si="144"/>
        <v>4.4141992027236239E-5</v>
      </c>
      <c r="BK111" s="3">
        <f t="shared" si="144"/>
        <v>9.560778617766444E-5</v>
      </c>
      <c r="BL111" s="3">
        <f t="shared" si="144"/>
        <v>1.4707358032809136E-4</v>
      </c>
      <c r="BN111" s="3">
        <v>2026</v>
      </c>
      <c r="BO111" s="3">
        <f t="shared" si="145"/>
        <v>3.722622507716569E-3</v>
      </c>
      <c r="BP111" s="3">
        <f t="shared" si="145"/>
        <v>8.0628825386567533E-3</v>
      </c>
      <c r="BQ111" s="3">
        <f t="shared" si="145"/>
        <v>1.2403142569596855E-2</v>
      </c>
      <c r="BS111" s="3">
        <v>2026</v>
      </c>
      <c r="BT111" s="3">
        <f t="shared" si="146"/>
        <v>4.2189721754120838E-3</v>
      </c>
      <c r="BU111" s="3">
        <f t="shared" si="146"/>
        <v>9.1379335438109797E-3</v>
      </c>
      <c r="BV111" s="3">
        <f t="shared" si="146"/>
        <v>1.4056894912209796E-2</v>
      </c>
      <c r="BX111" s="3">
        <v>2026</v>
      </c>
      <c r="BY111" s="3">
        <f t="shared" si="147"/>
        <v>0</v>
      </c>
      <c r="BZ111" s="3">
        <f t="shared" si="147"/>
        <v>0</v>
      </c>
      <c r="CA111" s="3">
        <f t="shared" si="147"/>
        <v>0</v>
      </c>
      <c r="CC111" s="3">
        <v>2026</v>
      </c>
      <c r="CD111" s="3">
        <f t="shared" si="148"/>
        <v>3.9087536331023978E-3</v>
      </c>
      <c r="CE111" s="3">
        <f t="shared" si="148"/>
        <v>8.4660266655895572E-3</v>
      </c>
      <c r="CF111" s="3">
        <f t="shared" si="148"/>
        <v>1.3023299698076718E-2</v>
      </c>
    </row>
    <row r="112" spans="1:84" x14ac:dyDescent="0.25">
      <c r="A112" s="3">
        <v>2027</v>
      </c>
      <c r="B112" s="3">
        <f t="shared" si="132"/>
        <v>2.1709704607516808E-2</v>
      </c>
      <c r="C112" s="3">
        <f t="shared" si="115"/>
        <v>4.9405378700614094E-2</v>
      </c>
      <c r="D112" s="3">
        <f t="shared" si="115"/>
        <v>7.710105279371135E-2</v>
      </c>
      <c r="F112" s="3">
        <v>2027</v>
      </c>
      <c r="G112" s="3">
        <f t="shared" si="133"/>
        <v>1.5004820485622062E-4</v>
      </c>
      <c r="H112" s="3">
        <f t="shared" si="133"/>
        <v>3.4146887386492198E-4</v>
      </c>
      <c r="I112" s="3">
        <f t="shared" si="133"/>
        <v>5.3288954287362337E-4</v>
      </c>
      <c r="K112" s="3">
        <v>2027</v>
      </c>
      <c r="L112" s="3">
        <f t="shared" si="134"/>
        <v>9.2983404813716422E-4</v>
      </c>
      <c r="M112" s="3">
        <f t="shared" si="134"/>
        <v>2.1160492096716859E-3</v>
      </c>
      <c r="N112" s="3">
        <f t="shared" si="134"/>
        <v>3.3022643712062182E-3</v>
      </c>
      <c r="P112" s="3">
        <v>2027</v>
      </c>
      <c r="Q112" s="3">
        <f t="shared" si="135"/>
        <v>1.3896795345801443E-3</v>
      </c>
      <c r="R112" s="3">
        <f t="shared" si="135"/>
        <v>3.1625323752518131E-3</v>
      </c>
      <c r="S112" s="3">
        <f t="shared" si="135"/>
        <v>4.9353852159235026E-3</v>
      </c>
      <c r="U112" s="3">
        <v>2027</v>
      </c>
      <c r="V112" s="3">
        <f t="shared" si="136"/>
        <v>1.4053181182724437E-3</v>
      </c>
      <c r="W112" s="3">
        <f t="shared" si="136"/>
        <v>3.1981215351978673E-3</v>
      </c>
      <c r="X112" s="3">
        <f t="shared" si="136"/>
        <v>4.9909249521233115E-3</v>
      </c>
      <c r="Z112" s="3">
        <v>2027</v>
      </c>
      <c r="AA112" s="3">
        <f t="shared" si="137"/>
        <v>3.9231797468438766E-4</v>
      </c>
      <c r="AB112" s="3">
        <f t="shared" si="137"/>
        <v>8.9280892857607533E-4</v>
      </c>
      <c r="AC112" s="3">
        <f t="shared" si="137"/>
        <v>1.3932998824677579E-3</v>
      </c>
      <c r="AE112" s="3">
        <v>2027</v>
      </c>
      <c r="AF112" s="3">
        <f t="shared" si="138"/>
        <v>2.6514400434593261E-4</v>
      </c>
      <c r="AG112" s="3">
        <f t="shared" si="138"/>
        <v>6.0339558652366075E-4</v>
      </c>
      <c r="AH112" s="3">
        <f t="shared" si="138"/>
        <v>9.416471687013915E-4</v>
      </c>
      <c r="AJ112" s="3">
        <v>2027</v>
      </c>
      <c r="AK112" s="3">
        <f t="shared" si="139"/>
        <v>3.9245289385856909E-4</v>
      </c>
      <c r="AL112" s="3">
        <f t="shared" si="139"/>
        <v>8.9311596789397015E-4</v>
      </c>
      <c r="AM112" s="3">
        <f t="shared" si="139"/>
        <v>1.3937790419293712E-3</v>
      </c>
      <c r="AO112" s="3">
        <v>2027</v>
      </c>
      <c r="AP112" s="3">
        <f t="shared" si="140"/>
        <v>3.270953366046959E-4</v>
      </c>
      <c r="AQ112" s="3">
        <f t="shared" si="140"/>
        <v>7.4437995672057742E-4</v>
      </c>
      <c r="AR112" s="3">
        <f t="shared" si="140"/>
        <v>1.161664576836459E-3</v>
      </c>
      <c r="AT112" s="3">
        <v>2027</v>
      </c>
      <c r="AU112" s="3">
        <f t="shared" si="141"/>
        <v>4.1283877435544062E-4</v>
      </c>
      <c r="AV112" s="3">
        <f t="shared" si="141"/>
        <v>9.3950868323956532E-4</v>
      </c>
      <c r="AW112" s="3">
        <f t="shared" si="141"/>
        <v>1.466178592123685E-3</v>
      </c>
      <c r="AY112" s="3">
        <v>2027</v>
      </c>
      <c r="AZ112" s="3">
        <f t="shared" si="142"/>
        <v>6.0337974713487794E-5</v>
      </c>
      <c r="BA112" s="3">
        <f t="shared" si="142"/>
        <v>1.3731280755039738E-4</v>
      </c>
      <c r="BB112" s="3">
        <f t="shared" si="142"/>
        <v>2.1428764038730825E-4</v>
      </c>
      <c r="BD112" s="3">
        <v>2027</v>
      </c>
      <c r="BE112" s="3">
        <f t="shared" si="143"/>
        <v>1.2531733209724378E-4</v>
      </c>
      <c r="BF112" s="3">
        <f t="shared" si="143"/>
        <v>2.8518813875851837E-4</v>
      </c>
      <c r="BG112" s="3">
        <f t="shared" si="143"/>
        <v>4.4505894541979304E-4</v>
      </c>
      <c r="BI112" s="3">
        <v>2027</v>
      </c>
      <c r="BJ112" s="3">
        <f t="shared" si="144"/>
        <v>5.8855989369647892E-5</v>
      </c>
      <c r="BK112" s="3">
        <f t="shared" si="144"/>
        <v>1.3394021227723074E-4</v>
      </c>
      <c r="BL112" s="3">
        <f t="shared" si="144"/>
        <v>2.0902443518481232E-4</v>
      </c>
      <c r="BN112" s="3">
        <v>2027</v>
      </c>
      <c r="BO112" s="3">
        <f t="shared" si="145"/>
        <v>4.9634966769553975E-3</v>
      </c>
      <c r="BP112" s="3">
        <f t="shared" si="145"/>
        <v>1.1295567463378373E-2</v>
      </c>
      <c r="BQ112" s="3">
        <f t="shared" si="145"/>
        <v>1.7627638249801268E-2</v>
      </c>
      <c r="BS112" s="3">
        <v>2027</v>
      </c>
      <c r="BT112" s="3">
        <f t="shared" si="146"/>
        <v>5.6252962338828334E-3</v>
      </c>
      <c r="BU112" s="3">
        <f t="shared" si="146"/>
        <v>1.2801643125162148E-2</v>
      </c>
      <c r="BV112" s="3">
        <f t="shared" si="146"/>
        <v>1.997799001644146E-2</v>
      </c>
      <c r="BX112" s="3">
        <v>2027</v>
      </c>
      <c r="BY112" s="3">
        <f t="shared" si="147"/>
        <v>0</v>
      </c>
      <c r="BZ112" s="3">
        <f t="shared" si="147"/>
        <v>0</v>
      </c>
      <c r="CA112" s="3">
        <f t="shared" si="147"/>
        <v>0</v>
      </c>
      <c r="CC112" s="3">
        <v>2027</v>
      </c>
      <c r="CD112" s="3">
        <f t="shared" si="148"/>
        <v>5.2116715108031959E-3</v>
      </c>
      <c r="CE112" s="3">
        <f t="shared" si="148"/>
        <v>1.1860345836547289E-2</v>
      </c>
      <c r="CF112" s="3">
        <f t="shared" si="148"/>
        <v>1.8509020162291383E-2</v>
      </c>
    </row>
    <row r="113" spans="1:84" x14ac:dyDescent="0.25">
      <c r="A113" s="3">
        <v>2028</v>
      </c>
      <c r="B113" s="3">
        <f t="shared" si="132"/>
        <v>2.7137130759396041E-2</v>
      </c>
      <c r="C113" s="3">
        <f t="shared" si="115"/>
        <v>6.4993518385495552E-2</v>
      </c>
      <c r="D113" s="3">
        <f t="shared" si="115"/>
        <v>0.10284990601159497</v>
      </c>
      <c r="F113" s="3">
        <v>2028</v>
      </c>
      <c r="G113" s="3">
        <f t="shared" si="133"/>
        <v>1.8756025607027479E-4</v>
      </c>
      <c r="H113" s="3">
        <f t="shared" si="133"/>
        <v>4.49207436827893E-4</v>
      </c>
      <c r="I113" s="3">
        <f t="shared" si="133"/>
        <v>7.1085461758551118E-4</v>
      </c>
      <c r="K113" s="3">
        <v>2028</v>
      </c>
      <c r="L113" s="3">
        <f t="shared" si="134"/>
        <v>1.1622925601714577E-3</v>
      </c>
      <c r="M113" s="3">
        <f t="shared" si="134"/>
        <v>2.7836945456244603E-3</v>
      </c>
      <c r="N113" s="3">
        <f t="shared" si="134"/>
        <v>4.4050965310774622E-3</v>
      </c>
      <c r="P113" s="3">
        <v>2028</v>
      </c>
      <c r="Q113" s="3">
        <f t="shared" si="135"/>
        <v>1.7370994182251958E-3</v>
      </c>
      <c r="R113" s="3">
        <f t="shared" si="135"/>
        <v>4.1603588815947974E-3</v>
      </c>
      <c r="S113" s="3">
        <f t="shared" si="135"/>
        <v>6.5836183449643985E-3</v>
      </c>
      <c r="U113" s="3">
        <v>2028</v>
      </c>
      <c r="V113" s="3">
        <f t="shared" si="136"/>
        <v>1.7566476478405391E-3</v>
      </c>
      <c r="W113" s="3">
        <f t="shared" si="136"/>
        <v>4.2071769565111975E-3</v>
      </c>
      <c r="X113" s="3">
        <f t="shared" si="136"/>
        <v>6.6577062651818359E-3</v>
      </c>
      <c r="Z113" s="3">
        <v>2028</v>
      </c>
      <c r="AA113" s="3">
        <f t="shared" si="137"/>
        <v>4.9039746835548715E-4</v>
      </c>
      <c r="AB113" s="3">
        <f t="shared" si="137"/>
        <v>1.1745035670260415E-3</v>
      </c>
      <c r="AC113" s="3">
        <f t="shared" si="137"/>
        <v>1.8586096656965959E-3</v>
      </c>
      <c r="AE113" s="3">
        <v>2028</v>
      </c>
      <c r="AF113" s="3">
        <f t="shared" si="138"/>
        <v>3.3143000543241576E-4</v>
      </c>
      <c r="AG113" s="3">
        <f t="shared" si="138"/>
        <v>7.9377596484175828E-4</v>
      </c>
      <c r="AH113" s="3">
        <f t="shared" si="138"/>
        <v>1.2561219242511034E-3</v>
      </c>
      <c r="AJ113" s="3">
        <v>2028</v>
      </c>
      <c r="AK113" s="3">
        <f t="shared" si="139"/>
        <v>4.9056611732321398E-4</v>
      </c>
      <c r="AL113" s="3">
        <f t="shared" si="139"/>
        <v>1.1749074818644173E-3</v>
      </c>
      <c r="AM113" s="3">
        <f t="shared" si="139"/>
        <v>1.8592488464056205E-3</v>
      </c>
      <c r="AO113" s="3">
        <v>2028</v>
      </c>
      <c r="AP113" s="3">
        <f t="shared" si="140"/>
        <v>4.0886917075587116E-4</v>
      </c>
      <c r="AQ113" s="3">
        <f t="shared" si="140"/>
        <v>9.7924302323609E-4</v>
      </c>
      <c r="AR113" s="3">
        <f t="shared" si="140"/>
        <v>1.5496168757163085E-3</v>
      </c>
      <c r="AT113" s="3">
        <v>2028</v>
      </c>
      <c r="AU113" s="3">
        <f t="shared" si="141"/>
        <v>5.1604846794430339E-4</v>
      </c>
      <c r="AV113" s="3">
        <f t="shared" si="141"/>
        <v>1.2359377963173926E-3</v>
      </c>
      <c r="AW113" s="3">
        <f t="shared" si="141"/>
        <v>1.9558271246904813E-3</v>
      </c>
      <c r="AY113" s="3">
        <v>2028</v>
      </c>
      <c r="AZ113" s="3">
        <f t="shared" si="142"/>
        <v>7.5422468391859746E-5</v>
      </c>
      <c r="BA113" s="3">
        <f t="shared" si="142"/>
        <v>1.8063706253869553E-4</v>
      </c>
      <c r="BB113" s="3">
        <f t="shared" si="142"/>
        <v>2.8585165668553266E-4</v>
      </c>
      <c r="BD113" s="3">
        <v>2028</v>
      </c>
      <c r="BE113" s="3">
        <f t="shared" si="143"/>
        <v>1.5664666512155503E-4</v>
      </c>
      <c r="BF113" s="3">
        <f t="shared" si="143"/>
        <v>3.7516928373421458E-4</v>
      </c>
      <c r="BG113" s="3">
        <f t="shared" si="143"/>
        <v>5.9369190234687423E-4</v>
      </c>
      <c r="BI113" s="3">
        <v>2028</v>
      </c>
      <c r="BJ113" s="3">
        <f t="shared" si="144"/>
        <v>7.3569986712059538E-5</v>
      </c>
      <c r="BK113" s="3">
        <f t="shared" si="144"/>
        <v>1.7620036275704399E-4</v>
      </c>
      <c r="BL113" s="3">
        <f t="shared" si="144"/>
        <v>2.7883073880202844E-4</v>
      </c>
      <c r="BN113" s="3">
        <v>2028</v>
      </c>
      <c r="BO113" s="3">
        <f t="shared" si="145"/>
        <v>6.2043708461943089E-3</v>
      </c>
      <c r="BP113" s="3">
        <f t="shared" si="145"/>
        <v>1.4859488802917755E-2</v>
      </c>
      <c r="BQ113" s="3">
        <f t="shared" si="145"/>
        <v>2.3514606759641205E-2</v>
      </c>
      <c r="BS113" s="3">
        <v>2028</v>
      </c>
      <c r="BT113" s="3">
        <f t="shared" si="146"/>
        <v>7.0316202923535005E-3</v>
      </c>
      <c r="BU113" s="3">
        <f t="shared" si="146"/>
        <v>1.6840753976640147E-2</v>
      </c>
      <c r="BV113" s="3">
        <f t="shared" si="146"/>
        <v>2.664988766092671E-2</v>
      </c>
      <c r="BX113" s="3">
        <v>2028</v>
      </c>
      <c r="BY113" s="3">
        <f t="shared" si="147"/>
        <v>0</v>
      </c>
      <c r="BZ113" s="3">
        <f t="shared" si="147"/>
        <v>0</v>
      </c>
      <c r="CA113" s="3">
        <f t="shared" si="147"/>
        <v>0</v>
      </c>
      <c r="CC113" s="3">
        <v>2028</v>
      </c>
      <c r="CD113" s="3">
        <f t="shared" si="148"/>
        <v>6.5145893885039958E-3</v>
      </c>
      <c r="CE113" s="3">
        <f t="shared" si="148"/>
        <v>1.5602463243063653E-2</v>
      </c>
      <c r="CF113" s="3">
        <f t="shared" si="148"/>
        <v>2.4690337097623308E-2</v>
      </c>
    </row>
    <row r="114" spans="1:84" x14ac:dyDescent="0.25">
      <c r="A114" s="3">
        <v>2029</v>
      </c>
      <c r="B114" s="3">
        <f t="shared" si="132"/>
        <v>3.2564556911275265E-2</v>
      </c>
      <c r="C114" s="3">
        <f t="shared" si="115"/>
        <v>8.2214152065515439E-2</v>
      </c>
      <c r="D114" s="3">
        <f t="shared" si="115"/>
        <v>0.13186374721975558</v>
      </c>
      <c r="F114" s="3">
        <v>2029</v>
      </c>
      <c r="G114" s="3">
        <f t="shared" si="133"/>
        <v>2.2507230728433029E-4</v>
      </c>
      <c r="H114" s="3">
        <f t="shared" si="133"/>
        <v>5.6822910095863822E-4</v>
      </c>
      <c r="I114" s="3">
        <f t="shared" si="133"/>
        <v>9.1138589463294619E-4</v>
      </c>
      <c r="K114" s="3">
        <v>2029</v>
      </c>
      <c r="L114" s="3">
        <f t="shared" si="134"/>
        <v>1.3947510722057514E-3</v>
      </c>
      <c r="M114" s="3">
        <f t="shared" si="134"/>
        <v>3.5212601558279218E-3</v>
      </c>
      <c r="N114" s="3">
        <f t="shared" si="134"/>
        <v>5.6477692394501025E-3</v>
      </c>
      <c r="P114" s="3">
        <v>2029</v>
      </c>
      <c r="Q114" s="3">
        <f t="shared" si="135"/>
        <v>2.0845193018702267E-3</v>
      </c>
      <c r="R114" s="3">
        <f t="shared" si="135"/>
        <v>5.2626844373897443E-3</v>
      </c>
      <c r="S114" s="3">
        <f t="shared" si="135"/>
        <v>8.4408495729092828E-3</v>
      </c>
      <c r="U114" s="3">
        <v>2029</v>
      </c>
      <c r="V114" s="3">
        <f t="shared" si="136"/>
        <v>2.1079771774086555E-3</v>
      </c>
      <c r="W114" s="3">
        <f t="shared" si="136"/>
        <v>5.3219073941738653E-3</v>
      </c>
      <c r="X114" s="3">
        <f t="shared" si="136"/>
        <v>8.5358376109390764E-3</v>
      </c>
      <c r="Z114" s="3">
        <v>2029</v>
      </c>
      <c r="AA114" s="3">
        <f t="shared" si="137"/>
        <v>5.8847696202658155E-4</v>
      </c>
      <c r="AB114" s="3">
        <f t="shared" si="137"/>
        <v>1.4856991475402023E-3</v>
      </c>
      <c r="AC114" s="3">
        <f t="shared" si="137"/>
        <v>2.3829213330538233E-3</v>
      </c>
      <c r="AE114" s="3">
        <v>2029</v>
      </c>
      <c r="AF114" s="3">
        <f t="shared" si="138"/>
        <v>3.9771600651889892E-4</v>
      </c>
      <c r="AG114" s="3">
        <f t="shared" si="138"/>
        <v>1.0040942466351466E-3</v>
      </c>
      <c r="AH114" s="3">
        <f t="shared" si="138"/>
        <v>1.6104724867513943E-3</v>
      </c>
      <c r="AJ114" s="3">
        <v>2029</v>
      </c>
      <c r="AK114" s="3">
        <f t="shared" si="139"/>
        <v>5.8867934078785371E-4</v>
      </c>
      <c r="AL114" s="3">
        <f t="shared" si="139"/>
        <v>1.4862100833499328E-3</v>
      </c>
      <c r="AM114" s="3">
        <f t="shared" si="139"/>
        <v>2.3837408259120168E-3</v>
      </c>
      <c r="AO114" s="3">
        <v>2029</v>
      </c>
      <c r="AP114" s="3">
        <f t="shared" si="140"/>
        <v>4.9064300490704647E-4</v>
      </c>
      <c r="AQ114" s="3">
        <f t="shared" si="140"/>
        <v>1.2387025171327474E-3</v>
      </c>
      <c r="AR114" s="3">
        <f t="shared" si="140"/>
        <v>1.9867620293584536E-3</v>
      </c>
      <c r="AT114" s="3">
        <v>2029</v>
      </c>
      <c r="AU114" s="3">
        <f t="shared" si="141"/>
        <v>6.192581615331661E-4</v>
      </c>
      <c r="AV114" s="3">
        <f t="shared" si="141"/>
        <v>1.5634109439539557E-3</v>
      </c>
      <c r="AW114" s="3">
        <f t="shared" si="141"/>
        <v>2.5075637263747455E-3</v>
      </c>
      <c r="AY114" s="3">
        <v>2029</v>
      </c>
      <c r="AZ114" s="3">
        <f t="shared" si="142"/>
        <v>9.0506962070231698E-5</v>
      </c>
      <c r="BA114" s="3">
        <f t="shared" si="142"/>
        <v>2.284985225778861E-4</v>
      </c>
      <c r="BB114" s="3">
        <f t="shared" si="142"/>
        <v>3.6649008308553918E-4</v>
      </c>
      <c r="BD114" s="3">
        <v>2029</v>
      </c>
      <c r="BE114" s="3">
        <f t="shared" si="143"/>
        <v>1.8797599814586634E-4</v>
      </c>
      <c r="BF114" s="3">
        <f t="shared" si="143"/>
        <v>4.7457385458483969E-4</v>
      </c>
      <c r="BG114" s="3">
        <f t="shared" si="143"/>
        <v>7.6117171102381312E-4</v>
      </c>
      <c r="BI114" s="3">
        <v>2029</v>
      </c>
      <c r="BJ114" s="3">
        <f t="shared" si="144"/>
        <v>8.8283984054471205E-5</v>
      </c>
      <c r="BK114" s="3">
        <f t="shared" si="144"/>
        <v>2.2288627816369221E-4</v>
      </c>
      <c r="BL114" s="3">
        <f t="shared" si="144"/>
        <v>3.5748857227291194E-4</v>
      </c>
      <c r="BN114" s="3">
        <v>2029</v>
      </c>
      <c r="BO114" s="3">
        <f t="shared" si="145"/>
        <v>7.4452450154331379E-3</v>
      </c>
      <c r="BP114" s="3">
        <f t="shared" si="145"/>
        <v>1.8796647764364457E-2</v>
      </c>
      <c r="BQ114" s="3">
        <f t="shared" si="145"/>
        <v>3.0148050513295784E-2</v>
      </c>
      <c r="BS114" s="3">
        <v>2029</v>
      </c>
      <c r="BT114" s="3">
        <f t="shared" si="146"/>
        <v>8.4379443508242509E-3</v>
      </c>
      <c r="BU114" s="3">
        <f t="shared" si="146"/>
        <v>2.1302867466279716E-2</v>
      </c>
      <c r="BV114" s="3">
        <f t="shared" si="146"/>
        <v>3.4167790581735184E-2</v>
      </c>
      <c r="BX114" s="3">
        <v>2029</v>
      </c>
      <c r="BY114" s="3">
        <f t="shared" si="147"/>
        <v>0</v>
      </c>
      <c r="BZ114" s="3">
        <f t="shared" si="147"/>
        <v>0</v>
      </c>
      <c r="CA114" s="3">
        <f t="shared" si="147"/>
        <v>0</v>
      </c>
      <c r="CC114" s="3">
        <v>2029</v>
      </c>
      <c r="CD114" s="3">
        <f t="shared" si="148"/>
        <v>7.8175072662047956E-3</v>
      </c>
      <c r="CE114" s="3">
        <f t="shared" si="148"/>
        <v>1.973648015258269E-2</v>
      </c>
      <c r="CF114" s="3">
        <f t="shared" si="148"/>
        <v>3.1655453038960508E-2</v>
      </c>
    </row>
    <row r="115" spans="1:84" x14ac:dyDescent="0.25">
      <c r="A115" s="3">
        <v>2030</v>
      </c>
      <c r="B115" s="3">
        <f t="shared" si="132"/>
        <v>3.7991983063154433E-2</v>
      </c>
      <c r="C115" s="3">
        <f t="shared" si="115"/>
        <v>0.10127428209698153</v>
      </c>
      <c r="D115" s="3">
        <f t="shared" si="115"/>
        <v>0.16455658113080873</v>
      </c>
      <c r="F115" s="3">
        <v>2030</v>
      </c>
      <c r="G115" s="3">
        <f t="shared" si="133"/>
        <v>2.6258435849838571E-4</v>
      </c>
      <c r="H115" s="3">
        <f t="shared" si="133"/>
        <v>6.9996457812203448E-4</v>
      </c>
      <c r="I115" s="3">
        <f t="shared" si="133"/>
        <v>1.1373447977456848E-3</v>
      </c>
      <c r="K115" s="3">
        <v>2030</v>
      </c>
      <c r="L115" s="3">
        <f t="shared" si="134"/>
        <v>1.6272095842400449E-3</v>
      </c>
      <c r="M115" s="3">
        <f t="shared" si="134"/>
        <v>4.3376120217599318E-3</v>
      </c>
      <c r="N115" s="3">
        <f t="shared" si="134"/>
        <v>7.0480144592798182E-3</v>
      </c>
      <c r="P115" s="3">
        <v>2030</v>
      </c>
      <c r="Q115" s="3">
        <f t="shared" si="135"/>
        <v>2.4319391855152782E-3</v>
      </c>
      <c r="R115" s="3">
        <f t="shared" si="135"/>
        <v>6.4827596576667746E-3</v>
      </c>
      <c r="S115" s="3">
        <f t="shared" si="135"/>
        <v>1.0533580129818292E-2</v>
      </c>
      <c r="U115" s="3">
        <v>2030</v>
      </c>
      <c r="V115" s="3">
        <f t="shared" si="136"/>
        <v>2.459306706976771E-3</v>
      </c>
      <c r="W115" s="3">
        <f t="shared" si="136"/>
        <v>6.5557125773440389E-3</v>
      </c>
      <c r="X115" s="3">
        <f t="shared" si="136"/>
        <v>1.0652118447711348E-2</v>
      </c>
      <c r="Z115" s="3">
        <v>2030</v>
      </c>
      <c r="AA115" s="3">
        <f t="shared" si="137"/>
        <v>6.8655645569768104E-4</v>
      </c>
      <c r="AB115" s="3">
        <f t="shared" si="137"/>
        <v>1.8301364278418826E-3</v>
      </c>
      <c r="AC115" s="3">
        <f t="shared" si="137"/>
        <v>2.9737163999860837E-3</v>
      </c>
      <c r="AE115" s="3">
        <v>2030</v>
      </c>
      <c r="AF115" s="3">
        <f t="shared" si="138"/>
        <v>4.6400200760538207E-4</v>
      </c>
      <c r="AG115" s="3">
        <f t="shared" si="138"/>
        <v>1.2368785839285844E-3</v>
      </c>
      <c r="AH115" s="3">
        <f t="shared" si="138"/>
        <v>2.0097551602517869E-3</v>
      </c>
      <c r="AJ115" s="3">
        <v>2030</v>
      </c>
      <c r="AK115" s="3">
        <f t="shared" si="139"/>
        <v>6.8679256425249844E-4</v>
      </c>
      <c r="AL115" s="3">
        <f t="shared" si="139"/>
        <v>1.830765816530181E-3</v>
      </c>
      <c r="AM115" s="3">
        <f t="shared" si="139"/>
        <v>2.974739068807864E-3</v>
      </c>
      <c r="AO115" s="3">
        <v>2030</v>
      </c>
      <c r="AP115" s="3">
        <f t="shared" si="140"/>
        <v>5.7241683905822174E-4</v>
      </c>
      <c r="AQ115" s="3">
        <f t="shared" si="140"/>
        <v>1.5258772973097683E-3</v>
      </c>
      <c r="AR115" s="3">
        <f t="shared" si="140"/>
        <v>2.47933775556132E-3</v>
      </c>
      <c r="AT115" s="3">
        <v>2030</v>
      </c>
      <c r="AU115" s="3">
        <f t="shared" si="141"/>
        <v>7.2246785512202372E-4</v>
      </c>
      <c r="AV115" s="3">
        <f t="shared" si="141"/>
        <v>1.9258645500026235E-3</v>
      </c>
      <c r="AW115" s="3">
        <f t="shared" si="141"/>
        <v>3.1292612448832182E-3</v>
      </c>
      <c r="AY115" s="3">
        <v>2030</v>
      </c>
      <c r="AZ115" s="3">
        <f t="shared" si="142"/>
        <v>1.0559145574860364E-4</v>
      </c>
      <c r="BA115" s="3">
        <f t="shared" si="142"/>
        <v>2.8147251115422952E-4</v>
      </c>
      <c r="BB115" s="3">
        <f t="shared" si="142"/>
        <v>4.5735356655985542E-4</v>
      </c>
      <c r="BD115" s="3">
        <v>2030</v>
      </c>
      <c r="BE115" s="3">
        <f t="shared" si="143"/>
        <v>2.1930533117017629E-4</v>
      </c>
      <c r="BF115" s="3">
        <f t="shared" si="143"/>
        <v>5.8459675393570775E-4</v>
      </c>
      <c r="BG115" s="3">
        <f t="shared" si="143"/>
        <v>9.4988817670123792E-4</v>
      </c>
      <c r="BI115" s="3">
        <v>2030</v>
      </c>
      <c r="BJ115" s="3">
        <f t="shared" si="144"/>
        <v>1.0299798139688415E-4</v>
      </c>
      <c r="BK115" s="3">
        <f t="shared" si="144"/>
        <v>2.7455915123114334E-4</v>
      </c>
      <c r="BL115" s="3">
        <f t="shared" si="144"/>
        <v>4.461203210654025E-4</v>
      </c>
      <c r="BN115" s="3">
        <v>2030</v>
      </c>
      <c r="BO115" s="3">
        <f t="shared" si="145"/>
        <v>8.686119184671966E-3</v>
      </c>
      <c r="BP115" s="3">
        <f t="shared" si="145"/>
        <v>2.3154371362352252E-2</v>
      </c>
      <c r="BQ115" s="3">
        <f t="shared" si="145"/>
        <v>3.7622623540032533E-2</v>
      </c>
      <c r="BS115" s="3">
        <v>2030</v>
      </c>
      <c r="BT115" s="3">
        <f t="shared" si="146"/>
        <v>9.8442684092949172E-3</v>
      </c>
      <c r="BU115" s="3">
        <f t="shared" si="146"/>
        <v>2.6241620877332537E-2</v>
      </c>
      <c r="BV115" s="3">
        <f t="shared" si="146"/>
        <v>4.2638973345370153E-2</v>
      </c>
      <c r="BX115" s="3">
        <v>2030</v>
      </c>
      <c r="BY115" s="3">
        <f t="shared" si="147"/>
        <v>0</v>
      </c>
      <c r="BZ115" s="3">
        <f t="shared" si="147"/>
        <v>0</v>
      </c>
      <c r="CA115" s="3">
        <f t="shared" si="147"/>
        <v>0</v>
      </c>
      <c r="CC115" s="3">
        <v>2030</v>
      </c>
      <c r="CD115" s="3">
        <f t="shared" si="148"/>
        <v>9.1204251439055938E-3</v>
      </c>
      <c r="CE115" s="3">
        <f t="shared" si="148"/>
        <v>2.4312089930469828E-2</v>
      </c>
      <c r="CF115" s="3">
        <f t="shared" si="148"/>
        <v>3.9503754717034142E-2</v>
      </c>
    </row>
    <row r="116" spans="1:84" x14ac:dyDescent="0.25">
      <c r="A116" s="3">
        <v>2031</v>
      </c>
      <c r="B116" s="3">
        <f t="shared" si="132"/>
        <v>4.3419409215033629E-2</v>
      </c>
      <c r="C116" s="3">
        <f t="shared" si="115"/>
        <v>0.10840230059379681</v>
      </c>
      <c r="D116" s="3">
        <f t="shared" si="115"/>
        <v>0.17338519197256</v>
      </c>
      <c r="F116" s="3">
        <v>2031</v>
      </c>
      <c r="G116" s="3">
        <f t="shared" si="133"/>
        <v>3.0009640971243994E-4</v>
      </c>
      <c r="H116" s="3">
        <f t="shared" si="133"/>
        <v>7.4923039720916989E-4</v>
      </c>
      <c r="I116" s="3">
        <f t="shared" si="133"/>
        <v>1.1983643847058999E-3</v>
      </c>
      <c r="K116" s="3">
        <v>2031</v>
      </c>
      <c r="L116" s="3">
        <f t="shared" si="134"/>
        <v>1.8596680962743386E-3</v>
      </c>
      <c r="M116" s="3">
        <f t="shared" si="134"/>
        <v>4.6429074835782147E-3</v>
      </c>
      <c r="N116" s="3">
        <f t="shared" si="134"/>
        <v>7.4261468708821006E-3</v>
      </c>
      <c r="P116" s="3">
        <v>2031</v>
      </c>
      <c r="Q116" s="3">
        <f t="shared" si="135"/>
        <v>2.7793590691603093E-3</v>
      </c>
      <c r="R116" s="3">
        <f t="shared" si="135"/>
        <v>6.939037695816731E-3</v>
      </c>
      <c r="S116" s="3">
        <f t="shared" si="135"/>
        <v>1.1098716322473175E-2</v>
      </c>
      <c r="U116" s="3">
        <v>2031</v>
      </c>
      <c r="V116" s="3">
        <f t="shared" si="136"/>
        <v>2.8106362365448671E-3</v>
      </c>
      <c r="W116" s="3">
        <f t="shared" si="136"/>
        <v>7.0171252829543977E-3</v>
      </c>
      <c r="X116" s="3">
        <f t="shared" si="136"/>
        <v>1.1223614329363907E-2</v>
      </c>
      <c r="Z116" s="3">
        <v>2031</v>
      </c>
      <c r="AA116" s="3">
        <f t="shared" si="137"/>
        <v>7.8463594936877532E-4</v>
      </c>
      <c r="AB116" s="3">
        <f t="shared" si="137"/>
        <v>1.958947474824765E-3</v>
      </c>
      <c r="AC116" s="3">
        <f t="shared" si="137"/>
        <v>3.1332590002807544E-3</v>
      </c>
      <c r="AE116" s="3">
        <v>2031</v>
      </c>
      <c r="AF116" s="3">
        <f t="shared" si="138"/>
        <v>5.3028800869186522E-4</v>
      </c>
      <c r="AG116" s="3">
        <f t="shared" si="138"/>
        <v>1.3239341842449094E-3</v>
      </c>
      <c r="AH116" s="3">
        <f t="shared" si="138"/>
        <v>2.1175803597979566E-3</v>
      </c>
      <c r="AJ116" s="3">
        <v>2031</v>
      </c>
      <c r="AK116" s="3">
        <f t="shared" si="139"/>
        <v>7.8490578771713817E-4</v>
      </c>
      <c r="AL116" s="3">
        <f t="shared" si="139"/>
        <v>1.9596211619679078E-3</v>
      </c>
      <c r="AM116" s="3">
        <f t="shared" si="139"/>
        <v>3.1343365362186773E-3</v>
      </c>
      <c r="AO116" s="3">
        <v>2031</v>
      </c>
      <c r="AP116" s="3">
        <f t="shared" si="140"/>
        <v>6.5419067320939179E-4</v>
      </c>
      <c r="AQ116" s="3">
        <f t="shared" si="140"/>
        <v>1.6332735816762093E-3</v>
      </c>
      <c r="AR116" s="3">
        <f t="shared" si="140"/>
        <v>2.612356490143027E-3</v>
      </c>
      <c r="AT116" s="3">
        <v>2031</v>
      </c>
      <c r="AU116" s="3">
        <f t="shared" si="141"/>
        <v>8.2567754871088644E-4</v>
      </c>
      <c r="AV116" s="3">
        <f t="shared" si="141"/>
        <v>2.0614132584262828E-3</v>
      </c>
      <c r="AW116" s="3">
        <f t="shared" si="141"/>
        <v>3.2971489681416851E-3</v>
      </c>
      <c r="AY116" s="3">
        <v>2031</v>
      </c>
      <c r="AZ116" s="3">
        <f t="shared" si="142"/>
        <v>1.2067594942697559E-4</v>
      </c>
      <c r="BA116" s="3">
        <f t="shared" si="142"/>
        <v>3.0128347623153398E-4</v>
      </c>
      <c r="BB116" s="3">
        <f t="shared" si="142"/>
        <v>4.8189100303609229E-4</v>
      </c>
      <c r="BD116" s="3">
        <v>2031</v>
      </c>
      <c r="BE116" s="3">
        <f t="shared" si="143"/>
        <v>2.5063466419448756E-4</v>
      </c>
      <c r="BF116" s="3">
        <f t="shared" si="143"/>
        <v>6.2574260448087875E-4</v>
      </c>
      <c r="BG116" s="3">
        <f t="shared" si="143"/>
        <v>1.0008505447672684E-3</v>
      </c>
      <c r="BI116" s="3">
        <v>2031</v>
      </c>
      <c r="BJ116" s="3">
        <f t="shared" si="144"/>
        <v>1.1771197873929578E-4</v>
      </c>
      <c r="BK116" s="3">
        <f t="shared" si="144"/>
        <v>2.9388353120128575E-4</v>
      </c>
      <c r="BL116" s="3">
        <f t="shared" si="144"/>
        <v>4.7005508366327567E-4</v>
      </c>
      <c r="BN116" s="3">
        <v>2031</v>
      </c>
      <c r="BO116" s="3">
        <f t="shared" si="145"/>
        <v>9.9269933539108783E-3</v>
      </c>
      <c r="BP116" s="3">
        <f t="shared" si="145"/>
        <v>2.4784052500895649E-2</v>
      </c>
      <c r="BQ116" s="3">
        <f t="shared" si="145"/>
        <v>3.9641111647880499E-2</v>
      </c>
      <c r="BS116" s="3">
        <v>2031</v>
      </c>
      <c r="BT116" s="3">
        <f t="shared" si="146"/>
        <v>1.1250592467765585E-2</v>
      </c>
      <c r="BU116" s="3">
        <f t="shared" si="146"/>
        <v>2.808859283434843E-2</v>
      </c>
      <c r="BV116" s="3">
        <f t="shared" si="146"/>
        <v>4.4926593200931189E-2</v>
      </c>
      <c r="BX116" s="3">
        <v>2031</v>
      </c>
      <c r="BY116" s="3">
        <f t="shared" si="147"/>
        <v>0</v>
      </c>
      <c r="BZ116" s="3">
        <f t="shared" si="147"/>
        <v>0</v>
      </c>
      <c r="CA116" s="3">
        <f t="shared" si="147"/>
        <v>0</v>
      </c>
      <c r="CC116" s="3">
        <v>2031</v>
      </c>
      <c r="CD116" s="3">
        <f t="shared" si="148"/>
        <v>1.0423343021606392E-2</v>
      </c>
      <c r="CE116" s="3">
        <f t="shared" si="148"/>
        <v>2.6023255125940451E-2</v>
      </c>
      <c r="CF116" s="3">
        <f t="shared" si="148"/>
        <v>4.1623167230274503E-2</v>
      </c>
    </row>
    <row r="117" spans="1:84" x14ac:dyDescent="0.25">
      <c r="A117" s="3">
        <v>2032</v>
      </c>
      <c r="B117" s="3">
        <f t="shared" si="132"/>
        <v>4.8846835366912859E-2</v>
      </c>
      <c r="C117" s="3">
        <f t="shared" si="115"/>
        <v>0.11566446534233897</v>
      </c>
      <c r="D117" s="3">
        <f t="shared" si="115"/>
        <v>0.18248209531776516</v>
      </c>
      <c r="F117" s="3">
        <v>2032</v>
      </c>
      <c r="G117" s="3">
        <f t="shared" si="133"/>
        <v>3.3760846092649541E-4</v>
      </c>
      <c r="H117" s="3">
        <f t="shared" si="133"/>
        <v>7.9942337788711001E-4</v>
      </c>
      <c r="I117" s="3">
        <f t="shared" si="133"/>
        <v>1.2612382948477248E-3</v>
      </c>
      <c r="K117" s="3">
        <v>2032</v>
      </c>
      <c r="L117" s="3">
        <f t="shared" si="134"/>
        <v>2.0921266083086323E-3</v>
      </c>
      <c r="M117" s="3">
        <f t="shared" si="134"/>
        <v>4.9539484750819882E-3</v>
      </c>
      <c r="N117" s="3">
        <f t="shared" si="134"/>
        <v>7.815770341855344E-3</v>
      </c>
      <c r="P117" s="3">
        <v>2032</v>
      </c>
      <c r="Q117" s="3">
        <f t="shared" si="135"/>
        <v>3.12677895280534E-3</v>
      </c>
      <c r="R117" s="3">
        <f t="shared" si="135"/>
        <v>7.4039026909997639E-3</v>
      </c>
      <c r="S117" s="3">
        <f t="shared" si="135"/>
        <v>1.1681026429194209E-2</v>
      </c>
      <c r="U117" s="3">
        <v>2032</v>
      </c>
      <c r="V117" s="3">
        <f t="shared" si="136"/>
        <v>3.1619657661129826E-3</v>
      </c>
      <c r="W117" s="3">
        <f t="shared" si="136"/>
        <v>7.487221577837733E-3</v>
      </c>
      <c r="X117" s="3">
        <f t="shared" si="136"/>
        <v>1.1812477389562502E-2</v>
      </c>
      <c r="Z117" s="3">
        <v>2032</v>
      </c>
      <c r="AA117" s="3">
        <f t="shared" si="137"/>
        <v>8.8271544303987492E-4</v>
      </c>
      <c r="AB117" s="3">
        <f t="shared" si="137"/>
        <v>2.0901826904796993E-3</v>
      </c>
      <c r="AC117" s="3">
        <f t="shared" si="137"/>
        <v>3.2976499379195343E-3</v>
      </c>
      <c r="AE117" s="3">
        <v>2032</v>
      </c>
      <c r="AF117" s="3">
        <f t="shared" si="138"/>
        <v>5.9657400977834838E-4</v>
      </c>
      <c r="AG117" s="3">
        <f t="shared" si="138"/>
        <v>1.4126281336311053E-3</v>
      </c>
      <c r="AH117" s="3">
        <f t="shared" si="138"/>
        <v>2.2286822574838624E-3</v>
      </c>
      <c r="AJ117" s="3">
        <v>2032</v>
      </c>
      <c r="AK117" s="3">
        <f t="shared" si="139"/>
        <v>8.8301901118178301E-4</v>
      </c>
      <c r="AL117" s="3">
        <f t="shared" si="139"/>
        <v>2.0909015097556058E-3</v>
      </c>
      <c r="AM117" s="3">
        <f t="shared" si="139"/>
        <v>3.2987840083294334E-3</v>
      </c>
      <c r="AO117" s="3">
        <v>2032</v>
      </c>
      <c r="AP117" s="3">
        <f t="shared" si="140"/>
        <v>7.3596450736056705E-4</v>
      </c>
      <c r="AQ117" s="3">
        <f t="shared" si="140"/>
        <v>1.7426910180645743E-3</v>
      </c>
      <c r="AR117" s="3">
        <f t="shared" si="140"/>
        <v>2.7494175287685815E-3</v>
      </c>
      <c r="AT117" s="3">
        <v>2032</v>
      </c>
      <c r="AU117" s="3">
        <f t="shared" si="141"/>
        <v>9.2888724229974395E-4</v>
      </c>
      <c r="AV117" s="3">
        <f t="shared" si="141"/>
        <v>2.1995129354213062E-3</v>
      </c>
      <c r="AW117" s="3">
        <f t="shared" si="141"/>
        <v>3.4701386285428686E-3</v>
      </c>
      <c r="AY117" s="3">
        <v>2032</v>
      </c>
      <c r="AZ117" s="3">
        <f t="shared" si="142"/>
        <v>1.3576044310534754E-4</v>
      </c>
      <c r="BA117" s="3">
        <f t="shared" si="142"/>
        <v>3.2146727517696068E-4</v>
      </c>
      <c r="BB117" s="3">
        <f t="shared" si="142"/>
        <v>5.0717410724857373E-4</v>
      </c>
      <c r="BD117" s="3">
        <v>2032</v>
      </c>
      <c r="BE117" s="3">
        <f t="shared" si="143"/>
        <v>2.8196399721879884E-4</v>
      </c>
      <c r="BF117" s="3">
        <f t="shared" si="143"/>
        <v>6.6766280229061021E-4</v>
      </c>
      <c r="BG117" s="3">
        <f t="shared" si="143"/>
        <v>1.0533616073624217E-3</v>
      </c>
      <c r="BI117" s="3">
        <v>2032</v>
      </c>
      <c r="BJ117" s="3">
        <f t="shared" si="144"/>
        <v>1.3242597608170744E-4</v>
      </c>
      <c r="BK117" s="3">
        <f t="shared" si="144"/>
        <v>3.1357158771647429E-4</v>
      </c>
      <c r="BL117" s="3">
        <f t="shared" si="144"/>
        <v>4.9471719935123993E-4</v>
      </c>
      <c r="BN117" s="3">
        <v>2032</v>
      </c>
      <c r="BO117" s="3">
        <f t="shared" si="145"/>
        <v>1.1167867523149707E-2</v>
      </c>
      <c r="BP117" s="3">
        <f t="shared" si="145"/>
        <v>2.6444403539684618E-2</v>
      </c>
      <c r="BQ117" s="3">
        <f t="shared" si="145"/>
        <v>4.1720939556219527E-2</v>
      </c>
      <c r="BS117" s="3">
        <v>2032</v>
      </c>
      <c r="BT117" s="3">
        <f t="shared" si="146"/>
        <v>1.2656916526236335E-2</v>
      </c>
      <c r="BU117" s="3">
        <f t="shared" si="146"/>
        <v>2.9970324011642589E-2</v>
      </c>
      <c r="BV117" s="3">
        <f t="shared" si="146"/>
        <v>4.7283731497048842E-2</v>
      </c>
      <c r="BX117" s="3">
        <v>2032</v>
      </c>
      <c r="BY117" s="3">
        <f t="shared" si="147"/>
        <v>0</v>
      </c>
      <c r="BZ117" s="3">
        <f t="shared" si="147"/>
        <v>0</v>
      </c>
      <c r="CA117" s="3">
        <f t="shared" si="147"/>
        <v>0</v>
      </c>
      <c r="CC117" s="3">
        <v>2032</v>
      </c>
      <c r="CD117" s="3">
        <f t="shared" si="148"/>
        <v>1.1726260899307192E-2</v>
      </c>
      <c r="CE117" s="3">
        <f t="shared" si="148"/>
        <v>2.7766623716668836E-2</v>
      </c>
      <c r="CF117" s="3">
        <f t="shared" si="148"/>
        <v>4.3806986534030479E-2</v>
      </c>
    </row>
    <row r="118" spans="1:84" x14ac:dyDescent="0.25">
      <c r="A118" s="3">
        <v>2033</v>
      </c>
      <c r="B118" s="3">
        <f t="shared" si="132"/>
        <v>5.4274261518792014E-2</v>
      </c>
      <c r="C118" s="3">
        <f t="shared" si="115"/>
        <v>0.12306485291075094</v>
      </c>
      <c r="D118" s="3">
        <f t="shared" si="115"/>
        <v>0.19185544430270995</v>
      </c>
      <c r="F118" s="3">
        <v>2033</v>
      </c>
      <c r="G118" s="3">
        <f t="shared" si="133"/>
        <v>3.7512051214054959E-4</v>
      </c>
      <c r="H118" s="3">
        <f t="shared" si="133"/>
        <v>8.5057169565353537E-4</v>
      </c>
      <c r="I118" s="3">
        <f t="shared" si="133"/>
        <v>1.3260228791665213E-3</v>
      </c>
      <c r="K118" s="3">
        <v>2033</v>
      </c>
      <c r="L118" s="3">
        <f t="shared" si="134"/>
        <v>2.3245851203429258E-3</v>
      </c>
      <c r="M118" s="3">
        <f t="shared" si="134"/>
        <v>5.2709095970743126E-3</v>
      </c>
      <c r="N118" s="3">
        <f t="shared" si="134"/>
        <v>8.217234073805698E-3</v>
      </c>
      <c r="P118" s="3">
        <v>2033</v>
      </c>
      <c r="Q118" s="3">
        <f t="shared" si="135"/>
        <v>3.4741988364503915E-3</v>
      </c>
      <c r="R118" s="3">
        <f t="shared" si="135"/>
        <v>7.8776155921058948E-3</v>
      </c>
      <c r="S118" s="3">
        <f t="shared" si="135"/>
        <v>1.22810323477614E-2</v>
      </c>
      <c r="U118" s="3">
        <v>2033</v>
      </c>
      <c r="V118" s="3">
        <f t="shared" si="136"/>
        <v>3.513295295681099E-3</v>
      </c>
      <c r="W118" s="3">
        <f t="shared" si="136"/>
        <v>7.9662653474395894E-3</v>
      </c>
      <c r="X118" s="3">
        <f t="shared" si="136"/>
        <v>1.2419235399198099E-2</v>
      </c>
      <c r="Z118" s="3">
        <v>2033</v>
      </c>
      <c r="AA118" s="3">
        <f t="shared" si="137"/>
        <v>9.8079493671096932E-4</v>
      </c>
      <c r="AB118" s="3">
        <f t="shared" si="137"/>
        <v>2.2239157428268828E-3</v>
      </c>
      <c r="AC118" s="3">
        <f t="shared" si="137"/>
        <v>3.4670365489428015E-3</v>
      </c>
      <c r="AE118" s="3">
        <v>2033</v>
      </c>
      <c r="AF118" s="3">
        <f t="shared" si="138"/>
        <v>6.6286001086483153E-4</v>
      </c>
      <c r="AG118" s="3">
        <f t="shared" si="138"/>
        <v>1.5030102198489543E-3</v>
      </c>
      <c r="AH118" s="3">
        <f t="shared" si="138"/>
        <v>2.3431604288330771E-3</v>
      </c>
      <c r="AJ118" s="3">
        <v>2033</v>
      </c>
      <c r="AK118" s="3">
        <f t="shared" si="139"/>
        <v>9.8113223464642275E-4</v>
      </c>
      <c r="AL118" s="3">
        <f t="shared" si="139"/>
        <v>2.2246805532481059E-3</v>
      </c>
      <c r="AM118" s="3">
        <f t="shared" si="139"/>
        <v>3.4682288718497893E-3</v>
      </c>
      <c r="AO118" s="3">
        <v>2033</v>
      </c>
      <c r="AP118" s="3">
        <f t="shared" si="140"/>
        <v>8.1773834151174232E-4</v>
      </c>
      <c r="AQ118" s="3">
        <f t="shared" si="140"/>
        <v>1.8541910272289925E-3</v>
      </c>
      <c r="AR118" s="3">
        <f t="shared" si="140"/>
        <v>2.8906437129462429E-3</v>
      </c>
      <c r="AT118" s="3">
        <v>2033</v>
      </c>
      <c r="AU118" s="3">
        <f t="shared" si="141"/>
        <v>1.0320969358886068E-3</v>
      </c>
      <c r="AV118" s="3">
        <f t="shared" si="141"/>
        <v>2.3402411023278548E-3</v>
      </c>
      <c r="AW118" s="3">
        <f t="shared" si="141"/>
        <v>3.6483852687671033E-3</v>
      </c>
      <c r="AY118" s="3">
        <v>2033</v>
      </c>
      <c r="AZ118" s="3">
        <f t="shared" si="142"/>
        <v>1.5084493678371949E-4</v>
      </c>
      <c r="BA118" s="3">
        <f t="shared" si="142"/>
        <v>3.4203523803253251E-4</v>
      </c>
      <c r="BB118" s="3">
        <f t="shared" si="142"/>
        <v>5.3322553928134616E-4</v>
      </c>
      <c r="BD118" s="3">
        <v>2033</v>
      </c>
      <c r="BE118" s="3">
        <f t="shared" si="143"/>
        <v>3.1329333024311006E-4</v>
      </c>
      <c r="BF118" s="3">
        <f t="shared" si="143"/>
        <v>7.103808789906442E-4</v>
      </c>
      <c r="BG118" s="3">
        <f t="shared" si="143"/>
        <v>1.1074684277381809E-3</v>
      </c>
      <c r="BI118" s="3">
        <v>2033</v>
      </c>
      <c r="BJ118" s="3">
        <f t="shared" si="144"/>
        <v>1.4713997342411908E-4</v>
      </c>
      <c r="BK118" s="3">
        <f t="shared" si="144"/>
        <v>3.3363437253699656E-4</v>
      </c>
      <c r="BL118" s="3">
        <f t="shared" si="144"/>
        <v>5.2012877164987401E-4</v>
      </c>
      <c r="BN118" s="3">
        <v>2033</v>
      </c>
      <c r="BO118" s="3">
        <f t="shared" si="145"/>
        <v>1.2408741692388535E-2</v>
      </c>
      <c r="BP118" s="3">
        <f t="shared" si="145"/>
        <v>2.813635650579158E-2</v>
      </c>
      <c r="BQ118" s="3">
        <f t="shared" si="145"/>
        <v>4.3863971319194707E-2</v>
      </c>
      <c r="BS118" s="3">
        <v>2033</v>
      </c>
      <c r="BT118" s="3">
        <f t="shared" si="146"/>
        <v>1.4063240584707001E-2</v>
      </c>
      <c r="BU118" s="3">
        <f t="shared" si="146"/>
        <v>3.1887870706563869E-2</v>
      </c>
      <c r="BV118" s="3">
        <f t="shared" si="146"/>
        <v>4.9712500828420658E-2</v>
      </c>
      <c r="BX118" s="3">
        <v>2033</v>
      </c>
      <c r="BY118" s="3">
        <f t="shared" si="147"/>
        <v>0</v>
      </c>
      <c r="BZ118" s="3">
        <f t="shared" si="147"/>
        <v>0</v>
      </c>
      <c r="CA118" s="3">
        <f t="shared" si="147"/>
        <v>0</v>
      </c>
      <c r="CC118" s="3">
        <v>2033</v>
      </c>
      <c r="CD118" s="3">
        <f t="shared" si="148"/>
        <v>1.3029178777007992E-2</v>
      </c>
      <c r="CE118" s="3">
        <f t="shared" si="148"/>
        <v>2.9543174331081178E-2</v>
      </c>
      <c r="CF118" s="3">
        <f t="shared" si="148"/>
        <v>4.6057169885154452E-2</v>
      </c>
    </row>
    <row r="119" spans="1:84" x14ac:dyDescent="0.25">
      <c r="A119" s="3">
        <v>2034</v>
      </c>
      <c r="B119" s="3">
        <f t="shared" si="132"/>
        <v>5.97016876706713E-2</v>
      </c>
      <c r="C119" s="3">
        <f t="shared" si="115"/>
        <v>0.13060766374993515</v>
      </c>
      <c r="D119" s="3">
        <f t="shared" si="115"/>
        <v>0.20151363982919934</v>
      </c>
      <c r="F119" s="3">
        <v>2034</v>
      </c>
      <c r="G119" s="3">
        <f t="shared" si="133"/>
        <v>4.1263256335460506E-4</v>
      </c>
      <c r="H119" s="3">
        <f t="shared" si="133"/>
        <v>9.027043822308449E-4</v>
      </c>
      <c r="I119" s="3">
        <f t="shared" si="133"/>
        <v>1.3927762011070848E-3</v>
      </c>
      <c r="K119" s="3">
        <v>2034</v>
      </c>
      <c r="L119" s="3">
        <f t="shared" si="134"/>
        <v>2.5570436323772089E-3</v>
      </c>
      <c r="M119" s="3">
        <f t="shared" si="134"/>
        <v>5.5939707562990782E-3</v>
      </c>
      <c r="N119" s="3">
        <f t="shared" si="134"/>
        <v>8.6308978802209484E-3</v>
      </c>
      <c r="P119" s="3">
        <v>2034</v>
      </c>
      <c r="Q119" s="3">
        <f t="shared" si="135"/>
        <v>3.8216187200954227E-3</v>
      </c>
      <c r="R119" s="3">
        <f t="shared" si="135"/>
        <v>8.3604452779964221E-3</v>
      </c>
      <c r="S119" s="3">
        <f t="shared" si="135"/>
        <v>1.2899271835897444E-2</v>
      </c>
      <c r="U119" s="3">
        <v>2034</v>
      </c>
      <c r="V119" s="3">
        <f t="shared" si="136"/>
        <v>3.8646248252491942E-3</v>
      </c>
      <c r="W119" s="3">
        <f t="shared" si="136"/>
        <v>8.4545284964157082E-3</v>
      </c>
      <c r="X119" s="3">
        <f t="shared" si="136"/>
        <v>1.3044432167582203E-2</v>
      </c>
      <c r="Z119" s="3">
        <v>2034</v>
      </c>
      <c r="AA119" s="3">
        <f t="shared" si="137"/>
        <v>1.0788744303820688E-3</v>
      </c>
      <c r="AB119" s="3">
        <f t="shared" si="137"/>
        <v>2.3602225385827174E-3</v>
      </c>
      <c r="AC119" s="3">
        <f t="shared" si="137"/>
        <v>3.6415706467833658E-3</v>
      </c>
      <c r="AE119" s="3">
        <v>2034</v>
      </c>
      <c r="AF119" s="3">
        <f t="shared" si="138"/>
        <v>7.2914601195131468E-4</v>
      </c>
      <c r="AG119" s="3">
        <f t="shared" si="138"/>
        <v>1.5951317436596812E-3</v>
      </c>
      <c r="AH119" s="3">
        <f t="shared" si="138"/>
        <v>2.4611174753680506E-3</v>
      </c>
      <c r="AJ119" s="3">
        <v>2034</v>
      </c>
      <c r="AK119" s="3">
        <f t="shared" si="139"/>
        <v>1.0792454581110675E-3</v>
      </c>
      <c r="AL119" s="3">
        <f t="shared" si="139"/>
        <v>2.3610342252663183E-3</v>
      </c>
      <c r="AM119" s="3">
        <f t="shared" si="139"/>
        <v>3.6428229924215742E-3</v>
      </c>
      <c r="AO119" s="3">
        <v>2034</v>
      </c>
      <c r="AP119" s="3">
        <f t="shared" si="140"/>
        <v>8.9951217566291769E-4</v>
      </c>
      <c r="AQ119" s="3">
        <f t="shared" si="140"/>
        <v>1.9678368964378386E-3</v>
      </c>
      <c r="AR119" s="3">
        <f t="shared" si="140"/>
        <v>3.0361616172127647E-3</v>
      </c>
      <c r="AT119" s="3">
        <v>2034</v>
      </c>
      <c r="AU119" s="3">
        <f t="shared" si="141"/>
        <v>1.1353066294774695E-3</v>
      </c>
      <c r="AV119" s="3">
        <f t="shared" si="141"/>
        <v>2.4836776362807691E-3</v>
      </c>
      <c r="AW119" s="3">
        <f t="shared" si="141"/>
        <v>3.8320486430840684E-3</v>
      </c>
      <c r="AY119" s="3">
        <v>2034</v>
      </c>
      <c r="AZ119" s="3">
        <f t="shared" si="142"/>
        <v>1.6592943046209144E-4</v>
      </c>
      <c r="BA119" s="3">
        <f t="shared" si="142"/>
        <v>3.6299903914872704E-4</v>
      </c>
      <c r="BB119" s="3">
        <f t="shared" si="142"/>
        <v>5.6006864783536407E-4</v>
      </c>
      <c r="BD119" s="3">
        <v>2034</v>
      </c>
      <c r="BE119" s="3">
        <f t="shared" si="143"/>
        <v>3.4462266326742134E-4</v>
      </c>
      <c r="BF119" s="3">
        <f t="shared" si="143"/>
        <v>7.5392108130889523E-4</v>
      </c>
      <c r="BG119" s="3">
        <f t="shared" si="143"/>
        <v>1.1632194993503714E-3</v>
      </c>
      <c r="BI119" s="3">
        <v>2034</v>
      </c>
      <c r="BJ119" s="3">
        <f t="shared" si="144"/>
        <v>1.6185397076653074E-4</v>
      </c>
      <c r="BK119" s="3">
        <f t="shared" si="144"/>
        <v>3.5408327327489982E-4</v>
      </c>
      <c r="BL119" s="3">
        <f t="shared" si="144"/>
        <v>5.4631257578326761E-4</v>
      </c>
      <c r="BN119" s="3">
        <v>2034</v>
      </c>
      <c r="BO119" s="3">
        <f t="shared" si="145"/>
        <v>1.3649615861627447E-2</v>
      </c>
      <c r="BP119" s="3">
        <f t="shared" si="145"/>
        <v>2.9860871749643948E-2</v>
      </c>
      <c r="BQ119" s="3">
        <f t="shared" si="145"/>
        <v>4.6072127637660616E-2</v>
      </c>
      <c r="BS119" s="3">
        <v>2034</v>
      </c>
      <c r="BT119" s="3">
        <f t="shared" si="146"/>
        <v>1.5469564643177751E-2</v>
      </c>
      <c r="BU119" s="3">
        <f t="shared" si="146"/>
        <v>3.3842321316263163E-2</v>
      </c>
      <c r="BV119" s="3">
        <f t="shared" si="146"/>
        <v>5.2215077989348657E-2</v>
      </c>
      <c r="BX119" s="3">
        <v>2034</v>
      </c>
      <c r="BY119" s="3">
        <f t="shared" si="147"/>
        <v>0</v>
      </c>
      <c r="BZ119" s="3">
        <f t="shared" si="147"/>
        <v>0</v>
      </c>
      <c r="CA119" s="3">
        <f t="shared" si="147"/>
        <v>0</v>
      </c>
      <c r="CC119" s="3">
        <v>2034</v>
      </c>
      <c r="CD119" s="3">
        <f t="shared" si="148"/>
        <v>1.433209665470879E-2</v>
      </c>
      <c r="CE119" s="3">
        <f t="shared" si="148"/>
        <v>3.1353915337126129E-2</v>
      </c>
      <c r="CF119" s="3">
        <f t="shared" si="148"/>
        <v>4.8375734019543558E-2</v>
      </c>
    </row>
    <row r="120" spans="1:84" x14ac:dyDescent="0.25">
      <c r="A120" s="3">
        <v>2035</v>
      </c>
      <c r="B120" s="3">
        <f t="shared" si="132"/>
        <v>6.5129113822550447E-2</v>
      </c>
      <c r="C120" s="3">
        <f t="shared" si="115"/>
        <v>0.13829722595822477</v>
      </c>
      <c r="D120" s="3">
        <f t="shared" si="115"/>
        <v>0.21146533809389922</v>
      </c>
      <c r="F120" s="3">
        <v>2035</v>
      </c>
      <c r="G120" s="3">
        <f t="shared" si="133"/>
        <v>4.5014461456866059E-4</v>
      </c>
      <c r="H120" s="3">
        <f t="shared" si="133"/>
        <v>9.5585135158594934E-4</v>
      </c>
      <c r="I120" s="3">
        <f t="shared" si="133"/>
        <v>1.4615580886032395E-3</v>
      </c>
      <c r="K120" s="3">
        <v>2035</v>
      </c>
      <c r="L120" s="3">
        <f t="shared" si="134"/>
        <v>2.7895021444115028E-3</v>
      </c>
      <c r="M120" s="3">
        <f t="shared" si="134"/>
        <v>5.9233173266831293E-3</v>
      </c>
      <c r="N120" s="3">
        <f t="shared" si="134"/>
        <v>9.0571325089547454E-3</v>
      </c>
      <c r="P120" s="3">
        <v>2035</v>
      </c>
      <c r="Q120" s="3">
        <f t="shared" si="135"/>
        <v>4.1690386037404534E-3</v>
      </c>
      <c r="R120" s="3">
        <f t="shared" si="135"/>
        <v>8.8526687984878602E-3</v>
      </c>
      <c r="S120" s="3">
        <f t="shared" si="135"/>
        <v>1.3536298993235267E-2</v>
      </c>
      <c r="U120" s="3">
        <v>2035</v>
      </c>
      <c r="V120" s="3">
        <f t="shared" si="136"/>
        <v>4.215954354817311E-3</v>
      </c>
      <c r="W120" s="3">
        <f t="shared" si="136"/>
        <v>8.9522911923277677E-3</v>
      </c>
      <c r="X120" s="3">
        <f t="shared" si="136"/>
        <v>1.3688628029838244E-2</v>
      </c>
      <c r="Z120" s="3">
        <v>2035</v>
      </c>
      <c r="AA120" s="3">
        <f t="shared" si="137"/>
        <v>1.1769539240531681E-3</v>
      </c>
      <c r="AB120" s="3">
        <f t="shared" si="137"/>
        <v>2.4991812911915015E-3</v>
      </c>
      <c r="AC120" s="3">
        <f t="shared" si="137"/>
        <v>3.8214086583298408E-3</v>
      </c>
      <c r="AE120" s="3">
        <v>2035</v>
      </c>
      <c r="AF120" s="3">
        <f t="shared" si="138"/>
        <v>7.9543201303779783E-4</v>
      </c>
      <c r="AG120" s="3">
        <f t="shared" si="138"/>
        <v>1.6890455648024671E-3</v>
      </c>
      <c r="AH120" s="3">
        <f t="shared" si="138"/>
        <v>2.5826591165671363E-3</v>
      </c>
      <c r="AJ120" s="3">
        <v>2035</v>
      </c>
      <c r="AK120" s="3">
        <f t="shared" si="139"/>
        <v>1.1773586815757124E-3</v>
      </c>
      <c r="AL120" s="3">
        <f t="shared" si="139"/>
        <v>2.5000407661523636E-3</v>
      </c>
      <c r="AM120" s="3">
        <f t="shared" si="139"/>
        <v>3.8227228507290204E-3</v>
      </c>
      <c r="AO120" s="3">
        <v>2035</v>
      </c>
      <c r="AP120" s="3">
        <f t="shared" si="140"/>
        <v>9.8128600981409295E-4</v>
      </c>
      <c r="AQ120" s="3">
        <f t="shared" si="140"/>
        <v>2.0836938361952018E-3</v>
      </c>
      <c r="AR120" s="3">
        <f t="shared" si="140"/>
        <v>3.1861016625763156E-3</v>
      </c>
      <c r="AT120" s="3">
        <v>2035</v>
      </c>
      <c r="AU120" s="3">
        <f t="shared" si="141"/>
        <v>1.238516323066327E-3</v>
      </c>
      <c r="AV120" s="3">
        <f t="shared" si="141"/>
        <v>2.6299048417997703E-3</v>
      </c>
      <c r="AW120" s="3">
        <f t="shared" si="141"/>
        <v>4.0212933605332131E-3</v>
      </c>
      <c r="AY120" s="3">
        <v>2035</v>
      </c>
      <c r="AZ120" s="3">
        <f t="shared" si="142"/>
        <v>1.810139241404634E-4</v>
      </c>
      <c r="BA120" s="3">
        <f t="shared" si="142"/>
        <v>3.8437070764765823E-4</v>
      </c>
      <c r="BB120" s="3">
        <f t="shared" si="142"/>
        <v>5.8772749115485433E-4</v>
      </c>
      <c r="BD120" s="3">
        <v>2035</v>
      </c>
      <c r="BE120" s="3">
        <f t="shared" si="143"/>
        <v>3.7595199629173132E-4</v>
      </c>
      <c r="BF120" s="3">
        <f t="shared" si="143"/>
        <v>7.9830839280667517E-4</v>
      </c>
      <c r="BG120" s="3">
        <f t="shared" si="143"/>
        <v>1.2206647893216202E-3</v>
      </c>
      <c r="BI120" s="3">
        <v>2035</v>
      </c>
      <c r="BJ120" s="3">
        <f t="shared" si="144"/>
        <v>1.7656796810894368E-4</v>
      </c>
      <c r="BK120" s="3">
        <f t="shared" si="144"/>
        <v>3.7493002360017226E-4</v>
      </c>
      <c r="BL120" s="3">
        <f t="shared" si="144"/>
        <v>5.7329207909140214E-4</v>
      </c>
      <c r="BN120" s="3">
        <v>2035</v>
      </c>
      <c r="BO120" s="3">
        <f t="shared" si="145"/>
        <v>1.4890490030866276E-2</v>
      </c>
      <c r="BP120" s="3">
        <f t="shared" si="145"/>
        <v>3.1618938805741653E-2</v>
      </c>
      <c r="BQ120" s="3">
        <f t="shared" si="145"/>
        <v>4.8347387580617032E-2</v>
      </c>
      <c r="BS120" s="3">
        <v>2035</v>
      </c>
      <c r="BT120" s="3">
        <f t="shared" si="146"/>
        <v>1.6875888701648419E-2</v>
      </c>
      <c r="BU120" s="3">
        <f t="shared" si="146"/>
        <v>3.5834797313173884E-2</v>
      </c>
      <c r="BV120" s="3">
        <f t="shared" si="146"/>
        <v>5.479370592469935E-2</v>
      </c>
      <c r="BX120" s="3">
        <v>2035</v>
      </c>
      <c r="BY120" s="3">
        <f t="shared" si="147"/>
        <v>0</v>
      </c>
      <c r="BZ120" s="3">
        <f t="shared" si="147"/>
        <v>0</v>
      </c>
      <c r="CA120" s="3">
        <f t="shared" si="147"/>
        <v>0</v>
      </c>
      <c r="CC120" s="3">
        <v>2035</v>
      </c>
      <c r="CD120" s="3">
        <f t="shared" si="148"/>
        <v>1.5635014532409591E-2</v>
      </c>
      <c r="CE120" s="3">
        <f t="shared" si="148"/>
        <v>3.3199885746028716E-2</v>
      </c>
      <c r="CF120" s="3">
        <f t="shared" si="148"/>
        <v>5.0764756959647932E-2</v>
      </c>
    </row>
    <row r="121" spans="1:84" x14ac:dyDescent="0.25">
      <c r="A121" s="3">
        <v>2036</v>
      </c>
      <c r="B121" s="3">
        <f t="shared" si="132"/>
        <v>7.0556539974429691E-2</v>
      </c>
      <c r="C121" s="3">
        <f t="shared" si="115"/>
        <v>0.14613799916045822</v>
      </c>
      <c r="D121" s="3">
        <f t="shared" si="115"/>
        <v>0.22171945834648696</v>
      </c>
      <c r="F121" s="3">
        <v>2036</v>
      </c>
      <c r="G121" s="3">
        <f t="shared" si="133"/>
        <v>4.8765666578271471E-4</v>
      </c>
      <c r="H121" s="3">
        <f t="shared" si="133"/>
        <v>1.0100434267407879E-3</v>
      </c>
      <c r="I121" s="3">
        <f t="shared" si="133"/>
        <v>1.5324301876988608E-3</v>
      </c>
      <c r="K121" s="3">
        <v>2036</v>
      </c>
      <c r="L121" s="3">
        <f t="shared" si="134"/>
        <v>3.0219606564457963E-3</v>
      </c>
      <c r="M121" s="3">
        <f t="shared" si="134"/>
        <v>6.2591403154783672E-3</v>
      </c>
      <c r="N121" s="3">
        <f t="shared" si="134"/>
        <v>9.4963199745109507E-3</v>
      </c>
      <c r="P121" s="3">
        <v>2036</v>
      </c>
      <c r="Q121" s="3">
        <f t="shared" si="135"/>
        <v>4.5164584873855053E-3</v>
      </c>
      <c r="R121" s="3">
        <f t="shared" si="135"/>
        <v>9.354571622658743E-3</v>
      </c>
      <c r="S121" s="3">
        <f t="shared" si="135"/>
        <v>1.419268475793198E-2</v>
      </c>
      <c r="U121" s="3">
        <v>2036</v>
      </c>
      <c r="V121" s="3">
        <f t="shared" si="136"/>
        <v>4.567283884385427E-3</v>
      </c>
      <c r="W121" s="3">
        <f t="shared" si="136"/>
        <v>9.4598421167447141E-3</v>
      </c>
      <c r="X121" s="3">
        <f t="shared" si="136"/>
        <v>1.4352400349103999E-2</v>
      </c>
      <c r="Z121" s="3">
        <v>2036</v>
      </c>
      <c r="AA121" s="3">
        <f t="shared" si="137"/>
        <v>1.2750334177242626E-3</v>
      </c>
      <c r="AB121" s="3">
        <f t="shared" si="137"/>
        <v>2.6408725909245626E-3</v>
      </c>
      <c r="AC121" s="3">
        <f t="shared" si="137"/>
        <v>4.0067117641248672E-3</v>
      </c>
      <c r="AE121" s="3">
        <v>2036</v>
      </c>
      <c r="AF121" s="3">
        <f t="shared" si="138"/>
        <v>8.6171801412428099E-4</v>
      </c>
      <c r="AG121" s="3">
        <f t="shared" si="138"/>
        <v>1.7848061493701936E-3</v>
      </c>
      <c r="AH121" s="3">
        <f t="shared" si="138"/>
        <v>2.7078942846161065E-3</v>
      </c>
      <c r="AJ121" s="3">
        <v>2036</v>
      </c>
      <c r="AK121" s="3">
        <f t="shared" si="139"/>
        <v>1.2754719050403519E-3</v>
      </c>
      <c r="AL121" s="3">
        <f t="shared" si="139"/>
        <v>2.6417807938927608E-3</v>
      </c>
      <c r="AM121" s="3">
        <f t="shared" si="139"/>
        <v>4.008089682745174E-3</v>
      </c>
      <c r="AO121" s="3">
        <v>2036</v>
      </c>
      <c r="AP121" s="3">
        <f t="shared" si="140"/>
        <v>1.063059843965268E-3</v>
      </c>
      <c r="AQ121" s="3">
        <f t="shared" si="140"/>
        <v>2.201829038686058E-3</v>
      </c>
      <c r="AR121" s="3">
        <f t="shared" si="140"/>
        <v>3.3405982334068535E-3</v>
      </c>
      <c r="AT121" s="3">
        <v>2036</v>
      </c>
      <c r="AU121" s="3">
        <f t="shared" si="141"/>
        <v>1.3417260166551899E-3</v>
      </c>
      <c r="AV121" s="3">
        <f t="shared" si="141"/>
        <v>2.7790075245552174E-3</v>
      </c>
      <c r="AW121" s="3">
        <f t="shared" si="141"/>
        <v>4.216289032455251E-3</v>
      </c>
      <c r="AY121" s="3">
        <v>2036</v>
      </c>
      <c r="AZ121" s="3">
        <f t="shared" si="142"/>
        <v>1.9609841781883532E-4</v>
      </c>
      <c r="BA121" s="3">
        <f t="shared" si="142"/>
        <v>4.0616263820422466E-4</v>
      </c>
      <c r="BB121" s="3">
        <f t="shared" si="142"/>
        <v>6.1622685858961335E-4</v>
      </c>
      <c r="BD121" s="3">
        <v>2036</v>
      </c>
      <c r="BE121" s="3">
        <f t="shared" si="143"/>
        <v>4.0728132931604259E-4</v>
      </c>
      <c r="BF121" s="3">
        <f t="shared" si="143"/>
        <v>8.4356855627031188E-4</v>
      </c>
      <c r="BG121" s="3">
        <f t="shared" si="143"/>
        <v>1.2798557832245825E-3</v>
      </c>
      <c r="BI121" s="3">
        <v>2036</v>
      </c>
      <c r="BJ121" s="3">
        <f t="shared" si="144"/>
        <v>1.9128196545135535E-4</v>
      </c>
      <c r="BK121" s="3">
        <f t="shared" si="144"/>
        <v>3.9618671375710266E-4</v>
      </c>
      <c r="BL121" s="3">
        <f t="shared" si="144"/>
        <v>6.0109146206285141E-4</v>
      </c>
      <c r="BN121" s="3">
        <v>2036</v>
      </c>
      <c r="BO121" s="3">
        <f t="shared" si="145"/>
        <v>1.6131364200105105E-2</v>
      </c>
      <c r="BP121" s="3">
        <f t="shared" si="145"/>
        <v>3.3411577279531465E-2</v>
      </c>
      <c r="BQ121" s="3">
        <f t="shared" si="145"/>
        <v>5.0691790358957822E-2</v>
      </c>
      <c r="BS121" s="3">
        <v>2036</v>
      </c>
      <c r="BT121" s="3">
        <f t="shared" si="146"/>
        <v>1.8282212760119168E-2</v>
      </c>
      <c r="BU121" s="3">
        <f t="shared" si="146"/>
        <v>3.7866454250135698E-2</v>
      </c>
      <c r="BV121" s="3">
        <f t="shared" si="146"/>
        <v>5.7450695740152304E-2</v>
      </c>
      <c r="BX121" s="3">
        <v>2036</v>
      </c>
      <c r="BY121" s="3">
        <f t="shared" si="147"/>
        <v>0</v>
      </c>
      <c r="BZ121" s="3">
        <f t="shared" si="147"/>
        <v>0</v>
      </c>
      <c r="CA121" s="3">
        <f t="shared" si="147"/>
        <v>0</v>
      </c>
      <c r="CC121" s="3">
        <v>2036</v>
      </c>
      <c r="CD121" s="3">
        <f t="shared" si="148"/>
        <v>1.6937932410110389E-2</v>
      </c>
      <c r="CE121" s="3">
        <f t="shared" si="148"/>
        <v>3.5082156143508028E-2</v>
      </c>
      <c r="CF121" s="3">
        <f t="shared" si="148"/>
        <v>5.3226379876905754E-2</v>
      </c>
    </row>
    <row r="122" spans="1:84" x14ac:dyDescent="0.25">
      <c r="A122" s="3">
        <v>2037</v>
      </c>
      <c r="B122" s="3">
        <f t="shared" si="132"/>
        <v>7.5983966126308922E-2</v>
      </c>
      <c r="C122" s="3">
        <f t="shared" si="115"/>
        <v>0.15413457850493739</v>
      </c>
      <c r="D122" s="3">
        <f t="shared" si="115"/>
        <v>0.23228519088356611</v>
      </c>
      <c r="F122" s="3">
        <v>2037</v>
      </c>
      <c r="G122" s="3">
        <f t="shared" si="133"/>
        <v>5.2516871699677023E-4</v>
      </c>
      <c r="H122" s="3">
        <f t="shared" si="133"/>
        <v>1.0653123673975836E-3</v>
      </c>
      <c r="I122" s="3">
        <f t="shared" si="133"/>
        <v>1.6054560177983992E-3</v>
      </c>
      <c r="K122" s="3">
        <v>2037</v>
      </c>
      <c r="L122" s="3">
        <f t="shared" si="134"/>
        <v>3.2544191684800898E-3</v>
      </c>
      <c r="M122" s="3">
        <f t="shared" si="134"/>
        <v>6.6016365344528328E-3</v>
      </c>
      <c r="N122" s="3">
        <f t="shared" si="134"/>
        <v>9.9488539004255975E-3</v>
      </c>
      <c r="P122" s="3">
        <v>2037</v>
      </c>
      <c r="Q122" s="3">
        <f t="shared" si="135"/>
        <v>4.8638783710305356E-3</v>
      </c>
      <c r="R122" s="3">
        <f t="shared" si="135"/>
        <v>9.8664478947026023E-3</v>
      </c>
      <c r="S122" s="3">
        <f t="shared" si="135"/>
        <v>1.4869017418374672E-2</v>
      </c>
      <c r="U122" s="3">
        <v>2037</v>
      </c>
      <c r="V122" s="3">
        <f t="shared" si="136"/>
        <v>4.9186134139535421E-3</v>
      </c>
      <c r="W122" s="3">
        <f t="shared" si="136"/>
        <v>9.9774787239746594E-3</v>
      </c>
      <c r="X122" s="3">
        <f t="shared" si="136"/>
        <v>1.5036344033995817E-2</v>
      </c>
      <c r="Z122" s="3">
        <v>2037</v>
      </c>
      <c r="AA122" s="3">
        <f t="shared" si="137"/>
        <v>1.3731129113953621E-3</v>
      </c>
      <c r="AB122" s="3">
        <f t="shared" si="137"/>
        <v>2.7853794771095933E-3</v>
      </c>
      <c r="AC122" s="3">
        <f t="shared" si="137"/>
        <v>4.1976460428238297E-3</v>
      </c>
      <c r="AE122" s="3">
        <v>2037</v>
      </c>
      <c r="AF122" s="3">
        <f t="shared" si="138"/>
        <v>9.2800401521076414E-4</v>
      </c>
      <c r="AG122" s="3">
        <f t="shared" si="138"/>
        <v>1.8824696186249066E-3</v>
      </c>
      <c r="AH122" s="3">
        <f t="shared" si="138"/>
        <v>2.8369352220390543E-3</v>
      </c>
      <c r="AJ122" s="3">
        <v>2037</v>
      </c>
      <c r="AK122" s="3">
        <f t="shared" si="139"/>
        <v>1.3735851285049969E-3</v>
      </c>
      <c r="AL122" s="3">
        <f t="shared" si="139"/>
        <v>2.786337376372646E-3</v>
      </c>
      <c r="AM122" s="3">
        <f t="shared" si="139"/>
        <v>4.1990896242403057E-3</v>
      </c>
      <c r="AO122" s="3">
        <v>2037</v>
      </c>
      <c r="AP122" s="3">
        <f t="shared" si="140"/>
        <v>1.1448336781164383E-3</v>
      </c>
      <c r="AQ122" s="3">
        <f t="shared" si="140"/>
        <v>2.3223117379975416E-3</v>
      </c>
      <c r="AR122" s="3">
        <f t="shared" si="140"/>
        <v>3.4997897978786456E-3</v>
      </c>
      <c r="AT122" s="3">
        <v>2037</v>
      </c>
      <c r="AU122" s="3">
        <f t="shared" si="141"/>
        <v>1.4449357102440526E-3</v>
      </c>
      <c r="AV122" s="3">
        <f t="shared" si="141"/>
        <v>2.9310730673755368E-3</v>
      </c>
      <c r="AW122" s="3">
        <f t="shared" si="141"/>
        <v>4.4172104245070254E-3</v>
      </c>
      <c r="AY122" s="3">
        <v>2037</v>
      </c>
      <c r="AZ122" s="3">
        <f t="shared" si="142"/>
        <v>2.1118291149720727E-4</v>
      </c>
      <c r="BA122" s="3">
        <f t="shared" si="142"/>
        <v>4.2838760215488549E-4</v>
      </c>
      <c r="BB122" s="3">
        <f t="shared" si="142"/>
        <v>6.455922928125656E-4</v>
      </c>
      <c r="BD122" s="3">
        <v>2037</v>
      </c>
      <c r="BE122" s="3">
        <f t="shared" si="143"/>
        <v>4.3861066234035387E-4</v>
      </c>
      <c r="BF122" s="3">
        <f t="shared" si="143"/>
        <v>8.8972809678322564E-4</v>
      </c>
      <c r="BG122" s="3">
        <f t="shared" si="143"/>
        <v>1.3408455312260974E-3</v>
      </c>
      <c r="BI122" s="3">
        <v>2037</v>
      </c>
      <c r="BJ122" s="3">
        <f t="shared" si="144"/>
        <v>2.0599596279376696E-4</v>
      </c>
      <c r="BK122" s="3">
        <f t="shared" si="144"/>
        <v>4.1786580140020462E-4</v>
      </c>
      <c r="BL122" s="3">
        <f t="shared" si="144"/>
        <v>6.2973564000664227E-4</v>
      </c>
      <c r="BN122" s="3">
        <v>2037</v>
      </c>
      <c r="BO122" s="3">
        <f t="shared" si="145"/>
        <v>1.7372238369344015E-2</v>
      </c>
      <c r="BP122" s="3">
        <f t="shared" si="145"/>
        <v>3.5239837761232816E-2</v>
      </c>
      <c r="BQ122" s="3">
        <f t="shared" si="145"/>
        <v>5.3107437153121703E-2</v>
      </c>
      <c r="BS122" s="3">
        <v>2037</v>
      </c>
      <c r="BT122" s="3">
        <f t="shared" si="146"/>
        <v>1.9688536818589834E-2</v>
      </c>
      <c r="BU122" s="3">
        <f t="shared" si="146"/>
        <v>3.9938482796063865E-2</v>
      </c>
      <c r="BV122" s="3">
        <f t="shared" si="146"/>
        <v>6.0188428773537972E-2</v>
      </c>
      <c r="BX122" s="3">
        <v>2037</v>
      </c>
      <c r="BY122" s="3">
        <f t="shared" si="147"/>
        <v>0</v>
      </c>
      <c r="BZ122" s="3">
        <f t="shared" si="147"/>
        <v>0</v>
      </c>
      <c r="CA122" s="3">
        <f t="shared" si="147"/>
        <v>0</v>
      </c>
      <c r="CC122" s="3">
        <v>2037</v>
      </c>
      <c r="CD122" s="3">
        <f t="shared" si="148"/>
        <v>1.8240850287811188E-2</v>
      </c>
      <c r="CE122" s="3">
        <f t="shared" si="148"/>
        <v>3.7001829649294493E-2</v>
      </c>
      <c r="CF122" s="3">
        <f t="shared" si="148"/>
        <v>5.5762809010777792E-2</v>
      </c>
    </row>
    <row r="123" spans="1:84" x14ac:dyDescent="0.25">
      <c r="A123" s="3">
        <v>2038</v>
      </c>
      <c r="B123" s="3">
        <f t="shared" si="132"/>
        <v>8.1411392278188138E-2</v>
      </c>
      <c r="C123" s="3">
        <f t="shared" si="115"/>
        <v>0.16229169878184663</v>
      </c>
      <c r="D123" s="3">
        <f t="shared" si="115"/>
        <v>0.24317200528550542</v>
      </c>
      <c r="F123" s="3">
        <v>2038</v>
      </c>
      <c r="G123" s="3">
        <f t="shared" si="133"/>
        <v>5.6268076821082565E-4</v>
      </c>
      <c r="H123" s="3">
        <f t="shared" si="133"/>
        <v>1.1216908984036081E-3</v>
      </c>
      <c r="I123" s="3">
        <f t="shared" si="133"/>
        <v>1.6807010285963917E-3</v>
      </c>
      <c r="K123" s="3">
        <v>2038</v>
      </c>
      <c r="L123" s="3">
        <f t="shared" si="134"/>
        <v>3.4868776805143838E-3</v>
      </c>
      <c r="M123" s="3">
        <f t="shared" si="134"/>
        <v>6.9510087762839996E-3</v>
      </c>
      <c r="N123" s="3">
        <f t="shared" si="134"/>
        <v>1.0415139872053615E-2</v>
      </c>
      <c r="P123" s="3">
        <v>2038</v>
      </c>
      <c r="Q123" s="3">
        <f t="shared" si="135"/>
        <v>5.2112982546755875E-3</v>
      </c>
      <c r="R123" s="3">
        <f t="shared" si="135"/>
        <v>1.0388600697555778E-2</v>
      </c>
      <c r="S123" s="3">
        <f t="shared" si="135"/>
        <v>1.5565903140436011E-2</v>
      </c>
      <c r="U123" s="3">
        <v>2038</v>
      </c>
      <c r="V123" s="3">
        <f t="shared" si="136"/>
        <v>5.2699429435216381E-3</v>
      </c>
      <c r="W123" s="3">
        <f t="shared" si="136"/>
        <v>1.0505507507659688E-2</v>
      </c>
      <c r="X123" s="3">
        <f t="shared" si="136"/>
        <v>1.574107207179774E-2</v>
      </c>
      <c r="Z123" s="3">
        <v>2038</v>
      </c>
      <c r="AA123" s="3">
        <f t="shared" si="137"/>
        <v>1.4711924050664616E-3</v>
      </c>
      <c r="AB123" s="3">
        <f t="shared" si="137"/>
        <v>2.9327875125549976E-3</v>
      </c>
      <c r="AC123" s="3">
        <f t="shared" si="137"/>
        <v>4.3943826200435344E-3</v>
      </c>
      <c r="AE123" s="3">
        <v>2038</v>
      </c>
      <c r="AF123" s="3">
        <f t="shared" si="138"/>
        <v>9.9429001629724729E-4</v>
      </c>
      <c r="AG123" s="3">
        <f t="shared" si="138"/>
        <v>1.9820937992967294E-3</v>
      </c>
      <c r="AH123" s="3">
        <f t="shared" si="138"/>
        <v>2.9698975822962143E-3</v>
      </c>
      <c r="AJ123" s="3">
        <v>2038</v>
      </c>
      <c r="AK123" s="3">
        <f t="shared" si="139"/>
        <v>1.4716983519696366E-3</v>
      </c>
      <c r="AL123" s="3">
        <f t="shared" si="139"/>
        <v>2.9337961058257004E-3</v>
      </c>
      <c r="AM123" s="3">
        <f t="shared" si="139"/>
        <v>4.395893859681763E-3</v>
      </c>
      <c r="AO123" s="3">
        <v>2038</v>
      </c>
      <c r="AP123" s="3">
        <f t="shared" si="140"/>
        <v>1.2266075122676135E-3</v>
      </c>
      <c r="AQ123" s="3">
        <f t="shared" si="140"/>
        <v>2.4452132721702723E-3</v>
      </c>
      <c r="AR123" s="3">
        <f t="shared" si="140"/>
        <v>3.6638190320729359E-3</v>
      </c>
      <c r="AT123" s="3">
        <v>2038</v>
      </c>
      <c r="AU123" s="3">
        <f t="shared" si="141"/>
        <v>1.5481454038329102E-3</v>
      </c>
      <c r="AV123" s="3">
        <f t="shared" si="141"/>
        <v>3.0861915085644205E-3</v>
      </c>
      <c r="AW123" s="3">
        <f t="shared" si="141"/>
        <v>4.6242376132959355E-3</v>
      </c>
      <c r="AY123" s="3">
        <v>2038</v>
      </c>
      <c r="AZ123" s="3">
        <f t="shared" si="142"/>
        <v>2.2626740517557923E-4</v>
      </c>
      <c r="BA123" s="3">
        <f t="shared" si="142"/>
        <v>4.5105875894403105E-4</v>
      </c>
      <c r="BB123" s="3">
        <f t="shared" si="142"/>
        <v>6.7585011271248288E-4</v>
      </c>
      <c r="BD123" s="3">
        <v>2038</v>
      </c>
      <c r="BE123" s="3">
        <f t="shared" si="143"/>
        <v>4.6993999536466515E-4</v>
      </c>
      <c r="BF123" s="3">
        <f t="shared" si="143"/>
        <v>9.3681434549914091E-4</v>
      </c>
      <c r="BG123" s="3">
        <f t="shared" si="143"/>
        <v>1.4036886956336179E-3</v>
      </c>
      <c r="BI123" s="3">
        <v>2038</v>
      </c>
      <c r="BJ123" s="3">
        <f t="shared" si="144"/>
        <v>2.207099601361799E-4</v>
      </c>
      <c r="BK123" s="3">
        <f t="shared" si="144"/>
        <v>4.3998012275944055E-4</v>
      </c>
      <c r="BL123" s="3">
        <f t="shared" si="144"/>
        <v>6.592502853827025E-4</v>
      </c>
      <c r="BN123" s="3">
        <v>2038</v>
      </c>
      <c r="BO123" s="3">
        <f t="shared" si="145"/>
        <v>1.8613112538582843E-2</v>
      </c>
      <c r="BP123" s="3">
        <f t="shared" si="145"/>
        <v>3.7104802767433151E-2</v>
      </c>
      <c r="BQ123" s="3">
        <f t="shared" si="145"/>
        <v>5.5596492996283539E-2</v>
      </c>
      <c r="BS123" s="3">
        <v>2038</v>
      </c>
      <c r="BT123" s="3">
        <f t="shared" si="146"/>
        <v>2.1094860877060587E-2</v>
      </c>
      <c r="BU123" s="3">
        <f t="shared" si="146"/>
        <v>4.2052109803090883E-2</v>
      </c>
      <c r="BV123" s="3">
        <f t="shared" si="146"/>
        <v>6.3009358729121265E-2</v>
      </c>
      <c r="BX123" s="3">
        <v>2038</v>
      </c>
      <c r="BY123" s="3">
        <f t="shared" si="147"/>
        <v>0</v>
      </c>
      <c r="BZ123" s="3">
        <f t="shared" si="147"/>
        <v>0</v>
      </c>
      <c r="CA123" s="3">
        <f t="shared" si="147"/>
        <v>0</v>
      </c>
      <c r="CC123" s="3">
        <v>2038</v>
      </c>
      <c r="CD123" s="3">
        <f t="shared" si="148"/>
        <v>1.9543768165511989E-2</v>
      </c>
      <c r="CE123" s="3">
        <f t="shared" si="148"/>
        <v>3.8960042905804793E-2</v>
      </c>
      <c r="CF123" s="3">
        <f t="shared" si="148"/>
        <v>5.8376317646097672E-2</v>
      </c>
    </row>
    <row r="124" spans="1:84" x14ac:dyDescent="0.25">
      <c r="A124" s="3">
        <v>2039</v>
      </c>
      <c r="B124" s="3">
        <f t="shared" si="132"/>
        <v>8.6838818430067299E-2</v>
      </c>
      <c r="C124" s="3">
        <f t="shared" si="115"/>
        <v>0.17061423866682848</v>
      </c>
      <c r="D124" s="3">
        <f t="shared" si="115"/>
        <v>0.25438965890358944</v>
      </c>
      <c r="F124" s="3">
        <v>2039</v>
      </c>
      <c r="G124" s="3">
        <f t="shared" si="133"/>
        <v>6.0019281942488107E-4</v>
      </c>
      <c r="H124" s="3">
        <f t="shared" si="133"/>
        <v>1.1792127390809536E-3</v>
      </c>
      <c r="I124" s="3">
        <f t="shared" si="133"/>
        <v>1.7582326587370256E-3</v>
      </c>
      <c r="K124" s="3">
        <v>2039</v>
      </c>
      <c r="L124" s="3">
        <f t="shared" si="134"/>
        <v>3.7193361925486773E-3</v>
      </c>
      <c r="M124" s="3">
        <f t="shared" si="134"/>
        <v>7.307465996312509E-3</v>
      </c>
      <c r="N124" s="3">
        <f t="shared" si="134"/>
        <v>1.0895595800076339E-2</v>
      </c>
      <c r="P124" s="3">
        <v>2039</v>
      </c>
      <c r="Q124" s="3">
        <f t="shared" si="135"/>
        <v>5.5587181383206187E-3</v>
      </c>
      <c r="R124" s="3">
        <f t="shared" si="135"/>
        <v>1.0921342324536827E-2</v>
      </c>
      <c r="S124" s="3">
        <f t="shared" si="135"/>
        <v>1.6283966510753037E-2</v>
      </c>
      <c r="U124" s="3">
        <v>2039</v>
      </c>
      <c r="V124" s="3">
        <f t="shared" si="136"/>
        <v>5.6212724730897541E-3</v>
      </c>
      <c r="W124" s="3">
        <f t="shared" si="136"/>
        <v>1.1044244275471812E-2</v>
      </c>
      <c r="X124" s="3">
        <f t="shared" si="136"/>
        <v>1.646721607785389E-2</v>
      </c>
      <c r="Z124" s="3">
        <v>2039</v>
      </c>
      <c r="AA124" s="3">
        <f t="shared" si="137"/>
        <v>1.5692718987375561E-3</v>
      </c>
      <c r="AB124" s="3">
        <f t="shared" si="137"/>
        <v>3.0831848602358826E-3</v>
      </c>
      <c r="AC124" s="3">
        <f t="shared" si="137"/>
        <v>4.597097821734209E-3</v>
      </c>
      <c r="AE124" s="3">
        <v>2039</v>
      </c>
      <c r="AF124" s="3">
        <f t="shared" si="138"/>
        <v>1.0605760173837304E-3</v>
      </c>
      <c r="AG124" s="3">
        <f t="shared" si="138"/>
        <v>2.0837382754112861E-3</v>
      </c>
      <c r="AH124" s="3">
        <f t="shared" si="138"/>
        <v>3.1069005334388392E-3</v>
      </c>
      <c r="AJ124" s="3">
        <v>2039</v>
      </c>
      <c r="AK124" s="3">
        <f t="shared" si="139"/>
        <v>1.5698115754342813E-3</v>
      </c>
      <c r="AL124" s="3">
        <f t="shared" si="139"/>
        <v>3.0842451755465081E-3</v>
      </c>
      <c r="AM124" s="3">
        <f t="shared" si="139"/>
        <v>4.5986787756587344E-3</v>
      </c>
      <c r="AO124" s="3">
        <v>2039</v>
      </c>
      <c r="AP124" s="3">
        <f t="shared" si="140"/>
        <v>1.3083813464187888E-3</v>
      </c>
      <c r="AQ124" s="3">
        <f t="shared" si="140"/>
        <v>2.5706071471353663E-3</v>
      </c>
      <c r="AR124" s="3">
        <f t="shared" si="140"/>
        <v>3.8328329478519493E-3</v>
      </c>
      <c r="AT124" s="3">
        <v>2039</v>
      </c>
      <c r="AU124" s="3">
        <f t="shared" si="141"/>
        <v>1.6513550974217729E-3</v>
      </c>
      <c r="AV124" s="3">
        <f t="shared" si="141"/>
        <v>3.2444556225980394E-3</v>
      </c>
      <c r="AW124" s="3">
        <f t="shared" si="141"/>
        <v>4.8375561477743004E-3</v>
      </c>
      <c r="AY124" s="3">
        <v>2039</v>
      </c>
      <c r="AZ124" s="3">
        <f t="shared" si="142"/>
        <v>2.4135189885395118E-4</v>
      </c>
      <c r="BA124" s="3">
        <f t="shared" si="142"/>
        <v>4.7418966791817468E-4</v>
      </c>
      <c r="BB124" s="3">
        <f t="shared" si="142"/>
        <v>7.0702743698239823E-4</v>
      </c>
      <c r="BD124" s="3">
        <v>2039</v>
      </c>
      <c r="BE124" s="3">
        <f t="shared" si="143"/>
        <v>5.0126932838897643E-4</v>
      </c>
      <c r="BF124" s="3">
        <f t="shared" si="143"/>
        <v>9.8485546413774731E-4</v>
      </c>
      <c r="BG124" s="3">
        <f t="shared" si="143"/>
        <v>1.4684415998865196E-3</v>
      </c>
      <c r="BI124" s="3">
        <v>2039</v>
      </c>
      <c r="BJ124" s="3">
        <f t="shared" si="144"/>
        <v>2.3542395747859157E-4</v>
      </c>
      <c r="BK124" s="3">
        <f t="shared" si="144"/>
        <v>4.6254290414474559E-4</v>
      </c>
      <c r="BL124" s="3">
        <f t="shared" si="144"/>
        <v>6.8966185081090095E-4</v>
      </c>
      <c r="BN124" s="3">
        <v>2039</v>
      </c>
      <c r="BO124" s="3">
        <f t="shared" si="145"/>
        <v>1.9853986707821673E-2</v>
      </c>
      <c r="BP124" s="3">
        <f t="shared" si="145"/>
        <v>3.9007587711297989E-2</v>
      </c>
      <c r="BQ124" s="3">
        <f t="shared" si="145"/>
        <v>5.8161188714774222E-2</v>
      </c>
      <c r="BS124" s="3">
        <v>2039</v>
      </c>
      <c r="BT124" s="3">
        <f t="shared" si="146"/>
        <v>2.2501184935531254E-2</v>
      </c>
      <c r="BU124" s="3">
        <f t="shared" si="146"/>
        <v>4.4208599406137736E-2</v>
      </c>
      <c r="BV124" s="3">
        <f t="shared" si="146"/>
        <v>6.5916013876744145E-2</v>
      </c>
      <c r="BX124" s="3">
        <v>2039</v>
      </c>
      <c r="BY124" s="3">
        <f t="shared" si="147"/>
        <v>0</v>
      </c>
      <c r="BZ124" s="3">
        <f t="shared" si="147"/>
        <v>0</v>
      </c>
      <c r="CA124" s="3">
        <f t="shared" si="147"/>
        <v>0</v>
      </c>
      <c r="CC124" s="3">
        <v>2039</v>
      </c>
      <c r="CD124" s="3">
        <f t="shared" si="148"/>
        <v>2.0846686043212784E-2</v>
      </c>
      <c r="CE124" s="3">
        <f t="shared" si="148"/>
        <v>4.0957967096862911E-2</v>
      </c>
      <c r="CF124" s="3">
        <f t="shared" si="148"/>
        <v>6.1069248150512942E-2</v>
      </c>
    </row>
    <row r="125" spans="1:84" x14ac:dyDescent="0.25">
      <c r="A125" s="3">
        <v>2040</v>
      </c>
      <c r="B125" s="3">
        <f t="shared" si="132"/>
        <v>9.2266244581946627E-2</v>
      </c>
      <c r="C125" s="3">
        <f t="shared" si="115"/>
        <v>0.17910722509351504</v>
      </c>
      <c r="D125" s="3">
        <f t="shared" si="115"/>
        <v>0.26594820560508375</v>
      </c>
      <c r="F125" s="3">
        <v>2040</v>
      </c>
      <c r="G125" s="3">
        <f t="shared" si="133"/>
        <v>6.377048706389353E-4</v>
      </c>
      <c r="H125" s="3">
        <f t="shared" si="133"/>
        <v>1.2379126334476106E-3</v>
      </c>
      <c r="I125" s="3">
        <f t="shared" si="133"/>
        <v>1.8381203962562862E-3</v>
      </c>
      <c r="K125" s="3">
        <v>2040</v>
      </c>
      <c r="L125" s="3">
        <f t="shared" si="134"/>
        <v>3.9517947045829708E-3</v>
      </c>
      <c r="M125" s="3">
        <f t="shared" si="134"/>
        <v>7.6712234998192923E-3</v>
      </c>
      <c r="N125" s="3">
        <f t="shared" si="134"/>
        <v>1.1390652295055623E-2</v>
      </c>
      <c r="P125" s="3">
        <v>2040</v>
      </c>
      <c r="Q125" s="3">
        <f t="shared" si="135"/>
        <v>5.9061380219656697E-3</v>
      </c>
      <c r="R125" s="3">
        <f t="shared" si="135"/>
        <v>1.1464994559240507E-2</v>
      </c>
      <c r="S125" s="3">
        <f t="shared" si="135"/>
        <v>1.7023851096515365E-2</v>
      </c>
      <c r="U125" s="3">
        <v>2040</v>
      </c>
      <c r="V125" s="3">
        <f t="shared" si="136"/>
        <v>5.9726020026578709E-3</v>
      </c>
      <c r="W125" s="3">
        <f t="shared" si="136"/>
        <v>1.1594014432157056E-2</v>
      </c>
      <c r="X125" s="3">
        <f t="shared" si="136"/>
        <v>1.7215426861656245E-2</v>
      </c>
      <c r="Z125" s="3">
        <v>2040</v>
      </c>
      <c r="AA125" s="3">
        <f t="shared" si="137"/>
        <v>1.6673513924086553E-3</v>
      </c>
      <c r="AB125" s="3">
        <f t="shared" si="137"/>
        <v>3.2366623623105097E-3</v>
      </c>
      <c r="AC125" s="3">
        <f t="shared" si="137"/>
        <v>4.8059733322123686E-3</v>
      </c>
      <c r="AE125" s="3">
        <v>2040</v>
      </c>
      <c r="AF125" s="3">
        <f t="shared" si="138"/>
        <v>1.1268620184702136E-3</v>
      </c>
      <c r="AG125" s="3">
        <f t="shared" si="138"/>
        <v>2.1874644416921317E-3</v>
      </c>
      <c r="AH125" s="3">
        <f t="shared" si="138"/>
        <v>3.2480668649140492E-3</v>
      </c>
      <c r="AJ125" s="3">
        <v>2040</v>
      </c>
      <c r="AK125" s="3">
        <f t="shared" si="139"/>
        <v>1.6679247988989263E-3</v>
      </c>
      <c r="AL125" s="3">
        <f t="shared" si="139"/>
        <v>3.2377754589341806E-3</v>
      </c>
      <c r="AM125" s="3">
        <f t="shared" si="139"/>
        <v>4.8076261189694399E-3</v>
      </c>
      <c r="AO125" s="3">
        <v>2040</v>
      </c>
      <c r="AP125" s="3">
        <f t="shared" si="140"/>
        <v>1.3901551805699641E-3</v>
      </c>
      <c r="AQ125" s="3">
        <f t="shared" si="140"/>
        <v>2.6985691025944204E-3</v>
      </c>
      <c r="AR125" s="3">
        <f t="shared" si="140"/>
        <v>4.0069830246188768E-3</v>
      </c>
      <c r="AT125" s="3">
        <v>2040</v>
      </c>
      <c r="AU125" s="3">
        <f t="shared" si="141"/>
        <v>1.7545647910106354E-3</v>
      </c>
      <c r="AV125" s="3">
        <f t="shared" si="141"/>
        <v>3.405961003274506E-3</v>
      </c>
      <c r="AW125" s="3">
        <f t="shared" si="141"/>
        <v>5.0573572155383868E-3</v>
      </c>
      <c r="AY125" s="3">
        <v>2040</v>
      </c>
      <c r="AZ125" s="3">
        <f t="shared" si="142"/>
        <v>2.5643639253232313E-4</v>
      </c>
      <c r="BA125" s="3">
        <f t="shared" si="142"/>
        <v>4.9779430047858177E-4</v>
      </c>
      <c r="BB125" s="3">
        <f t="shared" si="142"/>
        <v>7.3915220842484105E-4</v>
      </c>
      <c r="BD125" s="3">
        <v>2040</v>
      </c>
      <c r="BE125" s="3">
        <f t="shared" si="143"/>
        <v>5.3259866141328776E-4</v>
      </c>
      <c r="BF125" s="3">
        <f t="shared" si="143"/>
        <v>1.0338804702247474E-3</v>
      </c>
      <c r="BG125" s="3">
        <f t="shared" si="143"/>
        <v>1.5351622790362085E-3</v>
      </c>
      <c r="BI125" s="3">
        <v>2040</v>
      </c>
      <c r="BJ125" s="3">
        <f t="shared" si="144"/>
        <v>2.5013795482100318E-4</v>
      </c>
      <c r="BK125" s="3">
        <f t="shared" si="144"/>
        <v>4.8556777380016111E-4</v>
      </c>
      <c r="BL125" s="3">
        <f t="shared" si="144"/>
        <v>7.2099759277931893E-4</v>
      </c>
      <c r="BN125" s="3">
        <v>2040</v>
      </c>
      <c r="BO125" s="3">
        <f t="shared" si="145"/>
        <v>2.1094860877060587E-2</v>
      </c>
      <c r="BP125" s="3">
        <f t="shared" si="145"/>
        <v>4.0949341902264277E-2</v>
      </c>
      <c r="BQ125" s="3">
        <f t="shared" si="145"/>
        <v>6.0803822927468054E-2</v>
      </c>
      <c r="BS125" s="3">
        <v>2040</v>
      </c>
      <c r="BT125" s="3">
        <f t="shared" si="146"/>
        <v>2.3907508994002E-2</v>
      </c>
      <c r="BU125" s="3">
        <f t="shared" si="146"/>
        <v>4.6409254155899513E-2</v>
      </c>
      <c r="BV125" s="3">
        <f t="shared" si="146"/>
        <v>6.8910999317797192E-2</v>
      </c>
      <c r="BX125" s="3">
        <v>2040</v>
      </c>
      <c r="BY125" s="3">
        <f t="shared" si="147"/>
        <v>0</v>
      </c>
      <c r="BZ125" s="3">
        <f t="shared" si="147"/>
        <v>0</v>
      </c>
      <c r="CA125" s="3">
        <f t="shared" si="147"/>
        <v>0</v>
      </c>
      <c r="CC125" s="3">
        <v>2040</v>
      </c>
      <c r="CD125" s="3">
        <f t="shared" si="148"/>
        <v>2.2149603920913585E-2</v>
      </c>
      <c r="CE125" s="3">
        <f t="shared" si="148"/>
        <v>4.2996808997377539E-2</v>
      </c>
      <c r="CF125" s="3">
        <f t="shared" si="148"/>
        <v>6.3844014073841493E-2</v>
      </c>
    </row>
    <row r="126" spans="1:84" x14ac:dyDescent="0.25">
      <c r="A126" s="3">
        <v>2041</v>
      </c>
      <c r="B126" s="3">
        <f t="shared" si="132"/>
        <v>9.7693670733825747E-2</v>
      </c>
      <c r="C126" s="3">
        <f t="shared" si="115"/>
        <v>0.18729523726321817</v>
      </c>
      <c r="D126" s="3">
        <f t="shared" si="115"/>
        <v>0.27689680379261078</v>
      </c>
      <c r="F126" s="3">
        <v>2041</v>
      </c>
      <c r="G126" s="3">
        <f t="shared" ref="G126:I135" si="149">G94*0.181/1000</f>
        <v>6.7521692185299083E-4</v>
      </c>
      <c r="H126" s="3">
        <f t="shared" si="149"/>
        <v>1.2945046760210247E-3</v>
      </c>
      <c r="I126" s="3">
        <f t="shared" si="149"/>
        <v>1.9137924301890596E-3</v>
      </c>
      <c r="K126" s="3">
        <v>2041</v>
      </c>
      <c r="L126" s="3">
        <f t="shared" ref="L126:N135" si="150">L94*0.181/1000</f>
        <v>4.1842532166172647E-3</v>
      </c>
      <c r="M126" s="3">
        <f t="shared" si="150"/>
        <v>8.0219188519483793E-3</v>
      </c>
      <c r="N126" s="3">
        <f t="shared" si="150"/>
        <v>1.1859584487279496E-2</v>
      </c>
      <c r="P126" s="3">
        <v>2041</v>
      </c>
      <c r="Q126" s="3">
        <f t="shared" ref="Q126:S135" si="151">Q94*0.181/1000</f>
        <v>6.2535579056107009E-3</v>
      </c>
      <c r="R126" s="3">
        <f t="shared" si="151"/>
        <v>1.1989124810980087E-2</v>
      </c>
      <c r="S126" s="3">
        <f t="shared" si="151"/>
        <v>1.7724691716349494E-2</v>
      </c>
      <c r="U126" s="3">
        <v>2041</v>
      </c>
      <c r="V126" s="3">
        <f t="shared" ref="V126:X135" si="152">V94*0.181/1000</f>
        <v>6.3239315322259652E-3</v>
      </c>
      <c r="W126" s="3">
        <f t="shared" si="152"/>
        <v>1.2124042917700553E-2</v>
      </c>
      <c r="X126" s="3">
        <f t="shared" si="152"/>
        <v>1.792415430317516E-2</v>
      </c>
      <c r="Z126" s="3">
        <v>2041</v>
      </c>
      <c r="AA126" s="3">
        <f t="shared" ref="AA126:AC135" si="153">AA94*0.181/1000</f>
        <v>1.7654308860797498E-3</v>
      </c>
      <c r="AB126" s="3">
        <f t="shared" si="153"/>
        <v>3.3846286478580721E-3</v>
      </c>
      <c r="AC126" s="3">
        <f t="shared" si="153"/>
        <v>5.0038264096363945E-3</v>
      </c>
      <c r="AE126" s="3">
        <v>2041</v>
      </c>
      <c r="AF126" s="3">
        <f t="shared" ref="AF126:AH135" si="154">AF94*0.181/1000</f>
        <v>1.1931480195566968E-3</v>
      </c>
      <c r="AG126" s="3">
        <f t="shared" si="154"/>
        <v>2.2874659098630359E-3</v>
      </c>
      <c r="AH126" s="3">
        <f t="shared" si="154"/>
        <v>3.381783800169375E-3</v>
      </c>
      <c r="AJ126" s="3">
        <v>2041</v>
      </c>
      <c r="AK126" s="3">
        <f t="shared" ref="AK126:AM135" si="155">AK94*0.181/1000</f>
        <v>1.766038022363566E-3</v>
      </c>
      <c r="AL126" s="3">
        <f t="shared" si="155"/>
        <v>3.3857926304730604E-3</v>
      </c>
      <c r="AM126" s="3">
        <f t="shared" si="155"/>
        <v>5.0055472385825547E-3</v>
      </c>
      <c r="AO126" s="3">
        <v>2041</v>
      </c>
      <c r="AP126" s="3">
        <f t="shared" ref="AP126:AR135" si="156">AP94*0.181/1000</f>
        <v>1.4719290147211393E-3</v>
      </c>
      <c r="AQ126" s="3">
        <f t="shared" si="156"/>
        <v>2.8219360781102923E-3</v>
      </c>
      <c r="AR126" s="3">
        <f t="shared" si="156"/>
        <v>4.1719431414994511E-3</v>
      </c>
      <c r="AT126" s="3">
        <v>2041</v>
      </c>
      <c r="AU126" s="3">
        <f t="shared" ref="AU126:AW135" si="157">AU94*0.181/1000</f>
        <v>1.8577744845994933E-3</v>
      </c>
      <c r="AV126" s="3">
        <f t="shared" si="157"/>
        <v>3.5616668947023133E-3</v>
      </c>
      <c r="AW126" s="3">
        <f t="shared" si="157"/>
        <v>5.2655593048051286E-3</v>
      </c>
      <c r="AY126" s="3">
        <v>2041</v>
      </c>
      <c r="AZ126" s="3">
        <f t="shared" ref="AZ126:BB135" si="158">AZ94*0.181/1000</f>
        <v>2.7152088621069508E-4</v>
      </c>
      <c r="BA126" s="3">
        <f t="shared" si="158"/>
        <v>5.2055131537956855E-4</v>
      </c>
      <c r="BB126" s="3">
        <f t="shared" si="158"/>
        <v>7.6958174454844208E-4</v>
      </c>
      <c r="BD126" s="3">
        <v>2041</v>
      </c>
      <c r="BE126" s="3">
        <f t="shared" ref="BE126:BG135" si="159">BE94*0.181/1000</f>
        <v>5.6392799443759768E-4</v>
      </c>
      <c r="BF126" s="3">
        <f t="shared" si="159"/>
        <v>1.0811450396344894E-3</v>
      </c>
      <c r="BG126" s="3">
        <f t="shared" si="159"/>
        <v>1.5983620848313801E-3</v>
      </c>
      <c r="BI126" s="3">
        <v>2041</v>
      </c>
      <c r="BJ126" s="3">
        <f t="shared" ref="BJ126:BL135" si="160">BJ94*0.181/1000</f>
        <v>2.6485195216341487E-4</v>
      </c>
      <c r="BK126" s="3">
        <f t="shared" si="160"/>
        <v>5.0776584447550892E-4</v>
      </c>
      <c r="BL126" s="3">
        <f t="shared" si="160"/>
        <v>7.5067973678760291E-4</v>
      </c>
      <c r="BN126" s="3">
        <v>2041</v>
      </c>
      <c r="BO126" s="3">
        <f t="shared" ref="BO126:BQ135" si="161">BO94*0.181/1000</f>
        <v>2.2335735046299415E-2</v>
      </c>
      <c r="BP126" s="3">
        <f t="shared" si="161"/>
        <v>4.282136973175027E-2</v>
      </c>
      <c r="BQ126" s="3">
        <f t="shared" si="161"/>
        <v>6.3307004417201204E-2</v>
      </c>
      <c r="BS126" s="3">
        <v>2041</v>
      </c>
      <c r="BT126" s="3">
        <f t="shared" ref="BT126:BV135" si="162">BT94*0.181/1000</f>
        <v>2.5313833052472669E-2</v>
      </c>
      <c r="BU126" s="3">
        <f t="shared" si="162"/>
        <v>4.8530885695983718E-2</v>
      </c>
      <c r="BV126" s="3">
        <f t="shared" si="162"/>
        <v>7.174793833949468E-2</v>
      </c>
      <c r="BX126" s="3">
        <v>2041</v>
      </c>
      <c r="BY126" s="3">
        <f t="shared" ref="BY126:CA135" si="163">BY94*0.181/1000</f>
        <v>0</v>
      </c>
      <c r="BZ126" s="3">
        <f t="shared" si="163"/>
        <v>0</v>
      </c>
      <c r="CA126" s="3">
        <f t="shared" si="163"/>
        <v>0</v>
      </c>
      <c r="CC126" s="3">
        <v>2041</v>
      </c>
      <c r="CD126" s="3">
        <f t="shared" ref="CD126:CF135" si="164">CD94*0.181/1000</f>
        <v>2.3452521798614383E-2</v>
      </c>
      <c r="CE126" s="3">
        <f t="shared" si="164"/>
        <v>4.496243821833782E-2</v>
      </c>
      <c r="CF126" s="3">
        <f t="shared" si="164"/>
        <v>6.6472354638061351E-2</v>
      </c>
    </row>
    <row r="127" spans="1:84" x14ac:dyDescent="0.25">
      <c r="A127" s="3">
        <v>2042</v>
      </c>
      <c r="B127" s="3">
        <f t="shared" si="132"/>
        <v>0.10312109688570498</v>
      </c>
      <c r="C127" s="3">
        <f t="shared" si="115"/>
        <v>0.19563618157260829</v>
      </c>
      <c r="D127" s="3">
        <f t="shared" si="115"/>
        <v>0.28815126625951182</v>
      </c>
      <c r="F127" s="3">
        <v>2042</v>
      </c>
      <c r="G127" s="3">
        <f t="shared" si="149"/>
        <v>7.1272897306704625E-4</v>
      </c>
      <c r="H127" s="3">
        <f t="shared" si="149"/>
        <v>1.3521537202183537E-3</v>
      </c>
      <c r="I127" s="3">
        <f t="shared" si="149"/>
        <v>1.991578467369662E-3</v>
      </c>
      <c r="K127" s="3">
        <v>2042</v>
      </c>
      <c r="L127" s="3">
        <f t="shared" si="150"/>
        <v>4.4167117286515577E-3</v>
      </c>
      <c r="M127" s="3">
        <f t="shared" si="150"/>
        <v>8.3791643397474868E-3</v>
      </c>
      <c r="N127" s="3">
        <f t="shared" si="150"/>
        <v>1.2341616950843419E-2</v>
      </c>
      <c r="P127" s="3">
        <v>2042</v>
      </c>
      <c r="Q127" s="3">
        <f t="shared" si="151"/>
        <v>6.600977789255732E-3</v>
      </c>
      <c r="R127" s="3">
        <f t="shared" si="151"/>
        <v>1.2523044540215777E-2</v>
      </c>
      <c r="S127" s="3">
        <f t="shared" si="151"/>
        <v>1.844511129117582E-2</v>
      </c>
      <c r="U127" s="3">
        <v>2042</v>
      </c>
      <c r="V127" s="3">
        <f t="shared" si="152"/>
        <v>6.675261061794082E-3</v>
      </c>
      <c r="W127" s="3">
        <f t="shared" si="152"/>
        <v>1.2663971045392757E-2</v>
      </c>
      <c r="X127" s="3">
        <f t="shared" si="152"/>
        <v>1.8652681028991452E-2</v>
      </c>
      <c r="Z127" s="3">
        <v>2042</v>
      </c>
      <c r="AA127" s="3">
        <f t="shared" si="153"/>
        <v>1.8635103797508491E-3</v>
      </c>
      <c r="AB127" s="3">
        <f t="shared" si="153"/>
        <v>3.5353585835054793E-3</v>
      </c>
      <c r="AC127" s="3">
        <f t="shared" si="153"/>
        <v>5.2072067872601093E-3</v>
      </c>
      <c r="AE127" s="3">
        <v>2042</v>
      </c>
      <c r="AF127" s="3">
        <f t="shared" si="154"/>
        <v>1.2594340206431797E-3</v>
      </c>
      <c r="AG127" s="3">
        <f t="shared" si="154"/>
        <v>2.3893351620799608E-3</v>
      </c>
      <c r="AH127" s="3">
        <f t="shared" si="154"/>
        <v>3.5192363035167476E-3</v>
      </c>
      <c r="AJ127" s="3">
        <v>2042</v>
      </c>
      <c r="AK127" s="3">
        <f t="shared" si="155"/>
        <v>1.8641512458282107E-3</v>
      </c>
      <c r="AL127" s="3">
        <f t="shared" si="155"/>
        <v>3.5365744025382534E-3</v>
      </c>
      <c r="AM127" s="3">
        <f t="shared" si="155"/>
        <v>5.2089975592483012E-3</v>
      </c>
      <c r="AO127" s="3">
        <v>2042</v>
      </c>
      <c r="AP127" s="3">
        <f t="shared" si="156"/>
        <v>1.5537028488723146E-3</v>
      </c>
      <c r="AQ127" s="3">
        <f t="shared" si="156"/>
        <v>2.9476072484833967E-3</v>
      </c>
      <c r="AR127" s="3">
        <f t="shared" si="156"/>
        <v>4.3415116480944836E-3</v>
      </c>
      <c r="AT127" s="3">
        <v>2042</v>
      </c>
      <c r="AU127" s="3">
        <f t="shared" si="157"/>
        <v>1.9609841781883558E-3</v>
      </c>
      <c r="AV127" s="3">
        <f t="shared" si="157"/>
        <v>3.7202809932314696E-3</v>
      </c>
      <c r="AW127" s="3">
        <f t="shared" si="157"/>
        <v>5.4795778082745881E-3</v>
      </c>
      <c r="AY127" s="3">
        <v>2042</v>
      </c>
      <c r="AZ127" s="3">
        <f t="shared" si="158"/>
        <v>2.8660537988906703E-4</v>
      </c>
      <c r="BA127" s="3">
        <f t="shared" si="158"/>
        <v>5.437333759338302E-4</v>
      </c>
      <c r="BB127" s="3">
        <f t="shared" si="158"/>
        <v>8.0086137197859337E-4</v>
      </c>
      <c r="BD127" s="3">
        <v>2042</v>
      </c>
      <c r="BE127" s="3">
        <f t="shared" si="159"/>
        <v>5.9525732746190901E-4</v>
      </c>
      <c r="BF127" s="3">
        <f t="shared" si="159"/>
        <v>1.129292396170262E-3</v>
      </c>
      <c r="BG127" s="3">
        <f t="shared" si="159"/>
        <v>1.6633274648786181E-3</v>
      </c>
      <c r="BI127" s="3">
        <v>2042</v>
      </c>
      <c r="BJ127" s="3">
        <f t="shared" si="160"/>
        <v>2.7956594950582782E-4</v>
      </c>
      <c r="BK127" s="3">
        <f t="shared" si="160"/>
        <v>5.3037852108633258E-4</v>
      </c>
      <c r="BL127" s="3">
        <f t="shared" si="160"/>
        <v>7.8119109266683859E-4</v>
      </c>
      <c r="BN127" s="3">
        <v>2042</v>
      </c>
      <c r="BO127" s="3">
        <f t="shared" si="161"/>
        <v>2.3576609215538242E-2</v>
      </c>
      <c r="BP127" s="3">
        <f t="shared" si="161"/>
        <v>4.4728362485027692E-2</v>
      </c>
      <c r="BQ127" s="3">
        <f t="shared" si="161"/>
        <v>6.5880115754517216E-2</v>
      </c>
      <c r="BS127" s="3">
        <v>2042</v>
      </c>
      <c r="BT127" s="3">
        <f t="shared" si="162"/>
        <v>2.6720157110943419E-2</v>
      </c>
      <c r="BU127" s="3">
        <f t="shared" si="162"/>
        <v>5.069214414969811E-2</v>
      </c>
      <c r="BV127" s="3">
        <f t="shared" si="162"/>
        <v>7.4664131188452873E-2</v>
      </c>
      <c r="BX127" s="3">
        <v>2042</v>
      </c>
      <c r="BY127" s="3">
        <f t="shared" si="163"/>
        <v>0</v>
      </c>
      <c r="BZ127" s="3">
        <f t="shared" si="163"/>
        <v>0</v>
      </c>
      <c r="CA127" s="3">
        <f t="shared" si="163"/>
        <v>0</v>
      </c>
      <c r="CC127" s="3">
        <v>2042</v>
      </c>
      <c r="CD127" s="3">
        <f t="shared" si="164"/>
        <v>2.4755439676315185E-2</v>
      </c>
      <c r="CE127" s="3">
        <f t="shared" si="164"/>
        <v>4.6964780609279139E-2</v>
      </c>
      <c r="CF127" s="3">
        <f t="shared" si="164"/>
        <v>6.9174121542243103E-2</v>
      </c>
    </row>
    <row r="128" spans="1:84" x14ac:dyDescent="0.25">
      <c r="A128" s="3">
        <v>2043</v>
      </c>
      <c r="B128" s="3">
        <f t="shared" si="132"/>
        <v>0.10854852303758422</v>
      </c>
      <c r="C128" s="3">
        <f t="shared" si="115"/>
        <v>0.2041343303931703</v>
      </c>
      <c r="D128" s="3">
        <f t="shared" si="115"/>
        <v>0.29972013774875694</v>
      </c>
      <c r="F128" s="3">
        <v>2043</v>
      </c>
      <c r="G128" s="3">
        <f t="shared" si="149"/>
        <v>7.5024102428110178E-4</v>
      </c>
      <c r="H128" s="3">
        <f t="shared" si="149"/>
        <v>1.4108892948463403E-3</v>
      </c>
      <c r="I128" s="3">
        <f t="shared" si="149"/>
        <v>2.0715375654115813E-3</v>
      </c>
      <c r="K128" s="3">
        <v>2043</v>
      </c>
      <c r="L128" s="3">
        <f t="shared" si="150"/>
        <v>4.6491702406858517E-3</v>
      </c>
      <c r="M128" s="3">
        <f t="shared" si="150"/>
        <v>8.7431429503435718E-3</v>
      </c>
      <c r="N128" s="3">
        <f t="shared" si="150"/>
        <v>1.28371156600013E-2</v>
      </c>
      <c r="P128" s="3">
        <v>2043</v>
      </c>
      <c r="Q128" s="3">
        <f t="shared" si="151"/>
        <v>6.9483976729007831E-3</v>
      </c>
      <c r="R128" s="3">
        <f t="shared" si="151"/>
        <v>1.3067027229582391E-2</v>
      </c>
      <c r="S128" s="3">
        <f t="shared" si="151"/>
        <v>1.9185656786264018E-2</v>
      </c>
      <c r="U128" s="3">
        <v>2043</v>
      </c>
      <c r="V128" s="3">
        <f t="shared" si="152"/>
        <v>7.026590591362198E-3</v>
      </c>
      <c r="W128" s="3">
        <f t="shared" si="152"/>
        <v>1.3214075375470856E-2</v>
      </c>
      <c r="X128" s="3">
        <f t="shared" si="152"/>
        <v>1.9401560159579535E-2</v>
      </c>
      <c r="Z128" s="3">
        <v>2043</v>
      </c>
      <c r="AA128" s="3">
        <f t="shared" si="153"/>
        <v>1.9615898734219486E-3</v>
      </c>
      <c r="AB128" s="3">
        <f t="shared" si="153"/>
        <v>3.6889293756522789E-3</v>
      </c>
      <c r="AC128" s="3">
        <f t="shared" si="153"/>
        <v>5.4162688778826192E-3</v>
      </c>
      <c r="AE128" s="3">
        <v>2043</v>
      </c>
      <c r="AF128" s="3">
        <f t="shared" si="154"/>
        <v>1.3257200217296657E-3</v>
      </c>
      <c r="AG128" s="3">
        <f t="shared" si="154"/>
        <v>2.4931243774814153E-3</v>
      </c>
      <c r="AH128" s="3">
        <f t="shared" si="154"/>
        <v>3.6605287332331731E-3</v>
      </c>
      <c r="AJ128" s="3">
        <v>2043</v>
      </c>
      <c r="AK128" s="3">
        <f t="shared" si="155"/>
        <v>1.9622644692928507E-3</v>
      </c>
      <c r="AL128" s="3">
        <f t="shared" si="155"/>
        <v>3.6901980080808017E-3</v>
      </c>
      <c r="AM128" s="3">
        <f t="shared" si="155"/>
        <v>5.4181315468687583E-3</v>
      </c>
      <c r="AO128" s="3">
        <v>2043</v>
      </c>
      <c r="AP128" s="3">
        <f t="shared" si="156"/>
        <v>1.6354766830234898E-3</v>
      </c>
      <c r="AQ128" s="3">
        <f t="shared" si="156"/>
        <v>3.0756469845936744E-3</v>
      </c>
      <c r="AR128" s="3">
        <f t="shared" si="156"/>
        <v>4.5158172861638687E-3</v>
      </c>
      <c r="AT128" s="3">
        <v>2043</v>
      </c>
      <c r="AU128" s="3">
        <f t="shared" si="157"/>
        <v>2.0641938717772187E-3</v>
      </c>
      <c r="AV128" s="3">
        <f t="shared" si="157"/>
        <v>3.8818845436619227E-3</v>
      </c>
      <c r="AW128" s="3">
        <f t="shared" si="157"/>
        <v>5.6995752155466275E-3</v>
      </c>
      <c r="AY128" s="3">
        <v>2043</v>
      </c>
      <c r="AZ128" s="3">
        <f t="shared" si="158"/>
        <v>3.0168987356743899E-4</v>
      </c>
      <c r="BA128" s="3">
        <f t="shared" si="158"/>
        <v>5.6735235638135772E-4</v>
      </c>
      <c r="BB128" s="3">
        <f t="shared" si="158"/>
        <v>8.330148391952764E-4</v>
      </c>
      <c r="BD128" s="3">
        <v>2043</v>
      </c>
      <c r="BE128" s="3">
        <f t="shared" si="159"/>
        <v>6.2658666048622013E-4</v>
      </c>
      <c r="BF128" s="3">
        <f t="shared" si="159"/>
        <v>1.1783472017151261E-3</v>
      </c>
      <c r="BG128" s="3">
        <f t="shared" si="159"/>
        <v>1.7301077429440364E-3</v>
      </c>
      <c r="BI128" s="3">
        <v>2043</v>
      </c>
      <c r="BJ128" s="3">
        <f t="shared" si="160"/>
        <v>2.9427994684823945E-4</v>
      </c>
      <c r="BK128" s="3">
        <f t="shared" si="160"/>
        <v>5.5341738622462298E-4</v>
      </c>
      <c r="BL128" s="3">
        <f t="shared" si="160"/>
        <v>8.1255482560100656E-4</v>
      </c>
      <c r="BN128" s="3">
        <v>2043</v>
      </c>
      <c r="BO128" s="3">
        <f t="shared" si="161"/>
        <v>2.4817483384777156E-2</v>
      </c>
      <c r="BP128" s="3">
        <f t="shared" si="161"/>
        <v>4.6671296955749508E-2</v>
      </c>
      <c r="BQ128" s="3">
        <f t="shared" si="161"/>
        <v>6.8525110526722027E-2</v>
      </c>
      <c r="BS128" s="3">
        <v>2043</v>
      </c>
      <c r="BT128" s="3">
        <f t="shared" si="162"/>
        <v>2.8126481169414085E-2</v>
      </c>
      <c r="BU128" s="3">
        <f t="shared" si="162"/>
        <v>5.2894136549849494E-2</v>
      </c>
      <c r="BV128" s="3">
        <f t="shared" si="162"/>
        <v>7.7661791930284982E-2</v>
      </c>
      <c r="BX128" s="3">
        <v>2043</v>
      </c>
      <c r="BY128" s="3">
        <f t="shared" si="163"/>
        <v>0</v>
      </c>
      <c r="BZ128" s="3">
        <f t="shared" si="163"/>
        <v>0</v>
      </c>
      <c r="CA128" s="3">
        <f t="shared" si="163"/>
        <v>0</v>
      </c>
      <c r="CC128" s="3">
        <v>2043</v>
      </c>
      <c r="CD128" s="3">
        <f t="shared" si="164"/>
        <v>2.6058357554015983E-2</v>
      </c>
      <c r="CE128" s="3">
        <f t="shared" si="164"/>
        <v>4.9004861803536984E-2</v>
      </c>
      <c r="CF128" s="3">
        <f t="shared" si="164"/>
        <v>7.1951366053058158E-2</v>
      </c>
    </row>
    <row r="129" spans="1:84" x14ac:dyDescent="0.25">
      <c r="A129" s="3">
        <v>2044</v>
      </c>
      <c r="B129" s="3">
        <f t="shared" si="132"/>
        <v>0.11397594918946344</v>
      </c>
      <c r="C129" s="3">
        <f t="shared" si="115"/>
        <v>0.21279407545101445</v>
      </c>
      <c r="D129" s="3">
        <f t="shared" si="115"/>
        <v>0.31161220171256554</v>
      </c>
      <c r="F129" s="3">
        <v>2044</v>
      </c>
      <c r="G129" s="3">
        <f t="shared" si="149"/>
        <v>7.877530754951573E-4</v>
      </c>
      <c r="H129" s="3">
        <f t="shared" si="149"/>
        <v>1.4707417536399126E-3</v>
      </c>
      <c r="I129" s="3">
        <f t="shared" si="149"/>
        <v>2.1537304317846683E-3</v>
      </c>
      <c r="K129" s="3">
        <v>2044</v>
      </c>
      <c r="L129" s="3">
        <f t="shared" si="150"/>
        <v>4.8816287527201447E-3</v>
      </c>
      <c r="M129" s="3">
        <f t="shared" si="150"/>
        <v>9.114042782862845E-3</v>
      </c>
      <c r="N129" s="3">
        <f t="shared" si="150"/>
        <v>1.3346456813005543E-2</v>
      </c>
      <c r="P129" s="3">
        <v>2044</v>
      </c>
      <c r="Q129" s="3">
        <f t="shared" si="151"/>
        <v>7.2958175565458142E-3</v>
      </c>
      <c r="R129" s="3">
        <f t="shared" si="151"/>
        <v>1.3621354001831554E-2</v>
      </c>
      <c r="S129" s="3">
        <f t="shared" si="151"/>
        <v>1.9946890447117272E-2</v>
      </c>
      <c r="U129" s="3">
        <v>2044</v>
      </c>
      <c r="V129" s="3">
        <f t="shared" si="152"/>
        <v>7.377920120930314E-3</v>
      </c>
      <c r="W129" s="3">
        <f t="shared" si="152"/>
        <v>1.3774640194265983E-2</v>
      </c>
      <c r="X129" s="3">
        <f t="shared" si="152"/>
        <v>2.0171360267601669E-2</v>
      </c>
      <c r="Z129" s="3">
        <v>2044</v>
      </c>
      <c r="AA129" s="3">
        <f t="shared" si="153"/>
        <v>2.0596693670930431E-3</v>
      </c>
      <c r="AB129" s="3">
        <f t="shared" si="153"/>
        <v>3.8454203875659216E-3</v>
      </c>
      <c r="AC129" s="3">
        <f t="shared" si="153"/>
        <v>5.6311714080387997E-3</v>
      </c>
      <c r="AE129" s="3">
        <v>2044</v>
      </c>
      <c r="AF129" s="3">
        <f t="shared" si="154"/>
        <v>1.3920060228161488E-3</v>
      </c>
      <c r="AG129" s="3">
        <f t="shared" si="154"/>
        <v>2.5988871929025284E-3</v>
      </c>
      <c r="AH129" s="3">
        <f t="shared" si="154"/>
        <v>3.8057683629889112E-3</v>
      </c>
      <c r="AJ129" s="3">
        <v>2044</v>
      </c>
      <c r="AK129" s="3">
        <f t="shared" si="155"/>
        <v>2.0603776927574954E-3</v>
      </c>
      <c r="AL129" s="3">
        <f t="shared" si="155"/>
        <v>3.8467428376613797E-3</v>
      </c>
      <c r="AM129" s="3">
        <f t="shared" si="155"/>
        <v>5.6331079825652584E-3</v>
      </c>
      <c r="AO129" s="3">
        <v>2044</v>
      </c>
      <c r="AP129" s="3">
        <f t="shared" si="156"/>
        <v>1.7172505171746599E-3</v>
      </c>
      <c r="AQ129" s="3">
        <f t="shared" si="156"/>
        <v>3.2061214556109189E-3</v>
      </c>
      <c r="AR129" s="3">
        <f t="shared" si="156"/>
        <v>4.6949923940471771E-3</v>
      </c>
      <c r="AT129" s="3">
        <v>2044</v>
      </c>
      <c r="AU129" s="3">
        <f t="shared" si="157"/>
        <v>2.1674035653660765E-3</v>
      </c>
      <c r="AV129" s="3">
        <f t="shared" si="157"/>
        <v>4.0465610604797971E-3</v>
      </c>
      <c r="AW129" s="3">
        <f t="shared" si="157"/>
        <v>5.9257185555935234E-3</v>
      </c>
      <c r="AY129" s="3">
        <v>2044</v>
      </c>
      <c r="AZ129" s="3">
        <f t="shared" si="158"/>
        <v>3.1677436724581094E-4</v>
      </c>
      <c r="BA129" s="3">
        <f t="shared" si="158"/>
        <v>5.9142046268550943E-4</v>
      </c>
      <c r="BB129" s="3">
        <f t="shared" si="158"/>
        <v>8.6606655812520726E-4</v>
      </c>
      <c r="BD129" s="3">
        <v>2044</v>
      </c>
      <c r="BE129" s="3">
        <f t="shared" si="159"/>
        <v>6.5791599351053146E-4</v>
      </c>
      <c r="BF129" s="3">
        <f t="shared" si="159"/>
        <v>1.2283348071160576E-3</v>
      </c>
      <c r="BG129" s="3">
        <f t="shared" si="159"/>
        <v>1.7987536207215837E-3</v>
      </c>
      <c r="BI129" s="3">
        <v>2044</v>
      </c>
      <c r="BJ129" s="3">
        <f t="shared" si="160"/>
        <v>3.0899394419065115E-4</v>
      </c>
      <c r="BK129" s="3">
        <f t="shared" si="160"/>
        <v>5.7689434605814579E-4</v>
      </c>
      <c r="BL129" s="3">
        <f t="shared" si="160"/>
        <v>8.4479474792564118E-4</v>
      </c>
      <c r="BN129" s="3">
        <v>2044</v>
      </c>
      <c r="BO129" s="3">
        <f t="shared" si="161"/>
        <v>2.6058357554015983E-2</v>
      </c>
      <c r="BP129" s="3">
        <f t="shared" si="161"/>
        <v>4.8651177225654638E-2</v>
      </c>
      <c r="BQ129" s="3">
        <f t="shared" si="161"/>
        <v>7.1243996897293285E-2</v>
      </c>
      <c r="BS129" s="3">
        <v>2044</v>
      </c>
      <c r="BT129" s="3">
        <f t="shared" si="162"/>
        <v>2.9532805227884835E-2</v>
      </c>
      <c r="BU129" s="3">
        <f t="shared" si="162"/>
        <v>5.51380008557419E-2</v>
      </c>
      <c r="BV129" s="3">
        <f t="shared" si="162"/>
        <v>8.0743196483599053E-2</v>
      </c>
      <c r="BX129" s="3">
        <v>2044</v>
      </c>
      <c r="BY129" s="3">
        <f t="shared" si="163"/>
        <v>0</v>
      </c>
      <c r="BZ129" s="3">
        <f t="shared" si="163"/>
        <v>0</v>
      </c>
      <c r="CA129" s="3">
        <f t="shared" si="163"/>
        <v>0</v>
      </c>
      <c r="CC129" s="3">
        <v>2044</v>
      </c>
      <c r="CD129" s="3">
        <f t="shared" si="164"/>
        <v>2.7361275431716781E-2</v>
      </c>
      <c r="CE129" s="3">
        <f t="shared" si="164"/>
        <v>5.1083736086937358E-2</v>
      </c>
      <c r="CF129" s="3">
        <f t="shared" si="164"/>
        <v>7.4806196742157938E-2</v>
      </c>
    </row>
    <row r="130" spans="1:84" x14ac:dyDescent="0.25">
      <c r="A130" s="3">
        <v>2045</v>
      </c>
      <c r="B130" s="3">
        <f t="shared" si="132"/>
        <v>0.11940337534134268</v>
      </c>
      <c r="C130" s="3">
        <f t="shared" si="115"/>
        <v>0.22161993116121115</v>
      </c>
      <c r="D130" s="3">
        <f t="shared" si="115"/>
        <v>0.32383648698107986</v>
      </c>
      <c r="F130" s="3">
        <v>2045</v>
      </c>
      <c r="G130" s="3">
        <f t="shared" si="149"/>
        <v>8.2526512670921142E-4</v>
      </c>
      <c r="H130" s="3">
        <f t="shared" si="149"/>
        <v>1.5317422983076867E-3</v>
      </c>
      <c r="I130" s="3">
        <f t="shared" si="149"/>
        <v>2.2382194699061648E-3</v>
      </c>
      <c r="K130" s="3">
        <v>2045</v>
      </c>
      <c r="L130" s="3">
        <f t="shared" si="150"/>
        <v>5.1140872647544395E-3</v>
      </c>
      <c r="M130" s="3">
        <f t="shared" si="150"/>
        <v>9.4920571912415364E-3</v>
      </c>
      <c r="N130" s="3">
        <f t="shared" si="150"/>
        <v>1.3870027117728657E-2</v>
      </c>
      <c r="P130" s="3">
        <v>2045</v>
      </c>
      <c r="Q130" s="3">
        <f t="shared" si="151"/>
        <v>7.6432374401908662E-3</v>
      </c>
      <c r="R130" s="3">
        <f t="shared" si="151"/>
        <v>1.4186313833268913E-2</v>
      </c>
      <c r="S130" s="3">
        <f t="shared" si="151"/>
        <v>2.0729390226346983E-2</v>
      </c>
      <c r="U130" s="3">
        <v>2045</v>
      </c>
      <c r="V130" s="3">
        <f t="shared" si="152"/>
        <v>7.7292496504984091E-3</v>
      </c>
      <c r="W130" s="3">
        <f t="shared" si="152"/>
        <v>1.4345957730042274E-2</v>
      </c>
      <c r="X130" s="3">
        <f t="shared" si="152"/>
        <v>2.096266580958616E-2</v>
      </c>
      <c r="Z130" s="3">
        <v>2045</v>
      </c>
      <c r="AA130" s="3">
        <f t="shared" si="153"/>
        <v>2.1577488607641424E-3</v>
      </c>
      <c r="AB130" s="3">
        <f t="shared" si="153"/>
        <v>4.0049131996368016E-3</v>
      </c>
      <c r="AC130" s="3">
        <f t="shared" si="153"/>
        <v>5.852077538509466E-3</v>
      </c>
      <c r="AE130" s="3">
        <v>2045</v>
      </c>
      <c r="AF130" s="3">
        <f t="shared" si="154"/>
        <v>1.458292023902632E-3</v>
      </c>
      <c r="AG130" s="3">
        <f t="shared" si="154"/>
        <v>2.7066787435978197E-3</v>
      </c>
      <c r="AH130" s="3">
        <f t="shared" si="154"/>
        <v>3.9550654632930131E-3</v>
      </c>
      <c r="AJ130" s="3">
        <v>2045</v>
      </c>
      <c r="AK130" s="3">
        <f t="shared" si="155"/>
        <v>2.1584909162221406E-3</v>
      </c>
      <c r="AL130" s="3">
        <f t="shared" si="155"/>
        <v>4.0062904997260895E-3</v>
      </c>
      <c r="AM130" s="3">
        <f t="shared" si="155"/>
        <v>5.8540900832300497E-3</v>
      </c>
      <c r="AO130" s="3">
        <v>2045</v>
      </c>
      <c r="AP130" s="3">
        <f t="shared" si="156"/>
        <v>1.7990243513258354E-3</v>
      </c>
      <c r="AQ130" s="3">
        <f t="shared" si="156"/>
        <v>3.3390986792324567E-3</v>
      </c>
      <c r="AR130" s="3">
        <f t="shared" si="156"/>
        <v>4.8791730071390781E-3</v>
      </c>
      <c r="AT130" s="3">
        <v>2045</v>
      </c>
      <c r="AU130" s="3">
        <f t="shared" si="157"/>
        <v>2.270613258954939E-3</v>
      </c>
      <c r="AV130" s="3">
        <f t="shared" si="157"/>
        <v>4.2143963912642645E-3</v>
      </c>
      <c r="AW130" s="3">
        <f t="shared" si="157"/>
        <v>6.1581795235735948E-3</v>
      </c>
      <c r="AY130" s="3">
        <v>2045</v>
      </c>
      <c r="AZ130" s="3">
        <f t="shared" si="158"/>
        <v>3.3185886092418289E-4</v>
      </c>
      <c r="BA130" s="3">
        <f t="shared" si="158"/>
        <v>6.159502418001618E-4</v>
      </c>
      <c r="BB130" s="3">
        <f t="shared" si="158"/>
        <v>9.0004162267614065E-4</v>
      </c>
      <c r="BD130" s="3">
        <v>2045</v>
      </c>
      <c r="BE130" s="3">
        <f t="shared" si="159"/>
        <v>6.8924532653484268E-4</v>
      </c>
      <c r="BF130" s="3">
        <f t="shared" si="159"/>
        <v>1.2792812714311054E-3</v>
      </c>
      <c r="BG130" s="3">
        <f t="shared" si="159"/>
        <v>1.8693172163273685E-3</v>
      </c>
      <c r="BI130" s="3">
        <v>2045</v>
      </c>
      <c r="BJ130" s="3">
        <f t="shared" si="160"/>
        <v>3.2370794153306273E-4</v>
      </c>
      <c r="BK130" s="3">
        <f t="shared" si="160"/>
        <v>6.0082163936998184E-4</v>
      </c>
      <c r="BL130" s="3">
        <f t="shared" si="160"/>
        <v>8.7793533720690231E-4</v>
      </c>
      <c r="BN130" s="3">
        <v>2045</v>
      </c>
      <c r="BO130" s="3">
        <f t="shared" si="161"/>
        <v>2.7299231723254894E-2</v>
      </c>
      <c r="BP130" s="3">
        <f t="shared" si="161"/>
        <v>5.0669035426898046E-2</v>
      </c>
      <c r="BQ130" s="3">
        <f t="shared" si="161"/>
        <v>7.403883913054124E-2</v>
      </c>
      <c r="BS130" s="3">
        <v>2045</v>
      </c>
      <c r="BT130" s="3">
        <f t="shared" si="162"/>
        <v>3.0939129286355501E-2</v>
      </c>
      <c r="BU130" s="3">
        <f t="shared" si="162"/>
        <v>5.742490681715106E-2</v>
      </c>
      <c r="BV130" s="3">
        <f t="shared" si="162"/>
        <v>8.3910684347946782E-2</v>
      </c>
      <c r="BX130" s="3">
        <v>2045</v>
      </c>
      <c r="BY130" s="3">
        <f t="shared" si="163"/>
        <v>0</v>
      </c>
      <c r="BZ130" s="3">
        <f t="shared" si="163"/>
        <v>0</v>
      </c>
      <c r="CA130" s="3">
        <f t="shared" si="163"/>
        <v>0</v>
      </c>
      <c r="CC130" s="3">
        <v>2045</v>
      </c>
      <c r="CD130" s="3">
        <f t="shared" si="164"/>
        <v>2.8664193309417579E-2</v>
      </c>
      <c r="CE130" s="3">
        <f t="shared" si="164"/>
        <v>5.3202487198242929E-2</v>
      </c>
      <c r="CF130" s="3">
        <f t="shared" si="164"/>
        <v>7.7740781087068264E-2</v>
      </c>
    </row>
    <row r="131" spans="1:84" x14ac:dyDescent="0.25">
      <c r="A131" s="3">
        <v>2046</v>
      </c>
      <c r="B131" s="3">
        <f t="shared" si="132"/>
        <v>0.12483080149322191</v>
      </c>
      <c r="C131" s="3">
        <f t="shared" si="115"/>
        <v>0.23061653805527982</v>
      </c>
      <c r="D131" s="3">
        <f t="shared" si="115"/>
        <v>0.33640227461733813</v>
      </c>
      <c r="F131" s="3">
        <v>2046</v>
      </c>
      <c r="G131" s="3">
        <f t="shared" si="149"/>
        <v>8.6277717792326695E-4</v>
      </c>
      <c r="H131" s="3">
        <f t="shared" si="149"/>
        <v>1.5939230022213049E-3</v>
      </c>
      <c r="I131" s="3">
        <f t="shared" si="149"/>
        <v>2.3250688265193447E-3</v>
      </c>
      <c r="K131" s="3">
        <v>2046</v>
      </c>
      <c r="L131" s="3">
        <f t="shared" si="150"/>
        <v>5.3465457767887326E-3</v>
      </c>
      <c r="M131" s="3">
        <f t="shared" si="150"/>
        <v>9.8773849310263666E-3</v>
      </c>
      <c r="N131" s="3">
        <f t="shared" si="150"/>
        <v>1.4408224085264012E-2</v>
      </c>
      <c r="P131" s="3">
        <v>2046</v>
      </c>
      <c r="Q131" s="3">
        <f t="shared" si="151"/>
        <v>7.9906573238358973E-3</v>
      </c>
      <c r="R131" s="3">
        <f t="shared" si="151"/>
        <v>1.4762203773154195E-2</v>
      </c>
      <c r="S131" s="3">
        <f t="shared" si="151"/>
        <v>2.1533750222472493E-2</v>
      </c>
      <c r="U131" s="3">
        <v>2046</v>
      </c>
      <c r="V131" s="3">
        <f t="shared" si="152"/>
        <v>8.0805791800665251E-3</v>
      </c>
      <c r="W131" s="3">
        <f t="shared" si="152"/>
        <v>1.4928328374865883E-2</v>
      </c>
      <c r="X131" s="3">
        <f t="shared" si="152"/>
        <v>2.177607756966524E-2</v>
      </c>
      <c r="Z131" s="3">
        <v>2046</v>
      </c>
      <c r="AA131" s="3">
        <f t="shared" si="153"/>
        <v>2.2558283544352369E-3</v>
      </c>
      <c r="AB131" s="3">
        <f t="shared" si="153"/>
        <v>4.1674916713167233E-3</v>
      </c>
      <c r="AC131" s="3">
        <f t="shared" si="153"/>
        <v>6.0791549881982149E-3</v>
      </c>
      <c r="AE131" s="3">
        <v>2046</v>
      </c>
      <c r="AF131" s="3">
        <f t="shared" si="154"/>
        <v>1.5245780249891149E-3</v>
      </c>
      <c r="AG131" s="3">
        <f t="shared" si="154"/>
        <v>2.816555705101649E-3</v>
      </c>
      <c r="AH131" s="3">
        <f t="shared" si="154"/>
        <v>4.1085333852141862E-3</v>
      </c>
      <c r="AJ131" s="3">
        <v>2046</v>
      </c>
      <c r="AK131" s="3">
        <f t="shared" si="155"/>
        <v>2.2566041396867797E-3</v>
      </c>
      <c r="AL131" s="3">
        <f t="shared" si="155"/>
        <v>4.1689248825662302E-3</v>
      </c>
      <c r="AM131" s="3">
        <f t="shared" si="155"/>
        <v>6.0812456254456864E-3</v>
      </c>
      <c r="AO131" s="3">
        <v>2046</v>
      </c>
      <c r="AP131" s="3">
        <f t="shared" si="156"/>
        <v>1.8807981854770104E-3</v>
      </c>
      <c r="AQ131" s="3">
        <f t="shared" si="156"/>
        <v>3.4746485733243631E-3</v>
      </c>
      <c r="AR131" s="3">
        <f t="shared" si="156"/>
        <v>5.0684989611717206E-3</v>
      </c>
      <c r="AT131" s="3">
        <v>2046</v>
      </c>
      <c r="AU131" s="3">
        <f t="shared" si="157"/>
        <v>2.3738229525438019E-3</v>
      </c>
      <c r="AV131" s="3">
        <f t="shared" si="157"/>
        <v>4.3854787818657015E-3</v>
      </c>
      <c r="AW131" s="3">
        <f t="shared" si="157"/>
        <v>6.3971346111876114E-3</v>
      </c>
      <c r="AY131" s="3">
        <v>2046</v>
      </c>
      <c r="AZ131" s="3">
        <f t="shared" si="158"/>
        <v>3.4694335460255609E-4</v>
      </c>
      <c r="BA131" s="3">
        <f t="shared" si="158"/>
        <v>6.4095459119575685E-4</v>
      </c>
      <c r="BB131" s="3">
        <f t="shared" si="158"/>
        <v>9.3496582778895831E-4</v>
      </c>
      <c r="BD131" s="3">
        <v>2046</v>
      </c>
      <c r="BE131" s="3">
        <f t="shared" si="159"/>
        <v>7.2057465955915401E-4</v>
      </c>
      <c r="BF131" s="3">
        <f t="shared" si="159"/>
        <v>1.3312133817142634E-3</v>
      </c>
      <c r="BG131" s="3">
        <f t="shared" si="159"/>
        <v>1.9418521038693755E-3</v>
      </c>
      <c r="BI131" s="3">
        <v>2046</v>
      </c>
      <c r="BJ131" s="3">
        <f t="shared" si="160"/>
        <v>3.3842193887547573E-4</v>
      </c>
      <c r="BK131" s="3">
        <f t="shared" si="160"/>
        <v>6.2521184685059776E-4</v>
      </c>
      <c r="BL131" s="3">
        <f t="shared" si="160"/>
        <v>9.1200175482572109E-4</v>
      </c>
      <c r="BN131" s="3">
        <v>2046</v>
      </c>
      <c r="BO131" s="3">
        <f t="shared" si="161"/>
        <v>2.8540105892493724E-2</v>
      </c>
      <c r="BP131" s="3">
        <f t="shared" si="161"/>
        <v>5.2725932525678573E-2</v>
      </c>
      <c r="BQ131" s="3">
        <f t="shared" si="161"/>
        <v>7.6911759158863502E-2</v>
      </c>
      <c r="BS131" s="3">
        <v>2046</v>
      </c>
      <c r="BT131" s="3">
        <f t="shared" si="162"/>
        <v>3.2345453344826254E-2</v>
      </c>
      <c r="BU131" s="3">
        <f t="shared" si="162"/>
        <v>5.9756056862435757E-2</v>
      </c>
      <c r="BV131" s="3">
        <f t="shared" si="162"/>
        <v>8.7166660380045349E-2</v>
      </c>
      <c r="BX131" s="3">
        <v>2046</v>
      </c>
      <c r="BY131" s="3">
        <f t="shared" si="163"/>
        <v>0</v>
      </c>
      <c r="BZ131" s="3">
        <f t="shared" si="163"/>
        <v>0</v>
      </c>
      <c r="CA131" s="3">
        <f t="shared" si="163"/>
        <v>0</v>
      </c>
      <c r="CC131" s="3">
        <v>2046</v>
      </c>
      <c r="CD131" s="3">
        <f t="shared" si="164"/>
        <v>2.9967111187118381E-2</v>
      </c>
      <c r="CE131" s="3">
        <f t="shared" si="164"/>
        <v>5.5362229151962469E-2</v>
      </c>
      <c r="CF131" s="3">
        <f t="shared" si="164"/>
        <v>8.075734711680671E-2</v>
      </c>
    </row>
    <row r="132" spans="1:84" x14ac:dyDescent="0.25">
      <c r="A132" s="3">
        <v>2047</v>
      </c>
      <c r="B132" s="3">
        <f t="shared" si="132"/>
        <v>0.13025822764510114</v>
      </c>
      <c r="C132" s="3">
        <f t="shared" si="115"/>
        <v>0.23978866630442527</v>
      </c>
      <c r="D132" s="3">
        <f t="shared" si="115"/>
        <v>0.34931910496374979</v>
      </c>
      <c r="F132" s="3">
        <v>2047</v>
      </c>
      <c r="G132" s="3">
        <f t="shared" si="149"/>
        <v>9.0028922913732237E-4</v>
      </c>
      <c r="H132" s="3">
        <f t="shared" si="149"/>
        <v>1.6573168347665339E-3</v>
      </c>
      <c r="I132" s="3">
        <f t="shared" si="149"/>
        <v>2.4143444403957469E-3</v>
      </c>
      <c r="K132" s="3">
        <v>2047</v>
      </c>
      <c r="L132" s="3">
        <f t="shared" si="150"/>
        <v>5.5790042888230265E-3</v>
      </c>
      <c r="M132" s="3">
        <f t="shared" si="150"/>
        <v>1.0270230310275947E-2</v>
      </c>
      <c r="N132" s="3">
        <f t="shared" si="150"/>
        <v>1.4961456331728872E-2</v>
      </c>
      <c r="P132" s="3">
        <v>2047</v>
      </c>
      <c r="Q132" s="3">
        <f t="shared" si="151"/>
        <v>8.3380772074809484E-3</v>
      </c>
      <c r="R132" s="3">
        <f t="shared" si="151"/>
        <v>1.5349329169230231E-2</v>
      </c>
      <c r="S132" s="3">
        <f t="shared" si="151"/>
        <v>2.2360581130979513E-2</v>
      </c>
      <c r="U132" s="3">
        <v>2047</v>
      </c>
      <c r="V132" s="3">
        <f t="shared" si="152"/>
        <v>8.4319087096346411E-3</v>
      </c>
      <c r="W132" s="3">
        <f t="shared" si="152"/>
        <v>1.552206091267202E-2</v>
      </c>
      <c r="X132" s="3">
        <f t="shared" si="152"/>
        <v>2.2612213115709417E-2</v>
      </c>
      <c r="Z132" s="3">
        <v>2047</v>
      </c>
      <c r="AA132" s="3">
        <f t="shared" si="153"/>
        <v>2.3539078481063362E-3</v>
      </c>
      <c r="AB132" s="3">
        <f t="shared" si="153"/>
        <v>4.3332420047876045E-3</v>
      </c>
      <c r="AC132" s="3">
        <f t="shared" si="153"/>
        <v>6.3125761614688776E-3</v>
      </c>
      <c r="AE132" s="3">
        <v>2047</v>
      </c>
      <c r="AF132" s="3">
        <f t="shared" si="154"/>
        <v>1.5908640260755983E-3</v>
      </c>
      <c r="AG132" s="3">
        <f t="shared" si="154"/>
        <v>2.9285763362580397E-3</v>
      </c>
      <c r="AH132" s="3">
        <f t="shared" si="154"/>
        <v>4.2662886464404862E-3</v>
      </c>
      <c r="AJ132" s="3">
        <v>2047</v>
      </c>
      <c r="AK132" s="3">
        <f t="shared" si="155"/>
        <v>2.3547173631514248E-3</v>
      </c>
      <c r="AL132" s="3">
        <f t="shared" si="155"/>
        <v>4.3347322180088662E-3</v>
      </c>
      <c r="AM132" s="3">
        <f t="shared" si="155"/>
        <v>6.3147470728663127E-3</v>
      </c>
      <c r="AO132" s="3">
        <v>2047</v>
      </c>
      <c r="AP132" s="3">
        <f t="shared" si="156"/>
        <v>1.9625720196281859E-3</v>
      </c>
      <c r="AQ132" s="3">
        <f t="shared" si="156"/>
        <v>3.6128430090053049E-3</v>
      </c>
      <c r="AR132" s="3">
        <f t="shared" si="156"/>
        <v>5.2631139983824286E-3</v>
      </c>
      <c r="AT132" s="3">
        <v>2047</v>
      </c>
      <c r="AU132" s="3">
        <f t="shared" si="157"/>
        <v>2.4770326461326644E-3</v>
      </c>
      <c r="AV132" s="3">
        <f t="shared" si="157"/>
        <v>4.5598989434047516E-3</v>
      </c>
      <c r="AW132" s="3">
        <f t="shared" si="157"/>
        <v>6.6427652406768492E-3</v>
      </c>
      <c r="AY132" s="3">
        <v>2047</v>
      </c>
      <c r="AZ132" s="3">
        <f t="shared" si="158"/>
        <v>3.6202784828092804E-4</v>
      </c>
      <c r="BA132" s="3">
        <f t="shared" si="158"/>
        <v>6.6644676865146388E-4</v>
      </c>
      <c r="BB132" s="3">
        <f t="shared" si="158"/>
        <v>9.7086568902200103E-4</v>
      </c>
      <c r="BD132" s="3">
        <v>2047</v>
      </c>
      <c r="BE132" s="3">
        <f t="shared" si="159"/>
        <v>7.5190399258346534E-4</v>
      </c>
      <c r="BF132" s="3">
        <f t="shared" si="159"/>
        <v>1.3841586733530401E-3</v>
      </c>
      <c r="BG132" s="3">
        <f t="shared" si="159"/>
        <v>2.0164133541226178E-3</v>
      </c>
      <c r="BI132" s="3">
        <v>2047</v>
      </c>
      <c r="BJ132" s="3">
        <f t="shared" si="160"/>
        <v>3.5313593621788737E-4</v>
      </c>
      <c r="BK132" s="3">
        <f t="shared" si="160"/>
        <v>6.5007790064949887E-4</v>
      </c>
      <c r="BL132" s="3">
        <f t="shared" si="160"/>
        <v>9.4701986508110984E-4</v>
      </c>
      <c r="BN132" s="3">
        <v>2047</v>
      </c>
      <c r="BO132" s="3">
        <f t="shared" si="161"/>
        <v>2.9780980061732552E-2</v>
      </c>
      <c r="BP132" s="3">
        <f t="shared" si="161"/>
        <v>5.4822959127757691E-2</v>
      </c>
      <c r="BQ132" s="3">
        <f t="shared" si="161"/>
        <v>7.9864938193782875E-2</v>
      </c>
      <c r="BS132" s="3">
        <v>2047</v>
      </c>
      <c r="BT132" s="3">
        <f t="shared" si="162"/>
        <v>3.375177740329692E-2</v>
      </c>
      <c r="BU132" s="3">
        <f t="shared" si="162"/>
        <v>6.2132687011458736E-2</v>
      </c>
      <c r="BV132" s="3">
        <f t="shared" si="162"/>
        <v>9.0513596619620634E-2</v>
      </c>
      <c r="BX132" s="3">
        <v>2047</v>
      </c>
      <c r="BY132" s="3">
        <f t="shared" si="163"/>
        <v>0</v>
      </c>
      <c r="BZ132" s="3">
        <f t="shared" si="163"/>
        <v>0</v>
      </c>
      <c r="CA132" s="3">
        <f t="shared" si="163"/>
        <v>0</v>
      </c>
      <c r="CC132" s="3">
        <v>2047</v>
      </c>
      <c r="CD132" s="3">
        <f t="shared" si="164"/>
        <v>3.1270029064819259E-2</v>
      </c>
      <c r="CE132" s="3">
        <f t="shared" si="164"/>
        <v>5.7564107084145562E-2</v>
      </c>
      <c r="CF132" s="3">
        <f t="shared" si="164"/>
        <v>8.3858185103472024E-2</v>
      </c>
    </row>
    <row r="133" spans="1:84" x14ac:dyDescent="0.25">
      <c r="A133" s="3">
        <v>2048</v>
      </c>
      <c r="B133" s="3">
        <f t="shared" si="132"/>
        <v>0.13568565379698047</v>
      </c>
      <c r="C133" s="3">
        <f t="shared" si="115"/>
        <v>0.24914121934120254</v>
      </c>
      <c r="D133" s="3">
        <f t="shared" si="115"/>
        <v>0.36259678488542496</v>
      </c>
      <c r="F133" s="3">
        <v>2048</v>
      </c>
      <c r="G133" s="3">
        <f t="shared" si="149"/>
        <v>9.378012803513779E-4</v>
      </c>
      <c r="H133" s="3">
        <f t="shared" si="149"/>
        <v>1.7219576863746716E-3</v>
      </c>
      <c r="I133" s="3">
        <f t="shared" si="149"/>
        <v>2.5061140923979676E-3</v>
      </c>
      <c r="K133" s="3">
        <v>2048</v>
      </c>
      <c r="L133" s="3">
        <f t="shared" si="150"/>
        <v>5.8114628008573196E-3</v>
      </c>
      <c r="M133" s="3">
        <f t="shared" si="150"/>
        <v>1.0670803344677945E-2</v>
      </c>
      <c r="N133" s="3">
        <f t="shared" si="150"/>
        <v>1.5530143888498583E-2</v>
      </c>
      <c r="P133" s="3">
        <v>2048</v>
      </c>
      <c r="Q133" s="3">
        <f t="shared" si="151"/>
        <v>8.6854970911259786E-3</v>
      </c>
      <c r="R133" s="3">
        <f t="shared" si="151"/>
        <v>1.5948003899552657E-2</v>
      </c>
      <c r="S133" s="3">
        <f t="shared" si="151"/>
        <v>2.3210510707979352E-2</v>
      </c>
      <c r="U133" s="3">
        <v>2048</v>
      </c>
      <c r="V133" s="3">
        <f t="shared" si="152"/>
        <v>8.7832382392027571E-3</v>
      </c>
      <c r="W133" s="3">
        <f t="shared" si="152"/>
        <v>1.6127472753703534E-2</v>
      </c>
      <c r="X133" s="3">
        <f t="shared" si="152"/>
        <v>2.3471707268204307E-2</v>
      </c>
      <c r="Z133" s="3">
        <v>2048</v>
      </c>
      <c r="AA133" s="3">
        <f t="shared" si="153"/>
        <v>2.4519873417774359E-3</v>
      </c>
      <c r="AB133" s="3">
        <f t="shared" si="153"/>
        <v>4.5022528104089014E-3</v>
      </c>
      <c r="AC133" s="3">
        <f t="shared" si="153"/>
        <v>6.5525182790403666E-3</v>
      </c>
      <c r="AE133" s="3">
        <v>2048</v>
      </c>
      <c r="AF133" s="3">
        <f t="shared" si="154"/>
        <v>1.6571500271620814E-3</v>
      </c>
      <c r="AG133" s="3">
        <f t="shared" si="154"/>
        <v>3.0428005234526562E-3</v>
      </c>
      <c r="AH133" s="3">
        <f t="shared" si="154"/>
        <v>4.4284510197432356E-3</v>
      </c>
      <c r="AJ133" s="3">
        <v>2048</v>
      </c>
      <c r="AK133" s="3">
        <f t="shared" si="155"/>
        <v>2.4528305866160695E-3</v>
      </c>
      <c r="AL133" s="3">
        <f t="shared" si="155"/>
        <v>4.5038011468867883E-3</v>
      </c>
      <c r="AM133" s="3">
        <f t="shared" si="155"/>
        <v>6.5547717071575166E-3</v>
      </c>
      <c r="AO133" s="3">
        <v>2048</v>
      </c>
      <c r="AP133" s="3">
        <f t="shared" si="156"/>
        <v>2.0443458537793609E-3</v>
      </c>
      <c r="AQ133" s="3">
        <f t="shared" si="156"/>
        <v>3.7537558652133395E-3</v>
      </c>
      <c r="AR133" s="3">
        <f t="shared" si="156"/>
        <v>5.4631658766473232E-3</v>
      </c>
      <c r="AT133" s="3">
        <v>2048</v>
      </c>
      <c r="AU133" s="3">
        <f t="shared" si="157"/>
        <v>2.5802423397215221E-3</v>
      </c>
      <c r="AV133" s="3">
        <f t="shared" si="157"/>
        <v>4.7377501211430468E-3</v>
      </c>
      <c r="AW133" s="3">
        <f t="shared" si="157"/>
        <v>6.8952579025645822E-3</v>
      </c>
      <c r="AY133" s="3">
        <v>2048</v>
      </c>
      <c r="AZ133" s="3">
        <f t="shared" si="158"/>
        <v>3.7711234195929999E-4</v>
      </c>
      <c r="BA133" s="3">
        <f t="shared" si="158"/>
        <v>6.9244040232090739E-4</v>
      </c>
      <c r="BB133" s="3">
        <f t="shared" si="158"/>
        <v>1.0077684626825154E-3</v>
      </c>
      <c r="BD133" s="3">
        <v>2048</v>
      </c>
      <c r="BE133" s="3">
        <f t="shared" si="159"/>
        <v>7.8323332560777646E-4</v>
      </c>
      <c r="BF133" s="3">
        <f t="shared" si="159"/>
        <v>1.4381454509741916E-3</v>
      </c>
      <c r="BG133" s="3">
        <f t="shared" si="159"/>
        <v>2.0930575763406095E-3</v>
      </c>
      <c r="BI133" s="3">
        <v>2048</v>
      </c>
      <c r="BJ133" s="3">
        <f t="shared" si="160"/>
        <v>3.6784993356029901E-4</v>
      </c>
      <c r="BK133" s="3">
        <f t="shared" si="160"/>
        <v>6.7543309419372673E-4</v>
      </c>
      <c r="BL133" s="3">
        <f t="shared" si="160"/>
        <v>9.8301625482715587E-4</v>
      </c>
      <c r="BN133" s="3">
        <v>2048</v>
      </c>
      <c r="BO133" s="3">
        <f t="shared" si="161"/>
        <v>3.1021854230971462E-2</v>
      </c>
      <c r="BP133" s="3">
        <f t="shared" si="161"/>
        <v>5.6961236306481713E-2</v>
      </c>
      <c r="BQ133" s="3">
        <f t="shared" si="161"/>
        <v>8.2900618381992044E-2</v>
      </c>
      <c r="BS133" s="3">
        <v>2048</v>
      </c>
      <c r="BT133" s="3">
        <f t="shared" si="162"/>
        <v>3.515810146176767E-2</v>
      </c>
      <c r="BU133" s="3">
        <f t="shared" si="162"/>
        <v>6.4556067814012644E-2</v>
      </c>
      <c r="BV133" s="3">
        <f t="shared" si="162"/>
        <v>9.3954034166257708E-2</v>
      </c>
      <c r="BX133" s="3">
        <v>2048</v>
      </c>
      <c r="BY133" s="3">
        <f t="shared" si="163"/>
        <v>0</v>
      </c>
      <c r="BZ133" s="3">
        <f t="shared" si="163"/>
        <v>0</v>
      </c>
      <c r="CA133" s="3">
        <f t="shared" si="163"/>
        <v>0</v>
      </c>
      <c r="CC133" s="3">
        <v>2048</v>
      </c>
      <c r="CD133" s="3">
        <f t="shared" si="164"/>
        <v>3.257294694252006E-2</v>
      </c>
      <c r="CE133" s="3">
        <f t="shared" si="164"/>
        <v>5.9809298121805798E-2</v>
      </c>
      <c r="CF133" s="3">
        <f t="shared" si="164"/>
        <v>8.7045649301091696E-2</v>
      </c>
    </row>
    <row r="134" spans="1:84" x14ac:dyDescent="0.25">
      <c r="A134" s="3">
        <v>2049</v>
      </c>
      <c r="B134" s="3">
        <f t="shared" si="132"/>
        <v>0.1411130799488596</v>
      </c>
      <c r="C134" s="3">
        <f t="shared" si="115"/>
        <v>0.25867923758235772</v>
      </c>
      <c r="D134" s="3">
        <f t="shared" si="115"/>
        <v>0.37624539521585587</v>
      </c>
      <c r="F134" s="3">
        <v>2049</v>
      </c>
      <c r="G134" s="3">
        <f t="shared" si="149"/>
        <v>9.7531333156543202E-4</v>
      </c>
      <c r="H134" s="3">
        <f t="shared" si="149"/>
        <v>1.7878803942532337E-3</v>
      </c>
      <c r="I134" s="3">
        <f t="shared" si="149"/>
        <v>2.6004474569410376E-3</v>
      </c>
      <c r="K134" s="3">
        <v>2049</v>
      </c>
      <c r="L134" s="3">
        <f t="shared" si="150"/>
        <v>6.0439213128916135E-3</v>
      </c>
      <c r="M134" s="3">
        <f t="shared" si="150"/>
        <v>1.1079319916999645E-2</v>
      </c>
      <c r="N134" s="3">
        <f t="shared" si="150"/>
        <v>1.6114718521107692E-2</v>
      </c>
      <c r="P134" s="3">
        <v>2049</v>
      </c>
      <c r="Q134" s="3">
        <f t="shared" si="151"/>
        <v>9.0329169747710106E-3</v>
      </c>
      <c r="R134" s="3">
        <f t="shared" si="151"/>
        <v>1.6558550610796072E-2</v>
      </c>
      <c r="S134" s="3">
        <f t="shared" si="151"/>
        <v>2.4084184246821135E-2</v>
      </c>
      <c r="U134" s="3">
        <v>2049</v>
      </c>
      <c r="V134" s="3">
        <f t="shared" si="152"/>
        <v>9.134567768770854E-3</v>
      </c>
      <c r="W134" s="3">
        <f t="shared" si="152"/>
        <v>1.6744890175498708E-2</v>
      </c>
      <c r="X134" s="3">
        <f t="shared" si="152"/>
        <v>2.4355212582226581E-2</v>
      </c>
      <c r="Z134" s="3">
        <v>2049</v>
      </c>
      <c r="AA134" s="3">
        <f t="shared" si="153"/>
        <v>2.5500668354485304E-3</v>
      </c>
      <c r="AB134" s="3">
        <f t="shared" si="153"/>
        <v>4.6746151739933926E-3</v>
      </c>
      <c r="AC134" s="3">
        <f t="shared" si="153"/>
        <v>6.7991635125382536E-3</v>
      </c>
      <c r="AE134" s="3">
        <v>2049</v>
      </c>
      <c r="AF134" s="3">
        <f t="shared" si="154"/>
        <v>1.7234360282485646E-3</v>
      </c>
      <c r="AG134" s="3">
        <f t="shared" si="154"/>
        <v>3.1592898260804215E-3</v>
      </c>
      <c r="AH134" s="3">
        <f t="shared" si="154"/>
        <v>4.5951436239122815E-3</v>
      </c>
      <c r="AJ134" s="3">
        <v>2049</v>
      </c>
      <c r="AK134" s="3">
        <f t="shared" si="155"/>
        <v>2.5509438100807095E-3</v>
      </c>
      <c r="AL134" s="3">
        <f t="shared" si="155"/>
        <v>4.676222786337429E-3</v>
      </c>
      <c r="AM134" s="3">
        <f t="shared" si="155"/>
        <v>6.8015017625941507E-3</v>
      </c>
      <c r="AO134" s="3">
        <v>2049</v>
      </c>
      <c r="AP134" s="3">
        <f t="shared" si="156"/>
        <v>2.126119687930536E-3</v>
      </c>
      <c r="AQ134" s="3">
        <f t="shared" si="156"/>
        <v>3.8974630847971618E-3</v>
      </c>
      <c r="AR134" s="3">
        <f t="shared" si="156"/>
        <v>5.6688064816637932E-3</v>
      </c>
      <c r="AT134" s="3">
        <v>2049</v>
      </c>
      <c r="AU134" s="3">
        <f t="shared" si="157"/>
        <v>2.6834520333103846E-3</v>
      </c>
      <c r="AV134" s="3">
        <f t="shared" si="157"/>
        <v>4.9191281652779736E-3</v>
      </c>
      <c r="AW134" s="3">
        <f t="shared" si="157"/>
        <v>7.1548042972455622E-3</v>
      </c>
      <c r="AY134" s="3">
        <v>2049</v>
      </c>
      <c r="AZ134" s="3">
        <f t="shared" si="158"/>
        <v>3.9219683563767194E-4</v>
      </c>
      <c r="BA134" s="3">
        <f t="shared" si="158"/>
        <v>7.1894950107908825E-4</v>
      </c>
      <c r="BB134" s="3">
        <f t="shared" si="158"/>
        <v>1.0457021665205061E-3</v>
      </c>
      <c r="BD134" s="3">
        <v>2049</v>
      </c>
      <c r="BE134" s="3">
        <f t="shared" si="159"/>
        <v>8.1456265863208779E-4</v>
      </c>
      <c r="BF134" s="3">
        <f t="shared" si="159"/>
        <v>1.4932028099334906E-3</v>
      </c>
      <c r="BG134" s="3">
        <f t="shared" si="159"/>
        <v>2.1718429612348962E-3</v>
      </c>
      <c r="BI134" s="3">
        <v>2049</v>
      </c>
      <c r="BJ134" s="3">
        <f t="shared" si="160"/>
        <v>3.825639309027107E-4</v>
      </c>
      <c r="BK134" s="3">
        <f t="shared" si="160"/>
        <v>7.0129109228065517E-4</v>
      </c>
      <c r="BL134" s="3">
        <f t="shared" si="160"/>
        <v>1.0200182536585982E-3</v>
      </c>
      <c r="BN134" s="3">
        <v>2049</v>
      </c>
      <c r="BO134" s="3">
        <f t="shared" si="161"/>
        <v>3.2262728400210293E-2</v>
      </c>
      <c r="BP134" s="3">
        <f t="shared" si="161"/>
        <v>5.9141916453936259E-2</v>
      </c>
      <c r="BQ134" s="3">
        <f t="shared" si="161"/>
        <v>8.6021104507662205E-2</v>
      </c>
      <c r="BS134" s="3">
        <v>2049</v>
      </c>
      <c r="BT134" s="3">
        <f t="shared" si="162"/>
        <v>3.6564425520238336E-2</v>
      </c>
      <c r="BU134" s="3">
        <f t="shared" si="162"/>
        <v>6.7027505314461125E-2</v>
      </c>
      <c r="BV134" s="3">
        <f t="shared" si="162"/>
        <v>9.7490585108683817E-2</v>
      </c>
      <c r="BX134" s="3">
        <v>2049</v>
      </c>
      <c r="BY134" s="3">
        <f t="shared" si="163"/>
        <v>0</v>
      </c>
      <c r="BZ134" s="3">
        <f t="shared" si="163"/>
        <v>0</v>
      </c>
      <c r="CA134" s="3">
        <f t="shared" si="163"/>
        <v>0</v>
      </c>
      <c r="CC134" s="3">
        <v>2049</v>
      </c>
      <c r="CD134" s="3">
        <f t="shared" si="164"/>
        <v>3.3875864820220862E-2</v>
      </c>
      <c r="CE134" s="3">
        <f t="shared" si="164"/>
        <v>6.2099012276633059E-2</v>
      </c>
      <c r="CF134" s="3">
        <f t="shared" si="164"/>
        <v>9.032215973304536E-2</v>
      </c>
    </row>
    <row r="135" spans="1:84" x14ac:dyDescent="0.25">
      <c r="A135" s="3">
        <v>2050</v>
      </c>
      <c r="B135" s="3">
        <f t="shared" si="132"/>
        <v>0.14654050610073893</v>
      </c>
      <c r="C135" s="3">
        <f t="shared" si="115"/>
        <v>0.2684079022556709</v>
      </c>
      <c r="D135" s="3">
        <f t="shared" si="115"/>
        <v>0.39027529841060327</v>
      </c>
      <c r="F135" s="3">
        <v>2050</v>
      </c>
      <c r="G135" s="3">
        <f t="shared" si="149"/>
        <v>1.0128253827794875E-3</v>
      </c>
      <c r="H135" s="3">
        <f t="shared" si="149"/>
        <v>1.8551207688354543E-3</v>
      </c>
      <c r="I135" s="3">
        <f t="shared" si="149"/>
        <v>2.6974161548914224E-3</v>
      </c>
      <c r="K135" s="3">
        <v>2050</v>
      </c>
      <c r="L135" s="3">
        <f t="shared" si="150"/>
        <v>6.276379824925897E-3</v>
      </c>
      <c r="M135" s="3">
        <f t="shared" si="150"/>
        <v>1.1496001940992907E-2</v>
      </c>
      <c r="N135" s="3">
        <f t="shared" si="150"/>
        <v>1.6715624057059921E-2</v>
      </c>
      <c r="P135" s="3">
        <v>2050</v>
      </c>
      <c r="Q135" s="3">
        <f t="shared" si="151"/>
        <v>9.3803368584160617E-3</v>
      </c>
      <c r="R135" s="3">
        <f t="shared" si="151"/>
        <v>1.7181300963217506E-2</v>
      </c>
      <c r="S135" s="3">
        <f t="shared" si="151"/>
        <v>2.4982265068018969E-2</v>
      </c>
      <c r="U135" s="3">
        <v>2050</v>
      </c>
      <c r="V135" s="3">
        <f t="shared" si="152"/>
        <v>9.4858972983389699E-3</v>
      </c>
      <c r="W135" s="3">
        <f t="shared" si="152"/>
        <v>1.7374648570611568E-2</v>
      </c>
      <c r="X135" s="3">
        <f t="shared" si="152"/>
        <v>2.5263399842884209E-2</v>
      </c>
      <c r="Z135" s="3">
        <v>2050</v>
      </c>
      <c r="AA135" s="3">
        <f t="shared" si="153"/>
        <v>2.6481463291196301E-3</v>
      </c>
      <c r="AB135" s="3">
        <f t="shared" si="153"/>
        <v>4.8504227259624014E-3</v>
      </c>
      <c r="AC135" s="3">
        <f t="shared" si="153"/>
        <v>7.0526991228051731E-3</v>
      </c>
      <c r="AE135" s="3">
        <v>2050</v>
      </c>
      <c r="AF135" s="3">
        <f t="shared" si="154"/>
        <v>1.7897220293350477E-3</v>
      </c>
      <c r="AG135" s="3">
        <f t="shared" si="154"/>
        <v>3.2781075232833582E-3</v>
      </c>
      <c r="AH135" s="3">
        <f t="shared" si="154"/>
        <v>4.7664930172316685E-3</v>
      </c>
      <c r="AJ135" s="3">
        <v>2050</v>
      </c>
      <c r="AK135" s="3">
        <f t="shared" si="155"/>
        <v>2.6490570335453542E-3</v>
      </c>
      <c r="AL135" s="3">
        <f t="shared" si="155"/>
        <v>4.8520907989818502E-3</v>
      </c>
      <c r="AM135" s="3">
        <f t="shared" si="155"/>
        <v>7.0551245644183544E-3</v>
      </c>
      <c r="AO135" s="3">
        <v>2050</v>
      </c>
      <c r="AP135" s="3">
        <f t="shared" si="156"/>
        <v>2.2078935220817115E-3</v>
      </c>
      <c r="AQ135" s="3">
        <f t="shared" si="156"/>
        <v>4.0440427321742989E-3</v>
      </c>
      <c r="AR135" s="3">
        <f t="shared" si="156"/>
        <v>5.8801919422668963E-3</v>
      </c>
      <c r="AT135" s="3">
        <v>2050</v>
      </c>
      <c r="AU135" s="3">
        <f t="shared" si="157"/>
        <v>2.7866617268992476E-3</v>
      </c>
      <c r="AV135" s="3">
        <f t="shared" si="157"/>
        <v>5.1041316037151365E-3</v>
      </c>
      <c r="AW135" s="3">
        <f t="shared" si="157"/>
        <v>7.4216014805310298E-3</v>
      </c>
      <c r="AY135" s="3">
        <v>2050</v>
      </c>
      <c r="AZ135" s="3">
        <f t="shared" si="158"/>
        <v>4.072813293160439E-4</v>
      </c>
      <c r="BA135" s="3">
        <f t="shared" si="158"/>
        <v>7.4598846515836609E-4</v>
      </c>
      <c r="BB135" s="3">
        <f t="shared" si="158"/>
        <v>1.0846956010006896E-3</v>
      </c>
      <c r="BD135" s="3">
        <v>2050</v>
      </c>
      <c r="BE135" s="3">
        <f t="shared" si="159"/>
        <v>8.4589199165639771E-4</v>
      </c>
      <c r="BF135" s="3">
        <f t="shared" si="159"/>
        <v>1.5493606584058375E-3</v>
      </c>
      <c r="BG135" s="3">
        <f t="shared" si="159"/>
        <v>2.2528293251552786E-3</v>
      </c>
      <c r="BI135" s="3">
        <v>2050</v>
      </c>
      <c r="BJ135" s="3">
        <f t="shared" si="160"/>
        <v>3.9727792824512359E-4</v>
      </c>
      <c r="BK135" s="3">
        <f t="shared" si="160"/>
        <v>7.2766594145272194E-4</v>
      </c>
      <c r="BL135" s="3">
        <f t="shared" si="160"/>
        <v>1.0580539546603213E-3</v>
      </c>
      <c r="BN135" s="3">
        <v>2050</v>
      </c>
      <c r="BO135" s="3">
        <f t="shared" si="161"/>
        <v>3.3503602569449197E-2</v>
      </c>
      <c r="BP135" s="3">
        <f t="shared" si="161"/>
        <v>6.1366184155878377E-2</v>
      </c>
      <c r="BQ135" s="3">
        <f t="shared" si="161"/>
        <v>8.9228765742307634E-2</v>
      </c>
      <c r="BS135" s="3">
        <v>2050</v>
      </c>
      <c r="BT135" s="3">
        <f t="shared" si="162"/>
        <v>3.7970749578709093E-2</v>
      </c>
      <c r="BU135" s="3">
        <f t="shared" si="162"/>
        <v>6.9548342043328826E-2</v>
      </c>
      <c r="BV135" s="3">
        <f t="shared" si="162"/>
        <v>0.10112593450794867</v>
      </c>
      <c r="BX135" s="3">
        <v>2050</v>
      </c>
      <c r="BY135" s="3">
        <f t="shared" si="163"/>
        <v>0</v>
      </c>
      <c r="BZ135" s="3">
        <f t="shared" si="163"/>
        <v>0</v>
      </c>
      <c r="CA135" s="3">
        <f t="shared" si="163"/>
        <v>0</v>
      </c>
      <c r="CC135" s="3">
        <v>2050</v>
      </c>
      <c r="CD135" s="3">
        <f t="shared" si="164"/>
        <v>3.5178782697921664E-2</v>
      </c>
      <c r="CE135" s="3">
        <f t="shared" si="164"/>
        <v>6.4434493363672296E-2</v>
      </c>
      <c r="CF135" s="3">
        <f t="shared" si="164"/>
        <v>9.3690204029423046E-2</v>
      </c>
    </row>
    <row r="137" spans="1:84" x14ac:dyDescent="0.25">
      <c r="B137" s="3">
        <f>SUM(B109:B135)</f>
        <v>2.0515670854103418</v>
      </c>
      <c r="C137" s="3">
        <f t="shared" ref="C137:D137" si="165">SUM(C109:C135)</f>
        <v>4.0627012299358753</v>
      </c>
      <c r="D137" s="3">
        <f t="shared" si="165"/>
        <v>6.0738353744614137</v>
      </c>
      <c r="G137" s="3">
        <f>SUM(G109:G135)</f>
        <v>1.4179555358912813E-2</v>
      </c>
      <c r="H137" s="3">
        <f t="shared" ref="H137:I137" si="166">SUM(H109:H135)</f>
        <v>2.8079655501529296E-2</v>
      </c>
      <c r="I137" s="3">
        <f t="shared" si="166"/>
        <v>4.19797556441458E-2</v>
      </c>
      <c r="L137" s="3">
        <f>SUM(L109:L135)</f>
        <v>8.7869317548962544E-2</v>
      </c>
      <c r="M137" s="3">
        <f t="shared" ref="M137:N137" si="167">SUM(M109:M135)</f>
        <v>0.17400687845817814</v>
      </c>
      <c r="N137" s="3">
        <f t="shared" si="167"/>
        <v>0.26014443936739395</v>
      </c>
      <c r="Q137" s="3">
        <f>SUM(Q109:Q135)</f>
        <v>0.13132471601782472</v>
      </c>
      <c r="R137" s="3">
        <f t="shared" ref="R137:S137" si="168">SUM(R109:R135)</f>
        <v>0.26006124249155721</v>
      </c>
      <c r="S137" s="3">
        <f t="shared" si="168"/>
        <v>0.38879776896528995</v>
      </c>
      <c r="V137" s="3">
        <f>SUM(V109:V135)</f>
        <v>0.13280256217674544</v>
      </c>
      <c r="W137" s="3">
        <f t="shared" ref="W137:X137" si="169">SUM(W109:W135)</f>
        <v>0.26298780894419771</v>
      </c>
      <c r="X137" s="3">
        <f t="shared" si="169"/>
        <v>0.39317305571165023</v>
      </c>
      <c r="AA137" s="3">
        <f>SUM(AA109:AA135)</f>
        <v>3.7074048607674784E-2</v>
      </c>
      <c r="AB137" s="3">
        <f t="shared" ref="AB137:AC137" si="170">SUM(AB109:AB135)</f>
        <v>7.3417429996921857E-2</v>
      </c>
      <c r="AC137" s="3">
        <f t="shared" si="170"/>
        <v>0.109760811386169</v>
      </c>
      <c r="AF137" s="3">
        <f>SUM(AF109:AF135)</f>
        <v>2.5056108410690652E-2</v>
      </c>
      <c r="AG137" s="3">
        <f t="shared" ref="AG137:AH137" si="171">SUM(AG109:AG135)</f>
        <v>4.961840301564354E-2</v>
      </c>
      <c r="AH137" s="3">
        <f t="shared" si="171"/>
        <v>7.4180697620596509E-2</v>
      </c>
      <c r="AK137" s="3">
        <f>SUM(AK109:AK135)</f>
        <v>3.7086798469634912E-2</v>
      </c>
      <c r="AL137" s="3">
        <f t="shared" ref="AL137:AM137" si="172">SUM(AL109:AL135)</f>
        <v>7.3442678442481008E-2</v>
      </c>
      <c r="AM137" s="3">
        <f t="shared" si="172"/>
        <v>0.10979855841532718</v>
      </c>
      <c r="AP137" s="3">
        <f>SUM(AP109:AP135)</f>
        <v>3.0910509309143911E-2</v>
      </c>
      <c r="AQ137" s="3">
        <f t="shared" ref="AQ137:AR137" si="173">SUM(AQ109:AQ135)</f>
        <v>6.1211824405481487E-2</v>
      </c>
      <c r="AR137" s="3">
        <f t="shared" si="173"/>
        <v>9.1513139501819149E-2</v>
      </c>
      <c r="AU137" s="3">
        <f>SUM(AU109:AU135)</f>
        <v>3.9013264176589395E-2</v>
      </c>
      <c r="AV137" s="3">
        <f t="shared" ref="AV137:AW137" si="174">SUM(AV109:AV135)</f>
        <v>7.7257642453520334E-2</v>
      </c>
      <c r="AW137" s="3">
        <f t="shared" si="174"/>
        <v>0.11550202073045135</v>
      </c>
      <c r="AZ137" s="3">
        <f>SUM(AZ109:AZ135)</f>
        <v>5.7019386104246025E-3</v>
      </c>
      <c r="BA137" s="3">
        <f t="shared" ref="BA137:BB137" si="175">SUM(BA109:BA135)</f>
        <v>1.1291501589360663E-2</v>
      </c>
      <c r="BB137" s="3">
        <f t="shared" si="175"/>
        <v>1.6881064568296737E-2</v>
      </c>
      <c r="BE137" s="3">
        <f>SUM(BE109:BE135)</f>
        <v>1.1842487883189564E-2</v>
      </c>
      <c r="BF137" s="3">
        <f t="shared" ref="BF137:BG137" si="176">SUM(BF109:BF135)</f>
        <v>2.3451580224056762E-2</v>
      </c>
      <c r="BG137" s="3">
        <f t="shared" si="176"/>
        <v>3.5060672564923991E-2</v>
      </c>
      <c r="BJ137" s="3">
        <f>SUM(BJ109:BJ135)</f>
        <v>5.5618909954317204E-3</v>
      </c>
      <c r="BK137" s="3">
        <f t="shared" ref="BK137:BL137" si="177">SUM(BK109:BK135)</f>
        <v>1.1014166462604441E-2</v>
      </c>
      <c r="BL137" s="3">
        <f t="shared" si="177"/>
        <v>1.6466441929777167E-2</v>
      </c>
      <c r="BO137" s="3">
        <f>SUM(BO109:BO135)</f>
        <v>0.4690504359722879</v>
      </c>
      <c r="BP137" s="3">
        <f t="shared" ref="BP137:BQ137" si="178">SUM(BP109:BP135)</f>
        <v>0.92885667579591924</v>
      </c>
      <c r="BQ137" s="3">
        <f t="shared" si="178"/>
        <v>1.3886629156195516</v>
      </c>
      <c r="BT137" s="3">
        <f>SUM(BT109:BT135)</f>
        <v>0.53159049410192627</v>
      </c>
      <c r="BU137" s="3">
        <f t="shared" ref="BU137:BV137" si="179">SUM(BU109:BU135)</f>
        <v>1.052704232568709</v>
      </c>
      <c r="BV137" s="3">
        <f t="shared" si="179"/>
        <v>1.573817971035492</v>
      </c>
      <c r="BY137" s="3">
        <f>SUM(BY109:BY135)</f>
        <v>0</v>
      </c>
      <c r="BZ137" s="3">
        <f t="shared" ref="BZ137:CA137" si="180">SUM(BZ109:BZ135)</f>
        <v>0</v>
      </c>
      <c r="CA137" s="3">
        <f t="shared" si="180"/>
        <v>0</v>
      </c>
      <c r="CD137" s="3">
        <f>SUM(CD109:CD135)</f>
        <v>0.49250295777090236</v>
      </c>
      <c r="CE137" s="3">
        <f t="shared" ref="CE137:CF137" si="181">SUM(CE109:CE135)</f>
        <v>0.97529950958571532</v>
      </c>
      <c r="CF137" s="3">
        <f t="shared" si="181"/>
        <v>1.4580960614005292</v>
      </c>
    </row>
    <row r="139" spans="1:84" x14ac:dyDescent="0.25">
      <c r="G139" s="5" t="s">
        <v>61</v>
      </c>
      <c r="H139" s="5"/>
      <c r="I139" s="5"/>
      <c r="J139" s="5"/>
      <c r="K139" s="5"/>
      <c r="L139" s="5"/>
      <c r="M139" s="5"/>
      <c r="N139" s="5"/>
      <c r="O139" s="5"/>
    </row>
    <row r="140" spans="1:84" x14ac:dyDescent="0.25">
      <c r="B140" s="5" t="s">
        <v>62</v>
      </c>
      <c r="C140" s="5"/>
      <c r="D140" s="5"/>
      <c r="G140" s="5" t="s">
        <v>28</v>
      </c>
      <c r="H140" s="5"/>
      <c r="I140" s="5"/>
      <c r="J140" s="5" t="s">
        <v>29</v>
      </c>
      <c r="K140" s="5"/>
      <c r="L140" s="5"/>
      <c r="M140" s="5" t="s">
        <v>30</v>
      </c>
      <c r="N140" s="5"/>
      <c r="O140" s="5"/>
      <c r="R140" s="5"/>
      <c r="S140" s="5"/>
      <c r="T140" s="5"/>
    </row>
    <row r="141" spans="1:84" x14ac:dyDescent="0.25">
      <c r="A141" s="3" t="s">
        <v>27</v>
      </c>
      <c r="B141" s="3" t="s">
        <v>31</v>
      </c>
      <c r="C141" s="3" t="s">
        <v>32</v>
      </c>
      <c r="D141" s="3" t="s">
        <v>33</v>
      </c>
      <c r="F141" s="3" t="s">
        <v>27</v>
      </c>
      <c r="G141" s="3" t="s">
        <v>31</v>
      </c>
      <c r="H141" s="3" t="s">
        <v>32</v>
      </c>
      <c r="I141" s="3" t="s">
        <v>33</v>
      </c>
      <c r="J141" s="3" t="s">
        <v>31</v>
      </c>
      <c r="K141" s="3" t="s">
        <v>32</v>
      </c>
      <c r="L141" s="3" t="s">
        <v>33</v>
      </c>
      <c r="M141" s="3" t="s">
        <v>31</v>
      </c>
      <c r="N141" s="3" t="s">
        <v>32</v>
      </c>
      <c r="O141" s="3" t="s">
        <v>33</v>
      </c>
    </row>
    <row r="142" spans="1:84" x14ac:dyDescent="0.25">
      <c r="A142" s="3">
        <v>2024</v>
      </c>
      <c r="B142" s="3">
        <f>Output!K10</f>
        <v>8.8605157480657777</v>
      </c>
      <c r="C142" s="3">
        <f>Output!K40</f>
        <v>8.8605157480657777</v>
      </c>
      <c r="D142" s="3">
        <f>Output!K70</f>
        <v>8.8605157480657777</v>
      </c>
      <c r="F142" s="3">
        <v>2024</v>
      </c>
      <c r="G142" s="3">
        <f>((G10+L10+Q10+V10+AA10+AF10+AK10+AP10+AU10+AZ10+BE10+BJ10+BO10+BT10+BY10+CD10)*B142)/10^9</f>
        <v>6.8314681987481675E-3</v>
      </c>
      <c r="H142" s="3">
        <f>((G10+L10+Q10+V10+AA10+AF10+AK10+AP10+AU10+AZ10+BE10+BJ10+BO10+BT10+BY10+CD10)*C142)/10^9</f>
        <v>6.8314681987481675E-3</v>
      </c>
      <c r="I142" s="3">
        <f>((G10+L10+Q10+V10+AA10+AF10+AK10+AP10+AU10+AZ10+BE10+BJ10+BO10+BT10+BY10+CD10)*D142)/10^9</f>
        <v>6.8314681987481675E-3</v>
      </c>
      <c r="J142" s="3">
        <f>((H10+M10+R10+W10+AB10+AG10+AL10+AQ10+AV10+BA10+BF10+BK10+BP10+BU10+BZ10+CE10)*B142)/10^9</f>
        <v>1.3467877390256615E-2</v>
      </c>
      <c r="K142" s="3">
        <f>((H10+M10+R10+W10+AB10+AG10+AL10+AQ10+AV10+BA10+BF10+BK10+BP10+BU10+BZ10+CE10)*C142)/10^9</f>
        <v>1.3467877390256615E-2</v>
      </c>
      <c r="L142" s="3">
        <f>((H10+M10+R10+W10+AB10+AG10+AL10+AQ10+AV10+BA10+BF10+BK10+BP10+BU10+BZ10+CE10)*D142)/10^9</f>
        <v>1.3467877390256615E-2</v>
      </c>
      <c r="M142" s="3">
        <f>((I10+N10+S10+X10+AC10+AH10+AM10+AR10+AW10+BB10+BG10+BL10+BQ10+BV10+CA10+CF10)*B142)/10^9</f>
        <v>2.0104286581765139E-2</v>
      </c>
      <c r="N142" s="3">
        <f>((I10+N10+S10+X10+AC10+AH10+AM10+AR10+AW10+BB10+BG10+BL10+BQ10+BV10+CA10+CF10)*C142)/10^9</f>
        <v>2.0104286581765139E-2</v>
      </c>
      <c r="O142" s="3">
        <f>((I10+N10+S10+X10+AC10+AH10+AM10+AR10+AW10+BB10+BG10+BL10+BQ10+BV10+CA10+CF10)*D142)/10^9</f>
        <v>2.0104286581765139E-2</v>
      </c>
    </row>
    <row r="143" spans="1:84" x14ac:dyDescent="0.25">
      <c r="A143" s="3">
        <v>2025</v>
      </c>
      <c r="B143" s="3">
        <f>Output!K11</f>
        <v>8.7246886156187688</v>
      </c>
      <c r="C143" s="3">
        <f>Output!K41</f>
        <v>8.5550080978643717</v>
      </c>
      <c r="D143" s="3">
        <f>Output!K71</f>
        <v>8.4199865200807551</v>
      </c>
      <c r="F143" s="3">
        <v>2025</v>
      </c>
      <c r="G143" s="3">
        <f>G142+((G11+L11+Q11+V11+AA11+AF11+AK11+AP11+AU11+AZ11+BE11+BJ11+BO11+BT11+BY11+CD11-G10-L10-Q10-V10-AA10-AF10-AK10-AP10-AU10-AZ10-BE10-BJ10-BO10-BT10-BY10-CD10)*B143)/10^9</f>
        <v>1.355821351654652E-2</v>
      </c>
      <c r="H143" s="3">
        <f>H142+((G11+L11+Q11+V11+AA11+AF11+AK11+AP11+AU11+AZ11+BE11+BJ11+BO11+BT11+BY11+CD11-G10-L10-Q10-V10-AA10-AF10-AK10-AP10-AU10-AZ10-BE10-BJ10-BO10-BT10-BY10-CD10)*C143)/10^9</f>
        <v>1.3427389635189576E-2</v>
      </c>
      <c r="I143" s="3">
        <f>I142+((G11+L11+Q11+V11+AA11+AF11+AK11+AP11+AU11+AZ11+BE11+BJ11+BO11+BT11+BY11+CD11-G10-L10-Q10-V10-AA10-AF10-AK10-AP10-AU10-AZ10-BE10-BJ10-BO10-BT10-BY10-CD10)*D143)/10^9</f>
        <v>1.3323287837844998E-2</v>
      </c>
      <c r="J143" s="3">
        <f>J142+((H11+M11+R11+W11+AB11+AG11+AL11+AQ11+AV11+BA11+BF11+BK11+BP11+BU11+BZ11+CE11-H10-M10-R10-W10-AB10-AG10-AL10-AQ10-AV10-BA10-BF10-BK10-BP10-BU10-BZ10-CE10)*B143)/10^9</f>
        <v>2.7984384641412591E-2</v>
      </c>
      <c r="K143" s="3">
        <f>K142+((H11+M11+R11+W11+AB11+AG11+AL11+AQ11+AV11+BA11+BF11+BK11+BP11+BU11+BZ11+CE11-H10-M10-R10-W10-AB10-AG10-AL10-AQ10-AV10-BA10-BF10-BK10-BP10-BU10-BZ10-CE10)*C143)/10^9</f>
        <v>2.7702062993628838E-2</v>
      </c>
      <c r="L143" s="3">
        <f>L142+((H11+M11+R11+W11+AB11+AG11+AL11+AQ11+AV11+BA11+BF11+BK11+BP11+BU11+BZ11+CE11-H10-M10-R10-W10-AB10-AG10-AL10-AQ10-AV10-BA10-BF10-BK10-BP10-BU10-BZ10-CE10)*D143)/10^9</f>
        <v>2.747740836131915E-2</v>
      </c>
      <c r="M143" s="3">
        <f>M142+((I11+N11+S11+X11+AC11+AH11+AM11+AR11+AW11+BB11+BG11+BL11+BQ11+BV11+CA11+CF11-I10-N10-S10-X10-AC10-AH10-AM10-AR10-AW10-BB10-BG10-BL10-BQ10-BV10-CA10-CF10)*B143)/10^9</f>
        <v>4.241055576627864E-2</v>
      </c>
      <c r="N143" s="3">
        <f>N142+((I11+N11+S11+X11+AC11+AH11+AM11+AR11+AW11+BB11+BG11+BL11+BQ11+BV11+CA11+CF11-I10-N10-S10-X10-AC10-AH10-AM10-AR10-AW10-BB10-BG10-BL10-BQ10-BV10-CA10-CF10)*C143)/10^9</f>
        <v>4.1976736352068091E-2</v>
      </c>
      <c r="O143" s="3">
        <f>O142+((I11+N11+S11+X11+AC11+AH11+AM11+AR11+AW11+BB11+BG11+BL11+BQ11+BV11+CA11+CF11-I10-N10-S10-X10-AC10-AH10-AM10-AR10-AW10-BB10-BG10-BL10-BQ10-BV10-CA10-CF10)*D143)/10^9</f>
        <v>4.1631528884793281E-2</v>
      </c>
    </row>
    <row r="144" spans="1:84" x14ac:dyDescent="0.25">
      <c r="A144" s="3">
        <v>2026</v>
      </c>
      <c r="B144" s="3">
        <f>Output!K12</f>
        <v>8.5948541417403579</v>
      </c>
      <c r="C144" s="3">
        <f>Output!K42</f>
        <v>8.2835275120126397</v>
      </c>
      <c r="D144" s="3">
        <f>Output!K72</f>
        <v>8.0387630752374832</v>
      </c>
      <c r="F144" s="3">
        <v>2026</v>
      </c>
      <c r="G144" s="3">
        <f t="shared" ref="G144:G168" si="182">G143+((G12+L12+Q12+V12+AA12+AF12+AK12+AP12+AU12+AZ12+BE12+BJ12+BO12+BT12+BY12+CD12-G11-L11-Q11-V11-AA11-AF11-AK11-AP11-AU11-AZ11-BE11-BJ11-BO11-BT11-BY11-CD11)*B144)/10^9</f>
        <v>2.0184856300291435E-2</v>
      </c>
      <c r="H144" s="3">
        <f t="shared" ref="H144:H168" si="183">H143+((G12+L12+Q12+V12+AA12+AF12+AK12+AP12+AU12+AZ12+BE12+BJ12+BO12+BT12+BY12+CD12-G11-L11-Q11-V11-AA11-AF11-AK11-AP11-AU11-AZ11-BE11-BJ11-BO11-BT11-BY11-CD11)*C144)/10^9</f>
        <v>1.9813999216479812E-2</v>
      </c>
      <c r="I144" s="3">
        <f t="shared" ref="I144:I168" si="184">I143+((G12+L12+Q12+V12+AA12+AF12+AK12+AP12+AU12+AZ12+BE12+BJ12+BO12+BT12+BY12+CD12-G11-L11-Q11-V11-AA11-AF11-AK11-AP11-AU11-AZ11-BE11-BJ11-BO11-BT11-BY11-CD11)*D144)/10^9</f>
        <v>1.9521183746753462E-2</v>
      </c>
      <c r="J144" s="3">
        <f t="shared" ref="J144:J168" si="185">J143+((H12+M12+R12+W12+AB12+AG12+AL12+AQ12+AV12+BA12+BF12+BK12+BP12+BU12+BZ12+CE12-H11-M11-R11-W11-AB11-AG11-AL11-AQ11-AV11-BA11-BF11-BK11-BP11-BU11-BZ11-CE11)*B144)/10^9</f>
        <v>4.3678054146793391E-2</v>
      </c>
      <c r="K144" s="3">
        <f t="shared" ref="K144:K168" si="186">K143+((H12+M12+R12+W12+AB12+AG12+AL12+AQ12+AV12+BA12+BF12+BK12+BP12+BU12+BZ12+CE12-H11-M11-R11-W11-AB11-AG11-AL11-AQ11-AV11-BA11-BF11-BK11-BP11-BU11-BZ11-CE11)*C144)/10^9</f>
        <v>4.2827269421615105E-2</v>
      </c>
      <c r="L144" s="3">
        <f t="shared" ref="L144:L168" si="187">L143+((H12+M12+R12+W12+AB12+AG12+AL12+AQ12+AV12+BA12+BF12+BK12+BP12+BU12+BZ12+CE12-H11-M11-R11-W11-AB11-AG11-AL11-AQ11-AV11-BA11-BF11-BK11-BP11-BU11-BZ11-CE11)*D144)/10^9</f>
        <v>4.2155690139500691E-2</v>
      </c>
      <c r="M144" s="3">
        <f t="shared" ref="M144:M168" si="188">M143+((I12+N12+S12+X12+AC12+AH12+AM12+AR12+AW12+BB12+BG12+BL12+BQ12+BV12+CA12+CF12-I11-N11-S11-X11-AC11-AH11-AM11-AR11-AW11-BB11-BG11-BL11-BQ11-BV11-CA11-CF11)*B144)/10^9</f>
        <v>6.7171251993295336E-2</v>
      </c>
      <c r="N144" s="3">
        <f t="shared" ref="N144:N168" si="189">N143+((I12+N12+S12+X12+AC12+AH12+AM12+AR12+AW12+BB12+BG12+BL12+BQ12+BV12+CA12+CF12-I11-N11-S11-X11-AC11-AH11-AM11-AR11-AW11-BB11-BG11-BL11-BQ11-BV11-CA11-CF11)*C144)/10^9</f>
        <v>6.5840539626750405E-2</v>
      </c>
      <c r="O144" s="3">
        <f t="shared" ref="O144:O168" si="190">O143+((I12+N12+S12+X12+AC12+AH12+AM12+AR12+AW12+BB12+BG12+BL12+BQ12+BV12+CA12+CF12-I11-N11-S11-X11-AC11-AH11-AM11-AR11-AW11-BB11-BG11-BL11-BQ11-BV11-CA11-CF11)*D144)/10^9</f>
        <v>6.4790196532247907E-2</v>
      </c>
    </row>
    <row r="145" spans="1:15" x14ac:dyDescent="0.25">
      <c r="A145" s="3">
        <v>2027</v>
      </c>
      <c r="B145" s="3">
        <f>Output!K13</f>
        <v>8.4655153537379366</v>
      </c>
      <c r="C145" s="3">
        <f>Output!K43</f>
        <v>8.0212358914140403</v>
      </c>
      <c r="D145" s="3">
        <f>Output!K73</f>
        <v>7.6696066014354765</v>
      </c>
      <c r="F145" s="3">
        <v>2027</v>
      </c>
      <c r="G145" s="3">
        <f t="shared" si="182"/>
        <v>2.6711778724383919E-2</v>
      </c>
      <c r="H145" s="3">
        <f t="shared" si="183"/>
        <v>2.5998381645777391E-2</v>
      </c>
      <c r="I145" s="3">
        <f t="shared" si="184"/>
        <v>2.5434459574523772E-2</v>
      </c>
      <c r="J145" s="3">
        <f t="shared" si="185"/>
        <v>6.0681779623755802E-2</v>
      </c>
      <c r="K145" s="3">
        <f t="shared" si="186"/>
        <v>5.8938620873282957E-2</v>
      </c>
      <c r="L145" s="3">
        <f t="shared" si="187"/>
        <v>5.7560763512797965E-2</v>
      </c>
      <c r="M145" s="3">
        <f t="shared" si="188"/>
        <v>9.4651780523127726E-2</v>
      </c>
      <c r="N145" s="3">
        <f t="shared" si="189"/>
        <v>9.1878860100788579E-2</v>
      </c>
      <c r="O145" s="3">
        <f t="shared" si="190"/>
        <v>8.9687067451072175E-2</v>
      </c>
    </row>
    <row r="146" spans="1:15" x14ac:dyDescent="0.25">
      <c r="A146" s="3">
        <v>2028</v>
      </c>
      <c r="B146" s="3">
        <f>Output!K14</f>
        <v>8.3391291141089994</v>
      </c>
      <c r="C146" s="3">
        <f>Output!K44</f>
        <v>7.7642646805028788</v>
      </c>
      <c r="D146" s="3">
        <f>Output!K74</f>
        <v>7.3130183944572922</v>
      </c>
      <c r="F146" s="3">
        <v>2028</v>
      </c>
      <c r="G146" s="3">
        <f t="shared" si="182"/>
        <v>3.3141257207137807E-2</v>
      </c>
      <c r="H146" s="3">
        <f t="shared" si="183"/>
        <v>3.1984638965290427E-2</v>
      </c>
      <c r="I146" s="3">
        <f t="shared" si="184"/>
        <v>3.107280546985175E-2</v>
      </c>
      <c r="J146" s="3">
        <f t="shared" si="185"/>
        <v>7.9147919168631037E-2</v>
      </c>
      <c r="K146" s="3">
        <f t="shared" si="186"/>
        <v>7.6131782544198209E-2</v>
      </c>
      <c r="L146" s="3">
        <f t="shared" si="187"/>
        <v>7.3754686921155777E-2</v>
      </c>
      <c r="M146" s="3">
        <f t="shared" si="188"/>
        <v>0.12515458113012431</v>
      </c>
      <c r="N146" s="3">
        <f t="shared" si="189"/>
        <v>0.12027892612310605</v>
      </c>
      <c r="O146" s="3">
        <f t="shared" si="190"/>
        <v>0.1164365683724598</v>
      </c>
    </row>
    <row r="147" spans="1:15" x14ac:dyDescent="0.25">
      <c r="A147" s="3">
        <v>2029</v>
      </c>
      <c r="B147" s="3">
        <f>Output!K15</f>
        <v>8.2150544634110059</v>
      </c>
      <c r="C147" s="3">
        <f>Output!K45</f>
        <v>7.5140058979021642</v>
      </c>
      <c r="D147" s="3">
        <f>Output!K75</f>
        <v>6.9668220938257193</v>
      </c>
      <c r="F147" s="3">
        <v>2029</v>
      </c>
      <c r="G147" s="3">
        <f t="shared" si="182"/>
        <v>3.9475073986372983E-2</v>
      </c>
      <c r="H147" s="3">
        <f t="shared" si="183"/>
        <v>3.777794646524385E-2</v>
      </c>
      <c r="I147" s="3">
        <f t="shared" si="184"/>
        <v>3.6444233604912189E-2</v>
      </c>
      <c r="J147" s="3">
        <f t="shared" si="185"/>
        <v>9.9244431861633217E-2</v>
      </c>
      <c r="K147" s="3">
        <f t="shared" si="186"/>
        <v>9.4513318001454877E-2</v>
      </c>
      <c r="L147" s="3">
        <f t="shared" si="187"/>
        <v>9.079764497603432E-2</v>
      </c>
      <c r="M147" s="3">
        <f t="shared" si="188"/>
        <v>0.15901378973689348</v>
      </c>
      <c r="N147" s="3">
        <f t="shared" si="189"/>
        <v>0.15124868953766596</v>
      </c>
      <c r="O147" s="3">
        <f t="shared" si="190"/>
        <v>0.14515105634715644</v>
      </c>
    </row>
    <row r="148" spans="1:15" x14ac:dyDescent="0.25">
      <c r="A148" s="3">
        <v>2030</v>
      </c>
      <c r="B148" s="3">
        <f>Output!K16</f>
        <v>8.0916851717368452</v>
      </c>
      <c r="C148" s="3">
        <f>Output!K46</f>
        <v>7.2696781567885322</v>
      </c>
      <c r="D148" s="3">
        <f>Output!K76</f>
        <v>6.6362370573860048</v>
      </c>
      <c r="F148" s="3">
        <v>2030</v>
      </c>
      <c r="G148" s="3">
        <f t="shared" si="182"/>
        <v>4.5713772894737277E-2</v>
      </c>
      <c r="H148" s="3">
        <f t="shared" si="183"/>
        <v>4.3382876985690863E-2</v>
      </c>
      <c r="I148" s="3">
        <f t="shared" si="184"/>
        <v>4.1560780282997305E-2</v>
      </c>
      <c r="J148" s="3">
        <f t="shared" si="185"/>
        <v>0.12115360374035462</v>
      </c>
      <c r="K148" s="3">
        <f t="shared" si="186"/>
        <v>0.11419681097723008</v>
      </c>
      <c r="L148" s="3">
        <f t="shared" si="187"/>
        <v>0.10876602303726357</v>
      </c>
      <c r="M148" s="3">
        <f t="shared" si="188"/>
        <v>0.19659343458597206</v>
      </c>
      <c r="N148" s="3">
        <f t="shared" si="189"/>
        <v>0.1850107449687694</v>
      </c>
      <c r="O148" s="3">
        <f t="shared" si="190"/>
        <v>0.17597126579152989</v>
      </c>
    </row>
    <row r="149" spans="1:15" x14ac:dyDescent="0.25">
      <c r="A149" s="3">
        <v>2031</v>
      </c>
      <c r="B149" s="3">
        <f>Output!K17</f>
        <v>7.9938820644458071</v>
      </c>
      <c r="C149" s="3">
        <f>Output!K47</f>
        <v>7.0342117855641151</v>
      </c>
      <c r="D149" s="3">
        <f>Output!K77</f>
        <v>6.2973734528633507</v>
      </c>
      <c r="F149" s="3">
        <v>2031</v>
      </c>
      <c r="G149" s="3">
        <f t="shared" si="182"/>
        <v>5.1877065490851214E-2</v>
      </c>
      <c r="H149" s="3">
        <f t="shared" si="183"/>
        <v>4.8806262653374004E-2</v>
      </c>
      <c r="I149" s="3">
        <f t="shared" si="184"/>
        <v>4.6416062718251487E-2</v>
      </c>
      <c r="J149" s="3">
        <f t="shared" si="185"/>
        <v>0.12924806000691735</v>
      </c>
      <c r="K149" s="3">
        <f t="shared" si="186"/>
        <v>0.12131952297234834</v>
      </c>
      <c r="L149" s="3">
        <f t="shared" si="187"/>
        <v>0.11514262624424988</v>
      </c>
      <c r="M149" s="3">
        <f t="shared" si="188"/>
        <v>0.20661905452298346</v>
      </c>
      <c r="N149" s="3">
        <f t="shared" si="189"/>
        <v>0.19383278329132267</v>
      </c>
      <c r="O149" s="3">
        <f t="shared" si="190"/>
        <v>0.18386918977024824</v>
      </c>
    </row>
    <row r="150" spans="1:15" x14ac:dyDescent="0.25">
      <c r="A150" s="3">
        <v>2032</v>
      </c>
      <c r="B150" s="3">
        <f>Output!K18</f>
        <v>7.8966217507740328</v>
      </c>
      <c r="C150" s="3">
        <f>Output!K48</f>
        <v>6.8081099525753794</v>
      </c>
      <c r="D150" s="3">
        <f>Output!K78</f>
        <v>5.9665118315719576</v>
      </c>
      <c r="F150" s="3">
        <v>2032</v>
      </c>
      <c r="G150" s="3">
        <f t="shared" si="182"/>
        <v>5.7965370269242041E-2</v>
      </c>
      <c r="H150" s="3">
        <f t="shared" si="183"/>
        <v>5.4055323538430566E-2</v>
      </c>
      <c r="I150" s="3">
        <f t="shared" si="184"/>
        <v>5.1016250449280168E-2</v>
      </c>
      <c r="J150" s="3">
        <f t="shared" si="185"/>
        <v>0.13739451305901484</v>
      </c>
      <c r="K150" s="3">
        <f t="shared" si="186"/>
        <v>0.12834302616809615</v>
      </c>
      <c r="L150" s="3">
        <f t="shared" si="187"/>
        <v>0.12129790505267461</v>
      </c>
      <c r="M150" s="3">
        <f t="shared" si="188"/>
        <v>0.21682365584878782</v>
      </c>
      <c r="N150" s="3">
        <f t="shared" si="189"/>
        <v>0.20263072879776189</v>
      </c>
      <c r="O150" s="3">
        <f t="shared" si="190"/>
        <v>0.19157955965606915</v>
      </c>
    </row>
    <row r="151" spans="1:15" x14ac:dyDescent="0.25">
      <c r="A151" s="3">
        <v>2033</v>
      </c>
      <c r="B151" s="3">
        <f>Output!K19</f>
        <v>7.7996378166556015</v>
      </c>
      <c r="C151" s="3">
        <f>Output!K49</f>
        <v>6.5831751560046063</v>
      </c>
      <c r="D151" s="3">
        <f>Output!K79</f>
        <v>5.6437068113327964</v>
      </c>
      <c r="F151" s="3">
        <v>2033</v>
      </c>
      <c r="G151" s="3">
        <f t="shared" si="182"/>
        <v>6.3978900318874626E-2</v>
      </c>
      <c r="H151" s="3">
        <f t="shared" si="183"/>
        <v>5.9130959427329231E-2</v>
      </c>
      <c r="I151" s="3">
        <f t="shared" si="184"/>
        <v>5.536755512509374E-2</v>
      </c>
      <c r="J151" s="3">
        <f t="shared" si="185"/>
        <v>0.14559406322814319</v>
      </c>
      <c r="K151" s="3">
        <f t="shared" si="186"/>
        <v>0.13526374174908767</v>
      </c>
      <c r="L151" s="3">
        <f t="shared" si="187"/>
        <v>0.12723098274514846</v>
      </c>
      <c r="M151" s="3">
        <f t="shared" si="188"/>
        <v>0.22720922613741201</v>
      </c>
      <c r="N151" s="3">
        <f t="shared" si="189"/>
        <v>0.21139652407084636</v>
      </c>
      <c r="O151" s="3">
        <f t="shared" si="190"/>
        <v>0.19909441036520331</v>
      </c>
    </row>
    <row r="152" spans="1:15" x14ac:dyDescent="0.25">
      <c r="A152" s="3">
        <v>2034</v>
      </c>
      <c r="B152" s="3">
        <f>Output!K20</f>
        <v>7.7031116238317887</v>
      </c>
      <c r="C152" s="3">
        <f>Output!K50</f>
        <v>6.3646198956930462</v>
      </c>
      <c r="D152" s="3">
        <f>Output!K80</f>
        <v>5.3303740984167849</v>
      </c>
      <c r="F152" s="3">
        <v>2034</v>
      </c>
      <c r="G152" s="3">
        <f t="shared" si="182"/>
        <v>6.9918008558832553E-2</v>
      </c>
      <c r="H152" s="3">
        <f t="shared" si="183"/>
        <v>6.4038088950126887E-2</v>
      </c>
      <c r="I152" s="3">
        <f t="shared" si="184"/>
        <v>5.9477279905924302E-2</v>
      </c>
      <c r="J152" s="3">
        <f t="shared" si="185"/>
        <v>0.15384798852419401</v>
      </c>
      <c r="K152" s="3">
        <f t="shared" si="186"/>
        <v>0.14208346600107474</v>
      </c>
      <c r="L152" s="3">
        <f t="shared" si="187"/>
        <v>0.13294250709489572</v>
      </c>
      <c r="M152" s="3">
        <f t="shared" si="188"/>
        <v>0.23777796848955574</v>
      </c>
      <c r="N152" s="3">
        <f t="shared" si="189"/>
        <v>0.22012884305202285</v>
      </c>
      <c r="O152" s="3">
        <f t="shared" si="190"/>
        <v>0.20640773428386727</v>
      </c>
    </row>
    <row r="153" spans="1:15" x14ac:dyDescent="0.25">
      <c r="A153" s="3">
        <v>2035</v>
      </c>
      <c r="B153" s="3">
        <f>Output!K21</f>
        <v>7.607813505967421</v>
      </c>
      <c r="C153" s="3">
        <f>Output!K51</f>
        <v>6.1438937141497094</v>
      </c>
      <c r="D153" s="3">
        <f>Output!K81</f>
        <v>5.0238878842445596</v>
      </c>
      <c r="F153" s="3">
        <v>2035</v>
      </c>
      <c r="G153" s="3">
        <f t="shared" si="182"/>
        <v>7.5783641836372734E-2</v>
      </c>
      <c r="H153" s="3">
        <f t="shared" si="183"/>
        <v>6.8775038323967239E-2</v>
      </c>
      <c r="I153" s="3">
        <f t="shared" si="184"/>
        <v>6.3350703450460649E-2</v>
      </c>
      <c r="J153" s="3">
        <f t="shared" si="185"/>
        <v>0.16215840136381249</v>
      </c>
      <c r="K153" s="3">
        <f t="shared" si="186"/>
        <v>0.14879476263936273</v>
      </c>
      <c r="L153" s="3">
        <f t="shared" si="187"/>
        <v>0.13843036275083173</v>
      </c>
      <c r="M153" s="3">
        <f t="shared" si="188"/>
        <v>0.24853316089125252</v>
      </c>
      <c r="N153" s="3">
        <f t="shared" si="189"/>
        <v>0.22881448695475848</v>
      </c>
      <c r="O153" s="3">
        <f t="shared" si="190"/>
        <v>0.21351002205120295</v>
      </c>
    </row>
    <row r="154" spans="1:15" x14ac:dyDescent="0.25">
      <c r="A154" s="3">
        <v>2036</v>
      </c>
      <c r="B154" s="3">
        <f>Output!K22</f>
        <v>7.5114049947507748</v>
      </c>
      <c r="C154" s="3">
        <f>Output!K52</f>
        <v>6.0398895473877579</v>
      </c>
      <c r="D154" s="3">
        <f>Output!K82</f>
        <v>4.9175471376145881</v>
      </c>
      <c r="F154" s="3">
        <v>2036</v>
      </c>
      <c r="G154" s="3">
        <f t="shared" si="182"/>
        <v>8.1574944036897551E-2</v>
      </c>
      <c r="H154" s="3">
        <f t="shared" si="183"/>
        <v>7.3431800361316829E-2</v>
      </c>
      <c r="I154" s="3">
        <f t="shared" si="184"/>
        <v>6.7142138152644054E-2</v>
      </c>
      <c r="J154" s="3">
        <f t="shared" si="185"/>
        <v>0.17052485091636665</v>
      </c>
      <c r="K154" s="3">
        <f t="shared" si="186"/>
        <v>0.15552218996308348</v>
      </c>
      <c r="L154" s="3">
        <f t="shared" si="187"/>
        <v>0.14390768824159028</v>
      </c>
      <c r="M154" s="3">
        <f t="shared" si="188"/>
        <v>0.25947475779583612</v>
      </c>
      <c r="N154" s="3">
        <f t="shared" si="189"/>
        <v>0.23761257956485046</v>
      </c>
      <c r="O154" s="3">
        <f t="shared" si="190"/>
        <v>0.22067323833053673</v>
      </c>
    </row>
    <row r="155" spans="1:15" x14ac:dyDescent="0.25">
      <c r="A155" s="3">
        <v>2037</v>
      </c>
      <c r="B155" s="3">
        <f>Output!K23</f>
        <v>7.4155440889894981</v>
      </c>
      <c r="C155" s="3">
        <f>Output!K53</f>
        <v>5.937355310859636</v>
      </c>
      <c r="D155" s="3">
        <f>Output!K83</f>
        <v>4.8153919140151009</v>
      </c>
      <c r="F155" s="3">
        <v>2037</v>
      </c>
      <c r="G155" s="3">
        <f t="shared" si="182"/>
        <v>8.7292337364865594E-2</v>
      </c>
      <c r="H155" s="3">
        <f t="shared" si="183"/>
        <v>7.8009508380137371E-2</v>
      </c>
      <c r="I155" s="3">
        <f t="shared" si="184"/>
        <v>7.0854811055717962E-2</v>
      </c>
      <c r="J155" s="3">
        <f t="shared" si="185"/>
        <v>0.178948657728526</v>
      </c>
      <c r="K155" s="3">
        <f t="shared" si="186"/>
        <v>0.16226682441116014</v>
      </c>
      <c r="L155" s="3">
        <f t="shared" si="187"/>
        <v>0.14937781028816083</v>
      </c>
      <c r="M155" s="3">
        <f t="shared" si="188"/>
        <v>0.27060497809218681</v>
      </c>
      <c r="N155" s="3">
        <f t="shared" si="189"/>
        <v>0.24652414044218329</v>
      </c>
      <c r="O155" s="3">
        <f t="shared" si="190"/>
        <v>0.22790080952060396</v>
      </c>
    </row>
    <row r="156" spans="1:15" x14ac:dyDescent="0.25">
      <c r="A156" s="3">
        <v>2038</v>
      </c>
      <c r="B156" s="3">
        <f>Output!K24</f>
        <v>7.320071147246372</v>
      </c>
      <c r="C156" s="3">
        <f>Output!K54</f>
        <v>5.8373862008740405</v>
      </c>
      <c r="D156" s="3">
        <f>Output!K84</f>
        <v>4.7180983874093512</v>
      </c>
      <c r="F156" s="3">
        <v>2038</v>
      </c>
      <c r="G156" s="3">
        <f t="shared" si="182"/>
        <v>9.2936120940997069E-2</v>
      </c>
      <c r="H156" s="3">
        <f t="shared" si="183"/>
        <v>8.2510140096049372E-2</v>
      </c>
      <c r="I156" s="3">
        <f t="shared" si="184"/>
        <v>7.4492470533857061E-2</v>
      </c>
      <c r="J156" s="3">
        <f t="shared" si="185"/>
        <v>0.18743095120596184</v>
      </c>
      <c r="K156" s="3">
        <f t="shared" si="186"/>
        <v>0.16903102408913376</v>
      </c>
      <c r="L156" s="3">
        <f t="shared" si="187"/>
        <v>0.15484501058886796</v>
      </c>
      <c r="M156" s="3">
        <f t="shared" si="188"/>
        <v>0.28192578147092695</v>
      </c>
      <c r="N156" s="3">
        <f t="shared" si="189"/>
        <v>0.25555190808221845</v>
      </c>
      <c r="O156" s="3">
        <f t="shared" si="190"/>
        <v>0.23519755064387904</v>
      </c>
    </row>
    <row r="157" spans="1:15" x14ac:dyDescent="0.25">
      <c r="A157" s="3">
        <v>2039</v>
      </c>
      <c r="B157" s="3">
        <f>Output!K25</f>
        <v>7.2254030615646956</v>
      </c>
      <c r="C157" s="3">
        <f>Output!K55</f>
        <v>5.7408096731729419</v>
      </c>
      <c r="D157" s="3">
        <f>Output!K85</f>
        <v>4.6236381771213217</v>
      </c>
      <c r="F157" s="3">
        <v>2039</v>
      </c>
      <c r="G157" s="3">
        <f t="shared" si="182"/>
        <v>9.8506915310274251E-2</v>
      </c>
      <c r="H157" s="3">
        <f t="shared" si="183"/>
        <v>8.6936311194036289E-2</v>
      </c>
      <c r="I157" s="3">
        <f t="shared" si="184"/>
        <v>7.8057301077318064E-2</v>
      </c>
      <c r="J157" s="3">
        <f t="shared" si="185"/>
        <v>0.19597333520749974</v>
      </c>
      <c r="K157" s="3">
        <f t="shared" si="186"/>
        <v>0.17581821648381887</v>
      </c>
      <c r="L157" s="3">
        <f t="shared" si="187"/>
        <v>0.16031140359927917</v>
      </c>
      <c r="M157" s="3">
        <f t="shared" si="188"/>
        <v>0.29343975510472542</v>
      </c>
      <c r="N157" s="3">
        <f t="shared" si="189"/>
        <v>0.26470012177360169</v>
      </c>
      <c r="O157" s="3">
        <f t="shared" si="190"/>
        <v>0.24256550612124037</v>
      </c>
    </row>
    <row r="158" spans="1:15" x14ac:dyDescent="0.25">
      <c r="A158" s="3">
        <v>2040</v>
      </c>
      <c r="B158" s="3">
        <f>Output!K26</f>
        <v>7.1327489220292497</v>
      </c>
      <c r="C158" s="3">
        <f>Output!K56</f>
        <v>5.6453150853975274</v>
      </c>
      <c r="D158" s="3">
        <f>Output!K86</f>
        <v>4.534068747249508</v>
      </c>
      <c r="F158" s="3">
        <v>2040</v>
      </c>
      <c r="G158" s="3">
        <f t="shared" si="182"/>
        <v>0.10400627322757555</v>
      </c>
      <c r="H158" s="3">
        <f t="shared" si="183"/>
        <v>9.1288855851070008E-2</v>
      </c>
      <c r="I158" s="3">
        <f t="shared" si="184"/>
        <v>8.1553073483629154E-2</v>
      </c>
      <c r="J158" s="3">
        <f t="shared" si="185"/>
        <v>0.20457888244851746</v>
      </c>
      <c r="K158" s="3">
        <f t="shared" si="186"/>
        <v>0.18262919864355504</v>
      </c>
      <c r="L158" s="3">
        <f t="shared" si="187"/>
        <v>0.16578168486460895</v>
      </c>
      <c r="M158" s="3">
        <f t="shared" si="188"/>
        <v>0.30515149166945971</v>
      </c>
      <c r="N158" s="3">
        <f t="shared" si="189"/>
        <v>0.27396954143604041</v>
      </c>
      <c r="O158" s="3">
        <f t="shared" si="190"/>
        <v>0.2500102962455889</v>
      </c>
    </row>
    <row r="159" spans="1:15" x14ac:dyDescent="0.25">
      <c r="A159" s="3">
        <v>2041</v>
      </c>
      <c r="B159" s="3">
        <f>Output!K27</f>
        <v>7.0478106692955196</v>
      </c>
      <c r="C159" s="3">
        <f>Output!K57</f>
        <v>5.5756062751464031</v>
      </c>
      <c r="D159" s="3">
        <f>Output!K87</f>
        <v>4.4836216011120902</v>
      </c>
      <c r="F159" s="3">
        <v>2041</v>
      </c>
      <c r="G159" s="3">
        <f t="shared" si="182"/>
        <v>0.10944014365081822</v>
      </c>
      <c r="H159" s="3">
        <f t="shared" si="183"/>
        <v>9.5587654932344515E-2</v>
      </c>
      <c r="I159" s="3">
        <f t="shared" si="184"/>
        <v>8.5009951080162294E-2</v>
      </c>
      <c r="J159" s="3">
        <f t="shared" si="185"/>
        <v>0.21277661667999948</v>
      </c>
      <c r="K159" s="3">
        <f t="shared" si="186"/>
        <v>0.18911452303261134</v>
      </c>
      <c r="L159" s="3">
        <f t="shared" si="187"/>
        <v>0.17099685593050859</v>
      </c>
      <c r="M159" s="3">
        <f t="shared" si="188"/>
        <v>0.31611308970918106</v>
      </c>
      <c r="N159" s="3">
        <f t="shared" si="189"/>
        <v>0.28264139113287856</v>
      </c>
      <c r="O159" s="3">
        <f t="shared" si="190"/>
        <v>0.25698376078085505</v>
      </c>
    </row>
    <row r="160" spans="1:15" x14ac:dyDescent="0.25">
      <c r="A160" s="3">
        <v>2042</v>
      </c>
      <c r="B160" s="3">
        <f>Output!K28</f>
        <v>6.9641242505134651</v>
      </c>
      <c r="C160" s="3">
        <f>Output!K58</f>
        <v>5.5076674832909065</v>
      </c>
      <c r="D160" s="3">
        <f>Output!K88</f>
        <v>4.4324496948750838</v>
      </c>
      <c r="F160" s="3">
        <v>2042</v>
      </c>
      <c r="G160" s="3">
        <f t="shared" si="182"/>
        <v>0.1148094917454705</v>
      </c>
      <c r="H160" s="3">
        <f t="shared" si="183"/>
        <v>9.9834073124151754E-2</v>
      </c>
      <c r="I160" s="3">
        <f t="shared" si="184"/>
        <v>8.8427375076017181E-2</v>
      </c>
      <c r="J160" s="3">
        <f t="shared" si="185"/>
        <v>0.22102830581992777</v>
      </c>
      <c r="K160" s="3">
        <f t="shared" si="186"/>
        <v>0.19564047781506039</v>
      </c>
      <c r="L160" s="3">
        <f t="shared" si="187"/>
        <v>0.17624880085492353</v>
      </c>
      <c r="M160" s="3">
        <f t="shared" si="188"/>
        <v>0.32724711989438537</v>
      </c>
      <c r="N160" s="3">
        <f t="shared" si="189"/>
        <v>0.29144688250596945</v>
      </c>
      <c r="O160" s="3">
        <f t="shared" si="190"/>
        <v>0.26407022663383006</v>
      </c>
    </row>
    <row r="161" spans="1:15" x14ac:dyDescent="0.25">
      <c r="A161" s="3">
        <v>2043</v>
      </c>
      <c r="B161" s="3">
        <f>Output!K29</f>
        <v>6.8785244804295935</v>
      </c>
      <c r="C161" s="3">
        <f>Output!K59</f>
        <v>5.4395793116990205</v>
      </c>
      <c r="D161" s="3">
        <f>Output!K89</f>
        <v>4.3840116608217548</v>
      </c>
      <c r="F161" s="3">
        <v>2043</v>
      </c>
      <c r="G161" s="3">
        <f t="shared" si="182"/>
        <v>0.12011284231539908</v>
      </c>
      <c r="H161" s="3">
        <f t="shared" si="183"/>
        <v>0.10402799525453704</v>
      </c>
      <c r="I161" s="3">
        <f t="shared" si="184"/>
        <v>9.1807453289904778E-2</v>
      </c>
      <c r="J161" s="3">
        <f t="shared" si="185"/>
        <v>0.22933217972436798</v>
      </c>
      <c r="K161" s="3">
        <f t="shared" si="186"/>
        <v>0.20220723218601078</v>
      </c>
      <c r="L161" s="3">
        <f t="shared" si="187"/>
        <v>0.18154125567290591</v>
      </c>
      <c r="M161" s="3">
        <f t="shared" si="188"/>
        <v>0.33855151713333731</v>
      </c>
      <c r="N161" s="3">
        <f t="shared" si="189"/>
        <v>0.30038646911748501</v>
      </c>
      <c r="O161" s="3">
        <f t="shared" si="190"/>
        <v>0.27127505805590729</v>
      </c>
    </row>
    <row r="162" spans="1:15" x14ac:dyDescent="0.25">
      <c r="A162" s="3">
        <v>2044</v>
      </c>
      <c r="B162" s="3">
        <f>Output!K30</f>
        <v>6.7933549879183914</v>
      </c>
      <c r="C162" s="3">
        <f>Output!K60</f>
        <v>5.3689749848238941</v>
      </c>
      <c r="D162" s="3">
        <f>Output!K90</f>
        <v>4.3309255460564966</v>
      </c>
      <c r="F162" s="3">
        <v>2044</v>
      </c>
      <c r="G162" s="3">
        <f t="shared" si="182"/>
        <v>0.12535052710512509</v>
      </c>
      <c r="H162" s="3">
        <f t="shared" si="183"/>
        <v>0.10816748136477908</v>
      </c>
      <c r="I162" s="3">
        <f t="shared" si="184"/>
        <v>9.514660204605814E-2</v>
      </c>
      <c r="J162" s="3">
        <f t="shared" si="185"/>
        <v>0.23768918241830053</v>
      </c>
      <c r="K162" s="3">
        <f t="shared" si="186"/>
        <v>0.20881200088890148</v>
      </c>
      <c r="L162" s="3">
        <f t="shared" si="187"/>
        <v>0.18686904386003639</v>
      </c>
      <c r="M162" s="3">
        <f t="shared" si="188"/>
        <v>0.35002783773147633</v>
      </c>
      <c r="N162" s="3">
        <f t="shared" si="189"/>
        <v>0.30945652041302429</v>
      </c>
      <c r="O162" s="3">
        <f t="shared" si="190"/>
        <v>0.27859148567401482</v>
      </c>
    </row>
    <row r="163" spans="1:15" x14ac:dyDescent="0.25">
      <c r="A163" s="3">
        <v>2045</v>
      </c>
      <c r="B163" s="3">
        <f>Output!K31</f>
        <v>6.7093231319265891</v>
      </c>
      <c r="C163" s="3">
        <f>Output!K61</f>
        <v>5.299816535173882</v>
      </c>
      <c r="D163" s="3">
        <f>Output!K91</f>
        <v>4.2866625281215871</v>
      </c>
      <c r="F163" s="3">
        <v>2045</v>
      </c>
      <c r="G163" s="3">
        <f t="shared" si="182"/>
        <v>0.13052342323376045</v>
      </c>
      <c r="H163" s="3">
        <f t="shared" si="183"/>
        <v>0.1122536462279411</v>
      </c>
      <c r="I163" s="3">
        <f t="shared" si="184"/>
        <v>9.8451623962645868E-2</v>
      </c>
      <c r="J163" s="3">
        <f t="shared" si="185"/>
        <v>0.24610113194236052</v>
      </c>
      <c r="K163" s="3">
        <f t="shared" si="186"/>
        <v>0.21545675302023301</v>
      </c>
      <c r="L163" s="3">
        <f t="shared" si="187"/>
        <v>0.19224353367133329</v>
      </c>
      <c r="M163" s="3">
        <f t="shared" si="188"/>
        <v>0.36167884065096101</v>
      </c>
      <c r="N163" s="3">
        <f t="shared" si="189"/>
        <v>0.31865985981252543</v>
      </c>
      <c r="O163" s="3">
        <f t="shared" si="190"/>
        <v>0.28603544338002096</v>
      </c>
    </row>
    <row r="164" spans="1:15" x14ac:dyDescent="0.25">
      <c r="A164" s="3">
        <v>2046</v>
      </c>
      <c r="B164" s="3">
        <f>Output!K32</f>
        <v>6.6273901384520597</v>
      </c>
      <c r="C164" s="3">
        <f>Output!K62</f>
        <v>5.2335607384610636</v>
      </c>
      <c r="D164" s="3">
        <f>Output!K92</f>
        <v>4.2382174741496428</v>
      </c>
      <c r="F164" s="3">
        <v>2046</v>
      </c>
      <c r="G164" s="3">
        <f t="shared" si="182"/>
        <v>0.1356331489268067</v>
      </c>
      <c r="H164" s="3">
        <f t="shared" si="183"/>
        <v>0.11628872779289612</v>
      </c>
      <c r="I164" s="3">
        <f t="shared" si="184"/>
        <v>0.10171929468490067</v>
      </c>
      <c r="J164" s="3">
        <f t="shared" si="185"/>
        <v>0.25457111239173852</v>
      </c>
      <c r="K164" s="3">
        <f t="shared" si="186"/>
        <v>0.22214538251228691</v>
      </c>
      <c r="L164" s="3">
        <f t="shared" si="187"/>
        <v>0.19766008806096882</v>
      </c>
      <c r="M164" s="3">
        <f t="shared" si="188"/>
        <v>0.3735090758566707</v>
      </c>
      <c r="N164" s="3">
        <f t="shared" si="189"/>
        <v>0.32800203723167815</v>
      </c>
      <c r="O164" s="3">
        <f t="shared" si="190"/>
        <v>0.29360088143703716</v>
      </c>
    </row>
    <row r="165" spans="1:15" x14ac:dyDescent="0.25">
      <c r="A165" s="3">
        <v>2047</v>
      </c>
      <c r="B165" s="3">
        <f>Output!K33</f>
        <v>6.5423298283920355</v>
      </c>
      <c r="C165" s="3">
        <f>Output!K63</f>
        <v>5.1668342620558061</v>
      </c>
      <c r="D165" s="3">
        <f>Output!K93</f>
        <v>4.1942341171052595</v>
      </c>
      <c r="F165" s="3">
        <v>2047</v>
      </c>
      <c r="G165" s="3">
        <f t="shared" si="182"/>
        <v>0.14067729301945034</v>
      </c>
      <c r="H165" s="3">
        <f t="shared" si="183"/>
        <v>0.12027236316504047</v>
      </c>
      <c r="I165" s="3">
        <f t="shared" si="184"/>
        <v>0.10495305418646965</v>
      </c>
      <c r="J165" s="3">
        <f t="shared" si="185"/>
        <v>0.26309550963459688</v>
      </c>
      <c r="K165" s="3">
        <f t="shared" si="186"/>
        <v>0.2288775633856257</v>
      </c>
      <c r="L165" s="3">
        <f t="shared" si="187"/>
        <v>0.20312500937823327</v>
      </c>
      <c r="M165" s="3">
        <f t="shared" si="188"/>
        <v>0.38551372624974389</v>
      </c>
      <c r="N165" s="3">
        <f t="shared" si="189"/>
        <v>0.33748276360621143</v>
      </c>
      <c r="O165" s="3">
        <f t="shared" si="190"/>
        <v>0.30129696456999711</v>
      </c>
    </row>
    <row r="166" spans="1:15" x14ac:dyDescent="0.25">
      <c r="A166" s="3">
        <v>2048</v>
      </c>
      <c r="B166" s="3">
        <f>Output!K34</f>
        <v>6.4577169995917334</v>
      </c>
      <c r="C166" s="3">
        <f>Output!K64</f>
        <v>5.0988148242415638</v>
      </c>
      <c r="D166" s="3">
        <f>Output!K94</f>
        <v>4.1469134595032289</v>
      </c>
      <c r="F166" s="3">
        <v>2048</v>
      </c>
      <c r="G166" s="3">
        <f t="shared" si="182"/>
        <v>0.14565620052027581</v>
      </c>
      <c r="H166" s="3">
        <f t="shared" si="183"/>
        <v>0.12420355546958732</v>
      </c>
      <c r="I166" s="3">
        <f t="shared" si="184"/>
        <v>0.1081503294046466</v>
      </c>
      <c r="J166" s="3">
        <f t="shared" si="185"/>
        <v>0.27167517431608773</v>
      </c>
      <c r="K166" s="3">
        <f t="shared" si="186"/>
        <v>0.23565180286805781</v>
      </c>
      <c r="L166" s="3">
        <f t="shared" si="187"/>
        <v>0.20863456127528113</v>
      </c>
      <c r="M166" s="3">
        <f t="shared" si="188"/>
        <v>0.39769414811190007</v>
      </c>
      <c r="N166" s="3">
        <f t="shared" si="189"/>
        <v>0.34710005026652879</v>
      </c>
      <c r="O166" s="3">
        <f t="shared" si="190"/>
        <v>0.30911879314591584</v>
      </c>
    </row>
    <row r="167" spans="1:15" x14ac:dyDescent="0.25">
      <c r="A167" s="3">
        <v>2049</v>
      </c>
      <c r="B167" s="3">
        <f>Output!K35</f>
        <v>6.3741913967105015</v>
      </c>
      <c r="C167" s="3">
        <f>Output!K65</f>
        <v>5.0304057324860105</v>
      </c>
      <c r="D167" s="3">
        <f>Output!K95</f>
        <v>4.1031160678119942</v>
      </c>
      <c r="F167" s="3">
        <v>2049</v>
      </c>
      <c r="G167" s="3">
        <f t="shared" si="182"/>
        <v>0.15057070968176198</v>
      </c>
      <c r="H167" s="3">
        <f t="shared" si="183"/>
        <v>0.12808200428288358</v>
      </c>
      <c r="I167" s="3">
        <f t="shared" si="184"/>
        <v>0.11131383678164652</v>
      </c>
      <c r="J167" s="3">
        <f t="shared" si="185"/>
        <v>0.28031180551416479</v>
      </c>
      <c r="K167" s="3">
        <f t="shared" si="186"/>
        <v>0.24246768842659239</v>
      </c>
      <c r="L167" s="3">
        <f t="shared" si="187"/>
        <v>0.21419402725850908</v>
      </c>
      <c r="M167" s="3">
        <f t="shared" si="188"/>
        <v>0.41005290134656797</v>
      </c>
      <c r="N167" s="3">
        <f t="shared" si="189"/>
        <v>0.35685337257030159</v>
      </c>
      <c r="O167" s="3">
        <f t="shared" si="190"/>
        <v>0.31707421773537176</v>
      </c>
    </row>
    <row r="168" spans="1:15" x14ac:dyDescent="0.25">
      <c r="A168" s="3">
        <v>2050</v>
      </c>
      <c r="B168" s="3">
        <f>Output!K36</f>
        <v>6.2893997212889863</v>
      </c>
      <c r="C168" s="3">
        <f>Output!K66</f>
        <v>4.9644046612974355</v>
      </c>
      <c r="D168" s="3">
        <f>Output!K96</f>
        <v>4.0507911309325308</v>
      </c>
      <c r="F168" s="3">
        <v>2050</v>
      </c>
      <c r="G168" s="3">
        <f t="shared" si="182"/>
        <v>0.15541984436047193</v>
      </c>
      <c r="H168" s="3">
        <f t="shared" si="183"/>
        <v>0.13190956619165553</v>
      </c>
      <c r="I168" s="3">
        <f t="shared" si="184"/>
        <v>0.11443700156996911</v>
      </c>
      <c r="J168" s="3">
        <f t="shared" si="185"/>
        <v>0.28900388237062641</v>
      </c>
      <c r="K168" s="3">
        <f t="shared" si="186"/>
        <v>0.24932859547254019</v>
      </c>
      <c r="L168" s="3">
        <f t="shared" si="187"/>
        <v>0.2197923020382718</v>
      </c>
      <c r="M168" s="3">
        <f t="shared" si="188"/>
        <v>0.42258792038078136</v>
      </c>
      <c r="N168" s="3">
        <f t="shared" si="189"/>
        <v>0.36674762475342532</v>
      </c>
      <c r="O168" s="3">
        <f t="shared" si="190"/>
        <v>0.32514760250657465</v>
      </c>
    </row>
  </sheetData>
  <mergeCells count="88"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CE368-1594-48BD-A68F-BD03C3B336B9}">
  <dimension ref="A2:CF168"/>
  <sheetViews>
    <sheetView workbookViewId="0">
      <selection activeCell="E3" sqref="E3"/>
    </sheetView>
  </sheetViews>
  <sheetFormatPr defaultRowHeight="15" x14ac:dyDescent="0.25"/>
  <cols>
    <col min="1" max="6" width="9.140625" style="3"/>
    <col min="7" max="13" width="12" style="3" bestFit="1" customWidth="1"/>
    <col min="14" max="15" width="11" style="3" bestFit="1" customWidth="1"/>
    <col min="16" max="16" width="9.140625" style="3"/>
    <col min="17" max="17" width="12" style="3" bestFit="1" customWidth="1"/>
    <col min="18" max="18" width="9.140625" style="3"/>
    <col min="19" max="19" width="11" style="3" customWidth="1"/>
    <col min="20" max="21" width="9.140625" style="3"/>
    <col min="22" max="22" width="12" style="3" bestFit="1" customWidth="1"/>
    <col min="23" max="23" width="9.140625" style="3"/>
    <col min="24" max="24" width="18.5703125" style="3" customWidth="1"/>
    <col min="25" max="26" width="9.140625" style="3"/>
    <col min="27" max="27" width="12" style="3" bestFit="1" customWidth="1"/>
    <col min="28" max="28" width="9.140625" style="3"/>
    <col min="29" max="29" width="14.5703125" style="3" customWidth="1"/>
    <col min="30" max="31" width="9.140625" style="3"/>
    <col min="32" max="32" width="12" style="3" bestFit="1" customWidth="1"/>
    <col min="33" max="36" width="9.140625" style="3"/>
    <col min="37" max="37" width="12" style="3" bestFit="1" customWidth="1"/>
    <col min="38" max="41" width="9.140625" style="3"/>
    <col min="42" max="42" width="12" style="3" bestFit="1" customWidth="1"/>
    <col min="43" max="43" width="9.140625" style="3"/>
    <col min="44" max="44" width="11.42578125" style="3" customWidth="1"/>
    <col min="45" max="46" width="9.140625" style="3"/>
    <col min="47" max="47" width="12" style="3" bestFit="1" customWidth="1"/>
    <col min="48" max="51" width="9.140625" style="3"/>
    <col min="52" max="52" width="12" style="3" bestFit="1" customWidth="1"/>
    <col min="53" max="56" width="9.140625" style="3"/>
    <col min="57" max="57" width="12" style="3" bestFit="1" customWidth="1"/>
    <col min="58" max="61" width="9.140625" style="3"/>
    <col min="62" max="62" width="12" style="3" bestFit="1" customWidth="1"/>
    <col min="63" max="66" width="9.140625" style="3"/>
    <col min="67" max="67" width="12" style="3" bestFit="1" customWidth="1"/>
    <col min="68" max="71" width="9.140625" style="3"/>
    <col min="72" max="72" width="12" style="3" bestFit="1" customWidth="1"/>
    <col min="73" max="76" width="9.140625" style="3"/>
    <col min="77" max="77" width="12" style="3" bestFit="1" customWidth="1"/>
    <col min="78" max="81" width="9.140625" style="3"/>
    <col min="82" max="82" width="12" style="3" bestFit="1" customWidth="1"/>
    <col min="83" max="16384" width="9.140625" style="3"/>
  </cols>
  <sheetData>
    <row r="2" spans="1:84" x14ac:dyDescent="0.25">
      <c r="B2" s="3">
        <v>0.18337849017472438</v>
      </c>
      <c r="G2" s="3">
        <v>313.64619999999996</v>
      </c>
      <c r="I2" s="3">
        <v>1552.251</v>
      </c>
      <c r="J2" s="3">
        <v>564.78899999999999</v>
      </c>
      <c r="K2" s="3">
        <v>2964.716930946292</v>
      </c>
      <c r="L2" s="3">
        <v>827.65014322250659</v>
      </c>
      <c r="M2" s="3">
        <v>444.70753964194381</v>
      </c>
      <c r="N2" s="3">
        <v>592.94338618925838</v>
      </c>
      <c r="O2" s="3">
        <v>361.53168852459021</v>
      </c>
      <c r="P2" s="3">
        <v>456.30213114754099</v>
      </c>
      <c r="Q2" s="3">
        <v>66.690311475409828</v>
      </c>
      <c r="R2" s="3">
        <v>115.83054098360657</v>
      </c>
      <c r="S2" s="3">
        <v>70.200327868852469</v>
      </c>
      <c r="T2" s="3">
        <v>1814.9396828393428</v>
      </c>
      <c r="U2" s="3">
        <v>1538.7532093637908</v>
      </c>
      <c r="V2" s="3">
        <v>0</v>
      </c>
      <c r="W2" s="3">
        <v>591.82815744761183</v>
      </c>
      <c r="Y2" s="3">
        <f>SUM(G2,I2:W2)</f>
        <v>12276.780249650747</v>
      </c>
      <c r="AA2" s="3">
        <v>39.091301843317972</v>
      </c>
    </row>
    <row r="4" spans="1:84" x14ac:dyDescent="0.25">
      <c r="G4" s="3">
        <f>G2/$Y$2</f>
        <v>2.5547920026419195E-2</v>
      </c>
      <c r="I4" s="3">
        <f>I2/$Y$2</f>
        <v>0.12643795591634532</v>
      </c>
      <c r="J4" s="3">
        <f t="shared" ref="J4:W4" si="0">J2/$Y$2</f>
        <v>4.6004651750288297E-2</v>
      </c>
      <c r="K4" s="3">
        <f t="shared" si="0"/>
        <v>0.24148977750339981</v>
      </c>
      <c r="L4" s="3">
        <f t="shared" si="0"/>
        <v>6.7415896219699123E-2</v>
      </c>
      <c r="M4" s="3">
        <f t="shared" si="0"/>
        <v>3.6223466625509973E-2</v>
      </c>
      <c r="N4" s="3">
        <f t="shared" si="0"/>
        <v>4.8297955500679959E-2</v>
      </c>
      <c r="O4" s="3">
        <f t="shared" si="0"/>
        <v>2.9448412464243234E-2</v>
      </c>
      <c r="P4" s="3">
        <f t="shared" si="0"/>
        <v>3.7167899226714755E-2</v>
      </c>
      <c r="Q4" s="3">
        <f t="shared" si="0"/>
        <v>5.4322314254429257E-3</v>
      </c>
      <c r="R4" s="3">
        <f t="shared" si="0"/>
        <v>9.4349282652429773E-3</v>
      </c>
      <c r="S4" s="3">
        <f t="shared" si="0"/>
        <v>5.7181383425715018E-3</v>
      </c>
      <c r="T4" s="3">
        <f t="shared" si="0"/>
        <v>0.14783515269738373</v>
      </c>
      <c r="U4" s="3">
        <f t="shared" si="0"/>
        <v>0.12533849902604274</v>
      </c>
      <c r="V4" s="3">
        <f t="shared" si="0"/>
        <v>0</v>
      </c>
      <c r="W4" s="3">
        <f t="shared" si="0"/>
        <v>4.8207115010016434E-2</v>
      </c>
    </row>
    <row r="6" spans="1:84" ht="25.5" customHeight="1" x14ac:dyDescent="0.25">
      <c r="G6" s="5" t="s">
        <v>37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</row>
    <row r="7" spans="1:84" ht="27" customHeight="1" x14ac:dyDescent="0.25">
      <c r="G7" s="5" t="s">
        <v>38</v>
      </c>
      <c r="H7" s="5"/>
      <c r="I7" s="5"/>
      <c r="L7" s="5" t="s">
        <v>39</v>
      </c>
      <c r="M7" s="5"/>
      <c r="N7" s="5"/>
      <c r="Q7" s="6" t="s">
        <v>40</v>
      </c>
      <c r="R7" s="6"/>
      <c r="S7" s="6"/>
      <c r="V7" s="5" t="s">
        <v>45</v>
      </c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P7" s="5" t="s">
        <v>51</v>
      </c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O7" s="5" t="s">
        <v>56</v>
      </c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</row>
    <row r="8" spans="1:84" ht="44.25" customHeight="1" x14ac:dyDescent="0.25">
      <c r="G8" s="5"/>
      <c r="H8" s="5"/>
      <c r="I8" s="5"/>
      <c r="L8" s="5"/>
      <c r="M8" s="5"/>
      <c r="N8" s="5"/>
      <c r="Q8" s="6"/>
      <c r="R8" s="6"/>
      <c r="S8" s="6"/>
      <c r="V8" s="6" t="s">
        <v>41</v>
      </c>
      <c r="W8" s="6"/>
      <c r="X8" s="6"/>
      <c r="AA8" s="6" t="s">
        <v>42</v>
      </c>
      <c r="AB8" s="6"/>
      <c r="AC8" s="6"/>
      <c r="AF8" s="6" t="s">
        <v>43</v>
      </c>
      <c r="AG8" s="6"/>
      <c r="AH8" s="6"/>
      <c r="AK8" s="6" t="s">
        <v>44</v>
      </c>
      <c r="AL8" s="6"/>
      <c r="AM8" s="6"/>
      <c r="AP8" s="6" t="s">
        <v>46</v>
      </c>
      <c r="AQ8" s="6"/>
      <c r="AR8" s="6"/>
      <c r="AU8" s="6" t="s">
        <v>47</v>
      </c>
      <c r="AV8" s="6"/>
      <c r="AW8" s="6"/>
      <c r="AZ8" s="6" t="s">
        <v>48</v>
      </c>
      <c r="BA8" s="6"/>
      <c r="BB8" s="6"/>
      <c r="BE8" s="6" t="s">
        <v>49</v>
      </c>
      <c r="BF8" s="6"/>
      <c r="BG8" s="6"/>
      <c r="BJ8" s="6" t="s">
        <v>50</v>
      </c>
      <c r="BK8" s="6"/>
      <c r="BL8" s="6"/>
      <c r="BO8" s="6" t="s">
        <v>52</v>
      </c>
      <c r="BP8" s="6"/>
      <c r="BQ8" s="6"/>
      <c r="BT8" s="6" t="s">
        <v>53</v>
      </c>
      <c r="BU8" s="6"/>
      <c r="BV8" s="6"/>
      <c r="BY8" s="6" t="s">
        <v>54</v>
      </c>
      <c r="BZ8" s="6"/>
      <c r="CA8" s="6"/>
      <c r="CD8" s="6" t="s">
        <v>55</v>
      </c>
      <c r="CE8" s="6"/>
      <c r="CF8" s="6"/>
    </row>
    <row r="9" spans="1:84" x14ac:dyDescent="0.25">
      <c r="A9" s="3" t="s">
        <v>27</v>
      </c>
      <c r="B9" s="3" t="s">
        <v>28</v>
      </c>
      <c r="C9" s="3" t="s">
        <v>29</v>
      </c>
      <c r="D9" s="3" t="s">
        <v>30</v>
      </c>
      <c r="F9" s="3" t="s">
        <v>27</v>
      </c>
      <c r="G9" s="3" t="s">
        <v>28</v>
      </c>
      <c r="H9" s="3" t="s">
        <v>29</v>
      </c>
      <c r="I9" s="3" t="s">
        <v>30</v>
      </c>
      <c r="K9" s="3" t="s">
        <v>27</v>
      </c>
      <c r="L9" s="3" t="s">
        <v>28</v>
      </c>
      <c r="M9" s="3" t="s">
        <v>29</v>
      </c>
      <c r="N9" s="3" t="s">
        <v>30</v>
      </c>
      <c r="P9" s="3" t="s">
        <v>27</v>
      </c>
      <c r="Q9" s="3" t="s">
        <v>28</v>
      </c>
      <c r="R9" s="3" t="s">
        <v>29</v>
      </c>
      <c r="S9" s="3" t="s">
        <v>30</v>
      </c>
      <c r="U9" s="3" t="s">
        <v>27</v>
      </c>
      <c r="V9" s="3" t="s">
        <v>28</v>
      </c>
      <c r="W9" s="3" t="s">
        <v>29</v>
      </c>
      <c r="X9" s="3" t="s">
        <v>30</v>
      </c>
      <c r="Z9" s="3" t="s">
        <v>27</v>
      </c>
      <c r="AA9" s="3" t="s">
        <v>28</v>
      </c>
      <c r="AB9" s="3" t="s">
        <v>29</v>
      </c>
      <c r="AC9" s="3" t="s">
        <v>30</v>
      </c>
      <c r="AE9" s="3" t="s">
        <v>27</v>
      </c>
      <c r="AF9" s="3" t="s">
        <v>28</v>
      </c>
      <c r="AG9" s="3" t="s">
        <v>29</v>
      </c>
      <c r="AH9" s="3" t="s">
        <v>30</v>
      </c>
      <c r="AJ9" s="3" t="s">
        <v>27</v>
      </c>
      <c r="AK9" s="3" t="s">
        <v>28</v>
      </c>
      <c r="AL9" s="3" t="s">
        <v>29</v>
      </c>
      <c r="AM9" s="3" t="s">
        <v>30</v>
      </c>
      <c r="AO9" s="3" t="s">
        <v>27</v>
      </c>
      <c r="AP9" s="3" t="s">
        <v>28</v>
      </c>
      <c r="AQ9" s="3" t="s">
        <v>29</v>
      </c>
      <c r="AR9" s="3" t="s">
        <v>30</v>
      </c>
      <c r="AT9" s="3" t="s">
        <v>27</v>
      </c>
      <c r="AU9" s="3" t="s">
        <v>28</v>
      </c>
      <c r="AV9" s="3" t="s">
        <v>29</v>
      </c>
      <c r="AW9" s="3" t="s">
        <v>30</v>
      </c>
      <c r="AY9" s="3" t="s">
        <v>27</v>
      </c>
      <c r="AZ9" s="3" t="s">
        <v>28</v>
      </c>
      <c r="BA9" s="3" t="s">
        <v>29</v>
      </c>
      <c r="BB9" s="3" t="s">
        <v>30</v>
      </c>
      <c r="BD9" s="3" t="s">
        <v>27</v>
      </c>
      <c r="BE9" s="3" t="s">
        <v>28</v>
      </c>
      <c r="BF9" s="3" t="s">
        <v>29</v>
      </c>
      <c r="BG9" s="3" t="s">
        <v>30</v>
      </c>
      <c r="BI9" s="3" t="s">
        <v>27</v>
      </c>
      <c r="BJ9" s="3" t="s">
        <v>28</v>
      </c>
      <c r="BK9" s="3" t="s">
        <v>29</v>
      </c>
      <c r="BL9" s="3" t="s">
        <v>30</v>
      </c>
      <c r="BN9" s="3" t="s">
        <v>27</v>
      </c>
      <c r="BO9" s="3" t="s">
        <v>28</v>
      </c>
      <c r="BP9" s="3" t="s">
        <v>29</v>
      </c>
      <c r="BQ9" s="3" t="s">
        <v>30</v>
      </c>
      <c r="BS9" s="3" t="s">
        <v>27</v>
      </c>
      <c r="BT9" s="3" t="s">
        <v>28</v>
      </c>
      <c r="BU9" s="3" t="s">
        <v>29</v>
      </c>
      <c r="BV9" s="3" t="s">
        <v>30</v>
      </c>
      <c r="BX9" s="3" t="s">
        <v>27</v>
      </c>
      <c r="BY9" s="3" t="s">
        <v>28</v>
      </c>
      <c r="BZ9" s="3" t="s">
        <v>29</v>
      </c>
      <c r="CA9" s="3" t="s">
        <v>30</v>
      </c>
      <c r="CC9" s="3" t="s">
        <v>27</v>
      </c>
      <c r="CD9" s="3" t="s">
        <v>28</v>
      </c>
      <c r="CE9" s="3" t="s">
        <v>29</v>
      </c>
      <c r="CF9" s="3" t="s">
        <v>30</v>
      </c>
    </row>
    <row r="10" spans="1:84" x14ac:dyDescent="0.25">
      <c r="B10" s="3">
        <v>2.4990000000000001</v>
      </c>
      <c r="C10" s="3">
        <v>2.4990000000000001</v>
      </c>
      <c r="D10" s="3">
        <v>2.4990000000000001</v>
      </c>
      <c r="F10" s="3">
        <v>2024</v>
      </c>
      <c r="G10" s="3">
        <f>(B13-$B$10)*$B$2*Output!$L$6*$G$4/Output!$L$3</f>
        <v>12030.273262177596</v>
      </c>
      <c r="H10" s="3">
        <f>(C13-$B$10)*$B$2*Output!$L$6*$G$4/Output!$L$3</f>
        <v>23717.045963264543</v>
      </c>
      <c r="I10" s="3">
        <f>(D13-$B$10)*$B$2*Output!$L$6*$G$4/Output!$L$3</f>
        <v>35403.818664351536</v>
      </c>
      <c r="K10" s="3">
        <v>2024</v>
      </c>
      <c r="L10" s="3">
        <f>(B13-$B$10)*$B$2*Output!$L$6*$I$4/Output!$L$3</f>
        <v>59538.434393556941</v>
      </c>
      <c r="M10" s="3">
        <f>(C13-$B$10)*$B$2*Output!$L$6*$I$4/Output!$L$3</f>
        <v>117376.86703528803</v>
      </c>
      <c r="N10" s="3">
        <f>(D13-$B$10)*$B$2*Output!$L$6*$I$4/Output!$L$3</f>
        <v>175215.29967701933</v>
      </c>
      <c r="P10" s="3">
        <v>2024</v>
      </c>
      <c r="Q10" s="3">
        <f>(B13-$B$10)*$B$2*Output!$L$6*$J$4/Output!$L$3</f>
        <v>21663.154233885263</v>
      </c>
      <c r="R10" s="3">
        <f>(C13-$B$10)*$B$2*Output!$L$6*$J$4/Output!$L$3</f>
        <v>42707.760121264728</v>
      </c>
      <c r="S10" s="3">
        <f>(D13-$B$10)*$B$2*Output!$L$6*$J$4/Output!$L$3</f>
        <v>63752.366008644276</v>
      </c>
      <c r="U10" s="3">
        <v>2024</v>
      </c>
      <c r="V10" s="3">
        <f>(B13-$B$10)*$B$2*Output!$L$6*$K$4/Output!$L$3</f>
        <v>113715.24610943288</v>
      </c>
      <c r="W10" s="3">
        <f>(C13-$B$10)*$B$2*Output!$L$6*$K$4/Output!$L$3</f>
        <v>224183.57920268702</v>
      </c>
      <c r="X10" s="3">
        <f>(D13-$B$10)*$B$2*Output!$L$6*$K$4/Output!$L$3</f>
        <v>334651.91229594155</v>
      </c>
      <c r="Z10" s="3">
        <v>2024</v>
      </c>
      <c r="AA10" s="3">
        <f>(B13-$B$10)*$B$2*Output!$L$6*$L$4/Output!$L$3</f>
        <v>31745.506205550013</v>
      </c>
      <c r="AB10" s="3">
        <f>(C13-$B$10)*$B$2*Output!$L$6*$L$4/Output!$L$3</f>
        <v>62584.582527416795</v>
      </c>
      <c r="AC10" s="3">
        <f>(D13-$B$10)*$B$2*Output!$L$6*$L$4/Output!$L$3</f>
        <v>93423.658849283704</v>
      </c>
      <c r="AE10" s="3">
        <v>2024</v>
      </c>
      <c r="AF10" s="3">
        <f>(B13-$B$10)*$B$2*Output!$L$6*$M$4/Output!$L$3</f>
        <v>17057.286916414934</v>
      </c>
      <c r="AG10" s="3">
        <f>(C13-$B$10)*$B$2*Output!$L$6*$M$4/Output!$L$3</f>
        <v>33627.536880403051</v>
      </c>
      <c r="AH10" s="3">
        <f>(D13-$B$10)*$B$2*Output!$L$6*$M$4/Output!$L$3</f>
        <v>50197.786844391238</v>
      </c>
      <c r="AJ10" s="3">
        <v>2024</v>
      </c>
      <c r="AK10" s="3">
        <f>(B13-$B$10)*$B$2*Output!$L$6*$N$4/Output!$L$3</f>
        <v>22743.049221886573</v>
      </c>
      <c r="AL10" s="3">
        <f>(C13-$B$10)*$B$2*Output!$L$6*$N$4/Output!$L$3</f>
        <v>44836.715840537399</v>
      </c>
      <c r="AM10" s="3">
        <f>(D13-$B$10)*$B$2*Output!$L$6*$N$4/Output!$L$3</f>
        <v>66930.382459188317</v>
      </c>
      <c r="AO10" s="3">
        <v>2024</v>
      </c>
      <c r="AP10" s="3">
        <f>(B13-$B$10)*$B$2*Output!$L$6*$O$4/Output!$L$3</f>
        <v>13866.978161658892</v>
      </c>
      <c r="AQ10" s="3">
        <f>(C13-$B$10)*$B$2*Output!$L$6*$O$4/Output!$L$3</f>
        <v>27338.012301486029</v>
      </c>
      <c r="AR10" s="3">
        <f>(D13-$B$10)*$B$2*Output!$L$6*$O$4/Output!$L$3</f>
        <v>40809.046441313221</v>
      </c>
      <c r="AT10" s="3">
        <v>2024</v>
      </c>
      <c r="AU10" s="3">
        <f>(B13-$B$10)*$B$2*Output!$L$6*$P$4/Output!$L$3</f>
        <v>17502.011271996656</v>
      </c>
      <c r="AV10" s="3">
        <f>(C13-$B$10)*$B$2*Output!$L$6*$P$4/Output!$L$3</f>
        <v>34504.2873708076</v>
      </c>
      <c r="AW10" s="3">
        <f>(D13-$B$10)*$B$2*Output!$L$6*$P$4/Output!$L$3</f>
        <v>51506.563469618617</v>
      </c>
      <c r="AY10" s="3">
        <v>2024</v>
      </c>
      <c r="AZ10" s="3">
        <f>(B13-$B$10)*$B$2*Output!$L$6*$Q$4/Output!$L$3</f>
        <v>2557.9862628302803</v>
      </c>
      <c r="BA10" s="3">
        <f>(C13-$B$10)*$B$2*Output!$L$6*$Q$4/Output!$L$3</f>
        <v>5042.9343080411109</v>
      </c>
      <c r="BB10" s="3">
        <f>(D13-$B$10)*$B$2*Output!$L$6*$Q$4/Output!$L$3</f>
        <v>7527.8823532519527</v>
      </c>
      <c r="BD10" s="3">
        <v>2024</v>
      </c>
      <c r="BE10" s="3">
        <f>(B13-$B$10)*$B$2*Output!$L$6*$R$4/Output!$L$3</f>
        <v>4442.8182459683831</v>
      </c>
      <c r="BF10" s="3">
        <f>(C13-$B$10)*$B$2*Output!$L$6*$R$4/Output!$L$3</f>
        <v>8758.7806402819315</v>
      </c>
      <c r="BG10" s="3">
        <f>(D13-$B$10)*$B$2*Output!$L$6*$R$4/Output!$L$3</f>
        <v>13074.743034595498</v>
      </c>
      <c r="BI10" s="3">
        <v>2024</v>
      </c>
      <c r="BJ10" s="3">
        <f>(B13-$B$10)*$B$2*Output!$L$6*$S$4/Output!$L$3</f>
        <v>2692.6171187687169</v>
      </c>
      <c r="BK10" s="3">
        <f>(C13-$B$10)*$B$2*Output!$L$6*$S$4/Output!$L$3</f>
        <v>5308.35190320117</v>
      </c>
      <c r="BL10" s="3">
        <f>(D13-$B$10)*$B$2*Output!$L$6*$S$4/Output!$L$3</f>
        <v>7924.0866876336349</v>
      </c>
      <c r="BN10" s="3">
        <v>2024</v>
      </c>
      <c r="BO10" s="3">
        <f>(B13-$B$10)*$B$2*Output!$L$6*$T$4/Output!$L$3</f>
        <v>69614.171441985382</v>
      </c>
      <c r="BP10" s="3">
        <f>(C13-$B$10)*$B$2*Output!$L$6*$T$4/Output!$L$3</f>
        <v>137240.64847096335</v>
      </c>
      <c r="BQ10" s="3">
        <f>(D13-$B$10)*$B$2*Output!$L$6*$T$4/Output!$L$3</f>
        <v>204867.12549994164</v>
      </c>
      <c r="BS10" s="3">
        <v>2024</v>
      </c>
      <c r="BT10" s="3">
        <f>(B13-$B$10)*$B$2*Output!$L$6*$U$4/Output!$L$3</f>
        <v>59020.710570378928</v>
      </c>
      <c r="BU10" s="3">
        <f>(C13-$B$10)*$B$2*Output!$L$6*$U$4/Output!$L$3</f>
        <v>116356.20196451242</v>
      </c>
      <c r="BV10" s="3">
        <f>(D13-$B$10)*$B$2*Output!$L$6*$U$4/Output!$L$3</f>
        <v>173691.69335864621</v>
      </c>
      <c r="BX10" s="3">
        <v>2024</v>
      </c>
      <c r="BY10" s="3">
        <f>(B13-$B$10)*$B$2*Output!$L$6*$V$4/Output!$L$3</f>
        <v>0</v>
      </c>
      <c r="BZ10" s="3">
        <f>(C13-$B$10)*$B$2*Output!$L$6*$V$4/Output!$L$3</f>
        <v>0</v>
      </c>
      <c r="CA10" s="3">
        <f>(D13-$B$10)*$B$2*Output!$L$6*$V$4/Output!$L$3</f>
        <v>0</v>
      </c>
      <c r="CC10" s="3">
        <v>2024</v>
      </c>
      <c r="CD10" s="3">
        <f>(B13-$B$10)*$B$2*Output!$L$6*$W$4/Output!$L$3</f>
        <v>22700.273296299583</v>
      </c>
      <c r="CE10" s="3">
        <f>(C13-$B$10)*$B$2*Output!$L$6*$W$4/Output!$L$3</f>
        <v>44752.385370966316</v>
      </c>
      <c r="CF10" s="3">
        <f>(D13-$B$10)*$B$2*Output!$L$6*$W$4/Output!$L$3</f>
        <v>66804.49744563314</v>
      </c>
    </row>
    <row r="11" spans="1:84" x14ac:dyDescent="0.25">
      <c r="F11" s="3">
        <v>2025</v>
      </c>
      <c r="G11" s="3">
        <f>(B14-$B$10)*$B$2*Output!$L$6*$G$4/Output!$L$3</f>
        <v>24060.546524355239</v>
      </c>
      <c r="H11" s="3">
        <f>(C14-$B$10)*$B$2*Output!$L$6*$G$4/Output!$L$3</f>
        <v>49678.716993341237</v>
      </c>
      <c r="I11" s="3">
        <f>(D14-$B$10)*$B$2*Output!$L$6*$G$4/Output!$L$3</f>
        <v>75296.887462327199</v>
      </c>
      <c r="K11" s="3">
        <v>2025</v>
      </c>
      <c r="L11" s="3">
        <f>(B14-$B$10)*$B$2*Output!$L$6*$I$4/Output!$L$3</f>
        <v>119076.86878711412</v>
      </c>
      <c r="M11" s="3">
        <f>(C14-$B$10)*$B$2*Output!$L$6*$I$4/Output!$L$3</f>
        <v>245862.49771759057</v>
      </c>
      <c r="N11" s="3">
        <f>(D14-$B$10)*$B$2*Output!$L$6*$I$4/Output!$L$3</f>
        <v>372648.12664806674</v>
      </c>
      <c r="P11" s="3">
        <v>2025</v>
      </c>
      <c r="Q11" s="3">
        <f>(B14-$B$10)*$B$2*Output!$L$6*$J$4/Output!$L$3</f>
        <v>43326.308467770607</v>
      </c>
      <c r="R11" s="3">
        <f>(C14-$B$10)*$B$2*Output!$L$6*$J$4/Output!$L$3</f>
        <v>89457.461598298367</v>
      </c>
      <c r="S11" s="3">
        <f>(D14-$B$10)*$B$2*Output!$L$6*$J$4/Output!$L$3</f>
        <v>135588.61472882604</v>
      </c>
      <c r="U11" s="3">
        <v>2025</v>
      </c>
      <c r="V11" s="3">
        <f>(B14-$B$10)*$B$2*Output!$L$6*$K$4/Output!$L$3</f>
        <v>227430.49221886619</v>
      </c>
      <c r="W11" s="3">
        <f>(C14-$B$10)*$B$2*Output!$L$6*$K$4/Output!$L$3</f>
        <v>469584.30670560669</v>
      </c>
      <c r="X11" s="3">
        <f>(D14-$B$10)*$B$2*Output!$L$6*$K$4/Output!$L$3</f>
        <v>711738.12119234691</v>
      </c>
      <c r="Z11" s="3">
        <v>2025</v>
      </c>
      <c r="AA11" s="3">
        <f>(B14-$B$10)*$B$2*Output!$L$6*$L$4/Output!$L$3</f>
        <v>63491.012411100157</v>
      </c>
      <c r="AB11" s="3">
        <f>(C14-$B$10)*$B$2*Output!$L$6*$L$4/Output!$L$3</f>
        <v>131092.28562198189</v>
      </c>
      <c r="AC11" s="3">
        <f>(D14-$B$10)*$B$2*Output!$L$6*$L$4/Output!$L$3</f>
        <v>198693.55883286352</v>
      </c>
      <c r="AE11" s="3">
        <v>2025</v>
      </c>
      <c r="AF11" s="3">
        <f>(B14-$B$10)*$B$2*Output!$L$6*$M$4/Output!$L$3</f>
        <v>34114.573832829927</v>
      </c>
      <c r="AG11" s="3">
        <f>(C14-$B$10)*$B$2*Output!$L$6*$M$4/Output!$L$3</f>
        <v>70437.646005841001</v>
      </c>
      <c r="AH11" s="3">
        <f>(D14-$B$10)*$B$2*Output!$L$6*$M$4/Output!$L$3</f>
        <v>106760.71817885202</v>
      </c>
      <c r="AJ11" s="3">
        <v>2025</v>
      </c>
      <c r="AK11" s="3">
        <f>(B14-$B$10)*$B$2*Output!$L$6*$N$4/Output!$L$3</f>
        <v>45486.098443773233</v>
      </c>
      <c r="AL11" s="3">
        <f>(C14-$B$10)*$B$2*Output!$L$6*$N$4/Output!$L$3</f>
        <v>93916.86134112133</v>
      </c>
      <c r="AM11" s="3">
        <f>(D14-$B$10)*$B$2*Output!$L$6*$N$4/Output!$L$3</f>
        <v>142347.62423846938</v>
      </c>
      <c r="AO11" s="3">
        <v>2025</v>
      </c>
      <c r="AP11" s="3">
        <f>(B14-$B$10)*$B$2*Output!$L$6*$O$4/Output!$L$3</f>
        <v>27733.956323317838</v>
      </c>
      <c r="AQ11" s="3">
        <f>(C14-$B$10)*$B$2*Output!$L$6*$O$4/Output!$L$3</f>
        <v>57263.344616762173</v>
      </c>
      <c r="AR11" s="3">
        <f>(D14-$B$10)*$B$2*Output!$L$6*$O$4/Output!$L$3</f>
        <v>86792.732910206483</v>
      </c>
      <c r="AT11" s="3">
        <v>2025</v>
      </c>
      <c r="AU11" s="3">
        <f>(B14-$B$10)*$B$2*Output!$L$6*$P$4/Output!$L$3</f>
        <v>35004.022543993378</v>
      </c>
      <c r="AV11" s="3">
        <f>(C14-$B$10)*$B$2*Output!$L$6*$P$4/Output!$L$3</f>
        <v>72274.124273583322</v>
      </c>
      <c r="AW11" s="3">
        <f>(D14-$B$10)*$B$2*Output!$L$6*$P$4/Output!$L$3</f>
        <v>109544.2260031732</v>
      </c>
      <c r="AY11" s="3">
        <v>2025</v>
      </c>
      <c r="AZ11" s="3">
        <f>(B14-$B$10)*$B$2*Output!$L$6*$Q$4/Output!$L$3</f>
        <v>5115.9725256605716</v>
      </c>
      <c r="BA11" s="3">
        <f>(C14-$B$10)*$B$2*Output!$L$6*$Q$4/Output!$L$3</f>
        <v>10563.141239985254</v>
      </c>
      <c r="BB11" s="3">
        <f>(D14-$B$10)*$B$2*Output!$L$6*$Q$4/Output!$L$3</f>
        <v>16010.309954309929</v>
      </c>
      <c r="BD11" s="3">
        <v>2025</v>
      </c>
      <c r="BE11" s="3">
        <f>(B14-$B$10)*$B$2*Output!$L$6*$R$4/Output!$L$3</f>
        <v>8885.6364919367825</v>
      </c>
      <c r="BF11" s="3">
        <f>(C14-$B$10)*$B$2*Output!$L$6*$R$4/Output!$L$3</f>
        <v>18346.508469448076</v>
      </c>
      <c r="BG11" s="3">
        <f>(D14-$B$10)*$B$2*Output!$L$6*$R$4/Output!$L$3</f>
        <v>27807.380446959352</v>
      </c>
      <c r="BI11" s="3">
        <v>2025</v>
      </c>
      <c r="BJ11" s="3">
        <f>(B14-$B$10)*$B$2*Output!$L$6*$S$4/Output!$L$3</f>
        <v>5385.2342375374446</v>
      </c>
      <c r="BK11" s="3">
        <f>(C14-$B$10)*$B$2*Output!$L$6*$S$4/Output!$L$3</f>
        <v>11119.096042089745</v>
      </c>
      <c r="BL11" s="3">
        <f>(D14-$B$10)*$B$2*Output!$L$6*$S$4/Output!$L$3</f>
        <v>16852.957846642035</v>
      </c>
      <c r="BN11" s="3">
        <v>2025</v>
      </c>
      <c r="BO11" s="3">
        <f>(B14-$B$10)*$B$2*Output!$L$6*$T$4/Output!$L$3</f>
        <v>139228.34288397105</v>
      </c>
      <c r="BP11" s="3">
        <f>(C14-$B$10)*$B$2*Output!$L$6*$T$4/Output!$L$3</f>
        <v>287470.00557877071</v>
      </c>
      <c r="BQ11" s="3">
        <f>(D14-$B$10)*$B$2*Output!$L$6*$T$4/Output!$L$3</f>
        <v>435711.66827357013</v>
      </c>
      <c r="BS11" s="3">
        <v>2025</v>
      </c>
      <c r="BT11" s="3">
        <f>(B14-$B$10)*$B$2*Output!$L$6*$U$4/Output!$L$3</f>
        <v>118041.42114075809</v>
      </c>
      <c r="BU11" s="3">
        <f>(C14-$B$10)*$B$2*Output!$L$6*$U$4/Output!$L$3</f>
        <v>243724.56994721867</v>
      </c>
      <c r="BV11" s="3">
        <f>(D14-$B$10)*$B$2*Output!$L$6*$U$4/Output!$L$3</f>
        <v>369407.71875367907</v>
      </c>
      <c r="BX11" s="3">
        <v>2025</v>
      </c>
      <c r="BY11" s="3">
        <f>(B14-$B$10)*$B$2*Output!$L$6*$V$4/Output!$L$3</f>
        <v>0</v>
      </c>
      <c r="BZ11" s="3">
        <f>(C14-$B$10)*$B$2*Output!$L$6*$V$4/Output!$L$3</f>
        <v>0</v>
      </c>
      <c r="CA11" s="3">
        <f>(D14-$B$10)*$B$2*Output!$L$6*$V$4/Output!$L$3</f>
        <v>0</v>
      </c>
      <c r="CC11" s="3">
        <v>2025</v>
      </c>
      <c r="CD11" s="3">
        <f>(B14-$B$10)*$B$2*Output!$L$6*$W$4/Output!$L$3</f>
        <v>45400.546592599254</v>
      </c>
      <c r="CE11" s="3">
        <f>(C14-$B$10)*$B$2*Output!$L$6*$W$4/Output!$L$3</f>
        <v>93740.219210468713</v>
      </c>
      <c r="CF11" s="3">
        <f>(D14-$B$10)*$B$2*Output!$L$6*$W$4/Output!$L$3</f>
        <v>142079.89182833809</v>
      </c>
    </row>
    <row r="12" spans="1:84" x14ac:dyDescent="0.25">
      <c r="F12" s="3">
        <v>2026</v>
      </c>
      <c r="G12" s="3">
        <f>(B15-$B$10)*$B$2*Output!$L$6*$G$4/Output!$L$3</f>
        <v>36090.819786532891</v>
      </c>
      <c r="H12" s="3">
        <f>(C15-$B$10)*$B$2*Output!$L$6*$G$4/Output!$L$3</f>
        <v>78169.634460502304</v>
      </c>
      <c r="I12" s="3">
        <f>(D15-$B$10)*$B$2*Output!$L$6*$G$4/Output!$L$3</f>
        <v>120248.44913447164</v>
      </c>
      <c r="K12" s="3">
        <v>2026</v>
      </c>
      <c r="L12" s="3">
        <f>(B15-$B$10)*$B$2*Output!$L$6*$I$4/Output!$L$3</f>
        <v>178615.30318067133</v>
      </c>
      <c r="M12" s="3">
        <f>(C15-$B$10)*$B$2*Output!$L$6*$I$4/Output!$L$3</f>
        <v>386865.49768799735</v>
      </c>
      <c r="N12" s="3">
        <f>(D15-$B$10)*$B$2*Output!$L$6*$I$4/Output!$L$3</f>
        <v>595115.69219532318</v>
      </c>
      <c r="P12" s="3">
        <v>2026</v>
      </c>
      <c r="Q12" s="3">
        <f>(B15-$B$10)*$B$2*Output!$L$6*$J$4/Output!$L$3</f>
        <v>64989.462701655968</v>
      </c>
      <c r="R12" s="3">
        <f>(C15-$B$10)*$B$2*Output!$L$6*$J$4/Output!$L$3</f>
        <v>140761.62783834984</v>
      </c>
      <c r="S12" s="3">
        <f>(D15-$B$10)*$B$2*Output!$L$6*$J$4/Output!$L$3</f>
        <v>216533.79297504359</v>
      </c>
      <c r="U12" s="3">
        <v>2026</v>
      </c>
      <c r="V12" s="3">
        <f>(B15-$B$10)*$B$2*Output!$L$6*$K$4/Output!$L$3</f>
        <v>341145.7383282996</v>
      </c>
      <c r="W12" s="3">
        <f>(C15-$B$10)*$B$2*Output!$L$6*$K$4/Output!$L$3</f>
        <v>738892.54443680134</v>
      </c>
      <c r="X12" s="3">
        <f>(D15-$B$10)*$B$2*Output!$L$6*$K$4/Output!$L$3</f>
        <v>1136639.3505453027</v>
      </c>
      <c r="Z12" s="3">
        <v>2026</v>
      </c>
      <c r="AA12" s="3">
        <f>(B15-$B$10)*$B$2*Output!$L$6*$L$4/Output!$L$3</f>
        <v>95236.518616650312</v>
      </c>
      <c r="AB12" s="3">
        <f>(C15-$B$10)*$B$2*Output!$L$6*$L$4/Output!$L$3</f>
        <v>206274.16865527374</v>
      </c>
      <c r="AC12" s="3">
        <f>(D15-$B$10)*$B$2*Output!$L$6*$L$4/Output!$L$3</f>
        <v>317311.81869389705</v>
      </c>
      <c r="AE12" s="3">
        <v>2026</v>
      </c>
      <c r="AF12" s="3">
        <f>(B15-$B$10)*$B$2*Output!$L$6*$M$4/Output!$L$3</f>
        <v>51171.860749244945</v>
      </c>
      <c r="AG12" s="3">
        <f>(C15-$B$10)*$B$2*Output!$L$6*$M$4/Output!$L$3</f>
        <v>110833.88166552021</v>
      </c>
      <c r="AH12" s="3">
        <f>(D15-$B$10)*$B$2*Output!$L$6*$M$4/Output!$L$3</f>
        <v>170495.90258179541</v>
      </c>
      <c r="AJ12" s="3">
        <v>2026</v>
      </c>
      <c r="AK12" s="3">
        <f>(B15-$B$10)*$B$2*Output!$L$6*$N$4/Output!$L$3</f>
        <v>68229.147665659912</v>
      </c>
      <c r="AL12" s="3">
        <f>(C15-$B$10)*$B$2*Output!$L$6*$N$4/Output!$L$3</f>
        <v>147778.50888736025</v>
      </c>
      <c r="AM12" s="3">
        <f>(D15-$B$10)*$B$2*Output!$L$6*$N$4/Output!$L$3</f>
        <v>227327.87010906055</v>
      </c>
      <c r="AO12" s="3">
        <v>2026</v>
      </c>
      <c r="AP12" s="3">
        <f>(B15-$B$10)*$B$2*Output!$L$6*$O$4/Output!$L$3</f>
        <v>41600.934484976795</v>
      </c>
      <c r="AQ12" s="3">
        <f>(C15-$B$10)*$B$2*Output!$L$6*$O$4/Output!$L$3</f>
        <v>90104.072479932467</v>
      </c>
      <c r="AR12" s="3">
        <f>(D15-$B$10)*$B$2*Output!$L$6*$O$4/Output!$L$3</f>
        <v>138607.21047488807</v>
      </c>
      <c r="AT12" s="3">
        <v>2026</v>
      </c>
      <c r="AU12" s="3">
        <f>(B15-$B$10)*$B$2*Output!$L$6*$P$4/Output!$L$3</f>
        <v>52506.033815990122</v>
      </c>
      <c r="AV12" s="3">
        <f>(C15-$B$10)*$B$2*Output!$L$6*$P$4/Output!$L$3</f>
        <v>113723.58662515745</v>
      </c>
      <c r="AW12" s="3">
        <f>(D15-$B$10)*$B$2*Output!$L$6*$P$4/Output!$L$3</f>
        <v>174941.13943432469</v>
      </c>
      <c r="AY12" s="3">
        <v>2026</v>
      </c>
      <c r="AZ12" s="3">
        <f>(B15-$B$10)*$B$2*Output!$L$6*$Q$4/Output!$L$3</f>
        <v>7673.9587884908633</v>
      </c>
      <c r="BA12" s="3">
        <f>(C15-$B$10)*$B$2*Output!$L$6*$Q$4/Output!$L$3</f>
        <v>16621.139583676861</v>
      </c>
      <c r="BB12" s="3">
        <f>(D15-$B$10)*$B$2*Output!$L$6*$Q$4/Output!$L$3</f>
        <v>25568.320378862842</v>
      </c>
      <c r="BD12" s="3">
        <v>2026</v>
      </c>
      <c r="BE12" s="3">
        <f>(B15-$B$10)*$B$2*Output!$L$6*$R$4/Output!$L$3</f>
        <v>13328.454737905186</v>
      </c>
      <c r="BF12" s="3">
        <f>(C15-$B$10)*$B$2*Output!$L$6*$R$4/Output!$L$3</f>
        <v>28868.295066386127</v>
      </c>
      <c r="BG12" s="3">
        <f>(D15-$B$10)*$B$2*Output!$L$6*$R$4/Output!$L$3</f>
        <v>44408.135394867044</v>
      </c>
      <c r="BI12" s="3">
        <v>2026</v>
      </c>
      <c r="BJ12" s="3">
        <f>(B15-$B$10)*$B$2*Output!$L$6*$S$4/Output!$L$3</f>
        <v>8077.8513563061733</v>
      </c>
      <c r="BK12" s="3">
        <f>(C15-$B$10)*$B$2*Output!$L$6*$S$4/Output!$L$3</f>
        <v>17495.936403870379</v>
      </c>
      <c r="BL12" s="3">
        <f>(D15-$B$10)*$B$2*Output!$L$6*$S$4/Output!$L$3</f>
        <v>26914.021451434575</v>
      </c>
      <c r="BN12" s="3">
        <v>2026</v>
      </c>
      <c r="BO12" s="3">
        <f>(B15-$B$10)*$B$2*Output!$L$6*$T$4/Output!$L$3</f>
        <v>208842.51432595673</v>
      </c>
      <c r="BP12" s="3">
        <f>(C15-$B$10)*$B$2*Output!$L$6*$T$4/Output!$L$3</f>
        <v>452335.05642794783</v>
      </c>
      <c r="BQ12" s="3">
        <f>(D15-$B$10)*$B$2*Output!$L$6*$T$4/Output!$L$3</f>
        <v>695827.59852993861</v>
      </c>
      <c r="BS12" s="3">
        <v>2026</v>
      </c>
      <c r="BT12" s="3">
        <f>(B15-$B$10)*$B$2*Output!$L$6*$U$4/Output!$L$3</f>
        <v>177062.13171113728</v>
      </c>
      <c r="BU12" s="3">
        <f>(C15-$B$10)*$B$2*Output!$L$6*$U$4/Output!$L$3</f>
        <v>383501.4608845645</v>
      </c>
      <c r="BV12" s="3">
        <f>(D15-$B$10)*$B$2*Output!$L$6*$U$4/Output!$L$3</f>
        <v>589940.79005799151</v>
      </c>
      <c r="BX12" s="3">
        <v>2026</v>
      </c>
      <c r="BY12" s="3">
        <f>(B15-$B$10)*$B$2*Output!$L$6*$V$4/Output!$L$3</f>
        <v>0</v>
      </c>
      <c r="BZ12" s="3">
        <f>(C15-$B$10)*$B$2*Output!$L$6*$V$4/Output!$L$3</f>
        <v>0</v>
      </c>
      <c r="CA12" s="3">
        <f>(D15-$B$10)*$B$2*Output!$L$6*$V$4/Output!$L$3</f>
        <v>0</v>
      </c>
      <c r="CC12" s="3">
        <v>2026</v>
      </c>
      <c r="CD12" s="3">
        <f>(B15-$B$10)*$B$2*Output!$L$6*$W$4/Output!$L$3</f>
        <v>68100.819888898928</v>
      </c>
      <c r="CE12" s="3">
        <f>(C15-$B$10)*$B$2*Output!$L$6*$W$4/Output!$L$3</f>
        <v>147500.56187867865</v>
      </c>
      <c r="CF12" s="3">
        <f>(D15-$B$10)*$B$2*Output!$L$6*$W$4/Output!$L$3</f>
        <v>226900.30386845826</v>
      </c>
    </row>
    <row r="13" spans="1:84" x14ac:dyDescent="0.25">
      <c r="A13" s="3">
        <v>2024</v>
      </c>
      <c r="B13" s="3">
        <v>2.6066751132737775</v>
      </c>
      <c r="C13" s="3">
        <v>2.7112757775289009</v>
      </c>
      <c r="D13" s="3">
        <v>2.8158764417840247</v>
      </c>
      <c r="F13" s="3">
        <v>2027</v>
      </c>
      <c r="G13" s="3">
        <f>(B16-$B$10)*$B$2*Output!$L$6*$G$4/Output!$L$3</f>
        <v>48121.093048710478</v>
      </c>
      <c r="H13" s="3">
        <f>(C16-$B$10)*$B$2*Output!$L$6*$G$4/Output!$L$3</f>
        <v>109510.51009399066</v>
      </c>
      <c r="I13" s="3">
        <f>(D16-$B$10)*$B$2*Output!$L$6*$G$4/Output!$L$3</f>
        <v>170899.92713927088</v>
      </c>
      <c r="K13" s="3">
        <v>2027</v>
      </c>
      <c r="L13" s="3">
        <f>(B16-$B$10)*$B$2*Output!$L$6*$I$4/Output!$L$3</f>
        <v>238153.73757422823</v>
      </c>
      <c r="M13" s="3">
        <f>(C16-$B$10)*$B$2*Output!$L$6*$I$4/Output!$L$3</f>
        <v>541973.0856101783</v>
      </c>
      <c r="N13" s="3">
        <f>(D16-$B$10)*$B$2*Output!$L$6*$I$4/Output!$L$3</f>
        <v>845792.43364612863</v>
      </c>
      <c r="P13" s="3">
        <v>2027</v>
      </c>
      <c r="Q13" s="3">
        <f>(B16-$B$10)*$B$2*Output!$L$6*$J$4/Output!$L$3</f>
        <v>86652.616935541213</v>
      </c>
      <c r="R13" s="3">
        <f>(C16-$B$10)*$B$2*Output!$L$6*$J$4/Output!$L$3</f>
        <v>197197.77088156942</v>
      </c>
      <c r="S13" s="3">
        <f>(D16-$B$10)*$B$2*Output!$L$6*$J$4/Output!$L$3</f>
        <v>307742.92482759769</v>
      </c>
      <c r="U13" s="3">
        <v>2027</v>
      </c>
      <c r="V13" s="3">
        <f>(B16-$B$10)*$B$2*Output!$L$6*$K$4/Output!$L$3</f>
        <v>454860.98443773238</v>
      </c>
      <c r="W13" s="3">
        <f>(C16-$B$10)*$B$2*Output!$L$6*$K$4/Output!$L$3</f>
        <v>1035139.7957068152</v>
      </c>
      <c r="X13" s="3">
        <f>(D16-$B$10)*$B$2*Output!$L$6*$K$4/Output!$L$3</f>
        <v>1615418.6069758988</v>
      </c>
      <c r="Z13" s="3">
        <v>2027</v>
      </c>
      <c r="AA13" s="3">
        <f>(B16-$B$10)*$B$2*Output!$L$6*$L$4/Output!$L$3</f>
        <v>126982.02482220031</v>
      </c>
      <c r="AB13" s="3">
        <f>(C16-$B$10)*$B$2*Output!$L$6*$L$4/Output!$L$3</f>
        <v>288976.52630148595</v>
      </c>
      <c r="AC13" s="3">
        <f>(D16-$B$10)*$B$2*Output!$L$6*$L$4/Output!$L$3</f>
        <v>450971.02778077178</v>
      </c>
      <c r="AE13" s="3">
        <v>2027</v>
      </c>
      <c r="AF13" s="3">
        <f>(B16-$B$10)*$B$2*Output!$L$6*$M$4/Output!$L$3</f>
        <v>68229.147665659853</v>
      </c>
      <c r="AG13" s="3">
        <f>(C16-$B$10)*$B$2*Output!$L$6*$M$4/Output!$L$3</f>
        <v>155270.96935602231</v>
      </c>
      <c r="AH13" s="3">
        <f>(D16-$B$10)*$B$2*Output!$L$6*$M$4/Output!$L$3</f>
        <v>242312.79104638478</v>
      </c>
      <c r="AJ13" s="3">
        <v>2027</v>
      </c>
      <c r="AK13" s="3">
        <f>(B16-$B$10)*$B$2*Output!$L$6*$N$4/Output!$L$3</f>
        <v>90972.196887546466</v>
      </c>
      <c r="AL13" s="3">
        <f>(C16-$B$10)*$B$2*Output!$L$6*$N$4/Output!$L$3</f>
        <v>207027.95914136307</v>
      </c>
      <c r="AM13" s="3">
        <f>(D16-$B$10)*$B$2*Output!$L$6*$N$4/Output!$L$3</f>
        <v>323083.72139517975</v>
      </c>
      <c r="AO13" s="3">
        <v>2027</v>
      </c>
      <c r="AP13" s="3">
        <f>(B16-$B$10)*$B$2*Output!$L$6*$O$4/Output!$L$3</f>
        <v>55467.912646635676</v>
      </c>
      <c r="AQ13" s="3">
        <f>(C16-$B$10)*$B$2*Output!$L$6*$O$4/Output!$L$3</f>
        <v>126229.87182841566</v>
      </c>
      <c r="AR13" s="3">
        <f>(D16-$B$10)*$B$2*Output!$L$6*$O$4/Output!$L$3</f>
        <v>196991.83101019572</v>
      </c>
      <c r="AT13" s="3">
        <v>2027</v>
      </c>
      <c r="AU13" s="3">
        <f>(B16-$B$10)*$B$2*Output!$L$6*$P$4/Output!$L$3</f>
        <v>70008.045087986757</v>
      </c>
      <c r="AV13" s="3">
        <f>(C16-$B$10)*$B$2*Output!$L$6*$P$4/Output!$L$3</f>
        <v>159319.25570576734</v>
      </c>
      <c r="AW13" s="3">
        <f>(D16-$B$10)*$B$2*Output!$L$6*$P$4/Output!$L$3</f>
        <v>248630.46632354794</v>
      </c>
      <c r="AY13" s="3">
        <v>2027</v>
      </c>
      <c r="AZ13" s="3">
        <f>(B16-$B$10)*$B$2*Output!$L$6*$Q$4/Output!$L$3</f>
        <v>10231.945051321143</v>
      </c>
      <c r="BA13" s="3">
        <f>(C16-$B$10)*$B$2*Output!$L$6*$Q$4/Output!$L$3</f>
        <v>23285.121987765993</v>
      </c>
      <c r="BB13" s="3">
        <f>(D16-$B$10)*$B$2*Output!$L$6*$Q$4/Output!$L$3</f>
        <v>36338.298924210852</v>
      </c>
      <c r="BD13" s="3">
        <v>2027</v>
      </c>
      <c r="BE13" s="3">
        <f>(B16-$B$10)*$B$2*Output!$L$6*$R$4/Output!$L$3</f>
        <v>17771.272983873565</v>
      </c>
      <c r="BF13" s="3">
        <f>(C16-$B$10)*$B$2*Output!$L$6*$R$4/Output!$L$3</f>
        <v>40442.580294540938</v>
      </c>
      <c r="BG13" s="3">
        <f>(D16-$B$10)*$B$2*Output!$L$6*$R$4/Output!$L$3</f>
        <v>63113.887605208329</v>
      </c>
      <c r="BI13" s="3">
        <v>2027</v>
      </c>
      <c r="BJ13" s="3">
        <f>(B16-$B$10)*$B$2*Output!$L$6*$S$4/Output!$L$3</f>
        <v>10770.468475074889</v>
      </c>
      <c r="BK13" s="3">
        <f>(C16-$B$10)*$B$2*Output!$L$6*$S$4/Output!$L$3</f>
        <v>24510.65472396421</v>
      </c>
      <c r="BL13" s="3">
        <f>(D16-$B$10)*$B$2*Output!$L$6*$S$4/Output!$L$3</f>
        <v>38250.840972853533</v>
      </c>
      <c r="BN13" s="3">
        <v>2027</v>
      </c>
      <c r="BO13" s="3">
        <f>(B16-$B$10)*$B$2*Output!$L$6*$T$4/Output!$L$3</f>
        <v>278456.68576794211</v>
      </c>
      <c r="BP13" s="3">
        <f>(C16-$B$10)*$B$2*Output!$L$6*$T$4/Output!$L$3</f>
        <v>633691.62597079796</v>
      </c>
      <c r="BQ13" s="3">
        <f>(D16-$B$10)*$B$2*Output!$L$6*$T$4/Output!$L$3</f>
        <v>988926.56617365405</v>
      </c>
      <c r="BS13" s="3">
        <v>2027</v>
      </c>
      <c r="BT13" s="3">
        <f>(B16-$B$10)*$B$2*Output!$L$6*$U$4/Output!$L$3</f>
        <v>236082.84228151618</v>
      </c>
      <c r="BU13" s="3">
        <f>(C16-$B$10)*$B$2*Output!$L$6*$U$4/Output!$L$3</f>
        <v>537260.29158393748</v>
      </c>
      <c r="BV13" s="3">
        <f>(D16-$B$10)*$B$2*Output!$L$6*$U$4/Output!$L$3</f>
        <v>838437.74088635889</v>
      </c>
      <c r="BX13" s="3">
        <v>2027</v>
      </c>
      <c r="BY13" s="3">
        <f>(B16-$B$10)*$B$2*Output!$L$6*$V$4/Output!$L$3</f>
        <v>0</v>
      </c>
      <c r="BZ13" s="3">
        <f>(C16-$B$10)*$B$2*Output!$L$6*$V$4/Output!$L$3</f>
        <v>0</v>
      </c>
      <c r="CA13" s="3">
        <f>(D16-$B$10)*$B$2*Output!$L$6*$V$4/Output!$L$3</f>
        <v>0</v>
      </c>
      <c r="CC13" s="3">
        <v>2027</v>
      </c>
      <c r="CD13" s="3">
        <f>(B16-$B$10)*$B$2*Output!$L$6*$W$4/Output!$L$3</f>
        <v>90801.093185198508</v>
      </c>
      <c r="CE13" s="3">
        <f>(C16-$B$10)*$B$2*Output!$L$6*$W$4/Output!$L$3</f>
        <v>206638.57368612976</v>
      </c>
      <c r="CF13" s="3">
        <f>(D16-$B$10)*$B$2*Output!$L$6*$W$4/Output!$L$3</f>
        <v>322476.05418706109</v>
      </c>
    </row>
    <row r="14" spans="1:84" x14ac:dyDescent="0.25">
      <c r="A14" s="3">
        <v>2025</v>
      </c>
      <c r="B14" s="3">
        <v>2.7143502265475554</v>
      </c>
      <c r="C14" s="3">
        <v>2.9436417269981199</v>
      </c>
      <c r="D14" s="3">
        <v>3.1729332274486839</v>
      </c>
      <c r="F14" s="3">
        <v>2028</v>
      </c>
      <c r="G14" s="3">
        <f>(B17-$B$10)*$B$2*Output!$L$6*$G$4/Output!$L$3</f>
        <v>60151.366310888137</v>
      </c>
      <c r="H14" s="3">
        <f>(C17-$B$10)*$B$2*Output!$L$6*$G$4/Output!$L$3</f>
        <v>144062.72228635516</v>
      </c>
      <c r="I14" s="3">
        <f>(D17-$B$10)*$B$2*Output!$L$6*$G$4/Output!$L$3</f>
        <v>227974.07826182226</v>
      </c>
      <c r="K14" s="3">
        <v>2028</v>
      </c>
      <c r="L14" s="3">
        <f>(B17-$B$10)*$B$2*Output!$L$6*$I$4/Output!$L$3</f>
        <v>297692.17196778546</v>
      </c>
      <c r="M14" s="3">
        <f>(C17-$B$10)*$B$2*Output!$L$6*$I$4/Output!$L$3</f>
        <v>712973.74153334904</v>
      </c>
      <c r="N14" s="3">
        <f>(D17-$B$10)*$B$2*Output!$L$6*$I$4/Output!$L$3</f>
        <v>1128255.3110989132</v>
      </c>
      <c r="P14" s="3">
        <v>2028</v>
      </c>
      <c r="Q14" s="3">
        <f>(B17-$B$10)*$B$2*Output!$L$6*$J$4/Output!$L$3</f>
        <v>108315.77116942659</v>
      </c>
      <c r="R14" s="3">
        <f>(C17-$B$10)*$B$2*Output!$L$6*$J$4/Output!$L$3</f>
        <v>259416.6320439663</v>
      </c>
      <c r="S14" s="3">
        <f>(D17-$B$10)*$B$2*Output!$L$6*$J$4/Output!$L$3</f>
        <v>410517.49291850615</v>
      </c>
      <c r="U14" s="3">
        <v>2028</v>
      </c>
      <c r="V14" s="3">
        <f>(B17-$B$10)*$B$2*Output!$L$6*$K$4/Output!$L$3</f>
        <v>568576.23054716573</v>
      </c>
      <c r="W14" s="3">
        <f>(C17-$B$10)*$B$2*Output!$L$6*$K$4/Output!$L$3</f>
        <v>1361741.9623785364</v>
      </c>
      <c r="X14" s="3">
        <f>(D17-$B$10)*$B$2*Output!$L$6*$K$4/Output!$L$3</f>
        <v>2154907.6942099077</v>
      </c>
      <c r="Z14" s="3">
        <v>2028</v>
      </c>
      <c r="AA14" s="3">
        <f>(B17-$B$10)*$B$2*Output!$L$6*$L$4/Output!$L$3</f>
        <v>158727.53102775046</v>
      </c>
      <c r="AB14" s="3">
        <f>(C17-$B$10)*$B$2*Output!$L$6*$L$4/Output!$L$3</f>
        <v>380152.96449734148</v>
      </c>
      <c r="AC14" s="3">
        <f>(D17-$B$10)*$B$2*Output!$L$6*$L$4/Output!$L$3</f>
        <v>601578.39796693274</v>
      </c>
      <c r="AE14" s="3">
        <v>2028</v>
      </c>
      <c r="AF14" s="3">
        <f>(B17-$B$10)*$B$2*Output!$L$6*$M$4/Output!$L$3</f>
        <v>85286.434582074871</v>
      </c>
      <c r="AG14" s="3">
        <f>(C17-$B$10)*$B$2*Output!$L$6*$M$4/Output!$L$3</f>
        <v>204261.29435678048</v>
      </c>
      <c r="AH14" s="3">
        <f>(D17-$B$10)*$B$2*Output!$L$6*$M$4/Output!$L$3</f>
        <v>323236.1541314862</v>
      </c>
      <c r="AJ14" s="3">
        <v>2028</v>
      </c>
      <c r="AK14" s="3">
        <f>(B17-$B$10)*$B$2*Output!$L$6*$N$4/Output!$L$3</f>
        <v>113715.24610943314</v>
      </c>
      <c r="AL14" s="3">
        <f>(C17-$B$10)*$B$2*Output!$L$6*$N$4/Output!$L$3</f>
        <v>272348.39247570728</v>
      </c>
      <c r="AM14" s="3">
        <f>(D17-$B$10)*$B$2*Output!$L$6*$N$4/Output!$L$3</f>
        <v>430981.53884198156</v>
      </c>
      <c r="AO14" s="3">
        <v>2028</v>
      </c>
      <c r="AP14" s="3">
        <f>(B17-$B$10)*$B$2*Output!$L$6*$O$4/Output!$L$3</f>
        <v>69334.890808294629</v>
      </c>
      <c r="AQ14" s="3">
        <f>(C17-$B$10)*$B$2*Output!$L$6*$O$4/Output!$L$3</f>
        <v>166057.29398805118</v>
      </c>
      <c r="AR14" s="3">
        <f>(D17-$B$10)*$B$2*Output!$L$6*$O$4/Output!$L$3</f>
        <v>262779.69716780784</v>
      </c>
      <c r="AT14" s="3">
        <v>2028</v>
      </c>
      <c r="AU14" s="3">
        <f>(B17-$B$10)*$B$2*Output!$L$6*$P$4/Output!$L$3</f>
        <v>87510.0563599835</v>
      </c>
      <c r="AV14" s="3">
        <f>(C17-$B$10)*$B$2*Output!$L$6*$P$4/Output!$L$3</f>
        <v>209586.87590724905</v>
      </c>
      <c r="AW14" s="3">
        <f>(D17-$B$10)*$B$2*Output!$L$6*$P$4/Output!$L$3</f>
        <v>331663.6954545147</v>
      </c>
      <c r="AY14" s="3">
        <v>2028</v>
      </c>
      <c r="AZ14" s="3">
        <f>(B17-$B$10)*$B$2*Output!$L$6*$Q$4/Output!$L$3</f>
        <v>12789.931314151434</v>
      </c>
      <c r="BA14" s="3">
        <f>(C17-$B$10)*$B$2*Output!$L$6*$Q$4/Output!$L$3</f>
        <v>30631.928017213319</v>
      </c>
      <c r="BB14" s="3">
        <f>(D17-$B$10)*$B$2*Output!$L$6*$Q$4/Output!$L$3</f>
        <v>48473.924720275223</v>
      </c>
      <c r="BD14" s="3">
        <v>2028</v>
      </c>
      <c r="BE14" s="3">
        <f>(B17-$B$10)*$B$2*Output!$L$6*$R$4/Output!$L$3</f>
        <v>22214.091229841968</v>
      </c>
      <c r="BF14" s="3">
        <f>(C17-$B$10)*$B$2*Output!$L$6*$R$4/Output!$L$3</f>
        <v>53202.822345686298</v>
      </c>
      <c r="BG14" s="3">
        <f>(D17-$B$10)*$B$2*Output!$L$6*$R$4/Output!$L$3</f>
        <v>84191.553461530653</v>
      </c>
      <c r="BI14" s="3">
        <v>2028</v>
      </c>
      <c r="BJ14" s="3">
        <f>(B17-$B$10)*$B$2*Output!$L$6*$S$4/Output!$L$3</f>
        <v>13463.085593843618</v>
      </c>
      <c r="BK14" s="3">
        <f>(C17-$B$10)*$B$2*Output!$L$6*$S$4/Output!$L$3</f>
        <v>32244.134754961397</v>
      </c>
      <c r="BL14" s="3">
        <f>(D17-$B$10)*$B$2*Output!$L$6*$S$4/Output!$L$3</f>
        <v>51025.183916079193</v>
      </c>
      <c r="BN14" s="3">
        <v>2028</v>
      </c>
      <c r="BO14" s="3">
        <f>(B17-$B$10)*$B$2*Output!$L$6*$T$4/Output!$L$3</f>
        <v>348070.85720992781</v>
      </c>
      <c r="BP14" s="3">
        <f>(C17-$B$10)*$B$2*Output!$L$6*$T$4/Output!$L$3</f>
        <v>833630.86017101363</v>
      </c>
      <c r="BQ14" s="3">
        <f>(D17-$B$10)*$B$2*Output!$L$6*$T$4/Output!$L$3</f>
        <v>1319190.8631321001</v>
      </c>
      <c r="BS14" s="3">
        <v>2028</v>
      </c>
      <c r="BT14" s="3">
        <f>(B17-$B$10)*$B$2*Output!$L$6*$U$4/Output!$L$3</f>
        <v>295103.55285189534</v>
      </c>
      <c r="BU14" s="3">
        <f>(C17-$B$10)*$B$2*Output!$L$6*$U$4/Output!$L$3</f>
        <v>706773.99014498992</v>
      </c>
      <c r="BV14" s="3">
        <f>(D17-$B$10)*$B$2*Output!$L$6*$U$4/Output!$L$3</f>
        <v>1118444.427438085</v>
      </c>
      <c r="BX14" s="3">
        <v>2028</v>
      </c>
      <c r="BY14" s="3">
        <f>(B17-$B$10)*$B$2*Output!$L$6*$V$4/Output!$L$3</f>
        <v>0</v>
      </c>
      <c r="BZ14" s="3">
        <f>(C17-$B$10)*$B$2*Output!$L$6*$V$4/Output!$L$3</f>
        <v>0</v>
      </c>
      <c r="CA14" s="3">
        <f>(D17-$B$10)*$B$2*Output!$L$6*$V$4/Output!$L$3</f>
        <v>0</v>
      </c>
      <c r="CC14" s="3">
        <v>2028</v>
      </c>
      <c r="CD14" s="3">
        <f>(B17-$B$10)*$B$2*Output!$L$6*$W$4/Output!$L$3</f>
        <v>113501.36648149819</v>
      </c>
      <c r="CE14" s="3">
        <f>(C17-$B$10)*$B$2*Output!$L$6*$W$4/Output!$L$3</f>
        <v>271836.15005576535</v>
      </c>
      <c r="CF14" s="3">
        <f>(D17-$B$10)*$B$2*Output!$L$6*$W$4/Output!$L$3</f>
        <v>430170.93363003264</v>
      </c>
    </row>
    <row r="15" spans="1:84" x14ac:dyDescent="0.25">
      <c r="A15" s="3">
        <v>2026</v>
      </c>
      <c r="B15" s="3">
        <v>2.8220253398213333</v>
      </c>
      <c r="C15" s="3">
        <v>3.1986453082713115</v>
      </c>
      <c r="D15" s="3">
        <v>3.5752652767212894</v>
      </c>
      <c r="F15" s="3">
        <v>2029</v>
      </c>
      <c r="G15" s="3">
        <f>(B18-$B$10)*$B$2*Output!$L$6*$G$4/Output!$L$3</f>
        <v>72181.639573065724</v>
      </c>
      <c r="H15" s="3">
        <f>(C18-$B$10)*$B$2*Output!$L$6*$G$4/Output!$L$3</f>
        <v>182233.47267911135</v>
      </c>
      <c r="I15" s="3">
        <f>(D18-$B$10)*$B$2*Output!$L$6*$G$4/Output!$L$3</f>
        <v>292285.30578515708</v>
      </c>
      <c r="K15" s="3">
        <v>2029</v>
      </c>
      <c r="L15" s="3">
        <f>(B18-$B$10)*$B$2*Output!$L$6*$I$4/Output!$L$3</f>
        <v>357230.60636134242</v>
      </c>
      <c r="M15" s="3">
        <f>(C18-$B$10)*$B$2*Output!$L$6*$I$4/Output!$L$3</f>
        <v>901882.72709703911</v>
      </c>
      <c r="N15" s="3">
        <f>(D18-$B$10)*$B$2*Output!$L$6*$I$4/Output!$L$3</f>
        <v>1446534.8478327363</v>
      </c>
      <c r="P15" s="3">
        <v>2029</v>
      </c>
      <c r="Q15" s="3">
        <f>(B18-$B$10)*$B$2*Output!$L$6*$J$4/Output!$L$3</f>
        <v>129978.92540331183</v>
      </c>
      <c r="R15" s="3">
        <f>(C18-$B$10)*$B$2*Output!$L$6*$J$4/Output!$L$3</f>
        <v>328151.46748458181</v>
      </c>
      <c r="S15" s="3">
        <f>(D18-$B$10)*$B$2*Output!$L$6*$J$4/Output!$L$3</f>
        <v>526324.00956585188</v>
      </c>
      <c r="U15" s="3">
        <v>2029</v>
      </c>
      <c r="V15" s="3">
        <f>(B18-$B$10)*$B$2*Output!$L$6*$K$4/Output!$L$3</f>
        <v>682291.47665659862</v>
      </c>
      <c r="W15" s="3">
        <f>(C18-$B$10)*$B$2*Output!$L$6*$K$4/Output!$L$3</f>
        <v>1722548.087102283</v>
      </c>
      <c r="X15" s="3">
        <f>(D18-$B$10)*$B$2*Output!$L$6*$K$4/Output!$L$3</f>
        <v>2762804.697547968</v>
      </c>
      <c r="Z15" s="3">
        <v>2029</v>
      </c>
      <c r="AA15" s="3">
        <f>(B18-$B$10)*$B$2*Output!$L$6*$L$4/Output!$L$3</f>
        <v>190473.03723330048</v>
      </c>
      <c r="AB15" s="3">
        <f>(C18-$B$10)*$B$2*Output!$L$6*$L$4/Output!$L$3</f>
        <v>480878.00764938741</v>
      </c>
      <c r="AC15" s="3">
        <f>(D18-$B$10)*$B$2*Output!$L$6*$L$4/Output!$L$3</f>
        <v>771282.97806547454</v>
      </c>
      <c r="AE15" s="3">
        <v>2029</v>
      </c>
      <c r="AF15" s="3">
        <f>(B18-$B$10)*$B$2*Output!$L$6*$M$4/Output!$L$3</f>
        <v>102343.7214984898</v>
      </c>
      <c r="AG15" s="3">
        <f>(C18-$B$10)*$B$2*Output!$L$6*$M$4/Output!$L$3</f>
        <v>258382.21306534242</v>
      </c>
      <c r="AH15" s="3">
        <f>(D18-$B$10)*$B$2*Output!$L$6*$M$4/Output!$L$3</f>
        <v>414420.70463219524</v>
      </c>
      <c r="AJ15" s="3">
        <v>2029</v>
      </c>
      <c r="AK15" s="3">
        <f>(B18-$B$10)*$B$2*Output!$L$6*$N$4/Output!$L$3</f>
        <v>136458.29533131971</v>
      </c>
      <c r="AL15" s="3">
        <f>(C18-$B$10)*$B$2*Output!$L$6*$N$4/Output!$L$3</f>
        <v>344509.61742045655</v>
      </c>
      <c r="AM15" s="3">
        <f>(D18-$B$10)*$B$2*Output!$L$6*$N$4/Output!$L$3</f>
        <v>552560.93950959365</v>
      </c>
      <c r="AO15" s="3">
        <v>2029</v>
      </c>
      <c r="AP15" s="3">
        <f>(B18-$B$10)*$B$2*Output!$L$6*$O$4/Output!$L$3</f>
        <v>83201.868969953517</v>
      </c>
      <c r="AQ15" s="3">
        <f>(C18-$B$10)*$B$2*Output!$L$6*$O$4/Output!$L$3</f>
        <v>210055.70953315846</v>
      </c>
      <c r="AR15" s="3">
        <f>(D18-$B$10)*$B$2*Output!$L$6*$O$4/Output!$L$3</f>
        <v>336909.55009636347</v>
      </c>
      <c r="AT15" s="3">
        <v>2029</v>
      </c>
      <c r="AU15" s="3">
        <f>(B18-$B$10)*$B$2*Output!$L$6*$P$4/Output!$L$3</f>
        <v>105012.06763198016</v>
      </c>
      <c r="AV15" s="3">
        <f>(C18-$B$10)*$B$2*Output!$L$6*$P$4/Output!$L$3</f>
        <v>265118.85669233586</v>
      </c>
      <c r="AW15" s="3">
        <f>(D18-$B$10)*$B$2*Output!$L$6*$P$4/Output!$L$3</f>
        <v>425225.64575269166</v>
      </c>
      <c r="AY15" s="3">
        <v>2029</v>
      </c>
      <c r="AZ15" s="3">
        <f>(B18-$B$10)*$B$2*Output!$L$6*$Q$4/Output!$L$3</f>
        <v>15347.917576981714</v>
      </c>
      <c r="BA15" s="3">
        <f>(C18-$B$10)*$B$2*Output!$L$6*$Q$4/Output!$L$3</f>
        <v>38748.140593495242</v>
      </c>
      <c r="BB15" s="3">
        <f>(D18-$B$10)*$B$2*Output!$L$6*$Q$4/Output!$L$3</f>
        <v>62148.363610008782</v>
      </c>
      <c r="BD15" s="3">
        <v>2029</v>
      </c>
      <c r="BE15" s="3">
        <f>(B18-$B$10)*$B$2*Output!$L$6*$R$4/Output!$L$3</f>
        <v>26656.909475810349</v>
      </c>
      <c r="BF15" s="3">
        <f>(C18-$B$10)*$B$2*Output!$L$6*$R$4/Output!$L$3</f>
        <v>67299.402083439112</v>
      </c>
      <c r="BG15" s="3">
        <f>(D18-$B$10)*$B$2*Output!$L$6*$R$4/Output!$L$3</f>
        <v>107941.89469106789</v>
      </c>
      <c r="BI15" s="3">
        <v>2029</v>
      </c>
      <c r="BJ15" s="3">
        <f>(B18-$B$10)*$B$2*Output!$L$6*$S$4/Output!$L$3</f>
        <v>16155.702712612334</v>
      </c>
      <c r="BK15" s="3">
        <f>(C18-$B$10)*$B$2*Output!$L$6*$S$4/Output!$L$3</f>
        <v>40787.516414205522</v>
      </c>
      <c r="BL15" s="3">
        <f>(D18-$B$10)*$B$2*Output!$L$6*$S$4/Output!$L$3</f>
        <v>65419.330115798723</v>
      </c>
      <c r="BN15" s="3">
        <v>2029</v>
      </c>
      <c r="BO15" s="3">
        <f>(B18-$B$10)*$B$2*Output!$L$6*$T$4/Output!$L$3</f>
        <v>417685.02865191316</v>
      </c>
      <c r="BP15" s="3">
        <f>(C18-$B$10)*$B$2*Output!$L$6*$T$4/Output!$L$3</f>
        <v>1054509.0650131851</v>
      </c>
      <c r="BQ15" s="3">
        <f>(D18-$B$10)*$B$2*Output!$L$6*$T$4/Output!$L$3</f>
        <v>1691333.1013744576</v>
      </c>
      <c r="BS15" s="3">
        <v>2029</v>
      </c>
      <c r="BT15" s="3">
        <f>(B18-$B$10)*$B$2*Output!$L$6*$U$4/Output!$L$3</f>
        <v>354124.26342227426</v>
      </c>
      <c r="BU15" s="3">
        <f>(C18-$B$10)*$B$2*Output!$L$6*$U$4/Output!$L$3</f>
        <v>894040.29425030923</v>
      </c>
      <c r="BV15" s="3">
        <f>(D18-$B$10)*$B$2*Output!$L$6*$U$4/Output!$L$3</f>
        <v>1433956.3250783449</v>
      </c>
      <c r="BX15" s="3">
        <v>2029</v>
      </c>
      <c r="BY15" s="3">
        <f>(B18-$B$10)*$B$2*Output!$L$6*$V$4/Output!$L$3</f>
        <v>0</v>
      </c>
      <c r="BZ15" s="3">
        <f>(C18-$B$10)*$B$2*Output!$L$6*$V$4/Output!$L$3</f>
        <v>0</v>
      </c>
      <c r="CA15" s="3">
        <f>(D18-$B$10)*$B$2*Output!$L$6*$V$4/Output!$L$3</f>
        <v>0</v>
      </c>
      <c r="CC15" s="3">
        <v>2029</v>
      </c>
      <c r="CD15" s="3">
        <f>(B18-$B$10)*$B$2*Output!$L$6*$W$4/Output!$L$3</f>
        <v>136201.63977779777</v>
      </c>
      <c r="CE15" s="3">
        <f>(C18-$B$10)*$B$2*Output!$L$6*$W$4/Output!$L$3</f>
        <v>343861.6516347343</v>
      </c>
      <c r="CF15" s="3">
        <f>(D18-$B$10)*$B$2*Output!$L$6*$W$4/Output!$L$3</f>
        <v>551521.66349167097</v>
      </c>
    </row>
    <row r="16" spans="1:84" x14ac:dyDescent="0.25">
      <c r="A16" s="3">
        <v>2027</v>
      </c>
      <c r="B16" s="3">
        <v>2.9297004530951107</v>
      </c>
      <c r="C16" s="3">
        <v>3.4791570024274914</v>
      </c>
      <c r="D16" s="3">
        <v>4.0286135517598725</v>
      </c>
      <c r="F16" s="3">
        <v>2030</v>
      </c>
      <c r="G16" s="3">
        <f>(B19-$B$10)*$B$2*Output!$L$6*$G$4/Output!$L$3</f>
        <v>84211.912835243376</v>
      </c>
      <c r="H16" s="3">
        <f>(C19-$B$10)*$B$2*Output!$L$6*$G$4/Output!$L$3</f>
        <v>224481.59661015432</v>
      </c>
      <c r="I16" s="3">
        <f>(D19-$B$10)*$B$2*Output!$L$6*$G$4/Output!$L$3</f>
        <v>364751.28038506536</v>
      </c>
      <c r="K16" s="3">
        <v>2030</v>
      </c>
      <c r="L16" s="3">
        <f>(B19-$B$10)*$B$2*Output!$L$6*$I$4/Output!$L$3</f>
        <v>416769.04075489962</v>
      </c>
      <c r="M16" s="3">
        <f>(C19-$B$10)*$B$2*Output!$L$6*$I$4/Output!$L$3</f>
        <v>1110970.8417309336</v>
      </c>
      <c r="N16" s="3">
        <f>(D19-$B$10)*$B$2*Output!$L$6*$I$4/Output!$L$3</f>
        <v>1805172.6427069679</v>
      </c>
      <c r="P16" s="3">
        <v>2030</v>
      </c>
      <c r="Q16" s="3">
        <f>(B19-$B$10)*$B$2*Output!$L$6*$J$4/Output!$L$3</f>
        <v>151642.0796371972</v>
      </c>
      <c r="R16" s="3">
        <f>(C19-$B$10)*$B$2*Output!$L$6*$J$4/Output!$L$3</f>
        <v>404228.51119462779</v>
      </c>
      <c r="S16" s="3">
        <f>(D19-$B$10)*$B$2*Output!$L$6*$J$4/Output!$L$3</f>
        <v>656814.94275205862</v>
      </c>
      <c r="U16" s="3">
        <v>2030</v>
      </c>
      <c r="V16" s="3">
        <f>(B19-$B$10)*$B$2*Output!$L$6*$K$4/Output!$L$3</f>
        <v>796006.72276603209</v>
      </c>
      <c r="W16" s="3">
        <f>(C19-$B$10)*$B$2*Output!$L$6*$K$4/Output!$L$3</f>
        <v>2121895.2761295382</v>
      </c>
      <c r="X16" s="3">
        <f>(D19-$B$10)*$B$2*Output!$L$6*$K$4/Output!$L$3</f>
        <v>3447783.8294930453</v>
      </c>
      <c r="Z16" s="3">
        <v>2030</v>
      </c>
      <c r="AA16" s="3">
        <f>(B19-$B$10)*$B$2*Output!$L$6*$L$4/Output!$L$3</f>
        <v>222218.54343885064</v>
      </c>
      <c r="AB16" s="3">
        <f>(C19-$B$10)*$B$2*Output!$L$6*$L$4/Output!$L$3</f>
        <v>592362.4312528295</v>
      </c>
      <c r="AC16" s="3">
        <f>(D19-$B$10)*$B$2*Output!$L$6*$L$4/Output!$L$3</f>
        <v>962506.31906680856</v>
      </c>
      <c r="AE16" s="3">
        <v>2030</v>
      </c>
      <c r="AF16" s="3">
        <f>(B19-$B$10)*$B$2*Output!$L$6*$M$4/Output!$L$3</f>
        <v>119401.00841490482</v>
      </c>
      <c r="AG16" s="3">
        <f>(C19-$B$10)*$B$2*Output!$L$6*$M$4/Output!$L$3</f>
        <v>318284.29141943075</v>
      </c>
      <c r="AH16" s="3">
        <f>(D19-$B$10)*$B$2*Output!$L$6*$M$4/Output!$L$3</f>
        <v>517167.5744239568</v>
      </c>
      <c r="AJ16" s="3">
        <v>2030</v>
      </c>
      <c r="AK16" s="3">
        <f>(B19-$B$10)*$B$2*Output!$L$6*$N$4/Output!$L$3</f>
        <v>159201.34455320638</v>
      </c>
      <c r="AL16" s="3">
        <f>(C19-$B$10)*$B$2*Output!$L$6*$N$4/Output!$L$3</f>
        <v>424379.05522590765</v>
      </c>
      <c r="AM16" s="3">
        <f>(D19-$B$10)*$B$2*Output!$L$6*$N$4/Output!$L$3</f>
        <v>689556.76589860895</v>
      </c>
      <c r="AO16" s="3">
        <v>2030</v>
      </c>
      <c r="AP16" s="3">
        <f>(B19-$B$10)*$B$2*Output!$L$6*$O$4/Output!$L$3</f>
        <v>97068.847131612492</v>
      </c>
      <c r="AQ16" s="3">
        <f>(C19-$B$10)*$B$2*Output!$L$6*$O$4/Output!$L$3</f>
        <v>258754.00583576344</v>
      </c>
      <c r="AR16" s="3">
        <f>(D19-$B$10)*$B$2*Output!$L$6*$O$4/Output!$L$3</f>
        <v>420439.16453991452</v>
      </c>
      <c r="AT16" s="3">
        <v>2030</v>
      </c>
      <c r="AU16" s="3">
        <f>(B19-$B$10)*$B$2*Output!$L$6*$P$4/Output!$L$3</f>
        <v>122514.07890397689</v>
      </c>
      <c r="AV16" s="3">
        <f>(C19-$B$10)*$B$2*Output!$L$6*$P$4/Output!$L$3</f>
        <v>326582.72581212857</v>
      </c>
      <c r="AW16" s="3">
        <f>(D19-$B$10)*$B$2*Output!$L$6*$P$4/Output!$L$3</f>
        <v>530651.37272028043</v>
      </c>
      <c r="AY16" s="3">
        <v>2030</v>
      </c>
      <c r="AZ16" s="3">
        <f>(B19-$B$10)*$B$2*Output!$L$6*$Q$4/Output!$L$3</f>
        <v>17905.90383981201</v>
      </c>
      <c r="BA16" s="3">
        <f>(C19-$B$10)*$B$2*Output!$L$6*$Q$4/Output!$L$3</f>
        <v>47731.321464849556</v>
      </c>
      <c r="BB16" s="3">
        <f>(D19-$B$10)*$B$2*Output!$L$6*$Q$4/Output!$L$3</f>
        <v>77556.739089887124</v>
      </c>
      <c r="BD16" s="3">
        <v>2030</v>
      </c>
      <c r="BE16" s="3">
        <f>(B19-$B$10)*$B$2*Output!$L$6*$R$4/Output!$L$3</f>
        <v>31099.727721778752</v>
      </c>
      <c r="BF16" s="3">
        <f>(C19-$B$10)*$B$2*Output!$L$6*$R$4/Output!$L$3</f>
        <v>82901.768860001874</v>
      </c>
      <c r="BG16" s="3">
        <f>(D19-$B$10)*$B$2*Output!$L$6*$R$4/Output!$L$3</f>
        <v>134703.80999822504</v>
      </c>
      <c r="BI16" s="3">
        <v>2030</v>
      </c>
      <c r="BJ16" s="3">
        <f>(B19-$B$10)*$B$2*Output!$L$6*$S$4/Output!$L$3</f>
        <v>18848.319831381064</v>
      </c>
      <c r="BK16" s="3">
        <f>(C19-$B$10)*$B$2*Output!$L$6*$S$4/Output!$L$3</f>
        <v>50243.496278789018</v>
      </c>
      <c r="BL16" s="3">
        <f>(D19-$B$10)*$B$2*Output!$L$6*$S$4/Output!$L$3</f>
        <v>81638.672726196994</v>
      </c>
      <c r="BN16" s="3">
        <v>2030</v>
      </c>
      <c r="BO16" s="3">
        <f>(B19-$B$10)*$B$2*Output!$L$6*$T$4/Output!$L$3</f>
        <v>487299.20009389886</v>
      </c>
      <c r="BP16" s="3">
        <f>(C19-$B$10)*$B$2*Output!$L$6*$T$4/Output!$L$3</f>
        <v>1298981.3291374256</v>
      </c>
      <c r="BQ16" s="3">
        <f>(D19-$B$10)*$B$2*Output!$L$6*$T$4/Output!$L$3</f>
        <v>2110663.4581809533</v>
      </c>
      <c r="BS16" s="3">
        <v>2030</v>
      </c>
      <c r="BT16" s="3">
        <f>(B19-$B$10)*$B$2*Output!$L$6*$U$4/Output!$L$3</f>
        <v>413144.97399265348</v>
      </c>
      <c r="BU16" s="3">
        <f>(C19-$B$10)*$B$2*Output!$L$6*$U$4/Output!$L$3</f>
        <v>1101310.2573121653</v>
      </c>
      <c r="BV16" s="3">
        <f>(D19-$B$10)*$B$2*Output!$L$6*$U$4/Output!$L$3</f>
        <v>1789475.5406316777</v>
      </c>
      <c r="BX16" s="3">
        <v>2030</v>
      </c>
      <c r="BY16" s="3">
        <f>(B19-$B$10)*$B$2*Output!$L$6*$V$4/Output!$L$3</f>
        <v>0</v>
      </c>
      <c r="BZ16" s="3">
        <f>(C19-$B$10)*$B$2*Output!$L$6*$V$4/Output!$L$3</f>
        <v>0</v>
      </c>
      <c r="CA16" s="3">
        <f>(D19-$B$10)*$B$2*Output!$L$6*$V$4/Output!$L$3</f>
        <v>0</v>
      </c>
      <c r="CC16" s="3">
        <v>2030</v>
      </c>
      <c r="CD16" s="3">
        <f>(B19-$B$10)*$B$2*Output!$L$6*$W$4/Output!$L$3</f>
        <v>158901.91307409745</v>
      </c>
      <c r="CE16" s="3">
        <f>(C19-$B$10)*$B$2*Output!$L$6*$W$4/Output!$L$3</f>
        <v>423580.86819698662</v>
      </c>
      <c r="CF16" s="3">
        <f>(D19-$B$10)*$B$2*Output!$L$6*$W$4/Output!$L$3</f>
        <v>688259.82331987598</v>
      </c>
    </row>
    <row r="17" spans="1:84" x14ac:dyDescent="0.25">
      <c r="A17" s="3">
        <v>2028</v>
      </c>
      <c r="B17" s="3">
        <v>3.0373755663688886</v>
      </c>
      <c r="C17" s="3">
        <v>3.788411271270177</v>
      </c>
      <c r="D17" s="3">
        <v>4.5394469761714662</v>
      </c>
      <c r="F17" s="3">
        <v>2031</v>
      </c>
      <c r="G17" s="3">
        <f>(B20-$B$10)*$B$2*Output!$L$6*$G$4/Output!$L$3</f>
        <v>96242.186097420956</v>
      </c>
      <c r="H17" s="3">
        <f>(C20-$B$10)*$B$2*Output!$L$6*$G$4/Output!$L$3</f>
        <v>240281.35287304761</v>
      </c>
      <c r="I17" s="3">
        <f>(D20-$B$10)*$B$2*Output!$L$6*$G$4/Output!$L$3</f>
        <v>384320.51964867424</v>
      </c>
      <c r="K17" s="3">
        <v>2031</v>
      </c>
      <c r="L17" s="3">
        <f>(B20-$B$10)*$B$2*Output!$L$6*$I$4/Output!$L$3</f>
        <v>476307.47514845646</v>
      </c>
      <c r="M17" s="3">
        <f>(C20-$B$10)*$B$2*Output!$L$6*$I$4/Output!$L$3</f>
        <v>1189164.6392608648</v>
      </c>
      <c r="N17" s="3">
        <f>(D20-$B$10)*$B$2*Output!$L$6*$I$4/Output!$L$3</f>
        <v>1902021.803373273</v>
      </c>
      <c r="P17" s="3">
        <v>2031</v>
      </c>
      <c r="Q17" s="3">
        <f>(B20-$B$10)*$B$2*Output!$L$6*$J$4/Output!$L$3</f>
        <v>173305.23387108243</v>
      </c>
      <c r="R17" s="3">
        <f>(C20-$B$10)*$B$2*Output!$L$6*$J$4/Output!$L$3</f>
        <v>432679.44903466298</v>
      </c>
      <c r="S17" s="3">
        <f>(D20-$B$10)*$B$2*Output!$L$6*$J$4/Output!$L$3</f>
        <v>692053.66419824341</v>
      </c>
      <c r="U17" s="3">
        <v>2031</v>
      </c>
      <c r="V17" s="3">
        <f>(B20-$B$10)*$B$2*Output!$L$6*$K$4/Output!$L$3</f>
        <v>909721.96887546475</v>
      </c>
      <c r="W17" s="3">
        <f>(C20-$B$10)*$B$2*Output!$L$6*$K$4/Output!$L$3</f>
        <v>2271241.2745743608</v>
      </c>
      <c r="X17" s="3">
        <f>(D20-$B$10)*$B$2*Output!$L$6*$K$4/Output!$L$3</f>
        <v>3632760.5802732562</v>
      </c>
      <c r="Z17" s="3">
        <v>2031</v>
      </c>
      <c r="AA17" s="3">
        <f>(B20-$B$10)*$B$2*Output!$L$6*$L$4/Output!$L$3</f>
        <v>253964.04964440063</v>
      </c>
      <c r="AB17" s="3">
        <f>(C20-$B$10)*$B$2*Output!$L$6*$L$4/Output!$L$3</f>
        <v>634054.85581867571</v>
      </c>
      <c r="AC17" s="3">
        <f>(D20-$B$10)*$B$2*Output!$L$6*$L$4/Output!$L$3</f>
        <v>1014145.6619929507</v>
      </c>
      <c r="AE17" s="3">
        <v>2031</v>
      </c>
      <c r="AF17" s="3">
        <f>(B20-$B$10)*$B$2*Output!$L$6*$M$4/Output!$L$3</f>
        <v>136458.29533131971</v>
      </c>
      <c r="AG17" s="3">
        <f>(C20-$B$10)*$B$2*Output!$L$6*$M$4/Output!$L$3</f>
        <v>340686.19118615414</v>
      </c>
      <c r="AH17" s="3">
        <f>(D20-$B$10)*$B$2*Output!$L$6*$M$4/Output!$L$3</f>
        <v>544914.0870409885</v>
      </c>
      <c r="AJ17" s="3">
        <v>2031</v>
      </c>
      <c r="AK17" s="3">
        <f>(B20-$B$10)*$B$2*Output!$L$6*$N$4/Output!$L$3</f>
        <v>181944.39377509293</v>
      </c>
      <c r="AL17" s="3">
        <f>(C20-$B$10)*$B$2*Output!$L$6*$N$4/Output!$L$3</f>
        <v>454248.25491487212</v>
      </c>
      <c r="AM17" s="3">
        <f>(D20-$B$10)*$B$2*Output!$L$6*$N$4/Output!$L$3</f>
        <v>726552.11605465109</v>
      </c>
      <c r="AO17" s="3">
        <v>2031</v>
      </c>
      <c r="AP17" s="3">
        <f>(B20-$B$10)*$B$2*Output!$L$6*$O$4/Output!$L$3</f>
        <v>110935.82529327135</v>
      </c>
      <c r="AQ17" s="3">
        <f>(C20-$B$10)*$B$2*Output!$L$6*$O$4/Output!$L$3</f>
        <v>276965.96746641863</v>
      </c>
      <c r="AR17" s="3">
        <f>(D20-$B$10)*$B$2*Output!$L$6*$O$4/Output!$L$3</f>
        <v>442996.10963956569</v>
      </c>
      <c r="AT17" s="3">
        <v>2031</v>
      </c>
      <c r="AU17" s="3">
        <f>(B20-$B$10)*$B$2*Output!$L$6*$P$4/Output!$L$3</f>
        <v>140016.09017597351</v>
      </c>
      <c r="AV17" s="3">
        <f>(C20-$B$10)*$B$2*Output!$L$6*$P$4/Output!$L$3</f>
        <v>349568.69680227584</v>
      </c>
      <c r="AW17" s="3">
        <f>(D20-$B$10)*$B$2*Output!$L$6*$P$4/Output!$L$3</f>
        <v>559121.30342857796</v>
      </c>
      <c r="AY17" s="3">
        <v>2031</v>
      </c>
      <c r="AZ17" s="3">
        <f>(B20-$B$10)*$B$2*Output!$L$6*$Q$4/Output!$L$3</f>
        <v>20463.890102642286</v>
      </c>
      <c r="BA17" s="3">
        <f>(C20-$B$10)*$B$2*Output!$L$6*$Q$4/Output!$L$3</f>
        <v>51090.809532640313</v>
      </c>
      <c r="BB17" s="3">
        <f>(D20-$B$10)*$B$2*Output!$L$6*$Q$4/Output!$L$3</f>
        <v>81717.728962638314</v>
      </c>
      <c r="BD17" s="3">
        <v>2031</v>
      </c>
      <c r="BE17" s="3">
        <f>(B20-$B$10)*$B$2*Output!$L$6*$R$4/Output!$L$3</f>
        <v>35542.54596774713</v>
      </c>
      <c r="BF17" s="3">
        <f>(C20-$B$10)*$B$2*Output!$L$6*$R$4/Output!$L$3</f>
        <v>88736.669188270025</v>
      </c>
      <c r="BG17" s="3">
        <f>(D20-$B$10)*$B$2*Output!$L$6*$R$4/Output!$L$3</f>
        <v>141930.79240879288</v>
      </c>
      <c r="BI17" s="3">
        <v>2031</v>
      </c>
      <c r="BJ17" s="3">
        <f>(B20-$B$10)*$B$2*Output!$L$6*$S$4/Output!$L$3</f>
        <v>21540.936950149779</v>
      </c>
      <c r="BK17" s="3">
        <f>(C20-$B$10)*$B$2*Output!$L$6*$S$4/Output!$L$3</f>
        <v>53779.799508042444</v>
      </c>
      <c r="BL17" s="3">
        <f>(D20-$B$10)*$B$2*Output!$L$6*$S$4/Output!$L$3</f>
        <v>86018.662065935088</v>
      </c>
      <c r="BN17" s="3">
        <v>2031</v>
      </c>
      <c r="BO17" s="3">
        <f>(B20-$B$10)*$B$2*Output!$L$6*$T$4/Output!$L$3</f>
        <v>556913.37153588422</v>
      </c>
      <c r="BP17" s="3">
        <f>(C20-$B$10)*$B$2*Output!$L$6*$T$4/Output!$L$3</f>
        <v>1390407.9257954261</v>
      </c>
      <c r="BQ17" s="3">
        <f>(D20-$B$10)*$B$2*Output!$L$6*$T$4/Output!$L$3</f>
        <v>2223902.4800549676</v>
      </c>
      <c r="BS17" s="3">
        <v>2031</v>
      </c>
      <c r="BT17" s="3">
        <f>(B20-$B$10)*$B$2*Output!$L$6*$U$4/Output!$L$3</f>
        <v>472165.68456303235</v>
      </c>
      <c r="BU17" s="3">
        <f>(C20-$B$10)*$B$2*Output!$L$6*$U$4/Output!$L$3</f>
        <v>1178824.1110004701</v>
      </c>
      <c r="BV17" s="3">
        <f>(D20-$B$10)*$B$2*Output!$L$6*$U$4/Output!$L$3</f>
        <v>1885482.5374379077</v>
      </c>
      <c r="BX17" s="3">
        <v>2031</v>
      </c>
      <c r="BY17" s="3">
        <f>(B20-$B$10)*$B$2*Output!$L$6*$V$4/Output!$L$3</f>
        <v>0</v>
      </c>
      <c r="BZ17" s="3">
        <f>(C20-$B$10)*$B$2*Output!$L$6*$V$4/Output!$L$3</f>
        <v>0</v>
      </c>
      <c r="CA17" s="3">
        <f>(D20-$B$10)*$B$2*Output!$L$6*$V$4/Output!$L$3</f>
        <v>0</v>
      </c>
      <c r="CC17" s="3">
        <v>2031</v>
      </c>
      <c r="CD17" s="3">
        <f>(B20-$B$10)*$B$2*Output!$L$6*$W$4/Output!$L$3</f>
        <v>181602.18637039702</v>
      </c>
      <c r="CE17" s="3">
        <f>(C20-$B$10)*$B$2*Output!$L$6*$W$4/Output!$L$3</f>
        <v>453393.88884633459</v>
      </c>
      <c r="CF17" s="3">
        <f>(D20-$B$10)*$B$2*Output!$L$6*$W$4/Output!$L$3</f>
        <v>725185.59132227197</v>
      </c>
    </row>
    <row r="18" spans="1:84" x14ac:dyDescent="0.25">
      <c r="A18" s="3">
        <v>2029</v>
      </c>
      <c r="B18" s="3">
        <v>3.145050679642666</v>
      </c>
      <c r="C18" s="3">
        <v>4.1300527105554181</v>
      </c>
      <c r="D18" s="3">
        <v>5.1150547414681711</v>
      </c>
      <c r="F18" s="3">
        <v>2032</v>
      </c>
      <c r="G18" s="3">
        <f>(B21-$B$10)*$B$2*Output!$L$6*$G$4/Output!$L$3</f>
        <v>108272.45935959861</v>
      </c>
      <c r="H18" s="3">
        <f>(C21-$B$10)*$B$2*Output!$L$6*$G$4/Output!$L$3</f>
        <v>256378.45377411938</v>
      </c>
      <c r="I18" s="3">
        <f>(D21-$B$10)*$B$2*Output!$L$6*$G$4/Output!$L$3</f>
        <v>404484.44818864006</v>
      </c>
      <c r="K18" s="3">
        <v>2032</v>
      </c>
      <c r="L18" s="3">
        <f>(B21-$B$10)*$B$2*Output!$L$6*$I$4/Output!$L$3</f>
        <v>535845.90954201366</v>
      </c>
      <c r="M18" s="3">
        <f>(C21-$B$10)*$B$2*Output!$L$6*$I$4/Output!$L$3</f>
        <v>1268830.0105320283</v>
      </c>
      <c r="N18" s="3">
        <f>(D21-$B$10)*$B$2*Output!$L$6*$I$4/Output!$L$3</f>
        <v>2001814.1115220424</v>
      </c>
      <c r="P18" s="3">
        <v>2032</v>
      </c>
      <c r="Q18" s="3">
        <f>(B21-$B$10)*$B$2*Output!$L$6*$J$4/Output!$L$3</f>
        <v>194968.3881049678</v>
      </c>
      <c r="R18" s="3">
        <f>(C21-$B$10)*$B$2*Output!$L$6*$J$4/Output!$L$3</f>
        <v>461665.82132552902</v>
      </c>
      <c r="S18" s="3">
        <f>(D21-$B$10)*$B$2*Output!$L$6*$J$4/Output!$L$3</f>
        <v>728363.25454609003</v>
      </c>
      <c r="U18" s="3">
        <v>2032</v>
      </c>
      <c r="V18" s="3">
        <f>(B21-$B$10)*$B$2*Output!$L$6*$K$4/Output!$L$3</f>
        <v>1023437.2149848981</v>
      </c>
      <c r="W18" s="3">
        <f>(C21-$B$10)*$B$2*Output!$L$6*$K$4/Output!$L$3</f>
        <v>2423397.9006726784</v>
      </c>
      <c r="X18" s="3">
        <f>(D21-$B$10)*$B$2*Output!$L$6*$K$4/Output!$L$3</f>
        <v>3823358.5863604583</v>
      </c>
      <c r="Z18" s="3">
        <v>2032</v>
      </c>
      <c r="AA18" s="3">
        <f>(B21-$B$10)*$B$2*Output!$L$6*$L$4/Output!$L$3</f>
        <v>285709.55584995082</v>
      </c>
      <c r="AB18" s="3">
        <f>(C21-$B$10)*$B$2*Output!$L$6*$L$4/Output!$L$3</f>
        <v>676531.9139377895</v>
      </c>
      <c r="AC18" s="3">
        <f>(D21-$B$10)*$B$2*Output!$L$6*$L$4/Output!$L$3</f>
        <v>1067354.272025628</v>
      </c>
      <c r="AE18" s="3">
        <v>2032</v>
      </c>
      <c r="AF18" s="3">
        <f>(B21-$B$10)*$B$2*Output!$L$6*$M$4/Output!$L$3</f>
        <v>153515.58224773474</v>
      </c>
      <c r="AG18" s="3">
        <f>(C21-$B$10)*$B$2*Output!$L$6*$M$4/Output!$L$3</f>
        <v>363509.68510090181</v>
      </c>
      <c r="AH18" s="3">
        <f>(D21-$B$10)*$B$2*Output!$L$6*$M$4/Output!$L$3</f>
        <v>573503.78795406874</v>
      </c>
      <c r="AJ18" s="3">
        <v>2032</v>
      </c>
      <c r="AK18" s="3">
        <f>(B21-$B$10)*$B$2*Output!$L$6*$N$4/Output!$L$3</f>
        <v>204687.44299697963</v>
      </c>
      <c r="AL18" s="3">
        <f>(C21-$B$10)*$B$2*Output!$L$6*$N$4/Output!$L$3</f>
        <v>484679.58013453573</v>
      </c>
      <c r="AM18" s="3">
        <f>(D21-$B$10)*$B$2*Output!$L$6*$N$4/Output!$L$3</f>
        <v>764671.71727209166</v>
      </c>
      <c r="AO18" s="3">
        <v>2032</v>
      </c>
      <c r="AP18" s="3">
        <f>(B21-$B$10)*$B$2*Output!$L$6*$O$4/Output!$L$3</f>
        <v>124802.80345493031</v>
      </c>
      <c r="AQ18" s="3">
        <f>(C21-$B$10)*$B$2*Output!$L$6*$O$4/Output!$L$3</f>
        <v>295520.67040595738</v>
      </c>
      <c r="AR18" s="3">
        <f>(D21-$B$10)*$B$2*Output!$L$6*$O$4/Output!$L$3</f>
        <v>466238.53735698434</v>
      </c>
      <c r="AT18" s="3">
        <v>2032</v>
      </c>
      <c r="AU18" s="3">
        <f>(B21-$B$10)*$B$2*Output!$L$6*$P$4/Output!$L$3</f>
        <v>157518.10144797029</v>
      </c>
      <c r="AV18" s="3">
        <f>(C21-$B$10)*$B$2*Output!$L$6*$P$4/Output!$L$3</f>
        <v>372987.25391043158</v>
      </c>
      <c r="AW18" s="3">
        <f>(D21-$B$10)*$B$2*Output!$L$6*$P$4/Output!$L$3</f>
        <v>588456.40637289279</v>
      </c>
      <c r="AY18" s="3">
        <v>2032</v>
      </c>
      <c r="AZ18" s="3">
        <f>(B21-$B$10)*$B$2*Output!$L$6*$Q$4/Output!$L$3</f>
        <v>23021.876365472581</v>
      </c>
      <c r="BA18" s="3">
        <f>(C21-$B$10)*$B$2*Output!$L$6*$Q$4/Output!$L$3</f>
        <v>54513.521725370767</v>
      </c>
      <c r="BB18" s="3">
        <f>(D21-$B$10)*$B$2*Output!$L$6*$Q$4/Output!$L$3</f>
        <v>86005.167085268942</v>
      </c>
      <c r="BD18" s="3">
        <v>2032</v>
      </c>
      <c r="BE18" s="3">
        <f>(B21-$B$10)*$B$2*Output!$L$6*$R$4/Output!$L$3</f>
        <v>39985.364213715533</v>
      </c>
      <c r="BF18" s="3">
        <f>(C21-$B$10)*$B$2*Output!$L$6*$R$4/Output!$L$3</f>
        <v>94681.379838801877</v>
      </c>
      <c r="BG18" s="3">
        <f>(D21-$B$10)*$B$2*Output!$L$6*$R$4/Output!$L$3</f>
        <v>149377.39546388818</v>
      </c>
      <c r="BI18" s="3">
        <v>2032</v>
      </c>
      <c r="BJ18" s="3">
        <f>(B21-$B$10)*$B$2*Output!$L$6*$S$4/Output!$L$3</f>
        <v>24233.554068918507</v>
      </c>
      <c r="BK18" s="3">
        <f>(C21-$B$10)*$B$2*Output!$L$6*$S$4/Output!$L$3</f>
        <v>57382.654447758709</v>
      </c>
      <c r="BL18" s="3">
        <f>(D21-$B$10)*$B$2*Output!$L$6*$S$4/Output!$L$3</f>
        <v>90531.754826598903</v>
      </c>
      <c r="BN18" s="3">
        <v>2032</v>
      </c>
      <c r="BO18" s="3">
        <f>(B21-$B$10)*$B$2*Output!$L$6*$T$4/Output!$L$3</f>
        <v>626527.54297786998</v>
      </c>
      <c r="BP18" s="3">
        <f>(C21-$B$10)*$B$2*Output!$L$6*$T$4/Output!$L$3</f>
        <v>1483555.1318002304</v>
      </c>
      <c r="BQ18" s="3">
        <f>(D21-$B$10)*$B$2*Output!$L$6*$T$4/Output!$L$3</f>
        <v>2340582.7206225903</v>
      </c>
      <c r="BS18" s="3">
        <v>2032</v>
      </c>
      <c r="BT18" s="3">
        <f>(B21-$B$10)*$B$2*Output!$L$6*$U$4/Output!$L$3</f>
        <v>531186.39513341151</v>
      </c>
      <c r="BU18" s="3">
        <f>(C21-$B$10)*$B$2*Output!$L$6*$U$4/Output!$L$3</f>
        <v>1257796.7421784564</v>
      </c>
      <c r="BV18" s="3">
        <f>(D21-$B$10)*$B$2*Output!$L$6*$U$4/Output!$L$3</f>
        <v>1984407.0892235008</v>
      </c>
      <c r="BX18" s="3">
        <v>2032</v>
      </c>
      <c r="BY18" s="3">
        <f>(B21-$B$10)*$B$2*Output!$L$6*$V$4/Output!$L$3</f>
        <v>0</v>
      </c>
      <c r="BZ18" s="3">
        <f>(C21-$B$10)*$B$2*Output!$L$6*$V$4/Output!$L$3</f>
        <v>0</v>
      </c>
      <c r="CA18" s="3">
        <f>(D21-$B$10)*$B$2*Output!$L$6*$V$4/Output!$L$3</f>
        <v>0</v>
      </c>
      <c r="CC18" s="3">
        <v>2032</v>
      </c>
      <c r="CD18" s="3">
        <f>(B21-$B$10)*$B$2*Output!$L$6*$W$4/Output!$L$3</f>
        <v>204302.45966669673</v>
      </c>
      <c r="CE18" s="3">
        <f>(C21-$B$10)*$B$2*Output!$L$6*$W$4/Output!$L$3</f>
        <v>483767.97776094469</v>
      </c>
      <c r="CF18" s="3">
        <f>(D21-$B$10)*$B$2*Output!$L$6*$W$4/Output!$L$3</f>
        <v>763233.49585519254</v>
      </c>
    </row>
    <row r="19" spans="1:84" x14ac:dyDescent="0.25">
      <c r="A19" s="3">
        <v>2030</v>
      </c>
      <c r="B19" s="3">
        <v>3.2527257929164439</v>
      </c>
      <c r="C19" s="3">
        <v>4.5081880555090219</v>
      </c>
      <c r="D19" s="3">
        <v>5.7636503181016003</v>
      </c>
      <c r="F19" s="3">
        <v>2033</v>
      </c>
      <c r="G19" s="3">
        <f>(B22-$B$10)*$B$2*Output!$L$6*$G$4/Output!$L$3</f>
        <v>120302.73262177627</v>
      </c>
      <c r="H19" s="3">
        <f>(C22-$B$10)*$B$2*Output!$L$6*$G$4/Output!$L$3</f>
        <v>272781.93531447946</v>
      </c>
      <c r="I19" s="3">
        <f>(D22-$B$10)*$B$2*Output!$L$6*$G$4/Output!$L$3</f>
        <v>425261.1380071828</v>
      </c>
      <c r="K19" s="3">
        <v>2033</v>
      </c>
      <c r="L19" s="3">
        <f>(B22-$B$10)*$B$2*Output!$L$6*$I$4/Output!$L$3</f>
        <v>595384.34393557091</v>
      </c>
      <c r="M19" s="3">
        <f>(C22-$B$10)*$B$2*Output!$L$6*$I$4/Output!$L$3</f>
        <v>1350011.675173607</v>
      </c>
      <c r="N19" s="3">
        <f>(D22-$B$10)*$B$2*Output!$L$6*$I$4/Output!$L$3</f>
        <v>2104639.0064116437</v>
      </c>
      <c r="P19" s="3">
        <v>2033</v>
      </c>
      <c r="Q19" s="3">
        <f>(B22-$B$10)*$B$2*Output!$L$6*$J$4/Output!$L$3</f>
        <v>216631.54233885318</v>
      </c>
      <c r="R19" s="3">
        <f>(C22-$B$10)*$B$2*Output!$L$6*$J$4/Output!$L$3</f>
        <v>491203.89937556902</v>
      </c>
      <c r="S19" s="3">
        <f>(D22-$B$10)*$B$2*Output!$L$6*$J$4/Output!$L$3</f>
        <v>765776.25641228503</v>
      </c>
      <c r="U19" s="3">
        <v>2033</v>
      </c>
      <c r="V19" s="3">
        <f>(B22-$B$10)*$B$2*Output!$L$6*$K$4/Output!$L$3</f>
        <v>1137152.4610943315</v>
      </c>
      <c r="W19" s="3">
        <f>(C22-$B$10)*$B$2*Output!$L$6*$K$4/Output!$L$3</f>
        <v>2578450.5665400494</v>
      </c>
      <c r="X19" s="3">
        <f>(D22-$B$10)*$B$2*Output!$L$6*$K$4/Output!$L$3</f>
        <v>4019748.6719857682</v>
      </c>
      <c r="Z19" s="3">
        <v>2033</v>
      </c>
      <c r="AA19" s="3">
        <f>(B22-$B$10)*$B$2*Output!$L$6*$L$4/Output!$L$3</f>
        <v>317455.06205550092</v>
      </c>
      <c r="AB19" s="3">
        <f>(C22-$B$10)*$B$2*Output!$L$6*$L$4/Output!$L$3</f>
        <v>719817.44982576394</v>
      </c>
      <c r="AC19" s="3">
        <f>(D22-$B$10)*$B$2*Output!$L$6*$L$4/Output!$L$3</f>
        <v>1122179.8375960272</v>
      </c>
      <c r="AE19" s="3">
        <v>2033</v>
      </c>
      <c r="AF19" s="3">
        <f>(B22-$B$10)*$B$2*Output!$L$6*$M$4/Output!$L$3</f>
        <v>170572.86916414974</v>
      </c>
      <c r="AG19" s="3">
        <f>(C22-$B$10)*$B$2*Output!$L$6*$M$4/Output!$L$3</f>
        <v>386767.58498100744</v>
      </c>
      <c r="AH19" s="3">
        <f>(D22-$B$10)*$B$2*Output!$L$6*$M$4/Output!$L$3</f>
        <v>602962.30079786538</v>
      </c>
      <c r="AJ19" s="3">
        <v>2033</v>
      </c>
      <c r="AK19" s="3">
        <f>(B22-$B$10)*$B$2*Output!$L$6*$N$4/Output!$L$3</f>
        <v>227430.49221886627</v>
      </c>
      <c r="AL19" s="3">
        <f>(C22-$B$10)*$B$2*Output!$L$6*$N$4/Output!$L$3</f>
        <v>515690.11330800987</v>
      </c>
      <c r="AM19" s="3">
        <f>(D22-$B$10)*$B$2*Output!$L$6*$N$4/Output!$L$3</f>
        <v>803949.73439715372</v>
      </c>
      <c r="AO19" s="3">
        <v>2033</v>
      </c>
      <c r="AP19" s="3">
        <f>(B22-$B$10)*$B$2*Output!$L$6*$O$4/Output!$L$3</f>
        <v>138669.78161658926</v>
      </c>
      <c r="AQ19" s="3">
        <f>(C22-$B$10)*$B$2*Output!$L$6*$O$4/Output!$L$3</f>
        <v>314428.53021413728</v>
      </c>
      <c r="AR19" s="3">
        <f>(D22-$B$10)*$B$2*Output!$L$6*$O$4/Output!$L$3</f>
        <v>490187.27881168528</v>
      </c>
      <c r="AT19" s="3">
        <v>2033</v>
      </c>
      <c r="AU19" s="3">
        <f>(B22-$B$10)*$B$2*Output!$L$6*$P$4/Output!$L$3</f>
        <v>175020.112719967</v>
      </c>
      <c r="AV19" s="3">
        <f>(C22-$B$10)*$B$2*Output!$L$6*$P$4/Output!$L$3</f>
        <v>396851.5429887168</v>
      </c>
      <c r="AW19" s="3">
        <f>(D22-$B$10)*$B$2*Output!$L$6*$P$4/Output!$L$3</f>
        <v>618682.9732574668</v>
      </c>
      <c r="AY19" s="3">
        <v>2033</v>
      </c>
      <c r="AZ19" s="3">
        <f>(B22-$B$10)*$B$2*Output!$L$6*$Q$4/Output!$L$3</f>
        <v>25579.862628302868</v>
      </c>
      <c r="BA19" s="3">
        <f>(C22-$B$10)*$B$2*Output!$L$6*$Q$4/Output!$L$3</f>
        <v>58001.37935988939</v>
      </c>
      <c r="BB19" s="3">
        <f>(D22-$B$10)*$B$2*Output!$L$6*$Q$4/Output!$L$3</f>
        <v>90422.896091475923</v>
      </c>
      <c r="BD19" s="3">
        <v>2033</v>
      </c>
      <c r="BE19" s="3">
        <f>(B22-$B$10)*$B$2*Output!$L$6*$R$4/Output!$L$3</f>
        <v>44428.182459683936</v>
      </c>
      <c r="BF19" s="3">
        <f>(C22-$B$10)*$B$2*Output!$L$6*$R$4/Output!$L$3</f>
        <v>100739.23783559736</v>
      </c>
      <c r="BG19" s="3">
        <f>(D22-$B$10)*$B$2*Output!$L$6*$R$4/Output!$L$3</f>
        <v>157050.29321151081</v>
      </c>
      <c r="BI19" s="3">
        <v>2033</v>
      </c>
      <c r="BJ19" s="3">
        <f>(B22-$B$10)*$B$2*Output!$L$6*$S$4/Output!$L$3</f>
        <v>26926.171187687236</v>
      </c>
      <c r="BK19" s="3">
        <f>(C22-$B$10)*$B$2*Output!$L$6*$S$4/Output!$L$3</f>
        <v>61054.083536725673</v>
      </c>
      <c r="BL19" s="3">
        <f>(D22-$B$10)*$B$2*Output!$L$6*$S$4/Output!$L$3</f>
        <v>95181.995885764132</v>
      </c>
      <c r="BN19" s="3">
        <v>2033</v>
      </c>
      <c r="BO19" s="3">
        <f>(B22-$B$10)*$B$2*Output!$L$6*$T$4/Output!$L$3</f>
        <v>696141.71441985562</v>
      </c>
      <c r="BP19" s="3">
        <f>(C22-$B$10)*$B$2*Output!$L$6*$T$4/Output!$L$3</f>
        <v>1578475.2347197691</v>
      </c>
      <c r="BQ19" s="3">
        <f>(D22-$B$10)*$B$2*Output!$L$6*$T$4/Output!$L$3</f>
        <v>2460808.7550196829</v>
      </c>
      <c r="BS19" s="3">
        <v>2033</v>
      </c>
      <c r="BT19" s="3">
        <f>(B22-$B$10)*$B$2*Output!$L$6*$U$4/Output!$L$3</f>
        <v>590207.10570379067</v>
      </c>
      <c r="BU19" s="3">
        <f>(C22-$B$10)*$B$2*Output!$L$6*$U$4/Output!$L$3</f>
        <v>1338272.481610239</v>
      </c>
      <c r="BV19" s="3">
        <f>(D22-$B$10)*$B$2*Output!$L$6*$U$4/Output!$L$3</f>
        <v>2086337.8575166881</v>
      </c>
      <c r="BX19" s="3">
        <v>2033</v>
      </c>
      <c r="BY19" s="3">
        <f>(B22-$B$10)*$B$2*Output!$L$6*$V$4/Output!$L$3</f>
        <v>0</v>
      </c>
      <c r="BZ19" s="3">
        <f>(C22-$B$10)*$B$2*Output!$L$6*$V$4/Output!$L$3</f>
        <v>0</v>
      </c>
      <c r="CA19" s="3">
        <f>(D22-$B$10)*$B$2*Output!$L$6*$V$4/Output!$L$3</f>
        <v>0</v>
      </c>
      <c r="CC19" s="3">
        <v>2033</v>
      </c>
      <c r="CD19" s="3">
        <f>(B22-$B$10)*$B$2*Output!$L$6*$W$4/Output!$L$3</f>
        <v>227002.73296299638</v>
      </c>
      <c r="CE19" s="3">
        <f>(C22-$B$10)*$B$2*Output!$L$6*$W$4/Output!$L$3</f>
        <v>514720.18523470731</v>
      </c>
      <c r="CF19" s="3">
        <f>(D22-$B$10)*$B$2*Output!$L$6*$W$4/Output!$L$3</f>
        <v>802437.6375064184</v>
      </c>
    </row>
    <row r="20" spans="1:84" x14ac:dyDescent="0.25">
      <c r="A20" s="3">
        <v>2031</v>
      </c>
      <c r="B20" s="3">
        <v>3.3604009061902214</v>
      </c>
      <c r="C20" s="3">
        <v>4.6496013474791802</v>
      </c>
      <c r="D20" s="3">
        <v>5.9388017887681386</v>
      </c>
      <c r="F20" s="3">
        <v>2034</v>
      </c>
      <c r="G20" s="3">
        <f>(B23-$B$10)*$B$2*Output!$L$6*$G$4/Output!$L$3</f>
        <v>132333.00588395385</v>
      </c>
      <c r="H20" s="3">
        <f>(C23-$B$10)*$B$2*Output!$L$6*$G$4/Output!$L$3</f>
        <v>289501.10809012072</v>
      </c>
      <c r="I20" s="3">
        <f>(D23-$B$10)*$B$2*Output!$L$6*$G$4/Output!$L$3</f>
        <v>446669.2102962879</v>
      </c>
      <c r="K20" s="3">
        <v>2034</v>
      </c>
      <c r="L20" s="3">
        <f>(B23-$B$10)*$B$2*Output!$L$6*$I$4/Output!$L$3</f>
        <v>654922.77832912782</v>
      </c>
      <c r="M20" s="3">
        <f>(C23-$B$10)*$B$2*Output!$L$6*$I$4/Output!$L$3</f>
        <v>1432755.7117988297</v>
      </c>
      <c r="N20" s="3">
        <f>(D23-$B$10)*$B$2*Output!$L$6*$I$4/Output!$L$3</f>
        <v>2210588.6452685329</v>
      </c>
      <c r="P20" s="3">
        <v>2034</v>
      </c>
      <c r="Q20" s="3">
        <f>(B23-$B$10)*$B$2*Output!$L$6*$J$4/Output!$L$3</f>
        <v>238294.69657273841</v>
      </c>
      <c r="R20" s="3">
        <f>(C23-$B$10)*$B$2*Output!$L$6*$J$4/Output!$L$3</f>
        <v>521310.44896163646</v>
      </c>
      <c r="S20" s="3">
        <f>(D23-$B$10)*$B$2*Output!$L$6*$J$4/Output!$L$3</f>
        <v>804326.20135053515</v>
      </c>
      <c r="U20" s="3">
        <v>2034</v>
      </c>
      <c r="V20" s="3">
        <f>(B23-$B$10)*$B$2*Output!$L$6*$K$4/Output!$L$3</f>
        <v>1250867.7072037642</v>
      </c>
      <c r="W20" s="3">
        <f>(C23-$B$10)*$B$2*Output!$L$6*$K$4/Output!$L$3</f>
        <v>2736487.279879347</v>
      </c>
      <c r="X20" s="3">
        <f>(D23-$B$10)*$B$2*Output!$L$6*$K$4/Output!$L$3</f>
        <v>4222106.8525549322</v>
      </c>
      <c r="Z20" s="3">
        <v>2034</v>
      </c>
      <c r="AA20" s="3">
        <f>(B23-$B$10)*$B$2*Output!$L$6*$L$4/Output!$L$3</f>
        <v>349200.56826105091</v>
      </c>
      <c r="AB20" s="3">
        <f>(C23-$B$10)*$B$2*Output!$L$6*$L$4/Output!$L$3</f>
        <v>763936.03229965107</v>
      </c>
      <c r="AC20" s="3">
        <f>(D23-$B$10)*$B$2*Output!$L$6*$L$4/Output!$L$3</f>
        <v>1178671.4963382522</v>
      </c>
      <c r="AE20" s="3">
        <v>2034</v>
      </c>
      <c r="AF20" s="3">
        <f>(B23-$B$10)*$B$2*Output!$L$6*$M$4/Output!$L$3</f>
        <v>187630.15608056466</v>
      </c>
      <c r="AG20" s="3">
        <f>(C23-$B$10)*$B$2*Output!$L$6*$M$4/Output!$L$3</f>
        <v>410473.09198190208</v>
      </c>
      <c r="AH20" s="3">
        <f>(D23-$B$10)*$B$2*Output!$L$6*$M$4/Output!$L$3</f>
        <v>633316.02788323991</v>
      </c>
      <c r="AJ20" s="3">
        <v>2034</v>
      </c>
      <c r="AK20" s="3">
        <f>(B23-$B$10)*$B$2*Output!$L$6*$N$4/Output!$L$3</f>
        <v>250173.54144075289</v>
      </c>
      <c r="AL20" s="3">
        <f>(C23-$B$10)*$B$2*Output!$L$6*$N$4/Output!$L$3</f>
        <v>547297.45597586932</v>
      </c>
      <c r="AM20" s="3">
        <f>(D23-$B$10)*$B$2*Output!$L$6*$N$4/Output!$L$3</f>
        <v>844421.37051098642</v>
      </c>
      <c r="AO20" s="3">
        <v>2034</v>
      </c>
      <c r="AP20" s="3">
        <f>(B23-$B$10)*$B$2*Output!$L$6*$O$4/Output!$L$3</f>
        <v>152536.75977824815</v>
      </c>
      <c r="AQ20" s="3">
        <f>(C23-$B$10)*$B$2*Output!$L$6*$O$4/Output!$L$3</f>
        <v>333700.27896898246</v>
      </c>
      <c r="AR20" s="3">
        <f>(D23-$B$10)*$B$2*Output!$L$6*$O$4/Output!$L$3</f>
        <v>514863.79815971712</v>
      </c>
      <c r="AT20" s="3">
        <v>2034</v>
      </c>
      <c r="AU20" s="3">
        <f>(B23-$B$10)*$B$2*Output!$L$6*$P$4/Output!$L$3</f>
        <v>192522.12399196366</v>
      </c>
      <c r="AV20" s="3">
        <f>(C23-$B$10)*$B$2*Output!$L$6*$P$4/Output!$L$3</f>
        <v>421175.10937832732</v>
      </c>
      <c r="AW20" s="3">
        <f>(D23-$B$10)*$B$2*Output!$L$6*$P$4/Output!$L$3</f>
        <v>649828.09476469143</v>
      </c>
      <c r="AY20" s="3">
        <v>2034</v>
      </c>
      <c r="AZ20" s="3">
        <f>(B23-$B$10)*$B$2*Output!$L$6*$Q$4/Output!$L$3</f>
        <v>28137.848891133148</v>
      </c>
      <c r="BA20" s="3">
        <f>(C23-$B$10)*$B$2*Output!$L$6*$Q$4/Output!$L$3</f>
        <v>61556.362139909375</v>
      </c>
      <c r="BB20" s="3">
        <f>(D23-$B$10)*$B$2*Output!$L$6*$Q$4/Output!$L$3</f>
        <v>94974.875388685658</v>
      </c>
      <c r="BD20" s="3">
        <v>2034</v>
      </c>
      <c r="BE20" s="3">
        <f>(B23-$B$10)*$B$2*Output!$L$6*$R$4/Output!$L$3</f>
        <v>48871.000705652317</v>
      </c>
      <c r="BF20" s="3">
        <f>(C23-$B$10)*$B$2*Output!$L$6*$R$4/Output!$L$3</f>
        <v>106913.68161142156</v>
      </c>
      <c r="BG20" s="3">
        <f>(D23-$B$10)*$B$2*Output!$L$6*$R$4/Output!$L$3</f>
        <v>164956.36251719092</v>
      </c>
      <c r="BI20" s="3">
        <v>2034</v>
      </c>
      <c r="BJ20" s="3">
        <f>(B23-$B$10)*$B$2*Output!$L$6*$S$4/Output!$L$3</f>
        <v>29618.788306455954</v>
      </c>
      <c r="BK20" s="3">
        <f>(C23-$B$10)*$B$2*Output!$L$6*$S$4/Output!$L$3</f>
        <v>64796.170673588837</v>
      </c>
      <c r="BL20" s="3">
        <f>(D23-$B$10)*$B$2*Output!$L$6*$S$4/Output!$L$3</f>
        <v>99973.553040721774</v>
      </c>
      <c r="BN20" s="3">
        <v>2034</v>
      </c>
      <c r="BO20" s="3">
        <f>(B23-$B$10)*$B$2*Output!$L$6*$T$4/Output!$L$3</f>
        <v>765755.88586184091</v>
      </c>
      <c r="BP20" s="3">
        <f>(C23-$B$10)*$B$2*Output!$L$6*$T$4/Output!$L$3</f>
        <v>1675222.1110879779</v>
      </c>
      <c r="BQ20" s="3">
        <f>(D23-$B$10)*$B$2*Output!$L$6*$T$4/Output!$L$3</f>
        <v>2584688.3363141166</v>
      </c>
      <c r="BS20" s="3">
        <v>2034</v>
      </c>
      <c r="BT20" s="3">
        <f>(B23-$B$10)*$B$2*Output!$L$6*$U$4/Output!$L$3</f>
        <v>649227.8162741696</v>
      </c>
      <c r="BU20" s="3">
        <f>(C23-$B$10)*$B$2*Output!$L$6*$U$4/Output!$L$3</f>
        <v>1420297.007226764</v>
      </c>
      <c r="BV20" s="3">
        <f>(D23-$B$10)*$B$2*Output!$L$6*$U$4/Output!$L$3</f>
        <v>2191366.19817936</v>
      </c>
      <c r="BX20" s="3">
        <v>2034</v>
      </c>
      <c r="BY20" s="3">
        <f>(B23-$B$10)*$B$2*Output!$L$6*$V$4/Output!$L$3</f>
        <v>0</v>
      </c>
      <c r="BZ20" s="3">
        <f>(C23-$B$10)*$B$2*Output!$L$6*$V$4/Output!$L$3</f>
        <v>0</v>
      </c>
      <c r="CA20" s="3">
        <f>(D23-$B$10)*$B$2*Output!$L$6*$V$4/Output!$L$3</f>
        <v>0</v>
      </c>
      <c r="CC20" s="3">
        <v>2034</v>
      </c>
      <c r="CD20" s="3">
        <f>(B23-$B$10)*$B$2*Output!$L$6*$W$4/Output!$L$3</f>
        <v>249703.00625929597</v>
      </c>
      <c r="CE20" s="3">
        <f>(C23-$B$10)*$B$2*Output!$L$6*$W$4/Output!$L$3</f>
        <v>546268.07970260142</v>
      </c>
      <c r="CF20" s="3">
        <f>(D23-$B$10)*$B$2*Output!$L$6*$W$4/Output!$L$3</f>
        <v>842833.15314590756</v>
      </c>
    </row>
    <row r="21" spans="1:84" x14ac:dyDescent="0.25">
      <c r="A21" s="3">
        <v>2032</v>
      </c>
      <c r="B21" s="3">
        <v>3.4680760194639992</v>
      </c>
      <c r="C21" s="3">
        <v>4.7936759769684016</v>
      </c>
      <c r="D21" s="3">
        <v>6.119275934472804</v>
      </c>
      <c r="F21" s="3">
        <v>2035</v>
      </c>
      <c r="G21" s="3">
        <f>(B24-$B$10)*$B$2*Output!$L$6*$G$4/Output!$L$3</f>
        <v>144363.27914613151</v>
      </c>
      <c r="H21" s="3">
        <f>(C24-$B$10)*$B$2*Output!$L$6*$G$4/Output!$L$3</f>
        <v>306545.56563657796</v>
      </c>
      <c r="I21" s="3">
        <f>(D24-$B$10)*$B$2*Output!$L$6*$G$4/Output!$L$3</f>
        <v>468727.85212702461</v>
      </c>
      <c r="K21" s="3">
        <v>2035</v>
      </c>
      <c r="L21" s="3">
        <f>(B24-$B$10)*$B$2*Output!$L$6*$I$4/Output!$L$3</f>
        <v>714461.21272268496</v>
      </c>
      <c r="M21" s="3">
        <f>(C24-$B$10)*$B$2*Output!$L$6*$I$4/Output!$L$3</f>
        <v>1517109.5993031124</v>
      </c>
      <c r="N21" s="3">
        <f>(D24-$B$10)*$B$2*Output!$L$6*$I$4/Output!$L$3</f>
        <v>2319757.9858835409</v>
      </c>
      <c r="P21" s="3">
        <v>2035</v>
      </c>
      <c r="Q21" s="3">
        <f>(B24-$B$10)*$B$2*Output!$L$6*$J$4/Output!$L$3</f>
        <v>259957.85080662378</v>
      </c>
      <c r="R21" s="3">
        <f>(C24-$B$10)*$B$2*Output!$L$6*$J$4/Output!$L$3</f>
        <v>552002.74535549048</v>
      </c>
      <c r="S21" s="3">
        <f>(D24-$B$10)*$B$2*Output!$L$6*$J$4/Output!$L$3</f>
        <v>844047.63990435773</v>
      </c>
      <c r="U21" s="3">
        <v>2035</v>
      </c>
      <c r="V21" s="3">
        <f>(B24-$B$10)*$B$2*Output!$L$6*$K$4/Output!$L$3</f>
        <v>1364582.9533131977</v>
      </c>
      <c r="W21" s="3">
        <f>(C24-$B$10)*$B$2*Output!$L$6*$K$4/Output!$L$3</f>
        <v>2897598.7228580182</v>
      </c>
      <c r="X21" s="3">
        <f>(D24-$B$10)*$B$2*Output!$L$6*$K$4/Output!$L$3</f>
        <v>4430614.4924028404</v>
      </c>
      <c r="Z21" s="3">
        <v>2035</v>
      </c>
      <c r="AA21" s="3">
        <f>(B24-$B$10)*$B$2*Output!$L$6*$L$4/Output!$L$3</f>
        <v>380946.07446660107</v>
      </c>
      <c r="AB21" s="3">
        <f>(C24-$B$10)*$B$2*Output!$L$6*$L$4/Output!$L$3</f>
        <v>808912.97679786349</v>
      </c>
      <c r="AC21" s="3">
        <f>(D24-$B$10)*$B$2*Output!$L$6*$L$4/Output!$L$3</f>
        <v>1236879.8791291267</v>
      </c>
      <c r="AE21" s="3">
        <v>2035</v>
      </c>
      <c r="AF21" s="3">
        <f>(B24-$B$10)*$B$2*Output!$L$6*$M$4/Output!$L$3</f>
        <v>204687.44299697966</v>
      </c>
      <c r="AG21" s="3">
        <f>(C24-$B$10)*$B$2*Output!$L$6*$M$4/Output!$L$3</f>
        <v>434639.80842870276</v>
      </c>
      <c r="AH21" s="3">
        <f>(D24-$B$10)*$B$2*Output!$L$6*$M$4/Output!$L$3</f>
        <v>664592.17386042618</v>
      </c>
      <c r="AJ21" s="3">
        <v>2035</v>
      </c>
      <c r="AK21" s="3">
        <f>(B24-$B$10)*$B$2*Output!$L$6*$N$4/Output!$L$3</f>
        <v>272916.59066263953</v>
      </c>
      <c r="AL21" s="3">
        <f>(C24-$B$10)*$B$2*Output!$L$6*$N$4/Output!$L$3</f>
        <v>579519.7445716036</v>
      </c>
      <c r="AM21" s="3">
        <f>(D24-$B$10)*$B$2*Output!$L$6*$N$4/Output!$L$3</f>
        <v>886122.8984805682</v>
      </c>
      <c r="AO21" s="3">
        <v>2035</v>
      </c>
      <c r="AP21" s="3">
        <f>(B24-$B$10)*$B$2*Output!$L$6*$O$4/Output!$L$3</f>
        <v>166403.73793990709</v>
      </c>
      <c r="AQ21" s="3">
        <f>(C24-$B$10)*$B$2*Output!$L$6*$O$4/Output!$L$3</f>
        <v>353346.9748854526</v>
      </c>
      <c r="AR21" s="3">
        <f>(D24-$B$10)*$B$2*Output!$L$6*$O$4/Output!$L$3</f>
        <v>540290.21183099831</v>
      </c>
      <c r="AT21" s="3">
        <v>2035</v>
      </c>
      <c r="AU21" s="3">
        <f>(B24-$B$10)*$B$2*Output!$L$6*$P$4/Output!$L$3</f>
        <v>210024.13526396037</v>
      </c>
      <c r="AV21" s="3">
        <f>(C24-$B$10)*$B$2*Output!$L$6*$P$4/Output!$L$3</f>
        <v>445971.91004960024</v>
      </c>
      <c r="AW21" s="3">
        <f>(D24-$B$10)*$B$2*Output!$L$6*$P$4/Output!$L$3</f>
        <v>681919.68483524048</v>
      </c>
      <c r="AY21" s="3">
        <v>2035</v>
      </c>
      <c r="AZ21" s="3">
        <f>(B24-$B$10)*$B$2*Output!$L$6*$Q$4/Output!$L$3</f>
        <v>30695.835153963442</v>
      </c>
      <c r="BA21" s="3">
        <f>(C24-$B$10)*$B$2*Output!$L$6*$Q$4/Output!$L$3</f>
        <v>65180.509930326196</v>
      </c>
      <c r="BB21" s="3">
        <f>(D24-$B$10)*$B$2*Output!$L$6*$Q$4/Output!$L$3</f>
        <v>99665.18470668899</v>
      </c>
      <c r="BD21" s="3">
        <v>2035</v>
      </c>
      <c r="BE21" s="3">
        <f>(B24-$B$10)*$B$2*Output!$L$6*$R$4/Output!$L$3</f>
        <v>53313.81895162072</v>
      </c>
      <c r="BF21" s="3">
        <f>(C24-$B$10)*$B$2*Output!$L$6*$R$4/Output!$L$3</f>
        <v>113208.25408951392</v>
      </c>
      <c r="BG21" s="3">
        <f>(D24-$B$10)*$B$2*Output!$L$6*$R$4/Output!$L$3</f>
        <v>173102.68922740722</v>
      </c>
      <c r="BI21" s="3">
        <v>2035</v>
      </c>
      <c r="BJ21" s="3">
        <f>(B24-$B$10)*$B$2*Output!$L$6*$S$4/Output!$L$3</f>
        <v>32311.405425224679</v>
      </c>
      <c r="BK21" s="3">
        <f>(C24-$B$10)*$B$2*Output!$L$6*$S$4/Output!$L$3</f>
        <v>68611.063084553898</v>
      </c>
      <c r="BL21" s="3">
        <f>(D24-$B$10)*$B$2*Output!$L$6*$S$4/Output!$L$3</f>
        <v>104910.72074388317</v>
      </c>
      <c r="BN21" s="3">
        <v>2035</v>
      </c>
      <c r="BO21" s="3">
        <f>(B24-$B$10)*$B$2*Output!$L$6*$T$4/Output!$L$3</f>
        <v>835370.05730382667</v>
      </c>
      <c r="BP21" s="3">
        <f>(C24-$B$10)*$B$2*Output!$L$6*$T$4/Output!$L$3</f>
        <v>1773851.2746918593</v>
      </c>
      <c r="BQ21" s="3">
        <f>(D24-$B$10)*$B$2*Output!$L$6*$T$4/Output!$L$3</f>
        <v>2712332.4920798931</v>
      </c>
      <c r="BS21" s="3">
        <v>2035</v>
      </c>
      <c r="BT21" s="3">
        <f>(B24-$B$10)*$B$2*Output!$L$6*$U$4/Output!$L$3</f>
        <v>708248.52684454876</v>
      </c>
      <c r="BU21" s="3">
        <f>(C24-$B$10)*$B$2*Output!$L$6*$U$4/Output!$L$3</f>
        <v>1503917.3850648375</v>
      </c>
      <c r="BV21" s="3">
        <f>(D24-$B$10)*$B$2*Output!$L$6*$U$4/Output!$L$3</f>
        <v>2299586.243285127</v>
      </c>
      <c r="BX21" s="3">
        <v>2035</v>
      </c>
      <c r="BY21" s="3">
        <f>(B24-$B$10)*$B$2*Output!$L$6*$V$4/Output!$L$3</f>
        <v>0</v>
      </c>
      <c r="BZ21" s="3">
        <f>(C24-$B$10)*$B$2*Output!$L$6*$V$4/Output!$L$3</f>
        <v>0</v>
      </c>
      <c r="CA21" s="3">
        <f>(D24-$B$10)*$B$2*Output!$L$6*$V$4/Output!$L$3</f>
        <v>0</v>
      </c>
      <c r="CC21" s="3">
        <v>2035</v>
      </c>
      <c r="CD21" s="3">
        <f>(B24-$B$10)*$B$2*Output!$L$6*$W$4/Output!$L$3</f>
        <v>272403.27955559565</v>
      </c>
      <c r="CE21" s="3">
        <f>(C24-$B$10)*$B$2*Output!$L$6*$W$4/Output!$L$3</f>
        <v>578429.7634864758</v>
      </c>
      <c r="CF21" s="3">
        <f>(D24-$B$10)*$B$2*Output!$L$6*$W$4/Output!$L$3</f>
        <v>884456.24741735647</v>
      </c>
    </row>
    <row r="22" spans="1:84" x14ac:dyDescent="0.25">
      <c r="A22" s="3">
        <v>2033</v>
      </c>
      <c r="B22" s="3">
        <v>3.5757511327377771</v>
      </c>
      <c r="C22" s="3">
        <v>4.9404928193169093</v>
      </c>
      <c r="D22" s="3">
        <v>6.305234505896042</v>
      </c>
      <c r="F22" s="3">
        <v>2036</v>
      </c>
      <c r="G22" s="3">
        <f>(B25-$B$10)*$B$2*Output!$L$6*$G$4/Output!$L$3</f>
        <v>156393.55240830913</v>
      </c>
      <c r="H22" s="3">
        <f>(C25-$B$10)*$B$2*Output!$L$6*$G$4/Output!$L$3</f>
        <v>323925.19302717235</v>
      </c>
      <c r="I22" s="3">
        <f>(D25-$B$10)*$B$2*Output!$L$6*$G$4/Output!$L$3</f>
        <v>491456.83364603604</v>
      </c>
      <c r="K22" s="3">
        <v>2036</v>
      </c>
      <c r="L22" s="3">
        <f>(B25-$B$10)*$B$2*Output!$L$6*$I$4/Output!$L$3</f>
        <v>773999.64711624198</v>
      </c>
      <c r="M22" s="3">
        <f>(C25-$B$10)*$B$2*Output!$L$6*$I$4/Output!$L$3</f>
        <v>1603122.2594172074</v>
      </c>
      <c r="N22" s="3">
        <f>(D25-$B$10)*$B$2*Output!$L$6*$I$4/Output!$L$3</f>
        <v>2432244.8717181752</v>
      </c>
      <c r="P22" s="3">
        <v>2036</v>
      </c>
      <c r="Q22" s="3">
        <f>(B25-$B$10)*$B$2*Output!$L$6*$J$4/Output!$L$3</f>
        <v>281621.0050405091</v>
      </c>
      <c r="R22" s="3">
        <f>(C25-$B$10)*$B$2*Output!$L$6*$J$4/Output!$L$3</f>
        <v>583298.5888068265</v>
      </c>
      <c r="S22" s="3">
        <f>(D25-$B$10)*$B$2*Output!$L$6*$J$4/Output!$L$3</f>
        <v>884976.17257314478</v>
      </c>
      <c r="U22" s="3">
        <v>2036</v>
      </c>
      <c r="V22" s="3">
        <f>(B25-$B$10)*$B$2*Output!$L$6*$K$4/Output!$L$3</f>
        <v>1478298.1994226307</v>
      </c>
      <c r="W22" s="3">
        <f>(C25-$B$10)*$B$2*Output!$L$6*$K$4/Output!$L$3</f>
        <v>3061878.3333823388</v>
      </c>
      <c r="X22" s="3">
        <f>(D25-$B$10)*$B$2*Output!$L$6*$K$4/Output!$L$3</f>
        <v>4645458.4673420507</v>
      </c>
      <c r="Z22" s="3">
        <v>2036</v>
      </c>
      <c r="AA22" s="3">
        <f>(B25-$B$10)*$B$2*Output!$L$6*$L$4/Output!$L$3</f>
        <v>412691.58067215118</v>
      </c>
      <c r="AB22" s="3">
        <f>(C25-$B$10)*$B$2*Output!$L$6*$L$4/Output!$L$3</f>
        <v>854774.36806923628</v>
      </c>
      <c r="AC22" s="3">
        <f>(D25-$B$10)*$B$2*Output!$L$6*$L$4/Output!$L$3</f>
        <v>1296857.155466323</v>
      </c>
      <c r="AE22" s="3">
        <v>2036</v>
      </c>
      <c r="AF22" s="3">
        <f>(B25-$B$10)*$B$2*Output!$L$6*$M$4/Output!$L$3</f>
        <v>221744.72991339464</v>
      </c>
      <c r="AG22" s="3">
        <f>(C25-$B$10)*$B$2*Output!$L$6*$M$4/Output!$L$3</f>
        <v>459281.75000735075</v>
      </c>
      <c r="AH22" s="3">
        <f>(D25-$B$10)*$B$2*Output!$L$6*$M$4/Output!$L$3</f>
        <v>696818.77010130777</v>
      </c>
      <c r="AJ22" s="3">
        <v>2036</v>
      </c>
      <c r="AK22" s="3">
        <f>(B25-$B$10)*$B$2*Output!$L$6*$N$4/Output!$L$3</f>
        <v>295659.63988452614</v>
      </c>
      <c r="AL22" s="3">
        <f>(C25-$B$10)*$B$2*Output!$L$6*$N$4/Output!$L$3</f>
        <v>612375.66667646763</v>
      </c>
      <c r="AM22" s="3">
        <f>(D25-$B$10)*$B$2*Output!$L$6*$N$4/Output!$L$3</f>
        <v>929091.69346841041</v>
      </c>
      <c r="AO22" s="3">
        <v>2036</v>
      </c>
      <c r="AP22" s="3">
        <f>(B25-$B$10)*$B$2*Output!$L$6*$O$4/Output!$L$3</f>
        <v>180270.71610156601</v>
      </c>
      <c r="AQ22" s="3">
        <f>(C25-$B$10)*$B$2*Output!$L$6*$O$4/Output!$L$3</f>
        <v>373380.01222641126</v>
      </c>
      <c r="AR22" s="3">
        <f>(D25-$B$10)*$B$2*Output!$L$6*$O$4/Output!$L$3</f>
        <v>566489.30835125712</v>
      </c>
      <c r="AT22" s="3">
        <v>2036</v>
      </c>
      <c r="AU22" s="3">
        <f>(B25-$B$10)*$B$2*Output!$L$6*$P$4/Output!$L$3</f>
        <v>227526.14653595706</v>
      </c>
      <c r="AV22" s="3">
        <f>(C25-$B$10)*$B$2*Output!$L$6*$P$4/Output!$L$3</f>
        <v>471256.32611100451</v>
      </c>
      <c r="AW22" s="3">
        <f>(D25-$B$10)*$B$2*Output!$L$6*$P$4/Output!$L$3</f>
        <v>714986.50568605261</v>
      </c>
      <c r="AY22" s="3">
        <v>2036</v>
      </c>
      <c r="AZ22" s="3">
        <f>(B25-$B$10)*$B$2*Output!$L$6*$Q$4/Output!$L$3</f>
        <v>33253.821416793726</v>
      </c>
      <c r="BA22" s="3">
        <f>(C25-$B$10)*$B$2*Output!$L$6*$Q$4/Output!$L$3</f>
        <v>68875.924585454501</v>
      </c>
      <c r="BB22" s="3">
        <f>(D25-$B$10)*$B$2*Output!$L$6*$Q$4/Output!$L$3</f>
        <v>104498.02775411538</v>
      </c>
      <c r="BD22" s="3">
        <v>2036</v>
      </c>
      <c r="BE22" s="3">
        <f>(B25-$B$10)*$B$2*Output!$L$6*$R$4/Output!$L$3</f>
        <v>57756.637197589109</v>
      </c>
      <c r="BF22" s="3">
        <f>(C25-$B$10)*$B$2*Output!$L$6*$R$4/Output!$L$3</f>
        <v>119626.6058589473</v>
      </c>
      <c r="BG22" s="3">
        <f>(D25-$B$10)*$B$2*Output!$L$6*$R$4/Output!$L$3</f>
        <v>181496.57452030567</v>
      </c>
      <c r="BI22" s="3">
        <v>2036</v>
      </c>
      <c r="BJ22" s="3">
        <f>(B25-$B$10)*$B$2*Output!$L$6*$S$4/Output!$L$3</f>
        <v>35004.022543993407</v>
      </c>
      <c r="BK22" s="3">
        <f>(C25-$B$10)*$B$2*Output!$L$6*$S$4/Output!$L$3</f>
        <v>72500.97324784685</v>
      </c>
      <c r="BL22" s="3">
        <f>(D25-$B$10)*$B$2*Output!$L$6*$S$4/Output!$L$3</f>
        <v>109997.92395170042</v>
      </c>
      <c r="BN22" s="3">
        <v>2036</v>
      </c>
      <c r="BO22" s="3">
        <f>(B25-$B$10)*$B$2*Output!$L$6*$T$4/Output!$L$3</f>
        <v>904984.2287458122</v>
      </c>
      <c r="BP22" s="3">
        <f>(C25-$B$10)*$B$2*Output!$L$6*$T$4/Output!$L$3</f>
        <v>1874419.9263259338</v>
      </c>
      <c r="BQ22" s="3">
        <f>(D25-$B$10)*$B$2*Output!$L$6*$T$4/Output!$L$3</f>
        <v>2843855.6239060587</v>
      </c>
      <c r="BS22" s="3">
        <v>2036</v>
      </c>
      <c r="BT22" s="3">
        <f>(B25-$B$10)*$B$2*Output!$L$6*$U$4/Output!$L$3</f>
        <v>767269.23741492769</v>
      </c>
      <c r="BU22" s="3">
        <f>(C25-$B$10)*$B$2*Output!$L$6*$U$4/Output!$L$3</f>
        <v>1589182.1114502486</v>
      </c>
      <c r="BV22" s="3">
        <f>(D25-$B$10)*$B$2*Output!$L$6*$U$4/Output!$L$3</f>
        <v>2411094.9854855719</v>
      </c>
      <c r="BX22" s="3">
        <v>2036</v>
      </c>
      <c r="BY22" s="3">
        <f>(B25-$B$10)*$B$2*Output!$L$6*$V$4/Output!$L$3</f>
        <v>0</v>
      </c>
      <c r="BZ22" s="3">
        <f>(C25-$B$10)*$B$2*Output!$L$6*$V$4/Output!$L$3</f>
        <v>0</v>
      </c>
      <c r="CA22" s="3">
        <f>(D25-$B$10)*$B$2*Output!$L$6*$V$4/Output!$L$3</f>
        <v>0</v>
      </c>
      <c r="CC22" s="3">
        <v>2036</v>
      </c>
      <c r="CD22" s="3">
        <f>(B25-$B$10)*$B$2*Output!$L$6*$W$4/Output!$L$3</f>
        <v>295103.55285189522</v>
      </c>
      <c r="CE22" s="3">
        <f>(C25-$B$10)*$B$2*Output!$L$6*$W$4/Output!$L$3</f>
        <v>611223.88901932631</v>
      </c>
      <c r="CF22" s="3">
        <f>(D25-$B$10)*$B$2*Output!$L$6*$W$4/Output!$L$3</f>
        <v>927344.22518675821</v>
      </c>
    </row>
    <row r="23" spans="1:84" x14ac:dyDescent="0.25">
      <c r="A23" s="3">
        <v>2034</v>
      </c>
      <c r="B23" s="3">
        <v>3.6834262460115546</v>
      </c>
      <c r="C23" s="3">
        <v>5.090135207584253</v>
      </c>
      <c r="D23" s="3">
        <v>6.4968441691569545</v>
      </c>
      <c r="F23" s="3">
        <v>2037</v>
      </c>
      <c r="G23" s="3">
        <f>(B26-$B$10)*$B$2*Output!$L$6*$G$4/Output!$L$3</f>
        <v>168423.82567048681</v>
      </c>
      <c r="H23" s="3">
        <f>(C26-$B$10)*$B$2*Output!$L$6*$G$4/Output!$L$3</f>
        <v>341650.17573254922</v>
      </c>
      <c r="I23" s="3">
        <f>(D26-$B$10)*$B$2*Output!$L$6*$G$4/Output!$L$3</f>
        <v>514876.52579461219</v>
      </c>
      <c r="K23" s="3">
        <v>2037</v>
      </c>
      <c r="L23" s="3">
        <f>(B26-$B$10)*$B$2*Output!$L$6*$I$4/Output!$L$3</f>
        <v>833538.08150979946</v>
      </c>
      <c r="M23" s="3">
        <f>(C26-$B$10)*$B$2*Output!$L$6*$I$4/Output!$L$3</f>
        <v>1690844.100553507</v>
      </c>
      <c r="N23" s="3">
        <f>(D26-$B$10)*$B$2*Output!$L$6*$I$4/Output!$L$3</f>
        <v>2548150.1195972171</v>
      </c>
      <c r="P23" s="3">
        <v>2037</v>
      </c>
      <c r="Q23" s="3">
        <f>(B26-$B$10)*$B$2*Output!$L$6*$J$4/Output!$L$3</f>
        <v>303284.15927439451</v>
      </c>
      <c r="R23" s="3">
        <f>(C26-$B$10)*$B$2*Output!$L$6*$J$4/Output!$L$3</f>
        <v>615216.32049682352</v>
      </c>
      <c r="S23" s="3">
        <f>(D26-$B$10)*$B$2*Output!$L$6*$J$4/Output!$L$3</f>
        <v>927148.48171925335</v>
      </c>
      <c r="U23" s="3">
        <v>2037</v>
      </c>
      <c r="V23" s="3">
        <f>(B26-$B$10)*$B$2*Output!$L$6*$K$4/Output!$L$3</f>
        <v>1592013.4455320644</v>
      </c>
      <c r="W23" s="3">
        <f>(C26-$B$10)*$B$2*Output!$L$6*$K$4/Output!$L$3</f>
        <v>3229422.3888415191</v>
      </c>
      <c r="X23" s="3">
        <f>(D26-$B$10)*$B$2*Output!$L$6*$K$4/Output!$L$3</f>
        <v>4866831.332150978</v>
      </c>
      <c r="Z23" s="3">
        <v>2037</v>
      </c>
      <c r="AA23" s="3">
        <f>(B26-$B$10)*$B$2*Output!$L$6*$L$4/Output!$L$3</f>
        <v>444437.0868777014</v>
      </c>
      <c r="AB23" s="3">
        <f>(C26-$B$10)*$B$2*Output!$L$6*$L$4/Output!$L$3</f>
        <v>901547.08355159091</v>
      </c>
      <c r="AC23" s="3">
        <f>(D26-$B$10)*$B$2*Output!$L$6*$L$4/Output!$L$3</f>
        <v>1358657.0802254817</v>
      </c>
      <c r="AE23" s="3">
        <v>2037</v>
      </c>
      <c r="AF23" s="3">
        <f>(B26-$B$10)*$B$2*Output!$L$6*$M$4/Output!$L$3</f>
        <v>238802.0168298097</v>
      </c>
      <c r="AG23" s="3">
        <f>(C26-$B$10)*$B$2*Output!$L$6*$M$4/Output!$L$3</f>
        <v>484413.35832622787</v>
      </c>
      <c r="AH23" s="3">
        <f>(D26-$B$10)*$B$2*Output!$L$6*$M$4/Output!$L$3</f>
        <v>730024.6998226468</v>
      </c>
      <c r="AJ23" s="3">
        <v>2037</v>
      </c>
      <c r="AK23" s="3">
        <f>(B26-$B$10)*$B$2*Output!$L$6*$N$4/Output!$L$3</f>
        <v>318402.68910641287</v>
      </c>
      <c r="AL23" s="3">
        <f>(C26-$B$10)*$B$2*Output!$L$6*$N$4/Output!$L$3</f>
        <v>645884.47776830383</v>
      </c>
      <c r="AM23" s="3">
        <f>(D26-$B$10)*$B$2*Output!$L$6*$N$4/Output!$L$3</f>
        <v>973366.26643019565</v>
      </c>
      <c r="AO23" s="3">
        <v>2037</v>
      </c>
      <c r="AP23" s="3">
        <f>(B26-$B$10)*$B$2*Output!$L$6*$O$4/Output!$L$3</f>
        <v>194137.69426322501</v>
      </c>
      <c r="AQ23" s="3">
        <f>(C26-$B$10)*$B$2*Output!$L$6*$O$4/Output!$L$3</f>
        <v>393811.13151478168</v>
      </c>
      <c r="AR23" s="3">
        <f>(D26-$B$10)*$B$2*Output!$L$6*$O$4/Output!$L$3</f>
        <v>593484.56876633887</v>
      </c>
      <c r="AT23" s="3">
        <v>2037</v>
      </c>
      <c r="AU23" s="3">
        <f>(B26-$B$10)*$B$2*Output!$L$6*$P$4/Output!$L$3</f>
        <v>245028.15780795386</v>
      </c>
      <c r="AV23" s="3">
        <f>(C26-$B$10)*$B$2*Output!$L$6*$P$4/Output!$L$3</f>
        <v>497043.17569826805</v>
      </c>
      <c r="AW23" s="3">
        <f>(D26-$B$10)*$B$2*Output!$L$6*$P$4/Output!$L$3</f>
        <v>749058.19358858292</v>
      </c>
      <c r="AY23" s="3">
        <v>2037</v>
      </c>
      <c r="AZ23" s="3">
        <f>(B26-$B$10)*$B$2*Output!$L$6*$Q$4/Output!$L$3</f>
        <v>35811.807679624028</v>
      </c>
      <c r="BA23" s="3">
        <f>(C26-$B$10)*$B$2*Output!$L$6*$Q$4/Output!$L$3</f>
        <v>72644.771832823797</v>
      </c>
      <c r="BB23" s="3">
        <f>(D26-$B$10)*$B$2*Output!$L$6*$Q$4/Output!$L$3</f>
        <v>109477.73598602366</v>
      </c>
      <c r="BD23" s="3">
        <v>2037</v>
      </c>
      <c r="BE23" s="3">
        <f>(B26-$B$10)*$B$2*Output!$L$6*$R$4/Output!$L$3</f>
        <v>62199.455443557519</v>
      </c>
      <c r="BF23" s="3">
        <f>(C26-$B$10)*$B$2*Output!$L$6*$R$4/Output!$L$3</f>
        <v>126172.49844648344</v>
      </c>
      <c r="BG23" s="3">
        <f>(D26-$B$10)*$B$2*Output!$L$6*$R$4/Output!$L$3</f>
        <v>190145.54144940953</v>
      </c>
      <c r="BI23" s="3">
        <v>2037</v>
      </c>
      <c r="BJ23" s="3">
        <f>(B26-$B$10)*$B$2*Output!$L$6*$S$4/Output!$L$3</f>
        <v>37696.639662762136</v>
      </c>
      <c r="BK23" s="3">
        <f>(C26-$B$10)*$B$2*Output!$L$6*$S$4/Output!$L$3</f>
        <v>76468.180876656639</v>
      </c>
      <c r="BL23" s="3">
        <f>(D26-$B$10)*$B$2*Output!$L$6*$S$4/Output!$L$3</f>
        <v>115239.72209055125</v>
      </c>
      <c r="BN23" s="3">
        <v>2037</v>
      </c>
      <c r="BO23" s="3">
        <f>(B26-$B$10)*$B$2*Output!$L$6*$T$4/Output!$L$3</f>
        <v>974598.40018779796</v>
      </c>
      <c r="BP23" s="3">
        <f>(C26-$B$10)*$B$2*Output!$L$6*$T$4/Output!$L$3</f>
        <v>1976987.0050586895</v>
      </c>
      <c r="BQ23" s="3">
        <f>(D26-$B$10)*$B$2*Output!$L$6*$T$4/Output!$L$3</f>
        <v>2979375.609929584</v>
      </c>
      <c r="BS23" s="3">
        <v>2037</v>
      </c>
      <c r="BT23" s="3">
        <f>(B26-$B$10)*$B$2*Output!$L$6*$U$4/Output!$L$3</f>
        <v>826289.94798530708</v>
      </c>
      <c r="BU23" s="3">
        <f>(C26-$B$10)*$B$2*Output!$L$6*$U$4/Output!$L$3</f>
        <v>1676141.1564628023</v>
      </c>
      <c r="BV23" s="3">
        <f>(D26-$B$10)*$B$2*Output!$L$6*$U$4/Output!$L$3</f>
        <v>2525992.3649402997</v>
      </c>
      <c r="BX23" s="3">
        <v>2037</v>
      </c>
      <c r="BY23" s="3">
        <f>(B26-$B$10)*$B$2*Output!$L$6*$V$4/Output!$L$3</f>
        <v>0</v>
      </c>
      <c r="BZ23" s="3">
        <f>(C26-$B$10)*$B$2*Output!$L$6*$V$4/Output!$L$3</f>
        <v>0</v>
      </c>
      <c r="CA23" s="3">
        <f>(D26-$B$10)*$B$2*Output!$L$6*$V$4/Output!$L$3</f>
        <v>0</v>
      </c>
      <c r="CC23" s="3">
        <v>2037</v>
      </c>
      <c r="CD23" s="3">
        <f>(B26-$B$10)*$B$2*Output!$L$6*$W$4/Output!$L$3</f>
        <v>317803.82614819502</v>
      </c>
      <c r="CE23" s="3">
        <f>(C26-$B$10)*$B$2*Output!$L$6*$W$4/Output!$L$3</f>
        <v>644669.6755626162</v>
      </c>
      <c r="CF23" s="3">
        <f>(D26-$B$10)*$B$2*Output!$L$6*$W$4/Output!$L$3</f>
        <v>971535.52497703827</v>
      </c>
    </row>
    <row r="24" spans="1:84" x14ac:dyDescent="0.25">
      <c r="A24" s="3">
        <v>2035</v>
      </c>
      <c r="B24" s="3">
        <v>3.7911013592853324</v>
      </c>
      <c r="C24" s="3">
        <v>5.242689007236903</v>
      </c>
      <c r="D24" s="3">
        <v>6.6942766551884754</v>
      </c>
      <c r="F24" s="3">
        <v>2038</v>
      </c>
      <c r="G24" s="3">
        <f>(B27-$B$10)*$B$2*Output!$L$6*$G$4/Output!$L$3</f>
        <v>180454.09893266429</v>
      </c>
      <c r="H24" s="3">
        <f>(C27-$B$10)*$B$2*Output!$L$6*$G$4/Output!$L$3</f>
        <v>359731.00874944648</v>
      </c>
      <c r="I24" s="3">
        <f>(D27-$B$10)*$B$2*Output!$L$6*$G$4/Output!$L$3</f>
        <v>539007.91856622894</v>
      </c>
      <c r="K24" s="3">
        <v>2038</v>
      </c>
      <c r="L24" s="3">
        <f>(B27-$B$10)*$B$2*Output!$L$6*$I$4/Output!$L$3</f>
        <v>893076.51590335567</v>
      </c>
      <c r="M24" s="3">
        <f>(C27-$B$10)*$B$2*Output!$L$6*$I$4/Output!$L$3</f>
        <v>1780327.0629847806</v>
      </c>
      <c r="N24" s="3">
        <f>(D27-$B$10)*$B$2*Output!$L$6*$I$4/Output!$L$3</f>
        <v>2667577.6100662067</v>
      </c>
      <c r="P24" s="3">
        <v>2038</v>
      </c>
      <c r="Q24" s="3">
        <f>(B27-$B$10)*$B$2*Output!$L$6*$J$4/Output!$L$3</f>
        <v>324947.31350827956</v>
      </c>
      <c r="R24" s="3">
        <f>(C27-$B$10)*$B$2*Output!$L$6*$J$4/Output!$L$3</f>
        <v>647774.83897650009</v>
      </c>
      <c r="S24" s="3">
        <f>(D27-$B$10)*$B$2*Output!$L$6*$J$4/Output!$L$3</f>
        <v>970602.36444472126</v>
      </c>
      <c r="U24" s="3">
        <v>2038</v>
      </c>
      <c r="V24" s="3">
        <f>(B27-$B$10)*$B$2*Output!$L$6*$K$4/Output!$L$3</f>
        <v>1705728.6916414963</v>
      </c>
      <c r="W24" s="3">
        <f>(C27-$B$10)*$B$2*Output!$L$6*$K$4/Output!$L$3</f>
        <v>3400330.0923966966</v>
      </c>
      <c r="X24" s="3">
        <f>(D27-$B$10)*$B$2*Output!$L$6*$K$4/Output!$L$3</f>
        <v>5094931.4931518994</v>
      </c>
      <c r="Z24" s="3">
        <v>2038</v>
      </c>
      <c r="AA24" s="3">
        <f>(B27-$B$10)*$B$2*Output!$L$6*$L$4/Output!$L$3</f>
        <v>476182.59308325109</v>
      </c>
      <c r="AB24" s="3">
        <f>(C27-$B$10)*$B$2*Output!$L$6*$L$4/Output!$L$3</f>
        <v>949258.81746074453</v>
      </c>
      <c r="AC24" s="3">
        <f>(D27-$B$10)*$B$2*Output!$L$6*$L$4/Output!$L$3</f>
        <v>1422335.0418382387</v>
      </c>
      <c r="AE24" s="3">
        <v>2038</v>
      </c>
      <c r="AF24" s="3">
        <f>(B27-$B$10)*$B$2*Output!$L$6*$M$4/Output!$L$3</f>
        <v>255859.30374622444</v>
      </c>
      <c r="AG24" s="3">
        <f>(C27-$B$10)*$B$2*Output!$L$6*$M$4/Output!$L$3</f>
        <v>510049.51385950448</v>
      </c>
      <c r="AH24" s="3">
        <f>(D27-$B$10)*$B$2*Output!$L$6*$M$4/Output!$L$3</f>
        <v>764239.72397278494</v>
      </c>
      <c r="AJ24" s="3">
        <v>2038</v>
      </c>
      <c r="AK24" s="3">
        <f>(B27-$B$10)*$B$2*Output!$L$6*$N$4/Output!$L$3</f>
        <v>341145.73832829925</v>
      </c>
      <c r="AL24" s="3">
        <f>(C27-$B$10)*$B$2*Output!$L$6*$N$4/Output!$L$3</f>
        <v>680066.01847933931</v>
      </c>
      <c r="AM24" s="3">
        <f>(D27-$B$10)*$B$2*Output!$L$6*$N$4/Output!$L$3</f>
        <v>1018986.2986303797</v>
      </c>
      <c r="AO24" s="3">
        <v>2038</v>
      </c>
      <c r="AP24" s="3">
        <f>(B27-$B$10)*$B$2*Output!$L$6*$O$4/Output!$L$3</f>
        <v>208004.67242488376</v>
      </c>
      <c r="AQ24" s="3">
        <f>(C27-$B$10)*$B$2*Output!$L$6*$O$4/Output!$L$3</f>
        <v>414652.43005603622</v>
      </c>
      <c r="AR24" s="3">
        <f>(D27-$B$10)*$B$2*Output!$L$6*$O$4/Output!$L$3</f>
        <v>621300.18768718885</v>
      </c>
      <c r="AT24" s="3">
        <v>2038</v>
      </c>
      <c r="AU24" s="3">
        <f>(B27-$B$10)*$B$2*Output!$L$6*$P$4/Output!$L$3</f>
        <v>262530.16907995031</v>
      </c>
      <c r="AV24" s="3">
        <f>(C27-$B$10)*$B$2*Output!$L$6*$P$4/Output!$L$3</f>
        <v>523347.72725519125</v>
      </c>
      <c r="AW24" s="3">
        <f>(D27-$B$10)*$B$2*Output!$L$6*$P$4/Output!$L$3</f>
        <v>784165.28543043253</v>
      </c>
      <c r="AY24" s="3">
        <v>2038</v>
      </c>
      <c r="AZ24" s="3">
        <f>(B27-$B$10)*$B$2*Output!$L$6*$Q$4/Output!$L$3</f>
        <v>38369.793942454278</v>
      </c>
      <c r="BA24" s="3">
        <f>(C27-$B$10)*$B$2*Output!$L$6*$Q$4/Output!$L$3</f>
        <v>76489.283214220253</v>
      </c>
      <c r="BB24" s="3">
        <f>(D27-$B$10)*$B$2*Output!$L$6*$Q$4/Output!$L$3</f>
        <v>114608.77248598628</v>
      </c>
      <c r="BD24" s="3">
        <v>2038</v>
      </c>
      <c r="BE24" s="3">
        <f>(B27-$B$10)*$B$2*Output!$L$6*$R$4/Output!$L$3</f>
        <v>66642.273689525871</v>
      </c>
      <c r="BF24" s="3">
        <f>(C27-$B$10)*$B$2*Output!$L$6*$R$4/Output!$L$3</f>
        <v>132849.80768785623</v>
      </c>
      <c r="BG24" s="3">
        <f>(D27-$B$10)*$B$2*Output!$L$6*$R$4/Output!$L$3</f>
        <v>199057.3416861867</v>
      </c>
      <c r="BI24" s="3">
        <v>2038</v>
      </c>
      <c r="BJ24" s="3">
        <f>(B27-$B$10)*$B$2*Output!$L$6*$S$4/Output!$L$3</f>
        <v>40389.256781530828</v>
      </c>
      <c r="BK24" s="3">
        <f>(C27-$B$10)*$B$2*Output!$L$6*$S$4/Output!$L$3</f>
        <v>80515.034962337129</v>
      </c>
      <c r="BL24" s="3">
        <f>(D27-$B$10)*$B$2*Output!$L$6*$S$4/Output!$L$3</f>
        <v>120640.81314314346</v>
      </c>
      <c r="BN24" s="3">
        <v>2038</v>
      </c>
      <c r="BO24" s="3">
        <f>(B27-$B$10)*$B$2*Output!$L$6*$T$4/Output!$L$3</f>
        <v>1044212.5716297828</v>
      </c>
      <c r="BP24" s="3">
        <f>(C27-$B$10)*$B$2*Output!$L$6*$T$4/Output!$L$3</f>
        <v>2081613.2410569531</v>
      </c>
      <c r="BQ24" s="3">
        <f>(D27-$B$10)*$B$2*Output!$L$6*$T$4/Output!$L$3</f>
        <v>3119013.9104841254</v>
      </c>
      <c r="BS24" s="3">
        <v>2038</v>
      </c>
      <c r="BT24" s="3">
        <f>(B27-$B$10)*$B$2*Output!$L$6*$U$4/Output!$L$3</f>
        <v>885310.65855568554</v>
      </c>
      <c r="BU24" s="3">
        <f>(C27-$B$10)*$B$2*Output!$L$6*$U$4/Output!$L$3</f>
        <v>1764846.0087221996</v>
      </c>
      <c r="BV24" s="3">
        <f>(D27-$B$10)*$B$2*Output!$L$6*$U$4/Output!$L$3</f>
        <v>2644381.358888715</v>
      </c>
      <c r="BX24" s="3">
        <v>2038</v>
      </c>
      <c r="BY24" s="3">
        <f>(B27-$B$10)*$B$2*Output!$L$6*$V$4/Output!$L$3</f>
        <v>0</v>
      </c>
      <c r="BZ24" s="3">
        <f>(C27-$B$10)*$B$2*Output!$L$6*$V$4/Output!$L$3</f>
        <v>0</v>
      </c>
      <c r="CA24" s="3">
        <f>(D27-$B$10)*$B$2*Output!$L$6*$V$4/Output!$L$3</f>
        <v>0</v>
      </c>
      <c r="CC24" s="3">
        <v>2038</v>
      </c>
      <c r="CD24" s="3">
        <f>(B27-$B$10)*$B$2*Output!$L$6*$W$4/Output!$L$3</f>
        <v>340504.09944449435</v>
      </c>
      <c r="CE24" s="3">
        <f>(C27-$B$10)*$B$2*Output!$L$6*$W$4/Output!$L$3</f>
        <v>678786.92643161514</v>
      </c>
      <c r="CF24" s="3">
        <f>(D27-$B$10)*$B$2*Output!$L$6*$W$4/Output!$L$3</f>
        <v>1017069.7534187365</v>
      </c>
    </row>
    <row r="25" spans="1:84" x14ac:dyDescent="0.25">
      <c r="A25" s="3">
        <v>2036</v>
      </c>
      <c r="B25" s="3">
        <v>3.8987764725591099</v>
      </c>
      <c r="C25" s="3">
        <v>5.3982426931055114</v>
      </c>
      <c r="D25" s="3">
        <v>6.8977089136519174</v>
      </c>
      <c r="F25" s="3">
        <v>2039</v>
      </c>
      <c r="G25" s="3">
        <f>(B28-$B$10)*$B$2*Output!$L$6*$G$4/Output!$L$3</f>
        <v>192484.37219484191</v>
      </c>
      <c r="H25" s="3">
        <f>(C28-$B$10)*$B$2*Output!$L$6*$G$4/Output!$L$3</f>
        <v>378178.50600687764</v>
      </c>
      <c r="I25" s="3">
        <f>(D28-$B$10)*$B$2*Output!$L$6*$G$4/Output!$L$3</f>
        <v>563872.63981891354</v>
      </c>
      <c r="K25" s="3">
        <v>2039</v>
      </c>
      <c r="L25" s="3">
        <f>(B28-$B$10)*$B$2*Output!$L$6*$I$4/Output!$L$3</f>
        <v>952614.95029691292</v>
      </c>
      <c r="M25" s="3">
        <f>(C28-$B$10)*$B$2*Output!$L$6*$I$4/Output!$L$3</f>
        <v>1871624.6653958564</v>
      </c>
      <c r="N25" s="3">
        <f>(D28-$B$10)*$B$2*Output!$L$6*$I$4/Output!$L$3</f>
        <v>2790634.3804948009</v>
      </c>
      <c r="P25" s="3">
        <v>2039</v>
      </c>
      <c r="Q25" s="3">
        <f>(B28-$B$10)*$B$2*Output!$L$6*$J$4/Output!$L$3</f>
        <v>346610.46774216485</v>
      </c>
      <c r="R25" s="3">
        <f>(C28-$B$10)*$B$2*Output!$L$6*$J$4/Output!$L$3</f>
        <v>680993.617104618</v>
      </c>
      <c r="S25" s="3">
        <f>(D28-$B$10)*$B$2*Output!$L$6*$J$4/Output!$L$3</f>
        <v>1015376.7664670713</v>
      </c>
      <c r="U25" s="3">
        <v>2039</v>
      </c>
      <c r="V25" s="3">
        <f>(B28-$B$10)*$B$2*Output!$L$6*$K$4/Output!$L$3</f>
        <v>1819443.9377509295</v>
      </c>
      <c r="W25" s="3">
        <f>(C28-$B$10)*$B$2*Output!$L$6*$K$4/Output!$L$3</f>
        <v>3574703.661892171</v>
      </c>
      <c r="X25" s="3">
        <f>(D28-$B$10)*$B$2*Output!$L$6*$K$4/Output!$L$3</f>
        <v>5329963.3860334139</v>
      </c>
      <c r="Z25" s="3">
        <v>2039</v>
      </c>
      <c r="AA25" s="3">
        <f>(B28-$B$10)*$B$2*Output!$L$6*$L$4/Output!$L$3</f>
        <v>507928.09928880126</v>
      </c>
      <c r="AB25" s="3">
        <f>(C28-$B$10)*$B$2*Output!$L$6*$L$4/Output!$L$3</f>
        <v>997938.10561156436</v>
      </c>
      <c r="AC25" s="3">
        <f>(D28-$B$10)*$B$2*Output!$L$6*$L$4/Output!$L$3</f>
        <v>1487948.1119343282</v>
      </c>
      <c r="AE25" s="3">
        <v>2039</v>
      </c>
      <c r="AF25" s="3">
        <f>(B28-$B$10)*$B$2*Output!$L$6*$M$4/Output!$L$3</f>
        <v>272916.59066263941</v>
      </c>
      <c r="AG25" s="3">
        <f>(C28-$B$10)*$B$2*Output!$L$6*$M$4/Output!$L$3</f>
        <v>536205.54928382556</v>
      </c>
      <c r="AH25" s="3">
        <f>(D28-$B$10)*$B$2*Output!$L$6*$M$4/Output!$L$3</f>
        <v>799494.50790501211</v>
      </c>
      <c r="AJ25" s="3">
        <v>2039</v>
      </c>
      <c r="AK25" s="3">
        <f>(B28-$B$10)*$B$2*Output!$L$6*$N$4/Output!$L$3</f>
        <v>363888.78755018587</v>
      </c>
      <c r="AL25" s="3">
        <f>(C28-$B$10)*$B$2*Output!$L$6*$N$4/Output!$L$3</f>
        <v>714940.73237843416</v>
      </c>
      <c r="AM25" s="3">
        <f>(D28-$B$10)*$B$2*Output!$L$6*$N$4/Output!$L$3</f>
        <v>1065992.6772066827</v>
      </c>
      <c r="AO25" s="3">
        <v>2039</v>
      </c>
      <c r="AP25" s="3">
        <f>(B28-$B$10)*$B$2*Output!$L$6*$O$4/Output!$L$3</f>
        <v>221871.6505865427</v>
      </c>
      <c r="AQ25" s="3">
        <f>(C28-$B$10)*$B$2*Output!$L$6*$O$4/Output!$L$3</f>
        <v>435916.37278045574</v>
      </c>
      <c r="AR25" s="3">
        <f>(D28-$B$10)*$B$2*Output!$L$6*$O$4/Output!$L$3</f>
        <v>649961.09497436881</v>
      </c>
      <c r="AT25" s="3">
        <v>2039</v>
      </c>
      <c r="AU25" s="3">
        <f>(B28-$B$10)*$B$2*Output!$L$6*$P$4/Output!$L$3</f>
        <v>280032.18035194703</v>
      </c>
      <c r="AV25" s="3">
        <f>(C28-$B$10)*$B$2*Output!$L$6*$P$4/Output!$L$3</f>
        <v>550185.71321805078</v>
      </c>
      <c r="AW25" s="3">
        <f>(D28-$B$10)*$B$2*Output!$L$6*$P$4/Output!$L$3</f>
        <v>820339.2460841547</v>
      </c>
      <c r="AY25" s="3">
        <v>2039</v>
      </c>
      <c r="AZ25" s="3">
        <f>(B28-$B$10)*$B$2*Output!$L$6*$Q$4/Output!$L$3</f>
        <v>40927.780205284573</v>
      </c>
      <c r="BA25" s="3">
        <f>(C28-$B$10)*$B$2*Output!$L$6*$Q$4/Output!$L$3</f>
        <v>80411.758085715104</v>
      </c>
      <c r="BB25" s="3">
        <f>(D28-$B$10)*$B$2*Output!$L$6*$Q$4/Output!$L$3</f>
        <v>119895.73596614567</v>
      </c>
      <c r="BD25" s="3">
        <v>2039</v>
      </c>
      <c r="BE25" s="3">
        <f>(B28-$B$10)*$B$2*Output!$L$6*$R$4/Output!$L$3</f>
        <v>71085.09193549426</v>
      </c>
      <c r="BF25" s="3">
        <f>(C28-$B$10)*$B$2*Output!$L$6*$R$4/Output!$L$3</f>
        <v>139662.5272015052</v>
      </c>
      <c r="BG25" s="3">
        <f>(D28-$B$10)*$B$2*Output!$L$6*$R$4/Output!$L$3</f>
        <v>208239.96246751622</v>
      </c>
      <c r="BI25" s="3">
        <v>2039</v>
      </c>
      <c r="BJ25" s="3">
        <f>(B28-$B$10)*$B$2*Output!$L$6*$S$4/Output!$L$3</f>
        <v>43081.873900299557</v>
      </c>
      <c r="BK25" s="3">
        <f>(C28-$B$10)*$B$2*Output!$L$6*$S$4/Output!$L$3</f>
        <v>84643.955879700137</v>
      </c>
      <c r="BL25" s="3">
        <f>(D28-$B$10)*$B$2*Output!$L$6*$S$4/Output!$L$3</f>
        <v>126206.03785910075</v>
      </c>
      <c r="BN25" s="3">
        <v>2039</v>
      </c>
      <c r="BO25" s="3">
        <f>(B28-$B$10)*$B$2*Output!$L$6*$T$4/Output!$L$3</f>
        <v>1113826.7430717684</v>
      </c>
      <c r="BP25" s="3">
        <f>(C28-$B$10)*$B$2*Output!$L$6*$T$4/Output!$L$3</f>
        <v>2188361.2100155498</v>
      </c>
      <c r="BQ25" s="3">
        <f>(D28-$B$10)*$B$2*Output!$L$6*$T$4/Output!$L$3</f>
        <v>3262895.6769593316</v>
      </c>
      <c r="BS25" s="3">
        <v>2039</v>
      </c>
      <c r="BT25" s="3">
        <f>(B28-$B$10)*$B$2*Output!$L$6*$U$4/Output!$L$3</f>
        <v>944331.3691260647</v>
      </c>
      <c r="BU25" s="3">
        <f>(C28-$B$10)*$B$2*Output!$L$6*$U$4/Output!$L$3</f>
        <v>1855349.7215349227</v>
      </c>
      <c r="BV25" s="3">
        <f>(D28-$B$10)*$B$2*Output!$L$6*$U$4/Output!$L$3</f>
        <v>2766368.0739437817</v>
      </c>
      <c r="BX25" s="3">
        <v>2039</v>
      </c>
      <c r="BY25" s="3">
        <f>(B28-$B$10)*$B$2*Output!$L$6*$V$4/Output!$L$3</f>
        <v>0</v>
      </c>
      <c r="BZ25" s="3">
        <f>(C28-$B$10)*$B$2*Output!$L$6*$V$4/Output!$L$3</f>
        <v>0</v>
      </c>
      <c r="CA25" s="3">
        <f>(D28-$B$10)*$B$2*Output!$L$6*$V$4/Output!$L$3</f>
        <v>0</v>
      </c>
      <c r="CC25" s="3">
        <v>2039</v>
      </c>
      <c r="CD25" s="3">
        <f>(B28-$B$10)*$B$2*Output!$L$6*$W$4/Output!$L$3</f>
        <v>363204.37274079403</v>
      </c>
      <c r="CE25" s="3">
        <f>(C28-$B$10)*$B$2*Output!$L$6*$W$4/Output!$L$3</f>
        <v>713596.04674420098</v>
      </c>
      <c r="CF25" s="3">
        <f>(D28-$B$10)*$B$2*Output!$L$6*$W$4/Output!$L$3</f>
        <v>1063987.7207476082</v>
      </c>
    </row>
    <row r="26" spans="1:84" x14ac:dyDescent="0.25">
      <c r="A26" s="3">
        <v>2037</v>
      </c>
      <c r="B26" s="3">
        <v>4.0064515858328882</v>
      </c>
      <c r="C26" s="3">
        <v>5.5568874286808478</v>
      </c>
      <c r="D26" s="3">
        <v>7.1073232715288119</v>
      </c>
      <c r="F26" s="3">
        <v>2040</v>
      </c>
      <c r="G26" s="3">
        <f>(B29-$B$10)*$B$2*Output!$L$6*$G$4/Output!$L$3</f>
        <v>204514.64545701948</v>
      </c>
      <c r="H26" s="3">
        <f>(C29-$B$10)*$B$2*Output!$L$6*$G$4/Output!$L$3</f>
        <v>397003.81005815975</v>
      </c>
      <c r="I26" s="3">
        <f>(D29-$B$10)*$B$2*Output!$L$6*$G$4/Output!$L$3</f>
        <v>589492.97465930018</v>
      </c>
      <c r="K26" s="3">
        <v>2040</v>
      </c>
      <c r="L26" s="3">
        <f>(B29-$B$10)*$B$2*Output!$L$6*$I$4/Output!$L$3</f>
        <v>1012153.3846904697</v>
      </c>
      <c r="M26" s="3">
        <f>(C29-$B$10)*$B$2*Output!$L$6*$I$4/Output!$L$3</f>
        <v>1964792.0528499584</v>
      </c>
      <c r="N26" s="3">
        <f>(D29-$B$10)*$B$2*Output!$L$6*$I$4/Output!$L$3</f>
        <v>2917430.7210094482</v>
      </c>
      <c r="P26" s="3">
        <v>2040</v>
      </c>
      <c r="Q26" s="3">
        <f>(B29-$B$10)*$B$2*Output!$L$6*$J$4/Output!$L$3</f>
        <v>368273.62197605008</v>
      </c>
      <c r="R26" s="3">
        <f>(C29-$B$10)*$B$2*Output!$L$6*$J$4/Output!$L$3</f>
        <v>714892.71950030967</v>
      </c>
      <c r="S26" s="3">
        <f>(D29-$B$10)*$B$2*Output!$L$6*$J$4/Output!$L$3</f>
        <v>1061511.8170245697</v>
      </c>
      <c r="U26" s="3">
        <v>2040</v>
      </c>
      <c r="V26" s="3">
        <f>(B29-$B$10)*$B$2*Output!$L$6*$K$4/Output!$L$3</f>
        <v>1933159.183860362</v>
      </c>
      <c r="W26" s="3">
        <f>(C29-$B$10)*$B$2*Output!$L$6*$K$4/Output!$L$3</f>
        <v>3752648.4214685597</v>
      </c>
      <c r="X26" s="3">
        <f>(D29-$B$10)*$B$2*Output!$L$6*$K$4/Output!$L$3</f>
        <v>5572137.6590767596</v>
      </c>
      <c r="Z26" s="3">
        <v>2040</v>
      </c>
      <c r="AA26" s="3">
        <f>(B29-$B$10)*$B$2*Output!$L$6*$L$4/Output!$L$3</f>
        <v>539673.60549435113</v>
      </c>
      <c r="AB26" s="3">
        <f>(C29-$B$10)*$B$2*Output!$L$6*$L$4/Output!$L$3</f>
        <v>1047614.3509933064</v>
      </c>
      <c r="AC26" s="3">
        <f>(D29-$B$10)*$B$2*Output!$L$6*$L$4/Output!$L$3</f>
        <v>1555555.0964922623</v>
      </c>
      <c r="AE26" s="3">
        <v>2040</v>
      </c>
      <c r="AF26" s="3">
        <f>(B29-$B$10)*$B$2*Output!$L$6*$M$4/Output!$L$3</f>
        <v>289973.87757905433</v>
      </c>
      <c r="AG26" s="3">
        <f>(C29-$B$10)*$B$2*Output!$L$6*$M$4/Output!$L$3</f>
        <v>562897.2632202839</v>
      </c>
      <c r="AH26" s="3">
        <f>(D29-$B$10)*$B$2*Output!$L$6*$M$4/Output!$L$3</f>
        <v>835820.64886151394</v>
      </c>
      <c r="AJ26" s="3">
        <v>2040</v>
      </c>
      <c r="AK26" s="3">
        <f>(B29-$B$10)*$B$2*Output!$L$6*$N$4/Output!$L$3</f>
        <v>386631.83677207236</v>
      </c>
      <c r="AL26" s="3">
        <f>(C29-$B$10)*$B$2*Output!$L$6*$N$4/Output!$L$3</f>
        <v>750529.68429371191</v>
      </c>
      <c r="AM26" s="3">
        <f>(D29-$B$10)*$B$2*Output!$L$6*$N$4/Output!$L$3</f>
        <v>1114427.5318153519</v>
      </c>
      <c r="AO26" s="3">
        <v>2040</v>
      </c>
      <c r="AP26" s="3">
        <f>(B29-$B$10)*$B$2*Output!$L$6*$O$4/Output!$L$3</f>
        <v>235738.62874820156</v>
      </c>
      <c r="AQ26" s="3">
        <f>(C29-$B$10)*$B$2*Output!$L$6*$O$4/Output!$L$3</f>
        <v>457615.80341487384</v>
      </c>
      <c r="AR26" s="3">
        <f>(D29-$B$10)*$B$2*Output!$L$6*$O$4/Output!$L$3</f>
        <v>679492.97808154637</v>
      </c>
      <c r="AT26" s="3">
        <v>2040</v>
      </c>
      <c r="AU26" s="3">
        <f>(B29-$B$10)*$B$2*Output!$L$6*$P$4/Output!$L$3</f>
        <v>297534.19162394363</v>
      </c>
      <c r="AV26" s="3">
        <f>(C29-$B$10)*$B$2*Output!$L$6*$P$4/Output!$L$3</f>
        <v>577573.34411586018</v>
      </c>
      <c r="AW26" s="3">
        <f>(D29-$B$10)*$B$2*Output!$L$6*$P$4/Output!$L$3</f>
        <v>857612.49660777696</v>
      </c>
      <c r="AY26" s="3">
        <v>2040</v>
      </c>
      <c r="AZ26" s="3">
        <f>(B29-$B$10)*$B$2*Output!$L$6*$Q$4/Output!$L$3</f>
        <v>43485.766468114845</v>
      </c>
      <c r="BA26" s="3">
        <f>(C29-$B$10)*$B$2*Output!$L$6*$Q$4/Output!$L$3</f>
        <v>84414.565678471859</v>
      </c>
      <c r="BB26" s="3">
        <f>(D29-$B$10)*$B$2*Output!$L$6*$Q$4/Output!$L$3</f>
        <v>125343.36488882893</v>
      </c>
      <c r="BD26" s="3">
        <v>2040</v>
      </c>
      <c r="BE26" s="3">
        <f>(B29-$B$10)*$B$2*Output!$L$6*$R$4/Output!$L$3</f>
        <v>75527.910181462619</v>
      </c>
      <c r="BF26" s="3">
        <f>(C29-$B$10)*$B$2*Output!$L$6*$R$4/Output!$L$3</f>
        <v>146614.77196787219</v>
      </c>
      <c r="BG26" s="3">
        <f>(D29-$B$10)*$B$2*Output!$L$6*$R$4/Output!$L$3</f>
        <v>217701.63375428185</v>
      </c>
      <c r="BI26" s="3">
        <v>2040</v>
      </c>
      <c r="BJ26" s="3">
        <f>(B29-$B$10)*$B$2*Output!$L$6*$S$4/Output!$L$3</f>
        <v>45774.491019068257</v>
      </c>
      <c r="BK26" s="3">
        <f>(C29-$B$10)*$B$2*Output!$L$6*$S$4/Output!$L$3</f>
        <v>88857.437556286182</v>
      </c>
      <c r="BL26" s="3">
        <f>(D29-$B$10)*$B$2*Output!$L$6*$S$4/Output!$L$3</f>
        <v>131940.38409350414</v>
      </c>
      <c r="BN26" s="3">
        <v>2040</v>
      </c>
      <c r="BO26" s="3">
        <f>(B29-$B$10)*$B$2*Output!$L$6*$T$4/Output!$L$3</f>
        <v>1183440.9145137535</v>
      </c>
      <c r="BP26" s="3">
        <f>(C29-$B$10)*$B$2*Output!$L$6*$T$4/Output!$L$3</f>
        <v>2297295.3892410211</v>
      </c>
      <c r="BQ26" s="3">
        <f>(D29-$B$10)*$B$2*Output!$L$6*$T$4/Output!$L$3</f>
        <v>3411149.8639682909</v>
      </c>
      <c r="BS26" s="3">
        <v>2040</v>
      </c>
      <c r="BT26" s="3">
        <f>(B29-$B$10)*$B$2*Output!$L$6*$U$4/Output!$L$3</f>
        <v>1003352.0796964433</v>
      </c>
      <c r="BU26" s="3">
        <f>(C29-$B$10)*$B$2*Output!$L$6*$U$4/Output!$L$3</f>
        <v>1947706.9604434751</v>
      </c>
      <c r="BV26" s="3">
        <f>(D29-$B$10)*$B$2*Output!$L$6*$U$4/Output!$L$3</f>
        <v>2892061.8411905076</v>
      </c>
      <c r="BX26" s="3">
        <v>2040</v>
      </c>
      <c r="BY26" s="3">
        <f>(B29-$B$10)*$B$2*Output!$L$6*$V$4/Output!$L$3</f>
        <v>0</v>
      </c>
      <c r="BZ26" s="3">
        <f>(C29-$B$10)*$B$2*Output!$L$6*$V$4/Output!$L$3</f>
        <v>0</v>
      </c>
      <c r="CA26" s="3">
        <f>(D29-$B$10)*$B$2*Output!$L$6*$V$4/Output!$L$3</f>
        <v>0</v>
      </c>
      <c r="CC26" s="3">
        <v>2040</v>
      </c>
      <c r="CD26" s="3">
        <f>(B29-$B$10)*$B$2*Output!$L$6*$W$4/Output!$L$3</f>
        <v>385904.64603709354</v>
      </c>
      <c r="CE26" s="3">
        <f>(C29-$B$10)*$B$2*Output!$L$6*$W$4/Output!$L$3</f>
        <v>749118.06170902867</v>
      </c>
      <c r="CF26" s="3">
        <f>(D29-$B$10)*$B$2*Output!$L$6*$W$4/Output!$L$3</f>
        <v>1112331.4773809644</v>
      </c>
    </row>
    <row r="27" spans="1:84" x14ac:dyDescent="0.25">
      <c r="A27" s="3">
        <v>2038</v>
      </c>
      <c r="B27" s="3">
        <v>4.1141266991066647</v>
      </c>
      <c r="C27" s="3">
        <v>5.7187171478194356</v>
      </c>
      <c r="D27" s="3">
        <v>7.3233075965322092</v>
      </c>
      <c r="F27" s="3">
        <v>2041</v>
      </c>
      <c r="G27" s="3">
        <f>(B30-$B$10)*$B$2*Output!$L$6*$G$4/Output!$L$3</f>
        <v>216544.91871919707</v>
      </c>
      <c r="H27" s="3">
        <f>(C30-$B$10)*$B$2*Output!$L$6*$G$4/Output!$L$3</f>
        <v>415153.11713651736</v>
      </c>
      <c r="I27" s="3">
        <f>(D30-$B$10)*$B$2*Output!$L$6*$G$4/Output!$L$3</f>
        <v>613761.31555383781</v>
      </c>
      <c r="K27" s="3">
        <v>2041</v>
      </c>
      <c r="L27" s="3">
        <f>(B30-$B$10)*$B$2*Output!$L$6*$I$4/Output!$L$3</f>
        <v>1071691.8190840266</v>
      </c>
      <c r="M27" s="3">
        <f>(C30-$B$10)*$B$2*Output!$L$6*$I$4/Output!$L$3</f>
        <v>2054613.8968948971</v>
      </c>
      <c r="N27" s="3">
        <f>(D30-$B$10)*$B$2*Output!$L$6*$I$4/Output!$L$3</f>
        <v>3037535.9747057687</v>
      </c>
      <c r="P27" s="3">
        <v>2041</v>
      </c>
      <c r="Q27" s="3">
        <f>(B30-$B$10)*$B$2*Output!$L$6*$J$4/Output!$L$3</f>
        <v>389936.77620993531</v>
      </c>
      <c r="R27" s="3">
        <f>(C30-$B$10)*$B$2*Output!$L$6*$J$4/Output!$L$3</f>
        <v>747574.54059515637</v>
      </c>
      <c r="S27" s="3">
        <f>(D30-$B$10)*$B$2*Output!$L$6*$J$4/Output!$L$3</f>
        <v>1105212.3049803777</v>
      </c>
      <c r="U27" s="3">
        <v>2041</v>
      </c>
      <c r="V27" s="3">
        <f>(B30-$B$10)*$B$2*Output!$L$6*$K$4/Output!$L$3</f>
        <v>2046874.429969795</v>
      </c>
      <c r="W27" s="3">
        <f>(C30-$B$10)*$B$2*Output!$L$6*$K$4/Output!$L$3</f>
        <v>3924203.3708993196</v>
      </c>
      <c r="X27" s="3">
        <f>(D30-$B$10)*$B$2*Output!$L$6*$K$4/Output!$L$3</f>
        <v>5801532.311828847</v>
      </c>
      <c r="Z27" s="3">
        <v>2041</v>
      </c>
      <c r="AA27" s="3">
        <f>(B30-$B$10)*$B$2*Output!$L$6*$L$4/Output!$L$3</f>
        <v>571419.11169990117</v>
      </c>
      <c r="AB27" s="3">
        <f>(C30-$B$10)*$B$2*Output!$L$6*$L$4/Output!$L$3</f>
        <v>1095506.7743760603</v>
      </c>
      <c r="AC27" s="3">
        <f>(D30-$B$10)*$B$2*Output!$L$6*$L$4/Output!$L$3</f>
        <v>1619594.4370522201</v>
      </c>
      <c r="AE27" s="3">
        <v>2041</v>
      </c>
      <c r="AF27" s="3">
        <f>(B30-$B$10)*$B$2*Output!$L$6*$M$4/Output!$L$3</f>
        <v>307031.16449546925</v>
      </c>
      <c r="AG27" s="3">
        <f>(C30-$B$10)*$B$2*Output!$L$6*$M$4/Output!$L$3</f>
        <v>588630.50563489809</v>
      </c>
      <c r="AH27" s="3">
        <f>(D30-$B$10)*$B$2*Output!$L$6*$M$4/Output!$L$3</f>
        <v>870229.8467743271</v>
      </c>
      <c r="AJ27" s="3">
        <v>2041</v>
      </c>
      <c r="AK27" s="3">
        <f>(B30-$B$10)*$B$2*Output!$L$6*$N$4/Output!$L$3</f>
        <v>409374.88599395897</v>
      </c>
      <c r="AL27" s="3">
        <f>(C30-$B$10)*$B$2*Output!$L$6*$N$4/Output!$L$3</f>
        <v>784840.674179864</v>
      </c>
      <c r="AM27" s="3">
        <f>(D30-$B$10)*$B$2*Output!$L$6*$N$4/Output!$L$3</f>
        <v>1160306.4623657693</v>
      </c>
      <c r="AO27" s="3">
        <v>2041</v>
      </c>
      <c r="AP27" s="3">
        <f>(B30-$B$10)*$B$2*Output!$L$6*$O$4/Output!$L$3</f>
        <v>249605.60690986048</v>
      </c>
      <c r="AQ27" s="3">
        <f>(C30-$B$10)*$B$2*Output!$L$6*$O$4/Output!$L$3</f>
        <v>478536.03019775823</v>
      </c>
      <c r="AR27" s="3">
        <f>(D30-$B$10)*$B$2*Output!$L$6*$O$4/Output!$L$3</f>
        <v>707466.4534856563</v>
      </c>
      <c r="AT27" s="3">
        <v>2041</v>
      </c>
      <c r="AU27" s="3">
        <f>(B30-$B$10)*$B$2*Output!$L$6*$P$4/Output!$L$3</f>
        <v>315036.20289594028</v>
      </c>
      <c r="AV27" s="3">
        <f>(C30-$B$10)*$B$2*Output!$L$6*$P$4/Output!$L$3</f>
        <v>603977.51384183066</v>
      </c>
      <c r="AW27" s="3">
        <f>(D30-$B$10)*$B$2*Output!$L$6*$P$4/Output!$L$3</f>
        <v>892918.82478772139</v>
      </c>
      <c r="AY27" s="3">
        <v>2041</v>
      </c>
      <c r="AZ27" s="3">
        <f>(B30-$B$10)*$B$2*Output!$L$6*$Q$4/Output!$L$3</f>
        <v>46043.752730945118</v>
      </c>
      <c r="BA27" s="3">
        <f>(C30-$B$10)*$B$2*Output!$L$6*$Q$4/Output!$L$3</f>
        <v>88273.636638421405</v>
      </c>
      <c r="BB27" s="3">
        <f>(D30-$B$10)*$B$2*Output!$L$6*$Q$4/Output!$L$3</f>
        <v>130503.52054589773</v>
      </c>
      <c r="BD27" s="3">
        <v>2041</v>
      </c>
      <c r="BE27" s="3">
        <f>(B30-$B$10)*$B$2*Output!$L$6*$R$4/Output!$L$3</f>
        <v>79970.728427431008</v>
      </c>
      <c r="BF27" s="3">
        <f>(C30-$B$10)*$B$2*Output!$L$6*$R$4/Output!$L$3</f>
        <v>153317.36889831087</v>
      </c>
      <c r="BG27" s="3">
        <f>(D30-$B$10)*$B$2*Output!$L$6*$R$4/Output!$L$3</f>
        <v>226664.00936919081</v>
      </c>
      <c r="BI27" s="3">
        <v>2041</v>
      </c>
      <c r="BJ27" s="3">
        <f>(B30-$B$10)*$B$2*Output!$L$6*$S$4/Output!$L$3</f>
        <v>48467.108137836978</v>
      </c>
      <c r="BK27" s="3">
        <f>(C30-$B$10)*$B$2*Output!$L$6*$S$4/Output!$L$3</f>
        <v>92919.617514127822</v>
      </c>
      <c r="BL27" s="3">
        <f>(D30-$B$10)*$B$2*Output!$L$6*$S$4/Output!$L$3</f>
        <v>137372.1268904187</v>
      </c>
      <c r="BN27" s="3">
        <v>2041</v>
      </c>
      <c r="BO27" s="3">
        <f>(B30-$B$10)*$B$2*Output!$L$6*$T$4/Output!$L$3</f>
        <v>1253055.085955739</v>
      </c>
      <c r="BP27" s="3">
        <f>(C30-$B$10)*$B$2*Output!$L$6*$T$4/Output!$L$3</f>
        <v>2402317.8560604765</v>
      </c>
      <c r="BQ27" s="3">
        <f>(D30-$B$10)*$B$2*Output!$L$6*$T$4/Output!$L$3</f>
        <v>3551580.6261652154</v>
      </c>
      <c r="BS27" s="3">
        <v>2041</v>
      </c>
      <c r="BT27" s="3">
        <f>(B30-$B$10)*$B$2*Output!$L$6*$U$4/Output!$L$3</f>
        <v>1062372.7902668223</v>
      </c>
      <c r="BU27" s="3">
        <f>(C30-$B$10)*$B$2*Output!$L$6*$U$4/Output!$L$3</f>
        <v>2036747.7475295346</v>
      </c>
      <c r="BV27" s="3">
        <f>(D30-$B$10)*$B$2*Output!$L$6*$U$4/Output!$L$3</f>
        <v>3011122.7047922481</v>
      </c>
      <c r="BX27" s="3">
        <v>2041</v>
      </c>
      <c r="BY27" s="3">
        <f>(B30-$B$10)*$B$2*Output!$L$6*$V$4/Output!$L$3</f>
        <v>0</v>
      </c>
      <c r="BZ27" s="3">
        <f>(C30-$B$10)*$B$2*Output!$L$6*$V$4/Output!$L$3</f>
        <v>0</v>
      </c>
      <c r="CA27" s="3">
        <f>(D30-$B$10)*$B$2*Output!$L$6*$V$4/Output!$L$3</f>
        <v>0</v>
      </c>
      <c r="CC27" s="3">
        <v>2041</v>
      </c>
      <c r="CD27" s="3">
        <f>(B30-$B$10)*$B$2*Output!$L$6*$W$4/Output!$L$3</f>
        <v>408604.91933339316</v>
      </c>
      <c r="CE27" s="3">
        <f>(C30-$B$10)*$B$2*Output!$L$6*$W$4/Output!$L$3</f>
        <v>783364.51828059019</v>
      </c>
      <c r="CF27" s="3">
        <f>(D30-$B$10)*$B$2*Output!$L$6*$W$4/Output!$L$3</f>
        <v>1158124.1172277876</v>
      </c>
    </row>
    <row r="28" spans="1:84" x14ac:dyDescent="0.25">
      <c r="A28" s="3">
        <v>2039</v>
      </c>
      <c r="B28" s="3">
        <v>4.2218018123804422</v>
      </c>
      <c r="C28" s="3">
        <v>5.8838286389321528</v>
      </c>
      <c r="D28" s="3">
        <v>7.5458554654838661</v>
      </c>
      <c r="F28" s="3">
        <v>2042</v>
      </c>
      <c r="G28" s="3">
        <f>(B31-$B$10)*$B$2*Output!$L$6*$G$4/Output!$L$3</f>
        <v>228575.19198137458</v>
      </c>
      <c r="H28" s="3">
        <f>(C31-$B$10)*$B$2*Output!$L$6*$G$4/Output!$L$3</f>
        <v>433641.40910007071</v>
      </c>
      <c r="I28" s="3">
        <f>(D31-$B$10)*$B$2*Output!$L$6*$G$4/Output!$L$3</f>
        <v>638707.62621876725</v>
      </c>
      <c r="K28" s="3">
        <v>2042</v>
      </c>
      <c r="L28" s="3">
        <f>(B31-$B$10)*$B$2*Output!$L$6*$I$4/Output!$L$3</f>
        <v>1131230.2534775832</v>
      </c>
      <c r="M28" s="3">
        <f>(C31-$B$10)*$B$2*Output!$L$6*$I$4/Output!$L$3</f>
        <v>2146113.3943819311</v>
      </c>
      <c r="N28" s="3">
        <f>(D31-$B$10)*$B$2*Output!$L$6*$I$4/Output!$L$3</f>
        <v>3160996.5352862803</v>
      </c>
      <c r="P28" s="3">
        <v>2042</v>
      </c>
      <c r="Q28" s="3">
        <f>(B31-$B$10)*$B$2*Output!$L$6*$J$4/Output!$L$3</f>
        <v>411599.93044382049</v>
      </c>
      <c r="R28" s="3">
        <f>(C31-$B$10)*$B$2*Output!$L$6*$J$4/Output!$L$3</f>
        <v>780866.77856839926</v>
      </c>
      <c r="S28" s="3">
        <f>(D31-$B$10)*$B$2*Output!$L$6*$J$4/Output!$L$3</f>
        <v>1150133.6266929789</v>
      </c>
      <c r="U28" s="3">
        <v>2042</v>
      </c>
      <c r="V28" s="3">
        <f>(B31-$B$10)*$B$2*Output!$L$6*$K$4/Output!$L$3</f>
        <v>2160589.6760792267</v>
      </c>
      <c r="W28" s="3">
        <f>(C31-$B$10)*$B$2*Output!$L$6*$K$4/Output!$L$3</f>
        <v>4098962.5492621539</v>
      </c>
      <c r="X28" s="3">
        <f>(D31-$B$10)*$B$2*Output!$L$6*$K$4/Output!$L$3</f>
        <v>6037335.422445083</v>
      </c>
      <c r="Z28" s="3">
        <v>2042</v>
      </c>
      <c r="AA28" s="3">
        <f>(B31-$B$10)*$B$2*Output!$L$6*$L$4/Output!$L$3</f>
        <v>603164.61790545098</v>
      </c>
      <c r="AB28" s="3">
        <f>(C31-$B$10)*$B$2*Output!$L$6*$L$4/Output!$L$3</f>
        <v>1144293.711669018</v>
      </c>
      <c r="AC28" s="3">
        <f>(D31-$B$10)*$B$2*Output!$L$6*$L$4/Output!$L$3</f>
        <v>1685422.805432586</v>
      </c>
      <c r="AE28" s="3">
        <v>2042</v>
      </c>
      <c r="AF28" s="3">
        <f>(B31-$B$10)*$B$2*Output!$L$6*$M$4/Output!$L$3</f>
        <v>324088.4514118841</v>
      </c>
      <c r="AG28" s="3">
        <f>(C31-$B$10)*$B$2*Output!$L$6*$M$4/Output!$L$3</f>
        <v>614844.38238932309</v>
      </c>
      <c r="AH28" s="3">
        <f>(D31-$B$10)*$B$2*Output!$L$6*$M$4/Output!$L$3</f>
        <v>905600.3133667626</v>
      </c>
      <c r="AJ28" s="3">
        <v>2042</v>
      </c>
      <c r="AK28" s="3">
        <f>(B31-$B$10)*$B$2*Output!$L$6*$N$4/Output!$L$3</f>
        <v>432117.93521584535</v>
      </c>
      <c r="AL28" s="3">
        <f>(C31-$B$10)*$B$2*Output!$L$6*$N$4/Output!$L$3</f>
        <v>819792.50985243067</v>
      </c>
      <c r="AM28" s="3">
        <f>(D31-$B$10)*$B$2*Output!$L$6*$N$4/Output!$L$3</f>
        <v>1207467.0844890168</v>
      </c>
      <c r="AO28" s="3">
        <v>2042</v>
      </c>
      <c r="AP28" s="3">
        <f>(B31-$B$10)*$B$2*Output!$L$6*$O$4/Output!$L$3</f>
        <v>263472.58507151925</v>
      </c>
      <c r="AQ28" s="3">
        <f>(C31-$B$10)*$B$2*Output!$L$6*$O$4/Output!$L$3</f>
        <v>499846.99590216996</v>
      </c>
      <c r="AR28" s="3">
        <f>(D31-$B$10)*$B$2*Output!$L$6*$O$4/Output!$L$3</f>
        <v>736221.40673282114</v>
      </c>
      <c r="AT28" s="3">
        <v>2042</v>
      </c>
      <c r="AU28" s="3">
        <f>(B31-$B$10)*$B$2*Output!$L$6*$P$4/Output!$L$3</f>
        <v>332538.21416793688</v>
      </c>
      <c r="AV28" s="3">
        <f>(C31-$B$10)*$B$2*Output!$L$6*$P$4/Output!$L$3</f>
        <v>630874.84919691342</v>
      </c>
      <c r="AW28" s="3">
        <f>(D31-$B$10)*$B$2*Output!$L$6*$P$4/Output!$L$3</f>
        <v>929211.48422589048</v>
      </c>
      <c r="AY28" s="3">
        <v>2042</v>
      </c>
      <c r="AZ28" s="3">
        <f>(B31-$B$10)*$B$2*Output!$L$6*$Q$4/Output!$L$3</f>
        <v>48601.738993775383</v>
      </c>
      <c r="BA28" s="3">
        <f>(C31-$B$10)*$B$2*Output!$L$6*$Q$4/Output!$L$3</f>
        <v>92204.785651856582</v>
      </c>
      <c r="BB28" s="3">
        <f>(D31-$B$10)*$B$2*Output!$L$6*$Q$4/Output!$L$3</f>
        <v>135807.83230993786</v>
      </c>
      <c r="BD28" s="3">
        <v>2042</v>
      </c>
      <c r="BE28" s="3">
        <f>(B31-$B$10)*$B$2*Output!$L$6*$R$4/Output!$L$3</f>
        <v>84413.546673399367</v>
      </c>
      <c r="BF28" s="3">
        <f>(C31-$B$10)*$B$2*Output!$L$6*$R$4/Output!$L$3</f>
        <v>160145.15402690883</v>
      </c>
      <c r="BG28" s="3">
        <f>(D31-$B$10)*$B$2*Output!$L$6*$R$4/Output!$L$3</f>
        <v>235876.76138041841</v>
      </c>
      <c r="BI28" s="3">
        <v>2042</v>
      </c>
      <c r="BJ28" s="3">
        <f>(B31-$B$10)*$B$2*Output!$L$6*$S$4/Output!$L$3</f>
        <v>51159.725256605678</v>
      </c>
      <c r="BK28" s="3">
        <f>(C31-$B$10)*$B$2*Output!$L$6*$S$4/Output!$L$3</f>
        <v>97057.669107217473</v>
      </c>
      <c r="BL28" s="3">
        <f>(D31-$B$10)*$B$2*Output!$L$6*$S$4/Output!$L$3</f>
        <v>142955.61295782935</v>
      </c>
      <c r="BN28" s="3">
        <v>2042</v>
      </c>
      <c r="BO28" s="3">
        <f>(B31-$B$10)*$B$2*Output!$L$6*$T$4/Output!$L$3</f>
        <v>1322669.2573977238</v>
      </c>
      <c r="BP28" s="3">
        <f>(C31-$B$10)*$B$2*Output!$L$6*$T$4/Output!$L$3</f>
        <v>2509301.8869608119</v>
      </c>
      <c r="BQ28" s="3">
        <f>(D31-$B$10)*$B$2*Output!$L$6*$T$4/Output!$L$3</f>
        <v>3695934.5165239018</v>
      </c>
      <c r="BS28" s="3">
        <v>2042</v>
      </c>
      <c r="BT28" s="3">
        <f>(B31-$B$10)*$B$2*Output!$L$6*$U$4/Output!$L$3</f>
        <v>1121393.5008372008</v>
      </c>
      <c r="BU28" s="3">
        <f>(C31-$B$10)*$B$2*Output!$L$6*$U$4/Output!$L$3</f>
        <v>2127451.5998146017</v>
      </c>
      <c r="BV28" s="3">
        <f>(D31-$B$10)*$B$2*Output!$L$6*$U$4/Output!$L$3</f>
        <v>3133509.6987920045</v>
      </c>
      <c r="BX28" s="3">
        <v>2042</v>
      </c>
      <c r="BY28" s="3">
        <f>(B31-$B$10)*$B$2*Output!$L$6*$V$4/Output!$L$3</f>
        <v>0</v>
      </c>
      <c r="BZ28" s="3">
        <f>(C31-$B$10)*$B$2*Output!$L$6*$V$4/Output!$L$3</f>
        <v>0</v>
      </c>
      <c r="CA28" s="3">
        <f>(D31-$B$10)*$B$2*Output!$L$6*$V$4/Output!$L$3</f>
        <v>0</v>
      </c>
      <c r="CC28" s="3">
        <v>2042</v>
      </c>
      <c r="CD28" s="3">
        <f>(B31-$B$10)*$B$2*Output!$L$6*$W$4/Output!$L$3</f>
        <v>431305.19262969255</v>
      </c>
      <c r="CE28" s="3">
        <f>(C31-$B$10)*$B$2*Output!$L$6*$W$4/Output!$L$3</f>
        <v>818250.61531330831</v>
      </c>
      <c r="CF28" s="3">
        <f>(D31-$B$10)*$B$2*Output!$L$6*$W$4/Output!$L$3</f>
        <v>1205196.0379969247</v>
      </c>
    </row>
    <row r="29" spans="1:84" x14ac:dyDescent="0.25">
      <c r="A29" s="3">
        <v>2040</v>
      </c>
      <c r="B29" s="3">
        <v>4.3294769256542196</v>
      </c>
      <c r="C29" s="3">
        <v>6.0523216317312372</v>
      </c>
      <c r="D29" s="3">
        <v>7.7751663378082583</v>
      </c>
      <c r="F29" s="3">
        <v>2043</v>
      </c>
      <c r="G29" s="3">
        <f>(B32-$B$10)*$B$2*Output!$L$6*$G$4/Output!$L$3</f>
        <v>240605.46524355217</v>
      </c>
      <c r="H29" s="3">
        <f>(C32-$B$10)*$B$2*Output!$L$6*$G$4/Output!$L$3</f>
        <v>452478.15596186212</v>
      </c>
      <c r="I29" s="3">
        <f>(D32-$B$10)*$B$2*Output!$L$6*$G$4/Output!$L$3</f>
        <v>664350.84668017249</v>
      </c>
      <c r="K29" s="3">
        <v>2043</v>
      </c>
      <c r="L29" s="3">
        <f>(B32-$B$10)*$B$2*Output!$L$6*$I$4/Output!$L$3</f>
        <v>1190768.6878711402</v>
      </c>
      <c r="M29" s="3">
        <f>(C32-$B$10)*$B$2*Output!$L$6*$I$4/Output!$L$3</f>
        <v>2239337.4128873758</v>
      </c>
      <c r="N29" s="3">
        <f>(D32-$B$10)*$B$2*Output!$L$6*$I$4/Output!$L$3</f>
        <v>3287906.1379036144</v>
      </c>
      <c r="P29" s="3">
        <v>2043</v>
      </c>
      <c r="Q29" s="3">
        <f>(B32-$B$10)*$B$2*Output!$L$6*$J$4/Output!$L$3</f>
        <v>433263.08467770572</v>
      </c>
      <c r="R29" s="3">
        <f>(C32-$B$10)*$B$2*Output!$L$6*$J$4/Output!$L$3</f>
        <v>814786.48626236885</v>
      </c>
      <c r="S29" s="3">
        <f>(D32-$B$10)*$B$2*Output!$L$6*$J$4/Output!$L$3</f>
        <v>1196309.8878470329</v>
      </c>
      <c r="U29" s="3">
        <v>2043</v>
      </c>
      <c r="V29" s="3">
        <f>(B32-$B$10)*$B$2*Output!$L$6*$K$4/Output!$L$3</f>
        <v>2274304.9221886597</v>
      </c>
      <c r="W29" s="3">
        <f>(C32-$B$10)*$B$2*Output!$L$6*$K$4/Output!$L$3</f>
        <v>4277015.4711375097</v>
      </c>
      <c r="X29" s="3">
        <f>(D32-$B$10)*$B$2*Output!$L$6*$K$4/Output!$L$3</f>
        <v>6279726.0200863639</v>
      </c>
      <c r="Z29" s="3">
        <v>2043</v>
      </c>
      <c r="AA29" s="3">
        <f>(B32-$B$10)*$B$2*Output!$L$6*$L$4/Output!$L$3</f>
        <v>634910.12411100091</v>
      </c>
      <c r="AB29" s="3">
        <f>(C32-$B$10)*$B$2*Output!$L$6*$L$4/Output!$L$3</f>
        <v>1194000.1523592218</v>
      </c>
      <c r="AC29" s="3">
        <f>(D32-$B$10)*$B$2*Output!$L$6*$L$4/Output!$L$3</f>
        <v>1753090.1806074437</v>
      </c>
      <c r="AE29" s="3">
        <v>2043</v>
      </c>
      <c r="AF29" s="3">
        <f>(B32-$B$10)*$B$2*Output!$L$6*$M$4/Output!$L$3</f>
        <v>341145.73832829902</v>
      </c>
      <c r="AG29" s="3">
        <f>(C32-$B$10)*$B$2*Output!$L$6*$M$4/Output!$L$3</f>
        <v>641552.32067062659</v>
      </c>
      <c r="AH29" s="3">
        <f>(D32-$B$10)*$B$2*Output!$L$6*$M$4/Output!$L$3</f>
        <v>941958.90301295475</v>
      </c>
      <c r="AJ29" s="3">
        <v>2043</v>
      </c>
      <c r="AK29" s="3">
        <f>(B32-$B$10)*$B$2*Output!$L$6*$N$4/Output!$L$3</f>
        <v>454860.98443773197</v>
      </c>
      <c r="AL29" s="3">
        <f>(C32-$B$10)*$B$2*Output!$L$6*$N$4/Output!$L$3</f>
        <v>855403.09422750189</v>
      </c>
      <c r="AM29" s="3">
        <f>(D32-$B$10)*$B$2*Output!$L$6*$N$4/Output!$L$3</f>
        <v>1255945.2040172729</v>
      </c>
      <c r="AO29" s="3">
        <v>2043</v>
      </c>
      <c r="AP29" s="3">
        <f>(B32-$B$10)*$B$2*Output!$L$6*$O$4/Output!$L$3</f>
        <v>277339.56323317817</v>
      </c>
      <c r="AQ29" s="3">
        <f>(C32-$B$10)*$B$2*Output!$L$6*$O$4/Output!$L$3</f>
        <v>521559.61636195466</v>
      </c>
      <c r="AR29" s="3">
        <f>(D32-$B$10)*$B$2*Output!$L$6*$O$4/Output!$L$3</f>
        <v>765779.66949073179</v>
      </c>
      <c r="AT29" s="3">
        <v>2043</v>
      </c>
      <c r="AU29" s="3">
        <f>(B32-$B$10)*$B$2*Output!$L$6*$P$4/Output!$L$3</f>
        <v>350040.22543993354</v>
      </c>
      <c r="AV29" s="3">
        <f>(C32-$B$10)*$B$2*Output!$L$6*$P$4/Output!$L$3</f>
        <v>658279.12744712713</v>
      </c>
      <c r="AW29" s="3">
        <f>(D32-$B$10)*$B$2*Output!$L$6*$P$4/Output!$L$3</f>
        <v>966518.02945432148</v>
      </c>
      <c r="AY29" s="3">
        <v>2043</v>
      </c>
      <c r="AZ29" s="3">
        <f>(B32-$B$10)*$B$2*Output!$L$6*$Q$4/Output!$L$3</f>
        <v>51159.725256605663</v>
      </c>
      <c r="BA29" s="3">
        <f>(C32-$B$10)*$B$2*Output!$L$6*$Q$4/Output!$L$3</f>
        <v>96210.026319195502</v>
      </c>
      <c r="BB29" s="3">
        <f>(D32-$B$10)*$B$2*Output!$L$6*$Q$4/Output!$L$3</f>
        <v>141260.32738178544</v>
      </c>
      <c r="BD29" s="3">
        <v>2043</v>
      </c>
      <c r="BE29" s="3">
        <f>(B32-$B$10)*$B$2*Output!$L$6*$R$4/Output!$L$3</f>
        <v>88856.364919367756</v>
      </c>
      <c r="BF29" s="3">
        <f>(C32-$B$10)*$B$2*Output!$L$6*$R$4/Output!$L$3</f>
        <v>167101.62465965535</v>
      </c>
      <c r="BG29" s="3">
        <f>(D32-$B$10)*$B$2*Output!$L$6*$R$4/Output!$L$3</f>
        <v>245346.88439994314</v>
      </c>
      <c r="BI29" s="3">
        <v>2043</v>
      </c>
      <c r="BJ29" s="3">
        <f>(B32-$B$10)*$B$2*Output!$L$6*$S$4/Output!$L$3</f>
        <v>53852.342375374399</v>
      </c>
      <c r="BK29" s="3">
        <f>(C32-$B$10)*$B$2*Output!$L$6*$S$4/Output!$L$3</f>
        <v>101273.71191494266</v>
      </c>
      <c r="BL29" s="3">
        <f>(D32-$B$10)*$B$2*Output!$L$6*$S$4/Output!$L$3</f>
        <v>148695.081454511</v>
      </c>
      <c r="BN29" s="3">
        <v>2043</v>
      </c>
      <c r="BO29" s="3">
        <f>(B32-$B$10)*$B$2*Output!$L$6*$T$4/Output!$L$3</f>
        <v>1392283.4288397094</v>
      </c>
      <c r="BP29" s="3">
        <f>(C32-$B$10)*$B$2*Output!$L$6*$T$4/Output!$L$3</f>
        <v>2618302.2809559079</v>
      </c>
      <c r="BQ29" s="3">
        <f>(D32-$B$10)*$B$2*Output!$L$6*$T$4/Output!$L$3</f>
        <v>3844321.133072109</v>
      </c>
      <c r="BS29" s="3">
        <v>2043</v>
      </c>
      <c r="BT29" s="3">
        <f>(B32-$B$10)*$B$2*Output!$L$6*$U$4/Output!$L$3</f>
        <v>1180414.2114075797</v>
      </c>
      <c r="BU29" s="3">
        <f>(C32-$B$10)*$B$2*Output!$L$6*$U$4/Output!$L$3</f>
        <v>2219864.9773321832</v>
      </c>
      <c r="BV29" s="3">
        <f>(D32-$B$10)*$B$2*Output!$L$6*$U$4/Output!$L$3</f>
        <v>3259315.7432567887</v>
      </c>
      <c r="BX29" s="3">
        <v>2043</v>
      </c>
      <c r="BY29" s="3">
        <f>(B32-$B$10)*$B$2*Output!$L$6*$V$4/Output!$L$3</f>
        <v>0</v>
      </c>
      <c r="BZ29" s="3">
        <f>(C32-$B$10)*$B$2*Output!$L$6*$V$4/Output!$L$3</f>
        <v>0</v>
      </c>
      <c r="CA29" s="3">
        <f>(D32-$B$10)*$B$2*Output!$L$6*$V$4/Output!$L$3</f>
        <v>0</v>
      </c>
      <c r="CC29" s="3">
        <v>2043</v>
      </c>
      <c r="CD29" s="3">
        <f>(B32-$B$10)*$B$2*Output!$L$6*$W$4/Output!$L$3</f>
        <v>454005.46592599212</v>
      </c>
      <c r="CE29" s="3">
        <f>(C32-$B$10)*$B$2*Output!$L$6*$W$4/Output!$L$3</f>
        <v>853794.22205083957</v>
      </c>
      <c r="CF29" s="3">
        <f>(D32-$B$10)*$B$2*Output!$L$6*$W$4/Output!$L$3</f>
        <v>1253582.9781756878</v>
      </c>
    </row>
    <row r="30" spans="1:84" x14ac:dyDescent="0.25">
      <c r="A30" s="3">
        <v>2041</v>
      </c>
      <c r="B30" s="3">
        <v>4.437152038927997</v>
      </c>
      <c r="C30" s="3">
        <v>6.2147642174409645</v>
      </c>
      <c r="D30" s="3">
        <v>7.9923763959539347</v>
      </c>
      <c r="F30" s="3">
        <v>2044</v>
      </c>
      <c r="G30" s="3">
        <f>(B33-$B$10)*$B$2*Output!$L$6*$G$4/Output!$L$3</f>
        <v>252635.73850572979</v>
      </c>
      <c r="H30" s="3">
        <f>(C33-$B$10)*$B$2*Output!$L$6*$G$4/Output!$L$3</f>
        <v>471673.09229288582</v>
      </c>
      <c r="I30" s="3">
        <f>(D33-$B$10)*$B$2*Output!$L$6*$G$4/Output!$L$3</f>
        <v>690710.4460800424</v>
      </c>
      <c r="K30" s="3">
        <v>2044</v>
      </c>
      <c r="L30" s="3">
        <f>(B33-$B$10)*$B$2*Output!$L$6*$I$4/Output!$L$3</f>
        <v>1250307.1222646972</v>
      </c>
      <c r="M30" s="3">
        <f>(C33-$B$10)*$B$2*Output!$L$6*$I$4/Output!$L$3</f>
        <v>2334334.1292983131</v>
      </c>
      <c r="N30" s="3">
        <f>(D33-$B$10)*$B$2*Output!$L$6*$I$4/Output!$L$3</f>
        <v>3418361.1363319312</v>
      </c>
      <c r="P30" s="3">
        <v>2044</v>
      </c>
      <c r="Q30" s="3">
        <f>(B33-$B$10)*$B$2*Output!$L$6*$J$4/Output!$L$3</f>
        <v>454926.238911591</v>
      </c>
      <c r="R30" s="3">
        <f>(C33-$B$10)*$B$2*Output!$L$6*$J$4/Output!$L$3</f>
        <v>849351.19291420316</v>
      </c>
      <c r="S30" s="3">
        <f>(D33-$B$10)*$B$2*Output!$L$6*$J$4/Output!$L$3</f>
        <v>1243776.1469168162</v>
      </c>
      <c r="U30" s="3">
        <v>2044</v>
      </c>
      <c r="V30" s="3">
        <f>(B33-$B$10)*$B$2*Output!$L$6*$K$4/Output!$L$3</f>
        <v>2388020.1682980927</v>
      </c>
      <c r="W30" s="3">
        <f>(C33-$B$10)*$B$2*Output!$L$6*$K$4/Output!$L$3</f>
        <v>4458454.151819827</v>
      </c>
      <c r="X30" s="3">
        <f>(D33-$B$10)*$B$2*Output!$L$6*$K$4/Output!$L$3</f>
        <v>6528888.1353415661</v>
      </c>
      <c r="Z30" s="3">
        <v>2044</v>
      </c>
      <c r="AA30" s="3">
        <f>(B33-$B$10)*$B$2*Output!$L$6*$L$4/Output!$L$3</f>
        <v>666655.63031655096</v>
      </c>
      <c r="AB30" s="3">
        <f>(C33-$B$10)*$B$2*Output!$L$6*$L$4/Output!$L$3</f>
        <v>1244651.7840497021</v>
      </c>
      <c r="AC30" s="3">
        <f>(D33-$B$10)*$B$2*Output!$L$6*$L$4/Output!$L$3</f>
        <v>1822647.9377828538</v>
      </c>
      <c r="AE30" s="3">
        <v>2044</v>
      </c>
      <c r="AF30" s="3">
        <f>(B33-$B$10)*$B$2*Output!$L$6*$M$4/Output!$L$3</f>
        <v>358203.02524471394</v>
      </c>
      <c r="AG30" s="3">
        <f>(C33-$B$10)*$B$2*Output!$L$6*$M$4/Output!$L$3</f>
        <v>668768.12277297419</v>
      </c>
      <c r="AH30" s="3">
        <f>(D33-$B$10)*$B$2*Output!$L$6*$M$4/Output!$L$3</f>
        <v>979333.22030123486</v>
      </c>
      <c r="AJ30" s="3">
        <v>2044</v>
      </c>
      <c r="AK30" s="3">
        <f>(B33-$B$10)*$B$2*Output!$L$6*$N$4/Output!$L$3</f>
        <v>477604.03365961858</v>
      </c>
      <c r="AL30" s="3">
        <f>(C33-$B$10)*$B$2*Output!$L$6*$N$4/Output!$L$3</f>
        <v>891690.83036396548</v>
      </c>
      <c r="AM30" s="3">
        <f>(D33-$B$10)*$B$2*Output!$L$6*$N$4/Output!$L$3</f>
        <v>1305777.6270683131</v>
      </c>
      <c r="AO30" s="3">
        <v>2044</v>
      </c>
      <c r="AP30" s="3">
        <f>(B33-$B$10)*$B$2*Output!$L$6*$O$4/Output!$L$3</f>
        <v>291206.54139483703</v>
      </c>
      <c r="AQ30" s="3">
        <f>(C33-$B$10)*$B$2*Output!$L$6*$O$4/Output!$L$3</f>
        <v>543685.11235991993</v>
      </c>
      <c r="AR30" s="3">
        <f>(D33-$B$10)*$B$2*Output!$L$6*$O$4/Output!$L$3</f>
        <v>796163.68332500337</v>
      </c>
      <c r="AT30" s="3">
        <v>2044</v>
      </c>
      <c r="AU30" s="3">
        <f>(B33-$B$10)*$B$2*Output!$L$6*$P$4/Output!$L$3</f>
        <v>367542.23671193019</v>
      </c>
      <c r="AV30" s="3">
        <f>(C33-$B$10)*$B$2*Output!$L$6*$P$4/Output!$L$3</f>
        <v>686204.5107455299</v>
      </c>
      <c r="AW30" s="3">
        <f>(D33-$B$10)*$B$2*Output!$L$6*$P$4/Output!$L$3</f>
        <v>1004866.7847791302</v>
      </c>
      <c r="AY30" s="3">
        <v>2044</v>
      </c>
      <c r="AZ30" s="3">
        <f>(B33-$B$10)*$B$2*Output!$L$6*$Q$4/Output!$L$3</f>
        <v>53717.71151943595</v>
      </c>
      <c r="BA30" s="3">
        <f>(C33-$B$10)*$B$2*Output!$L$6*$Q$4/Output!$L$3</f>
        <v>100291.42849357745</v>
      </c>
      <c r="BB30" s="3">
        <f>(D33-$B$10)*$B$2*Output!$L$6*$Q$4/Output!$L$3</f>
        <v>146865.14546771903</v>
      </c>
      <c r="BD30" s="3">
        <v>2044</v>
      </c>
      <c r="BE30" s="3">
        <f>(B33-$B$10)*$B$2*Output!$L$6*$R$4/Output!$L$3</f>
        <v>93299.18316533613</v>
      </c>
      <c r="BF30" s="3">
        <f>(C33-$B$10)*$B$2*Output!$L$6*$R$4/Output!$L$3</f>
        <v>174190.37580463456</v>
      </c>
      <c r="BG30" s="3">
        <f>(D33-$B$10)*$B$2*Output!$L$6*$R$4/Output!$L$3</f>
        <v>255081.56844393309</v>
      </c>
      <c r="BI30" s="3">
        <v>2044</v>
      </c>
      <c r="BJ30" s="3">
        <f>(B33-$B$10)*$B$2*Output!$L$6*$S$4/Output!$L$3</f>
        <v>56544.959494143113</v>
      </c>
      <c r="BK30" s="3">
        <f>(C33-$B$10)*$B$2*Output!$L$6*$S$4/Output!$L$3</f>
        <v>105569.92473008155</v>
      </c>
      <c r="BL30" s="3">
        <f>(D33-$B$10)*$B$2*Output!$L$6*$S$4/Output!$L$3</f>
        <v>154594.88996602007</v>
      </c>
      <c r="BN30" s="3">
        <v>2044</v>
      </c>
      <c r="BO30" s="3">
        <f>(B33-$B$10)*$B$2*Output!$L$6*$T$4/Output!$L$3</f>
        <v>1461897.6002816947</v>
      </c>
      <c r="BP30" s="3">
        <f>(C33-$B$10)*$B$2*Output!$L$6*$T$4/Output!$L$3</f>
        <v>2729375.3679461204</v>
      </c>
      <c r="BQ30" s="3">
        <f>(D33-$B$10)*$B$2*Output!$L$6*$T$4/Output!$L$3</f>
        <v>3996853.1356105483</v>
      </c>
      <c r="BS30" s="3">
        <v>2044</v>
      </c>
      <c r="BT30" s="3">
        <f>(B33-$B$10)*$B$2*Output!$L$6*$U$4/Output!$L$3</f>
        <v>1239434.9219779586</v>
      </c>
      <c r="BU30" s="3">
        <f>(C33-$B$10)*$B$2*Output!$L$6*$U$4/Output!$L$3</f>
        <v>2314035.6380412765</v>
      </c>
      <c r="BV30" s="3">
        <f>(D33-$B$10)*$B$2*Output!$L$6*$U$4/Output!$L$3</f>
        <v>3388636.3541045962</v>
      </c>
      <c r="BX30" s="3">
        <v>2044</v>
      </c>
      <c r="BY30" s="3">
        <f>(B33-$B$10)*$B$2*Output!$L$6*$V$4/Output!$L$3</f>
        <v>0</v>
      </c>
      <c r="BZ30" s="3">
        <f>(C33-$B$10)*$B$2*Output!$L$6*$V$4/Output!$L$3</f>
        <v>0</v>
      </c>
      <c r="CA30" s="3">
        <f>(D33-$B$10)*$B$2*Output!$L$6*$V$4/Output!$L$3</f>
        <v>0</v>
      </c>
      <c r="CC30" s="3">
        <v>2044</v>
      </c>
      <c r="CD30" s="3">
        <f>(B33-$B$10)*$B$2*Output!$L$6*$W$4/Output!$L$3</f>
        <v>476705.73922229174</v>
      </c>
      <c r="CE30" s="3">
        <f>(C33-$B$10)*$B$2*Output!$L$6*$W$4/Output!$L$3</f>
        <v>890013.70693895232</v>
      </c>
      <c r="CF30" s="3">
        <f>(D33-$B$10)*$B$2*Output!$L$6*$W$4/Output!$L$3</f>
        <v>1303321.6746556137</v>
      </c>
    </row>
    <row r="31" spans="1:84" x14ac:dyDescent="0.25">
      <c r="A31" s="3">
        <v>2042</v>
      </c>
      <c r="B31" s="3">
        <v>4.5448271522017736</v>
      </c>
      <c r="C31" s="3">
        <v>6.3802408353057478</v>
      </c>
      <c r="D31" s="3">
        <v>8.2156545184097247</v>
      </c>
      <c r="F31" s="3">
        <v>2045</v>
      </c>
      <c r="G31" s="3">
        <f>(B34-$B$10)*$B$2*Output!$L$6*$G$4/Output!$L$3</f>
        <v>264666.01176790736</v>
      </c>
      <c r="H31" s="3">
        <f>(C34-$B$10)*$B$2*Output!$L$6*$G$4/Output!$L$3</f>
        <v>491236.22461288166</v>
      </c>
      <c r="I31" s="3">
        <f>(D34-$B$10)*$B$2*Output!$L$6*$G$4/Output!$L$3</f>
        <v>717806.43745785637</v>
      </c>
      <c r="K31" s="3">
        <v>2045</v>
      </c>
      <c r="L31" s="3">
        <f>(B34-$B$10)*$B$2*Output!$L$6*$I$4/Output!$L$3</f>
        <v>1309845.556658254</v>
      </c>
      <c r="M31" s="3">
        <f>(C34-$B$10)*$B$2*Output!$L$6*$I$4/Output!$L$3</f>
        <v>2431153.066389997</v>
      </c>
      <c r="N31" s="3">
        <f>(D34-$B$10)*$B$2*Output!$L$6*$I$4/Output!$L$3</f>
        <v>3552460.5761217419</v>
      </c>
      <c r="P31" s="3">
        <v>2045</v>
      </c>
      <c r="Q31" s="3">
        <f>(B34-$B$10)*$B$2*Output!$L$6*$J$4/Output!$L$3</f>
        <v>476589.39314547624</v>
      </c>
      <c r="R31" s="3">
        <f>(C34-$B$10)*$B$2*Output!$L$6*$J$4/Output!$L$3</f>
        <v>884578.9174645982</v>
      </c>
      <c r="S31" s="3">
        <f>(D34-$B$10)*$B$2*Output!$L$6*$J$4/Output!$L$3</f>
        <v>1292568.4417837209</v>
      </c>
      <c r="U31" s="3">
        <v>2045</v>
      </c>
      <c r="V31" s="3">
        <f>(B34-$B$10)*$B$2*Output!$L$6*$K$4/Output!$L$3</f>
        <v>2501735.4144075257</v>
      </c>
      <c r="W31" s="3">
        <f>(C34-$B$10)*$B$2*Output!$L$6*$K$4/Output!$L$3</f>
        <v>4643373.1771784443</v>
      </c>
      <c r="X31" s="3">
        <f>(D34-$B$10)*$B$2*Output!$L$6*$K$4/Output!$L$3</f>
        <v>6785010.9399493681</v>
      </c>
      <c r="Z31" s="3">
        <v>2045</v>
      </c>
      <c r="AA31" s="3">
        <f>(B34-$B$10)*$B$2*Output!$L$6*$L$4/Output!$L$3</f>
        <v>698401.13652210101</v>
      </c>
      <c r="AB31" s="3">
        <f>(C34-$B$10)*$B$2*Output!$L$6*$L$4/Output!$L$3</f>
        <v>1296275.011962316</v>
      </c>
      <c r="AC31" s="3">
        <f>(D34-$B$10)*$B$2*Output!$L$6*$L$4/Output!$L$3</f>
        <v>1894148.8874025322</v>
      </c>
      <c r="AE31" s="3">
        <v>2045</v>
      </c>
      <c r="AF31" s="3">
        <f>(B34-$B$10)*$B$2*Output!$L$6*$M$4/Output!$L$3</f>
        <v>375260.31216112885</v>
      </c>
      <c r="AG31" s="3">
        <f>(C34-$B$10)*$B$2*Output!$L$6*$M$4/Output!$L$3</f>
        <v>696505.9765767667</v>
      </c>
      <c r="AH31" s="3">
        <f>(D34-$B$10)*$B$2*Output!$L$6*$M$4/Output!$L$3</f>
        <v>1017751.6409924054</v>
      </c>
      <c r="AJ31" s="3">
        <v>2045</v>
      </c>
      <c r="AK31" s="3">
        <f>(B34-$B$10)*$B$2*Output!$L$6*$N$4/Output!$L$3</f>
        <v>500347.08288150519</v>
      </c>
      <c r="AL31" s="3">
        <f>(C34-$B$10)*$B$2*Output!$L$6*$N$4/Output!$L$3</f>
        <v>928674.63543568889</v>
      </c>
      <c r="AM31" s="3">
        <f>(D34-$B$10)*$B$2*Output!$L$6*$N$4/Output!$L$3</f>
        <v>1357002.1879898736</v>
      </c>
      <c r="AO31" s="3">
        <v>2045</v>
      </c>
      <c r="AP31" s="3">
        <f>(B34-$B$10)*$B$2*Output!$L$6*$O$4/Output!$L$3</f>
        <v>305073.51955649594</v>
      </c>
      <c r="AQ31" s="3">
        <f>(C34-$B$10)*$B$2*Output!$L$6*$O$4/Output!$L$3</f>
        <v>566235.01814700768</v>
      </c>
      <c r="AR31" s="3">
        <f>(D34-$B$10)*$B$2*Output!$L$6*$O$4/Output!$L$3</f>
        <v>827396.51673751976</v>
      </c>
      <c r="AT31" s="3">
        <v>2045</v>
      </c>
      <c r="AU31" s="3">
        <f>(B34-$B$10)*$B$2*Output!$L$6*$P$4/Output!$L$3</f>
        <v>385044.24798392685</v>
      </c>
      <c r="AV31" s="3">
        <f>(C34-$B$10)*$B$2*Output!$L$6*$P$4/Output!$L$3</f>
        <v>714665.55688457261</v>
      </c>
      <c r="AW31" s="3">
        <f>(D34-$B$10)*$B$2*Output!$L$6*$P$4/Output!$L$3</f>
        <v>1044286.865785219</v>
      </c>
      <c r="AY31" s="3">
        <v>2045</v>
      </c>
      <c r="AZ31" s="3">
        <f>(B34-$B$10)*$B$2*Output!$L$6*$Q$4/Output!$L$3</f>
        <v>56275.69778226623</v>
      </c>
      <c r="BA31" s="3">
        <f>(C34-$B$10)*$B$2*Output!$L$6*$Q$4/Output!$L$3</f>
        <v>104451.1198523606</v>
      </c>
      <c r="BB31" s="3">
        <f>(D34-$B$10)*$B$2*Output!$L$6*$Q$4/Output!$L$3</f>
        <v>152626.54192245507</v>
      </c>
      <c r="BD31" s="3">
        <v>2045</v>
      </c>
      <c r="BE31" s="3">
        <f>(B34-$B$10)*$B$2*Output!$L$6*$R$4/Output!$L$3</f>
        <v>97742.001411304518</v>
      </c>
      <c r="BF31" s="3">
        <f>(C34-$B$10)*$B$2*Output!$L$6*$R$4/Output!$L$3</f>
        <v>181415.10290146843</v>
      </c>
      <c r="BG31" s="3">
        <f>(D34-$B$10)*$B$2*Output!$L$6*$R$4/Output!$L$3</f>
        <v>265088.20439163258</v>
      </c>
      <c r="BI31" s="3">
        <v>2045</v>
      </c>
      <c r="BJ31" s="3">
        <f>(B34-$B$10)*$B$2*Output!$L$6*$S$4/Output!$L$3</f>
        <v>59237.576612911835</v>
      </c>
      <c r="BK31" s="3">
        <f>(C34-$B$10)*$B$2*Output!$L$6*$S$4/Output!$L$3</f>
        <v>109948.54721301119</v>
      </c>
      <c r="BL31" s="3">
        <f>(D34-$B$10)*$B$2*Output!$L$6*$S$4/Output!$L$3</f>
        <v>160659.51781311064</v>
      </c>
      <c r="BN31" s="3">
        <v>2045</v>
      </c>
      <c r="BO31" s="3">
        <f>(B34-$B$10)*$B$2*Output!$L$6*$T$4/Output!$L$3</f>
        <v>1531511.7717236802</v>
      </c>
      <c r="BP31" s="3">
        <f>(C34-$B$10)*$B$2*Output!$L$6*$T$4/Output!$L$3</f>
        <v>2842579.0514857173</v>
      </c>
      <c r="BQ31" s="3">
        <f>(D34-$B$10)*$B$2*Output!$L$6*$T$4/Output!$L$3</f>
        <v>4153646.3312477577</v>
      </c>
      <c r="BS31" s="3">
        <v>2045</v>
      </c>
      <c r="BT31" s="3">
        <f>(B34-$B$10)*$B$2*Output!$L$6*$U$4/Output!$L$3</f>
        <v>1298455.6325483376</v>
      </c>
      <c r="BU31" s="3">
        <f>(C34-$B$10)*$B$2*Output!$L$6*$U$4/Output!$L$3</f>
        <v>2410012.6740857172</v>
      </c>
      <c r="BV31" s="3">
        <f>(D34-$B$10)*$B$2*Output!$L$6*$U$4/Output!$L$3</f>
        <v>3521569.7156230994</v>
      </c>
      <c r="BX31" s="3">
        <v>2045</v>
      </c>
      <c r="BY31" s="3">
        <f>(B34-$B$10)*$B$2*Output!$L$6*$V$4/Output!$L$3</f>
        <v>0</v>
      </c>
      <c r="BZ31" s="3">
        <f>(C34-$B$10)*$B$2*Output!$L$6*$V$4/Output!$L$3</f>
        <v>0</v>
      </c>
      <c r="CA31" s="3">
        <f>(D34-$B$10)*$B$2*Output!$L$6*$V$4/Output!$L$3</f>
        <v>0</v>
      </c>
      <c r="CC31" s="3">
        <v>2045</v>
      </c>
      <c r="CD31" s="3">
        <f>(B34-$B$10)*$B$2*Output!$L$6*$W$4/Output!$L$3</f>
        <v>499406.01251859136</v>
      </c>
      <c r="CE31" s="3">
        <f>(C34-$B$10)*$B$2*Output!$L$6*$W$4/Output!$L$3</f>
        <v>926927.95157142961</v>
      </c>
      <c r="CF31" s="3">
        <f>(D34-$B$10)*$B$2*Output!$L$6*$W$4/Output!$L$3</f>
        <v>1354449.8906242689</v>
      </c>
    </row>
    <row r="32" spans="1:84" x14ac:dyDescent="0.25">
      <c r="A32" s="3">
        <v>2043</v>
      </c>
      <c r="B32" s="3">
        <v>4.652502265475551</v>
      </c>
      <c r="C32" s="3">
        <v>6.5488362452229554</v>
      </c>
      <c r="D32" s="3">
        <v>8.4451702249703651</v>
      </c>
      <c r="F32" s="3">
        <v>2046</v>
      </c>
      <c r="G32" s="3">
        <f>(B35-$B$10)*$B$2*Output!$L$6*$G$4/Output!$L$3</f>
        <v>276696.28503008495</v>
      </c>
      <c r="H32" s="3">
        <f>(C35-$B$10)*$B$2*Output!$L$6*$G$4/Output!$L$3</f>
        <v>511177.83898760006</v>
      </c>
      <c r="I32" s="3">
        <f>(D35-$B$10)*$B$2*Output!$L$6*$G$4/Output!$L$3</f>
        <v>745659.39294511557</v>
      </c>
      <c r="K32" s="3">
        <v>2046</v>
      </c>
      <c r="L32" s="3">
        <f>(B35-$B$10)*$B$2*Output!$L$6*$I$4/Output!$L$3</f>
        <v>1369383.9910518108</v>
      </c>
      <c r="M32" s="3">
        <f>(C35-$B$10)*$B$2*Output!$L$6*$I$4/Output!$L$3</f>
        <v>2529845.1304251137</v>
      </c>
      <c r="N32" s="3">
        <f>(D35-$B$10)*$B$2*Output!$L$6*$I$4/Output!$L$3</f>
        <v>3690306.2697984194</v>
      </c>
      <c r="P32" s="3">
        <v>2046</v>
      </c>
      <c r="Q32" s="3">
        <f>(B35-$B$10)*$B$2*Output!$L$6*$J$4/Output!$L$3</f>
        <v>498252.54737936147</v>
      </c>
      <c r="R32" s="3">
        <f>(C35-$B$10)*$B$2*Output!$L$6*$J$4/Output!$L$3</f>
        <v>920488.18223835551</v>
      </c>
      <c r="S32" s="3">
        <f>(D35-$B$10)*$B$2*Output!$L$6*$J$4/Output!$L$3</f>
        <v>1342723.8170973505</v>
      </c>
      <c r="U32" s="3">
        <v>2046</v>
      </c>
      <c r="V32" s="3">
        <f>(B35-$B$10)*$B$2*Output!$L$6*$K$4/Output!$L$3</f>
        <v>2615450.6605169582</v>
      </c>
      <c r="W32" s="3">
        <f>(C35-$B$10)*$B$2*Output!$L$6*$K$4/Output!$L$3</f>
        <v>4831869.7754701814</v>
      </c>
      <c r="X32" s="3">
        <f>(D35-$B$10)*$B$2*Output!$L$6*$K$4/Output!$L$3</f>
        <v>7048288.8904234087</v>
      </c>
      <c r="Z32" s="3">
        <v>2046</v>
      </c>
      <c r="AA32" s="3">
        <f>(B35-$B$10)*$B$2*Output!$L$6*$L$4/Output!$L$3</f>
        <v>730146.64272765093</v>
      </c>
      <c r="AB32" s="3">
        <f>(C35-$B$10)*$B$2*Output!$L$6*$L$4/Output!$L$3</f>
        <v>1348896.9789854258</v>
      </c>
      <c r="AC32" s="3">
        <f>(D35-$B$10)*$B$2*Output!$L$6*$L$4/Output!$L$3</f>
        <v>1967647.3152432018</v>
      </c>
      <c r="AE32" s="3">
        <v>2046</v>
      </c>
      <c r="AF32" s="3">
        <f>(B35-$B$10)*$B$2*Output!$L$6*$M$4/Output!$L$3</f>
        <v>392317.59907754377</v>
      </c>
      <c r="AG32" s="3">
        <f>(C35-$B$10)*$B$2*Output!$L$6*$M$4/Output!$L$3</f>
        <v>724780.46632052725</v>
      </c>
      <c r="AH32" s="3">
        <f>(D35-$B$10)*$B$2*Output!$L$6*$M$4/Output!$L$3</f>
        <v>1057243.3335635115</v>
      </c>
      <c r="AJ32" s="3">
        <v>2046</v>
      </c>
      <c r="AK32" s="3">
        <f>(B35-$B$10)*$B$2*Output!$L$6*$N$4/Output!$L$3</f>
        <v>523090.13210339169</v>
      </c>
      <c r="AL32" s="3">
        <f>(C35-$B$10)*$B$2*Output!$L$6*$N$4/Output!$L$3</f>
        <v>966373.9550940363</v>
      </c>
      <c r="AM32" s="3">
        <f>(D35-$B$10)*$B$2*Output!$L$6*$N$4/Output!$L$3</f>
        <v>1409657.7780846816</v>
      </c>
      <c r="AO32" s="3">
        <v>2046</v>
      </c>
      <c r="AP32" s="3">
        <f>(B35-$B$10)*$B$2*Output!$L$6*$O$4/Output!$L$3</f>
        <v>318940.4977181548</v>
      </c>
      <c r="AQ32" s="3">
        <f>(C35-$B$10)*$B$2*Output!$L$6*$O$4/Output!$L$3</f>
        <v>589221.19019946095</v>
      </c>
      <c r="AR32" s="3">
        <f>(D35-$B$10)*$B$2*Output!$L$6*$O$4/Output!$L$3</f>
        <v>859501.88268076768</v>
      </c>
      <c r="AT32" s="3">
        <v>2046</v>
      </c>
      <c r="AU32" s="3">
        <f>(B35-$B$10)*$B$2*Output!$L$6*$P$4/Output!$L$3</f>
        <v>402546.25925592345</v>
      </c>
      <c r="AV32" s="3">
        <f>(C35-$B$10)*$B$2*Output!$L$6*$P$4/Output!$L$3</f>
        <v>743677.23034883419</v>
      </c>
      <c r="AW32" s="3">
        <f>(D35-$B$10)*$B$2*Output!$L$6*$P$4/Output!$L$3</f>
        <v>1084808.2014417455</v>
      </c>
      <c r="AY32" s="3">
        <v>2046</v>
      </c>
      <c r="AZ32" s="3">
        <f>(B35-$B$10)*$B$2*Output!$L$6*$Q$4/Output!$L$3</f>
        <v>58833.684045096503</v>
      </c>
      <c r="BA32" s="3">
        <f>(C35-$B$10)*$B$2*Output!$L$6*$Q$4/Output!$L$3</f>
        <v>108691.28751252191</v>
      </c>
      <c r="BB32" s="3">
        <f>(D35-$B$10)*$B$2*Output!$L$6*$Q$4/Output!$L$3</f>
        <v>158548.89097994741</v>
      </c>
      <c r="BD32" s="3">
        <v>2046</v>
      </c>
      <c r="BE32" s="3">
        <f>(B35-$B$10)*$B$2*Output!$L$6*$R$4/Output!$L$3</f>
        <v>102184.81965727288</v>
      </c>
      <c r="BF32" s="3">
        <f>(C35-$B$10)*$B$2*Output!$L$6*$R$4/Output!$L$3</f>
        <v>188779.60462701175</v>
      </c>
      <c r="BG32" s="3">
        <f>(D35-$B$10)*$B$2*Output!$L$6*$R$4/Output!$L$3</f>
        <v>275374.38959675079</v>
      </c>
      <c r="BI32" s="3">
        <v>2046</v>
      </c>
      <c r="BJ32" s="3">
        <f>(B35-$B$10)*$B$2*Output!$L$6*$S$4/Output!$L$3</f>
        <v>61930.193731680542</v>
      </c>
      <c r="BK32" s="3">
        <f>(C35-$B$10)*$B$2*Output!$L$6*$S$4/Output!$L$3</f>
        <v>114411.88159212835</v>
      </c>
      <c r="BL32" s="3">
        <f>(D35-$B$10)*$B$2*Output!$L$6*$S$4/Output!$L$3</f>
        <v>166893.56945257625</v>
      </c>
      <c r="BN32" s="3">
        <v>2046</v>
      </c>
      <c r="BO32" s="3">
        <f>(B35-$B$10)*$B$2*Output!$L$6*$T$4/Output!$L$3</f>
        <v>1601125.9431656653</v>
      </c>
      <c r="BP32" s="3">
        <f>(C35-$B$10)*$B$2*Output!$L$6*$T$4/Output!$L$3</f>
        <v>2957972.8527450855</v>
      </c>
      <c r="BQ32" s="3">
        <f>(D35-$B$10)*$B$2*Output!$L$6*$T$4/Output!$L$3</f>
        <v>4314819.7623245092</v>
      </c>
      <c r="BS32" s="3">
        <v>2046</v>
      </c>
      <c r="BT32" s="3">
        <f>(B35-$B$10)*$B$2*Output!$L$6*$U$4/Output!$L$3</f>
        <v>1357476.3431187163</v>
      </c>
      <c r="BU32" s="3">
        <f>(C35-$B$10)*$B$2*Output!$L$6*$U$4/Output!$L$3</f>
        <v>2507846.5490664858</v>
      </c>
      <c r="BV32" s="3">
        <f>(D35-$B$10)*$B$2*Output!$L$6*$U$4/Output!$L$3</f>
        <v>3658216.7550142575</v>
      </c>
      <c r="BX32" s="3">
        <v>2046</v>
      </c>
      <c r="BY32" s="3">
        <f>(B35-$B$10)*$B$2*Output!$L$6*$V$4/Output!$L$3</f>
        <v>0</v>
      </c>
      <c r="BZ32" s="3">
        <f>(C35-$B$10)*$B$2*Output!$L$6*$V$4/Output!$L$3</f>
        <v>0</v>
      </c>
      <c r="CA32" s="3">
        <f>(D35-$B$10)*$B$2*Output!$L$6*$V$4/Output!$L$3</f>
        <v>0</v>
      </c>
      <c r="CC32" s="3">
        <v>2046</v>
      </c>
      <c r="CD32" s="3">
        <f>(B35-$B$10)*$B$2*Output!$L$6*$W$4/Output!$L$3</f>
        <v>522106.28581489087</v>
      </c>
      <c r="CE32" s="3">
        <f>(C35-$B$10)*$B$2*Output!$L$6*$W$4/Output!$L$3</f>
        <v>964556.36502557143</v>
      </c>
      <c r="CF32" s="3">
        <f>(D35-$B$10)*$B$2*Output!$L$6*$W$4/Output!$L$3</f>
        <v>1407006.4442362529</v>
      </c>
    </row>
    <row r="33" spans="1:84" x14ac:dyDescent="0.25">
      <c r="A33" s="3">
        <v>2044</v>
      </c>
      <c r="B33" s="3">
        <v>4.7601773787493284</v>
      </c>
      <c r="C33" s="3">
        <v>6.7206375749752798</v>
      </c>
      <c r="D33" s="3">
        <v>8.6810977712012338</v>
      </c>
      <c r="F33" s="3">
        <v>2047</v>
      </c>
      <c r="G33" s="3">
        <f>(B36-$B$10)*$B$2*Output!$L$6*$G$4/Output!$L$3</f>
        <v>288726.55829226243</v>
      </c>
      <c r="H33" s="3">
        <f>(C36-$B$10)*$B$2*Output!$L$6*$G$4/Output!$L$3</f>
        <v>531508.50883830863</v>
      </c>
      <c r="I33" s="3">
        <f>(D36-$B$10)*$B$2*Output!$L$6*$G$4/Output!$L$3</f>
        <v>774290.45938435511</v>
      </c>
      <c r="K33" s="3">
        <v>2047</v>
      </c>
      <c r="L33" s="3">
        <f>(B36-$B$10)*$B$2*Output!$L$6*$I$4/Output!$L$3</f>
        <v>1428922.4254453673</v>
      </c>
      <c r="M33" s="3">
        <f>(C36-$B$10)*$B$2*Output!$L$6*$I$4/Output!$L$3</f>
        <v>2630462.6498034201</v>
      </c>
      <c r="N33" s="3">
        <f>(D36-$B$10)*$B$2*Output!$L$6*$I$4/Output!$L$3</f>
        <v>3832002.8741614753</v>
      </c>
      <c r="P33" s="3">
        <v>2047</v>
      </c>
      <c r="Q33" s="3">
        <f>(B36-$B$10)*$B$2*Output!$L$6*$J$4/Output!$L$3</f>
        <v>519915.70161324652</v>
      </c>
      <c r="R33" s="3">
        <f>(C36-$B$10)*$B$2*Output!$L$6*$J$4/Output!$L$3</f>
        <v>957098.02700711682</v>
      </c>
      <c r="S33" s="3">
        <f>(D36-$B$10)*$B$2*Output!$L$6*$J$4/Output!$L$3</f>
        <v>1394280.3524009876</v>
      </c>
      <c r="U33" s="3">
        <v>2047</v>
      </c>
      <c r="V33" s="3">
        <f>(B36-$B$10)*$B$2*Output!$L$6*$K$4/Output!$L$3</f>
        <v>2729165.9066263903</v>
      </c>
      <c r="W33" s="3">
        <f>(C36-$B$10)*$B$2*Output!$L$6*$K$4/Output!$L$3</f>
        <v>5024043.8911580965</v>
      </c>
      <c r="X33" s="3">
        <f>(D36-$B$10)*$B$2*Output!$L$6*$K$4/Output!$L$3</f>
        <v>7318921.8756898064</v>
      </c>
      <c r="Z33" s="3">
        <v>2047</v>
      </c>
      <c r="AA33" s="3">
        <f>(B36-$B$10)*$B$2*Output!$L$6*$L$4/Output!$L$3</f>
        <v>761892.14893320075</v>
      </c>
      <c r="AB33" s="3">
        <f>(C36-$B$10)*$B$2*Output!$L$6*$L$4/Output!$L$3</f>
        <v>1402545.5862816353</v>
      </c>
      <c r="AC33" s="3">
        <f>(D36-$B$10)*$B$2*Output!$L$6*$L$4/Output!$L$3</f>
        <v>2043199.0236300712</v>
      </c>
      <c r="AE33" s="3">
        <v>2047</v>
      </c>
      <c r="AF33" s="3">
        <f>(B36-$B$10)*$B$2*Output!$L$6*$M$4/Output!$L$3</f>
        <v>409374.88599395857</v>
      </c>
      <c r="AG33" s="3">
        <f>(C36-$B$10)*$B$2*Output!$L$6*$M$4/Output!$L$3</f>
        <v>753606.58367371454</v>
      </c>
      <c r="AH33" s="3">
        <f>(D36-$B$10)*$B$2*Output!$L$6*$M$4/Output!$L$3</f>
        <v>1097838.2813534711</v>
      </c>
      <c r="AJ33" s="3">
        <v>2047</v>
      </c>
      <c r="AK33" s="3">
        <f>(B36-$B$10)*$B$2*Output!$L$6*$N$4/Output!$L$3</f>
        <v>545833.18132527801</v>
      </c>
      <c r="AL33" s="3">
        <f>(C36-$B$10)*$B$2*Output!$L$6*$N$4/Output!$L$3</f>
        <v>1004808.7782316192</v>
      </c>
      <c r="AM33" s="3">
        <f>(D36-$B$10)*$B$2*Output!$L$6*$N$4/Output!$L$3</f>
        <v>1463784.3751379612</v>
      </c>
      <c r="AO33" s="3">
        <v>2047</v>
      </c>
      <c r="AP33" s="3">
        <f>(B36-$B$10)*$B$2*Output!$L$6*$O$4/Output!$L$3</f>
        <v>332807.4758798136</v>
      </c>
      <c r="AQ33" s="3">
        <f>(C36-$B$10)*$B$2*Output!$L$6*$O$4/Output!$L$3</f>
        <v>612655.8162206359</v>
      </c>
      <c r="AR33" s="3">
        <f>(D36-$B$10)*$B$2*Output!$L$6*$O$4/Output!$L$3</f>
        <v>892504.15656145872</v>
      </c>
      <c r="AT33" s="3">
        <v>2047</v>
      </c>
      <c r="AU33" s="3">
        <f>(B36-$B$10)*$B$2*Output!$L$6*$P$4/Output!$L$3</f>
        <v>420048.27052791999</v>
      </c>
      <c r="AV33" s="3">
        <f>(C36-$B$10)*$B$2*Output!$L$6*$P$4/Output!$L$3</f>
        <v>773254.91367653059</v>
      </c>
      <c r="AW33" s="3">
        <f>(D36-$B$10)*$B$2*Output!$L$6*$P$4/Output!$L$3</f>
        <v>1126461.5568251419</v>
      </c>
      <c r="AY33" s="3">
        <v>2047</v>
      </c>
      <c r="AZ33" s="3">
        <f>(B36-$B$10)*$B$2*Output!$L$6*$Q$4/Output!$L$3</f>
        <v>61391.670307926768</v>
      </c>
      <c r="BA33" s="3">
        <f>(C36-$B$10)*$B$2*Output!$L$6*$Q$4/Output!$L$3</f>
        <v>113014.17969118523</v>
      </c>
      <c r="BB33" s="3">
        <f>(D36-$B$10)*$B$2*Output!$L$6*$Q$4/Output!$L$3</f>
        <v>164636.6890744438</v>
      </c>
      <c r="BD33" s="3">
        <v>2047</v>
      </c>
      <c r="BE33" s="3">
        <f>(B36-$B$10)*$B$2*Output!$L$6*$R$4/Output!$L$3</f>
        <v>106627.63790324124</v>
      </c>
      <c r="BF33" s="3">
        <f>(C36-$B$10)*$B$2*Output!$L$6*$R$4/Output!$L$3</f>
        <v>196287.78577942704</v>
      </c>
      <c r="BG33" s="3">
        <f>(D36-$B$10)*$B$2*Output!$L$6*$R$4/Output!$L$3</f>
        <v>285947.93365561293</v>
      </c>
      <c r="BI33" s="3">
        <v>2047</v>
      </c>
      <c r="BJ33" s="3">
        <f>(B36-$B$10)*$B$2*Output!$L$6*$S$4/Output!$L$3</f>
        <v>64622.810850449234</v>
      </c>
      <c r="BK33" s="3">
        <f>(C36-$B$10)*$B$2*Output!$L$6*$S$4/Output!$L$3</f>
        <v>118962.29441177397</v>
      </c>
      <c r="BL33" s="3">
        <f>(D36-$B$10)*$B$2*Output!$L$6*$S$4/Output!$L$3</f>
        <v>173301.77797309877</v>
      </c>
      <c r="BN33" s="3">
        <v>2047</v>
      </c>
      <c r="BO33" s="3">
        <f>(B36-$B$10)*$B$2*Output!$L$6*$T$4/Output!$L$3</f>
        <v>1670740.1146076501</v>
      </c>
      <c r="BP33" s="3">
        <f>(C36-$B$10)*$B$2*Output!$L$6*$T$4/Output!$L$3</f>
        <v>3075617.9557010797</v>
      </c>
      <c r="BQ33" s="3">
        <f>(D36-$B$10)*$B$2*Output!$L$6*$T$4/Output!$L$3</f>
        <v>4480495.7967945123</v>
      </c>
      <c r="BS33" s="3">
        <v>2047</v>
      </c>
      <c r="BT33" s="3">
        <f>(B36-$B$10)*$B$2*Output!$L$6*$U$4/Output!$L$3</f>
        <v>1416497.053689095</v>
      </c>
      <c r="BU33" s="3">
        <f>(C36-$B$10)*$B$2*Output!$L$6*$U$4/Output!$L$3</f>
        <v>2607589.1363552636</v>
      </c>
      <c r="BV33" s="3">
        <f>(D36-$B$10)*$B$2*Output!$L$6*$U$4/Output!$L$3</f>
        <v>3798681.2190214344</v>
      </c>
      <c r="BX33" s="3">
        <v>2047</v>
      </c>
      <c r="BY33" s="3">
        <f>(B36-$B$10)*$B$2*Output!$L$6*$V$4/Output!$L$3</f>
        <v>0</v>
      </c>
      <c r="BZ33" s="3">
        <f>(C36-$B$10)*$B$2*Output!$L$6*$V$4/Output!$L$3</f>
        <v>0</v>
      </c>
      <c r="CA33" s="3">
        <f>(D36-$B$10)*$B$2*Output!$L$6*$V$4/Output!$L$3</f>
        <v>0</v>
      </c>
      <c r="CC33" s="3">
        <v>2047</v>
      </c>
      <c r="CD33" s="3">
        <f>(B36-$B$10)*$B$2*Output!$L$6*$W$4/Output!$L$3</f>
        <v>544806.55911119026</v>
      </c>
      <c r="CE33" s="3">
        <f>(C36-$B$10)*$B$2*Output!$L$6*$W$4/Output!$L$3</f>
        <v>1002918.8985981781</v>
      </c>
      <c r="CF33" s="3">
        <f>(D36-$B$10)*$B$2*Output!$L$6*$W$4/Output!$L$3</f>
        <v>1461031.2380851668</v>
      </c>
    </row>
    <row r="34" spans="1:84" x14ac:dyDescent="0.25">
      <c r="A34" s="3">
        <v>2045</v>
      </c>
      <c r="B34" s="3">
        <v>4.8678524920231059</v>
      </c>
      <c r="C34" s="3">
        <v>6.8957343863808864</v>
      </c>
      <c r="D34" s="3">
        <v>8.9236162807386723</v>
      </c>
      <c r="F34" s="3">
        <v>2048</v>
      </c>
      <c r="G34" s="3">
        <f>(B37-$B$10)*$B$2*Output!$L$6*$G$4/Output!$L$3</f>
        <v>300756.83155444008</v>
      </c>
      <c r="H34" s="3">
        <f>(C37-$B$10)*$B$2*Output!$L$6*$G$4/Output!$L$3</f>
        <v>552239.10296946636</v>
      </c>
      <c r="I34" s="3">
        <f>(D37-$B$10)*$B$2*Output!$L$6*$G$4/Output!$L$3</f>
        <v>803721.37438449298</v>
      </c>
      <c r="K34" s="3">
        <v>2048</v>
      </c>
      <c r="L34" s="3">
        <f>(B37-$B$10)*$B$2*Output!$L$6*$I$4/Output!$L$3</f>
        <v>1488460.8598389244</v>
      </c>
      <c r="M34" s="3">
        <f>(C37-$B$10)*$B$2*Output!$L$6*$I$4/Output!$L$3</f>
        <v>2733059.4147911156</v>
      </c>
      <c r="N34" s="3">
        <f>(D37-$B$10)*$B$2*Output!$L$6*$I$4/Output!$L$3</f>
        <v>3977657.9697433086</v>
      </c>
      <c r="P34" s="3">
        <v>2048</v>
      </c>
      <c r="Q34" s="3">
        <f>(B37-$B$10)*$B$2*Output!$L$6*$J$4/Output!$L$3</f>
        <v>541578.85584713181</v>
      </c>
      <c r="R34" s="3">
        <f>(C37-$B$10)*$B$2*Output!$L$6*$J$4/Output!$L$3</f>
        <v>994428.02344495803</v>
      </c>
      <c r="S34" s="3">
        <f>(D37-$B$10)*$B$2*Output!$L$6*$J$4/Output!$L$3</f>
        <v>1447277.1910427848</v>
      </c>
      <c r="U34" s="3">
        <v>2048</v>
      </c>
      <c r="V34" s="3">
        <f>(B37-$B$10)*$B$2*Output!$L$6*$K$4/Output!$L$3</f>
        <v>2842881.1527358233</v>
      </c>
      <c r="W34" s="3">
        <f>(C37-$B$10)*$B$2*Output!$L$6*$K$4/Output!$L$3</f>
        <v>5219998.2607924789</v>
      </c>
      <c r="X34" s="3">
        <f>(D37-$B$10)*$B$2*Output!$L$6*$K$4/Output!$L$3</f>
        <v>7597115.3688491359</v>
      </c>
      <c r="Z34" s="3">
        <v>2048</v>
      </c>
      <c r="AA34" s="3">
        <f>(B37-$B$10)*$B$2*Output!$L$6*$L$4/Output!$L$3</f>
        <v>793637.65513875079</v>
      </c>
      <c r="AB34" s="3">
        <f>(C37-$B$10)*$B$2*Output!$L$6*$L$4/Output!$L$3</f>
        <v>1457249.5144712338</v>
      </c>
      <c r="AC34" s="3">
        <f>(D37-$B$10)*$B$2*Output!$L$6*$L$4/Output!$L$3</f>
        <v>2120861.3738037175</v>
      </c>
      <c r="AE34" s="3">
        <v>2048</v>
      </c>
      <c r="AF34" s="3">
        <f>(B37-$B$10)*$B$2*Output!$L$6*$M$4/Output!$L$3</f>
        <v>426432.17291037354</v>
      </c>
      <c r="AG34" s="3">
        <f>(C37-$B$10)*$B$2*Output!$L$6*$M$4/Output!$L$3</f>
        <v>782999.73911887174</v>
      </c>
      <c r="AH34" s="3">
        <f>(D37-$B$10)*$B$2*Output!$L$6*$M$4/Output!$L$3</f>
        <v>1139567.3053273705</v>
      </c>
      <c r="AJ34" s="3">
        <v>2048</v>
      </c>
      <c r="AK34" s="3">
        <f>(B37-$B$10)*$B$2*Output!$L$6*$N$4/Output!$L$3</f>
        <v>568576.23054716468</v>
      </c>
      <c r="AL34" s="3">
        <f>(C37-$B$10)*$B$2*Output!$L$6*$N$4/Output!$L$3</f>
        <v>1043999.6521584957</v>
      </c>
      <c r="AM34" s="3">
        <f>(D37-$B$10)*$B$2*Output!$L$6*$N$4/Output!$L$3</f>
        <v>1519423.0737698274</v>
      </c>
      <c r="AO34" s="3">
        <v>2048</v>
      </c>
      <c r="AP34" s="3">
        <f>(B37-$B$10)*$B$2*Output!$L$6*$O$4/Output!$L$3</f>
        <v>346674.45404147252</v>
      </c>
      <c r="AQ34" s="3">
        <f>(C37-$B$10)*$B$2*Output!$L$6*$O$4/Output!$L$3</f>
        <v>636551.42439428961</v>
      </c>
      <c r="AR34" s="3">
        <f>(D37-$B$10)*$B$2*Output!$L$6*$O$4/Output!$L$3</f>
        <v>926428.39474710717</v>
      </c>
      <c r="AT34" s="3">
        <v>2048</v>
      </c>
      <c r="AU34" s="3">
        <f>(B37-$B$10)*$B$2*Output!$L$6*$P$4/Output!$L$3</f>
        <v>437550.28179991664</v>
      </c>
      <c r="AV34" s="3">
        <f>(C37-$B$10)*$B$2*Output!$L$6*$P$4/Output!$L$3</f>
        <v>803414.41913842363</v>
      </c>
      <c r="AW34" s="3">
        <f>(D37-$B$10)*$B$2*Output!$L$6*$P$4/Output!$L$3</f>
        <v>1169278.5564769311</v>
      </c>
      <c r="AY34" s="3">
        <v>2048</v>
      </c>
      <c r="AZ34" s="3">
        <f>(B37-$B$10)*$B$2*Output!$L$6*$Q$4/Output!$L$3</f>
        <v>63949.656570757048</v>
      </c>
      <c r="BA34" s="3">
        <f>(C37-$B$10)*$B$2*Output!$L$6*$Q$4/Output!$L$3</f>
        <v>117422.10741253884</v>
      </c>
      <c r="BB34" s="3">
        <f>(D37-$B$10)*$B$2*Output!$L$6*$Q$4/Output!$L$3</f>
        <v>170894.5582543207</v>
      </c>
      <c r="BD34" s="3">
        <v>2048</v>
      </c>
      <c r="BE34" s="3">
        <f>(B37-$B$10)*$B$2*Output!$L$6*$R$4/Output!$L$3</f>
        <v>111070.45614920963</v>
      </c>
      <c r="BF34" s="3">
        <f>(C37-$B$10)*$B$2*Output!$L$6*$R$4/Output!$L$3</f>
        <v>203943.66024283064</v>
      </c>
      <c r="BG34" s="3">
        <f>(D37-$B$10)*$B$2*Output!$L$6*$R$4/Output!$L$3</f>
        <v>296816.86433645175</v>
      </c>
      <c r="BI34" s="3">
        <v>2048</v>
      </c>
      <c r="BJ34" s="3">
        <f>(B37-$B$10)*$B$2*Output!$L$6*$S$4/Output!$L$3</f>
        <v>67315.427969217955</v>
      </c>
      <c r="BK34" s="3">
        <f>(C37-$B$10)*$B$2*Output!$L$6*$S$4/Output!$L$3</f>
        <v>123602.21832898828</v>
      </c>
      <c r="BL34" s="3">
        <f>(D37-$B$10)*$B$2*Output!$L$6*$S$4/Output!$L$3</f>
        <v>179889.00868875865</v>
      </c>
      <c r="BN34" s="3">
        <v>2048</v>
      </c>
      <c r="BO34" s="3">
        <f>(B37-$B$10)*$B$2*Output!$L$6*$T$4/Output!$L$3</f>
        <v>1740354.2860496354</v>
      </c>
      <c r="BP34" s="3">
        <f>(C37-$B$10)*$B$2*Output!$L$6*$T$4/Output!$L$3</f>
        <v>3195577.2535898304</v>
      </c>
      <c r="BQ34" s="3">
        <f>(D37-$B$10)*$B$2*Output!$L$6*$T$4/Output!$L$3</f>
        <v>4650800.2211300265</v>
      </c>
      <c r="BS34" s="3">
        <v>2048</v>
      </c>
      <c r="BT34" s="3">
        <f>(B37-$B$10)*$B$2*Output!$L$6*$U$4/Output!$L$3</f>
        <v>1475517.7642594739</v>
      </c>
      <c r="BU34" s="3">
        <f>(C37-$B$10)*$B$2*Output!$L$6*$U$4/Output!$L$3</f>
        <v>2709293.7584783346</v>
      </c>
      <c r="BV34" s="3">
        <f>(D37-$B$10)*$B$2*Output!$L$6*$U$4/Output!$L$3</f>
        <v>3943069.7526971968</v>
      </c>
      <c r="BX34" s="3">
        <v>2048</v>
      </c>
      <c r="BY34" s="3">
        <f>(B37-$B$10)*$B$2*Output!$L$6*$V$4/Output!$L$3</f>
        <v>0</v>
      </c>
      <c r="BZ34" s="3">
        <f>(C37-$B$10)*$B$2*Output!$L$6*$V$4/Output!$L$3</f>
        <v>0</v>
      </c>
      <c r="CA34" s="3">
        <f>(D37-$B$10)*$B$2*Output!$L$6*$V$4/Output!$L$3</f>
        <v>0</v>
      </c>
      <c r="CC34" s="3">
        <v>2048</v>
      </c>
      <c r="CD34" s="3">
        <f>(B37-$B$10)*$B$2*Output!$L$6*$W$4/Output!$L$3</f>
        <v>567506.83240748988</v>
      </c>
      <c r="CE34" s="3">
        <f>(C37-$B$10)*$B$2*Output!$L$6*$W$4/Output!$L$3</f>
        <v>1042036.0609532055</v>
      </c>
      <c r="CF34" s="3">
        <f>(D37-$B$10)*$B$2*Output!$L$6*$W$4/Output!$L$3</f>
        <v>1516565.2894989217</v>
      </c>
    </row>
    <row r="35" spans="1:84" x14ac:dyDescent="0.25">
      <c r="A35" s="3">
        <v>2046</v>
      </c>
      <c r="B35" s="3">
        <v>4.9755276052968833</v>
      </c>
      <c r="C35" s="3">
        <v>7.0742187432915902</v>
      </c>
      <c r="D35" s="3">
        <v>9.1729098812863015</v>
      </c>
      <c r="F35" s="3">
        <v>2049</v>
      </c>
      <c r="G35" s="3">
        <f>(B38-$B$10)*$B$2*Output!$L$6*$G$4/Output!$L$3</f>
        <v>312787.10481661768</v>
      </c>
      <c r="H35" s="3">
        <f>(C38-$B$10)*$B$2*Output!$L$6*$G$4/Output!$L$3</f>
        <v>573380.79382066301</v>
      </c>
      <c r="I35" s="3">
        <f>(D38-$B$10)*$B$2*Output!$L$6*$G$4/Output!$L$3</f>
        <v>833974.48282470845</v>
      </c>
      <c r="K35" s="3">
        <v>2049</v>
      </c>
      <c r="L35" s="3">
        <f>(B38-$B$10)*$B$2*Output!$L$6*$I$4/Output!$L$3</f>
        <v>1547999.2942324812</v>
      </c>
      <c r="M35" s="3">
        <f>(C38-$B$10)*$B$2*Output!$L$6*$I$4/Output!$L$3</f>
        <v>2837690.7183601079</v>
      </c>
      <c r="N35" s="3">
        <f>(D38-$B$10)*$B$2*Output!$L$6*$I$4/Output!$L$3</f>
        <v>4127382.142487736</v>
      </c>
      <c r="P35" s="3">
        <v>2049</v>
      </c>
      <c r="Q35" s="3">
        <f>(B38-$B$10)*$B$2*Output!$L$6*$J$4/Output!$L$3</f>
        <v>563242.01008101704</v>
      </c>
      <c r="R35" s="3">
        <f>(C38-$B$10)*$B$2*Output!$L$6*$J$4/Output!$L$3</f>
        <v>1032498.2899878223</v>
      </c>
      <c r="S35" s="3">
        <f>(D38-$B$10)*$B$2*Output!$L$6*$J$4/Output!$L$3</f>
        <v>1501754.5698946277</v>
      </c>
      <c r="U35" s="3">
        <v>2049</v>
      </c>
      <c r="V35" s="3">
        <f>(B38-$B$10)*$B$2*Output!$L$6*$K$4/Output!$L$3</f>
        <v>2956596.3988452563</v>
      </c>
      <c r="W35" s="3">
        <f>(C38-$B$10)*$B$2*Output!$L$6*$K$4/Output!$L$3</f>
        <v>5419838.4910116717</v>
      </c>
      <c r="X35" s="3">
        <f>(D38-$B$10)*$B$2*Output!$L$6*$K$4/Output!$L$3</f>
        <v>7883080.5831780881</v>
      </c>
      <c r="Z35" s="3">
        <v>2049</v>
      </c>
      <c r="AA35" s="3">
        <f>(B38-$B$10)*$B$2*Output!$L$6*$L$4/Output!$L$3</f>
        <v>825383.16134430072</v>
      </c>
      <c r="AB35" s="3">
        <f>(C38-$B$10)*$B$2*Output!$L$6*$L$4/Output!$L$3</f>
        <v>1513038.2454074251</v>
      </c>
      <c r="AC35" s="3">
        <f>(D38-$B$10)*$B$2*Output!$L$6*$L$4/Output!$L$3</f>
        <v>2200693.3294705502</v>
      </c>
      <c r="AE35" s="3">
        <v>2049</v>
      </c>
      <c r="AF35" s="3">
        <f>(B38-$B$10)*$B$2*Output!$L$6*$M$4/Output!$L$3</f>
        <v>443489.4598267884</v>
      </c>
      <c r="AG35" s="3">
        <f>(C38-$B$10)*$B$2*Output!$L$6*$M$4/Output!$L$3</f>
        <v>812975.77365175076</v>
      </c>
      <c r="AH35" s="3">
        <f>(D38-$B$10)*$B$2*Output!$L$6*$M$4/Output!$L$3</f>
        <v>1182462.0874767134</v>
      </c>
      <c r="AJ35" s="3">
        <v>2049</v>
      </c>
      <c r="AK35" s="3">
        <f>(B38-$B$10)*$B$2*Output!$L$6*$N$4/Output!$L$3</f>
        <v>591319.27976905112</v>
      </c>
      <c r="AL35" s="3">
        <f>(C38-$B$10)*$B$2*Output!$L$6*$N$4/Output!$L$3</f>
        <v>1083967.6982023341</v>
      </c>
      <c r="AM35" s="3">
        <f>(D38-$B$10)*$B$2*Output!$L$6*$N$4/Output!$L$3</f>
        <v>1576616.1166356176</v>
      </c>
      <c r="AO35" s="3">
        <v>2049</v>
      </c>
      <c r="AP35" s="3">
        <f>(B38-$B$10)*$B$2*Output!$L$6*$O$4/Output!$L$3</f>
        <v>360541.43220313138</v>
      </c>
      <c r="AQ35" s="3">
        <f>(C38-$B$10)*$B$2*Output!$L$6*$O$4/Output!$L$3</f>
        <v>660920.89289637259</v>
      </c>
      <c r="AR35" s="3">
        <f>(D38-$B$10)*$B$2*Output!$L$6*$O$4/Output!$L$3</f>
        <v>961300.35358961392</v>
      </c>
      <c r="AT35" s="3">
        <v>2049</v>
      </c>
      <c r="AU35" s="3">
        <f>(B38-$B$10)*$B$2*Output!$L$6*$P$4/Output!$L$3</f>
        <v>455052.2930719133</v>
      </c>
      <c r="AV35" s="3">
        <f>(C38-$B$10)*$B$2*Output!$L$6*$P$4/Output!$L$3</f>
        <v>834172.00074299437</v>
      </c>
      <c r="AW35" s="3">
        <f>(D38-$B$10)*$B$2*Output!$L$6*$P$4/Output!$L$3</f>
        <v>1213291.7084140757</v>
      </c>
      <c r="AY35" s="3">
        <v>2049</v>
      </c>
      <c r="AZ35" s="3">
        <f>(B38-$B$10)*$B$2*Output!$L$6*$Q$4/Output!$L$3</f>
        <v>66507.642833587321</v>
      </c>
      <c r="BA35" s="3">
        <f>(C38-$B$10)*$B$2*Output!$L$6*$Q$4/Output!$L$3</f>
        <v>121917.44626243763</v>
      </c>
      <c r="BB35" s="3">
        <f>(D38-$B$10)*$B$2*Output!$L$6*$Q$4/Output!$L$3</f>
        <v>177327.24969128799</v>
      </c>
      <c r="BD35" s="3">
        <v>2049</v>
      </c>
      <c r="BE35" s="3">
        <f>(B38-$B$10)*$B$2*Output!$L$6*$R$4/Output!$L$3</f>
        <v>115513.274395178</v>
      </c>
      <c r="BF35" s="3">
        <f>(C38-$B$10)*$B$2*Output!$L$6*$R$4/Output!$L$3</f>
        <v>211751.35403476012</v>
      </c>
      <c r="BG35" s="3">
        <f>(D38-$B$10)*$B$2*Output!$L$6*$R$4/Output!$L$3</f>
        <v>307989.43367434229</v>
      </c>
      <c r="BI35" s="3">
        <v>2049</v>
      </c>
      <c r="BJ35" s="3">
        <f>(B38-$B$10)*$B$2*Output!$L$6*$S$4/Output!$L$3</f>
        <v>70008.045087986669</v>
      </c>
      <c r="BK35" s="3">
        <f>(C38-$B$10)*$B$2*Output!$L$6*$S$4/Output!$L$3</f>
        <v>128334.15396046068</v>
      </c>
      <c r="BL35" s="3">
        <f>(D38-$B$10)*$B$2*Output!$L$6*$S$4/Output!$L$3</f>
        <v>186660.26283293474</v>
      </c>
      <c r="BN35" s="3">
        <v>2049</v>
      </c>
      <c r="BO35" s="3">
        <f>(B38-$B$10)*$B$2*Output!$L$6*$T$4/Output!$L$3</f>
        <v>1809968.4574916209</v>
      </c>
      <c r="BP35" s="3">
        <f>(C38-$B$10)*$B$2*Output!$L$6*$T$4/Output!$L$3</f>
        <v>3317915.3966572681</v>
      </c>
      <c r="BQ35" s="3">
        <f>(D38-$B$10)*$B$2*Output!$L$6*$T$4/Output!$L$3</f>
        <v>4825862.3358229166</v>
      </c>
      <c r="BS35" s="3">
        <v>2049</v>
      </c>
      <c r="BT35" s="3">
        <f>(B38-$B$10)*$B$2*Output!$L$6*$U$4/Output!$L$3</f>
        <v>1534538.4748298526</v>
      </c>
      <c r="BU35" s="3">
        <f>(C38-$B$10)*$B$2*Output!$L$6*$U$4/Output!$L$3</f>
        <v>2813015.2276007277</v>
      </c>
      <c r="BV35" s="3">
        <f>(D38-$B$10)*$B$2*Output!$L$6*$U$4/Output!$L$3</f>
        <v>4091491.9803716033</v>
      </c>
      <c r="BX35" s="3">
        <v>2049</v>
      </c>
      <c r="BY35" s="3">
        <f>(B38-$B$10)*$B$2*Output!$L$6*$V$4/Output!$L$3</f>
        <v>0</v>
      </c>
      <c r="BZ35" s="3">
        <f>(C38-$B$10)*$B$2*Output!$L$6*$V$4/Output!$L$3</f>
        <v>0</v>
      </c>
      <c r="CA35" s="3">
        <f>(D38-$B$10)*$B$2*Output!$L$6*$V$4/Output!$L$3</f>
        <v>0</v>
      </c>
      <c r="CC35" s="3">
        <v>2049</v>
      </c>
      <c r="CD35" s="3">
        <f>(B38-$B$10)*$B$2*Output!$L$6*$W$4/Output!$L$3</f>
        <v>590207.10570378939</v>
      </c>
      <c r="CE35" s="3">
        <f>(C38-$B$10)*$B$2*Output!$L$6*$W$4/Output!$L$3</f>
        <v>1081928.9336925873</v>
      </c>
      <c r="CF35" s="3">
        <f>(D38-$B$10)*$B$2*Output!$L$6*$W$4/Output!$L$3</f>
        <v>1573650.7616813858</v>
      </c>
    </row>
    <row r="36" spans="1:84" x14ac:dyDescent="0.25">
      <c r="A36" s="3">
        <v>2047</v>
      </c>
      <c r="B36" s="3">
        <v>5.0832027185706599</v>
      </c>
      <c r="C36" s="3">
        <v>7.2561852814906214</v>
      </c>
      <c r="D36" s="3">
        <v>9.4291678444105855</v>
      </c>
      <c r="F36" s="3">
        <v>2050</v>
      </c>
      <c r="G36" s="3">
        <f>(B39-$B$10)*$B$2*Output!$L$6*$G$4/Output!$L$3</f>
        <v>324817.37807879527</v>
      </c>
      <c r="H36" s="3">
        <f>(C39-$B$10)*$B$2*Output!$L$6*$G$4/Output!$L$3</f>
        <v>594945.06594908796</v>
      </c>
      <c r="I36" s="3">
        <f>(D39-$B$10)*$B$2*Output!$L$6*$G$4/Output!$L$3</f>
        <v>865072.75381938065</v>
      </c>
      <c r="K36" s="3">
        <v>2050</v>
      </c>
      <c r="L36" s="3">
        <f>(B39-$B$10)*$B$2*Output!$L$6*$I$4/Output!$L$3</f>
        <v>1607537.7286260382</v>
      </c>
      <c r="M36" s="3">
        <f>(C39-$B$10)*$B$2*Output!$L$6*$I$4/Output!$L$3</f>
        <v>2944413.3981681843</v>
      </c>
      <c r="N36" s="3">
        <f>(D39-$B$10)*$B$2*Output!$L$6*$I$4/Output!$L$3</f>
        <v>4281289.0677103307</v>
      </c>
      <c r="P36" s="3">
        <v>2050</v>
      </c>
      <c r="Q36" s="3">
        <f>(B39-$B$10)*$B$2*Output!$L$6*$J$4/Output!$L$3</f>
        <v>584905.16431490239</v>
      </c>
      <c r="R36" s="3">
        <f>(C39-$B$10)*$B$2*Output!$L$6*$J$4/Output!$L$3</f>
        <v>1071329.5071080711</v>
      </c>
      <c r="S36" s="3">
        <f>(D39-$B$10)*$B$2*Output!$L$6*$J$4/Output!$L$3</f>
        <v>1557753.8499012401</v>
      </c>
      <c r="U36" s="3">
        <v>2050</v>
      </c>
      <c r="V36" s="3">
        <f>(B39-$B$10)*$B$2*Output!$L$6*$K$4/Output!$L$3</f>
        <v>3070311.6449546893</v>
      </c>
      <c r="W36" s="3">
        <f>(C39-$B$10)*$B$2*Output!$L$6*$K$4/Output!$L$3</f>
        <v>5623673.1387219727</v>
      </c>
      <c r="X36" s="3">
        <f>(D39-$B$10)*$B$2*Output!$L$6*$K$4/Output!$L$3</f>
        <v>8177034.6324892575</v>
      </c>
      <c r="Z36" s="3">
        <v>2050</v>
      </c>
      <c r="AA36" s="3">
        <f>(B39-$B$10)*$B$2*Output!$L$6*$L$4/Output!$L$3</f>
        <v>857128.66754985077</v>
      </c>
      <c r="AB36" s="3">
        <f>(C39-$B$10)*$B$2*Output!$L$6*$L$4/Output!$L$3</f>
        <v>1569942.0845598844</v>
      </c>
      <c r="AC36" s="3">
        <f>(D39-$B$10)*$B$2*Output!$L$6*$L$4/Output!$L$3</f>
        <v>2282755.5015699179</v>
      </c>
      <c r="AE36" s="3">
        <v>2050</v>
      </c>
      <c r="AF36" s="3">
        <f>(B39-$B$10)*$B$2*Output!$L$6*$M$4/Output!$L$3</f>
        <v>460546.74674320343</v>
      </c>
      <c r="AG36" s="3">
        <f>(C39-$B$10)*$B$2*Output!$L$6*$M$4/Output!$L$3</f>
        <v>843550.97080829588</v>
      </c>
      <c r="AH36" s="3">
        <f>(D39-$B$10)*$B$2*Output!$L$6*$M$4/Output!$L$3</f>
        <v>1226555.1948733886</v>
      </c>
      <c r="AJ36" s="3">
        <v>2050</v>
      </c>
      <c r="AK36" s="3">
        <f>(B39-$B$10)*$B$2*Output!$L$6*$N$4/Output!$L$3</f>
        <v>614062.32899093779</v>
      </c>
      <c r="AL36" s="3">
        <f>(C39-$B$10)*$B$2*Output!$L$6*$N$4/Output!$L$3</f>
        <v>1124734.6277443944</v>
      </c>
      <c r="AM36" s="3">
        <f>(D39-$B$10)*$B$2*Output!$L$6*$N$4/Output!$L$3</f>
        <v>1635406.9264978513</v>
      </c>
      <c r="AO36" s="3">
        <v>2050</v>
      </c>
      <c r="AP36" s="3">
        <f>(B39-$B$10)*$B$2*Output!$L$6*$O$4/Output!$L$3</f>
        <v>374408.4103647903</v>
      </c>
      <c r="AQ36" s="3">
        <f>(C39-$B$10)*$B$2*Output!$L$6*$O$4/Output!$L$3</f>
        <v>685777.4596725466</v>
      </c>
      <c r="AR36" s="3">
        <f>(D39-$B$10)*$B$2*Output!$L$6*$O$4/Output!$L$3</f>
        <v>997146.50898030296</v>
      </c>
      <c r="AT36" s="3">
        <v>2050</v>
      </c>
      <c r="AU36" s="3">
        <f>(B39-$B$10)*$B$2*Output!$L$6*$P$4/Output!$L$3</f>
        <v>472554.3043439099</v>
      </c>
      <c r="AV36" s="3">
        <f>(C39-$B$10)*$B$2*Output!$L$6*$P$4/Output!$L$3</f>
        <v>865544.36657700036</v>
      </c>
      <c r="AW36" s="3">
        <f>(D39-$B$10)*$B$2*Output!$L$6*$P$4/Output!$L$3</f>
        <v>1258534.428810091</v>
      </c>
      <c r="AY36" s="3">
        <v>2050</v>
      </c>
      <c r="AZ36" s="3">
        <f>(B39-$B$10)*$B$2*Output!$L$6*$Q$4/Output!$L$3</f>
        <v>69065.629096417601</v>
      </c>
      <c r="BA36" s="3">
        <f>(C39-$B$10)*$B$2*Output!$L$6*$Q$4/Output!$L$3</f>
        <v>126502.63819202312</v>
      </c>
      <c r="BB36" s="3">
        <f>(D39-$B$10)*$B$2*Output!$L$6*$Q$4/Output!$L$3</f>
        <v>183939.64728762867</v>
      </c>
      <c r="BD36" s="3">
        <v>2050</v>
      </c>
      <c r="BE36" s="3">
        <f>(B39-$B$10)*$B$2*Output!$L$6*$R$4/Output!$L$3</f>
        <v>119956.09264114637</v>
      </c>
      <c r="BF36" s="3">
        <f>(C39-$B$10)*$B$2*Output!$L$6*$R$4/Output!$L$3</f>
        <v>219715.10843877704</v>
      </c>
      <c r="BG36" s="3">
        <f>(D39-$B$10)*$B$2*Output!$L$6*$R$4/Output!$L$3</f>
        <v>319474.12423640769</v>
      </c>
      <c r="BI36" s="3">
        <v>2050</v>
      </c>
      <c r="BJ36" s="3">
        <f>(B39-$B$10)*$B$2*Output!$L$6*$S$4/Output!$L$3</f>
        <v>72700.662206755384</v>
      </c>
      <c r="BK36" s="3">
        <f>(C39-$B$10)*$B$2*Output!$L$6*$S$4/Output!$L$3</f>
        <v>133160.67178107702</v>
      </c>
      <c r="BL36" s="3">
        <f>(D39-$B$10)*$B$2*Output!$L$6*$S$4/Output!$L$3</f>
        <v>193620.68135539864</v>
      </c>
      <c r="BN36" s="3">
        <v>2050</v>
      </c>
      <c r="BO36" s="3">
        <f>(B39-$B$10)*$B$2*Output!$L$6*$T$4/Output!$L$3</f>
        <v>1879582.6289336062</v>
      </c>
      <c r="BP36" s="3">
        <f>(C39-$B$10)*$B$2*Output!$L$6*$T$4/Output!$L$3</f>
        <v>3442698.8412436363</v>
      </c>
      <c r="BQ36" s="3">
        <f>(D39-$B$10)*$B$2*Output!$L$6*$T$4/Output!$L$3</f>
        <v>5005815.0535536669</v>
      </c>
      <c r="BS36" s="3">
        <v>2050</v>
      </c>
      <c r="BT36" s="3">
        <f>(B39-$B$10)*$B$2*Output!$L$6*$U$4/Output!$L$3</f>
        <v>1593559.1854002315</v>
      </c>
      <c r="BU36" s="3">
        <f>(C39-$B$10)*$B$2*Output!$L$6*$U$4/Output!$L$3</f>
        <v>2918809.8871413441</v>
      </c>
      <c r="BV36" s="3">
        <f>(D39-$B$10)*$B$2*Output!$L$6*$U$4/Output!$L$3</f>
        <v>4244060.5888824575</v>
      </c>
      <c r="BX36" s="3">
        <v>2050</v>
      </c>
      <c r="BY36" s="3">
        <f>(B39-$B$10)*$B$2*Output!$L$6*$V$4/Output!$L$3</f>
        <v>0</v>
      </c>
      <c r="BZ36" s="3">
        <f>(C39-$B$10)*$B$2*Output!$L$6*$V$4/Output!$L$3</f>
        <v>0</v>
      </c>
      <c r="CA36" s="3">
        <f>(D39-$B$10)*$B$2*Output!$L$6*$V$4/Output!$L$3</f>
        <v>0</v>
      </c>
      <c r="CC36" s="3">
        <v>2050</v>
      </c>
      <c r="CD36" s="3">
        <f>(B39-$B$10)*$B$2*Output!$L$6*$W$4/Output!$L$3</f>
        <v>612907.37900008901</v>
      </c>
      <c r="CE36" s="3">
        <f>(C39-$B$10)*$B$2*Output!$L$6*$W$4/Output!$L$3</f>
        <v>1122619.1873620553</v>
      </c>
      <c r="CF36" s="3">
        <f>(D39-$B$10)*$B$2*Output!$L$6*$W$4/Output!$L$3</f>
        <v>1632330.9957240217</v>
      </c>
    </row>
    <row r="37" spans="1:84" x14ac:dyDescent="0.25">
      <c r="A37" s="3">
        <v>2048</v>
      </c>
      <c r="B37" s="3">
        <v>5.1908778318444373</v>
      </c>
      <c r="C37" s="3">
        <v>7.4417312805431042</v>
      </c>
      <c r="D37" s="3">
        <v>9.6925847292417728</v>
      </c>
    </row>
    <row r="38" spans="1:84" x14ac:dyDescent="0.25">
      <c r="A38" s="3">
        <v>2049</v>
      </c>
      <c r="B38" s="3">
        <v>5.2985529451182147</v>
      </c>
      <c r="C38" s="3">
        <v>7.6309567376537704</v>
      </c>
      <c r="D38" s="3">
        <v>9.9633605301893269</v>
      </c>
      <c r="G38" s="3">
        <f>SUM(G10:G36)</f>
        <v>4547443.293103138</v>
      </c>
      <c r="H38" s="3">
        <f t="shared" ref="H38:I38" si="1">SUM(H10:H36)</f>
        <v>9005264.1180186141</v>
      </c>
      <c r="I38" s="3">
        <f t="shared" si="1"/>
        <v>13463084.942934096</v>
      </c>
      <c r="L38" s="3">
        <f>SUM(L10:L36)</f>
        <v>22505528.200764552</v>
      </c>
      <c r="M38" s="3">
        <f t="shared" ref="M38:N38" si="2">SUM(M10:M36)</f>
        <v>44567510.247082591</v>
      </c>
      <c r="N38" s="3">
        <f t="shared" si="2"/>
        <v>66629492.293400638</v>
      </c>
      <c r="Q38" s="3">
        <f>SUM(Q10:Q36)</f>
        <v>8188672.3004086399</v>
      </c>
      <c r="R38" s="3">
        <f t="shared" ref="R38:S38" si="3">SUM(R10:R36)</f>
        <v>16215959.625691675</v>
      </c>
      <c r="S38" s="3">
        <f t="shared" si="3"/>
        <v>24243246.950974718</v>
      </c>
      <c r="V38" s="3">
        <f>SUM(V10:V36)</f>
        <v>42984363.029365681</v>
      </c>
      <c r="W38" s="3">
        <f t="shared" ref="W38:X38" si="4">SUM(W10:W36)</f>
        <v>85121576.471619636</v>
      </c>
      <c r="X38" s="3">
        <f t="shared" si="4"/>
        <v>127258789.91387369</v>
      </c>
      <c r="AA38" s="3">
        <f>SUM(AA10:AA36)</f>
        <v>11999801.345697923</v>
      </c>
      <c r="AB38" s="3">
        <f t="shared" ref="AB38:AC38" si="5">SUM(AB10:AB36)</f>
        <v>23763106.764993824</v>
      </c>
      <c r="AC38" s="3">
        <f t="shared" si="5"/>
        <v>35526412.184289746</v>
      </c>
      <c r="AF38" s="3">
        <f>SUM(AF10:AF36)</f>
        <v>6447654.4544048524</v>
      </c>
      <c r="AG38" s="3">
        <f t="shared" ref="AG38:AH38" si="6">SUM(AG10:AG36)</f>
        <v>12768236.47074295</v>
      </c>
      <c r="AH38" s="3">
        <f t="shared" si="6"/>
        <v>19088818.487081058</v>
      </c>
      <c r="AK38" s="3">
        <f>SUM(AK10:AK36)</f>
        <v>8596872.6058731358</v>
      </c>
      <c r="AL38" s="3">
        <f t="shared" ref="AL38:AM38" si="7">SUM(AL10:AL36)</f>
        <v>17024315.294323929</v>
      </c>
      <c r="AM38" s="3">
        <f t="shared" si="7"/>
        <v>25451757.982774731</v>
      </c>
      <c r="AP38" s="3">
        <f>SUM(AP10:AP36)</f>
        <v>5241717.7451070687</v>
      </c>
      <c r="AQ38" s="3">
        <f t="shared" ref="AQ38:AR38" si="8">SUM(AQ10:AQ36)</f>
        <v>10380130.038869191</v>
      </c>
      <c r="AR38" s="3">
        <f t="shared" si="8"/>
        <v>15518542.332631325</v>
      </c>
      <c r="AU38" s="3">
        <f>SUM(AU10:AU36)</f>
        <v>6615760.260814745</v>
      </c>
      <c r="AV38" s="3">
        <f t="shared" ref="AV38:AW38" si="9">SUM(AV10:AV36)</f>
        <v>13101135.000514515</v>
      </c>
      <c r="AW38" s="3">
        <f t="shared" si="9"/>
        <v>19586509.740214281</v>
      </c>
      <c r="AZ38" s="3">
        <f>SUM(AZ10:AZ36)</f>
        <v>966918.8073498474</v>
      </c>
      <c r="BA38" s="3">
        <f t="shared" ref="BA38:BB38" si="10">SUM(BA10:BA36)</f>
        <v>1914781.269305967</v>
      </c>
      <c r="BB38" s="3">
        <f t="shared" si="10"/>
        <v>2862643.7312620883</v>
      </c>
      <c r="BE38" s="3">
        <f>SUM(BE10:BE36)</f>
        <v>1679385.2969760508</v>
      </c>
      <c r="BF38" s="3">
        <f t="shared" ref="BF38:BG38" si="11">SUM(BF10:BF36)</f>
        <v>3325672.7308998378</v>
      </c>
      <c r="BG38" s="3">
        <f t="shared" si="11"/>
        <v>4971960.1648236271</v>
      </c>
      <c r="BJ38" s="3">
        <f>SUM(BJ10:BJ36)</f>
        <v>1017809.2708945764</v>
      </c>
      <c r="BK38" s="3">
        <f t="shared" ref="BK38:BL38" si="12">SUM(BK10:BK36)</f>
        <v>2015559.2308483869</v>
      </c>
      <c r="BL38" s="3">
        <f t="shared" si="12"/>
        <v>3013309.1908021984</v>
      </c>
      <c r="BO38" s="3">
        <f>SUM(BO10:BO36)</f>
        <v>26314156.805070508</v>
      </c>
      <c r="BP38" s="3">
        <f t="shared" ref="BP38:BQ38" si="13">SUM(BP10:BP36)</f>
        <v>52109705.783909455</v>
      </c>
      <c r="BQ38" s="3">
        <f t="shared" si="13"/>
        <v>77905254.76274842</v>
      </c>
      <c r="BT38" s="3">
        <f>SUM(BT10:BT36)</f>
        <v>22309828.595603265</v>
      </c>
      <c r="BU38" s="3">
        <f t="shared" ref="BU38:BV38" si="14">SUM(BU10:BU36)</f>
        <v>44179967.94722759</v>
      </c>
      <c r="BV38" s="3">
        <f t="shared" si="14"/>
        <v>66050107.298851922</v>
      </c>
      <c r="BY38" s="3">
        <f>SUM(BY10:BY36)</f>
        <v>0</v>
      </c>
      <c r="BZ38" s="3">
        <f t="shared" ref="BZ38:CA38" si="15">SUM(BZ10:BZ36)</f>
        <v>0</v>
      </c>
      <c r="CA38" s="3">
        <f t="shared" si="15"/>
        <v>0</v>
      </c>
      <c r="CD38" s="3">
        <f>SUM(CD10:CD36)</f>
        <v>8580703.3060012534</v>
      </c>
      <c r="CE38" s="3">
        <f t="shared" ref="CE38:CF38" si="16">SUM(CE10:CE36)</f>
        <v>16992295.364318296</v>
      </c>
      <c r="CF38" s="3">
        <f t="shared" si="16"/>
        <v>25403887.422635358</v>
      </c>
    </row>
    <row r="39" spans="1:84" x14ac:dyDescent="0.25">
      <c r="A39" s="3">
        <v>2050</v>
      </c>
      <c r="B39" s="3">
        <v>5.4062280583919922</v>
      </c>
      <c r="C39" s="3">
        <v>7.8239644435879931</v>
      </c>
      <c r="D39" s="3">
        <v>10.241700828783994</v>
      </c>
    </row>
    <row r="41" spans="1:84" ht="25.5" customHeight="1" x14ac:dyDescent="0.25">
      <c r="G41" s="5" t="s">
        <v>57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</row>
    <row r="42" spans="1:84" ht="27" customHeight="1" x14ac:dyDescent="0.25">
      <c r="G42" s="5" t="s">
        <v>38</v>
      </c>
      <c r="H42" s="5"/>
      <c r="I42" s="5"/>
      <c r="L42" s="5" t="s">
        <v>39</v>
      </c>
      <c r="M42" s="5"/>
      <c r="N42" s="5"/>
      <c r="Q42" s="6" t="s">
        <v>40</v>
      </c>
      <c r="R42" s="6"/>
      <c r="S42" s="6"/>
      <c r="V42" s="5" t="s">
        <v>45</v>
      </c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P42" s="5" t="s">
        <v>51</v>
      </c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O42" s="5" t="s">
        <v>56</v>
      </c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</row>
    <row r="43" spans="1:84" ht="44.25" customHeight="1" x14ac:dyDescent="0.25">
      <c r="G43" s="5"/>
      <c r="H43" s="5"/>
      <c r="I43" s="5"/>
      <c r="L43" s="5"/>
      <c r="M43" s="5"/>
      <c r="N43" s="5"/>
      <c r="Q43" s="6"/>
      <c r="R43" s="6"/>
      <c r="S43" s="6"/>
      <c r="V43" s="6" t="s">
        <v>41</v>
      </c>
      <c r="W43" s="6"/>
      <c r="X43" s="6"/>
      <c r="AA43" s="6" t="s">
        <v>42</v>
      </c>
      <c r="AB43" s="6"/>
      <c r="AC43" s="6"/>
      <c r="AF43" s="6" t="s">
        <v>43</v>
      </c>
      <c r="AG43" s="6"/>
      <c r="AH43" s="6"/>
      <c r="AK43" s="6" t="s">
        <v>44</v>
      </c>
      <c r="AL43" s="6"/>
      <c r="AM43" s="6"/>
      <c r="AP43" s="6" t="s">
        <v>46</v>
      </c>
      <c r="AQ43" s="6"/>
      <c r="AR43" s="6"/>
      <c r="AU43" s="6" t="s">
        <v>47</v>
      </c>
      <c r="AV43" s="6"/>
      <c r="AW43" s="6"/>
      <c r="AZ43" s="6" t="s">
        <v>48</v>
      </c>
      <c r="BA43" s="6"/>
      <c r="BB43" s="6"/>
      <c r="BE43" s="6" t="s">
        <v>49</v>
      </c>
      <c r="BF43" s="6"/>
      <c r="BG43" s="6"/>
      <c r="BJ43" s="6" t="s">
        <v>50</v>
      </c>
      <c r="BK43" s="6"/>
      <c r="BL43" s="6"/>
      <c r="BO43" s="6" t="s">
        <v>52</v>
      </c>
      <c r="BP43" s="6"/>
      <c r="BQ43" s="6"/>
      <c r="BT43" s="6" t="s">
        <v>53</v>
      </c>
      <c r="BU43" s="6"/>
      <c r="BV43" s="6"/>
      <c r="BY43" s="6" t="s">
        <v>54</v>
      </c>
      <c r="BZ43" s="6"/>
      <c r="CA43" s="6"/>
      <c r="CD43" s="6" t="s">
        <v>55</v>
      </c>
      <c r="CE43" s="6"/>
      <c r="CF43" s="6"/>
    </row>
    <row r="44" spans="1:84" x14ac:dyDescent="0.25">
      <c r="F44" s="3" t="s">
        <v>27</v>
      </c>
      <c r="G44" s="3" t="s">
        <v>28</v>
      </c>
      <c r="H44" s="3" t="s">
        <v>29</v>
      </c>
      <c r="I44" s="3" t="s">
        <v>30</v>
      </c>
      <c r="K44" s="3" t="s">
        <v>27</v>
      </c>
      <c r="L44" s="3" t="s">
        <v>28</v>
      </c>
      <c r="M44" s="3" t="s">
        <v>29</v>
      </c>
      <c r="N44" s="3" t="s">
        <v>30</v>
      </c>
      <c r="P44" s="3" t="s">
        <v>27</v>
      </c>
      <c r="Q44" s="3" t="s">
        <v>28</v>
      </c>
      <c r="R44" s="3" t="s">
        <v>29</v>
      </c>
      <c r="S44" s="3" t="s">
        <v>30</v>
      </c>
      <c r="U44" s="3" t="s">
        <v>27</v>
      </c>
      <c r="V44" s="3" t="s">
        <v>28</v>
      </c>
      <c r="W44" s="3" t="s">
        <v>29</v>
      </c>
      <c r="X44" s="3" t="s">
        <v>30</v>
      </c>
      <c r="Z44" s="3" t="s">
        <v>27</v>
      </c>
      <c r="AA44" s="3" t="s">
        <v>28</v>
      </c>
      <c r="AB44" s="3" t="s">
        <v>29</v>
      </c>
      <c r="AC44" s="3" t="s">
        <v>30</v>
      </c>
      <c r="AE44" s="3" t="s">
        <v>27</v>
      </c>
      <c r="AF44" s="3" t="s">
        <v>28</v>
      </c>
      <c r="AG44" s="3" t="s">
        <v>29</v>
      </c>
      <c r="AH44" s="3" t="s">
        <v>30</v>
      </c>
      <c r="AJ44" s="3" t="s">
        <v>27</v>
      </c>
      <c r="AK44" s="3" t="s">
        <v>28</v>
      </c>
      <c r="AL44" s="3" t="s">
        <v>29</v>
      </c>
      <c r="AM44" s="3" t="s">
        <v>30</v>
      </c>
      <c r="AO44" s="3" t="s">
        <v>27</v>
      </c>
      <c r="AP44" s="3" t="s">
        <v>28</v>
      </c>
      <c r="AQ44" s="3" t="s">
        <v>29</v>
      </c>
      <c r="AR44" s="3" t="s">
        <v>30</v>
      </c>
      <c r="AT44" s="3" t="s">
        <v>27</v>
      </c>
      <c r="AU44" s="3" t="s">
        <v>28</v>
      </c>
      <c r="AV44" s="3" t="s">
        <v>29</v>
      </c>
      <c r="AW44" s="3" t="s">
        <v>30</v>
      </c>
      <c r="AY44" s="3" t="s">
        <v>27</v>
      </c>
      <c r="AZ44" s="3" t="s">
        <v>28</v>
      </c>
      <c r="BA44" s="3" t="s">
        <v>29</v>
      </c>
      <c r="BB44" s="3" t="s">
        <v>30</v>
      </c>
      <c r="BD44" s="3" t="s">
        <v>27</v>
      </c>
      <c r="BE44" s="3" t="s">
        <v>28</v>
      </c>
      <c r="BF44" s="3" t="s">
        <v>29</v>
      </c>
      <c r="BG44" s="3" t="s">
        <v>30</v>
      </c>
      <c r="BI44" s="3" t="s">
        <v>27</v>
      </c>
      <c r="BJ44" s="3" t="s">
        <v>28</v>
      </c>
      <c r="BK44" s="3" t="s">
        <v>29</v>
      </c>
      <c r="BL44" s="3" t="s">
        <v>30</v>
      </c>
      <c r="BN44" s="3" t="s">
        <v>27</v>
      </c>
      <c r="BO44" s="3" t="s">
        <v>28</v>
      </c>
      <c r="BP44" s="3" t="s">
        <v>29</v>
      </c>
      <c r="BQ44" s="3" t="s">
        <v>30</v>
      </c>
      <c r="BS44" s="3" t="s">
        <v>27</v>
      </c>
      <c r="BT44" s="3" t="s">
        <v>28</v>
      </c>
      <c r="BU44" s="3" t="s">
        <v>29</v>
      </c>
      <c r="BV44" s="3" t="s">
        <v>30</v>
      </c>
      <c r="BX44" s="3" t="s">
        <v>27</v>
      </c>
      <c r="BY44" s="3" t="s">
        <v>28</v>
      </c>
      <c r="BZ44" s="3" t="s">
        <v>29</v>
      </c>
      <c r="CA44" s="3" t="s">
        <v>30</v>
      </c>
      <c r="CC44" s="3" t="s">
        <v>27</v>
      </c>
      <c r="CD44" s="3" t="s">
        <v>28</v>
      </c>
      <c r="CE44" s="3" t="s">
        <v>29</v>
      </c>
      <c r="CF44" s="3" t="s">
        <v>30</v>
      </c>
    </row>
    <row r="45" spans="1:84" x14ac:dyDescent="0.25">
      <c r="F45" s="3">
        <v>2024</v>
      </c>
      <c r="G45" s="3">
        <f>$G$2-G10*33.33/1000000*0.35/0.16</f>
        <v>312.76908029537537</v>
      </c>
      <c r="H45" s="3">
        <f t="shared" ref="H45:I45" si="17">$G$2-H10*33.33/1000000*0.35/0.16</f>
        <v>311.91700500197209</v>
      </c>
      <c r="I45" s="3">
        <f t="shared" si="17"/>
        <v>311.06492970856874</v>
      </c>
      <c r="K45" s="3">
        <v>2024</v>
      </c>
      <c r="L45" s="3">
        <f>$I$2-L10*33.33/1000000*3.2/1.89</f>
        <v>1548.891142191175</v>
      </c>
      <c r="M45" s="3">
        <f t="shared" ref="M45:N45" si="18">$I$2-M10*33.33/1000000*3.2/1.89</f>
        <v>1545.6272184494626</v>
      </c>
      <c r="N45" s="3">
        <f t="shared" si="18"/>
        <v>1542.3632947077501</v>
      </c>
      <c r="P45" s="3">
        <v>2024</v>
      </c>
      <c r="Q45" s="3">
        <f>$J$2-Q10*33.33/1000000*2.1/1.9</f>
        <v>563.99096360300405</v>
      </c>
      <c r="R45" s="3">
        <f t="shared" ref="R45:S45" si="19">$J$2-R10*33.33/1000000*2.1/1.9</f>
        <v>563.21571355043807</v>
      </c>
      <c r="S45" s="3">
        <f t="shared" si="19"/>
        <v>562.44046349787209</v>
      </c>
      <c r="U45" s="3">
        <v>2024</v>
      </c>
      <c r="V45" s="3">
        <f>$K$2-V10*33.33/1000000</f>
        <v>2960.9268017934646</v>
      </c>
      <c r="W45" s="3">
        <f t="shared" ref="W45:X45" si="20">$K$2-W10*33.33/1000000</f>
        <v>2957.2448922514664</v>
      </c>
      <c r="X45" s="3">
        <f t="shared" si="20"/>
        <v>2953.5629827094681</v>
      </c>
      <c r="Z45" s="3">
        <v>2024</v>
      </c>
      <c r="AA45" s="3">
        <f>$L$2-AA10*33.33/1000000</f>
        <v>826.59206550067563</v>
      </c>
      <c r="AB45" s="3">
        <f t="shared" ref="AB45:AC45" si="21">$L$2-AB10*33.33/1000000</f>
        <v>825.5641990868678</v>
      </c>
      <c r="AC45" s="3">
        <f t="shared" si="21"/>
        <v>824.53633267305997</v>
      </c>
      <c r="AE45" s="3">
        <v>2024</v>
      </c>
      <c r="AF45" s="3">
        <f>$M$2-AF10*33.33/1000000*1.61/1.28</f>
        <v>443.99244886818769</v>
      </c>
      <c r="AG45" s="3">
        <f t="shared" ref="AG45:AH45" si="22">$M$2-AG10*33.33/1000000*1.61/1.28</f>
        <v>443.2977760913185</v>
      </c>
      <c r="AH45" s="3">
        <f t="shared" si="22"/>
        <v>442.60310331444936</v>
      </c>
      <c r="AJ45" s="3">
        <v>2024</v>
      </c>
      <c r="AK45" s="3">
        <f>$N$2-AK10*33.33/1000000*3.03/2.17</f>
        <v>591.88494459174069</v>
      </c>
      <c r="AL45" s="3">
        <f t="shared" ref="AL45:AM45" si="23">$N$2-AL10*33.33/1000000*3.03/2.17</f>
        <v>590.85672469199369</v>
      </c>
      <c r="AM45" s="3">
        <f t="shared" si="23"/>
        <v>589.8285047922468</v>
      </c>
      <c r="AO45" s="3">
        <v>2024</v>
      </c>
      <c r="AP45" s="3">
        <f>$O$2-AP10*33.33/1000000</f>
        <v>361.06950214246211</v>
      </c>
      <c r="AQ45" s="3">
        <f t="shared" ref="AQ45:AR45" si="24">$O$2-AQ10*33.33/1000000</f>
        <v>360.62051257458165</v>
      </c>
      <c r="AR45" s="3">
        <f t="shared" si="24"/>
        <v>360.17152300670125</v>
      </c>
      <c r="AT45" s="3">
        <v>2024</v>
      </c>
      <c r="AU45" s="3">
        <f>$P$2-AU10*33.33/1000000</f>
        <v>455.71878911184535</v>
      </c>
      <c r="AV45" s="3">
        <f t="shared" ref="AV45:AW45" si="25">$P$2-AV10*33.33/1000000</f>
        <v>455.15210324947196</v>
      </c>
      <c r="AW45" s="3">
        <f t="shared" si="25"/>
        <v>454.58541738709857</v>
      </c>
      <c r="AY45" s="3">
        <v>2024</v>
      </c>
      <c r="AZ45" s="3">
        <f>$Q$2-AZ10*33.33/1000000</f>
        <v>66.60505379326969</v>
      </c>
      <c r="BA45" s="3">
        <f t="shared" ref="BA45:BB45" si="26">$Q$2-BA10*33.33/1000000</f>
        <v>66.522230474922821</v>
      </c>
      <c r="BB45" s="3">
        <f t="shared" si="26"/>
        <v>66.439407156575939</v>
      </c>
      <c r="BD45" s="3">
        <v>2024</v>
      </c>
      <c r="BE45" s="3">
        <f>$R$2-BE10*33.33/1000000*3.42/2.86</f>
        <v>115.65346733608476</v>
      </c>
      <c r="BF45" s="3">
        <f t="shared" ref="BF45:BG45" si="27">$R$2-BF10*33.33/1000000*3.42/2.86</f>
        <v>115.48144967490278</v>
      </c>
      <c r="BG45" s="3">
        <f t="shared" si="27"/>
        <v>115.30943201372079</v>
      </c>
      <c r="BI45" s="3">
        <v>2024</v>
      </c>
      <c r="BJ45" s="3">
        <f>$S$2-BJ10*33.33/1000000*0.139/0.15</f>
        <v>70.117164235045607</v>
      </c>
      <c r="BK45" s="3">
        <f t="shared" ref="BK45:BL45" si="28">$S$2-BK10*33.33/1000000*0.139/0.15</f>
        <v>70.036375173640579</v>
      </c>
      <c r="BL45" s="3">
        <f t="shared" si="28"/>
        <v>69.955586112235551</v>
      </c>
      <c r="BN45" s="3">
        <v>2024</v>
      </c>
      <c r="BO45" s="3">
        <f>$T$2-BO10*$AA$2/1000000</f>
        <v>1812.2183742509317</v>
      </c>
      <c r="BP45" s="3">
        <f t="shared" ref="BP45:BQ45" si="29">$T$2-BP10*$AA$2/1000000</f>
        <v>1809.5747672247917</v>
      </c>
      <c r="BQ45" s="3">
        <f t="shared" si="29"/>
        <v>1806.9311601986517</v>
      </c>
      <c r="BS45" s="3">
        <v>2024</v>
      </c>
      <c r="BT45" s="3">
        <f>$U$2-BT10*$AA$2/1000000</f>
        <v>1536.446012951877</v>
      </c>
      <c r="BU45" s="3">
        <f t="shared" ref="BU45:BV45" si="30">$U$2-BU10*$AA$2/1000000</f>
        <v>1534.2046939514539</v>
      </c>
      <c r="BV45" s="3">
        <f t="shared" si="30"/>
        <v>1531.963374951031</v>
      </c>
      <c r="BX45" s="3">
        <v>2024</v>
      </c>
      <c r="BY45" s="3">
        <f>$V$2-BY10*$AA$2/1000000</f>
        <v>0</v>
      </c>
      <c r="BZ45" s="3">
        <f t="shared" ref="BZ45:CA45" si="31">$V$2-BZ10*$AA$2/1000000</f>
        <v>0</v>
      </c>
      <c r="CA45" s="3">
        <f t="shared" si="31"/>
        <v>0</v>
      </c>
      <c r="CC45" s="3">
        <v>2024</v>
      </c>
      <c r="CD45" s="3">
        <f>$W$2-CD10*$AA$2/1000000</f>
        <v>590.94077421226041</v>
      </c>
      <c r="CE45" s="3">
        <f t="shared" ref="CE45:CF45" si="32">$W$2-CE10*$AA$2/1000000</f>
        <v>590.07872844286692</v>
      </c>
      <c r="CF45" s="3">
        <f t="shared" si="32"/>
        <v>589.21668267347343</v>
      </c>
    </row>
    <row r="46" spans="1:84" x14ac:dyDescent="0.25">
      <c r="F46" s="3">
        <v>2025</v>
      </c>
      <c r="G46" s="3">
        <f t="shared" ref="G46:I61" si="33">$G$2-G11*33.33/1000000*0.35/0.16</f>
        <v>311.89196059075078</v>
      </c>
      <c r="H46" s="3">
        <f t="shared" si="33"/>
        <v>310.02415579321359</v>
      </c>
      <c r="I46" s="3">
        <f t="shared" si="33"/>
        <v>308.15635099567635</v>
      </c>
      <c r="K46" s="3">
        <v>2025</v>
      </c>
      <c r="L46" s="3">
        <f t="shared" ref="L46:N61" si="34">$I$2-L11*33.33/1000000*3.2/1.89</f>
        <v>1545.5312843823499</v>
      </c>
      <c r="M46" s="3">
        <f t="shared" si="34"/>
        <v>1538.3765499700701</v>
      </c>
      <c r="N46" s="3">
        <f t="shared" si="34"/>
        <v>1531.2218155577903</v>
      </c>
      <c r="P46" s="3">
        <v>2025</v>
      </c>
      <c r="Q46" s="3">
        <f t="shared" ref="Q46:S61" si="35">$J$2-Q11*33.33/1000000*2.1/1.9</f>
        <v>563.19292720600811</v>
      </c>
      <c r="R46" s="3">
        <f t="shared" si="35"/>
        <v>561.49352836334231</v>
      </c>
      <c r="S46" s="3">
        <f t="shared" si="35"/>
        <v>559.79412952067651</v>
      </c>
      <c r="U46" s="3">
        <v>2025</v>
      </c>
      <c r="V46" s="3">
        <f t="shared" ref="V46:X61" si="36">$K$2-V11*33.33/1000000</f>
        <v>2957.1366726406372</v>
      </c>
      <c r="W46" s="3">
        <f t="shared" si="36"/>
        <v>2949.0656860037943</v>
      </c>
      <c r="X46" s="3">
        <f t="shared" si="36"/>
        <v>2940.994699366951</v>
      </c>
      <c r="Z46" s="3">
        <v>2025</v>
      </c>
      <c r="AA46" s="3">
        <f t="shared" ref="AA46:AC61" si="37">$L$2-AA11*33.33/1000000</f>
        <v>825.53398777884456</v>
      </c>
      <c r="AB46" s="3">
        <f t="shared" si="37"/>
        <v>823.28083734272593</v>
      </c>
      <c r="AC46" s="3">
        <f t="shared" si="37"/>
        <v>821.0276869066073</v>
      </c>
      <c r="AE46" s="3">
        <v>2025</v>
      </c>
      <c r="AF46" s="3">
        <f t="shared" ref="AF46:AH61" si="38">$M$2-AF11*33.33/1000000*1.61/1.28</f>
        <v>443.27735809443158</v>
      </c>
      <c r="AG46" s="3">
        <f t="shared" si="38"/>
        <v>441.75458991255846</v>
      </c>
      <c r="AH46" s="3">
        <f t="shared" si="38"/>
        <v>440.23182173068534</v>
      </c>
      <c r="AJ46" s="3">
        <v>2025</v>
      </c>
      <c r="AK46" s="3">
        <f t="shared" ref="AK46:AM61" si="39">$N$2-AK11*33.33/1000000*3.03/2.17</f>
        <v>590.82650299422301</v>
      </c>
      <c r="AL46" s="3">
        <f t="shared" si="39"/>
        <v>588.57257769379589</v>
      </c>
      <c r="AM46" s="3">
        <f t="shared" si="39"/>
        <v>586.31865239336867</v>
      </c>
      <c r="AO46" s="3">
        <v>2025</v>
      </c>
      <c r="AP46" s="3">
        <f t="shared" ref="AP46:AR61" si="40">$O$2-AP11*33.33/1000000</f>
        <v>360.60731576033402</v>
      </c>
      <c r="AQ46" s="3">
        <f t="shared" si="40"/>
        <v>359.62310124851354</v>
      </c>
      <c r="AR46" s="3">
        <f t="shared" si="40"/>
        <v>358.63888673669305</v>
      </c>
      <c r="AT46" s="3">
        <v>2025</v>
      </c>
      <c r="AU46" s="3">
        <f t="shared" ref="AU46:AW61" si="41">$P$2-AU11*33.33/1000000</f>
        <v>455.13544707614972</v>
      </c>
      <c r="AV46" s="3">
        <f t="shared" si="41"/>
        <v>453.89323458550246</v>
      </c>
      <c r="AW46" s="3">
        <f t="shared" si="41"/>
        <v>452.65102209485525</v>
      </c>
      <c r="AY46" s="3">
        <v>2025</v>
      </c>
      <c r="AZ46" s="3">
        <f t="shared" ref="AZ46:BB61" si="42">$Q$2-AZ11*33.33/1000000</f>
        <v>66.519796111129565</v>
      </c>
      <c r="BA46" s="3">
        <f t="shared" si="42"/>
        <v>66.338241977881125</v>
      </c>
      <c r="BB46" s="3">
        <f t="shared" si="42"/>
        <v>66.156687844632685</v>
      </c>
      <c r="BD46" s="3">
        <v>2025</v>
      </c>
      <c r="BE46" s="3">
        <f t="shared" ref="BE46:BG61" si="43">$R$2-BE11*33.33/1000000*3.42/2.86</f>
        <v>115.47639368856294</v>
      </c>
      <c r="BF46" s="3">
        <f t="shared" si="43"/>
        <v>115.09931971950849</v>
      </c>
      <c r="BG46" s="3">
        <f t="shared" si="43"/>
        <v>114.72224575045402</v>
      </c>
      <c r="BI46" s="3">
        <v>2025</v>
      </c>
      <c r="BJ46" s="3">
        <f t="shared" ref="BJ46:BL61" si="44">$S$2-BJ11*33.33/1000000*0.139/0.15</f>
        <v>70.034000601238731</v>
      </c>
      <c r="BK46" s="3">
        <f t="shared" si="44"/>
        <v>69.856905692315692</v>
      </c>
      <c r="BL46" s="3">
        <f t="shared" si="44"/>
        <v>69.679810783392654</v>
      </c>
      <c r="BN46" s="3">
        <v>2025</v>
      </c>
      <c r="BO46" s="3">
        <f t="shared" ref="BO46:BQ61" si="45">$T$2-BO11*$AA$2/1000000</f>
        <v>1809.4970656625205</v>
      </c>
      <c r="BP46" s="3">
        <f t="shared" si="45"/>
        <v>1803.7021060803627</v>
      </c>
      <c r="BQ46" s="3">
        <f t="shared" si="45"/>
        <v>1797.9071464982051</v>
      </c>
      <c r="BS46" s="3">
        <v>2025</v>
      </c>
      <c r="BT46" s="3">
        <f t="shared" ref="BT46:BV61" si="46">$U$2-BT11*$AA$2/1000000</f>
        <v>1534.1388165399633</v>
      </c>
      <c r="BU46" s="3">
        <f t="shared" si="46"/>
        <v>1529.2256986333512</v>
      </c>
      <c r="BV46" s="3">
        <f t="shared" si="46"/>
        <v>1524.3125807267393</v>
      </c>
      <c r="BX46" s="3">
        <v>2025</v>
      </c>
      <c r="BY46" s="3">
        <f t="shared" ref="BY46:CA61" si="47">$V$2-BY11*$AA$2/1000000</f>
        <v>0</v>
      </c>
      <c r="BZ46" s="3">
        <f t="shared" si="47"/>
        <v>0</v>
      </c>
      <c r="CA46" s="3">
        <f t="shared" si="47"/>
        <v>0</v>
      </c>
      <c r="CC46" s="3">
        <v>2025</v>
      </c>
      <c r="CD46" s="3">
        <f t="shared" ref="CD46:CF61" si="48">$W$2-CD11*$AA$2/1000000</f>
        <v>590.05339097690887</v>
      </c>
      <c r="CE46" s="3">
        <f t="shared" si="48"/>
        <v>588.16373024359655</v>
      </c>
      <c r="CF46" s="3">
        <f t="shared" si="48"/>
        <v>586.27406951028433</v>
      </c>
    </row>
    <row r="47" spans="1:84" x14ac:dyDescent="0.25">
      <c r="F47" s="3">
        <v>2026</v>
      </c>
      <c r="G47" s="3">
        <f t="shared" si="33"/>
        <v>311.01484088612619</v>
      </c>
      <c r="H47" s="3">
        <f t="shared" si="33"/>
        <v>307.94690080750627</v>
      </c>
      <c r="I47" s="3">
        <f t="shared" si="33"/>
        <v>304.87896072888634</v>
      </c>
      <c r="K47" s="3">
        <v>2026</v>
      </c>
      <c r="L47" s="3">
        <f t="shared" si="34"/>
        <v>1542.171426573525</v>
      </c>
      <c r="M47" s="3">
        <f t="shared" si="34"/>
        <v>1530.419504486026</v>
      </c>
      <c r="N47" s="3">
        <f t="shared" si="34"/>
        <v>1518.6675823985267</v>
      </c>
      <c r="P47" s="3">
        <v>2026</v>
      </c>
      <c r="Q47" s="3">
        <f t="shared" si="35"/>
        <v>562.39489080901205</v>
      </c>
      <c r="R47" s="3">
        <f t="shared" si="35"/>
        <v>559.60356388563707</v>
      </c>
      <c r="S47" s="3">
        <f t="shared" si="35"/>
        <v>556.81223696226198</v>
      </c>
      <c r="U47" s="3">
        <v>2026</v>
      </c>
      <c r="V47" s="3">
        <f t="shared" si="36"/>
        <v>2953.3465434878099</v>
      </c>
      <c r="W47" s="3">
        <f t="shared" si="36"/>
        <v>2940.0896424402135</v>
      </c>
      <c r="X47" s="3">
        <f t="shared" si="36"/>
        <v>2926.8327413926172</v>
      </c>
      <c r="Z47" s="3">
        <v>2026</v>
      </c>
      <c r="AA47" s="3">
        <f t="shared" si="37"/>
        <v>824.47591005701361</v>
      </c>
      <c r="AB47" s="3">
        <f t="shared" si="37"/>
        <v>820.77502518122628</v>
      </c>
      <c r="AC47" s="3">
        <f t="shared" si="37"/>
        <v>817.07414030543896</v>
      </c>
      <c r="AE47" s="3">
        <v>2026</v>
      </c>
      <c r="AF47" s="3">
        <f t="shared" si="38"/>
        <v>442.56226732067546</v>
      </c>
      <c r="AG47" s="3">
        <f t="shared" si="38"/>
        <v>440.06106294333603</v>
      </c>
      <c r="AH47" s="3">
        <f t="shared" si="38"/>
        <v>437.55985856599654</v>
      </c>
      <c r="AJ47" s="3">
        <v>2026</v>
      </c>
      <c r="AK47" s="3">
        <f t="shared" si="39"/>
        <v>589.76806139670532</v>
      </c>
      <c r="AL47" s="3">
        <f t="shared" si="39"/>
        <v>586.06590377696182</v>
      </c>
      <c r="AM47" s="3">
        <f t="shared" si="39"/>
        <v>582.36374615721832</v>
      </c>
      <c r="AO47" s="3">
        <v>2026</v>
      </c>
      <c r="AP47" s="3">
        <f t="shared" si="40"/>
        <v>360.14512937820592</v>
      </c>
      <c r="AQ47" s="3">
        <f t="shared" si="40"/>
        <v>358.52851978883405</v>
      </c>
      <c r="AR47" s="3">
        <f t="shared" si="40"/>
        <v>356.91191019946217</v>
      </c>
      <c r="AT47" s="3">
        <v>2026</v>
      </c>
      <c r="AU47" s="3">
        <f t="shared" si="41"/>
        <v>454.55210504045402</v>
      </c>
      <c r="AV47" s="3">
        <f t="shared" si="41"/>
        <v>452.51172400532448</v>
      </c>
      <c r="AW47" s="3">
        <f t="shared" si="41"/>
        <v>450.47134297019494</v>
      </c>
      <c r="AY47" s="3">
        <v>2026</v>
      </c>
      <c r="AZ47" s="3">
        <f t="shared" si="42"/>
        <v>66.434538428989427</v>
      </c>
      <c r="BA47" s="3">
        <f t="shared" si="42"/>
        <v>66.136328893085874</v>
      </c>
      <c r="BB47" s="3">
        <f t="shared" si="42"/>
        <v>65.838119357182336</v>
      </c>
      <c r="BD47" s="3">
        <v>2026</v>
      </c>
      <c r="BE47" s="3">
        <f t="shared" si="43"/>
        <v>115.29932004104111</v>
      </c>
      <c r="BF47" s="3">
        <f t="shared" si="43"/>
        <v>114.67996177416452</v>
      </c>
      <c r="BG47" s="3">
        <f t="shared" si="43"/>
        <v>114.06060350728792</v>
      </c>
      <c r="BI47" s="3">
        <v>2026</v>
      </c>
      <c r="BJ47" s="3">
        <f t="shared" si="44"/>
        <v>69.950836967431869</v>
      </c>
      <c r="BK47" s="3">
        <f t="shared" si="44"/>
        <v>69.659951876269815</v>
      </c>
      <c r="BL47" s="3">
        <f t="shared" si="44"/>
        <v>69.369066785107748</v>
      </c>
      <c r="BN47" s="3">
        <v>2026</v>
      </c>
      <c r="BO47" s="3">
        <f t="shared" si="45"/>
        <v>1806.7757570741094</v>
      </c>
      <c r="BP47" s="3">
        <f t="shared" si="45"/>
        <v>1797.2573166142035</v>
      </c>
      <c r="BQ47" s="3">
        <f t="shared" si="45"/>
        <v>1787.7388761542979</v>
      </c>
      <c r="BS47" s="3">
        <v>2026</v>
      </c>
      <c r="BT47" s="3">
        <f t="shared" si="46"/>
        <v>1531.8316201280495</v>
      </c>
      <c r="BU47" s="3">
        <f t="shared" si="46"/>
        <v>1523.7616379989988</v>
      </c>
      <c r="BV47" s="3">
        <f t="shared" si="46"/>
        <v>1515.6916558699484</v>
      </c>
      <c r="BX47" s="3">
        <v>2026</v>
      </c>
      <c r="BY47" s="3">
        <f t="shared" si="47"/>
        <v>0</v>
      </c>
      <c r="BZ47" s="3">
        <f t="shared" si="47"/>
        <v>0</v>
      </c>
      <c r="CA47" s="3">
        <f t="shared" si="47"/>
        <v>0</v>
      </c>
      <c r="CC47" s="3">
        <v>2026</v>
      </c>
      <c r="CD47" s="3">
        <f t="shared" si="48"/>
        <v>589.16600774155745</v>
      </c>
      <c r="CE47" s="3">
        <f t="shared" si="48"/>
        <v>586.06216846115342</v>
      </c>
      <c r="CF47" s="3">
        <f t="shared" si="48"/>
        <v>582.95832918074939</v>
      </c>
    </row>
    <row r="48" spans="1:84" x14ac:dyDescent="0.25">
      <c r="F48" s="3">
        <v>2027</v>
      </c>
      <c r="G48" s="3">
        <f t="shared" si="33"/>
        <v>310.13772118150166</v>
      </c>
      <c r="H48" s="3">
        <f t="shared" si="33"/>
        <v>305.66185715311593</v>
      </c>
      <c r="I48" s="3">
        <f t="shared" si="33"/>
        <v>301.1859931247302</v>
      </c>
      <c r="K48" s="3">
        <v>2027</v>
      </c>
      <c r="L48" s="3">
        <f t="shared" si="34"/>
        <v>1538.8115687647</v>
      </c>
      <c r="M48" s="3">
        <f t="shared" si="34"/>
        <v>1521.6665124768047</v>
      </c>
      <c r="N48" s="3">
        <f t="shared" si="34"/>
        <v>1504.5214561889093</v>
      </c>
      <c r="P48" s="3">
        <v>2027</v>
      </c>
      <c r="Q48" s="3">
        <f t="shared" si="35"/>
        <v>561.59685441201611</v>
      </c>
      <c r="R48" s="3">
        <f t="shared" si="35"/>
        <v>557.52454548562434</v>
      </c>
      <c r="S48" s="3">
        <f t="shared" si="35"/>
        <v>553.45223655923257</v>
      </c>
      <c r="U48" s="3">
        <v>2027</v>
      </c>
      <c r="V48" s="3">
        <f t="shared" si="36"/>
        <v>2949.5564143349825</v>
      </c>
      <c r="W48" s="3">
        <f t="shared" si="36"/>
        <v>2930.2157215553839</v>
      </c>
      <c r="X48" s="3">
        <f t="shared" si="36"/>
        <v>2910.8750287757853</v>
      </c>
      <c r="Z48" s="3">
        <v>2027</v>
      </c>
      <c r="AA48" s="3">
        <f t="shared" si="37"/>
        <v>823.41783233518265</v>
      </c>
      <c r="AB48" s="3">
        <f t="shared" si="37"/>
        <v>818.01855560087802</v>
      </c>
      <c r="AC48" s="3">
        <f t="shared" si="37"/>
        <v>812.6192788665735</v>
      </c>
      <c r="AE48" s="3">
        <v>2027</v>
      </c>
      <c r="AF48" s="3">
        <f t="shared" si="38"/>
        <v>441.8471765469194</v>
      </c>
      <c r="AG48" s="3">
        <f t="shared" si="38"/>
        <v>438.19813177639355</v>
      </c>
      <c r="AH48" s="3">
        <f t="shared" si="38"/>
        <v>434.54908700586776</v>
      </c>
      <c r="AJ48" s="3">
        <v>2027</v>
      </c>
      <c r="AK48" s="3">
        <f t="shared" si="39"/>
        <v>588.70961979918764</v>
      </c>
      <c r="AL48" s="3">
        <f t="shared" si="39"/>
        <v>583.30848623953932</v>
      </c>
      <c r="AM48" s="3">
        <f t="shared" si="39"/>
        <v>577.90735267989112</v>
      </c>
      <c r="AO48" s="3">
        <v>2027</v>
      </c>
      <c r="AP48" s="3">
        <f t="shared" si="40"/>
        <v>359.68294299607783</v>
      </c>
      <c r="AQ48" s="3">
        <f t="shared" si="40"/>
        <v>357.32444689654909</v>
      </c>
      <c r="AR48" s="3">
        <f t="shared" si="40"/>
        <v>354.96595079702041</v>
      </c>
      <c r="AT48" s="3">
        <v>2027</v>
      </c>
      <c r="AU48" s="3">
        <f t="shared" si="41"/>
        <v>453.96876300475839</v>
      </c>
      <c r="AV48" s="3">
        <f t="shared" si="41"/>
        <v>450.99202035486775</v>
      </c>
      <c r="AW48" s="3">
        <f t="shared" si="41"/>
        <v>448.01527770497717</v>
      </c>
      <c r="AY48" s="3">
        <v>2027</v>
      </c>
      <c r="AZ48" s="3">
        <f t="shared" si="42"/>
        <v>66.349280746849288</v>
      </c>
      <c r="BA48" s="3">
        <f t="shared" si="42"/>
        <v>65.914218359557594</v>
      </c>
      <c r="BB48" s="3">
        <f t="shared" si="42"/>
        <v>65.479155972265886</v>
      </c>
      <c r="BD48" s="3">
        <v>2027</v>
      </c>
      <c r="BE48" s="3">
        <f t="shared" si="43"/>
        <v>115.1222463935193</v>
      </c>
      <c r="BF48" s="3">
        <f t="shared" si="43"/>
        <v>114.21865528145192</v>
      </c>
      <c r="BG48" s="3">
        <f t="shared" si="43"/>
        <v>113.31506416938453</v>
      </c>
      <c r="BI48" s="3">
        <v>2027</v>
      </c>
      <c r="BJ48" s="3">
        <f t="shared" si="44"/>
        <v>69.867673333625007</v>
      </c>
      <c r="BK48" s="3">
        <f t="shared" si="44"/>
        <v>69.44329668917905</v>
      </c>
      <c r="BL48" s="3">
        <f t="shared" si="44"/>
        <v>69.018920044733107</v>
      </c>
      <c r="BN48" s="3">
        <v>2027</v>
      </c>
      <c r="BO48" s="3">
        <f t="shared" si="45"/>
        <v>1804.0544484856982</v>
      </c>
      <c r="BP48" s="3">
        <f t="shared" si="45"/>
        <v>1790.1678522129355</v>
      </c>
      <c r="BQ48" s="3">
        <f t="shared" si="45"/>
        <v>1776.2812559401725</v>
      </c>
      <c r="BS48" s="3">
        <v>2027</v>
      </c>
      <c r="BT48" s="3">
        <f t="shared" si="46"/>
        <v>1529.5244237161355</v>
      </c>
      <c r="BU48" s="3">
        <f t="shared" si="46"/>
        <v>1517.7510051370541</v>
      </c>
      <c r="BV48" s="3">
        <f t="shared" si="46"/>
        <v>1505.9775865579725</v>
      </c>
      <c r="BX48" s="3">
        <v>2027</v>
      </c>
      <c r="BY48" s="3">
        <f t="shared" si="47"/>
        <v>0</v>
      </c>
      <c r="BZ48" s="3">
        <f t="shared" si="47"/>
        <v>0</v>
      </c>
      <c r="CA48" s="3">
        <f t="shared" si="47"/>
        <v>0</v>
      </c>
      <c r="CC48" s="3">
        <v>2027</v>
      </c>
      <c r="CD48" s="3">
        <f t="shared" si="48"/>
        <v>588.27862450620603</v>
      </c>
      <c r="CE48" s="3">
        <f t="shared" si="48"/>
        <v>583.75038659117467</v>
      </c>
      <c r="CF48" s="3">
        <f t="shared" si="48"/>
        <v>579.22214867614321</v>
      </c>
    </row>
    <row r="49" spans="6:84" x14ac:dyDescent="0.25">
      <c r="F49" s="3">
        <v>2028</v>
      </c>
      <c r="G49" s="3">
        <f t="shared" si="33"/>
        <v>309.26060147687707</v>
      </c>
      <c r="H49" s="3">
        <f t="shared" si="33"/>
        <v>303.14267695730325</v>
      </c>
      <c r="I49" s="3">
        <f t="shared" si="33"/>
        <v>297.02475243772943</v>
      </c>
      <c r="K49" s="3">
        <v>2028</v>
      </c>
      <c r="L49" s="3">
        <f t="shared" si="34"/>
        <v>1535.4517109558751</v>
      </c>
      <c r="M49" s="3">
        <f t="shared" si="34"/>
        <v>1512.0166468904863</v>
      </c>
      <c r="N49" s="3">
        <f t="shared" si="34"/>
        <v>1488.5815828250975</v>
      </c>
      <c r="P49" s="3">
        <v>2028</v>
      </c>
      <c r="Q49" s="3">
        <f t="shared" si="35"/>
        <v>560.79881801502017</v>
      </c>
      <c r="R49" s="3">
        <f t="shared" si="35"/>
        <v>555.23250088070881</v>
      </c>
      <c r="S49" s="3">
        <f t="shared" si="35"/>
        <v>549.66618374639734</v>
      </c>
      <c r="U49" s="3">
        <v>2028</v>
      </c>
      <c r="V49" s="3">
        <f t="shared" si="36"/>
        <v>2945.7662851821551</v>
      </c>
      <c r="W49" s="3">
        <f t="shared" si="36"/>
        <v>2919.3300713402155</v>
      </c>
      <c r="X49" s="3">
        <f t="shared" si="36"/>
        <v>2892.8938574982758</v>
      </c>
      <c r="Z49" s="3">
        <v>2028</v>
      </c>
      <c r="AA49" s="3">
        <f t="shared" si="37"/>
        <v>822.3597546133517</v>
      </c>
      <c r="AB49" s="3">
        <f t="shared" si="37"/>
        <v>814.97964491581024</v>
      </c>
      <c r="AC49" s="3">
        <f t="shared" si="37"/>
        <v>807.59953521826867</v>
      </c>
      <c r="AE49" s="3">
        <v>2028</v>
      </c>
      <c r="AF49" s="3">
        <f t="shared" si="38"/>
        <v>441.13208577316328</v>
      </c>
      <c r="AG49" s="3">
        <f t="shared" si="38"/>
        <v>436.14431573970359</v>
      </c>
      <c r="AH49" s="3">
        <f t="shared" si="38"/>
        <v>431.15654570624389</v>
      </c>
      <c r="AJ49" s="3">
        <v>2028</v>
      </c>
      <c r="AK49" s="3">
        <f t="shared" si="39"/>
        <v>587.65117820166984</v>
      </c>
      <c r="AL49" s="3">
        <f t="shared" si="39"/>
        <v>580.2685304651651</v>
      </c>
      <c r="AM49" s="3">
        <f t="shared" si="39"/>
        <v>572.88588272866025</v>
      </c>
      <c r="AO49" s="3">
        <v>2028</v>
      </c>
      <c r="AP49" s="3">
        <f t="shared" si="40"/>
        <v>359.22075661394973</v>
      </c>
      <c r="AQ49" s="3">
        <f t="shared" si="40"/>
        <v>355.99699891596845</v>
      </c>
      <c r="AR49" s="3">
        <f t="shared" si="40"/>
        <v>352.77324121798716</v>
      </c>
      <c r="AT49" s="3">
        <v>2028</v>
      </c>
      <c r="AU49" s="3">
        <f t="shared" si="41"/>
        <v>453.38542096906275</v>
      </c>
      <c r="AV49" s="3">
        <f t="shared" si="41"/>
        <v>449.31660057355236</v>
      </c>
      <c r="AW49" s="3">
        <f t="shared" si="41"/>
        <v>445.24778017804204</v>
      </c>
      <c r="AY49" s="3">
        <v>2028</v>
      </c>
      <c r="AZ49" s="3">
        <f t="shared" si="42"/>
        <v>66.264023064709164</v>
      </c>
      <c r="BA49" s="3">
        <f t="shared" si="42"/>
        <v>65.669349314596104</v>
      </c>
      <c r="BB49" s="3">
        <f t="shared" si="42"/>
        <v>65.074675564483059</v>
      </c>
      <c r="BD49" s="3">
        <v>2028</v>
      </c>
      <c r="BE49" s="3">
        <f t="shared" si="43"/>
        <v>114.9451727459975</v>
      </c>
      <c r="BF49" s="3">
        <f t="shared" si="43"/>
        <v>113.7100811111473</v>
      </c>
      <c r="BG49" s="3">
        <f t="shared" si="43"/>
        <v>112.47498947629711</v>
      </c>
      <c r="BI49" s="3">
        <v>2028</v>
      </c>
      <c r="BJ49" s="3">
        <f t="shared" si="44"/>
        <v>69.78450969981813</v>
      </c>
      <c r="BK49" s="3">
        <f t="shared" si="44"/>
        <v>69.204441971637678</v>
      </c>
      <c r="BL49" s="3">
        <f t="shared" si="44"/>
        <v>68.624374243457225</v>
      </c>
      <c r="BN49" s="3">
        <v>2028</v>
      </c>
      <c r="BO49" s="3">
        <f t="shared" si="45"/>
        <v>1801.3331398972871</v>
      </c>
      <c r="BP49" s="3">
        <f t="shared" si="45"/>
        <v>1782.351967258493</v>
      </c>
      <c r="BQ49" s="3">
        <f t="shared" si="45"/>
        <v>1763.3707946196987</v>
      </c>
      <c r="BS49" s="3">
        <v>2028</v>
      </c>
      <c r="BT49" s="3">
        <f t="shared" si="46"/>
        <v>1527.2172273042218</v>
      </c>
      <c r="BU49" s="3">
        <f t="shared" si="46"/>
        <v>1511.1244939800267</v>
      </c>
      <c r="BV49" s="3">
        <f t="shared" si="46"/>
        <v>1495.0317606558317</v>
      </c>
      <c r="BX49" s="3">
        <v>2028</v>
      </c>
      <c r="BY49" s="3">
        <f t="shared" si="47"/>
        <v>0</v>
      </c>
      <c r="BZ49" s="3">
        <f t="shared" si="47"/>
        <v>0</v>
      </c>
      <c r="CA49" s="3">
        <f t="shared" si="47"/>
        <v>0</v>
      </c>
      <c r="CC49" s="3">
        <v>2028</v>
      </c>
      <c r="CD49" s="3">
        <f t="shared" si="48"/>
        <v>587.39124127085449</v>
      </c>
      <c r="CE49" s="3">
        <f t="shared" si="48"/>
        <v>581.20172845385639</v>
      </c>
      <c r="CF49" s="3">
        <f t="shared" si="48"/>
        <v>575.01221563685829</v>
      </c>
    </row>
    <row r="50" spans="6:84" x14ac:dyDescent="0.25">
      <c r="F50" s="3">
        <v>2029</v>
      </c>
      <c r="G50" s="3">
        <f t="shared" si="33"/>
        <v>308.38348177225248</v>
      </c>
      <c r="H50" s="3">
        <f t="shared" si="33"/>
        <v>300.35967140288636</v>
      </c>
      <c r="I50" s="3">
        <f t="shared" si="33"/>
        <v>292.3358610335203</v>
      </c>
      <c r="K50" s="3">
        <v>2029</v>
      </c>
      <c r="L50" s="3">
        <f t="shared" si="34"/>
        <v>1532.09185314705</v>
      </c>
      <c r="M50" s="3">
        <f t="shared" si="34"/>
        <v>1501.3561829940413</v>
      </c>
      <c r="N50" s="3">
        <f t="shared" si="34"/>
        <v>1470.6205128410327</v>
      </c>
      <c r="P50" s="3">
        <v>2029</v>
      </c>
      <c r="Q50" s="3">
        <f t="shared" si="35"/>
        <v>560.00078161802423</v>
      </c>
      <c r="R50" s="3">
        <f t="shared" si="35"/>
        <v>552.70041807176403</v>
      </c>
      <c r="S50" s="3">
        <f t="shared" si="35"/>
        <v>545.40005452550383</v>
      </c>
      <c r="U50" s="3">
        <v>2029</v>
      </c>
      <c r="V50" s="3">
        <f t="shared" si="36"/>
        <v>2941.9761560293277</v>
      </c>
      <c r="W50" s="3">
        <f t="shared" si="36"/>
        <v>2907.304403203173</v>
      </c>
      <c r="X50" s="3">
        <f t="shared" si="36"/>
        <v>2872.6326503770183</v>
      </c>
      <c r="Z50" s="3">
        <v>2029</v>
      </c>
      <c r="AA50" s="3">
        <f t="shared" si="37"/>
        <v>821.30167689152063</v>
      </c>
      <c r="AB50" s="3">
        <f t="shared" si="37"/>
        <v>811.6224792275525</v>
      </c>
      <c r="AC50" s="3">
        <f t="shared" si="37"/>
        <v>801.94328156358426</v>
      </c>
      <c r="AE50" s="3">
        <v>2029</v>
      </c>
      <c r="AF50" s="3">
        <f t="shared" si="38"/>
        <v>440.41699499940717</v>
      </c>
      <c r="AG50" s="3">
        <f t="shared" si="38"/>
        <v>433.87541038416003</v>
      </c>
      <c r="AH50" s="3">
        <f t="shared" si="38"/>
        <v>427.33382576891285</v>
      </c>
      <c r="AJ50" s="3">
        <v>2029</v>
      </c>
      <c r="AK50" s="3">
        <f t="shared" si="39"/>
        <v>586.59273660415215</v>
      </c>
      <c r="AL50" s="3">
        <f t="shared" si="39"/>
        <v>576.91021023887583</v>
      </c>
      <c r="AM50" s="3">
        <f t="shared" si="39"/>
        <v>567.2276838735994</v>
      </c>
      <c r="AO50" s="3">
        <v>2029</v>
      </c>
      <c r="AP50" s="3">
        <f t="shared" si="40"/>
        <v>358.75857023182164</v>
      </c>
      <c r="AQ50" s="3">
        <f t="shared" si="40"/>
        <v>354.53053172585004</v>
      </c>
      <c r="AR50" s="3">
        <f t="shared" si="40"/>
        <v>350.30249321987844</v>
      </c>
      <c r="AT50" s="3">
        <v>2029</v>
      </c>
      <c r="AU50" s="3">
        <f t="shared" si="41"/>
        <v>452.80207893336711</v>
      </c>
      <c r="AV50" s="3">
        <f t="shared" si="41"/>
        <v>447.46571965398545</v>
      </c>
      <c r="AW50" s="3">
        <f t="shared" si="41"/>
        <v>442.12936037460378</v>
      </c>
      <c r="AY50" s="3">
        <v>2029</v>
      </c>
      <c r="AZ50" s="3">
        <f t="shared" si="42"/>
        <v>66.178765382569026</v>
      </c>
      <c r="BA50" s="3">
        <f t="shared" si="42"/>
        <v>65.39883594942863</v>
      </c>
      <c r="BB50" s="3">
        <f t="shared" si="42"/>
        <v>64.618906516288234</v>
      </c>
      <c r="BD50" s="3">
        <v>2029</v>
      </c>
      <c r="BE50" s="3">
        <f t="shared" si="43"/>
        <v>114.76809909847567</v>
      </c>
      <c r="BF50" s="3">
        <f t="shared" si="43"/>
        <v>113.14824566041486</v>
      </c>
      <c r="BG50" s="3">
        <f t="shared" si="43"/>
        <v>111.52839222235403</v>
      </c>
      <c r="BI50" s="3">
        <v>2029</v>
      </c>
      <c r="BJ50" s="3">
        <f t="shared" si="44"/>
        <v>69.701346066011268</v>
      </c>
      <c r="BK50" s="3">
        <f t="shared" si="44"/>
        <v>68.940572794386597</v>
      </c>
      <c r="BL50" s="3">
        <f t="shared" si="44"/>
        <v>68.179799522761925</v>
      </c>
      <c r="BN50" s="3">
        <v>2029</v>
      </c>
      <c r="BO50" s="3">
        <f t="shared" si="45"/>
        <v>1798.6118313088759</v>
      </c>
      <c r="BP50" s="3">
        <f t="shared" si="45"/>
        <v>1773.7175506823974</v>
      </c>
      <c r="BQ50" s="3">
        <f t="shared" si="45"/>
        <v>1748.8232700559188</v>
      </c>
      <c r="BS50" s="3">
        <v>2029</v>
      </c>
      <c r="BT50" s="3">
        <f t="shared" si="46"/>
        <v>1524.910030892308</v>
      </c>
      <c r="BU50" s="3">
        <f t="shared" si="46"/>
        <v>1503.8040103611631</v>
      </c>
      <c r="BV50" s="3">
        <f t="shared" si="46"/>
        <v>1482.6979898300183</v>
      </c>
      <c r="BX50" s="3">
        <v>2029</v>
      </c>
      <c r="BY50" s="3">
        <f t="shared" si="47"/>
        <v>0</v>
      </c>
      <c r="BZ50" s="3">
        <f t="shared" si="47"/>
        <v>0</v>
      </c>
      <c r="CA50" s="3">
        <f t="shared" si="47"/>
        <v>0</v>
      </c>
      <c r="CC50" s="3">
        <v>2029</v>
      </c>
      <c r="CD50" s="3">
        <f t="shared" si="48"/>
        <v>586.50385803550307</v>
      </c>
      <c r="CE50" s="3">
        <f t="shared" si="48"/>
        <v>578.38615783121656</v>
      </c>
      <c r="CF50" s="3">
        <f t="shared" si="48"/>
        <v>570.26845762693006</v>
      </c>
    </row>
    <row r="51" spans="6:84" x14ac:dyDescent="0.25">
      <c r="F51" s="3">
        <v>2030</v>
      </c>
      <c r="G51" s="3">
        <f t="shared" si="33"/>
        <v>307.50636206762789</v>
      </c>
      <c r="H51" s="3">
        <f t="shared" si="33"/>
        <v>297.27938709215152</v>
      </c>
      <c r="I51" s="3">
        <f t="shared" si="33"/>
        <v>287.0524121166751</v>
      </c>
      <c r="K51" s="3">
        <v>2030</v>
      </c>
      <c r="L51" s="3">
        <f t="shared" si="34"/>
        <v>1528.731995338225</v>
      </c>
      <c r="M51" s="3">
        <f t="shared" si="34"/>
        <v>1489.5569756107648</v>
      </c>
      <c r="N51" s="3">
        <f t="shared" si="34"/>
        <v>1450.3819558833045</v>
      </c>
      <c r="P51" s="3">
        <v>2030</v>
      </c>
      <c r="Q51" s="3">
        <f t="shared" si="35"/>
        <v>559.20274522102818</v>
      </c>
      <c r="R51" s="3">
        <f t="shared" si="35"/>
        <v>549.89785990313385</v>
      </c>
      <c r="S51" s="3">
        <f t="shared" si="35"/>
        <v>540.59297458523952</v>
      </c>
      <c r="U51" s="3">
        <v>2030</v>
      </c>
      <c r="V51" s="3">
        <f t="shared" si="36"/>
        <v>2938.1860268765004</v>
      </c>
      <c r="W51" s="3">
        <f t="shared" si="36"/>
        <v>2893.9941613928945</v>
      </c>
      <c r="X51" s="3">
        <f t="shared" si="36"/>
        <v>2849.8022959092887</v>
      </c>
      <c r="Z51" s="3">
        <v>2030</v>
      </c>
      <c r="AA51" s="3">
        <f t="shared" si="37"/>
        <v>820.24359916968967</v>
      </c>
      <c r="AB51" s="3">
        <f t="shared" si="37"/>
        <v>807.90670338884979</v>
      </c>
      <c r="AC51" s="3">
        <f t="shared" si="37"/>
        <v>795.56980760800991</v>
      </c>
      <c r="AE51" s="3">
        <v>2030</v>
      </c>
      <c r="AF51" s="3">
        <f t="shared" si="38"/>
        <v>439.70190422565105</v>
      </c>
      <c r="AG51" s="3">
        <f t="shared" si="38"/>
        <v>431.3641421051114</v>
      </c>
      <c r="AH51" s="3">
        <f t="shared" si="38"/>
        <v>423.02637998457175</v>
      </c>
      <c r="AJ51" s="3">
        <v>2030</v>
      </c>
      <c r="AK51" s="3">
        <f t="shared" si="39"/>
        <v>585.53429500663447</v>
      </c>
      <c r="AL51" s="3">
        <f t="shared" si="39"/>
        <v>573.19315653517594</v>
      </c>
      <c r="AM51" s="3">
        <f t="shared" si="39"/>
        <v>560.85201806371742</v>
      </c>
      <c r="AO51" s="3">
        <v>2030</v>
      </c>
      <c r="AP51" s="3">
        <f t="shared" si="40"/>
        <v>358.29638384969354</v>
      </c>
      <c r="AQ51" s="3">
        <f t="shared" si="40"/>
        <v>352.9074175100842</v>
      </c>
      <c r="AR51" s="3">
        <f t="shared" si="40"/>
        <v>347.51845117047486</v>
      </c>
      <c r="AT51" s="3">
        <v>2030</v>
      </c>
      <c r="AU51" s="3">
        <f t="shared" si="41"/>
        <v>452.21873689767142</v>
      </c>
      <c r="AV51" s="3">
        <f t="shared" si="41"/>
        <v>445.41712889622272</v>
      </c>
      <c r="AW51" s="3">
        <f t="shared" si="41"/>
        <v>438.61552089477402</v>
      </c>
      <c r="AY51" s="3">
        <v>2030</v>
      </c>
      <c r="AZ51" s="3">
        <f t="shared" si="42"/>
        <v>66.093507700428887</v>
      </c>
      <c r="BA51" s="3">
        <f t="shared" si="42"/>
        <v>65.099426530986392</v>
      </c>
      <c r="BB51" s="3">
        <f t="shared" si="42"/>
        <v>64.105345361543897</v>
      </c>
      <c r="BD51" s="3">
        <v>2030</v>
      </c>
      <c r="BE51" s="3">
        <f t="shared" si="43"/>
        <v>114.59102545095386</v>
      </c>
      <c r="BF51" s="3">
        <f t="shared" si="43"/>
        <v>112.52639532980405</v>
      </c>
      <c r="BG51" s="3">
        <f t="shared" si="43"/>
        <v>110.46176520865423</v>
      </c>
      <c r="BI51" s="3">
        <v>2030</v>
      </c>
      <c r="BJ51" s="3">
        <f t="shared" si="44"/>
        <v>69.618182432204406</v>
      </c>
      <c r="BK51" s="3">
        <f t="shared" si="44"/>
        <v>68.648517291485049</v>
      </c>
      <c r="BL51" s="3">
        <f t="shared" si="44"/>
        <v>67.678852150765692</v>
      </c>
      <c r="BN51" s="3">
        <v>2030</v>
      </c>
      <c r="BO51" s="3">
        <f t="shared" si="45"/>
        <v>1795.8905227204648</v>
      </c>
      <c r="BP51" s="3">
        <f t="shared" si="45"/>
        <v>1764.1608116131974</v>
      </c>
      <c r="BQ51" s="3">
        <f t="shared" si="45"/>
        <v>1732.4311005059299</v>
      </c>
      <c r="BS51" s="3">
        <v>2030</v>
      </c>
      <c r="BT51" s="3">
        <f t="shared" si="46"/>
        <v>1522.6028344803942</v>
      </c>
      <c r="BU51" s="3">
        <f t="shared" si="46"/>
        <v>1495.7015576720587</v>
      </c>
      <c r="BV51" s="3">
        <f t="shared" si="46"/>
        <v>1468.8002808637232</v>
      </c>
      <c r="BX51" s="3">
        <v>2030</v>
      </c>
      <c r="BY51" s="3">
        <f t="shared" si="47"/>
        <v>0</v>
      </c>
      <c r="BZ51" s="3">
        <f t="shared" si="47"/>
        <v>0</v>
      </c>
      <c r="CA51" s="3">
        <f t="shared" si="47"/>
        <v>0</v>
      </c>
      <c r="CC51" s="3">
        <v>2030</v>
      </c>
      <c r="CD51" s="3">
        <f t="shared" si="48"/>
        <v>585.61647480015165</v>
      </c>
      <c r="CE51" s="3">
        <f t="shared" si="48"/>
        <v>575.26982987386873</v>
      </c>
      <c r="CF51" s="3">
        <f t="shared" si="48"/>
        <v>564.92318494758581</v>
      </c>
    </row>
    <row r="52" spans="6:84" x14ac:dyDescent="0.25">
      <c r="F52" s="3">
        <v>2031</v>
      </c>
      <c r="G52" s="3">
        <f t="shared" si="33"/>
        <v>306.6292423630033</v>
      </c>
      <c r="H52" s="3">
        <f t="shared" si="33"/>
        <v>296.12743673787162</v>
      </c>
      <c r="I52" s="3">
        <f t="shared" si="33"/>
        <v>285.62563111273994</v>
      </c>
      <c r="K52" s="3">
        <v>2031</v>
      </c>
      <c r="L52" s="3">
        <f t="shared" si="34"/>
        <v>1525.3721375294001</v>
      </c>
      <c r="M52" s="3">
        <f t="shared" si="34"/>
        <v>1485.144363087298</v>
      </c>
      <c r="N52" s="3">
        <f t="shared" si="34"/>
        <v>1444.9165886451958</v>
      </c>
      <c r="P52" s="3">
        <v>2031</v>
      </c>
      <c r="Q52" s="3">
        <f t="shared" si="35"/>
        <v>558.40470882403224</v>
      </c>
      <c r="R52" s="3">
        <f t="shared" si="35"/>
        <v>548.84977227564048</v>
      </c>
      <c r="S52" s="3">
        <f t="shared" si="35"/>
        <v>539.2948357272486</v>
      </c>
      <c r="U52" s="3">
        <v>2031</v>
      </c>
      <c r="V52" s="3">
        <f t="shared" si="36"/>
        <v>2934.3958977236725</v>
      </c>
      <c r="W52" s="3">
        <f t="shared" si="36"/>
        <v>2889.0164592647284</v>
      </c>
      <c r="X52" s="3">
        <f t="shared" si="36"/>
        <v>2843.6370208057842</v>
      </c>
      <c r="Z52" s="3">
        <v>2031</v>
      </c>
      <c r="AA52" s="3">
        <f t="shared" si="37"/>
        <v>819.18552144785872</v>
      </c>
      <c r="AB52" s="3">
        <f t="shared" si="37"/>
        <v>806.51709487807011</v>
      </c>
      <c r="AC52" s="3">
        <f t="shared" si="37"/>
        <v>793.8486683082815</v>
      </c>
      <c r="AE52" s="3">
        <v>2031</v>
      </c>
      <c r="AF52" s="3">
        <f t="shared" si="38"/>
        <v>438.98681345189493</v>
      </c>
      <c r="AG52" s="3">
        <f t="shared" si="38"/>
        <v>430.42498971139884</v>
      </c>
      <c r="AH52" s="3">
        <f t="shared" si="38"/>
        <v>421.86316597090274</v>
      </c>
      <c r="AJ52" s="3">
        <v>2031</v>
      </c>
      <c r="AK52" s="3">
        <f t="shared" si="39"/>
        <v>584.47585340911678</v>
      </c>
      <c r="AL52" s="3">
        <f t="shared" si="39"/>
        <v>571.80307013440699</v>
      </c>
      <c r="AM52" s="3">
        <f t="shared" si="39"/>
        <v>559.13028685969732</v>
      </c>
      <c r="AO52" s="3">
        <v>2031</v>
      </c>
      <c r="AP52" s="3">
        <f t="shared" si="40"/>
        <v>357.8341974675655</v>
      </c>
      <c r="AQ52" s="3">
        <f t="shared" si="40"/>
        <v>352.3004128289345</v>
      </c>
      <c r="AR52" s="3">
        <f t="shared" si="40"/>
        <v>346.76662819030349</v>
      </c>
      <c r="AT52" s="3">
        <v>2031</v>
      </c>
      <c r="AU52" s="3">
        <f t="shared" si="41"/>
        <v>451.63539486197578</v>
      </c>
      <c r="AV52" s="3">
        <f t="shared" si="41"/>
        <v>444.65100648312114</v>
      </c>
      <c r="AW52" s="3">
        <f t="shared" si="41"/>
        <v>437.66661810426649</v>
      </c>
      <c r="AY52" s="3">
        <v>2031</v>
      </c>
      <c r="AZ52" s="3">
        <f t="shared" si="42"/>
        <v>66.008250018288763</v>
      </c>
      <c r="BA52" s="3">
        <f t="shared" si="42"/>
        <v>64.987454793686922</v>
      </c>
      <c r="BB52" s="3">
        <f t="shared" si="42"/>
        <v>63.966659569085095</v>
      </c>
      <c r="BD52" s="3">
        <v>2031</v>
      </c>
      <c r="BE52" s="3">
        <f t="shared" si="43"/>
        <v>114.41395180343204</v>
      </c>
      <c r="BF52" s="3">
        <f t="shared" si="43"/>
        <v>112.29383864464361</v>
      </c>
      <c r="BG52" s="3">
        <f t="shared" si="43"/>
        <v>110.1737254858552</v>
      </c>
      <c r="BI52" s="3">
        <v>2031</v>
      </c>
      <c r="BJ52" s="3">
        <f t="shared" si="44"/>
        <v>69.53501879839753</v>
      </c>
      <c r="BK52" s="3">
        <f t="shared" si="44"/>
        <v>68.53929573720697</v>
      </c>
      <c r="BL52" s="3">
        <f t="shared" si="44"/>
        <v>67.54357267601641</v>
      </c>
      <c r="BN52" s="3">
        <v>2031</v>
      </c>
      <c r="BO52" s="3">
        <f t="shared" si="45"/>
        <v>1793.1692141320536</v>
      </c>
      <c r="BP52" s="3">
        <f t="shared" si="45"/>
        <v>1760.5868269267321</v>
      </c>
      <c r="BQ52" s="3">
        <f t="shared" si="45"/>
        <v>1728.0044397214106</v>
      </c>
      <c r="BS52" s="3">
        <v>2031</v>
      </c>
      <c r="BT52" s="3">
        <f t="shared" si="46"/>
        <v>1520.2956380684805</v>
      </c>
      <c r="BU52" s="3">
        <f t="shared" si="46"/>
        <v>1492.6714402204905</v>
      </c>
      <c r="BV52" s="3">
        <f t="shared" si="46"/>
        <v>1465.0472423725005</v>
      </c>
      <c r="BX52" s="3">
        <v>2031</v>
      </c>
      <c r="BY52" s="3">
        <f t="shared" si="47"/>
        <v>0</v>
      </c>
      <c r="BZ52" s="3">
        <f t="shared" si="47"/>
        <v>0</v>
      </c>
      <c r="CA52" s="3">
        <f t="shared" si="47"/>
        <v>0</v>
      </c>
      <c r="CC52" s="3">
        <v>2031</v>
      </c>
      <c r="CD52" s="3">
        <f t="shared" si="48"/>
        <v>584.72909156480011</v>
      </c>
      <c r="CE52" s="3">
        <f t="shared" si="48"/>
        <v>574.10440008480396</v>
      </c>
      <c r="CF52" s="3">
        <f t="shared" si="48"/>
        <v>563.47970860480791</v>
      </c>
    </row>
    <row r="53" spans="6:84" x14ac:dyDescent="0.25">
      <c r="F53" s="3">
        <v>2032</v>
      </c>
      <c r="G53" s="3">
        <f t="shared" si="33"/>
        <v>305.75212265837871</v>
      </c>
      <c r="H53" s="3">
        <f t="shared" si="33"/>
        <v>294.95380717186254</v>
      </c>
      <c r="I53" s="3">
        <f t="shared" si="33"/>
        <v>284.15549168534636</v>
      </c>
      <c r="K53" s="3">
        <v>2032</v>
      </c>
      <c r="L53" s="3">
        <f t="shared" si="34"/>
        <v>1522.0122797205752</v>
      </c>
      <c r="M53" s="3">
        <f t="shared" si="34"/>
        <v>1480.648707088199</v>
      </c>
      <c r="N53" s="3">
        <f t="shared" si="34"/>
        <v>1439.2851344558228</v>
      </c>
      <c r="P53" s="3">
        <v>2032</v>
      </c>
      <c r="Q53" s="3">
        <f t="shared" si="35"/>
        <v>557.6066724270363</v>
      </c>
      <c r="R53" s="3">
        <f t="shared" si="35"/>
        <v>547.78196008840121</v>
      </c>
      <c r="S53" s="3">
        <f t="shared" si="35"/>
        <v>537.957247749766</v>
      </c>
      <c r="U53" s="3">
        <v>2032</v>
      </c>
      <c r="V53" s="3">
        <f t="shared" si="36"/>
        <v>2930.6057685708452</v>
      </c>
      <c r="W53" s="3">
        <f t="shared" si="36"/>
        <v>2883.9450789168718</v>
      </c>
      <c r="X53" s="3">
        <f t="shared" si="36"/>
        <v>2837.284389262898</v>
      </c>
      <c r="Z53" s="3">
        <v>2032</v>
      </c>
      <c r="AA53" s="3">
        <f t="shared" si="37"/>
        <v>818.12744372602776</v>
      </c>
      <c r="AB53" s="3">
        <f t="shared" si="37"/>
        <v>805.10133453096012</v>
      </c>
      <c r="AC53" s="3">
        <f t="shared" si="37"/>
        <v>792.07522533589236</v>
      </c>
      <c r="AE53" s="3">
        <v>2032</v>
      </c>
      <c r="AF53" s="3">
        <f t="shared" si="38"/>
        <v>438.27172267813881</v>
      </c>
      <c r="AG53" s="3">
        <f t="shared" si="38"/>
        <v>429.46816287233054</v>
      </c>
      <c r="AH53" s="3">
        <f t="shared" si="38"/>
        <v>420.6646030665222</v>
      </c>
      <c r="AJ53" s="3">
        <v>2032</v>
      </c>
      <c r="AK53" s="3">
        <f t="shared" si="39"/>
        <v>583.4174118115991</v>
      </c>
      <c r="AL53" s="3">
        <f t="shared" si="39"/>
        <v>570.38682290362306</v>
      </c>
      <c r="AM53" s="3">
        <f t="shared" si="39"/>
        <v>557.3562339956469</v>
      </c>
      <c r="AO53" s="3">
        <v>2032</v>
      </c>
      <c r="AP53" s="3">
        <f t="shared" si="40"/>
        <v>357.37201108543741</v>
      </c>
      <c r="AQ53" s="3">
        <f t="shared" si="40"/>
        <v>351.68198457995965</v>
      </c>
      <c r="AR53" s="3">
        <f t="shared" si="40"/>
        <v>345.99195807448194</v>
      </c>
      <c r="AT53" s="3">
        <v>2032</v>
      </c>
      <c r="AU53" s="3">
        <f t="shared" si="41"/>
        <v>451.05205282628015</v>
      </c>
      <c r="AV53" s="3">
        <f t="shared" si="41"/>
        <v>443.87046597470629</v>
      </c>
      <c r="AW53" s="3">
        <f t="shared" si="41"/>
        <v>436.68887912313249</v>
      </c>
      <c r="AY53" s="3">
        <v>2032</v>
      </c>
      <c r="AZ53" s="3">
        <f t="shared" si="42"/>
        <v>65.922992336148624</v>
      </c>
      <c r="BA53" s="3">
        <f t="shared" si="42"/>
        <v>64.873375796303222</v>
      </c>
      <c r="BB53" s="3">
        <f t="shared" si="42"/>
        <v>63.823759256457812</v>
      </c>
      <c r="BD53" s="3">
        <v>2032</v>
      </c>
      <c r="BE53" s="3">
        <f t="shared" si="43"/>
        <v>114.23687815591023</v>
      </c>
      <c r="BF53" s="3">
        <f t="shared" si="43"/>
        <v>112.05690534238515</v>
      </c>
      <c r="BG53" s="3">
        <f t="shared" si="43"/>
        <v>109.87693252886008</v>
      </c>
      <c r="BI53" s="3">
        <v>2032</v>
      </c>
      <c r="BJ53" s="3">
        <f t="shared" si="44"/>
        <v>69.451855164590668</v>
      </c>
      <c r="BK53" s="3">
        <f t="shared" si="44"/>
        <v>68.428018680109886</v>
      </c>
      <c r="BL53" s="3">
        <f t="shared" si="44"/>
        <v>67.404182195629105</v>
      </c>
      <c r="BN53" s="3">
        <v>2032</v>
      </c>
      <c r="BO53" s="3">
        <f t="shared" si="45"/>
        <v>1790.4479055436425</v>
      </c>
      <c r="BP53" s="3">
        <f t="shared" si="45"/>
        <v>1756.9455813809366</v>
      </c>
      <c r="BQ53" s="3">
        <f t="shared" si="45"/>
        <v>1723.4432572182307</v>
      </c>
      <c r="BS53" s="3">
        <v>2032</v>
      </c>
      <c r="BT53" s="3">
        <f t="shared" si="46"/>
        <v>1517.9884416565667</v>
      </c>
      <c r="BU53" s="3">
        <f t="shared" si="46"/>
        <v>1489.5842972577507</v>
      </c>
      <c r="BV53" s="3">
        <f t="shared" si="46"/>
        <v>1461.1801528589349</v>
      </c>
      <c r="BX53" s="3">
        <v>2032</v>
      </c>
      <c r="BY53" s="3">
        <f t="shared" si="47"/>
        <v>0</v>
      </c>
      <c r="BZ53" s="3">
        <f t="shared" si="47"/>
        <v>0</v>
      </c>
      <c r="CA53" s="3">
        <f t="shared" si="47"/>
        <v>0</v>
      </c>
      <c r="CC53" s="3">
        <v>2032</v>
      </c>
      <c r="CD53" s="3">
        <f t="shared" si="48"/>
        <v>583.84170832944869</v>
      </c>
      <c r="CE53" s="3">
        <f t="shared" si="48"/>
        <v>572.91703740682715</v>
      </c>
      <c r="CF53" s="3">
        <f t="shared" si="48"/>
        <v>561.99236648420572</v>
      </c>
    </row>
    <row r="54" spans="6:84" x14ac:dyDescent="0.25">
      <c r="F54" s="3">
        <v>2033</v>
      </c>
      <c r="G54" s="3">
        <f t="shared" si="33"/>
        <v>304.87500295375412</v>
      </c>
      <c r="H54" s="3">
        <f t="shared" si="33"/>
        <v>293.75783958493082</v>
      </c>
      <c r="I54" s="3">
        <f t="shared" si="33"/>
        <v>282.64067621610752</v>
      </c>
      <c r="K54" s="3">
        <v>2033</v>
      </c>
      <c r="L54" s="3">
        <f t="shared" si="34"/>
        <v>1518.65242191175</v>
      </c>
      <c r="M54" s="3">
        <f t="shared" si="34"/>
        <v>1476.0674840067109</v>
      </c>
      <c r="N54" s="3">
        <f t="shared" si="34"/>
        <v>1433.4825461016717</v>
      </c>
      <c r="P54" s="3">
        <v>2033</v>
      </c>
      <c r="Q54" s="3">
        <f t="shared" si="35"/>
        <v>556.80863603004036</v>
      </c>
      <c r="R54" s="3">
        <f t="shared" si="35"/>
        <v>546.69382393210833</v>
      </c>
      <c r="S54" s="3">
        <f t="shared" si="35"/>
        <v>536.5790118341763</v>
      </c>
      <c r="U54" s="3">
        <v>2033</v>
      </c>
      <c r="V54" s="3">
        <f t="shared" si="36"/>
        <v>2926.8156394180178</v>
      </c>
      <c r="W54" s="3">
        <f t="shared" si="36"/>
        <v>2878.777173563512</v>
      </c>
      <c r="X54" s="3">
        <f t="shared" si="36"/>
        <v>2830.7387077090061</v>
      </c>
      <c r="Z54" s="3">
        <v>2033</v>
      </c>
      <c r="AA54" s="3">
        <f t="shared" si="37"/>
        <v>817.0693660041967</v>
      </c>
      <c r="AB54" s="3">
        <f t="shared" si="37"/>
        <v>803.65862761981384</v>
      </c>
      <c r="AC54" s="3">
        <f t="shared" si="37"/>
        <v>790.24788923543099</v>
      </c>
      <c r="AE54" s="3">
        <v>2033</v>
      </c>
      <c r="AF54" s="3">
        <f t="shared" si="38"/>
        <v>437.55663190438275</v>
      </c>
      <c r="AG54" s="3">
        <f t="shared" si="38"/>
        <v>428.49312447948967</v>
      </c>
      <c r="AH54" s="3">
        <f t="shared" si="38"/>
        <v>419.42961705459652</v>
      </c>
      <c r="AJ54" s="3">
        <v>2033</v>
      </c>
      <c r="AK54" s="3">
        <f t="shared" si="39"/>
        <v>582.35897021408141</v>
      </c>
      <c r="AL54" s="3">
        <f t="shared" si="39"/>
        <v>568.94361984180921</v>
      </c>
      <c r="AM54" s="3">
        <f t="shared" si="39"/>
        <v>555.52826946953712</v>
      </c>
      <c r="AO54" s="3">
        <v>2033</v>
      </c>
      <c r="AP54" s="3">
        <f t="shared" si="40"/>
        <v>356.90982470330931</v>
      </c>
      <c r="AQ54" s="3">
        <f t="shared" si="40"/>
        <v>351.05178561255303</v>
      </c>
      <c r="AR54" s="3">
        <f t="shared" si="40"/>
        <v>345.19374652179675</v>
      </c>
      <c r="AT54" s="3">
        <v>2033</v>
      </c>
      <c r="AU54" s="3">
        <f t="shared" si="41"/>
        <v>450.46871079058451</v>
      </c>
      <c r="AV54" s="3">
        <f t="shared" si="41"/>
        <v>443.07506921972708</v>
      </c>
      <c r="AW54" s="3">
        <f t="shared" si="41"/>
        <v>435.6814276488696</v>
      </c>
      <c r="AY54" s="3">
        <v>2033</v>
      </c>
      <c r="AZ54" s="3">
        <f t="shared" si="42"/>
        <v>65.8377346540085</v>
      </c>
      <c r="BA54" s="3">
        <f t="shared" si="42"/>
        <v>64.757125501344717</v>
      </c>
      <c r="BB54" s="3">
        <f t="shared" si="42"/>
        <v>63.676516348680934</v>
      </c>
      <c r="BD54" s="3">
        <v>2033</v>
      </c>
      <c r="BE54" s="3">
        <f t="shared" si="43"/>
        <v>114.05980450838841</v>
      </c>
      <c r="BF54" s="3">
        <f t="shared" si="43"/>
        <v>111.81546242208671</v>
      </c>
      <c r="BG54" s="3">
        <f t="shared" si="43"/>
        <v>109.57112033578503</v>
      </c>
      <c r="BI54" s="3">
        <v>2033</v>
      </c>
      <c r="BJ54" s="3">
        <f t="shared" si="44"/>
        <v>69.368691530783792</v>
      </c>
      <c r="BK54" s="3">
        <f t="shared" si="44"/>
        <v>68.314623655553874</v>
      </c>
      <c r="BL54" s="3">
        <f t="shared" si="44"/>
        <v>67.260555780323941</v>
      </c>
      <c r="BN54" s="3">
        <v>2033</v>
      </c>
      <c r="BO54" s="3">
        <f t="shared" si="45"/>
        <v>1787.7265969552313</v>
      </c>
      <c r="BP54" s="3">
        <f t="shared" si="45"/>
        <v>1753.2350309867102</v>
      </c>
      <c r="BQ54" s="3">
        <f t="shared" si="45"/>
        <v>1718.743465018189</v>
      </c>
      <c r="BS54" s="3">
        <v>2033</v>
      </c>
      <c r="BT54" s="3">
        <f t="shared" si="46"/>
        <v>1515.6812452446529</v>
      </c>
      <c r="BU54" s="3">
        <f t="shared" si="46"/>
        <v>1486.4383958365588</v>
      </c>
      <c r="BV54" s="3">
        <f t="shared" si="46"/>
        <v>1457.1955464284647</v>
      </c>
      <c r="BX54" s="3">
        <v>2033</v>
      </c>
      <c r="BY54" s="3">
        <f t="shared" si="47"/>
        <v>0</v>
      </c>
      <c r="BZ54" s="3">
        <f t="shared" si="47"/>
        <v>0</v>
      </c>
      <c r="CA54" s="3">
        <f t="shared" si="47"/>
        <v>0</v>
      </c>
      <c r="CC54" s="3">
        <v>2033</v>
      </c>
      <c r="CD54" s="3">
        <f t="shared" si="48"/>
        <v>582.95432509409727</v>
      </c>
      <c r="CE54" s="3">
        <f t="shared" si="48"/>
        <v>571.70707532175334</v>
      </c>
      <c r="CF54" s="3">
        <f t="shared" si="48"/>
        <v>560.45982554940952</v>
      </c>
    </row>
    <row r="55" spans="6:84" x14ac:dyDescent="0.25">
      <c r="F55" s="3">
        <v>2034</v>
      </c>
      <c r="G55" s="3">
        <f t="shared" si="33"/>
        <v>303.99788324912959</v>
      </c>
      <c r="H55" s="3">
        <f t="shared" si="33"/>
        <v>292.53885514734179</v>
      </c>
      <c r="I55" s="3">
        <f t="shared" si="33"/>
        <v>281.07982704555405</v>
      </c>
      <c r="K55" s="3">
        <v>2034</v>
      </c>
      <c r="L55" s="3">
        <f t="shared" si="34"/>
        <v>1515.2925641029251</v>
      </c>
      <c r="M55" s="3">
        <f t="shared" si="34"/>
        <v>1471.3980935462348</v>
      </c>
      <c r="N55" s="3">
        <f t="shared" si="34"/>
        <v>1427.5036229895445</v>
      </c>
      <c r="P55" s="3">
        <v>2034</v>
      </c>
      <c r="Q55" s="3">
        <f t="shared" si="35"/>
        <v>556.01059963304442</v>
      </c>
      <c r="R55" s="3">
        <f t="shared" si="35"/>
        <v>545.58474618201478</v>
      </c>
      <c r="S55" s="3">
        <f t="shared" si="35"/>
        <v>535.15889273098526</v>
      </c>
      <c r="U55" s="3">
        <v>2034</v>
      </c>
      <c r="V55" s="3">
        <f t="shared" si="36"/>
        <v>2923.0255102651904</v>
      </c>
      <c r="W55" s="3">
        <f t="shared" si="36"/>
        <v>2873.5098099079132</v>
      </c>
      <c r="X55" s="3">
        <f t="shared" si="36"/>
        <v>2823.994109550636</v>
      </c>
      <c r="Z55" s="3">
        <v>2034</v>
      </c>
      <c r="AA55" s="3">
        <f t="shared" si="37"/>
        <v>816.01128828236574</v>
      </c>
      <c r="AB55" s="3">
        <f t="shared" si="37"/>
        <v>802.18815526595927</v>
      </c>
      <c r="AC55" s="3">
        <f t="shared" si="37"/>
        <v>788.36502224955268</v>
      </c>
      <c r="AE55" s="3">
        <v>2034</v>
      </c>
      <c r="AF55" s="3">
        <f t="shared" si="38"/>
        <v>436.84154113062664</v>
      </c>
      <c r="AG55" s="3">
        <f t="shared" si="38"/>
        <v>427.49932110228099</v>
      </c>
      <c r="AH55" s="3">
        <f t="shared" si="38"/>
        <v>418.15710107393528</v>
      </c>
      <c r="AJ55" s="3">
        <v>2034</v>
      </c>
      <c r="AK55" s="3">
        <f t="shared" si="39"/>
        <v>581.30052861656372</v>
      </c>
      <c r="AL55" s="3">
        <f t="shared" si="39"/>
        <v>567.47264178867886</v>
      </c>
      <c r="AM55" s="3">
        <f t="shared" si="39"/>
        <v>553.6447549607941</v>
      </c>
      <c r="AO55" s="3">
        <v>2034</v>
      </c>
      <c r="AP55" s="3">
        <f t="shared" si="40"/>
        <v>356.44763832118122</v>
      </c>
      <c r="AQ55" s="3">
        <f t="shared" si="40"/>
        <v>350.40945822655402</v>
      </c>
      <c r="AR55" s="3">
        <f t="shared" si="40"/>
        <v>344.37127813192683</v>
      </c>
      <c r="AT55" s="3">
        <v>2034</v>
      </c>
      <c r="AU55" s="3">
        <f t="shared" si="41"/>
        <v>449.88536875488882</v>
      </c>
      <c r="AV55" s="3">
        <f t="shared" si="41"/>
        <v>442.26436475196135</v>
      </c>
      <c r="AW55" s="3">
        <f t="shared" si="41"/>
        <v>434.64336074903383</v>
      </c>
      <c r="AY55" s="3">
        <v>2034</v>
      </c>
      <c r="AZ55" s="3">
        <f t="shared" si="42"/>
        <v>65.752476971868361</v>
      </c>
      <c r="BA55" s="3">
        <f t="shared" si="42"/>
        <v>64.638637925286645</v>
      </c>
      <c r="BB55" s="3">
        <f t="shared" si="42"/>
        <v>63.524798878704935</v>
      </c>
      <c r="BD55" s="3">
        <v>2034</v>
      </c>
      <c r="BE55" s="3">
        <f t="shared" si="43"/>
        <v>113.8827308608666</v>
      </c>
      <c r="BF55" s="3">
        <f t="shared" si="43"/>
        <v>111.56937284104305</v>
      </c>
      <c r="BG55" s="3">
        <f t="shared" si="43"/>
        <v>109.25601482121948</v>
      </c>
      <c r="BI55" s="3">
        <v>2034</v>
      </c>
      <c r="BJ55" s="3">
        <f t="shared" si="44"/>
        <v>69.28552789697693</v>
      </c>
      <c r="BK55" s="3">
        <f t="shared" si="44"/>
        <v>68.199046300662133</v>
      </c>
      <c r="BL55" s="3">
        <f t="shared" si="44"/>
        <v>67.112564704347349</v>
      </c>
      <c r="BN55" s="3">
        <v>2034</v>
      </c>
      <c r="BO55" s="3">
        <f t="shared" si="45"/>
        <v>1785.0052883668202</v>
      </c>
      <c r="BP55" s="3">
        <f t="shared" si="45"/>
        <v>1749.4530696402023</v>
      </c>
      <c r="BQ55" s="3">
        <f t="shared" si="45"/>
        <v>1713.9008509135842</v>
      </c>
      <c r="BS55" s="3">
        <v>2034</v>
      </c>
      <c r="BT55" s="3">
        <f t="shared" si="46"/>
        <v>1513.3740488327392</v>
      </c>
      <c r="BU55" s="3">
        <f t="shared" si="46"/>
        <v>1483.2319503471283</v>
      </c>
      <c r="BV55" s="3">
        <f t="shared" si="46"/>
        <v>1453.0898518615172</v>
      </c>
      <c r="BX55" s="3">
        <v>2034</v>
      </c>
      <c r="BY55" s="3">
        <f t="shared" si="47"/>
        <v>0</v>
      </c>
      <c r="BZ55" s="3">
        <f t="shared" si="47"/>
        <v>0</v>
      </c>
      <c r="CA55" s="3">
        <f t="shared" si="47"/>
        <v>0</v>
      </c>
      <c r="CC55" s="3">
        <v>2034</v>
      </c>
      <c r="CD55" s="3">
        <f t="shared" si="48"/>
        <v>582.06694185874574</v>
      </c>
      <c r="CE55" s="3">
        <f t="shared" si="48"/>
        <v>570.47382705658777</v>
      </c>
      <c r="CF55" s="3">
        <f t="shared" si="48"/>
        <v>558.88071225442968</v>
      </c>
    </row>
    <row r="56" spans="6:84" x14ac:dyDescent="0.25">
      <c r="F56" s="3">
        <v>2035</v>
      </c>
      <c r="G56" s="3">
        <f t="shared" si="33"/>
        <v>303.120763544505</v>
      </c>
      <c r="H56" s="3">
        <f t="shared" si="33"/>
        <v>291.29615440041562</v>
      </c>
      <c r="I56" s="3">
        <f t="shared" si="33"/>
        <v>279.47154525632618</v>
      </c>
      <c r="K56" s="3">
        <v>2035</v>
      </c>
      <c r="L56" s="3">
        <f t="shared" si="34"/>
        <v>1511.9327062941002</v>
      </c>
      <c r="M56" s="3">
        <f t="shared" si="34"/>
        <v>1466.6378563898027</v>
      </c>
      <c r="N56" s="3">
        <f t="shared" si="34"/>
        <v>1421.3430064855052</v>
      </c>
      <c r="P56" s="3">
        <v>2035</v>
      </c>
      <c r="Q56" s="3">
        <f t="shared" si="35"/>
        <v>555.21256323604837</v>
      </c>
      <c r="R56" s="3">
        <f t="shared" si="35"/>
        <v>544.45409044438588</v>
      </c>
      <c r="S56" s="3">
        <f t="shared" si="35"/>
        <v>533.69561765272329</v>
      </c>
      <c r="U56" s="3">
        <v>2035</v>
      </c>
      <c r="V56" s="3">
        <f t="shared" si="36"/>
        <v>2919.235381112363</v>
      </c>
      <c r="W56" s="3">
        <f t="shared" si="36"/>
        <v>2868.1399655134342</v>
      </c>
      <c r="X56" s="3">
        <f t="shared" si="36"/>
        <v>2817.0445499145053</v>
      </c>
      <c r="Z56" s="3">
        <v>2035</v>
      </c>
      <c r="AA56" s="3">
        <f t="shared" si="37"/>
        <v>814.95321056053479</v>
      </c>
      <c r="AB56" s="3">
        <f t="shared" si="37"/>
        <v>800.68907370583383</v>
      </c>
      <c r="AC56" s="3">
        <f t="shared" si="37"/>
        <v>786.42493685113277</v>
      </c>
      <c r="AE56" s="3">
        <v>2035</v>
      </c>
      <c r="AF56" s="3">
        <f t="shared" si="38"/>
        <v>436.12645035687052</v>
      </c>
      <c r="AG56" s="3">
        <f t="shared" si="38"/>
        <v>426.48618249191634</v>
      </c>
      <c r="AH56" s="3">
        <f t="shared" si="38"/>
        <v>416.84591462696216</v>
      </c>
      <c r="AJ56" s="3">
        <v>2035</v>
      </c>
      <c r="AK56" s="3">
        <f t="shared" si="39"/>
        <v>580.24208701904593</v>
      </c>
      <c r="AL56" s="3">
        <f t="shared" si="39"/>
        <v>565.9730446904972</v>
      </c>
      <c r="AM56" s="3">
        <f t="shared" si="39"/>
        <v>551.70400236194837</v>
      </c>
      <c r="AO56" s="3">
        <v>2035</v>
      </c>
      <c r="AP56" s="3">
        <f t="shared" si="40"/>
        <v>355.98545193905312</v>
      </c>
      <c r="AQ56" s="3">
        <f t="shared" si="40"/>
        <v>349.75463385165807</v>
      </c>
      <c r="AR56" s="3">
        <f t="shared" si="40"/>
        <v>343.52381576426302</v>
      </c>
      <c r="AT56" s="3">
        <v>2035</v>
      </c>
      <c r="AU56" s="3">
        <f t="shared" si="41"/>
        <v>449.30202671919318</v>
      </c>
      <c r="AV56" s="3">
        <f t="shared" si="41"/>
        <v>441.43788738558783</v>
      </c>
      <c r="AW56" s="3">
        <f t="shared" si="41"/>
        <v>433.57374805198242</v>
      </c>
      <c r="AY56" s="3">
        <v>2035</v>
      </c>
      <c r="AZ56" s="3">
        <f t="shared" si="42"/>
        <v>65.667219289728223</v>
      </c>
      <c r="BA56" s="3">
        <f t="shared" si="42"/>
        <v>64.51784507943205</v>
      </c>
      <c r="BB56" s="3">
        <f t="shared" si="42"/>
        <v>63.368470869135884</v>
      </c>
      <c r="BD56" s="3">
        <v>2035</v>
      </c>
      <c r="BE56" s="3">
        <f t="shared" si="43"/>
        <v>113.70565721334478</v>
      </c>
      <c r="BF56" s="3">
        <f t="shared" si="43"/>
        <v>111.31849539196043</v>
      </c>
      <c r="BG56" s="3">
        <f t="shared" si="43"/>
        <v>108.93133357057607</v>
      </c>
      <c r="BI56" s="3">
        <v>2035</v>
      </c>
      <c r="BJ56" s="3">
        <f t="shared" si="44"/>
        <v>69.202364263170068</v>
      </c>
      <c r="BK56" s="3">
        <f t="shared" si="44"/>
        <v>68.08122029663555</v>
      </c>
      <c r="BL56" s="3">
        <f t="shared" si="44"/>
        <v>66.960076330101046</v>
      </c>
      <c r="BN56" s="3">
        <v>2035</v>
      </c>
      <c r="BO56" s="3">
        <f t="shared" si="45"/>
        <v>1782.283979778409</v>
      </c>
      <c r="BP56" s="3">
        <f t="shared" si="45"/>
        <v>1745.5975272352091</v>
      </c>
      <c r="BQ56" s="3">
        <f t="shared" si="45"/>
        <v>1708.9110746920089</v>
      </c>
      <c r="BS56" s="3">
        <v>2035</v>
      </c>
      <c r="BT56" s="3">
        <f t="shared" si="46"/>
        <v>1511.0668524208252</v>
      </c>
      <c r="BU56" s="3">
        <f t="shared" si="46"/>
        <v>1479.9631209168078</v>
      </c>
      <c r="BV56" s="3">
        <f t="shared" si="46"/>
        <v>1448.8593894127903</v>
      </c>
      <c r="BX56" s="3">
        <v>2035</v>
      </c>
      <c r="BY56" s="3">
        <f t="shared" si="47"/>
        <v>0</v>
      </c>
      <c r="BZ56" s="3">
        <f t="shared" si="47"/>
        <v>0</v>
      </c>
      <c r="CA56" s="3">
        <f t="shared" si="47"/>
        <v>0</v>
      </c>
      <c r="CC56" s="3">
        <v>2035</v>
      </c>
      <c r="CD56" s="3">
        <f t="shared" si="48"/>
        <v>581.17955862339431</v>
      </c>
      <c r="CE56" s="3">
        <f t="shared" si="48"/>
        <v>569.21658496800296</v>
      </c>
      <c r="CF56" s="3">
        <f t="shared" si="48"/>
        <v>557.25361131261161</v>
      </c>
    </row>
    <row r="57" spans="6:84" x14ac:dyDescent="0.25">
      <c r="F57" s="3">
        <v>2036</v>
      </c>
      <c r="G57" s="3">
        <f t="shared" si="33"/>
        <v>302.24364383988041</v>
      </c>
      <c r="H57" s="3">
        <f t="shared" si="33"/>
        <v>290.0290166296345</v>
      </c>
      <c r="I57" s="3">
        <f t="shared" si="33"/>
        <v>277.81438941938853</v>
      </c>
      <c r="K57" s="3">
        <v>2036</v>
      </c>
      <c r="L57" s="3">
        <f t="shared" si="34"/>
        <v>1508.5728484852752</v>
      </c>
      <c r="M57" s="3">
        <f t="shared" si="34"/>
        <v>1461.7840117987294</v>
      </c>
      <c r="N57" s="3">
        <f t="shared" si="34"/>
        <v>1414.9951751121832</v>
      </c>
      <c r="P57" s="3">
        <v>2036</v>
      </c>
      <c r="Q57" s="3">
        <f t="shared" si="35"/>
        <v>554.41452683905243</v>
      </c>
      <c r="R57" s="3">
        <f t="shared" si="35"/>
        <v>543.30120098612826</v>
      </c>
      <c r="S57" s="3">
        <f t="shared" si="35"/>
        <v>532.1878751332041</v>
      </c>
      <c r="U57" s="3">
        <v>2036</v>
      </c>
      <c r="V57" s="3">
        <f t="shared" si="36"/>
        <v>2915.4452519595357</v>
      </c>
      <c r="W57" s="3">
        <f t="shared" si="36"/>
        <v>2862.6645260946589</v>
      </c>
      <c r="X57" s="3">
        <f t="shared" si="36"/>
        <v>2809.8838002297816</v>
      </c>
      <c r="Z57" s="3">
        <v>2036</v>
      </c>
      <c r="AA57" s="3">
        <f t="shared" si="37"/>
        <v>813.89513283870383</v>
      </c>
      <c r="AB57" s="3">
        <f t="shared" si="37"/>
        <v>799.16051353475893</v>
      </c>
      <c r="AC57" s="3">
        <f t="shared" si="37"/>
        <v>784.42589423081404</v>
      </c>
      <c r="AE57" s="3">
        <v>2036</v>
      </c>
      <c r="AF57" s="3">
        <f t="shared" si="38"/>
        <v>435.4113595831144</v>
      </c>
      <c r="AG57" s="3">
        <f t="shared" si="38"/>
        <v>425.45312107032703</v>
      </c>
      <c r="AH57" s="3">
        <f t="shared" si="38"/>
        <v>415.49488255753965</v>
      </c>
      <c r="AJ57" s="3">
        <v>2036</v>
      </c>
      <c r="AK57" s="3">
        <f t="shared" si="39"/>
        <v>579.18364542152824</v>
      </c>
      <c r="AL57" s="3">
        <f t="shared" si="39"/>
        <v>564.44395884359483</v>
      </c>
      <c r="AM57" s="3">
        <f t="shared" si="39"/>
        <v>549.70427226566142</v>
      </c>
      <c r="AO57" s="3">
        <v>2036</v>
      </c>
      <c r="AP57" s="3">
        <f t="shared" si="40"/>
        <v>355.52326555692503</v>
      </c>
      <c r="AQ57" s="3">
        <f t="shared" si="40"/>
        <v>349.08693271708393</v>
      </c>
      <c r="AR57" s="3">
        <f t="shared" si="40"/>
        <v>342.65059987724283</v>
      </c>
      <c r="AT57" s="3">
        <v>2036</v>
      </c>
      <c r="AU57" s="3">
        <f t="shared" si="41"/>
        <v>448.71868468349754</v>
      </c>
      <c r="AV57" s="3">
        <f t="shared" si="41"/>
        <v>440.5951577982612</v>
      </c>
      <c r="AW57" s="3">
        <f t="shared" si="41"/>
        <v>432.47163091302485</v>
      </c>
      <c r="AY57" s="3">
        <v>2036</v>
      </c>
      <c r="AZ57" s="3">
        <f t="shared" si="42"/>
        <v>65.581961607588099</v>
      </c>
      <c r="BA57" s="3">
        <f t="shared" si="42"/>
        <v>64.394676908976635</v>
      </c>
      <c r="BB57" s="3">
        <f t="shared" si="42"/>
        <v>63.207392210365164</v>
      </c>
      <c r="BD57" s="3">
        <v>2036</v>
      </c>
      <c r="BE57" s="3">
        <f t="shared" si="43"/>
        <v>113.52858356582297</v>
      </c>
      <c r="BF57" s="3">
        <f t="shared" si="43"/>
        <v>111.06268457639915</v>
      </c>
      <c r="BG57" s="3">
        <f t="shared" si="43"/>
        <v>108.59678558697534</v>
      </c>
      <c r="BI57" s="3">
        <v>2036</v>
      </c>
      <c r="BJ57" s="3">
        <f t="shared" si="44"/>
        <v>69.119200629363192</v>
      </c>
      <c r="BK57" s="3">
        <f t="shared" si="44"/>
        <v>67.96107730931412</v>
      </c>
      <c r="BL57" s="3">
        <f t="shared" si="44"/>
        <v>66.802953989265035</v>
      </c>
      <c r="BN57" s="3">
        <v>2036</v>
      </c>
      <c r="BO57" s="3">
        <f t="shared" si="45"/>
        <v>1779.5626711899979</v>
      </c>
      <c r="BP57" s="3">
        <f t="shared" si="45"/>
        <v>1741.666167718206</v>
      </c>
      <c r="BQ57" s="3">
        <f t="shared" si="45"/>
        <v>1703.7696642464136</v>
      </c>
      <c r="BS57" s="3">
        <v>2036</v>
      </c>
      <c r="BT57" s="3">
        <f t="shared" si="46"/>
        <v>1508.7596560089114</v>
      </c>
      <c r="BU57" s="3">
        <f t="shared" si="46"/>
        <v>1476.6300117610876</v>
      </c>
      <c r="BV57" s="3">
        <f t="shared" si="46"/>
        <v>1444.5003675132639</v>
      </c>
      <c r="BX57" s="3">
        <v>2036</v>
      </c>
      <c r="BY57" s="3">
        <f t="shared" si="47"/>
        <v>0</v>
      </c>
      <c r="BZ57" s="3">
        <f t="shared" si="47"/>
        <v>0</v>
      </c>
      <c r="CA57" s="3">
        <f t="shared" si="47"/>
        <v>0</v>
      </c>
      <c r="CC57" s="3">
        <v>2036</v>
      </c>
      <c r="CD57" s="3">
        <f t="shared" si="48"/>
        <v>580.29217538804289</v>
      </c>
      <c r="CE57" s="3">
        <f t="shared" si="48"/>
        <v>567.93461990811068</v>
      </c>
      <c r="CF57" s="3">
        <f t="shared" si="48"/>
        <v>555.57706442817846</v>
      </c>
    </row>
    <row r="58" spans="6:84" x14ac:dyDescent="0.25">
      <c r="F58" s="3">
        <v>2037</v>
      </c>
      <c r="G58" s="3">
        <f t="shared" si="33"/>
        <v>301.36652413525582</v>
      </c>
      <c r="H58" s="3">
        <f t="shared" si="33"/>
        <v>288.73669921869964</v>
      </c>
      <c r="I58" s="3">
        <f t="shared" si="33"/>
        <v>276.10687430214341</v>
      </c>
      <c r="K58" s="3">
        <v>2037</v>
      </c>
      <c r="L58" s="3">
        <f t="shared" si="34"/>
        <v>1505.2129906764501</v>
      </c>
      <c r="M58" s="3">
        <f t="shared" si="34"/>
        <v>1456.8337151382884</v>
      </c>
      <c r="N58" s="3">
        <f t="shared" si="34"/>
        <v>1408.4544396001265</v>
      </c>
      <c r="P58" s="3">
        <v>2037</v>
      </c>
      <c r="Q58" s="3">
        <f t="shared" si="35"/>
        <v>553.61649044205649</v>
      </c>
      <c r="R58" s="3">
        <f t="shared" si="35"/>
        <v>542.12540214708724</v>
      </c>
      <c r="S58" s="3">
        <f t="shared" si="35"/>
        <v>530.634313852118</v>
      </c>
      <c r="U58" s="3">
        <v>2037</v>
      </c>
      <c r="V58" s="3">
        <f t="shared" si="36"/>
        <v>2911.6551228067083</v>
      </c>
      <c r="W58" s="3">
        <f t="shared" si="36"/>
        <v>2857.0802827262041</v>
      </c>
      <c r="X58" s="3">
        <f t="shared" si="36"/>
        <v>2802.5054426457</v>
      </c>
      <c r="Z58" s="3">
        <v>2037</v>
      </c>
      <c r="AA58" s="3">
        <f t="shared" si="37"/>
        <v>812.83705511687276</v>
      </c>
      <c r="AB58" s="3">
        <f t="shared" si="37"/>
        <v>797.60157892773202</v>
      </c>
      <c r="AC58" s="3">
        <f t="shared" si="37"/>
        <v>782.36610273859128</v>
      </c>
      <c r="AE58" s="3">
        <v>2037</v>
      </c>
      <c r="AF58" s="3">
        <f t="shared" si="38"/>
        <v>434.69626880935829</v>
      </c>
      <c r="AG58" s="3">
        <f t="shared" si="38"/>
        <v>424.39953140354442</v>
      </c>
      <c r="AH58" s="3">
        <f t="shared" si="38"/>
        <v>414.10279399773054</v>
      </c>
      <c r="AJ58" s="3">
        <v>2037</v>
      </c>
      <c r="AK58" s="3">
        <f t="shared" si="39"/>
        <v>578.12520382401055</v>
      </c>
      <c r="AL58" s="3">
        <f t="shared" si="39"/>
        <v>562.88448811489286</v>
      </c>
      <c r="AM58" s="3">
        <f t="shared" si="39"/>
        <v>547.64377240577505</v>
      </c>
      <c r="AO58" s="3">
        <v>2037</v>
      </c>
      <c r="AP58" s="3">
        <f t="shared" si="40"/>
        <v>355.06107917479693</v>
      </c>
      <c r="AQ58" s="3">
        <f t="shared" si="40"/>
        <v>348.40596351120251</v>
      </c>
      <c r="AR58" s="3">
        <f t="shared" si="40"/>
        <v>341.75084784760816</v>
      </c>
      <c r="AT58" s="3">
        <v>2037</v>
      </c>
      <c r="AU58" s="3">
        <f t="shared" si="41"/>
        <v>448.13534264780191</v>
      </c>
      <c r="AV58" s="3">
        <f t="shared" si="41"/>
        <v>439.73568210151774</v>
      </c>
      <c r="AW58" s="3">
        <f t="shared" si="41"/>
        <v>431.33602155523351</v>
      </c>
      <c r="AY58" s="3">
        <v>2037</v>
      </c>
      <c r="AZ58" s="3">
        <f t="shared" si="42"/>
        <v>65.49670392544796</v>
      </c>
      <c r="BA58" s="3">
        <f t="shared" si="42"/>
        <v>64.269061230221809</v>
      </c>
      <c r="BB58" s="3">
        <f t="shared" si="42"/>
        <v>63.041418534995657</v>
      </c>
      <c r="BD58" s="3">
        <v>2037</v>
      </c>
      <c r="BE58" s="3">
        <f t="shared" si="43"/>
        <v>113.35150991830115</v>
      </c>
      <c r="BF58" s="3">
        <f t="shared" si="43"/>
        <v>110.80179047436991</v>
      </c>
      <c r="BG58" s="3">
        <f t="shared" si="43"/>
        <v>108.25207103043869</v>
      </c>
      <c r="BI58" s="3">
        <v>2037</v>
      </c>
      <c r="BJ58" s="3">
        <f t="shared" si="44"/>
        <v>69.03603699555633</v>
      </c>
      <c r="BK58" s="3">
        <f t="shared" si="44"/>
        <v>67.838546927932228</v>
      </c>
      <c r="BL58" s="3">
        <f t="shared" si="44"/>
        <v>66.641056860308126</v>
      </c>
      <c r="BN58" s="3">
        <v>2037</v>
      </c>
      <c r="BO58" s="3">
        <f t="shared" si="45"/>
        <v>1776.8413626015868</v>
      </c>
      <c r="BP58" s="3">
        <f t="shared" si="45"/>
        <v>1737.6566870842764</v>
      </c>
      <c r="BQ58" s="3">
        <f t="shared" si="45"/>
        <v>1698.4720115669659</v>
      </c>
      <c r="BS58" s="3">
        <v>2037</v>
      </c>
      <c r="BT58" s="3">
        <f t="shared" si="46"/>
        <v>1506.4524595969976</v>
      </c>
      <c r="BU58" s="3">
        <f t="shared" si="46"/>
        <v>1473.2306694844954</v>
      </c>
      <c r="BV58" s="3">
        <f t="shared" si="46"/>
        <v>1440.0088793719929</v>
      </c>
      <c r="BX58" s="3">
        <v>2037</v>
      </c>
      <c r="BY58" s="3">
        <f t="shared" si="47"/>
        <v>0</v>
      </c>
      <c r="BZ58" s="3">
        <f t="shared" si="47"/>
        <v>0</v>
      </c>
      <c r="CA58" s="3">
        <f t="shared" si="47"/>
        <v>0</v>
      </c>
      <c r="CC58" s="3">
        <v>2037</v>
      </c>
      <c r="CD58" s="3">
        <f t="shared" si="48"/>
        <v>579.40479215269136</v>
      </c>
      <c r="CE58" s="3">
        <f t="shared" si="48"/>
        <v>566.62718057095969</v>
      </c>
      <c r="CF58" s="3">
        <f t="shared" si="48"/>
        <v>553.84956898922803</v>
      </c>
    </row>
    <row r="59" spans="6:84" x14ac:dyDescent="0.25">
      <c r="F59" s="3">
        <v>2038</v>
      </c>
      <c r="G59" s="3">
        <f t="shared" si="33"/>
        <v>300.48940443063123</v>
      </c>
      <c r="H59" s="3">
        <f t="shared" si="33"/>
        <v>287.41843698395832</v>
      </c>
      <c r="I59" s="3">
        <f t="shared" si="33"/>
        <v>274.34746953728529</v>
      </c>
      <c r="K59" s="3">
        <v>2038</v>
      </c>
      <c r="L59" s="3">
        <f t="shared" si="34"/>
        <v>1501.8531328676252</v>
      </c>
      <c r="M59" s="3">
        <f t="shared" si="34"/>
        <v>1451.7840353281986</v>
      </c>
      <c r="N59" s="3">
        <f t="shared" si="34"/>
        <v>1401.7149377887717</v>
      </c>
      <c r="P59" s="3">
        <v>2038</v>
      </c>
      <c r="Q59" s="3">
        <f t="shared" si="35"/>
        <v>552.81845404506055</v>
      </c>
      <c r="R59" s="3">
        <f t="shared" si="35"/>
        <v>540.92599773448308</v>
      </c>
      <c r="S59" s="3">
        <f t="shared" si="35"/>
        <v>529.0335414239056</v>
      </c>
      <c r="U59" s="3">
        <v>2038</v>
      </c>
      <c r="V59" s="3">
        <f t="shared" si="36"/>
        <v>2907.8649936538809</v>
      </c>
      <c r="W59" s="3">
        <f t="shared" si="36"/>
        <v>2851.3839289667103</v>
      </c>
      <c r="X59" s="3">
        <f t="shared" si="36"/>
        <v>2794.9028642795392</v>
      </c>
      <c r="Z59" s="3">
        <v>2038</v>
      </c>
      <c r="AA59" s="3">
        <f t="shared" si="37"/>
        <v>811.77897739504181</v>
      </c>
      <c r="AB59" s="3">
        <f t="shared" si="37"/>
        <v>796.01134683653993</v>
      </c>
      <c r="AC59" s="3">
        <f t="shared" si="37"/>
        <v>780.24371627803805</v>
      </c>
      <c r="AE59" s="3">
        <v>2038</v>
      </c>
      <c r="AF59" s="3">
        <f t="shared" si="38"/>
        <v>433.98117803560217</v>
      </c>
      <c r="AG59" s="3">
        <f t="shared" si="38"/>
        <v>423.3247896590774</v>
      </c>
      <c r="AH59" s="3">
        <f t="shared" si="38"/>
        <v>412.66840128255257</v>
      </c>
      <c r="AJ59" s="3">
        <v>2038</v>
      </c>
      <c r="AK59" s="3">
        <f t="shared" si="39"/>
        <v>577.06676222649287</v>
      </c>
      <c r="AL59" s="3">
        <f t="shared" si="39"/>
        <v>561.29370913873925</v>
      </c>
      <c r="AM59" s="3">
        <f t="shared" si="39"/>
        <v>545.52065605098551</v>
      </c>
      <c r="AO59" s="3">
        <v>2038</v>
      </c>
      <c r="AP59" s="3">
        <f t="shared" si="40"/>
        <v>354.59889279266883</v>
      </c>
      <c r="AQ59" s="3">
        <f t="shared" si="40"/>
        <v>347.71132303082254</v>
      </c>
      <c r="AR59" s="3">
        <f t="shared" si="40"/>
        <v>340.82375326897619</v>
      </c>
      <c r="AT59" s="3">
        <v>2038</v>
      </c>
      <c r="AU59" s="3">
        <f t="shared" si="41"/>
        <v>447.55200061210627</v>
      </c>
      <c r="AV59" s="3">
        <f t="shared" si="41"/>
        <v>438.85895139812544</v>
      </c>
      <c r="AW59" s="3">
        <f t="shared" si="41"/>
        <v>430.16590218414467</v>
      </c>
      <c r="AY59" s="3">
        <v>2038</v>
      </c>
      <c r="AZ59" s="3">
        <f t="shared" si="42"/>
        <v>65.411446243307822</v>
      </c>
      <c r="BA59" s="3">
        <f t="shared" si="42"/>
        <v>64.140923665879868</v>
      </c>
      <c r="BB59" s="3">
        <f t="shared" si="42"/>
        <v>62.870401088451906</v>
      </c>
      <c r="BD59" s="3">
        <v>2038</v>
      </c>
      <c r="BE59" s="3">
        <f t="shared" si="43"/>
        <v>113.17443627077934</v>
      </c>
      <c r="BF59" s="3">
        <f t="shared" si="43"/>
        <v>110.53565860996741</v>
      </c>
      <c r="BG59" s="3">
        <f t="shared" si="43"/>
        <v>107.8968809491555</v>
      </c>
      <c r="BI59" s="3">
        <v>2038</v>
      </c>
      <c r="BJ59" s="3">
        <f t="shared" si="44"/>
        <v>68.952873361749468</v>
      </c>
      <c r="BK59" s="3">
        <f t="shared" si="44"/>
        <v>67.713556602012716</v>
      </c>
      <c r="BL59" s="3">
        <f t="shared" si="44"/>
        <v>66.474239842275963</v>
      </c>
      <c r="BN59" s="3">
        <v>2038</v>
      </c>
      <c r="BO59" s="3">
        <f t="shared" si="45"/>
        <v>1774.1200540131756</v>
      </c>
      <c r="BP59" s="3">
        <f t="shared" si="45"/>
        <v>1733.5667113121381</v>
      </c>
      <c r="BQ59" s="3">
        <f t="shared" si="45"/>
        <v>1693.0133686111003</v>
      </c>
      <c r="BS59" s="3">
        <v>2038</v>
      </c>
      <c r="BT59" s="3">
        <f t="shared" si="46"/>
        <v>1504.1452631850839</v>
      </c>
      <c r="BU59" s="3">
        <f t="shared" si="46"/>
        <v>1469.7630813298563</v>
      </c>
      <c r="BV59" s="3">
        <f t="shared" si="46"/>
        <v>1435.3808994746287</v>
      </c>
      <c r="BX59" s="3">
        <v>2038</v>
      </c>
      <c r="BY59" s="3">
        <f t="shared" si="47"/>
        <v>0</v>
      </c>
      <c r="BZ59" s="3">
        <f t="shared" si="47"/>
        <v>0</v>
      </c>
      <c r="CA59" s="3">
        <f t="shared" si="47"/>
        <v>0</v>
      </c>
      <c r="CC59" s="3">
        <v>2038</v>
      </c>
      <c r="CD59" s="3">
        <f t="shared" si="48"/>
        <v>578.51740891733994</v>
      </c>
      <c r="CE59" s="3">
        <f t="shared" si="48"/>
        <v>565.29349281917553</v>
      </c>
      <c r="CF59" s="3">
        <f t="shared" si="48"/>
        <v>552.069576721011</v>
      </c>
    </row>
    <row r="60" spans="6:84" x14ac:dyDescent="0.25">
      <c r="F60" s="3">
        <v>2039</v>
      </c>
      <c r="G60" s="3">
        <f t="shared" si="33"/>
        <v>299.61228472600669</v>
      </c>
      <c r="H60" s="3">
        <f t="shared" si="33"/>
        <v>286.07344148860477</v>
      </c>
      <c r="I60" s="3">
        <f t="shared" si="33"/>
        <v>272.53459825120285</v>
      </c>
      <c r="K60" s="3">
        <v>2039</v>
      </c>
      <c r="L60" s="3">
        <f t="shared" si="34"/>
        <v>1498.4932750588002</v>
      </c>
      <c r="M60" s="3">
        <f t="shared" si="34"/>
        <v>1446.6319522156293</v>
      </c>
      <c r="N60" s="3">
        <f t="shared" si="34"/>
        <v>1394.7706293724584</v>
      </c>
      <c r="P60" s="3">
        <v>2039</v>
      </c>
      <c r="Q60" s="3">
        <f t="shared" si="35"/>
        <v>552.02041764806449</v>
      </c>
      <c r="R60" s="3">
        <f t="shared" si="35"/>
        <v>539.70227039894553</v>
      </c>
      <c r="S60" s="3">
        <f t="shared" si="35"/>
        <v>527.38412314982645</v>
      </c>
      <c r="U60" s="3">
        <v>2039</v>
      </c>
      <c r="V60" s="3">
        <f t="shared" si="36"/>
        <v>2904.0748645010535</v>
      </c>
      <c r="W60" s="3">
        <f t="shared" si="36"/>
        <v>2845.572057895426</v>
      </c>
      <c r="X60" s="3">
        <f t="shared" si="36"/>
        <v>2787.0692512897986</v>
      </c>
      <c r="Z60" s="3">
        <v>2039</v>
      </c>
      <c r="AA60" s="3">
        <f t="shared" si="37"/>
        <v>810.72089967321085</v>
      </c>
      <c r="AB60" s="3">
        <f t="shared" si="37"/>
        <v>794.38886616247316</v>
      </c>
      <c r="AC60" s="3">
        <f t="shared" si="37"/>
        <v>778.05683265173548</v>
      </c>
      <c r="AE60" s="3">
        <v>2039</v>
      </c>
      <c r="AF60" s="3">
        <f t="shared" si="38"/>
        <v>433.26608726184611</v>
      </c>
      <c r="AG60" s="3">
        <f t="shared" si="38"/>
        <v>422.22825304679992</v>
      </c>
      <c r="AH60" s="3">
        <f t="shared" si="38"/>
        <v>411.19041883175379</v>
      </c>
      <c r="AJ60" s="3">
        <v>2039</v>
      </c>
      <c r="AK60" s="3">
        <f t="shared" si="39"/>
        <v>576.00832062897518</v>
      </c>
      <c r="AL60" s="3">
        <f t="shared" si="39"/>
        <v>559.67067048933905</v>
      </c>
      <c r="AM60" s="3">
        <f t="shared" si="39"/>
        <v>543.33302034970302</v>
      </c>
      <c r="AO60" s="3">
        <v>2039</v>
      </c>
      <c r="AP60" s="3">
        <f t="shared" si="40"/>
        <v>354.13670641054074</v>
      </c>
      <c r="AQ60" s="3">
        <f t="shared" si="40"/>
        <v>347.0025958198176</v>
      </c>
      <c r="AR60" s="3">
        <f t="shared" si="40"/>
        <v>339.86848522909452</v>
      </c>
      <c r="AT60" s="3">
        <v>2039</v>
      </c>
      <c r="AU60" s="3">
        <f t="shared" si="41"/>
        <v>446.96865857641058</v>
      </c>
      <c r="AV60" s="3">
        <f t="shared" si="41"/>
        <v>437.96444132598339</v>
      </c>
      <c r="AW60" s="3">
        <f t="shared" si="41"/>
        <v>428.96022407555608</v>
      </c>
      <c r="AY60" s="3">
        <v>2039</v>
      </c>
      <c r="AZ60" s="3">
        <f t="shared" si="42"/>
        <v>65.326188561167697</v>
      </c>
      <c r="BA60" s="3">
        <f t="shared" si="42"/>
        <v>64.010187578412939</v>
      </c>
      <c r="BB60" s="3">
        <f t="shared" si="42"/>
        <v>62.694186595658195</v>
      </c>
      <c r="BD60" s="3">
        <v>2039</v>
      </c>
      <c r="BE60" s="3">
        <f t="shared" si="43"/>
        <v>112.99736262325752</v>
      </c>
      <c r="BF60" s="3">
        <f t="shared" si="43"/>
        <v>110.26412981292073</v>
      </c>
      <c r="BG60" s="3">
        <f t="shared" si="43"/>
        <v>107.53089700258394</v>
      </c>
      <c r="BI60" s="3">
        <v>2039</v>
      </c>
      <c r="BJ60" s="3">
        <f t="shared" si="44"/>
        <v>68.869709727942592</v>
      </c>
      <c r="BK60" s="3">
        <f t="shared" si="44"/>
        <v>67.586031576343231</v>
      </c>
      <c r="BL60" s="3">
        <f t="shared" si="44"/>
        <v>66.302353424743856</v>
      </c>
      <c r="BN60" s="3">
        <v>2039</v>
      </c>
      <c r="BO60" s="3">
        <f t="shared" si="45"/>
        <v>1771.3987454247645</v>
      </c>
      <c r="BP60" s="3">
        <f t="shared" si="45"/>
        <v>1729.3937942364164</v>
      </c>
      <c r="BQ60" s="3">
        <f t="shared" si="45"/>
        <v>1687.3888430480683</v>
      </c>
      <c r="BS60" s="3">
        <v>2039</v>
      </c>
      <c r="BT60" s="3">
        <f t="shared" si="46"/>
        <v>1501.8380667731701</v>
      </c>
      <c r="BU60" s="3">
        <f t="shared" si="46"/>
        <v>1466.2251733743533</v>
      </c>
      <c r="BV60" s="3">
        <f t="shared" si="46"/>
        <v>1430.6122799755362</v>
      </c>
      <c r="BX60" s="3">
        <v>2039</v>
      </c>
      <c r="BY60" s="3">
        <f t="shared" si="47"/>
        <v>0</v>
      </c>
      <c r="BZ60" s="3">
        <f t="shared" si="47"/>
        <v>0</v>
      </c>
      <c r="CA60" s="3">
        <f t="shared" si="47"/>
        <v>0</v>
      </c>
      <c r="CC60" s="3">
        <v>2039</v>
      </c>
      <c r="CD60" s="3">
        <f t="shared" si="48"/>
        <v>577.63002568198851</v>
      </c>
      <c r="CE60" s="3">
        <f t="shared" si="48"/>
        <v>563.93275899013588</v>
      </c>
      <c r="CF60" s="3">
        <f t="shared" si="48"/>
        <v>550.23549229828313</v>
      </c>
    </row>
    <row r="61" spans="6:84" x14ac:dyDescent="0.25">
      <c r="F61" s="3">
        <v>2040</v>
      </c>
      <c r="G61" s="3">
        <f t="shared" si="33"/>
        <v>298.7351650213821</v>
      </c>
      <c r="H61" s="3">
        <f t="shared" si="33"/>
        <v>284.70090033604083</v>
      </c>
      <c r="I61" s="3">
        <f t="shared" si="33"/>
        <v>270.66663565069956</v>
      </c>
      <c r="K61" s="3">
        <v>2040</v>
      </c>
      <c r="L61" s="3">
        <f t="shared" si="34"/>
        <v>1495.1334172499753</v>
      </c>
      <c r="M61" s="3">
        <f t="shared" si="34"/>
        <v>1441.3743538683782</v>
      </c>
      <c r="N61" s="3">
        <f t="shared" si="34"/>
        <v>1387.6152904867811</v>
      </c>
      <c r="P61" s="3">
        <v>2040</v>
      </c>
      <c r="Q61" s="3">
        <f t="shared" si="35"/>
        <v>551.22238125106855</v>
      </c>
      <c r="R61" s="3">
        <f t="shared" si="35"/>
        <v>538.45348099158673</v>
      </c>
      <c r="S61" s="3">
        <f t="shared" si="35"/>
        <v>525.68458073210491</v>
      </c>
      <c r="U61" s="3">
        <v>2040</v>
      </c>
      <c r="V61" s="3">
        <f t="shared" si="36"/>
        <v>2900.2847353482261</v>
      </c>
      <c r="W61" s="3">
        <f t="shared" si="36"/>
        <v>2839.641159058745</v>
      </c>
      <c r="X61" s="3">
        <f t="shared" si="36"/>
        <v>2778.9975827692638</v>
      </c>
      <c r="Z61" s="3">
        <v>2040</v>
      </c>
      <c r="AA61" s="3">
        <f t="shared" si="37"/>
        <v>809.6628219513799</v>
      </c>
      <c r="AB61" s="3">
        <f t="shared" si="37"/>
        <v>792.73315690389973</v>
      </c>
      <c r="AC61" s="3">
        <f t="shared" si="37"/>
        <v>775.80349185641944</v>
      </c>
      <c r="AE61" s="3">
        <v>2040</v>
      </c>
      <c r="AF61" s="3">
        <f t="shared" si="38"/>
        <v>432.55099648808999</v>
      </c>
      <c r="AG61" s="3">
        <f t="shared" si="38"/>
        <v>421.109259242848</v>
      </c>
      <c r="AH61" s="3">
        <f t="shared" si="38"/>
        <v>409.66752199760606</v>
      </c>
      <c r="AJ61" s="3">
        <v>2040</v>
      </c>
      <c r="AK61" s="3">
        <f t="shared" si="39"/>
        <v>574.9498790314575</v>
      </c>
      <c r="AL61" s="3">
        <f t="shared" si="39"/>
        <v>558.01439182803551</v>
      </c>
      <c r="AM61" s="3">
        <f t="shared" si="39"/>
        <v>541.07890462461364</v>
      </c>
      <c r="AO61" s="3">
        <v>2040</v>
      </c>
      <c r="AP61" s="3">
        <f t="shared" si="40"/>
        <v>353.67452002841264</v>
      </c>
      <c r="AQ61" s="3">
        <f t="shared" si="40"/>
        <v>346.27935379677245</v>
      </c>
      <c r="AR61" s="3">
        <f t="shared" si="40"/>
        <v>338.88418756513227</v>
      </c>
      <c r="AT61" s="3">
        <v>2040</v>
      </c>
      <c r="AU61" s="3">
        <f t="shared" si="41"/>
        <v>446.38531654071494</v>
      </c>
      <c r="AV61" s="3">
        <f t="shared" si="41"/>
        <v>437.05161158815935</v>
      </c>
      <c r="AW61" s="3">
        <f t="shared" si="41"/>
        <v>427.71790663560381</v>
      </c>
      <c r="AY61" s="3">
        <v>2040</v>
      </c>
      <c r="AZ61" s="3">
        <f t="shared" si="42"/>
        <v>65.240930879027559</v>
      </c>
      <c r="BA61" s="3">
        <f t="shared" si="42"/>
        <v>63.876774001346362</v>
      </c>
      <c r="BB61" s="3">
        <f t="shared" si="42"/>
        <v>62.512617123665159</v>
      </c>
      <c r="BD61" s="3">
        <v>2040</v>
      </c>
      <c r="BE61" s="3">
        <f t="shared" si="43"/>
        <v>112.82028897573571</v>
      </c>
      <c r="BF61" s="3">
        <f t="shared" si="43"/>
        <v>109.98704007593629</v>
      </c>
      <c r="BG61" s="3">
        <f t="shared" si="43"/>
        <v>107.15379117613688</v>
      </c>
      <c r="BI61" s="3">
        <v>2040</v>
      </c>
      <c r="BJ61" s="3">
        <f t="shared" si="44"/>
        <v>68.78654609413573</v>
      </c>
      <c r="BK61" s="3">
        <f t="shared" si="44"/>
        <v>67.455894823976521</v>
      </c>
      <c r="BL61" s="3">
        <f t="shared" si="44"/>
        <v>66.125243553817313</v>
      </c>
      <c r="BN61" s="3">
        <v>2040</v>
      </c>
      <c r="BO61" s="3">
        <f t="shared" si="45"/>
        <v>1768.6774368363535</v>
      </c>
      <c r="BP61" s="3">
        <f t="shared" si="45"/>
        <v>1725.1354153552595</v>
      </c>
      <c r="BQ61" s="3">
        <f t="shared" si="45"/>
        <v>1681.5933938741653</v>
      </c>
      <c r="BS61" s="3">
        <v>2040</v>
      </c>
      <c r="BT61" s="3">
        <f t="shared" si="46"/>
        <v>1499.5308703612563</v>
      </c>
      <c r="BU61" s="3">
        <f t="shared" si="46"/>
        <v>1462.6148086707635</v>
      </c>
      <c r="BV61" s="3">
        <f t="shared" si="46"/>
        <v>1425.6987469802707</v>
      </c>
      <c r="BX61" s="3">
        <v>2040</v>
      </c>
      <c r="BY61" s="3">
        <f t="shared" si="47"/>
        <v>0</v>
      </c>
      <c r="BZ61" s="3">
        <f t="shared" si="47"/>
        <v>0</v>
      </c>
      <c r="CA61" s="3">
        <f t="shared" si="47"/>
        <v>0</v>
      </c>
      <c r="CC61" s="3">
        <v>2040</v>
      </c>
      <c r="CD61" s="3">
        <f t="shared" si="48"/>
        <v>576.74264244663698</v>
      </c>
      <c r="CE61" s="3">
        <f t="shared" si="48"/>
        <v>562.54415718106293</v>
      </c>
      <c r="CF61" s="3">
        <f t="shared" si="48"/>
        <v>548.34567191548877</v>
      </c>
    </row>
    <row r="62" spans="6:84" x14ac:dyDescent="0.25">
      <c r="F62" s="3">
        <v>2041</v>
      </c>
      <c r="G62" s="3">
        <f t="shared" ref="G62:I71" si="49">$G$2-G27*33.33/1000000*0.35/0.16</f>
        <v>297.85804531675751</v>
      </c>
      <c r="H62" s="3">
        <f t="shared" si="49"/>
        <v>283.37764570027468</v>
      </c>
      <c r="I62" s="3">
        <f t="shared" si="49"/>
        <v>268.89724608379186</v>
      </c>
      <c r="K62" s="3">
        <v>2041</v>
      </c>
      <c r="L62" s="3">
        <f t="shared" ref="L62:N71" si="50">$I$2-L27*33.33/1000000*3.2/1.89</f>
        <v>1491.7735594411502</v>
      </c>
      <c r="M62" s="3">
        <f t="shared" si="50"/>
        <v>1436.3055503771311</v>
      </c>
      <c r="N62" s="3">
        <f t="shared" si="50"/>
        <v>1380.8375413131118</v>
      </c>
      <c r="P62" s="3">
        <v>2041</v>
      </c>
      <c r="Q62" s="3">
        <f t="shared" ref="Q62:S71" si="51">$J$2-Q27*33.33/1000000*2.1/1.9</f>
        <v>550.42434485407261</v>
      </c>
      <c r="R62" s="3">
        <f t="shared" si="51"/>
        <v>537.24953430532798</v>
      </c>
      <c r="S62" s="3">
        <f t="shared" si="51"/>
        <v>524.07472375658335</v>
      </c>
      <c r="U62" s="3">
        <v>2041</v>
      </c>
      <c r="V62" s="3">
        <f t="shared" ref="V62:X71" si="52">$K$2-V27*33.33/1000000</f>
        <v>2896.4946061953988</v>
      </c>
      <c r="W62" s="3">
        <f t="shared" si="52"/>
        <v>2833.9232325942176</v>
      </c>
      <c r="X62" s="3">
        <f t="shared" si="52"/>
        <v>2771.3518589930363</v>
      </c>
      <c r="Z62" s="3">
        <v>2041</v>
      </c>
      <c r="AA62" s="3">
        <f t="shared" ref="AA62:AC71" si="53">$L$2-AA27*33.33/1000000</f>
        <v>808.60474422954883</v>
      </c>
      <c r="AB62" s="3">
        <f t="shared" si="53"/>
        <v>791.13690243255246</v>
      </c>
      <c r="AC62" s="3">
        <f t="shared" si="53"/>
        <v>773.66906063555609</v>
      </c>
      <c r="AE62" s="3">
        <v>2041</v>
      </c>
      <c r="AF62" s="3">
        <f t="shared" ref="AF62:AH71" si="54">$M$2-AF27*33.33/1000000*1.61/1.28</f>
        <v>431.83590571433388</v>
      </c>
      <c r="AG62" s="3">
        <f t="shared" si="54"/>
        <v>420.03044733567356</v>
      </c>
      <c r="AH62" s="3">
        <f t="shared" si="54"/>
        <v>408.22498895701318</v>
      </c>
      <c r="AJ62" s="3">
        <v>2041</v>
      </c>
      <c r="AK62" s="3">
        <f t="shared" ref="AK62:AM71" si="55">$N$2-AK27*33.33/1000000*3.03/2.17</f>
        <v>573.89143743393981</v>
      </c>
      <c r="AL62" s="3">
        <f t="shared" si="55"/>
        <v>556.41758840061459</v>
      </c>
      <c r="AM62" s="3">
        <f t="shared" si="55"/>
        <v>538.94373936728937</v>
      </c>
      <c r="AO62" s="3">
        <v>2041</v>
      </c>
      <c r="AP62" s="3">
        <f t="shared" ref="AP62:AR71" si="56">$O$2-AP27*33.33/1000000</f>
        <v>353.21233364628455</v>
      </c>
      <c r="AQ62" s="3">
        <f t="shared" si="56"/>
        <v>345.58208263809894</v>
      </c>
      <c r="AR62" s="3">
        <f t="shared" si="56"/>
        <v>337.95183162991327</v>
      </c>
      <c r="AT62" s="3">
        <v>2041</v>
      </c>
      <c r="AU62" s="3">
        <f t="shared" ref="AU62:AW71" si="57">$P$2-AU27*33.33/1000000</f>
        <v>445.8019745050193</v>
      </c>
      <c r="AV62" s="3">
        <f t="shared" si="57"/>
        <v>436.17156061119277</v>
      </c>
      <c r="AW62" s="3">
        <f t="shared" si="57"/>
        <v>426.54114671736625</v>
      </c>
      <c r="AY62" s="3">
        <v>2041</v>
      </c>
      <c r="AZ62" s="3">
        <f t="shared" ref="AZ62:BB71" si="58">$Q$2-AZ27*33.33/1000000</f>
        <v>65.155673196887435</v>
      </c>
      <c r="BA62" s="3">
        <f t="shared" si="58"/>
        <v>63.74815116625124</v>
      </c>
      <c r="BB62" s="3">
        <f t="shared" si="58"/>
        <v>62.34062913561506</v>
      </c>
      <c r="BD62" s="3">
        <v>2041</v>
      </c>
      <c r="BE62" s="3">
        <f t="shared" ref="BE62:BG71" si="59">$R$2-BE27*33.33/1000000*3.42/2.86</f>
        <v>112.64321532821388</v>
      </c>
      <c r="BF62" s="3">
        <f t="shared" si="59"/>
        <v>109.71990034150797</v>
      </c>
      <c r="BG62" s="3">
        <f t="shared" si="59"/>
        <v>106.79658535480205</v>
      </c>
      <c r="BI62" s="3">
        <v>2041</v>
      </c>
      <c r="BJ62" s="3">
        <f t="shared" ref="BJ62:BL71" si="60">$S$2-BJ27*33.33/1000000*0.139/0.15</f>
        <v>68.703382460328868</v>
      </c>
      <c r="BK62" s="3">
        <f t="shared" si="60"/>
        <v>67.330431146234616</v>
      </c>
      <c r="BL62" s="3">
        <f t="shared" si="60"/>
        <v>65.957479832140379</v>
      </c>
      <c r="BN62" s="3">
        <v>2041</v>
      </c>
      <c r="BO62" s="3">
        <f t="shared" ref="BO62:BQ71" si="61">$T$2-BO27*$AA$2/1000000</f>
        <v>1765.9561282479424</v>
      </c>
      <c r="BP62" s="3">
        <f t="shared" si="61"/>
        <v>1721.0299504044901</v>
      </c>
      <c r="BQ62" s="3">
        <f t="shared" si="61"/>
        <v>1676.1037725610381</v>
      </c>
      <c r="BS62" s="3">
        <v>2041</v>
      </c>
      <c r="BT62" s="3">
        <f t="shared" ref="BT62:BV71" si="62">$U$2-BT27*$AA$2/1000000</f>
        <v>1497.2236739493426</v>
      </c>
      <c r="BU62" s="3">
        <f t="shared" si="62"/>
        <v>1459.1340883864157</v>
      </c>
      <c r="BV62" s="3">
        <f t="shared" si="62"/>
        <v>1421.044502823489</v>
      </c>
      <c r="BX62" s="3">
        <v>2041</v>
      </c>
      <c r="BY62" s="3">
        <f t="shared" ref="BY62:CA71" si="63">$V$2-BY27*$AA$2/1000000</f>
        <v>0</v>
      </c>
      <c r="BZ62" s="3">
        <f t="shared" si="63"/>
        <v>0</v>
      </c>
      <c r="CA62" s="3">
        <f t="shared" si="63"/>
        <v>0</v>
      </c>
      <c r="CC62" s="3">
        <v>2041</v>
      </c>
      <c r="CD62" s="3">
        <f t="shared" ref="CD62:CF71" si="64">$W$2-CD27*$AA$2/1000000</f>
        <v>575.85525921128556</v>
      </c>
      <c r="CE62" s="3">
        <f t="shared" si="64"/>
        <v>561.20541861015988</v>
      </c>
      <c r="CF62" s="3">
        <f t="shared" si="64"/>
        <v>546.55557800903421</v>
      </c>
    </row>
    <row r="63" spans="6:84" x14ac:dyDescent="0.25">
      <c r="F63" s="3">
        <v>2042</v>
      </c>
      <c r="G63" s="3">
        <f t="shared" si="49"/>
        <v>296.98092561213292</v>
      </c>
      <c r="H63" s="3">
        <f t="shared" si="49"/>
        <v>282.02967588839454</v>
      </c>
      <c r="I63" s="3">
        <f t="shared" si="49"/>
        <v>267.07842616465604</v>
      </c>
      <c r="K63" s="3">
        <v>2042</v>
      </c>
      <c r="L63" s="3">
        <f t="shared" si="50"/>
        <v>1488.4137016323252</v>
      </c>
      <c r="M63" s="3">
        <f t="shared" si="50"/>
        <v>1431.1420739729103</v>
      </c>
      <c r="N63" s="3">
        <f t="shared" si="50"/>
        <v>1373.8704463134954</v>
      </c>
      <c r="P63" s="3">
        <v>2042</v>
      </c>
      <c r="Q63" s="3">
        <f t="shared" si="51"/>
        <v>549.62630845707668</v>
      </c>
      <c r="R63" s="3">
        <f t="shared" si="51"/>
        <v>536.02310082508529</v>
      </c>
      <c r="S63" s="3">
        <f t="shared" si="51"/>
        <v>522.4198931930938</v>
      </c>
      <c r="U63" s="3">
        <v>2042</v>
      </c>
      <c r="V63" s="3">
        <f t="shared" si="52"/>
        <v>2892.7044770425714</v>
      </c>
      <c r="W63" s="3">
        <f t="shared" si="52"/>
        <v>2828.0985091793846</v>
      </c>
      <c r="X63" s="3">
        <f t="shared" si="52"/>
        <v>2763.4925413161973</v>
      </c>
      <c r="Z63" s="3">
        <v>2042</v>
      </c>
      <c r="AA63" s="3">
        <f t="shared" si="53"/>
        <v>807.54666650771787</v>
      </c>
      <c r="AB63" s="3">
        <f t="shared" si="53"/>
        <v>789.5108338125782</v>
      </c>
      <c r="AC63" s="3">
        <f t="shared" si="53"/>
        <v>771.47500111743852</v>
      </c>
      <c r="AE63" s="3">
        <v>2042</v>
      </c>
      <c r="AF63" s="3">
        <f t="shared" si="54"/>
        <v>431.12081494057776</v>
      </c>
      <c r="AG63" s="3">
        <f t="shared" si="54"/>
        <v>418.93148584764054</v>
      </c>
      <c r="AH63" s="3">
        <f t="shared" si="54"/>
        <v>406.74215675470327</v>
      </c>
      <c r="AJ63" s="3">
        <v>2042</v>
      </c>
      <c r="AK63" s="3">
        <f t="shared" si="55"/>
        <v>572.83299583642213</v>
      </c>
      <c r="AL63" s="3">
        <f t="shared" si="55"/>
        <v>554.79096057140305</v>
      </c>
      <c r="AM63" s="3">
        <f t="shared" si="55"/>
        <v>536.74892530638397</v>
      </c>
      <c r="AO63" s="3">
        <v>2042</v>
      </c>
      <c r="AP63" s="3">
        <f t="shared" si="56"/>
        <v>352.75014726415645</v>
      </c>
      <c r="AQ63" s="3">
        <f t="shared" si="56"/>
        <v>344.8717881511709</v>
      </c>
      <c r="AR63" s="3">
        <f t="shared" si="56"/>
        <v>336.9934290381853</v>
      </c>
      <c r="AT63" s="3">
        <v>2042</v>
      </c>
      <c r="AU63" s="3">
        <f t="shared" si="57"/>
        <v>445.21863246932367</v>
      </c>
      <c r="AV63" s="3">
        <f t="shared" si="57"/>
        <v>435.27507242380784</v>
      </c>
      <c r="AW63" s="3">
        <f t="shared" si="57"/>
        <v>425.33151237829208</v>
      </c>
      <c r="AY63" s="3">
        <v>2042</v>
      </c>
      <c r="AZ63" s="3">
        <f t="shared" si="58"/>
        <v>65.070415514747296</v>
      </c>
      <c r="BA63" s="3">
        <f t="shared" si="58"/>
        <v>63.617125969633449</v>
      </c>
      <c r="BB63" s="3">
        <f t="shared" si="58"/>
        <v>62.163836424519602</v>
      </c>
      <c r="BD63" s="3">
        <v>2042</v>
      </c>
      <c r="BE63" s="3">
        <f t="shared" si="59"/>
        <v>112.46614168069208</v>
      </c>
      <c r="BF63" s="3">
        <f t="shared" si="59"/>
        <v>109.44777108699408</v>
      </c>
      <c r="BG63" s="3">
        <f t="shared" si="59"/>
        <v>106.4294004932961</v>
      </c>
      <c r="BI63" s="3">
        <v>2042</v>
      </c>
      <c r="BJ63" s="3">
        <f t="shared" si="60"/>
        <v>68.620218826521992</v>
      </c>
      <c r="BK63" s="3">
        <f t="shared" si="60"/>
        <v>67.202624112340771</v>
      </c>
      <c r="BL63" s="3">
        <f t="shared" si="60"/>
        <v>65.785029398159537</v>
      </c>
      <c r="BN63" s="3">
        <v>2042</v>
      </c>
      <c r="BO63" s="3">
        <f t="shared" si="61"/>
        <v>1763.2348196595312</v>
      </c>
      <c r="BP63" s="3">
        <f t="shared" si="61"/>
        <v>1716.8478053601505</v>
      </c>
      <c r="BQ63" s="3">
        <f t="shared" si="61"/>
        <v>1670.4607910607695</v>
      </c>
      <c r="BS63" s="3">
        <v>2042</v>
      </c>
      <c r="BT63" s="3">
        <f t="shared" si="62"/>
        <v>1494.9164775374288</v>
      </c>
      <c r="BU63" s="3">
        <f t="shared" si="62"/>
        <v>1455.5883567183885</v>
      </c>
      <c r="BV63" s="3">
        <f t="shared" si="62"/>
        <v>1416.2602358993481</v>
      </c>
      <c r="BX63" s="3">
        <v>2042</v>
      </c>
      <c r="BY63" s="3">
        <f t="shared" si="63"/>
        <v>0</v>
      </c>
      <c r="BZ63" s="3">
        <f t="shared" si="63"/>
        <v>0</v>
      </c>
      <c r="CA63" s="3">
        <f t="shared" si="63"/>
        <v>0</v>
      </c>
      <c r="CC63" s="3">
        <v>2042</v>
      </c>
      <c r="CD63" s="3">
        <f t="shared" si="64"/>
        <v>574.96787597593413</v>
      </c>
      <c r="CE63" s="3">
        <f t="shared" si="64"/>
        <v>559.84167566091867</v>
      </c>
      <c r="CF63" s="3">
        <f t="shared" si="64"/>
        <v>544.71547534590309</v>
      </c>
    </row>
    <row r="64" spans="6:84" x14ac:dyDescent="0.25">
      <c r="F64" s="3">
        <v>2043</v>
      </c>
      <c r="G64" s="3">
        <f t="shared" si="49"/>
        <v>296.10380590750833</v>
      </c>
      <c r="H64" s="3">
        <f t="shared" si="49"/>
        <v>280.65630044766806</v>
      </c>
      <c r="I64" s="3">
        <f t="shared" si="49"/>
        <v>265.20879498782779</v>
      </c>
      <c r="K64" s="3">
        <v>2043</v>
      </c>
      <c r="L64" s="3">
        <f t="shared" si="50"/>
        <v>1485.0538438235003</v>
      </c>
      <c r="M64" s="3">
        <f t="shared" si="50"/>
        <v>1425.8812798365525</v>
      </c>
      <c r="N64" s="3">
        <f t="shared" si="50"/>
        <v>1366.7087158496042</v>
      </c>
      <c r="P64" s="3">
        <v>2043</v>
      </c>
      <c r="Q64" s="3">
        <f t="shared" si="51"/>
        <v>548.82827206008074</v>
      </c>
      <c r="R64" s="3">
        <f t="shared" si="51"/>
        <v>534.77355235107257</v>
      </c>
      <c r="S64" s="3">
        <f t="shared" si="51"/>
        <v>520.71883264206451</v>
      </c>
      <c r="U64" s="3">
        <v>2043</v>
      </c>
      <c r="V64" s="3">
        <f t="shared" si="52"/>
        <v>2888.914347889744</v>
      </c>
      <c r="W64" s="3">
        <f t="shared" si="52"/>
        <v>2822.1640052932789</v>
      </c>
      <c r="X64" s="3">
        <f t="shared" si="52"/>
        <v>2755.4136626968134</v>
      </c>
      <c r="Z64" s="3">
        <v>2043</v>
      </c>
      <c r="AA64" s="3">
        <f t="shared" si="53"/>
        <v>806.48858878588692</v>
      </c>
      <c r="AB64" s="3">
        <f t="shared" si="53"/>
        <v>787.85411814437373</v>
      </c>
      <c r="AC64" s="3">
        <f t="shared" si="53"/>
        <v>769.21964750286054</v>
      </c>
      <c r="AE64" s="3">
        <v>2043</v>
      </c>
      <c r="AF64" s="3">
        <f t="shared" si="54"/>
        <v>430.40572416682164</v>
      </c>
      <c r="AG64" s="3">
        <f t="shared" si="54"/>
        <v>417.81181187225422</v>
      </c>
      <c r="AH64" s="3">
        <f t="shared" si="54"/>
        <v>405.21789957768669</v>
      </c>
      <c r="AJ64" s="3">
        <v>2043</v>
      </c>
      <c r="AK64" s="3">
        <f t="shared" si="55"/>
        <v>571.77455423890444</v>
      </c>
      <c r="AL64" s="3">
        <f t="shared" si="55"/>
        <v>553.13367515436164</v>
      </c>
      <c r="AM64" s="3">
        <f t="shared" si="55"/>
        <v>534.49279606981872</v>
      </c>
      <c r="AO64" s="3">
        <v>2043</v>
      </c>
      <c r="AP64" s="3">
        <f t="shared" si="56"/>
        <v>352.28796088202836</v>
      </c>
      <c r="AQ64" s="3">
        <f t="shared" si="56"/>
        <v>344.14810651124628</v>
      </c>
      <c r="AR64" s="3">
        <f t="shared" si="56"/>
        <v>336.00825214046409</v>
      </c>
      <c r="AT64" s="3">
        <v>2043</v>
      </c>
      <c r="AU64" s="3">
        <f t="shared" si="57"/>
        <v>444.63529043362803</v>
      </c>
      <c r="AV64" s="3">
        <f t="shared" si="57"/>
        <v>434.36168782972823</v>
      </c>
      <c r="AW64" s="3">
        <f t="shared" si="57"/>
        <v>424.08808522582848</v>
      </c>
      <c r="AY64" s="3">
        <v>2043</v>
      </c>
      <c r="AZ64" s="3">
        <f t="shared" si="58"/>
        <v>64.985157832607158</v>
      </c>
      <c r="BA64" s="3">
        <f t="shared" si="58"/>
        <v>63.483631298191042</v>
      </c>
      <c r="BB64" s="3">
        <f t="shared" si="58"/>
        <v>61.98210476377492</v>
      </c>
      <c r="BD64" s="3">
        <v>2043</v>
      </c>
      <c r="BE64" s="3">
        <f t="shared" si="59"/>
        <v>112.28906803317025</v>
      </c>
      <c r="BF64" s="3">
        <f t="shared" si="59"/>
        <v>109.17051292322908</v>
      </c>
      <c r="BG64" s="3">
        <f t="shared" si="59"/>
        <v>106.05195781328791</v>
      </c>
      <c r="BI64" s="3">
        <v>2043</v>
      </c>
      <c r="BJ64" s="3">
        <f t="shared" si="60"/>
        <v>68.53705519271513</v>
      </c>
      <c r="BK64" s="3">
        <f t="shared" si="60"/>
        <v>67.072408257389938</v>
      </c>
      <c r="BL64" s="3">
        <f t="shared" si="60"/>
        <v>65.607761322064732</v>
      </c>
      <c r="BN64" s="3">
        <v>2043</v>
      </c>
      <c r="BO64" s="3">
        <f t="shared" si="61"/>
        <v>1760.5135110711201</v>
      </c>
      <c r="BP64" s="3">
        <f t="shared" si="61"/>
        <v>1712.5868380574475</v>
      </c>
      <c r="BQ64" s="3">
        <f t="shared" si="61"/>
        <v>1664.6601650437749</v>
      </c>
      <c r="BS64" s="3">
        <v>2043</v>
      </c>
      <c r="BT64" s="3">
        <f t="shared" si="62"/>
        <v>1492.6092811255151</v>
      </c>
      <c r="BU64" s="3">
        <f t="shared" si="62"/>
        <v>1451.9757974834881</v>
      </c>
      <c r="BV64" s="3">
        <f t="shared" si="62"/>
        <v>1411.3423138414614</v>
      </c>
      <c r="BX64" s="3">
        <v>2043</v>
      </c>
      <c r="BY64" s="3">
        <f t="shared" si="63"/>
        <v>0</v>
      </c>
      <c r="BZ64" s="3">
        <f t="shared" si="63"/>
        <v>0</v>
      </c>
      <c r="CA64" s="3">
        <f t="shared" si="63"/>
        <v>0</v>
      </c>
      <c r="CC64" s="3">
        <v>2043</v>
      </c>
      <c r="CD64" s="3">
        <f t="shared" si="64"/>
        <v>574.08049274058271</v>
      </c>
      <c r="CE64" s="3">
        <f t="shared" si="64"/>
        <v>558.45222980134156</v>
      </c>
      <c r="CF64" s="3">
        <f t="shared" si="64"/>
        <v>542.82396686210052</v>
      </c>
    </row>
    <row r="65" spans="1:84" x14ac:dyDescent="0.25">
      <c r="F65" s="3">
        <v>2044</v>
      </c>
      <c r="G65" s="3">
        <f t="shared" si="49"/>
        <v>295.2266862028838</v>
      </c>
      <c r="H65" s="3">
        <f t="shared" si="49"/>
        <v>279.25680963660835</v>
      </c>
      <c r="I65" s="3">
        <f t="shared" si="49"/>
        <v>263.28693307033291</v>
      </c>
      <c r="K65" s="3">
        <v>2044</v>
      </c>
      <c r="L65" s="3">
        <f t="shared" si="50"/>
        <v>1481.6939860146754</v>
      </c>
      <c r="M65" s="3">
        <f t="shared" si="50"/>
        <v>1420.5204492622006</v>
      </c>
      <c r="N65" s="3">
        <f t="shared" si="50"/>
        <v>1359.3469125097256</v>
      </c>
      <c r="P65" s="3">
        <v>2044</v>
      </c>
      <c r="Q65" s="3">
        <f t="shared" si="51"/>
        <v>548.03023566308468</v>
      </c>
      <c r="R65" s="3">
        <f t="shared" si="51"/>
        <v>533.50024313387166</v>
      </c>
      <c r="S65" s="3">
        <f t="shared" si="51"/>
        <v>518.97025060465853</v>
      </c>
      <c r="U65" s="3">
        <v>2044</v>
      </c>
      <c r="V65" s="3">
        <f t="shared" si="52"/>
        <v>2885.1242187369166</v>
      </c>
      <c r="W65" s="3">
        <f t="shared" si="52"/>
        <v>2816.116654066137</v>
      </c>
      <c r="X65" s="3">
        <f t="shared" si="52"/>
        <v>2747.1090893953578</v>
      </c>
      <c r="Z65" s="3">
        <v>2044</v>
      </c>
      <c r="AA65" s="3">
        <f t="shared" si="53"/>
        <v>805.43051106405596</v>
      </c>
      <c r="AB65" s="3">
        <f t="shared" si="53"/>
        <v>786.16589926013</v>
      </c>
      <c r="AC65" s="3">
        <f t="shared" si="53"/>
        <v>766.90128745620405</v>
      </c>
      <c r="AE65" s="3">
        <v>2044</v>
      </c>
      <c r="AF65" s="3">
        <f t="shared" si="54"/>
        <v>429.69063339306558</v>
      </c>
      <c r="AG65" s="3">
        <f t="shared" si="54"/>
        <v>416.67084677744583</v>
      </c>
      <c r="AH65" s="3">
        <f t="shared" si="54"/>
        <v>403.65106016182614</v>
      </c>
      <c r="AJ65" s="3">
        <v>2044</v>
      </c>
      <c r="AK65" s="3">
        <f t="shared" si="55"/>
        <v>570.71611264138676</v>
      </c>
      <c r="AL65" s="3">
        <f t="shared" si="55"/>
        <v>551.44487568724276</v>
      </c>
      <c r="AM65" s="3">
        <f t="shared" si="55"/>
        <v>532.17363873309887</v>
      </c>
      <c r="AO65" s="3">
        <v>2044</v>
      </c>
      <c r="AP65" s="3">
        <f t="shared" si="56"/>
        <v>351.82577449990026</v>
      </c>
      <c r="AQ65" s="3">
        <f t="shared" si="56"/>
        <v>343.41066372963405</v>
      </c>
      <c r="AR65" s="3">
        <f t="shared" si="56"/>
        <v>334.99555295936784</v>
      </c>
      <c r="AT65" s="3">
        <v>2044</v>
      </c>
      <c r="AU65" s="3">
        <f t="shared" si="57"/>
        <v>444.05194839793234</v>
      </c>
      <c r="AV65" s="3">
        <f t="shared" si="57"/>
        <v>433.43093480439245</v>
      </c>
      <c r="AW65" s="3">
        <f t="shared" si="57"/>
        <v>422.80992121085256</v>
      </c>
      <c r="AY65" s="3">
        <v>2044</v>
      </c>
      <c r="AZ65" s="3">
        <f t="shared" si="58"/>
        <v>64.899900150467033</v>
      </c>
      <c r="BA65" s="3">
        <f t="shared" si="58"/>
        <v>63.347598163718892</v>
      </c>
      <c r="BB65" s="3">
        <f t="shared" si="58"/>
        <v>61.795296176970751</v>
      </c>
      <c r="BD65" s="3">
        <v>2044</v>
      </c>
      <c r="BE65" s="3">
        <f t="shared" si="59"/>
        <v>112.11199438564844</v>
      </c>
      <c r="BF65" s="3">
        <f t="shared" si="59"/>
        <v>108.8879825670177</v>
      </c>
      <c r="BG65" s="3">
        <f t="shared" si="59"/>
        <v>105.66397074838694</v>
      </c>
      <c r="BI65" s="3">
        <v>2044</v>
      </c>
      <c r="BJ65" s="3">
        <f t="shared" si="60"/>
        <v>68.453891558908268</v>
      </c>
      <c r="BK65" s="3">
        <f t="shared" si="60"/>
        <v>66.939716287624123</v>
      </c>
      <c r="BL65" s="3">
        <f t="shared" si="60"/>
        <v>65.425541016339963</v>
      </c>
      <c r="BN65" s="3">
        <v>2044</v>
      </c>
      <c r="BO65" s="3">
        <f t="shared" si="61"/>
        <v>1757.7922024827089</v>
      </c>
      <c r="BP65" s="3">
        <f t="shared" si="61"/>
        <v>1708.2448464872441</v>
      </c>
      <c r="BQ65" s="3">
        <f t="shared" si="61"/>
        <v>1658.697490491779</v>
      </c>
      <c r="BS65" s="3">
        <v>2044</v>
      </c>
      <c r="BT65" s="3">
        <f t="shared" si="62"/>
        <v>1490.3020847136011</v>
      </c>
      <c r="BU65" s="3">
        <f t="shared" si="62"/>
        <v>1448.2945437609244</v>
      </c>
      <c r="BV65" s="3">
        <f t="shared" si="62"/>
        <v>1406.2870028082475</v>
      </c>
      <c r="BX65" s="3">
        <v>2044</v>
      </c>
      <c r="BY65" s="3">
        <f t="shared" si="63"/>
        <v>0</v>
      </c>
      <c r="BZ65" s="3">
        <f t="shared" si="63"/>
        <v>0</v>
      </c>
      <c r="CA65" s="3">
        <f t="shared" si="63"/>
        <v>0</v>
      </c>
      <c r="CC65" s="3">
        <v>2044</v>
      </c>
      <c r="CD65" s="3">
        <f t="shared" si="64"/>
        <v>573.19310950523118</v>
      </c>
      <c r="CE65" s="3">
        <f t="shared" si="64"/>
        <v>557.03636298497088</v>
      </c>
      <c r="CF65" s="3">
        <f t="shared" si="64"/>
        <v>540.87961646471058</v>
      </c>
    </row>
    <row r="66" spans="1:84" x14ac:dyDescent="0.25">
      <c r="F66" s="3">
        <v>2045</v>
      </c>
      <c r="G66" s="3">
        <f t="shared" si="49"/>
        <v>294.34956649825921</v>
      </c>
      <c r="H66" s="3">
        <f t="shared" si="49"/>
        <v>277.83047388611516</v>
      </c>
      <c r="I66" s="3">
        <f t="shared" si="49"/>
        <v>261.31138127397105</v>
      </c>
      <c r="K66" s="3">
        <v>2045</v>
      </c>
      <c r="L66" s="3">
        <f t="shared" si="50"/>
        <v>1478.3341282058504</v>
      </c>
      <c r="M66" s="3">
        <f t="shared" si="50"/>
        <v>1415.056787593179</v>
      </c>
      <c r="N66" s="3">
        <f t="shared" si="50"/>
        <v>1351.7794469805076</v>
      </c>
      <c r="P66" s="3">
        <v>2045</v>
      </c>
      <c r="Q66" s="3">
        <f t="shared" si="51"/>
        <v>547.23219926608874</v>
      </c>
      <c r="R66" s="3">
        <f t="shared" si="51"/>
        <v>532.20250938415813</v>
      </c>
      <c r="S66" s="3">
        <f t="shared" si="51"/>
        <v>517.17281950222741</v>
      </c>
      <c r="U66" s="3">
        <v>2045</v>
      </c>
      <c r="V66" s="3">
        <f t="shared" si="52"/>
        <v>2881.3340895840893</v>
      </c>
      <c r="W66" s="3">
        <f t="shared" si="52"/>
        <v>2809.9533029509344</v>
      </c>
      <c r="X66" s="3">
        <f t="shared" si="52"/>
        <v>2738.5725163177794</v>
      </c>
      <c r="Z66" s="3">
        <v>2045</v>
      </c>
      <c r="AA66" s="3">
        <f t="shared" si="53"/>
        <v>804.37243334222501</v>
      </c>
      <c r="AB66" s="3">
        <f t="shared" si="53"/>
        <v>784.44529707380264</v>
      </c>
      <c r="AC66" s="3">
        <f t="shared" si="53"/>
        <v>764.51816080538015</v>
      </c>
      <c r="AE66" s="3">
        <v>2045</v>
      </c>
      <c r="AF66" s="3">
        <f t="shared" si="54"/>
        <v>428.97554261930946</v>
      </c>
      <c r="AG66" s="3">
        <f t="shared" si="54"/>
        <v>415.50799576625718</v>
      </c>
      <c r="AH66" s="3">
        <f t="shared" si="54"/>
        <v>402.04044891320495</v>
      </c>
      <c r="AJ66" s="3">
        <v>2045</v>
      </c>
      <c r="AK66" s="3">
        <f t="shared" si="55"/>
        <v>569.65767104386896</v>
      </c>
      <c r="AL66" s="3">
        <f t="shared" si="55"/>
        <v>549.7236817813382</v>
      </c>
      <c r="AM66" s="3">
        <f t="shared" si="55"/>
        <v>529.78969251880744</v>
      </c>
      <c r="AO66" s="3">
        <v>2045</v>
      </c>
      <c r="AP66" s="3">
        <f t="shared" si="56"/>
        <v>351.36358811777222</v>
      </c>
      <c r="AQ66" s="3">
        <f t="shared" si="56"/>
        <v>342.65907536975044</v>
      </c>
      <c r="AR66" s="3">
        <f t="shared" si="56"/>
        <v>333.95456262172866</v>
      </c>
      <c r="AT66" s="3">
        <v>2045</v>
      </c>
      <c r="AU66" s="3">
        <f t="shared" si="57"/>
        <v>443.4686063622367</v>
      </c>
      <c r="AV66" s="3">
        <f t="shared" si="57"/>
        <v>432.48232813657819</v>
      </c>
      <c r="AW66" s="3">
        <f t="shared" si="57"/>
        <v>421.49604991091962</v>
      </c>
      <c r="AY66" s="3">
        <v>2045</v>
      </c>
      <c r="AZ66" s="3">
        <f t="shared" si="58"/>
        <v>64.814642468326895</v>
      </c>
      <c r="BA66" s="3">
        <f t="shared" si="58"/>
        <v>63.208955650730651</v>
      </c>
      <c r="BB66" s="3">
        <f t="shared" si="58"/>
        <v>61.6032688331344</v>
      </c>
      <c r="BD66" s="3">
        <v>2045</v>
      </c>
      <c r="BE66" s="3">
        <f t="shared" si="59"/>
        <v>111.93492073812664</v>
      </c>
      <c r="BF66" s="3">
        <f t="shared" si="59"/>
        <v>108.60003273234982</v>
      </c>
      <c r="BG66" s="3">
        <f t="shared" si="59"/>
        <v>105.26514472657298</v>
      </c>
      <c r="BI66" s="3">
        <v>2045</v>
      </c>
      <c r="BJ66" s="3">
        <f t="shared" si="60"/>
        <v>68.370727925101392</v>
      </c>
      <c r="BK66" s="3">
        <f t="shared" si="60"/>
        <v>66.804479029340854</v>
      </c>
      <c r="BL66" s="3">
        <f t="shared" si="60"/>
        <v>65.238230133580302</v>
      </c>
      <c r="BN66" s="3">
        <v>2045</v>
      </c>
      <c r="BO66" s="3">
        <f t="shared" si="61"/>
        <v>1755.0708938942978</v>
      </c>
      <c r="BP66" s="3">
        <f t="shared" si="61"/>
        <v>1703.8195671242222</v>
      </c>
      <c r="BQ66" s="3">
        <f t="shared" si="61"/>
        <v>1652.5682403541464</v>
      </c>
      <c r="BS66" s="3">
        <v>2045</v>
      </c>
      <c r="BT66" s="3">
        <f t="shared" si="62"/>
        <v>1487.9948883016873</v>
      </c>
      <c r="BU66" s="3">
        <f t="shared" si="62"/>
        <v>1444.542676474884</v>
      </c>
      <c r="BV66" s="3">
        <f t="shared" si="62"/>
        <v>1401.0904646480808</v>
      </c>
      <c r="BX66" s="3">
        <v>2045</v>
      </c>
      <c r="BY66" s="3">
        <f t="shared" si="63"/>
        <v>0</v>
      </c>
      <c r="BZ66" s="3">
        <f t="shared" si="63"/>
        <v>0</v>
      </c>
      <c r="CA66" s="3">
        <f t="shared" si="63"/>
        <v>0</v>
      </c>
      <c r="CC66" s="3">
        <v>2045</v>
      </c>
      <c r="CD66" s="3">
        <f t="shared" si="64"/>
        <v>572.30572626987976</v>
      </c>
      <c r="CE66" s="3">
        <f t="shared" si="64"/>
        <v>555.59333710572469</v>
      </c>
      <c r="CF66" s="3">
        <f t="shared" si="64"/>
        <v>538.8809479415695</v>
      </c>
    </row>
    <row r="67" spans="1:84" x14ac:dyDescent="0.25">
      <c r="F67" s="3">
        <v>2046</v>
      </c>
      <c r="G67" s="3">
        <f t="shared" si="49"/>
        <v>293.47244679363462</v>
      </c>
      <c r="H67" s="3">
        <f t="shared" si="49"/>
        <v>276.37654324556343</v>
      </c>
      <c r="I67" s="3">
        <f t="shared" si="49"/>
        <v>259.28063969749218</v>
      </c>
      <c r="K67" s="3">
        <v>2046</v>
      </c>
      <c r="L67" s="3">
        <f t="shared" si="50"/>
        <v>1474.9742703970255</v>
      </c>
      <c r="M67" s="3">
        <f t="shared" si="50"/>
        <v>1409.4874221002005</v>
      </c>
      <c r="N67" s="3">
        <f t="shared" si="50"/>
        <v>1344.0005738033756</v>
      </c>
      <c r="P67" s="3">
        <v>2046</v>
      </c>
      <c r="Q67" s="3">
        <f t="shared" si="51"/>
        <v>546.4341628690928</v>
      </c>
      <c r="R67" s="3">
        <f t="shared" si="51"/>
        <v>530.87966876873202</v>
      </c>
      <c r="S67" s="3">
        <f t="shared" si="51"/>
        <v>515.32517466837112</v>
      </c>
      <c r="U67" s="3">
        <v>2046</v>
      </c>
      <c r="V67" s="3">
        <f t="shared" si="52"/>
        <v>2877.5439604312619</v>
      </c>
      <c r="W67" s="3">
        <f t="shared" si="52"/>
        <v>2803.6707113298708</v>
      </c>
      <c r="X67" s="3">
        <f t="shared" si="52"/>
        <v>2729.7974622284796</v>
      </c>
      <c r="Z67" s="3">
        <v>2046</v>
      </c>
      <c r="AA67" s="3">
        <f t="shared" si="53"/>
        <v>803.31435562039394</v>
      </c>
      <c r="AB67" s="3">
        <f t="shared" si="53"/>
        <v>782.69140691292239</v>
      </c>
      <c r="AC67" s="3">
        <f t="shared" si="53"/>
        <v>762.06845820545072</v>
      </c>
      <c r="AE67" s="3">
        <v>2046</v>
      </c>
      <c r="AF67" s="3">
        <f t="shared" si="54"/>
        <v>428.26045184555335</v>
      </c>
      <c r="AG67" s="3">
        <f t="shared" si="54"/>
        <v>414.32264742525183</v>
      </c>
      <c r="AH67" s="3">
        <f t="shared" si="54"/>
        <v>400.38484300495031</v>
      </c>
      <c r="AJ67" s="3">
        <v>2046</v>
      </c>
      <c r="AK67" s="3">
        <f t="shared" si="55"/>
        <v>568.59922944635127</v>
      </c>
      <c r="AL67" s="3">
        <f t="shared" si="55"/>
        <v>547.9691884530597</v>
      </c>
      <c r="AM67" s="3">
        <f t="shared" si="55"/>
        <v>527.33914745976801</v>
      </c>
      <c r="AO67" s="3">
        <v>2046</v>
      </c>
      <c r="AP67" s="3">
        <f t="shared" si="56"/>
        <v>350.90140173564413</v>
      </c>
      <c r="AQ67" s="3">
        <f t="shared" si="56"/>
        <v>341.89294625524218</v>
      </c>
      <c r="AR67" s="3">
        <f t="shared" si="56"/>
        <v>332.88449077484023</v>
      </c>
      <c r="AT67" s="3">
        <v>2046</v>
      </c>
      <c r="AU67" s="3">
        <f t="shared" si="57"/>
        <v>442.88526432654106</v>
      </c>
      <c r="AV67" s="3">
        <f t="shared" si="57"/>
        <v>431.51536906001434</v>
      </c>
      <c r="AW67" s="3">
        <f t="shared" si="57"/>
        <v>420.14547379348761</v>
      </c>
      <c r="AY67" s="3">
        <v>2046</v>
      </c>
      <c r="AZ67" s="3">
        <f t="shared" si="58"/>
        <v>64.729384786186756</v>
      </c>
      <c r="BA67" s="3">
        <f t="shared" si="58"/>
        <v>63.06763086261747</v>
      </c>
      <c r="BB67" s="3">
        <f t="shared" si="58"/>
        <v>61.405876939048184</v>
      </c>
      <c r="BD67" s="3">
        <v>2046</v>
      </c>
      <c r="BE67" s="3">
        <f t="shared" si="59"/>
        <v>111.75784709060481</v>
      </c>
      <c r="BF67" s="3">
        <f t="shared" si="59"/>
        <v>108.30651201857629</v>
      </c>
      <c r="BG67" s="3">
        <f t="shared" si="59"/>
        <v>104.85517694654776</v>
      </c>
      <c r="BI67" s="3">
        <v>2046</v>
      </c>
      <c r="BJ67" s="3">
        <f t="shared" si="60"/>
        <v>68.28756429129453</v>
      </c>
      <c r="BK67" s="3">
        <f t="shared" si="60"/>
        <v>66.666625376374313</v>
      </c>
      <c r="BL67" s="3">
        <f t="shared" si="60"/>
        <v>65.045686461454082</v>
      </c>
      <c r="BN67" s="3">
        <v>2046</v>
      </c>
      <c r="BO67" s="3">
        <f t="shared" si="61"/>
        <v>1752.3495853058866</v>
      </c>
      <c r="BP67" s="3">
        <f t="shared" si="61"/>
        <v>1699.3086732083443</v>
      </c>
      <c r="BQ67" s="3">
        <f t="shared" si="61"/>
        <v>1646.267761110802</v>
      </c>
      <c r="BS67" s="3">
        <v>2046</v>
      </c>
      <c r="BT67" s="3">
        <f t="shared" si="62"/>
        <v>1485.6876918897735</v>
      </c>
      <c r="BU67" s="3">
        <f t="shared" si="62"/>
        <v>1440.7182229375094</v>
      </c>
      <c r="BV67" s="3">
        <f t="shared" si="62"/>
        <v>1395.7487539852452</v>
      </c>
      <c r="BX67" s="3">
        <v>2046</v>
      </c>
      <c r="BY67" s="3">
        <f t="shared" si="63"/>
        <v>0</v>
      </c>
      <c r="BZ67" s="3">
        <f t="shared" si="63"/>
        <v>0</v>
      </c>
      <c r="CA67" s="3">
        <f t="shared" si="63"/>
        <v>0</v>
      </c>
      <c r="CC67" s="3">
        <v>2046</v>
      </c>
      <c r="CD67" s="3">
        <f t="shared" si="64"/>
        <v>571.41834303452833</v>
      </c>
      <c r="CE67" s="3">
        <f t="shared" si="64"/>
        <v>554.12239343750366</v>
      </c>
      <c r="CF67" s="3">
        <f t="shared" si="64"/>
        <v>536.82644384047899</v>
      </c>
    </row>
    <row r="68" spans="1:84" x14ac:dyDescent="0.25">
      <c r="F68" s="3">
        <v>2047</v>
      </c>
      <c r="G68" s="3">
        <f t="shared" si="49"/>
        <v>292.59532708901003</v>
      </c>
      <c r="H68" s="3">
        <f t="shared" si="49"/>
        <v>274.89424681341688</v>
      </c>
      <c r="I68" s="3">
        <f t="shared" si="49"/>
        <v>257.19316653782374</v>
      </c>
      <c r="K68" s="3">
        <v>2047</v>
      </c>
      <c r="L68" s="3">
        <f t="shared" si="50"/>
        <v>1471.6144125882004</v>
      </c>
      <c r="M68" s="3">
        <f t="shared" si="50"/>
        <v>1403.8093998002996</v>
      </c>
      <c r="N68" s="3">
        <f t="shared" si="50"/>
        <v>1336.0043870123986</v>
      </c>
      <c r="P68" s="3">
        <v>2047</v>
      </c>
      <c r="Q68" s="3">
        <f t="shared" si="51"/>
        <v>545.63612647209686</v>
      </c>
      <c r="R68" s="3">
        <f t="shared" si="51"/>
        <v>529.53101989246886</v>
      </c>
      <c r="S68" s="3">
        <f t="shared" si="51"/>
        <v>513.42591331284086</v>
      </c>
      <c r="U68" s="3">
        <v>2047</v>
      </c>
      <c r="V68" s="3">
        <f t="shared" si="52"/>
        <v>2873.7538312784345</v>
      </c>
      <c r="W68" s="3">
        <f t="shared" si="52"/>
        <v>2797.2655480539925</v>
      </c>
      <c r="X68" s="3">
        <f t="shared" si="52"/>
        <v>2720.7772648295509</v>
      </c>
      <c r="Z68" s="3">
        <v>2047</v>
      </c>
      <c r="AA68" s="3">
        <f t="shared" si="53"/>
        <v>802.25627789856298</v>
      </c>
      <c r="AB68" s="3">
        <f t="shared" si="53"/>
        <v>780.90329883173968</v>
      </c>
      <c r="AC68" s="3">
        <f t="shared" si="53"/>
        <v>759.55031976491637</v>
      </c>
      <c r="AE68" s="3">
        <v>2047</v>
      </c>
      <c r="AF68" s="3">
        <f t="shared" si="54"/>
        <v>427.54536107179723</v>
      </c>
      <c r="AG68" s="3">
        <f t="shared" si="54"/>
        <v>413.11417326031074</v>
      </c>
      <c r="AH68" s="3">
        <f t="shared" si="54"/>
        <v>398.6829854488243</v>
      </c>
      <c r="AJ68" s="3">
        <v>2047</v>
      </c>
      <c r="AK68" s="3">
        <f t="shared" si="55"/>
        <v>567.54078784883359</v>
      </c>
      <c r="AL68" s="3">
        <f t="shared" si="55"/>
        <v>546.1804654368467</v>
      </c>
      <c r="AM68" s="3">
        <f t="shared" si="55"/>
        <v>524.8201430248597</v>
      </c>
      <c r="AO68" s="3">
        <v>2047</v>
      </c>
      <c r="AP68" s="3">
        <f t="shared" si="56"/>
        <v>350.43921535351603</v>
      </c>
      <c r="AQ68" s="3">
        <f t="shared" si="56"/>
        <v>341.11187016995643</v>
      </c>
      <c r="AR68" s="3">
        <f t="shared" si="56"/>
        <v>331.78452498639678</v>
      </c>
      <c r="AT68" s="3">
        <v>2047</v>
      </c>
      <c r="AU68" s="3">
        <f t="shared" si="57"/>
        <v>442.30192229084543</v>
      </c>
      <c r="AV68" s="3">
        <f t="shared" si="57"/>
        <v>430.5295448747022</v>
      </c>
      <c r="AW68" s="3">
        <f t="shared" si="57"/>
        <v>418.75716745855902</v>
      </c>
      <c r="AY68" s="3">
        <v>2047</v>
      </c>
      <c r="AZ68" s="3">
        <f t="shared" si="58"/>
        <v>64.644127104046632</v>
      </c>
      <c r="BA68" s="3">
        <f t="shared" si="58"/>
        <v>62.923548866302625</v>
      </c>
      <c r="BB68" s="3">
        <f t="shared" si="58"/>
        <v>61.202970628558617</v>
      </c>
      <c r="BD68" s="3">
        <v>2047</v>
      </c>
      <c r="BE68" s="3">
        <f t="shared" si="59"/>
        <v>111.580773443083</v>
      </c>
      <c r="BF68" s="3">
        <f t="shared" si="59"/>
        <v>108.00726479546084</v>
      </c>
      <c r="BG68" s="3">
        <f t="shared" si="59"/>
        <v>104.43375614783866</v>
      </c>
      <c r="BI68" s="3">
        <v>2047</v>
      </c>
      <c r="BJ68" s="3">
        <f t="shared" si="60"/>
        <v>68.204400657487668</v>
      </c>
      <c r="BK68" s="3">
        <f t="shared" si="60"/>
        <v>66.526082236109303</v>
      </c>
      <c r="BL68" s="3">
        <f t="shared" si="60"/>
        <v>64.847763814730939</v>
      </c>
      <c r="BN68" s="3">
        <v>2047</v>
      </c>
      <c r="BO68" s="3">
        <f t="shared" si="61"/>
        <v>1749.6282767174755</v>
      </c>
      <c r="BP68" s="3">
        <f t="shared" si="61"/>
        <v>1694.7097729783034</v>
      </c>
      <c r="BQ68" s="3">
        <f t="shared" si="61"/>
        <v>1639.791269239131</v>
      </c>
      <c r="BS68" s="3">
        <v>2047</v>
      </c>
      <c r="BT68" s="3">
        <f t="shared" si="62"/>
        <v>1483.3804954778598</v>
      </c>
      <c r="BU68" s="3">
        <f t="shared" si="62"/>
        <v>1436.8191553511704</v>
      </c>
      <c r="BV68" s="3">
        <f t="shared" si="62"/>
        <v>1390.2578152244807</v>
      </c>
      <c r="BX68" s="3">
        <v>2047</v>
      </c>
      <c r="BY68" s="3">
        <f t="shared" si="63"/>
        <v>0</v>
      </c>
      <c r="BZ68" s="3">
        <f t="shared" si="63"/>
        <v>0</v>
      </c>
      <c r="CA68" s="3">
        <f t="shared" si="63"/>
        <v>0</v>
      </c>
      <c r="CC68" s="3">
        <v>2047</v>
      </c>
      <c r="CD68" s="3">
        <f t="shared" si="64"/>
        <v>570.5309597991768</v>
      </c>
      <c r="CE68" s="3">
        <f t="shared" si="64"/>
        <v>552.6227520581424</v>
      </c>
      <c r="CF68" s="3">
        <f t="shared" si="64"/>
        <v>534.71454431710799</v>
      </c>
    </row>
    <row r="69" spans="1:84" x14ac:dyDescent="0.25">
      <c r="F69" s="3">
        <v>2048</v>
      </c>
      <c r="G69" s="3">
        <f t="shared" si="49"/>
        <v>291.71820738438544</v>
      </c>
      <c r="H69" s="3">
        <f t="shared" si="49"/>
        <v>273.38279215193552</v>
      </c>
      <c r="I69" s="3">
        <f t="shared" si="49"/>
        <v>255.04737691948557</v>
      </c>
      <c r="K69" s="3">
        <v>2048</v>
      </c>
      <c r="L69" s="3">
        <f t="shared" si="50"/>
        <v>1468.2545547793754</v>
      </c>
      <c r="M69" s="3">
        <f t="shared" si="50"/>
        <v>1398.0196852148354</v>
      </c>
      <c r="N69" s="3">
        <f t="shared" si="50"/>
        <v>1327.7848156502951</v>
      </c>
      <c r="P69" s="3">
        <v>2048</v>
      </c>
      <c r="Q69" s="3">
        <f t="shared" si="51"/>
        <v>544.83809007510092</v>
      </c>
      <c r="R69" s="3">
        <f t="shared" si="51"/>
        <v>528.15584176579841</v>
      </c>
      <c r="S69" s="3">
        <f t="shared" si="51"/>
        <v>511.47359345649596</v>
      </c>
      <c r="U69" s="3">
        <v>2048</v>
      </c>
      <c r="V69" s="3">
        <f t="shared" si="52"/>
        <v>2869.9637021256071</v>
      </c>
      <c r="W69" s="3">
        <f t="shared" si="52"/>
        <v>2790.7343889140789</v>
      </c>
      <c r="X69" s="3">
        <f t="shared" si="52"/>
        <v>2711.5050757025501</v>
      </c>
      <c r="Z69" s="3">
        <v>2048</v>
      </c>
      <c r="AA69" s="3">
        <f t="shared" si="53"/>
        <v>801.19820017673203</v>
      </c>
      <c r="AB69" s="3">
        <f t="shared" si="53"/>
        <v>779.0800169051804</v>
      </c>
      <c r="AC69" s="3">
        <f t="shared" si="53"/>
        <v>756.96183363362866</v>
      </c>
      <c r="AE69" s="3">
        <v>2048</v>
      </c>
      <c r="AF69" s="3">
        <f t="shared" si="54"/>
        <v>426.83027029804111</v>
      </c>
      <c r="AG69" s="3">
        <f t="shared" si="54"/>
        <v>411.88192721945984</v>
      </c>
      <c r="AH69" s="3">
        <f t="shared" si="54"/>
        <v>396.93358414087845</v>
      </c>
      <c r="AJ69" s="3">
        <v>2048</v>
      </c>
      <c r="AK69" s="3">
        <f t="shared" si="55"/>
        <v>566.4823462513159</v>
      </c>
      <c r="AL69" s="3">
        <f t="shared" si="55"/>
        <v>544.35655647887995</v>
      </c>
      <c r="AM69" s="3">
        <f t="shared" si="55"/>
        <v>522.23076670644389</v>
      </c>
      <c r="AO69" s="3">
        <v>2048</v>
      </c>
      <c r="AP69" s="3">
        <f t="shared" si="56"/>
        <v>349.97702897138794</v>
      </c>
      <c r="AQ69" s="3">
        <f t="shared" si="56"/>
        <v>340.31542954952852</v>
      </c>
      <c r="AR69" s="3">
        <f t="shared" si="56"/>
        <v>330.65383012766915</v>
      </c>
      <c r="AT69" s="3">
        <v>2048</v>
      </c>
      <c r="AU69" s="3">
        <f t="shared" si="57"/>
        <v>441.71858025514979</v>
      </c>
      <c r="AV69" s="3">
        <f t="shared" si="57"/>
        <v>429.52432855765733</v>
      </c>
      <c r="AW69" s="3">
        <f t="shared" si="57"/>
        <v>417.33007686016487</v>
      </c>
      <c r="AY69" s="3">
        <v>2048</v>
      </c>
      <c r="AZ69" s="3">
        <f t="shared" si="58"/>
        <v>64.558869421906493</v>
      </c>
      <c r="BA69" s="3">
        <f t="shared" si="58"/>
        <v>62.776632635349912</v>
      </c>
      <c r="BB69" s="3">
        <f t="shared" si="58"/>
        <v>60.994395848793317</v>
      </c>
      <c r="BD69" s="3">
        <v>2048</v>
      </c>
      <c r="BE69" s="3">
        <f t="shared" si="59"/>
        <v>111.40369979556118</v>
      </c>
      <c r="BF69" s="3">
        <f t="shared" si="59"/>
        <v>107.70213108502058</v>
      </c>
      <c r="BG69" s="3">
        <f t="shared" si="59"/>
        <v>104.00056237447997</v>
      </c>
      <c r="BI69" s="3">
        <v>2048</v>
      </c>
      <c r="BJ69" s="3">
        <f t="shared" si="60"/>
        <v>68.121237023680791</v>
      </c>
      <c r="BK69" s="3">
        <f t="shared" si="60"/>
        <v>66.382774473986998</v>
      </c>
      <c r="BL69" s="3">
        <f t="shared" si="60"/>
        <v>64.644311924293206</v>
      </c>
      <c r="BN69" s="3">
        <v>2048</v>
      </c>
      <c r="BO69" s="3">
        <f t="shared" si="61"/>
        <v>1746.9069681290644</v>
      </c>
      <c r="BP69" s="3">
        <f t="shared" si="61"/>
        <v>1690.0204078556217</v>
      </c>
      <c r="BQ69" s="3">
        <f t="shared" si="61"/>
        <v>1633.133847582179</v>
      </c>
      <c r="BS69" s="3">
        <v>2048</v>
      </c>
      <c r="BT69" s="3">
        <f t="shared" si="62"/>
        <v>1481.073299065946</v>
      </c>
      <c r="BU69" s="3">
        <f t="shared" si="62"/>
        <v>1432.8433892688968</v>
      </c>
      <c r="BV69" s="3">
        <f t="shared" si="62"/>
        <v>1384.6134794718475</v>
      </c>
      <c r="BX69" s="3">
        <v>2048</v>
      </c>
      <c r="BY69" s="3">
        <f t="shared" si="63"/>
        <v>0</v>
      </c>
      <c r="BZ69" s="3">
        <f t="shared" si="63"/>
        <v>0</v>
      </c>
      <c r="CA69" s="3">
        <f t="shared" si="63"/>
        <v>0</v>
      </c>
      <c r="CC69" s="3">
        <v>2048</v>
      </c>
      <c r="CD69" s="3">
        <f t="shared" si="64"/>
        <v>569.64357656382538</v>
      </c>
      <c r="CE69" s="3">
        <f t="shared" si="64"/>
        <v>551.09361125726798</v>
      </c>
      <c r="CF69" s="3">
        <f t="shared" si="64"/>
        <v>532.54364595071058</v>
      </c>
    </row>
    <row r="70" spans="1:84" x14ac:dyDescent="0.25">
      <c r="F70" s="3">
        <v>2049</v>
      </c>
      <c r="G70" s="3">
        <f t="shared" si="49"/>
        <v>290.8410876797609</v>
      </c>
      <c r="H70" s="3">
        <f t="shared" si="49"/>
        <v>271.84136468553157</v>
      </c>
      <c r="I70" s="3">
        <f t="shared" si="49"/>
        <v>252.84164169130224</v>
      </c>
      <c r="K70" s="3">
        <v>2049</v>
      </c>
      <c r="L70" s="3">
        <f t="shared" si="50"/>
        <v>1464.8946969705505</v>
      </c>
      <c r="M70" s="3">
        <f t="shared" si="50"/>
        <v>1392.1151580648593</v>
      </c>
      <c r="N70" s="3">
        <f t="shared" si="50"/>
        <v>1319.3356191591683</v>
      </c>
      <c r="P70" s="3">
        <v>2049</v>
      </c>
      <c r="Q70" s="3">
        <f t="shared" si="51"/>
        <v>544.04005367810487</v>
      </c>
      <c r="R70" s="3">
        <f t="shared" si="51"/>
        <v>526.75339325730647</v>
      </c>
      <c r="S70" s="3">
        <f t="shared" si="51"/>
        <v>509.46673283650807</v>
      </c>
      <c r="U70" s="3">
        <v>2049</v>
      </c>
      <c r="V70" s="3">
        <f t="shared" si="52"/>
        <v>2866.1735729727798</v>
      </c>
      <c r="W70" s="3">
        <f t="shared" si="52"/>
        <v>2784.0737140408728</v>
      </c>
      <c r="X70" s="3">
        <f t="shared" si="52"/>
        <v>2701.9738551089663</v>
      </c>
      <c r="Z70" s="3">
        <v>2049</v>
      </c>
      <c r="AA70" s="3">
        <f t="shared" si="53"/>
        <v>800.14012245490107</v>
      </c>
      <c r="AB70" s="3">
        <f t="shared" si="53"/>
        <v>777.22057850307715</v>
      </c>
      <c r="AC70" s="3">
        <f t="shared" si="53"/>
        <v>754.30103455125311</v>
      </c>
      <c r="AE70" s="3">
        <v>2049</v>
      </c>
      <c r="AF70" s="3">
        <f t="shared" si="54"/>
        <v>426.11517952428505</v>
      </c>
      <c r="AG70" s="3">
        <f t="shared" si="54"/>
        <v>410.62524520236673</v>
      </c>
      <c r="AH70" s="3">
        <f t="shared" si="54"/>
        <v>395.1353108804484</v>
      </c>
      <c r="AJ70" s="3">
        <v>2049</v>
      </c>
      <c r="AK70" s="3">
        <f t="shared" si="55"/>
        <v>565.42390465379822</v>
      </c>
      <c r="AL70" s="3">
        <f t="shared" si="55"/>
        <v>542.49647861106303</v>
      </c>
      <c r="AM70" s="3">
        <f t="shared" si="55"/>
        <v>519.56905256832783</v>
      </c>
      <c r="AO70" s="3">
        <v>2049</v>
      </c>
      <c r="AP70" s="3">
        <f t="shared" si="56"/>
        <v>349.51484258925984</v>
      </c>
      <c r="AQ70" s="3">
        <f t="shared" si="56"/>
        <v>339.50319516435411</v>
      </c>
      <c r="AR70" s="3">
        <f t="shared" si="56"/>
        <v>329.49154773944838</v>
      </c>
      <c r="AT70" s="3">
        <v>2049</v>
      </c>
      <c r="AU70" s="3">
        <f t="shared" si="57"/>
        <v>441.1352382194541</v>
      </c>
      <c r="AV70" s="3">
        <f t="shared" si="57"/>
        <v>428.499178362777</v>
      </c>
      <c r="AW70" s="3">
        <f t="shared" si="57"/>
        <v>415.86311850609985</v>
      </c>
      <c r="AY70" s="3">
        <v>2049</v>
      </c>
      <c r="AZ70" s="3">
        <f t="shared" si="58"/>
        <v>64.473611739766369</v>
      </c>
      <c r="BA70" s="3">
        <f t="shared" si="58"/>
        <v>62.626802991482784</v>
      </c>
      <c r="BB70" s="3">
        <f t="shared" si="58"/>
        <v>60.779994243199198</v>
      </c>
      <c r="BD70" s="3">
        <v>2049</v>
      </c>
      <c r="BE70" s="3">
        <f t="shared" si="59"/>
        <v>111.22662614803937</v>
      </c>
      <c r="BF70" s="3">
        <f t="shared" si="59"/>
        <v>107.39094644006578</v>
      </c>
      <c r="BG70" s="3">
        <f t="shared" si="59"/>
        <v>103.55526673209218</v>
      </c>
      <c r="BI70" s="3">
        <v>2049</v>
      </c>
      <c r="BJ70" s="3">
        <f t="shared" si="60"/>
        <v>68.038073389873929</v>
      </c>
      <c r="BK70" s="3">
        <f t="shared" si="60"/>
        <v>66.236624856460466</v>
      </c>
      <c r="BL70" s="3">
        <f t="shared" si="60"/>
        <v>64.435176323047017</v>
      </c>
      <c r="BN70" s="3">
        <v>2049</v>
      </c>
      <c r="BO70" s="3">
        <f t="shared" si="61"/>
        <v>1744.1856595406532</v>
      </c>
      <c r="BP70" s="3">
        <f t="shared" si="61"/>
        <v>1685.2380505780216</v>
      </c>
      <c r="BQ70" s="3">
        <f t="shared" si="61"/>
        <v>1626.2904416153897</v>
      </c>
      <c r="BS70" s="3">
        <v>2049</v>
      </c>
      <c r="BT70" s="3">
        <f t="shared" si="62"/>
        <v>1478.7661026540322</v>
      </c>
      <c r="BU70" s="3">
        <f t="shared" si="62"/>
        <v>1428.788782011801</v>
      </c>
      <c r="BV70" s="3">
        <f t="shared" si="62"/>
        <v>1378.8114613695698</v>
      </c>
      <c r="BX70" s="3">
        <v>2049</v>
      </c>
      <c r="BY70" s="3">
        <f t="shared" si="63"/>
        <v>0</v>
      </c>
      <c r="BZ70" s="3">
        <f t="shared" si="63"/>
        <v>0</v>
      </c>
      <c r="CA70" s="3">
        <f t="shared" si="63"/>
        <v>0</v>
      </c>
      <c r="CC70" s="3">
        <v>2049</v>
      </c>
      <c r="CD70" s="3">
        <f t="shared" si="64"/>
        <v>568.75619332847396</v>
      </c>
      <c r="CE70" s="3">
        <f t="shared" si="64"/>
        <v>549.53414692761578</v>
      </c>
      <c r="CF70" s="3">
        <f t="shared" si="64"/>
        <v>530.3121005267576</v>
      </c>
    </row>
    <row r="71" spans="1:84" x14ac:dyDescent="0.25">
      <c r="F71" s="3">
        <v>2050</v>
      </c>
      <c r="G71" s="3">
        <f t="shared" si="49"/>
        <v>289.96396797513631</v>
      </c>
      <c r="H71" s="3">
        <f t="shared" si="49"/>
        <v>270.26912708231816</v>
      </c>
      <c r="I71" s="3">
        <f t="shared" si="49"/>
        <v>250.57428618950007</v>
      </c>
      <c r="K71" s="3">
        <v>2050</v>
      </c>
      <c r="L71" s="3">
        <f t="shared" si="50"/>
        <v>1461.5348391617256</v>
      </c>
      <c r="M71" s="3">
        <f t="shared" si="50"/>
        <v>1386.0926109021027</v>
      </c>
      <c r="N71" s="3">
        <f t="shared" si="50"/>
        <v>1310.6503826424798</v>
      </c>
      <c r="P71" s="3">
        <v>2050</v>
      </c>
      <c r="Q71" s="3">
        <f t="shared" si="51"/>
        <v>543.24201728110893</v>
      </c>
      <c r="R71" s="3">
        <f t="shared" si="51"/>
        <v>525.32291253104461</v>
      </c>
      <c r="S71" s="3">
        <f t="shared" si="51"/>
        <v>507.40380778098023</v>
      </c>
      <c r="U71" s="3">
        <v>2050</v>
      </c>
      <c r="V71" s="3">
        <f t="shared" si="52"/>
        <v>2862.3834438199524</v>
      </c>
      <c r="W71" s="3">
        <f t="shared" si="52"/>
        <v>2777.2799052326886</v>
      </c>
      <c r="X71" s="3">
        <f t="shared" si="52"/>
        <v>2692.1763666454249</v>
      </c>
      <c r="Z71" s="3">
        <v>2050</v>
      </c>
      <c r="AA71" s="3">
        <f t="shared" si="53"/>
        <v>799.08204473307001</v>
      </c>
      <c r="AB71" s="3">
        <f t="shared" si="53"/>
        <v>775.32397354412569</v>
      </c>
      <c r="AC71" s="3">
        <f t="shared" si="53"/>
        <v>751.56590235518127</v>
      </c>
      <c r="AE71" s="3">
        <v>2050</v>
      </c>
      <c r="AF71" s="3">
        <f t="shared" si="54"/>
        <v>425.40008875052894</v>
      </c>
      <c r="AG71" s="3">
        <f t="shared" si="54"/>
        <v>409.34344455613507</v>
      </c>
      <c r="AH71" s="3">
        <f t="shared" si="54"/>
        <v>393.2868003617412</v>
      </c>
      <c r="AJ71" s="3">
        <v>2050</v>
      </c>
      <c r="AK71" s="3">
        <f t="shared" si="55"/>
        <v>564.36546305628053</v>
      </c>
      <c r="AL71" s="3">
        <f t="shared" si="55"/>
        <v>540.59922140472213</v>
      </c>
      <c r="AM71" s="3">
        <f t="shared" si="55"/>
        <v>516.83297975316373</v>
      </c>
      <c r="AO71" s="3">
        <v>2050</v>
      </c>
      <c r="AP71" s="3">
        <f t="shared" si="56"/>
        <v>349.05265620713175</v>
      </c>
      <c r="AQ71" s="3">
        <f t="shared" si="56"/>
        <v>338.67472579370423</v>
      </c>
      <c r="AR71" s="3">
        <f t="shared" si="56"/>
        <v>328.29679538027671</v>
      </c>
      <c r="AT71" s="3">
        <v>2050</v>
      </c>
      <c r="AU71" s="3">
        <f t="shared" si="57"/>
        <v>440.55189618375846</v>
      </c>
      <c r="AV71" s="3">
        <f t="shared" si="57"/>
        <v>427.45353740952959</v>
      </c>
      <c r="AW71" s="3">
        <f t="shared" si="57"/>
        <v>414.35517863530066</v>
      </c>
      <c r="AY71" s="3">
        <v>2050</v>
      </c>
      <c r="AZ71" s="3">
        <f t="shared" si="58"/>
        <v>64.388354057626231</v>
      </c>
      <c r="BA71" s="3">
        <f t="shared" si="58"/>
        <v>62.473978544469695</v>
      </c>
      <c r="BB71" s="3">
        <f t="shared" si="58"/>
        <v>60.559603031313166</v>
      </c>
      <c r="BD71" s="3">
        <v>2050</v>
      </c>
      <c r="BE71" s="3">
        <f t="shared" si="59"/>
        <v>111.04955250051755</v>
      </c>
      <c r="BF71" s="3">
        <f t="shared" si="59"/>
        <v>107.0735418193463</v>
      </c>
      <c r="BG71" s="3">
        <f t="shared" si="59"/>
        <v>103.09753113817504</v>
      </c>
      <c r="BI71" s="3">
        <v>2050</v>
      </c>
      <c r="BJ71" s="3">
        <f t="shared" si="60"/>
        <v>67.954909756067067</v>
      </c>
      <c r="BK71" s="3">
        <f t="shared" si="60"/>
        <v>66.087553992356476</v>
      </c>
      <c r="BL71" s="3">
        <f t="shared" si="60"/>
        <v>64.220198228645899</v>
      </c>
      <c r="BN71" s="3">
        <v>2050</v>
      </c>
      <c r="BO71" s="3">
        <f t="shared" si="61"/>
        <v>1741.4643509522421</v>
      </c>
      <c r="BP71" s="3">
        <f t="shared" si="61"/>
        <v>1680.3601032806469</v>
      </c>
      <c r="BQ71" s="3">
        <f t="shared" si="61"/>
        <v>1619.2558556090514</v>
      </c>
      <c r="BS71" s="3">
        <v>2050</v>
      </c>
      <c r="BT71" s="3">
        <f t="shared" si="62"/>
        <v>1476.4589062421185</v>
      </c>
      <c r="BU71" s="3">
        <f t="shared" si="62"/>
        <v>1424.6531310422877</v>
      </c>
      <c r="BV71" s="3">
        <f t="shared" si="62"/>
        <v>1372.8473558424569</v>
      </c>
      <c r="BX71" s="3">
        <v>2050</v>
      </c>
      <c r="BY71" s="3">
        <f t="shared" si="63"/>
        <v>0</v>
      </c>
      <c r="BZ71" s="3">
        <f t="shared" si="63"/>
        <v>0</v>
      </c>
      <c r="CA71" s="3">
        <f t="shared" si="63"/>
        <v>0</v>
      </c>
      <c r="CC71" s="3">
        <v>2050</v>
      </c>
      <c r="CD71" s="3">
        <f t="shared" si="64"/>
        <v>567.86881009312242</v>
      </c>
      <c r="CE71" s="3">
        <f t="shared" si="64"/>
        <v>547.94351193934142</v>
      </c>
      <c r="CF71" s="3">
        <f t="shared" si="64"/>
        <v>528.01821378556031</v>
      </c>
    </row>
    <row r="73" spans="1:84" ht="25.5" customHeight="1" x14ac:dyDescent="0.25">
      <c r="G73" s="5" t="s">
        <v>58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</row>
    <row r="74" spans="1:84" ht="27" customHeight="1" x14ac:dyDescent="0.25">
      <c r="B74" s="5" t="s">
        <v>60</v>
      </c>
      <c r="C74" s="5"/>
      <c r="D74" s="5"/>
      <c r="G74" s="5" t="s">
        <v>38</v>
      </c>
      <c r="H74" s="5"/>
      <c r="I74" s="5"/>
      <c r="L74" s="5" t="s">
        <v>39</v>
      </c>
      <c r="M74" s="5"/>
      <c r="N74" s="5"/>
      <c r="Q74" s="6" t="s">
        <v>40</v>
      </c>
      <c r="R74" s="6"/>
      <c r="S74" s="6"/>
      <c r="V74" s="5" t="s">
        <v>45</v>
      </c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P74" s="5" t="s">
        <v>51</v>
      </c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O74" s="5" t="s">
        <v>56</v>
      </c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</row>
    <row r="75" spans="1:84" ht="44.25" customHeight="1" x14ac:dyDescent="0.25">
      <c r="B75" s="5"/>
      <c r="C75" s="5"/>
      <c r="D75" s="5"/>
      <c r="G75" s="5"/>
      <c r="H75" s="5"/>
      <c r="I75" s="5"/>
      <c r="L75" s="5"/>
      <c r="M75" s="5"/>
      <c r="N75" s="5"/>
      <c r="Q75" s="6"/>
      <c r="R75" s="6"/>
      <c r="S75" s="6"/>
      <c r="V75" s="6" t="s">
        <v>41</v>
      </c>
      <c r="W75" s="6"/>
      <c r="X75" s="6"/>
      <c r="AA75" s="6" t="s">
        <v>42</v>
      </c>
      <c r="AB75" s="6"/>
      <c r="AC75" s="6"/>
      <c r="AF75" s="6" t="s">
        <v>43</v>
      </c>
      <c r="AG75" s="6"/>
      <c r="AH75" s="6"/>
      <c r="AK75" s="6" t="s">
        <v>44</v>
      </c>
      <c r="AL75" s="6"/>
      <c r="AM75" s="6"/>
      <c r="AP75" s="6" t="s">
        <v>46</v>
      </c>
      <c r="AQ75" s="6"/>
      <c r="AR75" s="6"/>
      <c r="AU75" s="6" t="s">
        <v>47</v>
      </c>
      <c r="AV75" s="6"/>
      <c r="AW75" s="6"/>
      <c r="AZ75" s="6" t="s">
        <v>48</v>
      </c>
      <c r="BA75" s="6"/>
      <c r="BB75" s="6"/>
      <c r="BE75" s="6" t="s">
        <v>49</v>
      </c>
      <c r="BF75" s="6"/>
      <c r="BG75" s="6"/>
      <c r="BJ75" s="6" t="s">
        <v>50</v>
      </c>
      <c r="BK75" s="6"/>
      <c r="BL75" s="6"/>
      <c r="BO75" s="6" t="s">
        <v>52</v>
      </c>
      <c r="BP75" s="6"/>
      <c r="BQ75" s="6"/>
      <c r="BT75" s="6" t="s">
        <v>53</v>
      </c>
      <c r="BU75" s="6"/>
      <c r="BV75" s="6"/>
      <c r="BY75" s="6" t="s">
        <v>54</v>
      </c>
      <c r="BZ75" s="6"/>
      <c r="CA75" s="6"/>
      <c r="CD75" s="6" t="s">
        <v>55</v>
      </c>
      <c r="CE75" s="6"/>
      <c r="CF75" s="6"/>
    </row>
    <row r="76" spans="1:84" x14ac:dyDescent="0.25">
      <c r="A76" s="3" t="s">
        <v>27</v>
      </c>
      <c r="B76" s="3" t="s">
        <v>28</v>
      </c>
      <c r="C76" s="3" t="s">
        <v>29</v>
      </c>
      <c r="D76" s="3" t="s">
        <v>30</v>
      </c>
      <c r="F76" s="3" t="s">
        <v>27</v>
      </c>
      <c r="G76" s="3" t="s">
        <v>28</v>
      </c>
      <c r="H76" s="3" t="s">
        <v>29</v>
      </c>
      <c r="I76" s="3" t="s">
        <v>30</v>
      </c>
      <c r="K76" s="3" t="s">
        <v>27</v>
      </c>
      <c r="L76" s="3" t="s">
        <v>28</v>
      </c>
      <c r="M76" s="3" t="s">
        <v>29</v>
      </c>
      <c r="N76" s="3" t="s">
        <v>30</v>
      </c>
      <c r="P76" s="3" t="s">
        <v>27</v>
      </c>
      <c r="Q76" s="3" t="s">
        <v>28</v>
      </c>
      <c r="R76" s="3" t="s">
        <v>29</v>
      </c>
      <c r="S76" s="3" t="s">
        <v>30</v>
      </c>
      <c r="U76" s="3" t="s">
        <v>27</v>
      </c>
      <c r="V76" s="3" t="s">
        <v>28</v>
      </c>
      <c r="W76" s="3" t="s">
        <v>29</v>
      </c>
      <c r="X76" s="3" t="s">
        <v>30</v>
      </c>
      <c r="Z76" s="3" t="s">
        <v>27</v>
      </c>
      <c r="AA76" s="3" t="s">
        <v>28</v>
      </c>
      <c r="AB76" s="3" t="s">
        <v>29</v>
      </c>
      <c r="AC76" s="3" t="s">
        <v>30</v>
      </c>
      <c r="AE76" s="3" t="s">
        <v>27</v>
      </c>
      <c r="AF76" s="3" t="s">
        <v>28</v>
      </c>
      <c r="AG76" s="3" t="s">
        <v>29</v>
      </c>
      <c r="AH76" s="3" t="s">
        <v>30</v>
      </c>
      <c r="AJ76" s="3" t="s">
        <v>27</v>
      </c>
      <c r="AK76" s="3" t="s">
        <v>28</v>
      </c>
      <c r="AL76" s="3" t="s">
        <v>29</v>
      </c>
      <c r="AM76" s="3" t="s">
        <v>30</v>
      </c>
      <c r="AO76" s="3" t="s">
        <v>27</v>
      </c>
      <c r="AP76" s="3" t="s">
        <v>28</v>
      </c>
      <c r="AQ76" s="3" t="s">
        <v>29</v>
      </c>
      <c r="AR76" s="3" t="s">
        <v>30</v>
      </c>
      <c r="AT76" s="3" t="s">
        <v>27</v>
      </c>
      <c r="AU76" s="3" t="s">
        <v>28</v>
      </c>
      <c r="AV76" s="3" t="s">
        <v>29</v>
      </c>
      <c r="AW76" s="3" t="s">
        <v>30</v>
      </c>
      <c r="AY76" s="3" t="s">
        <v>27</v>
      </c>
      <c r="AZ76" s="3" t="s">
        <v>28</v>
      </c>
      <c r="BA76" s="3" t="s">
        <v>29</v>
      </c>
      <c r="BB76" s="3" t="s">
        <v>30</v>
      </c>
      <c r="BD76" s="3" t="s">
        <v>27</v>
      </c>
      <c r="BE76" s="3" t="s">
        <v>28</v>
      </c>
      <c r="BF76" s="3" t="s">
        <v>29</v>
      </c>
      <c r="BG76" s="3" t="s">
        <v>30</v>
      </c>
      <c r="BI76" s="3" t="s">
        <v>27</v>
      </c>
      <c r="BJ76" s="3" t="s">
        <v>28</v>
      </c>
      <c r="BK76" s="3" t="s">
        <v>29</v>
      </c>
      <c r="BL76" s="3" t="s">
        <v>30</v>
      </c>
      <c r="BN76" s="3" t="s">
        <v>27</v>
      </c>
      <c r="BO76" s="3" t="s">
        <v>28</v>
      </c>
      <c r="BP76" s="3" t="s">
        <v>29</v>
      </c>
      <c r="BQ76" s="3" t="s">
        <v>30</v>
      </c>
      <c r="BS76" s="3" t="s">
        <v>27</v>
      </c>
      <c r="BT76" s="3" t="s">
        <v>28</v>
      </c>
      <c r="BU76" s="3" t="s">
        <v>29</v>
      </c>
      <c r="BV76" s="3" t="s">
        <v>30</v>
      </c>
      <c r="BX76" s="3" t="s">
        <v>27</v>
      </c>
      <c r="BY76" s="3" t="s">
        <v>28</v>
      </c>
      <c r="BZ76" s="3" t="s">
        <v>29</v>
      </c>
      <c r="CA76" s="3" t="s">
        <v>30</v>
      </c>
      <c r="CC76" s="3" t="s">
        <v>27</v>
      </c>
      <c r="CD76" s="3" t="s">
        <v>28</v>
      </c>
      <c r="CE76" s="3" t="s">
        <v>29</v>
      </c>
      <c r="CF76" s="3" t="s">
        <v>30</v>
      </c>
    </row>
    <row r="77" spans="1:84" x14ac:dyDescent="0.25">
      <c r="A77" s="3">
        <v>2024</v>
      </c>
      <c r="B77" s="3">
        <f>G77+L77+Q77+V77+AA77+AF77+AK77+AP77+AU77+AZ77+BE77+BJ77+BO77+BT77+BY77+CD77</f>
        <v>18.963664773346466</v>
      </c>
      <c r="C77" s="3">
        <f t="shared" ref="C77:D92" si="65">H77+M77+R77+W77+AB77+AG77+AL77+AQ77+AV77+BA77+BF77+BK77+BP77+BU77+BZ77+CE77</f>
        <v>37.385859760594812</v>
      </c>
      <c r="D77" s="3">
        <f t="shared" si="65"/>
        <v>55.808054747842775</v>
      </c>
      <c r="F77" s="3">
        <v>2024</v>
      </c>
      <c r="G77" s="3">
        <f>$G$2-G45</f>
        <v>0.87711970462459021</v>
      </c>
      <c r="H77" s="3">
        <f t="shared" ref="H77:I77" si="66">$G$2-H45</f>
        <v>1.7291949980278787</v>
      </c>
      <c r="I77" s="3">
        <f t="shared" si="66"/>
        <v>2.581270291431224</v>
      </c>
      <c r="K77" s="3">
        <v>2024</v>
      </c>
      <c r="L77" s="3">
        <f>$I$2-L45</f>
        <v>3.3598578088249269</v>
      </c>
      <c r="M77" s="3">
        <f t="shared" ref="M77:N77" si="67">$I$2-M45</f>
        <v>6.6237815505373874</v>
      </c>
      <c r="N77" s="3">
        <f t="shared" si="67"/>
        <v>9.8877052922498478</v>
      </c>
      <c r="P77" s="3">
        <v>2024</v>
      </c>
      <c r="Q77" s="3">
        <f>$J$2-Q45</f>
        <v>0.79803639699593987</v>
      </c>
      <c r="R77" s="3">
        <f t="shared" ref="R77:S77" si="68">$J$2-R45</f>
        <v>1.5732864495619197</v>
      </c>
      <c r="S77" s="3">
        <f t="shared" si="68"/>
        <v>2.3485365021278994</v>
      </c>
      <c r="U77" s="3">
        <v>2024</v>
      </c>
      <c r="V77" s="3">
        <f>$K$2-V45</f>
        <v>3.7901291528273759</v>
      </c>
      <c r="W77" s="3">
        <f t="shared" ref="W77:X77" si="69">$K$2-W45</f>
        <v>7.4720386948256419</v>
      </c>
      <c r="X77" s="3">
        <f t="shared" si="69"/>
        <v>11.153948236823908</v>
      </c>
      <c r="Z77" s="3">
        <v>2024</v>
      </c>
      <c r="AA77" s="3">
        <f>$L$2-AA45</f>
        <v>1.0580777218309549</v>
      </c>
      <c r="AB77" s="3">
        <f t="shared" ref="AB77:AC77" si="70">$L$2-AB45</f>
        <v>2.0859441356387833</v>
      </c>
      <c r="AC77" s="3">
        <f t="shared" si="70"/>
        <v>3.1138105494466117</v>
      </c>
      <c r="AE77" s="3">
        <v>2024</v>
      </c>
      <c r="AF77" s="3">
        <f>$M$2-AF45</f>
        <v>0.71509077375611696</v>
      </c>
      <c r="AG77" s="3">
        <f t="shared" ref="AG77:AH77" si="71">$M$2-AG45</f>
        <v>1.4097635506253141</v>
      </c>
      <c r="AH77" s="3">
        <f t="shared" si="71"/>
        <v>2.1044363274944544</v>
      </c>
      <c r="AJ77" s="3">
        <v>2024</v>
      </c>
      <c r="AK77" s="3">
        <f>$N$2-AK45</f>
        <v>1.0584415975176853</v>
      </c>
      <c r="AL77" s="3">
        <f t="shared" ref="AL77:AM77" si="72">$N$2-AL45</f>
        <v>2.0866614972646857</v>
      </c>
      <c r="AM77" s="3">
        <f t="shared" si="72"/>
        <v>3.1148813970115725</v>
      </c>
      <c r="AO77" s="3">
        <v>2024</v>
      </c>
      <c r="AP77" s="3">
        <f>$O$2-AP45</f>
        <v>0.46218638212809537</v>
      </c>
      <c r="AQ77" s="3">
        <f t="shared" ref="AQ77:AR77" si="73">$O$2-AQ45</f>
        <v>0.91117595000855545</v>
      </c>
      <c r="AR77" s="3">
        <f t="shared" si="73"/>
        <v>1.3601655178889587</v>
      </c>
      <c r="AT77" s="3">
        <v>2024</v>
      </c>
      <c r="AU77" s="3">
        <f>$P$2-AU45</f>
        <v>0.5833420356956367</v>
      </c>
      <c r="AV77" s="3">
        <f t="shared" ref="AV77:AW77" si="74">$P$2-AV45</f>
        <v>1.1500278980690268</v>
      </c>
      <c r="AW77" s="3">
        <f t="shared" si="74"/>
        <v>1.716713760442417</v>
      </c>
      <c r="AY77" s="3">
        <v>2024</v>
      </c>
      <c r="AZ77" s="3">
        <f>$Q$2-AZ45</f>
        <v>8.5257682140138513E-2</v>
      </c>
      <c r="BA77" s="3">
        <f t="shared" ref="BA77:BB77" si="75">$Q$2-BA45</f>
        <v>0.1680810004870068</v>
      </c>
      <c r="BB77" s="3">
        <f t="shared" si="75"/>
        <v>0.25090431883388931</v>
      </c>
      <c r="BD77" s="3">
        <v>2024</v>
      </c>
      <c r="BE77" s="3">
        <f>$R$2-BE45</f>
        <v>0.17707364752180865</v>
      </c>
      <c r="BF77" s="3">
        <f t="shared" ref="BF77:BG77" si="76">$R$2-BF45</f>
        <v>0.34909130870379101</v>
      </c>
      <c r="BG77" s="3">
        <f t="shared" si="76"/>
        <v>0.52110896988577338</v>
      </c>
      <c r="BI77" s="3">
        <v>2024</v>
      </c>
      <c r="BJ77" s="3">
        <f>$S$2-BJ45</f>
        <v>8.3163633806861981E-2</v>
      </c>
      <c r="BK77" s="3">
        <f t="shared" ref="BK77:BL77" si="77">$S$2-BK45</f>
        <v>0.16395269521188993</v>
      </c>
      <c r="BL77" s="3">
        <f t="shared" si="77"/>
        <v>0.24474175661691788</v>
      </c>
      <c r="BN77" s="3">
        <v>2024</v>
      </c>
      <c r="BO77" s="3">
        <f>$T$2-BO45</f>
        <v>2.7213085884111479</v>
      </c>
      <c r="BP77" s="3">
        <f t="shared" ref="BP77:BQ77" si="78">$T$2-BP45</f>
        <v>5.364915614551137</v>
      </c>
      <c r="BQ77" s="3">
        <f t="shared" si="78"/>
        <v>8.0085226406911261</v>
      </c>
      <c r="BS77" s="3">
        <v>2024</v>
      </c>
      <c r="BT77" s="3">
        <f>$U$2-BT45</f>
        <v>2.3071964119137647</v>
      </c>
      <c r="BU77" s="3">
        <f t="shared" ref="BU77:BV77" si="79">$U$2-BU45</f>
        <v>4.5485154123368829</v>
      </c>
      <c r="BV77" s="3">
        <f t="shared" si="79"/>
        <v>6.7898344127597738</v>
      </c>
      <c r="BX77" s="3">
        <v>2024</v>
      </c>
      <c r="BY77" s="3">
        <f>$V$2-BY45</f>
        <v>0</v>
      </c>
      <c r="BZ77" s="3">
        <f t="shared" ref="BZ77:CA77" si="80">$V$2-BZ45</f>
        <v>0</v>
      </c>
      <c r="CA77" s="3">
        <f t="shared" si="80"/>
        <v>0</v>
      </c>
      <c r="CC77" s="3">
        <v>2024</v>
      </c>
      <c r="CD77" s="3">
        <f>$W$2-CD45</f>
        <v>0.88738323535142172</v>
      </c>
      <c r="CE77" s="3">
        <f t="shared" ref="CE77:CF77" si="81">$W$2-CE45</f>
        <v>1.7494290047449113</v>
      </c>
      <c r="CF77" s="3">
        <f t="shared" si="81"/>
        <v>2.6114747741384008</v>
      </c>
    </row>
    <row r="78" spans="1:84" x14ac:dyDescent="0.25">
      <c r="A78" s="3">
        <v>2025</v>
      </c>
      <c r="B78" s="3">
        <f t="shared" ref="B78:D103" si="82">G78+L78+Q78+V78+AA78+AF78+AK78+AP78+AU78+AZ78+BE78+BJ78+BO78+BT78+BY78+CD78</f>
        <v>37.9273295466934</v>
      </c>
      <c r="C78" s="3">
        <f t="shared" si="65"/>
        <v>78.30998639021395</v>
      </c>
      <c r="D78" s="3">
        <f t="shared" si="65"/>
        <v>118.69264323373451</v>
      </c>
      <c r="F78" s="3">
        <v>2025</v>
      </c>
      <c r="G78" s="3">
        <f t="shared" ref="G78:I93" si="83">$G$2-G46</f>
        <v>1.7542394092491804</v>
      </c>
      <c r="H78" s="3">
        <f t="shared" si="83"/>
        <v>3.6220442067863701</v>
      </c>
      <c r="I78" s="3">
        <f t="shared" si="83"/>
        <v>5.4898490043236166</v>
      </c>
      <c r="K78" s="3">
        <v>2025</v>
      </c>
      <c r="L78" s="3">
        <f t="shared" ref="L78:N93" si="84">$I$2-L46</f>
        <v>6.7197156176500812</v>
      </c>
      <c r="M78" s="3">
        <f t="shared" si="84"/>
        <v>13.874450029929903</v>
      </c>
      <c r="N78" s="3">
        <f t="shared" si="84"/>
        <v>21.029184442209726</v>
      </c>
      <c r="P78" s="3">
        <v>2025</v>
      </c>
      <c r="Q78" s="3">
        <f t="shared" ref="Q78:S93" si="85">$J$2-Q46</f>
        <v>1.5960727939918797</v>
      </c>
      <c r="R78" s="3">
        <f t="shared" si="85"/>
        <v>3.2954716366576804</v>
      </c>
      <c r="S78" s="3">
        <f t="shared" si="85"/>
        <v>4.994870479323481</v>
      </c>
      <c r="U78" s="3">
        <v>2025</v>
      </c>
      <c r="V78" s="3">
        <f t="shared" ref="V78:X93" si="86">$K$2-V46</f>
        <v>7.5802583056547519</v>
      </c>
      <c r="W78" s="3">
        <f t="shared" si="86"/>
        <v>15.651244942497669</v>
      </c>
      <c r="X78" s="3">
        <f t="shared" si="86"/>
        <v>23.722231579341042</v>
      </c>
      <c r="Z78" s="3">
        <v>2025</v>
      </c>
      <c r="AA78" s="3">
        <f t="shared" ref="AA78:AC93" si="87">$L$2-AA46</f>
        <v>2.1161554436620236</v>
      </c>
      <c r="AB78" s="3">
        <f t="shared" si="87"/>
        <v>4.3693058797806543</v>
      </c>
      <c r="AC78" s="3">
        <f t="shared" si="87"/>
        <v>6.6224563158992851</v>
      </c>
      <c r="AE78" s="3">
        <v>2025</v>
      </c>
      <c r="AF78" s="3">
        <f t="shared" ref="AF78:AH93" si="88">$M$2-AF46</f>
        <v>1.4301815475122339</v>
      </c>
      <c r="AG78" s="3">
        <f t="shared" si="88"/>
        <v>2.9529497293853524</v>
      </c>
      <c r="AH78" s="3">
        <f t="shared" si="88"/>
        <v>4.4757179112584708</v>
      </c>
      <c r="AJ78" s="3">
        <v>2025</v>
      </c>
      <c r="AK78" s="3">
        <f t="shared" ref="AK78:AM93" si="89">$N$2-AK46</f>
        <v>2.1168831950353706</v>
      </c>
      <c r="AL78" s="3">
        <f t="shared" si="89"/>
        <v>4.3708084954624837</v>
      </c>
      <c r="AM78" s="3">
        <f t="shared" si="89"/>
        <v>6.6247337958897106</v>
      </c>
      <c r="AO78" s="3">
        <v>2025</v>
      </c>
      <c r="AP78" s="3">
        <f t="shared" ref="AP78:AR93" si="90">$O$2-AP46</f>
        <v>0.92437276425619075</v>
      </c>
      <c r="AQ78" s="3">
        <f t="shared" si="90"/>
        <v>1.9085872760766733</v>
      </c>
      <c r="AR78" s="3">
        <f t="shared" si="90"/>
        <v>2.8928017878971559</v>
      </c>
      <c r="AT78" s="3">
        <v>2025</v>
      </c>
      <c r="AU78" s="3">
        <f t="shared" ref="AU78:AW93" si="91">$P$2-AU46</f>
        <v>1.1666840713912734</v>
      </c>
      <c r="AV78" s="3">
        <f t="shared" si="91"/>
        <v>2.4088965620385352</v>
      </c>
      <c r="AW78" s="3">
        <f t="shared" si="91"/>
        <v>3.6511090526857402</v>
      </c>
      <c r="AY78" s="3">
        <v>2025</v>
      </c>
      <c r="AZ78" s="3">
        <f t="shared" ref="AZ78:BB93" si="92">$Q$2-AZ46</f>
        <v>0.17051536428026282</v>
      </c>
      <c r="BA78" s="3">
        <f t="shared" si="92"/>
        <v>0.35206949752870287</v>
      </c>
      <c r="BB78" s="3">
        <f t="shared" si="92"/>
        <v>0.53362363077714292</v>
      </c>
      <c r="BD78" s="3">
        <v>2025</v>
      </c>
      <c r="BE78" s="3">
        <f t="shared" ref="BE78:BG93" si="93">$R$2-BE46</f>
        <v>0.35414729504363152</v>
      </c>
      <c r="BF78" s="3">
        <f t="shared" si="93"/>
        <v>0.73122126409808175</v>
      </c>
      <c r="BG78" s="3">
        <f t="shared" si="93"/>
        <v>1.1082952331525462</v>
      </c>
      <c r="BI78" s="3">
        <v>2025</v>
      </c>
      <c r="BJ78" s="3">
        <f t="shared" ref="BJ78:BL93" si="94">$S$2-BJ46</f>
        <v>0.16632726761373817</v>
      </c>
      <c r="BK78" s="3">
        <f t="shared" si="94"/>
        <v>0.34342217653677665</v>
      </c>
      <c r="BL78" s="3">
        <f t="shared" si="94"/>
        <v>0.52051708545981512</v>
      </c>
      <c r="BN78" s="3">
        <v>2025</v>
      </c>
      <c r="BO78" s="3">
        <f t="shared" ref="BO78:BQ93" si="95">$T$2-BO46</f>
        <v>5.4426171768222957</v>
      </c>
      <c r="BP78" s="3">
        <f t="shared" si="95"/>
        <v>11.23757675898014</v>
      </c>
      <c r="BQ78" s="3">
        <f t="shared" si="95"/>
        <v>17.032536341137757</v>
      </c>
      <c r="BS78" s="3">
        <v>2025</v>
      </c>
      <c r="BT78" s="3">
        <f t="shared" ref="BT78:BV93" si="96">$U$2-BT46</f>
        <v>4.6143928238275294</v>
      </c>
      <c r="BU78" s="3">
        <f t="shared" si="96"/>
        <v>9.5275107304396442</v>
      </c>
      <c r="BV78" s="3">
        <f t="shared" si="96"/>
        <v>14.440628637051532</v>
      </c>
      <c r="BX78" s="3">
        <v>2025</v>
      </c>
      <c r="BY78" s="3">
        <f t="shared" ref="BY78:CA93" si="97">$V$2-BY46</f>
        <v>0</v>
      </c>
      <c r="BZ78" s="3">
        <f t="shared" si="97"/>
        <v>0</v>
      </c>
      <c r="CA78" s="3">
        <f t="shared" si="97"/>
        <v>0</v>
      </c>
      <c r="CC78" s="3">
        <v>2025</v>
      </c>
      <c r="CD78" s="3">
        <f t="shared" ref="CD78:CF93" si="98">$W$2-CD46</f>
        <v>1.7747664707029571</v>
      </c>
      <c r="CE78" s="3">
        <f t="shared" si="98"/>
        <v>3.6644272040152828</v>
      </c>
      <c r="CF78" s="3">
        <f t="shared" si="98"/>
        <v>5.5540879373274947</v>
      </c>
    </row>
    <row r="79" spans="1:84" x14ac:dyDescent="0.25">
      <c r="A79" s="3">
        <v>2026</v>
      </c>
      <c r="B79" s="3">
        <f t="shared" si="82"/>
        <v>56.890994320040051</v>
      </c>
      <c r="C79" s="3">
        <f t="shared" si="65"/>
        <v>123.22103671780471</v>
      </c>
      <c r="D79" s="3">
        <f t="shared" si="65"/>
        <v>189.55107911556934</v>
      </c>
      <c r="F79" s="3">
        <v>2026</v>
      </c>
      <c r="G79" s="3">
        <f t="shared" si="83"/>
        <v>2.6313591138737706</v>
      </c>
      <c r="H79" s="3">
        <f t="shared" si="83"/>
        <v>5.6992991924936973</v>
      </c>
      <c r="I79" s="3">
        <f t="shared" si="83"/>
        <v>8.767239271113624</v>
      </c>
      <c r="K79" s="3">
        <v>2026</v>
      </c>
      <c r="L79" s="3">
        <f t="shared" si="84"/>
        <v>10.079573426475008</v>
      </c>
      <c r="M79" s="3">
        <f t="shared" si="84"/>
        <v>21.831495513974005</v>
      </c>
      <c r="N79" s="3">
        <f t="shared" si="84"/>
        <v>33.583417601473229</v>
      </c>
      <c r="P79" s="3">
        <v>2026</v>
      </c>
      <c r="Q79" s="3">
        <f t="shared" si="85"/>
        <v>2.3941091909879333</v>
      </c>
      <c r="R79" s="3">
        <f t="shared" si="85"/>
        <v>5.1854361143629149</v>
      </c>
      <c r="S79" s="3">
        <f t="shared" si="85"/>
        <v>7.9767630377380101</v>
      </c>
      <c r="U79" s="3">
        <v>2026</v>
      </c>
      <c r="V79" s="3">
        <f t="shared" si="86"/>
        <v>11.370387458482128</v>
      </c>
      <c r="W79" s="3">
        <f t="shared" si="86"/>
        <v>24.627288506078457</v>
      </c>
      <c r="X79" s="3">
        <f t="shared" si="86"/>
        <v>37.884189553674787</v>
      </c>
      <c r="Z79" s="3">
        <v>2026</v>
      </c>
      <c r="AA79" s="3">
        <f t="shared" si="87"/>
        <v>3.1742331654929785</v>
      </c>
      <c r="AB79" s="3">
        <f t="shared" si="87"/>
        <v>6.8751180412803024</v>
      </c>
      <c r="AC79" s="3">
        <f t="shared" si="87"/>
        <v>10.576002917067626</v>
      </c>
      <c r="AE79" s="3">
        <v>2026</v>
      </c>
      <c r="AF79" s="3">
        <f t="shared" si="88"/>
        <v>2.1452723212683509</v>
      </c>
      <c r="AG79" s="3">
        <f t="shared" si="88"/>
        <v>4.6464766986077848</v>
      </c>
      <c r="AH79" s="3">
        <f t="shared" si="88"/>
        <v>7.1476810759472755</v>
      </c>
      <c r="AJ79" s="3">
        <v>2026</v>
      </c>
      <c r="AK79" s="3">
        <f t="shared" si="89"/>
        <v>3.1753247925530559</v>
      </c>
      <c r="AL79" s="3">
        <f t="shared" si="89"/>
        <v>6.8774824122965583</v>
      </c>
      <c r="AM79" s="3">
        <f t="shared" si="89"/>
        <v>10.579640032040061</v>
      </c>
      <c r="AO79" s="3">
        <v>2026</v>
      </c>
      <c r="AP79" s="3">
        <f t="shared" si="90"/>
        <v>1.3865591463842861</v>
      </c>
      <c r="AQ79" s="3">
        <f t="shared" si="90"/>
        <v>3.0031687357561623</v>
      </c>
      <c r="AR79" s="3">
        <f t="shared" si="90"/>
        <v>4.6197783251280384</v>
      </c>
      <c r="AT79" s="3">
        <v>2026</v>
      </c>
      <c r="AU79" s="3">
        <f t="shared" si="91"/>
        <v>1.7500261070869669</v>
      </c>
      <c r="AV79" s="3">
        <f t="shared" si="91"/>
        <v>3.7904071422165089</v>
      </c>
      <c r="AW79" s="3">
        <f t="shared" si="91"/>
        <v>5.8307881773460508</v>
      </c>
      <c r="AY79" s="3">
        <v>2026</v>
      </c>
      <c r="AZ79" s="3">
        <f t="shared" si="92"/>
        <v>0.25577304642040133</v>
      </c>
      <c r="BA79" s="3">
        <f t="shared" si="92"/>
        <v>0.55398258232395392</v>
      </c>
      <c r="BB79" s="3">
        <f t="shared" si="92"/>
        <v>0.8521921182274923</v>
      </c>
      <c r="BD79" s="3">
        <v>2026</v>
      </c>
      <c r="BE79" s="3">
        <f t="shared" si="93"/>
        <v>0.53122094256545438</v>
      </c>
      <c r="BF79" s="3">
        <f t="shared" si="93"/>
        <v>1.1505792094420428</v>
      </c>
      <c r="BG79" s="3">
        <f t="shared" si="93"/>
        <v>1.7699374763186455</v>
      </c>
      <c r="BI79" s="3">
        <v>2026</v>
      </c>
      <c r="BJ79" s="3">
        <f t="shared" si="94"/>
        <v>0.24949090142060015</v>
      </c>
      <c r="BK79" s="3">
        <f t="shared" si="94"/>
        <v>0.54037599258265345</v>
      </c>
      <c r="BL79" s="3">
        <f t="shared" si="94"/>
        <v>0.83126108374472096</v>
      </c>
      <c r="BN79" s="3">
        <v>2026</v>
      </c>
      <c r="BO79" s="3">
        <f t="shared" si="95"/>
        <v>8.1639257652334436</v>
      </c>
      <c r="BP79" s="3">
        <f t="shared" si="95"/>
        <v>17.682366225139276</v>
      </c>
      <c r="BQ79" s="3">
        <f t="shared" si="95"/>
        <v>27.200806685044881</v>
      </c>
      <c r="BS79" s="3">
        <v>2026</v>
      </c>
      <c r="BT79" s="3">
        <f t="shared" si="96"/>
        <v>6.921589235741294</v>
      </c>
      <c r="BU79" s="3">
        <f t="shared" si="96"/>
        <v>14.99157136479198</v>
      </c>
      <c r="BV79" s="3">
        <f t="shared" si="96"/>
        <v>23.061553493842439</v>
      </c>
      <c r="BX79" s="3">
        <v>2026</v>
      </c>
      <c r="BY79" s="3">
        <f t="shared" si="97"/>
        <v>0</v>
      </c>
      <c r="BZ79" s="3">
        <f t="shared" si="97"/>
        <v>0</v>
      </c>
      <c r="CA79" s="3">
        <f t="shared" si="97"/>
        <v>0</v>
      </c>
      <c r="CC79" s="3">
        <v>2026</v>
      </c>
      <c r="CD79" s="3">
        <f t="shared" si="98"/>
        <v>2.6621497060543788</v>
      </c>
      <c r="CE79" s="3">
        <f t="shared" si="98"/>
        <v>5.7659889864584102</v>
      </c>
      <c r="CF79" s="3">
        <f t="shared" si="98"/>
        <v>8.8698282668624415</v>
      </c>
    </row>
    <row r="80" spans="1:84" x14ac:dyDescent="0.25">
      <c r="A80" s="3">
        <v>2027</v>
      </c>
      <c r="B80" s="3">
        <f t="shared" si="82"/>
        <v>75.85465909338663</v>
      </c>
      <c r="C80" s="3">
        <f t="shared" si="65"/>
        <v>172.62455784023683</v>
      </c>
      <c r="D80" s="3">
        <f t="shared" si="65"/>
        <v>269.39445658708723</v>
      </c>
      <c r="F80" s="3">
        <v>2027</v>
      </c>
      <c r="G80" s="3">
        <f t="shared" si="83"/>
        <v>3.508478818498304</v>
      </c>
      <c r="H80" s="3">
        <f t="shared" si="83"/>
        <v>7.984342846884033</v>
      </c>
      <c r="I80" s="3">
        <f t="shared" si="83"/>
        <v>12.460206875269762</v>
      </c>
      <c r="K80" s="3">
        <v>2027</v>
      </c>
      <c r="L80" s="3">
        <f t="shared" si="84"/>
        <v>13.439431235299935</v>
      </c>
      <c r="M80" s="3">
        <f t="shared" si="84"/>
        <v>30.584487523195321</v>
      </c>
      <c r="N80" s="3">
        <f t="shared" si="84"/>
        <v>47.729543811090707</v>
      </c>
      <c r="P80" s="3">
        <v>2027</v>
      </c>
      <c r="Q80" s="3">
        <f t="shared" si="85"/>
        <v>3.1921455879838732</v>
      </c>
      <c r="R80" s="3">
        <f t="shared" si="85"/>
        <v>7.2644545143756432</v>
      </c>
      <c r="S80" s="3">
        <f t="shared" si="85"/>
        <v>11.336763440767413</v>
      </c>
      <c r="U80" s="3">
        <v>2027</v>
      </c>
      <c r="V80" s="3">
        <f t="shared" si="86"/>
        <v>15.160516611309504</v>
      </c>
      <c r="W80" s="3">
        <f t="shared" si="86"/>
        <v>34.501209390908116</v>
      </c>
      <c r="X80" s="3">
        <f t="shared" si="86"/>
        <v>53.841902170506728</v>
      </c>
      <c r="Z80" s="3">
        <v>2027</v>
      </c>
      <c r="AA80" s="3">
        <f t="shared" si="87"/>
        <v>4.2323108873239335</v>
      </c>
      <c r="AB80" s="3">
        <f t="shared" si="87"/>
        <v>9.6315876216285687</v>
      </c>
      <c r="AC80" s="3">
        <f t="shared" si="87"/>
        <v>15.03086435593309</v>
      </c>
      <c r="AE80" s="3">
        <v>2027</v>
      </c>
      <c r="AF80" s="3">
        <f t="shared" si="88"/>
        <v>2.860363095024411</v>
      </c>
      <c r="AG80" s="3">
        <f t="shared" si="88"/>
        <v>6.5094078655502585</v>
      </c>
      <c r="AH80" s="3">
        <f t="shared" si="88"/>
        <v>10.158452636076049</v>
      </c>
      <c r="AJ80" s="3">
        <v>2027</v>
      </c>
      <c r="AK80" s="3">
        <f t="shared" si="89"/>
        <v>4.2337663900707412</v>
      </c>
      <c r="AL80" s="3">
        <f t="shared" si="89"/>
        <v>9.6348999497190562</v>
      </c>
      <c r="AM80" s="3">
        <f t="shared" si="89"/>
        <v>15.036033509367257</v>
      </c>
      <c r="AO80" s="3">
        <v>2027</v>
      </c>
      <c r="AP80" s="3">
        <f t="shared" si="90"/>
        <v>1.8487455285123815</v>
      </c>
      <c r="AQ80" s="3">
        <f t="shared" si="90"/>
        <v>4.2072416280411176</v>
      </c>
      <c r="AR80" s="3">
        <f t="shared" si="90"/>
        <v>6.5657377275697968</v>
      </c>
      <c r="AT80" s="3">
        <v>2027</v>
      </c>
      <c r="AU80" s="3">
        <f t="shared" si="91"/>
        <v>2.3333681427826036</v>
      </c>
      <c r="AV80" s="3">
        <f t="shared" si="91"/>
        <v>5.3101107926732425</v>
      </c>
      <c r="AW80" s="3">
        <f t="shared" si="91"/>
        <v>8.2868534425638245</v>
      </c>
      <c r="AY80" s="3">
        <v>2027</v>
      </c>
      <c r="AZ80" s="3">
        <f t="shared" si="92"/>
        <v>0.34103072856053984</v>
      </c>
      <c r="BA80" s="3">
        <f t="shared" si="92"/>
        <v>0.77609311585223395</v>
      </c>
      <c r="BB80" s="3">
        <f t="shared" si="92"/>
        <v>1.2111555031439423</v>
      </c>
      <c r="BD80" s="3">
        <v>2027</v>
      </c>
      <c r="BE80" s="3">
        <f t="shared" si="93"/>
        <v>0.70829459008726303</v>
      </c>
      <c r="BF80" s="3">
        <f t="shared" si="93"/>
        <v>1.6118857021546518</v>
      </c>
      <c r="BG80" s="3">
        <f t="shared" si="93"/>
        <v>2.5154768142220405</v>
      </c>
      <c r="BI80" s="3">
        <v>2027</v>
      </c>
      <c r="BJ80" s="3">
        <f t="shared" si="94"/>
        <v>0.33265453522746213</v>
      </c>
      <c r="BK80" s="3">
        <f t="shared" si="94"/>
        <v>0.75703117967341882</v>
      </c>
      <c r="BL80" s="3">
        <f t="shared" si="94"/>
        <v>1.1814078241193613</v>
      </c>
      <c r="BN80" s="3">
        <v>2027</v>
      </c>
      <c r="BO80" s="3">
        <f t="shared" si="95"/>
        <v>10.885234353644591</v>
      </c>
      <c r="BP80" s="3">
        <f t="shared" si="95"/>
        <v>24.771830626407336</v>
      </c>
      <c r="BQ80" s="3">
        <f t="shared" si="95"/>
        <v>38.658426899170308</v>
      </c>
      <c r="BS80" s="3">
        <v>2027</v>
      </c>
      <c r="BT80" s="3">
        <f t="shared" si="96"/>
        <v>9.2287856476552861</v>
      </c>
      <c r="BU80" s="3">
        <f t="shared" si="96"/>
        <v>21.002204226736694</v>
      </c>
      <c r="BV80" s="3">
        <f t="shared" si="96"/>
        <v>32.77562280581833</v>
      </c>
      <c r="BX80" s="3">
        <v>2027</v>
      </c>
      <c r="BY80" s="3">
        <f t="shared" si="97"/>
        <v>0</v>
      </c>
      <c r="BZ80" s="3">
        <f t="shared" si="97"/>
        <v>0</v>
      </c>
      <c r="CA80" s="3">
        <f t="shared" si="97"/>
        <v>0</v>
      </c>
      <c r="CC80" s="3">
        <v>2027</v>
      </c>
      <c r="CD80" s="3">
        <f t="shared" si="98"/>
        <v>3.5495329414058006</v>
      </c>
      <c r="CE80" s="3">
        <f t="shared" si="98"/>
        <v>8.0777708564371551</v>
      </c>
      <c r="CF80" s="3">
        <f t="shared" si="98"/>
        <v>12.606008771468623</v>
      </c>
    </row>
    <row r="81" spans="1:84" x14ac:dyDescent="0.25">
      <c r="A81" s="3">
        <v>2028</v>
      </c>
      <c r="B81" s="3">
        <f t="shared" si="82"/>
        <v>94.818323866733323</v>
      </c>
      <c r="C81" s="3">
        <f t="shared" si="65"/>
        <v>227.09020088207546</v>
      </c>
      <c r="D81" s="3">
        <f t="shared" si="65"/>
        <v>359.36207789741809</v>
      </c>
      <c r="F81" s="3">
        <v>2028</v>
      </c>
      <c r="G81" s="3">
        <f t="shared" si="83"/>
        <v>4.3855985231228942</v>
      </c>
      <c r="H81" s="3">
        <f t="shared" si="83"/>
        <v>10.503523042696713</v>
      </c>
      <c r="I81" s="3">
        <f t="shared" si="83"/>
        <v>16.621447562270532</v>
      </c>
      <c r="K81" s="3">
        <v>2028</v>
      </c>
      <c r="L81" s="3">
        <f t="shared" si="84"/>
        <v>16.799289044124862</v>
      </c>
      <c r="M81" s="3">
        <f t="shared" si="84"/>
        <v>40.234353109513677</v>
      </c>
      <c r="N81" s="3">
        <f t="shared" si="84"/>
        <v>63.669417174902492</v>
      </c>
      <c r="P81" s="3">
        <v>2028</v>
      </c>
      <c r="Q81" s="3">
        <f t="shared" si="85"/>
        <v>3.990181984979813</v>
      </c>
      <c r="R81" s="3">
        <f t="shared" si="85"/>
        <v>9.5564991192911748</v>
      </c>
      <c r="S81" s="3">
        <f t="shared" si="85"/>
        <v>15.12281625360265</v>
      </c>
      <c r="U81" s="3">
        <v>2028</v>
      </c>
      <c r="V81" s="3">
        <f t="shared" si="86"/>
        <v>18.95064576413688</v>
      </c>
      <c r="W81" s="3">
        <f t="shared" si="86"/>
        <v>45.386859606076541</v>
      </c>
      <c r="X81" s="3">
        <f t="shared" si="86"/>
        <v>71.823073448016203</v>
      </c>
      <c r="Z81" s="3">
        <v>2028</v>
      </c>
      <c r="AA81" s="3">
        <f t="shared" si="87"/>
        <v>5.2903886091548884</v>
      </c>
      <c r="AB81" s="3">
        <f t="shared" si="87"/>
        <v>12.670498306696345</v>
      </c>
      <c r="AC81" s="3">
        <f t="shared" si="87"/>
        <v>20.050608004237915</v>
      </c>
      <c r="AE81" s="3">
        <v>2028</v>
      </c>
      <c r="AF81" s="3">
        <f t="shared" si="88"/>
        <v>3.575453868780528</v>
      </c>
      <c r="AG81" s="3">
        <f t="shared" si="88"/>
        <v>8.5632239022402246</v>
      </c>
      <c r="AH81" s="3">
        <f t="shared" si="88"/>
        <v>13.550993935699921</v>
      </c>
      <c r="AJ81" s="3">
        <v>2028</v>
      </c>
      <c r="AK81" s="3">
        <f t="shared" si="89"/>
        <v>5.2922079875885402</v>
      </c>
      <c r="AL81" s="3">
        <f t="shared" si="89"/>
        <v>12.674855724093277</v>
      </c>
      <c r="AM81" s="3">
        <f t="shared" si="89"/>
        <v>20.057503460598127</v>
      </c>
      <c r="AO81" s="3">
        <v>2028</v>
      </c>
      <c r="AP81" s="3">
        <f t="shared" si="90"/>
        <v>2.3109319106404769</v>
      </c>
      <c r="AQ81" s="3">
        <f t="shared" si="90"/>
        <v>5.5346896086217612</v>
      </c>
      <c r="AR81" s="3">
        <f t="shared" si="90"/>
        <v>8.7584473066030455</v>
      </c>
      <c r="AT81" s="3">
        <v>2028</v>
      </c>
      <c r="AU81" s="3">
        <f t="shared" si="91"/>
        <v>2.9167101784782403</v>
      </c>
      <c r="AV81" s="3">
        <f t="shared" si="91"/>
        <v>6.9855305739886262</v>
      </c>
      <c r="AW81" s="3">
        <f t="shared" si="91"/>
        <v>11.054350969498955</v>
      </c>
      <c r="AY81" s="3">
        <v>2028</v>
      </c>
      <c r="AZ81" s="3">
        <f t="shared" si="92"/>
        <v>0.42628841070066414</v>
      </c>
      <c r="BA81" s="3">
        <f t="shared" si="92"/>
        <v>1.020962160813724</v>
      </c>
      <c r="BB81" s="3">
        <f t="shared" si="92"/>
        <v>1.6156359109267697</v>
      </c>
      <c r="BD81" s="3">
        <v>2028</v>
      </c>
      <c r="BE81" s="3">
        <f t="shared" si="93"/>
        <v>0.88536823760907168</v>
      </c>
      <c r="BF81" s="3">
        <f t="shared" si="93"/>
        <v>2.1204598724592643</v>
      </c>
      <c r="BG81" s="3">
        <f t="shared" si="93"/>
        <v>3.3555515073094568</v>
      </c>
      <c r="BI81" s="3">
        <v>2028</v>
      </c>
      <c r="BJ81" s="3">
        <f t="shared" si="94"/>
        <v>0.41581816903433833</v>
      </c>
      <c r="BK81" s="3">
        <f t="shared" si="94"/>
        <v>0.99588589721479082</v>
      </c>
      <c r="BL81" s="3">
        <f t="shared" si="94"/>
        <v>1.5759536253952433</v>
      </c>
      <c r="BN81" s="3">
        <v>2028</v>
      </c>
      <c r="BO81" s="3">
        <f t="shared" si="95"/>
        <v>13.606542942055739</v>
      </c>
      <c r="BP81" s="3">
        <f t="shared" si="95"/>
        <v>32.587715580849817</v>
      </c>
      <c r="BQ81" s="3">
        <f t="shared" si="95"/>
        <v>51.568888219644123</v>
      </c>
      <c r="BS81" s="3">
        <v>2028</v>
      </c>
      <c r="BT81" s="3">
        <f t="shared" si="96"/>
        <v>11.535982059569051</v>
      </c>
      <c r="BU81" s="3">
        <f t="shared" si="96"/>
        <v>27.628715383764074</v>
      </c>
      <c r="BV81" s="3">
        <f t="shared" si="96"/>
        <v>43.721448707959098</v>
      </c>
      <c r="BX81" s="3">
        <v>2028</v>
      </c>
      <c r="BY81" s="3">
        <f t="shared" si="97"/>
        <v>0</v>
      </c>
      <c r="BZ81" s="3">
        <f t="shared" si="97"/>
        <v>0</v>
      </c>
      <c r="CA81" s="3">
        <f t="shared" si="97"/>
        <v>0</v>
      </c>
      <c r="CC81" s="3">
        <v>2028</v>
      </c>
      <c r="CD81" s="3">
        <f t="shared" si="98"/>
        <v>4.436916176757336</v>
      </c>
      <c r="CE81" s="3">
        <f t="shared" si="98"/>
        <v>10.626428993755439</v>
      </c>
      <c r="CF81" s="3">
        <f t="shared" si="98"/>
        <v>16.815941810753543</v>
      </c>
    </row>
    <row r="82" spans="1:84" x14ac:dyDescent="0.25">
      <c r="A82" s="3">
        <v>2029</v>
      </c>
      <c r="B82" s="3">
        <f t="shared" si="82"/>
        <v>113.78198864008014</v>
      </c>
      <c r="C82" s="3">
        <f t="shared" si="65"/>
        <v>287.25984946945044</v>
      </c>
      <c r="D82" s="3">
        <f t="shared" si="65"/>
        <v>460.73771029882101</v>
      </c>
      <c r="F82" s="3">
        <v>2029</v>
      </c>
      <c r="G82" s="3">
        <f t="shared" si="83"/>
        <v>5.2627182277474844</v>
      </c>
      <c r="H82" s="3">
        <f t="shared" si="83"/>
        <v>13.286528597113602</v>
      </c>
      <c r="I82" s="3">
        <f t="shared" si="83"/>
        <v>21.310338966479662</v>
      </c>
      <c r="K82" s="3">
        <v>2029</v>
      </c>
      <c r="L82" s="3">
        <f t="shared" si="84"/>
        <v>20.159146852950016</v>
      </c>
      <c r="M82" s="3">
        <f t="shared" si="84"/>
        <v>50.894817005958657</v>
      </c>
      <c r="N82" s="3">
        <f t="shared" si="84"/>
        <v>81.630487158967298</v>
      </c>
      <c r="P82" s="3">
        <v>2029</v>
      </c>
      <c r="Q82" s="3">
        <f t="shared" si="85"/>
        <v>4.7882183819757529</v>
      </c>
      <c r="R82" s="3">
        <f t="shared" si="85"/>
        <v>12.088581928235953</v>
      </c>
      <c r="S82" s="3">
        <f t="shared" si="85"/>
        <v>19.388945474496154</v>
      </c>
      <c r="U82" s="3">
        <v>2029</v>
      </c>
      <c r="V82" s="3">
        <f t="shared" si="86"/>
        <v>22.740774916964256</v>
      </c>
      <c r="W82" s="3">
        <f t="shared" si="86"/>
        <v>57.412527743118972</v>
      </c>
      <c r="X82" s="3">
        <f t="shared" si="86"/>
        <v>92.084280569273687</v>
      </c>
      <c r="Z82" s="3">
        <v>2029</v>
      </c>
      <c r="AA82" s="3">
        <f t="shared" si="87"/>
        <v>6.348466330985957</v>
      </c>
      <c r="AB82" s="3">
        <f t="shared" si="87"/>
        <v>16.027663994954082</v>
      </c>
      <c r="AC82" s="3">
        <f t="shared" si="87"/>
        <v>25.706861658922321</v>
      </c>
      <c r="AE82" s="3">
        <v>2029</v>
      </c>
      <c r="AF82" s="3">
        <f t="shared" si="88"/>
        <v>4.2905446425366449</v>
      </c>
      <c r="AG82" s="3">
        <f t="shared" si="88"/>
        <v>10.832129257783777</v>
      </c>
      <c r="AH82" s="3">
        <f t="shared" si="88"/>
        <v>17.373713873030965</v>
      </c>
      <c r="AJ82" s="3">
        <v>2029</v>
      </c>
      <c r="AK82" s="3">
        <f t="shared" si="89"/>
        <v>6.3506495851062255</v>
      </c>
      <c r="AL82" s="3">
        <f t="shared" si="89"/>
        <v>16.033175950382542</v>
      </c>
      <c r="AM82" s="3">
        <f t="shared" si="89"/>
        <v>25.715702315658973</v>
      </c>
      <c r="AO82" s="3">
        <v>2029</v>
      </c>
      <c r="AP82" s="3">
        <f t="shared" si="90"/>
        <v>2.7731182927685722</v>
      </c>
      <c r="AQ82" s="3">
        <f t="shared" si="90"/>
        <v>7.0011567987401691</v>
      </c>
      <c r="AR82" s="3">
        <f t="shared" si="90"/>
        <v>11.229195304711766</v>
      </c>
      <c r="AT82" s="3">
        <v>2029</v>
      </c>
      <c r="AU82" s="3">
        <f t="shared" si="91"/>
        <v>3.500052214173877</v>
      </c>
      <c r="AV82" s="3">
        <f t="shared" si="91"/>
        <v>8.8364114935555449</v>
      </c>
      <c r="AW82" s="3">
        <f t="shared" si="91"/>
        <v>14.172770772937213</v>
      </c>
      <c r="AY82" s="3">
        <v>2029</v>
      </c>
      <c r="AZ82" s="3">
        <f t="shared" si="92"/>
        <v>0.51154609284080266</v>
      </c>
      <c r="BA82" s="3">
        <f t="shared" si="92"/>
        <v>1.2914755259811983</v>
      </c>
      <c r="BB82" s="3">
        <f t="shared" si="92"/>
        <v>2.0714049591215939</v>
      </c>
      <c r="BD82" s="3">
        <v>2029</v>
      </c>
      <c r="BE82" s="3">
        <f t="shared" si="93"/>
        <v>1.0624418851308945</v>
      </c>
      <c r="BF82" s="3">
        <f t="shared" si="93"/>
        <v>2.6822953231917097</v>
      </c>
      <c r="BG82" s="3">
        <f t="shared" si="93"/>
        <v>4.3021487612525391</v>
      </c>
      <c r="BI82" s="3">
        <v>2029</v>
      </c>
      <c r="BJ82" s="3">
        <f t="shared" si="94"/>
        <v>0.49898180284120031</v>
      </c>
      <c r="BK82" s="3">
        <f t="shared" si="94"/>
        <v>1.2597550744658719</v>
      </c>
      <c r="BL82" s="3">
        <f t="shared" si="94"/>
        <v>2.0205283460905434</v>
      </c>
      <c r="BN82" s="3">
        <v>2029</v>
      </c>
      <c r="BO82" s="3">
        <f t="shared" si="95"/>
        <v>16.327851530466887</v>
      </c>
      <c r="BP82" s="3">
        <f t="shared" si="95"/>
        <v>41.222132156945463</v>
      </c>
      <c r="BQ82" s="3">
        <f t="shared" si="95"/>
        <v>66.116412783424039</v>
      </c>
      <c r="BS82" s="3">
        <v>2029</v>
      </c>
      <c r="BT82" s="3">
        <f t="shared" si="96"/>
        <v>13.843178471482815</v>
      </c>
      <c r="BU82" s="3">
        <f t="shared" si="96"/>
        <v>34.949199002627665</v>
      </c>
      <c r="BV82" s="3">
        <f t="shared" si="96"/>
        <v>56.055219533772515</v>
      </c>
      <c r="BX82" s="3">
        <v>2029</v>
      </c>
      <c r="BY82" s="3">
        <f t="shared" si="97"/>
        <v>0</v>
      </c>
      <c r="BZ82" s="3">
        <f t="shared" si="97"/>
        <v>0</v>
      </c>
      <c r="CA82" s="3">
        <f t="shared" si="97"/>
        <v>0</v>
      </c>
      <c r="CC82" s="3">
        <v>2029</v>
      </c>
      <c r="CD82" s="3">
        <f t="shared" si="98"/>
        <v>5.3242994121087577</v>
      </c>
      <c r="CE82" s="3">
        <f t="shared" si="98"/>
        <v>13.441999616395265</v>
      </c>
      <c r="CF82" s="3">
        <f t="shared" si="98"/>
        <v>21.559699820681772</v>
      </c>
    </row>
    <row r="83" spans="1:84" x14ac:dyDescent="0.25">
      <c r="A83" s="3">
        <v>2030</v>
      </c>
      <c r="B83" s="3">
        <f t="shared" si="82"/>
        <v>132.74565341342679</v>
      </c>
      <c r="C83" s="3">
        <f t="shared" si="65"/>
        <v>353.85677890495714</v>
      </c>
      <c r="D83" s="3">
        <f t="shared" si="65"/>
        <v>574.96790439648782</v>
      </c>
      <c r="F83" s="3">
        <v>2030</v>
      </c>
      <c r="G83" s="3">
        <f t="shared" si="83"/>
        <v>6.1398379323720746</v>
      </c>
      <c r="H83" s="3">
        <f t="shared" si="83"/>
        <v>16.366812907848441</v>
      </c>
      <c r="I83" s="3">
        <f t="shared" si="83"/>
        <v>26.593787883324865</v>
      </c>
      <c r="K83" s="3">
        <v>2030</v>
      </c>
      <c r="L83" s="3">
        <f t="shared" si="84"/>
        <v>23.519004661774943</v>
      </c>
      <c r="M83" s="3">
        <f t="shared" si="84"/>
        <v>62.69402438923521</v>
      </c>
      <c r="N83" s="3">
        <f t="shared" si="84"/>
        <v>101.86904411669548</v>
      </c>
      <c r="P83" s="3">
        <v>2030</v>
      </c>
      <c r="Q83" s="3">
        <f t="shared" si="85"/>
        <v>5.5862547789718064</v>
      </c>
      <c r="R83" s="3">
        <f t="shared" si="85"/>
        <v>14.891140096866138</v>
      </c>
      <c r="S83" s="3">
        <f t="shared" si="85"/>
        <v>24.19602541476047</v>
      </c>
      <c r="U83" s="3">
        <v>2030</v>
      </c>
      <c r="V83" s="3">
        <f t="shared" si="86"/>
        <v>26.530904069791632</v>
      </c>
      <c r="W83" s="3">
        <f t="shared" si="86"/>
        <v>70.722769553397484</v>
      </c>
      <c r="X83" s="3">
        <f t="shared" si="86"/>
        <v>114.91463503700334</v>
      </c>
      <c r="Z83" s="3">
        <v>2030</v>
      </c>
      <c r="AA83" s="3">
        <f t="shared" si="87"/>
        <v>7.406544052816912</v>
      </c>
      <c r="AB83" s="3">
        <f t="shared" si="87"/>
        <v>19.743439833656794</v>
      </c>
      <c r="AC83" s="3">
        <f t="shared" si="87"/>
        <v>32.080335614496676</v>
      </c>
      <c r="AE83" s="3">
        <v>2030</v>
      </c>
      <c r="AF83" s="3">
        <f t="shared" si="88"/>
        <v>5.0056354162927619</v>
      </c>
      <c r="AG83" s="3">
        <f t="shared" si="88"/>
        <v>13.343397536832413</v>
      </c>
      <c r="AH83" s="3">
        <f t="shared" si="88"/>
        <v>21.681159657372064</v>
      </c>
      <c r="AJ83" s="3">
        <v>2030</v>
      </c>
      <c r="AK83" s="3">
        <f t="shared" si="89"/>
        <v>7.4090911826239108</v>
      </c>
      <c r="AL83" s="3">
        <f t="shared" si="89"/>
        <v>19.750229654082432</v>
      </c>
      <c r="AM83" s="3">
        <f t="shared" si="89"/>
        <v>32.091368125540953</v>
      </c>
      <c r="AO83" s="3">
        <v>2030</v>
      </c>
      <c r="AP83" s="3">
        <f t="shared" si="90"/>
        <v>3.2353046748966676</v>
      </c>
      <c r="AQ83" s="3">
        <f t="shared" si="90"/>
        <v>8.6242710145060073</v>
      </c>
      <c r="AR83" s="3">
        <f t="shared" si="90"/>
        <v>14.013237354115347</v>
      </c>
      <c r="AT83" s="3">
        <v>2030</v>
      </c>
      <c r="AU83" s="3">
        <f t="shared" si="91"/>
        <v>4.0833942498695706</v>
      </c>
      <c r="AV83" s="3">
        <f t="shared" si="91"/>
        <v>10.885002251318269</v>
      </c>
      <c r="AW83" s="3">
        <f t="shared" si="91"/>
        <v>17.686610252766968</v>
      </c>
      <c r="AY83" s="3">
        <v>2030</v>
      </c>
      <c r="AZ83" s="3">
        <f t="shared" si="92"/>
        <v>0.59680377498094117</v>
      </c>
      <c r="BA83" s="3">
        <f t="shared" si="92"/>
        <v>1.5908849444234363</v>
      </c>
      <c r="BB83" s="3">
        <f t="shared" si="92"/>
        <v>2.5849661138659314</v>
      </c>
      <c r="BD83" s="3">
        <v>2030</v>
      </c>
      <c r="BE83" s="3">
        <f t="shared" si="93"/>
        <v>1.2395155326527032</v>
      </c>
      <c r="BF83" s="3">
        <f t="shared" si="93"/>
        <v>3.3041456538025216</v>
      </c>
      <c r="BG83" s="3">
        <f t="shared" si="93"/>
        <v>5.3687757749523399</v>
      </c>
      <c r="BI83" s="3">
        <v>2030</v>
      </c>
      <c r="BJ83" s="3">
        <f t="shared" si="94"/>
        <v>0.58214543664806229</v>
      </c>
      <c r="BK83" s="3">
        <f t="shared" si="94"/>
        <v>1.5518105773674193</v>
      </c>
      <c r="BL83" s="3">
        <f t="shared" si="94"/>
        <v>2.5214757180867764</v>
      </c>
      <c r="BN83" s="3">
        <v>2030</v>
      </c>
      <c r="BO83" s="3">
        <f t="shared" si="95"/>
        <v>19.049160118878035</v>
      </c>
      <c r="BP83" s="3">
        <f t="shared" si="95"/>
        <v>50.778871226145384</v>
      </c>
      <c r="BQ83" s="3">
        <f t="shared" si="95"/>
        <v>82.50858233341296</v>
      </c>
      <c r="BS83" s="3">
        <v>2030</v>
      </c>
      <c r="BT83" s="3">
        <f t="shared" si="96"/>
        <v>16.15037488339658</v>
      </c>
      <c r="BU83" s="3">
        <f t="shared" si="96"/>
        <v>43.051651691732104</v>
      </c>
      <c r="BV83" s="3">
        <f t="shared" si="96"/>
        <v>69.952928500067628</v>
      </c>
      <c r="BX83" s="3">
        <v>2030</v>
      </c>
      <c r="BY83" s="3">
        <f t="shared" si="97"/>
        <v>0</v>
      </c>
      <c r="BZ83" s="3">
        <f t="shared" si="97"/>
        <v>0</v>
      </c>
      <c r="CA83" s="3">
        <f t="shared" si="97"/>
        <v>0</v>
      </c>
      <c r="CC83" s="3">
        <v>2030</v>
      </c>
      <c r="CD83" s="3">
        <f t="shared" si="98"/>
        <v>6.2116826474601794</v>
      </c>
      <c r="CE83" s="3">
        <f t="shared" si="98"/>
        <v>16.558327573743099</v>
      </c>
      <c r="CF83" s="3">
        <f t="shared" si="98"/>
        <v>26.90497250002602</v>
      </c>
    </row>
    <row r="84" spans="1:84" x14ac:dyDescent="0.25">
      <c r="A84" s="3">
        <v>2031</v>
      </c>
      <c r="B84" s="3">
        <f t="shared" si="82"/>
        <v>151.70931818677377</v>
      </c>
      <c r="C84" s="3">
        <f t="shared" si="65"/>
        <v>378.7623878417121</v>
      </c>
      <c r="D84" s="3">
        <f t="shared" si="65"/>
        <v>605.81545749665042</v>
      </c>
      <c r="F84" s="3">
        <v>2031</v>
      </c>
      <c r="G84" s="3">
        <f t="shared" si="83"/>
        <v>7.0169576369966649</v>
      </c>
      <c r="H84" s="3">
        <f t="shared" si="83"/>
        <v>17.518763262128346</v>
      </c>
      <c r="I84" s="3">
        <f t="shared" si="83"/>
        <v>28.020568887260026</v>
      </c>
      <c r="K84" s="3">
        <v>2031</v>
      </c>
      <c r="L84" s="3">
        <f t="shared" si="84"/>
        <v>26.87886247059987</v>
      </c>
      <c r="M84" s="3">
        <f t="shared" si="84"/>
        <v>67.106636912702015</v>
      </c>
      <c r="N84" s="3">
        <f t="shared" si="84"/>
        <v>107.33441135480416</v>
      </c>
      <c r="P84" s="3">
        <v>2031</v>
      </c>
      <c r="Q84" s="3">
        <f t="shared" si="85"/>
        <v>6.3842911759677463</v>
      </c>
      <c r="R84" s="3">
        <f t="shared" si="85"/>
        <v>15.939227724359512</v>
      </c>
      <c r="S84" s="3">
        <f t="shared" si="85"/>
        <v>25.494164272751391</v>
      </c>
      <c r="U84" s="3">
        <v>2031</v>
      </c>
      <c r="V84" s="3">
        <f t="shared" si="86"/>
        <v>30.321033222619462</v>
      </c>
      <c r="W84" s="3">
        <f t="shared" si="86"/>
        <v>75.700471681563613</v>
      </c>
      <c r="X84" s="3">
        <f t="shared" si="86"/>
        <v>121.07991014050776</v>
      </c>
      <c r="Z84" s="3">
        <v>2031</v>
      </c>
      <c r="AA84" s="3">
        <f t="shared" si="87"/>
        <v>8.4646217746478669</v>
      </c>
      <c r="AB84" s="3">
        <f t="shared" si="87"/>
        <v>21.133048344436475</v>
      </c>
      <c r="AC84" s="3">
        <f t="shared" si="87"/>
        <v>33.801474914225082</v>
      </c>
      <c r="AE84" s="3">
        <v>2031</v>
      </c>
      <c r="AF84" s="3">
        <f t="shared" si="88"/>
        <v>5.7207261900488788</v>
      </c>
      <c r="AG84" s="3">
        <f t="shared" si="88"/>
        <v>14.282549930544974</v>
      </c>
      <c r="AH84" s="3">
        <f t="shared" si="88"/>
        <v>22.844373671041069</v>
      </c>
      <c r="AJ84" s="3">
        <v>2031</v>
      </c>
      <c r="AK84" s="3">
        <f t="shared" si="89"/>
        <v>8.467532780141596</v>
      </c>
      <c r="AL84" s="3">
        <f t="shared" si="89"/>
        <v>21.140316054851382</v>
      </c>
      <c r="AM84" s="3">
        <f t="shared" si="89"/>
        <v>33.813099329561055</v>
      </c>
      <c r="AO84" s="3">
        <v>2031</v>
      </c>
      <c r="AP84" s="3">
        <f t="shared" si="90"/>
        <v>3.6974910570247062</v>
      </c>
      <c r="AQ84" s="3">
        <f t="shared" si="90"/>
        <v>9.2312756956557109</v>
      </c>
      <c r="AR84" s="3">
        <f t="shared" si="90"/>
        <v>14.765060334286716</v>
      </c>
      <c r="AT84" s="3">
        <v>2031</v>
      </c>
      <c r="AU84" s="3">
        <f t="shared" si="91"/>
        <v>4.6667362855652073</v>
      </c>
      <c r="AV84" s="3">
        <f t="shared" si="91"/>
        <v>11.651124664419854</v>
      </c>
      <c r="AW84" s="3">
        <f t="shared" si="91"/>
        <v>18.6355130432745</v>
      </c>
      <c r="AY84" s="3">
        <v>2031</v>
      </c>
      <c r="AZ84" s="3">
        <f t="shared" si="92"/>
        <v>0.68206145712106547</v>
      </c>
      <c r="BA84" s="3">
        <f t="shared" si="92"/>
        <v>1.7028566817229063</v>
      </c>
      <c r="BB84" s="3">
        <f t="shared" si="92"/>
        <v>2.7236519063247329</v>
      </c>
      <c r="BD84" s="3">
        <v>2031</v>
      </c>
      <c r="BE84" s="3">
        <f t="shared" si="93"/>
        <v>1.4165891801745261</v>
      </c>
      <c r="BF84" s="3">
        <f t="shared" si="93"/>
        <v>3.5367023389629537</v>
      </c>
      <c r="BG84" s="3">
        <f t="shared" si="93"/>
        <v>5.6568154977513672</v>
      </c>
      <c r="BI84" s="3">
        <v>2031</v>
      </c>
      <c r="BJ84" s="3">
        <f t="shared" si="94"/>
        <v>0.66530907045493848</v>
      </c>
      <c r="BK84" s="3">
        <f t="shared" si="94"/>
        <v>1.6610321316454986</v>
      </c>
      <c r="BL84" s="3">
        <f t="shared" si="94"/>
        <v>2.6567551928360587</v>
      </c>
      <c r="BN84" s="3">
        <v>2031</v>
      </c>
      <c r="BO84" s="3">
        <f t="shared" si="95"/>
        <v>21.770468707289183</v>
      </c>
      <c r="BP84" s="3">
        <f t="shared" si="95"/>
        <v>54.352855912610721</v>
      </c>
      <c r="BQ84" s="3">
        <f t="shared" si="95"/>
        <v>86.935243117932259</v>
      </c>
      <c r="BS84" s="3">
        <v>2031</v>
      </c>
      <c r="BT84" s="3">
        <f t="shared" si="96"/>
        <v>18.457571295310345</v>
      </c>
      <c r="BU84" s="3">
        <f t="shared" si="96"/>
        <v>46.081769143300335</v>
      </c>
      <c r="BV84" s="3">
        <f t="shared" si="96"/>
        <v>73.705966991290325</v>
      </c>
      <c r="BX84" s="3">
        <v>2031</v>
      </c>
      <c r="BY84" s="3">
        <f t="shared" si="97"/>
        <v>0</v>
      </c>
      <c r="BZ84" s="3">
        <f t="shared" si="97"/>
        <v>0</v>
      </c>
      <c r="CA84" s="3">
        <f t="shared" si="97"/>
        <v>0</v>
      </c>
      <c r="CC84" s="3">
        <v>2031</v>
      </c>
      <c r="CD84" s="3">
        <f t="shared" si="98"/>
        <v>7.0990658828117148</v>
      </c>
      <c r="CE84" s="3">
        <f t="shared" si="98"/>
        <v>17.723757362807874</v>
      </c>
      <c r="CF84" s="3">
        <f t="shared" si="98"/>
        <v>28.348448842803919</v>
      </c>
    </row>
    <row r="85" spans="1:84" x14ac:dyDescent="0.25">
      <c r="A85" s="3">
        <v>2032</v>
      </c>
      <c r="B85" s="3">
        <f t="shared" si="82"/>
        <v>170.67298296012024</v>
      </c>
      <c r="C85" s="3">
        <f t="shared" si="65"/>
        <v>404.1367096595194</v>
      </c>
      <c r="D85" s="3">
        <f t="shared" si="65"/>
        <v>637.60043635891884</v>
      </c>
      <c r="F85" s="3">
        <v>2032</v>
      </c>
      <c r="G85" s="3">
        <f t="shared" si="83"/>
        <v>7.8940773416212551</v>
      </c>
      <c r="H85" s="3">
        <f t="shared" si="83"/>
        <v>18.692392828137429</v>
      </c>
      <c r="I85" s="3">
        <f t="shared" si="83"/>
        <v>29.490708314653602</v>
      </c>
      <c r="K85" s="3">
        <v>2032</v>
      </c>
      <c r="L85" s="3">
        <f t="shared" si="84"/>
        <v>30.238720279424797</v>
      </c>
      <c r="M85" s="3">
        <f t="shared" si="84"/>
        <v>71.602292911800987</v>
      </c>
      <c r="N85" s="3">
        <f t="shared" si="84"/>
        <v>112.96586554417718</v>
      </c>
      <c r="P85" s="3">
        <v>2032</v>
      </c>
      <c r="Q85" s="3">
        <f t="shared" si="85"/>
        <v>7.1823275729636862</v>
      </c>
      <c r="R85" s="3">
        <f t="shared" si="85"/>
        <v>17.007039911598781</v>
      </c>
      <c r="S85" s="3">
        <f t="shared" si="85"/>
        <v>26.83175225023399</v>
      </c>
      <c r="U85" s="3">
        <v>2032</v>
      </c>
      <c r="V85" s="3">
        <f t="shared" si="86"/>
        <v>34.111162375446838</v>
      </c>
      <c r="W85" s="3">
        <f t="shared" si="86"/>
        <v>80.771852029420188</v>
      </c>
      <c r="X85" s="3">
        <f t="shared" si="86"/>
        <v>127.43254168339399</v>
      </c>
      <c r="Z85" s="3">
        <v>2032</v>
      </c>
      <c r="AA85" s="3">
        <f t="shared" si="87"/>
        <v>9.5226994964788219</v>
      </c>
      <c r="AB85" s="3">
        <f t="shared" si="87"/>
        <v>22.548808691546469</v>
      </c>
      <c r="AC85" s="3">
        <f t="shared" si="87"/>
        <v>35.57491788661423</v>
      </c>
      <c r="AE85" s="3">
        <v>2032</v>
      </c>
      <c r="AF85" s="3">
        <f t="shared" si="88"/>
        <v>6.4358169638049958</v>
      </c>
      <c r="AG85" s="3">
        <f t="shared" si="88"/>
        <v>15.239376769613273</v>
      </c>
      <c r="AH85" s="3">
        <f t="shared" si="88"/>
        <v>24.042936575421606</v>
      </c>
      <c r="AJ85" s="3">
        <v>2032</v>
      </c>
      <c r="AK85" s="3">
        <f t="shared" si="89"/>
        <v>9.5259743776592813</v>
      </c>
      <c r="AL85" s="3">
        <f t="shared" si="89"/>
        <v>22.55656328563532</v>
      </c>
      <c r="AM85" s="3">
        <f t="shared" si="89"/>
        <v>35.587152193611473</v>
      </c>
      <c r="AO85" s="3">
        <v>2032</v>
      </c>
      <c r="AP85" s="3">
        <f t="shared" si="90"/>
        <v>4.1596774391528015</v>
      </c>
      <c r="AQ85" s="3">
        <f t="shared" si="90"/>
        <v>9.8497039446305621</v>
      </c>
      <c r="AR85" s="3">
        <f t="shared" si="90"/>
        <v>15.539730450108266</v>
      </c>
      <c r="AT85" s="3">
        <v>2032</v>
      </c>
      <c r="AU85" s="3">
        <f t="shared" si="91"/>
        <v>5.2500783212608439</v>
      </c>
      <c r="AV85" s="3">
        <f t="shared" si="91"/>
        <v>12.431665172834698</v>
      </c>
      <c r="AW85" s="3">
        <f t="shared" si="91"/>
        <v>19.613252024408496</v>
      </c>
      <c r="AY85" s="3">
        <v>2032</v>
      </c>
      <c r="AZ85" s="3">
        <f t="shared" si="92"/>
        <v>0.76731913926120399</v>
      </c>
      <c r="BA85" s="3">
        <f t="shared" si="92"/>
        <v>1.8169356791066065</v>
      </c>
      <c r="BB85" s="3">
        <f t="shared" si="92"/>
        <v>2.8665522189520161</v>
      </c>
      <c r="BD85" s="3">
        <v>2032</v>
      </c>
      <c r="BE85" s="3">
        <f t="shared" si="93"/>
        <v>1.5936628276963347</v>
      </c>
      <c r="BF85" s="3">
        <f t="shared" si="93"/>
        <v>3.7736356412214178</v>
      </c>
      <c r="BG85" s="3">
        <f t="shared" si="93"/>
        <v>5.9536084547464867</v>
      </c>
      <c r="BI85" s="3">
        <v>2032</v>
      </c>
      <c r="BJ85" s="3">
        <f t="shared" si="94"/>
        <v>0.74847270426180046</v>
      </c>
      <c r="BK85" s="3">
        <f t="shared" si="94"/>
        <v>1.7723091887425824</v>
      </c>
      <c r="BL85" s="3">
        <f t="shared" si="94"/>
        <v>2.7961456732233643</v>
      </c>
      <c r="BN85" s="3">
        <v>2032</v>
      </c>
      <c r="BO85" s="3">
        <f t="shared" si="95"/>
        <v>24.491777295700331</v>
      </c>
      <c r="BP85" s="3">
        <f t="shared" si="95"/>
        <v>57.994101458406249</v>
      </c>
      <c r="BQ85" s="3">
        <f t="shared" si="95"/>
        <v>91.496425621112166</v>
      </c>
      <c r="BS85" s="3">
        <v>2032</v>
      </c>
      <c r="BT85" s="3">
        <f t="shared" si="96"/>
        <v>20.764767707224109</v>
      </c>
      <c r="BU85" s="3">
        <f t="shared" si="96"/>
        <v>49.168912106040125</v>
      </c>
      <c r="BV85" s="3">
        <f t="shared" si="96"/>
        <v>77.573056504855913</v>
      </c>
      <c r="BX85" s="3">
        <v>2032</v>
      </c>
      <c r="BY85" s="3">
        <f t="shared" si="97"/>
        <v>0</v>
      </c>
      <c r="BZ85" s="3">
        <f t="shared" si="97"/>
        <v>0</v>
      </c>
      <c r="CA85" s="3">
        <f t="shared" si="97"/>
        <v>0</v>
      </c>
      <c r="CC85" s="3">
        <v>2032</v>
      </c>
      <c r="CD85" s="3">
        <f t="shared" si="98"/>
        <v>7.9864491181631365</v>
      </c>
      <c r="CE85" s="3">
        <f t="shared" si="98"/>
        <v>18.911120040784681</v>
      </c>
      <c r="CF85" s="3">
        <f t="shared" si="98"/>
        <v>29.835790963406112</v>
      </c>
    </row>
    <row r="86" spans="1:84" x14ac:dyDescent="0.25">
      <c r="A86" s="3">
        <v>2033</v>
      </c>
      <c r="B86" s="3">
        <f t="shared" si="82"/>
        <v>189.63664773346699</v>
      </c>
      <c r="C86" s="3">
        <f t="shared" si="65"/>
        <v>429.99398806608383</v>
      </c>
      <c r="D86" s="3">
        <f t="shared" si="65"/>
        <v>670.35132839870039</v>
      </c>
      <c r="F86" s="3">
        <v>2033</v>
      </c>
      <c r="G86" s="3">
        <f t="shared" si="83"/>
        <v>8.7711970462458453</v>
      </c>
      <c r="H86" s="3">
        <f t="shared" si="83"/>
        <v>19.888360415069144</v>
      </c>
      <c r="I86" s="3">
        <f t="shared" si="83"/>
        <v>31.005523783892443</v>
      </c>
      <c r="K86" s="3">
        <v>2033</v>
      </c>
      <c r="L86" s="3">
        <f t="shared" si="84"/>
        <v>33.598578088249951</v>
      </c>
      <c r="M86" s="3">
        <f t="shared" si="84"/>
        <v>76.18351599328912</v>
      </c>
      <c r="N86" s="3">
        <f t="shared" si="84"/>
        <v>118.76845389832829</v>
      </c>
      <c r="P86" s="3">
        <v>2033</v>
      </c>
      <c r="Q86" s="3">
        <f t="shared" si="85"/>
        <v>7.980363969959626</v>
      </c>
      <c r="R86" s="3">
        <f t="shared" si="85"/>
        <v>18.095176067891657</v>
      </c>
      <c r="S86" s="3">
        <f t="shared" si="85"/>
        <v>28.209988165823688</v>
      </c>
      <c r="U86" s="3">
        <v>2033</v>
      </c>
      <c r="V86" s="3">
        <f t="shared" si="86"/>
        <v>37.901291528274214</v>
      </c>
      <c r="W86" s="3">
        <f t="shared" si="86"/>
        <v>85.939757382780044</v>
      </c>
      <c r="X86" s="3">
        <f t="shared" si="86"/>
        <v>133.97822323728587</v>
      </c>
      <c r="Z86" s="3">
        <v>2033</v>
      </c>
      <c r="AA86" s="3">
        <f t="shared" si="87"/>
        <v>10.58077721830989</v>
      </c>
      <c r="AB86" s="3">
        <f t="shared" si="87"/>
        <v>23.991515602692743</v>
      </c>
      <c r="AC86" s="3">
        <f t="shared" si="87"/>
        <v>37.402253987075596</v>
      </c>
      <c r="AE86" s="3">
        <v>2033</v>
      </c>
      <c r="AF86" s="3">
        <f t="shared" si="88"/>
        <v>7.1509077375610559</v>
      </c>
      <c r="AG86" s="3">
        <f t="shared" si="88"/>
        <v>16.214415162454145</v>
      </c>
      <c r="AH86" s="3">
        <f t="shared" si="88"/>
        <v>25.277922587347291</v>
      </c>
      <c r="AJ86" s="3">
        <v>2033</v>
      </c>
      <c r="AK86" s="3">
        <f t="shared" si="89"/>
        <v>10.584415975176967</v>
      </c>
      <c r="AL86" s="3">
        <f t="shared" si="89"/>
        <v>23.999766347449167</v>
      </c>
      <c r="AM86" s="3">
        <f t="shared" si="89"/>
        <v>37.415116719721254</v>
      </c>
      <c r="AO86" s="3">
        <v>2033</v>
      </c>
      <c r="AP86" s="3">
        <f t="shared" si="90"/>
        <v>4.6218638212808969</v>
      </c>
      <c r="AQ86" s="3">
        <f t="shared" si="90"/>
        <v>10.479902912037176</v>
      </c>
      <c r="AR86" s="3">
        <f t="shared" si="90"/>
        <v>16.337942002793454</v>
      </c>
      <c r="AT86" s="3">
        <v>2033</v>
      </c>
      <c r="AU86" s="3">
        <f t="shared" si="91"/>
        <v>5.8334203569564806</v>
      </c>
      <c r="AV86" s="3">
        <f t="shared" si="91"/>
        <v>13.227061927813907</v>
      </c>
      <c r="AW86" s="3">
        <f t="shared" si="91"/>
        <v>20.620703498671389</v>
      </c>
      <c r="AY86" s="3">
        <v>2033</v>
      </c>
      <c r="AZ86" s="3">
        <f t="shared" si="92"/>
        <v>0.85257682140132829</v>
      </c>
      <c r="BA86" s="3">
        <f t="shared" si="92"/>
        <v>1.9331859740651112</v>
      </c>
      <c r="BB86" s="3">
        <f t="shared" si="92"/>
        <v>3.013795126728894</v>
      </c>
      <c r="BD86" s="3">
        <v>2033</v>
      </c>
      <c r="BE86" s="3">
        <f t="shared" si="93"/>
        <v>1.7707364752181576</v>
      </c>
      <c r="BF86" s="3">
        <f t="shared" si="93"/>
        <v>4.0150785615198572</v>
      </c>
      <c r="BG86" s="3">
        <f t="shared" si="93"/>
        <v>6.2594206478215426</v>
      </c>
      <c r="BI86" s="3">
        <v>2033</v>
      </c>
      <c r="BJ86" s="3">
        <f t="shared" si="94"/>
        <v>0.83163633806867665</v>
      </c>
      <c r="BK86" s="3">
        <f t="shared" si="94"/>
        <v>1.8857042132985953</v>
      </c>
      <c r="BL86" s="3">
        <f t="shared" si="94"/>
        <v>2.9397720885285281</v>
      </c>
      <c r="BN86" s="3">
        <v>2033</v>
      </c>
      <c r="BO86" s="3">
        <f t="shared" si="95"/>
        <v>27.213085884111479</v>
      </c>
      <c r="BP86" s="3">
        <f t="shared" si="95"/>
        <v>61.704651852632651</v>
      </c>
      <c r="BQ86" s="3">
        <f t="shared" si="95"/>
        <v>96.196217821153823</v>
      </c>
      <c r="BS86" s="3">
        <v>2033</v>
      </c>
      <c r="BT86" s="3">
        <f t="shared" si="96"/>
        <v>23.071964119137874</v>
      </c>
      <c r="BU86" s="3">
        <f t="shared" si="96"/>
        <v>52.314813527231991</v>
      </c>
      <c r="BV86" s="3">
        <f t="shared" si="96"/>
        <v>81.557662935326107</v>
      </c>
      <c r="BX86" s="3">
        <v>2033</v>
      </c>
      <c r="BY86" s="3">
        <f t="shared" si="97"/>
        <v>0</v>
      </c>
      <c r="BZ86" s="3">
        <f t="shared" si="97"/>
        <v>0</v>
      </c>
      <c r="CA86" s="3">
        <f t="shared" si="97"/>
        <v>0</v>
      </c>
      <c r="CC86" s="3">
        <v>2033</v>
      </c>
      <c r="CD86" s="3">
        <f t="shared" si="98"/>
        <v>8.8738323535145582</v>
      </c>
      <c r="CE86" s="3">
        <f t="shared" si="98"/>
        <v>20.121082125858493</v>
      </c>
      <c r="CF86" s="3">
        <f t="shared" si="98"/>
        <v>31.368331898202314</v>
      </c>
    </row>
    <row r="87" spans="1:84" x14ac:dyDescent="0.25">
      <c r="A87" s="3">
        <v>2034</v>
      </c>
      <c r="B87" s="3">
        <f t="shared" si="82"/>
        <v>208.60031250681357</v>
      </c>
      <c r="C87" s="3">
        <f t="shared" si="65"/>
        <v>456.34889962089693</v>
      </c>
      <c r="D87" s="3">
        <f t="shared" si="65"/>
        <v>704.09748673498075</v>
      </c>
      <c r="F87" s="3">
        <v>2034</v>
      </c>
      <c r="G87" s="3">
        <f t="shared" si="83"/>
        <v>9.6483167508703787</v>
      </c>
      <c r="H87" s="3">
        <f t="shared" si="83"/>
        <v>21.107344852658173</v>
      </c>
      <c r="I87" s="3">
        <f t="shared" si="83"/>
        <v>32.56637295444591</v>
      </c>
      <c r="K87" s="3">
        <v>2034</v>
      </c>
      <c r="L87" s="3">
        <f t="shared" si="84"/>
        <v>36.958435897074878</v>
      </c>
      <c r="M87" s="3">
        <f t="shared" si="84"/>
        <v>80.852906453765172</v>
      </c>
      <c r="N87" s="3">
        <f t="shared" si="84"/>
        <v>124.74737701045547</v>
      </c>
      <c r="P87" s="3">
        <v>2034</v>
      </c>
      <c r="Q87" s="3">
        <f t="shared" si="85"/>
        <v>8.7784003669555659</v>
      </c>
      <c r="R87" s="3">
        <f t="shared" si="85"/>
        <v>19.204253817985204</v>
      </c>
      <c r="S87" s="3">
        <f t="shared" si="85"/>
        <v>29.630107269014729</v>
      </c>
      <c r="U87" s="3">
        <v>2034</v>
      </c>
      <c r="V87" s="3">
        <f t="shared" si="86"/>
        <v>41.69142068110159</v>
      </c>
      <c r="W87" s="3">
        <f t="shared" si="86"/>
        <v>91.207121038378773</v>
      </c>
      <c r="X87" s="3">
        <f t="shared" si="86"/>
        <v>140.72282139565596</v>
      </c>
      <c r="Z87" s="3">
        <v>2034</v>
      </c>
      <c r="AA87" s="3">
        <f t="shared" si="87"/>
        <v>11.638854940140845</v>
      </c>
      <c r="AB87" s="3">
        <f t="shared" si="87"/>
        <v>25.461987956547318</v>
      </c>
      <c r="AC87" s="3">
        <f t="shared" si="87"/>
        <v>39.285120972953905</v>
      </c>
      <c r="AE87" s="3">
        <v>2034</v>
      </c>
      <c r="AF87" s="3">
        <f t="shared" si="88"/>
        <v>7.8659985113171729</v>
      </c>
      <c r="AG87" s="3">
        <f t="shared" si="88"/>
        <v>17.208218539662823</v>
      </c>
      <c r="AH87" s="3">
        <f t="shared" si="88"/>
        <v>26.550438568008531</v>
      </c>
      <c r="AJ87" s="3">
        <v>2034</v>
      </c>
      <c r="AK87" s="3">
        <f t="shared" si="89"/>
        <v>11.642857572694652</v>
      </c>
      <c r="AL87" s="3">
        <f t="shared" si="89"/>
        <v>25.47074440057952</v>
      </c>
      <c r="AM87" s="3">
        <f t="shared" si="89"/>
        <v>39.298631228464274</v>
      </c>
      <c r="AO87" s="3">
        <v>2034</v>
      </c>
      <c r="AP87" s="3">
        <f t="shared" si="90"/>
        <v>5.0840502034089923</v>
      </c>
      <c r="AQ87" s="3">
        <f t="shared" si="90"/>
        <v>11.122230298036186</v>
      </c>
      <c r="AR87" s="3">
        <f t="shared" si="90"/>
        <v>17.16041039266338</v>
      </c>
      <c r="AT87" s="3">
        <v>2034</v>
      </c>
      <c r="AU87" s="3">
        <f t="shared" si="91"/>
        <v>6.4167623926521742</v>
      </c>
      <c r="AV87" s="3">
        <f t="shared" si="91"/>
        <v>14.037766395579638</v>
      </c>
      <c r="AW87" s="3">
        <f t="shared" si="91"/>
        <v>21.658770398507158</v>
      </c>
      <c r="AY87" s="3">
        <v>2034</v>
      </c>
      <c r="AZ87" s="3">
        <f t="shared" si="92"/>
        <v>0.9378345035414668</v>
      </c>
      <c r="BA87" s="3">
        <f t="shared" si="92"/>
        <v>2.0516735501231835</v>
      </c>
      <c r="BB87" s="3">
        <f t="shared" si="92"/>
        <v>3.1655125967048932</v>
      </c>
      <c r="BD87" s="3">
        <v>2034</v>
      </c>
      <c r="BE87" s="3">
        <f t="shared" si="93"/>
        <v>1.9478101227399662</v>
      </c>
      <c r="BF87" s="3">
        <f t="shared" si="93"/>
        <v>4.2611681425635197</v>
      </c>
      <c r="BG87" s="3">
        <f t="shared" si="93"/>
        <v>6.5745261623870874</v>
      </c>
      <c r="BI87" s="3">
        <v>2034</v>
      </c>
      <c r="BJ87" s="3">
        <f t="shared" si="94"/>
        <v>0.91479997187553863</v>
      </c>
      <c r="BK87" s="3">
        <f t="shared" si="94"/>
        <v>2.0012815681903362</v>
      </c>
      <c r="BL87" s="3">
        <f t="shared" si="94"/>
        <v>3.0877631645051196</v>
      </c>
      <c r="BN87" s="3">
        <v>2034</v>
      </c>
      <c r="BO87" s="3">
        <f t="shared" si="95"/>
        <v>29.934394472522627</v>
      </c>
      <c r="BP87" s="3">
        <f t="shared" si="95"/>
        <v>65.486613199140493</v>
      </c>
      <c r="BQ87" s="3">
        <f t="shared" si="95"/>
        <v>101.03883192575859</v>
      </c>
      <c r="BS87" s="3">
        <v>2034</v>
      </c>
      <c r="BT87" s="3">
        <f t="shared" si="96"/>
        <v>25.379160531051639</v>
      </c>
      <c r="BU87" s="3">
        <f t="shared" si="96"/>
        <v>55.521259016662498</v>
      </c>
      <c r="BV87" s="3">
        <f t="shared" si="96"/>
        <v>85.663357502273584</v>
      </c>
      <c r="BX87" s="3">
        <v>2034</v>
      </c>
      <c r="BY87" s="3">
        <f t="shared" si="97"/>
        <v>0</v>
      </c>
      <c r="BZ87" s="3">
        <f t="shared" si="97"/>
        <v>0</v>
      </c>
      <c r="CA87" s="3">
        <f t="shared" si="97"/>
        <v>0</v>
      </c>
      <c r="CC87" s="3">
        <v>2034</v>
      </c>
      <c r="CD87" s="3">
        <f t="shared" si="98"/>
        <v>9.7612155888660936</v>
      </c>
      <c r="CE87" s="3">
        <f t="shared" si="98"/>
        <v>21.354330391024064</v>
      </c>
      <c r="CF87" s="3">
        <f t="shared" si="98"/>
        <v>32.947445193182148</v>
      </c>
    </row>
    <row r="88" spans="1:84" x14ac:dyDescent="0.25">
      <c r="A88" s="3">
        <v>2035</v>
      </c>
      <c r="B88" s="3">
        <f t="shared" si="82"/>
        <v>227.56397728016051</v>
      </c>
      <c r="C88" s="3">
        <f t="shared" si="65"/>
        <v>483.2165668891667</v>
      </c>
      <c r="D88" s="3">
        <f t="shared" si="65"/>
        <v>738.86915649817377</v>
      </c>
      <c r="F88" s="3">
        <v>2035</v>
      </c>
      <c r="G88" s="3">
        <f t="shared" si="83"/>
        <v>10.525436455494969</v>
      </c>
      <c r="H88" s="3">
        <f t="shared" si="83"/>
        <v>22.350045599584348</v>
      </c>
      <c r="I88" s="3">
        <f t="shared" si="83"/>
        <v>34.174654743673784</v>
      </c>
      <c r="K88" s="3">
        <v>2035</v>
      </c>
      <c r="L88" s="3">
        <f t="shared" si="84"/>
        <v>40.318293705899805</v>
      </c>
      <c r="M88" s="3">
        <f t="shared" si="84"/>
        <v>85.613143610197312</v>
      </c>
      <c r="N88" s="3">
        <f t="shared" si="84"/>
        <v>130.90799351449482</v>
      </c>
      <c r="P88" s="3">
        <v>2035</v>
      </c>
      <c r="Q88" s="3">
        <f t="shared" si="85"/>
        <v>9.5764367639516195</v>
      </c>
      <c r="R88" s="3">
        <f t="shared" si="85"/>
        <v>20.334909555614104</v>
      </c>
      <c r="S88" s="3">
        <f t="shared" si="85"/>
        <v>31.093382347276702</v>
      </c>
      <c r="U88" s="3">
        <v>2035</v>
      </c>
      <c r="V88" s="3">
        <f t="shared" si="86"/>
        <v>45.481549833928966</v>
      </c>
      <c r="W88" s="3">
        <f t="shared" si="86"/>
        <v>96.576965432857833</v>
      </c>
      <c r="X88" s="3">
        <f t="shared" si="86"/>
        <v>147.6723810317867</v>
      </c>
      <c r="Z88" s="3">
        <v>2035</v>
      </c>
      <c r="AA88" s="3">
        <f t="shared" si="87"/>
        <v>12.6969326619718</v>
      </c>
      <c r="AB88" s="3">
        <f t="shared" si="87"/>
        <v>26.961069516672751</v>
      </c>
      <c r="AC88" s="3">
        <f t="shared" si="87"/>
        <v>41.225206371373815</v>
      </c>
      <c r="AE88" s="3">
        <v>2035</v>
      </c>
      <c r="AF88" s="3">
        <f t="shared" si="88"/>
        <v>8.5810892850732898</v>
      </c>
      <c r="AG88" s="3">
        <f t="shared" si="88"/>
        <v>18.221357150027472</v>
      </c>
      <c r="AH88" s="3">
        <f t="shared" si="88"/>
        <v>27.861625014981655</v>
      </c>
      <c r="AJ88" s="3">
        <v>2035</v>
      </c>
      <c r="AK88" s="3">
        <f t="shared" si="89"/>
        <v>12.701299170212451</v>
      </c>
      <c r="AL88" s="3">
        <f t="shared" si="89"/>
        <v>26.970341498761172</v>
      </c>
      <c r="AM88" s="3">
        <f t="shared" si="89"/>
        <v>41.239383827310007</v>
      </c>
      <c r="AO88" s="3">
        <v>2035</v>
      </c>
      <c r="AP88" s="3">
        <f t="shared" si="90"/>
        <v>5.5462365855370876</v>
      </c>
      <c r="AQ88" s="3">
        <f t="shared" si="90"/>
        <v>11.777054672932138</v>
      </c>
      <c r="AR88" s="3">
        <f t="shared" si="90"/>
        <v>18.007872760327189</v>
      </c>
      <c r="AT88" s="3">
        <v>2035</v>
      </c>
      <c r="AU88" s="3">
        <f t="shared" si="91"/>
        <v>7.0001044283478109</v>
      </c>
      <c r="AV88" s="3">
        <f t="shared" si="91"/>
        <v>14.864243761953162</v>
      </c>
      <c r="AW88" s="3">
        <f t="shared" si="91"/>
        <v>22.72838309555857</v>
      </c>
      <c r="AY88" s="3">
        <v>2035</v>
      </c>
      <c r="AZ88" s="3">
        <f t="shared" si="92"/>
        <v>1.0230921856816053</v>
      </c>
      <c r="BA88" s="3">
        <f t="shared" si="92"/>
        <v>2.1724663959777786</v>
      </c>
      <c r="BB88" s="3">
        <f t="shared" si="92"/>
        <v>3.3218406062739447</v>
      </c>
      <c r="BD88" s="3">
        <v>2035</v>
      </c>
      <c r="BE88" s="3">
        <f t="shared" si="93"/>
        <v>2.1248837702617891</v>
      </c>
      <c r="BF88" s="3">
        <f t="shared" si="93"/>
        <v>4.5120455916461424</v>
      </c>
      <c r="BG88" s="3">
        <f t="shared" si="93"/>
        <v>6.8992074130304957</v>
      </c>
      <c r="BI88" s="3">
        <v>2035</v>
      </c>
      <c r="BJ88" s="3">
        <f t="shared" si="94"/>
        <v>0.99796360568240061</v>
      </c>
      <c r="BK88" s="3">
        <f t="shared" si="94"/>
        <v>2.1191075722169188</v>
      </c>
      <c r="BL88" s="3">
        <f t="shared" si="94"/>
        <v>3.2402515387514228</v>
      </c>
      <c r="BN88" s="3">
        <v>2035</v>
      </c>
      <c r="BO88" s="3">
        <f t="shared" si="95"/>
        <v>32.655703060933774</v>
      </c>
      <c r="BP88" s="3">
        <f t="shared" si="95"/>
        <v>69.342155604133723</v>
      </c>
      <c r="BQ88" s="3">
        <f t="shared" si="95"/>
        <v>106.0286081473339</v>
      </c>
      <c r="BS88" s="3">
        <v>2035</v>
      </c>
      <c r="BT88" s="3">
        <f t="shared" si="96"/>
        <v>27.686356942965631</v>
      </c>
      <c r="BU88" s="3">
        <f t="shared" si="96"/>
        <v>58.790088446982963</v>
      </c>
      <c r="BV88" s="3">
        <f t="shared" si="96"/>
        <v>89.893819951000523</v>
      </c>
      <c r="BX88" s="3">
        <v>2035</v>
      </c>
      <c r="BY88" s="3">
        <f t="shared" si="97"/>
        <v>0</v>
      </c>
      <c r="BZ88" s="3">
        <f t="shared" si="97"/>
        <v>0</v>
      </c>
      <c r="CA88" s="3">
        <f t="shared" si="97"/>
        <v>0</v>
      </c>
      <c r="CC88" s="3">
        <v>2035</v>
      </c>
      <c r="CD88" s="3">
        <f t="shared" si="98"/>
        <v>10.648598824217515</v>
      </c>
      <c r="CE88" s="3">
        <f t="shared" si="98"/>
        <v>22.611572479608867</v>
      </c>
      <c r="CF88" s="3">
        <f t="shared" si="98"/>
        <v>34.574546135000219</v>
      </c>
    </row>
    <row r="89" spans="1:84" x14ac:dyDescent="0.25">
      <c r="A89" s="3">
        <v>2036</v>
      </c>
      <c r="B89" s="3">
        <f t="shared" si="82"/>
        <v>246.52764205350701</v>
      </c>
      <c r="C89" s="3">
        <f t="shared" si="65"/>
        <v>510.61257199547509</v>
      </c>
      <c r="D89" s="3">
        <f t="shared" si="65"/>
        <v>774.69750193744437</v>
      </c>
      <c r="F89" s="3">
        <v>2036</v>
      </c>
      <c r="G89" s="3">
        <f t="shared" si="83"/>
        <v>11.402556160119559</v>
      </c>
      <c r="H89" s="3">
        <f t="shared" si="83"/>
        <v>23.617183370365467</v>
      </c>
      <c r="I89" s="3">
        <f t="shared" si="83"/>
        <v>35.831810580611432</v>
      </c>
      <c r="K89" s="3">
        <v>2036</v>
      </c>
      <c r="L89" s="3">
        <f t="shared" si="84"/>
        <v>43.678151514724732</v>
      </c>
      <c r="M89" s="3">
        <f t="shared" si="84"/>
        <v>90.466988201270624</v>
      </c>
      <c r="N89" s="3">
        <f t="shared" si="84"/>
        <v>137.25582488781674</v>
      </c>
      <c r="P89" s="3">
        <v>2036</v>
      </c>
      <c r="Q89" s="3">
        <f t="shared" si="85"/>
        <v>10.374473160947559</v>
      </c>
      <c r="R89" s="3">
        <f t="shared" si="85"/>
        <v>21.487799013871722</v>
      </c>
      <c r="S89" s="3">
        <f t="shared" si="85"/>
        <v>32.601124866795885</v>
      </c>
      <c r="U89" s="3">
        <v>2036</v>
      </c>
      <c r="V89" s="3">
        <f t="shared" si="86"/>
        <v>49.271678986756342</v>
      </c>
      <c r="W89" s="3">
        <f t="shared" si="86"/>
        <v>102.05240485163313</v>
      </c>
      <c r="X89" s="3">
        <f t="shared" si="86"/>
        <v>154.83313071651037</v>
      </c>
      <c r="Z89" s="3">
        <v>2036</v>
      </c>
      <c r="AA89" s="3">
        <f t="shared" si="87"/>
        <v>13.755010383802755</v>
      </c>
      <c r="AB89" s="3">
        <f t="shared" si="87"/>
        <v>28.489629687747652</v>
      </c>
      <c r="AC89" s="3">
        <f t="shared" si="87"/>
        <v>43.224248991692548</v>
      </c>
      <c r="AE89" s="3">
        <v>2036</v>
      </c>
      <c r="AF89" s="3">
        <f t="shared" si="88"/>
        <v>9.2961800588294068</v>
      </c>
      <c r="AG89" s="3">
        <f t="shared" si="88"/>
        <v>19.254418571616782</v>
      </c>
      <c r="AH89" s="3">
        <f t="shared" si="88"/>
        <v>29.212657084404157</v>
      </c>
      <c r="AJ89" s="3">
        <v>2036</v>
      </c>
      <c r="AK89" s="3">
        <f t="shared" si="89"/>
        <v>13.759740767730136</v>
      </c>
      <c r="AL89" s="3">
        <f t="shared" si="89"/>
        <v>28.499427345663548</v>
      </c>
      <c r="AM89" s="3">
        <f t="shared" si="89"/>
        <v>43.23911392359696</v>
      </c>
      <c r="AO89" s="3">
        <v>2036</v>
      </c>
      <c r="AP89" s="3">
        <f t="shared" si="90"/>
        <v>6.008422967665183</v>
      </c>
      <c r="AQ89" s="3">
        <f t="shared" si="90"/>
        <v>12.444755807506283</v>
      </c>
      <c r="AR89" s="3">
        <f t="shared" si="90"/>
        <v>18.881088647347383</v>
      </c>
      <c r="AT89" s="3">
        <v>2036</v>
      </c>
      <c r="AU89" s="3">
        <f t="shared" si="91"/>
        <v>7.5834464640434476</v>
      </c>
      <c r="AV89" s="3">
        <f t="shared" si="91"/>
        <v>15.706973349279792</v>
      </c>
      <c r="AW89" s="3">
        <f t="shared" si="91"/>
        <v>23.830500234516137</v>
      </c>
      <c r="AY89" s="3">
        <v>2036</v>
      </c>
      <c r="AZ89" s="3">
        <f t="shared" si="92"/>
        <v>1.1083498678217296</v>
      </c>
      <c r="BA89" s="3">
        <f t="shared" si="92"/>
        <v>2.2956345664331934</v>
      </c>
      <c r="BB89" s="3">
        <f t="shared" si="92"/>
        <v>3.4829192650446643</v>
      </c>
      <c r="BD89" s="3">
        <v>2036</v>
      </c>
      <c r="BE89" s="3">
        <f t="shared" si="93"/>
        <v>2.3019574177835977</v>
      </c>
      <c r="BF89" s="3">
        <f t="shared" si="93"/>
        <v>4.7678564072074181</v>
      </c>
      <c r="BG89" s="3">
        <f t="shared" si="93"/>
        <v>7.2337553966312242</v>
      </c>
      <c r="BI89" s="3">
        <v>2036</v>
      </c>
      <c r="BJ89" s="3">
        <f t="shared" si="94"/>
        <v>1.0811272394892768</v>
      </c>
      <c r="BK89" s="3">
        <f t="shared" si="94"/>
        <v>2.2392505595383483</v>
      </c>
      <c r="BL89" s="3">
        <f t="shared" si="94"/>
        <v>3.397373879587434</v>
      </c>
      <c r="BN89" s="3">
        <v>2036</v>
      </c>
      <c r="BO89" s="3">
        <f t="shared" si="95"/>
        <v>35.377011649344922</v>
      </c>
      <c r="BP89" s="3">
        <f t="shared" si="95"/>
        <v>73.273515121136825</v>
      </c>
      <c r="BQ89" s="3">
        <f t="shared" si="95"/>
        <v>111.17001859292918</v>
      </c>
      <c r="BS89" s="3">
        <v>2036</v>
      </c>
      <c r="BT89" s="3">
        <f t="shared" si="96"/>
        <v>29.993553354879396</v>
      </c>
      <c r="BU89" s="3">
        <f t="shared" si="96"/>
        <v>62.123197602703158</v>
      </c>
      <c r="BV89" s="3">
        <f t="shared" si="96"/>
        <v>94.25284185052692</v>
      </c>
      <c r="BX89" s="3">
        <v>2036</v>
      </c>
      <c r="BY89" s="3">
        <f t="shared" si="97"/>
        <v>0</v>
      </c>
      <c r="BZ89" s="3">
        <f t="shared" si="97"/>
        <v>0</v>
      </c>
      <c r="CA89" s="3">
        <f t="shared" si="97"/>
        <v>0</v>
      </c>
      <c r="CC89" s="3">
        <v>2036</v>
      </c>
      <c r="CD89" s="3">
        <f t="shared" si="98"/>
        <v>11.535982059568937</v>
      </c>
      <c r="CE89" s="3">
        <f t="shared" si="98"/>
        <v>23.893537539501153</v>
      </c>
      <c r="CF89" s="3">
        <f t="shared" si="98"/>
        <v>36.25109301943337</v>
      </c>
    </row>
    <row r="90" spans="1:84" x14ac:dyDescent="0.25">
      <c r="A90" s="3">
        <v>2037</v>
      </c>
      <c r="B90" s="3">
        <f t="shared" si="82"/>
        <v>265.49130682685393</v>
      </c>
      <c r="C90" s="3">
        <f t="shared" si="65"/>
        <v>538.55297058932183</v>
      </c>
      <c r="D90" s="3">
        <f t="shared" si="65"/>
        <v>811.61463435179041</v>
      </c>
      <c r="F90" s="3">
        <v>2037</v>
      </c>
      <c r="G90" s="3">
        <f t="shared" si="83"/>
        <v>12.279675864744149</v>
      </c>
      <c r="H90" s="3">
        <f t="shared" si="83"/>
        <v>24.909500781300324</v>
      </c>
      <c r="I90" s="3">
        <f t="shared" si="83"/>
        <v>37.539325697856555</v>
      </c>
      <c r="K90" s="3">
        <v>2037</v>
      </c>
      <c r="L90" s="3">
        <f t="shared" si="84"/>
        <v>47.038009323549886</v>
      </c>
      <c r="M90" s="3">
        <f t="shared" si="84"/>
        <v>95.417284861711551</v>
      </c>
      <c r="N90" s="3">
        <f t="shared" si="84"/>
        <v>143.79656039987344</v>
      </c>
      <c r="P90" s="3">
        <v>2037</v>
      </c>
      <c r="Q90" s="3">
        <f t="shared" si="85"/>
        <v>11.172509557943499</v>
      </c>
      <c r="R90" s="3">
        <f t="shared" si="85"/>
        <v>22.663597852912744</v>
      </c>
      <c r="S90" s="3">
        <f t="shared" si="85"/>
        <v>34.154686147881989</v>
      </c>
      <c r="U90" s="3">
        <v>2037</v>
      </c>
      <c r="V90" s="3">
        <f t="shared" si="86"/>
        <v>53.061808139583718</v>
      </c>
      <c r="W90" s="3">
        <f t="shared" si="86"/>
        <v>107.63664822008786</v>
      </c>
      <c r="X90" s="3">
        <f t="shared" si="86"/>
        <v>162.21148830059201</v>
      </c>
      <c r="Z90" s="3">
        <v>2037</v>
      </c>
      <c r="AA90" s="3">
        <f t="shared" si="87"/>
        <v>14.813088105633824</v>
      </c>
      <c r="AB90" s="3">
        <f t="shared" si="87"/>
        <v>30.048564294774565</v>
      </c>
      <c r="AC90" s="3">
        <f t="shared" si="87"/>
        <v>45.284040483915305</v>
      </c>
      <c r="AE90" s="3">
        <v>2037</v>
      </c>
      <c r="AF90" s="3">
        <f t="shared" si="88"/>
        <v>10.011270832585524</v>
      </c>
      <c r="AG90" s="3">
        <f t="shared" si="88"/>
        <v>20.308008238399395</v>
      </c>
      <c r="AH90" s="3">
        <f t="shared" si="88"/>
        <v>30.604745644213267</v>
      </c>
      <c r="AJ90" s="3">
        <v>2037</v>
      </c>
      <c r="AK90" s="3">
        <f t="shared" si="89"/>
        <v>14.818182365247822</v>
      </c>
      <c r="AL90" s="3">
        <f t="shared" si="89"/>
        <v>30.058898074365516</v>
      </c>
      <c r="AM90" s="3">
        <f t="shared" si="89"/>
        <v>45.299613783483323</v>
      </c>
      <c r="AO90" s="3">
        <v>2037</v>
      </c>
      <c r="AP90" s="3">
        <f t="shared" si="90"/>
        <v>6.4706093497932784</v>
      </c>
      <c r="AQ90" s="3">
        <f t="shared" si="90"/>
        <v>13.125725013387694</v>
      </c>
      <c r="AR90" s="3">
        <f t="shared" si="90"/>
        <v>19.780840676982052</v>
      </c>
      <c r="AT90" s="3">
        <v>2037</v>
      </c>
      <c r="AU90" s="3">
        <f t="shared" si="91"/>
        <v>8.1667884997390843</v>
      </c>
      <c r="AV90" s="3">
        <f t="shared" si="91"/>
        <v>16.566449046023251</v>
      </c>
      <c r="AW90" s="3">
        <f t="shared" si="91"/>
        <v>24.966109592307475</v>
      </c>
      <c r="AY90" s="3">
        <v>2037</v>
      </c>
      <c r="AZ90" s="3">
        <f t="shared" si="92"/>
        <v>1.1936075499618681</v>
      </c>
      <c r="BA90" s="3">
        <f t="shared" si="92"/>
        <v>2.4212502451880198</v>
      </c>
      <c r="BB90" s="3">
        <f t="shared" si="92"/>
        <v>3.6488929404141714</v>
      </c>
      <c r="BD90" s="3">
        <v>2037</v>
      </c>
      <c r="BE90" s="3">
        <f t="shared" si="93"/>
        <v>2.4790310653054206</v>
      </c>
      <c r="BF90" s="3">
        <f t="shared" si="93"/>
        <v>5.0287505092366587</v>
      </c>
      <c r="BG90" s="3">
        <f t="shared" si="93"/>
        <v>7.5784699531678825</v>
      </c>
      <c r="BI90" s="3">
        <v>2037</v>
      </c>
      <c r="BJ90" s="3">
        <f t="shared" si="94"/>
        <v>1.1642908732961388</v>
      </c>
      <c r="BK90" s="3">
        <f t="shared" si="94"/>
        <v>2.3617809409202408</v>
      </c>
      <c r="BL90" s="3">
        <f t="shared" si="94"/>
        <v>3.5592710085443429</v>
      </c>
      <c r="BN90" s="3">
        <v>2037</v>
      </c>
      <c r="BO90" s="3">
        <f t="shared" si="95"/>
        <v>38.09832023775607</v>
      </c>
      <c r="BP90" s="3">
        <f t="shared" si="95"/>
        <v>77.282995755066395</v>
      </c>
      <c r="BQ90" s="3">
        <f t="shared" si="95"/>
        <v>116.46767127237695</v>
      </c>
      <c r="BS90" s="3">
        <v>2037</v>
      </c>
      <c r="BT90" s="3">
        <f t="shared" si="96"/>
        <v>32.30074976679316</v>
      </c>
      <c r="BU90" s="3">
        <f t="shared" si="96"/>
        <v>65.522539879295437</v>
      </c>
      <c r="BV90" s="3">
        <f t="shared" si="96"/>
        <v>98.74432999179794</v>
      </c>
      <c r="BX90" s="3">
        <v>2037</v>
      </c>
      <c r="BY90" s="3">
        <f t="shared" si="97"/>
        <v>0</v>
      </c>
      <c r="BZ90" s="3">
        <f t="shared" si="97"/>
        <v>0</v>
      </c>
      <c r="CA90" s="3">
        <f t="shared" si="97"/>
        <v>0</v>
      </c>
      <c r="CC90" s="3">
        <v>2037</v>
      </c>
      <c r="CD90" s="3">
        <f t="shared" si="98"/>
        <v>12.423365294920472</v>
      </c>
      <c r="CE90" s="3">
        <f t="shared" si="98"/>
        <v>25.200976876652135</v>
      </c>
      <c r="CF90" s="3">
        <f t="shared" si="98"/>
        <v>37.978588458383797</v>
      </c>
    </row>
    <row r="91" spans="1:84" x14ac:dyDescent="0.25">
      <c r="A91" s="3">
        <v>2038</v>
      </c>
      <c r="B91" s="3">
        <f t="shared" si="82"/>
        <v>284.45497160020039</v>
      </c>
      <c r="C91" s="3">
        <f t="shared" si="65"/>
        <v>567.05430623506152</v>
      </c>
      <c r="D91" s="3">
        <f t="shared" si="65"/>
        <v>849.65364086992383</v>
      </c>
      <c r="F91" s="3">
        <v>2038</v>
      </c>
      <c r="G91" s="3">
        <f t="shared" si="83"/>
        <v>13.15679556936874</v>
      </c>
      <c r="H91" s="3">
        <f t="shared" si="83"/>
        <v>26.227763016041649</v>
      </c>
      <c r="I91" s="3">
        <f t="shared" si="83"/>
        <v>39.298730462714673</v>
      </c>
      <c r="K91" s="3">
        <v>2038</v>
      </c>
      <c r="L91" s="3">
        <f t="shared" si="84"/>
        <v>50.397867132374813</v>
      </c>
      <c r="M91" s="3">
        <f t="shared" si="84"/>
        <v>100.46696467180141</v>
      </c>
      <c r="N91" s="3">
        <f t="shared" si="84"/>
        <v>150.53606221122823</v>
      </c>
      <c r="P91" s="3">
        <v>2038</v>
      </c>
      <c r="Q91" s="3">
        <f t="shared" si="85"/>
        <v>11.970545954939439</v>
      </c>
      <c r="R91" s="3">
        <f t="shared" si="85"/>
        <v>23.863002265516911</v>
      </c>
      <c r="S91" s="3">
        <f t="shared" si="85"/>
        <v>35.755458576094384</v>
      </c>
      <c r="U91" s="3">
        <v>2038</v>
      </c>
      <c r="V91" s="3">
        <f t="shared" si="86"/>
        <v>56.851937292411094</v>
      </c>
      <c r="W91" s="3">
        <f t="shared" si="86"/>
        <v>113.3330019795817</v>
      </c>
      <c r="X91" s="3">
        <f t="shared" si="86"/>
        <v>169.81406666675275</v>
      </c>
      <c r="Z91" s="3">
        <v>2038</v>
      </c>
      <c r="AA91" s="3">
        <f t="shared" si="87"/>
        <v>15.871165827464779</v>
      </c>
      <c r="AB91" s="3">
        <f t="shared" si="87"/>
        <v>31.638796385966657</v>
      </c>
      <c r="AC91" s="3">
        <f t="shared" si="87"/>
        <v>47.406426944468535</v>
      </c>
      <c r="AE91" s="3">
        <v>2038</v>
      </c>
      <c r="AF91" s="3">
        <f t="shared" si="88"/>
        <v>10.726361606341641</v>
      </c>
      <c r="AG91" s="3">
        <f t="shared" si="88"/>
        <v>21.382749982866414</v>
      </c>
      <c r="AH91" s="3">
        <f t="shared" si="88"/>
        <v>32.039138359391245</v>
      </c>
      <c r="AJ91" s="3">
        <v>2038</v>
      </c>
      <c r="AK91" s="3">
        <f t="shared" si="89"/>
        <v>15.876623962765507</v>
      </c>
      <c r="AL91" s="3">
        <f t="shared" si="89"/>
        <v>31.649677050519131</v>
      </c>
      <c r="AM91" s="3">
        <f t="shared" si="89"/>
        <v>47.422730138272868</v>
      </c>
      <c r="AO91" s="3">
        <v>2038</v>
      </c>
      <c r="AP91" s="3">
        <f t="shared" si="90"/>
        <v>6.9327957319213738</v>
      </c>
      <c r="AQ91" s="3">
        <f t="shared" si="90"/>
        <v>13.820365493767667</v>
      </c>
      <c r="AR91" s="3">
        <f t="shared" si="90"/>
        <v>20.707935255614018</v>
      </c>
      <c r="AT91" s="3">
        <v>2038</v>
      </c>
      <c r="AU91" s="3">
        <f t="shared" si="91"/>
        <v>8.750130535434721</v>
      </c>
      <c r="AV91" s="3">
        <f t="shared" si="91"/>
        <v>17.443179749415549</v>
      </c>
      <c r="AW91" s="3">
        <f t="shared" si="91"/>
        <v>26.13622896339632</v>
      </c>
      <c r="AY91" s="3">
        <v>2038</v>
      </c>
      <c r="AZ91" s="3">
        <f t="shared" si="92"/>
        <v>1.2788652321020066</v>
      </c>
      <c r="BA91" s="3">
        <f t="shared" si="92"/>
        <v>2.5493878095299607</v>
      </c>
      <c r="BB91" s="3">
        <f t="shared" si="92"/>
        <v>3.8199103869579218</v>
      </c>
      <c r="BD91" s="3">
        <v>2038</v>
      </c>
      <c r="BE91" s="3">
        <f t="shared" si="93"/>
        <v>2.6561047128272293</v>
      </c>
      <c r="BF91" s="3">
        <f t="shared" si="93"/>
        <v>5.2948823736391546</v>
      </c>
      <c r="BG91" s="3">
        <f t="shared" si="93"/>
        <v>7.9336600344510657</v>
      </c>
      <c r="BI91" s="3">
        <v>2038</v>
      </c>
      <c r="BJ91" s="3">
        <f t="shared" si="94"/>
        <v>1.2474545071030008</v>
      </c>
      <c r="BK91" s="3">
        <f t="shared" si="94"/>
        <v>2.486771266839753</v>
      </c>
      <c r="BL91" s="3">
        <f t="shared" si="94"/>
        <v>3.7260880265765053</v>
      </c>
      <c r="BN91" s="3">
        <v>2038</v>
      </c>
      <c r="BO91" s="3">
        <f t="shared" si="95"/>
        <v>40.819628826167218</v>
      </c>
      <c r="BP91" s="3">
        <f t="shared" si="95"/>
        <v>81.372971527204754</v>
      </c>
      <c r="BQ91" s="3">
        <f t="shared" si="95"/>
        <v>121.92631422824252</v>
      </c>
      <c r="BS91" s="3">
        <v>2038</v>
      </c>
      <c r="BT91" s="3">
        <f t="shared" si="96"/>
        <v>34.607946178706925</v>
      </c>
      <c r="BU91" s="3">
        <f t="shared" si="96"/>
        <v>68.990128033934525</v>
      </c>
      <c r="BV91" s="3">
        <f t="shared" si="96"/>
        <v>103.37230988916212</v>
      </c>
      <c r="BX91" s="3">
        <v>2038</v>
      </c>
      <c r="BY91" s="3">
        <f t="shared" si="97"/>
        <v>0</v>
      </c>
      <c r="BZ91" s="3">
        <f t="shared" si="97"/>
        <v>0</v>
      </c>
      <c r="CA91" s="3">
        <f t="shared" si="97"/>
        <v>0</v>
      </c>
      <c r="CC91" s="3">
        <v>2038</v>
      </c>
      <c r="CD91" s="3">
        <f t="shared" si="98"/>
        <v>13.310748530271894</v>
      </c>
      <c r="CE91" s="3">
        <f t="shared" si="98"/>
        <v>26.534664628436303</v>
      </c>
      <c r="CF91" s="3">
        <f t="shared" si="98"/>
        <v>39.758580726600826</v>
      </c>
    </row>
    <row r="92" spans="1:84" x14ac:dyDescent="0.25">
      <c r="A92" s="3">
        <v>2039</v>
      </c>
      <c r="B92" s="3">
        <f t="shared" si="82"/>
        <v>303.41863637354692</v>
      </c>
      <c r="C92" s="3">
        <f t="shared" si="65"/>
        <v>596.13362523914498</v>
      </c>
      <c r="D92" s="3">
        <f t="shared" si="65"/>
        <v>888.84861410474343</v>
      </c>
      <c r="F92" s="3">
        <v>2039</v>
      </c>
      <c r="G92" s="3">
        <f t="shared" si="83"/>
        <v>14.033915273993273</v>
      </c>
      <c r="H92" s="3">
        <f t="shared" si="83"/>
        <v>27.572758511395193</v>
      </c>
      <c r="I92" s="3">
        <f t="shared" si="83"/>
        <v>41.111601748797113</v>
      </c>
      <c r="K92" s="3">
        <v>2039</v>
      </c>
      <c r="L92" s="3">
        <f t="shared" si="84"/>
        <v>53.75772494119974</v>
      </c>
      <c r="M92" s="3">
        <f t="shared" si="84"/>
        <v>105.61904778437065</v>
      </c>
      <c r="N92" s="3">
        <f t="shared" si="84"/>
        <v>157.48037062754156</v>
      </c>
      <c r="P92" s="3">
        <v>2039</v>
      </c>
      <c r="Q92" s="3">
        <f t="shared" si="85"/>
        <v>12.768582351935493</v>
      </c>
      <c r="R92" s="3">
        <f t="shared" si="85"/>
        <v>25.086729601054458</v>
      </c>
      <c r="S92" s="3">
        <f t="shared" si="85"/>
        <v>37.404876850173537</v>
      </c>
      <c r="U92" s="3">
        <v>2039</v>
      </c>
      <c r="V92" s="3">
        <f t="shared" si="86"/>
        <v>60.64206644523847</v>
      </c>
      <c r="W92" s="3">
        <f t="shared" si="86"/>
        <v>119.14487305086595</v>
      </c>
      <c r="X92" s="3">
        <f t="shared" si="86"/>
        <v>177.64767965649344</v>
      </c>
      <c r="Z92" s="3">
        <v>2039</v>
      </c>
      <c r="AA92" s="3">
        <f t="shared" si="87"/>
        <v>16.929243549295734</v>
      </c>
      <c r="AB92" s="3">
        <f t="shared" si="87"/>
        <v>33.261277060033422</v>
      </c>
      <c r="AC92" s="3">
        <f t="shared" si="87"/>
        <v>49.593310570771109</v>
      </c>
      <c r="AE92" s="3">
        <v>2039</v>
      </c>
      <c r="AF92" s="3">
        <f t="shared" si="88"/>
        <v>11.441452380097701</v>
      </c>
      <c r="AG92" s="3">
        <f t="shared" si="88"/>
        <v>22.47928659514389</v>
      </c>
      <c r="AH92" s="3">
        <f t="shared" si="88"/>
        <v>33.517120810190022</v>
      </c>
      <c r="AJ92" s="3">
        <v>2039</v>
      </c>
      <c r="AK92" s="3">
        <f t="shared" si="89"/>
        <v>16.935065560283192</v>
      </c>
      <c r="AL92" s="3">
        <f t="shared" si="89"/>
        <v>33.272715699919331</v>
      </c>
      <c r="AM92" s="3">
        <f t="shared" si="89"/>
        <v>49.610365839555357</v>
      </c>
      <c r="AO92" s="3">
        <v>2039</v>
      </c>
      <c r="AP92" s="3">
        <f t="shared" si="90"/>
        <v>7.3949821140494691</v>
      </c>
      <c r="AQ92" s="3">
        <f t="shared" si="90"/>
        <v>14.529092704772609</v>
      </c>
      <c r="AR92" s="3">
        <f t="shared" si="90"/>
        <v>21.663203295495691</v>
      </c>
      <c r="AT92" s="3">
        <v>2039</v>
      </c>
      <c r="AU92" s="3">
        <f t="shared" si="91"/>
        <v>9.3334725711304145</v>
      </c>
      <c r="AV92" s="3">
        <f t="shared" si="91"/>
        <v>18.337689821557603</v>
      </c>
      <c r="AW92" s="3">
        <f t="shared" si="91"/>
        <v>27.341907071984906</v>
      </c>
      <c r="AY92" s="3">
        <v>2039</v>
      </c>
      <c r="AZ92" s="3">
        <f t="shared" si="92"/>
        <v>1.3641229142421309</v>
      </c>
      <c r="BA92" s="3">
        <f t="shared" si="92"/>
        <v>2.6801238969968892</v>
      </c>
      <c r="BB92" s="3">
        <f t="shared" si="92"/>
        <v>3.9961248797516333</v>
      </c>
      <c r="BD92" s="3">
        <v>2039</v>
      </c>
      <c r="BE92" s="3">
        <f t="shared" si="93"/>
        <v>2.8331783603490521</v>
      </c>
      <c r="BF92" s="3">
        <f t="shared" si="93"/>
        <v>5.5664111706858392</v>
      </c>
      <c r="BG92" s="3">
        <f t="shared" si="93"/>
        <v>8.2996439810226263</v>
      </c>
      <c r="BI92" s="3">
        <v>2039</v>
      </c>
      <c r="BJ92" s="3">
        <f t="shared" si="94"/>
        <v>1.330618140909877</v>
      </c>
      <c r="BK92" s="3">
        <f t="shared" si="94"/>
        <v>2.6142962925092377</v>
      </c>
      <c r="BL92" s="3">
        <f t="shared" si="94"/>
        <v>3.8979744441086126</v>
      </c>
      <c r="BN92" s="3">
        <v>2039</v>
      </c>
      <c r="BO92" s="3">
        <f t="shared" si="95"/>
        <v>43.540937414578366</v>
      </c>
      <c r="BP92" s="3">
        <f t="shared" si="95"/>
        <v>85.545888602926425</v>
      </c>
      <c r="BQ92" s="3">
        <f t="shared" si="95"/>
        <v>127.55083979127448</v>
      </c>
      <c r="BS92" s="3">
        <v>2039</v>
      </c>
      <c r="BT92" s="3">
        <f t="shared" si="96"/>
        <v>36.91514259062069</v>
      </c>
      <c r="BU92" s="3">
        <f t="shared" si="96"/>
        <v>72.528035989437512</v>
      </c>
      <c r="BV92" s="3">
        <f t="shared" si="96"/>
        <v>108.14092938825456</v>
      </c>
      <c r="BX92" s="3">
        <v>2039</v>
      </c>
      <c r="BY92" s="3">
        <f t="shared" si="97"/>
        <v>0</v>
      </c>
      <c r="BZ92" s="3">
        <f t="shared" si="97"/>
        <v>0</v>
      </c>
      <c r="CA92" s="3">
        <f t="shared" si="97"/>
        <v>0</v>
      </c>
      <c r="CC92" s="3">
        <v>2039</v>
      </c>
      <c r="CD92" s="3">
        <f t="shared" si="98"/>
        <v>14.198131765623316</v>
      </c>
      <c r="CE92" s="3">
        <f t="shared" si="98"/>
        <v>27.895398457475949</v>
      </c>
      <c r="CF92" s="3">
        <f t="shared" si="98"/>
        <v>41.592665149328695</v>
      </c>
    </row>
    <row r="93" spans="1:84" x14ac:dyDescent="0.25">
      <c r="A93" s="3">
        <v>2040</v>
      </c>
      <c r="B93" s="3">
        <f t="shared" si="82"/>
        <v>322.38230114689327</v>
      </c>
      <c r="C93" s="3">
        <f t="shared" si="82"/>
        <v>625.80849192793539</v>
      </c>
      <c r="D93" s="3">
        <f t="shared" si="82"/>
        <v>929.23468270897774</v>
      </c>
      <c r="F93" s="3">
        <v>2040</v>
      </c>
      <c r="G93" s="3">
        <f t="shared" si="83"/>
        <v>14.911034978617863</v>
      </c>
      <c r="H93" s="3">
        <f t="shared" si="83"/>
        <v>28.945299663959133</v>
      </c>
      <c r="I93" s="3">
        <f t="shared" si="83"/>
        <v>42.979564349300404</v>
      </c>
      <c r="K93" s="3">
        <v>2040</v>
      </c>
      <c r="L93" s="3">
        <f t="shared" si="84"/>
        <v>57.117582750024667</v>
      </c>
      <c r="M93" s="3">
        <f t="shared" si="84"/>
        <v>110.87664613162178</v>
      </c>
      <c r="N93" s="3">
        <f t="shared" si="84"/>
        <v>164.6357095132189</v>
      </c>
      <c r="P93" s="3">
        <v>2040</v>
      </c>
      <c r="Q93" s="3">
        <f t="shared" si="85"/>
        <v>13.566618748931432</v>
      </c>
      <c r="R93" s="3">
        <f t="shared" si="85"/>
        <v>26.335519008413257</v>
      </c>
      <c r="S93" s="3">
        <f t="shared" si="85"/>
        <v>39.104419267895082</v>
      </c>
      <c r="U93" s="3">
        <v>2040</v>
      </c>
      <c r="V93" s="3">
        <f t="shared" si="86"/>
        <v>64.432195598065846</v>
      </c>
      <c r="W93" s="3">
        <f t="shared" si="86"/>
        <v>125.07577188754703</v>
      </c>
      <c r="X93" s="3">
        <f t="shared" si="86"/>
        <v>185.71934817702822</v>
      </c>
      <c r="Z93" s="3">
        <v>2040</v>
      </c>
      <c r="AA93" s="3">
        <f t="shared" si="87"/>
        <v>17.987321271126689</v>
      </c>
      <c r="AB93" s="3">
        <f t="shared" si="87"/>
        <v>34.91698631860686</v>
      </c>
      <c r="AC93" s="3">
        <f t="shared" si="87"/>
        <v>51.846651366087144</v>
      </c>
      <c r="AE93" s="3">
        <v>2040</v>
      </c>
      <c r="AF93" s="3">
        <f t="shared" si="88"/>
        <v>12.156543153853818</v>
      </c>
      <c r="AG93" s="3">
        <f t="shared" si="88"/>
        <v>23.598280399095813</v>
      </c>
      <c r="AH93" s="3">
        <f t="shared" si="88"/>
        <v>35.040017644337752</v>
      </c>
      <c r="AJ93" s="3">
        <v>2040</v>
      </c>
      <c r="AK93" s="3">
        <f t="shared" si="89"/>
        <v>17.993507157800877</v>
      </c>
      <c r="AL93" s="3">
        <f t="shared" si="89"/>
        <v>34.928994361222863</v>
      </c>
      <c r="AM93" s="3">
        <f t="shared" si="89"/>
        <v>51.864481564644734</v>
      </c>
      <c r="AO93" s="3">
        <v>2040</v>
      </c>
      <c r="AP93" s="3">
        <f t="shared" si="90"/>
        <v>7.8571684961775645</v>
      </c>
      <c r="AQ93" s="3">
        <f t="shared" si="90"/>
        <v>15.252334727817754</v>
      </c>
      <c r="AR93" s="3">
        <f t="shared" si="90"/>
        <v>22.647500959457943</v>
      </c>
      <c r="AT93" s="3">
        <v>2040</v>
      </c>
      <c r="AU93" s="3">
        <f t="shared" si="91"/>
        <v>9.9168146068260512</v>
      </c>
      <c r="AV93" s="3">
        <f t="shared" si="91"/>
        <v>19.250519559381644</v>
      </c>
      <c r="AW93" s="3">
        <f t="shared" si="91"/>
        <v>28.58422451193718</v>
      </c>
      <c r="AY93" s="3">
        <v>2040</v>
      </c>
      <c r="AZ93" s="3">
        <f t="shared" si="92"/>
        <v>1.4493805963822695</v>
      </c>
      <c r="BA93" s="3">
        <f t="shared" si="92"/>
        <v>2.813537474063466</v>
      </c>
      <c r="BB93" s="3">
        <f t="shared" si="92"/>
        <v>4.1776943517446696</v>
      </c>
      <c r="BD93" s="3">
        <v>2040</v>
      </c>
      <c r="BE93" s="3">
        <f t="shared" si="93"/>
        <v>3.0102520078708608</v>
      </c>
      <c r="BF93" s="3">
        <f t="shared" si="93"/>
        <v>5.8435009076702755</v>
      </c>
      <c r="BG93" s="3">
        <f t="shared" si="93"/>
        <v>8.6767498074696903</v>
      </c>
      <c r="BI93" s="3">
        <v>2040</v>
      </c>
      <c r="BJ93" s="3">
        <f t="shared" si="94"/>
        <v>1.4137817747167389</v>
      </c>
      <c r="BK93" s="3">
        <f t="shared" si="94"/>
        <v>2.7444330448759473</v>
      </c>
      <c r="BL93" s="3">
        <f t="shared" si="94"/>
        <v>4.0750843150351557</v>
      </c>
      <c r="BN93" s="3">
        <v>2040</v>
      </c>
      <c r="BO93" s="3">
        <f t="shared" si="95"/>
        <v>46.262246002989286</v>
      </c>
      <c r="BP93" s="3">
        <f t="shared" si="95"/>
        <v>89.804267484083312</v>
      </c>
      <c r="BQ93" s="3">
        <f t="shared" si="95"/>
        <v>133.34628896517756</v>
      </c>
      <c r="BS93" s="3">
        <v>2040</v>
      </c>
      <c r="BT93" s="3">
        <f t="shared" si="96"/>
        <v>39.222339002534454</v>
      </c>
      <c r="BU93" s="3">
        <f t="shared" si="96"/>
        <v>76.138400693027279</v>
      </c>
      <c r="BV93" s="3">
        <f t="shared" si="96"/>
        <v>113.0544623835201</v>
      </c>
      <c r="BX93" s="3">
        <v>2040</v>
      </c>
      <c r="BY93" s="3">
        <f t="shared" si="97"/>
        <v>0</v>
      </c>
      <c r="BZ93" s="3">
        <f t="shared" si="97"/>
        <v>0</v>
      </c>
      <c r="CA93" s="3">
        <f t="shared" si="97"/>
        <v>0</v>
      </c>
      <c r="CC93" s="3">
        <v>2040</v>
      </c>
      <c r="CD93" s="3">
        <f t="shared" si="98"/>
        <v>15.085515000974851</v>
      </c>
      <c r="CE93" s="3">
        <f t="shared" si="98"/>
        <v>29.284000266548901</v>
      </c>
      <c r="CF93" s="3">
        <f t="shared" si="98"/>
        <v>43.482485532123064</v>
      </c>
    </row>
    <row r="94" spans="1:84" x14ac:dyDescent="0.25">
      <c r="A94" s="3">
        <v>2041</v>
      </c>
      <c r="B94" s="3">
        <f t="shared" si="82"/>
        <v>341.34596592024002</v>
      </c>
      <c r="C94" s="3">
        <f t="shared" si="82"/>
        <v>654.41776520060296</v>
      </c>
      <c r="D94" s="3">
        <f t="shared" si="82"/>
        <v>967.48956448096578</v>
      </c>
      <c r="F94" s="3">
        <v>2041</v>
      </c>
      <c r="G94" s="3">
        <f t="shared" ref="G94:I103" si="99">$G$2-G62</f>
        <v>15.788154683242453</v>
      </c>
      <c r="H94" s="3">
        <f t="shared" si="99"/>
        <v>30.268554299725281</v>
      </c>
      <c r="I94" s="3">
        <f t="shared" si="99"/>
        <v>44.748953916208109</v>
      </c>
      <c r="K94" s="3">
        <v>2041</v>
      </c>
      <c r="L94" s="3">
        <f t="shared" ref="L94:N103" si="100">$I$2-L62</f>
        <v>60.477440558849821</v>
      </c>
      <c r="M94" s="3">
        <f t="shared" si="100"/>
        <v>115.94544962286886</v>
      </c>
      <c r="N94" s="3">
        <f t="shared" si="100"/>
        <v>171.41345868688813</v>
      </c>
      <c r="P94" s="3">
        <v>2041</v>
      </c>
      <c r="Q94" s="3">
        <f t="shared" ref="Q94:S103" si="101">$J$2-Q62</f>
        <v>14.364655145927372</v>
      </c>
      <c r="R94" s="3">
        <f t="shared" si="101"/>
        <v>27.539465694672003</v>
      </c>
      <c r="S94" s="3">
        <f t="shared" si="101"/>
        <v>40.714276243416634</v>
      </c>
      <c r="U94" s="3">
        <v>2041</v>
      </c>
      <c r="V94" s="3">
        <f t="shared" ref="V94:X103" si="102">$K$2-V62</f>
        <v>68.222324750893222</v>
      </c>
      <c r="W94" s="3">
        <f t="shared" si="102"/>
        <v>130.79369835207444</v>
      </c>
      <c r="X94" s="3">
        <f t="shared" si="102"/>
        <v>193.36507195325566</v>
      </c>
      <c r="Z94" s="3">
        <v>2041</v>
      </c>
      <c r="AA94" s="3">
        <f t="shared" ref="AA94:AC103" si="103">$L$2-AA62</f>
        <v>19.045398992957757</v>
      </c>
      <c r="AB94" s="3">
        <f t="shared" si="103"/>
        <v>36.513240789954125</v>
      </c>
      <c r="AC94" s="3">
        <f t="shared" si="103"/>
        <v>53.981082586950492</v>
      </c>
      <c r="AE94" s="3">
        <v>2041</v>
      </c>
      <c r="AF94" s="3">
        <f t="shared" ref="AF94:AH103" si="104">$M$2-AF62</f>
        <v>12.871633927609935</v>
      </c>
      <c r="AG94" s="3">
        <f t="shared" si="104"/>
        <v>24.677092306270254</v>
      </c>
      <c r="AH94" s="3">
        <f t="shared" si="104"/>
        <v>36.482550684930629</v>
      </c>
      <c r="AJ94" s="3">
        <v>2041</v>
      </c>
      <c r="AK94" s="3">
        <f t="shared" ref="AK94:AM103" si="105">$N$2-AK62</f>
        <v>19.051948755318563</v>
      </c>
      <c r="AL94" s="3">
        <f t="shared" si="105"/>
        <v>36.525797788643786</v>
      </c>
      <c r="AM94" s="3">
        <f t="shared" si="105"/>
        <v>53.999646821969009</v>
      </c>
      <c r="AO94" s="3">
        <v>2041</v>
      </c>
      <c r="AP94" s="3">
        <f t="shared" ref="AP94:AR103" si="106">$O$2-AP62</f>
        <v>8.3193548783056599</v>
      </c>
      <c r="AQ94" s="3">
        <f t="shared" si="106"/>
        <v>15.94960588649127</v>
      </c>
      <c r="AR94" s="3">
        <f t="shared" si="106"/>
        <v>23.579856894676936</v>
      </c>
      <c r="AT94" s="3">
        <v>2041</v>
      </c>
      <c r="AU94" s="3">
        <f t="shared" ref="AU94:AW103" si="107">$P$2-AU62</f>
        <v>10.500156642521688</v>
      </c>
      <c r="AV94" s="3">
        <f t="shared" si="107"/>
        <v>20.130570536348216</v>
      </c>
      <c r="AW94" s="3">
        <f t="shared" si="107"/>
        <v>29.760984430174744</v>
      </c>
      <c r="AY94" s="3">
        <v>2041</v>
      </c>
      <c r="AZ94" s="3">
        <f t="shared" ref="AZ94:BB103" si="108">$Q$2-AZ62</f>
        <v>1.5346382785223938</v>
      </c>
      <c r="BA94" s="3">
        <f t="shared" si="108"/>
        <v>2.9421603091585879</v>
      </c>
      <c r="BB94" s="3">
        <f t="shared" si="108"/>
        <v>4.3496823397947679</v>
      </c>
      <c r="BD94" s="3">
        <v>2041</v>
      </c>
      <c r="BE94" s="3">
        <f t="shared" ref="BE94:BG103" si="109">$R$2-BE62</f>
        <v>3.1873256553926836</v>
      </c>
      <c r="BF94" s="3">
        <f t="shared" si="109"/>
        <v>6.1106406420986019</v>
      </c>
      <c r="BG94" s="3">
        <f t="shared" si="109"/>
        <v>9.0339556288045202</v>
      </c>
      <c r="BI94" s="3">
        <v>2041</v>
      </c>
      <c r="BJ94" s="3">
        <f t="shared" ref="BJ94:BL103" si="110">$S$2-BJ62</f>
        <v>1.4969454085236009</v>
      </c>
      <c r="BK94" s="3">
        <f t="shared" si="110"/>
        <v>2.8698967226178524</v>
      </c>
      <c r="BL94" s="3">
        <f t="shared" si="110"/>
        <v>4.2428480367120898</v>
      </c>
      <c r="BN94" s="3">
        <v>2041</v>
      </c>
      <c r="BO94" s="3">
        <f t="shared" ref="BO94:BQ103" si="111">$T$2-BO62</f>
        <v>48.983554591400434</v>
      </c>
      <c r="BP94" s="3">
        <f t="shared" si="111"/>
        <v>93.909732434852685</v>
      </c>
      <c r="BQ94" s="3">
        <f t="shared" si="111"/>
        <v>138.83591027830471</v>
      </c>
      <c r="BS94" s="3">
        <v>2041</v>
      </c>
      <c r="BT94" s="3">
        <f t="shared" ref="BT94:BV103" si="112">$U$2-BT62</f>
        <v>41.529535414448219</v>
      </c>
      <c r="BU94" s="3">
        <f t="shared" si="112"/>
        <v>79.619120977375132</v>
      </c>
      <c r="BV94" s="3">
        <f t="shared" si="112"/>
        <v>117.70870654030182</v>
      </c>
      <c r="BX94" s="3">
        <v>2041</v>
      </c>
      <c r="BY94" s="3">
        <f t="shared" ref="BY94:CA103" si="113">$V$2-BY62</f>
        <v>0</v>
      </c>
      <c r="BZ94" s="3">
        <f t="shared" si="113"/>
        <v>0</v>
      </c>
      <c r="CA94" s="3">
        <f t="shared" si="113"/>
        <v>0</v>
      </c>
      <c r="CC94" s="3">
        <v>2041</v>
      </c>
      <c r="CD94" s="3">
        <f t="shared" ref="CD94:CF103" si="114">$W$2-CD62</f>
        <v>15.972898236326273</v>
      </c>
      <c r="CE94" s="3">
        <f t="shared" si="114"/>
        <v>30.622738837451948</v>
      </c>
      <c r="CF94" s="3">
        <f t="shared" si="114"/>
        <v>45.272579438577623</v>
      </c>
    </row>
    <row r="95" spans="1:84" x14ac:dyDescent="0.25">
      <c r="A95" s="3">
        <v>2042</v>
      </c>
      <c r="B95" s="3">
        <f t="shared" si="82"/>
        <v>360.30963069358654</v>
      </c>
      <c r="C95" s="3">
        <f t="shared" si="82"/>
        <v>683.56139006994511</v>
      </c>
      <c r="D95" s="3">
        <f t="shared" si="82"/>
        <v>1006.8131494463047</v>
      </c>
      <c r="F95" s="3">
        <v>2042</v>
      </c>
      <c r="G95" s="3">
        <f t="shared" si="99"/>
        <v>16.665274387867044</v>
      </c>
      <c r="H95" s="3">
        <f t="shared" si="99"/>
        <v>31.616524111605429</v>
      </c>
      <c r="I95" s="3">
        <f t="shared" si="99"/>
        <v>46.567773835343928</v>
      </c>
      <c r="K95" s="3">
        <v>2042</v>
      </c>
      <c r="L95" s="3">
        <f t="shared" si="100"/>
        <v>63.837298367674748</v>
      </c>
      <c r="M95" s="3">
        <f t="shared" si="100"/>
        <v>121.10892602708964</v>
      </c>
      <c r="N95" s="3">
        <f t="shared" si="100"/>
        <v>178.38055368650453</v>
      </c>
      <c r="P95" s="3">
        <v>2042</v>
      </c>
      <c r="Q95" s="3">
        <f t="shared" si="101"/>
        <v>15.162691542923312</v>
      </c>
      <c r="R95" s="3">
        <f t="shared" si="101"/>
        <v>28.765899174914694</v>
      </c>
      <c r="S95" s="3">
        <f t="shared" si="101"/>
        <v>42.369106806906188</v>
      </c>
      <c r="U95" s="3">
        <v>2042</v>
      </c>
      <c r="V95" s="3">
        <f t="shared" si="102"/>
        <v>72.012453903720598</v>
      </c>
      <c r="W95" s="3">
        <f t="shared" si="102"/>
        <v>136.61842176690743</v>
      </c>
      <c r="X95" s="3">
        <f t="shared" si="102"/>
        <v>201.22438963009472</v>
      </c>
      <c r="Z95" s="3">
        <v>2042</v>
      </c>
      <c r="AA95" s="3">
        <f t="shared" si="103"/>
        <v>20.103476714788712</v>
      </c>
      <c r="AB95" s="3">
        <f t="shared" si="103"/>
        <v>38.139309409928387</v>
      </c>
      <c r="AC95" s="3">
        <f t="shared" si="103"/>
        <v>56.175142105068062</v>
      </c>
      <c r="AE95" s="3">
        <v>2042</v>
      </c>
      <c r="AF95" s="3">
        <f t="shared" si="104"/>
        <v>13.586724701366052</v>
      </c>
      <c r="AG95" s="3">
        <f t="shared" si="104"/>
        <v>25.776053794303266</v>
      </c>
      <c r="AH95" s="3">
        <f t="shared" si="104"/>
        <v>37.965382887240537</v>
      </c>
      <c r="AJ95" s="3">
        <v>2042</v>
      </c>
      <c r="AK95" s="3">
        <f t="shared" si="105"/>
        <v>20.110390352836248</v>
      </c>
      <c r="AL95" s="3">
        <f t="shared" si="105"/>
        <v>38.152425617855329</v>
      </c>
      <c r="AM95" s="3">
        <f t="shared" si="105"/>
        <v>56.194460882874409</v>
      </c>
      <c r="AO95" s="3">
        <v>2042</v>
      </c>
      <c r="AP95" s="3">
        <f t="shared" si="106"/>
        <v>8.7815412604337553</v>
      </c>
      <c r="AQ95" s="3">
        <f t="shared" si="106"/>
        <v>16.659900373419305</v>
      </c>
      <c r="AR95" s="3">
        <f t="shared" si="106"/>
        <v>24.538259486404911</v>
      </c>
      <c r="AT95" s="3">
        <v>2042</v>
      </c>
      <c r="AU95" s="3">
        <f t="shared" si="107"/>
        <v>11.083498678217325</v>
      </c>
      <c r="AV95" s="3">
        <f t="shared" si="107"/>
        <v>21.027058723733148</v>
      </c>
      <c r="AW95" s="3">
        <f t="shared" si="107"/>
        <v>30.970618769248915</v>
      </c>
      <c r="AY95" s="3">
        <v>2042</v>
      </c>
      <c r="AZ95" s="3">
        <f t="shared" si="108"/>
        <v>1.6198959606625323</v>
      </c>
      <c r="BA95" s="3">
        <f t="shared" si="108"/>
        <v>3.0731855057763795</v>
      </c>
      <c r="BB95" s="3">
        <f t="shared" si="108"/>
        <v>4.5264750508902267</v>
      </c>
      <c r="BD95" s="3">
        <v>2042</v>
      </c>
      <c r="BE95" s="3">
        <f t="shared" si="109"/>
        <v>3.3643993029144923</v>
      </c>
      <c r="BF95" s="3">
        <f t="shared" si="109"/>
        <v>6.3827698966124871</v>
      </c>
      <c r="BG95" s="3">
        <f t="shared" si="109"/>
        <v>9.4011404903104676</v>
      </c>
      <c r="BI95" s="3">
        <v>2042</v>
      </c>
      <c r="BJ95" s="3">
        <f t="shared" si="110"/>
        <v>1.5801090423304771</v>
      </c>
      <c r="BK95" s="3">
        <f t="shared" si="110"/>
        <v>2.9977037565116973</v>
      </c>
      <c r="BL95" s="3">
        <f t="shared" si="110"/>
        <v>4.4152984706929317</v>
      </c>
      <c r="BN95" s="3">
        <v>2042</v>
      </c>
      <c r="BO95" s="3">
        <f t="shared" si="111"/>
        <v>51.704863179811582</v>
      </c>
      <c r="BP95" s="3">
        <f t="shared" si="111"/>
        <v>98.091877479192362</v>
      </c>
      <c r="BQ95" s="3">
        <f t="shared" si="111"/>
        <v>144.47889177857337</v>
      </c>
      <c r="BS95" s="3">
        <v>2042</v>
      </c>
      <c r="BT95" s="3">
        <f t="shared" si="112"/>
        <v>43.836731826361984</v>
      </c>
      <c r="BU95" s="3">
        <f t="shared" si="112"/>
        <v>83.164852645402334</v>
      </c>
      <c r="BV95" s="3">
        <f t="shared" si="112"/>
        <v>122.49297346444268</v>
      </c>
      <c r="BX95" s="3">
        <v>2042</v>
      </c>
      <c r="BY95" s="3">
        <f t="shared" si="113"/>
        <v>0</v>
      </c>
      <c r="BZ95" s="3">
        <f t="shared" si="113"/>
        <v>0</v>
      </c>
      <c r="CA95" s="3">
        <f t="shared" si="113"/>
        <v>0</v>
      </c>
      <c r="CC95" s="3">
        <v>2042</v>
      </c>
      <c r="CD95" s="3">
        <f t="shared" si="114"/>
        <v>16.860281471677695</v>
      </c>
      <c r="CE95" s="3">
        <f t="shared" si="114"/>
        <v>31.986481786693162</v>
      </c>
      <c r="CF95" s="3">
        <f t="shared" si="114"/>
        <v>47.112682101708742</v>
      </c>
    </row>
    <row r="96" spans="1:84" x14ac:dyDescent="0.25">
      <c r="A96" s="3">
        <v>2043</v>
      </c>
      <c r="B96" s="3">
        <f t="shared" si="82"/>
        <v>379.27329546693306</v>
      </c>
      <c r="C96" s="3">
        <f t="shared" si="82"/>
        <v>713.25429438912283</v>
      </c>
      <c r="D96" s="3">
        <f t="shared" si="82"/>
        <v>1047.2352933113134</v>
      </c>
      <c r="F96" s="3">
        <v>2043</v>
      </c>
      <c r="G96" s="3">
        <f t="shared" si="99"/>
        <v>17.542394092491634</v>
      </c>
      <c r="H96" s="3">
        <f t="shared" si="99"/>
        <v>32.989899552331906</v>
      </c>
      <c r="I96" s="3">
        <f t="shared" si="99"/>
        <v>48.437405012172178</v>
      </c>
      <c r="K96" s="3">
        <v>2043</v>
      </c>
      <c r="L96" s="3">
        <f t="shared" si="100"/>
        <v>67.197156176499675</v>
      </c>
      <c r="M96" s="3">
        <f t="shared" si="100"/>
        <v>126.36972016344748</v>
      </c>
      <c r="N96" s="3">
        <f t="shared" si="100"/>
        <v>185.54228415039574</v>
      </c>
      <c r="P96" s="3">
        <v>2043</v>
      </c>
      <c r="Q96" s="3">
        <f t="shared" si="101"/>
        <v>15.960727939919252</v>
      </c>
      <c r="R96" s="3">
        <f t="shared" si="101"/>
        <v>30.01544764892742</v>
      </c>
      <c r="S96" s="3">
        <f t="shared" si="101"/>
        <v>44.070167357935475</v>
      </c>
      <c r="U96" s="3">
        <v>2043</v>
      </c>
      <c r="V96" s="3">
        <f t="shared" si="102"/>
        <v>75.802583056547974</v>
      </c>
      <c r="W96" s="3">
        <f t="shared" si="102"/>
        <v>142.55292565301306</v>
      </c>
      <c r="X96" s="3">
        <f t="shared" si="102"/>
        <v>209.30326824947861</v>
      </c>
      <c r="Z96" s="3">
        <v>2043</v>
      </c>
      <c r="AA96" s="3">
        <f t="shared" si="103"/>
        <v>21.161554436619667</v>
      </c>
      <c r="AB96" s="3">
        <f t="shared" si="103"/>
        <v>39.796025078132857</v>
      </c>
      <c r="AC96" s="3">
        <f t="shared" si="103"/>
        <v>58.430495719646046</v>
      </c>
      <c r="AE96" s="3">
        <v>2043</v>
      </c>
      <c r="AF96" s="3">
        <f t="shared" si="104"/>
        <v>14.301815475122169</v>
      </c>
      <c r="AG96" s="3">
        <f t="shared" si="104"/>
        <v>26.895727769689586</v>
      </c>
      <c r="AH96" s="3">
        <f t="shared" si="104"/>
        <v>39.489640064257117</v>
      </c>
      <c r="AJ96" s="3">
        <v>2043</v>
      </c>
      <c r="AK96" s="3">
        <f t="shared" si="105"/>
        <v>21.168831950353933</v>
      </c>
      <c r="AL96" s="3">
        <f t="shared" si="105"/>
        <v>39.809711034896736</v>
      </c>
      <c r="AM96" s="3">
        <f t="shared" si="105"/>
        <v>58.450590119439653</v>
      </c>
      <c r="AO96" s="3">
        <v>2043</v>
      </c>
      <c r="AP96" s="3">
        <f t="shared" si="106"/>
        <v>9.2437276425618506</v>
      </c>
      <c r="AQ96" s="3">
        <f t="shared" si="106"/>
        <v>17.383582013343926</v>
      </c>
      <c r="AR96" s="3">
        <f t="shared" si="106"/>
        <v>25.523436384126114</v>
      </c>
      <c r="AT96" s="3">
        <v>2043</v>
      </c>
      <c r="AU96" s="3">
        <f t="shared" si="107"/>
        <v>11.666840713912961</v>
      </c>
      <c r="AV96" s="3">
        <f t="shared" si="107"/>
        <v>21.940443317812765</v>
      </c>
      <c r="AW96" s="3">
        <f t="shared" si="107"/>
        <v>32.214045921712511</v>
      </c>
      <c r="AY96" s="3">
        <v>2043</v>
      </c>
      <c r="AZ96" s="3">
        <f t="shared" si="108"/>
        <v>1.7051536428026708</v>
      </c>
      <c r="BA96" s="3">
        <f t="shared" si="108"/>
        <v>3.2066801772187858</v>
      </c>
      <c r="BB96" s="3">
        <f t="shared" si="108"/>
        <v>4.708206711634908</v>
      </c>
      <c r="BD96" s="3">
        <v>2043</v>
      </c>
      <c r="BE96" s="3">
        <f t="shared" si="109"/>
        <v>3.5414729504363152</v>
      </c>
      <c r="BF96" s="3">
        <f t="shared" si="109"/>
        <v>6.6600280603774848</v>
      </c>
      <c r="BG96" s="3">
        <f t="shared" si="109"/>
        <v>9.7785831703186545</v>
      </c>
      <c r="BI96" s="3">
        <v>2043</v>
      </c>
      <c r="BJ96" s="3">
        <f t="shared" si="110"/>
        <v>1.6632726761373391</v>
      </c>
      <c r="BK96" s="3">
        <f t="shared" si="110"/>
        <v>3.1279196114625307</v>
      </c>
      <c r="BL96" s="3">
        <f t="shared" si="110"/>
        <v>4.5925665467877366</v>
      </c>
      <c r="BN96" s="3">
        <v>2043</v>
      </c>
      <c r="BO96" s="3">
        <f t="shared" si="111"/>
        <v>54.42617176822273</v>
      </c>
      <c r="BP96" s="3">
        <f t="shared" si="111"/>
        <v>102.35284478189533</v>
      </c>
      <c r="BQ96" s="3">
        <f t="shared" si="111"/>
        <v>150.27951779556793</v>
      </c>
      <c r="BS96" s="3">
        <v>2043</v>
      </c>
      <c r="BT96" s="3">
        <f t="shared" si="112"/>
        <v>46.143928238275748</v>
      </c>
      <c r="BU96" s="3">
        <f t="shared" si="112"/>
        <v>86.777411880302679</v>
      </c>
      <c r="BV96" s="3">
        <f t="shared" si="112"/>
        <v>127.41089552232938</v>
      </c>
      <c r="BX96" s="3">
        <v>2043</v>
      </c>
      <c r="BY96" s="3">
        <f t="shared" si="113"/>
        <v>0</v>
      </c>
      <c r="BZ96" s="3">
        <f t="shared" si="113"/>
        <v>0</v>
      </c>
      <c r="CA96" s="3">
        <f t="shared" si="113"/>
        <v>0</v>
      </c>
      <c r="CC96" s="3">
        <v>2043</v>
      </c>
      <c r="CD96" s="3">
        <f t="shared" si="114"/>
        <v>17.747664707029116</v>
      </c>
      <c r="CE96" s="3">
        <f t="shared" si="114"/>
        <v>33.37592764627027</v>
      </c>
      <c r="CF96" s="3">
        <f t="shared" si="114"/>
        <v>49.00419058551131</v>
      </c>
    </row>
    <row r="97" spans="1:84" x14ac:dyDescent="0.25">
      <c r="A97" s="3">
        <v>2044</v>
      </c>
      <c r="B97" s="3">
        <f t="shared" si="82"/>
        <v>398.23696024027993</v>
      </c>
      <c r="C97" s="3">
        <f t="shared" si="82"/>
        <v>743.5118230415834</v>
      </c>
      <c r="D97" s="3">
        <f t="shared" si="82"/>
        <v>1088.786685842887</v>
      </c>
      <c r="F97" s="3">
        <v>2044</v>
      </c>
      <c r="G97" s="3">
        <f t="shared" si="99"/>
        <v>18.419513797116167</v>
      </c>
      <c r="H97" s="3">
        <f t="shared" si="99"/>
        <v>34.389390363391612</v>
      </c>
      <c r="I97" s="3">
        <f t="shared" si="99"/>
        <v>50.359266929667058</v>
      </c>
      <c r="K97" s="3">
        <v>2044</v>
      </c>
      <c r="L97" s="3">
        <f t="shared" si="100"/>
        <v>70.557013985324602</v>
      </c>
      <c r="M97" s="3">
        <f t="shared" si="100"/>
        <v>131.73055073779938</v>
      </c>
      <c r="N97" s="3">
        <f t="shared" si="100"/>
        <v>192.90408749027438</v>
      </c>
      <c r="P97" s="3">
        <v>2044</v>
      </c>
      <c r="Q97" s="3">
        <f t="shared" si="101"/>
        <v>16.758764336915306</v>
      </c>
      <c r="R97" s="3">
        <f t="shared" si="101"/>
        <v>31.288756866128324</v>
      </c>
      <c r="S97" s="3">
        <f t="shared" si="101"/>
        <v>45.818749395341456</v>
      </c>
      <c r="U97" s="3">
        <v>2044</v>
      </c>
      <c r="V97" s="3">
        <f t="shared" si="102"/>
        <v>79.59271220937535</v>
      </c>
      <c r="W97" s="3">
        <f t="shared" si="102"/>
        <v>148.60027688015498</v>
      </c>
      <c r="X97" s="3">
        <f t="shared" si="102"/>
        <v>217.60784155093415</v>
      </c>
      <c r="Z97" s="3">
        <v>2044</v>
      </c>
      <c r="AA97" s="3">
        <f t="shared" si="103"/>
        <v>22.219632158450622</v>
      </c>
      <c r="AB97" s="3">
        <f t="shared" si="103"/>
        <v>41.484243962376581</v>
      </c>
      <c r="AC97" s="3">
        <f t="shared" si="103"/>
        <v>60.74885576630254</v>
      </c>
      <c r="AE97" s="3">
        <v>2044</v>
      </c>
      <c r="AF97" s="3">
        <f t="shared" si="104"/>
        <v>15.016906248878229</v>
      </c>
      <c r="AG97" s="3">
        <f t="shared" si="104"/>
        <v>28.036692864497979</v>
      </c>
      <c r="AH97" s="3">
        <f t="shared" si="104"/>
        <v>41.056479480117673</v>
      </c>
      <c r="AJ97" s="3">
        <v>2044</v>
      </c>
      <c r="AK97" s="3">
        <f t="shared" si="105"/>
        <v>22.227273547871619</v>
      </c>
      <c r="AL97" s="3">
        <f t="shared" si="105"/>
        <v>41.49851050201562</v>
      </c>
      <c r="AM97" s="3">
        <f t="shared" si="105"/>
        <v>60.769747456159507</v>
      </c>
      <c r="AO97" s="3">
        <v>2044</v>
      </c>
      <c r="AP97" s="3">
        <f t="shared" si="106"/>
        <v>9.705914024689946</v>
      </c>
      <c r="AQ97" s="3">
        <f t="shared" si="106"/>
        <v>18.121024794956156</v>
      </c>
      <c r="AR97" s="3">
        <f t="shared" si="106"/>
        <v>26.536135565222366</v>
      </c>
      <c r="AT97" s="3">
        <v>2044</v>
      </c>
      <c r="AU97" s="3">
        <f t="shared" si="107"/>
        <v>12.250182749608655</v>
      </c>
      <c r="AV97" s="3">
        <f t="shared" si="107"/>
        <v>22.87119634314854</v>
      </c>
      <c r="AW97" s="3">
        <f t="shared" si="107"/>
        <v>33.492209936688425</v>
      </c>
      <c r="AY97" s="3">
        <v>2044</v>
      </c>
      <c r="AZ97" s="3">
        <f t="shared" si="108"/>
        <v>1.7904113249427951</v>
      </c>
      <c r="BA97" s="3">
        <f t="shared" si="108"/>
        <v>3.342713311690936</v>
      </c>
      <c r="BB97" s="3">
        <f t="shared" si="108"/>
        <v>4.8950152984390769</v>
      </c>
      <c r="BD97" s="3">
        <v>2044</v>
      </c>
      <c r="BE97" s="3">
        <f t="shared" si="109"/>
        <v>3.7185465979581238</v>
      </c>
      <c r="BF97" s="3">
        <f t="shared" si="109"/>
        <v>6.9425584165888665</v>
      </c>
      <c r="BG97" s="3">
        <f t="shared" si="109"/>
        <v>10.166570235219623</v>
      </c>
      <c r="BI97" s="3">
        <v>2044</v>
      </c>
      <c r="BJ97" s="3">
        <f t="shared" si="110"/>
        <v>1.7464363099442011</v>
      </c>
      <c r="BK97" s="3">
        <f t="shared" si="110"/>
        <v>3.2606115812283463</v>
      </c>
      <c r="BL97" s="3">
        <f t="shared" si="110"/>
        <v>4.7747868525125057</v>
      </c>
      <c r="BN97" s="3">
        <v>2044</v>
      </c>
      <c r="BO97" s="3">
        <f t="shared" si="111"/>
        <v>57.147480356633878</v>
      </c>
      <c r="BP97" s="3">
        <f t="shared" si="111"/>
        <v>106.69483635209872</v>
      </c>
      <c r="BQ97" s="3">
        <f t="shared" si="111"/>
        <v>156.24219234756379</v>
      </c>
      <c r="BS97" s="3">
        <v>2044</v>
      </c>
      <c r="BT97" s="3">
        <f t="shared" si="112"/>
        <v>48.45112465018974</v>
      </c>
      <c r="BU97" s="3">
        <f t="shared" si="112"/>
        <v>90.458665602866404</v>
      </c>
      <c r="BV97" s="3">
        <f t="shared" si="112"/>
        <v>132.46620655554329</v>
      </c>
      <c r="BX97" s="3">
        <v>2044</v>
      </c>
      <c r="BY97" s="3">
        <f t="shared" si="113"/>
        <v>0</v>
      </c>
      <c r="BZ97" s="3">
        <f t="shared" si="113"/>
        <v>0</v>
      </c>
      <c r="CA97" s="3">
        <f t="shared" si="113"/>
        <v>0</v>
      </c>
      <c r="CC97" s="3">
        <v>2044</v>
      </c>
      <c r="CD97" s="3">
        <f t="shared" si="114"/>
        <v>18.635047942380652</v>
      </c>
      <c r="CE97" s="3">
        <f t="shared" si="114"/>
        <v>34.791794462640951</v>
      </c>
      <c r="CF97" s="3">
        <f t="shared" si="114"/>
        <v>50.94854098290125</v>
      </c>
    </row>
    <row r="98" spans="1:84" x14ac:dyDescent="0.25">
      <c r="A98" s="3">
        <v>2045</v>
      </c>
      <c r="B98" s="3">
        <f t="shared" si="82"/>
        <v>417.20062501362645</v>
      </c>
      <c r="C98" s="3">
        <f t="shared" si="82"/>
        <v>774.34974959138071</v>
      </c>
      <c r="D98" s="3">
        <f t="shared" si="82"/>
        <v>1131.4988741691357</v>
      </c>
      <c r="F98" s="3">
        <v>2045</v>
      </c>
      <c r="G98" s="3">
        <f t="shared" si="99"/>
        <v>19.296633501740757</v>
      </c>
      <c r="H98" s="3">
        <f t="shared" si="99"/>
        <v>35.815726113884807</v>
      </c>
      <c r="I98" s="3">
        <f t="shared" si="99"/>
        <v>52.334818726028914</v>
      </c>
      <c r="K98" s="3">
        <v>2045</v>
      </c>
      <c r="L98" s="3">
        <f t="shared" si="100"/>
        <v>73.916871794149529</v>
      </c>
      <c r="M98" s="3">
        <f t="shared" si="100"/>
        <v>137.19421240682095</v>
      </c>
      <c r="N98" s="3">
        <f t="shared" si="100"/>
        <v>200.47155301949238</v>
      </c>
      <c r="P98" s="3">
        <v>2045</v>
      </c>
      <c r="Q98" s="3">
        <f t="shared" si="101"/>
        <v>17.556800733911246</v>
      </c>
      <c r="R98" s="3">
        <f t="shared" si="101"/>
        <v>32.586490615841853</v>
      </c>
      <c r="S98" s="3">
        <f t="shared" si="101"/>
        <v>47.616180497772575</v>
      </c>
      <c r="U98" s="3">
        <v>2045</v>
      </c>
      <c r="V98" s="3">
        <f t="shared" si="102"/>
        <v>83.382841362202726</v>
      </c>
      <c r="W98" s="3">
        <f t="shared" si="102"/>
        <v>154.76362799535764</v>
      </c>
      <c r="X98" s="3">
        <f t="shared" si="102"/>
        <v>226.14441462851255</v>
      </c>
      <c r="Z98" s="3">
        <v>2045</v>
      </c>
      <c r="AA98" s="3">
        <f t="shared" si="103"/>
        <v>23.277709880281577</v>
      </c>
      <c r="AB98" s="3">
        <f t="shared" si="103"/>
        <v>43.20484614870395</v>
      </c>
      <c r="AC98" s="3">
        <f t="shared" si="103"/>
        <v>63.131982417126437</v>
      </c>
      <c r="AE98" s="3">
        <v>2045</v>
      </c>
      <c r="AF98" s="3">
        <f t="shared" si="104"/>
        <v>15.731997022634346</v>
      </c>
      <c r="AG98" s="3">
        <f t="shared" si="104"/>
        <v>29.199543875686629</v>
      </c>
      <c r="AH98" s="3">
        <f t="shared" si="104"/>
        <v>42.667090728738856</v>
      </c>
      <c r="AJ98" s="3">
        <v>2045</v>
      </c>
      <c r="AK98" s="3">
        <f t="shared" si="105"/>
        <v>23.285715145389418</v>
      </c>
      <c r="AL98" s="3">
        <f t="shared" si="105"/>
        <v>43.219704407920176</v>
      </c>
      <c r="AM98" s="3">
        <f t="shared" si="105"/>
        <v>63.153693670450934</v>
      </c>
      <c r="AO98" s="3">
        <v>2045</v>
      </c>
      <c r="AP98" s="3">
        <f t="shared" si="106"/>
        <v>10.168100406817985</v>
      </c>
      <c r="AQ98" s="3">
        <f t="shared" si="106"/>
        <v>18.872613154839769</v>
      </c>
      <c r="AR98" s="3">
        <f t="shared" si="106"/>
        <v>27.577125902861553</v>
      </c>
      <c r="AT98" s="3">
        <v>2045</v>
      </c>
      <c r="AU98" s="3">
        <f t="shared" si="107"/>
        <v>12.833524785304292</v>
      </c>
      <c r="AV98" s="3">
        <f t="shared" si="107"/>
        <v>23.819803010962801</v>
      </c>
      <c r="AW98" s="3">
        <f t="shared" si="107"/>
        <v>34.806081236621367</v>
      </c>
      <c r="AY98" s="3">
        <v>2045</v>
      </c>
      <c r="AZ98" s="3">
        <f t="shared" si="108"/>
        <v>1.8756690070829336</v>
      </c>
      <c r="BA98" s="3">
        <f t="shared" si="108"/>
        <v>3.4813558246791771</v>
      </c>
      <c r="BB98" s="3">
        <f t="shared" si="108"/>
        <v>5.0870426422754278</v>
      </c>
      <c r="BD98" s="3">
        <v>2045</v>
      </c>
      <c r="BE98" s="3">
        <f t="shared" si="109"/>
        <v>3.8956202454799325</v>
      </c>
      <c r="BF98" s="3">
        <f t="shared" si="109"/>
        <v>7.2305082512567509</v>
      </c>
      <c r="BG98" s="3">
        <f t="shared" si="109"/>
        <v>10.565396257033584</v>
      </c>
      <c r="BI98" s="3">
        <v>2045</v>
      </c>
      <c r="BJ98" s="3">
        <f t="shared" si="110"/>
        <v>1.8295999437510773</v>
      </c>
      <c r="BK98" s="3">
        <f t="shared" si="110"/>
        <v>3.3958488395116149</v>
      </c>
      <c r="BL98" s="3">
        <f t="shared" si="110"/>
        <v>4.9620977352721667</v>
      </c>
      <c r="BN98" s="3">
        <v>2045</v>
      </c>
      <c r="BO98" s="3">
        <f t="shared" si="111"/>
        <v>59.868788945045026</v>
      </c>
      <c r="BP98" s="3">
        <f t="shared" si="111"/>
        <v>111.12011571512062</v>
      </c>
      <c r="BQ98" s="3">
        <f t="shared" si="111"/>
        <v>162.37144248519644</v>
      </c>
      <c r="BS98" s="3">
        <v>2045</v>
      </c>
      <c r="BT98" s="3">
        <f t="shared" si="112"/>
        <v>50.758321062103505</v>
      </c>
      <c r="BU98" s="3">
        <f t="shared" si="112"/>
        <v>94.210532888906755</v>
      </c>
      <c r="BV98" s="3">
        <f t="shared" si="112"/>
        <v>137.66274471571001</v>
      </c>
      <c r="BX98" s="3">
        <v>2045</v>
      </c>
      <c r="BY98" s="3">
        <f t="shared" si="113"/>
        <v>0</v>
      </c>
      <c r="BZ98" s="3">
        <f t="shared" si="113"/>
        <v>0</v>
      </c>
      <c r="CA98" s="3">
        <f t="shared" si="113"/>
        <v>0</v>
      </c>
      <c r="CC98" s="3">
        <v>2045</v>
      </c>
      <c r="CD98" s="3">
        <f t="shared" si="114"/>
        <v>19.522431177732074</v>
      </c>
      <c r="CE98" s="3">
        <f t="shared" si="114"/>
        <v>36.234820341887144</v>
      </c>
      <c r="CF98" s="3">
        <f t="shared" si="114"/>
        <v>52.947209506042327</v>
      </c>
    </row>
    <row r="99" spans="1:84" x14ac:dyDescent="0.25">
      <c r="A99" s="3">
        <v>2046</v>
      </c>
      <c r="B99" s="3">
        <f t="shared" si="82"/>
        <v>436.16428978697303</v>
      </c>
      <c r="C99" s="3">
        <f t="shared" si="82"/>
        <v>805.78428825896367</v>
      </c>
      <c r="D99" s="3">
        <f t="shared" si="82"/>
        <v>1175.4042867309545</v>
      </c>
      <c r="F99" s="3">
        <v>2046</v>
      </c>
      <c r="G99" s="3">
        <f t="shared" si="99"/>
        <v>20.173753206365348</v>
      </c>
      <c r="H99" s="3">
        <f t="shared" si="99"/>
        <v>37.269656754436539</v>
      </c>
      <c r="I99" s="3">
        <f t="shared" si="99"/>
        <v>54.365560302507788</v>
      </c>
      <c r="K99" s="3">
        <v>2046</v>
      </c>
      <c r="L99" s="3">
        <f t="shared" si="100"/>
        <v>77.276729602974456</v>
      </c>
      <c r="M99" s="3">
        <f t="shared" si="100"/>
        <v>142.76357789979943</v>
      </c>
      <c r="N99" s="3">
        <f t="shared" si="100"/>
        <v>208.2504261966244</v>
      </c>
      <c r="P99" s="3">
        <v>2046</v>
      </c>
      <c r="Q99" s="3">
        <f t="shared" si="101"/>
        <v>18.354837130907185</v>
      </c>
      <c r="R99" s="3">
        <f t="shared" si="101"/>
        <v>33.90933123126797</v>
      </c>
      <c r="S99" s="3">
        <f t="shared" si="101"/>
        <v>49.463825331628868</v>
      </c>
      <c r="U99" s="3">
        <v>2046</v>
      </c>
      <c r="V99" s="3">
        <f t="shared" si="102"/>
        <v>87.172970515030102</v>
      </c>
      <c r="W99" s="3">
        <f t="shared" si="102"/>
        <v>161.04621961642124</v>
      </c>
      <c r="X99" s="3">
        <f t="shared" si="102"/>
        <v>234.91946871781238</v>
      </c>
      <c r="Z99" s="3">
        <v>2046</v>
      </c>
      <c r="AA99" s="3">
        <f t="shared" si="103"/>
        <v>24.335787602112646</v>
      </c>
      <c r="AB99" s="3">
        <f t="shared" si="103"/>
        <v>44.958736309584197</v>
      </c>
      <c r="AC99" s="3">
        <f t="shared" si="103"/>
        <v>65.581685017055861</v>
      </c>
      <c r="AE99" s="3">
        <v>2046</v>
      </c>
      <c r="AF99" s="3">
        <f t="shared" si="104"/>
        <v>16.447087796390463</v>
      </c>
      <c r="AG99" s="3">
        <f t="shared" si="104"/>
        <v>30.384892216691981</v>
      </c>
      <c r="AH99" s="3">
        <f t="shared" si="104"/>
        <v>44.322696636993498</v>
      </c>
      <c r="AJ99" s="3">
        <v>2046</v>
      </c>
      <c r="AK99" s="3">
        <f t="shared" si="105"/>
        <v>24.344156742907103</v>
      </c>
      <c r="AL99" s="3">
        <f t="shared" si="105"/>
        <v>44.974197736198676</v>
      </c>
      <c r="AM99" s="3">
        <f t="shared" si="105"/>
        <v>65.604238729490362</v>
      </c>
      <c r="AO99" s="3">
        <v>2046</v>
      </c>
      <c r="AP99" s="3">
        <f t="shared" si="106"/>
        <v>10.63028678894608</v>
      </c>
      <c r="AQ99" s="3">
        <f t="shared" si="106"/>
        <v>19.638742269348029</v>
      </c>
      <c r="AR99" s="3">
        <f t="shared" si="106"/>
        <v>28.647197749749978</v>
      </c>
      <c r="AT99" s="3">
        <v>2046</v>
      </c>
      <c r="AU99" s="3">
        <f t="shared" si="107"/>
        <v>13.416866820999928</v>
      </c>
      <c r="AV99" s="3">
        <f t="shared" si="107"/>
        <v>24.786762087526654</v>
      </c>
      <c r="AW99" s="3">
        <f t="shared" si="107"/>
        <v>36.15665735405338</v>
      </c>
      <c r="AY99" s="3">
        <v>2046</v>
      </c>
      <c r="AZ99" s="3">
        <f t="shared" si="108"/>
        <v>1.9609266892230721</v>
      </c>
      <c r="BA99" s="3">
        <f t="shared" si="108"/>
        <v>3.6226806127923581</v>
      </c>
      <c r="BB99" s="3">
        <f t="shared" si="108"/>
        <v>5.2844345363616441</v>
      </c>
      <c r="BD99" s="3">
        <v>2046</v>
      </c>
      <c r="BE99" s="3">
        <f t="shared" si="109"/>
        <v>4.0726938930017553</v>
      </c>
      <c r="BF99" s="3">
        <f t="shared" si="109"/>
        <v>7.5240289650302827</v>
      </c>
      <c r="BG99" s="3">
        <f t="shared" si="109"/>
        <v>10.97536403705881</v>
      </c>
      <c r="BI99" s="3">
        <v>2046</v>
      </c>
      <c r="BJ99" s="3">
        <f t="shared" si="110"/>
        <v>1.9127635775579392</v>
      </c>
      <c r="BK99" s="3">
        <f t="shared" si="110"/>
        <v>3.5337024924781559</v>
      </c>
      <c r="BL99" s="3">
        <f t="shared" si="110"/>
        <v>5.1546414073983868</v>
      </c>
      <c r="BN99" s="3">
        <v>2046</v>
      </c>
      <c r="BO99" s="3">
        <f t="shared" si="111"/>
        <v>62.590097533456174</v>
      </c>
      <c r="BP99" s="3">
        <f t="shared" si="111"/>
        <v>115.63100963099851</v>
      </c>
      <c r="BQ99" s="3">
        <f t="shared" si="111"/>
        <v>168.67192172854084</v>
      </c>
      <c r="BS99" s="3">
        <v>2046</v>
      </c>
      <c r="BT99" s="3">
        <f t="shared" si="112"/>
        <v>53.06551747401727</v>
      </c>
      <c r="BU99" s="3">
        <f t="shared" si="112"/>
        <v>98.034986426281421</v>
      </c>
      <c r="BV99" s="3">
        <f t="shared" si="112"/>
        <v>143.00445537854557</v>
      </c>
      <c r="BX99" s="3">
        <v>2046</v>
      </c>
      <c r="BY99" s="3">
        <f t="shared" si="113"/>
        <v>0</v>
      </c>
      <c r="BZ99" s="3">
        <f t="shared" si="113"/>
        <v>0</v>
      </c>
      <c r="CA99" s="3">
        <f t="shared" si="113"/>
        <v>0</v>
      </c>
      <c r="CC99" s="3">
        <v>2046</v>
      </c>
      <c r="CD99" s="3">
        <f t="shared" si="114"/>
        <v>20.409814413083495</v>
      </c>
      <c r="CE99" s="3">
        <f t="shared" si="114"/>
        <v>37.705764010108169</v>
      </c>
      <c r="CF99" s="3">
        <f t="shared" si="114"/>
        <v>55.001713607132842</v>
      </c>
    </row>
    <row r="100" spans="1:84" x14ac:dyDescent="0.25">
      <c r="A100" s="3">
        <v>2047</v>
      </c>
      <c r="B100" s="3">
        <f t="shared" si="82"/>
        <v>455.12795456031984</v>
      </c>
      <c r="C100" s="3">
        <f t="shared" si="82"/>
        <v>837.83210623152377</v>
      </c>
      <c r="D100" s="3">
        <f t="shared" si="82"/>
        <v>1220.536257902728</v>
      </c>
      <c r="F100" s="3">
        <v>2047</v>
      </c>
      <c r="G100" s="3">
        <f t="shared" si="99"/>
        <v>21.050872910989938</v>
      </c>
      <c r="H100" s="3">
        <f t="shared" si="99"/>
        <v>38.75195318658308</v>
      </c>
      <c r="I100" s="3">
        <f t="shared" si="99"/>
        <v>56.453033462176222</v>
      </c>
      <c r="K100" s="3">
        <v>2047</v>
      </c>
      <c r="L100" s="3">
        <f t="shared" si="100"/>
        <v>80.63658741179961</v>
      </c>
      <c r="M100" s="3">
        <f t="shared" si="100"/>
        <v>148.44160019970036</v>
      </c>
      <c r="N100" s="3">
        <f t="shared" si="100"/>
        <v>216.24661298760134</v>
      </c>
      <c r="P100" s="3">
        <v>2047</v>
      </c>
      <c r="Q100" s="3">
        <f t="shared" si="101"/>
        <v>19.152873527903125</v>
      </c>
      <c r="R100" s="3">
        <f t="shared" si="101"/>
        <v>35.257980107531125</v>
      </c>
      <c r="S100" s="3">
        <f t="shared" si="101"/>
        <v>51.363086687159125</v>
      </c>
      <c r="U100" s="3">
        <v>2047</v>
      </c>
      <c r="V100" s="3">
        <f t="shared" si="102"/>
        <v>90.963099667857477</v>
      </c>
      <c r="W100" s="3">
        <f t="shared" si="102"/>
        <v>167.45138289229953</v>
      </c>
      <c r="X100" s="3">
        <f t="shared" si="102"/>
        <v>243.93966611674114</v>
      </c>
      <c r="Z100" s="3">
        <v>2047</v>
      </c>
      <c r="AA100" s="3">
        <f t="shared" si="103"/>
        <v>25.393865323943601</v>
      </c>
      <c r="AB100" s="3">
        <f t="shared" si="103"/>
        <v>46.74684439076691</v>
      </c>
      <c r="AC100" s="3">
        <f t="shared" si="103"/>
        <v>68.099823457590219</v>
      </c>
      <c r="AE100" s="3">
        <v>2047</v>
      </c>
      <c r="AF100" s="3">
        <f t="shared" si="104"/>
        <v>17.16217857014658</v>
      </c>
      <c r="AG100" s="3">
        <f t="shared" si="104"/>
        <v>31.593366381633075</v>
      </c>
      <c r="AH100" s="3">
        <f t="shared" si="104"/>
        <v>46.024554193119513</v>
      </c>
      <c r="AJ100" s="3">
        <v>2047</v>
      </c>
      <c r="AK100" s="3">
        <f t="shared" si="105"/>
        <v>25.402598340424788</v>
      </c>
      <c r="AL100" s="3">
        <f t="shared" si="105"/>
        <v>46.762920752411674</v>
      </c>
      <c r="AM100" s="3">
        <f t="shared" si="105"/>
        <v>68.123243164398673</v>
      </c>
      <c r="AO100" s="3">
        <v>2047</v>
      </c>
      <c r="AP100" s="3">
        <f t="shared" si="106"/>
        <v>11.092473171074175</v>
      </c>
      <c r="AQ100" s="3">
        <f t="shared" si="106"/>
        <v>20.419818354633776</v>
      </c>
      <c r="AR100" s="3">
        <f t="shared" si="106"/>
        <v>29.747163538193433</v>
      </c>
      <c r="AT100" s="3">
        <v>2047</v>
      </c>
      <c r="AU100" s="3">
        <f t="shared" si="107"/>
        <v>14.000208856695565</v>
      </c>
      <c r="AV100" s="3">
        <f t="shared" si="107"/>
        <v>25.772586272838794</v>
      </c>
      <c r="AW100" s="3">
        <f t="shared" si="107"/>
        <v>37.544963688981966</v>
      </c>
      <c r="AY100" s="3">
        <v>2047</v>
      </c>
      <c r="AZ100" s="3">
        <f t="shared" si="108"/>
        <v>2.0461843713631964</v>
      </c>
      <c r="BA100" s="3">
        <f t="shared" si="108"/>
        <v>3.7667626091072037</v>
      </c>
      <c r="BB100" s="3">
        <f t="shared" si="108"/>
        <v>5.487340846851211</v>
      </c>
      <c r="BD100" s="3">
        <v>2047</v>
      </c>
      <c r="BE100" s="3">
        <f t="shared" si="109"/>
        <v>4.249767540523564</v>
      </c>
      <c r="BF100" s="3">
        <f t="shared" si="109"/>
        <v>7.8232761881457265</v>
      </c>
      <c r="BG100" s="3">
        <f t="shared" si="109"/>
        <v>11.396784835767903</v>
      </c>
      <c r="BI100" s="3">
        <v>2047</v>
      </c>
      <c r="BJ100" s="3">
        <f t="shared" si="110"/>
        <v>1.9959272113648012</v>
      </c>
      <c r="BK100" s="3">
        <f t="shared" si="110"/>
        <v>3.6742456327431654</v>
      </c>
      <c r="BL100" s="3">
        <f t="shared" si="110"/>
        <v>5.3525640541215296</v>
      </c>
      <c r="BN100" s="3">
        <v>2047</v>
      </c>
      <c r="BO100" s="3">
        <f t="shared" si="111"/>
        <v>65.311406121867321</v>
      </c>
      <c r="BP100" s="3">
        <f t="shared" si="111"/>
        <v>120.22990986103946</v>
      </c>
      <c r="BQ100" s="3">
        <f t="shared" si="111"/>
        <v>175.14841360021182</v>
      </c>
      <c r="BS100" s="3">
        <v>2047</v>
      </c>
      <c r="BT100" s="3">
        <f t="shared" si="112"/>
        <v>55.372713885931034</v>
      </c>
      <c r="BU100" s="3">
        <f t="shared" si="112"/>
        <v>101.93405401262044</v>
      </c>
      <c r="BV100" s="3">
        <f t="shared" si="112"/>
        <v>148.49539413931006</v>
      </c>
      <c r="BX100" s="3">
        <v>2047</v>
      </c>
      <c r="BY100" s="3">
        <f t="shared" si="113"/>
        <v>0</v>
      </c>
      <c r="BZ100" s="3">
        <f t="shared" si="113"/>
        <v>0</v>
      </c>
      <c r="CA100" s="3">
        <f t="shared" si="113"/>
        <v>0</v>
      </c>
      <c r="CC100" s="3">
        <v>2047</v>
      </c>
      <c r="CD100" s="3">
        <f t="shared" si="114"/>
        <v>21.297197648435031</v>
      </c>
      <c r="CE100" s="3">
        <f t="shared" si="114"/>
        <v>39.205405389469433</v>
      </c>
      <c r="CF100" s="3">
        <f t="shared" si="114"/>
        <v>57.113613130503836</v>
      </c>
    </row>
    <row r="101" spans="1:84" x14ac:dyDescent="0.25">
      <c r="A101" s="3">
        <v>2048</v>
      </c>
      <c r="B101" s="3">
        <f t="shared" si="82"/>
        <v>474.0916193336663</v>
      </c>
      <c r="C101" s="3">
        <f t="shared" si="82"/>
        <v>870.51033631724817</v>
      </c>
      <c r="D101" s="3">
        <f t="shared" si="82"/>
        <v>1266.9290533008307</v>
      </c>
      <c r="F101" s="3">
        <v>2048</v>
      </c>
      <c r="G101" s="3">
        <f t="shared" si="99"/>
        <v>21.927992615614528</v>
      </c>
      <c r="H101" s="3">
        <f t="shared" si="99"/>
        <v>40.263407848064446</v>
      </c>
      <c r="I101" s="3">
        <f t="shared" si="99"/>
        <v>58.598823080514393</v>
      </c>
      <c r="K101" s="3">
        <v>2048</v>
      </c>
      <c r="L101" s="3">
        <f t="shared" si="100"/>
        <v>83.996445220624537</v>
      </c>
      <c r="M101" s="3">
        <f t="shared" si="100"/>
        <v>154.23131478516461</v>
      </c>
      <c r="N101" s="3">
        <f t="shared" si="100"/>
        <v>224.46618434970492</v>
      </c>
      <c r="P101" s="3">
        <v>2048</v>
      </c>
      <c r="Q101" s="3">
        <f t="shared" si="101"/>
        <v>19.950909924899065</v>
      </c>
      <c r="R101" s="3">
        <f t="shared" si="101"/>
        <v>36.633158234201574</v>
      </c>
      <c r="S101" s="3">
        <f t="shared" si="101"/>
        <v>53.315406543504025</v>
      </c>
      <c r="U101" s="3">
        <v>2048</v>
      </c>
      <c r="V101" s="3">
        <f t="shared" si="102"/>
        <v>94.753228820684853</v>
      </c>
      <c r="W101" s="3">
        <f t="shared" si="102"/>
        <v>173.98254203221313</v>
      </c>
      <c r="X101" s="3">
        <f t="shared" si="102"/>
        <v>253.21185524374187</v>
      </c>
      <c r="Z101" s="3">
        <v>2048</v>
      </c>
      <c r="AA101" s="3">
        <f t="shared" si="103"/>
        <v>26.451943045774556</v>
      </c>
      <c r="AB101" s="3">
        <f t="shared" si="103"/>
        <v>48.570126317326185</v>
      </c>
      <c r="AC101" s="3">
        <f t="shared" si="103"/>
        <v>70.688309588877928</v>
      </c>
      <c r="AE101" s="3">
        <v>2048</v>
      </c>
      <c r="AF101" s="3">
        <f t="shared" si="104"/>
        <v>17.877269343902697</v>
      </c>
      <c r="AG101" s="3">
        <f t="shared" si="104"/>
        <v>32.825612422483971</v>
      </c>
      <c r="AH101" s="3">
        <f t="shared" si="104"/>
        <v>47.773955501065359</v>
      </c>
      <c r="AJ101" s="3">
        <v>2048</v>
      </c>
      <c r="AK101" s="3">
        <f t="shared" si="105"/>
        <v>26.461039937942473</v>
      </c>
      <c r="AL101" s="3">
        <f t="shared" si="105"/>
        <v>48.586829710378424</v>
      </c>
      <c r="AM101" s="3">
        <f t="shared" si="105"/>
        <v>70.712619482814489</v>
      </c>
      <c r="AO101" s="3">
        <v>2048</v>
      </c>
      <c r="AP101" s="3">
        <f t="shared" si="106"/>
        <v>11.554659553202271</v>
      </c>
      <c r="AQ101" s="3">
        <f t="shared" si="106"/>
        <v>21.216258975061692</v>
      </c>
      <c r="AR101" s="3">
        <f t="shared" si="106"/>
        <v>30.877858396921056</v>
      </c>
      <c r="AT101" s="3">
        <v>2048</v>
      </c>
      <c r="AU101" s="3">
        <f t="shared" si="107"/>
        <v>14.583550892391202</v>
      </c>
      <c r="AV101" s="3">
        <f t="shared" si="107"/>
        <v>26.777802589883663</v>
      </c>
      <c r="AW101" s="3">
        <f t="shared" si="107"/>
        <v>38.972054287376125</v>
      </c>
      <c r="AY101" s="3">
        <v>2048</v>
      </c>
      <c r="AZ101" s="3">
        <f t="shared" si="108"/>
        <v>2.1314420535033349</v>
      </c>
      <c r="BA101" s="3">
        <f t="shared" si="108"/>
        <v>3.9136788400599158</v>
      </c>
      <c r="BB101" s="3">
        <f t="shared" si="108"/>
        <v>5.695915626616511</v>
      </c>
      <c r="BD101" s="3">
        <v>2048</v>
      </c>
      <c r="BE101" s="3">
        <f t="shared" si="109"/>
        <v>4.4268411880453868</v>
      </c>
      <c r="BF101" s="3">
        <f t="shared" si="109"/>
        <v>8.1284098985859856</v>
      </c>
      <c r="BG101" s="3">
        <f t="shared" si="109"/>
        <v>11.829978609126599</v>
      </c>
      <c r="BI101" s="3">
        <v>2048</v>
      </c>
      <c r="BJ101" s="3">
        <f t="shared" si="110"/>
        <v>2.0790908451716774</v>
      </c>
      <c r="BK101" s="3">
        <f t="shared" si="110"/>
        <v>3.8175533948654703</v>
      </c>
      <c r="BL101" s="3">
        <f t="shared" si="110"/>
        <v>5.5560159445592632</v>
      </c>
      <c r="BN101" s="3">
        <v>2048</v>
      </c>
      <c r="BO101" s="3">
        <f t="shared" si="111"/>
        <v>68.032714710278469</v>
      </c>
      <c r="BP101" s="3">
        <f t="shared" si="111"/>
        <v>124.91927498372115</v>
      </c>
      <c r="BQ101" s="3">
        <f t="shared" si="111"/>
        <v>181.80583525716384</v>
      </c>
      <c r="BS101" s="3">
        <v>2048</v>
      </c>
      <c r="BT101" s="3">
        <f t="shared" si="112"/>
        <v>57.679910297844799</v>
      </c>
      <c r="BU101" s="3">
        <f t="shared" si="112"/>
        <v>105.90982009489403</v>
      </c>
      <c r="BV101" s="3">
        <f t="shared" si="112"/>
        <v>154.13972989194326</v>
      </c>
      <c r="BX101" s="3">
        <v>2048</v>
      </c>
      <c r="BY101" s="3">
        <f t="shared" si="113"/>
        <v>0</v>
      </c>
      <c r="BZ101" s="3">
        <f t="shared" si="113"/>
        <v>0</v>
      </c>
      <c r="CA101" s="3">
        <f t="shared" si="113"/>
        <v>0</v>
      </c>
      <c r="CC101" s="3">
        <v>2048</v>
      </c>
      <c r="CD101" s="3">
        <f t="shared" si="114"/>
        <v>22.184580883786452</v>
      </c>
      <c r="CE101" s="3">
        <f t="shared" si="114"/>
        <v>40.734546190343849</v>
      </c>
      <c r="CF101" s="3">
        <f t="shared" si="114"/>
        <v>59.284511496901246</v>
      </c>
    </row>
    <row r="102" spans="1:84" x14ac:dyDescent="0.25">
      <c r="A102" s="3">
        <v>2049</v>
      </c>
      <c r="B102" s="3">
        <f t="shared" si="82"/>
        <v>493.05528410701282</v>
      </c>
      <c r="C102" s="3">
        <f t="shared" si="82"/>
        <v>903.83658995309065</v>
      </c>
      <c r="D102" s="3">
        <f t="shared" si="82"/>
        <v>1314.6178957991683</v>
      </c>
      <c r="F102" s="3">
        <v>2049</v>
      </c>
      <c r="G102" s="3">
        <f t="shared" si="99"/>
        <v>22.805112320239061</v>
      </c>
      <c r="H102" s="3">
        <f t="shared" si="99"/>
        <v>41.804835314468392</v>
      </c>
      <c r="I102" s="3">
        <f t="shared" si="99"/>
        <v>60.804558308697722</v>
      </c>
      <c r="K102" s="3">
        <v>2049</v>
      </c>
      <c r="L102" s="3">
        <f t="shared" si="100"/>
        <v>87.356303029449464</v>
      </c>
      <c r="M102" s="3">
        <f t="shared" si="100"/>
        <v>160.13584193514066</v>
      </c>
      <c r="N102" s="3">
        <f t="shared" si="100"/>
        <v>232.91538084083163</v>
      </c>
      <c r="P102" s="3">
        <v>2049</v>
      </c>
      <c r="Q102" s="3">
        <f t="shared" si="101"/>
        <v>20.748946321895119</v>
      </c>
      <c r="R102" s="3">
        <f t="shared" si="101"/>
        <v>38.035606742693517</v>
      </c>
      <c r="S102" s="3">
        <f t="shared" si="101"/>
        <v>55.322267163491915</v>
      </c>
      <c r="U102" s="3">
        <v>2049</v>
      </c>
      <c r="V102" s="3">
        <f t="shared" si="102"/>
        <v>98.543357973512229</v>
      </c>
      <c r="W102" s="3">
        <f t="shared" si="102"/>
        <v>180.64321690541919</v>
      </c>
      <c r="X102" s="3">
        <f t="shared" si="102"/>
        <v>262.7430758373257</v>
      </c>
      <c r="Z102" s="3">
        <v>2049</v>
      </c>
      <c r="AA102" s="3">
        <f t="shared" si="103"/>
        <v>27.510020767605511</v>
      </c>
      <c r="AB102" s="3">
        <f t="shared" si="103"/>
        <v>50.429564719429436</v>
      </c>
      <c r="AC102" s="3">
        <f t="shared" si="103"/>
        <v>73.349108671253475</v>
      </c>
      <c r="AE102" s="3">
        <v>2049</v>
      </c>
      <c r="AF102" s="3">
        <f t="shared" si="104"/>
        <v>18.592360117658757</v>
      </c>
      <c r="AG102" s="3">
        <f t="shared" si="104"/>
        <v>34.082294439577083</v>
      </c>
      <c r="AH102" s="3">
        <f t="shared" si="104"/>
        <v>49.57222876149541</v>
      </c>
      <c r="AJ102" s="3">
        <v>2049</v>
      </c>
      <c r="AK102" s="3">
        <f t="shared" si="105"/>
        <v>27.519481535460159</v>
      </c>
      <c r="AL102" s="3">
        <f t="shared" si="105"/>
        <v>50.446907578195351</v>
      </c>
      <c r="AM102" s="3">
        <f t="shared" si="105"/>
        <v>73.374333620930543</v>
      </c>
      <c r="AO102" s="3">
        <v>2049</v>
      </c>
      <c r="AP102" s="3">
        <f t="shared" si="106"/>
        <v>12.016845935330366</v>
      </c>
      <c r="AQ102" s="3">
        <f t="shared" si="106"/>
        <v>22.028493360236098</v>
      </c>
      <c r="AR102" s="3">
        <f t="shared" si="106"/>
        <v>32.04014078514183</v>
      </c>
      <c r="AT102" s="3">
        <v>2049</v>
      </c>
      <c r="AU102" s="3">
        <f t="shared" si="107"/>
        <v>15.166892928086895</v>
      </c>
      <c r="AV102" s="3">
        <f t="shared" si="107"/>
        <v>27.802952784763988</v>
      </c>
      <c r="AW102" s="3">
        <f t="shared" si="107"/>
        <v>40.439012641441138</v>
      </c>
      <c r="AY102" s="3">
        <v>2049</v>
      </c>
      <c r="AZ102" s="3">
        <f t="shared" si="108"/>
        <v>2.2166997356434592</v>
      </c>
      <c r="BA102" s="3">
        <f t="shared" si="108"/>
        <v>4.0635084839270448</v>
      </c>
      <c r="BB102" s="3">
        <f t="shared" si="108"/>
        <v>5.9103172322106303</v>
      </c>
      <c r="BD102" s="3">
        <v>2049</v>
      </c>
      <c r="BE102" s="3">
        <f t="shared" si="109"/>
        <v>4.6039148355671955</v>
      </c>
      <c r="BF102" s="3">
        <f t="shared" si="109"/>
        <v>8.4395945435407924</v>
      </c>
      <c r="BG102" s="3">
        <f t="shared" si="109"/>
        <v>12.275274251514389</v>
      </c>
      <c r="BI102" s="3">
        <v>2049</v>
      </c>
      <c r="BJ102" s="3">
        <f t="shared" si="110"/>
        <v>2.1622544789785394</v>
      </c>
      <c r="BK102" s="3">
        <f t="shared" si="110"/>
        <v>3.9637030123920027</v>
      </c>
      <c r="BL102" s="3">
        <f t="shared" si="110"/>
        <v>5.7651515458054519</v>
      </c>
      <c r="BN102" s="3">
        <v>2049</v>
      </c>
      <c r="BO102" s="3">
        <f t="shared" si="111"/>
        <v>70.754023298689617</v>
      </c>
      <c r="BP102" s="3">
        <f t="shared" si="111"/>
        <v>129.70163226132127</v>
      </c>
      <c r="BQ102" s="3">
        <f t="shared" si="111"/>
        <v>188.64924122395314</v>
      </c>
      <c r="BS102" s="3">
        <v>2049</v>
      </c>
      <c r="BT102" s="3">
        <f t="shared" si="112"/>
        <v>59.987106709758564</v>
      </c>
      <c r="BU102" s="3">
        <f t="shared" si="112"/>
        <v>109.9644273519898</v>
      </c>
      <c r="BV102" s="3">
        <f t="shared" si="112"/>
        <v>159.94174799422103</v>
      </c>
      <c r="BX102" s="3">
        <v>2049</v>
      </c>
      <c r="BY102" s="3">
        <f t="shared" si="113"/>
        <v>0</v>
      </c>
      <c r="BZ102" s="3">
        <f t="shared" si="113"/>
        <v>0</v>
      </c>
      <c r="CA102" s="3">
        <f t="shared" si="113"/>
        <v>0</v>
      </c>
      <c r="CC102" s="3">
        <v>2049</v>
      </c>
      <c r="CD102" s="3">
        <f t="shared" si="114"/>
        <v>23.071964119137874</v>
      </c>
      <c r="CE102" s="3">
        <f t="shared" si="114"/>
        <v>42.29401051999605</v>
      </c>
      <c r="CF102" s="3">
        <f t="shared" si="114"/>
        <v>61.516056920854226</v>
      </c>
    </row>
    <row r="103" spans="1:84" x14ac:dyDescent="0.25">
      <c r="A103" s="3">
        <v>2050</v>
      </c>
      <c r="B103" s="3">
        <f t="shared" si="82"/>
        <v>512.01894888035952</v>
      </c>
      <c r="C103" s="3">
        <f t="shared" si="82"/>
        <v>937.82897057592709</v>
      </c>
      <c r="D103" s="3">
        <f t="shared" si="82"/>
        <v>1363.6389922714948</v>
      </c>
      <c r="F103" s="3">
        <v>2050</v>
      </c>
      <c r="G103" s="3">
        <f t="shared" si="99"/>
        <v>23.682232024863652</v>
      </c>
      <c r="H103" s="3">
        <f t="shared" si="99"/>
        <v>43.377072917681801</v>
      </c>
      <c r="I103" s="3">
        <f t="shared" si="99"/>
        <v>63.071913810499893</v>
      </c>
      <c r="K103" s="3">
        <v>2050</v>
      </c>
      <c r="L103" s="3">
        <f t="shared" si="100"/>
        <v>90.716160838274391</v>
      </c>
      <c r="M103" s="3">
        <f t="shared" si="100"/>
        <v>166.15838909789727</v>
      </c>
      <c r="N103" s="3">
        <f t="shared" si="100"/>
        <v>241.60061735752015</v>
      </c>
      <c r="P103" s="3">
        <v>2050</v>
      </c>
      <c r="Q103" s="3">
        <f t="shared" si="101"/>
        <v>21.546982718891059</v>
      </c>
      <c r="R103" s="3">
        <f t="shared" si="101"/>
        <v>39.466087468955379</v>
      </c>
      <c r="S103" s="3">
        <f t="shared" si="101"/>
        <v>57.385192219019757</v>
      </c>
      <c r="U103" s="3">
        <v>2050</v>
      </c>
      <c r="V103" s="3">
        <f t="shared" si="102"/>
        <v>102.33348712633961</v>
      </c>
      <c r="W103" s="3">
        <f t="shared" si="102"/>
        <v>187.43702571360336</v>
      </c>
      <c r="X103" s="3">
        <f t="shared" si="102"/>
        <v>272.54056430086712</v>
      </c>
      <c r="Z103" s="3">
        <v>2050</v>
      </c>
      <c r="AA103" s="3">
        <f t="shared" si="103"/>
        <v>28.568098489436579</v>
      </c>
      <c r="AB103" s="3">
        <f t="shared" si="103"/>
        <v>52.326169678380893</v>
      </c>
      <c r="AC103" s="3">
        <f t="shared" si="103"/>
        <v>76.08424086732532</v>
      </c>
      <c r="AE103" s="3">
        <v>2050</v>
      </c>
      <c r="AF103" s="3">
        <f t="shared" si="104"/>
        <v>19.307450891414874</v>
      </c>
      <c r="AG103" s="3">
        <f t="shared" si="104"/>
        <v>35.364095085808742</v>
      </c>
      <c r="AH103" s="3">
        <f t="shared" si="104"/>
        <v>51.420739280202611</v>
      </c>
      <c r="AJ103" s="3">
        <v>2050</v>
      </c>
      <c r="AK103" s="3">
        <f t="shared" si="105"/>
        <v>28.577923132977844</v>
      </c>
      <c r="AL103" s="3">
        <f t="shared" si="105"/>
        <v>52.344164784536247</v>
      </c>
      <c r="AM103" s="3">
        <f t="shared" si="105"/>
        <v>76.11040643609465</v>
      </c>
      <c r="AO103" s="3">
        <v>2050</v>
      </c>
      <c r="AP103" s="3">
        <f t="shared" si="106"/>
        <v>12.479032317458461</v>
      </c>
      <c r="AQ103" s="3">
        <f t="shared" si="106"/>
        <v>22.856962730885982</v>
      </c>
      <c r="AR103" s="3">
        <f t="shared" si="106"/>
        <v>33.234893144313503</v>
      </c>
      <c r="AT103" s="3">
        <v>2050</v>
      </c>
      <c r="AU103" s="3">
        <f t="shared" si="107"/>
        <v>15.750234963782532</v>
      </c>
      <c r="AV103" s="3">
        <f t="shared" si="107"/>
        <v>28.848593738011402</v>
      </c>
      <c r="AW103" s="3">
        <f t="shared" si="107"/>
        <v>41.94695251224033</v>
      </c>
      <c r="AY103" s="3">
        <v>2050</v>
      </c>
      <c r="AZ103" s="3">
        <f t="shared" si="108"/>
        <v>2.3019574177835977</v>
      </c>
      <c r="BA103" s="3">
        <f t="shared" si="108"/>
        <v>4.2163329309401334</v>
      </c>
      <c r="BB103" s="3">
        <f t="shared" si="108"/>
        <v>6.1307084440966619</v>
      </c>
      <c r="BD103" s="3">
        <v>2050</v>
      </c>
      <c r="BE103" s="3">
        <f t="shared" si="109"/>
        <v>4.7809884830890184</v>
      </c>
      <c r="BF103" s="3">
        <f t="shared" si="109"/>
        <v>8.7569991642602645</v>
      </c>
      <c r="BG103" s="3">
        <f t="shared" si="109"/>
        <v>12.733009845431525</v>
      </c>
      <c r="BI103" s="3">
        <v>2050</v>
      </c>
      <c r="BJ103" s="3">
        <f t="shared" si="110"/>
        <v>2.2454181127854014</v>
      </c>
      <c r="BK103" s="3">
        <f t="shared" si="110"/>
        <v>4.1127738764959929</v>
      </c>
      <c r="BL103" s="3">
        <f t="shared" si="110"/>
        <v>5.9801296402065702</v>
      </c>
      <c r="BN103" s="3">
        <v>2050</v>
      </c>
      <c r="BO103" s="3">
        <f t="shared" si="111"/>
        <v>73.475331887100765</v>
      </c>
      <c r="BP103" s="3">
        <f t="shared" si="111"/>
        <v>134.57957955869597</v>
      </c>
      <c r="BQ103" s="3">
        <f t="shared" si="111"/>
        <v>195.6838272302914</v>
      </c>
      <c r="BS103" s="3">
        <v>2050</v>
      </c>
      <c r="BT103" s="3">
        <f t="shared" si="112"/>
        <v>62.294303121672328</v>
      </c>
      <c r="BU103" s="3">
        <f t="shared" si="112"/>
        <v>114.10007832150313</v>
      </c>
      <c r="BV103" s="3">
        <f t="shared" si="112"/>
        <v>165.90585352133394</v>
      </c>
      <c r="BX103" s="3">
        <v>2050</v>
      </c>
      <c r="BY103" s="3">
        <f t="shared" si="113"/>
        <v>0</v>
      </c>
      <c r="BZ103" s="3">
        <f t="shared" si="113"/>
        <v>0</v>
      </c>
      <c r="CA103" s="3">
        <f t="shared" si="113"/>
        <v>0</v>
      </c>
      <c r="CC103" s="3">
        <v>2050</v>
      </c>
      <c r="CD103" s="3">
        <f t="shared" si="114"/>
        <v>23.95934735448941</v>
      </c>
      <c r="CE103" s="3">
        <f t="shared" si="114"/>
        <v>43.88464550827041</v>
      </c>
      <c r="CF103" s="3">
        <f t="shared" si="114"/>
        <v>63.809943662051523</v>
      </c>
    </row>
    <row r="105" spans="1:84" ht="25.5" customHeight="1" x14ac:dyDescent="0.25">
      <c r="G105" s="5" t="s">
        <v>59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</row>
    <row r="106" spans="1:84" ht="27" customHeight="1" x14ac:dyDescent="0.25">
      <c r="B106" s="6" t="s">
        <v>63</v>
      </c>
      <c r="C106" s="6"/>
      <c r="D106" s="6"/>
      <c r="G106" s="5" t="s">
        <v>38</v>
      </c>
      <c r="H106" s="5"/>
      <c r="I106" s="5"/>
      <c r="L106" s="5" t="s">
        <v>39</v>
      </c>
      <c r="M106" s="5"/>
      <c r="N106" s="5"/>
      <c r="Q106" s="6" t="s">
        <v>40</v>
      </c>
      <c r="R106" s="6"/>
      <c r="S106" s="6"/>
      <c r="V106" s="5" t="s">
        <v>45</v>
      </c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P106" s="5" t="s">
        <v>51</v>
      </c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O106" s="5" t="s">
        <v>56</v>
      </c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</row>
    <row r="107" spans="1:84" ht="44.25" customHeight="1" x14ac:dyDescent="0.25">
      <c r="B107" s="6"/>
      <c r="C107" s="6"/>
      <c r="D107" s="6"/>
      <c r="G107" s="5"/>
      <c r="H107" s="5"/>
      <c r="I107" s="5"/>
      <c r="L107" s="5"/>
      <c r="M107" s="5"/>
      <c r="N107" s="5"/>
      <c r="Q107" s="6"/>
      <c r="R107" s="6"/>
      <c r="S107" s="6"/>
      <c r="V107" s="6" t="s">
        <v>41</v>
      </c>
      <c r="W107" s="6"/>
      <c r="X107" s="6"/>
      <c r="AA107" s="6" t="s">
        <v>42</v>
      </c>
      <c r="AB107" s="6"/>
      <c r="AC107" s="6"/>
      <c r="AF107" s="6" t="s">
        <v>43</v>
      </c>
      <c r="AG107" s="6"/>
      <c r="AH107" s="6"/>
      <c r="AK107" s="6" t="s">
        <v>44</v>
      </c>
      <c r="AL107" s="6"/>
      <c r="AM107" s="6"/>
      <c r="AP107" s="6" t="s">
        <v>46</v>
      </c>
      <c r="AQ107" s="6"/>
      <c r="AR107" s="6"/>
      <c r="AU107" s="6" t="s">
        <v>47</v>
      </c>
      <c r="AV107" s="6"/>
      <c r="AW107" s="6"/>
      <c r="AZ107" s="6" t="s">
        <v>48</v>
      </c>
      <c r="BA107" s="6"/>
      <c r="BB107" s="6"/>
      <c r="BE107" s="6" t="s">
        <v>49</v>
      </c>
      <c r="BF107" s="6"/>
      <c r="BG107" s="6"/>
      <c r="BJ107" s="6" t="s">
        <v>50</v>
      </c>
      <c r="BK107" s="6"/>
      <c r="BL107" s="6"/>
      <c r="BO107" s="6" t="s">
        <v>52</v>
      </c>
      <c r="BP107" s="6"/>
      <c r="BQ107" s="6"/>
      <c r="BT107" s="6" t="s">
        <v>53</v>
      </c>
      <c r="BU107" s="6"/>
      <c r="BV107" s="6"/>
      <c r="BY107" s="6" t="s">
        <v>54</v>
      </c>
      <c r="BZ107" s="6"/>
      <c r="CA107" s="6"/>
      <c r="CD107" s="6" t="s">
        <v>55</v>
      </c>
      <c r="CE107" s="6"/>
      <c r="CF107" s="6"/>
    </row>
    <row r="108" spans="1:84" x14ac:dyDescent="0.25">
      <c r="A108" s="3" t="s">
        <v>27</v>
      </c>
      <c r="B108" s="3" t="s">
        <v>28</v>
      </c>
      <c r="C108" s="3" t="s">
        <v>29</v>
      </c>
      <c r="D108" s="3" t="s">
        <v>30</v>
      </c>
      <c r="F108" s="3" t="s">
        <v>27</v>
      </c>
      <c r="G108" s="3" t="s">
        <v>28</v>
      </c>
      <c r="H108" s="3" t="s">
        <v>29</v>
      </c>
      <c r="I108" s="3" t="s">
        <v>30</v>
      </c>
      <c r="K108" s="3" t="s">
        <v>27</v>
      </c>
      <c r="L108" s="3" t="s">
        <v>28</v>
      </c>
      <c r="M108" s="3" t="s">
        <v>29</v>
      </c>
      <c r="N108" s="3" t="s">
        <v>30</v>
      </c>
      <c r="P108" s="3" t="s">
        <v>27</v>
      </c>
      <c r="Q108" s="3" t="s">
        <v>28</v>
      </c>
      <c r="R108" s="3" t="s">
        <v>29</v>
      </c>
      <c r="S108" s="3" t="s">
        <v>30</v>
      </c>
      <c r="U108" s="3" t="s">
        <v>27</v>
      </c>
      <c r="V108" s="3" t="s">
        <v>28</v>
      </c>
      <c r="W108" s="3" t="s">
        <v>29</v>
      </c>
      <c r="X108" s="3" t="s">
        <v>30</v>
      </c>
      <c r="Z108" s="3" t="s">
        <v>27</v>
      </c>
      <c r="AA108" s="3" t="s">
        <v>28</v>
      </c>
      <c r="AB108" s="3" t="s">
        <v>29</v>
      </c>
      <c r="AC108" s="3" t="s">
        <v>30</v>
      </c>
      <c r="AE108" s="3" t="s">
        <v>27</v>
      </c>
      <c r="AF108" s="3" t="s">
        <v>28</v>
      </c>
      <c r="AG108" s="3" t="s">
        <v>29</v>
      </c>
      <c r="AH108" s="3" t="s">
        <v>30</v>
      </c>
      <c r="AJ108" s="3" t="s">
        <v>27</v>
      </c>
      <c r="AK108" s="3" t="s">
        <v>28</v>
      </c>
      <c r="AL108" s="3" t="s">
        <v>29</v>
      </c>
      <c r="AM108" s="3" t="s">
        <v>30</v>
      </c>
      <c r="AO108" s="3" t="s">
        <v>27</v>
      </c>
      <c r="AP108" s="3" t="s">
        <v>28</v>
      </c>
      <c r="AQ108" s="3" t="s">
        <v>29</v>
      </c>
      <c r="AR108" s="3" t="s">
        <v>30</v>
      </c>
      <c r="AT108" s="3" t="s">
        <v>27</v>
      </c>
      <c r="AU108" s="3" t="s">
        <v>28</v>
      </c>
      <c r="AV108" s="3" t="s">
        <v>29</v>
      </c>
      <c r="AW108" s="3" t="s">
        <v>30</v>
      </c>
      <c r="AY108" s="3" t="s">
        <v>27</v>
      </c>
      <c r="AZ108" s="3" t="s">
        <v>28</v>
      </c>
      <c r="BA108" s="3" t="s">
        <v>29</v>
      </c>
      <c r="BB108" s="3" t="s">
        <v>30</v>
      </c>
      <c r="BD108" s="3" t="s">
        <v>27</v>
      </c>
      <c r="BE108" s="3" t="s">
        <v>28</v>
      </c>
      <c r="BF108" s="3" t="s">
        <v>29</v>
      </c>
      <c r="BG108" s="3" t="s">
        <v>30</v>
      </c>
      <c r="BI108" s="3" t="s">
        <v>27</v>
      </c>
      <c r="BJ108" s="3" t="s">
        <v>28</v>
      </c>
      <c r="BK108" s="3" t="s">
        <v>29</v>
      </c>
      <c r="BL108" s="3" t="s">
        <v>30</v>
      </c>
      <c r="BN108" s="3" t="s">
        <v>27</v>
      </c>
      <c r="BO108" s="3" t="s">
        <v>28</v>
      </c>
      <c r="BP108" s="3" t="s">
        <v>29</v>
      </c>
      <c r="BQ108" s="3" t="s">
        <v>30</v>
      </c>
      <c r="BS108" s="3" t="s">
        <v>27</v>
      </c>
      <c r="BT108" s="3" t="s">
        <v>28</v>
      </c>
      <c r="BU108" s="3" t="s">
        <v>29</v>
      </c>
      <c r="BV108" s="3" t="s">
        <v>30</v>
      </c>
      <c r="BX108" s="3" t="s">
        <v>27</v>
      </c>
      <c r="BY108" s="3" t="s">
        <v>28</v>
      </c>
      <c r="BZ108" s="3" t="s">
        <v>29</v>
      </c>
      <c r="CA108" s="3" t="s">
        <v>30</v>
      </c>
      <c r="CC108" s="3" t="s">
        <v>27</v>
      </c>
      <c r="CD108" s="3" t="s">
        <v>28</v>
      </c>
      <c r="CE108" s="3" t="s">
        <v>29</v>
      </c>
      <c r="CF108" s="3" t="s">
        <v>30</v>
      </c>
    </row>
    <row r="109" spans="1:84" x14ac:dyDescent="0.25">
      <c r="A109" s="3">
        <v>2024</v>
      </c>
      <c r="B109" s="3">
        <f>G109+L109+Q109+V109+AA109+AF109+AK109+AP109+AU109+AZ109+BE109+BJ109+BO109+BT109+BY109+CD109</f>
        <v>3.4324233239757104E-3</v>
      </c>
      <c r="C109" s="3">
        <f t="shared" ref="C109:D135" si="115">H109+M109+R109+W109+AB109+AG109+AL109+AQ109+AV109+BA109+BF109+BK109+BP109+BU109+BZ109+CE109</f>
        <v>6.766840616667661E-3</v>
      </c>
      <c r="D109" s="3">
        <f t="shared" si="115"/>
        <v>1.0101257909359543E-2</v>
      </c>
      <c r="F109" s="3">
        <v>2024</v>
      </c>
      <c r="G109" s="3">
        <f>G77*0.181/1000</f>
        <v>1.5875866653705081E-4</v>
      </c>
      <c r="H109" s="3">
        <f t="shared" ref="H109:I109" si="116">H77*0.181/1000</f>
        <v>3.1298429464304606E-4</v>
      </c>
      <c r="I109" s="3">
        <f t="shared" si="116"/>
        <v>4.6720992274905154E-4</v>
      </c>
      <c r="K109" s="3">
        <v>2024</v>
      </c>
      <c r="L109" s="3">
        <f>L77*0.181/1000</f>
        <v>6.0813426339731175E-4</v>
      </c>
      <c r="M109" s="3">
        <f t="shared" ref="M109:N109" si="117">M77*0.181/1000</f>
        <v>1.1989044606472671E-3</v>
      </c>
      <c r="N109" s="3">
        <f t="shared" si="117"/>
        <v>1.7896746578972224E-3</v>
      </c>
      <c r="P109" s="3">
        <v>2024</v>
      </c>
      <c r="Q109" s="3">
        <f>Q77*0.181/1000</f>
        <v>1.4444458785626511E-4</v>
      </c>
      <c r="R109" s="3">
        <f t="shared" ref="R109:S109" si="118">R77*0.181/1000</f>
        <v>2.8476484737070747E-4</v>
      </c>
      <c r="S109" s="3">
        <f t="shared" si="118"/>
        <v>4.2508510688514978E-4</v>
      </c>
      <c r="U109" s="3">
        <v>2024</v>
      </c>
      <c r="V109" s="3">
        <f>V77*0.181/1000</f>
        <v>6.8601337666175503E-4</v>
      </c>
      <c r="W109" s="3">
        <f t="shared" ref="W109:X109" si="119">W77*0.181/1000</f>
        <v>1.3524390037634411E-3</v>
      </c>
      <c r="X109" s="3">
        <f t="shared" si="119"/>
        <v>2.0188646308651275E-3</v>
      </c>
      <c r="Z109" s="3">
        <v>2024</v>
      </c>
      <c r="AA109" s="3">
        <f>AA77*0.181/1000</f>
        <v>1.9151206765140284E-4</v>
      </c>
      <c r="AB109" s="3">
        <f t="shared" ref="AB109:AC109" si="120">AB77*0.181/1000</f>
        <v>3.7755588855061976E-4</v>
      </c>
      <c r="AC109" s="3">
        <f t="shared" si="120"/>
        <v>5.6359970944983668E-4</v>
      </c>
      <c r="AE109" s="3">
        <v>2024</v>
      </c>
      <c r="AF109" s="3">
        <f>AF77*0.181/1000</f>
        <v>1.2943143004985716E-4</v>
      </c>
      <c r="AG109" s="3">
        <f t="shared" ref="AG109:AH109" si="121">AG77*0.181/1000</f>
        <v>2.551672026631818E-4</v>
      </c>
      <c r="AH109" s="3">
        <f t="shared" si="121"/>
        <v>3.8090297527649625E-4</v>
      </c>
      <c r="AJ109" s="3">
        <v>2024</v>
      </c>
      <c r="AK109" s="3">
        <f>AK77*0.181/1000</f>
        <v>1.9157792915070105E-4</v>
      </c>
      <c r="AL109" s="3">
        <f t="shared" ref="AL109:AM109" si="122">AL77*0.181/1000</f>
        <v>3.7768573100490808E-4</v>
      </c>
      <c r="AM109" s="3">
        <f t="shared" si="122"/>
        <v>5.6379353285909456E-4</v>
      </c>
      <c r="AO109" s="3">
        <v>2024</v>
      </c>
      <c r="AP109" s="3">
        <f>AP77*0.181/1000</f>
        <v>8.3655735165185264E-5</v>
      </c>
      <c r="AQ109" s="3">
        <f t="shared" ref="AQ109:AR109" si="123">AQ77*0.181/1000</f>
        <v>1.6492284695154852E-4</v>
      </c>
      <c r="AR109" s="3">
        <f t="shared" si="123"/>
        <v>2.4618995873790153E-4</v>
      </c>
      <c r="AT109" s="3">
        <v>2024</v>
      </c>
      <c r="AU109" s="3">
        <f>AU77*0.181/1000</f>
        <v>1.0558490846091023E-4</v>
      </c>
      <c r="AV109" s="3">
        <f t="shared" ref="AV109:AW109" si="124">AV77*0.181/1000</f>
        <v>2.0815504955049385E-4</v>
      </c>
      <c r="AW109" s="3">
        <f t="shared" si="124"/>
        <v>3.1072519064007749E-4</v>
      </c>
      <c r="AY109" s="3">
        <v>2024</v>
      </c>
      <c r="AZ109" s="3">
        <f>AZ77*0.181/1000</f>
        <v>1.5431640467365071E-5</v>
      </c>
      <c r="BA109" s="3">
        <f t="shared" ref="BA109:BB109" si="125">BA77*0.181/1000</f>
        <v>3.0422661088148231E-5</v>
      </c>
      <c r="BB109" s="3">
        <f t="shared" si="125"/>
        <v>4.5413681708933966E-5</v>
      </c>
      <c r="BD109" s="3">
        <v>2024</v>
      </c>
      <c r="BE109" s="3">
        <f>BE77*0.181/1000</f>
        <v>3.2050330201447368E-5</v>
      </c>
      <c r="BF109" s="3">
        <f t="shared" ref="BF109:BG109" si="126">BF77*0.181/1000</f>
        <v>6.3185526875386174E-5</v>
      </c>
      <c r="BG109" s="3">
        <f t="shared" si="126"/>
        <v>9.4320723549324979E-5</v>
      </c>
      <c r="BI109" s="3">
        <v>2024</v>
      </c>
      <c r="BJ109" s="3">
        <f>BJ77*0.181/1000</f>
        <v>1.5052617719042017E-5</v>
      </c>
      <c r="BK109" s="3">
        <f t="shared" ref="BK109:BL109" si="127">BK77*0.181/1000</f>
        <v>2.9675437833352076E-5</v>
      </c>
      <c r="BL109" s="3">
        <f t="shared" si="127"/>
        <v>4.429825794766214E-5</v>
      </c>
      <c r="BN109" s="3">
        <v>2024</v>
      </c>
      <c r="BO109" s="3">
        <f>BO77*0.181/1000</f>
        <v>4.9255685450241772E-4</v>
      </c>
      <c r="BP109" s="3">
        <f t="shared" ref="BP109:BQ109" si="128">BP77*0.181/1000</f>
        <v>9.7104972623375573E-4</v>
      </c>
      <c r="BQ109" s="3">
        <f t="shared" si="128"/>
        <v>1.4495425979650937E-3</v>
      </c>
      <c r="BS109" s="3">
        <v>2024</v>
      </c>
      <c r="BT109" s="3">
        <f>BT77*0.181/1000</f>
        <v>4.1760255055639137E-4</v>
      </c>
      <c r="BU109" s="3">
        <f t="shared" ref="BU109:BV109" si="129">BU77*0.181/1000</f>
        <v>8.2328128963297573E-4</v>
      </c>
      <c r="BV109" s="3">
        <f t="shared" si="129"/>
        <v>1.228960028709519E-3</v>
      </c>
      <c r="BX109" s="3">
        <v>2024</v>
      </c>
      <c r="BY109" s="3">
        <f>BY77*0.181/1000</f>
        <v>0</v>
      </c>
      <c r="BZ109" s="3">
        <f t="shared" ref="BZ109:CA109" si="130">BZ77*0.181/1000</f>
        <v>0</v>
      </c>
      <c r="CA109" s="3">
        <f t="shared" si="130"/>
        <v>0</v>
      </c>
      <c r="CC109" s="3">
        <v>2024</v>
      </c>
      <c r="CD109" s="3">
        <f>CD77*0.181/1000</f>
        <v>1.606163655986073E-4</v>
      </c>
      <c r="CE109" s="3">
        <f t="shared" ref="CE109:CF109" si="131">CE77*0.181/1000</f>
        <v>3.1664664985882888E-4</v>
      </c>
      <c r="CF109" s="3">
        <f t="shared" si="131"/>
        <v>4.7267693411905056E-4</v>
      </c>
    </row>
    <row r="110" spans="1:84" x14ac:dyDescent="0.25">
      <c r="A110" s="3">
        <v>2025</v>
      </c>
      <c r="B110" s="3">
        <f t="shared" ref="B110:B135" si="132">G110+L110+Q110+V110+AA110+AF110+AK110+AP110+AU110+AZ110+BE110+BJ110+BO110+BT110+BY110+CD110</f>
        <v>6.8648466479515058E-3</v>
      </c>
      <c r="C110" s="3">
        <f t="shared" si="115"/>
        <v>1.4174107536628724E-2</v>
      </c>
      <c r="D110" s="3">
        <f t="shared" si="115"/>
        <v>2.1483368425305946E-2</v>
      </c>
      <c r="F110" s="3">
        <v>2025</v>
      </c>
      <c r="G110" s="3">
        <f t="shared" ref="G110:I125" si="133">G78*0.181/1000</f>
        <v>3.1751733307410163E-4</v>
      </c>
      <c r="H110" s="3">
        <f t="shared" si="133"/>
        <v>6.5559000142833299E-4</v>
      </c>
      <c r="I110" s="3">
        <f t="shared" si="133"/>
        <v>9.9366266978257465E-4</v>
      </c>
      <c r="K110" s="3">
        <v>2025</v>
      </c>
      <c r="L110" s="3">
        <f t="shared" ref="L110:N125" si="134">L78*0.181/1000</f>
        <v>1.2162685267946647E-3</v>
      </c>
      <c r="M110" s="3">
        <f t="shared" si="134"/>
        <v>2.5112754554173122E-3</v>
      </c>
      <c r="N110" s="3">
        <f t="shared" si="134"/>
        <v>3.8062823840399602E-3</v>
      </c>
      <c r="P110" s="3">
        <v>2025</v>
      </c>
      <c r="Q110" s="3">
        <f t="shared" ref="Q110:S125" si="135">Q78*0.181/1000</f>
        <v>2.8888917571253021E-4</v>
      </c>
      <c r="R110" s="3">
        <f t="shared" si="135"/>
        <v>5.9648036623504005E-4</v>
      </c>
      <c r="S110" s="3">
        <f t="shared" si="135"/>
        <v>9.0407155675755E-4</v>
      </c>
      <c r="U110" s="3">
        <v>2025</v>
      </c>
      <c r="V110" s="3">
        <f t="shared" ref="V110:X125" si="136">V78*0.181/1000</f>
        <v>1.3720267533235101E-3</v>
      </c>
      <c r="W110" s="3">
        <f t="shared" si="136"/>
        <v>2.8328753345920779E-3</v>
      </c>
      <c r="X110" s="3">
        <f t="shared" si="136"/>
        <v>4.2937239158607286E-3</v>
      </c>
      <c r="Z110" s="3">
        <v>2025</v>
      </c>
      <c r="AA110" s="3">
        <f t="shared" ref="AA110:AC125" si="137">AA78*0.181/1000</f>
        <v>3.8302413530282627E-4</v>
      </c>
      <c r="AB110" s="3">
        <f t="shared" si="137"/>
        <v>7.9084436424029837E-4</v>
      </c>
      <c r="AC110" s="3">
        <f t="shared" si="137"/>
        <v>1.1986645931777707E-3</v>
      </c>
      <c r="AE110" s="3">
        <v>2025</v>
      </c>
      <c r="AF110" s="3">
        <f t="shared" ref="AF110:AH125" si="138">AF78*0.181/1000</f>
        <v>2.5886286009971433E-4</v>
      </c>
      <c r="AG110" s="3">
        <f t="shared" si="138"/>
        <v>5.3448390101874875E-4</v>
      </c>
      <c r="AH110" s="3">
        <f t="shared" si="138"/>
        <v>8.1010494193778316E-4</v>
      </c>
      <c r="AJ110" s="3">
        <v>2025</v>
      </c>
      <c r="AK110" s="3">
        <f t="shared" ref="AK110:AM125" si="139">AK78*0.181/1000</f>
        <v>3.8315585830140211E-4</v>
      </c>
      <c r="AL110" s="3">
        <f t="shared" si="139"/>
        <v>7.9111633767870945E-4</v>
      </c>
      <c r="AM110" s="3">
        <f t="shared" si="139"/>
        <v>1.1990768170560375E-3</v>
      </c>
      <c r="AO110" s="3">
        <v>2025</v>
      </c>
      <c r="AP110" s="3">
        <f t="shared" ref="AP110:AR125" si="140">AP78*0.181/1000</f>
        <v>1.6731147033037053E-4</v>
      </c>
      <c r="AQ110" s="3">
        <f t="shared" si="140"/>
        <v>3.4545429696987786E-4</v>
      </c>
      <c r="AR110" s="3">
        <f t="shared" si="140"/>
        <v>5.235971236093852E-4</v>
      </c>
      <c r="AT110" s="3">
        <v>2025</v>
      </c>
      <c r="AU110" s="3">
        <f t="shared" ref="AU110:AW125" si="141">AU78*0.181/1000</f>
        <v>2.1116981692182046E-4</v>
      </c>
      <c r="AV110" s="3">
        <f t="shared" si="141"/>
        <v>4.3601027772897488E-4</v>
      </c>
      <c r="AW110" s="3">
        <f t="shared" si="141"/>
        <v>6.6085073853611902E-4</v>
      </c>
      <c r="AY110" s="3">
        <v>2025</v>
      </c>
      <c r="AZ110" s="3">
        <f t="shared" ref="AZ110:BB125" si="142">AZ78*0.181/1000</f>
        <v>3.0863280934727568E-5</v>
      </c>
      <c r="BA110" s="3">
        <f t="shared" si="142"/>
        <v>6.3724579052695213E-5</v>
      </c>
      <c r="BB110" s="3">
        <f t="shared" si="142"/>
        <v>9.6585877170662858E-5</v>
      </c>
      <c r="BD110" s="3">
        <v>2025</v>
      </c>
      <c r="BE110" s="3">
        <f t="shared" ref="BE110:BG125" si="143">BE78*0.181/1000</f>
        <v>6.4100660402897298E-5</v>
      </c>
      <c r="BF110" s="3">
        <f t="shared" si="143"/>
        <v>1.3235104880175279E-4</v>
      </c>
      <c r="BG110" s="3">
        <f t="shared" si="143"/>
        <v>2.0060143720061085E-4</v>
      </c>
      <c r="BI110" s="3">
        <v>2025</v>
      </c>
      <c r="BJ110" s="3">
        <f t="shared" ref="BJ110:BL125" si="144">BJ78*0.181/1000</f>
        <v>3.0105235438086609E-5</v>
      </c>
      <c r="BK110" s="3">
        <f t="shared" si="144"/>
        <v>6.2159413953156569E-5</v>
      </c>
      <c r="BL110" s="3">
        <f t="shared" si="144"/>
        <v>9.4213592468226539E-5</v>
      </c>
      <c r="BN110" s="3">
        <v>2025</v>
      </c>
      <c r="BO110" s="3">
        <f t="shared" ref="BO110:BQ125" si="145">BO78*0.181/1000</f>
        <v>9.8511370900483545E-4</v>
      </c>
      <c r="BP110" s="3">
        <f t="shared" si="145"/>
        <v>2.0340013933754053E-3</v>
      </c>
      <c r="BQ110" s="3">
        <f t="shared" si="145"/>
        <v>3.0828890777459339E-3</v>
      </c>
      <c r="BS110" s="3">
        <v>2025</v>
      </c>
      <c r="BT110" s="3">
        <f t="shared" ref="BT110:BV125" si="146">BT78*0.181/1000</f>
        <v>8.3520510111278275E-4</v>
      </c>
      <c r="BU110" s="3">
        <f t="shared" si="146"/>
        <v>1.7244794422095755E-3</v>
      </c>
      <c r="BV110" s="3">
        <f t="shared" si="146"/>
        <v>2.6137537833063273E-3</v>
      </c>
      <c r="BX110" s="3">
        <v>2025</v>
      </c>
      <c r="BY110" s="3">
        <f t="shared" ref="BY110:CA125" si="147">BY78*0.181/1000</f>
        <v>0</v>
      </c>
      <c r="BZ110" s="3">
        <f t="shared" si="147"/>
        <v>0</v>
      </c>
      <c r="CA110" s="3">
        <f t="shared" si="147"/>
        <v>0</v>
      </c>
      <c r="CC110" s="3">
        <v>2025</v>
      </c>
      <c r="CD110" s="3">
        <f t="shared" ref="CD110:CF125" si="148">CD78*0.181/1000</f>
        <v>3.2123273119723521E-4</v>
      </c>
      <c r="CE110" s="3">
        <f t="shared" si="148"/>
        <v>6.6326132392676622E-4</v>
      </c>
      <c r="CF110" s="3">
        <f t="shared" si="148"/>
        <v>1.0052899166562766E-3</v>
      </c>
    </row>
    <row r="111" spans="1:84" x14ac:dyDescent="0.25">
      <c r="A111" s="3">
        <v>2026</v>
      </c>
      <c r="B111" s="3">
        <f t="shared" si="132"/>
        <v>1.0297269971927248E-2</v>
      </c>
      <c r="C111" s="3">
        <f t="shared" si="115"/>
        <v>2.2303007645922652E-2</v>
      </c>
      <c r="D111" s="3">
        <f t="shared" si="115"/>
        <v>3.4308745319918045E-2</v>
      </c>
      <c r="F111" s="3">
        <v>2026</v>
      </c>
      <c r="G111" s="3">
        <f t="shared" si="133"/>
        <v>4.7627599961115244E-4</v>
      </c>
      <c r="H111" s="3">
        <f t="shared" si="133"/>
        <v>1.0315731538413592E-3</v>
      </c>
      <c r="I111" s="3">
        <f t="shared" si="133"/>
        <v>1.5868703080715659E-3</v>
      </c>
      <c r="K111" s="3">
        <v>2026</v>
      </c>
      <c r="L111" s="3">
        <f t="shared" si="134"/>
        <v>1.8244027901919764E-3</v>
      </c>
      <c r="M111" s="3">
        <f t="shared" si="134"/>
        <v>3.9515006880292943E-3</v>
      </c>
      <c r="N111" s="3">
        <f t="shared" si="134"/>
        <v>6.078598585866654E-3</v>
      </c>
      <c r="P111" s="3">
        <v>2026</v>
      </c>
      <c r="Q111" s="3">
        <f t="shared" si="135"/>
        <v>4.3333376356881592E-4</v>
      </c>
      <c r="R111" s="3">
        <f t="shared" si="135"/>
        <v>9.3856393669968755E-4</v>
      </c>
      <c r="S111" s="3">
        <f t="shared" si="135"/>
        <v>1.4437941098305797E-3</v>
      </c>
      <c r="U111" s="3">
        <v>2026</v>
      </c>
      <c r="V111" s="3">
        <f t="shared" si="136"/>
        <v>2.0580401299852649E-3</v>
      </c>
      <c r="W111" s="3">
        <f t="shared" si="136"/>
        <v>4.4575392196002008E-3</v>
      </c>
      <c r="X111" s="3">
        <f t="shared" si="136"/>
        <v>6.8570383092151363E-3</v>
      </c>
      <c r="Z111" s="3">
        <v>2026</v>
      </c>
      <c r="AA111" s="3">
        <f t="shared" si="137"/>
        <v>5.7453620295422911E-4</v>
      </c>
      <c r="AB111" s="3">
        <f t="shared" si="137"/>
        <v>1.2443963654717347E-3</v>
      </c>
      <c r="AC111" s="3">
        <f t="shared" si="137"/>
        <v>1.9142565279892402E-3</v>
      </c>
      <c r="AE111" s="3">
        <v>2026</v>
      </c>
      <c r="AF111" s="3">
        <f t="shared" si="138"/>
        <v>3.8829429014957149E-4</v>
      </c>
      <c r="AG111" s="3">
        <f t="shared" si="138"/>
        <v>8.4101228244800902E-4</v>
      </c>
      <c r="AH111" s="3">
        <f t="shared" si="138"/>
        <v>1.2937302747464568E-3</v>
      </c>
      <c r="AJ111" s="3">
        <v>2026</v>
      </c>
      <c r="AK111" s="3">
        <f t="shared" si="139"/>
        <v>5.747337874521031E-4</v>
      </c>
      <c r="AL111" s="3">
        <f t="shared" si="139"/>
        <v>1.2448243166256769E-3</v>
      </c>
      <c r="AM111" s="3">
        <f t="shared" si="139"/>
        <v>1.9149148457992509E-3</v>
      </c>
      <c r="AO111" s="3">
        <v>2026</v>
      </c>
      <c r="AP111" s="3">
        <f t="shared" si="140"/>
        <v>2.5096720549555579E-4</v>
      </c>
      <c r="AQ111" s="3">
        <f t="shared" si="140"/>
        <v>5.4357354117186545E-4</v>
      </c>
      <c r="AR111" s="3">
        <f t="shared" si="140"/>
        <v>8.3617987684817495E-4</v>
      </c>
      <c r="AT111" s="3">
        <v>2026</v>
      </c>
      <c r="AU111" s="3">
        <f t="shared" si="141"/>
        <v>3.16754725382741E-4</v>
      </c>
      <c r="AV111" s="3">
        <f t="shared" si="141"/>
        <v>6.8606369274118808E-4</v>
      </c>
      <c r="AW111" s="3">
        <f t="shared" si="141"/>
        <v>1.0553726600996351E-3</v>
      </c>
      <c r="AY111" s="3">
        <v>2026</v>
      </c>
      <c r="AZ111" s="3">
        <f t="shared" si="142"/>
        <v>4.6294921402092639E-5</v>
      </c>
      <c r="BA111" s="3">
        <f t="shared" si="142"/>
        <v>1.0027084740063566E-4</v>
      </c>
      <c r="BB111" s="3">
        <f t="shared" si="142"/>
        <v>1.5424677339917611E-4</v>
      </c>
      <c r="BD111" s="3">
        <v>2026</v>
      </c>
      <c r="BE111" s="3">
        <f t="shared" si="143"/>
        <v>9.6150990604347241E-5</v>
      </c>
      <c r="BF111" s="3">
        <f t="shared" si="143"/>
        <v>2.0825483690900976E-4</v>
      </c>
      <c r="BG111" s="3">
        <f t="shared" si="143"/>
        <v>3.2035868321367484E-4</v>
      </c>
      <c r="BI111" s="3">
        <v>2026</v>
      </c>
      <c r="BJ111" s="3">
        <f t="shared" si="144"/>
        <v>4.5157853157128625E-5</v>
      </c>
      <c r="BK111" s="3">
        <f t="shared" si="144"/>
        <v>9.7808054657460276E-5</v>
      </c>
      <c r="BL111" s="3">
        <f t="shared" si="144"/>
        <v>1.5045825615779448E-4</v>
      </c>
      <c r="BN111" s="3">
        <v>2026</v>
      </c>
      <c r="BO111" s="3">
        <f t="shared" si="145"/>
        <v>1.4776705635072534E-3</v>
      </c>
      <c r="BP111" s="3">
        <f t="shared" si="145"/>
        <v>3.200508286750209E-3</v>
      </c>
      <c r="BQ111" s="3">
        <f t="shared" si="145"/>
        <v>4.923346009993123E-3</v>
      </c>
      <c r="BS111" s="3">
        <v>2026</v>
      </c>
      <c r="BT111" s="3">
        <f t="shared" si="146"/>
        <v>1.2528076516691742E-3</v>
      </c>
      <c r="BU111" s="3">
        <f t="shared" si="146"/>
        <v>2.7134744170273484E-3</v>
      </c>
      <c r="BV111" s="3">
        <f t="shared" si="146"/>
        <v>4.1741411823854819E-3</v>
      </c>
      <c r="BX111" s="3">
        <v>2026</v>
      </c>
      <c r="BY111" s="3">
        <f t="shared" si="147"/>
        <v>0</v>
      </c>
      <c r="BZ111" s="3">
        <f t="shared" si="147"/>
        <v>0</v>
      </c>
      <c r="CA111" s="3">
        <f t="shared" si="147"/>
        <v>0</v>
      </c>
      <c r="CC111" s="3">
        <v>2026</v>
      </c>
      <c r="CD111" s="3">
        <f t="shared" si="148"/>
        <v>4.8184909679584251E-4</v>
      </c>
      <c r="CE111" s="3">
        <f t="shared" si="148"/>
        <v>1.0436440065489723E-3</v>
      </c>
      <c r="CF111" s="3">
        <f t="shared" si="148"/>
        <v>1.6054389163021019E-3</v>
      </c>
    </row>
    <row r="112" spans="1:84" x14ac:dyDescent="0.25">
      <c r="A112" s="3">
        <v>2027</v>
      </c>
      <c r="B112" s="3">
        <f t="shared" si="132"/>
        <v>1.372969329590298E-2</v>
      </c>
      <c r="C112" s="3">
        <f t="shared" si="115"/>
        <v>3.1245044969082869E-2</v>
      </c>
      <c r="D112" s="3">
        <f t="shared" si="115"/>
        <v>4.8760396642262789E-2</v>
      </c>
      <c r="F112" s="3">
        <v>2027</v>
      </c>
      <c r="G112" s="3">
        <f t="shared" si="133"/>
        <v>6.3503466614819306E-4</v>
      </c>
      <c r="H112" s="3">
        <f t="shared" si="133"/>
        <v>1.44516605528601E-3</v>
      </c>
      <c r="I112" s="3">
        <f t="shared" si="133"/>
        <v>2.2552974444238266E-3</v>
      </c>
      <c r="K112" s="3">
        <v>2027</v>
      </c>
      <c r="L112" s="3">
        <f t="shared" si="134"/>
        <v>2.4325370535892882E-3</v>
      </c>
      <c r="M112" s="3">
        <f t="shared" si="134"/>
        <v>5.5357922416983526E-3</v>
      </c>
      <c r="N112" s="3">
        <f t="shared" si="134"/>
        <v>8.6390474298074175E-3</v>
      </c>
      <c r="P112" s="3">
        <v>2027</v>
      </c>
      <c r="Q112" s="3">
        <f t="shared" si="135"/>
        <v>5.7777835142508102E-4</v>
      </c>
      <c r="R112" s="3">
        <f t="shared" si="135"/>
        <v>1.3148662671019914E-3</v>
      </c>
      <c r="S112" s="3">
        <f t="shared" si="135"/>
        <v>2.0519541827789018E-3</v>
      </c>
      <c r="U112" s="3">
        <v>2027</v>
      </c>
      <c r="V112" s="3">
        <f t="shared" si="136"/>
        <v>2.7440535066470201E-3</v>
      </c>
      <c r="W112" s="3">
        <f t="shared" si="136"/>
        <v>6.2447188997543689E-3</v>
      </c>
      <c r="X112" s="3">
        <f t="shared" si="136"/>
        <v>9.7453842928617168E-3</v>
      </c>
      <c r="Z112" s="3">
        <v>2027</v>
      </c>
      <c r="AA112" s="3">
        <f t="shared" si="137"/>
        <v>7.6604827060563195E-4</v>
      </c>
      <c r="AB112" s="3">
        <f t="shared" si="137"/>
        <v>1.7433173595147709E-3</v>
      </c>
      <c r="AC112" s="3">
        <f t="shared" si="137"/>
        <v>2.7205864484238893E-3</v>
      </c>
      <c r="AE112" s="3">
        <v>2027</v>
      </c>
      <c r="AF112" s="3">
        <f t="shared" si="138"/>
        <v>5.1772572019941846E-4</v>
      </c>
      <c r="AG112" s="3">
        <f t="shared" si="138"/>
        <v>1.1782028236645968E-3</v>
      </c>
      <c r="AH112" s="3">
        <f t="shared" si="138"/>
        <v>1.8386799271297649E-3</v>
      </c>
      <c r="AJ112" s="3">
        <v>2027</v>
      </c>
      <c r="AK112" s="3">
        <f t="shared" si="139"/>
        <v>7.6631171660280421E-4</v>
      </c>
      <c r="AL112" s="3">
        <f t="shared" si="139"/>
        <v>1.7439168908991492E-3</v>
      </c>
      <c r="AM112" s="3">
        <f t="shared" si="139"/>
        <v>2.7215220651954737E-3</v>
      </c>
      <c r="AO112" s="3">
        <v>2027</v>
      </c>
      <c r="AP112" s="3">
        <f t="shared" si="140"/>
        <v>3.3462294066074105E-4</v>
      </c>
      <c r="AQ112" s="3">
        <f t="shared" si="140"/>
        <v>7.615107346754423E-4</v>
      </c>
      <c r="AR112" s="3">
        <f t="shared" si="140"/>
        <v>1.1883985286901331E-3</v>
      </c>
      <c r="AT112" s="3">
        <v>2027</v>
      </c>
      <c r="AU112" s="3">
        <f t="shared" si="141"/>
        <v>4.2233963384365127E-4</v>
      </c>
      <c r="AV112" s="3">
        <f t="shared" si="141"/>
        <v>9.6113005347385678E-4</v>
      </c>
      <c r="AW112" s="3">
        <f t="shared" si="141"/>
        <v>1.4999204731040521E-3</v>
      </c>
      <c r="AY112" s="3">
        <v>2027</v>
      </c>
      <c r="AZ112" s="3">
        <f t="shared" si="142"/>
        <v>6.172656186945771E-5</v>
      </c>
      <c r="BA112" s="3">
        <f t="shared" si="142"/>
        <v>1.4047285396925435E-4</v>
      </c>
      <c r="BB112" s="3">
        <f t="shared" si="142"/>
        <v>2.1921914606905354E-4</v>
      </c>
      <c r="BD112" s="3">
        <v>2027</v>
      </c>
      <c r="BE112" s="3">
        <f t="shared" si="143"/>
        <v>1.282013208057946E-4</v>
      </c>
      <c r="BF112" s="3">
        <f t="shared" si="143"/>
        <v>2.9175131208999196E-4</v>
      </c>
      <c r="BG112" s="3">
        <f t="shared" si="143"/>
        <v>4.5530130337418935E-4</v>
      </c>
      <c r="BI112" s="3">
        <v>2027</v>
      </c>
      <c r="BJ112" s="3">
        <f t="shared" si="144"/>
        <v>6.0210470876170644E-5</v>
      </c>
      <c r="BK112" s="3">
        <f t="shared" si="144"/>
        <v>1.370226435208888E-4</v>
      </c>
      <c r="BL112" s="3">
        <f t="shared" si="144"/>
        <v>2.1383481616560438E-4</v>
      </c>
      <c r="BN112" s="3">
        <v>2027</v>
      </c>
      <c r="BO112" s="3">
        <f t="shared" si="145"/>
        <v>1.9702274180096709E-3</v>
      </c>
      <c r="BP112" s="3">
        <f t="shared" si="145"/>
        <v>4.483701343379728E-3</v>
      </c>
      <c r="BQ112" s="3">
        <f t="shared" si="145"/>
        <v>6.9971752687498258E-3</v>
      </c>
      <c r="BS112" s="3">
        <v>2027</v>
      </c>
      <c r="BT112" s="3">
        <f t="shared" si="146"/>
        <v>1.6704102022256067E-3</v>
      </c>
      <c r="BU112" s="3">
        <f t="shared" si="146"/>
        <v>3.8013989650393415E-3</v>
      </c>
      <c r="BV112" s="3">
        <f t="shared" si="146"/>
        <v>5.932387727853118E-3</v>
      </c>
      <c r="BX112" s="3">
        <v>2027</v>
      </c>
      <c r="BY112" s="3">
        <f t="shared" si="147"/>
        <v>0</v>
      </c>
      <c r="BZ112" s="3">
        <f t="shared" si="147"/>
        <v>0</v>
      </c>
      <c r="CA112" s="3">
        <f t="shared" si="147"/>
        <v>0</v>
      </c>
      <c r="CC112" s="3">
        <v>2027</v>
      </c>
      <c r="CD112" s="3">
        <f t="shared" si="148"/>
        <v>6.4246546239444993E-4</v>
      </c>
      <c r="CE112" s="3">
        <f t="shared" si="148"/>
        <v>1.462076525015125E-3</v>
      </c>
      <c r="CF112" s="3">
        <f t="shared" si="148"/>
        <v>2.2816875876358208E-3</v>
      </c>
    </row>
    <row r="113" spans="1:84" x14ac:dyDescent="0.25">
      <c r="A113" s="3">
        <v>2028</v>
      </c>
      <c r="B113" s="3">
        <f t="shared" si="132"/>
        <v>1.7162116619878726E-2</v>
      </c>
      <c r="C113" s="3">
        <f t="shared" si="115"/>
        <v>4.1103326359655662E-2</v>
      </c>
      <c r="D113" s="3">
        <f t="shared" si="115"/>
        <v>6.5044536099432657E-2</v>
      </c>
      <c r="F113" s="3">
        <v>2028</v>
      </c>
      <c r="G113" s="3">
        <f t="shared" si="133"/>
        <v>7.9379333268524393E-4</v>
      </c>
      <c r="H113" s="3">
        <f t="shared" si="133"/>
        <v>1.9011376707281052E-3</v>
      </c>
      <c r="I113" s="3">
        <f t="shared" si="133"/>
        <v>3.008482008770966E-3</v>
      </c>
      <c r="K113" s="3">
        <v>2028</v>
      </c>
      <c r="L113" s="3">
        <f t="shared" si="134"/>
        <v>3.0406713169865997E-3</v>
      </c>
      <c r="M113" s="3">
        <f t="shared" si="134"/>
        <v>7.2824179128219754E-3</v>
      </c>
      <c r="N113" s="3">
        <f t="shared" si="134"/>
        <v>1.1524164508657351E-2</v>
      </c>
      <c r="P113" s="3">
        <v>2028</v>
      </c>
      <c r="Q113" s="3">
        <f t="shared" si="135"/>
        <v>7.2222293928134618E-4</v>
      </c>
      <c r="R113" s="3">
        <f t="shared" si="135"/>
        <v>1.7297263405917024E-3</v>
      </c>
      <c r="S113" s="3">
        <f t="shared" si="135"/>
        <v>2.7372297419020796E-3</v>
      </c>
      <c r="U113" s="3">
        <v>2028</v>
      </c>
      <c r="V113" s="3">
        <f t="shared" si="136"/>
        <v>3.4300668833087749E-3</v>
      </c>
      <c r="W113" s="3">
        <f t="shared" si="136"/>
        <v>8.2150215886998539E-3</v>
      </c>
      <c r="X113" s="3">
        <f t="shared" si="136"/>
        <v>1.2999976294090934E-2</v>
      </c>
      <c r="Z113" s="3">
        <v>2028</v>
      </c>
      <c r="AA113" s="3">
        <f t="shared" si="137"/>
        <v>9.5756033825703478E-4</v>
      </c>
      <c r="AB113" s="3">
        <f t="shared" si="137"/>
        <v>2.2933601935120384E-3</v>
      </c>
      <c r="AC113" s="3">
        <f t="shared" si="137"/>
        <v>3.6291600487670626E-3</v>
      </c>
      <c r="AE113" s="3">
        <v>2028</v>
      </c>
      <c r="AF113" s="3">
        <f t="shared" si="138"/>
        <v>6.4715715024927557E-4</v>
      </c>
      <c r="AG113" s="3">
        <f t="shared" si="138"/>
        <v>1.5499435263054806E-3</v>
      </c>
      <c r="AH113" s="3">
        <f t="shared" si="138"/>
        <v>2.4527299023616857E-3</v>
      </c>
      <c r="AJ113" s="3">
        <v>2028</v>
      </c>
      <c r="AK113" s="3">
        <f t="shared" si="139"/>
        <v>9.578896457535257E-4</v>
      </c>
      <c r="AL113" s="3">
        <f t="shared" si="139"/>
        <v>2.2941488860608833E-3</v>
      </c>
      <c r="AM113" s="3">
        <f t="shared" si="139"/>
        <v>3.6304081263682608E-3</v>
      </c>
      <c r="AO113" s="3">
        <v>2028</v>
      </c>
      <c r="AP113" s="3">
        <f t="shared" si="140"/>
        <v>4.1827867582592632E-4</v>
      </c>
      <c r="AQ113" s="3">
        <f t="shared" si="140"/>
        <v>1.0017788191605387E-3</v>
      </c>
      <c r="AR113" s="3">
        <f t="shared" si="140"/>
        <v>1.5852789624951511E-3</v>
      </c>
      <c r="AT113" s="3">
        <v>2028</v>
      </c>
      <c r="AU113" s="3">
        <f t="shared" si="141"/>
        <v>5.2792454230456143E-4</v>
      </c>
      <c r="AV113" s="3">
        <f t="shared" si="141"/>
        <v>1.2643810338919413E-3</v>
      </c>
      <c r="AW113" s="3">
        <f t="shared" si="141"/>
        <v>2.0008375254793108E-3</v>
      </c>
      <c r="AY113" s="3">
        <v>2028</v>
      </c>
      <c r="AZ113" s="3">
        <f t="shared" si="142"/>
        <v>7.71582023368202E-5</v>
      </c>
      <c r="BA113" s="3">
        <f t="shared" si="142"/>
        <v>1.8479415110728403E-4</v>
      </c>
      <c r="BB113" s="3">
        <f t="shared" si="142"/>
        <v>2.9243009987774533E-4</v>
      </c>
      <c r="BD113" s="3">
        <v>2028</v>
      </c>
      <c r="BE113" s="3">
        <f t="shared" si="143"/>
        <v>1.6025165100724199E-4</v>
      </c>
      <c r="BF113" s="3">
        <f t="shared" si="143"/>
        <v>3.8380323691512678E-4</v>
      </c>
      <c r="BG113" s="3">
        <f t="shared" si="143"/>
        <v>6.0735482282301171E-4</v>
      </c>
      <c r="BI113" s="3">
        <v>2028</v>
      </c>
      <c r="BJ113" s="3">
        <f t="shared" si="144"/>
        <v>7.5263088595215231E-5</v>
      </c>
      <c r="BK113" s="3">
        <f t="shared" si="144"/>
        <v>1.8025534739587711E-4</v>
      </c>
      <c r="BL113" s="3">
        <f t="shared" si="144"/>
        <v>2.8524760619653907E-4</v>
      </c>
      <c r="BN113" s="3">
        <v>2028</v>
      </c>
      <c r="BO113" s="3">
        <f t="shared" si="145"/>
        <v>2.4627842725120884E-3</v>
      </c>
      <c r="BP113" s="3">
        <f t="shared" si="145"/>
        <v>5.8983765201338165E-3</v>
      </c>
      <c r="BQ113" s="3">
        <f t="shared" si="145"/>
        <v>9.3339687677555863E-3</v>
      </c>
      <c r="BS113" s="3">
        <v>2028</v>
      </c>
      <c r="BT113" s="3">
        <f t="shared" si="146"/>
        <v>2.088012752781998E-3</v>
      </c>
      <c r="BU113" s="3">
        <f t="shared" si="146"/>
        <v>5.000797484461297E-3</v>
      </c>
      <c r="BV113" s="3">
        <f t="shared" si="146"/>
        <v>7.9135822161405973E-3</v>
      </c>
      <c r="BX113" s="3">
        <v>2028</v>
      </c>
      <c r="BY113" s="3">
        <f t="shared" si="147"/>
        <v>0</v>
      </c>
      <c r="BZ113" s="3">
        <f t="shared" si="147"/>
        <v>0</v>
      </c>
      <c r="CA113" s="3">
        <f t="shared" si="147"/>
        <v>0</v>
      </c>
      <c r="CC113" s="3">
        <v>2028</v>
      </c>
      <c r="CD113" s="3">
        <f t="shared" si="148"/>
        <v>8.0308182799307783E-4</v>
      </c>
      <c r="CE113" s="3">
        <f t="shared" si="148"/>
        <v>1.9233836478697345E-3</v>
      </c>
      <c r="CF113" s="3">
        <f t="shared" si="148"/>
        <v>3.0436854677463915E-3</v>
      </c>
    </row>
    <row r="114" spans="1:84" x14ac:dyDescent="0.25">
      <c r="A114" s="3">
        <v>2029</v>
      </c>
      <c r="B114" s="3">
        <f t="shared" si="132"/>
        <v>2.0594539943854503E-2</v>
      </c>
      <c r="C114" s="3">
        <f t="shared" si="115"/>
        <v>5.1994032753970534E-2</v>
      </c>
      <c r="D114" s="3">
        <f t="shared" si="115"/>
        <v>8.3393525564086607E-2</v>
      </c>
      <c r="F114" s="3">
        <v>2029</v>
      </c>
      <c r="G114" s="3">
        <f t="shared" si="133"/>
        <v>9.5255199922229458E-4</v>
      </c>
      <c r="H114" s="3">
        <f t="shared" si="133"/>
        <v>2.4048616760775619E-3</v>
      </c>
      <c r="I114" s="3">
        <f t="shared" si="133"/>
        <v>3.8571713529328188E-3</v>
      </c>
      <c r="K114" s="3">
        <v>2029</v>
      </c>
      <c r="L114" s="3">
        <f t="shared" si="134"/>
        <v>3.6488055803839529E-3</v>
      </c>
      <c r="M114" s="3">
        <f t="shared" si="134"/>
        <v>9.2119618780785173E-3</v>
      </c>
      <c r="N114" s="3">
        <f t="shared" si="134"/>
        <v>1.477511817577308E-2</v>
      </c>
      <c r="P114" s="3">
        <v>2029</v>
      </c>
      <c r="Q114" s="3">
        <f t="shared" si="135"/>
        <v>8.6666752713761123E-4</v>
      </c>
      <c r="R114" s="3">
        <f t="shared" si="135"/>
        <v>2.1880333290107074E-3</v>
      </c>
      <c r="S114" s="3">
        <f t="shared" si="135"/>
        <v>3.5093991308838041E-3</v>
      </c>
      <c r="U114" s="3">
        <v>2029</v>
      </c>
      <c r="V114" s="3">
        <f t="shared" si="136"/>
        <v>4.1160802599705297E-3</v>
      </c>
      <c r="W114" s="3">
        <f t="shared" si="136"/>
        <v>1.0391667521504534E-2</v>
      </c>
      <c r="X114" s="3">
        <f t="shared" si="136"/>
        <v>1.6667254783038536E-2</v>
      </c>
      <c r="Z114" s="3">
        <v>2029</v>
      </c>
      <c r="AA114" s="3">
        <f t="shared" si="137"/>
        <v>1.1490724059084582E-3</v>
      </c>
      <c r="AB114" s="3">
        <f t="shared" si="137"/>
        <v>2.9010071830866888E-3</v>
      </c>
      <c r="AC114" s="3">
        <f t="shared" si="137"/>
        <v>4.6529419602649395E-3</v>
      </c>
      <c r="AE114" s="3">
        <v>2029</v>
      </c>
      <c r="AF114" s="3">
        <f t="shared" si="138"/>
        <v>7.7658858029913268E-4</v>
      </c>
      <c r="AG114" s="3">
        <f t="shared" si="138"/>
        <v>1.9606153956588635E-3</v>
      </c>
      <c r="AH114" s="3">
        <f t="shared" si="138"/>
        <v>3.1446422110186045E-3</v>
      </c>
      <c r="AJ114" s="3">
        <v>2029</v>
      </c>
      <c r="AK114" s="3">
        <f t="shared" si="139"/>
        <v>1.1494675749042266E-3</v>
      </c>
      <c r="AL114" s="3">
        <f t="shared" si="139"/>
        <v>2.90200484701924E-3</v>
      </c>
      <c r="AM114" s="3">
        <f t="shared" si="139"/>
        <v>4.6545421191342739E-3</v>
      </c>
      <c r="AO114" s="3">
        <v>2029</v>
      </c>
      <c r="AP114" s="3">
        <f t="shared" si="140"/>
        <v>5.0193441099111158E-4</v>
      </c>
      <c r="AQ114" s="3">
        <f t="shared" si="140"/>
        <v>1.2672093805719707E-3</v>
      </c>
      <c r="AR114" s="3">
        <f t="shared" si="140"/>
        <v>2.0324843501528297E-3</v>
      </c>
      <c r="AT114" s="3">
        <v>2029</v>
      </c>
      <c r="AU114" s="3">
        <f t="shared" si="141"/>
        <v>6.335094507654717E-4</v>
      </c>
      <c r="AV114" s="3">
        <f t="shared" si="141"/>
        <v>1.5993904803335535E-3</v>
      </c>
      <c r="AW114" s="3">
        <f t="shared" si="141"/>
        <v>2.5652715099016353E-3</v>
      </c>
      <c r="AY114" s="3">
        <v>2029</v>
      </c>
      <c r="AZ114" s="3">
        <f t="shared" si="142"/>
        <v>9.2589842804185278E-5</v>
      </c>
      <c r="BA114" s="3">
        <f t="shared" si="142"/>
        <v>2.337570702025969E-4</v>
      </c>
      <c r="BB114" s="3">
        <f t="shared" si="142"/>
        <v>3.7492429760100846E-4</v>
      </c>
      <c r="BD114" s="3">
        <v>2029</v>
      </c>
      <c r="BE114" s="3">
        <f t="shared" si="143"/>
        <v>1.9230198120869191E-4</v>
      </c>
      <c r="BF114" s="3">
        <f t="shared" si="143"/>
        <v>4.8549545349769948E-4</v>
      </c>
      <c r="BG114" s="3">
        <f t="shared" si="143"/>
        <v>7.7868892578670959E-4</v>
      </c>
      <c r="BI114" s="3">
        <v>2029</v>
      </c>
      <c r="BJ114" s="3">
        <f t="shared" si="144"/>
        <v>9.031570631425725E-5</v>
      </c>
      <c r="BK114" s="3">
        <f t="shared" si="144"/>
        <v>2.280156684783228E-4</v>
      </c>
      <c r="BL114" s="3">
        <f t="shared" si="144"/>
        <v>3.6571563064238832E-4</v>
      </c>
      <c r="BN114" s="3">
        <v>2029</v>
      </c>
      <c r="BO114" s="3">
        <f t="shared" si="145"/>
        <v>2.9553411270145068E-3</v>
      </c>
      <c r="BP114" s="3">
        <f t="shared" si="145"/>
        <v>7.4612059204071293E-3</v>
      </c>
      <c r="BQ114" s="3">
        <f t="shared" si="145"/>
        <v>1.1967070713799752E-2</v>
      </c>
      <c r="BS114" s="3">
        <v>2029</v>
      </c>
      <c r="BT114" s="3">
        <f t="shared" si="146"/>
        <v>2.5056153033383897E-3</v>
      </c>
      <c r="BU114" s="3">
        <f t="shared" si="146"/>
        <v>6.3258050194756072E-3</v>
      </c>
      <c r="BV114" s="3">
        <f t="shared" si="146"/>
        <v>1.0145994735612826E-2</v>
      </c>
      <c r="BX114" s="3">
        <v>2029</v>
      </c>
      <c r="BY114" s="3">
        <f t="shared" si="147"/>
        <v>0</v>
      </c>
      <c r="BZ114" s="3">
        <f t="shared" si="147"/>
        <v>0</v>
      </c>
      <c r="CA114" s="3">
        <f t="shared" si="147"/>
        <v>0</v>
      </c>
      <c r="CC114" s="3">
        <v>2029</v>
      </c>
      <c r="CD114" s="3">
        <f t="shared" si="148"/>
        <v>9.6369819359168503E-4</v>
      </c>
      <c r="CE114" s="3">
        <f t="shared" si="148"/>
        <v>2.4330019305675429E-3</v>
      </c>
      <c r="CF114" s="3">
        <f t="shared" si="148"/>
        <v>3.9023056675434008E-3</v>
      </c>
    </row>
    <row r="115" spans="1:84" x14ac:dyDescent="0.25">
      <c r="A115" s="3">
        <v>2030</v>
      </c>
      <c r="B115" s="3">
        <f t="shared" si="132"/>
        <v>2.4026963267830246E-2</v>
      </c>
      <c r="C115" s="3">
        <f t="shared" si="115"/>
        <v>6.4048076981797236E-2</v>
      </c>
      <c r="D115" s="3">
        <f t="shared" si="115"/>
        <v>0.1040691906957643</v>
      </c>
      <c r="F115" s="3">
        <v>2030</v>
      </c>
      <c r="G115" s="3">
        <f t="shared" si="133"/>
        <v>1.1113106657593456E-3</v>
      </c>
      <c r="H115" s="3">
        <f t="shared" si="133"/>
        <v>2.9623931363205679E-3</v>
      </c>
      <c r="I115" s="3">
        <f t="shared" si="133"/>
        <v>4.8134756068818002E-3</v>
      </c>
      <c r="K115" s="3">
        <v>2030</v>
      </c>
      <c r="L115" s="3">
        <f t="shared" si="134"/>
        <v>4.2569398437812649E-3</v>
      </c>
      <c r="M115" s="3">
        <f t="shared" si="134"/>
        <v>1.1347618414451572E-2</v>
      </c>
      <c r="N115" s="3">
        <f t="shared" si="134"/>
        <v>1.843829698512188E-2</v>
      </c>
      <c r="P115" s="3">
        <v>2030</v>
      </c>
      <c r="Q115" s="3">
        <f t="shared" si="135"/>
        <v>1.0111121149938968E-3</v>
      </c>
      <c r="R115" s="3">
        <f t="shared" si="135"/>
        <v>2.695296357532771E-3</v>
      </c>
      <c r="S115" s="3">
        <f t="shared" si="135"/>
        <v>4.379480600071645E-3</v>
      </c>
      <c r="U115" s="3">
        <v>2030</v>
      </c>
      <c r="V115" s="3">
        <f t="shared" si="136"/>
        <v>4.8020936366322845E-3</v>
      </c>
      <c r="W115" s="3">
        <f t="shared" si="136"/>
        <v>1.2800821289164944E-2</v>
      </c>
      <c r="X115" s="3">
        <f t="shared" si="136"/>
        <v>2.0799548941697606E-2</v>
      </c>
      <c r="Z115" s="3">
        <v>2030</v>
      </c>
      <c r="AA115" s="3">
        <f t="shared" si="137"/>
        <v>1.3405844735598612E-3</v>
      </c>
      <c r="AB115" s="3">
        <f t="shared" si="137"/>
        <v>3.5735626098918794E-3</v>
      </c>
      <c r="AC115" s="3">
        <f t="shared" si="137"/>
        <v>5.8065407462238976E-3</v>
      </c>
      <c r="AE115" s="3">
        <v>2030</v>
      </c>
      <c r="AF115" s="3">
        <f t="shared" si="138"/>
        <v>9.0602001034898979E-4</v>
      </c>
      <c r="AG115" s="3">
        <f t="shared" si="138"/>
        <v>2.4151549541666668E-3</v>
      </c>
      <c r="AH115" s="3">
        <f t="shared" si="138"/>
        <v>3.9242898979843432E-3</v>
      </c>
      <c r="AJ115" s="3">
        <v>2030</v>
      </c>
      <c r="AK115" s="3">
        <f t="shared" si="139"/>
        <v>1.3410455040549279E-3</v>
      </c>
      <c r="AL115" s="3">
        <f t="shared" si="139"/>
        <v>3.57479156738892E-3</v>
      </c>
      <c r="AM115" s="3">
        <f t="shared" si="139"/>
        <v>5.8085376307229122E-3</v>
      </c>
      <c r="AO115" s="3">
        <v>2030</v>
      </c>
      <c r="AP115" s="3">
        <f t="shared" si="140"/>
        <v>5.8559014615629679E-4</v>
      </c>
      <c r="AQ115" s="3">
        <f t="shared" si="140"/>
        <v>1.5609930536255874E-3</v>
      </c>
      <c r="AR115" s="3">
        <f t="shared" si="140"/>
        <v>2.5363959610948776E-3</v>
      </c>
      <c r="AT115" s="3">
        <v>2030</v>
      </c>
      <c r="AU115" s="3">
        <f t="shared" si="141"/>
        <v>7.3909435922639227E-4</v>
      </c>
      <c r="AV115" s="3">
        <f t="shared" si="141"/>
        <v>1.9701854074886068E-3</v>
      </c>
      <c r="AW115" s="3">
        <f t="shared" si="141"/>
        <v>3.2012764557508211E-3</v>
      </c>
      <c r="AY115" s="3">
        <v>2030</v>
      </c>
      <c r="AZ115" s="3">
        <f t="shared" si="142"/>
        <v>1.0802148327155036E-4</v>
      </c>
      <c r="BA115" s="3">
        <f t="shared" si="142"/>
        <v>2.8795017494064198E-4</v>
      </c>
      <c r="BB115" s="3">
        <f t="shared" si="142"/>
        <v>4.6787886660973359E-4</v>
      </c>
      <c r="BD115" s="3">
        <v>2030</v>
      </c>
      <c r="BE115" s="3">
        <f t="shared" si="143"/>
        <v>2.2435231141013928E-4</v>
      </c>
      <c r="BF115" s="3">
        <f t="shared" si="143"/>
        <v>5.9805036333825633E-4</v>
      </c>
      <c r="BG115" s="3">
        <f t="shared" si="143"/>
        <v>9.7174841526637341E-4</v>
      </c>
      <c r="BI115" s="3">
        <v>2030</v>
      </c>
      <c r="BJ115" s="3">
        <f t="shared" si="144"/>
        <v>1.0536832403329927E-4</v>
      </c>
      <c r="BK115" s="3">
        <f t="shared" si="144"/>
        <v>2.8087771450350293E-4</v>
      </c>
      <c r="BL115" s="3">
        <f t="shared" si="144"/>
        <v>4.5638710497370648E-4</v>
      </c>
      <c r="BN115" s="3">
        <v>2030</v>
      </c>
      <c r="BO115" s="3">
        <f t="shared" si="145"/>
        <v>3.4478979815169243E-3</v>
      </c>
      <c r="BP115" s="3">
        <f t="shared" si="145"/>
        <v>9.1909756919323141E-3</v>
      </c>
      <c r="BQ115" s="3">
        <f t="shared" si="145"/>
        <v>1.4934053402347745E-2</v>
      </c>
      <c r="BS115" s="3">
        <v>2030</v>
      </c>
      <c r="BT115" s="3">
        <f t="shared" si="146"/>
        <v>2.9232178538947809E-3</v>
      </c>
      <c r="BU115" s="3">
        <f t="shared" si="146"/>
        <v>7.7923489562035106E-3</v>
      </c>
      <c r="BV115" s="3">
        <f t="shared" si="146"/>
        <v>1.2661480058512239E-2</v>
      </c>
      <c r="BX115" s="3">
        <v>2030</v>
      </c>
      <c r="BY115" s="3">
        <f t="shared" si="147"/>
        <v>0</v>
      </c>
      <c r="BZ115" s="3">
        <f t="shared" si="147"/>
        <v>0</v>
      </c>
      <c r="CA115" s="3">
        <f t="shared" si="147"/>
        <v>0</v>
      </c>
      <c r="CC115" s="3">
        <v>2030</v>
      </c>
      <c r="CD115" s="3">
        <f t="shared" si="148"/>
        <v>1.1243145591902923E-3</v>
      </c>
      <c r="CE115" s="3">
        <f t="shared" si="148"/>
        <v>2.9970572908475011E-3</v>
      </c>
      <c r="CF115" s="3">
        <f t="shared" si="148"/>
        <v>4.8698000225047096E-3</v>
      </c>
    </row>
    <row r="116" spans="1:84" x14ac:dyDescent="0.25">
      <c r="A116" s="3">
        <v>2031</v>
      </c>
      <c r="B116" s="3">
        <f t="shared" si="132"/>
        <v>2.7459386591806051E-2</v>
      </c>
      <c r="C116" s="3">
        <f t="shared" si="115"/>
        <v>6.8555992199349908E-2</v>
      </c>
      <c r="D116" s="3">
        <f t="shared" si="115"/>
        <v>0.10965259780689372</v>
      </c>
      <c r="F116" s="3">
        <v>2031</v>
      </c>
      <c r="G116" s="3">
        <f t="shared" si="133"/>
        <v>1.2700693322963963E-3</v>
      </c>
      <c r="H116" s="3">
        <f t="shared" si="133"/>
        <v>3.1708961504452304E-3</v>
      </c>
      <c r="I116" s="3">
        <f t="shared" si="133"/>
        <v>5.0717229685940651E-3</v>
      </c>
      <c r="K116" s="3">
        <v>2031</v>
      </c>
      <c r="L116" s="3">
        <f t="shared" si="134"/>
        <v>4.8650741071785764E-3</v>
      </c>
      <c r="M116" s="3">
        <f t="shared" si="134"/>
        <v>1.2146301281199066E-2</v>
      </c>
      <c r="N116" s="3">
        <f t="shared" si="134"/>
        <v>1.9427528455219552E-2</v>
      </c>
      <c r="P116" s="3">
        <v>2031</v>
      </c>
      <c r="Q116" s="3">
        <f t="shared" si="135"/>
        <v>1.155556702850162E-3</v>
      </c>
      <c r="R116" s="3">
        <f t="shared" si="135"/>
        <v>2.8850002181090716E-3</v>
      </c>
      <c r="S116" s="3">
        <f t="shared" si="135"/>
        <v>4.6144437333680019E-3</v>
      </c>
      <c r="U116" s="3">
        <v>2031</v>
      </c>
      <c r="V116" s="3">
        <f t="shared" si="136"/>
        <v>5.4881070132941226E-3</v>
      </c>
      <c r="W116" s="3">
        <f t="shared" si="136"/>
        <v>1.3701785374363012E-2</v>
      </c>
      <c r="X116" s="3">
        <f t="shared" si="136"/>
        <v>2.1915463735431902E-2</v>
      </c>
      <c r="Z116" s="3">
        <v>2031</v>
      </c>
      <c r="AA116" s="3">
        <f t="shared" si="137"/>
        <v>1.5320965412112639E-3</v>
      </c>
      <c r="AB116" s="3">
        <f t="shared" si="137"/>
        <v>3.8250817503430018E-3</v>
      </c>
      <c r="AC116" s="3">
        <f t="shared" si="137"/>
        <v>6.1180669594747394E-3</v>
      </c>
      <c r="AE116" s="3">
        <v>2031</v>
      </c>
      <c r="AF116" s="3">
        <f t="shared" si="138"/>
        <v>1.0354514403988471E-3</v>
      </c>
      <c r="AG116" s="3">
        <f t="shared" si="138"/>
        <v>2.5851415374286402E-3</v>
      </c>
      <c r="AH116" s="3">
        <f t="shared" si="138"/>
        <v>4.1348316344584331E-3</v>
      </c>
      <c r="AJ116" s="3">
        <v>2031</v>
      </c>
      <c r="AK116" s="3">
        <f t="shared" si="139"/>
        <v>1.5326234332056288E-3</v>
      </c>
      <c r="AL116" s="3">
        <f t="shared" si="139"/>
        <v>3.8263972059281001E-3</v>
      </c>
      <c r="AM116" s="3">
        <f t="shared" si="139"/>
        <v>6.1201709786505507E-3</v>
      </c>
      <c r="AO116" s="3">
        <v>2031</v>
      </c>
      <c r="AP116" s="3">
        <f t="shared" si="140"/>
        <v>6.6924588132147181E-4</v>
      </c>
      <c r="AQ116" s="3">
        <f t="shared" si="140"/>
        <v>1.6708609009136836E-3</v>
      </c>
      <c r="AR116" s="3">
        <f t="shared" si="140"/>
        <v>2.6724759205058956E-3</v>
      </c>
      <c r="AT116" s="3">
        <v>2031</v>
      </c>
      <c r="AU116" s="3">
        <f t="shared" si="141"/>
        <v>8.4467926768730254E-4</v>
      </c>
      <c r="AV116" s="3">
        <f t="shared" si="141"/>
        <v>2.1088535642599933E-3</v>
      </c>
      <c r="AW116" s="3">
        <f t="shared" si="141"/>
        <v>3.3730278608326844E-3</v>
      </c>
      <c r="AY116" s="3">
        <v>2031</v>
      </c>
      <c r="AZ116" s="3">
        <f t="shared" si="142"/>
        <v>1.2345312373891285E-4</v>
      </c>
      <c r="BA116" s="3">
        <f t="shared" si="142"/>
        <v>3.0821705939184599E-4</v>
      </c>
      <c r="BB116" s="3">
        <f t="shared" si="142"/>
        <v>4.9298099504477668E-4</v>
      </c>
      <c r="BD116" s="3">
        <v>2031</v>
      </c>
      <c r="BE116" s="3">
        <f t="shared" si="143"/>
        <v>2.5640264161158919E-4</v>
      </c>
      <c r="BF116" s="3">
        <f t="shared" si="143"/>
        <v>6.4014312335229466E-4</v>
      </c>
      <c r="BG116" s="3">
        <f t="shared" si="143"/>
        <v>1.0238836050929974E-3</v>
      </c>
      <c r="BI116" s="3">
        <v>2031</v>
      </c>
      <c r="BJ116" s="3">
        <f t="shared" si="144"/>
        <v>1.2042094175234386E-4</v>
      </c>
      <c r="BK116" s="3">
        <f t="shared" si="144"/>
        <v>3.0064681582783525E-4</v>
      </c>
      <c r="BL116" s="3">
        <f t="shared" si="144"/>
        <v>4.8087268990332661E-4</v>
      </c>
      <c r="BN116" s="3">
        <v>2031</v>
      </c>
      <c r="BO116" s="3">
        <f t="shared" si="145"/>
        <v>3.9404548360193418E-3</v>
      </c>
      <c r="BP116" s="3">
        <f t="shared" si="145"/>
        <v>9.8378669201825402E-3</v>
      </c>
      <c r="BQ116" s="3">
        <f t="shared" si="145"/>
        <v>1.5735279004345737E-2</v>
      </c>
      <c r="BS116" s="3">
        <v>2031</v>
      </c>
      <c r="BT116" s="3">
        <f t="shared" si="146"/>
        <v>3.3408204044511726E-3</v>
      </c>
      <c r="BU116" s="3">
        <f t="shared" si="146"/>
        <v>8.3408002149373602E-3</v>
      </c>
      <c r="BV116" s="3">
        <f t="shared" si="146"/>
        <v>1.3340780025423549E-2</v>
      </c>
      <c r="BX116" s="3">
        <v>2031</v>
      </c>
      <c r="BY116" s="3">
        <f t="shared" si="147"/>
        <v>0</v>
      </c>
      <c r="BZ116" s="3">
        <f t="shared" si="147"/>
        <v>0</v>
      </c>
      <c r="CA116" s="3">
        <f t="shared" si="147"/>
        <v>0</v>
      </c>
      <c r="CC116" s="3">
        <v>2031</v>
      </c>
      <c r="CD116" s="3">
        <f t="shared" si="148"/>
        <v>1.2849309247889202E-3</v>
      </c>
      <c r="CE116" s="3">
        <f t="shared" si="148"/>
        <v>3.208000082668225E-3</v>
      </c>
      <c r="CF116" s="3">
        <f t="shared" si="148"/>
        <v>5.1310692405475092E-3</v>
      </c>
    </row>
    <row r="117" spans="1:84" x14ac:dyDescent="0.25">
      <c r="A117" s="3">
        <v>2032</v>
      </c>
      <c r="B117" s="3">
        <f t="shared" si="132"/>
        <v>3.0891809915781766E-2</v>
      </c>
      <c r="C117" s="3">
        <f t="shared" si="115"/>
        <v>7.3148744448373007E-2</v>
      </c>
      <c r="D117" s="3">
        <f t="shared" si="115"/>
        <v>0.11540567898096434</v>
      </c>
      <c r="F117" s="3">
        <v>2032</v>
      </c>
      <c r="G117" s="3">
        <f t="shared" si="133"/>
        <v>1.4288279988334471E-3</v>
      </c>
      <c r="H117" s="3">
        <f t="shared" si="133"/>
        <v>3.3833231018928745E-3</v>
      </c>
      <c r="I117" s="3">
        <f t="shared" si="133"/>
        <v>5.3378182049523019E-3</v>
      </c>
      <c r="K117" s="3">
        <v>2032</v>
      </c>
      <c r="L117" s="3">
        <f t="shared" si="134"/>
        <v>5.4732083705758879E-3</v>
      </c>
      <c r="M117" s="3">
        <f t="shared" si="134"/>
        <v>1.2960015017035979E-2</v>
      </c>
      <c r="N117" s="3">
        <f t="shared" si="134"/>
        <v>2.0446821663496068E-2</v>
      </c>
      <c r="P117" s="3">
        <v>2032</v>
      </c>
      <c r="Q117" s="3">
        <f t="shared" si="135"/>
        <v>1.3000012907064271E-3</v>
      </c>
      <c r="R117" s="3">
        <f t="shared" si="135"/>
        <v>3.0782742239993796E-3</v>
      </c>
      <c r="S117" s="3">
        <f t="shared" si="135"/>
        <v>4.856547157292352E-3</v>
      </c>
      <c r="U117" s="3">
        <v>2032</v>
      </c>
      <c r="V117" s="3">
        <f t="shared" si="136"/>
        <v>6.1741203899558774E-3</v>
      </c>
      <c r="W117" s="3">
        <f t="shared" si="136"/>
        <v>1.4619705217325054E-2</v>
      </c>
      <c r="X117" s="3">
        <f t="shared" si="136"/>
        <v>2.3065290044694313E-2</v>
      </c>
      <c r="Z117" s="3">
        <v>2032</v>
      </c>
      <c r="AA117" s="3">
        <f t="shared" si="137"/>
        <v>1.7236086088626668E-3</v>
      </c>
      <c r="AB117" s="3">
        <f t="shared" si="137"/>
        <v>4.0813343731699106E-3</v>
      </c>
      <c r="AC117" s="3">
        <f t="shared" si="137"/>
        <v>6.4390601374771763E-3</v>
      </c>
      <c r="AE117" s="3">
        <v>2032</v>
      </c>
      <c r="AF117" s="3">
        <f t="shared" si="138"/>
        <v>1.1648828704487041E-3</v>
      </c>
      <c r="AG117" s="3">
        <f t="shared" si="138"/>
        <v>2.7583271953000024E-3</v>
      </c>
      <c r="AH117" s="3">
        <f t="shared" si="138"/>
        <v>4.3517715201513108E-3</v>
      </c>
      <c r="AJ117" s="3">
        <v>2032</v>
      </c>
      <c r="AK117" s="3">
        <f t="shared" si="139"/>
        <v>1.7242013623563299E-3</v>
      </c>
      <c r="AL117" s="3">
        <f t="shared" si="139"/>
        <v>4.082737954699993E-3</v>
      </c>
      <c r="AM117" s="3">
        <f t="shared" si="139"/>
        <v>6.4412745470436763E-3</v>
      </c>
      <c r="AO117" s="3">
        <v>2032</v>
      </c>
      <c r="AP117" s="3">
        <f t="shared" si="140"/>
        <v>7.5290161648665713E-4</v>
      </c>
      <c r="AQ117" s="3">
        <f t="shared" si="140"/>
        <v>1.7827964139781316E-3</v>
      </c>
      <c r="AR117" s="3">
        <f t="shared" si="140"/>
        <v>2.8126912114695962E-3</v>
      </c>
      <c r="AT117" s="3">
        <v>2032</v>
      </c>
      <c r="AU117" s="3">
        <f t="shared" si="141"/>
        <v>9.502641761482127E-4</v>
      </c>
      <c r="AV117" s="3">
        <f t="shared" si="141"/>
        <v>2.2501313962830804E-3</v>
      </c>
      <c r="AW117" s="3">
        <f t="shared" si="141"/>
        <v>3.5499986164179375E-3</v>
      </c>
      <c r="AY117" s="3">
        <v>2032</v>
      </c>
      <c r="AZ117" s="3">
        <f t="shared" si="142"/>
        <v>1.3888476420627791E-4</v>
      </c>
      <c r="BA117" s="3">
        <f t="shared" si="142"/>
        <v>3.2886535791829577E-4</v>
      </c>
      <c r="BB117" s="3">
        <f t="shared" si="142"/>
        <v>5.188459516303149E-4</v>
      </c>
      <c r="BD117" s="3">
        <v>2032</v>
      </c>
      <c r="BE117" s="3">
        <f t="shared" si="143"/>
        <v>2.8845297181303659E-4</v>
      </c>
      <c r="BF117" s="3">
        <f t="shared" si="143"/>
        <v>6.8302805106107661E-4</v>
      </c>
      <c r="BG117" s="3">
        <f t="shared" si="143"/>
        <v>1.0776031303091141E-3</v>
      </c>
      <c r="BI117" s="3">
        <v>2032</v>
      </c>
      <c r="BJ117" s="3">
        <f t="shared" si="144"/>
        <v>1.3547355947138588E-4</v>
      </c>
      <c r="BK117" s="3">
        <f t="shared" si="144"/>
        <v>3.2078796316240736E-4</v>
      </c>
      <c r="BL117" s="3">
        <f t="shared" si="144"/>
        <v>5.0610236685342896E-4</v>
      </c>
      <c r="BN117" s="3">
        <v>2032</v>
      </c>
      <c r="BO117" s="3">
        <f t="shared" si="145"/>
        <v>4.4330116905217593E-3</v>
      </c>
      <c r="BP117" s="3">
        <f t="shared" si="145"/>
        <v>1.049693236397153E-2</v>
      </c>
      <c r="BQ117" s="3">
        <f t="shared" si="145"/>
        <v>1.6560853037421303E-2</v>
      </c>
      <c r="BS117" s="3">
        <v>2032</v>
      </c>
      <c r="BT117" s="3">
        <f t="shared" si="146"/>
        <v>3.7584229550075635E-3</v>
      </c>
      <c r="BU117" s="3">
        <f t="shared" si="146"/>
        <v>8.8995730911932622E-3</v>
      </c>
      <c r="BV117" s="3">
        <f t="shared" si="146"/>
        <v>1.4040723227378919E-2</v>
      </c>
      <c r="BX117" s="3">
        <v>2032</v>
      </c>
      <c r="BY117" s="3">
        <f t="shared" si="147"/>
        <v>0</v>
      </c>
      <c r="BZ117" s="3">
        <f t="shared" si="147"/>
        <v>0</v>
      </c>
      <c r="CA117" s="3">
        <f t="shared" si="147"/>
        <v>0</v>
      </c>
      <c r="CC117" s="3">
        <v>2032</v>
      </c>
      <c r="CD117" s="3">
        <f t="shared" si="148"/>
        <v>1.4455472903875278E-3</v>
      </c>
      <c r="CE117" s="3">
        <f t="shared" si="148"/>
        <v>3.4229127273820272E-3</v>
      </c>
      <c r="CF117" s="3">
        <f t="shared" si="148"/>
        <v>5.400278164376506E-3</v>
      </c>
    </row>
    <row r="118" spans="1:84" x14ac:dyDescent="0.25">
      <c r="A118" s="3">
        <v>2033</v>
      </c>
      <c r="B118" s="3">
        <f t="shared" si="132"/>
        <v>3.4324233239757522E-2</v>
      </c>
      <c r="C118" s="3">
        <f t="shared" si="115"/>
        <v>7.7828911839961157E-2</v>
      </c>
      <c r="D118" s="3">
        <f t="shared" si="115"/>
        <v>0.12133359044016478</v>
      </c>
      <c r="F118" s="3">
        <v>2033</v>
      </c>
      <c r="G118" s="3">
        <f t="shared" si="133"/>
        <v>1.5875866653704981E-3</v>
      </c>
      <c r="H118" s="3">
        <f t="shared" si="133"/>
        <v>3.5997932351275147E-3</v>
      </c>
      <c r="I118" s="3">
        <f t="shared" si="133"/>
        <v>5.6119998048845326E-3</v>
      </c>
      <c r="K118" s="3">
        <v>2033</v>
      </c>
      <c r="L118" s="3">
        <f t="shared" si="134"/>
        <v>6.0813426339732411E-3</v>
      </c>
      <c r="M118" s="3">
        <f t="shared" si="134"/>
        <v>1.3789216394785329E-2</v>
      </c>
      <c r="N118" s="3">
        <f t="shared" si="134"/>
        <v>2.149709015559742E-2</v>
      </c>
      <c r="P118" s="3">
        <v>2033</v>
      </c>
      <c r="Q118" s="3">
        <f t="shared" si="135"/>
        <v>1.4444458785626924E-3</v>
      </c>
      <c r="R118" s="3">
        <f t="shared" si="135"/>
        <v>3.27522686828839E-3</v>
      </c>
      <c r="S118" s="3">
        <f t="shared" si="135"/>
        <v>5.1060078580140869E-3</v>
      </c>
      <c r="U118" s="3">
        <v>2033</v>
      </c>
      <c r="V118" s="3">
        <f t="shared" si="136"/>
        <v>6.8601337666176331E-3</v>
      </c>
      <c r="W118" s="3">
        <f t="shared" si="136"/>
        <v>1.5555096086283188E-2</v>
      </c>
      <c r="X118" s="3">
        <f t="shared" si="136"/>
        <v>2.4250058405948741E-2</v>
      </c>
      <c r="Z118" s="3">
        <v>2033</v>
      </c>
      <c r="AA118" s="3">
        <f t="shared" si="137"/>
        <v>1.9151206765140899E-3</v>
      </c>
      <c r="AB118" s="3">
        <f t="shared" si="137"/>
        <v>4.342464324087387E-3</v>
      </c>
      <c r="AC118" s="3">
        <f t="shared" si="137"/>
        <v>6.7698079716606826E-3</v>
      </c>
      <c r="AE118" s="3">
        <v>2033</v>
      </c>
      <c r="AF118" s="3">
        <f t="shared" si="138"/>
        <v>1.2943143004985511E-3</v>
      </c>
      <c r="AG118" s="3">
        <f t="shared" si="138"/>
        <v>2.9348091444042E-3</v>
      </c>
      <c r="AH118" s="3">
        <f t="shared" si="138"/>
        <v>4.5753039883098595E-3</v>
      </c>
      <c r="AJ118" s="3">
        <v>2033</v>
      </c>
      <c r="AK118" s="3">
        <f t="shared" si="139"/>
        <v>1.9157792915070308E-3</v>
      </c>
      <c r="AL118" s="3">
        <f t="shared" si="139"/>
        <v>4.3439577088882986E-3</v>
      </c>
      <c r="AM118" s="3">
        <f t="shared" si="139"/>
        <v>6.7721361262695467E-3</v>
      </c>
      <c r="AO118" s="3">
        <v>2033</v>
      </c>
      <c r="AP118" s="3">
        <f t="shared" si="140"/>
        <v>8.3655735165184234E-4</v>
      </c>
      <c r="AQ118" s="3">
        <f t="shared" si="140"/>
        <v>1.8968624270787287E-3</v>
      </c>
      <c r="AR118" s="3">
        <f t="shared" si="140"/>
        <v>2.9571675025056149E-3</v>
      </c>
      <c r="AT118" s="3">
        <v>2033</v>
      </c>
      <c r="AU118" s="3">
        <f t="shared" si="141"/>
        <v>1.0558490846091229E-3</v>
      </c>
      <c r="AV118" s="3">
        <f t="shared" si="141"/>
        <v>2.3940982089343172E-3</v>
      </c>
      <c r="AW118" s="3">
        <f t="shared" si="141"/>
        <v>3.7323473332595211E-3</v>
      </c>
      <c r="AY118" s="3">
        <v>2033</v>
      </c>
      <c r="AZ118" s="3">
        <f t="shared" si="142"/>
        <v>1.543164046736404E-4</v>
      </c>
      <c r="BA118" s="3">
        <f t="shared" si="142"/>
        <v>3.4990666130578512E-4</v>
      </c>
      <c r="BB118" s="3">
        <f t="shared" si="142"/>
        <v>5.4549691793792979E-4</v>
      </c>
      <c r="BD118" s="3">
        <v>2033</v>
      </c>
      <c r="BE118" s="3">
        <f t="shared" si="143"/>
        <v>3.2050330201448653E-4</v>
      </c>
      <c r="BF118" s="3">
        <f t="shared" si="143"/>
        <v>7.2672921963509414E-4</v>
      </c>
      <c r="BG118" s="3">
        <f t="shared" si="143"/>
        <v>1.1329551372556992E-3</v>
      </c>
      <c r="BI118" s="3">
        <v>2033</v>
      </c>
      <c r="BJ118" s="3">
        <f t="shared" si="144"/>
        <v>1.5052617719043046E-4</v>
      </c>
      <c r="BK118" s="3">
        <f t="shared" si="144"/>
        <v>3.4131246260704574E-4</v>
      </c>
      <c r="BL118" s="3">
        <f t="shared" si="144"/>
        <v>5.3209874802366357E-4</v>
      </c>
      <c r="BN118" s="3">
        <v>2033</v>
      </c>
      <c r="BO118" s="3">
        <f t="shared" si="145"/>
        <v>4.9255685450241768E-3</v>
      </c>
      <c r="BP118" s="3">
        <f t="shared" si="145"/>
        <v>1.116854198532651E-2</v>
      </c>
      <c r="BQ118" s="3">
        <f t="shared" si="145"/>
        <v>1.7411515425628844E-2</v>
      </c>
      <c r="BS118" s="3">
        <v>2033</v>
      </c>
      <c r="BT118" s="3">
        <f t="shared" si="146"/>
        <v>4.1760255055639552E-3</v>
      </c>
      <c r="BU118" s="3">
        <f t="shared" si="146"/>
        <v>9.4689812484289905E-3</v>
      </c>
      <c r="BV118" s="3">
        <f t="shared" si="146"/>
        <v>1.4761936991294026E-2</v>
      </c>
      <c r="BX118" s="3">
        <v>2033</v>
      </c>
      <c r="BY118" s="3">
        <f t="shared" si="147"/>
        <v>0</v>
      </c>
      <c r="BZ118" s="3">
        <f t="shared" si="147"/>
        <v>0</v>
      </c>
      <c r="CA118" s="3">
        <f t="shared" si="147"/>
        <v>0</v>
      </c>
      <c r="CC118" s="3">
        <v>2033</v>
      </c>
      <c r="CD118" s="3">
        <f t="shared" si="148"/>
        <v>1.6061636559861351E-3</v>
      </c>
      <c r="CE118" s="3">
        <f t="shared" si="148"/>
        <v>3.6419158647803874E-3</v>
      </c>
      <c r="CF118" s="3">
        <f t="shared" si="148"/>
        <v>5.6776680735746189E-3</v>
      </c>
    </row>
    <row r="119" spans="1:84" x14ac:dyDescent="0.25">
      <c r="A119" s="3">
        <v>2034</v>
      </c>
      <c r="B119" s="3">
        <f t="shared" si="132"/>
        <v>3.7756656563733261E-2</v>
      </c>
      <c r="C119" s="3">
        <f t="shared" si="115"/>
        <v>8.2599150831382334E-2</v>
      </c>
      <c r="D119" s="3">
        <f t="shared" si="115"/>
        <v>0.12744164509903153</v>
      </c>
      <c r="F119" s="3">
        <v>2034</v>
      </c>
      <c r="G119" s="3">
        <f t="shared" si="133"/>
        <v>1.7463453319075384E-3</v>
      </c>
      <c r="H119" s="3">
        <f t="shared" si="133"/>
        <v>3.820429418331129E-3</v>
      </c>
      <c r="I119" s="3">
        <f t="shared" si="133"/>
        <v>5.8945135047547099E-3</v>
      </c>
      <c r="K119" s="3">
        <v>2034</v>
      </c>
      <c r="L119" s="3">
        <f t="shared" si="134"/>
        <v>6.6894768973705526E-3</v>
      </c>
      <c r="M119" s="3">
        <f t="shared" si="134"/>
        <v>1.4634376068131496E-2</v>
      </c>
      <c r="N119" s="3">
        <f t="shared" si="134"/>
        <v>2.257927523889244E-2</v>
      </c>
      <c r="P119" s="3">
        <v>2034</v>
      </c>
      <c r="Q119" s="3">
        <f t="shared" si="135"/>
        <v>1.5888904664189574E-3</v>
      </c>
      <c r="R119" s="3">
        <f t="shared" si="135"/>
        <v>3.475969941055322E-3</v>
      </c>
      <c r="S119" s="3">
        <f t="shared" si="135"/>
        <v>5.3630494156916659E-3</v>
      </c>
      <c r="U119" s="3">
        <v>2034</v>
      </c>
      <c r="V119" s="3">
        <f t="shared" si="136"/>
        <v>7.5461471432793879E-3</v>
      </c>
      <c r="W119" s="3">
        <f t="shared" si="136"/>
        <v>1.6508488907946556E-2</v>
      </c>
      <c r="X119" s="3">
        <f t="shared" si="136"/>
        <v>2.5470830672613725E-2</v>
      </c>
      <c r="Z119" s="3">
        <v>2034</v>
      </c>
      <c r="AA119" s="3">
        <f t="shared" si="137"/>
        <v>2.1066327441654929E-3</v>
      </c>
      <c r="AB119" s="3">
        <f t="shared" si="137"/>
        <v>4.6086198201350645E-3</v>
      </c>
      <c r="AC119" s="3">
        <f t="shared" si="137"/>
        <v>7.1106068961046568E-3</v>
      </c>
      <c r="AE119" s="3">
        <v>2034</v>
      </c>
      <c r="AF119" s="3">
        <f t="shared" si="138"/>
        <v>1.4237457305484084E-3</v>
      </c>
      <c r="AG119" s="3">
        <f t="shared" si="138"/>
        <v>3.1146875556789708E-3</v>
      </c>
      <c r="AH119" s="3">
        <f t="shared" si="138"/>
        <v>4.8056293808095433E-3</v>
      </c>
      <c r="AJ119" s="3">
        <v>2034</v>
      </c>
      <c r="AK119" s="3">
        <f t="shared" si="139"/>
        <v>2.1073572206577319E-3</v>
      </c>
      <c r="AL119" s="3">
        <f t="shared" si="139"/>
        <v>4.6102047365048932E-3</v>
      </c>
      <c r="AM119" s="3">
        <f t="shared" si="139"/>
        <v>7.1130522523520333E-3</v>
      </c>
      <c r="AO119" s="3">
        <v>2034</v>
      </c>
      <c r="AP119" s="3">
        <f t="shared" si="140"/>
        <v>9.2021308681702765E-4</v>
      </c>
      <c r="AQ119" s="3">
        <f t="shared" si="140"/>
        <v>2.0131236839445498E-3</v>
      </c>
      <c r="AR119" s="3">
        <f t="shared" si="140"/>
        <v>3.1060342810720716E-3</v>
      </c>
      <c r="AT119" s="3">
        <v>2034</v>
      </c>
      <c r="AU119" s="3">
        <f t="shared" si="141"/>
        <v>1.1614339930700434E-3</v>
      </c>
      <c r="AV119" s="3">
        <f t="shared" si="141"/>
        <v>2.5408357175999144E-3</v>
      </c>
      <c r="AW119" s="3">
        <f t="shared" si="141"/>
        <v>3.9202374421297955E-3</v>
      </c>
      <c r="AY119" s="3">
        <v>2034</v>
      </c>
      <c r="AZ119" s="3">
        <f t="shared" si="142"/>
        <v>1.6974804514100549E-4</v>
      </c>
      <c r="BA119" s="3">
        <f t="shared" si="142"/>
        <v>3.7135291257229619E-4</v>
      </c>
      <c r="BB119" s="3">
        <f t="shared" si="142"/>
        <v>5.7295778000358562E-4</v>
      </c>
      <c r="BD119" s="3">
        <v>2034</v>
      </c>
      <c r="BE119" s="3">
        <f t="shared" si="143"/>
        <v>3.5255363221593387E-4</v>
      </c>
      <c r="BF119" s="3">
        <f t="shared" si="143"/>
        <v>7.7127143380399709E-4</v>
      </c>
      <c r="BG119" s="3">
        <f t="shared" si="143"/>
        <v>1.1899892353920626E-3</v>
      </c>
      <c r="BI119" s="3">
        <v>2034</v>
      </c>
      <c r="BJ119" s="3">
        <f t="shared" si="144"/>
        <v>1.6557879490947249E-4</v>
      </c>
      <c r="BK119" s="3">
        <f t="shared" si="144"/>
        <v>3.6223196384245081E-4</v>
      </c>
      <c r="BL119" s="3">
        <f t="shared" si="144"/>
        <v>5.5888513277542657E-4</v>
      </c>
      <c r="BN119" s="3">
        <v>2034</v>
      </c>
      <c r="BO119" s="3">
        <f t="shared" si="145"/>
        <v>5.418125399526596E-3</v>
      </c>
      <c r="BP119" s="3">
        <f t="shared" si="145"/>
        <v>1.1853076989044429E-2</v>
      </c>
      <c r="BQ119" s="3">
        <f t="shared" si="145"/>
        <v>1.8288028578562304E-2</v>
      </c>
      <c r="BS119" s="3">
        <v>2034</v>
      </c>
      <c r="BT119" s="3">
        <f t="shared" si="146"/>
        <v>4.593628056120346E-3</v>
      </c>
      <c r="BU119" s="3">
        <f t="shared" si="146"/>
        <v>1.0049347882015912E-2</v>
      </c>
      <c r="BV119" s="3">
        <f t="shared" si="146"/>
        <v>1.5505067707911518E-2</v>
      </c>
      <c r="BX119" s="3">
        <v>2034</v>
      </c>
      <c r="BY119" s="3">
        <f t="shared" si="147"/>
        <v>0</v>
      </c>
      <c r="BZ119" s="3">
        <f t="shared" si="147"/>
        <v>0</v>
      </c>
      <c r="CA119" s="3">
        <f t="shared" si="147"/>
        <v>0</v>
      </c>
      <c r="CC119" s="3">
        <v>2034</v>
      </c>
      <c r="CD119" s="3">
        <f t="shared" si="148"/>
        <v>1.766780021584763E-3</v>
      </c>
      <c r="CE119" s="3">
        <f t="shared" si="148"/>
        <v>3.8651338007753555E-3</v>
      </c>
      <c r="CF119" s="3">
        <f t="shared" si="148"/>
        <v>5.9634875799659684E-3</v>
      </c>
    </row>
    <row r="120" spans="1:84" x14ac:dyDescent="0.25">
      <c r="A120" s="3">
        <v>2035</v>
      </c>
      <c r="B120" s="3">
        <f t="shared" si="132"/>
        <v>4.1189079887709049E-2</v>
      </c>
      <c r="C120" s="3">
        <f t="shared" si="115"/>
        <v>8.7462198606939184E-2</v>
      </c>
      <c r="D120" s="3">
        <f t="shared" si="115"/>
        <v>0.13373531732616945</v>
      </c>
      <c r="F120" s="3">
        <v>2035</v>
      </c>
      <c r="G120" s="3">
        <f t="shared" si="133"/>
        <v>1.9051039984445892E-3</v>
      </c>
      <c r="H120" s="3">
        <f t="shared" si="133"/>
        <v>4.0453582535247669E-3</v>
      </c>
      <c r="I120" s="3">
        <f t="shared" si="133"/>
        <v>6.1856125086049542E-3</v>
      </c>
      <c r="K120" s="3">
        <v>2035</v>
      </c>
      <c r="L120" s="3">
        <f t="shared" si="134"/>
        <v>7.297611160767865E-3</v>
      </c>
      <c r="M120" s="3">
        <f t="shared" si="134"/>
        <v>1.5495978993445712E-2</v>
      </c>
      <c r="N120" s="3">
        <f t="shared" si="134"/>
        <v>2.369434682612356E-2</v>
      </c>
      <c r="P120" s="3">
        <v>2035</v>
      </c>
      <c r="Q120" s="3">
        <f t="shared" si="135"/>
        <v>1.7333350542752431E-3</v>
      </c>
      <c r="R120" s="3">
        <f t="shared" si="135"/>
        <v>3.6806186295661523E-3</v>
      </c>
      <c r="S120" s="3">
        <f t="shared" si="135"/>
        <v>5.6279022048570833E-3</v>
      </c>
      <c r="U120" s="3">
        <v>2035</v>
      </c>
      <c r="V120" s="3">
        <f t="shared" si="136"/>
        <v>8.2321605199411427E-3</v>
      </c>
      <c r="W120" s="3">
        <f t="shared" si="136"/>
        <v>1.7480430743347267E-2</v>
      </c>
      <c r="X120" s="3">
        <f t="shared" si="136"/>
        <v>2.672870096675339E-2</v>
      </c>
      <c r="Z120" s="3">
        <v>2035</v>
      </c>
      <c r="AA120" s="3">
        <f t="shared" si="137"/>
        <v>2.2981448118168956E-3</v>
      </c>
      <c r="AB120" s="3">
        <f t="shared" si="137"/>
        <v>4.8799535825177678E-3</v>
      </c>
      <c r="AC120" s="3">
        <f t="shared" si="137"/>
        <v>7.4617623532186603E-3</v>
      </c>
      <c r="AE120" s="3">
        <v>2035</v>
      </c>
      <c r="AF120" s="3">
        <f t="shared" si="138"/>
        <v>1.5531771605982654E-3</v>
      </c>
      <c r="AG120" s="3">
        <f t="shared" si="138"/>
        <v>3.2980656441549722E-3</v>
      </c>
      <c r="AH120" s="3">
        <f t="shared" si="138"/>
        <v>5.0429541277116794E-3</v>
      </c>
      <c r="AJ120" s="3">
        <v>2035</v>
      </c>
      <c r="AK120" s="3">
        <f t="shared" si="139"/>
        <v>2.2989351498084532E-3</v>
      </c>
      <c r="AL120" s="3">
        <f t="shared" si="139"/>
        <v>4.8816318112757722E-3</v>
      </c>
      <c r="AM120" s="3">
        <f t="shared" si="139"/>
        <v>7.4643284727431113E-3</v>
      </c>
      <c r="AO120" s="3">
        <v>2035</v>
      </c>
      <c r="AP120" s="3">
        <f t="shared" si="140"/>
        <v>1.0038688219822128E-3</v>
      </c>
      <c r="AQ120" s="3">
        <f t="shared" si="140"/>
        <v>2.1316468958007171E-3</v>
      </c>
      <c r="AR120" s="3">
        <f t="shared" si="140"/>
        <v>3.2594249696192212E-3</v>
      </c>
      <c r="AT120" s="3">
        <v>2035</v>
      </c>
      <c r="AU120" s="3">
        <f t="shared" si="141"/>
        <v>1.2670189015309536E-3</v>
      </c>
      <c r="AV120" s="3">
        <f t="shared" si="141"/>
        <v>2.6904281209135222E-3</v>
      </c>
      <c r="AW120" s="3">
        <f t="shared" si="141"/>
        <v>4.1138373402961007E-3</v>
      </c>
      <c r="AY120" s="3">
        <v>2035</v>
      </c>
      <c r="AZ120" s="3">
        <f t="shared" si="142"/>
        <v>1.8517968560837056E-4</v>
      </c>
      <c r="BA120" s="3">
        <f t="shared" si="142"/>
        <v>3.9321641767197789E-4</v>
      </c>
      <c r="BB120" s="3">
        <f t="shared" si="142"/>
        <v>6.0125314973558401E-4</v>
      </c>
      <c r="BD120" s="3">
        <v>2035</v>
      </c>
      <c r="BE120" s="3">
        <f t="shared" si="143"/>
        <v>3.8460396241738381E-4</v>
      </c>
      <c r="BF120" s="3">
        <f t="shared" si="143"/>
        <v>8.1668025208795172E-4</v>
      </c>
      <c r="BG120" s="3">
        <f t="shared" si="143"/>
        <v>1.2487565417585195E-3</v>
      </c>
      <c r="BI120" s="3">
        <v>2035</v>
      </c>
      <c r="BJ120" s="3">
        <f t="shared" si="144"/>
        <v>1.806314126285145E-4</v>
      </c>
      <c r="BK120" s="3">
        <f t="shared" si="144"/>
        <v>3.8355847057126228E-4</v>
      </c>
      <c r="BL120" s="3">
        <f t="shared" si="144"/>
        <v>5.8648552851400749E-4</v>
      </c>
      <c r="BN120" s="3">
        <v>2035</v>
      </c>
      <c r="BO120" s="3">
        <f t="shared" si="145"/>
        <v>5.9106822540290135E-3</v>
      </c>
      <c r="BP120" s="3">
        <f t="shared" si="145"/>
        <v>1.2550930164348204E-2</v>
      </c>
      <c r="BQ120" s="3">
        <f t="shared" si="145"/>
        <v>1.9191178074667435E-2</v>
      </c>
      <c r="BS120" s="3">
        <v>2035</v>
      </c>
      <c r="BT120" s="3">
        <f t="shared" si="146"/>
        <v>5.0112306066767793E-3</v>
      </c>
      <c r="BU120" s="3">
        <f t="shared" si="146"/>
        <v>1.0641006008903917E-2</v>
      </c>
      <c r="BV120" s="3">
        <f t="shared" si="146"/>
        <v>1.6270781411131092E-2</v>
      </c>
      <c r="BX120" s="3">
        <v>2035</v>
      </c>
      <c r="BY120" s="3">
        <f t="shared" si="147"/>
        <v>0</v>
      </c>
      <c r="BZ120" s="3">
        <f t="shared" si="147"/>
        <v>0</v>
      </c>
      <c r="CA120" s="3">
        <f t="shared" si="147"/>
        <v>0</v>
      </c>
      <c r="CC120" s="3">
        <v>2035</v>
      </c>
      <c r="CD120" s="3">
        <f t="shared" si="148"/>
        <v>1.9273963871833701E-3</v>
      </c>
      <c r="CE120" s="3">
        <f t="shared" si="148"/>
        <v>4.0926946188092044E-3</v>
      </c>
      <c r="CF120" s="3">
        <f t="shared" si="148"/>
        <v>6.2579928504350396E-3</v>
      </c>
    </row>
    <row r="121" spans="1:84" x14ac:dyDescent="0.25">
      <c r="A121" s="3">
        <v>2036</v>
      </c>
      <c r="B121" s="3">
        <f t="shared" si="132"/>
        <v>4.462150321168476E-2</v>
      </c>
      <c r="C121" s="3">
        <f t="shared" si="115"/>
        <v>9.2420875531181002E-2</v>
      </c>
      <c r="D121" s="3">
        <f t="shared" si="115"/>
        <v>0.14022024785067741</v>
      </c>
      <c r="F121" s="3">
        <v>2036</v>
      </c>
      <c r="G121" s="3">
        <f t="shared" si="133"/>
        <v>2.0638626649816401E-3</v>
      </c>
      <c r="H121" s="3">
        <f t="shared" si="133"/>
        <v>4.2747101900361493E-3</v>
      </c>
      <c r="I121" s="3">
        <f t="shared" si="133"/>
        <v>6.4855577150906693E-3</v>
      </c>
      <c r="K121" s="3">
        <v>2036</v>
      </c>
      <c r="L121" s="3">
        <f t="shared" si="134"/>
        <v>7.9057454241651757E-3</v>
      </c>
      <c r="M121" s="3">
        <f t="shared" si="134"/>
        <v>1.6374524864429984E-2</v>
      </c>
      <c r="N121" s="3">
        <f t="shared" si="134"/>
        <v>2.4843304304694828E-2</v>
      </c>
      <c r="P121" s="3">
        <v>2036</v>
      </c>
      <c r="Q121" s="3">
        <f t="shared" si="135"/>
        <v>1.8777796421315083E-3</v>
      </c>
      <c r="R121" s="3">
        <f t="shared" si="135"/>
        <v>3.8892916215107817E-3</v>
      </c>
      <c r="S121" s="3">
        <f t="shared" si="135"/>
        <v>5.9008036008900552E-3</v>
      </c>
      <c r="U121" s="3">
        <v>2036</v>
      </c>
      <c r="V121" s="3">
        <f t="shared" si="136"/>
        <v>8.9181738966028976E-3</v>
      </c>
      <c r="W121" s="3">
        <f t="shared" si="136"/>
        <v>1.8471485278145596E-2</v>
      </c>
      <c r="X121" s="3">
        <f t="shared" si="136"/>
        <v>2.8024796659688378E-2</v>
      </c>
      <c r="Z121" s="3">
        <v>2036</v>
      </c>
      <c r="AA121" s="3">
        <f t="shared" si="137"/>
        <v>2.4896568794682988E-3</v>
      </c>
      <c r="AB121" s="3">
        <f t="shared" si="137"/>
        <v>5.1566229734823247E-3</v>
      </c>
      <c r="AC121" s="3">
        <f t="shared" si="137"/>
        <v>7.8235890674963511E-3</v>
      </c>
      <c r="AE121" s="3">
        <v>2036</v>
      </c>
      <c r="AF121" s="3">
        <f t="shared" si="138"/>
        <v>1.6826085906481226E-3</v>
      </c>
      <c r="AG121" s="3">
        <f t="shared" si="138"/>
        <v>3.4850497614626373E-3</v>
      </c>
      <c r="AH121" s="3">
        <f t="shared" si="138"/>
        <v>5.2874909322771528E-3</v>
      </c>
      <c r="AJ121" s="3">
        <v>2036</v>
      </c>
      <c r="AK121" s="3">
        <f t="shared" si="139"/>
        <v>2.4905130789591549E-3</v>
      </c>
      <c r="AL121" s="3">
        <f t="shared" si="139"/>
        <v>5.1583963495651017E-3</v>
      </c>
      <c r="AM121" s="3">
        <f t="shared" si="139"/>
        <v>7.8262796201710484E-3</v>
      </c>
      <c r="AO121" s="3">
        <v>2036</v>
      </c>
      <c r="AP121" s="3">
        <f t="shared" si="140"/>
        <v>1.0875245571473982E-3</v>
      </c>
      <c r="AQ121" s="3">
        <f t="shared" si="140"/>
        <v>2.252500801158637E-3</v>
      </c>
      <c r="AR121" s="3">
        <f t="shared" si="140"/>
        <v>3.417477045169876E-3</v>
      </c>
      <c r="AT121" s="3">
        <v>2036</v>
      </c>
      <c r="AU121" s="3">
        <f t="shared" si="141"/>
        <v>1.372603809991864E-3</v>
      </c>
      <c r="AV121" s="3">
        <f t="shared" si="141"/>
        <v>2.8429621762196423E-3</v>
      </c>
      <c r="AW121" s="3">
        <f t="shared" si="141"/>
        <v>4.3133205424474201E-3</v>
      </c>
      <c r="AY121" s="3">
        <v>2036</v>
      </c>
      <c r="AZ121" s="3">
        <f t="shared" si="142"/>
        <v>2.0061132607573307E-4</v>
      </c>
      <c r="BA121" s="3">
        <f t="shared" si="142"/>
        <v>4.1550985652440798E-4</v>
      </c>
      <c r="BB121" s="3">
        <f t="shared" si="142"/>
        <v>6.3040838697308416E-4</v>
      </c>
      <c r="BD121" s="3">
        <v>2036</v>
      </c>
      <c r="BE121" s="3">
        <f t="shared" si="143"/>
        <v>4.1665429261883121E-4</v>
      </c>
      <c r="BF121" s="3">
        <f t="shared" si="143"/>
        <v>8.629820097045426E-4</v>
      </c>
      <c r="BG121" s="3">
        <f t="shared" si="143"/>
        <v>1.3093097267902515E-3</v>
      </c>
      <c r="BI121" s="3">
        <v>2036</v>
      </c>
      <c r="BJ121" s="3">
        <f t="shared" si="144"/>
        <v>1.9568403034755911E-4</v>
      </c>
      <c r="BK121" s="3">
        <f t="shared" si="144"/>
        <v>4.0530435127644103E-4</v>
      </c>
      <c r="BL121" s="3">
        <f t="shared" si="144"/>
        <v>6.1492467220532556E-4</v>
      </c>
      <c r="BN121" s="3">
        <v>2036</v>
      </c>
      <c r="BO121" s="3">
        <f t="shared" si="145"/>
        <v>6.403239108531431E-3</v>
      </c>
      <c r="BP121" s="3">
        <f t="shared" si="145"/>
        <v>1.3262506236925764E-2</v>
      </c>
      <c r="BQ121" s="3">
        <f t="shared" si="145"/>
        <v>2.0121773365320179E-2</v>
      </c>
      <c r="BS121" s="3">
        <v>2036</v>
      </c>
      <c r="BT121" s="3">
        <f t="shared" si="146"/>
        <v>5.4288331572331702E-3</v>
      </c>
      <c r="BU121" s="3">
        <f t="shared" si="146"/>
        <v>1.1244298766089272E-2</v>
      </c>
      <c r="BV121" s="3">
        <f t="shared" si="146"/>
        <v>1.7059764374945371E-2</v>
      </c>
      <c r="BX121" s="3">
        <v>2036</v>
      </c>
      <c r="BY121" s="3">
        <f t="shared" si="147"/>
        <v>0</v>
      </c>
      <c r="BZ121" s="3">
        <f t="shared" si="147"/>
        <v>0</v>
      </c>
      <c r="CA121" s="3">
        <f t="shared" si="147"/>
        <v>0</v>
      </c>
      <c r="CC121" s="3">
        <v>2036</v>
      </c>
      <c r="CD121" s="3">
        <f t="shared" si="148"/>
        <v>2.0880127527819776E-3</v>
      </c>
      <c r="CE121" s="3">
        <f t="shared" si="148"/>
        <v>4.3247302946497089E-3</v>
      </c>
      <c r="CF121" s="3">
        <f t="shared" si="148"/>
        <v>6.5614478365174393E-3</v>
      </c>
    </row>
    <row r="122" spans="1:84" x14ac:dyDescent="0.25">
      <c r="A122" s="3">
        <v>2037</v>
      </c>
      <c r="B122" s="3">
        <f t="shared" si="132"/>
        <v>4.8053926535660561E-2</v>
      </c>
      <c r="C122" s="3">
        <f t="shared" si="115"/>
        <v>9.7478087676667241E-2</v>
      </c>
      <c r="D122" s="3">
        <f t="shared" si="115"/>
        <v>0.14690224881767408</v>
      </c>
      <c r="F122" s="3">
        <v>2037</v>
      </c>
      <c r="G122" s="3">
        <f t="shared" si="133"/>
        <v>2.2226213315186911E-3</v>
      </c>
      <c r="H122" s="3">
        <f t="shared" si="133"/>
        <v>4.5086196414153585E-3</v>
      </c>
      <c r="I122" s="3">
        <f t="shared" si="133"/>
        <v>6.7946179513120363E-3</v>
      </c>
      <c r="K122" s="3">
        <v>2037</v>
      </c>
      <c r="L122" s="3">
        <f t="shared" si="134"/>
        <v>8.5138796875625297E-3</v>
      </c>
      <c r="M122" s="3">
        <f t="shared" si="134"/>
        <v>1.727052855996979E-2</v>
      </c>
      <c r="N122" s="3">
        <f t="shared" si="134"/>
        <v>2.6027177432377091E-2</v>
      </c>
      <c r="P122" s="3">
        <v>2037</v>
      </c>
      <c r="Q122" s="3">
        <f t="shared" si="135"/>
        <v>2.0222242299877732E-3</v>
      </c>
      <c r="R122" s="3">
        <f t="shared" si="135"/>
        <v>4.102111211377206E-3</v>
      </c>
      <c r="S122" s="3">
        <f t="shared" si="135"/>
        <v>6.1819981927666405E-3</v>
      </c>
      <c r="U122" s="3">
        <v>2037</v>
      </c>
      <c r="V122" s="3">
        <f t="shared" si="136"/>
        <v>9.6041872732646524E-3</v>
      </c>
      <c r="W122" s="3">
        <f t="shared" si="136"/>
        <v>1.9482233327835902E-2</v>
      </c>
      <c r="X122" s="3">
        <f t="shared" si="136"/>
        <v>2.9360279382407154E-2</v>
      </c>
      <c r="Z122" s="3">
        <v>2037</v>
      </c>
      <c r="AA122" s="3">
        <f t="shared" si="137"/>
        <v>2.6811689471197223E-3</v>
      </c>
      <c r="AB122" s="3">
        <f t="shared" si="137"/>
        <v>5.4387901373541955E-3</v>
      </c>
      <c r="AC122" s="3">
        <f t="shared" si="137"/>
        <v>8.1964113275886704E-3</v>
      </c>
      <c r="AE122" s="3">
        <v>2037</v>
      </c>
      <c r="AF122" s="3">
        <f t="shared" si="138"/>
        <v>1.8120400206979796E-3</v>
      </c>
      <c r="AG122" s="3">
        <f t="shared" si="138"/>
        <v>3.6757494911502904E-3</v>
      </c>
      <c r="AH122" s="3">
        <f t="shared" si="138"/>
        <v>5.5394589616026011E-3</v>
      </c>
      <c r="AJ122" s="3">
        <v>2037</v>
      </c>
      <c r="AK122" s="3">
        <f t="shared" si="139"/>
        <v>2.6820910081098558E-3</v>
      </c>
      <c r="AL122" s="3">
        <f t="shared" si="139"/>
        <v>5.4406605514601579E-3</v>
      </c>
      <c r="AM122" s="3">
        <f t="shared" si="139"/>
        <v>8.1992300948104807E-3</v>
      </c>
      <c r="AO122" s="3">
        <v>2037</v>
      </c>
      <c r="AP122" s="3">
        <f t="shared" si="140"/>
        <v>1.1711802923125834E-3</v>
      </c>
      <c r="AQ122" s="3">
        <f t="shared" si="140"/>
        <v>2.3757562274231724E-3</v>
      </c>
      <c r="AR122" s="3">
        <f t="shared" si="140"/>
        <v>3.5803321625337511E-3</v>
      </c>
      <c r="AT122" s="3">
        <v>2037</v>
      </c>
      <c r="AU122" s="3">
        <f t="shared" si="141"/>
        <v>1.4781887184527741E-3</v>
      </c>
      <c r="AV122" s="3">
        <f t="shared" si="141"/>
        <v>2.9985272773302082E-3</v>
      </c>
      <c r="AW122" s="3">
        <f t="shared" si="141"/>
        <v>4.518865836207653E-3</v>
      </c>
      <c r="AY122" s="3">
        <v>2037</v>
      </c>
      <c r="AZ122" s="3">
        <f t="shared" si="142"/>
        <v>2.1604296654309814E-4</v>
      </c>
      <c r="BA122" s="3">
        <f t="shared" si="142"/>
        <v>4.3824629437903156E-4</v>
      </c>
      <c r="BB122" s="3">
        <f t="shared" si="142"/>
        <v>6.6044962221496501E-4</v>
      </c>
      <c r="BD122" s="3">
        <v>2037</v>
      </c>
      <c r="BE122" s="3">
        <f t="shared" si="143"/>
        <v>4.487046228202811E-4</v>
      </c>
      <c r="BF122" s="3">
        <f t="shared" si="143"/>
        <v>9.1020384217183514E-4</v>
      </c>
      <c r="BG122" s="3">
        <f t="shared" si="143"/>
        <v>1.3717030615233868E-3</v>
      </c>
      <c r="BI122" s="3">
        <v>2037</v>
      </c>
      <c r="BJ122" s="3">
        <f t="shared" si="144"/>
        <v>2.1073664806660111E-4</v>
      </c>
      <c r="BK122" s="3">
        <f t="shared" si="144"/>
        <v>4.2748235030656357E-4</v>
      </c>
      <c r="BL122" s="3">
        <f t="shared" si="144"/>
        <v>6.4422805254652599E-4</v>
      </c>
      <c r="BN122" s="3">
        <v>2037</v>
      </c>
      <c r="BO122" s="3">
        <f t="shared" si="145"/>
        <v>6.8957959630338485E-3</v>
      </c>
      <c r="BP122" s="3">
        <f t="shared" si="145"/>
        <v>1.3988222231667017E-2</v>
      </c>
      <c r="BQ122" s="3">
        <f t="shared" si="145"/>
        <v>2.1080648500300229E-2</v>
      </c>
      <c r="BS122" s="3">
        <v>2037</v>
      </c>
      <c r="BT122" s="3">
        <f t="shared" si="146"/>
        <v>5.8464357077895619E-3</v>
      </c>
      <c r="BU122" s="3">
        <f t="shared" si="146"/>
        <v>1.1859579718152475E-2</v>
      </c>
      <c r="BV122" s="3">
        <f t="shared" si="146"/>
        <v>1.7872723728515429E-2</v>
      </c>
      <c r="BX122" s="3">
        <v>2037</v>
      </c>
      <c r="BY122" s="3">
        <f t="shared" si="147"/>
        <v>0</v>
      </c>
      <c r="BZ122" s="3">
        <f t="shared" si="147"/>
        <v>0</v>
      </c>
      <c r="CA122" s="3">
        <f t="shared" si="147"/>
        <v>0</v>
      </c>
      <c r="CC122" s="3">
        <v>2037</v>
      </c>
      <c r="CD122" s="3">
        <f t="shared" si="148"/>
        <v>2.2486291183806055E-3</v>
      </c>
      <c r="CE122" s="3">
        <f t="shared" si="148"/>
        <v>4.5613768146740355E-3</v>
      </c>
      <c r="CF122" s="3">
        <f t="shared" si="148"/>
        <v>6.8741245109674668E-3</v>
      </c>
    </row>
    <row r="123" spans="1:84" x14ac:dyDescent="0.25">
      <c r="A123" s="3">
        <v>2038</v>
      </c>
      <c r="B123" s="3">
        <f t="shared" si="132"/>
        <v>5.1486349859636273E-2</v>
      </c>
      <c r="C123" s="3">
        <f t="shared" si="115"/>
        <v>0.10263682942854613</v>
      </c>
      <c r="D123" s="3">
        <f t="shared" si="115"/>
        <v>0.15378730899745627</v>
      </c>
      <c r="F123" s="3">
        <v>2038</v>
      </c>
      <c r="G123" s="3">
        <f t="shared" si="133"/>
        <v>2.3813799980557421E-3</v>
      </c>
      <c r="H123" s="3">
        <f t="shared" si="133"/>
        <v>4.7472251059035384E-3</v>
      </c>
      <c r="I123" s="3">
        <f t="shared" si="133"/>
        <v>7.113070213751356E-3</v>
      </c>
      <c r="K123" s="3">
        <v>2038</v>
      </c>
      <c r="L123" s="3">
        <f t="shared" si="134"/>
        <v>9.1220139509598421E-3</v>
      </c>
      <c r="M123" s="3">
        <f t="shared" si="134"/>
        <v>1.8184520605596052E-2</v>
      </c>
      <c r="N123" s="3">
        <f t="shared" si="134"/>
        <v>2.7247027260232308E-2</v>
      </c>
      <c r="P123" s="3">
        <v>2038</v>
      </c>
      <c r="Q123" s="3">
        <f t="shared" si="135"/>
        <v>2.1666688178440382E-3</v>
      </c>
      <c r="R123" s="3">
        <f t="shared" si="135"/>
        <v>4.3192034100585615E-3</v>
      </c>
      <c r="S123" s="3">
        <f t="shared" si="135"/>
        <v>6.4717380022730831E-3</v>
      </c>
      <c r="U123" s="3">
        <v>2038</v>
      </c>
      <c r="V123" s="3">
        <f t="shared" si="136"/>
        <v>1.0290200649926409E-2</v>
      </c>
      <c r="W123" s="3">
        <f t="shared" si="136"/>
        <v>2.0513273358304284E-2</v>
      </c>
      <c r="X123" s="3">
        <f t="shared" si="136"/>
        <v>3.0736346066682248E-2</v>
      </c>
      <c r="Z123" s="3">
        <v>2038</v>
      </c>
      <c r="AA123" s="3">
        <f t="shared" si="137"/>
        <v>2.8726810147711246E-3</v>
      </c>
      <c r="AB123" s="3">
        <f t="shared" si="137"/>
        <v>5.7266221458599645E-3</v>
      </c>
      <c r="AC123" s="3">
        <f t="shared" si="137"/>
        <v>8.5805632769488053E-3</v>
      </c>
      <c r="AE123" s="3">
        <v>2038</v>
      </c>
      <c r="AF123" s="3">
        <f t="shared" si="138"/>
        <v>1.941471450747837E-3</v>
      </c>
      <c r="AG123" s="3">
        <f t="shared" si="138"/>
        <v>3.8702777468988207E-3</v>
      </c>
      <c r="AH123" s="3">
        <f t="shared" si="138"/>
        <v>5.7990840430498149E-3</v>
      </c>
      <c r="AJ123" s="3">
        <v>2038</v>
      </c>
      <c r="AK123" s="3">
        <f t="shared" si="139"/>
        <v>2.8736689372605567E-3</v>
      </c>
      <c r="AL123" s="3">
        <f t="shared" si="139"/>
        <v>5.7285915461439624E-3</v>
      </c>
      <c r="AM123" s="3">
        <f t="shared" si="139"/>
        <v>8.5835141550273889E-3</v>
      </c>
      <c r="AO123" s="3">
        <v>2038</v>
      </c>
      <c r="AP123" s="3">
        <f t="shared" si="140"/>
        <v>1.2548360274777686E-3</v>
      </c>
      <c r="AQ123" s="3">
        <f t="shared" si="140"/>
        <v>2.5014861543719473E-3</v>
      </c>
      <c r="AR123" s="3">
        <f t="shared" si="140"/>
        <v>3.7481362812661371E-3</v>
      </c>
      <c r="AT123" s="3">
        <v>2038</v>
      </c>
      <c r="AU123" s="3">
        <f t="shared" si="141"/>
        <v>1.5837736269136845E-3</v>
      </c>
      <c r="AV123" s="3">
        <f t="shared" si="141"/>
        <v>3.157215534644214E-3</v>
      </c>
      <c r="AW123" s="3">
        <f t="shared" si="141"/>
        <v>4.7306574423747342E-3</v>
      </c>
      <c r="AY123" s="3">
        <v>2038</v>
      </c>
      <c r="AZ123" s="3">
        <f t="shared" si="142"/>
        <v>2.3147460701046317E-4</v>
      </c>
      <c r="BA123" s="3">
        <f t="shared" si="142"/>
        <v>4.6143919352492288E-4</v>
      </c>
      <c r="BB123" s="3">
        <f t="shared" si="142"/>
        <v>6.9140378003938383E-4</v>
      </c>
      <c r="BD123" s="3">
        <v>2038</v>
      </c>
      <c r="BE123" s="3">
        <f t="shared" si="143"/>
        <v>4.8075495302172849E-4</v>
      </c>
      <c r="BF123" s="3">
        <f t="shared" si="143"/>
        <v>9.5837370962868697E-4</v>
      </c>
      <c r="BG123" s="3">
        <f t="shared" si="143"/>
        <v>1.4359924662356428E-3</v>
      </c>
      <c r="BI123" s="3">
        <v>2038</v>
      </c>
      <c r="BJ123" s="3">
        <f t="shared" si="144"/>
        <v>2.2578926578564312E-4</v>
      </c>
      <c r="BK123" s="3">
        <f t="shared" si="144"/>
        <v>4.5010559929799525E-4</v>
      </c>
      <c r="BL123" s="3">
        <f t="shared" si="144"/>
        <v>6.7442193281034744E-4</v>
      </c>
      <c r="BN123" s="3">
        <v>2038</v>
      </c>
      <c r="BO123" s="3">
        <f t="shared" si="145"/>
        <v>7.3883528175362669E-3</v>
      </c>
      <c r="BP123" s="3">
        <f t="shared" si="145"/>
        <v>1.4728507846424059E-2</v>
      </c>
      <c r="BQ123" s="3">
        <f t="shared" si="145"/>
        <v>2.2068662875311895E-2</v>
      </c>
      <c r="BS123" s="3">
        <v>2038</v>
      </c>
      <c r="BT123" s="3">
        <f t="shared" si="146"/>
        <v>6.2640382583459527E-3</v>
      </c>
      <c r="BU123" s="3">
        <f t="shared" si="146"/>
        <v>1.2487213174142149E-2</v>
      </c>
      <c r="BV123" s="3">
        <f t="shared" si="146"/>
        <v>1.8710388089938346E-2</v>
      </c>
      <c r="BX123" s="3">
        <v>2038</v>
      </c>
      <c r="BY123" s="3">
        <f t="shared" si="147"/>
        <v>0</v>
      </c>
      <c r="BZ123" s="3">
        <f t="shared" si="147"/>
        <v>0</v>
      </c>
      <c r="CA123" s="3">
        <f t="shared" si="147"/>
        <v>0</v>
      </c>
      <c r="CC123" s="3">
        <v>2038</v>
      </c>
      <c r="CD123" s="3">
        <f t="shared" si="148"/>
        <v>2.4092454839792126E-3</v>
      </c>
      <c r="CE123" s="3">
        <f t="shared" si="148"/>
        <v>4.8027742977469704E-3</v>
      </c>
      <c r="CF123" s="3">
        <f t="shared" si="148"/>
        <v>7.1963031115147491E-3</v>
      </c>
    </row>
    <row r="124" spans="1:84" x14ac:dyDescent="0.25">
      <c r="A124" s="3">
        <v>2039</v>
      </c>
      <c r="B124" s="3">
        <f t="shared" si="132"/>
        <v>5.4918773183611984E-2</v>
      </c>
      <c r="C124" s="3">
        <f t="shared" si="115"/>
        <v>0.10790018616828526</v>
      </c>
      <c r="D124" s="3">
        <f t="shared" si="115"/>
        <v>0.16088159915295855</v>
      </c>
      <c r="F124" s="3">
        <v>2039</v>
      </c>
      <c r="G124" s="3">
        <f t="shared" si="133"/>
        <v>2.5401386645927822E-3</v>
      </c>
      <c r="H124" s="3">
        <f t="shared" si="133"/>
        <v>4.9906692905625303E-3</v>
      </c>
      <c r="I124" s="3">
        <f t="shared" si="133"/>
        <v>7.4411999165322779E-3</v>
      </c>
      <c r="K124" s="3">
        <v>2039</v>
      </c>
      <c r="L124" s="3">
        <f t="shared" si="134"/>
        <v>9.7301482143571528E-3</v>
      </c>
      <c r="M124" s="3">
        <f t="shared" si="134"/>
        <v>1.9117047648971087E-2</v>
      </c>
      <c r="N124" s="3">
        <f t="shared" si="134"/>
        <v>2.8503947083585023E-2</v>
      </c>
      <c r="P124" s="3">
        <v>2039</v>
      </c>
      <c r="Q124" s="3">
        <f t="shared" si="135"/>
        <v>2.3111134057003241E-3</v>
      </c>
      <c r="R124" s="3">
        <f t="shared" si="135"/>
        <v>4.5406980577908564E-3</v>
      </c>
      <c r="S124" s="3">
        <f t="shared" si="135"/>
        <v>6.7702827098814096E-3</v>
      </c>
      <c r="U124" s="3">
        <v>2039</v>
      </c>
      <c r="V124" s="3">
        <f t="shared" si="136"/>
        <v>1.0976214026588164E-2</v>
      </c>
      <c r="W124" s="3">
        <f t="shared" si="136"/>
        <v>2.1565222022206735E-2</v>
      </c>
      <c r="X124" s="3">
        <f t="shared" si="136"/>
        <v>3.215423001782531E-2</v>
      </c>
      <c r="Z124" s="3">
        <v>2039</v>
      </c>
      <c r="AA124" s="3">
        <f t="shared" si="137"/>
        <v>3.0641930824225278E-3</v>
      </c>
      <c r="AB124" s="3">
        <f t="shared" si="137"/>
        <v>6.0202911478660498E-3</v>
      </c>
      <c r="AC124" s="3">
        <f t="shared" si="137"/>
        <v>8.9763892133095709E-3</v>
      </c>
      <c r="AE124" s="3">
        <v>2039</v>
      </c>
      <c r="AF124" s="3">
        <f t="shared" si="138"/>
        <v>2.0709028807976838E-3</v>
      </c>
      <c r="AG124" s="3">
        <f t="shared" si="138"/>
        <v>4.0687508737210437E-3</v>
      </c>
      <c r="AH124" s="3">
        <f t="shared" si="138"/>
        <v>6.0665988666443937E-3</v>
      </c>
      <c r="AJ124" s="3">
        <v>2039</v>
      </c>
      <c r="AK124" s="3">
        <f t="shared" si="139"/>
        <v>3.0652468664112576E-3</v>
      </c>
      <c r="AL124" s="3">
        <f t="shared" si="139"/>
        <v>6.0223615416853992E-3</v>
      </c>
      <c r="AM124" s="3">
        <f t="shared" si="139"/>
        <v>8.9794762169595182E-3</v>
      </c>
      <c r="AO124" s="3">
        <v>2039</v>
      </c>
      <c r="AP124" s="3">
        <f t="shared" si="140"/>
        <v>1.3384917626429538E-3</v>
      </c>
      <c r="AQ124" s="3">
        <f t="shared" si="140"/>
        <v>2.6297657795638424E-3</v>
      </c>
      <c r="AR124" s="3">
        <f t="shared" si="140"/>
        <v>3.9210397964847196E-3</v>
      </c>
      <c r="AT124" s="3">
        <v>2039</v>
      </c>
      <c r="AU124" s="3">
        <f t="shared" si="141"/>
        <v>1.6893585353746051E-3</v>
      </c>
      <c r="AV124" s="3">
        <f t="shared" si="141"/>
        <v>3.3191218577019259E-3</v>
      </c>
      <c r="AW124" s="3">
        <f t="shared" si="141"/>
        <v>4.9488851800292676E-3</v>
      </c>
      <c r="AY124" s="3">
        <v>2039</v>
      </c>
      <c r="AZ124" s="3">
        <f t="shared" si="142"/>
        <v>2.4690624747782569E-4</v>
      </c>
      <c r="BA124" s="3">
        <f t="shared" si="142"/>
        <v>4.8510242535643693E-4</v>
      </c>
      <c r="BB124" s="3">
        <f t="shared" si="142"/>
        <v>7.2329860323504561E-4</v>
      </c>
      <c r="BD124" s="3">
        <v>2039</v>
      </c>
      <c r="BE124" s="3">
        <f t="shared" si="143"/>
        <v>5.1280528322317838E-4</v>
      </c>
      <c r="BF124" s="3">
        <f t="shared" si="143"/>
        <v>1.0075204218941368E-3</v>
      </c>
      <c r="BG124" s="3">
        <f t="shared" si="143"/>
        <v>1.5022355605650952E-3</v>
      </c>
      <c r="BI124" s="3">
        <v>2039</v>
      </c>
      <c r="BJ124" s="3">
        <f t="shared" si="144"/>
        <v>2.4084188350468772E-4</v>
      </c>
      <c r="BK124" s="3">
        <f t="shared" si="144"/>
        <v>4.7318762894417199E-4</v>
      </c>
      <c r="BL124" s="3">
        <f t="shared" si="144"/>
        <v>7.0553337438365878E-4</v>
      </c>
      <c r="BN124" s="3">
        <v>2039</v>
      </c>
      <c r="BO124" s="3">
        <f t="shared" si="145"/>
        <v>7.8809096720386836E-3</v>
      </c>
      <c r="BP124" s="3">
        <f t="shared" si="145"/>
        <v>1.5483805837129683E-2</v>
      </c>
      <c r="BQ124" s="3">
        <f t="shared" si="145"/>
        <v>2.3086702002220679E-2</v>
      </c>
      <c r="BS124" s="3">
        <v>2039</v>
      </c>
      <c r="BT124" s="3">
        <f t="shared" si="146"/>
        <v>6.6816408089023453E-3</v>
      </c>
      <c r="BU124" s="3">
        <f t="shared" si="146"/>
        <v>1.312757451408819E-2</v>
      </c>
      <c r="BV124" s="3">
        <f t="shared" si="146"/>
        <v>1.9573508219274074E-2</v>
      </c>
      <c r="BX124" s="3">
        <v>2039</v>
      </c>
      <c r="BY124" s="3">
        <f t="shared" si="147"/>
        <v>0</v>
      </c>
      <c r="BZ124" s="3">
        <f t="shared" si="147"/>
        <v>0</v>
      </c>
      <c r="CA124" s="3">
        <f t="shared" si="147"/>
        <v>0</v>
      </c>
      <c r="CC124" s="3">
        <v>2039</v>
      </c>
      <c r="CD124" s="3">
        <f t="shared" si="148"/>
        <v>2.5698618495778201E-3</v>
      </c>
      <c r="CE124" s="3">
        <f t="shared" si="148"/>
        <v>5.049067120803147E-3</v>
      </c>
      <c r="CF124" s="3">
        <f t="shared" si="148"/>
        <v>7.5282723920284938E-3</v>
      </c>
    </row>
    <row r="125" spans="1:84" x14ac:dyDescent="0.25">
      <c r="A125" s="3">
        <v>2040</v>
      </c>
      <c r="B125" s="3">
        <f t="shared" si="132"/>
        <v>5.8351196507587688E-2</v>
      </c>
      <c r="C125" s="3">
        <f t="shared" si="115"/>
        <v>0.1132713370389563</v>
      </c>
      <c r="D125" s="3">
        <f t="shared" si="115"/>
        <v>0.16819147757032496</v>
      </c>
      <c r="F125" s="3">
        <v>2040</v>
      </c>
      <c r="G125" s="3">
        <f t="shared" si="133"/>
        <v>2.6988973311298332E-3</v>
      </c>
      <c r="H125" s="3">
        <f t="shared" si="133"/>
        <v>5.2390992391766035E-3</v>
      </c>
      <c r="I125" s="3">
        <f t="shared" si="133"/>
        <v>7.7793011472233721E-3</v>
      </c>
      <c r="K125" s="3">
        <v>2040</v>
      </c>
      <c r="L125" s="3">
        <f t="shared" si="134"/>
        <v>1.0338282477754465E-2</v>
      </c>
      <c r="M125" s="3">
        <f t="shared" si="134"/>
        <v>2.0068672949823542E-2</v>
      </c>
      <c r="N125" s="3">
        <f t="shared" si="134"/>
        <v>2.9799063421892619E-2</v>
      </c>
      <c r="P125" s="3">
        <v>2040</v>
      </c>
      <c r="Q125" s="3">
        <f t="shared" si="135"/>
        <v>2.4555579935565891E-3</v>
      </c>
      <c r="R125" s="3">
        <f t="shared" si="135"/>
        <v>4.7667289405227999E-3</v>
      </c>
      <c r="S125" s="3">
        <f t="shared" si="135"/>
        <v>7.0778998874890097E-3</v>
      </c>
      <c r="U125" s="3">
        <v>2040</v>
      </c>
      <c r="V125" s="3">
        <f t="shared" si="136"/>
        <v>1.1662227403249919E-2</v>
      </c>
      <c r="W125" s="3">
        <f t="shared" si="136"/>
        <v>2.2638714711646014E-2</v>
      </c>
      <c r="X125" s="3">
        <f t="shared" si="136"/>
        <v>3.3615202020042104E-2</v>
      </c>
      <c r="Z125" s="3">
        <v>2040</v>
      </c>
      <c r="AA125" s="3">
        <f t="shared" si="137"/>
        <v>3.2557051500739305E-3</v>
      </c>
      <c r="AB125" s="3">
        <f t="shared" si="137"/>
        <v>6.3199745236678416E-3</v>
      </c>
      <c r="AC125" s="3">
        <f t="shared" si="137"/>
        <v>9.3842438972617723E-3</v>
      </c>
      <c r="AE125" s="3">
        <v>2040</v>
      </c>
      <c r="AF125" s="3">
        <f t="shared" si="138"/>
        <v>2.2003343108475408E-3</v>
      </c>
      <c r="AG125" s="3">
        <f t="shared" si="138"/>
        <v>4.2712887522363416E-3</v>
      </c>
      <c r="AH125" s="3">
        <f t="shared" si="138"/>
        <v>6.3422431936251324E-3</v>
      </c>
      <c r="AJ125" s="3">
        <v>2040</v>
      </c>
      <c r="AK125" s="3">
        <f t="shared" si="139"/>
        <v>3.2568247955619589E-3</v>
      </c>
      <c r="AL125" s="3">
        <f t="shared" si="139"/>
        <v>6.3221479793813384E-3</v>
      </c>
      <c r="AM125" s="3">
        <f t="shared" si="139"/>
        <v>9.3874711632006974E-3</v>
      </c>
      <c r="AO125" s="3">
        <v>2040</v>
      </c>
      <c r="AP125" s="3">
        <f t="shared" si="140"/>
        <v>1.4221474978081392E-3</v>
      </c>
      <c r="AQ125" s="3">
        <f t="shared" si="140"/>
        <v>2.7606725857350135E-3</v>
      </c>
      <c r="AR125" s="3">
        <f t="shared" si="140"/>
        <v>4.0991976736618873E-3</v>
      </c>
      <c r="AT125" s="3">
        <v>2040</v>
      </c>
      <c r="AU125" s="3">
        <f t="shared" si="141"/>
        <v>1.7949434438355152E-3</v>
      </c>
      <c r="AV125" s="3">
        <f t="shared" si="141"/>
        <v>3.4843440402480773E-3</v>
      </c>
      <c r="AW125" s="3">
        <f t="shared" si="141"/>
        <v>5.1737446366606288E-3</v>
      </c>
      <c r="AY125" s="3">
        <v>2040</v>
      </c>
      <c r="AZ125" s="3">
        <f t="shared" si="142"/>
        <v>2.6233788794519076E-4</v>
      </c>
      <c r="BA125" s="3">
        <f t="shared" si="142"/>
        <v>5.092502828054873E-4</v>
      </c>
      <c r="BB125" s="3">
        <f t="shared" si="142"/>
        <v>7.5616267766578514E-4</v>
      </c>
      <c r="BD125" s="3">
        <v>2040</v>
      </c>
      <c r="BE125" s="3">
        <f t="shared" si="143"/>
        <v>5.4485561342462578E-4</v>
      </c>
      <c r="BF125" s="3">
        <f t="shared" si="143"/>
        <v>1.0576736642883197E-3</v>
      </c>
      <c r="BG125" s="3">
        <f t="shared" si="143"/>
        <v>1.5704917151520138E-3</v>
      </c>
      <c r="BI125" s="3">
        <v>2040</v>
      </c>
      <c r="BJ125" s="3">
        <f t="shared" si="144"/>
        <v>2.5589450122372973E-4</v>
      </c>
      <c r="BK125" s="3">
        <f t="shared" si="144"/>
        <v>4.9674238112254639E-4</v>
      </c>
      <c r="BL125" s="3">
        <f t="shared" si="144"/>
        <v>7.3759026102136315E-4</v>
      </c>
      <c r="BN125" s="3">
        <v>2040</v>
      </c>
      <c r="BO125" s="3">
        <f t="shared" si="145"/>
        <v>8.3734665265410603E-3</v>
      </c>
      <c r="BP125" s="3">
        <f t="shared" si="145"/>
        <v>1.6254572414619081E-2</v>
      </c>
      <c r="BQ125" s="3">
        <f t="shared" si="145"/>
        <v>2.4135678302697135E-2</v>
      </c>
      <c r="BS125" s="3">
        <v>2040</v>
      </c>
      <c r="BT125" s="3">
        <f t="shared" si="146"/>
        <v>7.0992433594587361E-3</v>
      </c>
      <c r="BU125" s="3">
        <f t="shared" si="146"/>
        <v>1.3781050525437938E-2</v>
      </c>
      <c r="BV125" s="3">
        <f t="shared" si="146"/>
        <v>2.046285769141714E-2</v>
      </c>
      <c r="BX125" s="3">
        <v>2040</v>
      </c>
      <c r="BY125" s="3">
        <f t="shared" si="147"/>
        <v>0</v>
      </c>
      <c r="BZ125" s="3">
        <f t="shared" si="147"/>
        <v>0</v>
      </c>
      <c r="CA125" s="3">
        <f t="shared" si="147"/>
        <v>0</v>
      </c>
      <c r="CC125" s="3">
        <v>2040</v>
      </c>
      <c r="CD125" s="3">
        <f t="shared" si="148"/>
        <v>2.730478215176448E-3</v>
      </c>
      <c r="CE125" s="3">
        <f t="shared" si="148"/>
        <v>5.3004040482453512E-3</v>
      </c>
      <c r="CF125" s="3">
        <f t="shared" si="148"/>
        <v>7.8703298813142756E-3</v>
      </c>
    </row>
    <row r="126" spans="1:84" x14ac:dyDescent="0.25">
      <c r="A126" s="3">
        <v>2041</v>
      </c>
      <c r="B126" s="3">
        <f t="shared" si="132"/>
        <v>6.1783619831563448E-2</v>
      </c>
      <c r="C126" s="3">
        <f t="shared" si="115"/>
        <v>0.11844961550130918</v>
      </c>
      <c r="D126" s="3">
        <f t="shared" si="115"/>
        <v>0.17511561117105481</v>
      </c>
      <c r="F126" s="3">
        <v>2041</v>
      </c>
      <c r="G126" s="3">
        <f t="shared" ref="G126:I135" si="149">G94*0.181/1000</f>
        <v>2.8576559976668842E-3</v>
      </c>
      <c r="H126" s="3">
        <f t="shared" si="149"/>
        <v>5.4786083282502753E-3</v>
      </c>
      <c r="I126" s="3">
        <f t="shared" si="149"/>
        <v>8.0995606588336669E-3</v>
      </c>
      <c r="K126" s="3">
        <v>2041</v>
      </c>
      <c r="L126" s="3">
        <f t="shared" ref="L126:N135" si="150">L94*0.181/1000</f>
        <v>1.0946416741151816E-2</v>
      </c>
      <c r="M126" s="3">
        <f t="shared" si="150"/>
        <v>2.0986126381739266E-2</v>
      </c>
      <c r="N126" s="3">
        <f t="shared" si="150"/>
        <v>3.1025836022326749E-2</v>
      </c>
      <c r="P126" s="3">
        <v>2041</v>
      </c>
      <c r="Q126" s="3">
        <f t="shared" ref="Q126:S135" si="151">Q94*0.181/1000</f>
        <v>2.6000025814128542E-3</v>
      </c>
      <c r="R126" s="3">
        <f t="shared" si="151"/>
        <v>4.9846432907356322E-3</v>
      </c>
      <c r="S126" s="3">
        <f t="shared" si="151"/>
        <v>7.3692840000584101E-3</v>
      </c>
      <c r="U126" s="3">
        <v>2041</v>
      </c>
      <c r="V126" s="3">
        <f t="shared" ref="V126:X135" si="152">V94*0.181/1000</f>
        <v>1.2348240779911673E-2</v>
      </c>
      <c r="W126" s="3">
        <f t="shared" si="152"/>
        <v>2.3673659401725472E-2</v>
      </c>
      <c r="X126" s="3">
        <f t="shared" si="152"/>
        <v>3.4999078023539278E-2</v>
      </c>
      <c r="Z126" s="3">
        <v>2041</v>
      </c>
      <c r="AA126" s="3">
        <f t="shared" ref="AA126:AC135" si="153">AA94*0.181/1000</f>
        <v>3.4472172177253541E-3</v>
      </c>
      <c r="AB126" s="3">
        <f t="shared" si="153"/>
        <v>6.6088965829816963E-3</v>
      </c>
      <c r="AC126" s="3">
        <f t="shared" si="153"/>
        <v>9.7705759482380385E-3</v>
      </c>
      <c r="AE126" s="3">
        <v>2041</v>
      </c>
      <c r="AF126" s="3">
        <f t="shared" ref="AF126:AH135" si="154">AF94*0.181/1000</f>
        <v>2.3297657408973983E-3</v>
      </c>
      <c r="AG126" s="3">
        <f t="shared" si="154"/>
        <v>4.466553707434916E-3</v>
      </c>
      <c r="AH126" s="3">
        <f t="shared" si="154"/>
        <v>6.6033416739724434E-3</v>
      </c>
      <c r="AJ126" s="3">
        <v>2041</v>
      </c>
      <c r="AK126" s="3">
        <f t="shared" ref="AK126:AM135" si="155">AK94*0.181/1000</f>
        <v>3.4484027247126598E-3</v>
      </c>
      <c r="AL126" s="3">
        <f t="shared" si="155"/>
        <v>6.6111693997445249E-3</v>
      </c>
      <c r="AM126" s="3">
        <f t="shared" si="155"/>
        <v>9.7739360747763904E-3</v>
      </c>
      <c r="AO126" s="3">
        <v>2041</v>
      </c>
      <c r="AP126" s="3">
        <f t="shared" ref="AP126:AR135" si="156">AP94*0.181/1000</f>
        <v>1.5058032329733244E-3</v>
      </c>
      <c r="AQ126" s="3">
        <f t="shared" si="156"/>
        <v>2.8868786654549197E-3</v>
      </c>
      <c r="AR126" s="3">
        <f t="shared" si="156"/>
        <v>4.2679540979365252E-3</v>
      </c>
      <c r="AT126" s="3">
        <v>2041</v>
      </c>
      <c r="AU126" s="3">
        <f t="shared" ref="AU126:AW135" si="157">AU94*0.181/1000</f>
        <v>1.9005283522964254E-3</v>
      </c>
      <c r="AV126" s="3">
        <f t="shared" si="157"/>
        <v>3.6436332670790267E-3</v>
      </c>
      <c r="AW126" s="3">
        <f t="shared" si="157"/>
        <v>5.3867381818616285E-3</v>
      </c>
      <c r="AY126" s="3">
        <v>2041</v>
      </c>
      <c r="AZ126" s="3">
        <f t="shared" ref="AZ126:BB135" si="158">AZ94*0.181/1000</f>
        <v>2.7776952841255327E-4</v>
      </c>
      <c r="BA126" s="3">
        <f t="shared" si="158"/>
        <v>5.3253101595770438E-4</v>
      </c>
      <c r="BB126" s="3">
        <f t="shared" si="158"/>
        <v>7.87292503502853E-4</v>
      </c>
      <c r="BD126" s="3">
        <v>2041</v>
      </c>
      <c r="BE126" s="3">
        <f t="shared" ref="BE126:BG135" si="159">BE94*0.181/1000</f>
        <v>5.7690594362607578E-4</v>
      </c>
      <c r="BF126" s="3">
        <f t="shared" si="159"/>
        <v>1.1060259562198469E-3</v>
      </c>
      <c r="BG126" s="3">
        <f t="shared" si="159"/>
        <v>1.635145968813618E-3</v>
      </c>
      <c r="BI126" s="3">
        <v>2041</v>
      </c>
      <c r="BJ126" s="3">
        <f t="shared" ref="BJ126:BL135" si="160">BJ94*0.181/1000</f>
        <v>2.7094711894277176E-4</v>
      </c>
      <c r="BK126" s="3">
        <f t="shared" si="160"/>
        <v>5.1945130679383121E-4</v>
      </c>
      <c r="BL126" s="3">
        <f t="shared" si="160"/>
        <v>7.6795549464488816E-4</v>
      </c>
      <c r="BN126" s="3">
        <v>2041</v>
      </c>
      <c r="BO126" s="3">
        <f t="shared" ref="BO126:BQ135" si="161">BO94*0.181/1000</f>
        <v>8.8660233810434787E-3</v>
      </c>
      <c r="BP126" s="3">
        <f t="shared" si="161"/>
        <v>1.6997661570708335E-2</v>
      </c>
      <c r="BQ126" s="3">
        <f t="shared" si="161"/>
        <v>2.5129299760373151E-2</v>
      </c>
      <c r="BS126" s="3">
        <v>2041</v>
      </c>
      <c r="BT126" s="3">
        <f t="shared" ref="BT126:BV135" si="162">BT94*0.181/1000</f>
        <v>7.5168459100151269E-3</v>
      </c>
      <c r="BU126" s="3">
        <f t="shared" si="162"/>
        <v>1.4411060896904897E-2</v>
      </c>
      <c r="BV126" s="3">
        <f t="shared" si="162"/>
        <v>2.130527588379463E-2</v>
      </c>
      <c r="BX126" s="3">
        <v>2041</v>
      </c>
      <c r="BY126" s="3">
        <f t="shared" ref="BY126:CA135" si="163">BY94*0.181/1000</f>
        <v>0</v>
      </c>
      <c r="BZ126" s="3">
        <f t="shared" si="163"/>
        <v>0</v>
      </c>
      <c r="CA126" s="3">
        <f t="shared" si="163"/>
        <v>0</v>
      </c>
      <c r="CC126" s="3">
        <v>2041</v>
      </c>
      <c r="CD126" s="3">
        <f t="shared" ref="CD126:CF135" si="164">CD94*0.181/1000</f>
        <v>2.8910945807750555E-3</v>
      </c>
      <c r="CE126" s="3">
        <f t="shared" si="164"/>
        <v>5.542715729578802E-3</v>
      </c>
      <c r="CF126" s="3">
        <f t="shared" si="164"/>
        <v>8.194336878382549E-3</v>
      </c>
    </row>
    <row r="127" spans="1:84" x14ac:dyDescent="0.25">
      <c r="A127" s="3">
        <v>2042</v>
      </c>
      <c r="B127" s="3">
        <f t="shared" si="132"/>
        <v>6.5216043155539152E-2</v>
      </c>
      <c r="C127" s="3">
        <f t="shared" si="115"/>
        <v>0.12372461160266006</v>
      </c>
      <c r="D127" s="3">
        <f t="shared" si="115"/>
        <v>0.18223318004978117</v>
      </c>
      <c r="F127" s="3">
        <v>2042</v>
      </c>
      <c r="G127" s="3">
        <f t="shared" si="149"/>
        <v>3.0164146642039347E-3</v>
      </c>
      <c r="H127" s="3">
        <f t="shared" si="149"/>
        <v>5.7225908642005822E-3</v>
      </c>
      <c r="I127" s="3">
        <f t="shared" si="149"/>
        <v>8.4287670641972502E-3</v>
      </c>
      <c r="K127" s="3">
        <v>2042</v>
      </c>
      <c r="L127" s="3">
        <f t="shared" si="150"/>
        <v>1.155455100454913E-2</v>
      </c>
      <c r="M127" s="3">
        <f t="shared" si="150"/>
        <v>2.1920715610903224E-2</v>
      </c>
      <c r="N127" s="3">
        <f t="shared" si="150"/>
        <v>3.228688021725732E-2</v>
      </c>
      <c r="P127" s="3">
        <v>2042</v>
      </c>
      <c r="Q127" s="3">
        <f t="shared" si="151"/>
        <v>2.7444471692691192E-3</v>
      </c>
      <c r="R127" s="3">
        <f t="shared" si="151"/>
        <v>5.2066277506595598E-3</v>
      </c>
      <c r="S127" s="3">
        <f t="shared" si="151"/>
        <v>7.6688083320500195E-3</v>
      </c>
      <c r="U127" s="3">
        <v>2042</v>
      </c>
      <c r="V127" s="3">
        <f t="shared" si="152"/>
        <v>1.3034254156573426E-2</v>
      </c>
      <c r="W127" s="3">
        <f t="shared" si="152"/>
        <v>2.4727934339810242E-2</v>
      </c>
      <c r="X127" s="3">
        <f t="shared" si="152"/>
        <v>3.6421614523047138E-2</v>
      </c>
      <c r="Z127" s="3">
        <v>2042</v>
      </c>
      <c r="AA127" s="3">
        <f t="shared" si="153"/>
        <v>3.6387292853767568E-3</v>
      </c>
      <c r="AB127" s="3">
        <f t="shared" si="153"/>
        <v>6.903215003197038E-3</v>
      </c>
      <c r="AC127" s="3">
        <f t="shared" si="153"/>
        <v>1.0167700721017319E-2</v>
      </c>
      <c r="AE127" s="3">
        <v>2042</v>
      </c>
      <c r="AF127" s="3">
        <f t="shared" si="154"/>
        <v>2.4591971709472553E-3</v>
      </c>
      <c r="AG127" s="3">
        <f t="shared" si="154"/>
        <v>4.6654657367688913E-3</v>
      </c>
      <c r="AH127" s="3">
        <f t="shared" si="154"/>
        <v>6.8717343025905368E-3</v>
      </c>
      <c r="AJ127" s="3">
        <v>2042</v>
      </c>
      <c r="AK127" s="3">
        <f t="shared" si="155"/>
        <v>3.6399806538633607E-3</v>
      </c>
      <c r="AL127" s="3">
        <f t="shared" si="155"/>
        <v>6.9055890368318138E-3</v>
      </c>
      <c r="AM127" s="3">
        <f t="shared" si="155"/>
        <v>1.0171197419800269E-2</v>
      </c>
      <c r="AO127" s="3">
        <v>2042</v>
      </c>
      <c r="AP127" s="3">
        <f t="shared" si="156"/>
        <v>1.5894589681385097E-3</v>
      </c>
      <c r="AQ127" s="3">
        <f t="shared" si="156"/>
        <v>3.0154419675888938E-3</v>
      </c>
      <c r="AR127" s="3">
        <f t="shared" si="156"/>
        <v>4.4414249670392892E-3</v>
      </c>
      <c r="AT127" s="3">
        <v>2042</v>
      </c>
      <c r="AU127" s="3">
        <f t="shared" si="157"/>
        <v>2.0061132607573358E-3</v>
      </c>
      <c r="AV127" s="3">
        <f t="shared" si="157"/>
        <v>3.8058976289956996E-3</v>
      </c>
      <c r="AW127" s="3">
        <f t="shared" si="157"/>
        <v>5.6056819972340535E-3</v>
      </c>
      <c r="AY127" s="3">
        <v>2042</v>
      </c>
      <c r="AZ127" s="3">
        <f t="shared" si="158"/>
        <v>2.9320116887991834E-4</v>
      </c>
      <c r="BA127" s="3">
        <f t="shared" si="158"/>
        <v>5.5624657654552469E-4</v>
      </c>
      <c r="BB127" s="3">
        <f t="shared" si="158"/>
        <v>8.1929198421113098E-4</v>
      </c>
      <c r="BD127" s="3">
        <v>2042</v>
      </c>
      <c r="BE127" s="3">
        <f t="shared" si="159"/>
        <v>6.0895627382752306E-4</v>
      </c>
      <c r="BF127" s="3">
        <f t="shared" si="159"/>
        <v>1.15528135128686E-3</v>
      </c>
      <c r="BG127" s="3">
        <f t="shared" si="159"/>
        <v>1.7016064287461944E-3</v>
      </c>
      <c r="BI127" s="3">
        <v>2042</v>
      </c>
      <c r="BJ127" s="3">
        <f t="shared" si="160"/>
        <v>2.8599973666181634E-4</v>
      </c>
      <c r="BK127" s="3">
        <f t="shared" si="160"/>
        <v>5.4258437992861714E-4</v>
      </c>
      <c r="BL127" s="3">
        <f t="shared" si="160"/>
        <v>7.9916902319542059E-4</v>
      </c>
      <c r="BN127" s="3">
        <v>2042</v>
      </c>
      <c r="BO127" s="3">
        <f t="shared" si="161"/>
        <v>9.3585802355458953E-3</v>
      </c>
      <c r="BP127" s="3">
        <f t="shared" si="161"/>
        <v>1.7754629823733818E-2</v>
      </c>
      <c r="BQ127" s="3">
        <f t="shared" si="161"/>
        <v>2.6150679411921778E-2</v>
      </c>
      <c r="BS127" s="3">
        <v>2042</v>
      </c>
      <c r="BT127" s="3">
        <f t="shared" si="162"/>
        <v>7.9344484605715186E-3</v>
      </c>
      <c r="BU127" s="3">
        <f t="shared" si="162"/>
        <v>1.5052838328817823E-2</v>
      </c>
      <c r="BV127" s="3">
        <f t="shared" si="162"/>
        <v>2.2171228197064123E-2</v>
      </c>
      <c r="BX127" s="3">
        <v>2042</v>
      </c>
      <c r="BY127" s="3">
        <f t="shared" si="163"/>
        <v>0</v>
      </c>
      <c r="BZ127" s="3">
        <f t="shared" si="163"/>
        <v>0</v>
      </c>
      <c r="CA127" s="3">
        <f t="shared" si="163"/>
        <v>0</v>
      </c>
      <c r="CC127" s="3">
        <v>2042</v>
      </c>
      <c r="CD127" s="3">
        <f t="shared" si="164"/>
        <v>3.0517109463736626E-3</v>
      </c>
      <c r="CE127" s="3">
        <f t="shared" si="164"/>
        <v>5.7895532033914628E-3</v>
      </c>
      <c r="CF127" s="3">
        <f t="shared" si="164"/>
        <v>8.527395460409282E-3</v>
      </c>
    </row>
    <row r="128" spans="1:84" x14ac:dyDescent="0.25">
      <c r="A128" s="3">
        <v>2043</v>
      </c>
      <c r="B128" s="3">
        <f t="shared" si="132"/>
        <v>6.8648466479514877E-2</v>
      </c>
      <c r="C128" s="3">
        <f t="shared" si="115"/>
        <v>0.12909902728443123</v>
      </c>
      <c r="D128" s="3">
        <f t="shared" si="115"/>
        <v>0.18954958808934771</v>
      </c>
      <c r="F128" s="3">
        <v>2043</v>
      </c>
      <c r="G128" s="3">
        <f t="shared" si="149"/>
        <v>3.1751733307409857E-3</v>
      </c>
      <c r="H128" s="3">
        <f t="shared" si="149"/>
        <v>5.971171818972075E-3</v>
      </c>
      <c r="I128" s="3">
        <f t="shared" si="149"/>
        <v>8.7671703072031652E-3</v>
      </c>
      <c r="K128" s="3">
        <v>2043</v>
      </c>
      <c r="L128" s="3">
        <f t="shared" si="150"/>
        <v>1.2162685267946442E-2</v>
      </c>
      <c r="M128" s="3">
        <f t="shared" si="150"/>
        <v>2.2872919349583996E-2</v>
      </c>
      <c r="N128" s="3">
        <f t="shared" si="150"/>
        <v>3.3583153431221632E-2</v>
      </c>
      <c r="P128" s="3">
        <v>2043</v>
      </c>
      <c r="Q128" s="3">
        <f t="shared" si="151"/>
        <v>2.8888917571253847E-3</v>
      </c>
      <c r="R128" s="3">
        <f t="shared" si="151"/>
        <v>5.4327960244558628E-3</v>
      </c>
      <c r="S128" s="3">
        <f t="shared" si="151"/>
        <v>7.9767002917863206E-3</v>
      </c>
      <c r="U128" s="3">
        <v>2043</v>
      </c>
      <c r="V128" s="3">
        <f t="shared" si="152"/>
        <v>1.3720267533235181E-2</v>
      </c>
      <c r="W128" s="3">
        <f t="shared" si="152"/>
        <v>2.5802079543195366E-2</v>
      </c>
      <c r="X128" s="3">
        <f t="shared" si="152"/>
        <v>3.7883891553155628E-2</v>
      </c>
      <c r="Z128" s="3">
        <v>2043</v>
      </c>
      <c r="AA128" s="3">
        <f t="shared" si="153"/>
        <v>3.8302413530281595E-3</v>
      </c>
      <c r="AB128" s="3">
        <f t="shared" si="153"/>
        <v>7.2030805391420467E-3</v>
      </c>
      <c r="AC128" s="3">
        <f t="shared" si="153"/>
        <v>1.0575919725255935E-2</v>
      </c>
      <c r="AE128" s="3">
        <v>2043</v>
      </c>
      <c r="AF128" s="3">
        <f t="shared" si="154"/>
        <v>2.5886286009971123E-3</v>
      </c>
      <c r="AG128" s="3">
        <f t="shared" si="154"/>
        <v>4.8681267263138142E-3</v>
      </c>
      <c r="AH128" s="3">
        <f t="shared" si="154"/>
        <v>7.1476248516305378E-3</v>
      </c>
      <c r="AJ128" s="3">
        <v>2043</v>
      </c>
      <c r="AK128" s="3">
        <f t="shared" si="155"/>
        <v>3.8315585830140616E-3</v>
      </c>
      <c r="AL128" s="3">
        <f t="shared" si="155"/>
        <v>7.2055576973163093E-3</v>
      </c>
      <c r="AM128" s="3">
        <f t="shared" si="155"/>
        <v>1.0579556811618577E-2</v>
      </c>
      <c r="AO128" s="3">
        <v>2043</v>
      </c>
      <c r="AP128" s="3">
        <f t="shared" si="156"/>
        <v>1.6731147033036949E-3</v>
      </c>
      <c r="AQ128" s="3">
        <f t="shared" si="156"/>
        <v>3.1464283444152504E-3</v>
      </c>
      <c r="AR128" s="3">
        <f t="shared" si="156"/>
        <v>4.6197419855268269E-3</v>
      </c>
      <c r="AT128" s="3">
        <v>2043</v>
      </c>
      <c r="AU128" s="3">
        <f t="shared" si="157"/>
        <v>2.1116981692182457E-3</v>
      </c>
      <c r="AV128" s="3">
        <f t="shared" si="157"/>
        <v>3.9712202405241103E-3</v>
      </c>
      <c r="AW128" s="3">
        <f t="shared" si="157"/>
        <v>5.8307423118299645E-3</v>
      </c>
      <c r="AY128" s="3">
        <v>2043</v>
      </c>
      <c r="AZ128" s="3">
        <f t="shared" si="158"/>
        <v>3.086328093472834E-4</v>
      </c>
      <c r="BA128" s="3">
        <f t="shared" si="158"/>
        <v>5.8040911207660022E-4</v>
      </c>
      <c r="BB128" s="3">
        <f t="shared" si="158"/>
        <v>8.5218541480591833E-4</v>
      </c>
      <c r="BD128" s="3">
        <v>2043</v>
      </c>
      <c r="BE128" s="3">
        <f t="shared" si="159"/>
        <v>6.4100660402897306E-4</v>
      </c>
      <c r="BF128" s="3">
        <f t="shared" si="159"/>
        <v>1.2054650789283248E-3</v>
      </c>
      <c r="BG128" s="3">
        <f t="shared" si="159"/>
        <v>1.7699235538276765E-3</v>
      </c>
      <c r="BI128" s="3">
        <v>2043</v>
      </c>
      <c r="BJ128" s="3">
        <f t="shared" si="160"/>
        <v>3.0105235438085838E-4</v>
      </c>
      <c r="BK128" s="3">
        <f t="shared" si="160"/>
        <v>5.6615344967471805E-4</v>
      </c>
      <c r="BL128" s="3">
        <f t="shared" si="160"/>
        <v>8.3125454496858027E-4</v>
      </c>
      <c r="BN128" s="3">
        <v>2043</v>
      </c>
      <c r="BO128" s="3">
        <f t="shared" si="161"/>
        <v>9.8511370900483137E-3</v>
      </c>
      <c r="BP128" s="3">
        <f t="shared" si="161"/>
        <v>1.8525864905523055E-2</v>
      </c>
      <c r="BQ128" s="3">
        <f t="shared" si="161"/>
        <v>2.7200592720997792E-2</v>
      </c>
      <c r="BS128" s="3">
        <v>2043</v>
      </c>
      <c r="BT128" s="3">
        <f t="shared" si="162"/>
        <v>8.3520510111279103E-3</v>
      </c>
      <c r="BU128" s="3">
        <f t="shared" si="162"/>
        <v>1.5706711550334783E-2</v>
      </c>
      <c r="BV128" s="3">
        <f t="shared" si="162"/>
        <v>2.3061372089541617E-2</v>
      </c>
      <c r="BX128" s="3">
        <v>2043</v>
      </c>
      <c r="BY128" s="3">
        <f t="shared" si="163"/>
        <v>0</v>
      </c>
      <c r="BZ128" s="3">
        <f t="shared" si="163"/>
        <v>0</v>
      </c>
      <c r="CA128" s="3">
        <f t="shared" si="163"/>
        <v>0</v>
      </c>
      <c r="CC128" s="3">
        <v>2043</v>
      </c>
      <c r="CD128" s="3">
        <f t="shared" si="164"/>
        <v>3.2123273119722701E-3</v>
      </c>
      <c r="CE128" s="3">
        <f t="shared" si="164"/>
        <v>6.0410429039749192E-3</v>
      </c>
      <c r="CF128" s="3">
        <f t="shared" si="164"/>
        <v>8.8697584959775456E-3</v>
      </c>
    </row>
    <row r="129" spans="1:84" x14ac:dyDescent="0.25">
      <c r="A129" s="3">
        <v>2044</v>
      </c>
      <c r="B129" s="3">
        <f t="shared" si="132"/>
        <v>7.2080889803490644E-2</v>
      </c>
      <c r="C129" s="3">
        <f t="shared" si="115"/>
        <v>0.13457563997052657</v>
      </c>
      <c r="D129" s="3">
        <f t="shared" si="115"/>
        <v>0.19707039013756253</v>
      </c>
      <c r="F129" s="3">
        <v>2044</v>
      </c>
      <c r="G129" s="3">
        <f t="shared" si="149"/>
        <v>3.3339319972780263E-3</v>
      </c>
      <c r="H129" s="3">
        <f t="shared" si="149"/>
        <v>6.224479655773882E-3</v>
      </c>
      <c r="I129" s="3">
        <f t="shared" si="149"/>
        <v>9.1150273142697365E-3</v>
      </c>
      <c r="K129" s="3">
        <v>2044</v>
      </c>
      <c r="L129" s="3">
        <f t="shared" si="150"/>
        <v>1.2770819531343753E-2</v>
      </c>
      <c r="M129" s="3">
        <f t="shared" si="150"/>
        <v>2.3843229683541686E-2</v>
      </c>
      <c r="N129" s="3">
        <f t="shared" si="150"/>
        <v>3.4915639835739663E-2</v>
      </c>
      <c r="P129" s="3">
        <v>2044</v>
      </c>
      <c r="Q129" s="3">
        <f t="shared" si="151"/>
        <v>3.0333363449816702E-3</v>
      </c>
      <c r="R129" s="3">
        <f t="shared" si="151"/>
        <v>5.6632649927692265E-3</v>
      </c>
      <c r="S129" s="3">
        <f t="shared" si="151"/>
        <v>8.2931936405568028E-3</v>
      </c>
      <c r="U129" s="3">
        <v>2044</v>
      </c>
      <c r="V129" s="3">
        <f t="shared" si="152"/>
        <v>1.4406280909896938E-2</v>
      </c>
      <c r="W129" s="3">
        <f t="shared" si="152"/>
        <v>2.6896650115308049E-2</v>
      </c>
      <c r="X129" s="3">
        <f t="shared" si="152"/>
        <v>3.9387019320719086E-2</v>
      </c>
      <c r="Z129" s="3">
        <v>2044</v>
      </c>
      <c r="AA129" s="3">
        <f t="shared" si="153"/>
        <v>4.0217534206795627E-3</v>
      </c>
      <c r="AB129" s="3">
        <f t="shared" si="153"/>
        <v>7.5086481571901616E-3</v>
      </c>
      <c r="AC129" s="3">
        <f t="shared" si="153"/>
        <v>1.099554289370076E-2</v>
      </c>
      <c r="AE129" s="3">
        <v>2044</v>
      </c>
      <c r="AF129" s="3">
        <f t="shared" si="154"/>
        <v>2.7180600310469593E-3</v>
      </c>
      <c r="AG129" s="3">
        <f t="shared" si="154"/>
        <v>5.0746414084741343E-3</v>
      </c>
      <c r="AH129" s="3">
        <f t="shared" si="154"/>
        <v>7.4312227859012984E-3</v>
      </c>
      <c r="AJ129" s="3">
        <v>2044</v>
      </c>
      <c r="AK129" s="3">
        <f t="shared" si="155"/>
        <v>4.0231365121647629E-3</v>
      </c>
      <c r="AL129" s="3">
        <f t="shared" si="155"/>
        <v>7.5112304008648273E-3</v>
      </c>
      <c r="AM129" s="3">
        <f t="shared" si="155"/>
        <v>1.0999324289564872E-2</v>
      </c>
      <c r="AO129" s="3">
        <v>2044</v>
      </c>
      <c r="AP129" s="3">
        <f t="shared" si="156"/>
        <v>1.7567704384688803E-3</v>
      </c>
      <c r="AQ129" s="3">
        <f t="shared" si="156"/>
        <v>3.2799054878870646E-3</v>
      </c>
      <c r="AR129" s="3">
        <f t="shared" si="156"/>
        <v>4.8030405373052486E-3</v>
      </c>
      <c r="AT129" s="3">
        <v>2044</v>
      </c>
      <c r="AU129" s="3">
        <f t="shared" si="157"/>
        <v>2.2172830776791665E-3</v>
      </c>
      <c r="AV129" s="3">
        <f t="shared" si="157"/>
        <v>4.1396865381098857E-3</v>
      </c>
      <c r="AW129" s="3">
        <f t="shared" si="157"/>
        <v>6.0620899985406049E-3</v>
      </c>
      <c r="AY129" s="3">
        <v>2044</v>
      </c>
      <c r="AZ129" s="3">
        <f t="shared" si="158"/>
        <v>3.2406444981464586E-4</v>
      </c>
      <c r="BA129" s="3">
        <f t="shared" si="158"/>
        <v>6.0503110941605945E-4</v>
      </c>
      <c r="BB129" s="3">
        <f t="shared" si="158"/>
        <v>8.8599776901747288E-4</v>
      </c>
      <c r="BD129" s="3">
        <v>2044</v>
      </c>
      <c r="BE129" s="3">
        <f t="shared" si="159"/>
        <v>6.7305693423042035E-4</v>
      </c>
      <c r="BF129" s="3">
        <f t="shared" si="159"/>
        <v>1.2566030734025848E-3</v>
      </c>
      <c r="BG129" s="3">
        <f t="shared" si="159"/>
        <v>1.8401492125747518E-3</v>
      </c>
      <c r="BI129" s="3">
        <v>2044</v>
      </c>
      <c r="BJ129" s="3">
        <f t="shared" si="160"/>
        <v>3.1610497209990041E-4</v>
      </c>
      <c r="BK129" s="3">
        <f t="shared" si="160"/>
        <v>5.901706962023307E-4</v>
      </c>
      <c r="BL129" s="3">
        <f t="shared" si="160"/>
        <v>8.6423642030476354E-4</v>
      </c>
      <c r="BN129" s="3">
        <v>2044</v>
      </c>
      <c r="BO129" s="3">
        <f t="shared" si="161"/>
        <v>1.034369394455073E-2</v>
      </c>
      <c r="BP129" s="3">
        <f t="shared" si="161"/>
        <v>1.9311765379729867E-2</v>
      </c>
      <c r="BQ129" s="3">
        <f t="shared" si="161"/>
        <v>2.8279836814909042E-2</v>
      </c>
      <c r="BS129" s="3">
        <v>2044</v>
      </c>
      <c r="BT129" s="3">
        <f t="shared" si="162"/>
        <v>8.7696535616843437E-3</v>
      </c>
      <c r="BU129" s="3">
        <f t="shared" si="162"/>
        <v>1.637301847411882E-2</v>
      </c>
      <c r="BV129" s="3">
        <f t="shared" si="162"/>
        <v>2.3976383386553338E-2</v>
      </c>
      <c r="BX129" s="3">
        <v>2044</v>
      </c>
      <c r="BY129" s="3">
        <f t="shared" si="163"/>
        <v>0</v>
      </c>
      <c r="BZ129" s="3">
        <f t="shared" si="163"/>
        <v>0</v>
      </c>
      <c r="CA129" s="3">
        <f t="shared" si="163"/>
        <v>0</v>
      </c>
      <c r="CC129" s="3">
        <v>2044</v>
      </c>
      <c r="CD129" s="3">
        <f t="shared" si="164"/>
        <v>3.372943677570898E-3</v>
      </c>
      <c r="CE129" s="3">
        <f t="shared" si="164"/>
        <v>6.297314797738012E-3</v>
      </c>
      <c r="CF129" s="3">
        <f t="shared" si="164"/>
        <v>9.2216859179051255E-3</v>
      </c>
    </row>
    <row r="130" spans="1:84" x14ac:dyDescent="0.25">
      <c r="A130" s="3">
        <v>2045</v>
      </c>
      <c r="B130" s="3">
        <f t="shared" si="132"/>
        <v>7.5513313127466383E-2</v>
      </c>
      <c r="C130" s="3">
        <f t="shared" si="115"/>
        <v>0.1401573046760399</v>
      </c>
      <c r="D130" s="3">
        <f t="shared" si="115"/>
        <v>0.20480129622461352</v>
      </c>
      <c r="F130" s="3">
        <v>2045</v>
      </c>
      <c r="G130" s="3">
        <f t="shared" si="149"/>
        <v>3.4926906638150768E-3</v>
      </c>
      <c r="H130" s="3">
        <f t="shared" si="149"/>
        <v>6.4826464266131501E-3</v>
      </c>
      <c r="I130" s="3">
        <f t="shared" si="149"/>
        <v>9.4726021894112333E-3</v>
      </c>
      <c r="K130" s="3">
        <v>2045</v>
      </c>
      <c r="L130" s="3">
        <f t="shared" si="150"/>
        <v>1.3378953794741065E-2</v>
      </c>
      <c r="M130" s="3">
        <f t="shared" si="150"/>
        <v>2.4832152445634591E-2</v>
      </c>
      <c r="N130" s="3">
        <f t="shared" si="150"/>
        <v>3.6285351096528119E-2</v>
      </c>
      <c r="P130" s="3">
        <v>2045</v>
      </c>
      <c r="Q130" s="3">
        <f t="shared" si="151"/>
        <v>3.1777809328379352E-3</v>
      </c>
      <c r="R130" s="3">
        <f t="shared" si="151"/>
        <v>5.8981548014673752E-3</v>
      </c>
      <c r="S130" s="3">
        <f t="shared" si="151"/>
        <v>8.618528670096836E-3</v>
      </c>
      <c r="U130" s="3">
        <v>2045</v>
      </c>
      <c r="V130" s="3">
        <f t="shared" si="152"/>
        <v>1.5092294286558693E-2</v>
      </c>
      <c r="W130" s="3">
        <f t="shared" si="152"/>
        <v>2.801221666715973E-2</v>
      </c>
      <c r="X130" s="3">
        <f t="shared" si="152"/>
        <v>4.0932139047760774E-2</v>
      </c>
      <c r="Z130" s="3">
        <v>2045</v>
      </c>
      <c r="AA130" s="3">
        <f t="shared" si="153"/>
        <v>4.2132654883309658E-3</v>
      </c>
      <c r="AB130" s="3">
        <f t="shared" si="153"/>
        <v>7.8200771529154146E-3</v>
      </c>
      <c r="AC130" s="3">
        <f t="shared" si="153"/>
        <v>1.1426888817499885E-2</v>
      </c>
      <c r="AE130" s="3">
        <v>2045</v>
      </c>
      <c r="AF130" s="3">
        <f t="shared" si="154"/>
        <v>2.8474914610968167E-3</v>
      </c>
      <c r="AG130" s="3">
        <f t="shared" si="154"/>
        <v>5.2851174414992796E-3</v>
      </c>
      <c r="AH130" s="3">
        <f t="shared" si="154"/>
        <v>7.722743421901733E-3</v>
      </c>
      <c r="AJ130" s="3">
        <v>2045</v>
      </c>
      <c r="AK130" s="3">
        <f t="shared" si="155"/>
        <v>4.2147144413154846E-3</v>
      </c>
      <c r="AL130" s="3">
        <f t="shared" si="155"/>
        <v>7.8227664978335523E-3</v>
      </c>
      <c r="AM130" s="3">
        <f t="shared" si="155"/>
        <v>1.1430818554351619E-2</v>
      </c>
      <c r="AO130" s="3">
        <v>2045</v>
      </c>
      <c r="AP130" s="3">
        <f t="shared" si="156"/>
        <v>1.8404261736340553E-3</v>
      </c>
      <c r="AQ130" s="3">
        <f t="shared" si="156"/>
        <v>3.4159429810259982E-3</v>
      </c>
      <c r="AR130" s="3">
        <f t="shared" si="156"/>
        <v>4.9914597884179405E-3</v>
      </c>
      <c r="AT130" s="3">
        <v>2045</v>
      </c>
      <c r="AU130" s="3">
        <f t="shared" si="157"/>
        <v>2.3228679861400769E-3</v>
      </c>
      <c r="AV130" s="3">
        <f t="shared" si="157"/>
        <v>4.3113843449842666E-3</v>
      </c>
      <c r="AW130" s="3">
        <f t="shared" si="157"/>
        <v>6.2999007038284675E-3</v>
      </c>
      <c r="AY130" s="3">
        <v>2045</v>
      </c>
      <c r="AZ130" s="3">
        <f t="shared" si="158"/>
        <v>3.3949609028201098E-4</v>
      </c>
      <c r="BA130" s="3">
        <f t="shared" si="158"/>
        <v>6.3012540426693106E-4</v>
      </c>
      <c r="BB130" s="3">
        <f t="shared" si="158"/>
        <v>9.2075471825185239E-4</v>
      </c>
      <c r="BD130" s="3">
        <v>2045</v>
      </c>
      <c r="BE130" s="3">
        <f t="shared" si="159"/>
        <v>7.0510726443186774E-4</v>
      </c>
      <c r="BF130" s="3">
        <f t="shared" si="159"/>
        <v>1.3087219934774718E-3</v>
      </c>
      <c r="BG130" s="3">
        <f t="shared" si="159"/>
        <v>1.9123367225230784E-3</v>
      </c>
      <c r="BI130" s="3">
        <v>2045</v>
      </c>
      <c r="BJ130" s="3">
        <f t="shared" si="160"/>
        <v>3.3115758981894499E-4</v>
      </c>
      <c r="BK130" s="3">
        <f t="shared" si="160"/>
        <v>6.1464863995160221E-4</v>
      </c>
      <c r="BL130" s="3">
        <f t="shared" si="160"/>
        <v>8.9813969008426214E-4</v>
      </c>
      <c r="BN130" s="3">
        <v>2045</v>
      </c>
      <c r="BO130" s="3">
        <f t="shared" si="161"/>
        <v>1.0836250799053149E-2</v>
      </c>
      <c r="BP130" s="3">
        <f t="shared" si="161"/>
        <v>2.0112740944436831E-2</v>
      </c>
      <c r="BQ130" s="3">
        <f t="shared" si="161"/>
        <v>2.9389231089820556E-2</v>
      </c>
      <c r="BS130" s="3">
        <v>2045</v>
      </c>
      <c r="BT130" s="3">
        <f t="shared" si="162"/>
        <v>9.1872561122407336E-3</v>
      </c>
      <c r="BU130" s="3">
        <f t="shared" si="162"/>
        <v>1.7052106452892121E-2</v>
      </c>
      <c r="BV130" s="3">
        <f t="shared" si="162"/>
        <v>2.4916956793543509E-2</v>
      </c>
      <c r="BX130" s="3">
        <v>2045</v>
      </c>
      <c r="BY130" s="3">
        <f t="shared" si="163"/>
        <v>0</v>
      </c>
      <c r="BZ130" s="3">
        <f t="shared" si="163"/>
        <v>0</v>
      </c>
      <c r="CA130" s="3">
        <f t="shared" si="163"/>
        <v>0</v>
      </c>
      <c r="CC130" s="3">
        <v>2045</v>
      </c>
      <c r="CD130" s="3">
        <f t="shared" si="164"/>
        <v>3.5335600431695051E-3</v>
      </c>
      <c r="CE130" s="3">
        <f t="shared" si="164"/>
        <v>6.5585024818815727E-3</v>
      </c>
      <c r="CF130" s="3">
        <f t="shared" si="164"/>
        <v>9.5834449205936603E-3</v>
      </c>
    </row>
    <row r="131" spans="1:84" x14ac:dyDescent="0.25">
      <c r="A131" s="3">
        <v>2046</v>
      </c>
      <c r="B131" s="3">
        <f t="shared" si="132"/>
        <v>7.8945736451442108E-2</v>
      </c>
      <c r="C131" s="3">
        <f t="shared" si="115"/>
        <v>0.14584695617487239</v>
      </c>
      <c r="D131" s="3">
        <f t="shared" si="115"/>
        <v>0.2127481758983028</v>
      </c>
      <c r="F131" s="3">
        <v>2046</v>
      </c>
      <c r="G131" s="3">
        <f t="shared" si="149"/>
        <v>3.6514493303521278E-3</v>
      </c>
      <c r="H131" s="3">
        <f t="shared" si="149"/>
        <v>6.7458078725530128E-3</v>
      </c>
      <c r="I131" s="3">
        <f t="shared" si="149"/>
        <v>9.8401664147539092E-3</v>
      </c>
      <c r="K131" s="3">
        <v>2046</v>
      </c>
      <c r="L131" s="3">
        <f t="shared" si="150"/>
        <v>1.3987088058138376E-2</v>
      </c>
      <c r="M131" s="3">
        <f t="shared" si="150"/>
        <v>2.5840207599863697E-2</v>
      </c>
      <c r="N131" s="3">
        <f t="shared" si="150"/>
        <v>3.7693327141589017E-2</v>
      </c>
      <c r="P131" s="3">
        <v>2046</v>
      </c>
      <c r="Q131" s="3">
        <f t="shared" si="151"/>
        <v>3.3222255206942007E-3</v>
      </c>
      <c r="R131" s="3">
        <f t="shared" si="151"/>
        <v>6.1375889528595025E-3</v>
      </c>
      <c r="S131" s="3">
        <f t="shared" si="151"/>
        <v>8.9529523850248247E-3</v>
      </c>
      <c r="U131" s="3">
        <v>2046</v>
      </c>
      <c r="V131" s="3">
        <f t="shared" si="152"/>
        <v>1.5778307663220446E-2</v>
      </c>
      <c r="W131" s="3">
        <f t="shared" si="152"/>
        <v>2.9149365750572243E-2</v>
      </c>
      <c r="X131" s="3">
        <f t="shared" si="152"/>
        <v>4.2520423837924044E-2</v>
      </c>
      <c r="Z131" s="3">
        <v>2046</v>
      </c>
      <c r="AA131" s="3">
        <f t="shared" si="153"/>
        <v>4.4047775559823889E-3</v>
      </c>
      <c r="AB131" s="3">
        <f t="shared" si="153"/>
        <v>8.1375312720347384E-3</v>
      </c>
      <c r="AC131" s="3">
        <f t="shared" si="153"/>
        <v>1.187028498808711E-2</v>
      </c>
      <c r="AE131" s="3">
        <v>2046</v>
      </c>
      <c r="AF131" s="3">
        <f t="shared" si="154"/>
        <v>2.9769228911466737E-3</v>
      </c>
      <c r="AG131" s="3">
        <f t="shared" si="154"/>
        <v>5.4996654912212476E-3</v>
      </c>
      <c r="AH131" s="3">
        <f t="shared" si="154"/>
        <v>8.0224080912958233E-3</v>
      </c>
      <c r="AJ131" s="3">
        <v>2046</v>
      </c>
      <c r="AK131" s="3">
        <f t="shared" si="155"/>
        <v>4.4062923704661855E-3</v>
      </c>
      <c r="AL131" s="3">
        <f t="shared" si="155"/>
        <v>8.1403297902519593E-3</v>
      </c>
      <c r="AM131" s="3">
        <f t="shared" si="155"/>
        <v>1.1874367210037755E-2</v>
      </c>
      <c r="AO131" s="3">
        <v>2046</v>
      </c>
      <c r="AP131" s="3">
        <f t="shared" si="156"/>
        <v>1.9240819087992405E-3</v>
      </c>
      <c r="AQ131" s="3">
        <f t="shared" si="156"/>
        <v>3.5546123507519934E-3</v>
      </c>
      <c r="AR131" s="3">
        <f t="shared" si="156"/>
        <v>5.1851427927047458E-3</v>
      </c>
      <c r="AT131" s="3">
        <v>2046</v>
      </c>
      <c r="AU131" s="3">
        <f t="shared" si="157"/>
        <v>2.4284528946009873E-3</v>
      </c>
      <c r="AV131" s="3">
        <f t="shared" si="157"/>
        <v>4.4864039378423237E-3</v>
      </c>
      <c r="AW131" s="3">
        <f t="shared" si="157"/>
        <v>6.5443549810836618E-3</v>
      </c>
      <c r="AY131" s="3">
        <v>2046</v>
      </c>
      <c r="AZ131" s="3">
        <f t="shared" si="158"/>
        <v>3.5492773074937605E-4</v>
      </c>
      <c r="BA131" s="3">
        <f t="shared" si="158"/>
        <v>6.5570519091541675E-4</v>
      </c>
      <c r="BB131" s="3">
        <f t="shared" si="158"/>
        <v>9.5648265108145755E-4</v>
      </c>
      <c r="BD131" s="3">
        <v>2046</v>
      </c>
      <c r="BE131" s="3">
        <f t="shared" si="159"/>
        <v>7.3715759463331763E-4</v>
      </c>
      <c r="BF131" s="3">
        <f t="shared" si="159"/>
        <v>1.3618492426704812E-3</v>
      </c>
      <c r="BG131" s="3">
        <f t="shared" si="159"/>
        <v>1.9865408907076445E-3</v>
      </c>
      <c r="BI131" s="3">
        <v>2046</v>
      </c>
      <c r="BJ131" s="3">
        <f t="shared" si="160"/>
        <v>3.4621020753798697E-4</v>
      </c>
      <c r="BK131" s="3">
        <f t="shared" si="160"/>
        <v>6.3960015113854617E-4</v>
      </c>
      <c r="BL131" s="3">
        <f t="shared" si="160"/>
        <v>9.3299009473910802E-4</v>
      </c>
      <c r="BN131" s="3">
        <v>2046</v>
      </c>
      <c r="BO131" s="3">
        <f t="shared" si="161"/>
        <v>1.1328807653555567E-2</v>
      </c>
      <c r="BP131" s="3">
        <f t="shared" si="161"/>
        <v>2.0929212743210732E-2</v>
      </c>
      <c r="BQ131" s="3">
        <f t="shared" si="161"/>
        <v>3.0529617832865893E-2</v>
      </c>
      <c r="BS131" s="3">
        <v>2046</v>
      </c>
      <c r="BT131" s="3">
        <f t="shared" si="162"/>
        <v>9.6048586627971253E-3</v>
      </c>
      <c r="BU131" s="3">
        <f t="shared" si="162"/>
        <v>1.7744332543156938E-2</v>
      </c>
      <c r="BV131" s="3">
        <f t="shared" si="162"/>
        <v>2.5883806423516748E-2</v>
      </c>
      <c r="BX131" s="3">
        <v>2046</v>
      </c>
      <c r="BY131" s="3">
        <f t="shared" si="163"/>
        <v>0</v>
      </c>
      <c r="BZ131" s="3">
        <f t="shared" si="163"/>
        <v>0</v>
      </c>
      <c r="CA131" s="3">
        <f t="shared" si="163"/>
        <v>0</v>
      </c>
      <c r="CC131" s="3">
        <v>2046</v>
      </c>
      <c r="CD131" s="3">
        <f t="shared" si="164"/>
        <v>3.6941764087681122E-3</v>
      </c>
      <c r="CE131" s="3">
        <f t="shared" si="164"/>
        <v>6.8247432858295782E-3</v>
      </c>
      <c r="CF131" s="3">
        <f t="shared" si="164"/>
        <v>9.9553101628910429E-3</v>
      </c>
    </row>
    <row r="132" spans="1:84" x14ac:dyDescent="0.25">
      <c r="A132" s="3">
        <v>2047</v>
      </c>
      <c r="B132" s="3">
        <f t="shared" si="132"/>
        <v>8.2378159775417875E-2</v>
      </c>
      <c r="C132" s="3">
        <f t="shared" si="115"/>
        <v>0.15164761122790582</v>
      </c>
      <c r="D132" s="3">
        <f t="shared" si="115"/>
        <v>0.22091706268039374</v>
      </c>
      <c r="F132" s="3">
        <v>2047</v>
      </c>
      <c r="G132" s="3">
        <f t="shared" si="149"/>
        <v>3.8102079968891783E-3</v>
      </c>
      <c r="H132" s="3">
        <f t="shared" si="149"/>
        <v>7.0141035267715368E-3</v>
      </c>
      <c r="I132" s="3">
        <f t="shared" si="149"/>
        <v>1.0217999056653897E-2</v>
      </c>
      <c r="K132" s="3">
        <v>2047</v>
      </c>
      <c r="L132" s="3">
        <f t="shared" si="150"/>
        <v>1.459522232153573E-2</v>
      </c>
      <c r="M132" s="3">
        <f t="shared" si="150"/>
        <v>2.6867929636145763E-2</v>
      </c>
      <c r="N132" s="3">
        <f t="shared" si="150"/>
        <v>3.9140636950755842E-2</v>
      </c>
      <c r="P132" s="3">
        <v>2047</v>
      </c>
      <c r="Q132" s="3">
        <f t="shared" si="151"/>
        <v>3.4666701085504657E-3</v>
      </c>
      <c r="R132" s="3">
        <f t="shared" si="151"/>
        <v>6.381694399463133E-3</v>
      </c>
      <c r="S132" s="3">
        <f t="shared" si="151"/>
        <v>9.2967186903758006E-3</v>
      </c>
      <c r="U132" s="3">
        <v>2047</v>
      </c>
      <c r="V132" s="3">
        <f t="shared" si="152"/>
        <v>1.6464321039882206E-2</v>
      </c>
      <c r="W132" s="3">
        <f t="shared" si="152"/>
        <v>3.0308700303506214E-2</v>
      </c>
      <c r="X132" s="3">
        <f t="shared" si="152"/>
        <v>4.4153079567130139E-2</v>
      </c>
      <c r="Z132" s="3">
        <v>2047</v>
      </c>
      <c r="AA132" s="3">
        <f t="shared" si="153"/>
        <v>4.5962896236337912E-3</v>
      </c>
      <c r="AB132" s="3">
        <f t="shared" si="153"/>
        <v>8.4611788347288101E-3</v>
      </c>
      <c r="AC132" s="3">
        <f t="shared" si="153"/>
        <v>1.232606804582383E-2</v>
      </c>
      <c r="AE132" s="3">
        <v>2047</v>
      </c>
      <c r="AF132" s="3">
        <f t="shared" si="154"/>
        <v>3.1063543211965307E-3</v>
      </c>
      <c r="AG132" s="3">
        <f t="shared" si="154"/>
        <v>5.718399315075587E-3</v>
      </c>
      <c r="AH132" s="3">
        <f t="shared" si="154"/>
        <v>8.3304443089546321E-3</v>
      </c>
      <c r="AJ132" s="3">
        <v>2047</v>
      </c>
      <c r="AK132" s="3">
        <f t="shared" si="155"/>
        <v>4.5978702996168864E-3</v>
      </c>
      <c r="AL132" s="3">
        <f t="shared" si="155"/>
        <v>8.4640886561865129E-3</v>
      </c>
      <c r="AM132" s="3">
        <f t="shared" si="155"/>
        <v>1.2330307012756159E-2</v>
      </c>
      <c r="AO132" s="3">
        <v>2047</v>
      </c>
      <c r="AP132" s="3">
        <f t="shared" si="156"/>
        <v>2.0077376439644255E-3</v>
      </c>
      <c r="AQ132" s="3">
        <f t="shared" si="156"/>
        <v>3.6959871221887135E-3</v>
      </c>
      <c r="AR132" s="3">
        <f t="shared" si="156"/>
        <v>5.3842366004130116E-3</v>
      </c>
      <c r="AT132" s="3">
        <v>2047</v>
      </c>
      <c r="AU132" s="3">
        <f t="shared" si="157"/>
        <v>2.5340378030618972E-3</v>
      </c>
      <c r="AV132" s="3">
        <f t="shared" si="157"/>
        <v>4.6648381153838216E-3</v>
      </c>
      <c r="AW132" s="3">
        <f t="shared" si="157"/>
        <v>6.795638427705736E-3</v>
      </c>
      <c r="AY132" s="3">
        <v>2047</v>
      </c>
      <c r="AZ132" s="3">
        <f t="shared" si="158"/>
        <v>3.7035937121673856E-4</v>
      </c>
      <c r="BA132" s="3">
        <f t="shared" si="158"/>
        <v>6.8178403224840387E-4</v>
      </c>
      <c r="BB132" s="3">
        <f t="shared" si="158"/>
        <v>9.9320869328006918E-4</v>
      </c>
      <c r="BD132" s="3">
        <v>2047</v>
      </c>
      <c r="BE132" s="3">
        <f t="shared" si="159"/>
        <v>7.6920792483476503E-4</v>
      </c>
      <c r="BF132" s="3">
        <f t="shared" si="159"/>
        <v>1.4160129900543765E-3</v>
      </c>
      <c r="BG132" s="3">
        <f t="shared" si="159"/>
        <v>2.0628180552739904E-3</v>
      </c>
      <c r="BI132" s="3">
        <v>2047</v>
      </c>
      <c r="BJ132" s="3">
        <f t="shared" si="160"/>
        <v>3.61262825257029E-4</v>
      </c>
      <c r="BK132" s="3">
        <f t="shared" si="160"/>
        <v>6.6503845952651294E-4</v>
      </c>
      <c r="BL132" s="3">
        <f t="shared" si="160"/>
        <v>9.6881409379599682E-4</v>
      </c>
      <c r="BN132" s="3">
        <v>2047</v>
      </c>
      <c r="BO132" s="3">
        <f t="shared" si="161"/>
        <v>1.1821364508057984E-2</v>
      </c>
      <c r="BP132" s="3">
        <f t="shared" si="161"/>
        <v>2.1761613684848143E-2</v>
      </c>
      <c r="BQ132" s="3">
        <f t="shared" si="161"/>
        <v>3.1701862861638341E-2</v>
      </c>
      <c r="BS132" s="3">
        <v>2047</v>
      </c>
      <c r="BT132" s="3">
        <f t="shared" si="162"/>
        <v>1.0022461213353515E-2</v>
      </c>
      <c r="BU132" s="3">
        <f t="shared" si="162"/>
        <v>1.84500637762843E-2</v>
      </c>
      <c r="BV132" s="3">
        <f t="shared" si="162"/>
        <v>2.6877666339215123E-2</v>
      </c>
      <c r="BX132" s="3">
        <v>2047</v>
      </c>
      <c r="BY132" s="3">
        <f t="shared" si="163"/>
        <v>0</v>
      </c>
      <c r="BZ132" s="3">
        <f t="shared" si="163"/>
        <v>0</v>
      </c>
      <c r="CA132" s="3">
        <f t="shared" si="163"/>
        <v>0</v>
      </c>
      <c r="CC132" s="3">
        <v>2047</v>
      </c>
      <c r="CD132" s="3">
        <f t="shared" si="164"/>
        <v>3.8547927743667401E-3</v>
      </c>
      <c r="CE132" s="3">
        <f t="shared" si="164"/>
        <v>7.0961783754939674E-3</v>
      </c>
      <c r="CF132" s="3">
        <f t="shared" si="164"/>
        <v>1.0337563976621195E-2</v>
      </c>
    </row>
    <row r="133" spans="1:84" x14ac:dyDescent="0.25">
      <c r="A133" s="3">
        <v>2048</v>
      </c>
      <c r="B133" s="3">
        <f t="shared" si="132"/>
        <v>8.58105830993936E-2</v>
      </c>
      <c r="C133" s="3">
        <f t="shared" si="115"/>
        <v>0.1575623708734219</v>
      </c>
      <c r="D133" s="3">
        <f t="shared" si="115"/>
        <v>0.22931415864745039</v>
      </c>
      <c r="F133" s="3">
        <v>2048</v>
      </c>
      <c r="G133" s="3">
        <f t="shared" si="149"/>
        <v>3.9689666634262297E-3</v>
      </c>
      <c r="H133" s="3">
        <f t="shared" si="149"/>
        <v>7.2876768204996646E-3</v>
      </c>
      <c r="I133" s="3">
        <f t="shared" si="149"/>
        <v>1.0606386977573105E-2</v>
      </c>
      <c r="K133" s="3">
        <v>2048</v>
      </c>
      <c r="L133" s="3">
        <f t="shared" si="150"/>
        <v>1.5203356584933041E-2</v>
      </c>
      <c r="M133" s="3">
        <f t="shared" si="150"/>
        <v>2.7915867976114794E-2</v>
      </c>
      <c r="N133" s="3">
        <f t="shared" si="150"/>
        <v>4.0628379367296588E-2</v>
      </c>
      <c r="P133" s="3">
        <v>2048</v>
      </c>
      <c r="Q133" s="3">
        <f t="shared" si="151"/>
        <v>3.6111146964067308E-3</v>
      </c>
      <c r="R133" s="3">
        <f t="shared" si="151"/>
        <v>6.6306016403904844E-3</v>
      </c>
      <c r="S133" s="3">
        <f t="shared" si="151"/>
        <v>9.6500885843742272E-3</v>
      </c>
      <c r="U133" s="3">
        <v>2048</v>
      </c>
      <c r="V133" s="3">
        <f t="shared" si="152"/>
        <v>1.7150334416543959E-2</v>
      </c>
      <c r="W133" s="3">
        <f t="shared" si="152"/>
        <v>3.1490840107830577E-2</v>
      </c>
      <c r="X133" s="3">
        <f t="shared" si="152"/>
        <v>4.5831345799117282E-2</v>
      </c>
      <c r="Z133" s="3">
        <v>2048</v>
      </c>
      <c r="AA133" s="3">
        <f t="shared" si="153"/>
        <v>4.7878016912851944E-3</v>
      </c>
      <c r="AB133" s="3">
        <f t="shared" si="153"/>
        <v>8.7911928634360394E-3</v>
      </c>
      <c r="AC133" s="3">
        <f t="shared" si="153"/>
        <v>1.2794584035586904E-2</v>
      </c>
      <c r="AE133" s="3">
        <v>2048</v>
      </c>
      <c r="AF133" s="3">
        <f t="shared" si="154"/>
        <v>3.2357857512463882E-3</v>
      </c>
      <c r="AG133" s="3">
        <f t="shared" si="154"/>
        <v>5.9414358484695985E-3</v>
      </c>
      <c r="AH133" s="3">
        <f t="shared" si="154"/>
        <v>8.6470859456928301E-3</v>
      </c>
      <c r="AJ133" s="3">
        <v>2048</v>
      </c>
      <c r="AK133" s="3">
        <f t="shared" si="155"/>
        <v>4.7894482287675873E-3</v>
      </c>
      <c r="AL133" s="3">
        <f t="shared" si="155"/>
        <v>8.7942161775784941E-3</v>
      </c>
      <c r="AM133" s="3">
        <f t="shared" si="155"/>
        <v>1.2798984126389423E-2</v>
      </c>
      <c r="AO133" s="3">
        <v>2048</v>
      </c>
      <c r="AP133" s="3">
        <f t="shared" si="156"/>
        <v>2.0913933791296109E-3</v>
      </c>
      <c r="AQ133" s="3">
        <f t="shared" si="156"/>
        <v>3.8401428744861657E-3</v>
      </c>
      <c r="AR133" s="3">
        <f t="shared" si="156"/>
        <v>5.588892369842711E-3</v>
      </c>
      <c r="AT133" s="3">
        <v>2048</v>
      </c>
      <c r="AU133" s="3">
        <f t="shared" si="157"/>
        <v>2.6396227115228076E-3</v>
      </c>
      <c r="AV133" s="3">
        <f t="shared" si="157"/>
        <v>4.8467822687689429E-3</v>
      </c>
      <c r="AW133" s="3">
        <f t="shared" si="157"/>
        <v>7.0539418260150786E-3</v>
      </c>
      <c r="AY133" s="3">
        <v>2048</v>
      </c>
      <c r="AZ133" s="3">
        <f t="shared" si="158"/>
        <v>3.8579101168410363E-4</v>
      </c>
      <c r="BA133" s="3">
        <f t="shared" si="158"/>
        <v>7.0837587005084476E-4</v>
      </c>
      <c r="BB133" s="3">
        <f t="shared" si="158"/>
        <v>1.0309607284175884E-3</v>
      </c>
      <c r="BD133" s="3">
        <v>2048</v>
      </c>
      <c r="BE133" s="3">
        <f t="shared" si="159"/>
        <v>8.0125825503621492E-4</v>
      </c>
      <c r="BF133" s="3">
        <f t="shared" si="159"/>
        <v>1.4712421916440635E-3</v>
      </c>
      <c r="BG133" s="3">
        <f t="shared" si="159"/>
        <v>2.1412261282519147E-3</v>
      </c>
      <c r="BI133" s="3">
        <v>2048</v>
      </c>
      <c r="BJ133" s="3">
        <f t="shared" si="160"/>
        <v>3.7631544297607363E-4</v>
      </c>
      <c r="BK133" s="3">
        <f t="shared" si="160"/>
        <v>6.9097716447065005E-4</v>
      </c>
      <c r="BL133" s="3">
        <f t="shared" si="160"/>
        <v>1.0056388859652266E-3</v>
      </c>
      <c r="BN133" s="3">
        <v>2048</v>
      </c>
      <c r="BO133" s="3">
        <f t="shared" si="161"/>
        <v>1.2313921362560402E-2</v>
      </c>
      <c r="BP133" s="3">
        <f t="shared" si="161"/>
        <v>2.2610388772053527E-2</v>
      </c>
      <c r="BQ133" s="3">
        <f t="shared" si="161"/>
        <v>3.2906856181546651E-2</v>
      </c>
      <c r="BS133" s="3">
        <v>2048</v>
      </c>
      <c r="BT133" s="3">
        <f t="shared" si="162"/>
        <v>1.0440063763909909E-2</v>
      </c>
      <c r="BU133" s="3">
        <f t="shared" si="162"/>
        <v>1.9169677437175816E-2</v>
      </c>
      <c r="BV133" s="3">
        <f t="shared" si="162"/>
        <v>2.7899291110441732E-2</v>
      </c>
      <c r="BX133" s="3">
        <v>2048</v>
      </c>
      <c r="BY133" s="3">
        <f t="shared" si="163"/>
        <v>0</v>
      </c>
      <c r="BZ133" s="3">
        <f t="shared" si="163"/>
        <v>0</v>
      </c>
      <c r="CA133" s="3">
        <f t="shared" si="163"/>
        <v>0</v>
      </c>
      <c r="CC133" s="3">
        <v>2048</v>
      </c>
      <c r="CD133" s="3">
        <f t="shared" si="164"/>
        <v>4.0154091399653476E-3</v>
      </c>
      <c r="CE133" s="3">
        <f t="shared" si="164"/>
        <v>7.3729528604522367E-3</v>
      </c>
      <c r="CF133" s="3">
        <f t="shared" si="164"/>
        <v>1.0730496580939124E-2</v>
      </c>
    </row>
    <row r="134" spans="1:84" x14ac:dyDescent="0.25">
      <c r="A134" s="3">
        <v>2049</v>
      </c>
      <c r="B134" s="3">
        <f t="shared" si="132"/>
        <v>8.9243006423369325E-2</v>
      </c>
      <c r="C134" s="3">
        <f t="shared" si="115"/>
        <v>0.16359442278150937</v>
      </c>
      <c r="D134" s="3">
        <f t="shared" si="115"/>
        <v>0.23794583913964945</v>
      </c>
      <c r="F134" s="3">
        <v>2049</v>
      </c>
      <c r="G134" s="3">
        <f t="shared" si="149"/>
        <v>4.1277253299632699E-3</v>
      </c>
      <c r="H134" s="3">
        <f t="shared" si="149"/>
        <v>7.5666751919187787E-3</v>
      </c>
      <c r="I134" s="3">
        <f t="shared" si="149"/>
        <v>1.1005625053874287E-2</v>
      </c>
      <c r="K134" s="3">
        <v>2049</v>
      </c>
      <c r="L134" s="3">
        <f t="shared" si="150"/>
        <v>1.5811490848330351E-2</v>
      </c>
      <c r="M134" s="3">
        <f t="shared" si="150"/>
        <v>2.8984587390260459E-2</v>
      </c>
      <c r="N134" s="3">
        <f t="shared" si="150"/>
        <v>4.2157683932190521E-2</v>
      </c>
      <c r="P134" s="3">
        <v>2049</v>
      </c>
      <c r="Q134" s="3">
        <f t="shared" si="151"/>
        <v>3.7555592842630167E-3</v>
      </c>
      <c r="R134" s="3">
        <f t="shared" si="151"/>
        <v>6.8844448204275262E-3</v>
      </c>
      <c r="S134" s="3">
        <f t="shared" si="151"/>
        <v>1.0013330356592036E-2</v>
      </c>
      <c r="U134" s="3">
        <v>2049</v>
      </c>
      <c r="V134" s="3">
        <f t="shared" si="152"/>
        <v>1.7836347793205715E-2</v>
      </c>
      <c r="W134" s="3">
        <f t="shared" si="152"/>
        <v>3.2696422259880877E-2</v>
      </c>
      <c r="X134" s="3">
        <f t="shared" si="152"/>
        <v>4.7556496726555951E-2</v>
      </c>
      <c r="Z134" s="3">
        <v>2049</v>
      </c>
      <c r="AA134" s="3">
        <f t="shared" si="153"/>
        <v>4.9793137589365976E-3</v>
      </c>
      <c r="AB134" s="3">
        <f t="shared" si="153"/>
        <v>9.1277512142167276E-3</v>
      </c>
      <c r="AC134" s="3">
        <f t="shared" si="153"/>
        <v>1.3276188669496879E-2</v>
      </c>
      <c r="AE134" s="3">
        <v>2049</v>
      </c>
      <c r="AF134" s="3">
        <f t="shared" si="154"/>
        <v>3.3652171812962347E-3</v>
      </c>
      <c r="AG134" s="3">
        <f t="shared" si="154"/>
        <v>6.168895293563452E-3</v>
      </c>
      <c r="AH134" s="3">
        <f t="shared" si="154"/>
        <v>8.9725734058306687E-3</v>
      </c>
      <c r="AJ134" s="3">
        <v>2049</v>
      </c>
      <c r="AK134" s="3">
        <f t="shared" si="155"/>
        <v>4.9810261579182882E-3</v>
      </c>
      <c r="AL134" s="3">
        <f t="shared" si="155"/>
        <v>9.1308902716533587E-3</v>
      </c>
      <c r="AM134" s="3">
        <f t="shared" si="155"/>
        <v>1.3280754385388427E-2</v>
      </c>
      <c r="AO134" s="3">
        <v>2049</v>
      </c>
      <c r="AP134" s="3">
        <f t="shared" si="156"/>
        <v>2.1750491142947964E-3</v>
      </c>
      <c r="AQ134" s="3">
        <f t="shared" si="156"/>
        <v>3.9871572982027332E-3</v>
      </c>
      <c r="AR134" s="3">
        <f t="shared" si="156"/>
        <v>5.7992654821106705E-3</v>
      </c>
      <c r="AT134" s="3">
        <v>2049</v>
      </c>
      <c r="AU134" s="3">
        <f t="shared" si="157"/>
        <v>2.7452076199837279E-3</v>
      </c>
      <c r="AV134" s="3">
        <f t="shared" si="157"/>
        <v>5.0323344540422815E-3</v>
      </c>
      <c r="AW134" s="3">
        <f t="shared" si="157"/>
        <v>7.3194612881008455E-3</v>
      </c>
      <c r="AY134" s="3">
        <v>2049</v>
      </c>
      <c r="AZ134" s="3">
        <f t="shared" si="158"/>
        <v>4.0122265215146615E-4</v>
      </c>
      <c r="BA134" s="3">
        <f t="shared" si="158"/>
        <v>7.3549503559079514E-4</v>
      </c>
      <c r="BB134" s="3">
        <f t="shared" si="158"/>
        <v>1.0697674190301241E-3</v>
      </c>
      <c r="BD134" s="3">
        <v>2049</v>
      </c>
      <c r="BE134" s="3">
        <f t="shared" si="159"/>
        <v>8.3330858523766242E-4</v>
      </c>
      <c r="BF134" s="3">
        <f t="shared" si="159"/>
        <v>1.5275666123808834E-3</v>
      </c>
      <c r="BG134" s="3">
        <f t="shared" si="159"/>
        <v>2.2218246395241045E-3</v>
      </c>
      <c r="BI134" s="3">
        <v>2049</v>
      </c>
      <c r="BJ134" s="3">
        <f t="shared" si="160"/>
        <v>3.9136806069511561E-4</v>
      </c>
      <c r="BK134" s="3">
        <f t="shared" si="160"/>
        <v>7.1743024524295249E-4</v>
      </c>
      <c r="BL134" s="3">
        <f t="shared" si="160"/>
        <v>1.0434924297907868E-3</v>
      </c>
      <c r="BN134" s="3">
        <v>2049</v>
      </c>
      <c r="BO134" s="3">
        <f t="shared" si="161"/>
        <v>1.2806478217062819E-2</v>
      </c>
      <c r="BP134" s="3">
        <f t="shared" si="161"/>
        <v>2.3475995439299149E-2</v>
      </c>
      <c r="BQ134" s="3">
        <f t="shared" si="161"/>
        <v>3.4145512661535517E-2</v>
      </c>
      <c r="BS134" s="3">
        <v>2049</v>
      </c>
      <c r="BT134" s="3">
        <f t="shared" si="162"/>
        <v>1.08576663144663E-2</v>
      </c>
      <c r="BU134" s="3">
        <f t="shared" si="162"/>
        <v>1.9903561350710152E-2</v>
      </c>
      <c r="BV134" s="3">
        <f t="shared" si="162"/>
        <v>2.8949456386954005E-2</v>
      </c>
      <c r="BX134" s="3">
        <v>2049</v>
      </c>
      <c r="BY134" s="3">
        <f t="shared" si="163"/>
        <v>0</v>
      </c>
      <c r="BZ134" s="3">
        <f t="shared" si="163"/>
        <v>0</v>
      </c>
      <c r="CA134" s="3">
        <f t="shared" si="163"/>
        <v>0</v>
      </c>
      <c r="CC134" s="3">
        <v>2049</v>
      </c>
      <c r="CD134" s="3">
        <f t="shared" si="164"/>
        <v>4.1760255055639552E-3</v>
      </c>
      <c r="CE134" s="3">
        <f t="shared" si="164"/>
        <v>7.6552159041192846E-3</v>
      </c>
      <c r="CF134" s="3">
        <f t="shared" si="164"/>
        <v>1.1134406302674614E-2</v>
      </c>
    </row>
    <row r="135" spans="1:84" x14ac:dyDescent="0.25">
      <c r="A135" s="3">
        <v>2050</v>
      </c>
      <c r="B135" s="3">
        <f t="shared" si="132"/>
        <v>9.2675429747345078E-2</v>
      </c>
      <c r="C135" s="3">
        <f t="shared" si="115"/>
        <v>0.16974704367424279</v>
      </c>
      <c r="D135" s="3">
        <f t="shared" si="115"/>
        <v>0.24681865760114058</v>
      </c>
      <c r="F135" s="3">
        <v>2050</v>
      </c>
      <c r="G135" s="3">
        <f t="shared" si="149"/>
        <v>4.2864839965003213E-3</v>
      </c>
      <c r="H135" s="3">
        <f t="shared" si="149"/>
        <v>7.8512501981004065E-3</v>
      </c>
      <c r="I135" s="3">
        <f t="shared" si="149"/>
        <v>1.141601639970048E-2</v>
      </c>
      <c r="K135" s="3">
        <v>2050</v>
      </c>
      <c r="L135" s="3">
        <f t="shared" si="150"/>
        <v>1.6419625111727666E-2</v>
      </c>
      <c r="M135" s="3">
        <f t="shared" si="150"/>
        <v>3.0074668426719405E-2</v>
      </c>
      <c r="N135" s="3">
        <f t="shared" si="150"/>
        <v>4.3729711741711141E-2</v>
      </c>
      <c r="P135" s="3">
        <v>2050</v>
      </c>
      <c r="Q135" s="3">
        <f t="shared" si="151"/>
        <v>3.9000038721192817E-3</v>
      </c>
      <c r="R135" s="3">
        <f t="shared" si="151"/>
        <v>7.1433618318809235E-3</v>
      </c>
      <c r="S135" s="3">
        <f t="shared" si="151"/>
        <v>1.0386719791642575E-2</v>
      </c>
      <c r="U135" s="3">
        <v>2050</v>
      </c>
      <c r="V135" s="3">
        <f t="shared" si="152"/>
        <v>1.8522361169867468E-2</v>
      </c>
      <c r="W135" s="3">
        <f t="shared" si="152"/>
        <v>3.3926101654162211E-2</v>
      </c>
      <c r="X135" s="3">
        <f t="shared" si="152"/>
        <v>4.9329842138456946E-2</v>
      </c>
      <c r="Z135" s="3">
        <v>2050</v>
      </c>
      <c r="AA135" s="3">
        <f t="shared" si="153"/>
        <v>5.1708258265880207E-3</v>
      </c>
      <c r="AB135" s="3">
        <f t="shared" si="153"/>
        <v>9.4710367117869423E-3</v>
      </c>
      <c r="AC135" s="3">
        <f t="shared" si="153"/>
        <v>1.3771247596985881E-2</v>
      </c>
      <c r="AE135" s="3">
        <v>2050</v>
      </c>
      <c r="AF135" s="3">
        <f t="shared" si="154"/>
        <v>3.4946486113460922E-3</v>
      </c>
      <c r="AG135" s="3">
        <f t="shared" si="154"/>
        <v>6.4009012105313819E-3</v>
      </c>
      <c r="AH135" s="3">
        <f t="shared" si="154"/>
        <v>9.3071538097166725E-3</v>
      </c>
      <c r="AJ135" s="3">
        <v>2050</v>
      </c>
      <c r="AK135" s="3">
        <f t="shared" si="155"/>
        <v>5.17260408706899E-3</v>
      </c>
      <c r="AL135" s="3">
        <f t="shared" si="155"/>
        <v>9.4742938260010609E-3</v>
      </c>
      <c r="AM135" s="3">
        <f t="shared" si="155"/>
        <v>1.3775983564933132E-2</v>
      </c>
      <c r="AO135" s="3">
        <v>2050</v>
      </c>
      <c r="AP135" s="3">
        <f t="shared" si="156"/>
        <v>2.2587048494599814E-3</v>
      </c>
      <c r="AQ135" s="3">
        <f t="shared" si="156"/>
        <v>4.1371102542903625E-3</v>
      </c>
      <c r="AR135" s="3">
        <f t="shared" si="156"/>
        <v>6.0155156591207432E-3</v>
      </c>
      <c r="AT135" s="3">
        <v>2050</v>
      </c>
      <c r="AU135" s="3">
        <f t="shared" si="157"/>
        <v>2.8507925284446379E-3</v>
      </c>
      <c r="AV135" s="3">
        <f t="shared" si="157"/>
        <v>5.2215954665800635E-3</v>
      </c>
      <c r="AW135" s="3">
        <f t="shared" si="157"/>
        <v>7.5923984047154992E-3</v>
      </c>
      <c r="AY135" s="3">
        <v>2050</v>
      </c>
      <c r="AZ135" s="3">
        <f t="shared" si="158"/>
        <v>4.1665429261883121E-4</v>
      </c>
      <c r="BA135" s="3">
        <f t="shared" si="158"/>
        <v>7.6315626050016416E-4</v>
      </c>
      <c r="BB135" s="3">
        <f t="shared" si="158"/>
        <v>1.1096582283814957E-3</v>
      </c>
      <c r="BD135" s="3">
        <v>2050</v>
      </c>
      <c r="BE135" s="3">
        <f t="shared" si="159"/>
        <v>8.653589154391122E-4</v>
      </c>
      <c r="BF135" s="3">
        <f t="shared" si="159"/>
        <v>1.5850168487311078E-3</v>
      </c>
      <c r="BG135" s="3">
        <f t="shared" si="159"/>
        <v>2.3046747820231056E-3</v>
      </c>
      <c r="BI135" s="3">
        <v>2050</v>
      </c>
      <c r="BJ135" s="3">
        <f t="shared" si="160"/>
        <v>4.0642067841415764E-4</v>
      </c>
      <c r="BK135" s="3">
        <f t="shared" si="160"/>
        <v>7.4441207164577467E-4</v>
      </c>
      <c r="BL135" s="3">
        <f t="shared" si="160"/>
        <v>1.0824034648773892E-3</v>
      </c>
      <c r="BN135" s="3">
        <v>2050</v>
      </c>
      <c r="BO135" s="3">
        <f t="shared" si="161"/>
        <v>1.3299035071565237E-2</v>
      </c>
      <c r="BP135" s="3">
        <f t="shared" si="161"/>
        <v>2.435890390012397E-2</v>
      </c>
      <c r="BQ135" s="3">
        <f t="shared" si="161"/>
        <v>3.541877272868274E-2</v>
      </c>
      <c r="BS135" s="3">
        <v>2050</v>
      </c>
      <c r="BT135" s="3">
        <f t="shared" si="162"/>
        <v>1.127526886502269E-2</v>
      </c>
      <c r="BU135" s="3">
        <f t="shared" si="162"/>
        <v>2.0652114176192067E-2</v>
      </c>
      <c r="BV135" s="3">
        <f t="shared" si="162"/>
        <v>3.002895948736144E-2</v>
      </c>
      <c r="BX135" s="3">
        <v>2050</v>
      </c>
      <c r="BY135" s="3">
        <f t="shared" si="163"/>
        <v>0</v>
      </c>
      <c r="BZ135" s="3">
        <f t="shared" si="163"/>
        <v>0</v>
      </c>
      <c r="CA135" s="3">
        <f t="shared" si="163"/>
        <v>0</v>
      </c>
      <c r="CC135" s="3">
        <v>2050</v>
      </c>
      <c r="CD135" s="3">
        <f t="shared" si="164"/>
        <v>4.3366418711625835E-3</v>
      </c>
      <c r="CE135" s="3">
        <f t="shared" si="164"/>
        <v>7.9431208369969437E-3</v>
      </c>
      <c r="CF135" s="3">
        <f t="shared" si="164"/>
        <v>1.1549599802831326E-2</v>
      </c>
    </row>
    <row r="137" spans="1:84" x14ac:dyDescent="0.25">
      <c r="B137" s="3">
        <f>SUM(B109:B135)</f>
        <v>1.2974560164628322</v>
      </c>
      <c r="C137" s="3">
        <f t="shared" ref="C137:D137" si="165">SUM(C109:C135)</f>
        <v>2.5693413544002857</v>
      </c>
      <c r="D137" s="3">
        <f t="shared" si="165"/>
        <v>3.8412266923377421</v>
      </c>
      <c r="G137" s="3">
        <f>SUM(G109:G135)</f>
        <v>6.0010775951004576E-2</v>
      </c>
      <c r="H137" s="3">
        <f t="shared" ref="H137:I137" si="166">SUM(H109:H135)</f>
        <v>0.11883884031839403</v>
      </c>
      <c r="I137" s="3">
        <f t="shared" si="166"/>
        <v>0.17766690468578361</v>
      </c>
      <c r="L137" s="3">
        <f>SUM(L109:L135)</f>
        <v>0.22987475156418777</v>
      </c>
      <c r="M137" s="3">
        <f t="shared" ref="M137:N137" si="167">SUM(M109:M135)</f>
        <v>0.4552190579350392</v>
      </c>
      <c r="N137" s="3">
        <f t="shared" si="167"/>
        <v>0.68056336430589115</v>
      </c>
      <c r="Q137" s="3">
        <f>SUM(Q109:Q135)</f>
        <v>5.4600054209669922E-2</v>
      </c>
      <c r="R137" s="3">
        <f t="shared" ref="R137:S137" si="168">SUM(R109:R135)</f>
        <v>0.10812403307193037</v>
      </c>
      <c r="S137" s="3">
        <f t="shared" si="168"/>
        <v>0.16164801193419098</v>
      </c>
      <c r="V137" s="3">
        <f>SUM(V109:V135)</f>
        <v>0.25931305637814506</v>
      </c>
      <c r="W137" s="3">
        <f t="shared" ref="W137:X137" si="169">SUM(W109:W135)</f>
        <v>0.51351548802763403</v>
      </c>
      <c r="X137" s="3">
        <f t="shared" si="169"/>
        <v>0.76771791967712333</v>
      </c>
      <c r="AA137" s="3">
        <f>SUM(AA109:AA135)</f>
        <v>7.2391561572232255E-2</v>
      </c>
      <c r="AB137" s="3">
        <f t="shared" ref="AB137:AC137" si="170">SUM(AB109:AB135)</f>
        <v>0.14335640707438113</v>
      </c>
      <c r="AC137" s="3">
        <f t="shared" si="170"/>
        <v>0.21432125257653026</v>
      </c>
      <c r="AF137" s="3">
        <f>SUM(AF109:AF135)</f>
        <v>4.8925080558845362E-2</v>
      </c>
      <c r="AG137" s="3">
        <f t="shared" ref="AG137:AH137" si="171">SUM(AG109:AG135)</f>
        <v>9.6885929967713752E-2</v>
      </c>
      <c r="AH137" s="3">
        <f t="shared" si="171"/>
        <v>0.14484677937658225</v>
      </c>
      <c r="AK137" s="3">
        <f>SUM(AK109:AK135)</f>
        <v>7.2416457218965904E-2</v>
      </c>
      <c r="AL137" s="3">
        <f t="shared" ref="AL137:AM137" si="172">SUM(AL109:AL135)</f>
        <v>0.14340570771647293</v>
      </c>
      <c r="AM137" s="3">
        <f t="shared" si="172"/>
        <v>0.21439495821398</v>
      </c>
      <c r="AP137" s="3">
        <f>SUM(AP109:AP135)</f>
        <v>3.1621867892439766E-2</v>
      </c>
      <c r="AQ137" s="3">
        <f t="shared" ref="AQ137:AR137" si="173">SUM(AQ109:AQ135)</f>
        <v>6.2620521889387368E-2</v>
      </c>
      <c r="AR137" s="3">
        <f t="shared" si="173"/>
        <v>9.3619175886334935E-2</v>
      </c>
      <c r="AU137" s="3">
        <f>SUM(AU109:AU135)</f>
        <v>3.991109539822494E-2</v>
      </c>
      <c r="AV137" s="3">
        <f t="shared" ref="AV137:AW137" si="174">SUM(AV109:AV135)</f>
        <v>7.9035610151653918E-2</v>
      </c>
      <c r="AW137" s="3">
        <f t="shared" si="174"/>
        <v>0.11816012490508293</v>
      </c>
      <c r="AZ137" s="3">
        <f>SUM(AZ109:AZ135)</f>
        <v>5.8331600966636428E-3</v>
      </c>
      <c r="BA137" s="3">
        <f t="shared" ref="BA137:BB137" si="175">SUM(BA109:BA135)</f>
        <v>1.1551358406780187E-2</v>
      </c>
      <c r="BB137" s="3">
        <f t="shared" si="175"/>
        <v>1.7269556716896731E-2</v>
      </c>
      <c r="BE137" s="3">
        <f>SUM(BE109:BE135)</f>
        <v>1.2115024816147565E-2</v>
      </c>
      <c r="BF137" s="3">
        <f t="shared" ref="BF137:BG137" si="176">SUM(BF109:BF135)</f>
        <v>2.3991282844851157E-2</v>
      </c>
      <c r="BG137" s="3">
        <f t="shared" si="176"/>
        <v>3.586754087355476E-2</v>
      </c>
      <c r="BJ137" s="3">
        <f>SUM(BJ109:BJ135)</f>
        <v>5.6898894977982228E-3</v>
      </c>
      <c r="BK137" s="3">
        <f t="shared" ref="BK137:BL137" si="177">SUM(BK109:BK135)</f>
        <v>1.1267640831876813E-2</v>
      </c>
      <c r="BL137" s="3">
        <f t="shared" si="177"/>
        <v>1.684539216595542E-2</v>
      </c>
      <c r="BO137" s="3">
        <f>SUM(BO109:BO135)</f>
        <v>0.18618649100191345</v>
      </c>
      <c r="BP137" s="3">
        <f t="shared" ref="BP137:BQ137" si="178">SUM(BP109:BP135)</f>
        <v>0.3687035590355186</v>
      </c>
      <c r="BQ137" s="3">
        <f t="shared" si="178"/>
        <v>0.55122062706912422</v>
      </c>
      <c r="BT137" s="3">
        <f>SUM(BT109:BT135)</f>
        <v>0.1578537641103179</v>
      </c>
      <c r="BU137" s="3">
        <f t="shared" ref="BU137:BV137" si="179">SUM(BU109:BU135)</f>
        <v>0.31259649570402676</v>
      </c>
      <c r="BV137" s="3">
        <f t="shared" si="179"/>
        <v>0.46733922729773586</v>
      </c>
      <c r="BY137" s="3">
        <f>SUM(BY109:BY135)</f>
        <v>0</v>
      </c>
      <c r="BZ137" s="3">
        <f t="shared" ref="BZ137:CA137" si="180">SUM(BZ109:BZ135)</f>
        <v>0</v>
      </c>
      <c r="CA137" s="3">
        <f t="shared" si="180"/>
        <v>0</v>
      </c>
      <c r="CD137" s="3">
        <f>SUM(CD109:CD135)</f>
        <v>6.0712986196276096E-2</v>
      </c>
      <c r="CE137" s="3">
        <f t="shared" ref="CE137:CF137" si="181">SUM(CE109:CE135)</f>
        <v>0.12022942142462566</v>
      </c>
      <c r="CF137" s="3">
        <f t="shared" si="181"/>
        <v>0.17974585665297529</v>
      </c>
    </row>
    <row r="139" spans="1:84" x14ac:dyDescent="0.25">
      <c r="G139" s="5" t="s">
        <v>61</v>
      </c>
      <c r="H139" s="5"/>
      <c r="I139" s="5"/>
      <c r="J139" s="5"/>
      <c r="K139" s="5"/>
      <c r="L139" s="5"/>
      <c r="M139" s="5"/>
      <c r="N139" s="5"/>
      <c r="O139" s="5"/>
    </row>
    <row r="140" spans="1:84" x14ac:dyDescent="0.25">
      <c r="B140" s="5" t="s">
        <v>62</v>
      </c>
      <c r="C140" s="5"/>
      <c r="D140" s="5"/>
      <c r="G140" s="5" t="s">
        <v>28</v>
      </c>
      <c r="H140" s="5"/>
      <c r="I140" s="5"/>
      <c r="J140" s="5" t="s">
        <v>29</v>
      </c>
      <c r="K140" s="5"/>
      <c r="L140" s="5"/>
      <c r="M140" s="5" t="s">
        <v>30</v>
      </c>
      <c r="N140" s="5"/>
      <c r="O140" s="5"/>
      <c r="R140" s="5"/>
      <c r="S140" s="5"/>
      <c r="T140" s="5"/>
    </row>
    <row r="141" spans="1:84" x14ac:dyDescent="0.25">
      <c r="A141" s="3" t="s">
        <v>27</v>
      </c>
      <c r="B141" s="3" t="s">
        <v>31</v>
      </c>
      <c r="C141" s="3" t="s">
        <v>32</v>
      </c>
      <c r="D141" s="3" t="s">
        <v>33</v>
      </c>
      <c r="F141" s="3" t="s">
        <v>27</v>
      </c>
      <c r="G141" s="3" t="s">
        <v>31</v>
      </c>
      <c r="H141" s="3" t="s">
        <v>32</v>
      </c>
      <c r="I141" s="3" t="s">
        <v>33</v>
      </c>
      <c r="J141" s="3" t="s">
        <v>31</v>
      </c>
      <c r="K141" s="3" t="s">
        <v>32</v>
      </c>
      <c r="L141" s="3" t="s">
        <v>33</v>
      </c>
      <c r="M141" s="3" t="s">
        <v>31</v>
      </c>
      <c r="N141" s="3" t="s">
        <v>32</v>
      </c>
      <c r="O141" s="3" t="s">
        <v>33</v>
      </c>
    </row>
    <row r="142" spans="1:84" x14ac:dyDescent="0.25">
      <c r="A142" s="3">
        <v>2024</v>
      </c>
      <c r="B142" s="3">
        <f>Output!L10</f>
        <v>9.4976694375523572</v>
      </c>
      <c r="C142" s="3">
        <f>Output!L40</f>
        <v>9.4976694375523572</v>
      </c>
      <c r="D142" s="3">
        <f>Output!L70</f>
        <v>9.4976694375523572</v>
      </c>
      <c r="F142" s="3">
        <v>2024</v>
      </c>
      <c r="G142" s="3">
        <f>((G10+L10+Q10+V10+AA10+AF10+AK10+AP10+AU10+AZ10+BE10+BJ10+BO10+BT10+BY10+CD10)*B142)/10^9</f>
        <v>4.4723624690163125E-3</v>
      </c>
      <c r="H142" s="3">
        <f>((G10+L10+Q10+V10+AA10+AF10+AK10+AP10+AU10+AZ10+BE10+BJ10+BO10+BT10+BY10+CD10)*C142)/10^9</f>
        <v>4.4723624690163125E-3</v>
      </c>
      <c r="I142" s="3">
        <f>((G10+L10+Q10+V10+AA10+AF10+AK10+AP10+AU10+AZ10+BE10+BJ10+BO10+BT10+BY10+CD10)*D142)/10^9</f>
        <v>4.4723624690163125E-3</v>
      </c>
      <c r="J142" s="3">
        <f>((H10+M10+R10+W10+AB10+AG10+AL10+AQ10+AV10+BA10+BF10+BK10+BP10+BU10+BZ10+CE10)*B142)/10^9</f>
        <v>8.8170255097629654E-3</v>
      </c>
      <c r="K142" s="3">
        <f>((H10+M10+R10+W10+AB10+AG10+AL10+AQ10+AV10+BA10+BF10+BK10+BP10+BU10+BZ10+CE10)*C142)/10^9</f>
        <v>8.8170255097629654E-3</v>
      </c>
      <c r="L142" s="3">
        <f>((H10+M10+R10+W10+AB10+AG10+AL10+AQ10+AV10+BA10+BF10+BK10+BP10+BU10+BZ10+CE10)*D142)/10^9</f>
        <v>8.8170255097629654E-3</v>
      </c>
      <c r="M142" s="3">
        <f>((I10+N10+S10+X10+AC10+AH10+AM10+AR10+AW10+BB10+BG10+BL10+BQ10+BV10+CA10+CF10)*B142)/10^9</f>
        <v>1.3161688550509634E-2</v>
      </c>
      <c r="N142" s="3">
        <f>((I10+N10+S10+X10+AC10+AH10+AM10+AR10+AW10+BB10+BG10+BL10+BQ10+BV10+CA10+CF10)*C142)/10^9</f>
        <v>1.3161688550509634E-2</v>
      </c>
      <c r="O142" s="3">
        <f>((I10+N10+S10+X10+AC10+AH10+AM10+AR10+AW10+BB10+BG10+BL10+BQ10+BV10+CA10+CF10)*D142)/10^9</f>
        <v>1.3161688550509634E-2</v>
      </c>
    </row>
    <row r="143" spans="1:84" x14ac:dyDescent="0.25">
      <c r="A143" s="3">
        <v>2025</v>
      </c>
      <c r="B143" s="3">
        <f>Output!L11</f>
        <v>9.3507571275992909</v>
      </c>
      <c r="C143" s="3">
        <f>Output!L41</f>
        <v>9.1625671245170057</v>
      </c>
      <c r="D143" s="3">
        <f>Output!L71</f>
        <v>9.0120003915622355</v>
      </c>
      <c r="F143" s="3">
        <v>2025</v>
      </c>
      <c r="G143" s="3">
        <f>G142+((G11+L11+Q11+V11+AA11+AF11+AK11+AP11+AU11+AZ11+BE11+BJ11+BO11+BT11+BY11+CD11-G10-L10-Q10-V10-AA10-AF10-AK10-AP10-AU10-AZ10-BE10-BJ10-BO10-BT10-BY10-CD10)*B143)/10^9</f>
        <v>8.875545324487373E-3</v>
      </c>
      <c r="H143" s="3">
        <f>H142+((G11+L11+Q11+V11+AA11+AF11+AK11+AP11+AU11+AZ11+BE11+BJ11+BO11+BT11+BY11+CD11-G10-L10-Q10-V10-AA10-AF10-AK10-AP10-AU10-AZ10-BE10-BJ10-BO10-BT10-BY10-CD10)*C143)/10^9</f>
        <v>8.7869284366957727E-3</v>
      </c>
      <c r="I143" s="3">
        <f>I142+((G11+L11+Q11+V11+AA11+AF11+AK11+AP11+AU11+AZ11+BE11+BJ11+BO11+BT11+BY11+CD11-G10-L10-Q10-V10-AA10-AF10-AK10-AP10-AU10-AZ10-BE10-BJ10-BO10-BT10-BY10-CD10)*D143)/10^9</f>
        <v>8.7160279900149462E-3</v>
      </c>
      <c r="J143" s="3">
        <f>J142+((H11+M11+R11+W11+AB11+AG11+AL11+AQ11+AV11+BA11+BF11+BK11+BP11+BU11+BZ11+CE11-H10-M10-R10-W10-AB10-AG10-AL10-AQ10-AV10-BA10-BF10-BK10-BP10-BU10-BZ10-CE10)*B143)/10^9</f>
        <v>1.831921904167623E-2</v>
      </c>
      <c r="K143" s="3">
        <f>K142+((H11+M11+R11+W11+AB11+AG11+AL11+AQ11+AV11+BA11+BF11+BK11+BP11+BU11+BZ11+CE11-H10-M10-R10-W10-AB10-AG10-AL10-AQ10-AV10-BA10-BF10-BK10-BP10-BU10-BZ10-CE10)*C143)/10^9</f>
        <v>1.8127981283529222E-2</v>
      </c>
      <c r="L143" s="3">
        <f>L142+((H11+M11+R11+W11+AB11+AG11+AL11+AQ11+AV11+BA11+BF11+BK11+BP11+BU11+BZ11+CE11-H10-M10-R10-W10-AB10-AG10-AL10-AQ10-AV10-BA10-BF10-BK10-BP10-BU10-BZ10-CE10)*D143)/10^9</f>
        <v>1.7974976107960998E-2</v>
      </c>
      <c r="M143" s="3">
        <f>M142+((I11+N11+S11+X11+AC11+AH11+AM11+AR11+AW11+BB11+BG11+BL11+BQ11+BV11+CA11+CF11-I10-N10-S10-X10-AC10-AH10-AM10-AR10-AW10-BB10-BG10-BL10-BQ10-BV10-CA10-CF10)*B143)/10^9</f>
        <v>2.7762892758865055E-2</v>
      </c>
      <c r="N143" s="3">
        <f>N142+((I11+N11+S11+X11+AC11+AH11+AM11+AR11+AW11+BB11+BG11+BL11+BQ11+BV11+CA11+CF11-I10-N10-S10-X10-AC10-AH10-AM10-AR10-AW10-BB10-BG10-BL10-BQ10-BV10-CA10-CF10)*C143)/10^9</f>
        <v>2.7469034130362644E-2</v>
      </c>
      <c r="O143" s="3">
        <f>O142+((I11+N11+S11+X11+AC11+AH11+AM11+AR11+AW11+BB11+BG11+BL11+BQ11+BV11+CA11+CF11-I10-N10-S10-X10-AC10-AH10-AM10-AR10-AW10-BB10-BG10-BL10-BQ10-BV10-CA10-CF10)*D143)/10^9</f>
        <v>2.7233924225907029E-2</v>
      </c>
    </row>
    <row r="144" spans="1:84" x14ac:dyDescent="0.25">
      <c r="A144" s="3">
        <v>2026</v>
      </c>
      <c r="B144" s="3">
        <f>Output!L12</f>
        <v>9.2035804052460151</v>
      </c>
      <c r="C144" s="3">
        <f>Output!L42</f>
        <v>8.8548699771146371</v>
      </c>
      <c r="D144" s="3">
        <f>Output!L72</f>
        <v>8.5775260206404251</v>
      </c>
      <c r="F144" s="3">
        <v>2026</v>
      </c>
      <c r="G144" s="3">
        <f t="shared" ref="G144:G168" si="182">G143+((G12+L12+Q12+V12+AA12+AF12+AK12+AP12+AU12+AZ12+BE12+BJ12+BO12+BT12+BY12+CD12-G11-L11-Q11-V11-AA11-AF11-AK11-AP11-AU11-AZ11-BE11-BJ11-BO11-BT11-BY11-CD11)*B144)/10^9</f>
        <v>1.3209424057121406E-2</v>
      </c>
      <c r="H144" s="3">
        <f t="shared" ref="H144:H168" si="183">H143+((G12+L12+Q12+V12+AA12+AF12+AK12+AP12+AU12+AZ12+BE12+BJ12+BO12+BT12+BY12+CD12-G11-L11-Q11-V11-AA11-AF11-AK11-AP11-AU11-AZ11-BE11-BJ11-BO11-BT11-BY11-CD11)*C144)/10^9</f>
        <v>1.295660273564388E-2</v>
      </c>
      <c r="I144" s="3">
        <f t="shared" ref="I144:I168" si="184">I143+((G12+L12+Q12+V12+AA12+AF12+AK12+AP12+AU12+AZ12+BE12+BJ12+BO12+BT12+BY12+CD12-G11-L11-Q11-V11-AA11-AF11-AK11-AP11-AU11-AZ11-BE11-BJ11-BO11-BT11-BY11-CD11)*D144)/10^9</f>
        <v>1.2755103649991741E-2</v>
      </c>
      <c r="J144" s="3">
        <f t="shared" ref="J144:J168" si="185">J143+((H12+M12+R12+W12+AB12+AG12+AL12+AQ12+AV12+BA12+BF12+BK12+BP12+BU12+BZ12+CE12-H11-M11-R11-W11-AB11-AG11-AL11-AQ11-AV11-BA11-BF11-BK11-BP11-BU11-BZ11-CE11)*B144)/10^9</f>
        <v>2.8583007618479504E-2</v>
      </c>
      <c r="K144" s="3">
        <f t="shared" ref="K144:K168" si="186">K143+((H12+M12+R12+W12+AB12+AG12+AL12+AQ12+AV12+BA12+BF12+BK12+BP12+BU12+BZ12+CE12-H11-M11-R11-W11-AB11-AG11-AL11-AQ11-AV11-BA11-BF11-BK11-BP11-BU11-BZ11-CE11)*C144)/10^9</f>
        <v>2.8002889669007505E-2</v>
      </c>
      <c r="L144" s="3">
        <f t="shared" ref="L144:L168" si="187">L143+((H12+M12+R12+W12+AB12+AG12+AL12+AQ12+AV12+BA12+BF12+BK12+BP12+BU12+BZ12+CE12-H11-M11-R11-W11-AB11-AG11-AL11-AQ11-AV11-BA11-BF11-BK11-BP11-BU11-BZ11-CE11)*D144)/10^9</f>
        <v>2.7540591847863772E-2</v>
      </c>
      <c r="M144" s="3">
        <f t="shared" ref="M144:M168" si="188">M143+((I12+N12+S12+X12+AC12+AH12+AM12+AR12+AW12+BB12+BG12+BL12+BQ12+BV12+CA12+CF12-I11-N11-S11-X11-AC11-AH11-AM11-AR11-AW11-BB11-BG11-BL11-BQ11-BV11-CA11-CF11)*B144)/10^9</f>
        <v>4.3956591179837565E-2</v>
      </c>
      <c r="N144" s="3">
        <f t="shared" ref="N144:N168" si="189">N143+((I12+N12+S12+X12+AC12+AH12+AM12+AR12+AW12+BB12+BG12+BL12+BQ12+BV12+CA12+CF12-I11-N11-S11-X11-AC11-AH11-AM11-AR11-AW11-BB11-BG11-BL11-BQ11-BV11-CA11-CF11)*C144)/10^9</f>
        <v>4.3049176602371092E-2</v>
      </c>
      <c r="O144" s="3">
        <f t="shared" ref="O144:O168" si="190">O143+((I12+N12+S12+X12+AC12+AH12+AM12+AR12+AW12+BB12+BG12+BL12+BQ12+BV12+CA12+CF12-I11-N11-S11-X11-AC11-AH11-AM11-AR11-AW11-BB11-BG11-BL11-BQ11-BV11-CA11-CF11)*D144)/10^9</f>
        <v>4.2326080045735778E-2</v>
      </c>
    </row>
    <row r="145" spans="1:15" x14ac:dyDescent="0.25">
      <c r="A145" s="3">
        <v>2027</v>
      </c>
      <c r="B145" s="3">
        <f>Output!L13</f>
        <v>9.0585397112084536</v>
      </c>
      <c r="C145" s="3">
        <f>Output!L43</f>
        <v>8.555768579961935</v>
      </c>
      <c r="D145" s="3">
        <f>Output!L73</f>
        <v>8.1600459515527799</v>
      </c>
      <c r="F145" s="3">
        <v>2027</v>
      </c>
      <c r="G145" s="3">
        <f t="shared" si="182"/>
        <v>1.7475004502395693E-2</v>
      </c>
      <c r="H145" s="3">
        <f t="shared" si="183"/>
        <v>1.6985433023137222E-2</v>
      </c>
      <c r="I145" s="3">
        <f t="shared" si="184"/>
        <v>1.6597591904518552E-2</v>
      </c>
      <c r="J145" s="3">
        <f t="shared" si="185"/>
        <v>3.9695558707429801E-2</v>
      </c>
      <c r="K145" s="3">
        <f t="shared" si="186"/>
        <v>3.8498666966580233E-2</v>
      </c>
      <c r="L145" s="3">
        <f t="shared" si="187"/>
        <v>3.7550916957176043E-2</v>
      </c>
      <c r="M145" s="3">
        <f t="shared" si="188"/>
        <v>6.1916112912463905E-2</v>
      </c>
      <c r="N145" s="3">
        <f t="shared" si="189"/>
        <v>6.0011900910023244E-2</v>
      </c>
      <c r="O145" s="3">
        <f t="shared" si="190"/>
        <v>5.8504242009833535E-2</v>
      </c>
    </row>
    <row r="146" spans="1:15" x14ac:dyDescent="0.25">
      <c r="A146" s="3">
        <v>2028</v>
      </c>
      <c r="B146" s="3">
        <f>Output!L14</f>
        <v>8.9142112514163809</v>
      </c>
      <c r="C146" s="3">
        <f>Output!L44</f>
        <v>8.2636115464093312</v>
      </c>
      <c r="D146" s="3">
        <f>Output!L74</f>
        <v>7.7612971643057538</v>
      </c>
      <c r="F146" s="3">
        <v>2028</v>
      </c>
      <c r="G146" s="3">
        <f t="shared" si="182"/>
        <v>2.1672622044662148E-2</v>
      </c>
      <c r="H146" s="3">
        <f t="shared" si="183"/>
        <v>2.0876689334139716E-2</v>
      </c>
      <c r="I146" s="3">
        <f t="shared" si="184"/>
        <v>2.0252313136580026E-2</v>
      </c>
      <c r="J146" s="3">
        <f t="shared" si="185"/>
        <v>5.1751558505769242E-2</v>
      </c>
      <c r="K146" s="3">
        <f t="shared" si="186"/>
        <v>4.9674765033724061E-2</v>
      </c>
      <c r="L146" s="3">
        <f t="shared" si="187"/>
        <v>4.8047661358746656E-2</v>
      </c>
      <c r="M146" s="3">
        <f t="shared" si="188"/>
        <v>8.1830494966876319E-2</v>
      </c>
      <c r="N146" s="3">
        <f t="shared" si="189"/>
        <v>7.8472840733308388E-2</v>
      </c>
      <c r="O146" s="3">
        <f t="shared" si="190"/>
        <v>7.5843009580913265E-2</v>
      </c>
    </row>
    <row r="147" spans="1:15" x14ac:dyDescent="0.25">
      <c r="A147" s="3">
        <v>2029</v>
      </c>
      <c r="B147" s="3">
        <f>Output!L15</f>
        <v>8.7720725258242087</v>
      </c>
      <c r="C147" s="3">
        <f>Output!L45</f>
        <v>7.9835575489387711</v>
      </c>
      <c r="D147" s="3">
        <f>Output!L75</f>
        <v>7.3768153689855227</v>
      </c>
      <c r="F147" s="3">
        <v>2029</v>
      </c>
      <c r="G147" s="3">
        <f t="shared" si="182"/>
        <v>2.5803307808989592E-2</v>
      </c>
      <c r="H147" s="3">
        <f t="shared" si="183"/>
        <v>2.4636070873565799E-2</v>
      </c>
      <c r="I147" s="3">
        <f t="shared" si="184"/>
        <v>2.3725985537376482E-2</v>
      </c>
      <c r="J147" s="3">
        <f t="shared" si="185"/>
        <v>6.4857775781544905E-2</v>
      </c>
      <c r="K147" s="3">
        <f t="shared" si="186"/>
        <v>6.1602874333096191E-2</v>
      </c>
      <c r="L147" s="3">
        <f t="shared" si="187"/>
        <v>5.9069246593545136E-2</v>
      </c>
      <c r="M147" s="3">
        <f t="shared" si="188"/>
        <v>0.10391224375410023</v>
      </c>
      <c r="N147" s="3">
        <f t="shared" si="189"/>
        <v>9.8569677792626598E-2</v>
      </c>
      <c r="O147" s="3">
        <f t="shared" si="190"/>
        <v>9.4412507649713789E-2</v>
      </c>
    </row>
    <row r="148" spans="1:15" x14ac:dyDescent="0.25">
      <c r="A148" s="3">
        <v>2030</v>
      </c>
      <c r="B148" s="3">
        <f>Output!L16</f>
        <v>8.6313649427829997</v>
      </c>
      <c r="C148" s="3">
        <f>Output!L46</f>
        <v>7.7105644388040107</v>
      </c>
      <c r="D148" s="3">
        <f>Output!L76</f>
        <v>7.0082333562262571</v>
      </c>
      <c r="F148" s="3">
        <v>2030</v>
      </c>
      <c r="G148" s="3">
        <f t="shared" si="182"/>
        <v>2.9867735706833369E-2</v>
      </c>
      <c r="H148" s="3">
        <f t="shared" si="183"/>
        <v>2.8266902546301511E-2</v>
      </c>
      <c r="I148" s="3">
        <f t="shared" si="184"/>
        <v>2.70260961637337E-2</v>
      </c>
      <c r="J148" s="3">
        <f t="shared" si="185"/>
        <v>7.9131304719308154E-2</v>
      </c>
      <c r="K148" s="3">
        <f t="shared" si="186"/>
        <v>7.4353692468271892E-2</v>
      </c>
      <c r="L148" s="3">
        <f t="shared" si="187"/>
        <v>7.0658632777051811E-2</v>
      </c>
      <c r="M148" s="3">
        <f t="shared" si="188"/>
        <v>0.12839487373178299</v>
      </c>
      <c r="N148" s="3">
        <f t="shared" si="189"/>
        <v>0.12044048239024233</v>
      </c>
      <c r="O148" s="3">
        <f t="shared" si="190"/>
        <v>0.11429116939036993</v>
      </c>
    </row>
    <row r="149" spans="1:15" x14ac:dyDescent="0.25">
      <c r="A149" s="3">
        <v>2031</v>
      </c>
      <c r="B149" s="3">
        <f>Output!L17</f>
        <v>8.5291372513063095</v>
      </c>
      <c r="C149" s="3">
        <f>Output!L47</f>
        <v>7.4560488434684196</v>
      </c>
      <c r="D149" s="3">
        <f>Output!L77</f>
        <v>6.6386084887016503</v>
      </c>
      <c r="F149" s="3">
        <v>2031</v>
      </c>
      <c r="G149" s="3">
        <f t="shared" si="182"/>
        <v>3.3884025554215311E-2</v>
      </c>
      <c r="H149" s="3">
        <f t="shared" si="183"/>
        <v>3.1777885238838163E-2</v>
      </c>
      <c r="I149" s="3">
        <f t="shared" si="184"/>
        <v>3.0152153945232345E-2</v>
      </c>
      <c r="J149" s="3">
        <f t="shared" si="185"/>
        <v>8.4406031177041291E-2</v>
      </c>
      <c r="K149" s="3">
        <f t="shared" si="186"/>
        <v>7.8964782306082851E-2</v>
      </c>
      <c r="L149" s="3">
        <f t="shared" si="187"/>
        <v>7.4764187982242505E-2</v>
      </c>
      <c r="M149" s="3">
        <f t="shared" si="188"/>
        <v>0.13492803679986723</v>
      </c>
      <c r="N149" s="3">
        <f t="shared" si="189"/>
        <v>0.1261516793733275</v>
      </c>
      <c r="O149" s="3">
        <f t="shared" si="190"/>
        <v>0.11937622201925258</v>
      </c>
    </row>
    <row r="150" spans="1:15" x14ac:dyDescent="0.25">
      <c r="A150" s="3">
        <v>2032</v>
      </c>
      <c r="B150" s="3">
        <f>Output!L18</f>
        <v>8.4234977401692159</v>
      </c>
      <c r="C150" s="3">
        <f>Output!L48</f>
        <v>7.2083962992586699</v>
      </c>
      <c r="D150" s="3">
        <f>Output!L78</f>
        <v>6.2830176312892343</v>
      </c>
      <c r="F150" s="3">
        <v>2032</v>
      </c>
      <c r="G150" s="3">
        <f t="shared" si="182"/>
        <v>3.7850570757612632E-2</v>
      </c>
      <c r="H150" s="3">
        <f t="shared" si="183"/>
        <v>3.5172250696866657E-2</v>
      </c>
      <c r="I150" s="3">
        <f t="shared" si="184"/>
        <v>3.3110767364145713E-2</v>
      </c>
      <c r="J150" s="3">
        <f t="shared" si="185"/>
        <v>8.9713464929896125E-2</v>
      </c>
      <c r="K150" s="3">
        <f t="shared" si="186"/>
        <v>8.3506611247307308E-2</v>
      </c>
      <c r="L150" s="3">
        <f t="shared" si="187"/>
        <v>7.8722959133455117E-2</v>
      </c>
      <c r="M150" s="3">
        <f t="shared" si="188"/>
        <v>0.14157635910217958</v>
      </c>
      <c r="N150" s="3">
        <f t="shared" si="189"/>
        <v>0.1318409717977479</v>
      </c>
      <c r="O150" s="3">
        <f t="shared" si="190"/>
        <v>0.12433515090276442</v>
      </c>
    </row>
    <row r="151" spans="1:15" x14ac:dyDescent="0.25">
      <c r="A151" s="3">
        <v>2033</v>
      </c>
      <c r="B151" s="3">
        <f>Output!L19</f>
        <v>8.3221664752246074</v>
      </c>
      <c r="C151" s="3">
        <f>Output!L49</f>
        <v>6.9669483891773476</v>
      </c>
      <c r="D151" s="3">
        <f>Output!L79</f>
        <v>5.9419337472193146</v>
      </c>
      <c r="F151" s="3">
        <v>2033</v>
      </c>
      <c r="G151" s="3">
        <f t="shared" si="182"/>
        <v>4.1769400029301032E-2</v>
      </c>
      <c r="H151" s="3">
        <f t="shared" si="183"/>
        <v>3.8452920623757741E-2</v>
      </c>
      <c r="I151" s="3">
        <f t="shared" si="184"/>
        <v>3.5908767616646999E-2</v>
      </c>
      <c r="J151" s="3">
        <f t="shared" si="185"/>
        <v>9.5056855077155944E-2</v>
      </c>
      <c r="K151" s="3">
        <f t="shared" si="186"/>
        <v>8.7979860309318314E-2</v>
      </c>
      <c r="L151" s="3">
        <f t="shared" si="187"/>
        <v>8.2538079911810544E-2</v>
      </c>
      <c r="M151" s="3">
        <f t="shared" si="188"/>
        <v>0.1483443101250109</v>
      </c>
      <c r="N151" s="3">
        <f t="shared" si="189"/>
        <v>0.13750679999487889</v>
      </c>
      <c r="O151" s="3">
        <f t="shared" si="190"/>
        <v>0.12916739220697404</v>
      </c>
    </row>
    <row r="152" spans="1:15" x14ac:dyDescent="0.25">
      <c r="A152" s="3">
        <v>2034</v>
      </c>
      <c r="B152" s="3">
        <f>Output!L20</f>
        <v>8.221545635086061</v>
      </c>
      <c r="C152" s="3">
        <f>Output!L50</f>
        <v>6.7276058668440442</v>
      </c>
      <c r="D152" s="3">
        <f>Output!L80</f>
        <v>5.6089843607735261</v>
      </c>
      <c r="F152" s="3">
        <v>2034</v>
      </c>
      <c r="G152" s="3">
        <f t="shared" si="182"/>
        <v>4.5640847901584507E-2</v>
      </c>
      <c r="H152" s="3">
        <f t="shared" si="183"/>
        <v>4.1620886426635945E-2</v>
      </c>
      <c r="I152" s="3">
        <f t="shared" si="184"/>
        <v>3.8549985160525616E-2</v>
      </c>
      <c r="J152" s="3">
        <f t="shared" si="185"/>
        <v>0.10043723210251368</v>
      </c>
      <c r="K152" s="3">
        <f t="shared" si="186"/>
        <v>9.2382567251326389E-2</v>
      </c>
      <c r="L152" s="3">
        <f t="shared" si="187"/>
        <v>8.6208734060041259E-2</v>
      </c>
      <c r="M152" s="3">
        <f t="shared" si="188"/>
        <v>0.15523361630344304</v>
      </c>
      <c r="N152" s="3">
        <f t="shared" si="189"/>
        <v>0.14314424807601694</v>
      </c>
      <c r="O152" s="3">
        <f t="shared" si="190"/>
        <v>0.13386748295955694</v>
      </c>
    </row>
    <row r="153" spans="1:15" x14ac:dyDescent="0.25">
      <c r="A153" s="3">
        <v>2035</v>
      </c>
      <c r="B153" s="3">
        <f>Output!L21</f>
        <v>8.1220428881702187</v>
      </c>
      <c r="C153" s="3">
        <f>Output!L51</f>
        <v>6.4959259377409433</v>
      </c>
      <c r="D153" s="3">
        <f>Output!L81</f>
        <v>5.2846341782082211</v>
      </c>
      <c r="F153" s="3">
        <v>2035</v>
      </c>
      <c r="G153" s="3">
        <f t="shared" si="182"/>
        <v>4.9465440873958454E-2</v>
      </c>
      <c r="H153" s="3">
        <f t="shared" si="183"/>
        <v>4.4679756347986814E-2</v>
      </c>
      <c r="I153" s="3">
        <f t="shared" si="184"/>
        <v>4.1038469279340177E-2</v>
      </c>
      <c r="J153" s="3">
        <f t="shared" si="185"/>
        <v>0.10585590474023783</v>
      </c>
      <c r="K153" s="3">
        <f t="shared" si="186"/>
        <v>9.6716365609715665E-2</v>
      </c>
      <c r="L153" s="3">
        <f t="shared" si="187"/>
        <v>8.9734411406998726E-2</v>
      </c>
      <c r="M153" s="3">
        <f t="shared" si="188"/>
        <v>0.16224636860651734</v>
      </c>
      <c r="N153" s="3">
        <f t="shared" si="189"/>
        <v>0.14875297487144459</v>
      </c>
      <c r="O153" s="3">
        <f t="shared" si="190"/>
        <v>0.1384303535346573</v>
      </c>
    </row>
    <row r="154" spans="1:15" x14ac:dyDescent="0.25">
      <c r="A154" s="3">
        <v>2036</v>
      </c>
      <c r="B154" s="3">
        <f>Output!L22</f>
        <v>8.0202827398011625</v>
      </c>
      <c r="C154" s="3">
        <f>Output!L52</f>
        <v>6.3870020145271598</v>
      </c>
      <c r="D154" s="3">
        <f>Output!L82</f>
        <v>5.1765513325232542</v>
      </c>
      <c r="F154" s="3">
        <v>2036</v>
      </c>
      <c r="G154" s="3">
        <f t="shared" si="182"/>
        <v>5.3242115957486104E-2</v>
      </c>
      <c r="H154" s="3">
        <f t="shared" si="183"/>
        <v>4.7687335026853149E-2</v>
      </c>
      <c r="I154" s="3">
        <f t="shared" si="184"/>
        <v>4.3476058211102342E-2</v>
      </c>
      <c r="J154" s="3">
        <f t="shared" si="185"/>
        <v>0.11131190763365602</v>
      </c>
      <c r="K154" s="3">
        <f t="shared" si="186"/>
        <v>0.10106128742881751</v>
      </c>
      <c r="L154" s="3">
        <f t="shared" si="187"/>
        <v>9.3255893125843328E-2</v>
      </c>
      <c r="M154" s="3">
        <f t="shared" si="188"/>
        <v>0.16938169930982613</v>
      </c>
      <c r="N154" s="3">
        <f t="shared" si="189"/>
        <v>0.154435239830782</v>
      </c>
      <c r="O154" s="3">
        <f t="shared" si="190"/>
        <v>0.14303572804058437</v>
      </c>
    </row>
    <row r="155" spans="1:15" x14ac:dyDescent="0.25">
      <c r="A155" s="3">
        <v>2037</v>
      </c>
      <c r="B155" s="3">
        <f>Output!L23</f>
        <v>7.9188355672714028</v>
      </c>
      <c r="C155" s="3">
        <f>Output!L53</f>
        <v>6.285143595373146</v>
      </c>
      <c r="D155" s="3">
        <f>Output!L83</f>
        <v>5.0746879371869342</v>
      </c>
      <c r="F155" s="3">
        <v>2037</v>
      </c>
      <c r="G155" s="3">
        <f t="shared" si="182"/>
        <v>5.6971020529522201E-2</v>
      </c>
      <c r="H155" s="3">
        <f t="shared" si="183"/>
        <v>5.0646949542092527E-2</v>
      </c>
      <c r="I155" s="3">
        <f t="shared" si="184"/>
        <v>4.5865680636000487E-2</v>
      </c>
      <c r="J155" s="3">
        <f t="shared" si="185"/>
        <v>0.11680594485200732</v>
      </c>
      <c r="K155" s="3">
        <f t="shared" si="186"/>
        <v>0.10542187965760155</v>
      </c>
      <c r="L155" s="3">
        <f t="shared" si="187"/>
        <v>9.6776678999167143E-2</v>
      </c>
      <c r="M155" s="3">
        <f t="shared" si="188"/>
        <v>0.17664086917449265</v>
      </c>
      <c r="N155" s="3">
        <f t="shared" si="189"/>
        <v>0.16019680977311071</v>
      </c>
      <c r="O155" s="3">
        <f t="shared" si="190"/>
        <v>0.14768767736233387</v>
      </c>
    </row>
    <row r="156" spans="1:15" x14ac:dyDescent="0.25">
      <c r="A156" s="3">
        <v>2038</v>
      </c>
      <c r="B156" s="3">
        <f>Output!L24</f>
        <v>7.8187309999707111</v>
      </c>
      <c r="C156" s="3">
        <f>Output!L54</f>
        <v>6.1819494430311721</v>
      </c>
      <c r="D156" s="3">
        <f>Output!L84</f>
        <v>4.9760496712147306</v>
      </c>
      <c r="F156" s="3">
        <v>2038</v>
      </c>
      <c r="G156" s="3">
        <f t="shared" si="182"/>
        <v>6.0652786810136694E-2</v>
      </c>
      <c r="H156" s="3">
        <f t="shared" si="183"/>
        <v>5.3557970909613804E-2</v>
      </c>
      <c r="I156" s="3">
        <f t="shared" si="184"/>
        <v>4.8208855236867285E-2</v>
      </c>
      <c r="J156" s="3">
        <f t="shared" si="185"/>
        <v>0.12233943522884887</v>
      </c>
      <c r="K156" s="3">
        <f t="shared" si="186"/>
        <v>0.10979698320743107</v>
      </c>
      <c r="L156" s="3">
        <f t="shared" si="187"/>
        <v>0.10029834037496527</v>
      </c>
      <c r="M156" s="3">
        <f t="shared" si="188"/>
        <v>0.18402608364756121</v>
      </c>
      <c r="N156" s="3">
        <f t="shared" si="189"/>
        <v>0.16603599550524845</v>
      </c>
      <c r="O156" s="3">
        <f t="shared" si="190"/>
        <v>0.15238782551306329</v>
      </c>
    </row>
    <row r="157" spans="1:15" x14ac:dyDescent="0.25">
      <c r="A157" s="3">
        <v>2039</v>
      </c>
      <c r="B157" s="3">
        <f>Output!L25</f>
        <v>7.7192317495346101</v>
      </c>
      <c r="C157" s="3">
        <f>Output!L55</f>
        <v>6.0843804795811849</v>
      </c>
      <c r="D157" s="3">
        <f>Output!L85</f>
        <v>4.8772687606800309</v>
      </c>
      <c r="F157" s="3">
        <v>2039</v>
      </c>
      <c r="G157" s="3">
        <f t="shared" si="182"/>
        <v>6.4287699837300843E-2</v>
      </c>
      <c r="H157" s="3">
        <f t="shared" si="183"/>
        <v>5.6423047977521026E-2</v>
      </c>
      <c r="I157" s="3">
        <f t="shared" si="184"/>
        <v>5.0505514843731072E-2</v>
      </c>
      <c r="J157" s="3">
        <f t="shared" si="185"/>
        <v>0.12791329432899315</v>
      </c>
      <c r="K157" s="3">
        <f t="shared" si="186"/>
        <v>0.11419035817080075</v>
      </c>
      <c r="L157" s="3">
        <f t="shared" si="187"/>
        <v>0.10382009095166025</v>
      </c>
      <c r="M157" s="3">
        <f t="shared" si="188"/>
        <v>0.19153888882068565</v>
      </c>
      <c r="N157" s="3">
        <f t="shared" si="189"/>
        <v>0.17195766836408063</v>
      </c>
      <c r="O157" s="3">
        <f t="shared" si="190"/>
        <v>0.15713466705958951</v>
      </c>
    </row>
    <row r="158" spans="1:15" x14ac:dyDescent="0.25">
      <c r="A158" s="3">
        <v>2040</v>
      </c>
      <c r="B158" s="3">
        <f>Output!L26</f>
        <v>7.6200037304087838</v>
      </c>
      <c r="C158" s="3">
        <f>Output!L56</f>
        <v>5.9854643457885164</v>
      </c>
      <c r="D158" s="3">
        <f>Output!L86</f>
        <v>4.7889073713046484</v>
      </c>
      <c r="F158" s="3">
        <v>2040</v>
      </c>
      <c r="G158" s="3">
        <f t="shared" si="182"/>
        <v>6.7875887331266413E-2</v>
      </c>
      <c r="H158" s="3">
        <f t="shared" si="183"/>
        <v>5.9241546376075357E-2</v>
      </c>
      <c r="I158" s="3">
        <f t="shared" si="184"/>
        <v>5.2760565910294405E-2</v>
      </c>
      <c r="J158" s="3">
        <f t="shared" si="185"/>
        <v>0.13352818927732976</v>
      </c>
      <c r="K158" s="3">
        <f t="shared" si="186"/>
        <v>0.11860082235266198</v>
      </c>
      <c r="L158" s="3">
        <f t="shared" si="187"/>
        <v>0.10734885717783478</v>
      </c>
      <c r="M158" s="3">
        <f t="shared" si="188"/>
        <v>0.19918049122339335</v>
      </c>
      <c r="N158" s="3">
        <f t="shared" si="189"/>
        <v>0.17796009832924878</v>
      </c>
      <c r="O158" s="3">
        <f t="shared" si="190"/>
        <v>0.16193714844537527</v>
      </c>
    </row>
    <row r="159" spans="1:15" x14ac:dyDescent="0.25">
      <c r="A159" s="3">
        <v>2041</v>
      </c>
      <c r="B159" s="3">
        <f>Output!L27</f>
        <v>7.5235362433285013</v>
      </c>
      <c r="C159" s="3">
        <f>Output!L57</f>
        <v>5.9098695625660103</v>
      </c>
      <c r="D159" s="3">
        <f>Output!L87</f>
        <v>4.7373502797485187</v>
      </c>
      <c r="F159" s="3">
        <v>2041</v>
      </c>
      <c r="G159" s="3">
        <f t="shared" si="182"/>
        <v>7.1418649200394799E-2</v>
      </c>
      <c r="H159" s="3">
        <f t="shared" si="183"/>
        <v>6.2024447908097267E-2</v>
      </c>
      <c r="I159" s="3">
        <f t="shared" si="184"/>
        <v>5.4991339231374677E-2</v>
      </c>
      <c r="J159" s="3">
        <f t="shared" si="185"/>
        <v>0.13887292847543742</v>
      </c>
      <c r="K159" s="3">
        <f t="shared" si="186"/>
        <v>0.12279920865468311</v>
      </c>
      <c r="L159" s="3">
        <f t="shared" si="187"/>
        <v>0.11071428281232822</v>
      </c>
      <c r="M159" s="3">
        <f t="shared" si="188"/>
        <v>0.20632720775048025</v>
      </c>
      <c r="N159" s="3">
        <f t="shared" si="189"/>
        <v>0.1835739694012691</v>
      </c>
      <c r="O159" s="3">
        <f t="shared" si="190"/>
        <v>0.16643722639328185</v>
      </c>
    </row>
    <row r="160" spans="1:15" x14ac:dyDescent="0.25">
      <c r="A160" s="3">
        <v>2042</v>
      </c>
      <c r="B160" s="3">
        <f>Output!L28</f>
        <v>7.4277439434462105</v>
      </c>
      <c r="C160" s="3">
        <f>Output!L58</f>
        <v>5.8291619196818916</v>
      </c>
      <c r="D160" s="3">
        <f>Output!L88</f>
        <v>4.6893296931084185</v>
      </c>
      <c r="F160" s="3">
        <v>2042</v>
      </c>
      <c r="G160" s="3">
        <f t="shared" si="182"/>
        <v>7.4916303383934471E-2</v>
      </c>
      <c r="H160" s="3">
        <f t="shared" si="183"/>
        <v>6.4769344976458781E-2</v>
      </c>
      <c r="I160" s="3">
        <f t="shared" si="184"/>
        <v>5.7199500113599124E-2</v>
      </c>
      <c r="J160" s="3">
        <f t="shared" si="185"/>
        <v>0.14424817227277742</v>
      </c>
      <c r="K160" s="3">
        <f t="shared" si="186"/>
        <v>0.12701760480444635</v>
      </c>
      <c r="L160" s="3">
        <f t="shared" si="187"/>
        <v>0.11410781529520329</v>
      </c>
      <c r="M160" s="3">
        <f t="shared" si="188"/>
        <v>0.21358004116162063</v>
      </c>
      <c r="N160" s="3">
        <f t="shared" si="189"/>
        <v>0.18926586463243408</v>
      </c>
      <c r="O160" s="3">
        <f t="shared" si="190"/>
        <v>0.17101613047680758</v>
      </c>
    </row>
    <row r="161" spans="1:15" x14ac:dyDescent="0.25">
      <c r="A161" s="3">
        <v>2043</v>
      </c>
      <c r="B161" s="3">
        <f>Output!L29</f>
        <v>7.3325059391810514</v>
      </c>
      <c r="C161" s="3">
        <f>Output!L59</f>
        <v>5.7577813601919638</v>
      </c>
      <c r="D161" s="3">
        <f>Output!L89</f>
        <v>4.6310078768431318</v>
      </c>
      <c r="F161" s="3">
        <v>2043</v>
      </c>
      <c r="G161" s="3">
        <f t="shared" si="182"/>
        <v>7.8369110894435046E-2</v>
      </c>
      <c r="H161" s="3">
        <f t="shared" si="183"/>
        <v>6.7480629616278862E-2</v>
      </c>
      <c r="I161" s="3">
        <f t="shared" si="184"/>
        <v>5.9380197805626797E-2</v>
      </c>
      <c r="J161" s="3">
        <f t="shared" si="185"/>
        <v>0.14965450508171463</v>
      </c>
      <c r="K161" s="3">
        <f t="shared" si="186"/>
        <v>0.13126287682092827</v>
      </c>
      <c r="L161" s="3">
        <f t="shared" si="187"/>
        <v>0.11752230551596675</v>
      </c>
      <c r="M161" s="3">
        <f t="shared" si="188"/>
        <v>0.2209398992689946</v>
      </c>
      <c r="N161" s="3">
        <f t="shared" si="189"/>
        <v>0.195045124025578</v>
      </c>
      <c r="O161" s="3">
        <f t="shared" si="190"/>
        <v>0.17566441322630691</v>
      </c>
    </row>
    <row r="162" spans="1:15" x14ac:dyDescent="0.25">
      <c r="A162" s="3">
        <v>2044</v>
      </c>
      <c r="B162" s="3">
        <f>Output!L30</f>
        <v>7.237811972355285</v>
      </c>
      <c r="C162" s="3">
        <f>Output!L60</f>
        <v>5.6854727657632571</v>
      </c>
      <c r="D162" s="3">
        <f>Output!L90</f>
        <v>4.5766330017403751</v>
      </c>
      <c r="F162" s="3">
        <v>2044</v>
      </c>
      <c r="G162" s="3">
        <f t="shared" si="182"/>
        <v>8.1777327913967468E-2</v>
      </c>
      <c r="H162" s="3">
        <f t="shared" si="183"/>
        <v>7.0157864824705637E-2</v>
      </c>
      <c r="I162" s="3">
        <f t="shared" si="184"/>
        <v>6.1535290884621147E-2</v>
      </c>
      <c r="J162" s="3">
        <f t="shared" si="185"/>
        <v>0.15509249533069042</v>
      </c>
      <c r="K162" s="3">
        <f t="shared" si="186"/>
        <v>0.13553454698576911</v>
      </c>
      <c r="L162" s="3">
        <f t="shared" si="187"/>
        <v>0.12096087033799627</v>
      </c>
      <c r="M162" s="3">
        <f t="shared" si="188"/>
        <v>0.22840766274741375</v>
      </c>
      <c r="N162" s="3">
        <f t="shared" si="189"/>
        <v>0.20091122914683293</v>
      </c>
      <c r="O162" s="3">
        <f t="shared" si="190"/>
        <v>0.18038644979137158</v>
      </c>
    </row>
    <row r="163" spans="1:15" x14ac:dyDescent="0.25">
      <c r="A163" s="3">
        <v>2045</v>
      </c>
      <c r="B163" s="3">
        <f>Output!L31</f>
        <v>7.1420451785136718</v>
      </c>
      <c r="C163" s="3">
        <f>Output!L61</f>
        <v>5.6091137589039626</v>
      </c>
      <c r="D163" s="3">
        <f>Output!L91</f>
        <v>4.5198909725380574</v>
      </c>
      <c r="F163" s="3">
        <v>2045</v>
      </c>
      <c r="G163" s="3">
        <f t="shared" si="182"/>
        <v>8.5140449258463882E-2</v>
      </c>
      <c r="H163" s="3">
        <f t="shared" si="183"/>
        <v>7.2799143300936758E-2</v>
      </c>
      <c r="I163" s="3">
        <f t="shared" si="184"/>
        <v>6.3663664680165072E-2</v>
      </c>
      <c r="J163" s="3">
        <f t="shared" si="185"/>
        <v>0.16056146402630889</v>
      </c>
      <c r="K163" s="3">
        <f t="shared" si="186"/>
        <v>0.13982968469364798</v>
      </c>
      <c r="L163" s="3">
        <f t="shared" si="187"/>
        <v>0.12442194368863606</v>
      </c>
      <c r="M163" s="3">
        <f t="shared" si="188"/>
        <v>0.23598247879415427</v>
      </c>
      <c r="N163" s="3">
        <f t="shared" si="189"/>
        <v>0.20686022608635954</v>
      </c>
      <c r="O163" s="3">
        <f t="shared" si="190"/>
        <v>0.18518022269710724</v>
      </c>
    </row>
    <row r="164" spans="1:15" x14ac:dyDescent="0.25">
      <c r="A164" s="3">
        <v>2046</v>
      </c>
      <c r="B164" s="3">
        <f>Output!L32</f>
        <v>7.0487293754745881</v>
      </c>
      <c r="C164" s="3">
        <f>Output!L62</f>
        <v>5.5336989696346812</v>
      </c>
      <c r="D164" s="3">
        <f>Output!L92</f>
        <v>4.4650751200817735</v>
      </c>
      <c r="F164" s="3">
        <v>2046</v>
      </c>
      <c r="G164" s="3">
        <f t="shared" si="182"/>
        <v>8.8459629076249727E-2</v>
      </c>
      <c r="H164" s="3">
        <f t="shared" si="183"/>
        <v>7.5404909668081055E-2</v>
      </c>
      <c r="I164" s="3">
        <f t="shared" si="184"/>
        <v>6.5766226210621795E-2</v>
      </c>
      <c r="J164" s="3">
        <f t="shared" si="185"/>
        <v>0.1660634008920932</v>
      </c>
      <c r="K164" s="3">
        <f t="shared" si="186"/>
        <v>0.14414905358176561</v>
      </c>
      <c r="L164" s="3">
        <f t="shared" si="187"/>
        <v>0.12790719047611401</v>
      </c>
      <c r="M164" s="3">
        <f t="shared" si="188"/>
        <v>0.24366717270793695</v>
      </c>
      <c r="N164" s="3">
        <f t="shared" si="189"/>
        <v>0.21289319749545041</v>
      </c>
      <c r="O164" s="3">
        <f t="shared" si="190"/>
        <v>0.19004815474160633</v>
      </c>
    </row>
    <row r="165" spans="1:15" x14ac:dyDescent="0.25">
      <c r="A165" s="3">
        <v>2047</v>
      </c>
      <c r="B165" s="3">
        <f>Output!L33</f>
        <v>6.955576739834946</v>
      </c>
      <c r="C165" s="3">
        <f>Output!L63</f>
        <v>5.4644642604041556</v>
      </c>
      <c r="D165" s="3">
        <f>Output!L93</f>
        <v>4.4192088654959214</v>
      </c>
      <c r="F165" s="3">
        <v>2047</v>
      </c>
      <c r="G165" s="3">
        <f t="shared" si="182"/>
        <v>9.1734944201306054E-2</v>
      </c>
      <c r="H165" s="3">
        <f t="shared" si="183"/>
        <v>7.797807406722132E-2</v>
      </c>
      <c r="I165" s="3">
        <f t="shared" si="184"/>
        <v>6.7847189756756895E-2</v>
      </c>
      <c r="J165" s="3">
        <f t="shared" si="185"/>
        <v>0.17159854951368814</v>
      </c>
      <c r="K165" s="3">
        <f t="shared" si="186"/>
        <v>0.14849759619010272</v>
      </c>
      <c r="L165" s="3">
        <f t="shared" si="187"/>
        <v>0.13142393377078584</v>
      </c>
      <c r="M165" s="3">
        <f t="shared" si="188"/>
        <v>0.25146215482607048</v>
      </c>
      <c r="N165" s="3">
        <f t="shared" si="189"/>
        <v>0.21901711831298437</v>
      </c>
      <c r="O165" s="3">
        <f t="shared" si="190"/>
        <v>0.19500067778481486</v>
      </c>
    </row>
    <row r="166" spans="1:15" x14ac:dyDescent="0.25">
      <c r="A166" s="3">
        <v>2048</v>
      </c>
      <c r="B166" s="3">
        <f>Output!L34</f>
        <v>6.8633104746502411</v>
      </c>
      <c r="C166" s="3">
        <f>Output!L64</f>
        <v>5.3933358353390481</v>
      </c>
      <c r="D166" s="3">
        <f>Output!L94</f>
        <v>4.3707993689795321</v>
      </c>
      <c r="F166" s="3">
        <v>2048</v>
      </c>
      <c r="G166" s="3">
        <f t="shared" si="182"/>
        <v>9.4966812017074409E-2</v>
      </c>
      <c r="H166" s="3">
        <f t="shared" si="183"/>
        <v>8.0517744765529739E-2</v>
      </c>
      <c r="I166" s="3">
        <f t="shared" si="184"/>
        <v>6.9905357730063608E-2</v>
      </c>
      <c r="J166" s="3">
        <f t="shared" si="185"/>
        <v>0.17716771145324983</v>
      </c>
      <c r="K166" s="3">
        <f t="shared" si="186"/>
        <v>0.1528739624891918</v>
      </c>
      <c r="L166" s="3">
        <f t="shared" si="187"/>
        <v>0.13497057348366021</v>
      </c>
      <c r="M166" s="3">
        <f t="shared" si="188"/>
        <v>0.25936861088942531</v>
      </c>
      <c r="N166" s="3">
        <f t="shared" si="189"/>
        <v>0.22523018021285393</v>
      </c>
      <c r="O166" s="3">
        <f t="shared" si="190"/>
        <v>0.20003578923725671</v>
      </c>
    </row>
    <row r="167" spans="1:15" x14ac:dyDescent="0.25">
      <c r="A167" s="3">
        <v>2049</v>
      </c>
      <c r="B167" s="3">
        <f>Output!L35</f>
        <v>6.7688207541011556</v>
      </c>
      <c r="C167" s="3">
        <f>Output!L65</f>
        <v>5.3189525283131305</v>
      </c>
      <c r="D167" s="3">
        <f>Output!L95</f>
        <v>4.3218922094453376</v>
      </c>
      <c r="F167" s="3">
        <v>2049</v>
      </c>
      <c r="G167" s="3">
        <f t="shared" si="182"/>
        <v>9.8154185519509357E-2</v>
      </c>
      <c r="H167" s="3">
        <f t="shared" si="183"/>
        <v>8.3022389069957916E-2</v>
      </c>
      <c r="I167" s="3">
        <f t="shared" si="184"/>
        <v>7.1940495785746308E-2</v>
      </c>
      <c r="J167" s="3">
        <f t="shared" si="185"/>
        <v>0.18276911914758995</v>
      </c>
      <c r="K167" s="3">
        <f t="shared" si="186"/>
        <v>0.1572755595620455</v>
      </c>
      <c r="L167" s="3">
        <f t="shared" si="187"/>
        <v>0.13854707242720629</v>
      </c>
      <c r="M167" s="3">
        <f t="shared" si="188"/>
        <v>0.26738405277567057</v>
      </c>
      <c r="N167" s="3">
        <f t="shared" si="189"/>
        <v>0.2315287300541331</v>
      </c>
      <c r="O167" s="3">
        <f t="shared" si="190"/>
        <v>0.20515364906866618</v>
      </c>
    </row>
    <row r="168" spans="1:15" x14ac:dyDescent="0.25">
      <c r="A168" s="3">
        <v>2050</v>
      </c>
      <c r="B168" s="3">
        <f>Output!L36</f>
        <v>6.6785865882308588</v>
      </c>
      <c r="C168" s="3">
        <f>Output!L66</f>
        <v>5.2455753177135023</v>
      </c>
      <c r="D168" s="3">
        <f>Output!L96</f>
        <v>4.2725521501525137</v>
      </c>
      <c r="F168" s="3">
        <v>2050</v>
      </c>
      <c r="G168" s="3">
        <f t="shared" si="182"/>
        <v>0.10129906860895249</v>
      </c>
      <c r="H168" s="3">
        <f t="shared" si="183"/>
        <v>8.5492480741771876E-2</v>
      </c>
      <c r="I168" s="3">
        <f t="shared" si="184"/>
        <v>7.3952400075413968E-2</v>
      </c>
      <c r="J168" s="3">
        <f t="shared" si="185"/>
        <v>0.1884063239953008</v>
      </c>
      <c r="K168" s="3">
        <f t="shared" si="186"/>
        <v>0.16170320038385597</v>
      </c>
      <c r="L168" s="3">
        <f t="shared" si="187"/>
        <v>0.14215341208826282</v>
      </c>
      <c r="M168" s="3">
        <f t="shared" si="188"/>
        <v>0.27551357938164917</v>
      </c>
      <c r="N168" s="3">
        <f t="shared" si="189"/>
        <v>0.23791392002594011</v>
      </c>
      <c r="O168" s="3">
        <f t="shared" si="190"/>
        <v>0.2103544241011116</v>
      </c>
    </row>
  </sheetData>
  <mergeCells count="88"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84DDD-8714-4030-AADF-313FC1EA8A42}">
  <dimension ref="A2:CF168"/>
  <sheetViews>
    <sheetView workbookViewId="0">
      <selection activeCell="D4" sqref="D4"/>
    </sheetView>
  </sheetViews>
  <sheetFormatPr defaultRowHeight="15" x14ac:dyDescent="0.25"/>
  <cols>
    <col min="1" max="4" width="9.28515625" style="3" bestFit="1" customWidth="1"/>
    <col min="5" max="5" width="9.140625" style="3"/>
    <col min="6" max="6" width="9.28515625" style="3" bestFit="1" customWidth="1"/>
    <col min="7" max="13" width="12.140625" style="3" bestFit="1" customWidth="1"/>
    <col min="14" max="15" width="11.140625" style="3" bestFit="1" customWidth="1"/>
    <col min="16" max="16" width="9.28515625" style="3" bestFit="1" customWidth="1"/>
    <col min="17" max="17" width="12.140625" style="3" bestFit="1" customWidth="1"/>
    <col min="18" max="18" width="9.28515625" style="3" bestFit="1" customWidth="1"/>
    <col min="19" max="19" width="11" style="3" customWidth="1"/>
    <col min="20" max="21" width="9.28515625" style="3" bestFit="1" customWidth="1"/>
    <col min="22" max="22" width="12.140625" style="3" bestFit="1" customWidth="1"/>
    <col min="23" max="23" width="12" style="3" bestFit="1" customWidth="1"/>
    <col min="24" max="24" width="18.5703125" style="3" customWidth="1"/>
    <col min="25" max="26" width="9.28515625" style="3" bestFit="1" customWidth="1"/>
    <col min="27" max="27" width="12.140625" style="3" bestFit="1" customWidth="1"/>
    <col min="28" max="28" width="9.28515625" style="3" bestFit="1" customWidth="1"/>
    <col min="29" max="29" width="14.5703125" style="3" customWidth="1"/>
    <col min="30" max="30" width="9.140625" style="3"/>
    <col min="31" max="31" width="9.28515625" style="3" bestFit="1" customWidth="1"/>
    <col min="32" max="32" width="12.140625" style="3" bestFit="1" customWidth="1"/>
    <col min="33" max="34" width="9.28515625" style="3" bestFit="1" customWidth="1"/>
    <col min="35" max="35" width="9.140625" style="3"/>
    <col min="36" max="36" width="9.28515625" style="3" bestFit="1" customWidth="1"/>
    <col min="37" max="37" width="12.140625" style="3" bestFit="1" customWidth="1"/>
    <col min="38" max="39" width="9.28515625" style="3" bestFit="1" customWidth="1"/>
    <col min="40" max="40" width="9.140625" style="3"/>
    <col min="41" max="41" width="9.28515625" style="3" bestFit="1" customWidth="1"/>
    <col min="42" max="42" width="12.140625" style="3" bestFit="1" customWidth="1"/>
    <col min="43" max="43" width="9.28515625" style="3" bestFit="1" customWidth="1"/>
    <col min="44" max="44" width="11.42578125" style="3" customWidth="1"/>
    <col min="45" max="45" width="9.140625" style="3"/>
    <col min="46" max="46" width="9.28515625" style="3" bestFit="1" customWidth="1"/>
    <col min="47" max="47" width="12.140625" style="3" bestFit="1" customWidth="1"/>
    <col min="48" max="49" width="9.28515625" style="3" bestFit="1" customWidth="1"/>
    <col min="50" max="50" width="9.140625" style="3"/>
    <col min="51" max="51" width="9.28515625" style="3" bestFit="1" customWidth="1"/>
    <col min="52" max="52" width="12.140625" style="3" bestFit="1" customWidth="1"/>
    <col min="53" max="54" width="9.28515625" style="3" bestFit="1" customWidth="1"/>
    <col min="55" max="55" width="9.140625" style="3"/>
    <col min="56" max="56" width="9.28515625" style="3" bestFit="1" customWidth="1"/>
    <col min="57" max="57" width="12.140625" style="3" bestFit="1" customWidth="1"/>
    <col min="58" max="59" width="9.28515625" style="3" bestFit="1" customWidth="1"/>
    <col min="60" max="60" width="9.140625" style="3"/>
    <col min="61" max="61" width="9.28515625" style="3" bestFit="1" customWidth="1"/>
    <col min="62" max="62" width="12.140625" style="3" bestFit="1" customWidth="1"/>
    <col min="63" max="64" width="9.28515625" style="3" bestFit="1" customWidth="1"/>
    <col min="65" max="65" width="9.140625" style="3"/>
    <col min="66" max="66" width="9.28515625" style="3" bestFit="1" customWidth="1"/>
    <col min="67" max="67" width="12.140625" style="3" bestFit="1" customWidth="1"/>
    <col min="68" max="69" width="12" style="3" bestFit="1" customWidth="1"/>
    <col min="70" max="70" width="9.140625" style="3"/>
    <col min="71" max="71" width="9.28515625" style="3" bestFit="1" customWidth="1"/>
    <col min="72" max="72" width="12.140625" style="3" bestFit="1" customWidth="1"/>
    <col min="73" max="74" width="9.28515625" style="3" bestFit="1" customWidth="1"/>
    <col min="75" max="75" width="9.140625" style="3"/>
    <col min="76" max="76" width="9.28515625" style="3" bestFit="1" customWidth="1"/>
    <col min="77" max="77" width="12.140625" style="3" bestFit="1" customWidth="1"/>
    <col min="78" max="79" width="9.28515625" style="3" bestFit="1" customWidth="1"/>
    <col min="80" max="80" width="9.140625" style="3"/>
    <col min="81" max="81" width="9.28515625" style="3" bestFit="1" customWidth="1"/>
    <col min="82" max="82" width="12.140625" style="3" bestFit="1" customWidth="1"/>
    <col min="83" max="84" width="9.28515625" style="3" bestFit="1" customWidth="1"/>
    <col min="85" max="16384" width="9.140625" style="3"/>
  </cols>
  <sheetData>
    <row r="2" spans="1:84" x14ac:dyDescent="0.25">
      <c r="B2" s="3">
        <v>0.26582732184921243</v>
      </c>
      <c r="G2" s="3">
        <v>138.80334999999999</v>
      </c>
      <c r="I2" s="3">
        <v>574.69000000000005</v>
      </c>
      <c r="J2" s="3">
        <v>212.49799999999999</v>
      </c>
      <c r="K2" s="3">
        <v>3078.8789769820974</v>
      </c>
      <c r="L2" s="3">
        <v>859.52038107416888</v>
      </c>
      <c r="M2" s="3">
        <v>461.83184654731463</v>
      </c>
      <c r="N2" s="3">
        <v>615.77579539641943</v>
      </c>
      <c r="O2" s="3">
        <v>457.73571475409841</v>
      </c>
      <c r="P2" s="3">
        <v>577.72468852459019</v>
      </c>
      <c r="Q2" s="3">
        <v>84.436685245901643</v>
      </c>
      <c r="R2" s="3">
        <v>146.65319016393443</v>
      </c>
      <c r="S2" s="3">
        <v>88.880721311475412</v>
      </c>
      <c r="T2" s="3">
        <v>4017.5202857646855</v>
      </c>
      <c r="U2" s="3">
        <v>0</v>
      </c>
      <c r="V2" s="3">
        <v>0</v>
      </c>
      <c r="W2" s="3">
        <v>491.94125948139003</v>
      </c>
      <c r="Y2" s="3">
        <f>SUM(G2,I2:W2)</f>
        <v>11806.890895246075</v>
      </c>
      <c r="AA2" s="3">
        <v>39.091301843317972</v>
      </c>
    </row>
    <row r="4" spans="1:84" x14ac:dyDescent="0.25">
      <c r="G4" s="3">
        <f>G2/$Y$2</f>
        <v>1.1756130486128889E-2</v>
      </c>
      <c r="I4" s="3">
        <f>I2/$Y$2</f>
        <v>4.8674117945088587E-2</v>
      </c>
      <c r="J4" s="3">
        <f t="shared" ref="J4:W4" si="0">J2/$Y$2</f>
        <v>1.7997794837382647E-2</v>
      </c>
      <c r="K4" s="3">
        <f t="shared" si="0"/>
        <v>0.26076966445262711</v>
      </c>
      <c r="L4" s="3">
        <f t="shared" si="0"/>
        <v>7.2798197993025074E-2</v>
      </c>
      <c r="M4" s="3">
        <f t="shared" si="0"/>
        <v>3.911544966789407E-2</v>
      </c>
      <c r="N4" s="3">
        <f t="shared" si="0"/>
        <v>5.2153932890525424E-2</v>
      </c>
      <c r="O4" s="3">
        <f t="shared" si="0"/>
        <v>3.8768522451444104E-2</v>
      </c>
      <c r="P4" s="3">
        <f t="shared" si="0"/>
        <v>4.8931144841628471E-2</v>
      </c>
      <c r="Q4" s="3">
        <f t="shared" si="0"/>
        <v>7.1514750153149308E-3</v>
      </c>
      <c r="R4" s="3">
        <f t="shared" si="0"/>
        <v>1.2420982921336459E-2</v>
      </c>
      <c r="S4" s="3">
        <f t="shared" si="0"/>
        <v>7.5278684371736116E-3</v>
      </c>
      <c r="T4" s="3">
        <f t="shared" si="0"/>
        <v>0.34026911245383823</v>
      </c>
      <c r="U4" s="3">
        <f t="shared" si="0"/>
        <v>0</v>
      </c>
      <c r="V4" s="3">
        <f t="shared" si="0"/>
        <v>0</v>
      </c>
      <c r="W4" s="3">
        <f t="shared" si="0"/>
        <v>4.1665605606592437E-2</v>
      </c>
    </row>
    <row r="6" spans="1:84" ht="25.5" customHeight="1" x14ac:dyDescent="0.25">
      <c r="G6" s="5" t="s">
        <v>37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</row>
    <row r="7" spans="1:84" ht="27" customHeight="1" x14ac:dyDescent="0.25">
      <c r="G7" s="5" t="s">
        <v>38</v>
      </c>
      <c r="H7" s="5"/>
      <c r="I7" s="5"/>
      <c r="L7" s="5" t="s">
        <v>39</v>
      </c>
      <c r="M7" s="5"/>
      <c r="N7" s="5"/>
      <c r="Q7" s="6" t="s">
        <v>40</v>
      </c>
      <c r="R7" s="6"/>
      <c r="S7" s="6"/>
      <c r="V7" s="5" t="s">
        <v>45</v>
      </c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P7" s="5" t="s">
        <v>51</v>
      </c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O7" s="5" t="s">
        <v>56</v>
      </c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</row>
    <row r="8" spans="1:84" ht="44.25" customHeight="1" x14ac:dyDescent="0.25">
      <c r="G8" s="5"/>
      <c r="H8" s="5"/>
      <c r="I8" s="5"/>
      <c r="L8" s="5"/>
      <c r="M8" s="5"/>
      <c r="N8" s="5"/>
      <c r="Q8" s="6"/>
      <c r="R8" s="6"/>
      <c r="S8" s="6"/>
      <c r="V8" s="6" t="s">
        <v>41</v>
      </c>
      <c r="W8" s="6"/>
      <c r="X8" s="6"/>
      <c r="AA8" s="6" t="s">
        <v>42</v>
      </c>
      <c r="AB8" s="6"/>
      <c r="AC8" s="6"/>
      <c r="AF8" s="6" t="s">
        <v>43</v>
      </c>
      <c r="AG8" s="6"/>
      <c r="AH8" s="6"/>
      <c r="AK8" s="6" t="s">
        <v>44</v>
      </c>
      <c r="AL8" s="6"/>
      <c r="AM8" s="6"/>
      <c r="AP8" s="6" t="s">
        <v>46</v>
      </c>
      <c r="AQ8" s="6"/>
      <c r="AR8" s="6"/>
      <c r="AU8" s="6" t="s">
        <v>47</v>
      </c>
      <c r="AV8" s="6"/>
      <c r="AW8" s="6"/>
      <c r="AZ8" s="6" t="s">
        <v>48</v>
      </c>
      <c r="BA8" s="6"/>
      <c r="BB8" s="6"/>
      <c r="BE8" s="6" t="s">
        <v>49</v>
      </c>
      <c r="BF8" s="6"/>
      <c r="BG8" s="6"/>
      <c r="BJ8" s="6" t="s">
        <v>50</v>
      </c>
      <c r="BK8" s="6"/>
      <c r="BL8" s="6"/>
      <c r="BO8" s="6" t="s">
        <v>52</v>
      </c>
      <c r="BP8" s="6"/>
      <c r="BQ8" s="6"/>
      <c r="BT8" s="6" t="s">
        <v>53</v>
      </c>
      <c r="BU8" s="6"/>
      <c r="BV8" s="6"/>
      <c r="BY8" s="6" t="s">
        <v>54</v>
      </c>
      <c r="BZ8" s="6"/>
      <c r="CA8" s="6"/>
      <c r="CD8" s="6" t="s">
        <v>55</v>
      </c>
      <c r="CE8" s="6"/>
      <c r="CF8" s="6"/>
    </row>
    <row r="9" spans="1:84" x14ac:dyDescent="0.25">
      <c r="A9" s="3" t="s">
        <v>27</v>
      </c>
      <c r="B9" s="3" t="s">
        <v>28</v>
      </c>
      <c r="C9" s="3" t="s">
        <v>29</v>
      </c>
      <c r="D9" s="3" t="s">
        <v>30</v>
      </c>
      <c r="F9" s="3" t="s">
        <v>27</v>
      </c>
      <c r="G9" s="3" t="s">
        <v>28</v>
      </c>
      <c r="H9" s="3" t="s">
        <v>29</v>
      </c>
      <c r="I9" s="3" t="s">
        <v>30</v>
      </c>
      <c r="K9" s="3" t="s">
        <v>27</v>
      </c>
      <c r="L9" s="3" t="s">
        <v>28</v>
      </c>
      <c r="M9" s="3" t="s">
        <v>29</v>
      </c>
      <c r="N9" s="3" t="s">
        <v>30</v>
      </c>
      <c r="P9" s="3" t="s">
        <v>27</v>
      </c>
      <c r="Q9" s="3" t="s">
        <v>28</v>
      </c>
      <c r="R9" s="3" t="s">
        <v>29</v>
      </c>
      <c r="S9" s="3" t="s">
        <v>30</v>
      </c>
      <c r="U9" s="3" t="s">
        <v>27</v>
      </c>
      <c r="V9" s="3" t="s">
        <v>28</v>
      </c>
      <c r="W9" s="3" t="s">
        <v>29</v>
      </c>
      <c r="X9" s="3" t="s">
        <v>30</v>
      </c>
      <c r="Z9" s="3" t="s">
        <v>27</v>
      </c>
      <c r="AA9" s="3" t="s">
        <v>28</v>
      </c>
      <c r="AB9" s="3" t="s">
        <v>29</v>
      </c>
      <c r="AC9" s="3" t="s">
        <v>30</v>
      </c>
      <c r="AE9" s="3" t="s">
        <v>27</v>
      </c>
      <c r="AF9" s="3" t="s">
        <v>28</v>
      </c>
      <c r="AG9" s="3" t="s">
        <v>29</v>
      </c>
      <c r="AH9" s="3" t="s">
        <v>30</v>
      </c>
      <c r="AJ9" s="3" t="s">
        <v>27</v>
      </c>
      <c r="AK9" s="3" t="s">
        <v>28</v>
      </c>
      <c r="AL9" s="3" t="s">
        <v>29</v>
      </c>
      <c r="AM9" s="3" t="s">
        <v>30</v>
      </c>
      <c r="AO9" s="3" t="s">
        <v>27</v>
      </c>
      <c r="AP9" s="3" t="s">
        <v>28</v>
      </c>
      <c r="AQ9" s="3" t="s">
        <v>29</v>
      </c>
      <c r="AR9" s="3" t="s">
        <v>30</v>
      </c>
      <c r="AT9" s="3" t="s">
        <v>27</v>
      </c>
      <c r="AU9" s="3" t="s">
        <v>28</v>
      </c>
      <c r="AV9" s="3" t="s">
        <v>29</v>
      </c>
      <c r="AW9" s="3" t="s">
        <v>30</v>
      </c>
      <c r="AY9" s="3" t="s">
        <v>27</v>
      </c>
      <c r="AZ9" s="3" t="s">
        <v>28</v>
      </c>
      <c r="BA9" s="3" t="s">
        <v>29</v>
      </c>
      <c r="BB9" s="3" t="s">
        <v>30</v>
      </c>
      <c r="BD9" s="3" t="s">
        <v>27</v>
      </c>
      <c r="BE9" s="3" t="s">
        <v>28</v>
      </c>
      <c r="BF9" s="3" t="s">
        <v>29</v>
      </c>
      <c r="BG9" s="3" t="s">
        <v>30</v>
      </c>
      <c r="BI9" s="3" t="s">
        <v>27</v>
      </c>
      <c r="BJ9" s="3" t="s">
        <v>28</v>
      </c>
      <c r="BK9" s="3" t="s">
        <v>29</v>
      </c>
      <c r="BL9" s="3" t="s">
        <v>30</v>
      </c>
      <c r="BN9" s="3" t="s">
        <v>27</v>
      </c>
      <c r="BO9" s="3" t="s">
        <v>28</v>
      </c>
      <c r="BP9" s="3" t="s">
        <v>29</v>
      </c>
      <c r="BQ9" s="3" t="s">
        <v>30</v>
      </c>
      <c r="BS9" s="3" t="s">
        <v>27</v>
      </c>
      <c r="BT9" s="3" t="s">
        <v>28</v>
      </c>
      <c r="BU9" s="3" t="s">
        <v>29</v>
      </c>
      <c r="BV9" s="3" t="s">
        <v>30</v>
      </c>
      <c r="BX9" s="3" t="s">
        <v>27</v>
      </c>
      <c r="BY9" s="3" t="s">
        <v>28</v>
      </c>
      <c r="BZ9" s="3" t="s">
        <v>29</v>
      </c>
      <c r="CA9" s="3" t="s">
        <v>30</v>
      </c>
      <c r="CC9" s="3" t="s">
        <v>27</v>
      </c>
      <c r="CD9" s="3" t="s">
        <v>28</v>
      </c>
      <c r="CE9" s="3" t="s">
        <v>29</v>
      </c>
      <c r="CF9" s="3" t="s">
        <v>30</v>
      </c>
    </row>
    <row r="10" spans="1:84" x14ac:dyDescent="0.25">
      <c r="B10" s="3">
        <v>3.8759999999999999</v>
      </c>
      <c r="C10" s="3">
        <v>3.8759999999999999</v>
      </c>
      <c r="D10" s="3">
        <v>3.8759999999999999</v>
      </c>
      <c r="F10" s="3">
        <v>2024</v>
      </c>
      <c r="G10" s="3">
        <f>(B13-$B$10)*$B$2*Output!$M$6*$G$4/Output!$M$3</f>
        <v>14252.314156758661</v>
      </c>
      <c r="H10" s="3">
        <f>(C13-$B$10)*$B$2*Output!$M$6*$G$4/Output!$M$3</f>
        <v>28097.681787616053</v>
      </c>
      <c r="I10" s="3">
        <f>(D13-$B$10)*$B$2*Output!$M$6*$G$4/Output!$M$3</f>
        <v>41943.049418473449</v>
      </c>
      <c r="K10" s="3">
        <v>2024</v>
      </c>
      <c r="L10" s="3">
        <f>(B13-$B$10)*$B$2*Output!$M$6*$I$4/Output!$M$3</f>
        <v>59009.111975666558</v>
      </c>
      <c r="M10" s="3">
        <f>(C13-$B$10)*$B$2*Output!$M$6*$I$4/Output!$M$3</f>
        <v>116333.33594992536</v>
      </c>
      <c r="N10" s="3">
        <f>(D13-$B$10)*$B$2*Output!$M$6*$I$4/Output!$M$3</f>
        <v>173657.55992418417</v>
      </c>
      <c r="P10" s="3">
        <v>2024</v>
      </c>
      <c r="Q10" s="3">
        <f>(B13-$B$10)*$B$2*Output!$M$6*$J$4/Output!$M$3</f>
        <v>21819.273480668169</v>
      </c>
      <c r="R10" s="3">
        <f>(C13-$B$10)*$B$2*Output!$M$6*$J$4/Output!$M$3</f>
        <v>43015.540939788814</v>
      </c>
      <c r="S10" s="3">
        <f>(D13-$B$10)*$B$2*Output!$M$6*$J$4/Output!$M$3</f>
        <v>64211.808398909467</v>
      </c>
      <c r="U10" s="3">
        <v>2024</v>
      </c>
      <c r="V10" s="3">
        <f>(B13-$B$10)*$B$2*Output!$M$6*$K$4/Output!$M$3</f>
        <v>316138.98677941546</v>
      </c>
      <c r="W10" s="3">
        <f>(C13-$B$10)*$B$2*Output!$M$6*$K$4/Output!$M$3</f>
        <v>623251.252637806</v>
      </c>
      <c r="X10" s="3">
        <f>(D13-$B$10)*$B$2*Output!$M$6*$K$4/Output!$M$3</f>
        <v>930363.51849619672</v>
      </c>
      <c r="Z10" s="3">
        <v>2024</v>
      </c>
      <c r="AA10" s="3">
        <f>(B13-$B$10)*$B$2*Output!$M$6*$L$4/Output!$M$3</f>
        <v>88255.467142586815</v>
      </c>
      <c r="AB10" s="3">
        <f>(C13-$B$10)*$B$2*Output!$M$6*$L$4/Output!$M$3</f>
        <v>173990.97469472088</v>
      </c>
      <c r="AC10" s="3">
        <f>(D13-$B$10)*$B$2*Output!$M$6*$L$4/Output!$M$3</f>
        <v>259726.48224685492</v>
      </c>
      <c r="AE10" s="3">
        <v>2024</v>
      </c>
      <c r="AF10" s="3">
        <f>(B13-$B$10)*$B$2*Output!$M$6*$M$4/Output!$M$3</f>
        <v>47420.848016912321</v>
      </c>
      <c r="AG10" s="3">
        <f>(C13-$B$10)*$B$2*Output!$M$6*$M$4/Output!$M$3</f>
        <v>93487.687895670912</v>
      </c>
      <c r="AH10" s="3">
        <f>(D13-$B$10)*$B$2*Output!$M$6*$M$4/Output!$M$3</f>
        <v>139554.52777442953</v>
      </c>
      <c r="AJ10" s="3">
        <v>2024</v>
      </c>
      <c r="AK10" s="3">
        <f>(B13-$B$10)*$B$2*Output!$M$6*$N$4/Output!$M$3</f>
        <v>63227.797355883085</v>
      </c>
      <c r="AL10" s="3">
        <f>(C13-$B$10)*$B$2*Output!$M$6*$N$4/Output!$M$3</f>
        <v>124650.25052756122</v>
      </c>
      <c r="AM10" s="3">
        <f>(D13-$B$10)*$B$2*Output!$M$6*$N$4/Output!$M$3</f>
        <v>186072.70369923936</v>
      </c>
      <c r="AO10" s="3">
        <v>2024</v>
      </c>
      <c r="AP10" s="3">
        <f>(B13-$B$10)*$B$2*Output!$M$6*$O$4/Output!$M$3</f>
        <v>47000.257612254187</v>
      </c>
      <c r="AQ10" s="3">
        <f>(C13-$B$10)*$B$2*Output!$M$6*$O$4/Output!$M$3</f>
        <v>92658.516210074522</v>
      </c>
      <c r="AR10" s="3">
        <f>(D13-$B$10)*$B$2*Output!$M$6*$O$4/Output!$M$3</f>
        <v>138316.77480789489</v>
      </c>
      <c r="AT10" s="3">
        <v>2024</v>
      </c>
      <c r="AU10" s="3">
        <f>(B13-$B$10)*$B$2*Output!$M$6*$P$4/Output!$M$3</f>
        <v>59320.71349119459</v>
      </c>
      <c r="AV10" s="3">
        <f>(C13-$B$10)*$B$2*Output!$M$6*$P$4/Output!$M$3</f>
        <v>116947.64181854064</v>
      </c>
      <c r="AW10" s="3">
        <f>(D13-$B$10)*$B$2*Output!$M$6*$P$4/Output!$M$3</f>
        <v>174574.57014588671</v>
      </c>
      <c r="AY10" s="3">
        <v>2024</v>
      </c>
      <c r="AZ10" s="3">
        <f>(B13-$B$10)*$B$2*Output!$M$6*$Q$4/Output!$M$3</f>
        <v>8669.9504333284422</v>
      </c>
      <c r="BA10" s="3">
        <f>(C13-$B$10)*$B$2*Output!$M$6*$Q$4/Output!$M$3</f>
        <v>17092.347650402095</v>
      </c>
      <c r="BB10" s="3">
        <f>(D13-$B$10)*$B$2*Output!$M$6*$Q$4/Output!$M$3</f>
        <v>25514.744867475751</v>
      </c>
      <c r="BD10" s="3">
        <v>2024</v>
      </c>
      <c r="BE10" s="3">
        <f>(B13-$B$10)*$B$2*Output!$M$6*$R$4/Output!$M$3</f>
        <v>15058.334963149398</v>
      </c>
      <c r="BF10" s="3">
        <f>(C13-$B$10)*$B$2*Output!$M$6*$R$4/Output!$M$3</f>
        <v>29686.709077014169</v>
      </c>
      <c r="BG10" s="3">
        <f>(D13-$B$10)*$B$2*Output!$M$6*$R$4/Output!$M$3</f>
        <v>44315.083190878941</v>
      </c>
      <c r="BI10" s="3">
        <v>2024</v>
      </c>
      <c r="BJ10" s="3">
        <f>(B13-$B$10)*$B$2*Output!$M$6*$S$4/Output!$M$3</f>
        <v>9126.2636140299383</v>
      </c>
      <c r="BK10" s="3">
        <f>(C13-$B$10)*$B$2*Output!$M$6*$S$4/Output!$M$3</f>
        <v>17991.944895160101</v>
      </c>
      <c r="BL10" s="3">
        <f>(D13-$B$10)*$B$2*Output!$M$6*$S$4/Output!$M$3</f>
        <v>26857.626176290269</v>
      </c>
      <c r="BN10" s="3">
        <v>2024</v>
      </c>
      <c r="BO10" s="3">
        <f>(B13-$B$10)*$B$2*Output!$M$6*$T$4/Output!$M$3</f>
        <v>412518.58290069469</v>
      </c>
      <c r="BP10" s="3">
        <f>(C13-$B$10)*$B$2*Output!$M$6*$T$4/Output!$M$3</f>
        <v>813258.5169213023</v>
      </c>
      <c r="BQ10" s="3">
        <f>(D13-$B$10)*$B$2*Output!$M$6*$T$4/Output!$M$3</f>
        <v>1213998.45094191</v>
      </c>
      <c r="BS10" s="3">
        <v>2024</v>
      </c>
      <c r="BT10" s="3">
        <f>(B13-$B$10)*$B$2*Output!$M$6*$U$4/Output!$M$3</f>
        <v>0</v>
      </c>
      <c r="BU10" s="3">
        <f>(C13-$B$10)*$B$2*Output!$M$6*$U$4/Output!$M$3</f>
        <v>0</v>
      </c>
      <c r="BV10" s="3">
        <f>(D13-$B$10)*$B$2*Output!$M$6*$U$4/Output!$M$3</f>
        <v>0</v>
      </c>
      <c r="BX10" s="3">
        <v>2024</v>
      </c>
      <c r="BY10" s="3">
        <f>(B13-$B$10)*$B$2*Output!$M$6*$V$4/Output!$M$3</f>
        <v>0</v>
      </c>
      <c r="BZ10" s="3">
        <f>(C13-$B$10)*$B$2*Output!$M$6*$V$4/Output!$M$3</f>
        <v>0</v>
      </c>
      <c r="CA10" s="3">
        <f>(D13-$B$10)*$B$2*Output!$M$6*$V$4/Output!$M$3</f>
        <v>0</v>
      </c>
      <c r="CC10" s="3">
        <v>2024</v>
      </c>
      <c r="CD10" s="3">
        <f>(B13-$B$10)*$B$2*Output!$M$6*$W$4/Output!$M$3</f>
        <v>50512.479538860578</v>
      </c>
      <c r="CE10" s="3">
        <f>(C13-$B$10)*$B$2*Output!$M$6*$W$4/Output!$M$3</f>
        <v>99582.675541383942</v>
      </c>
      <c r="CF10" s="3">
        <f>(D13-$B$10)*$B$2*Output!$M$6*$W$4/Output!$M$3</f>
        <v>148652.87154390736</v>
      </c>
    </row>
    <row r="11" spans="1:84" x14ac:dyDescent="0.25">
      <c r="F11" s="3">
        <v>2025</v>
      </c>
      <c r="G11" s="3">
        <f>(B14-$B$10)*$B$2*Output!$M$6*$G$4/Output!$M$3</f>
        <v>28504.628313517362</v>
      </c>
      <c r="H11" s="3">
        <f>(C14-$B$10)*$B$2*Output!$M$6*$G$4/Output!$M$3</f>
        <v>58854.580113306911</v>
      </c>
      <c r="I11" s="3">
        <f>(D14-$B$10)*$B$2*Output!$M$6*$G$4/Output!$M$3</f>
        <v>89204.531913096376</v>
      </c>
      <c r="K11" s="3">
        <v>2025</v>
      </c>
      <c r="L11" s="3">
        <f>(B14-$B$10)*$B$2*Output!$M$6*$I$4/Output!$M$3</f>
        <v>118018.22395133326</v>
      </c>
      <c r="M11" s="3">
        <f>(C14-$B$10)*$B$2*Output!$M$6*$I$4/Output!$M$3</f>
        <v>243676.67383615996</v>
      </c>
      <c r="N11" s="3">
        <f>(D14-$B$10)*$B$2*Output!$M$6*$I$4/Output!$M$3</f>
        <v>369335.1237209863</v>
      </c>
      <c r="P11" s="3">
        <v>2025</v>
      </c>
      <c r="Q11" s="3">
        <f>(B14-$B$10)*$B$2*Output!$M$6*$J$4/Output!$M$3</f>
        <v>43638.546961336397</v>
      </c>
      <c r="R11" s="3">
        <f>(C14-$B$10)*$B$2*Output!$M$6*$J$4/Output!$M$3</f>
        <v>90102.152180891106</v>
      </c>
      <c r="S11" s="3">
        <f>(D14-$B$10)*$B$2*Output!$M$6*$J$4/Output!$M$3</f>
        <v>136565.7574004457</v>
      </c>
      <c r="U11" s="3">
        <v>2025</v>
      </c>
      <c r="V11" s="3">
        <f>(B14-$B$10)*$B$2*Output!$M$6*$K$4/Output!$M$3</f>
        <v>632277.97355883173</v>
      </c>
      <c r="W11" s="3">
        <f>(C14-$B$10)*$B$2*Output!$M$6*$K$4/Output!$M$3</f>
        <v>1305488.1557971712</v>
      </c>
      <c r="X11" s="3">
        <f>(D14-$B$10)*$B$2*Output!$M$6*$K$4/Output!$M$3</f>
        <v>1978698.3380355088</v>
      </c>
      <c r="Z11" s="3">
        <v>2025</v>
      </c>
      <c r="AA11" s="3">
        <f>(B14-$B$10)*$B$2*Output!$M$6*$L$4/Output!$M$3</f>
        <v>176510.93428517386</v>
      </c>
      <c r="AB11" s="3">
        <f>(C14-$B$10)*$B$2*Output!$M$6*$L$4/Output!$M$3</f>
        <v>364448.77682671027</v>
      </c>
      <c r="AC11" s="3">
        <f>(D14-$B$10)*$B$2*Output!$M$6*$L$4/Output!$M$3</f>
        <v>552386.61936824629</v>
      </c>
      <c r="AE11" s="3">
        <v>2025</v>
      </c>
      <c r="AF11" s="3">
        <f>(B14-$B$10)*$B$2*Output!$M$6*$M$4/Output!$M$3</f>
        <v>94841.696033824759</v>
      </c>
      <c r="AG11" s="3">
        <f>(C14-$B$10)*$B$2*Output!$M$6*$M$4/Output!$M$3</f>
        <v>195823.22336957569</v>
      </c>
      <c r="AH11" s="3">
        <f>(D14-$B$10)*$B$2*Output!$M$6*$M$4/Output!$M$3</f>
        <v>296804.75070532638</v>
      </c>
      <c r="AJ11" s="3">
        <v>2025</v>
      </c>
      <c r="AK11" s="3">
        <f>(B14-$B$10)*$B$2*Output!$M$6*$N$4/Output!$M$3</f>
        <v>126455.59471176635</v>
      </c>
      <c r="AL11" s="3">
        <f>(C14-$B$10)*$B$2*Output!$M$6*$N$4/Output!$M$3</f>
        <v>261097.63115943421</v>
      </c>
      <c r="AM11" s="3">
        <f>(D14-$B$10)*$B$2*Output!$M$6*$N$4/Output!$M$3</f>
        <v>395739.66760710179</v>
      </c>
      <c r="AO11" s="3">
        <v>2025</v>
      </c>
      <c r="AP11" s="3">
        <f>(B14-$B$10)*$B$2*Output!$M$6*$O$4/Output!$M$3</f>
        <v>94000.51522450849</v>
      </c>
      <c r="AQ11" s="3">
        <f>(C14-$B$10)*$B$2*Output!$M$6*$O$4/Output!$M$3</f>
        <v>194086.40565747791</v>
      </c>
      <c r="AR11" s="3">
        <f>(D14-$B$10)*$B$2*Output!$M$6*$O$4/Output!$M$3</f>
        <v>294172.29609044711</v>
      </c>
      <c r="AT11" s="3">
        <v>2025</v>
      </c>
      <c r="AU11" s="3">
        <f>(B14-$B$10)*$B$2*Output!$M$6*$P$4/Output!$M$3</f>
        <v>118641.42698238934</v>
      </c>
      <c r="AV11" s="3">
        <f>(C14-$B$10)*$B$2*Output!$M$6*$P$4/Output!$M$3</f>
        <v>244963.4246162342</v>
      </c>
      <c r="AW11" s="3">
        <f>(D14-$B$10)*$B$2*Output!$M$6*$P$4/Output!$M$3</f>
        <v>371285.42225007882</v>
      </c>
      <c r="AY11" s="3">
        <v>2025</v>
      </c>
      <c r="AZ11" s="3">
        <f>(B14-$B$10)*$B$2*Output!$M$6*$Q$4/Output!$M$3</f>
        <v>17339.900866656906</v>
      </c>
      <c r="BA11" s="3">
        <f>(C14-$B$10)*$B$2*Output!$M$6*$Q$4/Output!$M$3</f>
        <v>35802.346674680382</v>
      </c>
      <c r="BB11" s="3">
        <f>(D14-$B$10)*$B$2*Output!$M$6*$Q$4/Output!$M$3</f>
        <v>54264.79248270383</v>
      </c>
      <c r="BD11" s="3">
        <v>2025</v>
      </c>
      <c r="BE11" s="3">
        <f>(B14-$B$10)*$B$2*Output!$M$6*$R$4/Output!$M$3</f>
        <v>30116.669926298833</v>
      </c>
      <c r="BF11" s="3">
        <f>(C14-$B$10)*$B$2*Output!$M$6*$R$4/Output!$M$3</f>
        <v>62183.023171813307</v>
      </c>
      <c r="BG11" s="3">
        <f>(D14-$B$10)*$B$2*Output!$M$6*$R$4/Output!$M$3</f>
        <v>94249.376417327701</v>
      </c>
      <c r="BI11" s="3">
        <v>2025</v>
      </c>
      <c r="BJ11" s="3">
        <f>(B14-$B$10)*$B$2*Output!$M$6*$S$4/Output!$M$3</f>
        <v>18252.527228059902</v>
      </c>
      <c r="BK11" s="3">
        <f>(C14-$B$10)*$B$2*Output!$M$6*$S$4/Output!$M$3</f>
        <v>37686.680710189881</v>
      </c>
      <c r="BL11" s="3">
        <f>(D14-$B$10)*$B$2*Output!$M$6*$S$4/Output!$M$3</f>
        <v>57120.834192319824</v>
      </c>
      <c r="BN11" s="3">
        <v>2025</v>
      </c>
      <c r="BO11" s="3">
        <f>(B14-$B$10)*$B$2*Output!$M$6*$T$4/Output!$M$3</f>
        <v>825037.16580139042</v>
      </c>
      <c r="BP11" s="3">
        <f>(C14-$B$10)*$B$2*Output!$M$6*$T$4/Output!$M$3</f>
        <v>1703485.3230514489</v>
      </c>
      <c r="BQ11" s="3">
        <f>(D14-$B$10)*$B$2*Output!$M$6*$T$4/Output!$M$3</f>
        <v>2581933.4803015059</v>
      </c>
      <c r="BS11" s="3">
        <v>2025</v>
      </c>
      <c r="BT11" s="3">
        <f>(B14-$B$10)*$B$2*Output!$M$6*$U$4/Output!$M$3</f>
        <v>0</v>
      </c>
      <c r="BU11" s="3">
        <f>(C14-$B$10)*$B$2*Output!$M$6*$U$4/Output!$M$3</f>
        <v>0</v>
      </c>
      <c r="BV11" s="3">
        <f>(D14-$B$10)*$B$2*Output!$M$6*$U$4/Output!$M$3</f>
        <v>0</v>
      </c>
      <c r="BX11" s="3">
        <v>2025</v>
      </c>
      <c r="BY11" s="3">
        <f>(B14-$B$10)*$B$2*Output!$M$6*$V$4/Output!$M$3</f>
        <v>0</v>
      </c>
      <c r="BZ11" s="3">
        <f>(C14-$B$10)*$B$2*Output!$M$6*$V$4/Output!$M$3</f>
        <v>0</v>
      </c>
      <c r="CA11" s="3">
        <f>(D14-$B$10)*$B$2*Output!$M$6*$V$4/Output!$M$3</f>
        <v>0</v>
      </c>
      <c r="CC11" s="3">
        <v>2025</v>
      </c>
      <c r="CD11" s="3">
        <f>(B14-$B$10)*$B$2*Output!$M$6*$W$4/Output!$M$3</f>
        <v>101024.95907772129</v>
      </c>
      <c r="CE11" s="3">
        <f>(C14-$B$10)*$B$2*Output!$M$6*$W$4/Output!$M$3</f>
        <v>208590.0395573203</v>
      </c>
      <c r="CF11" s="3">
        <f>(D14-$B$10)*$B$2*Output!$M$6*$W$4/Output!$M$3</f>
        <v>316155.12003691908</v>
      </c>
    </row>
    <row r="12" spans="1:84" x14ac:dyDescent="0.25">
      <c r="F12" s="3">
        <v>2026</v>
      </c>
      <c r="G12" s="3">
        <f>(B15-$B$10)*$B$2*Output!$M$6*$G$4/Output!$M$3</f>
        <v>42756.942470276066</v>
      </c>
      <c r="H12" s="3">
        <f>(C15-$B$10)*$B$2*Output!$M$6*$G$4/Output!$M$3</f>
        <v>92607.887083722366</v>
      </c>
      <c r="I12" s="3">
        <f>(D15-$B$10)*$B$2*Output!$M$6*$G$4/Output!$M$3</f>
        <v>142458.83169716861</v>
      </c>
      <c r="K12" s="3">
        <v>2026</v>
      </c>
      <c r="L12" s="3">
        <f>(B15-$B$10)*$B$2*Output!$M$6*$I$4/Output!$M$3</f>
        <v>177027.33592700001</v>
      </c>
      <c r="M12" s="3">
        <f>(C15-$B$10)*$B$2*Output!$M$6*$I$4/Output!$M$3</f>
        <v>383426.0961867593</v>
      </c>
      <c r="N12" s="3">
        <f>(D15-$B$10)*$B$2*Output!$M$6*$I$4/Output!$M$3</f>
        <v>589824.85644651833</v>
      </c>
      <c r="P12" s="3">
        <v>2026</v>
      </c>
      <c r="Q12" s="3">
        <f>(B15-$B$10)*$B$2*Output!$M$6*$J$4/Output!$M$3</f>
        <v>65457.820442004631</v>
      </c>
      <c r="R12" s="3">
        <f>(C15-$B$10)*$B$2*Output!$M$6*$J$4/Output!$M$3</f>
        <v>141776.05071863782</v>
      </c>
      <c r="S12" s="3">
        <f>(D15-$B$10)*$B$2*Output!$M$6*$J$4/Output!$M$3</f>
        <v>218094.28099527091</v>
      </c>
      <c r="U12" s="3">
        <v>2026</v>
      </c>
      <c r="V12" s="3">
        <f>(B15-$B$10)*$B$2*Output!$M$6*$K$4/Output!$M$3</f>
        <v>948416.96033824794</v>
      </c>
      <c r="W12" s="3">
        <f>(C15-$B$10)*$B$2*Output!$M$6*$K$4/Output!$M$3</f>
        <v>2054190.1664823273</v>
      </c>
      <c r="X12" s="3">
        <f>(D15-$B$10)*$B$2*Output!$M$6*$K$4/Output!$M$3</f>
        <v>3159963.3726264047</v>
      </c>
      <c r="Z12" s="3">
        <v>2026</v>
      </c>
      <c r="AA12" s="3">
        <f>(B15-$B$10)*$B$2*Output!$M$6*$L$4/Output!$M$3</f>
        <v>264766.40142776095</v>
      </c>
      <c r="AB12" s="3">
        <f>(C15-$B$10)*$B$2*Output!$M$6*$L$4/Output!$M$3</f>
        <v>573461.42147631629</v>
      </c>
      <c r="AC12" s="3">
        <f>(D15-$B$10)*$B$2*Output!$M$6*$L$4/Output!$M$3</f>
        <v>882156.44152487128</v>
      </c>
      <c r="AE12" s="3">
        <v>2026</v>
      </c>
      <c r="AF12" s="3">
        <f>(B15-$B$10)*$B$2*Output!$M$6*$M$4/Output!$M$3</f>
        <v>142262.54405073723</v>
      </c>
      <c r="AG12" s="3">
        <f>(C15-$B$10)*$B$2*Output!$M$6*$M$4/Output!$M$3</f>
        <v>308128.52497234906</v>
      </c>
      <c r="AH12" s="3">
        <f>(D15-$B$10)*$B$2*Output!$M$6*$M$4/Output!$M$3</f>
        <v>473994.50589396071</v>
      </c>
      <c r="AJ12" s="3">
        <v>2026</v>
      </c>
      <c r="AK12" s="3">
        <f>(B15-$B$10)*$B$2*Output!$M$6*$N$4/Output!$M$3</f>
        <v>189683.39206764961</v>
      </c>
      <c r="AL12" s="3">
        <f>(C15-$B$10)*$B$2*Output!$M$6*$N$4/Output!$M$3</f>
        <v>410838.03329646547</v>
      </c>
      <c r="AM12" s="3">
        <f>(D15-$B$10)*$B$2*Output!$M$6*$N$4/Output!$M$3</f>
        <v>631992.67452528095</v>
      </c>
      <c r="AO12" s="3">
        <v>2026</v>
      </c>
      <c r="AP12" s="3">
        <f>(B15-$B$10)*$B$2*Output!$M$6*$O$4/Output!$M$3</f>
        <v>141000.77283676283</v>
      </c>
      <c r="AQ12" s="3">
        <f>(C15-$B$10)*$B$2*Output!$M$6*$O$4/Output!$M$3</f>
        <v>305395.6362446188</v>
      </c>
      <c r="AR12" s="3">
        <f>(D15-$B$10)*$B$2*Output!$M$6*$O$4/Output!$M$3</f>
        <v>469790.49965247442</v>
      </c>
      <c r="AT12" s="3">
        <v>2026</v>
      </c>
      <c r="AU12" s="3">
        <f>(B15-$B$10)*$B$2*Output!$M$6*$P$4/Output!$M$3</f>
        <v>177962.14047358409</v>
      </c>
      <c r="AV12" s="3">
        <f>(C15-$B$10)*$B$2*Output!$M$6*$P$4/Output!$M$3</f>
        <v>385450.80302718864</v>
      </c>
      <c r="AW12" s="3">
        <f>(D15-$B$10)*$B$2*Output!$M$6*$P$4/Output!$M$3</f>
        <v>592939.46558079286</v>
      </c>
      <c r="AY12" s="3">
        <v>2026</v>
      </c>
      <c r="AZ12" s="3">
        <f>(B15-$B$10)*$B$2*Output!$M$6*$Q$4/Output!$M$3</f>
        <v>26009.85129998537</v>
      </c>
      <c r="BA12" s="3">
        <f>(C15-$B$10)*$B$2*Output!$M$6*$Q$4/Output!$M$3</f>
        <v>56335.117365512197</v>
      </c>
      <c r="BB12" s="3">
        <f>(D15-$B$10)*$B$2*Output!$M$6*$Q$4/Output!$M$3</f>
        <v>86660.383431038965</v>
      </c>
      <c r="BD12" s="3">
        <v>2026</v>
      </c>
      <c r="BE12" s="3">
        <f>(B15-$B$10)*$B$2*Output!$M$6*$R$4/Output!$M$3</f>
        <v>45175.004889448275</v>
      </c>
      <c r="BF12" s="3">
        <f>(C15-$B$10)*$B$2*Output!$M$6*$R$4/Output!$M$3</f>
        <v>97845.203845363285</v>
      </c>
      <c r="BG12" s="3">
        <f>(D15-$B$10)*$B$2*Output!$M$6*$R$4/Output!$M$3</f>
        <v>150515.40280127819</v>
      </c>
      <c r="BI12" s="3">
        <v>2026</v>
      </c>
      <c r="BJ12" s="3">
        <f>(B15-$B$10)*$B$2*Output!$M$6*$S$4/Output!$M$3</f>
        <v>27378.790842089864</v>
      </c>
      <c r="BK12" s="3">
        <f>(C15-$B$10)*$B$2*Output!$M$6*$S$4/Output!$M$3</f>
        <v>59300.123542644418</v>
      </c>
      <c r="BL12" s="3">
        <f>(D15-$B$10)*$B$2*Output!$M$6*$S$4/Output!$M$3</f>
        <v>91221.456243198903</v>
      </c>
      <c r="BN12" s="3">
        <v>2026</v>
      </c>
      <c r="BO12" s="3">
        <f>(B15-$B$10)*$B$2*Output!$M$6*$T$4/Output!$M$3</f>
        <v>1237555.7487020863</v>
      </c>
      <c r="BP12" s="3">
        <f>(C15-$B$10)*$B$2*Output!$M$6*$T$4/Output!$M$3</f>
        <v>2680440.0973078823</v>
      </c>
      <c r="BQ12" s="3">
        <f>(D15-$B$10)*$B$2*Output!$M$6*$T$4/Output!$M$3</f>
        <v>4123324.4459136766</v>
      </c>
      <c r="BS12" s="3">
        <v>2026</v>
      </c>
      <c r="BT12" s="3">
        <f>(B15-$B$10)*$B$2*Output!$M$6*$U$4/Output!$M$3</f>
        <v>0</v>
      </c>
      <c r="BU12" s="3">
        <f>(C15-$B$10)*$B$2*Output!$M$6*$U$4/Output!$M$3</f>
        <v>0</v>
      </c>
      <c r="BV12" s="3">
        <f>(D15-$B$10)*$B$2*Output!$M$6*$U$4/Output!$M$3</f>
        <v>0</v>
      </c>
      <c r="BX12" s="3">
        <v>2026</v>
      </c>
      <c r="BY12" s="3">
        <f>(B15-$B$10)*$B$2*Output!$M$6*$V$4/Output!$M$3</f>
        <v>0</v>
      </c>
      <c r="BZ12" s="3">
        <f>(C15-$B$10)*$B$2*Output!$M$6*$V$4/Output!$M$3</f>
        <v>0</v>
      </c>
      <c r="CA12" s="3">
        <f>(D15-$B$10)*$B$2*Output!$M$6*$V$4/Output!$M$3</f>
        <v>0</v>
      </c>
      <c r="CC12" s="3">
        <v>2026</v>
      </c>
      <c r="CD12" s="3">
        <f>(B15-$B$10)*$B$2*Output!$M$6*$W$4/Output!$M$3</f>
        <v>151537.43861658199</v>
      </c>
      <c r="CE12" s="3">
        <f>(C15-$B$10)*$B$2*Output!$M$6*$W$4/Output!$M$3</f>
        <v>328217.15477239375</v>
      </c>
      <c r="CF12" s="3">
        <f>(D15-$B$10)*$B$2*Output!$M$6*$W$4/Output!$M$3</f>
        <v>504896.87092820526</v>
      </c>
    </row>
    <row r="13" spans="1:84" x14ac:dyDescent="0.25">
      <c r="A13" s="3">
        <v>2024</v>
      </c>
      <c r="B13" s="3">
        <v>4.0430062981389199</v>
      </c>
      <c r="C13" s="3">
        <v>4.2052440631060506</v>
      </c>
      <c r="D13" s="3">
        <v>4.3674818280731813</v>
      </c>
      <c r="F13" s="3">
        <v>2027</v>
      </c>
      <c r="G13" s="3">
        <f>(B16-$B$10)*$B$2*Output!$M$6*$G$4/Output!$M$3</f>
        <v>57009.25662703468</v>
      </c>
      <c r="H13" s="3">
        <f>(C16-$B$10)*$B$2*Output!$M$6*$G$4/Output!$M$3</f>
        <v>129737.55120205229</v>
      </c>
      <c r="I13" s="3">
        <f>(D16-$B$10)*$B$2*Output!$M$6*$G$4/Output!$M$3</f>
        <v>202465.84577706986</v>
      </c>
      <c r="K13" s="3">
        <v>2027</v>
      </c>
      <c r="L13" s="3">
        <f>(B16-$B$10)*$B$2*Output!$M$6*$I$4/Output!$M$3</f>
        <v>236036.44790266635</v>
      </c>
      <c r="M13" s="3">
        <f>(C16-$B$10)*$B$2*Output!$M$6*$I$4/Output!$M$3</f>
        <v>537154.71060538117</v>
      </c>
      <c r="N13" s="3">
        <f>(D16-$B$10)*$B$2*Output!$M$6*$I$4/Output!$M$3</f>
        <v>838272.97330809571</v>
      </c>
      <c r="P13" s="3">
        <v>2027</v>
      </c>
      <c r="Q13" s="3">
        <f>(B16-$B$10)*$B$2*Output!$M$6*$J$4/Output!$M$3</f>
        <v>87277.093922672735</v>
      </c>
      <c r="R13" s="3">
        <f>(C16-$B$10)*$B$2*Output!$M$6*$J$4/Output!$M$3</f>
        <v>198618.91053302179</v>
      </c>
      <c r="S13" s="3">
        <f>(D16-$B$10)*$B$2*Output!$M$6*$J$4/Output!$M$3</f>
        <v>309960.72714337072</v>
      </c>
      <c r="U13" s="3">
        <v>2027</v>
      </c>
      <c r="V13" s="3">
        <f>(B16-$B$10)*$B$2*Output!$M$6*$K$4/Output!$M$3</f>
        <v>1264555.9471176625</v>
      </c>
      <c r="W13" s="3">
        <f>(C16-$B$10)*$B$2*Output!$M$6*$K$4/Output!$M$3</f>
        <v>2877785.1465482446</v>
      </c>
      <c r="X13" s="3">
        <f>(D16-$B$10)*$B$2*Output!$M$6*$K$4/Output!$M$3</f>
        <v>4491014.3459788244</v>
      </c>
      <c r="Z13" s="3">
        <v>2027</v>
      </c>
      <c r="AA13" s="3">
        <f>(B16-$B$10)*$B$2*Output!$M$6*$L$4/Output!$M$3</f>
        <v>353021.86857034749</v>
      </c>
      <c r="AB13" s="3">
        <f>(C16-$B$10)*$B$2*Output!$M$6*$L$4/Output!$M$3</f>
        <v>803381.68674471823</v>
      </c>
      <c r="AC13" s="3">
        <f>(D16-$B$10)*$B$2*Output!$M$6*$L$4/Output!$M$3</f>
        <v>1253741.5049190884</v>
      </c>
      <c r="AE13" s="3">
        <v>2027</v>
      </c>
      <c r="AF13" s="3">
        <f>(B16-$B$10)*$B$2*Output!$M$6*$M$4/Output!$M$3</f>
        <v>189683.3920676494</v>
      </c>
      <c r="AG13" s="3">
        <f>(C16-$B$10)*$B$2*Output!$M$6*$M$4/Output!$M$3</f>
        <v>431667.77198223671</v>
      </c>
      <c r="AH13" s="3">
        <f>(D16-$B$10)*$B$2*Output!$M$6*$M$4/Output!$M$3</f>
        <v>673652.15189682378</v>
      </c>
      <c r="AJ13" s="3">
        <v>2027</v>
      </c>
      <c r="AK13" s="3">
        <f>(B16-$B$10)*$B$2*Output!$M$6*$N$4/Output!$M$3</f>
        <v>252911.18942353252</v>
      </c>
      <c r="AL13" s="3">
        <f>(C16-$B$10)*$B$2*Output!$M$6*$N$4/Output!$M$3</f>
        <v>575557.0293096489</v>
      </c>
      <c r="AM13" s="3">
        <f>(D16-$B$10)*$B$2*Output!$M$6*$N$4/Output!$M$3</f>
        <v>898202.86919576488</v>
      </c>
      <c r="AO13" s="3">
        <v>2027</v>
      </c>
      <c r="AP13" s="3">
        <f>(B16-$B$10)*$B$2*Output!$M$6*$O$4/Output!$M$3</f>
        <v>188001.03044901686</v>
      </c>
      <c r="AQ13" s="3">
        <f>(C16-$B$10)*$B$2*Output!$M$6*$O$4/Output!$M$3</f>
        <v>427839.17484641296</v>
      </c>
      <c r="AR13" s="3">
        <f>(D16-$B$10)*$B$2*Output!$M$6*$O$4/Output!$M$3</f>
        <v>667677.31924380886</v>
      </c>
      <c r="AT13" s="3">
        <v>2027</v>
      </c>
      <c r="AU13" s="3">
        <f>(B16-$B$10)*$B$2*Output!$M$6*$P$4/Output!$M$3</f>
        <v>237282.85396477851</v>
      </c>
      <c r="AV13" s="3">
        <f>(C16-$B$10)*$B$2*Output!$M$6*$P$4/Output!$M$3</f>
        <v>539991.19155372493</v>
      </c>
      <c r="AW13" s="3">
        <f>(D16-$B$10)*$B$2*Output!$M$6*$P$4/Output!$M$3</f>
        <v>842699.52914267126</v>
      </c>
      <c r="AY13" s="3">
        <v>2027</v>
      </c>
      <c r="AZ13" s="3">
        <f>(B16-$B$10)*$B$2*Output!$M$6*$Q$4/Output!$M$3</f>
        <v>34679.80173331379</v>
      </c>
      <c r="BA13" s="3">
        <f>(C16-$B$10)*$B$2*Output!$M$6*$Q$4/Output!$M$3</f>
        <v>78921.789534775191</v>
      </c>
      <c r="BB13" s="3">
        <f>(D16-$B$10)*$B$2*Output!$M$6*$Q$4/Output!$M$3</f>
        <v>123163.77733623656</v>
      </c>
      <c r="BD13" s="3">
        <v>2027</v>
      </c>
      <c r="BE13" s="3">
        <f>(B16-$B$10)*$B$2*Output!$M$6*$R$4/Output!$M$3</f>
        <v>60233.339852597623</v>
      </c>
      <c r="BF13" s="3">
        <f>(C16-$B$10)*$B$2*Output!$M$6*$R$4/Output!$M$3</f>
        <v>137074.68708671481</v>
      </c>
      <c r="BG13" s="3">
        <f>(D16-$B$10)*$B$2*Output!$M$6*$R$4/Output!$M$3</f>
        <v>213916.03432083194</v>
      </c>
      <c r="BI13" s="3">
        <v>2027</v>
      </c>
      <c r="BJ13" s="3">
        <f>(B16-$B$10)*$B$2*Output!$M$6*$S$4/Output!$M$3</f>
        <v>36505.054456119775</v>
      </c>
      <c r="BK13" s="3">
        <f>(C16-$B$10)*$B$2*Output!$M$6*$S$4/Output!$M$3</f>
        <v>83075.567931342317</v>
      </c>
      <c r="BL13" s="3">
        <f>(D16-$B$10)*$B$2*Output!$M$6*$S$4/Output!$M$3</f>
        <v>129646.0814065648</v>
      </c>
      <c r="BN13" s="3">
        <v>2027</v>
      </c>
      <c r="BO13" s="3">
        <f>(B16-$B$10)*$B$2*Output!$M$6*$T$4/Output!$M$3</f>
        <v>1650074.3316027797</v>
      </c>
      <c r="BP13" s="3">
        <f>(C16-$B$10)*$B$2*Output!$M$6*$T$4/Output!$M$3</f>
        <v>3755120.0585553567</v>
      </c>
      <c r="BQ13" s="3">
        <f>(D16-$B$10)*$B$2*Output!$M$6*$T$4/Output!$M$3</f>
        <v>5860165.7855079323</v>
      </c>
      <c r="BS13" s="3">
        <v>2027</v>
      </c>
      <c r="BT13" s="3">
        <f>(B16-$B$10)*$B$2*Output!$M$6*$U$4/Output!$M$3</f>
        <v>0</v>
      </c>
      <c r="BU13" s="3">
        <f>(C16-$B$10)*$B$2*Output!$M$6*$U$4/Output!$M$3</f>
        <v>0</v>
      </c>
      <c r="BV13" s="3">
        <f>(D16-$B$10)*$B$2*Output!$M$6*$U$4/Output!$M$3</f>
        <v>0</v>
      </c>
      <c r="BX13" s="3">
        <v>2027</v>
      </c>
      <c r="BY13" s="3">
        <f>(B16-$B$10)*$B$2*Output!$M$6*$V$4/Output!$M$3</f>
        <v>0</v>
      </c>
      <c r="BZ13" s="3">
        <f>(C16-$B$10)*$B$2*Output!$M$6*$V$4/Output!$M$3</f>
        <v>0</v>
      </c>
      <c r="CA13" s="3">
        <f>(D16-$B$10)*$B$2*Output!$M$6*$V$4/Output!$M$3</f>
        <v>0</v>
      </c>
      <c r="CC13" s="3">
        <v>2027</v>
      </c>
      <c r="CD13" s="3">
        <f>(B16-$B$10)*$B$2*Output!$M$6*$W$4/Output!$M$3</f>
        <v>202049.9181554424</v>
      </c>
      <c r="CE13" s="3">
        <f>(C16-$B$10)*$B$2*Output!$M$6*$W$4/Output!$M$3</f>
        <v>459810.61941494164</v>
      </c>
      <c r="CF13" s="3">
        <f>(D16-$B$10)*$B$2*Output!$M$6*$W$4/Output!$M$3</f>
        <v>717571.32067444071</v>
      </c>
    </row>
    <row r="14" spans="1:84" x14ac:dyDescent="0.25">
      <c r="A14" s="3">
        <v>2025</v>
      </c>
      <c r="B14" s="3">
        <v>4.2100125962778403</v>
      </c>
      <c r="C14" s="3">
        <v>4.5656483928950431</v>
      </c>
      <c r="D14" s="3">
        <v>4.921284189512245</v>
      </c>
      <c r="F14" s="3">
        <v>2028</v>
      </c>
      <c r="G14" s="3">
        <f>(B17-$B$10)*$B$2*Output!$M$6*$G$4/Output!$M$3</f>
        <v>71261.570783793388</v>
      </c>
      <c r="H14" s="3">
        <f>(C17-$B$10)*$B$2*Output!$M$6*$G$4/Output!$M$3</f>
        <v>170671.6989345726</v>
      </c>
      <c r="I14" s="3">
        <f>(D17-$B$10)*$B$2*Output!$M$6*$G$4/Output!$M$3</f>
        <v>270081.82708535169</v>
      </c>
      <c r="K14" s="3">
        <v>2028</v>
      </c>
      <c r="L14" s="3">
        <f>(B17-$B$10)*$B$2*Output!$M$6*$I$4/Output!$M$3</f>
        <v>295045.55987833312</v>
      </c>
      <c r="M14" s="3">
        <f>(C17-$B$10)*$B$2*Output!$M$6*$I$4/Output!$M$3</f>
        <v>706635.09678051388</v>
      </c>
      <c r="N14" s="3">
        <f>(D17-$B$10)*$B$2*Output!$M$6*$I$4/Output!$M$3</f>
        <v>1118224.6336826938</v>
      </c>
      <c r="P14" s="3">
        <v>2028</v>
      </c>
      <c r="Q14" s="3">
        <f>(B17-$B$10)*$B$2*Output!$M$6*$J$4/Output!$M$3</f>
        <v>109096.36740334096</v>
      </c>
      <c r="R14" s="3">
        <f>(C17-$B$10)*$B$2*Output!$M$6*$J$4/Output!$M$3</f>
        <v>261286.16261926538</v>
      </c>
      <c r="S14" s="3">
        <f>(D17-$B$10)*$B$2*Output!$M$6*$J$4/Output!$M$3</f>
        <v>413475.95783518953</v>
      </c>
      <c r="U14" s="3">
        <v>2028</v>
      </c>
      <c r="V14" s="3">
        <f>(B17-$B$10)*$B$2*Output!$M$6*$K$4/Output!$M$3</f>
        <v>1580694.933897079</v>
      </c>
      <c r="W14" s="3">
        <f>(C17-$B$10)*$B$2*Output!$M$6*$K$4/Output!$M$3</f>
        <v>3785769.6216660002</v>
      </c>
      <c r="X14" s="3">
        <f>(D17-$B$10)*$B$2*Output!$M$6*$K$4/Output!$M$3</f>
        <v>5990844.3094349178</v>
      </c>
      <c r="Z14" s="3">
        <v>2028</v>
      </c>
      <c r="AA14" s="3">
        <f>(B17-$B$10)*$B$2*Output!$M$6*$L$4/Output!$M$3</f>
        <v>441277.33571293455</v>
      </c>
      <c r="AB14" s="3">
        <f>(C17-$B$10)*$B$2*Output!$M$6*$L$4/Output!$M$3</f>
        <v>1056860.686048425</v>
      </c>
      <c r="AC14" s="3">
        <f>(D17-$B$10)*$B$2*Output!$M$6*$L$4/Output!$M$3</f>
        <v>1672444.0363839148</v>
      </c>
      <c r="AE14" s="3">
        <v>2028</v>
      </c>
      <c r="AF14" s="3">
        <f>(B17-$B$10)*$B$2*Output!$M$6*$M$4/Output!$M$3</f>
        <v>237104.24008456187</v>
      </c>
      <c r="AG14" s="3">
        <f>(C17-$B$10)*$B$2*Output!$M$6*$M$4/Output!$M$3</f>
        <v>567865.44324990013</v>
      </c>
      <c r="AH14" s="3">
        <f>(D17-$B$10)*$B$2*Output!$M$6*$M$4/Output!$M$3</f>
        <v>898626.64641523769</v>
      </c>
      <c r="AJ14" s="3">
        <v>2028</v>
      </c>
      <c r="AK14" s="3">
        <f>(B17-$B$10)*$B$2*Output!$M$6*$N$4/Output!$M$3</f>
        <v>316138.98677941581</v>
      </c>
      <c r="AL14" s="3">
        <f>(C17-$B$10)*$B$2*Output!$M$6*$N$4/Output!$M$3</f>
        <v>757153.92433319998</v>
      </c>
      <c r="AM14" s="3">
        <f>(D17-$B$10)*$B$2*Output!$M$6*$N$4/Output!$M$3</f>
        <v>1198168.8618869835</v>
      </c>
      <c r="AO14" s="3">
        <v>2028</v>
      </c>
      <c r="AP14" s="3">
        <f>(B17-$B$10)*$B$2*Output!$M$6*$O$4/Output!$M$3</f>
        <v>235001.28806127122</v>
      </c>
      <c r="AQ14" s="3">
        <f>(C17-$B$10)*$B$2*Output!$M$6*$O$4/Output!$M$3</f>
        <v>562828.86616290524</v>
      </c>
      <c r="AR14" s="3">
        <f>(D17-$B$10)*$B$2*Output!$M$6*$O$4/Output!$M$3</f>
        <v>890656.4442645387</v>
      </c>
      <c r="AT14" s="3">
        <v>2028</v>
      </c>
      <c r="AU14" s="3">
        <f>(B17-$B$10)*$B$2*Output!$M$6*$P$4/Output!$M$3</f>
        <v>296603.5674559733</v>
      </c>
      <c r="AV14" s="3">
        <f>(C17-$B$10)*$B$2*Output!$M$6*$P$4/Output!$M$3</f>
        <v>710366.53010852111</v>
      </c>
      <c r="AW14" s="3">
        <f>(D17-$B$10)*$B$2*Output!$M$6*$P$4/Output!$M$3</f>
        <v>1124129.492761068</v>
      </c>
      <c r="AY14" s="3">
        <v>2028</v>
      </c>
      <c r="AZ14" s="3">
        <f>(B17-$B$10)*$B$2*Output!$M$6*$Q$4/Output!$M$3</f>
        <v>43349.752166642254</v>
      </c>
      <c r="BA14" s="3">
        <f>(C17-$B$10)*$B$2*Output!$M$6*$Q$4/Output!$M$3</f>
        <v>103822.80055432231</v>
      </c>
      <c r="BB14" s="3">
        <f>(D17-$B$10)*$B$2*Output!$M$6*$Q$4/Output!$M$3</f>
        <v>164295.84894200228</v>
      </c>
      <c r="BD14" s="3">
        <v>2028</v>
      </c>
      <c r="BE14" s="3">
        <f>(B17-$B$10)*$B$2*Output!$M$6*$R$4/Output!$M$3</f>
        <v>75291.674815747072</v>
      </c>
      <c r="BF14" s="3">
        <f>(C17-$B$10)*$B$2*Output!$M$6*$R$4/Output!$M$3</f>
        <v>180323.81148908613</v>
      </c>
      <c r="BG14" s="3">
        <f>(D17-$B$10)*$B$2*Output!$M$6*$R$4/Output!$M$3</f>
        <v>285355.94816242502</v>
      </c>
      <c r="BI14" s="3">
        <v>2028</v>
      </c>
      <c r="BJ14" s="3">
        <f>(B17-$B$10)*$B$2*Output!$M$6*$S$4/Output!$M$3</f>
        <v>45631.31807014974</v>
      </c>
      <c r="BK14" s="3">
        <f>(C17-$B$10)*$B$2*Output!$M$6*$S$4/Output!$M$3</f>
        <v>109287.15847823401</v>
      </c>
      <c r="BL14" s="3">
        <f>(D17-$B$10)*$B$2*Output!$M$6*$S$4/Output!$M$3</f>
        <v>172942.99888631821</v>
      </c>
      <c r="BN14" s="3">
        <v>2028</v>
      </c>
      <c r="BO14" s="3">
        <f>(B17-$B$10)*$B$2*Output!$M$6*$T$4/Output!$M$3</f>
        <v>2062592.9145034757</v>
      </c>
      <c r="BP14" s="3">
        <f>(C17-$B$10)*$B$2*Output!$M$6*$T$4/Output!$M$3</f>
        <v>4939916.8872766299</v>
      </c>
      <c r="BQ14" s="3">
        <f>(D17-$B$10)*$B$2*Output!$M$6*$T$4/Output!$M$3</f>
        <v>7817240.8600497786</v>
      </c>
      <c r="BS14" s="3">
        <v>2028</v>
      </c>
      <c r="BT14" s="3">
        <f>(B17-$B$10)*$B$2*Output!$M$6*$U$4/Output!$M$3</f>
        <v>0</v>
      </c>
      <c r="BU14" s="3">
        <f>(C17-$B$10)*$B$2*Output!$M$6*$U$4/Output!$M$3</f>
        <v>0</v>
      </c>
      <c r="BV14" s="3">
        <f>(D17-$B$10)*$B$2*Output!$M$6*$U$4/Output!$M$3</f>
        <v>0</v>
      </c>
      <c r="BX14" s="3">
        <v>2028</v>
      </c>
      <c r="BY14" s="3">
        <f>(B17-$B$10)*$B$2*Output!$M$6*$V$4/Output!$M$3</f>
        <v>0</v>
      </c>
      <c r="BZ14" s="3">
        <f>(C17-$B$10)*$B$2*Output!$M$6*$V$4/Output!$M$3</f>
        <v>0</v>
      </c>
      <c r="CA14" s="3">
        <f>(D17-$B$10)*$B$2*Output!$M$6*$V$4/Output!$M$3</f>
        <v>0</v>
      </c>
      <c r="CC14" s="3">
        <v>2028</v>
      </c>
      <c r="CD14" s="3">
        <f>(B17-$B$10)*$B$2*Output!$M$6*$W$4/Output!$M$3</f>
        <v>252562.39769430313</v>
      </c>
      <c r="CE14" s="3">
        <f>(C17-$B$10)*$B$2*Output!$M$6*$W$4/Output!$M$3</f>
        <v>604887.78211550566</v>
      </c>
      <c r="CF14" s="3">
        <f>(D17-$B$10)*$B$2*Output!$M$6*$W$4/Output!$M$3</f>
        <v>957213.16653670766</v>
      </c>
    </row>
    <row r="15" spans="1:84" x14ac:dyDescent="0.25">
      <c r="A15" s="3">
        <v>2026</v>
      </c>
      <c r="B15" s="3">
        <v>4.3770188944167607</v>
      </c>
      <c r="C15" s="3">
        <v>4.9611641516044829</v>
      </c>
      <c r="D15" s="3">
        <v>5.5453094087922041</v>
      </c>
      <c r="F15" s="3">
        <v>2029</v>
      </c>
      <c r="G15" s="3">
        <f>(B18-$B$10)*$B$2*Output!$M$6*$G$4/Output!$M$3</f>
        <v>85513.884940552001</v>
      </c>
      <c r="H15" s="3">
        <f>(C18-$B$10)*$B$2*Output!$M$6*$G$4/Output!$M$3</f>
        <v>215892.74373886231</v>
      </c>
      <c r="I15" s="3">
        <f>(D18-$B$10)*$B$2*Output!$M$6*$G$4/Output!$M$3</f>
        <v>346271.60253717232</v>
      </c>
      <c r="K15" s="3">
        <v>2029</v>
      </c>
      <c r="L15" s="3">
        <f>(B18-$B$10)*$B$2*Output!$M$6*$I$4/Output!$M$3</f>
        <v>354054.67185399943</v>
      </c>
      <c r="M15" s="3">
        <f>(C18-$B$10)*$B$2*Output!$M$6*$I$4/Output!$M$3</f>
        <v>893864.59980459244</v>
      </c>
      <c r="N15" s="3">
        <f>(D18-$B$10)*$B$2*Output!$M$6*$I$4/Output!$M$3</f>
        <v>1433674.5277551843</v>
      </c>
      <c r="P15" s="3">
        <v>2029</v>
      </c>
      <c r="Q15" s="3">
        <f>(B18-$B$10)*$B$2*Output!$M$6*$J$4/Output!$M$3</f>
        <v>130915.64088400906</v>
      </c>
      <c r="R15" s="3">
        <f>(C18-$B$10)*$B$2*Output!$M$6*$J$4/Output!$M$3</f>
        <v>330516.34747303114</v>
      </c>
      <c r="S15" s="3">
        <f>(D18-$B$10)*$B$2*Output!$M$6*$J$4/Output!$M$3</f>
        <v>530117.05406205286</v>
      </c>
      <c r="U15" s="3">
        <v>2029</v>
      </c>
      <c r="V15" s="3">
        <f>(B18-$B$10)*$B$2*Output!$M$6*$K$4/Output!$M$3</f>
        <v>1896833.9206764933</v>
      </c>
      <c r="W15" s="3">
        <f>(C18-$B$10)*$B$2*Output!$M$6*$K$4/Output!$M$3</f>
        <v>4788844.2892809603</v>
      </c>
      <c r="X15" s="3">
        <f>(D18-$B$10)*$B$2*Output!$M$6*$K$4/Output!$M$3</f>
        <v>7680854.6578854211</v>
      </c>
      <c r="Z15" s="3">
        <v>2029</v>
      </c>
      <c r="AA15" s="3">
        <f>(B18-$B$10)*$B$2*Output!$M$6*$L$4/Output!$M$3</f>
        <v>529532.80285552109</v>
      </c>
      <c r="AB15" s="3">
        <f>(C18-$B$10)*$B$2*Output!$M$6*$L$4/Output!$M$3</f>
        <v>1336885.6974242684</v>
      </c>
      <c r="AC15" s="3">
        <f>(D18-$B$10)*$B$2*Output!$M$6*$L$4/Output!$M$3</f>
        <v>2144238.5919930139</v>
      </c>
      <c r="AE15" s="3">
        <v>2029</v>
      </c>
      <c r="AF15" s="3">
        <f>(B18-$B$10)*$B$2*Output!$M$6*$M$4/Output!$M$3</f>
        <v>284525.08810147404</v>
      </c>
      <c r="AG15" s="3">
        <f>(C18-$B$10)*$B$2*Output!$M$6*$M$4/Output!$M$3</f>
        <v>718326.64339214412</v>
      </c>
      <c r="AH15" s="3">
        <f>(D18-$B$10)*$B$2*Output!$M$6*$M$4/Output!$M$3</f>
        <v>1152128.1986828132</v>
      </c>
      <c r="AJ15" s="3">
        <v>2029</v>
      </c>
      <c r="AK15" s="3">
        <f>(B18-$B$10)*$B$2*Output!$M$6*$N$4/Output!$M$3</f>
        <v>379366.78413529869</v>
      </c>
      <c r="AL15" s="3">
        <f>(C18-$B$10)*$B$2*Output!$M$6*$N$4/Output!$M$3</f>
        <v>957768.85785619216</v>
      </c>
      <c r="AM15" s="3">
        <f>(D18-$B$10)*$B$2*Output!$M$6*$N$4/Output!$M$3</f>
        <v>1536170.9315770844</v>
      </c>
      <c r="AO15" s="3">
        <v>2029</v>
      </c>
      <c r="AP15" s="3">
        <f>(B18-$B$10)*$B$2*Output!$M$6*$O$4/Output!$M$3</f>
        <v>282001.54567352525</v>
      </c>
      <c r="AQ15" s="3">
        <f>(C18-$B$10)*$B$2*Output!$M$6*$O$4/Output!$M$3</f>
        <v>711955.57863359596</v>
      </c>
      <c r="AR15" s="3">
        <f>(D18-$B$10)*$B$2*Output!$M$6*$O$4/Output!$M$3</f>
        <v>1141909.6115936658</v>
      </c>
      <c r="AT15" s="3">
        <v>2029</v>
      </c>
      <c r="AU15" s="3">
        <f>(B18-$B$10)*$B$2*Output!$M$6*$P$4/Output!$M$3</f>
        <v>355924.28094716772</v>
      </c>
      <c r="AV15" s="3">
        <f>(C18-$B$10)*$B$2*Output!$M$6*$P$4/Output!$M$3</f>
        <v>898584.71089677152</v>
      </c>
      <c r="AW15" s="3">
        <f>(D18-$B$10)*$B$2*Output!$M$6*$P$4/Output!$M$3</f>
        <v>1441245.140846374</v>
      </c>
      <c r="AY15" s="3">
        <v>2029</v>
      </c>
      <c r="AZ15" s="3">
        <f>(B18-$B$10)*$B$2*Output!$M$6*$Q$4/Output!$M$3</f>
        <v>52019.70259997066</v>
      </c>
      <c r="BA15" s="3">
        <f>(C18-$B$10)*$B$2*Output!$M$6*$Q$4/Output!$M$3</f>
        <v>131331.61159260507</v>
      </c>
      <c r="BB15" s="3">
        <f>(D18-$B$10)*$B$2*Output!$M$6*$Q$4/Output!$M$3</f>
        <v>210643.52058523928</v>
      </c>
      <c r="BD15" s="3">
        <v>2029</v>
      </c>
      <c r="BE15" s="3">
        <f>(B18-$B$10)*$B$2*Output!$M$6*$R$4/Output!$M$3</f>
        <v>90350.009778896419</v>
      </c>
      <c r="BF15" s="3">
        <f>(C18-$B$10)*$B$2*Output!$M$6*$R$4/Output!$M$3</f>
        <v>228102.27276610353</v>
      </c>
      <c r="BG15" s="3">
        <f>(D18-$B$10)*$B$2*Output!$M$6*$R$4/Output!$M$3</f>
        <v>365854.53575331037</v>
      </c>
      <c r="BI15" s="3">
        <v>2029</v>
      </c>
      <c r="BJ15" s="3">
        <f>(B18-$B$10)*$B$2*Output!$M$6*$S$4/Output!$M$3</f>
        <v>54757.581684179648</v>
      </c>
      <c r="BK15" s="3">
        <f>(C18-$B$10)*$B$2*Output!$M$6*$S$4/Output!$M$3</f>
        <v>138243.80167642637</v>
      </c>
      <c r="BL15" s="3">
        <f>(D18-$B$10)*$B$2*Output!$M$6*$S$4/Output!$M$3</f>
        <v>221730.02166867291</v>
      </c>
      <c r="BN15" s="3">
        <v>2029</v>
      </c>
      <c r="BO15" s="3">
        <f>(B18-$B$10)*$B$2*Output!$M$6*$T$4/Output!$M$3</f>
        <v>2475111.4974041688</v>
      </c>
      <c r="BP15" s="3">
        <f>(C18-$B$10)*$B$2*Output!$M$6*$T$4/Output!$M$3</f>
        <v>6248793.5451145526</v>
      </c>
      <c r="BQ15" s="3">
        <f>(D18-$B$10)*$B$2*Output!$M$6*$T$4/Output!$M$3</f>
        <v>10022475.592824928</v>
      </c>
      <c r="BS15" s="3">
        <v>2029</v>
      </c>
      <c r="BT15" s="3">
        <f>(B18-$B$10)*$B$2*Output!$M$6*$U$4/Output!$M$3</f>
        <v>0</v>
      </c>
      <c r="BU15" s="3">
        <f>(C18-$B$10)*$B$2*Output!$M$6*$U$4/Output!$M$3</f>
        <v>0</v>
      </c>
      <c r="BV15" s="3">
        <f>(D18-$B$10)*$B$2*Output!$M$6*$U$4/Output!$M$3</f>
        <v>0</v>
      </c>
      <c r="BX15" s="3">
        <v>2029</v>
      </c>
      <c r="BY15" s="3">
        <f>(B18-$B$10)*$B$2*Output!$M$6*$V$4/Output!$M$3</f>
        <v>0</v>
      </c>
      <c r="BZ15" s="3">
        <f>(C18-$B$10)*$B$2*Output!$M$6*$V$4/Output!$M$3</f>
        <v>0</v>
      </c>
      <c r="CA15" s="3">
        <f>(D18-$B$10)*$B$2*Output!$M$6*$V$4/Output!$M$3</f>
        <v>0</v>
      </c>
      <c r="CC15" s="3">
        <v>2029</v>
      </c>
      <c r="CD15" s="3">
        <f>(B18-$B$10)*$B$2*Output!$M$6*$W$4/Output!$M$3</f>
        <v>303074.87723316351</v>
      </c>
      <c r="CE15" s="3">
        <f>(C18-$B$10)*$B$2*Output!$M$6*$W$4/Output!$M$3</f>
        <v>765158.39327933302</v>
      </c>
      <c r="CF15" s="3">
        <f>(D18-$B$10)*$B$2*Output!$M$6*$W$4/Output!$M$3</f>
        <v>1227241.9093255014</v>
      </c>
    </row>
    <row r="16" spans="1:84" x14ac:dyDescent="0.25">
      <c r="A16" s="3">
        <v>2027</v>
      </c>
      <c r="B16" s="3">
        <v>4.5440251925556803</v>
      </c>
      <c r="C16" s="3">
        <v>5.3962435139691705</v>
      </c>
      <c r="D16" s="3">
        <v>6.2484618353826598</v>
      </c>
      <c r="F16" s="3">
        <v>2030</v>
      </c>
      <c r="G16" s="3">
        <f>(B19-$B$10)*$B$2*Output!$M$6*$G$4/Output!$M$3</f>
        <v>99766.199097310702</v>
      </c>
      <c r="H16" s="3">
        <f>(C19-$B$10)*$B$2*Output!$M$6*$G$4/Output!$M$3</f>
        <v>265944.26972472394</v>
      </c>
      <c r="I16" s="3">
        <f>(D19-$B$10)*$B$2*Output!$M$6*$G$4/Output!$M$3</f>
        <v>432122.34035213687</v>
      </c>
      <c r="K16" s="3">
        <v>2030</v>
      </c>
      <c r="L16" s="3">
        <f>(B19-$B$10)*$B$2*Output!$M$6*$I$4/Output!$M$3</f>
        <v>413063.78382966621</v>
      </c>
      <c r="M16" s="3">
        <f>(C19-$B$10)*$B$2*Output!$M$6*$I$4/Output!$M$3</f>
        <v>1101093.8307187946</v>
      </c>
      <c r="N16" s="3">
        <f>(D19-$B$10)*$B$2*Output!$M$6*$I$4/Output!$M$3</f>
        <v>1789123.8776079223</v>
      </c>
      <c r="P16" s="3">
        <v>2030</v>
      </c>
      <c r="Q16" s="3">
        <f>(B19-$B$10)*$B$2*Output!$M$6*$J$4/Output!$M$3</f>
        <v>152734.9143646773</v>
      </c>
      <c r="R16" s="3">
        <f>(C19-$B$10)*$B$2*Output!$M$6*$J$4/Output!$M$3</f>
        <v>407141.65348289051</v>
      </c>
      <c r="S16" s="3">
        <f>(D19-$B$10)*$B$2*Output!$M$6*$J$4/Output!$M$3</f>
        <v>661548.39260110364</v>
      </c>
      <c r="U16" s="3">
        <v>2030</v>
      </c>
      <c r="V16" s="3">
        <f>(B19-$B$10)*$B$2*Output!$M$6*$K$4/Output!$M$3</f>
        <v>2212972.9074559095</v>
      </c>
      <c r="W16" s="3">
        <f>(C19-$B$10)*$B$2*Output!$M$6*$K$4/Output!$M$3</f>
        <v>5899066.7091558585</v>
      </c>
      <c r="X16" s="3">
        <f>(D19-$B$10)*$B$2*Output!$M$6*$K$4/Output!$M$3</f>
        <v>9585160.5108558033</v>
      </c>
      <c r="Z16" s="3">
        <v>2030</v>
      </c>
      <c r="AA16" s="3">
        <f>(B19-$B$10)*$B$2*Output!$M$6*$L$4/Output!$M$3</f>
        <v>617788.26999810815</v>
      </c>
      <c r="AB16" s="3">
        <f>(C19-$B$10)*$B$2*Output!$M$6*$L$4/Output!$M$3</f>
        <v>1646822.789639344</v>
      </c>
      <c r="AC16" s="3">
        <f>(D19-$B$10)*$B$2*Output!$M$6*$L$4/Output!$M$3</f>
        <v>2675857.309280579</v>
      </c>
      <c r="AE16" s="3">
        <v>2030</v>
      </c>
      <c r="AF16" s="3">
        <f>(B19-$B$10)*$B$2*Output!$M$6*$M$4/Output!$M$3</f>
        <v>331945.93611838645</v>
      </c>
      <c r="AG16" s="3">
        <f>(C19-$B$10)*$B$2*Output!$M$6*$M$4/Output!$M$3</f>
        <v>884860.00637337891</v>
      </c>
      <c r="AH16" s="3">
        <f>(D19-$B$10)*$B$2*Output!$M$6*$M$4/Output!$M$3</f>
        <v>1437774.0766283709</v>
      </c>
      <c r="AJ16" s="3">
        <v>2030</v>
      </c>
      <c r="AK16" s="3">
        <f>(B19-$B$10)*$B$2*Output!$M$6*$N$4/Output!$M$3</f>
        <v>442594.58149118192</v>
      </c>
      <c r="AL16" s="3">
        <f>(C19-$B$10)*$B$2*Output!$M$6*$N$4/Output!$M$3</f>
        <v>1179813.3418311719</v>
      </c>
      <c r="AM16" s="3">
        <f>(D19-$B$10)*$B$2*Output!$M$6*$N$4/Output!$M$3</f>
        <v>1917032.102171161</v>
      </c>
      <c r="AO16" s="3">
        <v>2030</v>
      </c>
      <c r="AP16" s="3">
        <f>(B19-$B$10)*$B$2*Output!$M$6*$O$4/Output!$M$3</f>
        <v>329001.80328577955</v>
      </c>
      <c r="AQ16" s="3">
        <f>(C19-$B$10)*$B$2*Output!$M$6*$O$4/Output!$M$3</f>
        <v>877011.90487984067</v>
      </c>
      <c r="AR16" s="3">
        <f>(D19-$B$10)*$B$2*Output!$M$6*$O$4/Output!$M$3</f>
        <v>1425022.0064739012</v>
      </c>
      <c r="AT16" s="3">
        <v>2030</v>
      </c>
      <c r="AU16" s="3">
        <f>(B19-$B$10)*$B$2*Output!$M$6*$P$4/Output!$M$3</f>
        <v>415244.99443836248</v>
      </c>
      <c r="AV16" s="3">
        <f>(C19-$B$10)*$B$2*Output!$M$6*$P$4/Output!$M$3</f>
        <v>1106908.2294599928</v>
      </c>
      <c r="AW16" s="3">
        <f>(D19-$B$10)*$B$2*Output!$M$6*$P$4/Output!$M$3</f>
        <v>1798571.4644816227</v>
      </c>
      <c r="AY16" s="3">
        <v>2030</v>
      </c>
      <c r="AZ16" s="3">
        <f>(B19-$B$10)*$B$2*Output!$M$6*$Q$4/Output!$M$3</f>
        <v>60689.653033299139</v>
      </c>
      <c r="BA16" s="3">
        <f>(C19-$B$10)*$B$2*Output!$M$6*$Q$4/Output!$M$3</f>
        <v>161778.89507492204</v>
      </c>
      <c r="BB16" s="3">
        <f>(D19-$B$10)*$B$2*Output!$M$6*$Q$4/Output!$M$3</f>
        <v>262868.13711654488</v>
      </c>
      <c r="BD16" s="3">
        <v>2030</v>
      </c>
      <c r="BE16" s="3">
        <f>(B19-$B$10)*$B$2*Output!$M$6*$R$4/Output!$M$3</f>
        <v>105408.34474204585</v>
      </c>
      <c r="BF16" s="3">
        <f>(C19-$B$10)*$B$2*Output!$M$6*$R$4/Output!$M$3</f>
        <v>280984.39670907514</v>
      </c>
      <c r="BG16" s="3">
        <f>(D19-$B$10)*$B$2*Output!$M$6*$R$4/Output!$M$3</f>
        <v>456560.44867610431</v>
      </c>
      <c r="BI16" s="3">
        <v>2030</v>
      </c>
      <c r="BJ16" s="3">
        <f>(B19-$B$10)*$B$2*Output!$M$6*$S$4/Output!$M$3</f>
        <v>63883.845298209613</v>
      </c>
      <c r="BK16" s="3">
        <f>(C19-$B$10)*$B$2*Output!$M$6*$S$4/Output!$M$3</f>
        <v>170293.57376307587</v>
      </c>
      <c r="BL16" s="3">
        <f>(D19-$B$10)*$B$2*Output!$M$6*$S$4/Output!$M$3</f>
        <v>276703.30222794198</v>
      </c>
      <c r="BN16" s="3">
        <v>2030</v>
      </c>
      <c r="BO16" s="3">
        <f>(B19-$B$10)*$B$2*Output!$M$6*$T$4/Output!$M$3</f>
        <v>2887630.0803048648</v>
      </c>
      <c r="BP16" s="3">
        <f>(C19-$B$10)*$B$2*Output!$M$6*$T$4/Output!$M$3</f>
        <v>7697483.5153615046</v>
      </c>
      <c r="BQ16" s="3">
        <f>(D19-$B$10)*$B$2*Output!$M$6*$T$4/Output!$M$3</f>
        <v>12507336.950418143</v>
      </c>
      <c r="BS16" s="3">
        <v>2030</v>
      </c>
      <c r="BT16" s="3">
        <f>(B19-$B$10)*$B$2*Output!$M$6*$U$4/Output!$M$3</f>
        <v>0</v>
      </c>
      <c r="BU16" s="3">
        <f>(C19-$B$10)*$B$2*Output!$M$6*$U$4/Output!$M$3</f>
        <v>0</v>
      </c>
      <c r="BV16" s="3">
        <f>(D19-$B$10)*$B$2*Output!$M$6*$U$4/Output!$M$3</f>
        <v>0</v>
      </c>
      <c r="BX16" s="3">
        <v>2030</v>
      </c>
      <c r="BY16" s="3">
        <f>(B19-$B$10)*$B$2*Output!$M$6*$V$4/Output!$M$3</f>
        <v>0</v>
      </c>
      <c r="BZ16" s="3">
        <f>(C19-$B$10)*$B$2*Output!$M$6*$V$4/Output!$M$3</f>
        <v>0</v>
      </c>
      <c r="CA16" s="3">
        <f>(D19-$B$10)*$B$2*Output!$M$6*$V$4/Output!$M$3</f>
        <v>0</v>
      </c>
      <c r="CC16" s="3">
        <v>2030</v>
      </c>
      <c r="CD16" s="3">
        <f>(B19-$B$10)*$B$2*Output!$M$6*$W$4/Output!$M$3</f>
        <v>353587.35677202424</v>
      </c>
      <c r="CE16" s="3">
        <f>(C19-$B$10)*$B$2*Output!$M$6*$W$4/Output!$M$3</f>
        <v>942549.0018810007</v>
      </c>
      <c r="CF16" s="3">
        <f>(D19-$B$10)*$B$2*Output!$M$6*$W$4/Output!$M$3</f>
        <v>1531510.6469899765</v>
      </c>
    </row>
    <row r="17" spans="1:84" x14ac:dyDescent="0.25">
      <c r="A17" s="3">
        <v>2028</v>
      </c>
      <c r="B17" s="3">
        <v>4.7110314906946007</v>
      </c>
      <c r="C17" s="3">
        <v>5.8759031962557851</v>
      </c>
      <c r="D17" s="3">
        <v>7.0407749018169676</v>
      </c>
      <c r="F17" s="3">
        <v>2031</v>
      </c>
      <c r="G17" s="3">
        <f>(B20-$B$10)*$B$2*Output!$M$6*$G$4/Output!$M$3</f>
        <v>114018.51325406942</v>
      </c>
      <c r="H17" s="3">
        <f>(C20-$B$10)*$B$2*Output!$M$6*$G$4/Output!$M$3</f>
        <v>284662.30587831081</v>
      </c>
      <c r="I17" s="3">
        <f>(D20-$B$10)*$B$2*Output!$M$6*$G$4/Output!$M$3</f>
        <v>455306.09850255208</v>
      </c>
      <c r="K17" s="3">
        <v>2031</v>
      </c>
      <c r="L17" s="3">
        <f>(B20-$B$10)*$B$2*Output!$M$6*$I$4/Output!$M$3</f>
        <v>472072.89580533298</v>
      </c>
      <c r="M17" s="3">
        <f>(C20-$B$10)*$B$2*Output!$M$6*$I$4/Output!$M$3</f>
        <v>1178592.4515885708</v>
      </c>
      <c r="N17" s="3">
        <f>(D20-$B$10)*$B$2*Output!$M$6*$I$4/Output!$M$3</f>
        <v>1885112.0073718084</v>
      </c>
      <c r="P17" s="3">
        <v>2031</v>
      </c>
      <c r="Q17" s="3">
        <f>(B20-$B$10)*$B$2*Output!$M$6*$J$4/Output!$M$3</f>
        <v>174554.18784534553</v>
      </c>
      <c r="R17" s="3">
        <f>(C20-$B$10)*$B$2*Output!$M$6*$J$4/Output!$M$3</f>
        <v>435797.62789968174</v>
      </c>
      <c r="S17" s="3">
        <f>(D20-$B$10)*$B$2*Output!$M$6*$J$4/Output!$M$3</f>
        <v>697041.06795401778</v>
      </c>
      <c r="U17" s="3">
        <v>2031</v>
      </c>
      <c r="V17" s="3">
        <f>(B20-$B$10)*$B$2*Output!$M$6*$K$4/Output!$M$3</f>
        <v>2529111.894235326</v>
      </c>
      <c r="W17" s="3">
        <f>(C20-$B$10)*$B$2*Output!$M$6*$K$4/Output!$M$3</f>
        <v>6314262.5095718401</v>
      </c>
      <c r="X17" s="3">
        <f>(D20-$B$10)*$B$2*Output!$M$6*$K$4/Output!$M$3</f>
        <v>10099413.124908352</v>
      </c>
      <c r="Z17" s="3">
        <v>2031</v>
      </c>
      <c r="AA17" s="3">
        <f>(B20-$B$10)*$B$2*Output!$M$6*$L$4/Output!$M$3</f>
        <v>706043.73714069522</v>
      </c>
      <c r="AB17" s="3">
        <f>(C20-$B$10)*$B$2*Output!$M$6*$L$4/Output!$M$3</f>
        <v>1762731.6172554719</v>
      </c>
      <c r="AC17" s="3">
        <f>(D20-$B$10)*$B$2*Output!$M$6*$L$4/Output!$M$3</f>
        <v>2819419.4973702482</v>
      </c>
      <c r="AE17" s="3">
        <v>2031</v>
      </c>
      <c r="AF17" s="3">
        <f>(B20-$B$10)*$B$2*Output!$M$6*$M$4/Output!$M$3</f>
        <v>379366.78413529892</v>
      </c>
      <c r="AG17" s="3">
        <f>(C20-$B$10)*$B$2*Output!$M$6*$M$4/Output!$M$3</f>
        <v>947139.37643577612</v>
      </c>
      <c r="AH17" s="3">
        <f>(D20-$B$10)*$B$2*Output!$M$6*$M$4/Output!$M$3</f>
        <v>1514911.9687362527</v>
      </c>
      <c r="AJ17" s="3">
        <v>2031</v>
      </c>
      <c r="AK17" s="3">
        <f>(B20-$B$10)*$B$2*Output!$M$6*$N$4/Output!$M$3</f>
        <v>505822.37884706521</v>
      </c>
      <c r="AL17" s="3">
        <f>(C20-$B$10)*$B$2*Output!$M$6*$N$4/Output!$M$3</f>
        <v>1262852.5019143682</v>
      </c>
      <c r="AM17" s="3">
        <f>(D20-$B$10)*$B$2*Output!$M$6*$N$4/Output!$M$3</f>
        <v>2019882.6249816704</v>
      </c>
      <c r="AO17" s="3">
        <v>2031</v>
      </c>
      <c r="AP17" s="3">
        <f>(B20-$B$10)*$B$2*Output!$M$6*$O$4/Output!$M$3</f>
        <v>376002.0608980339</v>
      </c>
      <c r="AQ17" s="3">
        <f>(C20-$B$10)*$B$2*Output!$M$6*$O$4/Output!$M$3</f>
        <v>938738.89963576826</v>
      </c>
      <c r="AR17" s="3">
        <f>(D20-$B$10)*$B$2*Output!$M$6*$O$4/Output!$M$3</f>
        <v>1501475.7383735022</v>
      </c>
      <c r="AT17" s="3">
        <v>2031</v>
      </c>
      <c r="AU17" s="3">
        <f>(B20-$B$10)*$B$2*Output!$M$6*$P$4/Output!$M$3</f>
        <v>474565.70792955725</v>
      </c>
      <c r="AV17" s="3">
        <f>(C20-$B$10)*$B$2*Output!$M$6*$P$4/Output!$M$3</f>
        <v>1184816.0869189305</v>
      </c>
      <c r="AW17" s="3">
        <f>(D20-$B$10)*$B$2*Output!$M$6*$P$4/Output!$M$3</f>
        <v>1895066.4659083034</v>
      </c>
      <c r="AY17" s="3">
        <v>2031</v>
      </c>
      <c r="AZ17" s="3">
        <f>(B20-$B$10)*$B$2*Output!$M$6*$Q$4/Output!$M$3</f>
        <v>69359.603466627595</v>
      </c>
      <c r="BA17" s="3">
        <f>(C20-$B$10)*$B$2*Output!$M$6*$Q$4/Output!$M$3</f>
        <v>173165.42808815138</v>
      </c>
      <c r="BB17" s="3">
        <f>(D20-$B$10)*$B$2*Output!$M$6*$Q$4/Output!$M$3</f>
        <v>276971.25270967511</v>
      </c>
      <c r="BD17" s="3">
        <v>2031</v>
      </c>
      <c r="BE17" s="3">
        <f>(B20-$B$10)*$B$2*Output!$M$6*$R$4/Output!$M$3</f>
        <v>120466.67970519532</v>
      </c>
      <c r="BF17" s="3">
        <f>(C20-$B$10)*$B$2*Output!$M$6*$R$4/Output!$M$3</f>
        <v>300761.00667942083</v>
      </c>
      <c r="BG17" s="3">
        <f>(D20-$B$10)*$B$2*Output!$M$6*$R$4/Output!$M$3</f>
        <v>481055.33365364629</v>
      </c>
      <c r="BI17" s="3">
        <v>2031</v>
      </c>
      <c r="BJ17" s="3">
        <f>(B20-$B$10)*$B$2*Output!$M$6*$S$4/Output!$M$3</f>
        <v>73010.108912239579</v>
      </c>
      <c r="BK17" s="3">
        <f>(C20-$B$10)*$B$2*Output!$M$6*$S$4/Output!$M$3</f>
        <v>182279.39798752777</v>
      </c>
      <c r="BL17" s="3">
        <f>(D20-$B$10)*$B$2*Output!$M$6*$S$4/Output!$M$3</f>
        <v>291548.68706281594</v>
      </c>
      <c r="BN17" s="3">
        <v>2031</v>
      </c>
      <c r="BO17" s="3">
        <f>(B20-$B$10)*$B$2*Output!$M$6*$T$4/Output!$M$3</f>
        <v>3300148.6632055608</v>
      </c>
      <c r="BP17" s="3">
        <f>(C20-$B$10)*$B$2*Output!$M$6*$T$4/Output!$M$3</f>
        <v>8239257.8310153587</v>
      </c>
      <c r="BQ17" s="3">
        <f>(D20-$B$10)*$B$2*Output!$M$6*$T$4/Output!$M$3</f>
        <v>13178366.998825151</v>
      </c>
      <c r="BS17" s="3">
        <v>2031</v>
      </c>
      <c r="BT17" s="3">
        <f>(B20-$B$10)*$B$2*Output!$M$6*$U$4/Output!$M$3</f>
        <v>0</v>
      </c>
      <c r="BU17" s="3">
        <f>(C20-$B$10)*$B$2*Output!$M$6*$U$4/Output!$M$3</f>
        <v>0</v>
      </c>
      <c r="BV17" s="3">
        <f>(D20-$B$10)*$B$2*Output!$M$6*$U$4/Output!$M$3</f>
        <v>0</v>
      </c>
      <c r="BX17" s="3">
        <v>2031</v>
      </c>
      <c r="BY17" s="3">
        <f>(B20-$B$10)*$B$2*Output!$M$6*$V$4/Output!$M$3</f>
        <v>0</v>
      </c>
      <c r="BZ17" s="3">
        <f>(C20-$B$10)*$B$2*Output!$M$6*$V$4/Output!$M$3</f>
        <v>0</v>
      </c>
      <c r="CA17" s="3">
        <f>(D20-$B$10)*$B$2*Output!$M$6*$V$4/Output!$M$3</f>
        <v>0</v>
      </c>
      <c r="CC17" s="3">
        <v>2031</v>
      </c>
      <c r="CD17" s="3">
        <f>(B20-$B$10)*$B$2*Output!$M$6*$W$4/Output!$M$3</f>
        <v>404099.83631088497</v>
      </c>
      <c r="CE17" s="3">
        <f>(C20-$B$10)*$B$2*Output!$M$6*$W$4/Output!$M$3</f>
        <v>1008888.7140018807</v>
      </c>
      <c r="CF17" s="3">
        <f>(D20-$B$10)*$B$2*Output!$M$6*$W$4/Output!$M$3</f>
        <v>1613677.5916928758</v>
      </c>
    </row>
    <row r="18" spans="1:84" x14ac:dyDescent="0.25">
      <c r="A18" s="3">
        <v>2029</v>
      </c>
      <c r="B18" s="3">
        <v>4.8780377888335202</v>
      </c>
      <c r="C18" s="3">
        <v>6.4057960408614658</v>
      </c>
      <c r="D18" s="3">
        <v>7.9335542928894087</v>
      </c>
      <c r="F18" s="3">
        <v>2032</v>
      </c>
      <c r="G18" s="3">
        <f>(B21-$B$10)*$B$2*Output!$M$6*$G$4/Output!$M$3</f>
        <v>128270.82741082802</v>
      </c>
      <c r="H18" s="3">
        <f>(C21-$B$10)*$B$2*Output!$M$6*$G$4/Output!$M$3</f>
        <v>303732.60744630609</v>
      </c>
      <c r="I18" s="3">
        <f>(D21-$B$10)*$B$2*Output!$M$6*$G$4/Output!$M$3</f>
        <v>479194.38748178416</v>
      </c>
      <c r="K18" s="3">
        <v>2032</v>
      </c>
      <c r="L18" s="3">
        <f>(B21-$B$10)*$B$2*Output!$M$6*$I$4/Output!$M$3</f>
        <v>531082.00778099929</v>
      </c>
      <c r="M18" s="3">
        <f>(C21-$B$10)*$B$2*Output!$M$6*$I$4/Output!$M$3</f>
        <v>1257549.5632729158</v>
      </c>
      <c r="N18" s="3">
        <f>(D21-$B$10)*$B$2*Output!$M$6*$I$4/Output!$M$3</f>
        <v>1984017.1187648322</v>
      </c>
      <c r="P18" s="3">
        <v>2032</v>
      </c>
      <c r="Q18" s="3">
        <f>(B21-$B$10)*$B$2*Output!$M$6*$J$4/Output!$M$3</f>
        <v>196373.46132601361</v>
      </c>
      <c r="R18" s="3">
        <f>(C21-$B$10)*$B$2*Output!$M$6*$J$4/Output!$M$3</f>
        <v>464992.89546776179</v>
      </c>
      <c r="S18" s="3">
        <f>(D21-$B$10)*$B$2*Output!$M$6*$J$4/Output!$M$3</f>
        <v>733612.32960950991</v>
      </c>
      <c r="U18" s="3">
        <v>2032</v>
      </c>
      <c r="V18" s="3">
        <f>(B21-$B$10)*$B$2*Output!$M$6*$K$4/Output!$M$3</f>
        <v>2845250.8810147401</v>
      </c>
      <c r="W18" s="3">
        <f>(C21-$B$10)*$B$2*Output!$M$6*$K$4/Output!$M$3</f>
        <v>6737272.1169221634</v>
      </c>
      <c r="X18" s="3">
        <f>(D21-$B$10)*$B$2*Output!$M$6*$K$4/Output!$M$3</f>
        <v>10629293.352829585</v>
      </c>
      <c r="Z18" s="3">
        <v>2032</v>
      </c>
      <c r="AA18" s="3">
        <f>(B21-$B$10)*$B$2*Output!$M$6*$L$4/Output!$M$3</f>
        <v>794299.20428328181</v>
      </c>
      <c r="AB18" s="3">
        <f>(C21-$B$10)*$B$2*Output!$M$6*$L$4/Output!$M$3</f>
        <v>1880821.7993074371</v>
      </c>
      <c r="AC18" s="3">
        <f>(D21-$B$10)*$B$2*Output!$M$6*$L$4/Output!$M$3</f>
        <v>2967344.3943315921</v>
      </c>
      <c r="AE18" s="3">
        <v>2032</v>
      </c>
      <c r="AF18" s="3">
        <f>(B21-$B$10)*$B$2*Output!$M$6*$M$4/Output!$M$3</f>
        <v>426787.6321522111</v>
      </c>
      <c r="AG18" s="3">
        <f>(C21-$B$10)*$B$2*Output!$M$6*$M$4/Output!$M$3</f>
        <v>1010590.8175383245</v>
      </c>
      <c r="AH18" s="3">
        <f>(D21-$B$10)*$B$2*Output!$M$6*$M$4/Output!$M$3</f>
        <v>1594394.0029244379</v>
      </c>
      <c r="AJ18" s="3">
        <v>2032</v>
      </c>
      <c r="AK18" s="3">
        <f>(B21-$B$10)*$B$2*Output!$M$6*$N$4/Output!$M$3</f>
        <v>569050.17620294809</v>
      </c>
      <c r="AL18" s="3">
        <f>(C21-$B$10)*$B$2*Output!$M$6*$N$4/Output!$M$3</f>
        <v>1347454.4233844324</v>
      </c>
      <c r="AM18" s="3">
        <f>(D21-$B$10)*$B$2*Output!$M$6*$N$4/Output!$M$3</f>
        <v>2125858.6705659172</v>
      </c>
      <c r="AO18" s="3">
        <v>2032</v>
      </c>
      <c r="AP18" s="3">
        <f>(B21-$B$10)*$B$2*Output!$M$6*$O$4/Output!$M$3</f>
        <v>423002.31851028785</v>
      </c>
      <c r="AQ18" s="3">
        <f>(C21-$B$10)*$B$2*Output!$M$6*$O$4/Output!$M$3</f>
        <v>1001627.5699654289</v>
      </c>
      <c r="AR18" s="3">
        <f>(D21-$B$10)*$B$2*Output!$M$6*$O$4/Output!$M$3</f>
        <v>1580252.8214205701</v>
      </c>
      <c r="AT18" s="3">
        <v>2032</v>
      </c>
      <c r="AU18" s="3">
        <f>(B21-$B$10)*$B$2*Output!$M$6*$P$4/Output!$M$3</f>
        <v>533886.42142075161</v>
      </c>
      <c r="AV18" s="3">
        <f>(C21-$B$10)*$B$2*Output!$M$6*$P$4/Output!$M$3</f>
        <v>1264190.1368495703</v>
      </c>
      <c r="AW18" s="3">
        <f>(D21-$B$10)*$B$2*Output!$M$6*$P$4/Output!$M$3</f>
        <v>1994493.852278389</v>
      </c>
      <c r="AY18" s="3">
        <v>2032</v>
      </c>
      <c r="AZ18" s="3">
        <f>(B21-$B$10)*$B$2*Output!$M$6*$Q$4/Output!$M$3</f>
        <v>78029.553899956009</v>
      </c>
      <c r="BA18" s="3">
        <f>(C21-$B$10)*$B$2*Output!$M$6*$Q$4/Output!$M$3</f>
        <v>184766.25077032184</v>
      </c>
      <c r="BB18" s="3">
        <f>(D21-$B$10)*$B$2*Output!$M$6*$Q$4/Output!$M$3</f>
        <v>291502.94764068763</v>
      </c>
      <c r="BD18" s="3">
        <v>2032</v>
      </c>
      <c r="BE18" s="3">
        <f>(B21-$B$10)*$B$2*Output!$M$6*$R$4/Output!$M$3</f>
        <v>135525.01466834464</v>
      </c>
      <c r="BF18" s="3">
        <f>(C21-$B$10)*$B$2*Output!$M$6*$R$4/Output!$M$3</f>
        <v>320909.80396950635</v>
      </c>
      <c r="BG18" s="3">
        <f>(D21-$B$10)*$B$2*Output!$M$6*$R$4/Output!$M$3</f>
        <v>506294.593270668</v>
      </c>
      <c r="BI18" s="3">
        <v>2032</v>
      </c>
      <c r="BJ18" s="3">
        <f>(B21-$B$10)*$B$2*Output!$M$6*$S$4/Output!$M$3</f>
        <v>82136.372526269493</v>
      </c>
      <c r="BK18" s="3">
        <f>(C21-$B$10)*$B$2*Output!$M$6*$S$4/Output!$M$3</f>
        <v>194490.79028454929</v>
      </c>
      <c r="BL18" s="3">
        <f>(D21-$B$10)*$B$2*Output!$M$6*$S$4/Output!$M$3</f>
        <v>306845.20804282906</v>
      </c>
      <c r="BN18" s="3">
        <v>2032</v>
      </c>
      <c r="BO18" s="3">
        <f>(B21-$B$10)*$B$2*Output!$M$6*$T$4/Output!$M$3</f>
        <v>3712667.2461062539</v>
      </c>
      <c r="BP18" s="3">
        <f>(C21-$B$10)*$B$2*Output!$M$6*$T$4/Output!$M$3</f>
        <v>8791228.1069854349</v>
      </c>
      <c r="BQ18" s="3">
        <f>(D21-$B$10)*$B$2*Output!$M$6*$T$4/Output!$M$3</f>
        <v>13869788.967864614</v>
      </c>
      <c r="BS18" s="3">
        <v>2032</v>
      </c>
      <c r="BT18" s="3">
        <f>(B21-$B$10)*$B$2*Output!$M$6*$U$4/Output!$M$3</f>
        <v>0</v>
      </c>
      <c r="BU18" s="3">
        <f>(C21-$B$10)*$B$2*Output!$M$6*$U$4/Output!$M$3</f>
        <v>0</v>
      </c>
      <c r="BV18" s="3">
        <f>(D21-$B$10)*$B$2*Output!$M$6*$U$4/Output!$M$3</f>
        <v>0</v>
      </c>
      <c r="BX18" s="3">
        <v>2032</v>
      </c>
      <c r="BY18" s="3">
        <f>(B21-$B$10)*$B$2*Output!$M$6*$V$4/Output!$M$3</f>
        <v>0</v>
      </c>
      <c r="BZ18" s="3">
        <f>(C21-$B$10)*$B$2*Output!$M$6*$V$4/Output!$M$3</f>
        <v>0</v>
      </c>
      <c r="CA18" s="3">
        <f>(D21-$B$10)*$B$2*Output!$M$6*$V$4/Output!$M$3</f>
        <v>0</v>
      </c>
      <c r="CC18" s="3">
        <v>2032</v>
      </c>
      <c r="CD18" s="3">
        <f>(B21-$B$10)*$B$2*Output!$M$6*$W$4/Output!$M$3</f>
        <v>454612.31584974536</v>
      </c>
      <c r="CE18" s="3">
        <f>(C21-$B$10)*$B$2*Output!$M$6*$W$4/Output!$M$3</f>
        <v>1076476.911059441</v>
      </c>
      <c r="CF18" s="3">
        <f>(D21-$B$10)*$B$2*Output!$M$6*$W$4/Output!$M$3</f>
        <v>1698341.5062691367</v>
      </c>
    </row>
    <row r="19" spans="1:84" x14ac:dyDescent="0.25">
      <c r="A19" s="3">
        <v>2030</v>
      </c>
      <c r="B19" s="3">
        <v>5.0450440869724407</v>
      </c>
      <c r="C19" s="3">
        <v>6.9922916779323607</v>
      </c>
      <c r="D19" s="3">
        <v>8.939539268892279</v>
      </c>
      <c r="F19" s="3">
        <v>2033</v>
      </c>
      <c r="G19" s="3">
        <f>(B22-$B$10)*$B$2*Output!$M$6*$G$4/Output!$M$3</f>
        <v>142523.14156758675</v>
      </c>
      <c r="H19" s="3">
        <f>(C22-$B$10)*$B$2*Output!$M$6*$G$4/Output!$M$3</f>
        <v>323165.87941634672</v>
      </c>
      <c r="I19" s="3">
        <f>(D22-$B$10)*$B$2*Output!$M$6*$G$4/Output!$M$3</f>
        <v>503808.61726510676</v>
      </c>
      <c r="K19" s="3">
        <v>2033</v>
      </c>
      <c r="L19" s="3">
        <f>(B22-$B$10)*$B$2*Output!$M$6*$I$4/Output!$M$3</f>
        <v>590091.11975666601</v>
      </c>
      <c r="M19" s="3">
        <f>(C22-$B$10)*$B$2*Output!$M$6*$I$4/Output!$M$3</f>
        <v>1338009.4878241795</v>
      </c>
      <c r="N19" s="3">
        <f>(D22-$B$10)*$B$2*Output!$M$6*$I$4/Output!$M$3</f>
        <v>2085927.8558916927</v>
      </c>
      <c r="P19" s="3">
        <v>2033</v>
      </c>
      <c r="Q19" s="3">
        <f>(B22-$B$10)*$B$2*Output!$M$6*$J$4/Output!$M$3</f>
        <v>218192.7348066819</v>
      </c>
      <c r="R19" s="3">
        <f>(C22-$B$10)*$B$2*Output!$M$6*$J$4/Output!$M$3</f>
        <v>494743.8447574561</v>
      </c>
      <c r="S19" s="3">
        <f>(D22-$B$10)*$B$2*Output!$M$6*$J$4/Output!$M$3</f>
        <v>771294.95470823033</v>
      </c>
      <c r="U19" s="3">
        <v>2033</v>
      </c>
      <c r="V19" s="3">
        <f>(B22-$B$10)*$B$2*Output!$M$6*$K$4/Output!$M$3</f>
        <v>3161389.867794157</v>
      </c>
      <c r="W19" s="3">
        <f>(C22-$B$10)*$B$2*Output!$M$6*$K$4/Output!$M$3</f>
        <v>7168332.984851745</v>
      </c>
      <c r="X19" s="3">
        <f>(D22-$B$10)*$B$2*Output!$M$6*$K$4/Output!$M$3</f>
        <v>11175276.101909334</v>
      </c>
      <c r="Z19" s="3">
        <v>2033</v>
      </c>
      <c r="AA19" s="3">
        <f>(B22-$B$10)*$B$2*Output!$M$6*$L$4/Output!$M$3</f>
        <v>882554.67142586899</v>
      </c>
      <c r="AB19" s="3">
        <f>(C22-$B$10)*$B$2*Output!$M$6*$L$4/Output!$M$3</f>
        <v>2001159.6249377788</v>
      </c>
      <c r="AC19" s="3">
        <f>(D22-$B$10)*$B$2*Output!$M$6*$L$4/Output!$M$3</f>
        <v>3119764.5784496889</v>
      </c>
      <c r="AE19" s="3">
        <v>2033</v>
      </c>
      <c r="AF19" s="3">
        <f>(B22-$B$10)*$B$2*Output!$M$6*$M$4/Output!$M$3</f>
        <v>474208.48016912356</v>
      </c>
      <c r="AG19" s="3">
        <f>(C22-$B$10)*$B$2*Output!$M$6*$M$4/Output!$M$3</f>
        <v>1075249.9477277617</v>
      </c>
      <c r="AH19" s="3">
        <f>(D22-$B$10)*$B$2*Output!$M$6*$M$4/Output!$M$3</f>
        <v>1676291.4152863999</v>
      </c>
      <c r="AJ19" s="3">
        <v>2033</v>
      </c>
      <c r="AK19" s="3">
        <f>(B22-$B$10)*$B$2*Output!$M$6*$N$4/Output!$M$3</f>
        <v>632277.97355883149</v>
      </c>
      <c r="AL19" s="3">
        <f>(C22-$B$10)*$B$2*Output!$M$6*$N$4/Output!$M$3</f>
        <v>1433666.5969703491</v>
      </c>
      <c r="AM19" s="3">
        <f>(D22-$B$10)*$B$2*Output!$M$6*$N$4/Output!$M$3</f>
        <v>2235055.2203818667</v>
      </c>
      <c r="AO19" s="3">
        <v>2033</v>
      </c>
      <c r="AP19" s="3">
        <f>(B22-$B$10)*$B$2*Output!$M$6*$O$4/Output!$M$3</f>
        <v>470002.57612254232</v>
      </c>
      <c r="AQ19" s="3">
        <f>(C22-$B$10)*$B$2*Output!$M$6*$O$4/Output!$M$3</f>
        <v>1065713.2180079103</v>
      </c>
      <c r="AR19" s="3">
        <f>(D22-$B$10)*$B$2*Output!$M$6*$O$4/Output!$M$3</f>
        <v>1661423.859893278</v>
      </c>
      <c r="AT19" s="3">
        <v>2033</v>
      </c>
      <c r="AU19" s="3">
        <f>(B22-$B$10)*$B$2*Output!$M$6*$P$4/Output!$M$3</f>
        <v>593207.13491194649</v>
      </c>
      <c r="AV19" s="3">
        <f>(C22-$B$10)*$B$2*Output!$M$6*$P$4/Output!$M$3</f>
        <v>1345074.9353497894</v>
      </c>
      <c r="AW19" s="3">
        <f>(D22-$B$10)*$B$2*Output!$M$6*$P$4/Output!$M$3</f>
        <v>2096942.7357876324</v>
      </c>
      <c r="AY19" s="3">
        <v>2033</v>
      </c>
      <c r="AZ19" s="3">
        <f>(B22-$B$10)*$B$2*Output!$M$6*$Q$4/Output!$M$3</f>
        <v>86699.504333284494</v>
      </c>
      <c r="BA19" s="3">
        <f>(C22-$B$10)*$B$2*Output!$M$6*$Q$4/Output!$M$3</f>
        <v>196587.87516650767</v>
      </c>
      <c r="BB19" s="3">
        <f>(D22-$B$10)*$B$2*Output!$M$6*$Q$4/Output!$M$3</f>
        <v>306476.24599973089</v>
      </c>
      <c r="BD19" s="3">
        <v>2033</v>
      </c>
      <c r="BE19" s="3">
        <f>(B22-$B$10)*$B$2*Output!$M$6*$R$4/Output!$M$3</f>
        <v>150583.34963149411</v>
      </c>
      <c r="BF19" s="3">
        <f>(C22-$B$10)*$B$2*Output!$M$6*$R$4/Output!$M$3</f>
        <v>341442.09897340811</v>
      </c>
      <c r="BG19" s="3">
        <f>(D22-$B$10)*$B$2*Output!$M$6*$R$4/Output!$M$3</f>
        <v>532300.84831532207</v>
      </c>
      <c r="BI19" s="3">
        <v>2033</v>
      </c>
      <c r="BJ19" s="3">
        <f>(B22-$B$10)*$B$2*Output!$M$6*$S$4/Output!$M$3</f>
        <v>91262.636140299466</v>
      </c>
      <c r="BK19" s="3">
        <f>(C22-$B$10)*$B$2*Output!$M$6*$S$4/Output!$M$3</f>
        <v>206934.60543842913</v>
      </c>
      <c r="BL19" s="3">
        <f>(D22-$B$10)*$B$2*Output!$M$6*$S$4/Output!$M$3</f>
        <v>322606.57473655883</v>
      </c>
      <c r="BN19" s="3">
        <v>2033</v>
      </c>
      <c r="BO19" s="3">
        <f>(B22-$B$10)*$B$2*Output!$M$6*$T$4/Output!$M$3</f>
        <v>4125185.8290069499</v>
      </c>
      <c r="BP19" s="3">
        <f>(C22-$B$10)*$B$2*Output!$M$6*$T$4/Output!$M$3</f>
        <v>9353704.1881349199</v>
      </c>
      <c r="BQ19" s="3">
        <f>(D22-$B$10)*$B$2*Output!$M$6*$T$4/Output!$M$3</f>
        <v>14582222.547262892</v>
      </c>
      <c r="BS19" s="3">
        <v>2033</v>
      </c>
      <c r="BT19" s="3">
        <f>(B22-$B$10)*$B$2*Output!$M$6*$U$4/Output!$M$3</f>
        <v>0</v>
      </c>
      <c r="BU19" s="3">
        <f>(C22-$B$10)*$B$2*Output!$M$6*$U$4/Output!$M$3</f>
        <v>0</v>
      </c>
      <c r="BV19" s="3">
        <f>(D22-$B$10)*$B$2*Output!$M$6*$U$4/Output!$M$3</f>
        <v>0</v>
      </c>
      <c r="BX19" s="3">
        <v>2033</v>
      </c>
      <c r="BY19" s="3">
        <f>(B22-$B$10)*$B$2*Output!$M$6*$V$4/Output!$M$3</f>
        <v>0</v>
      </c>
      <c r="BZ19" s="3">
        <f>(C22-$B$10)*$B$2*Output!$M$6*$V$4/Output!$M$3</f>
        <v>0</v>
      </c>
      <c r="CA19" s="3">
        <f>(D22-$B$10)*$B$2*Output!$M$6*$V$4/Output!$M$3</f>
        <v>0</v>
      </c>
      <c r="CC19" s="3">
        <v>2033</v>
      </c>
      <c r="CD19" s="3">
        <f>(B22-$B$10)*$B$2*Output!$M$6*$W$4/Output!$M$3</f>
        <v>505124.79538860614</v>
      </c>
      <c r="CE19" s="3">
        <f>(C22-$B$10)*$B$2*Output!$M$6*$W$4/Output!$M$3</f>
        <v>1145351.5332410107</v>
      </c>
      <c r="CF19" s="3">
        <f>(D22-$B$10)*$B$2*Output!$M$6*$W$4/Output!$M$3</f>
        <v>1785578.2710934153</v>
      </c>
    </row>
    <row r="20" spans="1:84" x14ac:dyDescent="0.25">
      <c r="A20" s="3">
        <v>2031</v>
      </c>
      <c r="B20" s="3">
        <v>5.2120503851113611</v>
      </c>
      <c r="C20" s="3">
        <v>7.2116265797636263</v>
      </c>
      <c r="D20" s="3">
        <v>9.2112027744158897</v>
      </c>
      <c r="F20" s="3">
        <v>2034</v>
      </c>
      <c r="G20" s="3">
        <f>(B23-$B$10)*$B$2*Output!$M$6*$G$4/Output!$M$3</f>
        <v>156775.45572434543</v>
      </c>
      <c r="H20" s="3">
        <f>(C23-$B$10)*$B$2*Output!$M$6*$G$4/Output!$M$3</f>
        <v>342973.15208975528</v>
      </c>
      <c r="I20" s="3">
        <f>(D23-$B$10)*$B$2*Output!$M$6*$G$4/Output!$M$3</f>
        <v>529170.84845516505</v>
      </c>
      <c r="K20" s="3">
        <v>2034</v>
      </c>
      <c r="L20" s="3">
        <f>(B23-$B$10)*$B$2*Output!$M$6*$I$4/Output!$M$3</f>
        <v>649100.23173233273</v>
      </c>
      <c r="M20" s="3">
        <f>(C23-$B$10)*$B$2*Output!$M$6*$I$4/Output!$M$3</f>
        <v>1420017.8941968004</v>
      </c>
      <c r="N20" s="3">
        <f>(D23-$B$10)*$B$2*Output!$M$6*$I$4/Output!$M$3</f>
        <v>2190935.5566612682</v>
      </c>
      <c r="P20" s="3">
        <v>2034</v>
      </c>
      <c r="Q20" s="3">
        <f>(B23-$B$10)*$B$2*Output!$M$6*$J$4/Output!$M$3</f>
        <v>240012.00828735012</v>
      </c>
      <c r="R20" s="3">
        <f>(C23-$B$10)*$B$2*Output!$M$6*$J$4/Output!$M$3</f>
        <v>525067.36237107252</v>
      </c>
      <c r="S20" s="3">
        <f>(D23-$B$10)*$B$2*Output!$M$6*$J$4/Output!$M$3</f>
        <v>810122.71645479486</v>
      </c>
      <c r="U20" s="3">
        <v>2034</v>
      </c>
      <c r="V20" s="3">
        <f>(B23-$B$10)*$B$2*Output!$M$6*$K$4/Output!$M$3</f>
        <v>3477528.8545735735</v>
      </c>
      <c r="W20" s="3">
        <f>(C23-$B$10)*$B$2*Output!$M$6*$K$4/Output!$M$3</f>
        <v>7607689.7829802455</v>
      </c>
      <c r="X20" s="3">
        <f>(D23-$B$10)*$B$2*Output!$M$6*$K$4/Output!$M$3</f>
        <v>11737850.711386915</v>
      </c>
      <c r="Z20" s="3">
        <v>2034</v>
      </c>
      <c r="AA20" s="3">
        <f>(B23-$B$10)*$B$2*Output!$M$6*$L$4/Output!$M$3</f>
        <v>970810.13856845582</v>
      </c>
      <c r="AB20" s="3">
        <f>(C23-$B$10)*$B$2*Output!$M$6*$L$4/Output!$M$3</f>
        <v>2123813.3977486519</v>
      </c>
      <c r="AC20" s="3">
        <f>(D23-$B$10)*$B$2*Output!$M$6*$L$4/Output!$M$3</f>
        <v>3276816.6569288475</v>
      </c>
      <c r="AE20" s="3">
        <v>2034</v>
      </c>
      <c r="AF20" s="3">
        <f>(B23-$B$10)*$B$2*Output!$M$6*$M$4/Output!$M$3</f>
        <v>521629.32818603603</v>
      </c>
      <c r="AG20" s="3">
        <f>(C23-$B$10)*$B$2*Output!$M$6*$M$4/Output!$M$3</f>
        <v>1141153.4674470369</v>
      </c>
      <c r="AH20" s="3">
        <f>(D23-$B$10)*$B$2*Output!$M$6*$M$4/Output!$M$3</f>
        <v>1760677.6067080374</v>
      </c>
      <c r="AJ20" s="3">
        <v>2034</v>
      </c>
      <c r="AK20" s="3">
        <f>(B23-$B$10)*$B$2*Output!$M$6*$N$4/Output!$M$3</f>
        <v>695505.77091471467</v>
      </c>
      <c r="AL20" s="3">
        <f>(C23-$B$10)*$B$2*Output!$M$6*$N$4/Output!$M$3</f>
        <v>1521537.956596049</v>
      </c>
      <c r="AM20" s="3">
        <f>(D23-$B$10)*$B$2*Output!$M$6*$N$4/Output!$M$3</f>
        <v>2347570.1422773832</v>
      </c>
      <c r="AO20" s="3">
        <v>2034</v>
      </c>
      <c r="AP20" s="3">
        <f>(B23-$B$10)*$B$2*Output!$M$6*$O$4/Output!$M$3</f>
        <v>517002.83373479662</v>
      </c>
      <c r="AQ20" s="3">
        <f>(C23-$B$10)*$B$2*Output!$M$6*$O$4/Output!$M$3</f>
        <v>1131032.2186983977</v>
      </c>
      <c r="AR20" s="3">
        <f>(D23-$B$10)*$B$2*Output!$M$6*$O$4/Output!$M$3</f>
        <v>1745061.6036619986</v>
      </c>
      <c r="AT20" s="3">
        <v>2034</v>
      </c>
      <c r="AU20" s="3">
        <f>(B23-$B$10)*$B$2*Output!$M$6*$P$4/Output!$M$3</f>
        <v>652527.84840314114</v>
      </c>
      <c r="AV20" s="3">
        <f>(C23-$B$10)*$B$2*Output!$M$6*$P$4/Output!$M$3</f>
        <v>1427516.3925319582</v>
      </c>
      <c r="AW20" s="3">
        <f>(D23-$B$10)*$B$2*Output!$M$6*$P$4/Output!$M$3</f>
        <v>2202504.9366607745</v>
      </c>
      <c r="AY20" s="3">
        <v>2034</v>
      </c>
      <c r="AZ20" s="3">
        <f>(B23-$B$10)*$B$2*Output!$M$6*$Q$4/Output!$M$3</f>
        <v>95369.454766612951</v>
      </c>
      <c r="BA20" s="3">
        <f>(C23-$B$10)*$B$2*Output!$M$6*$Q$4/Output!$M$3</f>
        <v>208637.0112162093</v>
      </c>
      <c r="BB20" s="3">
        <f>(D23-$B$10)*$B$2*Output!$M$6*$Q$4/Output!$M$3</f>
        <v>321904.56766580557</v>
      </c>
      <c r="BD20" s="3">
        <v>2034</v>
      </c>
      <c r="BE20" s="3">
        <f>(B23-$B$10)*$B$2*Output!$M$6*$R$4/Output!$M$3</f>
        <v>165641.68459464354</v>
      </c>
      <c r="BF20" s="3">
        <f>(C23-$B$10)*$B$2*Output!$M$6*$R$4/Output!$M$3</f>
        <v>362369.54579657404</v>
      </c>
      <c r="BG20" s="3">
        <f>(D23-$B$10)*$B$2*Output!$M$6*$R$4/Output!$M$3</f>
        <v>559097.40699850442</v>
      </c>
      <c r="BI20" s="3">
        <v>2034</v>
      </c>
      <c r="BJ20" s="3">
        <f>(B23-$B$10)*$B$2*Output!$M$6*$S$4/Output!$M$3</f>
        <v>100388.89975432941</v>
      </c>
      <c r="BK20" s="3">
        <f>(C23-$B$10)*$B$2*Output!$M$6*$S$4/Output!$M$3</f>
        <v>219617.90654337817</v>
      </c>
      <c r="BL20" s="3">
        <f>(D23-$B$10)*$B$2*Output!$M$6*$S$4/Output!$M$3</f>
        <v>338846.91333242686</v>
      </c>
      <c r="BN20" s="3">
        <v>2034</v>
      </c>
      <c r="BO20" s="3">
        <f>(B23-$B$10)*$B$2*Output!$M$6*$T$4/Output!$M$3</f>
        <v>4537704.4119076459</v>
      </c>
      <c r="BP20" s="3">
        <f>(C23-$B$10)*$B$2*Output!$M$6*$T$4/Output!$M$3</f>
        <v>9927005.3351972327</v>
      </c>
      <c r="BQ20" s="3">
        <f>(D23-$B$10)*$B$2*Output!$M$6*$T$4/Output!$M$3</f>
        <v>15316306.258486815</v>
      </c>
      <c r="BS20" s="3">
        <v>2034</v>
      </c>
      <c r="BT20" s="3">
        <f>(B23-$B$10)*$B$2*Output!$M$6*$U$4/Output!$M$3</f>
        <v>0</v>
      </c>
      <c r="BU20" s="3">
        <f>(C23-$B$10)*$B$2*Output!$M$6*$U$4/Output!$M$3</f>
        <v>0</v>
      </c>
      <c r="BV20" s="3">
        <f>(D23-$B$10)*$B$2*Output!$M$6*$U$4/Output!$M$3</f>
        <v>0</v>
      </c>
      <c r="BX20" s="3">
        <v>2034</v>
      </c>
      <c r="BY20" s="3">
        <f>(B23-$B$10)*$B$2*Output!$M$6*$V$4/Output!$M$3</f>
        <v>0</v>
      </c>
      <c r="BZ20" s="3">
        <f>(C23-$B$10)*$B$2*Output!$M$6*$V$4/Output!$M$3</f>
        <v>0</v>
      </c>
      <c r="CA20" s="3">
        <f>(D23-$B$10)*$B$2*Output!$M$6*$V$4/Output!$M$3</f>
        <v>0</v>
      </c>
      <c r="CC20" s="3">
        <v>2034</v>
      </c>
      <c r="CD20" s="3">
        <f>(B23-$B$10)*$B$2*Output!$M$6*$W$4/Output!$M$3</f>
        <v>555637.27492746676</v>
      </c>
      <c r="CE20" s="3">
        <f>(C23-$B$10)*$B$2*Output!$M$6*$W$4/Output!$M$3</f>
        <v>1215551.6736976202</v>
      </c>
      <c r="CF20" s="3">
        <f>(D23-$B$10)*$B$2*Output!$M$6*$W$4/Output!$M$3</f>
        <v>1875466.0724677735</v>
      </c>
    </row>
    <row r="21" spans="1:84" x14ac:dyDescent="0.25">
      <c r="A21" s="3">
        <v>2032</v>
      </c>
      <c r="B21" s="3">
        <v>5.3790566832502806</v>
      </c>
      <c r="C21" s="3">
        <v>7.4350892703999696</v>
      </c>
      <c r="D21" s="3">
        <v>9.4911218575496576</v>
      </c>
      <c r="F21" s="3">
        <v>2035</v>
      </c>
      <c r="G21" s="3">
        <f>(B24-$B$10)*$B$2*Output!$M$6*$G$4/Output!$M$3</f>
        <v>171027.76988110403</v>
      </c>
      <c r="H21" s="3">
        <f>(C24-$B$10)*$B$2*Output!$M$6*$G$4/Output!$M$3</f>
        <v>363165.79096749198</v>
      </c>
      <c r="I21" s="3">
        <f>(D24-$B$10)*$B$2*Output!$M$6*$G$4/Output!$M$3</f>
        <v>555303.81205387961</v>
      </c>
      <c r="K21" s="3">
        <v>2035</v>
      </c>
      <c r="L21" s="3">
        <f>(B24-$B$10)*$B$2*Output!$M$6*$I$4/Output!$M$3</f>
        <v>708109.3437079991</v>
      </c>
      <c r="M21" s="3">
        <f>(C24-$B$10)*$B$2*Output!$M$6*$I$4/Output!$M$3</f>
        <v>1503621.8391782907</v>
      </c>
      <c r="N21" s="3">
        <f>(D24-$B$10)*$B$2*Output!$M$6*$I$4/Output!$M$3</f>
        <v>2299134.3346485808</v>
      </c>
      <c r="P21" s="3">
        <v>2035</v>
      </c>
      <c r="Q21" s="3">
        <f>(B24-$B$10)*$B$2*Output!$M$6*$J$4/Output!$M$3</f>
        <v>261831.28176801818</v>
      </c>
      <c r="R21" s="3">
        <f>(C24-$B$10)*$B$2*Output!$M$6*$J$4/Output!$M$3</f>
        <v>555980.84807758685</v>
      </c>
      <c r="S21" s="3">
        <f>(D24-$B$10)*$B$2*Output!$M$6*$J$4/Output!$M$3</f>
        <v>850130.41438715497</v>
      </c>
      <c r="U21" s="3">
        <v>2035</v>
      </c>
      <c r="V21" s="3">
        <f>(B24-$B$10)*$B$2*Output!$M$6*$K$4/Output!$M$3</f>
        <v>3793667.8413529871</v>
      </c>
      <c r="W21" s="3">
        <f>(C24-$B$10)*$B$2*Output!$M$6*$K$4/Output!$M$3</f>
        <v>8055594.6161881965</v>
      </c>
      <c r="X21" s="3">
        <f>(D24-$B$10)*$B$2*Output!$M$6*$K$4/Output!$M$3</f>
        <v>12317521.391023399</v>
      </c>
      <c r="Z21" s="3">
        <v>2035</v>
      </c>
      <c r="AA21" s="3">
        <f>(B24-$B$10)*$B$2*Output!$M$6*$L$4/Output!$M$3</f>
        <v>1059065.6057110424</v>
      </c>
      <c r="AB21" s="3">
        <f>(C24-$B$10)*$B$2*Output!$M$6*$L$4/Output!$M$3</f>
        <v>2248853.4970192052</v>
      </c>
      <c r="AC21" s="3">
        <f>(D24-$B$10)*$B$2*Output!$M$6*$L$4/Output!$M$3</f>
        <v>3438641.3883273653</v>
      </c>
      <c r="AE21" s="3">
        <v>2035</v>
      </c>
      <c r="AF21" s="3">
        <f>(B24-$B$10)*$B$2*Output!$M$6*$M$4/Output!$M$3</f>
        <v>569050.17620294809</v>
      </c>
      <c r="AG21" s="3">
        <f>(C24-$B$10)*$B$2*Output!$M$6*$M$4/Output!$M$3</f>
        <v>1208339.1924282296</v>
      </c>
      <c r="AH21" s="3">
        <f>(D24-$B$10)*$B$2*Output!$M$6*$M$4/Output!$M$3</f>
        <v>1847628.2086535098</v>
      </c>
      <c r="AJ21" s="3">
        <v>2035</v>
      </c>
      <c r="AK21" s="3">
        <f>(B24-$B$10)*$B$2*Output!$M$6*$N$4/Output!$M$3</f>
        <v>758733.56827059737</v>
      </c>
      <c r="AL21" s="3">
        <f>(C24-$B$10)*$B$2*Output!$M$6*$N$4/Output!$M$3</f>
        <v>1611118.9232376392</v>
      </c>
      <c r="AM21" s="3">
        <f>(D24-$B$10)*$B$2*Output!$M$6*$N$4/Output!$M$3</f>
        <v>2463504.27820468</v>
      </c>
      <c r="AO21" s="3">
        <v>2035</v>
      </c>
      <c r="AP21" s="3">
        <f>(B24-$B$10)*$B$2*Output!$M$6*$O$4/Output!$M$3</f>
        <v>564003.0913470505</v>
      </c>
      <c r="AQ21" s="3">
        <f>(C24-$B$10)*$B$2*Output!$M$6*$O$4/Output!$M$3</f>
        <v>1197622.0523693589</v>
      </c>
      <c r="AR21" s="3">
        <f>(D24-$B$10)*$B$2*Output!$M$6*$O$4/Output!$M$3</f>
        <v>1831241.0133916663</v>
      </c>
      <c r="AT21" s="3">
        <v>2035</v>
      </c>
      <c r="AU21" s="3">
        <f>(B24-$B$10)*$B$2*Output!$M$6*$P$4/Output!$M$3</f>
        <v>711848.56189433543</v>
      </c>
      <c r="AV21" s="3">
        <f>(C24-$B$10)*$B$2*Output!$M$6*$P$4/Output!$M$3</f>
        <v>1511561.8136700643</v>
      </c>
      <c r="AW21" s="3">
        <f>(D24-$B$10)*$B$2*Output!$M$6*$P$4/Output!$M$3</f>
        <v>2311275.0654457919</v>
      </c>
      <c r="AY21" s="3">
        <v>2035</v>
      </c>
      <c r="AZ21" s="3">
        <f>(B24-$B$10)*$B$2*Output!$M$6*$Q$4/Output!$M$3</f>
        <v>104039.40519994135</v>
      </c>
      <c r="BA21" s="3">
        <f>(C24-$B$10)*$B$2*Output!$M$6*$Q$4/Output!$M$3</f>
        <v>220920.57276716328</v>
      </c>
      <c r="BB21" s="3">
        <f>(D24-$B$10)*$B$2*Output!$M$6*$Q$4/Output!$M$3</f>
        <v>337801.74033438496</v>
      </c>
      <c r="BD21" s="3">
        <v>2035</v>
      </c>
      <c r="BE21" s="3">
        <f>(B24-$B$10)*$B$2*Output!$M$6*$R$4/Output!$M$3</f>
        <v>180700.01955779287</v>
      </c>
      <c r="BF21" s="3">
        <f>(C24-$B$10)*$B$2*Output!$M$6*$R$4/Output!$M$3</f>
        <v>383704.1527008625</v>
      </c>
      <c r="BG21" s="3">
        <f>(D24-$B$10)*$B$2*Output!$M$6*$R$4/Output!$M$3</f>
        <v>586708.28584393184</v>
      </c>
      <c r="BI21" s="3">
        <v>2035</v>
      </c>
      <c r="BJ21" s="3">
        <f>(B24-$B$10)*$B$2*Output!$M$6*$S$4/Output!$M$3</f>
        <v>109515.16336835932</v>
      </c>
      <c r="BK21" s="3">
        <f>(C24-$B$10)*$B$2*Output!$M$6*$S$4/Output!$M$3</f>
        <v>232547.97133385608</v>
      </c>
      <c r="BL21" s="3">
        <f>(D24-$B$10)*$B$2*Output!$M$6*$S$4/Output!$M$3</f>
        <v>355580.77929935267</v>
      </c>
      <c r="BN21" s="3">
        <v>2035</v>
      </c>
      <c r="BO21" s="3">
        <f>(B24-$B$10)*$B$2*Output!$M$6*$T$4/Output!$M$3</f>
        <v>4950222.9948083377</v>
      </c>
      <c r="BP21" s="3">
        <f>(C24-$B$10)*$B$2*Output!$M$6*$T$4/Output!$M$3</f>
        <v>10511460.510914734</v>
      </c>
      <c r="BQ21" s="3">
        <f>(D24-$B$10)*$B$2*Output!$M$6*$T$4/Output!$M$3</f>
        <v>16072698.027021118</v>
      </c>
      <c r="BS21" s="3">
        <v>2035</v>
      </c>
      <c r="BT21" s="3">
        <f>(B24-$B$10)*$B$2*Output!$M$6*$U$4/Output!$M$3</f>
        <v>0</v>
      </c>
      <c r="BU21" s="3">
        <f>(C24-$B$10)*$B$2*Output!$M$6*$U$4/Output!$M$3</f>
        <v>0</v>
      </c>
      <c r="BV21" s="3">
        <f>(D24-$B$10)*$B$2*Output!$M$6*$U$4/Output!$M$3</f>
        <v>0</v>
      </c>
      <c r="BX21" s="3">
        <v>2035</v>
      </c>
      <c r="BY21" s="3">
        <f>(B24-$B$10)*$B$2*Output!$M$6*$V$4/Output!$M$3</f>
        <v>0</v>
      </c>
      <c r="BZ21" s="3">
        <f>(C24-$B$10)*$B$2*Output!$M$6*$V$4/Output!$M$3</f>
        <v>0</v>
      </c>
      <c r="CA21" s="3">
        <f>(D24-$B$10)*$B$2*Output!$M$6*$V$4/Output!$M$3</f>
        <v>0</v>
      </c>
      <c r="CC21" s="3">
        <v>2035</v>
      </c>
      <c r="CD21" s="3">
        <f>(B24-$B$10)*$B$2*Output!$M$6*$W$4/Output!$M$3</f>
        <v>606149.75446632726</v>
      </c>
      <c r="CE21" s="3">
        <f>(C24-$B$10)*$B$2*Output!$M$6*$W$4/Output!$M$3</f>
        <v>1287117.6135813959</v>
      </c>
      <c r="CF21" s="3">
        <f>(D24-$B$10)*$B$2*Output!$M$6*$W$4/Output!$M$3</f>
        <v>1968085.4726964633</v>
      </c>
    </row>
    <row r="22" spans="1:84" x14ac:dyDescent="0.25">
      <c r="A22" s="3">
        <v>2033</v>
      </c>
      <c r="B22" s="3">
        <v>5.5460629813892011</v>
      </c>
      <c r="C22" s="3">
        <v>7.6628051891445947</v>
      </c>
      <c r="D22" s="3">
        <v>9.7795473968999875</v>
      </c>
      <c r="F22" s="3">
        <v>2036</v>
      </c>
      <c r="G22" s="3">
        <f>(B25-$B$10)*$B$2*Output!$M$6*$G$4/Output!$M$3</f>
        <v>185280.08403786275</v>
      </c>
      <c r="H22" s="3">
        <f>(C25-$B$10)*$B$2*Output!$M$6*$G$4/Output!$M$3</f>
        <v>383755.50693653076</v>
      </c>
      <c r="I22" s="3">
        <f>(D25-$B$10)*$B$2*Output!$M$6*$G$4/Output!$M$3</f>
        <v>582230.92983519903</v>
      </c>
      <c r="K22" s="3">
        <v>2036</v>
      </c>
      <c r="L22" s="3">
        <f>(B25-$B$10)*$B$2*Output!$M$6*$I$4/Output!$M$3</f>
        <v>767118.45568366582</v>
      </c>
      <c r="M22" s="3">
        <f>(C25-$B$10)*$B$2*Output!$M$6*$I$4/Output!$M$3</f>
        <v>1588869.8095640696</v>
      </c>
      <c r="N22" s="3">
        <f>(D25-$B$10)*$B$2*Output!$M$6*$I$4/Output!$M$3</f>
        <v>2410621.1634444739</v>
      </c>
      <c r="P22" s="3">
        <v>2036</v>
      </c>
      <c r="Q22" s="3">
        <f>(B25-$B$10)*$B$2*Output!$M$6*$J$4/Output!$M$3</f>
        <v>283650.55524868646</v>
      </c>
      <c r="R22" s="3">
        <f>(C25-$B$10)*$B$2*Output!$M$6*$J$4/Output!$M$3</f>
        <v>587502.23040725547</v>
      </c>
      <c r="S22" s="3">
        <f>(D25-$B$10)*$B$2*Output!$M$6*$J$4/Output!$M$3</f>
        <v>891353.90556582459</v>
      </c>
      <c r="U22" s="3">
        <v>2036</v>
      </c>
      <c r="V22" s="3">
        <f>(B25-$B$10)*$B$2*Output!$M$6*$K$4/Output!$M$3</f>
        <v>4109806.828132404</v>
      </c>
      <c r="W22" s="3">
        <f>(C25-$B$10)*$B$2*Output!$M$6*$K$4/Output!$M$3</f>
        <v>8512307.2505670227</v>
      </c>
      <c r="X22" s="3">
        <f>(D25-$B$10)*$B$2*Output!$M$6*$K$4/Output!$M$3</f>
        <v>12914807.673001645</v>
      </c>
      <c r="Z22" s="3">
        <v>2036</v>
      </c>
      <c r="AA22" s="3">
        <f>(B25-$B$10)*$B$2*Output!$M$6*$L$4/Output!$M$3</f>
        <v>1147321.0728536295</v>
      </c>
      <c r="AB22" s="3">
        <f>(C25-$B$10)*$B$2*Output!$M$6*$L$4/Output!$M$3</f>
        <v>2376352.4407832939</v>
      </c>
      <c r="AC22" s="3">
        <f>(D25-$B$10)*$B$2*Output!$M$6*$L$4/Output!$M$3</f>
        <v>3605383.8087129593</v>
      </c>
      <c r="AE22" s="3">
        <v>2036</v>
      </c>
      <c r="AF22" s="3">
        <f>(B25-$B$10)*$B$2*Output!$M$6*$M$4/Output!$M$3</f>
        <v>616471.02421986067</v>
      </c>
      <c r="AG22" s="3">
        <f>(C25-$B$10)*$B$2*Output!$M$6*$M$4/Output!$M$3</f>
        <v>1276846.0875850534</v>
      </c>
      <c r="AH22" s="3">
        <f>(D25-$B$10)*$B$2*Output!$M$6*$M$4/Output!$M$3</f>
        <v>1937221.1509502465</v>
      </c>
      <c r="AJ22" s="3">
        <v>2036</v>
      </c>
      <c r="AK22" s="3">
        <f>(B25-$B$10)*$B$2*Output!$M$6*$N$4/Output!$M$3</f>
        <v>821961.36562648078</v>
      </c>
      <c r="AL22" s="3">
        <f>(C25-$B$10)*$B$2*Output!$M$6*$N$4/Output!$M$3</f>
        <v>1702461.4501134045</v>
      </c>
      <c r="AM22" s="3">
        <f>(D25-$B$10)*$B$2*Output!$M$6*$N$4/Output!$M$3</f>
        <v>2582961.5346003287</v>
      </c>
      <c r="AO22" s="3">
        <v>2036</v>
      </c>
      <c r="AP22" s="3">
        <f>(B25-$B$10)*$B$2*Output!$M$6*$O$4/Output!$M$3</f>
        <v>611003.34895930497</v>
      </c>
      <c r="AQ22" s="3">
        <f>(C25-$B$10)*$B$2*Output!$M$6*$O$4/Output!$M$3</f>
        <v>1265521.3383424412</v>
      </c>
      <c r="AR22" s="3">
        <f>(D25-$B$10)*$B$2*Output!$M$6*$O$4/Output!$M$3</f>
        <v>1920039.3277255783</v>
      </c>
      <c r="AT22" s="3">
        <v>2036</v>
      </c>
      <c r="AU22" s="3">
        <f>(B25-$B$10)*$B$2*Output!$M$6*$P$4/Output!$M$3</f>
        <v>771169.27538553032</v>
      </c>
      <c r="AV22" s="3">
        <f>(C25-$B$10)*$B$2*Output!$M$6*$P$4/Output!$M$3</f>
        <v>1597259.9415972559</v>
      </c>
      <c r="AW22" s="3">
        <f>(D25-$B$10)*$B$2*Output!$M$6*$P$4/Output!$M$3</f>
        <v>2423350.607808982</v>
      </c>
      <c r="AY22" s="3">
        <v>2036</v>
      </c>
      <c r="AZ22" s="3">
        <f>(B25-$B$10)*$B$2*Output!$M$6*$Q$4/Output!$M$3</f>
        <v>112709.35563326984</v>
      </c>
      <c r="BA22" s="3">
        <f>(C25-$B$10)*$B$2*Output!$M$6*$Q$4/Output!$M$3</f>
        <v>233445.68377190662</v>
      </c>
      <c r="BB22" s="3">
        <f>(D25-$B$10)*$B$2*Output!$M$6*$Q$4/Output!$M$3</f>
        <v>354182.01191054349</v>
      </c>
      <c r="BD22" s="3">
        <v>2036</v>
      </c>
      <c r="BE22" s="3">
        <f>(B25-$B$10)*$B$2*Output!$M$6*$R$4/Output!$M$3</f>
        <v>195758.35452094235</v>
      </c>
      <c r="BF22" s="3">
        <f>(C25-$B$10)*$B$2*Output!$M$6*$R$4/Output!$M$3</f>
        <v>405458.29286699573</v>
      </c>
      <c r="BG22" s="3">
        <f>(D25-$B$10)*$B$2*Output!$M$6*$R$4/Output!$M$3</f>
        <v>615158.23121304926</v>
      </c>
      <c r="BI22" s="3">
        <v>2036</v>
      </c>
      <c r="BJ22" s="3">
        <f>(B25-$B$10)*$B$2*Output!$M$6*$S$4/Output!$M$3</f>
        <v>118641.4269823893</v>
      </c>
      <c r="BK22" s="3">
        <f>(C25-$B$10)*$B$2*Output!$M$6*$S$4/Output!$M$3</f>
        <v>245732.29870727012</v>
      </c>
      <c r="BL22" s="3">
        <f>(D25-$B$10)*$B$2*Output!$M$6*$S$4/Output!$M$3</f>
        <v>372823.17043215106</v>
      </c>
      <c r="BN22" s="3">
        <v>2036</v>
      </c>
      <c r="BO22" s="3">
        <f>(B25-$B$10)*$B$2*Output!$M$6*$T$4/Output!$M$3</f>
        <v>5362741.577709035</v>
      </c>
      <c r="BP22" s="3">
        <f>(C25-$B$10)*$B$2*Output!$M$6*$T$4/Output!$M$3</f>
        <v>11107408.674872926</v>
      </c>
      <c r="BQ22" s="3">
        <f>(D25-$B$10)*$B$2*Output!$M$6*$T$4/Output!$M$3</f>
        <v>16852075.772036821</v>
      </c>
      <c r="BS22" s="3">
        <v>2036</v>
      </c>
      <c r="BT22" s="3">
        <f>(B25-$B$10)*$B$2*Output!$M$6*$U$4/Output!$M$3</f>
        <v>0</v>
      </c>
      <c r="BU22" s="3">
        <f>(C25-$B$10)*$B$2*Output!$M$6*$U$4/Output!$M$3</f>
        <v>0</v>
      </c>
      <c r="BV22" s="3">
        <f>(D25-$B$10)*$B$2*Output!$M$6*$U$4/Output!$M$3</f>
        <v>0</v>
      </c>
      <c r="BX22" s="3">
        <v>2036</v>
      </c>
      <c r="BY22" s="3">
        <f>(B25-$B$10)*$B$2*Output!$M$6*$V$4/Output!$M$3</f>
        <v>0</v>
      </c>
      <c r="BZ22" s="3">
        <f>(C25-$B$10)*$B$2*Output!$M$6*$V$4/Output!$M$3</f>
        <v>0</v>
      </c>
      <c r="CA22" s="3">
        <f>(D25-$B$10)*$B$2*Output!$M$6*$V$4/Output!$M$3</f>
        <v>0</v>
      </c>
      <c r="CC22" s="3">
        <v>2036</v>
      </c>
      <c r="CD22" s="3">
        <f>(B25-$B$10)*$B$2*Output!$M$6*$W$4/Output!$M$3</f>
        <v>656662.23400518799</v>
      </c>
      <c r="CE22" s="3">
        <f>(C25-$B$10)*$B$2*Output!$M$6*$W$4/Output!$M$3</f>
        <v>1360090.8581477052</v>
      </c>
      <c r="CF22" s="3">
        <f>(D25-$B$10)*$B$2*Output!$M$6*$W$4/Output!$M$3</f>
        <v>2063519.4822902232</v>
      </c>
    </row>
    <row r="23" spans="1:84" x14ac:dyDescent="0.25">
      <c r="A23" s="3">
        <v>2034</v>
      </c>
      <c r="B23" s="3">
        <v>5.7130692795281215</v>
      </c>
      <c r="C23" s="3">
        <v>7.8949035872735376</v>
      </c>
      <c r="D23" s="3">
        <v>10.076737895018953</v>
      </c>
      <c r="F23" s="3">
        <v>2037</v>
      </c>
      <c r="G23" s="3">
        <f>(B26-$B$10)*$B$2*Output!$M$6*$G$4/Output!$M$3</f>
        <v>199532.3981946214</v>
      </c>
      <c r="H23" s="3">
        <f>(C26-$B$10)*$B$2*Output!$M$6*$G$4/Output!$M$3</f>
        <v>404754.3667657894</v>
      </c>
      <c r="I23" s="3">
        <f>(D26-$B$10)*$B$2*Output!$M$6*$G$4/Output!$M$3</f>
        <v>609976.33533695759</v>
      </c>
      <c r="K23" s="3">
        <v>2037</v>
      </c>
      <c r="L23" s="3">
        <f>(B26-$B$10)*$B$2*Output!$M$6*$I$4/Output!$M$3</f>
        <v>826127.56765933218</v>
      </c>
      <c r="M23" s="3">
        <f>(C26-$B$10)*$B$2*Output!$M$6*$I$4/Output!$M$3</f>
        <v>1675811.7656139534</v>
      </c>
      <c r="N23" s="3">
        <f>(D26-$B$10)*$B$2*Output!$M$6*$I$4/Output!$M$3</f>
        <v>2525495.9635685752</v>
      </c>
      <c r="P23" s="3">
        <v>2037</v>
      </c>
      <c r="Q23" s="3">
        <f>(B26-$B$10)*$B$2*Output!$M$6*$J$4/Output!$M$3</f>
        <v>305469.82872935454</v>
      </c>
      <c r="R23" s="3">
        <f>(C26-$B$10)*$B$2*Output!$M$6*$J$4/Output!$M$3</f>
        <v>619649.98272013408</v>
      </c>
      <c r="S23" s="3">
        <f>(D26-$B$10)*$B$2*Output!$M$6*$J$4/Output!$M$3</f>
        <v>933830.13671091385</v>
      </c>
      <c r="U23" s="3">
        <v>2037</v>
      </c>
      <c r="V23" s="3">
        <f>(B26-$B$10)*$B$2*Output!$M$6*$K$4/Output!$M$3</f>
        <v>4425945.8149118181</v>
      </c>
      <c r="W23" s="3">
        <f>(C26-$B$10)*$B$2*Output!$M$6*$K$4/Output!$M$3</f>
        <v>8978095.3462354485</v>
      </c>
      <c r="X23" s="3">
        <f>(D26-$B$10)*$B$2*Output!$M$6*$K$4/Output!$M$3</f>
        <v>13530244.877559084</v>
      </c>
      <c r="Z23" s="3">
        <v>2037</v>
      </c>
      <c r="AA23" s="3">
        <f>(B26-$B$10)*$B$2*Output!$M$6*$L$4/Output!$M$3</f>
        <v>1235576.5399962161</v>
      </c>
      <c r="AB23" s="3">
        <f>(C26-$B$10)*$B$2*Output!$M$6*$L$4/Output!$M$3</f>
        <v>2506384.9508240633</v>
      </c>
      <c r="AC23" s="3">
        <f>(D26-$B$10)*$B$2*Output!$M$6*$L$4/Output!$M$3</f>
        <v>3777193.3616519114</v>
      </c>
      <c r="AE23" s="3">
        <v>2037</v>
      </c>
      <c r="AF23" s="3">
        <f>(B26-$B$10)*$B$2*Output!$M$6*$M$4/Output!$M$3</f>
        <v>663891.87223677279</v>
      </c>
      <c r="AG23" s="3">
        <f>(C26-$B$10)*$B$2*Output!$M$6*$M$4/Output!$M$3</f>
        <v>1346714.3019353175</v>
      </c>
      <c r="AH23" s="3">
        <f>(D26-$B$10)*$B$2*Output!$M$6*$M$4/Output!$M$3</f>
        <v>2029536.7316338627</v>
      </c>
      <c r="AJ23" s="3">
        <v>2037</v>
      </c>
      <c r="AK23" s="3">
        <f>(B26-$B$10)*$B$2*Output!$M$6*$N$4/Output!$M$3</f>
        <v>885189.16298236372</v>
      </c>
      <c r="AL23" s="3">
        <f>(C26-$B$10)*$B$2*Output!$M$6*$N$4/Output!$M$3</f>
        <v>1795619.06924709</v>
      </c>
      <c r="AM23" s="3">
        <f>(D26-$B$10)*$B$2*Output!$M$6*$N$4/Output!$M$3</f>
        <v>2706048.9755118168</v>
      </c>
      <c r="AO23" s="3">
        <v>2037</v>
      </c>
      <c r="AP23" s="3">
        <f>(B26-$B$10)*$B$2*Output!$M$6*$O$4/Output!$M$3</f>
        <v>658003.6065715591</v>
      </c>
      <c r="AQ23" s="3">
        <f>(C26-$B$10)*$B$2*Output!$M$6*$O$4/Output!$M$3</f>
        <v>1334769.8695411971</v>
      </c>
      <c r="AR23" s="3">
        <f>(D26-$B$10)*$B$2*Output!$M$6*$O$4/Output!$M$3</f>
        <v>2011536.132510836</v>
      </c>
      <c r="AT23" s="3">
        <v>2037</v>
      </c>
      <c r="AU23" s="3">
        <f>(B26-$B$10)*$B$2*Output!$M$6*$P$4/Output!$M$3</f>
        <v>830489.98887672473</v>
      </c>
      <c r="AV23" s="3">
        <f>(C26-$B$10)*$B$2*Output!$M$6*$P$4/Output!$M$3</f>
        <v>1684661.0003918021</v>
      </c>
      <c r="AW23" s="3">
        <f>(D26-$B$10)*$B$2*Output!$M$6*$P$4/Output!$M$3</f>
        <v>2538832.0119068795</v>
      </c>
      <c r="AY23" s="3">
        <v>2037</v>
      </c>
      <c r="AZ23" s="3">
        <f>(B26-$B$10)*$B$2*Output!$M$6*$Q$4/Output!$M$3</f>
        <v>121379.30606659825</v>
      </c>
      <c r="BA23" s="3">
        <f>(C26-$B$10)*$B$2*Output!$M$6*$Q$4/Output!$M$3</f>
        <v>246219.684672648</v>
      </c>
      <c r="BB23" s="3">
        <f>(D26-$B$10)*$B$2*Output!$M$6*$Q$4/Output!$M$3</f>
        <v>371060.06327869784</v>
      </c>
      <c r="BD23" s="3">
        <v>2037</v>
      </c>
      <c r="BE23" s="3">
        <f>(B26-$B$10)*$B$2*Output!$M$6*$R$4/Output!$M$3</f>
        <v>210816.68948409171</v>
      </c>
      <c r="BF23" s="3">
        <f>(C26-$B$10)*$B$2*Output!$M$6*$R$4/Output!$M$3</f>
        <v>427644.7154840728</v>
      </c>
      <c r="BG23" s="3">
        <f>(D26-$B$10)*$B$2*Output!$M$6*$R$4/Output!$M$3</f>
        <v>644472.74148405425</v>
      </c>
      <c r="BI23" s="3">
        <v>2037</v>
      </c>
      <c r="BJ23" s="3">
        <f>(B26-$B$10)*$B$2*Output!$M$6*$S$4/Output!$M$3</f>
        <v>127767.6905964192</v>
      </c>
      <c r="BK23" s="3">
        <f>(C26-$B$10)*$B$2*Output!$M$6*$S$4/Output!$M$3</f>
        <v>259178.61544489264</v>
      </c>
      <c r="BL23" s="3">
        <f>(D26-$B$10)*$B$2*Output!$M$6*$S$4/Output!$M$3</f>
        <v>390589.54029336612</v>
      </c>
      <c r="BN23" s="3">
        <v>2037</v>
      </c>
      <c r="BO23" s="3">
        <f>(B26-$B$10)*$B$2*Output!$M$6*$T$4/Output!$M$3</f>
        <v>5775260.1606097277</v>
      </c>
      <c r="BP23" s="3">
        <f>(C26-$B$10)*$B$2*Output!$M$6*$T$4/Output!$M$3</f>
        <v>11715199.087294353</v>
      </c>
      <c r="BQ23" s="3">
        <f>(D26-$B$10)*$B$2*Output!$M$6*$T$4/Output!$M$3</f>
        <v>17655138.013978984</v>
      </c>
      <c r="BS23" s="3">
        <v>2037</v>
      </c>
      <c r="BT23" s="3">
        <f>(B26-$B$10)*$B$2*Output!$M$6*$U$4/Output!$M$3</f>
        <v>0</v>
      </c>
      <c r="BU23" s="3">
        <f>(C26-$B$10)*$B$2*Output!$M$6*$U$4/Output!$M$3</f>
        <v>0</v>
      </c>
      <c r="BV23" s="3">
        <f>(D26-$B$10)*$B$2*Output!$M$6*$U$4/Output!$M$3</f>
        <v>0</v>
      </c>
      <c r="BX23" s="3">
        <v>2037</v>
      </c>
      <c r="BY23" s="3">
        <f>(B26-$B$10)*$B$2*Output!$M$6*$V$4/Output!$M$3</f>
        <v>0</v>
      </c>
      <c r="BZ23" s="3">
        <f>(C26-$B$10)*$B$2*Output!$M$6*$V$4/Output!$M$3</f>
        <v>0</v>
      </c>
      <c r="CA23" s="3">
        <f>(D26-$B$10)*$B$2*Output!$M$6*$V$4/Output!$M$3</f>
        <v>0</v>
      </c>
      <c r="CC23" s="3">
        <v>2037</v>
      </c>
      <c r="CD23" s="3">
        <f>(B26-$B$10)*$B$2*Output!$M$6*$W$4/Output!$M$3</f>
        <v>707174.71354404837</v>
      </c>
      <c r="CE23" s="3">
        <f>(C26-$B$10)*$B$2*Output!$M$6*$W$4/Output!$M$3</f>
        <v>1434514.1739544105</v>
      </c>
      <c r="CF23" s="3">
        <f>(D26-$B$10)*$B$2*Output!$M$6*$W$4/Output!$M$3</f>
        <v>2161853.6343647735</v>
      </c>
    </row>
    <row r="24" spans="1:84" x14ac:dyDescent="0.25">
      <c r="A24" s="3">
        <v>2035</v>
      </c>
      <c r="B24" s="3">
        <v>5.880075577667041</v>
      </c>
      <c r="C24" s="3">
        <v>8.1315176438776469</v>
      </c>
      <c r="D24" s="3">
        <v>10.382959710088249</v>
      </c>
      <c r="F24" s="3">
        <v>2038</v>
      </c>
      <c r="G24" s="3">
        <f>(B27-$B$10)*$B$2*Output!$M$6*$G$4/Output!$M$3</f>
        <v>213784.71235138009</v>
      </c>
      <c r="H24" s="3">
        <f>(C27-$B$10)*$B$2*Output!$M$6*$G$4/Output!$M$3</f>
        <v>426174.80392101908</v>
      </c>
      <c r="I24" s="3">
        <f>(D27-$B$10)*$B$2*Output!$M$6*$G$4/Output!$M$3</f>
        <v>638564.89549065789</v>
      </c>
      <c r="K24" s="3">
        <v>2038</v>
      </c>
      <c r="L24" s="3">
        <f>(B27-$B$10)*$B$2*Output!$M$6*$I$4/Output!$M$3</f>
        <v>885136.6796349989</v>
      </c>
      <c r="M24" s="3">
        <f>(C27-$B$10)*$B$2*Output!$M$6*$I$4/Output!$M$3</f>
        <v>1764499.1858292357</v>
      </c>
      <c r="N24" s="3">
        <f>(D27-$B$10)*$B$2*Output!$M$6*$I$4/Output!$M$3</f>
        <v>2643861.6920234724</v>
      </c>
      <c r="P24" s="3">
        <v>2038</v>
      </c>
      <c r="Q24" s="3">
        <f>(B27-$B$10)*$B$2*Output!$M$6*$J$4/Output!$M$3</f>
        <v>327289.1022100228</v>
      </c>
      <c r="R24" s="3">
        <f>(C27-$B$10)*$B$2*Output!$M$6*$J$4/Output!$M$3</f>
        <v>652443.13976289995</v>
      </c>
      <c r="S24" s="3">
        <f>(D27-$B$10)*$B$2*Output!$M$6*$J$4/Output!$M$3</f>
        <v>977597.17731577682</v>
      </c>
      <c r="U24" s="3">
        <v>2038</v>
      </c>
      <c r="V24" s="3">
        <f>(B27-$B$10)*$B$2*Output!$M$6*$K$4/Output!$M$3</f>
        <v>4742084.801691235</v>
      </c>
      <c r="W24" s="3">
        <f>(C27-$B$10)*$B$2*Output!$M$6*$K$4/Output!$M$3</f>
        <v>9453234.6972309612</v>
      </c>
      <c r="X24" s="3">
        <f>(D27-$B$10)*$B$2*Output!$M$6*$K$4/Output!$M$3</f>
        <v>14164384.592770685</v>
      </c>
      <c r="Z24" s="3">
        <v>2038</v>
      </c>
      <c r="AA24" s="3">
        <f>(B27-$B$10)*$B$2*Output!$M$6*$L$4/Output!$M$3</f>
        <v>1323832.0071388031</v>
      </c>
      <c r="AB24" s="3">
        <f>(C27-$B$10)*$B$2*Output!$M$6*$L$4/Output!$M$3</f>
        <v>2639028.0196436434</v>
      </c>
      <c r="AC24" s="3">
        <f>(D27-$B$10)*$B$2*Output!$M$6*$L$4/Output!$M$3</f>
        <v>3954224.0321484832</v>
      </c>
      <c r="AE24" s="3">
        <v>2038</v>
      </c>
      <c r="AF24" s="3">
        <f>(B27-$B$10)*$B$2*Output!$M$6*$M$4/Output!$M$3</f>
        <v>711312.72025368526</v>
      </c>
      <c r="AG24" s="3">
        <f>(C27-$B$10)*$B$2*Output!$M$6*$M$4/Output!$M$3</f>
        <v>1417985.2045846442</v>
      </c>
      <c r="AH24" s="3">
        <f>(D27-$B$10)*$B$2*Output!$M$6*$M$4/Output!$M$3</f>
        <v>2124657.6889156029</v>
      </c>
      <c r="AJ24" s="3">
        <v>2038</v>
      </c>
      <c r="AK24" s="3">
        <f>(B27-$B$10)*$B$2*Output!$M$6*$N$4/Output!$M$3</f>
        <v>948416.96033824689</v>
      </c>
      <c r="AL24" s="3">
        <f>(C27-$B$10)*$B$2*Output!$M$6*$N$4/Output!$M$3</f>
        <v>1890646.9394461922</v>
      </c>
      <c r="AM24" s="3">
        <f>(D27-$B$10)*$B$2*Output!$M$6*$N$4/Output!$M$3</f>
        <v>2832876.918554137</v>
      </c>
      <c r="AO24" s="3">
        <v>2038</v>
      </c>
      <c r="AP24" s="3">
        <f>(B27-$B$10)*$B$2*Output!$M$6*$O$4/Output!$M$3</f>
        <v>705003.86418381333</v>
      </c>
      <c r="AQ24" s="3">
        <f>(C27-$B$10)*$B$2*Output!$M$6*$O$4/Output!$M$3</f>
        <v>1405408.6481556492</v>
      </c>
      <c r="AR24" s="3">
        <f>(D27-$B$10)*$B$2*Output!$M$6*$O$4/Output!$M$3</f>
        <v>2105813.4321274846</v>
      </c>
      <c r="AT24" s="3">
        <v>2038</v>
      </c>
      <c r="AU24" s="3">
        <f>(B27-$B$10)*$B$2*Output!$M$6*$P$4/Output!$M$3</f>
        <v>889810.7023679195</v>
      </c>
      <c r="AV24" s="3">
        <f>(C27-$B$10)*$B$2*Output!$M$6*$P$4/Output!$M$3</f>
        <v>1773816.7403906249</v>
      </c>
      <c r="AW24" s="3">
        <f>(D27-$B$10)*$B$2*Output!$M$6*$P$4/Output!$M$3</f>
        <v>2657822.7784133297</v>
      </c>
      <c r="AY24" s="3">
        <v>2038</v>
      </c>
      <c r="AZ24" s="3">
        <f>(B27-$B$10)*$B$2*Output!$M$6*$Q$4/Output!$M$3</f>
        <v>130049.25649992671</v>
      </c>
      <c r="BA24" s="3">
        <f>(C27-$B$10)*$B$2*Output!$M$6*$Q$4/Output!$M$3</f>
        <v>259250.13898016827</v>
      </c>
      <c r="BB24" s="3">
        <f>(D27-$B$10)*$B$2*Output!$M$6*$Q$4/Output!$M$3</f>
        <v>388451.02146040974</v>
      </c>
      <c r="BD24" s="3">
        <v>2038</v>
      </c>
      <c r="BE24" s="3">
        <f>(B27-$B$10)*$B$2*Output!$M$6*$R$4/Output!$M$3</f>
        <v>225875.02444724113</v>
      </c>
      <c r="BF24" s="3">
        <f>(C27-$B$10)*$B$2*Output!$M$6*$R$4/Output!$M$3</f>
        <v>450276.5571760817</v>
      </c>
      <c r="BG24" s="3">
        <f>(D27-$B$10)*$B$2*Output!$M$6*$R$4/Output!$M$3</f>
        <v>674678.08990492218</v>
      </c>
      <c r="BI24" s="3">
        <v>2038</v>
      </c>
      <c r="BJ24" s="3">
        <f>(B27-$B$10)*$B$2*Output!$M$6*$S$4/Output!$M$3</f>
        <v>136893.95421044918</v>
      </c>
      <c r="BK24" s="3">
        <f>(C27-$B$10)*$B$2*Output!$M$6*$S$4/Output!$M$3</f>
        <v>272894.88313701923</v>
      </c>
      <c r="BL24" s="3">
        <f>(D27-$B$10)*$B$2*Output!$M$6*$S$4/Output!$M$3</f>
        <v>408895.81206358923</v>
      </c>
      <c r="BN24" s="3">
        <v>2038</v>
      </c>
      <c r="BO24" s="3">
        <f>(B27-$B$10)*$B$2*Output!$M$6*$T$4/Output!$M$3</f>
        <v>6187778.7435104242</v>
      </c>
      <c r="BP24" s="3">
        <f>(C27-$B$10)*$B$2*Output!$M$6*$T$4/Output!$M$3</f>
        <v>12335191.622064464</v>
      </c>
      <c r="BQ24" s="3">
        <f>(D27-$B$10)*$B$2*Output!$M$6*$T$4/Output!$M$3</f>
        <v>18482604.500618499</v>
      </c>
      <c r="BS24" s="3">
        <v>2038</v>
      </c>
      <c r="BT24" s="3">
        <f>(B27-$B$10)*$B$2*Output!$M$6*$U$4/Output!$M$3</f>
        <v>0</v>
      </c>
      <c r="BU24" s="3">
        <f>(C27-$B$10)*$B$2*Output!$M$6*$U$4/Output!$M$3</f>
        <v>0</v>
      </c>
      <c r="BV24" s="3">
        <f>(D27-$B$10)*$B$2*Output!$M$6*$U$4/Output!$M$3</f>
        <v>0</v>
      </c>
      <c r="BX24" s="3">
        <v>2038</v>
      </c>
      <c r="BY24" s="3">
        <f>(B27-$B$10)*$B$2*Output!$M$6*$V$4/Output!$M$3</f>
        <v>0</v>
      </c>
      <c r="BZ24" s="3">
        <f>(C27-$B$10)*$B$2*Output!$M$6*$V$4/Output!$M$3</f>
        <v>0</v>
      </c>
      <c r="CA24" s="3">
        <f>(D27-$B$10)*$B$2*Output!$M$6*$V$4/Output!$M$3</f>
        <v>0</v>
      </c>
      <c r="CC24" s="3">
        <v>2038</v>
      </c>
      <c r="CD24" s="3">
        <f>(B27-$B$10)*$B$2*Output!$M$6*$W$4/Output!$M$3</f>
        <v>757687.1930829091</v>
      </c>
      <c r="CE24" s="3">
        <f>(C27-$B$10)*$B$2*Output!$M$6*$W$4/Output!$M$3</f>
        <v>1510431.6271915671</v>
      </c>
      <c r="CF24" s="3">
        <f>(D27-$B$10)*$B$2*Output!$M$6*$W$4/Output!$M$3</f>
        <v>2263176.0613002246</v>
      </c>
    </row>
    <row r="25" spans="1:84" x14ac:dyDescent="0.25">
      <c r="A25" s="3">
        <v>2036</v>
      </c>
      <c r="B25" s="3">
        <v>6.0470818758059615</v>
      </c>
      <c r="C25" s="3">
        <v>8.3727845852248759</v>
      </c>
      <c r="D25" s="3">
        <v>10.698487294643792</v>
      </c>
      <c r="F25" s="3">
        <v>2039</v>
      </c>
      <c r="G25" s="3">
        <f>(B28-$B$10)*$B$2*Output!$M$6*$G$4/Output!$M$3</f>
        <v>228037.02650813875</v>
      </c>
      <c r="H25" s="3">
        <f>(C28-$B$10)*$B$2*Output!$M$6*$G$4/Output!$M$3</f>
        <v>448029.62970834807</v>
      </c>
      <c r="I25" s="3">
        <f>(D28-$B$10)*$B$2*Output!$M$6*$G$4/Output!$M$3</f>
        <v>668022.23290855694</v>
      </c>
      <c r="K25" s="3">
        <v>2039</v>
      </c>
      <c r="L25" s="3">
        <f>(B28-$B$10)*$B$2*Output!$M$6*$I$4/Output!$M$3</f>
        <v>944145.79161066562</v>
      </c>
      <c r="M25" s="3">
        <f>(C28-$B$10)*$B$2*Output!$M$6*$I$4/Output!$M$3</f>
        <v>1854985.1130905023</v>
      </c>
      <c r="N25" s="3">
        <f>(D28-$B$10)*$B$2*Output!$M$6*$I$4/Output!$M$3</f>
        <v>2765824.4345703372</v>
      </c>
      <c r="P25" s="3">
        <v>2039</v>
      </c>
      <c r="Q25" s="3">
        <f>(B28-$B$10)*$B$2*Output!$M$6*$J$4/Output!$M$3</f>
        <v>349108.375690691</v>
      </c>
      <c r="R25" s="3">
        <f>(C28-$B$10)*$B$2*Output!$M$6*$J$4/Output!$M$3</f>
        <v>685901.31472881988</v>
      </c>
      <c r="S25" s="3">
        <f>(D28-$B$10)*$B$2*Output!$M$6*$J$4/Output!$M$3</f>
        <v>1022694.2537669484</v>
      </c>
      <c r="U25" s="3">
        <v>2039</v>
      </c>
      <c r="V25" s="3">
        <f>(B28-$B$10)*$B$2*Output!$M$6*$K$4/Output!$M$3</f>
        <v>5058223.7884706501</v>
      </c>
      <c r="W25" s="3">
        <f>(C28-$B$10)*$B$2*Output!$M$6*$K$4/Output!$M$3</f>
        <v>9938009.4786913041</v>
      </c>
      <c r="X25" s="3">
        <f>(D28-$B$10)*$B$2*Output!$M$6*$K$4/Output!$M$3</f>
        <v>14817795.168911949</v>
      </c>
      <c r="Z25" s="3">
        <v>2039</v>
      </c>
      <c r="AA25" s="3">
        <f>(B28-$B$10)*$B$2*Output!$M$6*$L$4/Output!$M$3</f>
        <v>1412087.47428139</v>
      </c>
      <c r="AB25" s="3">
        <f>(C28-$B$10)*$B$2*Output!$M$6*$L$4/Output!$M$3</f>
        <v>2774360.9794679889</v>
      </c>
      <c r="AC25" s="3">
        <f>(D28-$B$10)*$B$2*Output!$M$6*$L$4/Output!$M$3</f>
        <v>4136634.4846545858</v>
      </c>
      <c r="AE25" s="3">
        <v>2039</v>
      </c>
      <c r="AF25" s="3">
        <f>(B28-$B$10)*$B$2*Output!$M$6*$M$4/Output!$M$3</f>
        <v>758733.56827059761</v>
      </c>
      <c r="AG25" s="3">
        <f>(C28-$B$10)*$B$2*Output!$M$6*$M$4/Output!$M$3</f>
        <v>1490701.4218036958</v>
      </c>
      <c r="AH25" s="3">
        <f>(D28-$B$10)*$B$2*Output!$M$6*$M$4/Output!$M$3</f>
        <v>2222669.2753367922</v>
      </c>
      <c r="AJ25" s="3">
        <v>2039</v>
      </c>
      <c r="AK25" s="3">
        <f>(B28-$B$10)*$B$2*Output!$M$6*$N$4/Output!$M$3</f>
        <v>1011644.7576941302</v>
      </c>
      <c r="AL25" s="3">
        <f>(C28-$B$10)*$B$2*Output!$M$6*$N$4/Output!$M$3</f>
        <v>1987601.8957382611</v>
      </c>
      <c r="AM25" s="3">
        <f>(D28-$B$10)*$B$2*Output!$M$6*$N$4/Output!$M$3</f>
        <v>2963559.0337823895</v>
      </c>
      <c r="AO25" s="3">
        <v>2039</v>
      </c>
      <c r="AP25" s="3">
        <f>(B28-$B$10)*$B$2*Output!$M$6*$O$4/Output!$M$3</f>
        <v>752004.12179606757</v>
      </c>
      <c r="AQ25" s="3">
        <f>(C28-$B$10)*$B$2*Output!$M$6*$O$4/Output!$M$3</f>
        <v>1477479.9223906684</v>
      </c>
      <c r="AR25" s="3">
        <f>(D28-$B$10)*$B$2*Output!$M$6*$O$4/Output!$M$3</f>
        <v>2202955.7229852681</v>
      </c>
      <c r="AT25" s="3">
        <v>2039</v>
      </c>
      <c r="AU25" s="3">
        <f>(B28-$B$10)*$B$2*Output!$M$6*$P$4/Output!$M$3</f>
        <v>949131.41585911415</v>
      </c>
      <c r="AV25" s="3">
        <f>(C28-$B$10)*$B$2*Output!$M$6*$P$4/Output!$M$3</f>
        <v>1864780.4845707463</v>
      </c>
      <c r="AW25" s="3">
        <f>(D28-$B$10)*$B$2*Output!$M$6*$P$4/Output!$M$3</f>
        <v>2780429.5532823764</v>
      </c>
      <c r="AY25" s="3">
        <v>2039</v>
      </c>
      <c r="AZ25" s="3">
        <f>(B28-$B$10)*$B$2*Output!$M$6*$Q$4/Output!$M$3</f>
        <v>138719.20693325516</v>
      </c>
      <c r="BA25" s="3">
        <f>(C28-$B$10)*$B$2*Output!$M$6*$Q$4/Output!$M$3</f>
        <v>272544.84005264752</v>
      </c>
      <c r="BB25" s="3">
        <f>(D28-$B$10)*$B$2*Output!$M$6*$Q$4/Output!$M$3</f>
        <v>406370.47317203961</v>
      </c>
      <c r="BD25" s="3">
        <v>2039</v>
      </c>
      <c r="BE25" s="3">
        <f>(B28-$B$10)*$B$2*Output!$M$6*$R$4/Output!$M$3</f>
        <v>240933.35941039055</v>
      </c>
      <c r="BF25" s="3">
        <f>(C28-$B$10)*$B$2*Output!$M$6*$R$4/Output!$M$3</f>
        <v>473367.35377565102</v>
      </c>
      <c r="BG25" s="3">
        <f>(D28-$B$10)*$B$2*Output!$M$6*$R$4/Output!$M$3</f>
        <v>705801.34814091097</v>
      </c>
      <c r="BI25" s="3">
        <v>2039</v>
      </c>
      <c r="BJ25" s="3">
        <f>(B28-$B$10)*$B$2*Output!$M$6*$S$4/Output!$M$3</f>
        <v>146020.21782447913</v>
      </c>
      <c r="BK25" s="3">
        <f>(C28-$B$10)*$B$2*Output!$M$6*$S$4/Output!$M$3</f>
        <v>286889.30531857634</v>
      </c>
      <c r="BL25" s="3">
        <f>(D28-$B$10)*$B$2*Output!$M$6*$S$4/Output!$M$3</f>
        <v>427758.39281267335</v>
      </c>
      <c r="BN25" s="3">
        <v>2039</v>
      </c>
      <c r="BO25" s="3">
        <f>(B28-$B$10)*$B$2*Output!$M$6*$T$4/Output!$M$3</f>
        <v>6600297.3264111187</v>
      </c>
      <c r="BP25" s="3">
        <f>(C28-$B$10)*$B$2*Output!$M$6*$T$4/Output!$M$3</f>
        <v>12967757.089270029</v>
      </c>
      <c r="BQ25" s="3">
        <f>(D28-$B$10)*$B$2*Output!$M$6*$T$4/Output!$M$3</f>
        <v>19335216.852128923</v>
      </c>
      <c r="BS25" s="3">
        <v>2039</v>
      </c>
      <c r="BT25" s="3">
        <f>(B28-$B$10)*$B$2*Output!$M$6*$U$4/Output!$M$3</f>
        <v>0</v>
      </c>
      <c r="BU25" s="3">
        <f>(C28-$B$10)*$B$2*Output!$M$6*$U$4/Output!$M$3</f>
        <v>0</v>
      </c>
      <c r="BV25" s="3">
        <f>(D28-$B$10)*$B$2*Output!$M$6*$U$4/Output!$M$3</f>
        <v>0</v>
      </c>
      <c r="BX25" s="3">
        <v>2039</v>
      </c>
      <c r="BY25" s="3">
        <f>(B28-$B$10)*$B$2*Output!$M$6*$V$4/Output!$M$3</f>
        <v>0</v>
      </c>
      <c r="BZ25" s="3">
        <f>(C28-$B$10)*$B$2*Output!$M$6*$V$4/Output!$M$3</f>
        <v>0</v>
      </c>
      <c r="CA25" s="3">
        <f>(D28-$B$10)*$B$2*Output!$M$6*$V$4/Output!$M$3</f>
        <v>0</v>
      </c>
      <c r="CC25" s="3">
        <v>2039</v>
      </c>
      <c r="CD25" s="3">
        <f>(B28-$B$10)*$B$2*Output!$M$6*$W$4/Output!$M$3</f>
        <v>808199.67262176971</v>
      </c>
      <c r="CE25" s="3">
        <f>(C28-$B$10)*$B$2*Output!$M$6*$W$4/Output!$M$3</f>
        <v>1587888.6231759218</v>
      </c>
      <c r="CF25" s="3">
        <f>(D28-$B$10)*$B$2*Output!$M$6*$W$4/Output!$M$3</f>
        <v>2367577.5737300725</v>
      </c>
    </row>
    <row r="26" spans="1:84" x14ac:dyDescent="0.25">
      <c r="A26" s="3">
        <v>2037</v>
      </c>
      <c r="B26" s="3">
        <v>6.214088173944881</v>
      </c>
      <c r="C26" s="3">
        <v>8.6188458077498868</v>
      </c>
      <c r="D26" s="3">
        <v>11.023603441554895</v>
      </c>
      <c r="F26" s="3">
        <v>2040</v>
      </c>
      <c r="G26" s="3">
        <f>(B29-$B$10)*$B$2*Output!$M$6*$G$4/Output!$M$3</f>
        <v>242289.34066489743</v>
      </c>
      <c r="H26" s="3">
        <f>(C29-$B$10)*$B$2*Output!$M$6*$G$4/Output!$M$3</f>
        <v>470332.04475646722</v>
      </c>
      <c r="I26" s="3">
        <f>(D29-$B$10)*$B$2*Output!$M$6*$G$4/Output!$M$3</f>
        <v>698374.74884803663</v>
      </c>
      <c r="K26" s="3">
        <v>2040</v>
      </c>
      <c r="L26" s="3">
        <f>(B29-$B$10)*$B$2*Output!$M$6*$I$4/Output!$M$3</f>
        <v>1003154.9035863321</v>
      </c>
      <c r="M26" s="3">
        <f>(C29-$B$10)*$B$2*Output!$M$6*$I$4/Output!$M$3</f>
        <v>1947324.2021975275</v>
      </c>
      <c r="N26" s="3">
        <f>(D29-$B$10)*$B$2*Output!$M$6*$I$4/Output!$M$3</f>
        <v>2891493.5008087209</v>
      </c>
      <c r="P26" s="3">
        <v>2040</v>
      </c>
      <c r="Q26" s="3">
        <f>(B29-$B$10)*$B$2*Output!$M$6*$J$4/Output!$M$3</f>
        <v>370927.64917135914</v>
      </c>
      <c r="R26" s="3">
        <f>(C29-$B$10)*$B$2*Output!$M$6*$J$4/Output!$M$3</f>
        <v>720044.71683615539</v>
      </c>
      <c r="S26" s="3">
        <f>(D29-$B$10)*$B$2*Output!$M$6*$J$4/Output!$M$3</f>
        <v>1069161.7845009512</v>
      </c>
      <c r="U26" s="3">
        <v>2040</v>
      </c>
      <c r="V26" s="3">
        <f>(B29-$B$10)*$B$2*Output!$M$6*$K$4/Output!$M$3</f>
        <v>5374362.7752500661</v>
      </c>
      <c r="W26" s="3">
        <f>(C29-$B$10)*$B$2*Output!$M$6*$K$4/Output!$M$3</f>
        <v>10432712.50154762</v>
      </c>
      <c r="X26" s="3">
        <f>(D29-$B$10)*$B$2*Output!$M$6*$K$4/Output!$M$3</f>
        <v>15491062.227845166</v>
      </c>
      <c r="Z26" s="3">
        <v>2040</v>
      </c>
      <c r="AA26" s="3">
        <f>(B29-$B$10)*$B$2*Output!$M$6*$L$4/Output!$M$3</f>
        <v>1500342.9414239768</v>
      </c>
      <c r="AB26" s="3">
        <f>(C29-$B$10)*$B$2*Output!$M$6*$L$4/Output!$M$3</f>
        <v>2912465.5733487108</v>
      </c>
      <c r="AC26" s="3">
        <f>(D29-$B$10)*$B$2*Output!$M$6*$L$4/Output!$M$3</f>
        <v>4324588.205273442</v>
      </c>
      <c r="AE26" s="3">
        <v>2040</v>
      </c>
      <c r="AF26" s="3">
        <f>(B29-$B$10)*$B$2*Output!$M$6*$M$4/Output!$M$3</f>
        <v>806154.41628750996</v>
      </c>
      <c r="AG26" s="3">
        <f>(C29-$B$10)*$B$2*Output!$M$6*$M$4/Output!$M$3</f>
        <v>1564906.8752321431</v>
      </c>
      <c r="AH26" s="3">
        <f>(D29-$B$10)*$B$2*Output!$M$6*$M$4/Output!$M$3</f>
        <v>2323659.3341767751</v>
      </c>
      <c r="AJ26" s="3">
        <v>2040</v>
      </c>
      <c r="AK26" s="3">
        <f>(B29-$B$10)*$B$2*Output!$M$6*$N$4/Output!$M$3</f>
        <v>1074872.5550500134</v>
      </c>
      <c r="AL26" s="3">
        <f>(C29-$B$10)*$B$2*Output!$M$6*$N$4/Output!$M$3</f>
        <v>2086542.5003095241</v>
      </c>
      <c r="AM26" s="3">
        <f>(D29-$B$10)*$B$2*Output!$M$6*$N$4/Output!$M$3</f>
        <v>3098212.4455690333</v>
      </c>
      <c r="AO26" s="3">
        <v>2040</v>
      </c>
      <c r="AP26" s="3">
        <f>(B29-$B$10)*$B$2*Output!$M$6*$O$4/Output!$M$3</f>
        <v>799004.37940832169</v>
      </c>
      <c r="AQ26" s="3">
        <f>(C29-$B$10)*$B$2*Output!$M$6*$O$4/Output!$M$3</f>
        <v>1551027.2243310998</v>
      </c>
      <c r="AR26" s="3">
        <f>(D29-$B$10)*$B$2*Output!$M$6*$O$4/Output!$M$3</f>
        <v>2303050.0692538763</v>
      </c>
      <c r="AT26" s="3">
        <v>2040</v>
      </c>
      <c r="AU26" s="3">
        <f>(B29-$B$10)*$B$2*Output!$M$6*$P$4/Output!$M$3</f>
        <v>1008452.1293503088</v>
      </c>
      <c r="AV26" s="3">
        <f>(C29-$B$10)*$B$2*Output!$M$6*$P$4/Output!$M$3</f>
        <v>1957607.1763402224</v>
      </c>
      <c r="AW26" s="3">
        <f>(D29-$B$10)*$B$2*Output!$M$6*$P$4/Output!$M$3</f>
        <v>2906762.2233301345</v>
      </c>
      <c r="AY26" s="3">
        <v>2040</v>
      </c>
      <c r="AZ26" s="3">
        <f>(B29-$B$10)*$B$2*Output!$M$6*$Q$4/Output!$M$3</f>
        <v>147389.15736658359</v>
      </c>
      <c r="BA26" s="3">
        <f>(C29-$B$10)*$B$2*Output!$M$6*$Q$4/Output!$M$3</f>
        <v>286111.81808049406</v>
      </c>
      <c r="BB26" s="3">
        <f>(D29-$B$10)*$B$2*Output!$M$6*$Q$4/Output!$M$3</f>
        <v>424834.47879440436</v>
      </c>
      <c r="BD26" s="3">
        <v>2040</v>
      </c>
      <c r="BE26" s="3">
        <f>(B29-$B$10)*$B$2*Output!$M$6*$R$4/Output!$M$3</f>
        <v>255991.69437353997</v>
      </c>
      <c r="BF26" s="3">
        <f>(C29-$B$10)*$B$2*Output!$M$6*$R$4/Output!$M$3</f>
        <v>496931.05245559494</v>
      </c>
      <c r="BG26" s="3">
        <f>(D29-$B$10)*$B$2*Output!$M$6*$R$4/Output!$M$3</f>
        <v>737870.41053764964</v>
      </c>
      <c r="BI26" s="3">
        <v>2040</v>
      </c>
      <c r="BJ26" s="3">
        <f>(B29-$B$10)*$B$2*Output!$M$6*$S$4/Output!$M$3</f>
        <v>155146.48143850904</v>
      </c>
      <c r="BK26" s="3">
        <f>(C29-$B$10)*$B$2*Output!$M$6*$S$4/Output!$M$3</f>
        <v>301170.3348215727</v>
      </c>
      <c r="BL26" s="3">
        <f>(D29-$B$10)*$B$2*Output!$M$6*$S$4/Output!$M$3</f>
        <v>447194.1882046361</v>
      </c>
      <c r="BN26" s="3">
        <v>2040</v>
      </c>
      <c r="BO26" s="3">
        <f>(B29-$B$10)*$B$2*Output!$M$6*$T$4/Output!$M$3</f>
        <v>7012815.9093118142</v>
      </c>
      <c r="BP26" s="3">
        <f>(C29-$B$10)*$B$2*Output!$M$6*$T$4/Output!$M$3</f>
        <v>13613277.567539191</v>
      </c>
      <c r="BQ26" s="3">
        <f>(D29-$B$10)*$B$2*Output!$M$6*$T$4/Output!$M$3</f>
        <v>20213739.225766558</v>
      </c>
      <c r="BS26" s="3">
        <v>2040</v>
      </c>
      <c r="BT26" s="3">
        <f>(B29-$B$10)*$B$2*Output!$M$6*$U$4/Output!$M$3</f>
        <v>0</v>
      </c>
      <c r="BU26" s="3">
        <f>(C29-$B$10)*$B$2*Output!$M$6*$U$4/Output!$M$3</f>
        <v>0</v>
      </c>
      <c r="BV26" s="3">
        <f>(D29-$B$10)*$B$2*Output!$M$6*$U$4/Output!$M$3</f>
        <v>0</v>
      </c>
      <c r="BX26" s="3">
        <v>2040</v>
      </c>
      <c r="BY26" s="3">
        <f>(B29-$B$10)*$B$2*Output!$M$6*$V$4/Output!$M$3</f>
        <v>0</v>
      </c>
      <c r="BZ26" s="3">
        <f>(C29-$B$10)*$B$2*Output!$M$6*$V$4/Output!$M$3</f>
        <v>0</v>
      </c>
      <c r="CA26" s="3">
        <f>(D29-$B$10)*$B$2*Output!$M$6*$V$4/Output!$M$3</f>
        <v>0</v>
      </c>
      <c r="CC26" s="3">
        <v>2040</v>
      </c>
      <c r="CD26" s="3">
        <f>(B29-$B$10)*$B$2*Output!$M$6*$W$4/Output!$M$3</f>
        <v>858712.15216063033</v>
      </c>
      <c r="CE26" s="3">
        <f>(C29-$B$10)*$B$2*Output!$M$6*$W$4/Output!$M$3</f>
        <v>1666931.9470456154</v>
      </c>
      <c r="CF26" s="3">
        <f>(D29-$B$10)*$B$2*Output!$M$6*$W$4/Output!$M$3</f>
        <v>2475151.7419305989</v>
      </c>
    </row>
    <row r="27" spans="1:84" x14ac:dyDescent="0.25">
      <c r="A27" s="3">
        <v>2038</v>
      </c>
      <c r="B27" s="3">
        <v>6.3810944720838014</v>
      </c>
      <c r="C27" s="3">
        <v>8.8698470047811675</v>
      </c>
      <c r="D27" s="3">
        <v>11.358599537478531</v>
      </c>
      <c r="F27" s="3">
        <v>2041</v>
      </c>
      <c r="G27" s="3">
        <f>(B30-$B$10)*$B$2*Output!$M$6*$G$4/Output!$M$3</f>
        <v>256541.65482165609</v>
      </c>
      <c r="H27" s="3">
        <f>(C30-$B$10)*$B$2*Output!$M$6*$G$4/Output!$M$3</f>
        <v>491833.60341361561</v>
      </c>
      <c r="I27" s="3">
        <f>(D30-$B$10)*$B$2*Output!$M$6*$G$4/Output!$M$3</f>
        <v>727125.55200557481</v>
      </c>
      <c r="K27" s="3">
        <v>2041</v>
      </c>
      <c r="L27" s="3">
        <f>(B30-$B$10)*$B$2*Output!$M$6*$I$4/Output!$M$3</f>
        <v>1062164.0155619988</v>
      </c>
      <c r="M27" s="3">
        <f>(C30-$B$10)*$B$2*Output!$M$6*$I$4/Output!$M$3</f>
        <v>2036347.4912224438</v>
      </c>
      <c r="N27" s="3">
        <f>(D30-$B$10)*$B$2*Output!$M$6*$I$4/Output!$M$3</f>
        <v>3010530.9668828873</v>
      </c>
      <c r="P27" s="3">
        <v>2041</v>
      </c>
      <c r="Q27" s="3">
        <f>(B30-$B$10)*$B$2*Output!$M$6*$J$4/Output!$M$3</f>
        <v>392746.92265202728</v>
      </c>
      <c r="R27" s="3">
        <f>(C30-$B$10)*$B$2*Output!$M$6*$J$4/Output!$M$3</f>
        <v>752962.0650955938</v>
      </c>
      <c r="S27" s="3">
        <f>(D30-$B$10)*$B$2*Output!$M$6*$J$4/Output!$M$3</f>
        <v>1113177.2075391598</v>
      </c>
      <c r="U27" s="3">
        <v>2041</v>
      </c>
      <c r="V27" s="3">
        <f>(B30-$B$10)*$B$2*Output!$M$6*$K$4/Output!$M$3</f>
        <v>5690501.7620294821</v>
      </c>
      <c r="W27" s="3">
        <f>(C30-$B$10)*$B$2*Output!$M$6*$K$4/Output!$M$3</f>
        <v>10909651.256425234</v>
      </c>
      <c r="X27" s="3">
        <f>(D30-$B$10)*$B$2*Output!$M$6*$K$4/Output!$M$3</f>
        <v>16128800.750820978</v>
      </c>
      <c r="Z27" s="3">
        <v>2041</v>
      </c>
      <c r="AA27" s="3">
        <f>(B30-$B$10)*$B$2*Output!$M$6*$L$4/Output!$M$3</f>
        <v>1588598.4085665636</v>
      </c>
      <c r="AB27" s="3">
        <f>(C30-$B$10)*$B$2*Output!$M$6*$L$4/Output!$M$3</f>
        <v>3045610.9757520445</v>
      </c>
      <c r="AC27" s="3">
        <f>(D30-$B$10)*$B$2*Output!$M$6*$L$4/Output!$M$3</f>
        <v>4502623.5429375228</v>
      </c>
      <c r="AE27" s="3">
        <v>2041</v>
      </c>
      <c r="AF27" s="3">
        <f>(B30-$B$10)*$B$2*Output!$M$6*$M$4/Output!$M$3</f>
        <v>853575.26430442219</v>
      </c>
      <c r="AG27" s="3">
        <f>(C30-$B$10)*$B$2*Output!$M$6*$M$4/Output!$M$3</f>
        <v>1636447.6884637852</v>
      </c>
      <c r="AH27" s="3">
        <f>(D30-$B$10)*$B$2*Output!$M$6*$M$4/Output!$M$3</f>
        <v>2419320.1126231467</v>
      </c>
      <c r="AJ27" s="3">
        <v>2041</v>
      </c>
      <c r="AK27" s="3">
        <f>(B30-$B$10)*$B$2*Output!$M$6*$N$4/Output!$M$3</f>
        <v>1138100.3524058962</v>
      </c>
      <c r="AL27" s="3">
        <f>(C30-$B$10)*$B$2*Output!$M$6*$N$4/Output!$M$3</f>
        <v>2181930.2512850468</v>
      </c>
      <c r="AM27" s="3">
        <f>(D30-$B$10)*$B$2*Output!$M$6*$N$4/Output!$M$3</f>
        <v>3225760.1501641949</v>
      </c>
      <c r="AO27" s="3">
        <v>2041</v>
      </c>
      <c r="AP27" s="3">
        <f>(B30-$B$10)*$B$2*Output!$M$6*$O$4/Output!$M$3</f>
        <v>846004.63702057593</v>
      </c>
      <c r="AQ27" s="3">
        <f>(C30-$B$10)*$B$2*Output!$M$6*$O$4/Output!$M$3</f>
        <v>1621933.5196060841</v>
      </c>
      <c r="AR27" s="3">
        <f>(D30-$B$10)*$B$2*Output!$M$6*$O$4/Output!$M$3</f>
        <v>2397862.402191591</v>
      </c>
      <c r="AT27" s="3">
        <v>2041</v>
      </c>
      <c r="AU27" s="3">
        <f>(B30-$B$10)*$B$2*Output!$M$6*$P$4/Output!$M$3</f>
        <v>1067772.8428415034</v>
      </c>
      <c r="AV27" s="3">
        <f>(C30-$B$10)*$B$2*Output!$M$6*$P$4/Output!$M$3</f>
        <v>2047100.5587261252</v>
      </c>
      <c r="AW27" s="3">
        <f>(D30-$B$10)*$B$2*Output!$M$6*$P$4/Output!$M$3</f>
        <v>3026428.2746107453</v>
      </c>
      <c r="AY27" s="3">
        <v>2041</v>
      </c>
      <c r="AZ27" s="3">
        <f>(B30-$B$10)*$B$2*Output!$M$6*$Q$4/Output!$M$3</f>
        <v>156059.10779991205</v>
      </c>
      <c r="BA27" s="3">
        <f>(C30-$B$10)*$B$2*Output!$M$6*$Q$4/Output!$M$3</f>
        <v>299191.62012151064</v>
      </c>
      <c r="BB27" s="3">
        <f>(D30-$B$10)*$B$2*Output!$M$6*$Q$4/Output!$M$3</f>
        <v>442324.13244310889</v>
      </c>
      <c r="BD27" s="3">
        <v>2041</v>
      </c>
      <c r="BE27" s="3">
        <f>(B30-$B$10)*$B$2*Output!$M$6*$R$4/Output!$M$3</f>
        <v>271050.02933668933</v>
      </c>
      <c r="BF27" s="3">
        <f>(C30-$B$10)*$B$2*Output!$M$6*$R$4/Output!$M$3</f>
        <v>519648.60336893948</v>
      </c>
      <c r="BG27" s="3">
        <f>(D30-$B$10)*$B$2*Output!$M$6*$R$4/Output!$M$3</f>
        <v>768247.17740118923</v>
      </c>
      <c r="BI27" s="3">
        <v>2041</v>
      </c>
      <c r="BJ27" s="3">
        <f>(B30-$B$10)*$B$2*Output!$M$6*$S$4/Output!$M$3</f>
        <v>164272.74505253902</v>
      </c>
      <c r="BK27" s="3">
        <f>(C30-$B$10)*$B$2*Output!$M$6*$S$4/Output!$M$3</f>
        <v>314938.54749632697</v>
      </c>
      <c r="BL27" s="3">
        <f>(D30-$B$10)*$B$2*Output!$M$6*$S$4/Output!$M$3</f>
        <v>465604.34994011465</v>
      </c>
      <c r="BN27" s="3">
        <v>2041</v>
      </c>
      <c r="BO27" s="3">
        <f>(B30-$B$10)*$B$2*Output!$M$6*$T$4/Output!$M$3</f>
        <v>7425334.4922125088</v>
      </c>
      <c r="BP27" s="3">
        <f>(C30-$B$10)*$B$2*Output!$M$6*$T$4/Output!$M$3</f>
        <v>14235618.080795199</v>
      </c>
      <c r="BQ27" s="3">
        <f>(D30-$B$10)*$B$2*Output!$M$6*$T$4/Output!$M$3</f>
        <v>21045901.669377875</v>
      </c>
      <c r="BS27" s="3">
        <v>2041</v>
      </c>
      <c r="BT27" s="3">
        <f>(B30-$B$10)*$B$2*Output!$M$6*$U$4/Output!$M$3</f>
        <v>0</v>
      </c>
      <c r="BU27" s="3">
        <f>(C30-$B$10)*$B$2*Output!$M$6*$U$4/Output!$M$3</f>
        <v>0</v>
      </c>
      <c r="BV27" s="3">
        <f>(D30-$B$10)*$B$2*Output!$M$6*$U$4/Output!$M$3</f>
        <v>0</v>
      </c>
      <c r="BX27" s="3">
        <v>2041</v>
      </c>
      <c r="BY27" s="3">
        <f>(B30-$B$10)*$B$2*Output!$M$6*$V$4/Output!$M$3</f>
        <v>0</v>
      </c>
      <c r="BZ27" s="3">
        <f>(C30-$B$10)*$B$2*Output!$M$6*$V$4/Output!$M$3</f>
        <v>0</v>
      </c>
      <c r="CA27" s="3">
        <f>(D30-$B$10)*$B$2*Output!$M$6*$V$4/Output!$M$3</f>
        <v>0</v>
      </c>
      <c r="CC27" s="3">
        <v>2041</v>
      </c>
      <c r="CD27" s="3">
        <f>(B30-$B$10)*$B$2*Output!$M$6*$W$4/Output!$M$3</f>
        <v>909224.63169949083</v>
      </c>
      <c r="CE27" s="3">
        <f>(C30-$B$10)*$B$2*Output!$M$6*$W$4/Output!$M$3</f>
        <v>1743136.9078524734</v>
      </c>
      <c r="CF27" s="3">
        <f>(D30-$B$10)*$B$2*Output!$M$6*$W$4/Output!$M$3</f>
        <v>2577049.1840054542</v>
      </c>
    </row>
    <row r="28" spans="1:84" x14ac:dyDescent="0.25">
      <c r="A28" s="3">
        <v>2039</v>
      </c>
      <c r="B28" s="3">
        <v>6.5481007702227219</v>
      </c>
      <c r="C28" s="3">
        <v>9.1259382971192604</v>
      </c>
      <c r="D28" s="3">
        <v>11.703775824015795</v>
      </c>
      <c r="F28" s="3">
        <v>2042</v>
      </c>
      <c r="G28" s="3">
        <f>(B31-$B$10)*$B$2*Output!$M$6*$G$4/Output!$M$3</f>
        <v>270793.96897841478</v>
      </c>
      <c r="H28" s="3">
        <f>(C31-$B$10)*$B$2*Output!$M$6*$G$4/Output!$M$3</f>
        <v>513736.75885688147</v>
      </c>
      <c r="I28" s="3">
        <f>(D31-$B$10)*$B$2*Output!$M$6*$G$4/Output!$M$3</f>
        <v>756679.54873534758</v>
      </c>
      <c r="K28" s="3">
        <v>2042</v>
      </c>
      <c r="L28" s="3">
        <f>(B31-$B$10)*$B$2*Output!$M$6*$I$4/Output!$M$3</f>
        <v>1121173.1275376654</v>
      </c>
      <c r="M28" s="3">
        <f>(C31-$B$10)*$B$2*Output!$M$6*$I$4/Output!$M$3</f>
        <v>2127033.5186251719</v>
      </c>
      <c r="N28" s="3">
        <f>(D31-$B$10)*$B$2*Output!$M$6*$I$4/Output!$M$3</f>
        <v>3132893.909712676</v>
      </c>
      <c r="P28" s="3">
        <v>2042</v>
      </c>
      <c r="Q28" s="3">
        <f>(B31-$B$10)*$B$2*Output!$M$6*$J$4/Output!$M$3</f>
        <v>414566.19613269554</v>
      </c>
      <c r="R28" s="3">
        <f>(C31-$B$10)*$B$2*Output!$M$6*$J$4/Output!$M$3</f>
        <v>786494.2293076471</v>
      </c>
      <c r="S28" s="3">
        <f>(D31-$B$10)*$B$2*Output!$M$6*$J$4/Output!$M$3</f>
        <v>1158422.262482598</v>
      </c>
      <c r="U28" s="3">
        <v>2042</v>
      </c>
      <c r="V28" s="3">
        <f>(B31-$B$10)*$B$2*Output!$M$6*$K$4/Output!$M$3</f>
        <v>6006640.748808898</v>
      </c>
      <c r="W28" s="3">
        <f>(C31-$B$10)*$B$2*Output!$M$6*$K$4/Output!$M$3</f>
        <v>11395498.066490281</v>
      </c>
      <c r="X28" s="3">
        <f>(D31-$B$10)*$B$2*Output!$M$6*$K$4/Output!$M$3</f>
        <v>16784355.38417165</v>
      </c>
      <c r="Z28" s="3">
        <v>2042</v>
      </c>
      <c r="AA28" s="3">
        <f>(B31-$B$10)*$B$2*Output!$M$6*$L$4/Output!$M$3</f>
        <v>1676853.8757091507</v>
      </c>
      <c r="AB28" s="3">
        <f>(C31-$B$10)*$B$2*Output!$M$6*$L$4/Output!$M$3</f>
        <v>3181243.2102285367</v>
      </c>
      <c r="AC28" s="3">
        <f>(D31-$B$10)*$B$2*Output!$M$6*$L$4/Output!$M$3</f>
        <v>4685632.5447479198</v>
      </c>
      <c r="AE28" s="3">
        <v>2042</v>
      </c>
      <c r="AF28" s="3">
        <f>(B31-$B$10)*$B$2*Output!$M$6*$M$4/Output!$M$3</f>
        <v>900996.11232133489</v>
      </c>
      <c r="AG28" s="3">
        <f>(C31-$B$10)*$B$2*Output!$M$6*$M$4/Output!$M$3</f>
        <v>1709324.7099735423</v>
      </c>
      <c r="AH28" s="3">
        <f>(D31-$B$10)*$B$2*Output!$M$6*$M$4/Output!$M$3</f>
        <v>2517653.3076257478</v>
      </c>
      <c r="AJ28" s="3">
        <v>2042</v>
      </c>
      <c r="AK28" s="3">
        <f>(B31-$B$10)*$B$2*Output!$M$6*$N$4/Output!$M$3</f>
        <v>1201328.1497617797</v>
      </c>
      <c r="AL28" s="3">
        <f>(C31-$B$10)*$B$2*Output!$M$6*$N$4/Output!$M$3</f>
        <v>2279099.6132980562</v>
      </c>
      <c r="AM28" s="3">
        <f>(D31-$B$10)*$B$2*Output!$M$6*$N$4/Output!$M$3</f>
        <v>3356871.0768343303</v>
      </c>
      <c r="AO28" s="3">
        <v>2042</v>
      </c>
      <c r="AP28" s="3">
        <f>(B31-$B$10)*$B$2*Output!$M$6*$O$4/Output!$M$3</f>
        <v>893004.89463283028</v>
      </c>
      <c r="AQ28" s="3">
        <f>(C31-$B$10)*$B$2*Output!$M$6*$O$4/Output!$M$3</f>
        <v>1694164.1719080163</v>
      </c>
      <c r="AR28" s="3">
        <f>(D31-$B$10)*$B$2*Output!$M$6*$O$4/Output!$M$3</f>
        <v>2495323.449183201</v>
      </c>
      <c r="AT28" s="3">
        <v>2042</v>
      </c>
      <c r="AU28" s="3">
        <f>(B31-$B$10)*$B$2*Output!$M$6*$P$4/Output!$M$3</f>
        <v>1127093.5563326983</v>
      </c>
      <c r="AV28" s="3">
        <f>(C31-$B$10)*$B$2*Output!$M$6*$P$4/Output!$M$3</f>
        <v>2138265.4596897289</v>
      </c>
      <c r="AW28" s="3">
        <f>(D31-$B$10)*$B$2*Output!$M$6*$P$4/Output!$M$3</f>
        <v>3149437.3630467574</v>
      </c>
      <c r="AY28" s="3">
        <v>2042</v>
      </c>
      <c r="AZ28" s="3">
        <f>(B31-$B$10)*$B$2*Output!$M$6*$Q$4/Output!$M$3</f>
        <v>164729.0582332405</v>
      </c>
      <c r="BA28" s="3">
        <f>(C31-$B$10)*$B$2*Output!$M$6*$Q$4/Output!$M$3</f>
        <v>312515.72103157581</v>
      </c>
      <c r="BB28" s="3">
        <f>(D31-$B$10)*$B$2*Output!$M$6*$Q$4/Output!$M$3</f>
        <v>460302.38382991077</v>
      </c>
      <c r="BD28" s="3">
        <v>2042</v>
      </c>
      <c r="BE28" s="3">
        <f>(B31-$B$10)*$B$2*Output!$M$6*$R$4/Output!$M$3</f>
        <v>286108.36429983878</v>
      </c>
      <c r="BF28" s="3">
        <f>(C31-$B$10)*$B$2*Output!$M$6*$R$4/Output!$M$3</f>
        <v>542790.46284431592</v>
      </c>
      <c r="BG28" s="3">
        <f>(D31-$B$10)*$B$2*Output!$M$6*$R$4/Output!$M$3</f>
        <v>799472.56138879235</v>
      </c>
      <c r="BI28" s="3">
        <v>2042</v>
      </c>
      <c r="BJ28" s="3">
        <f>(B31-$B$10)*$B$2*Output!$M$6*$S$4/Output!$M$3</f>
        <v>173399.00866656899</v>
      </c>
      <c r="BK28" s="3">
        <f>(C31-$B$10)*$B$2*Output!$M$6*$S$4/Output!$M$3</f>
        <v>328963.91687534301</v>
      </c>
      <c r="BL28" s="3">
        <f>(D31-$B$10)*$B$2*Output!$M$6*$S$4/Output!$M$3</f>
        <v>484528.82508411666</v>
      </c>
      <c r="BN28" s="3">
        <v>2042</v>
      </c>
      <c r="BO28" s="3">
        <f>(B31-$B$10)*$B$2*Output!$M$6*$T$4/Output!$M$3</f>
        <v>7837853.0751132052</v>
      </c>
      <c r="BP28" s="3">
        <f>(C31-$B$10)*$B$2*Output!$M$6*$T$4/Output!$M$3</f>
        <v>14869582.400212402</v>
      </c>
      <c r="BQ28" s="3">
        <f>(D31-$B$10)*$B$2*Output!$M$6*$T$4/Output!$M$3</f>
        <v>21901311.725311581</v>
      </c>
      <c r="BS28" s="3">
        <v>2042</v>
      </c>
      <c r="BT28" s="3">
        <f>(B31-$B$10)*$B$2*Output!$M$6*$U$4/Output!$M$3</f>
        <v>0</v>
      </c>
      <c r="BU28" s="3">
        <f>(C31-$B$10)*$B$2*Output!$M$6*$U$4/Output!$M$3</f>
        <v>0</v>
      </c>
      <c r="BV28" s="3">
        <f>(D31-$B$10)*$B$2*Output!$M$6*$U$4/Output!$M$3</f>
        <v>0</v>
      </c>
      <c r="BX28" s="3">
        <v>2042</v>
      </c>
      <c r="BY28" s="3">
        <f>(B31-$B$10)*$B$2*Output!$M$6*$V$4/Output!$M$3</f>
        <v>0</v>
      </c>
      <c r="BZ28" s="3">
        <f>(C31-$B$10)*$B$2*Output!$M$6*$V$4/Output!$M$3</f>
        <v>0</v>
      </c>
      <c r="CA28" s="3">
        <f>(D31-$B$10)*$B$2*Output!$M$6*$V$4/Output!$M$3</f>
        <v>0</v>
      </c>
      <c r="CC28" s="3">
        <v>2042</v>
      </c>
      <c r="CD28" s="3">
        <f>(B31-$B$10)*$B$2*Output!$M$6*$W$4/Output!$M$3</f>
        <v>959737.11123835156</v>
      </c>
      <c r="CE28" s="3">
        <f>(C31-$B$10)*$B$2*Output!$M$6*$W$4/Output!$M$3</f>
        <v>1820765.1918627431</v>
      </c>
      <c r="CF28" s="3">
        <f>(D31-$B$10)*$B$2*Output!$M$6*$W$4/Output!$M$3</f>
        <v>2681793.2724871323</v>
      </c>
    </row>
    <row r="29" spans="1:84" x14ac:dyDescent="0.25">
      <c r="A29" s="3">
        <v>2040</v>
      </c>
      <c r="B29" s="3">
        <v>6.7151070683616414</v>
      </c>
      <c r="C29" s="3">
        <v>9.3872743675831458</v>
      </c>
      <c r="D29" s="3">
        <v>12.059441666804647</v>
      </c>
      <c r="F29" s="3">
        <v>2043</v>
      </c>
      <c r="G29" s="3">
        <f>(B32-$B$10)*$B$2*Output!$M$6*$G$4/Output!$M$3</f>
        <v>285046.28313517349</v>
      </c>
      <c r="H29" s="3">
        <f>(C32-$B$10)*$B$2*Output!$M$6*$G$4/Output!$M$3</f>
        <v>536052.73024962039</v>
      </c>
      <c r="I29" s="3">
        <f>(D32-$B$10)*$B$2*Output!$M$6*$G$4/Output!$M$3</f>
        <v>787059.17736406706</v>
      </c>
      <c r="K29" s="3">
        <v>2043</v>
      </c>
      <c r="L29" s="3">
        <f>(B32-$B$10)*$B$2*Output!$M$6*$I$4/Output!$M$3</f>
        <v>1180182.239513332</v>
      </c>
      <c r="M29" s="3">
        <f>(C32-$B$10)*$B$2*Output!$M$6*$I$4/Output!$M$3</f>
        <v>2219428.7353090136</v>
      </c>
      <c r="N29" s="3">
        <f>(D32-$B$10)*$B$2*Output!$M$6*$I$4/Output!$M$3</f>
        <v>3258675.2311046943</v>
      </c>
      <c r="P29" s="3">
        <v>2043</v>
      </c>
      <c r="Q29" s="3">
        <f>(B32-$B$10)*$B$2*Output!$M$6*$J$4/Output!$M$3</f>
        <v>436385.46961336379</v>
      </c>
      <c r="R29" s="3">
        <f>(C32-$B$10)*$B$2*Output!$M$6*$J$4/Output!$M$3</f>
        <v>820658.385208886</v>
      </c>
      <c r="S29" s="3">
        <f>(D32-$B$10)*$B$2*Output!$M$6*$J$4/Output!$M$3</f>
        <v>1204931.3008044083</v>
      </c>
      <c r="U29" s="3">
        <v>2043</v>
      </c>
      <c r="V29" s="3">
        <f>(B32-$B$10)*$B$2*Output!$M$6*$K$4/Output!$M$3</f>
        <v>6322779.7355883131</v>
      </c>
      <c r="W29" s="3">
        <f>(C32-$B$10)*$B$2*Output!$M$6*$K$4/Output!$M$3</f>
        <v>11890501.79062257</v>
      </c>
      <c r="X29" s="3">
        <f>(D32-$B$10)*$B$2*Output!$M$6*$K$4/Output!$M$3</f>
        <v>17458223.845656823</v>
      </c>
      <c r="Z29" s="3">
        <v>2043</v>
      </c>
      <c r="AA29" s="3">
        <f>(B32-$B$10)*$B$2*Output!$M$6*$L$4/Output!$M$3</f>
        <v>1765109.3428517375</v>
      </c>
      <c r="AB29" s="3">
        <f>(C32-$B$10)*$B$2*Output!$M$6*$L$4/Output!$M$3</f>
        <v>3319431.7498821341</v>
      </c>
      <c r="AC29" s="3">
        <f>(D32-$B$10)*$B$2*Output!$M$6*$L$4/Output!$M$3</f>
        <v>4873754.1569125308</v>
      </c>
      <c r="AE29" s="3">
        <v>2043</v>
      </c>
      <c r="AF29" s="3">
        <f>(B32-$B$10)*$B$2*Output!$M$6*$M$4/Output!$M$3</f>
        <v>948416.96033824713</v>
      </c>
      <c r="AG29" s="3">
        <f>(C32-$B$10)*$B$2*Output!$M$6*$M$4/Output!$M$3</f>
        <v>1783575.2685933856</v>
      </c>
      <c r="AH29" s="3">
        <f>(D32-$B$10)*$B$2*Output!$M$6*$M$4/Output!$M$3</f>
        <v>2618733.5768485237</v>
      </c>
      <c r="AJ29" s="3">
        <v>2043</v>
      </c>
      <c r="AK29" s="3">
        <f>(B32-$B$10)*$B$2*Output!$M$6*$N$4/Output!$M$3</f>
        <v>1264555.9471176628</v>
      </c>
      <c r="AL29" s="3">
        <f>(C32-$B$10)*$B$2*Output!$M$6*$N$4/Output!$M$3</f>
        <v>2378100.3581245136</v>
      </c>
      <c r="AM29" s="3">
        <f>(D32-$B$10)*$B$2*Output!$M$6*$N$4/Output!$M$3</f>
        <v>3491644.7691313652</v>
      </c>
      <c r="AO29" s="3">
        <v>2043</v>
      </c>
      <c r="AP29" s="3">
        <f>(B32-$B$10)*$B$2*Output!$M$6*$O$4/Output!$M$3</f>
        <v>940005.15224508452</v>
      </c>
      <c r="AQ29" s="3">
        <f>(C32-$B$10)*$B$2*Output!$M$6*$O$4/Output!$M$3</f>
        <v>1767756.1789877254</v>
      </c>
      <c r="AR29" s="3">
        <f>(D32-$B$10)*$B$2*Output!$M$6*$O$4/Output!$M$3</f>
        <v>2595507.2057303665</v>
      </c>
      <c r="AT29" s="3">
        <v>2043</v>
      </c>
      <c r="AU29" s="3">
        <f>(B32-$B$10)*$B$2*Output!$M$6*$P$4/Output!$M$3</f>
        <v>1186414.2698238927</v>
      </c>
      <c r="AV29" s="3">
        <f>(C32-$B$10)*$B$2*Output!$M$6*$P$4/Output!$M$3</f>
        <v>2231148.5754214008</v>
      </c>
      <c r="AW29" s="3">
        <f>(D32-$B$10)*$B$2*Output!$M$6*$P$4/Output!$M$3</f>
        <v>3275882.8810189082</v>
      </c>
      <c r="AY29" s="3">
        <v>2043</v>
      </c>
      <c r="AZ29" s="3">
        <f>(B32-$B$10)*$B$2*Output!$M$6*$Q$4/Output!$M$3</f>
        <v>173399.00866656896</v>
      </c>
      <c r="BA29" s="3">
        <f>(C32-$B$10)*$B$2*Output!$M$6*$Q$4/Output!$M$3</f>
        <v>326090.94563851244</v>
      </c>
      <c r="BB29" s="3">
        <f>(D32-$B$10)*$B$2*Output!$M$6*$Q$4/Output!$M$3</f>
        <v>478782.8826104558</v>
      </c>
      <c r="BD29" s="3">
        <v>2043</v>
      </c>
      <c r="BE29" s="3">
        <f>(B32-$B$10)*$B$2*Output!$M$6*$R$4/Output!$M$3</f>
        <v>301166.69926298823</v>
      </c>
      <c r="BF29" s="3">
        <f>(C32-$B$10)*$B$2*Output!$M$6*$R$4/Output!$M$3</f>
        <v>566368.48453004798</v>
      </c>
      <c r="BG29" s="3">
        <f>(D32-$B$10)*$B$2*Output!$M$6*$R$4/Output!$M$3</f>
        <v>831570.26979710744</v>
      </c>
      <c r="BI29" s="3">
        <v>2043</v>
      </c>
      <c r="BJ29" s="3">
        <f>(B32-$B$10)*$B$2*Output!$M$6*$S$4/Output!$M$3</f>
        <v>182525.2722805989</v>
      </c>
      <c r="BK29" s="3">
        <f>(C32-$B$10)*$B$2*Output!$M$6*$S$4/Output!$M$3</f>
        <v>343253.6269879078</v>
      </c>
      <c r="BL29" s="3">
        <f>(D32-$B$10)*$B$2*Output!$M$6*$S$4/Output!$M$3</f>
        <v>503981.98169521673</v>
      </c>
      <c r="BN29" s="3">
        <v>2043</v>
      </c>
      <c r="BO29" s="3">
        <f>(B32-$B$10)*$B$2*Output!$M$6*$T$4/Output!$M$3</f>
        <v>8250371.6580138989</v>
      </c>
      <c r="BP29" s="3">
        <f>(C32-$B$10)*$B$2*Output!$M$6*$T$4/Output!$M$3</f>
        <v>15515495.252941623</v>
      </c>
      <c r="BQ29" s="3">
        <f>(D32-$B$10)*$B$2*Output!$M$6*$T$4/Output!$M$3</f>
        <v>22780618.847869344</v>
      </c>
      <c r="BS29" s="3">
        <v>2043</v>
      </c>
      <c r="BT29" s="3">
        <f>(B32-$B$10)*$B$2*Output!$M$6*$U$4/Output!$M$3</f>
        <v>0</v>
      </c>
      <c r="BU29" s="3">
        <f>(C32-$B$10)*$B$2*Output!$M$6*$U$4/Output!$M$3</f>
        <v>0</v>
      </c>
      <c r="BV29" s="3">
        <f>(D32-$B$10)*$B$2*Output!$M$6*$U$4/Output!$M$3</f>
        <v>0</v>
      </c>
      <c r="BX29" s="3">
        <v>2043</v>
      </c>
      <c r="BY29" s="3">
        <f>(B32-$B$10)*$B$2*Output!$M$6*$V$4/Output!$M$3</f>
        <v>0</v>
      </c>
      <c r="BZ29" s="3">
        <f>(C32-$B$10)*$B$2*Output!$M$6*$V$4/Output!$M$3</f>
        <v>0</v>
      </c>
      <c r="CA29" s="3">
        <f>(D32-$B$10)*$B$2*Output!$M$6*$V$4/Output!$M$3</f>
        <v>0</v>
      </c>
      <c r="CC29" s="3">
        <v>2043</v>
      </c>
      <c r="CD29" s="3">
        <f>(B32-$B$10)*$B$2*Output!$M$6*$W$4/Output!$M$3</f>
        <v>1010249.5907772122</v>
      </c>
      <c r="CE29" s="3">
        <f>(C32-$B$10)*$B$2*Output!$M$6*$W$4/Output!$M$3</f>
        <v>1899856.5615846887</v>
      </c>
      <c r="CF29" s="3">
        <f>(D32-$B$10)*$B$2*Output!$M$6*$W$4/Output!$M$3</f>
        <v>2789463.5323921647</v>
      </c>
    </row>
    <row r="30" spans="1:84" x14ac:dyDescent="0.25">
      <c r="A30" s="3">
        <v>2041</v>
      </c>
      <c r="B30" s="3">
        <v>6.8821133665005618</v>
      </c>
      <c r="C30" s="3">
        <v>9.639226133173743</v>
      </c>
      <c r="D30" s="3">
        <v>12.396338899846921</v>
      </c>
      <c r="F30" s="3">
        <v>2044</v>
      </c>
      <c r="G30" s="3">
        <f>(B33-$B$10)*$B$2*Output!$M$6*$G$4/Output!$M$3</f>
        <v>299298.59729193215</v>
      </c>
      <c r="H30" s="3">
        <f>(C33-$B$10)*$B$2*Output!$M$6*$G$4/Output!$M$3</f>
        <v>558793.05017808161</v>
      </c>
      <c r="I30" s="3">
        <f>(D33-$B$10)*$B$2*Output!$M$6*$G$4/Output!$M$3</f>
        <v>818287.50306423078</v>
      </c>
      <c r="K30" s="3">
        <v>2044</v>
      </c>
      <c r="L30" s="3">
        <f>(B33-$B$10)*$B$2*Output!$M$6*$I$4/Output!$M$3</f>
        <v>1239191.3514889989</v>
      </c>
      <c r="M30" s="3">
        <f>(C33-$B$10)*$B$2*Output!$M$6*$I$4/Output!$M$3</f>
        <v>2313580.8898477</v>
      </c>
      <c r="N30" s="3">
        <f>(D33-$B$10)*$B$2*Output!$M$6*$I$4/Output!$M$3</f>
        <v>3387970.4282064005</v>
      </c>
      <c r="P30" s="3">
        <v>2044</v>
      </c>
      <c r="Q30" s="3">
        <f>(B33-$B$10)*$B$2*Output!$M$6*$J$4/Output!$M$3</f>
        <v>458204.74309403193</v>
      </c>
      <c r="R30" s="3">
        <f>(C33-$B$10)*$B$2*Output!$M$6*$J$4/Output!$M$3</f>
        <v>855472.18836391193</v>
      </c>
      <c r="S30" s="3">
        <f>(D33-$B$10)*$B$2*Output!$M$6*$J$4/Output!$M$3</f>
        <v>1252739.6336337915</v>
      </c>
      <c r="U30" s="3">
        <v>2044</v>
      </c>
      <c r="V30" s="3">
        <f>(B33-$B$10)*$B$2*Output!$M$6*$K$4/Output!$M$3</f>
        <v>6638918.72236773</v>
      </c>
      <c r="W30" s="3">
        <f>(C33-$B$10)*$B$2*Output!$M$6*$K$4/Output!$M$3</f>
        <v>12394918.239919985</v>
      </c>
      <c r="X30" s="3">
        <f>(D33-$B$10)*$B$2*Output!$M$6*$K$4/Output!$M$3</f>
        <v>18150917.757472236</v>
      </c>
      <c r="Z30" s="3">
        <v>2044</v>
      </c>
      <c r="AA30" s="3">
        <f>(B33-$B$10)*$B$2*Output!$M$6*$L$4/Output!$M$3</f>
        <v>1853364.8099943243</v>
      </c>
      <c r="AB30" s="3">
        <f>(C33-$B$10)*$B$2*Output!$M$6*$L$4/Output!$M$3</f>
        <v>3460248.0086443294</v>
      </c>
      <c r="AC30" s="3">
        <f>(D33-$B$10)*$B$2*Output!$M$6*$L$4/Output!$M$3</f>
        <v>5067131.2072943328</v>
      </c>
      <c r="AE30" s="3">
        <v>2044</v>
      </c>
      <c r="AF30" s="3">
        <f>(B33-$B$10)*$B$2*Output!$M$6*$M$4/Output!$M$3</f>
        <v>995837.80835515959</v>
      </c>
      <c r="AG30" s="3">
        <f>(C33-$B$10)*$B$2*Output!$M$6*$M$4/Output!$M$3</f>
        <v>1859237.7359879981</v>
      </c>
      <c r="AH30" s="3">
        <f>(D33-$B$10)*$B$2*Output!$M$6*$M$4/Output!$M$3</f>
        <v>2722637.6636208356</v>
      </c>
      <c r="AJ30" s="3">
        <v>2044</v>
      </c>
      <c r="AK30" s="3">
        <f>(B33-$B$10)*$B$2*Output!$M$6*$N$4/Output!$M$3</f>
        <v>1327783.7444735458</v>
      </c>
      <c r="AL30" s="3">
        <f>(C33-$B$10)*$B$2*Output!$M$6*$N$4/Output!$M$3</f>
        <v>2478983.6479839971</v>
      </c>
      <c r="AM30" s="3">
        <f>(D33-$B$10)*$B$2*Output!$M$6*$N$4/Output!$M$3</f>
        <v>3630183.551494447</v>
      </c>
      <c r="AO30" s="3">
        <v>2044</v>
      </c>
      <c r="AP30" s="3">
        <f>(B33-$B$10)*$B$2*Output!$M$6*$O$4/Output!$M$3</f>
        <v>987005.40985733864</v>
      </c>
      <c r="AQ30" s="3">
        <f>(C33-$B$10)*$B$2*Output!$M$6*$O$4/Output!$M$3</f>
        <v>1842747.5721795403</v>
      </c>
      <c r="AR30" s="3">
        <f>(D33-$B$10)*$B$2*Output!$M$6*$O$4/Output!$M$3</f>
        <v>2698489.7345017409</v>
      </c>
      <c r="AT30" s="3">
        <v>2044</v>
      </c>
      <c r="AU30" s="3">
        <f>(B33-$B$10)*$B$2*Output!$M$6*$P$4/Output!$M$3</f>
        <v>1245734.9833150876</v>
      </c>
      <c r="AV30" s="3">
        <f>(C33-$B$10)*$B$2*Output!$M$6*$P$4/Output!$M$3</f>
        <v>2325797.9066343708</v>
      </c>
      <c r="AW30" s="3">
        <f>(D33-$B$10)*$B$2*Output!$M$6*$P$4/Output!$M$3</f>
        <v>3405860.8299536528</v>
      </c>
      <c r="AY30" s="3">
        <v>2044</v>
      </c>
      <c r="AZ30" s="3">
        <f>(B33-$B$10)*$B$2*Output!$M$6*$Q$4/Output!$M$3</f>
        <v>182068.95909989742</v>
      </c>
      <c r="BA30" s="3">
        <f>(C33-$B$10)*$B$2*Output!$M$6*$Q$4/Output!$M$3</f>
        <v>339924.30943117727</v>
      </c>
      <c r="BB30" s="3">
        <f>(D33-$B$10)*$B$2*Output!$M$6*$Q$4/Output!$M$3</f>
        <v>497779.65976245701</v>
      </c>
      <c r="BD30" s="3">
        <v>2044</v>
      </c>
      <c r="BE30" s="3">
        <f>(B33-$B$10)*$B$2*Output!$M$6*$R$4/Output!$M$3</f>
        <v>316225.03422613762</v>
      </c>
      <c r="BF30" s="3">
        <f>(C33-$B$10)*$B$2*Output!$M$6*$R$4/Output!$M$3</f>
        <v>590394.85322257108</v>
      </c>
      <c r="BG30" s="3">
        <f>(D33-$B$10)*$B$2*Output!$M$6*$R$4/Output!$M$3</f>
        <v>864564.67221900425</v>
      </c>
      <c r="BI30" s="3">
        <v>2044</v>
      </c>
      <c r="BJ30" s="3">
        <f>(B33-$B$10)*$B$2*Output!$M$6*$S$4/Output!$M$3</f>
        <v>191651.53589462885</v>
      </c>
      <c r="BK30" s="3">
        <f>(C33-$B$10)*$B$2*Output!$M$6*$S$4/Output!$M$3</f>
        <v>357815.06255913398</v>
      </c>
      <c r="BL30" s="3">
        <f>(D33-$B$10)*$B$2*Output!$M$6*$S$4/Output!$M$3</f>
        <v>523978.58922363905</v>
      </c>
      <c r="BN30" s="3">
        <v>2044</v>
      </c>
      <c r="BO30" s="3">
        <f>(B33-$B$10)*$B$2*Output!$M$6*$T$4/Output!$M$3</f>
        <v>8662890.2409145944</v>
      </c>
      <c r="BP30" s="3">
        <f>(C33-$B$10)*$B$2*Output!$M$6*$T$4/Output!$M$3</f>
        <v>16173690.437837176</v>
      </c>
      <c r="BQ30" s="3">
        <f>(D33-$B$10)*$B$2*Output!$M$6*$T$4/Output!$M$3</f>
        <v>23684490.63475975</v>
      </c>
      <c r="BS30" s="3">
        <v>2044</v>
      </c>
      <c r="BT30" s="3">
        <f>(B33-$B$10)*$B$2*Output!$M$6*$U$4/Output!$M$3</f>
        <v>0</v>
      </c>
      <c r="BU30" s="3">
        <f>(C33-$B$10)*$B$2*Output!$M$6*$U$4/Output!$M$3</f>
        <v>0</v>
      </c>
      <c r="BV30" s="3">
        <f>(D33-$B$10)*$B$2*Output!$M$6*$U$4/Output!$M$3</f>
        <v>0</v>
      </c>
      <c r="BX30" s="3">
        <v>2044</v>
      </c>
      <c r="BY30" s="3">
        <f>(B33-$B$10)*$B$2*Output!$M$6*$V$4/Output!$M$3</f>
        <v>0</v>
      </c>
      <c r="BZ30" s="3">
        <f>(C33-$B$10)*$B$2*Output!$M$6*$V$4/Output!$M$3</f>
        <v>0</v>
      </c>
      <c r="CA30" s="3">
        <f>(D33-$B$10)*$B$2*Output!$M$6*$V$4/Output!$M$3</f>
        <v>0</v>
      </c>
      <c r="CC30" s="3">
        <v>2044</v>
      </c>
      <c r="CD30" s="3">
        <f>(B33-$B$10)*$B$2*Output!$M$6*$W$4/Output!$M$3</f>
        <v>1060762.0703160728</v>
      </c>
      <c r="CE30" s="3">
        <f>(C33-$B$10)*$B$2*Output!$M$6*$W$4/Output!$M$3</f>
        <v>1980451.8903474093</v>
      </c>
      <c r="CF30" s="3">
        <f>(D33-$B$10)*$B$2*Output!$M$6*$W$4/Output!$M$3</f>
        <v>2900141.7103787451</v>
      </c>
    </row>
    <row r="31" spans="1:84" x14ac:dyDescent="0.25">
      <c r="A31" s="3">
        <v>2042</v>
      </c>
      <c r="B31" s="3">
        <v>7.0491196646394823</v>
      </c>
      <c r="C31" s="3">
        <v>9.8958837445558565</v>
      </c>
      <c r="D31" s="3">
        <v>12.742647824472225</v>
      </c>
      <c r="F31" s="3">
        <v>2045</v>
      </c>
      <c r="G31" s="3">
        <f>(B34-$B$10)*$B$2*Output!$M$6*$G$4/Output!$M$3</f>
        <v>313550.91144869081</v>
      </c>
      <c r="H31" s="3">
        <f>(C34-$B$10)*$B$2*Output!$M$6*$G$4/Output!$M$3</f>
        <v>581969.57340730948</v>
      </c>
      <c r="I31" s="3">
        <f>(D34-$B$10)*$B$2*Output!$M$6*$G$4/Output!$M$3</f>
        <v>850388.23536592792</v>
      </c>
      <c r="K31" s="3">
        <v>2045</v>
      </c>
      <c r="L31" s="3">
        <f>(B34-$B$10)*$B$2*Output!$M$6*$I$4/Output!$M$3</f>
        <v>1298200.4634646652</v>
      </c>
      <c r="M31" s="3">
        <f>(C34-$B$10)*$B$2*Output!$M$6*$I$4/Output!$M$3</f>
        <v>2409539.0647376068</v>
      </c>
      <c r="N31" s="3">
        <f>(D34-$B$10)*$B$2*Output!$M$6*$I$4/Output!$M$3</f>
        <v>3520877.6660105474</v>
      </c>
      <c r="P31" s="3">
        <v>2045</v>
      </c>
      <c r="Q31" s="3">
        <f>(B34-$B$10)*$B$2*Output!$M$6*$J$4/Output!$M$3</f>
        <v>480024.01657470013</v>
      </c>
      <c r="R31" s="3">
        <f>(C34-$B$10)*$B$2*Output!$M$6*$J$4/Output!$M$3</f>
        <v>890953.78757001506</v>
      </c>
      <c r="S31" s="3">
        <f>(D34-$B$10)*$B$2*Output!$M$6*$J$4/Output!$M$3</f>
        <v>1301883.5585653295</v>
      </c>
      <c r="U31" s="3">
        <v>2045</v>
      </c>
      <c r="V31" s="3">
        <f>(B34-$B$10)*$B$2*Output!$M$6*$K$4/Output!$M$3</f>
        <v>6955057.7091471441</v>
      </c>
      <c r="W31" s="3">
        <f>(C34-$B$10)*$B$2*Output!$M$6*$K$4/Output!$M$3</f>
        <v>12909010.371918291</v>
      </c>
      <c r="X31" s="3">
        <f>(D34-$B$10)*$B$2*Output!$M$6*$K$4/Output!$M$3</f>
        <v>18862963.034689426</v>
      </c>
      <c r="Z31" s="3">
        <v>2045</v>
      </c>
      <c r="AA31" s="3">
        <f>(B34-$B$10)*$B$2*Output!$M$6*$L$4/Output!$M$3</f>
        <v>1941620.2771369114</v>
      </c>
      <c r="AB31" s="3">
        <f>(C34-$B$10)*$B$2*Output!$M$6*$L$4/Output!$M$3</f>
        <v>3603765.3954938562</v>
      </c>
      <c r="AC31" s="3">
        <f>(D34-$B$10)*$B$2*Output!$M$6*$L$4/Output!$M$3</f>
        <v>5265910.5138507988</v>
      </c>
      <c r="AE31" s="3">
        <v>2045</v>
      </c>
      <c r="AF31" s="3">
        <f>(B34-$B$10)*$B$2*Output!$M$6*$M$4/Output!$M$3</f>
        <v>1043258.6563720718</v>
      </c>
      <c r="AG31" s="3">
        <f>(C34-$B$10)*$B$2*Output!$M$6*$M$4/Output!$M$3</f>
        <v>1936351.5557877435</v>
      </c>
      <c r="AH31" s="3">
        <f>(D34-$B$10)*$B$2*Output!$M$6*$M$4/Output!$M$3</f>
        <v>2829444.4552034144</v>
      </c>
      <c r="AJ31" s="3">
        <v>2045</v>
      </c>
      <c r="AK31" s="3">
        <f>(B34-$B$10)*$B$2*Output!$M$6*$N$4/Output!$M$3</f>
        <v>1391011.5418294289</v>
      </c>
      <c r="AL31" s="3">
        <f>(C34-$B$10)*$B$2*Output!$M$6*$N$4/Output!$M$3</f>
        <v>2581802.0743836584</v>
      </c>
      <c r="AM31" s="3">
        <f>(D34-$B$10)*$B$2*Output!$M$6*$N$4/Output!$M$3</f>
        <v>3772592.6069378862</v>
      </c>
      <c r="AO31" s="3">
        <v>2045</v>
      </c>
      <c r="AP31" s="3">
        <f>(B34-$B$10)*$B$2*Output!$M$6*$O$4/Output!$M$3</f>
        <v>1034005.6674695929</v>
      </c>
      <c r="AQ31" s="3">
        <f>(C34-$B$10)*$B$2*Output!$M$6*$O$4/Output!$M$3</f>
        <v>1919177.4452758711</v>
      </c>
      <c r="AR31" s="3">
        <f>(D34-$B$10)*$B$2*Output!$M$6*$O$4/Output!$M$3</f>
        <v>2804349.223082148</v>
      </c>
      <c r="AT31" s="3">
        <v>2045</v>
      </c>
      <c r="AU31" s="3">
        <f>(B34-$B$10)*$B$2*Output!$M$6*$P$4/Output!$M$3</f>
        <v>1305055.6968062823</v>
      </c>
      <c r="AV31" s="3">
        <f>(C34-$B$10)*$B$2*Output!$M$6*$P$4/Output!$M$3</f>
        <v>2422262.7950083804</v>
      </c>
      <c r="AW31" s="3">
        <f>(D34-$B$10)*$B$2*Output!$M$6*$P$4/Output!$M$3</f>
        <v>3539469.8932104772</v>
      </c>
      <c r="AY31" s="3">
        <v>2045</v>
      </c>
      <c r="AZ31" s="3">
        <f>(B34-$B$10)*$B$2*Output!$M$6*$Q$4/Output!$M$3</f>
        <v>190738.90953322584</v>
      </c>
      <c r="BA31" s="3">
        <f>(C34-$B$10)*$B$2*Output!$M$6*$Q$4/Output!$M$3</f>
        <v>354023.02388584026</v>
      </c>
      <c r="BB31" s="3">
        <f>(D34-$B$10)*$B$2*Output!$M$6*$Q$4/Output!$M$3</f>
        <v>517307.13823845447</v>
      </c>
      <c r="BD31" s="3">
        <v>2045</v>
      </c>
      <c r="BE31" s="3">
        <f>(B34-$B$10)*$B$2*Output!$M$6*$R$4/Output!$M$3</f>
        <v>331283.36918928701</v>
      </c>
      <c r="BF31" s="3">
        <f>(C34-$B$10)*$B$2*Output!$M$6*$R$4/Output!$M$3</f>
        <v>614882.094117512</v>
      </c>
      <c r="BG31" s="3">
        <f>(D34-$B$10)*$B$2*Output!$M$6*$R$4/Output!$M$3</f>
        <v>898480.81904573657</v>
      </c>
      <c r="BI31" s="3">
        <v>2045</v>
      </c>
      <c r="BJ31" s="3">
        <f>(B34-$B$10)*$B$2*Output!$M$6*$S$4/Output!$M$3</f>
        <v>200777.79950865879</v>
      </c>
      <c r="BK31" s="3">
        <f>(C34-$B$10)*$B$2*Output!$M$6*$S$4/Output!$M$3</f>
        <v>372655.81461667398</v>
      </c>
      <c r="BL31" s="3">
        <f>(D34-$B$10)*$B$2*Output!$M$6*$S$4/Output!$M$3</f>
        <v>544533.8297246889</v>
      </c>
      <c r="BN31" s="3">
        <v>2045</v>
      </c>
      <c r="BO31" s="3">
        <f>(B34-$B$10)*$B$2*Output!$M$6*$T$4/Output!$M$3</f>
        <v>9075408.823815288</v>
      </c>
      <c r="BP31" s="3">
        <f>(C34-$B$10)*$B$2*Output!$M$6*$T$4/Output!$M$3</f>
        <v>16844511.078887403</v>
      </c>
      <c r="BQ31" s="3">
        <f>(D34-$B$10)*$B$2*Output!$M$6*$T$4/Output!$M$3</f>
        <v>24613613.333959512</v>
      </c>
      <c r="BS31" s="3">
        <v>2045</v>
      </c>
      <c r="BT31" s="3">
        <f>(B34-$B$10)*$B$2*Output!$M$6*$U$4/Output!$M$3</f>
        <v>0</v>
      </c>
      <c r="BU31" s="3">
        <f>(C34-$B$10)*$B$2*Output!$M$6*$U$4/Output!$M$3</f>
        <v>0</v>
      </c>
      <c r="BV31" s="3">
        <f>(D34-$B$10)*$B$2*Output!$M$6*$U$4/Output!$M$3</f>
        <v>0</v>
      </c>
      <c r="BX31" s="3">
        <v>2045</v>
      </c>
      <c r="BY31" s="3">
        <f>(B34-$B$10)*$B$2*Output!$M$6*$V$4/Output!$M$3</f>
        <v>0</v>
      </c>
      <c r="BZ31" s="3">
        <f>(C34-$B$10)*$B$2*Output!$M$6*$V$4/Output!$M$3</f>
        <v>0</v>
      </c>
      <c r="CA31" s="3">
        <f>(D34-$B$10)*$B$2*Output!$M$6*$V$4/Output!$M$3</f>
        <v>0</v>
      </c>
      <c r="CC31" s="3">
        <v>2045</v>
      </c>
      <c r="CD31" s="3">
        <f>(B34-$B$10)*$B$2*Output!$M$6*$W$4/Output!$M$3</f>
        <v>1111274.5498549335</v>
      </c>
      <c r="CE31" s="3">
        <f>(C34-$B$10)*$B$2*Output!$M$6*$W$4/Output!$M$3</f>
        <v>2062593.1933331518</v>
      </c>
      <c r="CF31" s="3">
        <f>(D34-$B$10)*$B$2*Output!$M$6*$W$4/Output!$M$3</f>
        <v>3013911.8368113688</v>
      </c>
    </row>
    <row r="32" spans="1:84" x14ac:dyDescent="0.25">
      <c r="A32" s="3">
        <v>2043</v>
      </c>
      <c r="B32" s="3">
        <v>7.2161259627784018</v>
      </c>
      <c r="C32" s="3">
        <v>10.157378666060096</v>
      </c>
      <c r="D32" s="3">
        <v>13.098631369341788</v>
      </c>
      <c r="F32" s="3">
        <v>2046</v>
      </c>
      <c r="G32" s="3">
        <f>(B35-$B$10)*$B$2*Output!$M$6*$G$4/Output!$M$3</f>
        <v>327803.22560544946</v>
      </c>
      <c r="H32" s="3">
        <f>(C35-$B$10)*$B$2*Output!$M$6*$G$4/Output!$M$3</f>
        <v>605594.48588165664</v>
      </c>
      <c r="I32" s="3">
        <f>(D35-$B$10)*$B$2*Output!$M$6*$G$4/Output!$M$3</f>
        <v>883385.74615786318</v>
      </c>
      <c r="K32" s="3">
        <v>2046</v>
      </c>
      <c r="L32" s="3">
        <f>(B35-$B$10)*$B$2*Output!$M$6*$I$4/Output!$M$3</f>
        <v>1357209.5754403318</v>
      </c>
      <c r="M32" s="3">
        <f>(C35-$B$10)*$B$2*Output!$M$6*$I$4/Output!$M$3</f>
        <v>2507353.7136627412</v>
      </c>
      <c r="N32" s="3">
        <f>(D35-$B$10)*$B$2*Output!$M$6*$I$4/Output!$M$3</f>
        <v>3657497.8518851488</v>
      </c>
      <c r="P32" s="3">
        <v>2046</v>
      </c>
      <c r="Q32" s="3">
        <f>(B35-$B$10)*$B$2*Output!$M$6*$J$4/Output!$M$3</f>
        <v>501843.29005536827</v>
      </c>
      <c r="R32" s="3">
        <f>(C35-$B$10)*$B$2*Output!$M$6*$J$4/Output!$M$3</f>
        <v>927121.83863631729</v>
      </c>
      <c r="S32" s="3">
        <f>(D35-$B$10)*$B$2*Output!$M$6*$J$4/Output!$M$3</f>
        <v>1352400.3872172653</v>
      </c>
      <c r="U32" s="3">
        <v>2046</v>
      </c>
      <c r="V32" s="3">
        <f>(B35-$B$10)*$B$2*Output!$M$6*$K$4/Output!$M$3</f>
        <v>7271196.6959265601</v>
      </c>
      <c r="W32" s="3">
        <f>(C35-$B$10)*$B$2*Output!$M$6*$K$4/Output!$M$3</f>
        <v>13433048.490236828</v>
      </c>
      <c r="X32" s="3">
        <f>(D35-$B$10)*$B$2*Output!$M$6*$K$4/Output!$M$3</f>
        <v>19594900.284547083</v>
      </c>
      <c r="Z32" s="3">
        <v>2046</v>
      </c>
      <c r="AA32" s="3">
        <f>(B35-$B$10)*$B$2*Output!$M$6*$L$4/Output!$M$3</f>
        <v>2029875.7442794982</v>
      </c>
      <c r="AB32" s="3">
        <f>(C35-$B$10)*$B$2*Output!$M$6*$L$4/Output!$M$3</f>
        <v>3750059.370191115</v>
      </c>
      <c r="AC32" s="3">
        <f>(D35-$B$10)*$B$2*Output!$M$6*$L$4/Output!$M$3</f>
        <v>5470242.9961027279</v>
      </c>
      <c r="AE32" s="3">
        <v>2046</v>
      </c>
      <c r="AF32" s="3">
        <f>(B35-$B$10)*$B$2*Output!$M$6*$M$4/Output!$M$3</f>
        <v>1090679.5043889841</v>
      </c>
      <c r="AG32" s="3">
        <f>(C35-$B$10)*$B$2*Output!$M$6*$M$4/Output!$M$3</f>
        <v>2014957.2735355245</v>
      </c>
      <c r="AH32" s="3">
        <f>(D35-$B$10)*$B$2*Output!$M$6*$M$4/Output!$M$3</f>
        <v>2939235.0426820628</v>
      </c>
      <c r="AJ32" s="3">
        <v>2046</v>
      </c>
      <c r="AK32" s="3">
        <f>(B35-$B$10)*$B$2*Output!$M$6*$N$4/Output!$M$3</f>
        <v>1454239.3391853122</v>
      </c>
      <c r="AL32" s="3">
        <f>(C35-$B$10)*$B$2*Output!$M$6*$N$4/Output!$M$3</f>
        <v>2686609.698047366</v>
      </c>
      <c r="AM32" s="3">
        <f>(D35-$B$10)*$B$2*Output!$M$6*$N$4/Output!$M$3</f>
        <v>3918980.0569094173</v>
      </c>
      <c r="AO32" s="3">
        <v>2046</v>
      </c>
      <c r="AP32" s="3">
        <f>(B35-$B$10)*$B$2*Output!$M$6*$O$4/Output!$M$3</f>
        <v>1081005.925081847</v>
      </c>
      <c r="AQ32" s="3">
        <f>(C35-$B$10)*$B$2*Output!$M$6*$O$4/Output!$M$3</f>
        <v>1997085.9842084567</v>
      </c>
      <c r="AR32" s="3">
        <f>(D35-$B$10)*$B$2*Output!$M$6*$O$4/Output!$M$3</f>
        <v>2913166.0433350643</v>
      </c>
      <c r="AT32" s="3">
        <v>2046</v>
      </c>
      <c r="AU32" s="3">
        <f>(B35-$B$10)*$B$2*Output!$M$6*$P$4/Output!$M$3</f>
        <v>1364376.4102974767</v>
      </c>
      <c r="AV32" s="3">
        <f>(C35-$B$10)*$B$2*Output!$M$6*$P$4/Output!$M$3</f>
        <v>2520593.9606514499</v>
      </c>
      <c r="AW32" s="3">
        <f>(D35-$B$10)*$B$2*Output!$M$6*$P$4/Output!$M$3</f>
        <v>3676811.5110054202</v>
      </c>
      <c r="AY32" s="3">
        <v>2046</v>
      </c>
      <c r="AZ32" s="3">
        <f>(B35-$B$10)*$B$2*Output!$M$6*$Q$4/Output!$M$3</f>
        <v>199408.8599665543</v>
      </c>
      <c r="BA32" s="3">
        <f>(C35-$B$10)*$B$2*Output!$M$6*$Q$4/Output!$M$3</f>
        <v>368394.50194136577</v>
      </c>
      <c r="BB32" s="3">
        <f>(D35-$B$10)*$B$2*Output!$M$6*$Q$4/Output!$M$3</f>
        <v>537380.14391617686</v>
      </c>
      <c r="BD32" s="3">
        <v>2046</v>
      </c>
      <c r="BE32" s="3">
        <f>(B35-$B$10)*$B$2*Output!$M$6*$R$4/Output!$M$3</f>
        <v>346341.7041524364</v>
      </c>
      <c r="BF32" s="3">
        <f>(C35-$B$10)*$B$2*Output!$M$6*$R$4/Output!$M$3</f>
        <v>639843.08231921424</v>
      </c>
      <c r="BG32" s="3">
        <f>(D35-$B$10)*$B$2*Output!$M$6*$R$4/Output!$M$3</f>
        <v>933344.46048599132</v>
      </c>
      <c r="BI32" s="3">
        <v>2046</v>
      </c>
      <c r="BJ32" s="3">
        <f>(B35-$B$10)*$B$2*Output!$M$6*$S$4/Output!$M$3</f>
        <v>209904.06312268873</v>
      </c>
      <c r="BK32" s="3">
        <f>(C35-$B$10)*$B$2*Output!$M$6*$S$4/Output!$M$3</f>
        <v>387783.68625406927</v>
      </c>
      <c r="BL32" s="3">
        <f>(D35-$B$10)*$B$2*Output!$M$6*$S$4/Output!$M$3</f>
        <v>565663.30938544928</v>
      </c>
      <c r="BN32" s="3">
        <v>2046</v>
      </c>
      <c r="BO32" s="3">
        <f>(B35-$B$10)*$B$2*Output!$M$6*$T$4/Output!$M$3</f>
        <v>9487927.4067159835</v>
      </c>
      <c r="BP32" s="3">
        <f>(C35-$B$10)*$B$2*Output!$M$6*$T$4/Output!$M$3</f>
        <v>17528309.885725316</v>
      </c>
      <c r="BQ32" s="3">
        <f>(D35-$B$10)*$B$2*Output!$M$6*$T$4/Output!$M$3</f>
        <v>25568692.364734631</v>
      </c>
      <c r="BS32" s="3">
        <v>2046</v>
      </c>
      <c r="BT32" s="3">
        <f>(B35-$B$10)*$B$2*Output!$M$6*$U$4/Output!$M$3</f>
        <v>0</v>
      </c>
      <c r="BU32" s="3">
        <f>(C35-$B$10)*$B$2*Output!$M$6*$U$4/Output!$M$3</f>
        <v>0</v>
      </c>
      <c r="BV32" s="3">
        <f>(D35-$B$10)*$B$2*Output!$M$6*$U$4/Output!$M$3</f>
        <v>0</v>
      </c>
      <c r="BX32" s="3">
        <v>2046</v>
      </c>
      <c r="BY32" s="3">
        <f>(B35-$B$10)*$B$2*Output!$M$6*$V$4/Output!$M$3</f>
        <v>0</v>
      </c>
      <c r="BZ32" s="3">
        <f>(C35-$B$10)*$B$2*Output!$M$6*$V$4/Output!$M$3</f>
        <v>0</v>
      </c>
      <c r="CA32" s="3">
        <f>(D35-$B$10)*$B$2*Output!$M$6*$V$4/Output!$M$3</f>
        <v>0</v>
      </c>
      <c r="CC32" s="3">
        <v>2046</v>
      </c>
      <c r="CD32" s="3">
        <f>(B35-$B$10)*$B$2*Output!$M$6*$W$4/Output!$M$3</f>
        <v>1161787.029393794</v>
      </c>
      <c r="CE32" s="3">
        <f>(C35-$B$10)*$B$2*Output!$M$6*$W$4/Output!$M$3</f>
        <v>2146323.6594765694</v>
      </c>
      <c r="CF32" s="3">
        <f>(D35-$B$10)*$B$2*Output!$M$6*$W$4/Output!$M$3</f>
        <v>3130860.2895593424</v>
      </c>
    </row>
    <row r="33" spans="1:84" x14ac:dyDescent="0.25">
      <c r="A33" s="3">
        <v>2044</v>
      </c>
      <c r="B33" s="3">
        <v>7.3831322609173222</v>
      </c>
      <c r="C33" s="3">
        <v>10.423846034655536</v>
      </c>
      <c r="D33" s="3">
        <v>13.464559808393748</v>
      </c>
      <c r="F33" s="3">
        <v>2047</v>
      </c>
      <c r="G33" s="3">
        <f>(B36-$B$10)*$B$2*Output!$M$6*$G$4/Output!$M$3</f>
        <v>342055.53976220818</v>
      </c>
      <c r="H33" s="3">
        <f>(C36-$B$10)*$B$2*Output!$M$6*$G$4/Output!$M$3</f>
        <v>629680.31397673616</v>
      </c>
      <c r="I33" s="3">
        <f>(D36-$B$10)*$B$2*Output!$M$6*$G$4/Output!$M$3</f>
        <v>917305.08819126349</v>
      </c>
      <c r="K33" s="3">
        <v>2047</v>
      </c>
      <c r="L33" s="3">
        <f>(B36-$B$10)*$B$2*Output!$M$6*$I$4/Output!$M$3</f>
        <v>1416218.6874159987</v>
      </c>
      <c r="M33" s="3">
        <f>(C36-$B$10)*$B$2*Output!$M$6*$I$4/Output!$M$3</f>
        <v>2607076.6998007651</v>
      </c>
      <c r="N33" s="3">
        <f>(D36-$B$10)*$B$2*Output!$M$6*$I$4/Output!$M$3</f>
        <v>3797934.7121855295</v>
      </c>
      <c r="P33" s="3">
        <v>2047</v>
      </c>
      <c r="Q33" s="3">
        <f>(B36-$B$10)*$B$2*Output!$M$6*$J$4/Output!$M$3</f>
        <v>523662.56353603653</v>
      </c>
      <c r="R33" s="3">
        <f>(C36-$B$10)*$B$2*Output!$M$6*$J$4/Output!$M$3</f>
        <v>963995.51854784822</v>
      </c>
      <c r="S33" s="3">
        <f>(D36-$B$10)*$B$2*Output!$M$6*$J$4/Output!$M$3</f>
        <v>1404328.4735596592</v>
      </c>
      <c r="U33" s="3">
        <v>2047</v>
      </c>
      <c r="V33" s="3">
        <f>(B36-$B$10)*$B$2*Output!$M$6*$K$4/Output!$M$3</f>
        <v>7587335.682705977</v>
      </c>
      <c r="W33" s="3">
        <f>(C36-$B$10)*$B$2*Output!$M$6*$K$4/Output!$M$3</f>
        <v>13967310.449801529</v>
      </c>
      <c r="X33" s="3">
        <f>(D36-$B$10)*$B$2*Output!$M$6*$K$4/Output!$M$3</f>
        <v>20347285.21689707</v>
      </c>
      <c r="Z33" s="3">
        <v>2047</v>
      </c>
      <c r="AA33" s="3">
        <f>(B36-$B$10)*$B$2*Output!$M$6*$L$4/Output!$M$3</f>
        <v>2118131.2114220853</v>
      </c>
      <c r="AB33" s="3">
        <f>(C36-$B$10)*$B$2*Output!$M$6*$L$4/Output!$M$3</f>
        <v>3899207.5005695941</v>
      </c>
      <c r="AC33" s="3">
        <f>(D36-$B$10)*$B$2*Output!$M$6*$L$4/Output!$M$3</f>
        <v>5680283.7897170996</v>
      </c>
      <c r="AE33" s="3">
        <v>2047</v>
      </c>
      <c r="AF33" s="3">
        <f>(B36-$B$10)*$B$2*Output!$M$6*$M$4/Output!$M$3</f>
        <v>1138100.3524058966</v>
      </c>
      <c r="AG33" s="3">
        <f>(C36-$B$10)*$B$2*Output!$M$6*$M$4/Output!$M$3</f>
        <v>2095096.5674702295</v>
      </c>
      <c r="AH33" s="3">
        <f>(D36-$B$10)*$B$2*Output!$M$6*$M$4/Output!$M$3</f>
        <v>3052092.7825345611</v>
      </c>
      <c r="AJ33" s="3">
        <v>2047</v>
      </c>
      <c r="AK33" s="3">
        <f>(B36-$B$10)*$B$2*Output!$M$6*$N$4/Output!$M$3</f>
        <v>1517467.1365411954</v>
      </c>
      <c r="AL33" s="3">
        <f>(C36-$B$10)*$B$2*Output!$M$6*$N$4/Output!$M$3</f>
        <v>2793462.0899603064</v>
      </c>
      <c r="AM33" s="3">
        <f>(D36-$B$10)*$B$2*Output!$M$6*$N$4/Output!$M$3</f>
        <v>4069457.0433794148</v>
      </c>
      <c r="AO33" s="3">
        <v>2047</v>
      </c>
      <c r="AP33" s="3">
        <f>(B36-$B$10)*$B$2*Output!$M$6*$O$4/Output!$M$3</f>
        <v>1128006.1826941015</v>
      </c>
      <c r="AQ33" s="3">
        <f>(C36-$B$10)*$B$2*Output!$M$6*$O$4/Output!$M$3</f>
        <v>2076514.4975587872</v>
      </c>
      <c r="AR33" s="3">
        <f>(D36-$B$10)*$B$2*Output!$M$6*$O$4/Output!$M$3</f>
        <v>3025022.8124234709</v>
      </c>
      <c r="AT33" s="3">
        <v>2047</v>
      </c>
      <c r="AU33" s="3">
        <f>(B36-$B$10)*$B$2*Output!$M$6*$P$4/Output!$M$3</f>
        <v>1423697.1237886716</v>
      </c>
      <c r="AV33" s="3">
        <f>(C36-$B$10)*$B$2*Output!$M$6*$P$4/Output!$M$3</f>
        <v>2620843.5406081774</v>
      </c>
      <c r="AW33" s="3">
        <f>(D36-$B$10)*$B$2*Output!$M$6*$P$4/Output!$M$3</f>
        <v>3817989.9574276805</v>
      </c>
      <c r="AY33" s="3">
        <v>2047</v>
      </c>
      <c r="AZ33" s="3">
        <f>(B36-$B$10)*$B$2*Output!$M$6*$Q$4/Output!$M$3</f>
        <v>208078.81039988279</v>
      </c>
      <c r="BA33" s="3">
        <f>(C36-$B$10)*$B$2*Output!$M$6*$Q$4/Output!$M$3</f>
        <v>383046.36362734897</v>
      </c>
      <c r="BB33" s="3">
        <f>(D36-$B$10)*$B$2*Output!$M$6*$Q$4/Output!$M$3</f>
        <v>558013.91685481486</v>
      </c>
      <c r="BD33" s="3">
        <v>2047</v>
      </c>
      <c r="BE33" s="3">
        <f>(B36-$B$10)*$B$2*Output!$M$6*$R$4/Output!$M$3</f>
        <v>361400.03911558585</v>
      </c>
      <c r="BF33" s="3">
        <f>(C36-$B$10)*$B$2*Output!$M$6*$R$4/Output!$M$3</f>
        <v>665291.05261592194</v>
      </c>
      <c r="BG33" s="3">
        <f>(D36-$B$10)*$B$2*Output!$M$6*$R$4/Output!$M$3</f>
        <v>969182.06611625745</v>
      </c>
      <c r="BI33" s="3">
        <v>2047</v>
      </c>
      <c r="BJ33" s="3">
        <f>(B36-$B$10)*$B$2*Output!$M$6*$S$4/Output!$M$3</f>
        <v>219030.32673671874</v>
      </c>
      <c r="BK33" s="3">
        <f>(C36-$B$10)*$B$2*Output!$M$6*$S$4/Output!$M$3</f>
        <v>403206.6985551042</v>
      </c>
      <c r="BL33" s="3">
        <f>(D36-$B$10)*$B$2*Output!$M$6*$S$4/Output!$M$3</f>
        <v>587383.07037348941</v>
      </c>
      <c r="BN33" s="3">
        <v>2047</v>
      </c>
      <c r="BO33" s="3">
        <f>(B36-$B$10)*$B$2*Output!$M$6*$T$4/Output!$M$3</f>
        <v>9900445.9896166809</v>
      </c>
      <c r="BP33" s="3">
        <f>(C36-$B$10)*$B$2*Output!$M$6*$T$4/Output!$M$3</f>
        <v>18225449.421416804</v>
      </c>
      <c r="BQ33" s="3">
        <f>(D36-$B$10)*$B$2*Output!$M$6*$T$4/Output!$M$3</f>
        <v>26550452.853216909</v>
      </c>
      <c r="BS33" s="3">
        <v>2047</v>
      </c>
      <c r="BT33" s="3">
        <f>(B36-$B$10)*$B$2*Output!$M$6*$U$4/Output!$M$3</f>
        <v>0</v>
      </c>
      <c r="BU33" s="3">
        <f>(C36-$B$10)*$B$2*Output!$M$6*$U$4/Output!$M$3</f>
        <v>0</v>
      </c>
      <c r="BV33" s="3">
        <f>(D36-$B$10)*$B$2*Output!$M$6*$U$4/Output!$M$3</f>
        <v>0</v>
      </c>
      <c r="BX33" s="3">
        <v>2047</v>
      </c>
      <c r="BY33" s="3">
        <f>(B36-$B$10)*$B$2*Output!$M$6*$V$4/Output!$M$3</f>
        <v>0</v>
      </c>
      <c r="BZ33" s="3">
        <f>(C36-$B$10)*$B$2*Output!$M$6*$V$4/Output!$M$3</f>
        <v>0</v>
      </c>
      <c r="CA33" s="3">
        <f>(D36-$B$10)*$B$2*Output!$M$6*$V$4/Output!$M$3</f>
        <v>0</v>
      </c>
      <c r="CC33" s="3">
        <v>2047</v>
      </c>
      <c r="CD33" s="3">
        <f>(B36-$B$10)*$B$2*Output!$M$6*$W$4/Output!$M$3</f>
        <v>1212299.5089326547</v>
      </c>
      <c r="CE33" s="3">
        <f>(C36-$B$10)*$B$2*Output!$M$6*$W$4/Output!$M$3</f>
        <v>2231687.6842551189</v>
      </c>
      <c r="CF33" s="3">
        <f>(D36-$B$10)*$B$2*Output!$M$6*$W$4/Output!$M$3</f>
        <v>3251075.8595775804</v>
      </c>
    </row>
    <row r="34" spans="1:84" x14ac:dyDescent="0.25">
      <c r="A34" s="3">
        <v>2045</v>
      </c>
      <c r="B34" s="3">
        <v>7.5501385590562426</v>
      </c>
      <c r="C34" s="3">
        <v>10.695424762549948</v>
      </c>
      <c r="D34" s="3">
        <v>13.84071096604365</v>
      </c>
      <c r="F34" s="3">
        <v>2048</v>
      </c>
      <c r="G34" s="3">
        <f>(B37-$B$10)*$B$2*Output!$M$6*$G$4/Output!$M$3</f>
        <v>356307.85391896684</v>
      </c>
      <c r="H34" s="3">
        <f>(C37-$B$10)*$B$2*Output!$M$6*$G$4/Output!$M$3</f>
        <v>654239.93400984211</v>
      </c>
      <c r="I34" s="3">
        <f>(D37-$B$10)*$B$2*Output!$M$6*$G$4/Output!$M$3</f>
        <v>952172.0141007168</v>
      </c>
      <c r="K34" s="3">
        <v>2048</v>
      </c>
      <c r="L34" s="3">
        <f>(B37-$B$10)*$B$2*Output!$M$6*$I$4/Output!$M$3</f>
        <v>1475227.799391665</v>
      </c>
      <c r="M34" s="3">
        <f>(C37-$B$10)*$B$2*Output!$M$6*$I$4/Output!$M$3</f>
        <v>2708761.3351991591</v>
      </c>
      <c r="N34" s="3">
        <f>(D37-$B$10)*$B$2*Output!$M$6*$I$4/Output!$M$3</f>
        <v>3942294.8710066513</v>
      </c>
      <c r="P34" s="3">
        <v>2048</v>
      </c>
      <c r="Q34" s="3">
        <f>(B37-$B$10)*$B$2*Output!$M$6*$J$4/Output!$M$3</f>
        <v>545481.83701670461</v>
      </c>
      <c r="R34" s="3">
        <f>(C37-$B$10)*$B$2*Output!$M$6*$J$4/Output!$M$3</f>
        <v>1001594.5400253196</v>
      </c>
      <c r="S34" s="3">
        <f>(D37-$B$10)*$B$2*Output!$M$6*$J$4/Output!$M$3</f>
        <v>1457707.2430339335</v>
      </c>
      <c r="U34" s="3">
        <v>2048</v>
      </c>
      <c r="V34" s="3">
        <f>(B37-$B$10)*$B$2*Output!$M$6*$K$4/Output!$M$3</f>
        <v>7903474.669485393</v>
      </c>
      <c r="W34" s="3">
        <f>(C37-$B$10)*$B$2*Output!$M$6*$K$4/Output!$M$3</f>
        <v>14512081.867801158</v>
      </c>
      <c r="X34" s="3">
        <f>(D37-$B$10)*$B$2*Output!$M$6*$K$4/Output!$M$3</f>
        <v>21120689.066116907</v>
      </c>
      <c r="Z34" s="3">
        <v>2048</v>
      </c>
      <c r="AA34" s="3">
        <f>(B37-$B$10)*$B$2*Output!$M$6*$L$4/Output!$M$3</f>
        <v>2206386.6785646724</v>
      </c>
      <c r="AB34" s="3">
        <f>(C37-$B$10)*$B$2*Output!$M$6*$L$4/Output!$M$3</f>
        <v>4051289.5214278232</v>
      </c>
      <c r="AC34" s="3">
        <f>(D37-$B$10)*$B$2*Output!$M$6*$L$4/Output!$M$3</f>
        <v>5896192.3642909704</v>
      </c>
      <c r="AE34" s="3">
        <v>2048</v>
      </c>
      <c r="AF34" s="3">
        <f>(B37-$B$10)*$B$2*Output!$M$6*$M$4/Output!$M$3</f>
        <v>1185521.200422809</v>
      </c>
      <c r="AG34" s="3">
        <f>(C37-$B$10)*$B$2*Output!$M$6*$M$4/Output!$M$3</f>
        <v>2176812.2801701738</v>
      </c>
      <c r="AH34" s="3">
        <f>(D37-$B$10)*$B$2*Output!$M$6*$M$4/Output!$M$3</f>
        <v>3168103.3599175359</v>
      </c>
      <c r="AJ34" s="3">
        <v>2048</v>
      </c>
      <c r="AK34" s="3">
        <f>(B37-$B$10)*$B$2*Output!$M$6*$N$4/Output!$M$3</f>
        <v>1580694.9338970785</v>
      </c>
      <c r="AL34" s="3">
        <f>(C37-$B$10)*$B$2*Output!$M$6*$N$4/Output!$M$3</f>
        <v>2902416.3735602312</v>
      </c>
      <c r="AM34" s="3">
        <f>(D37-$B$10)*$B$2*Output!$M$6*$N$4/Output!$M$3</f>
        <v>4224137.8132233815</v>
      </c>
      <c r="AO34" s="3">
        <v>2048</v>
      </c>
      <c r="AP34" s="3">
        <f>(B37-$B$10)*$B$2*Output!$M$6*$O$4/Output!$M$3</f>
        <v>1175006.4403063557</v>
      </c>
      <c r="AQ34" s="3">
        <f>(C37-$B$10)*$B$2*Output!$M$6*$O$4/Output!$M$3</f>
        <v>2157505.4479208845</v>
      </c>
      <c r="AR34" s="3">
        <f>(D37-$B$10)*$B$2*Output!$M$6*$O$4/Output!$M$3</f>
        <v>3140004.4555354114</v>
      </c>
      <c r="AT34" s="3">
        <v>2048</v>
      </c>
      <c r="AU34" s="3">
        <f>(B37-$B$10)*$B$2*Output!$M$6*$P$4/Output!$M$3</f>
        <v>1483017.837279866</v>
      </c>
      <c r="AV34" s="3">
        <f>(C37-$B$10)*$B$2*Output!$M$6*$P$4/Output!$M$3</f>
        <v>2723065.1284438344</v>
      </c>
      <c r="AW34" s="3">
        <f>(D37-$B$10)*$B$2*Output!$M$6*$P$4/Output!$M$3</f>
        <v>3963112.4196078</v>
      </c>
      <c r="AY34" s="3">
        <v>2048</v>
      </c>
      <c r="AZ34" s="3">
        <f>(B37-$B$10)*$B$2*Output!$M$6*$Q$4/Output!$M$3</f>
        <v>216748.76083321121</v>
      </c>
      <c r="BA34" s="3">
        <f>(C37-$B$10)*$B$2*Output!$M$6*$Q$4/Output!$M$3</f>
        <v>397986.44184948353</v>
      </c>
      <c r="BB34" s="3">
        <f>(D37-$B$10)*$B$2*Output!$M$6*$Q$4/Output!$M$3</f>
        <v>579224.12286575546</v>
      </c>
      <c r="BD34" s="3">
        <v>2048</v>
      </c>
      <c r="BE34" s="3">
        <f>(B37-$B$10)*$B$2*Output!$M$6*$R$4/Output!$M$3</f>
        <v>376458.3740787353</v>
      </c>
      <c r="BF34" s="3">
        <f>(C37-$B$10)*$B$2*Output!$M$6*$R$4/Output!$M$3</f>
        <v>691239.60952805041</v>
      </c>
      <c r="BG34" s="3">
        <f>(D37-$B$10)*$B$2*Output!$M$6*$R$4/Output!$M$3</f>
        <v>1006020.8449773648</v>
      </c>
      <c r="BI34" s="3">
        <v>2048</v>
      </c>
      <c r="BJ34" s="3">
        <f>(B37-$B$10)*$B$2*Output!$M$6*$S$4/Output!$M$3</f>
        <v>228156.59035074865</v>
      </c>
      <c r="BK34" s="3">
        <f>(C37-$B$10)*$B$2*Output!$M$6*$S$4/Output!$M$3</f>
        <v>418933.09668366687</v>
      </c>
      <c r="BL34" s="3">
        <f>(D37-$B$10)*$B$2*Output!$M$6*$S$4/Output!$M$3</f>
        <v>609709.60301658465</v>
      </c>
      <c r="BN34" s="3">
        <v>2048</v>
      </c>
      <c r="BO34" s="3">
        <f>(B37-$B$10)*$B$2*Output!$M$6*$T$4/Output!$M$3</f>
        <v>10312964.572517375</v>
      </c>
      <c r="BP34" s="3">
        <f>(C37-$B$10)*$B$2*Output!$M$6*$T$4/Output!$M$3</f>
        <v>18936302.377730004</v>
      </c>
      <c r="BQ34" s="3">
        <f>(D37-$B$10)*$B$2*Output!$M$6*$T$4/Output!$M$3</f>
        <v>27559640.182942621</v>
      </c>
      <c r="BS34" s="3">
        <v>2048</v>
      </c>
      <c r="BT34" s="3">
        <f>(B37-$B$10)*$B$2*Output!$M$6*$U$4/Output!$M$3</f>
        <v>0</v>
      </c>
      <c r="BU34" s="3">
        <f>(C37-$B$10)*$B$2*Output!$M$6*$U$4/Output!$M$3</f>
        <v>0</v>
      </c>
      <c r="BV34" s="3">
        <f>(D37-$B$10)*$B$2*Output!$M$6*$U$4/Output!$M$3</f>
        <v>0</v>
      </c>
      <c r="BX34" s="3">
        <v>2048</v>
      </c>
      <c r="BY34" s="3">
        <f>(B37-$B$10)*$B$2*Output!$M$6*$V$4/Output!$M$3</f>
        <v>0</v>
      </c>
      <c r="BZ34" s="3">
        <f>(C37-$B$10)*$B$2*Output!$M$6*$V$4/Output!$M$3</f>
        <v>0</v>
      </c>
      <c r="CA34" s="3">
        <f>(D37-$B$10)*$B$2*Output!$M$6*$V$4/Output!$M$3</f>
        <v>0</v>
      </c>
      <c r="CC34" s="3">
        <v>2048</v>
      </c>
      <c r="CD34" s="3">
        <f>(B37-$B$10)*$B$2*Output!$M$6*$W$4/Output!$M$3</f>
        <v>1262811.9884715152</v>
      </c>
      <c r="CE34" s="3">
        <f>(C37-$B$10)*$B$2*Output!$M$6*$W$4/Output!$M$3</f>
        <v>2318730.9033955112</v>
      </c>
      <c r="CF34" s="3">
        <f>(D37-$B$10)*$B$2*Output!$M$6*$W$4/Output!$M$3</f>
        <v>3374649.8183195041</v>
      </c>
    </row>
    <row r="35" spans="1:84" x14ac:dyDescent="0.25">
      <c r="A35" s="3">
        <v>2046</v>
      </c>
      <c r="B35" s="3">
        <v>7.7171448571951622</v>
      </c>
      <c r="C35" s="3">
        <v>10.972257642656347</v>
      </c>
      <c r="D35" s="3">
        <v>14.227370428117526</v>
      </c>
      <c r="F35" s="3">
        <v>2049</v>
      </c>
      <c r="G35" s="3">
        <f>(B38-$B$10)*$B$2*Output!$M$6*$G$4/Output!$M$3</f>
        <v>370560.16807572555</v>
      </c>
      <c r="H35" s="3">
        <f>(C38-$B$10)*$B$2*Output!$M$6*$G$4/Output!$M$3</f>
        <v>679286.58201605582</v>
      </c>
      <c r="I35" s="3">
        <f>(D38-$B$10)*$B$2*Output!$M$6*$G$4/Output!$M$3</f>
        <v>988012.99595638551</v>
      </c>
      <c r="K35" s="3">
        <v>2049</v>
      </c>
      <c r="L35" s="3">
        <f>(B38-$B$10)*$B$2*Output!$M$6*$I$4/Output!$M$3</f>
        <v>1534236.9113673319</v>
      </c>
      <c r="M35" s="3">
        <f>(C38-$B$10)*$B$2*Output!$M$6*$I$4/Output!$M$3</f>
        <v>2812462.421251412</v>
      </c>
      <c r="N35" s="3">
        <f>(D38-$B$10)*$B$2*Output!$M$6*$I$4/Output!$M$3</f>
        <v>4090687.9311354891</v>
      </c>
      <c r="P35" s="3">
        <v>2049</v>
      </c>
      <c r="Q35" s="3">
        <f>(B38-$B$10)*$B$2*Output!$M$6*$J$4/Output!$M$3</f>
        <v>567301.11049737304</v>
      </c>
      <c r="R35" s="3">
        <f>(C38-$B$10)*$B$2*Output!$M$6*$J$4/Output!$M$3</f>
        <v>1039939.1664916433</v>
      </c>
      <c r="S35" s="3">
        <f>(D38-$B$10)*$B$2*Output!$M$6*$J$4/Output!$M$3</f>
        <v>1512577.2224859127</v>
      </c>
      <c r="U35" s="3">
        <v>2049</v>
      </c>
      <c r="V35" s="3">
        <f>(B38-$B$10)*$B$2*Output!$M$6*$K$4/Output!$M$3</f>
        <v>8219613.6562648099</v>
      </c>
      <c r="W35" s="3">
        <f>(C38-$B$10)*$B$2*Output!$M$6*$K$4/Output!$M$3</f>
        <v>15067656.340536879</v>
      </c>
      <c r="X35" s="3">
        <f>(D38-$B$10)*$B$2*Output!$M$6*$K$4/Output!$M$3</f>
        <v>21915699.024808932</v>
      </c>
      <c r="Z35" s="3">
        <v>2049</v>
      </c>
      <c r="AA35" s="3">
        <f>(B38-$B$10)*$B$2*Output!$M$6*$L$4/Output!$M$3</f>
        <v>2294642.1457072594</v>
      </c>
      <c r="AB35" s="3">
        <f>(C38-$B$10)*$B$2*Output!$M$6*$L$4/Output!$M$3</f>
        <v>4206387.3950665453</v>
      </c>
      <c r="AC35" s="3">
        <f>(D38-$B$10)*$B$2*Output!$M$6*$L$4/Output!$M$3</f>
        <v>6118132.644425828</v>
      </c>
      <c r="AE35" s="3">
        <v>2049</v>
      </c>
      <c r="AF35" s="3">
        <f>(B38-$B$10)*$B$2*Output!$M$6*$M$4/Output!$M$3</f>
        <v>1232942.0484397216</v>
      </c>
      <c r="AG35" s="3">
        <f>(C38-$B$10)*$B$2*Output!$M$6*$M$4/Output!$M$3</f>
        <v>2260148.4510805323</v>
      </c>
      <c r="AH35" s="3">
        <f>(D38-$B$10)*$B$2*Output!$M$6*$M$4/Output!$M$3</f>
        <v>3287354.8537213402</v>
      </c>
      <c r="AJ35" s="3">
        <v>2049</v>
      </c>
      <c r="AK35" s="3">
        <f>(B38-$B$10)*$B$2*Output!$M$6*$N$4/Output!$M$3</f>
        <v>1643922.7312529618</v>
      </c>
      <c r="AL35" s="3">
        <f>(C38-$B$10)*$B$2*Output!$M$6*$N$4/Output!$M$3</f>
        <v>3013531.2681073756</v>
      </c>
      <c r="AM35" s="3">
        <f>(D38-$B$10)*$B$2*Output!$M$6*$N$4/Output!$M$3</f>
        <v>4383139.8049617866</v>
      </c>
      <c r="AO35" s="3">
        <v>2049</v>
      </c>
      <c r="AP35" s="3">
        <f>(B38-$B$10)*$B$2*Output!$M$6*$O$4/Output!$M$3</f>
        <v>1222006.6979186099</v>
      </c>
      <c r="AQ35" s="3">
        <f>(C38-$B$10)*$B$2*Output!$M$6*$O$4/Output!$M$3</f>
        <v>2240102.4841402448</v>
      </c>
      <c r="AR35" s="3">
        <f>(D38-$B$10)*$B$2*Output!$M$6*$O$4/Output!$M$3</f>
        <v>3258198.270361877</v>
      </c>
      <c r="AT35" s="3">
        <v>2049</v>
      </c>
      <c r="AU35" s="3">
        <f>(B38-$B$10)*$B$2*Output!$M$6*$P$4/Output!$M$3</f>
        <v>1542338.5507710609</v>
      </c>
      <c r="AV35" s="3">
        <f>(C38-$B$10)*$B$2*Output!$M$6*$P$4/Output!$M$3</f>
        <v>2827313.8149342891</v>
      </c>
      <c r="AW35" s="3">
        <f>(D38-$B$10)*$B$2*Output!$M$6*$P$4/Output!$M$3</f>
        <v>4112289.0790975145</v>
      </c>
      <c r="AY35" s="3">
        <v>2049</v>
      </c>
      <c r="AZ35" s="3">
        <f>(B38-$B$10)*$B$2*Output!$M$6*$Q$4/Output!$M$3</f>
        <v>225418.7112665397</v>
      </c>
      <c r="BA35" s="3">
        <f>(C38-$B$10)*$B$2*Output!$M$6*$Q$4/Output!$M$3</f>
        <v>413222.78833655</v>
      </c>
      <c r="BB35" s="3">
        <f>(D38-$B$10)*$B$2*Output!$M$6*$Q$4/Output!$M$3</f>
        <v>601026.8654065599</v>
      </c>
      <c r="BD35" s="3">
        <v>2049</v>
      </c>
      <c r="BE35" s="3">
        <f>(B38-$B$10)*$B$2*Output!$M$6*$R$4/Output!$M$3</f>
        <v>391516.70904188475</v>
      </c>
      <c r="BF35" s="3">
        <f>(C38-$B$10)*$B$2*Output!$M$6*$R$4/Output!$M$3</f>
        <v>717702.7376371657</v>
      </c>
      <c r="BG35" s="3">
        <f>(D38-$B$10)*$B$2*Output!$M$6*$R$4/Output!$M$3</f>
        <v>1043888.7662324461</v>
      </c>
      <c r="BI35" s="3">
        <v>2049</v>
      </c>
      <c r="BJ35" s="3">
        <f>(B38-$B$10)*$B$2*Output!$M$6*$S$4/Output!$M$3</f>
        <v>237282.85396477862</v>
      </c>
      <c r="BK35" s="3">
        <f>(C38-$B$10)*$B$2*Output!$M$6*$S$4/Output!$M$3</f>
        <v>434971.3561437368</v>
      </c>
      <c r="BL35" s="3">
        <f>(D38-$B$10)*$B$2*Output!$M$6*$S$4/Output!$M$3</f>
        <v>632659.85832269455</v>
      </c>
      <c r="BN35" s="3">
        <v>2049</v>
      </c>
      <c r="BO35" s="3">
        <f>(B38-$B$10)*$B$2*Output!$M$6*$T$4/Output!$M$3</f>
        <v>10725483.155418072</v>
      </c>
      <c r="BP35" s="3">
        <f>(C38-$B$10)*$B$2*Output!$M$6*$T$4/Output!$M$3</f>
        <v>19661251.858094644</v>
      </c>
      <c r="BQ35" s="3">
        <f>(D38-$B$10)*$B$2*Output!$M$6*$T$4/Output!$M$3</f>
        <v>28597020.560771197</v>
      </c>
      <c r="BS35" s="3">
        <v>2049</v>
      </c>
      <c r="BT35" s="3">
        <f>(B38-$B$10)*$B$2*Output!$M$6*$U$4/Output!$M$3</f>
        <v>0</v>
      </c>
      <c r="BU35" s="3">
        <f>(C38-$B$10)*$B$2*Output!$M$6*$U$4/Output!$M$3</f>
        <v>0</v>
      </c>
      <c r="BV35" s="3">
        <f>(D38-$B$10)*$B$2*Output!$M$6*$U$4/Output!$M$3</f>
        <v>0</v>
      </c>
      <c r="BX35" s="3">
        <v>2049</v>
      </c>
      <c r="BY35" s="3">
        <f>(B38-$B$10)*$B$2*Output!$M$6*$V$4/Output!$M$3</f>
        <v>0</v>
      </c>
      <c r="BZ35" s="3">
        <f>(C38-$B$10)*$B$2*Output!$M$6*$V$4/Output!$M$3</f>
        <v>0</v>
      </c>
      <c r="CA35" s="3">
        <f>(D38-$B$10)*$B$2*Output!$M$6*$V$4/Output!$M$3</f>
        <v>0</v>
      </c>
      <c r="CC35" s="3">
        <v>2049</v>
      </c>
      <c r="CD35" s="3">
        <f>(B38-$B$10)*$B$2*Output!$M$6*$W$4/Output!$M$3</f>
        <v>1313324.4680103762</v>
      </c>
      <c r="CE35" s="3">
        <f>(C38-$B$10)*$B$2*Output!$M$6*$W$4/Output!$M$3</f>
        <v>2407500.2275217935</v>
      </c>
      <c r="CF35" s="3">
        <f>(D38-$B$10)*$B$2*Output!$M$6*$W$4/Output!$M$3</f>
        <v>3501675.9870332079</v>
      </c>
    </row>
    <row r="36" spans="1:84" x14ac:dyDescent="0.25">
      <c r="A36" s="3">
        <v>2047</v>
      </c>
      <c r="B36" s="3">
        <v>7.8841511553340826</v>
      </c>
      <c r="C36" s="3">
        <v>11.254491457005864</v>
      </c>
      <c r="D36" s="3">
        <v>14.62483175867764</v>
      </c>
      <c r="F36" s="3">
        <v>2050</v>
      </c>
      <c r="G36" s="3">
        <f>(B39-$B$10)*$B$2*Output!$M$6*$G$4/Output!$M$3</f>
        <v>384812.48223248415</v>
      </c>
      <c r="H36" s="3">
        <f>(C39-$B$10)*$B$2*Output!$M$6*$G$4/Output!$M$3</f>
        <v>704833.86379746022</v>
      </c>
      <c r="I36" s="3">
        <f>(D39-$B$10)*$B$2*Output!$M$6*$G$4/Output!$M$3</f>
        <v>1024855.2453624355</v>
      </c>
      <c r="K36" s="3">
        <v>2050</v>
      </c>
      <c r="L36" s="3">
        <f>(B39-$B$10)*$B$2*Output!$M$6*$I$4/Output!$M$3</f>
        <v>1593246.0233429982</v>
      </c>
      <c r="M36" s="3">
        <f>(C39-$B$10)*$B$2*Output!$M$6*$I$4/Output!$M$3</f>
        <v>2918236.2903039618</v>
      </c>
      <c r="N36" s="3">
        <f>(D39-$B$10)*$B$2*Output!$M$6*$I$4/Output!$M$3</f>
        <v>4243226.5572649222</v>
      </c>
      <c r="P36" s="3">
        <v>2050</v>
      </c>
      <c r="Q36" s="3">
        <f>(B39-$B$10)*$B$2*Output!$M$6*$J$4/Output!$M$3</f>
        <v>589120.38397804101</v>
      </c>
      <c r="R36" s="3">
        <f>(C39-$B$10)*$B$2*Output!$M$6*$J$4/Output!$M$3</f>
        <v>1079050.2274565613</v>
      </c>
      <c r="S36" s="3">
        <f>(D39-$B$10)*$B$2*Output!$M$6*$J$4/Output!$M$3</f>
        <v>1568980.0709350805</v>
      </c>
      <c r="U36" s="3">
        <v>2050</v>
      </c>
      <c r="V36" s="3">
        <f>(B39-$B$10)*$B$2*Output!$M$6*$K$4/Output!$M$3</f>
        <v>8535752.6430442221</v>
      </c>
      <c r="W36" s="3">
        <f>(C39-$B$10)*$B$2*Output!$M$6*$K$4/Output!$M$3</f>
        <v>15634335.666329831</v>
      </c>
      <c r="X36" s="3">
        <f>(D39-$B$10)*$B$2*Output!$M$6*$K$4/Output!$M$3</f>
        <v>22732918.689615428</v>
      </c>
      <c r="Z36" s="3">
        <v>2050</v>
      </c>
      <c r="AA36" s="3">
        <f>(B39-$B$10)*$B$2*Output!$M$6*$L$4/Output!$M$3</f>
        <v>2382897.612849846</v>
      </c>
      <c r="AB36" s="3">
        <f>(C39-$B$10)*$B$2*Output!$M$6*$L$4/Output!$M$3</f>
        <v>4364585.3735170783</v>
      </c>
      <c r="AC36" s="3">
        <f>(D39-$B$10)*$B$2*Output!$M$6*$L$4/Output!$M$3</f>
        <v>6346273.1341843084</v>
      </c>
      <c r="AE36" s="3">
        <v>2050</v>
      </c>
      <c r="AF36" s="3">
        <f>(B39-$B$10)*$B$2*Output!$M$6*$M$4/Output!$M$3</f>
        <v>1280362.8964566337</v>
      </c>
      <c r="AG36" s="3">
        <f>(C39-$B$10)*$B$2*Output!$M$6*$M$4/Output!$M$3</f>
        <v>2345150.3499494749</v>
      </c>
      <c r="AH36" s="3">
        <f>(D39-$B$10)*$B$2*Output!$M$6*$M$4/Output!$M$3</f>
        <v>3409937.8034423147</v>
      </c>
      <c r="AJ36" s="3">
        <v>2050</v>
      </c>
      <c r="AK36" s="3">
        <f>(B39-$B$10)*$B$2*Output!$M$6*$N$4/Output!$M$3</f>
        <v>1707150.5286088448</v>
      </c>
      <c r="AL36" s="3">
        <f>(C39-$B$10)*$B$2*Output!$M$6*$N$4/Output!$M$3</f>
        <v>3126867.1332659665</v>
      </c>
      <c r="AM36" s="3">
        <f>(D39-$B$10)*$B$2*Output!$M$6*$N$4/Output!$M$3</f>
        <v>4546583.7379230857</v>
      </c>
      <c r="AO36" s="3">
        <v>2050</v>
      </c>
      <c r="AP36" s="3">
        <f>(B39-$B$10)*$B$2*Output!$M$6*$O$4/Output!$M$3</f>
        <v>1269006.955530864</v>
      </c>
      <c r="AQ36" s="3">
        <f>(C39-$B$10)*$B$2*Output!$M$6*$O$4/Output!$M$3</f>
        <v>2324350.4744534143</v>
      </c>
      <c r="AR36" s="3">
        <f>(D39-$B$10)*$B$2*Output!$M$6*$O$4/Output!$M$3</f>
        <v>3379693.9933759621</v>
      </c>
      <c r="AT36" s="3">
        <v>2050</v>
      </c>
      <c r="AU36" s="3">
        <f>(B39-$B$10)*$B$2*Output!$M$6*$P$4/Output!$M$3</f>
        <v>1601659.2642622553</v>
      </c>
      <c r="AV36" s="3">
        <f>(C39-$B$10)*$B$2*Output!$M$6*$P$4/Output!$M$3</f>
        <v>2933646.2298926581</v>
      </c>
      <c r="AW36" s="3">
        <f>(D39-$B$10)*$B$2*Output!$M$6*$P$4/Output!$M$3</f>
        <v>4265633.195523059</v>
      </c>
      <c r="AY36" s="3">
        <v>2050</v>
      </c>
      <c r="AZ36" s="3">
        <f>(B39-$B$10)*$B$2*Output!$M$6*$Q$4/Output!$M$3</f>
        <v>234088.6616998681</v>
      </c>
      <c r="BA36" s="3">
        <f>(C39-$B$10)*$B$2*Output!$M$6*$Q$4/Output!$M$3</f>
        <v>428763.67975354235</v>
      </c>
      <c r="BB36" s="3">
        <f>(D39-$B$10)*$B$2*Output!$M$6*$Q$4/Output!$M$3</f>
        <v>623438.69780721632</v>
      </c>
      <c r="BD36" s="3">
        <v>2050</v>
      </c>
      <c r="BE36" s="3">
        <f>(B39-$B$10)*$B$2*Output!$M$6*$R$4/Output!$M$3</f>
        <v>406575.04400503408</v>
      </c>
      <c r="BF36" s="3">
        <f>(C39-$B$10)*$B$2*Output!$M$6*$R$4/Output!$M$3</f>
        <v>744694.81220352091</v>
      </c>
      <c r="BG36" s="3">
        <f>(D39-$B$10)*$B$2*Output!$M$6*$R$4/Output!$M$3</f>
        <v>1082814.5804020073</v>
      </c>
      <c r="BI36" s="3">
        <v>2050</v>
      </c>
      <c r="BJ36" s="3">
        <f>(B39-$B$10)*$B$2*Output!$M$6*$S$4/Output!$M$3</f>
        <v>246409.11757880854</v>
      </c>
      <c r="BK36" s="3">
        <f>(C39-$B$10)*$B$2*Output!$M$6*$S$4/Output!$M$3</f>
        <v>451330.1892142552</v>
      </c>
      <c r="BL36" s="3">
        <f>(D39-$B$10)*$B$2*Output!$M$6*$S$4/Output!$M$3</f>
        <v>656251.26084970136</v>
      </c>
      <c r="BN36" s="3">
        <v>2050</v>
      </c>
      <c r="BO36" s="3">
        <f>(B39-$B$10)*$B$2*Output!$M$6*$T$4/Output!$M$3</f>
        <v>11138001.738318764</v>
      </c>
      <c r="BP36" s="3">
        <f>(C39-$B$10)*$B$2*Output!$M$6*$T$4/Output!$M$3</f>
        <v>20400691.66846621</v>
      </c>
      <c r="BQ36" s="3">
        <f>(D39-$B$10)*$B$2*Output!$M$6*$T$4/Output!$M$3</f>
        <v>29663381.598613646</v>
      </c>
      <c r="BS36" s="3">
        <v>2050</v>
      </c>
      <c r="BT36" s="3">
        <f>(B39-$B$10)*$B$2*Output!$M$6*$U$4/Output!$M$3</f>
        <v>0</v>
      </c>
      <c r="BU36" s="3">
        <f>(C39-$B$10)*$B$2*Output!$M$6*$U$4/Output!$M$3</f>
        <v>0</v>
      </c>
      <c r="BV36" s="3">
        <f>(D39-$B$10)*$B$2*Output!$M$6*$U$4/Output!$M$3</f>
        <v>0</v>
      </c>
      <c r="BX36" s="3">
        <v>2050</v>
      </c>
      <c r="BY36" s="3">
        <f>(B39-$B$10)*$B$2*Output!$M$6*$V$4/Output!$M$3</f>
        <v>0</v>
      </c>
      <c r="BZ36" s="3">
        <f>(C39-$B$10)*$B$2*Output!$M$6*$V$4/Output!$M$3</f>
        <v>0</v>
      </c>
      <c r="CA36" s="3">
        <f>(D39-$B$10)*$B$2*Output!$M$6*$V$4/Output!$M$3</f>
        <v>0</v>
      </c>
      <c r="CC36" s="3">
        <v>2050</v>
      </c>
      <c r="CD36" s="3">
        <f>(B39-$B$10)*$B$2*Output!$M$6*$W$4/Output!$M$3</f>
        <v>1363836.9475492365</v>
      </c>
      <c r="CE36" s="3">
        <f>(C39-$B$10)*$B$2*Output!$M$6*$W$4/Output!$M$3</f>
        <v>2498043.8777713729</v>
      </c>
      <c r="CF36" s="3">
        <f>(D39-$B$10)*$B$2*Output!$M$6*$W$4/Output!$M$3</f>
        <v>3632250.8079935075</v>
      </c>
    </row>
    <row r="37" spans="1:84" x14ac:dyDescent="0.25">
      <c r="A37" s="3">
        <v>2048</v>
      </c>
      <c r="B37" s="3">
        <v>8.051157453473003</v>
      </c>
      <c r="C37" s="3">
        <v>11.542277088189307</v>
      </c>
      <c r="D37" s="3">
        <v>15.033396722905604</v>
      </c>
    </row>
    <row r="38" spans="1:84" x14ac:dyDescent="0.25">
      <c r="A38" s="3">
        <v>2049</v>
      </c>
      <c r="B38" s="3">
        <v>8.2181637516119235</v>
      </c>
      <c r="C38" s="3">
        <v>11.835769633911973</v>
      </c>
      <c r="D38" s="3">
        <v>15.453375516212017</v>
      </c>
      <c r="G38" s="3">
        <f>SUM(G10:G36)</f>
        <v>5387374.7512547784</v>
      </c>
      <c r="H38" s="3">
        <f t="shared" ref="H38:I38" si="1">SUM(H10:H36)</f>
        <v>10668573.396258481</v>
      </c>
      <c r="I38" s="3">
        <f t="shared" si="1"/>
        <v>15949772.041262176</v>
      </c>
      <c r="L38" s="3">
        <f>SUM(L10:L36)</f>
        <v>22305444.326801971</v>
      </c>
      <c r="M38" s="3">
        <f t="shared" ref="M38:N38" si="2">SUM(M10:M36)</f>
        <v>44171285.81619814</v>
      </c>
      <c r="N38" s="3">
        <f t="shared" si="2"/>
        <v>66037127.305594303</v>
      </c>
      <c r="Q38" s="3">
        <f>SUM(Q10:Q36)</f>
        <v>8247685.3756925752</v>
      </c>
      <c r="R38" s="3">
        <f t="shared" ref="R38:S38" si="3">SUM(R10:R36)</f>
        <v>16332822.727680095</v>
      </c>
      <c r="S38" s="3">
        <f t="shared" si="3"/>
        <v>24417960.079667605</v>
      </c>
      <c r="V38" s="3">
        <f>SUM(V10:V36)</f>
        <v>119500537.00261912</v>
      </c>
      <c r="W38" s="3">
        <f t="shared" ref="W38:X38" si="4">SUM(W10:W36)</f>
        <v>236645919.16643754</v>
      </c>
      <c r="X38" s="3">
        <f t="shared" si="4"/>
        <v>353791301.33025575</v>
      </c>
      <c r="AA38" s="3">
        <f>SUM(AA10:AA36)</f>
        <v>33360566.579897843</v>
      </c>
      <c r="AB38" s="3">
        <f t="shared" ref="AB38:AC38" si="5">SUM(AB10:AB36)</f>
        <v>66063652.433963805</v>
      </c>
      <c r="AC38" s="3">
        <f t="shared" si="5"/>
        <v>98766738.28802973</v>
      </c>
      <c r="AF38" s="3">
        <f>SUM(AF10:AF36)</f>
        <v>17925080.55039287</v>
      </c>
      <c r="AG38" s="3">
        <f t="shared" ref="AG38:AH38" si="6">SUM(AG10:AG36)</f>
        <v>35496887.874965623</v>
      </c>
      <c r="AH38" s="3">
        <f t="shared" si="6"/>
        <v>53068695.199538365</v>
      </c>
      <c r="AK38" s="3">
        <f>SUM(AK10:AK36)</f>
        <v>23900107.400523823</v>
      </c>
      <c r="AL38" s="3">
        <f t="shared" ref="AL38:AM38" si="7">SUM(AL10:AL36)</f>
        <v>47329183.833287492</v>
      </c>
      <c r="AM38" s="3">
        <f t="shared" si="7"/>
        <v>70758260.266051143</v>
      </c>
      <c r="AP38" s="3">
        <f>SUM(AP10:AP36)</f>
        <v>17766097.377432097</v>
      </c>
      <c r="AQ38" s="3">
        <f t="shared" ref="AQ38:AR38" si="8">SUM(AQ10:AQ36)</f>
        <v>35182054.820311867</v>
      </c>
      <c r="AR38" s="3">
        <f t="shared" si="8"/>
        <v>52598012.263191618</v>
      </c>
      <c r="AU38" s="3">
        <f>SUM(AU10:AU36)</f>
        <v>22423229.699671578</v>
      </c>
      <c r="AV38" s="3">
        <f t="shared" ref="AV38:AW38" si="9">SUM(AV10:AV36)</f>
        <v>44404535.210102357</v>
      </c>
      <c r="AW38" s="3">
        <f t="shared" si="9"/>
        <v>66385840.720533103</v>
      </c>
      <c r="AZ38" s="3">
        <f>SUM(AZ10:AZ36)</f>
        <v>3277241.2637981535</v>
      </c>
      <c r="BA38" s="3">
        <f t="shared" ref="BA38:BB38" si="10">SUM(BA10:BA36)</f>
        <v>6489893.6076303441</v>
      </c>
      <c r="BB38" s="3">
        <f t="shared" si="10"/>
        <v>9702545.9514625315</v>
      </c>
      <c r="BE38" s="3">
        <f>SUM(BE10:BE36)</f>
        <v>5692050.6160704782</v>
      </c>
      <c r="BF38" s="3">
        <f t="shared" ref="BF38:BG38" si="11">SUM(BF10:BF36)</f>
        <v>11271920.476410598</v>
      </c>
      <c r="BG38" s="3">
        <f t="shared" si="11"/>
        <v>16851790.336750709</v>
      </c>
      <c r="BJ38" s="3">
        <f>SUM(BJ10:BJ36)</f>
        <v>3449727.6461033192</v>
      </c>
      <c r="BK38" s="3">
        <f t="shared" ref="BK38:BL38" si="12">SUM(BK10:BK36)</f>
        <v>6831466.9554003626</v>
      </c>
      <c r="BL38" s="3">
        <f t="shared" si="12"/>
        <v>10213206.264697403</v>
      </c>
      <c r="BO38" s="3">
        <f>SUM(BO10:BO36)</f>
        <v>155932024.33646274</v>
      </c>
      <c r="BP38" s="3">
        <f t="shared" ref="BP38:BQ38" si="13">SUM(BP10:BP36)</f>
        <v>308790890.41898412</v>
      </c>
      <c r="BQ38" s="3">
        <f t="shared" si="13"/>
        <v>461649756.50150526</v>
      </c>
      <c r="BT38" s="3">
        <f>SUM(BT10:BT36)</f>
        <v>0</v>
      </c>
      <c r="BU38" s="3">
        <f t="shared" ref="BU38:BV38" si="14">SUM(BU10:BU36)</f>
        <v>0</v>
      </c>
      <c r="BV38" s="3">
        <f t="shared" si="14"/>
        <v>0</v>
      </c>
      <c r="BY38" s="3">
        <f>SUM(BY10:BY36)</f>
        <v>0</v>
      </c>
      <c r="BZ38" s="3">
        <f t="shared" ref="BZ38:CA38" si="15">SUM(BZ10:BZ36)</f>
        <v>0</v>
      </c>
      <c r="CA38" s="3">
        <f t="shared" si="15"/>
        <v>0</v>
      </c>
      <c r="CD38" s="3">
        <f>SUM(CD10:CD36)</f>
        <v>19093717.26568931</v>
      </c>
      <c r="CE38" s="3">
        <f t="shared" ref="CE38:CF38" si="16">SUM(CE10:CE36)</f>
        <v>37811129.43905928</v>
      </c>
      <c r="CF38" s="3">
        <f t="shared" si="16"/>
        <v>56528541.612429239</v>
      </c>
    </row>
    <row r="39" spans="1:84" x14ac:dyDescent="0.25">
      <c r="A39" s="3">
        <v>2050</v>
      </c>
      <c r="B39" s="3">
        <v>8.3851700497508421</v>
      </c>
      <c r="C39" s="3">
        <v>12.135128524748724</v>
      </c>
      <c r="D39" s="3">
        <v>15.885086999746601</v>
      </c>
    </row>
    <row r="41" spans="1:84" ht="25.5" customHeight="1" x14ac:dyDescent="0.25">
      <c r="G41" s="5" t="s">
        <v>57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</row>
    <row r="42" spans="1:84" ht="27" customHeight="1" x14ac:dyDescent="0.25">
      <c r="G42" s="5" t="s">
        <v>38</v>
      </c>
      <c r="H42" s="5"/>
      <c r="I42" s="5"/>
      <c r="L42" s="5" t="s">
        <v>39</v>
      </c>
      <c r="M42" s="5"/>
      <c r="N42" s="5"/>
      <c r="Q42" s="6" t="s">
        <v>40</v>
      </c>
      <c r="R42" s="6"/>
      <c r="S42" s="6"/>
      <c r="V42" s="5" t="s">
        <v>45</v>
      </c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P42" s="5" t="s">
        <v>51</v>
      </c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O42" s="5" t="s">
        <v>56</v>
      </c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</row>
    <row r="43" spans="1:84" ht="44.25" customHeight="1" x14ac:dyDescent="0.25">
      <c r="G43" s="5"/>
      <c r="H43" s="5"/>
      <c r="I43" s="5"/>
      <c r="L43" s="5"/>
      <c r="M43" s="5"/>
      <c r="N43" s="5"/>
      <c r="Q43" s="6"/>
      <c r="R43" s="6"/>
      <c r="S43" s="6"/>
      <c r="V43" s="6" t="s">
        <v>41</v>
      </c>
      <c r="W43" s="6"/>
      <c r="X43" s="6"/>
      <c r="AA43" s="6" t="s">
        <v>42</v>
      </c>
      <c r="AB43" s="6"/>
      <c r="AC43" s="6"/>
      <c r="AF43" s="6" t="s">
        <v>43</v>
      </c>
      <c r="AG43" s="6"/>
      <c r="AH43" s="6"/>
      <c r="AK43" s="6" t="s">
        <v>44</v>
      </c>
      <c r="AL43" s="6"/>
      <c r="AM43" s="6"/>
      <c r="AP43" s="6" t="s">
        <v>46</v>
      </c>
      <c r="AQ43" s="6"/>
      <c r="AR43" s="6"/>
      <c r="AU43" s="6" t="s">
        <v>47</v>
      </c>
      <c r="AV43" s="6"/>
      <c r="AW43" s="6"/>
      <c r="AZ43" s="6" t="s">
        <v>48</v>
      </c>
      <c r="BA43" s="6"/>
      <c r="BB43" s="6"/>
      <c r="BE43" s="6" t="s">
        <v>49</v>
      </c>
      <c r="BF43" s="6"/>
      <c r="BG43" s="6"/>
      <c r="BJ43" s="6" t="s">
        <v>50</v>
      </c>
      <c r="BK43" s="6"/>
      <c r="BL43" s="6"/>
      <c r="BO43" s="6" t="s">
        <v>52</v>
      </c>
      <c r="BP43" s="6"/>
      <c r="BQ43" s="6"/>
      <c r="BT43" s="6" t="s">
        <v>53</v>
      </c>
      <c r="BU43" s="6"/>
      <c r="BV43" s="6"/>
      <c r="BY43" s="6" t="s">
        <v>54</v>
      </c>
      <c r="BZ43" s="6"/>
      <c r="CA43" s="6"/>
      <c r="CD43" s="6" t="s">
        <v>55</v>
      </c>
      <c r="CE43" s="6"/>
      <c r="CF43" s="6"/>
    </row>
    <row r="44" spans="1:84" x14ac:dyDescent="0.25">
      <c r="F44" s="3" t="s">
        <v>27</v>
      </c>
      <c r="G44" s="3" t="s">
        <v>28</v>
      </c>
      <c r="H44" s="3" t="s">
        <v>29</v>
      </c>
      <c r="I44" s="3" t="s">
        <v>30</v>
      </c>
      <c r="K44" s="3" t="s">
        <v>27</v>
      </c>
      <c r="L44" s="3" t="s">
        <v>28</v>
      </c>
      <c r="M44" s="3" t="s">
        <v>29</v>
      </c>
      <c r="N44" s="3" t="s">
        <v>30</v>
      </c>
      <c r="P44" s="3" t="s">
        <v>27</v>
      </c>
      <c r="Q44" s="3" t="s">
        <v>28</v>
      </c>
      <c r="R44" s="3" t="s">
        <v>29</v>
      </c>
      <c r="S44" s="3" t="s">
        <v>30</v>
      </c>
      <c r="U44" s="3" t="s">
        <v>27</v>
      </c>
      <c r="V44" s="3" t="s">
        <v>28</v>
      </c>
      <c r="W44" s="3" t="s">
        <v>29</v>
      </c>
      <c r="X44" s="3" t="s">
        <v>30</v>
      </c>
      <c r="Z44" s="3" t="s">
        <v>27</v>
      </c>
      <c r="AA44" s="3" t="s">
        <v>28</v>
      </c>
      <c r="AB44" s="3" t="s">
        <v>29</v>
      </c>
      <c r="AC44" s="3" t="s">
        <v>30</v>
      </c>
      <c r="AE44" s="3" t="s">
        <v>27</v>
      </c>
      <c r="AF44" s="3" t="s">
        <v>28</v>
      </c>
      <c r="AG44" s="3" t="s">
        <v>29</v>
      </c>
      <c r="AH44" s="3" t="s">
        <v>30</v>
      </c>
      <c r="AJ44" s="3" t="s">
        <v>27</v>
      </c>
      <c r="AK44" s="3" t="s">
        <v>28</v>
      </c>
      <c r="AL44" s="3" t="s">
        <v>29</v>
      </c>
      <c r="AM44" s="3" t="s">
        <v>30</v>
      </c>
      <c r="AO44" s="3" t="s">
        <v>27</v>
      </c>
      <c r="AP44" s="3" t="s">
        <v>28</v>
      </c>
      <c r="AQ44" s="3" t="s">
        <v>29</v>
      </c>
      <c r="AR44" s="3" t="s">
        <v>30</v>
      </c>
      <c r="AT44" s="3" t="s">
        <v>27</v>
      </c>
      <c r="AU44" s="3" t="s">
        <v>28</v>
      </c>
      <c r="AV44" s="3" t="s">
        <v>29</v>
      </c>
      <c r="AW44" s="3" t="s">
        <v>30</v>
      </c>
      <c r="AY44" s="3" t="s">
        <v>27</v>
      </c>
      <c r="AZ44" s="3" t="s">
        <v>28</v>
      </c>
      <c r="BA44" s="3" t="s">
        <v>29</v>
      </c>
      <c r="BB44" s="3" t="s">
        <v>30</v>
      </c>
      <c r="BD44" s="3" t="s">
        <v>27</v>
      </c>
      <c r="BE44" s="3" t="s">
        <v>28</v>
      </c>
      <c r="BF44" s="3" t="s">
        <v>29</v>
      </c>
      <c r="BG44" s="3" t="s">
        <v>30</v>
      </c>
      <c r="BI44" s="3" t="s">
        <v>27</v>
      </c>
      <c r="BJ44" s="3" t="s">
        <v>28</v>
      </c>
      <c r="BK44" s="3" t="s">
        <v>29</v>
      </c>
      <c r="BL44" s="3" t="s">
        <v>30</v>
      </c>
      <c r="BN44" s="3" t="s">
        <v>27</v>
      </c>
      <c r="BO44" s="3" t="s">
        <v>28</v>
      </c>
      <c r="BP44" s="3" t="s">
        <v>29</v>
      </c>
      <c r="BQ44" s="3" t="s">
        <v>30</v>
      </c>
      <c r="BS44" s="3" t="s">
        <v>27</v>
      </c>
      <c r="BT44" s="3" t="s">
        <v>28</v>
      </c>
      <c r="BU44" s="3" t="s">
        <v>29</v>
      </c>
      <c r="BV44" s="3" t="s">
        <v>30</v>
      </c>
      <c r="BX44" s="3" t="s">
        <v>27</v>
      </c>
      <c r="BY44" s="3" t="s">
        <v>28</v>
      </c>
      <c r="BZ44" s="3" t="s">
        <v>29</v>
      </c>
      <c r="CA44" s="3" t="s">
        <v>30</v>
      </c>
      <c r="CC44" s="3" t="s">
        <v>27</v>
      </c>
      <c r="CD44" s="3" t="s">
        <v>28</v>
      </c>
      <c r="CE44" s="3" t="s">
        <v>29</v>
      </c>
      <c r="CF44" s="3" t="s">
        <v>30</v>
      </c>
    </row>
    <row r="45" spans="1:84" x14ac:dyDescent="0.25">
      <c r="F45" s="3">
        <v>2024</v>
      </c>
      <c r="G45" s="3">
        <f>$G$2-G10*33.33/1000000*0.35/0.16</f>
        <v>137.76422268252708</v>
      </c>
      <c r="H45" s="3">
        <f t="shared" ref="H45:I45" si="17">$G$2-H10*33.33/1000000*0.35/0.16</f>
        <v>136.75476558191602</v>
      </c>
      <c r="I45" s="3">
        <f t="shared" si="17"/>
        <v>135.74530848130499</v>
      </c>
      <c r="K45" s="3">
        <v>2024</v>
      </c>
      <c r="L45" s="3">
        <f>$I$2-L10*33.33/1000000*3.2/1.89</f>
        <v>571.36001277943035</v>
      </c>
      <c r="M45" s="3">
        <f t="shared" ref="M45:N45" si="18">$I$2-M10*33.33/1000000*3.2/1.89</f>
        <v>568.1251067306481</v>
      </c>
      <c r="N45" s="3">
        <f t="shared" si="18"/>
        <v>564.89020068186574</v>
      </c>
      <c r="P45" s="3">
        <v>2024</v>
      </c>
      <c r="Q45" s="3">
        <f>$J$2-Q10*33.33/1000000*2.1/1.9</f>
        <v>211.69421241645662</v>
      </c>
      <c r="R45" s="3">
        <f t="shared" ref="R45:S45" si="19">$J$2-R10*33.33/1000000*2.1/1.9</f>
        <v>210.91337539105334</v>
      </c>
      <c r="S45" s="3">
        <f t="shared" si="19"/>
        <v>210.13253836565005</v>
      </c>
      <c r="U45" s="3">
        <v>2024</v>
      </c>
      <c r="V45" s="3">
        <f>$K$2-V10*33.33/1000000</f>
        <v>3068.3420645527394</v>
      </c>
      <c r="W45" s="3">
        <f t="shared" ref="W45:X45" si="20">$K$2-W10*33.33/1000000</f>
        <v>3058.1060127316791</v>
      </c>
      <c r="X45" s="3">
        <f t="shared" si="20"/>
        <v>3047.8699609106193</v>
      </c>
      <c r="Z45" s="3">
        <v>2024</v>
      </c>
      <c r="AA45" s="3">
        <f>$L$2-AA10*33.33/1000000</f>
        <v>856.57882635430644</v>
      </c>
      <c r="AB45" s="3">
        <f t="shared" ref="AB45:AC45" si="21">$L$2-AB10*33.33/1000000</f>
        <v>853.72126188759387</v>
      </c>
      <c r="AC45" s="3">
        <f t="shared" si="21"/>
        <v>850.86369742088118</v>
      </c>
      <c r="AE45" s="3">
        <v>2024</v>
      </c>
      <c r="AF45" s="3">
        <f>$M$2-AF10*33.33/1000000*1.61/1.28</f>
        <v>459.84382752255686</v>
      </c>
      <c r="AG45" s="3">
        <f t="shared" ref="AG45:AH45" si="22">$M$2-AG10*33.33/1000000*1.61/1.28</f>
        <v>457.91257243288027</v>
      </c>
      <c r="AH45" s="3">
        <f t="shared" si="22"/>
        <v>455.98131734320367</v>
      </c>
      <c r="AJ45" s="3">
        <v>2024</v>
      </c>
      <c r="AK45" s="3">
        <f>$N$2-AK10*33.33/1000000*3.03/2.17</f>
        <v>612.83322906822082</v>
      </c>
      <c r="AL45" s="3">
        <f t="shared" ref="AL45:AM45" si="23">$N$2-AL10*33.33/1000000*3.03/2.17</f>
        <v>609.97468187763911</v>
      </c>
      <c r="AM45" s="3">
        <f t="shared" si="23"/>
        <v>607.1161346870573</v>
      </c>
      <c r="AO45" s="3">
        <v>2024</v>
      </c>
      <c r="AP45" s="3">
        <f>$O$2-AP10*33.33/1000000</f>
        <v>456.16919616788198</v>
      </c>
      <c r="AQ45" s="3">
        <f t="shared" ref="AQ45:AR45" si="24">$O$2-AQ10*33.33/1000000</f>
        <v>454.64740640881661</v>
      </c>
      <c r="AR45" s="3">
        <f t="shared" si="24"/>
        <v>453.12561664975129</v>
      </c>
      <c r="AT45" s="3">
        <v>2024</v>
      </c>
      <c r="AU45" s="3">
        <f>$P$2-AU10*33.33/1000000</f>
        <v>575.74752914392866</v>
      </c>
      <c r="AV45" s="3">
        <f t="shared" ref="AV45:AW45" si="25">$P$2-AV10*33.33/1000000</f>
        <v>573.82682362277819</v>
      </c>
      <c r="AW45" s="3">
        <f t="shared" si="25"/>
        <v>571.90611810162784</v>
      </c>
      <c r="AY45" s="3">
        <v>2024</v>
      </c>
      <c r="AZ45" s="3">
        <f>$Q$2-AZ10*33.33/1000000</f>
        <v>84.14771579795881</v>
      </c>
      <c r="BA45" s="3">
        <f t="shared" ref="BA45:BB45" si="26">$Q$2-BA10*33.33/1000000</f>
        <v>83.866997298713741</v>
      </c>
      <c r="BB45" s="3">
        <f t="shared" si="26"/>
        <v>83.586278799468673</v>
      </c>
      <c r="BD45" s="3">
        <v>2024</v>
      </c>
      <c r="BE45" s="3">
        <f>$R$2-BE10*33.33/1000000*3.42/2.86</f>
        <v>146.05302284897621</v>
      </c>
      <c r="BF45" s="3">
        <f t="shared" ref="BF45:BG45" si="27">$R$2-BF10*33.33/1000000*3.42/2.86</f>
        <v>145.46999211977493</v>
      </c>
      <c r="BG45" s="3">
        <f t="shared" si="27"/>
        <v>144.88696139057365</v>
      </c>
      <c r="BI45" s="3">
        <v>2024</v>
      </c>
      <c r="BJ45" s="3">
        <f>$S$2-BJ10*33.33/1000000*0.139/0.15</f>
        <v>88.598849358745213</v>
      </c>
      <c r="BK45" s="3">
        <f t="shared" ref="BK45:BL45" si="28">$S$2-BK10*33.33/1000000*0.139/0.15</f>
        <v>88.32502569983248</v>
      </c>
      <c r="BL45" s="3">
        <f t="shared" si="28"/>
        <v>88.051202040919748</v>
      </c>
      <c r="BN45" s="3">
        <v>2024</v>
      </c>
      <c r="BO45" s="3">
        <f>$T$2-BO10*$AA$2/1000000</f>
        <v>4001.3943973245368</v>
      </c>
      <c r="BP45" s="3">
        <f t="shared" ref="BP45:BQ45" si="29">$T$2-BP10*$AA$2/1000000</f>
        <v>3985.7289516030655</v>
      </c>
      <c r="BQ45" s="3">
        <f t="shared" si="29"/>
        <v>3970.0635058815947</v>
      </c>
      <c r="BS45" s="3">
        <v>2024</v>
      </c>
      <c r="BT45" s="3">
        <f>$U$2-BT10*$AA$2/1000000</f>
        <v>0</v>
      </c>
      <c r="BU45" s="3">
        <f t="shared" ref="BU45:BV45" si="30">$U$2-BU10*$AA$2/1000000</f>
        <v>0</v>
      </c>
      <c r="BV45" s="3">
        <f t="shared" si="30"/>
        <v>0</v>
      </c>
      <c r="BX45" s="3">
        <v>2024</v>
      </c>
      <c r="BY45" s="3">
        <f>$V$2-BY10*$AA$2/1000000</f>
        <v>0</v>
      </c>
      <c r="BZ45" s="3">
        <f t="shared" ref="BZ45:CA45" si="31">$V$2-BZ10*$AA$2/1000000</f>
        <v>0</v>
      </c>
      <c r="CA45" s="3">
        <f t="shared" si="31"/>
        <v>0</v>
      </c>
      <c r="CC45" s="3">
        <v>2024</v>
      </c>
      <c r="CD45" s="3">
        <f>$W$2-CD10*$AA$2/1000000</f>
        <v>489.96666089688199</v>
      </c>
      <c r="CE45" s="3">
        <f t="shared" ref="CE45:CF45" si="32">$W$2-CE10*$AA$2/1000000</f>
        <v>488.04844305343659</v>
      </c>
      <c r="CF45" s="3">
        <f t="shared" si="32"/>
        <v>486.13022520999118</v>
      </c>
    </row>
    <row r="46" spans="1:84" x14ac:dyDescent="0.25">
      <c r="F46" s="3">
        <v>2025</v>
      </c>
      <c r="G46" s="3">
        <f t="shared" ref="G46:I61" si="33">$G$2-G11*33.33/1000000*0.35/0.16</f>
        <v>136.72509536505413</v>
      </c>
      <c r="H46" s="3">
        <f t="shared" si="33"/>
        <v>134.51229934805136</v>
      </c>
      <c r="I46" s="3">
        <f t="shared" si="33"/>
        <v>132.29950333104858</v>
      </c>
      <c r="K46" s="3">
        <v>2025</v>
      </c>
      <c r="L46" s="3">
        <f t="shared" ref="L46:N61" si="34">$I$2-L11*33.33/1000000*3.2/1.89</f>
        <v>568.03002555886064</v>
      </c>
      <c r="M46" s="3">
        <f t="shared" si="34"/>
        <v>560.93889982821725</v>
      </c>
      <c r="N46" s="3">
        <f t="shared" si="34"/>
        <v>553.84777409757385</v>
      </c>
      <c r="P46" s="3">
        <v>2025</v>
      </c>
      <c r="Q46" s="3">
        <f t="shared" ref="Q46:S61" si="35">$J$2-Q11*33.33/1000000*2.1/1.9</f>
        <v>210.89042483291325</v>
      </c>
      <c r="R46" s="3">
        <f t="shared" si="35"/>
        <v>209.17877898021203</v>
      </c>
      <c r="S46" s="3">
        <f t="shared" si="35"/>
        <v>207.46713312751083</v>
      </c>
      <c r="U46" s="3">
        <v>2025</v>
      </c>
      <c r="V46" s="3">
        <f t="shared" ref="V46:X61" si="36">$K$2-V11*33.33/1000000</f>
        <v>3057.8051521233815</v>
      </c>
      <c r="W46" s="3">
        <f t="shared" si="36"/>
        <v>3035.3670567493778</v>
      </c>
      <c r="X46" s="3">
        <f t="shared" si="36"/>
        <v>3012.928961375374</v>
      </c>
      <c r="Z46" s="3">
        <v>2025</v>
      </c>
      <c r="AA46" s="3">
        <f t="shared" ref="AA46:AC61" si="37">$L$2-AA11*33.33/1000000</f>
        <v>853.63727163444401</v>
      </c>
      <c r="AB46" s="3">
        <f t="shared" si="37"/>
        <v>847.37330334253465</v>
      </c>
      <c r="AC46" s="3">
        <f t="shared" si="37"/>
        <v>841.10933505062519</v>
      </c>
      <c r="AE46" s="3">
        <v>2025</v>
      </c>
      <c r="AF46" s="3">
        <f t="shared" ref="AF46:AH61" si="38">$M$2-AF11*33.33/1000000*1.61/1.28</f>
        <v>457.8558084977991</v>
      </c>
      <c r="AG46" s="3">
        <f t="shared" si="38"/>
        <v>453.62237097215694</v>
      </c>
      <c r="AH46" s="3">
        <f t="shared" si="38"/>
        <v>449.38893344651484</v>
      </c>
      <c r="AJ46" s="3">
        <v>2025</v>
      </c>
      <c r="AK46" s="3">
        <f t="shared" ref="AK46:AM61" si="39">$N$2-AK11*33.33/1000000*3.03/2.17</f>
        <v>609.89066274002232</v>
      </c>
      <c r="AL46" s="3">
        <f t="shared" si="39"/>
        <v>603.62454025308853</v>
      </c>
      <c r="AM46" s="3">
        <f t="shared" si="39"/>
        <v>597.35841776615473</v>
      </c>
      <c r="AO46" s="3">
        <v>2025</v>
      </c>
      <c r="AP46" s="3">
        <f t="shared" ref="AP46:AR61" si="40">$O$2-AP11*33.33/1000000</f>
        <v>454.60267758166555</v>
      </c>
      <c r="AQ46" s="3">
        <f t="shared" si="40"/>
        <v>451.2668148535347</v>
      </c>
      <c r="AR46" s="3">
        <f t="shared" si="40"/>
        <v>447.93095212540379</v>
      </c>
      <c r="AT46" s="3">
        <v>2025</v>
      </c>
      <c r="AU46" s="3">
        <f t="shared" ref="AU46:AW61" si="41">$P$2-AU11*33.33/1000000</f>
        <v>573.77036976326713</v>
      </c>
      <c r="AV46" s="3">
        <f t="shared" si="41"/>
        <v>569.56005758213109</v>
      </c>
      <c r="AW46" s="3">
        <f t="shared" si="41"/>
        <v>565.34974540099506</v>
      </c>
      <c r="AY46" s="3">
        <v>2025</v>
      </c>
      <c r="AZ46" s="3">
        <f t="shared" ref="AZ46:BB61" si="42">$Q$2-AZ11*33.33/1000000</f>
        <v>83.858746350015963</v>
      </c>
      <c r="BA46" s="3">
        <f t="shared" si="42"/>
        <v>83.243393031234547</v>
      </c>
      <c r="BB46" s="3">
        <f t="shared" si="42"/>
        <v>82.628039712453131</v>
      </c>
      <c r="BD46" s="3">
        <v>2025</v>
      </c>
      <c r="BE46" s="3">
        <f t="shared" ref="BE46:BG61" si="43">$R$2-BE11*33.33/1000000*3.42/2.86</f>
        <v>145.45285553401803</v>
      </c>
      <c r="BF46" s="3">
        <f t="shared" si="43"/>
        <v>144.17481402577968</v>
      </c>
      <c r="BG46" s="3">
        <f t="shared" si="43"/>
        <v>142.89677251754134</v>
      </c>
      <c r="BI46" s="3">
        <v>2025</v>
      </c>
      <c r="BJ46" s="3">
        <f t="shared" ref="BJ46:BL61" si="44">$S$2-BJ11*33.33/1000000*0.139/0.15</f>
        <v>88.316977406014999</v>
      </c>
      <c r="BK46" s="3">
        <f t="shared" si="44"/>
        <v>87.716738028396634</v>
      </c>
      <c r="BL46" s="3">
        <f t="shared" si="44"/>
        <v>87.116498650778254</v>
      </c>
      <c r="BN46" s="3">
        <v>2025</v>
      </c>
      <c r="BO46" s="3">
        <f t="shared" ref="BO46:BQ61" si="45">$T$2-BO11*$AA$2/1000000</f>
        <v>3985.2685088843878</v>
      </c>
      <c r="BP46" s="3">
        <f t="shared" si="45"/>
        <v>3950.9288268156192</v>
      </c>
      <c r="BQ46" s="3">
        <f t="shared" si="45"/>
        <v>3916.5891447468507</v>
      </c>
      <c r="BS46" s="3">
        <v>2025</v>
      </c>
      <c r="BT46" s="3">
        <f t="shared" ref="BT46:BV61" si="46">$U$2-BT11*$AA$2/1000000</f>
        <v>0</v>
      </c>
      <c r="BU46" s="3">
        <f t="shared" si="46"/>
        <v>0</v>
      </c>
      <c r="BV46" s="3">
        <f t="shared" si="46"/>
        <v>0</v>
      </c>
      <c r="BX46" s="3">
        <v>2025</v>
      </c>
      <c r="BY46" s="3">
        <f t="shared" ref="BY46:CA61" si="47">$V$2-BY11*$AA$2/1000000</f>
        <v>0</v>
      </c>
      <c r="BZ46" s="3">
        <f t="shared" si="47"/>
        <v>0</v>
      </c>
      <c r="CA46" s="3">
        <f t="shared" si="47"/>
        <v>0</v>
      </c>
      <c r="CC46" s="3">
        <v>2025</v>
      </c>
      <c r="CD46" s="3">
        <f t="shared" ref="CD46:CF61" si="48">$W$2-CD11*$AA$2/1000000</f>
        <v>487.992062312374</v>
      </c>
      <c r="CE46" s="3">
        <f t="shared" si="48"/>
        <v>483.78720328354518</v>
      </c>
      <c r="CF46" s="3">
        <f t="shared" si="48"/>
        <v>479.58234425471642</v>
      </c>
    </row>
    <row r="47" spans="1:84" x14ac:dyDescent="0.25">
      <c r="F47" s="3">
        <v>2026</v>
      </c>
      <c r="G47" s="3">
        <f t="shared" si="33"/>
        <v>135.68596804758121</v>
      </c>
      <c r="H47" s="3">
        <f t="shared" si="33"/>
        <v>132.05136683265522</v>
      </c>
      <c r="I47" s="3">
        <f t="shared" si="33"/>
        <v>128.41676561772925</v>
      </c>
      <c r="K47" s="3">
        <v>2026</v>
      </c>
      <c r="L47" s="3">
        <f t="shared" si="34"/>
        <v>564.70003833829105</v>
      </c>
      <c r="M47" s="3">
        <f t="shared" si="34"/>
        <v>553.05259591804497</v>
      </c>
      <c r="N47" s="3">
        <f t="shared" si="34"/>
        <v>541.40515349779912</v>
      </c>
      <c r="P47" s="3">
        <v>2026</v>
      </c>
      <c r="Q47" s="3">
        <f t="shared" si="35"/>
        <v>210.08663724936986</v>
      </c>
      <c r="R47" s="3">
        <f t="shared" si="35"/>
        <v>207.27519414844755</v>
      </c>
      <c r="S47" s="3">
        <f t="shared" si="35"/>
        <v>204.46375104752525</v>
      </c>
      <c r="U47" s="3">
        <v>2026</v>
      </c>
      <c r="V47" s="3">
        <f t="shared" si="36"/>
        <v>3047.2682396940236</v>
      </c>
      <c r="W47" s="3">
        <f t="shared" si="36"/>
        <v>3010.4128187332412</v>
      </c>
      <c r="X47" s="3">
        <f t="shared" si="36"/>
        <v>2973.5573977724594</v>
      </c>
      <c r="Z47" s="3">
        <v>2026</v>
      </c>
      <c r="AA47" s="3">
        <f t="shared" si="37"/>
        <v>850.69571691458157</v>
      </c>
      <c r="AB47" s="3">
        <f t="shared" si="37"/>
        <v>840.40691189636323</v>
      </c>
      <c r="AC47" s="3">
        <f t="shared" si="37"/>
        <v>830.11810687814489</v>
      </c>
      <c r="AE47" s="3">
        <v>2026</v>
      </c>
      <c r="AF47" s="3">
        <f t="shared" si="38"/>
        <v>455.86778947304134</v>
      </c>
      <c r="AG47" s="3">
        <f t="shared" si="38"/>
        <v>448.91420809645626</v>
      </c>
      <c r="AH47" s="3">
        <f t="shared" si="38"/>
        <v>441.96062671987119</v>
      </c>
      <c r="AJ47" s="3">
        <v>2026</v>
      </c>
      <c r="AK47" s="3">
        <f t="shared" si="39"/>
        <v>606.94809641182371</v>
      </c>
      <c r="AL47" s="3">
        <f t="shared" si="39"/>
        <v>596.65575304673894</v>
      </c>
      <c r="AM47" s="3">
        <f t="shared" si="39"/>
        <v>586.36340968165416</v>
      </c>
      <c r="AO47" s="3">
        <v>2026</v>
      </c>
      <c r="AP47" s="3">
        <f t="shared" si="40"/>
        <v>453.03615899544911</v>
      </c>
      <c r="AQ47" s="3">
        <f t="shared" si="40"/>
        <v>447.55687819806525</v>
      </c>
      <c r="AR47" s="3">
        <f t="shared" si="40"/>
        <v>442.07759740068144</v>
      </c>
      <c r="AT47" s="3">
        <v>2026</v>
      </c>
      <c r="AU47" s="3">
        <f t="shared" si="41"/>
        <v>571.79321038260559</v>
      </c>
      <c r="AV47" s="3">
        <f t="shared" si="41"/>
        <v>564.87761325969404</v>
      </c>
      <c r="AW47" s="3">
        <f t="shared" si="41"/>
        <v>557.96201613678238</v>
      </c>
      <c r="AY47" s="3">
        <v>2026</v>
      </c>
      <c r="AZ47" s="3">
        <f t="shared" si="42"/>
        <v>83.56977690207313</v>
      </c>
      <c r="BA47" s="3">
        <f t="shared" si="42"/>
        <v>82.559035784109128</v>
      </c>
      <c r="BB47" s="3">
        <f t="shared" si="42"/>
        <v>81.548294666145111</v>
      </c>
      <c r="BD47" s="3">
        <v>2026</v>
      </c>
      <c r="BE47" s="3">
        <f t="shared" si="43"/>
        <v>144.85268821905981</v>
      </c>
      <c r="BF47" s="3">
        <f t="shared" si="43"/>
        <v>142.75345666636534</v>
      </c>
      <c r="BG47" s="3">
        <f t="shared" si="43"/>
        <v>140.65422511367086</v>
      </c>
      <c r="BI47" s="3">
        <v>2026</v>
      </c>
      <c r="BJ47" s="3">
        <f t="shared" si="44"/>
        <v>88.0351054532848</v>
      </c>
      <c r="BK47" s="3">
        <f t="shared" si="44"/>
        <v>87.049189555761998</v>
      </c>
      <c r="BL47" s="3">
        <f t="shared" si="44"/>
        <v>86.063273658239225</v>
      </c>
      <c r="BN47" s="3">
        <v>2026</v>
      </c>
      <c r="BO47" s="3">
        <f t="shared" si="45"/>
        <v>3969.1426204442387</v>
      </c>
      <c r="BP47" s="3">
        <f t="shared" si="45"/>
        <v>3912.7383928478903</v>
      </c>
      <c r="BQ47" s="3">
        <f t="shared" si="45"/>
        <v>3856.3341652515419</v>
      </c>
      <c r="BS47" s="3">
        <v>2026</v>
      </c>
      <c r="BT47" s="3">
        <f t="shared" si="46"/>
        <v>0</v>
      </c>
      <c r="BU47" s="3">
        <f t="shared" si="46"/>
        <v>0</v>
      </c>
      <c r="BV47" s="3">
        <f t="shared" si="46"/>
        <v>0</v>
      </c>
      <c r="BX47" s="3">
        <v>2026</v>
      </c>
      <c r="BY47" s="3">
        <f t="shared" si="47"/>
        <v>0</v>
      </c>
      <c r="BZ47" s="3">
        <f t="shared" si="47"/>
        <v>0</v>
      </c>
      <c r="CA47" s="3">
        <f t="shared" si="47"/>
        <v>0</v>
      </c>
      <c r="CC47" s="3">
        <v>2026</v>
      </c>
      <c r="CD47" s="3">
        <f t="shared" si="48"/>
        <v>486.01746372786596</v>
      </c>
      <c r="CE47" s="3">
        <f t="shared" si="48"/>
        <v>479.11082361402737</v>
      </c>
      <c r="CF47" s="3">
        <f t="shared" si="48"/>
        <v>472.20418350018883</v>
      </c>
    </row>
    <row r="48" spans="1:84" x14ac:dyDescent="0.25">
      <c r="F48" s="3">
        <v>2027</v>
      </c>
      <c r="G48" s="3">
        <f t="shared" si="33"/>
        <v>134.64684073010829</v>
      </c>
      <c r="H48" s="3">
        <f t="shared" si="33"/>
        <v>129.34426622782786</v>
      </c>
      <c r="I48" s="3">
        <f t="shared" si="33"/>
        <v>124.04169172554744</v>
      </c>
      <c r="K48" s="3">
        <v>2027</v>
      </c>
      <c r="L48" s="3">
        <f t="shared" si="34"/>
        <v>561.37005111772135</v>
      </c>
      <c r="M48" s="3">
        <f t="shared" si="34"/>
        <v>544.37742179136114</v>
      </c>
      <c r="N48" s="3">
        <f t="shared" si="34"/>
        <v>527.38479246500094</v>
      </c>
      <c r="P48" s="3">
        <v>2027</v>
      </c>
      <c r="Q48" s="3">
        <f t="shared" si="35"/>
        <v>209.28284966582649</v>
      </c>
      <c r="R48" s="3">
        <f t="shared" si="35"/>
        <v>205.18119294476958</v>
      </c>
      <c r="S48" s="3">
        <f t="shared" si="35"/>
        <v>201.07953622371264</v>
      </c>
      <c r="U48" s="3">
        <v>2027</v>
      </c>
      <c r="V48" s="3">
        <f t="shared" si="36"/>
        <v>3036.7313272646657</v>
      </c>
      <c r="W48" s="3">
        <f t="shared" si="36"/>
        <v>2982.9623980476445</v>
      </c>
      <c r="X48" s="3">
        <f t="shared" si="36"/>
        <v>2929.1934688306233</v>
      </c>
      <c r="Z48" s="3">
        <v>2027</v>
      </c>
      <c r="AA48" s="3">
        <f t="shared" si="37"/>
        <v>847.75416219471924</v>
      </c>
      <c r="AB48" s="3">
        <f t="shared" si="37"/>
        <v>832.7436694549674</v>
      </c>
      <c r="AC48" s="3">
        <f t="shared" si="37"/>
        <v>817.73317671521568</v>
      </c>
      <c r="AE48" s="3">
        <v>2027</v>
      </c>
      <c r="AF48" s="3">
        <f t="shared" si="38"/>
        <v>453.87977044828358</v>
      </c>
      <c r="AG48" s="3">
        <f t="shared" si="38"/>
        <v>443.73508575616586</v>
      </c>
      <c r="AH48" s="3">
        <f t="shared" si="38"/>
        <v>433.59040106404819</v>
      </c>
      <c r="AJ48" s="3">
        <v>2027</v>
      </c>
      <c r="AK48" s="3">
        <f t="shared" si="39"/>
        <v>604.0055300836251</v>
      </c>
      <c r="AL48" s="3">
        <f t="shared" si="39"/>
        <v>588.98987519629111</v>
      </c>
      <c r="AM48" s="3">
        <f t="shared" si="39"/>
        <v>573.974220308957</v>
      </c>
      <c r="AO48" s="3">
        <v>2027</v>
      </c>
      <c r="AP48" s="3">
        <f t="shared" si="40"/>
        <v>451.46964040923268</v>
      </c>
      <c r="AQ48" s="3">
        <f t="shared" si="40"/>
        <v>443.47583505646747</v>
      </c>
      <c r="AR48" s="3">
        <f t="shared" si="40"/>
        <v>435.48202970370227</v>
      </c>
      <c r="AT48" s="3">
        <v>2027</v>
      </c>
      <c r="AU48" s="3">
        <f t="shared" si="41"/>
        <v>569.81605100194417</v>
      </c>
      <c r="AV48" s="3">
        <f t="shared" si="41"/>
        <v>559.72678211010452</v>
      </c>
      <c r="AW48" s="3">
        <f t="shared" si="41"/>
        <v>549.63751321826498</v>
      </c>
      <c r="AY48" s="3">
        <v>2027</v>
      </c>
      <c r="AZ48" s="3">
        <f t="shared" si="42"/>
        <v>83.280807454130297</v>
      </c>
      <c r="BA48" s="3">
        <f t="shared" si="42"/>
        <v>81.806222000707592</v>
      </c>
      <c r="BB48" s="3">
        <f t="shared" si="42"/>
        <v>80.331636547284873</v>
      </c>
      <c r="BD48" s="3">
        <v>2027</v>
      </c>
      <c r="BE48" s="3">
        <f t="shared" si="43"/>
        <v>144.25252090410163</v>
      </c>
      <c r="BF48" s="3">
        <f t="shared" si="43"/>
        <v>141.18992034699292</v>
      </c>
      <c r="BG48" s="3">
        <f t="shared" si="43"/>
        <v>138.12731978988421</v>
      </c>
      <c r="BI48" s="3">
        <v>2027</v>
      </c>
      <c r="BJ48" s="3">
        <f t="shared" si="44"/>
        <v>87.753233500554586</v>
      </c>
      <c r="BK48" s="3">
        <f t="shared" si="44"/>
        <v>86.314865935461555</v>
      </c>
      <c r="BL48" s="3">
        <f t="shared" si="44"/>
        <v>84.876498370368537</v>
      </c>
      <c r="BN48" s="3">
        <v>2027</v>
      </c>
      <c r="BO48" s="3">
        <f t="shared" si="45"/>
        <v>3953.01673200409</v>
      </c>
      <c r="BP48" s="3">
        <f t="shared" si="45"/>
        <v>3870.7277540978002</v>
      </c>
      <c r="BQ48" s="3">
        <f t="shared" si="45"/>
        <v>3788.4387761915104</v>
      </c>
      <c r="BS48" s="3">
        <v>2027</v>
      </c>
      <c r="BT48" s="3">
        <f t="shared" si="46"/>
        <v>0</v>
      </c>
      <c r="BU48" s="3">
        <f t="shared" si="46"/>
        <v>0</v>
      </c>
      <c r="BV48" s="3">
        <f t="shared" si="46"/>
        <v>0</v>
      </c>
      <c r="BX48" s="3">
        <v>2027</v>
      </c>
      <c r="BY48" s="3">
        <f t="shared" si="47"/>
        <v>0</v>
      </c>
      <c r="BZ48" s="3">
        <f t="shared" si="47"/>
        <v>0</v>
      </c>
      <c r="CA48" s="3">
        <f t="shared" si="47"/>
        <v>0</v>
      </c>
      <c r="CC48" s="3">
        <v>2027</v>
      </c>
      <c r="CD48" s="3">
        <f t="shared" si="48"/>
        <v>484.04286514335797</v>
      </c>
      <c r="CE48" s="3">
        <f t="shared" si="48"/>
        <v>473.96666376707753</v>
      </c>
      <c r="CF48" s="3">
        <f t="shared" si="48"/>
        <v>463.89046239079715</v>
      </c>
    </row>
    <row r="49" spans="6:84" x14ac:dyDescent="0.25">
      <c r="F49" s="3">
        <v>2028</v>
      </c>
      <c r="G49" s="3">
        <f t="shared" si="33"/>
        <v>133.60771341263535</v>
      </c>
      <c r="H49" s="3">
        <f t="shared" si="33"/>
        <v>126.35978310049214</v>
      </c>
      <c r="I49" s="3">
        <f t="shared" si="33"/>
        <v>119.11185278834893</v>
      </c>
      <c r="K49" s="3">
        <v>2028</v>
      </c>
      <c r="L49" s="3">
        <f t="shared" si="34"/>
        <v>558.04006389715164</v>
      </c>
      <c r="M49" s="3">
        <f t="shared" si="34"/>
        <v>534.81334768136378</v>
      </c>
      <c r="N49" s="3">
        <f t="shared" si="34"/>
        <v>511.58663146557603</v>
      </c>
      <c r="P49" s="3">
        <v>2028</v>
      </c>
      <c r="Q49" s="3">
        <f t="shared" si="35"/>
        <v>208.47906208228312</v>
      </c>
      <c r="R49" s="3">
        <f t="shared" si="35"/>
        <v>202.87263032620513</v>
      </c>
      <c r="S49" s="3">
        <f t="shared" si="35"/>
        <v>197.26619857012713</v>
      </c>
      <c r="U49" s="3">
        <v>2028</v>
      </c>
      <c r="V49" s="3">
        <f t="shared" si="36"/>
        <v>3026.1944148353077</v>
      </c>
      <c r="W49" s="3">
        <f t="shared" si="36"/>
        <v>2952.6992754919697</v>
      </c>
      <c r="X49" s="3">
        <f t="shared" si="36"/>
        <v>2879.2041361486317</v>
      </c>
      <c r="Z49" s="3">
        <v>2028</v>
      </c>
      <c r="AA49" s="3">
        <f t="shared" si="37"/>
        <v>844.8126074748568</v>
      </c>
      <c r="AB49" s="3">
        <f t="shared" si="37"/>
        <v>824.29521440817484</v>
      </c>
      <c r="AC49" s="3">
        <f t="shared" si="37"/>
        <v>803.777821341493</v>
      </c>
      <c r="AE49" s="3">
        <v>2028</v>
      </c>
      <c r="AF49" s="3">
        <f t="shared" si="38"/>
        <v>451.89175142352582</v>
      </c>
      <c r="AG49" s="3">
        <f t="shared" si="38"/>
        <v>438.02528568023195</v>
      </c>
      <c r="AH49" s="3">
        <f t="shared" si="38"/>
        <v>424.15881993693807</v>
      </c>
      <c r="AJ49" s="3">
        <v>2028</v>
      </c>
      <c r="AK49" s="3">
        <f t="shared" si="39"/>
        <v>601.06296375542661</v>
      </c>
      <c r="AL49" s="3">
        <f t="shared" si="39"/>
        <v>580.5385147037847</v>
      </c>
      <c r="AM49" s="3">
        <f t="shared" si="39"/>
        <v>560.01406565214279</v>
      </c>
      <c r="AO49" s="3">
        <v>2028</v>
      </c>
      <c r="AP49" s="3">
        <f t="shared" si="40"/>
        <v>449.90312182301625</v>
      </c>
      <c r="AQ49" s="3">
        <f t="shared" si="40"/>
        <v>438.97662864488876</v>
      </c>
      <c r="AR49" s="3">
        <f t="shared" si="40"/>
        <v>428.05013546676133</v>
      </c>
      <c r="AT49" s="3">
        <v>2028</v>
      </c>
      <c r="AU49" s="3">
        <f t="shared" si="41"/>
        <v>567.83889162128264</v>
      </c>
      <c r="AV49" s="3">
        <f t="shared" si="41"/>
        <v>554.04817207607323</v>
      </c>
      <c r="AW49" s="3">
        <f t="shared" si="41"/>
        <v>540.25745253086382</v>
      </c>
      <c r="AY49" s="3">
        <v>2028</v>
      </c>
      <c r="AZ49" s="3">
        <f t="shared" si="42"/>
        <v>82.99183800618745</v>
      </c>
      <c r="BA49" s="3">
        <f t="shared" si="42"/>
        <v>80.976271303426074</v>
      </c>
      <c r="BB49" s="3">
        <f t="shared" si="42"/>
        <v>78.960704600664712</v>
      </c>
      <c r="BD49" s="3">
        <v>2028</v>
      </c>
      <c r="BE49" s="3">
        <f t="shared" si="43"/>
        <v>143.65235358914342</v>
      </c>
      <c r="BF49" s="3">
        <f t="shared" si="43"/>
        <v>139.46617659110058</v>
      </c>
      <c r="BG49" s="3">
        <f t="shared" si="43"/>
        <v>135.27999959305771</v>
      </c>
      <c r="BI49" s="3">
        <v>2028</v>
      </c>
      <c r="BJ49" s="3">
        <f t="shared" si="44"/>
        <v>87.471361547824387</v>
      </c>
      <c r="BK49" s="3">
        <f t="shared" si="44"/>
        <v>85.505299992148366</v>
      </c>
      <c r="BL49" s="3">
        <f t="shared" si="44"/>
        <v>83.53923843647236</v>
      </c>
      <c r="BN49" s="3">
        <v>2028</v>
      </c>
      <c r="BO49" s="3">
        <f t="shared" si="45"/>
        <v>3936.890843563941</v>
      </c>
      <c r="BP49" s="3">
        <f t="shared" si="45"/>
        <v>3824.4125036432511</v>
      </c>
      <c r="BQ49" s="3">
        <f t="shared" si="45"/>
        <v>3711.9341637225612</v>
      </c>
      <c r="BS49" s="3">
        <v>2028</v>
      </c>
      <c r="BT49" s="3">
        <f t="shared" si="46"/>
        <v>0</v>
      </c>
      <c r="BU49" s="3">
        <f t="shared" si="46"/>
        <v>0</v>
      </c>
      <c r="BV49" s="3">
        <f t="shared" si="46"/>
        <v>0</v>
      </c>
      <c r="BX49" s="3">
        <v>2028</v>
      </c>
      <c r="BY49" s="3">
        <f t="shared" si="47"/>
        <v>0</v>
      </c>
      <c r="BZ49" s="3">
        <f t="shared" si="47"/>
        <v>0</v>
      </c>
      <c r="CA49" s="3">
        <f t="shared" si="47"/>
        <v>0</v>
      </c>
      <c r="CC49" s="3">
        <v>2028</v>
      </c>
      <c r="CD49" s="3">
        <f t="shared" si="48"/>
        <v>482.06826655884993</v>
      </c>
      <c r="CE49" s="3">
        <f t="shared" si="48"/>
        <v>468.29540860937766</v>
      </c>
      <c r="CF49" s="3">
        <f t="shared" si="48"/>
        <v>454.52255065990539</v>
      </c>
    </row>
    <row r="50" spans="6:84" x14ac:dyDescent="0.25">
      <c r="F50" s="3">
        <v>2029</v>
      </c>
      <c r="G50" s="3">
        <f t="shared" si="33"/>
        <v>132.56858609516243</v>
      </c>
      <c r="H50" s="3">
        <f t="shared" si="33"/>
        <v>123.06274498696438</v>
      </c>
      <c r="I50" s="3">
        <f t="shared" si="33"/>
        <v>113.55690387876635</v>
      </c>
      <c r="K50" s="3">
        <v>2029</v>
      </c>
      <c r="L50" s="3">
        <f t="shared" si="34"/>
        <v>554.71007667658193</v>
      </c>
      <c r="M50" s="3">
        <f t="shared" si="34"/>
        <v>524.24765991705897</v>
      </c>
      <c r="N50" s="3">
        <f t="shared" si="34"/>
        <v>493.78524315753606</v>
      </c>
      <c r="P50" s="3">
        <v>2029</v>
      </c>
      <c r="Q50" s="3">
        <f t="shared" si="35"/>
        <v>207.67527449873975</v>
      </c>
      <c r="R50" s="3">
        <f t="shared" si="35"/>
        <v>200.32229962701058</v>
      </c>
      <c r="S50" s="3">
        <f t="shared" si="35"/>
        <v>192.96932475528143</v>
      </c>
      <c r="U50" s="3">
        <v>2029</v>
      </c>
      <c r="V50" s="3">
        <f t="shared" si="36"/>
        <v>3015.6575024059498</v>
      </c>
      <c r="W50" s="3">
        <f t="shared" si="36"/>
        <v>2919.2667968203627</v>
      </c>
      <c r="X50" s="3">
        <f t="shared" si="36"/>
        <v>2822.8760912347761</v>
      </c>
      <c r="Z50" s="3">
        <v>2029</v>
      </c>
      <c r="AA50" s="3">
        <f t="shared" si="37"/>
        <v>841.87105275499437</v>
      </c>
      <c r="AB50" s="3">
        <f t="shared" si="37"/>
        <v>814.96198077901806</v>
      </c>
      <c r="AC50" s="3">
        <f t="shared" si="37"/>
        <v>788.05290880304176</v>
      </c>
      <c r="AE50" s="3">
        <v>2029</v>
      </c>
      <c r="AF50" s="3">
        <f t="shared" si="38"/>
        <v>449.90373239876806</v>
      </c>
      <c r="AG50" s="3">
        <f t="shared" si="38"/>
        <v>431.71751724336241</v>
      </c>
      <c r="AH50" s="3">
        <f t="shared" si="38"/>
        <v>413.53130208795676</v>
      </c>
      <c r="AJ50" s="3">
        <v>2029</v>
      </c>
      <c r="AK50" s="3">
        <f t="shared" si="39"/>
        <v>598.120397427228</v>
      </c>
      <c r="AL50" s="3">
        <f t="shared" si="39"/>
        <v>571.20207135125304</v>
      </c>
      <c r="AM50" s="3">
        <f t="shared" si="39"/>
        <v>544.28374527527808</v>
      </c>
      <c r="AO50" s="3">
        <v>2029</v>
      </c>
      <c r="AP50" s="3">
        <f t="shared" si="40"/>
        <v>448.33660323679982</v>
      </c>
      <c r="AQ50" s="3">
        <f t="shared" si="40"/>
        <v>434.00623531824067</v>
      </c>
      <c r="AR50" s="3">
        <f t="shared" si="40"/>
        <v>419.67586739968152</v>
      </c>
      <c r="AT50" s="3">
        <v>2029</v>
      </c>
      <c r="AU50" s="3">
        <f t="shared" si="41"/>
        <v>565.86173224062111</v>
      </c>
      <c r="AV50" s="3">
        <f t="shared" si="41"/>
        <v>547.77486011040082</v>
      </c>
      <c r="AW50" s="3">
        <f t="shared" si="41"/>
        <v>529.68798798018054</v>
      </c>
      <c r="AY50" s="3">
        <v>2029</v>
      </c>
      <c r="AZ50" s="3">
        <f t="shared" si="42"/>
        <v>82.702868558244617</v>
      </c>
      <c r="BA50" s="3">
        <f t="shared" si="42"/>
        <v>80.059402631520115</v>
      </c>
      <c r="BB50" s="3">
        <f t="shared" si="42"/>
        <v>77.415936704795612</v>
      </c>
      <c r="BD50" s="3">
        <v>2029</v>
      </c>
      <c r="BE50" s="3">
        <f t="shared" si="43"/>
        <v>143.05218627418523</v>
      </c>
      <c r="BF50" s="3">
        <f t="shared" si="43"/>
        <v>137.56191088791127</v>
      </c>
      <c r="BG50" s="3">
        <f t="shared" si="43"/>
        <v>132.0716355016373</v>
      </c>
      <c r="BI50" s="3">
        <v>2029</v>
      </c>
      <c r="BJ50" s="3">
        <f t="shared" si="44"/>
        <v>87.189489595094173</v>
      </c>
      <c r="BK50" s="3">
        <f t="shared" si="44"/>
        <v>84.610950901657645</v>
      </c>
      <c r="BL50" s="3">
        <f t="shared" si="44"/>
        <v>82.032412208221118</v>
      </c>
      <c r="BN50" s="3">
        <v>2029</v>
      </c>
      <c r="BO50" s="3">
        <f t="shared" si="45"/>
        <v>3920.7649551237923</v>
      </c>
      <c r="BP50" s="3">
        <f t="shared" si="45"/>
        <v>3773.2468111360354</v>
      </c>
      <c r="BQ50" s="3">
        <f t="shared" si="45"/>
        <v>3625.7286671482789</v>
      </c>
      <c r="BS50" s="3">
        <v>2029</v>
      </c>
      <c r="BT50" s="3">
        <f t="shared" si="46"/>
        <v>0</v>
      </c>
      <c r="BU50" s="3">
        <f t="shared" si="46"/>
        <v>0</v>
      </c>
      <c r="BV50" s="3">
        <f t="shared" si="46"/>
        <v>0</v>
      </c>
      <c r="BX50" s="3">
        <v>2029</v>
      </c>
      <c r="BY50" s="3">
        <f t="shared" si="47"/>
        <v>0</v>
      </c>
      <c r="BZ50" s="3">
        <f t="shared" si="47"/>
        <v>0</v>
      </c>
      <c r="CA50" s="3">
        <f t="shared" si="47"/>
        <v>0</v>
      </c>
      <c r="CC50" s="3">
        <v>2029</v>
      </c>
      <c r="CD50" s="3">
        <f t="shared" si="48"/>
        <v>480.09366797434188</v>
      </c>
      <c r="CE50" s="3">
        <f t="shared" si="48"/>
        <v>462.03022177175944</v>
      </c>
      <c r="CF50" s="3">
        <f t="shared" si="48"/>
        <v>443.966775569177</v>
      </c>
    </row>
    <row r="51" spans="6:84" x14ac:dyDescent="0.25">
      <c r="F51" s="3">
        <v>2030</v>
      </c>
      <c r="G51" s="3">
        <f t="shared" si="33"/>
        <v>131.52945877768951</v>
      </c>
      <c r="H51" s="3">
        <f t="shared" si="33"/>
        <v>119.41351950953896</v>
      </c>
      <c r="I51" s="3">
        <f t="shared" si="33"/>
        <v>107.29758024138842</v>
      </c>
      <c r="K51" s="3">
        <v>2030</v>
      </c>
      <c r="L51" s="3">
        <f t="shared" si="34"/>
        <v>551.38008945601223</v>
      </c>
      <c r="M51" s="3">
        <f t="shared" si="34"/>
        <v>512.55335258775472</v>
      </c>
      <c r="N51" s="3">
        <f t="shared" si="34"/>
        <v>473.72661571949709</v>
      </c>
      <c r="P51" s="3">
        <v>2030</v>
      </c>
      <c r="Q51" s="3">
        <f t="shared" si="35"/>
        <v>206.87148691519639</v>
      </c>
      <c r="R51" s="3">
        <f t="shared" si="35"/>
        <v>197.49954434093263</v>
      </c>
      <c r="S51" s="3">
        <f t="shared" si="35"/>
        <v>188.1276017666689</v>
      </c>
      <c r="U51" s="3">
        <v>2030</v>
      </c>
      <c r="V51" s="3">
        <f t="shared" si="36"/>
        <v>3005.1205899765919</v>
      </c>
      <c r="W51" s="3">
        <f t="shared" si="36"/>
        <v>2882.2630835659324</v>
      </c>
      <c r="X51" s="3">
        <f t="shared" si="36"/>
        <v>2759.4055771552735</v>
      </c>
      <c r="Z51" s="3">
        <v>2030</v>
      </c>
      <c r="AA51" s="3">
        <f t="shared" si="37"/>
        <v>838.92949803513193</v>
      </c>
      <c r="AB51" s="3">
        <f t="shared" si="37"/>
        <v>804.63177749548959</v>
      </c>
      <c r="AC51" s="3">
        <f t="shared" si="37"/>
        <v>770.33405695584725</v>
      </c>
      <c r="AE51" s="3">
        <v>2030</v>
      </c>
      <c r="AF51" s="3">
        <f t="shared" si="38"/>
        <v>447.91571337401029</v>
      </c>
      <c r="AG51" s="3">
        <f t="shared" si="38"/>
        <v>424.73595728168664</v>
      </c>
      <c r="AH51" s="3">
        <f t="shared" si="38"/>
        <v>401.55620118936304</v>
      </c>
      <c r="AJ51" s="3">
        <v>2030</v>
      </c>
      <c r="AK51" s="3">
        <f t="shared" si="39"/>
        <v>595.17783109902939</v>
      </c>
      <c r="AL51" s="3">
        <f t="shared" si="39"/>
        <v>560.86831548388682</v>
      </c>
      <c r="AM51" s="3">
        <f t="shared" si="39"/>
        <v>526.55879986874413</v>
      </c>
      <c r="AO51" s="3">
        <v>2030</v>
      </c>
      <c r="AP51" s="3">
        <f t="shared" si="40"/>
        <v>446.77008465058339</v>
      </c>
      <c r="AQ51" s="3">
        <f t="shared" si="40"/>
        <v>428.50490796445331</v>
      </c>
      <c r="AR51" s="3">
        <f t="shared" si="40"/>
        <v>410.23973127832329</v>
      </c>
      <c r="AT51" s="3">
        <v>2030</v>
      </c>
      <c r="AU51" s="3">
        <f t="shared" si="41"/>
        <v>563.88457285995958</v>
      </c>
      <c r="AV51" s="3">
        <f t="shared" si="41"/>
        <v>540.83143723668866</v>
      </c>
      <c r="AW51" s="3">
        <f t="shared" si="41"/>
        <v>517.77830161341774</v>
      </c>
      <c r="AY51" s="3">
        <v>2030</v>
      </c>
      <c r="AZ51" s="3">
        <f t="shared" si="42"/>
        <v>82.413899110301784</v>
      </c>
      <c r="BA51" s="3">
        <f t="shared" si="42"/>
        <v>79.04459467305449</v>
      </c>
      <c r="BB51" s="3">
        <f t="shared" si="42"/>
        <v>75.675290235807211</v>
      </c>
      <c r="BD51" s="3">
        <v>2030</v>
      </c>
      <c r="BE51" s="3">
        <f t="shared" si="43"/>
        <v>142.45201895922702</v>
      </c>
      <c r="BF51" s="3">
        <f t="shared" si="43"/>
        <v>135.4542328203288</v>
      </c>
      <c r="BG51" s="3">
        <f t="shared" si="43"/>
        <v>128.45644668143058</v>
      </c>
      <c r="BI51" s="3">
        <v>2030</v>
      </c>
      <c r="BJ51" s="3">
        <f t="shared" si="44"/>
        <v>86.907617642363974</v>
      </c>
      <c r="BK51" s="3">
        <f t="shared" si="44"/>
        <v>83.621068050943805</v>
      </c>
      <c r="BL51" s="3">
        <f t="shared" si="44"/>
        <v>80.334518459523636</v>
      </c>
      <c r="BN51" s="3">
        <v>2030</v>
      </c>
      <c r="BO51" s="3">
        <f t="shared" si="45"/>
        <v>3904.6390666836437</v>
      </c>
      <c r="BP51" s="3">
        <f t="shared" si="45"/>
        <v>3716.6156342317245</v>
      </c>
      <c r="BQ51" s="3">
        <f t="shared" si="45"/>
        <v>3528.5922017798057</v>
      </c>
      <c r="BS51" s="3">
        <v>2030</v>
      </c>
      <c r="BT51" s="3">
        <f t="shared" si="46"/>
        <v>0</v>
      </c>
      <c r="BU51" s="3">
        <f t="shared" si="46"/>
        <v>0</v>
      </c>
      <c r="BV51" s="3">
        <f t="shared" si="46"/>
        <v>0</v>
      </c>
      <c r="BX51" s="3">
        <v>2030</v>
      </c>
      <c r="BY51" s="3">
        <f t="shared" si="47"/>
        <v>0</v>
      </c>
      <c r="BZ51" s="3">
        <f t="shared" si="47"/>
        <v>0</v>
      </c>
      <c r="CA51" s="3">
        <f t="shared" si="47"/>
        <v>0</v>
      </c>
      <c r="CC51" s="3">
        <v>2030</v>
      </c>
      <c r="CD51" s="3">
        <f t="shared" si="48"/>
        <v>478.1190693898339</v>
      </c>
      <c r="CE51" s="3">
        <f t="shared" si="48"/>
        <v>455.09579194674177</v>
      </c>
      <c r="CF51" s="3">
        <f t="shared" si="48"/>
        <v>432.07251450364964</v>
      </c>
    </row>
    <row r="52" spans="6:84" x14ac:dyDescent="0.25">
      <c r="F52" s="3">
        <v>2031</v>
      </c>
      <c r="G52" s="3">
        <f t="shared" si="33"/>
        <v>130.49033146021657</v>
      </c>
      <c r="H52" s="3">
        <f t="shared" si="33"/>
        <v>118.04879919235353</v>
      </c>
      <c r="I52" s="3">
        <f t="shared" si="33"/>
        <v>105.60726692449049</v>
      </c>
      <c r="K52" s="3">
        <v>2031</v>
      </c>
      <c r="L52" s="3">
        <f t="shared" si="34"/>
        <v>548.05010223544264</v>
      </c>
      <c r="M52" s="3">
        <f t="shared" si="34"/>
        <v>508.17997009702088</v>
      </c>
      <c r="N52" s="3">
        <f t="shared" si="34"/>
        <v>468.30983795859919</v>
      </c>
      <c r="P52" s="3">
        <v>2031</v>
      </c>
      <c r="Q52" s="3">
        <f t="shared" si="35"/>
        <v>206.06769933165302</v>
      </c>
      <c r="R52" s="3">
        <f t="shared" si="35"/>
        <v>196.44390348969344</v>
      </c>
      <c r="S52" s="3">
        <f t="shared" si="35"/>
        <v>186.82010764773389</v>
      </c>
      <c r="U52" s="3">
        <v>2031</v>
      </c>
      <c r="V52" s="3">
        <f t="shared" si="36"/>
        <v>2994.5836775472339</v>
      </c>
      <c r="W52" s="3">
        <f t="shared" si="36"/>
        <v>2868.4246075380679</v>
      </c>
      <c r="X52" s="3">
        <f t="shared" si="36"/>
        <v>2742.2655375289019</v>
      </c>
      <c r="Z52" s="3">
        <v>2031</v>
      </c>
      <c r="AA52" s="3">
        <f t="shared" si="37"/>
        <v>835.98794331526949</v>
      </c>
      <c r="AB52" s="3">
        <f t="shared" si="37"/>
        <v>800.76853627104401</v>
      </c>
      <c r="AC52" s="3">
        <f t="shared" si="37"/>
        <v>765.54912922681854</v>
      </c>
      <c r="AE52" s="3">
        <v>2031</v>
      </c>
      <c r="AF52" s="3">
        <f t="shared" si="38"/>
        <v>445.92769434925253</v>
      </c>
      <c r="AG52" s="3">
        <f t="shared" si="38"/>
        <v>422.12502606236689</v>
      </c>
      <c r="AH52" s="3">
        <f t="shared" si="38"/>
        <v>398.32235777548129</v>
      </c>
      <c r="AJ52" s="3">
        <v>2031</v>
      </c>
      <c r="AK52" s="3">
        <f t="shared" si="39"/>
        <v>592.2352647708309</v>
      </c>
      <c r="AL52" s="3">
        <f t="shared" si="39"/>
        <v>557.00374568071356</v>
      </c>
      <c r="AM52" s="3">
        <f t="shared" si="39"/>
        <v>521.77222659059623</v>
      </c>
      <c r="AO52" s="3">
        <v>2031</v>
      </c>
      <c r="AP52" s="3">
        <f t="shared" si="40"/>
        <v>445.20356606436695</v>
      </c>
      <c r="AQ52" s="3">
        <f t="shared" si="40"/>
        <v>426.44754722923824</v>
      </c>
      <c r="AR52" s="3">
        <f t="shared" si="40"/>
        <v>407.69152839410958</v>
      </c>
      <c r="AT52" s="3">
        <v>2031</v>
      </c>
      <c r="AU52" s="3">
        <f t="shared" si="41"/>
        <v>561.90741347929804</v>
      </c>
      <c r="AV52" s="3">
        <f t="shared" si="41"/>
        <v>538.23476834758219</v>
      </c>
      <c r="AW52" s="3">
        <f t="shared" si="41"/>
        <v>514.56212321586645</v>
      </c>
      <c r="AY52" s="3">
        <v>2031</v>
      </c>
      <c r="AZ52" s="3">
        <f t="shared" si="42"/>
        <v>82.124929662358952</v>
      </c>
      <c r="BA52" s="3">
        <f t="shared" si="42"/>
        <v>78.665081527723558</v>
      </c>
      <c r="BB52" s="3">
        <f t="shared" si="42"/>
        <v>75.205233393088179</v>
      </c>
      <c r="BD52" s="3">
        <v>2031</v>
      </c>
      <c r="BE52" s="3">
        <f t="shared" si="43"/>
        <v>141.85185164426883</v>
      </c>
      <c r="BF52" s="3">
        <f t="shared" si="43"/>
        <v>134.66601321079531</v>
      </c>
      <c r="BG52" s="3">
        <f t="shared" si="43"/>
        <v>127.48017477732182</v>
      </c>
      <c r="BI52" s="3">
        <v>2031</v>
      </c>
      <c r="BJ52" s="3">
        <f t="shared" si="44"/>
        <v>86.62574568963376</v>
      </c>
      <c r="BK52" s="3">
        <f t="shared" si="44"/>
        <v>83.250876281112227</v>
      </c>
      <c r="BL52" s="3">
        <f t="shared" si="44"/>
        <v>79.876006872590693</v>
      </c>
      <c r="BN52" s="3">
        <v>2031</v>
      </c>
      <c r="BO52" s="3">
        <f t="shared" si="45"/>
        <v>3888.5131782434946</v>
      </c>
      <c r="BP52" s="3">
        <f t="shared" si="45"/>
        <v>3695.4369709275429</v>
      </c>
      <c r="BQ52" s="3">
        <f t="shared" si="45"/>
        <v>3502.3607636115912</v>
      </c>
      <c r="BS52" s="3">
        <v>2031</v>
      </c>
      <c r="BT52" s="3">
        <f t="shared" si="46"/>
        <v>0</v>
      </c>
      <c r="BU52" s="3">
        <f t="shared" si="46"/>
        <v>0</v>
      </c>
      <c r="BV52" s="3">
        <f t="shared" si="46"/>
        <v>0</v>
      </c>
      <c r="BX52" s="3">
        <v>2031</v>
      </c>
      <c r="BY52" s="3">
        <f t="shared" si="47"/>
        <v>0</v>
      </c>
      <c r="BZ52" s="3">
        <f t="shared" si="47"/>
        <v>0</v>
      </c>
      <c r="CA52" s="3">
        <f t="shared" si="47"/>
        <v>0</v>
      </c>
      <c r="CC52" s="3">
        <v>2031</v>
      </c>
      <c r="CD52" s="3">
        <f t="shared" si="48"/>
        <v>476.14447080532585</v>
      </c>
      <c r="CE52" s="3">
        <f t="shared" si="48"/>
        <v>452.50248623602562</v>
      </c>
      <c r="CF52" s="3">
        <f t="shared" si="48"/>
        <v>428.86050166672544</v>
      </c>
    </row>
    <row r="53" spans="6:84" x14ac:dyDescent="0.25">
      <c r="F53" s="3">
        <v>2032</v>
      </c>
      <c r="G53" s="3">
        <f t="shared" si="33"/>
        <v>129.45120414274365</v>
      </c>
      <c r="H53" s="3">
        <f t="shared" si="33"/>
        <v>116.65839542396947</v>
      </c>
      <c r="I53" s="3">
        <f t="shared" si="33"/>
        <v>103.86558670519528</v>
      </c>
      <c r="K53" s="3">
        <v>2032</v>
      </c>
      <c r="L53" s="3">
        <f t="shared" si="34"/>
        <v>544.72011501487293</v>
      </c>
      <c r="M53" s="3">
        <f t="shared" si="34"/>
        <v>503.72428242304971</v>
      </c>
      <c r="N53" s="3">
        <f t="shared" si="34"/>
        <v>462.7284498312265</v>
      </c>
      <c r="P53" s="3">
        <v>2032</v>
      </c>
      <c r="Q53" s="3">
        <f t="shared" si="35"/>
        <v>205.26391174810965</v>
      </c>
      <c r="R53" s="3">
        <f t="shared" si="35"/>
        <v>195.36839593027628</v>
      </c>
      <c r="S53" s="3">
        <f t="shared" si="35"/>
        <v>185.47288011244291</v>
      </c>
      <c r="U53" s="3">
        <v>2032</v>
      </c>
      <c r="V53" s="3">
        <f t="shared" si="36"/>
        <v>2984.046765117876</v>
      </c>
      <c r="W53" s="3">
        <f t="shared" si="36"/>
        <v>2854.3256973250818</v>
      </c>
      <c r="X53" s="3">
        <f t="shared" si="36"/>
        <v>2724.6046295322872</v>
      </c>
      <c r="Z53" s="3">
        <v>2032</v>
      </c>
      <c r="AA53" s="3">
        <f t="shared" si="37"/>
        <v>833.04638859540705</v>
      </c>
      <c r="AB53" s="3">
        <f t="shared" si="37"/>
        <v>796.83259050325205</v>
      </c>
      <c r="AC53" s="3">
        <f t="shared" si="37"/>
        <v>760.61879241109693</v>
      </c>
      <c r="AE53" s="3">
        <v>2032</v>
      </c>
      <c r="AF53" s="3">
        <f t="shared" si="38"/>
        <v>443.93967532449477</v>
      </c>
      <c r="AG53" s="3">
        <f t="shared" si="38"/>
        <v>419.46495823702611</v>
      </c>
      <c r="AH53" s="3">
        <f t="shared" si="38"/>
        <v>394.99024114955751</v>
      </c>
      <c r="AJ53" s="3">
        <v>2032</v>
      </c>
      <c r="AK53" s="3">
        <f t="shared" si="39"/>
        <v>589.29269844263229</v>
      </c>
      <c r="AL53" s="3">
        <f t="shared" si="39"/>
        <v>553.06644633091184</v>
      </c>
      <c r="AM53" s="3">
        <f t="shared" si="39"/>
        <v>516.8401942191914</v>
      </c>
      <c r="AO53" s="3">
        <v>2032</v>
      </c>
      <c r="AP53" s="3">
        <f t="shared" si="40"/>
        <v>443.63704747815052</v>
      </c>
      <c r="AQ53" s="3">
        <f t="shared" si="40"/>
        <v>424.35146784715067</v>
      </c>
      <c r="AR53" s="3">
        <f t="shared" si="40"/>
        <v>405.06588821615082</v>
      </c>
      <c r="AT53" s="3">
        <v>2032</v>
      </c>
      <c r="AU53" s="3">
        <f t="shared" si="41"/>
        <v>559.93025409863651</v>
      </c>
      <c r="AV53" s="3">
        <f t="shared" si="41"/>
        <v>535.58923126339403</v>
      </c>
      <c r="AW53" s="3">
        <f t="shared" si="41"/>
        <v>511.24820842815149</v>
      </c>
      <c r="AY53" s="3">
        <v>2032</v>
      </c>
      <c r="AZ53" s="3">
        <f t="shared" si="42"/>
        <v>81.835960214416104</v>
      </c>
      <c r="BA53" s="3">
        <f t="shared" si="42"/>
        <v>78.278426107726816</v>
      </c>
      <c r="BB53" s="3">
        <f t="shared" si="42"/>
        <v>74.720892001037527</v>
      </c>
      <c r="BD53" s="3">
        <v>2032</v>
      </c>
      <c r="BE53" s="3">
        <f t="shared" si="43"/>
        <v>141.25168432931062</v>
      </c>
      <c r="BF53" s="3">
        <f t="shared" si="43"/>
        <v>133.86295964618671</v>
      </c>
      <c r="BG53" s="3">
        <f t="shared" si="43"/>
        <v>126.4742349630628</v>
      </c>
      <c r="BI53" s="3">
        <v>2032</v>
      </c>
      <c r="BJ53" s="3">
        <f t="shared" si="44"/>
        <v>86.343873736903561</v>
      </c>
      <c r="BK53" s="3">
        <f t="shared" si="44"/>
        <v>82.873717660904873</v>
      </c>
      <c r="BL53" s="3">
        <f t="shared" si="44"/>
        <v>79.4035615849062</v>
      </c>
      <c r="BN53" s="3">
        <v>2032</v>
      </c>
      <c r="BO53" s="3">
        <f t="shared" si="45"/>
        <v>3872.387289803346</v>
      </c>
      <c r="BP53" s="3">
        <f t="shared" si="45"/>
        <v>3673.8597342610569</v>
      </c>
      <c r="BQ53" s="3">
        <f t="shared" si="45"/>
        <v>3475.3321787187683</v>
      </c>
      <c r="BS53" s="3">
        <v>2032</v>
      </c>
      <c r="BT53" s="3">
        <f t="shared" si="46"/>
        <v>0</v>
      </c>
      <c r="BU53" s="3">
        <f t="shared" si="46"/>
        <v>0</v>
      </c>
      <c r="BV53" s="3">
        <f t="shared" si="46"/>
        <v>0</v>
      </c>
      <c r="BX53" s="3">
        <v>2032</v>
      </c>
      <c r="BY53" s="3">
        <f t="shared" si="47"/>
        <v>0</v>
      </c>
      <c r="BZ53" s="3">
        <f t="shared" si="47"/>
        <v>0</v>
      </c>
      <c r="CA53" s="3">
        <f t="shared" si="47"/>
        <v>0</v>
      </c>
      <c r="CC53" s="3">
        <v>2032</v>
      </c>
      <c r="CD53" s="3">
        <f t="shared" si="48"/>
        <v>474.16987222081781</v>
      </c>
      <c r="CE53" s="3">
        <f t="shared" si="48"/>
        <v>449.86037562380284</v>
      </c>
      <c r="CF53" s="3">
        <f t="shared" si="48"/>
        <v>425.55087902678792</v>
      </c>
    </row>
    <row r="54" spans="6:84" x14ac:dyDescent="0.25">
      <c r="F54" s="3">
        <v>2033</v>
      </c>
      <c r="G54" s="3">
        <f t="shared" si="33"/>
        <v>128.41207682527073</v>
      </c>
      <c r="H54" s="3">
        <f t="shared" si="33"/>
        <v>115.2415277104288</v>
      </c>
      <c r="I54" s="3">
        <f t="shared" si="33"/>
        <v>102.07097859558687</v>
      </c>
      <c r="K54" s="3">
        <v>2033</v>
      </c>
      <c r="L54" s="3">
        <f t="shared" si="34"/>
        <v>541.39012779430323</v>
      </c>
      <c r="M54" s="3">
        <f t="shared" si="34"/>
        <v>499.18378839503936</v>
      </c>
      <c r="N54" s="3">
        <f t="shared" si="34"/>
        <v>456.97744899577549</v>
      </c>
      <c r="P54" s="3">
        <v>2033</v>
      </c>
      <c r="Q54" s="3">
        <f t="shared" si="35"/>
        <v>204.46012416456625</v>
      </c>
      <c r="R54" s="3">
        <f t="shared" si="35"/>
        <v>194.27241793362703</v>
      </c>
      <c r="S54" s="3">
        <f t="shared" si="35"/>
        <v>184.0847117026878</v>
      </c>
      <c r="U54" s="3">
        <v>2033</v>
      </c>
      <c r="V54" s="3">
        <f t="shared" si="36"/>
        <v>2973.5098526885181</v>
      </c>
      <c r="W54" s="3">
        <f t="shared" si="36"/>
        <v>2839.9584385969888</v>
      </c>
      <c r="X54" s="3">
        <f t="shared" si="36"/>
        <v>2706.407024505459</v>
      </c>
      <c r="Z54" s="3">
        <v>2033</v>
      </c>
      <c r="AA54" s="3">
        <f t="shared" si="37"/>
        <v>830.10483387554473</v>
      </c>
      <c r="AB54" s="3">
        <f t="shared" si="37"/>
        <v>792.82173077499272</v>
      </c>
      <c r="AC54" s="3">
        <f t="shared" si="37"/>
        <v>755.5386276744407</v>
      </c>
      <c r="AE54" s="3">
        <v>2033</v>
      </c>
      <c r="AF54" s="3">
        <f t="shared" si="38"/>
        <v>441.95165629973695</v>
      </c>
      <c r="AG54" s="3">
        <f t="shared" si="38"/>
        <v>416.75426059418669</v>
      </c>
      <c r="AH54" s="3">
        <f t="shared" si="38"/>
        <v>391.55686488863643</v>
      </c>
      <c r="AJ54" s="3">
        <v>2033</v>
      </c>
      <c r="AK54" s="3">
        <f t="shared" si="39"/>
        <v>586.35013211443368</v>
      </c>
      <c r="AL54" s="3">
        <f t="shared" si="39"/>
        <v>549.05420725753652</v>
      </c>
      <c r="AM54" s="3">
        <f t="shared" si="39"/>
        <v>511.75828240063942</v>
      </c>
      <c r="AO54" s="3">
        <v>2033</v>
      </c>
      <c r="AP54" s="3">
        <f t="shared" si="40"/>
        <v>442.07052889193409</v>
      </c>
      <c r="AQ54" s="3">
        <f t="shared" si="40"/>
        <v>422.21549319789477</v>
      </c>
      <c r="AR54" s="3">
        <f t="shared" si="40"/>
        <v>402.36045750385546</v>
      </c>
      <c r="AT54" s="3">
        <v>2033</v>
      </c>
      <c r="AU54" s="3">
        <f t="shared" si="41"/>
        <v>557.95309471797498</v>
      </c>
      <c r="AV54" s="3">
        <f t="shared" si="41"/>
        <v>532.89334092938168</v>
      </c>
      <c r="AW54" s="3">
        <f t="shared" si="41"/>
        <v>507.83358714078838</v>
      </c>
      <c r="AY54" s="3">
        <v>2033</v>
      </c>
      <c r="AZ54" s="3">
        <f t="shared" si="42"/>
        <v>81.546990766473272</v>
      </c>
      <c r="BA54" s="3">
        <f t="shared" si="42"/>
        <v>77.884411366601938</v>
      </c>
      <c r="BB54" s="3">
        <f t="shared" si="42"/>
        <v>74.221831966730605</v>
      </c>
      <c r="BD54" s="3">
        <v>2033</v>
      </c>
      <c r="BE54" s="3">
        <f t="shared" si="43"/>
        <v>140.65151701435241</v>
      </c>
      <c r="BF54" s="3">
        <f t="shared" si="43"/>
        <v>133.04462133769658</v>
      </c>
      <c r="BG54" s="3">
        <f t="shared" si="43"/>
        <v>125.43772566104074</v>
      </c>
      <c r="BI54" s="3">
        <v>2033</v>
      </c>
      <c r="BJ54" s="3">
        <f t="shared" si="44"/>
        <v>86.062001784173347</v>
      </c>
      <c r="BK54" s="3">
        <f t="shared" si="44"/>
        <v>82.489380474825182</v>
      </c>
      <c r="BL54" s="3">
        <f t="shared" si="44"/>
        <v>78.916759165477004</v>
      </c>
      <c r="BN54" s="3">
        <v>2033</v>
      </c>
      <c r="BO54" s="3">
        <f t="shared" si="45"/>
        <v>3856.2614013631969</v>
      </c>
      <c r="BP54" s="3">
        <f t="shared" si="45"/>
        <v>3651.8718119931959</v>
      </c>
      <c r="BQ54" s="3">
        <f t="shared" si="45"/>
        <v>3447.4822226231945</v>
      </c>
      <c r="BS54" s="3">
        <v>2033</v>
      </c>
      <c r="BT54" s="3">
        <f t="shared" si="46"/>
        <v>0</v>
      </c>
      <c r="BU54" s="3">
        <f t="shared" si="46"/>
        <v>0</v>
      </c>
      <c r="BV54" s="3">
        <f t="shared" si="46"/>
        <v>0</v>
      </c>
      <c r="BX54" s="3">
        <v>2033</v>
      </c>
      <c r="BY54" s="3">
        <f t="shared" si="47"/>
        <v>0</v>
      </c>
      <c r="BZ54" s="3">
        <f t="shared" si="47"/>
        <v>0</v>
      </c>
      <c r="CA54" s="3">
        <f t="shared" si="47"/>
        <v>0</v>
      </c>
      <c r="CC54" s="3">
        <v>2033</v>
      </c>
      <c r="CD54" s="3">
        <f t="shared" si="48"/>
        <v>472.19527363630982</v>
      </c>
      <c r="CE54" s="3">
        <f t="shared" si="48"/>
        <v>447.16797697875865</v>
      </c>
      <c r="CF54" s="3">
        <f t="shared" si="48"/>
        <v>422.14068032120747</v>
      </c>
    </row>
    <row r="55" spans="6:84" x14ac:dyDescent="0.25">
      <c r="F55" s="3">
        <v>2034</v>
      </c>
      <c r="G55" s="3">
        <f t="shared" si="33"/>
        <v>127.3729495077978</v>
      </c>
      <c r="H55" s="3">
        <f t="shared" si="33"/>
        <v>113.797391839356</v>
      </c>
      <c r="I55" s="3">
        <f t="shared" si="33"/>
        <v>100.22183417091419</v>
      </c>
      <c r="K55" s="3">
        <v>2034</v>
      </c>
      <c r="L55" s="3">
        <f t="shared" si="34"/>
        <v>538.06014057373352</v>
      </c>
      <c r="M55" s="3">
        <f t="shared" si="34"/>
        <v>494.5559108341514</v>
      </c>
      <c r="N55" s="3">
        <f t="shared" si="34"/>
        <v>451.05168109456923</v>
      </c>
      <c r="P55" s="3">
        <v>2034</v>
      </c>
      <c r="Q55" s="3">
        <f t="shared" si="35"/>
        <v>203.65633658102288</v>
      </c>
      <c r="R55" s="3">
        <f t="shared" si="35"/>
        <v>193.15534742397972</v>
      </c>
      <c r="S55" s="3">
        <f t="shared" si="35"/>
        <v>182.65435826693658</v>
      </c>
      <c r="U55" s="3">
        <v>2034</v>
      </c>
      <c r="V55" s="3">
        <f t="shared" si="36"/>
        <v>2962.9729402591602</v>
      </c>
      <c r="W55" s="3">
        <f t="shared" si="36"/>
        <v>2825.3146765153656</v>
      </c>
      <c r="X55" s="3">
        <f t="shared" si="36"/>
        <v>2687.6564127715715</v>
      </c>
      <c r="Z55" s="3">
        <v>2034</v>
      </c>
      <c r="AA55" s="3">
        <f t="shared" si="37"/>
        <v>827.16327915568229</v>
      </c>
      <c r="AB55" s="3">
        <f t="shared" si="37"/>
        <v>788.73368052720627</v>
      </c>
      <c r="AC55" s="3">
        <f t="shared" si="37"/>
        <v>750.30408189873037</v>
      </c>
      <c r="AE55" s="3">
        <v>2034</v>
      </c>
      <c r="AF55" s="3">
        <f t="shared" si="38"/>
        <v>439.96363727497919</v>
      </c>
      <c r="AG55" s="3">
        <f t="shared" si="38"/>
        <v>413.99139454519297</v>
      </c>
      <c r="AH55" s="3">
        <f t="shared" si="38"/>
        <v>388.01915181540681</v>
      </c>
      <c r="AJ55" s="3">
        <v>2034</v>
      </c>
      <c r="AK55" s="3">
        <f t="shared" si="39"/>
        <v>583.40756578623518</v>
      </c>
      <c r="AL55" s="3">
        <f t="shared" si="39"/>
        <v>544.96475111861332</v>
      </c>
      <c r="AM55" s="3">
        <f t="shared" si="39"/>
        <v>506.52193645099146</v>
      </c>
      <c r="AO55" s="3">
        <v>2034</v>
      </c>
      <c r="AP55" s="3">
        <f t="shared" si="40"/>
        <v>440.50401030571766</v>
      </c>
      <c r="AQ55" s="3">
        <f t="shared" si="40"/>
        <v>420.03841090488083</v>
      </c>
      <c r="AR55" s="3">
        <f t="shared" si="40"/>
        <v>399.57281150404401</v>
      </c>
      <c r="AT55" s="3">
        <v>2034</v>
      </c>
      <c r="AU55" s="3">
        <f t="shared" si="41"/>
        <v>555.97593533731356</v>
      </c>
      <c r="AV55" s="3">
        <f t="shared" si="41"/>
        <v>530.14556716150003</v>
      </c>
      <c r="AW55" s="3">
        <f t="shared" si="41"/>
        <v>504.31519898568661</v>
      </c>
      <c r="AY55" s="3">
        <v>2034</v>
      </c>
      <c r="AZ55" s="3">
        <f t="shared" si="42"/>
        <v>81.258021318530439</v>
      </c>
      <c r="BA55" s="3">
        <f t="shared" si="42"/>
        <v>77.482813662065382</v>
      </c>
      <c r="BB55" s="3">
        <f t="shared" si="42"/>
        <v>73.70760600560034</v>
      </c>
      <c r="BD55" s="3">
        <v>2034</v>
      </c>
      <c r="BE55" s="3">
        <f t="shared" si="43"/>
        <v>140.05134969939422</v>
      </c>
      <c r="BF55" s="3">
        <f t="shared" si="43"/>
        <v>132.21053379750529</v>
      </c>
      <c r="BG55" s="3">
        <f t="shared" si="43"/>
        <v>124.36971789561635</v>
      </c>
      <c r="BI55" s="3">
        <v>2034</v>
      </c>
      <c r="BJ55" s="3">
        <f t="shared" si="44"/>
        <v>85.780129831443148</v>
      </c>
      <c r="BK55" s="3">
        <f t="shared" si="44"/>
        <v>82.097646573557938</v>
      </c>
      <c r="BL55" s="3">
        <f t="shared" si="44"/>
        <v>78.415163315672743</v>
      </c>
      <c r="BN55" s="3">
        <v>2034</v>
      </c>
      <c r="BO55" s="3">
        <f t="shared" si="45"/>
        <v>3840.1355129230478</v>
      </c>
      <c r="BP55" s="3">
        <f t="shared" si="45"/>
        <v>3629.4607238062626</v>
      </c>
      <c r="BQ55" s="3">
        <f t="shared" si="45"/>
        <v>3418.7859346894775</v>
      </c>
      <c r="BS55" s="3">
        <v>2034</v>
      </c>
      <c r="BT55" s="3">
        <f t="shared" si="46"/>
        <v>0</v>
      </c>
      <c r="BU55" s="3">
        <f t="shared" si="46"/>
        <v>0</v>
      </c>
      <c r="BV55" s="3">
        <f t="shared" si="46"/>
        <v>0</v>
      </c>
      <c r="BX55" s="3">
        <v>2034</v>
      </c>
      <c r="BY55" s="3">
        <f t="shared" si="47"/>
        <v>0</v>
      </c>
      <c r="BZ55" s="3">
        <f t="shared" si="47"/>
        <v>0</v>
      </c>
      <c r="CA55" s="3">
        <f t="shared" si="47"/>
        <v>0</v>
      </c>
      <c r="CC55" s="3">
        <v>2034</v>
      </c>
      <c r="CD55" s="3">
        <f t="shared" si="48"/>
        <v>470.22067505180178</v>
      </c>
      <c r="CE55" s="3">
        <f t="shared" si="48"/>
        <v>444.423762098726</v>
      </c>
      <c r="CF55" s="3">
        <f t="shared" si="48"/>
        <v>418.62684914565023</v>
      </c>
    </row>
    <row r="56" spans="6:84" x14ac:dyDescent="0.25">
      <c r="F56" s="3">
        <v>2035</v>
      </c>
      <c r="G56" s="3">
        <f t="shared" si="33"/>
        <v>126.33382219032488</v>
      </c>
      <c r="H56" s="3">
        <f t="shared" si="33"/>
        <v>112.32515915917951</v>
      </c>
      <c r="I56" s="3">
        <f t="shared" si="33"/>
        <v>98.316496128034174</v>
      </c>
      <c r="K56" s="3">
        <v>2035</v>
      </c>
      <c r="L56" s="3">
        <f t="shared" si="34"/>
        <v>534.73015335316393</v>
      </c>
      <c r="M56" s="3">
        <f t="shared" si="34"/>
        <v>489.83799424370386</v>
      </c>
      <c r="N56" s="3">
        <f t="shared" si="34"/>
        <v>444.94583513424396</v>
      </c>
      <c r="P56" s="3">
        <v>2035</v>
      </c>
      <c r="Q56" s="3">
        <f t="shared" si="35"/>
        <v>202.85254899747952</v>
      </c>
      <c r="R56" s="3">
        <f t="shared" si="35"/>
        <v>192.01654342131866</v>
      </c>
      <c r="S56" s="3">
        <f t="shared" si="35"/>
        <v>181.1805378451578</v>
      </c>
      <c r="U56" s="3">
        <v>2035</v>
      </c>
      <c r="V56" s="3">
        <f t="shared" si="36"/>
        <v>2952.4360278298022</v>
      </c>
      <c r="W56" s="3">
        <f t="shared" si="36"/>
        <v>2810.3860084245448</v>
      </c>
      <c r="X56" s="3">
        <f t="shared" si="36"/>
        <v>2668.3359890192874</v>
      </c>
      <c r="Z56" s="3">
        <v>2035</v>
      </c>
      <c r="AA56" s="3">
        <f t="shared" si="37"/>
        <v>824.22172443581985</v>
      </c>
      <c r="AB56" s="3">
        <f t="shared" si="37"/>
        <v>784.56609401851881</v>
      </c>
      <c r="AC56" s="3">
        <f t="shared" si="37"/>
        <v>744.91046360121777</v>
      </c>
      <c r="AE56" s="3">
        <v>2035</v>
      </c>
      <c r="AF56" s="3">
        <f t="shared" si="38"/>
        <v>437.97561825022143</v>
      </c>
      <c r="AG56" s="3">
        <f t="shared" si="38"/>
        <v>411.17477474524514</v>
      </c>
      <c r="AH56" s="3">
        <f t="shared" si="38"/>
        <v>384.37393124026886</v>
      </c>
      <c r="AJ56" s="3">
        <v>2035</v>
      </c>
      <c r="AK56" s="3">
        <f t="shared" si="39"/>
        <v>580.46499945803657</v>
      </c>
      <c r="AL56" s="3">
        <f t="shared" si="39"/>
        <v>540.79573136606143</v>
      </c>
      <c r="AM56" s="3">
        <f t="shared" si="39"/>
        <v>501.12646327408635</v>
      </c>
      <c r="AO56" s="3">
        <v>2035</v>
      </c>
      <c r="AP56" s="3">
        <f t="shared" si="40"/>
        <v>438.93749171950122</v>
      </c>
      <c r="AQ56" s="3">
        <f t="shared" si="40"/>
        <v>417.81897174862769</v>
      </c>
      <c r="AR56" s="3">
        <f t="shared" si="40"/>
        <v>396.70045177775415</v>
      </c>
      <c r="AT56" s="3">
        <v>2035</v>
      </c>
      <c r="AU56" s="3">
        <f t="shared" si="41"/>
        <v>553.99877595665203</v>
      </c>
      <c r="AV56" s="3">
        <f t="shared" si="41"/>
        <v>527.34433327496697</v>
      </c>
      <c r="AW56" s="3">
        <f t="shared" si="41"/>
        <v>500.68989059328197</v>
      </c>
      <c r="AY56" s="3">
        <v>2035</v>
      </c>
      <c r="AZ56" s="3">
        <f t="shared" si="42"/>
        <v>80.969051870587592</v>
      </c>
      <c r="BA56" s="3">
        <f t="shared" si="42"/>
        <v>77.073402555572088</v>
      </c>
      <c r="BB56" s="3">
        <f t="shared" si="42"/>
        <v>73.177753240556598</v>
      </c>
      <c r="BD56" s="3">
        <v>2035</v>
      </c>
      <c r="BE56" s="3">
        <f t="shared" si="43"/>
        <v>139.45118238443604</v>
      </c>
      <c r="BF56" s="3">
        <f t="shared" si="43"/>
        <v>131.36021842248073</v>
      </c>
      <c r="BG56" s="3">
        <f t="shared" si="43"/>
        <v>123.26925446052547</v>
      </c>
      <c r="BI56" s="3">
        <v>2035</v>
      </c>
      <c r="BJ56" s="3">
        <f t="shared" si="44"/>
        <v>85.498257878712934</v>
      </c>
      <c r="BK56" s="3">
        <f t="shared" si="44"/>
        <v>81.698291178452195</v>
      </c>
      <c r="BL56" s="3">
        <f t="shared" si="44"/>
        <v>77.898324478191469</v>
      </c>
      <c r="BN56" s="3">
        <v>2035</v>
      </c>
      <c r="BO56" s="3">
        <f t="shared" si="45"/>
        <v>3824.0096244828992</v>
      </c>
      <c r="BP56" s="3">
        <f t="shared" si="45"/>
        <v>3606.6136101184002</v>
      </c>
      <c r="BQ56" s="3">
        <f t="shared" si="45"/>
        <v>3389.2175957539016</v>
      </c>
      <c r="BS56" s="3">
        <v>2035</v>
      </c>
      <c r="BT56" s="3">
        <f t="shared" si="46"/>
        <v>0</v>
      </c>
      <c r="BU56" s="3">
        <f t="shared" si="46"/>
        <v>0</v>
      </c>
      <c r="BV56" s="3">
        <f t="shared" si="46"/>
        <v>0</v>
      </c>
      <c r="BX56" s="3">
        <v>2035</v>
      </c>
      <c r="BY56" s="3">
        <f t="shared" si="47"/>
        <v>0</v>
      </c>
      <c r="BZ56" s="3">
        <f t="shared" si="47"/>
        <v>0</v>
      </c>
      <c r="CA56" s="3">
        <f t="shared" si="47"/>
        <v>0</v>
      </c>
      <c r="CC56" s="3">
        <v>2035</v>
      </c>
      <c r="CD56" s="3">
        <f t="shared" si="48"/>
        <v>468.24607646729373</v>
      </c>
      <c r="CE56" s="3">
        <f t="shared" si="48"/>
        <v>441.6261563410286</v>
      </c>
      <c r="CF56" s="3">
        <f t="shared" si="48"/>
        <v>415.00623621476348</v>
      </c>
    </row>
    <row r="57" spans="6:84" x14ac:dyDescent="0.25">
      <c r="F57" s="3">
        <v>2036</v>
      </c>
      <c r="G57" s="3">
        <f t="shared" si="33"/>
        <v>125.29469487285195</v>
      </c>
      <c r="H57" s="3">
        <f t="shared" si="33"/>
        <v>110.82397583644938</v>
      </c>
      <c r="I57" s="3">
        <f t="shared" si="33"/>
        <v>96.353256800046779</v>
      </c>
      <c r="K57" s="3">
        <v>2036</v>
      </c>
      <c r="L57" s="3">
        <f t="shared" si="34"/>
        <v>531.40016613259422</v>
      </c>
      <c r="M57" s="3">
        <f t="shared" si="34"/>
        <v>485.02730242917181</v>
      </c>
      <c r="N57" s="3">
        <f t="shared" si="34"/>
        <v>438.6544387257494</v>
      </c>
      <c r="P57" s="3">
        <v>2036</v>
      </c>
      <c r="Q57" s="3">
        <f t="shared" si="35"/>
        <v>202.04876141393615</v>
      </c>
      <c r="R57" s="3">
        <f t="shared" si="35"/>
        <v>190.85534546689735</v>
      </c>
      <c r="S57" s="3">
        <f t="shared" si="35"/>
        <v>179.66192951985852</v>
      </c>
      <c r="U57" s="3">
        <v>2036</v>
      </c>
      <c r="V57" s="3">
        <f t="shared" si="36"/>
        <v>2941.8991154004443</v>
      </c>
      <c r="W57" s="3">
        <f t="shared" si="36"/>
        <v>2795.1637763206986</v>
      </c>
      <c r="X57" s="3">
        <f t="shared" si="36"/>
        <v>2648.4284372409525</v>
      </c>
      <c r="Z57" s="3">
        <v>2036</v>
      </c>
      <c r="AA57" s="3">
        <f t="shared" si="37"/>
        <v>821.28016971595741</v>
      </c>
      <c r="AB57" s="3">
        <f t="shared" si="37"/>
        <v>780.31655422286167</v>
      </c>
      <c r="AC57" s="3">
        <f t="shared" si="37"/>
        <v>739.35293872976592</v>
      </c>
      <c r="AE57" s="3">
        <v>2036</v>
      </c>
      <c r="AF57" s="3">
        <f t="shared" si="38"/>
        <v>435.98759922546367</v>
      </c>
      <c r="AG57" s="3">
        <f t="shared" si="38"/>
        <v>408.30276767252724</v>
      </c>
      <c r="AH57" s="3">
        <f t="shared" si="38"/>
        <v>380.61793611959081</v>
      </c>
      <c r="AJ57" s="3">
        <v>2036</v>
      </c>
      <c r="AK57" s="3">
        <f t="shared" si="39"/>
        <v>577.52243312983796</v>
      </c>
      <c r="AL57" s="3">
        <f t="shared" si="39"/>
        <v>536.54473014259099</v>
      </c>
      <c r="AM57" s="3">
        <f t="shared" si="39"/>
        <v>495.56702715534396</v>
      </c>
      <c r="AO57" s="3">
        <v>2036</v>
      </c>
      <c r="AP57" s="3">
        <f t="shared" si="40"/>
        <v>437.37097313328479</v>
      </c>
      <c r="AQ57" s="3">
        <f t="shared" si="40"/>
        <v>415.55588854714483</v>
      </c>
      <c r="AR57" s="3">
        <f t="shared" si="40"/>
        <v>393.74080396100487</v>
      </c>
      <c r="AT57" s="3">
        <v>2036</v>
      </c>
      <c r="AU57" s="3">
        <f t="shared" si="41"/>
        <v>552.02161657599049</v>
      </c>
      <c r="AV57" s="3">
        <f t="shared" si="41"/>
        <v>524.48801467115368</v>
      </c>
      <c r="AW57" s="3">
        <f t="shared" si="41"/>
        <v>496.95441276631686</v>
      </c>
      <c r="AY57" s="3">
        <v>2036</v>
      </c>
      <c r="AZ57" s="3">
        <f t="shared" si="42"/>
        <v>80.680082422644759</v>
      </c>
      <c r="BA57" s="3">
        <f t="shared" si="42"/>
        <v>76.655940605783996</v>
      </c>
      <c r="BB57" s="3">
        <f t="shared" si="42"/>
        <v>72.631798788923234</v>
      </c>
      <c r="BD57" s="3">
        <v>2036</v>
      </c>
      <c r="BE57" s="3">
        <f t="shared" si="43"/>
        <v>138.85101506947782</v>
      </c>
      <c r="BF57" s="3">
        <f t="shared" si="43"/>
        <v>130.49318206522855</v>
      </c>
      <c r="BG57" s="3">
        <f t="shared" si="43"/>
        <v>122.13534906097925</v>
      </c>
      <c r="BI57" s="3">
        <v>2036</v>
      </c>
      <c r="BJ57" s="3">
        <f t="shared" si="44"/>
        <v>85.216385925982735</v>
      </c>
      <c r="BK57" s="3">
        <f t="shared" si="44"/>
        <v>81.291082680062402</v>
      </c>
      <c r="BL57" s="3">
        <f t="shared" si="44"/>
        <v>77.365779434142084</v>
      </c>
      <c r="BN57" s="3">
        <v>2036</v>
      </c>
      <c r="BO57" s="3">
        <f t="shared" si="45"/>
        <v>3807.8837360427506</v>
      </c>
      <c r="BP57" s="3">
        <f t="shared" si="45"/>
        <v>3583.3172205581395</v>
      </c>
      <c r="BQ57" s="3">
        <f t="shared" si="45"/>
        <v>3358.7507050735285</v>
      </c>
      <c r="BS57" s="3">
        <v>2036</v>
      </c>
      <c r="BT57" s="3">
        <f t="shared" si="46"/>
        <v>0</v>
      </c>
      <c r="BU57" s="3">
        <f t="shared" si="46"/>
        <v>0</v>
      </c>
      <c r="BV57" s="3">
        <f t="shared" si="46"/>
        <v>0</v>
      </c>
      <c r="BX57" s="3">
        <v>2036</v>
      </c>
      <c r="BY57" s="3">
        <f t="shared" si="47"/>
        <v>0</v>
      </c>
      <c r="BZ57" s="3">
        <f t="shared" si="47"/>
        <v>0</v>
      </c>
      <c r="CA57" s="3">
        <f t="shared" si="47"/>
        <v>0</v>
      </c>
      <c r="CC57" s="3">
        <v>2036</v>
      </c>
      <c r="CD57" s="3">
        <f t="shared" si="48"/>
        <v>466.27147788278575</v>
      </c>
      <c r="CE57" s="3">
        <f t="shared" si="48"/>
        <v>438.77353721120073</v>
      </c>
      <c r="CF57" s="3">
        <f t="shared" si="48"/>
        <v>411.27559653961566</v>
      </c>
    </row>
    <row r="58" spans="6:84" x14ac:dyDescent="0.25">
      <c r="F58" s="3">
        <v>2037</v>
      </c>
      <c r="G58" s="3">
        <f t="shared" si="33"/>
        <v>124.25556755537903</v>
      </c>
      <c r="H58" s="3">
        <f t="shared" si="33"/>
        <v>109.29296209058552</v>
      </c>
      <c r="I58" s="3">
        <f t="shared" si="33"/>
        <v>94.330356625792007</v>
      </c>
      <c r="K58" s="3">
        <v>2037</v>
      </c>
      <c r="L58" s="3">
        <f t="shared" si="34"/>
        <v>528.07017891202452</v>
      </c>
      <c r="M58" s="3">
        <f t="shared" si="34"/>
        <v>480.12101604586155</v>
      </c>
      <c r="N58" s="3">
        <f t="shared" si="34"/>
        <v>432.17185317969847</v>
      </c>
      <c r="P58" s="3">
        <v>2037</v>
      </c>
      <c r="Q58" s="3">
        <f t="shared" si="35"/>
        <v>201.24497383039278</v>
      </c>
      <c r="R58" s="3">
        <f t="shared" si="35"/>
        <v>189.67107303129981</v>
      </c>
      <c r="S58" s="3">
        <f t="shared" si="35"/>
        <v>178.09717223220684</v>
      </c>
      <c r="U58" s="3">
        <v>2037</v>
      </c>
      <c r="V58" s="3">
        <f t="shared" si="36"/>
        <v>2931.3622029710864</v>
      </c>
      <c r="W58" s="3">
        <f t="shared" si="36"/>
        <v>2779.6390590920701</v>
      </c>
      <c r="X58" s="3">
        <f t="shared" si="36"/>
        <v>2627.9159152130533</v>
      </c>
      <c r="Z58" s="3">
        <v>2037</v>
      </c>
      <c r="AA58" s="3">
        <f t="shared" si="37"/>
        <v>818.33861499609498</v>
      </c>
      <c r="AB58" s="3">
        <f t="shared" si="37"/>
        <v>775.98257066320286</v>
      </c>
      <c r="AC58" s="3">
        <f t="shared" si="37"/>
        <v>733.62652633031064</v>
      </c>
      <c r="AE58" s="3">
        <v>2037</v>
      </c>
      <c r="AF58" s="3">
        <f t="shared" si="38"/>
        <v>433.99958020070591</v>
      </c>
      <c r="AG58" s="3">
        <f t="shared" si="38"/>
        <v>405.3736901641571</v>
      </c>
      <c r="AH58" s="3">
        <f t="shared" si="38"/>
        <v>376.74780012760823</v>
      </c>
      <c r="AJ58" s="3">
        <v>2037</v>
      </c>
      <c r="AK58" s="3">
        <f t="shared" si="39"/>
        <v>574.57986680163947</v>
      </c>
      <c r="AL58" s="3">
        <f t="shared" si="39"/>
        <v>532.20925611468829</v>
      </c>
      <c r="AM58" s="3">
        <f t="shared" si="39"/>
        <v>489.83864542773705</v>
      </c>
      <c r="AO58" s="3">
        <v>2037</v>
      </c>
      <c r="AP58" s="3">
        <f t="shared" si="40"/>
        <v>435.80445454706836</v>
      </c>
      <c r="AQ58" s="3">
        <f t="shared" si="40"/>
        <v>413.24783500229029</v>
      </c>
      <c r="AR58" s="3">
        <f t="shared" si="40"/>
        <v>390.69121545751227</v>
      </c>
      <c r="AT58" s="3">
        <v>2037</v>
      </c>
      <c r="AU58" s="3">
        <f t="shared" si="41"/>
        <v>550.04445719532896</v>
      </c>
      <c r="AV58" s="3">
        <f t="shared" si="41"/>
        <v>521.57493738153141</v>
      </c>
      <c r="AW58" s="3">
        <f t="shared" si="41"/>
        <v>493.10541756773387</v>
      </c>
      <c r="AY58" s="3">
        <v>2037</v>
      </c>
      <c r="AZ58" s="3">
        <f t="shared" si="42"/>
        <v>80.391112974701926</v>
      </c>
      <c r="BA58" s="3">
        <f t="shared" si="42"/>
        <v>76.23018315576229</v>
      </c>
      <c r="BB58" s="3">
        <f t="shared" si="42"/>
        <v>72.069253336822641</v>
      </c>
      <c r="BD58" s="3">
        <v>2037</v>
      </c>
      <c r="BE58" s="3">
        <f t="shared" si="43"/>
        <v>138.25084775451961</v>
      </c>
      <c r="BF58" s="3">
        <f t="shared" si="43"/>
        <v>129.60891659210654</v>
      </c>
      <c r="BG58" s="3">
        <f t="shared" si="43"/>
        <v>120.96698542969342</v>
      </c>
      <c r="BI58" s="3">
        <v>2037</v>
      </c>
      <c r="BJ58" s="3">
        <f t="shared" si="44"/>
        <v>84.934513973252521</v>
      </c>
      <c r="BK58" s="3">
        <f t="shared" si="44"/>
        <v>80.87578243056754</v>
      </c>
      <c r="BL58" s="3">
        <f t="shared" si="44"/>
        <v>76.817050887882559</v>
      </c>
      <c r="BN58" s="3">
        <v>2037</v>
      </c>
      <c r="BO58" s="3">
        <f t="shared" si="45"/>
        <v>3791.7578476026015</v>
      </c>
      <c r="BP58" s="3">
        <f t="shared" si="45"/>
        <v>3559.5579020886989</v>
      </c>
      <c r="BQ58" s="3">
        <f t="shared" si="45"/>
        <v>3327.3579565747955</v>
      </c>
      <c r="BS58" s="3">
        <v>2037</v>
      </c>
      <c r="BT58" s="3">
        <f t="shared" si="46"/>
        <v>0</v>
      </c>
      <c r="BU58" s="3">
        <f t="shared" si="46"/>
        <v>0</v>
      </c>
      <c r="BV58" s="3">
        <f t="shared" si="46"/>
        <v>0</v>
      </c>
      <c r="BX58" s="3">
        <v>2037</v>
      </c>
      <c r="BY58" s="3">
        <f t="shared" si="47"/>
        <v>0</v>
      </c>
      <c r="BZ58" s="3">
        <f t="shared" si="47"/>
        <v>0</v>
      </c>
      <c r="CA58" s="3">
        <f t="shared" si="47"/>
        <v>0</v>
      </c>
      <c r="CC58" s="3">
        <v>2037</v>
      </c>
      <c r="CD58" s="3">
        <f t="shared" si="48"/>
        <v>464.2968792982777</v>
      </c>
      <c r="CE58" s="3">
        <f t="shared" si="48"/>
        <v>435.86423290882021</v>
      </c>
      <c r="CF58" s="3">
        <f t="shared" si="48"/>
        <v>407.43158651936272</v>
      </c>
    </row>
    <row r="59" spans="6:84" x14ac:dyDescent="0.25">
      <c r="F59" s="3">
        <v>2038</v>
      </c>
      <c r="G59" s="3">
        <f t="shared" si="33"/>
        <v>123.2164402379061</v>
      </c>
      <c r="H59" s="3">
        <f t="shared" si="33"/>
        <v>107.73121140537094</v>
      </c>
      <c r="I59" s="3">
        <f t="shared" si="33"/>
        <v>92.245982572835828</v>
      </c>
      <c r="K59" s="3">
        <v>2038</v>
      </c>
      <c r="L59" s="3">
        <f t="shared" si="34"/>
        <v>524.74019169145481</v>
      </c>
      <c r="M59" s="3">
        <f t="shared" si="34"/>
        <v>475.11623007206197</v>
      </c>
      <c r="N59" s="3">
        <f t="shared" si="34"/>
        <v>425.49226845266912</v>
      </c>
      <c r="P59" s="3">
        <v>2038</v>
      </c>
      <c r="Q59" s="3">
        <f t="shared" si="35"/>
        <v>200.44118624684938</v>
      </c>
      <c r="R59" s="3">
        <f t="shared" si="35"/>
        <v>188.46302490451333</v>
      </c>
      <c r="S59" s="3">
        <f t="shared" si="35"/>
        <v>176.48486356217728</v>
      </c>
      <c r="U59" s="3">
        <v>2038</v>
      </c>
      <c r="V59" s="3">
        <f t="shared" si="36"/>
        <v>2920.8252905417285</v>
      </c>
      <c r="W59" s="3">
        <f t="shared" si="36"/>
        <v>2763.8026645233895</v>
      </c>
      <c r="X59" s="3">
        <f t="shared" si="36"/>
        <v>2606.7800385050505</v>
      </c>
      <c r="Z59" s="3">
        <v>2038</v>
      </c>
      <c r="AA59" s="3">
        <f t="shared" si="37"/>
        <v>815.39706027623254</v>
      </c>
      <c r="AB59" s="3">
        <f t="shared" si="37"/>
        <v>771.5615771794462</v>
      </c>
      <c r="AC59" s="3">
        <f t="shared" si="37"/>
        <v>727.72609408265998</v>
      </c>
      <c r="AE59" s="3">
        <v>2038</v>
      </c>
      <c r="AF59" s="3">
        <f t="shared" si="38"/>
        <v>432.01156117594815</v>
      </c>
      <c r="AG59" s="3">
        <f t="shared" si="38"/>
        <v>402.38580790764433</v>
      </c>
      <c r="AH59" s="3">
        <f t="shared" si="38"/>
        <v>372.76005463934052</v>
      </c>
      <c r="AJ59" s="3">
        <v>2038</v>
      </c>
      <c r="AK59" s="3">
        <f t="shared" si="39"/>
        <v>571.63730047344086</v>
      </c>
      <c r="AL59" s="3">
        <f t="shared" si="39"/>
        <v>527.78674223974804</v>
      </c>
      <c r="AM59" s="3">
        <f t="shared" si="39"/>
        <v>483.93618400605521</v>
      </c>
      <c r="AO59" s="3">
        <v>2038</v>
      </c>
      <c r="AP59" s="3">
        <f t="shared" si="40"/>
        <v>434.23793596085193</v>
      </c>
      <c r="AQ59" s="3">
        <f t="shared" si="40"/>
        <v>410.89344451107064</v>
      </c>
      <c r="AR59" s="3">
        <f t="shared" si="40"/>
        <v>387.54895306128935</v>
      </c>
      <c r="AT59" s="3">
        <v>2038</v>
      </c>
      <c r="AU59" s="3">
        <f t="shared" si="41"/>
        <v>548.06729781466743</v>
      </c>
      <c r="AV59" s="3">
        <f t="shared" si="41"/>
        <v>518.60337656737067</v>
      </c>
      <c r="AW59" s="3">
        <f t="shared" si="41"/>
        <v>489.13945532007392</v>
      </c>
      <c r="AY59" s="3">
        <v>2038</v>
      </c>
      <c r="AZ59" s="3">
        <f t="shared" si="42"/>
        <v>80.102143526759079</v>
      </c>
      <c r="BA59" s="3">
        <f t="shared" si="42"/>
        <v>75.795878113692638</v>
      </c>
      <c r="BB59" s="3">
        <f t="shared" si="42"/>
        <v>71.489612700626182</v>
      </c>
      <c r="BD59" s="3">
        <v>2038</v>
      </c>
      <c r="BE59" s="3">
        <f t="shared" si="43"/>
        <v>137.65068043956143</v>
      </c>
      <c r="BF59" s="3">
        <f t="shared" si="43"/>
        <v>128.70689842780803</v>
      </c>
      <c r="BG59" s="3">
        <f t="shared" si="43"/>
        <v>119.76311641605463</v>
      </c>
      <c r="BI59" s="3">
        <v>2038</v>
      </c>
      <c r="BJ59" s="3">
        <f t="shared" si="44"/>
        <v>84.652642020522322</v>
      </c>
      <c r="BK59" s="3">
        <f t="shared" si="44"/>
        <v>80.452144529882062</v>
      </c>
      <c r="BL59" s="3">
        <f t="shared" si="44"/>
        <v>76.251647039241803</v>
      </c>
      <c r="BN59" s="3">
        <v>2038</v>
      </c>
      <c r="BO59" s="3">
        <f t="shared" si="45"/>
        <v>3775.6319591624529</v>
      </c>
      <c r="BP59" s="3">
        <f t="shared" si="45"/>
        <v>3535.3215867713966</v>
      </c>
      <c r="BQ59" s="3">
        <f t="shared" si="45"/>
        <v>3295.0112143803408</v>
      </c>
      <c r="BS59" s="3">
        <v>2038</v>
      </c>
      <c r="BT59" s="3">
        <f t="shared" si="46"/>
        <v>0</v>
      </c>
      <c r="BU59" s="3">
        <f t="shared" si="46"/>
        <v>0</v>
      </c>
      <c r="BV59" s="3">
        <f t="shared" si="46"/>
        <v>0</v>
      </c>
      <c r="BX59" s="3">
        <v>2038</v>
      </c>
      <c r="BY59" s="3">
        <f t="shared" si="47"/>
        <v>0</v>
      </c>
      <c r="BZ59" s="3">
        <f t="shared" si="47"/>
        <v>0</v>
      </c>
      <c r="CA59" s="3">
        <f t="shared" si="47"/>
        <v>0</v>
      </c>
      <c r="CC59" s="3">
        <v>2038</v>
      </c>
      <c r="CD59" s="3">
        <f t="shared" si="48"/>
        <v>462.32228071376971</v>
      </c>
      <c r="CE59" s="3">
        <f t="shared" si="48"/>
        <v>432.89652082915057</v>
      </c>
      <c r="CF59" s="3">
        <f t="shared" si="48"/>
        <v>403.47076094453143</v>
      </c>
    </row>
    <row r="60" spans="6:84" x14ac:dyDescent="0.25">
      <c r="F60" s="3">
        <v>2039</v>
      </c>
      <c r="G60" s="3">
        <f t="shared" si="33"/>
        <v>122.17731292043317</v>
      </c>
      <c r="H60" s="3">
        <f t="shared" si="33"/>
        <v>106.1377897164829</v>
      </c>
      <c r="I60" s="3">
        <f t="shared" si="33"/>
        <v>90.098266512532689</v>
      </c>
      <c r="K60" s="3">
        <v>2039</v>
      </c>
      <c r="L60" s="3">
        <f t="shared" si="34"/>
        <v>521.41020447088511</v>
      </c>
      <c r="M60" s="3">
        <f t="shared" si="34"/>
        <v>470.00995120540711</v>
      </c>
      <c r="N60" s="3">
        <f t="shared" si="34"/>
        <v>418.60969793992922</v>
      </c>
      <c r="P60" s="3">
        <v>2039</v>
      </c>
      <c r="Q60" s="3">
        <f t="shared" si="35"/>
        <v>199.63739866330602</v>
      </c>
      <c r="R60" s="3">
        <f t="shared" si="35"/>
        <v>187.23047856746615</v>
      </c>
      <c r="S60" s="3">
        <f t="shared" si="35"/>
        <v>174.82355847162631</v>
      </c>
      <c r="U60" s="3">
        <v>2039</v>
      </c>
      <c r="V60" s="3">
        <f t="shared" si="36"/>
        <v>2910.2883781123705</v>
      </c>
      <c r="W60" s="3">
        <f t="shared" si="36"/>
        <v>2747.6451210573164</v>
      </c>
      <c r="X60" s="3">
        <f t="shared" si="36"/>
        <v>2585.0018640022622</v>
      </c>
      <c r="Z60" s="3">
        <v>2039</v>
      </c>
      <c r="AA60" s="3">
        <f t="shared" si="37"/>
        <v>812.45550555637021</v>
      </c>
      <c r="AB60" s="3">
        <f t="shared" si="37"/>
        <v>767.05092962850085</v>
      </c>
      <c r="AC60" s="3">
        <f t="shared" si="37"/>
        <v>721.64635370063161</v>
      </c>
      <c r="AE60" s="3">
        <v>2039</v>
      </c>
      <c r="AF60" s="3">
        <f t="shared" si="38"/>
        <v>430.02354215119038</v>
      </c>
      <c r="AG60" s="3">
        <f t="shared" si="38"/>
        <v>399.33733388650631</v>
      </c>
      <c r="AH60" s="3">
        <f t="shared" si="38"/>
        <v>368.6511256218223</v>
      </c>
      <c r="AJ60" s="3">
        <v>2039</v>
      </c>
      <c r="AK60" s="3">
        <f t="shared" si="39"/>
        <v>568.69473414524225</v>
      </c>
      <c r="AL60" s="3">
        <f t="shared" si="39"/>
        <v>523.27454346535148</v>
      </c>
      <c r="AM60" s="3">
        <f t="shared" si="39"/>
        <v>477.85435278546083</v>
      </c>
      <c r="AO60" s="3">
        <v>2039</v>
      </c>
      <c r="AP60" s="3">
        <f t="shared" si="40"/>
        <v>432.6714173746355</v>
      </c>
      <c r="AQ60" s="3">
        <f t="shared" si="40"/>
        <v>408.49130894081742</v>
      </c>
      <c r="AR60" s="3">
        <f t="shared" si="40"/>
        <v>384.3112005069994</v>
      </c>
      <c r="AT60" s="3">
        <v>2039</v>
      </c>
      <c r="AU60" s="3">
        <f t="shared" si="41"/>
        <v>546.09013843400589</v>
      </c>
      <c r="AV60" s="3">
        <f t="shared" si="41"/>
        <v>515.57155497384724</v>
      </c>
      <c r="AW60" s="3">
        <f t="shared" si="41"/>
        <v>485.05297151368859</v>
      </c>
      <c r="AY60" s="3">
        <v>2039</v>
      </c>
      <c r="AZ60" s="3">
        <f t="shared" si="42"/>
        <v>79.813174078816246</v>
      </c>
      <c r="BA60" s="3">
        <f t="shared" si="42"/>
        <v>75.352765726946899</v>
      </c>
      <c r="BB60" s="3">
        <f t="shared" si="42"/>
        <v>70.892357375077566</v>
      </c>
      <c r="BD60" s="3">
        <v>2039</v>
      </c>
      <c r="BE60" s="3">
        <f t="shared" si="43"/>
        <v>137.05051312460321</v>
      </c>
      <c r="BF60" s="3">
        <f t="shared" si="43"/>
        <v>127.78658808610534</v>
      </c>
      <c r="BG60" s="3">
        <f t="shared" si="43"/>
        <v>118.52266304760748</v>
      </c>
      <c r="BI60" s="3">
        <v>2039</v>
      </c>
      <c r="BJ60" s="3">
        <f t="shared" si="44"/>
        <v>84.370770067792108</v>
      </c>
      <c r="BK60" s="3">
        <f t="shared" si="44"/>
        <v>80.019915605266931</v>
      </c>
      <c r="BL60" s="3">
        <f t="shared" si="44"/>
        <v>75.669061142741739</v>
      </c>
      <c r="BN60" s="3">
        <v>2039</v>
      </c>
      <c r="BO60" s="3">
        <f t="shared" si="45"/>
        <v>3759.5060707223038</v>
      </c>
      <c r="BP60" s="3">
        <f t="shared" si="45"/>
        <v>3510.5937791572042</v>
      </c>
      <c r="BQ60" s="3">
        <f t="shared" si="45"/>
        <v>3261.6814875921054</v>
      </c>
      <c r="BS60" s="3">
        <v>2039</v>
      </c>
      <c r="BT60" s="3">
        <f t="shared" si="46"/>
        <v>0</v>
      </c>
      <c r="BU60" s="3">
        <f t="shared" si="46"/>
        <v>0</v>
      </c>
      <c r="BV60" s="3">
        <f t="shared" si="46"/>
        <v>0</v>
      </c>
      <c r="BX60" s="3">
        <v>2039</v>
      </c>
      <c r="BY60" s="3">
        <f t="shared" si="47"/>
        <v>0</v>
      </c>
      <c r="BZ60" s="3">
        <f t="shared" si="47"/>
        <v>0</v>
      </c>
      <c r="CA60" s="3">
        <f t="shared" si="47"/>
        <v>0</v>
      </c>
      <c r="CC60" s="3">
        <v>2039</v>
      </c>
      <c r="CD60" s="3">
        <f t="shared" si="48"/>
        <v>460.34768212926167</v>
      </c>
      <c r="CE60" s="3">
        <f t="shared" si="48"/>
        <v>429.86862601924946</v>
      </c>
      <c r="CF60" s="3">
        <f t="shared" si="48"/>
        <v>399.38956990923737</v>
      </c>
    </row>
    <row r="61" spans="6:84" x14ac:dyDescent="0.25">
      <c r="F61" s="3">
        <v>2040</v>
      </c>
      <c r="G61" s="3">
        <f t="shared" si="33"/>
        <v>121.13818560296025</v>
      </c>
      <c r="H61" s="3">
        <f t="shared" si="33"/>
        <v>104.51173457433394</v>
      </c>
      <c r="I61" s="3">
        <f t="shared" si="33"/>
        <v>87.885283545707665</v>
      </c>
      <c r="K61" s="3">
        <v>2040</v>
      </c>
      <c r="L61" s="3">
        <f t="shared" si="34"/>
        <v>518.08021725031551</v>
      </c>
      <c r="M61" s="3">
        <f t="shared" si="34"/>
        <v>464.79909518011669</v>
      </c>
      <c r="N61" s="3">
        <f t="shared" si="34"/>
        <v>411.5179731099181</v>
      </c>
      <c r="P61" s="3">
        <v>2040</v>
      </c>
      <c r="Q61" s="3">
        <f t="shared" si="35"/>
        <v>198.83361107976265</v>
      </c>
      <c r="R61" s="3">
        <f t="shared" si="35"/>
        <v>185.97268954446682</v>
      </c>
      <c r="S61" s="3">
        <f t="shared" si="35"/>
        <v>173.11176800917102</v>
      </c>
      <c r="U61" s="3">
        <v>2040</v>
      </c>
      <c r="V61" s="3">
        <f t="shared" si="36"/>
        <v>2899.7514656830126</v>
      </c>
      <c r="W61" s="3">
        <f t="shared" si="36"/>
        <v>2731.1566693055152</v>
      </c>
      <c r="X61" s="3">
        <f t="shared" si="36"/>
        <v>2562.5618729280181</v>
      </c>
      <c r="Z61" s="3">
        <v>2040</v>
      </c>
      <c r="AA61" s="3">
        <f t="shared" si="37"/>
        <v>809.51395083650777</v>
      </c>
      <c r="AB61" s="3">
        <f t="shared" si="37"/>
        <v>762.44790351445636</v>
      </c>
      <c r="AC61" s="3">
        <f t="shared" si="37"/>
        <v>715.38185619240505</v>
      </c>
      <c r="AE61" s="3">
        <v>2040</v>
      </c>
      <c r="AF61" s="3">
        <f t="shared" si="38"/>
        <v>428.03552312643262</v>
      </c>
      <c r="AG61" s="3">
        <f t="shared" si="38"/>
        <v>396.22642677864695</v>
      </c>
      <c r="AH61" s="3">
        <f t="shared" si="38"/>
        <v>364.4173304308614</v>
      </c>
      <c r="AJ61" s="3">
        <v>2040</v>
      </c>
      <c r="AK61" s="3">
        <f t="shared" si="39"/>
        <v>565.75216781704376</v>
      </c>
      <c r="AL61" s="3">
        <f t="shared" si="39"/>
        <v>518.6699343586273</v>
      </c>
      <c r="AM61" s="3">
        <f t="shared" si="39"/>
        <v>471.58770090021108</v>
      </c>
      <c r="AO61" s="3">
        <v>2040</v>
      </c>
      <c r="AP61" s="3">
        <f t="shared" si="40"/>
        <v>431.10489878841906</v>
      </c>
      <c r="AQ61" s="3">
        <f t="shared" si="40"/>
        <v>406.03997736714285</v>
      </c>
      <c r="AR61" s="3">
        <f t="shared" si="40"/>
        <v>380.9750559458667</v>
      </c>
      <c r="AT61" s="3">
        <v>2040</v>
      </c>
      <c r="AU61" s="3">
        <f t="shared" si="41"/>
        <v>544.11297905334436</v>
      </c>
      <c r="AV61" s="3">
        <f t="shared" si="41"/>
        <v>512.47764133717055</v>
      </c>
      <c r="AW61" s="3">
        <f t="shared" si="41"/>
        <v>480.8423036209968</v>
      </c>
      <c r="AY61" s="3">
        <v>2040</v>
      </c>
      <c r="AZ61" s="3">
        <f t="shared" si="42"/>
        <v>79.524204630873413</v>
      </c>
      <c r="BA61" s="3">
        <f t="shared" si="42"/>
        <v>74.900578349278774</v>
      </c>
      <c r="BB61" s="3">
        <f t="shared" si="42"/>
        <v>70.276952067684149</v>
      </c>
      <c r="BD61" s="3">
        <v>2040</v>
      </c>
      <c r="BE61" s="3">
        <f t="shared" si="43"/>
        <v>136.45034580964503</v>
      </c>
      <c r="BF61" s="3">
        <f t="shared" si="43"/>
        <v>126.84742968633309</v>
      </c>
      <c r="BG61" s="3">
        <f t="shared" si="43"/>
        <v>117.24451356302117</v>
      </c>
      <c r="BI61" s="3">
        <v>2040</v>
      </c>
      <c r="BJ61" s="3">
        <f t="shared" si="44"/>
        <v>84.088898115061909</v>
      </c>
      <c r="BK61" s="3">
        <f t="shared" si="44"/>
        <v>79.578834584243282</v>
      </c>
      <c r="BL61" s="3">
        <f t="shared" si="44"/>
        <v>75.068771053424655</v>
      </c>
      <c r="BN61" s="3">
        <v>2040</v>
      </c>
      <c r="BO61" s="3">
        <f t="shared" si="45"/>
        <v>3743.3801822821551</v>
      </c>
      <c r="BP61" s="3">
        <f t="shared" si="45"/>
        <v>3485.3595432951415</v>
      </c>
      <c r="BQ61" s="3">
        <f t="shared" si="45"/>
        <v>3227.3389043081283</v>
      </c>
      <c r="BS61" s="3">
        <v>2040</v>
      </c>
      <c r="BT61" s="3">
        <f t="shared" si="46"/>
        <v>0</v>
      </c>
      <c r="BU61" s="3">
        <f t="shared" si="46"/>
        <v>0</v>
      </c>
      <c r="BV61" s="3">
        <f t="shared" si="46"/>
        <v>0</v>
      </c>
      <c r="BX61" s="3">
        <v>2040</v>
      </c>
      <c r="BY61" s="3">
        <f t="shared" si="47"/>
        <v>0</v>
      </c>
      <c r="BZ61" s="3">
        <f t="shared" si="47"/>
        <v>0</v>
      </c>
      <c r="CA61" s="3">
        <f t="shared" si="47"/>
        <v>0</v>
      </c>
      <c r="CC61" s="3">
        <v>2040</v>
      </c>
      <c r="CD61" s="3">
        <f t="shared" si="48"/>
        <v>458.37308354475363</v>
      </c>
      <c r="CE61" s="3">
        <f t="shared" si="48"/>
        <v>426.77871958716014</v>
      </c>
      <c r="CF61" s="3">
        <f t="shared" si="48"/>
        <v>395.18435562956677</v>
      </c>
    </row>
    <row r="62" spans="6:84" x14ac:dyDescent="0.25">
      <c r="F62" s="3">
        <v>2041</v>
      </c>
      <c r="G62" s="3">
        <f t="shared" ref="G62:I71" si="49">$G$2-G27*33.33/1000000*0.35/0.16</f>
        <v>120.09905828548732</v>
      </c>
      <c r="H62" s="3">
        <f t="shared" si="49"/>
        <v>102.94406937111542</v>
      </c>
      <c r="I62" s="3">
        <f t="shared" si="49"/>
        <v>85.789080456743534</v>
      </c>
      <c r="K62" s="3">
        <v>2041</v>
      </c>
      <c r="L62" s="3">
        <f t="shared" ref="L62:N71" si="50">$I$2-L27*33.33/1000000*3.2/1.89</f>
        <v>514.75023002974581</v>
      </c>
      <c r="M62" s="3">
        <f t="shared" si="50"/>
        <v>459.7753555429519</v>
      </c>
      <c r="N62" s="3">
        <f t="shared" si="50"/>
        <v>404.80048105615811</v>
      </c>
      <c r="P62" s="3">
        <v>2041</v>
      </c>
      <c r="Q62" s="3">
        <f t="shared" ref="Q62:S71" si="51">$J$2-Q27*33.33/1000000*2.1/1.9</f>
        <v>198.02982349621928</v>
      </c>
      <c r="R62" s="3">
        <f t="shared" si="51"/>
        <v>184.76006640934952</v>
      </c>
      <c r="S62" s="3">
        <f t="shared" si="51"/>
        <v>171.49030932247976</v>
      </c>
      <c r="U62" s="3">
        <v>2041</v>
      </c>
      <c r="V62" s="3">
        <f t="shared" ref="V62:X71" si="52">$K$2-V27*33.33/1000000</f>
        <v>2889.2145532536547</v>
      </c>
      <c r="W62" s="3">
        <f t="shared" si="52"/>
        <v>2715.2603006054442</v>
      </c>
      <c r="X62" s="3">
        <f t="shared" si="52"/>
        <v>2541.3060479572341</v>
      </c>
      <c r="Z62" s="3">
        <v>2041</v>
      </c>
      <c r="AA62" s="3">
        <f t="shared" ref="AA62:AC71" si="53">$L$2-AA27*33.33/1000000</f>
        <v>806.57239611664534</v>
      </c>
      <c r="AB62" s="3">
        <f t="shared" si="53"/>
        <v>758.0101672523532</v>
      </c>
      <c r="AC62" s="3">
        <f t="shared" si="53"/>
        <v>709.44793838806117</v>
      </c>
      <c r="AE62" s="3">
        <v>2041</v>
      </c>
      <c r="AF62" s="3">
        <f t="shared" ref="AF62:AH71" si="54">$M$2-AF27*33.33/1000000*1.61/1.28</f>
        <v>426.04750410167486</v>
      </c>
      <c r="AG62" s="3">
        <f t="shared" si="54"/>
        <v>393.22722909031324</v>
      </c>
      <c r="AH62" s="3">
        <f t="shared" si="54"/>
        <v>360.4069540789518</v>
      </c>
      <c r="AJ62" s="3">
        <v>2041</v>
      </c>
      <c r="AK62" s="3">
        <f t="shared" ref="AK62:AM71" si="55">$N$2-AK27*33.33/1000000*3.03/2.17</f>
        <v>562.80960148884515</v>
      </c>
      <c r="AL62" s="3">
        <f t="shared" si="55"/>
        <v>514.23067194745545</v>
      </c>
      <c r="AM62" s="3">
        <f t="shared" si="55"/>
        <v>465.65174240606598</v>
      </c>
      <c r="AO62" s="3">
        <v>2041</v>
      </c>
      <c r="AP62" s="3">
        <f t="shared" ref="AP62:AR71" si="56">$O$2-AP27*33.33/1000000</f>
        <v>429.53838020220263</v>
      </c>
      <c r="AQ62" s="3">
        <f t="shared" si="56"/>
        <v>403.67667054562764</v>
      </c>
      <c r="AR62" s="3">
        <f t="shared" si="56"/>
        <v>377.81496088905271</v>
      </c>
      <c r="AT62" s="3">
        <v>2041</v>
      </c>
      <c r="AU62" s="3">
        <f t="shared" ref="AU62:AW71" si="57">$P$2-AU27*33.33/1000000</f>
        <v>542.13581967268283</v>
      </c>
      <c r="AV62" s="3">
        <f t="shared" si="57"/>
        <v>509.49482690224841</v>
      </c>
      <c r="AW62" s="3">
        <f t="shared" si="57"/>
        <v>476.85383413181404</v>
      </c>
      <c r="AY62" s="3">
        <v>2041</v>
      </c>
      <c r="AZ62" s="3">
        <f t="shared" ref="AZ62:BB71" si="58">$Q$2-AZ27*33.33/1000000</f>
        <v>79.23523518293058</v>
      </c>
      <c r="BA62" s="3">
        <f t="shared" si="58"/>
        <v>74.464628547251692</v>
      </c>
      <c r="BB62" s="3">
        <f t="shared" si="58"/>
        <v>69.694021911572818</v>
      </c>
      <c r="BD62" s="3">
        <v>2041</v>
      </c>
      <c r="BE62" s="3">
        <f t="shared" ref="BE62:BG71" si="59">$R$2-BE27*33.33/1000000*3.42/2.86</f>
        <v>135.85017849468682</v>
      </c>
      <c r="BF62" s="3">
        <f t="shared" si="59"/>
        <v>125.94199548212299</v>
      </c>
      <c r="BG62" s="3">
        <f t="shared" si="59"/>
        <v>116.03381246955918</v>
      </c>
      <c r="BI62" s="3">
        <v>2041</v>
      </c>
      <c r="BJ62" s="3">
        <f t="shared" ref="BJ62:BL71" si="60">$S$2-BJ27*33.33/1000000*0.139/0.15</f>
        <v>83.807026162331709</v>
      </c>
      <c r="BK62" s="3">
        <f t="shared" si="60"/>
        <v>79.153592321213353</v>
      </c>
      <c r="BL62" s="3">
        <f t="shared" si="60"/>
        <v>74.500158480095024</v>
      </c>
      <c r="BN62" s="3">
        <v>2041</v>
      </c>
      <c r="BO62" s="3">
        <f t="shared" ref="BO62:BQ71" si="61">$T$2-BO27*$AA$2/1000000</f>
        <v>3727.2542938420061</v>
      </c>
      <c r="BP62" s="3">
        <f t="shared" si="61"/>
        <v>3461.0314424421254</v>
      </c>
      <c r="BQ62" s="3">
        <f t="shared" si="61"/>
        <v>3194.8085910422451</v>
      </c>
      <c r="BS62" s="3">
        <v>2041</v>
      </c>
      <c r="BT62" s="3">
        <f t="shared" ref="BT62:BV71" si="62">$U$2-BT27*$AA$2/1000000</f>
        <v>0</v>
      </c>
      <c r="BU62" s="3">
        <f t="shared" si="62"/>
        <v>0</v>
      </c>
      <c r="BV62" s="3">
        <f t="shared" si="62"/>
        <v>0</v>
      </c>
      <c r="BX62" s="3">
        <v>2041</v>
      </c>
      <c r="BY62" s="3">
        <f t="shared" ref="BY62:CA71" si="63">$V$2-BY27*$AA$2/1000000</f>
        <v>0</v>
      </c>
      <c r="BZ62" s="3">
        <f t="shared" si="63"/>
        <v>0</v>
      </c>
      <c r="CA62" s="3">
        <f t="shared" si="63"/>
        <v>0</v>
      </c>
      <c r="CC62" s="3">
        <v>2041</v>
      </c>
      <c r="CD62" s="3">
        <f t="shared" ref="CD62:CF71" si="64">$W$2-CD27*$AA$2/1000000</f>
        <v>456.39848496024564</v>
      </c>
      <c r="CE62" s="3">
        <f t="shared" si="64"/>
        <v>423.79976846230102</v>
      </c>
      <c r="CF62" s="3">
        <f t="shared" si="64"/>
        <v>391.20105196435657</v>
      </c>
    </row>
    <row r="63" spans="6:84" x14ac:dyDescent="0.25">
      <c r="F63" s="3">
        <v>2042</v>
      </c>
      <c r="G63" s="3">
        <f t="shared" si="49"/>
        <v>119.05993096801438</v>
      </c>
      <c r="H63" s="3">
        <f t="shared" si="49"/>
        <v>101.34712399721906</v>
      </c>
      <c r="I63" s="3">
        <f t="shared" si="49"/>
        <v>83.634317026423787</v>
      </c>
      <c r="K63" s="3">
        <v>2042</v>
      </c>
      <c r="L63" s="3">
        <f t="shared" si="50"/>
        <v>511.4202428091761</v>
      </c>
      <c r="M63" s="3">
        <f t="shared" si="50"/>
        <v>454.65778467593321</v>
      </c>
      <c r="N63" s="3">
        <f t="shared" si="50"/>
        <v>397.89532654269044</v>
      </c>
      <c r="P63" s="3">
        <v>2042</v>
      </c>
      <c r="Q63" s="3">
        <f t="shared" si="51"/>
        <v>197.22603591267591</v>
      </c>
      <c r="R63" s="3">
        <f t="shared" si="51"/>
        <v>183.52479442529992</v>
      </c>
      <c r="S63" s="3">
        <f t="shared" si="51"/>
        <v>169.82355293792395</v>
      </c>
      <c r="U63" s="3">
        <v>2042</v>
      </c>
      <c r="V63" s="3">
        <f t="shared" si="52"/>
        <v>2878.6776408242968</v>
      </c>
      <c r="W63" s="3">
        <f t="shared" si="52"/>
        <v>2699.0670264259761</v>
      </c>
      <c r="X63" s="3">
        <f t="shared" si="52"/>
        <v>2519.4564120276564</v>
      </c>
      <c r="Z63" s="3">
        <v>2042</v>
      </c>
      <c r="AA63" s="3">
        <f t="shared" si="53"/>
        <v>803.6308413967829</v>
      </c>
      <c r="AB63" s="3">
        <f t="shared" si="53"/>
        <v>753.48954487725177</v>
      </c>
      <c r="AC63" s="3">
        <f t="shared" si="53"/>
        <v>703.34824835772076</v>
      </c>
      <c r="AE63" s="3">
        <v>2042</v>
      </c>
      <c r="AF63" s="3">
        <f t="shared" si="54"/>
        <v>424.0594850769171</v>
      </c>
      <c r="AG63" s="3">
        <f t="shared" si="54"/>
        <v>390.17201368848396</v>
      </c>
      <c r="AH63" s="3">
        <f t="shared" si="54"/>
        <v>356.28454230005093</v>
      </c>
      <c r="AJ63" s="3">
        <v>2042</v>
      </c>
      <c r="AK63" s="3">
        <f t="shared" si="55"/>
        <v>559.86703516064654</v>
      </c>
      <c r="AL63" s="3">
        <f t="shared" si="55"/>
        <v>509.70849491853494</v>
      </c>
      <c r="AM63" s="3">
        <f t="shared" si="55"/>
        <v>459.54995467642345</v>
      </c>
      <c r="AO63" s="3">
        <v>2042</v>
      </c>
      <c r="AP63" s="3">
        <f t="shared" si="56"/>
        <v>427.9718616159862</v>
      </c>
      <c r="AQ63" s="3">
        <f t="shared" si="56"/>
        <v>401.26922290440422</v>
      </c>
      <c r="AR63" s="3">
        <f t="shared" si="56"/>
        <v>374.56658419282235</v>
      </c>
      <c r="AT63" s="3">
        <v>2042</v>
      </c>
      <c r="AU63" s="3">
        <f t="shared" si="57"/>
        <v>540.15866029202141</v>
      </c>
      <c r="AV63" s="3">
        <f t="shared" si="57"/>
        <v>506.45630075313153</v>
      </c>
      <c r="AW63" s="3">
        <f t="shared" si="57"/>
        <v>472.75394121424176</v>
      </c>
      <c r="AY63" s="3">
        <v>2042</v>
      </c>
      <c r="AZ63" s="3">
        <f t="shared" si="58"/>
        <v>78.946265734987733</v>
      </c>
      <c r="BA63" s="3">
        <f t="shared" si="58"/>
        <v>74.020536263919226</v>
      </c>
      <c r="BB63" s="3">
        <f t="shared" si="58"/>
        <v>69.094806792850719</v>
      </c>
      <c r="BD63" s="3">
        <v>2042</v>
      </c>
      <c r="BE63" s="3">
        <f t="shared" si="59"/>
        <v>135.25001117972863</v>
      </c>
      <c r="BF63" s="3">
        <f t="shared" si="59"/>
        <v>125.01964997058631</v>
      </c>
      <c r="BG63" s="3">
        <f t="shared" si="59"/>
        <v>114.78928876144404</v>
      </c>
      <c r="BI63" s="3">
        <v>2042</v>
      </c>
      <c r="BJ63" s="3">
        <f t="shared" si="60"/>
        <v>83.525154209601496</v>
      </c>
      <c r="BK63" s="3">
        <f t="shared" si="60"/>
        <v>78.720407567646944</v>
      </c>
      <c r="BL63" s="3">
        <f t="shared" si="60"/>
        <v>73.915660925692393</v>
      </c>
      <c r="BN63" s="3">
        <v>2042</v>
      </c>
      <c r="BO63" s="3">
        <f t="shared" si="61"/>
        <v>3711.128405401857</v>
      </c>
      <c r="BP63" s="3">
        <f t="shared" si="61"/>
        <v>3436.2489518738939</v>
      </c>
      <c r="BQ63" s="3">
        <f t="shared" si="61"/>
        <v>3161.3694983459313</v>
      </c>
      <c r="BS63" s="3">
        <v>2042</v>
      </c>
      <c r="BT63" s="3">
        <f t="shared" si="62"/>
        <v>0</v>
      </c>
      <c r="BU63" s="3">
        <f t="shared" si="62"/>
        <v>0</v>
      </c>
      <c r="BV63" s="3">
        <f t="shared" si="62"/>
        <v>0</v>
      </c>
      <c r="BX63" s="3">
        <v>2042</v>
      </c>
      <c r="BY63" s="3">
        <f t="shared" si="63"/>
        <v>0</v>
      </c>
      <c r="BZ63" s="3">
        <f t="shared" si="63"/>
        <v>0</v>
      </c>
      <c r="CA63" s="3">
        <f t="shared" si="63"/>
        <v>0</v>
      </c>
      <c r="CC63" s="3">
        <v>2042</v>
      </c>
      <c r="CD63" s="3">
        <f t="shared" si="64"/>
        <v>454.4238863757376</v>
      </c>
      <c r="CE63" s="3">
        <f t="shared" si="64"/>
        <v>420.76517778047679</v>
      </c>
      <c r="CF63" s="3">
        <f t="shared" si="64"/>
        <v>387.10646918521604</v>
      </c>
    </row>
    <row r="64" spans="6:84" x14ac:dyDescent="0.25">
      <c r="F64" s="3">
        <v>2043</v>
      </c>
      <c r="G64" s="3">
        <f t="shared" si="49"/>
        <v>118.02080365054145</v>
      </c>
      <c r="H64" s="3">
        <f t="shared" si="49"/>
        <v>99.720080470456594</v>
      </c>
      <c r="I64" s="3">
        <f t="shared" si="49"/>
        <v>81.419357290371721</v>
      </c>
      <c r="K64" s="3">
        <v>2043</v>
      </c>
      <c r="L64" s="3">
        <f t="shared" si="50"/>
        <v>508.09025558860645</v>
      </c>
      <c r="M64" s="3">
        <f t="shared" si="50"/>
        <v>449.44376127348249</v>
      </c>
      <c r="N64" s="3">
        <f t="shared" si="50"/>
        <v>390.79726695835865</v>
      </c>
      <c r="P64" s="3">
        <v>2043</v>
      </c>
      <c r="Q64" s="3">
        <f t="shared" si="51"/>
        <v>196.42224832913251</v>
      </c>
      <c r="R64" s="3">
        <f t="shared" si="51"/>
        <v>182.26624086530234</v>
      </c>
      <c r="S64" s="3">
        <f t="shared" si="51"/>
        <v>168.11023340147213</v>
      </c>
      <c r="U64" s="3">
        <v>2043</v>
      </c>
      <c r="V64" s="3">
        <f t="shared" si="52"/>
        <v>2868.1407283949388</v>
      </c>
      <c r="W64" s="3">
        <f t="shared" si="52"/>
        <v>2682.5685523006473</v>
      </c>
      <c r="X64" s="3">
        <f t="shared" si="52"/>
        <v>2496.9963762063553</v>
      </c>
      <c r="Z64" s="3">
        <v>2043</v>
      </c>
      <c r="AA64" s="3">
        <f t="shared" si="53"/>
        <v>800.68928667692046</v>
      </c>
      <c r="AB64" s="3">
        <f t="shared" si="53"/>
        <v>748.88372085059734</v>
      </c>
      <c r="AC64" s="3">
        <f t="shared" si="53"/>
        <v>697.07815502427422</v>
      </c>
      <c r="AE64" s="3">
        <v>2043</v>
      </c>
      <c r="AF64" s="3">
        <f t="shared" si="54"/>
        <v>422.07146605215934</v>
      </c>
      <c r="AG64" s="3">
        <f t="shared" si="54"/>
        <v>387.05921564061913</v>
      </c>
      <c r="AH64" s="3">
        <f t="shared" si="54"/>
        <v>352.04696522907892</v>
      </c>
      <c r="AJ64" s="3">
        <v>2043</v>
      </c>
      <c r="AK64" s="3">
        <f t="shared" si="55"/>
        <v>556.92446883244793</v>
      </c>
      <c r="AL64" s="3">
        <f t="shared" si="55"/>
        <v>505.10108693699141</v>
      </c>
      <c r="AM64" s="3">
        <f t="shared" si="55"/>
        <v>453.27770504153477</v>
      </c>
      <c r="AO64" s="3">
        <v>2043</v>
      </c>
      <c r="AP64" s="3">
        <f t="shared" si="56"/>
        <v>426.40534302976977</v>
      </c>
      <c r="AQ64" s="3">
        <f t="shared" si="56"/>
        <v>398.81640130843755</v>
      </c>
      <c r="AR64" s="3">
        <f t="shared" si="56"/>
        <v>371.22745958710527</v>
      </c>
      <c r="AT64" s="3">
        <v>2043</v>
      </c>
      <c r="AU64" s="3">
        <f t="shared" si="57"/>
        <v>538.18150091135988</v>
      </c>
      <c r="AV64" s="3">
        <f t="shared" si="57"/>
        <v>503.36050650579489</v>
      </c>
      <c r="AW64" s="3">
        <f t="shared" si="57"/>
        <v>468.53951210023001</v>
      </c>
      <c r="AY64" s="3">
        <v>2043</v>
      </c>
      <c r="AZ64" s="3">
        <f t="shared" si="58"/>
        <v>78.6572962870449</v>
      </c>
      <c r="BA64" s="3">
        <f t="shared" si="58"/>
        <v>73.568074027770024</v>
      </c>
      <c r="BB64" s="3">
        <f t="shared" si="58"/>
        <v>68.478851768495147</v>
      </c>
      <c r="BD64" s="3">
        <v>2043</v>
      </c>
      <c r="BE64" s="3">
        <f t="shared" si="59"/>
        <v>134.64984386477042</v>
      </c>
      <c r="BF64" s="3">
        <f t="shared" si="59"/>
        <v>124.07992071089183</v>
      </c>
      <c r="BG64" s="3">
        <f t="shared" si="59"/>
        <v>113.50999755701325</v>
      </c>
      <c r="BI64" s="3">
        <v>2043</v>
      </c>
      <c r="BJ64" s="3">
        <f t="shared" si="60"/>
        <v>83.243282256871282</v>
      </c>
      <c r="BK64" s="3">
        <f t="shared" si="60"/>
        <v>78.279058439052292</v>
      </c>
      <c r="BL64" s="3">
        <f t="shared" si="60"/>
        <v>73.314834621233288</v>
      </c>
      <c r="BN64" s="3">
        <v>2043</v>
      </c>
      <c r="BO64" s="3">
        <f t="shared" si="61"/>
        <v>3695.0025169617084</v>
      </c>
      <c r="BP64" s="3">
        <f t="shared" si="61"/>
        <v>3410.9993775833773</v>
      </c>
      <c r="BQ64" s="3">
        <f t="shared" si="61"/>
        <v>3126.9962382050462</v>
      </c>
      <c r="BS64" s="3">
        <v>2043</v>
      </c>
      <c r="BT64" s="3">
        <f t="shared" si="62"/>
        <v>0</v>
      </c>
      <c r="BU64" s="3">
        <f t="shared" si="62"/>
        <v>0</v>
      </c>
      <c r="BV64" s="3">
        <f t="shared" si="62"/>
        <v>0</v>
      </c>
      <c r="BX64" s="3">
        <v>2043</v>
      </c>
      <c r="BY64" s="3">
        <f t="shared" si="63"/>
        <v>0</v>
      </c>
      <c r="BZ64" s="3">
        <f t="shared" si="63"/>
        <v>0</v>
      </c>
      <c r="CA64" s="3">
        <f t="shared" si="63"/>
        <v>0</v>
      </c>
      <c r="CC64" s="3">
        <v>2043</v>
      </c>
      <c r="CD64" s="3">
        <f t="shared" si="64"/>
        <v>452.44928779122955</v>
      </c>
      <c r="CE64" s="3">
        <f t="shared" si="64"/>
        <v>417.67339317347478</v>
      </c>
      <c r="CF64" s="3">
        <f t="shared" si="64"/>
        <v>382.89749855571995</v>
      </c>
    </row>
    <row r="65" spans="1:84" x14ac:dyDescent="0.25">
      <c r="F65" s="3">
        <v>2044</v>
      </c>
      <c r="G65" s="3">
        <f t="shared" si="49"/>
        <v>116.98167633306853</v>
      </c>
      <c r="H65" s="3">
        <f t="shared" si="49"/>
        <v>98.062097957172426</v>
      </c>
      <c r="I65" s="3">
        <f t="shared" si="49"/>
        <v>79.14251958127636</v>
      </c>
      <c r="K65" s="3">
        <v>2044</v>
      </c>
      <c r="L65" s="3">
        <f t="shared" si="50"/>
        <v>504.76026836803675</v>
      </c>
      <c r="M65" s="3">
        <f t="shared" si="50"/>
        <v>444.13059080021367</v>
      </c>
      <c r="N65" s="3">
        <f t="shared" si="50"/>
        <v>383.50091323239059</v>
      </c>
      <c r="P65" s="3">
        <v>2044</v>
      </c>
      <c r="Q65" s="3">
        <f t="shared" si="51"/>
        <v>195.61846074558918</v>
      </c>
      <c r="R65" s="3">
        <f t="shared" si="51"/>
        <v>180.98375532623405</v>
      </c>
      <c r="S65" s="3">
        <f t="shared" si="51"/>
        <v>166.34904990687895</v>
      </c>
      <c r="U65" s="3">
        <v>2044</v>
      </c>
      <c r="V65" s="3">
        <f t="shared" si="52"/>
        <v>2857.6038159655809</v>
      </c>
      <c r="W65" s="3">
        <f t="shared" si="52"/>
        <v>2665.7563520455642</v>
      </c>
      <c r="X65" s="3">
        <f t="shared" si="52"/>
        <v>2473.9088881255475</v>
      </c>
      <c r="Z65" s="3">
        <v>2044</v>
      </c>
      <c r="AA65" s="3">
        <f t="shared" si="53"/>
        <v>797.74773195705802</v>
      </c>
      <c r="AB65" s="3">
        <f t="shared" si="53"/>
        <v>744.19031494605338</v>
      </c>
      <c r="AC65" s="3">
        <f t="shared" si="53"/>
        <v>690.63289793504873</v>
      </c>
      <c r="AE65" s="3">
        <v>2044</v>
      </c>
      <c r="AF65" s="3">
        <f t="shared" si="54"/>
        <v>420.08344702740158</v>
      </c>
      <c r="AG65" s="3">
        <f t="shared" si="54"/>
        <v>383.88722629561715</v>
      </c>
      <c r="AH65" s="3">
        <f t="shared" si="54"/>
        <v>347.69100556383279</v>
      </c>
      <c r="AJ65" s="3">
        <v>2044</v>
      </c>
      <c r="AK65" s="3">
        <f t="shared" si="55"/>
        <v>553.98190250424943</v>
      </c>
      <c r="AL65" s="3">
        <f t="shared" si="55"/>
        <v>500.40606695792212</v>
      </c>
      <c r="AM65" s="3">
        <f t="shared" si="55"/>
        <v>446.83023141159498</v>
      </c>
      <c r="AO65" s="3">
        <v>2044</v>
      </c>
      <c r="AP65" s="3">
        <f t="shared" si="56"/>
        <v>424.83882444355334</v>
      </c>
      <c r="AQ65" s="3">
        <f t="shared" si="56"/>
        <v>396.31693817335434</v>
      </c>
      <c r="AR65" s="3">
        <f t="shared" si="56"/>
        <v>367.79505190315541</v>
      </c>
      <c r="AT65" s="3">
        <v>2044</v>
      </c>
      <c r="AU65" s="3">
        <f t="shared" si="57"/>
        <v>536.20434153069834</v>
      </c>
      <c r="AV65" s="3">
        <f t="shared" si="57"/>
        <v>500.20584429646664</v>
      </c>
      <c r="AW65" s="3">
        <f t="shared" si="57"/>
        <v>464.20734706223493</v>
      </c>
      <c r="AY65" s="3">
        <v>2044</v>
      </c>
      <c r="AZ65" s="3">
        <f t="shared" si="58"/>
        <v>78.368326839102068</v>
      </c>
      <c r="BA65" s="3">
        <f t="shared" si="58"/>
        <v>73.107008012560499</v>
      </c>
      <c r="BB65" s="3">
        <f t="shared" si="58"/>
        <v>67.845689186018944</v>
      </c>
      <c r="BD65" s="3">
        <v>2044</v>
      </c>
      <c r="BE65" s="3">
        <f t="shared" si="59"/>
        <v>134.04967654981223</v>
      </c>
      <c r="BF65" s="3">
        <f t="shared" si="59"/>
        <v>123.12232206391822</v>
      </c>
      <c r="BG65" s="3">
        <f t="shared" si="59"/>
        <v>112.19496757802422</v>
      </c>
      <c r="BI65" s="3">
        <v>2044</v>
      </c>
      <c r="BJ65" s="3">
        <f t="shared" si="60"/>
        <v>82.961410304141083</v>
      </c>
      <c r="BK65" s="3">
        <f t="shared" si="60"/>
        <v>77.82931685228651</v>
      </c>
      <c r="BL65" s="3">
        <f t="shared" si="60"/>
        <v>72.697223400431938</v>
      </c>
      <c r="BN65" s="3">
        <v>2044</v>
      </c>
      <c r="BO65" s="3">
        <f t="shared" si="61"/>
        <v>3678.8766285215597</v>
      </c>
      <c r="BP65" s="3">
        <f t="shared" si="61"/>
        <v>3385.2696709388069</v>
      </c>
      <c r="BQ65" s="3">
        <f t="shared" si="61"/>
        <v>3091.6627133560542</v>
      </c>
      <c r="BS65" s="3">
        <v>2044</v>
      </c>
      <c r="BT65" s="3">
        <f t="shared" si="62"/>
        <v>0</v>
      </c>
      <c r="BU65" s="3">
        <f t="shared" si="62"/>
        <v>0</v>
      </c>
      <c r="BV65" s="3">
        <f t="shared" si="62"/>
        <v>0</v>
      </c>
      <c r="BX65" s="3">
        <v>2044</v>
      </c>
      <c r="BY65" s="3">
        <f t="shared" si="63"/>
        <v>0</v>
      </c>
      <c r="BZ65" s="3">
        <f t="shared" si="63"/>
        <v>0</v>
      </c>
      <c r="CA65" s="3">
        <f t="shared" si="63"/>
        <v>0</v>
      </c>
      <c r="CC65" s="3">
        <v>2044</v>
      </c>
      <c r="CD65" s="3">
        <f t="shared" si="64"/>
        <v>450.47468920672156</v>
      </c>
      <c r="CE65" s="3">
        <f t="shared" si="64"/>
        <v>414.52281684964976</v>
      </c>
      <c r="CF65" s="3">
        <f t="shared" si="64"/>
        <v>378.57094449257806</v>
      </c>
    </row>
    <row r="66" spans="1:84" x14ac:dyDescent="0.25">
      <c r="F66" s="3">
        <v>2045</v>
      </c>
      <c r="G66" s="3">
        <f t="shared" si="49"/>
        <v>115.9425490155956</v>
      </c>
      <c r="H66" s="3">
        <f t="shared" si="49"/>
        <v>96.37231213385644</v>
      </c>
      <c r="I66" s="3">
        <f t="shared" si="49"/>
        <v>76.802075252117305</v>
      </c>
      <c r="K66" s="3">
        <v>2045</v>
      </c>
      <c r="L66" s="3">
        <f t="shared" si="50"/>
        <v>501.4302811474671</v>
      </c>
      <c r="M66" s="3">
        <f t="shared" si="50"/>
        <v>438.71550344515657</v>
      </c>
      <c r="N66" s="3">
        <f t="shared" si="50"/>
        <v>376.00072574284604</v>
      </c>
      <c r="P66" s="3">
        <v>2045</v>
      </c>
      <c r="Q66" s="3">
        <f t="shared" si="51"/>
        <v>194.81467316204578</v>
      </c>
      <c r="R66" s="3">
        <f t="shared" si="51"/>
        <v>179.67666923505891</v>
      </c>
      <c r="S66" s="3">
        <f t="shared" si="51"/>
        <v>164.53866530807204</v>
      </c>
      <c r="U66" s="3">
        <v>2045</v>
      </c>
      <c r="V66" s="3">
        <f t="shared" si="52"/>
        <v>2847.066903536223</v>
      </c>
      <c r="W66" s="3">
        <f t="shared" si="52"/>
        <v>2648.6216612860608</v>
      </c>
      <c r="X66" s="3">
        <f t="shared" si="52"/>
        <v>2450.176419035899</v>
      </c>
      <c r="Z66" s="3">
        <v>2045</v>
      </c>
      <c r="AA66" s="3">
        <f t="shared" si="53"/>
        <v>794.80617723719558</v>
      </c>
      <c r="AB66" s="3">
        <f t="shared" si="53"/>
        <v>739.40688044235867</v>
      </c>
      <c r="AC66" s="3">
        <f t="shared" si="53"/>
        <v>684.00758364752176</v>
      </c>
      <c r="AE66" s="3">
        <v>2045</v>
      </c>
      <c r="AF66" s="3">
        <f t="shared" si="54"/>
        <v>418.09542800264381</v>
      </c>
      <c r="AG66" s="3">
        <f t="shared" si="54"/>
        <v>380.65439206247646</v>
      </c>
      <c r="AH66" s="3">
        <f t="shared" si="54"/>
        <v>343.21335612230916</v>
      </c>
      <c r="AJ66" s="3">
        <v>2045</v>
      </c>
      <c r="AK66" s="3">
        <f t="shared" si="55"/>
        <v>551.03933617605082</v>
      </c>
      <c r="AL66" s="3">
        <f t="shared" si="55"/>
        <v>495.62098741863224</v>
      </c>
      <c r="AM66" s="3">
        <f t="shared" si="55"/>
        <v>440.20263866121371</v>
      </c>
      <c r="AO66" s="3">
        <v>2045</v>
      </c>
      <c r="AP66" s="3">
        <f t="shared" si="56"/>
        <v>423.2723058573369</v>
      </c>
      <c r="AQ66" s="3">
        <f t="shared" si="56"/>
        <v>393.7695305030536</v>
      </c>
      <c r="AR66" s="3">
        <f t="shared" si="56"/>
        <v>364.26675514877041</v>
      </c>
      <c r="AT66" s="3">
        <v>2045</v>
      </c>
      <c r="AU66" s="3">
        <f t="shared" si="57"/>
        <v>534.22718215003681</v>
      </c>
      <c r="AV66" s="3">
        <f t="shared" si="57"/>
        <v>496.99066956696089</v>
      </c>
      <c r="AW66" s="3">
        <f t="shared" si="57"/>
        <v>459.75415698388497</v>
      </c>
      <c r="AY66" s="3">
        <v>2045</v>
      </c>
      <c r="AZ66" s="3">
        <f t="shared" si="58"/>
        <v>78.07935739115922</v>
      </c>
      <c r="BA66" s="3">
        <f t="shared" si="58"/>
        <v>72.637097859786593</v>
      </c>
      <c r="BB66" s="3">
        <f t="shared" si="58"/>
        <v>67.194838328413951</v>
      </c>
      <c r="BD66" s="3">
        <v>2045</v>
      </c>
      <c r="BE66" s="3">
        <f t="shared" si="59"/>
        <v>133.44950923485402</v>
      </c>
      <c r="BF66" s="3">
        <f t="shared" si="59"/>
        <v>122.14635482354161</v>
      </c>
      <c r="BG66" s="3">
        <f t="shared" si="59"/>
        <v>110.84320041222924</v>
      </c>
      <c r="BI66" s="3">
        <v>2045</v>
      </c>
      <c r="BJ66" s="3">
        <f t="shared" si="60"/>
        <v>82.679538351410883</v>
      </c>
      <c r="BK66" s="3">
        <f t="shared" si="60"/>
        <v>77.370948352387742</v>
      </c>
      <c r="BL66" s="3">
        <f t="shared" si="60"/>
        <v>72.062358353364615</v>
      </c>
      <c r="BN66" s="3">
        <v>2045</v>
      </c>
      <c r="BO66" s="3">
        <f t="shared" si="61"/>
        <v>3662.7507400814106</v>
      </c>
      <c r="BP66" s="3">
        <f t="shared" si="61"/>
        <v>3359.0464187767843</v>
      </c>
      <c r="BQ66" s="3">
        <f t="shared" si="61"/>
        <v>3055.342097472158</v>
      </c>
      <c r="BS66" s="3">
        <v>2045</v>
      </c>
      <c r="BT66" s="3">
        <f t="shared" si="62"/>
        <v>0</v>
      </c>
      <c r="BU66" s="3">
        <f t="shared" si="62"/>
        <v>0</v>
      </c>
      <c r="BV66" s="3">
        <f t="shared" si="62"/>
        <v>0</v>
      </c>
      <c r="BX66" s="3">
        <v>2045</v>
      </c>
      <c r="BY66" s="3">
        <f t="shared" si="63"/>
        <v>0</v>
      </c>
      <c r="BZ66" s="3">
        <f t="shared" si="63"/>
        <v>0</v>
      </c>
      <c r="CA66" s="3">
        <f t="shared" si="63"/>
        <v>0</v>
      </c>
      <c r="CC66" s="3">
        <v>2045</v>
      </c>
      <c r="CD66" s="3">
        <f t="shared" si="64"/>
        <v>448.50009062221352</v>
      </c>
      <c r="CE66" s="3">
        <f t="shared" si="64"/>
        <v>411.31180638083072</v>
      </c>
      <c r="CF66" s="3">
        <f t="shared" si="64"/>
        <v>374.12352213944791</v>
      </c>
    </row>
    <row r="67" spans="1:84" x14ac:dyDescent="0.25">
      <c r="F67" s="3">
        <v>2046</v>
      </c>
      <c r="G67" s="3">
        <f t="shared" si="49"/>
        <v>114.90342169812268</v>
      </c>
      <c r="H67" s="3">
        <f t="shared" si="49"/>
        <v>94.649834530922092</v>
      </c>
      <c r="I67" s="3">
        <f t="shared" si="49"/>
        <v>74.396247363721557</v>
      </c>
      <c r="K67" s="3">
        <v>2046</v>
      </c>
      <c r="L67" s="3">
        <f t="shared" si="50"/>
        <v>498.10029392689739</v>
      </c>
      <c r="M67" s="3">
        <f t="shared" si="50"/>
        <v>433.19565201882898</v>
      </c>
      <c r="N67" s="3">
        <f t="shared" si="50"/>
        <v>368.29101011076068</v>
      </c>
      <c r="P67" s="3">
        <v>2046</v>
      </c>
      <c r="Q67" s="3">
        <f t="shared" si="51"/>
        <v>194.01088557850241</v>
      </c>
      <c r="R67" s="3">
        <f t="shared" si="51"/>
        <v>178.34429534122538</v>
      </c>
      <c r="S67" s="3">
        <f t="shared" si="51"/>
        <v>162.67770510394837</v>
      </c>
      <c r="U67" s="3">
        <v>2046</v>
      </c>
      <c r="V67" s="3">
        <f t="shared" si="52"/>
        <v>2836.5299911068651</v>
      </c>
      <c r="W67" s="3">
        <f t="shared" si="52"/>
        <v>2631.1554708025037</v>
      </c>
      <c r="X67" s="3">
        <f t="shared" si="52"/>
        <v>2425.7809504981433</v>
      </c>
      <c r="Z67" s="3">
        <v>2046</v>
      </c>
      <c r="AA67" s="3">
        <f t="shared" si="53"/>
        <v>791.86462251733326</v>
      </c>
      <c r="AB67" s="3">
        <f t="shared" si="53"/>
        <v>734.53090226569907</v>
      </c>
      <c r="AC67" s="3">
        <f t="shared" si="53"/>
        <v>677.19718201406499</v>
      </c>
      <c r="AE67" s="3">
        <v>2046</v>
      </c>
      <c r="AF67" s="3">
        <f t="shared" si="54"/>
        <v>416.10740897788605</v>
      </c>
      <c r="AG67" s="3">
        <f t="shared" si="54"/>
        <v>377.35901315483665</v>
      </c>
      <c r="AH67" s="3">
        <f t="shared" si="54"/>
        <v>338.6106173317873</v>
      </c>
      <c r="AJ67" s="3">
        <v>2046</v>
      </c>
      <c r="AK67" s="3">
        <f t="shared" si="55"/>
        <v>548.09676984785222</v>
      </c>
      <c r="AL67" s="3">
        <f t="shared" si="55"/>
        <v>490.74333238036706</v>
      </c>
      <c r="AM67" s="3">
        <f t="shared" si="55"/>
        <v>433.38989491288191</v>
      </c>
      <c r="AO67" s="3">
        <v>2046</v>
      </c>
      <c r="AP67" s="3">
        <f t="shared" si="56"/>
        <v>421.70578727112047</v>
      </c>
      <c r="AQ67" s="3">
        <f t="shared" si="56"/>
        <v>391.17283890043052</v>
      </c>
      <c r="AR67" s="3">
        <f t="shared" si="56"/>
        <v>360.63989052974068</v>
      </c>
      <c r="AT67" s="3">
        <v>2046</v>
      </c>
      <c r="AU67" s="3">
        <f t="shared" si="57"/>
        <v>532.25002276937528</v>
      </c>
      <c r="AV67" s="3">
        <f t="shared" si="57"/>
        <v>493.71329181607734</v>
      </c>
      <c r="AW67" s="3">
        <f t="shared" si="57"/>
        <v>455.17656086277952</v>
      </c>
      <c r="AY67" s="3">
        <v>2046</v>
      </c>
      <c r="AZ67" s="3">
        <f t="shared" si="58"/>
        <v>77.790387943216388</v>
      </c>
      <c r="BA67" s="3">
        <f t="shared" si="58"/>
        <v>72.158096496195924</v>
      </c>
      <c r="BB67" s="3">
        <f t="shared" si="58"/>
        <v>66.525805049175474</v>
      </c>
      <c r="BD67" s="3">
        <v>2046</v>
      </c>
      <c r="BE67" s="3">
        <f t="shared" si="59"/>
        <v>132.84934191989583</v>
      </c>
      <c r="BF67" s="3">
        <f t="shared" si="59"/>
        <v>121.15150583762254</v>
      </c>
      <c r="BG67" s="3">
        <f t="shared" si="59"/>
        <v>109.4536697553493</v>
      </c>
      <c r="BI67" s="3">
        <v>2046</v>
      </c>
      <c r="BJ67" s="3">
        <f t="shared" si="60"/>
        <v>82.39766639868067</v>
      </c>
      <c r="BK67" s="3">
        <f t="shared" si="60"/>
        <v>76.903711934569486</v>
      </c>
      <c r="BL67" s="3">
        <f t="shared" si="60"/>
        <v>71.409757470458302</v>
      </c>
      <c r="BN67" s="3">
        <v>2046</v>
      </c>
      <c r="BO67" s="3">
        <f t="shared" si="61"/>
        <v>3646.624851641262</v>
      </c>
      <c r="BP67" s="3">
        <f t="shared" si="61"/>
        <v>3332.3158332185831</v>
      </c>
      <c r="BQ67" s="3">
        <f t="shared" si="61"/>
        <v>3018.0068147959046</v>
      </c>
      <c r="BS67" s="3">
        <v>2046</v>
      </c>
      <c r="BT67" s="3">
        <f t="shared" si="62"/>
        <v>0</v>
      </c>
      <c r="BU67" s="3">
        <f t="shared" si="62"/>
        <v>0</v>
      </c>
      <c r="BV67" s="3">
        <f t="shared" si="62"/>
        <v>0</v>
      </c>
      <c r="BX67" s="3">
        <v>2046</v>
      </c>
      <c r="BY67" s="3">
        <f t="shared" si="63"/>
        <v>0</v>
      </c>
      <c r="BZ67" s="3">
        <f t="shared" si="63"/>
        <v>0</v>
      </c>
      <c r="CA67" s="3">
        <f t="shared" si="63"/>
        <v>0</v>
      </c>
      <c r="CC67" s="3">
        <v>2046</v>
      </c>
      <c r="CD67" s="3">
        <f t="shared" si="64"/>
        <v>446.52549203770548</v>
      </c>
      <c r="CE67" s="3">
        <f t="shared" si="64"/>
        <v>408.03867345533666</v>
      </c>
      <c r="CF67" s="3">
        <f t="shared" si="64"/>
        <v>369.55185487296785</v>
      </c>
    </row>
    <row r="68" spans="1:84" x14ac:dyDescent="0.25">
      <c r="F68" s="3">
        <v>2047</v>
      </c>
      <c r="G68" s="3">
        <f t="shared" si="49"/>
        <v>113.86429438064975</v>
      </c>
      <c r="H68" s="3">
        <f t="shared" si="49"/>
        <v>92.893751858152399</v>
      </c>
      <c r="I68" s="3">
        <f t="shared" si="49"/>
        <v>71.923209335655102</v>
      </c>
      <c r="K68" s="3">
        <v>2047</v>
      </c>
      <c r="L68" s="3">
        <f t="shared" si="50"/>
        <v>494.77030670632769</v>
      </c>
      <c r="M68" s="3">
        <f t="shared" si="50"/>
        <v>427.56810979156069</v>
      </c>
      <c r="N68" s="3">
        <f t="shared" si="50"/>
        <v>360.3659128767938</v>
      </c>
      <c r="P68" s="3">
        <v>2047</v>
      </c>
      <c r="Q68" s="3">
        <f t="shared" si="51"/>
        <v>193.20709799495904</v>
      </c>
      <c r="R68" s="3">
        <f t="shared" si="51"/>
        <v>176.98592719488443</v>
      </c>
      <c r="S68" s="3">
        <f t="shared" si="51"/>
        <v>160.76475639480987</v>
      </c>
      <c r="U68" s="3">
        <v>2047</v>
      </c>
      <c r="V68" s="3">
        <f t="shared" si="52"/>
        <v>2825.9930786775071</v>
      </c>
      <c r="W68" s="3">
        <f t="shared" si="52"/>
        <v>2613.3485196902125</v>
      </c>
      <c r="X68" s="3">
        <f t="shared" si="52"/>
        <v>2400.7039607029183</v>
      </c>
      <c r="Z68" s="3">
        <v>2047</v>
      </c>
      <c r="AA68" s="3">
        <f t="shared" si="53"/>
        <v>788.92306779747082</v>
      </c>
      <c r="AB68" s="3">
        <f t="shared" si="53"/>
        <v>729.55979508018436</v>
      </c>
      <c r="AC68" s="3">
        <f t="shared" si="53"/>
        <v>670.19652236289789</v>
      </c>
      <c r="AE68" s="3">
        <v>2047</v>
      </c>
      <c r="AF68" s="3">
        <f t="shared" si="54"/>
        <v>414.11938995312829</v>
      </c>
      <c r="AG68" s="3">
        <f t="shared" si="54"/>
        <v>373.99934230044727</v>
      </c>
      <c r="AH68" s="3">
        <f t="shared" si="54"/>
        <v>333.8792946477663</v>
      </c>
      <c r="AJ68" s="3">
        <v>2047</v>
      </c>
      <c r="AK68" s="3">
        <f t="shared" si="55"/>
        <v>545.15420351965372</v>
      </c>
      <c r="AL68" s="3">
        <f t="shared" si="55"/>
        <v>485.77051561813266</v>
      </c>
      <c r="AM68" s="3">
        <f t="shared" si="55"/>
        <v>426.38682771661172</v>
      </c>
      <c r="AO68" s="3">
        <v>2047</v>
      </c>
      <c r="AP68" s="3">
        <f t="shared" si="56"/>
        <v>420.13926868490398</v>
      </c>
      <c r="AQ68" s="3">
        <f t="shared" si="56"/>
        <v>388.52548655046405</v>
      </c>
      <c r="AR68" s="3">
        <f t="shared" si="56"/>
        <v>356.91170441602412</v>
      </c>
      <c r="AT68" s="3">
        <v>2047</v>
      </c>
      <c r="AU68" s="3">
        <f t="shared" si="57"/>
        <v>530.27286338871374</v>
      </c>
      <c r="AV68" s="3">
        <f t="shared" si="57"/>
        <v>490.37197331611964</v>
      </c>
      <c r="AW68" s="3">
        <f t="shared" si="57"/>
        <v>450.47108324352564</v>
      </c>
      <c r="AY68" s="3">
        <v>2047</v>
      </c>
      <c r="AZ68" s="3">
        <f t="shared" si="58"/>
        <v>77.501418495273555</v>
      </c>
      <c r="BA68" s="3">
        <f t="shared" si="58"/>
        <v>71.669749946202103</v>
      </c>
      <c r="BB68" s="3">
        <f t="shared" si="58"/>
        <v>65.838081397130665</v>
      </c>
      <c r="BD68" s="3">
        <v>2047</v>
      </c>
      <c r="BE68" s="3">
        <f t="shared" si="59"/>
        <v>132.24917460493762</v>
      </c>
      <c r="BF68" s="3">
        <f t="shared" si="59"/>
        <v>120.13724761840461</v>
      </c>
      <c r="BG68" s="3">
        <f t="shared" si="59"/>
        <v>108.02532063187162</v>
      </c>
      <c r="BI68" s="3">
        <v>2047</v>
      </c>
      <c r="BJ68" s="3">
        <f t="shared" si="60"/>
        <v>82.115794445950456</v>
      </c>
      <c r="BK68" s="3">
        <f t="shared" si="60"/>
        <v>76.427359861242167</v>
      </c>
      <c r="BL68" s="3">
        <f t="shared" si="60"/>
        <v>70.738925276533891</v>
      </c>
      <c r="BN68" s="3">
        <v>2047</v>
      </c>
      <c r="BO68" s="3">
        <f t="shared" si="61"/>
        <v>3630.4989632011129</v>
      </c>
      <c r="BP68" s="3">
        <f t="shared" si="61"/>
        <v>3305.0637412019564</v>
      </c>
      <c r="BQ68" s="3">
        <f t="shared" si="61"/>
        <v>2979.6285192028004</v>
      </c>
      <c r="BS68" s="3">
        <v>2047</v>
      </c>
      <c r="BT68" s="3">
        <f t="shared" si="62"/>
        <v>0</v>
      </c>
      <c r="BU68" s="3">
        <f t="shared" si="62"/>
        <v>0</v>
      </c>
      <c r="BV68" s="3">
        <f t="shared" si="62"/>
        <v>0</v>
      </c>
      <c r="BX68" s="3">
        <v>2047</v>
      </c>
      <c r="BY68" s="3">
        <f t="shared" si="63"/>
        <v>0</v>
      </c>
      <c r="BZ68" s="3">
        <f t="shared" si="63"/>
        <v>0</v>
      </c>
      <c r="CA68" s="3">
        <f t="shared" si="63"/>
        <v>0</v>
      </c>
      <c r="CC68" s="3">
        <v>2047</v>
      </c>
      <c r="CD68" s="3">
        <f t="shared" si="64"/>
        <v>444.55089345319749</v>
      </c>
      <c r="CE68" s="3">
        <f t="shared" si="64"/>
        <v>404.70168259615787</v>
      </c>
      <c r="CF68" s="3">
        <f t="shared" si="64"/>
        <v>364.85247173911841</v>
      </c>
    </row>
    <row r="69" spans="1:84" x14ac:dyDescent="0.25">
      <c r="F69" s="3">
        <v>2048</v>
      </c>
      <c r="G69" s="3">
        <f t="shared" si="49"/>
        <v>112.82516706317682</v>
      </c>
      <c r="H69" s="3">
        <f t="shared" si="49"/>
        <v>91.10312531130117</v>
      </c>
      <c r="I69" s="3">
        <f t="shared" si="49"/>
        <v>69.381083559425548</v>
      </c>
      <c r="K69" s="3">
        <v>2048</v>
      </c>
      <c r="L69" s="3">
        <f t="shared" si="50"/>
        <v>491.44031948575804</v>
      </c>
      <c r="M69" s="3">
        <f t="shared" si="50"/>
        <v>421.82986827142781</v>
      </c>
      <c r="N69" s="3">
        <f t="shared" si="50"/>
        <v>352.21941705709776</v>
      </c>
      <c r="P69" s="3">
        <v>2048</v>
      </c>
      <c r="Q69" s="3">
        <f t="shared" si="51"/>
        <v>192.40331041141567</v>
      </c>
      <c r="R69" s="3">
        <f t="shared" si="51"/>
        <v>175.60083861053042</v>
      </c>
      <c r="S69" s="3">
        <f t="shared" si="51"/>
        <v>158.79836680964519</v>
      </c>
      <c r="U69" s="3">
        <v>2048</v>
      </c>
      <c r="V69" s="3">
        <f t="shared" si="52"/>
        <v>2815.4561662481492</v>
      </c>
      <c r="W69" s="3">
        <f t="shared" si="52"/>
        <v>2595.1912883282848</v>
      </c>
      <c r="X69" s="3">
        <f t="shared" si="52"/>
        <v>2374.9264104084209</v>
      </c>
      <c r="Z69" s="3">
        <v>2048</v>
      </c>
      <c r="AA69" s="3">
        <f t="shared" si="53"/>
        <v>785.98151307760838</v>
      </c>
      <c r="AB69" s="3">
        <f t="shared" si="53"/>
        <v>724.49090132497952</v>
      </c>
      <c r="AC69" s="3">
        <f t="shared" si="53"/>
        <v>663.00028957235088</v>
      </c>
      <c r="AE69" s="3">
        <v>2048</v>
      </c>
      <c r="AF69" s="3">
        <f t="shared" si="54"/>
        <v>412.13137092837053</v>
      </c>
      <c r="AG69" s="3">
        <f t="shared" si="54"/>
        <v>370.5735834145836</v>
      </c>
      <c r="AH69" s="3">
        <f t="shared" si="54"/>
        <v>329.01579590079677</v>
      </c>
      <c r="AJ69" s="3">
        <v>2048</v>
      </c>
      <c r="AK69" s="3">
        <f t="shared" si="55"/>
        <v>542.21163719145511</v>
      </c>
      <c r="AL69" s="3">
        <f t="shared" si="55"/>
        <v>480.699878657152</v>
      </c>
      <c r="AM69" s="3">
        <f t="shared" si="55"/>
        <v>419.18812012284889</v>
      </c>
      <c r="AO69" s="3">
        <v>2048</v>
      </c>
      <c r="AP69" s="3">
        <f t="shared" si="56"/>
        <v>418.57275009868761</v>
      </c>
      <c r="AQ69" s="3">
        <f t="shared" si="56"/>
        <v>385.82605817489537</v>
      </c>
      <c r="AR69" s="3">
        <f t="shared" si="56"/>
        <v>353.07936625110312</v>
      </c>
      <c r="AT69" s="3">
        <v>2048</v>
      </c>
      <c r="AU69" s="3">
        <f t="shared" si="57"/>
        <v>528.29570400805221</v>
      </c>
      <c r="AV69" s="3">
        <f t="shared" si="57"/>
        <v>486.96492779355719</v>
      </c>
      <c r="AW69" s="3">
        <f t="shared" si="57"/>
        <v>445.63415157906223</v>
      </c>
      <c r="AY69" s="3">
        <v>2048</v>
      </c>
      <c r="AZ69" s="3">
        <f t="shared" si="58"/>
        <v>77.212449047330708</v>
      </c>
      <c r="BA69" s="3">
        <f t="shared" si="58"/>
        <v>71.171797139058356</v>
      </c>
      <c r="BB69" s="3">
        <f t="shared" si="58"/>
        <v>65.131145230786018</v>
      </c>
      <c r="BD69" s="3">
        <v>2048</v>
      </c>
      <c r="BE69" s="3">
        <f t="shared" si="59"/>
        <v>131.64900728997941</v>
      </c>
      <c r="BF69" s="3">
        <f t="shared" si="59"/>
        <v>119.10303794202913</v>
      </c>
      <c r="BG69" s="3">
        <f t="shared" si="59"/>
        <v>106.55706859407888</v>
      </c>
      <c r="BI69" s="3">
        <v>2048</v>
      </c>
      <c r="BJ69" s="3">
        <f t="shared" si="60"/>
        <v>81.833922493220257</v>
      </c>
      <c r="BK69" s="3">
        <f t="shared" si="60"/>
        <v>75.941637473923009</v>
      </c>
      <c r="BL69" s="3">
        <f t="shared" si="60"/>
        <v>70.049352454625776</v>
      </c>
      <c r="BN69" s="3">
        <v>2048</v>
      </c>
      <c r="BO69" s="3">
        <f t="shared" si="61"/>
        <v>3614.3730747609643</v>
      </c>
      <c r="BP69" s="3">
        <f t="shared" si="61"/>
        <v>3277.2755737205021</v>
      </c>
      <c r="BQ69" s="3">
        <f t="shared" si="61"/>
        <v>2940.1780726800407</v>
      </c>
      <c r="BS69" s="3">
        <v>2048</v>
      </c>
      <c r="BT69" s="3">
        <f t="shared" si="62"/>
        <v>0</v>
      </c>
      <c r="BU69" s="3">
        <f t="shared" si="62"/>
        <v>0</v>
      </c>
      <c r="BV69" s="3">
        <f t="shared" si="62"/>
        <v>0</v>
      </c>
      <c r="BX69" s="3">
        <v>2048</v>
      </c>
      <c r="BY69" s="3">
        <f t="shared" si="63"/>
        <v>0</v>
      </c>
      <c r="BZ69" s="3">
        <f t="shared" si="63"/>
        <v>0</v>
      </c>
      <c r="CA69" s="3">
        <f t="shared" si="63"/>
        <v>0</v>
      </c>
      <c r="CC69" s="3">
        <v>2048</v>
      </c>
      <c r="CD69" s="3">
        <f t="shared" si="64"/>
        <v>442.57629486868944</v>
      </c>
      <c r="CE69" s="3">
        <f t="shared" si="64"/>
        <v>401.29904984332677</v>
      </c>
      <c r="CF69" s="3">
        <f t="shared" si="64"/>
        <v>360.02180481796415</v>
      </c>
    </row>
    <row r="70" spans="1:84" x14ac:dyDescent="0.25">
      <c r="F70" s="3">
        <v>2049</v>
      </c>
      <c r="G70" s="3">
        <f t="shared" si="49"/>
        <v>111.7860397457039</v>
      </c>
      <c r="H70" s="3">
        <f t="shared" si="49"/>
        <v>89.276989859323123</v>
      </c>
      <c r="I70" s="3">
        <f t="shared" si="49"/>
        <v>66.767939972942401</v>
      </c>
      <c r="K70" s="3">
        <v>2049</v>
      </c>
      <c r="L70" s="3">
        <f t="shared" si="50"/>
        <v>488.11033226518833</v>
      </c>
      <c r="M70" s="3">
        <f t="shared" si="50"/>
        <v>415.97783492011081</v>
      </c>
      <c r="N70" s="3">
        <f t="shared" si="50"/>
        <v>343.84533757503357</v>
      </c>
      <c r="P70" s="3">
        <v>2049</v>
      </c>
      <c r="Q70" s="3">
        <f t="shared" si="51"/>
        <v>191.59952282787231</v>
      </c>
      <c r="R70" s="3">
        <f t="shared" si="51"/>
        <v>174.18828311565809</v>
      </c>
      <c r="S70" s="3">
        <f t="shared" si="51"/>
        <v>156.77704340344394</v>
      </c>
      <c r="U70" s="3">
        <v>2049</v>
      </c>
      <c r="V70" s="3">
        <f t="shared" si="52"/>
        <v>2804.9192538187913</v>
      </c>
      <c r="W70" s="3">
        <f t="shared" si="52"/>
        <v>2576.6739911520031</v>
      </c>
      <c r="X70" s="3">
        <f t="shared" si="52"/>
        <v>2348.4287284852157</v>
      </c>
      <c r="Z70" s="3">
        <v>2049</v>
      </c>
      <c r="AA70" s="3">
        <f t="shared" si="53"/>
        <v>783.03995835774595</v>
      </c>
      <c r="AB70" s="3">
        <f t="shared" si="53"/>
        <v>719.32148919660096</v>
      </c>
      <c r="AC70" s="3">
        <f t="shared" si="53"/>
        <v>655.60302003545598</v>
      </c>
      <c r="AE70" s="3">
        <v>2049</v>
      </c>
      <c r="AF70" s="3">
        <f t="shared" si="54"/>
        <v>410.14335190361271</v>
      </c>
      <c r="AG70" s="3">
        <f t="shared" si="54"/>
        <v>367.07989023640232</v>
      </c>
      <c r="AH70" s="3">
        <f t="shared" si="54"/>
        <v>324.01642856919204</v>
      </c>
      <c r="AJ70" s="3">
        <v>2049</v>
      </c>
      <c r="AK70" s="3">
        <f t="shared" si="55"/>
        <v>539.2690708632565</v>
      </c>
      <c r="AL70" s="3">
        <f t="shared" si="55"/>
        <v>475.52868875446688</v>
      </c>
      <c r="AM70" s="3">
        <f t="shared" si="55"/>
        <v>411.78830664567738</v>
      </c>
      <c r="AO70" s="3">
        <v>2049</v>
      </c>
      <c r="AP70" s="3">
        <f t="shared" si="56"/>
        <v>417.00623151247112</v>
      </c>
      <c r="AQ70" s="3">
        <f t="shared" si="56"/>
        <v>383.07309895770408</v>
      </c>
      <c r="AR70" s="3">
        <f t="shared" si="56"/>
        <v>349.13996640293703</v>
      </c>
      <c r="AT70" s="3">
        <v>2049</v>
      </c>
      <c r="AU70" s="3">
        <f t="shared" si="57"/>
        <v>526.31854462739079</v>
      </c>
      <c r="AV70" s="3">
        <f t="shared" si="57"/>
        <v>483.49031907283035</v>
      </c>
      <c r="AW70" s="3">
        <f t="shared" si="57"/>
        <v>440.66209351827001</v>
      </c>
      <c r="AY70" s="3">
        <v>2049</v>
      </c>
      <c r="AZ70" s="3">
        <f t="shared" si="58"/>
        <v>76.923479599387875</v>
      </c>
      <c r="BA70" s="3">
        <f t="shared" si="58"/>
        <v>70.663969710644437</v>
      </c>
      <c r="BB70" s="3">
        <f t="shared" si="58"/>
        <v>64.404459821901</v>
      </c>
      <c r="BD70" s="3">
        <v>2049</v>
      </c>
      <c r="BE70" s="3">
        <f t="shared" si="59"/>
        <v>131.04883997502122</v>
      </c>
      <c r="BF70" s="3">
        <f t="shared" si="59"/>
        <v>118.04831943686176</v>
      </c>
      <c r="BG70" s="3">
        <f t="shared" si="59"/>
        <v>105.04779889870233</v>
      </c>
      <c r="BI70" s="3">
        <v>2049</v>
      </c>
      <c r="BJ70" s="3">
        <f t="shared" si="60"/>
        <v>81.552050540490058</v>
      </c>
      <c r="BK70" s="3">
        <f t="shared" si="60"/>
        <v>75.446282999891181</v>
      </c>
      <c r="BL70" s="3">
        <f t="shared" si="60"/>
        <v>69.340515459292334</v>
      </c>
      <c r="BN70" s="3">
        <v>2049</v>
      </c>
      <c r="BO70" s="3">
        <f t="shared" si="61"/>
        <v>3598.2471863208152</v>
      </c>
      <c r="BP70" s="3">
        <f t="shared" si="61"/>
        <v>3248.9363547624116</v>
      </c>
      <c r="BQ70" s="3">
        <f t="shared" si="61"/>
        <v>2899.6255232040085</v>
      </c>
      <c r="BS70" s="3">
        <v>2049</v>
      </c>
      <c r="BT70" s="3">
        <f t="shared" si="62"/>
        <v>0</v>
      </c>
      <c r="BU70" s="3">
        <f t="shared" si="62"/>
        <v>0</v>
      </c>
      <c r="BV70" s="3">
        <f t="shared" si="62"/>
        <v>0</v>
      </c>
      <c r="BX70" s="3">
        <v>2049</v>
      </c>
      <c r="BY70" s="3">
        <f t="shared" si="63"/>
        <v>0</v>
      </c>
      <c r="BZ70" s="3">
        <f t="shared" si="63"/>
        <v>0</v>
      </c>
      <c r="CA70" s="3">
        <f t="shared" si="63"/>
        <v>0</v>
      </c>
      <c r="CC70" s="3">
        <v>2049</v>
      </c>
      <c r="CD70" s="3">
        <f t="shared" si="64"/>
        <v>440.6016962841814</v>
      </c>
      <c r="CE70" s="3">
        <f t="shared" si="64"/>
        <v>397.82894139947894</v>
      </c>
      <c r="CF70" s="3">
        <f t="shared" si="64"/>
        <v>355.05618651477653</v>
      </c>
    </row>
    <row r="71" spans="1:84" x14ac:dyDescent="0.25">
      <c r="F71" s="3">
        <v>2050</v>
      </c>
      <c r="G71" s="3">
        <f t="shared" si="49"/>
        <v>110.74691242823097</v>
      </c>
      <c r="H71" s="3">
        <f t="shared" si="49"/>
        <v>87.414353511692042</v>
      </c>
      <c r="I71" s="3">
        <f t="shared" si="49"/>
        <v>64.081794595153184</v>
      </c>
      <c r="K71" s="3">
        <v>2050</v>
      </c>
      <c r="L71" s="3">
        <f t="shared" si="50"/>
        <v>484.78034504461868</v>
      </c>
      <c r="M71" s="3">
        <f t="shared" si="50"/>
        <v>410.00883080494214</v>
      </c>
      <c r="N71" s="3">
        <f t="shared" si="50"/>
        <v>335.23731656526587</v>
      </c>
      <c r="P71" s="3">
        <v>2050</v>
      </c>
      <c r="Q71" s="3">
        <f t="shared" si="51"/>
        <v>190.79573524432891</v>
      </c>
      <c r="R71" s="3">
        <f t="shared" si="51"/>
        <v>172.7474933840173</v>
      </c>
      <c r="S71" s="3">
        <f t="shared" si="51"/>
        <v>154.69925152370573</v>
      </c>
      <c r="U71" s="3">
        <v>2050</v>
      </c>
      <c r="V71" s="3">
        <f t="shared" si="52"/>
        <v>2794.3823413894333</v>
      </c>
      <c r="W71" s="3">
        <f t="shared" si="52"/>
        <v>2557.786569223324</v>
      </c>
      <c r="X71" s="3">
        <f t="shared" si="52"/>
        <v>2321.1907970572151</v>
      </c>
      <c r="Z71" s="3">
        <v>2050</v>
      </c>
      <c r="AA71" s="3">
        <f t="shared" si="53"/>
        <v>780.09840363788351</v>
      </c>
      <c r="AB71" s="3">
        <f t="shared" si="53"/>
        <v>714.04875057484469</v>
      </c>
      <c r="AC71" s="3">
        <f t="shared" si="53"/>
        <v>647.99909751180587</v>
      </c>
      <c r="AE71" s="3">
        <v>2050</v>
      </c>
      <c r="AF71" s="3">
        <f t="shared" si="54"/>
        <v>408.15533287885501</v>
      </c>
      <c r="AG71" s="3">
        <f t="shared" si="54"/>
        <v>363.51636492720229</v>
      </c>
      <c r="AH71" s="3">
        <f t="shared" si="54"/>
        <v>318.87739697554969</v>
      </c>
      <c r="AJ71" s="3">
        <v>2050</v>
      </c>
      <c r="AK71" s="3">
        <f t="shared" si="55"/>
        <v>536.32650453505801</v>
      </c>
      <c r="AL71" s="3">
        <f t="shared" si="55"/>
        <v>470.25413682415376</v>
      </c>
      <c r="AM71" s="3">
        <f t="shared" si="55"/>
        <v>404.18176911324952</v>
      </c>
      <c r="AO71" s="3">
        <v>2050</v>
      </c>
      <c r="AP71" s="3">
        <f t="shared" si="56"/>
        <v>415.43971292625474</v>
      </c>
      <c r="AQ71" s="3">
        <f t="shared" si="56"/>
        <v>380.2651134405661</v>
      </c>
      <c r="AR71" s="3">
        <f t="shared" si="56"/>
        <v>345.09051395487757</v>
      </c>
      <c r="AT71" s="3">
        <v>2050</v>
      </c>
      <c r="AU71" s="3">
        <f t="shared" si="57"/>
        <v>524.34138524672926</v>
      </c>
      <c r="AV71" s="3">
        <f t="shared" si="57"/>
        <v>479.94625968226791</v>
      </c>
      <c r="AW71" s="3">
        <f t="shared" si="57"/>
        <v>435.55113411780667</v>
      </c>
      <c r="AY71" s="3">
        <v>2050</v>
      </c>
      <c r="AZ71" s="3">
        <f t="shared" si="58"/>
        <v>76.634510151445042</v>
      </c>
      <c r="BA71" s="3">
        <f t="shared" si="58"/>
        <v>70.145991799716072</v>
      </c>
      <c r="BB71" s="3">
        <f t="shared" si="58"/>
        <v>63.657473447987122</v>
      </c>
      <c r="BD71" s="3">
        <v>2050</v>
      </c>
      <c r="BE71" s="3">
        <f t="shared" si="59"/>
        <v>130.44867266006301</v>
      </c>
      <c r="BF71" s="3">
        <f t="shared" si="59"/>
        <v>116.97251916031824</v>
      </c>
      <c r="BG71" s="3">
        <f t="shared" si="59"/>
        <v>103.4963656605735</v>
      </c>
      <c r="BI71" s="3">
        <v>2050</v>
      </c>
      <c r="BJ71" s="3">
        <f t="shared" si="60"/>
        <v>81.270178587759844</v>
      </c>
      <c r="BK71" s="3">
        <f t="shared" si="60"/>
        <v>74.941027353441768</v>
      </c>
      <c r="BL71" s="3">
        <f t="shared" si="60"/>
        <v>68.611876119123707</v>
      </c>
      <c r="BN71" s="3">
        <v>2050</v>
      </c>
      <c r="BO71" s="3">
        <f t="shared" si="61"/>
        <v>3582.1212978806666</v>
      </c>
      <c r="BP71" s="3">
        <f t="shared" si="61"/>
        <v>3220.0306899402108</v>
      </c>
      <c r="BQ71" s="3">
        <f t="shared" si="61"/>
        <v>2857.9400819997554</v>
      </c>
      <c r="BS71" s="3">
        <v>2050</v>
      </c>
      <c r="BT71" s="3">
        <f t="shared" si="62"/>
        <v>0</v>
      </c>
      <c r="BU71" s="3">
        <f t="shared" si="62"/>
        <v>0</v>
      </c>
      <c r="BV71" s="3">
        <f t="shared" si="62"/>
        <v>0</v>
      </c>
      <c r="BX71" s="3">
        <v>2050</v>
      </c>
      <c r="BY71" s="3">
        <f t="shared" si="63"/>
        <v>0</v>
      </c>
      <c r="BZ71" s="3">
        <f t="shared" si="63"/>
        <v>0</v>
      </c>
      <c r="CA71" s="3">
        <f t="shared" si="63"/>
        <v>0</v>
      </c>
      <c r="CC71" s="3">
        <v>2050</v>
      </c>
      <c r="CD71" s="3">
        <f t="shared" si="64"/>
        <v>438.62709769967341</v>
      </c>
      <c r="CE71" s="3">
        <f t="shared" si="64"/>
        <v>394.28947223757677</v>
      </c>
      <c r="CF71" s="3">
        <f t="shared" si="64"/>
        <v>349.95184677548025</v>
      </c>
    </row>
    <row r="73" spans="1:84" ht="25.5" customHeight="1" x14ac:dyDescent="0.25">
      <c r="G73" s="5" t="s">
        <v>58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</row>
    <row r="74" spans="1:84" ht="27" customHeight="1" x14ac:dyDescent="0.25">
      <c r="B74" s="5" t="s">
        <v>60</v>
      </c>
      <c r="C74" s="5"/>
      <c r="D74" s="5"/>
      <c r="G74" s="5" t="s">
        <v>38</v>
      </c>
      <c r="H74" s="5"/>
      <c r="I74" s="5"/>
      <c r="L74" s="5" t="s">
        <v>39</v>
      </c>
      <c r="M74" s="5"/>
      <c r="N74" s="5"/>
      <c r="Q74" s="6" t="s">
        <v>40</v>
      </c>
      <c r="R74" s="6"/>
      <c r="S74" s="6"/>
      <c r="V74" s="5" t="s">
        <v>45</v>
      </c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P74" s="5" t="s">
        <v>51</v>
      </c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O74" s="5" t="s">
        <v>56</v>
      </c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</row>
    <row r="75" spans="1:84" ht="44.25" customHeight="1" x14ac:dyDescent="0.25">
      <c r="B75" s="5"/>
      <c r="C75" s="5"/>
      <c r="D75" s="5"/>
      <c r="G75" s="5"/>
      <c r="H75" s="5"/>
      <c r="I75" s="5"/>
      <c r="L75" s="5"/>
      <c r="M75" s="5"/>
      <c r="N75" s="5"/>
      <c r="Q75" s="6"/>
      <c r="R75" s="6"/>
      <c r="S75" s="6"/>
      <c r="V75" s="6" t="s">
        <v>41</v>
      </c>
      <c r="W75" s="6"/>
      <c r="X75" s="6"/>
      <c r="AA75" s="6" t="s">
        <v>42</v>
      </c>
      <c r="AB75" s="6"/>
      <c r="AC75" s="6"/>
      <c r="AF75" s="6" t="s">
        <v>43</v>
      </c>
      <c r="AG75" s="6"/>
      <c r="AH75" s="6"/>
      <c r="AK75" s="6" t="s">
        <v>44</v>
      </c>
      <c r="AL75" s="6"/>
      <c r="AM75" s="6"/>
      <c r="AP75" s="6" t="s">
        <v>46</v>
      </c>
      <c r="AQ75" s="6"/>
      <c r="AR75" s="6"/>
      <c r="AU75" s="6" t="s">
        <v>47</v>
      </c>
      <c r="AV75" s="6"/>
      <c r="AW75" s="6"/>
      <c r="AZ75" s="6" t="s">
        <v>48</v>
      </c>
      <c r="BA75" s="6"/>
      <c r="BB75" s="6"/>
      <c r="BE75" s="6" t="s">
        <v>49</v>
      </c>
      <c r="BF75" s="6"/>
      <c r="BG75" s="6"/>
      <c r="BJ75" s="6" t="s">
        <v>50</v>
      </c>
      <c r="BK75" s="6"/>
      <c r="BL75" s="6"/>
      <c r="BO75" s="6" t="s">
        <v>52</v>
      </c>
      <c r="BP75" s="6"/>
      <c r="BQ75" s="6"/>
      <c r="BT75" s="6" t="s">
        <v>53</v>
      </c>
      <c r="BU75" s="6"/>
      <c r="BV75" s="6"/>
      <c r="BY75" s="6" t="s">
        <v>54</v>
      </c>
      <c r="BZ75" s="6"/>
      <c r="CA75" s="6"/>
      <c r="CD75" s="6" t="s">
        <v>55</v>
      </c>
      <c r="CE75" s="6"/>
      <c r="CF75" s="6"/>
    </row>
    <row r="76" spans="1:84" x14ac:dyDescent="0.25">
      <c r="A76" s="3" t="s">
        <v>27</v>
      </c>
      <c r="B76" s="3" t="s">
        <v>28</v>
      </c>
      <c r="C76" s="3" t="s">
        <v>29</v>
      </c>
      <c r="D76" s="3" t="s">
        <v>30</v>
      </c>
      <c r="F76" s="3" t="s">
        <v>27</v>
      </c>
      <c r="G76" s="3" t="s">
        <v>28</v>
      </c>
      <c r="H76" s="3" t="s">
        <v>29</v>
      </c>
      <c r="I76" s="3" t="s">
        <v>30</v>
      </c>
      <c r="K76" s="3" t="s">
        <v>27</v>
      </c>
      <c r="L76" s="3" t="s">
        <v>28</v>
      </c>
      <c r="M76" s="3" t="s">
        <v>29</v>
      </c>
      <c r="N76" s="3" t="s">
        <v>30</v>
      </c>
      <c r="P76" s="3" t="s">
        <v>27</v>
      </c>
      <c r="Q76" s="3" t="s">
        <v>28</v>
      </c>
      <c r="R76" s="3" t="s">
        <v>29</v>
      </c>
      <c r="S76" s="3" t="s">
        <v>30</v>
      </c>
      <c r="U76" s="3" t="s">
        <v>27</v>
      </c>
      <c r="V76" s="3" t="s">
        <v>28</v>
      </c>
      <c r="W76" s="3" t="s">
        <v>29</v>
      </c>
      <c r="X76" s="3" t="s">
        <v>30</v>
      </c>
      <c r="Z76" s="3" t="s">
        <v>27</v>
      </c>
      <c r="AA76" s="3" t="s">
        <v>28</v>
      </c>
      <c r="AB76" s="3" t="s">
        <v>29</v>
      </c>
      <c r="AC76" s="3" t="s">
        <v>30</v>
      </c>
      <c r="AE76" s="3" t="s">
        <v>27</v>
      </c>
      <c r="AF76" s="3" t="s">
        <v>28</v>
      </c>
      <c r="AG76" s="3" t="s">
        <v>29</v>
      </c>
      <c r="AH76" s="3" t="s">
        <v>30</v>
      </c>
      <c r="AJ76" s="3" t="s">
        <v>27</v>
      </c>
      <c r="AK76" s="3" t="s">
        <v>28</v>
      </c>
      <c r="AL76" s="3" t="s">
        <v>29</v>
      </c>
      <c r="AM76" s="3" t="s">
        <v>30</v>
      </c>
      <c r="AO76" s="3" t="s">
        <v>27</v>
      </c>
      <c r="AP76" s="3" t="s">
        <v>28</v>
      </c>
      <c r="AQ76" s="3" t="s">
        <v>29</v>
      </c>
      <c r="AR76" s="3" t="s">
        <v>30</v>
      </c>
      <c r="AT76" s="3" t="s">
        <v>27</v>
      </c>
      <c r="AU76" s="3" t="s">
        <v>28</v>
      </c>
      <c r="AV76" s="3" t="s">
        <v>29</v>
      </c>
      <c r="AW76" s="3" t="s">
        <v>30</v>
      </c>
      <c r="AY76" s="3" t="s">
        <v>27</v>
      </c>
      <c r="AZ76" s="3" t="s">
        <v>28</v>
      </c>
      <c r="BA76" s="3" t="s">
        <v>29</v>
      </c>
      <c r="BB76" s="3" t="s">
        <v>30</v>
      </c>
      <c r="BD76" s="3" t="s">
        <v>27</v>
      </c>
      <c r="BE76" s="3" t="s">
        <v>28</v>
      </c>
      <c r="BF76" s="3" t="s">
        <v>29</v>
      </c>
      <c r="BG76" s="3" t="s">
        <v>30</v>
      </c>
      <c r="BI76" s="3" t="s">
        <v>27</v>
      </c>
      <c r="BJ76" s="3" t="s">
        <v>28</v>
      </c>
      <c r="BK76" s="3" t="s">
        <v>29</v>
      </c>
      <c r="BL76" s="3" t="s">
        <v>30</v>
      </c>
      <c r="BN76" s="3" t="s">
        <v>27</v>
      </c>
      <c r="BO76" s="3" t="s">
        <v>28</v>
      </c>
      <c r="BP76" s="3" t="s">
        <v>29</v>
      </c>
      <c r="BQ76" s="3" t="s">
        <v>30</v>
      </c>
      <c r="BS76" s="3" t="s">
        <v>27</v>
      </c>
      <c r="BT76" s="3" t="s">
        <v>28</v>
      </c>
      <c r="BU76" s="3" t="s">
        <v>29</v>
      </c>
      <c r="BV76" s="3" t="s">
        <v>30</v>
      </c>
      <c r="BX76" s="3" t="s">
        <v>27</v>
      </c>
      <c r="BY76" s="3" t="s">
        <v>28</v>
      </c>
      <c r="BZ76" s="3" t="s">
        <v>29</v>
      </c>
      <c r="CA76" s="3" t="s">
        <v>30</v>
      </c>
      <c r="CC76" s="3" t="s">
        <v>27</v>
      </c>
      <c r="CD76" s="3" t="s">
        <v>28</v>
      </c>
      <c r="CE76" s="3" t="s">
        <v>29</v>
      </c>
      <c r="CF76" s="3" t="s">
        <v>30</v>
      </c>
    </row>
    <row r="77" spans="1:84" x14ac:dyDescent="0.25">
      <c r="A77" s="3">
        <v>2024</v>
      </c>
      <c r="B77" s="3">
        <f>G77+L77+Q77+V77+AA77+AF77+AK77+AP77+AU77+AZ77+BE77+BJ77+BO77+BT77+BY77+CD77</f>
        <v>46.397128330928609</v>
      </c>
      <c r="C77" s="3">
        <f t="shared" ref="C77:D92" si="65">H77+M77+R77+W77+AB77+AG77+AL77+AQ77+AV77+BA77+BF77+BK77+BP77+BU77+BZ77+CE77</f>
        <v>91.46947880624802</v>
      </c>
      <c r="D77" s="3">
        <f t="shared" si="65"/>
        <v>136.54182928156666</v>
      </c>
      <c r="F77" s="3">
        <v>2024</v>
      </c>
      <c r="G77" s="3">
        <f>$G$2-G45</f>
        <v>1.0391273174729179</v>
      </c>
      <c r="H77" s="3">
        <f t="shared" ref="H77:I77" si="66">$G$2-H45</f>
        <v>2.0485844180839763</v>
      </c>
      <c r="I77" s="3">
        <f t="shared" si="66"/>
        <v>3.0580415186950063</v>
      </c>
      <c r="K77" s="3">
        <v>2024</v>
      </c>
      <c r="L77" s="3">
        <f>$I$2-L45</f>
        <v>3.3299872205697056</v>
      </c>
      <c r="M77" s="3">
        <f t="shared" ref="M77:N77" si="67">$I$2-M45</f>
        <v>6.5648932693519555</v>
      </c>
      <c r="N77" s="3">
        <f t="shared" si="67"/>
        <v>9.799799318134319</v>
      </c>
      <c r="P77" s="3">
        <v>2024</v>
      </c>
      <c r="Q77" s="3">
        <f>$J$2-Q45</f>
        <v>0.8037875835433681</v>
      </c>
      <c r="R77" s="3">
        <f t="shared" ref="R77:S77" si="68">$J$2-R45</f>
        <v>1.5846246089466547</v>
      </c>
      <c r="S77" s="3">
        <f t="shared" si="68"/>
        <v>2.3654616343499413</v>
      </c>
      <c r="U77" s="3">
        <v>2024</v>
      </c>
      <c r="V77" s="3">
        <f>$K$2-V45</f>
        <v>10.536912429357926</v>
      </c>
      <c r="W77" s="3">
        <f t="shared" ref="W77:X77" si="69">$K$2-W45</f>
        <v>20.772964250418227</v>
      </c>
      <c r="X77" s="3">
        <f t="shared" si="69"/>
        <v>31.009016071478072</v>
      </c>
      <c r="Z77" s="3">
        <v>2024</v>
      </c>
      <c r="AA77" s="3">
        <f>$L$2-AA45</f>
        <v>2.9415547198624381</v>
      </c>
      <c r="AB77" s="3">
        <f t="shared" ref="AB77:AC77" si="70">$L$2-AB45</f>
        <v>5.7991191865750125</v>
      </c>
      <c r="AC77" s="3">
        <f t="shared" si="70"/>
        <v>8.6566836532877005</v>
      </c>
      <c r="AE77" s="3">
        <v>2024</v>
      </c>
      <c r="AF77" s="3">
        <f>$M$2-AF45</f>
        <v>1.9880190247577616</v>
      </c>
      <c r="AG77" s="3">
        <f t="shared" ref="AG77:AH77" si="71">$M$2-AG45</f>
        <v>3.9192741144343586</v>
      </c>
      <c r="AH77" s="3">
        <f t="shared" si="71"/>
        <v>5.8505292041109556</v>
      </c>
      <c r="AJ77" s="3">
        <v>2024</v>
      </c>
      <c r="AK77" s="3">
        <f>$N$2-AK45</f>
        <v>2.942566328198609</v>
      </c>
      <c r="AL77" s="3">
        <f t="shared" ref="AL77:AM77" si="72">$N$2-AL45</f>
        <v>5.801113518780312</v>
      </c>
      <c r="AM77" s="3">
        <f t="shared" si="72"/>
        <v>8.6596607093621287</v>
      </c>
      <c r="AO77" s="3">
        <v>2024</v>
      </c>
      <c r="AP77" s="3">
        <f>$O$2-AP45</f>
        <v>1.5665185862164321</v>
      </c>
      <c r="AQ77" s="3">
        <f t="shared" ref="AQ77:AR77" si="73">$O$2-AQ45</f>
        <v>3.0883083452818028</v>
      </c>
      <c r="AR77" s="3">
        <f t="shared" si="73"/>
        <v>4.6100981043471165</v>
      </c>
      <c r="AT77" s="3">
        <v>2024</v>
      </c>
      <c r="AU77" s="3">
        <f>$P$2-AU45</f>
        <v>1.9771593806615329</v>
      </c>
      <c r="AV77" s="3">
        <f t="shared" ref="AV77:AW77" si="74">$P$2-AV45</f>
        <v>3.8978649018119995</v>
      </c>
      <c r="AW77" s="3">
        <f t="shared" si="74"/>
        <v>5.8185704229623525</v>
      </c>
      <c r="AY77" s="3">
        <v>2024</v>
      </c>
      <c r="AZ77" s="3">
        <f>$Q$2-AZ45</f>
        <v>0.28896944794283286</v>
      </c>
      <c r="BA77" s="3">
        <f t="shared" ref="BA77:BB77" si="75">$Q$2-BA45</f>
        <v>0.5696879471879015</v>
      </c>
      <c r="BB77" s="3">
        <f t="shared" si="75"/>
        <v>0.85040644643297014</v>
      </c>
      <c r="BD77" s="3">
        <v>2024</v>
      </c>
      <c r="BE77" s="3">
        <f>$R$2-BE45</f>
        <v>0.60016731495821318</v>
      </c>
      <c r="BF77" s="3">
        <f t="shared" ref="BF77:BG77" si="76">$R$2-BF45</f>
        <v>1.1831980441594965</v>
      </c>
      <c r="BG77" s="3">
        <f t="shared" si="76"/>
        <v>1.7662287733607798</v>
      </c>
      <c r="BI77" s="3">
        <v>2024</v>
      </c>
      <c r="BJ77" s="3">
        <f>$S$2-BJ45</f>
        <v>0.28187195273019938</v>
      </c>
      <c r="BK77" s="3">
        <f t="shared" ref="BK77:BL77" si="77">$S$2-BK45</f>
        <v>0.55569561164293191</v>
      </c>
      <c r="BL77" s="3">
        <f t="shared" si="77"/>
        <v>0.82951927055566443</v>
      </c>
      <c r="BN77" s="3">
        <v>2024</v>
      </c>
      <c r="BO77" s="3">
        <f>$T$2-BO45</f>
        <v>16.125888440148628</v>
      </c>
      <c r="BP77" s="3">
        <f t="shared" ref="BP77:BQ77" si="78">$T$2-BP45</f>
        <v>31.791334161619943</v>
      </c>
      <c r="BQ77" s="3">
        <f t="shared" si="78"/>
        <v>47.456779883090803</v>
      </c>
      <c r="BS77" s="3">
        <v>2024</v>
      </c>
      <c r="BT77" s="3">
        <f>$U$2-BT45</f>
        <v>0</v>
      </c>
      <c r="BU77" s="3">
        <f t="shared" ref="BU77:BV77" si="79">$U$2-BU45</f>
        <v>0</v>
      </c>
      <c r="BV77" s="3">
        <f t="shared" si="79"/>
        <v>0</v>
      </c>
      <c r="BX77" s="3">
        <v>2024</v>
      </c>
      <c r="BY77" s="3">
        <f>$V$2-BY45</f>
        <v>0</v>
      </c>
      <c r="BZ77" s="3">
        <f t="shared" ref="BZ77:CA77" si="80">$V$2-BZ45</f>
        <v>0</v>
      </c>
      <c r="CA77" s="3">
        <f t="shared" si="80"/>
        <v>0</v>
      </c>
      <c r="CC77" s="3">
        <v>2024</v>
      </c>
      <c r="CD77" s="3">
        <f>$W$2-CD45</f>
        <v>1.974598584508044</v>
      </c>
      <c r="CE77" s="3">
        <f t="shared" ref="CE77:CF77" si="81">$W$2-CE45</f>
        <v>3.8928164279534485</v>
      </c>
      <c r="CF77" s="3">
        <f t="shared" si="81"/>
        <v>5.811034271398853</v>
      </c>
    </row>
    <row r="78" spans="1:84" x14ac:dyDescent="0.25">
      <c r="A78" s="3">
        <v>2025</v>
      </c>
      <c r="B78" s="3">
        <f t="shared" ref="B78:D103" si="82">G78+L78+Q78+V78+AA78+AF78+AK78+AP78+AU78+AZ78+BE78+BJ78+BO78+BT78+BY78+CD78</f>
        <v>92.794256661857531</v>
      </c>
      <c r="C78" s="3">
        <f t="shared" si="65"/>
        <v>191.59579815219632</v>
      </c>
      <c r="D78" s="3">
        <f t="shared" si="65"/>
        <v>290.39733964253514</v>
      </c>
      <c r="F78" s="3">
        <v>2025</v>
      </c>
      <c r="G78" s="3">
        <f t="shared" ref="G78:I93" si="83">$G$2-G46</f>
        <v>2.0782546349458642</v>
      </c>
      <c r="H78" s="3">
        <f t="shared" si="83"/>
        <v>4.2910506519486376</v>
      </c>
      <c r="I78" s="3">
        <f t="shared" si="83"/>
        <v>6.5038466689514109</v>
      </c>
      <c r="K78" s="3">
        <v>2025</v>
      </c>
      <c r="L78" s="3">
        <f t="shared" ref="L78:N93" si="84">$I$2-L46</f>
        <v>6.6599744411394113</v>
      </c>
      <c r="M78" s="3">
        <f t="shared" si="84"/>
        <v>13.751100171782809</v>
      </c>
      <c r="N78" s="3">
        <f t="shared" si="84"/>
        <v>20.842225902426208</v>
      </c>
      <c r="P78" s="3">
        <v>2025</v>
      </c>
      <c r="Q78" s="3">
        <f t="shared" ref="Q78:S93" si="85">$J$2-Q46</f>
        <v>1.6075751670867362</v>
      </c>
      <c r="R78" s="3">
        <f t="shared" si="85"/>
        <v>3.3192210197879604</v>
      </c>
      <c r="S78" s="3">
        <f t="shared" si="85"/>
        <v>5.0308668724891561</v>
      </c>
      <c r="U78" s="3">
        <v>2025</v>
      </c>
      <c r="V78" s="3">
        <f t="shared" ref="V78:X93" si="86">$K$2-V46</f>
        <v>21.073824858715852</v>
      </c>
      <c r="W78" s="3">
        <f t="shared" si="86"/>
        <v>43.511920232719604</v>
      </c>
      <c r="X78" s="3">
        <f t="shared" si="86"/>
        <v>65.950015606723355</v>
      </c>
      <c r="Z78" s="3">
        <v>2025</v>
      </c>
      <c r="AA78" s="3">
        <f t="shared" ref="AA78:AC93" si="87">$L$2-AA46</f>
        <v>5.8831094397248762</v>
      </c>
      <c r="AB78" s="3">
        <f t="shared" si="87"/>
        <v>12.147077731634226</v>
      </c>
      <c r="AC78" s="3">
        <f t="shared" si="87"/>
        <v>18.41104602354369</v>
      </c>
      <c r="AE78" s="3">
        <v>2025</v>
      </c>
      <c r="AF78" s="3">
        <f t="shared" ref="AF78:AH93" si="88">$M$2-AF46</f>
        <v>3.9760380495155232</v>
      </c>
      <c r="AG78" s="3">
        <f t="shared" si="88"/>
        <v>8.2094755751576827</v>
      </c>
      <c r="AH78" s="3">
        <f t="shared" si="88"/>
        <v>12.442913100799785</v>
      </c>
      <c r="AJ78" s="3">
        <v>2025</v>
      </c>
      <c r="AK78" s="3">
        <f t="shared" ref="AK78:AM93" si="89">$N$2-AK46</f>
        <v>5.8851326563971043</v>
      </c>
      <c r="AL78" s="3">
        <f t="shared" si="89"/>
        <v>12.1512551433309</v>
      </c>
      <c r="AM78" s="3">
        <f t="shared" si="89"/>
        <v>18.417377630264696</v>
      </c>
      <c r="AO78" s="3">
        <v>2025</v>
      </c>
      <c r="AP78" s="3">
        <f t="shared" ref="AP78:AR93" si="90">$O$2-AP46</f>
        <v>3.1330371724328643</v>
      </c>
      <c r="AQ78" s="3">
        <f t="shared" si="90"/>
        <v>6.4688999005637129</v>
      </c>
      <c r="AR78" s="3">
        <f t="shared" si="90"/>
        <v>9.8047626286946183</v>
      </c>
      <c r="AT78" s="3">
        <v>2025</v>
      </c>
      <c r="AU78" s="3">
        <f t="shared" ref="AU78:AW93" si="91">$P$2-AU46</f>
        <v>3.9543187613230657</v>
      </c>
      <c r="AV78" s="3">
        <f t="shared" si="91"/>
        <v>8.1646309424590982</v>
      </c>
      <c r="AW78" s="3">
        <f t="shared" si="91"/>
        <v>12.374943123595131</v>
      </c>
      <c r="AY78" s="3">
        <v>2025</v>
      </c>
      <c r="AZ78" s="3">
        <f t="shared" ref="AZ78:BB93" si="92">$Q$2-AZ46</f>
        <v>0.57793889588567993</v>
      </c>
      <c r="BA78" s="3">
        <f t="shared" si="92"/>
        <v>1.1932922146670961</v>
      </c>
      <c r="BB78" s="3">
        <f t="shared" si="92"/>
        <v>1.8086455334485123</v>
      </c>
      <c r="BD78" s="3">
        <v>2025</v>
      </c>
      <c r="BE78" s="3">
        <f t="shared" ref="BE78:BG93" si="93">$R$2-BE46</f>
        <v>1.2003346299163979</v>
      </c>
      <c r="BF78" s="3">
        <f t="shared" si="93"/>
        <v>2.4783761381547436</v>
      </c>
      <c r="BG78" s="3">
        <f t="shared" si="93"/>
        <v>3.7564176463930892</v>
      </c>
      <c r="BI78" s="3">
        <v>2025</v>
      </c>
      <c r="BJ78" s="3">
        <f t="shared" ref="BJ78:BL93" si="94">$S$2-BJ46</f>
        <v>0.56374390546041298</v>
      </c>
      <c r="BK78" s="3">
        <f t="shared" si="94"/>
        <v>1.1639832830787782</v>
      </c>
      <c r="BL78" s="3">
        <f t="shared" si="94"/>
        <v>1.7642226606971576</v>
      </c>
      <c r="BN78" s="3">
        <v>2025</v>
      </c>
      <c r="BO78" s="3">
        <f t="shared" ref="BO78:BQ93" si="95">$T$2-BO46</f>
        <v>32.251776880297712</v>
      </c>
      <c r="BP78" s="3">
        <f t="shared" si="95"/>
        <v>66.591458949066237</v>
      </c>
      <c r="BQ78" s="3">
        <f t="shared" si="95"/>
        <v>100.93114101783476</v>
      </c>
      <c r="BS78" s="3">
        <v>2025</v>
      </c>
      <c r="BT78" s="3">
        <f t="shared" ref="BT78:BV93" si="96">$U$2-BT46</f>
        <v>0</v>
      </c>
      <c r="BU78" s="3">
        <f t="shared" si="96"/>
        <v>0</v>
      </c>
      <c r="BV78" s="3">
        <f t="shared" si="96"/>
        <v>0</v>
      </c>
      <c r="BX78" s="3">
        <v>2025</v>
      </c>
      <c r="BY78" s="3">
        <f t="shared" ref="BY78:CA93" si="97">$V$2-BY46</f>
        <v>0</v>
      </c>
      <c r="BZ78" s="3">
        <f t="shared" si="97"/>
        <v>0</v>
      </c>
      <c r="CA78" s="3">
        <f t="shared" si="97"/>
        <v>0</v>
      </c>
      <c r="CC78" s="3">
        <v>2025</v>
      </c>
      <c r="CD78" s="3">
        <f t="shared" ref="CD78:CF93" si="98">$W$2-CD46</f>
        <v>3.9491971690160312</v>
      </c>
      <c r="CE78" s="3">
        <f t="shared" si="98"/>
        <v>8.1540561978448522</v>
      </c>
      <c r="CF78" s="3">
        <f t="shared" si="98"/>
        <v>12.358915226673616</v>
      </c>
    </row>
    <row r="79" spans="1:84" x14ac:dyDescent="0.25">
      <c r="A79" s="3">
        <v>2026</v>
      </c>
      <c r="B79" s="3">
        <f t="shared" si="82"/>
        <v>139.19138499278651</v>
      </c>
      <c r="C79" s="3">
        <f t="shared" si="65"/>
        <v>301.47665664821511</v>
      </c>
      <c r="D79" s="3">
        <f t="shared" si="65"/>
        <v>463.761928303643</v>
      </c>
      <c r="F79" s="3">
        <v>2026</v>
      </c>
      <c r="G79" s="3">
        <f t="shared" si="83"/>
        <v>3.117381952418782</v>
      </c>
      <c r="H79" s="3">
        <f t="shared" si="83"/>
        <v>6.7519831673447754</v>
      </c>
      <c r="I79" s="3">
        <f t="shared" si="83"/>
        <v>10.38658438227074</v>
      </c>
      <c r="K79" s="3">
        <v>2026</v>
      </c>
      <c r="L79" s="3">
        <f t="shared" si="84"/>
        <v>9.9899616617090032</v>
      </c>
      <c r="M79" s="3">
        <f t="shared" si="84"/>
        <v>21.637404081955083</v>
      </c>
      <c r="N79" s="3">
        <f t="shared" si="84"/>
        <v>33.284846502200935</v>
      </c>
      <c r="P79" s="3">
        <v>2026</v>
      </c>
      <c r="Q79" s="3">
        <f t="shared" si="85"/>
        <v>2.4113627506301327</v>
      </c>
      <c r="R79" s="3">
        <f t="shared" si="85"/>
        <v>5.2228058515524367</v>
      </c>
      <c r="S79" s="3">
        <f t="shared" si="85"/>
        <v>8.0342489524747407</v>
      </c>
      <c r="U79" s="3">
        <v>2026</v>
      </c>
      <c r="V79" s="3">
        <f t="shared" si="86"/>
        <v>31.610737288073778</v>
      </c>
      <c r="W79" s="3">
        <f t="shared" si="86"/>
        <v>68.466158248856118</v>
      </c>
      <c r="X79" s="3">
        <f t="shared" si="86"/>
        <v>105.321579209638</v>
      </c>
      <c r="Z79" s="3">
        <v>2026</v>
      </c>
      <c r="AA79" s="3">
        <f t="shared" si="87"/>
        <v>8.8246641595873143</v>
      </c>
      <c r="AB79" s="3">
        <f t="shared" si="87"/>
        <v>19.113469177805655</v>
      </c>
      <c r="AC79" s="3">
        <f t="shared" si="87"/>
        <v>29.402274196023996</v>
      </c>
      <c r="AE79" s="3">
        <v>2026</v>
      </c>
      <c r="AF79" s="3">
        <f t="shared" si="88"/>
        <v>5.9640570742732848</v>
      </c>
      <c r="AG79" s="3">
        <f t="shared" si="88"/>
        <v>12.917638450858362</v>
      </c>
      <c r="AH79" s="3">
        <f t="shared" si="88"/>
        <v>19.87121982744344</v>
      </c>
      <c r="AJ79" s="3">
        <v>2026</v>
      </c>
      <c r="AK79" s="3">
        <f t="shared" si="89"/>
        <v>8.8276989845957132</v>
      </c>
      <c r="AL79" s="3">
        <f t="shared" si="89"/>
        <v>19.120042349680489</v>
      </c>
      <c r="AM79" s="3">
        <f t="shared" si="89"/>
        <v>29.412385714765264</v>
      </c>
      <c r="AO79" s="3">
        <v>2026</v>
      </c>
      <c r="AP79" s="3">
        <f t="shared" si="90"/>
        <v>4.6995557586492964</v>
      </c>
      <c r="AQ79" s="3">
        <f t="shared" si="90"/>
        <v>10.178836556033161</v>
      </c>
      <c r="AR79" s="3">
        <f t="shared" si="90"/>
        <v>15.658117353416969</v>
      </c>
      <c r="AT79" s="3">
        <v>2026</v>
      </c>
      <c r="AU79" s="3">
        <f t="shared" si="91"/>
        <v>5.9314781419845986</v>
      </c>
      <c r="AV79" s="3">
        <f t="shared" si="91"/>
        <v>12.847075264896148</v>
      </c>
      <c r="AW79" s="3">
        <f t="shared" si="91"/>
        <v>19.762672387807811</v>
      </c>
      <c r="AY79" s="3">
        <v>2026</v>
      </c>
      <c r="AZ79" s="3">
        <f t="shared" si="92"/>
        <v>0.86690834382851278</v>
      </c>
      <c r="BA79" s="3">
        <f t="shared" si="92"/>
        <v>1.8776494617925152</v>
      </c>
      <c r="BB79" s="3">
        <f t="shared" si="92"/>
        <v>2.8883905797565319</v>
      </c>
      <c r="BD79" s="3">
        <v>2026</v>
      </c>
      <c r="BE79" s="3">
        <f t="shared" si="93"/>
        <v>1.8005019448746111</v>
      </c>
      <c r="BF79" s="3">
        <f t="shared" si="93"/>
        <v>3.8997334975690876</v>
      </c>
      <c r="BG79" s="3">
        <f t="shared" si="93"/>
        <v>5.9989650502635641</v>
      </c>
      <c r="BI79" s="3">
        <v>2026</v>
      </c>
      <c r="BJ79" s="3">
        <f t="shared" si="94"/>
        <v>0.84561585819061236</v>
      </c>
      <c r="BK79" s="3">
        <f t="shared" si="94"/>
        <v>1.8315317557134136</v>
      </c>
      <c r="BL79" s="3">
        <f t="shared" si="94"/>
        <v>2.8174476532361865</v>
      </c>
      <c r="BN79" s="3">
        <v>2026</v>
      </c>
      <c r="BO79" s="3">
        <f t="shared" si="95"/>
        <v>48.377665320446795</v>
      </c>
      <c r="BP79" s="3">
        <f t="shared" si="95"/>
        <v>104.78189291679519</v>
      </c>
      <c r="BQ79" s="3">
        <f t="shared" si="95"/>
        <v>161.18612051314358</v>
      </c>
      <c r="BS79" s="3">
        <v>2026</v>
      </c>
      <c r="BT79" s="3">
        <f t="shared" si="96"/>
        <v>0</v>
      </c>
      <c r="BU79" s="3">
        <f t="shared" si="96"/>
        <v>0</v>
      </c>
      <c r="BV79" s="3">
        <f t="shared" si="96"/>
        <v>0</v>
      </c>
      <c r="BX79" s="3">
        <v>2026</v>
      </c>
      <c r="BY79" s="3">
        <f t="shared" si="97"/>
        <v>0</v>
      </c>
      <c r="BZ79" s="3">
        <f t="shared" si="97"/>
        <v>0</v>
      </c>
      <c r="CA79" s="3">
        <f t="shared" si="97"/>
        <v>0</v>
      </c>
      <c r="CC79" s="3">
        <v>2026</v>
      </c>
      <c r="CD79" s="3">
        <f t="shared" si="98"/>
        <v>5.9237957535240753</v>
      </c>
      <c r="CE79" s="3">
        <f t="shared" si="98"/>
        <v>12.830435867362667</v>
      </c>
      <c r="CF79" s="3">
        <f t="shared" si="98"/>
        <v>19.737075981201201</v>
      </c>
    </row>
    <row r="80" spans="1:84" x14ac:dyDescent="0.25">
      <c r="A80" s="3">
        <v>2027</v>
      </c>
      <c r="B80" s="3">
        <f t="shared" si="82"/>
        <v>185.58851332371484</v>
      </c>
      <c r="C80" s="3">
        <f t="shared" si="65"/>
        <v>422.34894251243668</v>
      </c>
      <c r="D80" s="3">
        <f t="shared" si="65"/>
        <v>659.10937170115835</v>
      </c>
      <c r="F80" s="3">
        <v>2027</v>
      </c>
      <c r="G80" s="3">
        <f t="shared" si="83"/>
        <v>4.1565092698916999</v>
      </c>
      <c r="H80" s="3">
        <f t="shared" si="83"/>
        <v>9.4590837721721357</v>
      </c>
      <c r="I80" s="3">
        <f t="shared" si="83"/>
        <v>14.761658274452557</v>
      </c>
      <c r="K80" s="3">
        <v>2027</v>
      </c>
      <c r="L80" s="3">
        <f t="shared" si="84"/>
        <v>13.319948882278709</v>
      </c>
      <c r="M80" s="3">
        <f t="shared" si="84"/>
        <v>30.312578208638911</v>
      </c>
      <c r="N80" s="3">
        <f t="shared" si="84"/>
        <v>47.305207534999113</v>
      </c>
      <c r="P80" s="3">
        <v>2027</v>
      </c>
      <c r="Q80" s="3">
        <f t="shared" si="85"/>
        <v>3.2151503341735008</v>
      </c>
      <c r="R80" s="3">
        <f t="shared" si="85"/>
        <v>7.316807055230413</v>
      </c>
      <c r="S80" s="3">
        <f t="shared" si="85"/>
        <v>11.418463776287354</v>
      </c>
      <c r="U80" s="3">
        <v>2027</v>
      </c>
      <c r="V80" s="3">
        <f t="shared" si="86"/>
        <v>42.147649717431705</v>
      </c>
      <c r="W80" s="3">
        <f t="shared" si="86"/>
        <v>95.9165789344529</v>
      </c>
      <c r="X80" s="3">
        <f t="shared" si="86"/>
        <v>149.6855081514741</v>
      </c>
      <c r="Z80" s="3">
        <v>2027</v>
      </c>
      <c r="AA80" s="3">
        <f t="shared" si="87"/>
        <v>11.766218879449639</v>
      </c>
      <c r="AB80" s="3">
        <f t="shared" si="87"/>
        <v>26.776711619201478</v>
      </c>
      <c r="AC80" s="3">
        <f t="shared" si="87"/>
        <v>41.787204358953204</v>
      </c>
      <c r="AE80" s="3">
        <v>2027</v>
      </c>
      <c r="AF80" s="3">
        <f t="shared" si="88"/>
        <v>7.9520760990310464</v>
      </c>
      <c r="AG80" s="3">
        <f t="shared" si="88"/>
        <v>18.096760791148768</v>
      </c>
      <c r="AH80" s="3">
        <f t="shared" si="88"/>
        <v>28.241445483266432</v>
      </c>
      <c r="AJ80" s="3">
        <v>2027</v>
      </c>
      <c r="AK80" s="3">
        <f t="shared" si="89"/>
        <v>11.770265312794322</v>
      </c>
      <c r="AL80" s="3">
        <f t="shared" si="89"/>
        <v>26.785920200128317</v>
      </c>
      <c r="AM80" s="3">
        <f t="shared" si="89"/>
        <v>41.801575087462425</v>
      </c>
      <c r="AO80" s="3">
        <v>2027</v>
      </c>
      <c r="AP80" s="3">
        <f t="shared" si="90"/>
        <v>6.2660743448657286</v>
      </c>
      <c r="AQ80" s="3">
        <f t="shared" si="90"/>
        <v>14.259879697630936</v>
      </c>
      <c r="AR80" s="3">
        <f t="shared" si="90"/>
        <v>22.253685050396143</v>
      </c>
      <c r="AT80" s="3">
        <v>2027</v>
      </c>
      <c r="AU80" s="3">
        <f t="shared" si="91"/>
        <v>7.9086375226460177</v>
      </c>
      <c r="AV80" s="3">
        <f t="shared" si="91"/>
        <v>17.997906414485669</v>
      </c>
      <c r="AW80" s="3">
        <f t="shared" si="91"/>
        <v>28.087175306325207</v>
      </c>
      <c r="AY80" s="3">
        <v>2027</v>
      </c>
      <c r="AZ80" s="3">
        <f t="shared" si="92"/>
        <v>1.1558777917713456</v>
      </c>
      <c r="BA80" s="3">
        <f t="shared" si="92"/>
        <v>2.6304632451940506</v>
      </c>
      <c r="BB80" s="3">
        <f t="shared" si="92"/>
        <v>4.1050486986167698</v>
      </c>
      <c r="BD80" s="3">
        <v>2027</v>
      </c>
      <c r="BE80" s="3">
        <f t="shared" si="93"/>
        <v>2.4006692598327959</v>
      </c>
      <c r="BF80" s="3">
        <f t="shared" si="93"/>
        <v>5.463269816941505</v>
      </c>
      <c r="BG80" s="3">
        <f t="shared" si="93"/>
        <v>8.5258703740502142</v>
      </c>
      <c r="BI80" s="3">
        <v>2027</v>
      </c>
      <c r="BJ80" s="3">
        <f t="shared" si="94"/>
        <v>1.127487810920826</v>
      </c>
      <c r="BK80" s="3">
        <f t="shared" si="94"/>
        <v>2.5658553760138574</v>
      </c>
      <c r="BL80" s="3">
        <f t="shared" si="94"/>
        <v>4.0042229411068746</v>
      </c>
      <c r="BN80" s="3">
        <v>2027</v>
      </c>
      <c r="BO80" s="3">
        <f t="shared" si="95"/>
        <v>64.503553760595423</v>
      </c>
      <c r="BP80" s="3">
        <f t="shared" si="95"/>
        <v>146.79253166688522</v>
      </c>
      <c r="BQ80" s="3">
        <f t="shared" si="95"/>
        <v>229.08150957317503</v>
      </c>
      <c r="BS80" s="3">
        <v>2027</v>
      </c>
      <c r="BT80" s="3">
        <f t="shared" si="96"/>
        <v>0</v>
      </c>
      <c r="BU80" s="3">
        <f t="shared" si="96"/>
        <v>0</v>
      </c>
      <c r="BV80" s="3">
        <f t="shared" si="96"/>
        <v>0</v>
      </c>
      <c r="BX80" s="3">
        <v>2027</v>
      </c>
      <c r="BY80" s="3">
        <f t="shared" si="97"/>
        <v>0</v>
      </c>
      <c r="BZ80" s="3">
        <f t="shared" si="97"/>
        <v>0</v>
      </c>
      <c r="CA80" s="3">
        <f t="shared" si="97"/>
        <v>0</v>
      </c>
      <c r="CC80" s="3">
        <v>2027</v>
      </c>
      <c r="CD80" s="3">
        <f t="shared" si="98"/>
        <v>7.8983943380320625</v>
      </c>
      <c r="CE80" s="3">
        <f t="shared" si="98"/>
        <v>17.9745957143125</v>
      </c>
      <c r="CF80" s="3">
        <f t="shared" si="98"/>
        <v>28.05079709059288</v>
      </c>
    </row>
    <row r="81" spans="1:84" x14ac:dyDescent="0.25">
      <c r="A81" s="3">
        <v>2028</v>
      </c>
      <c r="B81" s="3">
        <f t="shared" si="82"/>
        <v>231.98564165464381</v>
      </c>
      <c r="C81" s="3">
        <f t="shared" si="65"/>
        <v>555.60638299358789</v>
      </c>
      <c r="D81" s="3">
        <f t="shared" si="65"/>
        <v>879.22712433253196</v>
      </c>
      <c r="F81" s="3">
        <v>2028</v>
      </c>
      <c r="G81" s="3">
        <f t="shared" si="83"/>
        <v>5.1956365873646462</v>
      </c>
      <c r="H81" s="3">
        <f t="shared" si="83"/>
        <v>12.443566899507857</v>
      </c>
      <c r="I81" s="3">
        <f t="shared" si="83"/>
        <v>19.691497211651068</v>
      </c>
      <c r="K81" s="3">
        <v>2028</v>
      </c>
      <c r="L81" s="3">
        <f t="shared" si="84"/>
        <v>16.649936102848415</v>
      </c>
      <c r="M81" s="3">
        <f t="shared" si="84"/>
        <v>39.876652318636275</v>
      </c>
      <c r="N81" s="3">
        <f t="shared" si="84"/>
        <v>63.103368534424021</v>
      </c>
      <c r="P81" s="3">
        <v>2028</v>
      </c>
      <c r="Q81" s="3">
        <f t="shared" si="85"/>
        <v>4.0189379177168689</v>
      </c>
      <c r="R81" s="3">
        <f t="shared" si="85"/>
        <v>9.6253696737948644</v>
      </c>
      <c r="S81" s="3">
        <f t="shared" si="85"/>
        <v>15.23180142987286</v>
      </c>
      <c r="U81" s="3">
        <v>2028</v>
      </c>
      <c r="V81" s="3">
        <f t="shared" si="86"/>
        <v>52.684562146789631</v>
      </c>
      <c r="W81" s="3">
        <f t="shared" si="86"/>
        <v>126.17970149012763</v>
      </c>
      <c r="X81" s="3">
        <f t="shared" si="86"/>
        <v>199.67484083346562</v>
      </c>
      <c r="Z81" s="3">
        <v>2028</v>
      </c>
      <c r="AA81" s="3">
        <f t="shared" si="87"/>
        <v>14.707773599312077</v>
      </c>
      <c r="AB81" s="3">
        <f t="shared" si="87"/>
        <v>35.225166665994038</v>
      </c>
      <c r="AC81" s="3">
        <f t="shared" si="87"/>
        <v>55.742559732675886</v>
      </c>
      <c r="AE81" s="3">
        <v>2028</v>
      </c>
      <c r="AF81" s="3">
        <f t="shared" si="88"/>
        <v>9.940095123788808</v>
      </c>
      <c r="AG81" s="3">
        <f t="shared" si="88"/>
        <v>23.80656086708268</v>
      </c>
      <c r="AH81" s="3">
        <f t="shared" si="88"/>
        <v>37.673026610376553</v>
      </c>
      <c r="AJ81" s="3">
        <v>2028</v>
      </c>
      <c r="AK81" s="3">
        <f t="shared" si="89"/>
        <v>14.712831640992817</v>
      </c>
      <c r="AL81" s="3">
        <f t="shared" si="89"/>
        <v>35.237280692634727</v>
      </c>
      <c r="AM81" s="3">
        <f t="shared" si="89"/>
        <v>55.761729744276636</v>
      </c>
      <c r="AO81" s="3">
        <v>2028</v>
      </c>
      <c r="AP81" s="3">
        <f t="shared" si="90"/>
        <v>7.8325929310821607</v>
      </c>
      <c r="AQ81" s="3">
        <f t="shared" si="90"/>
        <v>18.759086109209647</v>
      </c>
      <c r="AR81" s="3">
        <f t="shared" si="90"/>
        <v>29.685579287337077</v>
      </c>
      <c r="AT81" s="3">
        <v>2028</v>
      </c>
      <c r="AU81" s="3">
        <f t="shared" si="91"/>
        <v>9.8857969033075506</v>
      </c>
      <c r="AV81" s="3">
        <f t="shared" si="91"/>
        <v>23.676516448516963</v>
      </c>
      <c r="AW81" s="3">
        <f t="shared" si="91"/>
        <v>37.467235993726376</v>
      </c>
      <c r="AY81" s="3">
        <v>2028</v>
      </c>
      <c r="AZ81" s="3">
        <f t="shared" si="92"/>
        <v>1.4448472397141927</v>
      </c>
      <c r="BA81" s="3">
        <f t="shared" si="92"/>
        <v>3.4604139424755687</v>
      </c>
      <c r="BB81" s="3">
        <f t="shared" si="92"/>
        <v>5.4759806452369304</v>
      </c>
      <c r="BD81" s="3">
        <v>2028</v>
      </c>
      <c r="BE81" s="3">
        <f t="shared" si="93"/>
        <v>3.0008365747910091</v>
      </c>
      <c r="BF81" s="3">
        <f t="shared" si="93"/>
        <v>7.1870135728338482</v>
      </c>
      <c r="BG81" s="3">
        <f t="shared" si="93"/>
        <v>11.373190570876716</v>
      </c>
      <c r="BI81" s="3">
        <v>2028</v>
      </c>
      <c r="BJ81" s="3">
        <f t="shared" si="94"/>
        <v>1.4093597636510253</v>
      </c>
      <c r="BK81" s="3">
        <f t="shared" si="94"/>
        <v>3.3754213193270459</v>
      </c>
      <c r="BL81" s="3">
        <f t="shared" si="94"/>
        <v>5.3414828750030523</v>
      </c>
      <c r="BN81" s="3">
        <v>2028</v>
      </c>
      <c r="BO81" s="3">
        <f t="shared" si="95"/>
        <v>80.629442200744506</v>
      </c>
      <c r="BP81" s="3">
        <f t="shared" si="95"/>
        <v>193.10778212143441</v>
      </c>
      <c r="BQ81" s="3">
        <f t="shared" si="95"/>
        <v>305.58612204212432</v>
      </c>
      <c r="BS81" s="3">
        <v>2028</v>
      </c>
      <c r="BT81" s="3">
        <f t="shared" si="96"/>
        <v>0</v>
      </c>
      <c r="BU81" s="3">
        <f t="shared" si="96"/>
        <v>0</v>
      </c>
      <c r="BV81" s="3">
        <f t="shared" si="96"/>
        <v>0</v>
      </c>
      <c r="BX81" s="3">
        <v>2028</v>
      </c>
      <c r="BY81" s="3">
        <f t="shared" si="97"/>
        <v>0</v>
      </c>
      <c r="BZ81" s="3">
        <f t="shared" si="97"/>
        <v>0</v>
      </c>
      <c r="CA81" s="3">
        <f t="shared" si="97"/>
        <v>0</v>
      </c>
      <c r="CC81" s="3">
        <v>2028</v>
      </c>
      <c r="CD81" s="3">
        <f t="shared" si="98"/>
        <v>9.8729929225401065</v>
      </c>
      <c r="CE81" s="3">
        <f t="shared" si="98"/>
        <v>23.645850872012375</v>
      </c>
      <c r="CF81" s="3">
        <f t="shared" si="98"/>
        <v>37.418708821484643</v>
      </c>
    </row>
    <row r="82" spans="1:84" x14ac:dyDescent="0.25">
      <c r="A82" s="3">
        <v>2029</v>
      </c>
      <c r="B82" s="3">
        <f t="shared" si="82"/>
        <v>278.38276998557239</v>
      </c>
      <c r="C82" s="3">
        <f t="shared" si="65"/>
        <v>702.81943176352047</v>
      </c>
      <c r="D82" s="3">
        <f t="shared" si="65"/>
        <v>1127.2560935414676</v>
      </c>
      <c r="F82" s="3">
        <v>2029</v>
      </c>
      <c r="G82" s="3">
        <f t="shared" si="83"/>
        <v>6.234763904837564</v>
      </c>
      <c r="H82" s="3">
        <f t="shared" si="83"/>
        <v>15.740605013035619</v>
      </c>
      <c r="I82" s="3">
        <f t="shared" si="83"/>
        <v>25.246446121233646</v>
      </c>
      <c r="K82" s="3">
        <v>2029</v>
      </c>
      <c r="L82" s="3">
        <f t="shared" si="84"/>
        <v>19.97992332341812</v>
      </c>
      <c r="M82" s="3">
        <f t="shared" si="84"/>
        <v>50.442340082941087</v>
      </c>
      <c r="N82" s="3">
        <f t="shared" si="84"/>
        <v>80.904756842463996</v>
      </c>
      <c r="P82" s="3">
        <v>2029</v>
      </c>
      <c r="Q82" s="3">
        <f t="shared" si="85"/>
        <v>4.822725501260237</v>
      </c>
      <c r="R82" s="3">
        <f t="shared" si="85"/>
        <v>12.175700372989411</v>
      </c>
      <c r="S82" s="3">
        <f t="shared" si="85"/>
        <v>19.528675244718556</v>
      </c>
      <c r="U82" s="3">
        <v>2029</v>
      </c>
      <c r="V82" s="3">
        <f t="shared" si="86"/>
        <v>63.221474576147557</v>
      </c>
      <c r="W82" s="3">
        <f t="shared" si="86"/>
        <v>159.61218016173461</v>
      </c>
      <c r="X82" s="3">
        <f t="shared" si="86"/>
        <v>256.00288574732122</v>
      </c>
      <c r="Z82" s="3">
        <v>2029</v>
      </c>
      <c r="AA82" s="3">
        <f t="shared" si="87"/>
        <v>17.649328319174515</v>
      </c>
      <c r="AB82" s="3">
        <f t="shared" si="87"/>
        <v>44.558400295150818</v>
      </c>
      <c r="AC82" s="3">
        <f t="shared" si="87"/>
        <v>71.467472271127122</v>
      </c>
      <c r="AE82" s="3">
        <v>2029</v>
      </c>
      <c r="AF82" s="3">
        <f t="shared" si="88"/>
        <v>11.92811414854657</v>
      </c>
      <c r="AG82" s="3">
        <f t="shared" si="88"/>
        <v>30.114329303952218</v>
      </c>
      <c r="AH82" s="3">
        <f t="shared" si="88"/>
        <v>48.300544459357866</v>
      </c>
      <c r="AJ82" s="3">
        <v>2029</v>
      </c>
      <c r="AK82" s="3">
        <f t="shared" si="89"/>
        <v>17.655397969191426</v>
      </c>
      <c r="AL82" s="3">
        <f t="shared" si="89"/>
        <v>44.573724045166387</v>
      </c>
      <c r="AM82" s="3">
        <f t="shared" si="89"/>
        <v>71.492050121141347</v>
      </c>
      <c r="AO82" s="3">
        <v>2029</v>
      </c>
      <c r="AP82" s="3">
        <f t="shared" si="90"/>
        <v>9.3991115172985928</v>
      </c>
      <c r="AQ82" s="3">
        <f t="shared" si="90"/>
        <v>23.729479435857741</v>
      </c>
      <c r="AR82" s="3">
        <f t="shared" si="90"/>
        <v>38.059847354416888</v>
      </c>
      <c r="AT82" s="3">
        <v>2029</v>
      </c>
      <c r="AU82" s="3">
        <f t="shared" si="91"/>
        <v>11.862956283969083</v>
      </c>
      <c r="AV82" s="3">
        <f t="shared" si="91"/>
        <v>29.949828414189369</v>
      </c>
      <c r="AW82" s="3">
        <f t="shared" si="91"/>
        <v>48.036700544409655</v>
      </c>
      <c r="AY82" s="3">
        <v>2029</v>
      </c>
      <c r="AZ82" s="3">
        <f t="shared" si="92"/>
        <v>1.7338166876570256</v>
      </c>
      <c r="BA82" s="3">
        <f t="shared" si="92"/>
        <v>4.377282614381528</v>
      </c>
      <c r="BB82" s="3">
        <f t="shared" si="92"/>
        <v>7.0207485411060304</v>
      </c>
      <c r="BD82" s="3">
        <v>2029</v>
      </c>
      <c r="BE82" s="3">
        <f t="shared" si="93"/>
        <v>3.6010038897491938</v>
      </c>
      <c r="BF82" s="3">
        <f t="shared" si="93"/>
        <v>9.0912792760231582</v>
      </c>
      <c r="BG82" s="3">
        <f t="shared" si="93"/>
        <v>14.581554662297123</v>
      </c>
      <c r="BI82" s="3">
        <v>2029</v>
      </c>
      <c r="BJ82" s="3">
        <f t="shared" si="94"/>
        <v>1.6912317163812389</v>
      </c>
      <c r="BK82" s="3">
        <f t="shared" si="94"/>
        <v>4.2697704098177667</v>
      </c>
      <c r="BL82" s="3">
        <f t="shared" si="94"/>
        <v>6.8483091032542944</v>
      </c>
      <c r="BN82" s="3">
        <v>2029</v>
      </c>
      <c r="BO82" s="3">
        <f t="shared" si="95"/>
        <v>96.755330640893135</v>
      </c>
      <c r="BP82" s="3">
        <f t="shared" si="95"/>
        <v>244.27347462865009</v>
      </c>
      <c r="BQ82" s="3">
        <f t="shared" si="95"/>
        <v>391.79161861640659</v>
      </c>
      <c r="BS82" s="3">
        <v>2029</v>
      </c>
      <c r="BT82" s="3">
        <f t="shared" si="96"/>
        <v>0</v>
      </c>
      <c r="BU82" s="3">
        <f t="shared" si="96"/>
        <v>0</v>
      </c>
      <c r="BV82" s="3">
        <f t="shared" si="96"/>
        <v>0</v>
      </c>
      <c r="BX82" s="3">
        <v>2029</v>
      </c>
      <c r="BY82" s="3">
        <f t="shared" si="97"/>
        <v>0</v>
      </c>
      <c r="BZ82" s="3">
        <f t="shared" si="97"/>
        <v>0</v>
      </c>
      <c r="CA82" s="3">
        <f t="shared" si="97"/>
        <v>0</v>
      </c>
      <c r="CC82" s="3">
        <v>2029</v>
      </c>
      <c r="CD82" s="3">
        <f t="shared" si="98"/>
        <v>11.847591507048151</v>
      </c>
      <c r="CE82" s="3">
        <f t="shared" si="98"/>
        <v>29.911037709630591</v>
      </c>
      <c r="CF82" s="3">
        <f t="shared" si="98"/>
        <v>47.974483912213032</v>
      </c>
    </row>
    <row r="83" spans="1:84" x14ac:dyDescent="0.25">
      <c r="A83" s="3">
        <v>2030</v>
      </c>
      <c r="B83" s="3">
        <f t="shared" si="82"/>
        <v>324.77989831650098</v>
      </c>
      <c r="C83" s="3">
        <f t="shared" si="65"/>
        <v>865.75767805691896</v>
      </c>
      <c r="D83" s="3">
        <f t="shared" si="65"/>
        <v>1406.7354577973358</v>
      </c>
      <c r="F83" s="3">
        <v>2030</v>
      </c>
      <c r="G83" s="3">
        <f t="shared" si="83"/>
        <v>7.2738912223104819</v>
      </c>
      <c r="H83" s="3">
        <f t="shared" si="83"/>
        <v>19.389830490461037</v>
      </c>
      <c r="I83" s="3">
        <f t="shared" si="83"/>
        <v>31.505769758611578</v>
      </c>
      <c r="K83" s="3">
        <v>2030</v>
      </c>
      <c r="L83" s="3">
        <f t="shared" si="84"/>
        <v>23.309910543987826</v>
      </c>
      <c r="M83" s="3">
        <f t="shared" si="84"/>
        <v>62.136647412245338</v>
      </c>
      <c r="N83" s="3">
        <f t="shared" si="84"/>
        <v>100.96338428050296</v>
      </c>
      <c r="P83" s="3">
        <v>2030</v>
      </c>
      <c r="Q83" s="3">
        <f t="shared" si="85"/>
        <v>5.6265130848036051</v>
      </c>
      <c r="R83" s="3">
        <f t="shared" si="85"/>
        <v>14.998455659067361</v>
      </c>
      <c r="S83" s="3">
        <f t="shared" si="85"/>
        <v>24.370398233331088</v>
      </c>
      <c r="U83" s="3">
        <v>2030</v>
      </c>
      <c r="V83" s="3">
        <f t="shared" si="86"/>
        <v>73.758387005505483</v>
      </c>
      <c r="W83" s="3">
        <f t="shared" si="86"/>
        <v>196.61589341616491</v>
      </c>
      <c r="X83" s="3">
        <f t="shared" si="86"/>
        <v>319.47339982682388</v>
      </c>
      <c r="Z83" s="3">
        <v>2030</v>
      </c>
      <c r="AA83" s="3">
        <f t="shared" si="87"/>
        <v>20.590883039036953</v>
      </c>
      <c r="AB83" s="3">
        <f t="shared" si="87"/>
        <v>54.888603578679295</v>
      </c>
      <c r="AC83" s="3">
        <f t="shared" si="87"/>
        <v>89.186324118321636</v>
      </c>
      <c r="AE83" s="3">
        <v>2030</v>
      </c>
      <c r="AF83" s="3">
        <f t="shared" si="88"/>
        <v>13.916133173304331</v>
      </c>
      <c r="AG83" s="3">
        <f t="shared" si="88"/>
        <v>37.095889265627989</v>
      </c>
      <c r="AH83" s="3">
        <f t="shared" si="88"/>
        <v>60.275645357951589</v>
      </c>
      <c r="AJ83" s="3">
        <v>2030</v>
      </c>
      <c r="AK83" s="3">
        <f t="shared" si="89"/>
        <v>20.597964297390035</v>
      </c>
      <c r="AL83" s="3">
        <f t="shared" si="89"/>
        <v>54.907479912532608</v>
      </c>
      <c r="AM83" s="3">
        <f t="shared" si="89"/>
        <v>89.216995527675294</v>
      </c>
      <c r="AO83" s="3">
        <v>2030</v>
      </c>
      <c r="AP83" s="3">
        <f t="shared" si="90"/>
        <v>10.965630103515025</v>
      </c>
      <c r="AQ83" s="3">
        <f t="shared" si="90"/>
        <v>29.230806789645101</v>
      </c>
      <c r="AR83" s="3">
        <f t="shared" si="90"/>
        <v>47.49598347577512</v>
      </c>
      <c r="AT83" s="3">
        <v>2030</v>
      </c>
      <c r="AU83" s="3">
        <f t="shared" si="91"/>
        <v>13.840115664630616</v>
      </c>
      <c r="AV83" s="3">
        <f t="shared" si="91"/>
        <v>36.893251287901535</v>
      </c>
      <c r="AW83" s="3">
        <f t="shared" si="91"/>
        <v>59.946386911172453</v>
      </c>
      <c r="AY83" s="3">
        <v>2030</v>
      </c>
      <c r="AZ83" s="3">
        <f t="shared" si="92"/>
        <v>2.0227861355998584</v>
      </c>
      <c r="BA83" s="3">
        <f t="shared" si="92"/>
        <v>5.3920905728471524</v>
      </c>
      <c r="BB83" s="3">
        <f t="shared" si="92"/>
        <v>8.7613950100944322</v>
      </c>
      <c r="BD83" s="3">
        <v>2030</v>
      </c>
      <c r="BE83" s="3">
        <f t="shared" si="93"/>
        <v>4.201171204707407</v>
      </c>
      <c r="BF83" s="3">
        <f t="shared" si="93"/>
        <v>11.198957343605628</v>
      </c>
      <c r="BG83" s="3">
        <f t="shared" si="93"/>
        <v>18.196743482503848</v>
      </c>
      <c r="BI83" s="3">
        <v>2030</v>
      </c>
      <c r="BJ83" s="3">
        <f t="shared" si="94"/>
        <v>1.9731036691114383</v>
      </c>
      <c r="BK83" s="3">
        <f t="shared" si="94"/>
        <v>5.2596532605316071</v>
      </c>
      <c r="BL83" s="3">
        <f t="shared" si="94"/>
        <v>8.5462028519517759</v>
      </c>
      <c r="BN83" s="3">
        <v>2030</v>
      </c>
      <c r="BO83" s="3">
        <f t="shared" si="95"/>
        <v>112.88121908104176</v>
      </c>
      <c r="BP83" s="3">
        <f t="shared" si="95"/>
        <v>300.904651532961</v>
      </c>
      <c r="BQ83" s="3">
        <f t="shared" si="95"/>
        <v>488.92808398487978</v>
      </c>
      <c r="BS83" s="3">
        <v>2030</v>
      </c>
      <c r="BT83" s="3">
        <f t="shared" si="96"/>
        <v>0</v>
      </c>
      <c r="BU83" s="3">
        <f t="shared" si="96"/>
        <v>0</v>
      </c>
      <c r="BV83" s="3">
        <f t="shared" si="96"/>
        <v>0</v>
      </c>
      <c r="BX83" s="3">
        <v>2030</v>
      </c>
      <c r="BY83" s="3">
        <f t="shared" si="97"/>
        <v>0</v>
      </c>
      <c r="BZ83" s="3">
        <f t="shared" si="97"/>
        <v>0</v>
      </c>
      <c r="CA83" s="3">
        <f t="shared" si="97"/>
        <v>0</v>
      </c>
      <c r="CC83" s="3">
        <v>2030</v>
      </c>
      <c r="CD83" s="3">
        <f t="shared" si="98"/>
        <v>13.822190091556138</v>
      </c>
      <c r="CE83" s="3">
        <f t="shared" si="98"/>
        <v>36.845467534648265</v>
      </c>
      <c r="CF83" s="3">
        <f t="shared" si="98"/>
        <v>59.868744977740391</v>
      </c>
    </row>
    <row r="84" spans="1:84" x14ac:dyDescent="0.25">
      <c r="A84" s="3">
        <v>2031</v>
      </c>
      <c r="B84" s="3">
        <f t="shared" si="82"/>
        <v>371.17702664742984</v>
      </c>
      <c r="C84" s="3">
        <f t="shared" si="65"/>
        <v>926.69256315479561</v>
      </c>
      <c r="D84" s="3">
        <f t="shared" si="65"/>
        <v>1482.2080996621612</v>
      </c>
      <c r="F84" s="3">
        <v>2031</v>
      </c>
      <c r="G84" s="3">
        <f t="shared" si="83"/>
        <v>8.3130185397834282</v>
      </c>
      <c r="H84" s="3">
        <f t="shared" si="83"/>
        <v>20.754550807646467</v>
      </c>
      <c r="I84" s="3">
        <f t="shared" si="83"/>
        <v>33.196083075509506</v>
      </c>
      <c r="K84" s="3">
        <v>2031</v>
      </c>
      <c r="L84" s="3">
        <f t="shared" si="84"/>
        <v>26.639897764557418</v>
      </c>
      <c r="M84" s="3">
        <f t="shared" si="84"/>
        <v>66.51002990297917</v>
      </c>
      <c r="N84" s="3">
        <f t="shared" si="84"/>
        <v>106.38016204140087</v>
      </c>
      <c r="P84" s="3">
        <v>2031</v>
      </c>
      <c r="Q84" s="3">
        <f t="shared" si="85"/>
        <v>6.4303006683469732</v>
      </c>
      <c r="R84" s="3">
        <f t="shared" si="85"/>
        <v>16.05409651030655</v>
      </c>
      <c r="S84" s="3">
        <f t="shared" si="85"/>
        <v>25.677892352266099</v>
      </c>
      <c r="U84" s="3">
        <v>2031</v>
      </c>
      <c r="V84" s="3">
        <f t="shared" si="86"/>
        <v>84.295299434863409</v>
      </c>
      <c r="W84" s="3">
        <f t="shared" si="86"/>
        <v>210.45436944402945</v>
      </c>
      <c r="X84" s="3">
        <f t="shared" si="86"/>
        <v>336.6134394531955</v>
      </c>
      <c r="Z84" s="3">
        <v>2031</v>
      </c>
      <c r="AA84" s="3">
        <f t="shared" si="87"/>
        <v>23.532437758899391</v>
      </c>
      <c r="AB84" s="3">
        <f t="shared" si="87"/>
        <v>58.751844803124868</v>
      </c>
      <c r="AC84" s="3">
        <f t="shared" si="87"/>
        <v>93.971251847350345</v>
      </c>
      <c r="AE84" s="3">
        <v>2031</v>
      </c>
      <c r="AF84" s="3">
        <f t="shared" si="88"/>
        <v>15.904152198062093</v>
      </c>
      <c r="AG84" s="3">
        <f t="shared" si="88"/>
        <v>39.706820484947741</v>
      </c>
      <c r="AH84" s="3">
        <f t="shared" si="88"/>
        <v>63.509488771833333</v>
      </c>
      <c r="AJ84" s="3">
        <v>2031</v>
      </c>
      <c r="AK84" s="3">
        <f t="shared" si="89"/>
        <v>23.540530625588531</v>
      </c>
      <c r="AL84" s="3">
        <f t="shared" si="89"/>
        <v>58.772049715705862</v>
      </c>
      <c r="AM84" s="3">
        <f t="shared" si="89"/>
        <v>94.003568805823193</v>
      </c>
      <c r="AO84" s="3">
        <v>2031</v>
      </c>
      <c r="AP84" s="3">
        <f t="shared" si="90"/>
        <v>12.532148689731457</v>
      </c>
      <c r="AQ84" s="3">
        <f t="shared" si="90"/>
        <v>31.288167524860171</v>
      </c>
      <c r="AR84" s="3">
        <f t="shared" si="90"/>
        <v>50.044186359988828</v>
      </c>
      <c r="AT84" s="3">
        <v>2031</v>
      </c>
      <c r="AU84" s="3">
        <f t="shared" si="91"/>
        <v>15.817275045292149</v>
      </c>
      <c r="AV84" s="3">
        <f t="shared" si="91"/>
        <v>39.489920177008003</v>
      </c>
      <c r="AW84" s="3">
        <f t="shared" si="91"/>
        <v>63.162565308723742</v>
      </c>
      <c r="AY84" s="3">
        <v>2031</v>
      </c>
      <c r="AZ84" s="3">
        <f t="shared" si="92"/>
        <v>2.3117555835426913</v>
      </c>
      <c r="BA84" s="3">
        <f t="shared" si="92"/>
        <v>5.7716037181780848</v>
      </c>
      <c r="BB84" s="3">
        <f t="shared" si="92"/>
        <v>9.2314518528134641</v>
      </c>
      <c r="BD84" s="3">
        <v>2031</v>
      </c>
      <c r="BE84" s="3">
        <f t="shared" si="93"/>
        <v>4.8013385196655918</v>
      </c>
      <c r="BF84" s="3">
        <f t="shared" si="93"/>
        <v>11.987176953139112</v>
      </c>
      <c r="BG84" s="3">
        <f t="shared" si="93"/>
        <v>19.173015386612605</v>
      </c>
      <c r="BI84" s="3">
        <v>2031</v>
      </c>
      <c r="BJ84" s="3">
        <f t="shared" si="94"/>
        <v>2.2549756218416519</v>
      </c>
      <c r="BK84" s="3">
        <f t="shared" si="94"/>
        <v>5.6298450303631853</v>
      </c>
      <c r="BL84" s="3">
        <f t="shared" si="94"/>
        <v>9.0047144388847187</v>
      </c>
      <c r="BN84" s="3">
        <v>2031</v>
      </c>
      <c r="BO84" s="3">
        <f t="shared" si="95"/>
        <v>129.00710752119085</v>
      </c>
      <c r="BP84" s="3">
        <f t="shared" si="95"/>
        <v>322.08331483714255</v>
      </c>
      <c r="BQ84" s="3">
        <f t="shared" si="95"/>
        <v>515.15952215309426</v>
      </c>
      <c r="BS84" s="3">
        <v>2031</v>
      </c>
      <c r="BT84" s="3">
        <f t="shared" si="96"/>
        <v>0</v>
      </c>
      <c r="BU84" s="3">
        <f t="shared" si="96"/>
        <v>0</v>
      </c>
      <c r="BV84" s="3">
        <f t="shared" si="96"/>
        <v>0</v>
      </c>
      <c r="BX84" s="3">
        <v>2031</v>
      </c>
      <c r="BY84" s="3">
        <f t="shared" si="97"/>
        <v>0</v>
      </c>
      <c r="BZ84" s="3">
        <f t="shared" si="97"/>
        <v>0</v>
      </c>
      <c r="CA84" s="3">
        <f t="shared" si="97"/>
        <v>0</v>
      </c>
      <c r="CC84" s="3">
        <v>2031</v>
      </c>
      <c r="CD84" s="3">
        <f t="shared" si="98"/>
        <v>15.796788676064182</v>
      </c>
      <c r="CE84" s="3">
        <f t="shared" si="98"/>
        <v>39.438773245364416</v>
      </c>
      <c r="CF84" s="3">
        <f t="shared" si="98"/>
        <v>63.080757814664594</v>
      </c>
    </row>
    <row r="85" spans="1:84" x14ac:dyDescent="0.25">
      <c r="A85" s="3">
        <v>2032</v>
      </c>
      <c r="B85" s="3">
        <f t="shared" si="82"/>
        <v>417.57415497835842</v>
      </c>
      <c r="C85" s="3">
        <f t="shared" si="65"/>
        <v>988.77421666228588</v>
      </c>
      <c r="D85" s="3">
        <f t="shared" si="65"/>
        <v>1559.9742783462132</v>
      </c>
      <c r="F85" s="3">
        <v>2032</v>
      </c>
      <c r="G85" s="3">
        <f t="shared" si="83"/>
        <v>9.3521458572563461</v>
      </c>
      <c r="H85" s="3">
        <f t="shared" si="83"/>
        <v>22.144954576030528</v>
      </c>
      <c r="I85" s="3">
        <f t="shared" si="83"/>
        <v>34.937763294804711</v>
      </c>
      <c r="K85" s="3">
        <v>2032</v>
      </c>
      <c r="L85" s="3">
        <f t="shared" si="84"/>
        <v>29.969884985127123</v>
      </c>
      <c r="M85" s="3">
        <f t="shared" si="84"/>
        <v>70.96571757695034</v>
      </c>
      <c r="N85" s="3">
        <f t="shared" si="84"/>
        <v>111.96155016877356</v>
      </c>
      <c r="P85" s="3">
        <v>2032</v>
      </c>
      <c r="Q85" s="3">
        <f t="shared" si="85"/>
        <v>7.2340882518903413</v>
      </c>
      <c r="R85" s="3">
        <f t="shared" si="85"/>
        <v>17.129604069723712</v>
      </c>
      <c r="S85" s="3">
        <f t="shared" si="85"/>
        <v>27.025119887557082</v>
      </c>
      <c r="U85" s="3">
        <v>2032</v>
      </c>
      <c r="V85" s="3">
        <f t="shared" si="86"/>
        <v>94.832211864221335</v>
      </c>
      <c r="W85" s="3">
        <f t="shared" si="86"/>
        <v>224.55327965701554</v>
      </c>
      <c r="X85" s="3">
        <f t="shared" si="86"/>
        <v>354.27434744981019</v>
      </c>
      <c r="Z85" s="3">
        <v>2032</v>
      </c>
      <c r="AA85" s="3">
        <f t="shared" si="87"/>
        <v>26.473992478761829</v>
      </c>
      <c r="AB85" s="3">
        <f t="shared" si="87"/>
        <v>62.687790570916832</v>
      </c>
      <c r="AC85" s="3">
        <f t="shared" si="87"/>
        <v>98.901588663071948</v>
      </c>
      <c r="AE85" s="3">
        <v>2032</v>
      </c>
      <c r="AF85" s="3">
        <f t="shared" si="88"/>
        <v>17.892171222819854</v>
      </c>
      <c r="AG85" s="3">
        <f t="shared" si="88"/>
        <v>42.366888310288516</v>
      </c>
      <c r="AH85" s="3">
        <f t="shared" si="88"/>
        <v>66.841605397757121</v>
      </c>
      <c r="AJ85" s="3">
        <v>2032</v>
      </c>
      <c r="AK85" s="3">
        <f t="shared" si="89"/>
        <v>26.48309695378714</v>
      </c>
      <c r="AL85" s="3">
        <f t="shared" si="89"/>
        <v>62.709349065507581</v>
      </c>
      <c r="AM85" s="3">
        <f t="shared" si="89"/>
        <v>98.935601177228023</v>
      </c>
      <c r="AO85" s="3">
        <v>2032</v>
      </c>
      <c r="AP85" s="3">
        <f t="shared" si="90"/>
        <v>14.098667275947889</v>
      </c>
      <c r="AQ85" s="3">
        <f t="shared" si="90"/>
        <v>33.384246906947737</v>
      </c>
      <c r="AR85" s="3">
        <f t="shared" si="90"/>
        <v>52.669826537947586</v>
      </c>
      <c r="AT85" s="3">
        <v>2032</v>
      </c>
      <c r="AU85" s="3">
        <f t="shared" si="91"/>
        <v>17.794434425953682</v>
      </c>
      <c r="AV85" s="3">
        <f t="shared" si="91"/>
        <v>42.135457261196166</v>
      </c>
      <c r="AW85" s="3">
        <f t="shared" si="91"/>
        <v>66.476480096438706</v>
      </c>
      <c r="AY85" s="3">
        <v>2032</v>
      </c>
      <c r="AZ85" s="3">
        <f t="shared" si="92"/>
        <v>2.6007250314855384</v>
      </c>
      <c r="BA85" s="3">
        <f t="shared" si="92"/>
        <v>6.1582591381748273</v>
      </c>
      <c r="BB85" s="3">
        <f t="shared" si="92"/>
        <v>9.7157932448641162</v>
      </c>
      <c r="BD85" s="3">
        <v>2032</v>
      </c>
      <c r="BE85" s="3">
        <f t="shared" si="93"/>
        <v>5.401505834623805</v>
      </c>
      <c r="BF85" s="3">
        <f t="shared" si="93"/>
        <v>12.790230517747716</v>
      </c>
      <c r="BG85" s="3">
        <f t="shared" si="93"/>
        <v>20.178955200871627</v>
      </c>
      <c r="BI85" s="3">
        <v>2032</v>
      </c>
      <c r="BJ85" s="3">
        <f t="shared" si="94"/>
        <v>2.5368475745718513</v>
      </c>
      <c r="BK85" s="3">
        <f t="shared" si="94"/>
        <v>6.0070036505705389</v>
      </c>
      <c r="BL85" s="3">
        <f t="shared" si="94"/>
        <v>9.4771597265692122</v>
      </c>
      <c r="BN85" s="3">
        <v>2032</v>
      </c>
      <c r="BO85" s="3">
        <f t="shared" si="95"/>
        <v>145.13299596133947</v>
      </c>
      <c r="BP85" s="3">
        <f t="shared" si="95"/>
        <v>343.66055150362854</v>
      </c>
      <c r="BQ85" s="3">
        <f t="shared" si="95"/>
        <v>542.18810704591715</v>
      </c>
      <c r="BS85" s="3">
        <v>2032</v>
      </c>
      <c r="BT85" s="3">
        <f t="shared" si="96"/>
        <v>0</v>
      </c>
      <c r="BU85" s="3">
        <f t="shared" si="96"/>
        <v>0</v>
      </c>
      <c r="BV85" s="3">
        <f t="shared" si="96"/>
        <v>0</v>
      </c>
      <c r="BX85" s="3">
        <v>2032</v>
      </c>
      <c r="BY85" s="3">
        <f t="shared" si="97"/>
        <v>0</v>
      </c>
      <c r="BZ85" s="3">
        <f t="shared" si="97"/>
        <v>0</v>
      </c>
      <c r="CA85" s="3">
        <f t="shared" si="97"/>
        <v>0</v>
      </c>
      <c r="CC85" s="3">
        <v>2032</v>
      </c>
      <c r="CD85" s="3">
        <f t="shared" si="98"/>
        <v>17.771387260572226</v>
      </c>
      <c r="CE85" s="3">
        <f t="shared" si="98"/>
        <v>42.080883857587196</v>
      </c>
      <c r="CF85" s="3">
        <f t="shared" si="98"/>
        <v>66.390380454602109</v>
      </c>
    </row>
    <row r="86" spans="1:84" x14ac:dyDescent="0.25">
      <c r="A86" s="3">
        <v>2033</v>
      </c>
      <c r="B86" s="3">
        <f t="shared" si="82"/>
        <v>463.97128330928746</v>
      </c>
      <c r="C86" s="3">
        <f t="shared" si="65"/>
        <v>1052.0374877049212</v>
      </c>
      <c r="D86" s="3">
        <f t="shared" si="65"/>
        <v>1640.1036921005561</v>
      </c>
      <c r="F86" s="3">
        <v>2033</v>
      </c>
      <c r="G86" s="3">
        <f t="shared" si="83"/>
        <v>10.391273174729264</v>
      </c>
      <c r="H86" s="3">
        <f t="shared" si="83"/>
        <v>23.561822289571197</v>
      </c>
      <c r="I86" s="3">
        <f t="shared" si="83"/>
        <v>36.732371404413129</v>
      </c>
      <c r="K86" s="3">
        <v>2033</v>
      </c>
      <c r="L86" s="3">
        <f t="shared" si="84"/>
        <v>33.299872205696829</v>
      </c>
      <c r="M86" s="3">
        <f t="shared" si="84"/>
        <v>75.506211604960697</v>
      </c>
      <c r="N86" s="3">
        <f t="shared" si="84"/>
        <v>117.71255100422457</v>
      </c>
      <c r="P86" s="3">
        <v>2033</v>
      </c>
      <c r="Q86" s="3">
        <f t="shared" si="85"/>
        <v>8.0378758354337378</v>
      </c>
      <c r="R86" s="3">
        <f t="shared" si="85"/>
        <v>18.225582066372965</v>
      </c>
      <c r="S86" s="3">
        <f t="shared" si="85"/>
        <v>28.413288297312192</v>
      </c>
      <c r="U86" s="3">
        <v>2033</v>
      </c>
      <c r="V86" s="3">
        <f t="shared" si="86"/>
        <v>105.36912429357926</v>
      </c>
      <c r="W86" s="3">
        <f t="shared" si="86"/>
        <v>238.92053838510856</v>
      </c>
      <c r="X86" s="3">
        <f t="shared" si="86"/>
        <v>372.47195247663831</v>
      </c>
      <c r="Z86" s="3">
        <v>2033</v>
      </c>
      <c r="AA86" s="3">
        <f t="shared" si="87"/>
        <v>29.415547198624154</v>
      </c>
      <c r="AB86" s="3">
        <f t="shared" si="87"/>
        <v>66.698650299176165</v>
      </c>
      <c r="AC86" s="3">
        <f t="shared" si="87"/>
        <v>103.98175339972818</v>
      </c>
      <c r="AE86" s="3">
        <v>2033</v>
      </c>
      <c r="AF86" s="3">
        <f t="shared" si="88"/>
        <v>19.880190247577673</v>
      </c>
      <c r="AG86" s="3">
        <f t="shared" si="88"/>
        <v>45.077585953127937</v>
      </c>
      <c r="AH86" s="3">
        <f t="shared" si="88"/>
        <v>70.2749816586782</v>
      </c>
      <c r="AJ86" s="3">
        <v>2033</v>
      </c>
      <c r="AK86" s="3">
        <f t="shared" si="89"/>
        <v>29.425663281985749</v>
      </c>
      <c r="AL86" s="3">
        <f t="shared" si="89"/>
        <v>66.721588138882908</v>
      </c>
      <c r="AM86" s="3">
        <f t="shared" si="89"/>
        <v>104.01751299578001</v>
      </c>
      <c r="AO86" s="3">
        <v>2033</v>
      </c>
      <c r="AP86" s="3">
        <f t="shared" si="90"/>
        <v>15.665185862164321</v>
      </c>
      <c r="AQ86" s="3">
        <f t="shared" si="90"/>
        <v>35.520221556203637</v>
      </c>
      <c r="AR86" s="3">
        <f t="shared" si="90"/>
        <v>55.375257250242953</v>
      </c>
      <c r="AT86" s="3">
        <v>2033</v>
      </c>
      <c r="AU86" s="3">
        <f t="shared" si="91"/>
        <v>19.771593806615215</v>
      </c>
      <c r="AV86" s="3">
        <f t="shared" si="91"/>
        <v>44.831347595208513</v>
      </c>
      <c r="AW86" s="3">
        <f t="shared" si="91"/>
        <v>69.891101383801811</v>
      </c>
      <c r="AY86" s="3">
        <v>2033</v>
      </c>
      <c r="AZ86" s="3">
        <f t="shared" si="92"/>
        <v>2.8896944794283712</v>
      </c>
      <c r="BA86" s="3">
        <f t="shared" si="92"/>
        <v>6.5522738792997046</v>
      </c>
      <c r="BB86" s="3">
        <f t="shared" si="92"/>
        <v>10.214853279171038</v>
      </c>
      <c r="BD86" s="3">
        <v>2033</v>
      </c>
      <c r="BE86" s="3">
        <f t="shared" si="93"/>
        <v>6.0016731495820181</v>
      </c>
      <c r="BF86" s="3">
        <f t="shared" si="93"/>
        <v>13.608568826237843</v>
      </c>
      <c r="BG86" s="3">
        <f t="shared" si="93"/>
        <v>21.215464502893681</v>
      </c>
      <c r="BI86" s="3">
        <v>2033</v>
      </c>
      <c r="BJ86" s="3">
        <f t="shared" si="94"/>
        <v>2.8187195273020649</v>
      </c>
      <c r="BK86" s="3">
        <f t="shared" si="94"/>
        <v>6.3913408366502296</v>
      </c>
      <c r="BL86" s="3">
        <f t="shared" si="94"/>
        <v>9.9639621459984085</v>
      </c>
      <c r="BN86" s="3">
        <v>2033</v>
      </c>
      <c r="BO86" s="3">
        <f t="shared" si="95"/>
        <v>161.25888440148856</v>
      </c>
      <c r="BP86" s="3">
        <f t="shared" si="95"/>
        <v>365.64847377148953</v>
      </c>
      <c r="BQ86" s="3">
        <f t="shared" si="95"/>
        <v>570.03806314149097</v>
      </c>
      <c r="BS86" s="3">
        <v>2033</v>
      </c>
      <c r="BT86" s="3">
        <f t="shared" si="96"/>
        <v>0</v>
      </c>
      <c r="BU86" s="3">
        <f t="shared" si="96"/>
        <v>0</v>
      </c>
      <c r="BV86" s="3">
        <f t="shared" si="96"/>
        <v>0</v>
      </c>
      <c r="BX86" s="3">
        <v>2033</v>
      </c>
      <c r="BY86" s="3">
        <f t="shared" si="97"/>
        <v>0</v>
      </c>
      <c r="BZ86" s="3">
        <f t="shared" si="97"/>
        <v>0</v>
      </c>
      <c r="CA86" s="3">
        <f t="shared" si="97"/>
        <v>0</v>
      </c>
      <c r="CC86" s="3">
        <v>2033</v>
      </c>
      <c r="CD86" s="3">
        <f t="shared" si="98"/>
        <v>19.745985845080213</v>
      </c>
      <c r="CE86" s="3">
        <f t="shared" si="98"/>
        <v>44.773282502631389</v>
      </c>
      <c r="CF86" s="3">
        <f t="shared" si="98"/>
        <v>69.800579160182565</v>
      </c>
    </row>
    <row r="87" spans="1:84" x14ac:dyDescent="0.25">
      <c r="A87" s="3">
        <v>2034</v>
      </c>
      <c r="B87" s="3">
        <f t="shared" si="82"/>
        <v>510.36841164021627</v>
      </c>
      <c r="C87" s="3">
        <f t="shared" si="65"/>
        <v>1116.5182844377125</v>
      </c>
      <c r="D87" s="3">
        <f t="shared" si="65"/>
        <v>1722.6681572352081</v>
      </c>
      <c r="F87" s="3">
        <v>2034</v>
      </c>
      <c r="G87" s="3">
        <f t="shared" si="83"/>
        <v>11.430400492202196</v>
      </c>
      <c r="H87" s="3">
        <f t="shared" si="83"/>
        <v>25.005958160643999</v>
      </c>
      <c r="I87" s="3">
        <f t="shared" si="83"/>
        <v>38.581515829085802</v>
      </c>
      <c r="K87" s="3">
        <v>2034</v>
      </c>
      <c r="L87" s="3">
        <f t="shared" si="84"/>
        <v>36.629859426266535</v>
      </c>
      <c r="M87" s="3">
        <f t="shared" si="84"/>
        <v>80.13408916584865</v>
      </c>
      <c r="N87" s="3">
        <f t="shared" si="84"/>
        <v>123.63831890543082</v>
      </c>
      <c r="P87" s="3">
        <v>2034</v>
      </c>
      <c r="Q87" s="3">
        <f t="shared" si="85"/>
        <v>8.8416634189771059</v>
      </c>
      <c r="R87" s="3">
        <f t="shared" si="85"/>
        <v>19.342652576020271</v>
      </c>
      <c r="S87" s="3">
        <f t="shared" si="85"/>
        <v>29.843641733063407</v>
      </c>
      <c r="U87" s="3">
        <v>2034</v>
      </c>
      <c r="V87" s="3">
        <f t="shared" si="86"/>
        <v>115.90603672293719</v>
      </c>
      <c r="W87" s="3">
        <f t="shared" si="86"/>
        <v>253.56430046673177</v>
      </c>
      <c r="X87" s="3">
        <f t="shared" si="86"/>
        <v>391.22256421052589</v>
      </c>
      <c r="Z87" s="3">
        <v>2034</v>
      </c>
      <c r="AA87" s="3">
        <f t="shared" si="87"/>
        <v>32.357101918486592</v>
      </c>
      <c r="AB87" s="3">
        <f t="shared" si="87"/>
        <v>70.786700546962606</v>
      </c>
      <c r="AC87" s="3">
        <f t="shared" si="87"/>
        <v>109.21629917543851</v>
      </c>
      <c r="AE87" s="3">
        <v>2034</v>
      </c>
      <c r="AF87" s="3">
        <f t="shared" si="88"/>
        <v>21.868209272335434</v>
      </c>
      <c r="AG87" s="3">
        <f t="shared" si="88"/>
        <v>47.840452002121651</v>
      </c>
      <c r="AH87" s="3">
        <f t="shared" si="88"/>
        <v>73.812694731907811</v>
      </c>
      <c r="AJ87" s="3">
        <v>2034</v>
      </c>
      <c r="AK87" s="3">
        <f t="shared" si="89"/>
        <v>32.368229610184244</v>
      </c>
      <c r="AL87" s="3">
        <f t="shared" si="89"/>
        <v>70.811044277806104</v>
      </c>
      <c r="AM87" s="3">
        <f t="shared" si="89"/>
        <v>109.25385894542796</v>
      </c>
      <c r="AO87" s="3">
        <v>2034</v>
      </c>
      <c r="AP87" s="3">
        <f t="shared" si="90"/>
        <v>17.231704448380754</v>
      </c>
      <c r="AQ87" s="3">
        <f t="shared" si="90"/>
        <v>37.697303849217576</v>
      </c>
      <c r="AR87" s="3">
        <f t="shared" si="90"/>
        <v>58.162903250054399</v>
      </c>
      <c r="AT87" s="3">
        <v>2034</v>
      </c>
      <c r="AU87" s="3">
        <f t="shared" si="91"/>
        <v>21.748753187276634</v>
      </c>
      <c r="AV87" s="3">
        <f t="shared" si="91"/>
        <v>47.579121363090167</v>
      </c>
      <c r="AW87" s="3">
        <f t="shared" si="91"/>
        <v>73.409489538903586</v>
      </c>
      <c r="AY87" s="3">
        <v>2034</v>
      </c>
      <c r="AZ87" s="3">
        <f t="shared" si="92"/>
        <v>3.1786639273712041</v>
      </c>
      <c r="BA87" s="3">
        <f t="shared" si="92"/>
        <v>6.9538715838362606</v>
      </c>
      <c r="BB87" s="3">
        <f t="shared" si="92"/>
        <v>10.729079240301303</v>
      </c>
      <c r="BD87" s="3">
        <v>2034</v>
      </c>
      <c r="BE87" s="3">
        <f t="shared" si="93"/>
        <v>6.6018404645402029</v>
      </c>
      <c r="BF87" s="3">
        <f t="shared" si="93"/>
        <v>14.442656366429134</v>
      </c>
      <c r="BG87" s="3">
        <f t="shared" si="93"/>
        <v>22.283472268318079</v>
      </c>
      <c r="BI87" s="3">
        <v>2034</v>
      </c>
      <c r="BJ87" s="3">
        <f t="shared" si="94"/>
        <v>3.1005914800322643</v>
      </c>
      <c r="BK87" s="3">
        <f t="shared" si="94"/>
        <v>6.7830747379174738</v>
      </c>
      <c r="BL87" s="3">
        <f t="shared" si="94"/>
        <v>10.465557995802669</v>
      </c>
      <c r="BN87" s="3">
        <v>2034</v>
      </c>
      <c r="BO87" s="3">
        <f t="shared" si="95"/>
        <v>177.38477284163764</v>
      </c>
      <c r="BP87" s="3">
        <f t="shared" si="95"/>
        <v>388.05956195842282</v>
      </c>
      <c r="BQ87" s="3">
        <f t="shared" si="95"/>
        <v>598.734351075208</v>
      </c>
      <c r="BS87" s="3">
        <v>2034</v>
      </c>
      <c r="BT87" s="3">
        <f t="shared" si="96"/>
        <v>0</v>
      </c>
      <c r="BU87" s="3">
        <f t="shared" si="96"/>
        <v>0</v>
      </c>
      <c r="BV87" s="3">
        <f t="shared" si="96"/>
        <v>0</v>
      </c>
      <c r="BX87" s="3">
        <v>2034</v>
      </c>
      <c r="BY87" s="3">
        <f t="shared" si="97"/>
        <v>0</v>
      </c>
      <c r="BZ87" s="3">
        <f t="shared" si="97"/>
        <v>0</v>
      </c>
      <c r="CA87" s="3">
        <f t="shared" si="97"/>
        <v>0</v>
      </c>
      <c r="CC87" s="3">
        <v>2034</v>
      </c>
      <c r="CD87" s="3">
        <f t="shared" si="98"/>
        <v>21.720584429588257</v>
      </c>
      <c r="CE87" s="3">
        <f t="shared" si="98"/>
        <v>47.517497382664033</v>
      </c>
      <c r="CF87" s="3">
        <f t="shared" si="98"/>
        <v>73.314410335739808</v>
      </c>
    </row>
    <row r="88" spans="1:84" x14ac:dyDescent="0.25">
      <c r="A88" s="3">
        <v>2035</v>
      </c>
      <c r="B88" s="3">
        <f t="shared" si="82"/>
        <v>556.76553997114479</v>
      </c>
      <c r="C88" s="3">
        <f t="shared" si="65"/>
        <v>1182.2536062279751</v>
      </c>
      <c r="D88" s="3">
        <f t="shared" si="65"/>
        <v>1807.7416724848051</v>
      </c>
      <c r="F88" s="3">
        <v>2035</v>
      </c>
      <c r="G88" s="3">
        <f t="shared" si="83"/>
        <v>12.469527809675114</v>
      </c>
      <c r="H88" s="3">
        <f t="shared" si="83"/>
        <v>26.478190840820488</v>
      </c>
      <c r="I88" s="3">
        <f t="shared" si="83"/>
        <v>40.48685387196582</v>
      </c>
      <c r="K88" s="3">
        <v>2035</v>
      </c>
      <c r="L88" s="3">
        <f t="shared" si="84"/>
        <v>39.959846646836127</v>
      </c>
      <c r="M88" s="3">
        <f t="shared" si="84"/>
        <v>84.852005756296194</v>
      </c>
      <c r="N88" s="3">
        <f t="shared" si="84"/>
        <v>129.74416486575609</v>
      </c>
      <c r="P88" s="3">
        <v>2035</v>
      </c>
      <c r="Q88" s="3">
        <f t="shared" si="85"/>
        <v>9.645451002520474</v>
      </c>
      <c r="R88" s="3">
        <f t="shared" si="85"/>
        <v>20.481456578681332</v>
      </c>
      <c r="S88" s="3">
        <f t="shared" si="85"/>
        <v>31.31746215484219</v>
      </c>
      <c r="U88" s="3">
        <v>2035</v>
      </c>
      <c r="V88" s="3">
        <f t="shared" si="86"/>
        <v>126.44294915229511</v>
      </c>
      <c r="W88" s="3">
        <f t="shared" si="86"/>
        <v>268.49296855755256</v>
      </c>
      <c r="X88" s="3">
        <f t="shared" si="86"/>
        <v>410.54298796281</v>
      </c>
      <c r="Z88" s="3">
        <v>2035</v>
      </c>
      <c r="AA88" s="3">
        <f t="shared" si="87"/>
        <v>35.29865663834903</v>
      </c>
      <c r="AB88" s="3">
        <f t="shared" si="87"/>
        <v>74.95428705565007</v>
      </c>
      <c r="AC88" s="3">
        <f t="shared" si="87"/>
        <v>114.60991747295111</v>
      </c>
      <c r="AE88" s="3">
        <v>2035</v>
      </c>
      <c r="AF88" s="3">
        <f t="shared" si="88"/>
        <v>23.856228297093196</v>
      </c>
      <c r="AG88" s="3">
        <f t="shared" si="88"/>
        <v>50.657071802069481</v>
      </c>
      <c r="AH88" s="3">
        <f t="shared" si="88"/>
        <v>77.457915307045766</v>
      </c>
      <c r="AJ88" s="3">
        <v>2035</v>
      </c>
      <c r="AK88" s="3">
        <f t="shared" si="89"/>
        <v>35.310795938382853</v>
      </c>
      <c r="AL88" s="3">
        <f t="shared" si="89"/>
        <v>74.980064030357994</v>
      </c>
      <c r="AM88" s="3">
        <f t="shared" si="89"/>
        <v>114.64933212233308</v>
      </c>
      <c r="AO88" s="3">
        <v>2035</v>
      </c>
      <c r="AP88" s="3">
        <f t="shared" si="90"/>
        <v>18.798223034597186</v>
      </c>
      <c r="AQ88" s="3">
        <f t="shared" si="90"/>
        <v>39.916743005470721</v>
      </c>
      <c r="AR88" s="3">
        <f t="shared" si="90"/>
        <v>61.035262976344256</v>
      </c>
      <c r="AT88" s="3">
        <v>2035</v>
      </c>
      <c r="AU88" s="3">
        <f t="shared" si="91"/>
        <v>23.725912567938167</v>
      </c>
      <c r="AV88" s="3">
        <f t="shared" si="91"/>
        <v>50.380355249623221</v>
      </c>
      <c r="AW88" s="3">
        <f t="shared" si="91"/>
        <v>77.034797931308219</v>
      </c>
      <c r="AY88" s="3">
        <v>2035</v>
      </c>
      <c r="AZ88" s="3">
        <f t="shared" si="92"/>
        <v>3.4676333753140511</v>
      </c>
      <c r="BA88" s="3">
        <f t="shared" si="92"/>
        <v>7.3632826903295552</v>
      </c>
      <c r="BB88" s="3">
        <f t="shared" si="92"/>
        <v>11.258932005345045</v>
      </c>
      <c r="BD88" s="3">
        <v>2035</v>
      </c>
      <c r="BE88" s="3">
        <f t="shared" si="93"/>
        <v>7.2020077794983877</v>
      </c>
      <c r="BF88" s="3">
        <f t="shared" si="93"/>
        <v>15.292971741453698</v>
      </c>
      <c r="BG88" s="3">
        <f t="shared" si="93"/>
        <v>23.383935703408952</v>
      </c>
      <c r="BI88" s="3">
        <v>2035</v>
      </c>
      <c r="BJ88" s="3">
        <f t="shared" si="94"/>
        <v>3.3824634327624779</v>
      </c>
      <c r="BK88" s="3">
        <f t="shared" si="94"/>
        <v>7.1824301330232174</v>
      </c>
      <c r="BL88" s="3">
        <f t="shared" si="94"/>
        <v>10.982396833283943</v>
      </c>
      <c r="BN88" s="3">
        <v>2035</v>
      </c>
      <c r="BO88" s="3">
        <f t="shared" si="95"/>
        <v>193.51066128178627</v>
      </c>
      <c r="BP88" s="3">
        <f t="shared" si="95"/>
        <v>410.90667564628529</v>
      </c>
      <c r="BQ88" s="3">
        <f t="shared" si="95"/>
        <v>628.30269001078386</v>
      </c>
      <c r="BS88" s="3">
        <v>2035</v>
      </c>
      <c r="BT88" s="3">
        <f t="shared" si="96"/>
        <v>0</v>
      </c>
      <c r="BU88" s="3">
        <f t="shared" si="96"/>
        <v>0</v>
      </c>
      <c r="BV88" s="3">
        <f t="shared" si="96"/>
        <v>0</v>
      </c>
      <c r="BX88" s="3">
        <v>2035</v>
      </c>
      <c r="BY88" s="3">
        <f t="shared" si="97"/>
        <v>0</v>
      </c>
      <c r="BZ88" s="3">
        <f t="shared" si="97"/>
        <v>0</v>
      </c>
      <c r="CA88" s="3">
        <f t="shared" si="97"/>
        <v>0</v>
      </c>
      <c r="CC88" s="3">
        <v>2035</v>
      </c>
      <c r="CD88" s="3">
        <f t="shared" si="98"/>
        <v>23.695183014096301</v>
      </c>
      <c r="CE88" s="3">
        <f t="shared" si="98"/>
        <v>50.31510314036143</v>
      </c>
      <c r="CF88" s="3">
        <f t="shared" si="98"/>
        <v>76.935023266626558</v>
      </c>
    </row>
    <row r="89" spans="1:84" x14ac:dyDescent="0.25">
      <c r="A89" s="3">
        <v>2036</v>
      </c>
      <c r="B89" s="3">
        <f t="shared" si="82"/>
        <v>603.16266830207337</v>
      </c>
      <c r="C89" s="3">
        <f t="shared" si="65"/>
        <v>1249.2815768161649</v>
      </c>
      <c r="D89" s="3">
        <f t="shared" si="65"/>
        <v>1895.4004853302577</v>
      </c>
      <c r="F89" s="3">
        <v>2036</v>
      </c>
      <c r="G89" s="3">
        <f t="shared" si="83"/>
        <v>13.508655127148046</v>
      </c>
      <c r="H89" s="3">
        <f t="shared" si="83"/>
        <v>27.979374163550617</v>
      </c>
      <c r="I89" s="3">
        <f t="shared" si="83"/>
        <v>42.450093199953216</v>
      </c>
      <c r="K89" s="3">
        <v>2036</v>
      </c>
      <c r="L89" s="3">
        <f t="shared" si="84"/>
        <v>43.289833867405832</v>
      </c>
      <c r="M89" s="3">
        <f t="shared" si="84"/>
        <v>89.662697570828243</v>
      </c>
      <c r="N89" s="3">
        <f t="shared" si="84"/>
        <v>136.03556127425065</v>
      </c>
      <c r="P89" s="3">
        <v>2036</v>
      </c>
      <c r="Q89" s="3">
        <f t="shared" si="85"/>
        <v>10.449238586063842</v>
      </c>
      <c r="R89" s="3">
        <f t="shared" si="85"/>
        <v>21.642654533102643</v>
      </c>
      <c r="S89" s="3">
        <f t="shared" si="85"/>
        <v>32.836070480141473</v>
      </c>
      <c r="U89" s="3">
        <v>2036</v>
      </c>
      <c r="V89" s="3">
        <f t="shared" si="86"/>
        <v>136.97986158165304</v>
      </c>
      <c r="W89" s="3">
        <f t="shared" si="86"/>
        <v>283.71520066139874</v>
      </c>
      <c r="X89" s="3">
        <f t="shared" si="86"/>
        <v>430.45053974114489</v>
      </c>
      <c r="Z89" s="3">
        <v>2036</v>
      </c>
      <c r="AA89" s="3">
        <f t="shared" si="87"/>
        <v>38.240211358211468</v>
      </c>
      <c r="AB89" s="3">
        <f t="shared" si="87"/>
        <v>79.203826851307213</v>
      </c>
      <c r="AC89" s="3">
        <f t="shared" si="87"/>
        <v>120.16744234440296</v>
      </c>
      <c r="AE89" s="3">
        <v>2036</v>
      </c>
      <c r="AF89" s="3">
        <f t="shared" si="88"/>
        <v>25.844247321850958</v>
      </c>
      <c r="AG89" s="3">
        <f t="shared" si="88"/>
        <v>53.529078874787388</v>
      </c>
      <c r="AH89" s="3">
        <f t="shared" si="88"/>
        <v>81.213910427723818</v>
      </c>
      <c r="AJ89" s="3">
        <v>2036</v>
      </c>
      <c r="AK89" s="3">
        <f t="shared" si="89"/>
        <v>38.253362266581462</v>
      </c>
      <c r="AL89" s="3">
        <f t="shared" si="89"/>
        <v>79.231065253828433</v>
      </c>
      <c r="AM89" s="3">
        <f t="shared" si="89"/>
        <v>120.20876824107546</v>
      </c>
      <c r="AO89" s="3">
        <v>2036</v>
      </c>
      <c r="AP89" s="3">
        <f t="shared" si="90"/>
        <v>20.364741620813618</v>
      </c>
      <c r="AQ89" s="3">
        <f t="shared" si="90"/>
        <v>42.179826206953578</v>
      </c>
      <c r="AR89" s="3">
        <f t="shared" si="90"/>
        <v>63.994910793093538</v>
      </c>
      <c r="AT89" s="3">
        <v>2036</v>
      </c>
      <c r="AU89" s="3">
        <f t="shared" si="91"/>
        <v>25.7030719485997</v>
      </c>
      <c r="AV89" s="3">
        <f t="shared" si="91"/>
        <v>53.236673853436514</v>
      </c>
      <c r="AW89" s="3">
        <f t="shared" si="91"/>
        <v>80.770275758273328</v>
      </c>
      <c r="AY89" s="3">
        <v>2036</v>
      </c>
      <c r="AZ89" s="3">
        <f t="shared" si="92"/>
        <v>3.756602823256884</v>
      </c>
      <c r="BA89" s="3">
        <f t="shared" si="92"/>
        <v>7.7807446401176463</v>
      </c>
      <c r="BB89" s="3">
        <f t="shared" si="92"/>
        <v>11.804886456978409</v>
      </c>
      <c r="BD89" s="3">
        <v>2036</v>
      </c>
      <c r="BE89" s="3">
        <f t="shared" si="93"/>
        <v>7.8021750944566008</v>
      </c>
      <c r="BF89" s="3">
        <f t="shared" si="93"/>
        <v>16.160008098705873</v>
      </c>
      <c r="BG89" s="3">
        <f t="shared" si="93"/>
        <v>24.517841102955174</v>
      </c>
      <c r="BI89" s="3">
        <v>2036</v>
      </c>
      <c r="BJ89" s="3">
        <f t="shared" si="94"/>
        <v>3.6643353854926772</v>
      </c>
      <c r="BK89" s="3">
        <f t="shared" si="94"/>
        <v>7.5896386314130098</v>
      </c>
      <c r="BL89" s="3">
        <f t="shared" si="94"/>
        <v>11.514941877333328</v>
      </c>
      <c r="BN89" s="3">
        <v>2036</v>
      </c>
      <c r="BO89" s="3">
        <f t="shared" si="95"/>
        <v>209.6365497219349</v>
      </c>
      <c r="BP89" s="3">
        <f t="shared" si="95"/>
        <v>434.20306520654594</v>
      </c>
      <c r="BQ89" s="3">
        <f t="shared" si="95"/>
        <v>658.76958069115699</v>
      </c>
      <c r="BS89" s="3">
        <v>2036</v>
      </c>
      <c r="BT89" s="3">
        <f t="shared" si="96"/>
        <v>0</v>
      </c>
      <c r="BU89" s="3">
        <f t="shared" si="96"/>
        <v>0</v>
      </c>
      <c r="BV89" s="3">
        <f t="shared" si="96"/>
        <v>0</v>
      </c>
      <c r="BX89" s="3">
        <v>2036</v>
      </c>
      <c r="BY89" s="3">
        <f t="shared" si="97"/>
        <v>0</v>
      </c>
      <c r="BZ89" s="3">
        <f t="shared" si="97"/>
        <v>0</v>
      </c>
      <c r="CA89" s="3">
        <f t="shared" si="97"/>
        <v>0</v>
      </c>
      <c r="CC89" s="3">
        <v>2036</v>
      </c>
      <c r="CD89" s="3">
        <f t="shared" si="98"/>
        <v>25.669781598604288</v>
      </c>
      <c r="CE89" s="3">
        <f t="shared" si="98"/>
        <v>53.167722270189302</v>
      </c>
      <c r="CF89" s="3">
        <f t="shared" si="98"/>
        <v>80.665662941774372</v>
      </c>
    </row>
    <row r="90" spans="1:84" x14ac:dyDescent="0.25">
      <c r="A90" s="3">
        <v>2037</v>
      </c>
      <c r="B90" s="3">
        <f t="shared" si="82"/>
        <v>649.55979663300241</v>
      </c>
      <c r="C90" s="3">
        <f t="shared" si="65"/>
        <v>1317.6414784844335</v>
      </c>
      <c r="D90" s="3">
        <f t="shared" si="65"/>
        <v>1985.7231603358664</v>
      </c>
      <c r="F90" s="3">
        <v>2037</v>
      </c>
      <c r="G90" s="3">
        <f t="shared" si="83"/>
        <v>14.547782444620964</v>
      </c>
      <c r="H90" s="3">
        <f t="shared" si="83"/>
        <v>29.510387909414476</v>
      </c>
      <c r="I90" s="3">
        <f t="shared" si="83"/>
        <v>44.472993374207988</v>
      </c>
      <c r="K90" s="3">
        <v>2037</v>
      </c>
      <c r="L90" s="3">
        <f t="shared" si="84"/>
        <v>46.619821087975538</v>
      </c>
      <c r="M90" s="3">
        <f t="shared" si="84"/>
        <v>94.568983954138503</v>
      </c>
      <c r="N90" s="3">
        <f t="shared" si="84"/>
        <v>142.51814682030158</v>
      </c>
      <c r="P90" s="3">
        <v>2037</v>
      </c>
      <c r="Q90" s="3">
        <f t="shared" si="85"/>
        <v>11.25302616960721</v>
      </c>
      <c r="R90" s="3">
        <f t="shared" si="85"/>
        <v>22.826926968700178</v>
      </c>
      <c r="S90" s="3">
        <f t="shared" si="85"/>
        <v>34.400827767793146</v>
      </c>
      <c r="U90" s="3">
        <v>2037</v>
      </c>
      <c r="V90" s="3">
        <f t="shared" si="86"/>
        <v>147.51677401101097</v>
      </c>
      <c r="W90" s="3">
        <f t="shared" si="86"/>
        <v>299.2399178900273</v>
      </c>
      <c r="X90" s="3">
        <f t="shared" si="86"/>
        <v>450.96306176904409</v>
      </c>
      <c r="Z90" s="3">
        <v>2037</v>
      </c>
      <c r="AA90" s="3">
        <f t="shared" si="87"/>
        <v>41.181766078073906</v>
      </c>
      <c r="AB90" s="3">
        <f t="shared" si="87"/>
        <v>83.537810410966017</v>
      </c>
      <c r="AC90" s="3">
        <f t="shared" si="87"/>
        <v>125.89385474385824</v>
      </c>
      <c r="AE90" s="3">
        <v>2037</v>
      </c>
      <c r="AF90" s="3">
        <f t="shared" si="88"/>
        <v>27.832266346608719</v>
      </c>
      <c r="AG90" s="3">
        <f t="shared" si="88"/>
        <v>56.458156383157529</v>
      </c>
      <c r="AH90" s="3">
        <f t="shared" si="88"/>
        <v>85.084046419706397</v>
      </c>
      <c r="AJ90" s="3">
        <v>2037</v>
      </c>
      <c r="AK90" s="3">
        <f t="shared" si="89"/>
        <v>41.195928594779957</v>
      </c>
      <c r="AL90" s="3">
        <f t="shared" si="89"/>
        <v>83.566539281731139</v>
      </c>
      <c r="AM90" s="3">
        <f t="shared" si="89"/>
        <v>125.93714996868238</v>
      </c>
      <c r="AO90" s="3">
        <v>2037</v>
      </c>
      <c r="AP90" s="3">
        <f t="shared" si="90"/>
        <v>21.93126020703005</v>
      </c>
      <c r="AQ90" s="3">
        <f t="shared" si="90"/>
        <v>44.487879751808123</v>
      </c>
      <c r="AR90" s="3">
        <f t="shared" si="90"/>
        <v>67.044499296586139</v>
      </c>
      <c r="AT90" s="3">
        <v>2037</v>
      </c>
      <c r="AU90" s="3">
        <f t="shared" si="91"/>
        <v>27.680231329261233</v>
      </c>
      <c r="AV90" s="3">
        <f t="shared" si="91"/>
        <v>56.149751143058779</v>
      </c>
      <c r="AW90" s="3">
        <f t="shared" si="91"/>
        <v>84.619270956856326</v>
      </c>
      <c r="AY90" s="3">
        <v>2037</v>
      </c>
      <c r="AZ90" s="3">
        <f t="shared" si="92"/>
        <v>4.0455722711997169</v>
      </c>
      <c r="BA90" s="3">
        <f t="shared" si="92"/>
        <v>8.2065020901393524</v>
      </c>
      <c r="BB90" s="3">
        <f t="shared" si="92"/>
        <v>12.367431909079002</v>
      </c>
      <c r="BD90" s="3">
        <v>2037</v>
      </c>
      <c r="BE90" s="3">
        <f t="shared" si="93"/>
        <v>8.402342409414814</v>
      </c>
      <c r="BF90" s="3">
        <f t="shared" si="93"/>
        <v>17.044273571827887</v>
      </c>
      <c r="BG90" s="3">
        <f t="shared" si="93"/>
        <v>25.686204734241002</v>
      </c>
      <c r="BI90" s="3">
        <v>2037</v>
      </c>
      <c r="BJ90" s="3">
        <f t="shared" si="94"/>
        <v>3.9462073382228908</v>
      </c>
      <c r="BK90" s="3">
        <f t="shared" si="94"/>
        <v>8.0049388809078721</v>
      </c>
      <c r="BL90" s="3">
        <f t="shared" si="94"/>
        <v>12.063670423592853</v>
      </c>
      <c r="BN90" s="3">
        <v>2037</v>
      </c>
      <c r="BO90" s="3">
        <f t="shared" si="95"/>
        <v>225.76243816208398</v>
      </c>
      <c r="BP90" s="3">
        <f t="shared" si="95"/>
        <v>457.96238367598653</v>
      </c>
      <c r="BQ90" s="3">
        <f t="shared" si="95"/>
        <v>690.16232918988999</v>
      </c>
      <c r="BS90" s="3">
        <v>2037</v>
      </c>
      <c r="BT90" s="3">
        <f t="shared" si="96"/>
        <v>0</v>
      </c>
      <c r="BU90" s="3">
        <f t="shared" si="96"/>
        <v>0</v>
      </c>
      <c r="BV90" s="3">
        <f t="shared" si="96"/>
        <v>0</v>
      </c>
      <c r="BX90" s="3">
        <v>2037</v>
      </c>
      <c r="BY90" s="3">
        <f t="shared" si="97"/>
        <v>0</v>
      </c>
      <c r="BZ90" s="3">
        <f t="shared" si="97"/>
        <v>0</v>
      </c>
      <c r="CA90" s="3">
        <f t="shared" si="97"/>
        <v>0</v>
      </c>
      <c r="CC90" s="3">
        <v>2037</v>
      </c>
      <c r="CD90" s="3">
        <f t="shared" si="98"/>
        <v>27.644380183112332</v>
      </c>
      <c r="CE90" s="3">
        <f t="shared" si="98"/>
        <v>56.077026572569821</v>
      </c>
      <c r="CF90" s="3">
        <f t="shared" si="98"/>
        <v>84.509672962027309</v>
      </c>
    </row>
    <row r="91" spans="1:84" x14ac:dyDescent="0.25">
      <c r="A91" s="3">
        <v>2038</v>
      </c>
      <c r="B91" s="3">
        <f t="shared" si="82"/>
        <v>695.95692496393087</v>
      </c>
      <c r="C91" s="3">
        <f t="shared" si="65"/>
        <v>1387.3737872635304</v>
      </c>
      <c r="D91" s="3">
        <f t="shared" si="65"/>
        <v>2078.7906495631296</v>
      </c>
      <c r="F91" s="3">
        <v>2038</v>
      </c>
      <c r="G91" s="3">
        <f t="shared" si="83"/>
        <v>15.586909762093896</v>
      </c>
      <c r="H91" s="3">
        <f t="shared" si="83"/>
        <v>31.072138594629052</v>
      </c>
      <c r="I91" s="3">
        <f t="shared" si="83"/>
        <v>46.557367427164166</v>
      </c>
      <c r="K91" s="3">
        <v>2038</v>
      </c>
      <c r="L91" s="3">
        <f t="shared" si="84"/>
        <v>49.949808308545244</v>
      </c>
      <c r="M91" s="3">
        <f t="shared" si="84"/>
        <v>99.573769927938088</v>
      </c>
      <c r="N91" s="3">
        <f t="shared" si="84"/>
        <v>149.19773154733093</v>
      </c>
      <c r="P91" s="3">
        <v>2038</v>
      </c>
      <c r="Q91" s="3">
        <f t="shared" si="85"/>
        <v>12.056813753150607</v>
      </c>
      <c r="R91" s="3">
        <f t="shared" si="85"/>
        <v>24.034975095486658</v>
      </c>
      <c r="S91" s="3">
        <f t="shared" si="85"/>
        <v>36.013136437822709</v>
      </c>
      <c r="U91" s="3">
        <v>2038</v>
      </c>
      <c r="V91" s="3">
        <f t="shared" si="86"/>
        <v>158.05368644036889</v>
      </c>
      <c r="W91" s="3">
        <f t="shared" si="86"/>
        <v>315.07631245870789</v>
      </c>
      <c r="X91" s="3">
        <f t="shared" si="86"/>
        <v>472.09893847704689</v>
      </c>
      <c r="Z91" s="3">
        <v>2038</v>
      </c>
      <c r="AA91" s="3">
        <f t="shared" si="87"/>
        <v>44.123320797936344</v>
      </c>
      <c r="AB91" s="3">
        <f t="shared" si="87"/>
        <v>87.958803894722678</v>
      </c>
      <c r="AC91" s="3">
        <f t="shared" si="87"/>
        <v>131.7942869915089</v>
      </c>
      <c r="AE91" s="3">
        <v>2038</v>
      </c>
      <c r="AF91" s="3">
        <f t="shared" si="88"/>
        <v>29.820285371366481</v>
      </c>
      <c r="AG91" s="3">
        <f t="shared" si="88"/>
        <v>59.446038639670292</v>
      </c>
      <c r="AH91" s="3">
        <f t="shared" si="88"/>
        <v>89.071791907974102</v>
      </c>
      <c r="AJ91" s="3">
        <v>2038</v>
      </c>
      <c r="AK91" s="3">
        <f t="shared" si="89"/>
        <v>44.138494922978566</v>
      </c>
      <c r="AL91" s="3">
        <f t="shared" si="89"/>
        <v>87.989053156671389</v>
      </c>
      <c r="AM91" s="3">
        <f t="shared" si="89"/>
        <v>131.83961139036421</v>
      </c>
      <c r="AO91" s="3">
        <v>2038</v>
      </c>
      <c r="AP91" s="3">
        <f t="shared" si="90"/>
        <v>23.497778793246482</v>
      </c>
      <c r="AQ91" s="3">
        <f t="shared" si="90"/>
        <v>46.84227024302777</v>
      </c>
      <c r="AR91" s="3">
        <f t="shared" si="90"/>
        <v>70.186761692809057</v>
      </c>
      <c r="AT91" s="3">
        <v>2038</v>
      </c>
      <c r="AU91" s="3">
        <f t="shared" si="91"/>
        <v>29.657390709922765</v>
      </c>
      <c r="AV91" s="3">
        <f t="shared" si="91"/>
        <v>59.121311957219518</v>
      </c>
      <c r="AW91" s="3">
        <f t="shared" si="91"/>
        <v>88.585233204516271</v>
      </c>
      <c r="AY91" s="3">
        <v>2038</v>
      </c>
      <c r="AZ91" s="3">
        <f t="shared" si="92"/>
        <v>4.3345417191425639</v>
      </c>
      <c r="BA91" s="3">
        <f t="shared" si="92"/>
        <v>8.6408071322090052</v>
      </c>
      <c r="BB91" s="3">
        <f t="shared" si="92"/>
        <v>12.947072545275461</v>
      </c>
      <c r="BD91" s="3">
        <v>2038</v>
      </c>
      <c r="BE91" s="3">
        <f t="shared" si="93"/>
        <v>9.0025097243729988</v>
      </c>
      <c r="BF91" s="3">
        <f t="shared" si="93"/>
        <v>17.946291736126398</v>
      </c>
      <c r="BG91" s="3">
        <f t="shared" si="93"/>
        <v>26.890073747879796</v>
      </c>
      <c r="BI91" s="3">
        <v>2038</v>
      </c>
      <c r="BJ91" s="3">
        <f t="shared" si="94"/>
        <v>4.2280792909530902</v>
      </c>
      <c r="BK91" s="3">
        <f t="shared" si="94"/>
        <v>8.4285767815933497</v>
      </c>
      <c r="BL91" s="3">
        <f t="shared" si="94"/>
        <v>12.629074272233609</v>
      </c>
      <c r="BN91" s="3">
        <v>2038</v>
      </c>
      <c r="BO91" s="3">
        <f t="shared" si="95"/>
        <v>241.88832660223261</v>
      </c>
      <c r="BP91" s="3">
        <f t="shared" si="95"/>
        <v>482.19869899328887</v>
      </c>
      <c r="BQ91" s="3">
        <f t="shared" si="95"/>
        <v>722.50907138434468</v>
      </c>
      <c r="BS91" s="3">
        <v>2038</v>
      </c>
      <c r="BT91" s="3">
        <f t="shared" si="96"/>
        <v>0</v>
      </c>
      <c r="BU91" s="3">
        <f t="shared" si="96"/>
        <v>0</v>
      </c>
      <c r="BV91" s="3">
        <f t="shared" si="96"/>
        <v>0</v>
      </c>
      <c r="BX91" s="3">
        <v>2038</v>
      </c>
      <c r="BY91" s="3">
        <f t="shared" si="97"/>
        <v>0</v>
      </c>
      <c r="BZ91" s="3">
        <f t="shared" si="97"/>
        <v>0</v>
      </c>
      <c r="CA91" s="3">
        <f t="shared" si="97"/>
        <v>0</v>
      </c>
      <c r="CC91" s="3">
        <v>2038</v>
      </c>
      <c r="CD91" s="3">
        <f t="shared" si="98"/>
        <v>29.61897876762032</v>
      </c>
      <c r="CE91" s="3">
        <f t="shared" si="98"/>
        <v>59.044738652239459</v>
      </c>
      <c r="CF91" s="3">
        <f t="shared" si="98"/>
        <v>88.470498536858599</v>
      </c>
    </row>
    <row r="92" spans="1:84" x14ac:dyDescent="0.25">
      <c r="A92" s="3">
        <v>2039</v>
      </c>
      <c r="B92" s="3">
        <f t="shared" si="82"/>
        <v>742.3540532948598</v>
      </c>
      <c r="C92" s="3">
        <f t="shared" si="65"/>
        <v>1458.5202092096074</v>
      </c>
      <c r="D92" s="3">
        <f t="shared" si="65"/>
        <v>2174.6863651243534</v>
      </c>
      <c r="F92" s="3">
        <v>2039</v>
      </c>
      <c r="G92" s="3">
        <f t="shared" si="83"/>
        <v>16.626037079566828</v>
      </c>
      <c r="H92" s="3">
        <f t="shared" si="83"/>
        <v>32.665560283517095</v>
      </c>
      <c r="I92" s="3">
        <f t="shared" si="83"/>
        <v>48.705083487467306</v>
      </c>
      <c r="K92" s="3">
        <v>2039</v>
      </c>
      <c r="L92" s="3">
        <f t="shared" si="84"/>
        <v>53.279795529114949</v>
      </c>
      <c r="M92" s="3">
        <f t="shared" si="84"/>
        <v>104.68004879459295</v>
      </c>
      <c r="N92" s="3">
        <f t="shared" si="84"/>
        <v>156.08030206007084</v>
      </c>
      <c r="P92" s="3">
        <v>2039</v>
      </c>
      <c r="Q92" s="3">
        <f t="shared" si="85"/>
        <v>12.860601336693975</v>
      </c>
      <c r="R92" s="3">
        <f t="shared" si="85"/>
        <v>25.26752143253384</v>
      </c>
      <c r="S92" s="3">
        <f t="shared" si="85"/>
        <v>37.674441528373677</v>
      </c>
      <c r="U92" s="3">
        <v>2039</v>
      </c>
      <c r="V92" s="3">
        <f t="shared" si="86"/>
        <v>168.59059886972682</v>
      </c>
      <c r="W92" s="3">
        <f t="shared" si="86"/>
        <v>331.23385592478098</v>
      </c>
      <c r="X92" s="3">
        <f t="shared" si="86"/>
        <v>493.87711297983515</v>
      </c>
      <c r="Z92" s="3">
        <v>2039</v>
      </c>
      <c r="AA92" s="3">
        <f t="shared" si="87"/>
        <v>47.064875517798669</v>
      </c>
      <c r="AB92" s="3">
        <f t="shared" si="87"/>
        <v>92.469451445668028</v>
      </c>
      <c r="AC92" s="3">
        <f t="shared" si="87"/>
        <v>137.87402737353727</v>
      </c>
      <c r="AE92" s="3">
        <v>2039</v>
      </c>
      <c r="AF92" s="3">
        <f t="shared" si="88"/>
        <v>31.808304396124242</v>
      </c>
      <c r="AG92" s="3">
        <f t="shared" si="88"/>
        <v>62.494512660808311</v>
      </c>
      <c r="AH92" s="3">
        <f t="shared" si="88"/>
        <v>93.180720925492324</v>
      </c>
      <c r="AJ92" s="3">
        <v>2039</v>
      </c>
      <c r="AK92" s="3">
        <f t="shared" si="89"/>
        <v>47.081061251177175</v>
      </c>
      <c r="AL92" s="3">
        <f t="shared" si="89"/>
        <v>92.501251931067941</v>
      </c>
      <c r="AM92" s="3">
        <f t="shared" si="89"/>
        <v>137.92144261095859</v>
      </c>
      <c r="AO92" s="3">
        <v>2039</v>
      </c>
      <c r="AP92" s="3">
        <f t="shared" si="90"/>
        <v>25.064297379462914</v>
      </c>
      <c r="AQ92" s="3">
        <f t="shared" si="90"/>
        <v>49.244405813280991</v>
      </c>
      <c r="AR92" s="3">
        <f t="shared" si="90"/>
        <v>73.424514247099012</v>
      </c>
      <c r="AT92" s="3">
        <v>2039</v>
      </c>
      <c r="AU92" s="3">
        <f t="shared" si="91"/>
        <v>31.634550090584298</v>
      </c>
      <c r="AV92" s="3">
        <f t="shared" si="91"/>
        <v>62.15313355074295</v>
      </c>
      <c r="AW92" s="3">
        <f t="shared" si="91"/>
        <v>92.671717010901602</v>
      </c>
      <c r="AY92" s="3">
        <v>2039</v>
      </c>
      <c r="AZ92" s="3">
        <f t="shared" si="92"/>
        <v>4.6235111670853968</v>
      </c>
      <c r="BA92" s="3">
        <f t="shared" si="92"/>
        <v>9.0839195189547439</v>
      </c>
      <c r="BB92" s="3">
        <f t="shared" si="92"/>
        <v>13.544327870824077</v>
      </c>
      <c r="BD92" s="3">
        <v>2039</v>
      </c>
      <c r="BE92" s="3">
        <f t="shared" si="93"/>
        <v>9.602677039331212</v>
      </c>
      <c r="BF92" s="3">
        <f t="shared" si="93"/>
        <v>18.866602077829086</v>
      </c>
      <c r="BG92" s="3">
        <f t="shared" si="93"/>
        <v>28.130527116326945</v>
      </c>
      <c r="BI92" s="3">
        <v>2039</v>
      </c>
      <c r="BJ92" s="3">
        <f t="shared" si="94"/>
        <v>4.5099512436833038</v>
      </c>
      <c r="BK92" s="3">
        <f t="shared" si="94"/>
        <v>8.8608057062084811</v>
      </c>
      <c r="BL92" s="3">
        <f t="shared" si="94"/>
        <v>13.211660168733673</v>
      </c>
      <c r="BN92" s="3">
        <v>2039</v>
      </c>
      <c r="BO92" s="3">
        <f t="shared" si="95"/>
        <v>258.01421504238169</v>
      </c>
      <c r="BP92" s="3">
        <f t="shared" si="95"/>
        <v>506.92650660748131</v>
      </c>
      <c r="BQ92" s="3">
        <f t="shared" si="95"/>
        <v>755.83879817258003</v>
      </c>
      <c r="BS92" s="3">
        <v>2039</v>
      </c>
      <c r="BT92" s="3">
        <f t="shared" si="96"/>
        <v>0</v>
      </c>
      <c r="BU92" s="3">
        <f t="shared" si="96"/>
        <v>0</v>
      </c>
      <c r="BV92" s="3">
        <f t="shared" si="96"/>
        <v>0</v>
      </c>
      <c r="BX92" s="3">
        <v>2039</v>
      </c>
      <c r="BY92" s="3">
        <f t="shared" si="97"/>
        <v>0</v>
      </c>
      <c r="BZ92" s="3">
        <f t="shared" si="97"/>
        <v>0</v>
      </c>
      <c r="CA92" s="3">
        <f t="shared" si="97"/>
        <v>0</v>
      </c>
      <c r="CC92" s="3">
        <v>2039</v>
      </c>
      <c r="CD92" s="3">
        <f t="shared" si="98"/>
        <v>31.593577352128364</v>
      </c>
      <c r="CE92" s="3">
        <f t="shared" si="98"/>
        <v>62.072633462140573</v>
      </c>
      <c r="CF92" s="3">
        <f t="shared" si="98"/>
        <v>92.551689572152668</v>
      </c>
    </row>
    <row r="93" spans="1:84" x14ac:dyDescent="0.25">
      <c r="A93" s="3">
        <v>2040</v>
      </c>
      <c r="B93" s="3">
        <f t="shared" si="82"/>
        <v>788.75118162578815</v>
      </c>
      <c r="C93" s="3">
        <f t="shared" si="82"/>
        <v>1531.1237177834425</v>
      </c>
      <c r="D93" s="3">
        <f t="shared" si="82"/>
        <v>2273.4962539410944</v>
      </c>
      <c r="F93" s="3">
        <v>2040</v>
      </c>
      <c r="G93" s="3">
        <f t="shared" si="83"/>
        <v>17.665164397039746</v>
      </c>
      <c r="H93" s="3">
        <f t="shared" si="83"/>
        <v>34.291615425666052</v>
      </c>
      <c r="I93" s="3">
        <f t="shared" si="83"/>
        <v>50.91806645429233</v>
      </c>
      <c r="K93" s="3">
        <v>2040</v>
      </c>
      <c r="L93" s="3">
        <f t="shared" si="84"/>
        <v>56.609782749684541</v>
      </c>
      <c r="M93" s="3">
        <f t="shared" si="84"/>
        <v>109.89090481988336</v>
      </c>
      <c r="N93" s="3">
        <f t="shared" si="84"/>
        <v>163.17202689008195</v>
      </c>
      <c r="P93" s="3">
        <v>2040</v>
      </c>
      <c r="Q93" s="3">
        <f t="shared" si="85"/>
        <v>13.664388920237343</v>
      </c>
      <c r="R93" s="3">
        <f t="shared" si="85"/>
        <v>26.525310455533173</v>
      </c>
      <c r="S93" s="3">
        <f t="shared" si="85"/>
        <v>39.386231990828975</v>
      </c>
      <c r="U93" s="3">
        <v>2040</v>
      </c>
      <c r="V93" s="3">
        <f t="shared" si="86"/>
        <v>179.12751129908474</v>
      </c>
      <c r="W93" s="3">
        <f t="shared" si="86"/>
        <v>347.7223076765822</v>
      </c>
      <c r="X93" s="3">
        <f t="shared" si="86"/>
        <v>516.31710405407921</v>
      </c>
      <c r="Z93" s="3">
        <v>2040</v>
      </c>
      <c r="AA93" s="3">
        <f t="shared" si="87"/>
        <v>50.006430237661107</v>
      </c>
      <c r="AB93" s="3">
        <f t="shared" si="87"/>
        <v>97.072477559712524</v>
      </c>
      <c r="AC93" s="3">
        <f t="shared" si="87"/>
        <v>144.13852488176383</v>
      </c>
      <c r="AE93" s="3">
        <v>2040</v>
      </c>
      <c r="AF93" s="3">
        <f t="shared" si="88"/>
        <v>33.796323420882004</v>
      </c>
      <c r="AG93" s="3">
        <f t="shared" si="88"/>
        <v>65.605419768667673</v>
      </c>
      <c r="AH93" s="3">
        <f t="shared" si="88"/>
        <v>97.414516116453228</v>
      </c>
      <c r="AJ93" s="3">
        <v>2040</v>
      </c>
      <c r="AK93" s="3">
        <f t="shared" si="89"/>
        <v>50.02362757937567</v>
      </c>
      <c r="AL93" s="3">
        <f t="shared" si="89"/>
        <v>97.105861037792124</v>
      </c>
      <c r="AM93" s="3">
        <f t="shared" si="89"/>
        <v>144.18809449620835</v>
      </c>
      <c r="AO93" s="3">
        <v>2040</v>
      </c>
      <c r="AP93" s="3">
        <f t="shared" si="90"/>
        <v>26.630815965679346</v>
      </c>
      <c r="AQ93" s="3">
        <f t="shared" si="90"/>
        <v>51.695737386955557</v>
      </c>
      <c r="AR93" s="3">
        <f t="shared" si="90"/>
        <v>76.76065880823171</v>
      </c>
      <c r="AT93" s="3">
        <v>2040</v>
      </c>
      <c r="AU93" s="3">
        <f t="shared" si="91"/>
        <v>33.611709471245831</v>
      </c>
      <c r="AV93" s="3">
        <f t="shared" si="91"/>
        <v>65.247047187419639</v>
      </c>
      <c r="AW93" s="3">
        <f t="shared" si="91"/>
        <v>96.88238490359339</v>
      </c>
      <c r="AY93" s="3">
        <v>2040</v>
      </c>
      <c r="AZ93" s="3">
        <f t="shared" si="92"/>
        <v>4.9124806150282296</v>
      </c>
      <c r="BA93" s="3">
        <f t="shared" si="92"/>
        <v>9.5361068966228686</v>
      </c>
      <c r="BB93" s="3">
        <f t="shared" si="92"/>
        <v>14.159733178217493</v>
      </c>
      <c r="BD93" s="3">
        <v>2040</v>
      </c>
      <c r="BE93" s="3">
        <f t="shared" si="93"/>
        <v>10.202844354289397</v>
      </c>
      <c r="BF93" s="3">
        <f t="shared" si="93"/>
        <v>19.805760477601339</v>
      </c>
      <c r="BG93" s="3">
        <f t="shared" si="93"/>
        <v>29.408676600913253</v>
      </c>
      <c r="BI93" s="3">
        <v>2040</v>
      </c>
      <c r="BJ93" s="3">
        <f t="shared" si="94"/>
        <v>4.7918231964135032</v>
      </c>
      <c r="BK93" s="3">
        <f t="shared" si="94"/>
        <v>9.3018867272321302</v>
      </c>
      <c r="BL93" s="3">
        <f t="shared" si="94"/>
        <v>13.811950258050757</v>
      </c>
      <c r="BN93" s="3">
        <v>2040</v>
      </c>
      <c r="BO93" s="3">
        <f t="shared" si="95"/>
        <v>274.14010348253032</v>
      </c>
      <c r="BP93" s="3">
        <f t="shared" si="95"/>
        <v>532.16074246954395</v>
      </c>
      <c r="BQ93" s="3">
        <f t="shared" si="95"/>
        <v>790.18138145655712</v>
      </c>
      <c r="BS93" s="3">
        <v>2040</v>
      </c>
      <c r="BT93" s="3">
        <f t="shared" si="96"/>
        <v>0</v>
      </c>
      <c r="BU93" s="3">
        <f t="shared" si="96"/>
        <v>0</v>
      </c>
      <c r="BV93" s="3">
        <f t="shared" si="96"/>
        <v>0</v>
      </c>
      <c r="BX93" s="3">
        <v>2040</v>
      </c>
      <c r="BY93" s="3">
        <f t="shared" si="97"/>
        <v>0</v>
      </c>
      <c r="BZ93" s="3">
        <f t="shared" si="97"/>
        <v>0</v>
      </c>
      <c r="CA93" s="3">
        <f t="shared" si="97"/>
        <v>0</v>
      </c>
      <c r="CC93" s="3">
        <v>2040</v>
      </c>
      <c r="CD93" s="3">
        <f t="shared" si="98"/>
        <v>33.568175936636408</v>
      </c>
      <c r="CE93" s="3">
        <f t="shared" si="98"/>
        <v>65.162539894229894</v>
      </c>
      <c r="CF93" s="3">
        <f t="shared" si="98"/>
        <v>96.756903851823267</v>
      </c>
    </row>
    <row r="94" spans="1:84" x14ac:dyDescent="0.25">
      <c r="A94" s="3">
        <v>2041</v>
      </c>
      <c r="B94" s="3">
        <f t="shared" si="82"/>
        <v>835.14830995671718</v>
      </c>
      <c r="C94" s="3">
        <f t="shared" si="82"/>
        <v>1601.1201103242026</v>
      </c>
      <c r="D94" s="3">
        <f t="shared" si="82"/>
        <v>2367.0919106916863</v>
      </c>
      <c r="F94" s="3">
        <v>2041</v>
      </c>
      <c r="G94" s="3">
        <f t="shared" ref="G94:I103" si="99">$G$2-G62</f>
        <v>18.704291714512678</v>
      </c>
      <c r="H94" s="3">
        <f t="shared" si="99"/>
        <v>35.859280628884576</v>
      </c>
      <c r="I94" s="3">
        <f t="shared" si="99"/>
        <v>53.014269543256461</v>
      </c>
      <c r="K94" s="3">
        <v>2041</v>
      </c>
      <c r="L94" s="3">
        <f t="shared" ref="L94:N103" si="100">$I$2-L62</f>
        <v>59.939769970254247</v>
      </c>
      <c r="M94" s="3">
        <f t="shared" si="100"/>
        <v>114.91464445704815</v>
      </c>
      <c r="N94" s="3">
        <f t="shared" si="100"/>
        <v>169.88951894384195</v>
      </c>
      <c r="P94" s="3">
        <v>2041</v>
      </c>
      <c r="Q94" s="3">
        <f t="shared" ref="Q94:S103" si="101">$J$2-Q62</f>
        <v>14.468176503780711</v>
      </c>
      <c r="R94" s="3">
        <f t="shared" si="101"/>
        <v>27.737933590650471</v>
      </c>
      <c r="S94" s="3">
        <f t="shared" si="101"/>
        <v>41.00769067752023</v>
      </c>
      <c r="U94" s="3">
        <v>2041</v>
      </c>
      <c r="V94" s="3">
        <f t="shared" ref="V94:X103" si="102">$K$2-V62</f>
        <v>189.66442372844267</v>
      </c>
      <c r="W94" s="3">
        <f t="shared" si="102"/>
        <v>363.61867637665318</v>
      </c>
      <c r="X94" s="3">
        <f t="shared" si="102"/>
        <v>537.57292902486324</v>
      </c>
      <c r="Z94" s="3">
        <v>2041</v>
      </c>
      <c r="AA94" s="3">
        <f t="shared" ref="AA94:AC103" si="103">$L$2-AA62</f>
        <v>52.947984957523545</v>
      </c>
      <c r="AB94" s="3">
        <f t="shared" si="103"/>
        <v>101.51021382181568</v>
      </c>
      <c r="AC94" s="3">
        <f t="shared" si="103"/>
        <v>150.07244268610771</v>
      </c>
      <c r="AE94" s="3">
        <v>2041</v>
      </c>
      <c r="AF94" s="3">
        <f t="shared" ref="AF94:AH103" si="104">$M$2-AF62</f>
        <v>35.784342445639766</v>
      </c>
      <c r="AG94" s="3">
        <f t="shared" si="104"/>
        <v>68.604617457001382</v>
      </c>
      <c r="AH94" s="3">
        <f t="shared" si="104"/>
        <v>101.42489246836283</v>
      </c>
      <c r="AJ94" s="3">
        <v>2041</v>
      </c>
      <c r="AK94" s="3">
        <f t="shared" ref="AK94:AM103" si="105">$N$2-AK62</f>
        <v>52.966193907574279</v>
      </c>
      <c r="AL94" s="3">
        <f t="shared" si="105"/>
        <v>101.54512344896398</v>
      </c>
      <c r="AM94" s="3">
        <f t="shared" si="105"/>
        <v>150.12405299035345</v>
      </c>
      <c r="AO94" s="3">
        <v>2041</v>
      </c>
      <c r="AP94" s="3">
        <f t="shared" ref="AP94:AR103" si="106">$O$2-AP62</f>
        <v>28.197334551895779</v>
      </c>
      <c r="AQ94" s="3">
        <f t="shared" si="106"/>
        <v>54.059044208470766</v>
      </c>
      <c r="AR94" s="3">
        <f t="shared" si="106"/>
        <v>79.920753865045697</v>
      </c>
      <c r="AT94" s="3">
        <v>2041</v>
      </c>
      <c r="AU94" s="3">
        <f t="shared" ref="AU94:AW103" si="107">$P$2-AU62</f>
        <v>35.588868851907364</v>
      </c>
      <c r="AV94" s="3">
        <f t="shared" si="107"/>
        <v>68.229861622341787</v>
      </c>
      <c r="AW94" s="3">
        <f t="shared" si="107"/>
        <v>100.87085439277615</v>
      </c>
      <c r="AY94" s="3">
        <v>2041</v>
      </c>
      <c r="AZ94" s="3">
        <f t="shared" ref="AZ94:BB103" si="108">$Q$2-AZ62</f>
        <v>5.2014500629710625</v>
      </c>
      <c r="BA94" s="3">
        <f t="shared" si="108"/>
        <v>9.9720566986499506</v>
      </c>
      <c r="BB94" s="3">
        <f t="shared" si="108"/>
        <v>14.742663334328824</v>
      </c>
      <c r="BD94" s="3">
        <v>2041</v>
      </c>
      <c r="BE94" s="3">
        <f t="shared" ref="BE94:BG103" si="109">$R$2-BE62</f>
        <v>10.80301166924761</v>
      </c>
      <c r="BF94" s="3">
        <f t="shared" si="109"/>
        <v>20.711194681811435</v>
      </c>
      <c r="BG94" s="3">
        <f t="shared" si="109"/>
        <v>30.619377694375245</v>
      </c>
      <c r="BI94" s="3">
        <v>2041</v>
      </c>
      <c r="BJ94" s="3">
        <f t="shared" ref="BJ94:BL103" si="110">$S$2-BJ62</f>
        <v>5.0736951491437026</v>
      </c>
      <c r="BK94" s="3">
        <f t="shared" si="110"/>
        <v>9.7271289902620595</v>
      </c>
      <c r="BL94" s="3">
        <f t="shared" si="110"/>
        <v>14.380562831380388</v>
      </c>
      <c r="BN94" s="3">
        <v>2041</v>
      </c>
      <c r="BO94" s="3">
        <f t="shared" ref="BO94:BQ103" si="111">$T$2-BO62</f>
        <v>290.2659919226794</v>
      </c>
      <c r="BP94" s="3">
        <f t="shared" si="111"/>
        <v>556.48884332256011</v>
      </c>
      <c r="BQ94" s="3">
        <f t="shared" si="111"/>
        <v>822.71169472244037</v>
      </c>
      <c r="BS94" s="3">
        <v>2041</v>
      </c>
      <c r="BT94" s="3">
        <f t="shared" ref="BT94:BV103" si="112">$U$2-BT62</f>
        <v>0</v>
      </c>
      <c r="BU94" s="3">
        <f t="shared" si="112"/>
        <v>0</v>
      </c>
      <c r="BV94" s="3">
        <f t="shared" si="112"/>
        <v>0</v>
      </c>
      <c r="BX94" s="3">
        <v>2041</v>
      </c>
      <c r="BY94" s="3">
        <f t="shared" ref="BY94:CA103" si="113">$V$2-BY62</f>
        <v>0</v>
      </c>
      <c r="BZ94" s="3">
        <f t="shared" si="113"/>
        <v>0</v>
      </c>
      <c r="CA94" s="3">
        <f t="shared" si="113"/>
        <v>0</v>
      </c>
      <c r="CC94" s="3">
        <v>2041</v>
      </c>
      <c r="CD94" s="3">
        <f t="shared" ref="CD94:CF103" si="114">$W$2-CD62</f>
        <v>35.542774521144395</v>
      </c>
      <c r="CE94" s="3">
        <f t="shared" si="114"/>
        <v>68.141491019089017</v>
      </c>
      <c r="CF94" s="3">
        <f t="shared" si="114"/>
        <v>100.74020751703347</v>
      </c>
    </row>
    <row r="95" spans="1:84" x14ac:dyDescent="0.25">
      <c r="A95" s="3">
        <v>2042</v>
      </c>
      <c r="B95" s="3">
        <f t="shared" si="82"/>
        <v>881.54543828764622</v>
      </c>
      <c r="C95" s="3">
        <f t="shared" si="82"/>
        <v>1672.4238651233181</v>
      </c>
      <c r="D95" s="3">
        <f t="shared" si="82"/>
        <v>2463.3022919589876</v>
      </c>
      <c r="F95" s="3">
        <v>2042</v>
      </c>
      <c r="G95" s="3">
        <f t="shared" si="99"/>
        <v>19.74341903198561</v>
      </c>
      <c r="H95" s="3">
        <f t="shared" si="99"/>
        <v>37.456226002780937</v>
      </c>
      <c r="I95" s="3">
        <f t="shared" si="99"/>
        <v>55.169032973576208</v>
      </c>
      <c r="K95" s="3">
        <v>2042</v>
      </c>
      <c r="L95" s="3">
        <f t="shared" si="100"/>
        <v>63.269757190823952</v>
      </c>
      <c r="M95" s="3">
        <f t="shared" si="100"/>
        <v>120.03221532406684</v>
      </c>
      <c r="N95" s="3">
        <f t="shared" si="100"/>
        <v>176.79467345730961</v>
      </c>
      <c r="P95" s="3">
        <v>2042</v>
      </c>
      <c r="Q95" s="3">
        <f t="shared" si="101"/>
        <v>15.271964087324079</v>
      </c>
      <c r="R95" s="3">
        <f t="shared" si="101"/>
        <v>28.973205574700074</v>
      </c>
      <c r="S95" s="3">
        <f t="shared" si="101"/>
        <v>42.674447062076041</v>
      </c>
      <c r="U95" s="3">
        <v>2042</v>
      </c>
      <c r="V95" s="3">
        <f t="shared" si="102"/>
        <v>200.2013361578006</v>
      </c>
      <c r="W95" s="3">
        <f t="shared" si="102"/>
        <v>379.81195055612125</v>
      </c>
      <c r="X95" s="3">
        <f t="shared" si="102"/>
        <v>559.42256495444099</v>
      </c>
      <c r="Z95" s="3">
        <v>2042</v>
      </c>
      <c r="AA95" s="3">
        <f t="shared" si="103"/>
        <v>55.889539677385983</v>
      </c>
      <c r="AB95" s="3">
        <f t="shared" si="103"/>
        <v>106.03083619691711</v>
      </c>
      <c r="AC95" s="3">
        <f t="shared" si="103"/>
        <v>156.17213271644812</v>
      </c>
      <c r="AE95" s="3">
        <v>2042</v>
      </c>
      <c r="AF95" s="3">
        <f t="shared" si="104"/>
        <v>37.772361470397527</v>
      </c>
      <c r="AG95" s="3">
        <f t="shared" si="104"/>
        <v>71.659832858830669</v>
      </c>
      <c r="AH95" s="3">
        <f t="shared" si="104"/>
        <v>105.5473042472637</v>
      </c>
      <c r="AJ95" s="3">
        <v>2042</v>
      </c>
      <c r="AK95" s="3">
        <f t="shared" si="105"/>
        <v>55.908760235772888</v>
      </c>
      <c r="AL95" s="3">
        <f t="shared" si="105"/>
        <v>106.06730047788449</v>
      </c>
      <c r="AM95" s="3">
        <f t="shared" si="105"/>
        <v>156.22584071999597</v>
      </c>
      <c r="AO95" s="3">
        <v>2042</v>
      </c>
      <c r="AP95" s="3">
        <f t="shared" si="106"/>
        <v>29.763853138112211</v>
      </c>
      <c r="AQ95" s="3">
        <f t="shared" si="106"/>
        <v>56.466491849694194</v>
      </c>
      <c r="AR95" s="3">
        <f t="shared" si="106"/>
        <v>83.169130561276063</v>
      </c>
      <c r="AT95" s="3">
        <v>2042</v>
      </c>
      <c r="AU95" s="3">
        <f t="shared" si="107"/>
        <v>37.566028232568783</v>
      </c>
      <c r="AV95" s="3">
        <f t="shared" si="107"/>
        <v>71.268387771458663</v>
      </c>
      <c r="AW95" s="3">
        <f t="shared" si="107"/>
        <v>104.97074731034843</v>
      </c>
      <c r="AY95" s="3">
        <v>2042</v>
      </c>
      <c r="AZ95" s="3">
        <f t="shared" si="108"/>
        <v>5.4904195109139096</v>
      </c>
      <c r="BA95" s="3">
        <f t="shared" si="108"/>
        <v>10.416148981982417</v>
      </c>
      <c r="BB95" s="3">
        <f t="shared" si="108"/>
        <v>15.341878453050924</v>
      </c>
      <c r="BD95" s="3">
        <v>2042</v>
      </c>
      <c r="BE95" s="3">
        <f t="shared" si="109"/>
        <v>11.403178984205795</v>
      </c>
      <c r="BF95" s="3">
        <f t="shared" si="109"/>
        <v>21.633540193348111</v>
      </c>
      <c r="BG95" s="3">
        <f t="shared" si="109"/>
        <v>31.863901402490384</v>
      </c>
      <c r="BI95" s="3">
        <v>2042</v>
      </c>
      <c r="BJ95" s="3">
        <f t="shared" si="110"/>
        <v>5.3555671018739162</v>
      </c>
      <c r="BK95" s="3">
        <f t="shared" si="110"/>
        <v>10.160313743828468</v>
      </c>
      <c r="BL95" s="3">
        <f t="shared" si="110"/>
        <v>14.965060385783019</v>
      </c>
      <c r="BN95" s="3">
        <v>2042</v>
      </c>
      <c r="BO95" s="3">
        <f t="shared" si="111"/>
        <v>306.39188036282849</v>
      </c>
      <c r="BP95" s="3">
        <f t="shared" si="111"/>
        <v>581.27133389079154</v>
      </c>
      <c r="BQ95" s="3">
        <f t="shared" si="111"/>
        <v>856.15078741875413</v>
      </c>
      <c r="BS95" s="3">
        <v>2042</v>
      </c>
      <c r="BT95" s="3">
        <f t="shared" si="112"/>
        <v>0</v>
      </c>
      <c r="BU95" s="3">
        <f t="shared" si="112"/>
        <v>0</v>
      </c>
      <c r="BV95" s="3">
        <f t="shared" si="112"/>
        <v>0</v>
      </c>
      <c r="BX95" s="3">
        <v>2042</v>
      </c>
      <c r="BY95" s="3">
        <f t="shared" si="113"/>
        <v>0</v>
      </c>
      <c r="BZ95" s="3">
        <f t="shared" si="113"/>
        <v>0</v>
      </c>
      <c r="CA95" s="3">
        <f t="shared" si="113"/>
        <v>0</v>
      </c>
      <c r="CC95" s="3">
        <v>2042</v>
      </c>
      <c r="CD95" s="3">
        <f t="shared" si="114"/>
        <v>37.517373105652439</v>
      </c>
      <c r="CE95" s="3">
        <f t="shared" si="114"/>
        <v>71.176081700913244</v>
      </c>
      <c r="CF95" s="3">
        <f t="shared" si="114"/>
        <v>104.83479029617399</v>
      </c>
    </row>
    <row r="96" spans="1:84" x14ac:dyDescent="0.25">
      <c r="A96" s="3">
        <v>2043</v>
      </c>
      <c r="B96" s="3">
        <f t="shared" si="82"/>
        <v>927.9425666185748</v>
      </c>
      <c r="C96" s="3">
        <f t="shared" si="82"/>
        <v>1745.0715051591806</v>
      </c>
      <c r="D96" s="3">
        <f t="shared" si="82"/>
        <v>2562.2004436997872</v>
      </c>
      <c r="F96" s="3">
        <v>2043</v>
      </c>
      <c r="G96" s="3">
        <f t="shared" si="99"/>
        <v>20.782546349458542</v>
      </c>
      <c r="H96" s="3">
        <f t="shared" si="99"/>
        <v>39.083269529543401</v>
      </c>
      <c r="I96" s="3">
        <f t="shared" si="99"/>
        <v>57.383992709628274</v>
      </c>
      <c r="K96" s="3">
        <v>2043</v>
      </c>
      <c r="L96" s="3">
        <f t="shared" si="100"/>
        <v>66.599744411393601</v>
      </c>
      <c r="M96" s="3">
        <f t="shared" si="100"/>
        <v>125.24623872651756</v>
      </c>
      <c r="N96" s="3">
        <f t="shared" si="100"/>
        <v>183.89273304164141</v>
      </c>
      <c r="P96" s="3">
        <v>2043</v>
      </c>
      <c r="Q96" s="3">
        <f t="shared" si="101"/>
        <v>16.075751670867476</v>
      </c>
      <c r="R96" s="3">
        <f t="shared" si="101"/>
        <v>30.231759134697654</v>
      </c>
      <c r="S96" s="3">
        <f t="shared" si="101"/>
        <v>44.387766598527861</v>
      </c>
      <c r="U96" s="3">
        <v>2043</v>
      </c>
      <c r="V96" s="3">
        <f t="shared" si="102"/>
        <v>210.73824858715852</v>
      </c>
      <c r="W96" s="3">
        <f t="shared" si="102"/>
        <v>396.31042468145006</v>
      </c>
      <c r="X96" s="3">
        <f t="shared" si="102"/>
        <v>581.88260077574205</v>
      </c>
      <c r="Z96" s="3">
        <v>2043</v>
      </c>
      <c r="AA96" s="3">
        <f t="shared" si="103"/>
        <v>58.831094397248421</v>
      </c>
      <c r="AB96" s="3">
        <f t="shared" si="103"/>
        <v>110.63666022357154</v>
      </c>
      <c r="AC96" s="3">
        <f t="shared" si="103"/>
        <v>162.44222604989466</v>
      </c>
      <c r="AE96" s="3">
        <v>2043</v>
      </c>
      <c r="AF96" s="3">
        <f t="shared" si="104"/>
        <v>39.760380495155289</v>
      </c>
      <c r="AG96" s="3">
        <f t="shared" si="104"/>
        <v>74.772630906695497</v>
      </c>
      <c r="AH96" s="3">
        <f t="shared" si="104"/>
        <v>109.7848813182357</v>
      </c>
      <c r="AJ96" s="3">
        <v>2043</v>
      </c>
      <c r="AK96" s="3">
        <f t="shared" si="105"/>
        <v>58.851326563971497</v>
      </c>
      <c r="AL96" s="3">
        <f t="shared" si="105"/>
        <v>110.67470845942802</v>
      </c>
      <c r="AM96" s="3">
        <f t="shared" si="105"/>
        <v>162.49809035488465</v>
      </c>
      <c r="AO96" s="3">
        <v>2043</v>
      </c>
      <c r="AP96" s="3">
        <f t="shared" si="106"/>
        <v>31.330371724328643</v>
      </c>
      <c r="AQ96" s="3">
        <f t="shared" si="106"/>
        <v>58.919313445660862</v>
      </c>
      <c r="AR96" s="3">
        <f t="shared" si="106"/>
        <v>86.508255166993138</v>
      </c>
      <c r="AT96" s="3">
        <v>2043</v>
      </c>
      <c r="AU96" s="3">
        <f t="shared" si="107"/>
        <v>39.543187613230316</v>
      </c>
      <c r="AV96" s="3">
        <f t="shared" si="107"/>
        <v>74.364182018795304</v>
      </c>
      <c r="AW96" s="3">
        <f t="shared" si="107"/>
        <v>109.18517642436018</v>
      </c>
      <c r="AY96" s="3">
        <v>2043</v>
      </c>
      <c r="AZ96" s="3">
        <f t="shared" si="108"/>
        <v>5.7793889588567424</v>
      </c>
      <c r="BA96" s="3">
        <f t="shared" si="108"/>
        <v>10.868611218131619</v>
      </c>
      <c r="BB96" s="3">
        <f t="shared" si="108"/>
        <v>15.957833477406496</v>
      </c>
      <c r="BD96" s="3">
        <v>2043</v>
      </c>
      <c r="BE96" s="3">
        <f t="shared" si="109"/>
        <v>12.003346299164008</v>
      </c>
      <c r="BF96" s="3">
        <f t="shared" si="109"/>
        <v>22.573269453042599</v>
      </c>
      <c r="BG96" s="3">
        <f t="shared" si="109"/>
        <v>33.143192606921176</v>
      </c>
      <c r="BI96" s="3">
        <v>2043</v>
      </c>
      <c r="BJ96" s="3">
        <f t="shared" si="110"/>
        <v>5.6374390546041298</v>
      </c>
      <c r="BK96" s="3">
        <f t="shared" si="110"/>
        <v>10.60166287242312</v>
      </c>
      <c r="BL96" s="3">
        <f t="shared" si="110"/>
        <v>15.565886690242124</v>
      </c>
      <c r="BN96" s="3">
        <v>2043</v>
      </c>
      <c r="BO96" s="3">
        <f t="shared" si="111"/>
        <v>322.51776880297712</v>
      </c>
      <c r="BP96" s="3">
        <f t="shared" si="111"/>
        <v>606.52090818130819</v>
      </c>
      <c r="BQ96" s="3">
        <f t="shared" si="111"/>
        <v>890.52404755963926</v>
      </c>
      <c r="BS96" s="3">
        <v>2043</v>
      </c>
      <c r="BT96" s="3">
        <f t="shared" si="112"/>
        <v>0</v>
      </c>
      <c r="BU96" s="3">
        <f t="shared" si="112"/>
        <v>0</v>
      </c>
      <c r="BV96" s="3">
        <f t="shared" si="112"/>
        <v>0</v>
      </c>
      <c r="BX96" s="3">
        <v>2043</v>
      </c>
      <c r="BY96" s="3">
        <f t="shared" si="113"/>
        <v>0</v>
      </c>
      <c r="BZ96" s="3">
        <f t="shared" si="113"/>
        <v>0</v>
      </c>
      <c r="CA96" s="3">
        <f t="shared" si="113"/>
        <v>0</v>
      </c>
      <c r="CC96" s="3">
        <v>2043</v>
      </c>
      <c r="CD96" s="3">
        <f t="shared" si="114"/>
        <v>39.491971690160483</v>
      </c>
      <c r="CE96" s="3">
        <f t="shared" si="114"/>
        <v>74.267866307915256</v>
      </c>
      <c r="CF96" s="3">
        <f t="shared" si="114"/>
        <v>109.04376092567009</v>
      </c>
    </row>
    <row r="97" spans="1:84" x14ac:dyDescent="0.25">
      <c r="A97" s="3">
        <v>2044</v>
      </c>
      <c r="B97" s="3">
        <f t="shared" si="82"/>
        <v>974.33969494950327</v>
      </c>
      <c r="C97" s="3">
        <f t="shared" si="82"/>
        <v>1819.1005737302562</v>
      </c>
      <c r="D97" s="3">
        <f t="shared" si="82"/>
        <v>2663.8614525110083</v>
      </c>
      <c r="F97" s="3">
        <v>2044</v>
      </c>
      <c r="G97" s="3">
        <f t="shared" si="99"/>
        <v>21.82167366693146</v>
      </c>
      <c r="H97" s="3">
        <f t="shared" si="99"/>
        <v>40.741252042827568</v>
      </c>
      <c r="I97" s="3">
        <f t="shared" si="99"/>
        <v>59.660830418723634</v>
      </c>
      <c r="K97" s="3">
        <v>2044</v>
      </c>
      <c r="L97" s="3">
        <f t="shared" si="100"/>
        <v>69.929731631963307</v>
      </c>
      <c r="M97" s="3">
        <f t="shared" si="100"/>
        <v>130.55940919978639</v>
      </c>
      <c r="N97" s="3">
        <f t="shared" si="100"/>
        <v>191.18908676760947</v>
      </c>
      <c r="P97" s="3">
        <v>2044</v>
      </c>
      <c r="Q97" s="3">
        <f t="shared" si="101"/>
        <v>16.879539254410815</v>
      </c>
      <c r="R97" s="3">
        <f t="shared" si="101"/>
        <v>31.514244673765944</v>
      </c>
      <c r="S97" s="3">
        <f t="shared" si="101"/>
        <v>46.148950093121044</v>
      </c>
      <c r="U97" s="3">
        <v>2044</v>
      </c>
      <c r="V97" s="3">
        <f t="shared" si="102"/>
        <v>221.27516101651645</v>
      </c>
      <c r="W97" s="3">
        <f t="shared" si="102"/>
        <v>413.12262493653316</v>
      </c>
      <c r="X97" s="3">
        <f t="shared" si="102"/>
        <v>604.97008885654986</v>
      </c>
      <c r="Z97" s="3">
        <v>2044</v>
      </c>
      <c r="AA97" s="3">
        <f t="shared" si="103"/>
        <v>61.772649117110859</v>
      </c>
      <c r="AB97" s="3">
        <f t="shared" si="103"/>
        <v>115.3300661281155</v>
      </c>
      <c r="AC97" s="3">
        <f t="shared" si="103"/>
        <v>168.88748313912015</v>
      </c>
      <c r="AE97" s="3">
        <v>2044</v>
      </c>
      <c r="AF97" s="3">
        <f t="shared" si="104"/>
        <v>41.74839951991305</v>
      </c>
      <c r="AG97" s="3">
        <f t="shared" si="104"/>
        <v>77.944620251697472</v>
      </c>
      <c r="AH97" s="3">
        <f t="shared" si="104"/>
        <v>114.14084098348184</v>
      </c>
      <c r="AJ97" s="3">
        <v>2044</v>
      </c>
      <c r="AK97" s="3">
        <f t="shared" si="105"/>
        <v>61.793892892169993</v>
      </c>
      <c r="AL97" s="3">
        <f t="shared" si="105"/>
        <v>115.3697284384973</v>
      </c>
      <c r="AM97" s="3">
        <f t="shared" si="105"/>
        <v>168.94556398482445</v>
      </c>
      <c r="AO97" s="3">
        <v>2044</v>
      </c>
      <c r="AP97" s="3">
        <f t="shared" si="106"/>
        <v>32.896890310545075</v>
      </c>
      <c r="AQ97" s="3">
        <f t="shared" si="106"/>
        <v>61.418776580744066</v>
      </c>
      <c r="AR97" s="3">
        <f t="shared" si="106"/>
        <v>89.940662850942999</v>
      </c>
      <c r="AT97" s="3">
        <v>2044</v>
      </c>
      <c r="AU97" s="3">
        <f t="shared" si="107"/>
        <v>41.520346993891849</v>
      </c>
      <c r="AV97" s="3">
        <f t="shared" si="107"/>
        <v>77.518844228123555</v>
      </c>
      <c r="AW97" s="3">
        <f t="shared" si="107"/>
        <v>113.51734146235526</v>
      </c>
      <c r="AY97" s="3">
        <v>2044</v>
      </c>
      <c r="AZ97" s="3">
        <f t="shared" si="108"/>
        <v>6.0683584067995753</v>
      </c>
      <c r="BA97" s="3">
        <f t="shared" si="108"/>
        <v>11.329677233341144</v>
      </c>
      <c r="BB97" s="3">
        <f t="shared" si="108"/>
        <v>16.590996059882698</v>
      </c>
      <c r="BD97" s="3">
        <v>2044</v>
      </c>
      <c r="BE97" s="3">
        <f t="shared" si="109"/>
        <v>12.603513614122193</v>
      </c>
      <c r="BF97" s="3">
        <f t="shared" si="109"/>
        <v>23.530868100016207</v>
      </c>
      <c r="BG97" s="3">
        <f t="shared" si="109"/>
        <v>34.458222585910207</v>
      </c>
      <c r="BI97" s="3">
        <v>2044</v>
      </c>
      <c r="BJ97" s="3">
        <f t="shared" si="110"/>
        <v>5.9193110073343291</v>
      </c>
      <c r="BK97" s="3">
        <f t="shared" si="110"/>
        <v>11.051404459188902</v>
      </c>
      <c r="BL97" s="3">
        <f t="shared" si="110"/>
        <v>16.183497911043474</v>
      </c>
      <c r="BN97" s="3">
        <v>2044</v>
      </c>
      <c r="BO97" s="3">
        <f t="shared" si="111"/>
        <v>338.64365724312574</v>
      </c>
      <c r="BP97" s="3">
        <f t="shared" si="111"/>
        <v>632.25061482587853</v>
      </c>
      <c r="BQ97" s="3">
        <f t="shared" si="111"/>
        <v>925.85757240863131</v>
      </c>
      <c r="BS97" s="3">
        <v>2044</v>
      </c>
      <c r="BT97" s="3">
        <f t="shared" si="112"/>
        <v>0</v>
      </c>
      <c r="BU97" s="3">
        <f t="shared" si="112"/>
        <v>0</v>
      </c>
      <c r="BV97" s="3">
        <f t="shared" si="112"/>
        <v>0</v>
      </c>
      <c r="BX97" s="3">
        <v>2044</v>
      </c>
      <c r="BY97" s="3">
        <f t="shared" si="113"/>
        <v>0</v>
      </c>
      <c r="BZ97" s="3">
        <f t="shared" si="113"/>
        <v>0</v>
      </c>
      <c r="CA97" s="3">
        <f t="shared" si="113"/>
        <v>0</v>
      </c>
      <c r="CC97" s="3">
        <v>2044</v>
      </c>
      <c r="CD97" s="3">
        <f t="shared" si="114"/>
        <v>41.46657027466847</v>
      </c>
      <c r="CE97" s="3">
        <f t="shared" si="114"/>
        <v>77.418442631740277</v>
      </c>
      <c r="CF97" s="3">
        <f t="shared" si="114"/>
        <v>113.37031498881197</v>
      </c>
    </row>
    <row r="98" spans="1:84" x14ac:dyDescent="0.25">
      <c r="A98" s="3">
        <v>2045</v>
      </c>
      <c r="B98" s="3">
        <f t="shared" si="82"/>
        <v>1020.7368232804322</v>
      </c>
      <c r="C98" s="3">
        <f t="shared" si="82"/>
        <v>1894.5496629591303</v>
      </c>
      <c r="D98" s="3">
        <f t="shared" si="82"/>
        <v>2768.3625026378277</v>
      </c>
      <c r="F98" s="3">
        <v>2045</v>
      </c>
      <c r="G98" s="3">
        <f t="shared" si="99"/>
        <v>22.860800984404392</v>
      </c>
      <c r="H98" s="3">
        <f t="shared" si="99"/>
        <v>42.431037866143555</v>
      </c>
      <c r="I98" s="3">
        <f t="shared" si="99"/>
        <v>62.00127474788269</v>
      </c>
      <c r="K98" s="3">
        <v>2045</v>
      </c>
      <c r="L98" s="3">
        <f t="shared" si="100"/>
        <v>73.259718852532956</v>
      </c>
      <c r="M98" s="3">
        <f t="shared" si="100"/>
        <v>135.97449655484348</v>
      </c>
      <c r="N98" s="3">
        <f t="shared" si="100"/>
        <v>198.68927425715401</v>
      </c>
      <c r="P98" s="3">
        <v>2045</v>
      </c>
      <c r="Q98" s="3">
        <f t="shared" si="101"/>
        <v>17.683326837954212</v>
      </c>
      <c r="R98" s="3">
        <f t="shared" si="101"/>
        <v>32.821330764941081</v>
      </c>
      <c r="S98" s="3">
        <f t="shared" si="101"/>
        <v>47.95933469192795</v>
      </c>
      <c r="U98" s="3">
        <v>2045</v>
      </c>
      <c r="V98" s="3">
        <f t="shared" si="102"/>
        <v>231.81207344587438</v>
      </c>
      <c r="W98" s="3">
        <f t="shared" si="102"/>
        <v>430.25731569603658</v>
      </c>
      <c r="X98" s="3">
        <f t="shared" si="102"/>
        <v>628.70255794619834</v>
      </c>
      <c r="Z98" s="3">
        <v>2045</v>
      </c>
      <c r="AA98" s="3">
        <f t="shared" si="103"/>
        <v>64.714203836973297</v>
      </c>
      <c r="AB98" s="3">
        <f t="shared" si="103"/>
        <v>120.11350063181021</v>
      </c>
      <c r="AC98" s="3">
        <f t="shared" si="103"/>
        <v>175.51279742664713</v>
      </c>
      <c r="AE98" s="3">
        <v>2045</v>
      </c>
      <c r="AF98" s="3">
        <f t="shared" si="104"/>
        <v>43.736418544670812</v>
      </c>
      <c r="AG98" s="3">
        <f t="shared" si="104"/>
        <v>81.177454484838165</v>
      </c>
      <c r="AH98" s="3">
        <f t="shared" si="104"/>
        <v>118.61849042500546</v>
      </c>
      <c r="AJ98" s="3">
        <v>2045</v>
      </c>
      <c r="AK98" s="3">
        <f t="shared" si="105"/>
        <v>64.736459220368602</v>
      </c>
      <c r="AL98" s="3">
        <f t="shared" si="105"/>
        <v>120.15480797778719</v>
      </c>
      <c r="AM98" s="3">
        <f t="shared" si="105"/>
        <v>175.57315673520571</v>
      </c>
      <c r="AO98" s="3">
        <v>2045</v>
      </c>
      <c r="AP98" s="3">
        <f t="shared" si="106"/>
        <v>34.463408896761507</v>
      </c>
      <c r="AQ98" s="3">
        <f t="shared" si="106"/>
        <v>63.966184251044808</v>
      </c>
      <c r="AR98" s="3">
        <f t="shared" si="106"/>
        <v>93.468959605327996</v>
      </c>
      <c r="AT98" s="3">
        <v>2045</v>
      </c>
      <c r="AU98" s="3">
        <f t="shared" si="107"/>
        <v>43.497506374553382</v>
      </c>
      <c r="AV98" s="3">
        <f t="shared" si="107"/>
        <v>80.734018957629303</v>
      </c>
      <c r="AW98" s="3">
        <f t="shared" si="107"/>
        <v>117.97053154070522</v>
      </c>
      <c r="AY98" s="3">
        <v>2045</v>
      </c>
      <c r="AZ98" s="3">
        <f t="shared" si="108"/>
        <v>6.3573278547424223</v>
      </c>
      <c r="BA98" s="3">
        <f t="shared" si="108"/>
        <v>11.79958738611505</v>
      </c>
      <c r="BB98" s="3">
        <f t="shared" si="108"/>
        <v>17.241846917487692</v>
      </c>
      <c r="BD98" s="3">
        <v>2045</v>
      </c>
      <c r="BE98" s="3">
        <f t="shared" si="109"/>
        <v>13.203680929080406</v>
      </c>
      <c r="BF98" s="3">
        <f t="shared" si="109"/>
        <v>24.506835340392811</v>
      </c>
      <c r="BG98" s="3">
        <f t="shared" si="109"/>
        <v>35.809989751705189</v>
      </c>
      <c r="BI98" s="3">
        <v>2045</v>
      </c>
      <c r="BJ98" s="3">
        <f t="shared" si="110"/>
        <v>6.2011829600645285</v>
      </c>
      <c r="BK98" s="3">
        <f t="shared" si="110"/>
        <v>11.50977295908767</v>
      </c>
      <c r="BL98" s="3">
        <f t="shared" si="110"/>
        <v>16.818362958110797</v>
      </c>
      <c r="BN98" s="3">
        <v>2045</v>
      </c>
      <c r="BO98" s="3">
        <f t="shared" si="111"/>
        <v>354.76954568327483</v>
      </c>
      <c r="BP98" s="3">
        <f t="shared" si="111"/>
        <v>658.47386698790115</v>
      </c>
      <c r="BQ98" s="3">
        <f t="shared" si="111"/>
        <v>962.17818829252747</v>
      </c>
      <c r="BS98" s="3">
        <v>2045</v>
      </c>
      <c r="BT98" s="3">
        <f t="shared" si="112"/>
        <v>0</v>
      </c>
      <c r="BU98" s="3">
        <f t="shared" si="112"/>
        <v>0</v>
      </c>
      <c r="BV98" s="3">
        <f t="shared" si="112"/>
        <v>0</v>
      </c>
      <c r="BX98" s="3">
        <v>2045</v>
      </c>
      <c r="BY98" s="3">
        <f t="shared" si="113"/>
        <v>0</v>
      </c>
      <c r="BZ98" s="3">
        <f t="shared" si="113"/>
        <v>0</v>
      </c>
      <c r="CA98" s="3">
        <f t="shared" si="113"/>
        <v>0</v>
      </c>
      <c r="CC98" s="3">
        <v>2045</v>
      </c>
      <c r="CD98" s="3">
        <f t="shared" si="114"/>
        <v>43.441168859176514</v>
      </c>
      <c r="CE98" s="3">
        <f t="shared" si="114"/>
        <v>80.629453100559317</v>
      </c>
      <c r="CF98" s="3">
        <f t="shared" si="114"/>
        <v>117.81773734194212</v>
      </c>
    </row>
    <row r="99" spans="1:84" x14ac:dyDescent="0.25">
      <c r="A99" s="3">
        <v>2046</v>
      </c>
      <c r="B99" s="3">
        <f t="shared" si="82"/>
        <v>1067.1339516113608</v>
      </c>
      <c r="C99" s="3">
        <f t="shared" si="82"/>
        <v>1971.4584430928776</v>
      </c>
      <c r="D99" s="3">
        <f t="shared" si="82"/>
        <v>2875.7829345743921</v>
      </c>
      <c r="F99" s="3">
        <v>2046</v>
      </c>
      <c r="G99" s="3">
        <f t="shared" si="99"/>
        <v>23.89992830187731</v>
      </c>
      <c r="H99" s="3">
        <f t="shared" si="99"/>
        <v>44.153515469077902</v>
      </c>
      <c r="I99" s="3">
        <f t="shared" si="99"/>
        <v>64.407102636278438</v>
      </c>
      <c r="K99" s="3">
        <v>2046</v>
      </c>
      <c r="L99" s="3">
        <f t="shared" si="100"/>
        <v>76.589706073102661</v>
      </c>
      <c r="M99" s="3">
        <f t="shared" si="100"/>
        <v>141.49434798117107</v>
      </c>
      <c r="N99" s="3">
        <f t="shared" si="100"/>
        <v>206.39898988923937</v>
      </c>
      <c r="P99" s="3">
        <v>2046</v>
      </c>
      <c r="Q99" s="3">
        <f t="shared" si="101"/>
        <v>18.48711442149758</v>
      </c>
      <c r="R99" s="3">
        <f t="shared" si="101"/>
        <v>34.153704658774615</v>
      </c>
      <c r="S99" s="3">
        <f t="shared" si="101"/>
        <v>49.820294896051621</v>
      </c>
      <c r="U99" s="3">
        <v>2046</v>
      </c>
      <c r="V99" s="3">
        <f t="shared" si="102"/>
        <v>242.3489858752323</v>
      </c>
      <c r="W99" s="3">
        <f t="shared" si="102"/>
        <v>447.72350617959364</v>
      </c>
      <c r="X99" s="3">
        <f t="shared" si="102"/>
        <v>653.09802648395407</v>
      </c>
      <c r="Z99" s="3">
        <v>2046</v>
      </c>
      <c r="AA99" s="3">
        <f t="shared" si="103"/>
        <v>67.655758556835622</v>
      </c>
      <c r="AB99" s="3">
        <f t="shared" si="103"/>
        <v>124.98947880846981</v>
      </c>
      <c r="AC99" s="3">
        <f t="shared" si="103"/>
        <v>182.32319906010389</v>
      </c>
      <c r="AE99" s="3">
        <v>2046</v>
      </c>
      <c r="AF99" s="3">
        <f t="shared" si="104"/>
        <v>45.724437569428574</v>
      </c>
      <c r="AG99" s="3">
        <f t="shared" si="104"/>
        <v>84.47283339247798</v>
      </c>
      <c r="AH99" s="3">
        <f t="shared" si="104"/>
        <v>123.22122921552733</v>
      </c>
      <c r="AJ99" s="3">
        <v>2046</v>
      </c>
      <c r="AK99" s="3">
        <f t="shared" si="105"/>
        <v>67.679025548567211</v>
      </c>
      <c r="AL99" s="3">
        <f t="shared" si="105"/>
        <v>125.03246301605236</v>
      </c>
      <c r="AM99" s="3">
        <f t="shared" si="105"/>
        <v>182.38590048353751</v>
      </c>
      <c r="AO99" s="3">
        <v>2046</v>
      </c>
      <c r="AP99" s="3">
        <f t="shared" si="106"/>
        <v>36.029927482977939</v>
      </c>
      <c r="AQ99" s="3">
        <f t="shared" si="106"/>
        <v>66.56287585366789</v>
      </c>
      <c r="AR99" s="3">
        <f t="shared" si="106"/>
        <v>97.095824224357727</v>
      </c>
      <c r="AT99" s="3">
        <v>2046</v>
      </c>
      <c r="AU99" s="3">
        <f t="shared" si="107"/>
        <v>45.474665755214914</v>
      </c>
      <c r="AV99" s="3">
        <f t="shared" si="107"/>
        <v>84.011396708512848</v>
      </c>
      <c r="AW99" s="3">
        <f t="shared" si="107"/>
        <v>122.54812766181067</v>
      </c>
      <c r="AY99" s="3">
        <v>2046</v>
      </c>
      <c r="AZ99" s="3">
        <f t="shared" si="108"/>
        <v>6.6462973026852552</v>
      </c>
      <c r="BA99" s="3">
        <f t="shared" si="108"/>
        <v>12.278588749705719</v>
      </c>
      <c r="BB99" s="3">
        <f t="shared" si="108"/>
        <v>17.910880196726168</v>
      </c>
      <c r="BD99" s="3">
        <v>2046</v>
      </c>
      <c r="BE99" s="3">
        <f t="shared" si="109"/>
        <v>13.803848244038591</v>
      </c>
      <c r="BF99" s="3">
        <f t="shared" si="109"/>
        <v>25.501684326311889</v>
      </c>
      <c r="BG99" s="3">
        <f t="shared" si="109"/>
        <v>37.19952040858513</v>
      </c>
      <c r="BI99" s="3">
        <v>2046</v>
      </c>
      <c r="BJ99" s="3">
        <f t="shared" si="110"/>
        <v>6.4830549127947421</v>
      </c>
      <c r="BK99" s="3">
        <f t="shared" si="110"/>
        <v>11.977009376905926</v>
      </c>
      <c r="BL99" s="3">
        <f t="shared" si="110"/>
        <v>17.47096384101711</v>
      </c>
      <c r="BN99" s="3">
        <v>2046</v>
      </c>
      <c r="BO99" s="3">
        <f t="shared" si="111"/>
        <v>370.89543412342346</v>
      </c>
      <c r="BP99" s="3">
        <f t="shared" si="111"/>
        <v>685.2044525461024</v>
      </c>
      <c r="BQ99" s="3">
        <f t="shared" si="111"/>
        <v>999.51347096878089</v>
      </c>
      <c r="BS99" s="3">
        <v>2046</v>
      </c>
      <c r="BT99" s="3">
        <f t="shared" si="112"/>
        <v>0</v>
      </c>
      <c r="BU99" s="3">
        <f t="shared" si="112"/>
        <v>0</v>
      </c>
      <c r="BV99" s="3">
        <f t="shared" si="112"/>
        <v>0</v>
      </c>
      <c r="BX99" s="3">
        <v>2046</v>
      </c>
      <c r="BY99" s="3">
        <f t="shared" si="113"/>
        <v>0</v>
      </c>
      <c r="BZ99" s="3">
        <f t="shared" si="113"/>
        <v>0</v>
      </c>
      <c r="CA99" s="3">
        <f t="shared" si="113"/>
        <v>0</v>
      </c>
      <c r="CC99" s="3">
        <v>2046</v>
      </c>
      <c r="CD99" s="3">
        <f t="shared" si="114"/>
        <v>45.415767443684558</v>
      </c>
      <c r="CE99" s="3">
        <f t="shared" si="114"/>
        <v>83.90258602605337</v>
      </c>
      <c r="CF99" s="3">
        <f t="shared" si="114"/>
        <v>122.38940460842218</v>
      </c>
    </row>
    <row r="100" spans="1:84" x14ac:dyDescent="0.25">
      <c r="A100" s="3">
        <v>2047</v>
      </c>
      <c r="B100" s="3">
        <f t="shared" si="82"/>
        <v>1113.5310799422896</v>
      </c>
      <c r="C100" s="3">
        <f t="shared" si="82"/>
        <v>2049.8676926219546</v>
      </c>
      <c r="D100" s="3">
        <f t="shared" si="82"/>
        <v>2986.2043053016182</v>
      </c>
      <c r="F100" s="3">
        <v>2047</v>
      </c>
      <c r="G100" s="3">
        <f t="shared" si="99"/>
        <v>24.939055619350242</v>
      </c>
      <c r="H100" s="3">
        <f t="shared" si="99"/>
        <v>45.909598141847596</v>
      </c>
      <c r="I100" s="3">
        <f t="shared" si="99"/>
        <v>66.880140664344893</v>
      </c>
      <c r="K100" s="3">
        <v>2047</v>
      </c>
      <c r="L100" s="3">
        <f t="shared" si="100"/>
        <v>79.919693293672367</v>
      </c>
      <c r="M100" s="3">
        <f t="shared" si="100"/>
        <v>147.12189020843937</v>
      </c>
      <c r="N100" s="3">
        <f t="shared" si="100"/>
        <v>214.32408712320625</v>
      </c>
      <c r="P100" s="3">
        <v>2047</v>
      </c>
      <c r="Q100" s="3">
        <f t="shared" si="101"/>
        <v>19.290902005040948</v>
      </c>
      <c r="R100" s="3">
        <f t="shared" si="101"/>
        <v>35.512072805115565</v>
      </c>
      <c r="S100" s="3">
        <f t="shared" si="101"/>
        <v>51.733243605190125</v>
      </c>
      <c r="U100" s="3">
        <v>2047</v>
      </c>
      <c r="V100" s="3">
        <f t="shared" si="102"/>
        <v>252.88589830459023</v>
      </c>
      <c r="W100" s="3">
        <f t="shared" si="102"/>
        <v>465.53045729188489</v>
      </c>
      <c r="X100" s="3">
        <f t="shared" si="102"/>
        <v>678.17501627917909</v>
      </c>
      <c r="Z100" s="3">
        <v>2047</v>
      </c>
      <c r="AA100" s="3">
        <f t="shared" si="103"/>
        <v>70.59731327669806</v>
      </c>
      <c r="AB100" s="3">
        <f t="shared" si="103"/>
        <v>129.96058599398452</v>
      </c>
      <c r="AC100" s="3">
        <f t="shared" si="103"/>
        <v>189.32385871127099</v>
      </c>
      <c r="AE100" s="3">
        <v>2047</v>
      </c>
      <c r="AF100" s="3">
        <f t="shared" si="104"/>
        <v>47.712456594186335</v>
      </c>
      <c r="AG100" s="3">
        <f t="shared" si="104"/>
        <v>87.832504246867359</v>
      </c>
      <c r="AH100" s="3">
        <f t="shared" si="104"/>
        <v>127.95255189954833</v>
      </c>
      <c r="AJ100" s="3">
        <v>2047</v>
      </c>
      <c r="AK100" s="3">
        <f t="shared" si="105"/>
        <v>70.621591876765706</v>
      </c>
      <c r="AL100" s="3">
        <f t="shared" si="105"/>
        <v>130.00527977828676</v>
      </c>
      <c r="AM100" s="3">
        <f t="shared" si="105"/>
        <v>189.38896767980771</v>
      </c>
      <c r="AO100" s="3">
        <v>2047</v>
      </c>
      <c r="AP100" s="3">
        <f t="shared" si="106"/>
        <v>37.596446069194428</v>
      </c>
      <c r="AQ100" s="3">
        <f t="shared" si="106"/>
        <v>69.210228203634358</v>
      </c>
      <c r="AR100" s="3">
        <f t="shared" si="106"/>
        <v>100.82401033807429</v>
      </c>
      <c r="AT100" s="3">
        <v>2047</v>
      </c>
      <c r="AU100" s="3">
        <f t="shared" si="107"/>
        <v>47.451825135876447</v>
      </c>
      <c r="AV100" s="3">
        <f t="shared" si="107"/>
        <v>87.352715208470556</v>
      </c>
      <c r="AW100" s="3">
        <f t="shared" si="107"/>
        <v>127.25360528106455</v>
      </c>
      <c r="AY100" s="3">
        <v>2047</v>
      </c>
      <c r="AZ100" s="3">
        <f t="shared" si="108"/>
        <v>6.9352667506280881</v>
      </c>
      <c r="BA100" s="3">
        <f t="shared" si="108"/>
        <v>12.76693529969954</v>
      </c>
      <c r="BB100" s="3">
        <f t="shared" si="108"/>
        <v>18.598603848770978</v>
      </c>
      <c r="BD100" s="3">
        <v>2047</v>
      </c>
      <c r="BE100" s="3">
        <f t="shared" si="109"/>
        <v>14.404015558996804</v>
      </c>
      <c r="BF100" s="3">
        <f t="shared" si="109"/>
        <v>26.515942545529811</v>
      </c>
      <c r="BG100" s="3">
        <f t="shared" si="109"/>
        <v>38.627869532062803</v>
      </c>
      <c r="BI100" s="3">
        <v>2047</v>
      </c>
      <c r="BJ100" s="3">
        <f t="shared" si="110"/>
        <v>6.7649268655249557</v>
      </c>
      <c r="BK100" s="3">
        <f t="shared" si="110"/>
        <v>12.453361450233245</v>
      </c>
      <c r="BL100" s="3">
        <f t="shared" si="110"/>
        <v>18.141796034941521</v>
      </c>
      <c r="BN100" s="3">
        <v>2047</v>
      </c>
      <c r="BO100" s="3">
        <f t="shared" si="111"/>
        <v>387.02132256357254</v>
      </c>
      <c r="BP100" s="3">
        <f t="shared" si="111"/>
        <v>712.45654456272905</v>
      </c>
      <c r="BQ100" s="3">
        <f t="shared" si="111"/>
        <v>1037.8917665618851</v>
      </c>
      <c r="BS100" s="3">
        <v>2047</v>
      </c>
      <c r="BT100" s="3">
        <f t="shared" si="112"/>
        <v>0</v>
      </c>
      <c r="BU100" s="3">
        <f t="shared" si="112"/>
        <v>0</v>
      </c>
      <c r="BV100" s="3">
        <f t="shared" si="112"/>
        <v>0</v>
      </c>
      <c r="BX100" s="3">
        <v>2047</v>
      </c>
      <c r="BY100" s="3">
        <f t="shared" si="113"/>
        <v>0</v>
      </c>
      <c r="BZ100" s="3">
        <f t="shared" si="113"/>
        <v>0</v>
      </c>
      <c r="CA100" s="3">
        <f t="shared" si="113"/>
        <v>0</v>
      </c>
      <c r="CC100" s="3">
        <v>2047</v>
      </c>
      <c r="CD100" s="3">
        <f t="shared" si="114"/>
        <v>47.390366028192545</v>
      </c>
      <c r="CE100" s="3">
        <f t="shared" si="114"/>
        <v>87.239576885232168</v>
      </c>
      <c r="CF100" s="3">
        <f t="shared" si="114"/>
        <v>127.08878774227162</v>
      </c>
    </row>
    <row r="101" spans="1:84" x14ac:dyDescent="0.25">
      <c r="A101" s="3">
        <v>2048</v>
      </c>
      <c r="B101" s="3">
        <f t="shared" si="82"/>
        <v>1159.9282082732182</v>
      </c>
      <c r="C101" s="3">
        <f t="shared" si="82"/>
        <v>2129.8193292405249</v>
      </c>
      <c r="D101" s="3">
        <f t="shared" si="82"/>
        <v>3099.7104502078291</v>
      </c>
      <c r="F101" s="3">
        <v>2048</v>
      </c>
      <c r="G101" s="3">
        <f t="shared" si="99"/>
        <v>25.978182936823174</v>
      </c>
      <c r="H101" s="3">
        <f t="shared" si="99"/>
        <v>47.700224688698825</v>
      </c>
      <c r="I101" s="3">
        <f t="shared" si="99"/>
        <v>69.422266440574447</v>
      </c>
      <c r="K101" s="3">
        <v>2048</v>
      </c>
      <c r="L101" s="3">
        <f t="shared" si="100"/>
        <v>83.249680514242016</v>
      </c>
      <c r="M101" s="3">
        <f t="shared" si="100"/>
        <v>152.86013172857224</v>
      </c>
      <c r="N101" s="3">
        <f t="shared" si="100"/>
        <v>222.4705829429023</v>
      </c>
      <c r="P101" s="3">
        <v>2048</v>
      </c>
      <c r="Q101" s="3">
        <f t="shared" si="101"/>
        <v>20.094689588584316</v>
      </c>
      <c r="R101" s="3">
        <f t="shared" si="101"/>
        <v>36.897161389469574</v>
      </c>
      <c r="S101" s="3">
        <f t="shared" si="101"/>
        <v>53.699633190354803</v>
      </c>
      <c r="U101" s="3">
        <v>2048</v>
      </c>
      <c r="V101" s="3">
        <f t="shared" si="102"/>
        <v>263.42281073394815</v>
      </c>
      <c r="W101" s="3">
        <f t="shared" si="102"/>
        <v>483.68768865381253</v>
      </c>
      <c r="X101" s="3">
        <f t="shared" si="102"/>
        <v>703.95256657367645</v>
      </c>
      <c r="Z101" s="3">
        <v>2048</v>
      </c>
      <c r="AA101" s="3">
        <f t="shared" si="103"/>
        <v>73.538867996560498</v>
      </c>
      <c r="AB101" s="3">
        <f t="shared" si="103"/>
        <v>135.02947974918936</v>
      </c>
      <c r="AC101" s="3">
        <f t="shared" si="103"/>
        <v>196.520091501818</v>
      </c>
      <c r="AE101" s="3">
        <v>2048</v>
      </c>
      <c r="AF101" s="3">
        <f t="shared" si="104"/>
        <v>49.700475618944097</v>
      </c>
      <c r="AG101" s="3">
        <f t="shared" si="104"/>
        <v>91.258263132731031</v>
      </c>
      <c r="AH101" s="3">
        <f t="shared" si="104"/>
        <v>132.81605064651785</v>
      </c>
      <c r="AJ101" s="3">
        <v>2048</v>
      </c>
      <c r="AK101" s="3">
        <f t="shared" si="105"/>
        <v>73.564158204964315</v>
      </c>
      <c r="AL101" s="3">
        <f t="shared" si="105"/>
        <v>135.07591673926743</v>
      </c>
      <c r="AM101" s="3">
        <f t="shared" si="105"/>
        <v>196.58767527357054</v>
      </c>
      <c r="AO101" s="3">
        <v>2048</v>
      </c>
      <c r="AP101" s="3">
        <f t="shared" si="106"/>
        <v>39.162964655410804</v>
      </c>
      <c r="AQ101" s="3">
        <f t="shared" si="106"/>
        <v>71.909656579203045</v>
      </c>
      <c r="AR101" s="3">
        <f t="shared" si="106"/>
        <v>104.65634850299529</v>
      </c>
      <c r="AT101" s="3">
        <v>2048</v>
      </c>
      <c r="AU101" s="3">
        <f t="shared" si="107"/>
        <v>49.42898451653798</v>
      </c>
      <c r="AV101" s="3">
        <f t="shared" si="107"/>
        <v>90.759760731032998</v>
      </c>
      <c r="AW101" s="3">
        <f t="shared" si="107"/>
        <v>132.09053694552796</v>
      </c>
      <c r="AY101" s="3">
        <v>2048</v>
      </c>
      <c r="AZ101" s="3">
        <f t="shared" si="108"/>
        <v>7.2242361985709351</v>
      </c>
      <c r="BA101" s="3">
        <f t="shared" si="108"/>
        <v>13.264888106843287</v>
      </c>
      <c r="BB101" s="3">
        <f t="shared" si="108"/>
        <v>19.305540015115625</v>
      </c>
      <c r="BD101" s="3">
        <v>2048</v>
      </c>
      <c r="BE101" s="3">
        <f t="shared" si="109"/>
        <v>15.004182873955017</v>
      </c>
      <c r="BF101" s="3">
        <f t="shared" si="109"/>
        <v>27.550152221905293</v>
      </c>
      <c r="BG101" s="3">
        <f t="shared" si="109"/>
        <v>40.096121569855541</v>
      </c>
      <c r="BI101" s="3">
        <v>2048</v>
      </c>
      <c r="BJ101" s="3">
        <f t="shared" si="110"/>
        <v>7.0467988182551551</v>
      </c>
      <c r="BK101" s="3">
        <f t="shared" si="110"/>
        <v>12.939083837552403</v>
      </c>
      <c r="BL101" s="3">
        <f t="shared" si="110"/>
        <v>18.831368856849636</v>
      </c>
      <c r="BN101" s="3">
        <v>2048</v>
      </c>
      <c r="BO101" s="3">
        <f t="shared" si="111"/>
        <v>403.14721100372117</v>
      </c>
      <c r="BP101" s="3">
        <f t="shared" si="111"/>
        <v>740.24471204418342</v>
      </c>
      <c r="BQ101" s="3">
        <f t="shared" si="111"/>
        <v>1077.3422130846448</v>
      </c>
      <c r="BS101" s="3">
        <v>2048</v>
      </c>
      <c r="BT101" s="3">
        <f t="shared" si="112"/>
        <v>0</v>
      </c>
      <c r="BU101" s="3">
        <f t="shared" si="112"/>
        <v>0</v>
      </c>
      <c r="BV101" s="3">
        <f t="shared" si="112"/>
        <v>0</v>
      </c>
      <c r="BX101" s="3">
        <v>2048</v>
      </c>
      <c r="BY101" s="3">
        <f t="shared" si="113"/>
        <v>0</v>
      </c>
      <c r="BZ101" s="3">
        <f t="shared" si="113"/>
        <v>0</v>
      </c>
      <c r="CA101" s="3">
        <f t="shared" si="113"/>
        <v>0</v>
      </c>
      <c r="CC101" s="3">
        <v>2048</v>
      </c>
      <c r="CD101" s="3">
        <f t="shared" si="114"/>
        <v>49.364964612700589</v>
      </c>
      <c r="CE101" s="3">
        <f t="shared" si="114"/>
        <v>90.642209638063264</v>
      </c>
      <c r="CF101" s="3">
        <f t="shared" si="114"/>
        <v>131.91945466342588</v>
      </c>
    </row>
    <row r="102" spans="1:84" x14ac:dyDescent="0.25">
      <c r="A102" s="3">
        <v>2049</v>
      </c>
      <c r="B102" s="3">
        <f t="shared" si="82"/>
        <v>1206.3253366041474</v>
      </c>
      <c r="C102" s="3">
        <f t="shared" si="82"/>
        <v>2211.3564416716881</v>
      </c>
      <c r="D102" s="3">
        <f t="shared" si="82"/>
        <v>3216.3875467392272</v>
      </c>
      <c r="F102" s="3">
        <v>2049</v>
      </c>
      <c r="G102" s="3">
        <f t="shared" si="99"/>
        <v>27.017310254296092</v>
      </c>
      <c r="H102" s="3">
        <f t="shared" si="99"/>
        <v>49.526360140676871</v>
      </c>
      <c r="I102" s="3">
        <f t="shared" si="99"/>
        <v>72.035410027057594</v>
      </c>
      <c r="K102" s="3">
        <v>2049</v>
      </c>
      <c r="L102" s="3">
        <f t="shared" si="100"/>
        <v>86.579667734811721</v>
      </c>
      <c r="M102" s="3">
        <f t="shared" si="100"/>
        <v>158.71216507988925</v>
      </c>
      <c r="N102" s="3">
        <f t="shared" si="100"/>
        <v>230.84466242496649</v>
      </c>
      <c r="P102" s="3">
        <v>2049</v>
      </c>
      <c r="Q102" s="3">
        <f t="shared" si="101"/>
        <v>20.898477172127684</v>
      </c>
      <c r="R102" s="3">
        <f t="shared" si="101"/>
        <v>38.309716884341896</v>
      </c>
      <c r="S102" s="3">
        <f t="shared" si="101"/>
        <v>55.72095659655605</v>
      </c>
      <c r="U102" s="3">
        <v>2049</v>
      </c>
      <c r="V102" s="3">
        <f t="shared" si="102"/>
        <v>273.95972316330608</v>
      </c>
      <c r="W102" s="3">
        <f t="shared" si="102"/>
        <v>502.2049858300943</v>
      </c>
      <c r="X102" s="3">
        <f t="shared" si="102"/>
        <v>730.45024849688161</v>
      </c>
      <c r="Z102" s="3">
        <v>2049</v>
      </c>
      <c r="AA102" s="3">
        <f t="shared" si="103"/>
        <v>76.480422716422936</v>
      </c>
      <c r="AB102" s="3">
        <f t="shared" si="103"/>
        <v>140.19889187756792</v>
      </c>
      <c r="AC102" s="3">
        <f t="shared" si="103"/>
        <v>203.9173610387129</v>
      </c>
      <c r="AE102" s="3">
        <v>2049</v>
      </c>
      <c r="AF102" s="3">
        <f t="shared" si="104"/>
        <v>51.688494643701915</v>
      </c>
      <c r="AG102" s="3">
        <f t="shared" si="104"/>
        <v>94.751956310912306</v>
      </c>
      <c r="AH102" s="3">
        <f t="shared" si="104"/>
        <v>137.81541797812258</v>
      </c>
      <c r="AJ102" s="3">
        <v>2049</v>
      </c>
      <c r="AK102" s="3">
        <f t="shared" si="105"/>
        <v>76.506724533162924</v>
      </c>
      <c r="AL102" s="3">
        <f t="shared" si="105"/>
        <v>140.24710664195254</v>
      </c>
      <c r="AM102" s="3">
        <f t="shared" si="105"/>
        <v>203.98748875074205</v>
      </c>
      <c r="AO102" s="3">
        <v>2049</v>
      </c>
      <c r="AP102" s="3">
        <f t="shared" si="106"/>
        <v>40.729483241627293</v>
      </c>
      <c r="AQ102" s="3">
        <f t="shared" si="106"/>
        <v>74.662615796394334</v>
      </c>
      <c r="AR102" s="3">
        <f t="shared" si="106"/>
        <v>108.59574835116138</v>
      </c>
      <c r="AT102" s="3">
        <v>2049</v>
      </c>
      <c r="AU102" s="3">
        <f t="shared" si="107"/>
        <v>51.406143897199399</v>
      </c>
      <c r="AV102" s="3">
        <f t="shared" si="107"/>
        <v>94.234369451759846</v>
      </c>
      <c r="AW102" s="3">
        <f t="shared" si="107"/>
        <v>137.06259500632018</v>
      </c>
      <c r="AY102" s="3">
        <v>2049</v>
      </c>
      <c r="AZ102" s="3">
        <f t="shared" si="108"/>
        <v>7.513205646513768</v>
      </c>
      <c r="BA102" s="3">
        <f t="shared" si="108"/>
        <v>13.772715535257205</v>
      </c>
      <c r="BB102" s="3">
        <f t="shared" si="108"/>
        <v>20.032225424000643</v>
      </c>
      <c r="BD102" s="3">
        <v>2049</v>
      </c>
      <c r="BE102" s="3">
        <f t="shared" si="109"/>
        <v>15.604350188913202</v>
      </c>
      <c r="BF102" s="3">
        <f t="shared" si="109"/>
        <v>28.604870727072665</v>
      </c>
      <c r="BG102" s="3">
        <f t="shared" si="109"/>
        <v>41.6053912652321</v>
      </c>
      <c r="BI102" s="3">
        <v>2049</v>
      </c>
      <c r="BJ102" s="3">
        <f t="shared" si="110"/>
        <v>7.3286707709853545</v>
      </c>
      <c r="BK102" s="3">
        <f t="shared" si="110"/>
        <v>13.434438311584231</v>
      </c>
      <c r="BL102" s="3">
        <f t="shared" si="110"/>
        <v>19.540205852183078</v>
      </c>
      <c r="BN102" s="3">
        <v>2049</v>
      </c>
      <c r="BO102" s="3">
        <f t="shared" si="111"/>
        <v>419.27309944387025</v>
      </c>
      <c r="BP102" s="3">
        <f t="shared" si="111"/>
        <v>768.58393100227386</v>
      </c>
      <c r="BQ102" s="3">
        <f t="shared" si="111"/>
        <v>1117.894762560677</v>
      </c>
      <c r="BS102" s="3">
        <v>2049</v>
      </c>
      <c r="BT102" s="3">
        <f t="shared" si="112"/>
        <v>0</v>
      </c>
      <c r="BU102" s="3">
        <f t="shared" si="112"/>
        <v>0</v>
      </c>
      <c r="BV102" s="3">
        <f t="shared" si="112"/>
        <v>0</v>
      </c>
      <c r="BX102" s="3">
        <v>2049</v>
      </c>
      <c r="BY102" s="3">
        <f t="shared" si="113"/>
        <v>0</v>
      </c>
      <c r="BZ102" s="3">
        <f t="shared" si="113"/>
        <v>0</v>
      </c>
      <c r="CA102" s="3">
        <f t="shared" si="113"/>
        <v>0</v>
      </c>
      <c r="CC102" s="3">
        <v>2049</v>
      </c>
      <c r="CD102" s="3">
        <f t="shared" si="114"/>
        <v>51.339563197208633</v>
      </c>
      <c r="CE102" s="3">
        <f t="shared" si="114"/>
        <v>94.112318081911098</v>
      </c>
      <c r="CF102" s="3">
        <f t="shared" si="114"/>
        <v>136.88507296661351</v>
      </c>
    </row>
    <row r="103" spans="1:84" x14ac:dyDescent="0.25">
      <c r="A103" s="3">
        <v>2050</v>
      </c>
      <c r="B103" s="3">
        <f t="shared" si="82"/>
        <v>1252.7224649350755</v>
      </c>
      <c r="C103" s="3">
        <f t="shared" si="82"/>
        <v>2294.5233223818022</v>
      </c>
      <c r="D103" s="3">
        <f t="shared" si="82"/>
        <v>3336.3241798285267</v>
      </c>
      <c r="F103" s="3">
        <v>2050</v>
      </c>
      <c r="G103" s="3">
        <f t="shared" si="99"/>
        <v>28.056437571769024</v>
      </c>
      <c r="H103" s="3">
        <f t="shared" si="99"/>
        <v>51.388996488307953</v>
      </c>
      <c r="I103" s="3">
        <f t="shared" si="99"/>
        <v>74.721555404846811</v>
      </c>
      <c r="K103" s="3">
        <v>2050</v>
      </c>
      <c r="L103" s="3">
        <f t="shared" si="100"/>
        <v>89.90965495538137</v>
      </c>
      <c r="M103" s="3">
        <f t="shared" si="100"/>
        <v>164.68116919505792</v>
      </c>
      <c r="N103" s="3">
        <f t="shared" si="100"/>
        <v>239.45268343473418</v>
      </c>
      <c r="P103" s="3">
        <v>2050</v>
      </c>
      <c r="Q103" s="3">
        <f t="shared" si="101"/>
        <v>21.702264755671081</v>
      </c>
      <c r="R103" s="3">
        <f t="shared" si="101"/>
        <v>39.750506615982687</v>
      </c>
      <c r="S103" s="3">
        <f t="shared" si="101"/>
        <v>57.798748476294264</v>
      </c>
      <c r="U103" s="3">
        <v>2050</v>
      </c>
      <c r="V103" s="3">
        <f t="shared" si="102"/>
        <v>284.49663559266401</v>
      </c>
      <c r="W103" s="3">
        <f t="shared" si="102"/>
        <v>521.09240775877333</v>
      </c>
      <c r="X103" s="3">
        <f t="shared" si="102"/>
        <v>757.68817992488221</v>
      </c>
      <c r="Z103" s="3">
        <v>2050</v>
      </c>
      <c r="AA103" s="3">
        <f t="shared" si="103"/>
        <v>79.421977436285374</v>
      </c>
      <c r="AB103" s="3">
        <f t="shared" si="103"/>
        <v>145.47163049932419</v>
      </c>
      <c r="AC103" s="3">
        <f t="shared" si="103"/>
        <v>211.52128356236301</v>
      </c>
      <c r="AE103" s="3">
        <v>2050</v>
      </c>
      <c r="AF103" s="3">
        <f t="shared" si="104"/>
        <v>53.67651366845962</v>
      </c>
      <c r="AG103" s="3">
        <f t="shared" si="104"/>
        <v>98.315481620112337</v>
      </c>
      <c r="AH103" s="3">
        <f t="shared" si="104"/>
        <v>142.95444957176494</v>
      </c>
      <c r="AJ103" s="3">
        <v>2050</v>
      </c>
      <c r="AK103" s="3">
        <f t="shared" si="105"/>
        <v>79.449290861361419</v>
      </c>
      <c r="AL103" s="3">
        <f t="shared" si="105"/>
        <v>145.52165857226566</v>
      </c>
      <c r="AM103" s="3">
        <f t="shared" si="105"/>
        <v>211.59402628316991</v>
      </c>
      <c r="AO103" s="3">
        <v>2050</v>
      </c>
      <c r="AP103" s="3">
        <f t="shared" si="106"/>
        <v>42.296001827843668</v>
      </c>
      <c r="AQ103" s="3">
        <f t="shared" si="106"/>
        <v>77.470601313532313</v>
      </c>
      <c r="AR103" s="3">
        <f t="shared" si="106"/>
        <v>112.64520079922085</v>
      </c>
      <c r="AT103" s="3">
        <v>2050</v>
      </c>
      <c r="AU103" s="3">
        <f t="shared" si="107"/>
        <v>53.383303277860932</v>
      </c>
      <c r="AV103" s="3">
        <f t="shared" si="107"/>
        <v>97.778428842322285</v>
      </c>
      <c r="AW103" s="3">
        <f t="shared" si="107"/>
        <v>142.17355440678352</v>
      </c>
      <c r="AY103" s="3">
        <v>2050</v>
      </c>
      <c r="AZ103" s="3">
        <f t="shared" si="108"/>
        <v>7.8021750944566008</v>
      </c>
      <c r="BA103" s="3">
        <f t="shared" si="108"/>
        <v>14.290693446185571</v>
      </c>
      <c r="BB103" s="3">
        <f t="shared" si="108"/>
        <v>20.77921179791452</v>
      </c>
      <c r="BD103" s="3">
        <v>2050</v>
      </c>
      <c r="BE103" s="3">
        <f t="shared" si="109"/>
        <v>16.204517503871415</v>
      </c>
      <c r="BF103" s="3">
        <f t="shared" si="109"/>
        <v>29.680671003616183</v>
      </c>
      <c r="BG103" s="3">
        <f t="shared" si="109"/>
        <v>43.156824503360923</v>
      </c>
      <c r="BI103" s="3">
        <v>2050</v>
      </c>
      <c r="BJ103" s="3">
        <f t="shared" si="110"/>
        <v>7.6105427237155681</v>
      </c>
      <c r="BK103" s="3">
        <f t="shared" si="110"/>
        <v>13.939693958033644</v>
      </c>
      <c r="BL103" s="3">
        <f t="shared" si="110"/>
        <v>20.268845192351705</v>
      </c>
      <c r="BN103" s="3">
        <v>2050</v>
      </c>
      <c r="BO103" s="3">
        <f t="shared" si="111"/>
        <v>435.39898788401888</v>
      </c>
      <c r="BP103" s="3">
        <f t="shared" si="111"/>
        <v>797.48959582447469</v>
      </c>
      <c r="BQ103" s="3">
        <f t="shared" si="111"/>
        <v>1159.58020376493</v>
      </c>
      <c r="BS103" s="3">
        <v>2050</v>
      </c>
      <c r="BT103" s="3">
        <f t="shared" si="112"/>
        <v>0</v>
      </c>
      <c r="BU103" s="3">
        <f t="shared" si="112"/>
        <v>0</v>
      </c>
      <c r="BV103" s="3">
        <f t="shared" si="112"/>
        <v>0</v>
      </c>
      <c r="BX103" s="3">
        <v>2050</v>
      </c>
      <c r="BY103" s="3">
        <f t="shared" si="113"/>
        <v>0</v>
      </c>
      <c r="BZ103" s="3">
        <f t="shared" si="113"/>
        <v>0</v>
      </c>
      <c r="CA103" s="3">
        <f t="shared" si="113"/>
        <v>0</v>
      </c>
      <c r="CC103" s="3">
        <v>2050</v>
      </c>
      <c r="CD103" s="3">
        <f t="shared" si="114"/>
        <v>53.314161781716621</v>
      </c>
      <c r="CE103" s="3">
        <f t="shared" si="114"/>
        <v>97.65178724381326</v>
      </c>
      <c r="CF103" s="3">
        <f t="shared" si="114"/>
        <v>141.98941270590979</v>
      </c>
    </row>
    <row r="105" spans="1:84" ht="25.5" customHeight="1" x14ac:dyDescent="0.25">
      <c r="G105" s="5" t="s">
        <v>59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</row>
    <row r="106" spans="1:84" ht="27" customHeight="1" x14ac:dyDescent="0.25">
      <c r="B106" s="6" t="s">
        <v>63</v>
      </c>
      <c r="C106" s="6"/>
      <c r="D106" s="6"/>
      <c r="G106" s="5" t="s">
        <v>38</v>
      </c>
      <c r="H106" s="5"/>
      <c r="I106" s="5"/>
      <c r="L106" s="5" t="s">
        <v>39</v>
      </c>
      <c r="M106" s="5"/>
      <c r="N106" s="5"/>
      <c r="Q106" s="6" t="s">
        <v>40</v>
      </c>
      <c r="R106" s="6"/>
      <c r="S106" s="6"/>
      <c r="V106" s="5" t="s">
        <v>45</v>
      </c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P106" s="5" t="s">
        <v>51</v>
      </c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O106" s="5" t="s">
        <v>56</v>
      </c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</row>
    <row r="107" spans="1:84" ht="44.25" customHeight="1" x14ac:dyDescent="0.25">
      <c r="B107" s="6"/>
      <c r="C107" s="6"/>
      <c r="D107" s="6"/>
      <c r="G107" s="5"/>
      <c r="H107" s="5"/>
      <c r="I107" s="5"/>
      <c r="L107" s="5"/>
      <c r="M107" s="5"/>
      <c r="N107" s="5"/>
      <c r="Q107" s="6"/>
      <c r="R107" s="6"/>
      <c r="S107" s="6"/>
      <c r="V107" s="6" t="s">
        <v>41</v>
      </c>
      <c r="W107" s="6"/>
      <c r="X107" s="6"/>
      <c r="AA107" s="6" t="s">
        <v>42</v>
      </c>
      <c r="AB107" s="6"/>
      <c r="AC107" s="6"/>
      <c r="AF107" s="6" t="s">
        <v>43</v>
      </c>
      <c r="AG107" s="6"/>
      <c r="AH107" s="6"/>
      <c r="AK107" s="6" t="s">
        <v>44</v>
      </c>
      <c r="AL107" s="6"/>
      <c r="AM107" s="6"/>
      <c r="AP107" s="6" t="s">
        <v>46</v>
      </c>
      <c r="AQ107" s="6"/>
      <c r="AR107" s="6"/>
      <c r="AU107" s="6" t="s">
        <v>47</v>
      </c>
      <c r="AV107" s="6"/>
      <c r="AW107" s="6"/>
      <c r="AZ107" s="6" t="s">
        <v>48</v>
      </c>
      <c r="BA107" s="6"/>
      <c r="BB107" s="6"/>
      <c r="BE107" s="6" t="s">
        <v>49</v>
      </c>
      <c r="BF107" s="6"/>
      <c r="BG107" s="6"/>
      <c r="BJ107" s="6" t="s">
        <v>50</v>
      </c>
      <c r="BK107" s="6"/>
      <c r="BL107" s="6"/>
      <c r="BO107" s="6" t="s">
        <v>52</v>
      </c>
      <c r="BP107" s="6"/>
      <c r="BQ107" s="6"/>
      <c r="BT107" s="6" t="s">
        <v>53</v>
      </c>
      <c r="BU107" s="6"/>
      <c r="BV107" s="6"/>
      <c r="BY107" s="6" t="s">
        <v>54</v>
      </c>
      <c r="BZ107" s="6"/>
      <c r="CA107" s="6"/>
      <c r="CD107" s="6" t="s">
        <v>55</v>
      </c>
      <c r="CE107" s="6"/>
      <c r="CF107" s="6"/>
    </row>
    <row r="108" spans="1:84" x14ac:dyDescent="0.25">
      <c r="A108" s="3" t="s">
        <v>27</v>
      </c>
      <c r="B108" s="3" t="s">
        <v>28</v>
      </c>
      <c r="C108" s="3" t="s">
        <v>29</v>
      </c>
      <c r="D108" s="3" t="s">
        <v>30</v>
      </c>
      <c r="F108" s="3" t="s">
        <v>27</v>
      </c>
      <c r="G108" s="3" t="s">
        <v>28</v>
      </c>
      <c r="H108" s="3" t="s">
        <v>29</v>
      </c>
      <c r="I108" s="3" t="s">
        <v>30</v>
      </c>
      <c r="K108" s="3" t="s">
        <v>27</v>
      </c>
      <c r="L108" s="3" t="s">
        <v>28</v>
      </c>
      <c r="M108" s="3" t="s">
        <v>29</v>
      </c>
      <c r="N108" s="3" t="s">
        <v>30</v>
      </c>
      <c r="P108" s="3" t="s">
        <v>27</v>
      </c>
      <c r="Q108" s="3" t="s">
        <v>28</v>
      </c>
      <c r="R108" s="3" t="s">
        <v>29</v>
      </c>
      <c r="S108" s="3" t="s">
        <v>30</v>
      </c>
      <c r="U108" s="3" t="s">
        <v>27</v>
      </c>
      <c r="V108" s="3" t="s">
        <v>28</v>
      </c>
      <c r="W108" s="3" t="s">
        <v>29</v>
      </c>
      <c r="X108" s="3" t="s">
        <v>30</v>
      </c>
      <c r="Z108" s="3" t="s">
        <v>27</v>
      </c>
      <c r="AA108" s="3" t="s">
        <v>28</v>
      </c>
      <c r="AB108" s="3" t="s">
        <v>29</v>
      </c>
      <c r="AC108" s="3" t="s">
        <v>30</v>
      </c>
      <c r="AE108" s="3" t="s">
        <v>27</v>
      </c>
      <c r="AF108" s="3" t="s">
        <v>28</v>
      </c>
      <c r="AG108" s="3" t="s">
        <v>29</v>
      </c>
      <c r="AH108" s="3" t="s">
        <v>30</v>
      </c>
      <c r="AJ108" s="3" t="s">
        <v>27</v>
      </c>
      <c r="AK108" s="3" t="s">
        <v>28</v>
      </c>
      <c r="AL108" s="3" t="s">
        <v>29</v>
      </c>
      <c r="AM108" s="3" t="s">
        <v>30</v>
      </c>
      <c r="AO108" s="3" t="s">
        <v>27</v>
      </c>
      <c r="AP108" s="3" t="s">
        <v>28</v>
      </c>
      <c r="AQ108" s="3" t="s">
        <v>29</v>
      </c>
      <c r="AR108" s="3" t="s">
        <v>30</v>
      </c>
      <c r="AT108" s="3" t="s">
        <v>27</v>
      </c>
      <c r="AU108" s="3" t="s">
        <v>28</v>
      </c>
      <c r="AV108" s="3" t="s">
        <v>29</v>
      </c>
      <c r="AW108" s="3" t="s">
        <v>30</v>
      </c>
      <c r="AY108" s="3" t="s">
        <v>27</v>
      </c>
      <c r="AZ108" s="3" t="s">
        <v>28</v>
      </c>
      <c r="BA108" s="3" t="s">
        <v>29</v>
      </c>
      <c r="BB108" s="3" t="s">
        <v>30</v>
      </c>
      <c r="BD108" s="3" t="s">
        <v>27</v>
      </c>
      <c r="BE108" s="3" t="s">
        <v>28</v>
      </c>
      <c r="BF108" s="3" t="s">
        <v>29</v>
      </c>
      <c r="BG108" s="3" t="s">
        <v>30</v>
      </c>
      <c r="BI108" s="3" t="s">
        <v>27</v>
      </c>
      <c r="BJ108" s="3" t="s">
        <v>28</v>
      </c>
      <c r="BK108" s="3" t="s">
        <v>29</v>
      </c>
      <c r="BL108" s="3" t="s">
        <v>30</v>
      </c>
      <c r="BN108" s="3" t="s">
        <v>27</v>
      </c>
      <c r="BO108" s="3" t="s">
        <v>28</v>
      </c>
      <c r="BP108" s="3" t="s">
        <v>29</v>
      </c>
      <c r="BQ108" s="3" t="s">
        <v>30</v>
      </c>
      <c r="BS108" s="3" t="s">
        <v>27</v>
      </c>
      <c r="BT108" s="3" t="s">
        <v>28</v>
      </c>
      <c r="BU108" s="3" t="s">
        <v>29</v>
      </c>
      <c r="BV108" s="3" t="s">
        <v>30</v>
      </c>
      <c r="BX108" s="3" t="s">
        <v>27</v>
      </c>
      <c r="BY108" s="3" t="s">
        <v>28</v>
      </c>
      <c r="BZ108" s="3" t="s">
        <v>29</v>
      </c>
      <c r="CA108" s="3" t="s">
        <v>30</v>
      </c>
      <c r="CC108" s="3" t="s">
        <v>27</v>
      </c>
      <c r="CD108" s="3" t="s">
        <v>28</v>
      </c>
      <c r="CE108" s="3" t="s">
        <v>29</v>
      </c>
      <c r="CF108" s="3" t="s">
        <v>30</v>
      </c>
    </row>
    <row r="109" spans="1:84" x14ac:dyDescent="0.25">
      <c r="A109" s="3">
        <v>2024</v>
      </c>
      <c r="B109" s="3">
        <f>G109+L109+Q109+V109+AA109+AF109+AK109+AP109+AU109+AZ109+BE109+BJ109+BO109+BT109+BY109+CD109</f>
        <v>8.3978802278980788E-3</v>
      </c>
      <c r="C109" s="3">
        <f t="shared" ref="C109:D135" si="115">H109+M109+R109+W109+AB109+AG109+AL109+AQ109+AV109+BA109+BF109+BK109+BP109+BU109+BZ109+CE109</f>
        <v>1.6555975663930893E-2</v>
      </c>
      <c r="D109" s="3">
        <f t="shared" si="115"/>
        <v>2.4714071099963566E-2</v>
      </c>
      <c r="F109" s="3">
        <v>2024</v>
      </c>
      <c r="G109" s="3">
        <f>G77*0.181/1000</f>
        <v>1.8808204446259813E-4</v>
      </c>
      <c r="H109" s="3">
        <f t="shared" ref="H109:I109" si="116">H77*0.181/1000</f>
        <v>3.7079377967319971E-4</v>
      </c>
      <c r="I109" s="3">
        <f t="shared" si="116"/>
        <v>5.5350551488379611E-4</v>
      </c>
      <c r="K109" s="3">
        <v>2024</v>
      </c>
      <c r="L109" s="3">
        <f>L77*0.181/1000</f>
        <v>6.0272768692311675E-4</v>
      </c>
      <c r="M109" s="3">
        <f t="shared" ref="M109:N109" si="117">M77*0.181/1000</f>
        <v>1.1882456817527039E-3</v>
      </c>
      <c r="N109" s="3">
        <f t="shared" si="117"/>
        <v>1.7737636765823117E-3</v>
      </c>
      <c r="P109" s="3">
        <v>2024</v>
      </c>
      <c r="Q109" s="3">
        <f>Q77*0.181/1000</f>
        <v>1.4548555262134963E-4</v>
      </c>
      <c r="R109" s="3">
        <f t="shared" ref="R109:S109" si="118">R77*0.181/1000</f>
        <v>2.8681705421934448E-4</v>
      </c>
      <c r="S109" s="3">
        <f t="shared" si="118"/>
        <v>4.2814855581733936E-4</v>
      </c>
      <c r="U109" s="3">
        <v>2024</v>
      </c>
      <c r="V109" s="3">
        <f>V77*0.181/1000</f>
        <v>1.9071811497137845E-3</v>
      </c>
      <c r="W109" s="3">
        <f t="shared" ref="W109:X109" si="119">W77*0.181/1000</f>
        <v>3.7599065293256986E-3</v>
      </c>
      <c r="X109" s="3">
        <f t="shared" si="119"/>
        <v>5.612631908937531E-3</v>
      </c>
      <c r="Z109" s="3">
        <v>2024</v>
      </c>
      <c r="AA109" s="3">
        <f>AA77*0.181/1000</f>
        <v>5.3242140429510135E-4</v>
      </c>
      <c r="AB109" s="3">
        <f t="shared" ref="AB109:AC109" si="120">AB77*0.181/1000</f>
        <v>1.0496405727700774E-3</v>
      </c>
      <c r="AC109" s="3">
        <f t="shared" si="120"/>
        <v>1.5668597412450739E-3</v>
      </c>
      <c r="AE109" s="3">
        <v>2024</v>
      </c>
      <c r="AF109" s="3">
        <f>AF77*0.181/1000</f>
        <v>3.5983144348115481E-4</v>
      </c>
      <c r="AG109" s="3">
        <f t="shared" ref="AG109:AH109" si="121">AG77*0.181/1000</f>
        <v>7.0938861471261884E-4</v>
      </c>
      <c r="AH109" s="3">
        <f t="shared" si="121"/>
        <v>1.058945785944083E-3</v>
      </c>
      <c r="AJ109" s="3">
        <v>2024</v>
      </c>
      <c r="AK109" s="3">
        <f>AK77*0.181/1000</f>
        <v>5.3260450540394818E-4</v>
      </c>
      <c r="AL109" s="3">
        <f t="shared" ref="AL109:AM109" si="122">AL77*0.181/1000</f>
        <v>1.0500015468992365E-3</v>
      </c>
      <c r="AM109" s="3">
        <f t="shared" si="122"/>
        <v>1.5673985883945451E-3</v>
      </c>
      <c r="AO109" s="3">
        <v>2024</v>
      </c>
      <c r="AP109" s="3">
        <f>AP77*0.181/1000</f>
        <v>2.8353986410517421E-4</v>
      </c>
      <c r="AQ109" s="3">
        <f t="shared" ref="AQ109:AR109" si="123">AQ77*0.181/1000</f>
        <v>5.5898381049600634E-4</v>
      </c>
      <c r="AR109" s="3">
        <f t="shared" si="123"/>
        <v>8.3442775688682806E-4</v>
      </c>
      <c r="AT109" s="3">
        <v>2024</v>
      </c>
      <c r="AU109" s="3">
        <f>AU77*0.181/1000</f>
        <v>3.5786584789973742E-4</v>
      </c>
      <c r="AV109" s="3">
        <f t="shared" ref="AV109:AW109" si="124">AV77*0.181/1000</f>
        <v>7.0551354722797187E-4</v>
      </c>
      <c r="AW109" s="3">
        <f t="shared" si="124"/>
        <v>1.0531612465561858E-3</v>
      </c>
      <c r="AY109" s="3">
        <v>2024</v>
      </c>
      <c r="AZ109" s="3">
        <f>AZ77*0.181/1000</f>
        <v>5.2303470077652744E-5</v>
      </c>
      <c r="BA109" s="3">
        <f t="shared" ref="BA109:BB109" si="125">BA77*0.181/1000</f>
        <v>1.0311351844101017E-4</v>
      </c>
      <c r="BB109" s="3">
        <f t="shared" si="125"/>
        <v>1.5392356680436758E-4</v>
      </c>
      <c r="BD109" s="3">
        <v>2024</v>
      </c>
      <c r="BE109" s="3">
        <f>BE77*0.181/1000</f>
        <v>1.0863028400743658E-4</v>
      </c>
      <c r="BF109" s="3">
        <f t="shared" ref="BF109:BG109" si="126">BF77*0.181/1000</f>
        <v>2.1415884599286885E-4</v>
      </c>
      <c r="BG109" s="3">
        <f t="shared" si="126"/>
        <v>3.1968740797830113E-4</v>
      </c>
      <c r="BI109" s="3">
        <v>2024</v>
      </c>
      <c r="BJ109" s="3">
        <f>BJ77*0.181/1000</f>
        <v>5.1018823444166083E-5</v>
      </c>
      <c r="BK109" s="3">
        <f t="shared" ref="BK109:BL109" si="127">BK77*0.181/1000</f>
        <v>1.0058090570737068E-4</v>
      </c>
      <c r="BL109" s="3">
        <f t="shared" si="127"/>
        <v>1.5014298797057528E-4</v>
      </c>
      <c r="BN109" s="3">
        <v>2024</v>
      </c>
      <c r="BO109" s="3">
        <f>BO77*0.181/1000</f>
        <v>2.9187858076669014E-3</v>
      </c>
      <c r="BP109" s="3">
        <f t="shared" ref="BP109:BQ109" si="128">BP77*0.181/1000</f>
        <v>5.7542314832532094E-3</v>
      </c>
      <c r="BQ109" s="3">
        <f t="shared" si="128"/>
        <v>8.5896771588394351E-3</v>
      </c>
      <c r="BS109" s="3">
        <v>2024</v>
      </c>
      <c r="BT109" s="3">
        <f>BT77*0.181/1000</f>
        <v>0</v>
      </c>
      <c r="BU109" s="3">
        <f t="shared" ref="BU109:BV109" si="129">BU77*0.181/1000</f>
        <v>0</v>
      </c>
      <c r="BV109" s="3">
        <f t="shared" si="129"/>
        <v>0</v>
      </c>
      <c r="BX109" s="3">
        <v>2024</v>
      </c>
      <c r="BY109" s="3">
        <f>BY77*0.181/1000</f>
        <v>0</v>
      </c>
      <c r="BZ109" s="3">
        <f t="shared" ref="BZ109:CA109" si="130">BZ77*0.181/1000</f>
        <v>0</v>
      </c>
      <c r="CA109" s="3">
        <f t="shared" si="130"/>
        <v>0</v>
      </c>
      <c r="CC109" s="3">
        <v>2024</v>
      </c>
      <c r="CD109" s="3">
        <f>CD77*0.181/1000</f>
        <v>3.57402343795956E-4</v>
      </c>
      <c r="CE109" s="3">
        <f t="shared" ref="CE109:CF109" si="131">CE77*0.181/1000</f>
        <v>7.0459977345957415E-4</v>
      </c>
      <c r="CF109" s="3">
        <f t="shared" si="131"/>
        <v>1.0517972031231925E-3</v>
      </c>
    </row>
    <row r="110" spans="1:84" x14ac:dyDescent="0.25">
      <c r="A110" s="3">
        <v>2025</v>
      </c>
      <c r="B110" s="3">
        <f t="shared" ref="B110:B135" si="132">G110+L110+Q110+V110+AA110+AF110+AK110+AP110+AU110+AZ110+BE110+BJ110+BO110+BT110+BY110+CD110</f>
        <v>1.6795760455796213E-2</v>
      </c>
      <c r="C110" s="3">
        <f t="shared" si="115"/>
        <v>3.4678839465547527E-2</v>
      </c>
      <c r="D110" s="3">
        <f t="shared" si="115"/>
        <v>5.2561918475298855E-2</v>
      </c>
      <c r="F110" s="3">
        <v>2025</v>
      </c>
      <c r="G110" s="3">
        <f t="shared" ref="G110:I125" si="133">G78*0.181/1000</f>
        <v>3.7616408892520142E-4</v>
      </c>
      <c r="H110" s="3">
        <f t="shared" si="133"/>
        <v>7.766801680027033E-4</v>
      </c>
      <c r="I110" s="3">
        <f t="shared" si="133"/>
        <v>1.1771962470802054E-3</v>
      </c>
      <c r="K110" s="3">
        <v>2025</v>
      </c>
      <c r="L110" s="3">
        <f t="shared" ref="L110:N125" si="134">L78*0.181/1000</f>
        <v>1.2054553738462335E-3</v>
      </c>
      <c r="M110" s="3">
        <f t="shared" si="134"/>
        <v>2.4889491310926886E-3</v>
      </c>
      <c r="N110" s="3">
        <f t="shared" si="134"/>
        <v>3.7724428883391435E-3</v>
      </c>
      <c r="P110" s="3">
        <v>2025</v>
      </c>
      <c r="Q110" s="3">
        <f t="shared" ref="Q110:S125" si="135">Q78*0.181/1000</f>
        <v>2.9097110524269927E-4</v>
      </c>
      <c r="R110" s="3">
        <f t="shared" si="135"/>
        <v>6.0077900458162085E-4</v>
      </c>
      <c r="S110" s="3">
        <f t="shared" si="135"/>
        <v>9.1058690392053717E-4</v>
      </c>
      <c r="U110" s="3">
        <v>2025</v>
      </c>
      <c r="V110" s="3">
        <f t="shared" ref="V110:X125" si="136">V78*0.181/1000</f>
        <v>3.8143622994275691E-3</v>
      </c>
      <c r="W110" s="3">
        <f t="shared" si="136"/>
        <v>7.8756575621222475E-3</v>
      </c>
      <c r="X110" s="3">
        <f t="shared" si="136"/>
        <v>1.1936952824816927E-2</v>
      </c>
      <c r="Z110" s="3">
        <v>2025</v>
      </c>
      <c r="AA110" s="3">
        <f t="shared" ref="AA110:AC125" si="137">AA78*0.181/1000</f>
        <v>1.0648428085902027E-3</v>
      </c>
      <c r="AB110" s="3">
        <f t="shared" si="137"/>
        <v>2.198621069425795E-3</v>
      </c>
      <c r="AC110" s="3">
        <f t="shared" si="137"/>
        <v>3.3323993302614078E-3</v>
      </c>
      <c r="AE110" s="3">
        <v>2025</v>
      </c>
      <c r="AF110" s="3">
        <f t="shared" ref="AF110:AH125" si="138">AF78*0.181/1000</f>
        <v>7.1966288696230962E-4</v>
      </c>
      <c r="AG110" s="3">
        <f t="shared" si="138"/>
        <v>1.4859150791035405E-3</v>
      </c>
      <c r="AH110" s="3">
        <f t="shared" si="138"/>
        <v>2.2521672712447608E-3</v>
      </c>
      <c r="AJ110" s="3">
        <v>2025</v>
      </c>
      <c r="AK110" s="3">
        <f t="shared" ref="AK110:AM125" si="139">AK78*0.181/1000</f>
        <v>1.0652090108078758E-3</v>
      </c>
      <c r="AL110" s="3">
        <f t="shared" si="139"/>
        <v>2.1993771809428928E-3</v>
      </c>
      <c r="AM110" s="3">
        <f t="shared" si="139"/>
        <v>3.3335453510779096E-3</v>
      </c>
      <c r="AO110" s="3">
        <v>2025</v>
      </c>
      <c r="AP110" s="3">
        <f t="shared" ref="AP110:AR125" si="140">AP78*0.181/1000</f>
        <v>5.6707972821034842E-4</v>
      </c>
      <c r="AQ110" s="3">
        <f t="shared" si="140"/>
        <v>1.170870882002032E-3</v>
      </c>
      <c r="AR110" s="3">
        <f t="shared" si="140"/>
        <v>1.774662035793726E-3</v>
      </c>
      <c r="AT110" s="3">
        <v>2025</v>
      </c>
      <c r="AU110" s="3">
        <f t="shared" ref="AU110:AW125" si="141">AU78*0.181/1000</f>
        <v>7.1573169579947484E-4</v>
      </c>
      <c r="AV110" s="3">
        <f t="shared" si="141"/>
        <v>1.4777982005850967E-3</v>
      </c>
      <c r="AW110" s="3">
        <f t="shared" si="141"/>
        <v>2.2398647053707187E-3</v>
      </c>
      <c r="AY110" s="3">
        <v>2025</v>
      </c>
      <c r="AZ110" s="3">
        <f t="shared" ref="AZ110:BB125" si="142">AZ78*0.181/1000</f>
        <v>1.0460694015530806E-4</v>
      </c>
      <c r="BA110" s="3">
        <f t="shared" si="142"/>
        <v>2.1598589085474441E-4</v>
      </c>
      <c r="BB110" s="3">
        <f t="shared" si="142"/>
        <v>3.2736484155418074E-4</v>
      </c>
      <c r="BD110" s="3">
        <v>2025</v>
      </c>
      <c r="BE110" s="3">
        <f t="shared" ref="BE110:BG125" si="143">BE78*0.181/1000</f>
        <v>2.1726056801486801E-4</v>
      </c>
      <c r="BF110" s="3">
        <f t="shared" si="143"/>
        <v>4.4858608100600855E-4</v>
      </c>
      <c r="BG110" s="3">
        <f t="shared" si="143"/>
        <v>6.7991159399714905E-4</v>
      </c>
      <c r="BI110" s="3">
        <v>2025</v>
      </c>
      <c r="BJ110" s="3">
        <f t="shared" ref="BJ110:BL125" si="144">BJ78*0.181/1000</f>
        <v>1.0203764688833475E-4</v>
      </c>
      <c r="BK110" s="3">
        <f t="shared" si="144"/>
        <v>2.1068097423725885E-4</v>
      </c>
      <c r="BL110" s="3">
        <f t="shared" si="144"/>
        <v>3.193243015861855E-4</v>
      </c>
      <c r="BN110" s="3">
        <v>2025</v>
      </c>
      <c r="BO110" s="3">
        <f t="shared" ref="BO110:BQ125" si="145">BO78*0.181/1000</f>
        <v>5.837571615333886E-3</v>
      </c>
      <c r="BP110" s="3">
        <f t="shared" si="145"/>
        <v>1.2053054069780987E-2</v>
      </c>
      <c r="BQ110" s="3">
        <f t="shared" si="145"/>
        <v>1.826853652422809E-2</v>
      </c>
      <c r="BS110" s="3">
        <v>2025</v>
      </c>
      <c r="BT110" s="3">
        <f t="shared" ref="BT110:BV125" si="146">BT78*0.181/1000</f>
        <v>0</v>
      </c>
      <c r="BU110" s="3">
        <f t="shared" si="146"/>
        <v>0</v>
      </c>
      <c r="BV110" s="3">
        <f t="shared" si="146"/>
        <v>0</v>
      </c>
      <c r="BX110" s="3">
        <v>2025</v>
      </c>
      <c r="BY110" s="3">
        <f t="shared" ref="BY110:CA125" si="147">BY78*0.181/1000</f>
        <v>0</v>
      </c>
      <c r="BZ110" s="3">
        <f t="shared" si="147"/>
        <v>0</v>
      </c>
      <c r="CA110" s="3">
        <f t="shared" si="147"/>
        <v>0</v>
      </c>
      <c r="CC110" s="3">
        <v>2025</v>
      </c>
      <c r="CD110" s="3">
        <f t="shared" ref="CD110:CF125" si="148">CD78*0.181/1000</f>
        <v>7.1480468759190158E-4</v>
      </c>
      <c r="CE110" s="3">
        <f t="shared" si="148"/>
        <v>1.4758841718099183E-3</v>
      </c>
      <c r="CF110" s="3">
        <f t="shared" si="148"/>
        <v>2.2369636560279245E-3</v>
      </c>
    </row>
    <row r="111" spans="1:84" x14ac:dyDescent="0.25">
      <c r="A111" s="3">
        <v>2026</v>
      </c>
      <c r="B111" s="3">
        <f t="shared" si="132"/>
        <v>2.5193640683694358E-2</v>
      </c>
      <c r="C111" s="3">
        <f t="shared" si="115"/>
        <v>5.4567274853326929E-2</v>
      </c>
      <c r="D111" s="3">
        <f t="shared" si="115"/>
        <v>8.3940909022959365E-2</v>
      </c>
      <c r="F111" s="3">
        <v>2026</v>
      </c>
      <c r="G111" s="3">
        <f t="shared" si="133"/>
        <v>5.6424613338779952E-4</v>
      </c>
      <c r="H111" s="3">
        <f t="shared" si="133"/>
        <v>1.2221089532894042E-3</v>
      </c>
      <c r="I111" s="3">
        <f t="shared" si="133"/>
        <v>1.8799717731910039E-3</v>
      </c>
      <c r="K111" s="3">
        <v>2026</v>
      </c>
      <c r="L111" s="3">
        <f t="shared" si="134"/>
        <v>1.8081830607693293E-3</v>
      </c>
      <c r="M111" s="3">
        <f t="shared" si="134"/>
        <v>3.9163701388338695E-3</v>
      </c>
      <c r="N111" s="3">
        <f t="shared" si="134"/>
        <v>6.0245572168983689E-3</v>
      </c>
      <c r="P111" s="3">
        <v>2026</v>
      </c>
      <c r="Q111" s="3">
        <f t="shared" si="135"/>
        <v>4.3645665786405403E-4</v>
      </c>
      <c r="R111" s="3">
        <f t="shared" si="135"/>
        <v>9.45327859130991E-4</v>
      </c>
      <c r="S111" s="3">
        <f t="shared" si="135"/>
        <v>1.454199060397928E-3</v>
      </c>
      <c r="U111" s="3">
        <v>2026</v>
      </c>
      <c r="V111" s="3">
        <f t="shared" si="136"/>
        <v>5.7215434491413543E-3</v>
      </c>
      <c r="W111" s="3">
        <f t="shared" si="136"/>
        <v>1.2392374643042959E-2</v>
      </c>
      <c r="X111" s="3">
        <f t="shared" si="136"/>
        <v>1.9063205836944475E-2</v>
      </c>
      <c r="Z111" s="3">
        <v>2026</v>
      </c>
      <c r="AA111" s="3">
        <f t="shared" si="137"/>
        <v>1.5972642128853039E-3</v>
      </c>
      <c r="AB111" s="3">
        <f t="shared" si="137"/>
        <v>3.4595379211828235E-3</v>
      </c>
      <c r="AC111" s="3">
        <f t="shared" si="137"/>
        <v>5.3218116294803429E-3</v>
      </c>
      <c r="AE111" s="3">
        <v>2026</v>
      </c>
      <c r="AF111" s="3">
        <f t="shared" si="138"/>
        <v>1.0794943304434645E-3</v>
      </c>
      <c r="AG111" s="3">
        <f t="shared" si="138"/>
        <v>2.3380925596053633E-3</v>
      </c>
      <c r="AH111" s="3">
        <f t="shared" si="138"/>
        <v>3.5966907887672625E-3</v>
      </c>
      <c r="AJ111" s="3">
        <v>2026</v>
      </c>
      <c r="AK111" s="3">
        <f t="shared" si="139"/>
        <v>1.5978135162118242E-3</v>
      </c>
      <c r="AL111" s="3">
        <f t="shared" si="139"/>
        <v>3.4607276652921684E-3</v>
      </c>
      <c r="AM111" s="3">
        <f t="shared" si="139"/>
        <v>5.3236418143725126E-3</v>
      </c>
      <c r="AO111" s="3">
        <v>2026</v>
      </c>
      <c r="AP111" s="3">
        <f t="shared" si="140"/>
        <v>8.5061959231552263E-4</v>
      </c>
      <c r="AQ111" s="3">
        <f t="shared" si="140"/>
        <v>1.8423694166420021E-3</v>
      </c>
      <c r="AR111" s="3">
        <f t="shared" si="140"/>
        <v>2.8341192409684713E-3</v>
      </c>
      <c r="AT111" s="3">
        <v>2026</v>
      </c>
      <c r="AU111" s="3">
        <f t="shared" si="141"/>
        <v>1.0735975436992123E-3</v>
      </c>
      <c r="AV111" s="3">
        <f t="shared" si="141"/>
        <v>2.3253206229462025E-3</v>
      </c>
      <c r="AW111" s="3">
        <f t="shared" si="141"/>
        <v>3.5770437021932135E-3</v>
      </c>
      <c r="AY111" s="3">
        <v>2026</v>
      </c>
      <c r="AZ111" s="3">
        <f t="shared" si="142"/>
        <v>1.5691041023296082E-4</v>
      </c>
      <c r="BA111" s="3">
        <f t="shared" si="142"/>
        <v>3.3985455258444527E-4</v>
      </c>
      <c r="BB111" s="3">
        <f t="shared" si="142"/>
        <v>5.2279869493593225E-4</v>
      </c>
      <c r="BD111" s="3">
        <v>2026</v>
      </c>
      <c r="BE111" s="3">
        <f t="shared" si="143"/>
        <v>3.2589085202230461E-4</v>
      </c>
      <c r="BF111" s="3">
        <f t="shared" si="143"/>
        <v>7.058517630600049E-4</v>
      </c>
      <c r="BG111" s="3">
        <f t="shared" si="143"/>
        <v>1.085812674097705E-3</v>
      </c>
      <c r="BI111" s="3">
        <v>2026</v>
      </c>
      <c r="BJ111" s="3">
        <f t="shared" si="144"/>
        <v>1.5305647033250083E-4</v>
      </c>
      <c r="BK111" s="3">
        <f t="shared" si="144"/>
        <v>3.3150724778412789E-4</v>
      </c>
      <c r="BL111" s="3">
        <f t="shared" si="144"/>
        <v>5.0995802523574971E-4</v>
      </c>
      <c r="BN111" s="3">
        <v>2026</v>
      </c>
      <c r="BO111" s="3">
        <f t="shared" si="145"/>
        <v>8.7563574230008698E-3</v>
      </c>
      <c r="BP111" s="3">
        <f t="shared" si="145"/>
        <v>1.8965522617939927E-2</v>
      </c>
      <c r="BQ111" s="3">
        <f t="shared" si="145"/>
        <v>2.9174687812878988E-2</v>
      </c>
      <c r="BS111" s="3">
        <v>2026</v>
      </c>
      <c r="BT111" s="3">
        <f t="shared" si="146"/>
        <v>0</v>
      </c>
      <c r="BU111" s="3">
        <f t="shared" si="146"/>
        <v>0</v>
      </c>
      <c r="BV111" s="3">
        <f t="shared" si="146"/>
        <v>0</v>
      </c>
      <c r="BX111" s="3">
        <v>2026</v>
      </c>
      <c r="BY111" s="3">
        <f t="shared" si="147"/>
        <v>0</v>
      </c>
      <c r="BZ111" s="3">
        <f t="shared" si="147"/>
        <v>0</v>
      </c>
      <c r="CA111" s="3">
        <f t="shared" si="147"/>
        <v>0</v>
      </c>
      <c r="CC111" s="3">
        <v>2026</v>
      </c>
      <c r="CD111" s="3">
        <f t="shared" si="148"/>
        <v>1.0722070313878575E-3</v>
      </c>
      <c r="CE111" s="3">
        <f t="shared" si="148"/>
        <v>2.3223088919926424E-3</v>
      </c>
      <c r="CF111" s="3">
        <f t="shared" si="148"/>
        <v>3.5724107525974174E-3</v>
      </c>
    </row>
    <row r="112" spans="1:84" x14ac:dyDescent="0.25">
      <c r="A112" s="3">
        <v>2027</v>
      </c>
      <c r="B112" s="3">
        <f t="shared" si="132"/>
        <v>3.3591520911592378E-2</v>
      </c>
      <c r="C112" s="3">
        <f t="shared" si="115"/>
        <v>7.6445158594751039E-2</v>
      </c>
      <c r="D112" s="3">
        <f t="shared" si="115"/>
        <v>0.11929879627790965</v>
      </c>
      <c r="F112" s="3">
        <v>2027</v>
      </c>
      <c r="G112" s="3">
        <f t="shared" si="133"/>
        <v>7.5232817785039763E-4</v>
      </c>
      <c r="H112" s="3">
        <f t="shared" si="133"/>
        <v>1.7120941627631564E-3</v>
      </c>
      <c r="I112" s="3">
        <f t="shared" si="133"/>
        <v>2.671860147675913E-3</v>
      </c>
      <c r="K112" s="3">
        <v>2027</v>
      </c>
      <c r="L112" s="3">
        <f t="shared" si="134"/>
        <v>2.4109107476924462E-3</v>
      </c>
      <c r="M112" s="3">
        <f t="shared" si="134"/>
        <v>5.486576655763643E-3</v>
      </c>
      <c r="N112" s="3">
        <f t="shared" si="134"/>
        <v>8.5622425638348394E-3</v>
      </c>
      <c r="P112" s="3">
        <v>2027</v>
      </c>
      <c r="Q112" s="3">
        <f t="shared" si="135"/>
        <v>5.8194221048540364E-4</v>
      </c>
      <c r="R112" s="3">
        <f t="shared" si="135"/>
        <v>1.3243420769967046E-3</v>
      </c>
      <c r="S112" s="3">
        <f t="shared" si="135"/>
        <v>2.0667419435080108E-3</v>
      </c>
      <c r="U112" s="3">
        <v>2027</v>
      </c>
      <c r="V112" s="3">
        <f t="shared" si="136"/>
        <v>7.6287245988551381E-3</v>
      </c>
      <c r="W112" s="3">
        <f t="shared" si="136"/>
        <v>1.7360900787135976E-2</v>
      </c>
      <c r="X112" s="3">
        <f t="shared" si="136"/>
        <v>2.709307697541681E-2</v>
      </c>
      <c r="Z112" s="3">
        <v>2027</v>
      </c>
      <c r="AA112" s="3">
        <f t="shared" si="137"/>
        <v>2.1296856171803846E-3</v>
      </c>
      <c r="AB112" s="3">
        <f t="shared" si="137"/>
        <v>4.8465848030754674E-3</v>
      </c>
      <c r="AC112" s="3">
        <f t="shared" si="137"/>
        <v>7.5634839889705298E-3</v>
      </c>
      <c r="AE112" s="3">
        <v>2027</v>
      </c>
      <c r="AF112" s="3">
        <f t="shared" si="138"/>
        <v>1.4393257739246192E-3</v>
      </c>
      <c r="AG112" s="3">
        <f t="shared" si="138"/>
        <v>3.2755137031979268E-3</v>
      </c>
      <c r="AH112" s="3">
        <f t="shared" si="138"/>
        <v>5.1117016324712236E-3</v>
      </c>
      <c r="AJ112" s="3">
        <v>2027</v>
      </c>
      <c r="AK112" s="3">
        <f t="shared" si="139"/>
        <v>2.1304180216157723E-3</v>
      </c>
      <c r="AL112" s="3">
        <f t="shared" si="139"/>
        <v>4.8482515562232251E-3</v>
      </c>
      <c r="AM112" s="3">
        <f t="shared" si="139"/>
        <v>7.566085090830699E-3</v>
      </c>
      <c r="AO112" s="3">
        <v>2027</v>
      </c>
      <c r="AP112" s="3">
        <f t="shared" si="140"/>
        <v>1.1341594564206968E-3</v>
      </c>
      <c r="AQ112" s="3">
        <f t="shared" si="140"/>
        <v>2.5810382252711996E-3</v>
      </c>
      <c r="AR112" s="3">
        <f t="shared" si="140"/>
        <v>4.0279169941217019E-3</v>
      </c>
      <c r="AT112" s="3">
        <v>2027</v>
      </c>
      <c r="AU112" s="3">
        <f t="shared" si="141"/>
        <v>1.4314633915989293E-3</v>
      </c>
      <c r="AV112" s="3">
        <f t="shared" si="141"/>
        <v>3.2576210610219059E-3</v>
      </c>
      <c r="AW112" s="3">
        <f t="shared" si="141"/>
        <v>5.0837787304448623E-3</v>
      </c>
      <c r="AY112" s="3">
        <v>2027</v>
      </c>
      <c r="AZ112" s="3">
        <f t="shared" si="142"/>
        <v>2.0921388031061355E-4</v>
      </c>
      <c r="BA112" s="3">
        <f t="shared" si="142"/>
        <v>4.7611384738012312E-4</v>
      </c>
      <c r="BB112" s="3">
        <f t="shared" si="142"/>
        <v>7.4301381444963528E-4</v>
      </c>
      <c r="BD112" s="3">
        <v>2027</v>
      </c>
      <c r="BE112" s="3">
        <f t="shared" si="143"/>
        <v>4.3452113602973603E-4</v>
      </c>
      <c r="BF112" s="3">
        <f t="shared" si="143"/>
        <v>9.8885183686641233E-4</v>
      </c>
      <c r="BG112" s="3">
        <f t="shared" si="143"/>
        <v>1.5431825377030888E-3</v>
      </c>
      <c r="BI112" s="3">
        <v>2027</v>
      </c>
      <c r="BJ112" s="3">
        <f t="shared" si="144"/>
        <v>2.0407529377666951E-4</v>
      </c>
      <c r="BK112" s="3">
        <f t="shared" si="144"/>
        <v>4.6441982305850816E-4</v>
      </c>
      <c r="BL112" s="3">
        <f t="shared" si="144"/>
        <v>7.2476435234034432E-4</v>
      </c>
      <c r="BN112" s="3">
        <v>2027</v>
      </c>
      <c r="BO112" s="3">
        <f t="shared" si="145"/>
        <v>1.1675143230667772E-2</v>
      </c>
      <c r="BP112" s="3">
        <f t="shared" si="145"/>
        <v>2.6569448231706226E-2</v>
      </c>
      <c r="BQ112" s="3">
        <f t="shared" si="145"/>
        <v>4.1463753232744677E-2</v>
      </c>
      <c r="BS112" s="3">
        <v>2027</v>
      </c>
      <c r="BT112" s="3">
        <f t="shared" si="146"/>
        <v>0</v>
      </c>
      <c r="BU112" s="3">
        <f t="shared" si="146"/>
        <v>0</v>
      </c>
      <c r="BV112" s="3">
        <f t="shared" si="146"/>
        <v>0</v>
      </c>
      <c r="BX112" s="3">
        <v>2027</v>
      </c>
      <c r="BY112" s="3">
        <f t="shared" si="147"/>
        <v>0</v>
      </c>
      <c r="BZ112" s="3">
        <f t="shared" si="147"/>
        <v>0</v>
      </c>
      <c r="CA112" s="3">
        <f t="shared" si="147"/>
        <v>0</v>
      </c>
      <c r="CC112" s="3">
        <v>2027</v>
      </c>
      <c r="CD112" s="3">
        <f t="shared" si="148"/>
        <v>1.4296093751838032E-3</v>
      </c>
      <c r="CE112" s="3">
        <f t="shared" si="148"/>
        <v>3.2534018242905624E-3</v>
      </c>
      <c r="CF112" s="3">
        <f t="shared" si="148"/>
        <v>5.077194273397311E-3</v>
      </c>
    </row>
    <row r="113" spans="1:84" x14ac:dyDescent="0.25">
      <c r="A113" s="3">
        <v>2028</v>
      </c>
      <c r="B113" s="3">
        <f t="shared" si="132"/>
        <v>4.1989401139490526E-2</v>
      </c>
      <c r="C113" s="3">
        <f t="shared" si="115"/>
        <v>0.10056475532183942</v>
      </c>
      <c r="D113" s="3">
        <f t="shared" si="115"/>
        <v>0.15914010950418825</v>
      </c>
      <c r="F113" s="3">
        <v>2028</v>
      </c>
      <c r="G113" s="3">
        <f t="shared" si="133"/>
        <v>9.4041022231300094E-4</v>
      </c>
      <c r="H113" s="3">
        <f t="shared" si="133"/>
        <v>2.2522856088109224E-3</v>
      </c>
      <c r="I113" s="3">
        <f t="shared" si="133"/>
        <v>3.564160995308843E-3</v>
      </c>
      <c r="K113" s="3">
        <v>2028</v>
      </c>
      <c r="L113" s="3">
        <f t="shared" si="134"/>
        <v>3.0136384346155631E-3</v>
      </c>
      <c r="M113" s="3">
        <f t="shared" si="134"/>
        <v>7.217674069673166E-3</v>
      </c>
      <c r="N113" s="3">
        <f t="shared" si="134"/>
        <v>1.1421709704730748E-2</v>
      </c>
      <c r="P113" s="3">
        <v>2028</v>
      </c>
      <c r="Q113" s="3">
        <f t="shared" si="135"/>
        <v>7.2742776310675324E-4</v>
      </c>
      <c r="R113" s="3">
        <f t="shared" si="135"/>
        <v>1.7421919109568704E-3</v>
      </c>
      <c r="S113" s="3">
        <f t="shared" si="135"/>
        <v>2.7569560588069876E-3</v>
      </c>
      <c r="U113" s="3">
        <v>2028</v>
      </c>
      <c r="V113" s="3">
        <f t="shared" si="136"/>
        <v>9.5359057485689229E-3</v>
      </c>
      <c r="W113" s="3">
        <f t="shared" si="136"/>
        <v>2.28385259697131E-2</v>
      </c>
      <c r="X113" s="3">
        <f t="shared" si="136"/>
        <v>3.614114619085728E-2</v>
      </c>
      <c r="Z113" s="3">
        <v>2028</v>
      </c>
      <c r="AA113" s="3">
        <f t="shared" si="137"/>
        <v>2.6621070214754858E-3</v>
      </c>
      <c r="AB113" s="3">
        <f t="shared" si="137"/>
        <v>6.3757551665449205E-3</v>
      </c>
      <c r="AC113" s="3">
        <f t="shared" si="137"/>
        <v>1.0089403311614335E-2</v>
      </c>
      <c r="AE113" s="3">
        <v>2028</v>
      </c>
      <c r="AF113" s="3">
        <f t="shared" si="138"/>
        <v>1.7991572174057742E-3</v>
      </c>
      <c r="AG113" s="3">
        <f t="shared" si="138"/>
        <v>4.3089875169419652E-3</v>
      </c>
      <c r="AH113" s="3">
        <f t="shared" si="138"/>
        <v>6.8188178164781555E-3</v>
      </c>
      <c r="AJ113" s="3">
        <v>2028</v>
      </c>
      <c r="AK113" s="3">
        <f t="shared" si="139"/>
        <v>2.6630225270196997E-3</v>
      </c>
      <c r="AL113" s="3">
        <f t="shared" si="139"/>
        <v>6.3779478053668853E-3</v>
      </c>
      <c r="AM113" s="3">
        <f t="shared" si="139"/>
        <v>1.0092873083714071E-2</v>
      </c>
      <c r="AO113" s="3">
        <v>2028</v>
      </c>
      <c r="AP113" s="3">
        <f t="shared" si="140"/>
        <v>1.4176993205258709E-3</v>
      </c>
      <c r="AQ113" s="3">
        <f t="shared" si="140"/>
        <v>3.3953945857669462E-3</v>
      </c>
      <c r="AR113" s="3">
        <f t="shared" si="140"/>
        <v>5.3730898510080108E-3</v>
      </c>
      <c r="AT113" s="3">
        <v>2028</v>
      </c>
      <c r="AU113" s="3">
        <f t="shared" si="141"/>
        <v>1.7893292394986667E-3</v>
      </c>
      <c r="AV113" s="3">
        <f t="shared" si="141"/>
        <v>4.2854494771815705E-3</v>
      </c>
      <c r="AW113" s="3">
        <f t="shared" si="141"/>
        <v>6.7815697148644735E-3</v>
      </c>
      <c r="AY113" s="3">
        <v>2028</v>
      </c>
      <c r="AZ113" s="3">
        <f t="shared" si="142"/>
        <v>2.6151735038826892E-4</v>
      </c>
      <c r="BA113" s="3">
        <f t="shared" si="142"/>
        <v>6.2633492358807796E-4</v>
      </c>
      <c r="BB113" s="3">
        <f t="shared" si="142"/>
        <v>9.911524967878844E-4</v>
      </c>
      <c r="BD113" s="3">
        <v>2028</v>
      </c>
      <c r="BE113" s="3">
        <f t="shared" si="143"/>
        <v>5.4315142003717265E-4</v>
      </c>
      <c r="BF113" s="3">
        <f t="shared" si="143"/>
        <v>1.3008494566829265E-3</v>
      </c>
      <c r="BG113" s="3">
        <f t="shared" si="143"/>
        <v>2.0585474933286852E-3</v>
      </c>
      <c r="BI113" s="3">
        <v>2028</v>
      </c>
      <c r="BJ113" s="3">
        <f t="shared" si="144"/>
        <v>2.5509411722083556E-4</v>
      </c>
      <c r="BK113" s="3">
        <f t="shared" si="144"/>
        <v>6.1095125879819532E-4</v>
      </c>
      <c r="BL113" s="3">
        <f t="shared" si="144"/>
        <v>9.6680840037555247E-4</v>
      </c>
      <c r="BN113" s="3">
        <v>2028</v>
      </c>
      <c r="BO113" s="3">
        <f t="shared" si="145"/>
        <v>1.4593929038334756E-2</v>
      </c>
      <c r="BP113" s="3">
        <f t="shared" si="145"/>
        <v>3.4952508563979627E-2</v>
      </c>
      <c r="BQ113" s="3">
        <f t="shared" si="145"/>
        <v>5.5311088089624497E-2</v>
      </c>
      <c r="BS113" s="3">
        <v>2028</v>
      </c>
      <c r="BT113" s="3">
        <f t="shared" si="146"/>
        <v>0</v>
      </c>
      <c r="BU113" s="3">
        <f t="shared" si="146"/>
        <v>0</v>
      </c>
      <c r="BV113" s="3">
        <f t="shared" si="146"/>
        <v>0</v>
      </c>
      <c r="BX113" s="3">
        <v>2028</v>
      </c>
      <c r="BY113" s="3">
        <f t="shared" si="147"/>
        <v>0</v>
      </c>
      <c r="BZ113" s="3">
        <f t="shared" si="147"/>
        <v>0</v>
      </c>
      <c r="CA113" s="3">
        <f t="shared" si="147"/>
        <v>0</v>
      </c>
      <c r="CC113" s="3">
        <v>2028</v>
      </c>
      <c r="CD113" s="3">
        <f t="shared" si="148"/>
        <v>1.7870117189797592E-3</v>
      </c>
      <c r="CE113" s="3">
        <f t="shared" si="148"/>
        <v>4.2798990078342395E-3</v>
      </c>
      <c r="CF113" s="3">
        <f t="shared" si="148"/>
        <v>6.7727862966887199E-3</v>
      </c>
    </row>
    <row r="114" spans="1:84" x14ac:dyDescent="0.25">
      <c r="A114" s="3">
        <v>2029</v>
      </c>
      <c r="B114" s="3">
        <f t="shared" si="132"/>
        <v>5.0387281367388605E-2</v>
      </c>
      <c r="C114" s="3">
        <f t="shared" si="115"/>
        <v>0.12721031714919717</v>
      </c>
      <c r="D114" s="3">
        <f t="shared" si="115"/>
        <v>0.20403335293100561</v>
      </c>
      <c r="F114" s="3">
        <v>2029</v>
      </c>
      <c r="G114" s="3">
        <f t="shared" si="133"/>
        <v>1.128492266775599E-3</v>
      </c>
      <c r="H114" s="3">
        <f t="shared" si="133"/>
        <v>2.8490495073594468E-3</v>
      </c>
      <c r="I114" s="3">
        <f t="shared" si="133"/>
        <v>4.5696067479432901E-3</v>
      </c>
      <c r="K114" s="3">
        <v>2029</v>
      </c>
      <c r="L114" s="3">
        <f t="shared" si="134"/>
        <v>3.6163661215386799E-3</v>
      </c>
      <c r="M114" s="3">
        <f t="shared" si="134"/>
        <v>9.1300635550123372E-3</v>
      </c>
      <c r="N114" s="3">
        <f t="shared" si="134"/>
        <v>1.4643760988485983E-2</v>
      </c>
      <c r="P114" s="3">
        <v>2029</v>
      </c>
      <c r="Q114" s="3">
        <f t="shared" si="135"/>
        <v>8.7291331572810285E-4</v>
      </c>
      <c r="R114" s="3">
        <f t="shared" si="135"/>
        <v>2.2038017675110834E-3</v>
      </c>
      <c r="S114" s="3">
        <f t="shared" si="135"/>
        <v>3.5346902192940587E-3</v>
      </c>
      <c r="U114" s="3">
        <v>2029</v>
      </c>
      <c r="V114" s="3">
        <f t="shared" si="136"/>
        <v>1.1443086898282709E-2</v>
      </c>
      <c r="W114" s="3">
        <f t="shared" si="136"/>
        <v>2.8889804609273963E-2</v>
      </c>
      <c r="X114" s="3">
        <f t="shared" si="136"/>
        <v>4.6336522320265139E-2</v>
      </c>
      <c r="Z114" s="3">
        <v>2029</v>
      </c>
      <c r="AA114" s="3">
        <f t="shared" si="137"/>
        <v>3.1945284257705871E-3</v>
      </c>
      <c r="AB114" s="3">
        <f t="shared" si="137"/>
        <v>8.0650704534222968E-3</v>
      </c>
      <c r="AC114" s="3">
        <f t="shared" si="137"/>
        <v>1.2935612481074008E-2</v>
      </c>
      <c r="AE114" s="3">
        <v>2029</v>
      </c>
      <c r="AF114" s="3">
        <f t="shared" si="138"/>
        <v>2.1589886608869291E-3</v>
      </c>
      <c r="AG114" s="3">
        <f t="shared" si="138"/>
        <v>5.4506936040153511E-3</v>
      </c>
      <c r="AH114" s="3">
        <f t="shared" si="138"/>
        <v>8.7423985471437732E-3</v>
      </c>
      <c r="AJ114" s="3">
        <v>2029</v>
      </c>
      <c r="AK114" s="3">
        <f t="shared" si="139"/>
        <v>3.1956270324236483E-3</v>
      </c>
      <c r="AL114" s="3">
        <f t="shared" si="139"/>
        <v>8.0678440521751143E-3</v>
      </c>
      <c r="AM114" s="3">
        <f t="shared" si="139"/>
        <v>1.2940061071926584E-2</v>
      </c>
      <c r="AO114" s="3">
        <v>2029</v>
      </c>
      <c r="AP114" s="3">
        <f t="shared" si="140"/>
        <v>1.7012391846310453E-3</v>
      </c>
      <c r="AQ114" s="3">
        <f t="shared" si="140"/>
        <v>4.2950357778902513E-3</v>
      </c>
      <c r="AR114" s="3">
        <f t="shared" si="140"/>
        <v>6.8888323711494568E-3</v>
      </c>
      <c r="AT114" s="3">
        <v>2029</v>
      </c>
      <c r="AU114" s="3">
        <f t="shared" si="141"/>
        <v>2.1471950873984042E-3</v>
      </c>
      <c r="AV114" s="3">
        <f t="shared" si="141"/>
        <v>5.4209189429682758E-3</v>
      </c>
      <c r="AW114" s="3">
        <f t="shared" si="141"/>
        <v>8.6946427985381478E-3</v>
      </c>
      <c r="AY114" s="3">
        <v>2029</v>
      </c>
      <c r="AZ114" s="3">
        <f t="shared" si="142"/>
        <v>3.1382082046592163E-4</v>
      </c>
      <c r="BA114" s="3">
        <f t="shared" si="142"/>
        <v>7.9228815320305662E-4</v>
      </c>
      <c r="BB114" s="3">
        <f t="shared" si="142"/>
        <v>1.2707554859401914E-3</v>
      </c>
      <c r="BD114" s="3">
        <v>2029</v>
      </c>
      <c r="BE114" s="3">
        <f t="shared" si="143"/>
        <v>6.5178170404460412E-4</v>
      </c>
      <c r="BF114" s="3">
        <f t="shared" si="143"/>
        <v>1.6455215489601916E-3</v>
      </c>
      <c r="BG114" s="3">
        <f t="shared" si="143"/>
        <v>2.6392613938757792E-3</v>
      </c>
      <c r="BI114" s="3">
        <v>2029</v>
      </c>
      <c r="BJ114" s="3">
        <f t="shared" si="144"/>
        <v>3.0611294066500421E-4</v>
      </c>
      <c r="BK114" s="3">
        <f t="shared" si="144"/>
        <v>7.7282844417701584E-4</v>
      </c>
      <c r="BL114" s="3">
        <f t="shared" si="144"/>
        <v>1.2395439476890274E-3</v>
      </c>
      <c r="BN114" s="3">
        <v>2029</v>
      </c>
      <c r="BO114" s="3">
        <f t="shared" si="145"/>
        <v>1.7512714846001656E-2</v>
      </c>
      <c r="BP114" s="3">
        <f t="shared" si="145"/>
        <v>4.4213498907785663E-2</v>
      </c>
      <c r="BQ114" s="3">
        <f t="shared" si="145"/>
        <v>7.09142829695696E-2</v>
      </c>
      <c r="BS114" s="3">
        <v>2029</v>
      </c>
      <c r="BT114" s="3">
        <f t="shared" si="146"/>
        <v>0</v>
      </c>
      <c r="BU114" s="3">
        <f t="shared" si="146"/>
        <v>0</v>
      </c>
      <c r="BV114" s="3">
        <f t="shared" si="146"/>
        <v>0</v>
      </c>
      <c r="BX114" s="3">
        <v>2029</v>
      </c>
      <c r="BY114" s="3">
        <f t="shared" si="147"/>
        <v>0</v>
      </c>
      <c r="BZ114" s="3">
        <f t="shared" si="147"/>
        <v>0</v>
      </c>
      <c r="CA114" s="3">
        <f t="shared" si="147"/>
        <v>0</v>
      </c>
      <c r="CC114" s="3">
        <v>2029</v>
      </c>
      <c r="CD114" s="3">
        <f t="shared" si="148"/>
        <v>2.1444140627757151E-3</v>
      </c>
      <c r="CE114" s="3">
        <f t="shared" si="148"/>
        <v>5.4138978254431366E-3</v>
      </c>
      <c r="CF114" s="3">
        <f t="shared" si="148"/>
        <v>8.6833815881105589E-3</v>
      </c>
    </row>
    <row r="115" spans="1:84" x14ac:dyDescent="0.25">
      <c r="A115" s="3">
        <v>2030</v>
      </c>
      <c r="B115" s="3">
        <f t="shared" si="132"/>
        <v>5.8785161595286677E-2</v>
      </c>
      <c r="C115" s="3">
        <f t="shared" si="115"/>
        <v>0.1567021397283023</v>
      </c>
      <c r="D115" s="3">
        <f t="shared" si="115"/>
        <v>0.2546191178613178</v>
      </c>
      <c r="F115" s="3">
        <v>2030</v>
      </c>
      <c r="G115" s="3">
        <f t="shared" si="133"/>
        <v>1.3165743112381972E-3</v>
      </c>
      <c r="H115" s="3">
        <f t="shared" si="133"/>
        <v>3.5095593187734475E-3</v>
      </c>
      <c r="I115" s="3">
        <f t="shared" si="133"/>
        <v>5.7025443263086948E-3</v>
      </c>
      <c r="K115" s="3">
        <v>2030</v>
      </c>
      <c r="L115" s="3">
        <f t="shared" si="134"/>
        <v>4.2190938084617959E-3</v>
      </c>
      <c r="M115" s="3">
        <f t="shared" si="134"/>
        <v>1.1246733181616406E-2</v>
      </c>
      <c r="N115" s="3">
        <f t="shared" si="134"/>
        <v>1.8274372554771039E-2</v>
      </c>
      <c r="P115" s="3">
        <v>2030</v>
      </c>
      <c r="Q115" s="3">
        <f t="shared" si="135"/>
        <v>1.0183988683494525E-3</v>
      </c>
      <c r="R115" s="3">
        <f t="shared" si="135"/>
        <v>2.7147204742911922E-3</v>
      </c>
      <c r="S115" s="3">
        <f t="shared" si="135"/>
        <v>4.4110420802329275E-3</v>
      </c>
      <c r="U115" s="3">
        <v>2030</v>
      </c>
      <c r="V115" s="3">
        <f t="shared" si="136"/>
        <v>1.3350268047996492E-2</v>
      </c>
      <c r="W115" s="3">
        <f t="shared" si="136"/>
        <v>3.5587476708325842E-2</v>
      </c>
      <c r="X115" s="3">
        <f t="shared" si="136"/>
        <v>5.7824685368655121E-2</v>
      </c>
      <c r="Z115" s="3">
        <v>2030</v>
      </c>
      <c r="AA115" s="3">
        <f t="shared" si="137"/>
        <v>3.7269498300656883E-3</v>
      </c>
      <c r="AB115" s="3">
        <f t="shared" si="137"/>
        <v>9.9348372477409512E-3</v>
      </c>
      <c r="AC115" s="3">
        <f t="shared" si="137"/>
        <v>1.6142724665416212E-2</v>
      </c>
      <c r="AE115" s="3">
        <v>2030</v>
      </c>
      <c r="AF115" s="3">
        <f t="shared" si="138"/>
        <v>2.5188201043680838E-3</v>
      </c>
      <c r="AG115" s="3">
        <f t="shared" si="138"/>
        <v>6.7143559570786654E-3</v>
      </c>
      <c r="AH115" s="3">
        <f t="shared" si="138"/>
        <v>1.0909891809789237E-2</v>
      </c>
      <c r="AJ115" s="3">
        <v>2030</v>
      </c>
      <c r="AK115" s="3">
        <f t="shared" si="139"/>
        <v>3.7282315378275965E-3</v>
      </c>
      <c r="AL115" s="3">
        <f t="shared" si="139"/>
        <v>9.9382538641684028E-3</v>
      </c>
      <c r="AM115" s="3">
        <f t="shared" si="139"/>
        <v>1.614827619050923E-2</v>
      </c>
      <c r="AO115" s="3">
        <v>2030</v>
      </c>
      <c r="AP115" s="3">
        <f t="shared" si="140"/>
        <v>1.9847790487362194E-3</v>
      </c>
      <c r="AQ115" s="3">
        <f t="shared" si="140"/>
        <v>5.2907760289257633E-3</v>
      </c>
      <c r="AR115" s="3">
        <f t="shared" si="140"/>
        <v>8.5967730091152956E-3</v>
      </c>
      <c r="AT115" s="3">
        <v>2030</v>
      </c>
      <c r="AU115" s="3">
        <f t="shared" si="141"/>
        <v>2.5050609352981414E-3</v>
      </c>
      <c r="AV115" s="3">
        <f t="shared" si="141"/>
        <v>6.677678483110178E-3</v>
      </c>
      <c r="AW115" s="3">
        <f t="shared" si="141"/>
        <v>1.0850296030922215E-2</v>
      </c>
      <c r="AY115" s="3">
        <v>2030</v>
      </c>
      <c r="AZ115" s="3">
        <f t="shared" si="142"/>
        <v>3.6612429054357439E-4</v>
      </c>
      <c r="BA115" s="3">
        <f t="shared" si="142"/>
        <v>9.7596839368533457E-4</v>
      </c>
      <c r="BB115" s="3">
        <f t="shared" si="142"/>
        <v>1.5858124968270921E-3</v>
      </c>
      <c r="BD115" s="3">
        <v>2030</v>
      </c>
      <c r="BE115" s="3">
        <f t="shared" si="143"/>
        <v>7.6041198805204069E-4</v>
      </c>
      <c r="BF115" s="3">
        <f t="shared" si="143"/>
        <v>2.0270112791926187E-3</v>
      </c>
      <c r="BG115" s="3">
        <f t="shared" si="143"/>
        <v>3.2936105703331962E-3</v>
      </c>
      <c r="BI115" s="3">
        <v>2030</v>
      </c>
      <c r="BJ115" s="3">
        <f t="shared" si="144"/>
        <v>3.5713176410917031E-4</v>
      </c>
      <c r="BK115" s="3">
        <f t="shared" si="144"/>
        <v>9.5199724015622086E-4</v>
      </c>
      <c r="BL115" s="3">
        <f t="shared" si="144"/>
        <v>1.5468627162032714E-3</v>
      </c>
      <c r="BN115" s="3">
        <v>2030</v>
      </c>
      <c r="BO115" s="3">
        <f t="shared" si="145"/>
        <v>2.0431500653668559E-2</v>
      </c>
      <c r="BP115" s="3">
        <f t="shared" si="145"/>
        <v>5.446374192746594E-2</v>
      </c>
      <c r="BQ115" s="3">
        <f t="shared" si="145"/>
        <v>8.8495983201263242E-2</v>
      </c>
      <c r="BS115" s="3">
        <v>2030</v>
      </c>
      <c r="BT115" s="3">
        <f t="shared" si="146"/>
        <v>0</v>
      </c>
      <c r="BU115" s="3">
        <f t="shared" si="146"/>
        <v>0</v>
      </c>
      <c r="BV115" s="3">
        <f t="shared" si="146"/>
        <v>0</v>
      </c>
      <c r="BX115" s="3">
        <v>2030</v>
      </c>
      <c r="BY115" s="3">
        <f t="shared" si="147"/>
        <v>0</v>
      </c>
      <c r="BZ115" s="3">
        <f t="shared" si="147"/>
        <v>0</v>
      </c>
      <c r="CA115" s="3">
        <f t="shared" si="147"/>
        <v>0</v>
      </c>
      <c r="CC115" s="3">
        <v>2030</v>
      </c>
      <c r="CD115" s="3">
        <f t="shared" si="148"/>
        <v>2.5018164065716609E-3</v>
      </c>
      <c r="CE115" s="3">
        <f t="shared" si="148"/>
        <v>6.6690296237713357E-3</v>
      </c>
      <c r="CF115" s="3">
        <f t="shared" si="148"/>
        <v>1.0836242840971011E-2</v>
      </c>
    </row>
    <row r="116" spans="1:84" x14ac:dyDescent="0.25">
      <c r="A116" s="3">
        <v>2031</v>
      </c>
      <c r="B116" s="3">
        <f t="shared" si="132"/>
        <v>6.7183041823184783E-2</v>
      </c>
      <c r="C116" s="3">
        <f t="shared" si="115"/>
        <v>0.16773135393101801</v>
      </c>
      <c r="D116" s="3">
        <f t="shared" si="115"/>
        <v>0.26827966603885112</v>
      </c>
      <c r="F116" s="3">
        <v>2031</v>
      </c>
      <c r="G116" s="3">
        <f t="shared" si="133"/>
        <v>1.5046563557008005E-3</v>
      </c>
      <c r="H116" s="3">
        <f t="shared" si="133"/>
        <v>3.7565736961840102E-3</v>
      </c>
      <c r="I116" s="3">
        <f t="shared" si="133"/>
        <v>6.0084910366672208E-3</v>
      </c>
      <c r="K116" s="3">
        <v>2031</v>
      </c>
      <c r="L116" s="3">
        <f t="shared" si="134"/>
        <v>4.8218214953848924E-3</v>
      </c>
      <c r="M116" s="3">
        <f t="shared" si="134"/>
        <v>1.2038315412439229E-2</v>
      </c>
      <c r="N116" s="3">
        <f t="shared" si="134"/>
        <v>1.9254809329493559E-2</v>
      </c>
      <c r="P116" s="3">
        <v>2031</v>
      </c>
      <c r="Q116" s="3">
        <f t="shared" si="135"/>
        <v>1.1638844209708021E-3</v>
      </c>
      <c r="R116" s="3">
        <f t="shared" si="135"/>
        <v>2.9057914683654853E-3</v>
      </c>
      <c r="S116" s="3">
        <f t="shared" si="135"/>
        <v>4.6476985157601633E-3</v>
      </c>
      <c r="U116" s="3">
        <v>2031</v>
      </c>
      <c r="V116" s="3">
        <f t="shared" si="136"/>
        <v>1.5257449197710276E-2</v>
      </c>
      <c r="W116" s="3">
        <f t="shared" si="136"/>
        <v>3.8092240869369326E-2</v>
      </c>
      <c r="X116" s="3">
        <f t="shared" si="136"/>
        <v>6.0927032541028381E-2</v>
      </c>
      <c r="Z116" s="3">
        <v>2031</v>
      </c>
      <c r="AA116" s="3">
        <f t="shared" si="137"/>
        <v>4.2593712343607891E-3</v>
      </c>
      <c r="AB116" s="3">
        <f t="shared" si="137"/>
        <v>1.0634083909365601E-2</v>
      </c>
      <c r="AC116" s="3">
        <f t="shared" si="137"/>
        <v>1.7008796584370413E-2</v>
      </c>
      <c r="AE116" s="3">
        <v>2031</v>
      </c>
      <c r="AF116" s="3">
        <f t="shared" si="138"/>
        <v>2.8786515478492385E-3</v>
      </c>
      <c r="AG116" s="3">
        <f t="shared" si="138"/>
        <v>7.1869345077755411E-3</v>
      </c>
      <c r="AH116" s="3">
        <f t="shared" si="138"/>
        <v>1.1495217467701832E-2</v>
      </c>
      <c r="AJ116" s="3">
        <v>2031</v>
      </c>
      <c r="AK116" s="3">
        <f t="shared" si="139"/>
        <v>4.2608360432315239E-3</v>
      </c>
      <c r="AL116" s="3">
        <f t="shared" si="139"/>
        <v>1.063774099854276E-2</v>
      </c>
      <c r="AM116" s="3">
        <f t="shared" si="139"/>
        <v>1.7014645953853998E-2</v>
      </c>
      <c r="AO116" s="3">
        <v>2031</v>
      </c>
      <c r="AP116" s="3">
        <f t="shared" si="140"/>
        <v>2.2683189128413937E-3</v>
      </c>
      <c r="AQ116" s="3">
        <f t="shared" si="140"/>
        <v>5.6631583219996914E-3</v>
      </c>
      <c r="AR116" s="3">
        <f t="shared" si="140"/>
        <v>9.0579977311579778E-3</v>
      </c>
      <c r="AT116" s="3">
        <v>2031</v>
      </c>
      <c r="AU116" s="3">
        <f t="shared" si="141"/>
        <v>2.862926783197879E-3</v>
      </c>
      <c r="AV116" s="3">
        <f t="shared" si="141"/>
        <v>7.147675552038448E-3</v>
      </c>
      <c r="AW116" s="3">
        <f t="shared" si="141"/>
        <v>1.1432424320878997E-2</v>
      </c>
      <c r="AY116" s="3">
        <v>2031</v>
      </c>
      <c r="AZ116" s="3">
        <f t="shared" si="142"/>
        <v>4.1842776062122711E-4</v>
      </c>
      <c r="BA116" s="3">
        <f t="shared" si="142"/>
        <v>1.0446602729902333E-3</v>
      </c>
      <c r="BB116" s="3">
        <f t="shared" si="142"/>
        <v>1.6708927853592371E-3</v>
      </c>
      <c r="BD116" s="3">
        <v>2031</v>
      </c>
      <c r="BE116" s="3">
        <f t="shared" si="143"/>
        <v>8.6904227205947206E-4</v>
      </c>
      <c r="BF116" s="3">
        <f t="shared" si="143"/>
        <v>2.1696790285181794E-3</v>
      </c>
      <c r="BG116" s="3">
        <f t="shared" si="143"/>
        <v>3.4703157849768811E-3</v>
      </c>
      <c r="BI116" s="3">
        <v>2031</v>
      </c>
      <c r="BJ116" s="3">
        <f t="shared" si="144"/>
        <v>4.0815058755333902E-4</v>
      </c>
      <c r="BK116" s="3">
        <f t="shared" si="144"/>
        <v>1.0190019504957367E-3</v>
      </c>
      <c r="BL116" s="3">
        <f t="shared" si="144"/>
        <v>1.6298533134381341E-3</v>
      </c>
      <c r="BN116" s="3">
        <v>2031</v>
      </c>
      <c r="BO116" s="3">
        <f t="shared" si="145"/>
        <v>2.3350286461335544E-2</v>
      </c>
      <c r="BP116" s="3">
        <f t="shared" si="145"/>
        <v>5.8297079985522797E-2</v>
      </c>
      <c r="BQ116" s="3">
        <f t="shared" si="145"/>
        <v>9.3243873509710057E-2</v>
      </c>
      <c r="BS116" s="3">
        <v>2031</v>
      </c>
      <c r="BT116" s="3">
        <f t="shared" si="146"/>
        <v>0</v>
      </c>
      <c r="BU116" s="3">
        <f t="shared" si="146"/>
        <v>0</v>
      </c>
      <c r="BV116" s="3">
        <f t="shared" si="146"/>
        <v>0</v>
      </c>
      <c r="BX116" s="3">
        <v>2031</v>
      </c>
      <c r="BY116" s="3">
        <f t="shared" si="147"/>
        <v>0</v>
      </c>
      <c r="BZ116" s="3">
        <f t="shared" si="147"/>
        <v>0</v>
      </c>
      <c r="CA116" s="3">
        <f t="shared" si="147"/>
        <v>0</v>
      </c>
      <c r="CC116" s="3">
        <v>2031</v>
      </c>
      <c r="CD116" s="3">
        <f t="shared" si="148"/>
        <v>2.8592187503676167E-3</v>
      </c>
      <c r="CE116" s="3">
        <f t="shared" si="148"/>
        <v>7.1384179574109589E-3</v>
      </c>
      <c r="CF116" s="3">
        <f t="shared" si="148"/>
        <v>1.1417617164454292E-2</v>
      </c>
    </row>
    <row r="117" spans="1:84" x14ac:dyDescent="0.25">
      <c r="A117" s="3">
        <v>2032</v>
      </c>
      <c r="B117" s="3">
        <f t="shared" si="132"/>
        <v>7.5580922051082883E-2</v>
      </c>
      <c r="C117" s="3">
        <f t="shared" si="115"/>
        <v>0.17896813321587371</v>
      </c>
      <c r="D117" s="3">
        <f t="shared" si="115"/>
        <v>0.28235534438066456</v>
      </c>
      <c r="F117" s="3">
        <v>2032</v>
      </c>
      <c r="G117" s="3">
        <f t="shared" si="133"/>
        <v>1.6927384001633986E-3</v>
      </c>
      <c r="H117" s="3">
        <f t="shared" si="133"/>
        <v>4.0082367782615256E-3</v>
      </c>
      <c r="I117" s="3">
        <f t="shared" si="133"/>
        <v>6.3237351563596523E-3</v>
      </c>
      <c r="K117" s="3">
        <v>2032</v>
      </c>
      <c r="L117" s="3">
        <f t="shared" si="134"/>
        <v>5.4245491823080097E-3</v>
      </c>
      <c r="M117" s="3">
        <f t="shared" si="134"/>
        <v>1.2844794881428012E-2</v>
      </c>
      <c r="N117" s="3">
        <f t="shared" si="134"/>
        <v>2.0265040580548014E-2</v>
      </c>
      <c r="P117" s="3">
        <v>2032</v>
      </c>
      <c r="Q117" s="3">
        <f t="shared" si="135"/>
        <v>1.3093699735921519E-3</v>
      </c>
      <c r="R117" s="3">
        <f t="shared" si="135"/>
        <v>3.1004583366199918E-3</v>
      </c>
      <c r="S117" s="3">
        <f t="shared" si="135"/>
        <v>4.8915466996478319E-3</v>
      </c>
      <c r="U117" s="3">
        <v>2032</v>
      </c>
      <c r="V117" s="3">
        <f t="shared" si="136"/>
        <v>1.7164630347424062E-2</v>
      </c>
      <c r="W117" s="3">
        <f t="shared" si="136"/>
        <v>4.0644143617919806E-2</v>
      </c>
      <c r="X117" s="3">
        <f t="shared" si="136"/>
        <v>6.4123656888415634E-2</v>
      </c>
      <c r="Z117" s="3">
        <v>2032</v>
      </c>
      <c r="AA117" s="3">
        <f t="shared" si="137"/>
        <v>4.7917926386558908E-3</v>
      </c>
      <c r="AB117" s="3">
        <f t="shared" si="137"/>
        <v>1.1346490093335946E-2</v>
      </c>
      <c r="AC117" s="3">
        <f t="shared" si="137"/>
        <v>1.790118754801602E-2</v>
      </c>
      <c r="AE117" s="3">
        <v>2032</v>
      </c>
      <c r="AF117" s="3">
        <f t="shared" si="138"/>
        <v>3.2384829913303936E-3</v>
      </c>
      <c r="AG117" s="3">
        <f t="shared" si="138"/>
        <v>7.6684067841622213E-3</v>
      </c>
      <c r="AH117" s="3">
        <f t="shared" si="138"/>
        <v>1.2098330576994039E-2</v>
      </c>
      <c r="AJ117" s="3">
        <v>2032</v>
      </c>
      <c r="AK117" s="3">
        <f t="shared" si="139"/>
        <v>4.7934405486354725E-3</v>
      </c>
      <c r="AL117" s="3">
        <f t="shared" si="139"/>
        <v>1.1350392180856872E-2</v>
      </c>
      <c r="AM117" s="3">
        <f t="shared" si="139"/>
        <v>1.7907343813078271E-2</v>
      </c>
      <c r="AO117" s="3">
        <v>2032</v>
      </c>
      <c r="AP117" s="3">
        <f t="shared" si="140"/>
        <v>2.5518587769465676E-3</v>
      </c>
      <c r="AQ117" s="3">
        <f t="shared" si="140"/>
        <v>6.0425486901575396E-3</v>
      </c>
      <c r="AR117" s="3">
        <f t="shared" si="140"/>
        <v>9.5332386033685126E-3</v>
      </c>
      <c r="AT117" s="3">
        <v>2032</v>
      </c>
      <c r="AU117" s="3">
        <f t="shared" si="141"/>
        <v>3.2207926310976161E-3</v>
      </c>
      <c r="AV117" s="3">
        <f t="shared" si="141"/>
        <v>7.626517764276506E-3</v>
      </c>
      <c r="AW117" s="3">
        <f t="shared" si="141"/>
        <v>1.2032242897455405E-2</v>
      </c>
      <c r="AY117" s="3">
        <v>2032</v>
      </c>
      <c r="AZ117" s="3">
        <f t="shared" si="142"/>
        <v>4.7073123069888247E-4</v>
      </c>
      <c r="BA117" s="3">
        <f t="shared" si="142"/>
        <v>1.1146449040096438E-3</v>
      </c>
      <c r="BB117" s="3">
        <f t="shared" si="142"/>
        <v>1.7585585773204049E-3</v>
      </c>
      <c r="BD117" s="3">
        <v>2032</v>
      </c>
      <c r="BE117" s="3">
        <f t="shared" si="143"/>
        <v>9.7767255606690862E-4</v>
      </c>
      <c r="BF117" s="3">
        <f t="shared" si="143"/>
        <v>2.3150317237123365E-3</v>
      </c>
      <c r="BG117" s="3">
        <f t="shared" si="143"/>
        <v>3.6523908913577647E-3</v>
      </c>
      <c r="BI117" s="3">
        <v>2032</v>
      </c>
      <c r="BJ117" s="3">
        <f t="shared" si="144"/>
        <v>4.5916941099750507E-4</v>
      </c>
      <c r="BK117" s="3">
        <f t="shared" si="144"/>
        <v>1.0872676607532675E-3</v>
      </c>
      <c r="BL117" s="3">
        <f t="shared" si="144"/>
        <v>1.7153659105090273E-3</v>
      </c>
      <c r="BN117" s="3">
        <v>2032</v>
      </c>
      <c r="BO117" s="3">
        <f t="shared" si="145"/>
        <v>2.6269072269002443E-2</v>
      </c>
      <c r="BP117" s="3">
        <f t="shared" si="145"/>
        <v>6.2202559822156764E-2</v>
      </c>
      <c r="BQ117" s="3">
        <f t="shared" si="145"/>
        <v>9.8136047375310995E-2</v>
      </c>
      <c r="BS117" s="3">
        <v>2032</v>
      </c>
      <c r="BT117" s="3">
        <f t="shared" si="146"/>
        <v>0</v>
      </c>
      <c r="BU117" s="3">
        <f t="shared" si="146"/>
        <v>0</v>
      </c>
      <c r="BV117" s="3">
        <f t="shared" si="146"/>
        <v>0</v>
      </c>
      <c r="BX117" s="3">
        <v>2032</v>
      </c>
      <c r="BY117" s="3">
        <f t="shared" si="147"/>
        <v>0</v>
      </c>
      <c r="BZ117" s="3">
        <f t="shared" si="147"/>
        <v>0</v>
      </c>
      <c r="CA117" s="3">
        <f t="shared" si="147"/>
        <v>0</v>
      </c>
      <c r="CC117" s="3">
        <v>2032</v>
      </c>
      <c r="CD117" s="3">
        <f t="shared" si="148"/>
        <v>3.216621094163573E-3</v>
      </c>
      <c r="CE117" s="3">
        <f t="shared" si="148"/>
        <v>7.6166399782232825E-3</v>
      </c>
      <c r="CF117" s="3">
        <f t="shared" si="148"/>
        <v>1.2016658862282981E-2</v>
      </c>
    </row>
    <row r="118" spans="1:84" x14ac:dyDescent="0.25">
      <c r="A118" s="3">
        <v>2033</v>
      </c>
      <c r="B118" s="3">
        <f t="shared" si="132"/>
        <v>8.3978802278981024E-2</v>
      </c>
      <c r="C118" s="3">
        <f t="shared" si="115"/>
        <v>0.19041878527459077</v>
      </c>
      <c r="D118" s="3">
        <f t="shared" si="115"/>
        <v>0.29685876827020063</v>
      </c>
      <c r="F118" s="3">
        <v>2033</v>
      </c>
      <c r="G118" s="3">
        <f t="shared" si="133"/>
        <v>1.8808204446259967E-3</v>
      </c>
      <c r="H118" s="3">
        <f t="shared" si="133"/>
        <v>4.2646898344123859E-3</v>
      </c>
      <c r="I118" s="3">
        <f t="shared" si="133"/>
        <v>6.6485592241987768E-3</v>
      </c>
      <c r="K118" s="3">
        <v>2033</v>
      </c>
      <c r="L118" s="3">
        <f t="shared" si="134"/>
        <v>6.0272768692311261E-3</v>
      </c>
      <c r="M118" s="3">
        <f t="shared" si="134"/>
        <v>1.3666624300497886E-2</v>
      </c>
      <c r="N118" s="3">
        <f t="shared" si="134"/>
        <v>2.1305971731764645E-2</v>
      </c>
      <c r="P118" s="3">
        <v>2033</v>
      </c>
      <c r="Q118" s="3">
        <f t="shared" si="135"/>
        <v>1.4548555262135065E-3</v>
      </c>
      <c r="R118" s="3">
        <f t="shared" si="135"/>
        <v>3.2988303540135069E-3</v>
      </c>
      <c r="S118" s="3">
        <f t="shared" si="135"/>
        <v>5.1428051818135064E-3</v>
      </c>
      <c r="U118" s="3">
        <v>2033</v>
      </c>
      <c r="V118" s="3">
        <f t="shared" si="136"/>
        <v>1.9071811497137846E-2</v>
      </c>
      <c r="W118" s="3">
        <f t="shared" si="136"/>
        <v>4.324461744770465E-2</v>
      </c>
      <c r="X118" s="3">
        <f t="shared" si="136"/>
        <v>6.7417423398271531E-2</v>
      </c>
      <c r="Z118" s="3">
        <v>2033</v>
      </c>
      <c r="AA118" s="3">
        <f t="shared" si="137"/>
        <v>5.3242140429509716E-3</v>
      </c>
      <c r="AB118" s="3">
        <f t="shared" si="137"/>
        <v>1.2072455704150884E-2</v>
      </c>
      <c r="AC118" s="3">
        <f t="shared" si="137"/>
        <v>1.8820697365350799E-2</v>
      </c>
      <c r="AE118" s="3">
        <v>2033</v>
      </c>
      <c r="AF118" s="3">
        <f t="shared" si="138"/>
        <v>3.5983144348115587E-3</v>
      </c>
      <c r="AG118" s="3">
        <f t="shared" si="138"/>
        <v>8.1590430575161563E-3</v>
      </c>
      <c r="AH118" s="3">
        <f t="shared" si="138"/>
        <v>1.2719771680220754E-2</v>
      </c>
      <c r="AJ118" s="3">
        <v>2033</v>
      </c>
      <c r="AK118" s="3">
        <f t="shared" si="139"/>
        <v>5.3260450540394202E-3</v>
      </c>
      <c r="AL118" s="3">
        <f t="shared" si="139"/>
        <v>1.2076607453137806E-2</v>
      </c>
      <c r="AM118" s="3">
        <f t="shared" si="139"/>
        <v>1.8827169852236182E-2</v>
      </c>
      <c r="AO118" s="3">
        <v>2033</v>
      </c>
      <c r="AP118" s="3">
        <f t="shared" si="140"/>
        <v>2.8353986410517419E-3</v>
      </c>
      <c r="AQ118" s="3">
        <f t="shared" si="140"/>
        <v>6.4291601016728582E-3</v>
      </c>
      <c r="AR118" s="3">
        <f t="shared" si="140"/>
        <v>1.0022921562293974E-2</v>
      </c>
      <c r="AT118" s="3">
        <v>2033</v>
      </c>
      <c r="AU118" s="3">
        <f t="shared" si="141"/>
        <v>3.5786584789973537E-3</v>
      </c>
      <c r="AV118" s="3">
        <f t="shared" si="141"/>
        <v>8.1144739147327415E-3</v>
      </c>
      <c r="AW118" s="3">
        <f t="shared" si="141"/>
        <v>1.2650289350468129E-2</v>
      </c>
      <c r="AY118" s="3">
        <v>2033</v>
      </c>
      <c r="AZ118" s="3">
        <f t="shared" si="142"/>
        <v>5.2303470077653513E-4</v>
      </c>
      <c r="BA118" s="3">
        <f t="shared" si="142"/>
        <v>1.1859615721532466E-3</v>
      </c>
      <c r="BB118" s="3">
        <f t="shared" si="142"/>
        <v>1.8488884435299577E-3</v>
      </c>
      <c r="BD118" s="3">
        <v>2033</v>
      </c>
      <c r="BE118" s="3">
        <f t="shared" si="143"/>
        <v>1.0863028400743453E-3</v>
      </c>
      <c r="BF118" s="3">
        <f t="shared" si="143"/>
        <v>2.4631509575490495E-3</v>
      </c>
      <c r="BG118" s="3">
        <f t="shared" si="143"/>
        <v>3.8399990750237561E-3</v>
      </c>
      <c r="BI118" s="3">
        <v>2033</v>
      </c>
      <c r="BJ118" s="3">
        <f t="shared" si="144"/>
        <v>5.1018823444167372E-4</v>
      </c>
      <c r="BK118" s="3">
        <f t="shared" si="144"/>
        <v>1.1568326914336916E-3</v>
      </c>
      <c r="BL118" s="3">
        <f t="shared" si="144"/>
        <v>1.803477148425712E-3</v>
      </c>
      <c r="BN118" s="3">
        <v>2033</v>
      </c>
      <c r="BO118" s="3">
        <f t="shared" si="145"/>
        <v>2.9187858076669428E-2</v>
      </c>
      <c r="BP118" s="3">
        <f t="shared" si="145"/>
        <v>6.6182373752639606E-2</v>
      </c>
      <c r="BQ118" s="3">
        <f t="shared" si="145"/>
        <v>0.10317688942860986</v>
      </c>
      <c r="BS118" s="3">
        <v>2033</v>
      </c>
      <c r="BT118" s="3">
        <f t="shared" si="146"/>
        <v>0</v>
      </c>
      <c r="BU118" s="3">
        <f t="shared" si="146"/>
        <v>0</v>
      </c>
      <c r="BV118" s="3">
        <f t="shared" si="146"/>
        <v>0</v>
      </c>
      <c r="BX118" s="3">
        <v>2033</v>
      </c>
      <c r="BY118" s="3">
        <f t="shared" si="147"/>
        <v>0</v>
      </c>
      <c r="BZ118" s="3">
        <f t="shared" si="147"/>
        <v>0</v>
      </c>
      <c r="CA118" s="3">
        <f t="shared" si="147"/>
        <v>0</v>
      </c>
      <c r="CC118" s="3">
        <v>2033</v>
      </c>
      <c r="CD118" s="3">
        <f t="shared" si="148"/>
        <v>3.5740234379595184E-3</v>
      </c>
      <c r="CE118" s="3">
        <f t="shared" si="148"/>
        <v>8.1039641329762827E-3</v>
      </c>
      <c r="CF118" s="3">
        <f t="shared" si="148"/>
        <v>1.2633904827993044E-2</v>
      </c>
    </row>
    <row r="119" spans="1:84" x14ac:dyDescent="0.25">
      <c r="A119" s="3">
        <v>2034</v>
      </c>
      <c r="B119" s="3">
        <f t="shared" si="132"/>
        <v>9.2376682506879124E-2</v>
      </c>
      <c r="C119" s="3">
        <f t="shared" si="115"/>
        <v>0.20208980948322597</v>
      </c>
      <c r="D119" s="3">
        <f t="shared" si="115"/>
        <v>0.31180293645957263</v>
      </c>
      <c r="F119" s="3">
        <v>2034</v>
      </c>
      <c r="G119" s="3">
        <f t="shared" si="133"/>
        <v>2.0689024890885974E-3</v>
      </c>
      <c r="H119" s="3">
        <f t="shared" si="133"/>
        <v>4.5260784270765636E-3</v>
      </c>
      <c r="I119" s="3">
        <f t="shared" si="133"/>
        <v>6.9832543650645302E-3</v>
      </c>
      <c r="K119" s="3">
        <v>2034</v>
      </c>
      <c r="L119" s="3">
        <f t="shared" si="134"/>
        <v>6.6300045561542426E-3</v>
      </c>
      <c r="M119" s="3">
        <f t="shared" si="134"/>
        <v>1.4504270139018605E-2</v>
      </c>
      <c r="N119" s="3">
        <f t="shared" si="134"/>
        <v>2.2378535721882978E-2</v>
      </c>
      <c r="P119" s="3">
        <v>2034</v>
      </c>
      <c r="Q119" s="3">
        <f t="shared" si="135"/>
        <v>1.6003410788348563E-3</v>
      </c>
      <c r="R119" s="3">
        <f t="shared" si="135"/>
        <v>3.5010201162596691E-3</v>
      </c>
      <c r="S119" s="3">
        <f t="shared" si="135"/>
        <v>5.4016991536844769E-3</v>
      </c>
      <c r="U119" s="3">
        <v>2034</v>
      </c>
      <c r="V119" s="3">
        <f t="shared" si="136"/>
        <v>2.097899264685163E-2</v>
      </c>
      <c r="W119" s="3">
        <f t="shared" si="136"/>
        <v>4.5895138384478451E-2</v>
      </c>
      <c r="X119" s="3">
        <f t="shared" si="136"/>
        <v>7.0811284122105175E-2</v>
      </c>
      <c r="Z119" s="3">
        <v>2034</v>
      </c>
      <c r="AA119" s="3">
        <f t="shared" si="137"/>
        <v>5.8566354472460733E-3</v>
      </c>
      <c r="AB119" s="3">
        <f t="shared" si="137"/>
        <v>1.2812392799000233E-2</v>
      </c>
      <c r="AC119" s="3">
        <f t="shared" si="137"/>
        <v>1.9768150150754369E-2</v>
      </c>
      <c r="AE119" s="3">
        <v>2034</v>
      </c>
      <c r="AF119" s="3">
        <f t="shared" si="138"/>
        <v>3.9581458782927135E-3</v>
      </c>
      <c r="AG119" s="3">
        <f t="shared" si="138"/>
        <v>8.6591218123840182E-3</v>
      </c>
      <c r="AH119" s="3">
        <f t="shared" si="138"/>
        <v>1.3360097746475313E-2</v>
      </c>
      <c r="AJ119" s="3">
        <v>2034</v>
      </c>
      <c r="AK119" s="3">
        <f t="shared" si="139"/>
        <v>5.858649559443348E-3</v>
      </c>
      <c r="AL119" s="3">
        <f t="shared" si="139"/>
        <v>1.2816799014282905E-2</v>
      </c>
      <c r="AM119" s="3">
        <f t="shared" si="139"/>
        <v>1.977494846912246E-2</v>
      </c>
      <c r="AO119" s="3">
        <v>2034</v>
      </c>
      <c r="AP119" s="3">
        <f t="shared" si="140"/>
        <v>3.1189385051569162E-3</v>
      </c>
      <c r="AQ119" s="3">
        <f t="shared" si="140"/>
        <v>6.8232119967083817E-3</v>
      </c>
      <c r="AR119" s="3">
        <f t="shared" si="140"/>
        <v>1.0527485488259845E-2</v>
      </c>
      <c r="AT119" s="3">
        <v>2034</v>
      </c>
      <c r="AU119" s="3">
        <f t="shared" si="141"/>
        <v>3.9365243268970704E-3</v>
      </c>
      <c r="AV119" s="3">
        <f t="shared" si="141"/>
        <v>8.6118209667193201E-3</v>
      </c>
      <c r="AW119" s="3">
        <f t="shared" si="141"/>
        <v>1.3287117606541547E-2</v>
      </c>
      <c r="AY119" s="3">
        <v>2034</v>
      </c>
      <c r="AZ119" s="3">
        <f t="shared" si="142"/>
        <v>5.7533817085418789E-4</v>
      </c>
      <c r="BA119" s="3">
        <f t="shared" si="142"/>
        <v>1.2586507566743632E-3</v>
      </c>
      <c r="BB119" s="3">
        <f t="shared" si="142"/>
        <v>1.9419633424945357E-3</v>
      </c>
      <c r="BD119" s="3">
        <v>2034</v>
      </c>
      <c r="BE119" s="3">
        <f t="shared" si="143"/>
        <v>1.1949331240817766E-3</v>
      </c>
      <c r="BF119" s="3">
        <f t="shared" si="143"/>
        <v>2.6141208023236729E-3</v>
      </c>
      <c r="BG119" s="3">
        <f t="shared" si="143"/>
        <v>4.0333084805655719E-3</v>
      </c>
      <c r="BI119" s="3">
        <v>2034</v>
      </c>
      <c r="BJ119" s="3">
        <f t="shared" si="144"/>
        <v>5.6120705788583977E-4</v>
      </c>
      <c r="BK119" s="3">
        <f t="shared" si="144"/>
        <v>1.2277365275630628E-3</v>
      </c>
      <c r="BL119" s="3">
        <f t="shared" si="144"/>
        <v>1.8942659972402832E-3</v>
      </c>
      <c r="BN119" s="3">
        <v>2034</v>
      </c>
      <c r="BO119" s="3">
        <f t="shared" si="145"/>
        <v>3.2106643884336414E-2</v>
      </c>
      <c r="BP119" s="3">
        <f t="shared" si="145"/>
        <v>7.0238780714474536E-2</v>
      </c>
      <c r="BQ119" s="3">
        <f t="shared" si="145"/>
        <v>0.10837091754461264</v>
      </c>
      <c r="BS119" s="3">
        <v>2034</v>
      </c>
      <c r="BT119" s="3">
        <f t="shared" si="146"/>
        <v>0</v>
      </c>
      <c r="BU119" s="3">
        <f t="shared" si="146"/>
        <v>0</v>
      </c>
      <c r="BV119" s="3">
        <f t="shared" si="146"/>
        <v>0</v>
      </c>
      <c r="BX119" s="3">
        <v>2034</v>
      </c>
      <c r="BY119" s="3">
        <f t="shared" si="147"/>
        <v>0</v>
      </c>
      <c r="BZ119" s="3">
        <f t="shared" si="147"/>
        <v>0</v>
      </c>
      <c r="CA119" s="3">
        <f t="shared" si="147"/>
        <v>0</v>
      </c>
      <c r="CC119" s="3">
        <v>2034</v>
      </c>
      <c r="CD119" s="3">
        <f t="shared" si="148"/>
        <v>3.9314257817554743E-3</v>
      </c>
      <c r="CE119" s="3">
        <f t="shared" si="148"/>
        <v>8.6006670262621897E-3</v>
      </c>
      <c r="CF119" s="3">
        <f t="shared" si="148"/>
        <v>1.3269908270768906E-2</v>
      </c>
    </row>
    <row r="120" spans="1:84" x14ac:dyDescent="0.25">
      <c r="A120" s="3">
        <v>2035</v>
      </c>
      <c r="B120" s="3">
        <f t="shared" si="132"/>
        <v>0.1007745627347772</v>
      </c>
      <c r="C120" s="3">
        <f t="shared" si="115"/>
        <v>0.21398790272726351</v>
      </c>
      <c r="D120" s="3">
        <f t="shared" si="115"/>
        <v>0.32720124271974971</v>
      </c>
      <c r="F120" s="3">
        <v>2035</v>
      </c>
      <c r="G120" s="3">
        <f t="shared" si="133"/>
        <v>2.2569845335511955E-3</v>
      </c>
      <c r="H120" s="3">
        <f t="shared" si="133"/>
        <v>4.7925525421885079E-3</v>
      </c>
      <c r="I120" s="3">
        <f t="shared" si="133"/>
        <v>7.3281205508258134E-3</v>
      </c>
      <c r="K120" s="3">
        <v>2035</v>
      </c>
      <c r="L120" s="3">
        <f t="shared" si="134"/>
        <v>7.232732243077339E-3</v>
      </c>
      <c r="M120" s="3">
        <f t="shared" si="134"/>
        <v>1.5358213041889611E-2</v>
      </c>
      <c r="N120" s="3">
        <f t="shared" si="134"/>
        <v>2.3483693840701848E-2</v>
      </c>
      <c r="P120" s="3">
        <v>2035</v>
      </c>
      <c r="Q120" s="3">
        <f t="shared" si="135"/>
        <v>1.7458266314562057E-3</v>
      </c>
      <c r="R120" s="3">
        <f t="shared" si="135"/>
        <v>3.7071436407413207E-3</v>
      </c>
      <c r="S120" s="3">
        <f t="shared" si="135"/>
        <v>5.6684606500264356E-3</v>
      </c>
      <c r="U120" s="3">
        <v>2035</v>
      </c>
      <c r="V120" s="3">
        <f t="shared" si="136"/>
        <v>2.2886173796565417E-2</v>
      </c>
      <c r="W120" s="3">
        <f t="shared" si="136"/>
        <v>4.859722730891701E-2</v>
      </c>
      <c r="X120" s="3">
        <f t="shared" si="136"/>
        <v>7.4308280821268613E-2</v>
      </c>
      <c r="Z120" s="3">
        <v>2035</v>
      </c>
      <c r="AA120" s="3">
        <f t="shared" si="137"/>
        <v>6.3890568515411741E-3</v>
      </c>
      <c r="AB120" s="3">
        <f t="shared" si="137"/>
        <v>1.3566725957072662E-2</v>
      </c>
      <c r="AC120" s="3">
        <f t="shared" si="137"/>
        <v>2.0744395062604153E-2</v>
      </c>
      <c r="AE120" s="3">
        <v>2035</v>
      </c>
      <c r="AF120" s="3">
        <f t="shared" si="138"/>
        <v>4.3179773217738677E-3</v>
      </c>
      <c r="AG120" s="3">
        <f t="shared" si="138"/>
        <v>9.1689299961745761E-3</v>
      </c>
      <c r="AH120" s="3">
        <f t="shared" si="138"/>
        <v>1.4019882670575284E-2</v>
      </c>
      <c r="AJ120" s="3">
        <v>2035</v>
      </c>
      <c r="AK120" s="3">
        <f t="shared" si="139"/>
        <v>6.3912540648472967E-3</v>
      </c>
      <c r="AL120" s="3">
        <f t="shared" si="139"/>
        <v>1.3571391589494797E-2</v>
      </c>
      <c r="AM120" s="3">
        <f t="shared" si="139"/>
        <v>2.0751529114142287E-2</v>
      </c>
      <c r="AO120" s="3">
        <v>2035</v>
      </c>
      <c r="AP120" s="3">
        <f t="shared" si="140"/>
        <v>3.4024783692620905E-3</v>
      </c>
      <c r="AQ120" s="3">
        <f t="shared" si="140"/>
        <v>7.2249304839902004E-3</v>
      </c>
      <c r="AR120" s="3">
        <f t="shared" si="140"/>
        <v>1.1047382598718309E-2</v>
      </c>
      <c r="AT120" s="3">
        <v>2035</v>
      </c>
      <c r="AU120" s="3">
        <f t="shared" si="141"/>
        <v>4.2943901747968085E-3</v>
      </c>
      <c r="AV120" s="3">
        <f t="shared" si="141"/>
        <v>9.1188443001818022E-3</v>
      </c>
      <c r="AW120" s="3">
        <f t="shared" si="141"/>
        <v>1.3943298425566788E-2</v>
      </c>
      <c r="AY120" s="3">
        <v>2035</v>
      </c>
      <c r="AZ120" s="3">
        <f t="shared" si="142"/>
        <v>6.2764164093184326E-4</v>
      </c>
      <c r="BA120" s="3">
        <f t="shared" si="142"/>
        <v>1.3327541669496494E-3</v>
      </c>
      <c r="BB120" s="3">
        <f t="shared" si="142"/>
        <v>2.0378666929674531E-3</v>
      </c>
      <c r="BD120" s="3">
        <v>2035</v>
      </c>
      <c r="BE120" s="3">
        <f t="shared" si="143"/>
        <v>1.3035634080892082E-3</v>
      </c>
      <c r="BF120" s="3">
        <f t="shared" si="143"/>
        <v>2.7680278852031193E-3</v>
      </c>
      <c r="BG120" s="3">
        <f t="shared" si="143"/>
        <v>4.2324923623170202E-3</v>
      </c>
      <c r="BI120" s="3">
        <v>2035</v>
      </c>
      <c r="BJ120" s="3">
        <f t="shared" si="144"/>
        <v>6.1222588133000842E-4</v>
      </c>
      <c r="BK120" s="3">
        <f t="shared" si="144"/>
        <v>1.3000198540772023E-3</v>
      </c>
      <c r="BL120" s="3">
        <f t="shared" si="144"/>
        <v>1.9878138268243938E-3</v>
      </c>
      <c r="BN120" s="3">
        <v>2035</v>
      </c>
      <c r="BO120" s="3">
        <f t="shared" si="145"/>
        <v>3.5025429692003313E-2</v>
      </c>
      <c r="BP120" s="3">
        <f t="shared" si="145"/>
        <v>7.4374108291977631E-2</v>
      </c>
      <c r="BQ120" s="3">
        <f t="shared" si="145"/>
        <v>0.11372278689195187</v>
      </c>
      <c r="BS120" s="3">
        <v>2035</v>
      </c>
      <c r="BT120" s="3">
        <f t="shared" si="146"/>
        <v>0</v>
      </c>
      <c r="BU120" s="3">
        <f t="shared" si="146"/>
        <v>0</v>
      </c>
      <c r="BV120" s="3">
        <f t="shared" si="146"/>
        <v>0</v>
      </c>
      <c r="BX120" s="3">
        <v>2035</v>
      </c>
      <c r="BY120" s="3">
        <f t="shared" si="147"/>
        <v>0</v>
      </c>
      <c r="BZ120" s="3">
        <f t="shared" si="147"/>
        <v>0</v>
      </c>
      <c r="CA120" s="3">
        <f t="shared" si="147"/>
        <v>0</v>
      </c>
      <c r="CC120" s="3">
        <v>2035</v>
      </c>
      <c r="CD120" s="3">
        <f t="shared" si="148"/>
        <v>4.2888281255514301E-3</v>
      </c>
      <c r="CE120" s="3">
        <f t="shared" si="148"/>
        <v>9.1070336684054183E-3</v>
      </c>
      <c r="CF120" s="3">
        <f t="shared" si="148"/>
        <v>1.3925239211259407E-2</v>
      </c>
    </row>
    <row r="121" spans="1:84" x14ac:dyDescent="0.25">
      <c r="A121" s="3">
        <v>2036</v>
      </c>
      <c r="B121" s="3">
        <f t="shared" si="132"/>
        <v>0.10917244296267527</v>
      </c>
      <c r="C121" s="3">
        <f t="shared" si="115"/>
        <v>0.22611996540372584</v>
      </c>
      <c r="D121" s="3">
        <f t="shared" si="115"/>
        <v>0.34306748784477659</v>
      </c>
      <c r="F121" s="3">
        <v>2036</v>
      </c>
      <c r="G121" s="3">
        <f t="shared" si="133"/>
        <v>2.4450665780137962E-3</v>
      </c>
      <c r="H121" s="3">
        <f t="shared" si="133"/>
        <v>5.0642667236026609E-3</v>
      </c>
      <c r="I121" s="3">
        <f t="shared" si="133"/>
        <v>7.683466869191532E-3</v>
      </c>
      <c r="K121" s="3">
        <v>2036</v>
      </c>
      <c r="L121" s="3">
        <f t="shared" si="134"/>
        <v>7.8354599300004563E-3</v>
      </c>
      <c r="M121" s="3">
        <f t="shared" si="134"/>
        <v>1.6228948260319911E-2</v>
      </c>
      <c r="N121" s="3">
        <f t="shared" si="134"/>
        <v>2.4622436590639368E-2</v>
      </c>
      <c r="P121" s="3">
        <v>2036</v>
      </c>
      <c r="Q121" s="3">
        <f t="shared" si="135"/>
        <v>1.8913121840775553E-3</v>
      </c>
      <c r="R121" s="3">
        <f t="shared" si="135"/>
        <v>3.9173204704915782E-3</v>
      </c>
      <c r="S121" s="3">
        <f t="shared" si="135"/>
        <v>5.9433287569056071E-3</v>
      </c>
      <c r="U121" s="3">
        <v>2036</v>
      </c>
      <c r="V121" s="3">
        <f t="shared" si="136"/>
        <v>2.4793354946279197E-2</v>
      </c>
      <c r="W121" s="3">
        <f t="shared" si="136"/>
        <v>5.1352451319713166E-2</v>
      </c>
      <c r="X121" s="3">
        <f t="shared" si="136"/>
        <v>7.7911547693147232E-2</v>
      </c>
      <c r="Z121" s="3">
        <v>2036</v>
      </c>
      <c r="AA121" s="3">
        <f t="shared" si="137"/>
        <v>6.9214782558362749E-3</v>
      </c>
      <c r="AB121" s="3">
        <f t="shared" si="137"/>
        <v>1.4335892660086605E-2</v>
      </c>
      <c r="AC121" s="3">
        <f t="shared" si="137"/>
        <v>2.1750307064336935E-2</v>
      </c>
      <c r="AE121" s="3">
        <v>2036</v>
      </c>
      <c r="AF121" s="3">
        <f t="shared" si="138"/>
        <v>4.6778087652550237E-3</v>
      </c>
      <c r="AG121" s="3">
        <f t="shared" si="138"/>
        <v>9.6887632763365157E-3</v>
      </c>
      <c r="AH121" s="3">
        <f t="shared" si="138"/>
        <v>1.4699717787418012E-2</v>
      </c>
      <c r="AJ121" s="3">
        <v>2036</v>
      </c>
      <c r="AK121" s="3">
        <f t="shared" si="139"/>
        <v>6.9238585702512444E-3</v>
      </c>
      <c r="AL121" s="3">
        <f t="shared" si="139"/>
        <v>1.4340822810942946E-2</v>
      </c>
      <c r="AM121" s="3">
        <f t="shared" si="139"/>
        <v>2.1757787051634659E-2</v>
      </c>
      <c r="AO121" s="3">
        <v>2036</v>
      </c>
      <c r="AP121" s="3">
        <f t="shared" si="140"/>
        <v>3.6860182333672649E-3</v>
      </c>
      <c r="AQ121" s="3">
        <f t="shared" si="140"/>
        <v>7.6345485434585981E-3</v>
      </c>
      <c r="AR121" s="3">
        <f t="shared" si="140"/>
        <v>1.1583078853549931E-2</v>
      </c>
      <c r="AT121" s="3">
        <v>2036</v>
      </c>
      <c r="AU121" s="3">
        <f t="shared" si="141"/>
        <v>4.6522560226965456E-3</v>
      </c>
      <c r="AV121" s="3">
        <f t="shared" si="141"/>
        <v>9.6358379674720083E-3</v>
      </c>
      <c r="AW121" s="3">
        <f t="shared" si="141"/>
        <v>1.4619419912247474E-2</v>
      </c>
      <c r="AY121" s="3">
        <v>2036</v>
      </c>
      <c r="AZ121" s="3">
        <f t="shared" si="142"/>
        <v>6.7994511100949592E-4</v>
      </c>
      <c r="BA121" s="3">
        <f t="shared" si="142"/>
        <v>1.4083147798612937E-3</v>
      </c>
      <c r="BB121" s="3">
        <f t="shared" si="142"/>
        <v>2.1366844487130917E-3</v>
      </c>
      <c r="BD121" s="3">
        <v>2036</v>
      </c>
      <c r="BE121" s="3">
        <f t="shared" si="143"/>
        <v>1.4121936920966447E-3</v>
      </c>
      <c r="BF121" s="3">
        <f t="shared" si="143"/>
        <v>2.9249614658657629E-3</v>
      </c>
      <c r="BG121" s="3">
        <f t="shared" si="143"/>
        <v>4.4377292396348862E-3</v>
      </c>
      <c r="BI121" s="3">
        <v>2036</v>
      </c>
      <c r="BJ121" s="3">
        <f t="shared" si="144"/>
        <v>6.6324470477417447E-4</v>
      </c>
      <c r="BK121" s="3">
        <f t="shared" si="144"/>
        <v>1.3737245922857547E-3</v>
      </c>
      <c r="BL121" s="3">
        <f t="shared" si="144"/>
        <v>2.0842044797973322E-3</v>
      </c>
      <c r="BN121" s="3">
        <v>2036</v>
      </c>
      <c r="BO121" s="3">
        <f t="shared" si="145"/>
        <v>3.7944215499670211E-2</v>
      </c>
      <c r="BP121" s="3">
        <f t="shared" si="145"/>
        <v>7.859075480238481E-2</v>
      </c>
      <c r="BQ121" s="3">
        <f t="shared" si="145"/>
        <v>0.11923729410509941</v>
      </c>
      <c r="BS121" s="3">
        <v>2036</v>
      </c>
      <c r="BT121" s="3">
        <f t="shared" si="146"/>
        <v>0</v>
      </c>
      <c r="BU121" s="3">
        <f t="shared" si="146"/>
        <v>0</v>
      </c>
      <c r="BV121" s="3">
        <f t="shared" si="146"/>
        <v>0</v>
      </c>
      <c r="BX121" s="3">
        <v>2036</v>
      </c>
      <c r="BY121" s="3">
        <f t="shared" si="147"/>
        <v>0</v>
      </c>
      <c r="BZ121" s="3">
        <f t="shared" si="147"/>
        <v>0</v>
      </c>
      <c r="CA121" s="3">
        <f t="shared" si="147"/>
        <v>0</v>
      </c>
      <c r="CC121" s="3">
        <v>2036</v>
      </c>
      <c r="CD121" s="3">
        <f t="shared" si="148"/>
        <v>4.6462304693473764E-3</v>
      </c>
      <c r="CE121" s="3">
        <f t="shared" si="148"/>
        <v>9.6233577309042632E-3</v>
      </c>
      <c r="CF121" s="3">
        <f t="shared" si="148"/>
        <v>1.4600484992461161E-2</v>
      </c>
    </row>
    <row r="122" spans="1:84" x14ac:dyDescent="0.25">
      <c r="A122" s="3">
        <v>2037</v>
      </c>
      <c r="B122" s="3">
        <f t="shared" si="132"/>
        <v>0.11757032319057342</v>
      </c>
      <c r="C122" s="3">
        <f t="shared" si="115"/>
        <v>0.23849310760568243</v>
      </c>
      <c r="D122" s="3">
        <f t="shared" si="115"/>
        <v>0.35941589202079177</v>
      </c>
      <c r="F122" s="3">
        <v>2037</v>
      </c>
      <c r="G122" s="3">
        <f t="shared" si="133"/>
        <v>2.6331486224763943E-3</v>
      </c>
      <c r="H122" s="3">
        <f t="shared" si="133"/>
        <v>5.3413802116040196E-3</v>
      </c>
      <c r="I122" s="3">
        <f t="shared" si="133"/>
        <v>8.0496118007316458E-3</v>
      </c>
      <c r="K122" s="3">
        <v>2037</v>
      </c>
      <c r="L122" s="3">
        <f t="shared" si="134"/>
        <v>8.4381876169235728E-3</v>
      </c>
      <c r="M122" s="3">
        <f t="shared" si="134"/>
        <v>1.7116986095699067E-2</v>
      </c>
      <c r="N122" s="3">
        <f t="shared" si="134"/>
        <v>2.5795784574474585E-2</v>
      </c>
      <c r="P122" s="3">
        <v>2037</v>
      </c>
      <c r="Q122" s="3">
        <f t="shared" si="135"/>
        <v>2.0367977366989049E-3</v>
      </c>
      <c r="R122" s="3">
        <f t="shared" si="135"/>
        <v>4.1316737813347319E-3</v>
      </c>
      <c r="S122" s="3">
        <f t="shared" si="135"/>
        <v>6.2265498259705589E-3</v>
      </c>
      <c r="U122" s="3">
        <v>2037</v>
      </c>
      <c r="V122" s="3">
        <f t="shared" si="136"/>
        <v>2.6700536095992985E-2</v>
      </c>
      <c r="W122" s="3">
        <f t="shared" si="136"/>
        <v>5.4162425138094938E-2</v>
      </c>
      <c r="X122" s="3">
        <f t="shared" si="136"/>
        <v>8.1624314180196972E-2</v>
      </c>
      <c r="Z122" s="3">
        <v>2037</v>
      </c>
      <c r="AA122" s="3">
        <f t="shared" si="137"/>
        <v>7.4538996601313766E-3</v>
      </c>
      <c r="AB122" s="3">
        <f t="shared" si="137"/>
        <v>1.5120343684384849E-2</v>
      </c>
      <c r="AC122" s="3">
        <f t="shared" si="137"/>
        <v>2.2786787708638338E-2</v>
      </c>
      <c r="AE122" s="3">
        <v>2037</v>
      </c>
      <c r="AF122" s="3">
        <f t="shared" si="138"/>
        <v>5.037640208736178E-3</v>
      </c>
      <c r="AG122" s="3">
        <f t="shared" si="138"/>
        <v>1.0218926305351513E-2</v>
      </c>
      <c r="AH122" s="3">
        <f t="shared" si="138"/>
        <v>1.5400212401966857E-2</v>
      </c>
      <c r="AJ122" s="3">
        <v>2037</v>
      </c>
      <c r="AK122" s="3">
        <f t="shared" si="139"/>
        <v>7.4564630756551722E-3</v>
      </c>
      <c r="AL122" s="3">
        <f t="shared" si="139"/>
        <v>1.5125543609993337E-2</v>
      </c>
      <c r="AM122" s="3">
        <f t="shared" si="139"/>
        <v>2.2794624144331511E-2</v>
      </c>
      <c r="AO122" s="3">
        <v>2037</v>
      </c>
      <c r="AP122" s="3">
        <f t="shared" si="140"/>
        <v>3.9695580974724387E-3</v>
      </c>
      <c r="AQ122" s="3">
        <f t="shared" si="140"/>
        <v>8.0523062350772688E-3</v>
      </c>
      <c r="AR122" s="3">
        <f t="shared" si="140"/>
        <v>1.2135054372682089E-2</v>
      </c>
      <c r="AT122" s="3">
        <v>2037</v>
      </c>
      <c r="AU122" s="3">
        <f t="shared" si="141"/>
        <v>5.0101218705962828E-3</v>
      </c>
      <c r="AV122" s="3">
        <f t="shared" si="141"/>
        <v>1.0163104956893638E-2</v>
      </c>
      <c r="AW122" s="3">
        <f t="shared" si="141"/>
        <v>1.5316088043190994E-2</v>
      </c>
      <c r="AY122" s="3">
        <v>2037</v>
      </c>
      <c r="AZ122" s="3">
        <f t="shared" si="142"/>
        <v>7.3224858108714879E-4</v>
      </c>
      <c r="BA122" s="3">
        <f t="shared" si="142"/>
        <v>1.4853768783152229E-3</v>
      </c>
      <c r="BB122" s="3">
        <f t="shared" si="142"/>
        <v>2.2385051755432995E-3</v>
      </c>
      <c r="BD122" s="3">
        <v>2037</v>
      </c>
      <c r="BE122" s="3">
        <f t="shared" si="143"/>
        <v>1.5208239761040814E-3</v>
      </c>
      <c r="BF122" s="3">
        <f t="shared" si="143"/>
        <v>3.0850135165008475E-3</v>
      </c>
      <c r="BG122" s="3">
        <f t="shared" si="143"/>
        <v>4.6492030568976214E-3</v>
      </c>
      <c r="BI122" s="3">
        <v>2037</v>
      </c>
      <c r="BJ122" s="3">
        <f t="shared" si="144"/>
        <v>7.1426352821834323E-4</v>
      </c>
      <c r="BK122" s="3">
        <f t="shared" si="144"/>
        <v>1.4488939374443248E-3</v>
      </c>
      <c r="BL122" s="3">
        <f t="shared" si="144"/>
        <v>2.1835243466703067E-3</v>
      </c>
      <c r="BN122" s="3">
        <v>2037</v>
      </c>
      <c r="BO122" s="3">
        <f t="shared" si="145"/>
        <v>4.08630013073372E-2</v>
      </c>
      <c r="BP122" s="3">
        <f t="shared" si="145"/>
        <v>8.2891191445353563E-2</v>
      </c>
      <c r="BQ122" s="3">
        <f t="shared" si="145"/>
        <v>0.12491938158337008</v>
      </c>
      <c r="BS122" s="3">
        <v>2037</v>
      </c>
      <c r="BT122" s="3">
        <f t="shared" si="146"/>
        <v>0</v>
      </c>
      <c r="BU122" s="3">
        <f t="shared" si="146"/>
        <v>0</v>
      </c>
      <c r="BV122" s="3">
        <f t="shared" si="146"/>
        <v>0</v>
      </c>
      <c r="BX122" s="3">
        <v>2037</v>
      </c>
      <c r="BY122" s="3">
        <f t="shared" si="147"/>
        <v>0</v>
      </c>
      <c r="BZ122" s="3">
        <f t="shared" si="147"/>
        <v>0</v>
      </c>
      <c r="CA122" s="3">
        <f t="shared" si="147"/>
        <v>0</v>
      </c>
      <c r="CC122" s="3">
        <v>2037</v>
      </c>
      <c r="CD122" s="3">
        <f t="shared" si="148"/>
        <v>5.0036328131433322E-3</v>
      </c>
      <c r="CE122" s="3">
        <f t="shared" si="148"/>
        <v>1.0149941809635138E-2</v>
      </c>
      <c r="CF122" s="3">
        <f t="shared" si="148"/>
        <v>1.5296250806126942E-2</v>
      </c>
    </row>
    <row r="123" spans="1:84" x14ac:dyDescent="0.25">
      <c r="A123" s="3">
        <v>2038</v>
      </c>
      <c r="B123" s="3">
        <f t="shared" si="132"/>
        <v>0.12596820341847148</v>
      </c>
      <c r="C123" s="3">
        <f t="shared" si="115"/>
        <v>0.25111465549469897</v>
      </c>
      <c r="D123" s="3">
        <f t="shared" si="115"/>
        <v>0.3762611075709264</v>
      </c>
      <c r="F123" s="3">
        <v>2038</v>
      </c>
      <c r="G123" s="3">
        <f t="shared" si="133"/>
        <v>2.821230666938995E-3</v>
      </c>
      <c r="H123" s="3">
        <f t="shared" si="133"/>
        <v>5.6240570856278581E-3</v>
      </c>
      <c r="I123" s="3">
        <f t="shared" si="133"/>
        <v>8.4268835043167147E-3</v>
      </c>
      <c r="K123" s="3">
        <v>2038</v>
      </c>
      <c r="L123" s="3">
        <f t="shared" si="134"/>
        <v>9.0409153038466875E-3</v>
      </c>
      <c r="M123" s="3">
        <f t="shared" si="134"/>
        <v>1.8022852356956793E-2</v>
      </c>
      <c r="N123" s="3">
        <f t="shared" si="134"/>
        <v>2.7004789410066898E-2</v>
      </c>
      <c r="P123" s="3">
        <v>2038</v>
      </c>
      <c r="Q123" s="3">
        <f t="shared" si="135"/>
        <v>2.1822832893202597E-3</v>
      </c>
      <c r="R123" s="3">
        <f t="shared" si="135"/>
        <v>4.3503304922830853E-3</v>
      </c>
      <c r="S123" s="3">
        <f t="shared" si="135"/>
        <v>6.51837769524591E-3</v>
      </c>
      <c r="U123" s="3">
        <v>2038</v>
      </c>
      <c r="V123" s="3">
        <f t="shared" si="136"/>
        <v>2.8607717245706769E-2</v>
      </c>
      <c r="W123" s="3">
        <f t="shared" si="136"/>
        <v>5.7028812555026127E-2</v>
      </c>
      <c r="X123" s="3">
        <f t="shared" si="136"/>
        <v>8.5449907864345476E-2</v>
      </c>
      <c r="Z123" s="3">
        <v>2038</v>
      </c>
      <c r="AA123" s="3">
        <f t="shared" si="137"/>
        <v>7.9863210644264774E-3</v>
      </c>
      <c r="AB123" s="3">
        <f t="shared" si="137"/>
        <v>1.5920543504944804E-2</v>
      </c>
      <c r="AC123" s="3">
        <f t="shared" si="137"/>
        <v>2.3854765945463111E-2</v>
      </c>
      <c r="AE123" s="3">
        <v>2038</v>
      </c>
      <c r="AF123" s="3">
        <f t="shared" si="138"/>
        <v>5.3974716522173331E-3</v>
      </c>
      <c r="AG123" s="3">
        <f t="shared" si="138"/>
        <v>1.0759732993780321E-2</v>
      </c>
      <c r="AH123" s="3">
        <f t="shared" si="138"/>
        <v>1.6121994335343313E-2</v>
      </c>
      <c r="AJ123" s="3">
        <v>2038</v>
      </c>
      <c r="AK123" s="3">
        <f t="shared" si="139"/>
        <v>7.98906758105912E-3</v>
      </c>
      <c r="AL123" s="3">
        <f t="shared" si="139"/>
        <v>1.5926018621357521E-2</v>
      </c>
      <c r="AM123" s="3">
        <f t="shared" si="139"/>
        <v>2.3862969661655922E-2</v>
      </c>
      <c r="AO123" s="3">
        <v>2038</v>
      </c>
      <c r="AP123" s="3">
        <f t="shared" si="140"/>
        <v>4.2530979615776135E-3</v>
      </c>
      <c r="AQ123" s="3">
        <f t="shared" si="140"/>
        <v>8.4784509139880261E-3</v>
      </c>
      <c r="AR123" s="3">
        <f t="shared" si="140"/>
        <v>1.2703803866398439E-2</v>
      </c>
      <c r="AT123" s="3">
        <v>2038</v>
      </c>
      <c r="AU123" s="3">
        <f t="shared" si="141"/>
        <v>5.3679877184960199E-3</v>
      </c>
      <c r="AV123" s="3">
        <f t="shared" si="141"/>
        <v>1.0700957464256733E-2</v>
      </c>
      <c r="AW123" s="3">
        <f t="shared" si="141"/>
        <v>1.6033927210017444E-2</v>
      </c>
      <c r="AY123" s="3">
        <v>2038</v>
      </c>
      <c r="AZ123" s="3">
        <f t="shared" si="142"/>
        <v>7.8455205116480405E-4</v>
      </c>
      <c r="BA123" s="3">
        <f t="shared" si="142"/>
        <v>1.5639860909298299E-3</v>
      </c>
      <c r="BB123" s="3">
        <f t="shared" si="142"/>
        <v>2.3434201306948583E-3</v>
      </c>
      <c r="BD123" s="3">
        <v>2038</v>
      </c>
      <c r="BE123" s="3">
        <f t="shared" si="143"/>
        <v>1.6294542601115126E-3</v>
      </c>
      <c r="BF123" s="3">
        <f t="shared" si="143"/>
        <v>3.2482788042388776E-3</v>
      </c>
      <c r="BG123" s="3">
        <f t="shared" si="143"/>
        <v>4.8671033483662423E-3</v>
      </c>
      <c r="BI123" s="3">
        <v>2038</v>
      </c>
      <c r="BJ123" s="3">
        <f t="shared" si="144"/>
        <v>7.6528235166250938E-4</v>
      </c>
      <c r="BK123" s="3">
        <f t="shared" si="144"/>
        <v>1.5255723974683963E-3</v>
      </c>
      <c r="BL123" s="3">
        <f t="shared" si="144"/>
        <v>2.2858624432742832E-3</v>
      </c>
      <c r="BN123" s="3">
        <v>2038</v>
      </c>
      <c r="BO123" s="3">
        <f t="shared" si="145"/>
        <v>4.3781787115004099E-2</v>
      </c>
      <c r="BP123" s="3">
        <f t="shared" si="145"/>
        <v>8.7277964517785273E-2</v>
      </c>
      <c r="BQ123" s="3">
        <f t="shared" si="145"/>
        <v>0.13077414192056638</v>
      </c>
      <c r="BS123" s="3">
        <v>2038</v>
      </c>
      <c r="BT123" s="3">
        <f t="shared" si="146"/>
        <v>0</v>
      </c>
      <c r="BU123" s="3">
        <f t="shared" si="146"/>
        <v>0</v>
      </c>
      <c r="BV123" s="3">
        <f t="shared" si="146"/>
        <v>0</v>
      </c>
      <c r="BX123" s="3">
        <v>2038</v>
      </c>
      <c r="BY123" s="3">
        <f t="shared" si="147"/>
        <v>0</v>
      </c>
      <c r="BZ123" s="3">
        <f t="shared" si="147"/>
        <v>0</v>
      </c>
      <c r="CA123" s="3">
        <f t="shared" si="147"/>
        <v>0</v>
      </c>
      <c r="CC123" s="3">
        <v>2038</v>
      </c>
      <c r="CD123" s="3">
        <f t="shared" si="148"/>
        <v>5.3610351569392777E-3</v>
      </c>
      <c r="CE123" s="3">
        <f t="shared" si="148"/>
        <v>1.0687097696055341E-2</v>
      </c>
      <c r="CF123" s="3">
        <f t="shared" si="148"/>
        <v>1.6013160235171405E-2</v>
      </c>
    </row>
    <row r="124" spans="1:84" x14ac:dyDescent="0.25">
      <c r="A124" s="3">
        <v>2039</v>
      </c>
      <c r="B124" s="3">
        <f t="shared" si="132"/>
        <v>0.13436608364636962</v>
      </c>
      <c r="C124" s="3">
        <f t="shared" si="115"/>
        <v>0.26399215786693891</v>
      </c>
      <c r="D124" s="3">
        <f t="shared" si="115"/>
        <v>0.3936182320875079</v>
      </c>
      <c r="F124" s="3">
        <v>2039</v>
      </c>
      <c r="G124" s="3">
        <f t="shared" si="133"/>
        <v>3.0093127114015957E-3</v>
      </c>
      <c r="H124" s="3">
        <f t="shared" si="133"/>
        <v>5.9124664113165944E-3</v>
      </c>
      <c r="I124" s="3">
        <f t="shared" si="133"/>
        <v>8.8156201112315809E-3</v>
      </c>
      <c r="K124" s="3">
        <v>2039</v>
      </c>
      <c r="L124" s="3">
        <f t="shared" si="134"/>
        <v>9.6436429907698056E-3</v>
      </c>
      <c r="M124" s="3">
        <f t="shared" si="134"/>
        <v>1.8947088831821321E-2</v>
      </c>
      <c r="N124" s="3">
        <f t="shared" si="134"/>
        <v>2.8250534672872821E-2</v>
      </c>
      <c r="P124" s="3">
        <v>2039</v>
      </c>
      <c r="Q124" s="3">
        <f t="shared" si="135"/>
        <v>2.3277688419416093E-3</v>
      </c>
      <c r="R124" s="3">
        <f t="shared" si="135"/>
        <v>4.5734213792886251E-3</v>
      </c>
      <c r="S124" s="3">
        <f t="shared" si="135"/>
        <v>6.8190739166356356E-3</v>
      </c>
      <c r="U124" s="3">
        <v>2039</v>
      </c>
      <c r="V124" s="3">
        <f t="shared" si="136"/>
        <v>3.0514898395420553E-2</v>
      </c>
      <c r="W124" s="3">
        <f t="shared" si="136"/>
        <v>5.9953327922385356E-2</v>
      </c>
      <c r="X124" s="3">
        <f t="shared" si="136"/>
        <v>8.9391757449350157E-2</v>
      </c>
      <c r="Z124" s="3">
        <v>2039</v>
      </c>
      <c r="AA124" s="3">
        <f t="shared" si="137"/>
        <v>8.5187424687215591E-3</v>
      </c>
      <c r="AB124" s="3">
        <f t="shared" si="137"/>
        <v>1.6736970711665911E-2</v>
      </c>
      <c r="AC124" s="3">
        <f t="shared" si="137"/>
        <v>2.4955198954610246E-2</v>
      </c>
      <c r="AE124" s="3">
        <v>2039</v>
      </c>
      <c r="AF124" s="3">
        <f t="shared" si="138"/>
        <v>5.7573030956984874E-3</v>
      </c>
      <c r="AG124" s="3">
        <f t="shared" si="138"/>
        <v>1.1311506791606304E-2</v>
      </c>
      <c r="AH124" s="3">
        <f t="shared" si="138"/>
        <v>1.6865710487514111E-2</v>
      </c>
      <c r="AJ124" s="3">
        <v>2039</v>
      </c>
      <c r="AK124" s="3">
        <f t="shared" si="139"/>
        <v>8.5216720864630686E-3</v>
      </c>
      <c r="AL124" s="3">
        <f t="shared" si="139"/>
        <v>1.6742726599523299E-2</v>
      </c>
      <c r="AM124" s="3">
        <f t="shared" si="139"/>
        <v>2.4963781112583506E-2</v>
      </c>
      <c r="AO124" s="3">
        <v>2039</v>
      </c>
      <c r="AP124" s="3">
        <f t="shared" si="140"/>
        <v>4.5366378256827874E-3</v>
      </c>
      <c r="AQ124" s="3">
        <f t="shared" si="140"/>
        <v>8.9132374522038586E-3</v>
      </c>
      <c r="AR124" s="3">
        <f t="shared" si="140"/>
        <v>1.3289837078724919E-2</v>
      </c>
      <c r="AT124" s="3">
        <v>2039</v>
      </c>
      <c r="AU124" s="3">
        <f t="shared" si="141"/>
        <v>5.7258535663957579E-3</v>
      </c>
      <c r="AV124" s="3">
        <f t="shared" si="141"/>
        <v>1.1249717172684474E-2</v>
      </c>
      <c r="AW124" s="3">
        <f t="shared" si="141"/>
        <v>1.6773580778973191E-2</v>
      </c>
      <c r="AY124" s="3">
        <v>2039</v>
      </c>
      <c r="AZ124" s="3">
        <f t="shared" si="142"/>
        <v>8.3685552124245681E-4</v>
      </c>
      <c r="BA124" s="3">
        <f t="shared" si="142"/>
        <v>1.6441894329308087E-3</v>
      </c>
      <c r="BB124" s="3">
        <f t="shared" si="142"/>
        <v>2.451523344619158E-3</v>
      </c>
      <c r="BD124" s="3">
        <v>2039</v>
      </c>
      <c r="BE124" s="3">
        <f t="shared" si="143"/>
        <v>1.7380845441189493E-3</v>
      </c>
      <c r="BF124" s="3">
        <f t="shared" si="143"/>
        <v>3.4148549760870646E-3</v>
      </c>
      <c r="BG124" s="3">
        <f t="shared" si="143"/>
        <v>5.0916254080551771E-3</v>
      </c>
      <c r="BI124" s="3">
        <v>2039</v>
      </c>
      <c r="BJ124" s="3">
        <f t="shared" si="144"/>
        <v>8.1630117510667803E-4</v>
      </c>
      <c r="BK124" s="3">
        <f t="shared" si="144"/>
        <v>1.6038058328237349E-3</v>
      </c>
      <c r="BL124" s="3">
        <f t="shared" si="144"/>
        <v>2.3913104905407944E-3</v>
      </c>
      <c r="BN124" s="3">
        <v>2039</v>
      </c>
      <c r="BO124" s="3">
        <f t="shared" si="145"/>
        <v>4.6700572922671088E-2</v>
      </c>
      <c r="BP124" s="3">
        <f t="shared" si="145"/>
        <v>9.1753697695954123E-2</v>
      </c>
      <c r="BQ124" s="3">
        <f t="shared" si="145"/>
        <v>0.13680682246923698</v>
      </c>
      <c r="BS124" s="3">
        <v>2039</v>
      </c>
      <c r="BT124" s="3">
        <f t="shared" si="146"/>
        <v>0</v>
      </c>
      <c r="BU124" s="3">
        <f t="shared" si="146"/>
        <v>0</v>
      </c>
      <c r="BV124" s="3">
        <f t="shared" si="146"/>
        <v>0</v>
      </c>
      <c r="BX124" s="3">
        <v>2039</v>
      </c>
      <c r="BY124" s="3">
        <f t="shared" si="147"/>
        <v>0</v>
      </c>
      <c r="BZ124" s="3">
        <f t="shared" si="147"/>
        <v>0</v>
      </c>
      <c r="CA124" s="3">
        <f t="shared" si="147"/>
        <v>0</v>
      </c>
      <c r="CC124" s="3">
        <v>2039</v>
      </c>
      <c r="CD124" s="3">
        <f t="shared" si="148"/>
        <v>5.7184375007352335E-3</v>
      </c>
      <c r="CE124" s="3">
        <f t="shared" si="148"/>
        <v>1.1235146656647443E-2</v>
      </c>
      <c r="CF124" s="3">
        <f t="shared" si="148"/>
        <v>1.6751855812559634E-2</v>
      </c>
    </row>
    <row r="125" spans="1:84" x14ac:dyDescent="0.25">
      <c r="A125" s="3">
        <v>2040</v>
      </c>
      <c r="B125" s="3">
        <f t="shared" si="132"/>
        <v>0.14276396387426768</v>
      </c>
      <c r="C125" s="3">
        <f t="shared" si="115"/>
        <v>0.27713339291880307</v>
      </c>
      <c r="D125" s="3">
        <f t="shared" si="115"/>
        <v>0.41150282196333821</v>
      </c>
      <c r="F125" s="3">
        <v>2040</v>
      </c>
      <c r="G125" s="3">
        <f t="shared" si="133"/>
        <v>3.1973947558641938E-3</v>
      </c>
      <c r="H125" s="3">
        <f t="shared" si="133"/>
        <v>6.2067823920455558E-3</v>
      </c>
      <c r="I125" s="3">
        <f t="shared" si="133"/>
        <v>9.2161700282269114E-3</v>
      </c>
      <c r="K125" s="3">
        <v>2040</v>
      </c>
      <c r="L125" s="3">
        <f t="shared" si="134"/>
        <v>1.0246370677692901E-2</v>
      </c>
      <c r="M125" s="3">
        <f t="shared" si="134"/>
        <v>1.9890253772398888E-2</v>
      </c>
      <c r="N125" s="3">
        <f t="shared" si="134"/>
        <v>2.9534136867104831E-2</v>
      </c>
      <c r="P125" s="3">
        <v>2040</v>
      </c>
      <c r="Q125" s="3">
        <f t="shared" si="135"/>
        <v>2.4732543945629589E-3</v>
      </c>
      <c r="R125" s="3">
        <f t="shared" si="135"/>
        <v>4.8010811924515048E-3</v>
      </c>
      <c r="S125" s="3">
        <f t="shared" si="135"/>
        <v>7.1289079903400446E-3</v>
      </c>
      <c r="U125" s="3">
        <v>2040</v>
      </c>
      <c r="V125" s="3">
        <f t="shared" si="136"/>
        <v>3.242207954513434E-2</v>
      </c>
      <c r="W125" s="3">
        <f t="shared" si="136"/>
        <v>6.2937737689461384E-2</v>
      </c>
      <c r="X125" s="3">
        <f t="shared" si="136"/>
        <v>9.3453395833788339E-2</v>
      </c>
      <c r="Z125" s="3">
        <v>2040</v>
      </c>
      <c r="AA125" s="3">
        <f t="shared" si="137"/>
        <v>9.0511638730166599E-3</v>
      </c>
      <c r="AB125" s="3">
        <f t="shared" si="137"/>
        <v>1.7570118438307965E-2</v>
      </c>
      <c r="AC125" s="3">
        <f t="shared" si="137"/>
        <v>2.6089073003599254E-2</v>
      </c>
      <c r="AE125" s="3">
        <v>2040</v>
      </c>
      <c r="AF125" s="3">
        <f t="shared" si="138"/>
        <v>6.1171345391796425E-3</v>
      </c>
      <c r="AG125" s="3">
        <f t="shared" si="138"/>
        <v>1.187458097812885E-2</v>
      </c>
      <c r="AH125" s="3">
        <f t="shared" si="138"/>
        <v>1.7632027417078037E-2</v>
      </c>
      <c r="AJ125" s="3">
        <v>2040</v>
      </c>
      <c r="AK125" s="3">
        <f t="shared" si="139"/>
        <v>9.0542765918669964E-3</v>
      </c>
      <c r="AL125" s="3">
        <f t="shared" si="139"/>
        <v>1.7576160847840375E-2</v>
      </c>
      <c r="AM125" s="3">
        <f t="shared" si="139"/>
        <v>2.6098045103813711E-2</v>
      </c>
      <c r="AO125" s="3">
        <v>2040</v>
      </c>
      <c r="AP125" s="3">
        <f t="shared" si="140"/>
        <v>4.8201776897879613E-3</v>
      </c>
      <c r="AQ125" s="3">
        <f t="shared" si="140"/>
        <v>9.3569284670389549E-3</v>
      </c>
      <c r="AR125" s="3">
        <f t="shared" si="140"/>
        <v>1.389367924428994E-2</v>
      </c>
      <c r="AT125" s="3">
        <v>2040</v>
      </c>
      <c r="AU125" s="3">
        <f t="shared" si="141"/>
        <v>6.0837194142954951E-3</v>
      </c>
      <c r="AV125" s="3">
        <f t="shared" si="141"/>
        <v>1.1809715540922956E-2</v>
      </c>
      <c r="AW125" s="3">
        <f t="shared" si="141"/>
        <v>1.7535711667550403E-2</v>
      </c>
      <c r="AY125" s="3">
        <v>2040</v>
      </c>
      <c r="AZ125" s="3">
        <f t="shared" si="142"/>
        <v>8.8915899132010958E-4</v>
      </c>
      <c r="BA125" s="3">
        <f t="shared" si="142"/>
        <v>1.7260353482887391E-3</v>
      </c>
      <c r="BB125" s="3">
        <f t="shared" si="142"/>
        <v>2.5629117052573661E-3</v>
      </c>
      <c r="BD125" s="3">
        <v>2040</v>
      </c>
      <c r="BE125" s="3">
        <f t="shared" si="143"/>
        <v>1.8467148281263808E-3</v>
      </c>
      <c r="BF125" s="3">
        <f t="shared" si="143"/>
        <v>3.5848426464458421E-3</v>
      </c>
      <c r="BG125" s="3">
        <f t="shared" si="143"/>
        <v>5.3229704647652989E-3</v>
      </c>
      <c r="BI125" s="3">
        <v>2040</v>
      </c>
      <c r="BJ125" s="3">
        <f t="shared" si="144"/>
        <v>8.6731999855084408E-4</v>
      </c>
      <c r="BK125" s="3">
        <f t="shared" si="144"/>
        <v>1.6836414976290155E-3</v>
      </c>
      <c r="BL125" s="3">
        <f t="shared" si="144"/>
        <v>2.4999629967071869E-3</v>
      </c>
      <c r="BN125" s="3">
        <v>2040</v>
      </c>
      <c r="BO125" s="3">
        <f t="shared" si="145"/>
        <v>4.9619358730337987E-2</v>
      </c>
      <c r="BP125" s="3">
        <f t="shared" si="145"/>
        <v>9.6321094386987452E-2</v>
      </c>
      <c r="BQ125" s="3">
        <f t="shared" si="145"/>
        <v>0.14302283004363683</v>
      </c>
      <c r="BS125" s="3">
        <v>2040</v>
      </c>
      <c r="BT125" s="3">
        <f t="shared" si="146"/>
        <v>0</v>
      </c>
      <c r="BU125" s="3">
        <f t="shared" si="146"/>
        <v>0</v>
      </c>
      <c r="BV125" s="3">
        <f t="shared" si="146"/>
        <v>0</v>
      </c>
      <c r="BX125" s="3">
        <v>2040</v>
      </c>
      <c r="BY125" s="3">
        <f t="shared" si="147"/>
        <v>0</v>
      </c>
      <c r="BZ125" s="3">
        <f t="shared" si="147"/>
        <v>0</v>
      </c>
      <c r="CA125" s="3">
        <f t="shared" si="147"/>
        <v>0</v>
      </c>
      <c r="CC125" s="3">
        <v>2040</v>
      </c>
      <c r="CD125" s="3">
        <f t="shared" si="148"/>
        <v>6.0758398445311893E-3</v>
      </c>
      <c r="CE125" s="3">
        <f t="shared" si="148"/>
        <v>1.1794419720855612E-2</v>
      </c>
      <c r="CF125" s="3">
        <f t="shared" si="148"/>
        <v>1.7512999597180008E-2</v>
      </c>
    </row>
    <row r="126" spans="1:84" x14ac:dyDescent="0.25">
      <c r="A126" s="3">
        <v>2041</v>
      </c>
      <c r="B126" s="3">
        <f t="shared" si="132"/>
        <v>0.15116184410216582</v>
      </c>
      <c r="C126" s="3">
        <f t="shared" si="115"/>
        <v>0.28980273996868061</v>
      </c>
      <c r="D126" s="3">
        <f t="shared" si="115"/>
        <v>0.42844363583519512</v>
      </c>
      <c r="F126" s="3">
        <v>2041</v>
      </c>
      <c r="G126" s="3">
        <f t="shared" ref="G126:I135" si="149">G94*0.181/1000</f>
        <v>3.385476800326795E-3</v>
      </c>
      <c r="H126" s="3">
        <f t="shared" si="149"/>
        <v>6.4905297938281084E-3</v>
      </c>
      <c r="I126" s="3">
        <f t="shared" si="149"/>
        <v>9.5955827873294205E-3</v>
      </c>
      <c r="K126" s="3">
        <v>2041</v>
      </c>
      <c r="L126" s="3">
        <f t="shared" ref="L126:N135" si="150">L94*0.181/1000</f>
        <v>1.0849098364616019E-2</v>
      </c>
      <c r="M126" s="3">
        <f t="shared" si="150"/>
        <v>2.0799550646725718E-2</v>
      </c>
      <c r="N126" s="3">
        <f t="shared" si="150"/>
        <v>3.0750002928835393E-2</v>
      </c>
      <c r="P126" s="3">
        <v>2041</v>
      </c>
      <c r="Q126" s="3">
        <f t="shared" ref="Q126:S135" si="151">Q94*0.181/1000</f>
        <v>2.6187399471843086E-3</v>
      </c>
      <c r="R126" s="3">
        <f t="shared" si="151"/>
        <v>5.0205659799077351E-3</v>
      </c>
      <c r="S126" s="3">
        <f t="shared" si="151"/>
        <v>7.4223920126311616E-3</v>
      </c>
      <c r="U126" s="3">
        <v>2041</v>
      </c>
      <c r="V126" s="3">
        <f t="shared" ref="V126:X135" si="152">V94*0.181/1000</f>
        <v>3.4329260694848124E-2</v>
      </c>
      <c r="W126" s="3">
        <f t="shared" si="152"/>
        <v>6.5814980424174219E-2</v>
      </c>
      <c r="X126" s="3">
        <f t="shared" si="152"/>
        <v>9.7300700153500244E-2</v>
      </c>
      <c r="Z126" s="3">
        <v>2041</v>
      </c>
      <c r="AA126" s="3">
        <f t="shared" ref="AA126:AC135" si="153">AA94*0.181/1000</f>
        <v>9.5835852773117607E-3</v>
      </c>
      <c r="AB126" s="3">
        <f t="shared" si="153"/>
        <v>1.837334870174864E-2</v>
      </c>
      <c r="AC126" s="3">
        <f t="shared" si="153"/>
        <v>2.7163112126185496E-2</v>
      </c>
      <c r="AE126" s="3">
        <v>2041</v>
      </c>
      <c r="AF126" s="3">
        <f t="shared" ref="AF126:AH135" si="154">AF94*0.181/1000</f>
        <v>6.4769659826607968E-3</v>
      </c>
      <c r="AG126" s="3">
        <f t="shared" si="154"/>
        <v>1.241743575971725E-2</v>
      </c>
      <c r="AH126" s="3">
        <f t="shared" si="154"/>
        <v>1.8357905536773671E-2</v>
      </c>
      <c r="AJ126" s="3">
        <v>2041</v>
      </c>
      <c r="AK126" s="3">
        <f t="shared" ref="AK126:AM135" si="155">AK94*0.181/1000</f>
        <v>9.586881097270945E-3</v>
      </c>
      <c r="AL126" s="3">
        <f t="shared" si="155"/>
        <v>1.8379667344262478E-2</v>
      </c>
      <c r="AM126" s="3">
        <f t="shared" si="155"/>
        <v>2.7172453591253972E-2</v>
      </c>
      <c r="AO126" s="3">
        <v>2041</v>
      </c>
      <c r="AP126" s="3">
        <f t="shared" ref="AP126:AR135" si="156">AP94*0.181/1000</f>
        <v>5.1037175538931352E-3</v>
      </c>
      <c r="AQ126" s="3">
        <f t="shared" si="156"/>
        <v>9.7846870017332093E-3</v>
      </c>
      <c r="AR126" s="3">
        <f t="shared" si="156"/>
        <v>1.446565644957327E-2</v>
      </c>
      <c r="AT126" s="3">
        <v>2041</v>
      </c>
      <c r="AU126" s="3">
        <f t="shared" ref="AU126:AW135" si="157">AU94*0.181/1000</f>
        <v>6.4415852621952322E-3</v>
      </c>
      <c r="AV126" s="3">
        <f t="shared" si="157"/>
        <v>1.2349604953643864E-2</v>
      </c>
      <c r="AW126" s="3">
        <f t="shared" si="157"/>
        <v>1.8257624645092483E-2</v>
      </c>
      <c r="AY126" s="3">
        <v>2041</v>
      </c>
      <c r="AZ126" s="3">
        <f t="shared" ref="AZ126:BB135" si="158">AZ94*0.181/1000</f>
        <v>9.4146246139776223E-4</v>
      </c>
      <c r="BA126" s="3">
        <f t="shared" si="158"/>
        <v>1.8049422624556411E-3</v>
      </c>
      <c r="BB126" s="3">
        <f t="shared" si="158"/>
        <v>2.6684220635135171E-3</v>
      </c>
      <c r="BD126" s="3">
        <v>2041</v>
      </c>
      <c r="BE126" s="3">
        <f t="shared" ref="BE126:BG135" si="159">BE94*0.181/1000</f>
        <v>1.9553451121338172E-3</v>
      </c>
      <c r="BF126" s="3">
        <f t="shared" si="159"/>
        <v>3.7487262374078694E-3</v>
      </c>
      <c r="BG126" s="3">
        <f t="shared" si="159"/>
        <v>5.5421073626819185E-3</v>
      </c>
      <c r="BI126" s="3">
        <v>2041</v>
      </c>
      <c r="BJ126" s="3">
        <f t="shared" ref="BJ126:BL135" si="160">BJ94*0.181/1000</f>
        <v>9.1833882199501013E-4</v>
      </c>
      <c r="BK126" s="3">
        <f t="shared" si="160"/>
        <v>1.7606103472374327E-3</v>
      </c>
      <c r="BL126" s="3">
        <f t="shared" si="160"/>
        <v>2.6028818724798501E-3</v>
      </c>
      <c r="BN126" s="3">
        <v>2041</v>
      </c>
      <c r="BO126" s="3">
        <f t="shared" ref="BO126:BQ135" si="161">BO94*0.181/1000</f>
        <v>5.2538144538004969E-2</v>
      </c>
      <c r="BP126" s="3">
        <f t="shared" si="161"/>
        <v>0.10072448064138338</v>
      </c>
      <c r="BQ126" s="3">
        <f t="shared" si="161"/>
        <v>0.1489108167447617</v>
      </c>
      <c r="BS126" s="3">
        <v>2041</v>
      </c>
      <c r="BT126" s="3">
        <f t="shared" ref="BT126:BV135" si="162">BT94*0.181/1000</f>
        <v>0</v>
      </c>
      <c r="BU126" s="3">
        <f t="shared" si="162"/>
        <v>0</v>
      </c>
      <c r="BV126" s="3">
        <f t="shared" si="162"/>
        <v>0</v>
      </c>
      <c r="BX126" s="3">
        <v>2041</v>
      </c>
      <c r="BY126" s="3">
        <f t="shared" ref="BY126:CA135" si="163">BY94*0.181/1000</f>
        <v>0</v>
      </c>
      <c r="BZ126" s="3">
        <f t="shared" si="163"/>
        <v>0</v>
      </c>
      <c r="CA126" s="3">
        <f t="shared" si="163"/>
        <v>0</v>
      </c>
      <c r="CC126" s="3">
        <v>2041</v>
      </c>
      <c r="CD126" s="3">
        <f t="shared" ref="CD126:CF135" si="164">CD94*0.181/1000</f>
        <v>6.4332421883271347E-3</v>
      </c>
      <c r="CE126" s="3">
        <f t="shared" si="164"/>
        <v>1.2333609874455111E-2</v>
      </c>
      <c r="CF126" s="3">
        <f t="shared" si="164"/>
        <v>1.8233977560583058E-2</v>
      </c>
    </row>
    <row r="127" spans="1:84" x14ac:dyDescent="0.25">
      <c r="A127" s="3">
        <v>2042</v>
      </c>
      <c r="B127" s="3">
        <f t="shared" si="132"/>
        <v>0.15955972433006393</v>
      </c>
      <c r="C127" s="3">
        <f t="shared" si="115"/>
        <v>0.3027087195873206</v>
      </c>
      <c r="D127" s="3">
        <f t="shared" si="115"/>
        <v>0.44585771484457665</v>
      </c>
      <c r="F127" s="3">
        <v>2042</v>
      </c>
      <c r="G127" s="3">
        <f t="shared" si="149"/>
        <v>3.5735588447893952E-3</v>
      </c>
      <c r="H127" s="3">
        <f t="shared" si="149"/>
        <v>6.7795769065033496E-3</v>
      </c>
      <c r="I127" s="3">
        <f t="shared" si="149"/>
        <v>9.9855949682172932E-3</v>
      </c>
      <c r="K127" s="3">
        <v>2042</v>
      </c>
      <c r="L127" s="3">
        <f t="shared" si="150"/>
        <v>1.1451826051539134E-2</v>
      </c>
      <c r="M127" s="3">
        <f t="shared" si="150"/>
        <v>2.1725830973656098E-2</v>
      </c>
      <c r="N127" s="3">
        <f t="shared" si="150"/>
        <v>3.1999835895773036E-2</v>
      </c>
      <c r="P127" s="3">
        <v>2042</v>
      </c>
      <c r="Q127" s="3">
        <f t="shared" si="151"/>
        <v>2.7642254998056582E-3</v>
      </c>
      <c r="R127" s="3">
        <f t="shared" si="151"/>
        <v>5.2441502090207134E-3</v>
      </c>
      <c r="S127" s="3">
        <f t="shared" si="151"/>
        <v>7.7240749182357626E-3</v>
      </c>
      <c r="U127" s="3">
        <v>2042</v>
      </c>
      <c r="V127" s="3">
        <f t="shared" si="152"/>
        <v>3.6236441844561908E-2</v>
      </c>
      <c r="W127" s="3">
        <f t="shared" si="152"/>
        <v>6.8745963050657943E-2</v>
      </c>
      <c r="X127" s="3">
        <f t="shared" si="152"/>
        <v>0.10125548425675382</v>
      </c>
      <c r="Z127" s="3">
        <v>2042</v>
      </c>
      <c r="AA127" s="3">
        <f t="shared" si="153"/>
        <v>1.0116006681606862E-2</v>
      </c>
      <c r="AB127" s="3">
        <f t="shared" si="153"/>
        <v>1.9191581351641996E-2</v>
      </c>
      <c r="AC127" s="3">
        <f t="shared" si="153"/>
        <v>2.826715602167711E-2</v>
      </c>
      <c r="AE127" s="3">
        <v>2042</v>
      </c>
      <c r="AF127" s="3">
        <f t="shared" si="154"/>
        <v>6.8367974261419528E-3</v>
      </c>
      <c r="AG127" s="3">
        <f t="shared" si="154"/>
        <v>1.2970429747448352E-2</v>
      </c>
      <c r="AH127" s="3">
        <f t="shared" si="154"/>
        <v>1.9104062068754729E-2</v>
      </c>
      <c r="AJ127" s="3">
        <v>2042</v>
      </c>
      <c r="AK127" s="3">
        <f t="shared" si="155"/>
        <v>1.0119485602674892E-2</v>
      </c>
      <c r="AL127" s="3">
        <f t="shared" si="155"/>
        <v>1.9198181386497089E-2</v>
      </c>
      <c r="AM127" s="3">
        <f t="shared" si="155"/>
        <v>2.8276877170319271E-2</v>
      </c>
      <c r="AO127" s="3">
        <v>2042</v>
      </c>
      <c r="AP127" s="3">
        <f t="shared" si="156"/>
        <v>5.3872574179983099E-3</v>
      </c>
      <c r="AQ127" s="3">
        <f t="shared" si="156"/>
        <v>1.0220435024794649E-2</v>
      </c>
      <c r="AR127" s="3">
        <f t="shared" si="156"/>
        <v>1.5053612631590968E-2</v>
      </c>
      <c r="AT127" s="3">
        <v>2042</v>
      </c>
      <c r="AU127" s="3">
        <f t="shared" si="157"/>
        <v>6.7994511100949494E-3</v>
      </c>
      <c r="AV127" s="3">
        <f t="shared" si="157"/>
        <v>1.2899578186634019E-2</v>
      </c>
      <c r="AW127" s="3">
        <f t="shared" si="157"/>
        <v>1.8999705263173065E-2</v>
      </c>
      <c r="AY127" s="3">
        <v>2042</v>
      </c>
      <c r="AZ127" s="3">
        <f t="shared" si="158"/>
        <v>9.937659314754176E-4</v>
      </c>
      <c r="BA127" s="3">
        <f t="shared" si="158"/>
        <v>1.8853229657388173E-3</v>
      </c>
      <c r="BB127" s="3">
        <f t="shared" si="158"/>
        <v>2.7768800000022172E-3</v>
      </c>
      <c r="BD127" s="3">
        <v>2042</v>
      </c>
      <c r="BE127" s="3">
        <f t="shared" si="159"/>
        <v>2.0639753961412487E-3</v>
      </c>
      <c r="BF127" s="3">
        <f t="shared" si="159"/>
        <v>3.9156707749960079E-3</v>
      </c>
      <c r="BG127" s="3">
        <f t="shared" si="159"/>
        <v>5.7673661538507597E-3</v>
      </c>
      <c r="BI127" s="3">
        <v>2042</v>
      </c>
      <c r="BJ127" s="3">
        <f t="shared" si="160"/>
        <v>9.6935764543917878E-4</v>
      </c>
      <c r="BK127" s="3">
        <f t="shared" si="160"/>
        <v>1.8390167876329525E-3</v>
      </c>
      <c r="BL127" s="3">
        <f t="shared" si="160"/>
        <v>2.7086759298267263E-3</v>
      </c>
      <c r="BN127" s="3">
        <v>2042</v>
      </c>
      <c r="BO127" s="3">
        <f t="shared" si="161"/>
        <v>5.5456930345671958E-2</v>
      </c>
      <c r="BP127" s="3">
        <f t="shared" si="161"/>
        <v>0.10521011143423327</v>
      </c>
      <c r="BQ127" s="3">
        <f t="shared" si="161"/>
        <v>0.15496329252279448</v>
      </c>
      <c r="BS127" s="3">
        <v>2042</v>
      </c>
      <c r="BT127" s="3">
        <f t="shared" si="162"/>
        <v>0</v>
      </c>
      <c r="BU127" s="3">
        <f t="shared" si="162"/>
        <v>0</v>
      </c>
      <c r="BV127" s="3">
        <f t="shared" si="162"/>
        <v>0</v>
      </c>
      <c r="BX127" s="3">
        <v>2042</v>
      </c>
      <c r="BY127" s="3">
        <f t="shared" si="163"/>
        <v>0</v>
      </c>
      <c r="BZ127" s="3">
        <f t="shared" si="163"/>
        <v>0</v>
      </c>
      <c r="CA127" s="3">
        <f t="shared" si="163"/>
        <v>0</v>
      </c>
      <c r="CC127" s="3">
        <v>2042</v>
      </c>
      <c r="CD127" s="3">
        <f t="shared" si="164"/>
        <v>6.7906445321230906E-3</v>
      </c>
      <c r="CE127" s="3">
        <f t="shared" si="164"/>
        <v>1.2882870787865297E-2</v>
      </c>
      <c r="CF127" s="3">
        <f t="shared" si="164"/>
        <v>1.8975097043607492E-2</v>
      </c>
    </row>
    <row r="128" spans="1:84" x14ac:dyDescent="0.25">
      <c r="A128" s="3">
        <v>2043</v>
      </c>
      <c r="B128" s="3">
        <f t="shared" si="132"/>
        <v>0.16795760455796202</v>
      </c>
      <c r="C128" s="3">
        <f t="shared" si="115"/>
        <v>0.31585794243381171</v>
      </c>
      <c r="D128" s="3">
        <f t="shared" si="115"/>
        <v>0.46375828030966149</v>
      </c>
      <c r="F128" s="3">
        <v>2043</v>
      </c>
      <c r="G128" s="3">
        <f t="shared" si="149"/>
        <v>3.7616408892519959E-3</v>
      </c>
      <c r="H128" s="3">
        <f t="shared" si="149"/>
        <v>7.074071784847355E-3</v>
      </c>
      <c r="I128" s="3">
        <f t="shared" si="149"/>
        <v>1.0386502680442717E-2</v>
      </c>
      <c r="K128" s="3">
        <v>2043</v>
      </c>
      <c r="L128" s="3">
        <f t="shared" si="150"/>
        <v>1.2054553738462242E-2</v>
      </c>
      <c r="M128" s="3">
        <f t="shared" si="150"/>
        <v>2.2669569209499679E-2</v>
      </c>
      <c r="N128" s="3">
        <f t="shared" si="150"/>
        <v>3.3284584680537091E-2</v>
      </c>
      <c r="P128" s="3">
        <v>2043</v>
      </c>
      <c r="Q128" s="3">
        <f t="shared" si="151"/>
        <v>2.909711052427013E-3</v>
      </c>
      <c r="R128" s="3">
        <f t="shared" si="151"/>
        <v>5.4719484033802753E-3</v>
      </c>
      <c r="S128" s="3">
        <f t="shared" si="151"/>
        <v>8.0341857543335428E-3</v>
      </c>
      <c r="U128" s="3">
        <v>2043</v>
      </c>
      <c r="V128" s="3">
        <f t="shared" si="152"/>
        <v>3.8143622994275692E-2</v>
      </c>
      <c r="W128" s="3">
        <f t="shared" si="152"/>
        <v>7.1732186867342465E-2</v>
      </c>
      <c r="X128" s="3">
        <f t="shared" si="152"/>
        <v>0.10532075074040931</v>
      </c>
      <c r="Z128" s="3">
        <v>2043</v>
      </c>
      <c r="AA128" s="3">
        <f t="shared" si="153"/>
        <v>1.0648428085901964E-2</v>
      </c>
      <c r="AB128" s="3">
        <f t="shared" si="153"/>
        <v>2.0025235500466448E-2</v>
      </c>
      <c r="AC128" s="3">
        <f t="shared" si="153"/>
        <v>2.9402042915030933E-2</v>
      </c>
      <c r="AE128" s="3">
        <v>2043</v>
      </c>
      <c r="AF128" s="3">
        <f t="shared" si="154"/>
        <v>7.1966288696231071E-3</v>
      </c>
      <c r="AG128" s="3">
        <f t="shared" si="154"/>
        <v>1.3533846194111885E-2</v>
      </c>
      <c r="AH128" s="3">
        <f t="shared" si="154"/>
        <v>1.987106351860066E-2</v>
      </c>
      <c r="AJ128" s="3">
        <v>2043</v>
      </c>
      <c r="AK128" s="3">
        <f t="shared" si="155"/>
        <v>1.065209010807884E-2</v>
      </c>
      <c r="AL128" s="3">
        <f t="shared" si="155"/>
        <v>2.0032122231156472E-2</v>
      </c>
      <c r="AM128" s="3">
        <f t="shared" si="155"/>
        <v>2.9412154354234121E-2</v>
      </c>
      <c r="AO128" s="3">
        <v>2043</v>
      </c>
      <c r="AP128" s="3">
        <f t="shared" si="156"/>
        <v>5.6707972821034838E-3</v>
      </c>
      <c r="AQ128" s="3">
        <f t="shared" si="156"/>
        <v>1.0664395733664615E-2</v>
      </c>
      <c r="AR128" s="3">
        <f t="shared" si="156"/>
        <v>1.5657994185225756E-2</v>
      </c>
      <c r="AT128" s="3">
        <v>2043</v>
      </c>
      <c r="AU128" s="3">
        <f t="shared" si="157"/>
        <v>7.1573169579946866E-3</v>
      </c>
      <c r="AV128" s="3">
        <f t="shared" si="157"/>
        <v>1.345991694540195E-2</v>
      </c>
      <c r="AW128" s="3">
        <f t="shared" si="157"/>
        <v>1.9762516932809192E-2</v>
      </c>
      <c r="AY128" s="3">
        <v>2043</v>
      </c>
      <c r="AZ128" s="3">
        <f t="shared" si="158"/>
        <v>1.0460694015530703E-3</v>
      </c>
      <c r="BA128" s="3">
        <f t="shared" si="158"/>
        <v>1.9672186304818227E-3</v>
      </c>
      <c r="BB128" s="3">
        <f t="shared" si="158"/>
        <v>2.8883678594105759E-3</v>
      </c>
      <c r="BD128" s="3">
        <v>2043</v>
      </c>
      <c r="BE128" s="3">
        <f t="shared" si="159"/>
        <v>2.1726056801486854E-3</v>
      </c>
      <c r="BF128" s="3">
        <f t="shared" si="159"/>
        <v>4.0857617710007097E-3</v>
      </c>
      <c r="BG128" s="3">
        <f t="shared" si="159"/>
        <v>5.9989178618527327E-3</v>
      </c>
      <c r="BI128" s="3">
        <v>2043</v>
      </c>
      <c r="BJ128" s="3">
        <f t="shared" si="160"/>
        <v>1.0203764688833474E-3</v>
      </c>
      <c r="BK128" s="3">
        <f t="shared" si="160"/>
        <v>1.9189009799085845E-3</v>
      </c>
      <c r="BL128" s="3">
        <f t="shared" si="160"/>
        <v>2.8174254909338241E-3</v>
      </c>
      <c r="BN128" s="3">
        <v>2043</v>
      </c>
      <c r="BO128" s="3">
        <f t="shared" si="161"/>
        <v>5.8375716153338857E-2</v>
      </c>
      <c r="BP128" s="3">
        <f t="shared" si="161"/>
        <v>0.10978028438081679</v>
      </c>
      <c r="BQ128" s="3">
        <f t="shared" si="161"/>
        <v>0.16118485260829471</v>
      </c>
      <c r="BS128" s="3">
        <v>2043</v>
      </c>
      <c r="BT128" s="3">
        <f t="shared" si="162"/>
        <v>0</v>
      </c>
      <c r="BU128" s="3">
        <f t="shared" si="162"/>
        <v>0</v>
      </c>
      <c r="BV128" s="3">
        <f t="shared" si="162"/>
        <v>0</v>
      </c>
      <c r="BX128" s="3">
        <v>2043</v>
      </c>
      <c r="BY128" s="3">
        <f t="shared" si="163"/>
        <v>0</v>
      </c>
      <c r="BZ128" s="3">
        <f t="shared" si="163"/>
        <v>0</v>
      </c>
      <c r="CA128" s="3">
        <f t="shared" si="163"/>
        <v>0</v>
      </c>
      <c r="CC128" s="3">
        <v>2043</v>
      </c>
      <c r="CD128" s="3">
        <f t="shared" si="164"/>
        <v>7.1480468759190473E-3</v>
      </c>
      <c r="CE128" s="3">
        <f t="shared" si="164"/>
        <v>1.3442483801732659E-2</v>
      </c>
      <c r="CF128" s="3">
        <f t="shared" si="164"/>
        <v>1.9736920727546285E-2</v>
      </c>
    </row>
    <row r="129" spans="1:84" x14ac:dyDescent="0.25">
      <c r="A129" s="3">
        <v>2044</v>
      </c>
      <c r="B129" s="3">
        <f t="shared" si="132"/>
        <v>0.17635548478586011</v>
      </c>
      <c r="C129" s="3">
        <f t="shared" si="115"/>
        <v>0.32925720384517632</v>
      </c>
      <c r="D129" s="3">
        <f t="shared" si="115"/>
        <v>0.48215892290449247</v>
      </c>
      <c r="F129" s="3">
        <v>2044</v>
      </c>
      <c r="G129" s="3">
        <f t="shared" si="149"/>
        <v>3.9497229337145936E-3</v>
      </c>
      <c r="H129" s="3">
        <f t="shared" si="149"/>
        <v>7.3741666197517895E-3</v>
      </c>
      <c r="I129" s="3">
        <f t="shared" si="149"/>
        <v>1.0798610305788978E-2</v>
      </c>
      <c r="K129" s="3">
        <v>2044</v>
      </c>
      <c r="L129" s="3">
        <f t="shared" si="150"/>
        <v>1.2657281425385358E-2</v>
      </c>
      <c r="M129" s="3">
        <f t="shared" si="150"/>
        <v>2.3631253065161336E-2</v>
      </c>
      <c r="N129" s="3">
        <f t="shared" si="150"/>
        <v>3.4605224704937314E-2</v>
      </c>
      <c r="P129" s="3">
        <v>2044</v>
      </c>
      <c r="Q129" s="3">
        <f t="shared" si="151"/>
        <v>3.0551966050483578E-3</v>
      </c>
      <c r="R129" s="3">
        <f t="shared" si="151"/>
        <v>5.7040782859516361E-3</v>
      </c>
      <c r="S129" s="3">
        <f t="shared" si="151"/>
        <v>8.3529599668549087E-3</v>
      </c>
      <c r="U129" s="3">
        <v>2044</v>
      </c>
      <c r="V129" s="3">
        <f t="shared" si="152"/>
        <v>4.0050804143989475E-2</v>
      </c>
      <c r="W129" s="3">
        <f t="shared" si="152"/>
        <v>7.4775195113512494E-2</v>
      </c>
      <c r="X129" s="3">
        <f t="shared" si="152"/>
        <v>0.10949958608303552</v>
      </c>
      <c r="Z129" s="3">
        <v>2044</v>
      </c>
      <c r="AA129" s="3">
        <f t="shared" si="153"/>
        <v>1.1180849490197065E-2</v>
      </c>
      <c r="AB129" s="3">
        <f t="shared" si="153"/>
        <v>2.0874741969188908E-2</v>
      </c>
      <c r="AC129" s="3">
        <f t="shared" si="153"/>
        <v>3.0568634448180747E-2</v>
      </c>
      <c r="AE129" s="3">
        <v>2044</v>
      </c>
      <c r="AF129" s="3">
        <f t="shared" si="154"/>
        <v>7.5564603131042622E-3</v>
      </c>
      <c r="AG129" s="3">
        <f t="shared" si="154"/>
        <v>1.4107976265557242E-2</v>
      </c>
      <c r="AH129" s="3">
        <f t="shared" si="154"/>
        <v>2.0659492218010212E-2</v>
      </c>
      <c r="AJ129" s="3">
        <v>2044</v>
      </c>
      <c r="AK129" s="3">
        <f t="shared" si="155"/>
        <v>1.1184694613482768E-2</v>
      </c>
      <c r="AL129" s="3">
        <f t="shared" si="155"/>
        <v>2.0881920847368011E-2</v>
      </c>
      <c r="AM129" s="3">
        <f t="shared" si="155"/>
        <v>3.0579147081253224E-2</v>
      </c>
      <c r="AO129" s="3">
        <v>2044</v>
      </c>
      <c r="AP129" s="3">
        <f t="shared" si="156"/>
        <v>5.9543371462086585E-3</v>
      </c>
      <c r="AQ129" s="3">
        <f t="shared" si="156"/>
        <v>1.1116798561114676E-2</v>
      </c>
      <c r="AR129" s="3">
        <f t="shared" si="156"/>
        <v>1.6279259976020682E-2</v>
      </c>
      <c r="AT129" s="3">
        <v>2044</v>
      </c>
      <c r="AU129" s="3">
        <f t="shared" si="157"/>
        <v>7.5151828058944246E-3</v>
      </c>
      <c r="AV129" s="3">
        <f t="shared" si="157"/>
        <v>1.4030910805290363E-2</v>
      </c>
      <c r="AW129" s="3">
        <f t="shared" si="157"/>
        <v>2.0546638804686303E-2</v>
      </c>
      <c r="AY129" s="3">
        <v>2044</v>
      </c>
      <c r="AZ129" s="3">
        <f t="shared" si="158"/>
        <v>1.0983728716307231E-3</v>
      </c>
      <c r="BA129" s="3">
        <f t="shared" si="158"/>
        <v>2.050671579234747E-3</v>
      </c>
      <c r="BB129" s="3">
        <f t="shared" si="158"/>
        <v>3.0029702868387682E-3</v>
      </c>
      <c r="BD129" s="3">
        <v>2044</v>
      </c>
      <c r="BE129" s="3">
        <f t="shared" si="159"/>
        <v>2.2812359641561169E-3</v>
      </c>
      <c r="BF129" s="3">
        <f t="shared" si="159"/>
        <v>4.2590871261029336E-3</v>
      </c>
      <c r="BG129" s="3">
        <f t="shared" si="159"/>
        <v>6.2369382880497473E-3</v>
      </c>
      <c r="BI129" s="3">
        <v>2044</v>
      </c>
      <c r="BJ129" s="3">
        <f t="shared" si="160"/>
        <v>1.0713952923275137E-3</v>
      </c>
      <c r="BK129" s="3">
        <f t="shared" si="160"/>
        <v>2.0003042071131912E-3</v>
      </c>
      <c r="BL129" s="3">
        <f t="shared" si="160"/>
        <v>2.9292131218988686E-3</v>
      </c>
      <c r="BN129" s="3">
        <v>2044</v>
      </c>
      <c r="BO129" s="3">
        <f t="shared" si="161"/>
        <v>6.1294501961005755E-2</v>
      </c>
      <c r="BP129" s="3">
        <f t="shared" si="161"/>
        <v>0.11443736128348402</v>
      </c>
      <c r="BQ129" s="3">
        <f t="shared" si="161"/>
        <v>0.16758022060596225</v>
      </c>
      <c r="BS129" s="3">
        <v>2044</v>
      </c>
      <c r="BT129" s="3">
        <f t="shared" si="162"/>
        <v>0</v>
      </c>
      <c r="BU129" s="3">
        <f t="shared" si="162"/>
        <v>0</v>
      </c>
      <c r="BV129" s="3">
        <f t="shared" si="162"/>
        <v>0</v>
      </c>
      <c r="BX129" s="3">
        <v>2044</v>
      </c>
      <c r="BY129" s="3">
        <f t="shared" si="163"/>
        <v>0</v>
      </c>
      <c r="BZ129" s="3">
        <f t="shared" si="163"/>
        <v>0</v>
      </c>
      <c r="CA129" s="3">
        <f t="shared" si="163"/>
        <v>0</v>
      </c>
      <c r="CC129" s="3">
        <v>2044</v>
      </c>
      <c r="CD129" s="3">
        <f t="shared" si="164"/>
        <v>7.5054492197149927E-3</v>
      </c>
      <c r="CE129" s="3">
        <f t="shared" si="164"/>
        <v>1.4012738116344989E-2</v>
      </c>
      <c r="CF129" s="3">
        <f t="shared" si="164"/>
        <v>2.0520027012974968E-2</v>
      </c>
    </row>
    <row r="130" spans="1:84" x14ac:dyDescent="0.25">
      <c r="A130" s="3">
        <v>2045</v>
      </c>
      <c r="B130" s="3">
        <f t="shared" si="132"/>
        <v>0.18475336501375825</v>
      </c>
      <c r="C130" s="3">
        <f t="shared" si="115"/>
        <v>0.34291348899560259</v>
      </c>
      <c r="D130" s="3">
        <f t="shared" si="115"/>
        <v>0.5010736129774469</v>
      </c>
      <c r="F130" s="3">
        <v>2045</v>
      </c>
      <c r="G130" s="3">
        <f t="shared" si="149"/>
        <v>4.1378049781771948E-3</v>
      </c>
      <c r="H130" s="3">
        <f t="shared" si="149"/>
        <v>7.6800178537719836E-3</v>
      </c>
      <c r="I130" s="3">
        <f t="shared" si="149"/>
        <v>1.1222230729366766E-2</v>
      </c>
      <c r="K130" s="3">
        <v>2045</v>
      </c>
      <c r="L130" s="3">
        <f t="shared" si="150"/>
        <v>1.3260009112308464E-2</v>
      </c>
      <c r="M130" s="3">
        <f t="shared" si="150"/>
        <v>2.4611383876426668E-2</v>
      </c>
      <c r="N130" s="3">
        <f t="shared" si="150"/>
        <v>3.5962758640544878E-2</v>
      </c>
      <c r="P130" s="3">
        <v>2045</v>
      </c>
      <c r="Q130" s="3">
        <f t="shared" si="151"/>
        <v>3.2006821576697126E-3</v>
      </c>
      <c r="R130" s="3">
        <f t="shared" si="151"/>
        <v>5.9406608684543357E-3</v>
      </c>
      <c r="S130" s="3">
        <f t="shared" si="151"/>
        <v>8.6806395792389576E-3</v>
      </c>
      <c r="U130" s="3">
        <v>2045</v>
      </c>
      <c r="V130" s="3">
        <f t="shared" si="152"/>
        <v>4.1957985293703259E-2</v>
      </c>
      <c r="W130" s="3">
        <f t="shared" si="152"/>
        <v>7.7876574140982632E-2</v>
      </c>
      <c r="X130" s="3">
        <f t="shared" si="152"/>
        <v>0.11379516298826189</v>
      </c>
      <c r="Z130" s="3">
        <v>2045</v>
      </c>
      <c r="AA130" s="3">
        <f t="shared" si="153"/>
        <v>1.1713270894492167E-2</v>
      </c>
      <c r="AB130" s="3">
        <f t="shared" si="153"/>
        <v>2.1740543614357649E-2</v>
      </c>
      <c r="AC130" s="3">
        <f t="shared" si="153"/>
        <v>3.1767816334223126E-2</v>
      </c>
      <c r="AE130" s="3">
        <v>2045</v>
      </c>
      <c r="AF130" s="3">
        <f t="shared" si="154"/>
        <v>7.9162917565854165E-3</v>
      </c>
      <c r="AG130" s="3">
        <f t="shared" si="154"/>
        <v>1.4693119261755708E-2</v>
      </c>
      <c r="AH130" s="3">
        <f t="shared" si="154"/>
        <v>2.1469946766925988E-2</v>
      </c>
      <c r="AJ130" s="3">
        <v>2045</v>
      </c>
      <c r="AK130" s="3">
        <f t="shared" si="155"/>
        <v>1.1717299118886717E-2</v>
      </c>
      <c r="AL130" s="3">
        <f t="shared" si="155"/>
        <v>2.1748020243979479E-2</v>
      </c>
      <c r="AM130" s="3">
        <f t="shared" si="155"/>
        <v>3.177874136907223E-2</v>
      </c>
      <c r="AO130" s="3">
        <v>2045</v>
      </c>
      <c r="AP130" s="3">
        <f t="shared" si="156"/>
        <v>6.2378770103138324E-3</v>
      </c>
      <c r="AQ130" s="3">
        <f t="shared" si="156"/>
        <v>1.1577879349439111E-2</v>
      </c>
      <c r="AR130" s="3">
        <f t="shared" si="156"/>
        <v>1.6917881688564368E-2</v>
      </c>
      <c r="AT130" s="3">
        <v>2045</v>
      </c>
      <c r="AU130" s="3">
        <f t="shared" si="157"/>
        <v>7.8730486537941617E-3</v>
      </c>
      <c r="AV130" s="3">
        <f t="shared" si="157"/>
        <v>1.4612857431330903E-2</v>
      </c>
      <c r="AW130" s="3">
        <f t="shared" si="157"/>
        <v>2.1352666208867645E-2</v>
      </c>
      <c r="AY130" s="3">
        <v>2045</v>
      </c>
      <c r="AZ130" s="3">
        <f t="shared" si="158"/>
        <v>1.1506763417083786E-3</v>
      </c>
      <c r="BA130" s="3">
        <f t="shared" si="158"/>
        <v>2.1357253168868238E-3</v>
      </c>
      <c r="BB130" s="3">
        <f t="shared" si="158"/>
        <v>3.1207742920652719E-3</v>
      </c>
      <c r="BD130" s="3">
        <v>2045</v>
      </c>
      <c r="BE130" s="3">
        <f t="shared" si="159"/>
        <v>2.3898662481635531E-3</v>
      </c>
      <c r="BF130" s="3">
        <f t="shared" si="159"/>
        <v>4.4357371966110984E-3</v>
      </c>
      <c r="BG130" s="3">
        <f t="shared" si="159"/>
        <v>6.4816081450586394E-3</v>
      </c>
      <c r="BI130" s="3">
        <v>2045</v>
      </c>
      <c r="BJ130" s="3">
        <f t="shared" si="160"/>
        <v>1.1224141157716795E-3</v>
      </c>
      <c r="BK130" s="3">
        <f t="shared" si="160"/>
        <v>2.0832689055948683E-3</v>
      </c>
      <c r="BL130" s="3">
        <f t="shared" si="160"/>
        <v>3.044123695418054E-3</v>
      </c>
      <c r="BN130" s="3">
        <v>2045</v>
      </c>
      <c r="BO130" s="3">
        <f t="shared" si="161"/>
        <v>6.4213287768672744E-2</v>
      </c>
      <c r="BP130" s="3">
        <f t="shared" si="161"/>
        <v>0.11918376992481011</v>
      </c>
      <c r="BQ130" s="3">
        <f t="shared" si="161"/>
        <v>0.17415425208094745</v>
      </c>
      <c r="BS130" s="3">
        <v>2045</v>
      </c>
      <c r="BT130" s="3">
        <f t="shared" si="162"/>
        <v>0</v>
      </c>
      <c r="BU130" s="3">
        <f t="shared" si="162"/>
        <v>0</v>
      </c>
      <c r="BV130" s="3">
        <f t="shared" si="162"/>
        <v>0</v>
      </c>
      <c r="BX130" s="3">
        <v>2045</v>
      </c>
      <c r="BY130" s="3">
        <f t="shared" si="163"/>
        <v>0</v>
      </c>
      <c r="BZ130" s="3">
        <f t="shared" si="163"/>
        <v>0</v>
      </c>
      <c r="CA130" s="3">
        <f t="shared" si="163"/>
        <v>0</v>
      </c>
      <c r="CC130" s="3">
        <v>2045</v>
      </c>
      <c r="CD130" s="3">
        <f t="shared" si="164"/>
        <v>7.8628515635109485E-3</v>
      </c>
      <c r="CE130" s="3">
        <f t="shared" si="164"/>
        <v>1.4593931011201237E-2</v>
      </c>
      <c r="CF130" s="3">
        <f t="shared" si="164"/>
        <v>2.1325010458891524E-2</v>
      </c>
    </row>
    <row r="131" spans="1:84" x14ac:dyDescent="0.25">
      <c r="A131" s="3">
        <v>2046</v>
      </c>
      <c r="B131" s="3">
        <f t="shared" si="132"/>
        <v>0.19315124524165631</v>
      </c>
      <c r="C131" s="3">
        <f t="shared" si="115"/>
        <v>0.35683397819981083</v>
      </c>
      <c r="D131" s="3">
        <f t="shared" si="115"/>
        <v>0.52051671115796494</v>
      </c>
      <c r="F131" s="3">
        <v>2046</v>
      </c>
      <c r="G131" s="3">
        <f t="shared" si="149"/>
        <v>4.3258870226397933E-3</v>
      </c>
      <c r="H131" s="3">
        <f t="shared" si="149"/>
        <v>7.9917862999030996E-3</v>
      </c>
      <c r="I131" s="3">
        <f t="shared" si="149"/>
        <v>1.1657685577166397E-2</v>
      </c>
      <c r="K131" s="3">
        <v>2046</v>
      </c>
      <c r="L131" s="3">
        <f t="shared" si="150"/>
        <v>1.3862736799231581E-2</v>
      </c>
      <c r="M131" s="3">
        <f t="shared" si="150"/>
        <v>2.5610476984591964E-2</v>
      </c>
      <c r="N131" s="3">
        <f t="shared" si="150"/>
        <v>3.7358217169952329E-2</v>
      </c>
      <c r="P131" s="3">
        <v>2046</v>
      </c>
      <c r="Q131" s="3">
        <f t="shared" si="151"/>
        <v>3.3461677102910618E-3</v>
      </c>
      <c r="R131" s="3">
        <f t="shared" si="151"/>
        <v>6.1818205432382046E-3</v>
      </c>
      <c r="S131" s="3">
        <f t="shared" si="151"/>
        <v>9.0174733761853431E-3</v>
      </c>
      <c r="U131" s="3">
        <v>2046</v>
      </c>
      <c r="V131" s="3">
        <f t="shared" si="152"/>
        <v>4.3865166443417043E-2</v>
      </c>
      <c r="W131" s="3">
        <f t="shared" si="152"/>
        <v>8.103795461850645E-2</v>
      </c>
      <c r="X131" s="3">
        <f t="shared" si="152"/>
        <v>0.11821074279359568</v>
      </c>
      <c r="Z131" s="3">
        <v>2046</v>
      </c>
      <c r="AA131" s="3">
        <f t="shared" si="153"/>
        <v>1.2245692298787247E-2</v>
      </c>
      <c r="AB131" s="3">
        <f t="shared" si="153"/>
        <v>2.2623095664333036E-2</v>
      </c>
      <c r="AC131" s="3">
        <f t="shared" si="153"/>
        <v>3.3000499029878803E-2</v>
      </c>
      <c r="AE131" s="3">
        <v>2046</v>
      </c>
      <c r="AF131" s="3">
        <f t="shared" si="154"/>
        <v>8.2761232000665708E-3</v>
      </c>
      <c r="AG131" s="3">
        <f t="shared" si="154"/>
        <v>1.5289582844038514E-2</v>
      </c>
      <c r="AH131" s="3">
        <f t="shared" si="154"/>
        <v>2.2303042488010447E-2</v>
      </c>
      <c r="AJ131" s="3">
        <v>2046</v>
      </c>
      <c r="AK131" s="3">
        <f t="shared" si="155"/>
        <v>1.2249903624290666E-2</v>
      </c>
      <c r="AL131" s="3">
        <f t="shared" si="155"/>
        <v>2.2630875805905476E-2</v>
      </c>
      <c r="AM131" s="3">
        <f t="shared" si="155"/>
        <v>3.3011847987520292E-2</v>
      </c>
      <c r="AO131" s="3">
        <v>2046</v>
      </c>
      <c r="AP131" s="3">
        <f t="shared" si="156"/>
        <v>6.5214168744190072E-3</v>
      </c>
      <c r="AQ131" s="3">
        <f t="shared" si="156"/>
        <v>1.2047880529513888E-2</v>
      </c>
      <c r="AR131" s="3">
        <f t="shared" si="156"/>
        <v>1.7574344184608747E-2</v>
      </c>
      <c r="AT131" s="3">
        <v>2046</v>
      </c>
      <c r="AU131" s="3">
        <f t="shared" si="157"/>
        <v>8.2309145016938989E-3</v>
      </c>
      <c r="AV131" s="3">
        <f t="shared" si="157"/>
        <v>1.5206062804240824E-2</v>
      </c>
      <c r="AW131" s="3">
        <f t="shared" si="157"/>
        <v>2.2181211106787731E-2</v>
      </c>
      <c r="AY131" s="3">
        <v>2046</v>
      </c>
      <c r="AZ131" s="3">
        <f t="shared" si="158"/>
        <v>1.202979811786031E-3</v>
      </c>
      <c r="BA131" s="3">
        <f t="shared" si="158"/>
        <v>2.2224245636967353E-3</v>
      </c>
      <c r="BB131" s="3">
        <f t="shared" si="158"/>
        <v>3.2418693156074365E-3</v>
      </c>
      <c r="BD131" s="3">
        <v>2046</v>
      </c>
      <c r="BE131" s="3">
        <f t="shared" si="159"/>
        <v>2.498496532170985E-3</v>
      </c>
      <c r="BF131" s="3">
        <f t="shared" si="159"/>
        <v>4.6158048630624516E-3</v>
      </c>
      <c r="BG131" s="3">
        <f t="shared" si="159"/>
        <v>6.7331131939539083E-3</v>
      </c>
      <c r="BI131" s="3">
        <v>2046</v>
      </c>
      <c r="BJ131" s="3">
        <f t="shared" si="160"/>
        <v>1.1734329392158482E-3</v>
      </c>
      <c r="BK131" s="3">
        <f t="shared" si="160"/>
        <v>2.1678386972199728E-3</v>
      </c>
      <c r="BL131" s="3">
        <f t="shared" si="160"/>
        <v>3.162244455224097E-3</v>
      </c>
      <c r="BN131" s="3">
        <v>2046</v>
      </c>
      <c r="BO131" s="3">
        <f t="shared" si="161"/>
        <v>6.7132073576339643E-2</v>
      </c>
      <c r="BP131" s="3">
        <f t="shared" si="161"/>
        <v>0.12402200591084453</v>
      </c>
      <c r="BQ131" s="3">
        <f t="shared" si="161"/>
        <v>0.18091193824534935</v>
      </c>
      <c r="BS131" s="3">
        <v>2046</v>
      </c>
      <c r="BT131" s="3">
        <f t="shared" si="162"/>
        <v>0</v>
      </c>
      <c r="BU131" s="3">
        <f t="shared" si="162"/>
        <v>0</v>
      </c>
      <c r="BV131" s="3">
        <f t="shared" si="162"/>
        <v>0</v>
      </c>
      <c r="BX131" s="3">
        <v>2046</v>
      </c>
      <c r="BY131" s="3">
        <f t="shared" si="163"/>
        <v>0</v>
      </c>
      <c r="BZ131" s="3">
        <f t="shared" si="163"/>
        <v>0</v>
      </c>
      <c r="CA131" s="3">
        <f t="shared" si="163"/>
        <v>0</v>
      </c>
      <c r="CC131" s="3">
        <v>2046</v>
      </c>
      <c r="CD131" s="3">
        <f t="shared" si="164"/>
        <v>8.2202539073069052E-3</v>
      </c>
      <c r="CE131" s="3">
        <f t="shared" si="164"/>
        <v>1.5186368070715659E-2</v>
      </c>
      <c r="CF131" s="3">
        <f t="shared" si="164"/>
        <v>2.2152482234124412E-2</v>
      </c>
    </row>
    <row r="132" spans="1:84" x14ac:dyDescent="0.25">
      <c r="A132" s="3">
        <v>2047</v>
      </c>
      <c r="B132" s="3">
        <f t="shared" si="132"/>
        <v>0.20154912546955445</v>
      </c>
      <c r="C132" s="3">
        <f t="shared" si="115"/>
        <v>0.37102605236457381</v>
      </c>
      <c r="D132" s="3">
        <f t="shared" si="115"/>
        <v>0.5405029792595929</v>
      </c>
      <c r="F132" s="3">
        <v>2047</v>
      </c>
      <c r="G132" s="3">
        <f t="shared" si="149"/>
        <v>4.5139690671023936E-3</v>
      </c>
      <c r="H132" s="3">
        <f t="shared" si="149"/>
        <v>8.3096372636744138E-3</v>
      </c>
      <c r="I132" s="3">
        <f t="shared" si="149"/>
        <v>1.2105305460246425E-2</v>
      </c>
      <c r="K132" s="3">
        <v>2047</v>
      </c>
      <c r="L132" s="3">
        <f t="shared" si="150"/>
        <v>1.4465464486154697E-2</v>
      </c>
      <c r="M132" s="3">
        <f t="shared" si="150"/>
        <v>2.6629062127727525E-2</v>
      </c>
      <c r="N132" s="3">
        <f t="shared" si="150"/>
        <v>3.8792659769300332E-2</v>
      </c>
      <c r="P132" s="3">
        <v>2047</v>
      </c>
      <c r="Q132" s="3">
        <f t="shared" si="151"/>
        <v>3.4916532629124114E-3</v>
      </c>
      <c r="R132" s="3">
        <f t="shared" si="151"/>
        <v>6.4276851777259171E-3</v>
      </c>
      <c r="S132" s="3">
        <f t="shared" si="151"/>
        <v>9.3637170925394125E-3</v>
      </c>
      <c r="U132" s="3">
        <v>2047</v>
      </c>
      <c r="V132" s="3">
        <f t="shared" si="152"/>
        <v>4.5772347593130834E-2</v>
      </c>
      <c r="W132" s="3">
        <f t="shared" si="152"/>
        <v>8.4261012769831167E-2</v>
      </c>
      <c r="X132" s="3">
        <f t="shared" si="152"/>
        <v>0.12274967794653141</v>
      </c>
      <c r="Z132" s="3">
        <v>2047</v>
      </c>
      <c r="AA132" s="3">
        <f t="shared" si="153"/>
        <v>1.2778113703082348E-2</v>
      </c>
      <c r="AB132" s="3">
        <f t="shared" si="153"/>
        <v>2.3522866064911198E-2</v>
      </c>
      <c r="AC132" s="3">
        <f t="shared" si="153"/>
        <v>3.4267618426740053E-2</v>
      </c>
      <c r="AE132" s="3">
        <v>2047</v>
      </c>
      <c r="AF132" s="3">
        <f t="shared" si="154"/>
        <v>8.6359546435477268E-3</v>
      </c>
      <c r="AG132" s="3">
        <f t="shared" si="154"/>
        <v>1.5897683268682992E-2</v>
      </c>
      <c r="AH132" s="3">
        <f t="shared" si="154"/>
        <v>2.3159411893818246E-2</v>
      </c>
      <c r="AJ132" s="3">
        <v>2047</v>
      </c>
      <c r="AK132" s="3">
        <f t="shared" si="155"/>
        <v>1.2782508129694593E-2</v>
      </c>
      <c r="AL132" s="3">
        <f t="shared" si="155"/>
        <v>2.3530955639869903E-2</v>
      </c>
      <c r="AM132" s="3">
        <f t="shared" si="155"/>
        <v>3.4279403150045192E-2</v>
      </c>
      <c r="AO132" s="3">
        <v>2047</v>
      </c>
      <c r="AP132" s="3">
        <f t="shared" si="156"/>
        <v>6.8049567385241906E-3</v>
      </c>
      <c r="AQ132" s="3">
        <f t="shared" si="156"/>
        <v>1.2527051304857819E-2</v>
      </c>
      <c r="AR132" s="3">
        <f t="shared" si="156"/>
        <v>1.8249145871191443E-2</v>
      </c>
      <c r="AT132" s="3">
        <v>2047</v>
      </c>
      <c r="AU132" s="3">
        <f t="shared" si="157"/>
        <v>8.5887803495936377E-3</v>
      </c>
      <c r="AV132" s="3">
        <f t="shared" si="157"/>
        <v>1.5810841452733169E-2</v>
      </c>
      <c r="AW132" s="3">
        <f t="shared" si="157"/>
        <v>2.3032902555872686E-2</v>
      </c>
      <c r="AY132" s="3">
        <v>2047</v>
      </c>
      <c r="AZ132" s="3">
        <f t="shared" si="158"/>
        <v>1.2552832818636839E-3</v>
      </c>
      <c r="BA132" s="3">
        <f t="shared" si="158"/>
        <v>2.3108152892456165E-3</v>
      </c>
      <c r="BB132" s="3">
        <f t="shared" si="158"/>
        <v>3.3663472966275467E-3</v>
      </c>
      <c r="BD132" s="3">
        <v>2047</v>
      </c>
      <c r="BE132" s="3">
        <f t="shared" si="159"/>
        <v>2.6071268161784213E-3</v>
      </c>
      <c r="BF132" s="3">
        <f t="shared" si="159"/>
        <v>4.7993856007408952E-3</v>
      </c>
      <c r="BG132" s="3">
        <f t="shared" si="159"/>
        <v>6.9916443853033673E-3</v>
      </c>
      <c r="BI132" s="3">
        <v>2047</v>
      </c>
      <c r="BJ132" s="3">
        <f t="shared" si="160"/>
        <v>1.2244517626600168E-3</v>
      </c>
      <c r="BK132" s="3">
        <f t="shared" si="160"/>
        <v>2.2540584224922172E-3</v>
      </c>
      <c r="BL132" s="3">
        <f t="shared" si="160"/>
        <v>3.2836650823244154E-3</v>
      </c>
      <c r="BN132" s="3">
        <v>2047</v>
      </c>
      <c r="BO132" s="3">
        <f t="shared" si="161"/>
        <v>7.0050859384006625E-2</v>
      </c>
      <c r="BP132" s="3">
        <f t="shared" si="161"/>
        <v>0.12895463456585396</v>
      </c>
      <c r="BQ132" s="3">
        <f t="shared" si="161"/>
        <v>0.18785840974770118</v>
      </c>
      <c r="BS132" s="3">
        <v>2047</v>
      </c>
      <c r="BT132" s="3">
        <f t="shared" si="162"/>
        <v>0</v>
      </c>
      <c r="BU132" s="3">
        <f t="shared" si="162"/>
        <v>0</v>
      </c>
      <c r="BV132" s="3">
        <f t="shared" si="162"/>
        <v>0</v>
      </c>
      <c r="BX132" s="3">
        <v>2047</v>
      </c>
      <c r="BY132" s="3">
        <f t="shared" si="163"/>
        <v>0</v>
      </c>
      <c r="BZ132" s="3">
        <f t="shared" si="163"/>
        <v>0</v>
      </c>
      <c r="CA132" s="3">
        <f t="shared" si="163"/>
        <v>0</v>
      </c>
      <c r="CC132" s="3">
        <v>2047</v>
      </c>
      <c r="CD132" s="3">
        <f t="shared" si="164"/>
        <v>8.5776562511028498E-3</v>
      </c>
      <c r="CE132" s="3">
        <f t="shared" si="164"/>
        <v>1.5790363416227023E-2</v>
      </c>
      <c r="CF132" s="3">
        <f t="shared" si="164"/>
        <v>2.3003070581351162E-2</v>
      </c>
    </row>
    <row r="133" spans="1:84" x14ac:dyDescent="0.25">
      <c r="A133" s="3">
        <v>2048</v>
      </c>
      <c r="B133" s="3">
        <f t="shared" si="132"/>
        <v>0.2099470056974525</v>
      </c>
      <c r="C133" s="3">
        <f t="shared" si="115"/>
        <v>0.3854972985925349</v>
      </c>
      <c r="D133" s="3">
        <f t="shared" si="115"/>
        <v>0.56104759148761707</v>
      </c>
      <c r="F133" s="3">
        <v>2048</v>
      </c>
      <c r="G133" s="3">
        <f t="shared" si="149"/>
        <v>4.7020511115649947E-3</v>
      </c>
      <c r="H133" s="3">
        <f t="shared" si="149"/>
        <v>8.6337406686544885E-3</v>
      </c>
      <c r="I133" s="3">
        <f t="shared" si="149"/>
        <v>1.2565430225743975E-2</v>
      </c>
      <c r="K133" s="3">
        <v>2048</v>
      </c>
      <c r="L133" s="3">
        <f t="shared" si="150"/>
        <v>1.5068192173077805E-2</v>
      </c>
      <c r="M133" s="3">
        <f t="shared" si="150"/>
        <v>2.7667683842871577E-2</v>
      </c>
      <c r="N133" s="3">
        <f t="shared" si="150"/>
        <v>4.0267175512665308E-2</v>
      </c>
      <c r="P133" s="3">
        <v>2048</v>
      </c>
      <c r="Q133" s="3">
        <f t="shared" si="151"/>
        <v>3.637138815533761E-3</v>
      </c>
      <c r="R133" s="3">
        <f t="shared" si="151"/>
        <v>6.678386211493993E-3</v>
      </c>
      <c r="S133" s="3">
        <f t="shared" si="151"/>
        <v>9.719633607454219E-3</v>
      </c>
      <c r="U133" s="3">
        <v>2048</v>
      </c>
      <c r="V133" s="3">
        <f t="shared" si="152"/>
        <v>4.7679528742844618E-2</v>
      </c>
      <c r="W133" s="3">
        <f t="shared" si="152"/>
        <v>8.7547471646340067E-2</v>
      </c>
      <c r="X133" s="3">
        <f t="shared" si="152"/>
        <v>0.12741541454983543</v>
      </c>
      <c r="Z133" s="3">
        <v>2048</v>
      </c>
      <c r="AA133" s="3">
        <f t="shared" si="153"/>
        <v>1.3310535107377449E-2</v>
      </c>
      <c r="AB133" s="3">
        <f t="shared" si="153"/>
        <v>2.4440335834603276E-2</v>
      </c>
      <c r="AC133" s="3">
        <f t="shared" si="153"/>
        <v>3.5570136561829058E-2</v>
      </c>
      <c r="AE133" s="3">
        <v>2048</v>
      </c>
      <c r="AF133" s="3">
        <f t="shared" si="154"/>
        <v>8.995786087028881E-3</v>
      </c>
      <c r="AG133" s="3">
        <f t="shared" si="154"/>
        <v>1.6517745627024315E-2</v>
      </c>
      <c r="AH133" s="3">
        <f t="shared" si="154"/>
        <v>2.4039705167019729E-2</v>
      </c>
      <c r="AJ133" s="3">
        <v>2048</v>
      </c>
      <c r="AK133" s="3">
        <f t="shared" si="155"/>
        <v>1.331511263509854E-2</v>
      </c>
      <c r="AL133" s="3">
        <f t="shared" si="155"/>
        <v>2.4448740929807405E-2</v>
      </c>
      <c r="AM133" s="3">
        <f t="shared" si="155"/>
        <v>3.5582369224516262E-2</v>
      </c>
      <c r="AO133" s="3">
        <v>2048</v>
      </c>
      <c r="AP133" s="3">
        <f t="shared" si="156"/>
        <v>7.0884966026293558E-3</v>
      </c>
      <c r="AQ133" s="3">
        <f t="shared" si="156"/>
        <v>1.301564784083575E-2</v>
      </c>
      <c r="AR133" s="3">
        <f t="shared" si="156"/>
        <v>1.8942799079042148E-2</v>
      </c>
      <c r="AT133" s="3">
        <v>2048</v>
      </c>
      <c r="AU133" s="3">
        <f t="shared" si="157"/>
        <v>8.9466461974933732E-3</v>
      </c>
      <c r="AV133" s="3">
        <f t="shared" si="157"/>
        <v>1.6427516692316971E-2</v>
      </c>
      <c r="AW133" s="3">
        <f t="shared" si="157"/>
        <v>2.390838718714056E-2</v>
      </c>
      <c r="AY133" s="3">
        <v>2048</v>
      </c>
      <c r="AZ133" s="3">
        <f t="shared" si="158"/>
        <v>1.3075867519413392E-3</v>
      </c>
      <c r="BA133" s="3">
        <f t="shared" si="158"/>
        <v>2.4009447473386349E-3</v>
      </c>
      <c r="BB133" s="3">
        <f t="shared" si="158"/>
        <v>3.4943027427359282E-3</v>
      </c>
      <c r="BD133" s="3">
        <v>2048</v>
      </c>
      <c r="BE133" s="3">
        <f t="shared" si="159"/>
        <v>2.7157571001858579E-3</v>
      </c>
      <c r="BF133" s="3">
        <f t="shared" si="159"/>
        <v>4.986577552164858E-3</v>
      </c>
      <c r="BG133" s="3">
        <f t="shared" si="159"/>
        <v>7.2573980041438528E-3</v>
      </c>
      <c r="BI133" s="3">
        <v>2048</v>
      </c>
      <c r="BJ133" s="3">
        <f t="shared" si="160"/>
        <v>1.2754705861041831E-3</v>
      </c>
      <c r="BK133" s="3">
        <f t="shared" si="160"/>
        <v>2.341974174596985E-3</v>
      </c>
      <c r="BL133" s="3">
        <f t="shared" si="160"/>
        <v>3.4084777630897841E-3</v>
      </c>
      <c r="BN133" s="3">
        <v>2048</v>
      </c>
      <c r="BO133" s="3">
        <f t="shared" si="161"/>
        <v>7.2969645191673538E-2</v>
      </c>
      <c r="BP133" s="3">
        <f t="shared" si="161"/>
        <v>0.13398429287999719</v>
      </c>
      <c r="BQ133" s="3">
        <f t="shared" si="161"/>
        <v>0.19499894056832071</v>
      </c>
      <c r="BS133" s="3">
        <v>2048</v>
      </c>
      <c r="BT133" s="3">
        <f t="shared" si="162"/>
        <v>0</v>
      </c>
      <c r="BU133" s="3">
        <f t="shared" si="162"/>
        <v>0</v>
      </c>
      <c r="BV133" s="3">
        <f t="shared" si="162"/>
        <v>0</v>
      </c>
      <c r="BX133" s="3">
        <v>2048</v>
      </c>
      <c r="BY133" s="3">
        <f t="shared" si="163"/>
        <v>0</v>
      </c>
      <c r="BZ133" s="3">
        <f t="shared" si="163"/>
        <v>0</v>
      </c>
      <c r="CA133" s="3">
        <f t="shared" si="163"/>
        <v>0</v>
      </c>
      <c r="CC133" s="3">
        <v>2048</v>
      </c>
      <c r="CD133" s="3">
        <f t="shared" si="164"/>
        <v>8.9350585948988065E-3</v>
      </c>
      <c r="CE133" s="3">
        <f t="shared" si="164"/>
        <v>1.6406239944489448E-2</v>
      </c>
      <c r="CF133" s="3">
        <f t="shared" si="164"/>
        <v>2.3877421294080083E-2</v>
      </c>
    </row>
    <row r="134" spans="1:84" x14ac:dyDescent="0.25">
      <c r="A134" s="3">
        <v>2049</v>
      </c>
      <c r="B134" s="3">
        <f t="shared" si="132"/>
        <v>0.21834488592535065</v>
      </c>
      <c r="C134" s="3">
        <f t="shared" si="115"/>
        <v>0.40025551594257552</v>
      </c>
      <c r="D134" s="3">
        <f t="shared" si="115"/>
        <v>0.5821661459598001</v>
      </c>
      <c r="F134" s="3">
        <v>2049</v>
      </c>
      <c r="G134" s="3">
        <f t="shared" si="149"/>
        <v>4.8901331560275924E-3</v>
      </c>
      <c r="H134" s="3">
        <f t="shared" si="149"/>
        <v>8.9642711854625128E-3</v>
      </c>
      <c r="I134" s="3">
        <f t="shared" si="149"/>
        <v>1.3038409214897424E-2</v>
      </c>
      <c r="K134" s="3">
        <v>2049</v>
      </c>
      <c r="L134" s="3">
        <f t="shared" si="150"/>
        <v>1.5670919860000923E-2</v>
      </c>
      <c r="M134" s="3">
        <f t="shared" si="150"/>
        <v>2.8726901879459952E-2</v>
      </c>
      <c r="N134" s="3">
        <f t="shared" si="150"/>
        <v>4.1782883898918932E-2</v>
      </c>
      <c r="P134" s="3">
        <v>2049</v>
      </c>
      <c r="Q134" s="3">
        <f t="shared" si="151"/>
        <v>3.7826243681551106E-3</v>
      </c>
      <c r="R134" s="3">
        <f t="shared" si="151"/>
        <v>6.9340587560658834E-3</v>
      </c>
      <c r="S134" s="3">
        <f t="shared" si="151"/>
        <v>1.0085493143976646E-2</v>
      </c>
      <c r="U134" s="3">
        <v>2049</v>
      </c>
      <c r="V134" s="3">
        <f t="shared" si="152"/>
        <v>4.9586709892558395E-2</v>
      </c>
      <c r="W134" s="3">
        <f t="shared" si="152"/>
        <v>9.0899102435247056E-2</v>
      </c>
      <c r="X134" s="3">
        <f t="shared" si="152"/>
        <v>0.13221149497793555</v>
      </c>
      <c r="Z134" s="3">
        <v>2049</v>
      </c>
      <c r="AA134" s="3">
        <f t="shared" si="153"/>
        <v>1.384295651167255E-2</v>
      </c>
      <c r="AB134" s="3">
        <f t="shared" si="153"/>
        <v>2.5375999429839792E-2</v>
      </c>
      <c r="AC134" s="3">
        <f t="shared" si="153"/>
        <v>3.6909042348007036E-2</v>
      </c>
      <c r="AE134" s="3">
        <v>2049</v>
      </c>
      <c r="AF134" s="3">
        <f t="shared" si="154"/>
        <v>9.3556175305100474E-3</v>
      </c>
      <c r="AG134" s="3">
        <f t="shared" si="154"/>
        <v>1.7150104092275124E-2</v>
      </c>
      <c r="AH134" s="3">
        <f t="shared" si="154"/>
        <v>2.4944590654040186E-2</v>
      </c>
      <c r="AJ134" s="3">
        <v>2049</v>
      </c>
      <c r="AK134" s="3">
        <f t="shared" si="155"/>
        <v>1.3847717140502489E-2</v>
      </c>
      <c r="AL134" s="3">
        <f t="shared" si="155"/>
        <v>2.5384726302193409E-2</v>
      </c>
      <c r="AM134" s="3">
        <f t="shared" si="155"/>
        <v>3.692173546388431E-2</v>
      </c>
      <c r="AO134" s="3">
        <v>2049</v>
      </c>
      <c r="AP134" s="3">
        <f t="shared" si="156"/>
        <v>7.3720364667345393E-3</v>
      </c>
      <c r="AQ134" s="3">
        <f t="shared" si="156"/>
        <v>1.3513933459147373E-2</v>
      </c>
      <c r="AR134" s="3">
        <f t="shared" si="156"/>
        <v>1.9655830451560208E-2</v>
      </c>
      <c r="AT134" s="3">
        <v>2049</v>
      </c>
      <c r="AU134" s="3">
        <f t="shared" si="157"/>
        <v>9.3045120453930912E-3</v>
      </c>
      <c r="AV134" s="3">
        <f t="shared" si="157"/>
        <v>1.7056420870768529E-2</v>
      </c>
      <c r="AW134" s="3">
        <f t="shared" si="157"/>
        <v>2.4808329696143949E-2</v>
      </c>
      <c r="AY134" s="3">
        <v>2049</v>
      </c>
      <c r="AZ134" s="3">
        <f t="shared" si="158"/>
        <v>1.3598902220189918E-3</v>
      </c>
      <c r="BA134" s="3">
        <f t="shared" si="158"/>
        <v>2.4928615118815539E-3</v>
      </c>
      <c r="BB134" s="3">
        <f t="shared" si="158"/>
        <v>3.6258328017441162E-3</v>
      </c>
      <c r="BD134" s="3">
        <v>2049</v>
      </c>
      <c r="BE134" s="3">
        <f t="shared" si="159"/>
        <v>2.8243873841932894E-3</v>
      </c>
      <c r="BF134" s="3">
        <f t="shared" si="159"/>
        <v>5.1774816016001519E-3</v>
      </c>
      <c r="BG134" s="3">
        <f t="shared" si="159"/>
        <v>7.5305758190070092E-3</v>
      </c>
      <c r="BI134" s="3">
        <v>2049</v>
      </c>
      <c r="BJ134" s="3">
        <f t="shared" si="160"/>
        <v>1.3264894095483489E-3</v>
      </c>
      <c r="BK134" s="3">
        <f t="shared" si="160"/>
        <v>2.4316333343967454E-3</v>
      </c>
      <c r="BL134" s="3">
        <f t="shared" si="160"/>
        <v>3.5367772592451371E-3</v>
      </c>
      <c r="BN134" s="3">
        <v>2049</v>
      </c>
      <c r="BO134" s="3">
        <f t="shared" si="161"/>
        <v>7.588843099934052E-2</v>
      </c>
      <c r="BP134" s="3">
        <f t="shared" si="161"/>
        <v>0.13911369151141156</v>
      </c>
      <c r="BQ134" s="3">
        <f t="shared" si="161"/>
        <v>0.20233895202348254</v>
      </c>
      <c r="BS134" s="3">
        <v>2049</v>
      </c>
      <c r="BT134" s="3">
        <f t="shared" si="162"/>
        <v>0</v>
      </c>
      <c r="BU134" s="3">
        <f t="shared" si="162"/>
        <v>0</v>
      </c>
      <c r="BV134" s="3">
        <f t="shared" si="162"/>
        <v>0</v>
      </c>
      <c r="BX134" s="3">
        <v>2049</v>
      </c>
      <c r="BY134" s="3">
        <f t="shared" si="163"/>
        <v>0</v>
      </c>
      <c r="BZ134" s="3">
        <f t="shared" si="163"/>
        <v>0</v>
      </c>
      <c r="CA134" s="3">
        <f t="shared" si="163"/>
        <v>0</v>
      </c>
      <c r="CC134" s="3">
        <v>2049</v>
      </c>
      <c r="CD134" s="3">
        <f t="shared" si="164"/>
        <v>9.2924609386947632E-3</v>
      </c>
      <c r="CE134" s="3">
        <f t="shared" si="164"/>
        <v>1.7034329572825906E-2</v>
      </c>
      <c r="CF134" s="3">
        <f t="shared" si="164"/>
        <v>2.4776198206957045E-2</v>
      </c>
    </row>
    <row r="135" spans="1:84" x14ac:dyDescent="0.25">
      <c r="A135" s="3">
        <v>2050</v>
      </c>
      <c r="B135" s="3">
        <f t="shared" si="132"/>
        <v>0.22674276615324868</v>
      </c>
      <c r="C135" s="3">
        <f t="shared" si="115"/>
        <v>0.41530872135110614</v>
      </c>
      <c r="D135" s="3">
        <f t="shared" si="115"/>
        <v>0.60387467654896332</v>
      </c>
      <c r="F135" s="3">
        <v>2050</v>
      </c>
      <c r="G135" s="3">
        <f t="shared" si="149"/>
        <v>5.0782152004901935E-3</v>
      </c>
      <c r="H135" s="3">
        <f t="shared" si="149"/>
        <v>9.3014083643837391E-3</v>
      </c>
      <c r="I135" s="3">
        <f t="shared" si="149"/>
        <v>1.3524601528277273E-2</v>
      </c>
      <c r="K135" s="3">
        <v>2050</v>
      </c>
      <c r="L135" s="3">
        <f t="shared" si="150"/>
        <v>1.6273647546924029E-2</v>
      </c>
      <c r="M135" s="3">
        <f t="shared" si="150"/>
        <v>2.9807291624305482E-2</v>
      </c>
      <c r="N135" s="3">
        <f t="shared" si="150"/>
        <v>4.3340935701686886E-2</v>
      </c>
      <c r="P135" s="3">
        <v>2050</v>
      </c>
      <c r="Q135" s="3">
        <f t="shared" si="151"/>
        <v>3.9281099207764654E-3</v>
      </c>
      <c r="R135" s="3">
        <f t="shared" si="151"/>
        <v>7.194841697492866E-3</v>
      </c>
      <c r="S135" s="3">
        <f t="shared" si="151"/>
        <v>1.0461573474209262E-2</v>
      </c>
      <c r="U135" s="3">
        <v>2050</v>
      </c>
      <c r="V135" s="3">
        <f t="shared" si="152"/>
        <v>5.1493891042272179E-2</v>
      </c>
      <c r="W135" s="3">
        <f t="shared" si="152"/>
        <v>9.4317725804337962E-2</v>
      </c>
      <c r="X135" s="3">
        <f t="shared" si="152"/>
        <v>0.13714156056640367</v>
      </c>
      <c r="Z135" s="3">
        <v>2050</v>
      </c>
      <c r="AA135" s="3">
        <f t="shared" si="153"/>
        <v>1.4375377915967652E-2</v>
      </c>
      <c r="AB135" s="3">
        <f t="shared" si="153"/>
        <v>2.6330365120377678E-2</v>
      </c>
      <c r="AC135" s="3">
        <f t="shared" si="153"/>
        <v>3.8285352324787705E-2</v>
      </c>
      <c r="AE135" s="3">
        <v>2050</v>
      </c>
      <c r="AF135" s="3">
        <f t="shared" si="154"/>
        <v>9.7154489739911896E-3</v>
      </c>
      <c r="AG135" s="3">
        <f t="shared" si="154"/>
        <v>1.7795102173240335E-2</v>
      </c>
      <c r="AH135" s="3">
        <f t="shared" si="154"/>
        <v>2.5874755372489452E-2</v>
      </c>
      <c r="AJ135" s="3">
        <v>2050</v>
      </c>
      <c r="AK135" s="3">
        <f t="shared" si="155"/>
        <v>1.4380321645906417E-2</v>
      </c>
      <c r="AL135" s="3">
        <f t="shared" si="155"/>
        <v>2.6339420201580081E-2</v>
      </c>
      <c r="AM135" s="3">
        <f t="shared" si="155"/>
        <v>3.8298518757253749E-2</v>
      </c>
      <c r="AO135" s="3">
        <v>2050</v>
      </c>
      <c r="AP135" s="3">
        <f t="shared" si="156"/>
        <v>7.6555763308397036E-3</v>
      </c>
      <c r="AQ135" s="3">
        <f t="shared" si="156"/>
        <v>1.4022178837749347E-2</v>
      </c>
      <c r="AR135" s="3">
        <f t="shared" si="156"/>
        <v>2.0388781344658973E-2</v>
      </c>
      <c r="AT135" s="3">
        <v>2050</v>
      </c>
      <c r="AU135" s="3">
        <f t="shared" si="157"/>
        <v>9.6623778932928301E-3</v>
      </c>
      <c r="AV135" s="3">
        <f t="shared" si="157"/>
        <v>1.7697895620460334E-2</v>
      </c>
      <c r="AW135" s="3">
        <f t="shared" si="157"/>
        <v>2.5733413347627816E-2</v>
      </c>
      <c r="AY135" s="3">
        <v>2050</v>
      </c>
      <c r="AZ135" s="3">
        <f t="shared" si="158"/>
        <v>1.4121936920966447E-3</v>
      </c>
      <c r="BA135" s="3">
        <f t="shared" si="158"/>
        <v>2.5866155137595883E-3</v>
      </c>
      <c r="BB135" s="3">
        <f t="shared" si="158"/>
        <v>3.7610373354225279E-3</v>
      </c>
      <c r="BD135" s="3">
        <v>2050</v>
      </c>
      <c r="BE135" s="3">
        <f t="shared" si="159"/>
        <v>2.9330176682007257E-3</v>
      </c>
      <c r="BF135" s="3">
        <f t="shared" si="159"/>
        <v>5.3722014516545289E-3</v>
      </c>
      <c r="BG135" s="3">
        <f t="shared" si="159"/>
        <v>7.8113852351083275E-3</v>
      </c>
      <c r="BI135" s="3">
        <v>2050</v>
      </c>
      <c r="BJ135" s="3">
        <f t="shared" si="160"/>
        <v>1.3775082329925176E-3</v>
      </c>
      <c r="BK135" s="3">
        <f t="shared" si="160"/>
        <v>2.5230846064040894E-3</v>
      </c>
      <c r="BL135" s="3">
        <f t="shared" si="160"/>
        <v>3.6686609798156585E-3</v>
      </c>
      <c r="BN135" s="3">
        <v>2050</v>
      </c>
      <c r="BO135" s="3">
        <f t="shared" si="161"/>
        <v>7.8807216807007419E-2</v>
      </c>
      <c r="BP135" s="3">
        <f t="shared" si="161"/>
        <v>0.14434561684422992</v>
      </c>
      <c r="BQ135" s="3">
        <f t="shared" si="161"/>
        <v>0.20988401688145233</v>
      </c>
      <c r="BS135" s="3">
        <v>2050</v>
      </c>
      <c r="BT135" s="3">
        <f t="shared" si="162"/>
        <v>0</v>
      </c>
      <c r="BU135" s="3">
        <f t="shared" si="162"/>
        <v>0</v>
      </c>
      <c r="BV135" s="3">
        <f t="shared" si="162"/>
        <v>0</v>
      </c>
      <c r="BX135" s="3">
        <v>2050</v>
      </c>
      <c r="BY135" s="3">
        <f t="shared" si="163"/>
        <v>0</v>
      </c>
      <c r="BZ135" s="3">
        <f t="shared" si="163"/>
        <v>0</v>
      </c>
      <c r="CA135" s="3">
        <f t="shared" si="163"/>
        <v>0</v>
      </c>
      <c r="CC135" s="3">
        <v>2050</v>
      </c>
      <c r="CD135" s="3">
        <f t="shared" si="164"/>
        <v>9.6498632824907078E-3</v>
      </c>
      <c r="CE135" s="3">
        <f t="shared" si="164"/>
        <v>1.7674973491130199E-2</v>
      </c>
      <c r="CF135" s="3">
        <f t="shared" si="164"/>
        <v>2.5700083699769671E-2</v>
      </c>
    </row>
    <row r="137" spans="1:84" x14ac:dyDescent="0.25">
      <c r="B137" s="3">
        <f>SUM(B109:B135)</f>
        <v>3.1743987261454811</v>
      </c>
      <c r="C137" s="3">
        <f t="shared" ref="C137:D137" si="165">SUM(C109:C135)</f>
        <v>6.2862353859799089</v>
      </c>
      <c r="D137" s="3">
        <f t="shared" si="165"/>
        <v>9.3980720458143328</v>
      </c>
      <c r="G137" s="3">
        <f>SUM(G109:G135)</f>
        <v>7.1095012806862687E-2</v>
      </c>
      <c r="H137" s="3">
        <f t="shared" ref="H137:I137" si="166">SUM(H109:H135)</f>
        <v>0.14078886234177279</v>
      </c>
      <c r="I137" s="3">
        <f t="shared" si="166"/>
        <v>0.2104827118766828</v>
      </c>
      <c r="L137" s="3">
        <f>SUM(L109:L135)</f>
        <v>0.22783106565693648</v>
      </c>
      <c r="M137" s="3">
        <f t="shared" ref="M137:N137" si="167">SUM(M109:M135)</f>
        <v>0.45117196373664015</v>
      </c>
      <c r="N137" s="3">
        <f t="shared" si="167"/>
        <v>0.67451286181634351</v>
      </c>
      <c r="Q137" s="3">
        <f>SUM(Q109:Q135)</f>
        <v>5.4993538890870483E-2</v>
      </c>
      <c r="R137" s="3">
        <f t="shared" ref="R137:S137" si="168">SUM(R109:R135)</f>
        <v>0.10890324751226887</v>
      </c>
      <c r="S137" s="3">
        <f t="shared" si="168"/>
        <v>0.16281295613366717</v>
      </c>
      <c r="V137" s="3">
        <f>SUM(V109:V135)</f>
        <v>0.72091447459181068</v>
      </c>
      <c r="W137" s="3">
        <f t="shared" ref="W137:X137" si="169">SUM(W109:W135)</f>
        <v>1.4276209359329424</v>
      </c>
      <c r="X137" s="3">
        <f t="shared" si="169"/>
        <v>2.1343273972740731</v>
      </c>
      <c r="AA137" s="3">
        <f>SUM(AA109:AA135)</f>
        <v>0.20125529082354709</v>
      </c>
      <c r="AB137" s="3">
        <f t="shared" ref="AB137:AC137" si="170">SUM(AB109:AB135)</f>
        <v>0.39854417794794639</v>
      </c>
      <c r="AC137" s="3">
        <f t="shared" si="170"/>
        <v>0.59583306507234568</v>
      </c>
      <c r="AF137" s="3">
        <f>SUM(AF109:AF135)</f>
        <v>0.1360162856358767</v>
      </c>
      <c r="AG137" s="3">
        <f t="shared" ref="AG137:AH137" si="171">SUM(AG109:AG135)</f>
        <v>0.2693519187717231</v>
      </c>
      <c r="AH137" s="3">
        <f t="shared" si="171"/>
        <v>0.40268755190756939</v>
      </c>
      <c r="AK137" s="3">
        <f>SUM(AK109:AK135)</f>
        <v>0.20132450304268987</v>
      </c>
      <c r="AL137" s="3">
        <f t="shared" ref="AL137:AM137" si="172">SUM(AL109:AL135)</f>
        <v>0.3986812383296604</v>
      </c>
      <c r="AM137" s="3">
        <f t="shared" si="172"/>
        <v>0.59603797361663069</v>
      </c>
      <c r="AP137" s="3">
        <f>SUM(AP109:AP135)</f>
        <v>0.10717806863175587</v>
      </c>
      <c r="AQ137" s="3">
        <f t="shared" ref="AQ137:AR137" si="173">SUM(AQ109:AQ135)</f>
        <v>0.21224383757613999</v>
      </c>
      <c r="AR137" s="3">
        <f t="shared" si="173"/>
        <v>0.31730960652052398</v>
      </c>
      <c r="AU137" s="3">
        <f>SUM(AU109:AU135)</f>
        <v>0.13527329050609965</v>
      </c>
      <c r="AV137" s="3">
        <f t="shared" ref="AV137:AW137" si="174">SUM(AV109:AV135)</f>
        <v>0.26788057169804075</v>
      </c>
      <c r="AW137" s="3">
        <f t="shared" si="174"/>
        <v>0.40048785288998168</v>
      </c>
      <c r="AZ137" s="3">
        <f>SUM(AZ109:AZ135)</f>
        <v>1.9770711689353036E-2</v>
      </c>
      <c r="BA137" s="3">
        <f t="shared" ref="BA137:BB137" si="175">SUM(BA109:BA135)</f>
        <v>3.9151775863559814E-2</v>
      </c>
      <c r="BB137" s="3">
        <f t="shared" si="175"/>
        <v>5.8532840037766549E-2</v>
      </c>
      <c r="BE137" s="3">
        <f>SUM(BE109:BE135)</f>
        <v>4.1062247354810136E-2</v>
      </c>
      <c r="BF137" s="3">
        <f t="shared" ref="BF137:BG137" si="176">SUM(BF109:BF135)</f>
        <v>8.1315226793547288E-2</v>
      </c>
      <c r="BG137" s="3">
        <f t="shared" si="176"/>
        <v>0.12156820623228438</v>
      </c>
      <c r="BJ137" s="3">
        <f>SUM(BJ109:BJ135)</f>
        <v>1.9285115261895237E-2</v>
      </c>
      <c r="BK137" s="3">
        <f t="shared" ref="BK137:BL137" si="177">SUM(BK109:BK135)</f>
        <v>3.8190153298489932E-2</v>
      </c>
      <c r="BL137" s="3">
        <f t="shared" si="177"/>
        <v>5.7095191335084568E-2</v>
      </c>
      <c r="BO137" s="3">
        <f>SUM(BO109:BO135)</f>
        <v>1.1033010352981041</v>
      </c>
      <c r="BP137" s="3">
        <f t="shared" ref="BP137:BQ137" si="178">SUM(BP109:BP135)</f>
        <v>2.1848578605942128</v>
      </c>
      <c r="BQ137" s="3">
        <f t="shared" si="178"/>
        <v>3.2664146858903202</v>
      </c>
      <c r="BT137" s="3">
        <f>SUM(BT109:BT135)</f>
        <v>0</v>
      </c>
      <c r="BU137" s="3">
        <f t="shared" ref="BU137:BV137" si="179">SUM(BU109:BU135)</f>
        <v>0</v>
      </c>
      <c r="BV137" s="3">
        <f t="shared" si="179"/>
        <v>0</v>
      </c>
      <c r="BY137" s="3">
        <f>SUM(BY109:BY135)</f>
        <v>0</v>
      </c>
      <c r="BZ137" s="3">
        <f t="shared" ref="BZ137:CA137" si="180">SUM(BZ109:BZ135)</f>
        <v>0</v>
      </c>
      <c r="CA137" s="3">
        <f t="shared" si="180"/>
        <v>0</v>
      </c>
      <c r="CD137" s="3">
        <f>SUM(CD109:CD135)</f>
        <v>0.13509808595486991</v>
      </c>
      <c r="CE137" s="3">
        <f t="shared" ref="CE137:CF137" si="181">SUM(CE109:CE135)</f>
        <v>0.26753361558296485</v>
      </c>
      <c r="CF137" s="3">
        <f t="shared" si="181"/>
        <v>0.39996914521105964</v>
      </c>
    </row>
    <row r="139" spans="1:84" x14ac:dyDescent="0.25">
      <c r="G139" s="5" t="s">
        <v>61</v>
      </c>
      <c r="H139" s="5"/>
      <c r="I139" s="5"/>
      <c r="J139" s="5"/>
      <c r="K139" s="5"/>
      <c r="L139" s="5"/>
      <c r="M139" s="5"/>
      <c r="N139" s="5"/>
      <c r="O139" s="5"/>
    </row>
    <row r="140" spans="1:84" x14ac:dyDescent="0.25">
      <c r="B140" s="5" t="s">
        <v>62</v>
      </c>
      <c r="C140" s="5"/>
      <c r="D140" s="5"/>
      <c r="G140" s="5" t="s">
        <v>28</v>
      </c>
      <c r="H140" s="5"/>
      <c r="I140" s="5"/>
      <c r="J140" s="5" t="s">
        <v>29</v>
      </c>
      <c r="K140" s="5"/>
      <c r="L140" s="5"/>
      <c r="M140" s="5" t="s">
        <v>30</v>
      </c>
      <c r="N140" s="5"/>
      <c r="O140" s="5"/>
      <c r="R140" s="5"/>
      <c r="S140" s="5"/>
      <c r="T140" s="5"/>
    </row>
    <row r="141" spans="1:84" x14ac:dyDescent="0.25">
      <c r="A141" s="3" t="s">
        <v>27</v>
      </c>
      <c r="B141" s="3" t="s">
        <v>31</v>
      </c>
      <c r="C141" s="3" t="s">
        <v>32</v>
      </c>
      <c r="D141" s="3" t="s">
        <v>33</v>
      </c>
      <c r="F141" s="3" t="s">
        <v>27</v>
      </c>
      <c r="G141" s="3" t="s">
        <v>31</v>
      </c>
      <c r="H141" s="3" t="s">
        <v>32</v>
      </c>
      <c r="I141" s="3" t="s">
        <v>33</v>
      </c>
      <c r="J141" s="3" t="s">
        <v>31</v>
      </c>
      <c r="K141" s="3" t="s">
        <v>32</v>
      </c>
      <c r="L141" s="3" t="s">
        <v>33</v>
      </c>
      <c r="M141" s="3" t="s">
        <v>31</v>
      </c>
      <c r="N141" s="3" t="s">
        <v>32</v>
      </c>
      <c r="O141" s="3" t="s">
        <v>33</v>
      </c>
    </row>
    <row r="142" spans="1:84" x14ac:dyDescent="0.25">
      <c r="A142" s="3">
        <v>2024</v>
      </c>
      <c r="B142" s="3">
        <f>Output!M10</f>
        <v>7.4307665441787787</v>
      </c>
      <c r="C142" s="3">
        <f>Output!M40</f>
        <v>7.4307665441787787</v>
      </c>
      <c r="D142" s="3">
        <f>Output!M70</f>
        <v>7.4307665441787787</v>
      </c>
      <c r="F142" s="3">
        <v>2024</v>
      </c>
      <c r="G142" s="3">
        <f>((G10+L10+Q10+V10+AA10+AF10+AK10+AP10+AU10+AZ10+BE10+BJ10+BO10+BT10+BY10+CD10)*B142)/10^9</f>
        <v>9.0085440390548881E-3</v>
      </c>
      <c r="H142" s="3">
        <f>((G10+L10+Q10+V10+AA10+AF10+AK10+AP10+AU10+AZ10+BE10+BJ10+BO10+BT10+BY10+CD10)*C142)/10^9</f>
        <v>9.0085440390548881E-3</v>
      </c>
      <c r="I142" s="3">
        <f>((G10+L10+Q10+V10+AA10+AF10+AK10+AP10+AU10+AZ10+BE10+BJ10+BO10+BT10+BY10+CD10)*D142)/10^9</f>
        <v>9.0085440390548881E-3</v>
      </c>
      <c r="J142" s="3">
        <f>((H10+M10+R10+W10+AB10+AG10+AL10+AQ10+AV10+BA10+BF10+BK10+BP10+BU10+BZ10+CE10)*B142)/10^9</f>
        <v>1.7759866993884411E-2</v>
      </c>
      <c r="K142" s="3">
        <f>((H10+M10+R10+W10+AB10+AG10+AL10+AQ10+AV10+BA10+BF10+BK10+BP10+BU10+BZ10+CE10)*C142)/10^9</f>
        <v>1.7759866993884411E-2</v>
      </c>
      <c r="L142" s="3">
        <f>((H10+M10+R10+W10+AB10+AG10+AL10+AQ10+AV10+BA10+BF10+BK10+BP10+BU10+BZ10+CE10)*D142)/10^9</f>
        <v>1.7759866993884411E-2</v>
      </c>
      <c r="M142" s="3">
        <f>((I10+N10+S10+X10+AC10+AH10+AM10+AR10+AW10+BB10+BG10+BL10+BQ10+BV10+CA10+CF10)*B142)/10^9</f>
        <v>2.6511189948713935E-2</v>
      </c>
      <c r="N142" s="3">
        <f>((I10+N10+S10+X10+AC10+AH10+AM10+AR10+AW10+BB10+BG10+BL10+BQ10+BV10+CA10+CF10)*C142)/10^9</f>
        <v>2.6511189948713935E-2</v>
      </c>
      <c r="O142" s="3">
        <f>((I10+N10+S10+X10+AC10+AH10+AM10+AR10+AW10+BB10+BG10+BL10+BQ10+BV10+CA10+CF10)*D142)/10^9</f>
        <v>2.6511189948713935E-2</v>
      </c>
    </row>
    <row r="143" spans="1:84" x14ac:dyDescent="0.25">
      <c r="A143" s="3">
        <v>2025</v>
      </c>
      <c r="B143" s="3">
        <f>Output!M11</f>
        <v>7.3300753761313482</v>
      </c>
      <c r="C143" s="3">
        <f>Output!M41</f>
        <v>7.1975009320023373</v>
      </c>
      <c r="D143" s="3">
        <f>Output!M71</f>
        <v>7.0924120682764134</v>
      </c>
      <c r="F143" s="3">
        <v>2025</v>
      </c>
      <c r="G143" s="3">
        <f>G142+((G11+L11+Q11+V11+AA11+AF11+AK11+AP11+AU11+AZ11+BE11+BJ11+BO11+BT11+BY11+CD11-G10-L10-Q10-V10-AA10-AF10-AK10-AP10-AU10-AZ10-BE10-BJ10-BO10-BT10-BY10-CD10)*B143)/10^9</f>
        <v>1.7895017115941061E-2</v>
      </c>
      <c r="H143" s="3">
        <f>H142+((G11+L11+Q11+V11+AA11+AF11+AK11+AP11+AU11+AZ11+BE11+BJ11+BO11+BT11+BY11+CD11-G10-L10-Q10-V10-AA10-AF10-AK10-AP10-AU10-AZ10-BE10-BJ10-BO10-BT10-BY10-CD10)*C143)/10^9</f>
        <v>1.7734293089518106E-2</v>
      </c>
      <c r="I143" s="3">
        <f>I142+((G11+L11+Q11+V11+AA11+AF11+AK11+AP11+AU11+AZ11+BE11+BJ11+BO11+BT11+BY11+CD11-G10-L10-Q10-V10-AA10-AF10-AK10-AP10-AU10-AZ10-BE10-BJ10-BO10-BT10-BY10-CD10)*D143)/10^9</f>
        <v>1.7606890667269913E-2</v>
      </c>
      <c r="J143" s="3">
        <f>J142+((H11+M11+R11+W11+AB11+AG11+AL11+AQ11+AV11+BA11+BF11+BK11+BP11+BU11+BZ11+CE11-H10-M10-R10-W10-AB10-AG10-AL10-AQ10-AV10-BA10-BF10-BK10-BP10-BU10-BZ10-CE10)*B143)/10^9</f>
        <v>3.693712802627358E-2</v>
      </c>
      <c r="K143" s="3">
        <f>K142+((H11+M11+R11+W11+AB11+AG11+AL11+AQ11+AV11+BA11+BF11+BK11+BP11+BU11+BZ11+CE11-H10-M10-R10-W10-AB10-AG10-AL10-AQ10-AV10-BA10-BF10-BK10-BP10-BU10-BZ10-CE10)*C143)/10^9</f>
        <v>3.6590281017092108E-2</v>
      </c>
      <c r="L143" s="3">
        <f>L142+((H11+M11+R11+W11+AB11+AG11+AL11+AQ11+AV11+BA11+BF11+BK11+BP11+BU11+BZ11+CE11-H10-M10-R10-W10-AB10-AG10-AL10-AQ10-AV10-BA10-BF10-BK10-BP10-BU10-BZ10-CE10)*D143)/10^9</f>
        <v>3.6315342975140774E-2</v>
      </c>
      <c r="M143" s="3">
        <f>M142+((I11+N11+S11+X11+AC11+AH11+AM11+AR11+AW11+BB11+BG11+BL11+BQ11+BV11+CA11+CF11-I10-N10-S10-X10-AC10-AH10-AM10-AR10-AW10-BB10-BG10-BL10-BQ10-BV10-CA10-CF10)*B143)/10^9</f>
        <v>5.5979238936606071E-2</v>
      </c>
      <c r="N143" s="3">
        <f>N142+((I11+N11+S11+X11+AC11+AH11+AM11+AR11+AW11+BB11+BG11+BL11+BQ11+BV11+CA11+CF11-I10-N10-S10-X10-AC10-AH10-AM10-AR10-AW10-BB10-BG10-BL10-BQ10-BV10-CA10-CF10)*C143)/10^9</f>
        <v>5.5446268944666074E-2</v>
      </c>
      <c r="O143" s="3">
        <f>O142+((I11+N11+S11+X11+AC11+AH11+AM11+AR11+AW11+BB11+BG11+BL11+BQ11+BV11+CA11+CF11-I10-N10-S10-X10-AC10-AH10-AM10-AR10-AW10-BB10-BG10-BL10-BQ10-BV10-CA10-CF10)*D143)/10^9</f>
        <v>5.5023795283011614E-2</v>
      </c>
    </row>
    <row r="144" spans="1:84" x14ac:dyDescent="0.25">
      <c r="A144" s="3">
        <v>2026</v>
      </c>
      <c r="B144" s="3">
        <f>Output!M12</f>
        <v>7.2302834666849813</v>
      </c>
      <c r="C144" s="3">
        <f>Output!M42</f>
        <v>6.9890658952474025</v>
      </c>
      <c r="D144" s="3">
        <f>Output!M72</f>
        <v>6.7963406900189582</v>
      </c>
      <c r="F144" s="3">
        <v>2026</v>
      </c>
      <c r="G144" s="3">
        <f t="shared" ref="G144:G168" si="182">G143+((G12+L12+Q12+V12+AA12+AF12+AK12+AP12+AU12+AZ12+BE12+BJ12+BO12+BT12+BY12+CD12-G11-L11-Q11-V11-AA11-AF11-AK11-AP11-AU11-AZ11-BE11-BJ11-BO11-BT11-BY11-CD11)*B144)/10^9</f>
        <v>2.666050942918137E-2</v>
      </c>
      <c r="H144" s="3">
        <f t="shared" ref="H144:H168" si="183">H143+((G12+L12+Q12+V12+AA12+AF12+AK12+AP12+AU12+AZ12+BE12+BJ12+BO12+BT12+BY12+CD12-G11-L11-Q11-V11-AA11-AF11-AK11-AP11-AU11-AZ11-BE11-BJ11-BO11-BT11-BY11-CD11)*C144)/10^9</f>
        <v>2.6207350012362296E-2</v>
      </c>
      <c r="I144" s="3">
        <f t="shared" ref="I144:I168" si="184">I143+((G12+L12+Q12+V12+AA12+AF12+AK12+AP12+AU12+AZ12+BE12+BJ12+BO12+BT12+BY12+CD12-G11-L11-Q11-V11-AA11-AF11-AK11-AP11-AU11-AZ11-BE11-BJ11-BO11-BT11-BY11-CD11)*D144)/10^9</f>
        <v>2.5846300968542277E-2</v>
      </c>
      <c r="J144" s="3">
        <f t="shared" ref="J144:J168" si="185">J143+((H12+M12+R12+W12+AB12+AG12+AL12+AQ12+AV12+BA12+BF12+BK12+BP12+BU12+BZ12+CE12-H11-M11-R11-W11-AB11-AG11-AL11-AQ11-AV11-BA11-BF11-BK11-BP11-BU11-BZ11-CE11)*B144)/10^9</f>
        <v>5.7696167543748206E-2</v>
      </c>
      <c r="K144" s="3">
        <f t="shared" ref="K144:K168" si="186">K143+((H12+M12+R12+W12+AB12+AG12+AL12+AQ12+AV12+BA12+BF12+BK12+BP12+BU12+BZ12+CE12-H11-M11-R11-W11-AB11-AG11-AL11-AQ11-AV11-BA11-BF11-BK11-BP11-BU11-BZ11-CE11)*C144)/10^9</f>
        <v>5.6656755005033234E-2</v>
      </c>
      <c r="L144" s="3">
        <f t="shared" ref="L144:L168" si="187">L143+((H12+M12+R12+W12+AB12+AG12+AL12+AQ12+AV12+BA12+BF12+BK12+BP12+BU12+BZ12+CE12-H11-M11-R11-W11-AB11-AG11-AL11-AQ11-AV11-BA11-BF11-BK11-BP11-BU11-BZ11-CE11)*D144)/10^9</f>
        <v>5.5828479024149752E-2</v>
      </c>
      <c r="M144" s="3">
        <f t="shared" ref="M144:M168" si="188">M143+((I12+N12+S12+X12+AC12+AH12+AM12+AR12+AW12+BB12+BG12+BL12+BQ12+BV12+CA12+CF12-I11-N11-S11-X11-AC11-AH11-AM11-AR11-AW11-BB11-BG11-BL11-BQ11-BV11-CA11-CF11)*B144)/10^9</f>
        <v>8.8731825658315042E-2</v>
      </c>
      <c r="N144" s="3">
        <f t="shared" ref="N144:N168" si="189">N143+((I12+N12+S12+X12+AC12+AH12+AM12+AR12+AW12+BB12+BG12+BL12+BQ12+BV12+CA12+CF12-I11-N11-S11-X11-AC11-AH11-AM11-AR11-AW11-BB11-BG11-BL11-BQ11-BV11-CA11-CF11)*C144)/10^9</f>
        <v>8.7106159997704158E-2</v>
      </c>
      <c r="O144" s="3">
        <f t="shared" ref="O144:O168" si="190">O143+((I12+N12+S12+X12+AC12+AH12+AM12+AR12+AW12+BB12+BG12+BL12+BQ12+BV12+CA12+CF12-I11-N11-S11-X11-AC11-AH11-AM11-AR11-AW11-BB11-BG11-BL11-BQ11-BV11-CA11-CF11)*D144)/10^9</f>
        <v>8.5810657079757227E-2</v>
      </c>
    </row>
    <row r="145" spans="1:15" x14ac:dyDescent="0.25">
      <c r="A145" s="3">
        <v>2027</v>
      </c>
      <c r="B145" s="3">
        <f>Output!M13</f>
        <v>7.132048610392733</v>
      </c>
      <c r="C145" s="3">
        <f>Output!M43</f>
        <v>6.7863308889850256</v>
      </c>
      <c r="D145" s="3">
        <f>Output!M73</f>
        <v>6.5083817163227078</v>
      </c>
      <c r="F145" s="3">
        <v>2027</v>
      </c>
      <c r="G145" s="3">
        <f t="shared" si="182"/>
        <v>3.5306908641620033E-2</v>
      </c>
      <c r="H145" s="3">
        <f t="shared" si="183"/>
        <v>3.4434625127728789E-2</v>
      </c>
      <c r="I145" s="3">
        <f t="shared" si="184"/>
        <v>3.3736609857388182E-2</v>
      </c>
      <c r="J145" s="3">
        <f t="shared" si="185"/>
        <v>8.0221484840280022E-2</v>
      </c>
      <c r="K145" s="3">
        <f t="shared" si="186"/>
        <v>7.8090183870182947E-2</v>
      </c>
      <c r="L145" s="3">
        <f t="shared" si="187"/>
        <v>7.638405446337021E-2</v>
      </c>
      <c r="M145" s="3">
        <f t="shared" si="188"/>
        <v>0.12513606103893996</v>
      </c>
      <c r="N145" s="3">
        <f t="shared" si="189"/>
        <v>0.12174574261263707</v>
      </c>
      <c r="O145" s="3">
        <f t="shared" si="190"/>
        <v>0.11903149906935222</v>
      </c>
    </row>
    <row r="146" spans="1:15" x14ac:dyDescent="0.25">
      <c r="A146" s="3">
        <v>2028</v>
      </c>
      <c r="B146" s="3">
        <f>Output!M14</f>
        <v>7.0350481069034441</v>
      </c>
      <c r="C146" s="3">
        <f>Output!M44</f>
        <v>6.5863300521788215</v>
      </c>
      <c r="D146" s="3">
        <f>Output!M74</f>
        <v>6.2270467271698298</v>
      </c>
      <c r="F146" s="3">
        <v>2028</v>
      </c>
      <c r="G146" s="3">
        <f t="shared" si="182"/>
        <v>4.3835711196661638E-2</v>
      </c>
      <c r="H146" s="3">
        <f t="shared" si="183"/>
        <v>4.2419433152317471E-2</v>
      </c>
      <c r="I146" s="3">
        <f t="shared" si="184"/>
        <v>4.1285847791515992E-2</v>
      </c>
      <c r="J146" s="3">
        <f t="shared" si="185"/>
        <v>0.10471710428352747</v>
      </c>
      <c r="K146" s="3">
        <f t="shared" si="186"/>
        <v>0.10102339371241251</v>
      </c>
      <c r="L146" s="3">
        <f t="shared" si="187"/>
        <v>9.8066261118700648E-2</v>
      </c>
      <c r="M146" s="3">
        <f t="shared" si="188"/>
        <v>0.16559849737039323</v>
      </c>
      <c r="N146" s="3">
        <f t="shared" si="189"/>
        <v>0.15962735427250749</v>
      </c>
      <c r="O146" s="3">
        <f t="shared" si="190"/>
        <v>0.15484667444588526</v>
      </c>
    </row>
    <row r="147" spans="1:15" x14ac:dyDescent="0.25">
      <c r="A147" s="3">
        <v>2029</v>
      </c>
      <c r="B147" s="3">
        <f>Output!M15</f>
        <v>6.9398491162902056</v>
      </c>
      <c r="C147" s="3">
        <f>Output!M45</f>
        <v>6.3926125100020768</v>
      </c>
      <c r="D147" s="3">
        <f>Output!M75</f>
        <v>5.9583826803283495</v>
      </c>
      <c r="F147" s="3">
        <v>2029</v>
      </c>
      <c r="G147" s="3">
        <f t="shared" si="182"/>
        <v>5.2249101123098288E-2</v>
      </c>
      <c r="H147" s="3">
        <f t="shared" si="183"/>
        <v>5.0169391515103197E-2</v>
      </c>
      <c r="I147" s="3">
        <f t="shared" si="184"/>
        <v>4.8509376139251451E-2</v>
      </c>
      <c r="J147" s="3">
        <f t="shared" si="185"/>
        <v>0.13141187669976218</v>
      </c>
      <c r="K147" s="3">
        <f t="shared" si="186"/>
        <v>0.12561316983580226</v>
      </c>
      <c r="L147" s="3">
        <f t="shared" si="187"/>
        <v>0.1209857319825321</v>
      </c>
      <c r="M147" s="3">
        <f t="shared" si="188"/>
        <v>0.21057465227642594</v>
      </c>
      <c r="N147" s="3">
        <f t="shared" si="189"/>
        <v>0.20105694815650121</v>
      </c>
      <c r="O147" s="3">
        <f t="shared" si="190"/>
        <v>0.19346208782581267</v>
      </c>
    </row>
    <row r="148" spans="1:15" x14ac:dyDescent="0.25">
      <c r="A148" s="3">
        <v>2030</v>
      </c>
      <c r="B148" s="3">
        <f>Output!M16</f>
        <v>6.8459657077679399</v>
      </c>
      <c r="C148" s="3">
        <f>Output!M46</f>
        <v>6.2022723205723667</v>
      </c>
      <c r="D148" s="3">
        <f>Output!M76</f>
        <v>5.6866477921940444</v>
      </c>
      <c r="F148" s="3">
        <v>2030</v>
      </c>
      <c r="G148" s="3">
        <f t="shared" si="182"/>
        <v>6.054867334106831E-2</v>
      </c>
      <c r="H148" s="3">
        <f t="shared" si="183"/>
        <v>5.7688594683430218E-2</v>
      </c>
      <c r="I148" s="3">
        <f t="shared" si="184"/>
        <v>5.5403472026398726E-2</v>
      </c>
      <c r="J148" s="3">
        <f t="shared" si="185"/>
        <v>0.16055845949117981</v>
      </c>
      <c r="K148" s="3">
        <f t="shared" si="186"/>
        <v>0.1520192389578488</v>
      </c>
      <c r="L148" s="3">
        <f t="shared" si="187"/>
        <v>0.14519653842766925</v>
      </c>
      <c r="M148" s="3">
        <f t="shared" si="188"/>
        <v>0.26056824564129127</v>
      </c>
      <c r="N148" s="3">
        <f t="shared" si="189"/>
        <v>0.24634988323226734</v>
      </c>
      <c r="O148" s="3">
        <f t="shared" si="190"/>
        <v>0.23498960482893977</v>
      </c>
    </row>
    <row r="149" spans="1:15" x14ac:dyDescent="0.25">
      <c r="A149" s="3">
        <v>2031</v>
      </c>
      <c r="B149" s="3">
        <f>Output!M17</f>
        <v>6.7699648215871724</v>
      </c>
      <c r="C149" s="3">
        <f>Output!M47</f>
        <v>6.0145084643670064</v>
      </c>
      <c r="D149" s="3">
        <f>Output!M77</f>
        <v>5.4083624176690126</v>
      </c>
      <c r="F149" s="3">
        <v>2031</v>
      </c>
      <c r="G149" s="3">
        <f t="shared" si="182"/>
        <v>6.8756107375703396E-2</v>
      </c>
      <c r="H149" s="3">
        <f t="shared" si="183"/>
        <v>6.4980166024339134E-2</v>
      </c>
      <c r="I149" s="3">
        <f t="shared" si="184"/>
        <v>6.1960194099292945E-2</v>
      </c>
      <c r="J149" s="3">
        <f t="shared" si="185"/>
        <v>0.17133755440157555</v>
      </c>
      <c r="K149" s="3">
        <f t="shared" si="186"/>
        <v>0.1615955010633868</v>
      </c>
      <c r="L149" s="3">
        <f t="shared" si="187"/>
        <v>0.15380769865467384</v>
      </c>
      <c r="M149" s="3">
        <f t="shared" si="188"/>
        <v>0.27391900142744774</v>
      </c>
      <c r="N149" s="3">
        <f t="shared" si="189"/>
        <v>0.25821083610243445</v>
      </c>
      <c r="O149" s="3">
        <f t="shared" si="190"/>
        <v>0.24565520321005477</v>
      </c>
    </row>
    <row r="150" spans="1:15" x14ac:dyDescent="0.25">
      <c r="A150" s="3">
        <v>2032</v>
      </c>
      <c r="B150" s="3">
        <f>Output!M18</f>
        <v>6.692397580394335</v>
      </c>
      <c r="C150" s="3">
        <f>Output!M48</f>
        <v>5.8255077338607553</v>
      </c>
      <c r="D150" s="3">
        <f>Output!M78</f>
        <v>5.1370829357482091</v>
      </c>
      <c r="F150" s="3">
        <v>2032</v>
      </c>
      <c r="G150" s="3">
        <f t="shared" si="182"/>
        <v>7.68695042872342E-2</v>
      </c>
      <c r="H150" s="3">
        <f t="shared" si="183"/>
        <v>7.2042606037536872E-2</v>
      </c>
      <c r="I150" s="3">
        <f t="shared" si="184"/>
        <v>6.8188035814387413E-2</v>
      </c>
      <c r="J150" s="3">
        <f t="shared" si="185"/>
        <v>0.18219368093246333</v>
      </c>
      <c r="K150" s="3">
        <f t="shared" si="186"/>
        <v>0.17104539526135393</v>
      </c>
      <c r="L150" s="3">
        <f t="shared" si="187"/>
        <v>0.16214085903258146</v>
      </c>
      <c r="M150" s="3">
        <f t="shared" si="188"/>
        <v>0.28751785757769244</v>
      </c>
      <c r="N150" s="3">
        <f t="shared" si="189"/>
        <v>0.27004818448517093</v>
      </c>
      <c r="O150" s="3">
        <f t="shared" si="190"/>
        <v>0.25609368225077556</v>
      </c>
    </row>
    <row r="151" spans="1:15" x14ac:dyDescent="0.25">
      <c r="A151" s="3">
        <v>2033</v>
      </c>
      <c r="B151" s="3">
        <f>Output!M19</f>
        <v>6.6164555107346406</v>
      </c>
      <c r="C151" s="3">
        <f>Output!M49</f>
        <v>5.6452878271640312</v>
      </c>
      <c r="D151" s="3">
        <f>Output!M79</f>
        <v>4.8699247768526144</v>
      </c>
      <c r="F151" s="3">
        <v>2033</v>
      </c>
      <c r="G151" s="3">
        <f t="shared" si="182"/>
        <v>8.4890834320485553E-2</v>
      </c>
      <c r="H151" s="3">
        <f t="shared" si="183"/>
        <v>7.8886559982502075E-2</v>
      </c>
      <c r="I151" s="3">
        <f t="shared" si="184"/>
        <v>7.4091993576797494E-2</v>
      </c>
      <c r="J151" s="3">
        <f t="shared" si="185"/>
        <v>0.1931309004171817</v>
      </c>
      <c r="K151" s="3">
        <f t="shared" si="186"/>
        <v>0.18037724248981754</v>
      </c>
      <c r="L151" s="3">
        <f t="shared" si="187"/>
        <v>0.17019100553051977</v>
      </c>
      <c r="M151" s="3">
        <f t="shared" si="188"/>
        <v>0.30137096651387774</v>
      </c>
      <c r="N151" s="3">
        <f t="shared" si="189"/>
        <v>0.28186792499713287</v>
      </c>
      <c r="O151" s="3">
        <f t="shared" si="190"/>
        <v>0.26629001748424208</v>
      </c>
    </row>
    <row r="152" spans="1:15" x14ac:dyDescent="0.25">
      <c r="A152" s="3">
        <v>2034</v>
      </c>
      <c r="B152" s="3">
        <f>Output!M20</f>
        <v>6.5414999711192179</v>
      </c>
      <c r="C152" s="3">
        <f>Output!M50</f>
        <v>5.4636559378065757</v>
      </c>
      <c r="D152" s="3">
        <f>Output!M80</f>
        <v>4.6102133828839609</v>
      </c>
      <c r="F152" s="3">
        <v>2034</v>
      </c>
      <c r="G152" s="3">
        <f t="shared" si="182"/>
        <v>9.2821293475802286E-2</v>
      </c>
      <c r="H152" s="3">
        <f t="shared" si="183"/>
        <v>8.5510316069756995E-2</v>
      </c>
      <c r="I152" s="3">
        <f t="shared" si="184"/>
        <v>7.9681095325887685E-2</v>
      </c>
      <c r="J152" s="3">
        <f t="shared" si="185"/>
        <v>0.20415232228502603</v>
      </c>
      <c r="K152" s="3">
        <f t="shared" si="186"/>
        <v>0.18958266285168845</v>
      </c>
      <c r="L152" s="3">
        <f t="shared" si="187"/>
        <v>0.17795850638168195</v>
      </c>
      <c r="M152" s="3">
        <f t="shared" si="188"/>
        <v>0.31548335109424963</v>
      </c>
      <c r="N152" s="3">
        <f t="shared" si="189"/>
        <v>0.29365500963361979</v>
      </c>
      <c r="O152" s="3">
        <f t="shared" si="190"/>
        <v>0.27623591743747622</v>
      </c>
    </row>
    <row r="153" spans="1:15" x14ac:dyDescent="0.25">
      <c r="A153" s="3">
        <v>2035</v>
      </c>
      <c r="B153" s="3">
        <f>Output!M21</f>
        <v>6.4664186143348834</v>
      </c>
      <c r="C153" s="3">
        <f>Output!M51</f>
        <v>5.288827433853907</v>
      </c>
      <c r="D153" s="3">
        <f>Output!M81</f>
        <v>4.3566752828305679</v>
      </c>
      <c r="F153" s="3">
        <v>2035</v>
      </c>
      <c r="G153" s="3">
        <f t="shared" si="182"/>
        <v>0.10066072922120799</v>
      </c>
      <c r="H153" s="3">
        <f t="shared" si="183"/>
        <v>9.192212225012461E-2</v>
      </c>
      <c r="I153" s="3">
        <f t="shared" si="184"/>
        <v>8.4962825133425124E-2</v>
      </c>
      <c r="J153" s="3">
        <f t="shared" si="185"/>
        <v>0.21525921294650721</v>
      </c>
      <c r="K153" s="3">
        <f t="shared" si="186"/>
        <v>0.19866689193407977</v>
      </c>
      <c r="L153" s="3">
        <f t="shared" si="187"/>
        <v>0.18544164641636929</v>
      </c>
      <c r="M153" s="3">
        <f t="shared" si="188"/>
        <v>0.32985769667180603</v>
      </c>
      <c r="N153" s="3">
        <f t="shared" si="189"/>
        <v>0.30541166161803457</v>
      </c>
      <c r="O153" s="3">
        <f t="shared" si="190"/>
        <v>0.28592046769931329</v>
      </c>
    </row>
    <row r="154" spans="1:15" x14ac:dyDescent="0.25">
      <c r="A154" s="3">
        <v>2036</v>
      </c>
      <c r="B154" s="3">
        <f>Output!M22</f>
        <v>6.3886397030093454</v>
      </c>
      <c r="C154" s="3">
        <f>Output!M52</f>
        <v>5.1975672602985297</v>
      </c>
      <c r="D154" s="3">
        <f>Output!M82</f>
        <v>4.2639255945235011</v>
      </c>
      <c r="F154" s="3">
        <v>2036</v>
      </c>
      <c r="G154" s="3">
        <f t="shared" si="182"/>
        <v>0.10840587122937681</v>
      </c>
      <c r="H154" s="3">
        <f t="shared" si="183"/>
        <v>9.8223290949473657E-2</v>
      </c>
      <c r="I154" s="3">
        <f t="shared" si="184"/>
        <v>9.0132111675956875E-2</v>
      </c>
      <c r="J154" s="3">
        <f t="shared" si="185"/>
        <v>0.22644829230120578</v>
      </c>
      <c r="K154" s="3">
        <f t="shared" si="186"/>
        <v>0.20776992407086928</v>
      </c>
      <c r="L154" s="3">
        <f t="shared" si="187"/>
        <v>0.19290949623378509</v>
      </c>
      <c r="M154" s="3">
        <f t="shared" si="188"/>
        <v>0.34449071337303455</v>
      </c>
      <c r="N154" s="3">
        <f t="shared" si="189"/>
        <v>0.3173165571922647</v>
      </c>
      <c r="O154" s="3">
        <f t="shared" si="190"/>
        <v>0.29568688079161332</v>
      </c>
    </row>
    <row r="155" spans="1:15" x14ac:dyDescent="0.25">
      <c r="A155" s="3">
        <v>2037</v>
      </c>
      <c r="B155" s="3">
        <f>Output!M23</f>
        <v>6.3136779681908806</v>
      </c>
      <c r="C155" s="3">
        <f>Output!M53</f>
        <v>5.1120621762798448</v>
      </c>
      <c r="D155" s="3">
        <f>Output!M83</f>
        <v>4.1765778740974904</v>
      </c>
      <c r="F155" s="3">
        <v>2037</v>
      </c>
      <c r="G155" s="3">
        <f t="shared" si="182"/>
        <v>0.11606013484897806</v>
      </c>
      <c r="H155" s="3">
        <f t="shared" si="183"/>
        <v>0.10442079923769737</v>
      </c>
      <c r="I155" s="3">
        <f t="shared" si="184"/>
        <v>9.5195503923264702E-2</v>
      </c>
      <c r="J155" s="3">
        <f t="shared" si="185"/>
        <v>0.23772581587220989</v>
      </c>
      <c r="K155" s="3">
        <f t="shared" si="186"/>
        <v>0.21690111542714208</v>
      </c>
      <c r="L155" s="3">
        <f t="shared" si="187"/>
        <v>0.20036972079046533</v>
      </c>
      <c r="M155" s="3">
        <f t="shared" si="188"/>
        <v>0.35939149689544153</v>
      </c>
      <c r="N155" s="3">
        <f t="shared" si="189"/>
        <v>0.32938143161658656</v>
      </c>
      <c r="O155" s="3">
        <f t="shared" si="190"/>
        <v>0.30554393765766602</v>
      </c>
    </row>
    <row r="156" spans="1:15" x14ac:dyDescent="0.25">
      <c r="A156" s="3">
        <v>2038</v>
      </c>
      <c r="B156" s="3">
        <f>Output!M24</f>
        <v>6.2421414401202071</v>
      </c>
      <c r="C156" s="3">
        <f>Output!M54</f>
        <v>5.0286351570188392</v>
      </c>
      <c r="D156" s="3">
        <f>Output!M84</f>
        <v>4.0883053903918798</v>
      </c>
      <c r="F156" s="3">
        <v>2038</v>
      </c>
      <c r="G156" s="3">
        <f t="shared" si="182"/>
        <v>0.12362767256221506</v>
      </c>
      <c r="H156" s="3">
        <f t="shared" si="183"/>
        <v>0.11051716641583627</v>
      </c>
      <c r="I156" s="3">
        <f t="shared" si="184"/>
        <v>0.10015188075672922</v>
      </c>
      <c r="J156" s="3">
        <f t="shared" si="185"/>
        <v>0.24909940504680389</v>
      </c>
      <c r="K156" s="3">
        <f t="shared" si="186"/>
        <v>0.22606361693940369</v>
      </c>
      <c r="L156" s="3">
        <f t="shared" si="187"/>
        <v>0.20781888008566066</v>
      </c>
      <c r="M156" s="3">
        <f t="shared" si="188"/>
        <v>0.37457113753139226</v>
      </c>
      <c r="N156" s="3">
        <f t="shared" si="189"/>
        <v>0.34161006746297068</v>
      </c>
      <c r="O156" s="3">
        <f t="shared" si="190"/>
        <v>0.315485879414592</v>
      </c>
    </row>
    <row r="157" spans="1:15" x14ac:dyDescent="0.25">
      <c r="A157" s="3">
        <v>2039</v>
      </c>
      <c r="B157" s="3">
        <f>Output!M25</f>
        <v>6.1649687330288607</v>
      </c>
      <c r="C157" s="3">
        <f>Output!M55</f>
        <v>4.9458825772472812</v>
      </c>
      <c r="D157" s="3">
        <f>Output!M85</f>
        <v>4.003318786290456</v>
      </c>
      <c r="F157" s="3">
        <v>2039</v>
      </c>
      <c r="G157" s="3">
        <f t="shared" si="182"/>
        <v>0.13110165145802555</v>
      </c>
      <c r="H157" s="3">
        <f t="shared" si="183"/>
        <v>0.11651321012737377</v>
      </c>
      <c r="I157" s="3">
        <f t="shared" si="184"/>
        <v>0.10500522574802432</v>
      </c>
      <c r="J157" s="3">
        <f t="shared" si="185"/>
        <v>0.26056017590194619</v>
      </c>
      <c r="K157" s="3">
        <f t="shared" si="186"/>
        <v>0.23525808804687076</v>
      </c>
      <c r="L157" s="3">
        <f t="shared" si="187"/>
        <v>0.21526111073704304</v>
      </c>
      <c r="M157" s="3">
        <f t="shared" si="188"/>
        <v>0.39001870034586628</v>
      </c>
      <c r="N157" s="3">
        <f t="shared" si="189"/>
        <v>0.35400296596636727</v>
      </c>
      <c r="O157" s="3">
        <f t="shared" si="190"/>
        <v>0.32551699572606158</v>
      </c>
    </row>
    <row r="158" spans="1:15" x14ac:dyDescent="0.25">
      <c r="A158" s="3">
        <v>2040</v>
      </c>
      <c r="B158" s="3">
        <f>Output!M26</f>
        <v>6.0882816170284988</v>
      </c>
      <c r="C158" s="3">
        <f>Output!M56</f>
        <v>4.8646089929372716</v>
      </c>
      <c r="D158" s="3">
        <f>Output!M86</f>
        <v>3.9205863909587464</v>
      </c>
      <c r="F158" s="3">
        <v>2040</v>
      </c>
      <c r="G158" s="3">
        <f t="shared" si="182"/>
        <v>0.13848266023324216</v>
      </c>
      <c r="H158" s="3">
        <f t="shared" si="183"/>
        <v>0.12241072340344199</v>
      </c>
      <c r="I158" s="3">
        <f t="shared" si="184"/>
        <v>0.10975827174292772</v>
      </c>
      <c r="J158" s="3">
        <f t="shared" si="185"/>
        <v>0.27211018240391682</v>
      </c>
      <c r="K158" s="3">
        <f t="shared" si="186"/>
        <v>0.24448667979611266</v>
      </c>
      <c r="L158" s="3">
        <f t="shared" si="187"/>
        <v>0.22269880845793333</v>
      </c>
      <c r="M158" s="3">
        <f t="shared" si="188"/>
        <v>0.40573770457459102</v>
      </c>
      <c r="N158" s="3">
        <f t="shared" si="189"/>
        <v>0.36656263618878293</v>
      </c>
      <c r="O158" s="3">
        <f t="shared" si="190"/>
        <v>0.33563934517293881</v>
      </c>
    </row>
    <row r="159" spans="1:15" x14ac:dyDescent="0.25">
      <c r="A159" s="3">
        <v>2041</v>
      </c>
      <c r="B159" s="3">
        <f>Output!M27</f>
        <v>6.0200660620281843</v>
      </c>
      <c r="C159" s="3">
        <f>Output!M57</f>
        <v>4.8091248757133371</v>
      </c>
      <c r="D159" s="3">
        <f>Output!M87</f>
        <v>3.8717805139142918</v>
      </c>
      <c r="F159" s="3">
        <v>2041</v>
      </c>
      <c r="G159" s="3">
        <f t="shared" si="182"/>
        <v>0.14578096921864364</v>
      </c>
      <c r="H159" s="3">
        <f t="shared" si="183"/>
        <v>0.12824097159851106</v>
      </c>
      <c r="I159" s="3">
        <f t="shared" si="184"/>
        <v>0.11445214889029627</v>
      </c>
      <c r="J159" s="3">
        <f t="shared" si="185"/>
        <v>0.28312067635048666</v>
      </c>
      <c r="K159" s="3">
        <f t="shared" si="186"/>
        <v>0.25328240392716989</v>
      </c>
      <c r="L159" s="3">
        <f t="shared" si="187"/>
        <v>0.229780161963303</v>
      </c>
      <c r="M159" s="3">
        <f t="shared" si="188"/>
        <v>0.42046038348232928</v>
      </c>
      <c r="N159" s="3">
        <f t="shared" si="189"/>
        <v>0.37832383625582844</v>
      </c>
      <c r="O159" s="3">
        <f t="shared" si="190"/>
        <v>0.34510817503630969</v>
      </c>
    </row>
    <row r="160" spans="1:15" x14ac:dyDescent="0.25">
      <c r="A160" s="3">
        <v>2042</v>
      </c>
      <c r="B160" s="3">
        <f>Output!M28</f>
        <v>5.9529287828104485</v>
      </c>
      <c r="C160" s="3">
        <f>Output!M58</f>
        <v>4.7534569726251785</v>
      </c>
      <c r="D160" s="3">
        <f>Output!M88</f>
        <v>3.8238600962282963</v>
      </c>
      <c r="F160" s="3">
        <v>2042</v>
      </c>
      <c r="G160" s="3">
        <f t="shared" si="182"/>
        <v>0.15299788564072081</v>
      </c>
      <c r="H160" s="3">
        <f t="shared" si="183"/>
        <v>0.13400373190339412</v>
      </c>
      <c r="I160" s="3">
        <f t="shared" si="184"/>
        <v>0.11908793065941177</v>
      </c>
      <c r="J160" s="3">
        <f t="shared" si="185"/>
        <v>0.29421173429905517</v>
      </c>
      <c r="K160" s="3">
        <f t="shared" si="186"/>
        <v>0.26213869444615756</v>
      </c>
      <c r="L160" s="3">
        <f t="shared" si="187"/>
        <v>0.23690449612919309</v>
      </c>
      <c r="M160" s="3">
        <f t="shared" si="188"/>
        <v>0.4354255829573892</v>
      </c>
      <c r="N160" s="3">
        <f t="shared" si="189"/>
        <v>0.39027365698892075</v>
      </c>
      <c r="O160" s="3">
        <f t="shared" si="190"/>
        <v>0.35472106159897432</v>
      </c>
    </row>
    <row r="161" spans="1:15" x14ac:dyDescent="0.25">
      <c r="A161" s="3">
        <v>2043</v>
      </c>
      <c r="B161" s="3">
        <f>Output!M29</f>
        <v>5.8867973759859131</v>
      </c>
      <c r="C161" s="3">
        <f>Output!M59</f>
        <v>4.693194292546373</v>
      </c>
      <c r="D161" s="3">
        <f>Output!M89</f>
        <v>3.7801253577046623</v>
      </c>
      <c r="F161" s="3">
        <v>2043</v>
      </c>
      <c r="G161" s="3">
        <f t="shared" si="182"/>
        <v>0.16013462894913577</v>
      </c>
      <c r="H161" s="3">
        <f t="shared" si="183"/>
        <v>0.13969343393034933</v>
      </c>
      <c r="I161" s="3">
        <f t="shared" si="184"/>
        <v>0.12367069147628976</v>
      </c>
      <c r="J161" s="3">
        <f t="shared" si="185"/>
        <v>0.30538629569001247</v>
      </c>
      <c r="K161" s="3">
        <f t="shared" si="186"/>
        <v>0.27104750927231192</v>
      </c>
      <c r="L161" s="3">
        <f t="shared" si="187"/>
        <v>0.24408008587303248</v>
      </c>
      <c r="M161" s="3">
        <f t="shared" si="188"/>
        <v>0.45063796243088905</v>
      </c>
      <c r="N161" s="3">
        <f t="shared" si="189"/>
        <v>0.40240158461427444</v>
      </c>
      <c r="O161" s="3">
        <f t="shared" si="190"/>
        <v>0.36448948026977523</v>
      </c>
    </row>
    <row r="162" spans="1:15" x14ac:dyDescent="0.25">
      <c r="A162" s="3">
        <v>2044</v>
      </c>
      <c r="B162" s="3">
        <f>Output!M30</f>
        <v>5.8194558346856793</v>
      </c>
      <c r="C162" s="3">
        <f>Output!M60</f>
        <v>4.638000473611144</v>
      </c>
      <c r="D162" s="3">
        <f>Output!M90</f>
        <v>3.7351642193382686</v>
      </c>
      <c r="F162" s="3">
        <v>2044</v>
      </c>
      <c r="G162" s="3">
        <f t="shared" si="182"/>
        <v>0.16718973206109811</v>
      </c>
      <c r="H162" s="3">
        <f t="shared" si="183"/>
        <v>0.14531622281374054</v>
      </c>
      <c r="I162" s="3">
        <f t="shared" si="184"/>
        <v>0.12819894453914113</v>
      </c>
      <c r="J162" s="3">
        <f t="shared" si="185"/>
        <v>0.31664308529833196</v>
      </c>
      <c r="K162" s="3">
        <f t="shared" si="186"/>
        <v>0.28001896588575431</v>
      </c>
      <c r="L162" s="3">
        <f t="shared" si="187"/>
        <v>0.25130515278032084</v>
      </c>
      <c r="M162" s="3">
        <f t="shared" si="188"/>
        <v>0.4660964385355657</v>
      </c>
      <c r="N162" s="3">
        <f t="shared" si="189"/>
        <v>0.41472170895776805</v>
      </c>
      <c r="O162" s="3">
        <f t="shared" si="190"/>
        <v>0.37441136102150063</v>
      </c>
    </row>
    <row r="163" spans="1:15" x14ac:dyDescent="0.25">
      <c r="A163" s="3">
        <v>2045</v>
      </c>
      <c r="B163" s="3">
        <f>Output!M31</f>
        <v>5.754297707833846</v>
      </c>
      <c r="C163" s="3">
        <f>Output!M61</f>
        <v>4.5809214134826242</v>
      </c>
      <c r="D163" s="3">
        <f>Output!M91</f>
        <v>3.6915853314628757</v>
      </c>
      <c r="F163" s="3">
        <v>2045</v>
      </c>
      <c r="G163" s="3">
        <f t="shared" si="182"/>
        <v>0.17416584199627874</v>
      </c>
      <c r="H163" s="3">
        <f t="shared" si="183"/>
        <v>0.15086981301839261</v>
      </c>
      <c r="I163" s="3">
        <f t="shared" si="184"/>
        <v>0.13267436559223081</v>
      </c>
      <c r="J163" s="3">
        <f t="shared" si="185"/>
        <v>0.32798734646069833</v>
      </c>
      <c r="K163" s="3">
        <f t="shared" si="186"/>
        <v>0.28904998435531937</v>
      </c>
      <c r="L163" s="3">
        <f t="shared" si="187"/>
        <v>0.25858289721232386</v>
      </c>
      <c r="M163" s="3">
        <f t="shared" si="188"/>
        <v>0.48180885092511783</v>
      </c>
      <c r="N163" s="3">
        <f t="shared" si="189"/>
        <v>0.42723015569224615</v>
      </c>
      <c r="O163" s="3">
        <f t="shared" si="190"/>
        <v>0.38449142883241705</v>
      </c>
    </row>
    <row r="164" spans="1:15" x14ac:dyDescent="0.25">
      <c r="A164" s="3">
        <v>2046</v>
      </c>
      <c r="B164" s="3">
        <f>Output!M32</f>
        <v>5.6868378703199687</v>
      </c>
      <c r="C164" s="3">
        <f>Output!M62</f>
        <v>4.5231796982161123</v>
      </c>
      <c r="D164" s="3">
        <f>Output!M92</f>
        <v>3.6488695961160689</v>
      </c>
      <c r="F164" s="3">
        <v>2046</v>
      </c>
      <c r="G164" s="3">
        <f t="shared" si="182"/>
        <v>0.1810601683209129</v>
      </c>
      <c r="H164" s="3">
        <f t="shared" si="183"/>
        <v>0.15635340118734942</v>
      </c>
      <c r="I164" s="3">
        <f t="shared" si="184"/>
        <v>0.13709800106159312</v>
      </c>
      <c r="J164" s="3">
        <f t="shared" si="185"/>
        <v>0.33941551554240718</v>
      </c>
      <c r="K164" s="3">
        <f t="shared" si="186"/>
        <v>0.29813968649857003</v>
      </c>
      <c r="L164" s="3">
        <f t="shared" si="187"/>
        <v>0.26591560119517449</v>
      </c>
      <c r="M164" s="3">
        <f t="shared" si="188"/>
        <v>0.4977708627639012</v>
      </c>
      <c r="N164" s="3">
        <f t="shared" si="189"/>
        <v>0.43992597180979054</v>
      </c>
      <c r="O164" s="3">
        <f t="shared" si="190"/>
        <v>0.39473320132875594</v>
      </c>
    </row>
    <row r="165" spans="1:15" x14ac:dyDescent="0.25">
      <c r="A165" s="3">
        <v>2047</v>
      </c>
      <c r="B165" s="3">
        <f>Output!M33</f>
        <v>5.6191038863560552</v>
      </c>
      <c r="C165" s="3">
        <f>Output!M63</f>
        <v>4.4680292482952879</v>
      </c>
      <c r="D165" s="3">
        <f>Output!M93</f>
        <v>3.6057669804246828</v>
      </c>
      <c r="F165" s="3">
        <v>2047</v>
      </c>
      <c r="G165" s="3">
        <f t="shared" si="182"/>
        <v>0.18787237867893025</v>
      </c>
      <c r="H165" s="3">
        <f t="shared" si="183"/>
        <v>0.16177012879031599</v>
      </c>
      <c r="I165" s="3">
        <f t="shared" si="184"/>
        <v>0.14146938192043235</v>
      </c>
      <c r="J165" s="3">
        <f t="shared" si="185"/>
        <v>0.35092787247097768</v>
      </c>
      <c r="K165" s="3">
        <f t="shared" si="186"/>
        <v>0.30729373463755627</v>
      </c>
      <c r="L165" s="3">
        <f t="shared" si="187"/>
        <v>0.27330305608468042</v>
      </c>
      <c r="M165" s="3">
        <f t="shared" si="188"/>
        <v>0.51398336626302477</v>
      </c>
      <c r="N165" s="3">
        <f t="shared" si="189"/>
        <v>0.45281734048479633</v>
      </c>
      <c r="O165" s="3">
        <f t="shared" si="190"/>
        <v>0.40513673024892854</v>
      </c>
    </row>
    <row r="166" spans="1:15" x14ac:dyDescent="0.25">
      <c r="A166" s="3">
        <v>2048</v>
      </c>
      <c r="B166" s="3">
        <f>Output!M34</f>
        <v>5.5550615521056663</v>
      </c>
      <c r="C166" s="3">
        <f>Output!M64</f>
        <v>4.4177646022339863</v>
      </c>
      <c r="D166" s="3">
        <f>Output!M94</f>
        <v>3.5630159756359889</v>
      </c>
      <c r="F166" s="3">
        <v>2048</v>
      </c>
      <c r="G166" s="3">
        <f t="shared" si="182"/>
        <v>0.19460694856943606</v>
      </c>
      <c r="H166" s="3">
        <f t="shared" si="183"/>
        <v>0.167125919035749</v>
      </c>
      <c r="I166" s="3">
        <f t="shared" si="184"/>
        <v>0.14578893443732818</v>
      </c>
      <c r="J166" s="3">
        <f t="shared" si="185"/>
        <v>0.3625328985585331</v>
      </c>
      <c r="K166" s="3">
        <f t="shared" si="186"/>
        <v>0.31652284451810675</v>
      </c>
      <c r="L166" s="3">
        <f t="shared" si="187"/>
        <v>0.28074651876457801</v>
      </c>
      <c r="M166" s="3">
        <f t="shared" si="188"/>
        <v>0.5304588485476297</v>
      </c>
      <c r="N166" s="3">
        <f t="shared" si="189"/>
        <v>0.46591977000046414</v>
      </c>
      <c r="O166" s="3">
        <f t="shared" si="190"/>
        <v>0.41570410309182776</v>
      </c>
    </row>
    <row r="167" spans="1:15" x14ac:dyDescent="0.25">
      <c r="A167" s="3">
        <v>2049</v>
      </c>
      <c r="B167" s="3">
        <f>Output!M35</f>
        <v>5.4848997668952606</v>
      </c>
      <c r="C167" s="3">
        <f>Output!M65</f>
        <v>4.3601600407416399</v>
      </c>
      <c r="D167" s="3">
        <f>Output!M95</f>
        <v>3.5181626302815361</v>
      </c>
      <c r="F167" s="3">
        <v>2049</v>
      </c>
      <c r="G167" s="3">
        <f t="shared" si="182"/>
        <v>0.20125645919611379</v>
      </c>
      <c r="H167" s="3">
        <f t="shared" si="183"/>
        <v>0.17241187352117412</v>
      </c>
      <c r="I167" s="3">
        <f t="shared" si="184"/>
        <v>0.15005410988094067</v>
      </c>
      <c r="J167" s="3">
        <f t="shared" si="185"/>
        <v>0.37421857642446715</v>
      </c>
      <c r="K167" s="3">
        <f t="shared" si="186"/>
        <v>0.32581224411434878</v>
      </c>
      <c r="L167" s="3">
        <f t="shared" si="187"/>
        <v>0.28824202769357871</v>
      </c>
      <c r="M167" s="3">
        <f t="shared" si="188"/>
        <v>0.54718069365281996</v>
      </c>
      <c r="N167" s="3">
        <f t="shared" si="189"/>
        <v>0.47921261470752297</v>
      </c>
      <c r="O167" s="3">
        <f t="shared" si="190"/>
        <v>0.4264299455062166</v>
      </c>
    </row>
    <row r="168" spans="1:15" x14ac:dyDescent="0.25">
      <c r="A168" s="3">
        <v>2050</v>
      </c>
      <c r="B168" s="3">
        <f>Output!M36</f>
        <v>5.4198868263261266</v>
      </c>
      <c r="C168" s="3">
        <f>Output!M66</f>
        <v>4.3041567151423399</v>
      </c>
      <c r="D168" s="3">
        <f>Output!M96</f>
        <v>3.4766675414680601</v>
      </c>
      <c r="F168" s="3">
        <v>2050</v>
      </c>
      <c r="G168" s="3">
        <f t="shared" si="182"/>
        <v>0.2078271526597513</v>
      </c>
      <c r="H168" s="3">
        <f t="shared" si="183"/>
        <v>0.17762993347351225</v>
      </c>
      <c r="I168" s="3">
        <f t="shared" si="184"/>
        <v>0.15426897956770308</v>
      </c>
      <c r="J168" s="3">
        <f t="shared" si="185"/>
        <v>0.3859965484484123</v>
      </c>
      <c r="K168" s="3">
        <f t="shared" si="186"/>
        <v>0.33516561974783693</v>
      </c>
      <c r="L168" s="3">
        <f t="shared" si="187"/>
        <v>0.29579718416678602</v>
      </c>
      <c r="M168" s="3">
        <f t="shared" si="188"/>
        <v>0.56416594423707267</v>
      </c>
      <c r="N168" s="3">
        <f t="shared" si="189"/>
        <v>0.49270130602216106</v>
      </c>
      <c r="O168" s="3">
        <f t="shared" si="190"/>
        <v>0.43732538876586879</v>
      </c>
    </row>
  </sheetData>
  <mergeCells count="88"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55BB9-5978-4D40-9AC7-FBA2D36B4AC8}">
  <dimension ref="A2:CF168"/>
  <sheetViews>
    <sheetView workbookViewId="0">
      <selection activeCell="C5" sqref="C5"/>
    </sheetView>
  </sheetViews>
  <sheetFormatPr defaultRowHeight="15" x14ac:dyDescent="0.25"/>
  <cols>
    <col min="1" max="4" width="9.28515625" style="3" bestFit="1" customWidth="1"/>
    <col min="5" max="5" width="9.140625" style="3"/>
    <col min="6" max="6" width="9.28515625" style="3" bestFit="1" customWidth="1"/>
    <col min="7" max="13" width="12.140625" style="3" bestFit="1" customWidth="1"/>
    <col min="14" max="15" width="11.140625" style="3" bestFit="1" customWidth="1"/>
    <col min="16" max="16" width="9.28515625" style="3" bestFit="1" customWidth="1"/>
    <col min="17" max="17" width="12.140625" style="3" bestFit="1" customWidth="1"/>
    <col min="18" max="18" width="9.28515625" style="3" bestFit="1" customWidth="1"/>
    <col min="19" max="19" width="11" style="3" customWidth="1"/>
    <col min="20" max="21" width="9.28515625" style="3" bestFit="1" customWidth="1"/>
    <col min="22" max="22" width="12.140625" style="3" bestFit="1" customWidth="1"/>
    <col min="23" max="23" width="9.28515625" style="3" bestFit="1" customWidth="1"/>
    <col min="24" max="24" width="18.5703125" style="3" customWidth="1"/>
    <col min="25" max="26" width="9.28515625" style="3" bestFit="1" customWidth="1"/>
    <col min="27" max="27" width="12.140625" style="3" bestFit="1" customWidth="1"/>
    <col min="28" max="28" width="9.28515625" style="3" bestFit="1" customWidth="1"/>
    <col min="29" max="29" width="14.5703125" style="3" customWidth="1"/>
    <col min="30" max="30" width="9.140625" style="3"/>
    <col min="31" max="31" width="9.28515625" style="3" bestFit="1" customWidth="1"/>
    <col min="32" max="32" width="12.140625" style="3" bestFit="1" customWidth="1"/>
    <col min="33" max="34" width="9.28515625" style="3" bestFit="1" customWidth="1"/>
    <col min="35" max="35" width="9.140625" style="3"/>
    <col min="36" max="36" width="9.28515625" style="3" bestFit="1" customWidth="1"/>
    <col min="37" max="37" width="12.140625" style="3" bestFit="1" customWidth="1"/>
    <col min="38" max="39" width="9.28515625" style="3" bestFit="1" customWidth="1"/>
    <col min="40" max="40" width="9.140625" style="3"/>
    <col min="41" max="41" width="9.28515625" style="3" bestFit="1" customWidth="1"/>
    <col min="42" max="42" width="12.140625" style="3" bestFit="1" customWidth="1"/>
    <col min="43" max="43" width="9.28515625" style="3" bestFit="1" customWidth="1"/>
    <col min="44" max="44" width="11.42578125" style="3" customWidth="1"/>
    <col min="45" max="45" width="9.140625" style="3"/>
    <col min="46" max="46" width="9.28515625" style="3" bestFit="1" customWidth="1"/>
    <col min="47" max="47" width="12.140625" style="3" bestFit="1" customWidth="1"/>
    <col min="48" max="49" width="9.28515625" style="3" bestFit="1" customWidth="1"/>
    <col min="50" max="50" width="9.140625" style="3"/>
    <col min="51" max="51" width="9.28515625" style="3" bestFit="1" customWidth="1"/>
    <col min="52" max="52" width="12.140625" style="3" bestFit="1" customWidth="1"/>
    <col min="53" max="54" width="9.28515625" style="3" bestFit="1" customWidth="1"/>
    <col min="55" max="55" width="9.140625" style="3"/>
    <col min="56" max="56" width="9.28515625" style="3" bestFit="1" customWidth="1"/>
    <col min="57" max="57" width="12.140625" style="3" bestFit="1" customWidth="1"/>
    <col min="58" max="59" width="9.28515625" style="3" bestFit="1" customWidth="1"/>
    <col min="60" max="60" width="9.140625" style="3"/>
    <col min="61" max="61" width="9.28515625" style="3" bestFit="1" customWidth="1"/>
    <col min="62" max="62" width="12.140625" style="3" bestFit="1" customWidth="1"/>
    <col min="63" max="64" width="9.28515625" style="3" bestFit="1" customWidth="1"/>
    <col min="65" max="65" width="9.140625" style="3"/>
    <col min="66" max="66" width="9.28515625" style="3" bestFit="1" customWidth="1"/>
    <col min="67" max="67" width="12.140625" style="3" bestFit="1" customWidth="1"/>
    <col min="68" max="69" width="11" style="3" bestFit="1" customWidth="1"/>
    <col min="70" max="70" width="9.140625" style="3"/>
    <col min="71" max="71" width="9.28515625" style="3" bestFit="1" customWidth="1"/>
    <col min="72" max="72" width="12.140625" style="3" bestFit="1" customWidth="1"/>
    <col min="73" max="74" width="9.28515625" style="3" bestFit="1" customWidth="1"/>
    <col min="75" max="75" width="9.140625" style="3"/>
    <col min="76" max="76" width="9.28515625" style="3" bestFit="1" customWidth="1"/>
    <col min="77" max="77" width="12.140625" style="3" bestFit="1" customWidth="1"/>
    <col min="78" max="79" width="9.28515625" style="3" bestFit="1" customWidth="1"/>
    <col min="80" max="80" width="9.140625" style="3"/>
    <col min="81" max="81" width="9.28515625" style="3" bestFit="1" customWidth="1"/>
    <col min="82" max="82" width="12.140625" style="3" bestFit="1" customWidth="1"/>
    <col min="83" max="84" width="12" style="3" bestFit="1" customWidth="1"/>
    <col min="85" max="16384" width="9.140625" style="3"/>
  </cols>
  <sheetData>
    <row r="2" spans="1:84" x14ac:dyDescent="0.25">
      <c r="B2" s="3">
        <v>0.73836996942056865</v>
      </c>
      <c r="G2" s="3">
        <v>58.364249999999991</v>
      </c>
      <c r="I2" s="3">
        <v>556.94000000000005</v>
      </c>
      <c r="J2" s="3">
        <v>80.841999999999999</v>
      </c>
      <c r="K2" s="3">
        <v>198.87897698209724</v>
      </c>
      <c r="L2" s="3">
        <v>55.52038107416881</v>
      </c>
      <c r="M2" s="3">
        <v>29.831846547314584</v>
      </c>
      <c r="N2" s="3">
        <v>39.77579539641944</v>
      </c>
      <c r="O2" s="3">
        <v>39.774885245901643</v>
      </c>
      <c r="P2" s="3">
        <v>50.201311475409831</v>
      </c>
      <c r="Q2" s="3">
        <v>7.3371147540983603</v>
      </c>
      <c r="R2" s="3">
        <v>12.743409836065574</v>
      </c>
      <c r="S2" s="3">
        <v>7.7232786885245908</v>
      </c>
      <c r="T2" s="3">
        <v>4267.7568266380786</v>
      </c>
      <c r="U2" s="3">
        <v>0</v>
      </c>
      <c r="V2" s="3">
        <v>213.38784133190393</v>
      </c>
      <c r="W2" s="3">
        <v>817.98672510563165</v>
      </c>
      <c r="Y2" s="3">
        <f>SUM(G2,I2:W2)</f>
        <v>6437.0646430756133</v>
      </c>
      <c r="AA2" s="3">
        <v>39.091301843317972</v>
      </c>
    </row>
    <row r="4" spans="1:84" x14ac:dyDescent="0.25">
      <c r="G4" s="3">
        <f>G2/$Y$2</f>
        <v>9.0669044411077569E-3</v>
      </c>
      <c r="I4" s="3">
        <f>I2/$Y$2</f>
        <v>8.6520802707660174E-2</v>
      </c>
      <c r="J4" s="3">
        <f t="shared" ref="J4:W4" si="0">J2/$Y$2</f>
        <v>1.2558829914340257E-2</v>
      </c>
      <c r="K4" s="3">
        <f t="shared" si="0"/>
        <v>3.0895911103834026E-2</v>
      </c>
      <c r="L4" s="3">
        <f t="shared" si="0"/>
        <v>8.6251085164869984E-3</v>
      </c>
      <c r="M4" s="3">
        <f t="shared" si="0"/>
        <v>4.6343866655751036E-3</v>
      </c>
      <c r="N4" s="3">
        <f t="shared" si="0"/>
        <v>6.1791822207668034E-3</v>
      </c>
      <c r="O4" s="3">
        <f t="shared" si="0"/>
        <v>6.1790408285999909E-3</v>
      </c>
      <c r="P4" s="3">
        <f t="shared" si="0"/>
        <v>7.7987893953203758E-3</v>
      </c>
      <c r="Q4" s="3">
        <f t="shared" si="0"/>
        <v>1.1398230654699011E-3</v>
      </c>
      <c r="R4" s="3">
        <f t="shared" si="0"/>
        <v>1.9796926926582492E-3</v>
      </c>
      <c r="S4" s="3">
        <f t="shared" si="0"/>
        <v>1.1998137531262119E-3</v>
      </c>
      <c r="T4" s="3">
        <f t="shared" si="0"/>
        <v>0.66299735411682226</v>
      </c>
      <c r="U4" s="3">
        <f t="shared" si="0"/>
        <v>0</v>
      </c>
      <c r="V4" s="3">
        <f t="shared" si="0"/>
        <v>3.3149867705841114E-2</v>
      </c>
      <c r="W4" s="3">
        <f t="shared" si="0"/>
        <v>0.12707449287239092</v>
      </c>
    </row>
    <row r="6" spans="1:84" ht="25.5" customHeight="1" x14ac:dyDescent="0.25">
      <c r="G6" s="5" t="s">
        <v>37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</row>
    <row r="7" spans="1:84" ht="27" customHeight="1" x14ac:dyDescent="0.25">
      <c r="G7" s="5" t="s">
        <v>38</v>
      </c>
      <c r="H7" s="5"/>
      <c r="I7" s="5"/>
      <c r="L7" s="5" t="s">
        <v>39</v>
      </c>
      <c r="M7" s="5"/>
      <c r="N7" s="5"/>
      <c r="Q7" s="6" t="s">
        <v>40</v>
      </c>
      <c r="R7" s="6"/>
      <c r="S7" s="6"/>
      <c r="V7" s="5" t="s">
        <v>45</v>
      </c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P7" s="5" t="s">
        <v>51</v>
      </c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O7" s="5" t="s">
        <v>56</v>
      </c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</row>
    <row r="8" spans="1:84" ht="44.25" customHeight="1" x14ac:dyDescent="0.25">
      <c r="G8" s="5"/>
      <c r="H8" s="5"/>
      <c r="I8" s="5"/>
      <c r="L8" s="5"/>
      <c r="M8" s="5"/>
      <c r="N8" s="5"/>
      <c r="Q8" s="6"/>
      <c r="R8" s="6"/>
      <c r="S8" s="6"/>
      <c r="V8" s="6" t="s">
        <v>41</v>
      </c>
      <c r="W8" s="6"/>
      <c r="X8" s="6"/>
      <c r="AA8" s="6" t="s">
        <v>42</v>
      </c>
      <c r="AB8" s="6"/>
      <c r="AC8" s="6"/>
      <c r="AF8" s="6" t="s">
        <v>43</v>
      </c>
      <c r="AG8" s="6"/>
      <c r="AH8" s="6"/>
      <c r="AK8" s="6" t="s">
        <v>44</v>
      </c>
      <c r="AL8" s="6"/>
      <c r="AM8" s="6"/>
      <c r="AP8" s="6" t="s">
        <v>46</v>
      </c>
      <c r="AQ8" s="6"/>
      <c r="AR8" s="6"/>
      <c r="AU8" s="6" t="s">
        <v>47</v>
      </c>
      <c r="AV8" s="6"/>
      <c r="AW8" s="6"/>
      <c r="AZ8" s="6" t="s">
        <v>48</v>
      </c>
      <c r="BA8" s="6"/>
      <c r="BB8" s="6"/>
      <c r="BE8" s="6" t="s">
        <v>49</v>
      </c>
      <c r="BF8" s="6"/>
      <c r="BG8" s="6"/>
      <c r="BJ8" s="6" t="s">
        <v>50</v>
      </c>
      <c r="BK8" s="6"/>
      <c r="BL8" s="6"/>
      <c r="BO8" s="6" t="s">
        <v>52</v>
      </c>
      <c r="BP8" s="6"/>
      <c r="BQ8" s="6"/>
      <c r="BT8" s="6" t="s">
        <v>53</v>
      </c>
      <c r="BU8" s="6"/>
      <c r="BV8" s="6"/>
      <c r="BY8" s="6" t="s">
        <v>54</v>
      </c>
      <c r="BZ8" s="6"/>
      <c r="CA8" s="6"/>
      <c r="CD8" s="6" t="s">
        <v>55</v>
      </c>
      <c r="CE8" s="6"/>
      <c r="CF8" s="6"/>
    </row>
    <row r="9" spans="1:84" x14ac:dyDescent="0.25">
      <c r="A9" s="3" t="s">
        <v>27</v>
      </c>
      <c r="B9" s="3" t="s">
        <v>28</v>
      </c>
      <c r="C9" s="3" t="s">
        <v>29</v>
      </c>
      <c r="D9" s="3" t="s">
        <v>30</v>
      </c>
      <c r="F9" s="3" t="s">
        <v>27</v>
      </c>
      <c r="G9" s="3" t="s">
        <v>28</v>
      </c>
      <c r="H9" s="3" t="s">
        <v>29</v>
      </c>
      <c r="I9" s="3" t="s">
        <v>30</v>
      </c>
      <c r="K9" s="3" t="s">
        <v>27</v>
      </c>
      <c r="L9" s="3" t="s">
        <v>28</v>
      </c>
      <c r="M9" s="3" t="s">
        <v>29</v>
      </c>
      <c r="N9" s="3" t="s">
        <v>30</v>
      </c>
      <c r="P9" s="3" t="s">
        <v>27</v>
      </c>
      <c r="Q9" s="3" t="s">
        <v>28</v>
      </c>
      <c r="R9" s="3" t="s">
        <v>29</v>
      </c>
      <c r="S9" s="3" t="s">
        <v>30</v>
      </c>
      <c r="U9" s="3" t="s">
        <v>27</v>
      </c>
      <c r="V9" s="3" t="s">
        <v>28</v>
      </c>
      <c r="W9" s="3" t="s">
        <v>29</v>
      </c>
      <c r="X9" s="3" t="s">
        <v>30</v>
      </c>
      <c r="Z9" s="3" t="s">
        <v>27</v>
      </c>
      <c r="AA9" s="3" t="s">
        <v>28</v>
      </c>
      <c r="AB9" s="3" t="s">
        <v>29</v>
      </c>
      <c r="AC9" s="3" t="s">
        <v>30</v>
      </c>
      <c r="AE9" s="3" t="s">
        <v>27</v>
      </c>
      <c r="AF9" s="3" t="s">
        <v>28</v>
      </c>
      <c r="AG9" s="3" t="s">
        <v>29</v>
      </c>
      <c r="AH9" s="3" t="s">
        <v>30</v>
      </c>
      <c r="AJ9" s="3" t="s">
        <v>27</v>
      </c>
      <c r="AK9" s="3" t="s">
        <v>28</v>
      </c>
      <c r="AL9" s="3" t="s">
        <v>29</v>
      </c>
      <c r="AM9" s="3" t="s">
        <v>30</v>
      </c>
      <c r="AO9" s="3" t="s">
        <v>27</v>
      </c>
      <c r="AP9" s="3" t="s">
        <v>28</v>
      </c>
      <c r="AQ9" s="3" t="s">
        <v>29</v>
      </c>
      <c r="AR9" s="3" t="s">
        <v>30</v>
      </c>
      <c r="AT9" s="3" t="s">
        <v>27</v>
      </c>
      <c r="AU9" s="3" t="s">
        <v>28</v>
      </c>
      <c r="AV9" s="3" t="s">
        <v>29</v>
      </c>
      <c r="AW9" s="3" t="s">
        <v>30</v>
      </c>
      <c r="AY9" s="3" t="s">
        <v>27</v>
      </c>
      <c r="AZ9" s="3" t="s">
        <v>28</v>
      </c>
      <c r="BA9" s="3" t="s">
        <v>29</v>
      </c>
      <c r="BB9" s="3" t="s">
        <v>30</v>
      </c>
      <c r="BD9" s="3" t="s">
        <v>27</v>
      </c>
      <c r="BE9" s="3" t="s">
        <v>28</v>
      </c>
      <c r="BF9" s="3" t="s">
        <v>29</v>
      </c>
      <c r="BG9" s="3" t="s">
        <v>30</v>
      </c>
      <c r="BI9" s="3" t="s">
        <v>27</v>
      </c>
      <c r="BJ9" s="3" t="s">
        <v>28</v>
      </c>
      <c r="BK9" s="3" t="s">
        <v>29</v>
      </c>
      <c r="BL9" s="3" t="s">
        <v>30</v>
      </c>
      <c r="BN9" s="3" t="s">
        <v>27</v>
      </c>
      <c r="BO9" s="3" t="s">
        <v>28</v>
      </c>
      <c r="BP9" s="3" t="s">
        <v>29</v>
      </c>
      <c r="BQ9" s="3" t="s">
        <v>30</v>
      </c>
      <c r="BS9" s="3" t="s">
        <v>27</v>
      </c>
      <c r="BT9" s="3" t="s">
        <v>28</v>
      </c>
      <c r="BU9" s="3" t="s">
        <v>29</v>
      </c>
      <c r="BV9" s="3" t="s">
        <v>30</v>
      </c>
      <c r="BX9" s="3" t="s">
        <v>27</v>
      </c>
      <c r="BY9" s="3" t="s">
        <v>28</v>
      </c>
      <c r="BZ9" s="3" t="s">
        <v>29</v>
      </c>
      <c r="CA9" s="3" t="s">
        <v>30</v>
      </c>
      <c r="CC9" s="3" t="s">
        <v>27</v>
      </c>
      <c r="CD9" s="3" t="s">
        <v>28</v>
      </c>
      <c r="CE9" s="3" t="s">
        <v>29</v>
      </c>
      <c r="CF9" s="3" t="s">
        <v>30</v>
      </c>
    </row>
    <row r="10" spans="1:84" x14ac:dyDescent="0.25">
      <c r="B10" s="3">
        <v>3.488</v>
      </c>
      <c r="C10" s="3">
        <v>3.488</v>
      </c>
      <c r="D10" s="3">
        <v>3.488</v>
      </c>
      <c r="F10" s="3">
        <v>2024</v>
      </c>
      <c r="G10" s="3">
        <f>(B13-$B$10)*$B$2*Output!$N$6*$G$4/Output!$N$3</f>
        <v>19571.738151321093</v>
      </c>
      <c r="H10" s="3">
        <f>(C13-$B$10)*$B$2*Output!$N$6*$G$4/Output!$N$3</f>
        <v>38584.644188858518</v>
      </c>
      <c r="I10" s="3">
        <f>(D13-$B$10)*$B$2*Output!$N$6*$G$4/Output!$N$3</f>
        <v>57597.550226395993</v>
      </c>
      <c r="K10" s="3">
        <v>2024</v>
      </c>
      <c r="L10" s="3">
        <f>(B13-$B$10)*$B$2*Output!$N$6*$I$4/Output!$N$3</f>
        <v>186763.02438559174</v>
      </c>
      <c r="M10" s="3">
        <f>(C13-$B$10)*$B$2*Output!$N$6*$I$4/Output!$N$3</f>
        <v>368193.40151793032</v>
      </c>
      <c r="N10" s="3">
        <f>(D13-$B$10)*$B$2*Output!$N$6*$I$4/Output!$N$3</f>
        <v>549623.77865026949</v>
      </c>
      <c r="P10" s="3">
        <v>2024</v>
      </c>
      <c r="Q10" s="3">
        <f>(B13-$B$10)*$B$2*Output!$N$6*$J$4/Output!$N$3</f>
        <v>27109.37698384028</v>
      </c>
      <c r="R10" s="3">
        <f>(C13-$B$10)*$B$2*Output!$N$6*$J$4/Output!$N$3</f>
        <v>53444.699546652279</v>
      </c>
      <c r="S10" s="3">
        <f>(D13-$B$10)*$B$2*Output!$N$6*$J$4/Output!$N$3</f>
        <v>79780.022109464349</v>
      </c>
      <c r="U10" s="3">
        <v>2024</v>
      </c>
      <c r="V10" s="3">
        <f>(B13-$B$10)*$B$2*Output!$N$6*$K$4/Output!$N$3</f>
        <v>66691.635055641469</v>
      </c>
      <c r="W10" s="3">
        <f>(C13-$B$10)*$B$2*Output!$N$6*$K$4/Output!$N$3</f>
        <v>131479.02292068186</v>
      </c>
      <c r="X10" s="3">
        <f>(D13-$B$10)*$B$2*Output!$N$6*$K$4/Output!$N$3</f>
        <v>196266.41078572243</v>
      </c>
      <c r="Z10" s="3">
        <v>2024</v>
      </c>
      <c r="AA10" s="3">
        <f>(B13-$B$10)*$B$2*Output!$N$6*$L$4/Output!$N$3</f>
        <v>18618.081453033243</v>
      </c>
      <c r="AB10" s="3">
        <f>(C13-$B$10)*$B$2*Output!$N$6*$L$4/Output!$N$3</f>
        <v>36704.560565357009</v>
      </c>
      <c r="AC10" s="3">
        <f>(D13-$B$10)*$B$2*Output!$N$6*$L$4/Output!$N$3</f>
        <v>54791.039677680841</v>
      </c>
      <c r="AE10" s="3">
        <v>2024</v>
      </c>
      <c r="AF10" s="3">
        <f>(B13-$B$10)*$B$2*Output!$N$6*$M$4/Output!$N$3</f>
        <v>10003.74525834622</v>
      </c>
      <c r="AG10" s="3">
        <f>(C13-$B$10)*$B$2*Output!$N$6*$M$4/Output!$N$3</f>
        <v>19721.853438102273</v>
      </c>
      <c r="AH10" s="3">
        <f>(D13-$B$10)*$B$2*Output!$N$6*$M$4/Output!$N$3</f>
        <v>29439.961617858356</v>
      </c>
      <c r="AJ10" s="3">
        <v>2024</v>
      </c>
      <c r="AK10" s="3">
        <f>(B13-$B$10)*$B$2*Output!$N$6*$N$4/Output!$N$3</f>
        <v>13338.327011128291</v>
      </c>
      <c r="AL10" s="3">
        <f>(C13-$B$10)*$B$2*Output!$N$6*$N$4/Output!$N$3</f>
        <v>26295.804584136364</v>
      </c>
      <c r="AM10" s="3">
        <f>(D13-$B$10)*$B$2*Output!$N$6*$N$4/Output!$N$3</f>
        <v>39253.282157144473</v>
      </c>
      <c r="AO10" s="3">
        <v>2024</v>
      </c>
      <c r="AP10" s="3">
        <f>(B13-$B$10)*$B$2*Output!$N$6*$O$4/Output!$N$3</f>
        <v>13338.021803272239</v>
      </c>
      <c r="AQ10" s="3">
        <f>(C13-$B$10)*$B$2*Output!$N$6*$O$4/Output!$N$3</f>
        <v>26295.202883028451</v>
      </c>
      <c r="AR10" s="3">
        <f>(D13-$B$10)*$B$2*Output!$N$6*$O$4/Output!$N$3</f>
        <v>39252.383962784697</v>
      </c>
      <c r="AT10" s="3">
        <v>2024</v>
      </c>
      <c r="AU10" s="3">
        <f>(B13-$B$10)*$B$2*Output!$N$6*$P$4/Output!$N$3</f>
        <v>16834.396450731951</v>
      </c>
      <c r="AV10" s="3">
        <f>(C13-$B$10)*$B$2*Output!$N$6*$P$4/Output!$N$3</f>
        <v>33188.120143628134</v>
      </c>
      <c r="AW10" s="3">
        <f>(D13-$B$10)*$B$2*Output!$N$6*$P$4/Output!$N$3</f>
        <v>49541.843836524371</v>
      </c>
      <c r="AY10" s="3">
        <v>2024</v>
      </c>
      <c r="AZ10" s="3">
        <f>(B13-$B$10)*$B$2*Output!$N$6*$Q$4/Output!$N$3</f>
        <v>2460.4117889531308</v>
      </c>
      <c r="BA10" s="3">
        <f>(C13-$B$10)*$B$2*Output!$N$6*$Q$4/Output!$N$3</f>
        <v>4850.5714056071884</v>
      </c>
      <c r="BB10" s="3">
        <f>(D13-$B$10)*$B$2*Output!$N$6*$Q$4/Output!$N$3</f>
        <v>7240.7310222612532</v>
      </c>
      <c r="BD10" s="3">
        <v>2024</v>
      </c>
      <c r="BE10" s="3">
        <f>(B13-$B$10)*$B$2*Output!$N$6*$R$4/Output!$N$3</f>
        <v>4273.346791339648</v>
      </c>
      <c r="BF10" s="3">
        <f>(C13-$B$10)*$B$2*Output!$N$6*$R$4/Output!$N$3</f>
        <v>8424.6766518440654</v>
      </c>
      <c r="BG10" s="3">
        <f>(D13-$B$10)*$B$2*Output!$N$6*$R$4/Output!$N$3</f>
        <v>12576.006512348495</v>
      </c>
      <c r="BI10" s="3">
        <v>2024</v>
      </c>
      <c r="BJ10" s="3">
        <f>(B13-$B$10)*$B$2*Output!$N$6*$S$4/Output!$N$3</f>
        <v>2589.9071462664542</v>
      </c>
      <c r="BK10" s="3">
        <f>(C13-$B$10)*$B$2*Output!$N$6*$S$4/Output!$N$3</f>
        <v>5105.8646374812524</v>
      </c>
      <c r="BL10" s="3">
        <f>(D13-$B$10)*$B$2*Output!$N$6*$S$4/Output!$N$3</f>
        <v>7621.8221286960579</v>
      </c>
      <c r="BN10" s="3">
        <v>2024</v>
      </c>
      <c r="BO10" s="3">
        <f>(B13-$B$10)*$B$2*Output!$N$6*$T$4/Output!$N$3</f>
        <v>1431140.1089617964</v>
      </c>
      <c r="BP10" s="3">
        <f>(C13-$B$10)*$B$2*Output!$N$6*$T$4/Output!$N$3</f>
        <v>2821416.8543312419</v>
      </c>
      <c r="BQ10" s="3">
        <f>(D13-$B$10)*$B$2*Output!$N$6*$T$4/Output!$N$3</f>
        <v>4211693.5997006921</v>
      </c>
      <c r="BS10" s="3">
        <v>2024</v>
      </c>
      <c r="BT10" s="3">
        <f>(B13-$B$10)*$B$2*Output!$N$6*$U$4/Output!$N$3</f>
        <v>0</v>
      </c>
      <c r="BU10" s="3">
        <f>(C13-$B$10)*$B$2*Output!$N$6*$U$4/Output!$N$3</f>
        <v>0</v>
      </c>
      <c r="BV10" s="3">
        <f>(D13-$B$10)*$B$2*Output!$N$6*$U$4/Output!$N$3</f>
        <v>0</v>
      </c>
      <c r="BX10" s="3">
        <v>2024</v>
      </c>
      <c r="BY10" s="3">
        <f>(B13-$B$10)*$B$2*Output!$N$6*$V$4/Output!$N$3</f>
        <v>71557.005448089825</v>
      </c>
      <c r="BZ10" s="3">
        <f>(C13-$B$10)*$B$2*Output!$N$6*$V$4/Output!$N$3</f>
        <v>141070.8427165621</v>
      </c>
      <c r="CA10" s="3">
        <f>(D13-$B$10)*$B$2*Output!$N$6*$V$4/Output!$N$3</f>
        <v>210584.6799850346</v>
      </c>
      <c r="CC10" s="3">
        <v>2024</v>
      </c>
      <c r="CD10" s="3">
        <f>(B13-$B$10)*$B$2*Output!$N$6*$W$4/Output!$N$3</f>
        <v>274301.85421767767</v>
      </c>
      <c r="CE10" s="3">
        <f>(C13-$B$10)*$B$2*Output!$N$6*$W$4/Output!$N$3</f>
        <v>540771.56374682137</v>
      </c>
      <c r="CF10" s="3">
        <f>(D13-$B$10)*$B$2*Output!$N$6*$W$4/Output!$N$3</f>
        <v>807241.27327596582</v>
      </c>
    </row>
    <row r="11" spans="1:84" x14ac:dyDescent="0.25">
      <c r="F11" s="3">
        <v>2025</v>
      </c>
      <c r="G11" s="3">
        <f>(B14-$B$10)*$B$2*Output!$N$6*$G$4/Output!$N$3</f>
        <v>39143.476302642186</v>
      </c>
      <c r="H11" s="3">
        <f>(C14-$B$10)*$B$2*Output!$N$6*$G$4/Output!$N$3</f>
        <v>80821.01042077766</v>
      </c>
      <c r="I11" s="3">
        <f>(D14-$B$10)*$B$2*Output!$N$6*$G$4/Output!$N$3</f>
        <v>122498.54453891328</v>
      </c>
      <c r="K11" s="3">
        <v>2025</v>
      </c>
      <c r="L11" s="3">
        <f>(B14-$B$10)*$B$2*Output!$N$6*$I$4/Output!$N$3</f>
        <v>373526.04877118347</v>
      </c>
      <c r="M11" s="3">
        <f>(C14-$B$10)*$B$2*Output!$N$6*$I$4/Output!$N$3</f>
        <v>771233.30709720287</v>
      </c>
      <c r="N11" s="3">
        <f>(D14-$B$10)*$B$2*Output!$N$6*$I$4/Output!$N$3</f>
        <v>1168940.5654232237</v>
      </c>
      <c r="P11" s="3">
        <v>2025</v>
      </c>
      <c r="Q11" s="3">
        <f>(B14-$B$10)*$B$2*Output!$N$6*$J$4/Output!$N$3</f>
        <v>54218.753967680561</v>
      </c>
      <c r="R11" s="3">
        <f>(C14-$B$10)*$B$2*Output!$N$6*$J$4/Output!$N$3</f>
        <v>111947.50424166348</v>
      </c>
      <c r="S11" s="3">
        <f>(D14-$B$10)*$B$2*Output!$N$6*$J$4/Output!$N$3</f>
        <v>169676.25451564664</v>
      </c>
      <c r="U11" s="3">
        <v>2025</v>
      </c>
      <c r="V11" s="3">
        <f>(B14-$B$10)*$B$2*Output!$N$6*$K$4/Output!$N$3</f>
        <v>133383.27011128294</v>
      </c>
      <c r="W11" s="3">
        <f>(C14-$B$10)*$B$2*Output!$N$6*$K$4/Output!$N$3</f>
        <v>275401.46358676214</v>
      </c>
      <c r="X11" s="3">
        <f>(D14-$B$10)*$B$2*Output!$N$6*$K$4/Output!$N$3</f>
        <v>417419.65706224192</v>
      </c>
      <c r="Z11" s="3">
        <v>2025</v>
      </c>
      <c r="AA11" s="3">
        <f>(B14-$B$10)*$B$2*Output!$N$6*$L$4/Output!$N$3</f>
        <v>37236.162906066485</v>
      </c>
      <c r="AB11" s="3">
        <f>(C14-$B$10)*$B$2*Output!$N$6*$L$4/Output!$N$3</f>
        <v>76882.908584637771</v>
      </c>
      <c r="AC11" s="3">
        <f>(D14-$B$10)*$B$2*Output!$N$6*$L$4/Output!$N$3</f>
        <v>116529.6542632092</v>
      </c>
      <c r="AE11" s="3">
        <v>2025</v>
      </c>
      <c r="AF11" s="3">
        <f>(B14-$B$10)*$B$2*Output!$N$6*$M$4/Output!$N$3</f>
        <v>20007.49051669244</v>
      </c>
      <c r="AG11" s="3">
        <f>(C14-$B$10)*$B$2*Output!$N$6*$M$4/Output!$N$3</f>
        <v>41310.219538014317</v>
      </c>
      <c r="AH11" s="3">
        <f>(D14-$B$10)*$B$2*Output!$N$6*$M$4/Output!$N$3</f>
        <v>62612.948559336277</v>
      </c>
      <c r="AJ11" s="3">
        <v>2025</v>
      </c>
      <c r="AK11" s="3">
        <f>(B14-$B$10)*$B$2*Output!$N$6*$N$4/Output!$N$3</f>
        <v>26676.654022256582</v>
      </c>
      <c r="AL11" s="3">
        <f>(C14-$B$10)*$B$2*Output!$N$6*$N$4/Output!$N$3</f>
        <v>55080.292717352415</v>
      </c>
      <c r="AM11" s="3">
        <f>(D14-$B$10)*$B$2*Output!$N$6*$N$4/Output!$N$3</f>
        <v>83483.931412448364</v>
      </c>
      <c r="AO11" s="3">
        <v>2025</v>
      </c>
      <c r="AP11" s="3">
        <f>(B14-$B$10)*$B$2*Output!$N$6*$O$4/Output!$N$3</f>
        <v>26676.043606544477</v>
      </c>
      <c r="AQ11" s="3">
        <f>(C14-$B$10)*$B$2*Output!$N$6*$O$4/Output!$N$3</f>
        <v>55079.032369031593</v>
      </c>
      <c r="AR11" s="3">
        <f>(D14-$B$10)*$B$2*Output!$N$6*$O$4/Output!$N$3</f>
        <v>83482.021131518835</v>
      </c>
      <c r="AT11" s="3">
        <v>2025</v>
      </c>
      <c r="AU11" s="3">
        <f>(B14-$B$10)*$B$2*Output!$N$6*$P$4/Output!$N$3</f>
        <v>33668.792901463901</v>
      </c>
      <c r="AV11" s="3">
        <f>(C14-$B$10)*$B$2*Output!$N$6*$P$4/Output!$N$3</f>
        <v>69517.22532013696</v>
      </c>
      <c r="AW11" s="3">
        <f>(D14-$B$10)*$B$2*Output!$N$6*$P$4/Output!$N$3</f>
        <v>105365.65773881016</v>
      </c>
      <c r="AY11" s="3">
        <v>2025</v>
      </c>
      <c r="AZ11" s="3">
        <f>(B14-$B$10)*$B$2*Output!$N$6*$Q$4/Output!$N$3</f>
        <v>4920.8235779062616</v>
      </c>
      <c r="BA11" s="3">
        <f>(C14-$B$10)*$B$2*Output!$N$6*$Q$4/Output!$N$3</f>
        <v>10160.209854481554</v>
      </c>
      <c r="BB11" s="3">
        <f>(D14-$B$10)*$B$2*Output!$N$6*$Q$4/Output!$N$3</f>
        <v>15399.596131056869</v>
      </c>
      <c r="BD11" s="3">
        <v>2025</v>
      </c>
      <c r="BE11" s="3">
        <f>(B14-$B$10)*$B$2*Output!$N$6*$R$4/Output!$N$3</f>
        <v>8546.693582679296</v>
      </c>
      <c r="BF11" s="3">
        <f>(C14-$B$10)*$B$2*Output!$N$6*$R$4/Output!$N$3</f>
        <v>17646.680273573227</v>
      </c>
      <c r="BG11" s="3">
        <f>(D14-$B$10)*$B$2*Output!$N$6*$R$4/Output!$N$3</f>
        <v>26746.666964467193</v>
      </c>
      <c r="BI11" s="3">
        <v>2025</v>
      </c>
      <c r="BJ11" s="3">
        <f>(B14-$B$10)*$B$2*Output!$N$6*$S$4/Output!$N$3</f>
        <v>5179.8142925329084</v>
      </c>
      <c r="BK11" s="3">
        <f>(C14-$B$10)*$B$2*Output!$N$6*$S$4/Output!$N$3</f>
        <v>10694.957741559534</v>
      </c>
      <c r="BL11" s="3">
        <f>(D14-$B$10)*$B$2*Output!$N$6*$S$4/Output!$N$3</f>
        <v>16210.101190586181</v>
      </c>
      <c r="BN11" s="3">
        <v>2025</v>
      </c>
      <c r="BO11" s="3">
        <f>(B14-$B$10)*$B$2*Output!$N$6*$T$4/Output!$N$3</f>
        <v>2862280.2179235928</v>
      </c>
      <c r="BP11" s="3">
        <f>(C14-$B$10)*$B$2*Output!$N$6*$T$4/Output!$N$3</f>
        <v>5909857.8146564225</v>
      </c>
      <c r="BQ11" s="3">
        <f>(D14-$B$10)*$B$2*Output!$N$6*$T$4/Output!$N$3</f>
        <v>8957435.4113892652</v>
      </c>
      <c r="BS11" s="3">
        <v>2025</v>
      </c>
      <c r="BT11" s="3">
        <f>(B14-$B$10)*$B$2*Output!$N$6*$U$4/Output!$N$3</f>
        <v>0</v>
      </c>
      <c r="BU11" s="3">
        <f>(C14-$B$10)*$B$2*Output!$N$6*$U$4/Output!$N$3</f>
        <v>0</v>
      </c>
      <c r="BV11" s="3">
        <f>(D14-$B$10)*$B$2*Output!$N$6*$U$4/Output!$N$3</f>
        <v>0</v>
      </c>
      <c r="BX11" s="3">
        <v>2025</v>
      </c>
      <c r="BY11" s="3">
        <f>(B14-$B$10)*$B$2*Output!$N$6*$V$4/Output!$N$3</f>
        <v>143114.01089617965</v>
      </c>
      <c r="BZ11" s="3">
        <f>(C14-$B$10)*$B$2*Output!$N$6*$V$4/Output!$N$3</f>
        <v>295492.89073282114</v>
      </c>
      <c r="CA11" s="3">
        <f>(D14-$B$10)*$B$2*Output!$N$6*$V$4/Output!$N$3</f>
        <v>447871.77056946326</v>
      </c>
      <c r="CC11" s="3">
        <v>2025</v>
      </c>
      <c r="CD11" s="3">
        <f>(B14-$B$10)*$B$2*Output!$N$6*$W$4/Output!$N$3</f>
        <v>548603.70843535534</v>
      </c>
      <c r="CE11" s="3">
        <f>(C14-$B$10)*$B$2*Output!$N$6*$W$4/Output!$N$3</f>
        <v>1132722.7478091475</v>
      </c>
      <c r="CF11" s="3">
        <f>(D14-$B$10)*$B$2*Output!$N$6*$W$4/Output!$N$3</f>
        <v>1716841.7871829425</v>
      </c>
    </row>
    <row r="12" spans="1:84" x14ac:dyDescent="0.25">
      <c r="F12" s="3">
        <v>2026</v>
      </c>
      <c r="G12" s="3">
        <f>(B15-$B$10)*$B$2*Output!$N$6*$G$4/Output!$N$3</f>
        <v>58715.214453963235</v>
      </c>
      <c r="H12" s="3">
        <f>(C15-$B$10)*$B$2*Output!$N$6*$G$4/Output!$N$3</f>
        <v>127172.14178795023</v>
      </c>
      <c r="I12" s="3">
        <f>(D15-$B$10)*$B$2*Output!$N$6*$G$4/Output!$N$3</f>
        <v>195629.06912193703</v>
      </c>
      <c r="K12" s="3">
        <v>2026</v>
      </c>
      <c r="L12" s="3">
        <f>(B15-$B$10)*$B$2*Output!$N$6*$I$4/Output!$N$3</f>
        <v>560289.07315677474</v>
      </c>
      <c r="M12" s="3">
        <f>(C15-$B$10)*$B$2*Output!$N$6*$I$4/Output!$N$3</f>
        <v>1213538.298656815</v>
      </c>
      <c r="N12" s="3">
        <f>(D15-$B$10)*$B$2*Output!$N$6*$I$4/Output!$N$3</f>
        <v>1866787.5241568538</v>
      </c>
      <c r="P12" s="3">
        <v>2026</v>
      </c>
      <c r="Q12" s="3">
        <f>(B15-$B$10)*$B$2*Output!$N$6*$J$4/Output!$N$3</f>
        <v>81328.130951520769</v>
      </c>
      <c r="R12" s="3">
        <f>(C15-$B$10)*$B$2*Output!$N$6*$J$4/Output!$N$3</f>
        <v>176149.78837938418</v>
      </c>
      <c r="S12" s="3">
        <f>(D15-$B$10)*$B$2*Output!$N$6*$J$4/Output!$N$3</f>
        <v>270971.44580724736</v>
      </c>
      <c r="U12" s="3">
        <v>2026</v>
      </c>
      <c r="V12" s="3">
        <f>(B15-$B$10)*$B$2*Output!$N$6*$K$4/Output!$N$3</f>
        <v>200074.90516692423</v>
      </c>
      <c r="W12" s="3">
        <f>(C15-$B$10)*$B$2*Output!$N$6*$K$4/Output!$N$3</f>
        <v>433345.16351036401</v>
      </c>
      <c r="X12" s="3">
        <f>(D15-$B$10)*$B$2*Output!$N$6*$K$4/Output!$N$3</f>
        <v>666615.42185380321</v>
      </c>
      <c r="Z12" s="3">
        <v>2026</v>
      </c>
      <c r="AA12" s="3">
        <f>(B15-$B$10)*$B$2*Output!$N$6*$L$4/Output!$N$3</f>
        <v>55854.244359099685</v>
      </c>
      <c r="AB12" s="3">
        <f>(C15-$B$10)*$B$2*Output!$N$6*$L$4/Output!$N$3</f>
        <v>120975.52481330995</v>
      </c>
      <c r="AC12" s="3">
        <f>(D15-$B$10)*$B$2*Output!$N$6*$L$4/Output!$N$3</f>
        <v>186096.80526752005</v>
      </c>
      <c r="AE12" s="3">
        <v>2026</v>
      </c>
      <c r="AF12" s="3">
        <f>(B15-$B$10)*$B$2*Output!$N$6*$M$4/Output!$N$3</f>
        <v>30011.235775038636</v>
      </c>
      <c r="AG12" s="3">
        <f>(C15-$B$10)*$B$2*Output!$N$6*$M$4/Output!$N$3</f>
        <v>65001.774526554596</v>
      </c>
      <c r="AH12" s="3">
        <f>(D15-$B$10)*$B$2*Output!$N$6*$M$4/Output!$N$3</f>
        <v>99992.313278070476</v>
      </c>
      <c r="AJ12" s="3">
        <v>2026</v>
      </c>
      <c r="AK12" s="3">
        <f>(B15-$B$10)*$B$2*Output!$N$6*$N$4/Output!$N$3</f>
        <v>40014.981033384836</v>
      </c>
      <c r="AL12" s="3">
        <f>(C15-$B$10)*$B$2*Output!$N$6*$N$4/Output!$N$3</f>
        <v>86669.032702072771</v>
      </c>
      <c r="AM12" s="3">
        <f>(D15-$B$10)*$B$2*Output!$N$6*$N$4/Output!$N$3</f>
        <v>133323.0843707606</v>
      </c>
      <c r="AO12" s="3">
        <v>2026</v>
      </c>
      <c r="AP12" s="3">
        <f>(B15-$B$10)*$B$2*Output!$N$6*$O$4/Output!$N$3</f>
        <v>40014.065409816678</v>
      </c>
      <c r="AQ12" s="3">
        <f>(C15-$B$10)*$B$2*Output!$N$6*$O$4/Output!$N$3</f>
        <v>86667.049539594067</v>
      </c>
      <c r="AR12" s="3">
        <f>(D15-$B$10)*$B$2*Output!$N$6*$O$4/Output!$N$3</f>
        <v>133320.03366937136</v>
      </c>
      <c r="AT12" s="3">
        <v>2026</v>
      </c>
      <c r="AU12" s="3">
        <f>(B15-$B$10)*$B$2*Output!$N$6*$P$4/Output!$N$3</f>
        <v>50503.189352195797</v>
      </c>
      <c r="AV12" s="3">
        <f>(C15-$B$10)*$B$2*Output!$N$6*$P$4/Output!$N$3</f>
        <v>109385.59650628376</v>
      </c>
      <c r="AW12" s="3">
        <f>(D15-$B$10)*$B$2*Output!$N$6*$P$4/Output!$N$3</f>
        <v>168268.00366037159</v>
      </c>
      <c r="AY12" s="3">
        <v>2026</v>
      </c>
      <c r="AZ12" s="3">
        <f>(B15-$B$10)*$B$2*Output!$N$6*$Q$4/Output!$N$3</f>
        <v>7381.2353668593869</v>
      </c>
      <c r="BA12" s="3">
        <f>(C15-$B$10)*$B$2*Output!$N$6*$Q$4/Output!$N$3</f>
        <v>15987.125643226091</v>
      </c>
      <c r="BB12" s="3">
        <f>(D15-$B$10)*$B$2*Output!$N$6*$Q$4/Output!$N$3</f>
        <v>24593.01591959277</v>
      </c>
      <c r="BD12" s="3">
        <v>2026</v>
      </c>
      <c r="BE12" s="3">
        <f>(B15-$B$10)*$B$2*Output!$N$6*$R$4/Output!$N$3</f>
        <v>12820.040374018936</v>
      </c>
      <c r="BF12" s="3">
        <f>(C15-$B$10)*$B$2*Output!$N$6*$R$4/Output!$N$3</f>
        <v>27767.11295928742</v>
      </c>
      <c r="BG12" s="3">
        <f>(D15-$B$10)*$B$2*Output!$N$6*$R$4/Output!$N$3</f>
        <v>42714.185544555861</v>
      </c>
      <c r="BI12" s="3">
        <v>2026</v>
      </c>
      <c r="BJ12" s="3">
        <f>(B15-$B$10)*$B$2*Output!$N$6*$S$4/Output!$N$3</f>
        <v>7769.7214387993554</v>
      </c>
      <c r="BK12" s="3">
        <f>(C15-$B$10)*$B$2*Output!$N$6*$S$4/Output!$N$3</f>
        <v>16828.553308659044</v>
      </c>
      <c r="BL12" s="3">
        <f>(D15-$B$10)*$B$2*Output!$N$6*$S$4/Output!$N$3</f>
        <v>25887.385178518711</v>
      </c>
      <c r="BN12" s="3">
        <v>2026</v>
      </c>
      <c r="BO12" s="3">
        <f>(B15-$B$10)*$B$2*Output!$N$6*$T$4/Output!$N$3</f>
        <v>4293420.3268853864</v>
      </c>
      <c r="BP12" s="3">
        <f>(C15-$B$10)*$B$2*Output!$N$6*$T$4/Output!$N$3</f>
        <v>9299181.8840079363</v>
      </c>
      <c r="BQ12" s="3">
        <f>(D15-$B$10)*$B$2*Output!$N$6*$T$4/Output!$N$3</f>
        <v>14304943.441130476</v>
      </c>
      <c r="BS12" s="3">
        <v>2026</v>
      </c>
      <c r="BT12" s="3">
        <f>(B15-$B$10)*$B$2*Output!$N$6*$U$4/Output!$N$3</f>
        <v>0</v>
      </c>
      <c r="BU12" s="3">
        <f>(C15-$B$10)*$B$2*Output!$N$6*$U$4/Output!$N$3</f>
        <v>0</v>
      </c>
      <c r="BV12" s="3">
        <f>(D15-$B$10)*$B$2*Output!$N$6*$U$4/Output!$N$3</f>
        <v>0</v>
      </c>
      <c r="BX12" s="3">
        <v>2026</v>
      </c>
      <c r="BY12" s="3">
        <f>(B15-$B$10)*$B$2*Output!$N$6*$V$4/Output!$N$3</f>
        <v>214671.0163442693</v>
      </c>
      <c r="BZ12" s="3">
        <f>(C15-$B$10)*$B$2*Output!$N$6*$V$4/Output!$N$3</f>
        <v>464959.09420039685</v>
      </c>
      <c r="CA12" s="3">
        <f>(D15-$B$10)*$B$2*Output!$N$6*$V$4/Output!$N$3</f>
        <v>715247.17205652385</v>
      </c>
      <c r="CC12" s="3">
        <v>2026</v>
      </c>
      <c r="CD12" s="3">
        <f>(B15-$B$10)*$B$2*Output!$N$6*$W$4/Output!$N$3</f>
        <v>822905.56265303225</v>
      </c>
      <c r="CE12" s="3">
        <f>(C15-$B$10)*$B$2*Output!$N$6*$W$4/Output!$N$3</f>
        <v>1782343.1944348544</v>
      </c>
      <c r="CF12" s="3">
        <f>(D15-$B$10)*$B$2*Output!$N$6*$W$4/Output!$N$3</f>
        <v>2741780.8262166744</v>
      </c>
    </row>
    <row r="13" spans="1:84" x14ac:dyDescent="0.25">
      <c r="A13" s="3">
        <v>2024</v>
      </c>
      <c r="B13" s="3">
        <v>3.6382884334129395</v>
      </c>
      <c r="C13" s="3">
        <v>3.7842856790799546</v>
      </c>
      <c r="D13" s="3">
        <v>3.9302829247469702</v>
      </c>
      <c r="F13" s="3">
        <v>2027</v>
      </c>
      <c r="G13" s="3">
        <f>(B16-$B$10)*$B$2*Output!$N$6*$G$4/Output!$N$3</f>
        <v>78286.952605284314</v>
      </c>
      <c r="H13" s="3">
        <f>(C16-$B$10)*$B$2*Output!$N$6*$G$4/Output!$N$3</f>
        <v>178159.79584733307</v>
      </c>
      <c r="I13" s="3">
        <f>(D16-$B$10)*$B$2*Output!$N$6*$G$4/Output!$N$3</f>
        <v>278032.63908938173</v>
      </c>
      <c r="K13" s="3">
        <v>2027</v>
      </c>
      <c r="L13" s="3">
        <f>(B16-$B$10)*$B$2*Output!$N$6*$I$4/Output!$N$3</f>
        <v>747052.09754236648</v>
      </c>
      <c r="M13" s="3">
        <f>(C16-$B$10)*$B$2*Output!$N$6*$I$4/Output!$N$3</f>
        <v>1700087.2400350163</v>
      </c>
      <c r="N13" s="3">
        <f>(D16-$B$10)*$B$2*Output!$N$6*$I$4/Output!$N$3</f>
        <v>2653122.3825276652</v>
      </c>
      <c r="P13" s="3">
        <v>2027</v>
      </c>
      <c r="Q13" s="3">
        <f>(B16-$B$10)*$B$2*Output!$N$6*$J$4/Output!$N$3</f>
        <v>108437.50793536103</v>
      </c>
      <c r="R13" s="3">
        <f>(C16-$B$10)*$B$2*Output!$N$6*$J$4/Output!$N$3</f>
        <v>246774.25334669941</v>
      </c>
      <c r="S13" s="3">
        <f>(D16-$B$10)*$B$2*Output!$N$6*$J$4/Output!$N$3</f>
        <v>385110.99875803763</v>
      </c>
      <c r="U13" s="3">
        <v>2027</v>
      </c>
      <c r="V13" s="3">
        <f>(B16-$B$10)*$B$2*Output!$N$6*$K$4/Output!$N$3</f>
        <v>266766.5402225657</v>
      </c>
      <c r="W13" s="3">
        <f>(C16-$B$10)*$B$2*Output!$N$6*$K$4/Output!$N$3</f>
        <v>607088.03655417322</v>
      </c>
      <c r="X13" s="3">
        <f>(D16-$B$10)*$B$2*Output!$N$6*$K$4/Output!$N$3</f>
        <v>947409.53288578033</v>
      </c>
      <c r="Z13" s="3">
        <v>2027</v>
      </c>
      <c r="AA13" s="3">
        <f>(B16-$B$10)*$B$2*Output!$N$6*$L$4/Output!$N$3</f>
        <v>74472.325812132913</v>
      </c>
      <c r="AB13" s="3">
        <f>(C16-$B$10)*$B$2*Output!$N$6*$L$4/Output!$N$3</f>
        <v>169478.74353804</v>
      </c>
      <c r="AC13" s="3">
        <f>(D16-$B$10)*$B$2*Output!$N$6*$L$4/Output!$N$3</f>
        <v>264485.16126394703</v>
      </c>
      <c r="AE13" s="3">
        <v>2027</v>
      </c>
      <c r="AF13" s="3">
        <f>(B16-$B$10)*$B$2*Output!$N$6*$M$4/Output!$N$3</f>
        <v>40014.981033384851</v>
      </c>
      <c r="AG13" s="3">
        <f>(C16-$B$10)*$B$2*Output!$N$6*$M$4/Output!$N$3</f>
        <v>91063.205483125974</v>
      </c>
      <c r="AH13" s="3">
        <f>(D16-$B$10)*$B$2*Output!$N$6*$M$4/Output!$N$3</f>
        <v>142111.42993286706</v>
      </c>
      <c r="AJ13" s="3">
        <v>2027</v>
      </c>
      <c r="AK13" s="3">
        <f>(B16-$B$10)*$B$2*Output!$N$6*$N$4/Output!$N$3</f>
        <v>53353.30804451312</v>
      </c>
      <c r="AL13" s="3">
        <f>(C16-$B$10)*$B$2*Output!$N$6*$N$4/Output!$N$3</f>
        <v>121417.60731083462</v>
      </c>
      <c r="AM13" s="3">
        <f>(D16-$B$10)*$B$2*Output!$N$6*$N$4/Output!$N$3</f>
        <v>189481.90657715601</v>
      </c>
      <c r="AO13" s="3">
        <v>2027</v>
      </c>
      <c r="AP13" s="3">
        <f>(B16-$B$10)*$B$2*Output!$N$6*$O$4/Output!$N$3</f>
        <v>53352.087213088918</v>
      </c>
      <c r="AQ13" s="3">
        <f>(C16-$B$10)*$B$2*Output!$N$6*$O$4/Output!$N$3</f>
        <v>121414.82903080118</v>
      </c>
      <c r="AR13" s="3">
        <f>(D16-$B$10)*$B$2*Output!$N$6*$O$4/Output!$N$3</f>
        <v>189477.57084851337</v>
      </c>
      <c r="AT13" s="3">
        <v>2027</v>
      </c>
      <c r="AU13" s="3">
        <f>(B16-$B$10)*$B$2*Output!$N$6*$P$4/Output!$N$3</f>
        <v>67337.585802927759</v>
      </c>
      <c r="AV13" s="3">
        <f>(C16-$B$10)*$B$2*Output!$N$6*$P$4/Output!$N$3</f>
        <v>153242.01722334124</v>
      </c>
      <c r="AW13" s="3">
        <f>(D16-$B$10)*$B$2*Output!$N$6*$P$4/Output!$N$3</f>
        <v>239146.44864375473</v>
      </c>
      <c r="AY13" s="3">
        <v>2027</v>
      </c>
      <c r="AZ13" s="3">
        <f>(B16-$B$10)*$B$2*Output!$N$6*$Q$4/Output!$N$3</f>
        <v>9841.6471558125158</v>
      </c>
      <c r="BA13" s="3">
        <f>(C16-$B$10)*$B$2*Output!$N$6*$Q$4/Output!$N$3</f>
        <v>22396.910209565263</v>
      </c>
      <c r="BB13" s="3">
        <f>(D16-$B$10)*$B$2*Output!$N$6*$Q$4/Output!$N$3</f>
        <v>34952.173263317993</v>
      </c>
      <c r="BD13" s="3">
        <v>2027</v>
      </c>
      <c r="BE13" s="3">
        <f>(B16-$B$10)*$B$2*Output!$N$6*$R$4/Output!$N$3</f>
        <v>17093.387165358581</v>
      </c>
      <c r="BF13" s="3">
        <f>(C16-$B$10)*$B$2*Output!$N$6*$R$4/Output!$N$3</f>
        <v>38899.896679771242</v>
      </c>
      <c r="BG13" s="3">
        <f>(D16-$B$10)*$B$2*Output!$N$6*$R$4/Output!$N$3</f>
        <v>60706.406194183888</v>
      </c>
      <c r="BI13" s="3">
        <v>2027</v>
      </c>
      <c r="BJ13" s="3">
        <f>(B16-$B$10)*$B$2*Output!$N$6*$S$4/Output!$N$3</f>
        <v>10359.62858506581</v>
      </c>
      <c r="BK13" s="3">
        <f>(C16-$B$10)*$B$2*Output!$N$6*$S$4/Output!$N$3</f>
        <v>23575.694957437121</v>
      </c>
      <c r="BL13" s="3">
        <f>(D16-$B$10)*$B$2*Output!$N$6*$S$4/Output!$N$3</f>
        <v>36791.761329808425</v>
      </c>
      <c r="BN13" s="3">
        <v>2027</v>
      </c>
      <c r="BO13" s="3">
        <f>(B16-$B$10)*$B$2*Output!$N$6*$T$4/Output!$N$3</f>
        <v>5724560.4358471818</v>
      </c>
      <c r="BP13" s="3">
        <f>(C16-$B$10)*$B$2*Output!$N$6*$T$4/Output!$N$3</f>
        <v>13027541.430925647</v>
      </c>
      <c r="BQ13" s="3">
        <f>(D16-$B$10)*$B$2*Output!$N$6*$T$4/Output!$N$3</f>
        <v>20330522.426004104</v>
      </c>
      <c r="BS13" s="3">
        <v>2027</v>
      </c>
      <c r="BT13" s="3">
        <f>(B16-$B$10)*$B$2*Output!$N$6*$U$4/Output!$N$3</f>
        <v>0</v>
      </c>
      <c r="BU13" s="3">
        <f>(C16-$B$10)*$B$2*Output!$N$6*$U$4/Output!$N$3</f>
        <v>0</v>
      </c>
      <c r="BV13" s="3">
        <f>(D16-$B$10)*$B$2*Output!$N$6*$U$4/Output!$N$3</f>
        <v>0</v>
      </c>
      <c r="BX13" s="3">
        <v>2027</v>
      </c>
      <c r="BY13" s="3">
        <f>(B16-$B$10)*$B$2*Output!$N$6*$V$4/Output!$N$3</f>
        <v>286228.02179235907</v>
      </c>
      <c r="BZ13" s="3">
        <f>(C16-$B$10)*$B$2*Output!$N$6*$V$4/Output!$N$3</f>
        <v>651377.07154628227</v>
      </c>
      <c r="CA13" s="3">
        <f>(D16-$B$10)*$B$2*Output!$N$6*$V$4/Output!$N$3</f>
        <v>1016526.1213002054</v>
      </c>
      <c r="CC13" s="3">
        <v>2027</v>
      </c>
      <c r="CD13" s="3">
        <f>(B16-$B$10)*$B$2*Output!$N$6*$W$4/Output!$N$3</f>
        <v>1097207.4168707097</v>
      </c>
      <c r="CE13" s="3">
        <f>(C16-$B$10)*$B$2*Output!$N$6*$W$4/Output!$N$3</f>
        <v>2496945.4409274152</v>
      </c>
      <c r="CF13" s="3">
        <f>(D16-$B$10)*$B$2*Output!$N$6*$W$4/Output!$N$3</f>
        <v>3896683.4649841199</v>
      </c>
    </row>
    <row r="14" spans="1:84" x14ac:dyDescent="0.25">
      <c r="A14" s="3">
        <v>2025</v>
      </c>
      <c r="B14" s="3">
        <v>3.788576866825879</v>
      </c>
      <c r="C14" s="3">
        <v>4.1086123824607599</v>
      </c>
      <c r="D14" s="3">
        <v>4.4286478980956421</v>
      </c>
      <c r="F14" s="3">
        <v>2028</v>
      </c>
      <c r="G14" s="3">
        <f>(B17-$B$10)*$B$2*Output!$N$6*$G$4/Output!$N$3</f>
        <v>97858.690756605371</v>
      </c>
      <c r="H14" s="3">
        <f>(C17-$B$10)*$B$2*Output!$N$6*$G$4/Output!$N$3</f>
        <v>234371.88969094664</v>
      </c>
      <c r="I14" s="3">
        <f>(D17-$B$10)*$B$2*Output!$N$6*$G$4/Output!$N$3</f>
        <v>370885.0886252877</v>
      </c>
      <c r="K14" s="3">
        <v>2028</v>
      </c>
      <c r="L14" s="3">
        <f>(B17-$B$10)*$B$2*Output!$N$6*$I$4/Output!$N$3</f>
        <v>933815.12192795775</v>
      </c>
      <c r="M14" s="3">
        <f>(C17-$B$10)*$B$2*Output!$N$6*$I$4/Output!$N$3</f>
        <v>2236490.321463496</v>
      </c>
      <c r="N14" s="3">
        <f>(D17-$B$10)*$B$2*Output!$N$6*$I$4/Output!$N$3</f>
        <v>3539165.5209990325</v>
      </c>
      <c r="P14" s="3">
        <v>2028</v>
      </c>
      <c r="Q14" s="3">
        <f>(B17-$B$10)*$B$2*Output!$N$6*$J$4/Output!$N$3</f>
        <v>135546.88491920126</v>
      </c>
      <c r="R14" s="3">
        <f>(C17-$B$10)*$B$2*Output!$N$6*$J$4/Output!$N$3</f>
        <v>324635.24000386382</v>
      </c>
      <c r="S14" s="3">
        <f>(D17-$B$10)*$B$2*Output!$N$6*$J$4/Output!$N$3</f>
        <v>513723.59508852614</v>
      </c>
      <c r="U14" s="3">
        <v>2028</v>
      </c>
      <c r="V14" s="3">
        <f>(B17-$B$10)*$B$2*Output!$N$6*$K$4/Output!$N$3</f>
        <v>333458.17527820705</v>
      </c>
      <c r="W14" s="3">
        <f>(C17-$B$10)*$B$2*Output!$N$6*$K$4/Output!$N$3</f>
        <v>798633.43836503359</v>
      </c>
      <c r="X14" s="3">
        <f>(D17-$B$10)*$B$2*Output!$N$6*$K$4/Output!$N$3</f>
        <v>1263808.7014518597</v>
      </c>
      <c r="Z14" s="3">
        <v>2028</v>
      </c>
      <c r="AA14" s="3">
        <f>(B17-$B$10)*$B$2*Output!$N$6*$L$4/Output!$N$3</f>
        <v>93090.407265166112</v>
      </c>
      <c r="AB14" s="3">
        <f>(C17-$B$10)*$B$2*Output!$N$6*$L$4/Output!$N$3</f>
        <v>222951.8348769052</v>
      </c>
      <c r="AC14" s="3">
        <f>(D17-$B$10)*$B$2*Output!$N$6*$L$4/Output!$N$3</f>
        <v>352813.2624886441</v>
      </c>
      <c r="AE14" s="3">
        <v>2028</v>
      </c>
      <c r="AF14" s="3">
        <f>(B17-$B$10)*$B$2*Output!$N$6*$M$4/Output!$N$3</f>
        <v>50018.726291731051</v>
      </c>
      <c r="AG14" s="3">
        <f>(C17-$B$10)*$B$2*Output!$N$6*$M$4/Output!$N$3</f>
        <v>119795.01575475503</v>
      </c>
      <c r="AH14" s="3">
        <f>(D17-$B$10)*$B$2*Output!$N$6*$M$4/Output!$N$3</f>
        <v>189571.30521777895</v>
      </c>
      <c r="AJ14" s="3">
        <v>2028</v>
      </c>
      <c r="AK14" s="3">
        <f>(B17-$B$10)*$B$2*Output!$N$6*$N$4/Output!$N$3</f>
        <v>66691.635055641382</v>
      </c>
      <c r="AL14" s="3">
        <f>(C17-$B$10)*$B$2*Output!$N$6*$N$4/Output!$N$3</f>
        <v>159726.68767300667</v>
      </c>
      <c r="AM14" s="3">
        <f>(D17-$B$10)*$B$2*Output!$N$6*$N$4/Output!$N$3</f>
        <v>252761.74029037182</v>
      </c>
      <c r="AO14" s="3">
        <v>2028</v>
      </c>
      <c r="AP14" s="3">
        <f>(B17-$B$10)*$B$2*Output!$N$6*$O$4/Output!$N$3</f>
        <v>66690.109016361122</v>
      </c>
      <c r="AQ14" s="3">
        <f>(C17-$B$10)*$B$2*Output!$N$6*$O$4/Output!$N$3</f>
        <v>159723.03280385718</v>
      </c>
      <c r="AR14" s="3">
        <f>(D17-$B$10)*$B$2*Output!$N$6*$O$4/Output!$N$3</f>
        <v>252755.95659135311</v>
      </c>
      <c r="AT14" s="3">
        <v>2028</v>
      </c>
      <c r="AU14" s="3">
        <f>(B17-$B$10)*$B$2*Output!$N$6*$P$4/Output!$N$3</f>
        <v>84171.982253659648</v>
      </c>
      <c r="AV14" s="3">
        <f>(C17-$B$10)*$B$2*Output!$N$6*$P$4/Output!$N$3</f>
        <v>201592.17732525661</v>
      </c>
      <c r="AW14" s="3">
        <f>(D17-$B$10)*$B$2*Output!$N$6*$P$4/Output!$N$3</f>
        <v>319012.37239685334</v>
      </c>
      <c r="AY14" s="3">
        <v>2028</v>
      </c>
      <c r="AZ14" s="3">
        <f>(B17-$B$10)*$B$2*Output!$N$6*$Q$4/Output!$N$3</f>
        <v>12302.058944765642</v>
      </c>
      <c r="BA14" s="3">
        <f>(C17-$B$10)*$B$2*Output!$N$6*$Q$4/Output!$N$3</f>
        <v>29463.472070614425</v>
      </c>
      <c r="BB14" s="3">
        <f>(D17-$B$10)*$B$2*Output!$N$6*$Q$4/Output!$N$3</f>
        <v>46624.885196463183</v>
      </c>
      <c r="BD14" s="3">
        <v>2028</v>
      </c>
      <c r="BE14" s="3">
        <f>(B17-$B$10)*$B$2*Output!$N$6*$R$4/Output!$N$3</f>
        <v>21366.733956698219</v>
      </c>
      <c r="BF14" s="3">
        <f>(C17-$B$10)*$B$2*Output!$N$6*$R$4/Output!$N$3</f>
        <v>51173.39885948821</v>
      </c>
      <c r="BG14" s="3">
        <f>(D17-$B$10)*$B$2*Output!$N$6*$R$4/Output!$N$3</f>
        <v>80980.063762278165</v>
      </c>
      <c r="BI14" s="3">
        <v>2028</v>
      </c>
      <c r="BJ14" s="3">
        <f>(B17-$B$10)*$B$2*Output!$N$6*$S$4/Output!$N$3</f>
        <v>12949.535731332258</v>
      </c>
      <c r="BK14" s="3">
        <f>(C17-$B$10)*$B$2*Output!$N$6*$S$4/Output!$N$3</f>
        <v>31014.181126962558</v>
      </c>
      <c r="BL14" s="3">
        <f>(D17-$B$10)*$B$2*Output!$N$6*$S$4/Output!$N$3</f>
        <v>49078.826522592841</v>
      </c>
      <c r="BN14" s="3">
        <v>2028</v>
      </c>
      <c r="BO14" s="3">
        <f>(B17-$B$10)*$B$2*Output!$N$6*$T$4/Output!$N$3</f>
        <v>7155700.5448089754</v>
      </c>
      <c r="BP14" s="3">
        <f>(C17-$B$10)*$B$2*Output!$N$6*$T$4/Output!$N$3</f>
        <v>17137926.593772803</v>
      </c>
      <c r="BQ14" s="3">
        <f>(D17-$B$10)*$B$2*Output!$N$6*$T$4/Output!$N$3</f>
        <v>27120152.642736614</v>
      </c>
      <c r="BS14" s="3">
        <v>2028</v>
      </c>
      <c r="BT14" s="3">
        <f>(B17-$B$10)*$B$2*Output!$N$6*$U$4/Output!$N$3</f>
        <v>0</v>
      </c>
      <c r="BU14" s="3">
        <f>(C17-$B$10)*$B$2*Output!$N$6*$U$4/Output!$N$3</f>
        <v>0</v>
      </c>
      <c r="BV14" s="3">
        <f>(D17-$B$10)*$B$2*Output!$N$6*$U$4/Output!$N$3</f>
        <v>0</v>
      </c>
      <c r="BX14" s="3">
        <v>2028</v>
      </c>
      <c r="BY14" s="3">
        <f>(B17-$B$10)*$B$2*Output!$N$6*$V$4/Output!$N$3</f>
        <v>357785.02724044881</v>
      </c>
      <c r="BZ14" s="3">
        <f>(C17-$B$10)*$B$2*Output!$N$6*$V$4/Output!$N$3</f>
        <v>856896.32968864008</v>
      </c>
      <c r="CA14" s="3">
        <f>(D17-$B$10)*$B$2*Output!$N$6*$V$4/Output!$N$3</f>
        <v>1356007.6321368308</v>
      </c>
      <c r="CC14" s="3">
        <v>2028</v>
      </c>
      <c r="CD14" s="3">
        <f>(B17-$B$10)*$B$2*Output!$N$6*$W$4/Output!$N$3</f>
        <v>1371509.2710883867</v>
      </c>
      <c r="CE14" s="3">
        <f>(C17-$B$10)*$B$2*Output!$N$6*$W$4/Output!$N$3</f>
        <v>3284769.263806453</v>
      </c>
      <c r="CF14" s="3">
        <f>(D17-$B$10)*$B$2*Output!$N$6*$W$4/Output!$N$3</f>
        <v>5198029.2565245172</v>
      </c>
    </row>
    <row r="15" spans="1:84" x14ac:dyDescent="0.25">
      <c r="A15" s="3">
        <v>2026</v>
      </c>
      <c r="B15" s="3">
        <v>3.9388653002388181</v>
      </c>
      <c r="C15" s="3">
        <v>4.4645357483994932</v>
      </c>
      <c r="D15" s="3">
        <v>4.990206196560167</v>
      </c>
      <c r="F15" s="3">
        <v>2029</v>
      </c>
      <c r="G15" s="3">
        <f>(B18-$B$10)*$B$2*Output!$N$6*$G$4/Output!$N$3</f>
        <v>117430.42890792651</v>
      </c>
      <c r="H15" s="3">
        <f>(C18-$B$10)*$B$2*Output!$N$6*$G$4/Output!$N$3</f>
        <v>296470.88906074438</v>
      </c>
      <c r="I15" s="3">
        <f>(D18-$B$10)*$B$2*Output!$N$6*$G$4/Output!$N$3</f>
        <v>475511.34921356215</v>
      </c>
      <c r="K15" s="3">
        <v>2029</v>
      </c>
      <c r="L15" s="3">
        <f>(B18-$B$10)*$B$2*Output!$N$6*$I$4/Output!$N$3</f>
        <v>1120578.14631355</v>
      </c>
      <c r="M15" s="3">
        <f>(C18-$B$10)*$B$2*Output!$N$6*$I$4/Output!$N$3</f>
        <v>2829069.1125730393</v>
      </c>
      <c r="N15" s="3">
        <f>(D18-$B$10)*$B$2*Output!$N$6*$I$4/Output!$N$3</f>
        <v>4537560.0788325286</v>
      </c>
      <c r="P15" s="3">
        <v>2029</v>
      </c>
      <c r="Q15" s="3">
        <f>(B18-$B$10)*$B$2*Output!$N$6*$J$4/Output!$N$3</f>
        <v>162656.2619030416</v>
      </c>
      <c r="R15" s="3">
        <f>(C18-$B$10)*$B$2*Output!$N$6*$J$4/Output!$N$3</f>
        <v>410650.34868860128</v>
      </c>
      <c r="S15" s="3">
        <f>(D18-$B$10)*$B$2*Output!$N$6*$J$4/Output!$N$3</f>
        <v>658644.43547416083</v>
      </c>
      <c r="U15" s="3">
        <v>2029</v>
      </c>
      <c r="V15" s="3">
        <f>(B18-$B$10)*$B$2*Output!$N$6*$K$4/Output!$N$3</f>
        <v>400149.81033384864</v>
      </c>
      <c r="W15" s="3">
        <f>(C18-$B$10)*$B$2*Output!$N$6*$K$4/Output!$N$3</f>
        <v>1010238.7526846261</v>
      </c>
      <c r="X15" s="3">
        <f>(D18-$B$10)*$B$2*Output!$N$6*$K$4/Output!$N$3</f>
        <v>1620327.6950354034</v>
      </c>
      <c r="Z15" s="3">
        <v>2029</v>
      </c>
      <c r="AA15" s="3">
        <f>(B18-$B$10)*$B$2*Output!$N$6*$L$4/Output!$N$3</f>
        <v>111708.48871819941</v>
      </c>
      <c r="AB15" s="3">
        <f>(C18-$B$10)*$B$2*Output!$N$6*$L$4/Output!$N$3</f>
        <v>282024.98512445809</v>
      </c>
      <c r="AC15" s="3">
        <f>(D18-$B$10)*$B$2*Output!$N$6*$L$4/Output!$N$3</f>
        <v>452341.4815307167</v>
      </c>
      <c r="AE15" s="3">
        <v>2029</v>
      </c>
      <c r="AF15" s="3">
        <f>(B18-$B$10)*$B$2*Output!$N$6*$M$4/Output!$N$3</f>
        <v>60022.471550077295</v>
      </c>
      <c r="AG15" s="3">
        <f>(C18-$B$10)*$B$2*Output!$N$6*$M$4/Output!$N$3</f>
        <v>151535.8129026939</v>
      </c>
      <c r="AH15" s="3">
        <f>(D18-$B$10)*$B$2*Output!$N$6*$M$4/Output!$N$3</f>
        <v>243049.15425531048</v>
      </c>
      <c r="AJ15" s="3">
        <v>2029</v>
      </c>
      <c r="AK15" s="3">
        <f>(B18-$B$10)*$B$2*Output!$N$6*$N$4/Output!$N$3</f>
        <v>80029.962066769716</v>
      </c>
      <c r="AL15" s="3">
        <f>(C18-$B$10)*$B$2*Output!$N$6*$N$4/Output!$N$3</f>
        <v>202047.75053692516</v>
      </c>
      <c r="AM15" s="3">
        <f>(D18-$B$10)*$B$2*Output!$N$6*$N$4/Output!$N$3</f>
        <v>324065.5390070806</v>
      </c>
      <c r="AO15" s="3">
        <v>2029</v>
      </c>
      <c r="AP15" s="3">
        <f>(B18-$B$10)*$B$2*Output!$N$6*$O$4/Output!$N$3</f>
        <v>80028.130819633399</v>
      </c>
      <c r="AQ15" s="3">
        <f>(C18-$B$10)*$B$2*Output!$N$6*$O$4/Output!$N$3</f>
        <v>202043.12727639853</v>
      </c>
      <c r="AR15" s="3">
        <f>(D18-$B$10)*$B$2*Output!$N$6*$O$4/Output!$N$3</f>
        <v>324058.12373316364</v>
      </c>
      <c r="AT15" s="3">
        <v>2029</v>
      </c>
      <c r="AU15" s="3">
        <f>(B18-$B$10)*$B$2*Output!$N$6*$P$4/Output!$N$3</f>
        <v>101006.37870439165</v>
      </c>
      <c r="AV15" s="3">
        <f>(C18-$B$10)*$B$2*Output!$N$6*$P$4/Output!$N$3</f>
        <v>255005.88879545443</v>
      </c>
      <c r="AW15" s="3">
        <f>(D18-$B$10)*$B$2*Output!$N$6*$P$4/Output!$N$3</f>
        <v>409005.39888651721</v>
      </c>
      <c r="AY15" s="3">
        <v>2029</v>
      </c>
      <c r="AZ15" s="3">
        <f>(B18-$B$10)*$B$2*Output!$N$6*$Q$4/Output!$N$3</f>
        <v>14762.470733718779</v>
      </c>
      <c r="BA15" s="3">
        <f>(C18-$B$10)*$B$2*Output!$N$6*$Q$4/Output!$N$3</f>
        <v>37270.091439335643</v>
      </c>
      <c r="BB15" s="3">
        <f>(D18-$B$10)*$B$2*Output!$N$6*$Q$4/Output!$N$3</f>
        <v>59777.712144952508</v>
      </c>
      <c r="BD15" s="3">
        <v>2029</v>
      </c>
      <c r="BE15" s="3">
        <f>(B18-$B$10)*$B$2*Output!$N$6*$R$4/Output!$N$3</f>
        <v>25640.080748037883</v>
      </c>
      <c r="BF15" s="3">
        <f>(C18-$B$10)*$B$2*Output!$N$6*$R$4/Output!$N$3</f>
        <v>64732.264078846129</v>
      </c>
      <c r="BG15" s="3">
        <f>(D18-$B$10)*$B$2*Output!$N$6*$R$4/Output!$N$3</f>
        <v>103824.44740965436</v>
      </c>
      <c r="BI15" s="3">
        <v>2029</v>
      </c>
      <c r="BJ15" s="3">
        <f>(B18-$B$10)*$B$2*Output!$N$6*$S$4/Output!$N$3</f>
        <v>15539.44287759872</v>
      </c>
      <c r="BK15" s="3">
        <f>(C18-$B$10)*$B$2*Output!$N$6*$S$4/Output!$N$3</f>
        <v>39231.675199300691</v>
      </c>
      <c r="BL15" s="3">
        <f>(D18-$B$10)*$B$2*Output!$N$6*$S$4/Output!$N$3</f>
        <v>62923.907521002657</v>
      </c>
      <c r="BN15" s="3">
        <v>2029</v>
      </c>
      <c r="BO15" s="3">
        <f>(B18-$B$10)*$B$2*Output!$N$6*$T$4/Output!$N$3</f>
        <v>8586840.6537707746</v>
      </c>
      <c r="BP15" s="3">
        <f>(C18-$B$10)*$B$2*Output!$N$6*$T$4/Output!$N$3</f>
        <v>21678778.716225296</v>
      </c>
      <c r="BQ15" s="3">
        <f>(D18-$B$10)*$B$2*Output!$N$6*$T$4/Output!$N$3</f>
        <v>34770716.77867981</v>
      </c>
      <c r="BS15" s="3">
        <v>2029</v>
      </c>
      <c r="BT15" s="3">
        <f>(B18-$B$10)*$B$2*Output!$N$6*$U$4/Output!$N$3</f>
        <v>0</v>
      </c>
      <c r="BU15" s="3">
        <f>(C18-$B$10)*$B$2*Output!$N$6*$U$4/Output!$N$3</f>
        <v>0</v>
      </c>
      <c r="BV15" s="3">
        <f>(D18-$B$10)*$B$2*Output!$N$6*$U$4/Output!$N$3</f>
        <v>0</v>
      </c>
      <c r="BX15" s="3">
        <v>2029</v>
      </c>
      <c r="BY15" s="3">
        <f>(B18-$B$10)*$B$2*Output!$N$6*$V$4/Output!$N$3</f>
        <v>429342.03268853878</v>
      </c>
      <c r="BZ15" s="3">
        <f>(C18-$B$10)*$B$2*Output!$N$6*$V$4/Output!$N$3</f>
        <v>1083938.9358112649</v>
      </c>
      <c r="CA15" s="3">
        <f>(D18-$B$10)*$B$2*Output!$N$6*$V$4/Output!$N$3</f>
        <v>1738535.8389339908</v>
      </c>
      <c r="CC15" s="3">
        <v>2029</v>
      </c>
      <c r="CD15" s="3">
        <f>(B18-$B$10)*$B$2*Output!$N$6*$W$4/Output!$N$3</f>
        <v>1645811.1253060652</v>
      </c>
      <c r="CE15" s="3">
        <f>(C18-$B$10)*$B$2*Output!$N$6*$W$4/Output!$N$3</f>
        <v>4155099.2539431811</v>
      </c>
      <c r="CF15" s="3">
        <f>(D18-$B$10)*$B$2*Output!$N$6*$W$4/Output!$N$3</f>
        <v>6664387.3825802961</v>
      </c>
    </row>
    <row r="16" spans="1:84" x14ac:dyDescent="0.25">
      <c r="A16" s="3">
        <v>2027</v>
      </c>
      <c r="B16" s="3">
        <v>4.0891537336517576</v>
      </c>
      <c r="C16" s="3">
        <v>4.8560622746967148</v>
      </c>
      <c r="D16" s="3">
        <v>5.6229708157416711</v>
      </c>
      <c r="F16" s="3">
        <v>2030</v>
      </c>
      <c r="G16" s="3">
        <f>(B19-$B$10)*$B$2*Output!$N$6*$G$4/Output!$N$3</f>
        <v>137002.16705924756</v>
      </c>
      <c r="H16" s="3">
        <f>(C19-$B$10)*$B$2*Output!$N$6*$G$4/Output!$N$3</f>
        <v>365203.26121413155</v>
      </c>
      <c r="I16" s="3">
        <f>(D19-$B$10)*$B$2*Output!$N$6*$G$4/Output!$N$3</f>
        <v>593404.35536901536</v>
      </c>
      <c r="K16" s="3">
        <v>2030</v>
      </c>
      <c r="L16" s="3">
        <f>(B19-$B$10)*$B$2*Output!$N$6*$I$4/Output!$N$3</f>
        <v>1307341.1706991412</v>
      </c>
      <c r="M16" s="3">
        <f>(C19-$B$10)*$B$2*Output!$N$6*$I$4/Output!$N$3</f>
        <v>3484946.7662241608</v>
      </c>
      <c r="N16" s="3">
        <f>(D19-$B$10)*$B$2*Output!$N$6*$I$4/Output!$N$3</f>
        <v>5662552.3617491797</v>
      </c>
      <c r="P16" s="3">
        <v>2030</v>
      </c>
      <c r="Q16" s="3">
        <f>(B19-$B$10)*$B$2*Output!$N$6*$J$4/Output!$N$3</f>
        <v>189765.63888688182</v>
      </c>
      <c r="R16" s="3">
        <f>(C19-$B$10)*$B$2*Output!$N$6*$J$4/Output!$N$3</f>
        <v>505853.53265180008</v>
      </c>
      <c r="S16" s="3">
        <f>(D19-$B$10)*$B$2*Output!$N$6*$J$4/Output!$N$3</f>
        <v>821941.42641671817</v>
      </c>
      <c r="U16" s="3">
        <v>2030</v>
      </c>
      <c r="V16" s="3">
        <f>(B19-$B$10)*$B$2*Output!$N$6*$K$4/Output!$N$3</f>
        <v>466841.44538948993</v>
      </c>
      <c r="W16" s="3">
        <f>(C19-$B$10)*$B$2*Output!$N$6*$K$4/Output!$N$3</f>
        <v>1244447.6024414282</v>
      </c>
      <c r="X16" s="3">
        <f>(D19-$B$10)*$B$2*Output!$N$6*$K$4/Output!$N$3</f>
        <v>2022053.7594933659</v>
      </c>
      <c r="Z16" s="3">
        <v>2030</v>
      </c>
      <c r="AA16" s="3">
        <f>(B19-$B$10)*$B$2*Output!$N$6*$L$4/Output!$N$3</f>
        <v>130326.5701712326</v>
      </c>
      <c r="AB16" s="3">
        <f>(C19-$B$10)*$B$2*Output!$N$6*$L$4/Output!$N$3</f>
        <v>347408.28901489865</v>
      </c>
      <c r="AC16" s="3">
        <f>(D19-$B$10)*$B$2*Output!$N$6*$L$4/Output!$N$3</f>
        <v>564490.00785856473</v>
      </c>
      <c r="AE16" s="3">
        <v>2030</v>
      </c>
      <c r="AF16" s="3">
        <f>(B19-$B$10)*$B$2*Output!$N$6*$M$4/Output!$N$3</f>
        <v>70026.216808423487</v>
      </c>
      <c r="AG16" s="3">
        <f>(C19-$B$10)*$B$2*Output!$N$6*$M$4/Output!$N$3</f>
        <v>186667.14036621418</v>
      </c>
      <c r="AH16" s="3">
        <f>(D19-$B$10)*$B$2*Output!$N$6*$M$4/Output!$N$3</f>
        <v>303308.06392400491</v>
      </c>
      <c r="AJ16" s="3">
        <v>2030</v>
      </c>
      <c r="AK16" s="3">
        <f>(B19-$B$10)*$B$2*Output!$N$6*$N$4/Output!$N$3</f>
        <v>93368.289077897964</v>
      </c>
      <c r="AL16" s="3">
        <f>(C19-$B$10)*$B$2*Output!$N$6*$N$4/Output!$N$3</f>
        <v>248889.52048828555</v>
      </c>
      <c r="AM16" s="3">
        <f>(D19-$B$10)*$B$2*Output!$N$6*$N$4/Output!$N$3</f>
        <v>404410.75189867307</v>
      </c>
      <c r="AO16" s="3">
        <v>2030</v>
      </c>
      <c r="AP16" s="3">
        <f>(B19-$B$10)*$B$2*Output!$N$6*$O$4/Output!$N$3</f>
        <v>93366.152622905603</v>
      </c>
      <c r="AQ16" s="3">
        <f>(C19-$B$10)*$B$2*Output!$N$6*$O$4/Output!$N$3</f>
        <v>248883.82539347504</v>
      </c>
      <c r="AR16" s="3">
        <f>(D19-$B$10)*$B$2*Output!$N$6*$O$4/Output!$N$3</f>
        <v>404401.4981640444</v>
      </c>
      <c r="AT16" s="3">
        <v>2030</v>
      </c>
      <c r="AU16" s="3">
        <f>(B19-$B$10)*$B$2*Output!$N$6*$P$4/Output!$N$3</f>
        <v>117840.77515512356</v>
      </c>
      <c r="AV16" s="3">
        <f>(C19-$B$10)*$B$2*Output!$N$6*$P$4/Output!$N$3</f>
        <v>314125.21651603642</v>
      </c>
      <c r="AW16" s="3">
        <f>(D19-$B$10)*$B$2*Output!$N$6*$P$4/Output!$N$3</f>
        <v>510409.65787694923</v>
      </c>
      <c r="AY16" s="3">
        <v>2030</v>
      </c>
      <c r="AZ16" s="3">
        <f>(B19-$B$10)*$B$2*Output!$N$6*$Q$4/Output!$N$3</f>
        <v>17222.882522671902</v>
      </c>
      <c r="BA16" s="3">
        <f>(C19-$B$10)*$B$2*Output!$N$6*$Q$4/Output!$N$3</f>
        <v>45910.608567728399</v>
      </c>
      <c r="BB16" s="3">
        <f>(D19-$B$10)*$B$2*Output!$N$6*$Q$4/Output!$N$3</f>
        <v>74598.334612784878</v>
      </c>
      <c r="BD16" s="3">
        <v>2030</v>
      </c>
      <c r="BE16" s="3">
        <f>(B19-$B$10)*$B$2*Output!$N$6*$R$4/Output!$N$3</f>
        <v>29913.427539377517</v>
      </c>
      <c r="BF16" s="3">
        <f>(C19-$B$10)*$B$2*Output!$N$6*$R$4/Output!$N$3</f>
        <v>79739.478038686153</v>
      </c>
      <c r="BG16" s="3">
        <f>(D19-$B$10)*$B$2*Output!$N$6*$R$4/Output!$N$3</f>
        <v>129565.5285379948</v>
      </c>
      <c r="BI16" s="3">
        <v>2030</v>
      </c>
      <c r="BJ16" s="3">
        <f>(B19-$B$10)*$B$2*Output!$N$6*$S$4/Output!$N$3</f>
        <v>18129.350023865165</v>
      </c>
      <c r="BK16" s="3">
        <f>(C19-$B$10)*$B$2*Output!$N$6*$S$4/Output!$N$3</f>
        <v>48326.95638708253</v>
      </c>
      <c r="BL16" s="3">
        <f>(D19-$B$10)*$B$2*Output!$N$6*$S$4/Output!$N$3</f>
        <v>78524.562750299883</v>
      </c>
      <c r="BN16" s="3">
        <v>2030</v>
      </c>
      <c r="BO16" s="3">
        <f>(B19-$B$10)*$B$2*Output!$N$6*$T$4/Output!$N$3</f>
        <v>10017980.762732567</v>
      </c>
      <c r="BP16" s="3">
        <f>(C19-$B$10)*$B$2*Output!$N$6*$T$4/Output!$N$3</f>
        <v>26704681.567176815</v>
      </c>
      <c r="BQ16" s="3">
        <f>(D19-$B$10)*$B$2*Output!$N$6*$T$4/Output!$N$3</f>
        <v>43391382.371621057</v>
      </c>
      <c r="BS16" s="3">
        <v>2030</v>
      </c>
      <c r="BT16" s="3">
        <f>(B19-$B$10)*$B$2*Output!$N$6*$U$4/Output!$N$3</f>
        <v>0</v>
      </c>
      <c r="BU16" s="3">
        <f>(C19-$B$10)*$B$2*Output!$N$6*$U$4/Output!$N$3</f>
        <v>0</v>
      </c>
      <c r="BV16" s="3">
        <f>(D19-$B$10)*$B$2*Output!$N$6*$U$4/Output!$N$3</f>
        <v>0</v>
      </c>
      <c r="BX16" s="3">
        <v>2030</v>
      </c>
      <c r="BY16" s="3">
        <f>(B19-$B$10)*$B$2*Output!$N$6*$V$4/Output!$N$3</f>
        <v>500899.0381366284</v>
      </c>
      <c r="BZ16" s="3">
        <f>(C19-$B$10)*$B$2*Output!$N$6*$V$4/Output!$N$3</f>
        <v>1335234.0783588409</v>
      </c>
      <c r="CA16" s="3">
        <f>(D19-$B$10)*$B$2*Output!$N$6*$V$4/Output!$N$3</f>
        <v>2169569.1185810524</v>
      </c>
      <c r="CC16" s="3">
        <v>2030</v>
      </c>
      <c r="CD16" s="3">
        <f>(B19-$B$10)*$B$2*Output!$N$6*$W$4/Output!$N$3</f>
        <v>1920112.9795237419</v>
      </c>
      <c r="CE16" s="3">
        <f>(C19-$B$10)*$B$2*Output!$N$6*$W$4/Output!$N$3</f>
        <v>5118397.3003755556</v>
      </c>
      <c r="CF16" s="3">
        <f>(D19-$B$10)*$B$2*Output!$N$6*$W$4/Output!$N$3</f>
        <v>8316681.6212273678</v>
      </c>
    </row>
    <row r="17" spans="1:84" x14ac:dyDescent="0.25">
      <c r="A17" s="3">
        <v>2028</v>
      </c>
      <c r="B17" s="3">
        <v>4.2394421670646967</v>
      </c>
      <c r="C17" s="3">
        <v>5.2877064882714597</v>
      </c>
      <c r="D17" s="3">
        <v>6.335970809478221</v>
      </c>
      <c r="F17" s="3">
        <v>2031</v>
      </c>
      <c r="G17" s="3">
        <f>(B20-$B$10)*$B$2*Output!$N$6*$G$4/Output!$N$3</f>
        <v>156573.90521056872</v>
      </c>
      <c r="H17" s="3">
        <f>(C20-$B$10)*$B$2*Output!$N$6*$G$4/Output!$N$3</f>
        <v>390907.47305479163</v>
      </c>
      <c r="I17" s="3">
        <f>(D20-$B$10)*$B$2*Output!$N$6*$G$4/Output!$N$3</f>
        <v>625241.0408990148</v>
      </c>
      <c r="K17" s="3">
        <v>2031</v>
      </c>
      <c r="L17" s="3">
        <f>(B20-$B$10)*$B$2*Output!$N$6*$I$4/Output!$N$3</f>
        <v>1494104.1950847332</v>
      </c>
      <c r="M17" s="3">
        <f>(C20-$B$10)*$B$2*Output!$N$6*$I$4/Output!$N$3</f>
        <v>3730228.8308876706</v>
      </c>
      <c r="N17" s="3">
        <f>(D20-$B$10)*$B$2*Output!$N$6*$I$4/Output!$N$3</f>
        <v>5966353.4666906092</v>
      </c>
      <c r="P17" s="3">
        <v>2031</v>
      </c>
      <c r="Q17" s="3">
        <f>(B20-$B$10)*$B$2*Output!$N$6*$J$4/Output!$N$3</f>
        <v>216875.01587072216</v>
      </c>
      <c r="R17" s="3">
        <f>(C20-$B$10)*$B$2*Output!$N$6*$J$4/Output!$N$3</f>
        <v>541457.17518336081</v>
      </c>
      <c r="S17" s="3">
        <f>(D20-$B$10)*$B$2*Output!$N$6*$J$4/Output!$N$3</f>
        <v>866039.33449599985</v>
      </c>
      <c r="U17" s="3">
        <v>2031</v>
      </c>
      <c r="V17" s="3">
        <f>(B20-$B$10)*$B$2*Output!$N$6*$K$4/Output!$N$3</f>
        <v>533533.08044513164</v>
      </c>
      <c r="W17" s="3">
        <f>(C20-$B$10)*$B$2*Output!$N$6*$K$4/Output!$N$3</f>
        <v>1332035.9352821927</v>
      </c>
      <c r="X17" s="3">
        <f>(D20-$B$10)*$B$2*Output!$N$6*$K$4/Output!$N$3</f>
        <v>2130538.7901192545</v>
      </c>
      <c r="Z17" s="3">
        <v>2031</v>
      </c>
      <c r="AA17" s="3">
        <f>(B20-$B$10)*$B$2*Output!$N$6*$L$4/Output!$N$3</f>
        <v>148944.65162426588</v>
      </c>
      <c r="AB17" s="3">
        <f>(C20-$B$10)*$B$2*Output!$N$6*$L$4/Output!$N$3</f>
        <v>371860.03193294542</v>
      </c>
      <c r="AC17" s="3">
        <f>(D20-$B$10)*$B$2*Output!$N$6*$L$4/Output!$N$3</f>
        <v>594775.41224162525</v>
      </c>
      <c r="AE17" s="3">
        <v>2031</v>
      </c>
      <c r="AF17" s="3">
        <f>(B20-$B$10)*$B$2*Output!$N$6*$M$4/Output!$N$3</f>
        <v>80029.962066769731</v>
      </c>
      <c r="AG17" s="3">
        <f>(C20-$B$10)*$B$2*Output!$N$6*$M$4/Output!$N$3</f>
        <v>199805.3902923289</v>
      </c>
      <c r="AH17" s="3">
        <f>(D20-$B$10)*$B$2*Output!$N$6*$M$4/Output!$N$3</f>
        <v>319580.8185178882</v>
      </c>
      <c r="AJ17" s="3">
        <v>2031</v>
      </c>
      <c r="AK17" s="3">
        <f>(B20-$B$10)*$B$2*Output!$N$6*$N$4/Output!$N$3</f>
        <v>106706.61608902628</v>
      </c>
      <c r="AL17" s="3">
        <f>(C20-$B$10)*$B$2*Output!$N$6*$N$4/Output!$N$3</f>
        <v>266407.18705643842</v>
      </c>
      <c r="AM17" s="3">
        <f>(D20-$B$10)*$B$2*Output!$N$6*$N$4/Output!$N$3</f>
        <v>426107.75802385079</v>
      </c>
      <c r="AO17" s="3">
        <v>2031</v>
      </c>
      <c r="AP17" s="3">
        <f>(B20-$B$10)*$B$2*Output!$N$6*$O$4/Output!$N$3</f>
        <v>106704.17442617785</v>
      </c>
      <c r="AQ17" s="3">
        <f>(C20-$B$10)*$B$2*Output!$N$6*$O$4/Output!$N$3</f>
        <v>266401.09112204349</v>
      </c>
      <c r="AR17" s="3">
        <f>(D20-$B$10)*$B$2*Output!$N$6*$O$4/Output!$N$3</f>
        <v>426098.00781790924</v>
      </c>
      <c r="AT17" s="3">
        <v>2031</v>
      </c>
      <c r="AU17" s="3">
        <f>(B20-$B$10)*$B$2*Output!$N$6*$P$4/Output!$N$3</f>
        <v>134675.17160585555</v>
      </c>
      <c r="AV17" s="3">
        <f>(C20-$B$10)*$B$2*Output!$N$6*$P$4/Output!$N$3</f>
        <v>336234.38685306453</v>
      </c>
      <c r="AW17" s="3">
        <f>(D20-$B$10)*$B$2*Output!$N$6*$P$4/Output!$N$3</f>
        <v>537793.60210027383</v>
      </c>
      <c r="AY17" s="3">
        <v>2031</v>
      </c>
      <c r="AZ17" s="3">
        <f>(B20-$B$10)*$B$2*Output!$N$6*$Q$4/Output!$N$3</f>
        <v>19683.294311625043</v>
      </c>
      <c r="BA17" s="3">
        <f>(C20-$B$10)*$B$2*Output!$N$6*$Q$4/Output!$N$3</f>
        <v>49141.948847755586</v>
      </c>
      <c r="BB17" s="3">
        <f>(D20-$B$10)*$B$2*Output!$N$6*$Q$4/Output!$N$3</f>
        <v>78600.603383886177</v>
      </c>
      <c r="BD17" s="3">
        <v>2031</v>
      </c>
      <c r="BE17" s="3">
        <f>(B20-$B$10)*$B$2*Output!$N$6*$R$4/Output!$N$3</f>
        <v>34186.77433071717</v>
      </c>
      <c r="BF17" s="3">
        <f>(C20-$B$10)*$B$2*Output!$N$6*$R$4/Output!$N$3</f>
        <v>85351.805893470242</v>
      </c>
      <c r="BG17" s="3">
        <f>(D20-$B$10)*$B$2*Output!$N$6*$R$4/Output!$N$3</f>
        <v>136516.83745622335</v>
      </c>
      <c r="BI17" s="3">
        <v>2031</v>
      </c>
      <c r="BJ17" s="3">
        <f>(B20-$B$10)*$B$2*Output!$N$6*$S$4/Output!$N$3</f>
        <v>20719.257170131626</v>
      </c>
      <c r="BK17" s="3">
        <f>(C20-$B$10)*$B$2*Output!$N$6*$S$4/Output!$N$3</f>
        <v>51728.367208163785</v>
      </c>
      <c r="BL17" s="3">
        <f>(D20-$B$10)*$B$2*Output!$N$6*$S$4/Output!$N$3</f>
        <v>82737.47724619598</v>
      </c>
      <c r="BN17" s="3">
        <v>2031</v>
      </c>
      <c r="BO17" s="3">
        <f>(B20-$B$10)*$B$2*Output!$N$6*$T$4/Output!$N$3</f>
        <v>11449120.871694367</v>
      </c>
      <c r="BP17" s="3">
        <f>(C20-$B$10)*$B$2*Output!$N$6*$T$4/Output!$N$3</f>
        <v>28584245.265096832</v>
      </c>
      <c r="BQ17" s="3">
        <f>(D20-$B$10)*$B$2*Output!$N$6*$T$4/Output!$N$3</f>
        <v>45719369.658499315</v>
      </c>
      <c r="BS17" s="3">
        <v>2031</v>
      </c>
      <c r="BT17" s="3">
        <f>(B20-$B$10)*$B$2*Output!$N$6*$U$4/Output!$N$3</f>
        <v>0</v>
      </c>
      <c r="BU17" s="3">
        <f>(C20-$B$10)*$B$2*Output!$N$6*$U$4/Output!$N$3</f>
        <v>0</v>
      </c>
      <c r="BV17" s="3">
        <f>(D20-$B$10)*$B$2*Output!$N$6*$U$4/Output!$N$3</f>
        <v>0</v>
      </c>
      <c r="BX17" s="3">
        <v>2031</v>
      </c>
      <c r="BY17" s="3">
        <f>(B20-$B$10)*$B$2*Output!$N$6*$V$4/Output!$N$3</f>
        <v>572456.04358471837</v>
      </c>
      <c r="BZ17" s="3">
        <f>(C20-$B$10)*$B$2*Output!$N$6*$V$4/Output!$N$3</f>
        <v>1429212.2632548416</v>
      </c>
      <c r="CA17" s="3">
        <f>(D20-$B$10)*$B$2*Output!$N$6*$V$4/Output!$N$3</f>
        <v>2285968.4829249661</v>
      </c>
      <c r="CC17" s="3">
        <v>2031</v>
      </c>
      <c r="CD17" s="3">
        <f>(B20-$B$10)*$B$2*Output!$N$6*$W$4/Output!$N$3</f>
        <v>2194414.8337414204</v>
      </c>
      <c r="CE17" s="3">
        <f>(C20-$B$10)*$B$2*Output!$N$6*$W$4/Output!$N$3</f>
        <v>5478647.0091435593</v>
      </c>
      <c r="CF17" s="3">
        <f>(D20-$B$10)*$B$2*Output!$N$6*$W$4/Output!$N$3</f>
        <v>8762879.1845457014</v>
      </c>
    </row>
    <row r="18" spans="1:84" x14ac:dyDescent="0.25">
      <c r="A18" s="3">
        <v>2029</v>
      </c>
      <c r="B18" s="3">
        <v>4.3897306004776366</v>
      </c>
      <c r="C18" s="3">
        <v>5.7645553639124847</v>
      </c>
      <c r="D18" s="3">
        <v>7.1393801273473319</v>
      </c>
      <c r="F18" s="3">
        <v>2032</v>
      </c>
      <c r="G18" s="3">
        <f>(B21-$B$10)*$B$2*Output!$N$6*$G$4/Output!$N$3</f>
        <v>176145.64336188976</v>
      </c>
      <c r="H18" s="3">
        <f>(C21-$B$10)*$B$2*Output!$N$6*$G$4/Output!$N$3</f>
        <v>417095.4271407277</v>
      </c>
      <c r="I18" s="3">
        <f>(D21-$B$10)*$B$2*Output!$N$6*$G$4/Output!$N$3</f>
        <v>658045.21091956552</v>
      </c>
      <c r="K18" s="3">
        <v>2032</v>
      </c>
      <c r="L18" s="3">
        <f>(B21-$B$10)*$B$2*Output!$N$6*$I$4/Output!$N$3</f>
        <v>1680867.2194703249</v>
      </c>
      <c r="M18" s="3">
        <f>(C21-$B$10)*$B$2*Output!$N$6*$I$4/Output!$N$3</f>
        <v>3980126.9988350221</v>
      </c>
      <c r="N18" s="3">
        <f>(D21-$B$10)*$B$2*Output!$N$6*$I$4/Output!$N$3</f>
        <v>6279386.7781997193</v>
      </c>
      <c r="P18" s="3">
        <v>2032</v>
      </c>
      <c r="Q18" s="3">
        <f>(B21-$B$10)*$B$2*Output!$N$6*$J$4/Output!$N$3</f>
        <v>243984.39285456238</v>
      </c>
      <c r="R18" s="3">
        <f>(C21-$B$10)*$B$2*Output!$N$6*$J$4/Output!$N$3</f>
        <v>577730.86300107883</v>
      </c>
      <c r="S18" s="3">
        <f>(D21-$B$10)*$B$2*Output!$N$6*$J$4/Output!$N$3</f>
        <v>911477.33314759517</v>
      </c>
      <c r="U18" s="3">
        <v>2032</v>
      </c>
      <c r="V18" s="3">
        <f>(B21-$B$10)*$B$2*Output!$N$6*$K$4/Output!$N$3</f>
        <v>600224.71550077293</v>
      </c>
      <c r="W18" s="3">
        <f>(C21-$B$10)*$B$2*Output!$N$6*$K$4/Output!$N$3</f>
        <v>1421272.6429905088</v>
      </c>
      <c r="X18" s="3">
        <f>(D21-$B$10)*$B$2*Output!$N$6*$K$4/Output!$N$3</f>
        <v>2242320.5704802447</v>
      </c>
      <c r="Z18" s="3">
        <v>2032</v>
      </c>
      <c r="AA18" s="3">
        <f>(B21-$B$10)*$B$2*Output!$N$6*$L$4/Output!$N$3</f>
        <v>167562.73307729911</v>
      </c>
      <c r="AB18" s="3">
        <f>(C21-$B$10)*$B$2*Output!$N$6*$L$4/Output!$N$3</f>
        <v>396771.94616818376</v>
      </c>
      <c r="AC18" s="3">
        <f>(D21-$B$10)*$B$2*Output!$N$6*$L$4/Output!$N$3</f>
        <v>625981.15925906831</v>
      </c>
      <c r="AE18" s="3">
        <v>2032</v>
      </c>
      <c r="AF18" s="3">
        <f>(B21-$B$10)*$B$2*Output!$N$6*$M$4/Output!$N$3</f>
        <v>90033.707325115931</v>
      </c>
      <c r="AG18" s="3">
        <f>(C21-$B$10)*$B$2*Output!$N$6*$M$4/Output!$N$3</f>
        <v>213190.8964485763</v>
      </c>
      <c r="AH18" s="3">
        <f>(D21-$B$10)*$B$2*Output!$N$6*$M$4/Output!$N$3</f>
        <v>336348.08557203668</v>
      </c>
      <c r="AJ18" s="3">
        <v>2032</v>
      </c>
      <c r="AK18" s="3">
        <f>(B21-$B$10)*$B$2*Output!$N$6*$N$4/Output!$N$3</f>
        <v>120044.94310015455</v>
      </c>
      <c r="AL18" s="3">
        <f>(C21-$B$10)*$B$2*Output!$N$6*$N$4/Output!$N$3</f>
        <v>284254.52859810169</v>
      </c>
      <c r="AM18" s="3">
        <f>(D21-$B$10)*$B$2*Output!$N$6*$N$4/Output!$N$3</f>
        <v>448464.11409604881</v>
      </c>
      <c r="AO18" s="3">
        <v>2032</v>
      </c>
      <c r="AP18" s="3">
        <f>(B21-$B$10)*$B$2*Output!$N$6*$O$4/Output!$N$3</f>
        <v>120042.19622945008</v>
      </c>
      <c r="AQ18" s="3">
        <f>(C21-$B$10)*$B$2*Output!$N$6*$O$4/Output!$N$3</f>
        <v>284248.02428049321</v>
      </c>
      <c r="AR18" s="3">
        <f>(D21-$B$10)*$B$2*Output!$N$6*$O$4/Output!$N$3</f>
        <v>448453.8523315363</v>
      </c>
      <c r="AT18" s="3">
        <v>2032</v>
      </c>
      <c r="AU18" s="3">
        <f>(B21-$B$10)*$B$2*Output!$N$6*$P$4/Output!$N$3</f>
        <v>151509.56805658745</v>
      </c>
      <c r="AV18" s="3">
        <f>(C21-$B$10)*$B$2*Output!$N$6*$P$4/Output!$N$3</f>
        <v>358759.64229576808</v>
      </c>
      <c r="AW18" s="3">
        <f>(D21-$B$10)*$B$2*Output!$N$6*$P$4/Output!$N$3</f>
        <v>566009.71653494856</v>
      </c>
      <c r="AY18" s="3">
        <v>2032</v>
      </c>
      <c r="AZ18" s="3">
        <f>(B21-$B$10)*$B$2*Output!$N$6*$Q$4/Output!$N$3</f>
        <v>22143.706100578169</v>
      </c>
      <c r="BA18" s="3">
        <f>(C21-$B$10)*$B$2*Output!$N$6*$Q$4/Output!$N$3</f>
        <v>52434.101566304562</v>
      </c>
      <c r="BB18" s="3">
        <f>(D21-$B$10)*$B$2*Output!$N$6*$Q$4/Output!$N$3</f>
        <v>82724.497032030951</v>
      </c>
      <c r="BD18" s="3">
        <v>2032</v>
      </c>
      <c r="BE18" s="3">
        <f>(B21-$B$10)*$B$2*Output!$N$6*$R$4/Output!$N$3</f>
        <v>38460.121122056815</v>
      </c>
      <c r="BF18" s="3">
        <f>(C21-$B$10)*$B$2*Output!$N$6*$R$4/Output!$N$3</f>
        <v>91069.755352002656</v>
      </c>
      <c r="BG18" s="3">
        <f>(D21-$B$10)*$B$2*Output!$N$6*$R$4/Output!$N$3</f>
        <v>143679.38958194849</v>
      </c>
      <c r="BI18" s="3">
        <v>2032</v>
      </c>
      <c r="BJ18" s="3">
        <f>(B21-$B$10)*$B$2*Output!$N$6*$S$4/Output!$N$3</f>
        <v>23309.164316398077</v>
      </c>
      <c r="BK18" s="3">
        <f>(C21-$B$10)*$B$2*Output!$N$6*$S$4/Output!$N$3</f>
        <v>55193.791122425864</v>
      </c>
      <c r="BL18" s="3">
        <f>(D21-$B$10)*$B$2*Output!$N$6*$S$4/Output!$N$3</f>
        <v>87078.417928453637</v>
      </c>
      <c r="BN18" s="3">
        <v>2032</v>
      </c>
      <c r="BO18" s="3">
        <f>(B21-$B$10)*$B$2*Output!$N$6*$T$4/Output!$N$3</f>
        <v>12880260.980656162</v>
      </c>
      <c r="BP18" s="3">
        <f>(C21-$B$10)*$B$2*Output!$N$6*$T$4/Output!$N$3</f>
        <v>30499181.545884099</v>
      </c>
      <c r="BQ18" s="3">
        <f>(D21-$B$10)*$B$2*Output!$N$6*$T$4/Output!$N$3</f>
        <v>48118102.111112036</v>
      </c>
      <c r="BS18" s="3">
        <v>2032</v>
      </c>
      <c r="BT18" s="3">
        <f>(B21-$B$10)*$B$2*Output!$N$6*$U$4/Output!$N$3</f>
        <v>0</v>
      </c>
      <c r="BU18" s="3">
        <f>(C21-$B$10)*$B$2*Output!$N$6*$U$4/Output!$N$3</f>
        <v>0</v>
      </c>
      <c r="BV18" s="3">
        <f>(D21-$B$10)*$B$2*Output!$N$6*$U$4/Output!$N$3</f>
        <v>0</v>
      </c>
      <c r="BX18" s="3">
        <v>2032</v>
      </c>
      <c r="BY18" s="3">
        <f>(B21-$B$10)*$B$2*Output!$N$6*$V$4/Output!$N$3</f>
        <v>644013.04903280817</v>
      </c>
      <c r="BZ18" s="3">
        <f>(C21-$B$10)*$B$2*Output!$N$6*$V$4/Output!$N$3</f>
        <v>1524959.0772942051</v>
      </c>
      <c r="CA18" s="3">
        <f>(D21-$B$10)*$B$2*Output!$N$6*$V$4/Output!$N$3</f>
        <v>2405905.1055556019</v>
      </c>
      <c r="CC18" s="3">
        <v>2032</v>
      </c>
      <c r="CD18" s="3">
        <f>(B21-$B$10)*$B$2*Output!$N$6*$W$4/Output!$N$3</f>
        <v>2468716.6879590973</v>
      </c>
      <c r="CE18" s="3">
        <f>(C21-$B$10)*$B$2*Output!$N$6*$W$4/Output!$N$3</f>
        <v>5845676.4629611187</v>
      </c>
      <c r="CF18" s="3">
        <f>(D21-$B$10)*$B$2*Output!$N$6*$W$4/Output!$N$3</f>
        <v>9222636.2379631381</v>
      </c>
    </row>
    <row r="19" spans="1:84" x14ac:dyDescent="0.25">
      <c r="A19" s="3">
        <v>2030</v>
      </c>
      <c r="B19" s="3">
        <v>4.5400190338905757</v>
      </c>
      <c r="C19" s="3">
        <v>6.2923409114107507</v>
      </c>
      <c r="D19" s="3">
        <v>8.0446627889309248</v>
      </c>
      <c r="F19" s="3">
        <v>2033</v>
      </c>
      <c r="G19" s="3">
        <f>(B22-$B$10)*$B$2*Output!$N$6*$G$4/Output!$N$3</f>
        <v>195717.38151321077</v>
      </c>
      <c r="H19" s="3">
        <f>(C22-$B$10)*$B$2*Output!$N$6*$G$4/Output!$N$3</f>
        <v>443781.82390673494</v>
      </c>
      <c r="I19" s="3">
        <f>(D22-$B$10)*$B$2*Output!$N$6*$G$4/Output!$N$3</f>
        <v>691846.26630025881</v>
      </c>
      <c r="K19" s="3">
        <v>2033</v>
      </c>
      <c r="L19" s="3">
        <f>(B22-$B$10)*$B$2*Output!$N$6*$I$4/Output!$N$3</f>
        <v>1867630.243855916</v>
      </c>
      <c r="M19" s="3">
        <f>(C22-$B$10)*$B$2*Output!$N$6*$I$4/Output!$N$3</f>
        <v>4234781.5487497402</v>
      </c>
      <c r="N19" s="3">
        <f>(D22-$B$10)*$B$2*Output!$N$6*$I$4/Output!$N$3</f>
        <v>6601932.8536435608</v>
      </c>
      <c r="P19" s="3">
        <v>2033</v>
      </c>
      <c r="Q19" s="3">
        <f>(B22-$B$10)*$B$2*Output!$N$6*$J$4/Output!$N$3</f>
        <v>271093.76983840257</v>
      </c>
      <c r="R19" s="3">
        <f>(C22-$B$10)*$B$2*Output!$N$6*$J$4/Output!$N$3</f>
        <v>614694.95809966314</v>
      </c>
      <c r="S19" s="3">
        <f>(D22-$B$10)*$B$2*Output!$N$6*$J$4/Output!$N$3</f>
        <v>958296.1463609233</v>
      </c>
      <c r="U19" s="3">
        <v>2033</v>
      </c>
      <c r="V19" s="3">
        <f>(B22-$B$10)*$B$2*Output!$N$6*$K$4/Output!$N$3</f>
        <v>666916.35055641423</v>
      </c>
      <c r="W19" s="3">
        <f>(C22-$B$10)*$B$2*Output!$N$6*$K$4/Output!$N$3</f>
        <v>1512207.8180019562</v>
      </c>
      <c r="X19" s="3">
        <f>(D22-$B$10)*$B$2*Output!$N$6*$K$4/Output!$N$3</f>
        <v>2357499.2854474974</v>
      </c>
      <c r="Z19" s="3">
        <v>2033</v>
      </c>
      <c r="AA19" s="3">
        <f>(B22-$B$10)*$B$2*Output!$N$6*$L$4/Output!$N$3</f>
        <v>186180.81453033228</v>
      </c>
      <c r="AB19" s="3">
        <f>(C22-$B$10)*$B$2*Output!$N$6*$L$4/Output!$N$3</f>
        <v>422158.01585887937</v>
      </c>
      <c r="AC19" s="3">
        <f>(D22-$B$10)*$B$2*Output!$N$6*$L$4/Output!$N$3</f>
        <v>658135.21718742629</v>
      </c>
      <c r="AE19" s="3">
        <v>2033</v>
      </c>
      <c r="AF19" s="3">
        <f>(B22-$B$10)*$B$2*Output!$N$6*$M$4/Output!$N$3</f>
        <v>100037.45258346212</v>
      </c>
      <c r="AG19" s="3">
        <f>(C22-$B$10)*$B$2*Output!$N$6*$M$4/Output!$N$3</f>
        <v>226831.17270029342</v>
      </c>
      <c r="AH19" s="3">
        <f>(D22-$B$10)*$B$2*Output!$N$6*$M$4/Output!$N$3</f>
        <v>353624.89281712461</v>
      </c>
      <c r="AJ19" s="3">
        <v>2033</v>
      </c>
      <c r="AK19" s="3">
        <f>(B22-$B$10)*$B$2*Output!$N$6*$N$4/Output!$N$3</f>
        <v>133383.27011128279</v>
      </c>
      <c r="AL19" s="3">
        <f>(C22-$B$10)*$B$2*Output!$N$6*$N$4/Output!$N$3</f>
        <v>302441.56360039115</v>
      </c>
      <c r="AM19" s="3">
        <f>(D22-$B$10)*$B$2*Output!$N$6*$N$4/Output!$N$3</f>
        <v>471499.85708949936</v>
      </c>
      <c r="AO19" s="3">
        <v>2033</v>
      </c>
      <c r="AP19" s="3">
        <f>(B22-$B$10)*$B$2*Output!$N$6*$O$4/Output!$N$3</f>
        <v>133380.21803272227</v>
      </c>
      <c r="AQ19" s="3">
        <f>(C22-$B$10)*$B$2*Output!$N$6*$O$4/Output!$N$3</f>
        <v>302434.64312669676</v>
      </c>
      <c r="AR19" s="3">
        <f>(D22-$B$10)*$B$2*Output!$N$6*$O$4/Output!$N$3</f>
        <v>471489.06822067109</v>
      </c>
      <c r="AT19" s="3">
        <v>2033</v>
      </c>
      <c r="AU19" s="3">
        <f>(B22-$B$10)*$B$2*Output!$N$6*$P$4/Output!$N$3</f>
        <v>168343.96450731932</v>
      </c>
      <c r="AV19" s="3">
        <f>(C22-$B$10)*$B$2*Output!$N$6*$P$4/Output!$N$3</f>
        <v>381713.62724728714</v>
      </c>
      <c r="AW19" s="3">
        <f>(D22-$B$10)*$B$2*Output!$N$6*$P$4/Output!$N$3</f>
        <v>595083.28998725477</v>
      </c>
      <c r="AY19" s="3">
        <v>2033</v>
      </c>
      <c r="AZ19" s="3">
        <f>(B22-$B$10)*$B$2*Output!$N$6*$Q$4/Output!$N$3</f>
        <v>24604.117889531288</v>
      </c>
      <c r="BA19" s="3">
        <f>(C22-$B$10)*$B$2*Output!$N$6*$Q$4/Output!$N$3</f>
        <v>55788.914751526579</v>
      </c>
      <c r="BB19" s="3">
        <f>(D22-$B$10)*$B$2*Output!$N$6*$Q$4/Output!$N$3</f>
        <v>86973.711613521838</v>
      </c>
      <c r="BD19" s="3">
        <v>2033</v>
      </c>
      <c r="BE19" s="3">
        <f>(B22-$B$10)*$B$2*Output!$N$6*$R$4/Output!$N$3</f>
        <v>42733.467913396446</v>
      </c>
      <c r="BF19" s="3">
        <f>(C22-$B$10)*$B$2*Output!$N$6*$R$4/Output!$N$3</f>
        <v>96896.536147388266</v>
      </c>
      <c r="BG19" s="3">
        <f>(D22-$B$10)*$B$2*Output!$N$6*$R$4/Output!$N$3</f>
        <v>151059.60438138005</v>
      </c>
      <c r="BI19" s="3">
        <v>2033</v>
      </c>
      <c r="BJ19" s="3">
        <f>(B22-$B$10)*$B$2*Output!$N$6*$S$4/Output!$N$3</f>
        <v>25899.071462664517</v>
      </c>
      <c r="BK19" s="3">
        <f>(C22-$B$10)*$B$2*Output!$N$6*$S$4/Output!$N$3</f>
        <v>58725.173422659565</v>
      </c>
      <c r="BL19" s="3">
        <f>(D22-$B$10)*$B$2*Output!$N$6*$S$4/Output!$N$3</f>
        <v>91551.275382654596</v>
      </c>
      <c r="BN19" s="3">
        <v>2033</v>
      </c>
      <c r="BO19" s="3">
        <f>(B22-$B$10)*$B$2*Output!$N$6*$T$4/Output!$N$3</f>
        <v>14311401.089617953</v>
      </c>
      <c r="BP19" s="3">
        <f>(C22-$B$10)*$B$2*Output!$N$6*$T$4/Output!$N$3</f>
        <v>32450565.346352704</v>
      </c>
      <c r="BQ19" s="3">
        <f>(D22-$B$10)*$B$2*Output!$N$6*$T$4/Output!$N$3</f>
        <v>50589729.603087433</v>
      </c>
      <c r="BS19" s="3">
        <v>2033</v>
      </c>
      <c r="BT19" s="3">
        <f>(B22-$B$10)*$B$2*Output!$N$6*$U$4/Output!$N$3</f>
        <v>0</v>
      </c>
      <c r="BU19" s="3">
        <f>(C22-$B$10)*$B$2*Output!$N$6*$U$4/Output!$N$3</f>
        <v>0</v>
      </c>
      <c r="BV19" s="3">
        <f>(D22-$B$10)*$B$2*Output!$N$6*$U$4/Output!$N$3</f>
        <v>0</v>
      </c>
      <c r="BX19" s="3">
        <v>2033</v>
      </c>
      <c r="BY19" s="3">
        <f>(B22-$B$10)*$B$2*Output!$N$6*$V$4/Output!$N$3</f>
        <v>715570.05448089761</v>
      </c>
      <c r="BZ19" s="3">
        <f>(C22-$B$10)*$B$2*Output!$N$6*$V$4/Output!$N$3</f>
        <v>1622528.267317635</v>
      </c>
      <c r="CA19" s="3">
        <f>(D22-$B$10)*$B$2*Output!$N$6*$V$4/Output!$N$3</f>
        <v>2529486.4801543718</v>
      </c>
      <c r="CC19" s="3">
        <v>2033</v>
      </c>
      <c r="CD19" s="3">
        <f>(B22-$B$10)*$B$2*Output!$N$6*$W$4/Output!$N$3</f>
        <v>2743018.5421767738</v>
      </c>
      <c r="CE19" s="3">
        <f>(C22-$B$10)*$B$2*Output!$N$6*$W$4/Output!$N$3</f>
        <v>6219691.6913842671</v>
      </c>
      <c r="CF19" s="3">
        <f>(D22-$B$10)*$B$2*Output!$N$6*$W$4/Output!$N$3</f>
        <v>9696364.8405917566</v>
      </c>
    </row>
    <row r="20" spans="1:84" x14ac:dyDescent="0.25">
      <c r="A20" s="3">
        <v>2031</v>
      </c>
      <c r="B20" s="3">
        <v>4.6903074673035157</v>
      </c>
      <c r="C20" s="3">
        <v>6.4897196878781021</v>
      </c>
      <c r="D20" s="3">
        <v>8.2891319084526902</v>
      </c>
      <c r="F20" s="3">
        <v>2034</v>
      </c>
      <c r="G20" s="3">
        <f>(B23-$B$10)*$B$2*Output!$N$6*$G$4/Output!$N$3</f>
        <v>215289.11966453193</v>
      </c>
      <c r="H20" s="3">
        <f>(C23-$B$10)*$B$2*Output!$N$6*$G$4/Output!$N$3</f>
        <v>470981.8105188692</v>
      </c>
      <c r="I20" s="3">
        <f>(D23-$B$10)*$B$2*Output!$N$6*$G$4/Output!$N$3</f>
        <v>726674.50137320638</v>
      </c>
      <c r="K20" s="3">
        <v>2034</v>
      </c>
      <c r="L20" s="3">
        <f>(B23-$B$10)*$B$2*Output!$N$6*$I$4/Output!$N$3</f>
        <v>2054393.2682415082</v>
      </c>
      <c r="M20" s="3">
        <f>(C23-$B$10)*$B$2*Output!$N$6*$I$4/Output!$N$3</f>
        <v>4494337.0222418532</v>
      </c>
      <c r="N20" s="3">
        <f>(D23-$B$10)*$B$2*Output!$N$6*$I$4/Output!$N$3</f>
        <v>6934280.7762421975</v>
      </c>
      <c r="P20" s="3">
        <v>2034</v>
      </c>
      <c r="Q20" s="3">
        <f>(B23-$B$10)*$B$2*Output!$N$6*$J$4/Output!$N$3</f>
        <v>298203.14682224294</v>
      </c>
      <c r="R20" s="3">
        <f>(C23-$B$10)*$B$2*Output!$N$6*$J$4/Output!$N$3</f>
        <v>652370.44125413126</v>
      </c>
      <c r="S20" s="3">
        <f>(D23-$B$10)*$B$2*Output!$N$6*$J$4/Output!$N$3</f>
        <v>1006537.7356860193</v>
      </c>
      <c r="U20" s="3">
        <v>2034</v>
      </c>
      <c r="V20" s="3">
        <f>(B23-$B$10)*$B$2*Output!$N$6*$K$4/Output!$N$3</f>
        <v>733607.98561205587</v>
      </c>
      <c r="W20" s="3">
        <f>(C23-$B$10)*$B$2*Output!$N$6*$K$4/Output!$N$3</f>
        <v>1604893.075010279</v>
      </c>
      <c r="X20" s="3">
        <f>(D23-$B$10)*$B$2*Output!$N$6*$K$4/Output!$N$3</f>
        <v>2476178.1644085022</v>
      </c>
      <c r="Z20" s="3">
        <v>2034</v>
      </c>
      <c r="AA20" s="3">
        <f>(B23-$B$10)*$B$2*Output!$N$6*$L$4/Output!$N$3</f>
        <v>204798.89598336557</v>
      </c>
      <c r="AB20" s="3">
        <f>(C23-$B$10)*$B$2*Output!$N$6*$L$4/Output!$N$3</f>
        <v>448032.65010703623</v>
      </c>
      <c r="AC20" s="3">
        <f>(D23-$B$10)*$B$2*Output!$N$6*$L$4/Output!$N$3</f>
        <v>691266.40423070686</v>
      </c>
      <c r="AE20" s="3">
        <v>2034</v>
      </c>
      <c r="AF20" s="3">
        <f>(B23-$B$10)*$B$2*Output!$N$6*$M$4/Output!$N$3</f>
        <v>110041.19784180836</v>
      </c>
      <c r="AG20" s="3">
        <f>(C23-$B$10)*$B$2*Output!$N$6*$M$4/Output!$N$3</f>
        <v>240733.96125154186</v>
      </c>
      <c r="AH20" s="3">
        <f>(D23-$B$10)*$B$2*Output!$N$6*$M$4/Output!$N$3</f>
        <v>371426.72466127534</v>
      </c>
      <c r="AJ20" s="3">
        <v>2034</v>
      </c>
      <c r="AK20" s="3">
        <f>(B23-$B$10)*$B$2*Output!$N$6*$N$4/Output!$N$3</f>
        <v>146721.59712241113</v>
      </c>
      <c r="AL20" s="3">
        <f>(C23-$B$10)*$B$2*Output!$N$6*$N$4/Output!$N$3</f>
        <v>320978.61500205571</v>
      </c>
      <c r="AM20" s="3">
        <f>(D23-$B$10)*$B$2*Output!$N$6*$N$4/Output!$N$3</f>
        <v>495235.63288170024</v>
      </c>
      <c r="AO20" s="3">
        <v>2034</v>
      </c>
      <c r="AP20" s="3">
        <f>(B23-$B$10)*$B$2*Output!$N$6*$O$4/Output!$N$3</f>
        <v>146718.23983599455</v>
      </c>
      <c r="AQ20" s="3">
        <f>(C23-$B$10)*$B$2*Output!$N$6*$O$4/Output!$N$3</f>
        <v>320971.27036319347</v>
      </c>
      <c r="AR20" s="3">
        <f>(D23-$B$10)*$B$2*Output!$N$6*$O$4/Output!$N$3</f>
        <v>495224.30089039233</v>
      </c>
      <c r="AT20" s="3">
        <v>2034</v>
      </c>
      <c r="AU20" s="3">
        <f>(B23-$B$10)*$B$2*Output!$N$6*$P$4/Output!$N$3</f>
        <v>185178.36095805134</v>
      </c>
      <c r="AV20" s="3">
        <f>(C23-$B$10)*$B$2*Output!$N$6*$P$4/Output!$N$3</f>
        <v>405109.37036131206</v>
      </c>
      <c r="AW20" s="3">
        <f>(D23-$B$10)*$B$2*Output!$N$6*$P$4/Output!$N$3</f>
        <v>625040.37976457272</v>
      </c>
      <c r="AY20" s="3">
        <v>2034</v>
      </c>
      <c r="AZ20" s="3">
        <f>(B23-$B$10)*$B$2*Output!$N$6*$Q$4/Output!$N$3</f>
        <v>27064.529678484429</v>
      </c>
      <c r="BA20" s="3">
        <f>(C23-$B$10)*$B$2*Output!$N$6*$Q$4/Output!$N$3</f>
        <v>59208.292591268691</v>
      </c>
      <c r="BB20" s="3">
        <f>(D23-$B$10)*$B$2*Output!$N$6*$Q$4/Output!$N$3</f>
        <v>91352.055504052943</v>
      </c>
      <c r="BD20" s="3">
        <v>2034</v>
      </c>
      <c r="BE20" s="3">
        <f>(B23-$B$10)*$B$2*Output!$N$6*$R$4/Output!$N$3</f>
        <v>47006.814704736113</v>
      </c>
      <c r="BF20" s="3">
        <f>(C23-$B$10)*$B$2*Output!$N$6*$R$4/Output!$N$3</f>
        <v>102835.45555325615</v>
      </c>
      <c r="BG20" s="3">
        <f>(D23-$B$10)*$B$2*Output!$N$6*$R$4/Output!$N$3</f>
        <v>158664.09640177616</v>
      </c>
      <c r="BI20" s="3">
        <v>2034</v>
      </c>
      <c r="BJ20" s="3">
        <f>(B23-$B$10)*$B$2*Output!$N$6*$S$4/Output!$N$3</f>
        <v>28488.978608930982</v>
      </c>
      <c r="BK20" s="3">
        <f>(C23-$B$10)*$B$2*Output!$N$6*$S$4/Output!$N$3</f>
        <v>62324.518517124954</v>
      </c>
      <c r="BL20" s="3">
        <f>(D23-$B$10)*$B$2*Output!$N$6*$S$4/Output!$N$3</f>
        <v>96160.058425318915</v>
      </c>
      <c r="BN20" s="3">
        <v>2034</v>
      </c>
      <c r="BO20" s="3">
        <f>(B23-$B$10)*$B$2*Output!$N$6*$T$4/Output!$N$3</f>
        <v>15742541.198579755</v>
      </c>
      <c r="BP20" s="3">
        <f>(C23-$B$10)*$B$2*Output!$N$6*$T$4/Output!$N$3</f>
        <v>34439504.269553125</v>
      </c>
      <c r="BQ20" s="3">
        <f>(D23-$B$10)*$B$2*Output!$N$6*$T$4/Output!$N$3</f>
        <v>53136467.340526499</v>
      </c>
      <c r="BS20" s="3">
        <v>2034</v>
      </c>
      <c r="BT20" s="3">
        <f>(B23-$B$10)*$B$2*Output!$N$6*$U$4/Output!$N$3</f>
        <v>0</v>
      </c>
      <c r="BU20" s="3">
        <f>(C23-$B$10)*$B$2*Output!$N$6*$U$4/Output!$N$3</f>
        <v>0</v>
      </c>
      <c r="BV20" s="3">
        <f>(D23-$B$10)*$B$2*Output!$N$6*$U$4/Output!$N$3</f>
        <v>0</v>
      </c>
      <c r="BX20" s="3">
        <v>2034</v>
      </c>
      <c r="BY20" s="3">
        <f>(B23-$B$10)*$B$2*Output!$N$6*$V$4/Output!$N$3</f>
        <v>787127.05992898776</v>
      </c>
      <c r="BZ20" s="3">
        <f>(C23-$B$10)*$B$2*Output!$N$6*$V$4/Output!$N$3</f>
        <v>1721975.2134776565</v>
      </c>
      <c r="CA20" s="3">
        <f>(D23-$B$10)*$B$2*Output!$N$6*$V$4/Output!$N$3</f>
        <v>2656823.3670263248</v>
      </c>
      <c r="CC20" s="3">
        <v>2034</v>
      </c>
      <c r="CD20" s="3">
        <f>(B23-$B$10)*$B$2*Output!$N$6*$W$4/Output!$N$3</f>
        <v>3017320.3963944525</v>
      </c>
      <c r="CE20" s="3">
        <f>(C23-$B$10)*$B$2*Output!$N$6*$W$4/Output!$N$3</f>
        <v>6600904.9849976813</v>
      </c>
      <c r="CF20" s="3">
        <f>(D23-$B$10)*$B$2*Output!$N$6*$W$4/Output!$N$3</f>
        <v>10184489.573600911</v>
      </c>
    </row>
    <row r="21" spans="1:84" x14ac:dyDescent="0.25">
      <c r="A21" s="3">
        <v>2032</v>
      </c>
      <c r="B21" s="3">
        <v>4.8405959007164547</v>
      </c>
      <c r="C21" s="3">
        <v>6.6908130482856265</v>
      </c>
      <c r="D21" s="3">
        <v>8.5410301958547983</v>
      </c>
      <c r="F21" s="3">
        <v>2035</v>
      </c>
      <c r="G21" s="3">
        <f>(B24-$B$10)*$B$2*Output!$N$6*$G$4/Output!$N$3</f>
        <v>234860.85781585294</v>
      </c>
      <c r="H21" s="3">
        <f>(C24-$B$10)*$B$2*Output!$N$6*$G$4/Output!$N$3</f>
        <v>498710.9944501564</v>
      </c>
      <c r="I21" s="3">
        <f>(D24-$B$10)*$B$2*Output!$N$6*$G$4/Output!$N$3</f>
        <v>762561.13108445937</v>
      </c>
      <c r="K21" s="3">
        <v>2035</v>
      </c>
      <c r="L21" s="3">
        <f>(B24-$B$10)*$B$2*Output!$N$6*$I$4/Output!$N$3</f>
        <v>2241156.292627099</v>
      </c>
      <c r="M21" s="3">
        <f>(C24-$B$10)*$B$2*Output!$N$6*$I$4/Output!$N$3</f>
        <v>4758942.3533939039</v>
      </c>
      <c r="N21" s="3">
        <f>(D24-$B$10)*$B$2*Output!$N$6*$I$4/Output!$N$3</f>
        <v>7276728.4141607042</v>
      </c>
      <c r="P21" s="3">
        <v>2035</v>
      </c>
      <c r="Q21" s="3">
        <f>(B24-$B$10)*$B$2*Output!$N$6*$J$4/Output!$N$3</f>
        <v>325312.52380608313</v>
      </c>
      <c r="R21" s="3">
        <f>(C24-$B$10)*$B$2*Output!$N$6*$J$4/Output!$N$3</f>
        <v>690778.93082391273</v>
      </c>
      <c r="S21" s="3">
        <f>(D24-$B$10)*$B$2*Output!$N$6*$J$4/Output!$N$3</f>
        <v>1056245.3378417415</v>
      </c>
      <c r="U21" s="3">
        <v>2035</v>
      </c>
      <c r="V21" s="3">
        <f>(B24-$B$10)*$B$2*Output!$N$6*$K$4/Output!$N$3</f>
        <v>800299.62066769705</v>
      </c>
      <c r="W21" s="3">
        <f>(C24-$B$10)*$B$2*Output!$N$6*$K$4/Output!$N$3</f>
        <v>1699381.5972272668</v>
      </c>
      <c r="X21" s="3">
        <f>(D24-$B$10)*$B$2*Output!$N$6*$K$4/Output!$N$3</f>
        <v>2598463.5737868347</v>
      </c>
      <c r="Z21" s="3">
        <v>2035</v>
      </c>
      <c r="AA21" s="3">
        <f>(B24-$B$10)*$B$2*Output!$N$6*$L$4/Output!$N$3</f>
        <v>223416.97743639874</v>
      </c>
      <c r="AB21" s="3">
        <f>(C24-$B$10)*$B$2*Output!$N$6*$L$4/Output!$N$3</f>
        <v>474410.69589261187</v>
      </c>
      <c r="AC21" s="3">
        <f>(D24-$B$10)*$B$2*Output!$N$6*$L$4/Output!$N$3</f>
        <v>725404.41434882453</v>
      </c>
      <c r="AE21" s="3">
        <v>2035</v>
      </c>
      <c r="AF21" s="3">
        <f>(B24-$B$10)*$B$2*Output!$N$6*$M$4/Output!$N$3</f>
        <v>120044.94310015455</v>
      </c>
      <c r="AG21" s="3">
        <f>(C24-$B$10)*$B$2*Output!$N$6*$M$4/Output!$N$3</f>
        <v>254907.23958408998</v>
      </c>
      <c r="AH21" s="3">
        <f>(D24-$B$10)*$B$2*Output!$N$6*$M$4/Output!$N$3</f>
        <v>389769.53606802516</v>
      </c>
      <c r="AJ21" s="3">
        <v>2035</v>
      </c>
      <c r="AK21" s="3">
        <f>(B24-$B$10)*$B$2*Output!$N$6*$N$4/Output!$N$3</f>
        <v>160059.92413353935</v>
      </c>
      <c r="AL21" s="3">
        <f>(C24-$B$10)*$B$2*Output!$N$6*$N$4/Output!$N$3</f>
        <v>339876.31944545323</v>
      </c>
      <c r="AM21" s="3">
        <f>(D24-$B$10)*$B$2*Output!$N$6*$N$4/Output!$N$3</f>
        <v>519692.71475736675</v>
      </c>
      <c r="AO21" s="3">
        <v>2035</v>
      </c>
      <c r="AP21" s="3">
        <f>(B24-$B$10)*$B$2*Output!$N$6*$O$4/Output!$N$3</f>
        <v>160056.26163926674</v>
      </c>
      <c r="AQ21" s="3">
        <f>(C24-$B$10)*$B$2*Output!$N$6*$O$4/Output!$N$3</f>
        <v>339868.54238895321</v>
      </c>
      <c r="AR21" s="3">
        <f>(D24-$B$10)*$B$2*Output!$N$6*$O$4/Output!$N$3</f>
        <v>519680.82313863939</v>
      </c>
      <c r="AT21" s="3">
        <v>2035</v>
      </c>
      <c r="AU21" s="3">
        <f>(B24-$B$10)*$B$2*Output!$N$6*$P$4/Output!$N$3</f>
        <v>202012.75740878322</v>
      </c>
      <c r="AV21" s="3">
        <f>(C24-$B$10)*$B$2*Output!$N$6*$P$4/Output!$N$3</f>
        <v>428960.29621906707</v>
      </c>
      <c r="AW21" s="3">
        <f>(D24-$B$10)*$B$2*Output!$N$6*$P$4/Output!$N$3</f>
        <v>655907.83502935059</v>
      </c>
      <c r="AY21" s="3">
        <v>2035</v>
      </c>
      <c r="AZ21" s="3">
        <f>(B24-$B$10)*$B$2*Output!$N$6*$Q$4/Output!$N$3</f>
        <v>29524.941467437548</v>
      </c>
      <c r="BA21" s="3">
        <f>(C24-$B$10)*$B$2*Output!$N$6*$Q$4/Output!$N$3</f>
        <v>62694.19713970981</v>
      </c>
      <c r="BB21" s="3">
        <f>(D24-$B$10)*$B$2*Output!$N$6*$Q$4/Output!$N$3</f>
        <v>95863.452811982017</v>
      </c>
      <c r="BD21" s="3">
        <v>2035</v>
      </c>
      <c r="BE21" s="3">
        <f>(B24-$B$10)*$B$2*Output!$N$6*$R$4/Output!$N$3</f>
        <v>51280.161496075743</v>
      </c>
      <c r="BF21" s="3">
        <f>(C24-$B$10)*$B$2*Output!$N$6*$R$4/Output!$N$3</f>
        <v>108889.92134791704</v>
      </c>
      <c r="BG21" s="3">
        <f>(D24-$B$10)*$B$2*Output!$N$6*$R$4/Output!$N$3</f>
        <v>166499.68119975823</v>
      </c>
      <c r="BI21" s="3">
        <v>2035</v>
      </c>
      <c r="BJ21" s="3">
        <f>(B24-$B$10)*$B$2*Output!$N$6*$S$4/Output!$N$3</f>
        <v>31078.885755197425</v>
      </c>
      <c r="BK21" s="3">
        <f>(C24-$B$10)*$B$2*Output!$N$6*$S$4/Output!$N$3</f>
        <v>65993.891726010334</v>
      </c>
      <c r="BL21" s="3">
        <f>(D24-$B$10)*$B$2*Output!$N$6*$S$4/Output!$N$3</f>
        <v>100908.89769682319</v>
      </c>
      <c r="BN21" s="3">
        <v>2035</v>
      </c>
      <c r="BO21" s="3">
        <f>(B24-$B$10)*$B$2*Output!$N$6*$T$4/Output!$N$3</f>
        <v>17173681.307541545</v>
      </c>
      <c r="BP21" s="3">
        <f>(C24-$B$10)*$B$2*Output!$N$6*$T$4/Output!$N$3</f>
        <v>36467139.577465996</v>
      </c>
      <c r="BQ21" s="3">
        <f>(D24-$B$10)*$B$2*Output!$N$6*$T$4/Output!$N$3</f>
        <v>55760597.847390421</v>
      </c>
      <c r="BS21" s="3">
        <v>2035</v>
      </c>
      <c r="BT21" s="3">
        <f>(B24-$B$10)*$B$2*Output!$N$6*$U$4/Output!$N$3</f>
        <v>0</v>
      </c>
      <c r="BU21" s="3">
        <f>(C24-$B$10)*$B$2*Output!$N$6*$U$4/Output!$N$3</f>
        <v>0</v>
      </c>
      <c r="BV21" s="3">
        <f>(D24-$B$10)*$B$2*Output!$N$6*$U$4/Output!$N$3</f>
        <v>0</v>
      </c>
      <c r="BX21" s="3">
        <v>2035</v>
      </c>
      <c r="BY21" s="3">
        <f>(B24-$B$10)*$B$2*Output!$N$6*$V$4/Output!$N$3</f>
        <v>858684.0653770772</v>
      </c>
      <c r="BZ21" s="3">
        <f>(C24-$B$10)*$B$2*Output!$N$6*$V$4/Output!$N$3</f>
        <v>1823356.9788733001</v>
      </c>
      <c r="CA21" s="3">
        <f>(D24-$B$10)*$B$2*Output!$N$6*$V$4/Output!$N$3</f>
        <v>2788029.8923695213</v>
      </c>
      <c r="CC21" s="3">
        <v>2035</v>
      </c>
      <c r="CD21" s="3">
        <f>(B24-$B$10)*$B$2*Output!$N$6*$W$4/Output!$N$3</f>
        <v>3291622.250612129</v>
      </c>
      <c r="CE21" s="3">
        <f>(C24-$B$10)*$B$2*Output!$N$6*$W$4/Output!$N$3</f>
        <v>6989535.085680983</v>
      </c>
      <c r="CF21" s="3">
        <f>(D24-$B$10)*$B$2*Output!$N$6*$W$4/Output!$N$3</f>
        <v>10687447.92074983</v>
      </c>
    </row>
    <row r="22" spans="1:84" x14ac:dyDescent="0.25">
      <c r="A22" s="3">
        <v>2033</v>
      </c>
      <c r="B22" s="3">
        <v>4.9908843341293938</v>
      </c>
      <c r="C22" s="3">
        <v>6.8957338750609756</v>
      </c>
      <c r="D22" s="3">
        <v>8.8005834159925556</v>
      </c>
      <c r="F22" s="3">
        <v>2036</v>
      </c>
      <c r="G22" s="3">
        <f>(B25-$B$10)*$B$2*Output!$N$6*$G$4/Output!$N$3</f>
        <v>254432.59596717413</v>
      </c>
      <c r="H22" s="3">
        <f>(C25-$B$10)*$B$2*Output!$N$6*$G$4/Output!$N$3</f>
        <v>526985.4574688517</v>
      </c>
      <c r="I22" s="3">
        <f>(D25-$B$10)*$B$2*Output!$N$6*$G$4/Output!$N$3</f>
        <v>799538.31897052948</v>
      </c>
      <c r="K22" s="3">
        <v>2036</v>
      </c>
      <c r="L22" s="3">
        <f>(B25-$B$10)*$B$2*Output!$N$6*$I$4/Output!$N$3</f>
        <v>2427919.3170126914</v>
      </c>
      <c r="M22" s="3">
        <f>(C25-$B$10)*$B$2*Output!$N$6*$I$4/Output!$N$3</f>
        <v>5028751.0022437088</v>
      </c>
      <c r="N22" s="3">
        <f>(D25-$B$10)*$B$2*Output!$N$6*$I$4/Output!$N$3</f>
        <v>7629582.6874747258</v>
      </c>
      <c r="P22" s="3">
        <v>2036</v>
      </c>
      <c r="Q22" s="3">
        <f>(B25-$B$10)*$B$2*Output!$N$6*$J$4/Output!$N$3</f>
        <v>352421.9007899235</v>
      </c>
      <c r="R22" s="3">
        <f>(C25-$B$10)*$B$2*Output!$N$6*$J$4/Output!$N$3</f>
        <v>729942.70212839055</v>
      </c>
      <c r="S22" s="3">
        <f>(D25-$B$10)*$B$2*Output!$N$6*$J$4/Output!$N$3</f>
        <v>1107463.5034668578</v>
      </c>
      <c r="U22" s="3">
        <v>2036</v>
      </c>
      <c r="V22" s="3">
        <f>(B25-$B$10)*$B$2*Output!$N$6*$K$4/Output!$N$3</f>
        <v>866991.25572333881</v>
      </c>
      <c r="W22" s="3">
        <f>(C25-$B$10)*$B$2*Output!$N$6*$K$4/Output!$N$3</f>
        <v>1795728.1840484159</v>
      </c>
      <c r="X22" s="3">
        <f>(D25-$B$10)*$B$2*Output!$N$6*$K$4/Output!$N$3</f>
        <v>2724465.1123734936</v>
      </c>
      <c r="Z22" s="3">
        <v>2036</v>
      </c>
      <c r="AA22" s="3">
        <f>(B25-$B$10)*$B$2*Output!$N$6*$L$4/Output!$N$3</f>
        <v>242035.05888943205</v>
      </c>
      <c r="AB22" s="3">
        <f>(C25-$B$10)*$B$2*Output!$N$6*$L$4/Output!$N$3</f>
        <v>501307.45138018281</v>
      </c>
      <c r="AC22" s="3">
        <f>(D25-$B$10)*$B$2*Output!$N$6*$L$4/Output!$N$3</f>
        <v>760579.84387093352</v>
      </c>
      <c r="AE22" s="3">
        <v>2036</v>
      </c>
      <c r="AF22" s="3">
        <f>(B25-$B$10)*$B$2*Output!$N$6*$M$4/Output!$N$3</f>
        <v>130048.68835850082</v>
      </c>
      <c r="AG22" s="3">
        <f>(C25-$B$10)*$B$2*Output!$N$6*$M$4/Output!$N$3</f>
        <v>269359.22760726238</v>
      </c>
      <c r="AH22" s="3">
        <f>(D25-$B$10)*$B$2*Output!$N$6*$M$4/Output!$N$3</f>
        <v>408669.76685602404</v>
      </c>
      <c r="AJ22" s="3">
        <v>2036</v>
      </c>
      <c r="AK22" s="3">
        <f>(B25-$B$10)*$B$2*Output!$N$6*$N$4/Output!$N$3</f>
        <v>173398.25114466771</v>
      </c>
      <c r="AL22" s="3">
        <f>(C25-$B$10)*$B$2*Output!$N$6*$N$4/Output!$N$3</f>
        <v>359145.63680968311</v>
      </c>
      <c r="AM22" s="3">
        <f>(D25-$B$10)*$B$2*Output!$N$6*$N$4/Output!$N$3</f>
        <v>544893.02247469861</v>
      </c>
      <c r="AO22" s="3">
        <v>2036</v>
      </c>
      <c r="AP22" s="3">
        <f>(B25-$B$10)*$B$2*Output!$N$6*$O$4/Output!$N$3</f>
        <v>173394.28344253902</v>
      </c>
      <c r="AQ22" s="3">
        <f>(C25-$B$10)*$B$2*Output!$N$6*$O$4/Output!$N$3</f>
        <v>359137.41883229133</v>
      </c>
      <c r="AR22" s="3">
        <f>(D25-$B$10)*$B$2*Output!$N$6*$O$4/Output!$N$3</f>
        <v>544880.55422204384</v>
      </c>
      <c r="AT22" s="3">
        <v>2036</v>
      </c>
      <c r="AU22" s="3">
        <f>(B25-$B$10)*$B$2*Output!$N$6*$P$4/Output!$N$3</f>
        <v>218847.15385951527</v>
      </c>
      <c r="AV22" s="3">
        <f>(C25-$B$10)*$B$2*Output!$N$6*$P$4/Output!$N$3</f>
        <v>453280.23736114439</v>
      </c>
      <c r="AW22" s="3">
        <f>(D25-$B$10)*$B$2*Output!$N$6*$P$4/Output!$N$3</f>
        <v>687713.32086277346</v>
      </c>
      <c r="AY22" s="3">
        <v>2036</v>
      </c>
      <c r="AZ22" s="3">
        <f>(B25-$B$10)*$B$2*Output!$N$6*$Q$4/Output!$N$3</f>
        <v>31985.353256390692</v>
      </c>
      <c r="BA22" s="3">
        <f>(C25-$B$10)*$B$2*Output!$N$6*$Q$4/Output!$N$3</f>
        <v>66248.650075859565</v>
      </c>
      <c r="BB22" s="3">
        <f>(D25-$B$10)*$B$2*Output!$N$6*$Q$4/Output!$N$3</f>
        <v>100511.94689532844</v>
      </c>
      <c r="BD22" s="3">
        <v>2036</v>
      </c>
      <c r="BE22" s="3">
        <f>(B25-$B$10)*$B$2*Output!$N$6*$R$4/Output!$N$3</f>
        <v>55553.50828741541</v>
      </c>
      <c r="BF22" s="3">
        <f>(C25-$B$10)*$B$2*Output!$N$6*$R$4/Output!$N$3</f>
        <v>115063.44486859818</v>
      </c>
      <c r="BG22" s="3">
        <f>(D25-$B$10)*$B$2*Output!$N$6*$R$4/Output!$N$3</f>
        <v>174573.38144978098</v>
      </c>
      <c r="BI22" s="3">
        <v>2036</v>
      </c>
      <c r="BJ22" s="3">
        <f>(B25-$B$10)*$B$2*Output!$N$6*$S$4/Output!$N$3</f>
        <v>33668.792901463887</v>
      </c>
      <c r="BK22" s="3">
        <f>(C25-$B$10)*$B$2*Output!$N$6*$S$4/Output!$N$3</f>
        <v>69735.421132483752</v>
      </c>
      <c r="BL22" s="3">
        <f>(D25-$B$10)*$B$2*Output!$N$6*$S$4/Output!$N$3</f>
        <v>105802.04936350364</v>
      </c>
      <c r="BN22" s="3">
        <v>2036</v>
      </c>
      <c r="BO22" s="3">
        <f>(B25-$B$10)*$B$2*Output!$N$6*$T$4/Output!$N$3</f>
        <v>18604821.416503347</v>
      </c>
      <c r="BP22" s="3">
        <f>(C25-$B$10)*$B$2*Output!$N$6*$T$4/Output!$N$3</f>
        <v>38534647.21386265</v>
      </c>
      <c r="BQ22" s="3">
        <f>(D25-$B$10)*$B$2*Output!$N$6*$T$4/Output!$N$3</f>
        <v>58464473.01122196</v>
      </c>
      <c r="BS22" s="3">
        <v>2036</v>
      </c>
      <c r="BT22" s="3">
        <f>(B25-$B$10)*$B$2*Output!$N$6*$U$4/Output!$N$3</f>
        <v>0</v>
      </c>
      <c r="BU22" s="3">
        <f>(C25-$B$10)*$B$2*Output!$N$6*$U$4/Output!$N$3</f>
        <v>0</v>
      </c>
      <c r="BV22" s="3">
        <f>(D25-$B$10)*$B$2*Output!$N$6*$U$4/Output!$N$3</f>
        <v>0</v>
      </c>
      <c r="BX22" s="3">
        <v>2036</v>
      </c>
      <c r="BY22" s="3">
        <f>(B25-$B$10)*$B$2*Output!$N$6*$V$4/Output!$N$3</f>
        <v>930241.07082516747</v>
      </c>
      <c r="BZ22" s="3">
        <f>(C25-$B$10)*$B$2*Output!$N$6*$V$4/Output!$N$3</f>
        <v>1926732.3606931325</v>
      </c>
      <c r="CA22" s="3">
        <f>(D25-$B$10)*$B$2*Output!$N$6*$V$4/Output!$N$3</f>
        <v>2923223.6505610975</v>
      </c>
      <c r="CC22" s="3">
        <v>2036</v>
      </c>
      <c r="CD22" s="3">
        <f>(B25-$B$10)*$B$2*Output!$N$6*$W$4/Output!$N$3</f>
        <v>3565924.1048298078</v>
      </c>
      <c r="CE22" s="3">
        <f>(C25-$B$10)*$B$2*Output!$N$6*$W$4/Output!$N$3</f>
        <v>7385807.3826570064</v>
      </c>
      <c r="CF22" s="3">
        <f>(D25-$B$10)*$B$2*Output!$N$6*$W$4/Output!$N$3</f>
        <v>11205690.660484206</v>
      </c>
    </row>
    <row r="23" spans="1:84" x14ac:dyDescent="0.25">
      <c r="A23" s="3">
        <v>2034</v>
      </c>
      <c r="B23" s="3">
        <v>5.1411727675423338</v>
      </c>
      <c r="C23" s="3">
        <v>7.104598481013956</v>
      </c>
      <c r="D23" s="3">
        <v>9.0680241944855773</v>
      </c>
      <c r="F23" s="3">
        <v>2037</v>
      </c>
      <c r="G23" s="3">
        <f>(B26-$B$10)*$B$2*Output!$N$6*$G$4/Output!$N$3</f>
        <v>274004.33411849517</v>
      </c>
      <c r="H23" s="3">
        <f>(C26-$B$10)*$B$2*Output!$N$6*$G$4/Output!$N$3</f>
        <v>555821.7700517911</v>
      </c>
      <c r="I23" s="3">
        <f>(D26-$B$10)*$B$2*Output!$N$6*$G$4/Output!$N$3</f>
        <v>837639.2059850872</v>
      </c>
      <c r="K23" s="3">
        <v>2037</v>
      </c>
      <c r="L23" s="3">
        <f>(B26-$B$10)*$B$2*Output!$N$6*$I$4/Output!$N$3</f>
        <v>2614682.3413982829</v>
      </c>
      <c r="M23" s="3">
        <f>(C26-$B$10)*$B$2*Output!$N$6*$I$4/Output!$N$3</f>
        <v>5303921.0923235472</v>
      </c>
      <c r="N23" s="3">
        <f>(D26-$B$10)*$B$2*Output!$N$6*$I$4/Output!$N$3</f>
        <v>7993159.8432488143</v>
      </c>
      <c r="P23" s="3">
        <v>2037</v>
      </c>
      <c r="Q23" s="3">
        <f>(B26-$B$10)*$B$2*Output!$N$6*$J$4/Output!$N$3</f>
        <v>379531.27777376364</v>
      </c>
      <c r="R23" s="3">
        <f>(C26-$B$10)*$B$2*Output!$N$6*$J$4/Output!$N$3</f>
        <v>769884.70741124742</v>
      </c>
      <c r="S23" s="3">
        <f>(D26-$B$10)*$B$2*Output!$N$6*$J$4/Output!$N$3</f>
        <v>1160238.1370487316</v>
      </c>
      <c r="U23" s="3">
        <v>2037</v>
      </c>
      <c r="V23" s="3">
        <f>(B26-$B$10)*$B$2*Output!$N$6*$K$4/Output!$N$3</f>
        <v>933682.8907789801</v>
      </c>
      <c r="W23" s="3">
        <f>(C26-$B$10)*$B$2*Output!$N$6*$K$4/Output!$N$3</f>
        <v>1893989.3001671182</v>
      </c>
      <c r="X23" s="3">
        <f>(D26-$B$10)*$B$2*Output!$N$6*$K$4/Output!$N$3</f>
        <v>2854295.7095552571</v>
      </c>
      <c r="Z23" s="3">
        <v>2037</v>
      </c>
      <c r="AA23" s="3">
        <f>(B26-$B$10)*$B$2*Output!$N$6*$L$4/Output!$N$3</f>
        <v>260653.14034246525</v>
      </c>
      <c r="AB23" s="3">
        <f>(C26-$B$10)*$B$2*Output!$N$6*$L$4/Output!$N$3</f>
        <v>528738.67962998711</v>
      </c>
      <c r="AC23" s="3">
        <f>(D26-$B$10)*$B$2*Output!$N$6*$L$4/Output!$N$3</f>
        <v>796824.21891750919</v>
      </c>
      <c r="AE23" s="3">
        <v>2037</v>
      </c>
      <c r="AF23" s="3">
        <f>(B26-$B$10)*$B$2*Output!$N$6*$M$4/Output!$N$3</f>
        <v>140052.433616847</v>
      </c>
      <c r="AG23" s="3">
        <f>(C26-$B$10)*$B$2*Output!$N$6*$M$4/Output!$N$3</f>
        <v>284098.39502506767</v>
      </c>
      <c r="AH23" s="3">
        <f>(D26-$B$10)*$B$2*Output!$N$6*$M$4/Output!$N$3</f>
        <v>428144.35643328849</v>
      </c>
      <c r="AJ23" s="3">
        <v>2037</v>
      </c>
      <c r="AK23" s="3">
        <f>(B26-$B$10)*$B$2*Output!$N$6*$N$4/Output!$N$3</f>
        <v>186736.57815579596</v>
      </c>
      <c r="AL23" s="3">
        <f>(C26-$B$10)*$B$2*Output!$N$6*$N$4/Output!$N$3</f>
        <v>378797.86003342352</v>
      </c>
      <c r="AM23" s="3">
        <f>(D26-$B$10)*$B$2*Output!$N$6*$N$4/Output!$N$3</f>
        <v>570859.14191105124</v>
      </c>
      <c r="AO23" s="3">
        <v>2037</v>
      </c>
      <c r="AP23" s="3">
        <f>(B26-$B$10)*$B$2*Output!$N$6*$O$4/Output!$N$3</f>
        <v>186732.30524581121</v>
      </c>
      <c r="AQ23" s="3">
        <f>(C26-$B$10)*$B$2*Output!$N$6*$O$4/Output!$N$3</f>
        <v>378789.19237348071</v>
      </c>
      <c r="AR23" s="3">
        <f>(D26-$B$10)*$B$2*Output!$N$6*$O$4/Output!$N$3</f>
        <v>570846.07950115041</v>
      </c>
      <c r="AT23" s="3">
        <v>2037</v>
      </c>
      <c r="AU23" s="3">
        <f>(B26-$B$10)*$B$2*Output!$N$6*$P$4/Output!$N$3</f>
        <v>235681.55031024717</v>
      </c>
      <c r="AV23" s="3">
        <f>(C26-$B$10)*$B$2*Output!$N$6*$P$4/Output!$N$3</f>
        <v>478083.44668497564</v>
      </c>
      <c r="AW23" s="3">
        <f>(D26-$B$10)*$B$2*Output!$N$6*$P$4/Output!$N$3</f>
        <v>720485.34305970429</v>
      </c>
      <c r="AY23" s="3">
        <v>2037</v>
      </c>
      <c r="AZ23" s="3">
        <f>(B26-$B$10)*$B$2*Output!$N$6*$Q$4/Output!$N$3</f>
        <v>34445.765045343811</v>
      </c>
      <c r="BA23" s="3">
        <f>(C26-$B$10)*$B$2*Output!$N$6*$Q$4/Output!$N$3</f>
        <v>69873.734515496442</v>
      </c>
      <c r="BB23" s="3">
        <f>(D26-$B$10)*$B$2*Output!$N$6*$Q$4/Output!$N$3</f>
        <v>105301.7039856491</v>
      </c>
      <c r="BD23" s="3">
        <v>2037</v>
      </c>
      <c r="BE23" s="3">
        <f>(B26-$B$10)*$B$2*Output!$N$6*$R$4/Output!$N$3</f>
        <v>59826.855078755041</v>
      </c>
      <c r="BF23" s="3">
        <f>(C26-$B$10)*$B$2*Output!$N$6*$R$4/Output!$N$3</f>
        <v>121359.64415849383</v>
      </c>
      <c r="BG23" s="3">
        <f>(D26-$B$10)*$B$2*Output!$N$6*$R$4/Output!$N$3</f>
        <v>182892.43323823262</v>
      </c>
      <c r="BI23" s="3">
        <v>2037</v>
      </c>
      <c r="BJ23" s="3">
        <f>(B26-$B$10)*$B$2*Output!$N$6*$S$4/Output!$N$3</f>
        <v>36258.700047730337</v>
      </c>
      <c r="BK23" s="3">
        <f>(C26-$B$10)*$B$2*Output!$N$6*$S$4/Output!$N$3</f>
        <v>73551.299489996265</v>
      </c>
      <c r="BL23" s="3">
        <f>(D26-$B$10)*$B$2*Output!$N$6*$S$4/Output!$N$3</f>
        <v>110843.89893226221</v>
      </c>
      <c r="BN23" s="3">
        <v>2037</v>
      </c>
      <c r="BO23" s="3">
        <f>(B26-$B$10)*$B$2*Output!$N$6*$T$4/Output!$N$3</f>
        <v>20035961.525465142</v>
      </c>
      <c r="BP23" s="3">
        <f>(C26-$B$10)*$B$2*Output!$N$6*$T$4/Output!$N$3</f>
        <v>40643238.85824956</v>
      </c>
      <c r="BQ23" s="3">
        <f>(D26-$B$10)*$B$2*Output!$N$6*$T$4/Output!$N$3</f>
        <v>61250516.191033997</v>
      </c>
      <c r="BS23" s="3">
        <v>2037</v>
      </c>
      <c r="BT23" s="3">
        <f>(B26-$B$10)*$B$2*Output!$N$6*$U$4/Output!$N$3</f>
        <v>0</v>
      </c>
      <c r="BU23" s="3">
        <f>(C26-$B$10)*$B$2*Output!$N$6*$U$4/Output!$N$3</f>
        <v>0</v>
      </c>
      <c r="BV23" s="3">
        <f>(D26-$B$10)*$B$2*Output!$N$6*$U$4/Output!$N$3</f>
        <v>0</v>
      </c>
      <c r="BX23" s="3">
        <v>2037</v>
      </c>
      <c r="BY23" s="3">
        <f>(B26-$B$10)*$B$2*Output!$N$6*$V$4/Output!$N$3</f>
        <v>1001798.076273257</v>
      </c>
      <c r="BZ23" s="3">
        <f>(C26-$B$10)*$B$2*Output!$N$6*$V$4/Output!$N$3</f>
        <v>2032161.942912478</v>
      </c>
      <c r="CA23" s="3">
        <f>(D26-$B$10)*$B$2*Output!$N$6*$V$4/Output!$N$3</f>
        <v>3062525.8095517</v>
      </c>
      <c r="CC23" s="3">
        <v>2037</v>
      </c>
      <c r="CD23" s="3">
        <f>(B26-$B$10)*$B$2*Output!$N$6*$W$4/Output!$N$3</f>
        <v>3840225.9590474842</v>
      </c>
      <c r="CE23" s="3">
        <f>(C26-$B$10)*$B$2*Output!$N$6*$W$4/Output!$N$3</f>
        <v>7789954.1144978311</v>
      </c>
      <c r="CF23" s="3">
        <f>(D26-$B$10)*$B$2*Output!$N$6*$W$4/Output!$N$3</f>
        <v>11739682.269948183</v>
      </c>
    </row>
    <row r="24" spans="1:84" x14ac:dyDescent="0.25">
      <c r="A24" s="3">
        <v>2035</v>
      </c>
      <c r="B24" s="3">
        <v>5.2914612009552728</v>
      </c>
      <c r="C24" s="3">
        <v>7.3175267135823603</v>
      </c>
      <c r="D24" s="3">
        <v>9.3435922262094451</v>
      </c>
      <c r="F24" s="3">
        <v>2038</v>
      </c>
      <c r="G24" s="3">
        <f>(B27-$B$10)*$B$2*Output!$N$6*$G$4/Output!$N$3</f>
        <v>293576.07226981618</v>
      </c>
      <c r="H24" s="3">
        <f>(C27-$B$10)*$B$2*Output!$N$6*$G$4/Output!$N$3</f>
        <v>585237.00623574632</v>
      </c>
      <c r="I24" s="3">
        <f>(D27-$B$10)*$B$2*Output!$N$6*$G$4/Output!$N$3</f>
        <v>876897.9402016761</v>
      </c>
      <c r="K24" s="3">
        <v>2038</v>
      </c>
      <c r="L24" s="3">
        <f>(B27-$B$10)*$B$2*Output!$N$6*$I$4/Output!$N$3</f>
        <v>2801445.3657838739</v>
      </c>
      <c r="M24" s="3">
        <f>(C27-$B$10)*$B$2*Output!$N$6*$I$4/Output!$N$3</f>
        <v>5584615.5523790093</v>
      </c>
      <c r="N24" s="3">
        <f>(D27-$B$10)*$B$2*Output!$N$6*$I$4/Output!$N$3</f>
        <v>8367785.7389741428</v>
      </c>
      <c r="P24" s="3">
        <v>2038</v>
      </c>
      <c r="Q24" s="3">
        <f>(B27-$B$10)*$B$2*Output!$N$6*$J$4/Output!$N$3</f>
        <v>406640.65475760389</v>
      </c>
      <c r="R24" s="3">
        <f>(C27-$B$10)*$B$2*Output!$N$6*$J$4/Output!$N$3</f>
        <v>810628.59641150548</v>
      </c>
      <c r="S24" s="3">
        <f>(D27-$B$10)*$B$2*Output!$N$6*$J$4/Output!$N$3</f>
        <v>1214616.5380654065</v>
      </c>
      <c r="U24" s="3">
        <v>2038</v>
      </c>
      <c r="V24" s="3">
        <f>(B27-$B$10)*$B$2*Output!$N$6*$K$4/Output!$N$3</f>
        <v>1000374.5258346213</v>
      </c>
      <c r="W24" s="3">
        <f>(C27-$B$10)*$B$2*Output!$N$6*$K$4/Output!$N$3</f>
        <v>1994223.1261813613</v>
      </c>
      <c r="X24" s="3">
        <f>(D27-$B$10)*$B$2*Output!$N$6*$K$4/Output!$N$3</f>
        <v>2988071.7265280997</v>
      </c>
      <c r="Z24" s="3">
        <v>2038</v>
      </c>
      <c r="AA24" s="3">
        <f>(B27-$B$10)*$B$2*Output!$N$6*$L$4/Output!$N$3</f>
        <v>279271.22179549839</v>
      </c>
      <c r="AB24" s="3">
        <f>(C27-$B$10)*$B$2*Output!$N$6*$L$4/Output!$N$3</f>
        <v>556720.62272562995</v>
      </c>
      <c r="AC24" s="3">
        <f>(D27-$B$10)*$B$2*Output!$N$6*$L$4/Output!$N$3</f>
        <v>834170.02365576115</v>
      </c>
      <c r="AE24" s="3">
        <v>2038</v>
      </c>
      <c r="AF24" s="3">
        <f>(B27-$B$10)*$B$2*Output!$N$6*$M$4/Output!$N$3</f>
        <v>150056.1788751932</v>
      </c>
      <c r="AG24" s="3">
        <f>(C27-$B$10)*$B$2*Output!$N$6*$M$4/Output!$N$3</f>
        <v>299133.46892720414</v>
      </c>
      <c r="AH24" s="3">
        <f>(D27-$B$10)*$B$2*Output!$N$6*$M$4/Output!$N$3</f>
        <v>448210.75897921488</v>
      </c>
      <c r="AJ24" s="3">
        <v>2038</v>
      </c>
      <c r="AK24" s="3">
        <f>(B27-$B$10)*$B$2*Output!$N$6*$N$4/Output!$N$3</f>
        <v>200074.9051669242</v>
      </c>
      <c r="AL24" s="3">
        <f>(C27-$B$10)*$B$2*Output!$N$6*$N$4/Output!$N$3</f>
        <v>398844.62523627211</v>
      </c>
      <c r="AM24" s="3">
        <f>(D27-$B$10)*$B$2*Output!$N$6*$N$4/Output!$N$3</f>
        <v>597614.34530561976</v>
      </c>
      <c r="AO24" s="3">
        <v>2038</v>
      </c>
      <c r="AP24" s="3">
        <f>(B27-$B$10)*$B$2*Output!$N$6*$O$4/Output!$N$3</f>
        <v>200070.32704908343</v>
      </c>
      <c r="AQ24" s="3">
        <f>(C27-$B$10)*$B$2*Output!$N$6*$O$4/Output!$N$3</f>
        <v>398835.49886586115</v>
      </c>
      <c r="AR24" s="3">
        <f>(D27-$B$10)*$B$2*Output!$N$6*$O$4/Output!$N$3</f>
        <v>597600.67068263865</v>
      </c>
      <c r="AT24" s="3">
        <v>2038</v>
      </c>
      <c r="AU24" s="3">
        <f>(B27-$B$10)*$B$2*Output!$N$6*$P$4/Output!$N$3</f>
        <v>252515.94676097907</v>
      </c>
      <c r="AV24" s="3">
        <f>(C27-$B$10)*$B$2*Output!$N$6*$P$4/Output!$N$3</f>
        <v>503384.61021904793</v>
      </c>
      <c r="AW24" s="3">
        <f>(D27-$B$10)*$B$2*Output!$N$6*$P$4/Output!$N$3</f>
        <v>754253.27367711649</v>
      </c>
      <c r="AY24" s="3">
        <v>2038</v>
      </c>
      <c r="AZ24" s="3">
        <f>(B27-$B$10)*$B$2*Output!$N$6*$Q$4/Output!$N$3</f>
        <v>36906.176834296937</v>
      </c>
      <c r="BA24" s="3">
        <f>(C27-$B$10)*$B$2*Output!$N$6*$Q$4/Output!$N$3</f>
        <v>73571.596878168537</v>
      </c>
      <c r="BB24" s="3">
        <f>(D27-$B$10)*$B$2*Output!$N$6*$Q$4/Output!$N$3</f>
        <v>110237.0169220401</v>
      </c>
      <c r="BD24" s="3">
        <v>2038</v>
      </c>
      <c r="BE24" s="3">
        <f>(B27-$B$10)*$B$2*Output!$N$6*$R$4/Output!$N$3</f>
        <v>64100.201870094679</v>
      </c>
      <c r="BF24" s="3">
        <f>(C27-$B$10)*$B$2*Output!$N$6*$R$4/Output!$N$3</f>
        <v>127782.24720945064</v>
      </c>
      <c r="BG24" s="3">
        <f>(D27-$B$10)*$B$2*Output!$N$6*$R$4/Output!$N$3</f>
        <v>191464.29254880652</v>
      </c>
      <c r="BI24" s="3">
        <v>2038</v>
      </c>
      <c r="BJ24" s="3">
        <f>(B27-$B$10)*$B$2*Output!$N$6*$S$4/Output!$N$3</f>
        <v>38848.607193996781</v>
      </c>
      <c r="BK24" s="3">
        <f>(C27-$B$10)*$B$2*Output!$N$6*$S$4/Output!$N$3</f>
        <v>77443.786187545862</v>
      </c>
      <c r="BL24" s="3">
        <f>(D27-$B$10)*$B$2*Output!$N$6*$S$4/Output!$N$3</f>
        <v>116038.96518109489</v>
      </c>
      <c r="BN24" s="3">
        <v>2038</v>
      </c>
      <c r="BO24" s="3">
        <f>(B27-$B$10)*$B$2*Output!$N$6*$T$4/Output!$N$3</f>
        <v>21467101.634426933</v>
      </c>
      <c r="BP24" s="3">
        <f>(C27-$B$10)*$B$2*Output!$N$6*$T$4/Output!$N$3</f>
        <v>42794163.011840954</v>
      </c>
      <c r="BQ24" s="3">
        <f>(D27-$B$10)*$B$2*Output!$N$6*$T$4/Output!$N$3</f>
        <v>64121224.389254943</v>
      </c>
      <c r="BS24" s="3">
        <v>2038</v>
      </c>
      <c r="BT24" s="3">
        <f>(B27-$B$10)*$B$2*Output!$N$6*$U$4/Output!$N$3</f>
        <v>0</v>
      </c>
      <c r="BU24" s="3">
        <f>(C27-$B$10)*$B$2*Output!$N$6*$U$4/Output!$N$3</f>
        <v>0</v>
      </c>
      <c r="BV24" s="3">
        <f>(D27-$B$10)*$B$2*Output!$N$6*$U$4/Output!$N$3</f>
        <v>0</v>
      </c>
      <c r="BX24" s="3">
        <v>2038</v>
      </c>
      <c r="BY24" s="3">
        <f>(B27-$B$10)*$B$2*Output!$N$6*$V$4/Output!$N$3</f>
        <v>1073355.0817213466</v>
      </c>
      <c r="BZ24" s="3">
        <f>(C27-$B$10)*$B$2*Output!$N$6*$V$4/Output!$N$3</f>
        <v>2139708.1505920477</v>
      </c>
      <c r="CA24" s="3">
        <f>(D27-$B$10)*$B$2*Output!$N$6*$V$4/Output!$N$3</f>
        <v>3206061.2194627472</v>
      </c>
      <c r="CC24" s="3">
        <v>2038</v>
      </c>
      <c r="CD24" s="3">
        <f>(B27-$B$10)*$B$2*Output!$N$6*$W$4/Output!$N$3</f>
        <v>4114527.8132651611</v>
      </c>
      <c r="CE24" s="3">
        <f>(C27-$B$10)*$B$2*Output!$N$6*$W$4/Output!$N$3</f>
        <v>8202214.577269515</v>
      </c>
      <c r="CF24" s="3">
        <f>(D27-$B$10)*$B$2*Output!$N$6*$W$4/Output!$N$3</f>
        <v>12289901.341273863</v>
      </c>
    </row>
    <row r="25" spans="1:84" x14ac:dyDescent="0.25">
      <c r="A25" s="3">
        <v>2036</v>
      </c>
      <c r="B25" s="3">
        <v>5.4417496343682128</v>
      </c>
      <c r="C25" s="3">
        <v>7.534642062245708</v>
      </c>
      <c r="D25" s="3">
        <v>9.6275344901232032</v>
      </c>
      <c r="F25" s="3">
        <v>2039</v>
      </c>
      <c r="G25" s="3">
        <f>(B28-$B$10)*$B$2*Output!$N$6*$G$4/Output!$N$3</f>
        <v>313147.81042113737</v>
      </c>
      <c r="H25" s="3">
        <f>(C28-$B$10)*$B$2*Output!$N$6*$G$4/Output!$N$3</f>
        <v>615248.75892009889</v>
      </c>
      <c r="I25" s="3">
        <f>(D28-$B$10)*$B$2*Output!$N$6*$G$4/Output!$N$3</f>
        <v>917349.70741906075</v>
      </c>
      <c r="K25" s="3">
        <v>2039</v>
      </c>
      <c r="L25" s="3">
        <f>(B28-$B$10)*$B$2*Output!$N$6*$I$4/Output!$N$3</f>
        <v>2988208.3901694664</v>
      </c>
      <c r="M25" s="3">
        <f>(C28-$B$10)*$B$2*Output!$N$6*$I$4/Output!$N$3</f>
        <v>5871002.2623945307</v>
      </c>
      <c r="N25" s="3">
        <f>(D28-$B$10)*$B$2*Output!$N$6*$I$4/Output!$N$3</f>
        <v>8753796.1346195973</v>
      </c>
      <c r="P25" s="3">
        <v>2039</v>
      </c>
      <c r="Q25" s="3">
        <f>(B28-$B$10)*$B$2*Output!$N$6*$J$4/Output!$N$3</f>
        <v>433750.0317414442</v>
      </c>
      <c r="R25" s="3">
        <f>(C28-$B$10)*$B$2*Output!$N$6*$J$4/Output!$N$3</f>
        <v>852198.73755969875</v>
      </c>
      <c r="S25" s="3">
        <f>(D28-$B$10)*$B$2*Output!$N$6*$J$4/Output!$N$3</f>
        <v>1270647.4433779533</v>
      </c>
      <c r="U25" s="3">
        <v>2039</v>
      </c>
      <c r="V25" s="3">
        <f>(B28-$B$10)*$B$2*Output!$N$6*$K$4/Output!$N$3</f>
        <v>1067066.160890263</v>
      </c>
      <c r="W25" s="3">
        <f>(C28-$B$10)*$B$2*Output!$N$6*$K$4/Output!$N$3</f>
        <v>2096489.6107383247</v>
      </c>
      <c r="X25" s="3">
        <f>(D28-$B$10)*$B$2*Output!$N$6*$K$4/Output!$N$3</f>
        <v>3125913.0605863868</v>
      </c>
      <c r="Z25" s="3">
        <v>2039</v>
      </c>
      <c r="AA25" s="3">
        <f>(B28-$B$10)*$B$2*Output!$N$6*$L$4/Output!$N$3</f>
        <v>297889.30324853171</v>
      </c>
      <c r="AB25" s="3">
        <f>(C28-$B$10)*$B$2*Output!$N$6*$L$4/Output!$N$3</f>
        <v>585270.01633111562</v>
      </c>
      <c r="AC25" s="3">
        <f>(D28-$B$10)*$B$2*Output!$N$6*$L$4/Output!$N$3</f>
        <v>872650.72941369959</v>
      </c>
      <c r="AE25" s="3">
        <v>2039</v>
      </c>
      <c r="AF25" s="3">
        <f>(B28-$B$10)*$B$2*Output!$N$6*$M$4/Output!$N$3</f>
        <v>160059.92413353943</v>
      </c>
      <c r="AG25" s="3">
        <f>(C28-$B$10)*$B$2*Output!$N$6*$M$4/Output!$N$3</f>
        <v>314473.4416107487</v>
      </c>
      <c r="AH25" s="3">
        <f>(D28-$B$10)*$B$2*Output!$N$6*$M$4/Output!$N$3</f>
        <v>468886.95908795798</v>
      </c>
      <c r="AJ25" s="3">
        <v>2039</v>
      </c>
      <c r="AK25" s="3">
        <f>(B28-$B$10)*$B$2*Output!$N$6*$N$4/Output!$N$3</f>
        <v>213413.23217805251</v>
      </c>
      <c r="AL25" s="3">
        <f>(C28-$B$10)*$B$2*Output!$N$6*$N$4/Output!$N$3</f>
        <v>419297.92214766482</v>
      </c>
      <c r="AM25" s="3">
        <f>(D28-$B$10)*$B$2*Output!$N$6*$N$4/Output!$N$3</f>
        <v>625182.61211727723</v>
      </c>
      <c r="AO25" s="3">
        <v>2039</v>
      </c>
      <c r="AP25" s="3">
        <f>(B28-$B$10)*$B$2*Output!$N$6*$O$4/Output!$N$3</f>
        <v>213408.3488523557</v>
      </c>
      <c r="AQ25" s="3">
        <f>(C28-$B$10)*$B$2*Output!$N$6*$O$4/Output!$N$3</f>
        <v>419288.32776451926</v>
      </c>
      <c r="AR25" s="3">
        <f>(D28-$B$10)*$B$2*Output!$N$6*$O$4/Output!$N$3</f>
        <v>625168.3066766829</v>
      </c>
      <c r="AT25" s="3">
        <v>2039</v>
      </c>
      <c r="AU25" s="3">
        <f>(B28-$B$10)*$B$2*Output!$N$6*$P$4/Output!$N$3</f>
        <v>269350.34321171104</v>
      </c>
      <c r="AV25" s="3">
        <f>(C28-$B$10)*$B$2*Output!$N$6*$P$4/Output!$N$3</f>
        <v>529198.86028531543</v>
      </c>
      <c r="AW25" s="3">
        <f>(D28-$B$10)*$B$2*Output!$N$6*$P$4/Output!$N$3</f>
        <v>789047.37735892006</v>
      </c>
      <c r="AY25" s="3">
        <v>2039</v>
      </c>
      <c r="AZ25" s="3">
        <f>(B28-$B$10)*$B$2*Output!$N$6*$Q$4/Output!$N$3</f>
        <v>39366.588623250071</v>
      </c>
      <c r="BA25" s="3">
        <f>(C28-$B$10)*$B$2*Output!$N$6*$Q$4/Output!$N$3</f>
        <v>77344.448810930728</v>
      </c>
      <c r="BB25" s="3">
        <f>(D28-$B$10)*$B$2*Output!$N$6*$Q$4/Output!$N$3</f>
        <v>115322.30899861141</v>
      </c>
      <c r="BD25" s="3">
        <v>2039</v>
      </c>
      <c r="BE25" s="3">
        <f>(B28-$B$10)*$B$2*Output!$N$6*$R$4/Output!$N$3</f>
        <v>68373.548661434339</v>
      </c>
      <c r="BF25" s="3">
        <f>(C28-$B$10)*$B$2*Output!$N$6*$R$4/Output!$N$3</f>
        <v>134335.09530319547</v>
      </c>
      <c r="BG25" s="3">
        <f>(D28-$B$10)*$B$2*Output!$N$6*$R$4/Output!$N$3</f>
        <v>200296.64194495662</v>
      </c>
      <c r="BI25" s="3">
        <v>2039</v>
      </c>
      <c r="BJ25" s="3">
        <f>(B28-$B$10)*$B$2*Output!$N$6*$S$4/Output!$N$3</f>
        <v>41438.514340263238</v>
      </c>
      <c r="BK25" s="3">
        <f>(C28-$B$10)*$B$2*Output!$N$6*$S$4/Output!$N$3</f>
        <v>81415.209274663939</v>
      </c>
      <c r="BL25" s="3">
        <f>(D28-$B$10)*$B$2*Output!$N$6*$S$4/Output!$N$3</f>
        <v>121391.90420906464</v>
      </c>
      <c r="BN25" s="3">
        <v>2039</v>
      </c>
      <c r="BO25" s="3">
        <f>(B28-$B$10)*$B$2*Output!$N$6*$T$4/Output!$N$3</f>
        <v>22898241.743388731</v>
      </c>
      <c r="BP25" s="3">
        <f>(C28-$B$10)*$B$2*Output!$N$6*$T$4/Output!$N$3</f>
        <v>44988706.116532944</v>
      </c>
      <c r="BQ25" s="3">
        <f>(D28-$B$10)*$B$2*Output!$N$6*$T$4/Output!$N$3</f>
        <v>67079170.489677168</v>
      </c>
      <c r="BS25" s="3">
        <v>2039</v>
      </c>
      <c r="BT25" s="3">
        <f>(B28-$B$10)*$B$2*Output!$N$6*$U$4/Output!$N$3</f>
        <v>0</v>
      </c>
      <c r="BU25" s="3">
        <f>(C28-$B$10)*$B$2*Output!$N$6*$U$4/Output!$N$3</f>
        <v>0</v>
      </c>
      <c r="BV25" s="3">
        <f>(D28-$B$10)*$B$2*Output!$N$6*$U$4/Output!$N$3</f>
        <v>0</v>
      </c>
      <c r="BX25" s="3">
        <v>2039</v>
      </c>
      <c r="BY25" s="3">
        <f>(B28-$B$10)*$B$2*Output!$N$6*$V$4/Output!$N$3</f>
        <v>1144912.0871694365</v>
      </c>
      <c r="BZ25" s="3">
        <f>(C28-$B$10)*$B$2*Output!$N$6*$V$4/Output!$N$3</f>
        <v>2249435.3058266477</v>
      </c>
      <c r="CA25" s="3">
        <f>(D28-$B$10)*$B$2*Output!$N$6*$V$4/Output!$N$3</f>
        <v>3353958.5244838586</v>
      </c>
      <c r="CC25" s="3">
        <v>2039</v>
      </c>
      <c r="CD25" s="3">
        <f>(B28-$B$10)*$B$2*Output!$N$6*$W$4/Output!$N$3</f>
        <v>4388829.6674828399</v>
      </c>
      <c r="CE25" s="3">
        <f>(C28-$B$10)*$B$2*Output!$N$6*$W$4/Output!$N$3</f>
        <v>8622835.3390021473</v>
      </c>
      <c r="CF25" s="3">
        <f>(D28-$B$10)*$B$2*Output!$N$6*$W$4/Output!$N$3</f>
        <v>12856841.010521455</v>
      </c>
    </row>
    <row r="26" spans="1:84" x14ac:dyDescent="0.25">
      <c r="A26" s="3">
        <v>2037</v>
      </c>
      <c r="B26" s="3">
        <v>5.5920380677811519</v>
      </c>
      <c r="C26" s="3">
        <v>7.7560717692032002</v>
      </c>
      <c r="D26" s="3">
        <v>9.9201054706252485</v>
      </c>
      <c r="F26" s="3">
        <v>2040</v>
      </c>
      <c r="G26" s="3">
        <f>(B29-$B$10)*$B$2*Output!$N$6*$G$4/Output!$N$3</f>
        <v>332719.54857245839</v>
      </c>
      <c r="H26" s="3">
        <f>(C29-$B$10)*$B$2*Output!$N$6*$G$4/Output!$N$3</f>
        <v>645875.15563454956</v>
      </c>
      <c r="I26" s="3">
        <f>(D29-$B$10)*$B$2*Output!$N$6*$G$4/Output!$N$3</f>
        <v>959030.76269664092</v>
      </c>
      <c r="K26" s="3">
        <v>2040</v>
      </c>
      <c r="L26" s="3">
        <f>(B29-$B$10)*$B$2*Output!$N$6*$I$4/Output!$N$3</f>
        <v>3174971.4145550574</v>
      </c>
      <c r="M26" s="3">
        <f>(C29-$B$10)*$B$2*Output!$N$6*$I$4/Output!$N$3</f>
        <v>6163254.2040565275</v>
      </c>
      <c r="N26" s="3">
        <f>(D29-$B$10)*$B$2*Output!$N$6*$I$4/Output!$N$3</f>
        <v>9151536.9935579952</v>
      </c>
      <c r="P26" s="3">
        <v>2040</v>
      </c>
      <c r="Q26" s="3">
        <f>(B29-$B$10)*$B$2*Output!$N$6*$J$4/Output!$N$3</f>
        <v>460859.40872528445</v>
      </c>
      <c r="R26" s="3">
        <f>(C29-$B$10)*$B$2*Output!$N$6*$J$4/Output!$N$3</f>
        <v>894620.23981818091</v>
      </c>
      <c r="S26" s="3">
        <f>(D29-$B$10)*$B$2*Output!$N$6*$J$4/Output!$N$3</f>
        <v>1328381.0709110773</v>
      </c>
      <c r="U26" s="3">
        <v>2040</v>
      </c>
      <c r="V26" s="3">
        <f>(B29-$B$10)*$B$2*Output!$N$6*$K$4/Output!$N$3</f>
        <v>1133757.7959459042</v>
      </c>
      <c r="W26" s="3">
        <f>(C29-$B$10)*$B$2*Output!$N$6*$K$4/Output!$N$3</f>
        <v>2200850.524263605</v>
      </c>
      <c r="X26" s="3">
        <f>(D29-$B$10)*$B$2*Output!$N$6*$K$4/Output!$N$3</f>
        <v>3267943.2525813053</v>
      </c>
      <c r="Z26" s="3">
        <v>2040</v>
      </c>
      <c r="AA26" s="3">
        <f>(B29-$B$10)*$B$2*Output!$N$6*$L$4/Output!$N$3</f>
        <v>316507.38470156491</v>
      </c>
      <c r="AB26" s="3">
        <f>(C29-$B$10)*$B$2*Output!$N$6*$L$4/Output!$N$3</f>
        <v>614404.1046902563</v>
      </c>
      <c r="AC26" s="3">
        <f>(D29-$B$10)*$B$2*Output!$N$6*$L$4/Output!$N$3</f>
        <v>912300.82467894757</v>
      </c>
      <c r="AE26" s="3">
        <v>2040</v>
      </c>
      <c r="AF26" s="3">
        <f>(B29-$B$10)*$B$2*Output!$N$6*$M$4/Output!$N$3</f>
        <v>170063.66939188563</v>
      </c>
      <c r="AG26" s="3">
        <f>(C29-$B$10)*$B$2*Output!$N$6*$M$4/Output!$N$3</f>
        <v>330127.5786395407</v>
      </c>
      <c r="AH26" s="3">
        <f>(D29-$B$10)*$B$2*Output!$N$6*$M$4/Output!$N$3</f>
        <v>490191.48788719578</v>
      </c>
      <c r="AJ26" s="3">
        <v>2040</v>
      </c>
      <c r="AK26" s="3">
        <f>(B29-$B$10)*$B$2*Output!$N$6*$N$4/Output!$N$3</f>
        <v>226751.55918918081</v>
      </c>
      <c r="AL26" s="3">
        <f>(C29-$B$10)*$B$2*Output!$N$6*$N$4/Output!$N$3</f>
        <v>440170.10485272086</v>
      </c>
      <c r="AM26" s="3">
        <f>(D29-$B$10)*$B$2*Output!$N$6*$N$4/Output!$N$3</f>
        <v>653588.65051626076</v>
      </c>
      <c r="AO26" s="3">
        <v>2040</v>
      </c>
      <c r="AP26" s="3">
        <f>(B29-$B$10)*$B$2*Output!$N$6*$O$4/Output!$N$3</f>
        <v>226746.37065562786</v>
      </c>
      <c r="AQ26" s="3">
        <f>(C29-$B$10)*$B$2*Output!$N$6*$O$4/Output!$N$3</f>
        <v>440160.03287188779</v>
      </c>
      <c r="AR26" s="3">
        <f>(D29-$B$10)*$B$2*Output!$N$6*$O$4/Output!$N$3</f>
        <v>653573.69508814777</v>
      </c>
      <c r="AT26" s="3">
        <v>2040</v>
      </c>
      <c r="AU26" s="3">
        <f>(B29-$B$10)*$B$2*Output!$N$6*$P$4/Output!$N$3</f>
        <v>286184.73966244294</v>
      </c>
      <c r="AV26" s="3">
        <f>(C29-$B$10)*$B$2*Output!$N$6*$P$4/Output!$N$3</f>
        <v>555541.78906160581</v>
      </c>
      <c r="AW26" s="3">
        <f>(D29-$B$10)*$B$2*Output!$N$6*$P$4/Output!$N$3</f>
        <v>824898.83846076881</v>
      </c>
      <c r="AY26" s="3">
        <v>2040</v>
      </c>
      <c r="AZ26" s="3">
        <f>(B29-$B$10)*$B$2*Output!$N$6*$Q$4/Output!$N$3</f>
        <v>41827.000412203197</v>
      </c>
      <c r="BA26" s="3">
        <f>(C29-$B$10)*$B$2*Output!$N$6*$Q$4/Output!$N$3</f>
        <v>81194.569170542396</v>
      </c>
      <c r="BB26" s="3">
        <f>(D29-$B$10)*$B$2*Output!$N$6*$Q$4/Output!$N$3</f>
        <v>120562.13792888158</v>
      </c>
      <c r="BD26" s="3">
        <v>2040</v>
      </c>
      <c r="BE26" s="3">
        <f>(B29-$B$10)*$B$2*Output!$N$6*$R$4/Output!$N$3</f>
        <v>72646.895452773984</v>
      </c>
      <c r="BF26" s="3">
        <f>(C29-$B$10)*$B$2*Output!$N$6*$R$4/Output!$N$3</f>
        <v>141022.14645409997</v>
      </c>
      <c r="BG26" s="3">
        <f>(D29-$B$10)*$B$2*Output!$N$6*$R$4/Output!$N$3</f>
        <v>209397.39745542593</v>
      </c>
      <c r="BI26" s="3">
        <v>2040</v>
      </c>
      <c r="BJ26" s="3">
        <f>(B29-$B$10)*$B$2*Output!$N$6*$S$4/Output!$N$3</f>
        <v>44028.421486529689</v>
      </c>
      <c r="BK26" s="3">
        <f>(C29-$B$10)*$B$2*Output!$N$6*$S$4/Output!$N$3</f>
        <v>85467.967547939377</v>
      </c>
      <c r="BL26" s="3">
        <f>(D29-$B$10)*$B$2*Output!$N$6*$S$4/Output!$N$3</f>
        <v>126907.51360934907</v>
      </c>
      <c r="BN26" s="3">
        <v>2040</v>
      </c>
      <c r="BO26" s="3">
        <f>(B29-$B$10)*$B$2*Output!$N$6*$T$4/Output!$N$3</f>
        <v>24329381.852350522</v>
      </c>
      <c r="BP26" s="3">
        <f>(C29-$B$10)*$B$2*Output!$N$6*$T$4/Output!$N$3</f>
        <v>47228193.707882494</v>
      </c>
      <c r="BQ26" s="3">
        <f>(D29-$B$10)*$B$2*Output!$N$6*$T$4/Output!$N$3</f>
        <v>70127005.563414454</v>
      </c>
      <c r="BS26" s="3">
        <v>2040</v>
      </c>
      <c r="BT26" s="3">
        <f>(B29-$B$10)*$B$2*Output!$N$6*$U$4/Output!$N$3</f>
        <v>0</v>
      </c>
      <c r="BU26" s="3">
        <f>(C29-$B$10)*$B$2*Output!$N$6*$U$4/Output!$N$3</f>
        <v>0</v>
      </c>
      <c r="BV26" s="3">
        <f>(D29-$B$10)*$B$2*Output!$N$6*$U$4/Output!$N$3</f>
        <v>0</v>
      </c>
      <c r="BX26" s="3">
        <v>2040</v>
      </c>
      <c r="BY26" s="3">
        <f>(B29-$B$10)*$B$2*Output!$N$6*$V$4/Output!$N$3</f>
        <v>1216469.0926175262</v>
      </c>
      <c r="BZ26" s="3">
        <f>(C29-$B$10)*$B$2*Output!$N$6*$V$4/Output!$N$3</f>
        <v>2361409.6853941251</v>
      </c>
      <c r="CA26" s="3">
        <f>(D29-$B$10)*$B$2*Output!$N$6*$V$4/Output!$N$3</f>
        <v>3506350.2781707235</v>
      </c>
      <c r="CC26" s="3">
        <v>2040</v>
      </c>
      <c r="CD26" s="3">
        <f>(B29-$B$10)*$B$2*Output!$N$6*$W$4/Output!$N$3</f>
        <v>4663131.5217005163</v>
      </c>
      <c r="CE26" s="3">
        <f>(C29-$B$10)*$B$2*Output!$N$6*$W$4/Output!$N$3</f>
        <v>9052070.4606774766</v>
      </c>
      <c r="CF26" s="3">
        <f>(D29-$B$10)*$B$2*Output!$N$6*$W$4/Output!$N$3</f>
        <v>13441009.399654437</v>
      </c>
    </row>
    <row r="27" spans="1:84" x14ac:dyDescent="0.25">
      <c r="A27" s="3">
        <v>2038</v>
      </c>
      <c r="B27" s="3">
        <v>5.7423265011940909</v>
      </c>
      <c r="C27" s="3">
        <v>7.9819469434150436</v>
      </c>
      <c r="D27" s="3">
        <v>10.221567385635993</v>
      </c>
      <c r="F27" s="3">
        <v>2041</v>
      </c>
      <c r="G27" s="3">
        <f>(B30-$B$10)*$B$2*Output!$N$6*$G$4/Output!$N$3</f>
        <v>352291.2867237794</v>
      </c>
      <c r="H27" s="3">
        <f>(C30-$B$10)*$B$2*Output!$N$6*$G$4/Output!$N$3</f>
        <v>675401.790485173</v>
      </c>
      <c r="I27" s="3">
        <f>(D30-$B$10)*$B$2*Output!$N$6*$G$4/Output!$N$3</f>
        <v>998512.29424656578</v>
      </c>
      <c r="K27" s="3">
        <v>2041</v>
      </c>
      <c r="L27" s="3">
        <f>(B30-$B$10)*$B$2*Output!$N$6*$I$4/Output!$N$3</f>
        <v>3361734.4389406485</v>
      </c>
      <c r="M27" s="3">
        <f>(C30-$B$10)*$B$2*Output!$N$6*$I$4/Output!$N$3</f>
        <v>6445011.6842555562</v>
      </c>
      <c r="N27" s="3">
        <f>(D30-$B$10)*$B$2*Output!$N$6*$I$4/Output!$N$3</f>
        <v>9528288.9295704551</v>
      </c>
      <c r="P27" s="3">
        <v>2041</v>
      </c>
      <c r="Q27" s="3">
        <f>(B30-$B$10)*$B$2*Output!$N$6*$J$4/Output!$N$3</f>
        <v>487968.78570912464</v>
      </c>
      <c r="R27" s="3">
        <f>(C30-$B$10)*$B$2*Output!$N$6*$J$4/Output!$N$3</f>
        <v>935518.43031311745</v>
      </c>
      <c r="S27" s="3">
        <f>(D30-$B$10)*$B$2*Output!$N$6*$J$4/Output!$N$3</f>
        <v>1383068.074917109</v>
      </c>
      <c r="U27" s="3">
        <v>2041</v>
      </c>
      <c r="V27" s="3">
        <f>(B30-$B$10)*$B$2*Output!$N$6*$K$4/Output!$N$3</f>
        <v>1200449.4310015456</v>
      </c>
      <c r="W27" s="3">
        <f>(C30-$B$10)*$B$2*Output!$N$6*$K$4/Output!$N$3</f>
        <v>2301463.9465694837</v>
      </c>
      <c r="X27" s="3">
        <f>(D30-$B$10)*$B$2*Output!$N$6*$K$4/Output!$N$3</f>
        <v>3402478.4621374193</v>
      </c>
      <c r="Z27" s="3">
        <v>2041</v>
      </c>
      <c r="AA27" s="3">
        <f>(B30-$B$10)*$B$2*Output!$N$6*$L$4/Output!$N$3</f>
        <v>335125.46615459811</v>
      </c>
      <c r="AB27" s="3">
        <f>(C30-$B$10)*$B$2*Output!$N$6*$L$4/Output!$N$3</f>
        <v>642492.01841731428</v>
      </c>
      <c r="AC27" s="3">
        <f>(D30-$B$10)*$B$2*Output!$N$6*$L$4/Output!$N$3</f>
        <v>949858.57068002969</v>
      </c>
      <c r="AE27" s="3">
        <v>2041</v>
      </c>
      <c r="AF27" s="3">
        <f>(B30-$B$10)*$B$2*Output!$N$6*$M$4/Output!$N$3</f>
        <v>180067.41465023183</v>
      </c>
      <c r="AG27" s="3">
        <f>(C30-$B$10)*$B$2*Output!$N$6*$M$4/Output!$N$3</f>
        <v>345219.59198542259</v>
      </c>
      <c r="AH27" s="3">
        <f>(D30-$B$10)*$B$2*Output!$N$6*$M$4/Output!$N$3</f>
        <v>510371.76932061295</v>
      </c>
      <c r="AJ27" s="3">
        <v>2041</v>
      </c>
      <c r="AK27" s="3">
        <f>(B30-$B$10)*$B$2*Output!$N$6*$N$4/Output!$N$3</f>
        <v>240089.88620030903</v>
      </c>
      <c r="AL27" s="3">
        <f>(C30-$B$10)*$B$2*Output!$N$6*$N$4/Output!$N$3</f>
        <v>460292.78931389673</v>
      </c>
      <c r="AM27" s="3">
        <f>(D30-$B$10)*$B$2*Output!$N$6*$N$4/Output!$N$3</f>
        <v>680495.69242748374</v>
      </c>
      <c r="AO27" s="3">
        <v>2041</v>
      </c>
      <c r="AP27" s="3">
        <f>(B30-$B$10)*$B$2*Output!$N$6*$O$4/Output!$N$3</f>
        <v>240084.39245890008</v>
      </c>
      <c r="AQ27" s="3">
        <f>(C30-$B$10)*$B$2*Output!$N$6*$O$4/Output!$N$3</f>
        <v>460282.25688540953</v>
      </c>
      <c r="AR27" s="3">
        <f>(D30-$B$10)*$B$2*Output!$N$6*$O$4/Output!$N$3</f>
        <v>680480.12131191848</v>
      </c>
      <c r="AT27" s="3">
        <v>2041</v>
      </c>
      <c r="AU27" s="3">
        <f>(B30-$B$10)*$B$2*Output!$N$6*$P$4/Output!$N$3</f>
        <v>303019.13611317478</v>
      </c>
      <c r="AV27" s="3">
        <f>(C30-$B$10)*$B$2*Output!$N$6*$P$4/Output!$N$3</f>
        <v>580938.77082624496</v>
      </c>
      <c r="AW27" s="3">
        <f>(D30-$B$10)*$B$2*Output!$N$6*$P$4/Output!$N$3</f>
        <v>858858.40553931426</v>
      </c>
      <c r="AY27" s="3">
        <v>2041</v>
      </c>
      <c r="AZ27" s="3">
        <f>(B30-$B$10)*$B$2*Output!$N$6*$Q$4/Output!$N$3</f>
        <v>44287.412201156316</v>
      </c>
      <c r="BA27" s="3">
        <f>(C30-$B$10)*$B$2*Output!$N$6*$Q$4/Output!$N$3</f>
        <v>84906.435736143496</v>
      </c>
      <c r="BB27" s="3">
        <f>(D30-$B$10)*$B$2*Output!$N$6*$Q$4/Output!$N$3</f>
        <v>125525.45927113056</v>
      </c>
      <c r="BD27" s="3">
        <v>2041</v>
      </c>
      <c r="BE27" s="3">
        <f>(B30-$B$10)*$B$2*Output!$N$6*$R$4/Output!$N$3</f>
        <v>76920.242244113615</v>
      </c>
      <c r="BF27" s="3">
        <f>(C30-$B$10)*$B$2*Output!$N$6*$R$4/Output!$N$3</f>
        <v>147469.07259435448</v>
      </c>
      <c r="BG27" s="3">
        <f>(D30-$B$10)*$B$2*Output!$N$6*$R$4/Output!$N$3</f>
        <v>218017.9029445952</v>
      </c>
      <c r="BI27" s="3">
        <v>2041</v>
      </c>
      <c r="BJ27" s="3">
        <f>(B30-$B$10)*$B$2*Output!$N$6*$S$4/Output!$N$3</f>
        <v>46618.328632796132</v>
      </c>
      <c r="BK27" s="3">
        <f>(C30-$B$10)*$B$2*Output!$N$6*$S$4/Output!$N$3</f>
        <v>89375.195511730009</v>
      </c>
      <c r="BL27" s="3">
        <f>(D30-$B$10)*$B$2*Output!$N$6*$S$4/Output!$N$3</f>
        <v>132132.06239066378</v>
      </c>
      <c r="BN27" s="3">
        <v>2041</v>
      </c>
      <c r="BO27" s="3">
        <f>(B30-$B$10)*$B$2*Output!$N$6*$T$4/Output!$N$3</f>
        <v>25760521.961312316</v>
      </c>
      <c r="BP27" s="3">
        <f>(C30-$B$10)*$B$2*Output!$N$6*$T$4/Output!$N$3</f>
        <v>49387263.642840929</v>
      </c>
      <c r="BQ27" s="3">
        <f>(D30-$B$10)*$B$2*Output!$N$6*$T$4/Output!$N$3</f>
        <v>73014005.324369475</v>
      </c>
      <c r="BS27" s="3">
        <v>2041</v>
      </c>
      <c r="BT27" s="3">
        <f>(B30-$B$10)*$B$2*Output!$N$6*$U$4/Output!$N$3</f>
        <v>0</v>
      </c>
      <c r="BU27" s="3">
        <f>(C30-$B$10)*$B$2*Output!$N$6*$U$4/Output!$N$3</f>
        <v>0</v>
      </c>
      <c r="BV27" s="3">
        <f>(D30-$B$10)*$B$2*Output!$N$6*$U$4/Output!$N$3</f>
        <v>0</v>
      </c>
      <c r="BX27" s="3">
        <v>2041</v>
      </c>
      <c r="BY27" s="3">
        <f>(B30-$B$10)*$B$2*Output!$N$6*$V$4/Output!$N$3</f>
        <v>1288026.0980656159</v>
      </c>
      <c r="BZ27" s="3">
        <f>(C30-$B$10)*$B$2*Output!$N$6*$V$4/Output!$N$3</f>
        <v>2469363.1821420467</v>
      </c>
      <c r="CA27" s="3">
        <f>(D30-$B$10)*$B$2*Output!$N$6*$V$4/Output!$N$3</f>
        <v>3650700.2662184741</v>
      </c>
      <c r="CC27" s="3">
        <v>2041</v>
      </c>
      <c r="CD27" s="3">
        <f>(B30-$B$10)*$B$2*Output!$N$6*$W$4/Output!$N$3</f>
        <v>4937433.3759181937</v>
      </c>
      <c r="CE27" s="3">
        <f>(C30-$B$10)*$B$2*Output!$N$6*$W$4/Output!$N$3</f>
        <v>9465892.1982111763</v>
      </c>
      <c r="CF27" s="3">
        <f>(D30-$B$10)*$B$2*Output!$N$6*$W$4/Output!$N$3</f>
        <v>13994351.020504151</v>
      </c>
    </row>
    <row r="28" spans="1:84" x14ac:dyDescent="0.25">
      <c r="A28" s="3">
        <v>2039</v>
      </c>
      <c r="B28" s="3">
        <v>5.8926149346070309</v>
      </c>
      <c r="C28" s="3">
        <v>8.2124026781093828</v>
      </c>
      <c r="D28" s="3">
        <v>10.532190421611736</v>
      </c>
      <c r="F28" s="3">
        <v>2042</v>
      </c>
      <c r="G28" s="3">
        <f>(B31-$B$10)*$B$2*Output!$N$6*$G$4/Output!$N$3</f>
        <v>371863.02487510059</v>
      </c>
      <c r="H28" s="3">
        <f>(C31-$B$10)*$B$2*Output!$N$6*$G$4/Output!$N$3</f>
        <v>705479.91101411101</v>
      </c>
      <c r="I28" s="3">
        <f>(D31-$B$10)*$B$2*Output!$N$6*$G$4/Output!$N$3</f>
        <v>1039096.7971531214</v>
      </c>
      <c r="K28" s="3">
        <v>2042</v>
      </c>
      <c r="L28" s="3">
        <f>(B31-$B$10)*$B$2*Output!$N$6*$I$4/Output!$N$3</f>
        <v>3548497.4633262414</v>
      </c>
      <c r="M28" s="3">
        <f>(C31-$B$10)*$B$2*Output!$N$6*$I$4/Output!$N$3</f>
        <v>6732031.7084550755</v>
      </c>
      <c r="N28" s="3">
        <f>(D31-$B$10)*$B$2*Output!$N$6*$I$4/Output!$N$3</f>
        <v>9915565.9535839073</v>
      </c>
      <c r="P28" s="3">
        <v>2042</v>
      </c>
      <c r="Q28" s="3">
        <f>(B31-$B$10)*$B$2*Output!$N$6*$J$4/Output!$N$3</f>
        <v>515078.16269296507</v>
      </c>
      <c r="R28" s="3">
        <f>(C31-$B$10)*$B$2*Output!$N$6*$J$4/Output!$N$3</f>
        <v>977180.49947018549</v>
      </c>
      <c r="S28" s="3">
        <f>(D31-$B$10)*$B$2*Output!$N$6*$J$4/Output!$N$3</f>
        <v>1439282.8362474055</v>
      </c>
      <c r="U28" s="3">
        <v>2042</v>
      </c>
      <c r="V28" s="3">
        <f>(B31-$B$10)*$B$2*Output!$N$6*$K$4/Output!$N$3</f>
        <v>1267141.0660571873</v>
      </c>
      <c r="W28" s="3">
        <f>(C31-$B$10)*$B$2*Output!$N$6*$K$4/Output!$N$3</f>
        <v>2403956.5827352777</v>
      </c>
      <c r="X28" s="3">
        <f>(D31-$B$10)*$B$2*Output!$N$6*$K$4/Output!$N$3</f>
        <v>3540772.099413367</v>
      </c>
      <c r="Z28" s="3">
        <v>2042</v>
      </c>
      <c r="AA28" s="3">
        <f>(B31-$B$10)*$B$2*Output!$N$6*$L$4/Output!$N$3</f>
        <v>353743.54760763142</v>
      </c>
      <c r="AB28" s="3">
        <f>(C31-$B$10)*$B$2*Output!$N$6*$L$4/Output!$N$3</f>
        <v>671104.54601359833</v>
      </c>
      <c r="AC28" s="3">
        <f>(D31-$B$10)*$B$2*Output!$N$6*$L$4/Output!$N$3</f>
        <v>988465.54441956501</v>
      </c>
      <c r="AE28" s="3">
        <v>2042</v>
      </c>
      <c r="AF28" s="3">
        <f>(B31-$B$10)*$B$2*Output!$N$6*$M$4/Output!$N$3</f>
        <v>190071.15990857809</v>
      </c>
      <c r="AG28" s="3">
        <f>(C31-$B$10)*$B$2*Output!$N$6*$M$4/Output!$N$3</f>
        <v>360593.48741029162</v>
      </c>
      <c r="AH28" s="3">
        <f>(D31-$B$10)*$B$2*Output!$N$6*$M$4/Output!$N$3</f>
        <v>531115.81491200498</v>
      </c>
      <c r="AJ28" s="3">
        <v>2042</v>
      </c>
      <c r="AK28" s="3">
        <f>(B31-$B$10)*$B$2*Output!$N$6*$N$4/Output!$N$3</f>
        <v>253428.21321143737</v>
      </c>
      <c r="AL28" s="3">
        <f>(C31-$B$10)*$B$2*Output!$N$6*$N$4/Output!$N$3</f>
        <v>480791.31654705544</v>
      </c>
      <c r="AM28" s="3">
        <f>(D31-$B$10)*$B$2*Output!$N$6*$N$4/Output!$N$3</f>
        <v>708154.41988267319</v>
      </c>
      <c r="AO28" s="3">
        <v>2042</v>
      </c>
      <c r="AP28" s="3">
        <f>(B31-$B$10)*$B$2*Output!$N$6*$O$4/Output!$N$3</f>
        <v>253422.41426217242</v>
      </c>
      <c r="AQ28" s="3">
        <f>(C31-$B$10)*$B$2*Output!$N$6*$O$4/Output!$N$3</f>
        <v>480780.31507087254</v>
      </c>
      <c r="AR28" s="3">
        <f>(D31-$B$10)*$B$2*Output!$N$6*$O$4/Output!$N$3</f>
        <v>708138.21587957256</v>
      </c>
      <c r="AT28" s="3">
        <v>2042</v>
      </c>
      <c r="AU28" s="3">
        <f>(B31-$B$10)*$B$2*Output!$N$6*$P$4/Output!$N$3</f>
        <v>319853.53256390686</v>
      </c>
      <c r="AV28" s="3">
        <f>(C31-$B$10)*$B$2*Output!$N$6*$P$4/Output!$N$3</f>
        <v>606810.10640013032</v>
      </c>
      <c r="AW28" s="3">
        <f>(D31-$B$10)*$B$2*Output!$N$6*$P$4/Output!$N$3</f>
        <v>893766.68023635354</v>
      </c>
      <c r="AY28" s="3">
        <v>2042</v>
      </c>
      <c r="AZ28" s="3">
        <f>(B31-$B$10)*$B$2*Output!$N$6*$Q$4/Output!$N$3</f>
        <v>46747.823990109464</v>
      </c>
      <c r="BA28" s="3">
        <f>(C31-$B$10)*$B$2*Output!$N$6*$Q$4/Output!$N$3</f>
        <v>88687.630935403664</v>
      </c>
      <c r="BB28" s="3">
        <f>(D31-$B$10)*$B$2*Output!$N$6*$Q$4/Output!$N$3</f>
        <v>130627.43788069783</v>
      </c>
      <c r="BD28" s="3">
        <v>2042</v>
      </c>
      <c r="BE28" s="3">
        <f>(B31-$B$10)*$B$2*Output!$N$6*$R$4/Output!$N$3</f>
        <v>81193.589035453275</v>
      </c>
      <c r="BF28" s="3">
        <f>(C31-$B$10)*$B$2*Output!$N$6*$R$4/Output!$N$3</f>
        <v>154036.41162464846</v>
      </c>
      <c r="BG28" s="3">
        <f>(D31-$B$10)*$B$2*Output!$N$6*$R$4/Output!$N$3</f>
        <v>226879.23421384362</v>
      </c>
      <c r="BI28" s="3">
        <v>2042</v>
      </c>
      <c r="BJ28" s="3">
        <f>(B31-$B$10)*$B$2*Output!$N$6*$S$4/Output!$N$3</f>
        <v>49208.235779062605</v>
      </c>
      <c r="BK28" s="3">
        <f>(C31-$B$10)*$B$2*Output!$N$6*$S$4/Output!$N$3</f>
        <v>93355.400984635446</v>
      </c>
      <c r="BL28" s="3">
        <f>(D31-$B$10)*$B$2*Output!$N$6*$S$4/Output!$N$3</f>
        <v>137502.56619020825</v>
      </c>
      <c r="BN28" s="3">
        <v>2042</v>
      </c>
      <c r="BO28" s="3">
        <f>(B31-$B$10)*$B$2*Output!$N$6*$T$4/Output!$N$3</f>
        <v>27191662.070274118</v>
      </c>
      <c r="BP28" s="3">
        <f>(C31-$B$10)*$B$2*Output!$N$6*$T$4/Output!$N$3</f>
        <v>51586659.749529839</v>
      </c>
      <c r="BQ28" s="3">
        <f>(D31-$B$10)*$B$2*Output!$N$6*$T$4/Output!$N$3</f>
        <v>75981657.428785533</v>
      </c>
      <c r="BS28" s="3">
        <v>2042</v>
      </c>
      <c r="BT28" s="3">
        <f>(B31-$B$10)*$B$2*Output!$N$6*$U$4/Output!$N$3</f>
        <v>0</v>
      </c>
      <c r="BU28" s="3">
        <f>(C31-$B$10)*$B$2*Output!$N$6*$U$4/Output!$N$3</f>
        <v>0</v>
      </c>
      <c r="BV28" s="3">
        <f>(D31-$B$10)*$B$2*Output!$N$6*$U$4/Output!$N$3</f>
        <v>0</v>
      </c>
      <c r="BX28" s="3">
        <v>2042</v>
      </c>
      <c r="BY28" s="3">
        <f>(B31-$B$10)*$B$2*Output!$N$6*$V$4/Output!$N$3</f>
        <v>1359583.103513706</v>
      </c>
      <c r="BZ28" s="3">
        <f>(C31-$B$10)*$B$2*Output!$N$6*$V$4/Output!$N$3</f>
        <v>2579332.9874764918</v>
      </c>
      <c r="CA28" s="3">
        <f>(D31-$B$10)*$B$2*Output!$N$6*$V$4/Output!$N$3</f>
        <v>3799082.8714392772</v>
      </c>
      <c r="CC28" s="3">
        <v>2042</v>
      </c>
      <c r="CD28" s="3">
        <f>(B31-$B$10)*$B$2*Output!$N$6*$W$4/Output!$N$3</f>
        <v>5211735.230135872</v>
      </c>
      <c r="CE28" s="3">
        <f>(C31-$B$10)*$B$2*Output!$N$6*$W$4/Output!$N$3</f>
        <v>9887443.1186598856</v>
      </c>
      <c r="CF28" s="3">
        <f>(D31-$B$10)*$B$2*Output!$N$6*$W$4/Output!$N$3</f>
        <v>14563151.007183895</v>
      </c>
    </row>
    <row r="29" spans="1:84" x14ac:dyDescent="0.25">
      <c r="A29" s="3">
        <v>2040</v>
      </c>
      <c r="B29" s="3">
        <v>6.04290336801997</v>
      </c>
      <c r="C29" s="3">
        <v>8.447578171860167</v>
      </c>
      <c r="D29" s="3">
        <v>10.852252975700363</v>
      </c>
      <c r="F29" s="3">
        <v>2043</v>
      </c>
      <c r="G29" s="3">
        <f>(B32-$B$10)*$B$2*Output!$N$6*$G$4/Output!$N$3</f>
        <v>391434.76302642166</v>
      </c>
      <c r="H29" s="3">
        <f>(C32-$B$10)*$B$2*Output!$N$6*$G$4/Output!$N$3</f>
        <v>736124.92373886518</v>
      </c>
      <c r="I29" s="3">
        <f>(D32-$B$10)*$B$2*Output!$N$6*$G$4/Output!$N$3</f>
        <v>1080815.0844513085</v>
      </c>
      <c r="K29" s="3">
        <v>2043</v>
      </c>
      <c r="L29" s="3">
        <f>(B32-$B$10)*$B$2*Output!$N$6*$I$4/Output!$N$3</f>
        <v>3735260.4877118324</v>
      </c>
      <c r="M29" s="3">
        <f>(C32-$B$10)*$B$2*Output!$N$6*$I$4/Output!$N$3</f>
        <v>7024461.2931224797</v>
      </c>
      <c r="N29" s="3">
        <f>(D32-$B$10)*$B$2*Output!$N$6*$I$4/Output!$N$3</f>
        <v>10313662.098533124</v>
      </c>
      <c r="P29" s="3">
        <v>2043</v>
      </c>
      <c r="Q29" s="3">
        <f>(B32-$B$10)*$B$2*Output!$N$6*$J$4/Output!$N$3</f>
        <v>542187.53967680526</v>
      </c>
      <c r="R29" s="3">
        <f>(C32-$B$10)*$B$2*Output!$N$6*$J$4/Output!$N$3</f>
        <v>1019627.7872995429</v>
      </c>
      <c r="S29" s="3">
        <f>(D32-$B$10)*$B$2*Output!$N$6*$J$4/Output!$N$3</f>
        <v>1497068.0349222801</v>
      </c>
      <c r="U29" s="3">
        <v>2043</v>
      </c>
      <c r="V29" s="3">
        <f>(B32-$B$10)*$B$2*Output!$N$6*$K$4/Output!$N$3</f>
        <v>1333832.7011128287</v>
      </c>
      <c r="W29" s="3">
        <f>(C32-$B$10)*$B$2*Output!$N$6*$K$4/Output!$N$3</f>
        <v>2508380.931207201</v>
      </c>
      <c r="X29" s="3">
        <f>(D32-$B$10)*$B$2*Output!$N$6*$K$4/Output!$N$3</f>
        <v>3682929.1613015723</v>
      </c>
      <c r="Z29" s="3">
        <v>2043</v>
      </c>
      <c r="AA29" s="3">
        <f>(B32-$B$10)*$B$2*Output!$N$6*$L$4/Output!$N$3</f>
        <v>372361.62906066462</v>
      </c>
      <c r="AB29" s="3">
        <f>(C32-$B$10)*$B$2*Output!$N$6*$L$4/Output!$N$3</f>
        <v>700256.34329534357</v>
      </c>
      <c r="AC29" s="3">
        <f>(D32-$B$10)*$B$2*Output!$N$6*$L$4/Output!$N$3</f>
        <v>1028151.0575300221</v>
      </c>
      <c r="AE29" s="3">
        <v>2043</v>
      </c>
      <c r="AF29" s="3">
        <f>(B32-$B$10)*$B$2*Output!$N$6*$M$4/Output!$N$3</f>
        <v>200074.90516692429</v>
      </c>
      <c r="AG29" s="3">
        <f>(C32-$B$10)*$B$2*Output!$N$6*$M$4/Output!$N$3</f>
        <v>376257.13968108012</v>
      </c>
      <c r="AH29" s="3">
        <f>(D32-$B$10)*$B$2*Output!$N$6*$M$4/Output!$N$3</f>
        <v>552439.37419523578</v>
      </c>
      <c r="AJ29" s="3">
        <v>2043</v>
      </c>
      <c r="AK29" s="3">
        <f>(B32-$B$10)*$B$2*Output!$N$6*$N$4/Output!$N$3</f>
        <v>266766.54022256564</v>
      </c>
      <c r="AL29" s="3">
        <f>(C32-$B$10)*$B$2*Output!$N$6*$N$4/Output!$N$3</f>
        <v>501676.18624144007</v>
      </c>
      <c r="AM29" s="3">
        <f>(D32-$B$10)*$B$2*Output!$N$6*$N$4/Output!$N$3</f>
        <v>736585.83226031426</v>
      </c>
      <c r="AO29" s="3">
        <v>2043</v>
      </c>
      <c r="AP29" s="3">
        <f>(B32-$B$10)*$B$2*Output!$N$6*$O$4/Output!$N$3</f>
        <v>266760.43606544461</v>
      </c>
      <c r="AQ29" s="3">
        <f>(C32-$B$10)*$B$2*Output!$N$6*$O$4/Output!$N$3</f>
        <v>501664.70687726588</v>
      </c>
      <c r="AR29" s="3">
        <f>(D32-$B$10)*$B$2*Output!$N$6*$O$4/Output!$N$3</f>
        <v>736568.97768908681</v>
      </c>
      <c r="AT29" s="3">
        <v>2043</v>
      </c>
      <c r="AU29" s="3">
        <f>(B32-$B$10)*$B$2*Output!$N$6*$P$4/Output!$N$3</f>
        <v>336687.92901463876</v>
      </c>
      <c r="AV29" s="3">
        <f>(C32-$B$10)*$B$2*Output!$N$6*$P$4/Output!$N$3</f>
        <v>633169.04751499568</v>
      </c>
      <c r="AW29" s="3">
        <f>(D32-$B$10)*$B$2*Output!$N$6*$P$4/Output!$N$3</f>
        <v>929650.16601535224</v>
      </c>
      <c r="AY29" s="3">
        <v>2043</v>
      </c>
      <c r="AZ29" s="3">
        <f>(B32-$B$10)*$B$2*Output!$N$6*$Q$4/Output!$N$3</f>
        <v>49208.23577906259</v>
      </c>
      <c r="BA29" s="3">
        <f>(C32-$B$10)*$B$2*Output!$N$6*$Q$4/Output!$N$3</f>
        <v>92540.091559883978</v>
      </c>
      <c r="BB29" s="3">
        <f>(D32-$B$10)*$B$2*Output!$N$6*$Q$4/Output!$N$3</f>
        <v>135871.94734070532</v>
      </c>
      <c r="BD29" s="3">
        <v>2043</v>
      </c>
      <c r="BE29" s="3">
        <f>(B32-$B$10)*$B$2*Output!$N$6*$R$4/Output!$N$3</f>
        <v>85466.93582679292</v>
      </c>
      <c r="BF29" s="3">
        <f>(C32-$B$10)*$B$2*Output!$N$6*$R$4/Output!$N$3</f>
        <v>160727.52744611428</v>
      </c>
      <c r="BG29" s="3">
        <f>(D32-$B$10)*$B$2*Output!$N$6*$R$4/Output!$N$3</f>
        <v>235988.11906543555</v>
      </c>
      <c r="BI29" s="3">
        <v>2043</v>
      </c>
      <c r="BJ29" s="3">
        <f>(B32-$B$10)*$B$2*Output!$N$6*$S$4/Output!$N$3</f>
        <v>51798.142925329055</v>
      </c>
      <c r="BK29" s="3">
        <f>(C32-$B$10)*$B$2*Output!$N$6*$S$4/Output!$N$3</f>
        <v>97410.622694614736</v>
      </c>
      <c r="BL29" s="3">
        <f>(D32-$B$10)*$B$2*Output!$N$6*$S$4/Output!$N$3</f>
        <v>143023.10246390037</v>
      </c>
      <c r="BN29" s="3">
        <v>2043</v>
      </c>
      <c r="BO29" s="3">
        <f>(B32-$B$10)*$B$2*Output!$N$6*$T$4/Output!$N$3</f>
        <v>28622802.179235913</v>
      </c>
      <c r="BP29" s="3">
        <f>(C32-$B$10)*$B$2*Output!$N$6*$T$4/Output!$N$3</f>
        <v>53827508.595501132</v>
      </c>
      <c r="BQ29" s="3">
        <f>(D32-$B$10)*$B$2*Output!$N$6*$T$4/Output!$N$3</f>
        <v>79032215.011766329</v>
      </c>
      <c r="BS29" s="3">
        <v>2043</v>
      </c>
      <c r="BT29" s="3">
        <f>(B32-$B$10)*$B$2*Output!$N$6*$U$4/Output!$N$3</f>
        <v>0</v>
      </c>
      <c r="BU29" s="3">
        <f>(C32-$B$10)*$B$2*Output!$N$6*$U$4/Output!$N$3</f>
        <v>0</v>
      </c>
      <c r="BV29" s="3">
        <f>(D32-$B$10)*$B$2*Output!$N$6*$U$4/Output!$N$3</f>
        <v>0</v>
      </c>
      <c r="BX29" s="3">
        <v>2043</v>
      </c>
      <c r="BY29" s="3">
        <f>(B32-$B$10)*$B$2*Output!$N$6*$V$4/Output!$N$3</f>
        <v>1431140.1089617957</v>
      </c>
      <c r="BZ29" s="3">
        <f>(C32-$B$10)*$B$2*Output!$N$6*$V$4/Output!$N$3</f>
        <v>2691375.4297750569</v>
      </c>
      <c r="CA29" s="3">
        <f>(D32-$B$10)*$B$2*Output!$N$6*$V$4/Output!$N$3</f>
        <v>3951610.7505883169</v>
      </c>
      <c r="CC29" s="3">
        <v>2043</v>
      </c>
      <c r="CD29" s="3">
        <f>(B32-$B$10)*$B$2*Output!$N$6*$W$4/Output!$N$3</f>
        <v>5486037.0843535494</v>
      </c>
      <c r="CE29" s="3">
        <f>(C32-$B$10)*$B$2*Output!$N$6*$W$4/Output!$N$3</f>
        <v>10316939.14747105</v>
      </c>
      <c r="CF29" s="3">
        <f>(D32-$B$10)*$B$2*Output!$N$6*$W$4/Output!$N$3</f>
        <v>15147841.210588545</v>
      </c>
    </row>
    <row r="30" spans="1:84" x14ac:dyDescent="0.25">
      <c r="A30" s="3">
        <v>2041</v>
      </c>
      <c r="B30" s="3">
        <v>6.193191801432909</v>
      </c>
      <c r="C30" s="3">
        <v>8.6743087596775066</v>
      </c>
      <c r="D30" s="3">
        <v>11.155425717922098</v>
      </c>
      <c r="F30" s="3">
        <v>2044</v>
      </c>
      <c r="G30" s="3">
        <f>(B33-$B$10)*$B$2*Output!$N$6*$G$4/Output!$N$3</f>
        <v>411006.50117774273</v>
      </c>
      <c r="H30" s="3">
        <f>(C33-$B$10)*$B$2*Output!$N$6*$G$4/Output!$N$3</f>
        <v>767352.66557937569</v>
      </c>
      <c r="I30" s="3">
        <f>(D33-$B$10)*$B$2*Output!$N$6*$G$4/Output!$N$3</f>
        <v>1123698.8299810081</v>
      </c>
      <c r="K30" s="3">
        <v>2044</v>
      </c>
      <c r="L30" s="3">
        <f>(B33-$B$10)*$B$2*Output!$N$6*$I$4/Output!$N$3</f>
        <v>3922023.5120974239</v>
      </c>
      <c r="M30" s="3">
        <f>(C33-$B$10)*$B$2*Output!$N$6*$I$4/Output!$N$3</f>
        <v>7322451.5618341286</v>
      </c>
      <c r="N30" s="3">
        <f>(D33-$B$10)*$B$2*Output!$N$6*$I$4/Output!$N$3</f>
        <v>10722879.61157083</v>
      </c>
      <c r="P30" s="3">
        <v>2044</v>
      </c>
      <c r="Q30" s="3">
        <f>(B33-$B$10)*$B$2*Output!$N$6*$J$4/Output!$N$3</f>
        <v>569296.91666064551</v>
      </c>
      <c r="R30" s="3">
        <f>(C33-$B$10)*$B$2*Output!$N$6*$J$4/Output!$N$3</f>
        <v>1062882.2299741346</v>
      </c>
      <c r="S30" s="3">
        <f>(D33-$B$10)*$B$2*Output!$N$6*$J$4/Output!$N$3</f>
        <v>1556467.5432876232</v>
      </c>
      <c r="U30" s="3">
        <v>2044</v>
      </c>
      <c r="V30" s="3">
        <f>(B33-$B$10)*$B$2*Output!$N$6*$K$4/Output!$N$3</f>
        <v>1400524.3361684701</v>
      </c>
      <c r="W30" s="3">
        <f>(C33-$B$10)*$B$2*Output!$N$6*$K$4/Output!$N$3</f>
        <v>2614790.9570483924</v>
      </c>
      <c r="X30" s="3">
        <f>(D33-$B$10)*$B$2*Output!$N$6*$K$4/Output!$N$3</f>
        <v>3829057.5779283135</v>
      </c>
      <c r="Z30" s="3">
        <v>2044</v>
      </c>
      <c r="AA30" s="3">
        <f>(B33-$B$10)*$B$2*Output!$N$6*$L$4/Output!$N$3</f>
        <v>390979.71051369788</v>
      </c>
      <c r="AB30" s="3">
        <f>(C33-$B$10)*$B$2*Output!$N$6*$L$4/Output!$N$3</f>
        <v>729962.47550934285</v>
      </c>
      <c r="AC30" s="3">
        <f>(D33-$B$10)*$B$2*Output!$N$6*$L$4/Output!$N$3</f>
        <v>1068945.2405049873</v>
      </c>
      <c r="AE30" s="3">
        <v>2044</v>
      </c>
      <c r="AF30" s="3">
        <f>(B33-$B$10)*$B$2*Output!$N$6*$M$4/Output!$N$3</f>
        <v>210078.65042527049</v>
      </c>
      <c r="AG30" s="3">
        <f>(C33-$B$10)*$B$2*Output!$N$6*$M$4/Output!$N$3</f>
        <v>392218.64355725882</v>
      </c>
      <c r="AH30" s="3">
        <f>(D33-$B$10)*$B$2*Output!$N$6*$M$4/Output!$N$3</f>
        <v>574358.63668924698</v>
      </c>
      <c r="AJ30" s="3">
        <v>2044</v>
      </c>
      <c r="AK30" s="3">
        <f>(B33-$B$10)*$B$2*Output!$N$6*$N$4/Output!$N$3</f>
        <v>280104.86723369395</v>
      </c>
      <c r="AL30" s="3">
        <f>(C33-$B$10)*$B$2*Output!$N$6*$N$4/Output!$N$3</f>
        <v>522958.19140967831</v>
      </c>
      <c r="AM30" s="3">
        <f>(D33-$B$10)*$B$2*Output!$N$6*$N$4/Output!$N$3</f>
        <v>765811.51558566245</v>
      </c>
      <c r="AO30" s="3">
        <v>2044</v>
      </c>
      <c r="AP30" s="3">
        <f>(B33-$B$10)*$B$2*Output!$N$6*$O$4/Output!$N$3</f>
        <v>280098.45786871685</v>
      </c>
      <c r="AQ30" s="3">
        <f>(C33-$B$10)*$B$2*Output!$N$6*$O$4/Output!$N$3</f>
        <v>522946.22507025121</v>
      </c>
      <c r="AR30" s="3">
        <f>(D33-$B$10)*$B$2*Output!$N$6*$O$4/Output!$N$3</f>
        <v>765793.99227178528</v>
      </c>
      <c r="AT30" s="3">
        <v>2044</v>
      </c>
      <c r="AU30" s="3">
        <f>(B33-$B$10)*$B$2*Output!$N$6*$P$4/Output!$N$3</f>
        <v>353522.32546537067</v>
      </c>
      <c r="AV30" s="3">
        <f>(C33-$B$10)*$B$2*Output!$N$6*$P$4/Output!$N$3</f>
        <v>660029.21610808396</v>
      </c>
      <c r="AW30" s="3">
        <f>(D33-$B$10)*$B$2*Output!$N$6*$P$4/Output!$N$3</f>
        <v>966536.1067507969</v>
      </c>
      <c r="AY30" s="3">
        <v>2044</v>
      </c>
      <c r="AZ30" s="3">
        <f>(B33-$B$10)*$B$2*Output!$N$6*$Q$4/Output!$N$3</f>
        <v>51668.647568015716</v>
      </c>
      <c r="BA30" s="3">
        <f>(C33-$B$10)*$B$2*Output!$N$6*$Q$4/Output!$N$3</f>
        <v>96465.808508104572</v>
      </c>
      <c r="BB30" s="3">
        <f>(D33-$B$10)*$B$2*Output!$N$6*$Q$4/Output!$N$3</f>
        <v>141262.96944819335</v>
      </c>
      <c r="BD30" s="3">
        <v>2044</v>
      </c>
      <c r="BE30" s="3">
        <f>(B33-$B$10)*$B$2*Output!$N$6*$R$4/Output!$N$3</f>
        <v>89740.282618132565</v>
      </c>
      <c r="BF30" s="3">
        <f>(C33-$B$10)*$B$2*Output!$N$6*$R$4/Output!$N$3</f>
        <v>167545.87793512901</v>
      </c>
      <c r="BG30" s="3">
        <f>(D33-$B$10)*$B$2*Output!$N$6*$R$4/Output!$N$3</f>
        <v>245351.47325212532</v>
      </c>
      <c r="BI30" s="3">
        <v>2044</v>
      </c>
      <c r="BJ30" s="3">
        <f>(B33-$B$10)*$B$2*Output!$N$6*$S$4/Output!$N$3</f>
        <v>54388.050071595499</v>
      </c>
      <c r="BK30" s="3">
        <f>(C33-$B$10)*$B$2*Output!$N$6*$S$4/Output!$N$3</f>
        <v>101542.95632432062</v>
      </c>
      <c r="BL30" s="3">
        <f>(D33-$B$10)*$B$2*Output!$N$6*$S$4/Output!$N$3</f>
        <v>148697.86257704569</v>
      </c>
      <c r="BN30" s="3">
        <v>2044</v>
      </c>
      <c r="BO30" s="3">
        <f>(B33-$B$10)*$B$2*Output!$N$6*$T$4/Output!$N$3</f>
        <v>30053942.288197711</v>
      </c>
      <c r="BP30" s="3">
        <f>(C33-$B$10)*$B$2*Output!$N$6*$T$4/Output!$N$3</f>
        <v>56110968.220534094</v>
      </c>
      <c r="BQ30" s="3">
        <f>(D33-$B$10)*$B$2*Output!$N$6*$T$4/Output!$N$3</f>
        <v>82167994.152870461</v>
      </c>
      <c r="BS30" s="3">
        <v>2044</v>
      </c>
      <c r="BT30" s="3">
        <f>(B33-$B$10)*$B$2*Output!$N$6*$U$4/Output!$N$3</f>
        <v>0</v>
      </c>
      <c r="BU30" s="3">
        <f>(C33-$B$10)*$B$2*Output!$N$6*$U$4/Output!$N$3</f>
        <v>0</v>
      </c>
      <c r="BV30" s="3">
        <f>(D33-$B$10)*$B$2*Output!$N$6*$U$4/Output!$N$3</f>
        <v>0</v>
      </c>
      <c r="BX30" s="3">
        <v>2044</v>
      </c>
      <c r="BY30" s="3">
        <f>(B33-$B$10)*$B$2*Output!$N$6*$V$4/Output!$N$3</f>
        <v>1502697.1144098856</v>
      </c>
      <c r="BZ30" s="3">
        <f>(C33-$B$10)*$B$2*Output!$N$6*$V$4/Output!$N$3</f>
        <v>2805548.4110267051</v>
      </c>
      <c r="CA30" s="3">
        <f>(D33-$B$10)*$B$2*Output!$N$6*$V$4/Output!$N$3</f>
        <v>4108399.7076435233</v>
      </c>
      <c r="CC30" s="3">
        <v>2044</v>
      </c>
      <c r="CD30" s="3">
        <f>(B33-$B$10)*$B$2*Output!$N$6*$W$4/Output!$N$3</f>
        <v>5760338.9385712268</v>
      </c>
      <c r="CE30" s="3">
        <f>(C33-$B$10)*$B$2*Output!$N$6*$W$4/Output!$N$3</f>
        <v>10754602.242269035</v>
      </c>
      <c r="CF30" s="3">
        <f>(D33-$B$10)*$B$2*Output!$N$6*$W$4/Output!$N$3</f>
        <v>15748865.545966838</v>
      </c>
    </row>
    <row r="31" spans="1:84" x14ac:dyDescent="0.25">
      <c r="A31" s="3">
        <v>2042</v>
      </c>
      <c r="B31" s="3">
        <v>6.343480234845849</v>
      </c>
      <c r="C31" s="3">
        <v>8.905274123067807</v>
      </c>
      <c r="D31" s="3">
        <v>11.467068011289763</v>
      </c>
      <c r="F31" s="3">
        <v>2045</v>
      </c>
      <c r="G31" s="3">
        <f>(B34-$B$10)*$B$2*Output!$N$6*$G$4/Output!$N$3</f>
        <v>430578.23932906374</v>
      </c>
      <c r="H31" s="3">
        <f>(C34-$B$10)*$B$2*Output!$N$6*$G$4/Output!$N$3</f>
        <v>799179.41588191164</v>
      </c>
      <c r="I31" s="3">
        <f>(D34-$B$10)*$B$2*Output!$N$6*$G$4/Output!$N$3</f>
        <v>1167780.5924347593</v>
      </c>
      <c r="K31" s="3">
        <v>2045</v>
      </c>
      <c r="L31" s="3">
        <f>(B34-$B$10)*$B$2*Output!$N$6*$I$4/Output!$N$3</f>
        <v>4108786.5364830154</v>
      </c>
      <c r="M31" s="3">
        <f>(C34-$B$10)*$B$2*Output!$N$6*$I$4/Output!$N$3</f>
        <v>7626157.8600131413</v>
      </c>
      <c r="N31" s="3">
        <f>(D34-$B$10)*$B$2*Output!$N$6*$I$4/Output!$N$3</f>
        <v>11143529.183543263</v>
      </c>
      <c r="P31" s="3">
        <v>2045</v>
      </c>
      <c r="Q31" s="3">
        <f>(B34-$B$10)*$B$2*Output!$N$6*$J$4/Output!$N$3</f>
        <v>596406.29364448576</v>
      </c>
      <c r="R31" s="3">
        <f>(C34-$B$10)*$B$2*Output!$N$6*$J$4/Output!$N$3</f>
        <v>1106966.3764843289</v>
      </c>
      <c r="S31" s="3">
        <f>(D34-$B$10)*$B$2*Output!$N$6*$J$4/Output!$N$3</f>
        <v>1617526.4593241722</v>
      </c>
      <c r="U31" s="3">
        <v>2045</v>
      </c>
      <c r="V31" s="3">
        <f>(B34-$B$10)*$B$2*Output!$N$6*$K$4/Output!$N$3</f>
        <v>1467215.9712241115</v>
      </c>
      <c r="W31" s="3">
        <f>(C34-$B$10)*$B$2*Output!$N$6*$K$4/Output!$N$3</f>
        <v>2723242.1329108938</v>
      </c>
      <c r="X31" s="3">
        <f>(D34-$B$10)*$B$2*Output!$N$6*$K$4/Output!$N$3</f>
        <v>3979268.2945976756</v>
      </c>
      <c r="Z31" s="3">
        <v>2045</v>
      </c>
      <c r="AA31" s="3">
        <f>(B34-$B$10)*$B$2*Output!$N$6*$L$4/Output!$N$3</f>
        <v>409597.79196673108</v>
      </c>
      <c r="AB31" s="3">
        <f>(C34-$B$10)*$B$2*Output!$N$6*$L$4/Output!$N$3</f>
        <v>760238.42877095786</v>
      </c>
      <c r="AC31" s="3">
        <f>(D34-$B$10)*$B$2*Output!$N$6*$L$4/Output!$N$3</f>
        <v>1110879.0655751843</v>
      </c>
      <c r="AE31" s="3">
        <v>2045</v>
      </c>
      <c r="AF31" s="3">
        <f>(B34-$B$10)*$B$2*Output!$N$6*$M$4/Output!$N$3</f>
        <v>220082.39568361669</v>
      </c>
      <c r="AG31" s="3">
        <f>(C34-$B$10)*$B$2*Output!$N$6*$M$4/Output!$N$3</f>
        <v>408486.31993663404</v>
      </c>
      <c r="AH31" s="3">
        <f>(D34-$B$10)*$B$2*Output!$N$6*$M$4/Output!$N$3</f>
        <v>596890.24418965122</v>
      </c>
      <c r="AJ31" s="3">
        <v>2045</v>
      </c>
      <c r="AK31" s="3">
        <f>(B34-$B$10)*$B$2*Output!$N$6*$N$4/Output!$N$3</f>
        <v>293443.1942448222</v>
      </c>
      <c r="AL31" s="3">
        <f>(C34-$B$10)*$B$2*Output!$N$6*$N$4/Output!$N$3</f>
        <v>544648.42658217857</v>
      </c>
      <c r="AM31" s="3">
        <f>(D34-$B$10)*$B$2*Output!$N$6*$N$4/Output!$N$3</f>
        <v>795853.65891953488</v>
      </c>
      <c r="AO31" s="3">
        <v>2045</v>
      </c>
      <c r="AP31" s="3">
        <f>(B34-$B$10)*$B$2*Output!$N$6*$O$4/Output!$N$3</f>
        <v>293436.47967198904</v>
      </c>
      <c r="AQ31" s="3">
        <f>(C34-$B$10)*$B$2*Output!$N$6*$O$4/Output!$N$3</f>
        <v>544635.96392637177</v>
      </c>
      <c r="AR31" s="3">
        <f>(D34-$B$10)*$B$2*Output!$N$6*$O$4/Output!$N$3</f>
        <v>795835.4481807542</v>
      </c>
      <c r="AT31" s="3">
        <v>2045</v>
      </c>
      <c r="AU31" s="3">
        <f>(B34-$B$10)*$B$2*Output!$N$6*$P$4/Output!$N$3</f>
        <v>370356.72191610257</v>
      </c>
      <c r="AV31" s="3">
        <f>(C34-$B$10)*$B$2*Output!$N$6*$P$4/Output!$N$3</f>
        <v>687404.6146643525</v>
      </c>
      <c r="AW31" s="3">
        <f>(D34-$B$10)*$B$2*Output!$N$6*$P$4/Output!$N$3</f>
        <v>1004452.5074126022</v>
      </c>
      <c r="AY31" s="3">
        <v>2045</v>
      </c>
      <c r="AZ31" s="3">
        <f>(B34-$B$10)*$B$2*Output!$N$6*$Q$4/Output!$N$3</f>
        <v>54129.059356968843</v>
      </c>
      <c r="BA31" s="3">
        <f>(C34-$B$10)*$B$2*Output!$N$6*$Q$4/Output!$N$3</f>
        <v>100466.82829709769</v>
      </c>
      <c r="BB31" s="3">
        <f>(D34-$B$10)*$B$2*Output!$N$6*$Q$4/Output!$N$3</f>
        <v>146804.5972372265</v>
      </c>
      <c r="BD31" s="3">
        <v>2045</v>
      </c>
      <c r="BE31" s="3">
        <f>(B34-$B$10)*$B$2*Output!$N$6*$R$4/Output!$N$3</f>
        <v>94013.629409472211</v>
      </c>
      <c r="BF31" s="3">
        <f>(C34-$B$10)*$B$2*Output!$N$6*$R$4/Output!$N$3</f>
        <v>174495.01756864332</v>
      </c>
      <c r="BG31" s="3">
        <f>(D34-$B$10)*$B$2*Output!$N$6*$R$4/Output!$N$3</f>
        <v>254976.40572781442</v>
      </c>
      <c r="BI31" s="3">
        <v>2045</v>
      </c>
      <c r="BJ31" s="3">
        <f>(B34-$B$10)*$B$2*Output!$N$6*$S$4/Output!$N$3</f>
        <v>56977.957217861956</v>
      </c>
      <c r="BK31" s="3">
        <f>(C34-$B$10)*$B$2*Output!$N$6*$S$4/Output!$N$3</f>
        <v>105754.55610220811</v>
      </c>
      <c r="BL31" s="3">
        <f>(D34-$B$10)*$B$2*Output!$N$6*$S$4/Output!$N$3</f>
        <v>154531.15498655423</v>
      </c>
      <c r="BN31" s="3">
        <v>2045</v>
      </c>
      <c r="BO31" s="3">
        <f>(B34-$B$10)*$B$2*Output!$N$6*$T$4/Output!$N$3</f>
        <v>31485082.397159502</v>
      </c>
      <c r="BP31" s="3">
        <f>(C34-$B$10)*$B$2*Output!$N$6*$T$4/Output!$N$3</f>
        <v>58438229.015855767</v>
      </c>
      <c r="BQ31" s="3">
        <f>(D34-$B$10)*$B$2*Output!$N$6*$T$4/Output!$N$3</f>
        <v>85391375.634552032</v>
      </c>
      <c r="BS31" s="3">
        <v>2045</v>
      </c>
      <c r="BT31" s="3">
        <f>(B34-$B$10)*$B$2*Output!$N$6*$U$4/Output!$N$3</f>
        <v>0</v>
      </c>
      <c r="BU31" s="3">
        <f>(C34-$B$10)*$B$2*Output!$N$6*$U$4/Output!$N$3</f>
        <v>0</v>
      </c>
      <c r="BV31" s="3">
        <f>(D34-$B$10)*$B$2*Output!$N$6*$U$4/Output!$N$3</f>
        <v>0</v>
      </c>
      <c r="BX31" s="3">
        <v>2045</v>
      </c>
      <c r="BY31" s="3">
        <f>(B34-$B$10)*$B$2*Output!$N$6*$V$4/Output!$N$3</f>
        <v>1574254.119857975</v>
      </c>
      <c r="BZ31" s="3">
        <f>(C34-$B$10)*$B$2*Output!$N$6*$V$4/Output!$N$3</f>
        <v>2921911.450792789</v>
      </c>
      <c r="CA31" s="3">
        <f>(D34-$B$10)*$B$2*Output!$N$6*$V$4/Output!$N$3</f>
        <v>4269568.7817276018</v>
      </c>
      <c r="CC31" s="3">
        <v>2045</v>
      </c>
      <c r="CD31" s="3">
        <f>(B34-$B$10)*$B$2*Output!$N$6*$W$4/Output!$N$3</f>
        <v>6034640.7927889042</v>
      </c>
      <c r="CE31" s="3">
        <f>(C34-$B$10)*$B$2*Output!$N$6*$W$4/Output!$N$3</f>
        <v>11200660.561372355</v>
      </c>
      <c r="CF31" s="3">
        <f>(D34-$B$10)*$B$2*Output!$N$6*$W$4/Output!$N$3</f>
        <v>16366680.329955805</v>
      </c>
    </row>
    <row r="32" spans="1:84" x14ac:dyDescent="0.25">
      <c r="A32" s="3">
        <v>2043</v>
      </c>
      <c r="B32" s="3">
        <v>6.4937686682587881</v>
      </c>
      <c r="C32" s="3">
        <v>9.1405925663616134</v>
      </c>
      <c r="D32" s="3">
        <v>11.787416464464437</v>
      </c>
      <c r="F32" s="3">
        <v>2046</v>
      </c>
      <c r="G32" s="3">
        <f>(B35-$B$10)*$B$2*Output!$N$6*$G$4/Output!$N$3</f>
        <v>450149.97748038487</v>
      </c>
      <c r="H32" s="3">
        <f>(C35-$B$10)*$B$2*Output!$N$6*$G$4/Output!$N$3</f>
        <v>831621.90877886536</v>
      </c>
      <c r="I32" s="3">
        <f>(D35-$B$10)*$B$2*Output!$N$6*$G$4/Output!$N$3</f>
        <v>1213093.840077346</v>
      </c>
      <c r="K32" s="3">
        <v>2046</v>
      </c>
      <c r="L32" s="3">
        <f>(B35-$B$10)*$B$2*Output!$N$6*$I$4/Output!$N$3</f>
        <v>4295549.5608686069</v>
      </c>
      <c r="M32" s="3">
        <f>(C35-$B$10)*$B$2*Output!$N$6*$I$4/Output!$N$3</f>
        <v>7935739.8728725445</v>
      </c>
      <c r="N32" s="3">
        <f>(D35-$B$10)*$B$2*Output!$N$6*$I$4/Output!$N$3</f>
        <v>11575930.184876481</v>
      </c>
      <c r="P32" s="3">
        <v>2046</v>
      </c>
      <c r="Q32" s="3">
        <f>(B35-$B$10)*$B$2*Output!$N$6*$J$4/Output!$N$3</f>
        <v>623515.67062832601</v>
      </c>
      <c r="R32" s="3">
        <f>(C35-$B$10)*$B$2*Output!$N$6*$J$4/Output!$N$3</f>
        <v>1151903.4057578233</v>
      </c>
      <c r="S32" s="3">
        <f>(D35-$B$10)*$B$2*Output!$N$6*$J$4/Output!$N$3</f>
        <v>1680291.1408873205</v>
      </c>
      <c r="U32" s="3">
        <v>2046</v>
      </c>
      <c r="V32" s="3">
        <f>(B35-$B$10)*$B$2*Output!$N$6*$K$4/Output!$N$3</f>
        <v>1533907.6062797529</v>
      </c>
      <c r="W32" s="3">
        <f>(C35-$B$10)*$B$2*Output!$N$6*$K$4/Output!$N$3</f>
        <v>2833791.481152242</v>
      </c>
      <c r="X32" s="3">
        <f>(D35-$B$10)*$B$2*Output!$N$6*$K$4/Output!$N$3</f>
        <v>4133675.3560247314</v>
      </c>
      <c r="Z32" s="3">
        <v>2046</v>
      </c>
      <c r="AA32" s="3">
        <f>(B35-$B$10)*$B$2*Output!$N$6*$L$4/Output!$N$3</f>
        <v>428215.87341976428</v>
      </c>
      <c r="AB32" s="3">
        <f>(C35-$B$10)*$B$2*Output!$N$6*$L$4/Output!$N$3</f>
        <v>791100.12182166765</v>
      </c>
      <c r="AC32" s="3">
        <f>(D35-$B$10)*$B$2*Output!$N$6*$L$4/Output!$N$3</f>
        <v>1153984.3702235708</v>
      </c>
      <c r="AE32" s="3">
        <v>2046</v>
      </c>
      <c r="AF32" s="3">
        <f>(B35-$B$10)*$B$2*Output!$N$6*$M$4/Output!$N$3</f>
        <v>230086.14094196292</v>
      </c>
      <c r="AG32" s="3">
        <f>(C35-$B$10)*$B$2*Output!$N$6*$M$4/Output!$N$3</f>
        <v>425068.72217283637</v>
      </c>
      <c r="AH32" s="3">
        <f>(D35-$B$10)*$B$2*Output!$N$6*$M$4/Output!$N$3</f>
        <v>620051.30340370967</v>
      </c>
      <c r="AJ32" s="3">
        <v>2046</v>
      </c>
      <c r="AK32" s="3">
        <f>(B35-$B$10)*$B$2*Output!$N$6*$N$4/Output!$N$3</f>
        <v>306781.52125595044</v>
      </c>
      <c r="AL32" s="3">
        <f>(C35-$B$10)*$B$2*Output!$N$6*$N$4/Output!$N$3</f>
        <v>566758.29623044829</v>
      </c>
      <c r="AM32" s="3">
        <f>(D35-$B$10)*$B$2*Output!$N$6*$N$4/Output!$N$3</f>
        <v>826735.07120494614</v>
      </c>
      <c r="AO32" s="3">
        <v>2046</v>
      </c>
      <c r="AP32" s="3">
        <f>(B35-$B$10)*$B$2*Output!$N$6*$O$4/Output!$N$3</f>
        <v>306774.50147526129</v>
      </c>
      <c r="AQ32" s="3">
        <f>(C35-$B$10)*$B$2*Output!$N$6*$O$4/Output!$N$3</f>
        <v>566745.32765617745</v>
      </c>
      <c r="AR32" s="3">
        <f>(D35-$B$10)*$B$2*Output!$N$6*$O$4/Output!$N$3</f>
        <v>826716.15383709362</v>
      </c>
      <c r="AT32" s="3">
        <v>2046</v>
      </c>
      <c r="AU32" s="3">
        <f>(B35-$B$10)*$B$2*Output!$N$6*$P$4/Output!$N$3</f>
        <v>387191.11836683453</v>
      </c>
      <c r="AV32" s="3">
        <f>(C35-$B$10)*$B$2*Output!$N$6*$P$4/Output!$N$3</f>
        <v>715309.63684760255</v>
      </c>
      <c r="AW32" s="3">
        <f>(D35-$B$10)*$B$2*Output!$N$6*$P$4/Output!$N$3</f>
        <v>1043428.1553283705</v>
      </c>
      <c r="AY32" s="3">
        <v>2046</v>
      </c>
      <c r="AZ32" s="3">
        <f>(B35-$B$10)*$B$2*Output!$N$6*$Q$4/Output!$N$3</f>
        <v>56589.471145921969</v>
      </c>
      <c r="BA32" s="3">
        <f>(C35-$B$10)*$B$2*Output!$N$6*$Q$4/Output!$N$3</f>
        <v>104545.25461618807</v>
      </c>
      <c r="BB32" s="3">
        <f>(D35-$B$10)*$B$2*Output!$N$6*$Q$4/Output!$N$3</f>
        <v>152501.03808645415</v>
      </c>
      <c r="BD32" s="3">
        <v>2046</v>
      </c>
      <c r="BE32" s="3">
        <f>(B35-$B$10)*$B$2*Output!$N$6*$R$4/Output!$N$3</f>
        <v>98286.976200811856</v>
      </c>
      <c r="BF32" s="3">
        <f>(C35-$B$10)*$B$2*Output!$N$6*$R$4/Output!$N$3</f>
        <v>181578.60012285295</v>
      </c>
      <c r="BG32" s="3">
        <f>(D35-$B$10)*$B$2*Output!$N$6*$R$4/Output!$N$3</f>
        <v>264870.22404489404</v>
      </c>
      <c r="BI32" s="3">
        <v>2046</v>
      </c>
      <c r="BJ32" s="3">
        <f>(B35-$B$10)*$B$2*Output!$N$6*$S$4/Output!$N$3</f>
        <v>59567.864364128407</v>
      </c>
      <c r="BK32" s="3">
        <f>(C35-$B$10)*$B$2*Output!$N$6*$S$4/Output!$N$3</f>
        <v>110047.63643809271</v>
      </c>
      <c r="BL32" s="3">
        <f>(D35-$B$10)*$B$2*Output!$N$6*$S$4/Output!$N$3</f>
        <v>160527.40851205701</v>
      </c>
      <c r="BN32" s="3">
        <v>2046</v>
      </c>
      <c r="BO32" s="3">
        <f>(B35-$B$10)*$B$2*Output!$N$6*$T$4/Output!$N$3</f>
        <v>32916222.506121296</v>
      </c>
      <c r="BP32" s="3">
        <f>(C35-$B$10)*$B$2*Output!$N$6*$T$4/Output!$N$3</f>
        <v>60810514.627923638</v>
      </c>
      <c r="BQ32" s="3">
        <f>(D35-$B$10)*$B$2*Output!$N$6*$T$4/Output!$N$3</f>
        <v>88704806.749725983</v>
      </c>
      <c r="BS32" s="3">
        <v>2046</v>
      </c>
      <c r="BT32" s="3">
        <f>(B35-$B$10)*$B$2*Output!$N$6*$U$4/Output!$N$3</f>
        <v>0</v>
      </c>
      <c r="BU32" s="3">
        <f>(C35-$B$10)*$B$2*Output!$N$6*$U$4/Output!$N$3</f>
        <v>0</v>
      </c>
      <c r="BV32" s="3">
        <f>(D35-$B$10)*$B$2*Output!$N$6*$U$4/Output!$N$3</f>
        <v>0</v>
      </c>
      <c r="BX32" s="3">
        <v>2046</v>
      </c>
      <c r="BY32" s="3">
        <f>(B35-$B$10)*$B$2*Output!$N$6*$V$4/Output!$N$3</f>
        <v>1645811.1253060647</v>
      </c>
      <c r="BZ32" s="3">
        <f>(C35-$B$10)*$B$2*Output!$N$6*$V$4/Output!$N$3</f>
        <v>3040525.731396182</v>
      </c>
      <c r="CA32" s="3">
        <f>(D35-$B$10)*$B$2*Output!$N$6*$V$4/Output!$N$3</f>
        <v>4435240.3374862988</v>
      </c>
      <c r="CC32" s="3">
        <v>2046</v>
      </c>
      <c r="CD32" s="3">
        <f>(B35-$B$10)*$B$2*Output!$N$6*$W$4/Output!$N$3</f>
        <v>6308942.6470065815</v>
      </c>
      <c r="CE32" s="3">
        <f>(C35-$B$10)*$B$2*Output!$N$6*$W$4/Output!$N$3</f>
        <v>11655348.637018697</v>
      </c>
      <c r="CF32" s="3">
        <f>(D35-$B$10)*$B$2*Output!$N$6*$W$4/Output!$N$3</f>
        <v>17001754.627030812</v>
      </c>
    </row>
    <row r="33" spans="1:84" x14ac:dyDescent="0.25">
      <c r="A33" s="3">
        <v>2044</v>
      </c>
      <c r="B33" s="3">
        <v>6.644057101671728</v>
      </c>
      <c r="C33" s="3">
        <v>9.380385698885064</v>
      </c>
      <c r="D33" s="3">
        <v>12.116714296098399</v>
      </c>
      <c r="F33" s="3">
        <v>2047</v>
      </c>
      <c r="G33" s="3">
        <f>(B36-$B$10)*$B$2*Output!$N$6*$G$4/Output!$N$3</f>
        <v>469721.71563170606</v>
      </c>
      <c r="H33" s="3">
        <f>(C36-$B$10)*$B$2*Output!$N$6*$G$4/Output!$N$3</f>
        <v>864697.34589383274</v>
      </c>
      <c r="I33" s="3">
        <f>(D36-$B$10)*$B$2*Output!$N$6*$G$4/Output!$N$3</f>
        <v>1259672.9761559593</v>
      </c>
      <c r="K33" s="3">
        <v>2047</v>
      </c>
      <c r="L33" s="3">
        <f>(B36-$B$10)*$B$2*Output!$N$6*$I$4/Output!$N$3</f>
        <v>4482312.5852541998</v>
      </c>
      <c r="M33" s="3">
        <f>(C36-$B$10)*$B$2*Output!$N$6*$I$4/Output!$N$3</f>
        <v>8251361.7466533249</v>
      </c>
      <c r="N33" s="3">
        <f>(D36-$B$10)*$B$2*Output!$N$6*$I$4/Output!$N$3</f>
        <v>12020410.90805245</v>
      </c>
      <c r="P33" s="3">
        <v>2047</v>
      </c>
      <c r="Q33" s="3">
        <f>(B36-$B$10)*$B$2*Output!$N$6*$J$4/Output!$N$3</f>
        <v>650625.04761216627</v>
      </c>
      <c r="R33" s="3">
        <f>(C36-$B$10)*$B$2*Output!$N$6*$J$4/Output!$N$3</f>
        <v>1197717.1442578158</v>
      </c>
      <c r="S33" s="3">
        <f>(D36-$B$10)*$B$2*Output!$N$6*$J$4/Output!$N$3</f>
        <v>1744809.2409034653</v>
      </c>
      <c r="U33" s="3">
        <v>2047</v>
      </c>
      <c r="V33" s="3">
        <f>(B36-$B$10)*$B$2*Output!$N$6*$K$4/Output!$N$3</f>
        <v>1600599.2413353943</v>
      </c>
      <c r="W33" s="3">
        <f>(C36-$B$10)*$B$2*Output!$N$6*$K$4/Output!$N$3</f>
        <v>2946497.617128639</v>
      </c>
      <c r="X33" s="3">
        <f>(D36-$B$10)*$B$2*Output!$N$6*$K$4/Output!$N$3</f>
        <v>4292395.9929218823</v>
      </c>
      <c r="Z33" s="3">
        <v>2047</v>
      </c>
      <c r="AA33" s="3">
        <f>(B36-$B$10)*$B$2*Output!$N$6*$L$4/Output!$N$3</f>
        <v>446833.95487279759</v>
      </c>
      <c r="AB33" s="3">
        <f>(C36-$B$10)*$B$2*Output!$N$6*$L$4/Output!$N$3</f>
        <v>822563.91811507836</v>
      </c>
      <c r="AC33" s="3">
        <f>(D36-$B$10)*$B$2*Output!$N$6*$L$4/Output!$N$3</f>
        <v>1198293.881357359</v>
      </c>
      <c r="AE33" s="3">
        <v>2047</v>
      </c>
      <c r="AF33" s="3">
        <f>(B36-$B$10)*$B$2*Output!$N$6*$M$4/Output!$N$3</f>
        <v>240089.88620030912</v>
      </c>
      <c r="AG33" s="3">
        <f>(C36-$B$10)*$B$2*Output!$N$6*$M$4/Output!$N$3</f>
        <v>441974.64256929577</v>
      </c>
      <c r="AH33" s="3">
        <f>(D36-$B$10)*$B$2*Output!$N$6*$M$4/Output!$N$3</f>
        <v>643859.39893828239</v>
      </c>
      <c r="AJ33" s="3">
        <v>2047</v>
      </c>
      <c r="AK33" s="3">
        <f>(B36-$B$10)*$B$2*Output!$N$6*$N$4/Output!$N$3</f>
        <v>320119.84826707881</v>
      </c>
      <c r="AL33" s="3">
        <f>(C36-$B$10)*$B$2*Output!$N$6*$N$4/Output!$N$3</f>
        <v>589299.52342572762</v>
      </c>
      <c r="AM33" s="3">
        <f>(D36-$B$10)*$B$2*Output!$N$6*$N$4/Output!$N$3</f>
        <v>858479.19858437637</v>
      </c>
      <c r="AO33" s="3">
        <v>2047</v>
      </c>
      <c r="AP33" s="3">
        <f>(B36-$B$10)*$B$2*Output!$N$6*$O$4/Output!$N$3</f>
        <v>320112.52327853354</v>
      </c>
      <c r="AQ33" s="3">
        <f>(C36-$B$10)*$B$2*Output!$N$6*$O$4/Output!$N$3</f>
        <v>589286.03906266112</v>
      </c>
      <c r="AR33" s="3">
        <f>(D36-$B$10)*$B$2*Output!$N$6*$O$4/Output!$N$3</f>
        <v>858459.55484678864</v>
      </c>
      <c r="AT33" s="3">
        <v>2047</v>
      </c>
      <c r="AU33" s="3">
        <f>(B36-$B$10)*$B$2*Output!$N$6*$P$4/Output!$N$3</f>
        <v>404025.51481756655</v>
      </c>
      <c r="AV33" s="3">
        <f>(C36-$B$10)*$B$2*Output!$N$6*$P$4/Output!$N$3</f>
        <v>743759.07842860126</v>
      </c>
      <c r="AW33" s="3">
        <f>(D36-$B$10)*$B$2*Output!$N$6*$P$4/Output!$N$3</f>
        <v>1083492.6420396362</v>
      </c>
      <c r="AY33" s="3">
        <v>2047</v>
      </c>
      <c r="AZ33" s="3">
        <f>(B36-$B$10)*$B$2*Output!$N$6*$Q$4/Output!$N$3</f>
        <v>59049.88293487511</v>
      </c>
      <c r="BA33" s="3">
        <f>(C36-$B$10)*$B$2*Output!$N$6*$Q$4/Output!$N$3</f>
        <v>108703.2499241802</v>
      </c>
      <c r="BB33" s="3">
        <f>(D36-$B$10)*$B$2*Output!$N$6*$Q$4/Output!$N$3</f>
        <v>158356.61691348528</v>
      </c>
      <c r="BD33" s="3">
        <v>2047</v>
      </c>
      <c r="BE33" s="3">
        <f>(B36-$B$10)*$B$2*Output!$N$6*$R$4/Output!$N$3</f>
        <v>102560.3229921515</v>
      </c>
      <c r="BF33" s="3">
        <f>(C36-$B$10)*$B$2*Output!$N$6*$R$4/Output!$N$3</f>
        <v>188800.38144726033</v>
      </c>
      <c r="BG33" s="3">
        <f>(D36-$B$10)*$B$2*Output!$N$6*$R$4/Output!$N$3</f>
        <v>275040.43990236917</v>
      </c>
      <c r="BI33" s="3">
        <v>2047</v>
      </c>
      <c r="BJ33" s="3">
        <f>(B36-$B$10)*$B$2*Output!$N$6*$S$4/Output!$N$3</f>
        <v>62157.771510394865</v>
      </c>
      <c r="BK33" s="3">
        <f>(C36-$B$10)*$B$2*Output!$N$6*$S$4/Output!$N$3</f>
        <v>114424.47360440023</v>
      </c>
      <c r="BL33" s="3">
        <f>(D36-$B$10)*$B$2*Output!$N$6*$S$4/Output!$N$3</f>
        <v>166691.17569840557</v>
      </c>
      <c r="BN33" s="3">
        <v>2047</v>
      </c>
      <c r="BO33" s="3">
        <f>(B36-$B$10)*$B$2*Output!$N$6*$T$4/Output!$N$3</f>
        <v>34347362.615083098</v>
      </c>
      <c r="BP33" s="3">
        <f>(C36-$B$10)*$B$2*Output!$N$6*$T$4/Output!$N$3</f>
        <v>63229082.887456492</v>
      </c>
      <c r="BQ33" s="3">
        <f>(D36-$B$10)*$B$2*Output!$N$6*$T$4/Output!$N$3</f>
        <v>92110803.159829885</v>
      </c>
      <c r="BS33" s="3">
        <v>2047</v>
      </c>
      <c r="BT33" s="3">
        <f>(B36-$B$10)*$B$2*Output!$N$6*$U$4/Output!$N$3</f>
        <v>0</v>
      </c>
      <c r="BU33" s="3">
        <f>(C36-$B$10)*$B$2*Output!$N$6*$U$4/Output!$N$3</f>
        <v>0</v>
      </c>
      <c r="BV33" s="3">
        <f>(D36-$B$10)*$B$2*Output!$N$6*$U$4/Output!$N$3</f>
        <v>0</v>
      </c>
      <c r="BX33" s="3">
        <v>2047</v>
      </c>
      <c r="BY33" s="3">
        <f>(B36-$B$10)*$B$2*Output!$N$6*$V$4/Output!$N$3</f>
        <v>1717368.1307541549</v>
      </c>
      <c r="BZ33" s="3">
        <f>(C36-$B$10)*$B$2*Output!$N$6*$V$4/Output!$N$3</f>
        <v>3161454.144372825</v>
      </c>
      <c r="CA33" s="3">
        <f>(D36-$B$10)*$B$2*Output!$N$6*$V$4/Output!$N$3</f>
        <v>4605540.157991495</v>
      </c>
      <c r="CC33" s="3">
        <v>2047</v>
      </c>
      <c r="CD33" s="3">
        <f>(B36-$B$10)*$B$2*Output!$N$6*$W$4/Output!$N$3</f>
        <v>6583244.5012242589</v>
      </c>
      <c r="CE33" s="3">
        <f>(C36-$B$10)*$B$2*Output!$N$6*$W$4/Output!$N$3</f>
        <v>12118907.55342916</v>
      </c>
      <c r="CF33" s="3">
        <f>(D36-$B$10)*$B$2*Output!$N$6*$W$4/Output!$N$3</f>
        <v>17654570.60563406</v>
      </c>
    </row>
    <row r="34" spans="1:84" x14ac:dyDescent="0.25">
      <c r="A34" s="3">
        <v>2045</v>
      </c>
      <c r="B34" s="3">
        <v>6.7943455350846671</v>
      </c>
      <c r="C34" s="3">
        <v>9.6247785272895285</v>
      </c>
      <c r="D34" s="3">
        <v>12.455211519494391</v>
      </c>
      <c r="F34" s="3">
        <v>2048</v>
      </c>
      <c r="G34" s="3">
        <f>(B37-$B$10)*$B$2*Output!$N$6*$G$4/Output!$N$3</f>
        <v>489293.45378302707</v>
      </c>
      <c r="H34" s="3">
        <f>(C37-$B$10)*$B$2*Output!$N$6*$G$4/Output!$N$3</f>
        <v>898423.40940162772</v>
      </c>
      <c r="I34" s="3">
        <f>(D37-$B$10)*$B$2*Output!$N$6*$G$4/Output!$N$3</f>
        <v>1307553.3650202285</v>
      </c>
      <c r="K34" s="3">
        <v>2048</v>
      </c>
      <c r="L34" s="3">
        <f>(B37-$B$10)*$B$2*Output!$N$6*$I$4/Output!$N$3</f>
        <v>4669075.6096397908</v>
      </c>
      <c r="M34" s="3">
        <f>(C37-$B$10)*$B$2*Output!$N$6*$I$4/Output!$N$3</f>
        <v>8573192.2132494245</v>
      </c>
      <c r="N34" s="3">
        <f>(D37-$B$10)*$B$2*Output!$N$6*$I$4/Output!$N$3</f>
        <v>12477308.816859057</v>
      </c>
      <c r="P34" s="3">
        <v>2048</v>
      </c>
      <c r="Q34" s="3">
        <f>(B37-$B$10)*$B$2*Output!$N$6*$J$4/Output!$N$3</f>
        <v>677734.42459600652</v>
      </c>
      <c r="R34" s="3">
        <f>(C37-$B$10)*$B$2*Output!$N$6*$J$4/Output!$N$3</f>
        <v>1244432.0840728083</v>
      </c>
      <c r="S34" s="3">
        <f>(D37-$B$10)*$B$2*Output!$N$6*$J$4/Output!$N$3</f>
        <v>1811129.7435496096</v>
      </c>
      <c r="U34" s="3">
        <v>2048</v>
      </c>
      <c r="V34" s="3">
        <f>(B37-$B$10)*$B$2*Output!$N$6*$K$4/Output!$N$3</f>
        <v>1667290.8763910355</v>
      </c>
      <c r="W34" s="3">
        <f>(C37-$B$10)*$B$2*Output!$N$6*$K$4/Output!$N$3</f>
        <v>3061420.7936975746</v>
      </c>
      <c r="X34" s="3">
        <f>(D37-$B$10)*$B$2*Output!$N$6*$K$4/Output!$N$3</f>
        <v>4455550.7110041138</v>
      </c>
      <c r="Z34" s="3">
        <v>2048</v>
      </c>
      <c r="AA34" s="3">
        <f>(B37-$B$10)*$B$2*Output!$N$6*$L$4/Output!$N$3</f>
        <v>465452.03632583079</v>
      </c>
      <c r="AB34" s="3">
        <f>(C37-$B$10)*$B$2*Output!$N$6*$L$4/Output!$N$3</f>
        <v>854646.638240573</v>
      </c>
      <c r="AC34" s="3">
        <f>(D37-$B$10)*$B$2*Output!$N$6*$L$4/Output!$N$3</f>
        <v>1243841.240155315</v>
      </c>
      <c r="AE34" s="3">
        <v>2048</v>
      </c>
      <c r="AF34" s="3">
        <f>(B37-$B$10)*$B$2*Output!$N$6*$M$4/Output!$N$3</f>
        <v>250093.63145865535</v>
      </c>
      <c r="AG34" s="3">
        <f>(C37-$B$10)*$B$2*Output!$N$6*$M$4/Output!$N$3</f>
        <v>459213.11905463616</v>
      </c>
      <c r="AH34" s="3">
        <f>(D37-$B$10)*$B$2*Output!$N$6*$M$4/Output!$N$3</f>
        <v>668332.60665061697</v>
      </c>
      <c r="AJ34" s="3">
        <v>2048</v>
      </c>
      <c r="AK34" s="3">
        <f>(B37-$B$10)*$B$2*Output!$N$6*$N$4/Output!$N$3</f>
        <v>333458.17527820705</v>
      </c>
      <c r="AL34" s="3">
        <f>(C37-$B$10)*$B$2*Output!$N$6*$N$4/Output!$N$3</f>
        <v>612284.15873951477</v>
      </c>
      <c r="AM34" s="3">
        <f>(D37-$B$10)*$B$2*Output!$N$6*$N$4/Output!$N$3</f>
        <v>891110.14220082248</v>
      </c>
      <c r="AO34" s="3">
        <v>2048</v>
      </c>
      <c r="AP34" s="3">
        <f>(B37-$B$10)*$B$2*Output!$N$6*$O$4/Output!$N$3</f>
        <v>333450.54508180573</v>
      </c>
      <c r="AQ34" s="3">
        <f>(C37-$B$10)*$B$2*Output!$N$6*$O$4/Output!$N$3</f>
        <v>612270.14844157954</v>
      </c>
      <c r="AR34" s="3">
        <f>(D37-$B$10)*$B$2*Output!$N$6*$O$4/Output!$N$3</f>
        <v>891089.7518013533</v>
      </c>
      <c r="AT34" s="3">
        <v>2048</v>
      </c>
      <c r="AU34" s="3">
        <f>(B37-$B$10)*$B$2*Output!$N$6*$P$4/Output!$N$3</f>
        <v>420859.91126829846</v>
      </c>
      <c r="AV34" s="3">
        <f>(C37-$B$10)*$B$2*Output!$N$6*$P$4/Output!$N$3</f>
        <v>772768.1485184984</v>
      </c>
      <c r="AW34" s="3">
        <f>(D37-$B$10)*$B$2*Output!$N$6*$P$4/Output!$N$3</f>
        <v>1124676.3857686981</v>
      </c>
      <c r="AY34" s="3">
        <v>2048</v>
      </c>
      <c r="AZ34" s="3">
        <f>(B37-$B$10)*$B$2*Output!$N$6*$Q$4/Output!$N$3</f>
        <v>61510.294723828236</v>
      </c>
      <c r="BA34" s="3">
        <f>(C37-$B$10)*$B$2*Output!$N$6*$Q$4/Output!$N$3</f>
        <v>112943.03709116514</v>
      </c>
      <c r="BB34" s="3">
        <f>(D37-$B$10)*$B$2*Output!$N$6*$Q$4/Output!$N$3</f>
        <v>164375.77945850202</v>
      </c>
      <c r="BD34" s="3">
        <v>2048</v>
      </c>
      <c r="BE34" s="3">
        <f>(B37-$B$10)*$B$2*Output!$N$6*$R$4/Output!$N$3</f>
        <v>106833.66978349115</v>
      </c>
      <c r="BF34" s="3">
        <f>(C37-$B$10)*$B$2*Output!$N$6*$R$4/Output!$N$3</f>
        <v>196164.2223162342</v>
      </c>
      <c r="BG34" s="3">
        <f>(D37-$B$10)*$B$2*Output!$N$6*$R$4/Output!$N$3</f>
        <v>285494.77484897722</v>
      </c>
      <c r="BI34" s="3">
        <v>2048</v>
      </c>
      <c r="BJ34" s="3">
        <f>(B37-$B$10)*$B$2*Output!$N$6*$S$4/Output!$N$3</f>
        <v>64747.678656661308</v>
      </c>
      <c r="BK34" s="3">
        <f>(C37-$B$10)*$B$2*Output!$N$6*$S$4/Output!$N$3</f>
        <v>118887.40746438438</v>
      </c>
      <c r="BL34" s="3">
        <f>(D37-$B$10)*$B$2*Output!$N$6*$S$4/Output!$N$3</f>
        <v>173027.13627210743</v>
      </c>
      <c r="BN34" s="3">
        <v>2048</v>
      </c>
      <c r="BO34" s="3">
        <f>(B37-$B$10)*$B$2*Output!$N$6*$T$4/Output!$N$3</f>
        <v>35778502.724044889</v>
      </c>
      <c r="BP34" s="3">
        <f>(C37-$B$10)*$B$2*Output!$N$6*$T$4/Output!$N$3</f>
        <v>65695226.76441922</v>
      </c>
      <c r="BQ34" s="3">
        <f>(D37-$B$10)*$B$2*Output!$N$6*$T$4/Output!$N$3</f>
        <v>95611950.804793537</v>
      </c>
      <c r="BS34" s="3">
        <v>2048</v>
      </c>
      <c r="BT34" s="3">
        <f>(B37-$B$10)*$B$2*Output!$N$6*$U$4/Output!$N$3</f>
        <v>0</v>
      </c>
      <c r="BU34" s="3">
        <f>(C37-$B$10)*$B$2*Output!$N$6*$U$4/Output!$N$3</f>
        <v>0</v>
      </c>
      <c r="BV34" s="3">
        <f>(D37-$B$10)*$B$2*Output!$N$6*$U$4/Output!$N$3</f>
        <v>0</v>
      </c>
      <c r="BX34" s="3">
        <v>2048</v>
      </c>
      <c r="BY34" s="3">
        <f>(B37-$B$10)*$B$2*Output!$N$6*$V$4/Output!$N$3</f>
        <v>1788925.1362022446</v>
      </c>
      <c r="BZ34" s="3">
        <f>(C37-$B$10)*$B$2*Output!$N$6*$V$4/Output!$N$3</f>
        <v>3284761.3382209609</v>
      </c>
      <c r="CA34" s="3">
        <f>(D37-$B$10)*$B$2*Output!$N$6*$V$4/Output!$N$3</f>
        <v>4780597.5402396778</v>
      </c>
      <c r="CC34" s="3">
        <v>2048</v>
      </c>
      <c r="CD34" s="3">
        <f>(B37-$B$10)*$B$2*Output!$N$6*$W$4/Output!$N$3</f>
        <v>6857546.3554419372</v>
      </c>
      <c r="CE34" s="3">
        <f>(C37-$B$10)*$B$2*Output!$N$6*$W$4/Output!$N$3</f>
        <v>12591585.129847016</v>
      </c>
      <c r="CF34" s="3">
        <f>(D37-$B$10)*$B$2*Output!$N$6*$W$4/Output!$N$3</f>
        <v>18325623.904252097</v>
      </c>
    </row>
    <row r="35" spans="1:84" x14ac:dyDescent="0.25">
      <c r="A35" s="3">
        <v>2046</v>
      </c>
      <c r="B35" s="3">
        <v>6.9446339684976062</v>
      </c>
      <c r="C35" s="3">
        <v>9.8738995504606102</v>
      </c>
      <c r="D35" s="3">
        <v>12.803165132423615</v>
      </c>
      <c r="F35" s="3">
        <v>2049</v>
      </c>
      <c r="G35" s="3">
        <f>(B38-$B$10)*$B$2*Output!$N$6*$G$4/Output!$N$3</f>
        <v>508865.19193434803</v>
      </c>
      <c r="H35" s="3">
        <f>(C38-$B$10)*$B$2*Output!$N$6*$G$4/Output!$N$3</f>
        <v>932818.27545314969</v>
      </c>
      <c r="I35" s="3">
        <f>(D38-$B$10)*$B$2*Output!$N$6*$G$4/Output!$N$3</f>
        <v>1356771.3589719508</v>
      </c>
      <c r="K35" s="3">
        <v>2049</v>
      </c>
      <c r="L35" s="3">
        <f>(B38-$B$10)*$B$2*Output!$N$6*$I$4/Output!$N$3</f>
        <v>4855838.6340253809</v>
      </c>
      <c r="M35" s="3">
        <f>(C38-$B$10)*$B$2*Output!$N$6*$I$4/Output!$N$3</f>
        <v>8901404.7183143329</v>
      </c>
      <c r="N35" s="3">
        <f>(D38-$B$10)*$B$2*Output!$N$6*$I$4/Output!$N$3</f>
        <v>12946970.80260328</v>
      </c>
      <c r="P35" s="3">
        <v>2049</v>
      </c>
      <c r="Q35" s="3">
        <f>(B38-$B$10)*$B$2*Output!$N$6*$J$4/Output!$N$3</f>
        <v>704843.80157984665</v>
      </c>
      <c r="R35" s="3">
        <f>(C38-$B$10)*$B$2*Output!$N$6*$J$4/Output!$N$3</f>
        <v>1292073.4015117737</v>
      </c>
      <c r="S35" s="3">
        <f>(D38-$B$10)*$B$2*Output!$N$6*$J$4/Output!$N$3</f>
        <v>1879303.0014436997</v>
      </c>
      <c r="U35" s="3">
        <v>2049</v>
      </c>
      <c r="V35" s="3">
        <f>(B38-$B$10)*$B$2*Output!$N$6*$K$4/Output!$N$3</f>
        <v>1733982.5114466769</v>
      </c>
      <c r="W35" s="3">
        <f>(C38-$B$10)*$B$2*Output!$N$6*$K$4/Output!$N$3</f>
        <v>3178622.9469637088</v>
      </c>
      <c r="X35" s="3">
        <f>(D38-$B$10)*$B$2*Output!$N$6*$K$4/Output!$N$3</f>
        <v>4623263.3824807387</v>
      </c>
      <c r="Z35" s="3">
        <v>2049</v>
      </c>
      <c r="AA35" s="3">
        <f>(B38-$B$10)*$B$2*Output!$N$6*$L$4/Output!$N$3</f>
        <v>484070.11777886393</v>
      </c>
      <c r="AB35" s="3">
        <f>(C38-$B$10)*$B$2*Output!$N$6*$L$4/Output!$N$3</f>
        <v>887365.57269403525</v>
      </c>
      <c r="AC35" s="3">
        <f>(D38-$B$10)*$B$2*Output!$N$6*$L$4/Output!$N$3</f>
        <v>1290661.027609206</v>
      </c>
      <c r="AE35" s="3">
        <v>2049</v>
      </c>
      <c r="AF35" s="3">
        <f>(B38-$B$10)*$B$2*Output!$N$6*$M$4/Output!$N$3</f>
        <v>260097.37671700149</v>
      </c>
      <c r="AG35" s="3">
        <f>(C38-$B$10)*$B$2*Output!$N$6*$M$4/Output!$N$3</f>
        <v>476793.44204455626</v>
      </c>
      <c r="AH35" s="3">
        <f>(D38-$B$10)*$B$2*Output!$N$6*$M$4/Output!$N$3</f>
        <v>693489.50737211073</v>
      </c>
      <c r="AJ35" s="3">
        <v>2049</v>
      </c>
      <c r="AK35" s="3">
        <f>(B38-$B$10)*$B$2*Output!$N$6*$N$4/Output!$N$3</f>
        <v>346796.5022893353</v>
      </c>
      <c r="AL35" s="3">
        <f>(C38-$B$10)*$B$2*Output!$N$6*$N$4/Output!$N$3</f>
        <v>635724.58939274156</v>
      </c>
      <c r="AM35" s="3">
        <f>(D38-$B$10)*$B$2*Output!$N$6*$N$4/Output!$N$3</f>
        <v>924652.67649614741</v>
      </c>
      <c r="AO35" s="3">
        <v>2049</v>
      </c>
      <c r="AP35" s="3">
        <f>(B38-$B$10)*$B$2*Output!$N$6*$O$4/Output!$N$3</f>
        <v>346788.56688507792</v>
      </c>
      <c r="AQ35" s="3">
        <f>(C38-$B$10)*$B$2*Output!$N$6*$O$4/Output!$N$3</f>
        <v>635710.04273041978</v>
      </c>
      <c r="AR35" s="3">
        <f>(D38-$B$10)*$B$2*Output!$N$6*$O$4/Output!$N$3</f>
        <v>924631.51857576123</v>
      </c>
      <c r="AT35" s="3">
        <v>2049</v>
      </c>
      <c r="AU35" s="3">
        <f>(B38-$B$10)*$B$2*Output!$N$6*$P$4/Output!$N$3</f>
        <v>437694.30771903036</v>
      </c>
      <c r="AV35" s="3">
        <f>(C38-$B$10)*$B$2*Output!$N$6*$P$4/Output!$N$3</f>
        <v>802352.48111606378</v>
      </c>
      <c r="AW35" s="3">
        <f>(D38-$B$10)*$B$2*Output!$N$6*$P$4/Output!$N$3</f>
        <v>1167010.6545130967</v>
      </c>
      <c r="AY35" s="3">
        <v>2049</v>
      </c>
      <c r="AZ35" s="3">
        <f>(B38-$B$10)*$B$2*Output!$N$6*$Q$4/Output!$N$3</f>
        <v>63970.706512781348</v>
      </c>
      <c r="BA35" s="3">
        <f>(C38-$B$10)*$B$2*Output!$N$6*$Q$4/Output!$N$3</f>
        <v>117266.90108619393</v>
      </c>
      <c r="BB35" s="3">
        <f>(D38-$B$10)*$B$2*Output!$N$6*$Q$4/Output!$N$3</f>
        <v>170563.09565960642</v>
      </c>
      <c r="BD35" s="3">
        <v>2049</v>
      </c>
      <c r="BE35" s="3">
        <f>(B38-$B$10)*$B$2*Output!$N$6*$R$4/Output!$N$3</f>
        <v>111107.01657483078</v>
      </c>
      <c r="BF35" s="3">
        <f>(C38-$B$10)*$B$2*Output!$N$6*$R$4/Output!$N$3</f>
        <v>203674.09136023157</v>
      </c>
      <c r="BG35" s="3">
        <f>(D38-$B$10)*$B$2*Output!$N$6*$R$4/Output!$N$3</f>
        <v>296241.16614563216</v>
      </c>
      <c r="BI35" s="3">
        <v>2049</v>
      </c>
      <c r="BJ35" s="3">
        <f>(B38-$B$10)*$B$2*Output!$N$6*$S$4/Output!$N$3</f>
        <v>67337.585802927759</v>
      </c>
      <c r="BK35" s="3">
        <f>(C38-$B$10)*$B$2*Output!$N$6*$S$4/Output!$N$3</f>
        <v>123438.84324862521</v>
      </c>
      <c r="BL35" s="3">
        <f>(D38-$B$10)*$B$2*Output!$N$6*$S$4/Output!$N$3</f>
        <v>179540.10069432258</v>
      </c>
      <c r="BN35" s="3">
        <v>2049</v>
      </c>
      <c r="BO35" s="3">
        <f>(B38-$B$10)*$B$2*Output!$N$6*$T$4/Output!$N$3</f>
        <v>37209642.83300668</v>
      </c>
      <c r="BP35" s="3">
        <f>(C38-$B$10)*$B$2*Output!$N$6*$T$4/Output!$N$3</f>
        <v>68210275.349686489</v>
      </c>
      <c r="BQ35" s="3">
        <f>(D38-$B$10)*$B$2*Output!$N$6*$T$4/Output!$N$3</f>
        <v>99210907.866366252</v>
      </c>
      <c r="BS35" s="3">
        <v>2049</v>
      </c>
      <c r="BT35" s="3">
        <f>(B38-$B$10)*$B$2*Output!$N$6*$U$4/Output!$N$3</f>
        <v>0</v>
      </c>
      <c r="BU35" s="3">
        <f>(C38-$B$10)*$B$2*Output!$N$6*$U$4/Output!$N$3</f>
        <v>0</v>
      </c>
      <c r="BV35" s="3">
        <f>(D38-$B$10)*$B$2*Output!$N$6*$U$4/Output!$N$3</f>
        <v>0</v>
      </c>
      <c r="BX35" s="3">
        <v>2049</v>
      </c>
      <c r="BY35" s="3">
        <f>(B38-$B$10)*$B$2*Output!$N$6*$V$4/Output!$N$3</f>
        <v>1860482.1416503338</v>
      </c>
      <c r="BZ35" s="3">
        <f>(C38-$B$10)*$B$2*Output!$N$6*$V$4/Output!$N$3</f>
        <v>3410513.7674843245</v>
      </c>
      <c r="CA35" s="3">
        <f>(D38-$B$10)*$B$2*Output!$N$6*$V$4/Output!$N$3</f>
        <v>4960545.3933183122</v>
      </c>
      <c r="CC35" s="3">
        <v>2049</v>
      </c>
      <c r="CD35" s="3">
        <f>(B38-$B$10)*$B$2*Output!$N$6*$W$4/Output!$N$3</f>
        <v>7131848.2096596127</v>
      </c>
      <c r="CE35" s="3">
        <f>(C38-$B$10)*$B$2*Output!$N$6*$W$4/Output!$N$3</f>
        <v>13073636.10868991</v>
      </c>
      <c r="CF35" s="3">
        <f>(D38-$B$10)*$B$2*Output!$N$6*$W$4/Output!$N$3</f>
        <v>19015424.007720198</v>
      </c>
    </row>
    <row r="36" spans="1:84" x14ac:dyDescent="0.25">
      <c r="A36" s="3">
        <v>2047</v>
      </c>
      <c r="B36" s="3">
        <v>7.0949224019105461</v>
      </c>
      <c r="C36" s="3">
        <v>10.127880857078546</v>
      </c>
      <c r="D36" s="3">
        <v>13.160839312246546</v>
      </c>
      <c r="F36" s="3">
        <v>2050</v>
      </c>
      <c r="G36" s="3">
        <f>(B39-$B$10)*$B$2*Output!$N$6*$G$4/Output!$N$3</f>
        <v>528436.93008566916</v>
      </c>
      <c r="H36" s="3">
        <f>(C39-$B$10)*$B$2*Output!$N$6*$G$4/Output!$N$3</f>
        <v>967900.62797528738</v>
      </c>
      <c r="I36" s="3">
        <f>(D39-$B$10)*$B$2*Output!$N$6*$G$4/Output!$N$3</f>
        <v>1407364.325864905</v>
      </c>
      <c r="K36" s="3">
        <v>2050</v>
      </c>
      <c r="L36" s="3">
        <f>(B39-$B$10)*$B$2*Output!$N$6*$I$4/Output!$N$3</f>
        <v>5042601.6584109729</v>
      </c>
      <c r="M36" s="3">
        <f>(C39-$B$10)*$B$2*Output!$N$6*$I$4/Output!$N$3</f>
        <v>9236177.5529464819</v>
      </c>
      <c r="N36" s="3">
        <f>(D39-$B$10)*$B$2*Output!$N$6*$I$4/Output!$N$3</f>
        <v>13429753.447481984</v>
      </c>
      <c r="P36" s="3">
        <v>2050</v>
      </c>
      <c r="Q36" s="3">
        <f>(B39-$B$10)*$B$2*Output!$N$6*$J$4/Output!$N$3</f>
        <v>731953.1785636869</v>
      </c>
      <c r="R36" s="3">
        <f>(C39-$B$10)*$B$2*Output!$N$6*$J$4/Output!$N$3</f>
        <v>1340666.9762188015</v>
      </c>
      <c r="S36" s="3">
        <f>(D39-$B$10)*$B$2*Output!$N$6*$J$4/Output!$N$3</f>
        <v>1949380.7738739152</v>
      </c>
      <c r="U36" s="3">
        <v>2050</v>
      </c>
      <c r="V36" s="3">
        <f>(B39-$B$10)*$B$2*Output!$N$6*$K$4/Output!$N$3</f>
        <v>1800674.1465023183</v>
      </c>
      <c r="W36" s="3">
        <f>(C39-$B$10)*$B$2*Output!$N$6*$K$4/Output!$N$3</f>
        <v>3298167.743302701</v>
      </c>
      <c r="X36" s="3">
        <f>(D39-$B$10)*$B$2*Output!$N$6*$K$4/Output!$N$3</f>
        <v>4795661.3401030814</v>
      </c>
      <c r="Z36" s="3">
        <v>2050</v>
      </c>
      <c r="AA36" s="3">
        <f>(B39-$B$10)*$B$2*Output!$N$6*$L$4/Output!$N$3</f>
        <v>502688.19923189713</v>
      </c>
      <c r="AB36" s="3">
        <f>(C39-$B$10)*$B$2*Output!$N$6*$L$4/Output!$N$3</f>
        <v>920738.49500533717</v>
      </c>
      <c r="AC36" s="3">
        <f>(D39-$B$10)*$B$2*Output!$N$6*$L$4/Output!$N$3</f>
        <v>1338788.7907787769</v>
      </c>
      <c r="AE36" s="3">
        <v>2050</v>
      </c>
      <c r="AF36" s="3">
        <f>(B39-$B$10)*$B$2*Output!$N$6*$M$4/Output!$N$3</f>
        <v>270101.12197534769</v>
      </c>
      <c r="AG36" s="3">
        <f>(C39-$B$10)*$B$2*Output!$N$6*$M$4/Output!$N$3</f>
        <v>494725.16149540513</v>
      </c>
      <c r="AH36" s="3">
        <f>(D39-$B$10)*$B$2*Output!$N$6*$M$4/Output!$N$3</f>
        <v>719349.20101546217</v>
      </c>
      <c r="AJ36" s="3">
        <v>2050</v>
      </c>
      <c r="AK36" s="3">
        <f>(B39-$B$10)*$B$2*Output!$N$6*$N$4/Output!$N$3</f>
        <v>360134.82930046355</v>
      </c>
      <c r="AL36" s="3">
        <f>(C39-$B$10)*$B$2*Output!$N$6*$N$4/Output!$N$3</f>
        <v>659633.54866054002</v>
      </c>
      <c r="AM36" s="3">
        <f>(D39-$B$10)*$B$2*Output!$N$6*$N$4/Output!$N$3</f>
        <v>959132.26802061603</v>
      </c>
      <c r="AO36" s="3">
        <v>2050</v>
      </c>
      <c r="AP36" s="3">
        <f>(B39-$B$10)*$B$2*Output!$N$6*$O$4/Output!$N$3</f>
        <v>360126.58868835017</v>
      </c>
      <c r="AQ36" s="3">
        <f>(C39-$B$10)*$B$2*Output!$N$6*$O$4/Output!$N$3</f>
        <v>659618.45491295087</v>
      </c>
      <c r="AR36" s="3">
        <f>(D39-$B$10)*$B$2*Output!$N$6*$O$4/Output!$N$3</f>
        <v>959110.32113755122</v>
      </c>
      <c r="AT36" s="3">
        <v>2050</v>
      </c>
      <c r="AU36" s="3">
        <f>(B39-$B$10)*$B$2*Output!$N$6*$P$4/Output!$N$3</f>
        <v>454528.70416976226</v>
      </c>
      <c r="AV36" s="3">
        <f>(C39-$B$10)*$B$2*Output!$N$6*$P$4/Output!$N$3</f>
        <v>832528.14697751077</v>
      </c>
      <c r="AW36" s="3">
        <f>(D39-$B$10)*$B$2*Output!$N$6*$P$4/Output!$N$3</f>
        <v>1210527.5897852588</v>
      </c>
      <c r="AY36" s="3">
        <v>2050</v>
      </c>
      <c r="AZ36" s="3">
        <f>(B39-$B$10)*$B$2*Output!$N$6*$Q$4/Output!$N$3</f>
        <v>66431.118301734488</v>
      </c>
      <c r="BA36" s="3">
        <f>(C39-$B$10)*$B$2*Output!$N$6*$Q$4/Output!$N$3</f>
        <v>121677.19071209771</v>
      </c>
      <c r="BB36" s="3">
        <f>(D39-$B$10)*$B$2*Output!$N$6*$Q$4/Output!$N$3</f>
        <v>176923.26312246089</v>
      </c>
      <c r="BD36" s="3">
        <v>2050</v>
      </c>
      <c r="BE36" s="3">
        <f>(B39-$B$10)*$B$2*Output!$N$6*$R$4/Output!$N$3</f>
        <v>115380.36336617042</v>
      </c>
      <c r="BF36" s="3">
        <f>(C39-$B$10)*$B$2*Output!$N$6*$R$4/Output!$N$3</f>
        <v>211334.06807890657</v>
      </c>
      <c r="BG36" s="3">
        <f>(D39-$B$10)*$B$2*Output!$N$6*$R$4/Output!$N$3</f>
        <v>307287.77279164258</v>
      </c>
      <c r="BI36" s="3">
        <v>2050</v>
      </c>
      <c r="BJ36" s="3">
        <f>(B39-$B$10)*$B$2*Output!$N$6*$S$4/Output!$N$3</f>
        <v>69927.492949194202</v>
      </c>
      <c r="BK36" s="3">
        <f>(C39-$B$10)*$B$2*Output!$N$6*$S$4/Output!$N$3</f>
        <v>128081.25338115553</v>
      </c>
      <c r="BL36" s="3">
        <f>(D39-$B$10)*$B$2*Output!$N$6*$S$4/Output!$N$3</f>
        <v>186235.01381311676</v>
      </c>
      <c r="BN36" s="3">
        <v>2050</v>
      </c>
      <c r="BO36" s="3">
        <f>(B39-$B$10)*$B$2*Output!$N$6*$T$4/Output!$N$3</f>
        <v>38640782.941968478</v>
      </c>
      <c r="BP36" s="3">
        <f>(C39-$B$10)*$B$2*Output!$N$6*$T$4/Output!$N$3</f>
        <v>70775594.864130288</v>
      </c>
      <c r="BQ36" s="3">
        <f>(D39-$B$10)*$B$2*Output!$N$6*$T$4/Output!$N$3</f>
        <v>102910406.78629206</v>
      </c>
      <c r="BS36" s="3">
        <v>2050</v>
      </c>
      <c r="BT36" s="3">
        <f>(B39-$B$10)*$B$2*Output!$N$6*$U$4/Output!$N$3</f>
        <v>0</v>
      </c>
      <c r="BU36" s="3">
        <f>(C39-$B$10)*$B$2*Output!$N$6*$U$4/Output!$N$3</f>
        <v>0</v>
      </c>
      <c r="BV36" s="3">
        <f>(D39-$B$10)*$B$2*Output!$N$6*$U$4/Output!$N$3</f>
        <v>0</v>
      </c>
      <c r="BX36" s="3">
        <v>2050</v>
      </c>
      <c r="BY36" s="3">
        <f>(B39-$B$10)*$B$2*Output!$N$6*$V$4/Output!$N$3</f>
        <v>1932039.1470984239</v>
      </c>
      <c r="BZ36" s="3">
        <f>(C39-$B$10)*$B$2*Output!$N$6*$V$4/Output!$N$3</f>
        <v>3538779.743206515</v>
      </c>
      <c r="CA36" s="3">
        <f>(D39-$B$10)*$B$2*Output!$N$6*$V$4/Output!$N$3</f>
        <v>5145520.3393146032</v>
      </c>
      <c r="CC36" s="3">
        <v>2050</v>
      </c>
      <c r="CD36" s="3">
        <f>(B39-$B$10)*$B$2*Output!$N$6*$W$4/Output!$N$3</f>
        <v>7406150.063877291</v>
      </c>
      <c r="CE36" s="3">
        <f>(C39-$B$10)*$B$2*Output!$N$6*$W$4/Output!$N$3</f>
        <v>13565322.348958302</v>
      </c>
      <c r="CF36" s="3">
        <f>(D39-$B$10)*$B$2*Output!$N$6*$W$4/Output!$N$3</f>
        <v>19724494.634039309</v>
      </c>
    </row>
    <row r="37" spans="1:84" x14ac:dyDescent="0.25">
      <c r="A37" s="3">
        <v>2048</v>
      </c>
      <c r="B37" s="3">
        <v>7.2452108353234852</v>
      </c>
      <c r="C37" s="3">
        <v>10.386858225904099</v>
      </c>
      <c r="D37" s="3">
        <v>13.528505616484713</v>
      </c>
    </row>
    <row r="38" spans="1:84" x14ac:dyDescent="0.25">
      <c r="A38" s="3">
        <v>2049</v>
      </c>
      <c r="B38" s="3">
        <v>7.3954992687364243</v>
      </c>
      <c r="C38" s="3">
        <v>10.650971228866087</v>
      </c>
      <c r="D38" s="3">
        <v>13.906443188995746</v>
      </c>
      <c r="G38" s="3">
        <f>SUM(G10:G36)</f>
        <v>7398117.0211993679</v>
      </c>
      <c r="H38" s="3">
        <f t="shared" ref="H38:I38" si="1">SUM(H10:H36)</f>
        <v>14650429.583795257</v>
      </c>
      <c r="I38" s="3">
        <f t="shared" si="1"/>
        <v>21902742.146391142</v>
      </c>
      <c r="L38" s="3">
        <f>SUM(L10:L36)</f>
        <v>70596423.217753619</v>
      </c>
      <c r="M38" s="3">
        <f t="shared" ref="M38:N38" si="2">SUM(M10:M36)</f>
        <v>139801509.52678967</v>
      </c>
      <c r="N38" s="3">
        <f t="shared" si="2"/>
        <v>209006595.83582562</v>
      </c>
      <c r="Q38" s="3">
        <f>SUM(Q10:Q36)</f>
        <v>10247344.499891616</v>
      </c>
      <c r="R38" s="3">
        <f t="shared" ref="R38:S38" si="3">SUM(R10:R36)</f>
        <v>20292731.053910166</v>
      </c>
      <c r="S38" s="3">
        <f t="shared" si="3"/>
        <v>30338117.607928712</v>
      </c>
      <c r="V38" s="3">
        <f>SUM(V10:V36)</f>
        <v>25209438.051032461</v>
      </c>
      <c r="W38" s="3">
        <f t="shared" ref="W38:X38" si="4">SUM(W10:W36)</f>
        <v>49922040.426690221</v>
      </c>
      <c r="X38" s="3">
        <f t="shared" si="4"/>
        <v>74634642.802347943</v>
      </c>
      <c r="AA38" s="3">
        <f>SUM(AA10:AA36)</f>
        <v>7037634.789246561</v>
      </c>
      <c r="AB38" s="3">
        <f t="shared" ref="AB38:AC38" si="5">SUM(AB10:AB36)</f>
        <v>13936569.619117685</v>
      </c>
      <c r="AC38" s="3">
        <f t="shared" si="5"/>
        <v>20835504.448988803</v>
      </c>
      <c r="AF38" s="3">
        <f>SUM(AF10:AF36)</f>
        <v>3781415.7076548696</v>
      </c>
      <c r="AG38" s="3">
        <f t="shared" ref="AG38:AH38" si="6">SUM(AG10:AG36)</f>
        <v>7488306.0640035318</v>
      </c>
      <c r="AH38" s="3">
        <f t="shared" si="6"/>
        <v>11195196.420352191</v>
      </c>
      <c r="AK38" s="3">
        <f>SUM(AK10:AK36)</f>
        <v>5041887.6102064904</v>
      </c>
      <c r="AL38" s="3">
        <f t="shared" ref="AL38:AM38" si="7">SUM(AL10:AL36)</f>
        <v>9984408.0853380412</v>
      </c>
      <c r="AM38" s="3">
        <f t="shared" si="7"/>
        <v>14926928.560469585</v>
      </c>
      <c r="AP38" s="3">
        <f>SUM(AP10:AP36)</f>
        <v>5041772.241636903</v>
      </c>
      <c r="AQ38" s="3">
        <f t="shared" ref="AQ38:AR38" si="8">SUM(AQ10:AQ36)</f>
        <v>9984179.6219195668</v>
      </c>
      <c r="AR38" s="3">
        <f t="shared" si="8"/>
        <v>14926587.002202226</v>
      </c>
      <c r="AU38" s="3">
        <f>SUM(AU10:AU36)</f>
        <v>6363401.8583766734</v>
      </c>
      <c r="AV38" s="3">
        <f t="shared" ref="AV38:AW38" si="9">SUM(AV10:AV36)</f>
        <v>12601391.755820811</v>
      </c>
      <c r="AW38" s="3">
        <f t="shared" si="9"/>
        <v>18839381.653264947</v>
      </c>
      <c r="AZ38" s="3">
        <f>SUM(AZ10:AZ36)</f>
        <v>930035.65622428281</v>
      </c>
      <c r="BA38" s="3">
        <f t="shared" ref="BA38:BB38" si="10">SUM(BA10:BA36)</f>
        <v>1841741.87200458</v>
      </c>
      <c r="BB38" s="3">
        <f t="shared" si="10"/>
        <v>2753448.0877848766</v>
      </c>
      <c r="BE38" s="3">
        <f>SUM(BE10:BE36)</f>
        <v>1615325.0871263861</v>
      </c>
      <c r="BF38" s="3">
        <f t="shared" ref="BF38:BG38" si="11">SUM(BF10:BF36)</f>
        <v>3198814.8303237436</v>
      </c>
      <c r="BG38" s="3">
        <f t="shared" si="11"/>
        <v>4782304.5735211009</v>
      </c>
      <c r="BJ38" s="3">
        <f>SUM(BJ10:BJ36)</f>
        <v>978984.90128871903</v>
      </c>
      <c r="BK38" s="3">
        <f t="shared" ref="BK38:BL38" si="12">SUM(BK10:BK36)</f>
        <v>1938675.6547416633</v>
      </c>
      <c r="BL38" s="3">
        <f t="shared" si="12"/>
        <v>2898366.4081946067</v>
      </c>
      <c r="BO38" s="3">
        <f>SUM(BO10:BO36)</f>
        <v>540970961.18755877</v>
      </c>
      <c r="BP38" s="3">
        <f t="shared" ref="BP38:BQ38" si="13">SUM(BP10:BP36)</f>
        <v>1071280293.4916954</v>
      </c>
      <c r="BQ38" s="3">
        <f t="shared" si="13"/>
        <v>1601589625.7958319</v>
      </c>
      <c r="BT38" s="3">
        <f>SUM(BT10:BT36)</f>
        <v>0</v>
      </c>
      <c r="BU38" s="3">
        <f t="shared" ref="BU38:BV38" si="14">SUM(BU10:BU36)</f>
        <v>0</v>
      </c>
      <c r="BV38" s="3">
        <f t="shared" si="14"/>
        <v>0</v>
      </c>
      <c r="BY38" s="3">
        <f>SUM(BY10:BY36)</f>
        <v>27048548.059377946</v>
      </c>
      <c r="BZ38" s="3">
        <f t="shared" ref="BZ38:CA38" si="15">SUM(BZ10:BZ36)</f>
        <v>53564014.674584776</v>
      </c>
      <c r="CA38" s="3">
        <f t="shared" si="15"/>
        <v>80079481.289791614</v>
      </c>
      <c r="CD38" s="3">
        <f>SUM(CD10:CD36)</f>
        <v>103686100.89428209</v>
      </c>
      <c r="CE38" s="3">
        <f t="shared" ref="CE38:CF38" si="16">SUM(CE10:CE36)</f>
        <v>205328722.91924164</v>
      </c>
      <c r="CF38" s="3">
        <f t="shared" si="16"/>
        <v>306971344.94420105</v>
      </c>
    </row>
    <row r="39" spans="1:84" x14ac:dyDescent="0.25">
      <c r="A39" s="3">
        <v>2050</v>
      </c>
      <c r="B39" s="3">
        <v>7.5457877021493642</v>
      </c>
      <c r="C39" s="3">
        <v>10.920363337028778</v>
      </c>
      <c r="D39" s="3">
        <v>14.29493897190819</v>
      </c>
    </row>
    <row r="41" spans="1:84" ht="25.5" customHeight="1" x14ac:dyDescent="0.25">
      <c r="G41" s="5" t="s">
        <v>57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</row>
    <row r="42" spans="1:84" ht="27" customHeight="1" x14ac:dyDescent="0.25">
      <c r="G42" s="5" t="s">
        <v>38</v>
      </c>
      <c r="H42" s="5"/>
      <c r="I42" s="5"/>
      <c r="L42" s="5" t="s">
        <v>39</v>
      </c>
      <c r="M42" s="5"/>
      <c r="N42" s="5"/>
      <c r="Q42" s="6" t="s">
        <v>40</v>
      </c>
      <c r="R42" s="6"/>
      <c r="S42" s="6"/>
      <c r="V42" s="5" t="s">
        <v>45</v>
      </c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P42" s="5" t="s">
        <v>51</v>
      </c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O42" s="5" t="s">
        <v>56</v>
      </c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</row>
    <row r="43" spans="1:84" ht="44.25" customHeight="1" x14ac:dyDescent="0.25">
      <c r="G43" s="5"/>
      <c r="H43" s="5"/>
      <c r="I43" s="5"/>
      <c r="L43" s="5"/>
      <c r="M43" s="5"/>
      <c r="N43" s="5"/>
      <c r="Q43" s="6"/>
      <c r="R43" s="6"/>
      <c r="S43" s="6"/>
      <c r="V43" s="6" t="s">
        <v>41</v>
      </c>
      <c r="W43" s="6"/>
      <c r="X43" s="6"/>
      <c r="AA43" s="6" t="s">
        <v>42</v>
      </c>
      <c r="AB43" s="6"/>
      <c r="AC43" s="6"/>
      <c r="AF43" s="6" t="s">
        <v>43</v>
      </c>
      <c r="AG43" s="6"/>
      <c r="AH43" s="6"/>
      <c r="AK43" s="6" t="s">
        <v>44</v>
      </c>
      <c r="AL43" s="6"/>
      <c r="AM43" s="6"/>
      <c r="AP43" s="6" t="s">
        <v>46</v>
      </c>
      <c r="AQ43" s="6"/>
      <c r="AR43" s="6"/>
      <c r="AU43" s="6" t="s">
        <v>47</v>
      </c>
      <c r="AV43" s="6"/>
      <c r="AW43" s="6"/>
      <c r="AZ43" s="6" t="s">
        <v>48</v>
      </c>
      <c r="BA43" s="6"/>
      <c r="BB43" s="6"/>
      <c r="BE43" s="6" t="s">
        <v>49</v>
      </c>
      <c r="BF43" s="6"/>
      <c r="BG43" s="6"/>
      <c r="BJ43" s="6" t="s">
        <v>50</v>
      </c>
      <c r="BK43" s="6"/>
      <c r="BL43" s="6"/>
      <c r="BO43" s="6" t="s">
        <v>52</v>
      </c>
      <c r="BP43" s="6"/>
      <c r="BQ43" s="6"/>
      <c r="BT43" s="6" t="s">
        <v>53</v>
      </c>
      <c r="BU43" s="6"/>
      <c r="BV43" s="6"/>
      <c r="BY43" s="6" t="s">
        <v>54</v>
      </c>
      <c r="BZ43" s="6"/>
      <c r="CA43" s="6"/>
      <c r="CD43" s="6" t="s">
        <v>55</v>
      </c>
      <c r="CE43" s="6"/>
      <c r="CF43" s="6"/>
    </row>
    <row r="44" spans="1:84" x14ac:dyDescent="0.25">
      <c r="F44" s="3" t="s">
        <v>27</v>
      </c>
      <c r="G44" s="3" t="s">
        <v>28</v>
      </c>
      <c r="H44" s="3" t="s">
        <v>29</v>
      </c>
      <c r="I44" s="3" t="s">
        <v>30</v>
      </c>
      <c r="K44" s="3" t="s">
        <v>27</v>
      </c>
      <c r="L44" s="3" t="s">
        <v>28</v>
      </c>
      <c r="M44" s="3" t="s">
        <v>29</v>
      </c>
      <c r="N44" s="3" t="s">
        <v>30</v>
      </c>
      <c r="P44" s="3" t="s">
        <v>27</v>
      </c>
      <c r="Q44" s="3" t="s">
        <v>28</v>
      </c>
      <c r="R44" s="3" t="s">
        <v>29</v>
      </c>
      <c r="S44" s="3" t="s">
        <v>30</v>
      </c>
      <c r="U44" s="3" t="s">
        <v>27</v>
      </c>
      <c r="V44" s="3" t="s">
        <v>28</v>
      </c>
      <c r="W44" s="3" t="s">
        <v>29</v>
      </c>
      <c r="X44" s="3" t="s">
        <v>30</v>
      </c>
      <c r="Z44" s="3" t="s">
        <v>27</v>
      </c>
      <c r="AA44" s="3" t="s">
        <v>28</v>
      </c>
      <c r="AB44" s="3" t="s">
        <v>29</v>
      </c>
      <c r="AC44" s="3" t="s">
        <v>30</v>
      </c>
      <c r="AE44" s="3" t="s">
        <v>27</v>
      </c>
      <c r="AF44" s="3" t="s">
        <v>28</v>
      </c>
      <c r="AG44" s="3" t="s">
        <v>29</v>
      </c>
      <c r="AH44" s="3" t="s">
        <v>30</v>
      </c>
      <c r="AJ44" s="3" t="s">
        <v>27</v>
      </c>
      <c r="AK44" s="3" t="s">
        <v>28</v>
      </c>
      <c r="AL44" s="3" t="s">
        <v>29</v>
      </c>
      <c r="AM44" s="3" t="s">
        <v>30</v>
      </c>
      <c r="AO44" s="3" t="s">
        <v>27</v>
      </c>
      <c r="AP44" s="3" t="s">
        <v>28</v>
      </c>
      <c r="AQ44" s="3" t="s">
        <v>29</v>
      </c>
      <c r="AR44" s="3" t="s">
        <v>30</v>
      </c>
      <c r="AT44" s="3" t="s">
        <v>27</v>
      </c>
      <c r="AU44" s="3" t="s">
        <v>28</v>
      </c>
      <c r="AV44" s="3" t="s">
        <v>29</v>
      </c>
      <c r="AW44" s="3" t="s">
        <v>30</v>
      </c>
      <c r="AY44" s="3" t="s">
        <v>27</v>
      </c>
      <c r="AZ44" s="3" t="s">
        <v>28</v>
      </c>
      <c r="BA44" s="3" t="s">
        <v>29</v>
      </c>
      <c r="BB44" s="3" t="s">
        <v>30</v>
      </c>
      <c r="BD44" s="3" t="s">
        <v>27</v>
      </c>
      <c r="BE44" s="3" t="s">
        <v>28</v>
      </c>
      <c r="BF44" s="3" t="s">
        <v>29</v>
      </c>
      <c r="BG44" s="3" t="s">
        <v>30</v>
      </c>
      <c r="BI44" s="3" t="s">
        <v>27</v>
      </c>
      <c r="BJ44" s="3" t="s">
        <v>28</v>
      </c>
      <c r="BK44" s="3" t="s">
        <v>29</v>
      </c>
      <c r="BL44" s="3" t="s">
        <v>30</v>
      </c>
      <c r="BN44" s="3" t="s">
        <v>27</v>
      </c>
      <c r="BO44" s="3" t="s">
        <v>28</v>
      </c>
      <c r="BP44" s="3" t="s">
        <v>29</v>
      </c>
      <c r="BQ44" s="3" t="s">
        <v>30</v>
      </c>
      <c r="BS44" s="3" t="s">
        <v>27</v>
      </c>
      <c r="BT44" s="3" t="s">
        <v>28</v>
      </c>
      <c r="BU44" s="3" t="s">
        <v>29</v>
      </c>
      <c r="BV44" s="3" t="s">
        <v>30</v>
      </c>
      <c r="BX44" s="3" t="s">
        <v>27</v>
      </c>
      <c r="BY44" s="3" t="s">
        <v>28</v>
      </c>
      <c r="BZ44" s="3" t="s">
        <v>29</v>
      </c>
      <c r="CA44" s="3" t="s">
        <v>30</v>
      </c>
      <c r="CC44" s="3" t="s">
        <v>27</v>
      </c>
      <c r="CD44" s="3" t="s">
        <v>28</v>
      </c>
      <c r="CE44" s="3" t="s">
        <v>29</v>
      </c>
      <c r="CF44" s="3" t="s">
        <v>30</v>
      </c>
    </row>
    <row r="45" spans="1:84" x14ac:dyDescent="0.25">
      <c r="F45" s="3">
        <v>2024</v>
      </c>
      <c r="G45" s="3">
        <f>$G$2-G10*33.33/1000000*0.35/0.16</f>
        <v>56.937286803723516</v>
      </c>
      <c r="H45" s="3">
        <f t="shared" ref="H45:I45" si="17">$G$2-H10*33.33/1000000*0.35/0.16</f>
        <v>55.551067707592935</v>
      </c>
      <c r="I45" s="3">
        <f t="shared" si="17"/>
        <v>54.164848611462354</v>
      </c>
      <c r="K45" s="3">
        <v>2024</v>
      </c>
      <c r="L45" s="3">
        <f>$I$2-L10*33.33/1000000*3.2/1.89</f>
        <v>546.40063643975157</v>
      </c>
      <c r="M45" s="3">
        <f t="shared" ref="M45:N45" si="18">$I$2-M10*33.33/1000000*3.2/1.89</f>
        <v>536.16220347497551</v>
      </c>
      <c r="N45" s="3">
        <f t="shared" si="18"/>
        <v>525.92377051019946</v>
      </c>
      <c r="P45" s="3">
        <v>2024</v>
      </c>
      <c r="Q45" s="3">
        <f>$J$2-Q10*33.33/1000000*2.1/1.9</f>
        <v>79.843333356194776</v>
      </c>
      <c r="R45" s="3">
        <f t="shared" ref="R45:S45" si="19">$J$2-R10*33.33/1000000*2.1/1.9</f>
        <v>78.873181655069033</v>
      </c>
      <c r="S45" s="3">
        <f t="shared" si="19"/>
        <v>77.903029953943289</v>
      </c>
      <c r="U45" s="3">
        <v>2024</v>
      </c>
      <c r="V45" s="3">
        <f>$K$2-V10*33.33/1000000</f>
        <v>196.6561447856927</v>
      </c>
      <c r="W45" s="3">
        <f t="shared" ref="W45:X45" si="20">$K$2-W10*33.33/1000000</f>
        <v>194.49678114815092</v>
      </c>
      <c r="X45" s="3">
        <f t="shared" si="20"/>
        <v>192.3374175106091</v>
      </c>
      <c r="Z45" s="3">
        <v>2024</v>
      </c>
      <c r="AA45" s="3">
        <f>$L$2-AA10*33.33/1000000</f>
        <v>54.899840419339213</v>
      </c>
      <c r="AB45" s="3">
        <f t="shared" ref="AB45:AC45" si="21">$L$2-AB10*33.33/1000000</f>
        <v>54.297018070525461</v>
      </c>
      <c r="AC45" s="3">
        <f t="shared" si="21"/>
        <v>53.694195721711708</v>
      </c>
      <c r="AE45" s="3">
        <v>2024</v>
      </c>
      <c r="AF45" s="3">
        <f>$M$2-AF10*33.33/1000000*1.61/1.28</f>
        <v>29.412460629008571</v>
      </c>
      <c r="AG45" s="3">
        <f t="shared" ref="AG45:AH45" si="22">$M$2-AG10*33.33/1000000*1.61/1.28</f>
        <v>29.005049442706742</v>
      </c>
      <c r="AH45" s="3">
        <f t="shared" si="22"/>
        <v>28.59763825640491</v>
      </c>
      <c r="AJ45" s="3">
        <v>2024</v>
      </c>
      <c r="AK45" s="3">
        <f>$N$2-AK10*33.33/1000000*3.03/2.17</f>
        <v>39.15504133604103</v>
      </c>
      <c r="AL45" s="3">
        <f t="shared" ref="AL45:AM45" si="23">$N$2-AL10*33.33/1000000*3.03/2.17</f>
        <v>38.552011675050096</v>
      </c>
      <c r="AM45" s="3">
        <f t="shared" si="23"/>
        <v>37.948982014059162</v>
      </c>
      <c r="AO45" s="3">
        <v>2024</v>
      </c>
      <c r="AP45" s="3">
        <f>$O$2-AP10*33.33/1000000</f>
        <v>39.330328979198576</v>
      </c>
      <c r="AQ45" s="3">
        <f t="shared" ref="AQ45:AR45" si="24">$O$2-AQ10*33.33/1000000</f>
        <v>38.898466133810302</v>
      </c>
      <c r="AR45" s="3">
        <f t="shared" si="24"/>
        <v>38.466603288422029</v>
      </c>
      <c r="AT45" s="3">
        <v>2024</v>
      </c>
      <c r="AU45" s="3">
        <f>$P$2-AU10*33.33/1000000</f>
        <v>49.640221041706937</v>
      </c>
      <c r="AV45" s="3">
        <f t="shared" ref="AV45:AW45" si="25">$P$2-AV10*33.33/1000000</f>
        <v>49.095151431022707</v>
      </c>
      <c r="AW45" s="3">
        <f t="shared" si="25"/>
        <v>48.550081820338477</v>
      </c>
      <c r="AY45" s="3">
        <v>2024</v>
      </c>
      <c r="AZ45" s="3">
        <f>$Q$2-AZ10*33.33/1000000</f>
        <v>7.2551092291725521</v>
      </c>
      <c r="BA45" s="3">
        <f t="shared" ref="BA45:BB45" si="26">$Q$2-BA10*33.33/1000000</f>
        <v>7.1754452091494727</v>
      </c>
      <c r="BB45" s="3">
        <f t="shared" si="26"/>
        <v>7.0957811891263924</v>
      </c>
      <c r="BD45" s="3">
        <v>2024</v>
      </c>
      <c r="BE45" s="3">
        <f>$R$2-BE10*33.33/1000000*3.42/2.86</f>
        <v>12.573090668911973</v>
      </c>
      <c r="BF45" s="3">
        <f t="shared" ref="BF45:BG45" si="27">$R$2-BF10*33.33/1000000*3.42/2.86</f>
        <v>12.407634627325576</v>
      </c>
      <c r="BG45" s="3">
        <f t="shared" si="27"/>
        <v>12.242178585739179</v>
      </c>
      <c r="BI45" s="3">
        <v>2024</v>
      </c>
      <c r="BJ45" s="3">
        <f>$S$2-BJ10*33.33/1000000*0.139/0.15</f>
        <v>7.643287334386434</v>
      </c>
      <c r="BK45" s="3">
        <f t="shared" ref="BK45:BL45" si="28">$S$2-BK10*33.33/1000000*0.139/0.15</f>
        <v>7.5655799745042724</v>
      </c>
      <c r="BL45" s="3">
        <f t="shared" si="28"/>
        <v>7.48787261462211</v>
      </c>
      <c r="BN45" s="3">
        <v>2024</v>
      </c>
      <c r="BO45" s="3">
        <f>$T$2-BO10*$AA$2/1000000</f>
        <v>4211.811696658574</v>
      </c>
      <c r="BP45" s="3">
        <f t="shared" ref="BP45:BQ45" si="29">$T$2-BP10*$AA$2/1000000</f>
        <v>4157.4639687595909</v>
      </c>
      <c r="BQ45" s="3">
        <f t="shared" si="29"/>
        <v>4103.1162408606087</v>
      </c>
      <c r="BS45" s="3">
        <v>2024</v>
      </c>
      <c r="BT45" s="3">
        <f>$U$2-BT10*$AA$2/1000000</f>
        <v>0</v>
      </c>
      <c r="BU45" s="3">
        <f t="shared" ref="BU45:BV45" si="30">$U$2-BU10*$AA$2/1000000</f>
        <v>0</v>
      </c>
      <c r="BV45" s="3">
        <f t="shared" si="30"/>
        <v>0</v>
      </c>
      <c r="BX45" s="3">
        <v>2024</v>
      </c>
      <c r="BY45" s="3">
        <f>$V$2-BY10*$AA$2/1000000</f>
        <v>210.5905848329287</v>
      </c>
      <c r="BZ45" s="3">
        <f t="shared" ref="BZ45:CA45" si="31">$V$2-BZ10*$AA$2/1000000</f>
        <v>207.87319843797957</v>
      </c>
      <c r="CA45" s="3">
        <f t="shared" si="31"/>
        <v>205.15581204303041</v>
      </c>
      <c r="CC45" s="3">
        <v>2024</v>
      </c>
      <c r="CD45" s="3">
        <f>$W$2-CD10*$AA$2/1000000</f>
        <v>807.2639085262266</v>
      </c>
      <c r="CE45" s="3">
        <f t="shared" ref="CE45:CF45" si="32">$W$2-CE10*$AA$2/1000000</f>
        <v>796.84726067892154</v>
      </c>
      <c r="CF45" s="3">
        <f t="shared" si="32"/>
        <v>786.43061283161649</v>
      </c>
    </row>
    <row r="46" spans="1:84" x14ac:dyDescent="0.25">
      <c r="F46" s="3">
        <v>2025</v>
      </c>
      <c r="G46" s="3">
        <f t="shared" ref="G46:I61" si="33">$G$2-G11*33.33/1000000*0.35/0.16</f>
        <v>55.510323607447042</v>
      </c>
      <c r="H46" s="3">
        <f t="shared" si="33"/>
        <v>52.471640643352607</v>
      </c>
      <c r="I46" s="3">
        <f t="shared" si="33"/>
        <v>49.432957679258166</v>
      </c>
      <c r="K46" s="3">
        <v>2025</v>
      </c>
      <c r="L46" s="3">
        <f t="shared" ref="L46:N61" si="34">$I$2-L11*33.33/1000000*3.2/1.89</f>
        <v>535.86127287950308</v>
      </c>
      <c r="M46" s="3">
        <f t="shared" si="34"/>
        <v>513.41795788266711</v>
      </c>
      <c r="N46" s="3">
        <f t="shared" si="34"/>
        <v>490.97464288583109</v>
      </c>
      <c r="P46" s="3">
        <v>2025</v>
      </c>
      <c r="Q46" s="3">
        <f t="shared" ref="Q46:S61" si="35">$J$2-Q11*33.33/1000000*2.1/1.9</f>
        <v>78.844666712389539</v>
      </c>
      <c r="R46" s="3">
        <f t="shared" si="35"/>
        <v>76.718030702954337</v>
      </c>
      <c r="S46" s="3">
        <f t="shared" si="35"/>
        <v>74.591394693519121</v>
      </c>
      <c r="U46" s="3">
        <v>2025</v>
      </c>
      <c r="V46" s="3">
        <f t="shared" ref="V46:X61" si="36">$K$2-V11*33.33/1000000</f>
        <v>194.43331258928819</v>
      </c>
      <c r="W46" s="3">
        <f t="shared" si="36"/>
        <v>189.69984620075047</v>
      </c>
      <c r="X46" s="3">
        <f t="shared" si="36"/>
        <v>184.96637981221272</v>
      </c>
      <c r="Z46" s="3">
        <v>2025</v>
      </c>
      <c r="AA46" s="3">
        <f t="shared" ref="AA46:AC61" si="37">$L$2-AA11*33.33/1000000</f>
        <v>54.279299764509616</v>
      </c>
      <c r="AB46" s="3">
        <f t="shared" si="37"/>
        <v>52.957873731042831</v>
      </c>
      <c r="AC46" s="3">
        <f t="shared" si="37"/>
        <v>51.636447697576045</v>
      </c>
      <c r="AE46" s="3">
        <v>2025</v>
      </c>
      <c r="AF46" s="3">
        <f t="shared" ref="AF46:AH61" si="38">$M$2-AF11*33.33/1000000*1.61/1.28</f>
        <v>28.993074710702562</v>
      </c>
      <c r="AG46" s="3">
        <f t="shared" si="38"/>
        <v>28.10000273192767</v>
      </c>
      <c r="AH46" s="3">
        <f t="shared" si="38"/>
        <v>27.206930753152779</v>
      </c>
      <c r="AJ46" s="3">
        <v>2025</v>
      </c>
      <c r="AK46" s="3">
        <f t="shared" ref="AK46:AM61" si="39">$N$2-AK11*33.33/1000000*3.03/2.17</f>
        <v>38.534287275662621</v>
      </c>
      <c r="AL46" s="3">
        <f t="shared" si="39"/>
        <v>37.212406800338265</v>
      </c>
      <c r="AM46" s="3">
        <f t="shared" si="39"/>
        <v>35.890526325013901</v>
      </c>
      <c r="AO46" s="3">
        <v>2025</v>
      </c>
      <c r="AP46" s="3">
        <f t="shared" ref="AP46:AR61" si="40">$O$2-AP11*33.33/1000000</f>
        <v>38.885772712495516</v>
      </c>
      <c r="AQ46" s="3">
        <f t="shared" si="40"/>
        <v>37.939101097041821</v>
      </c>
      <c r="AR46" s="3">
        <f t="shared" si="40"/>
        <v>36.992429481588118</v>
      </c>
      <c r="AT46" s="3">
        <v>2025</v>
      </c>
      <c r="AU46" s="3">
        <f t="shared" ref="AU46:AW61" si="41">$P$2-AU11*33.33/1000000</f>
        <v>49.079130608004036</v>
      </c>
      <c r="AV46" s="3">
        <f t="shared" si="41"/>
        <v>47.884302355489666</v>
      </c>
      <c r="AW46" s="3">
        <f t="shared" si="41"/>
        <v>46.689474102975289</v>
      </c>
      <c r="AY46" s="3">
        <v>2025</v>
      </c>
      <c r="AZ46" s="3">
        <f t="shared" ref="AZ46:BB61" si="42">$Q$2-AZ11*33.33/1000000</f>
        <v>7.1731037042467447</v>
      </c>
      <c r="BA46" s="3">
        <f t="shared" si="42"/>
        <v>6.9984749596484903</v>
      </c>
      <c r="BB46" s="3">
        <f t="shared" si="42"/>
        <v>6.823846215050235</v>
      </c>
      <c r="BD46" s="3">
        <v>2025</v>
      </c>
      <c r="BE46" s="3">
        <f t="shared" ref="BE46:BG61" si="43">$R$2-BE11*33.33/1000000*3.42/2.86</f>
        <v>12.402771501758371</v>
      </c>
      <c r="BF46" s="3">
        <f t="shared" si="43"/>
        <v>12.040081032208152</v>
      </c>
      <c r="BG46" s="3">
        <f t="shared" si="43"/>
        <v>11.677390562657928</v>
      </c>
      <c r="BI46" s="3">
        <v>2025</v>
      </c>
      <c r="BJ46" s="3">
        <f t="shared" ref="BJ46:BL61" si="44">$S$2-BJ11*33.33/1000000*0.139/0.15</f>
        <v>7.5632959802482782</v>
      </c>
      <c r="BK46" s="3">
        <f t="shared" si="44"/>
        <v>7.392956362710331</v>
      </c>
      <c r="BL46" s="3">
        <f t="shared" si="44"/>
        <v>7.2226167451723837</v>
      </c>
      <c r="BN46" s="3">
        <v>2025</v>
      </c>
      <c r="BO46" s="3">
        <f t="shared" ref="BO46:BQ61" si="45">$T$2-BO11*$AA$2/1000000</f>
        <v>4155.8665666790694</v>
      </c>
      <c r="BP46" s="3">
        <f t="shared" si="45"/>
        <v>4036.7327909542528</v>
      </c>
      <c r="BQ46" s="3">
        <f t="shared" si="45"/>
        <v>3917.5990152294357</v>
      </c>
      <c r="BS46" s="3">
        <v>2025</v>
      </c>
      <c r="BT46" s="3">
        <f t="shared" ref="BT46:BV61" si="46">$U$2-BT11*$AA$2/1000000</f>
        <v>0</v>
      </c>
      <c r="BU46" s="3">
        <f t="shared" si="46"/>
        <v>0</v>
      </c>
      <c r="BV46" s="3">
        <f t="shared" si="46"/>
        <v>0</v>
      </c>
      <c r="BX46" s="3">
        <v>2025</v>
      </c>
      <c r="BY46" s="3">
        <f t="shared" ref="BY46:CA61" si="47">$V$2-BY11*$AA$2/1000000</f>
        <v>207.79332833395347</v>
      </c>
      <c r="BZ46" s="3">
        <f t="shared" si="47"/>
        <v>201.83663954771265</v>
      </c>
      <c r="CA46" s="3">
        <f t="shared" si="47"/>
        <v>195.87995076147178</v>
      </c>
      <c r="CC46" s="3">
        <v>2025</v>
      </c>
      <c r="CD46" s="3">
        <f t="shared" ref="CD46:CF61" si="48">$W$2-CD11*$AA$2/1000000</f>
        <v>796.54109194682155</v>
      </c>
      <c r="CE46" s="3">
        <f t="shared" si="48"/>
        <v>773.70711826623176</v>
      </c>
      <c r="CF46" s="3">
        <f t="shared" si="48"/>
        <v>750.87314458564174</v>
      </c>
    </row>
    <row r="47" spans="1:84" x14ac:dyDescent="0.25">
      <c r="F47" s="3">
        <v>2026</v>
      </c>
      <c r="G47" s="3">
        <f t="shared" si="33"/>
        <v>54.083360411170567</v>
      </c>
      <c r="H47" s="3">
        <f t="shared" si="33"/>
        <v>49.092208624829155</v>
      </c>
      <c r="I47" s="3">
        <f t="shared" si="33"/>
        <v>44.101056838487764</v>
      </c>
      <c r="K47" s="3">
        <v>2026</v>
      </c>
      <c r="L47" s="3">
        <f t="shared" si="34"/>
        <v>525.32190931925459</v>
      </c>
      <c r="M47" s="3">
        <f t="shared" si="34"/>
        <v>488.4579149304015</v>
      </c>
      <c r="N47" s="3">
        <f t="shared" si="34"/>
        <v>451.59392054154853</v>
      </c>
      <c r="P47" s="3">
        <v>2026</v>
      </c>
      <c r="Q47" s="3">
        <f t="shared" si="35"/>
        <v>77.846000068584317</v>
      </c>
      <c r="R47" s="3">
        <f t="shared" si="35"/>
        <v>74.352919927348296</v>
      </c>
      <c r="S47" s="3">
        <f t="shared" si="35"/>
        <v>70.859839786112275</v>
      </c>
      <c r="U47" s="3">
        <v>2026</v>
      </c>
      <c r="V47" s="3">
        <f t="shared" si="36"/>
        <v>192.21048039288365</v>
      </c>
      <c r="W47" s="3">
        <f t="shared" si="36"/>
        <v>184.4355826822968</v>
      </c>
      <c r="X47" s="3">
        <f t="shared" si="36"/>
        <v>176.66068497171</v>
      </c>
      <c r="Z47" s="3">
        <v>2026</v>
      </c>
      <c r="AA47" s="3">
        <f t="shared" si="37"/>
        <v>53.65875910968002</v>
      </c>
      <c r="AB47" s="3">
        <f t="shared" si="37"/>
        <v>51.488266832141193</v>
      </c>
      <c r="AC47" s="3">
        <f t="shared" si="37"/>
        <v>49.317774554602366</v>
      </c>
      <c r="AE47" s="3">
        <v>2026</v>
      </c>
      <c r="AF47" s="3">
        <f t="shared" si="38"/>
        <v>28.573688792396553</v>
      </c>
      <c r="AG47" s="3">
        <f t="shared" si="38"/>
        <v>27.106784263406926</v>
      </c>
      <c r="AH47" s="3">
        <f t="shared" si="38"/>
        <v>25.639879734417299</v>
      </c>
      <c r="AJ47" s="3">
        <v>2026</v>
      </c>
      <c r="AK47" s="3">
        <f t="shared" si="39"/>
        <v>37.913533215284218</v>
      </c>
      <c r="AL47" s="3">
        <f t="shared" si="39"/>
        <v>35.742294499793147</v>
      </c>
      <c r="AM47" s="3">
        <f t="shared" si="39"/>
        <v>33.571055784302075</v>
      </c>
      <c r="AO47" s="3">
        <v>2026</v>
      </c>
      <c r="AP47" s="3">
        <f t="shared" si="40"/>
        <v>38.441216445792456</v>
      </c>
      <c r="AQ47" s="3">
        <f t="shared" si="40"/>
        <v>36.886272484746975</v>
      </c>
      <c r="AR47" s="3">
        <f t="shared" si="40"/>
        <v>35.331328523701494</v>
      </c>
      <c r="AT47" s="3">
        <v>2026</v>
      </c>
      <c r="AU47" s="3">
        <f t="shared" si="41"/>
        <v>48.518040174301149</v>
      </c>
      <c r="AV47" s="3">
        <f t="shared" si="41"/>
        <v>46.555489543855394</v>
      </c>
      <c r="AW47" s="3">
        <f t="shared" si="41"/>
        <v>44.592938913409647</v>
      </c>
      <c r="AY47" s="3">
        <v>2026</v>
      </c>
      <c r="AZ47" s="3">
        <f t="shared" si="42"/>
        <v>7.0910981793209373</v>
      </c>
      <c r="BA47" s="3">
        <f t="shared" si="42"/>
        <v>6.8042638564096345</v>
      </c>
      <c r="BB47" s="3">
        <f t="shared" si="42"/>
        <v>6.5174295334983334</v>
      </c>
      <c r="BD47" s="3">
        <v>2026</v>
      </c>
      <c r="BE47" s="3">
        <f t="shared" si="43"/>
        <v>12.232452334604771</v>
      </c>
      <c r="BF47" s="3">
        <f t="shared" si="43"/>
        <v>11.636719510096682</v>
      </c>
      <c r="BG47" s="3">
        <f t="shared" si="43"/>
        <v>11.040986685588596</v>
      </c>
      <c r="BI47" s="3">
        <v>2026</v>
      </c>
      <c r="BJ47" s="3">
        <f t="shared" si="44"/>
        <v>7.4833046261101215</v>
      </c>
      <c r="BK47" s="3">
        <f t="shared" si="44"/>
        <v>7.2035153567440089</v>
      </c>
      <c r="BL47" s="3">
        <f t="shared" si="44"/>
        <v>6.9237260873778972</v>
      </c>
      <c r="BN47" s="3">
        <v>2026</v>
      </c>
      <c r="BO47" s="3">
        <f t="shared" si="45"/>
        <v>4099.9214366995648</v>
      </c>
      <c r="BP47" s="3">
        <f t="shared" si="45"/>
        <v>3904.23970071441</v>
      </c>
      <c r="BQ47" s="3">
        <f t="shared" si="45"/>
        <v>3708.5579647292552</v>
      </c>
      <c r="BS47" s="3">
        <v>2026</v>
      </c>
      <c r="BT47" s="3">
        <f t="shared" si="46"/>
        <v>0</v>
      </c>
      <c r="BU47" s="3">
        <f t="shared" si="46"/>
        <v>0</v>
      </c>
      <c r="BV47" s="3">
        <f t="shared" si="46"/>
        <v>0</v>
      </c>
      <c r="BX47" s="3">
        <v>2026</v>
      </c>
      <c r="BY47" s="3">
        <f t="shared" si="47"/>
        <v>204.99607183497824</v>
      </c>
      <c r="BZ47" s="3">
        <f t="shared" si="47"/>
        <v>195.21198503572049</v>
      </c>
      <c r="CA47" s="3">
        <f t="shared" si="47"/>
        <v>185.42789823646277</v>
      </c>
      <c r="CC47" s="3">
        <v>2026</v>
      </c>
      <c r="CD47" s="3">
        <f t="shared" si="48"/>
        <v>785.8182753674165</v>
      </c>
      <c r="CE47" s="3">
        <f t="shared" si="48"/>
        <v>748.3126093035952</v>
      </c>
      <c r="CF47" s="3">
        <f t="shared" si="48"/>
        <v>710.80694323977389</v>
      </c>
    </row>
    <row r="48" spans="1:84" x14ac:dyDescent="0.25">
      <c r="F48" s="3">
        <v>2027</v>
      </c>
      <c r="G48" s="3">
        <f t="shared" si="33"/>
        <v>52.656397214894092</v>
      </c>
      <c r="H48" s="3">
        <f t="shared" si="33"/>
        <v>45.374730634643342</v>
      </c>
      <c r="I48" s="3">
        <f t="shared" si="33"/>
        <v>38.093064054392599</v>
      </c>
      <c r="K48" s="3">
        <v>2027</v>
      </c>
      <c r="L48" s="3">
        <f t="shared" si="34"/>
        <v>514.7825457590061</v>
      </c>
      <c r="M48" s="3">
        <f t="shared" si="34"/>
        <v>461.00110863853195</v>
      </c>
      <c r="N48" s="3">
        <f t="shared" si="34"/>
        <v>407.21967151805791</v>
      </c>
      <c r="P48" s="3">
        <v>2027</v>
      </c>
      <c r="Q48" s="3">
        <f t="shared" si="35"/>
        <v>76.847333424779094</v>
      </c>
      <c r="R48" s="3">
        <f t="shared" si="35"/>
        <v>71.751226150265509</v>
      </c>
      <c r="S48" s="3">
        <f t="shared" si="35"/>
        <v>66.655118875751924</v>
      </c>
      <c r="U48" s="3">
        <v>2027</v>
      </c>
      <c r="V48" s="3">
        <f t="shared" si="36"/>
        <v>189.98764819647911</v>
      </c>
      <c r="W48" s="3">
        <f t="shared" si="36"/>
        <v>178.64473272374664</v>
      </c>
      <c r="X48" s="3">
        <f t="shared" si="36"/>
        <v>167.3018172510142</v>
      </c>
      <c r="Z48" s="3">
        <v>2027</v>
      </c>
      <c r="AA48" s="3">
        <f t="shared" si="37"/>
        <v>53.038218454850423</v>
      </c>
      <c r="AB48" s="3">
        <f t="shared" si="37"/>
        <v>49.871654552045939</v>
      </c>
      <c r="AC48" s="3">
        <f t="shared" si="37"/>
        <v>46.705090649241455</v>
      </c>
      <c r="AE48" s="3">
        <v>2027</v>
      </c>
      <c r="AF48" s="3">
        <f t="shared" si="38"/>
        <v>28.15430287409054</v>
      </c>
      <c r="AG48" s="3">
        <f t="shared" si="38"/>
        <v>26.014213743883595</v>
      </c>
      <c r="AH48" s="3">
        <f t="shared" si="38"/>
        <v>23.874124613676646</v>
      </c>
      <c r="AJ48" s="3">
        <v>2027</v>
      </c>
      <c r="AK48" s="3">
        <f t="shared" si="39"/>
        <v>37.292779154905809</v>
      </c>
      <c r="AL48" s="3">
        <f t="shared" si="39"/>
        <v>34.12512626252061</v>
      </c>
      <c r="AM48" s="3">
        <f t="shared" si="39"/>
        <v>30.957473370135418</v>
      </c>
      <c r="AO48" s="3">
        <v>2027</v>
      </c>
      <c r="AP48" s="3">
        <f t="shared" si="40"/>
        <v>37.996660179089389</v>
      </c>
      <c r="AQ48" s="3">
        <f t="shared" si="40"/>
        <v>35.728128994305038</v>
      </c>
      <c r="AR48" s="3">
        <f t="shared" si="40"/>
        <v>33.459597809520695</v>
      </c>
      <c r="AT48" s="3">
        <v>2027</v>
      </c>
      <c r="AU48" s="3">
        <f t="shared" si="41"/>
        <v>47.956949740598247</v>
      </c>
      <c r="AV48" s="3">
        <f t="shared" si="41"/>
        <v>45.09375504135587</v>
      </c>
      <c r="AW48" s="3">
        <f t="shared" si="41"/>
        <v>42.230560342113485</v>
      </c>
      <c r="AY48" s="3">
        <v>2027</v>
      </c>
      <c r="AZ48" s="3">
        <f t="shared" si="42"/>
        <v>7.0090926543951291</v>
      </c>
      <c r="BA48" s="3">
        <f t="shared" si="42"/>
        <v>6.5906257368135499</v>
      </c>
      <c r="BB48" s="3">
        <f t="shared" si="42"/>
        <v>6.1721588192319716</v>
      </c>
      <c r="BD48" s="3">
        <v>2027</v>
      </c>
      <c r="BE48" s="3">
        <f t="shared" si="43"/>
        <v>12.06213316745117</v>
      </c>
      <c r="BF48" s="3">
        <f t="shared" si="43"/>
        <v>11.193009569397121</v>
      </c>
      <c r="BG48" s="3">
        <f t="shared" si="43"/>
        <v>10.323885971343074</v>
      </c>
      <c r="BI48" s="3">
        <v>2027</v>
      </c>
      <c r="BJ48" s="3">
        <f t="shared" si="44"/>
        <v>7.4033132719719648</v>
      </c>
      <c r="BK48" s="3">
        <f t="shared" si="44"/>
        <v>6.9951244892081794</v>
      </c>
      <c r="BL48" s="3">
        <f t="shared" si="44"/>
        <v>6.5869357064443932</v>
      </c>
      <c r="BN48" s="3">
        <v>2027</v>
      </c>
      <c r="BO48" s="3">
        <f t="shared" si="45"/>
        <v>4043.9763067200606</v>
      </c>
      <c r="BP48" s="3">
        <f t="shared" si="45"/>
        <v>3758.4932722854337</v>
      </c>
      <c r="BQ48" s="3">
        <f t="shared" si="45"/>
        <v>3473.0102378508068</v>
      </c>
      <c r="BS48" s="3">
        <v>2027</v>
      </c>
      <c r="BT48" s="3">
        <f t="shared" si="46"/>
        <v>0</v>
      </c>
      <c r="BU48" s="3">
        <f t="shared" si="46"/>
        <v>0</v>
      </c>
      <c r="BV48" s="3">
        <f t="shared" si="46"/>
        <v>0</v>
      </c>
      <c r="BX48" s="3">
        <v>2027</v>
      </c>
      <c r="BY48" s="3">
        <f t="shared" si="47"/>
        <v>202.19881533600304</v>
      </c>
      <c r="BZ48" s="3">
        <f t="shared" si="47"/>
        <v>187.92466361427168</v>
      </c>
      <c r="CA48" s="3">
        <f t="shared" si="47"/>
        <v>173.65051189254035</v>
      </c>
      <c r="CC48" s="3">
        <v>2027</v>
      </c>
      <c r="CD48" s="3">
        <f t="shared" si="48"/>
        <v>775.09545878801157</v>
      </c>
      <c r="CE48" s="3">
        <f t="shared" si="48"/>
        <v>720.37787718804134</v>
      </c>
      <c r="CF48" s="3">
        <f t="shared" si="48"/>
        <v>665.66029558807122</v>
      </c>
    </row>
    <row r="49" spans="6:84" x14ac:dyDescent="0.25">
      <c r="F49" s="3">
        <v>2028</v>
      </c>
      <c r="G49" s="3">
        <f t="shared" si="33"/>
        <v>51.229434018617617</v>
      </c>
      <c r="H49" s="3">
        <f t="shared" si="33"/>
        <v>41.27634200506413</v>
      </c>
      <c r="I49" s="3">
        <f t="shared" si="33"/>
        <v>31.323249991510661</v>
      </c>
      <c r="K49" s="3">
        <v>2028</v>
      </c>
      <c r="L49" s="3">
        <f t="shared" si="34"/>
        <v>504.24318219875761</v>
      </c>
      <c r="M49" s="3">
        <f t="shared" si="34"/>
        <v>430.73094617671399</v>
      </c>
      <c r="N49" s="3">
        <f t="shared" si="34"/>
        <v>357.21871015467048</v>
      </c>
      <c r="P49" s="3">
        <v>2028</v>
      </c>
      <c r="Q49" s="3">
        <f t="shared" si="35"/>
        <v>75.848666780973872</v>
      </c>
      <c r="R49" s="3">
        <f t="shared" si="35"/>
        <v>68.882950340215558</v>
      </c>
      <c r="S49" s="3">
        <f t="shared" si="35"/>
        <v>61.917233899457258</v>
      </c>
      <c r="U49" s="3">
        <v>2028</v>
      </c>
      <c r="V49" s="3">
        <f t="shared" si="36"/>
        <v>187.7648160000746</v>
      </c>
      <c r="W49" s="3">
        <f t="shared" si="36"/>
        <v>172.26052448139069</v>
      </c>
      <c r="X49" s="3">
        <f t="shared" si="36"/>
        <v>156.75623296270675</v>
      </c>
      <c r="Z49" s="3">
        <v>2028</v>
      </c>
      <c r="AA49" s="3">
        <f t="shared" si="37"/>
        <v>52.417677800020826</v>
      </c>
      <c r="AB49" s="3">
        <f t="shared" si="37"/>
        <v>48.089396417721559</v>
      </c>
      <c r="AC49" s="3">
        <f t="shared" si="37"/>
        <v>43.7611150354223</v>
      </c>
      <c r="AE49" s="3">
        <v>2028</v>
      </c>
      <c r="AF49" s="3">
        <f t="shared" si="38"/>
        <v>27.734916955784531</v>
      </c>
      <c r="AG49" s="3">
        <f t="shared" si="38"/>
        <v>24.809693204407836</v>
      </c>
      <c r="AH49" s="3">
        <f t="shared" si="38"/>
        <v>21.884469453031144</v>
      </c>
      <c r="AJ49" s="3">
        <v>2028</v>
      </c>
      <c r="AK49" s="3">
        <f t="shared" si="39"/>
        <v>36.672025094527406</v>
      </c>
      <c r="AL49" s="3">
        <f t="shared" si="39"/>
        <v>32.342255204977882</v>
      </c>
      <c r="AM49" s="3">
        <f t="shared" si="39"/>
        <v>28.012485315428371</v>
      </c>
      <c r="AO49" s="3">
        <v>2028</v>
      </c>
      <c r="AP49" s="3">
        <f t="shared" si="40"/>
        <v>37.552103912386329</v>
      </c>
      <c r="AQ49" s="3">
        <f t="shared" si="40"/>
        <v>34.451316562549081</v>
      </c>
      <c r="AR49" s="3">
        <f t="shared" si="40"/>
        <v>31.350529212711844</v>
      </c>
      <c r="AT49" s="3">
        <v>2028</v>
      </c>
      <c r="AU49" s="3">
        <f t="shared" si="41"/>
        <v>47.395859306895353</v>
      </c>
      <c r="AV49" s="3">
        <f t="shared" si="41"/>
        <v>43.482244205159027</v>
      </c>
      <c r="AW49" s="3">
        <f t="shared" si="41"/>
        <v>39.568629103422708</v>
      </c>
      <c r="AY49" s="3">
        <v>2028</v>
      </c>
      <c r="AZ49" s="3">
        <f t="shared" si="42"/>
        <v>6.9270871294693217</v>
      </c>
      <c r="BA49" s="3">
        <f t="shared" si="42"/>
        <v>6.3550972299847821</v>
      </c>
      <c r="BB49" s="3">
        <f t="shared" si="42"/>
        <v>5.7831073305002425</v>
      </c>
      <c r="BD49" s="3">
        <v>2028</v>
      </c>
      <c r="BE49" s="3">
        <f t="shared" si="43"/>
        <v>11.89181400029757</v>
      </c>
      <c r="BF49" s="3">
        <f t="shared" si="43"/>
        <v>10.703834978291217</v>
      </c>
      <c r="BG49" s="3">
        <f t="shared" si="43"/>
        <v>9.5158559562848666</v>
      </c>
      <c r="BI49" s="3">
        <v>2028</v>
      </c>
      <c r="BJ49" s="3">
        <f t="shared" si="44"/>
        <v>7.3233219178338089</v>
      </c>
      <c r="BK49" s="3">
        <f t="shared" si="44"/>
        <v>6.7653808930734503</v>
      </c>
      <c r="BL49" s="3">
        <f t="shared" si="44"/>
        <v>6.2074398683130934</v>
      </c>
      <c r="BN49" s="3">
        <v>2028</v>
      </c>
      <c r="BO49" s="3">
        <f t="shared" si="45"/>
        <v>3988.031176740556</v>
      </c>
      <c r="BP49" s="3">
        <f t="shared" si="45"/>
        <v>3597.8129651922795</v>
      </c>
      <c r="BQ49" s="3">
        <f t="shared" si="45"/>
        <v>3207.594753644004</v>
      </c>
      <c r="BS49" s="3">
        <v>2028</v>
      </c>
      <c r="BT49" s="3">
        <f t="shared" si="46"/>
        <v>0</v>
      </c>
      <c r="BU49" s="3">
        <f t="shared" si="46"/>
        <v>0</v>
      </c>
      <c r="BV49" s="3">
        <f t="shared" si="46"/>
        <v>0</v>
      </c>
      <c r="BX49" s="3">
        <v>2028</v>
      </c>
      <c r="BY49" s="3">
        <f t="shared" si="47"/>
        <v>199.40155883702781</v>
      </c>
      <c r="BZ49" s="3">
        <f t="shared" si="47"/>
        <v>179.89064825961398</v>
      </c>
      <c r="CA49" s="3">
        <f t="shared" si="47"/>
        <v>160.37973768220019</v>
      </c>
      <c r="CC49" s="3">
        <v>2028</v>
      </c>
      <c r="CD49" s="3">
        <f t="shared" si="48"/>
        <v>764.37264220860652</v>
      </c>
      <c r="CE49" s="3">
        <f t="shared" si="48"/>
        <v>689.58081832852031</v>
      </c>
      <c r="CF49" s="3">
        <f t="shared" si="48"/>
        <v>614.7889944484341</v>
      </c>
    </row>
    <row r="50" spans="6:84" x14ac:dyDescent="0.25">
      <c r="F50" s="3">
        <v>2029</v>
      </c>
      <c r="G50" s="3">
        <f t="shared" si="33"/>
        <v>49.802470822341135</v>
      </c>
      <c r="H50" s="3">
        <f t="shared" si="33"/>
        <v>36.748742772886786</v>
      </c>
      <c r="I50" s="3">
        <f t="shared" si="33"/>
        <v>23.695014723432436</v>
      </c>
      <c r="K50" s="3">
        <v>2029</v>
      </c>
      <c r="L50" s="3">
        <f t="shared" si="34"/>
        <v>493.70381863850906</v>
      </c>
      <c r="M50" s="3">
        <f t="shared" si="34"/>
        <v>397.29069033302119</v>
      </c>
      <c r="N50" s="3">
        <f t="shared" si="34"/>
        <v>300.87756202753332</v>
      </c>
      <c r="P50" s="3">
        <v>2029</v>
      </c>
      <c r="Q50" s="3">
        <f t="shared" si="35"/>
        <v>74.850000137168635</v>
      </c>
      <c r="R50" s="3">
        <f t="shared" si="35"/>
        <v>65.714289549599329</v>
      </c>
      <c r="S50" s="3">
        <f t="shared" si="35"/>
        <v>56.578578962030036</v>
      </c>
      <c r="U50" s="3">
        <v>2029</v>
      </c>
      <c r="V50" s="3">
        <f t="shared" si="36"/>
        <v>185.54198380367006</v>
      </c>
      <c r="W50" s="3">
        <f t="shared" si="36"/>
        <v>165.20771935511866</v>
      </c>
      <c r="X50" s="3">
        <f t="shared" si="36"/>
        <v>144.87345490656725</v>
      </c>
      <c r="Z50" s="3">
        <v>2029</v>
      </c>
      <c r="AA50" s="3">
        <f t="shared" si="37"/>
        <v>51.797137145191222</v>
      </c>
      <c r="AB50" s="3">
        <f t="shared" si="37"/>
        <v>46.120488319970619</v>
      </c>
      <c r="AC50" s="3">
        <f t="shared" si="37"/>
        <v>40.443839494750023</v>
      </c>
      <c r="AE50" s="3">
        <v>2029</v>
      </c>
      <c r="AF50" s="3">
        <f t="shared" si="38"/>
        <v>27.315531037478518</v>
      </c>
      <c r="AG50" s="3">
        <f t="shared" si="38"/>
        <v>23.479027237224482</v>
      </c>
      <c r="AH50" s="3">
        <f t="shared" si="38"/>
        <v>19.64252343697045</v>
      </c>
      <c r="AJ50" s="3">
        <v>2029</v>
      </c>
      <c r="AK50" s="3">
        <f t="shared" si="39"/>
        <v>36.051271034148996</v>
      </c>
      <c r="AL50" s="3">
        <f t="shared" si="39"/>
        <v>30.372669994599615</v>
      </c>
      <c r="AM50" s="3">
        <f t="shared" si="39"/>
        <v>24.694068955050238</v>
      </c>
      <c r="AO50" s="3">
        <v>2029</v>
      </c>
      <c r="AP50" s="3">
        <f t="shared" si="40"/>
        <v>37.107547645683262</v>
      </c>
      <c r="AQ50" s="3">
        <f t="shared" si="40"/>
        <v>33.040787813779282</v>
      </c>
      <c r="AR50" s="3">
        <f t="shared" si="40"/>
        <v>28.974027981875299</v>
      </c>
      <c r="AT50" s="3">
        <v>2029</v>
      </c>
      <c r="AU50" s="3">
        <f t="shared" si="41"/>
        <v>46.834768873192459</v>
      </c>
      <c r="AV50" s="3">
        <f t="shared" si="41"/>
        <v>41.701965201857334</v>
      </c>
      <c r="AW50" s="3">
        <f t="shared" si="41"/>
        <v>36.569161530522216</v>
      </c>
      <c r="AY50" s="3">
        <v>2029</v>
      </c>
      <c r="AZ50" s="3">
        <f t="shared" si="42"/>
        <v>6.8450816045435134</v>
      </c>
      <c r="BA50" s="3">
        <f t="shared" si="42"/>
        <v>6.0949026064253031</v>
      </c>
      <c r="BB50" s="3">
        <f t="shared" si="42"/>
        <v>5.3447236083070937</v>
      </c>
      <c r="BD50" s="3">
        <v>2029</v>
      </c>
      <c r="BE50" s="3">
        <f t="shared" si="43"/>
        <v>11.721494833143968</v>
      </c>
      <c r="BF50" s="3">
        <f t="shared" si="43"/>
        <v>10.163430760129224</v>
      </c>
      <c r="BG50" s="3">
        <f t="shared" si="43"/>
        <v>8.6053666871144809</v>
      </c>
      <c r="BI50" s="3">
        <v>2029</v>
      </c>
      <c r="BJ50" s="3">
        <f t="shared" si="44"/>
        <v>7.2433305636956522</v>
      </c>
      <c r="BK50" s="3">
        <f t="shared" si="44"/>
        <v>6.5115770146540299</v>
      </c>
      <c r="BL50" s="3">
        <f t="shared" si="44"/>
        <v>5.7798234656124077</v>
      </c>
      <c r="BN50" s="3">
        <v>2029</v>
      </c>
      <c r="BO50" s="3">
        <f t="shared" si="45"/>
        <v>3932.0860467610514</v>
      </c>
      <c r="BP50" s="3">
        <f t="shared" si="45"/>
        <v>3420.305144247618</v>
      </c>
      <c r="BQ50" s="3">
        <f t="shared" si="45"/>
        <v>2908.5242417341851</v>
      </c>
      <c r="BS50" s="3">
        <v>2029</v>
      </c>
      <c r="BT50" s="3">
        <f t="shared" si="46"/>
        <v>0</v>
      </c>
      <c r="BU50" s="3">
        <f t="shared" si="46"/>
        <v>0</v>
      </c>
      <c r="BV50" s="3">
        <f t="shared" si="46"/>
        <v>0</v>
      </c>
      <c r="BX50" s="3">
        <v>2029</v>
      </c>
      <c r="BY50" s="3">
        <f t="shared" si="47"/>
        <v>196.60430233805258</v>
      </c>
      <c r="BZ50" s="3">
        <f t="shared" si="47"/>
        <v>171.0152572123809</v>
      </c>
      <c r="CA50" s="3">
        <f t="shared" si="47"/>
        <v>145.42621208670926</v>
      </c>
      <c r="CC50" s="3">
        <v>2029</v>
      </c>
      <c r="CD50" s="3">
        <f t="shared" si="48"/>
        <v>753.64982562920147</v>
      </c>
      <c r="CE50" s="3">
        <f t="shared" si="48"/>
        <v>655.55848598079342</v>
      </c>
      <c r="CF50" s="3">
        <f t="shared" si="48"/>
        <v>557.46714633238548</v>
      </c>
    </row>
    <row r="51" spans="6:84" x14ac:dyDescent="0.25">
      <c r="F51" s="3">
        <v>2030</v>
      </c>
      <c r="G51" s="3">
        <f t="shared" si="33"/>
        <v>48.375507626064667</v>
      </c>
      <c r="H51" s="3">
        <f t="shared" si="33"/>
        <v>31.737508476915924</v>
      </c>
      <c r="I51" s="3">
        <f t="shared" si="33"/>
        <v>15.099509327767187</v>
      </c>
      <c r="K51" s="3">
        <v>2030</v>
      </c>
      <c r="L51" s="3">
        <f t="shared" si="34"/>
        <v>483.16445507826057</v>
      </c>
      <c r="M51" s="3">
        <f t="shared" si="34"/>
        <v>360.27836915428361</v>
      </c>
      <c r="N51" s="3">
        <f t="shared" si="34"/>
        <v>237.39228323030665</v>
      </c>
      <c r="P51" s="3">
        <v>2030</v>
      </c>
      <c r="Q51" s="3">
        <f t="shared" si="35"/>
        <v>73.851333493363413</v>
      </c>
      <c r="R51" s="3">
        <f t="shared" si="35"/>
        <v>62.207154573211866</v>
      </c>
      <c r="S51" s="3">
        <f t="shared" si="35"/>
        <v>50.562975653060334</v>
      </c>
      <c r="U51" s="3">
        <v>2030</v>
      </c>
      <c r="V51" s="3">
        <f t="shared" si="36"/>
        <v>183.31915160726555</v>
      </c>
      <c r="W51" s="3">
        <f t="shared" si="36"/>
        <v>157.40153839272443</v>
      </c>
      <c r="X51" s="3">
        <f t="shared" si="36"/>
        <v>131.48392517818337</v>
      </c>
      <c r="Z51" s="3">
        <v>2030</v>
      </c>
      <c r="AA51" s="3">
        <f t="shared" si="37"/>
        <v>51.176596490361625</v>
      </c>
      <c r="AB51" s="3">
        <f t="shared" si="37"/>
        <v>43.941262801302237</v>
      </c>
      <c r="AC51" s="3">
        <f t="shared" si="37"/>
        <v>36.705929112242849</v>
      </c>
      <c r="AE51" s="3">
        <v>2030</v>
      </c>
      <c r="AF51" s="3">
        <f t="shared" si="38"/>
        <v>26.896145119172509</v>
      </c>
      <c r="AG51" s="3">
        <f t="shared" si="38"/>
        <v>22.006220438460264</v>
      </c>
      <c r="AH51" s="3">
        <f t="shared" si="38"/>
        <v>17.11629575774802</v>
      </c>
      <c r="AJ51" s="3">
        <v>2030</v>
      </c>
      <c r="AK51" s="3">
        <f t="shared" si="39"/>
        <v>35.430516973770587</v>
      </c>
      <c r="AL51" s="3">
        <f t="shared" si="39"/>
        <v>28.192695034594596</v>
      </c>
      <c r="AM51" s="3">
        <f t="shared" si="39"/>
        <v>20.954873095418609</v>
      </c>
      <c r="AO51" s="3">
        <v>2030</v>
      </c>
      <c r="AP51" s="3">
        <f t="shared" si="40"/>
        <v>36.662991378980202</v>
      </c>
      <c r="AQ51" s="3">
        <f t="shared" si="40"/>
        <v>31.479587345537119</v>
      </c>
      <c r="AR51" s="3">
        <f t="shared" si="40"/>
        <v>26.296183312094044</v>
      </c>
      <c r="AT51" s="3">
        <v>2030</v>
      </c>
      <c r="AU51" s="3">
        <f t="shared" si="41"/>
        <v>46.273678439489565</v>
      </c>
      <c r="AV51" s="3">
        <f t="shared" si="41"/>
        <v>39.731518008930337</v>
      </c>
      <c r="AW51" s="3">
        <f t="shared" si="41"/>
        <v>33.189357578371116</v>
      </c>
      <c r="AY51" s="3">
        <v>2030</v>
      </c>
      <c r="AZ51" s="3">
        <f t="shared" si="42"/>
        <v>6.7630760796177061</v>
      </c>
      <c r="BA51" s="3">
        <f t="shared" si="42"/>
        <v>5.8069141705359728</v>
      </c>
      <c r="BB51" s="3">
        <f t="shared" si="42"/>
        <v>4.8507522614542404</v>
      </c>
      <c r="BD51" s="3">
        <v>2030</v>
      </c>
      <c r="BE51" s="3">
        <f t="shared" si="43"/>
        <v>11.551175665990367</v>
      </c>
      <c r="BF51" s="3">
        <f t="shared" si="43"/>
        <v>9.5653009317436926</v>
      </c>
      <c r="BG51" s="3">
        <f t="shared" si="43"/>
        <v>7.5794261974970167</v>
      </c>
      <c r="BI51" s="3">
        <v>2030</v>
      </c>
      <c r="BJ51" s="3">
        <f t="shared" si="44"/>
        <v>7.1633392095574964</v>
      </c>
      <c r="BK51" s="3">
        <f t="shared" si="44"/>
        <v>6.2306619789444371</v>
      </c>
      <c r="BL51" s="3">
        <f t="shared" si="44"/>
        <v>5.2979847483313787</v>
      </c>
      <c r="BN51" s="3">
        <v>2030</v>
      </c>
      <c r="BO51" s="3">
        <f t="shared" si="45"/>
        <v>3876.1409167815468</v>
      </c>
      <c r="BP51" s="3">
        <f t="shared" si="45"/>
        <v>3223.8360588658802</v>
      </c>
      <c r="BQ51" s="3">
        <f t="shared" si="45"/>
        <v>2571.5312009502131</v>
      </c>
      <c r="BS51" s="3">
        <v>2030</v>
      </c>
      <c r="BT51" s="3">
        <f t="shared" si="46"/>
        <v>0</v>
      </c>
      <c r="BU51" s="3">
        <f t="shared" si="46"/>
        <v>0</v>
      </c>
      <c r="BV51" s="3">
        <f t="shared" si="46"/>
        <v>0</v>
      </c>
      <c r="BX51" s="3">
        <v>2030</v>
      </c>
      <c r="BY51" s="3">
        <f t="shared" si="47"/>
        <v>193.80704583907735</v>
      </c>
      <c r="BZ51" s="3">
        <f t="shared" si="47"/>
        <v>161.19180294329399</v>
      </c>
      <c r="CA51" s="3">
        <f t="shared" si="47"/>
        <v>128.5765600475107</v>
      </c>
      <c r="CC51" s="3">
        <v>2030</v>
      </c>
      <c r="CD51" s="3">
        <f t="shared" si="48"/>
        <v>742.92700904979642</v>
      </c>
      <c r="CE51" s="3">
        <f t="shared" si="48"/>
        <v>617.901911282627</v>
      </c>
      <c r="CF51" s="3">
        <f t="shared" si="48"/>
        <v>492.87681351545757</v>
      </c>
    </row>
    <row r="52" spans="6:84" x14ac:dyDescent="0.25">
      <c r="F52" s="3">
        <v>2031</v>
      </c>
      <c r="G52" s="3">
        <f t="shared" si="33"/>
        <v>46.948544429788186</v>
      </c>
      <c r="H52" s="3">
        <f t="shared" si="33"/>
        <v>29.863430456745796</v>
      </c>
      <c r="I52" s="3">
        <f t="shared" si="33"/>
        <v>12.778316483703392</v>
      </c>
      <c r="K52" s="3">
        <v>2031</v>
      </c>
      <c r="L52" s="3">
        <f t="shared" si="34"/>
        <v>472.62509151801208</v>
      </c>
      <c r="M52" s="3">
        <f t="shared" si="34"/>
        <v>346.4366739750501</v>
      </c>
      <c r="N52" s="3">
        <f t="shared" si="34"/>
        <v>220.24825643208811</v>
      </c>
      <c r="P52" s="3">
        <v>2031</v>
      </c>
      <c r="Q52" s="3">
        <f t="shared" si="35"/>
        <v>72.852666849558176</v>
      </c>
      <c r="R52" s="3">
        <f t="shared" si="35"/>
        <v>60.895572598626856</v>
      </c>
      <c r="S52" s="3">
        <f t="shared" si="35"/>
        <v>48.938478347695515</v>
      </c>
      <c r="U52" s="3">
        <v>2031</v>
      </c>
      <c r="V52" s="3">
        <f t="shared" si="36"/>
        <v>181.09631941086101</v>
      </c>
      <c r="W52" s="3">
        <f t="shared" si="36"/>
        <v>154.48221925914177</v>
      </c>
      <c r="X52" s="3">
        <f t="shared" si="36"/>
        <v>127.86811910742249</v>
      </c>
      <c r="Z52" s="3">
        <v>2031</v>
      </c>
      <c r="AA52" s="3">
        <f t="shared" si="37"/>
        <v>50.556055835532028</v>
      </c>
      <c r="AB52" s="3">
        <f t="shared" si="37"/>
        <v>43.126286209843741</v>
      </c>
      <c r="AC52" s="3">
        <f t="shared" si="37"/>
        <v>35.696516584155447</v>
      </c>
      <c r="AE52" s="3">
        <v>2031</v>
      </c>
      <c r="AF52" s="3">
        <f t="shared" si="38"/>
        <v>26.476759200866496</v>
      </c>
      <c r="AG52" s="3">
        <f t="shared" si="38"/>
        <v>21.455427023803843</v>
      </c>
      <c r="AH52" s="3">
        <f t="shared" si="38"/>
        <v>16.434094846741182</v>
      </c>
      <c r="AJ52" s="3">
        <v>2031</v>
      </c>
      <c r="AK52" s="3">
        <f t="shared" si="39"/>
        <v>34.809762913392177</v>
      </c>
      <c r="AL52" s="3">
        <f t="shared" si="39"/>
        <v>27.377438170561831</v>
      </c>
      <c r="AM52" s="3">
        <f t="shared" si="39"/>
        <v>19.945113427731474</v>
      </c>
      <c r="AO52" s="3">
        <v>2031</v>
      </c>
      <c r="AP52" s="3">
        <f t="shared" si="40"/>
        <v>36.218435112277135</v>
      </c>
      <c r="AQ52" s="3">
        <f t="shared" si="40"/>
        <v>30.895736878803934</v>
      </c>
      <c r="AR52" s="3">
        <f t="shared" si="40"/>
        <v>25.57303864533073</v>
      </c>
      <c r="AT52" s="3">
        <v>2031</v>
      </c>
      <c r="AU52" s="3">
        <f t="shared" si="41"/>
        <v>45.712588005786664</v>
      </c>
      <c r="AV52" s="3">
        <f t="shared" si="41"/>
        <v>38.994619361597188</v>
      </c>
      <c r="AW52" s="3">
        <f t="shared" si="41"/>
        <v>32.276650717407705</v>
      </c>
      <c r="AY52" s="3">
        <v>2031</v>
      </c>
      <c r="AZ52" s="3">
        <f t="shared" si="42"/>
        <v>6.6810705546918978</v>
      </c>
      <c r="BA52" s="3">
        <f t="shared" si="42"/>
        <v>5.6992135990026664</v>
      </c>
      <c r="BB52" s="3">
        <f t="shared" si="42"/>
        <v>4.7173566433134342</v>
      </c>
      <c r="BD52" s="3">
        <v>2031</v>
      </c>
      <c r="BE52" s="3">
        <f t="shared" si="43"/>
        <v>11.380856498836767</v>
      </c>
      <c r="BF52" s="3">
        <f t="shared" si="43"/>
        <v>9.341615129328364</v>
      </c>
      <c r="BG52" s="3">
        <f t="shared" si="43"/>
        <v>7.3023737598199583</v>
      </c>
      <c r="BI52" s="3">
        <v>2031</v>
      </c>
      <c r="BJ52" s="3">
        <f t="shared" si="44"/>
        <v>7.0833478554193396</v>
      </c>
      <c r="BK52" s="3">
        <f t="shared" si="44"/>
        <v>6.1256066846066854</v>
      </c>
      <c r="BL52" s="3">
        <f t="shared" si="44"/>
        <v>5.1678655137940304</v>
      </c>
      <c r="BN52" s="3">
        <v>2031</v>
      </c>
      <c r="BO52" s="3">
        <f t="shared" si="45"/>
        <v>3820.1957868020422</v>
      </c>
      <c r="BP52" s="3">
        <f t="shared" si="45"/>
        <v>3150.3614670167458</v>
      </c>
      <c r="BQ52" s="3">
        <f t="shared" si="45"/>
        <v>2480.5271472314485</v>
      </c>
      <c r="BS52" s="3">
        <v>2031</v>
      </c>
      <c r="BT52" s="3">
        <f t="shared" si="46"/>
        <v>0</v>
      </c>
      <c r="BU52" s="3">
        <f t="shared" si="46"/>
        <v>0</v>
      </c>
      <c r="BV52" s="3">
        <f t="shared" si="46"/>
        <v>0</v>
      </c>
      <c r="BX52" s="3">
        <v>2031</v>
      </c>
      <c r="BY52" s="3">
        <f t="shared" si="47"/>
        <v>191.00978934010212</v>
      </c>
      <c r="BZ52" s="3">
        <f t="shared" si="47"/>
        <v>157.51807335083728</v>
      </c>
      <c r="CA52" s="3">
        <f t="shared" si="47"/>
        <v>124.02635736157241</v>
      </c>
      <c r="CC52" s="3">
        <v>2031</v>
      </c>
      <c r="CD52" s="3">
        <f t="shared" si="48"/>
        <v>732.20419247039138</v>
      </c>
      <c r="CE52" s="3">
        <f t="shared" si="48"/>
        <v>603.81928117820951</v>
      </c>
      <c r="CF52" s="3">
        <f t="shared" si="48"/>
        <v>475.43436988602758</v>
      </c>
    </row>
    <row r="53" spans="6:84" x14ac:dyDescent="0.25">
      <c r="F53" s="3">
        <v>2032</v>
      </c>
      <c r="G53" s="3">
        <f t="shared" si="33"/>
        <v>45.521581233511711</v>
      </c>
      <c r="H53" s="3">
        <f t="shared" si="33"/>
        <v>27.954083091811508</v>
      </c>
      <c r="I53" s="3">
        <f t="shared" si="33"/>
        <v>10.386584950111299</v>
      </c>
      <c r="K53" s="3">
        <v>2032</v>
      </c>
      <c r="L53" s="3">
        <f t="shared" si="34"/>
        <v>462.08572795776354</v>
      </c>
      <c r="M53" s="3">
        <f t="shared" si="34"/>
        <v>332.33448402764657</v>
      </c>
      <c r="N53" s="3">
        <f t="shared" si="34"/>
        <v>202.58324009752948</v>
      </c>
      <c r="P53" s="3">
        <v>2032</v>
      </c>
      <c r="Q53" s="3">
        <f t="shared" si="35"/>
        <v>71.854000205752953</v>
      </c>
      <c r="R53" s="3">
        <f t="shared" si="35"/>
        <v>59.559307213666045</v>
      </c>
      <c r="S53" s="3">
        <f t="shared" si="35"/>
        <v>47.264614221579144</v>
      </c>
      <c r="U53" s="3">
        <v>2032</v>
      </c>
      <c r="V53" s="3">
        <f t="shared" si="36"/>
        <v>178.87348721445647</v>
      </c>
      <c r="W53" s="3">
        <f t="shared" si="36"/>
        <v>151.50795979122358</v>
      </c>
      <c r="X53" s="3">
        <f t="shared" si="36"/>
        <v>124.14243236799069</v>
      </c>
      <c r="Z53" s="3">
        <v>2032</v>
      </c>
      <c r="AA53" s="3">
        <f t="shared" si="37"/>
        <v>49.935515180702431</v>
      </c>
      <c r="AB53" s="3">
        <f t="shared" si="37"/>
        <v>42.295972108383246</v>
      </c>
      <c r="AC53" s="3">
        <f t="shared" si="37"/>
        <v>34.656429036064068</v>
      </c>
      <c r="AE53" s="3">
        <v>2032</v>
      </c>
      <c r="AF53" s="3">
        <f t="shared" si="38"/>
        <v>26.057373282560487</v>
      </c>
      <c r="AG53" s="3">
        <f t="shared" si="38"/>
        <v>20.89426791325522</v>
      </c>
      <c r="AH53" s="3">
        <f t="shared" si="38"/>
        <v>15.731162543949948</v>
      </c>
      <c r="AJ53" s="3">
        <v>2032</v>
      </c>
      <c r="AK53" s="3">
        <f t="shared" si="39"/>
        <v>34.189008853013775</v>
      </c>
      <c r="AL53" s="3">
        <f t="shared" si="39"/>
        <v>26.546838521917401</v>
      </c>
      <c r="AM53" s="3">
        <f t="shared" si="39"/>
        <v>18.904668190821031</v>
      </c>
      <c r="AO53" s="3">
        <v>2032</v>
      </c>
      <c r="AP53" s="3">
        <f t="shared" si="40"/>
        <v>35.773878845574075</v>
      </c>
      <c r="AQ53" s="3">
        <f t="shared" si="40"/>
        <v>30.300898596632805</v>
      </c>
      <c r="AR53" s="3">
        <f t="shared" si="40"/>
        <v>24.827918347691536</v>
      </c>
      <c r="AT53" s="3">
        <v>2032</v>
      </c>
      <c r="AU53" s="3">
        <f t="shared" si="41"/>
        <v>45.15149757208377</v>
      </c>
      <c r="AV53" s="3">
        <f t="shared" si="41"/>
        <v>38.243852597691884</v>
      </c>
      <c r="AW53" s="3">
        <f t="shared" si="41"/>
        <v>31.336207623299998</v>
      </c>
      <c r="AY53" s="3">
        <v>2032</v>
      </c>
      <c r="AZ53" s="3">
        <f t="shared" si="42"/>
        <v>6.5990650297660896</v>
      </c>
      <c r="BA53" s="3">
        <f t="shared" si="42"/>
        <v>5.5894861488934291</v>
      </c>
      <c r="BB53" s="3">
        <f t="shared" si="42"/>
        <v>4.5799072680207686</v>
      </c>
      <c r="BD53" s="3">
        <v>2032</v>
      </c>
      <c r="BE53" s="3">
        <f t="shared" si="43"/>
        <v>11.210537331683167</v>
      </c>
      <c r="BF53" s="3">
        <f t="shared" si="43"/>
        <v>9.1137196560245641</v>
      </c>
      <c r="BG53" s="3">
        <f t="shared" si="43"/>
        <v>7.0169019803659607</v>
      </c>
      <c r="BI53" s="3">
        <v>2032</v>
      </c>
      <c r="BJ53" s="3">
        <f t="shared" si="44"/>
        <v>7.0033565012811829</v>
      </c>
      <c r="BK53" s="3">
        <f t="shared" si="44"/>
        <v>6.0185742946755703</v>
      </c>
      <c r="BL53" s="3">
        <f t="shared" si="44"/>
        <v>5.0337920880699567</v>
      </c>
      <c r="BN53" s="3">
        <v>2032</v>
      </c>
      <c r="BO53" s="3">
        <f t="shared" si="45"/>
        <v>3764.2506568225376</v>
      </c>
      <c r="BP53" s="3">
        <f t="shared" si="45"/>
        <v>3075.5041148537703</v>
      </c>
      <c r="BQ53" s="3">
        <f t="shared" si="45"/>
        <v>2386.7575728850024</v>
      </c>
      <c r="BS53" s="3">
        <v>2032</v>
      </c>
      <c r="BT53" s="3">
        <f t="shared" si="46"/>
        <v>0</v>
      </c>
      <c r="BU53" s="3">
        <f t="shared" si="46"/>
        <v>0</v>
      </c>
      <c r="BV53" s="3">
        <f t="shared" si="46"/>
        <v>0</v>
      </c>
      <c r="BX53" s="3">
        <v>2032</v>
      </c>
      <c r="BY53" s="3">
        <f t="shared" si="47"/>
        <v>188.21253284112689</v>
      </c>
      <c r="BZ53" s="3">
        <f t="shared" si="47"/>
        <v>153.77520574268848</v>
      </c>
      <c r="CA53" s="3">
        <f t="shared" si="47"/>
        <v>119.3378786442501</v>
      </c>
      <c r="CC53" s="3">
        <v>2032</v>
      </c>
      <c r="CD53" s="3">
        <f t="shared" si="48"/>
        <v>721.48137589098633</v>
      </c>
      <c r="CE53" s="3">
        <f t="shared" si="48"/>
        <v>589.47162201363915</v>
      </c>
      <c r="CF53" s="3">
        <f t="shared" si="48"/>
        <v>457.46186813629208</v>
      </c>
    </row>
    <row r="54" spans="6:84" x14ac:dyDescent="0.25">
      <c r="F54" s="3">
        <v>2033</v>
      </c>
      <c r="G54" s="3">
        <f t="shared" si="33"/>
        <v>44.094618037235243</v>
      </c>
      <c r="H54" s="3">
        <f t="shared" si="33"/>
        <v>26.008394582599891</v>
      </c>
      <c r="I54" s="3">
        <f t="shared" si="33"/>
        <v>7.9221711279645675</v>
      </c>
      <c r="K54" s="3">
        <v>2033</v>
      </c>
      <c r="L54" s="3">
        <f t="shared" si="34"/>
        <v>451.54636439751511</v>
      </c>
      <c r="M54" s="3">
        <f t="shared" si="34"/>
        <v>317.96388314103058</v>
      </c>
      <c r="N54" s="3">
        <f t="shared" si="34"/>
        <v>184.38140188454628</v>
      </c>
      <c r="P54" s="3">
        <v>2033</v>
      </c>
      <c r="Q54" s="3">
        <f t="shared" si="35"/>
        <v>70.855333561947731</v>
      </c>
      <c r="R54" s="3">
        <f t="shared" si="35"/>
        <v>58.197608314594881</v>
      </c>
      <c r="S54" s="3">
        <f t="shared" si="35"/>
        <v>45.539883067242044</v>
      </c>
      <c r="U54" s="3">
        <v>2033</v>
      </c>
      <c r="V54" s="3">
        <f t="shared" si="36"/>
        <v>176.65065501805196</v>
      </c>
      <c r="W54" s="3">
        <f t="shared" si="36"/>
        <v>148.47709040809204</v>
      </c>
      <c r="X54" s="3">
        <f t="shared" si="36"/>
        <v>120.30352579813216</v>
      </c>
      <c r="Z54" s="3">
        <v>2033</v>
      </c>
      <c r="AA54" s="3">
        <f t="shared" si="37"/>
        <v>49.314974525872834</v>
      </c>
      <c r="AB54" s="3">
        <f t="shared" si="37"/>
        <v>41.449854405592362</v>
      </c>
      <c r="AC54" s="3">
        <f t="shared" si="37"/>
        <v>33.584734285311896</v>
      </c>
      <c r="AE54" s="3">
        <v>2033</v>
      </c>
      <c r="AF54" s="3">
        <f t="shared" si="38"/>
        <v>25.637987364254478</v>
      </c>
      <c r="AG54" s="3">
        <f t="shared" si="38"/>
        <v>20.322428103859696</v>
      </c>
      <c r="AH54" s="3">
        <f t="shared" si="38"/>
        <v>15.006868843464918</v>
      </c>
      <c r="AJ54" s="3">
        <v>2033</v>
      </c>
      <c r="AK54" s="3">
        <f t="shared" si="39"/>
        <v>33.568254792635372</v>
      </c>
      <c r="AL54" s="3">
        <f t="shared" si="39"/>
        <v>25.700429837042876</v>
      </c>
      <c r="AM54" s="3">
        <f t="shared" si="39"/>
        <v>17.832604881450393</v>
      </c>
      <c r="AO54" s="3">
        <v>2033</v>
      </c>
      <c r="AP54" s="3">
        <f t="shared" si="40"/>
        <v>35.329322578871007</v>
      </c>
      <c r="AQ54" s="3">
        <f t="shared" si="40"/>
        <v>29.694738590488839</v>
      </c>
      <c r="AR54" s="3">
        <f t="shared" si="40"/>
        <v>24.060154602106678</v>
      </c>
      <c r="AT54" s="3">
        <v>2033</v>
      </c>
      <c r="AU54" s="3">
        <f t="shared" si="41"/>
        <v>44.590407138380876</v>
      </c>
      <c r="AV54" s="3">
        <f t="shared" si="41"/>
        <v>37.47879627925775</v>
      </c>
      <c r="AW54" s="3">
        <f t="shared" si="41"/>
        <v>30.367185420134629</v>
      </c>
      <c r="AY54" s="3">
        <v>2033</v>
      </c>
      <c r="AZ54" s="3">
        <f t="shared" si="42"/>
        <v>6.5170595048402822</v>
      </c>
      <c r="BA54" s="3">
        <f t="shared" si="42"/>
        <v>5.4776702254299794</v>
      </c>
      <c r="BB54" s="3">
        <f t="shared" si="42"/>
        <v>4.4382809460196775</v>
      </c>
      <c r="BD54" s="3">
        <v>2033</v>
      </c>
      <c r="BE54" s="3">
        <f t="shared" si="43"/>
        <v>11.040218164529566</v>
      </c>
      <c r="BF54" s="3">
        <f t="shared" si="43"/>
        <v>8.8814865842158603</v>
      </c>
      <c r="BG54" s="3">
        <f t="shared" si="43"/>
        <v>6.7227550039021562</v>
      </c>
      <c r="BI54" s="3">
        <v>2033</v>
      </c>
      <c r="BJ54" s="3">
        <f t="shared" si="44"/>
        <v>6.9233651471430271</v>
      </c>
      <c r="BK54" s="3">
        <f t="shared" si="44"/>
        <v>5.909504727227012</v>
      </c>
      <c r="BL54" s="3">
        <f t="shared" si="44"/>
        <v>4.895644307310997</v>
      </c>
      <c r="BN54" s="3">
        <v>2033</v>
      </c>
      <c r="BO54" s="3">
        <f t="shared" si="45"/>
        <v>3708.3055268430335</v>
      </c>
      <c r="BP54" s="3">
        <f t="shared" si="45"/>
        <v>2999.2219816974907</v>
      </c>
      <c r="BQ54" s="3">
        <f t="shared" si="45"/>
        <v>2290.1384365519489</v>
      </c>
      <c r="BS54" s="3">
        <v>2033</v>
      </c>
      <c r="BT54" s="3">
        <f t="shared" si="46"/>
        <v>0</v>
      </c>
      <c r="BU54" s="3">
        <f t="shared" si="46"/>
        <v>0</v>
      </c>
      <c r="BV54" s="3">
        <f t="shared" si="46"/>
        <v>0</v>
      </c>
      <c r="BX54" s="3">
        <v>2033</v>
      </c>
      <c r="BY54" s="3">
        <f t="shared" si="47"/>
        <v>185.41527634215169</v>
      </c>
      <c r="BZ54" s="3">
        <f t="shared" si="47"/>
        <v>149.96109908487455</v>
      </c>
      <c r="CA54" s="3">
        <f t="shared" si="47"/>
        <v>114.50692182759745</v>
      </c>
      <c r="CC54" s="3">
        <v>2033</v>
      </c>
      <c r="CD54" s="3">
        <f t="shared" si="48"/>
        <v>710.75855931158139</v>
      </c>
      <c r="CE54" s="3">
        <f t="shared" si="48"/>
        <v>574.85087982535242</v>
      </c>
      <c r="CF54" s="3">
        <f t="shared" si="48"/>
        <v>438.94320033912356</v>
      </c>
    </row>
    <row r="55" spans="6:84" x14ac:dyDescent="0.25">
      <c r="F55" s="3">
        <v>2034</v>
      </c>
      <c r="G55" s="3">
        <f t="shared" si="33"/>
        <v>42.667654840958761</v>
      </c>
      <c r="H55" s="3">
        <f t="shared" si="33"/>
        <v>24.025260558700815</v>
      </c>
      <c r="I55" s="3">
        <f t="shared" si="33"/>
        <v>5.3828662764428827</v>
      </c>
      <c r="K55" s="3">
        <v>2034</v>
      </c>
      <c r="L55" s="3">
        <f t="shared" si="34"/>
        <v>441.00700083726656</v>
      </c>
      <c r="M55" s="3">
        <f t="shared" si="34"/>
        <v>303.3167145797741</v>
      </c>
      <c r="N55" s="3">
        <f t="shared" si="34"/>
        <v>165.62642832228164</v>
      </c>
      <c r="P55" s="3">
        <v>2034</v>
      </c>
      <c r="Q55" s="3">
        <f t="shared" si="35"/>
        <v>69.856666918142494</v>
      </c>
      <c r="R55" s="3">
        <f t="shared" si="35"/>
        <v>56.809703002789256</v>
      </c>
      <c r="S55" s="3">
        <f t="shared" si="35"/>
        <v>43.762739087436032</v>
      </c>
      <c r="U55" s="3">
        <v>2034</v>
      </c>
      <c r="V55" s="3">
        <f t="shared" si="36"/>
        <v>174.42782282164742</v>
      </c>
      <c r="W55" s="3">
        <f t="shared" si="36"/>
        <v>145.38789079200464</v>
      </c>
      <c r="X55" s="3">
        <f t="shared" si="36"/>
        <v>116.34795876236187</v>
      </c>
      <c r="Z55" s="3">
        <v>2034</v>
      </c>
      <c r="AA55" s="3">
        <f t="shared" si="37"/>
        <v>48.694433871043238</v>
      </c>
      <c r="AB55" s="3">
        <f t="shared" si="37"/>
        <v>40.587452846101293</v>
      </c>
      <c r="AC55" s="3">
        <f t="shared" si="37"/>
        <v>32.480471821159355</v>
      </c>
      <c r="AE55" s="3">
        <v>2034</v>
      </c>
      <c r="AF55" s="3">
        <f t="shared" si="38"/>
        <v>25.218601445948465</v>
      </c>
      <c r="AG55" s="3">
        <f t="shared" si="38"/>
        <v>19.739583020043206</v>
      </c>
      <c r="AH55" s="3">
        <f t="shared" si="38"/>
        <v>14.260564594137948</v>
      </c>
      <c r="AJ55" s="3">
        <v>2034</v>
      </c>
      <c r="AK55" s="3">
        <f t="shared" si="39"/>
        <v>32.947500732256955</v>
      </c>
      <c r="AL55" s="3">
        <f t="shared" si="39"/>
        <v>24.837731695407413</v>
      </c>
      <c r="AM55" s="3">
        <f t="shared" si="39"/>
        <v>16.727962658557868</v>
      </c>
      <c r="AO55" s="3">
        <v>2034</v>
      </c>
      <c r="AP55" s="3">
        <f t="shared" si="40"/>
        <v>34.884766312167947</v>
      </c>
      <c r="AQ55" s="3">
        <f t="shared" si="40"/>
        <v>29.076912804696406</v>
      </c>
      <c r="AR55" s="3">
        <f t="shared" si="40"/>
        <v>23.269059297224867</v>
      </c>
      <c r="AT55" s="3">
        <v>2034</v>
      </c>
      <c r="AU55" s="3">
        <f t="shared" si="41"/>
        <v>44.029316704677981</v>
      </c>
      <c r="AV55" s="3">
        <f t="shared" si="41"/>
        <v>36.699016161267302</v>
      </c>
      <c r="AW55" s="3">
        <f t="shared" si="41"/>
        <v>29.368715617856626</v>
      </c>
      <c r="AY55" s="3">
        <v>2034</v>
      </c>
      <c r="AZ55" s="3">
        <f t="shared" si="42"/>
        <v>6.4350539799144748</v>
      </c>
      <c r="BA55" s="3">
        <f t="shared" si="42"/>
        <v>5.3637023620313755</v>
      </c>
      <c r="BB55" s="3">
        <f t="shared" si="42"/>
        <v>4.2923507441482762</v>
      </c>
      <c r="BD55" s="3">
        <v>2034</v>
      </c>
      <c r="BE55" s="3">
        <f t="shared" si="43"/>
        <v>10.869898997375964</v>
      </c>
      <c r="BF55" s="3">
        <f t="shared" si="43"/>
        <v>8.6447840986956805</v>
      </c>
      <c r="BG55" s="3">
        <f t="shared" si="43"/>
        <v>6.4196692000153979</v>
      </c>
      <c r="BI55" s="3">
        <v>2034</v>
      </c>
      <c r="BJ55" s="3">
        <f t="shared" si="44"/>
        <v>6.8433737930048704</v>
      </c>
      <c r="BK55" s="3">
        <f t="shared" si="44"/>
        <v>5.7983360745083727</v>
      </c>
      <c r="BL55" s="3">
        <f t="shared" si="44"/>
        <v>4.7532983560118751</v>
      </c>
      <c r="BN55" s="3">
        <v>2034</v>
      </c>
      <c r="BO55" s="3">
        <f t="shared" si="45"/>
        <v>3652.3603968635289</v>
      </c>
      <c r="BP55" s="3">
        <f t="shared" si="45"/>
        <v>2921.4717699027397</v>
      </c>
      <c r="BQ55" s="3">
        <f t="shared" si="45"/>
        <v>2190.58314294195</v>
      </c>
      <c r="BS55" s="3">
        <v>2034</v>
      </c>
      <c r="BT55" s="3">
        <f t="shared" si="46"/>
        <v>0</v>
      </c>
      <c r="BU55" s="3">
        <f t="shared" si="46"/>
        <v>0</v>
      </c>
      <c r="BV55" s="3">
        <f t="shared" si="46"/>
        <v>0</v>
      </c>
      <c r="BX55" s="3">
        <v>2034</v>
      </c>
      <c r="BY55" s="3">
        <f t="shared" si="47"/>
        <v>182.61801984317643</v>
      </c>
      <c r="BZ55" s="3">
        <f t="shared" si="47"/>
        <v>146.07358849513696</v>
      </c>
      <c r="CA55" s="3">
        <f t="shared" si="47"/>
        <v>109.52915714709749</v>
      </c>
      <c r="CC55" s="3">
        <v>2034</v>
      </c>
      <c r="CD55" s="3">
        <f t="shared" si="48"/>
        <v>700.03574273217623</v>
      </c>
      <c r="CE55" s="3">
        <f t="shared" si="48"/>
        <v>559.94875589802496</v>
      </c>
      <c r="CF55" s="3">
        <f t="shared" si="48"/>
        <v>419.86176906387368</v>
      </c>
    </row>
    <row r="56" spans="6:84" x14ac:dyDescent="0.25">
      <c r="F56" s="3">
        <v>2035</v>
      </c>
      <c r="G56" s="3">
        <f t="shared" si="33"/>
        <v>41.240691644682286</v>
      </c>
      <c r="H56" s="3">
        <f t="shared" si="33"/>
        <v>22.003543089010627</v>
      </c>
      <c r="I56" s="3">
        <f t="shared" si="33"/>
        <v>2.7663945333389961</v>
      </c>
      <c r="K56" s="3">
        <v>2035</v>
      </c>
      <c r="L56" s="3">
        <f t="shared" si="34"/>
        <v>430.46763727701813</v>
      </c>
      <c r="M56" s="3">
        <f t="shared" si="34"/>
        <v>288.3845737335555</v>
      </c>
      <c r="N56" s="3">
        <f t="shared" si="34"/>
        <v>146.30151019009315</v>
      </c>
      <c r="P56" s="3">
        <v>2035</v>
      </c>
      <c r="Q56" s="3">
        <f t="shared" si="35"/>
        <v>68.858000274337272</v>
      </c>
      <c r="R56" s="3">
        <f t="shared" si="35"/>
        <v>55.394794892022041</v>
      </c>
      <c r="S56" s="3">
        <f t="shared" si="35"/>
        <v>41.931589509706832</v>
      </c>
      <c r="U56" s="3">
        <v>2035</v>
      </c>
      <c r="V56" s="3">
        <f t="shared" si="36"/>
        <v>172.20499062524289</v>
      </c>
      <c r="W56" s="3">
        <f t="shared" si="36"/>
        <v>142.23858834651244</v>
      </c>
      <c r="X56" s="3">
        <f t="shared" si="36"/>
        <v>112.27218606778204</v>
      </c>
      <c r="Z56" s="3">
        <v>2035</v>
      </c>
      <c r="AA56" s="3">
        <f t="shared" si="37"/>
        <v>48.073893216213641</v>
      </c>
      <c r="AB56" s="3">
        <f t="shared" si="37"/>
        <v>39.708272580068055</v>
      </c>
      <c r="AC56" s="3">
        <f t="shared" si="37"/>
        <v>31.34265194392249</v>
      </c>
      <c r="AE56" s="3">
        <v>2035</v>
      </c>
      <c r="AF56" s="3">
        <f t="shared" si="38"/>
        <v>24.799215527642456</v>
      </c>
      <c r="AG56" s="3">
        <f t="shared" si="38"/>
        <v>19.145398222710106</v>
      </c>
      <c r="AH56" s="3">
        <f t="shared" si="38"/>
        <v>13.491580917777775</v>
      </c>
      <c r="AJ56" s="3">
        <v>2035</v>
      </c>
      <c r="AK56" s="3">
        <f t="shared" si="39"/>
        <v>32.326746671878553</v>
      </c>
      <c r="AL56" s="3">
        <f t="shared" si="39"/>
        <v>23.958249076988853</v>
      </c>
      <c r="AM56" s="3">
        <f t="shared" si="39"/>
        <v>15.589751482099167</v>
      </c>
      <c r="AO56" s="3">
        <v>2035</v>
      </c>
      <c r="AP56" s="3">
        <f t="shared" si="40"/>
        <v>34.44021004546488</v>
      </c>
      <c r="AQ56" s="3">
        <f t="shared" si="40"/>
        <v>28.447066728077836</v>
      </c>
      <c r="AR56" s="3">
        <f t="shared" si="40"/>
        <v>22.453923410690795</v>
      </c>
      <c r="AT56" s="3">
        <v>2035</v>
      </c>
      <c r="AU56" s="3">
        <f t="shared" si="41"/>
        <v>43.468226270975087</v>
      </c>
      <c r="AV56" s="3">
        <f t="shared" si="41"/>
        <v>35.904064802428323</v>
      </c>
      <c r="AW56" s="3">
        <f t="shared" si="41"/>
        <v>28.33990333388158</v>
      </c>
      <c r="AY56" s="3">
        <v>2035</v>
      </c>
      <c r="AZ56" s="3">
        <f t="shared" si="42"/>
        <v>6.3530484549886665</v>
      </c>
      <c r="BA56" s="3">
        <f t="shared" si="42"/>
        <v>5.2475171634318318</v>
      </c>
      <c r="BB56" s="3">
        <f t="shared" si="42"/>
        <v>4.1419858718750007</v>
      </c>
      <c r="BD56" s="3">
        <v>2035</v>
      </c>
      <c r="BE56" s="3">
        <f t="shared" si="43"/>
        <v>10.699579830222364</v>
      </c>
      <c r="BF56" s="3">
        <f t="shared" si="43"/>
        <v>8.4034763785274009</v>
      </c>
      <c r="BG56" s="3">
        <f t="shared" si="43"/>
        <v>6.1073729268324408</v>
      </c>
      <c r="BI56" s="3">
        <v>2035</v>
      </c>
      <c r="BJ56" s="3">
        <f t="shared" si="44"/>
        <v>6.7633824388667136</v>
      </c>
      <c r="BK56" s="3">
        <f t="shared" si="44"/>
        <v>5.6850045474533815</v>
      </c>
      <c r="BL56" s="3">
        <f t="shared" si="44"/>
        <v>4.6066266560400493</v>
      </c>
      <c r="BN56" s="3">
        <v>2035</v>
      </c>
      <c r="BO56" s="3">
        <f t="shared" si="45"/>
        <v>3596.4152668840243</v>
      </c>
      <c r="BP56" s="3">
        <f t="shared" si="45"/>
        <v>2842.2088660529485</v>
      </c>
      <c r="BQ56" s="3">
        <f t="shared" si="45"/>
        <v>2088.0024652218731</v>
      </c>
      <c r="BS56" s="3">
        <v>2035</v>
      </c>
      <c r="BT56" s="3">
        <f t="shared" si="46"/>
        <v>0</v>
      </c>
      <c r="BU56" s="3">
        <f t="shared" si="46"/>
        <v>0</v>
      </c>
      <c r="BV56" s="3">
        <f t="shared" si="46"/>
        <v>0</v>
      </c>
      <c r="BX56" s="3">
        <v>2035</v>
      </c>
      <c r="BY56" s="3">
        <f t="shared" si="47"/>
        <v>179.82076334420123</v>
      </c>
      <c r="BZ56" s="3">
        <f t="shared" si="47"/>
        <v>142.11044330264741</v>
      </c>
      <c r="CA56" s="3">
        <f t="shared" si="47"/>
        <v>104.40012326109365</v>
      </c>
      <c r="CC56" s="3">
        <v>2035</v>
      </c>
      <c r="CD56" s="3">
        <f t="shared" si="48"/>
        <v>689.3129261527713</v>
      </c>
      <c r="CE56" s="3">
        <f t="shared" si="48"/>
        <v>544.75669932681501</v>
      </c>
      <c r="CF56" s="3">
        <f t="shared" si="48"/>
        <v>400.20047250085901</v>
      </c>
    </row>
    <row r="57" spans="6:84" x14ac:dyDescent="0.25">
      <c r="F57" s="3">
        <v>2036</v>
      </c>
      <c r="G57" s="3">
        <f t="shared" si="33"/>
        <v>39.813728448405804</v>
      </c>
      <c r="H57" s="3">
        <f t="shared" si="33"/>
        <v>19.942069661856934</v>
      </c>
      <c r="I57" s="3">
        <f t="shared" si="33"/>
        <v>7.041087530805612E-2</v>
      </c>
      <c r="K57" s="3">
        <v>2036</v>
      </c>
      <c r="L57" s="3">
        <f t="shared" si="34"/>
        <v>419.92827371676958</v>
      </c>
      <c r="M57" s="3">
        <f t="shared" si="34"/>
        <v>273.15880058449471</v>
      </c>
      <c r="N57" s="3">
        <f t="shared" si="34"/>
        <v>126.38932745221996</v>
      </c>
      <c r="P57" s="3">
        <v>2036</v>
      </c>
      <c r="Q57" s="3">
        <f t="shared" si="35"/>
        <v>67.859333630532049</v>
      </c>
      <c r="R57" s="3">
        <f t="shared" si="35"/>
        <v>53.952063394698712</v>
      </c>
      <c r="S57" s="3">
        <f t="shared" si="35"/>
        <v>40.044793158865374</v>
      </c>
      <c r="U57" s="3">
        <v>2036</v>
      </c>
      <c r="V57" s="3">
        <f t="shared" si="36"/>
        <v>169.98215842883837</v>
      </c>
      <c r="W57" s="3">
        <f t="shared" si="36"/>
        <v>139.02735660776355</v>
      </c>
      <c r="X57" s="3">
        <f t="shared" si="36"/>
        <v>108.0725547866887</v>
      </c>
      <c r="Z57" s="3">
        <v>2036</v>
      </c>
      <c r="AA57" s="3">
        <f t="shared" si="37"/>
        <v>47.453352561384037</v>
      </c>
      <c r="AB57" s="3">
        <f t="shared" si="37"/>
        <v>38.811803719667317</v>
      </c>
      <c r="AC57" s="3">
        <f t="shared" si="37"/>
        <v>30.170254877950597</v>
      </c>
      <c r="AE57" s="3">
        <v>2036</v>
      </c>
      <c r="AF57" s="3">
        <f t="shared" si="38"/>
        <v>24.37982960933644</v>
      </c>
      <c r="AG57" s="3">
        <f t="shared" si="38"/>
        <v>18.539529109500844</v>
      </c>
      <c r="AH57" s="3">
        <f t="shared" si="38"/>
        <v>12.699228609665237</v>
      </c>
      <c r="AJ57" s="3">
        <v>2036</v>
      </c>
      <c r="AK57" s="3">
        <f t="shared" si="39"/>
        <v>31.705992611500143</v>
      </c>
      <c r="AL57" s="3">
        <f t="shared" si="39"/>
        <v>23.061471918610124</v>
      </c>
      <c r="AM57" s="3">
        <f t="shared" si="39"/>
        <v>14.416951225720105</v>
      </c>
      <c r="AO57" s="3">
        <v>2036</v>
      </c>
      <c r="AP57" s="3">
        <f t="shared" si="40"/>
        <v>33.99565377876182</v>
      </c>
      <c r="AQ57" s="3">
        <f t="shared" si="40"/>
        <v>27.804835076221373</v>
      </c>
      <c r="AR57" s="3">
        <f t="shared" si="40"/>
        <v>21.614016373680922</v>
      </c>
      <c r="AT57" s="3">
        <v>2036</v>
      </c>
      <c r="AU57" s="3">
        <f t="shared" si="41"/>
        <v>42.907135837272186</v>
      </c>
      <c r="AV57" s="3">
        <f t="shared" si="41"/>
        <v>35.093481164162888</v>
      </c>
      <c r="AW57" s="3">
        <f t="shared" si="41"/>
        <v>27.279826491053591</v>
      </c>
      <c r="AY57" s="3">
        <v>2036</v>
      </c>
      <c r="AZ57" s="3">
        <f t="shared" si="42"/>
        <v>6.2710429300628583</v>
      </c>
      <c r="BA57" s="3">
        <f t="shared" si="42"/>
        <v>5.1290472470699608</v>
      </c>
      <c r="BB57" s="3">
        <f t="shared" si="42"/>
        <v>3.9870515640770638</v>
      </c>
      <c r="BD57" s="3">
        <v>2036</v>
      </c>
      <c r="BE57" s="3">
        <f t="shared" si="43"/>
        <v>10.529260663068763</v>
      </c>
      <c r="BF57" s="3">
        <f t="shared" si="43"/>
        <v>8.1574234753142836</v>
      </c>
      <c r="BG57" s="3">
        <f t="shared" si="43"/>
        <v>5.785586287559803</v>
      </c>
      <c r="BI57" s="3">
        <v>2036</v>
      </c>
      <c r="BJ57" s="3">
        <f t="shared" si="44"/>
        <v>6.6833910847285569</v>
      </c>
      <c r="BK57" s="3">
        <f t="shared" si="44"/>
        <v>5.5694444185109244</v>
      </c>
      <c r="BL57" s="3">
        <f t="shared" si="44"/>
        <v>4.4554977522932901</v>
      </c>
      <c r="BN57" s="3">
        <v>2036</v>
      </c>
      <c r="BO57" s="3">
        <f t="shared" si="45"/>
        <v>3540.4701369045197</v>
      </c>
      <c r="BP57" s="3">
        <f t="shared" si="45"/>
        <v>2761.3873009752015</v>
      </c>
      <c r="BQ57" s="3">
        <f t="shared" si="45"/>
        <v>1982.3044650458837</v>
      </c>
      <c r="BS57" s="3">
        <v>2036</v>
      </c>
      <c r="BT57" s="3">
        <f t="shared" si="46"/>
        <v>0</v>
      </c>
      <c r="BU57" s="3">
        <f t="shared" si="46"/>
        <v>0</v>
      </c>
      <c r="BV57" s="3">
        <f t="shared" si="46"/>
        <v>0</v>
      </c>
      <c r="BX57" s="3">
        <v>2036</v>
      </c>
      <c r="BY57" s="3">
        <f t="shared" si="47"/>
        <v>177.02350684522597</v>
      </c>
      <c r="BZ57" s="3">
        <f t="shared" si="47"/>
        <v>138.06936504876009</v>
      </c>
      <c r="CA57" s="3">
        <f t="shared" si="47"/>
        <v>99.1152232522942</v>
      </c>
      <c r="CC57" s="3">
        <v>2036</v>
      </c>
      <c r="CD57" s="3">
        <f t="shared" si="48"/>
        <v>678.59010957336614</v>
      </c>
      <c r="CE57" s="3">
        <f t="shared" si="48"/>
        <v>529.26589935358038</v>
      </c>
      <c r="CF57" s="3">
        <f t="shared" si="48"/>
        <v>379.94168913379445</v>
      </c>
    </row>
    <row r="58" spans="6:84" x14ac:dyDescent="0.25">
      <c r="F58" s="3">
        <v>2037</v>
      </c>
      <c r="G58" s="3">
        <f t="shared" si="33"/>
        <v>38.386765252129337</v>
      </c>
      <c r="H58" s="3">
        <f t="shared" si="33"/>
        <v>17.839632134130191</v>
      </c>
      <c r="I58" s="3">
        <v>0</v>
      </c>
      <c r="K58" s="3">
        <v>2037</v>
      </c>
      <c r="L58" s="3">
        <f t="shared" si="34"/>
        <v>409.38891015652109</v>
      </c>
      <c r="M58" s="3">
        <f t="shared" si="34"/>
        <v>257.63047194557669</v>
      </c>
      <c r="N58" s="3">
        <f t="shared" si="34"/>
        <v>105.87203373463194</v>
      </c>
      <c r="P58" s="3">
        <v>2037</v>
      </c>
      <c r="Q58" s="3">
        <f t="shared" si="35"/>
        <v>66.860666986726812</v>
      </c>
      <c r="R58" s="3">
        <f t="shared" si="35"/>
        <v>52.480662986402393</v>
      </c>
      <c r="S58" s="3">
        <f t="shared" si="35"/>
        <v>38.10065898607796</v>
      </c>
      <c r="U58" s="3">
        <v>2037</v>
      </c>
      <c r="V58" s="3">
        <f t="shared" si="36"/>
        <v>167.75932623243384</v>
      </c>
      <c r="W58" s="3">
        <f t="shared" si="36"/>
        <v>135.75231360752719</v>
      </c>
      <c r="X58" s="3">
        <f t="shared" si="36"/>
        <v>103.74530098262052</v>
      </c>
      <c r="Z58" s="3">
        <v>2037</v>
      </c>
      <c r="AA58" s="3">
        <f t="shared" si="37"/>
        <v>46.83281190655444</v>
      </c>
      <c r="AB58" s="3">
        <f t="shared" si="37"/>
        <v>37.89752088210134</v>
      </c>
      <c r="AC58" s="3">
        <f t="shared" si="37"/>
        <v>28.962229857648229</v>
      </c>
      <c r="AE58" s="3">
        <v>2037</v>
      </c>
      <c r="AF58" s="3">
        <f t="shared" si="38"/>
        <v>23.960443691030434</v>
      </c>
      <c r="AG58" s="3">
        <f t="shared" si="38"/>
        <v>17.921620605940625</v>
      </c>
      <c r="AH58" s="3">
        <f t="shared" si="38"/>
        <v>11.882797520850815</v>
      </c>
      <c r="AJ58" s="3">
        <v>2037</v>
      </c>
      <c r="AK58" s="3">
        <f t="shared" si="39"/>
        <v>31.085238551121734</v>
      </c>
      <c r="AL58" s="3">
        <f t="shared" si="39"/>
        <v>22.146874656792971</v>
      </c>
      <c r="AM58" s="3">
        <f t="shared" si="39"/>
        <v>13.208510762464201</v>
      </c>
      <c r="AO58" s="3">
        <v>2037</v>
      </c>
      <c r="AP58" s="3">
        <f t="shared" si="40"/>
        <v>33.55109751205876</v>
      </c>
      <c r="AQ58" s="3">
        <f t="shared" si="40"/>
        <v>27.149841464093534</v>
      </c>
      <c r="AR58" s="3">
        <f t="shared" si="40"/>
        <v>20.748585416128304</v>
      </c>
      <c r="AT58" s="3">
        <v>2037</v>
      </c>
      <c r="AU58" s="3">
        <f t="shared" si="41"/>
        <v>42.346045403569292</v>
      </c>
      <c r="AV58" s="3">
        <f t="shared" si="41"/>
        <v>34.266790197399594</v>
      </c>
      <c r="AW58" s="3">
        <f t="shared" si="41"/>
        <v>26.187534991229889</v>
      </c>
      <c r="AY58" s="3">
        <v>2037</v>
      </c>
      <c r="AZ58" s="3">
        <f t="shared" si="42"/>
        <v>6.1890374051370518</v>
      </c>
      <c r="BA58" s="3">
        <f t="shared" si="42"/>
        <v>5.008223182696864</v>
      </c>
      <c r="BB58" s="3">
        <f t="shared" si="42"/>
        <v>3.8274089602566761</v>
      </c>
      <c r="BD58" s="3">
        <v>2037</v>
      </c>
      <c r="BE58" s="3">
        <f t="shared" si="43"/>
        <v>10.358941495915163</v>
      </c>
      <c r="BF58" s="3">
        <f t="shared" si="43"/>
        <v>7.906481187770158</v>
      </c>
      <c r="BG58" s="3">
        <f t="shared" si="43"/>
        <v>5.454020879625153</v>
      </c>
      <c r="BI58" s="3">
        <v>2037</v>
      </c>
      <c r="BJ58" s="3">
        <f t="shared" si="44"/>
        <v>6.6033997305904011</v>
      </c>
      <c r="BK58" s="3">
        <f t="shared" si="44"/>
        <v>5.4515879627364638</v>
      </c>
      <c r="BL58" s="3">
        <f t="shared" si="44"/>
        <v>4.2997761948825266</v>
      </c>
      <c r="BN58" s="3">
        <v>2037</v>
      </c>
      <c r="BO58" s="3">
        <f t="shared" si="45"/>
        <v>3484.5250069250151</v>
      </c>
      <c r="BP58" s="3">
        <f t="shared" si="45"/>
        <v>2678.9597085401747</v>
      </c>
      <c r="BQ58" s="3">
        <f t="shared" si="45"/>
        <v>1873.3944101553338</v>
      </c>
      <c r="BS58" s="3">
        <v>2037</v>
      </c>
      <c r="BT58" s="3">
        <f t="shared" si="46"/>
        <v>0</v>
      </c>
      <c r="BU58" s="3">
        <f t="shared" si="46"/>
        <v>0</v>
      </c>
      <c r="BV58" s="3">
        <f t="shared" si="46"/>
        <v>0</v>
      </c>
      <c r="BX58" s="3">
        <v>2037</v>
      </c>
      <c r="BY58" s="3">
        <f t="shared" si="47"/>
        <v>174.22625034625077</v>
      </c>
      <c r="BZ58" s="3">
        <f t="shared" si="47"/>
        <v>133.94798542700875</v>
      </c>
      <c r="CA58" s="3">
        <f t="shared" si="47"/>
        <v>93.669720507766684</v>
      </c>
      <c r="CC58" s="3">
        <v>2037</v>
      </c>
      <c r="CD58" s="3">
        <f t="shared" si="48"/>
        <v>667.8672929939612</v>
      </c>
      <c r="CE58" s="3">
        <f t="shared" si="48"/>
        <v>513.4672774702002</v>
      </c>
      <c r="CF58" s="3">
        <f t="shared" si="48"/>
        <v>359.06726194643898</v>
      </c>
    </row>
    <row r="59" spans="6:84" x14ac:dyDescent="0.25">
      <c r="F59" s="3">
        <v>2038</v>
      </c>
      <c r="G59" s="3">
        <f t="shared" si="33"/>
        <v>36.959802055852862</v>
      </c>
      <c r="H59" s="3">
        <f t="shared" si="33"/>
        <v>15.694985648480639</v>
      </c>
      <c r="I59" s="3">
        <v>0</v>
      </c>
      <c r="K59" s="3">
        <v>2038</v>
      </c>
      <c r="L59" s="3">
        <f t="shared" si="34"/>
        <v>398.8495465962726</v>
      </c>
      <c r="M59" s="3">
        <f t="shared" si="34"/>
        <v>241.79039346320872</v>
      </c>
      <c r="N59" s="3">
        <f t="shared" si="34"/>
        <v>84.731240330144942</v>
      </c>
      <c r="P59" s="3">
        <v>2038</v>
      </c>
      <c r="Q59" s="3">
        <f t="shared" si="35"/>
        <v>65.86200034292159</v>
      </c>
      <c r="R59" s="3">
        <f t="shared" si="35"/>
        <v>50.979722448089205</v>
      </c>
      <c r="S59" s="3">
        <f t="shared" si="35"/>
        <v>36.097444553256842</v>
      </c>
      <c r="U59" s="3">
        <v>2038</v>
      </c>
      <c r="V59" s="3">
        <f t="shared" si="36"/>
        <v>165.53649403602932</v>
      </c>
      <c r="W59" s="3">
        <f t="shared" si="36"/>
        <v>132.41152018647247</v>
      </c>
      <c r="X59" s="3">
        <f t="shared" si="36"/>
        <v>99.286546336915677</v>
      </c>
      <c r="Z59" s="3">
        <v>2038</v>
      </c>
      <c r="AA59" s="3">
        <f t="shared" si="37"/>
        <v>46.21227125172485</v>
      </c>
      <c r="AB59" s="3">
        <f t="shared" si="37"/>
        <v>36.964882718723565</v>
      </c>
      <c r="AC59" s="3">
        <f t="shared" si="37"/>
        <v>27.717494185722291</v>
      </c>
      <c r="AE59" s="3">
        <v>2038</v>
      </c>
      <c r="AF59" s="3">
        <f t="shared" si="38"/>
        <v>23.541057772724422</v>
      </c>
      <c r="AG59" s="3">
        <f t="shared" si="38"/>
        <v>17.29130684720257</v>
      </c>
      <c r="AH59" s="3">
        <f t="shared" si="38"/>
        <v>11.041555921680722</v>
      </c>
      <c r="AJ59" s="3">
        <v>2038</v>
      </c>
      <c r="AK59" s="3">
        <f t="shared" si="39"/>
        <v>30.464484490743331</v>
      </c>
      <c r="AL59" s="3">
        <f t="shared" si="39"/>
        <v>21.213915756719626</v>
      </c>
      <c r="AM59" s="3">
        <f t="shared" si="39"/>
        <v>11.963347022695935</v>
      </c>
      <c r="AO59" s="3">
        <v>2038</v>
      </c>
      <c r="AP59" s="3">
        <f t="shared" si="40"/>
        <v>33.106541245355693</v>
      </c>
      <c r="AQ59" s="3">
        <f t="shared" si="40"/>
        <v>26.481698068702492</v>
      </c>
      <c r="AR59" s="3">
        <f t="shared" si="40"/>
        <v>19.856854892049295</v>
      </c>
      <c r="AT59" s="3">
        <v>2038</v>
      </c>
      <c r="AU59" s="3">
        <f t="shared" si="41"/>
        <v>41.784954969866398</v>
      </c>
      <c r="AV59" s="3">
        <f t="shared" si="41"/>
        <v>33.423502416808965</v>
      </c>
      <c r="AW59" s="3">
        <f t="shared" si="41"/>
        <v>25.06204986375154</v>
      </c>
      <c r="AY59" s="3">
        <v>2038</v>
      </c>
      <c r="AZ59" s="3">
        <f t="shared" si="42"/>
        <v>6.1070318802112435</v>
      </c>
      <c r="BA59" s="3">
        <f t="shared" si="42"/>
        <v>4.8849734301490031</v>
      </c>
      <c r="BB59" s="3">
        <f t="shared" si="42"/>
        <v>3.662914980086764</v>
      </c>
      <c r="BD59" s="3">
        <v>2038</v>
      </c>
      <c r="BE59" s="3">
        <f t="shared" si="43"/>
        <v>10.188622328761562</v>
      </c>
      <c r="BF59" s="3">
        <f t="shared" si="43"/>
        <v>7.6505009324784474</v>
      </c>
      <c r="BG59" s="3">
        <f t="shared" si="43"/>
        <v>5.1123795361953341</v>
      </c>
      <c r="BI59" s="3">
        <v>2038</v>
      </c>
      <c r="BJ59" s="3">
        <f t="shared" si="44"/>
        <v>6.5234083764522452</v>
      </c>
      <c r="BK59" s="3">
        <f t="shared" si="44"/>
        <v>5.3313653970932862</v>
      </c>
      <c r="BL59" s="3">
        <f t="shared" si="44"/>
        <v>4.1393224177343306</v>
      </c>
      <c r="BN59" s="3">
        <v>2038</v>
      </c>
      <c r="BO59" s="3">
        <f t="shared" si="45"/>
        <v>3428.5798769455105</v>
      </c>
      <c r="BP59" s="3">
        <f t="shared" si="45"/>
        <v>2594.8772832100503</v>
      </c>
      <c r="BQ59" s="3">
        <f t="shared" si="45"/>
        <v>1761.1746894745916</v>
      </c>
      <c r="BS59" s="3">
        <v>2038</v>
      </c>
      <c r="BT59" s="3">
        <f t="shared" si="46"/>
        <v>0</v>
      </c>
      <c r="BU59" s="3">
        <f t="shared" si="46"/>
        <v>0</v>
      </c>
      <c r="BV59" s="3">
        <f t="shared" si="46"/>
        <v>0</v>
      </c>
      <c r="BX59" s="3">
        <v>2038</v>
      </c>
      <c r="BY59" s="3">
        <f t="shared" si="47"/>
        <v>171.42899384727554</v>
      </c>
      <c r="BZ59" s="3">
        <f t="shared" si="47"/>
        <v>129.74386416050254</v>
      </c>
      <c r="CA59" s="3">
        <f t="shared" si="47"/>
        <v>88.058734473729572</v>
      </c>
      <c r="CC59" s="3">
        <v>2038</v>
      </c>
      <c r="CD59" s="3">
        <f t="shared" si="48"/>
        <v>657.14447641455627</v>
      </c>
      <c r="CE59" s="3">
        <f t="shared" si="48"/>
        <v>497.35147928192634</v>
      </c>
      <c r="CF59" s="3">
        <f t="shared" si="48"/>
        <v>337.55848214929671</v>
      </c>
    </row>
    <row r="60" spans="6:84" x14ac:dyDescent="0.25">
      <c r="F60" s="3">
        <v>2039</v>
      </c>
      <c r="G60" s="3">
        <f t="shared" si="33"/>
        <v>35.53283885957638</v>
      </c>
      <c r="H60" s="3">
        <f t="shared" si="33"/>
        <v>13.50684751760992</v>
      </c>
      <c r="I60" s="3">
        <v>0</v>
      </c>
      <c r="K60" s="3">
        <v>2039</v>
      </c>
      <c r="L60" s="3">
        <f t="shared" si="34"/>
        <v>388.31018303602411</v>
      </c>
      <c r="M60" s="3">
        <f t="shared" si="34"/>
        <v>225.62909137674552</v>
      </c>
      <c r="N60" s="3">
        <f t="shared" si="34"/>
        <v>62.947999717466814</v>
      </c>
      <c r="P60" s="3">
        <v>2039</v>
      </c>
      <c r="Q60" s="3">
        <f t="shared" si="35"/>
        <v>64.863333699116367</v>
      </c>
      <c r="R60" s="3">
        <f t="shared" si="35"/>
        <v>49.448344085254732</v>
      </c>
      <c r="S60" s="3">
        <f t="shared" si="35"/>
        <v>34.033354471393118</v>
      </c>
      <c r="U60" s="3">
        <v>2039</v>
      </c>
      <c r="V60" s="3">
        <f t="shared" si="36"/>
        <v>163.31366183962479</v>
      </c>
      <c r="W60" s="3">
        <f t="shared" si="36"/>
        <v>129.0029782561889</v>
      </c>
      <c r="X60" s="3">
        <f t="shared" si="36"/>
        <v>94.692294672752979</v>
      </c>
      <c r="Z60" s="3">
        <v>2039</v>
      </c>
      <c r="AA60" s="3">
        <f t="shared" si="37"/>
        <v>45.591730596895246</v>
      </c>
      <c r="AB60" s="3">
        <f t="shared" si="37"/>
        <v>36.013331429852727</v>
      </c>
      <c r="AC60" s="3">
        <f t="shared" si="37"/>
        <v>26.434932262810207</v>
      </c>
      <c r="AE60" s="3">
        <v>2039</v>
      </c>
      <c r="AF60" s="3">
        <f t="shared" si="38"/>
        <v>23.121671854418413</v>
      </c>
      <c r="AG60" s="3">
        <f t="shared" si="38"/>
        <v>16.648210850199842</v>
      </c>
      <c r="AH60" s="3">
        <f t="shared" si="38"/>
        <v>10.174749845981271</v>
      </c>
      <c r="AJ60" s="3">
        <v>2039</v>
      </c>
      <c r="AK60" s="3">
        <f t="shared" si="39"/>
        <v>29.843730430364921</v>
      </c>
      <c r="AL60" s="3">
        <f t="shared" si="39"/>
        <v>20.262037226880061</v>
      </c>
      <c r="AM60" s="3">
        <f t="shared" si="39"/>
        <v>10.6803440233952</v>
      </c>
      <c r="AO60" s="3">
        <v>2039</v>
      </c>
      <c r="AP60" s="3">
        <f t="shared" si="40"/>
        <v>32.661984978652626</v>
      </c>
      <c r="AQ60" s="3">
        <f t="shared" si="40"/>
        <v>25.800005281510217</v>
      </c>
      <c r="AR60" s="3">
        <f t="shared" si="40"/>
        <v>18.938025584367804</v>
      </c>
      <c r="AT60" s="3">
        <v>2039</v>
      </c>
      <c r="AU60" s="3">
        <f t="shared" si="41"/>
        <v>41.223864536163504</v>
      </c>
      <c r="AV60" s="3">
        <f t="shared" si="41"/>
        <v>32.563113462100269</v>
      </c>
      <c r="AW60" s="3">
        <f t="shared" si="41"/>
        <v>23.902362388037027</v>
      </c>
      <c r="AY60" s="3">
        <v>2039</v>
      </c>
      <c r="AZ60" s="3">
        <f t="shared" si="42"/>
        <v>6.0250263552854353</v>
      </c>
      <c r="BA60" s="3">
        <f t="shared" si="42"/>
        <v>4.7592242752300393</v>
      </c>
      <c r="BB60" s="3">
        <f t="shared" si="42"/>
        <v>3.4934221951746425</v>
      </c>
      <c r="BD60" s="3">
        <v>2039</v>
      </c>
      <c r="BE60" s="3">
        <f t="shared" si="43"/>
        <v>10.01830316160796</v>
      </c>
      <c r="BF60" s="3">
        <f t="shared" si="43"/>
        <v>7.3893296107236761</v>
      </c>
      <c r="BG60" s="3">
        <f t="shared" si="43"/>
        <v>4.7603560598393919</v>
      </c>
      <c r="BI60" s="3">
        <v>2039</v>
      </c>
      <c r="BJ60" s="3">
        <f t="shared" si="44"/>
        <v>6.4434170223140885</v>
      </c>
      <c r="BK60" s="3">
        <f t="shared" si="44"/>
        <v>5.2087048179091751</v>
      </c>
      <c r="BL60" s="3">
        <f t="shared" si="44"/>
        <v>3.9739926135042625</v>
      </c>
      <c r="BN60" s="3">
        <v>2039</v>
      </c>
      <c r="BO60" s="3">
        <f t="shared" si="45"/>
        <v>3372.6347469660059</v>
      </c>
      <c r="BP60" s="3">
        <f t="shared" si="45"/>
        <v>2509.0897362963638</v>
      </c>
      <c r="BQ60" s="3">
        <f t="shared" si="45"/>
        <v>1645.5447256267207</v>
      </c>
      <c r="BS60" s="3">
        <v>2039</v>
      </c>
      <c r="BT60" s="3">
        <f t="shared" si="46"/>
        <v>0</v>
      </c>
      <c r="BU60" s="3">
        <f t="shared" si="46"/>
        <v>0</v>
      </c>
      <c r="BV60" s="3">
        <f t="shared" si="46"/>
        <v>0</v>
      </c>
      <c r="BX60" s="3">
        <v>2039</v>
      </c>
      <c r="BY60" s="3">
        <f t="shared" si="47"/>
        <v>168.63173734830031</v>
      </c>
      <c r="BZ60" s="3">
        <f t="shared" si="47"/>
        <v>125.45448681481817</v>
      </c>
      <c r="CA60" s="3">
        <f t="shared" si="47"/>
        <v>82.277236281336059</v>
      </c>
      <c r="CC60" s="3">
        <v>2039</v>
      </c>
      <c r="CD60" s="3">
        <f t="shared" si="48"/>
        <v>646.4216598351511</v>
      </c>
      <c r="CE60" s="3">
        <f t="shared" si="48"/>
        <v>480.90886612346964</v>
      </c>
      <c r="CF60" s="3">
        <f t="shared" si="48"/>
        <v>315.39607241178823</v>
      </c>
    </row>
    <row r="61" spans="6:84" x14ac:dyDescent="0.25">
      <c r="F61" s="3">
        <v>2040</v>
      </c>
      <c r="G61" s="3">
        <f t="shared" si="33"/>
        <v>34.105875663299912</v>
      </c>
      <c r="H61" s="3">
        <f t="shared" si="33"/>
        <v>11.273896074657266</v>
      </c>
      <c r="I61" s="3">
        <v>0</v>
      </c>
      <c r="K61" s="3">
        <v>2040</v>
      </c>
      <c r="L61" s="3">
        <f t="shared" si="34"/>
        <v>377.77081947577562</v>
      </c>
      <c r="M61" s="3">
        <f t="shared" si="34"/>
        <v>209.13680402759104</v>
      </c>
      <c r="N61" s="3">
        <f t="shared" si="34"/>
        <v>40.502788579406683</v>
      </c>
      <c r="P61" s="3">
        <v>2040</v>
      </c>
      <c r="Q61" s="3">
        <f t="shared" si="35"/>
        <v>63.864667055311138</v>
      </c>
      <c r="R61" s="3">
        <f t="shared" si="35"/>
        <v>47.885602923371607</v>
      </c>
      <c r="S61" s="3">
        <f t="shared" si="35"/>
        <v>31.906538791432077</v>
      </c>
      <c r="U61" s="3">
        <v>2040</v>
      </c>
      <c r="V61" s="3">
        <f t="shared" si="36"/>
        <v>161.09082964322027</v>
      </c>
      <c r="W61" s="3">
        <f t="shared" si="36"/>
        <v>125.5246290083913</v>
      </c>
      <c r="X61" s="3">
        <f t="shared" si="36"/>
        <v>89.958428373562342</v>
      </c>
      <c r="Z61" s="3">
        <v>2040</v>
      </c>
      <c r="AA61" s="3">
        <f t="shared" si="37"/>
        <v>44.971189942065649</v>
      </c>
      <c r="AB61" s="3">
        <f t="shared" si="37"/>
        <v>35.042292264842573</v>
      </c>
      <c r="AC61" s="3">
        <f t="shared" si="37"/>
        <v>25.113394587619489</v>
      </c>
      <c r="AE61" s="3">
        <v>2040</v>
      </c>
      <c r="AF61" s="3">
        <f t="shared" si="38"/>
        <v>22.702285936112403</v>
      </c>
      <c r="AG61" s="3">
        <f t="shared" si="38"/>
        <v>15.991944175713034</v>
      </c>
      <c r="AH61" s="3">
        <f t="shared" si="38"/>
        <v>9.2816024153136638</v>
      </c>
      <c r="AJ61" s="3">
        <v>2040</v>
      </c>
      <c r="AK61" s="3">
        <f t="shared" si="39"/>
        <v>29.222976369986515</v>
      </c>
      <c r="AL61" s="3">
        <f t="shared" si="39"/>
        <v>19.290664118969765</v>
      </c>
      <c r="AM61" s="3">
        <f t="shared" si="39"/>
        <v>9.3583518679530258</v>
      </c>
      <c r="AO61" s="3">
        <v>2040</v>
      </c>
      <c r="AP61" s="3">
        <f t="shared" si="40"/>
        <v>32.217428711949566</v>
      </c>
      <c r="AQ61" s="3">
        <f t="shared" si="40"/>
        <v>25.104351350281625</v>
      </c>
      <c r="AR61" s="3">
        <f t="shared" si="40"/>
        <v>17.991273988613678</v>
      </c>
      <c r="AT61" s="3">
        <v>2040</v>
      </c>
      <c r="AU61" s="3">
        <f t="shared" si="41"/>
        <v>40.66277410246061</v>
      </c>
      <c r="AV61" s="3">
        <f t="shared" si="41"/>
        <v>31.685103645986512</v>
      </c>
      <c r="AW61" s="3">
        <f t="shared" si="41"/>
        <v>22.707433189512408</v>
      </c>
      <c r="AY61" s="3">
        <v>2040</v>
      </c>
      <c r="AZ61" s="3">
        <f t="shared" si="42"/>
        <v>5.9430208303596279</v>
      </c>
      <c r="BA61" s="3">
        <f t="shared" si="42"/>
        <v>4.630899763644182</v>
      </c>
      <c r="BB61" s="3">
        <f t="shared" si="42"/>
        <v>3.3187786969287378</v>
      </c>
      <c r="BD61" s="3">
        <v>2040</v>
      </c>
      <c r="BE61" s="3">
        <f t="shared" si="43"/>
        <v>9.8479839944543599</v>
      </c>
      <c r="BF61" s="3">
        <f t="shared" si="43"/>
        <v>7.1228094712761258</v>
      </c>
      <c r="BG61" s="3">
        <f t="shared" si="43"/>
        <v>4.3976349480978953</v>
      </c>
      <c r="BI61" s="3">
        <v>2040</v>
      </c>
      <c r="BJ61" s="3">
        <f t="shared" si="44"/>
        <v>6.3634256681759318</v>
      </c>
      <c r="BK61" s="3">
        <f t="shared" si="44"/>
        <v>5.0835321364324448</v>
      </c>
      <c r="BL61" s="3">
        <f t="shared" si="44"/>
        <v>3.803638604688957</v>
      </c>
      <c r="BN61" s="3">
        <v>2040</v>
      </c>
      <c r="BO61" s="3">
        <f t="shared" si="45"/>
        <v>3316.6896169865017</v>
      </c>
      <c r="BP61" s="3">
        <f t="shared" si="45"/>
        <v>2421.5452508885537</v>
      </c>
      <c r="BQ61" s="3">
        <f t="shared" si="45"/>
        <v>1526.4008847906052</v>
      </c>
      <c r="BS61" s="3">
        <v>2040</v>
      </c>
      <c r="BT61" s="3">
        <f t="shared" si="46"/>
        <v>0</v>
      </c>
      <c r="BU61" s="3">
        <f t="shared" si="46"/>
        <v>0</v>
      </c>
      <c r="BV61" s="3">
        <f t="shared" si="46"/>
        <v>0</v>
      </c>
      <c r="BX61" s="3">
        <v>2040</v>
      </c>
      <c r="BY61" s="3">
        <f t="shared" si="47"/>
        <v>165.83448084932508</v>
      </c>
      <c r="BZ61" s="3">
        <f t="shared" si="47"/>
        <v>121.07726254442765</v>
      </c>
      <c r="CA61" s="3">
        <f t="shared" si="47"/>
        <v>76.320044239530233</v>
      </c>
      <c r="CC61" s="3">
        <v>2040</v>
      </c>
      <c r="CD61" s="3">
        <f t="shared" si="48"/>
        <v>635.69884325574617</v>
      </c>
      <c r="CE61" s="3">
        <f t="shared" si="48"/>
        <v>464.12950642030603</v>
      </c>
      <c r="CF61" s="3">
        <f t="shared" si="48"/>
        <v>292.560169584866</v>
      </c>
    </row>
    <row r="62" spans="6:84" x14ac:dyDescent="0.25">
      <c r="F62" s="3">
        <v>2041</v>
      </c>
      <c r="G62" s="3">
        <f t="shared" ref="G62:H71" si="49">$G$2-G27*33.33/1000000*0.35/0.16</f>
        <v>32.678912467023437</v>
      </c>
      <c r="H62" s="3">
        <f t="shared" si="49"/>
        <v>9.1211275818450943</v>
      </c>
      <c r="I62" s="3">
        <v>0</v>
      </c>
      <c r="K62" s="3">
        <v>2041</v>
      </c>
      <c r="L62" s="3">
        <f t="shared" ref="L62:N71" si="50">$I$2-L27*33.33/1000000*3.2/1.89</f>
        <v>367.23145591552714</v>
      </c>
      <c r="M62" s="3">
        <f t="shared" si="50"/>
        <v>193.23673746245476</v>
      </c>
      <c r="N62" s="3">
        <f t="shared" si="50"/>
        <v>19.24201900938283</v>
      </c>
      <c r="P62" s="3">
        <v>2041</v>
      </c>
      <c r="Q62" s="3">
        <f t="shared" ref="Q62:S71" si="51">$J$2-Q27*33.33/1000000*2.1/1.9</f>
        <v>62.866000411505908</v>
      </c>
      <c r="R62" s="3">
        <f t="shared" si="51"/>
        <v>46.378978161628403</v>
      </c>
      <c r="S62" s="3">
        <f t="shared" si="51"/>
        <v>29.891955911750941</v>
      </c>
      <c r="U62" s="3">
        <v>2041</v>
      </c>
      <c r="V62" s="3">
        <f t="shared" ref="V62:X71" si="52">$K$2-V27*33.33/1000000</f>
        <v>158.86799744681574</v>
      </c>
      <c r="W62" s="3">
        <f t="shared" si="52"/>
        <v>122.17118364293636</v>
      </c>
      <c r="X62" s="3">
        <f t="shared" si="52"/>
        <v>85.474369839057061</v>
      </c>
      <c r="Z62" s="3">
        <v>2041</v>
      </c>
      <c r="AA62" s="3">
        <f t="shared" ref="AA62:AC71" si="53">$L$2-AA27*33.33/1000000</f>
        <v>44.350649287236052</v>
      </c>
      <c r="AB62" s="3">
        <f t="shared" si="53"/>
        <v>34.106122100319723</v>
      </c>
      <c r="AC62" s="3">
        <f t="shared" si="53"/>
        <v>23.861594913403422</v>
      </c>
      <c r="AE62" s="3">
        <v>2041</v>
      </c>
      <c r="AF62" s="3">
        <f t="shared" ref="AF62:AH71" si="54">$M$2-AF27*33.33/1000000*1.61/1.28</f>
        <v>22.282900017806391</v>
      </c>
      <c r="AG62" s="3">
        <f t="shared" si="54"/>
        <v>15.359243350902586</v>
      </c>
      <c r="AH62" s="3">
        <f t="shared" si="54"/>
        <v>8.4355866839987961</v>
      </c>
      <c r="AJ62" s="3">
        <v>2041</v>
      </c>
      <c r="AK62" s="3">
        <f t="shared" ref="AK62:AM71" si="55">$N$2-AK27*33.33/1000000*3.03/2.17</f>
        <v>28.602222309608109</v>
      </c>
      <c r="AL62" s="3">
        <f t="shared" si="55"/>
        <v>18.354172003086955</v>
      </c>
      <c r="AM62" s="3">
        <f t="shared" si="55"/>
        <v>8.1061216965658325</v>
      </c>
      <c r="AO62" s="3">
        <v>2041</v>
      </c>
      <c r="AP62" s="3">
        <f t="shared" ref="AP62:AR71" si="56">$O$2-AP27*33.33/1000000</f>
        <v>31.772872445246506</v>
      </c>
      <c r="AQ62" s="3">
        <f t="shared" si="56"/>
        <v>24.433677623910945</v>
      </c>
      <c r="AR62" s="3">
        <f t="shared" si="56"/>
        <v>17.094482802575403</v>
      </c>
      <c r="AT62" s="3">
        <v>2041</v>
      </c>
      <c r="AU62" s="3">
        <f t="shared" ref="AU62:AW71" si="57">$P$2-AU27*33.33/1000000</f>
        <v>40.101683668757715</v>
      </c>
      <c r="AV62" s="3">
        <f t="shared" si="57"/>
        <v>30.838622243771088</v>
      </c>
      <c r="AW62" s="3">
        <f t="shared" si="57"/>
        <v>21.575560818784489</v>
      </c>
      <c r="AY62" s="3">
        <v>2041</v>
      </c>
      <c r="AZ62" s="3">
        <f t="shared" ref="AZ62:BB71" si="58">$Q$2-AZ27*33.33/1000000</f>
        <v>5.8610153054338205</v>
      </c>
      <c r="BA62" s="3">
        <f t="shared" si="58"/>
        <v>4.5071832510126981</v>
      </c>
      <c r="BB62" s="3">
        <f t="shared" si="58"/>
        <v>3.1533511965915784</v>
      </c>
      <c r="BD62" s="3">
        <v>2041</v>
      </c>
      <c r="BE62" s="3">
        <f t="shared" ref="BE62:BG71" si="59">$R$2-BE27*33.33/1000000*3.42/2.86</f>
        <v>9.6776648273007595</v>
      </c>
      <c r="BF62" s="3">
        <f t="shared" si="59"/>
        <v>6.8658597911953532</v>
      </c>
      <c r="BG62" s="3">
        <f t="shared" si="59"/>
        <v>4.0540547550899504</v>
      </c>
      <c r="BI62" s="3">
        <v>2041</v>
      </c>
      <c r="BJ62" s="3">
        <f t="shared" ref="BJ62:BL71" si="60">$S$2-BJ27*33.33/1000000*0.139/0.15</f>
        <v>6.283434314037776</v>
      </c>
      <c r="BK62" s="3">
        <f t="shared" si="60"/>
        <v>4.9628542749884001</v>
      </c>
      <c r="BL62" s="3">
        <f t="shared" si="60"/>
        <v>3.642274235939027</v>
      </c>
      <c r="BN62" s="3">
        <v>2041</v>
      </c>
      <c r="BO62" s="3">
        <f t="shared" ref="BO62:BQ71" si="61">$T$2-BO27*$AA$2/1000000</f>
        <v>3260.7444870069976</v>
      </c>
      <c r="BP62" s="3">
        <f t="shared" si="61"/>
        <v>2337.1443963602605</v>
      </c>
      <c r="BQ62" s="3">
        <f t="shared" si="61"/>
        <v>1413.5443057135262</v>
      </c>
      <c r="BS62" s="3">
        <v>2041</v>
      </c>
      <c r="BT62" s="3">
        <f t="shared" ref="BT62:BV71" si="62">$U$2-BT27*$AA$2/1000000</f>
        <v>0</v>
      </c>
      <c r="BU62" s="3">
        <f t="shared" si="62"/>
        <v>0</v>
      </c>
      <c r="BV62" s="3">
        <f t="shared" si="62"/>
        <v>0</v>
      </c>
      <c r="BX62" s="3">
        <v>2041</v>
      </c>
      <c r="BY62" s="3">
        <f t="shared" ref="BY62:CA71" si="63">$V$2-BY27*$AA$2/1000000</f>
        <v>163.03722435034987</v>
      </c>
      <c r="BZ62" s="3">
        <f t="shared" si="63"/>
        <v>116.85721981801301</v>
      </c>
      <c r="CA62" s="3">
        <f t="shared" si="63"/>
        <v>70.677215285676283</v>
      </c>
      <c r="CC62" s="3">
        <v>2041</v>
      </c>
      <c r="CD62" s="3">
        <f t="shared" ref="CD62:CF71" si="64">$W$2-CD27*$AA$2/1000000</f>
        <v>624.97602667634112</v>
      </c>
      <c r="CE62" s="3">
        <f t="shared" si="64"/>
        <v>447.95267596904989</v>
      </c>
      <c r="CF62" s="3">
        <f t="shared" si="64"/>
        <v>270.929325261759</v>
      </c>
    </row>
    <row r="63" spans="6:84" x14ac:dyDescent="0.25">
      <c r="F63" s="3">
        <v>2042</v>
      </c>
      <c r="G63" s="3">
        <f t="shared" si="49"/>
        <v>31.251949270746955</v>
      </c>
      <c r="H63" s="3">
        <f t="shared" si="49"/>
        <v>6.9281506129055472</v>
      </c>
      <c r="I63" s="3">
        <v>0</v>
      </c>
      <c r="K63" s="3">
        <v>2042</v>
      </c>
      <c r="L63" s="3">
        <f t="shared" si="50"/>
        <v>356.69209235527853</v>
      </c>
      <c r="M63" s="3">
        <f t="shared" si="50"/>
        <v>177.03969635080188</v>
      </c>
      <c r="N63" s="3">
        <v>0</v>
      </c>
      <c r="P63" s="3">
        <v>2042</v>
      </c>
      <c r="Q63" s="3">
        <f t="shared" si="51"/>
        <v>61.867333767700686</v>
      </c>
      <c r="R63" s="3">
        <f t="shared" si="51"/>
        <v>44.844213316096472</v>
      </c>
      <c r="S63" s="3">
        <f t="shared" si="51"/>
        <v>27.821092864492279</v>
      </c>
      <c r="U63" s="3">
        <v>2042</v>
      </c>
      <c r="V63" s="3">
        <f t="shared" si="52"/>
        <v>156.6451652504112</v>
      </c>
      <c r="W63" s="3">
        <f t="shared" si="52"/>
        <v>118.75510407953044</v>
      </c>
      <c r="X63" s="3">
        <f t="shared" si="52"/>
        <v>80.865042908649727</v>
      </c>
      <c r="Z63" s="3">
        <v>2042</v>
      </c>
      <c r="AA63" s="3">
        <f t="shared" si="53"/>
        <v>43.730108632406456</v>
      </c>
      <c r="AB63" s="3">
        <f t="shared" si="53"/>
        <v>33.152466555535582</v>
      </c>
      <c r="AC63" s="3">
        <f t="shared" si="53"/>
        <v>22.574824478664709</v>
      </c>
      <c r="AE63" s="3">
        <v>2042</v>
      </c>
      <c r="AF63" s="3">
        <f t="shared" si="54"/>
        <v>21.863514099500378</v>
      </c>
      <c r="AG63" s="3">
        <f t="shared" si="54"/>
        <v>14.714725214525613</v>
      </c>
      <c r="AH63" s="3">
        <f t="shared" si="54"/>
        <v>7.5659363295508513</v>
      </c>
      <c r="AJ63" s="3">
        <v>2042</v>
      </c>
      <c r="AK63" s="3">
        <f t="shared" si="55"/>
        <v>27.9814682492297</v>
      </c>
      <c r="AL63" s="3">
        <f t="shared" si="55"/>
        <v>17.400188493674985</v>
      </c>
      <c r="AM63" s="3">
        <f t="shared" si="55"/>
        <v>6.8189087381202853</v>
      </c>
      <c r="AO63" s="3">
        <v>2042</v>
      </c>
      <c r="AP63" s="3">
        <f t="shared" si="56"/>
        <v>31.328316178543439</v>
      </c>
      <c r="AQ63" s="3">
        <f t="shared" si="56"/>
        <v>23.750477344589463</v>
      </c>
      <c r="AR63" s="3">
        <f t="shared" si="56"/>
        <v>16.17263851063549</v>
      </c>
      <c r="AT63" s="3">
        <v>2042</v>
      </c>
      <c r="AU63" s="3">
        <f t="shared" si="57"/>
        <v>39.540593235054814</v>
      </c>
      <c r="AV63" s="3">
        <f t="shared" si="57"/>
        <v>29.976330629093489</v>
      </c>
      <c r="AW63" s="3">
        <f t="shared" si="57"/>
        <v>20.412068023132171</v>
      </c>
      <c r="AY63" s="3">
        <v>2042</v>
      </c>
      <c r="AZ63" s="3">
        <f t="shared" si="58"/>
        <v>5.7790097805080123</v>
      </c>
      <c r="BA63" s="3">
        <f t="shared" si="58"/>
        <v>4.3811560150213555</v>
      </c>
      <c r="BB63" s="3">
        <f t="shared" si="58"/>
        <v>2.9833022495347015</v>
      </c>
      <c r="BD63" s="3">
        <v>2042</v>
      </c>
      <c r="BE63" s="3">
        <f t="shared" si="59"/>
        <v>9.5073456601471591</v>
      </c>
      <c r="BF63" s="3">
        <f t="shared" si="59"/>
        <v>6.6041109164441041</v>
      </c>
      <c r="BG63" s="3">
        <f t="shared" si="59"/>
        <v>3.7008761727410509</v>
      </c>
      <c r="BI63" s="3">
        <v>2042</v>
      </c>
      <c r="BJ63" s="3">
        <f t="shared" si="60"/>
        <v>6.2034429598996192</v>
      </c>
      <c r="BK63" s="3">
        <f t="shared" si="60"/>
        <v>4.8399224447933378</v>
      </c>
      <c r="BL63" s="3">
        <f t="shared" si="60"/>
        <v>3.4764019296870572</v>
      </c>
      <c r="BN63" s="3">
        <v>2042</v>
      </c>
      <c r="BO63" s="3">
        <f t="shared" si="61"/>
        <v>3204.7993570274925</v>
      </c>
      <c r="BP63" s="3">
        <f t="shared" si="61"/>
        <v>2251.1671392806657</v>
      </c>
      <c r="BQ63" s="3">
        <f t="shared" si="61"/>
        <v>1297.5349215338401</v>
      </c>
      <c r="BS63" s="3">
        <v>2042</v>
      </c>
      <c r="BT63" s="3">
        <f t="shared" si="62"/>
        <v>0</v>
      </c>
      <c r="BU63" s="3">
        <f t="shared" si="62"/>
        <v>0</v>
      </c>
      <c r="BV63" s="3">
        <f t="shared" si="62"/>
        <v>0</v>
      </c>
      <c r="BX63" s="3">
        <v>2042</v>
      </c>
      <c r="BY63" s="3">
        <f t="shared" si="63"/>
        <v>160.23996785137462</v>
      </c>
      <c r="BZ63" s="3">
        <f t="shared" si="63"/>
        <v>112.55835696403329</v>
      </c>
      <c r="CA63" s="3">
        <f t="shared" si="63"/>
        <v>64.876746076691973</v>
      </c>
      <c r="CC63" s="3">
        <v>2042</v>
      </c>
      <c r="CD63" s="3">
        <f t="shared" si="64"/>
        <v>614.25321009693607</v>
      </c>
      <c r="CE63" s="3">
        <f t="shared" si="64"/>
        <v>431.47370169546087</v>
      </c>
      <c r="CF63" s="3">
        <f t="shared" si="64"/>
        <v>248.6941932939859</v>
      </c>
    </row>
    <row r="64" spans="6:84" x14ac:dyDescent="0.25">
      <c r="F64" s="3">
        <v>2043</v>
      </c>
      <c r="G64" s="3">
        <f t="shared" si="49"/>
        <v>29.824986074470484</v>
      </c>
      <c r="H64" s="3">
        <f t="shared" si="49"/>
        <v>4.6938418882766726</v>
      </c>
      <c r="I64" s="3">
        <v>0</v>
      </c>
      <c r="K64" s="3">
        <v>2043</v>
      </c>
      <c r="L64" s="3">
        <f t="shared" si="50"/>
        <v>346.15272879503004</v>
      </c>
      <c r="M64" s="3">
        <f t="shared" si="50"/>
        <v>160.53738429668198</v>
      </c>
      <c r="N64" s="3">
        <v>0</v>
      </c>
      <c r="P64" s="3">
        <v>2043</v>
      </c>
      <c r="Q64" s="3">
        <f t="shared" si="51"/>
        <v>60.868667123895449</v>
      </c>
      <c r="R64" s="3">
        <f t="shared" si="51"/>
        <v>43.280522254496354</v>
      </c>
      <c r="S64" s="3">
        <f t="shared" si="51"/>
        <v>25.692377385097288</v>
      </c>
      <c r="U64" s="3">
        <v>2043</v>
      </c>
      <c r="V64" s="3">
        <f t="shared" si="52"/>
        <v>154.42233305400666</v>
      </c>
      <c r="W64" s="3">
        <f t="shared" si="52"/>
        <v>115.27464054496123</v>
      </c>
      <c r="X64" s="3">
        <f t="shared" si="52"/>
        <v>76.126948035915845</v>
      </c>
      <c r="Z64" s="3">
        <v>2043</v>
      </c>
      <c r="AA64" s="3">
        <f t="shared" si="53"/>
        <v>43.109567977576859</v>
      </c>
      <c r="AB64" s="3">
        <f t="shared" si="53"/>
        <v>32.180837152135013</v>
      </c>
      <c r="AC64" s="3">
        <f t="shared" si="53"/>
        <v>21.25210632669318</v>
      </c>
      <c r="AE64" s="3">
        <v>2043</v>
      </c>
      <c r="AF64" s="3">
        <f t="shared" si="54"/>
        <v>21.444128181194369</v>
      </c>
      <c r="AG64" s="3">
        <f t="shared" si="54"/>
        <v>14.058059633589316</v>
      </c>
      <c r="AH64" s="3">
        <f t="shared" si="54"/>
        <v>6.6719910859842635</v>
      </c>
      <c r="AJ64" s="3">
        <v>2043</v>
      </c>
      <c r="AK64" s="3">
        <f t="shared" si="55"/>
        <v>27.36071418885129</v>
      </c>
      <c r="AL64" s="3">
        <f t="shared" si="55"/>
        <v>16.428224944389758</v>
      </c>
      <c r="AM64" s="3">
        <f t="shared" si="55"/>
        <v>5.4957356999282467</v>
      </c>
      <c r="AO64" s="3">
        <v>2043</v>
      </c>
      <c r="AP64" s="3">
        <f t="shared" si="56"/>
        <v>30.883759911840375</v>
      </c>
      <c r="AQ64" s="3">
        <f t="shared" si="56"/>
        <v>23.054400565682371</v>
      </c>
      <c r="AR64" s="3">
        <f t="shared" si="56"/>
        <v>15.225041219524382</v>
      </c>
      <c r="AT64" s="3">
        <v>2043</v>
      </c>
      <c r="AU64" s="3">
        <f t="shared" si="57"/>
        <v>38.97950280135192</v>
      </c>
      <c r="AV64" s="3">
        <f t="shared" si="57"/>
        <v>29.097787121735024</v>
      </c>
      <c r="AW64" s="3">
        <f t="shared" si="57"/>
        <v>19.216071442118142</v>
      </c>
      <c r="AY64" s="3">
        <v>2043</v>
      </c>
      <c r="AZ64" s="3">
        <f t="shared" si="58"/>
        <v>5.697004255582204</v>
      </c>
      <c r="BA64" s="3">
        <f t="shared" si="58"/>
        <v>4.2527535024074279</v>
      </c>
      <c r="BB64" s="3">
        <f t="shared" si="58"/>
        <v>2.8085027492326526</v>
      </c>
      <c r="BD64" s="3">
        <v>2043</v>
      </c>
      <c r="BE64" s="3">
        <f t="shared" si="59"/>
        <v>9.3370264929935587</v>
      </c>
      <c r="BF64" s="3">
        <f t="shared" si="59"/>
        <v>6.3374287748613289</v>
      </c>
      <c r="BG64" s="3">
        <f t="shared" si="59"/>
        <v>3.3378310567291027</v>
      </c>
      <c r="BI64" s="3">
        <v>2043</v>
      </c>
      <c r="BJ64" s="3">
        <f t="shared" si="60"/>
        <v>6.1234516057614625</v>
      </c>
      <c r="BK64" s="3">
        <f t="shared" si="60"/>
        <v>4.7146736781032583</v>
      </c>
      <c r="BL64" s="3">
        <f t="shared" si="60"/>
        <v>3.3058957504450568</v>
      </c>
      <c r="BN64" s="3">
        <v>2043</v>
      </c>
      <c r="BO64" s="3">
        <f t="shared" si="61"/>
        <v>3148.8542270479884</v>
      </c>
      <c r="BP64" s="3">
        <f t="shared" si="61"/>
        <v>2163.5694406575512</v>
      </c>
      <c r="BQ64" s="3">
        <f t="shared" si="61"/>
        <v>1178.284654267115</v>
      </c>
      <c r="BS64" s="3">
        <v>2043</v>
      </c>
      <c r="BT64" s="3">
        <f t="shared" si="62"/>
        <v>0</v>
      </c>
      <c r="BU64" s="3">
        <f t="shared" si="62"/>
        <v>0</v>
      </c>
      <c r="BV64" s="3">
        <f t="shared" si="62"/>
        <v>0</v>
      </c>
      <c r="BX64" s="3">
        <v>2043</v>
      </c>
      <c r="BY64" s="3">
        <f t="shared" si="63"/>
        <v>157.44271135239939</v>
      </c>
      <c r="BZ64" s="3">
        <f t="shared" si="63"/>
        <v>108.17847203287754</v>
      </c>
      <c r="CA64" s="3">
        <f t="shared" si="63"/>
        <v>58.914232713355744</v>
      </c>
      <c r="CC64" s="3">
        <v>2043</v>
      </c>
      <c r="CD64" s="3">
        <f t="shared" si="64"/>
        <v>603.53039351753102</v>
      </c>
      <c r="CE64" s="3">
        <f t="shared" si="64"/>
        <v>414.68414279269723</v>
      </c>
      <c r="CF64" s="3">
        <f t="shared" si="64"/>
        <v>225.83789206786378</v>
      </c>
    </row>
    <row r="65" spans="1:84" x14ac:dyDescent="0.25">
      <c r="F65" s="3">
        <v>2044</v>
      </c>
      <c r="G65" s="3">
        <f t="shared" si="49"/>
        <v>28.398022878194009</v>
      </c>
      <c r="H65" s="3">
        <f t="shared" si="49"/>
        <v>2.4170467480236937</v>
      </c>
      <c r="I65" s="3">
        <v>0</v>
      </c>
      <c r="K65" s="3">
        <v>2044</v>
      </c>
      <c r="L65" s="3">
        <f t="shared" si="50"/>
        <v>335.61336523478161</v>
      </c>
      <c r="M65" s="3">
        <f t="shared" si="50"/>
        <v>143.72127313281442</v>
      </c>
      <c r="N65" s="3">
        <v>0</v>
      </c>
      <c r="P65" s="3">
        <v>2044</v>
      </c>
      <c r="Q65" s="3">
        <f t="shared" si="51"/>
        <v>59.870000480090226</v>
      </c>
      <c r="R65" s="3">
        <f t="shared" si="51"/>
        <v>41.687096882852835</v>
      </c>
      <c r="S65" s="3">
        <f t="shared" si="51"/>
        <v>23.504193285615472</v>
      </c>
      <c r="U65" s="3">
        <v>2044</v>
      </c>
      <c r="V65" s="3">
        <f t="shared" si="52"/>
        <v>152.19950085760215</v>
      </c>
      <c r="W65" s="3">
        <f t="shared" si="52"/>
        <v>111.72799438367433</v>
      </c>
      <c r="X65" s="3">
        <f t="shared" si="52"/>
        <v>71.256487909746568</v>
      </c>
      <c r="Z65" s="3">
        <v>2044</v>
      </c>
      <c r="AA65" s="3">
        <f t="shared" si="53"/>
        <v>42.489027322747262</v>
      </c>
      <c r="AB65" s="3">
        <f t="shared" si="53"/>
        <v>31.190731765442415</v>
      </c>
      <c r="AC65" s="3">
        <f t="shared" si="53"/>
        <v>19.892436208137589</v>
      </c>
      <c r="AE65" s="3">
        <v>2044</v>
      </c>
      <c r="AF65" s="3">
        <f t="shared" si="54"/>
        <v>21.02474226288836</v>
      </c>
      <c r="AG65" s="3">
        <f t="shared" si="54"/>
        <v>13.388907252377759</v>
      </c>
      <c r="AH65" s="3">
        <f t="shared" si="54"/>
        <v>5.7530722418671729</v>
      </c>
      <c r="AJ65" s="3">
        <v>2044</v>
      </c>
      <c r="AK65" s="3">
        <f t="shared" si="55"/>
        <v>26.739960128472887</v>
      </c>
      <c r="AL65" s="3">
        <f t="shared" si="55"/>
        <v>15.437779057873698</v>
      </c>
      <c r="AM65" s="3">
        <f t="shared" si="55"/>
        <v>4.1355979872745152</v>
      </c>
      <c r="AO65" s="3">
        <v>2044</v>
      </c>
      <c r="AP65" s="3">
        <f t="shared" si="56"/>
        <v>30.439203645137312</v>
      </c>
      <c r="AQ65" s="3">
        <f t="shared" si="56"/>
        <v>22.34508756431017</v>
      </c>
      <c r="AR65" s="3">
        <f t="shared" si="56"/>
        <v>14.250971483483042</v>
      </c>
      <c r="AT65" s="3">
        <v>2044</v>
      </c>
      <c r="AU65" s="3">
        <f t="shared" si="57"/>
        <v>38.418412367649026</v>
      </c>
      <c r="AV65" s="3">
        <f t="shared" si="57"/>
        <v>28.202537702527394</v>
      </c>
      <c r="AW65" s="3">
        <f t="shared" si="57"/>
        <v>17.986663037405776</v>
      </c>
      <c r="AY65" s="3">
        <v>2044</v>
      </c>
      <c r="AZ65" s="3">
        <f t="shared" si="58"/>
        <v>5.6149987306563967</v>
      </c>
      <c r="BA65" s="3">
        <f t="shared" si="58"/>
        <v>4.1219093565232354</v>
      </c>
      <c r="BB65" s="3">
        <f t="shared" si="58"/>
        <v>2.628819982390076</v>
      </c>
      <c r="BD65" s="3">
        <v>2044</v>
      </c>
      <c r="BE65" s="3">
        <f t="shared" si="59"/>
        <v>9.1667073258399565</v>
      </c>
      <c r="BF65" s="3">
        <f t="shared" si="59"/>
        <v>6.06567554879416</v>
      </c>
      <c r="BG65" s="3">
        <f t="shared" si="59"/>
        <v>2.9646437717483654</v>
      </c>
      <c r="BI65" s="3">
        <v>2044</v>
      </c>
      <c r="BJ65" s="3">
        <f t="shared" si="60"/>
        <v>6.0434602516233067</v>
      </c>
      <c r="BK65" s="3">
        <f t="shared" si="60"/>
        <v>4.5870432480828889</v>
      </c>
      <c r="BL65" s="3">
        <f t="shared" si="60"/>
        <v>3.1306262445424728</v>
      </c>
      <c r="BN65" s="3">
        <v>2044</v>
      </c>
      <c r="BO65" s="3">
        <f t="shared" si="61"/>
        <v>3092.9090970684838</v>
      </c>
      <c r="BP65" s="3">
        <f t="shared" si="61"/>
        <v>2074.306031208358</v>
      </c>
      <c r="BQ65" s="3">
        <f t="shared" si="61"/>
        <v>1055.7029653482332</v>
      </c>
      <c r="BS65" s="3">
        <v>2044</v>
      </c>
      <c r="BT65" s="3">
        <f t="shared" si="62"/>
        <v>0</v>
      </c>
      <c r="BU65" s="3">
        <f t="shared" si="62"/>
        <v>0</v>
      </c>
      <c r="BV65" s="3">
        <f t="shared" si="62"/>
        <v>0</v>
      </c>
      <c r="BX65" s="3">
        <v>2044</v>
      </c>
      <c r="BY65" s="3">
        <f t="shared" si="63"/>
        <v>154.64545485342416</v>
      </c>
      <c r="BZ65" s="3">
        <f t="shared" si="63"/>
        <v>103.71530156041788</v>
      </c>
      <c r="CA65" s="3">
        <f t="shared" si="63"/>
        <v>52.785148267411643</v>
      </c>
      <c r="CC65" s="3">
        <v>2044</v>
      </c>
      <c r="CD65" s="3">
        <f t="shared" si="64"/>
        <v>592.80757693812598</v>
      </c>
      <c r="CE65" s="3">
        <f t="shared" si="64"/>
        <v>397.57532264826852</v>
      </c>
      <c r="CF65" s="3">
        <f t="shared" si="64"/>
        <v>202.34306835841141</v>
      </c>
    </row>
    <row r="66" spans="1:84" x14ac:dyDescent="0.25">
      <c r="F66" s="3">
        <v>2045</v>
      </c>
      <c r="G66" s="3">
        <f t="shared" si="49"/>
        <v>26.971059681917538</v>
      </c>
      <c r="H66" s="3">
        <f t="shared" si="49"/>
        <v>9.6578275184754148E-2</v>
      </c>
      <c r="I66" s="3">
        <v>0</v>
      </c>
      <c r="K66" s="3">
        <v>2045</v>
      </c>
      <c r="L66" s="3">
        <f t="shared" si="50"/>
        <v>325.07400167453312</v>
      </c>
      <c r="M66" s="3">
        <f t="shared" si="50"/>
        <v>126.58259644573468</v>
      </c>
      <c r="N66" s="3">
        <v>0</v>
      </c>
      <c r="P66" s="3">
        <v>2045</v>
      </c>
      <c r="Q66" s="3">
        <f t="shared" si="51"/>
        <v>58.871333836285004</v>
      </c>
      <c r="R66" s="3">
        <f t="shared" si="51"/>
        <v>40.063106531964408</v>
      </c>
      <c r="S66" s="3">
        <f t="shared" si="51"/>
        <v>21.254879227643791</v>
      </c>
      <c r="U66" s="3">
        <v>2045</v>
      </c>
      <c r="V66" s="3">
        <f t="shared" si="52"/>
        <v>149.97666866119761</v>
      </c>
      <c r="W66" s="3">
        <f t="shared" si="52"/>
        <v>108.11331669217715</v>
      </c>
      <c r="X66" s="3">
        <f t="shared" si="52"/>
        <v>66.249964723156722</v>
      </c>
      <c r="Z66" s="3">
        <v>2045</v>
      </c>
      <c r="AA66" s="3">
        <f t="shared" si="53"/>
        <v>41.868486667917665</v>
      </c>
      <c r="AB66" s="3">
        <f t="shared" si="53"/>
        <v>30.181634243232786</v>
      </c>
      <c r="AC66" s="3">
        <f t="shared" si="53"/>
        <v>18.494781818547921</v>
      </c>
      <c r="AE66" s="3">
        <v>2045</v>
      </c>
      <c r="AF66" s="3">
        <f t="shared" si="54"/>
        <v>20.605356344582347</v>
      </c>
      <c r="AG66" s="3">
        <f t="shared" si="54"/>
        <v>12.706919234802317</v>
      </c>
      <c r="AH66" s="3">
        <f t="shared" si="54"/>
        <v>4.8084821250222944</v>
      </c>
      <c r="AJ66" s="3">
        <v>2045</v>
      </c>
      <c r="AK66" s="3">
        <f t="shared" si="55"/>
        <v>26.119206068094478</v>
      </c>
      <c r="AL66" s="3">
        <f t="shared" si="55"/>
        <v>14.428334504395686</v>
      </c>
      <c r="AM66" s="3">
        <f t="shared" si="55"/>
        <v>2.7374629406968864</v>
      </c>
      <c r="AO66" s="3">
        <v>2045</v>
      </c>
      <c r="AP66" s="3">
        <f t="shared" si="56"/>
        <v>29.994647378434252</v>
      </c>
      <c r="AQ66" s="3">
        <f t="shared" si="56"/>
        <v>21.622168568235672</v>
      </c>
      <c r="AR66" s="3">
        <f t="shared" si="56"/>
        <v>13.249689758037107</v>
      </c>
      <c r="AT66" s="3">
        <v>2045</v>
      </c>
      <c r="AU66" s="3">
        <f t="shared" si="57"/>
        <v>37.857321933946132</v>
      </c>
      <c r="AV66" s="3">
        <f t="shared" si="57"/>
        <v>27.290115668646965</v>
      </c>
      <c r="AW66" s="3">
        <f t="shared" si="57"/>
        <v>16.722909403347799</v>
      </c>
      <c r="AY66" s="3">
        <v>2045</v>
      </c>
      <c r="AZ66" s="3">
        <f t="shared" si="58"/>
        <v>5.5329932057305893</v>
      </c>
      <c r="BA66" s="3">
        <f t="shared" si="58"/>
        <v>3.9885553669560947</v>
      </c>
      <c r="BB66" s="3">
        <f t="shared" si="58"/>
        <v>2.444117528181601</v>
      </c>
      <c r="BD66" s="3">
        <v>2045</v>
      </c>
      <c r="BE66" s="3">
        <f t="shared" si="59"/>
        <v>8.9963881586863561</v>
      </c>
      <c r="BF66" s="3">
        <f t="shared" si="59"/>
        <v>5.7887095704624079</v>
      </c>
      <c r="BG66" s="3">
        <f t="shared" si="59"/>
        <v>2.5810309822384596</v>
      </c>
      <c r="BI66" s="3">
        <v>2045</v>
      </c>
      <c r="BJ66" s="3">
        <f t="shared" si="60"/>
        <v>5.96346889748515</v>
      </c>
      <c r="BK66" s="3">
        <f t="shared" si="60"/>
        <v>4.4569646196630117</v>
      </c>
      <c r="BL66" s="3">
        <f t="shared" si="60"/>
        <v>2.9504603418408735</v>
      </c>
      <c r="BN66" s="3">
        <v>2045</v>
      </c>
      <c r="BO66" s="3">
        <f t="shared" si="61"/>
        <v>3036.9639670889792</v>
      </c>
      <c r="BP66" s="3">
        <f t="shared" si="61"/>
        <v>1983.3303769903182</v>
      </c>
      <c r="BQ66" s="3">
        <f t="shared" si="61"/>
        <v>929.69678689165721</v>
      </c>
      <c r="BS66" s="3">
        <v>2045</v>
      </c>
      <c r="BT66" s="3">
        <f t="shared" si="62"/>
        <v>0</v>
      </c>
      <c r="BU66" s="3">
        <f t="shared" si="62"/>
        <v>0</v>
      </c>
      <c r="BV66" s="3">
        <f t="shared" si="62"/>
        <v>0</v>
      </c>
      <c r="BX66" s="3">
        <v>2045</v>
      </c>
      <c r="BY66" s="3">
        <f t="shared" si="63"/>
        <v>151.84819835444895</v>
      </c>
      <c r="BZ66" s="3">
        <f t="shared" si="63"/>
        <v>99.166518849515896</v>
      </c>
      <c r="CA66" s="3">
        <f t="shared" si="63"/>
        <v>46.484839344582838</v>
      </c>
      <c r="CC66" s="3">
        <v>2045</v>
      </c>
      <c r="CD66" s="3">
        <f t="shared" si="64"/>
        <v>582.08476035872093</v>
      </c>
      <c r="CE66" s="3">
        <f t="shared" si="64"/>
        <v>380.13832225647758</v>
      </c>
      <c r="CF66" s="3">
        <f t="shared" si="64"/>
        <v>178.19188415423434</v>
      </c>
    </row>
    <row r="67" spans="1:84" x14ac:dyDescent="0.25">
      <c r="F67" s="3">
        <v>2046</v>
      </c>
      <c r="G67" s="3">
        <f t="shared" si="49"/>
        <v>25.544096485641056</v>
      </c>
      <c r="H67" s="3">
        <v>0</v>
      </c>
      <c r="I67" s="3">
        <v>0</v>
      </c>
      <c r="K67" s="3">
        <v>2046</v>
      </c>
      <c r="L67" s="3">
        <f t="shared" si="50"/>
        <v>314.53463811428463</v>
      </c>
      <c r="M67" s="3">
        <f t="shared" si="50"/>
        <v>109.11234292005611</v>
      </c>
      <c r="N67" s="3">
        <v>0</v>
      </c>
      <c r="P67" s="3">
        <v>2046</v>
      </c>
      <c r="Q67" s="3">
        <f t="shared" si="51"/>
        <v>57.872667192479781</v>
      </c>
      <c r="R67" s="3">
        <f t="shared" si="51"/>
        <v>38.407697326732993</v>
      </c>
      <c r="S67" s="3">
        <f t="shared" si="51"/>
        <v>18.942727460986191</v>
      </c>
      <c r="U67" s="3">
        <v>2046</v>
      </c>
      <c r="V67" s="3">
        <f t="shared" si="52"/>
        <v>147.7538364647931</v>
      </c>
      <c r="W67" s="3">
        <f t="shared" si="52"/>
        <v>104.42870691529302</v>
      </c>
      <c r="X67" s="3">
        <f t="shared" si="52"/>
        <v>61.103577365792972</v>
      </c>
      <c r="Z67" s="3">
        <v>2046</v>
      </c>
      <c r="AA67" s="3">
        <f t="shared" si="53"/>
        <v>41.247946013088068</v>
      </c>
      <c r="AB67" s="3">
        <f t="shared" si="53"/>
        <v>29.153014013852626</v>
      </c>
      <c r="AC67" s="3">
        <f t="shared" si="53"/>
        <v>17.058082014617199</v>
      </c>
      <c r="AE67" s="3">
        <v>2046</v>
      </c>
      <c r="AF67" s="3">
        <f t="shared" si="54"/>
        <v>20.185970426276338</v>
      </c>
      <c r="AG67" s="3">
        <f t="shared" si="54"/>
        <v>12.011736999554252</v>
      </c>
      <c r="AH67" s="3">
        <f t="shared" si="54"/>
        <v>3.8375035728321691</v>
      </c>
      <c r="AJ67" s="3">
        <v>2046</v>
      </c>
      <c r="AK67" s="3">
        <f t="shared" si="55"/>
        <v>25.498452007716075</v>
      </c>
      <c r="AL67" s="3">
        <f t="shared" si="55"/>
        <v>13.399360529837256</v>
      </c>
      <c r="AM67" s="3">
        <f t="shared" si="55"/>
        <v>1.3002690519584377</v>
      </c>
      <c r="AO67" s="3">
        <v>2046</v>
      </c>
      <c r="AP67" s="3">
        <f t="shared" si="56"/>
        <v>29.550091111731184</v>
      </c>
      <c r="AQ67" s="3">
        <f t="shared" si="56"/>
        <v>20.885263475121253</v>
      </c>
      <c r="AR67" s="3">
        <f t="shared" si="56"/>
        <v>12.220435838511314</v>
      </c>
      <c r="AT67" s="3">
        <v>2046</v>
      </c>
      <c r="AU67" s="3">
        <f t="shared" si="57"/>
        <v>37.296231500243238</v>
      </c>
      <c r="AV67" s="3">
        <f t="shared" si="57"/>
        <v>26.36004127927924</v>
      </c>
      <c r="AW67" s="3">
        <f t="shared" si="57"/>
        <v>15.423851058315243</v>
      </c>
      <c r="AY67" s="3">
        <v>2046</v>
      </c>
      <c r="AZ67" s="3">
        <f t="shared" si="58"/>
        <v>5.450987680804781</v>
      </c>
      <c r="BA67" s="3">
        <f t="shared" si="58"/>
        <v>3.8526214177408118</v>
      </c>
      <c r="BB67" s="3">
        <f t="shared" si="58"/>
        <v>2.2542551546768435</v>
      </c>
      <c r="BD67" s="3">
        <v>2046</v>
      </c>
      <c r="BE67" s="3">
        <f t="shared" si="59"/>
        <v>8.8260689915327557</v>
      </c>
      <c r="BF67" s="3">
        <f t="shared" si="59"/>
        <v>5.5063852143998986</v>
      </c>
      <c r="BG67" s="3">
        <f t="shared" si="59"/>
        <v>2.1867014372670397</v>
      </c>
      <c r="BI67" s="3">
        <v>2046</v>
      </c>
      <c r="BJ67" s="3">
        <f t="shared" si="60"/>
        <v>5.8834775433469932</v>
      </c>
      <c r="BK67" s="3">
        <f t="shared" si="60"/>
        <v>4.3243693990249472</v>
      </c>
      <c r="BL67" s="3">
        <f t="shared" si="60"/>
        <v>2.7652612547028994</v>
      </c>
      <c r="BN67" s="3">
        <v>2046</v>
      </c>
      <c r="BO67" s="3">
        <f t="shared" si="61"/>
        <v>2981.0188371094746</v>
      </c>
      <c r="BP67" s="3">
        <f t="shared" si="61"/>
        <v>1890.5946440704129</v>
      </c>
      <c r="BQ67" s="3">
        <f t="shared" si="61"/>
        <v>800.17045103135115</v>
      </c>
      <c r="BS67" s="3">
        <v>2046</v>
      </c>
      <c r="BT67" s="3">
        <f t="shared" si="62"/>
        <v>0</v>
      </c>
      <c r="BU67" s="3">
        <f t="shared" si="62"/>
        <v>0</v>
      </c>
      <c r="BV67" s="3">
        <f t="shared" si="62"/>
        <v>0</v>
      </c>
      <c r="BX67" s="3">
        <v>2046</v>
      </c>
      <c r="BY67" s="3">
        <f t="shared" si="63"/>
        <v>149.05094185547375</v>
      </c>
      <c r="BZ67" s="3">
        <f t="shared" si="63"/>
        <v>94.529732203520638</v>
      </c>
      <c r="CA67" s="3">
        <f t="shared" si="63"/>
        <v>40.008522551567552</v>
      </c>
      <c r="CC67" s="3">
        <v>2046</v>
      </c>
      <c r="CD67" s="3">
        <f t="shared" si="64"/>
        <v>571.36194377931588</v>
      </c>
      <c r="CE67" s="3">
        <f t="shared" si="64"/>
        <v>362.36397344682899</v>
      </c>
      <c r="CF67" s="3">
        <f t="shared" si="64"/>
        <v>153.36600311434211</v>
      </c>
    </row>
    <row r="68" spans="1:84" x14ac:dyDescent="0.25">
      <c r="F68" s="3">
        <v>2047</v>
      </c>
      <c r="G68" s="3">
        <f t="shared" si="49"/>
        <v>24.117133289364574</v>
      </c>
      <c r="H68" s="3">
        <v>0</v>
      </c>
      <c r="I68" s="3">
        <v>0</v>
      </c>
      <c r="K68" s="3">
        <v>2047</v>
      </c>
      <c r="L68" s="3">
        <f t="shared" si="50"/>
        <v>303.99527455403603</v>
      </c>
      <c r="M68" s="3">
        <f t="shared" si="50"/>
        <v>91.301249496795151</v>
      </c>
      <c r="N68" s="3">
        <v>0</v>
      </c>
      <c r="P68" s="3">
        <v>2047</v>
      </c>
      <c r="Q68" s="3">
        <f t="shared" si="51"/>
        <v>56.874000548674545</v>
      </c>
      <c r="R68" s="3">
        <f t="shared" si="51"/>
        <v>36.719991537875096</v>
      </c>
      <c r="S68" s="3">
        <f t="shared" si="51"/>
        <v>16.565982527075661</v>
      </c>
      <c r="U68" s="3">
        <v>2047</v>
      </c>
      <c r="V68" s="3">
        <f t="shared" si="52"/>
        <v>145.53100426838856</v>
      </c>
      <c r="W68" s="3">
        <f t="shared" si="52"/>
        <v>100.67221140319971</v>
      </c>
      <c r="X68" s="3">
        <f t="shared" si="52"/>
        <v>55.813418538010893</v>
      </c>
      <c r="Z68" s="3">
        <v>2047</v>
      </c>
      <c r="AA68" s="3">
        <f t="shared" si="53"/>
        <v>40.627405358258464</v>
      </c>
      <c r="AB68" s="3">
        <f t="shared" si="53"/>
        <v>28.104325683393249</v>
      </c>
      <c r="AC68" s="3">
        <f t="shared" si="53"/>
        <v>15.581246008528041</v>
      </c>
      <c r="AE68" s="3">
        <v>2047</v>
      </c>
      <c r="AF68" s="3">
        <f t="shared" si="54"/>
        <v>19.766584507970329</v>
      </c>
      <c r="AG68" s="3">
        <f t="shared" si="54"/>
        <v>11.302991947858526</v>
      </c>
      <c r="AH68" s="3">
        <f t="shared" si="54"/>
        <v>2.8393993877467274</v>
      </c>
      <c r="AJ68" s="3">
        <v>2047</v>
      </c>
      <c r="AK68" s="3">
        <f t="shared" si="55"/>
        <v>24.877697947337662</v>
      </c>
      <c r="AL68" s="3">
        <f t="shared" si="55"/>
        <v>12.350311552727323</v>
      </c>
      <c r="AM68" s="3">
        <v>0</v>
      </c>
      <c r="AO68" s="3">
        <v>2047</v>
      </c>
      <c r="AP68" s="3">
        <f t="shared" si="56"/>
        <v>29.105534845028121</v>
      </c>
      <c r="AQ68" s="3">
        <f t="shared" si="56"/>
        <v>20.133981563943152</v>
      </c>
      <c r="AR68" s="3">
        <f t="shared" si="56"/>
        <v>11.16242828285818</v>
      </c>
      <c r="AT68" s="3">
        <v>2047</v>
      </c>
      <c r="AU68" s="3">
        <f t="shared" si="57"/>
        <v>36.735141066540336</v>
      </c>
      <c r="AV68" s="3">
        <f t="shared" si="57"/>
        <v>25.411821391384553</v>
      </c>
      <c r="AW68" s="3">
        <f t="shared" si="57"/>
        <v>14.088501716228762</v>
      </c>
      <c r="AY68" s="3">
        <v>2047</v>
      </c>
      <c r="AZ68" s="3">
        <f t="shared" si="58"/>
        <v>5.3689821558789728</v>
      </c>
      <c r="BA68" s="3">
        <f t="shared" si="58"/>
        <v>3.7140354341254347</v>
      </c>
      <c r="BB68" s="3">
        <f t="shared" si="58"/>
        <v>2.0590887123718957</v>
      </c>
      <c r="BD68" s="3">
        <v>2047</v>
      </c>
      <c r="BE68" s="3">
        <f t="shared" si="59"/>
        <v>8.6557498243791535</v>
      </c>
      <c r="BF68" s="3">
        <f t="shared" si="59"/>
        <v>5.2185527868910366</v>
      </c>
      <c r="BG68" s="3">
        <f t="shared" si="59"/>
        <v>1.781355749402918</v>
      </c>
      <c r="BI68" s="3">
        <v>2047</v>
      </c>
      <c r="BJ68" s="3">
        <f t="shared" si="60"/>
        <v>5.8034861892088365</v>
      </c>
      <c r="BK68" s="3">
        <f t="shared" si="60"/>
        <v>4.1891872816738056</v>
      </c>
      <c r="BL68" s="3">
        <f t="shared" si="60"/>
        <v>2.5748883741387756</v>
      </c>
      <c r="BN68" s="3">
        <v>2047</v>
      </c>
      <c r="BO68" s="3">
        <f t="shared" si="61"/>
        <v>2925.07370712997</v>
      </c>
      <c r="BP68" s="3">
        <f t="shared" si="61"/>
        <v>1796.0496622083456</v>
      </c>
      <c r="BQ68" s="3">
        <f t="shared" si="61"/>
        <v>667.02561728672163</v>
      </c>
      <c r="BS68" s="3">
        <v>2047</v>
      </c>
      <c r="BT68" s="3">
        <f t="shared" si="62"/>
        <v>0</v>
      </c>
      <c r="BU68" s="3">
        <f t="shared" si="62"/>
        <v>0</v>
      </c>
      <c r="BV68" s="3">
        <f t="shared" si="62"/>
        <v>0</v>
      </c>
      <c r="BX68" s="3">
        <v>2047</v>
      </c>
      <c r="BY68" s="3">
        <f t="shared" si="63"/>
        <v>146.25368535649849</v>
      </c>
      <c r="BZ68" s="3">
        <f t="shared" si="63"/>
        <v>89.80248311041727</v>
      </c>
      <c r="CA68" s="3">
        <f t="shared" si="63"/>
        <v>33.351280864336076</v>
      </c>
      <c r="CC68" s="3">
        <v>2047</v>
      </c>
      <c r="CD68" s="3">
        <f t="shared" si="64"/>
        <v>560.63912719991094</v>
      </c>
      <c r="CE68" s="3">
        <f t="shared" si="64"/>
        <v>344.24285192326624</v>
      </c>
      <c r="CF68" s="3">
        <f t="shared" si="64"/>
        <v>127.84657664662166</v>
      </c>
    </row>
    <row r="69" spans="1:84" x14ac:dyDescent="0.25">
      <c r="F69" s="3">
        <v>2048</v>
      </c>
      <c r="G69" s="3">
        <f t="shared" si="49"/>
        <v>22.690170093088106</v>
      </c>
      <c r="H69" s="3">
        <v>0</v>
      </c>
      <c r="I69" s="3">
        <v>0</v>
      </c>
      <c r="K69" s="3">
        <v>2048</v>
      </c>
      <c r="L69" s="3">
        <f t="shared" si="50"/>
        <v>293.4559109937876</v>
      </c>
      <c r="M69" s="3">
        <f t="shared" si="50"/>
        <v>73.139794340565857</v>
      </c>
      <c r="N69" s="3">
        <v>0</v>
      </c>
      <c r="P69" s="3">
        <v>2048</v>
      </c>
      <c r="Q69" s="3">
        <f t="shared" si="51"/>
        <v>55.875333904869322</v>
      </c>
      <c r="R69" s="3">
        <f t="shared" si="51"/>
        <v>34.999086915522064</v>
      </c>
      <c r="S69" s="3">
        <f t="shared" si="51"/>
        <v>14.122839926174819</v>
      </c>
      <c r="U69" s="3">
        <v>2048</v>
      </c>
      <c r="V69" s="3">
        <f t="shared" si="52"/>
        <v>143.30817207198402</v>
      </c>
      <c r="W69" s="3">
        <f t="shared" si="52"/>
        <v>96.841821928157074</v>
      </c>
      <c r="X69" s="3">
        <f t="shared" si="52"/>
        <v>50.375471784330131</v>
      </c>
      <c r="Z69" s="3">
        <v>2048</v>
      </c>
      <c r="AA69" s="3">
        <f t="shared" si="53"/>
        <v>40.006864703428874</v>
      </c>
      <c r="AB69" s="3">
        <f t="shared" si="53"/>
        <v>27.035008621610512</v>
      </c>
      <c r="AC69" s="3">
        <f t="shared" si="53"/>
        <v>14.063152539792156</v>
      </c>
      <c r="AE69" s="3">
        <v>2048</v>
      </c>
      <c r="AF69" s="3">
        <f t="shared" si="54"/>
        <v>19.347198589664316</v>
      </c>
      <c r="AG69" s="3">
        <f t="shared" si="54"/>
        <v>10.580305183621967</v>
      </c>
      <c r="AH69" s="3">
        <f t="shared" si="54"/>
        <v>1.8134117775796206</v>
      </c>
      <c r="AJ69" s="3">
        <v>2048</v>
      </c>
      <c r="AK69" s="3">
        <f t="shared" si="55"/>
        <v>24.256943886959256</v>
      </c>
      <c r="AL69" s="3">
        <f t="shared" si="55"/>
        <v>11.280626750019568</v>
      </c>
      <c r="AM69" s="3">
        <v>0</v>
      </c>
      <c r="AO69" s="3">
        <v>2048</v>
      </c>
      <c r="AP69" s="3">
        <f t="shared" si="56"/>
        <v>28.660978578325057</v>
      </c>
      <c r="AQ69" s="3">
        <f t="shared" si="56"/>
        <v>19.367921198343797</v>
      </c>
      <c r="AR69" s="3">
        <f t="shared" si="56"/>
        <v>10.074863818362541</v>
      </c>
      <c r="AT69" s="3">
        <v>2048</v>
      </c>
      <c r="AU69" s="3">
        <f t="shared" si="57"/>
        <v>36.174050632837442</v>
      </c>
      <c r="AV69" s="3">
        <f t="shared" si="57"/>
        <v>24.444949085288282</v>
      </c>
      <c r="AW69" s="3">
        <f t="shared" si="57"/>
        <v>12.715847537739123</v>
      </c>
      <c r="AY69" s="3">
        <v>2048</v>
      </c>
      <c r="AZ69" s="3">
        <f t="shared" si="58"/>
        <v>5.2869766309531654</v>
      </c>
      <c r="BA69" s="3">
        <f t="shared" si="58"/>
        <v>3.5727233278498263</v>
      </c>
      <c r="BB69" s="3">
        <f t="shared" si="58"/>
        <v>1.8584700247464889</v>
      </c>
      <c r="BD69" s="3">
        <v>2048</v>
      </c>
      <c r="BE69" s="3">
        <f t="shared" si="59"/>
        <v>8.4854306572255531</v>
      </c>
      <c r="BF69" s="3">
        <f t="shared" si="59"/>
        <v>4.9250584123186192</v>
      </c>
      <c r="BG69" s="3">
        <f t="shared" si="59"/>
        <v>1.3646861674116852</v>
      </c>
      <c r="BI69" s="3">
        <v>2048</v>
      </c>
      <c r="BJ69" s="3">
        <f t="shared" si="60"/>
        <v>5.7234948350706807</v>
      </c>
      <c r="BK69" s="3">
        <f t="shared" si="60"/>
        <v>4.0513459990611072</v>
      </c>
      <c r="BL69" s="3">
        <f t="shared" si="60"/>
        <v>2.3791971630515345</v>
      </c>
      <c r="BN69" s="3">
        <v>2048</v>
      </c>
      <c r="BO69" s="3">
        <f t="shared" si="61"/>
        <v>2869.1285771504654</v>
      </c>
      <c r="BP69" s="3">
        <f t="shared" si="61"/>
        <v>1699.6448875249453</v>
      </c>
      <c r="BQ69" s="3">
        <f t="shared" si="61"/>
        <v>530.16119789942604</v>
      </c>
      <c r="BS69" s="3">
        <v>2048</v>
      </c>
      <c r="BT69" s="3">
        <f t="shared" si="62"/>
        <v>0</v>
      </c>
      <c r="BU69" s="3">
        <f t="shared" si="62"/>
        <v>0</v>
      </c>
      <c r="BV69" s="3">
        <f t="shared" si="62"/>
        <v>0</v>
      </c>
      <c r="BX69" s="3">
        <v>2048</v>
      </c>
      <c r="BY69" s="3">
        <f t="shared" si="63"/>
        <v>143.45642885752329</v>
      </c>
      <c r="BZ69" s="3">
        <f t="shared" si="63"/>
        <v>84.982244376247252</v>
      </c>
      <c r="CA69" s="3">
        <f t="shared" si="63"/>
        <v>26.50805989497124</v>
      </c>
      <c r="CC69" s="3">
        <v>2048</v>
      </c>
      <c r="CD69" s="3">
        <f t="shared" si="64"/>
        <v>549.91631062050578</v>
      </c>
      <c r="CE69" s="3">
        <f t="shared" si="64"/>
        <v>325.76527010894779</v>
      </c>
      <c r="CF69" s="3">
        <f t="shared" si="64"/>
        <v>101.61422959738979</v>
      </c>
    </row>
    <row r="70" spans="1:84" x14ac:dyDescent="0.25">
      <c r="F70" s="3">
        <v>2049</v>
      </c>
      <c r="G70" s="3">
        <f t="shared" si="49"/>
        <v>21.263206896811653</v>
      </c>
      <c r="H70" s="3">
        <v>0</v>
      </c>
      <c r="I70" s="3">
        <v>0</v>
      </c>
      <c r="K70" s="3">
        <v>2049</v>
      </c>
      <c r="L70" s="3">
        <f t="shared" si="50"/>
        <v>282.91654743353922</v>
      </c>
      <c r="M70" s="3">
        <f t="shared" si="50"/>
        <v>54.618189610299851</v>
      </c>
      <c r="N70" s="3">
        <v>0</v>
      </c>
      <c r="P70" s="3">
        <v>2049</v>
      </c>
      <c r="Q70" s="3">
        <f t="shared" si="51"/>
        <v>54.8766672610641</v>
      </c>
      <c r="R70" s="3">
        <f t="shared" si="51"/>
        <v>33.244056004203379</v>
      </c>
      <c r="S70" s="3">
        <f t="shared" si="51"/>
        <v>11.611444747342688</v>
      </c>
      <c r="U70" s="3">
        <v>2049</v>
      </c>
      <c r="V70" s="3">
        <f t="shared" si="52"/>
        <v>141.08533987557951</v>
      </c>
      <c r="W70" s="3">
        <f t="shared" si="52"/>
        <v>92.93547415979684</v>
      </c>
      <c r="X70" s="3">
        <f t="shared" si="52"/>
        <v>44.78560844401423</v>
      </c>
      <c r="Z70" s="3">
        <v>2049</v>
      </c>
      <c r="AA70" s="3">
        <f t="shared" si="53"/>
        <v>39.386324048599278</v>
      </c>
      <c r="AB70" s="3">
        <f t="shared" si="53"/>
        <v>25.944486536276617</v>
      </c>
      <c r="AC70" s="3">
        <f t="shared" si="53"/>
        <v>12.502649023953978</v>
      </c>
      <c r="AE70" s="3">
        <v>2049</v>
      </c>
      <c r="AF70" s="3">
        <f t="shared" si="54"/>
        <v>18.927812671358307</v>
      </c>
      <c r="AG70" s="3">
        <f t="shared" si="54"/>
        <v>9.8432872257633726</v>
      </c>
      <c r="AH70" s="3">
        <f t="shared" si="54"/>
        <v>0.75876178016845586</v>
      </c>
      <c r="AJ70" s="3">
        <v>2049</v>
      </c>
      <c r="AK70" s="3">
        <f t="shared" si="55"/>
        <v>23.636189826580853</v>
      </c>
      <c r="AL70" s="3">
        <f t="shared" si="55"/>
        <v>10.189729631297766</v>
      </c>
      <c r="AM70" s="3">
        <v>0</v>
      </c>
      <c r="AO70" s="3">
        <v>2049</v>
      </c>
      <c r="AP70" s="3">
        <f t="shared" si="56"/>
        <v>28.216422311621997</v>
      </c>
      <c r="AQ70" s="3">
        <f t="shared" si="56"/>
        <v>18.586669521696752</v>
      </c>
      <c r="AR70" s="3">
        <f t="shared" si="56"/>
        <v>8.9569167317715248</v>
      </c>
      <c r="AT70" s="3">
        <v>2049</v>
      </c>
      <c r="AU70" s="3">
        <f t="shared" si="57"/>
        <v>35.612960199134548</v>
      </c>
      <c r="AV70" s="3">
        <f t="shared" si="57"/>
        <v>23.458903279811427</v>
      </c>
      <c r="AW70" s="3">
        <f t="shared" si="57"/>
        <v>11.30484636048832</v>
      </c>
      <c r="AY70" s="3">
        <v>2049</v>
      </c>
      <c r="AZ70" s="3">
        <f t="shared" si="58"/>
        <v>5.204971106027358</v>
      </c>
      <c r="BA70" s="3">
        <f t="shared" si="58"/>
        <v>3.4286089408955167</v>
      </c>
      <c r="BB70" s="3">
        <f t="shared" si="58"/>
        <v>1.6522467757636781</v>
      </c>
      <c r="BD70" s="3">
        <v>2049</v>
      </c>
      <c r="BE70" s="3">
        <f t="shared" si="59"/>
        <v>8.3151114900719527</v>
      </c>
      <c r="BF70" s="3">
        <f t="shared" si="59"/>
        <v>4.6257439163365905</v>
      </c>
      <c r="BG70" s="3">
        <f t="shared" si="59"/>
        <v>0.93637634260123548</v>
      </c>
      <c r="BI70" s="3">
        <v>2049</v>
      </c>
      <c r="BJ70" s="3">
        <f t="shared" si="60"/>
        <v>5.643503480932524</v>
      </c>
      <c r="BK70" s="3">
        <f t="shared" si="60"/>
        <v>3.9107712637162018</v>
      </c>
      <c r="BL70" s="3">
        <f t="shared" si="60"/>
        <v>2.1780390464998822</v>
      </c>
      <c r="BN70" s="3">
        <v>2049</v>
      </c>
      <c r="BO70" s="3">
        <f t="shared" si="61"/>
        <v>2813.1834471709612</v>
      </c>
      <c r="BP70" s="3">
        <f t="shared" si="61"/>
        <v>1601.3283641276525</v>
      </c>
      <c r="BQ70" s="3">
        <f t="shared" si="61"/>
        <v>389.47328108434613</v>
      </c>
      <c r="BS70" s="3">
        <v>2049</v>
      </c>
      <c r="BT70" s="3">
        <f t="shared" si="62"/>
        <v>0</v>
      </c>
      <c r="BU70" s="3">
        <f t="shared" si="62"/>
        <v>0</v>
      </c>
      <c r="BV70" s="3">
        <f t="shared" si="62"/>
        <v>0</v>
      </c>
      <c r="BX70" s="3">
        <v>2049</v>
      </c>
      <c r="BY70" s="3">
        <f t="shared" si="63"/>
        <v>140.65917235854806</v>
      </c>
      <c r="BZ70" s="3">
        <f t="shared" si="63"/>
        <v>80.066418206382622</v>
      </c>
      <c r="CA70" s="3">
        <f t="shared" si="63"/>
        <v>19.473664054217295</v>
      </c>
      <c r="CC70" s="3">
        <v>2049</v>
      </c>
      <c r="CD70" s="3">
        <f t="shared" si="64"/>
        <v>539.19349404110085</v>
      </c>
      <c r="CE70" s="3">
        <f t="shared" si="64"/>
        <v>306.9212697911334</v>
      </c>
      <c r="CF70" s="3">
        <f t="shared" si="64"/>
        <v>74.649045541166288</v>
      </c>
    </row>
    <row r="71" spans="1:84" x14ac:dyDescent="0.25">
      <c r="F71" s="3">
        <v>2050</v>
      </c>
      <c r="G71" s="3">
        <f t="shared" si="49"/>
        <v>19.836243700535157</v>
      </c>
      <c r="H71" s="3">
        <v>0</v>
      </c>
      <c r="I71" s="3">
        <v>0</v>
      </c>
      <c r="K71" s="3">
        <v>2050</v>
      </c>
      <c r="L71" s="3">
        <f t="shared" si="50"/>
        <v>272.37718387329062</v>
      </c>
      <c r="M71" s="3">
        <f t="shared" si="50"/>
        <v>35.726374028010582</v>
      </c>
      <c r="N71" s="3">
        <v>0</v>
      </c>
      <c r="P71" s="3">
        <v>2050</v>
      </c>
      <c r="Q71" s="3">
        <f t="shared" si="51"/>
        <v>53.878000617258877</v>
      </c>
      <c r="R71" s="3">
        <f t="shared" si="51"/>
        <v>31.453945438693381</v>
      </c>
      <c r="S71" s="3">
        <f t="shared" si="51"/>
        <v>9.0298902601279138</v>
      </c>
      <c r="U71" s="3">
        <v>2050</v>
      </c>
      <c r="V71" s="3">
        <f t="shared" si="52"/>
        <v>138.862507679175</v>
      </c>
      <c r="W71" s="3">
        <f t="shared" si="52"/>
        <v>88.951046097818235</v>
      </c>
      <c r="X71" s="3">
        <f t="shared" si="52"/>
        <v>39.039584516461559</v>
      </c>
      <c r="Z71" s="3">
        <v>2050</v>
      </c>
      <c r="AA71" s="3">
        <f t="shared" si="53"/>
        <v>38.765783393769681</v>
      </c>
      <c r="AB71" s="3">
        <f t="shared" si="53"/>
        <v>24.832167035640921</v>
      </c>
      <c r="AC71" s="3">
        <f t="shared" si="53"/>
        <v>10.898550677512176</v>
      </c>
      <c r="AE71" s="3">
        <v>2050</v>
      </c>
      <c r="AF71" s="3">
        <f t="shared" si="54"/>
        <v>18.508426753052298</v>
      </c>
      <c r="AG71" s="3">
        <f t="shared" si="54"/>
        <v>9.0915377125072503</v>
      </c>
      <c r="AH71" s="3">
        <v>0</v>
      </c>
      <c r="AJ71" s="3">
        <v>2050</v>
      </c>
      <c r="AK71" s="3">
        <f t="shared" si="55"/>
        <v>23.015435766202444</v>
      </c>
      <c r="AL71" s="3">
        <f t="shared" si="55"/>
        <v>9.077027601086229</v>
      </c>
      <c r="AM71" s="3">
        <v>0</v>
      </c>
      <c r="AO71" s="3">
        <v>2050</v>
      </c>
      <c r="AP71" s="3">
        <f t="shared" si="56"/>
        <v>27.771866044918934</v>
      </c>
      <c r="AQ71" s="3">
        <f t="shared" si="56"/>
        <v>17.789802143652992</v>
      </c>
      <c r="AR71" s="3">
        <f t="shared" si="56"/>
        <v>7.8077382423870638</v>
      </c>
      <c r="AT71" s="3">
        <v>2050</v>
      </c>
      <c r="AU71" s="3">
        <f t="shared" si="57"/>
        <v>35.051869765431654</v>
      </c>
      <c r="AV71" s="3">
        <f t="shared" si="57"/>
        <v>22.453148336649399</v>
      </c>
      <c r="AW71" s="3">
        <f t="shared" si="57"/>
        <v>9.8544269078671576</v>
      </c>
      <c r="AY71" s="3">
        <v>2050</v>
      </c>
      <c r="AZ71" s="3">
        <f t="shared" si="58"/>
        <v>5.1229655811015498</v>
      </c>
      <c r="BA71" s="3">
        <f t="shared" si="58"/>
        <v>3.2816139876641444</v>
      </c>
      <c r="BB71" s="3">
        <f t="shared" si="58"/>
        <v>1.440262394226739</v>
      </c>
      <c r="BD71" s="3">
        <v>2050</v>
      </c>
      <c r="BE71" s="3">
        <f t="shared" si="59"/>
        <v>8.1447923229183523</v>
      </c>
      <c r="BF71" s="3">
        <f t="shared" si="59"/>
        <v>4.3204467057791227</v>
      </c>
      <c r="BG71" s="3">
        <f t="shared" si="59"/>
        <v>0.49610108863990199</v>
      </c>
      <c r="BI71" s="3">
        <v>2050</v>
      </c>
      <c r="BJ71" s="3">
        <f t="shared" si="60"/>
        <v>5.5635121267943681</v>
      </c>
      <c r="BK71" s="3">
        <f t="shared" si="60"/>
        <v>3.767386712844897</v>
      </c>
      <c r="BL71" s="3">
        <f t="shared" si="60"/>
        <v>1.9712612988954286</v>
      </c>
      <c r="BN71" s="3">
        <v>2050</v>
      </c>
      <c r="BO71" s="3">
        <f t="shared" si="61"/>
        <v>2757.2383171914566</v>
      </c>
      <c r="BP71" s="3">
        <f t="shared" si="61"/>
        <v>1501.0466846639761</v>
      </c>
      <c r="BQ71" s="3">
        <f t="shared" si="61"/>
        <v>244.85505213649731</v>
      </c>
      <c r="BS71" s="3">
        <v>2050</v>
      </c>
      <c r="BT71" s="3">
        <f t="shared" si="62"/>
        <v>0</v>
      </c>
      <c r="BU71" s="3">
        <f t="shared" si="62"/>
        <v>0</v>
      </c>
      <c r="BV71" s="3">
        <f t="shared" si="62"/>
        <v>0</v>
      </c>
      <c r="BX71" s="3">
        <v>2050</v>
      </c>
      <c r="BY71" s="3">
        <f t="shared" si="63"/>
        <v>137.86191585957283</v>
      </c>
      <c r="BZ71" s="3">
        <f t="shared" si="63"/>
        <v>75.052334233198792</v>
      </c>
      <c r="CA71" s="3">
        <f t="shared" si="63"/>
        <v>12.242752606824865</v>
      </c>
      <c r="CC71" s="3">
        <v>2050</v>
      </c>
      <c r="CD71" s="3">
        <f t="shared" si="64"/>
        <v>528.4706774616958</v>
      </c>
      <c r="CE71" s="3">
        <f t="shared" si="64"/>
        <v>287.70061456059557</v>
      </c>
      <c r="CF71" s="3">
        <f t="shared" si="64"/>
        <v>46.93055165949545</v>
      </c>
    </row>
    <row r="73" spans="1:84" ht="25.5" customHeight="1" x14ac:dyDescent="0.25">
      <c r="G73" s="5" t="s">
        <v>58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</row>
    <row r="74" spans="1:84" ht="27" customHeight="1" x14ac:dyDescent="0.25">
      <c r="B74" s="5" t="s">
        <v>60</v>
      </c>
      <c r="C74" s="5"/>
      <c r="D74" s="5"/>
      <c r="G74" s="5" t="s">
        <v>38</v>
      </c>
      <c r="H74" s="5"/>
      <c r="I74" s="5"/>
      <c r="L74" s="5" t="s">
        <v>39</v>
      </c>
      <c r="M74" s="5"/>
      <c r="N74" s="5"/>
      <c r="Q74" s="6" t="s">
        <v>40</v>
      </c>
      <c r="R74" s="6"/>
      <c r="S74" s="6"/>
      <c r="V74" s="5" t="s">
        <v>45</v>
      </c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P74" s="5" t="s">
        <v>51</v>
      </c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O74" s="5" t="s">
        <v>56</v>
      </c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</row>
    <row r="75" spans="1:84" ht="44.25" customHeight="1" x14ac:dyDescent="0.25">
      <c r="B75" s="5"/>
      <c r="C75" s="5"/>
      <c r="D75" s="5"/>
      <c r="G75" s="5"/>
      <c r="H75" s="5"/>
      <c r="I75" s="5"/>
      <c r="L75" s="5"/>
      <c r="M75" s="5"/>
      <c r="N75" s="5"/>
      <c r="Q75" s="6"/>
      <c r="R75" s="6"/>
      <c r="S75" s="6"/>
      <c r="V75" s="6" t="s">
        <v>41</v>
      </c>
      <c r="W75" s="6"/>
      <c r="X75" s="6"/>
      <c r="AA75" s="6" t="s">
        <v>42</v>
      </c>
      <c r="AB75" s="6"/>
      <c r="AC75" s="6"/>
      <c r="AF75" s="6" t="s">
        <v>43</v>
      </c>
      <c r="AG75" s="6"/>
      <c r="AH75" s="6"/>
      <c r="AK75" s="6" t="s">
        <v>44</v>
      </c>
      <c r="AL75" s="6"/>
      <c r="AM75" s="6"/>
      <c r="AP75" s="6" t="s">
        <v>46</v>
      </c>
      <c r="AQ75" s="6"/>
      <c r="AR75" s="6"/>
      <c r="AU75" s="6" t="s">
        <v>47</v>
      </c>
      <c r="AV75" s="6"/>
      <c r="AW75" s="6"/>
      <c r="AZ75" s="6" t="s">
        <v>48</v>
      </c>
      <c r="BA75" s="6"/>
      <c r="BB75" s="6"/>
      <c r="BE75" s="6" t="s">
        <v>49</v>
      </c>
      <c r="BF75" s="6"/>
      <c r="BG75" s="6"/>
      <c r="BJ75" s="6" t="s">
        <v>50</v>
      </c>
      <c r="BK75" s="6"/>
      <c r="BL75" s="6"/>
      <c r="BO75" s="6" t="s">
        <v>52</v>
      </c>
      <c r="BP75" s="6"/>
      <c r="BQ75" s="6"/>
      <c r="BT75" s="6" t="s">
        <v>53</v>
      </c>
      <c r="BU75" s="6"/>
      <c r="BV75" s="6"/>
      <c r="BY75" s="6" t="s">
        <v>54</v>
      </c>
      <c r="BZ75" s="6"/>
      <c r="CA75" s="6"/>
      <c r="CD75" s="6" t="s">
        <v>55</v>
      </c>
      <c r="CE75" s="6"/>
      <c r="CF75" s="6"/>
    </row>
    <row r="76" spans="1:84" x14ac:dyDescent="0.25">
      <c r="A76" s="3" t="s">
        <v>27</v>
      </c>
      <c r="B76" s="3" t="s">
        <v>28</v>
      </c>
      <c r="C76" s="3" t="s">
        <v>29</v>
      </c>
      <c r="D76" s="3" t="s">
        <v>30</v>
      </c>
      <c r="F76" s="3" t="s">
        <v>27</v>
      </c>
      <c r="G76" s="3" t="s">
        <v>28</v>
      </c>
      <c r="H76" s="3" t="s">
        <v>29</v>
      </c>
      <c r="I76" s="3" t="s">
        <v>30</v>
      </c>
      <c r="K76" s="3" t="s">
        <v>27</v>
      </c>
      <c r="L76" s="3" t="s">
        <v>28</v>
      </c>
      <c r="M76" s="3" t="s">
        <v>29</v>
      </c>
      <c r="N76" s="3" t="s">
        <v>30</v>
      </c>
      <c r="P76" s="3" t="s">
        <v>27</v>
      </c>
      <c r="Q76" s="3" t="s">
        <v>28</v>
      </c>
      <c r="R76" s="3" t="s">
        <v>29</v>
      </c>
      <c r="S76" s="3" t="s">
        <v>30</v>
      </c>
      <c r="U76" s="3" t="s">
        <v>27</v>
      </c>
      <c r="V76" s="3" t="s">
        <v>28</v>
      </c>
      <c r="W76" s="3" t="s">
        <v>29</v>
      </c>
      <c r="X76" s="3" t="s">
        <v>30</v>
      </c>
      <c r="Z76" s="3" t="s">
        <v>27</v>
      </c>
      <c r="AA76" s="3" t="s">
        <v>28</v>
      </c>
      <c r="AB76" s="3" t="s">
        <v>29</v>
      </c>
      <c r="AC76" s="3" t="s">
        <v>30</v>
      </c>
      <c r="AE76" s="3" t="s">
        <v>27</v>
      </c>
      <c r="AF76" s="3" t="s">
        <v>28</v>
      </c>
      <c r="AG76" s="3" t="s">
        <v>29</v>
      </c>
      <c r="AH76" s="3" t="s">
        <v>30</v>
      </c>
      <c r="AJ76" s="3" t="s">
        <v>27</v>
      </c>
      <c r="AK76" s="3" t="s">
        <v>28</v>
      </c>
      <c r="AL76" s="3" t="s">
        <v>29</v>
      </c>
      <c r="AM76" s="3" t="s">
        <v>30</v>
      </c>
      <c r="AO76" s="3" t="s">
        <v>27</v>
      </c>
      <c r="AP76" s="3" t="s">
        <v>28</v>
      </c>
      <c r="AQ76" s="3" t="s">
        <v>29</v>
      </c>
      <c r="AR76" s="3" t="s">
        <v>30</v>
      </c>
      <c r="AT76" s="3" t="s">
        <v>27</v>
      </c>
      <c r="AU76" s="3" t="s">
        <v>28</v>
      </c>
      <c r="AV76" s="3" t="s">
        <v>29</v>
      </c>
      <c r="AW76" s="3" t="s">
        <v>30</v>
      </c>
      <c r="AY76" s="3" t="s">
        <v>27</v>
      </c>
      <c r="AZ76" s="3" t="s">
        <v>28</v>
      </c>
      <c r="BA76" s="3" t="s">
        <v>29</v>
      </c>
      <c r="BB76" s="3" t="s">
        <v>30</v>
      </c>
      <c r="BD76" s="3" t="s">
        <v>27</v>
      </c>
      <c r="BE76" s="3" t="s">
        <v>28</v>
      </c>
      <c r="BF76" s="3" t="s">
        <v>29</v>
      </c>
      <c r="BG76" s="3" t="s">
        <v>30</v>
      </c>
      <c r="BI76" s="3" t="s">
        <v>27</v>
      </c>
      <c r="BJ76" s="3" t="s">
        <v>28</v>
      </c>
      <c r="BK76" s="3" t="s">
        <v>29</v>
      </c>
      <c r="BL76" s="3" t="s">
        <v>30</v>
      </c>
      <c r="BN76" s="3" t="s">
        <v>27</v>
      </c>
      <c r="BO76" s="3" t="s">
        <v>28</v>
      </c>
      <c r="BP76" s="3" t="s">
        <v>29</v>
      </c>
      <c r="BQ76" s="3" t="s">
        <v>30</v>
      </c>
      <c r="BS76" s="3" t="s">
        <v>27</v>
      </c>
      <c r="BT76" s="3" t="s">
        <v>28</v>
      </c>
      <c r="BU76" s="3" t="s">
        <v>29</v>
      </c>
      <c r="BV76" s="3" t="s">
        <v>30</v>
      </c>
      <c r="BX76" s="3" t="s">
        <v>27</v>
      </c>
      <c r="BY76" s="3" t="s">
        <v>28</v>
      </c>
      <c r="BZ76" s="3" t="s">
        <v>29</v>
      </c>
      <c r="CA76" s="3" t="s">
        <v>30</v>
      </c>
      <c r="CC76" s="3" t="s">
        <v>27</v>
      </c>
      <c r="CD76" s="3" t="s">
        <v>28</v>
      </c>
      <c r="CE76" s="3" t="s">
        <v>29</v>
      </c>
      <c r="CF76" s="3" t="s">
        <v>30</v>
      </c>
    </row>
    <row r="77" spans="1:84" x14ac:dyDescent="0.25">
      <c r="A77" s="3">
        <v>2024</v>
      </c>
      <c r="B77" s="3">
        <f>G77+L77+Q77+V77+AA77+AF77+AK77+AP77+AU77+AZ77+BE77+BJ77+BO77+BT77+BY77+CD77</f>
        <v>87.651672034757155</v>
      </c>
      <c r="C77" s="3">
        <f t="shared" ref="C77:D92" si="65">H77+M77+R77+W77+AB77+AG77+AL77+AQ77+AV77+BA77+BF77+BK77+BP77+BU77+BZ77+CE77</f>
        <v>172.80062464923924</v>
      </c>
      <c r="D77" s="3">
        <f t="shared" si="65"/>
        <v>257.94957726372047</v>
      </c>
      <c r="F77" s="3">
        <v>2024</v>
      </c>
      <c r="G77" s="3">
        <f>$G$2-G45</f>
        <v>1.4269631962764748</v>
      </c>
      <c r="H77" s="3">
        <f t="shared" ref="H77:I77" si="66">$G$2-H45</f>
        <v>2.8131822924070562</v>
      </c>
      <c r="I77" s="3">
        <f t="shared" si="66"/>
        <v>4.1994013885376376</v>
      </c>
      <c r="K77" s="3">
        <v>2024</v>
      </c>
      <c r="L77" s="3">
        <f>$I$2-L45</f>
        <v>10.539363560248489</v>
      </c>
      <c r="M77" s="3">
        <f t="shared" ref="M77:N77" si="67">$I$2-M45</f>
        <v>20.777796525024542</v>
      </c>
      <c r="N77" s="3">
        <f t="shared" si="67"/>
        <v>31.016229489800594</v>
      </c>
      <c r="P77" s="3">
        <v>2024</v>
      </c>
      <c r="Q77" s="3">
        <f>$J$2-Q45</f>
        <v>0.99866664380522252</v>
      </c>
      <c r="R77" s="3">
        <f t="shared" ref="R77:S77" si="68">$J$2-R45</f>
        <v>1.9688183449309662</v>
      </c>
      <c r="S77" s="3">
        <f t="shared" si="68"/>
        <v>2.9389700460567099</v>
      </c>
      <c r="U77" s="3">
        <v>2024</v>
      </c>
      <c r="V77" s="3">
        <f>$K$2-V45</f>
        <v>2.2228321964045392</v>
      </c>
      <c r="W77" s="3">
        <f t="shared" ref="W77:X77" si="69">$K$2-W45</f>
        <v>4.3821958339463265</v>
      </c>
      <c r="X77" s="3">
        <f t="shared" si="69"/>
        <v>6.5415594714881422</v>
      </c>
      <c r="Z77" s="3">
        <v>2024</v>
      </c>
      <c r="AA77" s="3">
        <f>$L$2-AA45</f>
        <v>0.62054065482959686</v>
      </c>
      <c r="AB77" s="3">
        <f t="shared" ref="AB77:AC77" si="70">$L$2-AB45</f>
        <v>1.2233630036433496</v>
      </c>
      <c r="AC77" s="3">
        <f t="shared" si="70"/>
        <v>1.8261853524571023</v>
      </c>
      <c r="AE77" s="3">
        <v>2024</v>
      </c>
      <c r="AF77" s="3">
        <f>$M$2-AF45</f>
        <v>0.41938591830601268</v>
      </c>
      <c r="AG77" s="3">
        <f t="shared" ref="AG77:AH77" si="71">$M$2-AG45</f>
        <v>0.8267971046078415</v>
      </c>
      <c r="AH77" s="3">
        <f t="shared" si="71"/>
        <v>1.2342082909096739</v>
      </c>
      <c r="AJ77" s="3">
        <v>2024</v>
      </c>
      <c r="AK77" s="3">
        <f>$N$2-AK45</f>
        <v>0.62075406037840963</v>
      </c>
      <c r="AL77" s="3">
        <f t="shared" ref="AL77:AM77" si="72">$N$2-AL45</f>
        <v>1.2237837213693439</v>
      </c>
      <c r="AM77" s="3">
        <f t="shared" si="72"/>
        <v>1.8268133823602781</v>
      </c>
      <c r="AO77" s="3">
        <v>2024</v>
      </c>
      <c r="AP77" s="3">
        <f>$O$2-AP45</f>
        <v>0.44455626670306714</v>
      </c>
      <c r="AQ77" s="3">
        <f t="shared" ref="AQ77:AR77" si="73">$O$2-AQ45</f>
        <v>0.87641911209134093</v>
      </c>
      <c r="AR77" s="3">
        <f t="shared" si="73"/>
        <v>1.3082819574796147</v>
      </c>
      <c r="AT77" s="3">
        <v>2024</v>
      </c>
      <c r="AU77" s="3">
        <f>$P$2-AU45</f>
        <v>0.56109043370289413</v>
      </c>
      <c r="AV77" s="3">
        <f t="shared" ref="AV77:AW77" si="74">$P$2-AV45</f>
        <v>1.1061600443871242</v>
      </c>
      <c r="AW77" s="3">
        <f t="shared" si="74"/>
        <v>1.6512296550713543</v>
      </c>
      <c r="AY77" s="3">
        <v>2024</v>
      </c>
      <c r="AZ77" s="3">
        <f>$Q$2-AZ45</f>
        <v>8.200552492580826E-2</v>
      </c>
      <c r="BA77" s="3">
        <f t="shared" ref="BA77:BB77" si="75">$Q$2-BA45</f>
        <v>0.16166954494888763</v>
      </c>
      <c r="BB77" s="3">
        <f t="shared" si="75"/>
        <v>0.2413335649719679</v>
      </c>
      <c r="BD77" s="3">
        <v>2024</v>
      </c>
      <c r="BE77" s="3">
        <f>$R$2-BE45</f>
        <v>0.1703191671536004</v>
      </c>
      <c r="BF77" s="3">
        <f t="shared" ref="BF77:BG77" si="76">$R$2-BF45</f>
        <v>0.33577520873999767</v>
      </c>
      <c r="BG77" s="3">
        <f t="shared" si="76"/>
        <v>0.50123125032639493</v>
      </c>
      <c r="BI77" s="3">
        <v>2024</v>
      </c>
      <c r="BJ77" s="3">
        <f>$S$2-BJ45</f>
        <v>7.9991354138156723E-2</v>
      </c>
      <c r="BK77" s="3">
        <f t="shared" ref="BK77:BL77" si="77">$S$2-BK45</f>
        <v>0.15769871402031832</v>
      </c>
      <c r="BL77" s="3">
        <f t="shared" si="77"/>
        <v>0.23540607390248081</v>
      </c>
      <c r="BN77" s="3">
        <v>2024</v>
      </c>
      <c r="BO77" s="3">
        <f>$T$2-BO45</f>
        <v>55.9451299795046</v>
      </c>
      <c r="BP77" s="3">
        <f t="shared" ref="BP77:BQ77" si="78">$T$2-BP45</f>
        <v>110.29285787848767</v>
      </c>
      <c r="BQ77" s="3">
        <f t="shared" si="78"/>
        <v>164.64058577746982</v>
      </c>
      <c r="BS77" s="3">
        <v>2024</v>
      </c>
      <c r="BT77" s="3">
        <f>$U$2-BT45</f>
        <v>0</v>
      </c>
      <c r="BU77" s="3">
        <f t="shared" ref="BU77:BV77" si="79">$U$2-BU45</f>
        <v>0</v>
      </c>
      <c r="BV77" s="3">
        <f t="shared" si="79"/>
        <v>0</v>
      </c>
      <c r="BX77" s="3">
        <v>2024</v>
      </c>
      <c r="BY77" s="3">
        <f>$V$2-BY45</f>
        <v>2.79725649897523</v>
      </c>
      <c r="BZ77" s="3">
        <f t="shared" ref="BZ77:CA77" si="80">$V$2-BZ45</f>
        <v>5.5146428939243606</v>
      </c>
      <c r="CA77" s="3">
        <f t="shared" si="80"/>
        <v>8.2320292888735196</v>
      </c>
      <c r="CC77" s="3">
        <v>2024</v>
      </c>
      <c r="CD77" s="3">
        <f>$W$2-CD45</f>
        <v>10.722816579405048</v>
      </c>
      <c r="CE77" s="3">
        <f t="shared" ref="CE77:CF77" si="81">$W$2-CE45</f>
        <v>21.139464426710106</v>
      </c>
      <c r="CF77" s="3">
        <f t="shared" si="81"/>
        <v>31.556112274015163</v>
      </c>
    </row>
    <row r="78" spans="1:84" x14ac:dyDescent="0.25">
      <c r="A78" s="3">
        <v>2025</v>
      </c>
      <c r="B78" s="3">
        <f t="shared" ref="B78:D103" si="82">G78+L78+Q78+V78+AA78+AF78+AK78+AP78+AU78+AZ78+BE78+BJ78+BO78+BT78+BY78+CD78</f>
        <v>175.30334406951428</v>
      </c>
      <c r="C78" s="3">
        <f t="shared" si="65"/>
        <v>361.9554198072853</v>
      </c>
      <c r="D78" s="3">
        <f t="shared" si="65"/>
        <v>548.60749554505719</v>
      </c>
      <c r="F78" s="3">
        <v>2025</v>
      </c>
      <c r="G78" s="3">
        <f t="shared" ref="G78:I93" si="83">$G$2-G46</f>
        <v>2.8539263925529497</v>
      </c>
      <c r="H78" s="3">
        <f t="shared" si="83"/>
        <v>5.8926093566473838</v>
      </c>
      <c r="I78" s="3">
        <f t="shared" si="83"/>
        <v>8.9312923207418251</v>
      </c>
      <c r="K78" s="3">
        <v>2025</v>
      </c>
      <c r="L78" s="3">
        <f t="shared" ref="L78:N93" si="84">$I$2-L46</f>
        <v>21.078727120496978</v>
      </c>
      <c r="M78" s="3">
        <f t="shared" si="84"/>
        <v>43.522042117332944</v>
      </c>
      <c r="N78" s="3">
        <f t="shared" si="84"/>
        <v>65.965357114168967</v>
      </c>
      <c r="P78" s="3">
        <v>2025</v>
      </c>
      <c r="Q78" s="3">
        <f t="shared" ref="Q78:S93" si="85">$J$2-Q46</f>
        <v>1.9973332876104593</v>
      </c>
      <c r="R78" s="3">
        <f t="shared" si="85"/>
        <v>4.1239692970456616</v>
      </c>
      <c r="S78" s="3">
        <f t="shared" si="85"/>
        <v>6.2506053064808782</v>
      </c>
      <c r="U78" s="3">
        <v>2025</v>
      </c>
      <c r="V78" s="3">
        <f t="shared" ref="V78:X93" si="86">$K$2-V46</f>
        <v>4.44566439280905</v>
      </c>
      <c r="W78" s="3">
        <f t="shared" si="86"/>
        <v>9.1791307813467711</v>
      </c>
      <c r="X78" s="3">
        <f t="shared" si="86"/>
        <v>13.912597169884521</v>
      </c>
      <c r="Z78" s="3">
        <v>2025</v>
      </c>
      <c r="AA78" s="3">
        <f t="shared" ref="AA78:AC93" si="87">$L$2-AA46</f>
        <v>1.2410813096591937</v>
      </c>
      <c r="AB78" s="3">
        <f t="shared" si="87"/>
        <v>2.5625073431259793</v>
      </c>
      <c r="AC78" s="3">
        <f t="shared" si="87"/>
        <v>3.8839333765927648</v>
      </c>
      <c r="AE78" s="3">
        <v>2025</v>
      </c>
      <c r="AF78" s="3">
        <f t="shared" ref="AF78:AH93" si="88">$M$2-AF46</f>
        <v>0.83877183661202181</v>
      </c>
      <c r="AG78" s="3">
        <f t="shared" si="88"/>
        <v>1.7318438153869131</v>
      </c>
      <c r="AH78" s="3">
        <f t="shared" si="88"/>
        <v>2.6249157941618044</v>
      </c>
      <c r="AJ78" s="3">
        <v>2025</v>
      </c>
      <c r="AK78" s="3">
        <f t="shared" ref="AK78:AM93" si="89">$N$2-AK46</f>
        <v>1.2415081207568193</v>
      </c>
      <c r="AL78" s="3">
        <f t="shared" si="89"/>
        <v>2.5633885960811753</v>
      </c>
      <c r="AM78" s="3">
        <f t="shared" si="89"/>
        <v>3.8852690714055385</v>
      </c>
      <c r="AO78" s="3">
        <v>2025</v>
      </c>
      <c r="AP78" s="3">
        <f t="shared" ref="AP78:AR93" si="90">$O$2-AP46</f>
        <v>0.88911253340612717</v>
      </c>
      <c r="AQ78" s="3">
        <f t="shared" si="90"/>
        <v>1.8357841488598226</v>
      </c>
      <c r="AR78" s="3">
        <f t="shared" si="90"/>
        <v>2.782455764313525</v>
      </c>
      <c r="AT78" s="3">
        <v>2025</v>
      </c>
      <c r="AU78" s="3">
        <f t="shared" ref="AU78:AW93" si="91">$P$2-AU46</f>
        <v>1.1221808674057954</v>
      </c>
      <c r="AV78" s="3">
        <f t="shared" si="91"/>
        <v>2.317009119920165</v>
      </c>
      <c r="AW78" s="3">
        <f t="shared" si="91"/>
        <v>3.5118373724345417</v>
      </c>
      <c r="AY78" s="3">
        <v>2025</v>
      </c>
      <c r="AZ78" s="3">
        <f t="shared" ref="AZ78:BB93" si="92">$Q$2-AZ46</f>
        <v>0.16401104985161563</v>
      </c>
      <c r="BA78" s="3">
        <f t="shared" si="92"/>
        <v>0.33863979444987002</v>
      </c>
      <c r="BB78" s="3">
        <f t="shared" si="92"/>
        <v>0.51326853904812531</v>
      </c>
      <c r="BD78" s="3">
        <v>2025</v>
      </c>
      <c r="BE78" s="3">
        <f t="shared" ref="BE78:BG93" si="93">$R$2-BE46</f>
        <v>0.34063833430720258</v>
      </c>
      <c r="BF78" s="3">
        <f t="shared" si="93"/>
        <v>0.70332880385742236</v>
      </c>
      <c r="BG78" s="3">
        <f t="shared" si="93"/>
        <v>1.0660192734076457</v>
      </c>
      <c r="BI78" s="3">
        <v>2025</v>
      </c>
      <c r="BJ78" s="3">
        <f t="shared" ref="BJ78:BL93" si="94">$S$2-BJ46</f>
        <v>0.15998270827631256</v>
      </c>
      <c r="BK78" s="3">
        <f t="shared" si="94"/>
        <v>0.3303223258142598</v>
      </c>
      <c r="BL78" s="3">
        <f t="shared" si="94"/>
        <v>0.50066194335220704</v>
      </c>
      <c r="BN78" s="3">
        <v>2025</v>
      </c>
      <c r="BO78" s="3">
        <f t="shared" ref="BO78:BQ93" si="95">$T$2-BO46</f>
        <v>111.8902599590092</v>
      </c>
      <c r="BP78" s="3">
        <f t="shared" si="95"/>
        <v>231.02403568382579</v>
      </c>
      <c r="BQ78" s="3">
        <f t="shared" si="95"/>
        <v>350.15781140864283</v>
      </c>
      <c r="BS78" s="3">
        <v>2025</v>
      </c>
      <c r="BT78" s="3">
        <f t="shared" ref="BT78:BV93" si="96">$U$2-BT46</f>
        <v>0</v>
      </c>
      <c r="BU78" s="3">
        <f t="shared" si="96"/>
        <v>0</v>
      </c>
      <c r="BV78" s="3">
        <f t="shared" si="96"/>
        <v>0</v>
      </c>
      <c r="BX78" s="3">
        <v>2025</v>
      </c>
      <c r="BY78" s="3">
        <f t="shared" ref="BY78:CA93" si="97">$V$2-BY46</f>
        <v>5.59451299795046</v>
      </c>
      <c r="BZ78" s="3">
        <f t="shared" si="97"/>
        <v>11.551201784191278</v>
      </c>
      <c r="CA78" s="3">
        <f t="shared" si="97"/>
        <v>17.507890570432153</v>
      </c>
      <c r="CC78" s="3">
        <v>2025</v>
      </c>
      <c r="CD78" s="3">
        <f t="shared" ref="CD78:CF93" si="98">$W$2-CD46</f>
        <v>21.445633158810097</v>
      </c>
      <c r="CE78" s="3">
        <f t="shared" si="98"/>
        <v>44.279606839399889</v>
      </c>
      <c r="CF78" s="3">
        <f t="shared" si="98"/>
        <v>67.11358051998991</v>
      </c>
    </row>
    <row r="79" spans="1:84" x14ac:dyDescent="0.25">
      <c r="A79" s="3">
        <v>2026</v>
      </c>
      <c r="B79" s="3">
        <f t="shared" si="82"/>
        <v>262.95501610427141</v>
      </c>
      <c r="C79" s="3">
        <f t="shared" si="65"/>
        <v>569.53811550981891</v>
      </c>
      <c r="D79" s="3">
        <f t="shared" si="65"/>
        <v>876.12121491536618</v>
      </c>
      <c r="F79" s="3">
        <v>2026</v>
      </c>
      <c r="G79" s="3">
        <f t="shared" si="83"/>
        <v>4.2808895888294245</v>
      </c>
      <c r="H79" s="3">
        <f t="shared" si="83"/>
        <v>9.2720413751708364</v>
      </c>
      <c r="I79" s="3">
        <f t="shared" si="83"/>
        <v>14.263193161512227</v>
      </c>
      <c r="K79" s="3">
        <v>2026</v>
      </c>
      <c r="L79" s="3">
        <f t="shared" si="84"/>
        <v>31.618090680745468</v>
      </c>
      <c r="M79" s="3">
        <f t="shared" si="84"/>
        <v>68.482085069598554</v>
      </c>
      <c r="N79" s="3">
        <f t="shared" si="84"/>
        <v>105.34607945845153</v>
      </c>
      <c r="P79" s="3">
        <v>2026</v>
      </c>
      <c r="Q79" s="3">
        <f t="shared" si="85"/>
        <v>2.9959999314156818</v>
      </c>
      <c r="R79" s="3">
        <f t="shared" si="85"/>
        <v>6.4890800726517028</v>
      </c>
      <c r="S79" s="3">
        <f t="shared" si="85"/>
        <v>9.9821602138877239</v>
      </c>
      <c r="U79" s="3">
        <v>2026</v>
      </c>
      <c r="V79" s="3">
        <f t="shared" si="86"/>
        <v>6.6684965892135892</v>
      </c>
      <c r="W79" s="3">
        <f t="shared" si="86"/>
        <v>14.443394299800445</v>
      </c>
      <c r="X79" s="3">
        <f t="shared" si="86"/>
        <v>22.218292010387245</v>
      </c>
      <c r="Z79" s="3">
        <v>2026</v>
      </c>
      <c r="AA79" s="3">
        <f t="shared" si="87"/>
        <v>1.8616219644887906</v>
      </c>
      <c r="AB79" s="3">
        <f t="shared" si="87"/>
        <v>4.0321142420276175</v>
      </c>
      <c r="AC79" s="3">
        <f t="shared" si="87"/>
        <v>6.2026065195664444</v>
      </c>
      <c r="AE79" s="3">
        <v>2026</v>
      </c>
      <c r="AF79" s="3">
        <f t="shared" si="88"/>
        <v>1.2581577549180309</v>
      </c>
      <c r="AG79" s="3">
        <f t="shared" si="88"/>
        <v>2.7250622839076577</v>
      </c>
      <c r="AH79" s="3">
        <f t="shared" si="88"/>
        <v>4.1919668128972845</v>
      </c>
      <c r="AJ79" s="3">
        <v>2026</v>
      </c>
      <c r="AK79" s="3">
        <f t="shared" si="89"/>
        <v>1.8622621811352218</v>
      </c>
      <c r="AL79" s="3">
        <f t="shared" si="89"/>
        <v>4.0335008966262933</v>
      </c>
      <c r="AM79" s="3">
        <f t="shared" si="89"/>
        <v>6.2047396121173648</v>
      </c>
      <c r="AO79" s="3">
        <v>2026</v>
      </c>
      <c r="AP79" s="3">
        <f t="shared" si="90"/>
        <v>1.3336688001091872</v>
      </c>
      <c r="AQ79" s="3">
        <f t="shared" si="90"/>
        <v>2.8886127611546684</v>
      </c>
      <c r="AR79" s="3">
        <f t="shared" si="90"/>
        <v>4.4435567222001495</v>
      </c>
      <c r="AT79" s="3">
        <v>2026</v>
      </c>
      <c r="AU79" s="3">
        <f t="shared" si="91"/>
        <v>1.6832713011086824</v>
      </c>
      <c r="AV79" s="3">
        <f t="shared" si="91"/>
        <v>3.6458219315544369</v>
      </c>
      <c r="AW79" s="3">
        <f t="shared" si="91"/>
        <v>5.6083725620001843</v>
      </c>
      <c r="AY79" s="3">
        <v>2026</v>
      </c>
      <c r="AZ79" s="3">
        <f t="shared" si="92"/>
        <v>0.246016574777423</v>
      </c>
      <c r="BA79" s="3">
        <f t="shared" si="92"/>
        <v>0.53285089768872584</v>
      </c>
      <c r="BB79" s="3">
        <f t="shared" si="92"/>
        <v>0.81968522060002691</v>
      </c>
      <c r="BD79" s="3">
        <v>2026</v>
      </c>
      <c r="BE79" s="3">
        <f t="shared" si="93"/>
        <v>0.51095750146080299</v>
      </c>
      <c r="BF79" s="3">
        <f t="shared" si="93"/>
        <v>1.1066903259688914</v>
      </c>
      <c r="BG79" s="3">
        <f t="shared" si="93"/>
        <v>1.702423150476978</v>
      </c>
      <c r="BI79" s="3">
        <v>2026</v>
      </c>
      <c r="BJ79" s="3">
        <f t="shared" si="94"/>
        <v>0.23997406241446928</v>
      </c>
      <c r="BK79" s="3">
        <f t="shared" si="94"/>
        <v>0.51976333178058187</v>
      </c>
      <c r="BL79" s="3">
        <f t="shared" si="94"/>
        <v>0.79955260114669358</v>
      </c>
      <c r="BN79" s="3">
        <v>2026</v>
      </c>
      <c r="BO79" s="3">
        <f t="shared" si="95"/>
        <v>167.8353899385138</v>
      </c>
      <c r="BP79" s="3">
        <f t="shared" si="95"/>
        <v>363.51712592366857</v>
      </c>
      <c r="BQ79" s="3">
        <f t="shared" si="95"/>
        <v>559.19886190882335</v>
      </c>
      <c r="BS79" s="3">
        <v>2026</v>
      </c>
      <c r="BT79" s="3">
        <f t="shared" si="96"/>
        <v>0</v>
      </c>
      <c r="BU79" s="3">
        <f t="shared" si="96"/>
        <v>0</v>
      </c>
      <c r="BV79" s="3">
        <f t="shared" si="96"/>
        <v>0</v>
      </c>
      <c r="BX79" s="3">
        <v>2026</v>
      </c>
      <c r="BY79" s="3">
        <f t="shared" si="97"/>
        <v>8.39176949692569</v>
      </c>
      <c r="BZ79" s="3">
        <f t="shared" si="97"/>
        <v>18.17585629618344</v>
      </c>
      <c r="CA79" s="3">
        <f t="shared" si="97"/>
        <v>27.959943095441162</v>
      </c>
      <c r="CC79" s="3">
        <v>2026</v>
      </c>
      <c r="CD79" s="3">
        <f t="shared" si="98"/>
        <v>32.168449738215145</v>
      </c>
      <c r="CE79" s="3">
        <f t="shared" si="98"/>
        <v>69.674115802036454</v>
      </c>
      <c r="CF79" s="3">
        <f t="shared" si="98"/>
        <v>107.17978186585776</v>
      </c>
    </row>
    <row r="80" spans="1:84" x14ac:dyDescent="0.25">
      <c r="A80" s="3">
        <v>2027</v>
      </c>
      <c r="B80" s="3">
        <f t="shared" si="82"/>
        <v>350.60668813902794</v>
      </c>
      <c r="C80" s="3">
        <f t="shared" si="65"/>
        <v>797.88539345115021</v>
      </c>
      <c r="D80" s="3">
        <f t="shared" si="65"/>
        <v>1245.164098763272</v>
      </c>
      <c r="F80" s="3">
        <v>2027</v>
      </c>
      <c r="G80" s="3">
        <f t="shared" si="83"/>
        <v>5.7078527851058993</v>
      </c>
      <c r="H80" s="3">
        <f t="shared" si="83"/>
        <v>12.989519365356649</v>
      </c>
      <c r="I80" s="3">
        <f t="shared" si="83"/>
        <v>20.271185945607392</v>
      </c>
      <c r="K80" s="3">
        <v>2027</v>
      </c>
      <c r="L80" s="3">
        <f t="shared" si="84"/>
        <v>42.157454240993957</v>
      </c>
      <c r="M80" s="3">
        <f t="shared" si="84"/>
        <v>95.938891361468109</v>
      </c>
      <c r="N80" s="3">
        <f t="shared" si="84"/>
        <v>149.72032848194215</v>
      </c>
      <c r="P80" s="3">
        <v>2027</v>
      </c>
      <c r="Q80" s="3">
        <f t="shared" si="85"/>
        <v>3.9946665752209043</v>
      </c>
      <c r="R80" s="3">
        <f t="shared" si="85"/>
        <v>9.0907738497344894</v>
      </c>
      <c r="S80" s="3">
        <f t="shared" si="85"/>
        <v>14.186881124248075</v>
      </c>
      <c r="U80" s="3">
        <v>2027</v>
      </c>
      <c r="V80" s="3">
        <f t="shared" si="86"/>
        <v>8.8913287856181284</v>
      </c>
      <c r="W80" s="3">
        <f t="shared" si="86"/>
        <v>20.2342442583506</v>
      </c>
      <c r="X80" s="3">
        <f t="shared" si="86"/>
        <v>31.577159731083043</v>
      </c>
      <c r="Z80" s="3">
        <v>2027</v>
      </c>
      <c r="AA80" s="3">
        <f t="shared" si="87"/>
        <v>2.4821626193183874</v>
      </c>
      <c r="AB80" s="3">
        <f t="shared" si="87"/>
        <v>5.6487265221228711</v>
      </c>
      <c r="AC80" s="3">
        <f t="shared" si="87"/>
        <v>8.8152904249273547</v>
      </c>
      <c r="AE80" s="3">
        <v>2027</v>
      </c>
      <c r="AF80" s="3">
        <f t="shared" si="88"/>
        <v>1.6775436732240436</v>
      </c>
      <c r="AG80" s="3">
        <f t="shared" si="88"/>
        <v>3.817632803430989</v>
      </c>
      <c r="AH80" s="3">
        <f t="shared" si="88"/>
        <v>5.9577219336379379</v>
      </c>
      <c r="AJ80" s="3">
        <v>2027</v>
      </c>
      <c r="AK80" s="3">
        <f t="shared" si="89"/>
        <v>2.4830162415136314</v>
      </c>
      <c r="AL80" s="3">
        <f t="shared" si="89"/>
        <v>5.6506691338988304</v>
      </c>
      <c r="AM80" s="3">
        <f t="shared" si="89"/>
        <v>8.8183220262840223</v>
      </c>
      <c r="AO80" s="3">
        <v>2027</v>
      </c>
      <c r="AP80" s="3">
        <f t="shared" si="90"/>
        <v>1.7782250668122543</v>
      </c>
      <c r="AQ80" s="3">
        <f t="shared" si="90"/>
        <v>4.0467562515966051</v>
      </c>
      <c r="AR80" s="3">
        <f t="shared" si="90"/>
        <v>6.3152874363809488</v>
      </c>
      <c r="AT80" s="3">
        <v>2027</v>
      </c>
      <c r="AU80" s="3">
        <f t="shared" si="91"/>
        <v>2.2443617348115836</v>
      </c>
      <c r="AV80" s="3">
        <f t="shared" si="91"/>
        <v>5.1075564340539614</v>
      </c>
      <c r="AW80" s="3">
        <f t="shared" si="91"/>
        <v>7.9707511332963463</v>
      </c>
      <c r="AY80" s="3">
        <v>2027</v>
      </c>
      <c r="AZ80" s="3">
        <f t="shared" si="92"/>
        <v>0.32802209970323126</v>
      </c>
      <c r="BA80" s="3">
        <f t="shared" si="92"/>
        <v>0.74648901728481043</v>
      </c>
      <c r="BB80" s="3">
        <f t="shared" si="92"/>
        <v>1.1649559348663887</v>
      </c>
      <c r="BD80" s="3">
        <v>2027</v>
      </c>
      <c r="BE80" s="3">
        <f t="shared" si="93"/>
        <v>0.68127666861440339</v>
      </c>
      <c r="BF80" s="3">
        <f t="shared" si="93"/>
        <v>1.5504002666684524</v>
      </c>
      <c r="BG80" s="3">
        <f t="shared" si="93"/>
        <v>2.4195238647224997</v>
      </c>
      <c r="BI80" s="3">
        <v>2027</v>
      </c>
      <c r="BJ80" s="3">
        <f t="shared" si="94"/>
        <v>0.319965416552626</v>
      </c>
      <c r="BK80" s="3">
        <f t="shared" si="94"/>
        <v>0.72815419931641134</v>
      </c>
      <c r="BL80" s="3">
        <f t="shared" si="94"/>
        <v>1.1363429820801976</v>
      </c>
      <c r="BN80" s="3">
        <v>2027</v>
      </c>
      <c r="BO80" s="3">
        <f t="shared" si="95"/>
        <v>223.78051991801794</v>
      </c>
      <c r="BP80" s="3">
        <f t="shared" si="95"/>
        <v>509.26355435264486</v>
      </c>
      <c r="BQ80" s="3">
        <f t="shared" si="95"/>
        <v>794.74658878727178</v>
      </c>
      <c r="BS80" s="3">
        <v>2027</v>
      </c>
      <c r="BT80" s="3">
        <f t="shared" si="96"/>
        <v>0</v>
      </c>
      <c r="BU80" s="3">
        <f t="shared" si="96"/>
        <v>0</v>
      </c>
      <c r="BV80" s="3">
        <f t="shared" si="96"/>
        <v>0</v>
      </c>
      <c r="BX80" s="3">
        <v>2027</v>
      </c>
      <c r="BY80" s="3">
        <f t="shared" si="97"/>
        <v>11.189025995900892</v>
      </c>
      <c r="BZ80" s="3">
        <f t="shared" si="97"/>
        <v>25.463177717632249</v>
      </c>
      <c r="CA80" s="3">
        <f t="shared" si="97"/>
        <v>39.737329439363577</v>
      </c>
      <c r="CC80" s="3">
        <v>2027</v>
      </c>
      <c r="CD80" s="3">
        <f t="shared" si="98"/>
        <v>42.891266317620079</v>
      </c>
      <c r="CE80" s="3">
        <f t="shared" si="98"/>
        <v>97.60884791759031</v>
      </c>
      <c r="CF80" s="3">
        <f t="shared" si="98"/>
        <v>152.32642951756043</v>
      </c>
    </row>
    <row r="81" spans="1:84" x14ac:dyDescent="0.25">
      <c r="A81" s="3">
        <v>2028</v>
      </c>
      <c r="B81" s="3">
        <f t="shared" si="82"/>
        <v>438.25836017378504</v>
      </c>
      <c r="C81" s="3">
        <f t="shared" si="65"/>
        <v>1049.6302295956511</v>
      </c>
      <c r="D81" s="3">
        <f t="shared" si="65"/>
        <v>1661.0020990175165</v>
      </c>
      <c r="F81" s="3">
        <v>2028</v>
      </c>
      <c r="G81" s="3">
        <f t="shared" si="83"/>
        <v>7.1348159813823742</v>
      </c>
      <c r="H81" s="3">
        <f t="shared" si="83"/>
        <v>17.087907994935861</v>
      </c>
      <c r="I81" s="3">
        <f t="shared" si="83"/>
        <v>27.04100000848933</v>
      </c>
      <c r="K81" s="3">
        <v>2028</v>
      </c>
      <c r="L81" s="3">
        <f t="shared" si="84"/>
        <v>52.696817801242446</v>
      </c>
      <c r="M81" s="3">
        <f t="shared" si="84"/>
        <v>126.20905382328607</v>
      </c>
      <c r="N81" s="3">
        <f t="shared" si="84"/>
        <v>199.72128984532958</v>
      </c>
      <c r="P81" s="3">
        <v>2028</v>
      </c>
      <c r="Q81" s="3">
        <f t="shared" si="85"/>
        <v>4.9933332190261268</v>
      </c>
      <c r="R81" s="3">
        <f t="shared" si="85"/>
        <v>11.959049659784441</v>
      </c>
      <c r="S81" s="3">
        <f t="shared" si="85"/>
        <v>18.92476610054274</v>
      </c>
      <c r="U81" s="3">
        <v>2028</v>
      </c>
      <c r="V81" s="3">
        <f t="shared" si="86"/>
        <v>11.114160982022639</v>
      </c>
      <c r="W81" s="3">
        <f t="shared" si="86"/>
        <v>26.618452500706553</v>
      </c>
      <c r="X81" s="3">
        <f t="shared" si="86"/>
        <v>42.122744019390495</v>
      </c>
      <c r="Z81" s="3">
        <v>2028</v>
      </c>
      <c r="AA81" s="3">
        <f t="shared" si="87"/>
        <v>3.1027032741479843</v>
      </c>
      <c r="AB81" s="3">
        <f t="shared" si="87"/>
        <v>7.4309846564472508</v>
      </c>
      <c r="AC81" s="3">
        <f t="shared" si="87"/>
        <v>11.75926603874651</v>
      </c>
      <c r="AE81" s="3">
        <v>2028</v>
      </c>
      <c r="AF81" s="3">
        <f t="shared" si="88"/>
        <v>2.0969295915300528</v>
      </c>
      <c r="AG81" s="3">
        <f t="shared" si="88"/>
        <v>5.0221533429067478</v>
      </c>
      <c r="AH81" s="3">
        <f t="shared" si="88"/>
        <v>7.9473770942834392</v>
      </c>
      <c r="AJ81" s="3">
        <v>2028</v>
      </c>
      <c r="AK81" s="3">
        <f t="shared" si="89"/>
        <v>3.103770301892034</v>
      </c>
      <c r="AL81" s="3">
        <f t="shared" si="89"/>
        <v>7.4335401914415584</v>
      </c>
      <c r="AM81" s="3">
        <f t="shared" si="89"/>
        <v>11.763310080991069</v>
      </c>
      <c r="AO81" s="3">
        <v>2028</v>
      </c>
      <c r="AP81" s="3">
        <f t="shared" si="90"/>
        <v>2.2227813335153144</v>
      </c>
      <c r="AQ81" s="3">
        <f t="shared" si="90"/>
        <v>5.3235686833525619</v>
      </c>
      <c r="AR81" s="3">
        <f t="shared" si="90"/>
        <v>8.4243560331897989</v>
      </c>
      <c r="AT81" s="3">
        <v>2028</v>
      </c>
      <c r="AU81" s="3">
        <f t="shared" si="91"/>
        <v>2.8054521685144778</v>
      </c>
      <c r="AV81" s="3">
        <f t="shared" si="91"/>
        <v>6.7190672702508039</v>
      </c>
      <c r="AW81" s="3">
        <f t="shared" si="91"/>
        <v>10.632682371987123</v>
      </c>
      <c r="AY81" s="3">
        <v>2028</v>
      </c>
      <c r="AZ81" s="3">
        <f t="shared" si="92"/>
        <v>0.41002762462903863</v>
      </c>
      <c r="BA81" s="3">
        <f t="shared" si="92"/>
        <v>0.98201752411357823</v>
      </c>
      <c r="BB81" s="3">
        <f t="shared" si="92"/>
        <v>1.5540074235981178</v>
      </c>
      <c r="BD81" s="3">
        <v>2028</v>
      </c>
      <c r="BE81" s="3">
        <f t="shared" si="93"/>
        <v>0.85159583576800379</v>
      </c>
      <c r="BF81" s="3">
        <f t="shared" si="93"/>
        <v>2.0395748577743564</v>
      </c>
      <c r="BG81" s="3">
        <f t="shared" si="93"/>
        <v>3.2275538797807073</v>
      </c>
      <c r="BI81" s="3">
        <v>2028</v>
      </c>
      <c r="BJ81" s="3">
        <f t="shared" si="94"/>
        <v>0.39995677069078184</v>
      </c>
      <c r="BK81" s="3">
        <f t="shared" si="94"/>
        <v>0.95789779545114051</v>
      </c>
      <c r="BL81" s="3">
        <f t="shared" si="94"/>
        <v>1.5158388202114974</v>
      </c>
      <c r="BN81" s="3">
        <v>2028</v>
      </c>
      <c r="BO81" s="3">
        <f t="shared" si="95"/>
        <v>279.72564989752254</v>
      </c>
      <c r="BP81" s="3">
        <f t="shared" si="95"/>
        <v>669.94386144579903</v>
      </c>
      <c r="BQ81" s="3">
        <f t="shared" si="95"/>
        <v>1060.1620729940746</v>
      </c>
      <c r="BS81" s="3">
        <v>2028</v>
      </c>
      <c r="BT81" s="3">
        <f t="shared" si="96"/>
        <v>0</v>
      </c>
      <c r="BU81" s="3">
        <f t="shared" si="96"/>
        <v>0</v>
      </c>
      <c r="BV81" s="3">
        <f t="shared" si="96"/>
        <v>0</v>
      </c>
      <c r="BX81" s="3">
        <v>2028</v>
      </c>
      <c r="BY81" s="3">
        <f t="shared" si="97"/>
        <v>13.986282494876122</v>
      </c>
      <c r="BZ81" s="3">
        <f t="shared" si="97"/>
        <v>33.497193072289946</v>
      </c>
      <c r="CA81" s="3">
        <f t="shared" si="97"/>
        <v>53.008103649703742</v>
      </c>
      <c r="CC81" s="3">
        <v>2028</v>
      </c>
      <c r="CD81" s="3">
        <f t="shared" si="98"/>
        <v>53.614082897025128</v>
      </c>
      <c r="CE81" s="3">
        <f t="shared" si="98"/>
        <v>128.40590677711134</v>
      </c>
      <c r="CF81" s="3">
        <f t="shared" si="98"/>
        <v>203.19773065719755</v>
      </c>
    </row>
    <row r="82" spans="1:84" x14ac:dyDescent="0.25">
      <c r="A82" s="3">
        <v>2029</v>
      </c>
      <c r="B82" s="3">
        <f t="shared" si="82"/>
        <v>525.91003220854225</v>
      </c>
      <c r="C82" s="3">
        <f t="shared" si="65"/>
        <v>1327.7394646755561</v>
      </c>
      <c r="D82" s="3">
        <f t="shared" si="65"/>
        <v>2129.5688971425689</v>
      </c>
      <c r="F82" s="3">
        <v>2029</v>
      </c>
      <c r="G82" s="3">
        <f t="shared" si="83"/>
        <v>8.5617791776588561</v>
      </c>
      <c r="H82" s="3">
        <f t="shared" si="83"/>
        <v>21.615507227113206</v>
      </c>
      <c r="I82" s="3">
        <f t="shared" si="83"/>
        <v>34.669235276567555</v>
      </c>
      <c r="K82" s="3">
        <v>2029</v>
      </c>
      <c r="L82" s="3">
        <f t="shared" si="84"/>
        <v>63.236181361490992</v>
      </c>
      <c r="M82" s="3">
        <f t="shared" si="84"/>
        <v>159.64930966697887</v>
      </c>
      <c r="N82" s="3">
        <f t="shared" si="84"/>
        <v>256.06243797246674</v>
      </c>
      <c r="P82" s="3">
        <v>2029</v>
      </c>
      <c r="Q82" s="3">
        <f t="shared" si="85"/>
        <v>5.9919998628313635</v>
      </c>
      <c r="R82" s="3">
        <f t="shared" si="85"/>
        <v>15.12771045040067</v>
      </c>
      <c r="S82" s="3">
        <f t="shared" si="85"/>
        <v>24.263421037969962</v>
      </c>
      <c r="U82" s="3">
        <v>2029</v>
      </c>
      <c r="V82" s="3">
        <f t="shared" si="86"/>
        <v>13.336993178427178</v>
      </c>
      <c r="W82" s="3">
        <f t="shared" si="86"/>
        <v>33.671257626978587</v>
      </c>
      <c r="X82" s="3">
        <f t="shared" si="86"/>
        <v>54.005522075529996</v>
      </c>
      <c r="Z82" s="3">
        <v>2029</v>
      </c>
      <c r="AA82" s="3">
        <f t="shared" si="87"/>
        <v>3.7232439289775883</v>
      </c>
      <c r="AB82" s="3">
        <f t="shared" si="87"/>
        <v>9.3998927541981914</v>
      </c>
      <c r="AC82" s="3">
        <f t="shared" si="87"/>
        <v>15.076541579418787</v>
      </c>
      <c r="AE82" s="3">
        <v>2029</v>
      </c>
      <c r="AF82" s="3">
        <f t="shared" si="88"/>
        <v>2.5163155098360654</v>
      </c>
      <c r="AG82" s="3">
        <f t="shared" si="88"/>
        <v>6.3528193100901014</v>
      </c>
      <c r="AH82" s="3">
        <f t="shared" si="88"/>
        <v>10.189323110344134</v>
      </c>
      <c r="AJ82" s="3">
        <v>2029</v>
      </c>
      <c r="AK82" s="3">
        <f t="shared" si="89"/>
        <v>3.7245243622704436</v>
      </c>
      <c r="AL82" s="3">
        <f t="shared" si="89"/>
        <v>9.4031254018198247</v>
      </c>
      <c r="AM82" s="3">
        <f t="shared" si="89"/>
        <v>15.081726441369202</v>
      </c>
      <c r="AO82" s="3">
        <v>2029</v>
      </c>
      <c r="AP82" s="3">
        <f t="shared" si="90"/>
        <v>2.6673376002183815</v>
      </c>
      <c r="AQ82" s="3">
        <f t="shared" si="90"/>
        <v>6.7340974321223612</v>
      </c>
      <c r="AR82" s="3">
        <f t="shared" si="90"/>
        <v>10.800857264026344</v>
      </c>
      <c r="AT82" s="3">
        <v>2029</v>
      </c>
      <c r="AU82" s="3">
        <f t="shared" si="91"/>
        <v>3.3665426022173719</v>
      </c>
      <c r="AV82" s="3">
        <f t="shared" si="91"/>
        <v>8.4993462735524972</v>
      </c>
      <c r="AW82" s="3">
        <f t="shared" si="91"/>
        <v>13.632149944887615</v>
      </c>
      <c r="AY82" s="3">
        <v>2029</v>
      </c>
      <c r="AZ82" s="3">
        <f t="shared" si="92"/>
        <v>0.49203314955484689</v>
      </c>
      <c r="BA82" s="3">
        <f t="shared" si="92"/>
        <v>1.2422121476730572</v>
      </c>
      <c r="BB82" s="3">
        <f t="shared" si="92"/>
        <v>1.9923911457912666</v>
      </c>
      <c r="BD82" s="3">
        <v>2029</v>
      </c>
      <c r="BE82" s="3">
        <f t="shared" si="93"/>
        <v>1.021915002921606</v>
      </c>
      <c r="BF82" s="3">
        <f t="shared" si="93"/>
        <v>2.5799790759363503</v>
      </c>
      <c r="BG82" s="3">
        <f t="shared" si="93"/>
        <v>4.1380431489510929</v>
      </c>
      <c r="BI82" s="3">
        <v>2029</v>
      </c>
      <c r="BJ82" s="3">
        <f t="shared" si="94"/>
        <v>0.47994812482893856</v>
      </c>
      <c r="BK82" s="3">
        <f t="shared" si="94"/>
        <v>1.2117016738705608</v>
      </c>
      <c r="BL82" s="3">
        <f t="shared" si="94"/>
        <v>1.9434552229121831</v>
      </c>
      <c r="BN82" s="3">
        <v>2029</v>
      </c>
      <c r="BO82" s="3">
        <f t="shared" si="95"/>
        <v>335.67077987702714</v>
      </c>
      <c r="BP82" s="3">
        <f t="shared" si="95"/>
        <v>847.45168239046052</v>
      </c>
      <c r="BQ82" s="3">
        <f t="shared" si="95"/>
        <v>1359.2325849038934</v>
      </c>
      <c r="BS82" s="3">
        <v>2029</v>
      </c>
      <c r="BT82" s="3">
        <f t="shared" si="96"/>
        <v>0</v>
      </c>
      <c r="BU82" s="3">
        <f t="shared" si="96"/>
        <v>0</v>
      </c>
      <c r="BV82" s="3">
        <f t="shared" si="96"/>
        <v>0</v>
      </c>
      <c r="BX82" s="3">
        <v>2029</v>
      </c>
      <c r="BY82" s="3">
        <f t="shared" si="97"/>
        <v>16.783538993851352</v>
      </c>
      <c r="BZ82" s="3">
        <f t="shared" si="97"/>
        <v>42.372584119523026</v>
      </c>
      <c r="CA82" s="3">
        <f t="shared" si="97"/>
        <v>67.961629245194672</v>
      </c>
      <c r="CC82" s="3">
        <v>2029</v>
      </c>
      <c r="CD82" s="3">
        <f t="shared" si="98"/>
        <v>64.336899476430176</v>
      </c>
      <c r="CE82" s="3">
        <f t="shared" si="98"/>
        <v>162.42823912483823</v>
      </c>
      <c r="CF82" s="3">
        <f t="shared" si="98"/>
        <v>260.51957877324617</v>
      </c>
    </row>
    <row r="83" spans="1:84" x14ac:dyDescent="0.25">
      <c r="A83" s="3">
        <v>2030</v>
      </c>
      <c r="B83" s="3">
        <f t="shared" si="82"/>
        <v>613.56170424329946</v>
      </c>
      <c r="C83" s="3">
        <f t="shared" si="65"/>
        <v>1635.5561386766285</v>
      </c>
      <c r="D83" s="3">
        <f t="shared" si="65"/>
        <v>2657.5505731099583</v>
      </c>
      <c r="F83" s="3">
        <v>2030</v>
      </c>
      <c r="G83" s="3">
        <f t="shared" si="83"/>
        <v>9.9887423739353238</v>
      </c>
      <c r="H83" s="3">
        <f t="shared" si="83"/>
        <v>26.626741523084068</v>
      </c>
      <c r="I83" s="3">
        <f t="shared" si="83"/>
        <v>43.264740672232804</v>
      </c>
      <c r="K83" s="3">
        <v>2030</v>
      </c>
      <c r="L83" s="3">
        <f t="shared" si="84"/>
        <v>73.775544921739481</v>
      </c>
      <c r="M83" s="3">
        <f t="shared" si="84"/>
        <v>196.66163084571645</v>
      </c>
      <c r="N83" s="3">
        <f t="shared" si="84"/>
        <v>319.54771676969341</v>
      </c>
      <c r="P83" s="3">
        <v>2030</v>
      </c>
      <c r="Q83" s="3">
        <f t="shared" si="85"/>
        <v>6.9906665066365861</v>
      </c>
      <c r="R83" s="3">
        <f t="shared" si="85"/>
        <v>18.634845426788132</v>
      </c>
      <c r="S83" s="3">
        <f t="shared" si="85"/>
        <v>30.279024346939664</v>
      </c>
      <c r="U83" s="3">
        <v>2030</v>
      </c>
      <c r="V83" s="3">
        <f t="shared" si="86"/>
        <v>15.559825374831689</v>
      </c>
      <c r="W83" s="3">
        <f t="shared" si="86"/>
        <v>41.477438589372809</v>
      </c>
      <c r="X83" s="3">
        <f t="shared" si="86"/>
        <v>67.395051803913873</v>
      </c>
      <c r="Z83" s="3">
        <v>2030</v>
      </c>
      <c r="AA83" s="3">
        <f t="shared" si="87"/>
        <v>4.3437845838071851</v>
      </c>
      <c r="AB83" s="3">
        <f t="shared" si="87"/>
        <v>11.579118272866573</v>
      </c>
      <c r="AC83" s="3">
        <f t="shared" si="87"/>
        <v>18.814451961925961</v>
      </c>
      <c r="AE83" s="3">
        <v>2030</v>
      </c>
      <c r="AF83" s="3">
        <f t="shared" si="88"/>
        <v>2.9357014281420746</v>
      </c>
      <c r="AG83" s="3">
        <f t="shared" si="88"/>
        <v>7.8256261088543191</v>
      </c>
      <c r="AH83" s="3">
        <f t="shared" si="88"/>
        <v>12.715550789566564</v>
      </c>
      <c r="AJ83" s="3">
        <v>2030</v>
      </c>
      <c r="AK83" s="3">
        <f t="shared" si="89"/>
        <v>4.3452784226488532</v>
      </c>
      <c r="AL83" s="3">
        <f t="shared" si="89"/>
        <v>11.583100361824844</v>
      </c>
      <c r="AM83" s="3">
        <f t="shared" si="89"/>
        <v>18.820922301000831</v>
      </c>
      <c r="AO83" s="3">
        <v>2030</v>
      </c>
      <c r="AP83" s="3">
        <f t="shared" si="90"/>
        <v>3.1118938669214415</v>
      </c>
      <c r="AQ83" s="3">
        <f t="shared" si="90"/>
        <v>8.295297900364524</v>
      </c>
      <c r="AR83" s="3">
        <f t="shared" si="90"/>
        <v>13.478701933807599</v>
      </c>
      <c r="AT83" s="3">
        <v>2030</v>
      </c>
      <c r="AU83" s="3">
        <f t="shared" si="91"/>
        <v>3.927633035920266</v>
      </c>
      <c r="AV83" s="3">
        <f t="shared" si="91"/>
        <v>10.469793466479494</v>
      </c>
      <c r="AW83" s="3">
        <f t="shared" si="91"/>
        <v>17.011953897038715</v>
      </c>
      <c r="AY83" s="3">
        <v>2030</v>
      </c>
      <c r="AZ83" s="3">
        <f t="shared" si="92"/>
        <v>0.57403867448065427</v>
      </c>
      <c r="BA83" s="3">
        <f t="shared" si="92"/>
        <v>1.5302005835623875</v>
      </c>
      <c r="BB83" s="3">
        <f t="shared" si="92"/>
        <v>2.4863624926441199</v>
      </c>
      <c r="BD83" s="3">
        <v>2030</v>
      </c>
      <c r="BE83" s="3">
        <f t="shared" si="93"/>
        <v>1.1922341700752064</v>
      </c>
      <c r="BF83" s="3">
        <f t="shared" si="93"/>
        <v>3.1781089043218813</v>
      </c>
      <c r="BG83" s="3">
        <f t="shared" si="93"/>
        <v>5.1639836385685571</v>
      </c>
      <c r="BI83" s="3">
        <v>2030</v>
      </c>
      <c r="BJ83" s="3">
        <f t="shared" si="94"/>
        <v>0.5599394789670944</v>
      </c>
      <c r="BK83" s="3">
        <f t="shared" si="94"/>
        <v>1.4926167095801537</v>
      </c>
      <c r="BL83" s="3">
        <f t="shared" si="94"/>
        <v>2.4252939401932121</v>
      </c>
      <c r="BN83" s="3">
        <v>2030</v>
      </c>
      <c r="BO83" s="3">
        <f t="shared" si="95"/>
        <v>391.61590985653174</v>
      </c>
      <c r="BP83" s="3">
        <f t="shared" si="95"/>
        <v>1043.9207677721984</v>
      </c>
      <c r="BQ83" s="3">
        <f t="shared" si="95"/>
        <v>1696.2256256878654</v>
      </c>
      <c r="BS83" s="3">
        <v>2030</v>
      </c>
      <c r="BT83" s="3">
        <f t="shared" si="96"/>
        <v>0</v>
      </c>
      <c r="BU83" s="3">
        <f t="shared" si="96"/>
        <v>0</v>
      </c>
      <c r="BV83" s="3">
        <f t="shared" si="96"/>
        <v>0</v>
      </c>
      <c r="BX83" s="3">
        <v>2030</v>
      </c>
      <c r="BY83" s="3">
        <f t="shared" si="97"/>
        <v>19.580795492826581</v>
      </c>
      <c r="BZ83" s="3">
        <f t="shared" si="97"/>
        <v>52.196038388609935</v>
      </c>
      <c r="CA83" s="3">
        <f t="shared" si="97"/>
        <v>84.811281284393232</v>
      </c>
      <c r="CC83" s="3">
        <v>2030</v>
      </c>
      <c r="CD83" s="3">
        <f t="shared" si="98"/>
        <v>75.059716055835224</v>
      </c>
      <c r="CE83" s="3">
        <f t="shared" si="98"/>
        <v>200.08481382300465</v>
      </c>
      <c r="CF83" s="3">
        <f t="shared" si="98"/>
        <v>325.10991159017408</v>
      </c>
    </row>
    <row r="84" spans="1:84" x14ac:dyDescent="0.25">
      <c r="A84" s="3">
        <v>2031</v>
      </c>
      <c r="B84" s="3">
        <f t="shared" si="82"/>
        <v>701.21337627805667</v>
      </c>
      <c r="C84" s="3">
        <f t="shared" si="65"/>
        <v>1750.6719821827087</v>
      </c>
      <c r="D84" s="3">
        <f t="shared" si="65"/>
        <v>2800.1305880873624</v>
      </c>
      <c r="F84" s="3">
        <v>2031</v>
      </c>
      <c r="G84" s="3">
        <f t="shared" si="83"/>
        <v>11.415705570211806</v>
      </c>
      <c r="H84" s="3">
        <f t="shared" si="83"/>
        <v>28.500819543254195</v>
      </c>
      <c r="I84" s="3">
        <f t="shared" si="83"/>
        <v>45.585933516296599</v>
      </c>
      <c r="K84" s="3">
        <v>2031</v>
      </c>
      <c r="L84" s="3">
        <f t="shared" si="84"/>
        <v>84.31490848198797</v>
      </c>
      <c r="M84" s="3">
        <f t="shared" si="84"/>
        <v>210.50332602494996</v>
      </c>
      <c r="N84" s="3">
        <f t="shared" si="84"/>
        <v>336.69174356791194</v>
      </c>
      <c r="P84" s="3">
        <v>2031</v>
      </c>
      <c r="Q84" s="3">
        <f t="shared" si="85"/>
        <v>7.9893331504418228</v>
      </c>
      <c r="R84" s="3">
        <f t="shared" si="85"/>
        <v>19.946427401373143</v>
      </c>
      <c r="S84" s="3">
        <f t="shared" si="85"/>
        <v>31.903521652304484</v>
      </c>
      <c r="U84" s="3">
        <v>2031</v>
      </c>
      <c r="V84" s="3">
        <f t="shared" si="86"/>
        <v>17.782657571236228</v>
      </c>
      <c r="W84" s="3">
        <f t="shared" si="86"/>
        <v>44.396757722955471</v>
      </c>
      <c r="X84" s="3">
        <f t="shared" si="86"/>
        <v>71.010857874674755</v>
      </c>
      <c r="Z84" s="3">
        <v>2031</v>
      </c>
      <c r="AA84" s="3">
        <f t="shared" si="87"/>
        <v>4.964325238636782</v>
      </c>
      <c r="AB84" s="3">
        <f t="shared" si="87"/>
        <v>12.394094864325069</v>
      </c>
      <c r="AC84" s="3">
        <f t="shared" si="87"/>
        <v>19.823864490013364</v>
      </c>
      <c r="AE84" s="3">
        <v>2031</v>
      </c>
      <c r="AF84" s="3">
        <f t="shared" si="88"/>
        <v>3.3550873464480873</v>
      </c>
      <c r="AG84" s="3">
        <f t="shared" si="88"/>
        <v>8.3764195235107408</v>
      </c>
      <c r="AH84" s="3">
        <f t="shared" si="88"/>
        <v>13.397751700573401</v>
      </c>
      <c r="AJ84" s="3">
        <v>2031</v>
      </c>
      <c r="AK84" s="3">
        <f t="shared" si="89"/>
        <v>4.9660324830272629</v>
      </c>
      <c r="AL84" s="3">
        <f t="shared" si="89"/>
        <v>12.398357225857609</v>
      </c>
      <c r="AM84" s="3">
        <f t="shared" si="89"/>
        <v>19.830681968687966</v>
      </c>
      <c r="AO84" s="3">
        <v>2031</v>
      </c>
      <c r="AP84" s="3">
        <f t="shared" si="90"/>
        <v>3.5564501336245087</v>
      </c>
      <c r="AQ84" s="3">
        <f t="shared" si="90"/>
        <v>8.8791483670977094</v>
      </c>
      <c r="AR84" s="3">
        <f t="shared" si="90"/>
        <v>14.201846600570914</v>
      </c>
      <c r="AT84" s="3">
        <v>2031</v>
      </c>
      <c r="AU84" s="3">
        <f t="shared" si="91"/>
        <v>4.4887234696231673</v>
      </c>
      <c r="AV84" s="3">
        <f t="shared" si="91"/>
        <v>11.206692113812643</v>
      </c>
      <c r="AW84" s="3">
        <f t="shared" si="91"/>
        <v>17.924660758002126</v>
      </c>
      <c r="AY84" s="3">
        <v>2031</v>
      </c>
      <c r="AZ84" s="3">
        <f t="shared" si="92"/>
        <v>0.65604419940646252</v>
      </c>
      <c r="BA84" s="3">
        <f t="shared" si="92"/>
        <v>1.6379011550956939</v>
      </c>
      <c r="BB84" s="3">
        <f t="shared" si="92"/>
        <v>2.6197581107849262</v>
      </c>
      <c r="BD84" s="3">
        <v>2031</v>
      </c>
      <c r="BE84" s="3">
        <f t="shared" si="93"/>
        <v>1.3625533372288068</v>
      </c>
      <c r="BF84" s="3">
        <f t="shared" si="93"/>
        <v>3.4017947067372099</v>
      </c>
      <c r="BG84" s="3">
        <f t="shared" si="93"/>
        <v>5.4410360762456156</v>
      </c>
      <c r="BI84" s="3">
        <v>2031</v>
      </c>
      <c r="BJ84" s="3">
        <f t="shared" si="94"/>
        <v>0.63993083310525112</v>
      </c>
      <c r="BK84" s="3">
        <f t="shared" si="94"/>
        <v>1.5976720039179053</v>
      </c>
      <c r="BL84" s="3">
        <f t="shared" si="94"/>
        <v>2.5554131747305604</v>
      </c>
      <c r="BN84" s="3">
        <v>2031</v>
      </c>
      <c r="BO84" s="3">
        <f t="shared" si="95"/>
        <v>447.56103983603634</v>
      </c>
      <c r="BP84" s="3">
        <f t="shared" si="95"/>
        <v>1117.3953596213328</v>
      </c>
      <c r="BQ84" s="3">
        <f t="shared" si="95"/>
        <v>1787.2296794066301</v>
      </c>
      <c r="BS84" s="3">
        <v>2031</v>
      </c>
      <c r="BT84" s="3">
        <f t="shared" si="96"/>
        <v>0</v>
      </c>
      <c r="BU84" s="3">
        <f t="shared" si="96"/>
        <v>0</v>
      </c>
      <c r="BV84" s="3">
        <f t="shared" si="96"/>
        <v>0</v>
      </c>
      <c r="BX84" s="3">
        <v>2031</v>
      </c>
      <c r="BY84" s="3">
        <f t="shared" si="97"/>
        <v>22.378051991801811</v>
      </c>
      <c r="BZ84" s="3">
        <f t="shared" si="97"/>
        <v>55.869767981066644</v>
      </c>
      <c r="CA84" s="3">
        <f t="shared" si="97"/>
        <v>89.36148397033152</v>
      </c>
      <c r="CC84" s="3">
        <v>2031</v>
      </c>
      <c r="CD84" s="3">
        <f t="shared" si="98"/>
        <v>85.782532635240273</v>
      </c>
      <c r="CE84" s="3">
        <f t="shared" si="98"/>
        <v>214.16744392742214</v>
      </c>
      <c r="CF84" s="3">
        <f t="shared" si="98"/>
        <v>342.55235521960407</v>
      </c>
    </row>
    <row r="85" spans="1:84" x14ac:dyDescent="0.25">
      <c r="A85" s="3">
        <v>2032</v>
      </c>
      <c r="B85" s="3">
        <f t="shared" si="82"/>
        <v>788.86504831281377</v>
      </c>
      <c r="C85" s="3">
        <f t="shared" si="65"/>
        <v>1867.9542565036945</v>
      </c>
      <c r="D85" s="3">
        <f t="shared" si="65"/>
        <v>2947.043464694576</v>
      </c>
      <c r="F85" s="3">
        <v>2032</v>
      </c>
      <c r="G85" s="3">
        <f t="shared" si="83"/>
        <v>12.842668766488281</v>
      </c>
      <c r="H85" s="3">
        <f t="shared" si="83"/>
        <v>30.410166908188483</v>
      </c>
      <c r="I85" s="3">
        <f t="shared" si="83"/>
        <v>47.977665049888692</v>
      </c>
      <c r="K85" s="3">
        <v>2032</v>
      </c>
      <c r="L85" s="3">
        <f t="shared" si="84"/>
        <v>94.854272042236516</v>
      </c>
      <c r="M85" s="3">
        <f t="shared" si="84"/>
        <v>224.60551597235349</v>
      </c>
      <c r="N85" s="3">
        <f t="shared" si="84"/>
        <v>354.35675990247057</v>
      </c>
      <c r="P85" s="3">
        <v>2032</v>
      </c>
      <c r="Q85" s="3">
        <f t="shared" si="85"/>
        <v>8.9879997942470453</v>
      </c>
      <c r="R85" s="3">
        <f t="shared" si="85"/>
        <v>21.282692786333953</v>
      </c>
      <c r="S85" s="3">
        <f t="shared" si="85"/>
        <v>33.577385778420854</v>
      </c>
      <c r="U85" s="3">
        <v>2032</v>
      </c>
      <c r="V85" s="3">
        <f t="shared" si="86"/>
        <v>20.005489767640768</v>
      </c>
      <c r="W85" s="3">
        <f t="shared" si="86"/>
        <v>47.371017190873658</v>
      </c>
      <c r="X85" s="3">
        <f t="shared" si="86"/>
        <v>74.736544614106549</v>
      </c>
      <c r="Z85" s="3">
        <v>2032</v>
      </c>
      <c r="AA85" s="3">
        <f t="shared" si="87"/>
        <v>5.5848658934663789</v>
      </c>
      <c r="AB85" s="3">
        <f t="shared" si="87"/>
        <v>13.224408965785564</v>
      </c>
      <c r="AC85" s="3">
        <f t="shared" si="87"/>
        <v>20.863952038104742</v>
      </c>
      <c r="AE85" s="3">
        <v>2032</v>
      </c>
      <c r="AF85" s="3">
        <f t="shared" si="88"/>
        <v>3.7744732647540964</v>
      </c>
      <c r="AG85" s="3">
        <f t="shared" si="88"/>
        <v>8.9375786340593635</v>
      </c>
      <c r="AH85" s="3">
        <f t="shared" si="88"/>
        <v>14.100684003364636</v>
      </c>
      <c r="AJ85" s="3">
        <v>2032</v>
      </c>
      <c r="AK85" s="3">
        <f t="shared" si="89"/>
        <v>5.5867865434056654</v>
      </c>
      <c r="AL85" s="3">
        <f t="shared" si="89"/>
        <v>13.228956874502039</v>
      </c>
      <c r="AM85" s="3">
        <f t="shared" si="89"/>
        <v>20.871127205598409</v>
      </c>
      <c r="AO85" s="3">
        <v>2032</v>
      </c>
      <c r="AP85" s="3">
        <f t="shared" si="90"/>
        <v>4.0010064003275687</v>
      </c>
      <c r="AQ85" s="3">
        <f t="shared" si="90"/>
        <v>9.4739866492688378</v>
      </c>
      <c r="AR85" s="3">
        <f t="shared" si="90"/>
        <v>14.946966898210107</v>
      </c>
      <c r="AT85" s="3">
        <v>2032</v>
      </c>
      <c r="AU85" s="3">
        <f t="shared" si="91"/>
        <v>5.0498139033260614</v>
      </c>
      <c r="AV85" s="3">
        <f t="shared" si="91"/>
        <v>11.957458877717947</v>
      </c>
      <c r="AW85" s="3">
        <f t="shared" si="91"/>
        <v>18.865103852109833</v>
      </c>
      <c r="AY85" s="3">
        <v>2032</v>
      </c>
      <c r="AZ85" s="3">
        <f t="shared" si="92"/>
        <v>0.73804972433227078</v>
      </c>
      <c r="BA85" s="3">
        <f t="shared" si="92"/>
        <v>1.7476286052049312</v>
      </c>
      <c r="BB85" s="3">
        <f t="shared" si="92"/>
        <v>2.7572074860775917</v>
      </c>
      <c r="BD85" s="3">
        <v>2032</v>
      </c>
      <c r="BE85" s="3">
        <f t="shared" si="93"/>
        <v>1.5328725043824072</v>
      </c>
      <c r="BF85" s="3">
        <f t="shared" si="93"/>
        <v>3.6296901800410097</v>
      </c>
      <c r="BG85" s="3">
        <f t="shared" si="93"/>
        <v>5.7265078556996132</v>
      </c>
      <c r="BI85" s="3">
        <v>2032</v>
      </c>
      <c r="BJ85" s="3">
        <f t="shared" si="94"/>
        <v>0.71992218724340784</v>
      </c>
      <c r="BK85" s="3">
        <f t="shared" si="94"/>
        <v>1.7047043938490205</v>
      </c>
      <c r="BL85" s="3">
        <f t="shared" si="94"/>
        <v>2.6894866004546341</v>
      </c>
      <c r="BN85" s="3">
        <v>2032</v>
      </c>
      <c r="BO85" s="3">
        <f t="shared" si="95"/>
        <v>503.50616981554094</v>
      </c>
      <c r="BP85" s="3">
        <f t="shared" si="95"/>
        <v>1192.2527117843083</v>
      </c>
      <c r="BQ85" s="3">
        <f t="shared" si="95"/>
        <v>1880.9992537530761</v>
      </c>
      <c r="BS85" s="3">
        <v>2032</v>
      </c>
      <c r="BT85" s="3">
        <f t="shared" si="96"/>
        <v>0</v>
      </c>
      <c r="BU85" s="3">
        <f t="shared" si="96"/>
        <v>0</v>
      </c>
      <c r="BV85" s="3">
        <f t="shared" si="96"/>
        <v>0</v>
      </c>
      <c r="BX85" s="3">
        <v>2032</v>
      </c>
      <c r="BY85" s="3">
        <f t="shared" si="97"/>
        <v>25.175308490777041</v>
      </c>
      <c r="BZ85" s="3">
        <f t="shared" si="97"/>
        <v>59.612635589215444</v>
      </c>
      <c r="CA85" s="3">
        <f t="shared" si="97"/>
        <v>94.049962687653831</v>
      </c>
      <c r="CC85" s="3">
        <v>2032</v>
      </c>
      <c r="CD85" s="3">
        <f t="shared" si="98"/>
        <v>96.505349214645321</v>
      </c>
      <c r="CE85" s="3">
        <f t="shared" si="98"/>
        <v>228.5151030919925</v>
      </c>
      <c r="CF85" s="3">
        <f t="shared" si="98"/>
        <v>360.52485696933957</v>
      </c>
    </row>
    <row r="86" spans="1:84" x14ac:dyDescent="0.25">
      <c r="A86" s="3">
        <v>2033</v>
      </c>
      <c r="B86" s="3">
        <f t="shared" si="82"/>
        <v>876.5167203475703</v>
      </c>
      <c r="C86" s="3">
        <f t="shared" si="65"/>
        <v>1987.4687972684646</v>
      </c>
      <c r="D86" s="3">
        <f t="shared" si="65"/>
        <v>3098.4208741893581</v>
      </c>
      <c r="F86" s="3">
        <v>2033</v>
      </c>
      <c r="G86" s="3">
        <f t="shared" si="83"/>
        <v>14.269631962764748</v>
      </c>
      <c r="H86" s="3">
        <f t="shared" si="83"/>
        <v>32.3558554174001</v>
      </c>
      <c r="I86" s="3">
        <f t="shared" si="83"/>
        <v>50.442078872035424</v>
      </c>
      <c r="K86" s="3">
        <v>2033</v>
      </c>
      <c r="L86" s="3">
        <f t="shared" si="84"/>
        <v>105.39363560248495</v>
      </c>
      <c r="M86" s="3">
        <f t="shared" si="84"/>
        <v>238.97611685896948</v>
      </c>
      <c r="N86" s="3">
        <f t="shared" si="84"/>
        <v>372.55859811545378</v>
      </c>
      <c r="P86" s="3">
        <v>2033</v>
      </c>
      <c r="Q86" s="3">
        <f t="shared" si="85"/>
        <v>9.9866664380522678</v>
      </c>
      <c r="R86" s="3">
        <f t="shared" si="85"/>
        <v>22.644391685405118</v>
      </c>
      <c r="S86" s="3">
        <f t="shared" si="85"/>
        <v>35.302116932757954</v>
      </c>
      <c r="U86" s="3">
        <v>2033</v>
      </c>
      <c r="V86" s="3">
        <f t="shared" si="86"/>
        <v>22.228321964045278</v>
      </c>
      <c r="W86" s="3">
        <f t="shared" si="86"/>
        <v>50.401886574005204</v>
      </c>
      <c r="X86" s="3">
        <f t="shared" si="86"/>
        <v>78.575451183965086</v>
      </c>
      <c r="Z86" s="3">
        <v>2033</v>
      </c>
      <c r="AA86" s="3">
        <f t="shared" si="87"/>
        <v>6.2054065482959757</v>
      </c>
      <c r="AB86" s="3">
        <f t="shared" si="87"/>
        <v>14.070526668576449</v>
      </c>
      <c r="AC86" s="3">
        <f t="shared" si="87"/>
        <v>21.935646788856914</v>
      </c>
      <c r="AE86" s="3">
        <v>2033</v>
      </c>
      <c r="AF86" s="3">
        <f t="shared" si="88"/>
        <v>4.1938591830601055</v>
      </c>
      <c r="AG86" s="3">
        <f t="shared" si="88"/>
        <v>9.5094184434548872</v>
      </c>
      <c r="AH86" s="3">
        <f t="shared" si="88"/>
        <v>14.824977703849665</v>
      </c>
      <c r="AJ86" s="3">
        <v>2033</v>
      </c>
      <c r="AK86" s="3">
        <f t="shared" si="89"/>
        <v>6.2075406037840679</v>
      </c>
      <c r="AL86" s="3">
        <f t="shared" si="89"/>
        <v>14.075365559376564</v>
      </c>
      <c r="AM86" s="3">
        <f t="shared" si="89"/>
        <v>21.943190514969046</v>
      </c>
      <c r="AO86" s="3">
        <v>2033</v>
      </c>
      <c r="AP86" s="3">
        <f t="shared" si="90"/>
        <v>4.4455626670306359</v>
      </c>
      <c r="AQ86" s="3">
        <f t="shared" si="90"/>
        <v>10.080146655412804</v>
      </c>
      <c r="AR86" s="3">
        <f t="shared" si="90"/>
        <v>15.714730643794965</v>
      </c>
      <c r="AT86" s="3">
        <v>2033</v>
      </c>
      <c r="AU86" s="3">
        <f t="shared" si="91"/>
        <v>5.6109043370289555</v>
      </c>
      <c r="AV86" s="3">
        <f t="shared" si="91"/>
        <v>12.722515196152081</v>
      </c>
      <c r="AW86" s="3">
        <f t="shared" si="91"/>
        <v>19.834126055275203</v>
      </c>
      <c r="AY86" s="3">
        <v>2033</v>
      </c>
      <c r="AZ86" s="3">
        <f t="shared" si="92"/>
        <v>0.82005524925807816</v>
      </c>
      <c r="BA86" s="3">
        <f t="shared" si="92"/>
        <v>1.8594445286683809</v>
      </c>
      <c r="BB86" s="3">
        <f t="shared" si="92"/>
        <v>2.8988338080786828</v>
      </c>
      <c r="BD86" s="3">
        <v>2033</v>
      </c>
      <c r="BE86" s="3">
        <f t="shared" si="93"/>
        <v>1.7031916715360076</v>
      </c>
      <c r="BF86" s="3">
        <f t="shared" si="93"/>
        <v>3.8619232518497135</v>
      </c>
      <c r="BG86" s="3">
        <f t="shared" si="93"/>
        <v>6.0206548321634177</v>
      </c>
      <c r="BI86" s="3">
        <v>2033</v>
      </c>
      <c r="BJ86" s="3">
        <f t="shared" si="94"/>
        <v>0.79991354138156368</v>
      </c>
      <c r="BK86" s="3">
        <f t="shared" si="94"/>
        <v>1.8137739612975787</v>
      </c>
      <c r="BL86" s="3">
        <f t="shared" si="94"/>
        <v>2.8276343812135938</v>
      </c>
      <c r="BN86" s="3">
        <v>2033</v>
      </c>
      <c r="BO86" s="3">
        <f t="shared" si="95"/>
        <v>559.45129979504509</v>
      </c>
      <c r="BP86" s="3">
        <f t="shared" si="95"/>
        <v>1268.5348449405878</v>
      </c>
      <c r="BQ86" s="3">
        <f t="shared" si="95"/>
        <v>1977.6183900861297</v>
      </c>
      <c r="BS86" s="3">
        <v>2033</v>
      </c>
      <c r="BT86" s="3">
        <f t="shared" si="96"/>
        <v>0</v>
      </c>
      <c r="BU86" s="3">
        <f t="shared" si="96"/>
        <v>0</v>
      </c>
      <c r="BV86" s="3">
        <f t="shared" si="96"/>
        <v>0</v>
      </c>
      <c r="BX86" s="3">
        <v>2033</v>
      </c>
      <c r="BY86" s="3">
        <f t="shared" si="97"/>
        <v>27.972564989752243</v>
      </c>
      <c r="BZ86" s="3">
        <f t="shared" si="97"/>
        <v>63.426742247029381</v>
      </c>
      <c r="CA86" s="3">
        <f t="shared" si="97"/>
        <v>98.880919504306476</v>
      </c>
      <c r="CC86" s="3">
        <v>2033</v>
      </c>
      <c r="CD86" s="3">
        <f t="shared" si="98"/>
        <v>107.22816579405026</v>
      </c>
      <c r="CE86" s="3">
        <f t="shared" si="98"/>
        <v>243.13584528027923</v>
      </c>
      <c r="CF86" s="3">
        <f t="shared" si="98"/>
        <v>379.04352476650809</v>
      </c>
    </row>
    <row r="87" spans="1:84" x14ac:dyDescent="0.25">
      <c r="A87" s="3">
        <v>2034</v>
      </c>
      <c r="B87" s="3">
        <f t="shared" si="82"/>
        <v>964.16839238232762</v>
      </c>
      <c r="C87" s="3">
        <f t="shared" si="65"/>
        <v>2109.2834407836926</v>
      </c>
      <c r="D87" s="3">
        <f t="shared" si="65"/>
        <v>3254.3984891850587</v>
      </c>
      <c r="F87" s="3">
        <v>2034</v>
      </c>
      <c r="G87" s="3">
        <f t="shared" si="83"/>
        <v>15.69659515904123</v>
      </c>
      <c r="H87" s="3">
        <f t="shared" si="83"/>
        <v>34.338989441299177</v>
      </c>
      <c r="I87" s="3">
        <f t="shared" si="83"/>
        <v>52.981383723557109</v>
      </c>
      <c r="K87" s="3">
        <v>2034</v>
      </c>
      <c r="L87" s="3">
        <f t="shared" si="84"/>
        <v>115.93299916273349</v>
      </c>
      <c r="M87" s="3">
        <f t="shared" si="84"/>
        <v>253.62328542022595</v>
      </c>
      <c r="N87" s="3">
        <f t="shared" si="84"/>
        <v>391.31357167771841</v>
      </c>
      <c r="P87" s="3">
        <v>2034</v>
      </c>
      <c r="Q87" s="3">
        <f t="shared" si="85"/>
        <v>10.985333081857505</v>
      </c>
      <c r="R87" s="3">
        <f t="shared" si="85"/>
        <v>24.032296997210743</v>
      </c>
      <c r="S87" s="3">
        <f t="shared" si="85"/>
        <v>37.079260912563967</v>
      </c>
      <c r="U87" s="3">
        <v>2034</v>
      </c>
      <c r="V87" s="3">
        <f t="shared" si="86"/>
        <v>24.451154160449818</v>
      </c>
      <c r="W87" s="3">
        <f t="shared" si="86"/>
        <v>53.491086190092602</v>
      </c>
      <c r="X87" s="3">
        <f t="shared" si="86"/>
        <v>82.531018219735373</v>
      </c>
      <c r="Z87" s="3">
        <v>2034</v>
      </c>
      <c r="AA87" s="3">
        <f t="shared" si="87"/>
        <v>6.8259472031255726</v>
      </c>
      <c r="AB87" s="3">
        <f t="shared" si="87"/>
        <v>14.932928228067517</v>
      </c>
      <c r="AC87" s="3">
        <f t="shared" si="87"/>
        <v>23.039909253009455</v>
      </c>
      <c r="AE87" s="3">
        <v>2034</v>
      </c>
      <c r="AF87" s="3">
        <f t="shared" si="88"/>
        <v>4.6132451013661182</v>
      </c>
      <c r="AG87" s="3">
        <f t="shared" si="88"/>
        <v>10.092263527271378</v>
      </c>
      <c r="AH87" s="3">
        <f t="shared" si="88"/>
        <v>15.571281953176635</v>
      </c>
      <c r="AJ87" s="3">
        <v>2034</v>
      </c>
      <c r="AK87" s="3">
        <f t="shared" si="89"/>
        <v>6.8282946641624847</v>
      </c>
      <c r="AL87" s="3">
        <f t="shared" si="89"/>
        <v>14.938063701012027</v>
      </c>
      <c r="AM87" s="3">
        <f t="shared" si="89"/>
        <v>23.047832737861572</v>
      </c>
      <c r="AO87" s="3">
        <v>2034</v>
      </c>
      <c r="AP87" s="3">
        <f t="shared" si="90"/>
        <v>4.8901189337336959</v>
      </c>
      <c r="AQ87" s="3">
        <f t="shared" si="90"/>
        <v>10.697972441205238</v>
      </c>
      <c r="AR87" s="3">
        <f t="shared" si="90"/>
        <v>16.505825948676776</v>
      </c>
      <c r="AT87" s="3">
        <v>2034</v>
      </c>
      <c r="AU87" s="3">
        <f t="shared" si="91"/>
        <v>6.1719947707318497</v>
      </c>
      <c r="AV87" s="3">
        <f t="shared" si="91"/>
        <v>13.502295314142529</v>
      </c>
      <c r="AW87" s="3">
        <f t="shared" si="91"/>
        <v>20.832595857553205</v>
      </c>
      <c r="AY87" s="3">
        <v>2034</v>
      </c>
      <c r="AZ87" s="3">
        <f t="shared" si="92"/>
        <v>0.90206077418388553</v>
      </c>
      <c r="BA87" s="3">
        <f t="shared" si="92"/>
        <v>1.9734123920669848</v>
      </c>
      <c r="BB87" s="3">
        <f t="shared" si="92"/>
        <v>3.0447640099500841</v>
      </c>
      <c r="BD87" s="3">
        <v>2034</v>
      </c>
      <c r="BE87" s="3">
        <f t="shared" si="93"/>
        <v>1.8735108386896098</v>
      </c>
      <c r="BF87" s="3">
        <f t="shared" si="93"/>
        <v>4.0986257373698933</v>
      </c>
      <c r="BG87" s="3">
        <f t="shared" si="93"/>
        <v>6.323740636050176</v>
      </c>
      <c r="BI87" s="3">
        <v>2034</v>
      </c>
      <c r="BJ87" s="3">
        <f t="shared" si="94"/>
        <v>0.8799048955197204</v>
      </c>
      <c r="BK87" s="3">
        <f t="shared" si="94"/>
        <v>1.924942614016218</v>
      </c>
      <c r="BL87" s="3">
        <f t="shared" si="94"/>
        <v>2.9699803325127156</v>
      </c>
      <c r="BN87" s="3">
        <v>2034</v>
      </c>
      <c r="BO87" s="3">
        <f t="shared" si="95"/>
        <v>615.39642977454969</v>
      </c>
      <c r="BP87" s="3">
        <f t="shared" si="95"/>
        <v>1346.2850567353389</v>
      </c>
      <c r="BQ87" s="3">
        <f t="shared" si="95"/>
        <v>2077.1736836961286</v>
      </c>
      <c r="BS87" s="3">
        <v>2034</v>
      </c>
      <c r="BT87" s="3">
        <f t="shared" si="96"/>
        <v>0</v>
      </c>
      <c r="BU87" s="3">
        <f t="shared" si="96"/>
        <v>0</v>
      </c>
      <c r="BV87" s="3">
        <f t="shared" si="96"/>
        <v>0</v>
      </c>
      <c r="BX87" s="3">
        <v>2034</v>
      </c>
      <c r="BY87" s="3">
        <f t="shared" si="97"/>
        <v>30.769821488727501</v>
      </c>
      <c r="BZ87" s="3">
        <f t="shared" si="97"/>
        <v>67.314252836766968</v>
      </c>
      <c r="CA87" s="3">
        <f t="shared" si="97"/>
        <v>103.85868418480644</v>
      </c>
      <c r="CC87" s="3">
        <v>2034</v>
      </c>
      <c r="CD87" s="3">
        <f t="shared" si="98"/>
        <v>117.95098237345542</v>
      </c>
      <c r="CE87" s="3">
        <f t="shared" si="98"/>
        <v>258.03796920760669</v>
      </c>
      <c r="CF87" s="3">
        <f t="shared" si="98"/>
        <v>398.12495604175797</v>
      </c>
    </row>
    <row r="88" spans="1:84" x14ac:dyDescent="0.25">
      <c r="A88" s="3">
        <v>2035</v>
      </c>
      <c r="B88" s="3">
        <f t="shared" si="82"/>
        <v>1051.8200644170845</v>
      </c>
      <c r="C88" s="3">
        <f t="shared" si="65"/>
        <v>2233.4680848324169</v>
      </c>
      <c r="D88" s="3">
        <f t="shared" si="65"/>
        <v>3415.1161052477482</v>
      </c>
      <c r="F88" s="3">
        <v>2035</v>
      </c>
      <c r="G88" s="3">
        <f t="shared" si="83"/>
        <v>17.123558355317705</v>
      </c>
      <c r="H88" s="3">
        <f t="shared" si="83"/>
        <v>36.360706910989364</v>
      </c>
      <c r="I88" s="3">
        <f t="shared" si="83"/>
        <v>55.597855466660995</v>
      </c>
      <c r="K88" s="3">
        <v>2035</v>
      </c>
      <c r="L88" s="3">
        <f t="shared" si="84"/>
        <v>126.47236272298193</v>
      </c>
      <c r="M88" s="3">
        <f t="shared" si="84"/>
        <v>268.55542626644456</v>
      </c>
      <c r="N88" s="3">
        <f t="shared" si="84"/>
        <v>410.6384898099069</v>
      </c>
      <c r="P88" s="3">
        <v>2035</v>
      </c>
      <c r="Q88" s="3">
        <f t="shared" si="85"/>
        <v>11.983999725662727</v>
      </c>
      <c r="R88" s="3">
        <f t="shared" si="85"/>
        <v>25.447205107977958</v>
      </c>
      <c r="S88" s="3">
        <f t="shared" si="85"/>
        <v>38.910410490293167</v>
      </c>
      <c r="U88" s="3">
        <v>2035</v>
      </c>
      <c r="V88" s="3">
        <f t="shared" si="86"/>
        <v>26.673986356854357</v>
      </c>
      <c r="W88" s="3">
        <f t="shared" si="86"/>
        <v>56.640388635584799</v>
      </c>
      <c r="X88" s="3">
        <f t="shared" si="86"/>
        <v>86.606790914315198</v>
      </c>
      <c r="Z88" s="3">
        <v>2035</v>
      </c>
      <c r="AA88" s="3">
        <f t="shared" si="87"/>
        <v>7.4464878579551694</v>
      </c>
      <c r="AB88" s="3">
        <f t="shared" si="87"/>
        <v>15.812108494100755</v>
      </c>
      <c r="AC88" s="3">
        <f t="shared" si="87"/>
        <v>24.17772913024632</v>
      </c>
      <c r="AE88" s="3">
        <v>2035</v>
      </c>
      <c r="AF88" s="3">
        <f t="shared" si="88"/>
        <v>5.0326310196721273</v>
      </c>
      <c r="AG88" s="3">
        <f t="shared" si="88"/>
        <v>10.686448324604477</v>
      </c>
      <c r="AH88" s="3">
        <f t="shared" si="88"/>
        <v>16.340265629536809</v>
      </c>
      <c r="AJ88" s="3">
        <v>2035</v>
      </c>
      <c r="AK88" s="3">
        <f t="shared" si="89"/>
        <v>7.4490487245408872</v>
      </c>
      <c r="AL88" s="3">
        <f t="shared" si="89"/>
        <v>15.817546319430587</v>
      </c>
      <c r="AM88" s="3">
        <f t="shared" si="89"/>
        <v>24.186043914320273</v>
      </c>
      <c r="AO88" s="3">
        <v>2035</v>
      </c>
      <c r="AP88" s="3">
        <f t="shared" si="90"/>
        <v>5.334675200436763</v>
      </c>
      <c r="AQ88" s="3">
        <f t="shared" si="90"/>
        <v>11.327818517823808</v>
      </c>
      <c r="AR88" s="3">
        <f t="shared" si="90"/>
        <v>17.320961835210849</v>
      </c>
      <c r="AT88" s="3">
        <v>2035</v>
      </c>
      <c r="AU88" s="3">
        <f t="shared" si="91"/>
        <v>6.7330852044347438</v>
      </c>
      <c r="AV88" s="3">
        <f t="shared" si="91"/>
        <v>14.297246672981508</v>
      </c>
      <c r="AW88" s="3">
        <f t="shared" si="91"/>
        <v>21.861408141528251</v>
      </c>
      <c r="AY88" s="3">
        <v>2035</v>
      </c>
      <c r="AZ88" s="3">
        <f t="shared" si="92"/>
        <v>0.98406629910969379</v>
      </c>
      <c r="BA88" s="3">
        <f t="shared" si="92"/>
        <v>2.0895975906665285</v>
      </c>
      <c r="BB88" s="3">
        <f t="shared" si="92"/>
        <v>3.1951288822233597</v>
      </c>
      <c r="BD88" s="3">
        <v>2035</v>
      </c>
      <c r="BE88" s="3">
        <f t="shared" si="93"/>
        <v>2.0438300058432102</v>
      </c>
      <c r="BF88" s="3">
        <f t="shared" si="93"/>
        <v>4.3399334575381729</v>
      </c>
      <c r="BG88" s="3">
        <f t="shared" si="93"/>
        <v>6.6360369092331331</v>
      </c>
      <c r="BI88" s="3">
        <v>2035</v>
      </c>
      <c r="BJ88" s="3">
        <f t="shared" si="94"/>
        <v>0.95989624965787712</v>
      </c>
      <c r="BK88" s="3">
        <f t="shared" si="94"/>
        <v>2.0382741410712093</v>
      </c>
      <c r="BL88" s="3">
        <f t="shared" si="94"/>
        <v>3.1166520324845415</v>
      </c>
      <c r="BN88" s="3">
        <v>2035</v>
      </c>
      <c r="BO88" s="3">
        <f t="shared" si="95"/>
        <v>671.34155975405429</v>
      </c>
      <c r="BP88" s="3">
        <f t="shared" si="95"/>
        <v>1425.5479605851301</v>
      </c>
      <c r="BQ88" s="3">
        <f t="shared" si="95"/>
        <v>2179.7543614162055</v>
      </c>
      <c r="BS88" s="3">
        <v>2035</v>
      </c>
      <c r="BT88" s="3">
        <f t="shared" si="96"/>
        <v>0</v>
      </c>
      <c r="BU88" s="3">
        <f t="shared" si="96"/>
        <v>0</v>
      </c>
      <c r="BV88" s="3">
        <f t="shared" si="96"/>
        <v>0</v>
      </c>
      <c r="BX88" s="3">
        <v>2035</v>
      </c>
      <c r="BY88" s="3">
        <f t="shared" si="97"/>
        <v>33.567077987702703</v>
      </c>
      <c r="BZ88" s="3">
        <f t="shared" si="97"/>
        <v>71.277398029256517</v>
      </c>
      <c r="CA88" s="3">
        <f t="shared" si="97"/>
        <v>108.98771807081027</v>
      </c>
      <c r="CC88" s="3">
        <v>2035</v>
      </c>
      <c r="CD88" s="3">
        <f t="shared" si="98"/>
        <v>128.67379895286035</v>
      </c>
      <c r="CE88" s="3">
        <f t="shared" si="98"/>
        <v>273.23002577881664</v>
      </c>
      <c r="CF88" s="3">
        <f t="shared" si="98"/>
        <v>417.78625260477264</v>
      </c>
    </row>
    <row r="89" spans="1:84" x14ac:dyDescent="0.25">
      <c r="A89" s="3">
        <v>2036</v>
      </c>
      <c r="B89" s="3">
        <f t="shared" si="82"/>
        <v>1139.4717364518419</v>
      </c>
      <c r="C89" s="3">
        <f t="shared" si="65"/>
        <v>2360.0947513202009</v>
      </c>
      <c r="D89" s="3">
        <f t="shared" si="65"/>
        <v>3580.7177661885589</v>
      </c>
      <c r="F89" s="3">
        <v>2036</v>
      </c>
      <c r="G89" s="3">
        <f t="shared" si="83"/>
        <v>18.550521551594187</v>
      </c>
      <c r="H89" s="3">
        <f t="shared" si="83"/>
        <v>38.422180338143058</v>
      </c>
      <c r="I89" s="3">
        <f t="shared" si="83"/>
        <v>58.293839124691935</v>
      </c>
      <c r="K89" s="3">
        <v>2036</v>
      </c>
      <c r="L89" s="3">
        <f t="shared" si="84"/>
        <v>137.01172628323047</v>
      </c>
      <c r="M89" s="3">
        <f t="shared" si="84"/>
        <v>283.78119941550534</v>
      </c>
      <c r="N89" s="3">
        <f t="shared" si="84"/>
        <v>430.5506725477801</v>
      </c>
      <c r="P89" s="3">
        <v>2036</v>
      </c>
      <c r="Q89" s="3">
        <f t="shared" si="85"/>
        <v>12.98266636946795</v>
      </c>
      <c r="R89" s="3">
        <f t="shared" si="85"/>
        <v>26.889936605301287</v>
      </c>
      <c r="S89" s="3">
        <f t="shared" si="85"/>
        <v>40.797206841134624</v>
      </c>
      <c r="U89" s="3">
        <v>2036</v>
      </c>
      <c r="V89" s="3">
        <f t="shared" si="86"/>
        <v>28.896818553258868</v>
      </c>
      <c r="W89" s="3">
        <f t="shared" si="86"/>
        <v>59.851620374333692</v>
      </c>
      <c r="X89" s="3">
        <f t="shared" si="86"/>
        <v>90.806422195408544</v>
      </c>
      <c r="Z89" s="3">
        <v>2036</v>
      </c>
      <c r="AA89" s="3">
        <f t="shared" si="87"/>
        <v>8.0670285127847734</v>
      </c>
      <c r="AB89" s="3">
        <f t="shared" si="87"/>
        <v>16.708577354501493</v>
      </c>
      <c r="AC89" s="3">
        <f t="shared" si="87"/>
        <v>25.350126196218213</v>
      </c>
      <c r="AE89" s="3">
        <v>2036</v>
      </c>
      <c r="AF89" s="3">
        <f t="shared" si="88"/>
        <v>5.4520169379781436</v>
      </c>
      <c r="AG89" s="3">
        <f t="shared" si="88"/>
        <v>11.29231743781374</v>
      </c>
      <c r="AH89" s="3">
        <f t="shared" si="88"/>
        <v>17.132617937649346</v>
      </c>
      <c r="AJ89" s="3">
        <v>2036</v>
      </c>
      <c r="AK89" s="3">
        <f t="shared" si="89"/>
        <v>8.0698027849192968</v>
      </c>
      <c r="AL89" s="3">
        <f t="shared" si="89"/>
        <v>16.714323477809316</v>
      </c>
      <c r="AM89" s="3">
        <f t="shared" si="89"/>
        <v>25.358844170699335</v>
      </c>
      <c r="AO89" s="3">
        <v>2036</v>
      </c>
      <c r="AP89" s="3">
        <f t="shared" si="90"/>
        <v>5.7792314671398231</v>
      </c>
      <c r="AQ89" s="3">
        <f t="shared" si="90"/>
        <v>11.97005016968027</v>
      </c>
      <c r="AR89" s="3">
        <f t="shared" si="90"/>
        <v>18.160868872220721</v>
      </c>
      <c r="AT89" s="3">
        <v>2036</v>
      </c>
      <c r="AU89" s="3">
        <f t="shared" si="91"/>
        <v>7.294175638137645</v>
      </c>
      <c r="AV89" s="3">
        <f t="shared" si="91"/>
        <v>15.107830311246943</v>
      </c>
      <c r="AW89" s="3">
        <f t="shared" si="91"/>
        <v>22.92148498435624</v>
      </c>
      <c r="AY89" s="3">
        <v>2036</v>
      </c>
      <c r="AZ89" s="3">
        <f t="shared" si="92"/>
        <v>1.066071824035502</v>
      </c>
      <c r="BA89" s="3">
        <f t="shared" si="92"/>
        <v>2.2080675070283995</v>
      </c>
      <c r="BB89" s="3">
        <f t="shared" si="92"/>
        <v>3.3500631900212965</v>
      </c>
      <c r="BD89" s="3">
        <v>2036</v>
      </c>
      <c r="BE89" s="3">
        <f t="shared" si="93"/>
        <v>2.2141491729968106</v>
      </c>
      <c r="BF89" s="3">
        <f t="shared" si="93"/>
        <v>4.5859863607512903</v>
      </c>
      <c r="BG89" s="3">
        <f t="shared" si="93"/>
        <v>6.9578235485057709</v>
      </c>
      <c r="BI89" s="3">
        <v>2036</v>
      </c>
      <c r="BJ89" s="3">
        <f t="shared" si="94"/>
        <v>1.0398876037960338</v>
      </c>
      <c r="BK89" s="3">
        <f t="shared" si="94"/>
        <v>2.1538342700136663</v>
      </c>
      <c r="BL89" s="3">
        <f t="shared" si="94"/>
        <v>3.2677809362313006</v>
      </c>
      <c r="BN89" s="3">
        <v>2036</v>
      </c>
      <c r="BO89" s="3">
        <f t="shared" si="95"/>
        <v>727.28668973355889</v>
      </c>
      <c r="BP89" s="3">
        <f t="shared" si="95"/>
        <v>1506.3695256628771</v>
      </c>
      <c r="BQ89" s="3">
        <f t="shared" si="95"/>
        <v>2285.4523615921948</v>
      </c>
      <c r="BS89" s="3">
        <v>2036</v>
      </c>
      <c r="BT89" s="3">
        <f t="shared" si="96"/>
        <v>0</v>
      </c>
      <c r="BU89" s="3">
        <f t="shared" si="96"/>
        <v>0</v>
      </c>
      <c r="BV89" s="3">
        <f t="shared" si="96"/>
        <v>0</v>
      </c>
      <c r="BX89" s="3">
        <v>2036</v>
      </c>
      <c r="BY89" s="3">
        <f t="shared" si="97"/>
        <v>36.364334486677961</v>
      </c>
      <c r="BZ89" s="3">
        <f t="shared" si="97"/>
        <v>75.318476283143838</v>
      </c>
      <c r="CA89" s="3">
        <f t="shared" si="97"/>
        <v>114.27261807960973</v>
      </c>
      <c r="CC89" s="3">
        <v>2036</v>
      </c>
      <c r="CD89" s="3">
        <f t="shared" si="98"/>
        <v>139.39661553226551</v>
      </c>
      <c r="CE89" s="3">
        <f t="shared" si="98"/>
        <v>288.72082575205127</v>
      </c>
      <c r="CF89" s="3">
        <f t="shared" si="98"/>
        <v>438.04503597183719</v>
      </c>
    </row>
    <row r="90" spans="1:84" x14ac:dyDescent="0.25">
      <c r="A90" s="3">
        <v>2037</v>
      </c>
      <c r="B90" s="3">
        <f t="shared" si="82"/>
        <v>1227.1234084865989</v>
      </c>
      <c r="C90" s="3">
        <f t="shared" si="65"/>
        <v>2489.2376508250622</v>
      </c>
      <c r="D90" s="3">
        <f t="shared" si="65"/>
        <v>3748.644392179659</v>
      </c>
      <c r="F90" s="3">
        <v>2037</v>
      </c>
      <c r="G90" s="3">
        <f t="shared" si="83"/>
        <v>19.977484747870655</v>
      </c>
      <c r="H90" s="3">
        <f t="shared" si="83"/>
        <v>40.5246178658698</v>
      </c>
      <c r="I90" s="3">
        <f t="shared" si="83"/>
        <v>58.364249999999991</v>
      </c>
      <c r="K90" s="3">
        <v>2037</v>
      </c>
      <c r="L90" s="3">
        <f t="shared" si="84"/>
        <v>147.55108984347896</v>
      </c>
      <c r="M90" s="3">
        <f t="shared" si="84"/>
        <v>299.30952805442337</v>
      </c>
      <c r="N90" s="3">
        <f t="shared" si="84"/>
        <v>451.06796626536811</v>
      </c>
      <c r="P90" s="3">
        <v>2037</v>
      </c>
      <c r="Q90" s="3">
        <f t="shared" si="85"/>
        <v>13.981333013273186</v>
      </c>
      <c r="R90" s="3">
        <f t="shared" si="85"/>
        <v>28.361337013597606</v>
      </c>
      <c r="S90" s="3">
        <f t="shared" si="85"/>
        <v>42.741341013922039</v>
      </c>
      <c r="U90" s="3">
        <v>2037</v>
      </c>
      <c r="V90" s="3">
        <f t="shared" si="86"/>
        <v>31.119650749663407</v>
      </c>
      <c r="W90" s="3">
        <f t="shared" si="86"/>
        <v>63.126663374570057</v>
      </c>
      <c r="X90" s="3">
        <f t="shared" si="86"/>
        <v>95.133675999476722</v>
      </c>
      <c r="Z90" s="3">
        <v>2037</v>
      </c>
      <c r="AA90" s="3">
        <f t="shared" si="87"/>
        <v>8.6875691676143703</v>
      </c>
      <c r="AB90" s="3">
        <f t="shared" si="87"/>
        <v>17.622860192067471</v>
      </c>
      <c r="AC90" s="3">
        <f t="shared" si="87"/>
        <v>26.558151216520582</v>
      </c>
      <c r="AE90" s="3">
        <v>2037</v>
      </c>
      <c r="AF90" s="3">
        <f t="shared" si="88"/>
        <v>5.8714028562841492</v>
      </c>
      <c r="AG90" s="3">
        <f t="shared" si="88"/>
        <v>11.910225941373959</v>
      </c>
      <c r="AH90" s="3">
        <f t="shared" si="88"/>
        <v>17.949049026463769</v>
      </c>
      <c r="AJ90" s="3">
        <v>2037</v>
      </c>
      <c r="AK90" s="3">
        <f t="shared" si="89"/>
        <v>8.6905568452977064</v>
      </c>
      <c r="AL90" s="3">
        <f t="shared" si="89"/>
        <v>17.628920739626469</v>
      </c>
      <c r="AM90" s="3">
        <f t="shared" si="89"/>
        <v>26.567284633955239</v>
      </c>
      <c r="AO90" s="3">
        <v>2037</v>
      </c>
      <c r="AP90" s="3">
        <f t="shared" si="90"/>
        <v>6.2237877338428831</v>
      </c>
      <c r="AQ90" s="3">
        <f t="shared" si="90"/>
        <v>12.62504378180811</v>
      </c>
      <c r="AR90" s="3">
        <f t="shared" si="90"/>
        <v>19.02629982977334</v>
      </c>
      <c r="AT90" s="3">
        <v>2037</v>
      </c>
      <c r="AU90" s="3">
        <f t="shared" si="91"/>
        <v>7.8552660718405392</v>
      </c>
      <c r="AV90" s="3">
        <f t="shared" si="91"/>
        <v>15.934521278010237</v>
      </c>
      <c r="AW90" s="3">
        <f t="shared" si="91"/>
        <v>24.013776484179942</v>
      </c>
      <c r="AY90" s="3">
        <v>2037</v>
      </c>
      <c r="AZ90" s="3">
        <f t="shared" si="92"/>
        <v>1.1480773489613085</v>
      </c>
      <c r="BA90" s="3">
        <f t="shared" si="92"/>
        <v>2.3288915714014964</v>
      </c>
      <c r="BB90" s="3">
        <f t="shared" si="92"/>
        <v>3.5097057938416842</v>
      </c>
      <c r="BD90" s="3">
        <v>2037</v>
      </c>
      <c r="BE90" s="3">
        <f t="shared" si="93"/>
        <v>2.384468340150411</v>
      </c>
      <c r="BF90" s="3">
        <f t="shared" si="93"/>
        <v>4.8369286482954159</v>
      </c>
      <c r="BG90" s="3">
        <f t="shared" si="93"/>
        <v>7.2893889564404208</v>
      </c>
      <c r="BI90" s="3">
        <v>2037</v>
      </c>
      <c r="BJ90" s="3">
        <f t="shared" si="94"/>
        <v>1.1198789579341897</v>
      </c>
      <c r="BK90" s="3">
        <f t="shared" si="94"/>
        <v>2.2716907257881269</v>
      </c>
      <c r="BL90" s="3">
        <f t="shared" si="94"/>
        <v>3.4235024936420642</v>
      </c>
      <c r="BN90" s="3">
        <v>2037</v>
      </c>
      <c r="BO90" s="3">
        <f t="shared" si="95"/>
        <v>783.23181971306349</v>
      </c>
      <c r="BP90" s="3">
        <f t="shared" si="95"/>
        <v>1588.7971180979039</v>
      </c>
      <c r="BQ90" s="3">
        <f t="shared" si="95"/>
        <v>2394.3624164827447</v>
      </c>
      <c r="BS90" s="3">
        <v>2037</v>
      </c>
      <c r="BT90" s="3">
        <f t="shared" si="96"/>
        <v>0</v>
      </c>
      <c r="BU90" s="3">
        <f t="shared" si="96"/>
        <v>0</v>
      </c>
      <c r="BV90" s="3">
        <f t="shared" si="96"/>
        <v>0</v>
      </c>
      <c r="BX90" s="3">
        <v>2037</v>
      </c>
      <c r="BY90" s="3">
        <f t="shared" si="97"/>
        <v>39.161590985653163</v>
      </c>
      <c r="BZ90" s="3">
        <f t="shared" si="97"/>
        <v>79.439855904895182</v>
      </c>
      <c r="CA90" s="3">
        <f t="shared" si="97"/>
        <v>119.71812082413724</v>
      </c>
      <c r="CC90" s="3">
        <v>2037</v>
      </c>
      <c r="CD90" s="3">
        <f t="shared" si="98"/>
        <v>150.11943211167045</v>
      </c>
      <c r="CE90" s="3">
        <f t="shared" si="98"/>
        <v>304.51944763543145</v>
      </c>
      <c r="CF90" s="3">
        <f t="shared" si="98"/>
        <v>458.91946315919267</v>
      </c>
    </row>
    <row r="91" spans="1:84" x14ac:dyDescent="0.25">
      <c r="A91" s="3">
        <v>2038</v>
      </c>
      <c r="B91" s="3">
        <f t="shared" si="82"/>
        <v>1314.7750805213559</v>
      </c>
      <c r="C91" s="3">
        <f t="shared" si="65"/>
        <v>2620.9732491090058</v>
      </c>
      <c r="D91" s="3">
        <f t="shared" si="65"/>
        <v>3921.6015869377629</v>
      </c>
      <c r="F91" s="3">
        <v>2038</v>
      </c>
      <c r="G91" s="3">
        <f t="shared" si="83"/>
        <v>21.40444794414713</v>
      </c>
      <c r="H91" s="3">
        <f t="shared" si="83"/>
        <v>42.669264351519352</v>
      </c>
      <c r="I91" s="3">
        <f t="shared" si="83"/>
        <v>58.364249999999991</v>
      </c>
      <c r="K91" s="3">
        <v>2038</v>
      </c>
      <c r="L91" s="3">
        <f t="shared" si="84"/>
        <v>158.09045340372745</v>
      </c>
      <c r="M91" s="3">
        <f t="shared" si="84"/>
        <v>315.14960653679134</v>
      </c>
      <c r="N91" s="3">
        <f t="shared" si="84"/>
        <v>472.20875966985511</v>
      </c>
      <c r="P91" s="3">
        <v>2038</v>
      </c>
      <c r="Q91" s="3">
        <f t="shared" si="85"/>
        <v>14.979999657078409</v>
      </c>
      <c r="R91" s="3">
        <f t="shared" si="85"/>
        <v>29.862277551910793</v>
      </c>
      <c r="S91" s="3">
        <f t="shared" si="85"/>
        <v>44.744555446743156</v>
      </c>
      <c r="U91" s="3">
        <v>2038</v>
      </c>
      <c r="V91" s="3">
        <f t="shared" si="86"/>
        <v>33.342482946067918</v>
      </c>
      <c r="W91" s="3">
        <f t="shared" si="86"/>
        <v>66.46745679562477</v>
      </c>
      <c r="X91" s="3">
        <f t="shared" si="86"/>
        <v>99.592430645181565</v>
      </c>
      <c r="Z91" s="3">
        <v>2038</v>
      </c>
      <c r="AA91" s="3">
        <f t="shared" si="87"/>
        <v>9.30810982244396</v>
      </c>
      <c r="AB91" s="3">
        <f t="shared" si="87"/>
        <v>18.555498355445245</v>
      </c>
      <c r="AC91" s="3">
        <f t="shared" si="87"/>
        <v>27.802886888446519</v>
      </c>
      <c r="AE91" s="3">
        <v>2038</v>
      </c>
      <c r="AF91" s="3">
        <f t="shared" si="88"/>
        <v>6.2907887745901618</v>
      </c>
      <c r="AG91" s="3">
        <f t="shared" si="88"/>
        <v>12.540539700112014</v>
      </c>
      <c r="AH91" s="3">
        <f t="shared" si="88"/>
        <v>18.790290625633862</v>
      </c>
      <c r="AJ91" s="3">
        <v>2038</v>
      </c>
      <c r="AK91" s="3">
        <f t="shared" si="89"/>
        <v>9.311310905676109</v>
      </c>
      <c r="AL91" s="3">
        <f t="shared" si="89"/>
        <v>18.561879639699814</v>
      </c>
      <c r="AM91" s="3">
        <f t="shared" si="89"/>
        <v>27.812448373723505</v>
      </c>
      <c r="AO91" s="3">
        <v>2038</v>
      </c>
      <c r="AP91" s="3">
        <f t="shared" si="90"/>
        <v>6.6683440005459502</v>
      </c>
      <c r="AQ91" s="3">
        <f t="shared" si="90"/>
        <v>13.293187177199151</v>
      </c>
      <c r="AR91" s="3">
        <f t="shared" si="90"/>
        <v>19.918030353852348</v>
      </c>
      <c r="AT91" s="3">
        <v>2038</v>
      </c>
      <c r="AU91" s="3">
        <f t="shared" si="91"/>
        <v>8.4163565055434333</v>
      </c>
      <c r="AV91" s="3">
        <f t="shared" si="91"/>
        <v>16.777809058600866</v>
      </c>
      <c r="AW91" s="3">
        <f t="shared" si="91"/>
        <v>25.139261611658291</v>
      </c>
      <c r="AY91" s="3">
        <v>2038</v>
      </c>
      <c r="AZ91" s="3">
        <f t="shared" si="92"/>
        <v>1.2300828738871168</v>
      </c>
      <c r="BA91" s="3">
        <f t="shared" si="92"/>
        <v>2.4521413239493572</v>
      </c>
      <c r="BB91" s="3">
        <f t="shared" si="92"/>
        <v>3.6741997740115964</v>
      </c>
      <c r="BD91" s="3">
        <v>2038</v>
      </c>
      <c r="BE91" s="3">
        <f t="shared" si="93"/>
        <v>2.5547875073040114</v>
      </c>
      <c r="BF91" s="3">
        <f t="shared" si="93"/>
        <v>5.0929089035871264</v>
      </c>
      <c r="BG91" s="3">
        <f t="shared" si="93"/>
        <v>7.6310302998702397</v>
      </c>
      <c r="BI91" s="3">
        <v>2038</v>
      </c>
      <c r="BJ91" s="3">
        <f t="shared" si="94"/>
        <v>1.1998703120723455</v>
      </c>
      <c r="BK91" s="3">
        <f t="shared" si="94"/>
        <v>2.3919132914313046</v>
      </c>
      <c r="BL91" s="3">
        <f t="shared" si="94"/>
        <v>3.5839562707902601</v>
      </c>
      <c r="BN91" s="3">
        <v>2038</v>
      </c>
      <c r="BO91" s="3">
        <f t="shared" si="95"/>
        <v>839.17694969256809</v>
      </c>
      <c r="BP91" s="3">
        <f t="shared" si="95"/>
        <v>1672.8795434280282</v>
      </c>
      <c r="BQ91" s="3">
        <f t="shared" si="95"/>
        <v>2506.582137163487</v>
      </c>
      <c r="BS91" s="3">
        <v>2038</v>
      </c>
      <c r="BT91" s="3">
        <f t="shared" si="96"/>
        <v>0</v>
      </c>
      <c r="BU91" s="3">
        <f t="shared" si="96"/>
        <v>0</v>
      </c>
      <c r="BV91" s="3">
        <f t="shared" si="96"/>
        <v>0</v>
      </c>
      <c r="BX91" s="3">
        <v>2038</v>
      </c>
      <c r="BY91" s="3">
        <f t="shared" si="97"/>
        <v>41.958847484628393</v>
      </c>
      <c r="BZ91" s="3">
        <f t="shared" si="97"/>
        <v>83.643977171401389</v>
      </c>
      <c r="CA91" s="3">
        <f t="shared" si="97"/>
        <v>125.32910685817436</v>
      </c>
      <c r="CC91" s="3">
        <v>2038</v>
      </c>
      <c r="CD91" s="3">
        <f t="shared" si="98"/>
        <v>160.84224869107538</v>
      </c>
      <c r="CE91" s="3">
        <f t="shared" si="98"/>
        <v>320.6352458237053</v>
      </c>
      <c r="CF91" s="3">
        <f t="shared" si="98"/>
        <v>480.42824295633494</v>
      </c>
    </row>
    <row r="92" spans="1:84" x14ac:dyDescent="0.25">
      <c r="A92" s="3">
        <v>2039</v>
      </c>
      <c r="B92" s="3">
        <f t="shared" si="82"/>
        <v>1402.4267525561131</v>
      </c>
      <c r="C92" s="3">
        <f t="shared" si="65"/>
        <v>2755.3803356507578</v>
      </c>
      <c r="D92" s="3">
        <f t="shared" si="65"/>
        <v>4099.8147749210466</v>
      </c>
      <c r="F92" s="3">
        <v>2039</v>
      </c>
      <c r="G92" s="3">
        <f t="shared" si="83"/>
        <v>22.831411140423612</v>
      </c>
      <c r="H92" s="3">
        <f t="shared" si="83"/>
        <v>44.857402482390071</v>
      </c>
      <c r="I92" s="3">
        <f t="shared" si="83"/>
        <v>58.364249999999991</v>
      </c>
      <c r="K92" s="3">
        <v>2039</v>
      </c>
      <c r="L92" s="3">
        <f t="shared" si="84"/>
        <v>168.62981696397594</v>
      </c>
      <c r="M92" s="3">
        <f t="shared" si="84"/>
        <v>331.31090862325453</v>
      </c>
      <c r="N92" s="3">
        <f t="shared" si="84"/>
        <v>493.99200028253324</v>
      </c>
      <c r="P92" s="3">
        <v>2039</v>
      </c>
      <c r="Q92" s="3">
        <f t="shared" si="85"/>
        <v>15.978666300883631</v>
      </c>
      <c r="R92" s="3">
        <f t="shared" si="85"/>
        <v>31.393655914745267</v>
      </c>
      <c r="S92" s="3">
        <f t="shared" si="85"/>
        <v>46.808645528606881</v>
      </c>
      <c r="U92" s="3">
        <v>2039</v>
      </c>
      <c r="V92" s="3">
        <f t="shared" si="86"/>
        <v>35.565315142472457</v>
      </c>
      <c r="W92" s="3">
        <f t="shared" si="86"/>
        <v>69.875998725908346</v>
      </c>
      <c r="X92" s="3">
        <f t="shared" si="86"/>
        <v>104.18668230934426</v>
      </c>
      <c r="Z92" s="3">
        <v>2039</v>
      </c>
      <c r="AA92" s="3">
        <f t="shared" si="87"/>
        <v>9.928650477273564</v>
      </c>
      <c r="AB92" s="3">
        <f t="shared" si="87"/>
        <v>19.507049644316083</v>
      </c>
      <c r="AC92" s="3">
        <f t="shared" si="87"/>
        <v>29.085448811358603</v>
      </c>
      <c r="AE92" s="3">
        <v>2039</v>
      </c>
      <c r="AF92" s="3">
        <f t="shared" si="88"/>
        <v>6.710174692896171</v>
      </c>
      <c r="AG92" s="3">
        <f t="shared" si="88"/>
        <v>13.183635697114742</v>
      </c>
      <c r="AH92" s="3">
        <f t="shared" si="88"/>
        <v>19.657096701333312</v>
      </c>
      <c r="AJ92" s="3">
        <v>2039</v>
      </c>
      <c r="AK92" s="3">
        <f t="shared" si="89"/>
        <v>9.9320649660545186</v>
      </c>
      <c r="AL92" s="3">
        <f t="shared" si="89"/>
        <v>19.513758169539379</v>
      </c>
      <c r="AM92" s="3">
        <f t="shared" si="89"/>
        <v>29.09545137302424</v>
      </c>
      <c r="AO92" s="3">
        <v>2039</v>
      </c>
      <c r="AP92" s="3">
        <f t="shared" si="90"/>
        <v>7.1129002672490174</v>
      </c>
      <c r="AQ92" s="3">
        <f t="shared" si="90"/>
        <v>13.974879964391427</v>
      </c>
      <c r="AR92" s="3">
        <f t="shared" si="90"/>
        <v>20.83685966153384</v>
      </c>
      <c r="AT92" s="3">
        <v>2039</v>
      </c>
      <c r="AU92" s="3">
        <f t="shared" si="91"/>
        <v>8.9774469392463274</v>
      </c>
      <c r="AV92" s="3">
        <f t="shared" si="91"/>
        <v>17.638198013309562</v>
      </c>
      <c r="AW92" s="3">
        <f t="shared" si="91"/>
        <v>26.298949087372804</v>
      </c>
      <c r="AY92" s="3">
        <v>2039</v>
      </c>
      <c r="AZ92" s="3">
        <f t="shared" si="92"/>
        <v>1.312088398812925</v>
      </c>
      <c r="BA92" s="3">
        <f t="shared" si="92"/>
        <v>2.577890478868321</v>
      </c>
      <c r="BB92" s="3">
        <f t="shared" si="92"/>
        <v>3.8436925589237179</v>
      </c>
      <c r="BD92" s="3">
        <v>2039</v>
      </c>
      <c r="BE92" s="3">
        <f t="shared" si="93"/>
        <v>2.7251066744576136</v>
      </c>
      <c r="BF92" s="3">
        <f t="shared" si="93"/>
        <v>5.3540802253418978</v>
      </c>
      <c r="BG92" s="3">
        <f t="shared" si="93"/>
        <v>7.983053776226182</v>
      </c>
      <c r="BI92" s="3">
        <v>2039</v>
      </c>
      <c r="BJ92" s="3">
        <f t="shared" si="94"/>
        <v>1.2798616662105022</v>
      </c>
      <c r="BK92" s="3">
        <f t="shared" si="94"/>
        <v>2.5145738706154157</v>
      </c>
      <c r="BL92" s="3">
        <f t="shared" si="94"/>
        <v>3.7492860750203283</v>
      </c>
      <c r="BN92" s="3">
        <v>2039</v>
      </c>
      <c r="BO92" s="3">
        <f t="shared" si="95"/>
        <v>895.12207967207269</v>
      </c>
      <c r="BP92" s="3">
        <f t="shared" si="95"/>
        <v>1758.6670903417148</v>
      </c>
      <c r="BQ92" s="3">
        <f t="shared" si="95"/>
        <v>2622.2121010113578</v>
      </c>
      <c r="BS92" s="3">
        <v>2039</v>
      </c>
      <c r="BT92" s="3">
        <f t="shared" si="96"/>
        <v>0</v>
      </c>
      <c r="BU92" s="3">
        <f t="shared" si="96"/>
        <v>0</v>
      </c>
      <c r="BV92" s="3">
        <f t="shared" si="96"/>
        <v>0</v>
      </c>
      <c r="BX92" s="3">
        <v>2039</v>
      </c>
      <c r="BY92" s="3">
        <f t="shared" si="97"/>
        <v>44.756103983603623</v>
      </c>
      <c r="BZ92" s="3">
        <f t="shared" si="97"/>
        <v>87.93335451708576</v>
      </c>
      <c r="CA92" s="3">
        <f t="shared" si="97"/>
        <v>131.11060505056787</v>
      </c>
      <c r="CC92" s="3">
        <v>2039</v>
      </c>
      <c r="CD92" s="3">
        <f t="shared" si="98"/>
        <v>171.56506527048055</v>
      </c>
      <c r="CE92" s="3">
        <f t="shared" si="98"/>
        <v>337.07785898216201</v>
      </c>
      <c r="CF92" s="3">
        <f t="shared" si="98"/>
        <v>502.59065269384342</v>
      </c>
    </row>
    <row r="93" spans="1:84" x14ac:dyDescent="0.25">
      <c r="A93" s="3">
        <v>2040</v>
      </c>
      <c r="B93" s="3">
        <f t="shared" si="82"/>
        <v>1490.0784245908699</v>
      </c>
      <c r="C93" s="3">
        <f t="shared" si="82"/>
        <v>2892.5400942611695</v>
      </c>
      <c r="D93" s="3">
        <f t="shared" si="82"/>
        <v>4283.4436804174838</v>
      </c>
      <c r="F93" s="3">
        <v>2040</v>
      </c>
      <c r="G93" s="3">
        <f t="shared" si="83"/>
        <v>24.258374336700079</v>
      </c>
      <c r="H93" s="3">
        <f t="shared" si="83"/>
        <v>47.090353925342725</v>
      </c>
      <c r="I93" s="3">
        <f t="shared" si="83"/>
        <v>58.364249999999991</v>
      </c>
      <c r="K93" s="3">
        <v>2040</v>
      </c>
      <c r="L93" s="3">
        <f t="shared" si="84"/>
        <v>179.16918052422443</v>
      </c>
      <c r="M93" s="3">
        <f t="shared" si="84"/>
        <v>347.80319597240901</v>
      </c>
      <c r="N93" s="3">
        <f t="shared" si="84"/>
        <v>516.43721142059337</v>
      </c>
      <c r="P93" s="3">
        <v>2040</v>
      </c>
      <c r="Q93" s="3">
        <f t="shared" si="85"/>
        <v>16.977332944688861</v>
      </c>
      <c r="R93" s="3">
        <f t="shared" si="85"/>
        <v>32.956397076628392</v>
      </c>
      <c r="S93" s="3">
        <f t="shared" si="85"/>
        <v>48.935461208567922</v>
      </c>
      <c r="U93" s="3">
        <v>2040</v>
      </c>
      <c r="V93" s="3">
        <f t="shared" si="86"/>
        <v>37.788147338876968</v>
      </c>
      <c r="W93" s="3">
        <f t="shared" si="86"/>
        <v>73.354347973705941</v>
      </c>
      <c r="X93" s="3">
        <f t="shared" si="86"/>
        <v>108.9205486085349</v>
      </c>
      <c r="Z93" s="3">
        <v>2040</v>
      </c>
      <c r="AA93" s="3">
        <f t="shared" si="87"/>
        <v>10.549191132103161</v>
      </c>
      <c r="AB93" s="3">
        <f t="shared" si="87"/>
        <v>20.478088809326238</v>
      </c>
      <c r="AC93" s="3">
        <f t="shared" si="87"/>
        <v>30.406986486549322</v>
      </c>
      <c r="AE93" s="3">
        <v>2040</v>
      </c>
      <c r="AF93" s="3">
        <f t="shared" si="88"/>
        <v>7.1295606112021801</v>
      </c>
      <c r="AG93" s="3">
        <f t="shared" si="88"/>
        <v>13.83990237160155</v>
      </c>
      <c r="AH93" s="3">
        <f t="shared" si="88"/>
        <v>20.55024413200092</v>
      </c>
      <c r="AJ93" s="3">
        <v>2040</v>
      </c>
      <c r="AK93" s="3">
        <f t="shared" si="89"/>
        <v>10.552819026432925</v>
      </c>
      <c r="AL93" s="3">
        <f t="shared" si="89"/>
        <v>20.485131277449675</v>
      </c>
      <c r="AM93" s="3">
        <f t="shared" si="89"/>
        <v>30.417443528466414</v>
      </c>
      <c r="AO93" s="3">
        <v>2040</v>
      </c>
      <c r="AP93" s="3">
        <f t="shared" si="90"/>
        <v>7.5574565339520774</v>
      </c>
      <c r="AQ93" s="3">
        <f t="shared" si="90"/>
        <v>14.670533895620018</v>
      </c>
      <c r="AR93" s="3">
        <f t="shared" si="90"/>
        <v>21.783611257287966</v>
      </c>
      <c r="AT93" s="3">
        <v>2040</v>
      </c>
      <c r="AU93" s="3">
        <f t="shared" si="91"/>
        <v>9.5385373729492215</v>
      </c>
      <c r="AV93" s="3">
        <f t="shared" si="91"/>
        <v>18.516207829423319</v>
      </c>
      <c r="AW93" s="3">
        <f t="shared" si="91"/>
        <v>27.493878285897424</v>
      </c>
      <c r="AY93" s="3">
        <v>2040</v>
      </c>
      <c r="AZ93" s="3">
        <f t="shared" si="92"/>
        <v>1.3940939237387324</v>
      </c>
      <c r="BA93" s="3">
        <f t="shared" si="92"/>
        <v>2.7062149904541783</v>
      </c>
      <c r="BB93" s="3">
        <f t="shared" si="92"/>
        <v>4.0183360571696225</v>
      </c>
      <c r="BD93" s="3">
        <v>2040</v>
      </c>
      <c r="BE93" s="3">
        <f t="shared" si="93"/>
        <v>2.895425841611214</v>
      </c>
      <c r="BF93" s="3">
        <f t="shared" si="93"/>
        <v>5.620600364789448</v>
      </c>
      <c r="BG93" s="3">
        <f t="shared" si="93"/>
        <v>8.3457748879676785</v>
      </c>
      <c r="BI93" s="3">
        <v>2040</v>
      </c>
      <c r="BJ93" s="3">
        <f t="shared" si="94"/>
        <v>1.359853020348659</v>
      </c>
      <c r="BK93" s="3">
        <f t="shared" si="94"/>
        <v>2.6397465520921459</v>
      </c>
      <c r="BL93" s="3">
        <f t="shared" si="94"/>
        <v>3.9196400838356338</v>
      </c>
      <c r="BN93" s="3">
        <v>2040</v>
      </c>
      <c r="BO93" s="3">
        <f t="shared" si="95"/>
        <v>951.06720965157683</v>
      </c>
      <c r="BP93" s="3">
        <f t="shared" si="95"/>
        <v>1846.2115757495249</v>
      </c>
      <c r="BQ93" s="3">
        <f t="shared" si="95"/>
        <v>2741.3559418474733</v>
      </c>
      <c r="BS93" s="3">
        <v>2040</v>
      </c>
      <c r="BT93" s="3">
        <f t="shared" si="96"/>
        <v>0</v>
      </c>
      <c r="BU93" s="3">
        <f t="shared" si="96"/>
        <v>0</v>
      </c>
      <c r="BV93" s="3">
        <f t="shared" si="96"/>
        <v>0</v>
      </c>
      <c r="BX93" s="3">
        <v>2040</v>
      </c>
      <c r="BY93" s="3">
        <f t="shared" si="97"/>
        <v>47.553360482578853</v>
      </c>
      <c r="BZ93" s="3">
        <f t="shared" si="97"/>
        <v>92.310578787476274</v>
      </c>
      <c r="CA93" s="3">
        <f t="shared" si="97"/>
        <v>137.0677970923737</v>
      </c>
      <c r="CC93" s="3">
        <v>2040</v>
      </c>
      <c r="CD93" s="3">
        <f t="shared" si="98"/>
        <v>182.28788184988548</v>
      </c>
      <c r="CE93" s="3">
        <f t="shared" si="98"/>
        <v>353.85721868532562</v>
      </c>
      <c r="CF93" s="3">
        <f t="shared" si="98"/>
        <v>525.42655552076565</v>
      </c>
    </row>
    <row r="94" spans="1:84" x14ac:dyDescent="0.25">
      <c r="A94" s="3">
        <v>2041</v>
      </c>
      <c r="B94" s="3">
        <f t="shared" si="82"/>
        <v>1577.7300966256266</v>
      </c>
      <c r="C94" s="3">
        <f t="shared" si="82"/>
        <v>3024.7745894402383</v>
      </c>
      <c r="D94" s="3">
        <f t="shared" si="82"/>
        <v>4457.3824249515137</v>
      </c>
      <c r="F94" s="3">
        <v>2041</v>
      </c>
      <c r="G94" s="3">
        <f t="shared" ref="G94:I103" si="99">$G$2-G62</f>
        <v>25.685337532976554</v>
      </c>
      <c r="H94" s="3">
        <f t="shared" si="99"/>
        <v>49.243122418154897</v>
      </c>
      <c r="I94" s="3">
        <f t="shared" si="99"/>
        <v>58.364249999999991</v>
      </c>
      <c r="K94" s="3">
        <v>2041</v>
      </c>
      <c r="L94" s="3">
        <f t="shared" ref="L94:N103" si="100">$I$2-L62</f>
        <v>189.70854408447292</v>
      </c>
      <c r="M94" s="3">
        <f t="shared" si="100"/>
        <v>363.7032625375453</v>
      </c>
      <c r="N94" s="3">
        <f t="shared" si="100"/>
        <v>537.69798099061722</v>
      </c>
      <c r="P94" s="3">
        <v>2041</v>
      </c>
      <c r="Q94" s="3">
        <f t="shared" ref="Q94:S103" si="101">$J$2-Q62</f>
        <v>17.975999588494091</v>
      </c>
      <c r="R94" s="3">
        <f t="shared" si="101"/>
        <v>34.463021838371596</v>
      </c>
      <c r="S94" s="3">
        <f t="shared" si="101"/>
        <v>50.950044088249058</v>
      </c>
      <c r="U94" s="3">
        <v>2041</v>
      </c>
      <c r="V94" s="3">
        <f t="shared" ref="V94:X103" si="102">$K$2-V62</f>
        <v>40.010979535281507</v>
      </c>
      <c r="W94" s="3">
        <f t="shared" si="102"/>
        <v>76.707793339160887</v>
      </c>
      <c r="X94" s="3">
        <f t="shared" si="102"/>
        <v>113.40460714304018</v>
      </c>
      <c r="Z94" s="3">
        <v>2041</v>
      </c>
      <c r="AA94" s="3">
        <f t="shared" ref="AA94:AC103" si="103">$L$2-AA62</f>
        <v>11.169731786932758</v>
      </c>
      <c r="AB94" s="3">
        <f t="shared" si="103"/>
        <v>21.414258973849087</v>
      </c>
      <c r="AC94" s="3">
        <f t="shared" si="103"/>
        <v>31.658786160765388</v>
      </c>
      <c r="AE94" s="3">
        <v>2041</v>
      </c>
      <c r="AF94" s="3">
        <f t="shared" ref="AF94:AH103" si="104">$M$2-AF62</f>
        <v>7.5489465295081928</v>
      </c>
      <c r="AG94" s="3">
        <f t="shared" si="104"/>
        <v>14.472603196411997</v>
      </c>
      <c r="AH94" s="3">
        <f t="shared" si="104"/>
        <v>21.396259863315787</v>
      </c>
      <c r="AJ94" s="3">
        <v>2041</v>
      </c>
      <c r="AK94" s="3">
        <f t="shared" ref="AK94:AM103" si="105">$N$2-AK62</f>
        <v>11.173573086811331</v>
      </c>
      <c r="AL94" s="3">
        <f t="shared" si="105"/>
        <v>21.421623393332485</v>
      </c>
      <c r="AM94" s="3">
        <f t="shared" si="105"/>
        <v>31.669673699853607</v>
      </c>
      <c r="AO94" s="3">
        <v>2041</v>
      </c>
      <c r="AP94" s="3">
        <f t="shared" ref="AP94:AR103" si="106">$O$2-AP62</f>
        <v>8.0020128006551374</v>
      </c>
      <c r="AQ94" s="3">
        <f t="shared" si="106"/>
        <v>15.341207621990698</v>
      </c>
      <c r="AR94" s="3">
        <f t="shared" si="106"/>
        <v>22.680402443326241</v>
      </c>
      <c r="AT94" s="3">
        <v>2041</v>
      </c>
      <c r="AU94" s="3">
        <f t="shared" ref="AU94:AW103" si="107">$P$2-AU62</f>
        <v>10.099627806652116</v>
      </c>
      <c r="AV94" s="3">
        <f t="shared" si="107"/>
        <v>19.362689231638743</v>
      </c>
      <c r="AW94" s="3">
        <f t="shared" si="107"/>
        <v>28.625750656625343</v>
      </c>
      <c r="AY94" s="3">
        <v>2041</v>
      </c>
      <c r="AZ94" s="3">
        <f t="shared" ref="AZ94:BB103" si="108">$Q$2-AZ62</f>
        <v>1.4760994486645398</v>
      </c>
      <c r="BA94" s="3">
        <f t="shared" si="108"/>
        <v>2.8299315030856622</v>
      </c>
      <c r="BB94" s="3">
        <f t="shared" si="108"/>
        <v>4.183763557506782</v>
      </c>
      <c r="BD94" s="3">
        <v>2041</v>
      </c>
      <c r="BE94" s="3">
        <f t="shared" ref="BE94:BG103" si="109">$R$2-BE62</f>
        <v>3.0657450087648144</v>
      </c>
      <c r="BF94" s="3">
        <f t="shared" si="109"/>
        <v>5.8775500448702207</v>
      </c>
      <c r="BG94" s="3">
        <f t="shared" si="109"/>
        <v>8.6893550809756235</v>
      </c>
      <c r="BI94" s="3">
        <v>2041</v>
      </c>
      <c r="BJ94" s="3">
        <f t="shared" ref="BJ94:BL103" si="110">$S$2-BJ62</f>
        <v>1.4398443744868148</v>
      </c>
      <c r="BK94" s="3">
        <f t="shared" si="110"/>
        <v>2.7604244135361906</v>
      </c>
      <c r="BL94" s="3">
        <f t="shared" si="110"/>
        <v>4.0810044525855638</v>
      </c>
      <c r="BN94" s="3">
        <v>2041</v>
      </c>
      <c r="BO94" s="3">
        <f t="shared" ref="BO94:BQ103" si="111">$T$2-BO62</f>
        <v>1007.012339631081</v>
      </c>
      <c r="BP94" s="3">
        <f t="shared" si="111"/>
        <v>1930.612430277818</v>
      </c>
      <c r="BQ94" s="3">
        <f t="shared" si="111"/>
        <v>2854.2125209245523</v>
      </c>
      <c r="BS94" s="3">
        <v>2041</v>
      </c>
      <c r="BT94" s="3">
        <f t="shared" ref="BT94:BV103" si="112">$U$2-BT62</f>
        <v>0</v>
      </c>
      <c r="BU94" s="3">
        <f t="shared" si="112"/>
        <v>0</v>
      </c>
      <c r="BV94" s="3">
        <f t="shared" si="112"/>
        <v>0</v>
      </c>
      <c r="BX94" s="3">
        <v>2041</v>
      </c>
      <c r="BY94" s="3">
        <f t="shared" ref="BY94:CA103" si="113">$V$2-BY62</f>
        <v>50.350616981554055</v>
      </c>
      <c r="BZ94" s="3">
        <f t="shared" si="113"/>
        <v>96.530621513890921</v>
      </c>
      <c r="CA94" s="3">
        <f t="shared" si="113"/>
        <v>142.71062604622765</v>
      </c>
      <c r="CC94" s="3">
        <v>2041</v>
      </c>
      <c r="CD94" s="3">
        <f t="shared" ref="CD94:CF103" si="114">$W$2-CD62</f>
        <v>193.01069842929053</v>
      </c>
      <c r="CE94" s="3">
        <f t="shared" si="114"/>
        <v>370.03404913658176</v>
      </c>
      <c r="CF94" s="3">
        <f t="shared" si="114"/>
        <v>547.05739984387264</v>
      </c>
    </row>
    <row r="95" spans="1:84" x14ac:dyDescent="0.25">
      <c r="A95" s="3">
        <v>2042</v>
      </c>
      <c r="B95" s="3">
        <f t="shared" si="82"/>
        <v>1665.3817686603841</v>
      </c>
      <c r="C95" s="3">
        <f t="shared" si="82"/>
        <v>3159.4789031624423</v>
      </c>
      <c r="D95" s="3">
        <f t="shared" si="82"/>
        <v>4633.5676899658874</v>
      </c>
      <c r="F95" s="3">
        <v>2042</v>
      </c>
      <c r="G95" s="3">
        <f t="shared" si="99"/>
        <v>27.112300729253036</v>
      </c>
      <c r="H95" s="3">
        <f t="shared" si="99"/>
        <v>51.436099387094444</v>
      </c>
      <c r="I95" s="3">
        <f t="shared" si="99"/>
        <v>58.364249999999991</v>
      </c>
      <c r="K95" s="3">
        <v>2042</v>
      </c>
      <c r="L95" s="3">
        <f t="shared" si="100"/>
        <v>200.24790764472152</v>
      </c>
      <c r="M95" s="3">
        <f t="shared" si="100"/>
        <v>379.90030364919818</v>
      </c>
      <c r="N95" s="3">
        <f t="shared" si="100"/>
        <v>556.94000000000005</v>
      </c>
      <c r="P95" s="3">
        <v>2042</v>
      </c>
      <c r="Q95" s="3">
        <f t="shared" si="101"/>
        <v>18.974666232299313</v>
      </c>
      <c r="R95" s="3">
        <f t="shared" si="101"/>
        <v>35.997786683903527</v>
      </c>
      <c r="S95" s="3">
        <f t="shared" si="101"/>
        <v>53.02090713550772</v>
      </c>
      <c r="U95" s="3">
        <v>2042</v>
      </c>
      <c r="V95" s="3">
        <f t="shared" si="102"/>
        <v>42.233811731686046</v>
      </c>
      <c r="W95" s="3">
        <f t="shared" si="102"/>
        <v>80.123872902566802</v>
      </c>
      <c r="X95" s="3">
        <f t="shared" si="102"/>
        <v>118.01393407344752</v>
      </c>
      <c r="Z95" s="3">
        <v>2042</v>
      </c>
      <c r="AA95" s="3">
        <f t="shared" si="103"/>
        <v>11.790272441762355</v>
      </c>
      <c r="AB95" s="3">
        <f t="shared" si="103"/>
        <v>22.367914518633228</v>
      </c>
      <c r="AC95" s="3">
        <f t="shared" si="103"/>
        <v>32.945556595504101</v>
      </c>
      <c r="AE95" s="3">
        <v>2042</v>
      </c>
      <c r="AF95" s="3">
        <f t="shared" si="104"/>
        <v>7.9683324478142055</v>
      </c>
      <c r="AG95" s="3">
        <f t="shared" si="104"/>
        <v>15.117121332788971</v>
      </c>
      <c r="AH95" s="3">
        <f t="shared" si="104"/>
        <v>22.265910217763732</v>
      </c>
      <c r="AJ95" s="3">
        <v>2042</v>
      </c>
      <c r="AK95" s="3">
        <f t="shared" si="105"/>
        <v>11.79432714718974</v>
      </c>
      <c r="AL95" s="3">
        <f t="shared" si="105"/>
        <v>22.375606902744455</v>
      </c>
      <c r="AM95" s="3">
        <f t="shared" si="105"/>
        <v>32.956886658299155</v>
      </c>
      <c r="AO95" s="3">
        <v>2042</v>
      </c>
      <c r="AP95" s="3">
        <f t="shared" si="106"/>
        <v>8.4465690673582046</v>
      </c>
      <c r="AQ95" s="3">
        <f t="shared" si="106"/>
        <v>16.024407901312181</v>
      </c>
      <c r="AR95" s="3">
        <f t="shared" si="106"/>
        <v>23.602246735266153</v>
      </c>
      <c r="AT95" s="3">
        <v>2042</v>
      </c>
      <c r="AU95" s="3">
        <f t="shared" si="107"/>
        <v>10.660718240355017</v>
      </c>
      <c r="AV95" s="3">
        <f t="shared" si="107"/>
        <v>20.224980846316342</v>
      </c>
      <c r="AW95" s="3">
        <f t="shared" si="107"/>
        <v>29.78924345227766</v>
      </c>
      <c r="AY95" s="3">
        <v>2042</v>
      </c>
      <c r="AZ95" s="3">
        <f t="shared" si="108"/>
        <v>1.5581049735903481</v>
      </c>
      <c r="BA95" s="3">
        <f t="shared" si="108"/>
        <v>2.9559587390770048</v>
      </c>
      <c r="BB95" s="3">
        <f t="shared" si="108"/>
        <v>4.3538125045636589</v>
      </c>
      <c r="BD95" s="3">
        <v>2042</v>
      </c>
      <c r="BE95" s="3">
        <f t="shared" si="109"/>
        <v>3.2360641759184148</v>
      </c>
      <c r="BF95" s="3">
        <f t="shared" si="109"/>
        <v>6.1392989196214698</v>
      </c>
      <c r="BG95" s="3">
        <f t="shared" si="109"/>
        <v>9.042533663324523</v>
      </c>
      <c r="BI95" s="3">
        <v>2042</v>
      </c>
      <c r="BJ95" s="3">
        <f t="shared" si="110"/>
        <v>1.5198357286249715</v>
      </c>
      <c r="BK95" s="3">
        <f t="shared" si="110"/>
        <v>2.883356243731253</v>
      </c>
      <c r="BL95" s="3">
        <f t="shared" si="110"/>
        <v>4.2468767588375336</v>
      </c>
      <c r="BN95" s="3">
        <v>2042</v>
      </c>
      <c r="BO95" s="3">
        <f t="shared" si="111"/>
        <v>1062.957469610586</v>
      </c>
      <c r="BP95" s="3">
        <f t="shared" si="111"/>
        <v>2016.5896873574129</v>
      </c>
      <c r="BQ95" s="3">
        <f t="shared" si="111"/>
        <v>2970.2219051042384</v>
      </c>
      <c r="BS95" s="3">
        <v>2042</v>
      </c>
      <c r="BT95" s="3">
        <f t="shared" si="112"/>
        <v>0</v>
      </c>
      <c r="BU95" s="3">
        <f t="shared" si="112"/>
        <v>0</v>
      </c>
      <c r="BV95" s="3">
        <f t="shared" si="112"/>
        <v>0</v>
      </c>
      <c r="BX95" s="3">
        <v>2042</v>
      </c>
      <c r="BY95" s="3">
        <f t="shared" si="113"/>
        <v>53.147873480529313</v>
      </c>
      <c r="BZ95" s="3">
        <f t="shared" si="113"/>
        <v>100.82948436787063</v>
      </c>
      <c r="CA95" s="3">
        <f t="shared" si="113"/>
        <v>148.51109525521196</v>
      </c>
      <c r="CC95" s="3">
        <v>2042</v>
      </c>
      <c r="CD95" s="3">
        <f t="shared" si="114"/>
        <v>203.73351500869558</v>
      </c>
      <c r="CE95" s="3">
        <f t="shared" si="114"/>
        <v>386.51302341017077</v>
      </c>
      <c r="CF95" s="3">
        <f t="shared" si="114"/>
        <v>569.29253181164574</v>
      </c>
    </row>
    <row r="96" spans="1:84" x14ac:dyDescent="0.25">
      <c r="A96" s="3">
        <v>2043</v>
      </c>
      <c r="B96" s="3">
        <f t="shared" si="82"/>
        <v>1753.0334406951411</v>
      </c>
      <c r="C96" s="3">
        <f t="shared" si="82"/>
        <v>3296.722033235169</v>
      </c>
      <c r="D96" s="3">
        <f t="shared" si="82"/>
        <v>4794.895363275612</v>
      </c>
      <c r="F96" s="3">
        <v>2043</v>
      </c>
      <c r="G96" s="3">
        <f t="shared" si="99"/>
        <v>28.539263925529507</v>
      </c>
      <c r="H96" s="3">
        <f t="shared" si="99"/>
        <v>53.670408111723319</v>
      </c>
      <c r="I96" s="3">
        <f t="shared" si="99"/>
        <v>58.364249999999991</v>
      </c>
      <c r="K96" s="3">
        <v>2043</v>
      </c>
      <c r="L96" s="3">
        <f t="shared" si="100"/>
        <v>210.78727120497001</v>
      </c>
      <c r="M96" s="3">
        <f t="shared" si="100"/>
        <v>396.40261570331808</v>
      </c>
      <c r="N96" s="3">
        <f t="shared" si="100"/>
        <v>556.94000000000005</v>
      </c>
      <c r="P96" s="3">
        <v>2043</v>
      </c>
      <c r="Q96" s="3">
        <f t="shared" si="101"/>
        <v>19.97333287610455</v>
      </c>
      <c r="R96" s="3">
        <f t="shared" si="101"/>
        <v>37.561477745503645</v>
      </c>
      <c r="S96" s="3">
        <f t="shared" si="101"/>
        <v>55.149622614902711</v>
      </c>
      <c r="U96" s="3">
        <v>2043</v>
      </c>
      <c r="V96" s="3">
        <f t="shared" si="102"/>
        <v>44.456643928090585</v>
      </c>
      <c r="W96" s="3">
        <f t="shared" si="102"/>
        <v>83.604336437136013</v>
      </c>
      <c r="X96" s="3">
        <f t="shared" si="102"/>
        <v>122.7520289461814</v>
      </c>
      <c r="Z96" s="3">
        <v>2043</v>
      </c>
      <c r="AA96" s="3">
        <f t="shared" si="103"/>
        <v>12.410813096591951</v>
      </c>
      <c r="AB96" s="3">
        <f t="shared" si="103"/>
        <v>23.339543922033798</v>
      </c>
      <c r="AC96" s="3">
        <f t="shared" si="103"/>
        <v>34.26827474747563</v>
      </c>
      <c r="AE96" s="3">
        <v>2043</v>
      </c>
      <c r="AF96" s="3">
        <f t="shared" si="104"/>
        <v>8.3877183661202146</v>
      </c>
      <c r="AG96" s="3">
        <f t="shared" si="104"/>
        <v>15.773786913725267</v>
      </c>
      <c r="AH96" s="3">
        <f t="shared" si="104"/>
        <v>23.15985546133032</v>
      </c>
      <c r="AJ96" s="3">
        <v>2043</v>
      </c>
      <c r="AK96" s="3">
        <f t="shared" si="105"/>
        <v>12.41508120756815</v>
      </c>
      <c r="AL96" s="3">
        <f t="shared" si="105"/>
        <v>23.347570452029682</v>
      </c>
      <c r="AM96" s="3">
        <f t="shared" si="105"/>
        <v>34.280059696491193</v>
      </c>
      <c r="AO96" s="3">
        <v>2043</v>
      </c>
      <c r="AP96" s="3">
        <f t="shared" si="106"/>
        <v>8.8911253340612681</v>
      </c>
      <c r="AQ96" s="3">
        <f t="shared" si="106"/>
        <v>16.720484680219272</v>
      </c>
      <c r="AR96" s="3">
        <f t="shared" si="106"/>
        <v>24.549844026377261</v>
      </c>
      <c r="AT96" s="3">
        <v>2043</v>
      </c>
      <c r="AU96" s="3">
        <f t="shared" si="107"/>
        <v>11.221808674057911</v>
      </c>
      <c r="AV96" s="3">
        <f t="shared" si="107"/>
        <v>21.103524353674807</v>
      </c>
      <c r="AW96" s="3">
        <f t="shared" si="107"/>
        <v>30.985240033291689</v>
      </c>
      <c r="AY96" s="3">
        <v>2043</v>
      </c>
      <c r="AZ96" s="3">
        <f t="shared" si="108"/>
        <v>1.6401104985161563</v>
      </c>
      <c r="BA96" s="3">
        <f t="shared" si="108"/>
        <v>3.0843612516909324</v>
      </c>
      <c r="BB96" s="3">
        <f t="shared" si="108"/>
        <v>4.5286120048657077</v>
      </c>
      <c r="BD96" s="3">
        <v>2043</v>
      </c>
      <c r="BE96" s="3">
        <f t="shared" si="109"/>
        <v>3.4063833430720152</v>
      </c>
      <c r="BF96" s="3">
        <f t="shared" si="109"/>
        <v>6.4059810612042449</v>
      </c>
      <c r="BG96" s="3">
        <f t="shared" si="109"/>
        <v>9.4055787793364711</v>
      </c>
      <c r="BI96" s="3">
        <v>2043</v>
      </c>
      <c r="BJ96" s="3">
        <f t="shared" si="110"/>
        <v>1.5998270827631282</v>
      </c>
      <c r="BK96" s="3">
        <f t="shared" si="110"/>
        <v>3.0086050104213324</v>
      </c>
      <c r="BL96" s="3">
        <f t="shared" si="110"/>
        <v>4.417382938079534</v>
      </c>
      <c r="BN96" s="3">
        <v>2043</v>
      </c>
      <c r="BO96" s="3">
        <f t="shared" si="111"/>
        <v>1118.9025995900902</v>
      </c>
      <c r="BP96" s="3">
        <f t="shared" si="111"/>
        <v>2104.1873859805273</v>
      </c>
      <c r="BQ96" s="3">
        <f t="shared" si="111"/>
        <v>3089.4721723709636</v>
      </c>
      <c r="BS96" s="3">
        <v>2043</v>
      </c>
      <c r="BT96" s="3">
        <f t="shared" si="112"/>
        <v>0</v>
      </c>
      <c r="BU96" s="3">
        <f t="shared" si="112"/>
        <v>0</v>
      </c>
      <c r="BV96" s="3">
        <f t="shared" si="112"/>
        <v>0</v>
      </c>
      <c r="BX96" s="3">
        <v>2043</v>
      </c>
      <c r="BY96" s="3">
        <f t="shared" si="113"/>
        <v>55.945129979504543</v>
      </c>
      <c r="BZ96" s="3">
        <f t="shared" si="113"/>
        <v>105.20936929902639</v>
      </c>
      <c r="CA96" s="3">
        <f t="shared" si="113"/>
        <v>154.47360861854818</v>
      </c>
      <c r="CC96" s="3">
        <v>2043</v>
      </c>
      <c r="CD96" s="3">
        <f t="shared" si="114"/>
        <v>214.45633158810062</v>
      </c>
      <c r="CE96" s="3">
        <f t="shared" si="114"/>
        <v>403.30258231293442</v>
      </c>
      <c r="CF96" s="3">
        <f t="shared" si="114"/>
        <v>592.14883303776787</v>
      </c>
    </row>
    <row r="97" spans="1:84" x14ac:dyDescent="0.25">
      <c r="A97" s="3">
        <v>2044</v>
      </c>
      <c r="B97" s="3">
        <f t="shared" si="82"/>
        <v>1840.6851127298978</v>
      </c>
      <c r="C97" s="3">
        <f t="shared" si="82"/>
        <v>3436.5749050152726</v>
      </c>
      <c r="D97" s="3">
        <f t="shared" si="82"/>
        <v>4960.7299489493471</v>
      </c>
      <c r="F97" s="3">
        <v>2044</v>
      </c>
      <c r="G97" s="3">
        <f t="shared" si="99"/>
        <v>29.966227121805982</v>
      </c>
      <c r="H97" s="3">
        <f t="shared" si="99"/>
        <v>55.947203251976298</v>
      </c>
      <c r="I97" s="3">
        <f t="shared" si="99"/>
        <v>58.364249999999991</v>
      </c>
      <c r="K97" s="3">
        <v>2044</v>
      </c>
      <c r="L97" s="3">
        <f t="shared" si="100"/>
        <v>221.32663476521844</v>
      </c>
      <c r="M97" s="3">
        <f t="shared" si="100"/>
        <v>413.21872686718564</v>
      </c>
      <c r="N97" s="3">
        <f t="shared" si="100"/>
        <v>556.94000000000005</v>
      </c>
      <c r="P97" s="3">
        <v>2044</v>
      </c>
      <c r="Q97" s="3">
        <f t="shared" si="101"/>
        <v>20.971999519909772</v>
      </c>
      <c r="R97" s="3">
        <f t="shared" si="101"/>
        <v>39.154903117147164</v>
      </c>
      <c r="S97" s="3">
        <f t="shared" si="101"/>
        <v>57.337806714384527</v>
      </c>
      <c r="U97" s="3">
        <v>2044</v>
      </c>
      <c r="V97" s="3">
        <f t="shared" si="102"/>
        <v>46.679476124495096</v>
      </c>
      <c r="W97" s="3">
        <f t="shared" si="102"/>
        <v>87.150982598422914</v>
      </c>
      <c r="X97" s="3">
        <f t="shared" si="102"/>
        <v>127.62248907235067</v>
      </c>
      <c r="Z97" s="3">
        <v>2044</v>
      </c>
      <c r="AA97" s="3">
        <f t="shared" si="103"/>
        <v>13.031353751421548</v>
      </c>
      <c r="AB97" s="3">
        <f t="shared" si="103"/>
        <v>24.329649308726395</v>
      </c>
      <c r="AC97" s="3">
        <f t="shared" si="103"/>
        <v>35.627944866031221</v>
      </c>
      <c r="AE97" s="3">
        <v>2044</v>
      </c>
      <c r="AF97" s="3">
        <f t="shared" si="104"/>
        <v>8.8071042844262237</v>
      </c>
      <c r="AG97" s="3">
        <f t="shared" si="104"/>
        <v>16.442939294936824</v>
      </c>
      <c r="AH97" s="3">
        <f t="shared" si="104"/>
        <v>24.078774305447411</v>
      </c>
      <c r="AJ97" s="3">
        <v>2044</v>
      </c>
      <c r="AK97" s="3">
        <f t="shared" si="105"/>
        <v>13.035835267946553</v>
      </c>
      <c r="AL97" s="3">
        <f t="shared" si="105"/>
        <v>24.338016338545742</v>
      </c>
      <c r="AM97" s="3">
        <f t="shared" si="105"/>
        <v>35.640197409144925</v>
      </c>
      <c r="AO97" s="3">
        <v>2044</v>
      </c>
      <c r="AP97" s="3">
        <f t="shared" si="106"/>
        <v>9.3356816007643317</v>
      </c>
      <c r="AQ97" s="3">
        <f t="shared" si="106"/>
        <v>17.429797681591474</v>
      </c>
      <c r="AR97" s="3">
        <f t="shared" si="106"/>
        <v>25.523913762418601</v>
      </c>
      <c r="AT97" s="3">
        <v>2044</v>
      </c>
      <c r="AU97" s="3">
        <f t="shared" si="107"/>
        <v>11.782899107760805</v>
      </c>
      <c r="AV97" s="3">
        <f t="shared" si="107"/>
        <v>21.998773772882437</v>
      </c>
      <c r="AW97" s="3">
        <f t="shared" si="107"/>
        <v>32.214648438004055</v>
      </c>
      <c r="AY97" s="3">
        <v>2044</v>
      </c>
      <c r="AZ97" s="3">
        <f t="shared" si="108"/>
        <v>1.7221160234419637</v>
      </c>
      <c r="BA97" s="3">
        <f t="shared" si="108"/>
        <v>3.2152053975751249</v>
      </c>
      <c r="BB97" s="3">
        <f t="shared" si="108"/>
        <v>4.7082947717082844</v>
      </c>
      <c r="BD97" s="3">
        <v>2044</v>
      </c>
      <c r="BE97" s="3">
        <f t="shared" si="109"/>
        <v>3.5767025102256174</v>
      </c>
      <c r="BF97" s="3">
        <f t="shared" si="109"/>
        <v>6.6777342872714138</v>
      </c>
      <c r="BG97" s="3">
        <f t="shared" si="109"/>
        <v>9.7787660643172085</v>
      </c>
      <c r="BI97" s="3">
        <v>2044</v>
      </c>
      <c r="BJ97" s="3">
        <f t="shared" si="110"/>
        <v>1.6798184369012841</v>
      </c>
      <c r="BK97" s="3">
        <f t="shared" si="110"/>
        <v>3.1362354404417019</v>
      </c>
      <c r="BL97" s="3">
        <f t="shared" si="110"/>
        <v>4.5926524439821179</v>
      </c>
      <c r="BN97" s="3">
        <v>2044</v>
      </c>
      <c r="BO97" s="3">
        <f t="shared" si="111"/>
        <v>1174.8477295695948</v>
      </c>
      <c r="BP97" s="3">
        <f t="shared" si="111"/>
        <v>2193.4507954297205</v>
      </c>
      <c r="BQ97" s="3">
        <f t="shared" si="111"/>
        <v>3212.0538612898454</v>
      </c>
      <c r="BS97" s="3">
        <v>2044</v>
      </c>
      <c r="BT97" s="3">
        <f t="shared" si="112"/>
        <v>0</v>
      </c>
      <c r="BU97" s="3">
        <f t="shared" si="112"/>
        <v>0</v>
      </c>
      <c r="BV97" s="3">
        <f t="shared" si="112"/>
        <v>0</v>
      </c>
      <c r="BX97" s="3">
        <v>2044</v>
      </c>
      <c r="BY97" s="3">
        <f t="shared" si="113"/>
        <v>58.742386478479773</v>
      </c>
      <c r="BZ97" s="3">
        <f t="shared" si="113"/>
        <v>109.67253977148604</v>
      </c>
      <c r="CA97" s="3">
        <f t="shared" si="113"/>
        <v>160.60269306449229</v>
      </c>
      <c r="CC97" s="3">
        <v>2044</v>
      </c>
      <c r="CD97" s="3">
        <f t="shared" si="114"/>
        <v>225.17914816750567</v>
      </c>
      <c r="CE97" s="3">
        <f t="shared" si="114"/>
        <v>420.41140245736312</v>
      </c>
      <c r="CF97" s="3">
        <f t="shared" si="114"/>
        <v>615.64365674722023</v>
      </c>
    </row>
    <row r="98" spans="1:84" x14ac:dyDescent="0.25">
      <c r="A98" s="3">
        <v>2045</v>
      </c>
      <c r="B98" s="3">
        <f t="shared" si="82"/>
        <v>1928.336784764655</v>
      </c>
      <c r="C98" s="3">
        <f t="shared" si="82"/>
        <v>3579.1104252578461</v>
      </c>
      <c r="D98" s="3">
        <f t="shared" si="82"/>
        <v>5131.1973538364264</v>
      </c>
      <c r="F98" s="3">
        <v>2045</v>
      </c>
      <c r="G98" s="3">
        <f t="shared" si="99"/>
        <v>31.393190318082453</v>
      </c>
      <c r="H98" s="3">
        <f t="shared" si="99"/>
        <v>58.267671724815237</v>
      </c>
      <c r="I98" s="3">
        <f t="shared" si="99"/>
        <v>58.364249999999991</v>
      </c>
      <c r="K98" s="3">
        <v>2045</v>
      </c>
      <c r="L98" s="3">
        <f t="shared" si="100"/>
        <v>231.86599832546693</v>
      </c>
      <c r="M98" s="3">
        <f t="shared" si="100"/>
        <v>430.35740355426537</v>
      </c>
      <c r="N98" s="3">
        <f t="shared" si="100"/>
        <v>556.94000000000005</v>
      </c>
      <c r="P98" s="3">
        <v>2045</v>
      </c>
      <c r="Q98" s="3">
        <f t="shared" si="101"/>
        <v>21.970666163714995</v>
      </c>
      <c r="R98" s="3">
        <f t="shared" si="101"/>
        <v>40.778893468035591</v>
      </c>
      <c r="S98" s="3">
        <f t="shared" si="101"/>
        <v>59.587120772356208</v>
      </c>
      <c r="U98" s="3">
        <v>2045</v>
      </c>
      <c r="V98" s="3">
        <f t="shared" si="102"/>
        <v>48.902308320899635</v>
      </c>
      <c r="W98" s="3">
        <f t="shared" si="102"/>
        <v>90.765660289920092</v>
      </c>
      <c r="X98" s="3">
        <f t="shared" si="102"/>
        <v>132.62901225894052</v>
      </c>
      <c r="Z98" s="3">
        <v>2045</v>
      </c>
      <c r="AA98" s="3">
        <f t="shared" si="103"/>
        <v>13.651894406251145</v>
      </c>
      <c r="AB98" s="3">
        <f t="shared" si="103"/>
        <v>25.338746830936024</v>
      </c>
      <c r="AC98" s="3">
        <f t="shared" si="103"/>
        <v>37.025599255620889</v>
      </c>
      <c r="AE98" s="3">
        <v>2045</v>
      </c>
      <c r="AF98" s="3">
        <f t="shared" si="104"/>
        <v>9.2264902027322364</v>
      </c>
      <c r="AG98" s="3">
        <f t="shared" si="104"/>
        <v>17.124927312512266</v>
      </c>
      <c r="AH98" s="3">
        <f t="shared" si="104"/>
        <v>25.023364422292289</v>
      </c>
      <c r="AJ98" s="3">
        <v>2045</v>
      </c>
      <c r="AK98" s="3">
        <f t="shared" si="105"/>
        <v>13.656589328324962</v>
      </c>
      <c r="AL98" s="3">
        <f t="shared" si="105"/>
        <v>25.347460892023754</v>
      </c>
      <c r="AM98" s="3">
        <f t="shared" si="105"/>
        <v>37.038332455722554</v>
      </c>
      <c r="AO98" s="3">
        <v>2045</v>
      </c>
      <c r="AP98" s="3">
        <f t="shared" si="106"/>
        <v>9.7802378674673918</v>
      </c>
      <c r="AQ98" s="3">
        <f t="shared" si="106"/>
        <v>18.152716677665971</v>
      </c>
      <c r="AR98" s="3">
        <f t="shared" si="106"/>
        <v>26.525195487864536</v>
      </c>
      <c r="AT98" s="3">
        <v>2045</v>
      </c>
      <c r="AU98" s="3">
        <f t="shared" si="107"/>
        <v>12.343989541463699</v>
      </c>
      <c r="AV98" s="3">
        <f t="shared" si="107"/>
        <v>22.911195806762866</v>
      </c>
      <c r="AW98" s="3">
        <f t="shared" si="107"/>
        <v>33.478402072062032</v>
      </c>
      <c r="AY98" s="3">
        <v>2045</v>
      </c>
      <c r="AZ98" s="3">
        <f t="shared" si="108"/>
        <v>1.8041215483677711</v>
      </c>
      <c r="BA98" s="3">
        <f t="shared" si="108"/>
        <v>3.3485593871422656</v>
      </c>
      <c r="BB98" s="3">
        <f t="shared" si="108"/>
        <v>4.8929972259167593</v>
      </c>
      <c r="BD98" s="3">
        <v>2045</v>
      </c>
      <c r="BE98" s="3">
        <f t="shared" si="109"/>
        <v>3.7470216773792178</v>
      </c>
      <c r="BF98" s="3">
        <f t="shared" si="109"/>
        <v>6.954700265603166</v>
      </c>
      <c r="BG98" s="3">
        <f t="shared" si="109"/>
        <v>10.162378853827114</v>
      </c>
      <c r="BI98" s="3">
        <v>2045</v>
      </c>
      <c r="BJ98" s="3">
        <f t="shared" si="110"/>
        <v>1.7598097910394408</v>
      </c>
      <c r="BK98" s="3">
        <f t="shared" si="110"/>
        <v>3.266314068861579</v>
      </c>
      <c r="BL98" s="3">
        <f t="shared" si="110"/>
        <v>4.7728183466837173</v>
      </c>
      <c r="BN98" s="3">
        <v>2045</v>
      </c>
      <c r="BO98" s="3">
        <f t="shared" si="111"/>
        <v>1230.7928595490994</v>
      </c>
      <c r="BP98" s="3">
        <f t="shared" si="111"/>
        <v>2284.4264496477604</v>
      </c>
      <c r="BQ98" s="3">
        <f t="shared" si="111"/>
        <v>3338.0600397464214</v>
      </c>
      <c r="BS98" s="3">
        <v>2045</v>
      </c>
      <c r="BT98" s="3">
        <f t="shared" si="112"/>
        <v>0</v>
      </c>
      <c r="BU98" s="3">
        <f t="shared" si="112"/>
        <v>0</v>
      </c>
      <c r="BV98" s="3">
        <f t="shared" si="112"/>
        <v>0</v>
      </c>
      <c r="BX98" s="3">
        <v>2045</v>
      </c>
      <c r="BY98" s="3">
        <f t="shared" si="113"/>
        <v>61.539642977454974</v>
      </c>
      <c r="BZ98" s="3">
        <f t="shared" si="113"/>
        <v>114.22132248238803</v>
      </c>
      <c r="CA98" s="3">
        <f t="shared" si="113"/>
        <v>166.90300198732109</v>
      </c>
      <c r="CC98" s="3">
        <v>2045</v>
      </c>
      <c r="CD98" s="3">
        <f t="shared" si="114"/>
        <v>235.90196474691072</v>
      </c>
      <c r="CE98" s="3">
        <f t="shared" si="114"/>
        <v>437.84840284915407</v>
      </c>
      <c r="CF98" s="3">
        <f t="shared" si="114"/>
        <v>639.7948409513973</v>
      </c>
    </row>
    <row r="99" spans="1:84" x14ac:dyDescent="0.25">
      <c r="A99" s="3">
        <v>2046</v>
      </c>
      <c r="B99" s="3">
        <f t="shared" si="82"/>
        <v>2015.9884567994122</v>
      </c>
      <c r="C99" s="3">
        <f t="shared" si="82"/>
        <v>3722.1347538639593</v>
      </c>
      <c r="D99" s="3">
        <f t="shared" si="82"/>
        <v>5306.4270021686934</v>
      </c>
      <c r="F99" s="3">
        <v>2046</v>
      </c>
      <c r="G99" s="3">
        <f t="shared" si="99"/>
        <v>32.820153514358935</v>
      </c>
      <c r="H99" s="3">
        <f t="shared" si="99"/>
        <v>58.364249999999991</v>
      </c>
      <c r="I99" s="3">
        <f t="shared" si="99"/>
        <v>58.364249999999991</v>
      </c>
      <c r="K99" s="3">
        <v>2046</v>
      </c>
      <c r="L99" s="3">
        <f t="shared" si="100"/>
        <v>242.40536188571542</v>
      </c>
      <c r="M99" s="3">
        <f t="shared" si="100"/>
        <v>447.82765707994395</v>
      </c>
      <c r="N99" s="3">
        <f t="shared" si="100"/>
        <v>556.94000000000005</v>
      </c>
      <c r="P99" s="3">
        <v>2046</v>
      </c>
      <c r="Q99" s="3">
        <f t="shared" si="101"/>
        <v>22.969332807520217</v>
      </c>
      <c r="R99" s="3">
        <f t="shared" si="101"/>
        <v>42.434302673267005</v>
      </c>
      <c r="S99" s="3">
        <f t="shared" si="101"/>
        <v>61.899272539013808</v>
      </c>
      <c r="U99" s="3">
        <v>2046</v>
      </c>
      <c r="V99" s="3">
        <f t="shared" si="102"/>
        <v>51.125140517304146</v>
      </c>
      <c r="W99" s="3">
        <f t="shared" si="102"/>
        <v>94.450270066804222</v>
      </c>
      <c r="X99" s="3">
        <f t="shared" si="102"/>
        <v>137.77539961630427</v>
      </c>
      <c r="Z99" s="3">
        <v>2046</v>
      </c>
      <c r="AA99" s="3">
        <f t="shared" si="103"/>
        <v>14.272435061080742</v>
      </c>
      <c r="AB99" s="3">
        <f t="shared" si="103"/>
        <v>26.367367060316184</v>
      </c>
      <c r="AC99" s="3">
        <f t="shared" si="103"/>
        <v>38.462299059551611</v>
      </c>
      <c r="AE99" s="3">
        <v>2046</v>
      </c>
      <c r="AF99" s="3">
        <f t="shared" si="104"/>
        <v>9.6458761210382455</v>
      </c>
      <c r="AG99" s="3">
        <f t="shared" si="104"/>
        <v>17.820109547760332</v>
      </c>
      <c r="AH99" s="3">
        <f t="shared" si="104"/>
        <v>25.994342974482414</v>
      </c>
      <c r="AJ99" s="3">
        <v>2046</v>
      </c>
      <c r="AK99" s="3">
        <f t="shared" si="105"/>
        <v>14.277343388703365</v>
      </c>
      <c r="AL99" s="3">
        <f t="shared" si="105"/>
        <v>26.376434866582184</v>
      </c>
      <c r="AM99" s="3">
        <f t="shared" si="105"/>
        <v>38.475526344461002</v>
      </c>
      <c r="AO99" s="3">
        <v>2046</v>
      </c>
      <c r="AP99" s="3">
        <f t="shared" si="106"/>
        <v>10.224794134170459</v>
      </c>
      <c r="AQ99" s="3">
        <f t="shared" si="106"/>
        <v>18.889621770780391</v>
      </c>
      <c r="AR99" s="3">
        <f t="shared" si="106"/>
        <v>27.554449407390329</v>
      </c>
      <c r="AT99" s="3">
        <v>2046</v>
      </c>
      <c r="AU99" s="3">
        <f t="shared" si="107"/>
        <v>12.905079975166593</v>
      </c>
      <c r="AV99" s="3">
        <f t="shared" si="107"/>
        <v>23.841270196130591</v>
      </c>
      <c r="AW99" s="3">
        <f t="shared" si="107"/>
        <v>34.777460417094588</v>
      </c>
      <c r="AY99" s="3">
        <v>2046</v>
      </c>
      <c r="AZ99" s="3">
        <f t="shared" si="108"/>
        <v>1.8861270732935793</v>
      </c>
      <c r="BA99" s="3">
        <f t="shared" si="108"/>
        <v>3.4844933363575485</v>
      </c>
      <c r="BB99" s="3">
        <f t="shared" si="108"/>
        <v>5.0828595994215169</v>
      </c>
      <c r="BD99" s="3">
        <v>2046</v>
      </c>
      <c r="BE99" s="3">
        <f t="shared" si="109"/>
        <v>3.9173408445328182</v>
      </c>
      <c r="BF99" s="3">
        <f t="shared" si="109"/>
        <v>7.2370246216656753</v>
      </c>
      <c r="BG99" s="3">
        <f t="shared" si="109"/>
        <v>10.556708398798534</v>
      </c>
      <c r="BI99" s="3">
        <v>2046</v>
      </c>
      <c r="BJ99" s="3">
        <f t="shared" si="110"/>
        <v>1.8398011451775975</v>
      </c>
      <c r="BK99" s="3">
        <f t="shared" si="110"/>
        <v>3.3989092894996435</v>
      </c>
      <c r="BL99" s="3">
        <f t="shared" si="110"/>
        <v>4.9580174338216914</v>
      </c>
      <c r="BN99" s="3">
        <v>2046</v>
      </c>
      <c r="BO99" s="3">
        <f t="shared" si="111"/>
        <v>1286.737989528604</v>
      </c>
      <c r="BP99" s="3">
        <f t="shared" si="111"/>
        <v>2377.1621825676657</v>
      </c>
      <c r="BQ99" s="3">
        <f t="shared" si="111"/>
        <v>3467.5863756067274</v>
      </c>
      <c r="BS99" s="3">
        <v>2046</v>
      </c>
      <c r="BT99" s="3">
        <f t="shared" si="112"/>
        <v>0</v>
      </c>
      <c r="BU99" s="3">
        <f t="shared" si="112"/>
        <v>0</v>
      </c>
      <c r="BV99" s="3">
        <f t="shared" si="112"/>
        <v>0</v>
      </c>
      <c r="BX99" s="3">
        <v>2046</v>
      </c>
      <c r="BY99" s="3">
        <f t="shared" si="113"/>
        <v>64.336899476430176</v>
      </c>
      <c r="BZ99" s="3">
        <f t="shared" si="113"/>
        <v>118.85810912838329</v>
      </c>
      <c r="CA99" s="3">
        <f t="shared" si="113"/>
        <v>173.37931878033638</v>
      </c>
      <c r="CC99" s="3">
        <v>2046</v>
      </c>
      <c r="CD99" s="3">
        <f t="shared" si="114"/>
        <v>246.62478132631577</v>
      </c>
      <c r="CE99" s="3">
        <f t="shared" si="114"/>
        <v>455.62275165880266</v>
      </c>
      <c r="CF99" s="3">
        <f t="shared" si="114"/>
        <v>664.62072199128954</v>
      </c>
    </row>
    <row r="100" spans="1:84" x14ac:dyDescent="0.25">
      <c r="A100" s="3">
        <v>2047</v>
      </c>
      <c r="B100" s="3">
        <f t="shared" si="82"/>
        <v>2103.6401288341694</v>
      </c>
      <c r="C100" s="3">
        <f t="shared" si="82"/>
        <v>3867.8509857537183</v>
      </c>
      <c r="D100" s="3">
        <f t="shared" si="82"/>
        <v>5486.3748589815732</v>
      </c>
      <c r="F100" s="3">
        <v>2047</v>
      </c>
      <c r="G100" s="3">
        <f t="shared" si="99"/>
        <v>34.247116710635417</v>
      </c>
      <c r="H100" s="3">
        <f t="shared" si="99"/>
        <v>58.364249999999991</v>
      </c>
      <c r="I100" s="3">
        <f t="shared" si="99"/>
        <v>58.364249999999991</v>
      </c>
      <c r="K100" s="3">
        <v>2047</v>
      </c>
      <c r="L100" s="3">
        <f t="shared" si="100"/>
        <v>252.94472544596402</v>
      </c>
      <c r="M100" s="3">
        <f t="shared" si="100"/>
        <v>465.6387505032049</v>
      </c>
      <c r="N100" s="3">
        <f t="shared" si="100"/>
        <v>556.94000000000005</v>
      </c>
      <c r="P100" s="3">
        <v>2047</v>
      </c>
      <c r="Q100" s="3">
        <f t="shared" si="101"/>
        <v>23.967999451325454</v>
      </c>
      <c r="R100" s="3">
        <f t="shared" si="101"/>
        <v>44.122008462124903</v>
      </c>
      <c r="S100" s="3">
        <f t="shared" si="101"/>
        <v>64.276017472924337</v>
      </c>
      <c r="U100" s="3">
        <v>2047</v>
      </c>
      <c r="V100" s="3">
        <f t="shared" si="102"/>
        <v>53.347972713708685</v>
      </c>
      <c r="W100" s="3">
        <f t="shared" si="102"/>
        <v>98.206765578897532</v>
      </c>
      <c r="X100" s="3">
        <f t="shared" si="102"/>
        <v>143.06555844408635</v>
      </c>
      <c r="Z100" s="3">
        <v>2047</v>
      </c>
      <c r="AA100" s="3">
        <f t="shared" si="103"/>
        <v>14.892975715910346</v>
      </c>
      <c r="AB100" s="3">
        <f t="shared" si="103"/>
        <v>27.416055390775561</v>
      </c>
      <c r="AC100" s="3">
        <f t="shared" si="103"/>
        <v>39.93913506564077</v>
      </c>
      <c r="AE100" s="3">
        <v>2047</v>
      </c>
      <c r="AF100" s="3">
        <f t="shared" si="104"/>
        <v>10.065262039344255</v>
      </c>
      <c r="AG100" s="3">
        <f t="shared" si="104"/>
        <v>18.528854599456057</v>
      </c>
      <c r="AH100" s="3">
        <f t="shared" si="104"/>
        <v>26.992447159567856</v>
      </c>
      <c r="AJ100" s="3">
        <v>2047</v>
      </c>
      <c r="AK100" s="3">
        <f t="shared" si="105"/>
        <v>14.898097449081778</v>
      </c>
      <c r="AL100" s="3">
        <f t="shared" si="105"/>
        <v>27.425483843692117</v>
      </c>
      <c r="AM100" s="3">
        <f t="shared" si="105"/>
        <v>39.77579539641944</v>
      </c>
      <c r="AO100" s="3">
        <v>2047</v>
      </c>
      <c r="AP100" s="3">
        <f t="shared" si="106"/>
        <v>10.669350400873522</v>
      </c>
      <c r="AQ100" s="3">
        <f t="shared" si="106"/>
        <v>19.640903681958491</v>
      </c>
      <c r="AR100" s="3">
        <f t="shared" si="106"/>
        <v>28.612456963043464</v>
      </c>
      <c r="AT100" s="3">
        <v>2047</v>
      </c>
      <c r="AU100" s="3">
        <f t="shared" si="107"/>
        <v>13.466170408869495</v>
      </c>
      <c r="AV100" s="3">
        <f t="shared" si="107"/>
        <v>24.789490084025278</v>
      </c>
      <c r="AW100" s="3">
        <f t="shared" si="107"/>
        <v>36.112809759181069</v>
      </c>
      <c r="AY100" s="3">
        <v>2047</v>
      </c>
      <c r="AZ100" s="3">
        <f t="shared" si="108"/>
        <v>1.9681325982193876</v>
      </c>
      <c r="BA100" s="3">
        <f t="shared" si="108"/>
        <v>3.6230793199729256</v>
      </c>
      <c r="BB100" s="3">
        <f t="shared" si="108"/>
        <v>5.2780260417264646</v>
      </c>
      <c r="BD100" s="3">
        <v>2047</v>
      </c>
      <c r="BE100" s="3">
        <f t="shared" si="109"/>
        <v>4.0876600116864203</v>
      </c>
      <c r="BF100" s="3">
        <f t="shared" si="109"/>
        <v>7.5248570491745372</v>
      </c>
      <c r="BG100" s="3">
        <f t="shared" si="109"/>
        <v>10.962054086662656</v>
      </c>
      <c r="BI100" s="3">
        <v>2047</v>
      </c>
      <c r="BJ100" s="3">
        <f t="shared" si="110"/>
        <v>1.9197924993157542</v>
      </c>
      <c r="BK100" s="3">
        <f t="shared" si="110"/>
        <v>3.5340914068507852</v>
      </c>
      <c r="BL100" s="3">
        <f t="shared" si="110"/>
        <v>5.1483903143858152</v>
      </c>
      <c r="BN100" s="3">
        <v>2047</v>
      </c>
      <c r="BO100" s="3">
        <f t="shared" si="111"/>
        <v>1342.6831195081086</v>
      </c>
      <c r="BP100" s="3">
        <f t="shared" si="111"/>
        <v>2471.707164429733</v>
      </c>
      <c r="BQ100" s="3">
        <f t="shared" si="111"/>
        <v>3600.7312093513569</v>
      </c>
      <c r="BS100" s="3">
        <v>2047</v>
      </c>
      <c r="BT100" s="3">
        <f t="shared" si="112"/>
        <v>0</v>
      </c>
      <c r="BU100" s="3">
        <f t="shared" si="112"/>
        <v>0</v>
      </c>
      <c r="BV100" s="3">
        <f t="shared" si="112"/>
        <v>0</v>
      </c>
      <c r="BX100" s="3">
        <v>2047</v>
      </c>
      <c r="BY100" s="3">
        <f t="shared" si="113"/>
        <v>67.134155975405434</v>
      </c>
      <c r="BZ100" s="3">
        <f t="shared" si="113"/>
        <v>123.58535822148666</v>
      </c>
      <c r="CA100" s="3">
        <f t="shared" si="113"/>
        <v>180.03656046756785</v>
      </c>
      <c r="CC100" s="3">
        <v>2047</v>
      </c>
      <c r="CD100" s="3">
        <f t="shared" si="114"/>
        <v>257.3475979057207</v>
      </c>
      <c r="CE100" s="3">
        <f t="shared" si="114"/>
        <v>473.74387318236541</v>
      </c>
      <c r="CF100" s="3">
        <f t="shared" si="114"/>
        <v>690.14014845900999</v>
      </c>
    </row>
    <row r="101" spans="1:84" x14ac:dyDescent="0.25">
      <c r="A101" s="3">
        <v>2048</v>
      </c>
      <c r="B101" s="3">
        <f t="shared" si="82"/>
        <v>2191.2918008689267</v>
      </c>
      <c r="C101" s="3">
        <f t="shared" si="82"/>
        <v>4016.4335993031154</v>
      </c>
      <c r="D101" s="3">
        <f t="shared" si="82"/>
        <v>5670.013214944639</v>
      </c>
      <c r="F101" s="3">
        <v>2048</v>
      </c>
      <c r="G101" s="3">
        <f t="shared" si="99"/>
        <v>35.674079906911885</v>
      </c>
      <c r="H101" s="3">
        <f t="shared" si="99"/>
        <v>58.364249999999991</v>
      </c>
      <c r="I101" s="3">
        <f t="shared" si="99"/>
        <v>58.364249999999991</v>
      </c>
      <c r="K101" s="3">
        <v>2048</v>
      </c>
      <c r="L101" s="3">
        <f t="shared" si="100"/>
        <v>263.48408900621246</v>
      </c>
      <c r="M101" s="3">
        <f t="shared" si="100"/>
        <v>483.8002056594342</v>
      </c>
      <c r="N101" s="3">
        <f t="shared" si="100"/>
        <v>556.94000000000005</v>
      </c>
      <c r="P101" s="3">
        <v>2048</v>
      </c>
      <c r="Q101" s="3">
        <f t="shared" si="101"/>
        <v>24.966666095130677</v>
      </c>
      <c r="R101" s="3">
        <f t="shared" si="101"/>
        <v>45.842913084477935</v>
      </c>
      <c r="S101" s="3">
        <f t="shared" si="101"/>
        <v>66.719160073825179</v>
      </c>
      <c r="U101" s="3">
        <v>2048</v>
      </c>
      <c r="V101" s="3">
        <f t="shared" si="102"/>
        <v>55.570804910113225</v>
      </c>
      <c r="W101" s="3">
        <f t="shared" si="102"/>
        <v>102.03715505394017</v>
      </c>
      <c r="X101" s="3">
        <f t="shared" si="102"/>
        <v>148.50350519776711</v>
      </c>
      <c r="Z101" s="3">
        <v>2048</v>
      </c>
      <c r="AA101" s="3">
        <f t="shared" si="103"/>
        <v>15.513516370739936</v>
      </c>
      <c r="AB101" s="3">
        <f t="shared" si="103"/>
        <v>28.485372452558298</v>
      </c>
      <c r="AC101" s="3">
        <f t="shared" si="103"/>
        <v>41.457228534376654</v>
      </c>
      <c r="AE101" s="3">
        <v>2048</v>
      </c>
      <c r="AF101" s="3">
        <f t="shared" si="104"/>
        <v>10.484647957650267</v>
      </c>
      <c r="AG101" s="3">
        <f t="shared" si="104"/>
        <v>19.251541363692617</v>
      </c>
      <c r="AH101" s="3">
        <f t="shared" si="104"/>
        <v>28.018434769734963</v>
      </c>
      <c r="AJ101" s="3">
        <v>2048</v>
      </c>
      <c r="AK101" s="3">
        <f t="shared" si="105"/>
        <v>15.518851509460184</v>
      </c>
      <c r="AL101" s="3">
        <f t="shared" si="105"/>
        <v>28.495168646399872</v>
      </c>
      <c r="AM101" s="3">
        <f t="shared" si="105"/>
        <v>39.77579539641944</v>
      </c>
      <c r="AO101" s="3">
        <v>2048</v>
      </c>
      <c r="AP101" s="3">
        <f t="shared" si="106"/>
        <v>11.113906667576586</v>
      </c>
      <c r="AQ101" s="3">
        <f t="shared" si="106"/>
        <v>20.406964047557846</v>
      </c>
      <c r="AR101" s="3">
        <f t="shared" si="106"/>
        <v>29.700021427539102</v>
      </c>
      <c r="AT101" s="3">
        <v>2048</v>
      </c>
      <c r="AU101" s="3">
        <f t="shared" si="107"/>
        <v>14.027260842572389</v>
      </c>
      <c r="AV101" s="3">
        <f t="shared" si="107"/>
        <v>25.756362390121549</v>
      </c>
      <c r="AW101" s="3">
        <f t="shared" si="107"/>
        <v>37.485463937670708</v>
      </c>
      <c r="AY101" s="3">
        <v>2048</v>
      </c>
      <c r="AZ101" s="3">
        <f t="shared" si="108"/>
        <v>2.0501381231451949</v>
      </c>
      <c r="BA101" s="3">
        <f t="shared" si="108"/>
        <v>3.7643914262485341</v>
      </c>
      <c r="BB101" s="3">
        <f t="shared" si="108"/>
        <v>5.4786447293518714</v>
      </c>
      <c r="BD101" s="3">
        <v>2048</v>
      </c>
      <c r="BE101" s="3">
        <f t="shared" si="109"/>
        <v>4.2579791788400208</v>
      </c>
      <c r="BF101" s="3">
        <f t="shared" si="109"/>
        <v>7.8183514237469547</v>
      </c>
      <c r="BG101" s="3">
        <f t="shared" si="109"/>
        <v>11.378723668653889</v>
      </c>
      <c r="BI101" s="3">
        <v>2048</v>
      </c>
      <c r="BJ101" s="3">
        <f t="shared" si="110"/>
        <v>1.9997838534539101</v>
      </c>
      <c r="BK101" s="3">
        <f t="shared" si="110"/>
        <v>3.6719326894634836</v>
      </c>
      <c r="BL101" s="3">
        <f t="shared" si="110"/>
        <v>5.3440815254730563</v>
      </c>
      <c r="BN101" s="3">
        <v>2048</v>
      </c>
      <c r="BO101" s="3">
        <f t="shared" si="111"/>
        <v>1398.6282494876132</v>
      </c>
      <c r="BP101" s="3">
        <f t="shared" si="111"/>
        <v>2568.1119391131333</v>
      </c>
      <c r="BQ101" s="3">
        <f t="shared" si="111"/>
        <v>3737.5956287386525</v>
      </c>
      <c r="BS101" s="3">
        <v>2048</v>
      </c>
      <c r="BT101" s="3">
        <f t="shared" si="112"/>
        <v>0</v>
      </c>
      <c r="BU101" s="3">
        <f t="shared" si="112"/>
        <v>0</v>
      </c>
      <c r="BV101" s="3">
        <f t="shared" si="112"/>
        <v>0</v>
      </c>
      <c r="BX101" s="3">
        <v>2048</v>
      </c>
      <c r="BY101" s="3">
        <f t="shared" si="113"/>
        <v>69.931412474380636</v>
      </c>
      <c r="BZ101" s="3">
        <f t="shared" si="113"/>
        <v>128.40559695565668</v>
      </c>
      <c r="CA101" s="3">
        <f t="shared" si="113"/>
        <v>186.87978143693269</v>
      </c>
      <c r="CC101" s="3">
        <v>2048</v>
      </c>
      <c r="CD101" s="3">
        <f t="shared" si="114"/>
        <v>268.07041448512587</v>
      </c>
      <c r="CE101" s="3">
        <f t="shared" si="114"/>
        <v>492.22145499668386</v>
      </c>
      <c r="CF101" s="3">
        <f t="shared" si="114"/>
        <v>716.37249550824185</v>
      </c>
    </row>
    <row r="102" spans="1:84" x14ac:dyDescent="0.25">
      <c r="A102" s="3">
        <v>2049</v>
      </c>
      <c r="B102" s="3">
        <f t="shared" si="82"/>
        <v>2278.943472903683</v>
      </c>
      <c r="C102" s="3">
        <f t="shared" si="82"/>
        <v>4167.9626708603519</v>
      </c>
      <c r="D102" s="3">
        <f t="shared" si="82"/>
        <v>5858.7817631432799</v>
      </c>
      <c r="F102" s="3">
        <v>2049</v>
      </c>
      <c r="G102" s="3">
        <f t="shared" si="99"/>
        <v>37.101043103188339</v>
      </c>
      <c r="H102" s="3">
        <f t="shared" si="99"/>
        <v>58.364249999999991</v>
      </c>
      <c r="I102" s="3">
        <f t="shared" si="99"/>
        <v>58.364249999999991</v>
      </c>
      <c r="K102" s="3">
        <v>2049</v>
      </c>
      <c r="L102" s="3">
        <f t="shared" si="100"/>
        <v>274.02345256646083</v>
      </c>
      <c r="M102" s="3">
        <f t="shared" si="100"/>
        <v>502.3218103897002</v>
      </c>
      <c r="N102" s="3">
        <f t="shared" si="100"/>
        <v>556.94000000000005</v>
      </c>
      <c r="P102" s="3">
        <v>2049</v>
      </c>
      <c r="Q102" s="3">
        <f t="shared" si="101"/>
        <v>25.965332738935899</v>
      </c>
      <c r="R102" s="3">
        <f t="shared" si="101"/>
        <v>47.597943995796619</v>
      </c>
      <c r="S102" s="3">
        <f t="shared" si="101"/>
        <v>69.230555252657311</v>
      </c>
      <c r="U102" s="3">
        <v>2049</v>
      </c>
      <c r="V102" s="3">
        <f t="shared" si="102"/>
        <v>57.793637106517735</v>
      </c>
      <c r="W102" s="3">
        <f t="shared" si="102"/>
        <v>105.9435028223004</v>
      </c>
      <c r="X102" s="3">
        <f t="shared" si="102"/>
        <v>154.09336853808301</v>
      </c>
      <c r="Z102" s="3">
        <v>2049</v>
      </c>
      <c r="AA102" s="3">
        <f t="shared" si="103"/>
        <v>16.134057025569533</v>
      </c>
      <c r="AB102" s="3">
        <f t="shared" si="103"/>
        <v>29.575894537892193</v>
      </c>
      <c r="AC102" s="3">
        <f t="shared" si="103"/>
        <v>43.017732050214832</v>
      </c>
      <c r="AE102" s="3">
        <v>2049</v>
      </c>
      <c r="AF102" s="3">
        <f t="shared" si="104"/>
        <v>10.904033875956276</v>
      </c>
      <c r="AG102" s="3">
        <f t="shared" si="104"/>
        <v>19.988559321551211</v>
      </c>
      <c r="AH102" s="3">
        <f t="shared" si="104"/>
        <v>29.073084767146128</v>
      </c>
      <c r="AJ102" s="3">
        <v>2049</v>
      </c>
      <c r="AK102" s="3">
        <f t="shared" si="105"/>
        <v>16.139605569838587</v>
      </c>
      <c r="AL102" s="3">
        <f t="shared" si="105"/>
        <v>29.586065765121674</v>
      </c>
      <c r="AM102" s="3">
        <f t="shared" si="105"/>
        <v>39.77579539641944</v>
      </c>
      <c r="AO102" s="3">
        <v>2049</v>
      </c>
      <c r="AP102" s="3">
        <f t="shared" si="106"/>
        <v>11.558462934279646</v>
      </c>
      <c r="AQ102" s="3">
        <f t="shared" si="106"/>
        <v>21.188215724204891</v>
      </c>
      <c r="AR102" s="3">
        <f t="shared" si="106"/>
        <v>30.817968514130119</v>
      </c>
      <c r="AT102" s="3">
        <v>2049</v>
      </c>
      <c r="AU102" s="3">
        <f t="shared" si="107"/>
        <v>14.588351276275283</v>
      </c>
      <c r="AV102" s="3">
        <f t="shared" si="107"/>
        <v>26.742408195598404</v>
      </c>
      <c r="AW102" s="3">
        <f t="shared" si="107"/>
        <v>38.896465114921511</v>
      </c>
      <c r="AY102" s="3">
        <v>2049</v>
      </c>
      <c r="AZ102" s="3">
        <f t="shared" si="108"/>
        <v>2.1321436480710023</v>
      </c>
      <c r="BA102" s="3">
        <f t="shared" si="108"/>
        <v>3.9085058132028436</v>
      </c>
      <c r="BB102" s="3">
        <f t="shared" si="108"/>
        <v>5.6848679783346823</v>
      </c>
      <c r="BD102" s="3">
        <v>2049</v>
      </c>
      <c r="BE102" s="3">
        <f t="shared" si="109"/>
        <v>4.4282983459936212</v>
      </c>
      <c r="BF102" s="3">
        <f t="shared" si="109"/>
        <v>8.1176659197289833</v>
      </c>
      <c r="BG102" s="3">
        <f t="shared" si="109"/>
        <v>11.807033493464338</v>
      </c>
      <c r="BI102" s="3">
        <v>2049</v>
      </c>
      <c r="BJ102" s="3">
        <f t="shared" si="110"/>
        <v>2.0797752075920668</v>
      </c>
      <c r="BK102" s="3">
        <f t="shared" si="110"/>
        <v>3.812507424808389</v>
      </c>
      <c r="BL102" s="3">
        <f t="shared" si="110"/>
        <v>5.5452396420247085</v>
      </c>
      <c r="BN102" s="3">
        <v>2049</v>
      </c>
      <c r="BO102" s="3">
        <f t="shared" si="111"/>
        <v>1454.5733794671173</v>
      </c>
      <c r="BP102" s="3">
        <f t="shared" si="111"/>
        <v>2666.428462510426</v>
      </c>
      <c r="BQ102" s="3">
        <f t="shared" si="111"/>
        <v>3878.2835455537324</v>
      </c>
      <c r="BS102" s="3">
        <v>2049</v>
      </c>
      <c r="BT102" s="3">
        <f t="shared" si="112"/>
        <v>0</v>
      </c>
      <c r="BU102" s="3">
        <f t="shared" si="112"/>
        <v>0</v>
      </c>
      <c r="BV102" s="3">
        <f t="shared" si="112"/>
        <v>0</v>
      </c>
      <c r="BX102" s="3">
        <v>2049</v>
      </c>
      <c r="BY102" s="3">
        <f t="shared" si="113"/>
        <v>72.728668973355866</v>
      </c>
      <c r="BZ102" s="3">
        <f t="shared" si="113"/>
        <v>133.32142312552131</v>
      </c>
      <c r="CA102" s="3">
        <f t="shared" si="113"/>
        <v>193.91417727768663</v>
      </c>
      <c r="CC102" s="3">
        <v>2049</v>
      </c>
      <c r="CD102" s="3">
        <f t="shared" si="114"/>
        <v>278.7932310645308</v>
      </c>
      <c r="CE102" s="3">
        <f t="shared" si="114"/>
        <v>511.06545531449825</v>
      </c>
      <c r="CF102" s="3">
        <f t="shared" si="114"/>
        <v>743.33767956446536</v>
      </c>
    </row>
    <row r="103" spans="1:84" x14ac:dyDescent="0.25">
      <c r="A103" s="3">
        <v>2050</v>
      </c>
      <c r="B103" s="3">
        <f t="shared" si="82"/>
        <v>2366.5951449384402</v>
      </c>
      <c r="C103" s="3">
        <f t="shared" si="82"/>
        <v>4322.520513817497</v>
      </c>
      <c r="D103" s="3">
        <f t="shared" si="82"/>
        <v>6052.498471286679</v>
      </c>
      <c r="F103" s="3">
        <v>2050</v>
      </c>
      <c r="G103" s="3">
        <f t="shared" si="99"/>
        <v>38.528006299464835</v>
      </c>
      <c r="H103" s="3">
        <f t="shared" si="99"/>
        <v>58.364249999999991</v>
      </c>
      <c r="I103" s="3">
        <f t="shared" si="99"/>
        <v>58.364249999999991</v>
      </c>
      <c r="K103" s="3">
        <v>2050</v>
      </c>
      <c r="L103" s="3">
        <f t="shared" si="100"/>
        <v>284.56281612670944</v>
      </c>
      <c r="M103" s="3">
        <f t="shared" si="100"/>
        <v>521.21362597198947</v>
      </c>
      <c r="N103" s="3">
        <f t="shared" si="100"/>
        <v>556.94000000000005</v>
      </c>
      <c r="P103" s="3">
        <v>2050</v>
      </c>
      <c r="Q103" s="3">
        <f t="shared" si="101"/>
        <v>26.963999382741122</v>
      </c>
      <c r="R103" s="3">
        <f t="shared" si="101"/>
        <v>49.388054561306618</v>
      </c>
      <c r="S103" s="3">
        <f t="shared" si="101"/>
        <v>71.812109739872085</v>
      </c>
      <c r="U103" s="3">
        <v>2050</v>
      </c>
      <c r="V103" s="3">
        <f t="shared" si="102"/>
        <v>60.016469302922246</v>
      </c>
      <c r="W103" s="3">
        <f t="shared" si="102"/>
        <v>109.92793088427901</v>
      </c>
      <c r="X103" s="3">
        <f t="shared" si="102"/>
        <v>159.83939246563568</v>
      </c>
      <c r="Z103" s="3">
        <v>2050</v>
      </c>
      <c r="AA103" s="3">
        <f t="shared" si="103"/>
        <v>16.754597680399129</v>
      </c>
      <c r="AB103" s="3">
        <f t="shared" si="103"/>
        <v>30.688214038527889</v>
      </c>
      <c r="AC103" s="3">
        <f t="shared" si="103"/>
        <v>44.621830396656634</v>
      </c>
      <c r="AE103" s="3">
        <v>2050</v>
      </c>
      <c r="AF103" s="3">
        <f t="shared" si="104"/>
        <v>11.323419794262286</v>
      </c>
      <c r="AG103" s="3">
        <f t="shared" si="104"/>
        <v>20.740308834807333</v>
      </c>
      <c r="AH103" s="3">
        <f t="shared" si="104"/>
        <v>29.831846547314584</v>
      </c>
      <c r="AJ103" s="3">
        <v>2050</v>
      </c>
      <c r="AK103" s="3">
        <f t="shared" si="105"/>
        <v>16.760359630216996</v>
      </c>
      <c r="AL103" s="3">
        <f t="shared" si="105"/>
        <v>30.698767795333211</v>
      </c>
      <c r="AM103" s="3">
        <f t="shared" si="105"/>
        <v>39.77579539641944</v>
      </c>
      <c r="AO103" s="3">
        <v>2050</v>
      </c>
      <c r="AP103" s="3">
        <f t="shared" si="106"/>
        <v>12.00301920098271</v>
      </c>
      <c r="AQ103" s="3">
        <f t="shared" si="106"/>
        <v>21.985083102248652</v>
      </c>
      <c r="AR103" s="3">
        <f t="shared" si="106"/>
        <v>31.967147003514579</v>
      </c>
      <c r="AT103" s="3">
        <v>2050</v>
      </c>
      <c r="AU103" s="3">
        <f t="shared" si="107"/>
        <v>15.149441709978177</v>
      </c>
      <c r="AV103" s="3">
        <f t="shared" si="107"/>
        <v>27.748163138760432</v>
      </c>
      <c r="AW103" s="3">
        <f t="shared" si="107"/>
        <v>40.346884567542673</v>
      </c>
      <c r="AY103" s="3">
        <v>2050</v>
      </c>
      <c r="AZ103" s="3">
        <f t="shared" si="108"/>
        <v>2.2141491729968106</v>
      </c>
      <c r="BA103" s="3">
        <f t="shared" si="108"/>
        <v>4.055500766434216</v>
      </c>
      <c r="BB103" s="3">
        <f t="shared" si="108"/>
        <v>5.8968523598716214</v>
      </c>
      <c r="BD103" s="3">
        <v>2050</v>
      </c>
      <c r="BE103" s="3">
        <f t="shared" si="109"/>
        <v>4.5986175131472216</v>
      </c>
      <c r="BF103" s="3">
        <f t="shared" si="109"/>
        <v>8.4229631302864512</v>
      </c>
      <c r="BG103" s="3">
        <f t="shared" si="109"/>
        <v>12.247308747425672</v>
      </c>
      <c r="BI103" s="3">
        <v>2050</v>
      </c>
      <c r="BJ103" s="3">
        <f t="shared" si="110"/>
        <v>2.1597665617302226</v>
      </c>
      <c r="BK103" s="3">
        <f t="shared" si="110"/>
        <v>3.9558919756796938</v>
      </c>
      <c r="BL103" s="3">
        <f t="shared" si="110"/>
        <v>5.7520173896291622</v>
      </c>
      <c r="BN103" s="3">
        <v>2050</v>
      </c>
      <c r="BO103" s="3">
        <f t="shared" si="111"/>
        <v>1510.5185094466219</v>
      </c>
      <c r="BP103" s="3">
        <f t="shared" si="111"/>
        <v>2766.7101419741025</v>
      </c>
      <c r="BQ103" s="3">
        <f t="shared" si="111"/>
        <v>4022.9017745015813</v>
      </c>
      <c r="BS103" s="3">
        <v>2050</v>
      </c>
      <c r="BT103" s="3">
        <f t="shared" si="112"/>
        <v>0</v>
      </c>
      <c r="BU103" s="3">
        <f t="shared" si="112"/>
        <v>0</v>
      </c>
      <c r="BV103" s="3">
        <f t="shared" si="112"/>
        <v>0</v>
      </c>
      <c r="BX103" s="3">
        <v>2050</v>
      </c>
      <c r="BY103" s="3">
        <f t="shared" si="113"/>
        <v>75.525925472331096</v>
      </c>
      <c r="BZ103" s="3">
        <f t="shared" si="113"/>
        <v>138.33550709870514</v>
      </c>
      <c r="CA103" s="3">
        <f t="shared" si="113"/>
        <v>201.14508872507906</v>
      </c>
      <c r="CC103" s="3">
        <v>2050</v>
      </c>
      <c r="CD103" s="3">
        <f t="shared" si="114"/>
        <v>289.51604764393585</v>
      </c>
      <c r="CE103" s="3">
        <f t="shared" si="114"/>
        <v>530.28611054503608</v>
      </c>
      <c r="CF103" s="3">
        <f t="shared" si="114"/>
        <v>771.0561734461362</v>
      </c>
    </row>
    <row r="105" spans="1:84" ht="25.5" customHeight="1" x14ac:dyDescent="0.25">
      <c r="G105" s="5" t="s">
        <v>59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</row>
    <row r="106" spans="1:84" ht="27" customHeight="1" x14ac:dyDescent="0.25">
      <c r="B106" s="6" t="s">
        <v>63</v>
      </c>
      <c r="C106" s="6"/>
      <c r="D106" s="6"/>
      <c r="G106" s="5" t="s">
        <v>38</v>
      </c>
      <c r="H106" s="5"/>
      <c r="I106" s="5"/>
      <c r="L106" s="5" t="s">
        <v>39</v>
      </c>
      <c r="M106" s="5"/>
      <c r="N106" s="5"/>
      <c r="Q106" s="6" t="s">
        <v>40</v>
      </c>
      <c r="R106" s="6"/>
      <c r="S106" s="6"/>
      <c r="V106" s="5" t="s">
        <v>45</v>
      </c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P106" s="5" t="s">
        <v>51</v>
      </c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O106" s="5" t="s">
        <v>56</v>
      </c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</row>
    <row r="107" spans="1:84" ht="44.25" customHeight="1" x14ac:dyDescent="0.25">
      <c r="B107" s="6"/>
      <c r="C107" s="6"/>
      <c r="D107" s="6"/>
      <c r="G107" s="5"/>
      <c r="H107" s="5"/>
      <c r="I107" s="5"/>
      <c r="L107" s="5"/>
      <c r="M107" s="5"/>
      <c r="N107" s="5"/>
      <c r="Q107" s="6"/>
      <c r="R107" s="6"/>
      <c r="S107" s="6"/>
      <c r="V107" s="6" t="s">
        <v>41</v>
      </c>
      <c r="W107" s="6"/>
      <c r="X107" s="6"/>
      <c r="AA107" s="6" t="s">
        <v>42</v>
      </c>
      <c r="AB107" s="6"/>
      <c r="AC107" s="6"/>
      <c r="AF107" s="6" t="s">
        <v>43</v>
      </c>
      <c r="AG107" s="6"/>
      <c r="AH107" s="6"/>
      <c r="AK107" s="6" t="s">
        <v>44</v>
      </c>
      <c r="AL107" s="6"/>
      <c r="AM107" s="6"/>
      <c r="AP107" s="6" t="s">
        <v>46</v>
      </c>
      <c r="AQ107" s="6"/>
      <c r="AR107" s="6"/>
      <c r="AU107" s="6" t="s">
        <v>47</v>
      </c>
      <c r="AV107" s="6"/>
      <c r="AW107" s="6"/>
      <c r="AZ107" s="6" t="s">
        <v>48</v>
      </c>
      <c r="BA107" s="6"/>
      <c r="BB107" s="6"/>
      <c r="BE107" s="6" t="s">
        <v>49</v>
      </c>
      <c r="BF107" s="6"/>
      <c r="BG107" s="6"/>
      <c r="BJ107" s="6" t="s">
        <v>50</v>
      </c>
      <c r="BK107" s="6"/>
      <c r="BL107" s="6"/>
      <c r="BO107" s="6" t="s">
        <v>52</v>
      </c>
      <c r="BP107" s="6"/>
      <c r="BQ107" s="6"/>
      <c r="BT107" s="6" t="s">
        <v>53</v>
      </c>
      <c r="BU107" s="6"/>
      <c r="BV107" s="6"/>
      <c r="BY107" s="6" t="s">
        <v>54</v>
      </c>
      <c r="BZ107" s="6"/>
      <c r="CA107" s="6"/>
      <c r="CD107" s="6" t="s">
        <v>55</v>
      </c>
      <c r="CE107" s="6"/>
      <c r="CF107" s="6"/>
    </row>
    <row r="108" spans="1:84" x14ac:dyDescent="0.25">
      <c r="A108" s="3" t="s">
        <v>27</v>
      </c>
      <c r="B108" s="3" t="s">
        <v>28</v>
      </c>
      <c r="C108" s="3" t="s">
        <v>29</v>
      </c>
      <c r="D108" s="3" t="s">
        <v>30</v>
      </c>
      <c r="F108" s="3" t="s">
        <v>27</v>
      </c>
      <c r="G108" s="3" t="s">
        <v>28</v>
      </c>
      <c r="H108" s="3" t="s">
        <v>29</v>
      </c>
      <c r="I108" s="3" t="s">
        <v>30</v>
      </c>
      <c r="K108" s="3" t="s">
        <v>27</v>
      </c>
      <c r="L108" s="3" t="s">
        <v>28</v>
      </c>
      <c r="M108" s="3" t="s">
        <v>29</v>
      </c>
      <c r="N108" s="3" t="s">
        <v>30</v>
      </c>
      <c r="P108" s="3" t="s">
        <v>27</v>
      </c>
      <c r="Q108" s="3" t="s">
        <v>28</v>
      </c>
      <c r="R108" s="3" t="s">
        <v>29</v>
      </c>
      <c r="S108" s="3" t="s">
        <v>30</v>
      </c>
      <c r="U108" s="3" t="s">
        <v>27</v>
      </c>
      <c r="V108" s="3" t="s">
        <v>28</v>
      </c>
      <c r="W108" s="3" t="s">
        <v>29</v>
      </c>
      <c r="X108" s="3" t="s">
        <v>30</v>
      </c>
      <c r="Z108" s="3" t="s">
        <v>27</v>
      </c>
      <c r="AA108" s="3" t="s">
        <v>28</v>
      </c>
      <c r="AB108" s="3" t="s">
        <v>29</v>
      </c>
      <c r="AC108" s="3" t="s">
        <v>30</v>
      </c>
      <c r="AE108" s="3" t="s">
        <v>27</v>
      </c>
      <c r="AF108" s="3" t="s">
        <v>28</v>
      </c>
      <c r="AG108" s="3" t="s">
        <v>29</v>
      </c>
      <c r="AH108" s="3" t="s">
        <v>30</v>
      </c>
      <c r="AJ108" s="3" t="s">
        <v>27</v>
      </c>
      <c r="AK108" s="3" t="s">
        <v>28</v>
      </c>
      <c r="AL108" s="3" t="s">
        <v>29</v>
      </c>
      <c r="AM108" s="3" t="s">
        <v>30</v>
      </c>
      <c r="AO108" s="3" t="s">
        <v>27</v>
      </c>
      <c r="AP108" s="3" t="s">
        <v>28</v>
      </c>
      <c r="AQ108" s="3" t="s">
        <v>29</v>
      </c>
      <c r="AR108" s="3" t="s">
        <v>30</v>
      </c>
      <c r="AT108" s="3" t="s">
        <v>27</v>
      </c>
      <c r="AU108" s="3" t="s">
        <v>28</v>
      </c>
      <c r="AV108" s="3" t="s">
        <v>29</v>
      </c>
      <c r="AW108" s="3" t="s">
        <v>30</v>
      </c>
      <c r="AY108" s="3" t="s">
        <v>27</v>
      </c>
      <c r="AZ108" s="3" t="s">
        <v>28</v>
      </c>
      <c r="BA108" s="3" t="s">
        <v>29</v>
      </c>
      <c r="BB108" s="3" t="s">
        <v>30</v>
      </c>
      <c r="BD108" s="3" t="s">
        <v>27</v>
      </c>
      <c r="BE108" s="3" t="s">
        <v>28</v>
      </c>
      <c r="BF108" s="3" t="s">
        <v>29</v>
      </c>
      <c r="BG108" s="3" t="s">
        <v>30</v>
      </c>
      <c r="BI108" s="3" t="s">
        <v>27</v>
      </c>
      <c r="BJ108" s="3" t="s">
        <v>28</v>
      </c>
      <c r="BK108" s="3" t="s">
        <v>29</v>
      </c>
      <c r="BL108" s="3" t="s">
        <v>30</v>
      </c>
      <c r="BN108" s="3" t="s">
        <v>27</v>
      </c>
      <c r="BO108" s="3" t="s">
        <v>28</v>
      </c>
      <c r="BP108" s="3" t="s">
        <v>29</v>
      </c>
      <c r="BQ108" s="3" t="s">
        <v>30</v>
      </c>
      <c r="BS108" s="3" t="s">
        <v>27</v>
      </c>
      <c r="BT108" s="3" t="s">
        <v>28</v>
      </c>
      <c r="BU108" s="3" t="s">
        <v>29</v>
      </c>
      <c r="BV108" s="3" t="s">
        <v>30</v>
      </c>
      <c r="BX108" s="3" t="s">
        <v>27</v>
      </c>
      <c r="BY108" s="3" t="s">
        <v>28</v>
      </c>
      <c r="BZ108" s="3" t="s">
        <v>29</v>
      </c>
      <c r="CA108" s="3" t="s">
        <v>30</v>
      </c>
      <c r="CC108" s="3" t="s">
        <v>27</v>
      </c>
      <c r="CD108" s="3" t="s">
        <v>28</v>
      </c>
      <c r="CE108" s="3" t="s">
        <v>29</v>
      </c>
      <c r="CF108" s="3" t="s">
        <v>30</v>
      </c>
    </row>
    <row r="109" spans="1:84" x14ac:dyDescent="0.25">
      <c r="A109" s="3">
        <v>2024</v>
      </c>
      <c r="B109" s="3">
        <f>G109+L109+Q109+V109+AA109+AF109+AK109+AP109+AU109+AZ109+BE109+BJ109+BO109+BT109+BY109+CD109</f>
        <v>1.5864952638291043E-2</v>
      </c>
      <c r="C109" s="3">
        <f t="shared" ref="C109:D135" si="115">H109+M109+R109+W109+AB109+AG109+AL109+AQ109+AV109+BA109+BF109+BK109+BP109+BU109+BZ109+CE109</f>
        <v>3.1276913061512299E-2</v>
      </c>
      <c r="D109" s="3">
        <f t="shared" si="115"/>
        <v>4.6688873484733398E-2</v>
      </c>
      <c r="F109" s="3">
        <v>2024</v>
      </c>
      <c r="G109" s="3">
        <f>G77*0.181/1000</f>
        <v>2.5828033852604194E-4</v>
      </c>
      <c r="H109" s="3">
        <f t="shared" ref="H109:I109" si="116">H77*0.181/1000</f>
        <v>5.0918599492567722E-4</v>
      </c>
      <c r="I109" s="3">
        <f t="shared" si="116"/>
        <v>7.6009165132531243E-4</v>
      </c>
      <c r="K109" s="3">
        <v>2024</v>
      </c>
      <c r="L109" s="3">
        <f>L77*0.181/1000</f>
        <v>1.9076248044049763E-3</v>
      </c>
      <c r="M109" s="3">
        <f t="shared" ref="M109:N109" si="117">M77*0.181/1000</f>
        <v>3.7607811710294418E-3</v>
      </c>
      <c r="N109" s="3">
        <f t="shared" si="117"/>
        <v>5.6139375376539069E-3</v>
      </c>
      <c r="P109" s="3">
        <v>2024</v>
      </c>
      <c r="Q109" s="3">
        <f>Q77*0.181/1000</f>
        <v>1.8075866252874529E-4</v>
      </c>
      <c r="R109" s="3">
        <f t="shared" ref="R109:S109" si="118">R77*0.181/1000</f>
        <v>3.5635612043250484E-4</v>
      </c>
      <c r="S109" s="3">
        <f t="shared" si="118"/>
        <v>5.3195357833626445E-4</v>
      </c>
      <c r="U109" s="3">
        <v>2024</v>
      </c>
      <c r="V109" s="3">
        <f>V77*0.181/1000</f>
        <v>4.0233262754922161E-4</v>
      </c>
      <c r="W109" s="3">
        <f t="shared" ref="W109:X109" si="119">W77*0.181/1000</f>
        <v>7.9317744594428502E-4</v>
      </c>
      <c r="X109" s="3">
        <f t="shared" si="119"/>
        <v>1.1840222643393536E-3</v>
      </c>
      <c r="Z109" s="3">
        <v>2024</v>
      </c>
      <c r="AA109" s="3">
        <f>AA77*0.181/1000</f>
        <v>1.1231785852415703E-4</v>
      </c>
      <c r="AB109" s="3">
        <f t="shared" ref="AB109:AC109" si="120">AB77*0.181/1000</f>
        <v>2.2142870365944627E-4</v>
      </c>
      <c r="AC109" s="3">
        <f t="shared" si="120"/>
        <v>3.3053954879473554E-4</v>
      </c>
      <c r="AE109" s="3">
        <v>2024</v>
      </c>
      <c r="AF109" s="3">
        <f>AF77*0.181/1000</f>
        <v>7.5908851213388288E-5</v>
      </c>
      <c r="AG109" s="3">
        <f t="shared" ref="AG109:AH109" si="121">AG77*0.181/1000</f>
        <v>1.4965027593401932E-4</v>
      </c>
      <c r="AH109" s="3">
        <f t="shared" si="121"/>
        <v>2.2339170065465097E-4</v>
      </c>
      <c r="AJ109" s="3">
        <v>2024</v>
      </c>
      <c r="AK109" s="3">
        <f>AK77*0.181/1000</f>
        <v>1.1235648492849214E-4</v>
      </c>
      <c r="AL109" s="3">
        <f t="shared" ref="AL109:AM109" si="122">AL77*0.181/1000</f>
        <v>2.2150485356785125E-4</v>
      </c>
      <c r="AM109" s="3">
        <f t="shared" si="122"/>
        <v>3.3065322220721035E-4</v>
      </c>
      <c r="AO109" s="3">
        <v>2024</v>
      </c>
      <c r="AP109" s="3">
        <f>AP77*0.181/1000</f>
        <v>8.0464684273255145E-5</v>
      </c>
      <c r="AQ109" s="3">
        <f t="shared" ref="AQ109:AR109" si="123">AQ77*0.181/1000</f>
        <v>1.5863185928853272E-4</v>
      </c>
      <c r="AR109" s="3">
        <f t="shared" si="123"/>
        <v>2.3679903430381025E-4</v>
      </c>
      <c r="AT109" s="3">
        <v>2024</v>
      </c>
      <c r="AU109" s="3">
        <f>AU77*0.181/1000</f>
        <v>1.0155736850022383E-4</v>
      </c>
      <c r="AV109" s="3">
        <f t="shared" ref="AV109:AW109" si="124">AV77*0.181/1000</f>
        <v>2.0021496803406948E-4</v>
      </c>
      <c r="AW109" s="3">
        <f t="shared" si="124"/>
        <v>2.9887256756791513E-4</v>
      </c>
      <c r="AY109" s="3">
        <v>2024</v>
      </c>
      <c r="AZ109" s="3">
        <f>AZ77*0.181/1000</f>
        <v>1.4843000011571295E-5</v>
      </c>
      <c r="BA109" s="3">
        <f t="shared" ref="BA109:BB109" si="125">BA77*0.181/1000</f>
        <v>2.9262187635748659E-5</v>
      </c>
      <c r="BB109" s="3">
        <f t="shared" si="125"/>
        <v>4.3681375259926185E-5</v>
      </c>
      <c r="BD109" s="3">
        <v>2024</v>
      </c>
      <c r="BE109" s="3">
        <f>BE77*0.181/1000</f>
        <v>3.0827769254801671E-5</v>
      </c>
      <c r="BF109" s="3">
        <f t="shared" ref="BF109:BG109" si="126">BF77*0.181/1000</f>
        <v>6.0775312781939577E-5</v>
      </c>
      <c r="BG109" s="3">
        <f t="shared" si="126"/>
        <v>9.0722856309077482E-5</v>
      </c>
      <c r="BI109" s="3">
        <v>2024</v>
      </c>
      <c r="BJ109" s="3">
        <f>BJ77*0.181/1000</f>
        <v>1.4478435099006367E-5</v>
      </c>
      <c r="BK109" s="3">
        <f t="shared" ref="BK109:BL109" si="127">BK77*0.181/1000</f>
        <v>2.8543467237677616E-5</v>
      </c>
      <c r="BL109" s="3">
        <f t="shared" si="127"/>
        <v>4.2608499376349025E-5</v>
      </c>
      <c r="BN109" s="3">
        <v>2024</v>
      </c>
      <c r="BO109" s="3">
        <f>BO77*0.181/1000</f>
        <v>1.0126068526290333E-2</v>
      </c>
      <c r="BP109" s="3">
        <f t="shared" ref="BP109:BQ109" si="128">BP77*0.181/1000</f>
        <v>1.9963007276006264E-2</v>
      </c>
      <c r="BQ109" s="3">
        <f t="shared" si="128"/>
        <v>2.9799946025722036E-2</v>
      </c>
      <c r="BS109" s="3">
        <v>2024</v>
      </c>
      <c r="BT109" s="3">
        <f>BT77*0.181/1000</f>
        <v>0</v>
      </c>
      <c r="BU109" s="3">
        <f t="shared" ref="BU109:BV109" si="129">BU77*0.181/1000</f>
        <v>0</v>
      </c>
      <c r="BV109" s="3">
        <f t="shared" si="129"/>
        <v>0</v>
      </c>
      <c r="BX109" s="3">
        <v>2024</v>
      </c>
      <c r="BY109" s="3">
        <f>BY77*0.181/1000</f>
        <v>5.0630342631451661E-4</v>
      </c>
      <c r="BZ109" s="3">
        <f t="shared" ref="BZ109:CA109" si="130">BZ77*0.181/1000</f>
        <v>9.9815036380030927E-4</v>
      </c>
      <c r="CA109" s="3">
        <f t="shared" si="130"/>
        <v>1.489997301286107E-3</v>
      </c>
      <c r="CC109" s="3">
        <v>2024</v>
      </c>
      <c r="CD109" s="3">
        <f>CD77*0.181/1000</f>
        <v>1.9408298008723138E-3</v>
      </c>
      <c r="CE109" s="3">
        <f t="shared" ref="CE109:CF109" si="131">CE77*0.181/1000</f>
        <v>3.8262430612345287E-3</v>
      </c>
      <c r="CF109" s="3">
        <f t="shared" si="131"/>
        <v>5.7116563215967447E-3</v>
      </c>
    </row>
    <row r="110" spans="1:84" x14ac:dyDescent="0.25">
      <c r="A110" s="3">
        <v>2025</v>
      </c>
      <c r="B110" s="3">
        <f t="shared" ref="B110:B135" si="132">G110+L110+Q110+V110+AA110+AF110+AK110+AP110+AU110+AZ110+BE110+BJ110+BO110+BT110+BY110+CD110</f>
        <v>3.1729905276582086E-2</v>
      </c>
      <c r="C110" s="3">
        <f t="shared" si="115"/>
        <v>6.5513930985118637E-2</v>
      </c>
      <c r="D110" s="3">
        <f t="shared" si="115"/>
        <v>9.9297956693655362E-2</v>
      </c>
      <c r="F110" s="3">
        <v>2025</v>
      </c>
      <c r="G110" s="3">
        <f t="shared" ref="G110:I125" si="133">G78*0.181/1000</f>
        <v>5.1656067705208389E-4</v>
      </c>
      <c r="H110" s="3">
        <f t="shared" si="133"/>
        <v>1.0665622935531764E-3</v>
      </c>
      <c r="I110" s="3">
        <f t="shared" si="133"/>
        <v>1.6165639100542703E-3</v>
      </c>
      <c r="K110" s="3">
        <v>2025</v>
      </c>
      <c r="L110" s="3">
        <f t="shared" ref="L110:N125" si="134">L78*0.181/1000</f>
        <v>3.8152496088099527E-3</v>
      </c>
      <c r="M110" s="3">
        <f t="shared" si="134"/>
        <v>7.8774896232372618E-3</v>
      </c>
      <c r="N110" s="3">
        <f t="shared" si="134"/>
        <v>1.1939729637664582E-2</v>
      </c>
      <c r="P110" s="3">
        <v>2025</v>
      </c>
      <c r="Q110" s="3">
        <f t="shared" ref="Q110:S125" si="135">Q78*0.181/1000</f>
        <v>3.6151732505749313E-4</v>
      </c>
      <c r="R110" s="3">
        <f t="shared" si="135"/>
        <v>7.4643844276526476E-4</v>
      </c>
      <c r="S110" s="3">
        <f t="shared" si="135"/>
        <v>1.1313595604730388E-3</v>
      </c>
      <c r="U110" s="3">
        <v>2025</v>
      </c>
      <c r="V110" s="3">
        <f t="shared" ref="V110:X125" si="136">V78*0.181/1000</f>
        <v>8.0466525509843801E-4</v>
      </c>
      <c r="W110" s="3">
        <f t="shared" si="136"/>
        <v>1.6614226714237654E-3</v>
      </c>
      <c r="X110" s="3">
        <f t="shared" si="136"/>
        <v>2.5181800877490984E-3</v>
      </c>
      <c r="Z110" s="3">
        <v>2025</v>
      </c>
      <c r="AA110" s="3">
        <f t="shared" ref="AA110:AC125" si="137">AA78*0.181/1000</f>
        <v>2.2463571704831406E-4</v>
      </c>
      <c r="AB110" s="3">
        <f t="shared" si="137"/>
        <v>4.6381382910580223E-4</v>
      </c>
      <c r="AC110" s="3">
        <f t="shared" si="137"/>
        <v>7.0299194116329046E-4</v>
      </c>
      <c r="AE110" s="3">
        <v>2025</v>
      </c>
      <c r="AF110" s="3">
        <f t="shared" ref="AF110:AH125" si="138">AF78*0.181/1000</f>
        <v>1.5181770242677595E-4</v>
      </c>
      <c r="AG110" s="3">
        <f t="shared" si="138"/>
        <v>3.1346373058503126E-4</v>
      </c>
      <c r="AH110" s="3">
        <f t="shared" si="138"/>
        <v>4.751097587432866E-4</v>
      </c>
      <c r="AJ110" s="3">
        <v>2025</v>
      </c>
      <c r="AK110" s="3">
        <f t="shared" ref="AK110:AM125" si="139">AK78*0.181/1000</f>
        <v>2.2471296985698429E-4</v>
      </c>
      <c r="AL110" s="3">
        <f t="shared" si="139"/>
        <v>4.6397333589069271E-4</v>
      </c>
      <c r="AM110" s="3">
        <f t="shared" si="139"/>
        <v>7.0323370192440244E-4</v>
      </c>
      <c r="AO110" s="3">
        <v>2025</v>
      </c>
      <c r="AP110" s="3">
        <f t="shared" ref="AP110:AR125" si="140">AP78*0.181/1000</f>
        <v>1.6092936854650902E-4</v>
      </c>
      <c r="AQ110" s="3">
        <f t="shared" si="140"/>
        <v>3.3227693094362785E-4</v>
      </c>
      <c r="AR110" s="3">
        <f t="shared" si="140"/>
        <v>5.0362449334074796E-4</v>
      </c>
      <c r="AT110" s="3">
        <v>2025</v>
      </c>
      <c r="AU110" s="3">
        <f t="shared" ref="AU110:AW125" si="141">AU78*0.181/1000</f>
        <v>2.0311473700044896E-4</v>
      </c>
      <c r="AV110" s="3">
        <f t="shared" si="141"/>
        <v>4.1937865070554986E-4</v>
      </c>
      <c r="AW110" s="3">
        <f t="shared" si="141"/>
        <v>6.3564256441065207E-4</v>
      </c>
      <c r="AY110" s="3">
        <v>2025</v>
      </c>
      <c r="AZ110" s="3">
        <f t="shared" ref="AZ110:BB125" si="142">AZ78*0.181/1000</f>
        <v>2.9686000023142431E-5</v>
      </c>
      <c r="BA110" s="3">
        <f t="shared" si="142"/>
        <v>6.1293802795426474E-5</v>
      </c>
      <c r="BB110" s="3">
        <f t="shared" si="142"/>
        <v>9.2901605567710679E-5</v>
      </c>
      <c r="BD110" s="3">
        <v>2025</v>
      </c>
      <c r="BE110" s="3">
        <f t="shared" ref="BE110:BG125" si="143">BE78*0.181/1000</f>
        <v>6.1655538509603668E-5</v>
      </c>
      <c r="BF110" s="3">
        <f t="shared" si="143"/>
        <v>1.2730251349819344E-4</v>
      </c>
      <c r="BG110" s="3">
        <f t="shared" si="143"/>
        <v>1.9294948848678386E-4</v>
      </c>
      <c r="BI110" s="3">
        <v>2025</v>
      </c>
      <c r="BJ110" s="3">
        <f t="shared" ref="BJ110:BL125" si="144">BJ78*0.181/1000</f>
        <v>2.8956870198012571E-5</v>
      </c>
      <c r="BK110" s="3">
        <f t="shared" si="144"/>
        <v>5.9788340972381017E-5</v>
      </c>
      <c r="BL110" s="3">
        <f t="shared" si="144"/>
        <v>9.061981174674947E-5</v>
      </c>
      <c r="BN110" s="3">
        <v>2025</v>
      </c>
      <c r="BO110" s="3">
        <f t="shared" ref="BO110:BQ125" si="145">BO78*0.181/1000</f>
        <v>2.0252137052580665E-2</v>
      </c>
      <c r="BP110" s="3">
        <f t="shared" si="145"/>
        <v>4.1815350458772466E-2</v>
      </c>
      <c r="BQ110" s="3">
        <f t="shared" si="145"/>
        <v>6.3378563864964349E-2</v>
      </c>
      <c r="BS110" s="3">
        <v>2025</v>
      </c>
      <c r="BT110" s="3">
        <f t="shared" ref="BT110:BV125" si="146">BT78*0.181/1000</f>
        <v>0</v>
      </c>
      <c r="BU110" s="3">
        <f t="shared" si="146"/>
        <v>0</v>
      </c>
      <c r="BV110" s="3">
        <f t="shared" si="146"/>
        <v>0</v>
      </c>
      <c r="BX110" s="3">
        <v>2025</v>
      </c>
      <c r="BY110" s="3">
        <f t="shared" ref="BY110:CA125" si="147">BY78*0.181/1000</f>
        <v>1.0126068526290332E-3</v>
      </c>
      <c r="BZ110" s="3">
        <f t="shared" si="147"/>
        <v>2.0907675229386215E-3</v>
      </c>
      <c r="CA110" s="3">
        <f t="shared" si="147"/>
        <v>3.1689281932482192E-3</v>
      </c>
      <c r="CC110" s="3">
        <v>2025</v>
      </c>
      <c r="CD110" s="3">
        <f t="shared" ref="CD110:CF125" si="148">CD78*0.181/1000</f>
        <v>3.8816596017446276E-3</v>
      </c>
      <c r="CE110" s="3">
        <f t="shared" si="148"/>
        <v>8.01460883793138E-3</v>
      </c>
      <c r="CF110" s="3">
        <f t="shared" si="148"/>
        <v>1.2147558074118173E-2</v>
      </c>
    </row>
    <row r="111" spans="1:84" x14ac:dyDescent="0.25">
      <c r="A111" s="3">
        <v>2026</v>
      </c>
      <c r="B111" s="3">
        <f t="shared" si="132"/>
        <v>4.7594857914873119E-2</v>
      </c>
      <c r="C111" s="3">
        <f t="shared" si="115"/>
        <v>0.10308639890727722</v>
      </c>
      <c r="D111" s="3">
        <f t="shared" si="115"/>
        <v>0.15857793989968125</v>
      </c>
      <c r="F111" s="3">
        <v>2026</v>
      </c>
      <c r="G111" s="3">
        <f t="shared" si="133"/>
        <v>7.7484101557812577E-4</v>
      </c>
      <c r="H111" s="3">
        <f t="shared" si="133"/>
        <v>1.6782394889059214E-3</v>
      </c>
      <c r="I111" s="3">
        <f t="shared" si="133"/>
        <v>2.5816379622337128E-3</v>
      </c>
      <c r="K111" s="3">
        <v>2026</v>
      </c>
      <c r="L111" s="3">
        <f t="shared" si="134"/>
        <v>5.7228744132149295E-3</v>
      </c>
      <c r="M111" s="3">
        <f t="shared" si="134"/>
        <v>1.2395257397597337E-2</v>
      </c>
      <c r="N111" s="3">
        <f t="shared" si="134"/>
        <v>1.9067640381979726E-2</v>
      </c>
      <c r="P111" s="3">
        <v>2026</v>
      </c>
      <c r="Q111" s="3">
        <f t="shared" si="135"/>
        <v>5.4227598758623842E-4</v>
      </c>
      <c r="R111" s="3">
        <f t="shared" si="135"/>
        <v>1.1745234931499582E-3</v>
      </c>
      <c r="S111" s="3">
        <f t="shared" si="135"/>
        <v>1.806770998713678E-3</v>
      </c>
      <c r="U111" s="3">
        <v>2026</v>
      </c>
      <c r="V111" s="3">
        <f t="shared" si="136"/>
        <v>1.2069978826476594E-3</v>
      </c>
      <c r="W111" s="3">
        <f t="shared" si="136"/>
        <v>2.6142543682638806E-3</v>
      </c>
      <c r="X111" s="3">
        <f t="shared" si="136"/>
        <v>4.0215108538800915E-3</v>
      </c>
      <c r="Z111" s="3">
        <v>2026</v>
      </c>
      <c r="AA111" s="3">
        <f t="shared" si="137"/>
        <v>3.3695357557247106E-4</v>
      </c>
      <c r="AB111" s="3">
        <f t="shared" si="137"/>
        <v>7.2981267780699872E-4</v>
      </c>
      <c r="AC111" s="3">
        <f t="shared" si="137"/>
        <v>1.1226717800415264E-3</v>
      </c>
      <c r="AE111" s="3">
        <v>2026</v>
      </c>
      <c r="AF111" s="3">
        <f t="shared" si="138"/>
        <v>2.2772655364016359E-4</v>
      </c>
      <c r="AG111" s="3">
        <f t="shared" si="138"/>
        <v>4.9323627338728599E-4</v>
      </c>
      <c r="AH111" s="3">
        <f t="shared" si="138"/>
        <v>7.5874599313440849E-4</v>
      </c>
      <c r="AJ111" s="3">
        <v>2026</v>
      </c>
      <c r="AK111" s="3">
        <f t="shared" si="139"/>
        <v>3.3706945478547513E-4</v>
      </c>
      <c r="AL111" s="3">
        <f t="shared" si="139"/>
        <v>7.3006366228935908E-4</v>
      </c>
      <c r="AM111" s="3">
        <f t="shared" si="139"/>
        <v>1.1230578697932429E-3</v>
      </c>
      <c r="AO111" s="3">
        <v>2026</v>
      </c>
      <c r="AP111" s="3">
        <f t="shared" si="140"/>
        <v>2.4139405281976286E-4</v>
      </c>
      <c r="AQ111" s="3">
        <f t="shared" si="140"/>
        <v>5.2283890976899492E-4</v>
      </c>
      <c r="AR111" s="3">
        <f t="shared" si="140"/>
        <v>8.0428376671822703E-4</v>
      </c>
      <c r="AT111" s="3">
        <v>2026</v>
      </c>
      <c r="AU111" s="3">
        <f t="shared" si="141"/>
        <v>3.0467210550067154E-4</v>
      </c>
      <c r="AV111" s="3">
        <f t="shared" si="141"/>
        <v>6.5989376961135299E-4</v>
      </c>
      <c r="AW111" s="3">
        <f t="shared" si="141"/>
        <v>1.0151154337220334E-3</v>
      </c>
      <c r="AY111" s="3">
        <v>2026</v>
      </c>
      <c r="AZ111" s="3">
        <f t="shared" si="142"/>
        <v>4.4529000034713565E-5</v>
      </c>
      <c r="BA111" s="3">
        <f t="shared" si="142"/>
        <v>9.6446012481659374E-5</v>
      </c>
      <c r="BB111" s="3">
        <f t="shared" si="142"/>
        <v>1.4836302492860488E-4</v>
      </c>
      <c r="BD111" s="3">
        <v>2026</v>
      </c>
      <c r="BE111" s="3">
        <f t="shared" si="143"/>
        <v>9.2483307764405326E-5</v>
      </c>
      <c r="BF111" s="3">
        <f t="shared" si="143"/>
        <v>2.0031094900036932E-4</v>
      </c>
      <c r="BG111" s="3">
        <f t="shared" si="143"/>
        <v>3.0813859023633302E-4</v>
      </c>
      <c r="BI111" s="3">
        <v>2026</v>
      </c>
      <c r="BJ111" s="3">
        <f t="shared" si="144"/>
        <v>4.3435305297018934E-5</v>
      </c>
      <c r="BK111" s="3">
        <f t="shared" si="144"/>
        <v>9.4077163052285324E-5</v>
      </c>
      <c r="BL111" s="3">
        <f t="shared" si="144"/>
        <v>1.4471902080755153E-4</v>
      </c>
      <c r="BN111" s="3">
        <v>2026</v>
      </c>
      <c r="BO111" s="3">
        <f t="shared" si="145"/>
        <v>3.0378205578870998E-2</v>
      </c>
      <c r="BP111" s="3">
        <f t="shared" si="145"/>
        <v>6.579659979218401E-2</v>
      </c>
      <c r="BQ111" s="3">
        <f t="shared" si="145"/>
        <v>0.10121499400549702</v>
      </c>
      <c r="BS111" s="3">
        <v>2026</v>
      </c>
      <c r="BT111" s="3">
        <f t="shared" si="146"/>
        <v>0</v>
      </c>
      <c r="BU111" s="3">
        <f t="shared" si="146"/>
        <v>0</v>
      </c>
      <c r="BV111" s="3">
        <f t="shared" si="146"/>
        <v>0</v>
      </c>
      <c r="BX111" s="3">
        <v>2026</v>
      </c>
      <c r="BY111" s="3">
        <f t="shared" si="147"/>
        <v>1.5189102789435497E-3</v>
      </c>
      <c r="BZ111" s="3">
        <f t="shared" si="147"/>
        <v>3.2898299896092025E-3</v>
      </c>
      <c r="CA111" s="3">
        <f t="shared" si="147"/>
        <v>5.0607497002748501E-3</v>
      </c>
      <c r="CC111" s="3">
        <v>2026</v>
      </c>
      <c r="CD111" s="3">
        <f t="shared" si="148"/>
        <v>5.8224894026169408E-3</v>
      </c>
      <c r="CE111" s="3">
        <f t="shared" si="148"/>
        <v>1.2611014960168598E-2</v>
      </c>
      <c r="CF111" s="3">
        <f t="shared" si="148"/>
        <v>1.9399540517720255E-2</v>
      </c>
    </row>
    <row r="112" spans="1:84" x14ac:dyDescent="0.25">
      <c r="A112" s="3">
        <v>2027</v>
      </c>
      <c r="B112" s="3">
        <f t="shared" si="132"/>
        <v>6.3459810553164048E-2</v>
      </c>
      <c r="C112" s="3">
        <f t="shared" si="115"/>
        <v>0.14441725621465815</v>
      </c>
      <c r="D112" s="3">
        <f t="shared" si="115"/>
        <v>0.22537470187615224</v>
      </c>
      <c r="F112" s="3">
        <v>2027</v>
      </c>
      <c r="G112" s="3">
        <f t="shared" si="133"/>
        <v>1.0331213541041678E-3</v>
      </c>
      <c r="H112" s="3">
        <f t="shared" si="133"/>
        <v>2.3511030051295533E-3</v>
      </c>
      <c r="I112" s="3">
        <f t="shared" si="133"/>
        <v>3.6690846561549376E-3</v>
      </c>
      <c r="K112" s="3">
        <v>2027</v>
      </c>
      <c r="L112" s="3">
        <f t="shared" si="134"/>
        <v>7.6304992176199054E-3</v>
      </c>
      <c r="M112" s="3">
        <f t="shared" si="134"/>
        <v>1.7364939336425727E-2</v>
      </c>
      <c r="N112" s="3">
        <f t="shared" si="134"/>
        <v>2.7099379455231529E-2</v>
      </c>
      <c r="P112" s="3">
        <v>2027</v>
      </c>
      <c r="Q112" s="3">
        <f t="shared" si="135"/>
        <v>7.2303465011498366E-4</v>
      </c>
      <c r="R112" s="3">
        <f t="shared" si="135"/>
        <v>1.6454300668019427E-3</v>
      </c>
      <c r="S112" s="3">
        <f t="shared" si="135"/>
        <v>2.5678254834889014E-3</v>
      </c>
      <c r="U112" s="3">
        <v>2027</v>
      </c>
      <c r="V112" s="3">
        <f t="shared" si="136"/>
        <v>1.609330510196881E-3</v>
      </c>
      <c r="W112" s="3">
        <f t="shared" si="136"/>
        <v>3.6623982107614585E-3</v>
      </c>
      <c r="X112" s="3">
        <f t="shared" si="136"/>
        <v>5.7154659113260306E-3</v>
      </c>
      <c r="Z112" s="3">
        <v>2027</v>
      </c>
      <c r="AA112" s="3">
        <f t="shared" si="137"/>
        <v>4.4927143409662811E-4</v>
      </c>
      <c r="AB112" s="3">
        <f t="shared" si="137"/>
        <v>1.0224195005042395E-3</v>
      </c>
      <c r="AC112" s="3">
        <f t="shared" si="137"/>
        <v>1.5955675669118512E-3</v>
      </c>
      <c r="AE112" s="3">
        <v>2027</v>
      </c>
      <c r="AF112" s="3">
        <f t="shared" si="138"/>
        <v>3.036354048535519E-4</v>
      </c>
      <c r="AG112" s="3">
        <f t="shared" si="138"/>
        <v>6.9099153742100891E-4</v>
      </c>
      <c r="AH112" s="3">
        <f t="shared" si="138"/>
        <v>1.0783476699884667E-3</v>
      </c>
      <c r="AJ112" s="3">
        <v>2027</v>
      </c>
      <c r="AK112" s="3">
        <f t="shared" si="139"/>
        <v>4.4942593971396727E-4</v>
      </c>
      <c r="AL112" s="3">
        <f t="shared" si="139"/>
        <v>1.0227711132356882E-3</v>
      </c>
      <c r="AM112" s="3">
        <f t="shared" si="139"/>
        <v>1.5961162867574078E-3</v>
      </c>
      <c r="AO112" s="3">
        <v>2027</v>
      </c>
      <c r="AP112" s="3">
        <f t="shared" si="140"/>
        <v>3.2185873709301803E-4</v>
      </c>
      <c r="AQ112" s="3">
        <f t="shared" si="140"/>
        <v>7.3246288153898549E-4</v>
      </c>
      <c r="AR112" s="3">
        <f t="shared" si="140"/>
        <v>1.1430670259849518E-3</v>
      </c>
      <c r="AT112" s="3">
        <v>2027</v>
      </c>
      <c r="AU112" s="3">
        <f t="shared" si="141"/>
        <v>4.0622947400089667E-4</v>
      </c>
      <c r="AV112" s="3">
        <f t="shared" si="141"/>
        <v>9.2446771456376699E-4</v>
      </c>
      <c r="AW112" s="3">
        <f t="shared" si="141"/>
        <v>1.4427059551266387E-3</v>
      </c>
      <c r="AY112" s="3">
        <v>2027</v>
      </c>
      <c r="AZ112" s="3">
        <f t="shared" si="142"/>
        <v>5.9372000046284862E-5</v>
      </c>
      <c r="BA112" s="3">
        <f t="shared" si="142"/>
        <v>1.351145121285507E-4</v>
      </c>
      <c r="BB112" s="3">
        <f t="shared" si="142"/>
        <v>2.1085702421081635E-4</v>
      </c>
      <c r="BD112" s="3">
        <v>2027</v>
      </c>
      <c r="BE112" s="3">
        <f t="shared" si="143"/>
        <v>1.2331107701920701E-4</v>
      </c>
      <c r="BF112" s="3">
        <f t="shared" si="143"/>
        <v>2.8062244826698989E-4</v>
      </c>
      <c r="BG112" s="3">
        <f t="shared" si="143"/>
        <v>4.3793381951477245E-4</v>
      </c>
      <c r="BI112" s="3">
        <v>2027</v>
      </c>
      <c r="BJ112" s="3">
        <f t="shared" si="144"/>
        <v>5.7913740396025305E-5</v>
      </c>
      <c r="BK112" s="3">
        <f t="shared" si="144"/>
        <v>1.3179591007627046E-4</v>
      </c>
      <c r="BL112" s="3">
        <f t="shared" si="144"/>
        <v>2.0567807975651575E-4</v>
      </c>
      <c r="BN112" s="3">
        <v>2027</v>
      </c>
      <c r="BO112" s="3">
        <f t="shared" si="145"/>
        <v>4.0504274105161241E-2</v>
      </c>
      <c r="BP112" s="3">
        <f t="shared" si="145"/>
        <v>9.2176703337828708E-2</v>
      </c>
      <c r="BQ112" s="3">
        <f t="shared" si="145"/>
        <v>0.14384913257049617</v>
      </c>
      <c r="BS112" s="3">
        <v>2027</v>
      </c>
      <c r="BT112" s="3">
        <f t="shared" si="146"/>
        <v>0</v>
      </c>
      <c r="BU112" s="3">
        <f t="shared" si="146"/>
        <v>0</v>
      </c>
      <c r="BV112" s="3">
        <f t="shared" si="146"/>
        <v>0</v>
      </c>
      <c r="BX112" s="3">
        <v>2027</v>
      </c>
      <c r="BY112" s="3">
        <f t="shared" si="147"/>
        <v>2.0252137052580613E-3</v>
      </c>
      <c r="BZ112" s="3">
        <f t="shared" si="147"/>
        <v>4.6088351668914368E-3</v>
      </c>
      <c r="CA112" s="3">
        <f t="shared" si="147"/>
        <v>7.1924566285248076E-3</v>
      </c>
      <c r="CC112" s="3">
        <v>2027</v>
      </c>
      <c r="CD112" s="3">
        <f t="shared" si="148"/>
        <v>7.7633192034892344E-3</v>
      </c>
      <c r="CE112" s="3">
        <f t="shared" si="148"/>
        <v>1.7667201473083847E-2</v>
      </c>
      <c r="CF112" s="3">
        <f t="shared" si="148"/>
        <v>2.7571083742678436E-2</v>
      </c>
    </row>
    <row r="113" spans="1:84" x14ac:dyDescent="0.25">
      <c r="A113" s="3">
        <v>2028</v>
      </c>
      <c r="B113" s="3">
        <f t="shared" si="132"/>
        <v>7.9324763191455094E-2</v>
      </c>
      <c r="C113" s="3">
        <f t="shared" si="115"/>
        <v>0.18998307155681285</v>
      </c>
      <c r="D113" s="3">
        <f t="shared" si="115"/>
        <v>0.30064137992217044</v>
      </c>
      <c r="F113" s="3">
        <v>2028</v>
      </c>
      <c r="G113" s="3">
        <f t="shared" si="133"/>
        <v>1.2914016926302097E-3</v>
      </c>
      <c r="H113" s="3">
        <f t="shared" si="133"/>
        <v>3.0929113470833909E-3</v>
      </c>
      <c r="I113" s="3">
        <f t="shared" si="133"/>
        <v>4.894421001536569E-3</v>
      </c>
      <c r="K113" s="3">
        <v>2028</v>
      </c>
      <c r="L113" s="3">
        <f t="shared" si="134"/>
        <v>9.5381240220248839E-3</v>
      </c>
      <c r="M113" s="3">
        <f t="shared" si="134"/>
        <v>2.2843838742014778E-2</v>
      </c>
      <c r="N113" s="3">
        <f t="shared" si="134"/>
        <v>3.6149553462004651E-2</v>
      </c>
      <c r="P113" s="3">
        <v>2028</v>
      </c>
      <c r="Q113" s="3">
        <f t="shared" si="135"/>
        <v>9.0379331264372901E-4</v>
      </c>
      <c r="R113" s="3">
        <f t="shared" si="135"/>
        <v>2.1645879884209839E-3</v>
      </c>
      <c r="S113" s="3">
        <f t="shared" si="135"/>
        <v>3.4253826641982357E-3</v>
      </c>
      <c r="U113" s="3">
        <v>2028</v>
      </c>
      <c r="V113" s="3">
        <f t="shared" si="136"/>
        <v>2.0116631377460974E-3</v>
      </c>
      <c r="W113" s="3">
        <f t="shared" si="136"/>
        <v>4.8179399026278859E-3</v>
      </c>
      <c r="X113" s="3">
        <f t="shared" si="136"/>
        <v>7.6242166675096791E-3</v>
      </c>
      <c r="Z113" s="3">
        <v>2028</v>
      </c>
      <c r="AA113" s="3">
        <f t="shared" si="137"/>
        <v>5.6158929262078517E-4</v>
      </c>
      <c r="AB113" s="3">
        <f t="shared" si="137"/>
        <v>1.3450082228169524E-3</v>
      </c>
      <c r="AC113" s="3">
        <f t="shared" si="137"/>
        <v>2.1284271530131187E-3</v>
      </c>
      <c r="AE113" s="3">
        <v>2028</v>
      </c>
      <c r="AF113" s="3">
        <f t="shared" si="138"/>
        <v>3.7954425606693951E-4</v>
      </c>
      <c r="AG113" s="3">
        <f t="shared" si="138"/>
        <v>9.090097550661214E-4</v>
      </c>
      <c r="AH113" s="3">
        <f t="shared" si="138"/>
        <v>1.4384752540653025E-3</v>
      </c>
      <c r="AJ113" s="3">
        <v>2028</v>
      </c>
      <c r="AK113" s="3">
        <f t="shared" si="139"/>
        <v>5.6178242464245806E-4</v>
      </c>
      <c r="AL113" s="3">
        <f t="shared" si="139"/>
        <v>1.3454707746509221E-3</v>
      </c>
      <c r="AM113" s="3">
        <f t="shared" si="139"/>
        <v>2.1291591246593833E-3</v>
      </c>
      <c r="AO113" s="3">
        <v>2028</v>
      </c>
      <c r="AP113" s="3">
        <f t="shared" si="140"/>
        <v>4.023234213662719E-4</v>
      </c>
      <c r="AQ113" s="3">
        <f t="shared" si="140"/>
        <v>9.6356593168681374E-4</v>
      </c>
      <c r="AR113" s="3">
        <f t="shared" si="140"/>
        <v>1.5248084420073536E-3</v>
      </c>
      <c r="AT113" s="3">
        <v>2028</v>
      </c>
      <c r="AU113" s="3">
        <f t="shared" si="141"/>
        <v>5.077868425011205E-4</v>
      </c>
      <c r="AV113" s="3">
        <f t="shared" si="141"/>
        <v>1.2161511759153955E-3</v>
      </c>
      <c r="AW113" s="3">
        <f t="shared" si="141"/>
        <v>1.9245155093296691E-3</v>
      </c>
      <c r="AY113" s="3">
        <v>2028</v>
      </c>
      <c r="AZ113" s="3">
        <f t="shared" si="142"/>
        <v>7.4215000057855989E-5</v>
      </c>
      <c r="BA113" s="3">
        <f t="shared" si="142"/>
        <v>1.7774517186455765E-4</v>
      </c>
      <c r="BB113" s="3">
        <f t="shared" si="142"/>
        <v>2.8127534367125936E-4</v>
      </c>
      <c r="BD113" s="3">
        <v>2028</v>
      </c>
      <c r="BE113" s="3">
        <f t="shared" si="143"/>
        <v>1.5413884627400867E-4</v>
      </c>
      <c r="BF113" s="3">
        <f t="shared" si="143"/>
        <v>3.6916304925715851E-4</v>
      </c>
      <c r="BG113" s="3">
        <f t="shared" si="143"/>
        <v>5.8418725224030797E-4</v>
      </c>
      <c r="BI113" s="3">
        <v>2028</v>
      </c>
      <c r="BJ113" s="3">
        <f t="shared" si="144"/>
        <v>7.2392175495031505E-5</v>
      </c>
      <c r="BK113" s="3">
        <f t="shared" si="144"/>
        <v>1.7337950097665641E-4</v>
      </c>
      <c r="BL113" s="3">
        <f t="shared" si="144"/>
        <v>2.7436682645828105E-4</v>
      </c>
      <c r="BN113" s="3">
        <v>2028</v>
      </c>
      <c r="BO113" s="3">
        <f t="shared" si="145"/>
        <v>5.0630342631451573E-2</v>
      </c>
      <c r="BP113" s="3">
        <f t="shared" si="145"/>
        <v>0.12125983892168962</v>
      </c>
      <c r="BQ113" s="3">
        <f t="shared" si="145"/>
        <v>0.1918893352119275</v>
      </c>
      <c r="BS113" s="3">
        <v>2028</v>
      </c>
      <c r="BT113" s="3">
        <f t="shared" si="146"/>
        <v>0</v>
      </c>
      <c r="BU113" s="3">
        <f t="shared" si="146"/>
        <v>0</v>
      </c>
      <c r="BV113" s="3">
        <f t="shared" si="146"/>
        <v>0</v>
      </c>
      <c r="BX113" s="3">
        <v>2028</v>
      </c>
      <c r="BY113" s="3">
        <f t="shared" si="147"/>
        <v>2.5315171315725775E-3</v>
      </c>
      <c r="BZ113" s="3">
        <f t="shared" si="147"/>
        <v>6.0629919460844801E-3</v>
      </c>
      <c r="CA113" s="3">
        <f t="shared" si="147"/>
        <v>9.594466760596377E-3</v>
      </c>
      <c r="CC113" s="3">
        <v>2028</v>
      </c>
      <c r="CD113" s="3">
        <f t="shared" si="148"/>
        <v>9.704149004361548E-3</v>
      </c>
      <c r="CE113" s="3">
        <f t="shared" si="148"/>
        <v>2.3241469126657151E-2</v>
      </c>
      <c r="CF113" s="3">
        <f t="shared" si="148"/>
        <v>3.6778789248952753E-2</v>
      </c>
    </row>
    <row r="114" spans="1:84" x14ac:dyDescent="0.25">
      <c r="A114" s="3">
        <v>2029</v>
      </c>
      <c r="B114" s="3">
        <f t="shared" si="132"/>
        <v>9.5189715829746155E-2</v>
      </c>
      <c r="C114" s="3">
        <f t="shared" si="115"/>
        <v>0.24032084310627563</v>
      </c>
      <c r="D114" s="3">
        <f t="shared" si="115"/>
        <v>0.38545197038280499</v>
      </c>
      <c r="F114" s="3">
        <v>2029</v>
      </c>
      <c r="G114" s="3">
        <f t="shared" si="133"/>
        <v>1.5496820311562529E-3</v>
      </c>
      <c r="H114" s="3">
        <f t="shared" si="133"/>
        <v>3.91240680810749E-3</v>
      </c>
      <c r="I114" s="3">
        <f t="shared" si="133"/>
        <v>6.2751315850587278E-3</v>
      </c>
      <c r="K114" s="3">
        <v>2029</v>
      </c>
      <c r="L114" s="3">
        <f t="shared" si="134"/>
        <v>1.1445748826429869E-2</v>
      </c>
      <c r="M114" s="3">
        <f t="shared" si="134"/>
        <v>2.8896525049723173E-2</v>
      </c>
      <c r="N114" s="3">
        <f t="shared" si="134"/>
        <v>4.6347301273016478E-2</v>
      </c>
      <c r="P114" s="3">
        <v>2029</v>
      </c>
      <c r="Q114" s="3">
        <f t="shared" si="135"/>
        <v>1.0845519751724768E-3</v>
      </c>
      <c r="R114" s="3">
        <f t="shared" si="135"/>
        <v>2.7381155915225212E-3</v>
      </c>
      <c r="S114" s="3">
        <f t="shared" si="135"/>
        <v>4.3916792078725637E-3</v>
      </c>
      <c r="U114" s="3">
        <v>2029</v>
      </c>
      <c r="V114" s="3">
        <f t="shared" si="136"/>
        <v>2.4139957652953188E-3</v>
      </c>
      <c r="W114" s="3">
        <f t="shared" si="136"/>
        <v>6.094497630483124E-3</v>
      </c>
      <c r="X114" s="3">
        <f t="shared" si="136"/>
        <v>9.7749994956709291E-3</v>
      </c>
      <c r="Z114" s="3">
        <v>2029</v>
      </c>
      <c r="AA114" s="3">
        <f t="shared" si="137"/>
        <v>6.7390715114494352E-4</v>
      </c>
      <c r="AB114" s="3">
        <f t="shared" si="137"/>
        <v>1.7013805885098725E-3</v>
      </c>
      <c r="AC114" s="3">
        <f t="shared" si="137"/>
        <v>2.7288540258748007E-3</v>
      </c>
      <c r="AE114" s="3">
        <v>2029</v>
      </c>
      <c r="AF114" s="3">
        <f t="shared" si="138"/>
        <v>4.5545310728032783E-4</v>
      </c>
      <c r="AG114" s="3">
        <f t="shared" si="138"/>
        <v>1.1498602951263083E-3</v>
      </c>
      <c r="AH114" s="3">
        <f t="shared" si="138"/>
        <v>1.8442674829722879E-3</v>
      </c>
      <c r="AJ114" s="3">
        <v>2029</v>
      </c>
      <c r="AK114" s="3">
        <f t="shared" si="139"/>
        <v>6.7413890957095026E-4</v>
      </c>
      <c r="AL114" s="3">
        <f t="shared" si="139"/>
        <v>1.7019656977293883E-3</v>
      </c>
      <c r="AM114" s="3">
        <f t="shared" si="139"/>
        <v>2.7297924858878252E-3</v>
      </c>
      <c r="AO114" s="3">
        <v>2029</v>
      </c>
      <c r="AP114" s="3">
        <f t="shared" si="140"/>
        <v>4.8278810563952707E-4</v>
      </c>
      <c r="AQ114" s="3">
        <f t="shared" si="140"/>
        <v>1.2188716352141474E-3</v>
      </c>
      <c r="AR114" s="3">
        <f t="shared" si="140"/>
        <v>1.9549551647887681E-3</v>
      </c>
      <c r="AT114" s="3">
        <v>2029</v>
      </c>
      <c r="AU114" s="3">
        <f t="shared" si="141"/>
        <v>6.0934421100134427E-4</v>
      </c>
      <c r="AV114" s="3">
        <f t="shared" si="141"/>
        <v>1.538381675513002E-3</v>
      </c>
      <c r="AW114" s="3">
        <f t="shared" si="141"/>
        <v>2.4674191400246583E-3</v>
      </c>
      <c r="AY114" s="3">
        <v>2029</v>
      </c>
      <c r="AZ114" s="3">
        <f t="shared" si="142"/>
        <v>8.9058000069427279E-5</v>
      </c>
      <c r="BA114" s="3">
        <f t="shared" si="142"/>
        <v>2.2484039872882336E-4</v>
      </c>
      <c r="BB114" s="3">
        <f t="shared" si="142"/>
        <v>3.6062279738821921E-4</v>
      </c>
      <c r="BD114" s="3">
        <v>2029</v>
      </c>
      <c r="BE114" s="3">
        <f t="shared" si="143"/>
        <v>1.8496661552881065E-4</v>
      </c>
      <c r="BF114" s="3">
        <f t="shared" si="143"/>
        <v>4.6697621274447945E-4</v>
      </c>
      <c r="BG114" s="3">
        <f t="shared" si="143"/>
        <v>7.4898580996014775E-4</v>
      </c>
      <c r="BI114" s="3">
        <v>2029</v>
      </c>
      <c r="BJ114" s="3">
        <f t="shared" si="144"/>
        <v>8.6870610594037869E-5</v>
      </c>
      <c r="BK114" s="3">
        <f t="shared" si="144"/>
        <v>2.1931800297057149E-4</v>
      </c>
      <c r="BL114" s="3">
        <f t="shared" si="144"/>
        <v>3.5176539534710513E-4</v>
      </c>
      <c r="BN114" s="3">
        <v>2029</v>
      </c>
      <c r="BO114" s="3">
        <f t="shared" si="145"/>
        <v>6.0756411157741906E-2</v>
      </c>
      <c r="BP114" s="3">
        <f t="shared" si="145"/>
        <v>0.15338875451267336</v>
      </c>
      <c r="BQ114" s="3">
        <f t="shared" si="145"/>
        <v>0.2460210978676047</v>
      </c>
      <c r="BS114" s="3">
        <v>2029</v>
      </c>
      <c r="BT114" s="3">
        <f t="shared" si="146"/>
        <v>0</v>
      </c>
      <c r="BU114" s="3">
        <f t="shared" si="146"/>
        <v>0</v>
      </c>
      <c r="BV114" s="3">
        <f t="shared" si="146"/>
        <v>0</v>
      </c>
      <c r="BX114" s="3">
        <v>2029</v>
      </c>
      <c r="BY114" s="3">
        <f t="shared" si="147"/>
        <v>3.0378205578870947E-3</v>
      </c>
      <c r="BZ114" s="3">
        <f t="shared" si="147"/>
        <v>7.6694377256336672E-3</v>
      </c>
      <c r="CA114" s="3">
        <f t="shared" si="147"/>
        <v>1.2301054893380235E-2</v>
      </c>
      <c r="CC114" s="3">
        <v>2029</v>
      </c>
      <c r="CD114" s="3">
        <f t="shared" si="148"/>
        <v>1.1644978805233863E-2</v>
      </c>
      <c r="CE114" s="3">
        <f t="shared" si="148"/>
        <v>2.9399511281595719E-2</v>
      </c>
      <c r="CF114" s="3">
        <f t="shared" si="148"/>
        <v>4.7154043757957551E-2</v>
      </c>
    </row>
    <row r="115" spans="1:84" x14ac:dyDescent="0.25">
      <c r="A115" s="3">
        <v>2030</v>
      </c>
      <c r="B115" s="3">
        <f t="shared" si="132"/>
        <v>0.11105466846803717</v>
      </c>
      <c r="C115" s="3">
        <f t="shared" si="115"/>
        <v>0.29603566110046975</v>
      </c>
      <c r="D115" s="3">
        <f t="shared" si="115"/>
        <v>0.48101665373290231</v>
      </c>
      <c r="F115" s="3">
        <v>2030</v>
      </c>
      <c r="G115" s="3">
        <f t="shared" si="133"/>
        <v>1.8079623696822934E-3</v>
      </c>
      <c r="H115" s="3">
        <f t="shared" si="133"/>
        <v>4.8194402156782161E-3</v>
      </c>
      <c r="I115" s="3">
        <f t="shared" si="133"/>
        <v>7.8309180616741372E-3</v>
      </c>
      <c r="K115" s="3">
        <v>2030</v>
      </c>
      <c r="L115" s="3">
        <f t="shared" si="134"/>
        <v>1.3353373630834844E-2</v>
      </c>
      <c r="M115" s="3">
        <f t="shared" si="134"/>
        <v>3.5595755183074673E-2</v>
      </c>
      <c r="N115" s="3">
        <f t="shared" si="134"/>
        <v>5.7838136735314509E-2</v>
      </c>
      <c r="P115" s="3">
        <v>2030</v>
      </c>
      <c r="Q115" s="3">
        <f t="shared" si="135"/>
        <v>1.2653106377012221E-3</v>
      </c>
      <c r="R115" s="3">
        <f t="shared" si="135"/>
        <v>3.3729070222486518E-3</v>
      </c>
      <c r="S115" s="3">
        <f t="shared" si="135"/>
        <v>5.4805034067960789E-3</v>
      </c>
      <c r="U115" s="3">
        <v>2030</v>
      </c>
      <c r="V115" s="3">
        <f t="shared" si="136"/>
        <v>2.8163283928445354E-3</v>
      </c>
      <c r="W115" s="3">
        <f t="shared" si="136"/>
        <v>7.5074163846764784E-3</v>
      </c>
      <c r="X115" s="3">
        <f t="shared" si="136"/>
        <v>1.219850437650841E-2</v>
      </c>
      <c r="Z115" s="3">
        <v>2030</v>
      </c>
      <c r="AA115" s="3">
        <f t="shared" si="137"/>
        <v>7.8622500966910047E-4</v>
      </c>
      <c r="AB115" s="3">
        <f t="shared" si="137"/>
        <v>2.0958204073888496E-3</v>
      </c>
      <c r="AC115" s="3">
        <f t="shared" si="137"/>
        <v>3.4054158051085989E-3</v>
      </c>
      <c r="AE115" s="3">
        <v>2030</v>
      </c>
      <c r="AF115" s="3">
        <f t="shared" si="138"/>
        <v>5.3136195849371544E-4</v>
      </c>
      <c r="AG115" s="3">
        <f t="shared" si="138"/>
        <v>1.4164383257026316E-3</v>
      </c>
      <c r="AH115" s="3">
        <f t="shared" si="138"/>
        <v>2.3015146929115477E-3</v>
      </c>
      <c r="AJ115" s="3">
        <v>2030</v>
      </c>
      <c r="AK115" s="3">
        <f t="shared" si="139"/>
        <v>7.8649539449944235E-4</v>
      </c>
      <c r="AL115" s="3">
        <f t="shared" si="139"/>
        <v>2.0965411654902968E-3</v>
      </c>
      <c r="AM115" s="3">
        <f t="shared" si="139"/>
        <v>3.4065869364811501E-3</v>
      </c>
      <c r="AO115" s="3">
        <v>2030</v>
      </c>
      <c r="AP115" s="3">
        <f t="shared" si="140"/>
        <v>5.6325278991278089E-4</v>
      </c>
      <c r="AQ115" s="3">
        <f t="shared" si="140"/>
        <v>1.5014489199659789E-3</v>
      </c>
      <c r="AR115" s="3">
        <f t="shared" si="140"/>
        <v>2.4396450500191757E-3</v>
      </c>
      <c r="AT115" s="3">
        <v>2030</v>
      </c>
      <c r="AU115" s="3">
        <f t="shared" si="141"/>
        <v>7.1090157950156815E-4</v>
      </c>
      <c r="AV115" s="3">
        <f t="shared" si="141"/>
        <v>1.8950326174327885E-3</v>
      </c>
      <c r="AW115" s="3">
        <f t="shared" si="141"/>
        <v>3.0791636553640072E-3</v>
      </c>
      <c r="AY115" s="3">
        <v>2030</v>
      </c>
      <c r="AZ115" s="3">
        <f t="shared" si="142"/>
        <v>1.0390100008099842E-4</v>
      </c>
      <c r="BA115" s="3">
        <f t="shared" si="142"/>
        <v>2.7696630562479215E-4</v>
      </c>
      <c r="BB115" s="3">
        <f t="shared" si="142"/>
        <v>4.5003161116858573E-4</v>
      </c>
      <c r="BD115" s="3">
        <v>2030</v>
      </c>
      <c r="BE115" s="3">
        <f t="shared" si="143"/>
        <v>2.1579438478361234E-4</v>
      </c>
      <c r="BF115" s="3">
        <f t="shared" si="143"/>
        <v>5.7523771168226047E-4</v>
      </c>
      <c r="BG115" s="3">
        <f t="shared" si="143"/>
        <v>9.3468103858090879E-4</v>
      </c>
      <c r="BI115" s="3">
        <v>2030</v>
      </c>
      <c r="BJ115" s="3">
        <f t="shared" si="144"/>
        <v>1.0134904569304408E-4</v>
      </c>
      <c r="BK115" s="3">
        <f t="shared" si="144"/>
        <v>2.7016362443400783E-4</v>
      </c>
      <c r="BL115" s="3">
        <f t="shared" si="144"/>
        <v>4.3897820317497139E-4</v>
      </c>
      <c r="BN115" s="3">
        <v>2030</v>
      </c>
      <c r="BO115" s="3">
        <f t="shared" si="145"/>
        <v>7.0882479684032246E-2</v>
      </c>
      <c r="BP115" s="3">
        <f t="shared" si="145"/>
        <v>0.18894965896676788</v>
      </c>
      <c r="BQ115" s="3">
        <f t="shared" si="145"/>
        <v>0.3070168382495036</v>
      </c>
      <c r="BS115" s="3">
        <v>2030</v>
      </c>
      <c r="BT115" s="3">
        <f t="shared" si="146"/>
        <v>0</v>
      </c>
      <c r="BU115" s="3">
        <f t="shared" si="146"/>
        <v>0</v>
      </c>
      <c r="BV115" s="3">
        <f t="shared" si="146"/>
        <v>0</v>
      </c>
      <c r="BX115" s="3">
        <v>2030</v>
      </c>
      <c r="BY115" s="3">
        <f t="shared" si="147"/>
        <v>3.5441239842016114E-3</v>
      </c>
      <c r="BZ115" s="3">
        <f t="shared" si="147"/>
        <v>9.4474829483383975E-3</v>
      </c>
      <c r="CA115" s="3">
        <f t="shared" si="147"/>
        <v>1.5350841912475174E-2</v>
      </c>
      <c r="CC115" s="3">
        <v>2030</v>
      </c>
      <c r="CD115" s="3">
        <f t="shared" si="148"/>
        <v>1.3585808606106175E-2</v>
      </c>
      <c r="CE115" s="3">
        <f t="shared" si="148"/>
        <v>3.6215351301963843E-2</v>
      </c>
      <c r="CF115" s="3">
        <f t="shared" si="148"/>
        <v>5.8844893997821508E-2</v>
      </c>
    </row>
    <row r="116" spans="1:84" x14ac:dyDescent="0.25">
      <c r="A116" s="3">
        <v>2031</v>
      </c>
      <c r="B116" s="3">
        <f t="shared" si="132"/>
        <v>0.12691962110632826</v>
      </c>
      <c r="C116" s="3">
        <f t="shared" si="115"/>
        <v>0.31687162877507025</v>
      </c>
      <c r="D116" s="3">
        <f t="shared" si="115"/>
        <v>0.50682363644381245</v>
      </c>
      <c r="F116" s="3">
        <v>2031</v>
      </c>
      <c r="G116" s="3">
        <f t="shared" si="133"/>
        <v>2.0662427082083368E-3</v>
      </c>
      <c r="H116" s="3">
        <f t="shared" si="133"/>
        <v>5.1586483373290094E-3</v>
      </c>
      <c r="I116" s="3">
        <f t="shared" si="133"/>
        <v>8.2510539664496837E-3</v>
      </c>
      <c r="K116" s="3">
        <v>2031</v>
      </c>
      <c r="L116" s="3">
        <f t="shared" si="134"/>
        <v>1.5260998435239821E-2</v>
      </c>
      <c r="M116" s="3">
        <f t="shared" si="134"/>
        <v>3.810110201051594E-2</v>
      </c>
      <c r="N116" s="3">
        <f t="shared" si="134"/>
        <v>6.0941205585792059E-2</v>
      </c>
      <c r="P116" s="3">
        <v>2031</v>
      </c>
      <c r="Q116" s="3">
        <f t="shared" si="135"/>
        <v>1.4460693002299699E-3</v>
      </c>
      <c r="R116" s="3">
        <f t="shared" si="135"/>
        <v>3.6103033596485384E-3</v>
      </c>
      <c r="S116" s="3">
        <f t="shared" si="135"/>
        <v>5.7745374190671115E-3</v>
      </c>
      <c r="U116" s="3">
        <v>2031</v>
      </c>
      <c r="V116" s="3">
        <f t="shared" si="136"/>
        <v>3.2186610203937573E-3</v>
      </c>
      <c r="W116" s="3">
        <f t="shared" si="136"/>
        <v>8.0358131478549394E-3</v>
      </c>
      <c r="X116" s="3">
        <f t="shared" si="136"/>
        <v>1.285296527531613E-2</v>
      </c>
      <c r="Z116" s="3">
        <v>2031</v>
      </c>
      <c r="AA116" s="3">
        <f t="shared" si="137"/>
        <v>8.9854286819325742E-4</v>
      </c>
      <c r="AB116" s="3">
        <f t="shared" si="137"/>
        <v>2.2433311704428377E-3</v>
      </c>
      <c r="AC116" s="3">
        <f t="shared" si="137"/>
        <v>3.5881194726924189E-3</v>
      </c>
      <c r="AE116" s="3">
        <v>2031</v>
      </c>
      <c r="AF116" s="3">
        <f t="shared" si="138"/>
        <v>6.0727080970710381E-4</v>
      </c>
      <c r="AG116" s="3">
        <f t="shared" si="138"/>
        <v>1.516131933755444E-3</v>
      </c>
      <c r="AH116" s="3">
        <f t="shared" si="138"/>
        <v>2.4249930578037855E-3</v>
      </c>
      <c r="AJ116" s="3">
        <v>2031</v>
      </c>
      <c r="AK116" s="3">
        <f t="shared" si="139"/>
        <v>8.9885187942793454E-4</v>
      </c>
      <c r="AL116" s="3">
        <f t="shared" si="139"/>
        <v>2.2441026578802268E-3</v>
      </c>
      <c r="AM116" s="3">
        <f t="shared" si="139"/>
        <v>3.5893534363325218E-3</v>
      </c>
      <c r="AO116" s="3">
        <v>2031</v>
      </c>
      <c r="AP116" s="3">
        <f t="shared" si="140"/>
        <v>6.4371747418603606E-4</v>
      </c>
      <c r="AQ116" s="3">
        <f t="shared" si="140"/>
        <v>1.6071258544446854E-3</v>
      </c>
      <c r="AR116" s="3">
        <f t="shared" si="140"/>
        <v>2.5705342347033355E-3</v>
      </c>
      <c r="AT116" s="3">
        <v>2031</v>
      </c>
      <c r="AU116" s="3">
        <f t="shared" si="141"/>
        <v>8.1245894800179334E-4</v>
      </c>
      <c r="AV116" s="3">
        <f t="shared" si="141"/>
        <v>2.0284112726000883E-3</v>
      </c>
      <c r="AW116" s="3">
        <f t="shared" si="141"/>
        <v>3.244363597198385E-3</v>
      </c>
      <c r="AY116" s="3">
        <v>2031</v>
      </c>
      <c r="AZ116" s="3">
        <f t="shared" si="142"/>
        <v>1.1874400009256972E-4</v>
      </c>
      <c r="BA116" s="3">
        <f t="shared" si="142"/>
        <v>2.9646010907232058E-4</v>
      </c>
      <c r="BB116" s="3">
        <f t="shared" si="142"/>
        <v>4.7417621805207161E-4</v>
      </c>
      <c r="BD116" s="3">
        <v>2031</v>
      </c>
      <c r="BE116" s="3">
        <f t="shared" si="143"/>
        <v>2.4662215403841402E-4</v>
      </c>
      <c r="BF116" s="3">
        <f t="shared" si="143"/>
        <v>6.15724841919435E-4</v>
      </c>
      <c r="BG116" s="3">
        <f t="shared" si="143"/>
        <v>9.848275298004563E-4</v>
      </c>
      <c r="BI116" s="3">
        <v>2031</v>
      </c>
      <c r="BJ116" s="3">
        <f t="shared" si="144"/>
        <v>1.1582748079205045E-4</v>
      </c>
      <c r="BK116" s="3">
        <f t="shared" si="144"/>
        <v>2.8917863270914085E-4</v>
      </c>
      <c r="BL116" s="3">
        <f t="shared" si="144"/>
        <v>4.6252978462623138E-4</v>
      </c>
      <c r="BN116" s="3">
        <v>2031</v>
      </c>
      <c r="BO116" s="3">
        <f t="shared" si="145"/>
        <v>8.1008548210322578E-2</v>
      </c>
      <c r="BP116" s="3">
        <f t="shared" si="145"/>
        <v>0.20224856009146122</v>
      </c>
      <c r="BQ116" s="3">
        <f t="shared" si="145"/>
        <v>0.3234885719726</v>
      </c>
      <c r="BS116" s="3">
        <v>2031</v>
      </c>
      <c r="BT116" s="3">
        <f t="shared" si="146"/>
        <v>0</v>
      </c>
      <c r="BU116" s="3">
        <f t="shared" si="146"/>
        <v>0</v>
      </c>
      <c r="BV116" s="3">
        <f t="shared" si="146"/>
        <v>0</v>
      </c>
      <c r="BX116" s="3">
        <v>2031</v>
      </c>
      <c r="BY116" s="3">
        <f t="shared" si="147"/>
        <v>4.0504274105161277E-3</v>
      </c>
      <c r="BZ116" s="3">
        <f t="shared" si="147"/>
        <v>1.0112428004573062E-2</v>
      </c>
      <c r="CA116" s="3">
        <f t="shared" si="147"/>
        <v>1.6174428598630004E-2</v>
      </c>
      <c r="CC116" s="3">
        <v>2031</v>
      </c>
      <c r="CD116" s="3">
        <f t="shared" si="148"/>
        <v>1.5526638406978488E-2</v>
      </c>
      <c r="CE116" s="3">
        <f t="shared" si="148"/>
        <v>3.8764307350863406E-2</v>
      </c>
      <c r="CF116" s="3">
        <f t="shared" si="148"/>
        <v>6.200197629474833E-2</v>
      </c>
    </row>
    <row r="117" spans="1:84" x14ac:dyDescent="0.25">
      <c r="A117" s="3">
        <v>2032</v>
      </c>
      <c r="B117" s="3">
        <f t="shared" si="132"/>
        <v>0.14278457374461931</v>
      </c>
      <c r="C117" s="3">
        <f t="shared" si="115"/>
        <v>0.33809972042716874</v>
      </c>
      <c r="D117" s="3">
        <f t="shared" si="115"/>
        <v>0.53341486710971819</v>
      </c>
      <c r="F117" s="3">
        <v>2032</v>
      </c>
      <c r="G117" s="3">
        <f t="shared" si="133"/>
        <v>2.3245230467343787E-3</v>
      </c>
      <c r="H117" s="3">
        <f t="shared" si="133"/>
        <v>5.5042402103821159E-3</v>
      </c>
      <c r="I117" s="3">
        <f t="shared" si="133"/>
        <v>8.6839573740298531E-3</v>
      </c>
      <c r="K117" s="3">
        <v>2032</v>
      </c>
      <c r="L117" s="3">
        <f t="shared" si="134"/>
        <v>1.7168623239644808E-2</v>
      </c>
      <c r="M117" s="3">
        <f t="shared" si="134"/>
        <v>4.0653598390995978E-2</v>
      </c>
      <c r="N117" s="3">
        <f t="shared" si="134"/>
        <v>6.4138573542347171E-2</v>
      </c>
      <c r="P117" s="3">
        <v>2032</v>
      </c>
      <c r="Q117" s="3">
        <f t="shared" si="135"/>
        <v>1.6268279627587152E-3</v>
      </c>
      <c r="R117" s="3">
        <f t="shared" si="135"/>
        <v>3.8521673943264453E-3</v>
      </c>
      <c r="S117" s="3">
        <f t="shared" si="135"/>
        <v>6.077506825894175E-3</v>
      </c>
      <c r="U117" s="3">
        <v>2032</v>
      </c>
      <c r="V117" s="3">
        <f t="shared" si="136"/>
        <v>3.6209936479429787E-3</v>
      </c>
      <c r="W117" s="3">
        <f t="shared" si="136"/>
        <v>8.5741541115481323E-3</v>
      </c>
      <c r="X117" s="3">
        <f t="shared" si="136"/>
        <v>1.3527314575153285E-2</v>
      </c>
      <c r="Z117" s="3">
        <v>2032</v>
      </c>
      <c r="AA117" s="3">
        <f t="shared" si="137"/>
        <v>1.0108607267174145E-3</v>
      </c>
      <c r="AB117" s="3">
        <f t="shared" si="137"/>
        <v>2.3936180228071868E-3</v>
      </c>
      <c r="AC117" s="3">
        <f t="shared" si="137"/>
        <v>3.7763753188969581E-3</v>
      </c>
      <c r="AE117" s="3">
        <v>2032</v>
      </c>
      <c r="AF117" s="3">
        <f t="shared" si="138"/>
        <v>6.8317966092049142E-4</v>
      </c>
      <c r="AG117" s="3">
        <f t="shared" si="138"/>
        <v>1.6177017327647448E-3</v>
      </c>
      <c r="AH117" s="3">
        <f t="shared" si="138"/>
        <v>2.552223804608999E-3</v>
      </c>
      <c r="AJ117" s="3">
        <v>2032</v>
      </c>
      <c r="AK117" s="3">
        <f t="shared" si="139"/>
        <v>1.0112083643564254E-3</v>
      </c>
      <c r="AL117" s="3">
        <f t="shared" si="139"/>
        <v>2.3944411942848692E-3</v>
      </c>
      <c r="AM117" s="3">
        <f t="shared" si="139"/>
        <v>3.7776740242133119E-3</v>
      </c>
      <c r="AO117" s="3">
        <v>2032</v>
      </c>
      <c r="AP117" s="3">
        <f t="shared" si="140"/>
        <v>7.2418215845928993E-4</v>
      </c>
      <c r="AQ117" s="3">
        <f t="shared" si="140"/>
        <v>1.7147915835176598E-3</v>
      </c>
      <c r="AR117" s="3">
        <f t="shared" si="140"/>
        <v>2.7054010085760293E-3</v>
      </c>
      <c r="AT117" s="3">
        <v>2032</v>
      </c>
      <c r="AU117" s="3">
        <f t="shared" si="141"/>
        <v>9.1401631650201711E-4</v>
      </c>
      <c r="AV117" s="3">
        <f t="shared" si="141"/>
        <v>2.1643000568669483E-3</v>
      </c>
      <c r="AW117" s="3">
        <f t="shared" si="141"/>
        <v>3.4145837972318796E-3</v>
      </c>
      <c r="AY117" s="3">
        <v>2032</v>
      </c>
      <c r="AZ117" s="3">
        <f t="shared" si="142"/>
        <v>1.3358700010414101E-4</v>
      </c>
      <c r="BA117" s="3">
        <f t="shared" si="142"/>
        <v>3.1632077754209254E-4</v>
      </c>
      <c r="BB117" s="3">
        <f t="shared" si="142"/>
        <v>4.9905455498004409E-4</v>
      </c>
      <c r="BD117" s="3">
        <v>2032</v>
      </c>
      <c r="BE117" s="3">
        <f t="shared" si="143"/>
        <v>2.7744992329321573E-4</v>
      </c>
      <c r="BF117" s="3">
        <f t="shared" si="143"/>
        <v>6.5697392258742273E-4</v>
      </c>
      <c r="BG117" s="3">
        <f t="shared" si="143"/>
        <v>1.03649792188163E-3</v>
      </c>
      <c r="BI117" s="3">
        <v>2032</v>
      </c>
      <c r="BJ117" s="3">
        <f t="shared" si="144"/>
        <v>1.3030591589105681E-4</v>
      </c>
      <c r="BK117" s="3">
        <f t="shared" si="144"/>
        <v>3.0855149528667268E-4</v>
      </c>
      <c r="BL117" s="3">
        <f t="shared" si="144"/>
        <v>4.867970746822887E-4</v>
      </c>
      <c r="BN117" s="3">
        <v>2032</v>
      </c>
      <c r="BO117" s="3">
        <f t="shared" si="145"/>
        <v>9.1134616736612911E-2</v>
      </c>
      <c r="BP117" s="3">
        <f t="shared" si="145"/>
        <v>0.2157977408329598</v>
      </c>
      <c r="BQ117" s="3">
        <f t="shared" si="145"/>
        <v>0.34046086492930677</v>
      </c>
      <c r="BS117" s="3">
        <v>2032</v>
      </c>
      <c r="BT117" s="3">
        <f t="shared" si="146"/>
        <v>0</v>
      </c>
      <c r="BU117" s="3">
        <f t="shared" si="146"/>
        <v>0</v>
      </c>
      <c r="BV117" s="3">
        <f t="shared" si="146"/>
        <v>0</v>
      </c>
      <c r="BX117" s="3">
        <v>2032</v>
      </c>
      <c r="BY117" s="3">
        <f t="shared" si="147"/>
        <v>4.5567308368306449E-3</v>
      </c>
      <c r="BZ117" s="3">
        <f t="shared" si="147"/>
        <v>1.0789887041647996E-2</v>
      </c>
      <c r="CA117" s="3">
        <f t="shared" si="147"/>
        <v>1.7023043246465343E-2</v>
      </c>
      <c r="CC117" s="3">
        <v>2032</v>
      </c>
      <c r="CD117" s="3">
        <f t="shared" si="148"/>
        <v>1.7467468207850802E-2</v>
      </c>
      <c r="CE117" s="3">
        <f t="shared" si="148"/>
        <v>4.1361233659650644E-2</v>
      </c>
      <c r="CF117" s="3">
        <f t="shared" si="148"/>
        <v>6.5254999111450454E-2</v>
      </c>
    </row>
    <row r="118" spans="1:84" x14ac:dyDescent="0.25">
      <c r="A118" s="3">
        <v>2033</v>
      </c>
      <c r="B118" s="3">
        <f t="shared" si="132"/>
        <v>0.15864952638291022</v>
      </c>
      <c r="C118" s="3">
        <f t="shared" si="115"/>
        <v>0.35973185230559213</v>
      </c>
      <c r="D118" s="3">
        <f t="shared" si="115"/>
        <v>0.56081417822827384</v>
      </c>
      <c r="F118" s="3">
        <v>2033</v>
      </c>
      <c r="G118" s="3">
        <f t="shared" si="133"/>
        <v>2.5828033852604193E-3</v>
      </c>
      <c r="H118" s="3">
        <f t="shared" si="133"/>
        <v>5.8564098305494182E-3</v>
      </c>
      <c r="I118" s="3">
        <f t="shared" si="133"/>
        <v>9.1300162758384106E-3</v>
      </c>
      <c r="K118" s="3">
        <v>2033</v>
      </c>
      <c r="L118" s="3">
        <f t="shared" si="134"/>
        <v>1.9076248044049778E-2</v>
      </c>
      <c r="M118" s="3">
        <f t="shared" si="134"/>
        <v>4.3254677151473471E-2</v>
      </c>
      <c r="N118" s="3">
        <f t="shared" si="134"/>
        <v>6.7433106258897133E-2</v>
      </c>
      <c r="P118" s="3">
        <v>2033</v>
      </c>
      <c r="Q118" s="3">
        <f t="shared" si="135"/>
        <v>1.8075866252874604E-3</v>
      </c>
      <c r="R118" s="3">
        <f t="shared" si="135"/>
        <v>4.0986348950583264E-3</v>
      </c>
      <c r="S118" s="3">
        <f t="shared" si="135"/>
        <v>6.3896831648291895E-3</v>
      </c>
      <c r="U118" s="3">
        <v>2033</v>
      </c>
      <c r="V118" s="3">
        <f t="shared" si="136"/>
        <v>4.0233262754921948E-3</v>
      </c>
      <c r="W118" s="3">
        <f t="shared" si="136"/>
        <v>9.1227414698949426E-3</v>
      </c>
      <c r="X118" s="3">
        <f t="shared" si="136"/>
        <v>1.4222156664297681E-2</v>
      </c>
      <c r="Z118" s="3">
        <v>2033</v>
      </c>
      <c r="AA118" s="3">
        <f t="shared" si="137"/>
        <v>1.1231785852415716E-3</v>
      </c>
      <c r="AB118" s="3">
        <f t="shared" si="137"/>
        <v>2.5467653270123368E-3</v>
      </c>
      <c r="AC118" s="3">
        <f t="shared" si="137"/>
        <v>3.9703520687831015E-3</v>
      </c>
      <c r="AE118" s="3">
        <v>2033</v>
      </c>
      <c r="AF118" s="3">
        <f t="shared" si="138"/>
        <v>7.5908851213387903E-4</v>
      </c>
      <c r="AG118" s="3">
        <f t="shared" si="138"/>
        <v>1.7212047382653345E-3</v>
      </c>
      <c r="AH118" s="3">
        <f t="shared" si="138"/>
        <v>2.6833209643967893E-3</v>
      </c>
      <c r="AJ118" s="3">
        <v>2033</v>
      </c>
      <c r="AK118" s="3">
        <f t="shared" si="139"/>
        <v>1.1235648492849161E-3</v>
      </c>
      <c r="AL118" s="3">
        <f t="shared" si="139"/>
        <v>2.5476411662471578E-3</v>
      </c>
      <c r="AM118" s="3">
        <f t="shared" si="139"/>
        <v>3.9717174832093975E-3</v>
      </c>
      <c r="AO118" s="3">
        <v>2033</v>
      </c>
      <c r="AP118" s="3">
        <f t="shared" si="140"/>
        <v>8.046468427325451E-4</v>
      </c>
      <c r="AQ118" s="3">
        <f t="shared" si="140"/>
        <v>1.8245065446297175E-3</v>
      </c>
      <c r="AR118" s="3">
        <f t="shared" si="140"/>
        <v>2.8443662465268888E-3</v>
      </c>
      <c r="AT118" s="3">
        <v>2033</v>
      </c>
      <c r="AU118" s="3">
        <f t="shared" si="141"/>
        <v>1.015573685002241E-3</v>
      </c>
      <c r="AV118" s="3">
        <f t="shared" si="141"/>
        <v>2.3027752505035263E-3</v>
      </c>
      <c r="AW118" s="3">
        <f t="shared" si="141"/>
        <v>3.5899768160048114E-3</v>
      </c>
      <c r="AY118" s="3">
        <v>2033</v>
      </c>
      <c r="AZ118" s="3">
        <f t="shared" si="142"/>
        <v>1.4843000011571214E-4</v>
      </c>
      <c r="BA118" s="3">
        <f t="shared" si="142"/>
        <v>3.3655945968897693E-4</v>
      </c>
      <c r="BB118" s="3">
        <f t="shared" si="142"/>
        <v>5.2468891926224157E-4</v>
      </c>
      <c r="BD118" s="3">
        <v>2033</v>
      </c>
      <c r="BE118" s="3">
        <f t="shared" si="143"/>
        <v>3.0827769254801734E-4</v>
      </c>
      <c r="BF118" s="3">
        <f t="shared" si="143"/>
        <v>6.9900810858479815E-4</v>
      </c>
      <c r="BG118" s="3">
        <f t="shared" si="143"/>
        <v>1.0897385246215784E-3</v>
      </c>
      <c r="BI118" s="3">
        <v>2033</v>
      </c>
      <c r="BJ118" s="3">
        <f t="shared" si="144"/>
        <v>1.4478435099006301E-4</v>
      </c>
      <c r="BK118" s="3">
        <f t="shared" si="144"/>
        <v>3.2829308699486174E-4</v>
      </c>
      <c r="BL118" s="3">
        <f t="shared" si="144"/>
        <v>5.1180182299966049E-4</v>
      </c>
      <c r="BN118" s="3">
        <v>2033</v>
      </c>
      <c r="BO118" s="3">
        <f t="shared" si="145"/>
        <v>0.10126068526290315</v>
      </c>
      <c r="BP118" s="3">
        <f t="shared" si="145"/>
        <v>0.2296048069342464</v>
      </c>
      <c r="BQ118" s="3">
        <f t="shared" si="145"/>
        <v>0.35794892860558947</v>
      </c>
      <c r="BS118" s="3">
        <v>2033</v>
      </c>
      <c r="BT118" s="3">
        <f t="shared" si="146"/>
        <v>0</v>
      </c>
      <c r="BU118" s="3">
        <f t="shared" si="146"/>
        <v>0</v>
      </c>
      <c r="BV118" s="3">
        <f t="shared" si="146"/>
        <v>0</v>
      </c>
      <c r="BX118" s="3">
        <v>2033</v>
      </c>
      <c r="BY118" s="3">
        <f t="shared" si="147"/>
        <v>5.0630342631451551E-3</v>
      </c>
      <c r="BZ118" s="3">
        <f t="shared" si="147"/>
        <v>1.1480240346712318E-2</v>
      </c>
      <c r="CA118" s="3">
        <f t="shared" si="147"/>
        <v>1.7897446430279473E-2</v>
      </c>
      <c r="CC118" s="3">
        <v>2033</v>
      </c>
      <c r="CD118" s="3">
        <f t="shared" si="148"/>
        <v>1.9408298008723096E-2</v>
      </c>
      <c r="CE118" s="3">
        <f t="shared" si="148"/>
        <v>4.400758799573054E-2</v>
      </c>
      <c r="CF118" s="3">
        <f t="shared" si="148"/>
        <v>6.8606877982737957E-2</v>
      </c>
    </row>
    <row r="119" spans="1:84" x14ac:dyDescent="0.25">
      <c r="A119" s="3">
        <v>2034</v>
      </c>
      <c r="B119" s="3">
        <f t="shared" si="132"/>
        <v>0.17451447902120129</v>
      </c>
      <c r="C119" s="3">
        <f t="shared" si="115"/>
        <v>0.38178030278184838</v>
      </c>
      <c r="D119" s="3">
        <f t="shared" si="115"/>
        <v>0.58904612654249555</v>
      </c>
      <c r="F119" s="3">
        <v>2034</v>
      </c>
      <c r="G119" s="3">
        <f t="shared" si="133"/>
        <v>2.8410837237864625E-3</v>
      </c>
      <c r="H119" s="3">
        <f t="shared" si="133"/>
        <v>6.2153570888751506E-3</v>
      </c>
      <c r="I119" s="3">
        <f t="shared" si="133"/>
        <v>9.589630453963837E-3</v>
      </c>
      <c r="K119" s="3">
        <v>2034</v>
      </c>
      <c r="L119" s="3">
        <f t="shared" si="134"/>
        <v>2.0983872848454762E-2</v>
      </c>
      <c r="M119" s="3">
        <f t="shared" si="134"/>
        <v>4.5905814661060897E-2</v>
      </c>
      <c r="N119" s="3">
        <f t="shared" si="134"/>
        <v>7.0827756473667042E-2</v>
      </c>
      <c r="P119" s="3">
        <v>2034</v>
      </c>
      <c r="Q119" s="3">
        <f t="shared" si="135"/>
        <v>1.9883452878162082E-3</v>
      </c>
      <c r="R119" s="3">
        <f t="shared" si="135"/>
        <v>4.3498457564951441E-3</v>
      </c>
      <c r="S119" s="3">
        <f t="shared" si="135"/>
        <v>6.7113462251740773E-3</v>
      </c>
      <c r="U119" s="3">
        <v>2034</v>
      </c>
      <c r="V119" s="3">
        <f t="shared" si="136"/>
        <v>4.4256589030414167E-3</v>
      </c>
      <c r="W119" s="3">
        <f t="shared" si="136"/>
        <v>9.6818866004067614E-3</v>
      </c>
      <c r="X119" s="3">
        <f t="shared" si="136"/>
        <v>1.4938114297772103E-2</v>
      </c>
      <c r="Z119" s="3">
        <v>2034</v>
      </c>
      <c r="AA119" s="3">
        <f t="shared" si="137"/>
        <v>1.2354964437657286E-3</v>
      </c>
      <c r="AB119" s="3">
        <f t="shared" si="137"/>
        <v>2.7028600092802203E-3</v>
      </c>
      <c r="AC119" s="3">
        <f t="shared" si="137"/>
        <v>4.1702235747947116E-3</v>
      </c>
      <c r="AE119" s="3">
        <v>2034</v>
      </c>
      <c r="AF119" s="3">
        <f t="shared" si="138"/>
        <v>8.349973633472674E-4</v>
      </c>
      <c r="AG119" s="3">
        <f t="shared" si="138"/>
        <v>1.8266996984361193E-3</v>
      </c>
      <c r="AH119" s="3">
        <f t="shared" si="138"/>
        <v>2.8184020335249712E-3</v>
      </c>
      <c r="AJ119" s="3">
        <v>2034</v>
      </c>
      <c r="AK119" s="3">
        <f t="shared" si="139"/>
        <v>1.2359213342134096E-3</v>
      </c>
      <c r="AL119" s="3">
        <f t="shared" si="139"/>
        <v>2.7037895298831767E-3</v>
      </c>
      <c r="AM119" s="3">
        <f t="shared" si="139"/>
        <v>4.1716577255529446E-3</v>
      </c>
      <c r="AO119" s="3">
        <v>2034</v>
      </c>
      <c r="AP119" s="3">
        <f t="shared" si="140"/>
        <v>8.8511152700579898E-4</v>
      </c>
      <c r="AQ119" s="3">
        <f t="shared" si="140"/>
        <v>1.9363330118581479E-3</v>
      </c>
      <c r="AR119" s="3">
        <f t="shared" si="140"/>
        <v>2.9875544967104964E-3</v>
      </c>
      <c r="AT119" s="3">
        <v>2034</v>
      </c>
      <c r="AU119" s="3">
        <f t="shared" si="141"/>
        <v>1.1171310535024648E-3</v>
      </c>
      <c r="AV119" s="3">
        <f t="shared" si="141"/>
        <v>2.4439154518597975E-3</v>
      </c>
      <c r="AW119" s="3">
        <f t="shared" si="141"/>
        <v>3.77069985021713E-3</v>
      </c>
      <c r="AY119" s="3">
        <v>2034</v>
      </c>
      <c r="AZ119" s="3">
        <f t="shared" si="142"/>
        <v>1.6327300012728327E-4</v>
      </c>
      <c r="BA119" s="3">
        <f t="shared" si="142"/>
        <v>3.5718764296412424E-4</v>
      </c>
      <c r="BB119" s="3">
        <f t="shared" si="142"/>
        <v>5.5110228580096518E-4</v>
      </c>
      <c r="BD119" s="3">
        <v>2034</v>
      </c>
      <c r="BE119" s="3">
        <f t="shared" si="143"/>
        <v>3.3910546180281937E-4</v>
      </c>
      <c r="BF119" s="3">
        <f t="shared" si="143"/>
        <v>7.4185125846395062E-4</v>
      </c>
      <c r="BG119" s="3">
        <f t="shared" si="143"/>
        <v>1.1445970551250818E-3</v>
      </c>
      <c r="BI119" s="3">
        <v>2034</v>
      </c>
      <c r="BJ119" s="3">
        <f t="shared" si="144"/>
        <v>1.5926278608906937E-4</v>
      </c>
      <c r="BK119" s="3">
        <f t="shared" si="144"/>
        <v>3.4841461313693544E-4</v>
      </c>
      <c r="BL119" s="3">
        <f t="shared" si="144"/>
        <v>5.3756644018480143E-4</v>
      </c>
      <c r="BN119" s="3">
        <v>2034</v>
      </c>
      <c r="BO119" s="3">
        <f t="shared" si="145"/>
        <v>0.11138675378919349</v>
      </c>
      <c r="BP119" s="3">
        <f t="shared" si="145"/>
        <v>0.24367759526909635</v>
      </c>
      <c r="BQ119" s="3">
        <f t="shared" si="145"/>
        <v>0.37596843674899921</v>
      </c>
      <c r="BS119" s="3">
        <v>2034</v>
      </c>
      <c r="BT119" s="3">
        <f t="shared" si="146"/>
        <v>0</v>
      </c>
      <c r="BU119" s="3">
        <f t="shared" si="146"/>
        <v>0</v>
      </c>
      <c r="BV119" s="3">
        <f t="shared" si="146"/>
        <v>0</v>
      </c>
      <c r="BX119" s="3">
        <v>2034</v>
      </c>
      <c r="BY119" s="3">
        <f t="shared" si="147"/>
        <v>5.5693376894596774E-3</v>
      </c>
      <c r="BZ119" s="3">
        <f t="shared" si="147"/>
        <v>1.218387976345482E-2</v>
      </c>
      <c r="CA119" s="3">
        <f t="shared" si="147"/>
        <v>1.8798421837449966E-2</v>
      </c>
      <c r="CC119" s="3">
        <v>2034</v>
      </c>
      <c r="CD119" s="3">
        <f t="shared" si="148"/>
        <v>2.1349127809595431E-2</v>
      </c>
      <c r="CE119" s="3">
        <f t="shared" si="148"/>
        <v>4.670487242657681E-2</v>
      </c>
      <c r="CF119" s="3">
        <f t="shared" si="148"/>
        <v>7.2060617043558192E-2</v>
      </c>
    </row>
    <row r="120" spans="1:84" x14ac:dyDescent="0.25">
      <c r="A120" s="3">
        <v>2035</v>
      </c>
      <c r="B120" s="3">
        <f t="shared" si="132"/>
        <v>0.19037943165949228</v>
      </c>
      <c r="C120" s="3">
        <f t="shared" si="115"/>
        <v>0.40425772335466753</v>
      </c>
      <c r="D120" s="3">
        <f t="shared" si="115"/>
        <v>0.6181360150498425</v>
      </c>
      <c r="F120" s="3">
        <v>2035</v>
      </c>
      <c r="G120" s="3">
        <f t="shared" si="133"/>
        <v>3.0993640623125044E-3</v>
      </c>
      <c r="H120" s="3">
        <f t="shared" si="133"/>
        <v>6.5812879508890748E-3</v>
      </c>
      <c r="I120" s="3">
        <f t="shared" si="133"/>
        <v>1.0063211839465638E-2</v>
      </c>
      <c r="K120" s="3">
        <v>2035</v>
      </c>
      <c r="L120" s="3">
        <f t="shared" si="134"/>
        <v>2.2891497652859725E-2</v>
      </c>
      <c r="M120" s="3">
        <f t="shared" si="134"/>
        <v>4.8608532154226468E-2</v>
      </c>
      <c r="N120" s="3">
        <f t="shared" si="134"/>
        <v>7.4325566655593145E-2</v>
      </c>
      <c r="P120" s="3">
        <v>2035</v>
      </c>
      <c r="Q120" s="3">
        <f t="shared" si="135"/>
        <v>2.1691039503449537E-3</v>
      </c>
      <c r="R120" s="3">
        <f t="shared" si="135"/>
        <v>4.6059441245440095E-3</v>
      </c>
      <c r="S120" s="3">
        <f t="shared" si="135"/>
        <v>7.0427842987430631E-3</v>
      </c>
      <c r="U120" s="3">
        <v>2035</v>
      </c>
      <c r="V120" s="3">
        <f t="shared" si="136"/>
        <v>4.8279915305906376E-3</v>
      </c>
      <c r="W120" s="3">
        <f t="shared" si="136"/>
        <v>1.0251910343040847E-2</v>
      </c>
      <c r="X120" s="3">
        <f t="shared" si="136"/>
        <v>1.5675829155491049E-2</v>
      </c>
      <c r="Z120" s="3">
        <v>2035</v>
      </c>
      <c r="AA120" s="3">
        <f t="shared" si="137"/>
        <v>1.3478143022898855E-3</v>
      </c>
      <c r="AB120" s="3">
        <f t="shared" si="137"/>
        <v>2.8619916374322367E-3</v>
      </c>
      <c r="AC120" s="3">
        <f t="shared" si="137"/>
        <v>4.3761689725745831E-3</v>
      </c>
      <c r="AE120" s="3">
        <v>2035</v>
      </c>
      <c r="AF120" s="3">
        <f t="shared" si="138"/>
        <v>9.1090621456065501E-4</v>
      </c>
      <c r="AG120" s="3">
        <f t="shared" si="138"/>
        <v>1.9342471467534103E-3</v>
      </c>
      <c r="AH120" s="3">
        <f t="shared" si="138"/>
        <v>2.9575880789461623E-3</v>
      </c>
      <c r="AJ120" s="3">
        <v>2035</v>
      </c>
      <c r="AK120" s="3">
        <f t="shared" si="139"/>
        <v>1.3482778191419005E-3</v>
      </c>
      <c r="AL120" s="3">
        <f t="shared" si="139"/>
        <v>2.8629758838169361E-3</v>
      </c>
      <c r="AM120" s="3">
        <f t="shared" si="139"/>
        <v>4.3776739484919693E-3</v>
      </c>
      <c r="AO120" s="3">
        <v>2035</v>
      </c>
      <c r="AP120" s="3">
        <f t="shared" si="140"/>
        <v>9.6557621127905415E-4</v>
      </c>
      <c r="AQ120" s="3">
        <f t="shared" si="140"/>
        <v>2.050335151726109E-3</v>
      </c>
      <c r="AR120" s="3">
        <f t="shared" si="140"/>
        <v>3.1350940921731634E-3</v>
      </c>
      <c r="AT120" s="3">
        <v>2035</v>
      </c>
      <c r="AU120" s="3">
        <f t="shared" si="141"/>
        <v>1.2186884220026885E-3</v>
      </c>
      <c r="AV120" s="3">
        <f t="shared" si="141"/>
        <v>2.587801647809653E-3</v>
      </c>
      <c r="AW120" s="3">
        <f t="shared" si="141"/>
        <v>3.9569148736166137E-3</v>
      </c>
      <c r="AY120" s="3">
        <v>2035</v>
      </c>
      <c r="AZ120" s="3">
        <f t="shared" si="142"/>
        <v>1.7811600013885456E-4</v>
      </c>
      <c r="BA120" s="3">
        <f t="shared" si="142"/>
        <v>3.7821716391064165E-4</v>
      </c>
      <c r="BB120" s="3">
        <f t="shared" si="142"/>
        <v>5.7831832768242804E-4</v>
      </c>
      <c r="BD120" s="3">
        <v>2035</v>
      </c>
      <c r="BE120" s="3">
        <f t="shared" si="143"/>
        <v>3.6993323105762103E-4</v>
      </c>
      <c r="BF120" s="3">
        <f t="shared" si="143"/>
        <v>7.8552795581440923E-4</v>
      </c>
      <c r="BG120" s="3">
        <f t="shared" si="143"/>
        <v>1.2011226805711971E-3</v>
      </c>
      <c r="BI120" s="3">
        <v>2035</v>
      </c>
      <c r="BJ120" s="3">
        <f t="shared" si="144"/>
        <v>1.7374122118807574E-4</v>
      </c>
      <c r="BK120" s="3">
        <f t="shared" si="144"/>
        <v>3.6892761953388888E-4</v>
      </c>
      <c r="BL120" s="3">
        <f t="shared" si="144"/>
        <v>5.6411401787970195E-4</v>
      </c>
      <c r="BN120" s="3">
        <v>2035</v>
      </c>
      <c r="BO120" s="3">
        <f t="shared" si="145"/>
        <v>0.12151282231548381</v>
      </c>
      <c r="BP120" s="3">
        <f t="shared" si="145"/>
        <v>0.25802418086590856</v>
      </c>
      <c r="BQ120" s="3">
        <f t="shared" si="145"/>
        <v>0.39453553941633318</v>
      </c>
      <c r="BS120" s="3">
        <v>2035</v>
      </c>
      <c r="BT120" s="3">
        <f t="shared" si="146"/>
        <v>0</v>
      </c>
      <c r="BU120" s="3">
        <f t="shared" si="146"/>
        <v>0</v>
      </c>
      <c r="BV120" s="3">
        <f t="shared" si="146"/>
        <v>0</v>
      </c>
      <c r="BX120" s="3">
        <v>2035</v>
      </c>
      <c r="BY120" s="3">
        <f t="shared" si="147"/>
        <v>6.0756411157741894E-3</v>
      </c>
      <c r="BZ120" s="3">
        <f t="shared" si="147"/>
        <v>1.290120904329543E-2</v>
      </c>
      <c r="CA120" s="3">
        <f t="shared" si="147"/>
        <v>1.9726776970816658E-2</v>
      </c>
      <c r="CC120" s="3">
        <v>2035</v>
      </c>
      <c r="CD120" s="3">
        <f t="shared" si="148"/>
        <v>2.3289957610467725E-2</v>
      </c>
      <c r="CE120" s="3">
        <f t="shared" si="148"/>
        <v>4.9454634665965815E-2</v>
      </c>
      <c r="CF120" s="3">
        <f t="shared" si="148"/>
        <v>7.5619311721463842E-2</v>
      </c>
    </row>
    <row r="121" spans="1:84" x14ac:dyDescent="0.25">
      <c r="A121" s="3">
        <v>2036</v>
      </c>
      <c r="B121" s="3">
        <f t="shared" si="132"/>
        <v>0.20624438429778338</v>
      </c>
      <c r="C121" s="3">
        <f t="shared" si="115"/>
        <v>0.42717714998895628</v>
      </c>
      <c r="D121" s="3">
        <f t="shared" si="115"/>
        <v>0.64810991568012921</v>
      </c>
      <c r="F121" s="3">
        <v>2036</v>
      </c>
      <c r="G121" s="3">
        <f t="shared" si="133"/>
        <v>3.3576444008385476E-3</v>
      </c>
      <c r="H121" s="3">
        <f t="shared" si="133"/>
        <v>6.9544146412038937E-3</v>
      </c>
      <c r="I121" s="3">
        <f t="shared" si="133"/>
        <v>1.0551184881569239E-2</v>
      </c>
      <c r="K121" s="3">
        <v>2036</v>
      </c>
      <c r="L121" s="3">
        <f t="shared" si="134"/>
        <v>2.4799122457264716E-2</v>
      </c>
      <c r="M121" s="3">
        <f t="shared" si="134"/>
        <v>5.1364397094206468E-2</v>
      </c>
      <c r="N121" s="3">
        <f t="shared" si="134"/>
        <v>7.792967173114819E-2</v>
      </c>
      <c r="P121" s="3">
        <v>2036</v>
      </c>
      <c r="Q121" s="3">
        <f t="shared" si="135"/>
        <v>2.3498626128736987E-3</v>
      </c>
      <c r="R121" s="3">
        <f t="shared" si="135"/>
        <v>4.8670785255595329E-3</v>
      </c>
      <c r="S121" s="3">
        <f t="shared" si="135"/>
        <v>7.3842944382453667E-3</v>
      </c>
      <c r="U121" s="3">
        <v>2036</v>
      </c>
      <c r="V121" s="3">
        <f t="shared" si="136"/>
        <v>5.2303241581398542E-3</v>
      </c>
      <c r="W121" s="3">
        <f t="shared" si="136"/>
        <v>1.0833143287754398E-2</v>
      </c>
      <c r="X121" s="3">
        <f t="shared" si="136"/>
        <v>1.6435962417368943E-2</v>
      </c>
      <c r="Z121" s="3">
        <v>2036</v>
      </c>
      <c r="AA121" s="3">
        <f t="shared" si="137"/>
        <v>1.4601321608140438E-3</v>
      </c>
      <c r="AB121" s="3">
        <f t="shared" si="137"/>
        <v>3.0242525011647701E-3</v>
      </c>
      <c r="AC121" s="3">
        <f t="shared" si="137"/>
        <v>4.5883728415154965E-3</v>
      </c>
      <c r="AE121" s="3">
        <v>2036</v>
      </c>
      <c r="AF121" s="3">
        <f t="shared" si="138"/>
        <v>9.8681506577404402E-4</v>
      </c>
      <c r="AG121" s="3">
        <f t="shared" si="138"/>
        <v>2.0439094562442871E-3</v>
      </c>
      <c r="AH121" s="3">
        <f t="shared" si="138"/>
        <v>3.1010038467145316E-3</v>
      </c>
      <c r="AJ121" s="3">
        <v>2036</v>
      </c>
      <c r="AK121" s="3">
        <f t="shared" si="139"/>
        <v>1.4606343040703927E-3</v>
      </c>
      <c r="AL121" s="3">
        <f t="shared" si="139"/>
        <v>3.0252925494834862E-3</v>
      </c>
      <c r="AM121" s="3">
        <f t="shared" si="139"/>
        <v>4.5899507948965797E-3</v>
      </c>
      <c r="AO121" s="3">
        <v>2036</v>
      </c>
      <c r="AP121" s="3">
        <f t="shared" si="140"/>
        <v>1.0460408955523079E-3</v>
      </c>
      <c r="AQ121" s="3">
        <f t="shared" si="140"/>
        <v>2.1665790807121289E-3</v>
      </c>
      <c r="AR121" s="3">
        <f t="shared" si="140"/>
        <v>3.2871172658719503E-3</v>
      </c>
      <c r="AT121" s="3">
        <v>2036</v>
      </c>
      <c r="AU121" s="3">
        <f t="shared" si="141"/>
        <v>1.3202457905029136E-3</v>
      </c>
      <c r="AV121" s="3">
        <f t="shared" si="141"/>
        <v>2.7345172863356961E-3</v>
      </c>
      <c r="AW121" s="3">
        <f t="shared" si="141"/>
        <v>4.1487887821684789E-3</v>
      </c>
      <c r="AY121" s="3">
        <v>2036</v>
      </c>
      <c r="AZ121" s="3">
        <f t="shared" si="142"/>
        <v>1.9295900015042585E-4</v>
      </c>
      <c r="BA121" s="3">
        <f t="shared" si="142"/>
        <v>3.996602187721403E-4</v>
      </c>
      <c r="BB121" s="3">
        <f t="shared" si="142"/>
        <v>6.0636143739385456E-4</v>
      </c>
      <c r="BD121" s="3">
        <v>2036</v>
      </c>
      <c r="BE121" s="3">
        <f t="shared" si="143"/>
        <v>4.0076100031242269E-4</v>
      </c>
      <c r="BF121" s="3">
        <f t="shared" si="143"/>
        <v>8.3006353129598358E-4</v>
      </c>
      <c r="BG121" s="3">
        <f t="shared" si="143"/>
        <v>1.2593660622795444E-3</v>
      </c>
      <c r="BI121" s="3">
        <v>2036</v>
      </c>
      <c r="BJ121" s="3">
        <f t="shared" si="144"/>
        <v>1.8821965628708213E-4</v>
      </c>
      <c r="BK121" s="3">
        <f t="shared" si="144"/>
        <v>3.8984400287247361E-4</v>
      </c>
      <c r="BL121" s="3">
        <f t="shared" si="144"/>
        <v>5.9146834945786536E-4</v>
      </c>
      <c r="BN121" s="3">
        <v>2036</v>
      </c>
      <c r="BO121" s="3">
        <f t="shared" si="145"/>
        <v>0.13163889084177416</v>
      </c>
      <c r="BP121" s="3">
        <f t="shared" si="145"/>
        <v>0.27265288414498073</v>
      </c>
      <c r="BQ121" s="3">
        <f t="shared" si="145"/>
        <v>0.41366687744818725</v>
      </c>
      <c r="BS121" s="3">
        <v>2036</v>
      </c>
      <c r="BT121" s="3">
        <f t="shared" si="146"/>
        <v>0</v>
      </c>
      <c r="BU121" s="3">
        <f t="shared" si="146"/>
        <v>0</v>
      </c>
      <c r="BV121" s="3">
        <f t="shared" si="146"/>
        <v>0</v>
      </c>
      <c r="BX121" s="3">
        <v>2036</v>
      </c>
      <c r="BY121" s="3">
        <f t="shared" si="147"/>
        <v>6.5819445420887109E-3</v>
      </c>
      <c r="BZ121" s="3">
        <f t="shared" si="147"/>
        <v>1.3632644207249035E-2</v>
      </c>
      <c r="CA121" s="3">
        <f t="shared" si="147"/>
        <v>2.068334387240936E-2</v>
      </c>
      <c r="CC121" s="3">
        <v>2036</v>
      </c>
      <c r="CD121" s="3">
        <f t="shared" si="148"/>
        <v>2.5230787411340057E-2</v>
      </c>
      <c r="CE121" s="3">
        <f t="shared" si="148"/>
        <v>5.2258469461121282E-2</v>
      </c>
      <c r="CF121" s="3">
        <f t="shared" si="148"/>
        <v>7.9286151510902528E-2</v>
      </c>
    </row>
    <row r="122" spans="1:84" x14ac:dyDescent="0.25">
      <c r="A122" s="3">
        <v>2037</v>
      </c>
      <c r="B122" s="3">
        <f t="shared" si="132"/>
        <v>0.22210933693607438</v>
      </c>
      <c r="C122" s="3">
        <f t="shared" si="115"/>
        <v>0.45055201479933632</v>
      </c>
      <c r="D122" s="3">
        <f t="shared" si="115"/>
        <v>0.67850463498451807</v>
      </c>
      <c r="F122" s="3">
        <v>2037</v>
      </c>
      <c r="G122" s="3">
        <f t="shared" si="133"/>
        <v>3.6159247393645882E-3</v>
      </c>
      <c r="H122" s="3">
        <f t="shared" si="133"/>
        <v>7.3349558337224329E-3</v>
      </c>
      <c r="I122" s="3">
        <f t="shared" si="133"/>
        <v>1.0563929249999998E-2</v>
      </c>
      <c r="K122" s="3">
        <v>2037</v>
      </c>
      <c r="L122" s="3">
        <f t="shared" si="134"/>
        <v>2.6706747261669689E-2</v>
      </c>
      <c r="M122" s="3">
        <f t="shared" si="134"/>
        <v>5.4175024577850631E-2</v>
      </c>
      <c r="N122" s="3">
        <f t="shared" si="134"/>
        <v>8.1643301894031628E-2</v>
      </c>
      <c r="P122" s="3">
        <v>2037</v>
      </c>
      <c r="Q122" s="3">
        <f t="shared" si="135"/>
        <v>2.5306212754024468E-3</v>
      </c>
      <c r="R122" s="3">
        <f t="shared" si="135"/>
        <v>5.1334019994611667E-3</v>
      </c>
      <c r="S122" s="3">
        <f t="shared" si="135"/>
        <v>7.7361827235198884E-3</v>
      </c>
      <c r="U122" s="3">
        <v>2037</v>
      </c>
      <c r="V122" s="3">
        <f t="shared" si="136"/>
        <v>5.6326567856890761E-3</v>
      </c>
      <c r="W122" s="3">
        <f t="shared" si="136"/>
        <v>1.142592607079718E-2</v>
      </c>
      <c r="X122" s="3">
        <f t="shared" si="136"/>
        <v>1.7219195355905284E-2</v>
      </c>
      <c r="Z122" s="3">
        <v>2037</v>
      </c>
      <c r="AA122" s="3">
        <f t="shared" si="137"/>
        <v>1.5724500193382009E-3</v>
      </c>
      <c r="AB122" s="3">
        <f t="shared" si="137"/>
        <v>3.1897376947642121E-3</v>
      </c>
      <c r="AC122" s="3">
        <f t="shared" si="137"/>
        <v>4.8070253701902252E-3</v>
      </c>
      <c r="AE122" s="3">
        <v>2037</v>
      </c>
      <c r="AF122" s="3">
        <f t="shared" si="138"/>
        <v>1.0627239169874309E-3</v>
      </c>
      <c r="AG122" s="3">
        <f t="shared" si="138"/>
        <v>2.1557508953886865E-3</v>
      </c>
      <c r="AH122" s="3">
        <f t="shared" si="138"/>
        <v>3.2487778737899423E-3</v>
      </c>
      <c r="AJ122" s="3">
        <v>2037</v>
      </c>
      <c r="AK122" s="3">
        <f t="shared" si="139"/>
        <v>1.5729907889988847E-3</v>
      </c>
      <c r="AL122" s="3">
        <f t="shared" si="139"/>
        <v>3.1908346538723907E-3</v>
      </c>
      <c r="AM122" s="3">
        <f t="shared" si="139"/>
        <v>4.8086785187458981E-3</v>
      </c>
      <c r="AO122" s="3">
        <v>2037</v>
      </c>
      <c r="AP122" s="3">
        <f t="shared" si="140"/>
        <v>1.1265055798255618E-3</v>
      </c>
      <c r="AQ122" s="3">
        <f t="shared" si="140"/>
        <v>2.2851329245072677E-3</v>
      </c>
      <c r="AR122" s="3">
        <f t="shared" si="140"/>
        <v>3.4437602691889742E-3</v>
      </c>
      <c r="AT122" s="3">
        <v>2037</v>
      </c>
      <c r="AU122" s="3">
        <f t="shared" si="141"/>
        <v>1.4218031590031374E-3</v>
      </c>
      <c r="AV122" s="3">
        <f t="shared" si="141"/>
        <v>2.884148351319853E-3</v>
      </c>
      <c r="AW122" s="3">
        <f t="shared" si="141"/>
        <v>4.3464935436365697E-3</v>
      </c>
      <c r="AY122" s="3">
        <v>2037</v>
      </c>
      <c r="AZ122" s="3">
        <f t="shared" si="142"/>
        <v>2.0780200016199684E-4</v>
      </c>
      <c r="BA122" s="3">
        <f t="shared" si="142"/>
        <v>4.2152937442367086E-4</v>
      </c>
      <c r="BB122" s="3">
        <f t="shared" si="142"/>
        <v>6.352567486853449E-4</v>
      </c>
      <c r="BD122" s="3">
        <v>2037</v>
      </c>
      <c r="BE122" s="3">
        <f t="shared" si="143"/>
        <v>4.3158876956722435E-4</v>
      </c>
      <c r="BF122" s="3">
        <f t="shared" si="143"/>
        <v>8.7548408534147027E-4</v>
      </c>
      <c r="BG122" s="3">
        <f t="shared" si="143"/>
        <v>1.319379401115716E-3</v>
      </c>
      <c r="BI122" s="3">
        <v>2037</v>
      </c>
      <c r="BJ122" s="3">
        <f t="shared" si="144"/>
        <v>2.0269809138608833E-4</v>
      </c>
      <c r="BK122" s="3">
        <f t="shared" si="144"/>
        <v>4.1117602136765094E-4</v>
      </c>
      <c r="BL122" s="3">
        <f t="shared" si="144"/>
        <v>6.1965395134921367E-4</v>
      </c>
      <c r="BN122" s="3">
        <v>2037</v>
      </c>
      <c r="BO122" s="3">
        <f t="shared" si="145"/>
        <v>0.14176495936806449</v>
      </c>
      <c r="BP122" s="3">
        <f t="shared" si="145"/>
        <v>0.28757227837572058</v>
      </c>
      <c r="BQ122" s="3">
        <f t="shared" si="145"/>
        <v>0.43337959738337678</v>
      </c>
      <c r="BS122" s="3">
        <v>2037</v>
      </c>
      <c r="BT122" s="3">
        <f t="shared" si="146"/>
        <v>0</v>
      </c>
      <c r="BU122" s="3">
        <f t="shared" si="146"/>
        <v>0</v>
      </c>
      <c r="BV122" s="3">
        <f t="shared" si="146"/>
        <v>0</v>
      </c>
      <c r="BX122" s="3">
        <v>2037</v>
      </c>
      <c r="BY122" s="3">
        <f t="shared" si="147"/>
        <v>7.0882479684032228E-3</v>
      </c>
      <c r="BZ122" s="3">
        <f t="shared" si="147"/>
        <v>1.4378613918786028E-2</v>
      </c>
      <c r="CA122" s="3">
        <f t="shared" si="147"/>
        <v>2.1668979869168839E-2</v>
      </c>
      <c r="CC122" s="3">
        <v>2037</v>
      </c>
      <c r="CD122" s="3">
        <f t="shared" si="148"/>
        <v>2.717161721221235E-2</v>
      </c>
      <c r="CE122" s="3">
        <f t="shared" si="148"/>
        <v>5.5118020022013089E-2</v>
      </c>
      <c r="CF122" s="3">
        <f t="shared" si="148"/>
        <v>8.3064422831813867E-2</v>
      </c>
    </row>
    <row r="123" spans="1:84" x14ac:dyDescent="0.25">
      <c r="A123" s="3">
        <v>2038</v>
      </c>
      <c r="B123" s="3">
        <f t="shared" si="132"/>
        <v>0.23797428957436539</v>
      </c>
      <c r="C123" s="3">
        <f t="shared" si="115"/>
        <v>0.47439615808873009</v>
      </c>
      <c r="D123" s="3">
        <f t="shared" si="115"/>
        <v>0.70980988723573513</v>
      </c>
      <c r="F123" s="3">
        <v>2038</v>
      </c>
      <c r="G123" s="3">
        <f t="shared" si="133"/>
        <v>3.8742050778906305E-3</v>
      </c>
      <c r="H123" s="3">
        <f t="shared" si="133"/>
        <v>7.7231368476250025E-3</v>
      </c>
      <c r="I123" s="3">
        <f t="shared" si="133"/>
        <v>1.0563929249999998E-2</v>
      </c>
      <c r="K123" s="3">
        <v>2038</v>
      </c>
      <c r="L123" s="3">
        <f t="shared" si="134"/>
        <v>2.8614372066074669E-2</v>
      </c>
      <c r="M123" s="3">
        <f t="shared" si="134"/>
        <v>5.7042078783159235E-2</v>
      </c>
      <c r="N123" s="3">
        <f t="shared" si="134"/>
        <v>8.546978550024377E-2</v>
      </c>
      <c r="P123" s="3">
        <v>2038</v>
      </c>
      <c r="Q123" s="3">
        <f t="shared" si="135"/>
        <v>2.7113799379311918E-3</v>
      </c>
      <c r="R123" s="3">
        <f t="shared" si="135"/>
        <v>5.405072236895854E-3</v>
      </c>
      <c r="S123" s="3">
        <f t="shared" si="135"/>
        <v>8.0987645358605101E-3</v>
      </c>
      <c r="U123" s="3">
        <v>2038</v>
      </c>
      <c r="V123" s="3">
        <f t="shared" si="136"/>
        <v>6.0349894132382927E-3</v>
      </c>
      <c r="W123" s="3">
        <f t="shared" si="136"/>
        <v>1.2030609680008084E-2</v>
      </c>
      <c r="X123" s="3">
        <f t="shared" si="136"/>
        <v>1.8026229946777862E-2</v>
      </c>
      <c r="Z123" s="3">
        <v>2038</v>
      </c>
      <c r="AA123" s="3">
        <f t="shared" si="137"/>
        <v>1.6847678778623568E-3</v>
      </c>
      <c r="AB123" s="3">
        <f t="shared" si="137"/>
        <v>3.3585452023355889E-3</v>
      </c>
      <c r="AC123" s="3">
        <f t="shared" si="137"/>
        <v>5.0323225268088193E-3</v>
      </c>
      <c r="AE123" s="3">
        <v>2038</v>
      </c>
      <c r="AF123" s="3">
        <f t="shared" si="138"/>
        <v>1.1386327682008192E-3</v>
      </c>
      <c r="AG123" s="3">
        <f t="shared" si="138"/>
        <v>2.2698376857202742E-3</v>
      </c>
      <c r="AH123" s="3">
        <f t="shared" si="138"/>
        <v>3.4010426032397285E-3</v>
      </c>
      <c r="AJ123" s="3">
        <v>2038</v>
      </c>
      <c r="AK123" s="3">
        <f t="shared" si="139"/>
        <v>1.6853472739273756E-3</v>
      </c>
      <c r="AL123" s="3">
        <f t="shared" si="139"/>
        <v>3.3597002147856664E-3</v>
      </c>
      <c r="AM123" s="3">
        <f t="shared" si="139"/>
        <v>5.0340531556439545E-3</v>
      </c>
      <c r="AO123" s="3">
        <v>2038</v>
      </c>
      <c r="AP123" s="3">
        <f t="shared" si="140"/>
        <v>1.206970264098817E-3</v>
      </c>
      <c r="AQ123" s="3">
        <f t="shared" si="140"/>
        <v>2.4060668790730462E-3</v>
      </c>
      <c r="AR123" s="3">
        <f t="shared" si="140"/>
        <v>3.6051634940472746E-3</v>
      </c>
      <c r="AT123" s="3">
        <v>2038</v>
      </c>
      <c r="AU123" s="3">
        <f t="shared" si="141"/>
        <v>1.5233605275033614E-3</v>
      </c>
      <c r="AV123" s="3">
        <f t="shared" si="141"/>
        <v>3.0367834396067567E-3</v>
      </c>
      <c r="AW123" s="3">
        <f t="shared" si="141"/>
        <v>4.5502063517101508E-3</v>
      </c>
      <c r="AY123" s="3">
        <v>2038</v>
      </c>
      <c r="AZ123" s="3">
        <f t="shared" si="142"/>
        <v>2.2264500017356813E-4</v>
      </c>
      <c r="BA123" s="3">
        <f t="shared" si="142"/>
        <v>4.4383757963483366E-4</v>
      </c>
      <c r="BB123" s="3">
        <f t="shared" si="142"/>
        <v>6.6503015909609897E-4</v>
      </c>
      <c r="BD123" s="3">
        <v>2038</v>
      </c>
      <c r="BE123" s="3">
        <f t="shared" si="143"/>
        <v>4.6241653882202606E-4</v>
      </c>
      <c r="BF123" s="3">
        <f t="shared" si="143"/>
        <v>9.2181651154926996E-4</v>
      </c>
      <c r="BG123" s="3">
        <f t="shared" si="143"/>
        <v>1.3812164842765134E-3</v>
      </c>
      <c r="BI123" s="3">
        <v>2038</v>
      </c>
      <c r="BJ123" s="3">
        <f t="shared" si="144"/>
        <v>2.1717652648509453E-4</v>
      </c>
      <c r="BK123" s="3">
        <f t="shared" si="144"/>
        <v>4.3293630574906612E-4</v>
      </c>
      <c r="BL123" s="3">
        <f t="shared" si="144"/>
        <v>6.4869608501303712E-4</v>
      </c>
      <c r="BN123" s="3">
        <v>2038</v>
      </c>
      <c r="BO123" s="3">
        <f t="shared" si="145"/>
        <v>0.1518910278943548</v>
      </c>
      <c r="BP123" s="3">
        <f t="shared" si="145"/>
        <v>0.30279119736047311</v>
      </c>
      <c r="BQ123" s="3">
        <f t="shared" si="145"/>
        <v>0.45369136682659117</v>
      </c>
      <c r="BS123" s="3">
        <v>2038</v>
      </c>
      <c r="BT123" s="3">
        <f t="shared" si="146"/>
        <v>0</v>
      </c>
      <c r="BU123" s="3">
        <f t="shared" si="146"/>
        <v>0</v>
      </c>
      <c r="BV123" s="3">
        <f t="shared" si="146"/>
        <v>0</v>
      </c>
      <c r="BX123" s="3">
        <v>2038</v>
      </c>
      <c r="BY123" s="3">
        <f t="shared" si="147"/>
        <v>7.5945513947177383E-3</v>
      </c>
      <c r="BZ123" s="3">
        <f t="shared" si="147"/>
        <v>1.5139559868023652E-2</v>
      </c>
      <c r="CA123" s="3">
        <f t="shared" si="147"/>
        <v>2.2684568341329561E-2</v>
      </c>
      <c r="CC123" s="3">
        <v>2038</v>
      </c>
      <c r="CD123" s="3">
        <f t="shared" si="148"/>
        <v>2.9112447013084644E-2</v>
      </c>
      <c r="CE123" s="3">
        <f t="shared" si="148"/>
        <v>5.8034979494090658E-2</v>
      </c>
      <c r="CF123" s="3">
        <f t="shared" si="148"/>
        <v>8.6957511975096616E-2</v>
      </c>
    </row>
    <row r="124" spans="1:84" x14ac:dyDescent="0.25">
      <c r="A124" s="3">
        <v>2039</v>
      </c>
      <c r="B124" s="3">
        <f t="shared" si="132"/>
        <v>0.25383924221265647</v>
      </c>
      <c r="C124" s="3">
        <f t="shared" si="115"/>
        <v>0.49872384075278708</v>
      </c>
      <c r="D124" s="3">
        <f t="shared" si="115"/>
        <v>0.74206647426070937</v>
      </c>
      <c r="F124" s="3">
        <v>2039</v>
      </c>
      <c r="G124" s="3">
        <f t="shared" si="133"/>
        <v>4.1324854164166737E-3</v>
      </c>
      <c r="H124" s="3">
        <f t="shared" si="133"/>
        <v>8.1191898493126035E-3</v>
      </c>
      <c r="I124" s="3">
        <f t="shared" si="133"/>
        <v>1.0563929249999998E-2</v>
      </c>
      <c r="K124" s="3">
        <v>2039</v>
      </c>
      <c r="L124" s="3">
        <f t="shared" si="134"/>
        <v>3.0521996870479642E-2</v>
      </c>
      <c r="M124" s="3">
        <f t="shared" si="134"/>
        <v>5.9967274460809065E-2</v>
      </c>
      <c r="N124" s="3">
        <f t="shared" si="134"/>
        <v>8.9412552051138516E-2</v>
      </c>
      <c r="P124" s="3">
        <v>2039</v>
      </c>
      <c r="Q124" s="3">
        <f t="shared" si="135"/>
        <v>2.8921386004599368E-3</v>
      </c>
      <c r="R124" s="3">
        <f t="shared" si="135"/>
        <v>5.6822517205688938E-3</v>
      </c>
      <c r="S124" s="3">
        <f t="shared" si="135"/>
        <v>8.4723648406778446E-3</v>
      </c>
      <c r="U124" s="3">
        <v>2039</v>
      </c>
      <c r="V124" s="3">
        <f t="shared" si="136"/>
        <v>6.4373220407875145E-3</v>
      </c>
      <c r="W124" s="3">
        <f t="shared" si="136"/>
        <v>1.2647555769389409E-2</v>
      </c>
      <c r="X124" s="3">
        <f t="shared" si="136"/>
        <v>1.8857789497991311E-2</v>
      </c>
      <c r="Z124" s="3">
        <v>2039</v>
      </c>
      <c r="AA124" s="3">
        <f t="shared" si="137"/>
        <v>1.7970857363865148E-3</v>
      </c>
      <c r="AB124" s="3">
        <f t="shared" si="137"/>
        <v>3.5307759856212113E-3</v>
      </c>
      <c r="AC124" s="3">
        <f t="shared" si="137"/>
        <v>5.2644662348559071E-3</v>
      </c>
      <c r="AE124" s="3">
        <v>2039</v>
      </c>
      <c r="AF124" s="3">
        <f t="shared" si="138"/>
        <v>1.214541619414207E-3</v>
      </c>
      <c r="AG124" s="3">
        <f t="shared" si="138"/>
        <v>2.3862380611777683E-3</v>
      </c>
      <c r="AH124" s="3">
        <f t="shared" si="138"/>
        <v>3.5579345029413292E-3</v>
      </c>
      <c r="AJ124" s="3">
        <v>2039</v>
      </c>
      <c r="AK124" s="3">
        <f t="shared" si="139"/>
        <v>1.7977037588558678E-3</v>
      </c>
      <c r="AL124" s="3">
        <f t="shared" si="139"/>
        <v>3.5319902286866274E-3</v>
      </c>
      <c r="AM124" s="3">
        <f t="shared" si="139"/>
        <v>5.2662766985173875E-3</v>
      </c>
      <c r="AO124" s="3">
        <v>2039</v>
      </c>
      <c r="AP124" s="3">
        <f t="shared" si="140"/>
        <v>1.2874349483720721E-3</v>
      </c>
      <c r="AQ124" s="3">
        <f t="shared" si="140"/>
        <v>2.5294532735548481E-3</v>
      </c>
      <c r="AR124" s="3">
        <f t="shared" si="140"/>
        <v>3.7714715987376248E-3</v>
      </c>
      <c r="AT124" s="3">
        <v>2039</v>
      </c>
      <c r="AU124" s="3">
        <f t="shared" si="141"/>
        <v>1.6249178960035854E-3</v>
      </c>
      <c r="AV124" s="3">
        <f t="shared" si="141"/>
        <v>3.1925138404090307E-3</v>
      </c>
      <c r="AW124" s="3">
        <f t="shared" si="141"/>
        <v>4.7601097848144775E-3</v>
      </c>
      <c r="AY124" s="3">
        <v>2039</v>
      </c>
      <c r="AZ124" s="3">
        <f t="shared" si="142"/>
        <v>2.3748800018513945E-4</v>
      </c>
      <c r="BA124" s="3">
        <f t="shared" si="142"/>
        <v>4.6659817667516607E-4</v>
      </c>
      <c r="BB124" s="3">
        <f t="shared" si="142"/>
        <v>6.9570835316519291E-4</v>
      </c>
      <c r="BD124" s="3">
        <v>2039</v>
      </c>
      <c r="BE124" s="3">
        <f t="shared" si="143"/>
        <v>4.9324430807682804E-4</v>
      </c>
      <c r="BF124" s="3">
        <f t="shared" si="143"/>
        <v>9.6908852078688346E-4</v>
      </c>
      <c r="BG124" s="3">
        <f t="shared" si="143"/>
        <v>1.4449327334969389E-3</v>
      </c>
      <c r="BI124" s="3">
        <v>2039</v>
      </c>
      <c r="BJ124" s="3">
        <f t="shared" si="144"/>
        <v>2.3165496158410089E-4</v>
      </c>
      <c r="BK124" s="3">
        <f t="shared" si="144"/>
        <v>4.5513787058139022E-4</v>
      </c>
      <c r="BL124" s="3">
        <f t="shared" si="144"/>
        <v>6.7862077957867939E-4</v>
      </c>
      <c r="BN124" s="3">
        <v>2039</v>
      </c>
      <c r="BO124" s="3">
        <f t="shared" si="145"/>
        <v>0.16201709642064516</v>
      </c>
      <c r="BP124" s="3">
        <f t="shared" si="145"/>
        <v>0.31831874335185034</v>
      </c>
      <c r="BQ124" s="3">
        <f t="shared" si="145"/>
        <v>0.47462039028305575</v>
      </c>
      <c r="BS124" s="3">
        <v>2039</v>
      </c>
      <c r="BT124" s="3">
        <f t="shared" si="146"/>
        <v>0</v>
      </c>
      <c r="BU124" s="3">
        <f t="shared" si="146"/>
        <v>0</v>
      </c>
      <c r="BV124" s="3">
        <f t="shared" si="146"/>
        <v>0</v>
      </c>
      <c r="BX124" s="3">
        <v>2039</v>
      </c>
      <c r="BY124" s="3">
        <f t="shared" si="147"/>
        <v>8.1008548210322554E-3</v>
      </c>
      <c r="BZ124" s="3">
        <f t="shared" si="147"/>
        <v>1.5915937167592521E-2</v>
      </c>
      <c r="CA124" s="3">
        <f t="shared" si="147"/>
        <v>2.3731019514152785E-2</v>
      </c>
      <c r="CC124" s="3">
        <v>2039</v>
      </c>
      <c r="CD124" s="3">
        <f t="shared" si="148"/>
        <v>3.1053276813956976E-2</v>
      </c>
      <c r="CE124" s="3">
        <f t="shared" si="148"/>
        <v>6.1011092475771321E-2</v>
      </c>
      <c r="CF124" s="3">
        <f t="shared" si="148"/>
        <v>9.0968908137585652E-2</v>
      </c>
    </row>
    <row r="125" spans="1:84" x14ac:dyDescent="0.25">
      <c r="A125" s="3">
        <v>2040</v>
      </c>
      <c r="B125" s="3">
        <f t="shared" si="132"/>
        <v>0.26970419485094738</v>
      </c>
      <c r="C125" s="3">
        <f t="shared" si="115"/>
        <v>0.5235497570612716</v>
      </c>
      <c r="D125" s="3">
        <f t="shared" si="115"/>
        <v>0.77530330615556464</v>
      </c>
      <c r="F125" s="3">
        <v>2040</v>
      </c>
      <c r="G125" s="3">
        <f t="shared" si="133"/>
        <v>4.3907657549427147E-3</v>
      </c>
      <c r="H125" s="3">
        <f t="shared" si="133"/>
        <v>8.5233540604870341E-3</v>
      </c>
      <c r="I125" s="3">
        <f t="shared" si="133"/>
        <v>1.0563929249999998E-2</v>
      </c>
      <c r="K125" s="3">
        <v>2040</v>
      </c>
      <c r="L125" s="3">
        <f t="shared" si="134"/>
        <v>3.2429621674884619E-2</v>
      </c>
      <c r="M125" s="3">
        <f t="shared" si="134"/>
        <v>6.2952378471006029E-2</v>
      </c>
      <c r="N125" s="3">
        <f t="shared" si="134"/>
        <v>9.3475135267127404E-2</v>
      </c>
      <c r="P125" s="3">
        <v>2040</v>
      </c>
      <c r="Q125" s="3">
        <f t="shared" si="135"/>
        <v>3.072897262988684E-3</v>
      </c>
      <c r="R125" s="3">
        <f t="shared" si="135"/>
        <v>5.965107870869739E-3</v>
      </c>
      <c r="S125" s="3">
        <f t="shared" si="135"/>
        <v>8.8573184787507937E-3</v>
      </c>
      <c r="U125" s="3">
        <v>2040</v>
      </c>
      <c r="V125" s="3">
        <f t="shared" si="136"/>
        <v>6.8396546683367311E-3</v>
      </c>
      <c r="W125" s="3">
        <f t="shared" si="136"/>
        <v>1.3277136983240775E-2</v>
      </c>
      <c r="X125" s="3">
        <f t="shared" si="136"/>
        <v>1.9714619298144817E-2</v>
      </c>
      <c r="Z125" s="3">
        <v>2040</v>
      </c>
      <c r="AA125" s="3">
        <f t="shared" si="137"/>
        <v>1.909403594910672E-3</v>
      </c>
      <c r="AB125" s="3">
        <f t="shared" si="137"/>
        <v>3.706534074488049E-3</v>
      </c>
      <c r="AC125" s="3">
        <f t="shared" si="137"/>
        <v>5.5036645540654273E-3</v>
      </c>
      <c r="AE125" s="3">
        <v>2040</v>
      </c>
      <c r="AF125" s="3">
        <f t="shared" si="138"/>
        <v>1.2904504706275945E-3</v>
      </c>
      <c r="AG125" s="3">
        <f t="shared" si="138"/>
        <v>2.5050223292598806E-3</v>
      </c>
      <c r="AH125" s="3">
        <f t="shared" si="138"/>
        <v>3.7195941878921663E-3</v>
      </c>
      <c r="AJ125" s="3">
        <v>2040</v>
      </c>
      <c r="AK125" s="3">
        <f t="shared" si="139"/>
        <v>1.9100602437843593E-3</v>
      </c>
      <c r="AL125" s="3">
        <f t="shared" si="139"/>
        <v>3.7078087612183908E-3</v>
      </c>
      <c r="AM125" s="3">
        <f t="shared" si="139"/>
        <v>5.5055572786524209E-3</v>
      </c>
      <c r="AO125" s="3">
        <v>2040</v>
      </c>
      <c r="AP125" s="3">
        <f t="shared" si="140"/>
        <v>1.3678996326453258E-3</v>
      </c>
      <c r="AQ125" s="3">
        <f t="shared" si="140"/>
        <v>2.655366635107223E-3</v>
      </c>
      <c r="AR125" s="3">
        <f t="shared" si="140"/>
        <v>3.9428336375691214E-3</v>
      </c>
      <c r="AT125" s="3">
        <v>2040</v>
      </c>
      <c r="AU125" s="3">
        <f t="shared" si="141"/>
        <v>1.7264752645038091E-3</v>
      </c>
      <c r="AV125" s="3">
        <f t="shared" si="141"/>
        <v>3.3514336171256206E-3</v>
      </c>
      <c r="AW125" s="3">
        <f t="shared" si="141"/>
        <v>4.9763919697474335E-3</v>
      </c>
      <c r="AY125" s="3">
        <v>2040</v>
      </c>
      <c r="AZ125" s="3">
        <f t="shared" si="142"/>
        <v>2.5233100019671055E-4</v>
      </c>
      <c r="BA125" s="3">
        <f t="shared" si="142"/>
        <v>4.8982491327220626E-4</v>
      </c>
      <c r="BB125" s="3">
        <f t="shared" si="142"/>
        <v>7.2731882634770166E-4</v>
      </c>
      <c r="BD125" s="3">
        <v>2040</v>
      </c>
      <c r="BE125" s="3">
        <f t="shared" si="143"/>
        <v>5.240720773316297E-4</v>
      </c>
      <c r="BF125" s="3">
        <f t="shared" si="143"/>
        <v>1.0173286660268902E-3</v>
      </c>
      <c r="BG125" s="3">
        <f t="shared" si="143"/>
        <v>1.5105852547221497E-3</v>
      </c>
      <c r="BI125" s="3">
        <v>2040</v>
      </c>
      <c r="BJ125" s="3">
        <f t="shared" si="144"/>
        <v>2.4613339668310726E-4</v>
      </c>
      <c r="BK125" s="3">
        <f t="shared" si="144"/>
        <v>4.7779412592867837E-4</v>
      </c>
      <c r="BL125" s="3">
        <f t="shared" si="144"/>
        <v>7.0945485517424965E-4</v>
      </c>
      <c r="BN125" s="3">
        <v>2040</v>
      </c>
      <c r="BO125" s="3">
        <f t="shared" si="145"/>
        <v>0.17214316494693541</v>
      </c>
      <c r="BP125" s="3">
        <f t="shared" si="145"/>
        <v>0.33416429521066399</v>
      </c>
      <c r="BQ125" s="3">
        <f t="shared" si="145"/>
        <v>0.49618542547439265</v>
      </c>
      <c r="BS125" s="3">
        <v>2040</v>
      </c>
      <c r="BT125" s="3">
        <f t="shared" si="146"/>
        <v>0</v>
      </c>
      <c r="BU125" s="3">
        <f t="shared" si="146"/>
        <v>0</v>
      </c>
      <c r="BV125" s="3">
        <f t="shared" si="146"/>
        <v>0</v>
      </c>
      <c r="BX125" s="3">
        <v>2040</v>
      </c>
      <c r="BY125" s="3">
        <f t="shared" si="147"/>
        <v>8.6071582473467717E-3</v>
      </c>
      <c r="BZ125" s="3">
        <f t="shared" si="147"/>
        <v>1.6708214760533205E-2</v>
      </c>
      <c r="CA125" s="3">
        <f t="shared" si="147"/>
        <v>2.4809271273719638E-2</v>
      </c>
      <c r="CC125" s="3">
        <v>2040</v>
      </c>
      <c r="CD125" s="3">
        <f t="shared" si="148"/>
        <v>3.2994106614829273E-2</v>
      </c>
      <c r="CE125" s="3">
        <f t="shared" si="148"/>
        <v>6.4048156582043936E-2</v>
      </c>
      <c r="CF125" s="3">
        <f t="shared" si="148"/>
        <v>9.5102206549258578E-2</v>
      </c>
    </row>
    <row r="126" spans="1:84" x14ac:dyDescent="0.25">
      <c r="A126" s="3">
        <v>2041</v>
      </c>
      <c r="B126" s="3">
        <f t="shared" si="132"/>
        <v>0.28556914748923834</v>
      </c>
      <c r="C126" s="3">
        <f t="shared" si="115"/>
        <v>0.5474842006886832</v>
      </c>
      <c r="D126" s="3">
        <f t="shared" si="115"/>
        <v>0.80678621891622404</v>
      </c>
      <c r="F126" s="3">
        <v>2041</v>
      </c>
      <c r="G126" s="3">
        <f t="shared" ref="G126:I135" si="149">G94*0.181/1000</f>
        <v>4.6490460934687566E-3</v>
      </c>
      <c r="H126" s="3">
        <f t="shared" si="149"/>
        <v>8.913005157686036E-3</v>
      </c>
      <c r="I126" s="3">
        <f t="shared" si="149"/>
        <v>1.0563929249999998E-2</v>
      </c>
      <c r="K126" s="3">
        <v>2041</v>
      </c>
      <c r="L126" s="3">
        <f t="shared" ref="L126:N135" si="150">L94*0.181/1000</f>
        <v>3.4337246479289596E-2</v>
      </c>
      <c r="M126" s="3">
        <f t="shared" si="150"/>
        <v>6.5830290519295703E-2</v>
      </c>
      <c r="N126" s="3">
        <f t="shared" si="150"/>
        <v>9.7323334559301714E-2</v>
      </c>
      <c r="P126" s="3">
        <v>2041</v>
      </c>
      <c r="Q126" s="3">
        <f t="shared" ref="Q126:S135" si="151">Q94*0.181/1000</f>
        <v>3.2536559255174303E-3</v>
      </c>
      <c r="R126" s="3">
        <f t="shared" si="151"/>
        <v>6.2378069527452588E-3</v>
      </c>
      <c r="S126" s="3">
        <f t="shared" si="151"/>
        <v>9.2219579799730778E-3</v>
      </c>
      <c r="U126" s="3">
        <v>2041</v>
      </c>
      <c r="V126" s="3">
        <f t="shared" ref="V126:X135" si="152">V94*0.181/1000</f>
        <v>7.2419872958859521E-3</v>
      </c>
      <c r="W126" s="3">
        <f t="shared" si="152"/>
        <v>1.388411059438812E-2</v>
      </c>
      <c r="X126" s="3">
        <f t="shared" si="152"/>
        <v>2.052623389289027E-2</v>
      </c>
      <c r="Z126" s="3">
        <v>2041</v>
      </c>
      <c r="AA126" s="3">
        <f t="shared" ref="AA126:AC135" si="153">AA94*0.181/1000</f>
        <v>2.0217214534348289E-3</v>
      </c>
      <c r="AB126" s="3">
        <f t="shared" si="153"/>
        <v>3.8759808742666844E-3</v>
      </c>
      <c r="AC126" s="3">
        <f t="shared" si="153"/>
        <v>5.7302402950985352E-3</v>
      </c>
      <c r="AE126" s="3">
        <v>2041</v>
      </c>
      <c r="AF126" s="3">
        <f t="shared" ref="AF126:AH135" si="154">AF94*0.181/1000</f>
        <v>1.3663593218409828E-3</v>
      </c>
      <c r="AG126" s="3">
        <f t="shared" si="154"/>
        <v>2.6195411785505714E-3</v>
      </c>
      <c r="AH126" s="3">
        <f t="shared" si="154"/>
        <v>3.8727230352601574E-3</v>
      </c>
      <c r="AJ126" s="3">
        <v>2041</v>
      </c>
      <c r="AK126" s="3">
        <f t="shared" ref="AK126:AM135" si="155">AK94*0.181/1000</f>
        <v>2.0224167287128509E-3</v>
      </c>
      <c r="AL126" s="3">
        <f t="shared" si="155"/>
        <v>3.8773138341931797E-3</v>
      </c>
      <c r="AM126" s="3">
        <f t="shared" si="155"/>
        <v>5.7322109396735028E-3</v>
      </c>
      <c r="AO126" s="3">
        <v>2041</v>
      </c>
      <c r="AP126" s="3">
        <f t="shared" ref="AP126:AR135" si="156">AP94*0.181/1000</f>
        <v>1.4483643169185799E-3</v>
      </c>
      <c r="AQ126" s="3">
        <f t="shared" si="156"/>
        <v>2.7767585795803163E-3</v>
      </c>
      <c r="AR126" s="3">
        <f t="shared" si="156"/>
        <v>4.1051528422420495E-3</v>
      </c>
      <c r="AT126" s="3">
        <v>2041</v>
      </c>
      <c r="AU126" s="3">
        <f t="shared" ref="AU126:AW135" si="157">AU94*0.181/1000</f>
        <v>1.8280326330040329E-3</v>
      </c>
      <c r="AV126" s="3">
        <f t="shared" si="157"/>
        <v>3.5046467509266127E-3</v>
      </c>
      <c r="AW126" s="3">
        <f t="shared" si="157"/>
        <v>5.1812608688491871E-3</v>
      </c>
      <c r="AY126" s="3">
        <v>2041</v>
      </c>
      <c r="AZ126" s="3">
        <f t="shared" ref="AZ126:BB135" si="158">AZ94*0.181/1000</f>
        <v>2.671740002082817E-4</v>
      </c>
      <c r="BA126" s="3">
        <f t="shared" si="158"/>
        <v>5.1221760205850486E-4</v>
      </c>
      <c r="BB126" s="3">
        <f t="shared" si="158"/>
        <v>7.5726120390872753E-4</v>
      </c>
      <c r="BD126" s="3">
        <v>2041</v>
      </c>
      <c r="BE126" s="3">
        <f t="shared" ref="BE126:BG135" si="159">BE94*0.181/1000</f>
        <v>5.5489984658643147E-4</v>
      </c>
      <c r="BF126" s="3">
        <f t="shared" si="159"/>
        <v>1.0638365581215098E-3</v>
      </c>
      <c r="BG126" s="3">
        <f t="shared" si="159"/>
        <v>1.5727732696565876E-3</v>
      </c>
      <c r="BI126" s="3">
        <v>2041</v>
      </c>
      <c r="BJ126" s="3">
        <f t="shared" ref="BJ126:BL135" si="160">BJ94*0.181/1000</f>
        <v>2.6061183178211346E-4</v>
      </c>
      <c r="BK126" s="3">
        <f t="shared" si="160"/>
        <v>4.9963681885005051E-4</v>
      </c>
      <c r="BL126" s="3">
        <f t="shared" si="160"/>
        <v>7.3866180591798702E-4</v>
      </c>
      <c r="BN126" s="3">
        <v>2041</v>
      </c>
      <c r="BO126" s="3">
        <f t="shared" ref="BO126:BQ135" si="161">BO94*0.181/1000</f>
        <v>0.18226923347322566</v>
      </c>
      <c r="BP126" s="3">
        <f t="shared" si="161"/>
        <v>0.34944084988028506</v>
      </c>
      <c r="BQ126" s="3">
        <f t="shared" si="161"/>
        <v>0.51661246628734403</v>
      </c>
      <c r="BS126" s="3">
        <v>2041</v>
      </c>
      <c r="BT126" s="3">
        <f t="shared" ref="BT126:BV135" si="162">BT94*0.181/1000</f>
        <v>0</v>
      </c>
      <c r="BU126" s="3">
        <f t="shared" si="162"/>
        <v>0</v>
      </c>
      <c r="BV126" s="3">
        <f t="shared" si="162"/>
        <v>0</v>
      </c>
      <c r="BX126" s="3">
        <v>2041</v>
      </c>
      <c r="BY126" s="3">
        <f t="shared" ref="BY126:CA135" si="163">BY94*0.181/1000</f>
        <v>9.1134616736612845E-3</v>
      </c>
      <c r="BZ126" s="3">
        <f t="shared" si="163"/>
        <v>1.7472042494014257E-2</v>
      </c>
      <c r="CA126" s="3">
        <f t="shared" si="163"/>
        <v>2.5830623314367203E-2</v>
      </c>
      <c r="CC126" s="3">
        <v>2041</v>
      </c>
      <c r="CD126" s="3">
        <f t="shared" ref="CD126:CF135" si="164">CD94*0.181/1000</f>
        <v>3.4934936415701584E-2</v>
      </c>
      <c r="CE126" s="3">
        <f t="shared" si="164"/>
        <v>6.6976162893721297E-2</v>
      </c>
      <c r="CF126" s="3">
        <f t="shared" si="164"/>
        <v>9.9017389371740941E-2</v>
      </c>
    </row>
    <row r="127" spans="1:84" x14ac:dyDescent="0.25">
      <c r="A127" s="3">
        <v>2042</v>
      </c>
      <c r="B127" s="3">
        <f t="shared" si="132"/>
        <v>0.30143410012752953</v>
      </c>
      <c r="C127" s="3">
        <f t="shared" si="115"/>
        <v>0.57186568147240213</v>
      </c>
      <c r="D127" s="3">
        <f t="shared" si="115"/>
        <v>0.8386757518838257</v>
      </c>
      <c r="F127" s="3">
        <v>2042</v>
      </c>
      <c r="G127" s="3">
        <f t="shared" si="149"/>
        <v>4.9073264319947994E-3</v>
      </c>
      <c r="H127" s="3">
        <f t="shared" si="149"/>
        <v>9.3099339890640939E-3</v>
      </c>
      <c r="I127" s="3">
        <f t="shared" si="149"/>
        <v>1.0563929249999998E-2</v>
      </c>
      <c r="K127" s="3">
        <v>2042</v>
      </c>
      <c r="L127" s="3">
        <f t="shared" si="150"/>
        <v>3.6244871283694594E-2</v>
      </c>
      <c r="M127" s="3">
        <f t="shared" si="150"/>
        <v>6.876195496050487E-2</v>
      </c>
      <c r="N127" s="3">
        <f t="shared" si="150"/>
        <v>0.10080614000000002</v>
      </c>
      <c r="P127" s="3">
        <v>2042</v>
      </c>
      <c r="Q127" s="3">
        <f t="shared" si="151"/>
        <v>3.4344145880461758E-3</v>
      </c>
      <c r="R127" s="3">
        <f t="shared" si="151"/>
        <v>6.5155993897865385E-3</v>
      </c>
      <c r="S127" s="3">
        <f t="shared" si="151"/>
        <v>9.5967841915268973E-3</v>
      </c>
      <c r="U127" s="3">
        <v>2042</v>
      </c>
      <c r="V127" s="3">
        <f t="shared" si="152"/>
        <v>7.6443199234351739E-3</v>
      </c>
      <c r="W127" s="3">
        <f t="shared" si="152"/>
        <v>1.4502420995364591E-2</v>
      </c>
      <c r="X127" s="3">
        <f t="shared" si="152"/>
        <v>2.1360522067294E-2</v>
      </c>
      <c r="Z127" s="3">
        <v>2042</v>
      </c>
      <c r="AA127" s="3">
        <f t="shared" si="153"/>
        <v>2.1340393119589863E-3</v>
      </c>
      <c r="AB127" s="3">
        <f t="shared" si="153"/>
        <v>4.0485925278726138E-3</v>
      </c>
      <c r="AC127" s="3">
        <f t="shared" si="153"/>
        <v>5.9631457437862422E-3</v>
      </c>
      <c r="AE127" s="3">
        <v>2042</v>
      </c>
      <c r="AF127" s="3">
        <f t="shared" si="154"/>
        <v>1.4422681730543712E-3</v>
      </c>
      <c r="AG127" s="3">
        <f t="shared" si="154"/>
        <v>2.7361989612348036E-3</v>
      </c>
      <c r="AH127" s="3">
        <f t="shared" si="154"/>
        <v>4.0301297494152351E-3</v>
      </c>
      <c r="AJ127" s="3">
        <v>2042</v>
      </c>
      <c r="AK127" s="3">
        <f t="shared" si="155"/>
        <v>2.1347732136413429E-3</v>
      </c>
      <c r="AL127" s="3">
        <f t="shared" si="155"/>
        <v>4.049984849396746E-3</v>
      </c>
      <c r="AM127" s="3">
        <f t="shared" si="155"/>
        <v>5.9651964851521466E-3</v>
      </c>
      <c r="AO127" s="3">
        <v>2042</v>
      </c>
      <c r="AP127" s="3">
        <f t="shared" si="156"/>
        <v>1.528829001191835E-3</v>
      </c>
      <c r="AQ127" s="3">
        <f t="shared" si="156"/>
        <v>2.9004178301375045E-3</v>
      </c>
      <c r="AR127" s="3">
        <f t="shared" si="156"/>
        <v>4.2720066590831735E-3</v>
      </c>
      <c r="AT127" s="3">
        <v>2042</v>
      </c>
      <c r="AU127" s="3">
        <f t="shared" si="157"/>
        <v>1.929590001504258E-3</v>
      </c>
      <c r="AV127" s="3">
        <f t="shared" si="157"/>
        <v>3.6607215331832576E-3</v>
      </c>
      <c r="AW127" s="3">
        <f t="shared" si="157"/>
        <v>5.3918530648622565E-3</v>
      </c>
      <c r="AY127" s="3">
        <v>2042</v>
      </c>
      <c r="AZ127" s="3">
        <f t="shared" si="158"/>
        <v>2.8201700021985297E-4</v>
      </c>
      <c r="BA127" s="3">
        <f t="shared" si="158"/>
        <v>5.3502853177293786E-4</v>
      </c>
      <c r="BB127" s="3">
        <f t="shared" si="158"/>
        <v>7.8804006332602232E-4</v>
      </c>
      <c r="BD127" s="3">
        <v>2042</v>
      </c>
      <c r="BE127" s="3">
        <f t="shared" si="159"/>
        <v>5.8572761584123301E-4</v>
      </c>
      <c r="BF127" s="3">
        <f t="shared" si="159"/>
        <v>1.1112131044514859E-3</v>
      </c>
      <c r="BG127" s="3">
        <f t="shared" si="159"/>
        <v>1.6366985930617386E-3</v>
      </c>
      <c r="BI127" s="3">
        <v>2042</v>
      </c>
      <c r="BJ127" s="3">
        <f t="shared" si="160"/>
        <v>2.7509026688111982E-4</v>
      </c>
      <c r="BK127" s="3">
        <f t="shared" si="160"/>
        <v>5.2188748011535683E-4</v>
      </c>
      <c r="BL127" s="3">
        <f t="shared" si="160"/>
        <v>7.6868469334959351E-4</v>
      </c>
      <c r="BN127" s="3">
        <v>2042</v>
      </c>
      <c r="BO127" s="3">
        <f t="shared" si="161"/>
        <v>0.19239530199951607</v>
      </c>
      <c r="BP127" s="3">
        <f t="shared" si="161"/>
        <v>0.36500273341169176</v>
      </c>
      <c r="BQ127" s="3">
        <f t="shared" si="161"/>
        <v>0.53761016482386714</v>
      </c>
      <c r="BS127" s="3">
        <v>2042</v>
      </c>
      <c r="BT127" s="3">
        <f t="shared" si="162"/>
        <v>0</v>
      </c>
      <c r="BU127" s="3">
        <f t="shared" si="162"/>
        <v>0</v>
      </c>
      <c r="BV127" s="3">
        <f t="shared" si="162"/>
        <v>0</v>
      </c>
      <c r="BX127" s="3">
        <v>2042</v>
      </c>
      <c r="BY127" s="3">
        <f t="shared" si="163"/>
        <v>9.6197650999758043E-3</v>
      </c>
      <c r="BZ127" s="3">
        <f t="shared" si="163"/>
        <v>1.8250136670584585E-2</v>
      </c>
      <c r="CA127" s="3">
        <f t="shared" si="163"/>
        <v>2.6880508241193365E-2</v>
      </c>
      <c r="CC127" s="3">
        <v>2042</v>
      </c>
      <c r="CD127" s="3">
        <f t="shared" si="164"/>
        <v>3.6875766216573902E-2</v>
      </c>
      <c r="CE127" s="3">
        <f t="shared" si="164"/>
        <v>6.9958857237240907E-2</v>
      </c>
      <c r="CF127" s="3">
        <f t="shared" si="164"/>
        <v>0.10304194825790787</v>
      </c>
    </row>
    <row r="128" spans="1:84" x14ac:dyDescent="0.25">
      <c r="A128" s="3">
        <v>2043</v>
      </c>
      <c r="B128" s="3">
        <f t="shared" si="132"/>
        <v>0.31729905276582043</v>
      </c>
      <c r="C128" s="3">
        <f t="shared" si="115"/>
        <v>0.59670668801556548</v>
      </c>
      <c r="D128" s="3">
        <f t="shared" si="115"/>
        <v>0.8678760607528857</v>
      </c>
      <c r="F128" s="3">
        <v>2043</v>
      </c>
      <c r="G128" s="3">
        <f t="shared" si="149"/>
        <v>5.1656067705208404E-3</v>
      </c>
      <c r="H128" s="3">
        <f t="shared" si="149"/>
        <v>9.71434386822192E-3</v>
      </c>
      <c r="I128" s="3">
        <f t="shared" si="149"/>
        <v>1.0563929249999998E-2</v>
      </c>
      <c r="K128" s="3">
        <v>2043</v>
      </c>
      <c r="L128" s="3">
        <f t="shared" si="150"/>
        <v>3.815249608809957E-2</v>
      </c>
      <c r="M128" s="3">
        <f t="shared" si="150"/>
        <v>7.1748873442300562E-2</v>
      </c>
      <c r="N128" s="3">
        <f t="shared" si="150"/>
        <v>0.10080614000000002</v>
      </c>
      <c r="P128" s="3">
        <v>2043</v>
      </c>
      <c r="Q128" s="3">
        <f t="shared" si="151"/>
        <v>3.6151732505749234E-3</v>
      </c>
      <c r="R128" s="3">
        <f t="shared" si="151"/>
        <v>6.7986274719361592E-3</v>
      </c>
      <c r="S128" s="3">
        <f t="shared" si="151"/>
        <v>9.9820816932973903E-3</v>
      </c>
      <c r="U128" s="3">
        <v>2043</v>
      </c>
      <c r="V128" s="3">
        <f t="shared" si="152"/>
        <v>8.0466525509843966E-3</v>
      </c>
      <c r="W128" s="3">
        <f t="shared" si="152"/>
        <v>1.5132384895121618E-2</v>
      </c>
      <c r="X128" s="3">
        <f t="shared" si="152"/>
        <v>2.2218117239258831E-2</v>
      </c>
      <c r="Z128" s="3">
        <v>2043</v>
      </c>
      <c r="AA128" s="3">
        <f t="shared" si="153"/>
        <v>2.2463571704831433E-3</v>
      </c>
      <c r="AB128" s="3">
        <f t="shared" si="153"/>
        <v>4.2244574498881172E-3</v>
      </c>
      <c r="AC128" s="3">
        <f t="shared" si="153"/>
        <v>6.2025577292930886E-3</v>
      </c>
      <c r="AE128" s="3">
        <v>2043</v>
      </c>
      <c r="AF128" s="3">
        <f t="shared" si="154"/>
        <v>1.5181770242677587E-3</v>
      </c>
      <c r="AG128" s="3">
        <f t="shared" si="154"/>
        <v>2.8550554313842734E-3</v>
      </c>
      <c r="AH128" s="3">
        <f t="shared" si="154"/>
        <v>4.191933838500788E-3</v>
      </c>
      <c r="AJ128" s="3">
        <v>2043</v>
      </c>
      <c r="AK128" s="3">
        <f t="shared" si="155"/>
        <v>2.2471296985698348E-3</v>
      </c>
      <c r="AL128" s="3">
        <f t="shared" si="155"/>
        <v>4.2259102518173719E-3</v>
      </c>
      <c r="AM128" s="3">
        <f t="shared" si="155"/>
        <v>6.2046908050649059E-3</v>
      </c>
      <c r="AO128" s="3">
        <v>2043</v>
      </c>
      <c r="AP128" s="3">
        <f t="shared" si="156"/>
        <v>1.6092936854650893E-3</v>
      </c>
      <c r="AQ128" s="3">
        <f t="shared" si="156"/>
        <v>3.0264077271196883E-3</v>
      </c>
      <c r="AR128" s="3">
        <f t="shared" si="156"/>
        <v>4.4435217687742836E-3</v>
      </c>
      <c r="AT128" s="3">
        <v>2043</v>
      </c>
      <c r="AU128" s="3">
        <f t="shared" si="157"/>
        <v>2.031147370004482E-3</v>
      </c>
      <c r="AV128" s="3">
        <f t="shared" si="157"/>
        <v>3.8197379080151398E-3</v>
      </c>
      <c r="AW128" s="3">
        <f t="shared" si="157"/>
        <v>5.6083284460257954E-3</v>
      </c>
      <c r="AY128" s="3">
        <v>2043</v>
      </c>
      <c r="AZ128" s="3">
        <f t="shared" si="158"/>
        <v>2.9686000023142428E-4</v>
      </c>
      <c r="BA128" s="3">
        <f t="shared" si="158"/>
        <v>5.5826938655605877E-4</v>
      </c>
      <c r="BB128" s="3">
        <f t="shared" si="158"/>
        <v>8.1967877288069305E-4</v>
      </c>
      <c r="BD128" s="3">
        <v>2043</v>
      </c>
      <c r="BE128" s="3">
        <f t="shared" si="159"/>
        <v>6.1655538509603467E-4</v>
      </c>
      <c r="BF128" s="3">
        <f t="shared" si="159"/>
        <v>1.1594825720779682E-3</v>
      </c>
      <c r="BG128" s="3">
        <f t="shared" si="159"/>
        <v>1.7024097590599013E-3</v>
      </c>
      <c r="BI128" s="3">
        <v>2043</v>
      </c>
      <c r="BJ128" s="3">
        <f t="shared" si="160"/>
        <v>2.8956870198012618E-4</v>
      </c>
      <c r="BK128" s="3">
        <f t="shared" si="160"/>
        <v>5.4455750688626114E-4</v>
      </c>
      <c r="BL128" s="3">
        <f t="shared" si="160"/>
        <v>7.9954631179239566E-4</v>
      </c>
      <c r="BN128" s="3">
        <v>2043</v>
      </c>
      <c r="BO128" s="3">
        <f t="shared" si="161"/>
        <v>0.20252137052580629</v>
      </c>
      <c r="BP128" s="3">
        <f t="shared" si="161"/>
        <v>0.38085791686247539</v>
      </c>
      <c r="BQ128" s="3">
        <f t="shared" si="161"/>
        <v>0.55919446319914434</v>
      </c>
      <c r="BS128" s="3">
        <v>2043</v>
      </c>
      <c r="BT128" s="3">
        <f t="shared" si="162"/>
        <v>0</v>
      </c>
      <c r="BU128" s="3">
        <f t="shared" si="162"/>
        <v>0</v>
      </c>
      <c r="BV128" s="3">
        <f t="shared" si="162"/>
        <v>0</v>
      </c>
      <c r="BX128" s="3">
        <v>2043</v>
      </c>
      <c r="BY128" s="3">
        <f t="shared" si="163"/>
        <v>1.0126068526290322E-2</v>
      </c>
      <c r="BZ128" s="3">
        <f t="shared" si="163"/>
        <v>1.9042895843123776E-2</v>
      </c>
      <c r="CA128" s="3">
        <f t="shared" si="163"/>
        <v>2.795972315995722E-2</v>
      </c>
      <c r="CC128" s="3">
        <v>2043</v>
      </c>
      <c r="CD128" s="3">
        <f t="shared" si="164"/>
        <v>3.8816596017446206E-2</v>
      </c>
      <c r="CE128" s="3">
        <f t="shared" si="164"/>
        <v>7.2997767398641125E-2</v>
      </c>
      <c r="CF128" s="3">
        <f t="shared" si="164"/>
        <v>0.10717893877983599</v>
      </c>
    </row>
    <row r="129" spans="1:84" x14ac:dyDescent="0.25">
      <c r="A129" s="3">
        <v>2044</v>
      </c>
      <c r="B129" s="3">
        <f t="shared" si="132"/>
        <v>0.33316400540411156</v>
      </c>
      <c r="C129" s="3">
        <f t="shared" si="115"/>
        <v>0.62202005780776437</v>
      </c>
      <c r="D129" s="3">
        <f t="shared" si="115"/>
        <v>0.89789212075983171</v>
      </c>
      <c r="F129" s="3">
        <v>2044</v>
      </c>
      <c r="G129" s="3">
        <f t="shared" si="149"/>
        <v>5.4238871090468823E-3</v>
      </c>
      <c r="H129" s="3">
        <f t="shared" si="149"/>
        <v>1.0126443788607709E-2</v>
      </c>
      <c r="I129" s="3">
        <f t="shared" si="149"/>
        <v>1.0563929249999998E-2</v>
      </c>
      <c r="K129" s="3">
        <v>2044</v>
      </c>
      <c r="L129" s="3">
        <f t="shared" si="150"/>
        <v>4.0060120892504533E-2</v>
      </c>
      <c r="M129" s="3">
        <f t="shared" si="150"/>
        <v>7.4792589562960601E-2</v>
      </c>
      <c r="N129" s="3">
        <f t="shared" si="150"/>
        <v>0.10080614000000002</v>
      </c>
      <c r="P129" s="3">
        <v>2044</v>
      </c>
      <c r="Q129" s="3">
        <f t="shared" si="151"/>
        <v>3.7959319131036684E-3</v>
      </c>
      <c r="R129" s="3">
        <f t="shared" si="151"/>
        <v>7.0870374642036365E-3</v>
      </c>
      <c r="S129" s="3">
        <f t="shared" si="151"/>
        <v>1.03781430153036E-2</v>
      </c>
      <c r="U129" s="3">
        <v>2044</v>
      </c>
      <c r="V129" s="3">
        <f t="shared" si="152"/>
        <v>8.4489851785336106E-3</v>
      </c>
      <c r="W129" s="3">
        <f t="shared" si="152"/>
        <v>1.5774327850314546E-2</v>
      </c>
      <c r="X129" s="3">
        <f t="shared" si="152"/>
        <v>2.3099670522095474E-2</v>
      </c>
      <c r="Z129" s="3">
        <v>2044</v>
      </c>
      <c r="AA129" s="3">
        <f t="shared" si="153"/>
        <v>2.3586750290072998E-3</v>
      </c>
      <c r="AB129" s="3">
        <f t="shared" si="153"/>
        <v>4.4036665248794772E-3</v>
      </c>
      <c r="AC129" s="3">
        <f t="shared" si="153"/>
        <v>6.4486580207516507E-3</v>
      </c>
      <c r="AE129" s="3">
        <v>2044</v>
      </c>
      <c r="AF129" s="3">
        <f t="shared" si="154"/>
        <v>1.5940858754811464E-3</v>
      </c>
      <c r="AG129" s="3">
        <f t="shared" si="154"/>
        <v>2.9761720123835647E-3</v>
      </c>
      <c r="AH129" s="3">
        <f t="shared" si="154"/>
        <v>4.3582581492859814E-3</v>
      </c>
      <c r="AJ129" s="3">
        <v>2044</v>
      </c>
      <c r="AK129" s="3">
        <f t="shared" si="155"/>
        <v>2.359486183498326E-3</v>
      </c>
      <c r="AL129" s="3">
        <f t="shared" si="155"/>
        <v>4.4051809572767794E-3</v>
      </c>
      <c r="AM129" s="3">
        <f t="shared" si="155"/>
        <v>6.4508757310552311E-3</v>
      </c>
      <c r="AO129" s="3">
        <v>2044</v>
      </c>
      <c r="AP129" s="3">
        <f t="shared" si="156"/>
        <v>1.6897583697383441E-3</v>
      </c>
      <c r="AQ129" s="3">
        <f t="shared" si="156"/>
        <v>3.1547933803680569E-3</v>
      </c>
      <c r="AR129" s="3">
        <f t="shared" si="156"/>
        <v>4.6198283909977666E-3</v>
      </c>
      <c r="AT129" s="3">
        <v>2044</v>
      </c>
      <c r="AU129" s="3">
        <f t="shared" si="157"/>
        <v>2.1327047385047058E-3</v>
      </c>
      <c r="AV129" s="3">
        <f t="shared" si="157"/>
        <v>3.9817780528917214E-3</v>
      </c>
      <c r="AW129" s="3">
        <f t="shared" si="157"/>
        <v>5.8308513672787341E-3</v>
      </c>
      <c r="AY129" s="3">
        <v>2044</v>
      </c>
      <c r="AZ129" s="3">
        <f t="shared" si="158"/>
        <v>3.1170300024299538E-4</v>
      </c>
      <c r="BA129" s="3">
        <f t="shared" si="158"/>
        <v>5.8195217696109763E-4</v>
      </c>
      <c r="BB129" s="3">
        <f t="shared" si="158"/>
        <v>8.5220135367919945E-4</v>
      </c>
      <c r="BD129" s="3">
        <v>2044</v>
      </c>
      <c r="BE129" s="3">
        <f t="shared" si="159"/>
        <v>6.4738315435083666E-4</v>
      </c>
      <c r="BF129" s="3">
        <f t="shared" si="159"/>
        <v>1.2086699059961259E-3</v>
      </c>
      <c r="BG129" s="3">
        <f t="shared" si="159"/>
        <v>1.7699566576414147E-3</v>
      </c>
      <c r="BI129" s="3">
        <v>2044</v>
      </c>
      <c r="BJ129" s="3">
        <f t="shared" si="160"/>
        <v>3.0404713707913239E-4</v>
      </c>
      <c r="BK129" s="3">
        <f t="shared" si="160"/>
        <v>5.6765861471994809E-4</v>
      </c>
      <c r="BL129" s="3">
        <f t="shared" si="160"/>
        <v>8.312700923607633E-4</v>
      </c>
      <c r="BN129" s="3">
        <v>2044</v>
      </c>
      <c r="BO129" s="3">
        <f t="shared" si="161"/>
        <v>0.21264743905209665</v>
      </c>
      <c r="BP129" s="3">
        <f t="shared" si="161"/>
        <v>0.39701459397277938</v>
      </c>
      <c r="BQ129" s="3">
        <f t="shared" si="161"/>
        <v>0.58138174889346206</v>
      </c>
      <c r="BS129" s="3">
        <v>2044</v>
      </c>
      <c r="BT129" s="3">
        <f t="shared" si="162"/>
        <v>0</v>
      </c>
      <c r="BU129" s="3">
        <f t="shared" si="162"/>
        <v>0</v>
      </c>
      <c r="BV129" s="3">
        <f t="shared" si="162"/>
        <v>0</v>
      </c>
      <c r="BX129" s="3">
        <v>2044</v>
      </c>
      <c r="BY129" s="3">
        <f t="shared" si="163"/>
        <v>1.0632371952604839E-2</v>
      </c>
      <c r="BZ129" s="3">
        <f t="shared" si="163"/>
        <v>1.9850729698638971E-2</v>
      </c>
      <c r="CA129" s="3">
        <f t="shared" si="163"/>
        <v>2.9069087444673101E-2</v>
      </c>
      <c r="CC129" s="3">
        <v>2044</v>
      </c>
      <c r="CD129" s="3">
        <f t="shared" si="164"/>
        <v>4.0757425818318524E-2</v>
      </c>
      <c r="CE129" s="3">
        <f t="shared" si="164"/>
        <v>7.6094463844782717E-2</v>
      </c>
      <c r="CF129" s="3">
        <f t="shared" si="164"/>
        <v>0.11143150187124687</v>
      </c>
    </row>
    <row r="130" spans="1:84" x14ac:dyDescent="0.25">
      <c r="A130" s="3">
        <v>2045</v>
      </c>
      <c r="B130" s="3">
        <f t="shared" si="132"/>
        <v>0.34902895804240253</v>
      </c>
      <c r="C130" s="3">
        <f t="shared" si="115"/>
        <v>0.64781898697167017</v>
      </c>
      <c r="D130" s="3">
        <f t="shared" si="115"/>
        <v>0.92874672104439315</v>
      </c>
      <c r="F130" s="3">
        <v>2045</v>
      </c>
      <c r="G130" s="3">
        <f t="shared" si="149"/>
        <v>5.6821674475729242E-3</v>
      </c>
      <c r="H130" s="3">
        <f t="shared" si="149"/>
        <v>1.0546448582191557E-2</v>
      </c>
      <c r="I130" s="3">
        <f t="shared" si="149"/>
        <v>1.0563929249999998E-2</v>
      </c>
      <c r="K130" s="3">
        <v>2045</v>
      </c>
      <c r="L130" s="3">
        <f t="shared" si="150"/>
        <v>4.196774569690951E-2</v>
      </c>
      <c r="M130" s="3">
        <f t="shared" si="150"/>
        <v>7.7894690043322029E-2</v>
      </c>
      <c r="N130" s="3">
        <f t="shared" si="150"/>
        <v>0.10080614000000002</v>
      </c>
      <c r="P130" s="3">
        <v>2045</v>
      </c>
      <c r="Q130" s="3">
        <f t="shared" si="151"/>
        <v>3.9766905756324139E-3</v>
      </c>
      <c r="R130" s="3">
        <f t="shared" si="151"/>
        <v>7.3809797177144419E-3</v>
      </c>
      <c r="S130" s="3">
        <f t="shared" si="151"/>
        <v>1.0785268859796472E-2</v>
      </c>
      <c r="U130" s="3">
        <v>2045</v>
      </c>
      <c r="V130" s="3">
        <f t="shared" si="152"/>
        <v>8.8513178060828333E-3</v>
      </c>
      <c r="W130" s="3">
        <f t="shared" si="152"/>
        <v>1.6428584512475534E-2</v>
      </c>
      <c r="X130" s="3">
        <f t="shared" si="152"/>
        <v>2.4005851218868234E-2</v>
      </c>
      <c r="Z130" s="3">
        <v>2045</v>
      </c>
      <c r="AA130" s="3">
        <f t="shared" si="153"/>
        <v>2.4709928875314572E-3</v>
      </c>
      <c r="AB130" s="3">
        <f t="shared" si="153"/>
        <v>4.5863131763994201E-3</v>
      </c>
      <c r="AC130" s="3">
        <f t="shared" si="153"/>
        <v>6.7016334652673804E-3</v>
      </c>
      <c r="AE130" s="3">
        <v>2045</v>
      </c>
      <c r="AF130" s="3">
        <f t="shared" si="154"/>
        <v>1.6699947266945348E-3</v>
      </c>
      <c r="AG130" s="3">
        <f t="shared" si="154"/>
        <v>3.0996118435647202E-3</v>
      </c>
      <c r="AH130" s="3">
        <f t="shared" si="154"/>
        <v>4.5292289604349041E-3</v>
      </c>
      <c r="AJ130" s="3">
        <v>2045</v>
      </c>
      <c r="AK130" s="3">
        <f t="shared" si="155"/>
        <v>2.4718426684268179E-3</v>
      </c>
      <c r="AL130" s="3">
        <f t="shared" si="155"/>
        <v>4.5878904214562994E-3</v>
      </c>
      <c r="AM130" s="3">
        <f t="shared" si="155"/>
        <v>6.7039381744857822E-3</v>
      </c>
      <c r="AO130" s="3">
        <v>2045</v>
      </c>
      <c r="AP130" s="3">
        <f t="shared" si="156"/>
        <v>1.770223054011598E-3</v>
      </c>
      <c r="AQ130" s="3">
        <f t="shared" si="156"/>
        <v>3.2856417186575408E-3</v>
      </c>
      <c r="AR130" s="3">
        <f t="shared" si="156"/>
        <v>4.8010603833034812E-3</v>
      </c>
      <c r="AT130" s="3">
        <v>2045</v>
      </c>
      <c r="AU130" s="3">
        <f t="shared" si="157"/>
        <v>2.2342621070049295E-3</v>
      </c>
      <c r="AV130" s="3">
        <f t="shared" si="157"/>
        <v>4.1469264410240779E-3</v>
      </c>
      <c r="AW130" s="3">
        <f t="shared" si="157"/>
        <v>6.0595907750432276E-3</v>
      </c>
      <c r="AY130" s="3">
        <v>2045</v>
      </c>
      <c r="AZ130" s="3">
        <f t="shared" si="158"/>
        <v>3.2654600025456654E-4</v>
      </c>
      <c r="BA130" s="3">
        <f t="shared" si="158"/>
        <v>6.0608924907275003E-4</v>
      </c>
      <c r="BB130" s="3">
        <f t="shared" si="158"/>
        <v>8.8563249789093347E-4</v>
      </c>
      <c r="BD130" s="3">
        <v>2045</v>
      </c>
      <c r="BE130" s="3">
        <f t="shared" si="159"/>
        <v>6.7821092360563842E-4</v>
      </c>
      <c r="BF130" s="3">
        <f t="shared" si="159"/>
        <v>1.2588007480741729E-3</v>
      </c>
      <c r="BG130" s="3">
        <f t="shared" si="159"/>
        <v>1.8393905725427075E-3</v>
      </c>
      <c r="BI130" s="3">
        <v>2045</v>
      </c>
      <c r="BJ130" s="3">
        <f t="shared" si="160"/>
        <v>3.1852557217813875E-4</v>
      </c>
      <c r="BK130" s="3">
        <f t="shared" si="160"/>
        <v>5.9120284646394579E-4</v>
      </c>
      <c r="BL130" s="3">
        <f t="shared" si="160"/>
        <v>8.6388012074975289E-4</v>
      </c>
      <c r="BN130" s="3">
        <v>2045</v>
      </c>
      <c r="BO130" s="3">
        <f t="shared" si="161"/>
        <v>0.22277350757838699</v>
      </c>
      <c r="BP130" s="3">
        <f t="shared" si="161"/>
        <v>0.41348118738624456</v>
      </c>
      <c r="BQ130" s="3">
        <f t="shared" si="161"/>
        <v>0.60418886719410225</v>
      </c>
      <c r="BS130" s="3">
        <v>2045</v>
      </c>
      <c r="BT130" s="3">
        <f t="shared" si="162"/>
        <v>0</v>
      </c>
      <c r="BU130" s="3">
        <f t="shared" si="162"/>
        <v>0</v>
      </c>
      <c r="BV130" s="3">
        <f t="shared" si="162"/>
        <v>0</v>
      </c>
      <c r="BX130" s="3">
        <v>2045</v>
      </c>
      <c r="BY130" s="3">
        <f t="shared" si="163"/>
        <v>1.113867537891935E-2</v>
      </c>
      <c r="BZ130" s="3">
        <f t="shared" si="163"/>
        <v>2.0674059369312232E-2</v>
      </c>
      <c r="CA130" s="3">
        <f t="shared" si="163"/>
        <v>3.0209443359705115E-2</v>
      </c>
      <c r="CC130" s="3">
        <v>2045</v>
      </c>
      <c r="CD130" s="3">
        <f t="shared" si="164"/>
        <v>4.2698255619190842E-2</v>
      </c>
      <c r="CE130" s="3">
        <f t="shared" si="164"/>
        <v>7.9250560915696877E-2</v>
      </c>
      <c r="CF130" s="3">
        <f t="shared" si="164"/>
        <v>0.11580286621220291</v>
      </c>
    </row>
    <row r="131" spans="1:84" x14ac:dyDescent="0.25">
      <c r="A131" s="3">
        <v>2046</v>
      </c>
      <c r="B131" s="3">
        <f t="shared" si="132"/>
        <v>0.3648939106806936</v>
      </c>
      <c r="C131" s="3">
        <f t="shared" si="115"/>
        <v>0.67370639044937652</v>
      </c>
      <c r="D131" s="3">
        <f t="shared" si="115"/>
        <v>0.96046328739253339</v>
      </c>
      <c r="F131" s="3">
        <v>2046</v>
      </c>
      <c r="G131" s="3">
        <f t="shared" si="149"/>
        <v>5.9404477860989669E-3</v>
      </c>
      <c r="H131" s="3">
        <f t="shared" si="149"/>
        <v>1.0563929249999998E-2</v>
      </c>
      <c r="I131" s="3">
        <f t="shared" si="149"/>
        <v>1.0563929249999998E-2</v>
      </c>
      <c r="K131" s="3">
        <v>2046</v>
      </c>
      <c r="L131" s="3">
        <f t="shared" si="150"/>
        <v>4.3875370501314494E-2</v>
      </c>
      <c r="M131" s="3">
        <f t="shared" si="150"/>
        <v>8.1056805931469855E-2</v>
      </c>
      <c r="N131" s="3">
        <f t="shared" si="150"/>
        <v>0.10080614000000002</v>
      </c>
      <c r="P131" s="3">
        <v>2046</v>
      </c>
      <c r="Q131" s="3">
        <f t="shared" si="151"/>
        <v>4.1574492381611589E-3</v>
      </c>
      <c r="R131" s="3">
        <f t="shared" si="151"/>
        <v>7.6806087838613285E-3</v>
      </c>
      <c r="S131" s="3">
        <f t="shared" si="151"/>
        <v>1.1203768329561499E-2</v>
      </c>
      <c r="U131" s="3">
        <v>2046</v>
      </c>
      <c r="V131" s="3">
        <f t="shared" si="152"/>
        <v>9.2536504336320491E-3</v>
      </c>
      <c r="W131" s="3">
        <f t="shared" si="152"/>
        <v>1.7095498882091564E-2</v>
      </c>
      <c r="X131" s="3">
        <f t="shared" si="152"/>
        <v>2.4937347330551075E-2</v>
      </c>
      <c r="Z131" s="3">
        <v>2046</v>
      </c>
      <c r="AA131" s="3">
        <f t="shared" si="153"/>
        <v>2.5833107460556141E-3</v>
      </c>
      <c r="AB131" s="3">
        <f t="shared" si="153"/>
        <v>4.7724934379172294E-3</v>
      </c>
      <c r="AC131" s="3">
        <f t="shared" si="153"/>
        <v>6.9616761297788413E-3</v>
      </c>
      <c r="AE131" s="3">
        <v>2046</v>
      </c>
      <c r="AF131" s="3">
        <f t="shared" si="154"/>
        <v>1.7459035779079223E-3</v>
      </c>
      <c r="AG131" s="3">
        <f t="shared" si="154"/>
        <v>3.2254398281446202E-3</v>
      </c>
      <c r="AH131" s="3">
        <f t="shared" si="154"/>
        <v>4.7049760783813167E-3</v>
      </c>
      <c r="AJ131" s="3">
        <v>2046</v>
      </c>
      <c r="AK131" s="3">
        <f t="shared" si="155"/>
        <v>2.5841991533553086E-3</v>
      </c>
      <c r="AL131" s="3">
        <f t="shared" si="155"/>
        <v>4.7741347108513753E-3</v>
      </c>
      <c r="AM131" s="3">
        <f t="shared" si="155"/>
        <v>6.9640702683474416E-3</v>
      </c>
      <c r="AO131" s="3">
        <v>2046</v>
      </c>
      <c r="AP131" s="3">
        <f t="shared" si="156"/>
        <v>1.8506877382848529E-3</v>
      </c>
      <c r="AQ131" s="3">
        <f t="shared" si="156"/>
        <v>3.4190215405112507E-3</v>
      </c>
      <c r="AR131" s="3">
        <f t="shared" si="156"/>
        <v>4.9873553427376496E-3</v>
      </c>
      <c r="AT131" s="3">
        <v>2046</v>
      </c>
      <c r="AU131" s="3">
        <f t="shared" si="157"/>
        <v>2.3358194755051533E-3</v>
      </c>
      <c r="AV131" s="3">
        <f t="shared" si="157"/>
        <v>4.3152699054996371E-3</v>
      </c>
      <c r="AW131" s="3">
        <f t="shared" si="157"/>
        <v>6.2947203354941205E-3</v>
      </c>
      <c r="AY131" s="3">
        <v>2046</v>
      </c>
      <c r="AZ131" s="3">
        <f t="shared" si="158"/>
        <v>3.4138900026613785E-4</v>
      </c>
      <c r="BA131" s="3">
        <f t="shared" si="158"/>
        <v>6.306932938807163E-4</v>
      </c>
      <c r="BB131" s="3">
        <f t="shared" si="158"/>
        <v>9.1999758749529447E-4</v>
      </c>
      <c r="BD131" s="3">
        <v>2046</v>
      </c>
      <c r="BE131" s="3">
        <f t="shared" si="159"/>
        <v>7.0903869286044008E-4</v>
      </c>
      <c r="BF131" s="3">
        <f t="shared" si="159"/>
        <v>1.3099014565214873E-3</v>
      </c>
      <c r="BG131" s="3">
        <f t="shared" si="159"/>
        <v>1.9107642201825347E-3</v>
      </c>
      <c r="BI131" s="3">
        <v>2046</v>
      </c>
      <c r="BJ131" s="3">
        <f t="shared" si="160"/>
        <v>3.3300400727714511E-4</v>
      </c>
      <c r="BK131" s="3">
        <f t="shared" si="160"/>
        <v>6.1520258139943556E-4</v>
      </c>
      <c r="BL131" s="3">
        <f t="shared" si="160"/>
        <v>8.9740115552172607E-4</v>
      </c>
      <c r="BN131" s="3">
        <v>2046</v>
      </c>
      <c r="BO131" s="3">
        <f t="shared" si="161"/>
        <v>0.23289957610467732</v>
      </c>
      <c r="BP131" s="3">
        <f t="shared" si="161"/>
        <v>0.43026635504474747</v>
      </c>
      <c r="BQ131" s="3">
        <f t="shared" si="161"/>
        <v>0.62763313398481757</v>
      </c>
      <c r="BS131" s="3">
        <v>2046</v>
      </c>
      <c r="BT131" s="3">
        <f t="shared" si="162"/>
        <v>0</v>
      </c>
      <c r="BU131" s="3">
        <f t="shared" si="162"/>
        <v>0</v>
      </c>
      <c r="BV131" s="3">
        <f t="shared" si="162"/>
        <v>0</v>
      </c>
      <c r="BX131" s="3">
        <v>2046</v>
      </c>
      <c r="BY131" s="3">
        <f t="shared" si="163"/>
        <v>1.1644978805233863E-2</v>
      </c>
      <c r="BZ131" s="3">
        <f t="shared" si="163"/>
        <v>2.1513317752237374E-2</v>
      </c>
      <c r="CA131" s="3">
        <f t="shared" si="163"/>
        <v>3.1381656699240881E-2</v>
      </c>
      <c r="CC131" s="3">
        <v>2046</v>
      </c>
      <c r="CD131" s="3">
        <f t="shared" si="164"/>
        <v>4.4639085420063153E-2</v>
      </c>
      <c r="CE131" s="3">
        <f t="shared" si="164"/>
        <v>8.2467718050243277E-2</v>
      </c>
      <c r="CF131" s="3">
        <f t="shared" si="164"/>
        <v>0.12029635068042341</v>
      </c>
    </row>
    <row r="132" spans="1:84" x14ac:dyDescent="0.25">
      <c r="A132" s="3">
        <v>2047</v>
      </c>
      <c r="B132" s="3">
        <f t="shared" si="132"/>
        <v>0.38075886331898462</v>
      </c>
      <c r="C132" s="3">
        <f t="shared" si="115"/>
        <v>0.70008102842142306</v>
      </c>
      <c r="D132" s="3">
        <f t="shared" si="115"/>
        <v>0.99303384947566475</v>
      </c>
      <c r="F132" s="3">
        <v>2047</v>
      </c>
      <c r="G132" s="3">
        <f t="shared" si="149"/>
        <v>6.1987281246250105E-3</v>
      </c>
      <c r="H132" s="3">
        <f t="shared" si="149"/>
        <v>1.0563929249999998E-2</v>
      </c>
      <c r="I132" s="3">
        <f t="shared" si="149"/>
        <v>1.0563929249999998E-2</v>
      </c>
      <c r="K132" s="3">
        <v>2047</v>
      </c>
      <c r="L132" s="3">
        <f t="shared" si="150"/>
        <v>4.5782995305719491E-2</v>
      </c>
      <c r="M132" s="3">
        <f t="shared" si="150"/>
        <v>8.4280613841080085E-2</v>
      </c>
      <c r="N132" s="3">
        <f t="shared" si="150"/>
        <v>0.10080614000000002</v>
      </c>
      <c r="P132" s="3">
        <v>2047</v>
      </c>
      <c r="Q132" s="3">
        <f t="shared" si="151"/>
        <v>4.3382079006899074E-3</v>
      </c>
      <c r="R132" s="3">
        <f t="shared" si="151"/>
        <v>7.9860835316446065E-3</v>
      </c>
      <c r="S132" s="3">
        <f t="shared" si="151"/>
        <v>1.1633959162599305E-2</v>
      </c>
      <c r="U132" s="3">
        <v>2047</v>
      </c>
      <c r="V132" s="3">
        <f t="shared" si="152"/>
        <v>9.6559830611812718E-3</v>
      </c>
      <c r="W132" s="3">
        <f t="shared" si="152"/>
        <v>1.777542456978045E-2</v>
      </c>
      <c r="X132" s="3">
        <f t="shared" si="152"/>
        <v>2.5894866078379628E-2</v>
      </c>
      <c r="Z132" s="3">
        <v>2047</v>
      </c>
      <c r="AA132" s="3">
        <f t="shared" si="153"/>
        <v>2.6956286045797728E-3</v>
      </c>
      <c r="AB132" s="3">
        <f t="shared" si="153"/>
        <v>4.9623060257303767E-3</v>
      </c>
      <c r="AC132" s="3">
        <f t="shared" si="153"/>
        <v>7.2289834468809789E-3</v>
      </c>
      <c r="AE132" s="3">
        <v>2047</v>
      </c>
      <c r="AF132" s="3">
        <f t="shared" si="154"/>
        <v>1.82181242912131E-3</v>
      </c>
      <c r="AG132" s="3">
        <f t="shared" si="154"/>
        <v>3.3537226825015461E-3</v>
      </c>
      <c r="AH132" s="3">
        <f t="shared" si="154"/>
        <v>4.8856329358817818E-3</v>
      </c>
      <c r="AJ132" s="3">
        <v>2047</v>
      </c>
      <c r="AK132" s="3">
        <f t="shared" si="155"/>
        <v>2.6965556382838019E-3</v>
      </c>
      <c r="AL132" s="3">
        <f t="shared" si="155"/>
        <v>4.964012575708273E-3</v>
      </c>
      <c r="AM132" s="3">
        <f t="shared" si="155"/>
        <v>7.1994189667519181E-3</v>
      </c>
      <c r="AO132" s="3">
        <v>2047</v>
      </c>
      <c r="AP132" s="3">
        <f t="shared" si="156"/>
        <v>1.9311524225581076E-3</v>
      </c>
      <c r="AQ132" s="3">
        <f t="shared" si="156"/>
        <v>3.5550035664344871E-3</v>
      </c>
      <c r="AR132" s="3">
        <f t="shared" si="156"/>
        <v>5.1788547103108666E-3</v>
      </c>
      <c r="AT132" s="3">
        <v>2047</v>
      </c>
      <c r="AU132" s="3">
        <f t="shared" si="157"/>
        <v>2.4373768440053784E-3</v>
      </c>
      <c r="AV132" s="3">
        <f t="shared" si="157"/>
        <v>4.4868977052085748E-3</v>
      </c>
      <c r="AW132" s="3">
        <f t="shared" si="157"/>
        <v>6.536418566411773E-3</v>
      </c>
      <c r="AY132" s="3">
        <v>2047</v>
      </c>
      <c r="AZ132" s="3">
        <f t="shared" si="158"/>
        <v>3.5623200027770912E-4</v>
      </c>
      <c r="BA132" s="3">
        <f t="shared" si="158"/>
        <v>6.5577735691509955E-4</v>
      </c>
      <c r="BB132" s="3">
        <f t="shared" si="158"/>
        <v>9.5532271355249008E-4</v>
      </c>
      <c r="BD132" s="3">
        <v>2047</v>
      </c>
      <c r="BE132" s="3">
        <f t="shared" si="159"/>
        <v>7.3986646211524206E-4</v>
      </c>
      <c r="BF132" s="3">
        <f t="shared" si="159"/>
        <v>1.3619991259005912E-3</v>
      </c>
      <c r="BG132" s="3">
        <f t="shared" si="159"/>
        <v>1.9841317896859409E-3</v>
      </c>
      <c r="BI132" s="3">
        <v>2047</v>
      </c>
      <c r="BJ132" s="3">
        <f t="shared" si="160"/>
        <v>3.4748244237615148E-4</v>
      </c>
      <c r="BK132" s="3">
        <f t="shared" si="160"/>
        <v>6.3967054463999202E-4</v>
      </c>
      <c r="BL132" s="3">
        <f t="shared" si="160"/>
        <v>9.3185864690383251E-4</v>
      </c>
      <c r="BN132" s="3">
        <v>2047</v>
      </c>
      <c r="BO132" s="3">
        <f t="shared" si="161"/>
        <v>0.24302564463096762</v>
      </c>
      <c r="BP132" s="3">
        <f t="shared" si="161"/>
        <v>0.44737899676178167</v>
      </c>
      <c r="BQ132" s="3">
        <f t="shared" si="161"/>
        <v>0.65173234889259557</v>
      </c>
      <c r="BS132" s="3">
        <v>2047</v>
      </c>
      <c r="BT132" s="3">
        <f t="shared" si="162"/>
        <v>0</v>
      </c>
      <c r="BU132" s="3">
        <f t="shared" si="162"/>
        <v>0</v>
      </c>
      <c r="BV132" s="3">
        <f t="shared" si="162"/>
        <v>0</v>
      </c>
      <c r="BX132" s="3">
        <v>2047</v>
      </c>
      <c r="BY132" s="3">
        <f t="shared" si="163"/>
        <v>1.2151282231548382E-2</v>
      </c>
      <c r="BZ132" s="3">
        <f t="shared" si="163"/>
        <v>2.2368949838089083E-2</v>
      </c>
      <c r="CA132" s="3">
        <f t="shared" si="163"/>
        <v>3.2586617444629783E-2</v>
      </c>
      <c r="CC132" s="3">
        <v>2047</v>
      </c>
      <c r="CD132" s="3">
        <f t="shared" si="164"/>
        <v>4.657991522093545E-2</v>
      </c>
      <c r="CE132" s="3">
        <f t="shared" si="164"/>
        <v>8.5747641046008141E-2</v>
      </c>
      <c r="CF132" s="3">
        <f t="shared" si="164"/>
        <v>0.1249153668710808</v>
      </c>
    </row>
    <row r="133" spans="1:84" x14ac:dyDescent="0.25">
      <c r="A133" s="3">
        <v>2048</v>
      </c>
      <c r="B133" s="3">
        <f t="shared" si="132"/>
        <v>0.39662381595727564</v>
      </c>
      <c r="C133" s="3">
        <f t="shared" si="115"/>
        <v>0.7269744814738639</v>
      </c>
      <c r="D133" s="3">
        <f t="shared" si="115"/>
        <v>1.0262723919049797</v>
      </c>
      <c r="F133" s="3">
        <v>2048</v>
      </c>
      <c r="G133" s="3">
        <f t="shared" si="149"/>
        <v>6.4570084631510507E-3</v>
      </c>
      <c r="H133" s="3">
        <f t="shared" si="149"/>
        <v>1.0563929249999998E-2</v>
      </c>
      <c r="I133" s="3">
        <f t="shared" si="149"/>
        <v>1.0563929249999998E-2</v>
      </c>
      <c r="K133" s="3">
        <v>2048</v>
      </c>
      <c r="L133" s="3">
        <f t="shared" si="150"/>
        <v>4.7690620110124454E-2</v>
      </c>
      <c r="M133" s="3">
        <f t="shared" si="150"/>
        <v>8.7567837224357584E-2</v>
      </c>
      <c r="N133" s="3">
        <f t="shared" si="150"/>
        <v>0.10080614000000002</v>
      </c>
      <c r="P133" s="3">
        <v>2048</v>
      </c>
      <c r="Q133" s="3">
        <f t="shared" si="151"/>
        <v>4.5189665632186524E-3</v>
      </c>
      <c r="R133" s="3">
        <f t="shared" si="151"/>
        <v>8.2975672682905049E-3</v>
      </c>
      <c r="S133" s="3">
        <f t="shared" si="151"/>
        <v>1.2076167973362358E-2</v>
      </c>
      <c r="U133" s="3">
        <v>2048</v>
      </c>
      <c r="V133" s="3">
        <f t="shared" si="152"/>
        <v>1.0058315688730493E-2</v>
      </c>
      <c r="W133" s="3">
        <f t="shared" si="152"/>
        <v>1.8468725064763169E-2</v>
      </c>
      <c r="X133" s="3">
        <f t="shared" si="152"/>
        <v>2.6879134440795843E-2</v>
      </c>
      <c r="Z133" s="3">
        <v>2048</v>
      </c>
      <c r="AA133" s="3">
        <f t="shared" si="153"/>
        <v>2.8079464631039284E-3</v>
      </c>
      <c r="AB133" s="3">
        <f t="shared" si="153"/>
        <v>5.1558524139130521E-3</v>
      </c>
      <c r="AC133" s="3">
        <f t="shared" si="153"/>
        <v>7.5037583647221736E-3</v>
      </c>
      <c r="AE133" s="3">
        <v>2048</v>
      </c>
      <c r="AF133" s="3">
        <f t="shared" si="154"/>
        <v>1.8977212803346984E-3</v>
      </c>
      <c r="AG133" s="3">
        <f t="shared" si="154"/>
        <v>3.4845289868283636E-3</v>
      </c>
      <c r="AH133" s="3">
        <f t="shared" si="154"/>
        <v>5.0713366933220275E-3</v>
      </c>
      <c r="AJ133" s="3">
        <v>2048</v>
      </c>
      <c r="AK133" s="3">
        <f t="shared" si="155"/>
        <v>2.808912123212293E-3</v>
      </c>
      <c r="AL133" s="3">
        <f t="shared" si="155"/>
        <v>5.1576255249983763E-3</v>
      </c>
      <c r="AM133" s="3">
        <f t="shared" si="155"/>
        <v>7.1994189667519181E-3</v>
      </c>
      <c r="AO133" s="3">
        <v>2048</v>
      </c>
      <c r="AP133" s="3">
        <f t="shared" si="156"/>
        <v>2.0116171068313622E-3</v>
      </c>
      <c r="AQ133" s="3">
        <f t="shared" si="156"/>
        <v>3.6936604926079701E-3</v>
      </c>
      <c r="AR133" s="3">
        <f t="shared" si="156"/>
        <v>5.3757038783845768E-3</v>
      </c>
      <c r="AT133" s="3">
        <v>2048</v>
      </c>
      <c r="AU133" s="3">
        <f t="shared" si="157"/>
        <v>2.5389342125056022E-3</v>
      </c>
      <c r="AV133" s="3">
        <f t="shared" si="157"/>
        <v>4.6619015926119998E-3</v>
      </c>
      <c r="AW133" s="3">
        <f t="shared" si="157"/>
        <v>6.7848689727183975E-3</v>
      </c>
      <c r="AY133" s="3">
        <v>2048</v>
      </c>
      <c r="AZ133" s="3">
        <f t="shared" si="158"/>
        <v>3.7107500028928027E-4</v>
      </c>
      <c r="BA133" s="3">
        <f t="shared" si="158"/>
        <v>6.8135484815098468E-4</v>
      </c>
      <c r="BB133" s="3">
        <f t="shared" si="158"/>
        <v>9.9163469601268881E-4</v>
      </c>
      <c r="BD133" s="3">
        <v>2048</v>
      </c>
      <c r="BE133" s="3">
        <f t="shared" si="159"/>
        <v>7.7069423137004383E-4</v>
      </c>
      <c r="BF133" s="3">
        <f t="shared" si="159"/>
        <v>1.4151216076981987E-3</v>
      </c>
      <c r="BG133" s="3">
        <f t="shared" si="159"/>
        <v>2.0595489840263535E-3</v>
      </c>
      <c r="BI133" s="3">
        <v>2048</v>
      </c>
      <c r="BJ133" s="3">
        <f t="shared" si="160"/>
        <v>3.6196087747515773E-4</v>
      </c>
      <c r="BK133" s="3">
        <f t="shared" si="160"/>
        <v>6.6461981679289046E-4</v>
      </c>
      <c r="BL133" s="3">
        <f t="shared" si="160"/>
        <v>9.6727875611062324E-4</v>
      </c>
      <c r="BN133" s="3">
        <v>2048</v>
      </c>
      <c r="BO133" s="3">
        <f t="shared" si="161"/>
        <v>0.25315171315725798</v>
      </c>
      <c r="BP133" s="3">
        <f t="shared" si="161"/>
        <v>0.46482826097947716</v>
      </c>
      <c r="BQ133" s="3">
        <f t="shared" si="161"/>
        <v>0.67650480880169606</v>
      </c>
      <c r="BS133" s="3">
        <v>2048</v>
      </c>
      <c r="BT133" s="3">
        <f t="shared" si="162"/>
        <v>0</v>
      </c>
      <c r="BU133" s="3">
        <f t="shared" si="162"/>
        <v>0</v>
      </c>
      <c r="BV133" s="3">
        <f t="shared" si="162"/>
        <v>0</v>
      </c>
      <c r="BX133" s="3">
        <v>2048</v>
      </c>
      <c r="BY133" s="3">
        <f t="shared" si="163"/>
        <v>1.2657585657862893E-2</v>
      </c>
      <c r="BZ133" s="3">
        <f t="shared" si="163"/>
        <v>2.3241413048973859E-2</v>
      </c>
      <c r="CA133" s="3">
        <f t="shared" si="163"/>
        <v>3.3825240440084815E-2</v>
      </c>
      <c r="CC133" s="3">
        <v>2048</v>
      </c>
      <c r="CD133" s="3">
        <f t="shared" si="164"/>
        <v>4.8520745021807775E-2</v>
      </c>
      <c r="CE133" s="3">
        <f t="shared" si="164"/>
        <v>8.9092083354399776E-2</v>
      </c>
      <c r="CF133" s="3">
        <f t="shared" si="164"/>
        <v>0.12966342168699177</v>
      </c>
    </row>
    <row r="134" spans="1:84" x14ac:dyDescent="0.25">
      <c r="A134" s="3">
        <v>2049</v>
      </c>
      <c r="B134" s="3">
        <f t="shared" si="132"/>
        <v>0.4124887685955666</v>
      </c>
      <c r="C134" s="3">
        <f t="shared" si="115"/>
        <v>0.75440124342572357</v>
      </c>
      <c r="D134" s="3">
        <f t="shared" si="115"/>
        <v>1.0604394991289339</v>
      </c>
      <c r="F134" s="3">
        <v>2049</v>
      </c>
      <c r="G134" s="3">
        <f t="shared" si="149"/>
        <v>6.7152888016770891E-3</v>
      </c>
      <c r="H134" s="3">
        <f t="shared" si="149"/>
        <v>1.0563929249999998E-2</v>
      </c>
      <c r="I134" s="3">
        <f t="shared" si="149"/>
        <v>1.0563929249999998E-2</v>
      </c>
      <c r="K134" s="3">
        <v>2049</v>
      </c>
      <c r="L134" s="3">
        <f t="shared" si="150"/>
        <v>4.959824491452941E-2</v>
      </c>
      <c r="M134" s="3">
        <f t="shared" si="150"/>
        <v>9.0920247680535735E-2</v>
      </c>
      <c r="N134" s="3">
        <f t="shared" si="150"/>
        <v>0.10080614000000002</v>
      </c>
      <c r="P134" s="3">
        <v>2049</v>
      </c>
      <c r="Q134" s="3">
        <f t="shared" si="151"/>
        <v>4.6997252257473974E-3</v>
      </c>
      <c r="R134" s="3">
        <f t="shared" si="151"/>
        <v>8.6152278632391881E-3</v>
      </c>
      <c r="S134" s="3">
        <f t="shared" si="151"/>
        <v>1.2530730500730973E-2</v>
      </c>
      <c r="U134" s="3">
        <v>2049</v>
      </c>
      <c r="V134" s="3">
        <f t="shared" si="152"/>
        <v>1.0460648316279708E-2</v>
      </c>
      <c r="W134" s="3">
        <f t="shared" si="152"/>
        <v>1.917577401083637E-2</v>
      </c>
      <c r="X134" s="3">
        <f t="shared" si="152"/>
        <v>2.7890899705393025E-2</v>
      </c>
      <c r="Z134" s="3">
        <v>2049</v>
      </c>
      <c r="AA134" s="3">
        <f t="shared" si="153"/>
        <v>2.9202643216280854E-3</v>
      </c>
      <c r="AB134" s="3">
        <f t="shared" si="153"/>
        <v>5.353236911358486E-3</v>
      </c>
      <c r="AC134" s="3">
        <f t="shared" si="153"/>
        <v>7.7862095010888845E-3</v>
      </c>
      <c r="AE134" s="3">
        <v>2049</v>
      </c>
      <c r="AF134" s="3">
        <f t="shared" si="154"/>
        <v>1.9736301315480859E-3</v>
      </c>
      <c r="AG134" s="3">
        <f t="shared" si="154"/>
        <v>3.6179292372007688E-3</v>
      </c>
      <c r="AH134" s="3">
        <f t="shared" si="154"/>
        <v>5.2622283428534495E-3</v>
      </c>
      <c r="AJ134" s="3">
        <v>2049</v>
      </c>
      <c r="AK134" s="3">
        <f t="shared" si="155"/>
        <v>2.9212686081407841E-3</v>
      </c>
      <c r="AL134" s="3">
        <f t="shared" si="155"/>
        <v>5.3550779034870228E-3</v>
      </c>
      <c r="AM134" s="3">
        <f t="shared" si="155"/>
        <v>7.1994189667519181E-3</v>
      </c>
      <c r="AO134" s="3">
        <v>2049</v>
      </c>
      <c r="AP134" s="3">
        <f t="shared" si="156"/>
        <v>2.0920817911046158E-3</v>
      </c>
      <c r="AQ134" s="3">
        <f t="shared" si="156"/>
        <v>3.8350670460810853E-3</v>
      </c>
      <c r="AR134" s="3">
        <f t="shared" si="156"/>
        <v>5.5780523010575513E-3</v>
      </c>
      <c r="AT134" s="3">
        <v>2049</v>
      </c>
      <c r="AU134" s="3">
        <f t="shared" si="157"/>
        <v>2.6404915810058259E-3</v>
      </c>
      <c r="AV134" s="3">
        <f t="shared" si="157"/>
        <v>4.8403758834033115E-3</v>
      </c>
      <c r="AW134" s="3">
        <f t="shared" si="157"/>
        <v>7.0402601858007936E-3</v>
      </c>
      <c r="AY134" s="3">
        <v>2049</v>
      </c>
      <c r="AZ134" s="3">
        <f t="shared" si="158"/>
        <v>3.8591800030085137E-4</v>
      </c>
      <c r="BA134" s="3">
        <f t="shared" si="158"/>
        <v>7.0743955218971466E-4</v>
      </c>
      <c r="BB134" s="3">
        <f t="shared" si="158"/>
        <v>1.0289611040785775E-3</v>
      </c>
      <c r="BD134" s="3">
        <v>2049</v>
      </c>
      <c r="BE134" s="3">
        <f t="shared" si="159"/>
        <v>8.0152200062484538E-4</v>
      </c>
      <c r="BF134" s="3">
        <f t="shared" si="159"/>
        <v>1.4692975314709461E-3</v>
      </c>
      <c r="BG134" s="3">
        <f t="shared" si="159"/>
        <v>2.1370730623170454E-3</v>
      </c>
      <c r="BI134" s="3">
        <v>2049</v>
      </c>
      <c r="BJ134" s="3">
        <f t="shared" si="160"/>
        <v>3.7643931257416409E-4</v>
      </c>
      <c r="BK134" s="3">
        <f t="shared" si="160"/>
        <v>6.9006384389031839E-4</v>
      </c>
      <c r="BL134" s="3">
        <f t="shared" si="160"/>
        <v>1.0036883752064722E-3</v>
      </c>
      <c r="BN134" s="3">
        <v>2049</v>
      </c>
      <c r="BO134" s="3">
        <f t="shared" si="161"/>
        <v>0.26327778168354821</v>
      </c>
      <c r="BP134" s="3">
        <f t="shared" si="161"/>
        <v>0.48262355171438709</v>
      </c>
      <c r="BQ134" s="3">
        <f t="shared" si="161"/>
        <v>0.70196932174522553</v>
      </c>
      <c r="BS134" s="3">
        <v>2049</v>
      </c>
      <c r="BT134" s="3">
        <f t="shared" si="162"/>
        <v>0</v>
      </c>
      <c r="BU134" s="3">
        <f t="shared" si="162"/>
        <v>0</v>
      </c>
      <c r="BV134" s="3">
        <f t="shared" si="162"/>
        <v>0</v>
      </c>
      <c r="BX134" s="3">
        <v>2049</v>
      </c>
      <c r="BY134" s="3">
        <f t="shared" si="163"/>
        <v>1.3163889084177411E-2</v>
      </c>
      <c r="BZ134" s="3">
        <f t="shared" si="163"/>
        <v>2.4131177585719355E-2</v>
      </c>
      <c r="CA134" s="3">
        <f t="shared" si="163"/>
        <v>3.5098466087261276E-2</v>
      </c>
      <c r="CC134" s="3">
        <v>2049</v>
      </c>
      <c r="CD134" s="3">
        <f t="shared" si="164"/>
        <v>5.0461574822680072E-2</v>
      </c>
      <c r="CE134" s="3">
        <f t="shared" si="164"/>
        <v>9.2502847411924174E-2</v>
      </c>
      <c r="CF134" s="3">
        <f t="shared" si="164"/>
        <v>0.13454412000116825</v>
      </c>
    </row>
    <row r="135" spans="1:84" x14ac:dyDescent="0.25">
      <c r="A135" s="3">
        <v>2050</v>
      </c>
      <c r="B135" s="3">
        <f t="shared" si="132"/>
        <v>0.42835372123385762</v>
      </c>
      <c r="C135" s="3">
        <f t="shared" si="115"/>
        <v>0.78237621300096682</v>
      </c>
      <c r="D135" s="3">
        <f t="shared" si="115"/>
        <v>1.0955022233028888</v>
      </c>
      <c r="F135" s="3">
        <v>2050</v>
      </c>
      <c r="G135" s="3">
        <f t="shared" si="149"/>
        <v>6.9735691402031345E-3</v>
      </c>
      <c r="H135" s="3">
        <f t="shared" si="149"/>
        <v>1.0563929249999998E-2</v>
      </c>
      <c r="I135" s="3">
        <f t="shared" si="149"/>
        <v>1.0563929249999998E-2</v>
      </c>
      <c r="K135" s="3">
        <v>2050</v>
      </c>
      <c r="L135" s="3">
        <f t="shared" si="150"/>
        <v>5.1505869718934408E-2</v>
      </c>
      <c r="M135" s="3">
        <f t="shared" si="150"/>
        <v>9.4339666300930089E-2</v>
      </c>
      <c r="N135" s="3">
        <f t="shared" si="150"/>
        <v>0.10080614000000002</v>
      </c>
      <c r="P135" s="3">
        <v>2050</v>
      </c>
      <c r="Q135" s="3">
        <f t="shared" si="151"/>
        <v>4.8804838882761433E-3</v>
      </c>
      <c r="R135" s="3">
        <f t="shared" si="151"/>
        <v>8.9392378755964973E-3</v>
      </c>
      <c r="S135" s="3">
        <f t="shared" si="151"/>
        <v>1.2997991862916846E-2</v>
      </c>
      <c r="U135" s="3">
        <v>2050</v>
      </c>
      <c r="V135" s="3">
        <f t="shared" si="152"/>
        <v>1.0862980943828926E-2</v>
      </c>
      <c r="W135" s="3">
        <f t="shared" si="152"/>
        <v>1.9896955490054498E-2</v>
      </c>
      <c r="X135" s="3">
        <f t="shared" si="152"/>
        <v>2.8930930036280056E-2</v>
      </c>
      <c r="Z135" s="3">
        <v>2050</v>
      </c>
      <c r="AA135" s="3">
        <f t="shared" si="153"/>
        <v>3.0325821801522423E-3</v>
      </c>
      <c r="AB135" s="3">
        <f t="shared" si="153"/>
        <v>5.5545667409735476E-3</v>
      </c>
      <c r="AC135" s="3">
        <f t="shared" si="153"/>
        <v>8.0765513017948508E-3</v>
      </c>
      <c r="AE135" s="3">
        <v>2050</v>
      </c>
      <c r="AF135" s="3">
        <f t="shared" si="154"/>
        <v>2.0495389827614738E-3</v>
      </c>
      <c r="AG135" s="3">
        <f t="shared" si="154"/>
        <v>3.7539958991001268E-3</v>
      </c>
      <c r="AH135" s="3">
        <f t="shared" si="154"/>
        <v>5.3995642250639396E-3</v>
      </c>
      <c r="AJ135" s="3">
        <v>2050</v>
      </c>
      <c r="AK135" s="3">
        <f t="shared" si="155"/>
        <v>3.0336250930692761E-3</v>
      </c>
      <c r="AL135" s="3">
        <f t="shared" si="155"/>
        <v>5.5564769709553104E-3</v>
      </c>
      <c r="AM135" s="3">
        <f t="shared" si="155"/>
        <v>7.1994189667519181E-3</v>
      </c>
      <c r="AO135" s="3">
        <v>2050</v>
      </c>
      <c r="AP135" s="3">
        <f t="shared" si="156"/>
        <v>2.1725464753778703E-3</v>
      </c>
      <c r="AQ135" s="3">
        <f t="shared" si="156"/>
        <v>3.979300041507006E-3</v>
      </c>
      <c r="AR135" s="3">
        <f t="shared" si="156"/>
        <v>5.7860536076361387E-3</v>
      </c>
      <c r="AT135" s="3">
        <v>2050</v>
      </c>
      <c r="AU135" s="3">
        <f t="shared" si="157"/>
        <v>2.7420489495060497E-3</v>
      </c>
      <c r="AV135" s="3">
        <f t="shared" si="157"/>
        <v>5.0224175281156384E-3</v>
      </c>
      <c r="AW135" s="3">
        <f t="shared" si="157"/>
        <v>7.3027861067252236E-3</v>
      </c>
      <c r="AY135" s="3">
        <v>2050</v>
      </c>
      <c r="AZ135" s="3">
        <f t="shared" si="158"/>
        <v>4.0076100031242269E-4</v>
      </c>
      <c r="BA135" s="3">
        <f t="shared" si="158"/>
        <v>7.3404563872459308E-4</v>
      </c>
      <c r="BB135" s="3">
        <f t="shared" si="158"/>
        <v>1.0673302771367634E-3</v>
      </c>
      <c r="BD135" s="3">
        <v>2050</v>
      </c>
      <c r="BE135" s="3">
        <f t="shared" si="159"/>
        <v>8.3234976987964704E-4</v>
      </c>
      <c r="BF135" s="3">
        <f t="shared" si="159"/>
        <v>1.5245563265818475E-3</v>
      </c>
      <c r="BG135" s="3">
        <f t="shared" si="159"/>
        <v>2.2167628832840463E-3</v>
      </c>
      <c r="BI135" s="3">
        <v>2050</v>
      </c>
      <c r="BJ135" s="3">
        <f t="shared" si="160"/>
        <v>3.909177476731703E-4</v>
      </c>
      <c r="BK135" s="3">
        <f t="shared" si="160"/>
        <v>7.1601644759802449E-4</v>
      </c>
      <c r="BL135" s="3">
        <f t="shared" si="160"/>
        <v>1.0411151475228785E-3</v>
      </c>
      <c r="BN135" s="3">
        <v>2050</v>
      </c>
      <c r="BO135" s="3">
        <f t="shared" si="161"/>
        <v>0.27340385020983854</v>
      </c>
      <c r="BP135" s="3">
        <f t="shared" si="161"/>
        <v>0.50077453569731256</v>
      </c>
      <c r="BQ135" s="3">
        <f t="shared" si="161"/>
        <v>0.7281452211847862</v>
      </c>
      <c r="BS135" s="3">
        <v>2050</v>
      </c>
      <c r="BT135" s="3">
        <f t="shared" si="162"/>
        <v>0</v>
      </c>
      <c r="BU135" s="3">
        <f t="shared" si="162"/>
        <v>0</v>
      </c>
      <c r="BV135" s="3">
        <f t="shared" si="162"/>
        <v>0</v>
      </c>
      <c r="BX135" s="3">
        <v>2050</v>
      </c>
      <c r="BY135" s="3">
        <f t="shared" si="163"/>
        <v>1.3670192510491928E-2</v>
      </c>
      <c r="BZ135" s="3">
        <f t="shared" si="163"/>
        <v>2.5038726784865628E-2</v>
      </c>
      <c r="CA135" s="3">
        <f t="shared" si="163"/>
        <v>3.6407261059239311E-2</v>
      </c>
      <c r="CC135" s="3">
        <v>2050</v>
      </c>
      <c r="CD135" s="3">
        <f t="shared" si="164"/>
        <v>5.2402404623552383E-2</v>
      </c>
      <c r="CE135" s="3">
        <f t="shared" si="164"/>
        <v>9.5981786008651523E-2</v>
      </c>
      <c r="CF135" s="3">
        <f t="shared" si="164"/>
        <v>0.13956116739375066</v>
      </c>
    </row>
    <row r="137" spans="1:84" x14ac:dyDescent="0.25">
      <c r="B137" s="3">
        <f>SUM(B109:B135)</f>
        <v>5.9969520972740078</v>
      </c>
      <c r="C137" s="3">
        <f t="shared" ref="C137:D137" si="165">SUM(C109:C135)</f>
        <v>11.869209194994992</v>
      </c>
      <c r="D137" s="3">
        <f t="shared" si="165"/>
        <v>17.53476664224506</v>
      </c>
      <c r="G137" s="3">
        <f>SUM(G109:G135)</f>
        <v>9.7629967962843872E-2</v>
      </c>
      <c r="H137" s="3">
        <f t="shared" ref="H137:I137" si="166">SUM(H109:H135)</f>
        <v>0.18683066543953042</v>
      </c>
      <c r="I137" s="3">
        <f t="shared" si="166"/>
        <v>0.23179191311935424</v>
      </c>
      <c r="L137" s="3">
        <f>SUM(L109:L135)</f>
        <v>0.72108217606508174</v>
      </c>
      <c r="M137" s="3">
        <f t="shared" ref="M137:N137" si="167">SUM(M109:M135)</f>
        <v>1.4279530337651638</v>
      </c>
      <c r="N137" s="3">
        <f t="shared" si="167"/>
        <v>1.9742309280021531</v>
      </c>
      <c r="Q137" s="3">
        <f>SUM(Q109:Q135)</f>
        <v>6.8326774435866017E-2</v>
      </c>
      <c r="R137" s="3">
        <f t="shared" ref="R137:S137" si="168">SUM(R109:R135)</f>
        <v>0.13530694292778764</v>
      </c>
      <c r="S137" s="3">
        <f t="shared" si="168"/>
        <v>0.20228711141970918</v>
      </c>
      <c r="V137" s="3">
        <f>SUM(V109:V135)</f>
        <v>0.15208173321360505</v>
      </c>
      <c r="W137" s="3">
        <f t="shared" ref="W137:X137" si="169">SUM(W109:W135)</f>
        <v>0.30116619094330677</v>
      </c>
      <c r="X137" s="3">
        <f t="shared" si="169"/>
        <v>0.45025064867300851</v>
      </c>
      <c r="AA137" s="3">
        <f>SUM(AA109:AA135)</f>
        <v>4.2456150522131399E-2</v>
      </c>
      <c r="AB137" s="3">
        <f t="shared" ref="AB137:AC137" si="170">SUM(AB109:AB135)</f>
        <v>8.4075561638339805E-2</v>
      </c>
      <c r="AC137" s="3">
        <f t="shared" si="170"/>
        <v>0.12569497275454819</v>
      </c>
      <c r="AF137" s="3">
        <f>SUM(AF109:AF135)</f>
        <v>2.8693545758660642E-2</v>
      </c>
      <c r="AG137" s="3">
        <f t="shared" ref="AG137:AH137" si="171">SUM(AG109:AG135)</f>
        <v>5.6821589931881709E-2</v>
      </c>
      <c r="AH137" s="3">
        <f t="shared" si="171"/>
        <v>8.4890745514727917E-2</v>
      </c>
      <c r="AK137" s="3">
        <f>SUM(AK109:AK135)</f>
        <v>4.2470751302969872E-2</v>
      </c>
      <c r="AL137" s="3">
        <f t="shared" ref="AL137:AM137" si="172">SUM(AL109:AL135)</f>
        <v>8.4104475443153859E-2</v>
      </c>
      <c r="AM137" s="3">
        <f t="shared" si="172"/>
        <v>0.12392985096275366</v>
      </c>
      <c r="AP137" s="3">
        <f>SUM(AP109:AP135)</f>
        <v>3.0415650655290193E-2</v>
      </c>
      <c r="AQ137" s="3">
        <f t="shared" ref="AQ137:AR137" si="173">SUM(AQ109:AQ135)</f>
        <v>6.0231859930542822E-2</v>
      </c>
      <c r="AR137" s="3">
        <f t="shared" si="173"/>
        <v>9.0048069205795445E-2</v>
      </c>
      <c r="AU137" s="3">
        <f>SUM(AU109:AU135)</f>
        <v>3.8388685293084701E-2</v>
      </c>
      <c r="AV137" s="3">
        <f t="shared" ref="AV137:AW137" si="174">SUM(AV109:AV135)</f>
        <v>7.6020794087092877E-2</v>
      </c>
      <c r="AW137" s="3">
        <f t="shared" si="174"/>
        <v>0.11365290288110098</v>
      </c>
      <c r="AZ137" s="3">
        <f>SUM(AZ109:AZ135)</f>
        <v>5.6106540043739158E-3</v>
      </c>
      <c r="BA137" s="3">
        <f t="shared" ref="BA137:BB137" si="175">SUM(BA109:BA135)</f>
        <v>1.1110731443498188E-2</v>
      </c>
      <c r="BB137" s="3">
        <f t="shared" si="175"/>
        <v>1.6610808882622456E-2</v>
      </c>
      <c r="BE137" s="3">
        <f>SUM(BE109:BE135)</f>
        <v>1.1652896778315059E-2</v>
      </c>
      <c r="BF137" s="3">
        <f t="shared" ref="BF137:BG137" si="176">SUM(BF109:BF135)</f>
        <v>2.3076134536496234E-2</v>
      </c>
      <c r="BG137" s="3">
        <f t="shared" si="176"/>
        <v>3.4499372294677408E-2</v>
      </c>
      <c r="BJ137" s="3">
        <f>SUM(BJ109:BJ135)</f>
        <v>5.4728484674243846E-3</v>
      </c>
      <c r="BK137" s="3">
        <f t="shared" ref="BK137:BL137" si="177">SUM(BK109:BK135)</f>
        <v>1.0837836285236831E-2</v>
      </c>
      <c r="BL137" s="3">
        <f t="shared" si="177"/>
        <v>1.6202824103049282E-2</v>
      </c>
      <c r="BO137" s="3">
        <f>SUM(BO109:BO135)</f>
        <v>3.8276539029377403</v>
      </c>
      <c r="BP137" s="3">
        <f t="shared" ref="BP137:BQ137" si="178">SUM(BP109:BP135)</f>
        <v>7.579871177414466</v>
      </c>
      <c r="BQ137" s="3">
        <f t="shared" si="178"/>
        <v>11.332088451891188</v>
      </c>
      <c r="BT137" s="3">
        <f>SUM(BT109:BT135)</f>
        <v>0</v>
      </c>
      <c r="BU137" s="3">
        <f t="shared" ref="BU137:BV137" si="179">SUM(BU109:BU135)</f>
        <v>0</v>
      </c>
      <c r="BV137" s="3">
        <f t="shared" si="179"/>
        <v>0</v>
      </c>
      <c r="BY137" s="3">
        <f>SUM(BY109:BY135)</f>
        <v>0.19138269514688699</v>
      </c>
      <c r="BZ137" s="3">
        <f t="shared" ref="BZ137:CA137" si="180">SUM(BZ109:BZ135)</f>
        <v>0.37899355887072328</v>
      </c>
      <c r="CA137" s="3">
        <f t="shared" si="180"/>
        <v>0.56660442259455945</v>
      </c>
      <c r="CD137" s="3">
        <f>SUM(CD109:CD135)</f>
        <v>0.73363366472973346</v>
      </c>
      <c r="CE137" s="3">
        <f t="shared" ref="CE137:CF137" si="181">SUM(CE109:CE135)</f>
        <v>1.4528086423377726</v>
      </c>
      <c r="CF137" s="3">
        <f t="shared" si="181"/>
        <v>2.1719836199458107</v>
      </c>
    </row>
    <row r="139" spans="1:84" x14ac:dyDescent="0.25">
      <c r="G139" s="5" t="s">
        <v>61</v>
      </c>
      <c r="H139" s="5"/>
      <c r="I139" s="5"/>
      <c r="J139" s="5"/>
      <c r="K139" s="5"/>
      <c r="L139" s="5"/>
      <c r="M139" s="5"/>
      <c r="N139" s="5"/>
      <c r="O139" s="5"/>
    </row>
    <row r="140" spans="1:84" x14ac:dyDescent="0.25">
      <c r="B140" s="5" t="s">
        <v>62</v>
      </c>
      <c r="C140" s="5"/>
      <c r="D140" s="5"/>
      <c r="G140" s="5" t="s">
        <v>28</v>
      </c>
      <c r="H140" s="5"/>
      <c r="I140" s="5"/>
      <c r="J140" s="5" t="s">
        <v>29</v>
      </c>
      <c r="K140" s="5"/>
      <c r="L140" s="5"/>
      <c r="M140" s="5" t="s">
        <v>30</v>
      </c>
      <c r="N140" s="5"/>
      <c r="O140" s="5"/>
      <c r="R140" s="5"/>
      <c r="S140" s="5"/>
      <c r="T140" s="5"/>
    </row>
    <row r="141" spans="1:84" x14ac:dyDescent="0.25">
      <c r="A141" s="3" t="s">
        <v>27</v>
      </c>
      <c r="B141" s="3" t="s">
        <v>31</v>
      </c>
      <c r="C141" s="3" t="s">
        <v>32</v>
      </c>
      <c r="D141" s="3" t="s">
        <v>33</v>
      </c>
      <c r="F141" s="3" t="s">
        <v>27</v>
      </c>
      <c r="G141" s="3" t="s">
        <v>31</v>
      </c>
      <c r="H141" s="3" t="s">
        <v>32</v>
      </c>
      <c r="I141" s="3" t="s">
        <v>33</v>
      </c>
      <c r="J141" s="3" t="s">
        <v>31</v>
      </c>
      <c r="K141" s="3" t="s">
        <v>32</v>
      </c>
      <c r="L141" s="3" t="s">
        <v>33</v>
      </c>
      <c r="M141" s="3" t="s">
        <v>31</v>
      </c>
      <c r="N141" s="3" t="s">
        <v>32</v>
      </c>
      <c r="O141" s="3" t="s">
        <v>33</v>
      </c>
    </row>
    <row r="142" spans="1:84" x14ac:dyDescent="0.25">
      <c r="A142" s="3">
        <v>2024</v>
      </c>
      <c r="B142" s="3">
        <f>Output!N10</f>
        <v>10.790007904615944</v>
      </c>
      <c r="C142" s="3">
        <f>Output!N40</f>
        <v>10.790007904615944</v>
      </c>
      <c r="D142" s="3">
        <f>Output!N70</f>
        <v>10.790007904615944</v>
      </c>
      <c r="F142" s="3">
        <v>2024</v>
      </c>
      <c r="G142" s="3">
        <f>((G10+L10+Q10+V10+AA10+AF10+AK10+AP10+AU10+AZ10+BE10+BJ10+BO10+BT10+BY10+CD10)*B142)/10^9</f>
        <v>2.3291213746819538E-2</v>
      </c>
      <c r="H142" s="3">
        <f>((G10+L10+Q10+V10+AA10+AF10+AK10+AP10+AU10+AZ10+BE10+BJ10+BO10+BT10+BY10+CD10)*C142)/10^9</f>
        <v>2.3291213746819538E-2</v>
      </c>
      <c r="I142" s="3">
        <f>((G10+L10+Q10+V10+AA10+AF10+AK10+AP10+AU10+AZ10+BE10+BJ10+BO10+BT10+BY10+CD10)*D142)/10^9</f>
        <v>2.3291213746819538E-2</v>
      </c>
      <c r="J142" s="3">
        <f>((H10+M10+R10+W10+AB10+AG10+AL10+AQ10+AV10+BA10+BF10+BK10+BP10+BU10+BZ10+CE10)*B142)/10^9</f>
        <v>4.5917393141038959E-2</v>
      </c>
      <c r="K142" s="3">
        <f>((H10+M10+R10+W10+AB10+AG10+AL10+AQ10+AV10+BA10+BF10+BK10+BP10+BU10+BZ10+CE10)*C142)/10^9</f>
        <v>4.5917393141038959E-2</v>
      </c>
      <c r="L142" s="3">
        <f>((H10+M10+R10+W10+AB10+AG10+AL10+AQ10+AV10+BA10+BF10+BK10+BP10+BU10+BZ10+CE10)*D142)/10^9</f>
        <v>4.5917393141038959E-2</v>
      </c>
      <c r="M142" s="3">
        <f>((I10+N10+S10+X10+AC10+AH10+AM10+AR10+AW10+BB10+BG10+BL10+BQ10+BV10+CA10+CF10)*B142)/10^9</f>
        <v>6.8543572535258473E-2</v>
      </c>
      <c r="N142" s="3">
        <f>((I10+N10+S10+X10+AC10+AH10+AM10+AR10+AW10+BB10+BG10+BL10+BQ10+BV10+CA10+CF10)*C142)/10^9</f>
        <v>6.8543572535258473E-2</v>
      </c>
      <c r="O142" s="3">
        <f>((I10+N10+S10+X10+AC10+AH10+AM10+AR10+AW10+BB10+BG10+BL10+BQ10+BV10+CA10+CF10)*D142)/10^9</f>
        <v>6.8543572535258473E-2</v>
      </c>
    </row>
    <row r="143" spans="1:84" x14ac:dyDescent="0.25">
      <c r="A143" s="3">
        <v>2025</v>
      </c>
      <c r="B143" s="3">
        <f>Output!N11</f>
        <v>10.598782267729248</v>
      </c>
      <c r="C143" s="3">
        <f>Output!N41</f>
        <v>10.349192044068536</v>
      </c>
      <c r="D143" s="3">
        <f>Output!N71</f>
        <v>10.161315121251645</v>
      </c>
      <c r="F143" s="3">
        <v>2025</v>
      </c>
      <c r="G143" s="3">
        <f>G142+((G11+L11+Q11+V11+AA11+AF11+AK11+AP11+AU11+AZ11+BE11+BJ11+BO11+BT11+BY11+CD11-G10-L10-Q10-V10-AA10-AF10-AK10-AP10-AU10-AZ10-BE10-BJ10-BO10-BT10-BY10-CD10)*B143)/10^9</f>
        <v>4.6169649558537237E-2</v>
      </c>
      <c r="H143" s="3">
        <f>H142+((G11+L11+Q11+V11+AA11+AF11+AK11+AP11+AU11+AZ11+BE11+BJ11+BO11+BT11+BY11+CD11-G10-L10-Q10-V10-AA10-AF10-AK10-AP10-AU10-AZ10-BE10-BJ10-BO10-BT10-BY10-CD10)*C143)/10^9</f>
        <v>4.5630886352820657E-2</v>
      </c>
      <c r="I143" s="3">
        <f>I142+((G11+L11+Q11+V11+AA11+AF11+AK11+AP11+AU11+AZ11+BE11+BJ11+BO11+BT11+BY11+CD11-G10-L10-Q10-V10-AA10-AF10-AK10-AP10-AU10-AZ10-BE10-BJ10-BO10-BT10-BY10-CD10)*D143)/10^9</f>
        <v>4.5225336921707548E-2</v>
      </c>
      <c r="J143" s="3">
        <f>J142+((H11+M11+R11+W11+AB11+AG11+AL11+AQ11+AV11+BA11+BF11+BK11+BP11+BU11+BZ11+CE11-H10-M10-R10-W10-AB10-AG10-AL10-AQ10-AV10-BA10-BF10-BK10-BP10-BU10-BZ10-CE10)*B143)/10^9</f>
        <v>9.528970674374973E-2</v>
      </c>
      <c r="K143" s="3">
        <f>K142+((H11+M11+R11+W11+AB11+AG11+AL11+AQ11+AV11+BA11+BF11+BK11+BP11+BU11+BZ11+CE11-H10-M10-R10-W10-AB10-AG10-AL10-AQ10-AV10-BA10-BF10-BK10-BP10-BU10-BZ10-CE10)*C143)/10^9</f>
        <v>9.4127040459692973E-2</v>
      </c>
      <c r="L143" s="3">
        <f>L142+((H11+M11+R11+W11+AB11+AG11+AL11+AQ11+AV11+BA11+BF11+BK11+BP11+BU11+BZ11+CE11-H10-M10-R10-W10-AB10-AG10-AL10-AQ10-AV10-BA10-BF10-BK10-BP10-BU10-BZ10-CE10)*D143)/10^9</f>
        <v>9.3251853280853503E-2</v>
      </c>
      <c r="M143" s="3">
        <f>M142+((I11+N11+S11+X11+AC11+AH11+AM11+AR11+AW11+BB11+BG11+BL11+BQ11+BV11+CA11+CF11-I10-N10-S10-X10-AC10-AH10-AM10-AR10-AW10-BB10-BG10-BL10-BQ10-BV10-CA10-CF10)*B143)/10^9</f>
        <v>0.14440976392896243</v>
      </c>
      <c r="N143" s="3">
        <f>N142+((I11+N11+S11+X11+AC11+AH11+AM11+AR11+AW11+BB11+BG11+BL11+BQ11+BV11+CA11+CF11-I10-N10-S10-X10-AC10-AH10-AM10-AR10-AW10-BB10-BG10-BL10-BQ10-BV10-CA10-CF10)*C143)/10^9</f>
        <v>0.14262319456656547</v>
      </c>
      <c r="O143" s="3">
        <f>O142+((I11+N11+S11+X11+AC11+AH11+AM11+AR11+AW11+BB11+BG11+BL11+BQ11+BV11+CA11+CF11-I10-N10-S10-X10-AC10-AH10-AM10-AR10-AW10-BB10-BG10-BL10-BQ10-BV10-CA10-CF10)*D143)/10^9</f>
        <v>0.14127836963999965</v>
      </c>
    </row>
    <row r="144" spans="1:84" x14ac:dyDescent="0.25">
      <c r="A144" s="3">
        <v>2026</v>
      </c>
      <c r="B144" s="3">
        <f>Output!N12</f>
        <v>10.402103167200634</v>
      </c>
      <c r="C144" s="3">
        <f>Output!N42</f>
        <v>9.9693908700381613</v>
      </c>
      <c r="D144" s="3">
        <f>Output!N72</f>
        <v>9.6484792561007904</v>
      </c>
      <c r="F144" s="3">
        <v>2026</v>
      </c>
      <c r="G144" s="3">
        <f t="shared" ref="G144:G168" si="182">G143+((G12+L12+Q12+V12+AA12+AF12+AK12+AP12+AU12+AZ12+BE12+BJ12+BO12+BT12+BY12+CD12-G11-L11-Q11-V11-AA11-AF11-AK11-AP11-AU11-AZ11-BE11-BJ11-BO11-BT11-BY11-CD11)*B144)/10^9</f>
        <v>6.8623535637720917E-2</v>
      </c>
      <c r="H144" s="3">
        <f t="shared" ref="H144:H168" si="183">H143+((G12+L12+Q12+V12+AA12+AF12+AK12+AP12+AU12+AZ12+BE12+BJ12+BO12+BT12+BY12+CD12-G11-L11-Q11-V11-AA11-AF11-AK11-AP11-AU11-AZ11-BE11-BJ11-BO11-BT11-BY11-CD11)*C144)/10^9</f>
        <v>6.7150723570021859E-2</v>
      </c>
      <c r="I144" s="3">
        <f t="shared" ref="I144:I168" si="184">I143+((G12+L12+Q12+V12+AA12+AF12+AK12+AP12+AU12+AZ12+BE12+BJ12+BO12+BT12+BY12+CD12-G11-L11-Q11-V11-AA11-AF11-AK11-AP11-AU11-AZ11-BE11-BJ11-BO11-BT11-BY11-CD11)*D144)/10^9</f>
        <v>6.6052457223395228E-2</v>
      </c>
      <c r="J144" s="3">
        <f t="shared" ref="J144:J168" si="185">J143+((H12+M12+R12+W12+AB12+AG12+AL12+AQ12+AV12+BA12+BF12+BK12+BP12+BU12+BZ12+CE12-H11-M11-R11-W11-AB11-AG11-AL11-AQ11-AV11-BA11-BF11-BK11-BP11-BU11-BZ11-CE11)*B144)/10^9</f>
        <v>0.14846653832166051</v>
      </c>
      <c r="K144" s="3">
        <f t="shared" ref="K144:K168" si="186">K143+((H12+M12+R12+W12+AB12+AG12+AL12+AQ12+AV12+BA12+BF12+BK12+BP12+BU12+BZ12+CE12-H11-M11-R11-W11-AB11-AG11-AL11-AQ11-AV11-BA11-BF11-BK11-BP11-BU11-BZ11-CE11)*C144)/10^9</f>
        <v>0.14509179352059245</v>
      </c>
      <c r="L144" s="3">
        <f t="shared" ref="L144:L168" si="187">L143+((H12+M12+R12+W12+AB12+AG12+AL12+AQ12+AV12+BA12+BF12+BK12+BP12+BU12+BZ12+CE12-H11-M11-R11-W11-AB11-AG11-AL11-AQ11-AV11-BA11-BF11-BK11-BP11-BU11-BZ11-CE11)*D144)/10^9</f>
        <v>0.1425760666767022</v>
      </c>
      <c r="M144" s="3">
        <f t="shared" ref="M144:M168" si="188">M143+((I12+N12+S12+X12+AC12+AH12+AM12+AR12+AW12+BB12+BG12+BL12+BQ12+BV12+CA12+CF12-I11-N11-S11-X11-AC11-AH11-AM11-AR11-AW11-BB11-BG11-BL11-BQ11-BV11-CA11-CF11)*B144)/10^9</f>
        <v>0.22830954100559997</v>
      </c>
      <c r="N144" s="3">
        <f t="shared" ref="N144:N168" si="189">N143+((I12+N12+S12+X12+AC12+AH12+AM12+AR12+AW12+BB12+BG12+BL12+BQ12+BV12+CA12+CF12-I11-N11-S11-X11-AC11-AH11-AM11-AR11-AW11-BB11-BG11-BL11-BQ11-BV11-CA11-CF11)*C144)/10^9</f>
        <v>0.22303286347116288</v>
      </c>
      <c r="O144" s="3">
        <f t="shared" ref="O144:O168" si="190">O143+((I12+N12+S12+X12+AC12+AH12+AM12+AR12+AW12+BB12+BG12+BL12+BQ12+BV12+CA12+CF12-I11-N11-S11-X11-AC11-AH11-AM11-AR11-AW11-BB11-BG11-BL11-BQ11-BV11-CA11-CF11)*D144)/10^9</f>
        <v>0.21909967613000902</v>
      </c>
    </row>
    <row r="145" spans="1:15" x14ac:dyDescent="0.25">
      <c r="A145" s="3">
        <v>2027</v>
      </c>
      <c r="B145" s="3">
        <f>Output!N13</f>
        <v>10.210277907657952</v>
      </c>
      <c r="C145" s="3">
        <f>Output!N43</f>
        <v>9.6189143999543401</v>
      </c>
      <c r="D145" s="3">
        <f>Output!N73</f>
        <v>9.1505556883735277</v>
      </c>
      <c r="F145" s="3">
        <v>2027</v>
      </c>
      <c r="G145" s="3">
        <f t="shared" si="182"/>
        <v>9.0663349441745658E-2</v>
      </c>
      <c r="H145" s="3">
        <f t="shared" si="183"/>
        <v>8.7914025439880028E-2</v>
      </c>
      <c r="I145" s="3">
        <f t="shared" si="184"/>
        <v>8.5804764202605827E-2</v>
      </c>
      <c r="J145" s="3">
        <f t="shared" si="185"/>
        <v>0.20588394259533113</v>
      </c>
      <c r="K145" s="3">
        <f t="shared" si="186"/>
        <v>0.1991836705263865</v>
      </c>
      <c r="L145" s="3">
        <f t="shared" si="187"/>
        <v>0.19403413275872489</v>
      </c>
      <c r="M145" s="3">
        <f t="shared" si="188"/>
        <v>0.3211045357489164</v>
      </c>
      <c r="N145" s="3">
        <f t="shared" si="189"/>
        <v>0.31045331561289269</v>
      </c>
      <c r="O145" s="3">
        <f t="shared" si="190"/>
        <v>0.3022635013148437</v>
      </c>
    </row>
    <row r="146" spans="1:15" x14ac:dyDescent="0.25">
      <c r="A146" s="3">
        <v>2028</v>
      </c>
      <c r="B146" s="3">
        <f>Output!N14</f>
        <v>10.036542404803361</v>
      </c>
      <c r="C146" s="3">
        <f>Output!N44</f>
        <v>9.2691828540833345</v>
      </c>
      <c r="D146" s="3">
        <f>Output!N74</f>
        <v>8.6778156994565929</v>
      </c>
      <c r="F146" s="3">
        <v>2028</v>
      </c>
      <c r="G146" s="3">
        <f t="shared" si="182"/>
        <v>0.11232813935624505</v>
      </c>
      <c r="H146" s="3">
        <f t="shared" si="183"/>
        <v>0.10792239994908231</v>
      </c>
      <c r="I146" s="3">
        <f t="shared" si="184"/>
        <v>0.10453661890542618</v>
      </c>
      <c r="J146" s="3">
        <f t="shared" si="185"/>
        <v>0.26810750160477015</v>
      </c>
      <c r="K146" s="3">
        <f t="shared" si="186"/>
        <v>0.25664982998926128</v>
      </c>
      <c r="L146" s="3">
        <f t="shared" si="187"/>
        <v>0.24783399285693497</v>
      </c>
      <c r="M146" s="3">
        <f t="shared" si="188"/>
        <v>0.42388686385329494</v>
      </c>
      <c r="N146" s="3">
        <f t="shared" si="189"/>
        <v>0.40537726002943986</v>
      </c>
      <c r="O146" s="3">
        <f t="shared" si="190"/>
        <v>0.39113136680844335</v>
      </c>
    </row>
    <row r="147" spans="1:15" x14ac:dyDescent="0.25">
      <c r="A147" s="3">
        <v>2029</v>
      </c>
      <c r="B147" s="3">
        <f>Output!N15</f>
        <v>9.8738286014636412</v>
      </c>
      <c r="C147" s="3">
        <f>Output!N45</f>
        <v>8.9329354074685607</v>
      </c>
      <c r="D147" s="3">
        <f>Output!N75</f>
        <v>8.2287682034709686</v>
      </c>
      <c r="F147" s="3">
        <v>2029</v>
      </c>
      <c r="G147" s="3">
        <f t="shared" si="182"/>
        <v>0.1336416967223864</v>
      </c>
      <c r="H147" s="3">
        <f t="shared" si="183"/>
        <v>0.12720495375266908</v>
      </c>
      <c r="I147" s="3">
        <f t="shared" si="184"/>
        <v>0.12229916373341321</v>
      </c>
      <c r="J147" s="3">
        <f t="shared" si="185"/>
        <v>0.33573310415549784</v>
      </c>
      <c r="K147" s="3">
        <f t="shared" si="186"/>
        <v>0.31783127883345574</v>
      </c>
      <c r="L147" s="3">
        <f t="shared" si="187"/>
        <v>0.30419261831732675</v>
      </c>
      <c r="M147" s="3">
        <f t="shared" si="188"/>
        <v>0.53782451158860922</v>
      </c>
      <c r="N147" s="3">
        <f t="shared" si="189"/>
        <v>0.50845760391424211</v>
      </c>
      <c r="O147" s="3">
        <f t="shared" si="190"/>
        <v>0.48608607290124006</v>
      </c>
    </row>
    <row r="148" spans="1:15" x14ac:dyDescent="0.25">
      <c r="A148" s="3">
        <v>2030</v>
      </c>
      <c r="B148" s="3">
        <f>Output!N16</f>
        <v>9.7035986783343056</v>
      </c>
      <c r="C148" s="3">
        <f>Output!N46</f>
        <v>8.6128166392393535</v>
      </c>
      <c r="D148" s="3">
        <f>Output!N76</f>
        <v>7.7951892834633147</v>
      </c>
      <c r="F148" s="3">
        <v>2030</v>
      </c>
      <c r="G148" s="3">
        <f t="shared" si="182"/>
        <v>0.15458779731178016</v>
      </c>
      <c r="H148" s="3">
        <f t="shared" si="183"/>
        <v>0.14579650207033709</v>
      </c>
      <c r="I148" s="3">
        <f t="shared" si="184"/>
        <v>0.13912578901516021</v>
      </c>
      <c r="J148" s="3">
        <f t="shared" si="185"/>
        <v>0.40929198634273567</v>
      </c>
      <c r="K148" s="3">
        <f t="shared" si="186"/>
        <v>0.38312140319532217</v>
      </c>
      <c r="L148" s="3">
        <f t="shared" si="187"/>
        <v>0.36328465511082758</v>
      </c>
      <c r="M148" s="3">
        <f t="shared" si="188"/>
        <v>0.66399617537369127</v>
      </c>
      <c r="N148" s="3">
        <f t="shared" si="189"/>
        <v>0.62044630432030701</v>
      </c>
      <c r="O148" s="3">
        <f t="shared" si="190"/>
        <v>0.5874435212064949</v>
      </c>
    </row>
    <row r="149" spans="1:15" x14ac:dyDescent="0.25">
      <c r="A149" s="3">
        <v>2031</v>
      </c>
      <c r="B149" s="3">
        <f>Output!N17</f>
        <v>9.5701944255251448</v>
      </c>
      <c r="C149" s="3">
        <f>Output!N47</f>
        <v>8.3103880445369924</v>
      </c>
      <c r="D149" s="3">
        <f>Output!N77</f>
        <v>7.3649334270735265</v>
      </c>
      <c r="F149" s="3">
        <v>2031</v>
      </c>
      <c r="G149" s="3">
        <f t="shared" si="182"/>
        <v>0.17524593268424546</v>
      </c>
      <c r="H149" s="3">
        <f t="shared" si="183"/>
        <v>0.16373523075111224</v>
      </c>
      <c r="I149" s="3">
        <f t="shared" si="184"/>
        <v>0.15502366788582181</v>
      </c>
      <c r="J149" s="3">
        <f t="shared" si="185"/>
        <v>0.43642299963043601</v>
      </c>
      <c r="K149" s="3">
        <f t="shared" si="186"/>
        <v>0.40668092962050317</v>
      </c>
      <c r="L149" s="3">
        <f t="shared" si="187"/>
        <v>0.38416386589676688</v>
      </c>
      <c r="M149" s="3">
        <f t="shared" si="188"/>
        <v>0.69760006657662654</v>
      </c>
      <c r="N149" s="3">
        <f t="shared" si="189"/>
        <v>0.64962662848989372</v>
      </c>
      <c r="O149" s="3">
        <f t="shared" si="190"/>
        <v>0.61330406390771175</v>
      </c>
    </row>
    <row r="150" spans="1:15" x14ac:dyDescent="0.25">
      <c r="A150" s="3">
        <v>2032</v>
      </c>
      <c r="B150" s="3">
        <f>Output!N18</f>
        <v>9.4394234727653945</v>
      </c>
      <c r="C150" s="3">
        <f>Output!N48</f>
        <v>8.013489124714642</v>
      </c>
      <c r="D150" s="3">
        <f>Output!N78</f>
        <v>6.9487728347280688</v>
      </c>
      <c r="F150" s="3">
        <v>2032</v>
      </c>
      <c r="G150" s="3">
        <f t="shared" si="182"/>
        <v>0.19562178705751893</v>
      </c>
      <c r="H150" s="3">
        <f t="shared" si="183"/>
        <v>0.1810330761013178</v>
      </c>
      <c r="I150" s="3">
        <f t="shared" si="184"/>
        <v>0.17002322625523758</v>
      </c>
      <c r="J150" s="3">
        <f t="shared" si="185"/>
        <v>0.46368690101024213</v>
      </c>
      <c r="K150" s="3">
        <f t="shared" si="186"/>
        <v>0.4298263026228612</v>
      </c>
      <c r="L150" s="3">
        <f t="shared" si="187"/>
        <v>0.40423401719608132</v>
      </c>
      <c r="M150" s="3">
        <f t="shared" si="188"/>
        <v>0.73175201496296505</v>
      </c>
      <c r="N150" s="3">
        <f t="shared" si="189"/>
        <v>0.67861952914440393</v>
      </c>
      <c r="O150" s="3">
        <f t="shared" si="190"/>
        <v>0.63844480813692472</v>
      </c>
    </row>
    <row r="151" spans="1:15" x14ac:dyDescent="0.25">
      <c r="A151" s="3">
        <v>2033</v>
      </c>
      <c r="B151" s="3">
        <f>Output!N19</f>
        <v>9.3115723265769574</v>
      </c>
      <c r="C151" s="3">
        <f>Output!N49</f>
        <v>7.7263743768147419</v>
      </c>
      <c r="D151" s="3">
        <f>Output!N79</f>
        <v>6.5473811708101826</v>
      </c>
      <c r="F151" s="3">
        <v>2033</v>
      </c>
      <c r="G151" s="3">
        <f t="shared" si="182"/>
        <v>0.21572166309973137</v>
      </c>
      <c r="H151" s="3">
        <f t="shared" si="183"/>
        <v>0.19771115814622123</v>
      </c>
      <c r="I151" s="3">
        <f t="shared" si="184"/>
        <v>0.1841563441991089</v>
      </c>
      <c r="J151" s="3">
        <f t="shared" si="185"/>
        <v>0.49109342274392054</v>
      </c>
      <c r="K151" s="3">
        <f t="shared" si="186"/>
        <v>0.4525671502320589</v>
      </c>
      <c r="L151" s="3">
        <f t="shared" si="187"/>
        <v>0.42350476310913493</v>
      </c>
      <c r="M151" s="3">
        <f t="shared" si="188"/>
        <v>0.76646518238810946</v>
      </c>
      <c r="N151" s="3">
        <f t="shared" si="189"/>
        <v>0.70742314231789594</v>
      </c>
      <c r="O151" s="3">
        <f t="shared" si="190"/>
        <v>0.66285318201916066</v>
      </c>
    </row>
    <row r="152" spans="1:15" x14ac:dyDescent="0.25">
      <c r="A152" s="3">
        <v>2034</v>
      </c>
      <c r="B152" s="3">
        <f>Output!N20</f>
        <v>9.1869689272060739</v>
      </c>
      <c r="C152" s="3">
        <f>Output!N50</f>
        <v>7.4457735030539896</v>
      </c>
      <c r="D152" s="3">
        <f>Output!N80</f>
        <v>6.1565600979888675</v>
      </c>
      <c r="F152" s="3">
        <v>2034</v>
      </c>
      <c r="G152" s="3">
        <f t="shared" si="182"/>
        <v>0.23555257136787161</v>
      </c>
      <c r="H152" s="3">
        <f t="shared" si="183"/>
        <v>0.21378353767579017</v>
      </c>
      <c r="I152" s="3">
        <f t="shared" si="184"/>
        <v>0.19744583930003981</v>
      </c>
      <c r="J152" s="3">
        <f t="shared" si="185"/>
        <v>0.51865359319119708</v>
      </c>
      <c r="K152" s="3">
        <f t="shared" si="186"/>
        <v>0.47490387396346162</v>
      </c>
      <c r="L152" s="3">
        <f t="shared" si="187"/>
        <v>0.44197394995562578</v>
      </c>
      <c r="M152" s="3">
        <f t="shared" si="188"/>
        <v>0.80175461501452272</v>
      </c>
      <c r="N152" s="3">
        <f t="shared" si="189"/>
        <v>0.73602421025113285</v>
      </c>
      <c r="O152" s="3">
        <f t="shared" si="190"/>
        <v>0.68650206061121177</v>
      </c>
    </row>
    <row r="153" spans="1:15" x14ac:dyDescent="0.25">
      <c r="A153" s="3">
        <v>2035</v>
      </c>
      <c r="B153" s="3">
        <f>Output!N21</f>
        <v>9.0566761475951658</v>
      </c>
      <c r="C153" s="3">
        <f>Output!N51</f>
        <v>7.1707408837162445</v>
      </c>
      <c r="D153" s="3">
        <f>Output!N81</f>
        <v>5.7860515526351923</v>
      </c>
      <c r="F153" s="3">
        <v>2035</v>
      </c>
      <c r="G153" s="3">
        <f t="shared" si="182"/>
        <v>0.25510223081706623</v>
      </c>
      <c r="H153" s="3">
        <f t="shared" si="183"/>
        <v>0.22926223427380127</v>
      </c>
      <c r="I153" s="3">
        <f t="shared" si="184"/>
        <v>0.20993555799662117</v>
      </c>
      <c r="J153" s="3">
        <f t="shared" si="185"/>
        <v>0.54635149607899747</v>
      </c>
      <c r="K153" s="3">
        <f t="shared" si="186"/>
        <v>0.49683404805757347</v>
      </c>
      <c r="L153" s="3">
        <f t="shared" si="187"/>
        <v>0.45966934850990115</v>
      </c>
      <c r="M153" s="3">
        <f t="shared" si="188"/>
        <v>0.8376007613409282</v>
      </c>
      <c r="N153" s="3">
        <f t="shared" si="189"/>
        <v>0.76440586184134496</v>
      </c>
      <c r="O153" s="3">
        <f t="shared" si="190"/>
        <v>0.70940313902318086</v>
      </c>
    </row>
    <row r="154" spans="1:15" x14ac:dyDescent="0.25">
      <c r="A154" s="3">
        <v>2036</v>
      </c>
      <c r="B154" s="3">
        <f>Output!N22</f>
        <v>8.9296713853191996</v>
      </c>
      <c r="C154" s="3">
        <f>Output!N52</f>
        <v>7.0439940641298247</v>
      </c>
      <c r="D154" s="3">
        <f>Output!N82</f>
        <v>5.6678702622901502</v>
      </c>
      <c r="F154" s="3">
        <v>2036</v>
      </c>
      <c r="G154" s="3">
        <f t="shared" si="182"/>
        <v>0.27437773893187994</v>
      </c>
      <c r="H154" s="3">
        <f t="shared" si="183"/>
        <v>0.24446733633019463</v>
      </c>
      <c r="I154" s="3">
        <f t="shared" si="184"/>
        <v>0.22217017162575189</v>
      </c>
      <c r="J154" s="3">
        <f t="shared" si="185"/>
        <v>0.57419800808243304</v>
      </c>
      <c r="K154" s="3">
        <f t="shared" si="186"/>
        <v>0.51880021644103735</v>
      </c>
      <c r="L154" s="3">
        <f t="shared" si="187"/>
        <v>0.47734417779334593</v>
      </c>
      <c r="M154" s="3">
        <f t="shared" si="188"/>
        <v>0.8740182772329862</v>
      </c>
      <c r="N154" s="3">
        <f t="shared" si="189"/>
        <v>0.79313309655187969</v>
      </c>
      <c r="O154" s="3">
        <f t="shared" si="190"/>
        <v>0.73251818396093993</v>
      </c>
    </row>
    <row r="155" spans="1:15" x14ac:dyDescent="0.25">
      <c r="A155" s="3">
        <v>2037</v>
      </c>
      <c r="B155" s="3">
        <f>Output!N23</f>
        <v>8.8053809972026151</v>
      </c>
      <c r="C155" s="3">
        <f>Output!N53</f>
        <v>6.9193938131981216</v>
      </c>
      <c r="D155" s="3">
        <f>Output!N83</f>
        <v>5.5481070610638614</v>
      </c>
      <c r="F155" s="3">
        <v>2037</v>
      </c>
      <c r="G155" s="3">
        <f t="shared" si="182"/>
        <v>0.29338495493589167</v>
      </c>
      <c r="H155" s="3">
        <f t="shared" si="183"/>
        <v>0.25940347740870801</v>
      </c>
      <c r="I155" s="3">
        <f t="shared" si="184"/>
        <v>0.23414626548887096</v>
      </c>
      <c r="J155" s="3">
        <f t="shared" si="185"/>
        <v>0.60220257353213624</v>
      </c>
      <c r="K155" s="3">
        <f t="shared" si="186"/>
        <v>0.54080660287400817</v>
      </c>
      <c r="L155" s="3">
        <f t="shared" si="187"/>
        <v>0.49498933447229981</v>
      </c>
      <c r="M155" s="3">
        <f t="shared" si="188"/>
        <v>0.91102019212838137</v>
      </c>
      <c r="N155" s="3">
        <f t="shared" si="189"/>
        <v>0.82220972833930817</v>
      </c>
      <c r="O155" s="3">
        <f t="shared" si="190"/>
        <v>0.75583240345572889</v>
      </c>
    </row>
    <row r="156" spans="1:15" x14ac:dyDescent="0.25">
      <c r="A156" s="3">
        <v>2038</v>
      </c>
      <c r="B156" s="3">
        <f>Output!N24</f>
        <v>8.680395188860432</v>
      </c>
      <c r="C156" s="3">
        <f>Output!N54</f>
        <v>6.797887883122435</v>
      </c>
      <c r="D156" s="3">
        <f>Output!N84</f>
        <v>5.432263216702415</v>
      </c>
      <c r="F156" s="3">
        <v>2038</v>
      </c>
      <c r="G156" s="3">
        <f t="shared" si="182"/>
        <v>0.31212237770127443</v>
      </c>
      <c r="H156" s="3">
        <f t="shared" si="183"/>
        <v>0.27407733688243313</v>
      </c>
      <c r="I156" s="3">
        <f t="shared" si="184"/>
        <v>0.24587229987435771</v>
      </c>
      <c r="J156" s="3">
        <f t="shared" si="185"/>
        <v>0.63036387999663912</v>
      </c>
      <c r="K156" s="3">
        <f t="shared" si="186"/>
        <v>0.56286059924431331</v>
      </c>
      <c r="L156" s="3">
        <f t="shared" si="187"/>
        <v>0.51261291334319292</v>
      </c>
      <c r="M156" s="3">
        <f t="shared" si="188"/>
        <v>0.94860538229200386</v>
      </c>
      <c r="N156" s="3">
        <f t="shared" si="189"/>
        <v>0.85164386160619276</v>
      </c>
      <c r="O156" s="3">
        <f t="shared" si="190"/>
        <v>0.77935352681202807</v>
      </c>
    </row>
    <row r="157" spans="1:15" x14ac:dyDescent="0.25">
      <c r="A157" s="3">
        <v>2039</v>
      </c>
      <c r="B157" s="3">
        <f>Output!N25</f>
        <v>8.5586271304739956</v>
      </c>
      <c r="C157" s="3">
        <f>Output!N55</f>
        <v>6.6817492026150527</v>
      </c>
      <c r="D157" s="3">
        <f>Output!N85</f>
        <v>5.3204182047105633</v>
      </c>
      <c r="F157" s="3">
        <v>2039</v>
      </c>
      <c r="G157" s="3">
        <f t="shared" si="182"/>
        <v>0.33059695303406184</v>
      </c>
      <c r="H157" s="3">
        <f t="shared" si="183"/>
        <v>0.28850050044788073</v>
      </c>
      <c r="I157" s="3">
        <f t="shared" si="184"/>
        <v>0.25735690662569954</v>
      </c>
      <c r="J157" s="3">
        <f t="shared" si="185"/>
        <v>0.65869321802217518</v>
      </c>
      <c r="K157" s="3">
        <f t="shared" si="186"/>
        <v>0.58497740943794241</v>
      </c>
      <c r="L157" s="3">
        <f t="shared" si="187"/>
        <v>0.53022367304340134</v>
      </c>
      <c r="M157" s="3">
        <f t="shared" si="188"/>
        <v>0.98678948301028946</v>
      </c>
      <c r="N157" s="3">
        <f t="shared" si="189"/>
        <v>0.88145431842800404</v>
      </c>
      <c r="O157" s="3">
        <f t="shared" si="190"/>
        <v>0.80309043946110348</v>
      </c>
    </row>
    <row r="158" spans="1:15" x14ac:dyDescent="0.25">
      <c r="A158" s="3">
        <v>2040</v>
      </c>
      <c r="B158" s="3">
        <f>Output!N26</f>
        <v>8.4372163566392278</v>
      </c>
      <c r="C158" s="3">
        <f>Output!N56</f>
        <v>6.5652487066101752</v>
      </c>
      <c r="D158" s="3">
        <f>Output!N86</f>
        <v>5.2140090231439569</v>
      </c>
      <c r="F158" s="3">
        <v>2040</v>
      </c>
      <c r="G158" s="3">
        <f t="shared" si="182"/>
        <v>0.3488094521654645</v>
      </c>
      <c r="H158" s="3">
        <f t="shared" si="183"/>
        <v>0.30267218709338095</v>
      </c>
      <c r="I158" s="3">
        <f t="shared" si="184"/>
        <v>0.26861181947742591</v>
      </c>
      <c r="J158" s="3">
        <f t="shared" si="185"/>
        <v>0.68719263995636248</v>
      </c>
      <c r="K158" s="3">
        <f t="shared" si="186"/>
        <v>0.60715365632834339</v>
      </c>
      <c r="L158" s="3">
        <f t="shared" si="187"/>
        <v>0.54783567169770975</v>
      </c>
      <c r="M158" s="3">
        <f t="shared" si="188"/>
        <v>1.0255758277472606</v>
      </c>
      <c r="N158" s="3">
        <f t="shared" si="189"/>
        <v>0.91163512556330517</v>
      </c>
      <c r="O158" s="3">
        <f t="shared" si="190"/>
        <v>0.82705952391799353</v>
      </c>
    </row>
    <row r="159" spans="1:15" x14ac:dyDescent="0.25">
      <c r="A159" s="3">
        <v>2041</v>
      </c>
      <c r="B159" s="3">
        <f>Output!N27</f>
        <v>8.3230097444419471</v>
      </c>
      <c r="C159" s="3">
        <f>Output!N57</f>
        <v>6.4754311428354123</v>
      </c>
      <c r="D159" s="3">
        <f>Output!N87</f>
        <v>5.1516363221511297</v>
      </c>
      <c r="F159" s="3">
        <v>2041</v>
      </c>
      <c r="G159" s="3">
        <f t="shared" si="182"/>
        <v>0.36677542593381812</v>
      </c>
      <c r="H159" s="3">
        <f t="shared" si="183"/>
        <v>0.31664999435578994</v>
      </c>
      <c r="I159" s="3">
        <f t="shared" si="184"/>
        <v>0.27973209517933434</v>
      </c>
      <c r="J159" s="3">
        <f t="shared" si="185"/>
        <v>0.71429676035142575</v>
      </c>
      <c r="K159" s="3">
        <f t="shared" si="186"/>
        <v>0.62824108391696998</v>
      </c>
      <c r="L159" s="3">
        <f t="shared" si="187"/>
        <v>0.56461212341343792</v>
      </c>
      <c r="M159" s="3">
        <f t="shared" si="188"/>
        <v>1.0618180947690328</v>
      </c>
      <c r="N159" s="3">
        <f t="shared" si="189"/>
        <v>0.93983217347814874</v>
      </c>
      <c r="O159" s="3">
        <f t="shared" si="190"/>
        <v>0.84949215164754088</v>
      </c>
    </row>
    <row r="160" spans="1:15" x14ac:dyDescent="0.25">
      <c r="A160" s="3">
        <v>2042</v>
      </c>
      <c r="B160" s="3">
        <f>Output!N28</f>
        <v>8.2103603824579263</v>
      </c>
      <c r="C160" s="3">
        <f>Output!N58</f>
        <v>6.3860944401607487</v>
      </c>
      <c r="D160" s="3">
        <f>Output!N88</f>
        <v>5.0892797738486104</v>
      </c>
      <c r="F160" s="3">
        <v>2042</v>
      </c>
      <c r="G160" s="3">
        <f t="shared" si="182"/>
        <v>0.38449823580538822</v>
      </c>
      <c r="H160" s="3">
        <f t="shared" si="183"/>
        <v>0.33043496021754148</v>
      </c>
      <c r="I160" s="3">
        <f t="shared" si="184"/>
        <v>0.29071776859847653</v>
      </c>
      <c r="J160" s="3">
        <f t="shared" si="185"/>
        <v>0.74153342207799589</v>
      </c>
      <c r="K160" s="3">
        <f t="shared" si="186"/>
        <v>0.64942601197350402</v>
      </c>
      <c r="L160" s="3">
        <f t="shared" si="187"/>
        <v>0.58149505974938143</v>
      </c>
      <c r="M160" s="3">
        <f t="shared" si="188"/>
        <v>1.0985686083506032</v>
      </c>
      <c r="N160" s="3">
        <f t="shared" si="189"/>
        <v>0.96841706372946545</v>
      </c>
      <c r="O160" s="3">
        <f t="shared" si="190"/>
        <v>0.87227235090028588</v>
      </c>
    </row>
    <row r="161" spans="1:15" x14ac:dyDescent="0.25">
      <c r="A161" s="3">
        <v>2043</v>
      </c>
      <c r="B161" s="3">
        <f>Output!N29</f>
        <v>8.0978492421898007</v>
      </c>
      <c r="C161" s="3">
        <f>Output!N59</f>
        <v>6.3008873370072394</v>
      </c>
      <c r="D161" s="3">
        <f>Output!N89</f>
        <v>5.0306244238864277</v>
      </c>
      <c r="F161" s="3">
        <v>2043</v>
      </c>
      <c r="G161" s="3">
        <f t="shared" si="182"/>
        <v>0.40197818014432396</v>
      </c>
      <c r="H161" s="3">
        <f t="shared" si="183"/>
        <v>0.34403599879491664</v>
      </c>
      <c r="I161" s="3">
        <f t="shared" si="184"/>
        <v>0.30157682910820843</v>
      </c>
      <c r="J161" s="3">
        <f t="shared" si="185"/>
        <v>0.76890314839218754</v>
      </c>
      <c r="K161" s="3">
        <f t="shared" si="186"/>
        <v>0.67072222986948071</v>
      </c>
      <c r="L161" s="3">
        <f t="shared" si="187"/>
        <v>0.59849794651021548</v>
      </c>
      <c r="M161" s="3">
        <f t="shared" si="188"/>
        <v>1.1358281166400503</v>
      </c>
      <c r="N161" s="3">
        <f t="shared" si="189"/>
        <v>0.99740846094404345</v>
      </c>
      <c r="O161" s="3">
        <f t="shared" si="190"/>
        <v>0.89541906391222204</v>
      </c>
    </row>
    <row r="162" spans="1:15" x14ac:dyDescent="0.25">
      <c r="A162" s="3">
        <v>2044</v>
      </c>
      <c r="B162" s="3">
        <f>Output!N30</f>
        <v>7.9866871039666938</v>
      </c>
      <c r="C162" s="3">
        <f>Output!N60</f>
        <v>6.2157973375991595</v>
      </c>
      <c r="D162" s="3">
        <f>Output!N90</f>
        <v>4.9720849416677666</v>
      </c>
      <c r="F162" s="3">
        <v>2044</v>
      </c>
      <c r="G162" s="3">
        <f t="shared" si="182"/>
        <v>0.41921817089427299</v>
      </c>
      <c r="H162" s="3">
        <f t="shared" si="183"/>
        <v>0.35745336286700413</v>
      </c>
      <c r="I162" s="3">
        <f t="shared" si="184"/>
        <v>0.31230952681959617</v>
      </c>
      <c r="J162" s="3">
        <f t="shared" si="185"/>
        <v>0.79641046410986971</v>
      </c>
      <c r="K162" s="3">
        <f t="shared" si="186"/>
        <v>0.69213034284257424</v>
      </c>
      <c r="L162" s="3">
        <f t="shared" si="187"/>
        <v>0.61562253252256349</v>
      </c>
      <c r="M162" s="3">
        <f t="shared" si="188"/>
        <v>1.1736027573254659</v>
      </c>
      <c r="N162" s="3">
        <f t="shared" si="189"/>
        <v>1.0268073228181431</v>
      </c>
      <c r="O162" s="3">
        <f t="shared" si="190"/>
        <v>0.91893553822553053</v>
      </c>
    </row>
    <row r="163" spans="1:15" x14ac:dyDescent="0.25">
      <c r="A163" s="3">
        <v>2045</v>
      </c>
      <c r="B163" s="3">
        <f>Output!N31</f>
        <v>7.8758697457460105</v>
      </c>
      <c r="C163" s="3">
        <f>Output!N61</f>
        <v>6.1281205327962347</v>
      </c>
      <c r="D163" s="3">
        <f>Output!N91</f>
        <v>4.9183850765834167</v>
      </c>
      <c r="F163" s="3">
        <v>2045</v>
      </c>
      <c r="G163" s="3">
        <f t="shared" si="182"/>
        <v>0.43621895229423879</v>
      </c>
      <c r="H163" s="3">
        <f t="shared" si="183"/>
        <v>0.37068146857900919</v>
      </c>
      <c r="I163" s="3">
        <f t="shared" si="184"/>
        <v>0.32292630848653681</v>
      </c>
      <c r="J163" s="3">
        <f t="shared" si="185"/>
        <v>0.82405643098216752</v>
      </c>
      <c r="K163" s="3">
        <f t="shared" si="186"/>
        <v>0.71364134070165397</v>
      </c>
      <c r="L163" s="3">
        <f t="shared" si="187"/>
        <v>0.63288710332960008</v>
      </c>
      <c r="M163" s="3">
        <f t="shared" si="188"/>
        <v>1.2118939096700956</v>
      </c>
      <c r="N163" s="3">
        <f t="shared" si="189"/>
        <v>1.0566012128242972</v>
      </c>
      <c r="O163" s="3">
        <f t="shared" si="190"/>
        <v>0.9428478981726629</v>
      </c>
    </row>
    <row r="164" spans="1:15" x14ac:dyDescent="0.25">
      <c r="A164" s="3">
        <v>2046</v>
      </c>
      <c r="B164" s="3">
        <f>Output!N32</f>
        <v>7.766144283929461</v>
      </c>
      <c r="C164" s="3">
        <f>Output!N62</f>
        <v>6.046158365845459</v>
      </c>
      <c r="D164" s="3">
        <f>Output!N92</f>
        <v>4.8606920445387942</v>
      </c>
      <c r="F164" s="3">
        <v>2046</v>
      </c>
      <c r="G164" s="3">
        <f t="shared" si="182"/>
        <v>0.45298288130195158</v>
      </c>
      <c r="H164" s="3">
        <f t="shared" si="183"/>
        <v>0.38373265149665875</v>
      </c>
      <c r="I164" s="3">
        <f t="shared" si="184"/>
        <v>0.33341855449484475</v>
      </c>
      <c r="J164" s="3">
        <f t="shared" si="185"/>
        <v>0.85184464496463652</v>
      </c>
      <c r="K164" s="3">
        <f t="shared" si="186"/>
        <v>0.735275234729309</v>
      </c>
      <c r="L164" s="3">
        <f t="shared" si="187"/>
        <v>0.65027925388699181</v>
      </c>
      <c r="M164" s="3">
        <f t="shared" si="188"/>
        <v>1.250706408627321</v>
      </c>
      <c r="N164" s="3">
        <f t="shared" si="189"/>
        <v>1.0868178179619576</v>
      </c>
      <c r="O164" s="3">
        <f t="shared" si="190"/>
        <v>0.96713995327913849</v>
      </c>
    </row>
    <row r="165" spans="1:15" x14ac:dyDescent="0.25">
      <c r="A165" s="3">
        <v>2047</v>
      </c>
      <c r="B165" s="3">
        <f>Output!N33</f>
        <v>7.6568996874656508</v>
      </c>
      <c r="C165" s="3">
        <f>Output!N63</f>
        <v>5.9631927838117544</v>
      </c>
      <c r="D165" s="3">
        <f>Output!N93</f>
        <v>4.8005042842731935</v>
      </c>
      <c r="F165" s="3">
        <v>2047</v>
      </c>
      <c r="G165" s="3">
        <f t="shared" si="182"/>
        <v>0.46951099590902495</v>
      </c>
      <c r="H165" s="3">
        <f t="shared" si="183"/>
        <v>0.39660474565720483</v>
      </c>
      <c r="I165" s="3">
        <f t="shared" si="184"/>
        <v>0.34378087974668253</v>
      </c>
      <c r="J165" s="3">
        <f t="shared" si="185"/>
        <v>0.87977648275484943</v>
      </c>
      <c r="K165" s="3">
        <f t="shared" si="186"/>
        <v>0.7570285474730899</v>
      </c>
      <c r="L165" s="3">
        <f t="shared" si="187"/>
        <v>0.66779115980878956</v>
      </c>
      <c r="M165" s="3">
        <f t="shared" si="188"/>
        <v>1.2900419696006737</v>
      </c>
      <c r="N165" s="3">
        <f t="shared" si="189"/>
        <v>1.1174523492889736</v>
      </c>
      <c r="O165" s="3">
        <f t="shared" si="190"/>
        <v>0.99180143987089642</v>
      </c>
    </row>
    <row r="166" spans="1:15" x14ac:dyDescent="0.25">
      <c r="A166" s="3">
        <v>2048</v>
      </c>
      <c r="B166" s="3">
        <f>Output!N34</f>
        <v>7.5484568261549949</v>
      </c>
      <c r="C166" s="3">
        <f>Output!N64</f>
        <v>5.8847235199022174</v>
      </c>
      <c r="D166" s="3">
        <f>Output!N94</f>
        <v>4.7420757448142767</v>
      </c>
      <c r="F166" s="3">
        <v>2048</v>
      </c>
      <c r="G166" s="3">
        <f t="shared" si="182"/>
        <v>0.48580502673372916</v>
      </c>
      <c r="H166" s="3">
        <f t="shared" si="183"/>
        <v>0.40930745677239722</v>
      </c>
      <c r="I166" s="3">
        <f t="shared" si="184"/>
        <v>0.35401708168021662</v>
      </c>
      <c r="J166" s="3">
        <f t="shared" si="185"/>
        <v>0.90785439357417319</v>
      </c>
      <c r="K166" s="3">
        <f t="shared" si="186"/>
        <v>0.77891788803547812</v>
      </c>
      <c r="L166" s="3">
        <f t="shared" si="187"/>
        <v>0.6854302061632741</v>
      </c>
      <c r="M166" s="3">
        <f t="shared" si="188"/>
        <v>1.3299037604146167</v>
      </c>
      <c r="N166" s="3">
        <f t="shared" si="189"/>
        <v>1.1485283192985576</v>
      </c>
      <c r="O166" s="3">
        <f t="shared" si="190"/>
        <v>1.0168433306463314</v>
      </c>
    </row>
    <row r="167" spans="1:15" x14ac:dyDescent="0.25">
      <c r="A167" s="3">
        <v>2049</v>
      </c>
      <c r="B167" s="3">
        <f>Output!N35</f>
        <v>7.4404952099952135</v>
      </c>
      <c r="C167" s="3">
        <f>Output!N65</f>
        <v>5.8046294088062727</v>
      </c>
      <c r="D167" s="3">
        <f>Output!N95</f>
        <v>4.6806642053835779</v>
      </c>
      <c r="F167" s="3">
        <v>2049</v>
      </c>
      <c r="G167" s="3">
        <f t="shared" si="182"/>
        <v>0.50186601258750663</v>
      </c>
      <c r="H167" s="3">
        <f t="shared" si="183"/>
        <v>0.42183727746175403</v>
      </c>
      <c r="I167" s="3">
        <f t="shared" si="184"/>
        <v>0.36412072121861189</v>
      </c>
      <c r="J167" s="3">
        <f t="shared" si="185"/>
        <v>0.93607955440684953</v>
      </c>
      <c r="K167" s="3">
        <f t="shared" si="186"/>
        <v>0.80093747060540565</v>
      </c>
      <c r="L167" s="3">
        <f t="shared" si="187"/>
        <v>0.70318608077538713</v>
      </c>
      <c r="M167" s="3">
        <f t="shared" si="188"/>
        <v>1.3702930962261919</v>
      </c>
      <c r="N167" s="3">
        <f t="shared" si="189"/>
        <v>1.1800376637490559</v>
      </c>
      <c r="O167" s="3">
        <f t="shared" si="190"/>
        <v>1.0422514403321621</v>
      </c>
    </row>
    <row r="168" spans="1:15" x14ac:dyDescent="0.25">
      <c r="A168" s="3">
        <v>2050</v>
      </c>
      <c r="B168" s="3">
        <f>Output!N36</f>
        <v>7.3331118288782102</v>
      </c>
      <c r="C168" s="3">
        <f>Output!N66</f>
        <v>5.7203750345163842</v>
      </c>
      <c r="D168" s="3">
        <f>Output!N96</f>
        <v>4.6211538075691676</v>
      </c>
      <c r="F168" s="3">
        <v>2050</v>
      </c>
      <c r="G168" s="3">
        <f t="shared" si="182"/>
        <v>0.51769520164330585</v>
      </c>
      <c r="H168" s="3">
        <f t="shared" si="183"/>
        <v>0.43418522741866683</v>
      </c>
      <c r="I168" s="3">
        <f t="shared" si="184"/>
        <v>0.37409590214901489</v>
      </c>
      <c r="J168" s="3">
        <f t="shared" si="185"/>
        <v>0.96445338540241821</v>
      </c>
      <c r="K168" s="3">
        <f t="shared" si="186"/>
        <v>0.823071178402068</v>
      </c>
      <c r="L168" s="3">
        <f t="shared" si="187"/>
        <v>0.72106659865105061</v>
      </c>
      <c r="M168" s="3">
        <f t="shared" si="188"/>
        <v>1.4112115691615301</v>
      </c>
      <c r="N168" s="3">
        <f t="shared" si="189"/>
        <v>1.2119571293854676</v>
      </c>
      <c r="O168" s="3">
        <f t="shared" si="190"/>
        <v>1.0680372951530861</v>
      </c>
    </row>
  </sheetData>
  <mergeCells count="88"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09D8C-1847-4ACA-B33D-D2D11E3C5511}">
  <dimension ref="A2:CF168"/>
  <sheetViews>
    <sheetView workbookViewId="0">
      <selection activeCell="D4" sqref="D4"/>
    </sheetView>
  </sheetViews>
  <sheetFormatPr defaultRowHeight="15" x14ac:dyDescent="0.25"/>
  <cols>
    <col min="1" max="4" width="9.28515625" style="3" bestFit="1" customWidth="1"/>
    <col min="5" max="5" width="9.140625" style="3"/>
    <col min="6" max="6" width="9.28515625" style="3" bestFit="1" customWidth="1"/>
    <col min="7" max="13" width="12.140625" style="3" bestFit="1" customWidth="1"/>
    <col min="14" max="15" width="11.140625" style="3" bestFit="1" customWidth="1"/>
    <col min="16" max="16" width="9.28515625" style="3" bestFit="1" customWidth="1"/>
    <col min="17" max="17" width="12.140625" style="3" bestFit="1" customWidth="1"/>
    <col min="18" max="18" width="9.28515625" style="3" bestFit="1" customWidth="1"/>
    <col min="19" max="19" width="11" style="3" customWidth="1"/>
    <col min="20" max="21" width="9.28515625" style="3" bestFit="1" customWidth="1"/>
    <col min="22" max="22" width="12.140625" style="3" bestFit="1" customWidth="1"/>
    <col min="23" max="23" width="12" style="3" bestFit="1" customWidth="1"/>
    <col min="24" max="24" width="18.5703125" style="3" customWidth="1"/>
    <col min="25" max="26" width="9.28515625" style="3" bestFit="1" customWidth="1"/>
    <col min="27" max="27" width="12.140625" style="3" bestFit="1" customWidth="1"/>
    <col min="28" max="28" width="9.28515625" style="3" bestFit="1" customWidth="1"/>
    <col min="29" max="29" width="14.5703125" style="3" customWidth="1"/>
    <col min="30" max="30" width="9.140625" style="3"/>
    <col min="31" max="31" width="9.28515625" style="3" bestFit="1" customWidth="1"/>
    <col min="32" max="32" width="12.140625" style="3" bestFit="1" customWidth="1"/>
    <col min="33" max="34" width="9.28515625" style="3" bestFit="1" customWidth="1"/>
    <col min="35" max="35" width="9.140625" style="3"/>
    <col min="36" max="36" width="9.28515625" style="3" bestFit="1" customWidth="1"/>
    <col min="37" max="37" width="12.140625" style="3" bestFit="1" customWidth="1"/>
    <col min="38" max="39" width="9.28515625" style="3" bestFit="1" customWidth="1"/>
    <col min="40" max="40" width="9.140625" style="3"/>
    <col min="41" max="41" width="9.28515625" style="3" bestFit="1" customWidth="1"/>
    <col min="42" max="42" width="12.140625" style="3" bestFit="1" customWidth="1"/>
    <col min="43" max="43" width="9.28515625" style="3" bestFit="1" customWidth="1"/>
    <col min="44" max="44" width="11.42578125" style="3" customWidth="1"/>
    <col min="45" max="45" width="9.140625" style="3"/>
    <col min="46" max="46" width="9.28515625" style="3" bestFit="1" customWidth="1"/>
    <col min="47" max="47" width="12.140625" style="3" bestFit="1" customWidth="1"/>
    <col min="48" max="49" width="9.28515625" style="3" bestFit="1" customWidth="1"/>
    <col min="50" max="50" width="9.140625" style="3"/>
    <col min="51" max="51" width="9.28515625" style="3" bestFit="1" customWidth="1"/>
    <col min="52" max="52" width="12.140625" style="3" bestFit="1" customWidth="1"/>
    <col min="53" max="54" width="9.28515625" style="3" bestFit="1" customWidth="1"/>
    <col min="55" max="55" width="9.140625" style="3"/>
    <col min="56" max="56" width="9.28515625" style="3" bestFit="1" customWidth="1"/>
    <col min="57" max="57" width="12.140625" style="3" bestFit="1" customWidth="1"/>
    <col min="58" max="59" width="9.28515625" style="3" bestFit="1" customWidth="1"/>
    <col min="60" max="60" width="9.140625" style="3"/>
    <col min="61" max="61" width="9.28515625" style="3" bestFit="1" customWidth="1"/>
    <col min="62" max="62" width="12.140625" style="3" bestFit="1" customWidth="1"/>
    <col min="63" max="64" width="9.28515625" style="3" bestFit="1" customWidth="1"/>
    <col min="65" max="65" width="9.140625" style="3"/>
    <col min="66" max="66" width="9.28515625" style="3" bestFit="1" customWidth="1"/>
    <col min="67" max="67" width="12.140625" style="3" bestFit="1" customWidth="1"/>
    <col min="68" max="69" width="12" style="3" bestFit="1" customWidth="1"/>
    <col min="70" max="70" width="9.140625" style="3"/>
    <col min="71" max="71" width="9.28515625" style="3" bestFit="1" customWidth="1"/>
    <col min="72" max="72" width="12.140625" style="3" bestFit="1" customWidth="1"/>
    <col min="73" max="74" width="9.28515625" style="3" bestFit="1" customWidth="1"/>
    <col min="75" max="75" width="9.140625" style="3"/>
    <col min="76" max="76" width="9.28515625" style="3" bestFit="1" customWidth="1"/>
    <col min="77" max="77" width="12.140625" style="3" bestFit="1" customWidth="1"/>
    <col min="78" max="79" width="9.28515625" style="3" bestFit="1" customWidth="1"/>
    <col min="80" max="80" width="9.140625" style="3"/>
    <col min="81" max="81" width="9.28515625" style="3" bestFit="1" customWidth="1"/>
    <col min="82" max="82" width="12.140625" style="3" bestFit="1" customWidth="1"/>
    <col min="83" max="84" width="9.28515625" style="3" bestFit="1" customWidth="1"/>
    <col min="85" max="16384" width="9.140625" style="3"/>
  </cols>
  <sheetData>
    <row r="2" spans="1:84" x14ac:dyDescent="0.25">
      <c r="B2" s="3">
        <v>0.19142011026235556</v>
      </c>
      <c r="G2" s="3">
        <v>43.858499999999999</v>
      </c>
      <c r="I2" s="3">
        <v>461.71800000000002</v>
      </c>
      <c r="J2" s="3">
        <v>0</v>
      </c>
      <c r="K2" s="3">
        <v>917.62496163682874</v>
      </c>
      <c r="L2" s="3">
        <v>256.17030179028137</v>
      </c>
      <c r="M2" s="3">
        <v>137.64374424552432</v>
      </c>
      <c r="N2" s="3">
        <v>183.52499232736574</v>
      </c>
      <c r="O2" s="3">
        <v>35.160147540983608</v>
      </c>
      <c r="P2" s="3">
        <v>44.376885245901633</v>
      </c>
      <c r="Q2" s="3">
        <v>6.4858524590163924</v>
      </c>
      <c r="R2" s="3">
        <v>11.264901639344261</v>
      </c>
      <c r="S2" s="3">
        <v>6.8272131147540982</v>
      </c>
      <c r="T2" s="3">
        <v>1112.5</v>
      </c>
      <c r="U2" s="3">
        <v>0</v>
      </c>
      <c r="V2" s="3">
        <v>6.6749999999999998</v>
      </c>
      <c r="W2" s="3">
        <v>0</v>
      </c>
      <c r="Y2" s="3">
        <f>SUM(G2,I2:W2)</f>
        <v>3223.8305000000005</v>
      </c>
      <c r="AA2" s="3">
        <v>39.091301843317972</v>
      </c>
    </row>
    <row r="4" spans="1:84" x14ac:dyDescent="0.25">
      <c r="G4" s="3">
        <f>G2/$Y$2</f>
        <v>1.3604468349064876E-2</v>
      </c>
      <c r="I4" s="3">
        <f>I2/$Y$2</f>
        <v>0.14322030888410539</v>
      </c>
      <c r="J4" s="3">
        <f t="shared" ref="J4:W4" si="0">J2/$Y$2</f>
        <v>0</v>
      </c>
      <c r="K4" s="3">
        <f t="shared" si="0"/>
        <v>0.28463809174732624</v>
      </c>
      <c r="L4" s="3">
        <f t="shared" si="0"/>
        <v>7.9461467279461906E-2</v>
      </c>
      <c r="M4" s="3">
        <f t="shared" si="0"/>
        <v>4.2695713762098936E-2</v>
      </c>
      <c r="N4" s="3">
        <f t="shared" si="0"/>
        <v>5.6927618349465241E-2</v>
      </c>
      <c r="O4" s="3">
        <f t="shared" si="0"/>
        <v>1.0906326353381049E-2</v>
      </c>
      <c r="P4" s="3">
        <f t="shared" si="0"/>
        <v>1.3765266271257631E-2</v>
      </c>
      <c r="Q4" s="3">
        <f t="shared" si="0"/>
        <v>2.0118466088761152E-3</v>
      </c>
      <c r="R4" s="3">
        <f t="shared" si="0"/>
        <v>3.4942598996269376E-3</v>
      </c>
      <c r="S4" s="3">
        <f t="shared" si="0"/>
        <v>2.1177332725011745E-3</v>
      </c>
      <c r="T4" s="3">
        <f t="shared" si="0"/>
        <v>0.34508638093721111</v>
      </c>
      <c r="U4" s="3">
        <f t="shared" si="0"/>
        <v>0</v>
      </c>
      <c r="V4" s="3">
        <f t="shared" si="0"/>
        <v>2.0705182856232667E-3</v>
      </c>
      <c r="W4" s="3">
        <f t="shared" si="0"/>
        <v>0</v>
      </c>
    </row>
    <row r="6" spans="1:84" ht="25.5" customHeight="1" x14ac:dyDescent="0.25">
      <c r="G6" s="5" t="s">
        <v>37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</row>
    <row r="7" spans="1:84" ht="27" customHeight="1" x14ac:dyDescent="0.25">
      <c r="G7" s="5" t="s">
        <v>38</v>
      </c>
      <c r="H7" s="5"/>
      <c r="I7" s="5"/>
      <c r="L7" s="5" t="s">
        <v>39</v>
      </c>
      <c r="M7" s="5"/>
      <c r="N7" s="5"/>
      <c r="Q7" s="6" t="s">
        <v>40</v>
      </c>
      <c r="R7" s="6"/>
      <c r="S7" s="6"/>
      <c r="V7" s="5" t="s">
        <v>45</v>
      </c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P7" s="5" t="s">
        <v>51</v>
      </c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O7" s="5" t="s">
        <v>56</v>
      </c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</row>
    <row r="8" spans="1:84" ht="44.25" customHeight="1" x14ac:dyDescent="0.25">
      <c r="G8" s="5"/>
      <c r="H8" s="5"/>
      <c r="I8" s="5"/>
      <c r="L8" s="5"/>
      <c r="M8" s="5"/>
      <c r="N8" s="5"/>
      <c r="Q8" s="6"/>
      <c r="R8" s="6"/>
      <c r="S8" s="6"/>
      <c r="V8" s="6" t="s">
        <v>41</v>
      </c>
      <c r="W8" s="6"/>
      <c r="X8" s="6"/>
      <c r="AA8" s="6" t="s">
        <v>42</v>
      </c>
      <c r="AB8" s="6"/>
      <c r="AC8" s="6"/>
      <c r="AF8" s="6" t="s">
        <v>43</v>
      </c>
      <c r="AG8" s="6"/>
      <c r="AH8" s="6"/>
      <c r="AK8" s="6" t="s">
        <v>44</v>
      </c>
      <c r="AL8" s="6"/>
      <c r="AM8" s="6"/>
      <c r="AP8" s="6" t="s">
        <v>46</v>
      </c>
      <c r="AQ8" s="6"/>
      <c r="AR8" s="6"/>
      <c r="AU8" s="6" t="s">
        <v>47</v>
      </c>
      <c r="AV8" s="6"/>
      <c r="AW8" s="6"/>
      <c r="AZ8" s="6" t="s">
        <v>48</v>
      </c>
      <c r="BA8" s="6"/>
      <c r="BB8" s="6"/>
      <c r="BE8" s="6" t="s">
        <v>49</v>
      </c>
      <c r="BF8" s="6"/>
      <c r="BG8" s="6"/>
      <c r="BJ8" s="6" t="s">
        <v>50</v>
      </c>
      <c r="BK8" s="6"/>
      <c r="BL8" s="6"/>
      <c r="BO8" s="6" t="s">
        <v>52</v>
      </c>
      <c r="BP8" s="6"/>
      <c r="BQ8" s="6"/>
      <c r="BT8" s="6" t="s">
        <v>53</v>
      </c>
      <c r="BU8" s="6"/>
      <c r="BV8" s="6"/>
      <c r="BY8" s="6" t="s">
        <v>54</v>
      </c>
      <c r="BZ8" s="6"/>
      <c r="CA8" s="6"/>
      <c r="CD8" s="6" t="s">
        <v>55</v>
      </c>
      <c r="CE8" s="6"/>
      <c r="CF8" s="6"/>
    </row>
    <row r="9" spans="1:84" x14ac:dyDescent="0.25">
      <c r="A9" s="3" t="s">
        <v>27</v>
      </c>
      <c r="B9" s="3" t="s">
        <v>28</v>
      </c>
      <c r="C9" s="3" t="s">
        <v>29</v>
      </c>
      <c r="D9" s="3" t="s">
        <v>30</v>
      </c>
      <c r="F9" s="3" t="s">
        <v>27</v>
      </c>
      <c r="G9" s="3" t="s">
        <v>28</v>
      </c>
      <c r="H9" s="3" t="s">
        <v>29</v>
      </c>
      <c r="I9" s="3" t="s">
        <v>30</v>
      </c>
      <c r="K9" s="3" t="s">
        <v>27</v>
      </c>
      <c r="L9" s="3" t="s">
        <v>28</v>
      </c>
      <c r="M9" s="3" t="s">
        <v>29</v>
      </c>
      <c r="N9" s="3" t="s">
        <v>30</v>
      </c>
      <c r="P9" s="3" t="s">
        <v>27</v>
      </c>
      <c r="Q9" s="3" t="s">
        <v>28</v>
      </c>
      <c r="R9" s="3" t="s">
        <v>29</v>
      </c>
      <c r="S9" s="3" t="s">
        <v>30</v>
      </c>
      <c r="U9" s="3" t="s">
        <v>27</v>
      </c>
      <c r="V9" s="3" t="s">
        <v>28</v>
      </c>
      <c r="W9" s="3" t="s">
        <v>29</v>
      </c>
      <c r="X9" s="3" t="s">
        <v>30</v>
      </c>
      <c r="Z9" s="3" t="s">
        <v>27</v>
      </c>
      <c r="AA9" s="3" t="s">
        <v>28</v>
      </c>
      <c r="AB9" s="3" t="s">
        <v>29</v>
      </c>
      <c r="AC9" s="3" t="s">
        <v>30</v>
      </c>
      <c r="AE9" s="3" t="s">
        <v>27</v>
      </c>
      <c r="AF9" s="3" t="s">
        <v>28</v>
      </c>
      <c r="AG9" s="3" t="s">
        <v>29</v>
      </c>
      <c r="AH9" s="3" t="s">
        <v>30</v>
      </c>
      <c r="AJ9" s="3" t="s">
        <v>27</v>
      </c>
      <c r="AK9" s="3" t="s">
        <v>28</v>
      </c>
      <c r="AL9" s="3" t="s">
        <v>29</v>
      </c>
      <c r="AM9" s="3" t="s">
        <v>30</v>
      </c>
      <c r="AO9" s="3" t="s">
        <v>27</v>
      </c>
      <c r="AP9" s="3" t="s">
        <v>28</v>
      </c>
      <c r="AQ9" s="3" t="s">
        <v>29</v>
      </c>
      <c r="AR9" s="3" t="s">
        <v>30</v>
      </c>
      <c r="AT9" s="3" t="s">
        <v>27</v>
      </c>
      <c r="AU9" s="3" t="s">
        <v>28</v>
      </c>
      <c r="AV9" s="3" t="s">
        <v>29</v>
      </c>
      <c r="AW9" s="3" t="s">
        <v>30</v>
      </c>
      <c r="AY9" s="3" t="s">
        <v>27</v>
      </c>
      <c r="AZ9" s="3" t="s">
        <v>28</v>
      </c>
      <c r="BA9" s="3" t="s">
        <v>29</v>
      </c>
      <c r="BB9" s="3" t="s">
        <v>30</v>
      </c>
      <c r="BD9" s="3" t="s">
        <v>27</v>
      </c>
      <c r="BE9" s="3" t="s">
        <v>28</v>
      </c>
      <c r="BF9" s="3" t="s">
        <v>29</v>
      </c>
      <c r="BG9" s="3" t="s">
        <v>30</v>
      </c>
      <c r="BI9" s="3" t="s">
        <v>27</v>
      </c>
      <c r="BJ9" s="3" t="s">
        <v>28</v>
      </c>
      <c r="BK9" s="3" t="s">
        <v>29</v>
      </c>
      <c r="BL9" s="3" t="s">
        <v>30</v>
      </c>
      <c r="BN9" s="3" t="s">
        <v>27</v>
      </c>
      <c r="BO9" s="3" t="s">
        <v>28</v>
      </c>
      <c r="BP9" s="3" t="s">
        <v>29</v>
      </c>
      <c r="BQ9" s="3" t="s">
        <v>30</v>
      </c>
      <c r="BS9" s="3" t="s">
        <v>27</v>
      </c>
      <c r="BT9" s="3" t="s">
        <v>28</v>
      </c>
      <c r="BU9" s="3" t="s">
        <v>29</v>
      </c>
      <c r="BV9" s="3" t="s">
        <v>30</v>
      </c>
      <c r="BX9" s="3" t="s">
        <v>27</v>
      </c>
      <c r="BY9" s="3" t="s">
        <v>28</v>
      </c>
      <c r="BZ9" s="3" t="s">
        <v>29</v>
      </c>
      <c r="CA9" s="3" t="s">
        <v>30</v>
      </c>
      <c r="CC9" s="3" t="s">
        <v>27</v>
      </c>
      <c r="CD9" s="3" t="s">
        <v>28</v>
      </c>
      <c r="CE9" s="3" t="s">
        <v>29</v>
      </c>
      <c r="CF9" s="3" t="s">
        <v>30</v>
      </c>
    </row>
    <row r="10" spans="1:84" x14ac:dyDescent="0.25">
      <c r="B10" s="3">
        <v>3.5289999999999999</v>
      </c>
      <c r="C10" s="3">
        <v>3.5289999999999999</v>
      </c>
      <c r="D10" s="3">
        <v>3.5289999999999999</v>
      </c>
      <c r="F10" s="3">
        <v>2024</v>
      </c>
      <c r="G10" s="3">
        <f>(B13-$B$10)*$B$2*Output!$O$6*$G$4/Output!$O$3</f>
        <v>6419.7133602562562</v>
      </c>
      <c r="H10" s="3">
        <f>(C13-$B$10)*$B$2*Output!$O$6*$G$4/Output!$O$3</f>
        <v>12656.124554948045</v>
      </c>
      <c r="I10" s="3">
        <f>(D13-$B$10)*$B$2*Output!$O$6*$G$4/Output!$O$3</f>
        <v>18892.535749639886</v>
      </c>
      <c r="K10" s="3">
        <v>2024</v>
      </c>
      <c r="L10" s="3">
        <f>(B13-$B$10)*$B$2*Output!$O$6*$I$4/Output!$O$3</f>
        <v>67583.187142077324</v>
      </c>
      <c r="M10" s="3">
        <f>(C13-$B$10)*$B$2*Output!$O$6*$I$4/Output!$O$3</f>
        <v>133236.67059433184</v>
      </c>
      <c r="N10" s="3">
        <f>(D13-$B$10)*$B$2*Output!$O$6*$I$4/Output!$O$3</f>
        <v>198890.15404658686</v>
      </c>
      <c r="P10" s="3">
        <v>2024</v>
      </c>
      <c r="Q10" s="3">
        <f>(B13-$B$10)*$B$2*Output!$O$6*$J$4/Output!$O$3</f>
        <v>0</v>
      </c>
      <c r="R10" s="3">
        <f>(C13-$B$10)*$B$2*Output!$O$6*$J$4/Output!$O$3</f>
        <v>0</v>
      </c>
      <c r="S10" s="3">
        <f>(D13-$B$10)*$B$2*Output!$O$6*$J$4/Output!$O$3</f>
        <v>0</v>
      </c>
      <c r="U10" s="3">
        <v>2024</v>
      </c>
      <c r="V10" s="3">
        <f>(B13-$B$10)*$B$2*Output!$O$6*$K$4/Output!$O$3</f>
        <v>134315.79342486826</v>
      </c>
      <c r="W10" s="3">
        <f>(C13-$B$10)*$B$2*Output!$O$6*$K$4/Output!$O$3</f>
        <v>264796.46611728915</v>
      </c>
      <c r="X10" s="3">
        <f>(D13-$B$10)*$B$2*Output!$O$6*$K$4/Output!$O$3</f>
        <v>395277.13880971121</v>
      </c>
      <c r="Z10" s="3">
        <v>2024</v>
      </c>
      <c r="AA10" s="3">
        <f>(B13-$B$10)*$B$2*Output!$O$6*$L$4/Output!$O$3</f>
        <v>37496.492331109053</v>
      </c>
      <c r="AB10" s="3">
        <f>(C13-$B$10)*$B$2*Output!$O$6*$L$4/Output!$O$3</f>
        <v>73922.346791076561</v>
      </c>
      <c r="AC10" s="3">
        <f>(D13-$B$10)*$B$2*Output!$O$6*$L$4/Output!$O$3</f>
        <v>110348.20125104437</v>
      </c>
      <c r="AE10" s="3">
        <v>2024</v>
      </c>
      <c r="AF10" s="3">
        <f>(B13-$B$10)*$B$2*Output!$O$6*$M$4/Output!$O$3</f>
        <v>20147.36901373024</v>
      </c>
      <c r="AG10" s="3">
        <f>(C13-$B$10)*$B$2*Output!$O$6*$M$4/Output!$O$3</f>
        <v>39719.469917593378</v>
      </c>
      <c r="AH10" s="3">
        <f>(D13-$B$10)*$B$2*Output!$O$6*$M$4/Output!$O$3</f>
        <v>59291.570821456684</v>
      </c>
      <c r="AJ10" s="3">
        <v>2024</v>
      </c>
      <c r="AK10" s="3">
        <f>(B13-$B$10)*$B$2*Output!$O$6*$N$4/Output!$O$3</f>
        <v>26863.158684973649</v>
      </c>
      <c r="AL10" s="3">
        <f>(C13-$B$10)*$B$2*Output!$O$6*$N$4/Output!$O$3</f>
        <v>52959.293223457826</v>
      </c>
      <c r="AM10" s="3">
        <f>(D13-$B$10)*$B$2*Output!$O$6*$N$4/Output!$O$3</f>
        <v>79055.427761942236</v>
      </c>
      <c r="AO10" s="3">
        <v>2024</v>
      </c>
      <c r="AP10" s="3">
        <f>(B13-$B$10)*$B$2*Output!$O$6*$O$4/Output!$O$3</f>
        <v>5146.5068097959038</v>
      </c>
      <c r="AQ10" s="3">
        <f>(C13-$B$10)*$B$2*Output!$O$6*$O$4/Output!$O$3</f>
        <v>10146.065338509954</v>
      </c>
      <c r="AR10" s="3">
        <f>(D13-$B$10)*$B$2*Output!$O$6*$O$4/Output!$O$3</f>
        <v>15145.623867224049</v>
      </c>
      <c r="AT10" s="3">
        <v>2024</v>
      </c>
      <c r="AU10" s="3">
        <f>(B13-$B$10)*$B$2*Output!$O$6*$P$4/Output!$O$3</f>
        <v>6495.5911191598771</v>
      </c>
      <c r="AV10" s="3">
        <f>(C13-$B$10)*$B$2*Output!$O$6*$P$4/Output!$O$3</f>
        <v>12805.713534041686</v>
      </c>
      <c r="AW10" s="3">
        <f>(D13-$B$10)*$B$2*Output!$O$6*$P$4/Output!$O$3</f>
        <v>19115.835948923548</v>
      </c>
      <c r="AY10" s="3">
        <v>2024</v>
      </c>
      <c r="AZ10" s="3">
        <f>(B13-$B$10)*$B$2*Output!$O$6*$Q$4/Output!$O$3</f>
        <v>949.35562510798195</v>
      </c>
      <c r="BA10" s="3">
        <f>(C13-$B$10)*$B$2*Output!$O$6*$Q$4/Output!$O$3</f>
        <v>1871.6042857445541</v>
      </c>
      <c r="BB10" s="3">
        <f>(D13-$B$10)*$B$2*Output!$O$6*$Q$4/Output!$O$3</f>
        <v>2793.8529463811337</v>
      </c>
      <c r="BD10" s="3">
        <v>2024</v>
      </c>
      <c r="BE10" s="3">
        <f>(B13-$B$10)*$B$2*Output!$O$6*$R$4/Output!$O$3</f>
        <v>1648.8808225559692</v>
      </c>
      <c r="BF10" s="3">
        <f>(C13-$B$10)*$B$2*Output!$O$6*$R$4/Output!$O$3</f>
        <v>3250.6811278721207</v>
      </c>
      <c r="BG10" s="3">
        <f>(D13-$B$10)*$B$2*Output!$O$6*$R$4/Output!$O$3</f>
        <v>4852.4814331882862</v>
      </c>
      <c r="BI10" s="3">
        <v>2024</v>
      </c>
      <c r="BJ10" s="3">
        <f>(B13-$B$10)*$B$2*Output!$O$6*$S$4/Output!$O$3</f>
        <v>999.32171063998135</v>
      </c>
      <c r="BK10" s="3">
        <f>(C13-$B$10)*$B$2*Output!$O$6*$S$4/Output!$O$3</f>
        <v>1970.1097744679521</v>
      </c>
      <c r="BL10" s="3">
        <f>(D13-$B$10)*$B$2*Output!$O$6*$S$4/Output!$O$3</f>
        <v>2940.8978382959313</v>
      </c>
      <c r="BN10" s="3">
        <v>2024</v>
      </c>
      <c r="BO10" s="3">
        <f>(B13-$B$10)*$B$2*Output!$O$6*$T$4/Output!$O$3</f>
        <v>162840.29579864987</v>
      </c>
      <c r="BP10" s="3">
        <f>(C13-$B$10)*$B$2*Output!$O$6*$T$4/Output!$O$3</f>
        <v>321031.01034872828</v>
      </c>
      <c r="BQ10" s="3">
        <f>(D13-$B$10)*$B$2*Output!$O$6*$T$4/Output!$O$3</f>
        <v>479221.72489880811</v>
      </c>
      <c r="BS10" s="3">
        <v>2024</v>
      </c>
      <c r="BT10" s="3">
        <f>(B13-$B$10)*$B$2*Output!$O$6*$U$4/Output!$O$3</f>
        <v>0</v>
      </c>
      <c r="BU10" s="3">
        <f>(C13-$B$10)*$B$2*Output!$O$6*$U$4/Output!$O$3</f>
        <v>0</v>
      </c>
      <c r="BV10" s="3">
        <f>(D13-$B$10)*$B$2*Output!$O$6*$U$4/Output!$O$3</f>
        <v>0</v>
      </c>
      <c r="BX10" s="3">
        <v>2024</v>
      </c>
      <c r="BY10" s="3">
        <f>(B13-$B$10)*$B$2*Output!$O$6*$V$4/Output!$O$3</f>
        <v>977.04177479189934</v>
      </c>
      <c r="BZ10" s="3">
        <f>(C13-$B$10)*$B$2*Output!$O$6*$V$4/Output!$O$3</f>
        <v>1926.1860620923699</v>
      </c>
      <c r="CA10" s="3">
        <f>(D13-$B$10)*$B$2*Output!$O$6*$V$4/Output!$O$3</f>
        <v>2875.3303493928488</v>
      </c>
      <c r="CC10" s="3">
        <v>2024</v>
      </c>
      <c r="CD10" s="3">
        <f>(B13-$B$10)*$B$2*Output!$O$6*$W$4/Output!$O$3</f>
        <v>0</v>
      </c>
      <c r="CE10" s="3">
        <f>(C13-$B$10)*$B$2*Output!$O$6*$W$4/Output!$O$3</f>
        <v>0</v>
      </c>
      <c r="CF10" s="3">
        <f>(D13-$B$10)*$B$2*Output!$O$6*$W$4/Output!$O$3</f>
        <v>0</v>
      </c>
    </row>
    <row r="11" spans="1:84" x14ac:dyDescent="0.25">
      <c r="F11" s="3">
        <v>2025</v>
      </c>
      <c r="G11" s="3">
        <f>(B14-$B$10)*$B$2*Output!$O$6*$G$4/Output!$O$3</f>
        <v>12839.426720512512</v>
      </c>
      <c r="H11" s="3">
        <f>(C14-$B$10)*$B$2*Output!$O$6*$G$4/Output!$O$3</f>
        <v>26510.048130429008</v>
      </c>
      <c r="I11" s="3">
        <f>(D14-$B$10)*$B$2*Output!$O$6*$G$4/Output!$O$3</f>
        <v>40180.669540345545</v>
      </c>
      <c r="K11" s="3">
        <v>2025</v>
      </c>
      <c r="L11" s="3">
        <f>(B14-$B$10)*$B$2*Output!$O$6*$I$4/Output!$O$3</f>
        <v>135166.37428415465</v>
      </c>
      <c r="M11" s="3">
        <f>(C14-$B$10)*$B$2*Output!$O$6*$I$4/Output!$O$3</f>
        <v>279083.10595860373</v>
      </c>
      <c r="N11" s="3">
        <f>(D14-$B$10)*$B$2*Output!$O$6*$I$4/Output!$O$3</f>
        <v>422999.83763305319</v>
      </c>
      <c r="P11" s="3">
        <v>2025</v>
      </c>
      <c r="Q11" s="3">
        <f>(B14-$B$10)*$B$2*Output!$O$6*$J$4/Output!$O$3</f>
        <v>0</v>
      </c>
      <c r="R11" s="3">
        <f>(C14-$B$10)*$B$2*Output!$O$6*$J$4/Output!$O$3</f>
        <v>0</v>
      </c>
      <c r="S11" s="3">
        <f>(D14-$B$10)*$B$2*Output!$O$6*$J$4/Output!$O$3</f>
        <v>0</v>
      </c>
      <c r="U11" s="3">
        <v>2025</v>
      </c>
      <c r="V11" s="3">
        <f>(B14-$B$10)*$B$2*Output!$O$6*$K$4/Output!$O$3</f>
        <v>268631.58684973652</v>
      </c>
      <c r="W11" s="3">
        <f>(C14-$B$10)*$B$2*Output!$O$6*$K$4/Output!$O$3</f>
        <v>554653.75921829068</v>
      </c>
      <c r="X11" s="3">
        <f>(D14-$B$10)*$B$2*Output!$O$6*$K$4/Output!$O$3</f>
        <v>840675.93158684578</v>
      </c>
      <c r="Z11" s="3">
        <v>2025</v>
      </c>
      <c r="AA11" s="3">
        <f>(B14-$B$10)*$B$2*Output!$O$6*$L$4/Output!$O$3</f>
        <v>74992.984662218107</v>
      </c>
      <c r="AB11" s="3">
        <f>(C14-$B$10)*$B$2*Output!$O$6*$L$4/Output!$O$3</f>
        <v>154840.84111510616</v>
      </c>
      <c r="AC11" s="3">
        <f>(D14-$B$10)*$B$2*Output!$O$6*$L$4/Output!$O$3</f>
        <v>234688.69756799442</v>
      </c>
      <c r="AE11" s="3">
        <v>2025</v>
      </c>
      <c r="AF11" s="3">
        <f>(B14-$B$10)*$B$2*Output!$O$6*$M$4/Output!$O$3</f>
        <v>40294.73802746048</v>
      </c>
      <c r="AG11" s="3">
        <f>(C14-$B$10)*$B$2*Output!$O$6*$M$4/Output!$O$3</f>
        <v>83198.063882743605</v>
      </c>
      <c r="AH11" s="3">
        <f>(D14-$B$10)*$B$2*Output!$O$6*$M$4/Output!$O$3</f>
        <v>126101.38973802685</v>
      </c>
      <c r="AJ11" s="3">
        <v>2025</v>
      </c>
      <c r="AK11" s="3">
        <f>(B14-$B$10)*$B$2*Output!$O$6*$N$4/Output!$O$3</f>
        <v>53726.317369947297</v>
      </c>
      <c r="AL11" s="3">
        <f>(C14-$B$10)*$B$2*Output!$O$6*$N$4/Output!$O$3</f>
        <v>110930.75184365813</v>
      </c>
      <c r="AM11" s="3">
        <f>(D14-$B$10)*$B$2*Output!$O$6*$N$4/Output!$O$3</f>
        <v>168135.18631736911</v>
      </c>
      <c r="AO11" s="3">
        <v>2025</v>
      </c>
      <c r="AP11" s="3">
        <f>(B14-$B$10)*$B$2*Output!$O$6*$O$4/Output!$O$3</f>
        <v>10293.013619591808</v>
      </c>
      <c r="AQ11" s="3">
        <f>(C14-$B$10)*$B$2*Output!$O$6*$O$4/Output!$O$3</f>
        <v>21252.373053899715</v>
      </c>
      <c r="AR11" s="3">
        <f>(D14-$B$10)*$B$2*Output!$O$6*$O$4/Output!$O$3</f>
        <v>32211.732488207654</v>
      </c>
      <c r="AT11" s="3">
        <v>2025</v>
      </c>
      <c r="AU11" s="3">
        <f>(B14-$B$10)*$B$2*Output!$O$6*$P$4/Output!$O$3</f>
        <v>12991.182238319754</v>
      </c>
      <c r="AV11" s="3">
        <f>(C14-$B$10)*$B$2*Output!$O$6*$P$4/Output!$O$3</f>
        <v>26823.383466087012</v>
      </c>
      <c r="AW11" s="3">
        <f>(D14-$B$10)*$B$2*Output!$O$6*$P$4/Output!$O$3</f>
        <v>40655.584693854311</v>
      </c>
      <c r="AY11" s="3">
        <v>2025</v>
      </c>
      <c r="AZ11" s="3">
        <f>(B14-$B$10)*$B$2*Output!$O$6*$Q$4/Output!$O$3</f>
        <v>1898.7112502159639</v>
      </c>
      <c r="BA11" s="3">
        <f>(C14-$B$10)*$B$2*Output!$O$6*$Q$4/Output!$O$3</f>
        <v>3920.3406604281017</v>
      </c>
      <c r="BB11" s="3">
        <f>(D14-$B$10)*$B$2*Output!$O$6*$Q$4/Output!$O$3</f>
        <v>5941.9700706402455</v>
      </c>
      <c r="BD11" s="3">
        <v>2025</v>
      </c>
      <c r="BE11" s="3">
        <f>(B14-$B$10)*$B$2*Output!$O$6*$R$4/Output!$O$3</f>
        <v>3297.7616451119384</v>
      </c>
      <c r="BF11" s="3">
        <f>(C14-$B$10)*$B$2*Output!$O$6*$R$4/Output!$O$3</f>
        <v>6809.0127260067038</v>
      </c>
      <c r="BG11" s="3">
        <f>(D14-$B$10)*$B$2*Output!$O$6*$R$4/Output!$O$3</f>
        <v>10320.263806901479</v>
      </c>
      <c r="BI11" s="3">
        <v>2025</v>
      </c>
      <c r="BJ11" s="3">
        <f>(B14-$B$10)*$B$2*Output!$O$6*$S$4/Output!$O$3</f>
        <v>1998.6434212799627</v>
      </c>
      <c r="BK11" s="3">
        <f>(C14-$B$10)*$B$2*Output!$O$6*$S$4/Output!$O$3</f>
        <v>4126.6743793980031</v>
      </c>
      <c r="BL11" s="3">
        <f>(D14-$B$10)*$B$2*Output!$O$6*$S$4/Output!$O$3</f>
        <v>6254.7053375160485</v>
      </c>
      <c r="BN11" s="3">
        <v>2025</v>
      </c>
      <c r="BO11" s="3">
        <f>(B14-$B$10)*$B$2*Output!$O$6*$T$4/Output!$O$3</f>
        <v>325680.59159729973</v>
      </c>
      <c r="BP11" s="3">
        <f>(C14-$B$10)*$B$2*Output!$O$6*$T$4/Output!$O$3</f>
        <v>672444.98888704064</v>
      </c>
      <c r="BQ11" s="3">
        <f>(D14-$B$10)*$B$2*Output!$O$6*$T$4/Output!$O$3</f>
        <v>1019209.3861767824</v>
      </c>
      <c r="BS11" s="3">
        <v>2025</v>
      </c>
      <c r="BT11" s="3">
        <f>(B14-$B$10)*$B$2*Output!$O$6*$U$4/Output!$O$3</f>
        <v>0</v>
      </c>
      <c r="BU11" s="3">
        <f>(C14-$B$10)*$B$2*Output!$O$6*$U$4/Output!$O$3</f>
        <v>0</v>
      </c>
      <c r="BV11" s="3">
        <f>(D14-$B$10)*$B$2*Output!$O$6*$U$4/Output!$O$3</f>
        <v>0</v>
      </c>
      <c r="BX11" s="3">
        <v>2025</v>
      </c>
      <c r="BY11" s="3">
        <f>(B14-$B$10)*$B$2*Output!$O$6*$V$4/Output!$O$3</f>
        <v>1954.0835495837987</v>
      </c>
      <c r="BZ11" s="3">
        <f>(C14-$B$10)*$B$2*Output!$O$6*$V$4/Output!$O$3</f>
        <v>4034.6699333222437</v>
      </c>
      <c r="CA11" s="3">
        <f>(D14-$B$10)*$B$2*Output!$O$6*$V$4/Output!$O$3</f>
        <v>6115.2563170606945</v>
      </c>
      <c r="CC11" s="3">
        <v>2025</v>
      </c>
      <c r="CD11" s="3">
        <f>(B14-$B$10)*$B$2*Output!$O$6*$W$4/Output!$O$3</f>
        <v>0</v>
      </c>
      <c r="CE11" s="3">
        <f>(C14-$B$10)*$B$2*Output!$O$6*$W$4/Output!$O$3</f>
        <v>0</v>
      </c>
      <c r="CF11" s="3">
        <f>(D14-$B$10)*$B$2*Output!$O$6*$W$4/Output!$O$3</f>
        <v>0</v>
      </c>
    </row>
    <row r="12" spans="1:84" x14ac:dyDescent="0.25">
      <c r="F12" s="3">
        <v>2026</v>
      </c>
      <c r="G12" s="3">
        <f>(B15-$B$10)*$B$2*Output!$O$6*$G$4/Output!$O$3</f>
        <v>19259.140080768771</v>
      </c>
      <c r="H12" s="3">
        <f>(C15-$B$10)*$B$2*Output!$O$6*$G$4/Output!$O$3</f>
        <v>41713.653196070256</v>
      </c>
      <c r="I12" s="3">
        <f>(D15-$B$10)*$B$2*Output!$O$6*$G$4/Output!$O$3</f>
        <v>64168.166311371759</v>
      </c>
      <c r="K12" s="3">
        <v>2026</v>
      </c>
      <c r="L12" s="3">
        <f>(B15-$B$10)*$B$2*Output!$O$6*$I$4/Output!$O$3</f>
        <v>202749.56142623196</v>
      </c>
      <c r="M12" s="3">
        <f>(C15-$B$10)*$B$2*Output!$O$6*$I$4/Output!$O$3</f>
        <v>439138.24062344048</v>
      </c>
      <c r="N12" s="3">
        <f>(D15-$B$10)*$B$2*Output!$O$6*$I$4/Output!$O$3</f>
        <v>675526.9198206492</v>
      </c>
      <c r="P12" s="3">
        <v>2026</v>
      </c>
      <c r="Q12" s="3">
        <f>(B15-$B$10)*$B$2*Output!$O$6*$J$4/Output!$O$3</f>
        <v>0</v>
      </c>
      <c r="R12" s="3">
        <f>(C15-$B$10)*$B$2*Output!$O$6*$J$4/Output!$O$3</f>
        <v>0</v>
      </c>
      <c r="S12" s="3">
        <f>(D15-$B$10)*$B$2*Output!$O$6*$J$4/Output!$O$3</f>
        <v>0</v>
      </c>
      <c r="U12" s="3">
        <v>2026</v>
      </c>
      <c r="V12" s="3">
        <f>(B15-$B$10)*$B$2*Output!$O$6*$K$4/Output!$O$3</f>
        <v>402947.38027460477</v>
      </c>
      <c r="W12" s="3">
        <f>(C15-$B$10)*$B$2*Output!$O$6*$K$4/Output!$O$3</f>
        <v>872749.62467425806</v>
      </c>
      <c r="X12" s="3">
        <f>(D15-$B$10)*$B$2*Output!$O$6*$K$4/Output!$O$3</f>
        <v>1342551.8690739118</v>
      </c>
      <c r="Z12" s="3">
        <v>2026</v>
      </c>
      <c r="AA12" s="3">
        <f>(B15-$B$10)*$B$2*Output!$O$6*$L$4/Output!$O$3</f>
        <v>112489.47699332717</v>
      </c>
      <c r="AB12" s="3">
        <f>(C15-$B$10)*$B$2*Output!$O$6*$L$4/Output!$O$3</f>
        <v>243642.60355489701</v>
      </c>
      <c r="AC12" s="3">
        <f>(D15-$B$10)*$B$2*Output!$O$6*$L$4/Output!$O$3</f>
        <v>374795.73011646699</v>
      </c>
      <c r="AE12" s="3">
        <v>2026</v>
      </c>
      <c r="AF12" s="3">
        <f>(B15-$B$10)*$B$2*Output!$O$6*$M$4/Output!$O$3</f>
        <v>60442.107041190713</v>
      </c>
      <c r="AG12" s="3">
        <f>(C15-$B$10)*$B$2*Output!$O$6*$M$4/Output!$O$3</f>
        <v>130912.44370113871</v>
      </c>
      <c r="AH12" s="3">
        <f>(D15-$B$10)*$B$2*Output!$O$6*$M$4/Output!$O$3</f>
        <v>201382.78036108677</v>
      </c>
      <c r="AJ12" s="3">
        <v>2026</v>
      </c>
      <c r="AK12" s="3">
        <f>(B15-$B$10)*$B$2*Output!$O$6*$N$4/Output!$O$3</f>
        <v>80589.476054920946</v>
      </c>
      <c r="AL12" s="3">
        <f>(C15-$B$10)*$B$2*Output!$O$6*$N$4/Output!$O$3</f>
        <v>174549.92493485159</v>
      </c>
      <c r="AM12" s="3">
        <f>(D15-$B$10)*$B$2*Output!$O$6*$N$4/Output!$O$3</f>
        <v>268510.3738147823</v>
      </c>
      <c r="AO12" s="3">
        <v>2026</v>
      </c>
      <c r="AP12" s="3">
        <f>(B15-$B$10)*$B$2*Output!$O$6*$O$4/Output!$O$3</f>
        <v>15439.520429387712</v>
      </c>
      <c r="AQ12" s="3">
        <f>(C15-$B$10)*$B$2*Output!$O$6*$O$4/Output!$O$3</f>
        <v>33440.683125215241</v>
      </c>
      <c r="AR12" s="3">
        <f>(D15-$B$10)*$B$2*Output!$O$6*$O$4/Output!$O$3</f>
        <v>51441.845821042793</v>
      </c>
      <c r="AT12" s="3">
        <v>2026</v>
      </c>
      <c r="AU12" s="3">
        <f>(B15-$B$10)*$B$2*Output!$O$6*$P$4/Output!$O$3</f>
        <v>19486.773357479629</v>
      </c>
      <c r="AV12" s="3">
        <f>(C15-$B$10)*$B$2*Output!$O$6*$P$4/Output!$O$3</f>
        <v>42206.687439592031</v>
      </c>
      <c r="AW12" s="3">
        <f>(D15-$B$10)*$B$2*Output!$O$6*$P$4/Output!$O$3</f>
        <v>64926.60152170447</v>
      </c>
      <c r="AY12" s="3">
        <v>2026</v>
      </c>
      <c r="AZ12" s="3">
        <f>(B15-$B$10)*$B$2*Output!$O$6*$Q$4/Output!$O$3</f>
        <v>2848.0668753239461</v>
      </c>
      <c r="BA12" s="3">
        <f>(C15-$B$10)*$B$2*Output!$O$6*$Q$4/Output!$O$3</f>
        <v>6168.6697027096052</v>
      </c>
      <c r="BB12" s="3">
        <f>(D15-$B$10)*$B$2*Output!$O$6*$Q$4/Output!$O$3</f>
        <v>9489.2725300952679</v>
      </c>
      <c r="BD12" s="3">
        <v>2026</v>
      </c>
      <c r="BE12" s="3">
        <f>(B15-$B$10)*$B$2*Output!$O$6*$R$4/Output!$O$3</f>
        <v>4946.6424676679071</v>
      </c>
      <c r="BF12" s="3">
        <f>(C15-$B$10)*$B$2*Output!$O$6*$R$4/Output!$O$3</f>
        <v>10714.005273127212</v>
      </c>
      <c r="BG12" s="3">
        <f>(D15-$B$10)*$B$2*Output!$O$6*$R$4/Output!$O$3</f>
        <v>16481.368078586522</v>
      </c>
      <c r="BI12" s="3">
        <v>2026</v>
      </c>
      <c r="BJ12" s="3">
        <f>(B15-$B$10)*$B$2*Output!$O$6*$S$4/Output!$O$3</f>
        <v>2997.9651319199438</v>
      </c>
      <c r="BK12" s="3">
        <f>(C15-$B$10)*$B$2*Output!$O$6*$S$4/Output!$O$3</f>
        <v>6493.3365291680066</v>
      </c>
      <c r="BL12" s="3">
        <f>(D15-$B$10)*$B$2*Output!$O$6*$S$4/Output!$O$3</f>
        <v>9988.7079264160748</v>
      </c>
      <c r="BN12" s="3">
        <v>2026</v>
      </c>
      <c r="BO12" s="3">
        <f>(B15-$B$10)*$B$2*Output!$O$6*$T$4/Output!$O$3</f>
        <v>488520.88739594963</v>
      </c>
      <c r="BP12" s="3">
        <f>(C15-$B$10)*$B$2*Output!$O$6*$T$4/Output!$O$3</f>
        <v>1058094.5353951491</v>
      </c>
      <c r="BQ12" s="3">
        <f>(D15-$B$10)*$B$2*Output!$O$6*$T$4/Output!$O$3</f>
        <v>1627668.1833943494</v>
      </c>
      <c r="BS12" s="3">
        <v>2026</v>
      </c>
      <c r="BT12" s="3">
        <f>(B15-$B$10)*$B$2*Output!$O$6*$U$4/Output!$O$3</f>
        <v>0</v>
      </c>
      <c r="BU12" s="3">
        <f>(C15-$B$10)*$B$2*Output!$O$6*$U$4/Output!$O$3</f>
        <v>0</v>
      </c>
      <c r="BV12" s="3">
        <f>(D15-$B$10)*$B$2*Output!$O$6*$U$4/Output!$O$3</f>
        <v>0</v>
      </c>
      <c r="BX12" s="3">
        <v>2026</v>
      </c>
      <c r="BY12" s="3">
        <f>(B15-$B$10)*$B$2*Output!$O$6*$V$4/Output!$O$3</f>
        <v>2931.1253243756973</v>
      </c>
      <c r="BZ12" s="3">
        <f>(C15-$B$10)*$B$2*Output!$O$6*$V$4/Output!$O$3</f>
        <v>6348.5672123708946</v>
      </c>
      <c r="CA12" s="3">
        <f>(D15-$B$10)*$B$2*Output!$O$6*$V$4/Output!$O$3</f>
        <v>9766.0091003660964</v>
      </c>
      <c r="CC12" s="3">
        <v>2026</v>
      </c>
      <c r="CD12" s="3">
        <f>(B15-$B$10)*$B$2*Output!$O$6*$W$4/Output!$O$3</f>
        <v>0</v>
      </c>
      <c r="CE12" s="3">
        <f>(C15-$B$10)*$B$2*Output!$O$6*$W$4/Output!$O$3</f>
        <v>0</v>
      </c>
      <c r="CF12" s="3">
        <f>(D15-$B$10)*$B$2*Output!$O$6*$W$4/Output!$O$3</f>
        <v>0</v>
      </c>
    </row>
    <row r="13" spans="1:84" x14ac:dyDescent="0.25">
      <c r="A13" s="3">
        <v>2024</v>
      </c>
      <c r="B13" s="3">
        <v>3.6810550119020253</v>
      </c>
      <c r="C13" s="3">
        <v>3.8287683949177636</v>
      </c>
      <c r="D13" s="3">
        <v>3.9764817779335031</v>
      </c>
      <c r="F13" s="3">
        <v>2027</v>
      </c>
      <c r="G13" s="3">
        <f>(B16-$B$10)*$B$2*Output!$O$6*$G$4/Output!$O$3</f>
        <v>25678.853441025025</v>
      </c>
      <c r="H13" s="3">
        <f>(C16-$B$10)*$B$2*Output!$O$6*$G$4/Output!$O$3</f>
        <v>58438.081115674744</v>
      </c>
      <c r="I13" s="3">
        <f>(D16-$B$10)*$B$2*Output!$O$6*$G$4/Output!$O$3</f>
        <v>91197.308790324576</v>
      </c>
      <c r="K13" s="3">
        <v>2027</v>
      </c>
      <c r="L13" s="3">
        <f>(B16-$B$10)*$B$2*Output!$O$6*$I$4/Output!$O$3</f>
        <v>270332.7485683093</v>
      </c>
      <c r="M13" s="3">
        <f>(C16-$B$10)*$B$2*Output!$O$6*$I$4/Output!$O$3</f>
        <v>615203.75609213975</v>
      </c>
      <c r="N13" s="3">
        <f>(D16-$B$10)*$B$2*Output!$O$6*$I$4/Output!$O$3</f>
        <v>960074.76361597155</v>
      </c>
      <c r="P13" s="3">
        <v>2027</v>
      </c>
      <c r="Q13" s="3">
        <f>(B16-$B$10)*$B$2*Output!$O$6*$J$4/Output!$O$3</f>
        <v>0</v>
      </c>
      <c r="R13" s="3">
        <f>(C16-$B$10)*$B$2*Output!$O$6*$J$4/Output!$O$3</f>
        <v>0</v>
      </c>
      <c r="S13" s="3">
        <f>(D16-$B$10)*$B$2*Output!$O$6*$J$4/Output!$O$3</f>
        <v>0</v>
      </c>
      <c r="U13" s="3">
        <v>2027</v>
      </c>
      <c r="V13" s="3">
        <f>(B16-$B$10)*$B$2*Output!$O$6*$K$4/Output!$O$3</f>
        <v>537263.17369947303</v>
      </c>
      <c r="W13" s="3">
        <f>(C16-$B$10)*$B$2*Output!$O$6*$K$4/Output!$O$3</f>
        <v>1222664.7500917937</v>
      </c>
      <c r="X13" s="3">
        <f>(D16-$B$10)*$B$2*Output!$O$6*$K$4/Output!$O$3</f>
        <v>1908066.3264841165</v>
      </c>
      <c r="Z13" s="3">
        <v>2027</v>
      </c>
      <c r="AA13" s="3">
        <f>(B16-$B$10)*$B$2*Output!$O$6*$L$4/Output!$O$3</f>
        <v>149985.96932443621</v>
      </c>
      <c r="AB13" s="3">
        <f>(C16-$B$10)*$B$2*Output!$O$6*$L$4/Output!$O$3</f>
        <v>341327.24273395905</v>
      </c>
      <c r="AC13" s="3">
        <f>(D16-$B$10)*$B$2*Output!$O$6*$L$4/Output!$O$3</f>
        <v>532668.51614348253</v>
      </c>
      <c r="AE13" s="3">
        <v>2027</v>
      </c>
      <c r="AF13" s="3">
        <f>(B16-$B$10)*$B$2*Output!$O$6*$M$4/Output!$O$3</f>
        <v>80589.47605492096</v>
      </c>
      <c r="AG13" s="3">
        <f>(C16-$B$10)*$B$2*Output!$O$6*$M$4/Output!$O$3</f>
        <v>183399.71251376902</v>
      </c>
      <c r="AH13" s="3">
        <f>(D16-$B$10)*$B$2*Output!$O$6*$M$4/Output!$O$3</f>
        <v>286209.94897261745</v>
      </c>
      <c r="AJ13" s="3">
        <v>2027</v>
      </c>
      <c r="AK13" s="3">
        <f>(B16-$B$10)*$B$2*Output!$O$6*$N$4/Output!$O$3</f>
        <v>107452.63473989459</v>
      </c>
      <c r="AL13" s="3">
        <f>(C16-$B$10)*$B$2*Output!$O$6*$N$4/Output!$O$3</f>
        <v>244532.95001835871</v>
      </c>
      <c r="AM13" s="3">
        <f>(D16-$B$10)*$B$2*Output!$O$6*$N$4/Output!$O$3</f>
        <v>381613.26529682323</v>
      </c>
      <c r="AO13" s="3">
        <v>2027</v>
      </c>
      <c r="AP13" s="3">
        <f>(B16-$B$10)*$B$2*Output!$O$6*$O$4/Output!$O$3</f>
        <v>20586.027239183615</v>
      </c>
      <c r="AQ13" s="3">
        <f>(C16-$B$10)*$B$2*Output!$O$6*$O$4/Output!$O$3</f>
        <v>46848.1948547965</v>
      </c>
      <c r="AR13" s="3">
        <f>(D16-$B$10)*$B$2*Output!$O$6*$O$4/Output!$O$3</f>
        <v>73110.362470409469</v>
      </c>
      <c r="AT13" s="3">
        <v>2027</v>
      </c>
      <c r="AU13" s="3">
        <f>(B16-$B$10)*$B$2*Output!$O$6*$P$4/Output!$O$3</f>
        <v>25982.364476639508</v>
      </c>
      <c r="AV13" s="3">
        <f>(C16-$B$10)*$B$2*Output!$O$6*$P$4/Output!$O$3</f>
        <v>59128.789622558674</v>
      </c>
      <c r="AW13" s="3">
        <f>(D16-$B$10)*$B$2*Output!$O$6*$P$4/Output!$O$3</f>
        <v>92275.214768477948</v>
      </c>
      <c r="AY13" s="3">
        <v>2027</v>
      </c>
      <c r="AZ13" s="3">
        <f>(B16-$B$10)*$B$2*Output!$O$6*$Q$4/Output!$O$3</f>
        <v>3797.4225004319278</v>
      </c>
      <c r="BA13" s="3">
        <f>(C16-$B$10)*$B$2*Output!$O$6*$Q$4/Output!$O$3</f>
        <v>8641.9000217585763</v>
      </c>
      <c r="BB13" s="3">
        <f>(D16-$B$10)*$B$2*Output!$O$6*$Q$4/Output!$O$3</f>
        <v>13486.377543085237</v>
      </c>
      <c r="BD13" s="3">
        <v>2027</v>
      </c>
      <c r="BE13" s="3">
        <f>(B16-$B$10)*$B$2*Output!$O$6*$R$4/Output!$O$3</f>
        <v>6595.5232902238768</v>
      </c>
      <c r="BF13" s="3">
        <f>(C16-$B$10)*$B$2*Output!$O$6*$R$4/Output!$O$3</f>
        <v>15009.615827264897</v>
      </c>
      <c r="BG13" s="3">
        <f>(D16-$B$10)*$B$2*Output!$O$6*$R$4/Output!$O$3</f>
        <v>23423.708364305949</v>
      </c>
      <c r="BI13" s="3">
        <v>2027</v>
      </c>
      <c r="BJ13" s="3">
        <f>(B16-$B$10)*$B$2*Output!$O$6*$S$4/Output!$O$3</f>
        <v>3997.2868425599254</v>
      </c>
      <c r="BK13" s="3">
        <f>(C16-$B$10)*$B$2*Output!$O$6*$S$4/Output!$O$3</f>
        <v>9096.7368650090284</v>
      </c>
      <c r="BL13" s="3">
        <f>(D16-$B$10)*$B$2*Output!$O$6*$S$4/Output!$O$3</f>
        <v>14196.186887458149</v>
      </c>
      <c r="BN13" s="3">
        <v>2027</v>
      </c>
      <c r="BO13" s="3">
        <f>(B16-$B$10)*$B$2*Output!$O$6*$T$4/Output!$O$3</f>
        <v>651361.18319459946</v>
      </c>
      <c r="BP13" s="3">
        <f>(C16-$B$10)*$B$2*Output!$O$6*$T$4/Output!$O$3</f>
        <v>1482320.7643031145</v>
      </c>
      <c r="BQ13" s="3">
        <f>(D16-$B$10)*$B$2*Output!$O$6*$T$4/Output!$O$3</f>
        <v>2313280.3454116327</v>
      </c>
      <c r="BS13" s="3">
        <v>2027</v>
      </c>
      <c r="BT13" s="3">
        <f>(B16-$B$10)*$B$2*Output!$O$6*$U$4/Output!$O$3</f>
        <v>0</v>
      </c>
      <c r="BU13" s="3">
        <f>(C16-$B$10)*$B$2*Output!$O$6*$U$4/Output!$O$3</f>
        <v>0</v>
      </c>
      <c r="BV13" s="3">
        <f>(D16-$B$10)*$B$2*Output!$O$6*$U$4/Output!$O$3</f>
        <v>0</v>
      </c>
      <c r="BX13" s="3">
        <v>2027</v>
      </c>
      <c r="BY13" s="3">
        <f>(B16-$B$10)*$B$2*Output!$O$6*$V$4/Output!$O$3</f>
        <v>3908.1670991675974</v>
      </c>
      <c r="BZ13" s="3">
        <f>(C16-$B$10)*$B$2*Output!$O$6*$V$4/Output!$O$3</f>
        <v>8893.9245858186896</v>
      </c>
      <c r="CA13" s="3">
        <f>(D16-$B$10)*$B$2*Output!$O$6*$V$4/Output!$O$3</f>
        <v>13879.682072469797</v>
      </c>
      <c r="CC13" s="3">
        <v>2027</v>
      </c>
      <c r="CD13" s="3">
        <f>(B16-$B$10)*$B$2*Output!$O$6*$W$4/Output!$O$3</f>
        <v>0</v>
      </c>
      <c r="CE13" s="3">
        <f>(C16-$B$10)*$B$2*Output!$O$6*$W$4/Output!$O$3</f>
        <v>0</v>
      </c>
      <c r="CF13" s="3">
        <f>(D16-$B$10)*$B$2*Output!$O$6*$W$4/Output!$O$3</f>
        <v>0</v>
      </c>
    </row>
    <row r="14" spans="1:84" x14ac:dyDescent="0.25">
      <c r="A14" s="3">
        <v>2025</v>
      </c>
      <c r="B14" s="3">
        <v>3.8331100238040507</v>
      </c>
      <c r="C14" s="3">
        <v>4.1569074248004654</v>
      </c>
      <c r="D14" s="3">
        <v>4.4807048257968809</v>
      </c>
      <c r="F14" s="3">
        <v>2028</v>
      </c>
      <c r="G14" s="3">
        <f>(B17-$B$10)*$B$2*Output!$O$6*$G$4/Output!$O$3</f>
        <v>32098.566801281264</v>
      </c>
      <c r="H14" s="3">
        <f>(C17-$B$10)*$B$2*Output!$O$6*$G$4/Output!$O$3</f>
        <v>76876.174199985981</v>
      </c>
      <c r="I14" s="3">
        <f>(D17-$B$10)*$B$2*Output!$O$6*$G$4/Output!$O$3</f>
        <v>121653.78159869074</v>
      </c>
      <c r="K14" s="3">
        <v>2028</v>
      </c>
      <c r="L14" s="3">
        <f>(B17-$B$10)*$B$2*Output!$O$6*$I$4/Output!$O$3</f>
        <v>337915.93571038643</v>
      </c>
      <c r="M14" s="3">
        <f>(C17-$B$10)*$B$2*Output!$O$6*$I$4/Output!$O$3</f>
        <v>809309.78941981902</v>
      </c>
      <c r="N14" s="3">
        <f>(D17-$B$10)*$B$2*Output!$O$6*$I$4/Output!$O$3</f>
        <v>1280703.6431292519</v>
      </c>
      <c r="P14" s="3">
        <v>2028</v>
      </c>
      <c r="Q14" s="3">
        <f>(B17-$B$10)*$B$2*Output!$O$6*$J$4/Output!$O$3</f>
        <v>0</v>
      </c>
      <c r="R14" s="3">
        <f>(C17-$B$10)*$B$2*Output!$O$6*$J$4/Output!$O$3</f>
        <v>0</v>
      </c>
      <c r="S14" s="3">
        <f>(D17-$B$10)*$B$2*Output!$O$6*$J$4/Output!$O$3</f>
        <v>0</v>
      </c>
      <c r="U14" s="3">
        <v>2028</v>
      </c>
      <c r="V14" s="3">
        <f>(B17-$B$10)*$B$2*Output!$O$6*$K$4/Output!$O$3</f>
        <v>671578.96712434094</v>
      </c>
      <c r="W14" s="3">
        <f>(C17-$B$10)*$B$2*Output!$O$6*$K$4/Output!$O$3</f>
        <v>1608433.8589110048</v>
      </c>
      <c r="X14" s="3">
        <f>(D17-$B$10)*$B$2*Output!$O$6*$K$4/Output!$O$3</f>
        <v>2545288.7506976696</v>
      </c>
      <c r="Z14" s="3">
        <v>2028</v>
      </c>
      <c r="AA14" s="3">
        <f>(B17-$B$10)*$B$2*Output!$O$6*$L$4/Output!$O$3</f>
        <v>187482.46165554516</v>
      </c>
      <c r="AB14" s="3">
        <f>(C17-$B$10)*$B$2*Output!$O$6*$L$4/Output!$O$3</f>
        <v>449021.11894598883</v>
      </c>
      <c r="AC14" s="3">
        <f>(D17-$B$10)*$B$2*Output!$O$6*$L$4/Output!$O$3</f>
        <v>710559.77623643272</v>
      </c>
      <c r="AE14" s="3">
        <v>2028</v>
      </c>
      <c r="AF14" s="3">
        <f>(B17-$B$10)*$B$2*Output!$O$6*$M$4/Output!$O$3</f>
        <v>100736.84506865114</v>
      </c>
      <c r="AG14" s="3">
        <f>(C17-$B$10)*$B$2*Output!$O$6*$M$4/Output!$O$3</f>
        <v>241265.0788366507</v>
      </c>
      <c r="AH14" s="3">
        <f>(D17-$B$10)*$B$2*Output!$O$6*$M$4/Output!$O$3</f>
        <v>381793.31260465045</v>
      </c>
      <c r="AJ14" s="3">
        <v>2028</v>
      </c>
      <c r="AK14" s="3">
        <f>(B17-$B$10)*$B$2*Output!$O$6*$N$4/Output!$O$3</f>
        <v>134315.79342486817</v>
      </c>
      <c r="AL14" s="3">
        <f>(C17-$B$10)*$B$2*Output!$O$6*$N$4/Output!$O$3</f>
        <v>321686.7717822009</v>
      </c>
      <c r="AM14" s="3">
        <f>(D17-$B$10)*$B$2*Output!$O$6*$N$4/Output!$O$3</f>
        <v>509057.75013953383</v>
      </c>
      <c r="AO14" s="3">
        <v>2028</v>
      </c>
      <c r="AP14" s="3">
        <f>(B17-$B$10)*$B$2*Output!$O$6*$O$4/Output!$O$3</f>
        <v>25732.534048979505</v>
      </c>
      <c r="AQ14" s="3">
        <f>(C17-$B$10)*$B$2*Output!$O$6*$O$4/Output!$O$3</f>
        <v>61629.504594499696</v>
      </c>
      <c r="AR14" s="3">
        <f>(D17-$B$10)*$B$2*Output!$O$6*$O$4/Output!$O$3</f>
        <v>97526.475140019917</v>
      </c>
      <c r="AT14" s="3">
        <v>2028</v>
      </c>
      <c r="AU14" s="3">
        <f>(B17-$B$10)*$B$2*Output!$O$6*$P$4/Output!$O$3</f>
        <v>32477.955595799365</v>
      </c>
      <c r="AV14" s="3">
        <f>(C17-$B$10)*$B$2*Output!$O$6*$P$4/Output!$O$3</f>
        <v>77784.81162412581</v>
      </c>
      <c r="AW14" s="3">
        <f>(D17-$B$10)*$B$2*Output!$O$6*$P$4/Output!$O$3</f>
        <v>123091.66765245229</v>
      </c>
      <c r="AY14" s="3">
        <v>2028</v>
      </c>
      <c r="AZ14" s="3">
        <f>(B17-$B$10)*$B$2*Output!$O$6*$Q$4/Output!$O$3</f>
        <v>4746.7781255399068</v>
      </c>
      <c r="BA14" s="3">
        <f>(C17-$B$10)*$B$2*Output!$O$6*$Q$4/Output!$O$3</f>
        <v>11368.549391218387</v>
      </c>
      <c r="BB14" s="3">
        <f>(D17-$B$10)*$B$2*Output!$O$6*$Q$4/Output!$O$3</f>
        <v>17990.320656896871</v>
      </c>
      <c r="BD14" s="3">
        <v>2028</v>
      </c>
      <c r="BE14" s="3">
        <f>(B17-$B$10)*$B$2*Output!$O$6*$R$4/Output!$O$3</f>
        <v>8244.4041127798391</v>
      </c>
      <c r="BF14" s="3">
        <f>(C17-$B$10)*$B$2*Output!$O$6*$R$4/Output!$O$3</f>
        <v>19745.375258431937</v>
      </c>
      <c r="BG14" s="3">
        <f>(D17-$B$10)*$B$2*Output!$O$6*$R$4/Output!$O$3</f>
        <v>31246.346404084052</v>
      </c>
      <c r="BI14" s="3">
        <v>2028</v>
      </c>
      <c r="BJ14" s="3">
        <f>(B17-$B$10)*$B$2*Output!$O$6*$S$4/Output!$O$3</f>
        <v>4996.6085531999033</v>
      </c>
      <c r="BK14" s="3">
        <f>(C17-$B$10)*$B$2*Output!$O$6*$S$4/Output!$O$3</f>
        <v>11966.894096019358</v>
      </c>
      <c r="BL14" s="3">
        <f>(D17-$B$10)*$B$2*Output!$O$6*$S$4/Output!$O$3</f>
        <v>18937.179638838821</v>
      </c>
      <c r="BN14" s="3">
        <v>2028</v>
      </c>
      <c r="BO14" s="3">
        <f>(B17-$B$10)*$B$2*Output!$O$6*$T$4/Output!$O$3</f>
        <v>814201.47899324889</v>
      </c>
      <c r="BP14" s="3">
        <f>(C17-$B$10)*$B$2*Output!$O$6*$T$4/Output!$O$3</f>
        <v>1950015.2489821678</v>
      </c>
      <c r="BQ14" s="3">
        <f>(D17-$B$10)*$B$2*Output!$O$6*$T$4/Output!$O$3</f>
        <v>3085829.0189710879</v>
      </c>
      <c r="BS14" s="3">
        <v>2028</v>
      </c>
      <c r="BT14" s="3">
        <f>(B17-$B$10)*$B$2*Output!$O$6*$U$4/Output!$O$3</f>
        <v>0</v>
      </c>
      <c r="BU14" s="3">
        <f>(C17-$B$10)*$B$2*Output!$O$6*$U$4/Output!$O$3</f>
        <v>0</v>
      </c>
      <c r="BV14" s="3">
        <f>(D17-$B$10)*$B$2*Output!$O$6*$U$4/Output!$O$3</f>
        <v>0</v>
      </c>
      <c r="BX14" s="3">
        <v>2028</v>
      </c>
      <c r="BY14" s="3">
        <f>(B17-$B$10)*$B$2*Output!$O$6*$V$4/Output!$O$3</f>
        <v>4885.2088739594938</v>
      </c>
      <c r="BZ14" s="3">
        <f>(C17-$B$10)*$B$2*Output!$O$6*$V$4/Output!$O$3</f>
        <v>11700.091493893007</v>
      </c>
      <c r="CA14" s="3">
        <f>(D17-$B$10)*$B$2*Output!$O$6*$V$4/Output!$O$3</f>
        <v>18514.974113826527</v>
      </c>
      <c r="CC14" s="3">
        <v>2028</v>
      </c>
      <c r="CD14" s="3">
        <f>(B17-$B$10)*$B$2*Output!$O$6*$W$4/Output!$O$3</f>
        <v>0</v>
      </c>
      <c r="CE14" s="3">
        <f>(C17-$B$10)*$B$2*Output!$O$6*$W$4/Output!$O$3</f>
        <v>0</v>
      </c>
      <c r="CF14" s="3">
        <f>(D17-$B$10)*$B$2*Output!$O$6*$W$4/Output!$O$3</f>
        <v>0</v>
      </c>
    </row>
    <row r="15" spans="1:84" x14ac:dyDescent="0.25">
      <c r="A15" s="3">
        <v>2026</v>
      </c>
      <c r="B15" s="3">
        <v>3.9851650357060762</v>
      </c>
      <c r="C15" s="3">
        <v>4.5170145229649687</v>
      </c>
      <c r="D15" s="3">
        <v>5.0488640102238618</v>
      </c>
      <c r="F15" s="3">
        <v>2029</v>
      </c>
      <c r="G15" s="3">
        <f>(B18-$B$10)*$B$2*Output!$O$6*$G$4/Output!$O$3</f>
        <v>38518.280161537543</v>
      </c>
      <c r="H15" s="3">
        <f>(C18-$B$10)*$B$2*Output!$O$6*$G$4/Output!$O$3</f>
        <v>97245.227414910871</v>
      </c>
      <c r="I15" s="3">
        <f>(D18-$B$10)*$B$2*Output!$O$6*$G$4/Output!$O$3</f>
        <v>155972.17466828422</v>
      </c>
      <c r="K15" s="3">
        <v>2029</v>
      </c>
      <c r="L15" s="3">
        <f>(B18-$B$10)*$B$2*Output!$O$6*$I$4/Output!$O$3</f>
        <v>405499.12285246392</v>
      </c>
      <c r="M15" s="3">
        <f>(C18-$B$10)*$B$2*Output!$O$6*$I$4/Output!$O$3</f>
        <v>1023743.9016737421</v>
      </c>
      <c r="N15" s="3">
        <f>(D18-$B$10)*$B$2*Output!$O$6*$I$4/Output!$O$3</f>
        <v>1641988.6804950205</v>
      </c>
      <c r="P15" s="3">
        <v>2029</v>
      </c>
      <c r="Q15" s="3">
        <f>(B18-$B$10)*$B$2*Output!$O$6*$J$4/Output!$O$3</f>
        <v>0</v>
      </c>
      <c r="R15" s="3">
        <f>(C18-$B$10)*$B$2*Output!$O$6*$J$4/Output!$O$3</f>
        <v>0</v>
      </c>
      <c r="S15" s="3">
        <f>(D18-$B$10)*$B$2*Output!$O$6*$J$4/Output!$O$3</f>
        <v>0</v>
      </c>
      <c r="U15" s="3">
        <v>2029</v>
      </c>
      <c r="V15" s="3">
        <f>(B18-$B$10)*$B$2*Output!$O$6*$K$4/Output!$O$3</f>
        <v>805894.76054920955</v>
      </c>
      <c r="W15" s="3">
        <f>(C18-$B$10)*$B$2*Output!$O$6*$K$4/Output!$O$3</f>
        <v>2034603.2827381757</v>
      </c>
      <c r="X15" s="3">
        <f>(D18-$B$10)*$B$2*Output!$O$6*$K$4/Output!$O$3</f>
        <v>3263311.8049271419</v>
      </c>
      <c r="Z15" s="3">
        <v>2029</v>
      </c>
      <c r="AA15" s="3">
        <f>(B18-$B$10)*$B$2*Output!$O$6*$L$4/Output!$O$3</f>
        <v>224978.95398665435</v>
      </c>
      <c r="AB15" s="3">
        <f>(C18-$B$10)*$B$2*Output!$O$6*$L$4/Output!$O$3</f>
        <v>567993.41643107403</v>
      </c>
      <c r="AC15" s="3">
        <f>(D18-$B$10)*$B$2*Output!$O$6*$L$4/Output!$O$3</f>
        <v>911007.87887549389</v>
      </c>
      <c r="AE15" s="3">
        <v>2029</v>
      </c>
      <c r="AF15" s="3">
        <f>(B18-$B$10)*$B$2*Output!$O$6*$M$4/Output!$O$3</f>
        <v>120884.21408238143</v>
      </c>
      <c r="AG15" s="3">
        <f>(C18-$B$10)*$B$2*Output!$O$6*$M$4/Output!$O$3</f>
        <v>305190.49241072632</v>
      </c>
      <c r="AH15" s="3">
        <f>(D18-$B$10)*$B$2*Output!$O$6*$M$4/Output!$O$3</f>
        <v>489496.77073907136</v>
      </c>
      <c r="AJ15" s="3">
        <v>2029</v>
      </c>
      <c r="AK15" s="3">
        <f>(B18-$B$10)*$B$2*Output!$O$6*$N$4/Output!$O$3</f>
        <v>161178.95210984189</v>
      </c>
      <c r="AL15" s="3">
        <f>(C18-$B$10)*$B$2*Output!$O$6*$N$4/Output!$O$3</f>
        <v>406920.6565476351</v>
      </c>
      <c r="AM15" s="3">
        <f>(D18-$B$10)*$B$2*Output!$O$6*$N$4/Output!$O$3</f>
        <v>652662.36098542833</v>
      </c>
      <c r="AO15" s="3">
        <v>2029</v>
      </c>
      <c r="AP15" s="3">
        <f>(B18-$B$10)*$B$2*Output!$O$6*$O$4/Output!$O$3</f>
        <v>30879.040858775425</v>
      </c>
      <c r="AQ15" s="3">
        <f>(C18-$B$10)*$B$2*Output!$O$6*$O$4/Output!$O$3</f>
        <v>77958.811714143681</v>
      </c>
      <c r="AR15" s="3">
        <f>(D18-$B$10)*$B$2*Output!$O$6*$O$4/Output!$O$3</f>
        <v>125038.58256951196</v>
      </c>
      <c r="AT15" s="3">
        <v>2029</v>
      </c>
      <c r="AU15" s="3">
        <f>(B18-$B$10)*$B$2*Output!$O$6*$P$4/Output!$O$3</f>
        <v>38973.546714959259</v>
      </c>
      <c r="AV15" s="3">
        <f>(C18-$B$10)*$B$2*Output!$O$6*$P$4/Output!$O$3</f>
        <v>98394.616726589084</v>
      </c>
      <c r="AW15" s="3">
        <f>(D18-$B$10)*$B$2*Output!$O$6*$P$4/Output!$O$3</f>
        <v>157815.68673821891</v>
      </c>
      <c r="AY15" s="3">
        <v>2029</v>
      </c>
      <c r="AZ15" s="3">
        <f>(B18-$B$10)*$B$2*Output!$O$6*$Q$4/Output!$O$3</f>
        <v>5696.1337506478922</v>
      </c>
      <c r="BA15" s="3">
        <f>(C18-$B$10)*$B$2*Output!$O$6*$Q$4/Output!$O$3</f>
        <v>14380.751675424557</v>
      </c>
      <c r="BB15" s="3">
        <f>(D18-$B$10)*$B$2*Output!$O$6*$Q$4/Output!$O$3</f>
        <v>23065.369600201226</v>
      </c>
      <c r="BD15" s="3">
        <v>2029</v>
      </c>
      <c r="BE15" s="3">
        <f>(B18-$B$10)*$B$2*Output!$O$6*$R$4/Output!$O$3</f>
        <v>9893.2849353358142</v>
      </c>
      <c r="BF15" s="3">
        <f>(C18-$B$10)*$B$2*Output!$O$6*$R$4/Output!$O$3</f>
        <v>24977.095015211078</v>
      </c>
      <c r="BG15" s="3">
        <f>(D18-$B$10)*$B$2*Output!$O$6*$R$4/Output!$O$3</f>
        <v>40060.905095086346</v>
      </c>
      <c r="BI15" s="3">
        <v>2029</v>
      </c>
      <c r="BJ15" s="3">
        <f>(B18-$B$10)*$B$2*Output!$O$6*$S$4/Output!$O$3</f>
        <v>5995.9302638398876</v>
      </c>
      <c r="BK15" s="3">
        <f>(C18-$B$10)*$B$2*Output!$O$6*$S$4/Output!$O$3</f>
        <v>15137.63334255217</v>
      </c>
      <c r="BL15" s="3">
        <f>(D18-$B$10)*$B$2*Output!$O$6*$S$4/Output!$O$3</f>
        <v>24279.336421264456</v>
      </c>
      <c r="BN15" s="3">
        <v>2029</v>
      </c>
      <c r="BO15" s="3">
        <f>(B18-$B$10)*$B$2*Output!$O$6*$T$4/Output!$O$3</f>
        <v>977041.77479189925</v>
      </c>
      <c r="BP15" s="3">
        <f>(C18-$B$10)*$B$2*Output!$O$6*$T$4/Output!$O$3</f>
        <v>2466689.8206525152</v>
      </c>
      <c r="BQ15" s="3">
        <f>(D18-$B$10)*$B$2*Output!$O$6*$T$4/Output!$O$3</f>
        <v>3956337.8665131317</v>
      </c>
      <c r="BS15" s="3">
        <v>2029</v>
      </c>
      <c r="BT15" s="3">
        <f>(B18-$B$10)*$B$2*Output!$O$6*$U$4/Output!$O$3</f>
        <v>0</v>
      </c>
      <c r="BU15" s="3">
        <f>(C18-$B$10)*$B$2*Output!$O$6*$U$4/Output!$O$3</f>
        <v>0</v>
      </c>
      <c r="BV15" s="3">
        <f>(D18-$B$10)*$B$2*Output!$O$6*$U$4/Output!$O$3</f>
        <v>0</v>
      </c>
      <c r="BX15" s="3">
        <v>2029</v>
      </c>
      <c r="BY15" s="3">
        <f>(B18-$B$10)*$B$2*Output!$O$6*$V$4/Output!$O$3</f>
        <v>5862.2506487513947</v>
      </c>
      <c r="BZ15" s="3">
        <f>(C18-$B$10)*$B$2*Output!$O$6*$V$4/Output!$O$3</f>
        <v>14800.138923915092</v>
      </c>
      <c r="CA15" s="3">
        <f>(D18-$B$10)*$B$2*Output!$O$6*$V$4/Output!$O$3</f>
        <v>23738.027199078791</v>
      </c>
      <c r="CC15" s="3">
        <v>2029</v>
      </c>
      <c r="CD15" s="3">
        <f>(B18-$B$10)*$B$2*Output!$O$6*$W$4/Output!$O$3</f>
        <v>0</v>
      </c>
      <c r="CE15" s="3">
        <f>(C18-$B$10)*$B$2*Output!$O$6*$W$4/Output!$O$3</f>
        <v>0</v>
      </c>
      <c r="CF15" s="3">
        <f>(D18-$B$10)*$B$2*Output!$O$6*$W$4/Output!$O$3</f>
        <v>0</v>
      </c>
    </row>
    <row r="16" spans="1:84" x14ac:dyDescent="0.25">
      <c r="A16" s="3">
        <v>2027</v>
      </c>
      <c r="B16" s="3">
        <v>4.1372200476081016</v>
      </c>
      <c r="C16" s="3">
        <v>4.9131432819394218</v>
      </c>
      <c r="D16" s="3">
        <v>5.6890665162707448</v>
      </c>
      <c r="F16" s="3">
        <v>2030</v>
      </c>
      <c r="G16" s="3">
        <f>(B19-$B$10)*$B$2*Output!$O$6*$G$4/Output!$O$3</f>
        <v>44937.993521793789</v>
      </c>
      <c r="H16" s="3">
        <f>(C19-$B$10)*$B$2*Output!$O$6*$G$4/Output!$O$3</f>
        <v>119790.08900991539</v>
      </c>
      <c r="I16" s="3">
        <f>(D19-$B$10)*$B$2*Output!$O$6*$G$4/Output!$O$3</f>
        <v>194642.18449803707</v>
      </c>
      <c r="K16" s="3">
        <v>2030</v>
      </c>
      <c r="L16" s="3">
        <f>(B19-$B$10)*$B$2*Output!$O$6*$I$4/Output!$O$3</f>
        <v>473082.30999454111</v>
      </c>
      <c r="M16" s="3">
        <f>(C19-$B$10)*$B$2*Output!$O$6*$I$4/Output!$O$3</f>
        <v>1261083.7196320011</v>
      </c>
      <c r="N16" s="3">
        <f>(D19-$B$10)*$B$2*Output!$O$6*$I$4/Output!$O$3</f>
        <v>2049085.1292694614</v>
      </c>
      <c r="P16" s="3">
        <v>2030</v>
      </c>
      <c r="Q16" s="3">
        <f>(B19-$B$10)*$B$2*Output!$O$6*$J$4/Output!$O$3</f>
        <v>0</v>
      </c>
      <c r="R16" s="3">
        <f>(C19-$B$10)*$B$2*Output!$O$6*$J$4/Output!$O$3</f>
        <v>0</v>
      </c>
      <c r="S16" s="3">
        <f>(D19-$B$10)*$B$2*Output!$O$6*$J$4/Output!$O$3</f>
        <v>0</v>
      </c>
      <c r="U16" s="3">
        <v>2030</v>
      </c>
      <c r="V16" s="3">
        <f>(B19-$B$10)*$B$2*Output!$O$6*$K$4/Output!$O$3</f>
        <v>940210.55397407769</v>
      </c>
      <c r="W16" s="3">
        <f>(C19-$B$10)*$B$2*Output!$O$6*$K$4/Output!$O$3</f>
        <v>2506295.8339249156</v>
      </c>
      <c r="X16" s="3">
        <f>(D19-$B$10)*$B$2*Output!$O$6*$K$4/Output!$O$3</f>
        <v>4072381.1138757546</v>
      </c>
      <c r="Z16" s="3">
        <v>2030</v>
      </c>
      <c r="AA16" s="3">
        <f>(B19-$B$10)*$B$2*Output!$O$6*$L$4/Output!$O$3</f>
        <v>262475.4463177633</v>
      </c>
      <c r="AB16" s="3">
        <f>(C19-$B$10)*$B$2*Output!$O$6*$L$4/Output!$O$3</f>
        <v>699674.25363737228</v>
      </c>
      <c r="AC16" s="3">
        <f>(D19-$B$10)*$B$2*Output!$O$6*$L$4/Output!$O$3</f>
        <v>1136873.0609569815</v>
      </c>
      <c r="AE16" s="3">
        <v>2030</v>
      </c>
      <c r="AF16" s="3">
        <f>(B19-$B$10)*$B$2*Output!$O$6*$M$4/Output!$O$3</f>
        <v>141031.58309611163</v>
      </c>
      <c r="AG16" s="3">
        <f>(C19-$B$10)*$B$2*Output!$O$6*$M$4/Output!$O$3</f>
        <v>375944.3750887374</v>
      </c>
      <c r="AH16" s="3">
        <f>(D19-$B$10)*$B$2*Output!$O$6*$M$4/Output!$O$3</f>
        <v>610857.16708136315</v>
      </c>
      <c r="AJ16" s="3">
        <v>2030</v>
      </c>
      <c r="AK16" s="3">
        <f>(B19-$B$10)*$B$2*Output!$O$6*$N$4/Output!$O$3</f>
        <v>188042.1107948155</v>
      </c>
      <c r="AL16" s="3">
        <f>(C19-$B$10)*$B$2*Output!$O$6*$N$4/Output!$O$3</f>
        <v>501259.16678498307</v>
      </c>
      <c r="AM16" s="3">
        <f>(D19-$B$10)*$B$2*Output!$O$6*$N$4/Output!$O$3</f>
        <v>814476.22277515091</v>
      </c>
      <c r="AO16" s="3">
        <v>2030</v>
      </c>
      <c r="AP16" s="3">
        <f>(B19-$B$10)*$B$2*Output!$O$6*$O$4/Output!$O$3</f>
        <v>36025.547668571322</v>
      </c>
      <c r="AQ16" s="3">
        <f>(C19-$B$10)*$B$2*Output!$O$6*$O$4/Output!$O$3</f>
        <v>96032.404289617392</v>
      </c>
      <c r="AR16" s="3">
        <f>(D19-$B$10)*$B$2*Output!$O$6*$O$4/Output!$O$3</f>
        <v>156039.26091066352</v>
      </c>
      <c r="AT16" s="3">
        <v>2030</v>
      </c>
      <c r="AU16" s="3">
        <f>(B19-$B$10)*$B$2*Output!$O$6*$P$4/Output!$O$3</f>
        <v>45469.137834119123</v>
      </c>
      <c r="AV16" s="3">
        <f>(C19-$B$10)*$B$2*Output!$O$6*$P$4/Output!$O$3</f>
        <v>121205.94716165299</v>
      </c>
      <c r="AW16" s="3">
        <f>(D19-$B$10)*$B$2*Output!$O$6*$P$4/Output!$O$3</f>
        <v>196942.7564891869</v>
      </c>
      <c r="AY16" s="3">
        <v>2030</v>
      </c>
      <c r="AZ16" s="3">
        <f>(B19-$B$10)*$B$2*Output!$O$6*$Q$4/Output!$O$3</f>
        <v>6645.4893757558721</v>
      </c>
      <c r="BA16" s="3">
        <f>(C19-$B$10)*$B$2*Output!$O$6*$Q$4/Output!$O$3</f>
        <v>17714.715354395437</v>
      </c>
      <c r="BB16" s="3">
        <f>(D19-$B$10)*$B$2*Output!$O$6*$Q$4/Output!$O$3</f>
        <v>28783.941333035007</v>
      </c>
      <c r="BD16" s="3">
        <v>2030</v>
      </c>
      <c r="BE16" s="3">
        <f>(B19-$B$10)*$B$2*Output!$O$6*$R$4/Output!$O$3</f>
        <v>11542.16575789178</v>
      </c>
      <c r="BF16" s="3">
        <f>(C19-$B$10)*$B$2*Output!$O$6*$R$4/Output!$O$3</f>
        <v>30767.663510265764</v>
      </c>
      <c r="BG16" s="3">
        <f>(D19-$B$10)*$B$2*Output!$O$6*$R$4/Output!$O$3</f>
        <v>49993.161262639762</v>
      </c>
      <c r="BI16" s="3">
        <v>2030</v>
      </c>
      <c r="BJ16" s="3">
        <f>(B19-$B$10)*$B$2*Output!$O$6*$S$4/Output!$O$3</f>
        <v>6995.2519744798674</v>
      </c>
      <c r="BK16" s="3">
        <f>(C19-$B$10)*$B$2*Output!$O$6*$S$4/Output!$O$3</f>
        <v>18647.068794100465</v>
      </c>
      <c r="BL16" s="3">
        <f>(D19-$B$10)*$B$2*Output!$O$6*$S$4/Output!$O$3</f>
        <v>30298.885613721068</v>
      </c>
      <c r="BN16" s="3">
        <v>2030</v>
      </c>
      <c r="BO16" s="3">
        <f>(B19-$B$10)*$B$2*Output!$O$6*$T$4/Output!$O$3</f>
        <v>1139882.0705905487</v>
      </c>
      <c r="BP16" s="3">
        <f>(C19-$B$10)*$B$2*Output!$O$6*$T$4/Output!$O$3</f>
        <v>3038555.2178832125</v>
      </c>
      <c r="BQ16" s="3">
        <f>(D19-$B$10)*$B$2*Output!$O$6*$T$4/Output!$O$3</f>
        <v>4937228.3651758768</v>
      </c>
      <c r="BS16" s="3">
        <v>2030</v>
      </c>
      <c r="BT16" s="3">
        <f>(B19-$B$10)*$B$2*Output!$O$6*$U$4/Output!$O$3</f>
        <v>0</v>
      </c>
      <c r="BU16" s="3">
        <f>(C19-$B$10)*$B$2*Output!$O$6*$U$4/Output!$O$3</f>
        <v>0</v>
      </c>
      <c r="BV16" s="3">
        <f>(D19-$B$10)*$B$2*Output!$O$6*$U$4/Output!$O$3</f>
        <v>0</v>
      </c>
      <c r="BX16" s="3">
        <v>2030</v>
      </c>
      <c r="BY16" s="3">
        <f>(B19-$B$10)*$B$2*Output!$O$6*$V$4/Output!$O$3</f>
        <v>6839.2924235432929</v>
      </c>
      <c r="BZ16" s="3">
        <f>(C19-$B$10)*$B$2*Output!$O$6*$V$4/Output!$O$3</f>
        <v>18231.331307299275</v>
      </c>
      <c r="CA16" s="3">
        <f>(D19-$B$10)*$B$2*Output!$O$6*$V$4/Output!$O$3</f>
        <v>29623.370191055263</v>
      </c>
      <c r="CC16" s="3">
        <v>2030</v>
      </c>
      <c r="CD16" s="3">
        <f>(B19-$B$10)*$B$2*Output!$O$6*$W$4/Output!$O$3</f>
        <v>0</v>
      </c>
      <c r="CE16" s="3">
        <f>(C19-$B$10)*$B$2*Output!$O$6*$W$4/Output!$O$3</f>
        <v>0</v>
      </c>
      <c r="CF16" s="3">
        <f>(D19-$B$10)*$B$2*Output!$O$6*$W$4/Output!$O$3</f>
        <v>0</v>
      </c>
    </row>
    <row r="17" spans="1:84" x14ac:dyDescent="0.25">
      <c r="A17" s="3">
        <v>2028</v>
      </c>
      <c r="B17" s="3">
        <v>4.2892750595101266</v>
      </c>
      <c r="C17" s="3">
        <v>5.3498612950429987</v>
      </c>
      <c r="D17" s="3">
        <v>6.4104475305758717</v>
      </c>
      <c r="F17" s="3">
        <v>2031</v>
      </c>
      <c r="G17" s="3">
        <f>(B20-$B$10)*$B$2*Output!$O$6*$G$4/Output!$O$3</f>
        <v>51357.70688205005</v>
      </c>
      <c r="H17" s="3">
        <f>(C20-$B$10)*$B$2*Output!$O$6*$G$4/Output!$O$3</f>
        <v>128221.31115751014</v>
      </c>
      <c r="I17" s="3">
        <f>(D20-$B$10)*$B$2*Output!$O$6*$G$4/Output!$O$3</f>
        <v>205084.91543297021</v>
      </c>
      <c r="K17" s="3">
        <v>2031</v>
      </c>
      <c r="L17" s="3">
        <f>(B20-$B$10)*$B$2*Output!$O$6*$I$4/Output!$O$3</f>
        <v>540665.49713661859</v>
      </c>
      <c r="M17" s="3">
        <f>(C20-$B$10)*$B$2*Output!$O$6*$I$4/Output!$O$3</f>
        <v>1349842.9573520131</v>
      </c>
      <c r="N17" s="3">
        <f>(D20-$B$10)*$B$2*Output!$O$6*$I$4/Output!$O$3</f>
        <v>2159020.4175674072</v>
      </c>
      <c r="P17" s="3">
        <v>2031</v>
      </c>
      <c r="Q17" s="3">
        <f>(B20-$B$10)*$B$2*Output!$O$6*$J$4/Output!$O$3</f>
        <v>0</v>
      </c>
      <c r="R17" s="3">
        <f>(C20-$B$10)*$B$2*Output!$O$6*$J$4/Output!$O$3</f>
        <v>0</v>
      </c>
      <c r="S17" s="3">
        <f>(D20-$B$10)*$B$2*Output!$O$6*$J$4/Output!$O$3</f>
        <v>0</v>
      </c>
      <c r="U17" s="3">
        <v>2031</v>
      </c>
      <c r="V17" s="3">
        <f>(B20-$B$10)*$B$2*Output!$O$6*$K$4/Output!$O$3</f>
        <v>1074526.3473989461</v>
      </c>
      <c r="W17" s="3">
        <f>(C20-$B$10)*$B$2*Output!$O$6*$K$4/Output!$O$3</f>
        <v>2682697.2133550881</v>
      </c>
      <c r="X17" s="3">
        <f>(D20-$B$10)*$B$2*Output!$O$6*$K$4/Output!$O$3</f>
        <v>4290868.0793112293</v>
      </c>
      <c r="Z17" s="3">
        <v>2031</v>
      </c>
      <c r="AA17" s="3">
        <f>(B20-$B$10)*$B$2*Output!$O$6*$L$4/Output!$O$3</f>
        <v>299971.93864887243</v>
      </c>
      <c r="AB17" s="3">
        <f>(C20-$B$10)*$B$2*Output!$O$6*$L$4/Output!$O$3</f>
        <v>748919.63872829534</v>
      </c>
      <c r="AC17" s="3">
        <f>(D20-$B$10)*$B$2*Output!$O$6*$L$4/Output!$O$3</f>
        <v>1197867.3388077181</v>
      </c>
      <c r="AE17" s="3">
        <v>2031</v>
      </c>
      <c r="AF17" s="3">
        <f>(B20-$B$10)*$B$2*Output!$O$6*$M$4/Output!$O$3</f>
        <v>161178.95210984192</v>
      </c>
      <c r="AG17" s="3">
        <f>(C20-$B$10)*$B$2*Output!$O$6*$M$4/Output!$O$3</f>
        <v>402404.58200326317</v>
      </c>
      <c r="AH17" s="3">
        <f>(D20-$B$10)*$B$2*Output!$O$6*$M$4/Output!$O$3</f>
        <v>643630.21189668449</v>
      </c>
      <c r="AJ17" s="3">
        <v>2031</v>
      </c>
      <c r="AK17" s="3">
        <f>(B20-$B$10)*$B$2*Output!$O$6*$N$4/Output!$O$3</f>
        <v>214905.26947978919</v>
      </c>
      <c r="AL17" s="3">
        <f>(C20-$B$10)*$B$2*Output!$O$6*$N$4/Output!$O$3</f>
        <v>536539.44267101749</v>
      </c>
      <c r="AM17" s="3">
        <f>(D20-$B$10)*$B$2*Output!$O$6*$N$4/Output!$O$3</f>
        <v>858173.61586224579</v>
      </c>
      <c r="AO17" s="3">
        <v>2031</v>
      </c>
      <c r="AP17" s="3">
        <f>(B20-$B$10)*$B$2*Output!$O$6*$O$4/Output!$O$3</f>
        <v>41172.05447836723</v>
      </c>
      <c r="AQ17" s="3">
        <f>(C20-$B$10)*$B$2*Output!$O$6*$O$4/Output!$O$3</f>
        <v>102791.48211170979</v>
      </c>
      <c r="AR17" s="3">
        <f>(D20-$B$10)*$B$2*Output!$O$6*$O$4/Output!$O$3</f>
        <v>164410.90974505237</v>
      </c>
      <c r="AT17" s="3">
        <v>2031</v>
      </c>
      <c r="AU17" s="3">
        <f>(B20-$B$10)*$B$2*Output!$O$6*$P$4/Output!$O$3</f>
        <v>51964.728953279016</v>
      </c>
      <c r="AV17" s="3">
        <f>(C20-$B$10)*$B$2*Output!$O$6*$P$4/Output!$O$3</f>
        <v>129736.82208274049</v>
      </c>
      <c r="AW17" s="3">
        <f>(D20-$B$10)*$B$2*Output!$O$6*$P$4/Output!$O$3</f>
        <v>207508.91521220194</v>
      </c>
      <c r="AY17" s="3">
        <v>2031</v>
      </c>
      <c r="AZ17" s="3">
        <f>(B20-$B$10)*$B$2*Output!$O$6*$Q$4/Output!$O$3</f>
        <v>7594.8450008638556</v>
      </c>
      <c r="BA17" s="3">
        <f>(C20-$B$10)*$B$2*Output!$O$6*$Q$4/Output!$O$3</f>
        <v>18961.535535169762</v>
      </c>
      <c r="BB17" s="3">
        <f>(D20-$B$10)*$B$2*Output!$O$6*$Q$4/Output!$O$3</f>
        <v>30328.226069475666</v>
      </c>
      <c r="BD17" s="3">
        <v>2031</v>
      </c>
      <c r="BE17" s="3">
        <f>(B20-$B$10)*$B$2*Output!$O$6*$R$4/Output!$O$3</f>
        <v>13191.046580447754</v>
      </c>
      <c r="BF17" s="3">
        <f>(C20-$B$10)*$B$2*Output!$O$6*$R$4/Output!$O$3</f>
        <v>32933.193297926438</v>
      </c>
      <c r="BG17" s="3">
        <f>(D20-$B$10)*$B$2*Output!$O$6*$R$4/Output!$O$3</f>
        <v>52675.34001540512</v>
      </c>
      <c r="BI17" s="3">
        <v>2031</v>
      </c>
      <c r="BJ17" s="3">
        <f>(B20-$B$10)*$B$2*Output!$O$6*$S$4/Output!$O$3</f>
        <v>7994.5736851198508</v>
      </c>
      <c r="BK17" s="3">
        <f>(C20-$B$10)*$B$2*Output!$O$6*$S$4/Output!$O$3</f>
        <v>19959.511089652387</v>
      </c>
      <c r="BL17" s="3">
        <f>(D20-$B$10)*$B$2*Output!$O$6*$S$4/Output!$O$3</f>
        <v>31924.448494184922</v>
      </c>
      <c r="BN17" s="3">
        <v>2031</v>
      </c>
      <c r="BO17" s="3">
        <f>(B20-$B$10)*$B$2*Output!$O$6*$T$4/Output!$O$3</f>
        <v>1302722.3663891989</v>
      </c>
      <c r="BP17" s="3">
        <f>(C20-$B$10)*$B$2*Output!$O$6*$T$4/Output!$O$3</f>
        <v>3252418.7708820417</v>
      </c>
      <c r="BQ17" s="3">
        <f>(D20-$B$10)*$B$2*Output!$O$6*$T$4/Output!$O$3</f>
        <v>5202115.1753748832</v>
      </c>
      <c r="BS17" s="3">
        <v>2031</v>
      </c>
      <c r="BT17" s="3">
        <f>(B20-$B$10)*$B$2*Output!$O$6*$U$4/Output!$O$3</f>
        <v>0</v>
      </c>
      <c r="BU17" s="3">
        <f>(C20-$B$10)*$B$2*Output!$O$6*$U$4/Output!$O$3</f>
        <v>0</v>
      </c>
      <c r="BV17" s="3">
        <f>(D20-$B$10)*$B$2*Output!$O$6*$U$4/Output!$O$3</f>
        <v>0</v>
      </c>
      <c r="BX17" s="3">
        <v>2031</v>
      </c>
      <c r="BY17" s="3">
        <f>(B20-$B$10)*$B$2*Output!$O$6*$V$4/Output!$O$3</f>
        <v>7816.3341983351947</v>
      </c>
      <c r="BZ17" s="3">
        <f>(C20-$B$10)*$B$2*Output!$O$6*$V$4/Output!$O$3</f>
        <v>19514.512625292249</v>
      </c>
      <c r="CA17" s="3">
        <f>(D20-$B$10)*$B$2*Output!$O$6*$V$4/Output!$O$3</f>
        <v>31212.691052249302</v>
      </c>
      <c r="CC17" s="3">
        <v>2031</v>
      </c>
      <c r="CD17" s="3">
        <f>(B20-$B$10)*$B$2*Output!$O$6*$W$4/Output!$O$3</f>
        <v>0</v>
      </c>
      <c r="CE17" s="3">
        <f>(C20-$B$10)*$B$2*Output!$O$6*$W$4/Output!$O$3</f>
        <v>0</v>
      </c>
      <c r="CF17" s="3">
        <f>(D20-$B$10)*$B$2*Output!$O$6*$W$4/Output!$O$3</f>
        <v>0</v>
      </c>
    </row>
    <row r="18" spans="1:84" x14ac:dyDescent="0.25">
      <c r="A18" s="3">
        <v>2029</v>
      </c>
      <c r="B18" s="3">
        <v>4.4413300714121524</v>
      </c>
      <c r="C18" s="3">
        <v>5.8323153323529695</v>
      </c>
      <c r="D18" s="3">
        <v>7.2233005932937875</v>
      </c>
      <c r="F18" s="3">
        <v>2032</v>
      </c>
      <c r="G18" s="3">
        <f>(B21-$B$10)*$B$2*Output!$O$6*$G$4/Output!$O$3</f>
        <v>57777.420242306303</v>
      </c>
      <c r="H18" s="3">
        <f>(C21-$B$10)*$B$2*Output!$O$6*$G$4/Output!$O$3</f>
        <v>136811.20529074591</v>
      </c>
      <c r="I18" s="3">
        <f>(D21-$B$10)*$B$2*Output!$O$6*$G$4/Output!$O$3</f>
        <v>215844.99033918561</v>
      </c>
      <c r="K18" s="3">
        <v>2032</v>
      </c>
      <c r="L18" s="3">
        <f>(B21-$B$10)*$B$2*Output!$O$6*$I$4/Output!$O$3</f>
        <v>608248.68427869584</v>
      </c>
      <c r="M18" s="3">
        <f>(C21-$B$10)*$B$2*Output!$O$6*$I$4/Output!$O$3</f>
        <v>1440272.6058673372</v>
      </c>
      <c r="N18" s="3">
        <f>(D21-$B$10)*$B$2*Output!$O$6*$I$4/Output!$O$3</f>
        <v>2272296.52745598</v>
      </c>
      <c r="P18" s="3">
        <v>2032</v>
      </c>
      <c r="Q18" s="3">
        <f>(B21-$B$10)*$B$2*Output!$O$6*$J$4/Output!$O$3</f>
        <v>0</v>
      </c>
      <c r="R18" s="3">
        <f>(C21-$B$10)*$B$2*Output!$O$6*$J$4/Output!$O$3</f>
        <v>0</v>
      </c>
      <c r="S18" s="3">
        <f>(D21-$B$10)*$B$2*Output!$O$6*$J$4/Output!$O$3</f>
        <v>0</v>
      </c>
      <c r="U18" s="3">
        <v>2032</v>
      </c>
      <c r="V18" s="3">
        <f>(B21-$B$10)*$B$2*Output!$O$6*$K$4/Output!$O$3</f>
        <v>1208842.1408238141</v>
      </c>
      <c r="W18" s="3">
        <f>(C21-$B$10)*$B$2*Output!$O$6*$K$4/Output!$O$3</f>
        <v>2862418.3911079727</v>
      </c>
      <c r="X18" s="3">
        <f>(D21-$B$10)*$B$2*Output!$O$6*$K$4/Output!$O$3</f>
        <v>4515994.6413921323</v>
      </c>
      <c r="Z18" s="3">
        <v>2032</v>
      </c>
      <c r="AA18" s="3">
        <f>(B21-$B$10)*$B$2*Output!$O$6*$L$4/Output!$O$3</f>
        <v>337468.43097998144</v>
      </c>
      <c r="AB18" s="3">
        <f>(C21-$B$10)*$B$2*Output!$O$6*$L$4/Output!$O$3</f>
        <v>799091.80085097568</v>
      </c>
      <c r="AC18" s="3">
        <f>(D21-$B$10)*$B$2*Output!$O$6*$L$4/Output!$O$3</f>
        <v>1260715.1707219703</v>
      </c>
      <c r="AE18" s="3">
        <v>2032</v>
      </c>
      <c r="AF18" s="3">
        <f>(B21-$B$10)*$B$2*Output!$O$6*$M$4/Output!$O$3</f>
        <v>181326.32112357212</v>
      </c>
      <c r="AG18" s="3">
        <f>(C21-$B$10)*$B$2*Output!$O$6*$M$4/Output!$O$3</f>
        <v>429362.75866619591</v>
      </c>
      <c r="AH18" s="3">
        <f>(D21-$B$10)*$B$2*Output!$O$6*$M$4/Output!$O$3</f>
        <v>677399.19620881986</v>
      </c>
      <c r="AJ18" s="3">
        <v>2032</v>
      </c>
      <c r="AK18" s="3">
        <f>(B21-$B$10)*$B$2*Output!$O$6*$N$4/Output!$O$3</f>
        <v>241768.42816476282</v>
      </c>
      <c r="AL18" s="3">
        <f>(C21-$B$10)*$B$2*Output!$O$6*$N$4/Output!$O$3</f>
        <v>572483.67822159443</v>
      </c>
      <c r="AM18" s="3">
        <f>(D21-$B$10)*$B$2*Output!$O$6*$N$4/Output!$O$3</f>
        <v>903198.92827842641</v>
      </c>
      <c r="AO18" s="3">
        <v>2032</v>
      </c>
      <c r="AP18" s="3">
        <f>(B21-$B$10)*$B$2*Output!$O$6*$O$4/Output!$O$3</f>
        <v>46318.561288163131</v>
      </c>
      <c r="AQ18" s="3">
        <f>(C21-$B$10)*$B$2*Output!$O$6*$O$4/Output!$O$3</f>
        <v>109677.76288022671</v>
      </c>
      <c r="AR18" s="3">
        <f>(D21-$B$10)*$B$2*Output!$O$6*$O$4/Output!$O$3</f>
        <v>173036.96447229036</v>
      </c>
      <c r="AT18" s="3">
        <v>2032</v>
      </c>
      <c r="AU18" s="3">
        <f>(B21-$B$10)*$B$2*Output!$O$6*$P$4/Output!$O$3</f>
        <v>58460.320072438881</v>
      </c>
      <c r="AV18" s="3">
        <f>(C21-$B$10)*$B$2*Output!$O$6*$P$4/Output!$O$3</f>
        <v>138428.24441193658</v>
      </c>
      <c r="AW18" s="3">
        <f>(D21-$B$10)*$B$2*Output!$O$6*$P$4/Output!$O$3</f>
        <v>218396.16875143439</v>
      </c>
      <c r="AY18" s="3">
        <v>2032</v>
      </c>
      <c r="AZ18" s="3">
        <f>(B21-$B$10)*$B$2*Output!$O$6*$Q$4/Output!$O$3</f>
        <v>8544.2006259718364</v>
      </c>
      <c r="BA18" s="3">
        <f>(C21-$B$10)*$B$2*Output!$O$6*$Q$4/Output!$O$3</f>
        <v>20231.820337129193</v>
      </c>
      <c r="BB18" s="3">
        <f>(D21-$B$10)*$B$2*Output!$O$6*$Q$4/Output!$O$3</f>
        <v>31919.44004828656</v>
      </c>
      <c r="BD18" s="3">
        <v>2032</v>
      </c>
      <c r="BE18" s="3">
        <f>(B21-$B$10)*$B$2*Output!$O$6*$R$4/Output!$O$3</f>
        <v>14839.927403003718</v>
      </c>
      <c r="BF18" s="3">
        <f>(C21-$B$10)*$B$2*Output!$O$6*$R$4/Output!$O$3</f>
        <v>35139.477427645448</v>
      </c>
      <c r="BG18" s="3">
        <f>(D21-$B$10)*$B$2*Output!$O$6*$R$4/Output!$O$3</f>
        <v>55439.027452287199</v>
      </c>
      <c r="BI18" s="3">
        <v>2032</v>
      </c>
      <c r="BJ18" s="3">
        <f>(B21-$B$10)*$B$2*Output!$O$6*$S$4/Output!$O$3</f>
        <v>8993.8953957598314</v>
      </c>
      <c r="BK18" s="3">
        <f>(C21-$B$10)*$B$2*Output!$O$6*$S$4/Output!$O$3</f>
        <v>21296.652986451791</v>
      </c>
      <c r="BL18" s="3">
        <f>(D21-$B$10)*$B$2*Output!$O$6*$S$4/Output!$O$3</f>
        <v>33599.410577143761</v>
      </c>
      <c r="BN18" s="3">
        <v>2032</v>
      </c>
      <c r="BO18" s="3">
        <f>(B21-$B$10)*$B$2*Output!$O$6*$T$4/Output!$O$3</f>
        <v>1465562.6621878485</v>
      </c>
      <c r="BP18" s="3">
        <f>(C21-$B$10)*$B$2*Output!$O$6*$T$4/Output!$O$3</f>
        <v>3470307.1442469489</v>
      </c>
      <c r="BQ18" s="3">
        <f>(D21-$B$10)*$B$2*Output!$O$6*$T$4/Output!$O$3</f>
        <v>5475051.6263060514</v>
      </c>
      <c r="BS18" s="3">
        <v>2032</v>
      </c>
      <c r="BT18" s="3">
        <f>(B21-$B$10)*$B$2*Output!$O$6*$U$4/Output!$O$3</f>
        <v>0</v>
      </c>
      <c r="BU18" s="3">
        <f>(C21-$B$10)*$B$2*Output!$O$6*$U$4/Output!$O$3</f>
        <v>0</v>
      </c>
      <c r="BV18" s="3">
        <f>(D21-$B$10)*$B$2*Output!$O$6*$U$4/Output!$O$3</f>
        <v>0</v>
      </c>
      <c r="BX18" s="3">
        <v>2032</v>
      </c>
      <c r="BY18" s="3">
        <f>(B21-$B$10)*$B$2*Output!$O$6*$V$4/Output!$O$3</f>
        <v>8793.3759731270929</v>
      </c>
      <c r="BZ18" s="3">
        <f>(C21-$B$10)*$B$2*Output!$O$6*$V$4/Output!$O$3</f>
        <v>20821.842865481693</v>
      </c>
      <c r="CA18" s="3">
        <f>(D21-$B$10)*$B$2*Output!$O$6*$V$4/Output!$O$3</f>
        <v>32850.309757836309</v>
      </c>
      <c r="CC18" s="3">
        <v>2032</v>
      </c>
      <c r="CD18" s="3">
        <f>(B21-$B$10)*$B$2*Output!$O$6*$W$4/Output!$O$3</f>
        <v>0</v>
      </c>
      <c r="CE18" s="3">
        <f>(C21-$B$10)*$B$2*Output!$O$6*$W$4/Output!$O$3</f>
        <v>0</v>
      </c>
      <c r="CF18" s="3">
        <f>(D21-$B$10)*$B$2*Output!$O$6*$W$4/Output!$O$3</f>
        <v>0</v>
      </c>
    </row>
    <row r="19" spans="1:84" x14ac:dyDescent="0.25">
      <c r="A19" s="3">
        <v>2030</v>
      </c>
      <c r="B19" s="3">
        <v>4.5933850833141774</v>
      </c>
      <c r="C19" s="3">
        <v>6.3663047810689619</v>
      </c>
      <c r="D19" s="3">
        <v>8.1392244788237473</v>
      </c>
      <c r="F19" s="3">
        <v>2033</v>
      </c>
      <c r="G19" s="3">
        <f>(B22-$B$10)*$B$2*Output!$O$6*$G$4/Output!$O$3</f>
        <v>64197.133602562564</v>
      </c>
      <c r="H19" s="3">
        <f>(C22-$B$10)*$B$2*Output!$O$6*$G$4/Output!$O$3</f>
        <v>145564.59328987318</v>
      </c>
      <c r="I19" s="3">
        <f>(D22-$B$10)*$B$2*Output!$O$6*$G$4/Output!$O$3</f>
        <v>226932.05297718383</v>
      </c>
      <c r="K19" s="3">
        <v>2033</v>
      </c>
      <c r="L19" s="3">
        <f>(B22-$B$10)*$B$2*Output!$O$6*$I$4/Output!$O$3</f>
        <v>675831.87142077321</v>
      </c>
      <c r="M19" s="3">
        <f>(C22-$B$10)*$B$2*Output!$O$6*$I$4/Output!$O$3</f>
        <v>1532423.4272629858</v>
      </c>
      <c r="N19" s="3">
        <f>(D22-$B$10)*$B$2*Output!$O$6*$I$4/Output!$O$3</f>
        <v>2389014.9831051989</v>
      </c>
      <c r="P19" s="3">
        <v>2033</v>
      </c>
      <c r="Q19" s="3">
        <f>(B22-$B$10)*$B$2*Output!$O$6*$J$4/Output!$O$3</f>
        <v>0</v>
      </c>
      <c r="R19" s="3">
        <f>(C22-$B$10)*$B$2*Output!$O$6*$J$4/Output!$O$3</f>
        <v>0</v>
      </c>
      <c r="S19" s="3">
        <f>(D22-$B$10)*$B$2*Output!$O$6*$J$4/Output!$O$3</f>
        <v>0</v>
      </c>
      <c r="U19" s="3">
        <v>2033</v>
      </c>
      <c r="V19" s="3">
        <f>(B22-$B$10)*$B$2*Output!$O$6*$K$4/Output!$O$3</f>
        <v>1343157.9342486826</v>
      </c>
      <c r="W19" s="3">
        <f>(C22-$B$10)*$B$2*Output!$O$6*$K$4/Output!$O$3</f>
        <v>3045560.2524778652</v>
      </c>
      <c r="X19" s="3">
        <f>(D22-$B$10)*$B$2*Output!$O$6*$K$4/Output!$O$3</f>
        <v>4747962.5707070483</v>
      </c>
      <c r="Z19" s="3">
        <v>2033</v>
      </c>
      <c r="AA19" s="3">
        <f>(B22-$B$10)*$B$2*Output!$O$6*$L$4/Output!$O$3</f>
        <v>374964.9233110905</v>
      </c>
      <c r="AB19" s="3">
        <f>(C22-$B$10)*$B$2*Output!$O$6*$L$4/Output!$O$3</f>
        <v>850218.90381673735</v>
      </c>
      <c r="AC19" s="3">
        <f>(D22-$B$10)*$B$2*Output!$O$6*$L$4/Output!$O$3</f>
        <v>1325472.8843223844</v>
      </c>
      <c r="AE19" s="3">
        <v>2033</v>
      </c>
      <c r="AF19" s="3">
        <f>(B22-$B$10)*$B$2*Output!$O$6*$M$4/Output!$O$3</f>
        <v>201473.69013730239</v>
      </c>
      <c r="AG19" s="3">
        <f>(C22-$B$10)*$B$2*Output!$O$6*$M$4/Output!$O$3</f>
        <v>456834.03787167981</v>
      </c>
      <c r="AH19" s="3">
        <f>(D22-$B$10)*$B$2*Output!$O$6*$M$4/Output!$O$3</f>
        <v>712194.38560605736</v>
      </c>
      <c r="AJ19" s="3">
        <v>2033</v>
      </c>
      <c r="AK19" s="3">
        <f>(B22-$B$10)*$B$2*Output!$O$6*$N$4/Output!$O$3</f>
        <v>268631.58684973646</v>
      </c>
      <c r="AL19" s="3">
        <f>(C22-$B$10)*$B$2*Output!$O$6*$N$4/Output!$O$3</f>
        <v>609112.05049557297</v>
      </c>
      <c r="AM19" s="3">
        <f>(D22-$B$10)*$B$2*Output!$O$6*$N$4/Output!$O$3</f>
        <v>949592.51414140966</v>
      </c>
      <c r="AO19" s="3">
        <v>2033</v>
      </c>
      <c r="AP19" s="3">
        <f>(B22-$B$10)*$B$2*Output!$O$6*$O$4/Output!$O$3</f>
        <v>51465.068097959032</v>
      </c>
      <c r="AQ19" s="3">
        <f>(C22-$B$10)*$B$2*Output!$O$6*$O$4/Output!$O$3</f>
        <v>116695.11216332555</v>
      </c>
      <c r="AR19" s="3">
        <f>(D22-$B$10)*$B$2*Output!$O$6*$O$4/Output!$O$3</f>
        <v>181925.15622869213</v>
      </c>
      <c r="AT19" s="3">
        <v>2033</v>
      </c>
      <c r="AU19" s="3">
        <f>(B22-$B$10)*$B$2*Output!$O$6*$P$4/Output!$O$3</f>
        <v>64955.91119159876</v>
      </c>
      <c r="AV19" s="3">
        <f>(C22-$B$10)*$B$2*Output!$O$6*$P$4/Output!$O$3</f>
        <v>147285.09302167298</v>
      </c>
      <c r="AW19" s="3">
        <f>(D22-$B$10)*$B$2*Output!$O$6*$P$4/Output!$O$3</f>
        <v>229614.27485174724</v>
      </c>
      <c r="AY19" s="3">
        <v>2033</v>
      </c>
      <c r="AZ19" s="3">
        <f>(B22-$B$10)*$B$2*Output!$O$6*$Q$4/Output!$O$3</f>
        <v>9493.556251079819</v>
      </c>
      <c r="BA19" s="3">
        <f>(C22-$B$10)*$B$2*Output!$O$6*$Q$4/Output!$O$3</f>
        <v>21526.282826244511</v>
      </c>
      <c r="BB19" s="3">
        <f>(D22-$B$10)*$B$2*Output!$O$6*$Q$4/Output!$O$3</f>
        <v>33559.00940140921</v>
      </c>
      <c r="BD19" s="3">
        <v>2033</v>
      </c>
      <c r="BE19" s="3">
        <f>(B22-$B$10)*$B$2*Output!$O$6*$R$4/Output!$O$3</f>
        <v>16488.808225559689</v>
      </c>
      <c r="BF19" s="3">
        <f>(C22-$B$10)*$B$2*Output!$O$6*$R$4/Output!$O$3</f>
        <v>37387.75438242469</v>
      </c>
      <c r="BG19" s="3">
        <f>(D22-$B$10)*$B$2*Output!$O$6*$R$4/Output!$O$3</f>
        <v>58286.70053928969</v>
      </c>
      <c r="BI19" s="3">
        <v>2033</v>
      </c>
      <c r="BJ19" s="3">
        <f>(B22-$B$10)*$B$2*Output!$O$6*$S$4/Output!$O$3</f>
        <v>9993.2171063998121</v>
      </c>
      <c r="BK19" s="3">
        <f>(C22-$B$10)*$B$2*Output!$O$6*$S$4/Output!$O$3</f>
        <v>22659.245080257388</v>
      </c>
      <c r="BL19" s="3">
        <f>(D22-$B$10)*$B$2*Output!$O$6*$S$4/Output!$O$3</f>
        <v>35325.273054114965</v>
      </c>
      <c r="BN19" s="3">
        <v>2033</v>
      </c>
      <c r="BO19" s="3">
        <f>(B22-$B$10)*$B$2*Output!$O$6*$T$4/Output!$O$3</f>
        <v>1628402.9579864985</v>
      </c>
      <c r="BP19" s="3">
        <f>(C22-$B$10)*$B$2*Output!$O$6*$T$4/Output!$O$3</f>
        <v>3692342.6481750151</v>
      </c>
      <c r="BQ19" s="3">
        <f>(D22-$B$10)*$B$2*Output!$O$6*$T$4/Output!$O$3</f>
        <v>5756282.3383635329</v>
      </c>
      <c r="BS19" s="3">
        <v>2033</v>
      </c>
      <c r="BT19" s="3">
        <f>(B22-$B$10)*$B$2*Output!$O$6*$U$4/Output!$O$3</f>
        <v>0</v>
      </c>
      <c r="BU19" s="3">
        <f>(C22-$B$10)*$B$2*Output!$O$6*$U$4/Output!$O$3</f>
        <v>0</v>
      </c>
      <c r="BV19" s="3">
        <f>(D22-$B$10)*$B$2*Output!$O$6*$U$4/Output!$O$3</f>
        <v>0</v>
      </c>
      <c r="BX19" s="3">
        <v>2033</v>
      </c>
      <c r="BY19" s="3">
        <f>(B22-$B$10)*$B$2*Output!$O$6*$V$4/Output!$O$3</f>
        <v>9770.4177479189912</v>
      </c>
      <c r="BZ19" s="3">
        <f>(C22-$B$10)*$B$2*Output!$O$6*$V$4/Output!$O$3</f>
        <v>22154.055889050094</v>
      </c>
      <c r="CA19" s="3">
        <f>(D22-$B$10)*$B$2*Output!$O$6*$V$4/Output!$O$3</f>
        <v>34537.694030181192</v>
      </c>
      <c r="CC19" s="3">
        <v>2033</v>
      </c>
      <c r="CD19" s="3">
        <f>(B22-$B$10)*$B$2*Output!$O$6*$W$4/Output!$O$3</f>
        <v>0</v>
      </c>
      <c r="CE19" s="3">
        <f>(C22-$B$10)*$B$2*Output!$O$6*$W$4/Output!$O$3</f>
        <v>0</v>
      </c>
      <c r="CF19" s="3">
        <f>(D22-$B$10)*$B$2*Output!$O$6*$W$4/Output!$O$3</f>
        <v>0</v>
      </c>
    </row>
    <row r="20" spans="1:84" x14ac:dyDescent="0.25">
      <c r="A20" s="3">
        <v>2031</v>
      </c>
      <c r="B20" s="3">
        <v>4.7454400952162032</v>
      </c>
      <c r="C20" s="3">
        <v>6.5660036635670371</v>
      </c>
      <c r="D20" s="3">
        <v>8.386567231917871</v>
      </c>
      <c r="F20" s="3">
        <v>2034</v>
      </c>
      <c r="G20" s="3">
        <f>(B23-$B$10)*$B$2*Output!$O$6*$G$4/Output!$O$3</f>
        <v>70616.846962818818</v>
      </c>
      <c r="H20" s="3">
        <f>(C23-$B$10)*$B$2*Output!$O$6*$G$4/Output!$O$3</f>
        <v>154486.44356717847</v>
      </c>
      <c r="I20" s="3">
        <f>(D23-$B$10)*$B$2*Output!$O$6*$G$4/Output!$O$3</f>
        <v>238356.04017153801</v>
      </c>
      <c r="K20" s="3">
        <v>2034</v>
      </c>
      <c r="L20" s="3">
        <f>(B23-$B$10)*$B$2*Output!$O$6*$I$4/Output!$O$3</f>
        <v>743415.05856285035</v>
      </c>
      <c r="M20" s="3">
        <f>(C23-$B$10)*$B$2*Output!$O$6*$I$4/Output!$O$3</f>
        <v>1626347.7262320986</v>
      </c>
      <c r="N20" s="3">
        <f>(D23-$B$10)*$B$2*Output!$O$6*$I$4/Output!$O$3</f>
        <v>2509280.3939013458</v>
      </c>
      <c r="P20" s="3">
        <v>2034</v>
      </c>
      <c r="Q20" s="3">
        <f>(B23-$B$10)*$B$2*Output!$O$6*$J$4/Output!$O$3</f>
        <v>0</v>
      </c>
      <c r="R20" s="3">
        <f>(C23-$B$10)*$B$2*Output!$O$6*$J$4/Output!$O$3</f>
        <v>0</v>
      </c>
      <c r="S20" s="3">
        <f>(D23-$B$10)*$B$2*Output!$O$6*$J$4/Output!$O$3</f>
        <v>0</v>
      </c>
      <c r="U20" s="3">
        <v>2034</v>
      </c>
      <c r="V20" s="3">
        <f>(B23-$B$10)*$B$2*Output!$O$6*$K$4/Output!$O$3</f>
        <v>1477473.7276735504</v>
      </c>
      <c r="W20" s="3">
        <f>(C23-$B$10)*$B$2*Output!$O$6*$K$4/Output!$O$3</f>
        <v>3232226.7485605357</v>
      </c>
      <c r="X20" s="3">
        <f>(D23-$B$10)*$B$2*Output!$O$6*$K$4/Output!$O$3</f>
        <v>4986979.7694475185</v>
      </c>
      <c r="Z20" s="3">
        <v>2034</v>
      </c>
      <c r="AA20" s="3">
        <f>(B23-$B$10)*$B$2*Output!$O$6*$L$4/Output!$O$3</f>
        <v>412461.41564219951</v>
      </c>
      <c r="AB20" s="3">
        <f>(C23-$B$10)*$B$2*Output!$O$6*$L$4/Output!$O$3</f>
        <v>902329.96730648284</v>
      </c>
      <c r="AC20" s="3">
        <f>(D23-$B$10)*$B$2*Output!$O$6*$L$4/Output!$O$3</f>
        <v>1392198.5189707654</v>
      </c>
      <c r="AE20" s="3">
        <v>2034</v>
      </c>
      <c r="AF20" s="3">
        <f>(B23-$B$10)*$B$2*Output!$O$6*$M$4/Output!$O$3</f>
        <v>221621.05915103259</v>
      </c>
      <c r="AG20" s="3">
        <f>(C23-$B$10)*$B$2*Output!$O$6*$M$4/Output!$O$3</f>
        <v>484834.01228408032</v>
      </c>
      <c r="AH20" s="3">
        <f>(D23-$B$10)*$B$2*Output!$O$6*$M$4/Output!$O$3</f>
        <v>748046.96541712771</v>
      </c>
      <c r="AJ20" s="3">
        <v>2034</v>
      </c>
      <c r="AK20" s="3">
        <f>(B23-$B$10)*$B$2*Output!$O$6*$N$4/Output!$O$3</f>
        <v>295494.74553471006</v>
      </c>
      <c r="AL20" s="3">
        <f>(C23-$B$10)*$B$2*Output!$O$6*$N$4/Output!$O$3</f>
        <v>646445.3497121071</v>
      </c>
      <c r="AM20" s="3">
        <f>(D23-$B$10)*$B$2*Output!$O$6*$N$4/Output!$O$3</f>
        <v>997395.95388950361</v>
      </c>
      <c r="AO20" s="3">
        <v>2034</v>
      </c>
      <c r="AP20" s="3">
        <f>(B23-$B$10)*$B$2*Output!$O$6*$O$4/Output!$O$3</f>
        <v>56611.574907754934</v>
      </c>
      <c r="AQ20" s="3">
        <f>(C23-$B$10)*$B$2*Output!$O$6*$O$4/Output!$O$3</f>
        <v>123847.512999848</v>
      </c>
      <c r="AR20" s="3">
        <f>(D23-$B$10)*$B$2*Output!$O$6*$O$4/Output!$O$3</f>
        <v>191083.45109194098</v>
      </c>
      <c r="AT20" s="3">
        <v>2034</v>
      </c>
      <c r="AU20" s="3">
        <f>(B23-$B$10)*$B$2*Output!$O$6*$P$4/Output!$O$3</f>
        <v>71451.502310758631</v>
      </c>
      <c r="AV20" s="3">
        <f>(C23-$B$10)*$B$2*Output!$O$6*$P$4/Output!$O$3</f>
        <v>156312.39504835178</v>
      </c>
      <c r="AW20" s="3">
        <f>(D23-$B$10)*$B$2*Output!$O$6*$P$4/Output!$O$3</f>
        <v>241173.28778594485</v>
      </c>
      <c r="AY20" s="3">
        <v>2034</v>
      </c>
      <c r="AZ20" s="3">
        <f>(B23-$B$10)*$B$2*Output!$O$6*$Q$4/Output!$O$3</f>
        <v>10442.911876187798</v>
      </c>
      <c r="BA20" s="3">
        <f>(C23-$B$10)*$B$2*Output!$O$6*$Q$4/Output!$O$3</f>
        <v>22845.657737836031</v>
      </c>
      <c r="BB20" s="3">
        <f>(D23-$B$10)*$B$2*Output!$O$6*$Q$4/Output!$O$3</f>
        <v>35248.403599484242</v>
      </c>
      <c r="BD20" s="3">
        <v>2034</v>
      </c>
      <c r="BE20" s="3">
        <f>(B23-$B$10)*$B$2*Output!$O$6*$R$4/Output!$O$3</f>
        <v>18137.689048115655</v>
      </c>
      <c r="BF20" s="3">
        <f>(C23-$B$10)*$B$2*Output!$O$6*$R$4/Output!$O$3</f>
        <v>39679.300281504686</v>
      </c>
      <c r="BG20" s="3">
        <f>(D23-$B$10)*$B$2*Output!$O$6*$R$4/Output!$O$3</f>
        <v>61220.911514893691</v>
      </c>
      <c r="BI20" s="3">
        <v>2034</v>
      </c>
      <c r="BJ20" s="3">
        <f>(B23-$B$10)*$B$2*Output!$O$6*$S$4/Output!$O$3</f>
        <v>10992.538817039791</v>
      </c>
      <c r="BK20" s="3">
        <f>(C23-$B$10)*$B$2*Output!$O$6*$S$4/Output!$O$3</f>
        <v>24048.06077666951</v>
      </c>
      <c r="BL20" s="3">
        <f>(D23-$B$10)*$B$2*Output!$O$6*$S$4/Output!$O$3</f>
        <v>37103.582736299213</v>
      </c>
      <c r="BN20" s="3">
        <v>2034</v>
      </c>
      <c r="BO20" s="3">
        <f>(B23-$B$10)*$B$2*Output!$O$6*$T$4/Output!$O$3</f>
        <v>1791243.2537851483</v>
      </c>
      <c r="BP20" s="3">
        <f>(C23-$B$10)*$B$2*Output!$O$6*$T$4/Output!$O$3</f>
        <v>3918651.3097457965</v>
      </c>
      <c r="BQ20" s="3">
        <f>(D23-$B$10)*$B$2*Output!$O$6*$T$4/Output!$O$3</f>
        <v>6046059.3657064429</v>
      </c>
      <c r="BS20" s="3">
        <v>2034</v>
      </c>
      <c r="BT20" s="3">
        <f>(B23-$B$10)*$B$2*Output!$O$6*$U$4/Output!$O$3</f>
        <v>0</v>
      </c>
      <c r="BU20" s="3">
        <f>(C23-$B$10)*$B$2*Output!$O$6*$U$4/Output!$O$3</f>
        <v>0</v>
      </c>
      <c r="BV20" s="3">
        <f>(D23-$B$10)*$B$2*Output!$O$6*$U$4/Output!$O$3</f>
        <v>0</v>
      </c>
      <c r="BX20" s="3">
        <v>2034</v>
      </c>
      <c r="BY20" s="3">
        <f>(B23-$B$10)*$B$2*Output!$O$6*$V$4/Output!$O$3</f>
        <v>10747.459522710888</v>
      </c>
      <c r="BZ20" s="3">
        <f>(C23-$B$10)*$B$2*Output!$O$6*$V$4/Output!$O$3</f>
        <v>23511.90785847478</v>
      </c>
      <c r="CA20" s="3">
        <f>(D23-$B$10)*$B$2*Output!$O$6*$V$4/Output!$O$3</f>
        <v>36276.356194238659</v>
      </c>
      <c r="CC20" s="3">
        <v>2034</v>
      </c>
      <c r="CD20" s="3">
        <f>(B23-$B$10)*$B$2*Output!$O$6*$W$4/Output!$O$3</f>
        <v>0</v>
      </c>
      <c r="CE20" s="3">
        <f>(C23-$B$10)*$B$2*Output!$O$6*$W$4/Output!$O$3</f>
        <v>0</v>
      </c>
      <c r="CF20" s="3">
        <f>(D23-$B$10)*$B$2*Output!$O$6*$W$4/Output!$O$3</f>
        <v>0</v>
      </c>
    </row>
    <row r="21" spans="1:84" x14ac:dyDescent="0.25">
      <c r="A21" s="3">
        <v>2032</v>
      </c>
      <c r="B21" s="3">
        <v>4.8974951071182282</v>
      </c>
      <c r="C21" s="3">
        <v>6.7694607934059565</v>
      </c>
      <c r="D21" s="3">
        <v>8.6414264796936866</v>
      </c>
      <c r="F21" s="3">
        <v>2035</v>
      </c>
      <c r="G21" s="3">
        <f>(B24-$B$10)*$B$2*Output!$O$6*$G$4/Output!$O$3</f>
        <v>77036.560323075086</v>
      </c>
      <c r="H21" s="3">
        <f>(C24-$B$10)*$B$2*Output!$O$6*$G$4/Output!$O$3</f>
        <v>163581.87551994403</v>
      </c>
      <c r="I21" s="3">
        <f>(D24-$B$10)*$B$2*Output!$O$6*$G$4/Output!$O$3</f>
        <v>250127.19071681294</v>
      </c>
      <c r="K21" s="3">
        <v>2035</v>
      </c>
      <c r="L21" s="3">
        <f>(B24-$B$10)*$B$2*Output!$O$6*$I$4/Output!$O$3</f>
        <v>810998.24570492783</v>
      </c>
      <c r="M21" s="3">
        <f>(C24-$B$10)*$B$2*Output!$O$6*$I$4/Output!$O$3</f>
        <v>1722099.3969542396</v>
      </c>
      <c r="N21" s="3">
        <f>(D24-$B$10)*$B$2*Output!$O$6*$I$4/Output!$O$3</f>
        <v>2633200.5482035507</v>
      </c>
      <c r="P21" s="3">
        <v>2035</v>
      </c>
      <c r="Q21" s="3">
        <f>(B24-$B$10)*$B$2*Output!$O$6*$J$4/Output!$O$3</f>
        <v>0</v>
      </c>
      <c r="R21" s="3">
        <f>(C24-$B$10)*$B$2*Output!$O$6*$J$4/Output!$O$3</f>
        <v>0</v>
      </c>
      <c r="S21" s="3">
        <f>(D24-$B$10)*$B$2*Output!$O$6*$J$4/Output!$O$3</f>
        <v>0</v>
      </c>
      <c r="U21" s="3">
        <v>2035</v>
      </c>
      <c r="V21" s="3">
        <f>(B24-$B$10)*$B$2*Output!$O$6*$K$4/Output!$O$3</f>
        <v>1611789.5210984191</v>
      </c>
      <c r="W21" s="3">
        <f>(C24-$B$10)*$B$2*Output!$O$6*$K$4/Output!$O$3</f>
        <v>3422524.9894198193</v>
      </c>
      <c r="X21" s="3">
        <f>(D24-$B$10)*$B$2*Output!$O$6*$K$4/Output!$O$3</f>
        <v>5233260.4577412177</v>
      </c>
      <c r="Z21" s="3">
        <v>2035</v>
      </c>
      <c r="AA21" s="3">
        <f>(B24-$B$10)*$B$2*Output!$O$6*$L$4/Output!$O$3</f>
        <v>449957.9079733087</v>
      </c>
      <c r="AB21" s="3">
        <f>(C24-$B$10)*$B$2*Output!$O$6*$L$4/Output!$O$3</f>
        <v>955454.89287969936</v>
      </c>
      <c r="AC21" s="3">
        <f>(D24-$B$10)*$B$2*Output!$O$6*$L$4/Output!$O$3</f>
        <v>1460951.8777860899</v>
      </c>
      <c r="AE21" s="3">
        <v>2035</v>
      </c>
      <c r="AF21" s="3">
        <f>(B24-$B$10)*$B$2*Output!$O$6*$M$4/Output!$O$3</f>
        <v>241768.42816476285</v>
      </c>
      <c r="AG21" s="3">
        <f>(C24-$B$10)*$B$2*Output!$O$6*$M$4/Output!$O$3</f>
        <v>513378.74841297284</v>
      </c>
      <c r="AH21" s="3">
        <f>(D24-$B$10)*$B$2*Output!$O$6*$M$4/Output!$O$3</f>
        <v>784989.06866118265</v>
      </c>
      <c r="AJ21" s="3">
        <v>2035</v>
      </c>
      <c r="AK21" s="3">
        <f>(B24-$B$10)*$B$2*Output!$O$6*$N$4/Output!$O$3</f>
        <v>322357.90421968378</v>
      </c>
      <c r="AL21" s="3">
        <f>(C24-$B$10)*$B$2*Output!$O$6*$N$4/Output!$O$3</f>
        <v>684504.99788396363</v>
      </c>
      <c r="AM21" s="3">
        <f>(D24-$B$10)*$B$2*Output!$O$6*$N$4/Output!$O$3</f>
        <v>1046652.0915482434</v>
      </c>
      <c r="AO21" s="3">
        <v>2035</v>
      </c>
      <c r="AP21" s="3">
        <f>(B24-$B$10)*$B$2*Output!$O$6*$O$4/Output!$O$3</f>
        <v>61758.081717550849</v>
      </c>
      <c r="AQ21" s="3">
        <f>(C24-$B$10)*$B$2*Output!$O$6*$O$4/Output!$O$3</f>
        <v>131139.06946913476</v>
      </c>
      <c r="AR21" s="3">
        <f>(D24-$B$10)*$B$2*Output!$O$6*$O$4/Output!$O$3</f>
        <v>200520.05722071862</v>
      </c>
      <c r="AT21" s="3">
        <v>2035</v>
      </c>
      <c r="AU21" s="3">
        <f>(B24-$B$10)*$B$2*Output!$O$6*$P$4/Output!$O$3</f>
        <v>77947.093429918517</v>
      </c>
      <c r="AV21" s="3">
        <f>(C24-$B$10)*$B$2*Output!$O$6*$P$4/Output!$O$3</f>
        <v>165515.33039793701</v>
      </c>
      <c r="AW21" s="3">
        <f>(D24-$B$10)*$B$2*Output!$O$6*$P$4/Output!$O$3</f>
        <v>253083.56736595547</v>
      </c>
      <c r="AY21" s="3">
        <v>2035</v>
      </c>
      <c r="AZ21" s="3">
        <f>(B24-$B$10)*$B$2*Output!$O$6*$Q$4/Output!$O$3</f>
        <v>11392.267501295784</v>
      </c>
      <c r="BA21" s="3">
        <f>(C24-$B$10)*$B$2*Output!$O$6*$Q$4/Output!$O$3</f>
        <v>24190.702135083098</v>
      </c>
      <c r="BB21" s="3">
        <f>(D24-$B$10)*$B$2*Output!$O$6*$Q$4/Output!$O$3</f>
        <v>36989.136768870419</v>
      </c>
      <c r="BD21" s="3">
        <v>2035</v>
      </c>
      <c r="BE21" s="3">
        <f>(B24-$B$10)*$B$2*Output!$O$6*$R$4/Output!$O$3</f>
        <v>19786.569870671628</v>
      </c>
      <c r="BF21" s="3">
        <f>(C24-$B$10)*$B$2*Output!$O$6*$R$4/Output!$O$3</f>
        <v>42015.430024091715</v>
      </c>
      <c r="BG21" s="3">
        <f>(D24-$B$10)*$B$2*Output!$O$6*$R$4/Output!$O$3</f>
        <v>64244.290177511786</v>
      </c>
      <c r="BI21" s="3">
        <v>2035</v>
      </c>
      <c r="BJ21" s="3">
        <f>(B24-$B$10)*$B$2*Output!$O$6*$S$4/Output!$O$3</f>
        <v>11991.860527679775</v>
      </c>
      <c r="BK21" s="3">
        <f>(C24-$B$10)*$B$2*Output!$O$6*$S$4/Output!$O$3</f>
        <v>25463.896984298011</v>
      </c>
      <c r="BL21" s="3">
        <f>(D24-$B$10)*$B$2*Output!$O$6*$S$4/Output!$O$3</f>
        <v>38935.93344091624</v>
      </c>
      <c r="BN21" s="3">
        <v>2035</v>
      </c>
      <c r="BO21" s="3">
        <f>(B24-$B$10)*$B$2*Output!$O$6*$T$4/Output!$O$3</f>
        <v>1954083.5495837985</v>
      </c>
      <c r="BP21" s="3">
        <f>(C24-$B$10)*$B$2*Output!$O$6*$T$4/Output!$O$3</f>
        <v>4149362.9858736098</v>
      </c>
      <c r="BQ21" s="3">
        <f>(D24-$B$10)*$B$2*Output!$O$6*$T$4/Output!$O$3</f>
        <v>6344642.4221634204</v>
      </c>
      <c r="BS21" s="3">
        <v>2035</v>
      </c>
      <c r="BT21" s="3">
        <f>(B24-$B$10)*$B$2*Output!$O$6*$U$4/Output!$O$3</f>
        <v>0</v>
      </c>
      <c r="BU21" s="3">
        <f>(C24-$B$10)*$B$2*Output!$O$6*$U$4/Output!$O$3</f>
        <v>0</v>
      </c>
      <c r="BV21" s="3">
        <f>(D24-$B$10)*$B$2*Output!$O$6*$U$4/Output!$O$3</f>
        <v>0</v>
      </c>
      <c r="BX21" s="3">
        <v>2035</v>
      </c>
      <c r="BY21" s="3">
        <f>(B24-$B$10)*$B$2*Output!$O$6*$V$4/Output!$O$3</f>
        <v>11724.501297502789</v>
      </c>
      <c r="BZ21" s="3">
        <f>(C24-$B$10)*$B$2*Output!$O$6*$V$4/Output!$O$3</f>
        <v>24896.17791524166</v>
      </c>
      <c r="CA21" s="3">
        <f>(D24-$B$10)*$B$2*Output!$O$6*$V$4/Output!$O$3</f>
        <v>38067.85453298052</v>
      </c>
      <c r="CC21" s="3">
        <v>2035</v>
      </c>
      <c r="CD21" s="3">
        <f>(B24-$B$10)*$B$2*Output!$O$6*$W$4/Output!$O$3</f>
        <v>0</v>
      </c>
      <c r="CE21" s="3">
        <f>(C24-$B$10)*$B$2*Output!$O$6*$W$4/Output!$O$3</f>
        <v>0</v>
      </c>
      <c r="CF21" s="3">
        <f>(D24-$B$10)*$B$2*Output!$O$6*$W$4/Output!$O$3</f>
        <v>0</v>
      </c>
    </row>
    <row r="22" spans="1:84" x14ac:dyDescent="0.25">
      <c r="A22" s="3">
        <v>2033</v>
      </c>
      <c r="B22" s="3">
        <v>5.0495501190202541</v>
      </c>
      <c r="C22" s="3">
        <v>6.9767903798997084</v>
      </c>
      <c r="D22" s="3">
        <v>8.9040306407791636</v>
      </c>
      <c r="F22" s="3">
        <v>2036</v>
      </c>
      <c r="G22" s="3">
        <f>(B25-$B$10)*$B$2*Output!$O$6*$G$4/Output!$O$3</f>
        <v>83456.273683331339</v>
      </c>
      <c r="H22" s="3">
        <f>(C25-$B$10)*$B$2*Output!$O$6*$G$4/Output!$O$3</f>
        <v>172856.1641187284</v>
      </c>
      <c r="I22" s="3">
        <f>(D25-$B$10)*$B$2*Output!$O$6*$G$4/Output!$O$3</f>
        <v>262256.05455412553</v>
      </c>
      <c r="K22" s="3">
        <v>2036</v>
      </c>
      <c r="L22" s="3">
        <f>(B25-$B$10)*$B$2*Output!$O$6*$I$4/Output!$O$3</f>
        <v>878581.4328470052</v>
      </c>
      <c r="M22" s="3">
        <f>(C25-$B$10)*$B$2*Output!$O$6*$I$4/Output!$O$3</f>
        <v>1819733.9713982705</v>
      </c>
      <c r="N22" s="3">
        <f>(D25-$B$10)*$B$2*Output!$O$6*$I$4/Output!$O$3</f>
        <v>2760886.5099495361</v>
      </c>
      <c r="P22" s="3">
        <v>2036</v>
      </c>
      <c r="Q22" s="3">
        <f>(B25-$B$10)*$B$2*Output!$O$6*$J$4/Output!$O$3</f>
        <v>0</v>
      </c>
      <c r="R22" s="3">
        <f>(C25-$B$10)*$B$2*Output!$O$6*$J$4/Output!$O$3</f>
        <v>0</v>
      </c>
      <c r="S22" s="3">
        <f>(D25-$B$10)*$B$2*Output!$O$6*$J$4/Output!$O$3</f>
        <v>0</v>
      </c>
      <c r="U22" s="3">
        <v>2036</v>
      </c>
      <c r="V22" s="3">
        <f>(B25-$B$10)*$B$2*Output!$O$6*$K$4/Output!$O$3</f>
        <v>1746105.3145232871</v>
      </c>
      <c r="W22" s="3">
        <f>(C25-$B$10)*$B$2*Output!$O$6*$K$4/Output!$O$3</f>
        <v>3616565.3400854464</v>
      </c>
      <c r="X22" s="3">
        <f>(D25-$B$10)*$B$2*Output!$O$6*$K$4/Output!$O$3</f>
        <v>5487025.3656476047</v>
      </c>
      <c r="Z22" s="3">
        <v>2036</v>
      </c>
      <c r="AA22" s="3">
        <f>(B25-$B$10)*$B$2*Output!$O$6*$L$4/Output!$O$3</f>
        <v>487454.40030441771</v>
      </c>
      <c r="AB22" s="3">
        <f>(C25-$B$10)*$B$2*Output!$O$6*$L$4/Output!$O$3</f>
        <v>1009624.4907738535</v>
      </c>
      <c r="AC22" s="3">
        <f>(D25-$B$10)*$B$2*Output!$O$6*$L$4/Output!$O$3</f>
        <v>1531794.5812432896</v>
      </c>
      <c r="AE22" s="3">
        <v>2036</v>
      </c>
      <c r="AF22" s="3">
        <f>(B25-$B$10)*$B$2*Output!$O$6*$M$4/Output!$O$3</f>
        <v>261915.79717849311</v>
      </c>
      <c r="AG22" s="3">
        <f>(C25-$B$10)*$B$2*Output!$O$6*$M$4/Output!$O$3</f>
        <v>542484.80101281684</v>
      </c>
      <c r="AH22" s="3">
        <f>(D25-$B$10)*$B$2*Output!$O$6*$M$4/Output!$O$3</f>
        <v>823053.8048471408</v>
      </c>
      <c r="AJ22" s="3">
        <v>2036</v>
      </c>
      <c r="AK22" s="3">
        <f>(B25-$B$10)*$B$2*Output!$O$6*$N$4/Output!$O$3</f>
        <v>349221.06290465739</v>
      </c>
      <c r="AL22" s="3">
        <f>(C25-$B$10)*$B$2*Output!$O$6*$N$4/Output!$O$3</f>
        <v>723313.06801708904</v>
      </c>
      <c r="AM22" s="3">
        <f>(D25-$B$10)*$B$2*Output!$O$6*$N$4/Output!$O$3</f>
        <v>1097405.073129521</v>
      </c>
      <c r="AO22" s="3">
        <v>2036</v>
      </c>
      <c r="AP22" s="3">
        <f>(B25-$B$10)*$B$2*Output!$O$6*$O$4/Output!$O$3</f>
        <v>66904.588527346743</v>
      </c>
      <c r="AQ22" s="3">
        <f>(C25-$B$10)*$B$2*Output!$O$6*$O$4/Output!$O$3</f>
        <v>138574.01036932334</v>
      </c>
      <c r="AR22" s="3">
        <f>(D25-$B$10)*$B$2*Output!$O$6*$O$4/Output!$O$3</f>
        <v>210243.43221129998</v>
      </c>
      <c r="AT22" s="3">
        <v>2036</v>
      </c>
      <c r="AU22" s="3">
        <f>(B25-$B$10)*$B$2*Output!$O$6*$P$4/Output!$O$3</f>
        <v>84442.684549078389</v>
      </c>
      <c r="AV22" s="3">
        <f>(C25-$B$10)*$B$2*Output!$O$6*$P$4/Output!$O$3</f>
        <v>174899.23638846629</v>
      </c>
      <c r="AW22" s="3">
        <f>(D25-$B$10)*$B$2*Output!$O$6*$P$4/Output!$O$3</f>
        <v>265355.78822785424</v>
      </c>
      <c r="AY22" s="3">
        <v>2036</v>
      </c>
      <c r="AZ22" s="3">
        <f>(B25-$B$10)*$B$2*Output!$O$6*$Q$4/Output!$O$3</f>
        <v>12341.623126403765</v>
      </c>
      <c r="BA22" s="3">
        <f>(C25-$B$10)*$B$2*Output!$O$6*$Q$4/Output!$O$3</f>
        <v>25562.196087545075</v>
      </c>
      <c r="BB22" s="3">
        <f>(D25-$B$10)*$B$2*Output!$O$6*$Q$4/Output!$O$3</f>
        <v>38782.769048686387</v>
      </c>
      <c r="BD22" s="3">
        <v>2036</v>
      </c>
      <c r="BE22" s="3">
        <f>(B25-$B$10)*$B$2*Output!$O$6*$R$4/Output!$O$3</f>
        <v>21435.450693227598</v>
      </c>
      <c r="BF22" s="3">
        <f>(C25-$B$10)*$B$2*Output!$O$6*$R$4/Output!$O$3</f>
        <v>44397.498467841455</v>
      </c>
      <c r="BG22" s="3">
        <f>(D25-$B$10)*$B$2*Output!$O$6*$R$4/Output!$O$3</f>
        <v>67359.546242455312</v>
      </c>
      <c r="BI22" s="3">
        <v>2036</v>
      </c>
      <c r="BJ22" s="3">
        <f>(B25-$B$10)*$B$2*Output!$O$6*$S$4/Output!$O$3</f>
        <v>12991.182238319756</v>
      </c>
      <c r="BK22" s="3">
        <f>(C25-$B$10)*$B$2*Output!$O$6*$S$4/Output!$O$3</f>
        <v>26907.574828994824</v>
      </c>
      <c r="BL22" s="3">
        <f>(D25-$B$10)*$B$2*Output!$O$6*$S$4/Output!$O$3</f>
        <v>40823.967419669891</v>
      </c>
      <c r="BN22" s="3">
        <v>2036</v>
      </c>
      <c r="BO22" s="3">
        <f>(B25-$B$10)*$B$2*Output!$O$6*$T$4/Output!$O$3</f>
        <v>2116923.8453824483</v>
      </c>
      <c r="BP22" s="3">
        <f>(C25-$B$10)*$B$2*Output!$O$6*$T$4/Output!$O$3</f>
        <v>4384611.4796923138</v>
      </c>
      <c r="BQ22" s="3">
        <f>(D25-$B$10)*$B$2*Output!$O$6*$T$4/Output!$O$3</f>
        <v>6652299.1140021803</v>
      </c>
      <c r="BS22" s="3">
        <v>2036</v>
      </c>
      <c r="BT22" s="3">
        <f>(B25-$B$10)*$B$2*Output!$O$6*$U$4/Output!$O$3</f>
        <v>0</v>
      </c>
      <c r="BU22" s="3">
        <f>(C25-$B$10)*$B$2*Output!$O$6*$U$4/Output!$O$3</f>
        <v>0</v>
      </c>
      <c r="BV22" s="3">
        <f>(D25-$B$10)*$B$2*Output!$O$6*$U$4/Output!$O$3</f>
        <v>0</v>
      </c>
      <c r="BX22" s="3">
        <v>2036</v>
      </c>
      <c r="BY22" s="3">
        <f>(B25-$B$10)*$B$2*Output!$O$6*$V$4/Output!$O$3</f>
        <v>12701.543072294689</v>
      </c>
      <c r="BZ22" s="3">
        <f>(C25-$B$10)*$B$2*Output!$O$6*$V$4/Output!$O$3</f>
        <v>26307.66887815388</v>
      </c>
      <c r="CA22" s="3">
        <f>(D25-$B$10)*$B$2*Output!$O$6*$V$4/Output!$O$3</f>
        <v>39913.794684013075</v>
      </c>
      <c r="CC22" s="3">
        <v>2036</v>
      </c>
      <c r="CD22" s="3">
        <f>(B25-$B$10)*$B$2*Output!$O$6*$W$4/Output!$O$3</f>
        <v>0</v>
      </c>
      <c r="CE22" s="3">
        <f>(C25-$B$10)*$B$2*Output!$O$6*$W$4/Output!$O$3</f>
        <v>0</v>
      </c>
      <c r="CF22" s="3">
        <f>(D25-$B$10)*$B$2*Output!$O$6*$W$4/Output!$O$3</f>
        <v>0</v>
      </c>
    </row>
    <row r="23" spans="1:84" x14ac:dyDescent="0.25">
      <c r="A23" s="3">
        <v>2034</v>
      </c>
      <c r="B23" s="3">
        <v>5.2016051309222791</v>
      </c>
      <c r="C23" s="3">
        <v>7.1881101030671601</v>
      </c>
      <c r="D23" s="3">
        <v>9.1746150752120386</v>
      </c>
      <c r="F23" s="3">
        <v>2037</v>
      </c>
      <c r="G23" s="3">
        <f>(B26-$B$10)*$B$2*Output!$O$6*$G$4/Output!$O$3</f>
        <v>89875.987043587593</v>
      </c>
      <c r="H23" s="3">
        <f>(C26-$B$10)*$B$2*Output!$O$6*$G$4/Output!$O$3</f>
        <v>182314.74463507996</v>
      </c>
      <c r="I23" s="3">
        <f>(D26-$B$10)*$B$2*Output!$O$6*$G$4/Output!$O$3</f>
        <v>274753.50222657243</v>
      </c>
      <c r="K23" s="3">
        <v>2037</v>
      </c>
      <c r="L23" s="3">
        <f>(B26-$B$10)*$B$2*Output!$O$6*$I$4/Output!$O$3</f>
        <v>946164.61998908257</v>
      </c>
      <c r="M23" s="3">
        <f>(C26-$B$10)*$B$2*Output!$O$6*$I$4/Output!$O$3</f>
        <v>1919308.6690931031</v>
      </c>
      <c r="N23" s="3">
        <f>(D26-$B$10)*$B$2*Output!$O$6*$I$4/Output!$O$3</f>
        <v>2892452.7181971241</v>
      </c>
      <c r="P23" s="3">
        <v>2037</v>
      </c>
      <c r="Q23" s="3">
        <f>(B26-$B$10)*$B$2*Output!$O$6*$J$4/Output!$O$3</f>
        <v>0</v>
      </c>
      <c r="R23" s="3">
        <f>(C26-$B$10)*$B$2*Output!$O$6*$J$4/Output!$O$3</f>
        <v>0</v>
      </c>
      <c r="S23" s="3">
        <f>(D26-$B$10)*$B$2*Output!$O$6*$J$4/Output!$O$3</f>
        <v>0</v>
      </c>
      <c r="U23" s="3">
        <v>2037</v>
      </c>
      <c r="V23" s="3">
        <f>(B26-$B$10)*$B$2*Output!$O$6*$K$4/Output!$O$3</f>
        <v>1880421.1079481558</v>
      </c>
      <c r="W23" s="3">
        <f>(C26-$B$10)*$B$2*Output!$O$6*$K$4/Output!$O$3</f>
        <v>3814461.5194681422</v>
      </c>
      <c r="X23" s="3">
        <f>(D26-$B$10)*$B$2*Output!$O$6*$K$4/Output!$O$3</f>
        <v>5748501.9309881292</v>
      </c>
      <c r="Z23" s="3">
        <v>2037</v>
      </c>
      <c r="AA23" s="3">
        <f>(B26-$B$10)*$B$2*Output!$O$6*$L$4/Output!$O$3</f>
        <v>524950.89263552683</v>
      </c>
      <c r="AB23" s="3">
        <f>(C26-$B$10)*$B$2*Output!$O$6*$L$4/Output!$O$3</f>
        <v>1064870.5075181895</v>
      </c>
      <c r="AC23" s="3">
        <f>(D26-$B$10)*$B$2*Output!$O$6*$L$4/Output!$O$3</f>
        <v>1604790.1224008529</v>
      </c>
      <c r="AE23" s="3">
        <v>2037</v>
      </c>
      <c r="AF23" s="3">
        <f>(B26-$B$10)*$B$2*Output!$O$6*$M$4/Output!$O$3</f>
        <v>282063.16619222338</v>
      </c>
      <c r="AG23" s="3">
        <f>(C26-$B$10)*$B$2*Output!$O$6*$M$4/Output!$O$3</f>
        <v>572169.22792022128</v>
      </c>
      <c r="AH23" s="3">
        <f>(D26-$B$10)*$B$2*Output!$O$6*$M$4/Output!$O$3</f>
        <v>862275.28964821948</v>
      </c>
      <c r="AJ23" s="3">
        <v>2037</v>
      </c>
      <c r="AK23" s="3">
        <f>(B26-$B$10)*$B$2*Output!$O$6*$N$4/Output!$O$3</f>
        <v>376084.22158963117</v>
      </c>
      <c r="AL23" s="3">
        <f>(C26-$B$10)*$B$2*Output!$O$6*$N$4/Output!$O$3</f>
        <v>762892.3038936283</v>
      </c>
      <c r="AM23" s="3">
        <f>(D26-$B$10)*$B$2*Output!$O$6*$N$4/Output!$O$3</f>
        <v>1149700.3861976257</v>
      </c>
      <c r="AO23" s="3">
        <v>2037</v>
      </c>
      <c r="AP23" s="3">
        <f>(B26-$B$10)*$B$2*Output!$O$6*$O$4/Output!$O$3</f>
        <v>72051.095337142673</v>
      </c>
      <c r="AQ23" s="3">
        <f>(C26-$B$10)*$B$2*Output!$O$6*$O$4/Output!$O$3</f>
        <v>146156.69300742529</v>
      </c>
      <c r="AR23" s="3">
        <f>(D26-$B$10)*$B$2*Output!$O$6*$O$4/Output!$O$3</f>
        <v>220262.29067770796</v>
      </c>
      <c r="AT23" s="3">
        <v>2037</v>
      </c>
      <c r="AU23" s="3">
        <f>(B26-$B$10)*$B$2*Output!$O$6*$P$4/Output!$O$3</f>
        <v>90938.27566823829</v>
      </c>
      <c r="AV23" s="3">
        <f>(C26-$B$10)*$B$2*Output!$O$6*$P$4/Output!$O$3</f>
        <v>184469.61253364352</v>
      </c>
      <c r="AW23" s="3">
        <f>(D26-$B$10)*$B$2*Output!$O$6*$P$4/Output!$O$3</f>
        <v>278000.94939904881</v>
      </c>
      <c r="AY23" s="3">
        <v>2037</v>
      </c>
      <c r="AZ23" s="3">
        <f>(B26-$B$10)*$B$2*Output!$O$6*$Q$4/Output!$O$3</f>
        <v>13290.97875151175</v>
      </c>
      <c r="BA23" s="3">
        <f>(C26-$B$10)*$B$2*Output!$O$6*$Q$4/Output!$O$3</f>
        <v>26960.943370301742</v>
      </c>
      <c r="BB23" s="3">
        <f>(D26-$B$10)*$B$2*Output!$O$6*$Q$4/Output!$O$3</f>
        <v>40630.907989091749</v>
      </c>
      <c r="BD23" s="3">
        <v>2037</v>
      </c>
      <c r="BE23" s="3">
        <f>(B26-$B$10)*$B$2*Output!$O$6*$R$4/Output!$O$3</f>
        <v>23084.331515783568</v>
      </c>
      <c r="BF23" s="3">
        <f>(C26-$B$10)*$B$2*Output!$O$6*$R$4/Output!$O$3</f>
        <v>46826.901643155667</v>
      </c>
      <c r="BG23" s="3">
        <f>(D26-$B$10)*$B$2*Output!$O$6*$R$4/Output!$O$3</f>
        <v>70569.471770527787</v>
      </c>
      <c r="BI23" s="3">
        <v>2037</v>
      </c>
      <c r="BJ23" s="3">
        <f>(B26-$B$10)*$B$2*Output!$O$6*$S$4/Output!$O$3</f>
        <v>13990.503948959738</v>
      </c>
      <c r="BK23" s="3">
        <f>(C26-$B$10)*$B$2*Output!$O$6*$S$4/Output!$O$3</f>
        <v>28379.940389791318</v>
      </c>
      <c r="BL23" s="3">
        <f>(D26-$B$10)*$B$2*Output!$O$6*$S$4/Output!$O$3</f>
        <v>42769.37683062291</v>
      </c>
      <c r="BN23" s="3">
        <v>2037</v>
      </c>
      <c r="BO23" s="3">
        <f>(B26-$B$10)*$B$2*Output!$O$6*$T$4/Output!$O$3</f>
        <v>2279764.1411810983</v>
      </c>
      <c r="BP23" s="3">
        <f>(C26-$B$10)*$B$2*Output!$O$6*$T$4/Output!$O$3</f>
        <v>4624534.6604769081</v>
      </c>
      <c r="BQ23" s="3">
        <f>(D26-$B$10)*$B$2*Output!$O$6*$T$4/Output!$O$3</f>
        <v>6969305.1797727197</v>
      </c>
      <c r="BS23" s="3">
        <v>2037</v>
      </c>
      <c r="BT23" s="3">
        <f>(B26-$B$10)*$B$2*Output!$O$6*$U$4/Output!$O$3</f>
        <v>0</v>
      </c>
      <c r="BU23" s="3">
        <f>(C26-$B$10)*$B$2*Output!$O$6*$U$4/Output!$O$3</f>
        <v>0</v>
      </c>
      <c r="BV23" s="3">
        <f>(D26-$B$10)*$B$2*Output!$O$6*$U$4/Output!$O$3</f>
        <v>0</v>
      </c>
      <c r="BX23" s="3">
        <v>2037</v>
      </c>
      <c r="BY23" s="3">
        <f>(B26-$B$10)*$B$2*Output!$O$6*$V$4/Output!$O$3</f>
        <v>13678.584847086589</v>
      </c>
      <c r="BZ23" s="3">
        <f>(C26-$B$10)*$B$2*Output!$O$6*$V$4/Output!$O$3</f>
        <v>27747.207962861448</v>
      </c>
      <c r="CA23" s="3">
        <f>(D26-$B$10)*$B$2*Output!$O$6*$V$4/Output!$O$3</f>
        <v>41815.831078636314</v>
      </c>
      <c r="CC23" s="3">
        <v>2037</v>
      </c>
      <c r="CD23" s="3">
        <f>(B26-$B$10)*$B$2*Output!$O$6*$W$4/Output!$O$3</f>
        <v>0</v>
      </c>
      <c r="CE23" s="3">
        <f>(C26-$B$10)*$B$2*Output!$O$6*$W$4/Output!$O$3</f>
        <v>0</v>
      </c>
      <c r="CF23" s="3">
        <f>(D26-$B$10)*$B$2*Output!$O$6*$W$4/Output!$O$3</f>
        <v>0</v>
      </c>
    </row>
    <row r="24" spans="1:84" x14ac:dyDescent="0.25">
      <c r="A24" s="3">
        <v>2035</v>
      </c>
      <c r="B24" s="3">
        <v>5.3536601428243049</v>
      </c>
      <c r="C24" s="3">
        <v>7.4035412191032544</v>
      </c>
      <c r="D24" s="3">
        <v>9.453422295382202</v>
      </c>
      <c r="F24" s="3">
        <v>2038</v>
      </c>
      <c r="G24" s="3">
        <f>(B27-$B$10)*$B$2*Output!$O$6*$G$4/Output!$O$3</f>
        <v>96295.700403843832</v>
      </c>
      <c r="H24" s="3">
        <f>(C27-$B$10)*$B$2*Output!$O$6*$G$4/Output!$O$3</f>
        <v>191963.21751292114</v>
      </c>
      <c r="I24" s="3">
        <f>(D27-$B$10)*$B$2*Output!$O$6*$G$4/Output!$O$3</f>
        <v>287630.73462199833</v>
      </c>
      <c r="K24" s="3">
        <v>2038</v>
      </c>
      <c r="L24" s="3">
        <f>(B27-$B$10)*$B$2*Output!$O$6*$I$4/Output!$O$3</f>
        <v>1013747.8071311598</v>
      </c>
      <c r="M24" s="3">
        <f>(C27-$B$10)*$B$2*Output!$O$6*$I$4/Output!$O$3</f>
        <v>2020882.4484109336</v>
      </c>
      <c r="N24" s="3">
        <f>(D27-$B$10)*$B$2*Output!$O$6*$I$4/Output!$O$3</f>
        <v>3028017.0896907058</v>
      </c>
      <c r="P24" s="3">
        <v>2038</v>
      </c>
      <c r="Q24" s="3">
        <f>(B27-$B$10)*$B$2*Output!$O$6*$J$4/Output!$O$3</f>
        <v>0</v>
      </c>
      <c r="R24" s="3">
        <f>(C27-$B$10)*$B$2*Output!$O$6*$J$4/Output!$O$3</f>
        <v>0</v>
      </c>
      <c r="S24" s="3">
        <f>(D27-$B$10)*$B$2*Output!$O$6*$J$4/Output!$O$3</f>
        <v>0</v>
      </c>
      <c r="U24" s="3">
        <v>2038</v>
      </c>
      <c r="V24" s="3">
        <f>(B27-$B$10)*$B$2*Output!$O$6*$K$4/Output!$O$3</f>
        <v>2014736.9013730236</v>
      </c>
      <c r="W24" s="3">
        <f>(C27-$B$10)*$B$2*Output!$O$6*$K$4/Output!$O$3</f>
        <v>4016330.7022806639</v>
      </c>
      <c r="X24" s="3">
        <f>(D27-$B$10)*$B$2*Output!$O$6*$K$4/Output!$O$3</f>
        <v>6017924.5031883009</v>
      </c>
      <c r="Z24" s="3">
        <v>2038</v>
      </c>
      <c r="AA24" s="3">
        <f>(B27-$B$10)*$B$2*Output!$O$6*$L$4/Output!$O$3</f>
        <v>562447.38496663584</v>
      </c>
      <c r="AB24" s="3">
        <f>(C27-$B$10)*$B$2*Output!$O$6*$L$4/Output!$O$3</f>
        <v>1121225.6543866852</v>
      </c>
      <c r="AC24" s="3">
        <f>(D27-$B$10)*$B$2*Output!$O$6*$L$4/Output!$O$3</f>
        <v>1680003.9238067339</v>
      </c>
      <c r="AE24" s="3">
        <v>2038</v>
      </c>
      <c r="AF24" s="3">
        <f>(B27-$B$10)*$B$2*Output!$O$6*$M$4/Output!$O$3</f>
        <v>302210.53520595358</v>
      </c>
      <c r="AG24" s="3">
        <f>(C27-$B$10)*$B$2*Output!$O$6*$M$4/Output!$O$3</f>
        <v>602449.60534209968</v>
      </c>
      <c r="AH24" s="3">
        <f>(D27-$B$10)*$B$2*Output!$O$6*$M$4/Output!$O$3</f>
        <v>902688.67547824502</v>
      </c>
      <c r="AJ24" s="3">
        <v>2038</v>
      </c>
      <c r="AK24" s="3">
        <f>(B27-$B$10)*$B$2*Output!$O$6*$N$4/Output!$O$3</f>
        <v>402947.38027460471</v>
      </c>
      <c r="AL24" s="3">
        <f>(C27-$B$10)*$B$2*Output!$O$6*$N$4/Output!$O$3</f>
        <v>803266.14045613271</v>
      </c>
      <c r="AM24" s="3">
        <f>(D27-$B$10)*$B$2*Output!$O$6*$N$4/Output!$O$3</f>
        <v>1203584.9006376599</v>
      </c>
      <c r="AO24" s="3">
        <v>2038</v>
      </c>
      <c r="AP24" s="3">
        <f>(B27-$B$10)*$B$2*Output!$O$6*$O$4/Output!$O$3</f>
        <v>77197.602146938545</v>
      </c>
      <c r="AQ24" s="3">
        <f>(C27-$B$10)*$B$2*Output!$O$6*$O$4/Output!$O$3</f>
        <v>153891.60710458035</v>
      </c>
      <c r="AR24" s="3">
        <f>(D27-$B$10)*$B$2*Output!$O$6*$O$4/Output!$O$3</f>
        <v>230585.61206222203</v>
      </c>
      <c r="AT24" s="3">
        <v>2038</v>
      </c>
      <c r="AU24" s="3">
        <f>(B27-$B$10)*$B$2*Output!$O$6*$P$4/Output!$O$3</f>
        <v>97433.866787398147</v>
      </c>
      <c r="AV24" s="3">
        <f>(C27-$B$10)*$B$2*Output!$O$6*$P$4/Output!$O$3</f>
        <v>194232.12547180036</v>
      </c>
      <c r="AW24" s="3">
        <f>(D27-$B$10)*$B$2*Output!$O$6*$P$4/Output!$O$3</f>
        <v>291030.38415620243</v>
      </c>
      <c r="AY24" s="3">
        <v>2038</v>
      </c>
      <c r="AZ24" s="3">
        <f>(B27-$B$10)*$B$2*Output!$O$6*$Q$4/Output!$O$3</f>
        <v>14240.334376619729</v>
      </c>
      <c r="BA24" s="3">
        <f>(C27-$B$10)*$B$2*Output!$O$6*$Q$4/Output!$O$3</f>
        <v>28387.772184340054</v>
      </c>
      <c r="BB24" s="3">
        <f>(D27-$B$10)*$B$2*Output!$O$6*$Q$4/Output!$O$3</f>
        <v>42535.20999206035</v>
      </c>
      <c r="BD24" s="3">
        <v>2038</v>
      </c>
      <c r="BE24" s="3">
        <f>(B27-$B$10)*$B$2*Output!$O$6*$R$4/Output!$O$3</f>
        <v>24733.21233833953</v>
      </c>
      <c r="BF24" s="3">
        <f>(C27-$B$10)*$B$2*Output!$O$6*$R$4/Output!$O$3</f>
        <v>49305.078004380106</v>
      </c>
      <c r="BG24" s="3">
        <f>(D27-$B$10)*$B$2*Output!$O$6*$R$4/Output!$O$3</f>
        <v>73876.943670420631</v>
      </c>
      <c r="BI24" s="3">
        <v>2038</v>
      </c>
      <c r="BJ24" s="3">
        <f>(B27-$B$10)*$B$2*Output!$O$6*$S$4/Output!$O$3</f>
        <v>14989.825659599719</v>
      </c>
      <c r="BK24" s="3">
        <f>(C27-$B$10)*$B$2*Output!$O$6*$S$4/Output!$O$3</f>
        <v>29881.865457200063</v>
      </c>
      <c r="BL24" s="3">
        <f>(D27-$B$10)*$B$2*Output!$O$6*$S$4/Output!$O$3</f>
        <v>44773.905254800389</v>
      </c>
      <c r="BN24" s="3">
        <v>2038</v>
      </c>
      <c r="BO24" s="3">
        <f>(B27-$B$10)*$B$2*Output!$O$6*$T$4/Output!$O$3</f>
        <v>2442604.4369797478</v>
      </c>
      <c r="BP24" s="3">
        <f>(C27-$B$10)*$B$2*Output!$O$6*$T$4/Output!$O$3</f>
        <v>4869274.5872094296</v>
      </c>
      <c r="BQ24" s="3">
        <f>(D27-$B$10)*$B$2*Output!$O$6*$T$4/Output!$O$3</f>
        <v>7295944.7374391081</v>
      </c>
      <c r="BS24" s="3">
        <v>2038</v>
      </c>
      <c r="BT24" s="3">
        <f>(B27-$B$10)*$B$2*Output!$O$6*$U$4/Output!$O$3</f>
        <v>0</v>
      </c>
      <c r="BU24" s="3">
        <f>(C27-$B$10)*$B$2*Output!$O$6*$U$4/Output!$O$3</f>
        <v>0</v>
      </c>
      <c r="BV24" s="3">
        <f>(D27-$B$10)*$B$2*Output!$O$6*$U$4/Output!$O$3</f>
        <v>0</v>
      </c>
      <c r="BX24" s="3">
        <v>2038</v>
      </c>
      <c r="BY24" s="3">
        <f>(B27-$B$10)*$B$2*Output!$O$6*$V$4/Output!$O$3</f>
        <v>14655.626621878488</v>
      </c>
      <c r="BZ24" s="3">
        <f>(C27-$B$10)*$B$2*Output!$O$6*$V$4/Output!$O$3</f>
        <v>29215.647523256583</v>
      </c>
      <c r="CA24" s="3">
        <f>(D27-$B$10)*$B$2*Output!$O$6*$V$4/Output!$O$3</f>
        <v>43775.668424634649</v>
      </c>
      <c r="CC24" s="3">
        <v>2038</v>
      </c>
      <c r="CD24" s="3">
        <f>(B27-$B$10)*$B$2*Output!$O$6*$W$4/Output!$O$3</f>
        <v>0</v>
      </c>
      <c r="CE24" s="3">
        <f>(C27-$B$10)*$B$2*Output!$O$6*$W$4/Output!$O$3</f>
        <v>0</v>
      </c>
      <c r="CF24" s="3">
        <f>(D27-$B$10)*$B$2*Output!$O$6*$W$4/Output!$O$3</f>
        <v>0</v>
      </c>
    </row>
    <row r="25" spans="1:84" x14ac:dyDescent="0.25">
      <c r="A25" s="3">
        <v>2036</v>
      </c>
      <c r="B25" s="3">
        <v>5.5057151547263299</v>
      </c>
      <c r="C25" s="3">
        <v>7.6232086690553631</v>
      </c>
      <c r="D25" s="3">
        <v>9.7407021833843981</v>
      </c>
      <c r="F25" s="3">
        <v>2039</v>
      </c>
      <c r="G25" s="3">
        <f>(B28-$B$10)*$B$2*Output!$O$6*$G$4/Output!$O$3</f>
        <v>102715.4137641001</v>
      </c>
      <c r="H25" s="3">
        <f>(C28-$B$10)*$B$2*Output!$O$6*$G$4/Output!$O$3</f>
        <v>201807.35338796818</v>
      </c>
      <c r="I25" s="3">
        <f>(D28-$B$10)*$B$2*Output!$O$6*$G$4/Output!$O$3</f>
        <v>300899.29301183601</v>
      </c>
      <c r="K25" s="3">
        <v>2039</v>
      </c>
      <c r="L25" s="3">
        <f>(B28-$B$10)*$B$2*Output!$O$6*$I$4/Output!$O$3</f>
        <v>1081330.9942732372</v>
      </c>
      <c r="M25" s="3">
        <f>(C28-$B$10)*$B$2*Output!$O$6*$I$4/Output!$O$3</f>
        <v>2124516.0594089148</v>
      </c>
      <c r="N25" s="3">
        <f>(D28-$B$10)*$B$2*Output!$O$6*$I$4/Output!$O$3</f>
        <v>3167701.1245445902</v>
      </c>
      <c r="P25" s="3">
        <v>2039</v>
      </c>
      <c r="Q25" s="3">
        <f>(B28-$B$10)*$B$2*Output!$O$6*$J$4/Output!$O$3</f>
        <v>0</v>
      </c>
      <c r="R25" s="3">
        <f>(C28-$B$10)*$B$2*Output!$O$6*$J$4/Output!$O$3</f>
        <v>0</v>
      </c>
      <c r="S25" s="3">
        <f>(D28-$B$10)*$B$2*Output!$O$6*$J$4/Output!$O$3</f>
        <v>0</v>
      </c>
      <c r="U25" s="3">
        <v>2039</v>
      </c>
      <c r="V25" s="3">
        <f>(B28-$B$10)*$B$2*Output!$O$6*$K$4/Output!$O$3</f>
        <v>2149052.6947978921</v>
      </c>
      <c r="W25" s="3">
        <f>(C28-$B$10)*$B$2*Output!$O$6*$K$4/Output!$O$3</f>
        <v>4222293.6240560953</v>
      </c>
      <c r="X25" s="3">
        <f>(D28-$B$10)*$B$2*Output!$O$6*$K$4/Output!$O$3</f>
        <v>6295534.5533142937</v>
      </c>
      <c r="Z25" s="3">
        <v>2039</v>
      </c>
      <c r="AA25" s="3">
        <f>(B28-$B$10)*$B$2*Output!$O$6*$L$4/Output!$O$3</f>
        <v>599943.87729774485</v>
      </c>
      <c r="AB25" s="3">
        <f>(C28-$B$10)*$B$2*Output!$O$6*$L$4/Output!$O$3</f>
        <v>1178723.6367156599</v>
      </c>
      <c r="AC25" s="3">
        <f>(D28-$B$10)*$B$2*Output!$O$6*$L$4/Output!$O$3</f>
        <v>1757503.3961335735</v>
      </c>
      <c r="AE25" s="3">
        <v>2039</v>
      </c>
      <c r="AF25" s="3">
        <f>(B28-$B$10)*$B$2*Output!$O$6*$M$4/Output!$O$3</f>
        <v>322357.90421968384</v>
      </c>
      <c r="AG25" s="3">
        <f>(C28-$B$10)*$B$2*Output!$O$6*$M$4/Output!$O$3</f>
        <v>633344.04360841424</v>
      </c>
      <c r="AH25" s="3">
        <f>(D28-$B$10)*$B$2*Output!$O$6*$M$4/Output!$O$3</f>
        <v>944330.18299714406</v>
      </c>
      <c r="AJ25" s="3">
        <v>2039</v>
      </c>
      <c r="AK25" s="3">
        <f>(B28-$B$10)*$B$2*Output!$O$6*$N$4/Output!$O$3</f>
        <v>429810.53895957838</v>
      </c>
      <c r="AL25" s="3">
        <f>(C28-$B$10)*$B$2*Output!$O$6*$N$4/Output!$O$3</f>
        <v>844458.72481121891</v>
      </c>
      <c r="AM25" s="3">
        <f>(D28-$B$10)*$B$2*Output!$O$6*$N$4/Output!$O$3</f>
        <v>1259106.9106628585</v>
      </c>
      <c r="AO25" s="3">
        <v>2039</v>
      </c>
      <c r="AP25" s="3">
        <f>(B28-$B$10)*$B$2*Output!$O$6*$O$4/Output!$O$3</f>
        <v>82344.108956734461</v>
      </c>
      <c r="AQ25" s="3">
        <f>(C28-$B$10)*$B$2*Output!$O$6*$O$4/Output!$O$3</f>
        <v>161783.37881998654</v>
      </c>
      <c r="AR25" s="3">
        <f>(D28-$B$10)*$B$2*Output!$O$6*$O$4/Output!$O$3</f>
        <v>241222.64868323845</v>
      </c>
      <c r="AT25" s="3">
        <v>2039</v>
      </c>
      <c r="AU25" s="3">
        <f>(B28-$B$10)*$B$2*Output!$O$6*$P$4/Output!$O$3</f>
        <v>103929.45790655803</v>
      </c>
      <c r="AV25" s="3">
        <f>(C28-$B$10)*$B$2*Output!$O$6*$P$4/Output!$O$3</f>
        <v>204192.61404464315</v>
      </c>
      <c r="AW25" s="3">
        <f>(D28-$B$10)*$B$2*Output!$O$6*$P$4/Output!$O$3</f>
        <v>304455.77018272807</v>
      </c>
      <c r="AY25" s="3">
        <v>2039</v>
      </c>
      <c r="AZ25" s="3">
        <f>(B28-$B$10)*$B$2*Output!$O$6*$Q$4/Output!$O$3</f>
        <v>15189.690001727711</v>
      </c>
      <c r="BA25" s="3">
        <f>(C28-$B$10)*$B$2*Output!$O$6*$Q$4/Output!$O$3</f>
        <v>29843.535898832455</v>
      </c>
      <c r="BB25" s="3">
        <f>(D28-$B$10)*$B$2*Output!$O$6*$Q$4/Output!$O$3</f>
        <v>44497.381795937174</v>
      </c>
      <c r="BD25" s="3">
        <v>2039</v>
      </c>
      <c r="BE25" s="3">
        <f>(B28-$B$10)*$B$2*Output!$O$6*$R$4/Output!$O$3</f>
        <v>26382.093160895507</v>
      </c>
      <c r="BF25" s="3">
        <f>(C28-$B$10)*$B$2*Output!$O$6*$R$4/Output!$O$3</f>
        <v>51833.509719024805</v>
      </c>
      <c r="BG25" s="3">
        <f>(D28-$B$10)*$B$2*Output!$O$6*$R$4/Output!$O$3</f>
        <v>77284.926277154053</v>
      </c>
      <c r="BI25" s="3">
        <v>2039</v>
      </c>
      <c r="BJ25" s="3">
        <f>(B28-$B$10)*$B$2*Output!$O$6*$S$4/Output!$O$3</f>
        <v>15989.147370239702</v>
      </c>
      <c r="BK25" s="3">
        <f>(C28-$B$10)*$B$2*Output!$O$6*$S$4/Output!$O$3</f>
        <v>31414.248314560489</v>
      </c>
      <c r="BL25" s="3">
        <f>(D28-$B$10)*$B$2*Output!$O$6*$S$4/Output!$O$3</f>
        <v>46839.349258881251</v>
      </c>
      <c r="BN25" s="3">
        <v>2039</v>
      </c>
      <c r="BO25" s="3">
        <f>(B28-$B$10)*$B$2*Output!$O$6*$T$4/Output!$O$3</f>
        <v>2605444.7327783979</v>
      </c>
      <c r="BP25" s="3">
        <f>(C28-$B$10)*$B$2*Output!$O$6*$T$4/Output!$O$3</f>
        <v>5118977.6358998735</v>
      </c>
      <c r="BQ25" s="3">
        <f>(D28-$B$10)*$B$2*Output!$O$6*$T$4/Output!$O$3</f>
        <v>7632510.539021343</v>
      </c>
      <c r="BS25" s="3">
        <v>2039</v>
      </c>
      <c r="BT25" s="3">
        <f>(B28-$B$10)*$B$2*Output!$O$6*$U$4/Output!$O$3</f>
        <v>0</v>
      </c>
      <c r="BU25" s="3">
        <f>(C28-$B$10)*$B$2*Output!$O$6*$U$4/Output!$O$3</f>
        <v>0</v>
      </c>
      <c r="BV25" s="3">
        <f>(D28-$B$10)*$B$2*Output!$O$6*$U$4/Output!$O$3</f>
        <v>0</v>
      </c>
      <c r="BX25" s="3">
        <v>2039</v>
      </c>
      <c r="BY25" s="3">
        <f>(B28-$B$10)*$B$2*Output!$O$6*$V$4/Output!$O$3</f>
        <v>15632.668396670389</v>
      </c>
      <c r="BZ25" s="3">
        <f>(C28-$B$10)*$B$2*Output!$O$6*$V$4/Output!$O$3</f>
        <v>30713.86581539924</v>
      </c>
      <c r="CA25" s="3">
        <f>(D28-$B$10)*$B$2*Output!$O$6*$V$4/Output!$O$3</f>
        <v>45795.063234128058</v>
      </c>
      <c r="CC25" s="3">
        <v>2039</v>
      </c>
      <c r="CD25" s="3">
        <f>(B28-$B$10)*$B$2*Output!$O$6*$W$4/Output!$O$3</f>
        <v>0</v>
      </c>
      <c r="CE25" s="3">
        <f>(C28-$B$10)*$B$2*Output!$O$6*$W$4/Output!$O$3</f>
        <v>0</v>
      </c>
      <c r="CF25" s="3">
        <f>(D28-$B$10)*$B$2*Output!$O$6*$W$4/Output!$O$3</f>
        <v>0</v>
      </c>
    </row>
    <row r="26" spans="1:84" x14ac:dyDescent="0.25">
      <c r="A26" s="3">
        <v>2037</v>
      </c>
      <c r="B26" s="3">
        <v>5.6577701666283557</v>
      </c>
      <c r="C26" s="3">
        <v>7.8472411908022064</v>
      </c>
      <c r="D26" s="3">
        <v>10.036712214976058</v>
      </c>
      <c r="F26" s="3">
        <v>2040</v>
      </c>
      <c r="G26" s="3">
        <f>(B29-$B$10)*$B$2*Output!$O$6*$G$4/Output!$O$3</f>
        <v>109135.12712435635</v>
      </c>
      <c r="H26" s="3">
        <f>(C29-$B$10)*$B$2*Output!$O$6*$G$4/Output!$O$3</f>
        <v>211853.09825968739</v>
      </c>
      <c r="I26" s="3">
        <f>(D29-$B$10)*$B$2*Output!$O$6*$G$4/Output!$O$3</f>
        <v>314571.06939501845</v>
      </c>
      <c r="K26" s="3">
        <v>2040</v>
      </c>
      <c r="L26" s="3">
        <f>(B29-$B$10)*$B$2*Output!$O$6*$I$4/Output!$O$3</f>
        <v>1148914.1814153143</v>
      </c>
      <c r="M26" s="3">
        <f>(C29-$B$10)*$B$2*Output!$O$6*$I$4/Output!$O$3</f>
        <v>2230272.0982766473</v>
      </c>
      <c r="N26" s="3">
        <f>(D29-$B$10)*$B$2*Output!$O$6*$I$4/Output!$O$3</f>
        <v>3311630.0151379807</v>
      </c>
      <c r="P26" s="3">
        <v>2040</v>
      </c>
      <c r="Q26" s="3">
        <f>(B29-$B$10)*$B$2*Output!$O$6*$J$4/Output!$O$3</f>
        <v>0</v>
      </c>
      <c r="R26" s="3">
        <f>(C29-$B$10)*$B$2*Output!$O$6*$J$4/Output!$O$3</f>
        <v>0</v>
      </c>
      <c r="S26" s="3">
        <f>(D29-$B$10)*$B$2*Output!$O$6*$J$4/Output!$O$3</f>
        <v>0</v>
      </c>
      <c r="U26" s="3">
        <v>2040</v>
      </c>
      <c r="V26" s="3">
        <f>(B29-$B$10)*$B$2*Output!$O$6*$K$4/Output!$O$3</f>
        <v>2283368.4882227601</v>
      </c>
      <c r="W26" s="3">
        <f>(C29-$B$10)*$B$2*Output!$O$6*$K$4/Output!$O$3</f>
        <v>4432474.6893575685</v>
      </c>
      <c r="X26" s="3">
        <f>(D29-$B$10)*$B$2*Output!$O$6*$K$4/Output!$O$3</f>
        <v>6581580.8904923787</v>
      </c>
      <c r="Z26" s="3">
        <v>2040</v>
      </c>
      <c r="AA26" s="3">
        <f>(B29-$B$10)*$B$2*Output!$O$6*$L$4/Output!$O$3</f>
        <v>637440.36962885386</v>
      </c>
      <c r="AB26" s="3">
        <f>(C29-$B$10)*$B$2*Output!$O$6*$L$4/Output!$O$3</f>
        <v>1237399.1841123214</v>
      </c>
      <c r="AC26" s="3">
        <f>(D29-$B$10)*$B$2*Output!$O$6*$L$4/Output!$O$3</f>
        <v>1837357.9985957891</v>
      </c>
      <c r="AE26" s="3">
        <v>2040</v>
      </c>
      <c r="AF26" s="3">
        <f>(B29-$B$10)*$B$2*Output!$O$6*$M$4/Output!$O$3</f>
        <v>342505.27323341399</v>
      </c>
      <c r="AG26" s="3">
        <f>(C29-$B$10)*$B$2*Output!$O$6*$M$4/Output!$O$3</f>
        <v>664871.20340363542</v>
      </c>
      <c r="AH26" s="3">
        <f>(D29-$B$10)*$B$2*Output!$O$6*$M$4/Output!$O$3</f>
        <v>987237.13357385679</v>
      </c>
      <c r="AJ26" s="3">
        <v>2040</v>
      </c>
      <c r="AK26" s="3">
        <f>(B29-$B$10)*$B$2*Output!$O$6*$N$4/Output!$O$3</f>
        <v>456673.69764455192</v>
      </c>
      <c r="AL26" s="3">
        <f>(C29-$B$10)*$B$2*Output!$O$6*$N$4/Output!$O$3</f>
        <v>886494.93787151366</v>
      </c>
      <c r="AM26" s="3">
        <f>(D29-$B$10)*$B$2*Output!$O$6*$N$4/Output!$O$3</f>
        <v>1316316.1780984758</v>
      </c>
      <c r="AO26" s="3">
        <v>2040</v>
      </c>
      <c r="AP26" s="3">
        <f>(B29-$B$10)*$B$2*Output!$O$6*$O$4/Output!$O$3</f>
        <v>87490.615766530347</v>
      </c>
      <c r="AQ26" s="3">
        <f>(C29-$B$10)*$B$2*Output!$O$6*$O$4/Output!$O$3</f>
        <v>169836.77489711472</v>
      </c>
      <c r="AR26" s="3">
        <f>(D29-$B$10)*$B$2*Output!$O$6*$O$4/Output!$O$3</f>
        <v>252182.93402769911</v>
      </c>
      <c r="AT26" s="3">
        <v>2040</v>
      </c>
      <c r="AU26" s="3">
        <f>(B29-$B$10)*$B$2*Output!$O$6*$P$4/Output!$O$3</f>
        <v>110425.04902571789</v>
      </c>
      <c r="AV26" s="3">
        <f>(C29-$B$10)*$B$2*Output!$O$6*$P$4/Output!$O$3</f>
        <v>214357.09453033889</v>
      </c>
      <c r="AW26" s="3">
        <f>(D29-$B$10)*$B$2*Output!$O$6*$P$4/Output!$O$3</f>
        <v>318289.14003495994</v>
      </c>
      <c r="AY26" s="3">
        <v>2040</v>
      </c>
      <c r="AZ26" s="3">
        <f>(B29-$B$10)*$B$2*Output!$O$6*$Q$4/Output!$O$3</f>
        <v>16139.04562683569</v>
      </c>
      <c r="BA26" s="3">
        <f>(C29-$B$10)*$B$2*Output!$O$6*$Q$4/Output!$O$3</f>
        <v>31329.113815972607</v>
      </c>
      <c r="BB26" s="3">
        <f>(D29-$B$10)*$B$2*Output!$O$6*$Q$4/Output!$O$3</f>
        <v>46519.182005109535</v>
      </c>
      <c r="BD26" s="3">
        <v>2040</v>
      </c>
      <c r="BE26" s="3">
        <f>(B29-$B$10)*$B$2*Output!$O$6*$R$4/Output!$O$3</f>
        <v>28030.973983451469</v>
      </c>
      <c r="BF26" s="3">
        <f>(C29-$B$10)*$B$2*Output!$O$6*$R$4/Output!$O$3</f>
        <v>54413.723996162968</v>
      </c>
      <c r="BG26" s="3">
        <f>(D29-$B$10)*$B$2*Output!$O$6*$R$4/Output!$O$3</f>
        <v>80796.474008874473</v>
      </c>
      <c r="BI26" s="3">
        <v>2040</v>
      </c>
      <c r="BJ26" s="3">
        <f>(B29-$B$10)*$B$2*Output!$O$6*$S$4/Output!$O$3</f>
        <v>16988.46908087968</v>
      </c>
      <c r="BK26" s="3">
        <f>(C29-$B$10)*$B$2*Output!$O$6*$S$4/Output!$O$3</f>
        <v>32978.014543129073</v>
      </c>
      <c r="BL26" s="3">
        <f>(D29-$B$10)*$B$2*Output!$O$6*$S$4/Output!$O$3</f>
        <v>48967.560005378466</v>
      </c>
      <c r="BN26" s="3">
        <v>2040</v>
      </c>
      <c r="BO26" s="3">
        <f>(B29-$B$10)*$B$2*Output!$O$6*$T$4/Output!$O$3</f>
        <v>2768285.0285770474</v>
      </c>
      <c r="BP26" s="3">
        <f>(C29-$B$10)*$B$2*Output!$O$6*$T$4/Output!$O$3</f>
        <v>5373794.6307762964</v>
      </c>
      <c r="BQ26" s="3">
        <f>(D29-$B$10)*$B$2*Output!$O$6*$T$4/Output!$O$3</f>
        <v>7979304.2329755463</v>
      </c>
      <c r="BS26" s="3">
        <v>2040</v>
      </c>
      <c r="BT26" s="3">
        <f>(B29-$B$10)*$B$2*Output!$O$6*$U$4/Output!$O$3</f>
        <v>0</v>
      </c>
      <c r="BU26" s="3">
        <f>(C29-$B$10)*$B$2*Output!$O$6*$U$4/Output!$O$3</f>
        <v>0</v>
      </c>
      <c r="BV26" s="3">
        <f>(D29-$B$10)*$B$2*Output!$O$6*$U$4/Output!$O$3</f>
        <v>0</v>
      </c>
      <c r="BX26" s="3">
        <v>2040</v>
      </c>
      <c r="BY26" s="3">
        <f>(B29-$B$10)*$B$2*Output!$O$6*$V$4/Output!$O$3</f>
        <v>16609.710171462284</v>
      </c>
      <c r="BZ26" s="3">
        <f>(C29-$B$10)*$B$2*Output!$O$6*$V$4/Output!$O$3</f>
        <v>32242.767784657783</v>
      </c>
      <c r="CA26" s="3">
        <f>(D29-$B$10)*$B$2*Output!$O$6*$V$4/Output!$O$3</f>
        <v>47875.825397853274</v>
      </c>
      <c r="CC26" s="3">
        <v>2040</v>
      </c>
      <c r="CD26" s="3">
        <f>(B29-$B$10)*$B$2*Output!$O$6*$W$4/Output!$O$3</f>
        <v>0</v>
      </c>
      <c r="CE26" s="3">
        <f>(C29-$B$10)*$B$2*Output!$O$6*$W$4/Output!$O$3</f>
        <v>0</v>
      </c>
      <c r="CF26" s="3">
        <f>(D29-$B$10)*$B$2*Output!$O$6*$W$4/Output!$O$3</f>
        <v>0</v>
      </c>
    </row>
    <row r="27" spans="1:84" x14ac:dyDescent="0.25">
      <c r="A27" s="3">
        <v>2038</v>
      </c>
      <c r="B27" s="3">
        <v>5.8098251785303807</v>
      </c>
      <c r="C27" s="3">
        <v>8.0757714344356923</v>
      </c>
      <c r="D27" s="3">
        <v>10.341717690341</v>
      </c>
      <c r="F27" s="3">
        <v>2041</v>
      </c>
      <c r="G27" s="3">
        <f>(B30-$B$10)*$B$2*Output!$O$6*$G$4/Output!$O$3</f>
        <v>115554.84048461262</v>
      </c>
      <c r="H27" s="3">
        <f>(C30-$B$10)*$B$2*Output!$O$6*$G$4/Output!$O$3</f>
        <v>221538.11094320114</v>
      </c>
      <c r="I27" s="3">
        <f>(D30-$B$10)*$B$2*Output!$O$6*$G$4/Output!$O$3</f>
        <v>327521.38140178943</v>
      </c>
      <c r="K27" s="3">
        <v>2041</v>
      </c>
      <c r="L27" s="3">
        <f>(B30-$B$10)*$B$2*Output!$O$6*$I$4/Output!$O$3</f>
        <v>1216497.3685573919</v>
      </c>
      <c r="M27" s="3">
        <f>(C30-$B$10)*$B$2*Output!$O$6*$I$4/Output!$O$3</f>
        <v>2332230.548433552</v>
      </c>
      <c r="N27" s="3">
        <f>(D30-$B$10)*$B$2*Output!$O$6*$I$4/Output!$O$3</f>
        <v>3447963.72830971</v>
      </c>
      <c r="P27" s="3">
        <v>2041</v>
      </c>
      <c r="Q27" s="3">
        <f>(B30-$B$10)*$B$2*Output!$O$6*$J$4/Output!$O$3</f>
        <v>0</v>
      </c>
      <c r="R27" s="3">
        <f>(C30-$B$10)*$B$2*Output!$O$6*$J$4/Output!$O$3</f>
        <v>0</v>
      </c>
      <c r="S27" s="3">
        <f>(D30-$B$10)*$B$2*Output!$O$6*$J$4/Output!$O$3</f>
        <v>0</v>
      </c>
      <c r="U27" s="3">
        <v>2041</v>
      </c>
      <c r="V27" s="3">
        <f>(B30-$B$10)*$B$2*Output!$O$6*$K$4/Output!$O$3</f>
        <v>2417684.2816476291</v>
      </c>
      <c r="W27" s="3">
        <f>(C30-$B$10)*$B$2*Output!$O$6*$K$4/Output!$O$3</f>
        <v>4635108.37250135</v>
      </c>
      <c r="X27" s="3">
        <f>(D30-$B$10)*$B$2*Output!$O$6*$K$4/Output!$O$3</f>
        <v>6852532.4633550672</v>
      </c>
      <c r="Z27" s="3">
        <v>2041</v>
      </c>
      <c r="AA27" s="3">
        <f>(B30-$B$10)*$B$2*Output!$O$6*$L$4/Output!$O$3</f>
        <v>674936.86195996311</v>
      </c>
      <c r="AB27" s="3">
        <f>(C30-$B$10)*$B$2*Output!$O$6*$L$4/Output!$O$3</f>
        <v>1293967.7539899601</v>
      </c>
      <c r="AC27" s="3">
        <f>(D30-$B$10)*$B$2*Output!$O$6*$L$4/Output!$O$3</f>
        <v>1912998.6460199561</v>
      </c>
      <c r="AE27" s="3">
        <v>2041</v>
      </c>
      <c r="AF27" s="3">
        <f>(B30-$B$10)*$B$2*Output!$O$6*$M$4/Output!$O$3</f>
        <v>362652.64224714437</v>
      </c>
      <c r="AG27" s="3">
        <f>(C30-$B$10)*$B$2*Output!$O$6*$M$4/Output!$O$3</f>
        <v>695266.25587520248</v>
      </c>
      <c r="AH27" s="3">
        <f>(D30-$B$10)*$B$2*Output!$O$6*$M$4/Output!$O$3</f>
        <v>1027879.86950326</v>
      </c>
      <c r="AJ27" s="3">
        <v>2041</v>
      </c>
      <c r="AK27" s="3">
        <f>(B30-$B$10)*$B$2*Output!$O$6*$N$4/Output!$O$3</f>
        <v>483536.85632952576</v>
      </c>
      <c r="AL27" s="3">
        <f>(C30-$B$10)*$B$2*Output!$O$6*$N$4/Output!$O$3</f>
        <v>927021.67450026993</v>
      </c>
      <c r="AM27" s="3">
        <f>(D30-$B$10)*$B$2*Output!$O$6*$N$4/Output!$O$3</f>
        <v>1370506.4926710131</v>
      </c>
      <c r="AO27" s="3">
        <v>2041</v>
      </c>
      <c r="AP27" s="3">
        <f>(B30-$B$10)*$B$2*Output!$O$6*$O$4/Output!$O$3</f>
        <v>92637.122576326292</v>
      </c>
      <c r="AQ27" s="3">
        <f>(C30-$B$10)*$B$2*Output!$O$6*$O$4/Output!$O$3</f>
        <v>177600.98194680043</v>
      </c>
      <c r="AR27" s="3">
        <f>(D30-$B$10)*$B$2*Output!$O$6*$O$4/Output!$O$3</f>
        <v>262564.84131727443</v>
      </c>
      <c r="AT27" s="3">
        <v>2041</v>
      </c>
      <c r="AU27" s="3">
        <f>(B30-$B$10)*$B$2*Output!$O$6*$P$4/Output!$O$3</f>
        <v>116920.64014487779</v>
      </c>
      <c r="AV27" s="3">
        <f>(C30-$B$10)*$B$2*Output!$O$6*$P$4/Output!$O$3</f>
        <v>224156.57915615584</v>
      </c>
      <c r="AW27" s="3">
        <f>(D30-$B$10)*$B$2*Output!$O$6*$P$4/Output!$O$3</f>
        <v>331392.51816743368</v>
      </c>
      <c r="AY27" s="3">
        <v>2041</v>
      </c>
      <c r="AZ27" s="3">
        <f>(B30-$B$10)*$B$2*Output!$O$6*$Q$4/Output!$O$3</f>
        <v>17088.401251943676</v>
      </c>
      <c r="BA27" s="3">
        <f>(C30-$B$10)*$B$2*Output!$O$6*$Q$4/Output!$O$3</f>
        <v>32761.346184361239</v>
      </c>
      <c r="BB27" s="3">
        <f>(D30-$B$10)*$B$2*Output!$O$6*$Q$4/Output!$O$3</f>
        <v>48434.291116778768</v>
      </c>
      <c r="BD27" s="3">
        <v>2041</v>
      </c>
      <c r="BE27" s="3">
        <f>(B30-$B$10)*$B$2*Output!$O$6*$R$4/Output!$O$3</f>
        <v>29679.854806007446</v>
      </c>
      <c r="BF27" s="3">
        <f>(C30-$B$10)*$B$2*Output!$O$6*$R$4/Output!$O$3</f>
        <v>56901.285478101112</v>
      </c>
      <c r="BG27" s="3">
        <f>(D30-$B$10)*$B$2*Output!$O$6*$R$4/Output!$O$3</f>
        <v>84122.716150194712</v>
      </c>
      <c r="BI27" s="3">
        <v>2041</v>
      </c>
      <c r="BJ27" s="3">
        <f>(B30-$B$10)*$B$2*Output!$O$6*$S$4/Output!$O$3</f>
        <v>17987.790791519667</v>
      </c>
      <c r="BK27" s="3">
        <f>(C30-$B$10)*$B$2*Output!$O$6*$S$4/Output!$O$3</f>
        <v>34485.627562485526</v>
      </c>
      <c r="BL27" s="3">
        <f>(D30-$B$10)*$B$2*Output!$O$6*$S$4/Output!$O$3</f>
        <v>50983.464333451346</v>
      </c>
      <c r="BN27" s="3">
        <v>2041</v>
      </c>
      <c r="BO27" s="3">
        <f>(B30-$B$10)*$B$2*Output!$O$6*$T$4/Output!$O$3</f>
        <v>2931125.3243756983</v>
      </c>
      <c r="BP27" s="3">
        <f>(C30-$B$10)*$B$2*Output!$O$6*$T$4/Output!$O$3</f>
        <v>5619461.4139633421</v>
      </c>
      <c r="BQ27" s="3">
        <f>(D30-$B$10)*$B$2*Output!$O$6*$T$4/Output!$O$3</f>
        <v>8307797.5035509821</v>
      </c>
      <c r="BS27" s="3">
        <v>2041</v>
      </c>
      <c r="BT27" s="3">
        <f>(B30-$B$10)*$B$2*Output!$O$6*$U$4/Output!$O$3</f>
        <v>0</v>
      </c>
      <c r="BU27" s="3">
        <f>(C30-$B$10)*$B$2*Output!$O$6*$U$4/Output!$O$3</f>
        <v>0</v>
      </c>
      <c r="BV27" s="3">
        <f>(D30-$B$10)*$B$2*Output!$O$6*$U$4/Output!$O$3</f>
        <v>0</v>
      </c>
      <c r="BX27" s="3">
        <v>2041</v>
      </c>
      <c r="BY27" s="3">
        <f>(B30-$B$10)*$B$2*Output!$O$6*$V$4/Output!$O$3</f>
        <v>17586.75194625419</v>
      </c>
      <c r="BZ27" s="3">
        <f>(C30-$B$10)*$B$2*Output!$O$6*$V$4/Output!$O$3</f>
        <v>33716.768483780055</v>
      </c>
      <c r="CA27" s="3">
        <f>(D30-$B$10)*$B$2*Output!$O$6*$V$4/Output!$O$3</f>
        <v>49846.785021305892</v>
      </c>
      <c r="CC27" s="3">
        <v>2041</v>
      </c>
      <c r="CD27" s="3">
        <f>(B30-$B$10)*$B$2*Output!$O$6*$W$4/Output!$O$3</f>
        <v>0</v>
      </c>
      <c r="CE27" s="3">
        <f>(C30-$B$10)*$B$2*Output!$O$6*$W$4/Output!$O$3</f>
        <v>0</v>
      </c>
      <c r="CF27" s="3">
        <f>(D30-$B$10)*$B$2*Output!$O$6*$W$4/Output!$O$3</f>
        <v>0</v>
      </c>
    </row>
    <row r="28" spans="1:84" x14ac:dyDescent="0.25">
      <c r="A28" s="3">
        <v>2039</v>
      </c>
      <c r="B28" s="3">
        <v>5.9618801904324066</v>
      </c>
      <c r="C28" s="3">
        <v>8.3089360811490902</v>
      </c>
      <c r="D28" s="3">
        <v>10.655991971865769</v>
      </c>
      <c r="F28" s="3">
        <v>2042</v>
      </c>
      <c r="G28" s="3">
        <f>(B31-$B$10)*$B$2*Output!$O$6*$G$4/Output!$O$3</f>
        <v>121974.55384486887</v>
      </c>
      <c r="H28" s="3">
        <f>(C31-$B$10)*$B$2*Output!$O$6*$G$4/Output!$O$3</f>
        <v>231404.01609266218</v>
      </c>
      <c r="I28" s="3">
        <f>(D31-$B$10)*$B$2*Output!$O$6*$G$4/Output!$O$3</f>
        <v>340833.47834045539</v>
      </c>
      <c r="K28" s="3">
        <v>2042</v>
      </c>
      <c r="L28" s="3">
        <f>(B31-$B$10)*$B$2*Output!$O$6*$I$4/Output!$O$3</f>
        <v>1284080.5556994691</v>
      </c>
      <c r="M28" s="3">
        <f>(C31-$B$10)*$B$2*Output!$O$6*$I$4/Output!$O$3</f>
        <v>2436093.3342971555</v>
      </c>
      <c r="N28" s="3">
        <f>(D31-$B$10)*$B$2*Output!$O$6*$I$4/Output!$O$3</f>
        <v>3588106.112894841</v>
      </c>
      <c r="P28" s="3">
        <v>2042</v>
      </c>
      <c r="Q28" s="3">
        <f>(B31-$B$10)*$B$2*Output!$O$6*$J$4/Output!$O$3</f>
        <v>0</v>
      </c>
      <c r="R28" s="3">
        <f>(C31-$B$10)*$B$2*Output!$O$6*$J$4/Output!$O$3</f>
        <v>0</v>
      </c>
      <c r="S28" s="3">
        <f>(D31-$B$10)*$B$2*Output!$O$6*$J$4/Output!$O$3</f>
        <v>0</v>
      </c>
      <c r="U28" s="3">
        <v>2042</v>
      </c>
      <c r="V28" s="3">
        <f>(B31-$B$10)*$B$2*Output!$O$6*$K$4/Output!$O$3</f>
        <v>2552000.0750724971</v>
      </c>
      <c r="W28" s="3">
        <f>(C31-$B$10)*$B$2*Output!$O$6*$K$4/Output!$O$3</f>
        <v>4841526.7596848328</v>
      </c>
      <c r="X28" s="3">
        <f>(D31-$B$10)*$B$2*Output!$O$6*$K$4/Output!$O$3</f>
        <v>7131053.4442971665</v>
      </c>
      <c r="Z28" s="3">
        <v>2042</v>
      </c>
      <c r="AA28" s="3">
        <f>(B31-$B$10)*$B$2*Output!$O$6*$L$4/Output!$O$3</f>
        <v>712433.354291072</v>
      </c>
      <c r="AB28" s="3">
        <f>(C31-$B$10)*$B$2*Output!$O$6*$L$4/Output!$O$3</f>
        <v>1351592.8870786824</v>
      </c>
      <c r="AC28" s="3">
        <f>(D31-$B$10)*$B$2*Output!$O$6*$L$4/Output!$O$3</f>
        <v>1990752.4198662925</v>
      </c>
      <c r="AE28" s="3">
        <v>2042</v>
      </c>
      <c r="AF28" s="3">
        <f>(B31-$B$10)*$B$2*Output!$O$6*$M$4/Output!$O$3</f>
        <v>382800.01126087457</v>
      </c>
      <c r="AG28" s="3">
        <f>(C31-$B$10)*$B$2*Output!$O$6*$M$4/Output!$O$3</f>
        <v>726229.01395272487</v>
      </c>
      <c r="AH28" s="3">
        <f>(D31-$B$10)*$B$2*Output!$O$6*$M$4/Output!$O$3</f>
        <v>1069658.0166445752</v>
      </c>
      <c r="AJ28" s="3">
        <v>2042</v>
      </c>
      <c r="AK28" s="3">
        <f>(B31-$B$10)*$B$2*Output!$O$6*$N$4/Output!$O$3</f>
        <v>510400.01501449931</v>
      </c>
      <c r="AL28" s="3">
        <f>(C31-$B$10)*$B$2*Output!$O$6*$N$4/Output!$O$3</f>
        <v>968305.35193696641</v>
      </c>
      <c r="AM28" s="3">
        <f>(D31-$B$10)*$B$2*Output!$O$6*$N$4/Output!$O$3</f>
        <v>1426210.6888594332</v>
      </c>
      <c r="AO28" s="3">
        <v>2042</v>
      </c>
      <c r="AP28" s="3">
        <f>(B31-$B$10)*$B$2*Output!$O$6*$O$4/Output!$O$3</f>
        <v>97783.629386122164</v>
      </c>
      <c r="AQ28" s="3">
        <f>(C31-$B$10)*$B$2*Output!$O$6*$O$4/Output!$O$3</f>
        <v>185510.20548797035</v>
      </c>
      <c r="AR28" s="3">
        <f>(D31-$B$10)*$B$2*Output!$O$6*$O$4/Output!$O$3</f>
        <v>273236.78158981848</v>
      </c>
      <c r="AT28" s="3">
        <v>2042</v>
      </c>
      <c r="AU28" s="3">
        <f>(B31-$B$10)*$B$2*Output!$O$6*$P$4/Output!$O$3</f>
        <v>123416.23126403766</v>
      </c>
      <c r="AV28" s="3">
        <f>(C31-$B$10)*$B$2*Output!$O$6*$P$4/Output!$O$3</f>
        <v>234139.09430520525</v>
      </c>
      <c r="AW28" s="3">
        <f>(D31-$B$10)*$B$2*Output!$O$6*$P$4/Output!$O$3</f>
        <v>344861.95734637271</v>
      </c>
      <c r="AY28" s="3">
        <v>2042</v>
      </c>
      <c r="AZ28" s="3">
        <f>(B31-$B$10)*$B$2*Output!$O$6*$Q$4/Output!$O$3</f>
        <v>18037.756877051655</v>
      </c>
      <c r="BA28" s="3">
        <f>(C31-$B$10)*$B$2*Output!$O$6*$Q$4/Output!$O$3</f>
        <v>34220.329167683842</v>
      </c>
      <c r="BB28" s="3">
        <f>(D31-$B$10)*$B$2*Output!$O$6*$Q$4/Output!$O$3</f>
        <v>50402.90145831601</v>
      </c>
      <c r="BD28" s="3">
        <v>2042</v>
      </c>
      <c r="BE28" s="3">
        <f>(B31-$B$10)*$B$2*Output!$O$6*$R$4/Output!$O$3</f>
        <v>31328.735628563412</v>
      </c>
      <c r="BF28" s="3">
        <f>(C31-$B$10)*$B$2*Output!$O$6*$R$4/Output!$O$3</f>
        <v>59435.30855439826</v>
      </c>
      <c r="BG28" s="3">
        <f>(D31-$B$10)*$B$2*Output!$O$6*$R$4/Output!$O$3</f>
        <v>87541.881480233089</v>
      </c>
      <c r="BI28" s="3">
        <v>2042</v>
      </c>
      <c r="BJ28" s="3">
        <f>(B31-$B$10)*$B$2*Output!$O$6*$S$4/Output!$O$3</f>
        <v>18987.112502159645</v>
      </c>
      <c r="BK28" s="3">
        <f>(C31-$B$10)*$B$2*Output!$O$6*$S$4/Output!$O$3</f>
        <v>36021.399123877738</v>
      </c>
      <c r="BL28" s="3">
        <f>(D31-$B$10)*$B$2*Output!$O$6*$S$4/Output!$O$3</f>
        <v>53055.685745595816</v>
      </c>
      <c r="BN28" s="3">
        <v>2042</v>
      </c>
      <c r="BO28" s="3">
        <f>(B31-$B$10)*$B$2*Output!$O$6*$T$4/Output!$O$3</f>
        <v>3093965.6201743474</v>
      </c>
      <c r="BP28" s="3">
        <f>(C31-$B$10)*$B$2*Output!$O$6*$T$4/Output!$O$3</f>
        <v>5869716.65476673</v>
      </c>
      <c r="BQ28" s="3">
        <f>(D31-$B$10)*$B$2*Output!$O$6*$T$4/Output!$O$3</f>
        <v>8645467.6893591117</v>
      </c>
      <c r="BS28" s="3">
        <v>2042</v>
      </c>
      <c r="BT28" s="3">
        <f>(B31-$B$10)*$B$2*Output!$O$6*$U$4/Output!$O$3</f>
        <v>0</v>
      </c>
      <c r="BU28" s="3">
        <f>(C31-$B$10)*$B$2*Output!$O$6*$U$4/Output!$O$3</f>
        <v>0</v>
      </c>
      <c r="BV28" s="3">
        <f>(D31-$B$10)*$B$2*Output!$O$6*$U$4/Output!$O$3</f>
        <v>0</v>
      </c>
      <c r="BX28" s="3">
        <v>2042</v>
      </c>
      <c r="BY28" s="3">
        <f>(B31-$B$10)*$B$2*Output!$O$6*$V$4/Output!$O$3</f>
        <v>18563.793721046084</v>
      </c>
      <c r="BZ28" s="3">
        <f>(C31-$B$10)*$B$2*Output!$O$6*$V$4/Output!$O$3</f>
        <v>35218.299928600391</v>
      </c>
      <c r="CA28" s="3">
        <f>(D31-$B$10)*$B$2*Output!$O$6*$V$4/Output!$O$3</f>
        <v>51872.806136154679</v>
      </c>
      <c r="CC28" s="3">
        <v>2042</v>
      </c>
      <c r="CD28" s="3">
        <f>(B31-$B$10)*$B$2*Output!$O$6*$W$4/Output!$O$3</f>
        <v>0</v>
      </c>
      <c r="CE28" s="3">
        <f>(C31-$B$10)*$B$2*Output!$O$6*$W$4/Output!$O$3</f>
        <v>0</v>
      </c>
      <c r="CF28" s="3">
        <f>(D31-$B$10)*$B$2*Output!$O$6*$W$4/Output!$O$3</f>
        <v>0</v>
      </c>
    </row>
    <row r="29" spans="1:84" x14ac:dyDescent="0.25">
      <c r="A29" s="3">
        <v>2040</v>
      </c>
      <c r="B29" s="3">
        <v>6.1139352023344316</v>
      </c>
      <c r="C29" s="3">
        <v>8.5468759657381117</v>
      </c>
      <c r="D29" s="3">
        <v>10.979816729141792</v>
      </c>
      <c r="F29" s="3">
        <v>2043</v>
      </c>
      <c r="G29" s="3">
        <f>(B32-$B$10)*$B$2*Output!$O$6*$G$4/Output!$O$3</f>
        <v>128394.26720512513</v>
      </c>
      <c r="H29" s="3">
        <f>(C32-$B$10)*$B$2*Output!$O$6*$G$4/Output!$O$3</f>
        <v>241455.8671900593</v>
      </c>
      <c r="I29" s="3">
        <f>(D32-$B$10)*$B$2*Output!$O$6*$G$4/Output!$O$3</f>
        <v>354517.46717499348</v>
      </c>
      <c r="K29" s="3">
        <v>2043</v>
      </c>
      <c r="L29" s="3">
        <f>(B32-$B$10)*$B$2*Output!$O$6*$I$4/Output!$O$3</f>
        <v>1351663.7428415464</v>
      </c>
      <c r="M29" s="3">
        <f>(C32-$B$10)*$B$2*Output!$O$6*$I$4/Output!$O$3</f>
        <v>2541913.6561273141</v>
      </c>
      <c r="N29" s="3">
        <f>(D32-$B$10)*$B$2*Output!$O$6*$I$4/Output!$O$3</f>
        <v>3732163.5694130813</v>
      </c>
      <c r="P29" s="3">
        <v>2043</v>
      </c>
      <c r="Q29" s="3">
        <f>(B32-$B$10)*$B$2*Output!$O$6*$J$4/Output!$O$3</f>
        <v>0</v>
      </c>
      <c r="R29" s="3">
        <f>(C32-$B$10)*$B$2*Output!$O$6*$J$4/Output!$O$3</f>
        <v>0</v>
      </c>
      <c r="S29" s="3">
        <f>(D32-$B$10)*$B$2*Output!$O$6*$J$4/Output!$O$3</f>
        <v>0</v>
      </c>
      <c r="U29" s="3">
        <v>2043</v>
      </c>
      <c r="V29" s="3">
        <f>(B32-$B$10)*$B$2*Output!$O$6*$K$4/Output!$O$3</f>
        <v>2686315.8684973652</v>
      </c>
      <c r="W29" s="3">
        <f>(C32-$B$10)*$B$2*Output!$O$6*$K$4/Output!$O$3</f>
        <v>5051835.5818658955</v>
      </c>
      <c r="X29" s="3">
        <f>(D32-$B$10)*$B$2*Output!$O$6*$K$4/Output!$O$3</f>
        <v>7417355.2952344259</v>
      </c>
      <c r="Z29" s="3">
        <v>2043</v>
      </c>
      <c r="AA29" s="3">
        <f>(B32-$B$10)*$B$2*Output!$O$6*$L$4/Output!$O$3</f>
        <v>749929.84662218101</v>
      </c>
      <c r="AB29" s="3">
        <f>(C32-$B$10)*$B$2*Output!$O$6*$L$4/Output!$O$3</f>
        <v>1410304.0999375626</v>
      </c>
      <c r="AC29" s="3">
        <f>(D32-$B$10)*$B$2*Output!$O$6*$L$4/Output!$O$3</f>
        <v>2070678.3532529441</v>
      </c>
      <c r="AE29" s="3">
        <v>2043</v>
      </c>
      <c r="AF29" s="3">
        <f>(B32-$B$10)*$B$2*Output!$O$6*$M$4/Output!$O$3</f>
        <v>402947.38027460477</v>
      </c>
      <c r="AG29" s="3">
        <f>(C32-$B$10)*$B$2*Output!$O$6*$M$4/Output!$O$3</f>
        <v>757775.33727988438</v>
      </c>
      <c r="AH29" s="3">
        <f>(D32-$B$10)*$B$2*Output!$O$6*$M$4/Output!$O$3</f>
        <v>1112603.2942851637</v>
      </c>
      <c r="AJ29" s="3">
        <v>2043</v>
      </c>
      <c r="AK29" s="3">
        <f>(B32-$B$10)*$B$2*Output!$O$6*$N$4/Output!$O$3</f>
        <v>537263.17369947291</v>
      </c>
      <c r="AL29" s="3">
        <f>(C32-$B$10)*$B$2*Output!$O$6*$N$4/Output!$O$3</f>
        <v>1010367.116373179</v>
      </c>
      <c r="AM29" s="3">
        <f>(D32-$B$10)*$B$2*Output!$O$6*$N$4/Output!$O$3</f>
        <v>1483471.0590468852</v>
      </c>
      <c r="AO29" s="3">
        <v>2043</v>
      </c>
      <c r="AP29" s="3">
        <f>(B32-$B$10)*$B$2*Output!$O$6*$O$4/Output!$O$3</f>
        <v>102930.13619591806</v>
      </c>
      <c r="AQ29" s="3">
        <f>(C32-$B$10)*$B$2*Output!$O$6*$O$4/Output!$O$3</f>
        <v>193568.4967574958</v>
      </c>
      <c r="AR29" s="3">
        <f>(D32-$B$10)*$B$2*Output!$O$6*$O$4/Output!$O$3</f>
        <v>284206.85731907346</v>
      </c>
      <c r="AT29" s="3">
        <v>2043</v>
      </c>
      <c r="AU29" s="3">
        <f>(B32-$B$10)*$B$2*Output!$O$6*$P$4/Output!$O$3</f>
        <v>129911.82238319752</v>
      </c>
      <c r="AV29" s="3">
        <f>(C32-$B$10)*$B$2*Output!$O$6*$P$4/Output!$O$3</f>
        <v>244309.75318907227</v>
      </c>
      <c r="AW29" s="3">
        <f>(D32-$B$10)*$B$2*Output!$O$6*$P$4/Output!$O$3</f>
        <v>358707.68399494706</v>
      </c>
      <c r="AY29" s="3">
        <v>2043</v>
      </c>
      <c r="AZ29" s="3">
        <f>(B32-$B$10)*$B$2*Output!$O$6*$Q$4/Output!$O$3</f>
        <v>18987.112502159638</v>
      </c>
      <c r="BA29" s="3">
        <f>(C32-$B$10)*$B$2*Output!$O$6*$Q$4/Output!$O$3</f>
        <v>35706.810081479794</v>
      </c>
      <c r="BB29" s="3">
        <f>(D32-$B$10)*$B$2*Output!$O$6*$Q$4/Output!$O$3</f>
        <v>52426.507660799944</v>
      </c>
      <c r="BD29" s="3">
        <v>2043</v>
      </c>
      <c r="BE29" s="3">
        <f>(B32-$B$10)*$B$2*Output!$O$6*$R$4/Output!$O$3</f>
        <v>32977.616451119378</v>
      </c>
      <c r="BF29" s="3">
        <f>(C32-$B$10)*$B$2*Output!$O$6*$R$4/Output!$O$3</f>
        <v>62017.091194149129</v>
      </c>
      <c r="BG29" s="3">
        <f>(D32-$B$10)*$B$2*Output!$O$6*$R$4/Output!$O$3</f>
        <v>91056.565937178864</v>
      </c>
      <c r="BI29" s="3">
        <v>2043</v>
      </c>
      <c r="BJ29" s="3">
        <f>(B32-$B$10)*$B$2*Output!$O$6*$S$4/Output!$O$3</f>
        <v>19986.434212799624</v>
      </c>
      <c r="BK29" s="3">
        <f>(C32-$B$10)*$B$2*Output!$O$6*$S$4/Output!$O$3</f>
        <v>37586.1158752419</v>
      </c>
      <c r="BL29" s="3">
        <f>(D32-$B$10)*$B$2*Output!$O$6*$S$4/Output!$O$3</f>
        <v>55185.797537684171</v>
      </c>
      <c r="BN29" s="3">
        <v>2043</v>
      </c>
      <c r="BO29" s="3">
        <f>(B32-$B$10)*$B$2*Output!$O$6*$T$4/Output!$O$3</f>
        <v>3256805.915972997</v>
      </c>
      <c r="BP29" s="3">
        <f>(C32-$B$10)*$B$2*Output!$O$6*$T$4/Output!$O$3</f>
        <v>6124688.5381155526</v>
      </c>
      <c r="BQ29" s="3">
        <f>(D32-$B$10)*$B$2*Output!$O$6*$T$4/Output!$O$3</f>
        <v>8992571.1602581087</v>
      </c>
      <c r="BS29" s="3">
        <v>2043</v>
      </c>
      <c r="BT29" s="3">
        <f>(B32-$B$10)*$B$2*Output!$O$6*$U$4/Output!$O$3</f>
        <v>0</v>
      </c>
      <c r="BU29" s="3">
        <f>(C32-$B$10)*$B$2*Output!$O$6*$U$4/Output!$O$3</f>
        <v>0</v>
      </c>
      <c r="BV29" s="3">
        <f>(D32-$B$10)*$B$2*Output!$O$6*$U$4/Output!$O$3</f>
        <v>0</v>
      </c>
      <c r="BX29" s="3">
        <v>2043</v>
      </c>
      <c r="BY29" s="3">
        <f>(B32-$B$10)*$B$2*Output!$O$6*$V$4/Output!$O$3</f>
        <v>19540.835495837982</v>
      </c>
      <c r="BZ29" s="3">
        <f>(C32-$B$10)*$B$2*Output!$O$6*$V$4/Output!$O$3</f>
        <v>36748.131228693317</v>
      </c>
      <c r="CA29" s="3">
        <f>(D32-$B$10)*$B$2*Output!$O$6*$V$4/Output!$O$3</f>
        <v>53955.426961548641</v>
      </c>
      <c r="CC29" s="3">
        <v>2043</v>
      </c>
      <c r="CD29" s="3">
        <f>(B32-$B$10)*$B$2*Output!$O$6*$W$4/Output!$O$3</f>
        <v>0</v>
      </c>
      <c r="CE29" s="3">
        <f>(C32-$B$10)*$B$2*Output!$O$6*$W$4/Output!$O$3</f>
        <v>0</v>
      </c>
      <c r="CF29" s="3">
        <f>(D32-$B$10)*$B$2*Output!$O$6*$W$4/Output!$O$3</f>
        <v>0</v>
      </c>
    </row>
    <row r="30" spans="1:84" x14ac:dyDescent="0.25">
      <c r="A30" s="3">
        <v>2041</v>
      </c>
      <c r="B30" s="3">
        <v>6.2659902142364574</v>
      </c>
      <c r="C30" s="3">
        <v>8.7762716780108736</v>
      </c>
      <c r="D30" s="3">
        <v>11.286553141785285</v>
      </c>
      <c r="F30" s="3">
        <v>2044</v>
      </c>
      <c r="G30" s="3">
        <f>(B33-$B$10)*$B$2*Output!$O$6*$G$4/Output!$O$3</f>
        <v>134813.98056538138</v>
      </c>
      <c r="H30" s="3">
        <f>(C33-$B$10)*$B$2*Output!$O$6*$G$4/Output!$O$3</f>
        <v>251698.85889341123</v>
      </c>
      <c r="I30" s="3">
        <f>(D33-$B$10)*$B$2*Output!$O$6*$G$4/Output!$O$3</f>
        <v>368583.73722144094</v>
      </c>
      <c r="K30" s="3">
        <v>2044</v>
      </c>
      <c r="L30" s="3">
        <f>(B33-$B$10)*$B$2*Output!$O$6*$I$4/Output!$O$3</f>
        <v>1419246.9299836236</v>
      </c>
      <c r="M30" s="3">
        <f>(C33-$B$10)*$B$2*Output!$O$6*$I$4/Output!$O$3</f>
        <v>2649746.2004069462</v>
      </c>
      <c r="N30" s="3">
        <f>(D33-$B$10)*$B$2*Output!$O$6*$I$4/Output!$O$3</f>
        <v>3880245.4708302673</v>
      </c>
      <c r="P30" s="3">
        <v>2044</v>
      </c>
      <c r="Q30" s="3">
        <f>(B33-$B$10)*$B$2*Output!$O$6*$J$4/Output!$O$3</f>
        <v>0</v>
      </c>
      <c r="R30" s="3">
        <f>(C33-$B$10)*$B$2*Output!$O$6*$J$4/Output!$O$3</f>
        <v>0</v>
      </c>
      <c r="S30" s="3">
        <f>(D33-$B$10)*$B$2*Output!$O$6*$J$4/Output!$O$3</f>
        <v>0</v>
      </c>
      <c r="U30" s="3">
        <v>2044</v>
      </c>
      <c r="V30" s="3">
        <f>(B33-$B$10)*$B$2*Output!$O$6*$K$4/Output!$O$3</f>
        <v>2820631.6619222332</v>
      </c>
      <c r="W30" s="3">
        <f>(C33-$B$10)*$B$2*Output!$O$6*$K$4/Output!$O$3</f>
        <v>5266143.5237434031</v>
      </c>
      <c r="X30" s="3">
        <f>(D33-$B$10)*$B$2*Output!$O$6*$K$4/Output!$O$3</f>
        <v>7711655.3855645712</v>
      </c>
      <c r="Z30" s="3">
        <v>2044</v>
      </c>
      <c r="AA30" s="3">
        <f>(B33-$B$10)*$B$2*Output!$O$6*$L$4/Output!$O$3</f>
        <v>787426.33895329013</v>
      </c>
      <c r="AB30" s="3">
        <f>(C33-$B$10)*$B$2*Output!$O$6*$L$4/Output!$O$3</f>
        <v>1470131.7337117</v>
      </c>
      <c r="AC30" s="3">
        <f>(D33-$B$10)*$B$2*Output!$O$6*$L$4/Output!$O$3</f>
        <v>2152837.1284701093</v>
      </c>
      <c r="AE30" s="3">
        <v>2044</v>
      </c>
      <c r="AF30" s="3">
        <f>(B33-$B$10)*$B$2*Output!$O$6*$M$4/Output!$O$3</f>
        <v>423094.74928833498</v>
      </c>
      <c r="AG30" s="3">
        <f>(C33-$B$10)*$B$2*Output!$O$6*$M$4/Output!$O$3</f>
        <v>789921.52856151049</v>
      </c>
      <c r="AH30" s="3">
        <f>(D33-$B$10)*$B$2*Output!$O$6*$M$4/Output!$O$3</f>
        <v>1156748.3078346855</v>
      </c>
      <c r="AJ30" s="3">
        <v>2044</v>
      </c>
      <c r="AK30" s="3">
        <f>(B33-$B$10)*$B$2*Output!$O$6*$N$4/Output!$O$3</f>
        <v>564126.33238444652</v>
      </c>
      <c r="AL30" s="3">
        <f>(C33-$B$10)*$B$2*Output!$O$6*$N$4/Output!$O$3</f>
        <v>1053228.7047486806</v>
      </c>
      <c r="AM30" s="3">
        <f>(D33-$B$10)*$B$2*Output!$O$6*$N$4/Output!$O$3</f>
        <v>1542331.0771129138</v>
      </c>
      <c r="AO30" s="3">
        <v>2044</v>
      </c>
      <c r="AP30" s="3">
        <f>(B33-$B$10)*$B$2*Output!$O$6*$O$4/Output!$O$3</f>
        <v>108076.64300571398</v>
      </c>
      <c r="AQ30" s="3">
        <f>(C33-$B$10)*$B$2*Output!$O$6*$O$4/Output!$O$3</f>
        <v>201780.02016917025</v>
      </c>
      <c r="AR30" s="3">
        <f>(D33-$B$10)*$B$2*Output!$O$6*$O$4/Output!$O$3</f>
        <v>295483.39733262645</v>
      </c>
      <c r="AT30" s="3">
        <v>2044</v>
      </c>
      <c r="AU30" s="3">
        <f>(B33-$B$10)*$B$2*Output!$O$6*$P$4/Output!$O$3</f>
        <v>136407.41350235741</v>
      </c>
      <c r="AV30" s="3">
        <f>(C33-$B$10)*$B$2*Output!$O$6*$P$4/Output!$O$3</f>
        <v>254673.81186400124</v>
      </c>
      <c r="AW30" s="3">
        <f>(D33-$B$10)*$B$2*Output!$O$6*$P$4/Output!$O$3</f>
        <v>372940.21022564493</v>
      </c>
      <c r="AY30" s="3">
        <v>2044</v>
      </c>
      <c r="AZ30" s="3">
        <f>(B33-$B$10)*$B$2*Output!$O$6*$Q$4/Output!$O$3</f>
        <v>19936.468127267617</v>
      </c>
      <c r="BA30" s="3">
        <f>(C33-$B$10)*$B$2*Output!$O$6*$Q$4/Output!$O$3</f>
        <v>37221.557118584795</v>
      </c>
      <c r="BB30" s="3">
        <f>(D33-$B$10)*$B$2*Output!$O$6*$Q$4/Output!$O$3</f>
        <v>54506.646109901943</v>
      </c>
      <c r="BD30" s="3">
        <v>2044</v>
      </c>
      <c r="BE30" s="3">
        <f>(B33-$B$10)*$B$2*Output!$O$6*$R$4/Output!$O$3</f>
        <v>34626.497273675348</v>
      </c>
      <c r="BF30" s="3">
        <f>(C33-$B$10)*$B$2*Output!$O$6*$R$4/Output!$O$3</f>
        <v>64647.9676270157</v>
      </c>
      <c r="BG30" s="3">
        <f>(D33-$B$10)*$B$2*Output!$O$6*$R$4/Output!$O$3</f>
        <v>94669.43798035603</v>
      </c>
      <c r="BI30" s="3">
        <v>2044</v>
      </c>
      <c r="BJ30" s="3">
        <f>(B33-$B$10)*$B$2*Output!$O$6*$S$4/Output!$O$3</f>
        <v>20985.755923439607</v>
      </c>
      <c r="BK30" s="3">
        <f>(C33-$B$10)*$B$2*Output!$O$6*$S$4/Output!$O$3</f>
        <v>39180.586440615582</v>
      </c>
      <c r="BL30" s="3">
        <f>(D33-$B$10)*$B$2*Output!$O$6*$S$4/Output!$O$3</f>
        <v>57375.416957791531</v>
      </c>
      <c r="BN30" s="3">
        <v>2044</v>
      </c>
      <c r="BO30" s="3">
        <f>(B33-$B$10)*$B$2*Output!$O$6*$T$4/Output!$O$3</f>
        <v>3419646.2117716465</v>
      </c>
      <c r="BP30" s="3">
        <f>(C33-$B$10)*$B$2*Output!$O$6*$T$4/Output!$O$3</f>
        <v>6384508.8299627202</v>
      </c>
      <c r="BQ30" s="3">
        <f>(D33-$B$10)*$B$2*Output!$O$6*$T$4/Output!$O$3</f>
        <v>9349371.4481537901</v>
      </c>
      <c r="BS30" s="3">
        <v>2044</v>
      </c>
      <c r="BT30" s="3">
        <f>(B33-$B$10)*$B$2*Output!$O$6*$U$4/Output!$O$3</f>
        <v>0</v>
      </c>
      <c r="BU30" s="3">
        <f>(C33-$B$10)*$B$2*Output!$O$6*$U$4/Output!$O$3</f>
        <v>0</v>
      </c>
      <c r="BV30" s="3">
        <f>(D33-$B$10)*$B$2*Output!$O$6*$U$4/Output!$O$3</f>
        <v>0</v>
      </c>
      <c r="BX30" s="3">
        <v>2044</v>
      </c>
      <c r="BY30" s="3">
        <f>(B33-$B$10)*$B$2*Output!$O$6*$V$4/Output!$O$3</f>
        <v>20517.877270629881</v>
      </c>
      <c r="BZ30" s="3">
        <f>(C33-$B$10)*$B$2*Output!$O$6*$V$4/Output!$O$3</f>
        <v>38307.052979776323</v>
      </c>
      <c r="CA30" s="3">
        <f>(D33-$B$10)*$B$2*Output!$O$6*$V$4/Output!$O$3</f>
        <v>56096.228688922747</v>
      </c>
      <c r="CC30" s="3">
        <v>2044</v>
      </c>
      <c r="CD30" s="3">
        <f>(B33-$B$10)*$B$2*Output!$O$6*$W$4/Output!$O$3</f>
        <v>0</v>
      </c>
      <c r="CE30" s="3">
        <f>(C33-$B$10)*$B$2*Output!$O$6*$W$4/Output!$O$3</f>
        <v>0</v>
      </c>
      <c r="CF30" s="3">
        <f>(D33-$B$10)*$B$2*Output!$O$6*$W$4/Output!$O$3</f>
        <v>0</v>
      </c>
    </row>
    <row r="31" spans="1:84" x14ac:dyDescent="0.25">
      <c r="A31" s="3">
        <v>2042</v>
      </c>
      <c r="B31" s="3">
        <v>6.4180452261384824</v>
      </c>
      <c r="C31" s="3">
        <v>9.009951943895155</v>
      </c>
      <c r="D31" s="3">
        <v>11.601858661651825</v>
      </c>
      <c r="F31" s="3">
        <v>2045</v>
      </c>
      <c r="G31" s="3">
        <f>(B34-$B$10)*$B$2*Output!$O$6*$G$4/Output!$O$3</f>
        <v>141233.69392563766</v>
      </c>
      <c r="H31" s="3">
        <f>(C34-$B$10)*$B$2*Output!$O$6*$G$4/Output!$O$3</f>
        <v>262138.33098071467</v>
      </c>
      <c r="I31" s="3">
        <f>(D34-$B$10)*$B$2*Output!$O$6*$G$4/Output!$O$3</f>
        <v>383042.96803579171</v>
      </c>
      <c r="K31" s="3">
        <v>2045</v>
      </c>
      <c r="L31" s="3">
        <f>(B34-$B$10)*$B$2*Output!$O$6*$I$4/Output!$O$3</f>
        <v>1486830.1171257014</v>
      </c>
      <c r="M31" s="3">
        <f>(C34-$B$10)*$B$2*Output!$O$6*$I$4/Output!$O$3</f>
        <v>2759647.1813617339</v>
      </c>
      <c r="N31" s="3">
        <f>(D34-$B$10)*$B$2*Output!$O$6*$I$4/Output!$O$3</f>
        <v>4032464.2455977676</v>
      </c>
      <c r="P31" s="3">
        <v>2045</v>
      </c>
      <c r="Q31" s="3">
        <f>(B34-$B$10)*$B$2*Output!$O$6*$J$4/Output!$O$3</f>
        <v>0</v>
      </c>
      <c r="R31" s="3">
        <f>(C34-$B$10)*$B$2*Output!$O$6*$J$4/Output!$O$3</f>
        <v>0</v>
      </c>
      <c r="S31" s="3">
        <f>(D34-$B$10)*$B$2*Output!$O$6*$J$4/Output!$O$3</f>
        <v>0</v>
      </c>
      <c r="U31" s="3">
        <v>2045</v>
      </c>
      <c r="V31" s="3">
        <f>(B34-$B$10)*$B$2*Output!$O$6*$K$4/Output!$O$3</f>
        <v>2954947.4553471021</v>
      </c>
      <c r="W31" s="3">
        <f>(C34-$B$10)*$B$2*Output!$O$6*$K$4/Output!$O$3</f>
        <v>5484562.3062740546</v>
      </c>
      <c r="X31" s="3">
        <f>(D34-$B$10)*$B$2*Output!$O$6*$K$4/Output!$O$3</f>
        <v>8014177.157201007</v>
      </c>
      <c r="Z31" s="3">
        <v>2045</v>
      </c>
      <c r="AA31" s="3">
        <f>(B34-$B$10)*$B$2*Output!$O$6*$L$4/Output!$O$3</f>
        <v>824922.83128439926</v>
      </c>
      <c r="AB31" s="3">
        <f>(C34-$B$10)*$B$2*Output!$O$6*$L$4/Output!$O$3</f>
        <v>1531106.9771681735</v>
      </c>
      <c r="AC31" s="3">
        <f>(D34-$B$10)*$B$2*Output!$O$6*$L$4/Output!$O$3</f>
        <v>2237291.1230519479</v>
      </c>
      <c r="AE31" s="3">
        <v>2045</v>
      </c>
      <c r="AF31" s="3">
        <f>(B34-$B$10)*$B$2*Output!$O$6*$M$4/Output!$O$3</f>
        <v>443242.11830206536</v>
      </c>
      <c r="AG31" s="3">
        <f>(C34-$B$10)*$B$2*Output!$O$6*$M$4/Output!$O$3</f>
        <v>822684.34594110819</v>
      </c>
      <c r="AH31" s="3">
        <f>(D34-$B$10)*$B$2*Output!$O$6*$M$4/Output!$O$3</f>
        <v>1202126.5735801512</v>
      </c>
      <c r="AJ31" s="3">
        <v>2045</v>
      </c>
      <c r="AK31" s="3">
        <f>(B34-$B$10)*$B$2*Output!$O$6*$N$4/Output!$O$3</f>
        <v>590989.49106942036</v>
      </c>
      <c r="AL31" s="3">
        <f>(C34-$B$10)*$B$2*Output!$O$6*$N$4/Output!$O$3</f>
        <v>1096912.4612548109</v>
      </c>
      <c r="AM31" s="3">
        <f>(D34-$B$10)*$B$2*Output!$O$6*$N$4/Output!$O$3</f>
        <v>1602835.4314402014</v>
      </c>
      <c r="AO31" s="3">
        <v>2045</v>
      </c>
      <c r="AP31" s="3">
        <f>(B34-$B$10)*$B$2*Output!$O$6*$O$4/Output!$O$3</f>
        <v>113223.1498155099</v>
      </c>
      <c r="AQ31" s="3">
        <f>(C34-$B$10)*$B$2*Output!$O$6*$O$4/Output!$O$3</f>
        <v>210149.05647546367</v>
      </c>
      <c r="AR31" s="3">
        <f>(D34-$B$10)*$B$2*Output!$O$6*$O$4/Output!$O$3</f>
        <v>307074.96313541743</v>
      </c>
      <c r="AT31" s="3">
        <v>2045</v>
      </c>
      <c r="AU31" s="3">
        <f>(B34-$B$10)*$B$2*Output!$O$6*$P$4/Output!$O$3</f>
        <v>142903.00462151732</v>
      </c>
      <c r="AV31" s="3">
        <f>(C34-$B$10)*$B$2*Output!$O$6*$P$4/Output!$O$3</f>
        <v>265236.67322145891</v>
      </c>
      <c r="AW31" s="3">
        <f>(D34-$B$10)*$B$2*Output!$O$6*$P$4/Output!$O$3</f>
        <v>387570.34182140051</v>
      </c>
      <c r="AY31" s="3">
        <v>2045</v>
      </c>
      <c r="AZ31" s="3">
        <f>(B34-$B$10)*$B$2*Output!$O$6*$Q$4/Output!$O$3</f>
        <v>20885.823752375607</v>
      </c>
      <c r="BA31" s="3">
        <f>(C34-$B$10)*$B$2*Output!$O$6*$Q$4/Output!$O$3</f>
        <v>38765.359932367071</v>
      </c>
      <c r="BB31" s="3">
        <f>(D34-$B$10)*$B$2*Output!$O$6*$Q$4/Output!$O$3</f>
        <v>56644.89611235854</v>
      </c>
      <c r="BD31" s="3">
        <v>2045</v>
      </c>
      <c r="BE31" s="3">
        <f>(B34-$B$10)*$B$2*Output!$O$6*$R$4/Output!$O$3</f>
        <v>36275.378096231318</v>
      </c>
      <c r="BF31" s="3">
        <f>(C34-$B$10)*$B$2*Output!$O$6*$R$4/Output!$O$3</f>
        <v>67329.309356216501</v>
      </c>
      <c r="BG31" s="3">
        <f>(D34-$B$10)*$B$2*Output!$O$6*$R$4/Output!$O$3</f>
        <v>98383.240616201685</v>
      </c>
      <c r="BI31" s="3">
        <v>2045</v>
      </c>
      <c r="BJ31" s="3">
        <f>(B34-$B$10)*$B$2*Output!$O$6*$S$4/Output!$O$3</f>
        <v>21985.077634079593</v>
      </c>
      <c r="BK31" s="3">
        <f>(C34-$B$10)*$B$2*Output!$O$6*$S$4/Output!$O$3</f>
        <v>40805.642034070617</v>
      </c>
      <c r="BL31" s="3">
        <f>(D34-$B$10)*$B$2*Output!$O$6*$S$4/Output!$O$3</f>
        <v>59626.206434061634</v>
      </c>
      <c r="BN31" s="3">
        <v>2045</v>
      </c>
      <c r="BO31" s="3">
        <f>(B34-$B$10)*$B$2*Output!$O$6*$T$4/Output!$O$3</f>
        <v>3582486.5075702975</v>
      </c>
      <c r="BP31" s="3">
        <f>(C34-$B$10)*$B$2*Output!$O$6*$T$4/Output!$O$3</f>
        <v>6649312.9773258334</v>
      </c>
      <c r="BQ31" s="3">
        <f>(D34-$B$10)*$B$2*Output!$O$6*$T$4/Output!$O$3</f>
        <v>9716139.4470813703</v>
      </c>
      <c r="BS31" s="3">
        <v>2045</v>
      </c>
      <c r="BT31" s="3">
        <f>(B34-$B$10)*$B$2*Output!$O$6*$U$4/Output!$O$3</f>
        <v>0</v>
      </c>
      <c r="BU31" s="3">
        <f>(C34-$B$10)*$B$2*Output!$O$6*$U$4/Output!$O$3</f>
        <v>0</v>
      </c>
      <c r="BV31" s="3">
        <f>(D34-$B$10)*$B$2*Output!$O$6*$U$4/Output!$O$3</f>
        <v>0</v>
      </c>
      <c r="BX31" s="3">
        <v>2045</v>
      </c>
      <c r="BY31" s="3">
        <f>(B34-$B$10)*$B$2*Output!$O$6*$V$4/Output!$O$3</f>
        <v>21494.919045421786</v>
      </c>
      <c r="BZ31" s="3">
        <f>(C34-$B$10)*$B$2*Output!$O$6*$V$4/Output!$O$3</f>
        <v>39895.877863955</v>
      </c>
      <c r="CA31" s="3">
        <f>(D34-$B$10)*$B$2*Output!$O$6*$V$4/Output!$O$3</f>
        <v>58296.836682488218</v>
      </c>
      <c r="CC31" s="3">
        <v>2045</v>
      </c>
      <c r="CD31" s="3">
        <f>(B34-$B$10)*$B$2*Output!$O$6*$W$4/Output!$O$3</f>
        <v>0</v>
      </c>
      <c r="CE31" s="3">
        <f>(C34-$B$10)*$B$2*Output!$O$6*$W$4/Output!$O$3</f>
        <v>0</v>
      </c>
      <c r="CF31" s="3">
        <f>(D34-$B$10)*$B$2*Output!$O$6*$W$4/Output!$O$3</f>
        <v>0</v>
      </c>
    </row>
    <row r="32" spans="1:84" x14ac:dyDescent="0.25">
      <c r="A32" s="3">
        <v>2043</v>
      </c>
      <c r="B32" s="3">
        <v>6.5701002380405082</v>
      </c>
      <c r="C32" s="3">
        <v>9.2480364583400636</v>
      </c>
      <c r="D32" s="3">
        <v>11.925972678639619</v>
      </c>
      <c r="F32" s="3">
        <v>2046</v>
      </c>
      <c r="G32" s="3">
        <f>(B35-$B$10)*$B$2*Output!$O$6*$G$4/Output!$O$3</f>
        <v>147653.40728589392</v>
      </c>
      <c r="H32" s="3">
        <f>(C35-$B$10)*$B$2*Output!$O$6*$G$4/Output!$O$3</f>
        <v>272779.77240407316</v>
      </c>
      <c r="I32" s="3">
        <f>(D35-$B$10)*$B$2*Output!$O$6*$G$4/Output!$O$3</f>
        <v>397906.13752225239</v>
      </c>
      <c r="K32" s="3">
        <v>2046</v>
      </c>
      <c r="L32" s="3">
        <f>(B35-$B$10)*$B$2*Output!$O$6*$I$4/Output!$O$3</f>
        <v>1554413.3042677785</v>
      </c>
      <c r="M32" s="3">
        <f>(C35-$B$10)*$B$2*Output!$O$6*$I$4/Output!$O$3</f>
        <v>2871674.3836397473</v>
      </c>
      <c r="N32" s="3">
        <f>(D35-$B$10)*$B$2*Output!$O$6*$I$4/Output!$O$3</f>
        <v>4188935.463011716</v>
      </c>
      <c r="P32" s="3">
        <v>2046</v>
      </c>
      <c r="Q32" s="3">
        <f>(B35-$B$10)*$B$2*Output!$O$6*$J$4/Output!$O$3</f>
        <v>0</v>
      </c>
      <c r="R32" s="3">
        <f>(C35-$B$10)*$B$2*Output!$O$6*$J$4/Output!$O$3</f>
        <v>0</v>
      </c>
      <c r="S32" s="3">
        <f>(D35-$B$10)*$B$2*Output!$O$6*$J$4/Output!$O$3</f>
        <v>0</v>
      </c>
      <c r="U32" s="3">
        <v>2046</v>
      </c>
      <c r="V32" s="3">
        <f>(B35-$B$10)*$B$2*Output!$O$6*$K$4/Output!$O$3</f>
        <v>3089263.2487719697</v>
      </c>
      <c r="W32" s="3">
        <f>(C35-$B$10)*$B$2*Output!$O$6*$K$4/Output!$O$3</f>
        <v>5707206.7714944771</v>
      </c>
      <c r="X32" s="3">
        <f>(D35-$B$10)*$B$2*Output!$O$6*$K$4/Output!$O$3</f>
        <v>8325150.294216984</v>
      </c>
      <c r="Z32" s="3">
        <v>2046</v>
      </c>
      <c r="AA32" s="3">
        <f>(B35-$B$10)*$B$2*Output!$O$6*$L$4/Output!$O$3</f>
        <v>862419.32361550839</v>
      </c>
      <c r="AB32" s="3">
        <f>(C35-$B$10)*$B$2*Output!$O$6*$L$4/Output!$O$3</f>
        <v>1593261.8903755413</v>
      </c>
      <c r="AC32" s="3">
        <f>(D35-$B$10)*$B$2*Output!$O$6*$L$4/Output!$O$3</f>
        <v>2324104.4571355749</v>
      </c>
      <c r="AE32" s="3">
        <v>2046</v>
      </c>
      <c r="AF32" s="3">
        <f>(B35-$B$10)*$B$2*Output!$O$6*$M$4/Output!$O$3</f>
        <v>463389.4873157955</v>
      </c>
      <c r="AG32" s="3">
        <f>(C35-$B$10)*$B$2*Output!$O$6*$M$4/Output!$O$3</f>
        <v>856081.01572417154</v>
      </c>
      <c r="AH32" s="3">
        <f>(D35-$B$10)*$B$2*Output!$O$6*$M$4/Output!$O$3</f>
        <v>1248772.5441325475</v>
      </c>
      <c r="AJ32" s="3">
        <v>2046</v>
      </c>
      <c r="AK32" s="3">
        <f>(B35-$B$10)*$B$2*Output!$O$6*$N$4/Output!$O$3</f>
        <v>617852.64975439396</v>
      </c>
      <c r="AL32" s="3">
        <f>(C35-$B$10)*$B$2*Output!$O$6*$N$4/Output!$O$3</f>
        <v>1141441.3542988952</v>
      </c>
      <c r="AM32" s="3">
        <f>(D35-$B$10)*$B$2*Output!$O$6*$N$4/Output!$O$3</f>
        <v>1665030.0588433966</v>
      </c>
      <c r="AO32" s="3">
        <v>2046</v>
      </c>
      <c r="AP32" s="3">
        <f>(B35-$B$10)*$B$2*Output!$O$6*$O$4/Output!$O$3</f>
        <v>118369.6566253058</v>
      </c>
      <c r="AQ32" s="3">
        <f>(C35-$B$10)*$B$2*Output!$O$6*$O$4/Output!$O$3</f>
        <v>218680.00601760528</v>
      </c>
      <c r="AR32" s="3">
        <f>(D35-$B$10)*$B$2*Output!$O$6*$O$4/Output!$O$3</f>
        <v>318990.35540990479</v>
      </c>
      <c r="AT32" s="3">
        <v>2046</v>
      </c>
      <c r="AU32" s="3">
        <f>(B35-$B$10)*$B$2*Output!$O$6*$P$4/Output!$O$3</f>
        <v>149398.59574067718</v>
      </c>
      <c r="AV32" s="3">
        <f>(C35-$B$10)*$B$2*Output!$O$6*$P$4/Output!$O$3</f>
        <v>276003.89109018137</v>
      </c>
      <c r="AW32" s="3">
        <f>(D35-$B$10)*$B$2*Output!$O$6*$P$4/Output!$O$3</f>
        <v>402609.18643968558</v>
      </c>
      <c r="AY32" s="3">
        <v>2046</v>
      </c>
      <c r="AZ32" s="3">
        <f>(B35-$B$10)*$B$2*Output!$O$6*$Q$4/Output!$O$3</f>
        <v>21835.179377483582</v>
      </c>
      <c r="BA32" s="3">
        <f>(C35-$B$10)*$B$2*Output!$O$6*$Q$4/Output!$O$3</f>
        <v>40339.030236257269</v>
      </c>
      <c r="BB32" s="3">
        <f>(D35-$B$10)*$B$2*Output!$O$6*$Q$4/Output!$O$3</f>
        <v>58842.881095030963</v>
      </c>
      <c r="BD32" s="3">
        <v>2046</v>
      </c>
      <c r="BE32" s="3">
        <f>(B35-$B$10)*$B$2*Output!$O$6*$R$4/Output!$O$3</f>
        <v>37924.258918787287</v>
      </c>
      <c r="BF32" s="3">
        <f>(C35-$B$10)*$B$2*Output!$O$6*$R$4/Output!$O$3</f>
        <v>70062.526199815271</v>
      </c>
      <c r="BG32" s="3">
        <f>(D35-$B$10)*$B$2*Output!$O$6*$R$4/Output!$O$3</f>
        <v>102200.79348084326</v>
      </c>
      <c r="BI32" s="3">
        <v>2046</v>
      </c>
      <c r="BJ32" s="3">
        <f>(B35-$B$10)*$B$2*Output!$O$6*$S$4/Output!$O$3</f>
        <v>22984.399344719572</v>
      </c>
      <c r="BK32" s="3">
        <f>(C35-$B$10)*$B$2*Output!$O$6*$S$4/Output!$O$3</f>
        <v>42462.137090797143</v>
      </c>
      <c r="BL32" s="3">
        <f>(D35-$B$10)*$B$2*Output!$O$6*$S$4/Output!$O$3</f>
        <v>61939.874836874718</v>
      </c>
      <c r="BN32" s="3">
        <v>2046</v>
      </c>
      <c r="BO32" s="3">
        <f>(B35-$B$10)*$B$2*Output!$O$6*$T$4/Output!$O$3</f>
        <v>3745326.8033689465</v>
      </c>
      <c r="BP32" s="3">
        <f>(C35-$B$10)*$B$2*Output!$O$6*$T$4/Output!$O$3</f>
        <v>6919240.2111228472</v>
      </c>
      <c r="BQ32" s="3">
        <f>(D35-$B$10)*$B$2*Output!$O$6*$T$4/Output!$O$3</f>
        <v>10093153.618876748</v>
      </c>
      <c r="BS32" s="3">
        <v>2046</v>
      </c>
      <c r="BT32" s="3">
        <f>(B35-$B$10)*$B$2*Output!$O$6*$U$4/Output!$O$3</f>
        <v>0</v>
      </c>
      <c r="BU32" s="3">
        <f>(C35-$B$10)*$B$2*Output!$O$6*$U$4/Output!$O$3</f>
        <v>0</v>
      </c>
      <c r="BV32" s="3">
        <f>(D35-$B$10)*$B$2*Output!$O$6*$U$4/Output!$O$3</f>
        <v>0</v>
      </c>
      <c r="BX32" s="3">
        <v>2046</v>
      </c>
      <c r="BY32" s="3">
        <f>(B35-$B$10)*$B$2*Output!$O$6*$V$4/Output!$O$3</f>
        <v>22471.960820213681</v>
      </c>
      <c r="BZ32" s="3">
        <f>(C35-$B$10)*$B$2*Output!$O$6*$V$4/Output!$O$3</f>
        <v>41515.441266737085</v>
      </c>
      <c r="CA32" s="3">
        <f>(D35-$B$10)*$B$2*Output!$O$6*$V$4/Output!$O$3</f>
        <v>60558.921713260483</v>
      </c>
      <c r="CC32" s="3">
        <v>2046</v>
      </c>
      <c r="CD32" s="3">
        <f>(B35-$B$10)*$B$2*Output!$O$6*$W$4/Output!$O$3</f>
        <v>0</v>
      </c>
      <c r="CE32" s="3">
        <f>(C35-$B$10)*$B$2*Output!$O$6*$W$4/Output!$O$3</f>
        <v>0</v>
      </c>
      <c r="CF32" s="3">
        <f>(D35-$B$10)*$B$2*Output!$O$6*$W$4/Output!$O$3</f>
        <v>0</v>
      </c>
    </row>
    <row r="33" spans="1:84" x14ac:dyDescent="0.25">
      <c r="A33" s="3">
        <v>2044</v>
      </c>
      <c r="B33" s="3">
        <v>6.7221552499425332</v>
      </c>
      <c r="C33" s="3">
        <v>9.4906482601391637</v>
      </c>
      <c r="D33" s="3">
        <v>12.259141270335791</v>
      </c>
      <c r="F33" s="3">
        <v>2047</v>
      </c>
      <c r="G33" s="3">
        <f>(B36-$B$10)*$B$2*Output!$O$6*$G$4/Output!$O$3</f>
        <v>154073.12064615017</v>
      </c>
      <c r="H33" s="3">
        <f>(C36-$B$10)*$B$2*Output!$O$6*$G$4/Output!$O$3</f>
        <v>283628.82545708143</v>
      </c>
      <c r="I33" s="3">
        <f>(D36-$B$10)*$B$2*Output!$O$6*$G$4/Output!$O$3</f>
        <v>413184.53026801284</v>
      </c>
      <c r="K33" s="3">
        <v>2047</v>
      </c>
      <c r="L33" s="3">
        <f>(B36-$B$10)*$B$2*Output!$O$6*$I$4/Output!$O$3</f>
        <v>1621996.4914098557</v>
      </c>
      <c r="M33" s="3">
        <f>(C36-$B$10)*$B$2*Output!$O$6*$I$4/Output!$O$3</f>
        <v>2985887.2061833567</v>
      </c>
      <c r="N33" s="3">
        <f>(D36-$B$10)*$B$2*Output!$O$6*$I$4/Output!$O$3</f>
        <v>4349777.9209568575</v>
      </c>
      <c r="P33" s="3">
        <v>2047</v>
      </c>
      <c r="Q33" s="3">
        <f>(B36-$B$10)*$B$2*Output!$O$6*$J$4/Output!$O$3</f>
        <v>0</v>
      </c>
      <c r="R33" s="3">
        <f>(C36-$B$10)*$B$2*Output!$O$6*$J$4/Output!$O$3</f>
        <v>0</v>
      </c>
      <c r="S33" s="3">
        <f>(D36-$B$10)*$B$2*Output!$O$6*$J$4/Output!$O$3</f>
        <v>0</v>
      </c>
      <c r="U33" s="3">
        <v>2047</v>
      </c>
      <c r="V33" s="3">
        <f>(B36-$B$10)*$B$2*Output!$O$6*$K$4/Output!$O$3</f>
        <v>3223579.0421968382</v>
      </c>
      <c r="W33" s="3">
        <f>(C36-$B$10)*$B$2*Output!$O$6*$K$4/Output!$O$3</f>
        <v>5934194.9697129</v>
      </c>
      <c r="X33" s="3">
        <f>(D36-$B$10)*$B$2*Output!$O$6*$K$4/Output!$O$3</f>
        <v>8644810.8972289618</v>
      </c>
      <c r="Z33" s="3">
        <v>2047</v>
      </c>
      <c r="AA33" s="3">
        <f>(B36-$B$10)*$B$2*Output!$O$6*$L$4/Output!$O$3</f>
        <v>899915.8159466174</v>
      </c>
      <c r="AB33" s="3">
        <f>(C36-$B$10)*$B$2*Output!$O$6*$L$4/Output!$O$3</f>
        <v>1656629.4290448511</v>
      </c>
      <c r="AC33" s="3">
        <f>(D36-$B$10)*$B$2*Output!$O$6*$L$4/Output!$O$3</f>
        <v>2413343.042143085</v>
      </c>
      <c r="AE33" s="3">
        <v>2047</v>
      </c>
      <c r="AF33" s="3">
        <f>(B36-$B$10)*$B$2*Output!$O$6*$M$4/Output!$O$3</f>
        <v>483536.8563295257</v>
      </c>
      <c r="AG33" s="3">
        <f>(C36-$B$10)*$B$2*Output!$O$6*$M$4/Output!$O$3</f>
        <v>890129.24545693491</v>
      </c>
      <c r="AH33" s="3">
        <f>(D36-$B$10)*$B$2*Output!$O$6*$M$4/Output!$O$3</f>
        <v>1296721.634584344</v>
      </c>
      <c r="AJ33" s="3">
        <v>2047</v>
      </c>
      <c r="AK33" s="3">
        <f>(B36-$B$10)*$B$2*Output!$O$6*$N$4/Output!$O$3</f>
        <v>644715.80843936757</v>
      </c>
      <c r="AL33" s="3">
        <f>(C36-$B$10)*$B$2*Output!$O$6*$N$4/Output!$O$3</f>
        <v>1186838.9939425797</v>
      </c>
      <c r="AM33" s="3">
        <f>(D36-$B$10)*$B$2*Output!$O$6*$N$4/Output!$O$3</f>
        <v>1728962.179445792</v>
      </c>
      <c r="AO33" s="3">
        <v>2047</v>
      </c>
      <c r="AP33" s="3">
        <f>(B36-$B$10)*$B$2*Output!$O$6*$O$4/Output!$O$3</f>
        <v>123516.1634351017</v>
      </c>
      <c r="AQ33" s="3">
        <f>(C36-$B$10)*$B$2*Output!$O$6*$O$4/Output!$O$3</f>
        <v>227377.39206646086</v>
      </c>
      <c r="AR33" s="3">
        <f>(D36-$B$10)*$B$2*Output!$O$6*$O$4/Output!$O$3</f>
        <v>331238.62069782004</v>
      </c>
      <c r="AT33" s="3">
        <v>2047</v>
      </c>
      <c r="AU33" s="3">
        <f>(B36-$B$10)*$B$2*Output!$O$6*$P$4/Output!$O$3</f>
        <v>155894.18685983703</v>
      </c>
      <c r="AV33" s="3">
        <f>(C36-$B$10)*$B$2*Output!$O$6*$P$4/Output!$O$3</f>
        <v>286981.17445281456</v>
      </c>
      <c r="AW33" s="3">
        <f>(D36-$B$10)*$B$2*Output!$O$6*$P$4/Output!$O$3</f>
        <v>418068.16204579215</v>
      </c>
      <c r="AY33" s="3">
        <v>2047</v>
      </c>
      <c r="AZ33" s="3">
        <f>(B36-$B$10)*$B$2*Output!$O$6*$Q$4/Output!$O$3</f>
        <v>22784.535002591569</v>
      </c>
      <c r="BA33" s="3">
        <f>(C36-$B$10)*$B$2*Output!$O$6*$Q$4/Output!$O$3</f>
        <v>41943.402420026745</v>
      </c>
      <c r="BB33" s="3">
        <f>(D36-$B$10)*$B$2*Output!$O$6*$Q$4/Output!$O$3</f>
        <v>61102.269837461921</v>
      </c>
      <c r="BD33" s="3">
        <v>2047</v>
      </c>
      <c r="BE33" s="3">
        <f>(B36-$B$10)*$B$2*Output!$O$6*$R$4/Output!$O$3</f>
        <v>39573.139741343257</v>
      </c>
      <c r="BF33" s="3">
        <f>(C36-$B$10)*$B$2*Output!$O$6*$R$4/Output!$O$3</f>
        <v>72849.067361099093</v>
      </c>
      <c r="BG33" s="3">
        <f>(D36-$B$10)*$B$2*Output!$O$6*$R$4/Output!$O$3</f>
        <v>106124.99498085494</v>
      </c>
      <c r="BI33" s="3">
        <v>2047</v>
      </c>
      <c r="BJ33" s="3">
        <f>(B36-$B$10)*$B$2*Output!$O$6*$S$4/Output!$O$3</f>
        <v>23983.721055359551</v>
      </c>
      <c r="BK33" s="3">
        <f>(C36-$B$10)*$B$2*Output!$O$6*$S$4/Output!$O$3</f>
        <v>44150.94991581764</v>
      </c>
      <c r="BL33" s="3">
        <f>(D36-$B$10)*$B$2*Output!$O$6*$S$4/Output!$O$3</f>
        <v>64318.17877627573</v>
      </c>
      <c r="BN33" s="3">
        <v>2047</v>
      </c>
      <c r="BO33" s="3">
        <f>(B36-$B$10)*$B$2*Output!$O$6*$T$4/Output!$O$3</f>
        <v>3908167.099167597</v>
      </c>
      <c r="BP33" s="3">
        <f>(C36-$B$10)*$B$2*Output!$O$6*$T$4/Output!$O$3</f>
        <v>7194433.6518805502</v>
      </c>
      <c r="BQ33" s="3">
        <f>(D36-$B$10)*$B$2*Output!$O$6*$T$4/Output!$O$3</f>
        <v>10480700.204593506</v>
      </c>
      <c r="BS33" s="3">
        <v>2047</v>
      </c>
      <c r="BT33" s="3">
        <f>(B36-$B$10)*$B$2*Output!$O$6*$U$4/Output!$O$3</f>
        <v>0</v>
      </c>
      <c r="BU33" s="3">
        <f>(C36-$B$10)*$B$2*Output!$O$6*$U$4/Output!$O$3</f>
        <v>0</v>
      </c>
      <c r="BV33" s="3">
        <f>(D36-$B$10)*$B$2*Output!$O$6*$U$4/Output!$O$3</f>
        <v>0</v>
      </c>
      <c r="BX33" s="3">
        <v>2047</v>
      </c>
      <c r="BY33" s="3">
        <f>(B36-$B$10)*$B$2*Output!$O$6*$V$4/Output!$O$3</f>
        <v>23449.002595005579</v>
      </c>
      <c r="BZ33" s="3">
        <f>(C36-$B$10)*$B$2*Output!$O$6*$V$4/Output!$O$3</f>
        <v>43166.601911283302</v>
      </c>
      <c r="CA33" s="3">
        <f>(D36-$B$10)*$B$2*Output!$O$6*$V$4/Output!$O$3</f>
        <v>62884.201227561032</v>
      </c>
      <c r="CC33" s="3">
        <v>2047</v>
      </c>
      <c r="CD33" s="3">
        <f>(B36-$B$10)*$B$2*Output!$O$6*$W$4/Output!$O$3</f>
        <v>0</v>
      </c>
      <c r="CE33" s="3">
        <f>(C36-$B$10)*$B$2*Output!$O$6*$W$4/Output!$O$3</f>
        <v>0</v>
      </c>
      <c r="CF33" s="3">
        <f>(D36-$B$10)*$B$2*Output!$O$6*$W$4/Output!$O$3</f>
        <v>0</v>
      </c>
    </row>
    <row r="34" spans="1:84" x14ac:dyDescent="0.25">
      <c r="A34" s="3">
        <v>2045</v>
      </c>
      <c r="B34" s="3">
        <v>6.8742102618445591</v>
      </c>
      <c r="C34" s="3">
        <v>9.7379138253453998</v>
      </c>
      <c r="D34" s="3">
        <v>12.601617388846241</v>
      </c>
      <c r="F34" s="3">
        <v>2048</v>
      </c>
      <c r="G34" s="3">
        <f>(B37-$B$10)*$B$2*Output!$O$6*$G$4/Output!$O$3</f>
        <v>160492.83400640643</v>
      </c>
      <c r="H34" s="3">
        <f>(C37-$B$10)*$B$2*Output!$O$6*$G$4/Output!$O$3</f>
        <v>294691.29005863389</v>
      </c>
      <c r="I34" s="3">
        <f>(D37-$B$10)*$B$2*Output!$O$6*$G$4/Output!$O$3</f>
        <v>428889.74611086154</v>
      </c>
      <c r="K34" s="3">
        <v>2048</v>
      </c>
      <c r="L34" s="3">
        <f>(B37-$B$10)*$B$2*Output!$O$6*$I$4/Output!$O$3</f>
        <v>1689579.678551933</v>
      </c>
      <c r="M34" s="3">
        <f>(C37-$B$10)*$B$2*Output!$O$6*$I$4/Output!$O$3</f>
        <v>3102346.7073267973</v>
      </c>
      <c r="N34" s="3">
        <f>(D37-$B$10)*$B$2*Output!$O$6*$I$4/Output!$O$3</f>
        <v>4515113.7361016627</v>
      </c>
      <c r="P34" s="3">
        <v>2048</v>
      </c>
      <c r="Q34" s="3">
        <f>(B37-$B$10)*$B$2*Output!$O$6*$J$4/Output!$O$3</f>
        <v>0</v>
      </c>
      <c r="R34" s="3">
        <f>(C37-$B$10)*$B$2*Output!$O$6*$J$4/Output!$O$3</f>
        <v>0</v>
      </c>
      <c r="S34" s="3">
        <f>(D37-$B$10)*$B$2*Output!$O$6*$J$4/Output!$O$3</f>
        <v>0</v>
      </c>
      <c r="U34" s="3">
        <v>2048</v>
      </c>
      <c r="V34" s="3">
        <f>(B37-$B$10)*$B$2*Output!$O$6*$K$4/Output!$O$3</f>
        <v>3357894.8356217067</v>
      </c>
      <c r="W34" s="3">
        <f>(C37-$B$10)*$B$2*Output!$O$6*$K$4/Output!$O$3</f>
        <v>6165648.2491366901</v>
      </c>
      <c r="X34" s="3">
        <f>(D37-$B$10)*$B$2*Output!$O$6*$K$4/Output!$O$3</f>
        <v>8973401.6626516767</v>
      </c>
      <c r="Z34" s="3">
        <v>2048</v>
      </c>
      <c r="AA34" s="3">
        <f>(B37-$B$10)*$B$2*Output!$O$6*$L$4/Output!$O$3</f>
        <v>937412.30827772641</v>
      </c>
      <c r="AB34" s="3">
        <f>(C37-$B$10)*$B$2*Output!$O$6*$L$4/Output!$O$3</f>
        <v>1721243.4695506592</v>
      </c>
      <c r="AC34" s="3">
        <f>(D37-$B$10)*$B$2*Output!$O$6*$L$4/Output!$O$3</f>
        <v>2505074.6308235931</v>
      </c>
      <c r="AE34" s="3">
        <v>2048</v>
      </c>
      <c r="AF34" s="3">
        <f>(B37-$B$10)*$B$2*Output!$O$6*$M$4/Output!$O$3</f>
        <v>503684.22534325597</v>
      </c>
      <c r="AG34" s="3">
        <f>(C37-$B$10)*$B$2*Output!$O$6*$M$4/Output!$O$3</f>
        <v>924847.23737050348</v>
      </c>
      <c r="AH34" s="3">
        <f>(D37-$B$10)*$B$2*Output!$O$6*$M$4/Output!$O$3</f>
        <v>1346010.2493977514</v>
      </c>
      <c r="AJ34" s="3">
        <v>2048</v>
      </c>
      <c r="AK34" s="3">
        <f>(B37-$B$10)*$B$2*Output!$O$6*$N$4/Output!$O$3</f>
        <v>671578.96712434117</v>
      </c>
      <c r="AL34" s="3">
        <f>(C37-$B$10)*$B$2*Output!$O$6*$N$4/Output!$O$3</f>
        <v>1233129.6498273378</v>
      </c>
      <c r="AM34" s="3">
        <f>(D37-$B$10)*$B$2*Output!$O$6*$N$4/Output!$O$3</f>
        <v>1794680.3325303353</v>
      </c>
      <c r="AO34" s="3">
        <v>2048</v>
      </c>
      <c r="AP34" s="3">
        <f>(B37-$B$10)*$B$2*Output!$O$6*$O$4/Output!$O$3</f>
        <v>128662.6702448976</v>
      </c>
      <c r="AQ34" s="3">
        <f>(C37-$B$10)*$B$2*Output!$O$6*$O$4/Output!$O$3</f>
        <v>236245.86425674305</v>
      </c>
      <c r="AR34" s="3">
        <f>(D37-$B$10)*$B$2*Output!$O$6*$O$4/Output!$O$3</f>
        <v>343829.05826858868</v>
      </c>
      <c r="AT34" s="3">
        <v>2048</v>
      </c>
      <c r="AU34" s="3">
        <f>(B37-$B$10)*$B$2*Output!$O$6*$P$4/Output!$O$3</f>
        <v>162389.77797899692</v>
      </c>
      <c r="AV34" s="3">
        <f>(C37-$B$10)*$B$2*Output!$O$6*$P$4/Output!$O$3</f>
        <v>298174.39178035519</v>
      </c>
      <c r="AW34" s="3">
        <f>(D37-$B$10)*$B$2*Output!$O$6*$P$4/Output!$O$3</f>
        <v>433959.00558171363</v>
      </c>
      <c r="AY34" s="3">
        <v>2048</v>
      </c>
      <c r="AZ34" s="3">
        <f>(B37-$B$10)*$B$2*Output!$O$6*$Q$4/Output!$O$3</f>
        <v>23733.890627699548</v>
      </c>
      <c r="BA34" s="3">
        <f>(C37-$B$10)*$B$2*Output!$O$6*$Q$4/Output!$O$3</f>
        <v>43579.334183282685</v>
      </c>
      <c r="BB34" s="3">
        <f>(D37-$B$10)*$B$2*Output!$O$6*$Q$4/Output!$O$3</f>
        <v>63424.777738865843</v>
      </c>
      <c r="BD34" s="3">
        <v>2048</v>
      </c>
      <c r="BE34" s="3">
        <f>(B37-$B$10)*$B$2*Output!$O$6*$R$4/Output!$O$3</f>
        <v>41222.020563899227</v>
      </c>
      <c r="BF34" s="3">
        <f>(C37-$B$10)*$B$2*Output!$O$6*$R$4/Output!$O$3</f>
        <v>75690.422528859417</v>
      </c>
      <c r="BG34" s="3">
        <f>(D37-$B$10)*$B$2*Output!$O$6*$R$4/Output!$O$3</f>
        <v>110158.82449381964</v>
      </c>
      <c r="BI34" s="3">
        <v>2048</v>
      </c>
      <c r="BJ34" s="3">
        <f>(B37-$B$10)*$B$2*Output!$O$6*$S$4/Output!$O$3</f>
        <v>24983.042765999533</v>
      </c>
      <c r="BK34" s="3">
        <f>(C37-$B$10)*$B$2*Output!$O$6*$S$4/Output!$O$3</f>
        <v>45872.983350823895</v>
      </c>
      <c r="BL34" s="3">
        <f>(D37-$B$10)*$B$2*Output!$O$6*$S$4/Output!$O$3</f>
        <v>66762.923935648272</v>
      </c>
      <c r="BN34" s="3">
        <v>2048</v>
      </c>
      <c r="BO34" s="3">
        <f>(B37-$B$10)*$B$2*Output!$O$6*$T$4/Output!$O$3</f>
        <v>4071007.3949662466</v>
      </c>
      <c r="BP34" s="3">
        <f>(C37-$B$10)*$B$2*Output!$O$6*$T$4/Output!$O$3</f>
        <v>7475040.4183962112</v>
      </c>
      <c r="BQ34" s="3">
        <f>(D37-$B$10)*$B$2*Output!$O$6*$T$4/Output!$O$3</f>
        <v>10879073.44182618</v>
      </c>
      <c r="BS34" s="3">
        <v>2048</v>
      </c>
      <c r="BT34" s="3">
        <f>(B37-$B$10)*$B$2*Output!$O$6*$U$4/Output!$O$3</f>
        <v>0</v>
      </c>
      <c r="BU34" s="3">
        <f>(C37-$B$10)*$B$2*Output!$O$6*$U$4/Output!$O$3</f>
        <v>0</v>
      </c>
      <c r="BV34" s="3">
        <f>(D37-$B$10)*$B$2*Output!$O$6*$U$4/Output!$O$3</f>
        <v>0</v>
      </c>
      <c r="BX34" s="3">
        <v>2048</v>
      </c>
      <c r="BY34" s="3">
        <f>(B37-$B$10)*$B$2*Output!$O$6*$V$4/Output!$O$3</f>
        <v>24426.044369797481</v>
      </c>
      <c r="BZ34" s="3">
        <f>(C37-$B$10)*$B$2*Output!$O$6*$V$4/Output!$O$3</f>
        <v>44850.242510377262</v>
      </c>
      <c r="CA34" s="3">
        <f>(D37-$B$10)*$B$2*Output!$O$6*$V$4/Output!$O$3</f>
        <v>65274.440650957076</v>
      </c>
      <c r="CC34" s="3">
        <v>2048</v>
      </c>
      <c r="CD34" s="3">
        <f>(B37-$B$10)*$B$2*Output!$O$6*$W$4/Output!$O$3</f>
        <v>0</v>
      </c>
      <c r="CE34" s="3">
        <f>(C37-$B$10)*$B$2*Output!$O$6*$W$4/Output!$O$3</f>
        <v>0</v>
      </c>
      <c r="CF34" s="3">
        <f>(D37-$B$10)*$B$2*Output!$O$6*$W$4/Output!$O$3</f>
        <v>0</v>
      </c>
    </row>
    <row r="35" spans="1:84" x14ac:dyDescent="0.25">
      <c r="A35" s="3">
        <v>2046</v>
      </c>
      <c r="B35" s="3">
        <v>7.0262652737465841</v>
      </c>
      <c r="C35" s="3">
        <v>9.9899631632957302</v>
      </c>
      <c r="D35" s="3">
        <v>12.953661052844875</v>
      </c>
      <c r="F35" s="3">
        <v>2049</v>
      </c>
      <c r="G35" s="3">
        <f>(B38-$B$10)*$B$2*Output!$O$6*$G$4/Output!$O$3</f>
        <v>166912.54736666268</v>
      </c>
      <c r="H35" s="3">
        <f>(C38-$B$10)*$B$2*Output!$O$6*$G$4/Output!$O$3</f>
        <v>305973.12815640518</v>
      </c>
      <c r="I35" s="3">
        <f>(D38-$B$10)*$B$2*Output!$O$6*$G$4/Output!$O$3</f>
        <v>445033.7089461477</v>
      </c>
      <c r="K35" s="3">
        <v>2049</v>
      </c>
      <c r="L35" s="3">
        <f>(B38-$B$10)*$B$2*Output!$O$6*$I$4/Output!$O$3</f>
        <v>1757162.8656940104</v>
      </c>
      <c r="M35" s="3">
        <f>(C38-$B$10)*$B$2*Output!$O$6*$I$4/Output!$O$3</f>
        <v>3221115.6511535756</v>
      </c>
      <c r="N35" s="3">
        <f>(D38-$B$10)*$B$2*Output!$O$6*$I$4/Output!$O$3</f>
        <v>4685068.4366131406</v>
      </c>
      <c r="P35" s="3">
        <v>2049</v>
      </c>
      <c r="Q35" s="3">
        <f>(B38-$B$10)*$B$2*Output!$O$6*$J$4/Output!$O$3</f>
        <v>0</v>
      </c>
      <c r="R35" s="3">
        <f>(C38-$B$10)*$B$2*Output!$O$6*$J$4/Output!$O$3</f>
        <v>0</v>
      </c>
      <c r="S35" s="3">
        <f>(D38-$B$10)*$B$2*Output!$O$6*$J$4/Output!$O$3</f>
        <v>0</v>
      </c>
      <c r="U35" s="3">
        <v>2049</v>
      </c>
      <c r="V35" s="3">
        <f>(B38-$B$10)*$B$2*Output!$O$6*$K$4/Output!$O$3</f>
        <v>3492210.6290465742</v>
      </c>
      <c r="W35" s="3">
        <f>(C38-$B$10)*$B$2*Output!$O$6*$K$4/Output!$O$3</f>
        <v>6401691.3480037339</v>
      </c>
      <c r="X35" s="3">
        <f>(D38-$B$10)*$B$2*Output!$O$6*$K$4/Output!$O$3</f>
        <v>9311172.0669608954</v>
      </c>
      <c r="Z35" s="3">
        <v>2049</v>
      </c>
      <c r="AA35" s="3">
        <f>(B38-$B$10)*$B$2*Output!$O$6*$L$4/Output!$O$3</f>
        <v>974908.80060883542</v>
      </c>
      <c r="AB35" s="3">
        <f>(C38-$B$10)*$B$2*Output!$O$6*$L$4/Output!$O$3</f>
        <v>1787138.8346510422</v>
      </c>
      <c r="AC35" s="3">
        <f>(D38-$B$10)*$B$2*Output!$O$6*$L$4/Output!$O$3</f>
        <v>2599368.8686932502</v>
      </c>
      <c r="AE35" s="3">
        <v>2049</v>
      </c>
      <c r="AF35" s="3">
        <f>(B38-$B$10)*$B$2*Output!$O$6*$M$4/Output!$O$3</f>
        <v>523831.59435698623</v>
      </c>
      <c r="AG35" s="3">
        <f>(C38-$B$10)*$B$2*Output!$O$6*$M$4/Output!$O$3</f>
        <v>960253.70220056025</v>
      </c>
      <c r="AH35" s="3">
        <f>(D38-$B$10)*$B$2*Output!$O$6*$M$4/Output!$O$3</f>
        <v>1396675.8100441345</v>
      </c>
      <c r="AJ35" s="3">
        <v>2049</v>
      </c>
      <c r="AK35" s="3">
        <f>(B38-$B$10)*$B$2*Output!$O$6*$N$4/Output!$O$3</f>
        <v>698442.12580931478</v>
      </c>
      <c r="AL35" s="3">
        <f>(C38-$B$10)*$B$2*Output!$O$6*$N$4/Output!$O$3</f>
        <v>1280338.2696007467</v>
      </c>
      <c r="AM35" s="3">
        <f>(D38-$B$10)*$B$2*Output!$O$6*$N$4/Output!$O$3</f>
        <v>1862234.4133921787</v>
      </c>
      <c r="AO35" s="3">
        <v>2049</v>
      </c>
      <c r="AP35" s="3">
        <f>(B38-$B$10)*$B$2*Output!$O$6*$O$4/Output!$O$3</f>
        <v>133809.17705469349</v>
      </c>
      <c r="AQ35" s="3">
        <f>(C38-$B$10)*$B$2*Output!$O$6*$O$4/Output!$O$3</f>
        <v>245290.20211716072</v>
      </c>
      <c r="AR35" s="3">
        <f>(D38-$B$10)*$B$2*Output!$O$6*$O$4/Output!$O$3</f>
        <v>356771.22717962798</v>
      </c>
      <c r="AT35" s="3">
        <v>2049</v>
      </c>
      <c r="AU35" s="3">
        <f>(B38-$B$10)*$B$2*Output!$O$6*$P$4/Output!$O$3</f>
        <v>168885.36909815678</v>
      </c>
      <c r="AV35" s="3">
        <f>(C38-$B$10)*$B$2*Output!$O$6*$P$4/Output!$O$3</f>
        <v>309589.57548767846</v>
      </c>
      <c r="AW35" s="3">
        <f>(D38-$B$10)*$B$2*Output!$O$6*$P$4/Output!$O$3</f>
        <v>450293.78187720024</v>
      </c>
      <c r="AY35" s="3">
        <v>2049</v>
      </c>
      <c r="AZ35" s="3">
        <f>(B38-$B$10)*$B$2*Output!$O$6*$Q$4/Output!$O$3</f>
        <v>24683.24625280753</v>
      </c>
      <c r="BA35" s="3">
        <f>(C38-$B$10)*$B$2*Output!$O$6*$Q$4/Output!$O$3</f>
        <v>45247.707186660693</v>
      </c>
      <c r="BB35" s="3">
        <f>(D38-$B$10)*$B$2*Output!$O$6*$Q$4/Output!$O$3</f>
        <v>65812.168120513874</v>
      </c>
      <c r="BD35" s="3">
        <v>2049</v>
      </c>
      <c r="BE35" s="3">
        <f>(B38-$B$10)*$B$2*Output!$O$6*$R$4/Output!$O$3</f>
        <v>42870.901386455196</v>
      </c>
      <c r="BF35" s="3">
        <f>(C38-$B$10)*$B$2*Output!$O$6*$R$4/Output!$O$3</f>
        <v>78588.123008410694</v>
      </c>
      <c r="BG35" s="3">
        <f>(D38-$B$10)*$B$2*Output!$O$6*$R$4/Output!$O$3</f>
        <v>114305.34463036622</v>
      </c>
      <c r="BI35" s="3">
        <v>2049</v>
      </c>
      <c r="BJ35" s="3">
        <f>(B38-$B$10)*$B$2*Output!$O$6*$S$4/Output!$O$3</f>
        <v>25982.364476639512</v>
      </c>
      <c r="BK35" s="3">
        <f>(C38-$B$10)*$B$2*Output!$O$6*$S$4/Output!$O$3</f>
        <v>47629.165459642849</v>
      </c>
      <c r="BL35" s="3">
        <f>(D38-$B$10)*$B$2*Output!$O$6*$S$4/Output!$O$3</f>
        <v>69275.966442646197</v>
      </c>
      <c r="BN35" s="3">
        <v>2049</v>
      </c>
      <c r="BO35" s="3">
        <f>(B38-$B$10)*$B$2*Output!$O$6*$T$4/Output!$O$3</f>
        <v>4233847.6907648966</v>
      </c>
      <c r="BP35" s="3">
        <f>(C38-$B$10)*$B$2*Output!$O$6*$T$4/Output!$O$3</f>
        <v>7761211.7394347899</v>
      </c>
      <c r="BQ35" s="3">
        <f>(D38-$B$10)*$B$2*Output!$O$6*$T$4/Output!$O$3</f>
        <v>11288575.788104685</v>
      </c>
      <c r="BS35" s="3">
        <v>2049</v>
      </c>
      <c r="BT35" s="3">
        <f>(B38-$B$10)*$B$2*Output!$O$6*$U$4/Output!$O$3</f>
        <v>0</v>
      </c>
      <c r="BU35" s="3">
        <f>(C38-$B$10)*$B$2*Output!$O$6*$U$4/Output!$O$3</f>
        <v>0</v>
      </c>
      <c r="BV35" s="3">
        <f>(D38-$B$10)*$B$2*Output!$O$6*$U$4/Output!$O$3</f>
        <v>0</v>
      </c>
      <c r="BX35" s="3">
        <v>2049</v>
      </c>
      <c r="BY35" s="3">
        <f>(B38-$B$10)*$B$2*Output!$O$6*$V$4/Output!$O$3</f>
        <v>25403.086144589379</v>
      </c>
      <c r="BZ35" s="3">
        <f>(C38-$B$10)*$B$2*Output!$O$6*$V$4/Output!$O$3</f>
        <v>46567.270436608735</v>
      </c>
      <c r="CA35" s="3">
        <f>(D38-$B$10)*$B$2*Output!$O$6*$V$4/Output!$O$3</f>
        <v>67731.454728628101</v>
      </c>
      <c r="CC35" s="3">
        <v>2049</v>
      </c>
      <c r="CD35" s="3">
        <f>(B38-$B$10)*$B$2*Output!$O$6*$W$4/Output!$O$3</f>
        <v>0</v>
      </c>
      <c r="CE35" s="3">
        <f>(C38-$B$10)*$B$2*Output!$O$6*$W$4/Output!$O$3</f>
        <v>0</v>
      </c>
      <c r="CF35" s="3">
        <f>(D38-$B$10)*$B$2*Output!$O$6*$W$4/Output!$O$3</f>
        <v>0</v>
      </c>
    </row>
    <row r="36" spans="1:84" x14ac:dyDescent="0.25">
      <c r="A36" s="3">
        <v>2047</v>
      </c>
      <c r="B36" s="3">
        <v>7.1783202856486099</v>
      </c>
      <c r="C36" s="3">
        <v>10.24692991531829</v>
      </c>
      <c r="D36" s="3">
        <v>13.315539544987971</v>
      </c>
      <c r="F36" s="3">
        <v>2050</v>
      </c>
      <c r="G36" s="3">
        <f>(B39-$B$10)*$B$2*Output!$O$6*$G$4/Output!$O$3</f>
        <v>173332.26072691893</v>
      </c>
      <c r="H36" s="3">
        <f>(C39-$B$10)*$B$2*Output!$O$6*$G$4/Output!$O$3</f>
        <v>317480.46825334925</v>
      </c>
      <c r="I36" s="3">
        <f>(D39-$B$10)*$B$2*Output!$O$6*$G$4/Output!$O$3</f>
        <v>461628.67577977967</v>
      </c>
      <c r="K36" s="3">
        <v>2050</v>
      </c>
      <c r="L36" s="3">
        <f>(B39-$B$10)*$B$2*Output!$O$6*$I$4/Output!$O$3</f>
        <v>1824746.0528360875</v>
      </c>
      <c r="M36" s="3">
        <f>(C39-$B$10)*$B$2*Output!$O$6*$I$4/Output!$O$3</f>
        <v>3342258.5551489433</v>
      </c>
      <c r="N36" s="3">
        <f>(D39-$B$10)*$B$2*Output!$O$6*$I$4/Output!$O$3</f>
        <v>4859771.0574617991</v>
      </c>
      <c r="P36" s="3">
        <v>2050</v>
      </c>
      <c r="Q36" s="3">
        <f>(B39-$B$10)*$B$2*Output!$O$6*$J$4/Output!$O$3</f>
        <v>0</v>
      </c>
      <c r="R36" s="3">
        <f>(C39-$B$10)*$B$2*Output!$O$6*$J$4/Output!$O$3</f>
        <v>0</v>
      </c>
      <c r="S36" s="3">
        <f>(D39-$B$10)*$B$2*Output!$O$6*$J$4/Output!$O$3</f>
        <v>0</v>
      </c>
      <c r="U36" s="3">
        <v>2050</v>
      </c>
      <c r="V36" s="3">
        <f>(B39-$B$10)*$B$2*Output!$O$6*$K$4/Output!$O$3</f>
        <v>3626526.4224714427</v>
      </c>
      <c r="W36" s="3">
        <f>(C39-$B$10)*$B$2*Output!$O$6*$K$4/Output!$O$3</f>
        <v>6642452.4892876418</v>
      </c>
      <c r="X36" s="3">
        <f>(D39-$B$10)*$B$2*Output!$O$6*$K$4/Output!$O$3</f>
        <v>9658378.5561038423</v>
      </c>
      <c r="Z36" s="3">
        <v>2050</v>
      </c>
      <c r="AA36" s="3">
        <f>(B39-$B$10)*$B$2*Output!$O$6*$L$4/Output!$O$3</f>
        <v>1012405.2929399444</v>
      </c>
      <c r="AB36" s="3">
        <f>(C39-$B$10)*$B$2*Output!$O$6*$L$4/Output!$O$3</f>
        <v>1854351.3199261334</v>
      </c>
      <c r="AC36" s="3">
        <f>(D39-$B$10)*$B$2*Output!$O$6*$L$4/Output!$O$3</f>
        <v>2696297.346912323</v>
      </c>
      <c r="AE36" s="3">
        <v>2050</v>
      </c>
      <c r="AF36" s="3">
        <f>(B39-$B$10)*$B$2*Output!$O$6*$M$4/Output!$O$3</f>
        <v>543978.96337071643</v>
      </c>
      <c r="AG36" s="3">
        <f>(C39-$B$10)*$B$2*Output!$O$6*$M$4/Output!$O$3</f>
        <v>996367.87339314632</v>
      </c>
      <c r="AH36" s="3">
        <f>(D39-$B$10)*$B$2*Output!$O$6*$M$4/Output!$O$3</f>
        <v>1448756.7834155764</v>
      </c>
      <c r="AJ36" s="3">
        <v>2050</v>
      </c>
      <c r="AK36" s="3">
        <f>(B39-$B$10)*$B$2*Output!$O$6*$N$4/Output!$O$3</f>
        <v>725305.28449428838</v>
      </c>
      <c r="AL36" s="3">
        <f>(C39-$B$10)*$B$2*Output!$O$6*$N$4/Output!$O$3</f>
        <v>1328490.4978575283</v>
      </c>
      <c r="AM36" s="3">
        <f>(D39-$B$10)*$B$2*Output!$O$6*$N$4/Output!$O$3</f>
        <v>1931675.7112207685</v>
      </c>
      <c r="AO36" s="3">
        <v>2050</v>
      </c>
      <c r="AP36" s="3">
        <f>(B39-$B$10)*$B$2*Output!$O$6*$O$4/Output!$O$3</f>
        <v>138955.6838644894</v>
      </c>
      <c r="AQ36" s="3">
        <f>(C39-$B$10)*$B$2*Output!$O$6*$O$4/Output!$O$3</f>
        <v>254515.31869918772</v>
      </c>
      <c r="AR36" s="3">
        <f>(D39-$B$10)*$B$2*Output!$O$6*$O$4/Output!$O$3</f>
        <v>370074.95353388612</v>
      </c>
      <c r="AT36" s="3">
        <v>2050</v>
      </c>
      <c r="AU36" s="3">
        <f>(B39-$B$10)*$B$2*Output!$O$6*$P$4/Output!$O$3</f>
        <v>175380.96021731666</v>
      </c>
      <c r="AV36" s="3">
        <f>(C39-$B$10)*$B$2*Output!$O$6*$P$4/Output!$O$3</f>
        <v>321232.92651353776</v>
      </c>
      <c r="AW36" s="3">
        <f>(D39-$B$10)*$B$2*Output!$O$6*$P$4/Output!$O$3</f>
        <v>467084.89280975895</v>
      </c>
      <c r="AY36" s="3">
        <v>2050</v>
      </c>
      <c r="AZ36" s="3">
        <f>(B39-$B$10)*$B$2*Output!$O$6*$Q$4/Output!$O$3</f>
        <v>25632.601877915509</v>
      </c>
      <c r="BA36" s="3">
        <f>(C39-$B$10)*$B$2*Output!$O$6*$Q$4/Output!$O$3</f>
        <v>46949.427721209366</v>
      </c>
      <c r="BB36" s="3">
        <f>(D39-$B$10)*$B$2*Output!$O$6*$Q$4/Output!$O$3</f>
        <v>68266.253564503219</v>
      </c>
      <c r="BD36" s="3">
        <v>2050</v>
      </c>
      <c r="BE36" s="3">
        <f>(B39-$B$10)*$B$2*Output!$O$6*$R$4/Output!$O$3</f>
        <v>44519.782209011159</v>
      </c>
      <c r="BF36" s="3">
        <f>(C39-$B$10)*$B$2*Output!$O$6*$R$4/Output!$O$3</f>
        <v>81543.742884205756</v>
      </c>
      <c r="BG36" s="3">
        <f>(D39-$B$10)*$B$2*Output!$O$6*$R$4/Output!$O$3</f>
        <v>118567.70355940035</v>
      </c>
      <c r="BI36" s="3">
        <v>2050</v>
      </c>
      <c r="BJ36" s="3">
        <f>(B39-$B$10)*$B$2*Output!$O$6*$S$4/Output!$O$3</f>
        <v>26981.686187279494</v>
      </c>
      <c r="BK36" s="3">
        <f>(C39-$B$10)*$B$2*Output!$O$6*$S$4/Output!$O$3</f>
        <v>49420.450232851974</v>
      </c>
      <c r="BL36" s="3">
        <f>(D39-$B$10)*$B$2*Output!$O$6*$S$4/Output!$O$3</f>
        <v>71859.214278424479</v>
      </c>
      <c r="BN36" s="3">
        <v>2050</v>
      </c>
      <c r="BO36" s="3">
        <f>(B39-$B$10)*$B$2*Output!$O$6*$T$4/Output!$O$3</f>
        <v>4396687.9865635457</v>
      </c>
      <c r="BP36" s="3">
        <f>(C39-$B$10)*$B$2*Output!$O$6*$T$4/Output!$O$3</f>
        <v>8053103.0685466006</v>
      </c>
      <c r="BQ36" s="3">
        <f>(D39-$B$10)*$B$2*Output!$O$6*$T$4/Output!$O$3</f>
        <v>11709518.150529655</v>
      </c>
      <c r="BS36" s="3">
        <v>2050</v>
      </c>
      <c r="BT36" s="3">
        <f>(B39-$B$10)*$B$2*Output!$O$6*$U$4/Output!$O$3</f>
        <v>0</v>
      </c>
      <c r="BU36" s="3">
        <f>(C39-$B$10)*$B$2*Output!$O$6*$U$4/Output!$O$3</f>
        <v>0</v>
      </c>
      <c r="BV36" s="3">
        <f>(D39-$B$10)*$B$2*Output!$O$6*$U$4/Output!$O$3</f>
        <v>0</v>
      </c>
      <c r="BX36" s="3">
        <v>2050</v>
      </c>
      <c r="BY36" s="3">
        <f>(B39-$B$10)*$B$2*Output!$O$6*$V$4/Output!$O$3</f>
        <v>26380.127919381281</v>
      </c>
      <c r="BZ36" s="3">
        <f>(C39-$B$10)*$B$2*Output!$O$6*$V$4/Output!$O$3</f>
        <v>48318.618411279604</v>
      </c>
      <c r="CA36" s="3">
        <f>(D39-$B$10)*$B$2*Output!$O$6*$V$4/Output!$O$3</f>
        <v>70257.108903177941</v>
      </c>
      <c r="CC36" s="3">
        <v>2050</v>
      </c>
      <c r="CD36" s="3">
        <f>(B39-$B$10)*$B$2*Output!$O$6*$W$4/Output!$O$3</f>
        <v>0</v>
      </c>
      <c r="CE36" s="3">
        <f>(C39-$B$10)*$B$2*Output!$O$6*$W$4/Output!$O$3</f>
        <v>0</v>
      </c>
      <c r="CF36" s="3">
        <f>(D39-$B$10)*$B$2*Output!$O$6*$W$4/Output!$O$3</f>
        <v>0</v>
      </c>
    </row>
    <row r="37" spans="1:84" x14ac:dyDescent="0.25">
      <c r="A37" s="3">
        <v>2048</v>
      </c>
      <c r="B37" s="3">
        <v>7.3303752975506349</v>
      </c>
      <c r="C37" s="3">
        <v>10.508951456197126</v>
      </c>
      <c r="D37" s="3">
        <v>13.687527614843619</v>
      </c>
    </row>
    <row r="38" spans="1:84" x14ac:dyDescent="0.25">
      <c r="A38" s="3">
        <v>2049</v>
      </c>
      <c r="B38" s="3">
        <v>7.4824303094526607</v>
      </c>
      <c r="C38" s="3">
        <v>10.776168998471451</v>
      </c>
      <c r="D38" s="3">
        <v>14.069907687490245</v>
      </c>
      <c r="G38" s="3">
        <f>SUM(G10:G36)</f>
        <v>2426651.650176865</v>
      </c>
      <c r="H38" s="3">
        <f t="shared" ref="H38:I38" si="1">SUM(H10:H36)</f>
        <v>4805478.0727911629</v>
      </c>
      <c r="I38" s="3">
        <f t="shared" si="1"/>
        <v>7184304.4954054598</v>
      </c>
      <c r="L38" s="3">
        <f>SUM(L10:L36)</f>
        <v>25546444.739705227</v>
      </c>
      <c r="M38" s="3">
        <f t="shared" ref="M38:N38" si="2">SUM(M10:M36)</f>
        <v>50589411.968329743</v>
      </c>
      <c r="N38" s="3">
        <f t="shared" si="2"/>
        <v>75632379.196954265</v>
      </c>
      <c r="Q38" s="3">
        <f>SUM(Q10:Q36)</f>
        <v>0</v>
      </c>
      <c r="R38" s="3">
        <f t="shared" ref="R38:S38" si="3">SUM(R10:R36)</f>
        <v>0</v>
      </c>
      <c r="S38" s="3">
        <f t="shared" si="3"/>
        <v>0</v>
      </c>
      <c r="V38" s="3">
        <f>SUM(V10:V36)</f>
        <v>50771369.914600201</v>
      </c>
      <c r="W38" s="3">
        <f t="shared" ref="W38:X38" si="4">SUM(W10:W36)</f>
        <v>100542121.41754991</v>
      </c>
      <c r="X38" s="3">
        <f t="shared" si="4"/>
        <v>150312872.92049959</v>
      </c>
      <c r="AA38" s="3">
        <f>SUM(AA10:AA36)</f>
        <v>14173674.101159224</v>
      </c>
      <c r="AB38" s="3">
        <f t="shared" ref="AB38:AC38" si="5">SUM(AB10:AB36)</f>
        <v>28068008.895732671</v>
      </c>
      <c r="AC38" s="3">
        <f t="shared" si="5"/>
        <v>41962343.690306135</v>
      </c>
      <c r="AF38" s="3">
        <f>SUM(AF10:AF36)</f>
        <v>7615705.4871900305</v>
      </c>
      <c r="AG38" s="3">
        <f t="shared" ref="AG38:AH38" si="6">SUM(AG10:AG36)</f>
        <v>15081318.212632487</v>
      </c>
      <c r="AH38" s="3">
        <f t="shared" si="6"/>
        <v>22546930.938074939</v>
      </c>
      <c r="AK38" s="3">
        <f>SUM(AK10:AK36)</f>
        <v>10154273.982920039</v>
      </c>
      <c r="AL38" s="3">
        <f t="shared" ref="AL38:AM38" si="7">SUM(AL10:AL36)</f>
        <v>20108424.283509977</v>
      </c>
      <c r="AM38" s="3">
        <f t="shared" si="7"/>
        <v>30062574.584099915</v>
      </c>
      <c r="AP38" s="3">
        <f>SUM(AP10:AP36)</f>
        <v>1945379.5741028518</v>
      </c>
      <c r="AQ38" s="3">
        <f t="shared" ref="AQ38:AR38" si="8">SUM(AQ10:AQ36)</f>
        <v>3852418.9847874152</v>
      </c>
      <c r="AR38" s="3">
        <f t="shared" si="8"/>
        <v>5759458.3954719789</v>
      </c>
      <c r="AU38" s="3">
        <f>SUM(AU10:AU36)</f>
        <v>2455333.4430424329</v>
      </c>
      <c r="AV38" s="3">
        <f t="shared" ref="AV38:AW38" si="9">SUM(AV10:AV36)</f>
        <v>4862276.3885666393</v>
      </c>
      <c r="AW38" s="3">
        <f t="shared" si="9"/>
        <v>7269219.3340908447</v>
      </c>
      <c r="AZ38" s="3">
        <f>SUM(AZ10:AZ36)</f>
        <v>358856.42629081715</v>
      </c>
      <c r="BA38" s="3">
        <f t="shared" ref="BA38:BB38" si="10">SUM(BA10:BA36)</f>
        <v>710640.39525204722</v>
      </c>
      <c r="BB38" s="3">
        <f t="shared" si="10"/>
        <v>1062424.3642132774</v>
      </c>
      <c r="BE38" s="3">
        <f>SUM(BE10:BE36)</f>
        <v>623276.95092615625</v>
      </c>
      <c r="BF38" s="3">
        <f t="shared" ref="BF38:BG38" si="11">SUM(BF10:BF36)</f>
        <v>1234270.1601746082</v>
      </c>
      <c r="BG38" s="3">
        <f t="shared" si="11"/>
        <v>1845263.3694230607</v>
      </c>
      <c r="BJ38" s="3">
        <f>SUM(BJ10:BJ36)</f>
        <v>377743.60662191291</v>
      </c>
      <c r="BK38" s="3">
        <f t="shared" ref="BK38:BL38" si="12">SUM(BK10:BK36)</f>
        <v>748042.52131794475</v>
      </c>
      <c r="BL38" s="3">
        <f t="shared" si="12"/>
        <v>1118341.4360139766</v>
      </c>
      <c r="BO38" s="3">
        <f>SUM(BO10:BO36)</f>
        <v>61553631.811889656</v>
      </c>
      <c r="BP38" s="3">
        <f t="shared" ref="BP38:BQ38" si="13">SUM(BP10:BP36)</f>
        <v>121894144.9429453</v>
      </c>
      <c r="BQ38" s="3">
        <f t="shared" si="13"/>
        <v>182234658.07400101</v>
      </c>
      <c r="BT38" s="3">
        <f>SUM(BT10:BT36)</f>
        <v>0</v>
      </c>
      <c r="BU38" s="3">
        <f t="shared" ref="BU38:BV38" si="14">SUM(BU10:BU36)</f>
        <v>0</v>
      </c>
      <c r="BV38" s="3">
        <f t="shared" si="14"/>
        <v>0</v>
      </c>
      <c r="BY38" s="3">
        <f>SUM(BY10:BY36)</f>
        <v>369321.79087133787</v>
      </c>
      <c r="BZ38" s="3">
        <f t="shared" ref="BZ38:CA38" si="15">SUM(BZ10:BZ36)</f>
        <v>731364.86965767201</v>
      </c>
      <c r="CA38" s="3">
        <f t="shared" si="15"/>
        <v>1093407.948444006</v>
      </c>
      <c r="CD38" s="3">
        <f>SUM(CD10:CD36)</f>
        <v>0</v>
      </c>
      <c r="CE38" s="3">
        <f t="shared" ref="CE38:CF38" si="16">SUM(CE10:CE36)</f>
        <v>0</v>
      </c>
      <c r="CF38" s="3">
        <f t="shared" si="16"/>
        <v>0</v>
      </c>
    </row>
    <row r="39" spans="1:84" x14ac:dyDescent="0.25">
      <c r="A39" s="3">
        <v>2050</v>
      </c>
      <c r="B39" s="3">
        <v>7.6344853213546857</v>
      </c>
      <c r="C39" s="3">
        <v>11.048727699648671</v>
      </c>
      <c r="D39" s="3">
        <v>14.462970077942659</v>
      </c>
    </row>
    <row r="41" spans="1:84" ht="25.5" customHeight="1" x14ac:dyDescent="0.25">
      <c r="G41" s="5" t="s">
        <v>57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</row>
    <row r="42" spans="1:84" ht="27" customHeight="1" x14ac:dyDescent="0.25">
      <c r="G42" s="5" t="s">
        <v>38</v>
      </c>
      <c r="H42" s="5"/>
      <c r="I42" s="5"/>
      <c r="L42" s="5" t="s">
        <v>39</v>
      </c>
      <c r="M42" s="5"/>
      <c r="N42" s="5"/>
      <c r="Q42" s="6" t="s">
        <v>40</v>
      </c>
      <c r="R42" s="6"/>
      <c r="S42" s="6"/>
      <c r="V42" s="5" t="s">
        <v>45</v>
      </c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P42" s="5" t="s">
        <v>51</v>
      </c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O42" s="5" t="s">
        <v>56</v>
      </c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</row>
    <row r="43" spans="1:84" ht="44.25" customHeight="1" x14ac:dyDescent="0.25">
      <c r="G43" s="5"/>
      <c r="H43" s="5"/>
      <c r="I43" s="5"/>
      <c r="L43" s="5"/>
      <c r="M43" s="5"/>
      <c r="N43" s="5"/>
      <c r="Q43" s="6"/>
      <c r="R43" s="6"/>
      <c r="S43" s="6"/>
      <c r="V43" s="6" t="s">
        <v>41</v>
      </c>
      <c r="W43" s="6"/>
      <c r="X43" s="6"/>
      <c r="AA43" s="6" t="s">
        <v>42</v>
      </c>
      <c r="AB43" s="6"/>
      <c r="AC43" s="6"/>
      <c r="AF43" s="6" t="s">
        <v>43</v>
      </c>
      <c r="AG43" s="6"/>
      <c r="AH43" s="6"/>
      <c r="AK43" s="6" t="s">
        <v>44</v>
      </c>
      <c r="AL43" s="6"/>
      <c r="AM43" s="6"/>
      <c r="AP43" s="6" t="s">
        <v>46</v>
      </c>
      <c r="AQ43" s="6"/>
      <c r="AR43" s="6"/>
      <c r="AU43" s="6" t="s">
        <v>47</v>
      </c>
      <c r="AV43" s="6"/>
      <c r="AW43" s="6"/>
      <c r="AZ43" s="6" t="s">
        <v>48</v>
      </c>
      <c r="BA43" s="6"/>
      <c r="BB43" s="6"/>
      <c r="BE43" s="6" t="s">
        <v>49</v>
      </c>
      <c r="BF43" s="6"/>
      <c r="BG43" s="6"/>
      <c r="BJ43" s="6" t="s">
        <v>50</v>
      </c>
      <c r="BK43" s="6"/>
      <c r="BL43" s="6"/>
      <c r="BO43" s="6" t="s">
        <v>52</v>
      </c>
      <c r="BP43" s="6"/>
      <c r="BQ43" s="6"/>
      <c r="BT43" s="6" t="s">
        <v>53</v>
      </c>
      <c r="BU43" s="6"/>
      <c r="BV43" s="6"/>
      <c r="BY43" s="6" t="s">
        <v>54</v>
      </c>
      <c r="BZ43" s="6"/>
      <c r="CA43" s="6"/>
      <c r="CD43" s="6" t="s">
        <v>55</v>
      </c>
      <c r="CE43" s="6"/>
      <c r="CF43" s="6"/>
    </row>
    <row r="44" spans="1:84" x14ac:dyDescent="0.25">
      <c r="F44" s="3" t="s">
        <v>27</v>
      </c>
      <c r="G44" s="3" t="s">
        <v>28</v>
      </c>
      <c r="H44" s="3" t="s">
        <v>29</v>
      </c>
      <c r="I44" s="3" t="s">
        <v>30</v>
      </c>
      <c r="K44" s="3" t="s">
        <v>27</v>
      </c>
      <c r="L44" s="3" t="s">
        <v>28</v>
      </c>
      <c r="M44" s="3" t="s">
        <v>29</v>
      </c>
      <c r="N44" s="3" t="s">
        <v>30</v>
      </c>
      <c r="P44" s="3" t="s">
        <v>27</v>
      </c>
      <c r="Q44" s="3" t="s">
        <v>28</v>
      </c>
      <c r="R44" s="3" t="s">
        <v>29</v>
      </c>
      <c r="S44" s="3" t="s">
        <v>30</v>
      </c>
      <c r="U44" s="3" t="s">
        <v>27</v>
      </c>
      <c r="V44" s="3" t="s">
        <v>28</v>
      </c>
      <c r="W44" s="3" t="s">
        <v>29</v>
      </c>
      <c r="X44" s="3" t="s">
        <v>30</v>
      </c>
      <c r="Z44" s="3" t="s">
        <v>27</v>
      </c>
      <c r="AA44" s="3" t="s">
        <v>28</v>
      </c>
      <c r="AB44" s="3" t="s">
        <v>29</v>
      </c>
      <c r="AC44" s="3" t="s">
        <v>30</v>
      </c>
      <c r="AE44" s="3" t="s">
        <v>27</v>
      </c>
      <c r="AF44" s="3" t="s">
        <v>28</v>
      </c>
      <c r="AG44" s="3" t="s">
        <v>29</v>
      </c>
      <c r="AH44" s="3" t="s">
        <v>30</v>
      </c>
      <c r="AJ44" s="3" t="s">
        <v>27</v>
      </c>
      <c r="AK44" s="3" t="s">
        <v>28</v>
      </c>
      <c r="AL44" s="3" t="s">
        <v>29</v>
      </c>
      <c r="AM44" s="3" t="s">
        <v>30</v>
      </c>
      <c r="AO44" s="3" t="s">
        <v>27</v>
      </c>
      <c r="AP44" s="3" t="s">
        <v>28</v>
      </c>
      <c r="AQ44" s="3" t="s">
        <v>29</v>
      </c>
      <c r="AR44" s="3" t="s">
        <v>30</v>
      </c>
      <c r="AT44" s="3" t="s">
        <v>27</v>
      </c>
      <c r="AU44" s="3" t="s">
        <v>28</v>
      </c>
      <c r="AV44" s="3" t="s">
        <v>29</v>
      </c>
      <c r="AW44" s="3" t="s">
        <v>30</v>
      </c>
      <c r="AY44" s="3" t="s">
        <v>27</v>
      </c>
      <c r="AZ44" s="3" t="s">
        <v>28</v>
      </c>
      <c r="BA44" s="3" t="s">
        <v>29</v>
      </c>
      <c r="BB44" s="3" t="s">
        <v>30</v>
      </c>
      <c r="BD44" s="3" t="s">
        <v>27</v>
      </c>
      <c r="BE44" s="3" t="s">
        <v>28</v>
      </c>
      <c r="BF44" s="3" t="s">
        <v>29</v>
      </c>
      <c r="BG44" s="3" t="s">
        <v>30</v>
      </c>
      <c r="BI44" s="3" t="s">
        <v>27</v>
      </c>
      <c r="BJ44" s="3" t="s">
        <v>28</v>
      </c>
      <c r="BK44" s="3" t="s">
        <v>29</v>
      </c>
      <c r="BL44" s="3" t="s">
        <v>30</v>
      </c>
      <c r="BN44" s="3" t="s">
        <v>27</v>
      </c>
      <c r="BO44" s="3" t="s">
        <v>28</v>
      </c>
      <c r="BP44" s="3" t="s">
        <v>29</v>
      </c>
      <c r="BQ44" s="3" t="s">
        <v>30</v>
      </c>
      <c r="BS44" s="3" t="s">
        <v>27</v>
      </c>
      <c r="BT44" s="3" t="s">
        <v>28</v>
      </c>
      <c r="BU44" s="3" t="s">
        <v>29</v>
      </c>
      <c r="BV44" s="3" t="s">
        <v>30</v>
      </c>
      <c r="BX44" s="3" t="s">
        <v>27</v>
      </c>
      <c r="BY44" s="3" t="s">
        <v>28</v>
      </c>
      <c r="BZ44" s="3" t="s">
        <v>29</v>
      </c>
      <c r="CA44" s="3" t="s">
        <v>30</v>
      </c>
      <c r="CC44" s="3" t="s">
        <v>27</v>
      </c>
      <c r="CD44" s="3" t="s">
        <v>28</v>
      </c>
      <c r="CE44" s="3" t="s">
        <v>29</v>
      </c>
      <c r="CF44" s="3" t="s">
        <v>30</v>
      </c>
    </row>
    <row r="45" spans="1:84" x14ac:dyDescent="0.25">
      <c r="F45" s="3">
        <v>2024</v>
      </c>
      <c r="G45" s="3">
        <f>$G$2-G10*33.33/1000000*0.35/0.16</f>
        <v>43.390442711224566</v>
      </c>
      <c r="H45" s="3">
        <f t="shared" ref="H45:I45" si="17">$G$2-H10*33.33/1000000*0.35/0.16</f>
        <v>42.935749868776583</v>
      </c>
      <c r="I45" s="3">
        <f t="shared" si="17"/>
        <v>42.4810570263286</v>
      </c>
      <c r="K45" s="3">
        <v>2024</v>
      </c>
      <c r="L45" s="3">
        <f>$I$2-L10*33.33/1000000*3.2/1.89</f>
        <v>457.90416274718234</v>
      </c>
      <c r="M45" s="3">
        <f t="shared" ref="M45:N45" si="18">$I$2-M10*33.33/1000000*3.2/1.89</f>
        <v>454.19922204290526</v>
      </c>
      <c r="N45" s="3">
        <f t="shared" si="18"/>
        <v>450.49428133862818</v>
      </c>
      <c r="P45" s="3">
        <v>2024</v>
      </c>
      <c r="Q45" s="3">
        <f>$J$2-Q10*33.33/1000000*2.1/1.9</f>
        <v>0</v>
      </c>
      <c r="R45" s="3">
        <f t="shared" ref="R45:S45" si="19">$J$2-R10*33.33/1000000*2.1/1.9</f>
        <v>0</v>
      </c>
      <c r="S45" s="3">
        <f t="shared" si="19"/>
        <v>0</v>
      </c>
      <c r="U45" s="3">
        <v>2024</v>
      </c>
      <c r="V45" s="3">
        <f>$K$2-V10*33.33/1000000</f>
        <v>913.14821624197793</v>
      </c>
      <c r="W45" s="3">
        <f t="shared" ref="W45:X45" si="20">$K$2-W10*33.33/1000000</f>
        <v>908.7992954211395</v>
      </c>
      <c r="X45" s="3">
        <f t="shared" si="20"/>
        <v>904.45037460030107</v>
      </c>
      <c r="Z45" s="3">
        <v>2024</v>
      </c>
      <c r="AA45" s="3">
        <f>$L$2-AA10*33.33/1000000</f>
        <v>254.9205437008855</v>
      </c>
      <c r="AB45" s="3">
        <f t="shared" ref="AB45:AC45" si="21">$L$2-AB10*33.33/1000000</f>
        <v>253.70646997173478</v>
      </c>
      <c r="AC45" s="3">
        <f t="shared" si="21"/>
        <v>252.49239624258405</v>
      </c>
      <c r="AE45" s="3">
        <v>2024</v>
      </c>
      <c r="AF45" s="3">
        <f>$M$2-AF10*33.33/1000000*1.61/1.28</f>
        <v>136.79910829798018</v>
      </c>
      <c r="AG45" s="3">
        <f t="shared" ref="AG45:AH45" si="22">$M$2-AG10*33.33/1000000*1.61/1.28</f>
        <v>135.97858925248607</v>
      </c>
      <c r="AH45" s="3">
        <f t="shared" si="22"/>
        <v>135.15807020699194</v>
      </c>
      <c r="AJ45" s="3">
        <v>2024</v>
      </c>
      <c r="AK45" s="3">
        <f>$N$2-AK10*33.33/1000000*3.03/2.17</f>
        <v>182.27480444290509</v>
      </c>
      <c r="AL45" s="3">
        <f t="shared" ref="AL45:AM45" si="23">$N$2-AL10*33.33/1000000*3.03/2.17</f>
        <v>181.06031319063408</v>
      </c>
      <c r="AM45" s="3">
        <f t="shared" si="23"/>
        <v>179.84582193836309</v>
      </c>
      <c r="AO45" s="3">
        <v>2024</v>
      </c>
      <c r="AP45" s="3">
        <f>$O$2-AP10*33.33/1000000</f>
        <v>34.988614469013108</v>
      </c>
      <c r="AQ45" s="3">
        <f t="shared" ref="AQ45:AR45" si="24">$O$2-AQ10*33.33/1000000</f>
        <v>34.821979183251074</v>
      </c>
      <c r="AR45" s="3">
        <f t="shared" si="24"/>
        <v>34.655343897489033</v>
      </c>
      <c r="AT45" s="3">
        <v>2024</v>
      </c>
      <c r="AU45" s="3">
        <f>$P$2-AU10*33.33/1000000</f>
        <v>44.160387193900036</v>
      </c>
      <c r="AV45" s="3">
        <f t="shared" ref="AV45:AW45" si="25">$P$2-AV10*33.33/1000000</f>
        <v>43.950070813812026</v>
      </c>
      <c r="AW45" s="3">
        <f t="shared" si="25"/>
        <v>43.739754433724009</v>
      </c>
      <c r="AY45" s="3">
        <v>2024</v>
      </c>
      <c r="AZ45" s="3">
        <f>$Q$2-AZ10*33.33/1000000</f>
        <v>6.4542104360315431</v>
      </c>
      <c r="BA45" s="3">
        <f t="shared" ref="BA45:BB45" si="26">$Q$2-BA10*33.33/1000000</f>
        <v>6.4234718881725268</v>
      </c>
      <c r="BB45" s="3">
        <f t="shared" si="26"/>
        <v>6.3927333403135096</v>
      </c>
      <c r="BD45" s="3">
        <v>2024</v>
      </c>
      <c r="BE45" s="3">
        <f>$R$2-BE10*33.33/1000000*3.42/2.86</f>
        <v>11.199183591606499</v>
      </c>
      <c r="BF45" s="3">
        <f t="shared" ref="BF45:BG45" si="27">$R$2-BF10*33.33/1000000*3.42/2.86</f>
        <v>11.135341992207001</v>
      </c>
      <c r="BG45" s="3">
        <f t="shared" si="27"/>
        <v>11.071500392807504</v>
      </c>
      <c r="BI45" s="3">
        <v>2024</v>
      </c>
      <c r="BJ45" s="3">
        <f>$S$2-BJ10*33.33/1000000*0.139/0.15</f>
        <v>6.7963482642636137</v>
      </c>
      <c r="BK45" s="3">
        <f t="shared" ref="BK45:BL45" si="28">$S$2-BK10*33.33/1000000*0.139/0.15</f>
        <v>6.7663646982818362</v>
      </c>
      <c r="BL45" s="3">
        <f t="shared" si="28"/>
        <v>6.7363811323000578</v>
      </c>
      <c r="BN45" s="3">
        <v>2024</v>
      </c>
      <c r="BO45" s="3">
        <f>$T$2-BO10*$AA$2/1000000</f>
        <v>1106.1343608446798</v>
      </c>
      <c r="BP45" s="3">
        <f t="shared" ref="BP45:BQ45" si="29">$T$2-BP10*$AA$2/1000000</f>
        <v>1099.9504798733926</v>
      </c>
      <c r="BQ45" s="3">
        <f t="shared" si="29"/>
        <v>1093.7665989021052</v>
      </c>
      <c r="BS45" s="3">
        <v>2024</v>
      </c>
      <c r="BT45" s="3">
        <f>$U$2-BT10*$AA$2/1000000</f>
        <v>0</v>
      </c>
      <c r="BU45" s="3">
        <f t="shared" ref="BU45:BV45" si="30">$U$2-BU10*$AA$2/1000000</f>
        <v>0</v>
      </c>
      <c r="BV45" s="3">
        <f t="shared" si="30"/>
        <v>0</v>
      </c>
      <c r="BX45" s="3">
        <v>2024</v>
      </c>
      <c r="BY45" s="3">
        <f>$V$2-BY10*$AA$2/1000000</f>
        <v>6.6368061650680783</v>
      </c>
      <c r="BZ45" s="3">
        <f t="shared" ref="BZ45:CA45" si="31">$V$2-BZ10*$AA$2/1000000</f>
        <v>6.5997028792403549</v>
      </c>
      <c r="CA45" s="3">
        <f t="shared" si="31"/>
        <v>6.5625995934126307</v>
      </c>
      <c r="CC45" s="3">
        <v>2024</v>
      </c>
      <c r="CD45" s="3">
        <f>$W$2-CD10*$AA$2/1000000</f>
        <v>0</v>
      </c>
      <c r="CE45" s="3">
        <f t="shared" ref="CE45:CF45" si="32">$W$2-CE10*$AA$2/1000000</f>
        <v>0</v>
      </c>
      <c r="CF45" s="3">
        <f t="shared" si="32"/>
        <v>0</v>
      </c>
    </row>
    <row r="46" spans="1:84" x14ac:dyDescent="0.25">
      <c r="F46" s="3">
        <v>2025</v>
      </c>
      <c r="G46" s="3">
        <f t="shared" ref="G46:I61" si="33">$G$2-G11*33.33/1000000*0.35/0.16</f>
        <v>42.922385422449132</v>
      </c>
      <c r="H46" s="3">
        <f t="shared" si="33"/>
        <v>41.925668959590503</v>
      </c>
      <c r="I46" s="3">
        <f t="shared" si="33"/>
        <v>40.928952496731867</v>
      </c>
      <c r="K46" s="3">
        <v>2025</v>
      </c>
      <c r="L46" s="3">
        <f t="shared" ref="L46:N61" si="34">$I$2-L11*33.33/1000000*3.2/1.89</f>
        <v>454.09032549436466</v>
      </c>
      <c r="M46" s="3">
        <f t="shared" si="34"/>
        <v>445.96885304279323</v>
      </c>
      <c r="N46" s="3">
        <f t="shared" si="34"/>
        <v>437.84738059122174</v>
      </c>
      <c r="P46" s="3">
        <v>2025</v>
      </c>
      <c r="Q46" s="3">
        <f t="shared" ref="Q46:S61" si="35">$J$2-Q11*33.33/1000000*2.1/1.9</f>
        <v>0</v>
      </c>
      <c r="R46" s="3">
        <f t="shared" si="35"/>
        <v>0</v>
      </c>
      <c r="S46" s="3">
        <f t="shared" si="35"/>
        <v>0</v>
      </c>
      <c r="U46" s="3">
        <v>2025</v>
      </c>
      <c r="V46" s="3">
        <f t="shared" ref="V46:X61" si="36">$K$2-V11*33.33/1000000</f>
        <v>908.67147084712701</v>
      </c>
      <c r="W46" s="3">
        <f t="shared" si="36"/>
        <v>899.13835184208313</v>
      </c>
      <c r="X46" s="3">
        <f t="shared" si="36"/>
        <v>889.60523283703913</v>
      </c>
      <c r="Z46" s="3">
        <v>2025</v>
      </c>
      <c r="AA46" s="3">
        <f t="shared" ref="AA46:AC61" si="37">$L$2-AA11*33.33/1000000</f>
        <v>253.67078561148963</v>
      </c>
      <c r="AB46" s="3">
        <f t="shared" si="37"/>
        <v>251.00945655591488</v>
      </c>
      <c r="AC46" s="3">
        <f t="shared" si="37"/>
        <v>248.34812750034013</v>
      </c>
      <c r="AE46" s="3">
        <v>2025</v>
      </c>
      <c r="AF46" s="3">
        <f t="shared" ref="AF46:AH61" si="38">$M$2-AF11*33.33/1000000*1.61/1.28</f>
        <v>135.95447235043605</v>
      </c>
      <c r="AG46" s="3">
        <f t="shared" si="38"/>
        <v>134.15584091315628</v>
      </c>
      <c r="AH46" s="3">
        <f t="shared" si="38"/>
        <v>132.35720947587652</v>
      </c>
      <c r="AJ46" s="3">
        <v>2025</v>
      </c>
      <c r="AK46" s="3">
        <f t="shared" ref="AK46:AM61" si="39">$N$2-AK11*33.33/1000000*3.03/2.17</f>
        <v>181.02461655844442</v>
      </c>
      <c r="AL46" s="3">
        <f t="shared" si="39"/>
        <v>178.36237226486995</v>
      </c>
      <c r="AM46" s="3">
        <f t="shared" si="39"/>
        <v>175.70012797129547</v>
      </c>
      <c r="AO46" s="3">
        <v>2025</v>
      </c>
      <c r="AP46" s="3">
        <f t="shared" ref="AP46:AR61" si="40">$O$2-AP11*33.33/1000000</f>
        <v>34.817081397042614</v>
      </c>
      <c r="AQ46" s="3">
        <f t="shared" si="40"/>
        <v>34.451805947097128</v>
      </c>
      <c r="AR46" s="3">
        <f t="shared" si="40"/>
        <v>34.086530497151649</v>
      </c>
      <c r="AT46" s="3">
        <v>2025</v>
      </c>
      <c r="AU46" s="3">
        <f t="shared" ref="AU46:AW61" si="41">$P$2-AU11*33.33/1000000</f>
        <v>43.943889141898438</v>
      </c>
      <c r="AV46" s="3">
        <f t="shared" si="41"/>
        <v>43.482861874976955</v>
      </c>
      <c r="AW46" s="3">
        <f t="shared" si="41"/>
        <v>43.021834608055471</v>
      </c>
      <c r="AY46" s="3">
        <v>2025</v>
      </c>
      <c r="AZ46" s="3">
        <f t="shared" ref="AZ46:BB61" si="42">$Q$2-AZ11*33.33/1000000</f>
        <v>6.4225684130466947</v>
      </c>
      <c r="BA46" s="3">
        <f t="shared" si="42"/>
        <v>6.3551875048043236</v>
      </c>
      <c r="BB46" s="3">
        <f t="shared" si="42"/>
        <v>6.2878065965619534</v>
      </c>
      <c r="BD46" s="3">
        <v>2025</v>
      </c>
      <c r="BE46" s="3">
        <f t="shared" ref="BE46:BG61" si="43">$R$2-BE11*33.33/1000000*3.42/2.86</f>
        <v>11.133465543868734</v>
      </c>
      <c r="BF46" s="3">
        <f t="shared" si="43"/>
        <v>10.993520580596119</v>
      </c>
      <c r="BG46" s="3">
        <f t="shared" si="43"/>
        <v>10.853575617323502</v>
      </c>
      <c r="BI46" s="3">
        <v>2025</v>
      </c>
      <c r="BJ46" s="3">
        <f t="shared" ref="BJ46:BL61" si="44">$S$2-BJ11*33.33/1000000*0.139/0.15</f>
        <v>6.7654834137731292</v>
      </c>
      <c r="BK46" s="3">
        <f t="shared" si="44"/>
        <v>6.6997574752068871</v>
      </c>
      <c r="BL46" s="3">
        <f t="shared" si="44"/>
        <v>6.634031536640645</v>
      </c>
      <c r="BN46" s="3">
        <v>2025</v>
      </c>
      <c r="BO46" s="3">
        <f t="shared" ref="BO46:BQ61" si="45">$T$2-BO11*$AA$2/1000000</f>
        <v>1099.7687216893596</v>
      </c>
      <c r="BP46" s="3">
        <f t="shared" si="45"/>
        <v>1086.2132499663901</v>
      </c>
      <c r="BQ46" s="3">
        <f t="shared" si="45"/>
        <v>1072.6577782434206</v>
      </c>
      <c r="BS46" s="3">
        <v>2025</v>
      </c>
      <c r="BT46" s="3">
        <f t="shared" ref="BT46:BV61" si="46">$U$2-BT11*$AA$2/1000000</f>
        <v>0</v>
      </c>
      <c r="BU46" s="3">
        <f t="shared" si="46"/>
        <v>0</v>
      </c>
      <c r="BV46" s="3">
        <f t="shared" si="46"/>
        <v>0</v>
      </c>
      <c r="BX46" s="3">
        <v>2025</v>
      </c>
      <c r="BY46" s="3">
        <f t="shared" ref="BY46:CA61" si="47">$V$2-BY11*$AA$2/1000000</f>
        <v>6.5986123301361577</v>
      </c>
      <c r="BZ46" s="3">
        <f t="shared" si="47"/>
        <v>6.5172794997983408</v>
      </c>
      <c r="CA46" s="3">
        <f t="shared" si="47"/>
        <v>6.435946669460523</v>
      </c>
      <c r="CC46" s="3">
        <v>2025</v>
      </c>
      <c r="CD46" s="3">
        <f t="shared" ref="CD46:CF61" si="48">$W$2-CD11*$AA$2/1000000</f>
        <v>0</v>
      </c>
      <c r="CE46" s="3">
        <f t="shared" si="48"/>
        <v>0</v>
      </c>
      <c r="CF46" s="3">
        <f t="shared" si="48"/>
        <v>0</v>
      </c>
    </row>
    <row r="47" spans="1:84" x14ac:dyDescent="0.25">
      <c r="F47" s="3">
        <v>2026</v>
      </c>
      <c r="G47" s="3">
        <f t="shared" si="33"/>
        <v>42.454328133673698</v>
      </c>
      <c r="H47" s="3">
        <f t="shared" si="33"/>
        <v>40.817183616507762</v>
      </c>
      <c r="I47" s="3">
        <f t="shared" si="33"/>
        <v>39.180039099341826</v>
      </c>
      <c r="K47" s="3">
        <v>2026</v>
      </c>
      <c r="L47" s="3">
        <f t="shared" si="34"/>
        <v>450.27648824154699</v>
      </c>
      <c r="M47" s="3">
        <f t="shared" si="34"/>
        <v>436.93666233231022</v>
      </c>
      <c r="N47" s="3">
        <f t="shared" si="34"/>
        <v>423.59683642307346</v>
      </c>
      <c r="P47" s="3">
        <v>2026</v>
      </c>
      <c r="Q47" s="3">
        <f t="shared" si="35"/>
        <v>0</v>
      </c>
      <c r="R47" s="3">
        <f t="shared" si="35"/>
        <v>0</v>
      </c>
      <c r="S47" s="3">
        <f t="shared" si="35"/>
        <v>0</v>
      </c>
      <c r="U47" s="3">
        <v>2026</v>
      </c>
      <c r="V47" s="3">
        <f t="shared" si="36"/>
        <v>904.1947254522762</v>
      </c>
      <c r="W47" s="3">
        <f t="shared" si="36"/>
        <v>888.53621664643572</v>
      </c>
      <c r="X47" s="3">
        <f t="shared" si="36"/>
        <v>872.87770784059524</v>
      </c>
      <c r="Z47" s="3">
        <v>2026</v>
      </c>
      <c r="AA47" s="3">
        <f t="shared" si="37"/>
        <v>252.42102752209377</v>
      </c>
      <c r="AB47" s="3">
        <f t="shared" si="37"/>
        <v>248.04969381379667</v>
      </c>
      <c r="AC47" s="3">
        <f t="shared" si="37"/>
        <v>243.67836010549954</v>
      </c>
      <c r="AE47" s="3">
        <v>2026</v>
      </c>
      <c r="AF47" s="3">
        <f t="shared" si="38"/>
        <v>135.10983640289194</v>
      </c>
      <c r="AG47" s="3">
        <f t="shared" si="38"/>
        <v>132.15551618679001</v>
      </c>
      <c r="AH47" s="3">
        <f t="shared" si="38"/>
        <v>129.20119597068808</v>
      </c>
      <c r="AJ47" s="3">
        <v>2026</v>
      </c>
      <c r="AK47" s="3">
        <f t="shared" si="39"/>
        <v>179.77442867398378</v>
      </c>
      <c r="AL47" s="3">
        <f t="shared" si="39"/>
        <v>175.40159165262926</v>
      </c>
      <c r="AM47" s="3">
        <f t="shared" si="39"/>
        <v>171.02875463127472</v>
      </c>
      <c r="AO47" s="3">
        <v>2026</v>
      </c>
      <c r="AP47" s="3">
        <f t="shared" si="40"/>
        <v>34.645548325072113</v>
      </c>
      <c r="AQ47" s="3">
        <f t="shared" si="40"/>
        <v>34.045569572420185</v>
      </c>
      <c r="AR47" s="3">
        <f t="shared" si="40"/>
        <v>33.445590819768249</v>
      </c>
      <c r="AT47" s="3">
        <v>2026</v>
      </c>
      <c r="AU47" s="3">
        <f t="shared" si="41"/>
        <v>43.727391089896834</v>
      </c>
      <c r="AV47" s="3">
        <f t="shared" si="41"/>
        <v>42.970136353540028</v>
      </c>
      <c r="AW47" s="3">
        <f t="shared" si="41"/>
        <v>42.212881617183221</v>
      </c>
      <c r="AY47" s="3">
        <v>2026</v>
      </c>
      <c r="AZ47" s="3">
        <f t="shared" si="42"/>
        <v>6.3909263900618454</v>
      </c>
      <c r="BA47" s="3">
        <f t="shared" si="42"/>
        <v>6.2802506978250809</v>
      </c>
      <c r="BB47" s="3">
        <f t="shared" si="42"/>
        <v>6.1695750055883174</v>
      </c>
      <c r="BD47" s="3">
        <v>2026</v>
      </c>
      <c r="BE47" s="3">
        <f t="shared" si="43"/>
        <v>11.067747496130972</v>
      </c>
      <c r="BF47" s="3">
        <f t="shared" si="43"/>
        <v>10.837882596869999</v>
      </c>
      <c r="BG47" s="3">
        <f t="shared" si="43"/>
        <v>10.608017697609029</v>
      </c>
      <c r="BI47" s="3">
        <v>2026</v>
      </c>
      <c r="BJ47" s="3">
        <f t="shared" si="44"/>
        <v>6.7346185632826447</v>
      </c>
      <c r="BK47" s="3">
        <f t="shared" si="44"/>
        <v>6.6266612213815206</v>
      </c>
      <c r="BL47" s="3">
        <f t="shared" si="44"/>
        <v>6.5187038794803964</v>
      </c>
      <c r="BN47" s="3">
        <v>2026</v>
      </c>
      <c r="BO47" s="3">
        <f t="shared" si="45"/>
        <v>1093.4030825340394</v>
      </c>
      <c r="BP47" s="3">
        <f t="shared" si="45"/>
        <v>1071.137707138103</v>
      </c>
      <c r="BQ47" s="3">
        <f t="shared" si="45"/>
        <v>1048.8723317421664</v>
      </c>
      <c r="BS47" s="3">
        <v>2026</v>
      </c>
      <c r="BT47" s="3">
        <f t="shared" si="46"/>
        <v>0</v>
      </c>
      <c r="BU47" s="3">
        <f t="shared" si="46"/>
        <v>0</v>
      </c>
      <c r="BV47" s="3">
        <f t="shared" si="46"/>
        <v>0</v>
      </c>
      <c r="BX47" s="3">
        <v>2026</v>
      </c>
      <c r="BY47" s="3">
        <f t="shared" si="47"/>
        <v>6.5604184952042361</v>
      </c>
      <c r="BZ47" s="3">
        <f t="shared" si="47"/>
        <v>6.4268262428286178</v>
      </c>
      <c r="CA47" s="3">
        <f t="shared" si="47"/>
        <v>6.2932339904529986</v>
      </c>
      <c r="CC47" s="3">
        <v>2026</v>
      </c>
      <c r="CD47" s="3">
        <f t="shared" si="48"/>
        <v>0</v>
      </c>
      <c r="CE47" s="3">
        <f t="shared" si="48"/>
        <v>0</v>
      </c>
      <c r="CF47" s="3">
        <f t="shared" si="48"/>
        <v>0</v>
      </c>
    </row>
    <row r="48" spans="1:84" x14ac:dyDescent="0.25">
      <c r="F48" s="3">
        <v>2027</v>
      </c>
      <c r="G48" s="3">
        <f t="shared" si="33"/>
        <v>41.986270844898264</v>
      </c>
      <c r="H48" s="3">
        <f t="shared" si="33"/>
        <v>39.597816029656855</v>
      </c>
      <c r="I48" s="3">
        <f t="shared" si="33"/>
        <v>37.209361214415431</v>
      </c>
      <c r="K48" s="3">
        <v>2027</v>
      </c>
      <c r="L48" s="3">
        <f t="shared" si="34"/>
        <v>446.46265098872931</v>
      </c>
      <c r="M48" s="3">
        <f t="shared" si="34"/>
        <v>427.00097787843214</v>
      </c>
      <c r="N48" s="3">
        <f t="shared" si="34"/>
        <v>407.53930476813491</v>
      </c>
      <c r="P48" s="3">
        <v>2027</v>
      </c>
      <c r="Q48" s="3">
        <f t="shared" si="35"/>
        <v>0</v>
      </c>
      <c r="R48" s="3">
        <f t="shared" si="35"/>
        <v>0</v>
      </c>
      <c r="S48" s="3">
        <f t="shared" si="35"/>
        <v>0</v>
      </c>
      <c r="U48" s="3">
        <v>2027</v>
      </c>
      <c r="V48" s="3">
        <f t="shared" si="36"/>
        <v>899.71798005742528</v>
      </c>
      <c r="W48" s="3">
        <f t="shared" si="36"/>
        <v>876.87354551626925</v>
      </c>
      <c r="X48" s="3">
        <f t="shared" si="36"/>
        <v>854.0291109751131</v>
      </c>
      <c r="Z48" s="3">
        <v>2027</v>
      </c>
      <c r="AA48" s="3">
        <f t="shared" si="37"/>
        <v>251.17126943269793</v>
      </c>
      <c r="AB48" s="3">
        <f t="shared" si="37"/>
        <v>244.79386478995852</v>
      </c>
      <c r="AC48" s="3">
        <f t="shared" si="37"/>
        <v>238.41646014721911</v>
      </c>
      <c r="AE48" s="3">
        <v>2027</v>
      </c>
      <c r="AF48" s="3">
        <f t="shared" si="38"/>
        <v>134.26520045534781</v>
      </c>
      <c r="AG48" s="3">
        <f t="shared" si="38"/>
        <v>129.95509815715315</v>
      </c>
      <c r="AH48" s="3">
        <f t="shared" si="38"/>
        <v>125.64499585895845</v>
      </c>
      <c r="AJ48" s="3">
        <v>2027</v>
      </c>
      <c r="AK48" s="3">
        <f t="shared" si="39"/>
        <v>178.52424078952311</v>
      </c>
      <c r="AL48" s="3">
        <f t="shared" si="39"/>
        <v>172.1446429407026</v>
      </c>
      <c r="AM48" s="3">
        <f t="shared" si="39"/>
        <v>165.76504509188203</v>
      </c>
      <c r="AO48" s="3">
        <v>2027</v>
      </c>
      <c r="AP48" s="3">
        <f t="shared" si="40"/>
        <v>34.474015253101619</v>
      </c>
      <c r="AQ48" s="3">
        <f t="shared" si="40"/>
        <v>33.59869720647324</v>
      </c>
      <c r="AR48" s="3">
        <f t="shared" si="40"/>
        <v>32.72337915984486</v>
      </c>
      <c r="AT48" s="3">
        <v>2027</v>
      </c>
      <c r="AU48" s="3">
        <f t="shared" si="41"/>
        <v>43.510893037895237</v>
      </c>
      <c r="AV48" s="3">
        <f t="shared" si="41"/>
        <v>42.406122687781753</v>
      </c>
      <c r="AW48" s="3">
        <f t="shared" si="41"/>
        <v>41.301352337668263</v>
      </c>
      <c r="AY48" s="3">
        <v>2027</v>
      </c>
      <c r="AZ48" s="3">
        <f t="shared" si="42"/>
        <v>6.3592843670769961</v>
      </c>
      <c r="BA48" s="3">
        <f t="shared" si="42"/>
        <v>6.197817931291179</v>
      </c>
      <c r="BB48" s="3">
        <f t="shared" si="42"/>
        <v>6.0363514955053619</v>
      </c>
      <c r="BD48" s="3">
        <v>2027</v>
      </c>
      <c r="BE48" s="3">
        <f t="shared" si="43"/>
        <v>11.002029448393207</v>
      </c>
      <c r="BF48" s="3">
        <f t="shared" si="43"/>
        <v>10.666676081761125</v>
      </c>
      <c r="BG48" s="3">
        <f t="shared" si="43"/>
        <v>10.331322715129042</v>
      </c>
      <c r="BI48" s="3">
        <v>2027</v>
      </c>
      <c r="BJ48" s="3">
        <f t="shared" si="44"/>
        <v>6.7037537127921611</v>
      </c>
      <c r="BK48" s="3">
        <f t="shared" si="44"/>
        <v>6.546253119288802</v>
      </c>
      <c r="BL48" s="3">
        <f t="shared" si="44"/>
        <v>6.3887525257854429</v>
      </c>
      <c r="BN48" s="3">
        <v>2027</v>
      </c>
      <c r="BO48" s="3">
        <f t="shared" si="45"/>
        <v>1087.0374433787192</v>
      </c>
      <c r="BP48" s="3">
        <f t="shared" si="45"/>
        <v>1054.5541515740092</v>
      </c>
      <c r="BQ48" s="3">
        <f t="shared" si="45"/>
        <v>1022.070859769299</v>
      </c>
      <c r="BS48" s="3">
        <v>2027</v>
      </c>
      <c r="BT48" s="3">
        <f t="shared" si="46"/>
        <v>0</v>
      </c>
      <c r="BU48" s="3">
        <f t="shared" si="46"/>
        <v>0</v>
      </c>
      <c r="BV48" s="3">
        <f t="shared" si="46"/>
        <v>0</v>
      </c>
      <c r="BX48" s="3">
        <v>2027</v>
      </c>
      <c r="BY48" s="3">
        <f t="shared" si="47"/>
        <v>6.5222246602723146</v>
      </c>
      <c r="BZ48" s="3">
        <f t="shared" si="47"/>
        <v>6.3273249094440542</v>
      </c>
      <c r="CA48" s="3">
        <f t="shared" si="47"/>
        <v>6.1324251586157938</v>
      </c>
      <c r="CC48" s="3">
        <v>2027</v>
      </c>
      <c r="CD48" s="3">
        <f t="shared" si="48"/>
        <v>0</v>
      </c>
      <c r="CE48" s="3">
        <f t="shared" si="48"/>
        <v>0</v>
      </c>
      <c r="CF48" s="3">
        <f t="shared" si="48"/>
        <v>0</v>
      </c>
    </row>
    <row r="49" spans="6:84" x14ac:dyDescent="0.25">
      <c r="F49" s="3">
        <v>2028</v>
      </c>
      <c r="G49" s="3">
        <f t="shared" si="33"/>
        <v>41.518213556122831</v>
      </c>
      <c r="H49" s="3">
        <f t="shared" si="33"/>
        <v>38.2535061866879</v>
      </c>
      <c r="I49" s="3">
        <f t="shared" si="33"/>
        <v>34.988798817252956</v>
      </c>
      <c r="K49" s="3">
        <v>2028</v>
      </c>
      <c r="L49" s="3">
        <f t="shared" si="34"/>
        <v>442.64881373591169</v>
      </c>
      <c r="M49" s="3">
        <f t="shared" si="34"/>
        <v>416.0472355024549</v>
      </c>
      <c r="N49" s="3">
        <f t="shared" si="34"/>
        <v>389.44565726899816</v>
      </c>
      <c r="P49" s="3">
        <v>2028</v>
      </c>
      <c r="Q49" s="3">
        <f t="shared" si="35"/>
        <v>0</v>
      </c>
      <c r="R49" s="3">
        <f t="shared" si="35"/>
        <v>0</v>
      </c>
      <c r="S49" s="3">
        <f t="shared" si="35"/>
        <v>0</v>
      </c>
      <c r="U49" s="3">
        <v>2028</v>
      </c>
      <c r="V49" s="3">
        <f t="shared" si="36"/>
        <v>895.24123466257447</v>
      </c>
      <c r="W49" s="3">
        <f t="shared" si="36"/>
        <v>864.015861119325</v>
      </c>
      <c r="X49" s="3">
        <f t="shared" si="36"/>
        <v>832.79048757607541</v>
      </c>
      <c r="Z49" s="3">
        <v>2028</v>
      </c>
      <c r="AA49" s="3">
        <f t="shared" si="37"/>
        <v>249.92151134330206</v>
      </c>
      <c r="AB49" s="3">
        <f t="shared" si="37"/>
        <v>241.20442789581156</v>
      </c>
      <c r="AC49" s="3">
        <f t="shared" si="37"/>
        <v>232.48734444832107</v>
      </c>
      <c r="AE49" s="3">
        <v>2028</v>
      </c>
      <c r="AF49" s="3">
        <f t="shared" si="38"/>
        <v>133.42056450780368</v>
      </c>
      <c r="AG49" s="3">
        <f t="shared" si="38"/>
        <v>127.52921473382341</v>
      </c>
      <c r="AH49" s="3">
        <f t="shared" si="38"/>
        <v>121.63786495984311</v>
      </c>
      <c r="AJ49" s="3">
        <v>2028</v>
      </c>
      <c r="AK49" s="3">
        <f t="shared" si="39"/>
        <v>177.27405290506246</v>
      </c>
      <c r="AL49" s="3">
        <f t="shared" si="39"/>
        <v>168.55397162985085</v>
      </c>
      <c r="AM49" s="3">
        <f t="shared" si="39"/>
        <v>159.83389035463924</v>
      </c>
      <c r="AO49" s="3">
        <v>2028</v>
      </c>
      <c r="AP49" s="3">
        <f t="shared" si="40"/>
        <v>34.302482181131118</v>
      </c>
      <c r="AQ49" s="3">
        <f t="shared" si="40"/>
        <v>33.106036152848937</v>
      </c>
      <c r="AR49" s="3">
        <f t="shared" si="40"/>
        <v>31.909590124566744</v>
      </c>
      <c r="AT49" s="3">
        <v>2028</v>
      </c>
      <c r="AU49" s="3">
        <f t="shared" si="41"/>
        <v>43.294394985893639</v>
      </c>
      <c r="AV49" s="3">
        <f t="shared" si="41"/>
        <v>41.784317474469518</v>
      </c>
      <c r="AW49" s="3">
        <f t="shared" si="41"/>
        <v>40.274239963045396</v>
      </c>
      <c r="AY49" s="3">
        <v>2028</v>
      </c>
      <c r="AZ49" s="3">
        <f t="shared" si="42"/>
        <v>6.3276423440921477</v>
      </c>
      <c r="BA49" s="3">
        <f t="shared" si="42"/>
        <v>6.1069387078070836</v>
      </c>
      <c r="BB49" s="3">
        <f t="shared" si="42"/>
        <v>5.8862350715220195</v>
      </c>
      <c r="BD49" s="3">
        <v>2028</v>
      </c>
      <c r="BE49" s="3">
        <f t="shared" si="43"/>
        <v>10.936311400655445</v>
      </c>
      <c r="BF49" s="3">
        <f t="shared" si="43"/>
        <v>10.477926925294158</v>
      </c>
      <c r="BG49" s="3">
        <f t="shared" si="43"/>
        <v>10.019542449932871</v>
      </c>
      <c r="BI49" s="3">
        <v>2028</v>
      </c>
      <c r="BJ49" s="3">
        <f t="shared" si="44"/>
        <v>6.6728888623016767</v>
      </c>
      <c r="BK49" s="3">
        <f t="shared" si="44"/>
        <v>6.4576060170832639</v>
      </c>
      <c r="BL49" s="3">
        <f t="shared" si="44"/>
        <v>6.2423231718648502</v>
      </c>
      <c r="BN49" s="3">
        <v>2028</v>
      </c>
      <c r="BO49" s="3">
        <f t="shared" si="45"/>
        <v>1080.671804223399</v>
      </c>
      <c r="BP49" s="3">
        <f t="shared" si="45"/>
        <v>1036.2713653029653</v>
      </c>
      <c r="BQ49" s="3">
        <f t="shared" si="45"/>
        <v>991.87092638253148</v>
      </c>
      <c r="BS49" s="3">
        <v>2028</v>
      </c>
      <c r="BT49" s="3">
        <f t="shared" si="46"/>
        <v>0</v>
      </c>
      <c r="BU49" s="3">
        <f t="shared" si="46"/>
        <v>0</v>
      </c>
      <c r="BV49" s="3">
        <f t="shared" si="46"/>
        <v>0</v>
      </c>
      <c r="BX49" s="3">
        <v>2028</v>
      </c>
      <c r="BY49" s="3">
        <f t="shared" si="47"/>
        <v>6.484030825340394</v>
      </c>
      <c r="BZ49" s="3">
        <f t="shared" si="47"/>
        <v>6.2176281918177914</v>
      </c>
      <c r="CA49" s="3">
        <f t="shared" si="47"/>
        <v>5.9512255582951887</v>
      </c>
      <c r="CC49" s="3">
        <v>2028</v>
      </c>
      <c r="CD49" s="3">
        <f t="shared" si="48"/>
        <v>0</v>
      </c>
      <c r="CE49" s="3">
        <f t="shared" si="48"/>
        <v>0</v>
      </c>
      <c r="CF49" s="3">
        <f t="shared" si="48"/>
        <v>0</v>
      </c>
    </row>
    <row r="50" spans="6:84" x14ac:dyDescent="0.25">
      <c r="F50" s="3">
        <v>2029</v>
      </c>
      <c r="G50" s="3">
        <f t="shared" si="33"/>
        <v>41.050156267347397</v>
      </c>
      <c r="H50" s="3">
        <f t="shared" si="33"/>
        <v>36.768411247445982</v>
      </c>
      <c r="I50" s="3">
        <f t="shared" si="33"/>
        <v>32.486666227544568</v>
      </c>
      <c r="K50" s="3">
        <v>2029</v>
      </c>
      <c r="L50" s="3">
        <f t="shared" si="34"/>
        <v>438.83497648309401</v>
      </c>
      <c r="M50" s="3">
        <f t="shared" si="34"/>
        <v>403.94634413919863</v>
      </c>
      <c r="N50" s="3">
        <f t="shared" si="34"/>
        <v>369.05771179530325</v>
      </c>
      <c r="P50" s="3">
        <v>2029</v>
      </c>
      <c r="Q50" s="3">
        <f t="shared" si="35"/>
        <v>0</v>
      </c>
      <c r="R50" s="3">
        <f t="shared" si="35"/>
        <v>0</v>
      </c>
      <c r="S50" s="3">
        <f t="shared" si="35"/>
        <v>0</v>
      </c>
      <c r="U50" s="3">
        <v>2029</v>
      </c>
      <c r="V50" s="3">
        <f t="shared" si="36"/>
        <v>890.76448926772355</v>
      </c>
      <c r="W50" s="3">
        <f t="shared" si="36"/>
        <v>849.81163422316536</v>
      </c>
      <c r="X50" s="3">
        <f t="shared" si="36"/>
        <v>808.85877917860716</v>
      </c>
      <c r="Z50" s="3">
        <v>2029</v>
      </c>
      <c r="AA50" s="3">
        <f t="shared" si="37"/>
        <v>248.67175325390619</v>
      </c>
      <c r="AB50" s="3">
        <f t="shared" si="37"/>
        <v>237.23908122063366</v>
      </c>
      <c r="AC50" s="3">
        <f t="shared" si="37"/>
        <v>225.80640918736117</v>
      </c>
      <c r="AE50" s="3">
        <v>2029</v>
      </c>
      <c r="AF50" s="3">
        <f t="shared" si="38"/>
        <v>132.57592856025957</v>
      </c>
      <c r="AG50" s="3">
        <f t="shared" si="38"/>
        <v>124.84927661239955</v>
      </c>
      <c r="AH50" s="3">
        <f t="shared" si="38"/>
        <v>117.12262466453953</v>
      </c>
      <c r="AJ50" s="3">
        <v>2029</v>
      </c>
      <c r="AK50" s="3">
        <f t="shared" si="39"/>
        <v>176.02386502060182</v>
      </c>
      <c r="AL50" s="3">
        <f t="shared" si="39"/>
        <v>164.58726126161457</v>
      </c>
      <c r="AM50" s="3">
        <f t="shared" si="39"/>
        <v>153.15065750262735</v>
      </c>
      <c r="AO50" s="3">
        <v>2029</v>
      </c>
      <c r="AP50" s="3">
        <f t="shared" si="40"/>
        <v>34.130949109160625</v>
      </c>
      <c r="AQ50" s="3">
        <f t="shared" si="40"/>
        <v>32.561780346551203</v>
      </c>
      <c r="AR50" s="3">
        <f t="shared" si="40"/>
        <v>30.992611583941773</v>
      </c>
      <c r="AT50" s="3">
        <v>2029</v>
      </c>
      <c r="AU50" s="3">
        <f t="shared" si="41"/>
        <v>43.077896933892042</v>
      </c>
      <c r="AV50" s="3">
        <f t="shared" si="41"/>
        <v>41.097392670404417</v>
      </c>
      <c r="AW50" s="3">
        <f t="shared" si="41"/>
        <v>39.1168884069168</v>
      </c>
      <c r="AY50" s="3">
        <v>2029</v>
      </c>
      <c r="AZ50" s="3">
        <f t="shared" si="42"/>
        <v>6.2960003211072983</v>
      </c>
      <c r="BA50" s="3">
        <f t="shared" si="42"/>
        <v>6.0065420056744916</v>
      </c>
      <c r="BB50" s="3">
        <f t="shared" si="42"/>
        <v>5.7170836902416857</v>
      </c>
      <c r="BD50" s="3">
        <v>2029</v>
      </c>
      <c r="BE50" s="3">
        <f t="shared" si="43"/>
        <v>10.87059335291768</v>
      </c>
      <c r="BF50" s="3">
        <f t="shared" si="43"/>
        <v>10.269410697788006</v>
      </c>
      <c r="BG50" s="3">
        <f t="shared" si="43"/>
        <v>9.6682280426583311</v>
      </c>
      <c r="BI50" s="3">
        <v>2029</v>
      </c>
      <c r="BJ50" s="3">
        <f t="shared" si="44"/>
        <v>6.6420240118111922</v>
      </c>
      <c r="BK50" s="3">
        <f t="shared" si="44"/>
        <v>6.3596751988627007</v>
      </c>
      <c r="BL50" s="3">
        <f t="shared" si="44"/>
        <v>6.0773263859142084</v>
      </c>
      <c r="BN50" s="3">
        <v>2029</v>
      </c>
      <c r="BO50" s="3">
        <f t="shared" si="45"/>
        <v>1074.3061650680788</v>
      </c>
      <c r="BP50" s="3">
        <f t="shared" si="45"/>
        <v>1016.0738836670326</v>
      </c>
      <c r="BQ50" s="3">
        <f t="shared" si="45"/>
        <v>957.84160226598647</v>
      </c>
      <c r="BS50" s="3">
        <v>2029</v>
      </c>
      <c r="BT50" s="3">
        <f t="shared" si="46"/>
        <v>0</v>
      </c>
      <c r="BU50" s="3">
        <f t="shared" si="46"/>
        <v>0</v>
      </c>
      <c r="BV50" s="3">
        <f t="shared" si="46"/>
        <v>0</v>
      </c>
      <c r="BX50" s="3">
        <v>2029</v>
      </c>
      <c r="BY50" s="3">
        <f t="shared" si="47"/>
        <v>6.4458369904084725</v>
      </c>
      <c r="BZ50" s="3">
        <f t="shared" si="47"/>
        <v>6.0964433020021955</v>
      </c>
      <c r="CA50" s="3">
        <f t="shared" si="47"/>
        <v>5.7470496135959186</v>
      </c>
      <c r="CC50" s="3">
        <v>2029</v>
      </c>
      <c r="CD50" s="3">
        <f t="shared" si="48"/>
        <v>0</v>
      </c>
      <c r="CE50" s="3">
        <f t="shared" si="48"/>
        <v>0</v>
      </c>
      <c r="CF50" s="3">
        <f t="shared" si="48"/>
        <v>0</v>
      </c>
    </row>
    <row r="51" spans="6:84" x14ac:dyDescent="0.25">
      <c r="F51" s="3">
        <v>2030</v>
      </c>
      <c r="G51" s="3">
        <f t="shared" si="33"/>
        <v>40.582098978571963</v>
      </c>
      <c r="H51" s="3">
        <f t="shared" si="33"/>
        <v>35.124679479092705</v>
      </c>
      <c r="I51" s="3">
        <f t="shared" si="33"/>
        <v>29.66725997961343</v>
      </c>
      <c r="K51" s="3">
        <v>2030</v>
      </c>
      <c r="L51" s="3">
        <f t="shared" si="34"/>
        <v>435.02113923027633</v>
      </c>
      <c r="M51" s="3">
        <f t="shared" si="34"/>
        <v>390.55284380895728</v>
      </c>
      <c r="N51" s="3">
        <f t="shared" si="34"/>
        <v>346.08454838763828</v>
      </c>
      <c r="P51" s="3">
        <v>2030</v>
      </c>
      <c r="Q51" s="3">
        <f t="shared" si="35"/>
        <v>0</v>
      </c>
      <c r="R51" s="3">
        <f t="shared" si="35"/>
        <v>0</v>
      </c>
      <c r="S51" s="3">
        <f t="shared" si="35"/>
        <v>0</v>
      </c>
      <c r="U51" s="3">
        <v>2030</v>
      </c>
      <c r="V51" s="3">
        <f t="shared" si="36"/>
        <v>886.28774387287274</v>
      </c>
      <c r="W51" s="3">
        <f t="shared" si="36"/>
        <v>834.09012149211128</v>
      </c>
      <c r="X51" s="3">
        <f t="shared" si="36"/>
        <v>781.89249911134982</v>
      </c>
      <c r="Z51" s="3">
        <v>2030</v>
      </c>
      <c r="AA51" s="3">
        <f t="shared" si="37"/>
        <v>247.42199516451032</v>
      </c>
      <c r="AB51" s="3">
        <f t="shared" si="37"/>
        <v>232.85015891654774</v>
      </c>
      <c r="AC51" s="3">
        <f t="shared" si="37"/>
        <v>218.27832266858519</v>
      </c>
      <c r="AE51" s="3">
        <v>2030</v>
      </c>
      <c r="AF51" s="3">
        <f t="shared" si="38"/>
        <v>131.73129261271544</v>
      </c>
      <c r="AG51" s="3">
        <f t="shared" si="38"/>
        <v>121.88306932759521</v>
      </c>
      <c r="AH51" s="3">
        <f t="shared" si="38"/>
        <v>112.03484604247498</v>
      </c>
      <c r="AJ51" s="3">
        <v>2030</v>
      </c>
      <c r="AK51" s="3">
        <f t="shared" si="39"/>
        <v>174.77367713614115</v>
      </c>
      <c r="AL51" s="3">
        <f t="shared" si="39"/>
        <v>160.19682959570733</v>
      </c>
      <c r="AM51" s="3">
        <f t="shared" si="39"/>
        <v>145.61998205527348</v>
      </c>
      <c r="AO51" s="3">
        <v>2030</v>
      </c>
      <c r="AP51" s="3">
        <f t="shared" si="40"/>
        <v>33.959416037190124</v>
      </c>
      <c r="AQ51" s="3">
        <f t="shared" si="40"/>
        <v>31.95938750601066</v>
      </c>
      <c r="AR51" s="3">
        <f t="shared" si="40"/>
        <v>29.959358974831193</v>
      </c>
      <c r="AT51" s="3">
        <v>2030</v>
      </c>
      <c r="AU51" s="3">
        <f t="shared" si="41"/>
        <v>42.861398881890445</v>
      </c>
      <c r="AV51" s="3">
        <f t="shared" si="41"/>
        <v>40.337091027003737</v>
      </c>
      <c r="AW51" s="3">
        <f t="shared" si="41"/>
        <v>37.812783172117037</v>
      </c>
      <c r="AY51" s="3">
        <v>2030</v>
      </c>
      <c r="AZ51" s="3">
        <f t="shared" si="42"/>
        <v>6.264358298122449</v>
      </c>
      <c r="BA51" s="3">
        <f t="shared" si="42"/>
        <v>5.8954209962543924</v>
      </c>
      <c r="BB51" s="3">
        <f t="shared" si="42"/>
        <v>5.5264836943863358</v>
      </c>
      <c r="BD51" s="3">
        <v>2030</v>
      </c>
      <c r="BE51" s="3">
        <f t="shared" si="43"/>
        <v>10.804875305179918</v>
      </c>
      <c r="BF51" s="3">
        <f t="shared" si="43"/>
        <v>10.038620908992415</v>
      </c>
      <c r="BG51" s="3">
        <f t="shared" si="43"/>
        <v>9.2723665128049113</v>
      </c>
      <c r="BI51" s="3">
        <v>2030</v>
      </c>
      <c r="BJ51" s="3">
        <f t="shared" si="44"/>
        <v>6.6111591613207077</v>
      </c>
      <c r="BK51" s="3">
        <f t="shared" si="44"/>
        <v>6.2512834773932697</v>
      </c>
      <c r="BL51" s="3">
        <f t="shared" si="44"/>
        <v>5.8914077934658318</v>
      </c>
      <c r="BN51" s="3">
        <v>2030</v>
      </c>
      <c r="BO51" s="3">
        <f t="shared" si="45"/>
        <v>1067.9405259127586</v>
      </c>
      <c r="BP51" s="3">
        <f t="shared" si="45"/>
        <v>993.71892081013857</v>
      </c>
      <c r="BQ51" s="3">
        <f t="shared" si="45"/>
        <v>919.49731570751851</v>
      </c>
      <c r="BS51" s="3">
        <v>2030</v>
      </c>
      <c r="BT51" s="3">
        <f t="shared" si="46"/>
        <v>0</v>
      </c>
      <c r="BU51" s="3">
        <f t="shared" si="46"/>
        <v>0</v>
      </c>
      <c r="BV51" s="3">
        <f t="shared" si="46"/>
        <v>0</v>
      </c>
      <c r="BX51" s="3">
        <v>2030</v>
      </c>
      <c r="BY51" s="3">
        <f t="shared" si="47"/>
        <v>6.4076431554765509</v>
      </c>
      <c r="BZ51" s="3">
        <f t="shared" si="47"/>
        <v>5.9623135248608312</v>
      </c>
      <c r="CA51" s="3">
        <f t="shared" si="47"/>
        <v>5.5169838942451106</v>
      </c>
      <c r="CC51" s="3">
        <v>2030</v>
      </c>
      <c r="CD51" s="3">
        <f t="shared" si="48"/>
        <v>0</v>
      </c>
      <c r="CE51" s="3">
        <f t="shared" si="48"/>
        <v>0</v>
      </c>
      <c r="CF51" s="3">
        <f t="shared" si="48"/>
        <v>0</v>
      </c>
    </row>
    <row r="52" spans="6:84" x14ac:dyDescent="0.25">
      <c r="F52" s="3">
        <v>2031</v>
      </c>
      <c r="G52" s="3">
        <f t="shared" si="33"/>
        <v>40.11404168979653</v>
      </c>
      <c r="H52" s="3">
        <f t="shared" si="33"/>
        <v>34.509964341825409</v>
      </c>
      <c r="I52" s="3">
        <f t="shared" si="33"/>
        <v>28.905886993854288</v>
      </c>
      <c r="K52" s="3">
        <v>2031</v>
      </c>
      <c r="L52" s="3">
        <f t="shared" si="34"/>
        <v>431.20730197745866</v>
      </c>
      <c r="M52" s="3">
        <f t="shared" si="34"/>
        <v>385.54400504797024</v>
      </c>
      <c r="N52" s="3">
        <f t="shared" si="34"/>
        <v>339.88070811848183</v>
      </c>
      <c r="P52" s="3">
        <v>2031</v>
      </c>
      <c r="Q52" s="3">
        <f t="shared" si="35"/>
        <v>0</v>
      </c>
      <c r="R52" s="3">
        <f t="shared" si="35"/>
        <v>0</v>
      </c>
      <c r="S52" s="3">
        <f t="shared" si="35"/>
        <v>0</v>
      </c>
      <c r="U52" s="3">
        <v>2031</v>
      </c>
      <c r="V52" s="3">
        <f t="shared" si="36"/>
        <v>881.81099847802193</v>
      </c>
      <c r="W52" s="3">
        <f t="shared" si="36"/>
        <v>828.21066351570369</v>
      </c>
      <c r="X52" s="3">
        <f t="shared" si="36"/>
        <v>774.61032855338544</v>
      </c>
      <c r="Z52" s="3">
        <v>2031</v>
      </c>
      <c r="AA52" s="3">
        <f t="shared" si="37"/>
        <v>246.17223707511445</v>
      </c>
      <c r="AB52" s="3">
        <f t="shared" si="37"/>
        <v>231.20881023146728</v>
      </c>
      <c r="AC52" s="3">
        <f t="shared" si="37"/>
        <v>216.24538338782014</v>
      </c>
      <c r="AE52" s="3">
        <v>2031</v>
      </c>
      <c r="AF52" s="3">
        <f t="shared" si="38"/>
        <v>130.8866566651713</v>
      </c>
      <c r="AG52" s="3">
        <f t="shared" si="38"/>
        <v>120.77378096720267</v>
      </c>
      <c r="AH52" s="3">
        <f t="shared" si="38"/>
        <v>110.66090526923404</v>
      </c>
      <c r="AJ52" s="3">
        <v>2031</v>
      </c>
      <c r="AK52" s="3">
        <f t="shared" si="39"/>
        <v>173.5234892516805</v>
      </c>
      <c r="AL52" s="3">
        <f t="shared" si="39"/>
        <v>158.55491644653543</v>
      </c>
      <c r="AM52" s="3">
        <f t="shared" si="39"/>
        <v>143.58634364139036</v>
      </c>
      <c r="AO52" s="3">
        <v>2031</v>
      </c>
      <c r="AP52" s="3">
        <f t="shared" si="40"/>
        <v>33.78788296521963</v>
      </c>
      <c r="AQ52" s="3">
        <f t="shared" si="40"/>
        <v>31.734107442200322</v>
      </c>
      <c r="AR52" s="3">
        <f t="shared" si="40"/>
        <v>29.680331919181015</v>
      </c>
      <c r="AT52" s="3">
        <v>2031</v>
      </c>
      <c r="AU52" s="3">
        <f t="shared" si="41"/>
        <v>42.64490082988884</v>
      </c>
      <c r="AV52" s="3">
        <f t="shared" si="41"/>
        <v>40.052756965883894</v>
      </c>
      <c r="AW52" s="3">
        <f t="shared" si="41"/>
        <v>37.460613101878941</v>
      </c>
      <c r="AY52" s="3">
        <v>2031</v>
      </c>
      <c r="AZ52" s="3">
        <f t="shared" si="42"/>
        <v>6.2327162751375997</v>
      </c>
      <c r="BA52" s="3">
        <f t="shared" si="42"/>
        <v>5.8538644796291841</v>
      </c>
      <c r="BB52" s="3">
        <f t="shared" si="42"/>
        <v>5.4750126841207685</v>
      </c>
      <c r="BD52" s="3">
        <v>2031</v>
      </c>
      <c r="BE52" s="3">
        <f t="shared" si="43"/>
        <v>10.739157257442153</v>
      </c>
      <c r="BF52" s="3">
        <f t="shared" si="43"/>
        <v>9.9523112206169824</v>
      </c>
      <c r="BG52" s="3">
        <f t="shared" si="43"/>
        <v>9.1654651837918113</v>
      </c>
      <c r="BI52" s="3">
        <v>2031</v>
      </c>
      <c r="BJ52" s="3">
        <f t="shared" si="44"/>
        <v>6.5802943108302232</v>
      </c>
      <c r="BK52" s="3">
        <f t="shared" si="44"/>
        <v>6.2107476471413126</v>
      </c>
      <c r="BL52" s="3">
        <f t="shared" si="44"/>
        <v>5.8412009834524019</v>
      </c>
      <c r="BN52" s="3">
        <v>2031</v>
      </c>
      <c r="BO52" s="3">
        <f t="shared" si="45"/>
        <v>1061.5748867574384</v>
      </c>
      <c r="BP52" s="3">
        <f t="shared" si="45"/>
        <v>985.35871610657682</v>
      </c>
      <c r="BQ52" s="3">
        <f t="shared" si="45"/>
        <v>909.14254545571544</v>
      </c>
      <c r="BS52" s="3">
        <v>2031</v>
      </c>
      <c r="BT52" s="3">
        <f t="shared" si="46"/>
        <v>0</v>
      </c>
      <c r="BU52" s="3">
        <f t="shared" si="46"/>
        <v>0</v>
      </c>
      <c r="BV52" s="3">
        <f t="shared" si="46"/>
        <v>0</v>
      </c>
      <c r="BX52" s="3">
        <v>2031</v>
      </c>
      <c r="BY52" s="3">
        <f t="shared" si="47"/>
        <v>6.3694493205446303</v>
      </c>
      <c r="BZ52" s="3">
        <f t="shared" si="47"/>
        <v>5.9121522966394613</v>
      </c>
      <c r="CA52" s="3">
        <f t="shared" si="47"/>
        <v>5.4548552727342923</v>
      </c>
      <c r="CC52" s="3">
        <v>2031</v>
      </c>
      <c r="CD52" s="3">
        <f t="shared" si="48"/>
        <v>0</v>
      </c>
      <c r="CE52" s="3">
        <f t="shared" si="48"/>
        <v>0</v>
      </c>
      <c r="CF52" s="3">
        <f t="shared" si="48"/>
        <v>0</v>
      </c>
    </row>
    <row r="53" spans="6:84" x14ac:dyDescent="0.25">
      <c r="F53" s="3">
        <v>2032</v>
      </c>
      <c r="G53" s="3">
        <f t="shared" si="33"/>
        <v>39.645984401021096</v>
      </c>
      <c r="H53" s="3">
        <f t="shared" si="33"/>
        <v>33.883680529255024</v>
      </c>
      <c r="I53" s="3">
        <f t="shared" si="33"/>
        <v>28.121376657488941</v>
      </c>
      <c r="K53" s="3">
        <v>2032</v>
      </c>
      <c r="L53" s="3">
        <f t="shared" si="34"/>
        <v>427.39346472464098</v>
      </c>
      <c r="M53" s="3">
        <f t="shared" si="34"/>
        <v>380.44090208921341</v>
      </c>
      <c r="N53" s="3">
        <f t="shared" si="34"/>
        <v>333.48833945378567</v>
      </c>
      <c r="P53" s="3">
        <v>2032</v>
      </c>
      <c r="Q53" s="3">
        <f t="shared" si="35"/>
        <v>0</v>
      </c>
      <c r="R53" s="3">
        <f t="shared" si="35"/>
        <v>0</v>
      </c>
      <c r="S53" s="3">
        <f t="shared" si="35"/>
        <v>0</v>
      </c>
      <c r="U53" s="3">
        <v>2032</v>
      </c>
      <c r="V53" s="3">
        <f t="shared" si="36"/>
        <v>877.33425308317101</v>
      </c>
      <c r="W53" s="3">
        <f t="shared" si="36"/>
        <v>822.22055666120002</v>
      </c>
      <c r="X53" s="3">
        <f t="shared" si="36"/>
        <v>767.10686023922904</v>
      </c>
      <c r="Z53" s="3">
        <v>2032</v>
      </c>
      <c r="AA53" s="3">
        <f t="shared" si="37"/>
        <v>244.92247898571858</v>
      </c>
      <c r="AB53" s="3">
        <f t="shared" si="37"/>
        <v>229.53657206791834</v>
      </c>
      <c r="AC53" s="3">
        <f t="shared" si="37"/>
        <v>214.1506651501181</v>
      </c>
      <c r="AE53" s="3">
        <v>2032</v>
      </c>
      <c r="AF53" s="3">
        <f t="shared" si="38"/>
        <v>130.04202071762717</v>
      </c>
      <c r="AG53" s="3">
        <f t="shared" si="38"/>
        <v>119.64361627551311</v>
      </c>
      <c r="AH53" s="3">
        <f t="shared" si="38"/>
        <v>109.24521183339905</v>
      </c>
      <c r="AJ53" s="3">
        <v>2032</v>
      </c>
      <c r="AK53" s="3">
        <f t="shared" si="39"/>
        <v>172.27330136721986</v>
      </c>
      <c r="AL53" s="3">
        <f t="shared" si="39"/>
        <v>156.88210319592287</v>
      </c>
      <c r="AM53" s="3">
        <f t="shared" si="39"/>
        <v>141.4909050246259</v>
      </c>
      <c r="AO53" s="3">
        <v>2032</v>
      </c>
      <c r="AP53" s="3">
        <f t="shared" si="40"/>
        <v>33.616349893249129</v>
      </c>
      <c r="AQ53" s="3">
        <f t="shared" si="40"/>
        <v>31.504587704185653</v>
      </c>
      <c r="AR53" s="3">
        <f t="shared" si="40"/>
        <v>29.392825515122169</v>
      </c>
      <c r="AT53" s="3">
        <v>2032</v>
      </c>
      <c r="AU53" s="3">
        <f t="shared" si="41"/>
        <v>42.428402777887243</v>
      </c>
      <c r="AV53" s="3">
        <f t="shared" si="41"/>
        <v>39.763071859651788</v>
      </c>
      <c r="AW53" s="3">
        <f t="shared" si="41"/>
        <v>37.097740941416326</v>
      </c>
      <c r="AY53" s="3">
        <v>2032</v>
      </c>
      <c r="AZ53" s="3">
        <f t="shared" si="42"/>
        <v>6.2010742521527513</v>
      </c>
      <c r="BA53" s="3">
        <f t="shared" si="42"/>
        <v>5.8115258871798767</v>
      </c>
      <c r="BB53" s="3">
        <f t="shared" si="42"/>
        <v>5.4219775222070012</v>
      </c>
      <c r="BD53" s="3">
        <v>2032</v>
      </c>
      <c r="BE53" s="3">
        <f t="shared" si="43"/>
        <v>10.673439209704391</v>
      </c>
      <c r="BF53" s="3">
        <f t="shared" si="43"/>
        <v>9.864377220914573</v>
      </c>
      <c r="BG53" s="3">
        <f t="shared" si="43"/>
        <v>9.0553152321247552</v>
      </c>
      <c r="BI53" s="3">
        <v>2032</v>
      </c>
      <c r="BJ53" s="3">
        <f t="shared" si="44"/>
        <v>6.5494294603397396</v>
      </c>
      <c r="BK53" s="3">
        <f t="shared" si="44"/>
        <v>6.1694489499451457</v>
      </c>
      <c r="BL53" s="3">
        <f t="shared" si="44"/>
        <v>5.7894684395505518</v>
      </c>
      <c r="BN53" s="3">
        <v>2032</v>
      </c>
      <c r="BO53" s="3">
        <f t="shared" si="45"/>
        <v>1055.2092476021182</v>
      </c>
      <c r="BP53" s="3">
        <f t="shared" si="45"/>
        <v>976.84117593521978</v>
      </c>
      <c r="BQ53" s="3">
        <f t="shared" si="45"/>
        <v>898.47310426832121</v>
      </c>
      <c r="BS53" s="3">
        <v>2032</v>
      </c>
      <c r="BT53" s="3">
        <f t="shared" si="46"/>
        <v>0</v>
      </c>
      <c r="BU53" s="3">
        <f t="shared" si="46"/>
        <v>0</v>
      </c>
      <c r="BV53" s="3">
        <f t="shared" si="46"/>
        <v>0</v>
      </c>
      <c r="BX53" s="3">
        <v>2032</v>
      </c>
      <c r="BY53" s="3">
        <f t="shared" si="47"/>
        <v>6.3312554856127088</v>
      </c>
      <c r="BZ53" s="3">
        <f t="shared" si="47"/>
        <v>5.8610470556113183</v>
      </c>
      <c r="CA53" s="3">
        <f t="shared" si="47"/>
        <v>5.390838625609927</v>
      </c>
      <c r="CC53" s="3">
        <v>2032</v>
      </c>
      <c r="CD53" s="3">
        <f t="shared" si="48"/>
        <v>0</v>
      </c>
      <c r="CE53" s="3">
        <f t="shared" si="48"/>
        <v>0</v>
      </c>
      <c r="CF53" s="3">
        <f t="shared" si="48"/>
        <v>0</v>
      </c>
    </row>
    <row r="54" spans="6:84" x14ac:dyDescent="0.25">
      <c r="F54" s="3">
        <v>2033</v>
      </c>
      <c r="G54" s="3">
        <f t="shared" si="33"/>
        <v>39.177927112245669</v>
      </c>
      <c r="H54" s="3">
        <f t="shared" si="33"/>
        <v>33.245476481106152</v>
      </c>
      <c r="I54" s="3">
        <f t="shared" si="33"/>
        <v>27.313025849966639</v>
      </c>
      <c r="K54" s="3">
        <v>2033</v>
      </c>
      <c r="L54" s="3">
        <f t="shared" si="34"/>
        <v>423.5796274718233</v>
      </c>
      <c r="M54" s="3">
        <f t="shared" si="34"/>
        <v>375.24067033959739</v>
      </c>
      <c r="N54" s="3">
        <f t="shared" si="34"/>
        <v>326.90171320737136</v>
      </c>
      <c r="P54" s="3">
        <v>2033</v>
      </c>
      <c r="Q54" s="3">
        <f t="shared" si="35"/>
        <v>0</v>
      </c>
      <c r="R54" s="3">
        <f t="shared" si="35"/>
        <v>0</v>
      </c>
      <c r="S54" s="3">
        <f t="shared" si="35"/>
        <v>0</v>
      </c>
      <c r="U54" s="3">
        <v>2033</v>
      </c>
      <c r="V54" s="3">
        <f t="shared" si="36"/>
        <v>872.8575076883202</v>
      </c>
      <c r="W54" s="3">
        <f t="shared" si="36"/>
        <v>816.11643842174146</v>
      </c>
      <c r="X54" s="3">
        <f t="shared" si="36"/>
        <v>759.37536915516284</v>
      </c>
      <c r="Z54" s="3">
        <v>2033</v>
      </c>
      <c r="AA54" s="3">
        <f t="shared" si="37"/>
        <v>243.67272089632272</v>
      </c>
      <c r="AB54" s="3">
        <f t="shared" si="37"/>
        <v>227.83250572606951</v>
      </c>
      <c r="AC54" s="3">
        <f t="shared" si="37"/>
        <v>211.99229055581631</v>
      </c>
      <c r="AE54" s="3">
        <v>2033</v>
      </c>
      <c r="AF54" s="3">
        <f t="shared" si="38"/>
        <v>129.19738477008306</v>
      </c>
      <c r="AG54" s="3">
        <f t="shared" si="38"/>
        <v>118.49194084205277</v>
      </c>
      <c r="AH54" s="3">
        <f t="shared" si="38"/>
        <v>107.78649691402251</v>
      </c>
      <c r="AJ54" s="3">
        <v>2033</v>
      </c>
      <c r="AK54" s="3">
        <f t="shared" si="39"/>
        <v>171.02311348275919</v>
      </c>
      <c r="AL54" s="3">
        <f t="shared" si="39"/>
        <v>155.17745082121695</v>
      </c>
      <c r="AM54" s="3">
        <f t="shared" si="39"/>
        <v>139.33178815967472</v>
      </c>
      <c r="AO54" s="3">
        <v>2033</v>
      </c>
      <c r="AP54" s="3">
        <f t="shared" si="40"/>
        <v>33.444816821278636</v>
      </c>
      <c r="AQ54" s="3">
        <f t="shared" si="40"/>
        <v>31.270699452579969</v>
      </c>
      <c r="AR54" s="3">
        <f t="shared" si="40"/>
        <v>29.096582083881302</v>
      </c>
      <c r="AT54" s="3">
        <v>2033</v>
      </c>
      <c r="AU54" s="3">
        <f t="shared" si="41"/>
        <v>42.211904725885645</v>
      </c>
      <c r="AV54" s="3">
        <f t="shared" si="41"/>
        <v>39.467873095489274</v>
      </c>
      <c r="AW54" s="3">
        <f t="shared" si="41"/>
        <v>36.723841465092896</v>
      </c>
      <c r="AY54" s="3">
        <v>2033</v>
      </c>
      <c r="AZ54" s="3">
        <f t="shared" si="42"/>
        <v>6.169432229167902</v>
      </c>
      <c r="BA54" s="3">
        <f t="shared" si="42"/>
        <v>5.7683814524176631</v>
      </c>
      <c r="BB54" s="3">
        <f t="shared" si="42"/>
        <v>5.3673306756674233</v>
      </c>
      <c r="BD54" s="3">
        <v>2033</v>
      </c>
      <c r="BE54" s="3">
        <f t="shared" si="43"/>
        <v>10.607721161966627</v>
      </c>
      <c r="BF54" s="3">
        <f t="shared" si="43"/>
        <v>9.7747695487161295</v>
      </c>
      <c r="BG54" s="3">
        <f t="shared" si="43"/>
        <v>8.9418179354656324</v>
      </c>
      <c r="BI54" s="3">
        <v>2033</v>
      </c>
      <c r="BJ54" s="3">
        <f t="shared" si="44"/>
        <v>6.5185646098492551</v>
      </c>
      <c r="BK54" s="3">
        <f t="shared" si="44"/>
        <v>6.1273642030542845</v>
      </c>
      <c r="BL54" s="3">
        <f t="shared" si="44"/>
        <v>5.7361637962593139</v>
      </c>
      <c r="BN54" s="3">
        <v>2033</v>
      </c>
      <c r="BO54" s="3">
        <f t="shared" si="45"/>
        <v>1048.843608446798</v>
      </c>
      <c r="BP54" s="3">
        <f t="shared" si="45"/>
        <v>968.16151903123443</v>
      </c>
      <c r="BQ54" s="3">
        <f t="shared" si="45"/>
        <v>887.47942961567094</v>
      </c>
      <c r="BS54" s="3">
        <v>2033</v>
      </c>
      <c r="BT54" s="3">
        <f t="shared" si="46"/>
        <v>0</v>
      </c>
      <c r="BU54" s="3">
        <f t="shared" si="46"/>
        <v>0</v>
      </c>
      <c r="BV54" s="3">
        <f t="shared" si="46"/>
        <v>0</v>
      </c>
      <c r="BX54" s="3">
        <v>2033</v>
      </c>
      <c r="BY54" s="3">
        <f t="shared" si="47"/>
        <v>6.2930616506807873</v>
      </c>
      <c r="BZ54" s="3">
        <f t="shared" si="47"/>
        <v>5.8089691141874065</v>
      </c>
      <c r="CA54" s="3">
        <f t="shared" si="47"/>
        <v>5.3248765776940257</v>
      </c>
      <c r="CC54" s="3">
        <v>2033</v>
      </c>
      <c r="CD54" s="3">
        <f t="shared" si="48"/>
        <v>0</v>
      </c>
      <c r="CE54" s="3">
        <f t="shared" si="48"/>
        <v>0</v>
      </c>
      <c r="CF54" s="3">
        <f t="shared" si="48"/>
        <v>0</v>
      </c>
    </row>
    <row r="55" spans="6:84" x14ac:dyDescent="0.25">
      <c r="F55" s="3">
        <v>2034</v>
      </c>
      <c r="G55" s="3">
        <f t="shared" si="33"/>
        <v>38.709869823470235</v>
      </c>
      <c r="H55" s="3">
        <f t="shared" si="33"/>
        <v>32.59498995354425</v>
      </c>
      <c r="I55" s="3">
        <f t="shared" si="33"/>
        <v>26.480110083618271</v>
      </c>
      <c r="K55" s="3">
        <v>2034</v>
      </c>
      <c r="L55" s="3">
        <f t="shared" si="34"/>
        <v>419.76579021900562</v>
      </c>
      <c r="M55" s="3">
        <f t="shared" si="34"/>
        <v>369.94035815396256</v>
      </c>
      <c r="N55" s="3">
        <f t="shared" si="34"/>
        <v>320.11492608891962</v>
      </c>
      <c r="P55" s="3">
        <v>2034</v>
      </c>
      <c r="Q55" s="3">
        <f t="shared" si="35"/>
        <v>0</v>
      </c>
      <c r="R55" s="3">
        <f t="shared" si="35"/>
        <v>0</v>
      </c>
      <c r="S55" s="3">
        <f t="shared" si="35"/>
        <v>0</v>
      </c>
      <c r="U55" s="3">
        <v>2034</v>
      </c>
      <c r="V55" s="3">
        <f t="shared" si="36"/>
        <v>868.38076229346927</v>
      </c>
      <c r="W55" s="3">
        <f t="shared" si="36"/>
        <v>809.89484410730608</v>
      </c>
      <c r="X55" s="3">
        <f t="shared" si="36"/>
        <v>751.40892592114301</v>
      </c>
      <c r="Z55" s="3">
        <v>2034</v>
      </c>
      <c r="AA55" s="3">
        <f t="shared" si="37"/>
        <v>242.42296280692688</v>
      </c>
      <c r="AB55" s="3">
        <f t="shared" si="37"/>
        <v>226.09564397995629</v>
      </c>
      <c r="AC55" s="3">
        <f t="shared" si="37"/>
        <v>209.76832515298577</v>
      </c>
      <c r="AE55" s="3">
        <v>2034</v>
      </c>
      <c r="AF55" s="3">
        <f t="shared" si="38"/>
        <v>128.35274882253893</v>
      </c>
      <c r="AG55" s="3">
        <f t="shared" si="38"/>
        <v>117.31810097725891</v>
      </c>
      <c r="AH55" s="3">
        <f t="shared" si="38"/>
        <v>106.28345313197892</v>
      </c>
      <c r="AJ55" s="3">
        <v>2034</v>
      </c>
      <c r="AK55" s="3">
        <f t="shared" si="39"/>
        <v>169.77292559829854</v>
      </c>
      <c r="AL55" s="3">
        <f t="shared" si="39"/>
        <v>153.43999176382164</v>
      </c>
      <c r="AM55" s="3">
        <f t="shared" si="39"/>
        <v>137.10705792934473</v>
      </c>
      <c r="AO55" s="3">
        <v>2034</v>
      </c>
      <c r="AP55" s="3">
        <f t="shared" si="40"/>
        <v>33.273283749308135</v>
      </c>
      <c r="AQ55" s="3">
        <f t="shared" si="40"/>
        <v>31.032309932698674</v>
      </c>
      <c r="AR55" s="3">
        <f t="shared" si="40"/>
        <v>28.791336116089216</v>
      </c>
      <c r="AT55" s="3">
        <v>2034</v>
      </c>
      <c r="AU55" s="3">
        <f t="shared" si="41"/>
        <v>41.995406673884048</v>
      </c>
      <c r="AV55" s="3">
        <f t="shared" si="41"/>
        <v>39.16699311894007</v>
      </c>
      <c r="AW55" s="3">
        <f t="shared" si="41"/>
        <v>36.338579563996092</v>
      </c>
      <c r="AY55" s="3">
        <v>2034</v>
      </c>
      <c r="AZ55" s="3">
        <f t="shared" si="42"/>
        <v>6.1377902061830536</v>
      </c>
      <c r="BA55" s="3">
        <f t="shared" si="42"/>
        <v>5.7244066866143175</v>
      </c>
      <c r="BB55" s="3">
        <f t="shared" si="42"/>
        <v>5.3110231670455832</v>
      </c>
      <c r="BD55" s="3">
        <v>2034</v>
      </c>
      <c r="BE55" s="3">
        <f t="shared" si="43"/>
        <v>10.542003114228864</v>
      </c>
      <c r="BF55" s="3">
        <f t="shared" si="43"/>
        <v>9.683437342816875</v>
      </c>
      <c r="BG55" s="3">
        <f t="shared" si="43"/>
        <v>8.8248715714048878</v>
      </c>
      <c r="BI55" s="3">
        <v>2034</v>
      </c>
      <c r="BJ55" s="3">
        <f t="shared" si="44"/>
        <v>6.4876997593587706</v>
      </c>
      <c r="BK55" s="3">
        <f t="shared" si="44"/>
        <v>6.0844695192180387</v>
      </c>
      <c r="BL55" s="3">
        <f t="shared" si="44"/>
        <v>5.6812392790773076</v>
      </c>
      <c r="BN55" s="3">
        <v>2034</v>
      </c>
      <c r="BO55" s="3">
        <f t="shared" si="45"/>
        <v>1042.4779692914778</v>
      </c>
      <c r="BP55" s="3">
        <f t="shared" si="45"/>
        <v>959.31481883201377</v>
      </c>
      <c r="BQ55" s="3">
        <f t="shared" si="45"/>
        <v>876.15166837254981</v>
      </c>
      <c r="BS55" s="3">
        <v>2034</v>
      </c>
      <c r="BT55" s="3">
        <f t="shared" si="46"/>
        <v>0</v>
      </c>
      <c r="BU55" s="3">
        <f t="shared" si="46"/>
        <v>0</v>
      </c>
      <c r="BV55" s="3">
        <f t="shared" si="46"/>
        <v>0</v>
      </c>
      <c r="BX55" s="3">
        <v>2034</v>
      </c>
      <c r="BY55" s="3">
        <f t="shared" si="47"/>
        <v>6.2548678157488666</v>
      </c>
      <c r="BZ55" s="3">
        <f t="shared" si="47"/>
        <v>5.7558889129920825</v>
      </c>
      <c r="CA55" s="3">
        <f t="shared" si="47"/>
        <v>5.2569100102352992</v>
      </c>
      <c r="CC55" s="3">
        <v>2034</v>
      </c>
      <c r="CD55" s="3">
        <f t="shared" si="48"/>
        <v>0</v>
      </c>
      <c r="CE55" s="3">
        <f t="shared" si="48"/>
        <v>0</v>
      </c>
      <c r="CF55" s="3">
        <f t="shared" si="48"/>
        <v>0</v>
      </c>
    </row>
    <row r="56" spans="6:84" x14ac:dyDescent="0.25">
      <c r="F56" s="3">
        <v>2035</v>
      </c>
      <c r="G56" s="3">
        <f t="shared" si="33"/>
        <v>38.241812534694795</v>
      </c>
      <c r="H56" s="3">
        <f t="shared" si="33"/>
        <v>31.931847694513081</v>
      </c>
      <c r="I56" s="3">
        <f t="shared" si="33"/>
        <v>25.621882854331371</v>
      </c>
      <c r="K56" s="3">
        <v>2035</v>
      </c>
      <c r="L56" s="3">
        <f t="shared" si="34"/>
        <v>415.95195296618795</v>
      </c>
      <c r="M56" s="3">
        <f t="shared" si="34"/>
        <v>364.53692418965534</v>
      </c>
      <c r="N56" s="3">
        <f t="shared" si="34"/>
        <v>313.12189541312284</v>
      </c>
      <c r="P56" s="3">
        <v>2035</v>
      </c>
      <c r="Q56" s="3">
        <f t="shared" si="35"/>
        <v>0</v>
      </c>
      <c r="R56" s="3">
        <f t="shared" si="35"/>
        <v>0</v>
      </c>
      <c r="S56" s="3">
        <f t="shared" si="35"/>
        <v>0</v>
      </c>
      <c r="U56" s="3">
        <v>2035</v>
      </c>
      <c r="V56" s="3">
        <f t="shared" si="36"/>
        <v>863.90401689861847</v>
      </c>
      <c r="W56" s="3">
        <f t="shared" si="36"/>
        <v>803.55220373946622</v>
      </c>
      <c r="X56" s="3">
        <f t="shared" si="36"/>
        <v>743.20039058031398</v>
      </c>
      <c r="Z56" s="3">
        <v>2035</v>
      </c>
      <c r="AA56" s="3">
        <f t="shared" si="37"/>
        <v>241.17320471753101</v>
      </c>
      <c r="AB56" s="3">
        <f t="shared" si="37"/>
        <v>224.32499021060099</v>
      </c>
      <c r="AC56" s="3">
        <f t="shared" si="37"/>
        <v>207.476775703671</v>
      </c>
      <c r="AE56" s="3">
        <v>2035</v>
      </c>
      <c r="AF56" s="3">
        <f t="shared" si="38"/>
        <v>127.50811287499479</v>
      </c>
      <c r="AG56" s="3">
        <f t="shared" si="38"/>
        <v>116.12142312660787</v>
      </c>
      <c r="AH56" s="3">
        <f t="shared" si="38"/>
        <v>104.73473337822094</v>
      </c>
      <c r="AJ56" s="3">
        <v>2035</v>
      </c>
      <c r="AK56" s="3">
        <f t="shared" si="39"/>
        <v>168.5227377138379</v>
      </c>
      <c r="AL56" s="3">
        <f t="shared" si="39"/>
        <v>151.66872906201934</v>
      </c>
      <c r="AM56" s="3">
        <f t="shared" si="39"/>
        <v>134.81472041020078</v>
      </c>
      <c r="AO56" s="3">
        <v>2035</v>
      </c>
      <c r="AP56" s="3">
        <f t="shared" si="40"/>
        <v>33.101750677337641</v>
      </c>
      <c r="AQ56" s="3">
        <f t="shared" si="40"/>
        <v>30.789282355577349</v>
      </c>
      <c r="AR56" s="3">
        <f t="shared" si="40"/>
        <v>28.476814033817057</v>
      </c>
      <c r="AT56" s="3">
        <v>2035</v>
      </c>
      <c r="AU56" s="3">
        <f t="shared" si="41"/>
        <v>41.778908621882451</v>
      </c>
      <c r="AV56" s="3">
        <f t="shared" si="41"/>
        <v>38.860259283738394</v>
      </c>
      <c r="AW56" s="3">
        <f t="shared" si="41"/>
        <v>35.941609945594337</v>
      </c>
      <c r="AY56" s="3">
        <v>2035</v>
      </c>
      <c r="AZ56" s="3">
        <f t="shared" si="42"/>
        <v>6.1061481831982043</v>
      </c>
      <c r="BA56" s="3">
        <f t="shared" si="42"/>
        <v>5.6795763568540725</v>
      </c>
      <c r="BB56" s="3">
        <f t="shared" si="42"/>
        <v>5.2530045305099415</v>
      </c>
      <c r="BD56" s="3">
        <v>2035</v>
      </c>
      <c r="BE56" s="3">
        <f t="shared" si="43"/>
        <v>10.4762850664911</v>
      </c>
      <c r="BF56" s="3">
        <f t="shared" si="43"/>
        <v>9.5903281963917504</v>
      </c>
      <c r="BG56" s="3">
        <f t="shared" si="43"/>
        <v>8.7043713262924012</v>
      </c>
      <c r="BI56" s="3">
        <v>2035</v>
      </c>
      <c r="BJ56" s="3">
        <f t="shared" si="44"/>
        <v>6.4568349088682861</v>
      </c>
      <c r="BK56" s="3">
        <f t="shared" si="44"/>
        <v>6.0407402852764669</v>
      </c>
      <c r="BL56" s="3">
        <f t="shared" si="44"/>
        <v>5.6246456616846476</v>
      </c>
      <c r="BN56" s="3">
        <v>2035</v>
      </c>
      <c r="BO56" s="3">
        <f t="shared" si="45"/>
        <v>1036.1123301361574</v>
      </c>
      <c r="BP56" s="3">
        <f t="shared" si="45"/>
        <v>950.29599906172359</v>
      </c>
      <c r="BQ56" s="3">
        <f t="shared" si="45"/>
        <v>864.47966798728976</v>
      </c>
      <c r="BS56" s="3">
        <v>2035</v>
      </c>
      <c r="BT56" s="3">
        <f t="shared" si="46"/>
        <v>0</v>
      </c>
      <c r="BU56" s="3">
        <f t="shared" si="46"/>
        <v>0</v>
      </c>
      <c r="BV56" s="3">
        <f t="shared" si="46"/>
        <v>0</v>
      </c>
      <c r="BX56" s="3">
        <v>2035</v>
      </c>
      <c r="BY56" s="3">
        <f t="shared" si="47"/>
        <v>6.2166739808169451</v>
      </c>
      <c r="BZ56" s="3">
        <f t="shared" si="47"/>
        <v>5.7017759943703412</v>
      </c>
      <c r="CA56" s="3">
        <f t="shared" si="47"/>
        <v>5.1868780079237382</v>
      </c>
      <c r="CC56" s="3">
        <v>2035</v>
      </c>
      <c r="CD56" s="3">
        <f t="shared" si="48"/>
        <v>0</v>
      </c>
      <c r="CE56" s="3">
        <f t="shared" si="48"/>
        <v>0</v>
      </c>
      <c r="CF56" s="3">
        <f t="shared" si="48"/>
        <v>0</v>
      </c>
    </row>
    <row r="57" spans="6:84" x14ac:dyDescent="0.25">
      <c r="F57" s="3">
        <v>2036</v>
      </c>
      <c r="G57" s="3">
        <f t="shared" si="33"/>
        <v>37.773755245919361</v>
      </c>
      <c r="H57" s="3">
        <f t="shared" si="33"/>
        <v>31.255665109206085</v>
      </c>
      <c r="I57" s="3">
        <f t="shared" si="33"/>
        <v>24.737574972492805</v>
      </c>
      <c r="K57" s="3">
        <v>2036</v>
      </c>
      <c r="L57" s="3">
        <f t="shared" si="34"/>
        <v>412.13811571337027</v>
      </c>
      <c r="M57" s="3">
        <f t="shared" si="34"/>
        <v>359.02723468071224</v>
      </c>
      <c r="N57" s="3">
        <f t="shared" si="34"/>
        <v>305.91635364805416</v>
      </c>
      <c r="P57" s="3">
        <v>2036</v>
      </c>
      <c r="Q57" s="3">
        <f t="shared" si="35"/>
        <v>0</v>
      </c>
      <c r="R57" s="3">
        <f t="shared" si="35"/>
        <v>0</v>
      </c>
      <c r="S57" s="3">
        <f t="shared" si="35"/>
        <v>0</v>
      </c>
      <c r="U57" s="3">
        <v>2036</v>
      </c>
      <c r="V57" s="3">
        <f t="shared" si="36"/>
        <v>859.42727150376754</v>
      </c>
      <c r="W57" s="3">
        <f t="shared" si="36"/>
        <v>797.08483885178089</v>
      </c>
      <c r="X57" s="3">
        <f t="shared" si="36"/>
        <v>734.74240619979412</v>
      </c>
      <c r="Z57" s="3">
        <v>2036</v>
      </c>
      <c r="AA57" s="3">
        <f t="shared" si="37"/>
        <v>239.92344662813514</v>
      </c>
      <c r="AB57" s="3">
        <f t="shared" si="37"/>
        <v>222.51951751278884</v>
      </c>
      <c r="AC57" s="3">
        <f t="shared" si="37"/>
        <v>205.11558839744254</v>
      </c>
      <c r="AE57" s="3">
        <v>2036</v>
      </c>
      <c r="AF57" s="3">
        <f t="shared" si="38"/>
        <v>126.66347692745066</v>
      </c>
      <c r="AG57" s="3">
        <f t="shared" si="38"/>
        <v>114.90121326693911</v>
      </c>
      <c r="AH57" s="3">
        <f t="shared" si="38"/>
        <v>103.13894960642754</v>
      </c>
      <c r="AJ57" s="3">
        <v>2036</v>
      </c>
      <c r="AK57" s="3">
        <f t="shared" si="39"/>
        <v>167.27254982937723</v>
      </c>
      <c r="AL57" s="3">
        <f t="shared" si="39"/>
        <v>149.86263545743992</v>
      </c>
      <c r="AM57" s="3">
        <f t="shared" si="39"/>
        <v>132.45272108550259</v>
      </c>
      <c r="AO57" s="3">
        <v>2036</v>
      </c>
      <c r="AP57" s="3">
        <f t="shared" si="40"/>
        <v>32.93021760536714</v>
      </c>
      <c r="AQ57" s="3">
        <f t="shared" si="40"/>
        <v>30.54147577537406</v>
      </c>
      <c r="AR57" s="3">
        <f t="shared" si="40"/>
        <v>28.15273394538098</v>
      </c>
      <c r="AT57" s="3">
        <v>2036</v>
      </c>
      <c r="AU57" s="3">
        <f t="shared" si="41"/>
        <v>41.562410569880853</v>
      </c>
      <c r="AV57" s="3">
        <f t="shared" si="41"/>
        <v>38.547493697074053</v>
      </c>
      <c r="AW57" s="3">
        <f t="shared" si="41"/>
        <v>35.532576824267252</v>
      </c>
      <c r="AY57" s="3">
        <v>2036</v>
      </c>
      <c r="AZ57" s="3">
        <f t="shared" si="42"/>
        <v>6.074506160213355</v>
      </c>
      <c r="BA57" s="3">
        <f t="shared" si="42"/>
        <v>5.6338644634185151</v>
      </c>
      <c r="BB57" s="3">
        <f t="shared" si="42"/>
        <v>5.1932227666236752</v>
      </c>
      <c r="BD57" s="3">
        <v>2036</v>
      </c>
      <c r="BE57" s="3">
        <f t="shared" si="43"/>
        <v>10.410567018753337</v>
      </c>
      <c r="BF57" s="3">
        <f t="shared" si="43"/>
        <v>9.4953881100255924</v>
      </c>
      <c r="BG57" s="3">
        <f t="shared" si="43"/>
        <v>8.5802092012978477</v>
      </c>
      <c r="BI57" s="3">
        <v>2036</v>
      </c>
      <c r="BJ57" s="3">
        <f t="shared" si="44"/>
        <v>6.4259700583778017</v>
      </c>
      <c r="BK57" s="3">
        <f t="shared" si="44"/>
        <v>5.9961511401007295</v>
      </c>
      <c r="BL57" s="3">
        <f t="shared" si="44"/>
        <v>5.5663322218236582</v>
      </c>
      <c r="BN57" s="3">
        <v>2036</v>
      </c>
      <c r="BO57" s="3">
        <f t="shared" si="45"/>
        <v>1029.7466909808372</v>
      </c>
      <c r="BP57" s="3">
        <f t="shared" si="45"/>
        <v>941.09982918167066</v>
      </c>
      <c r="BQ57" s="3">
        <f t="shared" si="45"/>
        <v>852.45296738250408</v>
      </c>
      <c r="BS57" s="3">
        <v>2036</v>
      </c>
      <c r="BT57" s="3">
        <f t="shared" si="46"/>
        <v>0</v>
      </c>
      <c r="BU57" s="3">
        <f t="shared" si="46"/>
        <v>0</v>
      </c>
      <c r="BV57" s="3">
        <f t="shared" si="46"/>
        <v>0</v>
      </c>
      <c r="BX57" s="3">
        <v>2036</v>
      </c>
      <c r="BY57" s="3">
        <f t="shared" si="47"/>
        <v>6.1784801458850236</v>
      </c>
      <c r="BZ57" s="3">
        <f t="shared" si="47"/>
        <v>5.6465989750900238</v>
      </c>
      <c r="CA57" s="3">
        <f t="shared" si="47"/>
        <v>5.1147178042950241</v>
      </c>
      <c r="CC57" s="3">
        <v>2036</v>
      </c>
      <c r="CD57" s="3">
        <f t="shared" si="48"/>
        <v>0</v>
      </c>
      <c r="CE57" s="3">
        <f t="shared" si="48"/>
        <v>0</v>
      </c>
      <c r="CF57" s="3">
        <f t="shared" si="48"/>
        <v>0</v>
      </c>
    </row>
    <row r="58" spans="6:84" x14ac:dyDescent="0.25">
      <c r="F58" s="3">
        <v>2037</v>
      </c>
      <c r="G58" s="3">
        <f t="shared" si="33"/>
        <v>37.305697957143934</v>
      </c>
      <c r="H58" s="3">
        <f t="shared" si="33"/>
        <v>30.566045915371717</v>
      </c>
      <c r="I58" s="3">
        <f t="shared" si="33"/>
        <v>23.8263938735995</v>
      </c>
      <c r="K58" s="3">
        <v>2037</v>
      </c>
      <c r="L58" s="3">
        <f t="shared" si="34"/>
        <v>408.32427846055259</v>
      </c>
      <c r="M58" s="3">
        <f t="shared" si="34"/>
        <v>353.40806062920956</v>
      </c>
      <c r="N58" s="3">
        <f t="shared" si="34"/>
        <v>298.49184279786641</v>
      </c>
      <c r="P58" s="3">
        <v>2037</v>
      </c>
      <c r="Q58" s="3">
        <f t="shared" si="35"/>
        <v>0</v>
      </c>
      <c r="R58" s="3">
        <f t="shared" si="35"/>
        <v>0</v>
      </c>
      <c r="S58" s="3">
        <f t="shared" si="35"/>
        <v>0</v>
      </c>
      <c r="U58" s="3">
        <v>2037</v>
      </c>
      <c r="V58" s="3">
        <f t="shared" si="36"/>
        <v>854.95052610891673</v>
      </c>
      <c r="W58" s="3">
        <f t="shared" si="36"/>
        <v>790.48895919295558</v>
      </c>
      <c r="X58" s="3">
        <f t="shared" si="36"/>
        <v>726.02739227699442</v>
      </c>
      <c r="Z58" s="3">
        <v>2037</v>
      </c>
      <c r="AA58" s="3">
        <f t="shared" si="37"/>
        <v>238.67368853873927</v>
      </c>
      <c r="AB58" s="3">
        <f t="shared" si="37"/>
        <v>220.67816777470011</v>
      </c>
      <c r="AC58" s="3">
        <f t="shared" si="37"/>
        <v>202.68264701066096</v>
      </c>
      <c r="AE58" s="3">
        <v>2037</v>
      </c>
      <c r="AF58" s="3">
        <f t="shared" si="38"/>
        <v>125.81884097990654</v>
      </c>
      <c r="AG58" s="3">
        <f t="shared" si="38"/>
        <v>113.65675628443418</v>
      </c>
      <c r="AH58" s="3">
        <f t="shared" si="38"/>
        <v>101.49467158896182</v>
      </c>
      <c r="AJ58" s="3">
        <v>2037</v>
      </c>
      <c r="AK58" s="3">
        <f t="shared" si="39"/>
        <v>166.02236194491658</v>
      </c>
      <c r="AL58" s="3">
        <f t="shared" si="39"/>
        <v>148.02065247437628</v>
      </c>
      <c r="AM58" s="3">
        <f t="shared" si="39"/>
        <v>130.01894300383597</v>
      </c>
      <c r="AO58" s="3">
        <v>2037</v>
      </c>
      <c r="AP58" s="3">
        <f t="shared" si="40"/>
        <v>32.758684533396647</v>
      </c>
      <c r="AQ58" s="3">
        <f t="shared" si="40"/>
        <v>30.288744963046124</v>
      </c>
      <c r="AR58" s="3">
        <f t="shared" si="40"/>
        <v>27.818805392695602</v>
      </c>
      <c r="AT58" s="3">
        <v>2037</v>
      </c>
      <c r="AU58" s="3">
        <f t="shared" si="41"/>
        <v>41.345912517879249</v>
      </c>
      <c r="AV58" s="3">
        <f t="shared" si="41"/>
        <v>38.228513060155294</v>
      </c>
      <c r="AW58" s="3">
        <f t="shared" si="41"/>
        <v>35.111113602431338</v>
      </c>
      <c r="AY58" s="3">
        <v>2037</v>
      </c>
      <c r="AZ58" s="3">
        <f t="shared" si="42"/>
        <v>6.0428641372285057</v>
      </c>
      <c r="BA58" s="3">
        <f t="shared" si="42"/>
        <v>5.5872442164842351</v>
      </c>
      <c r="BB58" s="3">
        <f t="shared" si="42"/>
        <v>5.1316242957399645</v>
      </c>
      <c r="BD58" s="3">
        <v>2037</v>
      </c>
      <c r="BE58" s="3">
        <f t="shared" si="43"/>
        <v>10.344848971015573</v>
      </c>
      <c r="BF58" s="3">
        <f t="shared" si="43"/>
        <v>9.3985614433159341</v>
      </c>
      <c r="BG58" s="3">
        <f t="shared" si="43"/>
        <v>8.4522739156162956</v>
      </c>
      <c r="BI58" s="3">
        <v>2037</v>
      </c>
      <c r="BJ58" s="3">
        <f t="shared" si="44"/>
        <v>6.3951052078873172</v>
      </c>
      <c r="BK58" s="3">
        <f t="shared" si="44"/>
        <v>5.9506759518630812</v>
      </c>
      <c r="BL58" s="3">
        <f t="shared" si="44"/>
        <v>5.5062466958388452</v>
      </c>
      <c r="BN58" s="3">
        <v>2037</v>
      </c>
      <c r="BO58" s="3">
        <f t="shared" si="45"/>
        <v>1023.3810518255171</v>
      </c>
      <c r="BP58" s="3">
        <f t="shared" si="45"/>
        <v>931.72091970241127</v>
      </c>
      <c r="BQ58" s="3">
        <f t="shared" si="45"/>
        <v>840.06078757930516</v>
      </c>
      <c r="BS58" s="3">
        <v>2037</v>
      </c>
      <c r="BT58" s="3">
        <f t="shared" si="46"/>
        <v>0</v>
      </c>
      <c r="BU58" s="3">
        <f t="shared" si="46"/>
        <v>0</v>
      </c>
      <c r="BV58" s="3">
        <f t="shared" si="46"/>
        <v>0</v>
      </c>
      <c r="BX58" s="3">
        <v>2037</v>
      </c>
      <c r="BY58" s="3">
        <f t="shared" si="47"/>
        <v>6.140286310953103</v>
      </c>
      <c r="BZ58" s="3">
        <f t="shared" si="47"/>
        <v>5.5903255182144669</v>
      </c>
      <c r="CA58" s="3">
        <f t="shared" si="47"/>
        <v>5.0403647254758308</v>
      </c>
      <c r="CC58" s="3">
        <v>2037</v>
      </c>
      <c r="CD58" s="3">
        <f t="shared" si="48"/>
        <v>0</v>
      </c>
      <c r="CE58" s="3">
        <f t="shared" si="48"/>
        <v>0</v>
      </c>
      <c r="CF58" s="3">
        <f t="shared" si="48"/>
        <v>0</v>
      </c>
    </row>
    <row r="59" spans="6:84" x14ac:dyDescent="0.25">
      <c r="F59" s="3">
        <v>2038</v>
      </c>
      <c r="G59" s="3">
        <f t="shared" si="33"/>
        <v>36.8376406683685</v>
      </c>
      <c r="H59" s="3">
        <f t="shared" si="33"/>
        <v>29.862581788143871</v>
      </c>
      <c r="I59" s="3">
        <f t="shared" si="33"/>
        <v>22.887522907919241</v>
      </c>
      <c r="K59" s="3">
        <v>2038</v>
      </c>
      <c r="L59" s="3">
        <f t="shared" si="34"/>
        <v>404.51044120773491</v>
      </c>
      <c r="M59" s="3">
        <f t="shared" si="34"/>
        <v>347.67607491126108</v>
      </c>
      <c r="N59" s="3">
        <f t="shared" si="34"/>
        <v>290.84170861478736</v>
      </c>
      <c r="P59" s="3">
        <v>2038</v>
      </c>
      <c r="Q59" s="3">
        <f t="shared" si="35"/>
        <v>0</v>
      </c>
      <c r="R59" s="3">
        <f t="shared" si="35"/>
        <v>0</v>
      </c>
      <c r="S59" s="3">
        <f t="shared" si="35"/>
        <v>0</v>
      </c>
      <c r="U59" s="3">
        <v>2038</v>
      </c>
      <c r="V59" s="3">
        <f t="shared" si="36"/>
        <v>850.47378071406592</v>
      </c>
      <c r="W59" s="3">
        <f t="shared" si="36"/>
        <v>783.76065932981419</v>
      </c>
      <c r="X59" s="3">
        <f t="shared" si="36"/>
        <v>717.04753794556268</v>
      </c>
      <c r="Z59" s="3">
        <v>2038</v>
      </c>
      <c r="AA59" s="3">
        <f t="shared" si="37"/>
        <v>237.4239304493434</v>
      </c>
      <c r="AB59" s="3">
        <f t="shared" si="37"/>
        <v>218.79985072957317</v>
      </c>
      <c r="AC59" s="3">
        <f t="shared" si="37"/>
        <v>200.17577100980293</v>
      </c>
      <c r="AE59" s="3">
        <v>2038</v>
      </c>
      <c r="AF59" s="3">
        <f t="shared" si="38"/>
        <v>124.97420503236242</v>
      </c>
      <c r="AG59" s="3">
        <f t="shared" si="38"/>
        <v>112.38731533369305</v>
      </c>
      <c r="AH59" s="3">
        <f t="shared" si="38"/>
        <v>99.800425635023728</v>
      </c>
      <c r="AJ59" s="3">
        <v>2038</v>
      </c>
      <c r="AK59" s="3">
        <f t="shared" si="39"/>
        <v>164.77217406045591</v>
      </c>
      <c r="AL59" s="3">
        <f t="shared" si="39"/>
        <v>146.14168947112114</v>
      </c>
      <c r="AM59" s="3">
        <f t="shared" si="39"/>
        <v>127.51120488178637</v>
      </c>
      <c r="AO59" s="3">
        <v>2038</v>
      </c>
      <c r="AP59" s="3">
        <f t="shared" si="40"/>
        <v>32.587151461426146</v>
      </c>
      <c r="AQ59" s="3">
        <f t="shared" si="40"/>
        <v>30.030940276187945</v>
      </c>
      <c r="AR59" s="3">
        <f t="shared" si="40"/>
        <v>27.474729090949747</v>
      </c>
      <c r="AT59" s="3">
        <v>2038</v>
      </c>
      <c r="AU59" s="3">
        <f t="shared" si="41"/>
        <v>41.129414465877652</v>
      </c>
      <c r="AV59" s="3">
        <f t="shared" si="41"/>
        <v>37.903128503926524</v>
      </c>
      <c r="AW59" s="3">
        <f t="shared" si="41"/>
        <v>34.676842541975404</v>
      </c>
      <c r="AY59" s="3">
        <v>2038</v>
      </c>
      <c r="AZ59" s="3">
        <f t="shared" si="42"/>
        <v>6.0112221142436564</v>
      </c>
      <c r="BA59" s="3">
        <f t="shared" si="42"/>
        <v>5.5396880121123386</v>
      </c>
      <c r="BB59" s="3">
        <f t="shared" si="42"/>
        <v>5.0681539099810209</v>
      </c>
      <c r="BD59" s="3">
        <v>2038</v>
      </c>
      <c r="BE59" s="3">
        <f t="shared" si="43"/>
        <v>10.27913092327781</v>
      </c>
      <c r="BF59" s="3">
        <f t="shared" si="43"/>
        <v>9.2997908650050718</v>
      </c>
      <c r="BG59" s="3">
        <f t="shared" si="43"/>
        <v>8.3204508067323353</v>
      </c>
      <c r="BI59" s="3">
        <v>2038</v>
      </c>
      <c r="BJ59" s="3">
        <f t="shared" si="44"/>
        <v>6.3642403573968327</v>
      </c>
      <c r="BK59" s="3">
        <f t="shared" si="44"/>
        <v>5.9042877946161081</v>
      </c>
      <c r="BL59" s="3">
        <f t="shared" si="44"/>
        <v>5.4443352318353844</v>
      </c>
      <c r="BN59" s="3">
        <v>2038</v>
      </c>
      <c r="BO59" s="3">
        <f t="shared" si="45"/>
        <v>1017.015412670197</v>
      </c>
      <c r="BP59" s="3">
        <f t="shared" si="45"/>
        <v>922.15371735339863</v>
      </c>
      <c r="BQ59" s="3">
        <f t="shared" si="45"/>
        <v>827.29202203660054</v>
      </c>
      <c r="BS59" s="3">
        <v>2038</v>
      </c>
      <c r="BT59" s="3">
        <f t="shared" si="46"/>
        <v>0</v>
      </c>
      <c r="BU59" s="3">
        <f t="shared" si="46"/>
        <v>0</v>
      </c>
      <c r="BV59" s="3">
        <f t="shared" si="46"/>
        <v>0</v>
      </c>
      <c r="BX59" s="3">
        <v>2038</v>
      </c>
      <c r="BY59" s="3">
        <f t="shared" si="47"/>
        <v>6.1020924760211814</v>
      </c>
      <c r="BZ59" s="3">
        <f t="shared" si="47"/>
        <v>5.5329223041203921</v>
      </c>
      <c r="CA59" s="3">
        <f t="shared" si="47"/>
        <v>4.9637521322196037</v>
      </c>
      <c r="CC59" s="3">
        <v>2038</v>
      </c>
      <c r="CD59" s="3">
        <f t="shared" si="48"/>
        <v>0</v>
      </c>
      <c r="CE59" s="3">
        <f t="shared" si="48"/>
        <v>0</v>
      </c>
      <c r="CF59" s="3">
        <f t="shared" si="48"/>
        <v>0</v>
      </c>
    </row>
    <row r="60" spans="6:84" x14ac:dyDescent="0.25">
      <c r="F60" s="3">
        <v>2039</v>
      </c>
      <c r="G60" s="3">
        <f t="shared" si="33"/>
        <v>36.369583379593067</v>
      </c>
      <c r="H60" s="3">
        <f t="shared" si="33"/>
        <v>29.144851994079112</v>
      </c>
      <c r="I60" s="3">
        <f t="shared" si="33"/>
        <v>21.920120608565171</v>
      </c>
      <c r="K60" s="3">
        <v>2039</v>
      </c>
      <c r="L60" s="3">
        <f t="shared" si="34"/>
        <v>400.69660395491729</v>
      </c>
      <c r="M60" s="3">
        <f t="shared" si="34"/>
        <v>341.82784929507028</v>
      </c>
      <c r="N60" s="3">
        <f t="shared" si="34"/>
        <v>282.95909463522338</v>
      </c>
      <c r="P60" s="3">
        <v>2039</v>
      </c>
      <c r="Q60" s="3">
        <f t="shared" si="35"/>
        <v>0</v>
      </c>
      <c r="R60" s="3">
        <f t="shared" si="35"/>
        <v>0</v>
      </c>
      <c r="S60" s="3">
        <f t="shared" si="35"/>
        <v>0</v>
      </c>
      <c r="U60" s="3">
        <v>2039</v>
      </c>
      <c r="V60" s="3">
        <f t="shared" si="36"/>
        <v>845.997035319215</v>
      </c>
      <c r="W60" s="3">
        <f t="shared" si="36"/>
        <v>776.89591514703909</v>
      </c>
      <c r="X60" s="3">
        <f t="shared" si="36"/>
        <v>707.79479497486341</v>
      </c>
      <c r="Z60" s="3">
        <v>2039</v>
      </c>
      <c r="AA60" s="3">
        <f t="shared" si="37"/>
        <v>236.17417235994753</v>
      </c>
      <c r="AB60" s="3">
        <f t="shared" si="37"/>
        <v>216.88344297854843</v>
      </c>
      <c r="AC60" s="3">
        <f t="shared" si="37"/>
        <v>197.59271359714938</v>
      </c>
      <c r="AE60" s="3">
        <v>2039</v>
      </c>
      <c r="AF60" s="3">
        <f t="shared" si="38"/>
        <v>124.12956908481829</v>
      </c>
      <c r="AG60" s="3">
        <f t="shared" si="38"/>
        <v>111.09213117733354</v>
      </c>
      <c r="AH60" s="3">
        <f t="shared" si="38"/>
        <v>98.054693269848812</v>
      </c>
      <c r="AJ60" s="3">
        <v>2039</v>
      </c>
      <c r="AK60" s="3">
        <f t="shared" si="39"/>
        <v>163.52198617599527</v>
      </c>
      <c r="AL60" s="3">
        <f t="shared" si="39"/>
        <v>144.22462266247518</v>
      </c>
      <c r="AM60" s="3">
        <f t="shared" si="39"/>
        <v>124.92725914895513</v>
      </c>
      <c r="AO60" s="3">
        <v>2039</v>
      </c>
      <c r="AP60" s="3">
        <f t="shared" si="40"/>
        <v>32.415618389455652</v>
      </c>
      <c r="AQ60" s="3">
        <f t="shared" si="40"/>
        <v>29.767907524913458</v>
      </c>
      <c r="AR60" s="3">
        <f t="shared" si="40"/>
        <v>27.120196660371271</v>
      </c>
      <c r="AT60" s="3">
        <v>2039</v>
      </c>
      <c r="AU60" s="3">
        <f t="shared" si="41"/>
        <v>40.912916413876054</v>
      </c>
      <c r="AV60" s="3">
        <f t="shared" si="41"/>
        <v>37.57114541979368</v>
      </c>
      <c r="AW60" s="3">
        <f t="shared" si="41"/>
        <v>34.229374425711306</v>
      </c>
      <c r="AY60" s="3">
        <v>2039</v>
      </c>
      <c r="AZ60" s="3">
        <f t="shared" si="42"/>
        <v>5.979580091258808</v>
      </c>
      <c r="BA60" s="3">
        <f t="shared" si="42"/>
        <v>5.491167407508307</v>
      </c>
      <c r="BB60" s="3">
        <f t="shared" si="42"/>
        <v>5.0027547237578069</v>
      </c>
      <c r="BD60" s="3">
        <v>2039</v>
      </c>
      <c r="BE60" s="3">
        <f t="shared" si="43"/>
        <v>10.213412875540046</v>
      </c>
      <c r="BF60" s="3">
        <f t="shared" si="43"/>
        <v>9.1990173015966974</v>
      </c>
      <c r="BG60" s="3">
        <f t="shared" si="43"/>
        <v>8.1846217276533508</v>
      </c>
      <c r="BI60" s="3">
        <v>2039</v>
      </c>
      <c r="BJ60" s="3">
        <f t="shared" si="44"/>
        <v>6.3333755069063491</v>
      </c>
      <c r="BK60" s="3">
        <f t="shared" si="44"/>
        <v>5.8569589241602458</v>
      </c>
      <c r="BL60" s="3">
        <f t="shared" si="44"/>
        <v>5.3805423414141433</v>
      </c>
      <c r="BN60" s="3">
        <v>2039</v>
      </c>
      <c r="BO60" s="3">
        <f t="shared" si="45"/>
        <v>1010.6497735148768</v>
      </c>
      <c r="BP60" s="3">
        <f t="shared" si="45"/>
        <v>912.39250010584385</v>
      </c>
      <c r="BQ60" s="3">
        <f t="shared" si="45"/>
        <v>814.13522669681106</v>
      </c>
      <c r="BS60" s="3">
        <v>2039</v>
      </c>
      <c r="BT60" s="3">
        <f t="shared" si="46"/>
        <v>0</v>
      </c>
      <c r="BU60" s="3">
        <f t="shared" si="46"/>
        <v>0</v>
      </c>
      <c r="BV60" s="3">
        <f t="shared" si="46"/>
        <v>0</v>
      </c>
      <c r="BX60" s="3">
        <v>2039</v>
      </c>
      <c r="BY60" s="3">
        <f t="shared" si="47"/>
        <v>6.0638986410892599</v>
      </c>
      <c r="BZ60" s="3">
        <f t="shared" si="47"/>
        <v>5.4743550006350628</v>
      </c>
      <c r="CA60" s="3">
        <f t="shared" si="47"/>
        <v>4.8848113601808665</v>
      </c>
      <c r="CC60" s="3">
        <v>2039</v>
      </c>
      <c r="CD60" s="3">
        <f t="shared" si="48"/>
        <v>0</v>
      </c>
      <c r="CE60" s="3">
        <f t="shared" si="48"/>
        <v>0</v>
      </c>
      <c r="CF60" s="3">
        <f t="shared" si="48"/>
        <v>0</v>
      </c>
    </row>
    <row r="61" spans="6:84" x14ac:dyDescent="0.25">
      <c r="F61" s="3">
        <v>2040</v>
      </c>
      <c r="G61" s="3">
        <f t="shared" si="33"/>
        <v>35.901526090817633</v>
      </c>
      <c r="H61" s="3">
        <f t="shared" si="33"/>
        <v>28.412423014072605</v>
      </c>
      <c r="I61" s="3">
        <f t="shared" si="33"/>
        <v>20.923319937327577</v>
      </c>
      <c r="K61" s="3">
        <v>2040</v>
      </c>
      <c r="L61" s="3">
        <f t="shared" si="34"/>
        <v>396.88276670209962</v>
      </c>
      <c r="M61" s="3">
        <f t="shared" si="34"/>
        <v>335.85985136836291</v>
      </c>
      <c r="N61" s="3">
        <f t="shared" si="34"/>
        <v>274.83693603462621</v>
      </c>
      <c r="P61" s="3">
        <v>2040</v>
      </c>
      <c r="Q61" s="3">
        <f t="shared" si="35"/>
        <v>0</v>
      </c>
      <c r="R61" s="3">
        <f t="shared" si="35"/>
        <v>0</v>
      </c>
      <c r="S61" s="3">
        <f t="shared" si="35"/>
        <v>0</v>
      </c>
      <c r="U61" s="3">
        <v>2040</v>
      </c>
      <c r="V61" s="3">
        <f t="shared" si="36"/>
        <v>841.52028992436419</v>
      </c>
      <c r="W61" s="3">
        <f t="shared" si="36"/>
        <v>769.890580240541</v>
      </c>
      <c r="X61" s="3">
        <f t="shared" si="36"/>
        <v>698.2608705567178</v>
      </c>
      <c r="Z61" s="3">
        <v>2040</v>
      </c>
      <c r="AA61" s="3">
        <f t="shared" si="37"/>
        <v>234.92441427055167</v>
      </c>
      <c r="AB61" s="3">
        <f t="shared" si="37"/>
        <v>214.9277869838177</v>
      </c>
      <c r="AC61" s="3">
        <f t="shared" si="37"/>
        <v>194.93115969708373</v>
      </c>
      <c r="AE61" s="3">
        <v>2040</v>
      </c>
      <c r="AF61" s="3">
        <f t="shared" si="38"/>
        <v>123.28493313727417</v>
      </c>
      <c r="AG61" s="3">
        <f t="shared" si="38"/>
        <v>109.77042150552158</v>
      </c>
      <c r="AH61" s="3">
        <f t="shared" si="38"/>
        <v>96.255909873769014</v>
      </c>
      <c r="AJ61" s="3">
        <v>2040</v>
      </c>
      <c r="AK61" s="3">
        <f t="shared" si="39"/>
        <v>162.27179829153462</v>
      </c>
      <c r="AL61" s="3">
        <f t="shared" si="39"/>
        <v>142.26829411254991</v>
      </c>
      <c r="AM61" s="3">
        <f t="shared" si="39"/>
        <v>122.26478993356515</v>
      </c>
      <c r="AO61" s="3">
        <v>2040</v>
      </c>
      <c r="AP61" s="3">
        <f t="shared" si="40"/>
        <v>32.244085317485151</v>
      </c>
      <c r="AQ61" s="3">
        <f t="shared" si="40"/>
        <v>29.499487833662776</v>
      </c>
      <c r="AR61" s="3">
        <f t="shared" si="40"/>
        <v>26.754890349840398</v>
      </c>
      <c r="AT61" s="3">
        <v>2040</v>
      </c>
      <c r="AU61" s="3">
        <f t="shared" si="41"/>
        <v>40.696418361874457</v>
      </c>
      <c r="AV61" s="3">
        <f t="shared" si="41"/>
        <v>37.232363285205437</v>
      </c>
      <c r="AW61" s="3">
        <f t="shared" si="41"/>
        <v>33.768308208536418</v>
      </c>
      <c r="AY61" s="3">
        <v>2040</v>
      </c>
      <c r="AZ61" s="3">
        <f t="shared" si="42"/>
        <v>5.9479380682739587</v>
      </c>
      <c r="BA61" s="3">
        <f t="shared" si="42"/>
        <v>5.4416530955300253</v>
      </c>
      <c r="BB61" s="3">
        <f t="shared" si="42"/>
        <v>4.9353681227860919</v>
      </c>
      <c r="BD61" s="3">
        <v>2040</v>
      </c>
      <c r="BE61" s="3">
        <f t="shared" si="43"/>
        <v>10.147694827802283</v>
      </c>
      <c r="BF61" s="3">
        <f t="shared" si="43"/>
        <v>9.0961798844110362</v>
      </c>
      <c r="BG61" s="3">
        <f t="shared" si="43"/>
        <v>8.0446649410197892</v>
      </c>
      <c r="BI61" s="3">
        <v>2040</v>
      </c>
      <c r="BJ61" s="3">
        <f t="shared" si="44"/>
        <v>6.3025106564158646</v>
      </c>
      <c r="BK61" s="3">
        <f t="shared" si="44"/>
        <v>5.8086607531779215</v>
      </c>
      <c r="BL61" s="3">
        <f t="shared" si="44"/>
        <v>5.3148108499399793</v>
      </c>
      <c r="BN61" s="3">
        <v>2040</v>
      </c>
      <c r="BO61" s="3">
        <f t="shared" si="45"/>
        <v>1004.2841343595566</v>
      </c>
      <c r="BP61" s="3">
        <f t="shared" si="45"/>
        <v>902.4313720443223</v>
      </c>
      <c r="BQ61" s="3">
        <f t="shared" si="45"/>
        <v>800.57860972908816</v>
      </c>
      <c r="BS61" s="3">
        <v>2040</v>
      </c>
      <c r="BT61" s="3">
        <f t="shared" si="46"/>
        <v>0</v>
      </c>
      <c r="BU61" s="3">
        <f t="shared" si="46"/>
        <v>0</v>
      </c>
      <c r="BV61" s="3">
        <f t="shared" si="46"/>
        <v>0</v>
      </c>
      <c r="BX61" s="3">
        <v>2040</v>
      </c>
      <c r="BY61" s="3">
        <f t="shared" si="47"/>
        <v>6.0257048061573393</v>
      </c>
      <c r="BZ61" s="3">
        <f t="shared" si="47"/>
        <v>5.4145882322659338</v>
      </c>
      <c r="CA61" s="3">
        <f t="shared" si="47"/>
        <v>4.8034716583745283</v>
      </c>
      <c r="CC61" s="3">
        <v>2040</v>
      </c>
      <c r="CD61" s="3">
        <f t="shared" si="48"/>
        <v>0</v>
      </c>
      <c r="CE61" s="3">
        <f t="shared" si="48"/>
        <v>0</v>
      </c>
      <c r="CF61" s="3">
        <f t="shared" si="48"/>
        <v>0</v>
      </c>
    </row>
    <row r="62" spans="6:84" x14ac:dyDescent="0.25">
      <c r="F62" s="3">
        <v>2041</v>
      </c>
      <c r="G62" s="3">
        <f t="shared" ref="G62:I71" si="49">$G$2-G27*33.33/1000000*0.35/0.16</f>
        <v>35.433468802042199</v>
      </c>
      <c r="H62" s="3">
        <f t="shared" si="49"/>
        <v>27.706294792450546</v>
      </c>
      <c r="I62" s="3">
        <f t="shared" si="49"/>
        <v>19.97912078285891</v>
      </c>
      <c r="K62" s="3">
        <v>2041</v>
      </c>
      <c r="L62" s="3">
        <f t="shared" ref="L62:N71" si="50">$I$2-L27*33.33/1000000*3.2/1.89</f>
        <v>393.06892944928194</v>
      </c>
      <c r="M62" s="3">
        <f t="shared" si="50"/>
        <v>330.106158003318</v>
      </c>
      <c r="N62" s="3">
        <f t="shared" si="50"/>
        <v>267.14338655735423</v>
      </c>
      <c r="P62" s="3">
        <v>2041</v>
      </c>
      <c r="Q62" s="3">
        <f t="shared" ref="Q62:S71" si="51">$J$2-Q27*33.33/1000000*2.1/1.9</f>
        <v>0</v>
      </c>
      <c r="R62" s="3">
        <f t="shared" si="51"/>
        <v>0</v>
      </c>
      <c r="S62" s="3">
        <f t="shared" si="51"/>
        <v>0</v>
      </c>
      <c r="U62" s="3">
        <v>2041</v>
      </c>
      <c r="V62" s="3">
        <f t="shared" ref="V62:X71" si="52">$K$2-V27*33.33/1000000</f>
        <v>837.04354452951327</v>
      </c>
      <c r="W62" s="3">
        <f t="shared" si="52"/>
        <v>763.13679958135879</v>
      </c>
      <c r="X62" s="3">
        <f t="shared" si="52"/>
        <v>689.23005463320442</v>
      </c>
      <c r="Z62" s="3">
        <v>2041</v>
      </c>
      <c r="AA62" s="3">
        <f t="shared" ref="AA62:AC71" si="53">$L$2-AA27*33.33/1000000</f>
        <v>233.6746561811558</v>
      </c>
      <c r="AB62" s="3">
        <f t="shared" si="53"/>
        <v>213.04235654979601</v>
      </c>
      <c r="AC62" s="3">
        <f t="shared" si="53"/>
        <v>192.41005691843623</v>
      </c>
      <c r="AE62" s="3">
        <v>2041</v>
      </c>
      <c r="AF62" s="3">
        <f t="shared" ref="AF62:AH71" si="54">$M$2-AF27*33.33/1000000*1.61/1.28</f>
        <v>122.44029718973003</v>
      </c>
      <c r="AG62" s="3">
        <f t="shared" si="54"/>
        <v>108.49617304521495</v>
      </c>
      <c r="AH62" s="3">
        <f t="shared" si="54"/>
        <v>94.552048900699873</v>
      </c>
      <c r="AJ62" s="3">
        <v>2041</v>
      </c>
      <c r="AK62" s="3">
        <f t="shared" ref="AK62:AM71" si="55">$N$2-AK27*33.33/1000000*3.03/2.17</f>
        <v>161.02161040707395</v>
      </c>
      <c r="AL62" s="3">
        <f t="shared" si="55"/>
        <v>140.38221527408703</v>
      </c>
      <c r="AM62" s="3">
        <f t="shared" si="55"/>
        <v>119.74282014110014</v>
      </c>
      <c r="AO62" s="3">
        <v>2041</v>
      </c>
      <c r="AP62" s="3">
        <f t="shared" ref="AP62:AR71" si="56">$O$2-AP27*33.33/1000000</f>
        <v>32.07255224551465</v>
      </c>
      <c r="AQ62" s="3">
        <f t="shared" si="56"/>
        <v>29.24070681269675</v>
      </c>
      <c r="AR62" s="3">
        <f t="shared" si="56"/>
        <v>26.40886137987885</v>
      </c>
      <c r="AT62" s="3">
        <v>2041</v>
      </c>
      <c r="AU62" s="3">
        <f t="shared" ref="AU62:AW71" si="57">$P$2-AU27*33.33/1000000</f>
        <v>40.479920309872853</v>
      </c>
      <c r="AV62" s="3">
        <f t="shared" si="57"/>
        <v>36.905746462626958</v>
      </c>
      <c r="AW62" s="3">
        <f t="shared" si="57"/>
        <v>33.33157261538107</v>
      </c>
      <c r="AY62" s="3">
        <v>2041</v>
      </c>
      <c r="AZ62" s="3">
        <f t="shared" ref="AZ62:BB71" si="58">$Q$2-AZ27*33.33/1000000</f>
        <v>5.9162960452891094</v>
      </c>
      <c r="BA62" s="3">
        <f t="shared" si="58"/>
        <v>5.3939167906916321</v>
      </c>
      <c r="BB62" s="3">
        <f t="shared" si="58"/>
        <v>4.8715375360941557</v>
      </c>
      <c r="BD62" s="3">
        <v>2041</v>
      </c>
      <c r="BE62" s="3">
        <f t="shared" ref="BE62:BG71" si="59">$R$2-BE27*33.33/1000000*3.42/2.86</f>
        <v>10.081976780064521</v>
      </c>
      <c r="BF62" s="3">
        <f t="shared" si="59"/>
        <v>8.9970352512851441</v>
      </c>
      <c r="BG62" s="3">
        <f t="shared" si="59"/>
        <v>7.9120937225057695</v>
      </c>
      <c r="BI62" s="3">
        <v>2041</v>
      </c>
      <c r="BJ62" s="3">
        <f t="shared" ref="BJ62:BL71" si="60">$S$2-BJ27*33.33/1000000*0.139/0.15</f>
        <v>6.2716458059253801</v>
      </c>
      <c r="BK62" s="3">
        <f t="shared" si="60"/>
        <v>5.7620969189846827</v>
      </c>
      <c r="BL62" s="3">
        <f t="shared" si="60"/>
        <v>5.2525480320439861</v>
      </c>
      <c r="BN62" s="3">
        <v>2041</v>
      </c>
      <c r="BO62" s="3">
        <f t="shared" ref="BO62:BQ71" si="61">$T$2-BO27*$AA$2/1000000</f>
        <v>997.91849520423625</v>
      </c>
      <c r="BP62" s="3">
        <f t="shared" si="61"/>
        <v>892.82793766988061</v>
      </c>
      <c r="BQ62" s="3">
        <f t="shared" si="61"/>
        <v>787.73738013552497</v>
      </c>
      <c r="BS62" s="3">
        <v>2041</v>
      </c>
      <c r="BT62" s="3">
        <f t="shared" ref="BT62:BV71" si="62">$U$2-BT27*$AA$2/1000000</f>
        <v>0</v>
      </c>
      <c r="BU62" s="3">
        <f t="shared" si="62"/>
        <v>0</v>
      </c>
      <c r="BV62" s="3">
        <f t="shared" si="62"/>
        <v>0</v>
      </c>
      <c r="BX62" s="3">
        <v>2041</v>
      </c>
      <c r="BY62" s="3">
        <f t="shared" ref="BY62:CA71" si="63">$V$2-BY27*$AA$2/1000000</f>
        <v>5.9875109712254178</v>
      </c>
      <c r="BZ62" s="3">
        <f t="shared" si="63"/>
        <v>5.3569676260192836</v>
      </c>
      <c r="CA62" s="3">
        <f t="shared" si="63"/>
        <v>4.7264242808131502</v>
      </c>
      <c r="CC62" s="3">
        <v>2041</v>
      </c>
      <c r="CD62" s="3">
        <f t="shared" ref="CD62:CF71" si="64">$W$2-CD27*$AA$2/1000000</f>
        <v>0</v>
      </c>
      <c r="CE62" s="3">
        <f t="shared" si="64"/>
        <v>0</v>
      </c>
      <c r="CF62" s="3">
        <f t="shared" si="64"/>
        <v>0</v>
      </c>
    </row>
    <row r="63" spans="6:84" x14ac:dyDescent="0.25">
      <c r="F63" s="3">
        <v>2042</v>
      </c>
      <c r="G63" s="3">
        <f t="shared" si="49"/>
        <v>34.965411513266766</v>
      </c>
      <c r="H63" s="3">
        <f t="shared" si="49"/>
        <v>26.986977814194059</v>
      </c>
      <c r="I63" s="3">
        <f t="shared" si="49"/>
        <v>19.00854411512136</v>
      </c>
      <c r="K63" s="3">
        <v>2042</v>
      </c>
      <c r="L63" s="3">
        <f t="shared" si="50"/>
        <v>389.25509219646426</v>
      </c>
      <c r="M63" s="3">
        <f t="shared" si="50"/>
        <v>324.24499964931351</v>
      </c>
      <c r="N63" s="3">
        <f t="shared" si="50"/>
        <v>259.23490710216288</v>
      </c>
      <c r="P63" s="3">
        <v>2042</v>
      </c>
      <c r="Q63" s="3">
        <f t="shared" si="51"/>
        <v>0</v>
      </c>
      <c r="R63" s="3">
        <f t="shared" si="51"/>
        <v>0</v>
      </c>
      <c r="S63" s="3">
        <f t="shared" si="51"/>
        <v>0</v>
      </c>
      <c r="U63" s="3">
        <v>2042</v>
      </c>
      <c r="V63" s="3">
        <f t="shared" si="52"/>
        <v>832.56679913466246</v>
      </c>
      <c r="W63" s="3">
        <f t="shared" si="52"/>
        <v>756.25687473653329</v>
      </c>
      <c r="X63" s="3">
        <f t="shared" si="52"/>
        <v>679.94695033840424</v>
      </c>
      <c r="Z63" s="3">
        <v>2042</v>
      </c>
      <c r="AA63" s="3">
        <f t="shared" si="53"/>
        <v>232.42489809175993</v>
      </c>
      <c r="AB63" s="3">
        <f t="shared" si="53"/>
        <v>211.12171086394889</v>
      </c>
      <c r="AC63" s="3">
        <f t="shared" si="53"/>
        <v>189.81852363613785</v>
      </c>
      <c r="AE63" s="3">
        <v>2042</v>
      </c>
      <c r="AF63" s="3">
        <f t="shared" si="54"/>
        <v>121.59566124218591</v>
      </c>
      <c r="AG63" s="3">
        <f t="shared" si="54"/>
        <v>107.19812472488263</v>
      </c>
      <c r="AH63" s="3">
        <f t="shared" si="54"/>
        <v>92.800588207579366</v>
      </c>
      <c r="AJ63" s="3">
        <v>2042</v>
      </c>
      <c r="AK63" s="3">
        <f t="shared" si="55"/>
        <v>159.77142252261331</v>
      </c>
      <c r="AL63" s="3">
        <f t="shared" si="55"/>
        <v>138.46090907318185</v>
      </c>
      <c r="AM63" s="3">
        <f t="shared" si="55"/>
        <v>117.15039562375041</v>
      </c>
      <c r="AO63" s="3">
        <v>2042</v>
      </c>
      <c r="AP63" s="3">
        <f t="shared" si="56"/>
        <v>31.901019173544157</v>
      </c>
      <c r="AQ63" s="3">
        <f t="shared" si="56"/>
        <v>28.977092392069558</v>
      </c>
      <c r="AR63" s="3">
        <f t="shared" si="56"/>
        <v>26.053165610594959</v>
      </c>
      <c r="AT63" s="3">
        <v>2042</v>
      </c>
      <c r="AU63" s="3">
        <f t="shared" si="57"/>
        <v>40.263422257871255</v>
      </c>
      <c r="AV63" s="3">
        <f t="shared" si="57"/>
        <v>36.573029232709146</v>
      </c>
      <c r="AW63" s="3">
        <f t="shared" si="57"/>
        <v>32.88263620754703</v>
      </c>
      <c r="AY63" s="3">
        <v>2042</v>
      </c>
      <c r="AZ63" s="3">
        <f t="shared" si="58"/>
        <v>5.8846540223042609</v>
      </c>
      <c r="BA63" s="3">
        <f t="shared" si="58"/>
        <v>5.3452888878574898</v>
      </c>
      <c r="BB63" s="3">
        <f t="shared" si="58"/>
        <v>4.8059237534107204</v>
      </c>
      <c r="BD63" s="3">
        <v>2042</v>
      </c>
      <c r="BE63" s="3">
        <f t="shared" si="59"/>
        <v>10.016258732326756</v>
      </c>
      <c r="BF63" s="3">
        <f t="shared" si="59"/>
        <v>8.8960388377065414</v>
      </c>
      <c r="BG63" s="3">
        <f t="shared" si="59"/>
        <v>7.7758189430863256</v>
      </c>
      <c r="BI63" s="3">
        <v>2042</v>
      </c>
      <c r="BJ63" s="3">
        <f t="shared" si="60"/>
        <v>6.2407809554348956</v>
      </c>
      <c r="BK63" s="3">
        <f t="shared" si="60"/>
        <v>5.7146633856938349</v>
      </c>
      <c r="BL63" s="3">
        <f t="shared" si="60"/>
        <v>5.1885458159527751</v>
      </c>
      <c r="BN63" s="3">
        <v>2042</v>
      </c>
      <c r="BO63" s="3">
        <f t="shared" si="61"/>
        <v>991.55285604891606</v>
      </c>
      <c r="BP63" s="3">
        <f t="shared" si="61"/>
        <v>883.04513451376306</v>
      </c>
      <c r="BQ63" s="3">
        <f t="shared" si="61"/>
        <v>774.53741297861029</v>
      </c>
      <c r="BS63" s="3">
        <v>2042</v>
      </c>
      <c r="BT63" s="3">
        <f t="shared" si="62"/>
        <v>0</v>
      </c>
      <c r="BU63" s="3">
        <f t="shared" si="62"/>
        <v>0</v>
      </c>
      <c r="BV63" s="3">
        <f t="shared" si="62"/>
        <v>0</v>
      </c>
      <c r="BX63" s="3">
        <v>2042</v>
      </c>
      <c r="BY63" s="3">
        <f t="shared" si="63"/>
        <v>5.9493171362934962</v>
      </c>
      <c r="BZ63" s="3">
        <f t="shared" si="63"/>
        <v>5.2982708070825781</v>
      </c>
      <c r="CA63" s="3">
        <f t="shared" si="63"/>
        <v>4.64722447787166</v>
      </c>
      <c r="CC63" s="3">
        <v>2042</v>
      </c>
      <c r="CD63" s="3">
        <f t="shared" si="64"/>
        <v>0</v>
      </c>
      <c r="CE63" s="3">
        <f t="shared" si="64"/>
        <v>0</v>
      </c>
      <c r="CF63" s="3">
        <f t="shared" si="64"/>
        <v>0</v>
      </c>
    </row>
    <row r="64" spans="6:84" x14ac:dyDescent="0.25">
      <c r="F64" s="3">
        <v>2043</v>
      </c>
      <c r="G64" s="3">
        <f t="shared" si="49"/>
        <v>34.497354224491332</v>
      </c>
      <c r="H64" s="3">
        <f t="shared" si="49"/>
        <v>26.25410363308977</v>
      </c>
      <c r="I64" s="3">
        <f t="shared" si="49"/>
        <v>18.010853041688211</v>
      </c>
      <c r="K64" s="3">
        <v>2043</v>
      </c>
      <c r="L64" s="3">
        <f t="shared" si="50"/>
        <v>385.44125494364658</v>
      </c>
      <c r="M64" s="3">
        <f t="shared" si="50"/>
        <v>318.27337412279644</v>
      </c>
      <c r="N64" s="3">
        <f t="shared" si="50"/>
        <v>251.10549330194624</v>
      </c>
      <c r="P64" s="3">
        <v>2043</v>
      </c>
      <c r="Q64" s="3">
        <f t="shared" si="51"/>
        <v>0</v>
      </c>
      <c r="R64" s="3">
        <f t="shared" si="51"/>
        <v>0</v>
      </c>
      <c r="S64" s="3">
        <f t="shared" si="51"/>
        <v>0</v>
      </c>
      <c r="U64" s="3">
        <v>2043</v>
      </c>
      <c r="V64" s="3">
        <f t="shared" si="52"/>
        <v>828.09005373981154</v>
      </c>
      <c r="W64" s="3">
        <f t="shared" si="52"/>
        <v>749.24728169323839</v>
      </c>
      <c r="X64" s="3">
        <f t="shared" si="52"/>
        <v>670.40450964666536</v>
      </c>
      <c r="Z64" s="3">
        <v>2043</v>
      </c>
      <c r="AA64" s="3">
        <f t="shared" si="53"/>
        <v>231.17514000236409</v>
      </c>
      <c r="AB64" s="3">
        <f t="shared" si="53"/>
        <v>209.1648661393624</v>
      </c>
      <c r="AC64" s="3">
        <f t="shared" si="53"/>
        <v>187.15459227636075</v>
      </c>
      <c r="AE64" s="3">
        <v>2043</v>
      </c>
      <c r="AF64" s="3">
        <f t="shared" si="54"/>
        <v>120.75102529464178</v>
      </c>
      <c r="AG64" s="3">
        <f t="shared" si="54"/>
        <v>105.87561166241724</v>
      </c>
      <c r="AH64" s="3">
        <f t="shared" si="54"/>
        <v>91.000198030192706</v>
      </c>
      <c r="AJ64" s="3">
        <v>2043</v>
      </c>
      <c r="AK64" s="3">
        <f t="shared" si="55"/>
        <v>158.52123463815266</v>
      </c>
      <c r="AL64" s="3">
        <f t="shared" si="55"/>
        <v>136.50339138459353</v>
      </c>
      <c r="AM64" s="3">
        <f t="shared" si="55"/>
        <v>114.48554813103441</v>
      </c>
      <c r="AO64" s="3">
        <v>2043</v>
      </c>
      <c r="AP64" s="3">
        <f t="shared" si="56"/>
        <v>31.729486101573659</v>
      </c>
      <c r="AQ64" s="3">
        <f t="shared" si="56"/>
        <v>28.708509544056273</v>
      </c>
      <c r="AR64" s="3">
        <f t="shared" si="56"/>
        <v>25.687532986538891</v>
      </c>
      <c r="AT64" s="3">
        <v>2043</v>
      </c>
      <c r="AU64" s="3">
        <f t="shared" si="57"/>
        <v>40.046924205869658</v>
      </c>
      <c r="AV64" s="3">
        <f t="shared" si="57"/>
        <v>36.234041172109855</v>
      </c>
      <c r="AW64" s="3">
        <f t="shared" si="57"/>
        <v>32.421158138350052</v>
      </c>
      <c r="AY64" s="3">
        <v>2043</v>
      </c>
      <c r="AZ64" s="3">
        <f t="shared" si="58"/>
        <v>5.8530119993194116</v>
      </c>
      <c r="BA64" s="3">
        <f t="shared" si="58"/>
        <v>5.2957444790006711</v>
      </c>
      <c r="BB64" s="3">
        <f t="shared" si="58"/>
        <v>4.7384769586819306</v>
      </c>
      <c r="BD64" s="3">
        <v>2043</v>
      </c>
      <c r="BE64" s="3">
        <f t="shared" si="59"/>
        <v>9.9505406845889937</v>
      </c>
      <c r="BF64" s="3">
        <f t="shared" si="59"/>
        <v>8.7931389116193017</v>
      </c>
      <c r="BG64" s="3">
        <f t="shared" si="59"/>
        <v>7.635737138649608</v>
      </c>
      <c r="BI64" s="3">
        <v>2043</v>
      </c>
      <c r="BJ64" s="3">
        <f t="shared" si="60"/>
        <v>6.2099161049444112</v>
      </c>
      <c r="BK64" s="3">
        <f t="shared" si="60"/>
        <v>5.6663358570545519</v>
      </c>
      <c r="BL64" s="3">
        <f t="shared" si="60"/>
        <v>5.1227556091646917</v>
      </c>
      <c r="BN64" s="3">
        <v>2043</v>
      </c>
      <c r="BO64" s="3">
        <f t="shared" si="61"/>
        <v>985.18721689359586</v>
      </c>
      <c r="BP64" s="3">
        <f t="shared" si="61"/>
        <v>873.07795166021504</v>
      </c>
      <c r="BQ64" s="3">
        <f t="shared" si="61"/>
        <v>760.96868642683421</v>
      </c>
      <c r="BS64" s="3">
        <v>2043</v>
      </c>
      <c r="BT64" s="3">
        <f t="shared" si="62"/>
        <v>0</v>
      </c>
      <c r="BU64" s="3">
        <f t="shared" si="62"/>
        <v>0</v>
      </c>
      <c r="BV64" s="3">
        <f t="shared" si="62"/>
        <v>0</v>
      </c>
      <c r="BX64" s="3">
        <v>2043</v>
      </c>
      <c r="BY64" s="3">
        <f t="shared" si="63"/>
        <v>5.9111233013615756</v>
      </c>
      <c r="BZ64" s="3">
        <f t="shared" si="63"/>
        <v>5.2384677099612897</v>
      </c>
      <c r="CA64" s="3">
        <f t="shared" si="63"/>
        <v>4.5658121185610057</v>
      </c>
      <c r="CC64" s="3">
        <v>2043</v>
      </c>
      <c r="CD64" s="3">
        <f t="shared" si="64"/>
        <v>0</v>
      </c>
      <c r="CE64" s="3">
        <f t="shared" si="64"/>
        <v>0</v>
      </c>
      <c r="CF64" s="3">
        <f t="shared" si="64"/>
        <v>0</v>
      </c>
    </row>
    <row r="65" spans="1:84" x14ac:dyDescent="0.25">
      <c r="F65" s="3">
        <v>2044</v>
      </c>
      <c r="G65" s="3">
        <f t="shared" si="49"/>
        <v>34.029296935715898</v>
      </c>
      <c r="H65" s="3">
        <f t="shared" si="49"/>
        <v>25.507293509868198</v>
      </c>
      <c r="I65" s="3">
        <f t="shared" si="49"/>
        <v>16.985290084020509</v>
      </c>
      <c r="K65" s="3">
        <v>2044</v>
      </c>
      <c r="L65" s="3">
        <f t="shared" si="50"/>
        <v>381.62741769082891</v>
      </c>
      <c r="M65" s="3">
        <f t="shared" si="50"/>
        <v>312.18819537005118</v>
      </c>
      <c r="N65" s="3">
        <f t="shared" si="50"/>
        <v>242.74897304927353</v>
      </c>
      <c r="P65" s="3">
        <v>2044</v>
      </c>
      <c r="Q65" s="3">
        <f t="shared" si="51"/>
        <v>0</v>
      </c>
      <c r="R65" s="3">
        <f t="shared" si="51"/>
        <v>0</v>
      </c>
      <c r="S65" s="3">
        <f t="shared" si="51"/>
        <v>0</v>
      </c>
      <c r="U65" s="3">
        <v>2044</v>
      </c>
      <c r="V65" s="3">
        <f t="shared" si="52"/>
        <v>823.61330834496073</v>
      </c>
      <c r="W65" s="3">
        <f t="shared" si="52"/>
        <v>742.10439799046117</v>
      </c>
      <c r="X65" s="3">
        <f t="shared" si="52"/>
        <v>660.5954876359616</v>
      </c>
      <c r="Z65" s="3">
        <v>2044</v>
      </c>
      <c r="AA65" s="3">
        <f t="shared" si="53"/>
        <v>229.92538191296822</v>
      </c>
      <c r="AB65" s="3">
        <f t="shared" si="53"/>
        <v>207.17081110567042</v>
      </c>
      <c r="AC65" s="3">
        <f t="shared" si="53"/>
        <v>184.41624029837263</v>
      </c>
      <c r="AE65" s="3">
        <v>2044</v>
      </c>
      <c r="AF65" s="3">
        <f t="shared" si="54"/>
        <v>119.90638934709766</v>
      </c>
      <c r="AG65" s="3">
        <f t="shared" si="54"/>
        <v>104.52795040130729</v>
      </c>
      <c r="AH65" s="3">
        <f t="shared" si="54"/>
        <v>89.149511455516972</v>
      </c>
      <c r="AJ65" s="3">
        <v>2044</v>
      </c>
      <c r="AK65" s="3">
        <f t="shared" si="55"/>
        <v>157.27104675369199</v>
      </c>
      <c r="AL65" s="3">
        <f t="shared" si="55"/>
        <v>134.50865059017735</v>
      </c>
      <c r="AM65" s="3">
        <f t="shared" si="55"/>
        <v>111.74625442666277</v>
      </c>
      <c r="AO65" s="3">
        <v>2044</v>
      </c>
      <c r="AP65" s="3">
        <f t="shared" si="56"/>
        <v>31.557953029603162</v>
      </c>
      <c r="AQ65" s="3">
        <f t="shared" si="56"/>
        <v>28.434819468745165</v>
      </c>
      <c r="AR65" s="3">
        <f t="shared" si="56"/>
        <v>25.311685907887167</v>
      </c>
      <c r="AT65" s="3">
        <v>2044</v>
      </c>
      <c r="AU65" s="3">
        <f t="shared" si="57"/>
        <v>39.830426153868061</v>
      </c>
      <c r="AV65" s="3">
        <f t="shared" si="57"/>
        <v>35.888607096474473</v>
      </c>
      <c r="AW65" s="3">
        <f t="shared" si="57"/>
        <v>31.946788039080886</v>
      </c>
      <c r="AY65" s="3">
        <v>2044</v>
      </c>
      <c r="AZ65" s="3">
        <f t="shared" si="58"/>
        <v>5.8213699763345623</v>
      </c>
      <c r="BA65" s="3">
        <f t="shared" si="58"/>
        <v>5.2452579602539613</v>
      </c>
      <c r="BB65" s="3">
        <f t="shared" si="58"/>
        <v>4.6691459441733603</v>
      </c>
      <c r="BD65" s="3">
        <v>2044</v>
      </c>
      <c r="BE65" s="3">
        <f t="shared" si="59"/>
        <v>9.8848226368512293</v>
      </c>
      <c r="BF65" s="3">
        <f t="shared" si="59"/>
        <v>8.6882822957607502</v>
      </c>
      <c r="BG65" s="3">
        <f t="shared" si="59"/>
        <v>7.491741954670271</v>
      </c>
      <c r="BI65" s="3">
        <v>2044</v>
      </c>
      <c r="BJ65" s="3">
        <f t="shared" si="60"/>
        <v>6.1790512544539276</v>
      </c>
      <c r="BK65" s="3">
        <f t="shared" si="60"/>
        <v>5.6170893580665329</v>
      </c>
      <c r="BL65" s="3">
        <f t="shared" si="60"/>
        <v>5.05512746167914</v>
      </c>
      <c r="BN65" s="3">
        <v>2044</v>
      </c>
      <c r="BO65" s="3">
        <f t="shared" si="61"/>
        <v>978.82157773827566</v>
      </c>
      <c r="BP65" s="3">
        <f t="shared" si="61"/>
        <v>862.92123820659845</v>
      </c>
      <c r="BQ65" s="3">
        <f t="shared" si="61"/>
        <v>747.02089867492134</v>
      </c>
      <c r="BS65" s="3">
        <v>2044</v>
      </c>
      <c r="BT65" s="3">
        <f t="shared" si="62"/>
        <v>0</v>
      </c>
      <c r="BU65" s="3">
        <f t="shared" si="62"/>
        <v>0</v>
      </c>
      <c r="BV65" s="3">
        <f t="shared" si="62"/>
        <v>0</v>
      </c>
      <c r="BX65" s="3">
        <v>2044</v>
      </c>
      <c r="BY65" s="3">
        <f t="shared" si="63"/>
        <v>5.8729294664296541</v>
      </c>
      <c r="BZ65" s="3">
        <f t="shared" si="63"/>
        <v>5.177527429239591</v>
      </c>
      <c r="CA65" s="3">
        <f t="shared" si="63"/>
        <v>4.482125392049527</v>
      </c>
      <c r="CC65" s="3">
        <v>2044</v>
      </c>
      <c r="CD65" s="3">
        <f t="shared" si="64"/>
        <v>0</v>
      </c>
      <c r="CE65" s="3">
        <f t="shared" si="64"/>
        <v>0</v>
      </c>
      <c r="CF65" s="3">
        <f t="shared" si="64"/>
        <v>0</v>
      </c>
    </row>
    <row r="66" spans="1:84" x14ac:dyDescent="0.25">
      <c r="F66" s="3">
        <v>2045</v>
      </c>
      <c r="G66" s="3">
        <f t="shared" si="49"/>
        <v>33.561239646940464</v>
      </c>
      <c r="H66" s="3">
        <f t="shared" si="49"/>
        <v>24.746158124652958</v>
      </c>
      <c r="I66" s="3">
        <f t="shared" si="49"/>
        <v>15.931076602365451</v>
      </c>
      <c r="K66" s="3">
        <v>2045</v>
      </c>
      <c r="L66" s="3">
        <f t="shared" si="50"/>
        <v>377.81358043801123</v>
      </c>
      <c r="M66" s="3">
        <f t="shared" si="50"/>
        <v>305.98629112417086</v>
      </c>
      <c r="N66" s="3">
        <f t="shared" si="50"/>
        <v>234.15900181033044</v>
      </c>
      <c r="P66" s="3">
        <v>2045</v>
      </c>
      <c r="Q66" s="3">
        <f t="shared" si="51"/>
        <v>0</v>
      </c>
      <c r="R66" s="3">
        <f t="shared" si="51"/>
        <v>0</v>
      </c>
      <c r="S66" s="3">
        <f t="shared" si="51"/>
        <v>0</v>
      </c>
      <c r="U66" s="3">
        <v>2045</v>
      </c>
      <c r="V66" s="3">
        <f t="shared" si="52"/>
        <v>819.13656295010981</v>
      </c>
      <c r="W66" s="3">
        <f t="shared" si="52"/>
        <v>734.82449996871446</v>
      </c>
      <c r="X66" s="3">
        <f t="shared" si="52"/>
        <v>650.51243698731923</v>
      </c>
      <c r="Z66" s="3">
        <v>2045</v>
      </c>
      <c r="AA66" s="3">
        <f t="shared" si="53"/>
        <v>228.67562382357235</v>
      </c>
      <c r="AB66" s="3">
        <f t="shared" si="53"/>
        <v>205.13850624126616</v>
      </c>
      <c r="AC66" s="3">
        <f t="shared" si="53"/>
        <v>181.60138865895996</v>
      </c>
      <c r="AE66" s="3">
        <v>2045</v>
      </c>
      <c r="AF66" s="3">
        <f t="shared" si="54"/>
        <v>119.06175339955352</v>
      </c>
      <c r="AG66" s="3">
        <f t="shared" si="54"/>
        <v>103.15443839173557</v>
      </c>
      <c r="AH66" s="3">
        <f t="shared" si="54"/>
        <v>87.247123383917625</v>
      </c>
      <c r="AJ66" s="3">
        <v>2045</v>
      </c>
      <c r="AK66" s="3">
        <f t="shared" si="55"/>
        <v>156.02085886923135</v>
      </c>
      <c r="AL66" s="3">
        <f t="shared" si="55"/>
        <v>132.47564681083247</v>
      </c>
      <c r="AM66" s="3">
        <f t="shared" si="55"/>
        <v>108.93043475243358</v>
      </c>
      <c r="AO66" s="3">
        <v>2045</v>
      </c>
      <c r="AP66" s="3">
        <f t="shared" si="56"/>
        <v>31.386419957632665</v>
      </c>
      <c r="AQ66" s="3">
        <f t="shared" si="56"/>
        <v>28.155879488656403</v>
      </c>
      <c r="AR66" s="3">
        <f t="shared" si="56"/>
        <v>24.925339019680145</v>
      </c>
      <c r="AT66" s="3">
        <v>2045</v>
      </c>
      <c r="AU66" s="3">
        <f t="shared" si="57"/>
        <v>39.613928101866463</v>
      </c>
      <c r="AV66" s="3">
        <f t="shared" si="57"/>
        <v>35.536546927430408</v>
      </c>
      <c r="AW66" s="3">
        <f t="shared" si="57"/>
        <v>31.459165752994355</v>
      </c>
      <c r="AY66" s="3">
        <v>2045</v>
      </c>
      <c r="AZ66" s="3">
        <f t="shared" si="58"/>
        <v>5.789727953349713</v>
      </c>
      <c r="BA66" s="3">
        <f t="shared" si="58"/>
        <v>5.1938030124705978</v>
      </c>
      <c r="BB66" s="3">
        <f t="shared" si="58"/>
        <v>4.5978780715914827</v>
      </c>
      <c r="BD66" s="3">
        <v>2045</v>
      </c>
      <c r="BE66" s="3">
        <f t="shared" si="59"/>
        <v>9.8191045891134667</v>
      </c>
      <c r="BF66" s="3">
        <f t="shared" si="59"/>
        <v>8.5814143272876109</v>
      </c>
      <c r="BG66" s="3">
        <f t="shared" si="59"/>
        <v>7.343724065461755</v>
      </c>
      <c r="BI66" s="3">
        <v>2045</v>
      </c>
      <c r="BJ66" s="3">
        <f t="shared" si="60"/>
        <v>6.1481864039634431</v>
      </c>
      <c r="BK66" s="3">
        <f t="shared" si="60"/>
        <v>5.5668982160181999</v>
      </c>
      <c r="BL66" s="3">
        <f t="shared" si="60"/>
        <v>4.9856100280729567</v>
      </c>
      <c r="BN66" s="3">
        <v>2045</v>
      </c>
      <c r="BO66" s="3">
        <f t="shared" si="61"/>
        <v>972.45593858295547</v>
      </c>
      <c r="BP66" s="3">
        <f t="shared" si="61"/>
        <v>852.56969935266454</v>
      </c>
      <c r="BQ66" s="3">
        <f t="shared" si="61"/>
        <v>732.68346012237362</v>
      </c>
      <c r="BS66" s="3">
        <v>2045</v>
      </c>
      <c r="BT66" s="3">
        <f t="shared" si="62"/>
        <v>0</v>
      </c>
      <c r="BU66" s="3">
        <f t="shared" si="62"/>
        <v>0</v>
      </c>
      <c r="BV66" s="3">
        <f t="shared" si="62"/>
        <v>0</v>
      </c>
      <c r="BX66" s="3">
        <v>2045</v>
      </c>
      <c r="BY66" s="3">
        <f t="shared" si="63"/>
        <v>5.8347356314977326</v>
      </c>
      <c r="BZ66" s="3">
        <f t="shared" si="63"/>
        <v>5.1154181961159875</v>
      </c>
      <c r="CA66" s="3">
        <f t="shared" si="63"/>
        <v>4.3961007607342415</v>
      </c>
      <c r="CC66" s="3">
        <v>2045</v>
      </c>
      <c r="CD66" s="3">
        <f t="shared" si="64"/>
        <v>0</v>
      </c>
      <c r="CE66" s="3">
        <f t="shared" si="64"/>
        <v>0</v>
      </c>
      <c r="CF66" s="3">
        <f t="shared" si="64"/>
        <v>0</v>
      </c>
    </row>
    <row r="67" spans="1:84" x14ac:dyDescent="0.25">
      <c r="F67" s="3">
        <v>2046</v>
      </c>
      <c r="G67" s="3">
        <f t="shared" si="49"/>
        <v>33.093182358165031</v>
      </c>
      <c r="H67" s="3">
        <f t="shared" si="49"/>
        <v>23.97029728137678</v>
      </c>
      <c r="I67" s="3">
        <f t="shared" si="49"/>
        <v>14.847412204588533</v>
      </c>
      <c r="K67" s="3">
        <v>2046</v>
      </c>
      <c r="L67" s="3">
        <f t="shared" si="50"/>
        <v>373.99974318519355</v>
      </c>
      <c r="M67" s="3">
        <f t="shared" si="50"/>
        <v>299.66440049657098</v>
      </c>
      <c r="N67" s="3">
        <f t="shared" si="50"/>
        <v>225.3290578079484</v>
      </c>
      <c r="P67" s="3">
        <v>2046</v>
      </c>
      <c r="Q67" s="3">
        <f t="shared" si="51"/>
        <v>0</v>
      </c>
      <c r="R67" s="3">
        <f t="shared" si="51"/>
        <v>0</v>
      </c>
      <c r="S67" s="3">
        <f t="shared" si="51"/>
        <v>0</v>
      </c>
      <c r="U67" s="3">
        <v>2046</v>
      </c>
      <c r="V67" s="3">
        <f t="shared" si="52"/>
        <v>814.659817555259</v>
      </c>
      <c r="W67" s="3">
        <f t="shared" si="52"/>
        <v>727.40375994291787</v>
      </c>
      <c r="X67" s="3">
        <f t="shared" si="52"/>
        <v>640.14770233057675</v>
      </c>
      <c r="Z67" s="3">
        <v>2046</v>
      </c>
      <c r="AA67" s="3">
        <f t="shared" si="53"/>
        <v>227.42586573417648</v>
      </c>
      <c r="AB67" s="3">
        <f t="shared" si="53"/>
        <v>203.06688298406459</v>
      </c>
      <c r="AC67" s="3">
        <f t="shared" si="53"/>
        <v>178.70790023395267</v>
      </c>
      <c r="AE67" s="3">
        <v>2046</v>
      </c>
      <c r="AF67" s="3">
        <f t="shared" si="54"/>
        <v>118.2171174520094</v>
      </c>
      <c r="AG67" s="3">
        <f t="shared" si="54"/>
        <v>101.75435345718097</v>
      </c>
      <c r="AH67" s="3">
        <f t="shared" si="54"/>
        <v>85.291589462352533</v>
      </c>
      <c r="AJ67" s="3">
        <v>2046</v>
      </c>
      <c r="AK67" s="3">
        <f t="shared" si="55"/>
        <v>154.77067098477067</v>
      </c>
      <c r="AL67" s="3">
        <f t="shared" si="55"/>
        <v>130.40331111699248</v>
      </c>
      <c r="AM67" s="3">
        <f t="shared" si="55"/>
        <v>106.03595124921425</v>
      </c>
      <c r="AO67" s="3">
        <v>2046</v>
      </c>
      <c r="AP67" s="3">
        <f t="shared" si="56"/>
        <v>31.214886885662168</v>
      </c>
      <c r="AQ67" s="3">
        <f t="shared" si="56"/>
        <v>27.871542940416823</v>
      </c>
      <c r="AR67" s="3">
        <f t="shared" si="56"/>
        <v>24.528198995171483</v>
      </c>
      <c r="AT67" s="3">
        <v>2046</v>
      </c>
      <c r="AU67" s="3">
        <f t="shared" si="57"/>
        <v>39.397430049864866</v>
      </c>
      <c r="AV67" s="3">
        <f t="shared" si="57"/>
        <v>35.177675555865889</v>
      </c>
      <c r="AW67" s="3">
        <f t="shared" si="57"/>
        <v>30.957921061866912</v>
      </c>
      <c r="AY67" s="3">
        <v>2046</v>
      </c>
      <c r="AZ67" s="3">
        <f t="shared" si="58"/>
        <v>5.7580859303648646</v>
      </c>
      <c r="BA67" s="3">
        <f t="shared" si="58"/>
        <v>5.1413525812419376</v>
      </c>
      <c r="BB67" s="3">
        <f t="shared" si="58"/>
        <v>4.5246192321190106</v>
      </c>
      <c r="BD67" s="3">
        <v>2046</v>
      </c>
      <c r="BE67" s="3">
        <f t="shared" si="59"/>
        <v>9.7533865413757024</v>
      </c>
      <c r="BF67" s="3">
        <f t="shared" si="59"/>
        <v>8.4724788162742399</v>
      </c>
      <c r="BG67" s="3">
        <f t="shared" si="59"/>
        <v>7.1915710911727757</v>
      </c>
      <c r="BI67" s="3">
        <v>2046</v>
      </c>
      <c r="BJ67" s="3">
        <f t="shared" si="60"/>
        <v>6.1173215534729586</v>
      </c>
      <c r="BK67" s="3">
        <f t="shared" si="60"/>
        <v>5.5157360409951561</v>
      </c>
      <c r="BL67" s="3">
        <f t="shared" si="60"/>
        <v>4.9141505285173528</v>
      </c>
      <c r="BN67" s="3">
        <v>2046</v>
      </c>
      <c r="BO67" s="3">
        <f t="shared" si="61"/>
        <v>966.09029942763527</v>
      </c>
      <c r="BP67" s="3">
        <f t="shared" si="61"/>
        <v>842.01789238057358</v>
      </c>
      <c r="BQ67" s="3">
        <f t="shared" si="61"/>
        <v>717.9454853335119</v>
      </c>
      <c r="BS67" s="3">
        <v>2046</v>
      </c>
      <c r="BT67" s="3">
        <f t="shared" si="62"/>
        <v>0</v>
      </c>
      <c r="BU67" s="3">
        <f t="shared" si="62"/>
        <v>0</v>
      </c>
      <c r="BV67" s="3">
        <f t="shared" si="62"/>
        <v>0</v>
      </c>
      <c r="BX67" s="3">
        <v>2046</v>
      </c>
      <c r="BY67" s="3">
        <f t="shared" si="63"/>
        <v>5.7965417965658119</v>
      </c>
      <c r="BZ67" s="3">
        <f t="shared" si="63"/>
        <v>5.0521073542834412</v>
      </c>
      <c r="CA67" s="3">
        <f t="shared" si="63"/>
        <v>4.3076729120010722</v>
      </c>
      <c r="CC67" s="3">
        <v>2046</v>
      </c>
      <c r="CD67" s="3">
        <f t="shared" si="64"/>
        <v>0</v>
      </c>
      <c r="CE67" s="3">
        <f t="shared" si="64"/>
        <v>0</v>
      </c>
      <c r="CF67" s="3">
        <f t="shared" si="64"/>
        <v>0</v>
      </c>
    </row>
    <row r="68" spans="1:84" x14ac:dyDescent="0.25">
      <c r="F68" s="3">
        <v>2047</v>
      </c>
      <c r="G68" s="3">
        <f t="shared" si="49"/>
        <v>32.625125069389597</v>
      </c>
      <c r="H68" s="3">
        <f t="shared" si="49"/>
        <v>23.179299603940105</v>
      </c>
      <c r="I68" s="3">
        <f t="shared" si="49"/>
        <v>13.733474138490603</v>
      </c>
      <c r="K68" s="3">
        <v>2047</v>
      </c>
      <c r="L68" s="3">
        <f t="shared" si="50"/>
        <v>370.18590593237587</v>
      </c>
      <c r="M68" s="3">
        <f t="shared" si="50"/>
        <v>293.21917150122113</v>
      </c>
      <c r="N68" s="3">
        <f t="shared" si="50"/>
        <v>216.25243707006635</v>
      </c>
      <c r="P68" s="3">
        <v>2047</v>
      </c>
      <c r="Q68" s="3">
        <f t="shared" si="51"/>
        <v>0</v>
      </c>
      <c r="R68" s="3">
        <f t="shared" si="51"/>
        <v>0</v>
      </c>
      <c r="S68" s="3">
        <f t="shared" si="51"/>
        <v>0</v>
      </c>
      <c r="U68" s="3">
        <v>2047</v>
      </c>
      <c r="V68" s="3">
        <f t="shared" si="52"/>
        <v>810.18307216040807</v>
      </c>
      <c r="W68" s="3">
        <f t="shared" si="52"/>
        <v>719.83824329629783</v>
      </c>
      <c r="X68" s="3">
        <f t="shared" si="52"/>
        <v>629.49341443218748</v>
      </c>
      <c r="Z68" s="3">
        <v>2047</v>
      </c>
      <c r="AA68" s="3">
        <f t="shared" si="53"/>
        <v>226.17610764478061</v>
      </c>
      <c r="AB68" s="3">
        <f t="shared" si="53"/>
        <v>200.95484292021649</v>
      </c>
      <c r="AC68" s="3">
        <f t="shared" si="53"/>
        <v>175.73357819565234</v>
      </c>
      <c r="AE68" s="3">
        <v>2047</v>
      </c>
      <c r="AF68" s="3">
        <f t="shared" si="54"/>
        <v>117.37248150446527</v>
      </c>
      <c r="AG68" s="3">
        <f t="shared" si="54"/>
        <v>100.32695324611946</v>
      </c>
      <c r="AH68" s="3">
        <f t="shared" si="54"/>
        <v>83.281424987773647</v>
      </c>
      <c r="AJ68" s="3">
        <v>2047</v>
      </c>
      <c r="AK68" s="3">
        <f t="shared" si="55"/>
        <v>153.52048310031003</v>
      </c>
      <c r="AL68" s="3">
        <f t="shared" si="55"/>
        <v>128.29054471706078</v>
      </c>
      <c r="AM68" s="3">
        <f t="shared" si="55"/>
        <v>103.06060633381155</v>
      </c>
      <c r="AO68" s="3">
        <v>2047</v>
      </c>
      <c r="AP68" s="3">
        <f t="shared" si="56"/>
        <v>31.04335381369167</v>
      </c>
      <c r="AQ68" s="3">
        <f t="shared" si="56"/>
        <v>27.581659063408466</v>
      </c>
      <c r="AR68" s="3">
        <f t="shared" si="56"/>
        <v>24.119964313125266</v>
      </c>
      <c r="AT68" s="3">
        <v>2047</v>
      </c>
      <c r="AU68" s="3">
        <f t="shared" si="57"/>
        <v>39.180931997863269</v>
      </c>
      <c r="AV68" s="3">
        <f t="shared" si="57"/>
        <v>34.811802701389325</v>
      </c>
      <c r="AW68" s="3">
        <f t="shared" si="57"/>
        <v>30.442673404915382</v>
      </c>
      <c r="AY68" s="3">
        <v>2047</v>
      </c>
      <c r="AZ68" s="3">
        <f t="shared" si="58"/>
        <v>5.7264439073800153</v>
      </c>
      <c r="BA68" s="3">
        <f t="shared" si="58"/>
        <v>5.0878788563569008</v>
      </c>
      <c r="BB68" s="3">
        <f t="shared" si="58"/>
        <v>4.4493138053337864</v>
      </c>
      <c r="BD68" s="3">
        <v>2047</v>
      </c>
      <c r="BE68" s="3">
        <f t="shared" si="59"/>
        <v>9.6876684936379398</v>
      </c>
      <c r="BF68" s="3">
        <f t="shared" si="59"/>
        <v>8.3614180030514724</v>
      </c>
      <c r="BG68" s="3">
        <f t="shared" si="59"/>
        <v>7.0351675124650024</v>
      </c>
      <c r="BI68" s="3">
        <v>2047</v>
      </c>
      <c r="BJ68" s="3">
        <f t="shared" si="60"/>
        <v>6.0864567029824741</v>
      </c>
      <c r="BK68" s="3">
        <f t="shared" si="60"/>
        <v>5.4635757058441374</v>
      </c>
      <c r="BL68" s="3">
        <f t="shared" si="60"/>
        <v>4.8406947087058008</v>
      </c>
      <c r="BN68" s="3">
        <v>2047</v>
      </c>
      <c r="BO68" s="3">
        <f t="shared" si="61"/>
        <v>959.72466027231508</v>
      </c>
      <c r="BP68" s="3">
        <f t="shared" si="61"/>
        <v>831.26022252261305</v>
      </c>
      <c r="BQ68" s="3">
        <f t="shared" si="61"/>
        <v>702.79578477291079</v>
      </c>
      <c r="BS68" s="3">
        <v>2047</v>
      </c>
      <c r="BT68" s="3">
        <f t="shared" si="62"/>
        <v>0</v>
      </c>
      <c r="BU68" s="3">
        <f t="shared" si="62"/>
        <v>0</v>
      </c>
      <c r="BV68" s="3">
        <f t="shared" si="62"/>
        <v>0</v>
      </c>
      <c r="BX68" s="3">
        <v>2047</v>
      </c>
      <c r="BY68" s="3">
        <f t="shared" si="63"/>
        <v>5.7583479616338904</v>
      </c>
      <c r="BZ68" s="3">
        <f t="shared" si="63"/>
        <v>4.9875613351356778</v>
      </c>
      <c r="CA68" s="3">
        <f t="shared" si="63"/>
        <v>4.2167747086374652</v>
      </c>
      <c r="CC68" s="3">
        <v>2047</v>
      </c>
      <c r="CD68" s="3">
        <f t="shared" si="64"/>
        <v>0</v>
      </c>
      <c r="CE68" s="3">
        <f t="shared" si="64"/>
        <v>0</v>
      </c>
      <c r="CF68" s="3">
        <f t="shared" si="64"/>
        <v>0</v>
      </c>
    </row>
    <row r="69" spans="1:84" x14ac:dyDescent="0.25">
      <c r="F69" s="3">
        <v>2048</v>
      </c>
      <c r="G69" s="3">
        <f t="shared" si="49"/>
        <v>32.157067780614163</v>
      </c>
      <c r="H69" s="3">
        <f t="shared" si="49"/>
        <v>22.372742223881293</v>
      </c>
      <c r="I69" s="3">
        <f t="shared" si="49"/>
        <v>12.588416667148412</v>
      </c>
      <c r="K69" s="3">
        <v>2048</v>
      </c>
      <c r="L69" s="3">
        <f t="shared" si="50"/>
        <v>366.3720686795582</v>
      </c>
      <c r="M69" s="3">
        <f t="shared" si="50"/>
        <v>286.64715850971066</v>
      </c>
      <c r="N69" s="3">
        <f t="shared" si="50"/>
        <v>206.92224833986299</v>
      </c>
      <c r="P69" s="3">
        <v>2048</v>
      </c>
      <c r="Q69" s="3">
        <f t="shared" si="51"/>
        <v>0</v>
      </c>
      <c r="R69" s="3">
        <f t="shared" si="51"/>
        <v>0</v>
      </c>
      <c r="S69" s="3">
        <f t="shared" si="51"/>
        <v>0</v>
      </c>
      <c r="U69" s="3">
        <v>2048</v>
      </c>
      <c r="V69" s="3">
        <f t="shared" si="52"/>
        <v>805.70632676555726</v>
      </c>
      <c r="W69" s="3">
        <f t="shared" si="52"/>
        <v>712.12390549310294</v>
      </c>
      <c r="X69" s="3">
        <f t="shared" si="52"/>
        <v>618.54148422064839</v>
      </c>
      <c r="Z69" s="3">
        <v>2048</v>
      </c>
      <c r="AA69" s="3">
        <f t="shared" si="53"/>
        <v>224.92634955538475</v>
      </c>
      <c r="AB69" s="3">
        <f t="shared" si="53"/>
        <v>198.80125695015789</v>
      </c>
      <c r="AC69" s="3">
        <f t="shared" si="53"/>
        <v>172.67616434493101</v>
      </c>
      <c r="AE69" s="3">
        <v>2048</v>
      </c>
      <c r="AF69" s="3">
        <f t="shared" si="54"/>
        <v>116.52784555692114</v>
      </c>
      <c r="AG69" s="3">
        <f t="shared" si="54"/>
        <v>98.871474668407288</v>
      </c>
      <c r="AH69" s="3">
        <f t="shared" si="54"/>
        <v>81.215103779893397</v>
      </c>
      <c r="AJ69" s="3">
        <v>2048</v>
      </c>
      <c r="AK69" s="3">
        <f t="shared" si="55"/>
        <v>152.27029521584939</v>
      </c>
      <c r="AL69" s="3">
        <f t="shared" si="55"/>
        <v>126.13621812317318</v>
      </c>
      <c r="AM69" s="3">
        <f t="shared" si="55"/>
        <v>100.00214103049694</v>
      </c>
      <c r="AO69" s="3">
        <v>2048</v>
      </c>
      <c r="AP69" s="3">
        <f t="shared" si="56"/>
        <v>30.871820741721173</v>
      </c>
      <c r="AQ69" s="3">
        <f t="shared" si="56"/>
        <v>27.286072885306361</v>
      </c>
      <c r="AR69" s="3">
        <f t="shared" si="56"/>
        <v>23.700325028891548</v>
      </c>
      <c r="AT69" s="3">
        <v>2048</v>
      </c>
      <c r="AU69" s="3">
        <f t="shared" si="57"/>
        <v>38.964433945861664</v>
      </c>
      <c r="AV69" s="3">
        <f t="shared" si="57"/>
        <v>34.43873276786239</v>
      </c>
      <c r="AW69" s="3">
        <f t="shared" si="57"/>
        <v>29.913031589863117</v>
      </c>
      <c r="AY69" s="3">
        <v>2048</v>
      </c>
      <c r="AZ69" s="3">
        <f t="shared" si="58"/>
        <v>5.6948018843951669</v>
      </c>
      <c r="BA69" s="3">
        <f t="shared" si="58"/>
        <v>5.0333532506875809</v>
      </c>
      <c r="BB69" s="3">
        <f t="shared" si="58"/>
        <v>4.371904616979994</v>
      </c>
      <c r="BD69" s="3">
        <v>2048</v>
      </c>
      <c r="BE69" s="3">
        <f t="shared" si="59"/>
        <v>9.6219504459001755</v>
      </c>
      <c r="BF69" s="3">
        <f t="shared" si="59"/>
        <v>8.2481725143536515</v>
      </c>
      <c r="BG69" s="3">
        <f t="shared" si="59"/>
        <v>6.8743945828071258</v>
      </c>
      <c r="BI69" s="3">
        <v>2048</v>
      </c>
      <c r="BJ69" s="3">
        <f t="shared" si="60"/>
        <v>6.0555918524919896</v>
      </c>
      <c r="BK69" s="3">
        <f t="shared" si="60"/>
        <v>5.4103893255772215</v>
      </c>
      <c r="BL69" s="3">
        <f t="shared" si="60"/>
        <v>4.7651867986624525</v>
      </c>
      <c r="BN69" s="3">
        <v>2048</v>
      </c>
      <c r="BO69" s="3">
        <f t="shared" si="61"/>
        <v>953.35902111699488</v>
      </c>
      <c r="BP69" s="3">
        <f t="shared" si="61"/>
        <v>820.29093871347186</v>
      </c>
      <c r="BQ69" s="3">
        <f t="shared" si="61"/>
        <v>687.22285630994861</v>
      </c>
      <c r="BS69" s="3">
        <v>2048</v>
      </c>
      <c r="BT69" s="3">
        <f t="shared" si="62"/>
        <v>0</v>
      </c>
      <c r="BU69" s="3">
        <f t="shared" si="62"/>
        <v>0</v>
      </c>
      <c r="BV69" s="3">
        <f t="shared" si="62"/>
        <v>0</v>
      </c>
      <c r="BX69" s="3">
        <v>2048</v>
      </c>
      <c r="BY69" s="3">
        <f t="shared" si="63"/>
        <v>5.7201541267019689</v>
      </c>
      <c r="BZ69" s="3">
        <f t="shared" si="63"/>
        <v>4.9217456322808308</v>
      </c>
      <c r="CA69" s="3">
        <f t="shared" si="63"/>
        <v>4.1233371378596928</v>
      </c>
      <c r="CC69" s="3">
        <v>2048</v>
      </c>
      <c r="CD69" s="3">
        <f t="shared" si="64"/>
        <v>0</v>
      </c>
      <c r="CE69" s="3">
        <f t="shared" si="64"/>
        <v>0</v>
      </c>
      <c r="CF69" s="3">
        <f t="shared" si="64"/>
        <v>0</v>
      </c>
    </row>
    <row r="70" spans="1:84" x14ac:dyDescent="0.25">
      <c r="F70" s="3">
        <v>2049</v>
      </c>
      <c r="G70" s="3">
        <f t="shared" si="49"/>
        <v>31.689010491838729</v>
      </c>
      <c r="H70" s="3">
        <f t="shared" si="49"/>
        <v>21.550190459321602</v>
      </c>
      <c r="I70" s="3">
        <f t="shared" si="49"/>
        <v>11.41137042680446</v>
      </c>
      <c r="K70" s="3">
        <v>2049</v>
      </c>
      <c r="L70" s="3">
        <f t="shared" si="50"/>
        <v>362.55823142674058</v>
      </c>
      <c r="M70" s="3">
        <f t="shared" si="50"/>
        <v>279.94481963521918</v>
      </c>
      <c r="N70" s="3">
        <f t="shared" si="50"/>
        <v>197.33140784369783</v>
      </c>
      <c r="P70" s="3">
        <v>2049</v>
      </c>
      <c r="Q70" s="3">
        <f t="shared" si="51"/>
        <v>0</v>
      </c>
      <c r="R70" s="3">
        <f t="shared" si="51"/>
        <v>0</v>
      </c>
      <c r="S70" s="3">
        <f t="shared" si="51"/>
        <v>0</v>
      </c>
      <c r="U70" s="3">
        <v>2049</v>
      </c>
      <c r="V70" s="3">
        <f t="shared" si="52"/>
        <v>801.22958137070646</v>
      </c>
      <c r="W70" s="3">
        <f t="shared" si="52"/>
        <v>704.25658900786425</v>
      </c>
      <c r="X70" s="3">
        <f t="shared" si="52"/>
        <v>607.28359664502204</v>
      </c>
      <c r="Z70" s="3">
        <v>2049</v>
      </c>
      <c r="AA70" s="3">
        <f t="shared" si="53"/>
        <v>223.67659146598891</v>
      </c>
      <c r="AB70" s="3">
        <f t="shared" si="53"/>
        <v>196.60496443136213</v>
      </c>
      <c r="AC70" s="3">
        <f t="shared" si="53"/>
        <v>169.53333739673536</v>
      </c>
      <c r="AE70" s="3">
        <v>2049</v>
      </c>
      <c r="AF70" s="3">
        <f t="shared" si="54"/>
        <v>115.68320960937702</v>
      </c>
      <c r="AG70" s="3">
        <f t="shared" si="54"/>
        <v>97.387133315918902</v>
      </c>
      <c r="AH70" s="3">
        <f t="shared" si="54"/>
        <v>79.091057022460802</v>
      </c>
      <c r="AJ70" s="3">
        <v>2049</v>
      </c>
      <c r="AK70" s="3">
        <f t="shared" si="55"/>
        <v>151.02010733138872</v>
      </c>
      <c r="AL70" s="3">
        <f t="shared" si="55"/>
        <v>123.93917029365494</v>
      </c>
      <c r="AM70" s="3">
        <f t="shared" si="55"/>
        <v>96.858233255921135</v>
      </c>
      <c r="AO70" s="3">
        <v>2049</v>
      </c>
      <c r="AP70" s="3">
        <f t="shared" si="56"/>
        <v>30.700287669750676</v>
      </c>
      <c r="AQ70" s="3">
        <f t="shared" si="56"/>
        <v>26.98462510441864</v>
      </c>
      <c r="AR70" s="3">
        <f t="shared" si="56"/>
        <v>23.268962539086608</v>
      </c>
      <c r="AT70" s="3">
        <v>2049</v>
      </c>
      <c r="AU70" s="3">
        <f t="shared" si="57"/>
        <v>38.747935893860067</v>
      </c>
      <c r="AV70" s="3">
        <f t="shared" si="57"/>
        <v>34.058264694897311</v>
      </c>
      <c r="AW70" s="3">
        <f t="shared" si="57"/>
        <v>29.368593495934547</v>
      </c>
      <c r="AY70" s="3">
        <v>2049</v>
      </c>
      <c r="AZ70" s="3">
        <f t="shared" si="58"/>
        <v>5.6631598614103176</v>
      </c>
      <c r="BA70" s="3">
        <f t="shared" si="58"/>
        <v>4.9777463784849916</v>
      </c>
      <c r="BB70" s="3">
        <f t="shared" si="58"/>
        <v>4.2923328955596656</v>
      </c>
      <c r="BD70" s="3">
        <v>2049</v>
      </c>
      <c r="BE70" s="3">
        <f t="shared" si="59"/>
        <v>9.5562323981624129</v>
      </c>
      <c r="BF70" s="3">
        <f t="shared" si="59"/>
        <v>8.1326813182405822</v>
      </c>
      <c r="BG70" s="3">
        <f t="shared" si="59"/>
        <v>6.7091302383187497</v>
      </c>
      <c r="BI70" s="3">
        <v>2049</v>
      </c>
      <c r="BJ70" s="3">
        <f t="shared" si="60"/>
        <v>6.0247270020015051</v>
      </c>
      <c r="BK70" s="3">
        <f t="shared" si="60"/>
        <v>5.3561482362006609</v>
      </c>
      <c r="BL70" s="3">
        <f t="shared" si="60"/>
        <v>4.6875694703998168</v>
      </c>
      <c r="BN70" s="3">
        <v>2049</v>
      </c>
      <c r="BO70" s="3">
        <f t="shared" si="61"/>
        <v>946.99338196167469</v>
      </c>
      <c r="BP70" s="3">
        <f t="shared" si="61"/>
        <v>809.10412922385171</v>
      </c>
      <c r="BQ70" s="3">
        <f t="shared" si="61"/>
        <v>671.21487648602874</v>
      </c>
      <c r="BS70" s="3">
        <v>2049</v>
      </c>
      <c r="BT70" s="3">
        <f t="shared" si="62"/>
        <v>0</v>
      </c>
      <c r="BU70" s="3">
        <f t="shared" si="62"/>
        <v>0</v>
      </c>
      <c r="BV70" s="3">
        <f t="shared" si="62"/>
        <v>0</v>
      </c>
      <c r="BX70" s="3">
        <v>2049</v>
      </c>
      <c r="BY70" s="3">
        <f t="shared" si="63"/>
        <v>5.6819602917700482</v>
      </c>
      <c r="BZ70" s="3">
        <f t="shared" si="63"/>
        <v>4.85462477534311</v>
      </c>
      <c r="CA70" s="3">
        <f t="shared" si="63"/>
        <v>4.0272892589161726</v>
      </c>
      <c r="CC70" s="3">
        <v>2049</v>
      </c>
      <c r="CD70" s="3">
        <f t="shared" si="64"/>
        <v>0</v>
      </c>
      <c r="CE70" s="3">
        <f t="shared" si="64"/>
        <v>0</v>
      </c>
      <c r="CF70" s="3">
        <f t="shared" si="64"/>
        <v>0</v>
      </c>
    </row>
    <row r="71" spans="1:84" x14ac:dyDescent="0.25">
      <c r="F71" s="3">
        <v>2050</v>
      </c>
      <c r="G71" s="3">
        <f t="shared" si="49"/>
        <v>31.220953203063296</v>
      </c>
      <c r="H71" s="3">
        <f t="shared" si="49"/>
        <v>20.711197484940964</v>
      </c>
      <c r="I71" s="3">
        <f t="shared" si="49"/>
        <v>10.201441766818633</v>
      </c>
      <c r="K71" s="3">
        <v>2050</v>
      </c>
      <c r="L71" s="3">
        <f t="shared" si="50"/>
        <v>358.7443941739229</v>
      </c>
      <c r="M71" s="3">
        <f t="shared" si="50"/>
        <v>273.1085140434044</v>
      </c>
      <c r="N71" s="3">
        <f t="shared" si="50"/>
        <v>187.4726339128859</v>
      </c>
      <c r="P71" s="3">
        <v>2050</v>
      </c>
      <c r="Q71" s="3">
        <f t="shared" si="51"/>
        <v>0</v>
      </c>
      <c r="R71" s="3">
        <f t="shared" si="51"/>
        <v>0</v>
      </c>
      <c r="S71" s="3">
        <f t="shared" si="51"/>
        <v>0</v>
      </c>
      <c r="U71" s="3">
        <v>2050</v>
      </c>
      <c r="V71" s="3">
        <f t="shared" si="52"/>
        <v>796.75283597585553</v>
      </c>
      <c r="W71" s="3">
        <f t="shared" si="52"/>
        <v>696.23202016887171</v>
      </c>
      <c r="X71" s="3">
        <f t="shared" si="52"/>
        <v>595.71120436188767</v>
      </c>
      <c r="Z71" s="3">
        <v>2050</v>
      </c>
      <c r="AA71" s="3">
        <f t="shared" si="53"/>
        <v>222.42683337659304</v>
      </c>
      <c r="AB71" s="3">
        <f t="shared" si="53"/>
        <v>194.36477229714336</v>
      </c>
      <c r="AC71" s="3">
        <f t="shared" si="53"/>
        <v>166.30271121769363</v>
      </c>
      <c r="AE71" s="3">
        <v>2050</v>
      </c>
      <c r="AF71" s="3">
        <f t="shared" si="54"/>
        <v>114.8385736618329</v>
      </c>
      <c r="AG71" s="3">
        <f t="shared" si="54"/>
        <v>95.873122866999609</v>
      </c>
      <c r="AH71" s="3">
        <f t="shared" si="54"/>
        <v>76.907672072166292</v>
      </c>
      <c r="AJ71" s="3">
        <v>2050</v>
      </c>
      <c r="AK71" s="3">
        <f t="shared" si="55"/>
        <v>149.76991944692807</v>
      </c>
      <c r="AL71" s="3">
        <f t="shared" si="55"/>
        <v>121.69820775152149</v>
      </c>
      <c r="AM71" s="3">
        <f t="shared" si="55"/>
        <v>93.626496056114931</v>
      </c>
      <c r="AO71" s="3">
        <v>2050</v>
      </c>
      <c r="AP71" s="3">
        <f t="shared" si="56"/>
        <v>30.528754597780178</v>
      </c>
      <c r="AQ71" s="3">
        <f t="shared" si="56"/>
        <v>26.677151968739679</v>
      </c>
      <c r="AR71" s="3">
        <f t="shared" si="56"/>
        <v>22.825549339699187</v>
      </c>
      <c r="AT71" s="3">
        <v>2050</v>
      </c>
      <c r="AU71" s="3">
        <f t="shared" si="57"/>
        <v>38.53143784185847</v>
      </c>
      <c r="AV71" s="3">
        <f t="shared" si="57"/>
        <v>33.67019180520542</v>
      </c>
      <c r="AW71" s="3">
        <f t="shared" si="57"/>
        <v>28.80894576855237</v>
      </c>
      <c r="AY71" s="3">
        <v>2050</v>
      </c>
      <c r="AZ71" s="3">
        <f t="shared" si="58"/>
        <v>5.6315178384254683</v>
      </c>
      <c r="BA71" s="3">
        <f t="shared" si="58"/>
        <v>4.9210280330684846</v>
      </c>
      <c r="BB71" s="3">
        <f t="shared" si="58"/>
        <v>4.2105382277115</v>
      </c>
      <c r="BD71" s="3">
        <v>2050</v>
      </c>
      <c r="BE71" s="3">
        <f t="shared" si="59"/>
        <v>9.4905143504246503</v>
      </c>
      <c r="BF71" s="3">
        <f t="shared" si="59"/>
        <v>8.0148816777601439</v>
      </c>
      <c r="BG71" s="3">
        <f t="shared" si="59"/>
        <v>6.5392490050956376</v>
      </c>
      <c r="BI71" s="3">
        <v>2050</v>
      </c>
      <c r="BJ71" s="3">
        <f t="shared" si="60"/>
        <v>5.9938621515110206</v>
      </c>
      <c r="BK71" s="3">
        <f t="shared" si="60"/>
        <v>5.3008229729522789</v>
      </c>
      <c r="BL71" s="3">
        <f t="shared" si="60"/>
        <v>4.6077837943935354</v>
      </c>
      <c r="BN71" s="3">
        <v>2050</v>
      </c>
      <c r="BO71" s="3">
        <f t="shared" si="61"/>
        <v>940.62774280635449</v>
      </c>
      <c r="BP71" s="3">
        <f t="shared" si="61"/>
        <v>797.69371717209469</v>
      </c>
      <c r="BQ71" s="3">
        <f t="shared" si="61"/>
        <v>654.7596915378349</v>
      </c>
      <c r="BS71" s="3">
        <v>2050</v>
      </c>
      <c r="BT71" s="3">
        <f t="shared" si="62"/>
        <v>0</v>
      </c>
      <c r="BU71" s="3">
        <f t="shared" si="62"/>
        <v>0</v>
      </c>
      <c r="BV71" s="3">
        <f t="shared" si="62"/>
        <v>0</v>
      </c>
      <c r="BX71" s="3">
        <v>2050</v>
      </c>
      <c r="BY71" s="3">
        <f t="shared" si="63"/>
        <v>5.6437664568381267</v>
      </c>
      <c r="BZ71" s="3">
        <f t="shared" si="63"/>
        <v>4.786162303032568</v>
      </c>
      <c r="CA71" s="3">
        <f t="shared" si="63"/>
        <v>3.9285581492270083</v>
      </c>
      <c r="CC71" s="3">
        <v>2050</v>
      </c>
      <c r="CD71" s="3">
        <f t="shared" si="64"/>
        <v>0</v>
      </c>
      <c r="CE71" s="3">
        <f t="shared" si="64"/>
        <v>0</v>
      </c>
      <c r="CF71" s="3">
        <f t="shared" si="64"/>
        <v>0</v>
      </c>
    </row>
    <row r="73" spans="1:84" ht="25.5" customHeight="1" x14ac:dyDescent="0.25">
      <c r="G73" s="5" t="s">
        <v>58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</row>
    <row r="74" spans="1:84" ht="27" customHeight="1" x14ac:dyDescent="0.25">
      <c r="B74" s="5" t="s">
        <v>60</v>
      </c>
      <c r="C74" s="5"/>
      <c r="D74" s="5"/>
      <c r="G74" s="5" t="s">
        <v>38</v>
      </c>
      <c r="H74" s="5"/>
      <c r="I74" s="5"/>
      <c r="L74" s="5" t="s">
        <v>39</v>
      </c>
      <c r="M74" s="5"/>
      <c r="N74" s="5"/>
      <c r="Q74" s="6" t="s">
        <v>40</v>
      </c>
      <c r="R74" s="6"/>
      <c r="S74" s="6"/>
      <c r="V74" s="5" t="s">
        <v>45</v>
      </c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P74" s="5" t="s">
        <v>51</v>
      </c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O74" s="5" t="s">
        <v>56</v>
      </c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</row>
    <row r="75" spans="1:84" ht="44.25" customHeight="1" x14ac:dyDescent="0.25">
      <c r="B75" s="5"/>
      <c r="C75" s="5"/>
      <c r="D75" s="5"/>
      <c r="G75" s="5"/>
      <c r="H75" s="5"/>
      <c r="I75" s="5"/>
      <c r="L75" s="5"/>
      <c r="M75" s="5"/>
      <c r="N75" s="5"/>
      <c r="Q75" s="6"/>
      <c r="R75" s="6"/>
      <c r="S75" s="6"/>
      <c r="V75" s="6" t="s">
        <v>41</v>
      </c>
      <c r="W75" s="6"/>
      <c r="X75" s="6"/>
      <c r="AA75" s="6" t="s">
        <v>42</v>
      </c>
      <c r="AB75" s="6"/>
      <c r="AC75" s="6"/>
      <c r="AF75" s="6" t="s">
        <v>43</v>
      </c>
      <c r="AG75" s="6"/>
      <c r="AH75" s="6"/>
      <c r="AK75" s="6" t="s">
        <v>44</v>
      </c>
      <c r="AL75" s="6"/>
      <c r="AM75" s="6"/>
      <c r="AP75" s="6" t="s">
        <v>46</v>
      </c>
      <c r="AQ75" s="6"/>
      <c r="AR75" s="6"/>
      <c r="AU75" s="6" t="s">
        <v>47</v>
      </c>
      <c r="AV75" s="6"/>
      <c r="AW75" s="6"/>
      <c r="AZ75" s="6" t="s">
        <v>48</v>
      </c>
      <c r="BA75" s="6"/>
      <c r="BB75" s="6"/>
      <c r="BE75" s="6" t="s">
        <v>49</v>
      </c>
      <c r="BF75" s="6"/>
      <c r="BG75" s="6"/>
      <c r="BJ75" s="6" t="s">
        <v>50</v>
      </c>
      <c r="BK75" s="6"/>
      <c r="BL75" s="6"/>
      <c r="BO75" s="6" t="s">
        <v>52</v>
      </c>
      <c r="BP75" s="6"/>
      <c r="BQ75" s="6"/>
      <c r="BT75" s="6" t="s">
        <v>53</v>
      </c>
      <c r="BU75" s="6"/>
      <c r="BV75" s="6"/>
      <c r="BY75" s="6" t="s">
        <v>54</v>
      </c>
      <c r="BZ75" s="6"/>
      <c r="CA75" s="6"/>
      <c r="CD75" s="6" t="s">
        <v>55</v>
      </c>
      <c r="CE75" s="6"/>
      <c r="CF75" s="6"/>
    </row>
    <row r="76" spans="1:84" x14ac:dyDescent="0.25">
      <c r="A76" s="3" t="s">
        <v>27</v>
      </c>
      <c r="B76" s="3" t="s">
        <v>28</v>
      </c>
      <c r="C76" s="3" t="s">
        <v>29</v>
      </c>
      <c r="D76" s="3" t="s">
        <v>30</v>
      </c>
      <c r="F76" s="3" t="s">
        <v>27</v>
      </c>
      <c r="G76" s="3" t="s">
        <v>28</v>
      </c>
      <c r="H76" s="3" t="s">
        <v>29</v>
      </c>
      <c r="I76" s="3" t="s">
        <v>30</v>
      </c>
      <c r="K76" s="3" t="s">
        <v>27</v>
      </c>
      <c r="L76" s="3" t="s">
        <v>28</v>
      </c>
      <c r="M76" s="3" t="s">
        <v>29</v>
      </c>
      <c r="N76" s="3" t="s">
        <v>30</v>
      </c>
      <c r="P76" s="3" t="s">
        <v>27</v>
      </c>
      <c r="Q76" s="3" t="s">
        <v>28</v>
      </c>
      <c r="R76" s="3" t="s">
        <v>29</v>
      </c>
      <c r="S76" s="3" t="s">
        <v>30</v>
      </c>
      <c r="U76" s="3" t="s">
        <v>27</v>
      </c>
      <c r="V76" s="3" t="s">
        <v>28</v>
      </c>
      <c r="W76" s="3" t="s">
        <v>29</v>
      </c>
      <c r="X76" s="3" t="s">
        <v>30</v>
      </c>
      <c r="Z76" s="3" t="s">
        <v>27</v>
      </c>
      <c r="AA76" s="3" t="s">
        <v>28</v>
      </c>
      <c r="AB76" s="3" t="s">
        <v>29</v>
      </c>
      <c r="AC76" s="3" t="s">
        <v>30</v>
      </c>
      <c r="AE76" s="3" t="s">
        <v>27</v>
      </c>
      <c r="AF76" s="3" t="s">
        <v>28</v>
      </c>
      <c r="AG76" s="3" t="s">
        <v>29</v>
      </c>
      <c r="AH76" s="3" t="s">
        <v>30</v>
      </c>
      <c r="AJ76" s="3" t="s">
        <v>27</v>
      </c>
      <c r="AK76" s="3" t="s">
        <v>28</v>
      </c>
      <c r="AL76" s="3" t="s">
        <v>29</v>
      </c>
      <c r="AM76" s="3" t="s">
        <v>30</v>
      </c>
      <c r="AO76" s="3" t="s">
        <v>27</v>
      </c>
      <c r="AP76" s="3" t="s">
        <v>28</v>
      </c>
      <c r="AQ76" s="3" t="s">
        <v>29</v>
      </c>
      <c r="AR76" s="3" t="s">
        <v>30</v>
      </c>
      <c r="AT76" s="3" t="s">
        <v>27</v>
      </c>
      <c r="AU76" s="3" t="s">
        <v>28</v>
      </c>
      <c r="AV76" s="3" t="s">
        <v>29</v>
      </c>
      <c r="AW76" s="3" t="s">
        <v>30</v>
      </c>
      <c r="AY76" s="3" t="s">
        <v>27</v>
      </c>
      <c r="AZ76" s="3" t="s">
        <v>28</v>
      </c>
      <c r="BA76" s="3" t="s">
        <v>29</v>
      </c>
      <c r="BB76" s="3" t="s">
        <v>30</v>
      </c>
      <c r="BD76" s="3" t="s">
        <v>27</v>
      </c>
      <c r="BE76" s="3" t="s">
        <v>28</v>
      </c>
      <c r="BF76" s="3" t="s">
        <v>29</v>
      </c>
      <c r="BG76" s="3" t="s">
        <v>30</v>
      </c>
      <c r="BI76" s="3" t="s">
        <v>27</v>
      </c>
      <c r="BJ76" s="3" t="s">
        <v>28</v>
      </c>
      <c r="BK76" s="3" t="s">
        <v>29</v>
      </c>
      <c r="BL76" s="3" t="s">
        <v>30</v>
      </c>
      <c r="BN76" s="3" t="s">
        <v>27</v>
      </c>
      <c r="BO76" s="3" t="s">
        <v>28</v>
      </c>
      <c r="BP76" s="3" t="s">
        <v>29</v>
      </c>
      <c r="BQ76" s="3" t="s">
        <v>30</v>
      </c>
      <c r="BS76" s="3" t="s">
        <v>27</v>
      </c>
      <c r="BT76" s="3" t="s">
        <v>28</v>
      </c>
      <c r="BU76" s="3" t="s">
        <v>29</v>
      </c>
      <c r="BV76" s="3" t="s">
        <v>30</v>
      </c>
      <c r="BX76" s="3" t="s">
        <v>27</v>
      </c>
      <c r="BY76" s="3" t="s">
        <v>28</v>
      </c>
      <c r="BZ76" s="3" t="s">
        <v>29</v>
      </c>
      <c r="CA76" s="3" t="s">
        <v>30</v>
      </c>
      <c r="CC76" s="3" t="s">
        <v>27</v>
      </c>
      <c r="CD76" s="3" t="s">
        <v>28</v>
      </c>
      <c r="CE76" s="3" t="s">
        <v>29</v>
      </c>
      <c r="CF76" s="3" t="s">
        <v>30</v>
      </c>
    </row>
    <row r="77" spans="1:84" x14ac:dyDescent="0.25">
      <c r="A77" s="3">
        <v>2024</v>
      </c>
      <c r="B77" s="3">
        <f>G77+L77+Q77+V77+AA77+AF77+AK77+AP77+AU77+AZ77+BE77+BJ77+BO77+BT77+BY77+CD77</f>
        <v>19.023310893281877</v>
      </c>
      <c r="C77" s="3">
        <f t="shared" ref="C77:D92" si="65">H77+M77+R77+W77+AB77+AG77+AL77+AQ77+AV77+BA77+BF77+BK77+BP77+BU77+BZ77+CE77</f>
        <v>37.503448923966459</v>
      </c>
      <c r="D77" s="3">
        <f t="shared" si="65"/>
        <v>55.983586954651287</v>
      </c>
      <c r="F77" s="3">
        <v>2024</v>
      </c>
      <c r="G77" s="3">
        <f>$G$2-G45</f>
        <v>0.46805728877543373</v>
      </c>
      <c r="H77" s="3">
        <f t="shared" ref="H77:I77" si="66">$G$2-H45</f>
        <v>0.92275013122341676</v>
      </c>
      <c r="I77" s="3">
        <f t="shared" si="66"/>
        <v>1.3774429736713998</v>
      </c>
      <c r="K77" s="3">
        <v>2024</v>
      </c>
      <c r="L77" s="3">
        <f>$I$2-L45</f>
        <v>3.8138372528176774</v>
      </c>
      <c r="M77" s="3">
        <f t="shared" ref="M77:N77" si="67">$I$2-M45</f>
        <v>7.5187779570947555</v>
      </c>
      <c r="N77" s="3">
        <f t="shared" si="67"/>
        <v>11.223718661371834</v>
      </c>
      <c r="P77" s="3">
        <v>2024</v>
      </c>
      <c r="Q77" s="3">
        <f>$J$2-Q45</f>
        <v>0</v>
      </c>
      <c r="R77" s="3">
        <f t="shared" ref="R77:S77" si="68">$J$2-R45</f>
        <v>0</v>
      </c>
      <c r="S77" s="3">
        <f t="shared" si="68"/>
        <v>0</v>
      </c>
      <c r="U77" s="3">
        <v>2024</v>
      </c>
      <c r="V77" s="3">
        <f>$K$2-V45</f>
        <v>4.4767453948508091</v>
      </c>
      <c r="W77" s="3">
        <f t="shared" ref="W77:X77" si="69">$K$2-W45</f>
        <v>8.8256662156892389</v>
      </c>
      <c r="X77" s="3">
        <f t="shared" si="69"/>
        <v>13.174587036527669</v>
      </c>
      <c r="Z77" s="3">
        <v>2024</v>
      </c>
      <c r="AA77" s="3">
        <f>$L$2-AA45</f>
        <v>1.2497580893958684</v>
      </c>
      <c r="AB77" s="3">
        <f t="shared" ref="AB77:AC77" si="70">$L$2-AB45</f>
        <v>2.4638318185465948</v>
      </c>
      <c r="AC77" s="3">
        <f t="shared" si="70"/>
        <v>3.6779055476973213</v>
      </c>
      <c r="AE77" s="3">
        <v>2024</v>
      </c>
      <c r="AF77" s="3">
        <f>$M$2-AF45</f>
        <v>0.84463594754413407</v>
      </c>
      <c r="AG77" s="3">
        <f t="shared" ref="AG77:AH77" si="71">$M$2-AG45</f>
        <v>1.665154993038243</v>
      </c>
      <c r="AH77" s="3">
        <f t="shared" si="71"/>
        <v>2.4856740385323803</v>
      </c>
      <c r="AJ77" s="3">
        <v>2024</v>
      </c>
      <c r="AK77" s="3">
        <f>$N$2-AK45</f>
        <v>1.2501878844606438</v>
      </c>
      <c r="AL77" s="3">
        <f t="shared" ref="AL77:AM77" si="72">$N$2-AL45</f>
        <v>2.4646791367316609</v>
      </c>
      <c r="AM77" s="3">
        <f t="shared" si="72"/>
        <v>3.6791703890026497</v>
      </c>
      <c r="AO77" s="3">
        <v>2024</v>
      </c>
      <c r="AP77" s="3">
        <f>$O$2-AP45</f>
        <v>0.17153307197050083</v>
      </c>
      <c r="AQ77" s="3">
        <f t="shared" ref="AQ77:AR77" si="73">$O$2-AQ45</f>
        <v>0.33816835773253473</v>
      </c>
      <c r="AR77" s="3">
        <f t="shared" si="73"/>
        <v>0.50480364349457574</v>
      </c>
      <c r="AT77" s="3">
        <v>2024</v>
      </c>
      <c r="AU77" s="3">
        <f>$P$2-AU45</f>
        <v>0.21649805200159733</v>
      </c>
      <c r="AV77" s="3">
        <f t="shared" ref="AV77:AW77" si="74">$P$2-AV45</f>
        <v>0.42681443208960701</v>
      </c>
      <c r="AW77" s="3">
        <f t="shared" si="74"/>
        <v>0.6371308121776238</v>
      </c>
      <c r="AY77" s="3">
        <v>2024</v>
      </c>
      <c r="AZ77" s="3">
        <f>$Q$2-AZ45</f>
        <v>3.1642022984849305E-2</v>
      </c>
      <c r="BA77" s="3">
        <f t="shared" ref="BA77:BB77" si="75">$Q$2-BA45</f>
        <v>6.2380570843865613E-2</v>
      </c>
      <c r="BB77" s="3">
        <f t="shared" si="75"/>
        <v>9.3119118702882808E-2</v>
      </c>
      <c r="BD77" s="3">
        <v>2024</v>
      </c>
      <c r="BE77" s="3">
        <f>$R$2-BE45</f>
        <v>6.5718047737762575E-2</v>
      </c>
      <c r="BF77" s="3">
        <f t="shared" ref="BF77:BG77" si="76">$R$2-BF45</f>
        <v>0.12955964713725976</v>
      </c>
      <c r="BG77" s="3">
        <f t="shared" si="76"/>
        <v>0.19340124653675694</v>
      </c>
      <c r="BI77" s="3">
        <v>2024</v>
      </c>
      <c r="BJ77" s="3">
        <f>$S$2-BJ45</f>
        <v>3.0864850490484486E-2</v>
      </c>
      <c r="BK77" s="3">
        <f t="shared" ref="BK77:BL77" si="77">$S$2-BK45</f>
        <v>6.0848416472262024E-2</v>
      </c>
      <c r="BL77" s="3">
        <f t="shared" si="77"/>
        <v>9.083198245404045E-2</v>
      </c>
      <c r="BN77" s="3">
        <v>2024</v>
      </c>
      <c r="BO77" s="3">
        <f>$T$2-BO45</f>
        <v>6.3656391553201956</v>
      </c>
      <c r="BP77" s="3">
        <f t="shared" ref="BP77:BQ77" si="78">$T$2-BP45</f>
        <v>12.549520126607376</v>
      </c>
      <c r="BQ77" s="3">
        <f t="shared" si="78"/>
        <v>18.733401097894784</v>
      </c>
      <c r="BS77" s="3">
        <v>2024</v>
      </c>
      <c r="BT77" s="3">
        <f>$U$2-BT45</f>
        <v>0</v>
      </c>
      <c r="BU77" s="3">
        <f t="shared" ref="BU77:BV77" si="79">$U$2-BU45</f>
        <v>0</v>
      </c>
      <c r="BV77" s="3">
        <f t="shared" si="79"/>
        <v>0</v>
      </c>
      <c r="BX77" s="3">
        <v>2024</v>
      </c>
      <c r="BY77" s="3">
        <f>$V$2-BY45</f>
        <v>3.8193834931921522E-2</v>
      </c>
      <c r="BZ77" s="3">
        <f t="shared" ref="BZ77:CA77" si="80">$V$2-BZ45</f>
        <v>7.5297120759644898E-2</v>
      </c>
      <c r="CA77" s="3">
        <f t="shared" si="80"/>
        <v>0.11240040658736916</v>
      </c>
      <c r="CC77" s="3">
        <v>2024</v>
      </c>
      <c r="CD77" s="3">
        <f>$W$2-CD45</f>
        <v>0</v>
      </c>
      <c r="CE77" s="3">
        <f t="shared" ref="CE77:CF77" si="81">$W$2-CE45</f>
        <v>0</v>
      </c>
      <c r="CF77" s="3">
        <f t="shared" si="81"/>
        <v>0</v>
      </c>
    </row>
    <row r="78" spans="1:84" x14ac:dyDescent="0.25">
      <c r="A78" s="3">
        <v>2025</v>
      </c>
      <c r="B78" s="3">
        <f t="shared" ref="B78:D103" si="82">G78+L78+Q78+V78+AA78+AF78+AK78+AP78+AU78+AZ78+BE78+BJ78+BO78+BT78+BY78+CD78</f>
        <v>38.04662178656389</v>
      </c>
      <c r="C78" s="3">
        <f t="shared" si="65"/>
        <v>78.556293572722367</v>
      </c>
      <c r="D78" s="3">
        <f t="shared" si="65"/>
        <v>119.06596535888102</v>
      </c>
      <c r="F78" s="3">
        <v>2025</v>
      </c>
      <c r="G78" s="3">
        <f t="shared" ref="G78:I93" si="83">$G$2-G46</f>
        <v>0.93611457755086747</v>
      </c>
      <c r="H78" s="3">
        <f t="shared" si="83"/>
        <v>1.9328310404094964</v>
      </c>
      <c r="I78" s="3">
        <f t="shared" si="83"/>
        <v>2.9295475032681324</v>
      </c>
      <c r="K78" s="3">
        <v>2025</v>
      </c>
      <c r="L78" s="3">
        <f t="shared" ref="L78:N93" si="84">$I$2-L46</f>
        <v>7.6276745056353548</v>
      </c>
      <c r="M78" s="3">
        <f t="shared" si="84"/>
        <v>15.74914695720679</v>
      </c>
      <c r="N78" s="3">
        <f t="shared" si="84"/>
        <v>23.870619408778282</v>
      </c>
      <c r="P78" s="3">
        <v>2025</v>
      </c>
      <c r="Q78" s="3">
        <f t="shared" ref="Q78:S93" si="85">$J$2-Q46</f>
        <v>0</v>
      </c>
      <c r="R78" s="3">
        <f t="shared" si="85"/>
        <v>0</v>
      </c>
      <c r="S78" s="3">
        <f t="shared" si="85"/>
        <v>0</v>
      </c>
      <c r="U78" s="3">
        <v>2025</v>
      </c>
      <c r="V78" s="3">
        <f t="shared" ref="V78:X93" si="86">$K$2-V46</f>
        <v>8.953490789701732</v>
      </c>
      <c r="W78" s="3">
        <f t="shared" si="86"/>
        <v>18.486609794745618</v>
      </c>
      <c r="X78" s="3">
        <f t="shared" si="86"/>
        <v>28.019728799789618</v>
      </c>
      <c r="Z78" s="3">
        <v>2025</v>
      </c>
      <c r="AA78" s="3">
        <f t="shared" ref="AA78:AC93" si="87">$L$2-AA46</f>
        <v>2.4995161787917368</v>
      </c>
      <c r="AB78" s="3">
        <f t="shared" si="87"/>
        <v>5.1608452343664908</v>
      </c>
      <c r="AC78" s="3">
        <f t="shared" si="87"/>
        <v>7.8221742899412448</v>
      </c>
      <c r="AE78" s="3">
        <v>2025</v>
      </c>
      <c r="AF78" s="3">
        <f t="shared" ref="AF78:AH93" si="88">$M$2-AF46</f>
        <v>1.6892718950882681</v>
      </c>
      <c r="AG78" s="3">
        <f t="shared" si="88"/>
        <v>3.4879033323680346</v>
      </c>
      <c r="AH78" s="3">
        <f t="shared" si="88"/>
        <v>5.2865347696478011</v>
      </c>
      <c r="AJ78" s="3">
        <v>2025</v>
      </c>
      <c r="AK78" s="3">
        <f t="shared" ref="AK78:AM93" si="89">$N$2-AK46</f>
        <v>2.500375768921316</v>
      </c>
      <c r="AL78" s="3">
        <f t="shared" si="89"/>
        <v>5.1626200624957903</v>
      </c>
      <c r="AM78" s="3">
        <f t="shared" si="89"/>
        <v>7.8248643560702646</v>
      </c>
      <c r="AO78" s="3">
        <v>2025</v>
      </c>
      <c r="AP78" s="3">
        <f t="shared" ref="AP78:AR93" si="90">$O$2-AP46</f>
        <v>0.34306614394099455</v>
      </c>
      <c r="AQ78" s="3">
        <f t="shared" si="90"/>
        <v>0.70834159388648033</v>
      </c>
      <c r="AR78" s="3">
        <f t="shared" si="90"/>
        <v>1.073617043831959</v>
      </c>
      <c r="AT78" s="3">
        <v>2025</v>
      </c>
      <c r="AU78" s="3">
        <f t="shared" ref="AU78:AW93" si="91">$P$2-AU46</f>
        <v>0.43299610400319466</v>
      </c>
      <c r="AV78" s="3">
        <f t="shared" si="91"/>
        <v>0.89402337092467832</v>
      </c>
      <c r="AW78" s="3">
        <f t="shared" si="91"/>
        <v>1.355050637846162</v>
      </c>
      <c r="AY78" s="3">
        <v>2025</v>
      </c>
      <c r="AZ78" s="3">
        <f t="shared" ref="AZ78:BB93" si="92">$Q$2-AZ46</f>
        <v>6.3284045969697722E-2</v>
      </c>
      <c r="BA78" s="3">
        <f t="shared" si="92"/>
        <v>0.13066495421206881</v>
      </c>
      <c r="BB78" s="3">
        <f t="shared" si="92"/>
        <v>0.198045862454439</v>
      </c>
      <c r="BD78" s="3">
        <v>2025</v>
      </c>
      <c r="BE78" s="3">
        <f t="shared" ref="BE78:BG93" si="93">$R$2-BE46</f>
        <v>0.13143609547552693</v>
      </c>
      <c r="BF78" s="3">
        <f t="shared" si="93"/>
        <v>0.27138105874814222</v>
      </c>
      <c r="BG78" s="3">
        <f t="shared" si="93"/>
        <v>0.4113260220207593</v>
      </c>
      <c r="BI78" s="3">
        <v>2025</v>
      </c>
      <c r="BJ78" s="3">
        <f t="shared" ref="BJ78:BL93" si="94">$S$2-BJ46</f>
        <v>6.1729700980968971E-2</v>
      </c>
      <c r="BK78" s="3">
        <f t="shared" si="94"/>
        <v>0.12745563954721106</v>
      </c>
      <c r="BL78" s="3">
        <f t="shared" si="94"/>
        <v>0.19318157811345316</v>
      </c>
      <c r="BN78" s="3">
        <v>2025</v>
      </c>
      <c r="BO78" s="3">
        <f t="shared" ref="BO78:BQ93" si="95">$T$2-BO46</f>
        <v>12.731278310640391</v>
      </c>
      <c r="BP78" s="3">
        <f t="shared" si="95"/>
        <v>26.286750033609906</v>
      </c>
      <c r="BQ78" s="3">
        <f t="shared" si="95"/>
        <v>39.84222175657942</v>
      </c>
      <c r="BS78" s="3">
        <v>2025</v>
      </c>
      <c r="BT78" s="3">
        <f t="shared" ref="BT78:BV93" si="96">$U$2-BT46</f>
        <v>0</v>
      </c>
      <c r="BU78" s="3">
        <f t="shared" si="96"/>
        <v>0</v>
      </c>
      <c r="BV78" s="3">
        <f t="shared" si="96"/>
        <v>0</v>
      </c>
      <c r="BX78" s="3">
        <v>2025</v>
      </c>
      <c r="BY78" s="3">
        <f t="shared" ref="BY78:CA93" si="97">$V$2-BY46</f>
        <v>7.6387669863842156E-2</v>
      </c>
      <c r="BZ78" s="3">
        <f t="shared" si="97"/>
        <v>0.15772050020165906</v>
      </c>
      <c r="CA78" s="3">
        <f t="shared" si="97"/>
        <v>0.23905333053947686</v>
      </c>
      <c r="CC78" s="3">
        <v>2025</v>
      </c>
      <c r="CD78" s="3">
        <f t="shared" ref="CD78:CF93" si="98">$W$2-CD46</f>
        <v>0</v>
      </c>
      <c r="CE78" s="3">
        <f t="shared" si="98"/>
        <v>0</v>
      </c>
      <c r="CF78" s="3">
        <f t="shared" si="98"/>
        <v>0</v>
      </c>
    </row>
    <row r="79" spans="1:84" x14ac:dyDescent="0.25">
      <c r="A79" s="3">
        <v>2026</v>
      </c>
      <c r="B79" s="3">
        <f t="shared" si="82"/>
        <v>57.069932679845749</v>
      </c>
      <c r="C79" s="3">
        <f t="shared" si="65"/>
        <v>123.60860192856212</v>
      </c>
      <c r="D79" s="3">
        <f t="shared" si="65"/>
        <v>190.14727117727875</v>
      </c>
      <c r="F79" s="3">
        <v>2026</v>
      </c>
      <c r="G79" s="3">
        <f t="shared" si="83"/>
        <v>1.4041718663263012</v>
      </c>
      <c r="H79" s="3">
        <f t="shared" si="83"/>
        <v>3.0413163834922372</v>
      </c>
      <c r="I79" s="3">
        <f t="shared" si="83"/>
        <v>4.6784609006581732</v>
      </c>
      <c r="K79" s="3">
        <v>2026</v>
      </c>
      <c r="L79" s="3">
        <f t="shared" si="84"/>
        <v>11.441511758453032</v>
      </c>
      <c r="M79" s="3">
        <f t="shared" si="84"/>
        <v>24.781337667689797</v>
      </c>
      <c r="N79" s="3">
        <f t="shared" si="84"/>
        <v>38.121163576926563</v>
      </c>
      <c r="P79" s="3">
        <v>2026</v>
      </c>
      <c r="Q79" s="3">
        <f t="shared" si="85"/>
        <v>0</v>
      </c>
      <c r="R79" s="3">
        <f t="shared" si="85"/>
        <v>0</v>
      </c>
      <c r="S79" s="3">
        <f t="shared" si="85"/>
        <v>0</v>
      </c>
      <c r="U79" s="3">
        <v>2026</v>
      </c>
      <c r="V79" s="3">
        <f t="shared" si="86"/>
        <v>13.430236184552541</v>
      </c>
      <c r="W79" s="3">
        <f t="shared" si="86"/>
        <v>29.088744990393025</v>
      </c>
      <c r="X79" s="3">
        <f t="shared" si="86"/>
        <v>44.747253796233508</v>
      </c>
      <c r="Z79" s="3">
        <v>2026</v>
      </c>
      <c r="AA79" s="3">
        <f t="shared" si="87"/>
        <v>3.7492742681876052</v>
      </c>
      <c r="AB79" s="3">
        <f t="shared" si="87"/>
        <v>8.1206079764847061</v>
      </c>
      <c r="AC79" s="3">
        <f t="shared" si="87"/>
        <v>12.491941684781835</v>
      </c>
      <c r="AE79" s="3">
        <v>2026</v>
      </c>
      <c r="AF79" s="3">
        <f t="shared" si="88"/>
        <v>2.5339078426323738</v>
      </c>
      <c r="AG79" s="3">
        <f t="shared" si="88"/>
        <v>5.4882280587343075</v>
      </c>
      <c r="AH79" s="3">
        <f t="shared" si="88"/>
        <v>8.4425482748362413</v>
      </c>
      <c r="AJ79" s="3">
        <v>2026</v>
      </c>
      <c r="AK79" s="3">
        <f t="shared" si="89"/>
        <v>3.7505636533819597</v>
      </c>
      <c r="AL79" s="3">
        <f t="shared" si="89"/>
        <v>8.1234006747364731</v>
      </c>
      <c r="AM79" s="3">
        <f t="shared" si="89"/>
        <v>12.496237696091015</v>
      </c>
      <c r="AO79" s="3">
        <v>2026</v>
      </c>
      <c r="AP79" s="3">
        <f t="shared" si="90"/>
        <v>0.51459921591149538</v>
      </c>
      <c r="AQ79" s="3">
        <f t="shared" si="90"/>
        <v>1.1145779685634238</v>
      </c>
      <c r="AR79" s="3">
        <f t="shared" si="90"/>
        <v>1.7145567212153594</v>
      </c>
      <c r="AT79" s="3">
        <v>2026</v>
      </c>
      <c r="AU79" s="3">
        <f t="shared" si="91"/>
        <v>0.64949415600479909</v>
      </c>
      <c r="AV79" s="3">
        <f t="shared" si="91"/>
        <v>1.4067488923616054</v>
      </c>
      <c r="AW79" s="3">
        <f t="shared" si="91"/>
        <v>2.1640036287184117</v>
      </c>
      <c r="AY79" s="3">
        <v>2026</v>
      </c>
      <c r="AZ79" s="3">
        <f t="shared" si="92"/>
        <v>9.4926068954547027E-2</v>
      </c>
      <c r="BA79" s="3">
        <f t="shared" si="92"/>
        <v>0.20560176119131146</v>
      </c>
      <c r="BB79" s="3">
        <f t="shared" si="92"/>
        <v>0.31627745342807501</v>
      </c>
      <c r="BD79" s="3">
        <v>2026</v>
      </c>
      <c r="BE79" s="3">
        <f t="shared" si="93"/>
        <v>0.1971541432132895</v>
      </c>
      <c r="BF79" s="3">
        <f t="shared" si="93"/>
        <v>0.42701904247426192</v>
      </c>
      <c r="BG79" s="3">
        <f t="shared" si="93"/>
        <v>0.65688394173523257</v>
      </c>
      <c r="BI79" s="3">
        <v>2026</v>
      </c>
      <c r="BJ79" s="3">
        <f t="shared" si="94"/>
        <v>9.2594551471453457E-2</v>
      </c>
      <c r="BK79" s="3">
        <f t="shared" si="94"/>
        <v>0.20055189337257762</v>
      </c>
      <c r="BL79" s="3">
        <f t="shared" si="94"/>
        <v>0.30850923527370178</v>
      </c>
      <c r="BN79" s="3">
        <v>2026</v>
      </c>
      <c r="BO79" s="3">
        <f t="shared" si="95"/>
        <v>19.096917465960587</v>
      </c>
      <c r="BP79" s="3">
        <f t="shared" si="95"/>
        <v>41.362292861897004</v>
      </c>
      <c r="BQ79" s="3">
        <f t="shared" si="95"/>
        <v>63.627668257833648</v>
      </c>
      <c r="BS79" s="3">
        <v>2026</v>
      </c>
      <c r="BT79" s="3">
        <f t="shared" si="96"/>
        <v>0</v>
      </c>
      <c r="BU79" s="3">
        <f t="shared" si="96"/>
        <v>0</v>
      </c>
      <c r="BV79" s="3">
        <f t="shared" si="96"/>
        <v>0</v>
      </c>
      <c r="BX79" s="3">
        <v>2026</v>
      </c>
      <c r="BY79" s="3">
        <f t="shared" si="97"/>
        <v>0.11458150479576368</v>
      </c>
      <c r="BZ79" s="3">
        <f t="shared" si="97"/>
        <v>0.24817375717138201</v>
      </c>
      <c r="CA79" s="3">
        <f t="shared" si="97"/>
        <v>0.38176600954700124</v>
      </c>
      <c r="CC79" s="3">
        <v>2026</v>
      </c>
      <c r="CD79" s="3">
        <f t="shared" si="98"/>
        <v>0</v>
      </c>
      <c r="CE79" s="3">
        <f t="shared" si="98"/>
        <v>0</v>
      </c>
      <c r="CF79" s="3">
        <f t="shared" si="98"/>
        <v>0</v>
      </c>
    </row>
    <row r="80" spans="1:84" x14ac:dyDescent="0.25">
      <c r="A80" s="3">
        <v>2027</v>
      </c>
      <c r="B80" s="3">
        <f t="shared" si="82"/>
        <v>76.093243573127737</v>
      </c>
      <c r="C80" s="3">
        <f t="shared" si="65"/>
        <v>173.16751117777832</v>
      </c>
      <c r="D80" s="3">
        <f t="shared" si="65"/>
        <v>270.24177878242938</v>
      </c>
      <c r="F80" s="3">
        <v>2027</v>
      </c>
      <c r="G80" s="3">
        <f t="shared" si="83"/>
        <v>1.8722291551017349</v>
      </c>
      <c r="H80" s="3">
        <f t="shared" si="83"/>
        <v>4.2606839703431447</v>
      </c>
      <c r="I80" s="3">
        <f t="shared" si="83"/>
        <v>6.6491387855845687</v>
      </c>
      <c r="K80" s="3">
        <v>2027</v>
      </c>
      <c r="L80" s="3">
        <f t="shared" si="84"/>
        <v>15.25534901127071</v>
      </c>
      <c r="M80" s="3">
        <f t="shared" si="84"/>
        <v>34.717022121567879</v>
      </c>
      <c r="N80" s="3">
        <f t="shared" si="84"/>
        <v>54.178695231865106</v>
      </c>
      <c r="P80" s="3">
        <v>2027</v>
      </c>
      <c r="Q80" s="3">
        <f t="shared" si="85"/>
        <v>0</v>
      </c>
      <c r="R80" s="3">
        <f t="shared" si="85"/>
        <v>0</v>
      </c>
      <c r="S80" s="3">
        <f t="shared" si="85"/>
        <v>0</v>
      </c>
      <c r="U80" s="3">
        <v>2027</v>
      </c>
      <c r="V80" s="3">
        <f t="shared" si="86"/>
        <v>17.906981579403464</v>
      </c>
      <c r="W80" s="3">
        <f t="shared" si="86"/>
        <v>40.751416120559497</v>
      </c>
      <c r="X80" s="3">
        <f t="shared" si="86"/>
        <v>63.595850661715644</v>
      </c>
      <c r="Z80" s="3">
        <v>2027</v>
      </c>
      <c r="AA80" s="3">
        <f t="shared" si="87"/>
        <v>4.9990323575834452</v>
      </c>
      <c r="AB80" s="3">
        <f t="shared" si="87"/>
        <v>11.376437000322852</v>
      </c>
      <c r="AC80" s="3">
        <f t="shared" si="87"/>
        <v>17.753841643062259</v>
      </c>
      <c r="AE80" s="3">
        <v>2027</v>
      </c>
      <c r="AF80" s="3">
        <f t="shared" si="88"/>
        <v>3.3785437901765079</v>
      </c>
      <c r="AG80" s="3">
        <f t="shared" si="88"/>
        <v>7.688646088371172</v>
      </c>
      <c r="AH80" s="3">
        <f t="shared" si="88"/>
        <v>11.998748386565865</v>
      </c>
      <c r="AJ80" s="3">
        <v>2027</v>
      </c>
      <c r="AK80" s="3">
        <f t="shared" si="89"/>
        <v>5.0007515378426319</v>
      </c>
      <c r="AL80" s="3">
        <f t="shared" si="89"/>
        <v>11.380349386663141</v>
      </c>
      <c r="AM80" s="3">
        <f t="shared" si="89"/>
        <v>17.759947235483708</v>
      </c>
      <c r="AO80" s="3">
        <v>2027</v>
      </c>
      <c r="AP80" s="3">
        <f t="shared" si="90"/>
        <v>0.6861322878819891</v>
      </c>
      <c r="AQ80" s="3">
        <f t="shared" si="90"/>
        <v>1.5614503345103685</v>
      </c>
      <c r="AR80" s="3">
        <f t="shared" si="90"/>
        <v>2.4367683811387479</v>
      </c>
      <c r="AT80" s="3">
        <v>2027</v>
      </c>
      <c r="AU80" s="3">
        <f t="shared" si="91"/>
        <v>0.86599220800639642</v>
      </c>
      <c r="AV80" s="3">
        <f t="shared" si="91"/>
        <v>1.9707625581198798</v>
      </c>
      <c r="AW80" s="3">
        <f t="shared" si="91"/>
        <v>3.0755329082333702</v>
      </c>
      <c r="AY80" s="3">
        <v>2027</v>
      </c>
      <c r="AZ80" s="3">
        <f t="shared" si="92"/>
        <v>0.12656809193939633</v>
      </c>
      <c r="BA80" s="3">
        <f t="shared" si="92"/>
        <v>0.28803452772521343</v>
      </c>
      <c r="BB80" s="3">
        <f t="shared" si="92"/>
        <v>0.44950096351103053</v>
      </c>
      <c r="BD80" s="3">
        <v>2027</v>
      </c>
      <c r="BE80" s="3">
        <f t="shared" si="93"/>
        <v>0.26287219095105385</v>
      </c>
      <c r="BF80" s="3">
        <f t="shared" si="93"/>
        <v>0.59822555758313634</v>
      </c>
      <c r="BG80" s="3">
        <f t="shared" si="93"/>
        <v>0.93357892421521882</v>
      </c>
      <c r="BI80" s="3">
        <v>2027</v>
      </c>
      <c r="BJ80" s="3">
        <f t="shared" si="94"/>
        <v>0.12345940196193705</v>
      </c>
      <c r="BK80" s="3">
        <f t="shared" si="94"/>
        <v>0.28095999546529615</v>
      </c>
      <c r="BL80" s="3">
        <f t="shared" si="94"/>
        <v>0.43846058896865525</v>
      </c>
      <c r="BN80" s="3">
        <v>2027</v>
      </c>
      <c r="BO80" s="3">
        <f t="shared" si="95"/>
        <v>25.462556621280783</v>
      </c>
      <c r="BP80" s="3">
        <f t="shared" si="95"/>
        <v>57.945848425990789</v>
      </c>
      <c r="BQ80" s="3">
        <f t="shared" si="95"/>
        <v>90.429140230701023</v>
      </c>
      <c r="BS80" s="3">
        <v>2027</v>
      </c>
      <c r="BT80" s="3">
        <f t="shared" si="96"/>
        <v>0</v>
      </c>
      <c r="BU80" s="3">
        <f t="shared" si="96"/>
        <v>0</v>
      </c>
      <c r="BV80" s="3">
        <f t="shared" si="96"/>
        <v>0</v>
      </c>
      <c r="BX80" s="3">
        <v>2027</v>
      </c>
      <c r="BY80" s="3">
        <f t="shared" si="97"/>
        <v>0.1527753397276852</v>
      </c>
      <c r="BZ80" s="3">
        <f t="shared" si="97"/>
        <v>0.34767509055594559</v>
      </c>
      <c r="CA80" s="3">
        <f t="shared" si="97"/>
        <v>0.54257484138420597</v>
      </c>
      <c r="CC80" s="3">
        <v>2027</v>
      </c>
      <c r="CD80" s="3">
        <f t="shared" si="98"/>
        <v>0</v>
      </c>
      <c r="CE80" s="3">
        <f t="shared" si="98"/>
        <v>0</v>
      </c>
      <c r="CF80" s="3">
        <f t="shared" si="98"/>
        <v>0</v>
      </c>
    </row>
    <row r="81" spans="1:84" x14ac:dyDescent="0.25">
      <c r="A81" s="3">
        <v>2028</v>
      </c>
      <c r="B81" s="3">
        <f t="shared" si="82"/>
        <v>95.116554466409539</v>
      </c>
      <c r="C81" s="3">
        <f t="shared" si="65"/>
        <v>227.80446415976056</v>
      </c>
      <c r="D81" s="3">
        <f t="shared" si="65"/>
        <v>360.49237385311164</v>
      </c>
      <c r="F81" s="3">
        <v>2028</v>
      </c>
      <c r="G81" s="3">
        <f t="shared" si="83"/>
        <v>2.3402864438771687</v>
      </c>
      <c r="H81" s="3">
        <f t="shared" si="83"/>
        <v>5.6049938133120989</v>
      </c>
      <c r="I81" s="3">
        <f t="shared" si="83"/>
        <v>8.8697011827470433</v>
      </c>
      <c r="K81" s="3">
        <v>2028</v>
      </c>
      <c r="L81" s="3">
        <f t="shared" si="84"/>
        <v>19.06918626408833</v>
      </c>
      <c r="M81" s="3">
        <f t="shared" si="84"/>
        <v>45.670764497545122</v>
      </c>
      <c r="N81" s="3">
        <f t="shared" si="84"/>
        <v>72.272342731001856</v>
      </c>
      <c r="P81" s="3">
        <v>2028</v>
      </c>
      <c r="Q81" s="3">
        <f t="shared" si="85"/>
        <v>0</v>
      </c>
      <c r="R81" s="3">
        <f t="shared" si="85"/>
        <v>0</v>
      </c>
      <c r="S81" s="3">
        <f t="shared" si="85"/>
        <v>0</v>
      </c>
      <c r="U81" s="3">
        <v>2028</v>
      </c>
      <c r="V81" s="3">
        <f t="shared" si="86"/>
        <v>22.383726974254273</v>
      </c>
      <c r="W81" s="3">
        <f t="shared" si="86"/>
        <v>53.609100517503748</v>
      </c>
      <c r="X81" s="3">
        <f t="shared" si="86"/>
        <v>84.834474060753337</v>
      </c>
      <c r="Z81" s="3">
        <v>2028</v>
      </c>
      <c r="AA81" s="3">
        <f t="shared" si="87"/>
        <v>6.2487904469793136</v>
      </c>
      <c r="AB81" s="3">
        <f t="shared" si="87"/>
        <v>14.965873894469809</v>
      </c>
      <c r="AC81" s="3">
        <f t="shared" si="87"/>
        <v>23.682957341960304</v>
      </c>
      <c r="AE81" s="3">
        <v>2028</v>
      </c>
      <c r="AF81" s="3">
        <f t="shared" si="88"/>
        <v>4.2231797377206419</v>
      </c>
      <c r="AG81" s="3">
        <f t="shared" si="88"/>
        <v>10.114529511700908</v>
      </c>
      <c r="AH81" s="3">
        <f t="shared" si="88"/>
        <v>16.005879285681203</v>
      </c>
      <c r="AJ81" s="3">
        <v>2028</v>
      </c>
      <c r="AK81" s="3">
        <f t="shared" si="89"/>
        <v>6.2509394223032757</v>
      </c>
      <c r="AL81" s="3">
        <f t="shared" si="89"/>
        <v>14.971020697514888</v>
      </c>
      <c r="AM81" s="3">
        <f t="shared" si="89"/>
        <v>23.6911019727265</v>
      </c>
      <c r="AO81" s="3">
        <v>2028</v>
      </c>
      <c r="AP81" s="3">
        <f t="shared" si="90"/>
        <v>0.85766535985248993</v>
      </c>
      <c r="AQ81" s="3">
        <f t="shared" si="90"/>
        <v>2.0541113881346718</v>
      </c>
      <c r="AR81" s="3">
        <f t="shared" si="90"/>
        <v>3.2505574164168642</v>
      </c>
      <c r="AT81" s="3">
        <v>2028</v>
      </c>
      <c r="AU81" s="3">
        <f t="shared" si="91"/>
        <v>1.0824902600079938</v>
      </c>
      <c r="AV81" s="3">
        <f t="shared" si="91"/>
        <v>2.5925677714321154</v>
      </c>
      <c r="AW81" s="3">
        <f t="shared" si="91"/>
        <v>4.102645282856237</v>
      </c>
      <c r="AY81" s="3">
        <v>2028</v>
      </c>
      <c r="AZ81" s="3">
        <f t="shared" si="92"/>
        <v>0.15821011492424475</v>
      </c>
      <c r="BA81" s="3">
        <f t="shared" si="92"/>
        <v>0.37891375120930881</v>
      </c>
      <c r="BB81" s="3">
        <f t="shared" si="92"/>
        <v>0.59961738749437288</v>
      </c>
      <c r="BD81" s="3">
        <v>2028</v>
      </c>
      <c r="BE81" s="3">
        <f t="shared" si="93"/>
        <v>0.32859023868881643</v>
      </c>
      <c r="BF81" s="3">
        <f t="shared" si="93"/>
        <v>0.78697471405010333</v>
      </c>
      <c r="BG81" s="3">
        <f t="shared" si="93"/>
        <v>1.2453591894113902</v>
      </c>
      <c r="BI81" s="3">
        <v>2028</v>
      </c>
      <c r="BJ81" s="3">
        <f t="shared" si="94"/>
        <v>0.15432425245242154</v>
      </c>
      <c r="BK81" s="3">
        <f t="shared" si="94"/>
        <v>0.36960709767083433</v>
      </c>
      <c r="BL81" s="3">
        <f t="shared" si="94"/>
        <v>0.584889942889248</v>
      </c>
      <c r="BN81" s="3">
        <v>2028</v>
      </c>
      <c r="BO81" s="3">
        <f t="shared" si="95"/>
        <v>31.828195776600978</v>
      </c>
      <c r="BP81" s="3">
        <f t="shared" si="95"/>
        <v>76.228634697034749</v>
      </c>
      <c r="BQ81" s="3">
        <f t="shared" si="95"/>
        <v>120.62907361746852</v>
      </c>
      <c r="BS81" s="3">
        <v>2028</v>
      </c>
      <c r="BT81" s="3">
        <f t="shared" si="96"/>
        <v>0</v>
      </c>
      <c r="BU81" s="3">
        <f t="shared" si="96"/>
        <v>0</v>
      </c>
      <c r="BV81" s="3">
        <f t="shared" si="96"/>
        <v>0</v>
      </c>
      <c r="BX81" s="3">
        <v>2028</v>
      </c>
      <c r="BY81" s="3">
        <f t="shared" si="97"/>
        <v>0.19096917465960583</v>
      </c>
      <c r="BZ81" s="3">
        <f t="shared" si="97"/>
        <v>0.45737180818220846</v>
      </c>
      <c r="CA81" s="3">
        <f t="shared" si="97"/>
        <v>0.72377444170481109</v>
      </c>
      <c r="CC81" s="3">
        <v>2028</v>
      </c>
      <c r="CD81" s="3">
        <f t="shared" si="98"/>
        <v>0</v>
      </c>
      <c r="CE81" s="3">
        <f t="shared" si="98"/>
        <v>0</v>
      </c>
      <c r="CF81" s="3">
        <f t="shared" si="98"/>
        <v>0</v>
      </c>
    </row>
    <row r="82" spans="1:84" x14ac:dyDescent="0.25">
      <c r="A82" s="3">
        <v>2029</v>
      </c>
      <c r="B82" s="3">
        <f t="shared" si="82"/>
        <v>114.13986535969151</v>
      </c>
      <c r="C82" s="3">
        <f t="shared" si="65"/>
        <v>288.16336340722671</v>
      </c>
      <c r="D82" s="3">
        <f t="shared" si="65"/>
        <v>462.18686145476198</v>
      </c>
      <c r="F82" s="3">
        <v>2029</v>
      </c>
      <c r="G82" s="3">
        <f t="shared" si="83"/>
        <v>2.8083437326526024</v>
      </c>
      <c r="H82" s="3">
        <f t="shared" si="83"/>
        <v>7.090088752554017</v>
      </c>
      <c r="I82" s="3">
        <f t="shared" si="83"/>
        <v>11.371833772455432</v>
      </c>
      <c r="K82" s="3">
        <v>2029</v>
      </c>
      <c r="L82" s="3">
        <f t="shared" si="84"/>
        <v>22.883023516906007</v>
      </c>
      <c r="M82" s="3">
        <f t="shared" si="84"/>
        <v>57.771655860801388</v>
      </c>
      <c r="N82" s="3">
        <f t="shared" si="84"/>
        <v>92.660288204696769</v>
      </c>
      <c r="P82" s="3">
        <v>2029</v>
      </c>
      <c r="Q82" s="3">
        <f t="shared" si="85"/>
        <v>0</v>
      </c>
      <c r="R82" s="3">
        <f t="shared" si="85"/>
        <v>0</v>
      </c>
      <c r="S82" s="3">
        <f t="shared" si="85"/>
        <v>0</v>
      </c>
      <c r="U82" s="3">
        <v>2029</v>
      </c>
      <c r="V82" s="3">
        <f t="shared" si="86"/>
        <v>26.860472369105196</v>
      </c>
      <c r="W82" s="3">
        <f t="shared" si="86"/>
        <v>67.813327413663387</v>
      </c>
      <c r="X82" s="3">
        <f t="shared" si="86"/>
        <v>108.76618245822158</v>
      </c>
      <c r="Z82" s="3">
        <v>2029</v>
      </c>
      <c r="AA82" s="3">
        <f t="shared" si="87"/>
        <v>7.498548536375182</v>
      </c>
      <c r="AB82" s="3">
        <f t="shared" si="87"/>
        <v>18.931220569647706</v>
      </c>
      <c r="AC82" s="3">
        <f t="shared" si="87"/>
        <v>30.363892602920203</v>
      </c>
      <c r="AE82" s="3">
        <v>2029</v>
      </c>
      <c r="AF82" s="3">
        <f t="shared" si="88"/>
        <v>5.0678156852647476</v>
      </c>
      <c r="AG82" s="3">
        <f t="shared" si="88"/>
        <v>12.794467633124768</v>
      </c>
      <c r="AH82" s="3">
        <f t="shared" si="88"/>
        <v>20.521119580984788</v>
      </c>
      <c r="AJ82" s="3">
        <v>2029</v>
      </c>
      <c r="AK82" s="3">
        <f t="shared" si="89"/>
        <v>7.5011273067639195</v>
      </c>
      <c r="AL82" s="3">
        <f t="shared" si="89"/>
        <v>18.937731065751166</v>
      </c>
      <c r="AM82" s="3">
        <f t="shared" si="89"/>
        <v>30.374334824738384</v>
      </c>
      <c r="AO82" s="3">
        <v>2029</v>
      </c>
      <c r="AP82" s="3">
        <f t="shared" si="90"/>
        <v>1.0291984318229837</v>
      </c>
      <c r="AQ82" s="3">
        <f t="shared" si="90"/>
        <v>2.5983671944324058</v>
      </c>
      <c r="AR82" s="3">
        <f t="shared" si="90"/>
        <v>4.1675359570418351</v>
      </c>
      <c r="AT82" s="3">
        <v>2029</v>
      </c>
      <c r="AU82" s="3">
        <f t="shared" si="91"/>
        <v>1.2989883120095911</v>
      </c>
      <c r="AV82" s="3">
        <f t="shared" si="91"/>
        <v>3.2794925754972155</v>
      </c>
      <c r="AW82" s="3">
        <f t="shared" si="91"/>
        <v>5.2599968389848328</v>
      </c>
      <c r="AY82" s="3">
        <v>2029</v>
      </c>
      <c r="AZ82" s="3">
        <f t="shared" si="92"/>
        <v>0.18985213790909405</v>
      </c>
      <c r="BA82" s="3">
        <f t="shared" si="92"/>
        <v>0.47931045334190081</v>
      </c>
      <c r="BB82" s="3">
        <f t="shared" si="92"/>
        <v>0.76876876877470668</v>
      </c>
      <c r="BD82" s="3">
        <v>2029</v>
      </c>
      <c r="BE82" s="3">
        <f t="shared" si="93"/>
        <v>0.39430828642658078</v>
      </c>
      <c r="BF82" s="3">
        <f t="shared" si="93"/>
        <v>0.99549094155625539</v>
      </c>
      <c r="BG82" s="3">
        <f t="shared" si="93"/>
        <v>1.59667359668593</v>
      </c>
      <c r="BI82" s="3">
        <v>2029</v>
      </c>
      <c r="BJ82" s="3">
        <f t="shared" si="94"/>
        <v>0.18518910294290603</v>
      </c>
      <c r="BK82" s="3">
        <f t="shared" si="94"/>
        <v>0.46753791589139748</v>
      </c>
      <c r="BL82" s="3">
        <f t="shared" si="94"/>
        <v>0.74988672883988983</v>
      </c>
      <c r="BN82" s="3">
        <v>2029</v>
      </c>
      <c r="BO82" s="3">
        <f t="shared" si="95"/>
        <v>38.193834931921174</v>
      </c>
      <c r="BP82" s="3">
        <f t="shared" si="95"/>
        <v>96.426116332967354</v>
      </c>
      <c r="BQ82" s="3">
        <f t="shared" si="95"/>
        <v>154.65839773401353</v>
      </c>
      <c r="BS82" s="3">
        <v>2029</v>
      </c>
      <c r="BT82" s="3">
        <f t="shared" si="96"/>
        <v>0</v>
      </c>
      <c r="BU82" s="3">
        <f t="shared" si="96"/>
        <v>0</v>
      </c>
      <c r="BV82" s="3">
        <f t="shared" si="96"/>
        <v>0</v>
      </c>
      <c r="BX82" s="3">
        <v>2029</v>
      </c>
      <c r="BY82" s="3">
        <f t="shared" si="97"/>
        <v>0.22916300959152736</v>
      </c>
      <c r="BZ82" s="3">
        <f t="shared" si="97"/>
        <v>0.57855669799780429</v>
      </c>
      <c r="CA82" s="3">
        <f t="shared" si="97"/>
        <v>0.92795038640408123</v>
      </c>
      <c r="CC82" s="3">
        <v>2029</v>
      </c>
      <c r="CD82" s="3">
        <f t="shared" si="98"/>
        <v>0</v>
      </c>
      <c r="CE82" s="3">
        <f t="shared" si="98"/>
        <v>0</v>
      </c>
      <c r="CF82" s="3">
        <f t="shared" si="98"/>
        <v>0</v>
      </c>
    </row>
    <row r="83" spans="1:84" x14ac:dyDescent="0.25">
      <c r="A83" s="3">
        <v>2030</v>
      </c>
      <c r="B83" s="3">
        <f t="shared" si="82"/>
        <v>133.16317625297341</v>
      </c>
      <c r="C83" s="3">
        <f t="shared" si="65"/>
        <v>354.9697591293347</v>
      </c>
      <c r="D83" s="3">
        <f t="shared" si="65"/>
        <v>576.77634200569605</v>
      </c>
      <c r="F83" s="3">
        <v>2030</v>
      </c>
      <c r="G83" s="3">
        <f t="shared" si="83"/>
        <v>3.2764010214280361</v>
      </c>
      <c r="H83" s="3">
        <f t="shared" si="83"/>
        <v>8.7338205209072939</v>
      </c>
      <c r="I83" s="3">
        <f t="shared" si="83"/>
        <v>14.191240020386569</v>
      </c>
      <c r="K83" s="3">
        <v>2030</v>
      </c>
      <c r="L83" s="3">
        <f t="shared" si="84"/>
        <v>26.696860769723685</v>
      </c>
      <c r="M83" s="3">
        <f t="shared" si="84"/>
        <v>71.16515619104274</v>
      </c>
      <c r="N83" s="3">
        <f t="shared" si="84"/>
        <v>115.63345161236174</v>
      </c>
      <c r="P83" s="3">
        <v>2030</v>
      </c>
      <c r="Q83" s="3">
        <f t="shared" si="85"/>
        <v>0</v>
      </c>
      <c r="R83" s="3">
        <f t="shared" si="85"/>
        <v>0</v>
      </c>
      <c r="S83" s="3">
        <f t="shared" si="85"/>
        <v>0</v>
      </c>
      <c r="U83" s="3">
        <v>2030</v>
      </c>
      <c r="V83" s="3">
        <f t="shared" si="86"/>
        <v>31.337217763956005</v>
      </c>
      <c r="W83" s="3">
        <f t="shared" si="86"/>
        <v>83.534840144717464</v>
      </c>
      <c r="X83" s="3">
        <f t="shared" si="86"/>
        <v>135.73246252547892</v>
      </c>
      <c r="Z83" s="3">
        <v>2030</v>
      </c>
      <c r="AA83" s="3">
        <f t="shared" si="87"/>
        <v>8.7483066257710504</v>
      </c>
      <c r="AB83" s="3">
        <f t="shared" si="87"/>
        <v>23.32014287373363</v>
      </c>
      <c r="AC83" s="3">
        <f t="shared" si="87"/>
        <v>37.891979121696181</v>
      </c>
      <c r="AE83" s="3">
        <v>2030</v>
      </c>
      <c r="AF83" s="3">
        <f t="shared" si="88"/>
        <v>5.9124516328088816</v>
      </c>
      <c r="AG83" s="3">
        <f t="shared" si="88"/>
        <v>15.760674917929109</v>
      </c>
      <c r="AH83" s="3">
        <f t="shared" si="88"/>
        <v>25.608898203049336</v>
      </c>
      <c r="AJ83" s="3">
        <v>2030</v>
      </c>
      <c r="AK83" s="3">
        <f t="shared" si="89"/>
        <v>8.7513151912245917</v>
      </c>
      <c r="AL83" s="3">
        <f t="shared" si="89"/>
        <v>23.328162731658409</v>
      </c>
      <c r="AM83" s="3">
        <f t="shared" si="89"/>
        <v>37.905010272092255</v>
      </c>
      <c r="AO83" s="3">
        <v>2030</v>
      </c>
      <c r="AP83" s="3">
        <f t="shared" si="90"/>
        <v>1.2007315037934845</v>
      </c>
      <c r="AQ83" s="3">
        <f t="shared" si="90"/>
        <v>3.2007600349729479</v>
      </c>
      <c r="AR83" s="3">
        <f t="shared" si="90"/>
        <v>5.2007885661524149</v>
      </c>
      <c r="AT83" s="3">
        <v>2030</v>
      </c>
      <c r="AU83" s="3">
        <f t="shared" si="91"/>
        <v>1.5154863640111884</v>
      </c>
      <c r="AV83" s="3">
        <f t="shared" si="91"/>
        <v>4.0397942188978959</v>
      </c>
      <c r="AW83" s="3">
        <f t="shared" si="91"/>
        <v>6.5641020737845963</v>
      </c>
      <c r="AY83" s="3">
        <v>2030</v>
      </c>
      <c r="AZ83" s="3">
        <f t="shared" si="92"/>
        <v>0.22149416089394336</v>
      </c>
      <c r="BA83" s="3">
        <f t="shared" si="92"/>
        <v>0.59043146276199998</v>
      </c>
      <c r="BB83" s="3">
        <f t="shared" si="92"/>
        <v>0.9593687646300566</v>
      </c>
      <c r="BD83" s="3">
        <v>2030</v>
      </c>
      <c r="BE83" s="3">
        <f t="shared" si="93"/>
        <v>0.46002633416434335</v>
      </c>
      <c r="BF83" s="3">
        <f t="shared" si="93"/>
        <v>1.2262807303518457</v>
      </c>
      <c r="BG83" s="3">
        <f t="shared" si="93"/>
        <v>1.9925351265393498</v>
      </c>
      <c r="BI83" s="3">
        <v>2030</v>
      </c>
      <c r="BJ83" s="3">
        <f t="shared" si="94"/>
        <v>0.21605395343339051</v>
      </c>
      <c r="BK83" s="3">
        <f t="shared" si="94"/>
        <v>0.57592963736082847</v>
      </c>
      <c r="BL83" s="3">
        <f t="shared" si="94"/>
        <v>0.93580532128826643</v>
      </c>
      <c r="BN83" s="3">
        <v>2030</v>
      </c>
      <c r="BO83" s="3">
        <f t="shared" si="95"/>
        <v>44.559474087241369</v>
      </c>
      <c r="BP83" s="3">
        <f t="shared" si="95"/>
        <v>118.78107918986143</v>
      </c>
      <c r="BQ83" s="3">
        <f t="shared" si="95"/>
        <v>193.00268429248149</v>
      </c>
      <c r="BS83" s="3">
        <v>2030</v>
      </c>
      <c r="BT83" s="3">
        <f t="shared" si="96"/>
        <v>0</v>
      </c>
      <c r="BU83" s="3">
        <f t="shared" si="96"/>
        <v>0</v>
      </c>
      <c r="BV83" s="3">
        <f t="shared" si="96"/>
        <v>0</v>
      </c>
      <c r="BX83" s="3">
        <v>2030</v>
      </c>
      <c r="BY83" s="3">
        <f t="shared" si="97"/>
        <v>0.26735684452344888</v>
      </c>
      <c r="BZ83" s="3">
        <f t="shared" si="97"/>
        <v>0.71268647513916861</v>
      </c>
      <c r="CA83" s="3">
        <f t="shared" si="97"/>
        <v>1.1580161057548892</v>
      </c>
      <c r="CC83" s="3">
        <v>2030</v>
      </c>
      <c r="CD83" s="3">
        <f t="shared" si="98"/>
        <v>0</v>
      </c>
      <c r="CE83" s="3">
        <f t="shared" si="98"/>
        <v>0</v>
      </c>
      <c r="CF83" s="3">
        <f t="shared" si="98"/>
        <v>0</v>
      </c>
    </row>
    <row r="84" spans="1:84" x14ac:dyDescent="0.25">
      <c r="A84" s="3">
        <v>2031</v>
      </c>
      <c r="B84" s="3">
        <f t="shared" si="82"/>
        <v>152.1864871462553</v>
      </c>
      <c r="C84" s="3">
        <f t="shared" si="65"/>
        <v>379.95370329060745</v>
      </c>
      <c r="D84" s="3">
        <f t="shared" si="65"/>
        <v>607.72091943495934</v>
      </c>
      <c r="F84" s="3">
        <v>2031</v>
      </c>
      <c r="G84" s="3">
        <f t="shared" si="83"/>
        <v>3.7444583102034699</v>
      </c>
      <c r="H84" s="3">
        <f t="shared" si="83"/>
        <v>9.3485356581745904</v>
      </c>
      <c r="I84" s="3">
        <f t="shared" si="83"/>
        <v>14.952613006145711</v>
      </c>
      <c r="K84" s="3">
        <v>2031</v>
      </c>
      <c r="L84" s="3">
        <f t="shared" si="84"/>
        <v>30.510698022541362</v>
      </c>
      <c r="M84" s="3">
        <f t="shared" si="84"/>
        <v>76.173994952029773</v>
      </c>
      <c r="N84" s="3">
        <f t="shared" si="84"/>
        <v>121.83729188151818</v>
      </c>
      <c r="P84" s="3">
        <v>2031</v>
      </c>
      <c r="Q84" s="3">
        <f t="shared" si="85"/>
        <v>0</v>
      </c>
      <c r="R84" s="3">
        <f t="shared" si="85"/>
        <v>0</v>
      </c>
      <c r="S84" s="3">
        <f t="shared" si="85"/>
        <v>0</v>
      </c>
      <c r="U84" s="3">
        <v>2031</v>
      </c>
      <c r="V84" s="3">
        <f t="shared" si="86"/>
        <v>35.813963158806814</v>
      </c>
      <c r="W84" s="3">
        <f t="shared" si="86"/>
        <v>89.414298121125057</v>
      </c>
      <c r="X84" s="3">
        <f t="shared" si="86"/>
        <v>143.0146330834433</v>
      </c>
      <c r="Z84" s="3">
        <v>2031</v>
      </c>
      <c r="AA84" s="3">
        <f t="shared" si="87"/>
        <v>9.9980647151669189</v>
      </c>
      <c r="AB84" s="3">
        <f t="shared" si="87"/>
        <v>24.961491558814089</v>
      </c>
      <c r="AC84" s="3">
        <f t="shared" si="87"/>
        <v>39.92491840246123</v>
      </c>
      <c r="AE84" s="3">
        <v>2031</v>
      </c>
      <c r="AF84" s="3">
        <f t="shared" si="88"/>
        <v>6.7570875803530157</v>
      </c>
      <c r="AG84" s="3">
        <f t="shared" si="88"/>
        <v>16.869963278321649</v>
      </c>
      <c r="AH84" s="3">
        <f t="shared" si="88"/>
        <v>26.982838976290282</v>
      </c>
      <c r="AJ84" s="3">
        <v>2031</v>
      </c>
      <c r="AK84" s="3">
        <f t="shared" si="89"/>
        <v>10.001503075685235</v>
      </c>
      <c r="AL84" s="3">
        <f t="shared" si="89"/>
        <v>24.970075880830308</v>
      </c>
      <c r="AM84" s="3">
        <f t="shared" si="89"/>
        <v>39.93864868597538</v>
      </c>
      <c r="AO84" s="3">
        <v>2031</v>
      </c>
      <c r="AP84" s="3">
        <f t="shared" si="90"/>
        <v>1.3722645757639782</v>
      </c>
      <c r="AQ84" s="3">
        <f t="shared" si="90"/>
        <v>3.426040098783286</v>
      </c>
      <c r="AR84" s="3">
        <f t="shared" si="90"/>
        <v>5.4798156218025937</v>
      </c>
      <c r="AT84" s="3">
        <v>2031</v>
      </c>
      <c r="AU84" s="3">
        <f t="shared" si="91"/>
        <v>1.7319844160127928</v>
      </c>
      <c r="AV84" s="3">
        <f t="shared" si="91"/>
        <v>4.3241282800177387</v>
      </c>
      <c r="AW84" s="3">
        <f t="shared" si="91"/>
        <v>6.9162721440226917</v>
      </c>
      <c r="AY84" s="3">
        <v>2031</v>
      </c>
      <c r="AZ84" s="3">
        <f t="shared" si="92"/>
        <v>0.25313618387879266</v>
      </c>
      <c r="BA84" s="3">
        <f t="shared" si="92"/>
        <v>0.6319879793872083</v>
      </c>
      <c r="BB84" s="3">
        <f t="shared" si="92"/>
        <v>1.0108397748956239</v>
      </c>
      <c r="BD84" s="3">
        <v>2031</v>
      </c>
      <c r="BE84" s="3">
        <f t="shared" si="93"/>
        <v>0.5257443819021077</v>
      </c>
      <c r="BF84" s="3">
        <f t="shared" si="93"/>
        <v>1.3125904187272788</v>
      </c>
      <c r="BG84" s="3">
        <f t="shared" si="93"/>
        <v>2.0994364555524498</v>
      </c>
      <c r="BI84" s="3">
        <v>2031</v>
      </c>
      <c r="BJ84" s="3">
        <f t="shared" si="94"/>
        <v>0.246918803923875</v>
      </c>
      <c r="BK84" s="3">
        <f t="shared" si="94"/>
        <v>0.61646546761278564</v>
      </c>
      <c r="BL84" s="3">
        <f t="shared" si="94"/>
        <v>0.98601213130169629</v>
      </c>
      <c r="BN84" s="3">
        <v>2031</v>
      </c>
      <c r="BO84" s="3">
        <f t="shared" si="95"/>
        <v>50.925113242561565</v>
      </c>
      <c r="BP84" s="3">
        <f t="shared" si="95"/>
        <v>127.14128389342318</v>
      </c>
      <c r="BQ84" s="3">
        <f t="shared" si="95"/>
        <v>203.35745454428456</v>
      </c>
      <c r="BS84" s="3">
        <v>2031</v>
      </c>
      <c r="BT84" s="3">
        <f t="shared" si="96"/>
        <v>0</v>
      </c>
      <c r="BU84" s="3">
        <f t="shared" si="96"/>
        <v>0</v>
      </c>
      <c r="BV84" s="3">
        <f t="shared" si="96"/>
        <v>0</v>
      </c>
      <c r="BX84" s="3">
        <v>2031</v>
      </c>
      <c r="BY84" s="3">
        <f t="shared" si="97"/>
        <v>0.30555067945536951</v>
      </c>
      <c r="BZ84" s="3">
        <f t="shared" si="97"/>
        <v>0.76284770336053853</v>
      </c>
      <c r="CA84" s="3">
        <f t="shared" si="97"/>
        <v>1.2201447272657076</v>
      </c>
      <c r="CC84" s="3">
        <v>2031</v>
      </c>
      <c r="CD84" s="3">
        <f t="shared" si="98"/>
        <v>0</v>
      </c>
      <c r="CE84" s="3">
        <f t="shared" si="98"/>
        <v>0</v>
      </c>
      <c r="CF84" s="3">
        <f t="shared" si="98"/>
        <v>0</v>
      </c>
    </row>
    <row r="85" spans="1:84" x14ac:dyDescent="0.25">
      <c r="A85" s="3">
        <v>2032</v>
      </c>
      <c r="B85" s="3">
        <f t="shared" si="82"/>
        <v>171.20979803953728</v>
      </c>
      <c r="C85" s="3">
        <f t="shared" si="65"/>
        <v>405.40783456826932</v>
      </c>
      <c r="D85" s="3">
        <f t="shared" si="65"/>
        <v>639.60587109700168</v>
      </c>
      <c r="F85" s="3">
        <v>2032</v>
      </c>
      <c r="G85" s="3">
        <f t="shared" si="83"/>
        <v>4.2125155989789036</v>
      </c>
      <c r="H85" s="3">
        <f t="shared" si="83"/>
        <v>9.9748194707449755</v>
      </c>
      <c r="I85" s="3">
        <f t="shared" si="83"/>
        <v>15.737123342511058</v>
      </c>
      <c r="K85" s="3">
        <v>2032</v>
      </c>
      <c r="L85" s="3">
        <f t="shared" si="84"/>
        <v>34.32453527535904</v>
      </c>
      <c r="M85" s="3">
        <f t="shared" si="84"/>
        <v>81.277097910786608</v>
      </c>
      <c r="N85" s="3">
        <f t="shared" si="84"/>
        <v>128.22966054621435</v>
      </c>
      <c r="P85" s="3">
        <v>2032</v>
      </c>
      <c r="Q85" s="3">
        <f t="shared" si="85"/>
        <v>0</v>
      </c>
      <c r="R85" s="3">
        <f t="shared" si="85"/>
        <v>0</v>
      </c>
      <c r="S85" s="3">
        <f t="shared" si="85"/>
        <v>0</v>
      </c>
      <c r="U85" s="3">
        <v>2032</v>
      </c>
      <c r="V85" s="3">
        <f t="shared" si="86"/>
        <v>40.290708553657737</v>
      </c>
      <c r="W85" s="3">
        <f t="shared" si="86"/>
        <v>95.404404975628722</v>
      </c>
      <c r="X85" s="3">
        <f t="shared" si="86"/>
        <v>150.51810139759971</v>
      </c>
      <c r="Z85" s="3">
        <v>2032</v>
      </c>
      <c r="AA85" s="3">
        <f t="shared" si="87"/>
        <v>11.247822804562787</v>
      </c>
      <c r="AB85" s="3">
        <f t="shared" si="87"/>
        <v>26.633729722363029</v>
      </c>
      <c r="AC85" s="3">
        <f t="shared" si="87"/>
        <v>42.01963664016327</v>
      </c>
      <c r="AE85" s="3">
        <v>2032</v>
      </c>
      <c r="AF85" s="3">
        <f t="shared" si="88"/>
        <v>7.6017235278971498</v>
      </c>
      <c r="AG85" s="3">
        <f t="shared" si="88"/>
        <v>18.000127970011206</v>
      </c>
      <c r="AH85" s="3">
        <f t="shared" si="88"/>
        <v>28.398532412125263</v>
      </c>
      <c r="AJ85" s="3">
        <v>2032</v>
      </c>
      <c r="AK85" s="3">
        <f t="shared" si="89"/>
        <v>11.251690960145879</v>
      </c>
      <c r="AL85" s="3">
        <f t="shared" si="89"/>
        <v>26.642889131442871</v>
      </c>
      <c r="AM85" s="3">
        <f t="shared" si="89"/>
        <v>42.034087302739835</v>
      </c>
      <c r="AO85" s="3">
        <v>2032</v>
      </c>
      <c r="AP85" s="3">
        <f t="shared" si="90"/>
        <v>1.543797647734479</v>
      </c>
      <c r="AQ85" s="3">
        <f t="shared" si="90"/>
        <v>3.6555598367979556</v>
      </c>
      <c r="AR85" s="3">
        <f t="shared" si="90"/>
        <v>5.7673220258614393</v>
      </c>
      <c r="AT85" s="3">
        <v>2032</v>
      </c>
      <c r="AU85" s="3">
        <f t="shared" si="91"/>
        <v>1.9484824680143902</v>
      </c>
      <c r="AV85" s="3">
        <f t="shared" si="91"/>
        <v>4.6138133862498449</v>
      </c>
      <c r="AW85" s="3">
        <f t="shared" si="91"/>
        <v>7.2791443044853068</v>
      </c>
      <c r="AY85" s="3">
        <v>2032</v>
      </c>
      <c r="AZ85" s="3">
        <f t="shared" si="92"/>
        <v>0.28477820686364108</v>
      </c>
      <c r="BA85" s="3">
        <f t="shared" si="92"/>
        <v>0.67432657183651568</v>
      </c>
      <c r="BB85" s="3">
        <f t="shared" si="92"/>
        <v>1.0638749368093912</v>
      </c>
      <c r="BD85" s="3">
        <v>2032</v>
      </c>
      <c r="BE85" s="3">
        <f t="shared" si="93"/>
        <v>0.59146242963987028</v>
      </c>
      <c r="BF85" s="3">
        <f t="shared" si="93"/>
        <v>1.4005244184296881</v>
      </c>
      <c r="BG85" s="3">
        <f t="shared" si="93"/>
        <v>2.2095864072195059</v>
      </c>
      <c r="BI85" s="3">
        <v>2032</v>
      </c>
      <c r="BJ85" s="3">
        <f t="shared" si="94"/>
        <v>0.27778365441435859</v>
      </c>
      <c r="BK85" s="3">
        <f t="shared" si="94"/>
        <v>0.6577641648089525</v>
      </c>
      <c r="BL85" s="3">
        <f t="shared" si="94"/>
        <v>1.0377446752035464</v>
      </c>
      <c r="BN85" s="3">
        <v>2032</v>
      </c>
      <c r="BO85" s="3">
        <f t="shared" si="95"/>
        <v>57.290752397881761</v>
      </c>
      <c r="BP85" s="3">
        <f t="shared" si="95"/>
        <v>135.65882406478022</v>
      </c>
      <c r="BQ85" s="3">
        <f t="shared" si="95"/>
        <v>214.02689573167879</v>
      </c>
      <c r="BS85" s="3">
        <v>2032</v>
      </c>
      <c r="BT85" s="3">
        <f t="shared" si="96"/>
        <v>0</v>
      </c>
      <c r="BU85" s="3">
        <f t="shared" si="96"/>
        <v>0</v>
      </c>
      <c r="BV85" s="3">
        <f t="shared" si="96"/>
        <v>0</v>
      </c>
      <c r="BX85" s="3">
        <v>2032</v>
      </c>
      <c r="BY85" s="3">
        <f t="shared" si="97"/>
        <v>0.34374451438729103</v>
      </c>
      <c r="BZ85" s="3">
        <f t="shared" si="97"/>
        <v>0.81395294438868149</v>
      </c>
      <c r="CA85" s="3">
        <f t="shared" si="97"/>
        <v>1.2841613743900728</v>
      </c>
      <c r="CC85" s="3">
        <v>2032</v>
      </c>
      <c r="CD85" s="3">
        <f t="shared" si="98"/>
        <v>0</v>
      </c>
      <c r="CE85" s="3">
        <f t="shared" si="98"/>
        <v>0</v>
      </c>
      <c r="CF85" s="3">
        <f t="shared" si="98"/>
        <v>0</v>
      </c>
    </row>
    <row r="86" spans="1:84" x14ac:dyDescent="0.25">
      <c r="A86" s="3">
        <v>2033</v>
      </c>
      <c r="B86" s="3">
        <f t="shared" si="82"/>
        <v>190.23310893281914</v>
      </c>
      <c r="C86" s="3">
        <f t="shared" si="65"/>
        <v>431.34644147053683</v>
      </c>
      <c r="D86" s="3">
        <f t="shared" si="65"/>
        <v>672.45977400825439</v>
      </c>
      <c r="F86" s="3">
        <v>2033</v>
      </c>
      <c r="G86" s="3">
        <f t="shared" si="83"/>
        <v>4.6805728877543302</v>
      </c>
      <c r="H86" s="3">
        <f t="shared" si="83"/>
        <v>10.613023518893847</v>
      </c>
      <c r="I86" s="3">
        <f t="shared" si="83"/>
        <v>16.54547415003336</v>
      </c>
      <c r="K86" s="3">
        <v>2033</v>
      </c>
      <c r="L86" s="3">
        <f t="shared" si="84"/>
        <v>38.138372528176717</v>
      </c>
      <c r="M86" s="3">
        <f t="shared" si="84"/>
        <v>86.477329660402631</v>
      </c>
      <c r="N86" s="3">
        <f t="shared" si="84"/>
        <v>134.81628679262866</v>
      </c>
      <c r="P86" s="3">
        <v>2033</v>
      </c>
      <c r="Q86" s="3">
        <f t="shared" si="85"/>
        <v>0</v>
      </c>
      <c r="R86" s="3">
        <f t="shared" si="85"/>
        <v>0</v>
      </c>
      <c r="S86" s="3">
        <f t="shared" si="85"/>
        <v>0</v>
      </c>
      <c r="U86" s="3">
        <v>2033</v>
      </c>
      <c r="V86" s="3">
        <f t="shared" si="86"/>
        <v>44.767453948508546</v>
      </c>
      <c r="W86" s="3">
        <f t="shared" si="86"/>
        <v>101.50852321508728</v>
      </c>
      <c r="X86" s="3">
        <f t="shared" si="86"/>
        <v>158.2495924816659</v>
      </c>
      <c r="Z86" s="3">
        <v>2033</v>
      </c>
      <c r="AA86" s="3">
        <f t="shared" si="87"/>
        <v>12.497580893958656</v>
      </c>
      <c r="AB86" s="3">
        <f t="shared" si="87"/>
        <v>28.337796064211858</v>
      </c>
      <c r="AC86" s="3">
        <f t="shared" si="87"/>
        <v>44.17801123446506</v>
      </c>
      <c r="AE86" s="3">
        <v>2033</v>
      </c>
      <c r="AF86" s="3">
        <f t="shared" si="88"/>
        <v>8.4463594754412554</v>
      </c>
      <c r="AG86" s="3">
        <f t="shared" si="88"/>
        <v>19.151803403471547</v>
      </c>
      <c r="AH86" s="3">
        <f t="shared" si="88"/>
        <v>29.85724733150181</v>
      </c>
      <c r="AJ86" s="3">
        <v>2033</v>
      </c>
      <c r="AK86" s="3">
        <f t="shared" si="89"/>
        <v>12.501878844606551</v>
      </c>
      <c r="AL86" s="3">
        <f t="shared" si="89"/>
        <v>28.347541506148787</v>
      </c>
      <c r="AM86" s="3">
        <f t="shared" si="89"/>
        <v>44.193204167691022</v>
      </c>
      <c r="AO86" s="3">
        <v>2033</v>
      </c>
      <c r="AP86" s="3">
        <f t="shared" si="90"/>
        <v>1.7153307197049728</v>
      </c>
      <c r="AQ86" s="3">
        <f t="shared" si="90"/>
        <v>3.8894480884036398</v>
      </c>
      <c r="AR86" s="3">
        <f t="shared" si="90"/>
        <v>6.0635654571023068</v>
      </c>
      <c r="AT86" s="3">
        <v>2033</v>
      </c>
      <c r="AU86" s="3">
        <f t="shared" si="91"/>
        <v>2.1649805200159875</v>
      </c>
      <c r="AV86" s="3">
        <f t="shared" si="91"/>
        <v>4.9090121504123587</v>
      </c>
      <c r="AW86" s="3">
        <f t="shared" si="91"/>
        <v>7.653043780808737</v>
      </c>
      <c r="AY86" s="3">
        <v>2033</v>
      </c>
      <c r="AZ86" s="3">
        <f t="shared" si="92"/>
        <v>0.31642022984849039</v>
      </c>
      <c r="BA86" s="3">
        <f t="shared" si="92"/>
        <v>0.71747100659872931</v>
      </c>
      <c r="BB86" s="3">
        <f t="shared" si="92"/>
        <v>1.1185217833489691</v>
      </c>
      <c r="BD86" s="3">
        <v>2033</v>
      </c>
      <c r="BE86" s="3">
        <f t="shared" si="93"/>
        <v>0.65718047737763463</v>
      </c>
      <c r="BF86" s="3">
        <f t="shared" si="93"/>
        <v>1.4901320906281317</v>
      </c>
      <c r="BG86" s="3">
        <f t="shared" si="93"/>
        <v>2.3230837038786287</v>
      </c>
      <c r="BI86" s="3">
        <v>2033</v>
      </c>
      <c r="BJ86" s="3">
        <f t="shared" si="94"/>
        <v>0.30864850490484308</v>
      </c>
      <c r="BK86" s="3">
        <f t="shared" si="94"/>
        <v>0.69984891169981367</v>
      </c>
      <c r="BL86" s="3">
        <f t="shared" si="94"/>
        <v>1.0910493184947843</v>
      </c>
      <c r="BN86" s="3">
        <v>2033</v>
      </c>
      <c r="BO86" s="3">
        <f t="shared" si="95"/>
        <v>63.656391553201956</v>
      </c>
      <c r="BP86" s="3">
        <f t="shared" si="95"/>
        <v>144.33848096876557</v>
      </c>
      <c r="BQ86" s="3">
        <f t="shared" si="95"/>
        <v>225.02057038432906</v>
      </c>
      <c r="BS86" s="3">
        <v>2033</v>
      </c>
      <c r="BT86" s="3">
        <f t="shared" si="96"/>
        <v>0</v>
      </c>
      <c r="BU86" s="3">
        <f t="shared" si="96"/>
        <v>0</v>
      </c>
      <c r="BV86" s="3">
        <f t="shared" si="96"/>
        <v>0</v>
      </c>
      <c r="BX86" s="3">
        <v>2033</v>
      </c>
      <c r="BY86" s="3">
        <f t="shared" si="97"/>
        <v>0.38193834931921256</v>
      </c>
      <c r="BZ86" s="3">
        <f t="shared" si="97"/>
        <v>0.86603088581259335</v>
      </c>
      <c r="CA86" s="3">
        <f t="shared" si="97"/>
        <v>1.3501234223059742</v>
      </c>
      <c r="CC86" s="3">
        <v>2033</v>
      </c>
      <c r="CD86" s="3">
        <f t="shared" si="98"/>
        <v>0</v>
      </c>
      <c r="CE86" s="3">
        <f t="shared" si="98"/>
        <v>0</v>
      </c>
      <c r="CF86" s="3">
        <f t="shared" si="98"/>
        <v>0</v>
      </c>
    </row>
    <row r="87" spans="1:84" x14ac:dyDescent="0.25">
      <c r="A87" s="3">
        <v>2034</v>
      </c>
      <c r="B87" s="3">
        <f t="shared" si="82"/>
        <v>209.25641982610111</v>
      </c>
      <c r="C87" s="3">
        <f t="shared" si="65"/>
        <v>457.78424671885659</v>
      </c>
      <c r="D87" s="3">
        <f t="shared" si="65"/>
        <v>706.31207361161159</v>
      </c>
      <c r="F87" s="3">
        <v>2034</v>
      </c>
      <c r="G87" s="3">
        <f t="shared" si="83"/>
        <v>5.148630176529764</v>
      </c>
      <c r="H87" s="3">
        <f t="shared" si="83"/>
        <v>11.26351004645575</v>
      </c>
      <c r="I87" s="3">
        <f t="shared" si="83"/>
        <v>17.378389916381728</v>
      </c>
      <c r="K87" s="3">
        <v>2034</v>
      </c>
      <c r="L87" s="3">
        <f t="shared" si="84"/>
        <v>41.952209780994394</v>
      </c>
      <c r="M87" s="3">
        <f t="shared" si="84"/>
        <v>91.777641846037454</v>
      </c>
      <c r="N87" s="3">
        <f t="shared" si="84"/>
        <v>141.6030739110804</v>
      </c>
      <c r="P87" s="3">
        <v>2034</v>
      </c>
      <c r="Q87" s="3">
        <f t="shared" si="85"/>
        <v>0</v>
      </c>
      <c r="R87" s="3">
        <f t="shared" si="85"/>
        <v>0</v>
      </c>
      <c r="S87" s="3">
        <f t="shared" si="85"/>
        <v>0</v>
      </c>
      <c r="U87" s="3">
        <v>2034</v>
      </c>
      <c r="V87" s="3">
        <f t="shared" si="86"/>
        <v>49.244199343359469</v>
      </c>
      <c r="W87" s="3">
        <f t="shared" si="86"/>
        <v>107.73011752952266</v>
      </c>
      <c r="X87" s="3">
        <f t="shared" si="86"/>
        <v>166.21603571568573</v>
      </c>
      <c r="Z87" s="3">
        <v>2034</v>
      </c>
      <c r="AA87" s="3">
        <f t="shared" si="87"/>
        <v>13.747338983354496</v>
      </c>
      <c r="AB87" s="3">
        <f t="shared" si="87"/>
        <v>30.074657810325078</v>
      </c>
      <c r="AC87" s="3">
        <f t="shared" si="87"/>
        <v>46.401976637295604</v>
      </c>
      <c r="AE87" s="3">
        <v>2034</v>
      </c>
      <c r="AF87" s="3">
        <f t="shared" si="88"/>
        <v>9.2909954229853895</v>
      </c>
      <c r="AG87" s="3">
        <f t="shared" si="88"/>
        <v>20.325643268265409</v>
      </c>
      <c r="AH87" s="3">
        <f t="shared" si="88"/>
        <v>31.360291113545401</v>
      </c>
      <c r="AJ87" s="3">
        <v>2034</v>
      </c>
      <c r="AK87" s="3">
        <f t="shared" si="89"/>
        <v>13.752066729067195</v>
      </c>
      <c r="AL87" s="3">
        <f t="shared" si="89"/>
        <v>30.085000563544099</v>
      </c>
      <c r="AM87" s="3">
        <f t="shared" si="89"/>
        <v>46.417934398021004</v>
      </c>
      <c r="AO87" s="3">
        <v>2034</v>
      </c>
      <c r="AP87" s="3">
        <f t="shared" si="90"/>
        <v>1.8868637916754736</v>
      </c>
      <c r="AQ87" s="3">
        <f t="shared" si="90"/>
        <v>4.1278376082849348</v>
      </c>
      <c r="AR87" s="3">
        <f t="shared" si="90"/>
        <v>6.3688114248943926</v>
      </c>
      <c r="AT87" s="3">
        <v>2034</v>
      </c>
      <c r="AU87" s="3">
        <f t="shared" si="91"/>
        <v>2.3814785720175848</v>
      </c>
      <c r="AV87" s="3">
        <f t="shared" si="91"/>
        <v>5.209892126961563</v>
      </c>
      <c r="AW87" s="3">
        <f t="shared" si="91"/>
        <v>8.0383056819055412</v>
      </c>
      <c r="AY87" s="3">
        <v>2034</v>
      </c>
      <c r="AZ87" s="3">
        <f t="shared" si="92"/>
        <v>0.3480622528333388</v>
      </c>
      <c r="BA87" s="3">
        <f t="shared" si="92"/>
        <v>0.76144577240207489</v>
      </c>
      <c r="BB87" s="3">
        <f t="shared" si="92"/>
        <v>1.1748292919708092</v>
      </c>
      <c r="BD87" s="3">
        <v>2034</v>
      </c>
      <c r="BE87" s="3">
        <f t="shared" si="93"/>
        <v>0.72289852511539721</v>
      </c>
      <c r="BF87" s="3">
        <f t="shared" si="93"/>
        <v>1.5814642965273862</v>
      </c>
      <c r="BG87" s="3">
        <f t="shared" si="93"/>
        <v>2.4400300679393734</v>
      </c>
      <c r="BI87" s="3">
        <v>2034</v>
      </c>
      <c r="BJ87" s="3">
        <f t="shared" si="94"/>
        <v>0.33951335539532757</v>
      </c>
      <c r="BK87" s="3">
        <f t="shared" si="94"/>
        <v>0.74274359553605951</v>
      </c>
      <c r="BL87" s="3">
        <f t="shared" si="94"/>
        <v>1.1459738356767906</v>
      </c>
      <c r="BN87" s="3">
        <v>2034</v>
      </c>
      <c r="BO87" s="3">
        <f t="shared" si="95"/>
        <v>70.022030708522152</v>
      </c>
      <c r="BP87" s="3">
        <f t="shared" si="95"/>
        <v>153.18518116798623</v>
      </c>
      <c r="BQ87" s="3">
        <f t="shared" si="95"/>
        <v>236.34833162745019</v>
      </c>
      <c r="BS87" s="3">
        <v>2034</v>
      </c>
      <c r="BT87" s="3">
        <f t="shared" si="96"/>
        <v>0</v>
      </c>
      <c r="BU87" s="3">
        <f t="shared" si="96"/>
        <v>0</v>
      </c>
      <c r="BV87" s="3">
        <f t="shared" si="96"/>
        <v>0</v>
      </c>
      <c r="BX87" s="3">
        <v>2034</v>
      </c>
      <c r="BY87" s="3">
        <f t="shared" si="97"/>
        <v>0.42013218425113319</v>
      </c>
      <c r="BZ87" s="3">
        <f t="shared" si="97"/>
        <v>0.91911108700791733</v>
      </c>
      <c r="CA87" s="3">
        <f t="shared" si="97"/>
        <v>1.4180899897647006</v>
      </c>
      <c r="CC87" s="3">
        <v>2034</v>
      </c>
      <c r="CD87" s="3">
        <f t="shared" si="98"/>
        <v>0</v>
      </c>
      <c r="CE87" s="3">
        <f t="shared" si="98"/>
        <v>0</v>
      </c>
      <c r="CF87" s="3">
        <f t="shared" si="98"/>
        <v>0</v>
      </c>
    </row>
    <row r="88" spans="1:84" x14ac:dyDescent="0.25">
      <c r="A88" s="3">
        <v>2035</v>
      </c>
      <c r="B88" s="3">
        <f t="shared" si="82"/>
        <v>228.2797307193832</v>
      </c>
      <c r="C88" s="3">
        <f t="shared" si="65"/>
        <v>484.73642044320542</v>
      </c>
      <c r="D88" s="3">
        <f t="shared" si="65"/>
        <v>741.19311016702727</v>
      </c>
      <c r="F88" s="3">
        <v>2035</v>
      </c>
      <c r="G88" s="3">
        <f t="shared" si="83"/>
        <v>5.6166874653052048</v>
      </c>
      <c r="H88" s="3">
        <f t="shared" si="83"/>
        <v>11.926652305486918</v>
      </c>
      <c r="I88" s="3">
        <f t="shared" si="83"/>
        <v>18.236617145668628</v>
      </c>
      <c r="K88" s="3">
        <v>2035</v>
      </c>
      <c r="L88" s="3">
        <f t="shared" si="84"/>
        <v>45.766047033812072</v>
      </c>
      <c r="M88" s="3">
        <f t="shared" si="84"/>
        <v>97.18107581034468</v>
      </c>
      <c r="N88" s="3">
        <f t="shared" si="84"/>
        <v>148.59610458687717</v>
      </c>
      <c r="P88" s="3">
        <v>2035</v>
      </c>
      <c r="Q88" s="3">
        <f t="shared" si="85"/>
        <v>0</v>
      </c>
      <c r="R88" s="3">
        <f t="shared" si="85"/>
        <v>0</v>
      </c>
      <c r="S88" s="3">
        <f t="shared" si="85"/>
        <v>0</v>
      </c>
      <c r="U88" s="3">
        <v>2035</v>
      </c>
      <c r="V88" s="3">
        <f t="shared" si="86"/>
        <v>53.720944738210278</v>
      </c>
      <c r="W88" s="3">
        <f t="shared" si="86"/>
        <v>114.07275789736252</v>
      </c>
      <c r="X88" s="3">
        <f t="shared" si="86"/>
        <v>174.42457105651476</v>
      </c>
      <c r="Z88" s="3">
        <v>2035</v>
      </c>
      <c r="AA88" s="3">
        <f t="shared" si="87"/>
        <v>14.997097072750364</v>
      </c>
      <c r="AB88" s="3">
        <f t="shared" si="87"/>
        <v>31.845311579680384</v>
      </c>
      <c r="AC88" s="3">
        <f t="shared" si="87"/>
        <v>48.693526086610376</v>
      </c>
      <c r="AE88" s="3">
        <v>2035</v>
      </c>
      <c r="AF88" s="3">
        <f t="shared" si="88"/>
        <v>10.135631370529524</v>
      </c>
      <c r="AG88" s="3">
        <f t="shared" si="88"/>
        <v>21.522321118916452</v>
      </c>
      <c r="AH88" s="3">
        <f t="shared" si="88"/>
        <v>32.90901086730338</v>
      </c>
      <c r="AJ88" s="3">
        <v>2035</v>
      </c>
      <c r="AK88" s="3">
        <f t="shared" si="89"/>
        <v>15.002254613527839</v>
      </c>
      <c r="AL88" s="3">
        <f t="shared" si="89"/>
        <v>31.856263265346399</v>
      </c>
      <c r="AM88" s="3">
        <f t="shared" si="89"/>
        <v>48.71027191716496</v>
      </c>
      <c r="AO88" s="3">
        <v>2035</v>
      </c>
      <c r="AP88" s="3">
        <f t="shared" si="90"/>
        <v>2.0583968636459673</v>
      </c>
      <c r="AQ88" s="3">
        <f t="shared" si="90"/>
        <v>4.3708651854062595</v>
      </c>
      <c r="AR88" s="3">
        <f t="shared" si="90"/>
        <v>6.6833335071665516</v>
      </c>
      <c r="AT88" s="3">
        <v>2035</v>
      </c>
      <c r="AU88" s="3">
        <f t="shared" si="91"/>
        <v>2.5979766240191822</v>
      </c>
      <c r="AV88" s="3">
        <f t="shared" si="91"/>
        <v>5.5166259621632392</v>
      </c>
      <c r="AW88" s="3">
        <f t="shared" si="91"/>
        <v>8.4352753003072962</v>
      </c>
      <c r="AY88" s="3">
        <v>2035</v>
      </c>
      <c r="AZ88" s="3">
        <f t="shared" si="92"/>
        <v>0.37970427581818811</v>
      </c>
      <c r="BA88" s="3">
        <f t="shared" si="92"/>
        <v>0.80627610216231993</v>
      </c>
      <c r="BB88" s="3">
        <f t="shared" si="92"/>
        <v>1.2328479285064509</v>
      </c>
      <c r="BD88" s="3">
        <v>2035</v>
      </c>
      <c r="BE88" s="3">
        <f t="shared" si="93"/>
        <v>0.78861657285316156</v>
      </c>
      <c r="BF88" s="3">
        <f t="shared" si="93"/>
        <v>1.6745734429525108</v>
      </c>
      <c r="BG88" s="3">
        <f t="shared" si="93"/>
        <v>2.56053031305186</v>
      </c>
      <c r="BI88" s="3">
        <v>2035</v>
      </c>
      <c r="BJ88" s="3">
        <f t="shared" si="94"/>
        <v>0.37037820588581205</v>
      </c>
      <c r="BK88" s="3">
        <f t="shared" si="94"/>
        <v>0.78647282947763131</v>
      </c>
      <c r="BL88" s="3">
        <f t="shared" si="94"/>
        <v>1.2025674530694506</v>
      </c>
      <c r="BN88" s="3">
        <v>2035</v>
      </c>
      <c r="BO88" s="3">
        <f t="shared" si="95"/>
        <v>76.387669863842575</v>
      </c>
      <c r="BP88" s="3">
        <f t="shared" si="95"/>
        <v>162.20400093827641</v>
      </c>
      <c r="BQ88" s="3">
        <f t="shared" si="95"/>
        <v>248.02033201271024</v>
      </c>
      <c r="BS88" s="3">
        <v>2035</v>
      </c>
      <c r="BT88" s="3">
        <f t="shared" si="96"/>
        <v>0</v>
      </c>
      <c r="BU88" s="3">
        <f t="shared" si="96"/>
        <v>0</v>
      </c>
      <c r="BV88" s="3">
        <f t="shared" si="96"/>
        <v>0</v>
      </c>
      <c r="BX88" s="3">
        <v>2035</v>
      </c>
      <c r="BY88" s="3">
        <f t="shared" si="97"/>
        <v>0.45832601918305471</v>
      </c>
      <c r="BZ88" s="3">
        <f t="shared" si="97"/>
        <v>0.97322400562965861</v>
      </c>
      <c r="CA88" s="3">
        <f t="shared" si="97"/>
        <v>1.4881219920762616</v>
      </c>
      <c r="CC88" s="3">
        <v>2035</v>
      </c>
      <c r="CD88" s="3">
        <f t="shared" si="98"/>
        <v>0</v>
      </c>
      <c r="CE88" s="3">
        <f t="shared" si="98"/>
        <v>0</v>
      </c>
      <c r="CF88" s="3">
        <f t="shared" si="98"/>
        <v>0</v>
      </c>
    </row>
    <row r="89" spans="1:84" x14ac:dyDescent="0.25">
      <c r="A89" s="3">
        <v>2036</v>
      </c>
      <c r="B89" s="3">
        <f t="shared" si="82"/>
        <v>247.30304161266525</v>
      </c>
      <c r="C89" s="3">
        <f t="shared" si="65"/>
        <v>512.2185937783795</v>
      </c>
      <c r="D89" s="3">
        <f t="shared" si="65"/>
        <v>777.13414594409403</v>
      </c>
      <c r="F89" s="3">
        <v>2036</v>
      </c>
      <c r="G89" s="3">
        <f t="shared" si="83"/>
        <v>6.0847447540806385</v>
      </c>
      <c r="H89" s="3">
        <f t="shared" si="83"/>
        <v>12.602834890793915</v>
      </c>
      <c r="I89" s="3">
        <f t="shared" si="83"/>
        <v>19.120925027507194</v>
      </c>
      <c r="K89" s="3">
        <v>2036</v>
      </c>
      <c r="L89" s="3">
        <f t="shared" si="84"/>
        <v>49.579884286629749</v>
      </c>
      <c r="M89" s="3">
        <f t="shared" si="84"/>
        <v>102.69076531928778</v>
      </c>
      <c r="N89" s="3">
        <f t="shared" si="84"/>
        <v>155.80164635194586</v>
      </c>
      <c r="P89" s="3">
        <v>2036</v>
      </c>
      <c r="Q89" s="3">
        <f t="shared" si="85"/>
        <v>0</v>
      </c>
      <c r="R89" s="3">
        <f t="shared" si="85"/>
        <v>0</v>
      </c>
      <c r="S89" s="3">
        <f t="shared" si="85"/>
        <v>0</v>
      </c>
      <c r="U89" s="3">
        <v>2036</v>
      </c>
      <c r="V89" s="3">
        <f t="shared" si="86"/>
        <v>58.197690133061201</v>
      </c>
      <c r="W89" s="3">
        <f t="shared" si="86"/>
        <v>120.54012278504786</v>
      </c>
      <c r="X89" s="3">
        <f t="shared" si="86"/>
        <v>182.88255543703463</v>
      </c>
      <c r="Z89" s="3">
        <v>2036</v>
      </c>
      <c r="AA89" s="3">
        <f t="shared" si="87"/>
        <v>16.246855162146232</v>
      </c>
      <c r="AB89" s="3">
        <f t="shared" si="87"/>
        <v>33.650784277492534</v>
      </c>
      <c r="AC89" s="3">
        <f t="shared" si="87"/>
        <v>51.054713392838835</v>
      </c>
      <c r="AE89" s="3">
        <v>2036</v>
      </c>
      <c r="AF89" s="3">
        <f t="shared" si="88"/>
        <v>10.980267318073658</v>
      </c>
      <c r="AG89" s="3">
        <f t="shared" si="88"/>
        <v>22.742530978585208</v>
      </c>
      <c r="AH89" s="3">
        <f t="shared" si="88"/>
        <v>34.504794639096772</v>
      </c>
      <c r="AJ89" s="3">
        <v>2036</v>
      </c>
      <c r="AK89" s="3">
        <f t="shared" si="89"/>
        <v>16.252442497988511</v>
      </c>
      <c r="AL89" s="3">
        <f t="shared" si="89"/>
        <v>33.662356869925816</v>
      </c>
      <c r="AM89" s="3">
        <f t="shared" si="89"/>
        <v>51.072271241863149</v>
      </c>
      <c r="AO89" s="3">
        <v>2036</v>
      </c>
      <c r="AP89" s="3">
        <f t="shared" si="90"/>
        <v>2.2299299356164681</v>
      </c>
      <c r="AQ89" s="3">
        <f t="shared" si="90"/>
        <v>4.6186717656095482</v>
      </c>
      <c r="AR89" s="3">
        <f t="shared" si="90"/>
        <v>7.0074135956026282</v>
      </c>
      <c r="AT89" s="3">
        <v>2036</v>
      </c>
      <c r="AU89" s="3">
        <f t="shared" si="91"/>
        <v>2.8144746760207795</v>
      </c>
      <c r="AV89" s="3">
        <f t="shared" si="91"/>
        <v>5.82939154882758</v>
      </c>
      <c r="AW89" s="3">
        <f t="shared" si="91"/>
        <v>8.8443084216343806</v>
      </c>
      <c r="AY89" s="3">
        <v>2036</v>
      </c>
      <c r="AZ89" s="3">
        <f t="shared" si="92"/>
        <v>0.41134629880303741</v>
      </c>
      <c r="BA89" s="3">
        <f t="shared" si="92"/>
        <v>0.8519879955978773</v>
      </c>
      <c r="BB89" s="3">
        <f t="shared" si="92"/>
        <v>1.2926296923927172</v>
      </c>
      <c r="BD89" s="3">
        <v>2036</v>
      </c>
      <c r="BE89" s="3">
        <f t="shared" si="93"/>
        <v>0.85433462059092413</v>
      </c>
      <c r="BF89" s="3">
        <f t="shared" si="93"/>
        <v>1.7695135293186688</v>
      </c>
      <c r="BG89" s="3">
        <f t="shared" si="93"/>
        <v>2.6846924380464134</v>
      </c>
      <c r="BI89" s="3">
        <v>2036</v>
      </c>
      <c r="BJ89" s="3">
        <f t="shared" si="94"/>
        <v>0.40124305637629654</v>
      </c>
      <c r="BK89" s="3">
        <f t="shared" si="94"/>
        <v>0.83106197465336873</v>
      </c>
      <c r="BL89" s="3">
        <f t="shared" si="94"/>
        <v>1.26088089293044</v>
      </c>
      <c r="BN89" s="3">
        <v>2036</v>
      </c>
      <c r="BO89" s="3">
        <f t="shared" si="95"/>
        <v>82.753309019162771</v>
      </c>
      <c r="BP89" s="3">
        <f t="shared" si="95"/>
        <v>171.40017081832934</v>
      </c>
      <c r="BQ89" s="3">
        <f t="shared" si="95"/>
        <v>260.04703261749592</v>
      </c>
      <c r="BS89" s="3">
        <v>2036</v>
      </c>
      <c r="BT89" s="3">
        <f t="shared" si="96"/>
        <v>0</v>
      </c>
      <c r="BU89" s="3">
        <f t="shared" si="96"/>
        <v>0</v>
      </c>
      <c r="BV89" s="3">
        <f t="shared" si="96"/>
        <v>0</v>
      </c>
      <c r="BX89" s="3">
        <v>2036</v>
      </c>
      <c r="BY89" s="3">
        <f t="shared" si="97"/>
        <v>0.49651985411497623</v>
      </c>
      <c r="BZ89" s="3">
        <f t="shared" si="97"/>
        <v>1.028401024909976</v>
      </c>
      <c r="CA89" s="3">
        <f t="shared" si="97"/>
        <v>1.5602821957049757</v>
      </c>
      <c r="CC89" s="3">
        <v>2036</v>
      </c>
      <c r="CD89" s="3">
        <f t="shared" si="98"/>
        <v>0</v>
      </c>
      <c r="CE89" s="3">
        <f t="shared" si="98"/>
        <v>0</v>
      </c>
      <c r="CF89" s="3">
        <f t="shared" si="98"/>
        <v>0</v>
      </c>
    </row>
    <row r="90" spans="1:84" x14ac:dyDescent="0.25">
      <c r="A90" s="3">
        <v>2037</v>
      </c>
      <c r="B90" s="3">
        <f t="shared" si="82"/>
        <v>266.32635250594694</v>
      </c>
      <c r="C90" s="3">
        <f t="shared" si="65"/>
        <v>540.24687287346228</v>
      </c>
      <c r="D90" s="3">
        <f t="shared" si="65"/>
        <v>814.16739324097807</v>
      </c>
      <c r="F90" s="3">
        <v>2037</v>
      </c>
      <c r="G90" s="3">
        <f t="shared" si="83"/>
        <v>6.5528020428560652</v>
      </c>
      <c r="H90" s="3">
        <f t="shared" si="83"/>
        <v>13.292454084628282</v>
      </c>
      <c r="I90" s="3">
        <f t="shared" si="83"/>
        <v>20.0321061264005</v>
      </c>
      <c r="K90" s="3">
        <v>2037</v>
      </c>
      <c r="L90" s="3">
        <f t="shared" si="84"/>
        <v>53.393721539447426</v>
      </c>
      <c r="M90" s="3">
        <f t="shared" si="84"/>
        <v>108.30993937079046</v>
      </c>
      <c r="N90" s="3">
        <f t="shared" si="84"/>
        <v>163.22615720213361</v>
      </c>
      <c r="P90" s="3">
        <v>2037</v>
      </c>
      <c r="Q90" s="3">
        <f t="shared" si="85"/>
        <v>0</v>
      </c>
      <c r="R90" s="3">
        <f t="shared" si="85"/>
        <v>0</v>
      </c>
      <c r="S90" s="3">
        <f t="shared" si="85"/>
        <v>0</v>
      </c>
      <c r="U90" s="3">
        <v>2037</v>
      </c>
      <c r="V90" s="3">
        <f t="shared" si="86"/>
        <v>62.67443552791201</v>
      </c>
      <c r="W90" s="3">
        <f t="shared" si="86"/>
        <v>127.13600244387317</v>
      </c>
      <c r="X90" s="3">
        <f t="shared" si="86"/>
        <v>191.59756935983432</v>
      </c>
      <c r="Z90" s="3">
        <v>2037</v>
      </c>
      <c r="AA90" s="3">
        <f t="shared" si="87"/>
        <v>17.496613251542101</v>
      </c>
      <c r="AB90" s="3">
        <f t="shared" si="87"/>
        <v>35.492134015581257</v>
      </c>
      <c r="AC90" s="3">
        <f t="shared" si="87"/>
        <v>53.487654779620414</v>
      </c>
      <c r="AE90" s="3">
        <v>2037</v>
      </c>
      <c r="AF90" s="3">
        <f t="shared" si="88"/>
        <v>11.824903265617777</v>
      </c>
      <c r="AG90" s="3">
        <f t="shared" si="88"/>
        <v>23.986987961090136</v>
      </c>
      <c r="AH90" s="3">
        <f t="shared" si="88"/>
        <v>36.149072656562495</v>
      </c>
      <c r="AJ90" s="3">
        <v>2037</v>
      </c>
      <c r="AK90" s="3">
        <f t="shared" si="89"/>
        <v>17.502630382449155</v>
      </c>
      <c r="AL90" s="3">
        <f t="shared" si="89"/>
        <v>35.50433985298946</v>
      </c>
      <c r="AM90" s="3">
        <f t="shared" si="89"/>
        <v>53.506049323529766</v>
      </c>
      <c r="AO90" s="3">
        <v>2037</v>
      </c>
      <c r="AP90" s="3">
        <f t="shared" si="90"/>
        <v>2.4014630075869619</v>
      </c>
      <c r="AQ90" s="3">
        <f t="shared" si="90"/>
        <v>4.8714025779374843</v>
      </c>
      <c r="AR90" s="3">
        <f t="shared" si="90"/>
        <v>7.3413421482880068</v>
      </c>
      <c r="AT90" s="3">
        <v>2037</v>
      </c>
      <c r="AU90" s="3">
        <f t="shared" si="91"/>
        <v>3.0309727280223839</v>
      </c>
      <c r="AV90" s="3">
        <f t="shared" si="91"/>
        <v>6.1483721857463394</v>
      </c>
      <c r="AW90" s="3">
        <f t="shared" si="91"/>
        <v>9.2657716434702948</v>
      </c>
      <c r="AY90" s="3">
        <v>2037</v>
      </c>
      <c r="AZ90" s="3">
        <f t="shared" si="92"/>
        <v>0.44298832178788672</v>
      </c>
      <c r="BA90" s="3">
        <f t="shared" si="92"/>
        <v>0.89860824253215732</v>
      </c>
      <c r="BB90" s="3">
        <f t="shared" si="92"/>
        <v>1.3542281632764279</v>
      </c>
      <c r="BD90" s="3">
        <v>2037</v>
      </c>
      <c r="BE90" s="3">
        <f t="shared" si="93"/>
        <v>0.92005266832868848</v>
      </c>
      <c r="BF90" s="3">
        <f t="shared" si="93"/>
        <v>1.866340196028327</v>
      </c>
      <c r="BG90" s="3">
        <f t="shared" si="93"/>
        <v>2.8126277237279655</v>
      </c>
      <c r="BI90" s="3">
        <v>2037</v>
      </c>
      <c r="BJ90" s="3">
        <f t="shared" si="94"/>
        <v>0.43210790686678102</v>
      </c>
      <c r="BK90" s="3">
        <f t="shared" si="94"/>
        <v>0.87653716289101702</v>
      </c>
      <c r="BL90" s="3">
        <f t="shared" si="94"/>
        <v>1.320966418915253</v>
      </c>
      <c r="BN90" s="3">
        <v>2037</v>
      </c>
      <c r="BO90" s="3">
        <f t="shared" si="95"/>
        <v>89.118948174482853</v>
      </c>
      <c r="BP90" s="3">
        <f t="shared" si="95"/>
        <v>180.77908029758873</v>
      </c>
      <c r="BQ90" s="3">
        <f t="shared" si="95"/>
        <v>272.43921242069484</v>
      </c>
      <c r="BS90" s="3">
        <v>2037</v>
      </c>
      <c r="BT90" s="3">
        <f t="shared" si="96"/>
        <v>0</v>
      </c>
      <c r="BU90" s="3">
        <f t="shared" si="96"/>
        <v>0</v>
      </c>
      <c r="BV90" s="3">
        <f t="shared" si="96"/>
        <v>0</v>
      </c>
      <c r="BX90" s="3">
        <v>2037</v>
      </c>
      <c r="BY90" s="3">
        <f t="shared" si="97"/>
        <v>0.53471368904689687</v>
      </c>
      <c r="BZ90" s="3">
        <f t="shared" si="97"/>
        <v>1.0846744817855329</v>
      </c>
      <c r="CA90" s="3">
        <f t="shared" si="97"/>
        <v>1.634635274524169</v>
      </c>
      <c r="CC90" s="3">
        <v>2037</v>
      </c>
      <c r="CD90" s="3">
        <f t="shared" si="98"/>
        <v>0</v>
      </c>
      <c r="CE90" s="3">
        <f t="shared" si="98"/>
        <v>0</v>
      </c>
      <c r="CF90" s="3">
        <f t="shared" si="98"/>
        <v>0</v>
      </c>
    </row>
    <row r="91" spans="1:84" x14ac:dyDescent="0.25">
      <c r="A91" s="3">
        <v>2038</v>
      </c>
      <c r="B91" s="3">
        <f t="shared" si="82"/>
        <v>285.34966339922886</v>
      </c>
      <c r="C91" s="3">
        <f t="shared" si="65"/>
        <v>568.83785332702655</v>
      </c>
      <c r="D91" s="3">
        <f t="shared" si="65"/>
        <v>852.32604325482362</v>
      </c>
      <c r="F91" s="3">
        <v>2038</v>
      </c>
      <c r="G91" s="3">
        <f t="shared" si="83"/>
        <v>7.0208593316314989</v>
      </c>
      <c r="H91" s="3">
        <f t="shared" si="83"/>
        <v>13.995918211856129</v>
      </c>
      <c r="I91" s="3">
        <f t="shared" si="83"/>
        <v>20.970977092080759</v>
      </c>
      <c r="K91" s="3">
        <v>2038</v>
      </c>
      <c r="L91" s="3">
        <f t="shared" si="84"/>
        <v>57.207558792265104</v>
      </c>
      <c r="M91" s="3">
        <f t="shared" si="84"/>
        <v>114.04192508873894</v>
      </c>
      <c r="N91" s="3">
        <f t="shared" si="84"/>
        <v>170.87629138521265</v>
      </c>
      <c r="P91" s="3">
        <v>2038</v>
      </c>
      <c r="Q91" s="3">
        <f t="shared" si="85"/>
        <v>0</v>
      </c>
      <c r="R91" s="3">
        <f t="shared" si="85"/>
        <v>0</v>
      </c>
      <c r="S91" s="3">
        <f t="shared" si="85"/>
        <v>0</v>
      </c>
      <c r="U91" s="3">
        <v>2038</v>
      </c>
      <c r="V91" s="3">
        <f t="shared" si="86"/>
        <v>67.151180922762819</v>
      </c>
      <c r="W91" s="3">
        <f t="shared" si="86"/>
        <v>133.86430230701455</v>
      </c>
      <c r="X91" s="3">
        <f t="shared" si="86"/>
        <v>200.57742369126606</v>
      </c>
      <c r="Z91" s="3">
        <v>2038</v>
      </c>
      <c r="AA91" s="3">
        <f t="shared" si="87"/>
        <v>18.746371340937969</v>
      </c>
      <c r="AB91" s="3">
        <f t="shared" si="87"/>
        <v>37.370451060708206</v>
      </c>
      <c r="AC91" s="3">
        <f t="shared" si="87"/>
        <v>55.994530780478442</v>
      </c>
      <c r="AE91" s="3">
        <v>2038</v>
      </c>
      <c r="AF91" s="3">
        <f t="shared" si="88"/>
        <v>12.669539213161897</v>
      </c>
      <c r="AG91" s="3">
        <f t="shared" si="88"/>
        <v>25.256428911831264</v>
      </c>
      <c r="AH91" s="3">
        <f t="shared" si="88"/>
        <v>37.843318610500589</v>
      </c>
      <c r="AJ91" s="3">
        <v>2038</v>
      </c>
      <c r="AK91" s="3">
        <f t="shared" si="89"/>
        <v>18.752818266909827</v>
      </c>
      <c r="AL91" s="3">
        <f t="shared" si="89"/>
        <v>37.383302856244597</v>
      </c>
      <c r="AM91" s="3">
        <f t="shared" si="89"/>
        <v>56.013787445579368</v>
      </c>
      <c r="AO91" s="3">
        <v>2038</v>
      </c>
      <c r="AP91" s="3">
        <f t="shared" si="90"/>
        <v>2.5729960795574627</v>
      </c>
      <c r="AQ91" s="3">
        <f t="shared" si="90"/>
        <v>5.1292072647956637</v>
      </c>
      <c r="AR91" s="3">
        <f t="shared" si="90"/>
        <v>7.6854184500338611</v>
      </c>
      <c r="AT91" s="3">
        <v>2038</v>
      </c>
      <c r="AU91" s="3">
        <f t="shared" si="91"/>
        <v>3.2474707800239813</v>
      </c>
      <c r="AV91" s="3">
        <f t="shared" si="91"/>
        <v>6.4737567419751088</v>
      </c>
      <c r="AW91" s="3">
        <f t="shared" si="91"/>
        <v>9.7000427039262291</v>
      </c>
      <c r="AY91" s="3">
        <v>2038</v>
      </c>
      <c r="AZ91" s="3">
        <f t="shared" si="92"/>
        <v>0.47463034477273602</v>
      </c>
      <c r="BA91" s="3">
        <f t="shared" si="92"/>
        <v>0.94616444690405377</v>
      </c>
      <c r="BB91" s="3">
        <f t="shared" si="92"/>
        <v>1.4176985490353715</v>
      </c>
      <c r="BD91" s="3">
        <v>2038</v>
      </c>
      <c r="BE91" s="3">
        <f t="shared" si="93"/>
        <v>0.98577071606645106</v>
      </c>
      <c r="BF91" s="3">
        <f t="shared" si="93"/>
        <v>1.9651107743391893</v>
      </c>
      <c r="BG91" s="3">
        <f t="shared" si="93"/>
        <v>2.9444508326119259</v>
      </c>
      <c r="BI91" s="3">
        <v>2038</v>
      </c>
      <c r="BJ91" s="3">
        <f t="shared" si="94"/>
        <v>0.46297275735726551</v>
      </c>
      <c r="BK91" s="3">
        <f t="shared" si="94"/>
        <v>0.92292532013799011</v>
      </c>
      <c r="BL91" s="3">
        <f t="shared" si="94"/>
        <v>1.3828778829187138</v>
      </c>
      <c r="BN91" s="3">
        <v>2038</v>
      </c>
      <c r="BO91" s="3">
        <f t="shared" si="95"/>
        <v>95.484587329803048</v>
      </c>
      <c r="BP91" s="3">
        <f t="shared" si="95"/>
        <v>190.34628264660137</v>
      </c>
      <c r="BQ91" s="3">
        <f t="shared" si="95"/>
        <v>285.20797796339946</v>
      </c>
      <c r="BS91" s="3">
        <v>2038</v>
      </c>
      <c r="BT91" s="3">
        <f t="shared" si="96"/>
        <v>0</v>
      </c>
      <c r="BU91" s="3">
        <f t="shared" si="96"/>
        <v>0</v>
      </c>
      <c r="BV91" s="3">
        <f t="shared" si="96"/>
        <v>0</v>
      </c>
      <c r="BX91" s="3">
        <v>2038</v>
      </c>
      <c r="BY91" s="3">
        <f t="shared" si="97"/>
        <v>0.57290752397881839</v>
      </c>
      <c r="BZ91" s="3">
        <f t="shared" si="97"/>
        <v>1.1420776958796077</v>
      </c>
      <c r="CA91" s="3">
        <f t="shared" si="97"/>
        <v>1.7112478677803962</v>
      </c>
      <c r="CC91" s="3">
        <v>2038</v>
      </c>
      <c r="CD91" s="3">
        <f t="shared" si="98"/>
        <v>0</v>
      </c>
      <c r="CE91" s="3">
        <f t="shared" si="98"/>
        <v>0</v>
      </c>
      <c r="CF91" s="3">
        <f t="shared" si="98"/>
        <v>0</v>
      </c>
    </row>
    <row r="92" spans="1:84" x14ac:dyDescent="0.25">
      <c r="A92" s="3">
        <v>2039</v>
      </c>
      <c r="B92" s="3">
        <f t="shared" si="82"/>
        <v>304.37297429251083</v>
      </c>
      <c r="C92" s="3">
        <f t="shared" si="65"/>
        <v>598.00863506100325</v>
      </c>
      <c r="D92" s="3">
        <f t="shared" si="65"/>
        <v>891.64429582949515</v>
      </c>
      <c r="F92" s="3">
        <v>2039</v>
      </c>
      <c r="G92" s="3">
        <f t="shared" si="83"/>
        <v>7.4889166204069326</v>
      </c>
      <c r="H92" s="3">
        <f t="shared" si="83"/>
        <v>14.713648005920888</v>
      </c>
      <c r="I92" s="3">
        <f t="shared" si="83"/>
        <v>21.938379391434829</v>
      </c>
      <c r="K92" s="3">
        <v>2039</v>
      </c>
      <c r="L92" s="3">
        <f t="shared" si="84"/>
        <v>61.021396045082724</v>
      </c>
      <c r="M92" s="3">
        <f t="shared" si="84"/>
        <v>119.89015070492974</v>
      </c>
      <c r="N92" s="3">
        <f t="shared" si="84"/>
        <v>178.75890536477664</v>
      </c>
      <c r="P92" s="3">
        <v>2039</v>
      </c>
      <c r="Q92" s="3">
        <f t="shared" si="85"/>
        <v>0</v>
      </c>
      <c r="R92" s="3">
        <f t="shared" si="85"/>
        <v>0</v>
      </c>
      <c r="S92" s="3">
        <f t="shared" si="85"/>
        <v>0</v>
      </c>
      <c r="U92" s="3">
        <v>2039</v>
      </c>
      <c r="V92" s="3">
        <f t="shared" si="86"/>
        <v>71.627926317613742</v>
      </c>
      <c r="W92" s="3">
        <f t="shared" si="86"/>
        <v>140.72904648978965</v>
      </c>
      <c r="X92" s="3">
        <f t="shared" si="86"/>
        <v>209.83016666196534</v>
      </c>
      <c r="Z92" s="3">
        <v>2039</v>
      </c>
      <c r="AA92" s="3">
        <f t="shared" si="87"/>
        <v>19.996129430333838</v>
      </c>
      <c r="AB92" s="3">
        <f t="shared" si="87"/>
        <v>39.286858811732941</v>
      </c>
      <c r="AC92" s="3">
        <f t="shared" si="87"/>
        <v>58.577588193131987</v>
      </c>
      <c r="AE92" s="3">
        <v>2039</v>
      </c>
      <c r="AF92" s="3">
        <f t="shared" si="88"/>
        <v>13.514175160706031</v>
      </c>
      <c r="AG92" s="3">
        <f t="shared" si="88"/>
        <v>26.551613068190775</v>
      </c>
      <c r="AH92" s="3">
        <f t="shared" si="88"/>
        <v>39.589050975675505</v>
      </c>
      <c r="AJ92" s="3">
        <v>2039</v>
      </c>
      <c r="AK92" s="3">
        <f t="shared" si="89"/>
        <v>20.003006151370471</v>
      </c>
      <c r="AL92" s="3">
        <f t="shared" si="89"/>
        <v>39.300369664890553</v>
      </c>
      <c r="AM92" s="3">
        <f t="shared" si="89"/>
        <v>58.597733178410607</v>
      </c>
      <c r="AO92" s="3">
        <v>2039</v>
      </c>
      <c r="AP92" s="3">
        <f t="shared" si="90"/>
        <v>2.7445291515279564</v>
      </c>
      <c r="AQ92" s="3">
        <f t="shared" si="90"/>
        <v>5.3922400160701507</v>
      </c>
      <c r="AR92" s="3">
        <f t="shared" si="90"/>
        <v>8.0399508806123379</v>
      </c>
      <c r="AT92" s="3">
        <v>2039</v>
      </c>
      <c r="AU92" s="3">
        <f t="shared" si="91"/>
        <v>3.4639688320255786</v>
      </c>
      <c r="AV92" s="3">
        <f t="shared" si="91"/>
        <v>6.8057398261079527</v>
      </c>
      <c r="AW92" s="3">
        <f t="shared" si="91"/>
        <v>10.147510820190327</v>
      </c>
      <c r="AY92" s="3">
        <v>2039</v>
      </c>
      <c r="AZ92" s="3">
        <f t="shared" si="92"/>
        <v>0.50627236775758444</v>
      </c>
      <c r="BA92" s="3">
        <f t="shared" si="92"/>
        <v>0.99468505150808539</v>
      </c>
      <c r="BB92" s="3">
        <f t="shared" si="92"/>
        <v>1.4830977352585855</v>
      </c>
      <c r="BD92" s="3">
        <v>2039</v>
      </c>
      <c r="BE92" s="3">
        <f t="shared" si="93"/>
        <v>1.0514887638042154</v>
      </c>
      <c r="BF92" s="3">
        <f t="shared" si="93"/>
        <v>2.0658843377475637</v>
      </c>
      <c r="BG92" s="3">
        <f t="shared" si="93"/>
        <v>3.0802799116909103</v>
      </c>
      <c r="BI92" s="3">
        <v>2039</v>
      </c>
      <c r="BJ92" s="3">
        <f t="shared" si="94"/>
        <v>0.4938376078477491</v>
      </c>
      <c r="BK92" s="3">
        <f t="shared" si="94"/>
        <v>0.97025419059385243</v>
      </c>
      <c r="BL92" s="3">
        <f t="shared" si="94"/>
        <v>1.4466707733399549</v>
      </c>
      <c r="BN92" s="3">
        <v>2039</v>
      </c>
      <c r="BO92" s="3">
        <f t="shared" si="95"/>
        <v>101.85022648512324</v>
      </c>
      <c r="BP92" s="3">
        <f t="shared" si="95"/>
        <v>200.10749989415615</v>
      </c>
      <c r="BQ92" s="3">
        <f t="shared" si="95"/>
        <v>298.36477330318894</v>
      </c>
      <c r="BS92" s="3">
        <v>2039</v>
      </c>
      <c r="BT92" s="3">
        <f t="shared" si="96"/>
        <v>0</v>
      </c>
      <c r="BU92" s="3">
        <f t="shared" si="96"/>
        <v>0</v>
      </c>
      <c r="BV92" s="3">
        <f t="shared" si="96"/>
        <v>0</v>
      </c>
      <c r="BX92" s="3">
        <v>2039</v>
      </c>
      <c r="BY92" s="3">
        <f t="shared" si="97"/>
        <v>0.61110135891073991</v>
      </c>
      <c r="BZ92" s="3">
        <f t="shared" si="97"/>
        <v>1.2006449993649371</v>
      </c>
      <c r="CA92" s="3">
        <f t="shared" si="97"/>
        <v>1.7901886398191333</v>
      </c>
      <c r="CC92" s="3">
        <v>2039</v>
      </c>
      <c r="CD92" s="3">
        <f t="shared" si="98"/>
        <v>0</v>
      </c>
      <c r="CE92" s="3">
        <f t="shared" si="98"/>
        <v>0</v>
      </c>
      <c r="CF92" s="3">
        <f t="shared" si="98"/>
        <v>0</v>
      </c>
    </row>
    <row r="93" spans="1:84" x14ac:dyDescent="0.25">
      <c r="A93" s="3">
        <v>2040</v>
      </c>
      <c r="B93" s="3">
        <f t="shared" si="82"/>
        <v>323.39628518579269</v>
      </c>
      <c r="C93" s="3">
        <f t="shared" si="82"/>
        <v>627.77683764655899</v>
      </c>
      <c r="D93" s="3">
        <f t="shared" si="82"/>
        <v>932.15739010732523</v>
      </c>
      <c r="F93" s="3">
        <v>2040</v>
      </c>
      <c r="G93" s="3">
        <f t="shared" si="83"/>
        <v>7.9569739091823664</v>
      </c>
      <c r="H93" s="3">
        <f t="shared" si="83"/>
        <v>15.446076985927395</v>
      </c>
      <c r="I93" s="3">
        <f t="shared" si="83"/>
        <v>22.935180062672423</v>
      </c>
      <c r="K93" s="3">
        <v>2040</v>
      </c>
      <c r="L93" s="3">
        <f t="shared" si="84"/>
        <v>64.835233297900402</v>
      </c>
      <c r="M93" s="3">
        <f t="shared" si="84"/>
        <v>125.85814863163711</v>
      </c>
      <c r="N93" s="3">
        <f t="shared" si="84"/>
        <v>186.88106396537381</v>
      </c>
      <c r="P93" s="3">
        <v>2040</v>
      </c>
      <c r="Q93" s="3">
        <f t="shared" si="85"/>
        <v>0</v>
      </c>
      <c r="R93" s="3">
        <f t="shared" si="85"/>
        <v>0</v>
      </c>
      <c r="S93" s="3">
        <f t="shared" si="85"/>
        <v>0</v>
      </c>
      <c r="U93" s="3">
        <v>2040</v>
      </c>
      <c r="V93" s="3">
        <f t="shared" si="86"/>
        <v>76.104671712464551</v>
      </c>
      <c r="W93" s="3">
        <f t="shared" si="86"/>
        <v>147.73438139628774</v>
      </c>
      <c r="X93" s="3">
        <f t="shared" si="86"/>
        <v>219.36409108011094</v>
      </c>
      <c r="Z93" s="3">
        <v>2040</v>
      </c>
      <c r="AA93" s="3">
        <f t="shared" si="87"/>
        <v>21.245887519729706</v>
      </c>
      <c r="AB93" s="3">
        <f t="shared" si="87"/>
        <v>41.242514806463674</v>
      </c>
      <c r="AC93" s="3">
        <f t="shared" si="87"/>
        <v>61.239142093197643</v>
      </c>
      <c r="AE93" s="3">
        <v>2040</v>
      </c>
      <c r="AF93" s="3">
        <f t="shared" si="88"/>
        <v>14.358811108250151</v>
      </c>
      <c r="AG93" s="3">
        <f t="shared" si="88"/>
        <v>27.873322740002735</v>
      </c>
      <c r="AH93" s="3">
        <f t="shared" si="88"/>
        <v>41.387834371755304</v>
      </c>
      <c r="AJ93" s="3">
        <v>2040</v>
      </c>
      <c r="AK93" s="3">
        <f t="shared" si="89"/>
        <v>21.253194035831115</v>
      </c>
      <c r="AL93" s="3">
        <f t="shared" si="89"/>
        <v>41.256698214815827</v>
      </c>
      <c r="AM93" s="3">
        <f t="shared" si="89"/>
        <v>61.260202393800583</v>
      </c>
      <c r="AO93" s="3">
        <v>2040</v>
      </c>
      <c r="AP93" s="3">
        <f t="shared" si="90"/>
        <v>2.9160622234984572</v>
      </c>
      <c r="AQ93" s="3">
        <f t="shared" si="90"/>
        <v>5.660659707320832</v>
      </c>
      <c r="AR93" s="3">
        <f t="shared" si="90"/>
        <v>8.4052571911432103</v>
      </c>
      <c r="AT93" s="3">
        <v>2040</v>
      </c>
      <c r="AU93" s="3">
        <f t="shared" si="91"/>
        <v>3.6804668840271759</v>
      </c>
      <c r="AV93" s="3">
        <f t="shared" si="91"/>
        <v>7.1445219606961956</v>
      </c>
      <c r="AW93" s="3">
        <f t="shared" si="91"/>
        <v>10.608577037365215</v>
      </c>
      <c r="AY93" s="3">
        <v>2040</v>
      </c>
      <c r="AZ93" s="3">
        <f t="shared" si="92"/>
        <v>0.53791439074243375</v>
      </c>
      <c r="BA93" s="3">
        <f t="shared" si="92"/>
        <v>1.0441993634863671</v>
      </c>
      <c r="BB93" s="3">
        <f t="shared" si="92"/>
        <v>1.5504843362303005</v>
      </c>
      <c r="BD93" s="3">
        <v>2040</v>
      </c>
      <c r="BE93" s="3">
        <f t="shared" si="93"/>
        <v>1.117206811541978</v>
      </c>
      <c r="BF93" s="3">
        <f t="shared" si="93"/>
        <v>2.1687217549332249</v>
      </c>
      <c r="BG93" s="3">
        <f t="shared" si="93"/>
        <v>3.2202366983244719</v>
      </c>
      <c r="BI93" s="3">
        <v>2040</v>
      </c>
      <c r="BJ93" s="3">
        <f t="shared" si="94"/>
        <v>0.52470245833823359</v>
      </c>
      <c r="BK93" s="3">
        <f t="shared" si="94"/>
        <v>1.0185523615761767</v>
      </c>
      <c r="BL93" s="3">
        <f t="shared" si="94"/>
        <v>1.5124022648141189</v>
      </c>
      <c r="BN93" s="3">
        <v>2040</v>
      </c>
      <c r="BO93" s="3">
        <f t="shared" si="95"/>
        <v>108.21586564044344</v>
      </c>
      <c r="BP93" s="3">
        <f t="shared" si="95"/>
        <v>210.0686279556777</v>
      </c>
      <c r="BQ93" s="3">
        <f t="shared" si="95"/>
        <v>311.92139027091184</v>
      </c>
      <c r="BS93" s="3">
        <v>2040</v>
      </c>
      <c r="BT93" s="3">
        <f t="shared" si="96"/>
        <v>0</v>
      </c>
      <c r="BU93" s="3">
        <f t="shared" si="96"/>
        <v>0</v>
      </c>
      <c r="BV93" s="3">
        <f t="shared" si="96"/>
        <v>0</v>
      </c>
      <c r="BX93" s="3">
        <v>2040</v>
      </c>
      <c r="BY93" s="3">
        <f t="shared" si="97"/>
        <v>0.64929519384266055</v>
      </c>
      <c r="BZ93" s="3">
        <f t="shared" si="97"/>
        <v>1.260411767734066</v>
      </c>
      <c r="CA93" s="3">
        <f t="shared" si="97"/>
        <v>1.8715283416254715</v>
      </c>
      <c r="CC93" s="3">
        <v>2040</v>
      </c>
      <c r="CD93" s="3">
        <f t="shared" si="98"/>
        <v>0</v>
      </c>
      <c r="CE93" s="3">
        <f t="shared" si="98"/>
        <v>0</v>
      </c>
      <c r="CF93" s="3">
        <f t="shared" si="98"/>
        <v>0</v>
      </c>
    </row>
    <row r="94" spans="1:84" x14ac:dyDescent="0.25">
      <c r="A94" s="3">
        <v>2041</v>
      </c>
      <c r="B94" s="3">
        <f t="shared" si="82"/>
        <v>342.41959607907478</v>
      </c>
      <c r="C94" s="3">
        <f t="shared" si="82"/>
        <v>656.47609522158973</v>
      </c>
      <c r="D94" s="3">
        <f t="shared" si="82"/>
        <v>970.53259436410451</v>
      </c>
      <c r="F94" s="3">
        <v>2041</v>
      </c>
      <c r="G94" s="3">
        <f t="shared" ref="G94:I103" si="99">$G$2-G62</f>
        <v>8.4250311979578001</v>
      </c>
      <c r="H94" s="3">
        <f t="shared" si="99"/>
        <v>16.152205207549454</v>
      </c>
      <c r="I94" s="3">
        <f t="shared" si="99"/>
        <v>23.879379217141089</v>
      </c>
      <c r="K94" s="3">
        <v>2041</v>
      </c>
      <c r="L94" s="3">
        <f t="shared" ref="L94:N103" si="100">$I$2-L62</f>
        <v>68.649070550718079</v>
      </c>
      <c r="M94" s="3">
        <f t="shared" si="100"/>
        <v>131.61184199668202</v>
      </c>
      <c r="N94" s="3">
        <f t="shared" si="100"/>
        <v>194.57461344264578</v>
      </c>
      <c r="P94" s="3">
        <v>2041</v>
      </c>
      <c r="Q94" s="3">
        <f t="shared" ref="Q94:S103" si="101">$J$2-Q62</f>
        <v>0</v>
      </c>
      <c r="R94" s="3">
        <f t="shared" si="101"/>
        <v>0</v>
      </c>
      <c r="S94" s="3">
        <f t="shared" si="101"/>
        <v>0</v>
      </c>
      <c r="U94" s="3">
        <v>2041</v>
      </c>
      <c r="V94" s="3">
        <f t="shared" ref="V94:X103" si="102">$K$2-V62</f>
        <v>80.581417107315474</v>
      </c>
      <c r="W94" s="3">
        <f t="shared" si="102"/>
        <v>154.48816205546996</v>
      </c>
      <c r="X94" s="3">
        <f t="shared" si="102"/>
        <v>228.39490700362433</v>
      </c>
      <c r="Z94" s="3">
        <v>2041</v>
      </c>
      <c r="AA94" s="3">
        <f t="shared" ref="AA94:AC103" si="103">$L$2-AA62</f>
        <v>22.495645609125575</v>
      </c>
      <c r="AB94" s="3">
        <f t="shared" si="103"/>
        <v>43.12794524048536</v>
      </c>
      <c r="AC94" s="3">
        <f t="shared" si="103"/>
        <v>63.760244871845146</v>
      </c>
      <c r="AE94" s="3">
        <v>2041</v>
      </c>
      <c r="AF94" s="3">
        <f t="shared" ref="AF94:AH103" si="104">$M$2-AF62</f>
        <v>15.203447055794285</v>
      </c>
      <c r="AG94" s="3">
        <f t="shared" si="104"/>
        <v>29.147571200309372</v>
      </c>
      <c r="AH94" s="3">
        <f t="shared" si="104"/>
        <v>43.091695344824444</v>
      </c>
      <c r="AJ94" s="3">
        <v>2041</v>
      </c>
      <c r="AK94" s="3">
        <f t="shared" ref="AK94:AM103" si="105">$N$2-AK62</f>
        <v>22.503381920291787</v>
      </c>
      <c r="AL94" s="3">
        <f t="shared" si="105"/>
        <v>43.142777053278706</v>
      </c>
      <c r="AM94" s="3">
        <f t="shared" si="105"/>
        <v>63.782172186265598</v>
      </c>
      <c r="AO94" s="3">
        <v>2041</v>
      </c>
      <c r="AP94" s="3">
        <f t="shared" ref="AP94:AR103" si="106">$O$2-AP62</f>
        <v>3.0875952954689581</v>
      </c>
      <c r="AQ94" s="3">
        <f t="shared" si="106"/>
        <v>5.9194407282868582</v>
      </c>
      <c r="AR94" s="3">
        <f t="shared" si="106"/>
        <v>8.7512861611047583</v>
      </c>
      <c r="AT94" s="3">
        <v>2041</v>
      </c>
      <c r="AU94" s="3">
        <f t="shared" ref="AU94:AW103" si="107">$P$2-AU62</f>
        <v>3.8969649360287804</v>
      </c>
      <c r="AV94" s="3">
        <f t="shared" si="107"/>
        <v>7.4711387832746752</v>
      </c>
      <c r="AW94" s="3">
        <f t="shared" si="107"/>
        <v>11.045312630520563</v>
      </c>
      <c r="AY94" s="3">
        <v>2041</v>
      </c>
      <c r="AZ94" s="3">
        <f t="shared" ref="AZ94:BB103" si="108">$Q$2-AZ62</f>
        <v>0.56955641372728305</v>
      </c>
      <c r="BA94" s="3">
        <f t="shared" si="108"/>
        <v>1.0919356683247603</v>
      </c>
      <c r="BB94" s="3">
        <f t="shared" si="108"/>
        <v>1.6143149229222367</v>
      </c>
      <c r="BD94" s="3">
        <v>2041</v>
      </c>
      <c r="BE94" s="3">
        <f t="shared" ref="BE94:BG103" si="109">$R$2-BE62</f>
        <v>1.1829248592797406</v>
      </c>
      <c r="BF94" s="3">
        <f t="shared" si="109"/>
        <v>2.267866388059117</v>
      </c>
      <c r="BG94" s="3">
        <f t="shared" si="109"/>
        <v>3.3528079168384917</v>
      </c>
      <c r="BI94" s="3">
        <v>2041</v>
      </c>
      <c r="BJ94" s="3">
        <f t="shared" ref="BJ94:BL103" si="110">$S$2-BJ62</f>
        <v>0.55556730882871808</v>
      </c>
      <c r="BK94" s="3">
        <f t="shared" si="110"/>
        <v>1.0651161957694155</v>
      </c>
      <c r="BL94" s="3">
        <f t="shared" si="110"/>
        <v>1.5746650827101121</v>
      </c>
      <c r="BN94" s="3">
        <v>2041</v>
      </c>
      <c r="BO94" s="3">
        <f t="shared" ref="BO94:BQ103" si="111">$T$2-BO62</f>
        <v>114.58150479576375</v>
      </c>
      <c r="BP94" s="3">
        <f t="shared" si="111"/>
        <v>219.67206233011939</v>
      </c>
      <c r="BQ94" s="3">
        <f t="shared" si="111"/>
        <v>324.76261986447503</v>
      </c>
      <c r="BS94" s="3">
        <v>2041</v>
      </c>
      <c r="BT94" s="3">
        <f t="shared" ref="BT94:BV103" si="112">$U$2-BT62</f>
        <v>0</v>
      </c>
      <c r="BU94" s="3">
        <f t="shared" si="112"/>
        <v>0</v>
      </c>
      <c r="BV94" s="3">
        <f t="shared" si="112"/>
        <v>0</v>
      </c>
      <c r="BX94" s="3">
        <v>2041</v>
      </c>
      <c r="BY94" s="3">
        <f t="shared" ref="BY94:CA103" si="113">$V$2-BY62</f>
        <v>0.68748902877458207</v>
      </c>
      <c r="BZ94" s="3">
        <f t="shared" si="113"/>
        <v>1.3180323739807163</v>
      </c>
      <c r="CA94" s="3">
        <f t="shared" si="113"/>
        <v>1.9485757191868496</v>
      </c>
      <c r="CC94" s="3">
        <v>2041</v>
      </c>
      <c r="CD94" s="3">
        <f t="shared" ref="CD94:CF103" si="114">$W$2-CD62</f>
        <v>0</v>
      </c>
      <c r="CE94" s="3">
        <f t="shared" si="114"/>
        <v>0</v>
      </c>
      <c r="CF94" s="3">
        <f t="shared" si="114"/>
        <v>0</v>
      </c>
    </row>
    <row r="95" spans="1:84" x14ac:dyDescent="0.25">
      <c r="A95" s="3">
        <v>2042</v>
      </c>
      <c r="B95" s="3">
        <f t="shared" si="82"/>
        <v>361.44290697235664</v>
      </c>
      <c r="C95" s="3">
        <f t="shared" si="82"/>
        <v>685.71138508106367</v>
      </c>
      <c r="D95" s="3">
        <f t="shared" si="82"/>
        <v>1009.9798631897703</v>
      </c>
      <c r="F95" s="3">
        <v>2042</v>
      </c>
      <c r="G95" s="3">
        <f t="shared" si="99"/>
        <v>8.8930884867332338</v>
      </c>
      <c r="H95" s="3">
        <f t="shared" si="99"/>
        <v>16.87152218580594</v>
      </c>
      <c r="I95" s="3">
        <f t="shared" si="99"/>
        <v>24.849955884878639</v>
      </c>
      <c r="K95" s="3">
        <v>2042</v>
      </c>
      <c r="L95" s="3">
        <f t="shared" si="100"/>
        <v>72.462907803535757</v>
      </c>
      <c r="M95" s="3">
        <f t="shared" si="100"/>
        <v>137.4730003506865</v>
      </c>
      <c r="N95" s="3">
        <f t="shared" si="100"/>
        <v>202.48309289783714</v>
      </c>
      <c r="P95" s="3">
        <v>2042</v>
      </c>
      <c r="Q95" s="3">
        <f t="shared" si="101"/>
        <v>0</v>
      </c>
      <c r="R95" s="3">
        <f t="shared" si="101"/>
        <v>0</v>
      </c>
      <c r="S95" s="3">
        <f t="shared" si="101"/>
        <v>0</v>
      </c>
      <c r="U95" s="3">
        <v>2042</v>
      </c>
      <c r="V95" s="3">
        <f t="shared" si="102"/>
        <v>85.058162502166283</v>
      </c>
      <c r="W95" s="3">
        <f t="shared" si="102"/>
        <v>161.36808690029545</v>
      </c>
      <c r="X95" s="3">
        <f t="shared" si="102"/>
        <v>237.67801129842451</v>
      </c>
      <c r="Z95" s="3">
        <v>2042</v>
      </c>
      <c r="AA95" s="3">
        <f t="shared" si="103"/>
        <v>23.745403698521443</v>
      </c>
      <c r="AB95" s="3">
        <f t="shared" si="103"/>
        <v>45.04859092633248</v>
      </c>
      <c r="AC95" s="3">
        <f t="shared" si="103"/>
        <v>66.351778154143517</v>
      </c>
      <c r="AE95" s="3">
        <v>2042</v>
      </c>
      <c r="AF95" s="3">
        <f t="shared" si="104"/>
        <v>16.048083003338405</v>
      </c>
      <c r="AG95" s="3">
        <f t="shared" si="104"/>
        <v>30.445619520641685</v>
      </c>
      <c r="AH95" s="3">
        <f t="shared" si="104"/>
        <v>44.843156037944951</v>
      </c>
      <c r="AJ95" s="3">
        <v>2042</v>
      </c>
      <c r="AK95" s="3">
        <f t="shared" si="105"/>
        <v>23.753569804752431</v>
      </c>
      <c r="AL95" s="3">
        <f t="shared" si="105"/>
        <v>45.064083254183885</v>
      </c>
      <c r="AM95" s="3">
        <f t="shared" si="105"/>
        <v>66.374596703615325</v>
      </c>
      <c r="AO95" s="3">
        <v>2042</v>
      </c>
      <c r="AP95" s="3">
        <f t="shared" si="106"/>
        <v>3.2591283674394518</v>
      </c>
      <c r="AQ95" s="3">
        <f t="shared" si="106"/>
        <v>6.1830551489140504</v>
      </c>
      <c r="AR95" s="3">
        <f t="shared" si="106"/>
        <v>9.106981930388649</v>
      </c>
      <c r="AT95" s="3">
        <v>2042</v>
      </c>
      <c r="AU95" s="3">
        <f t="shared" si="107"/>
        <v>4.1134629880303777</v>
      </c>
      <c r="AV95" s="3">
        <f t="shared" si="107"/>
        <v>7.8038560131924868</v>
      </c>
      <c r="AW95" s="3">
        <f t="shared" si="107"/>
        <v>11.494249038354603</v>
      </c>
      <c r="AY95" s="3">
        <v>2042</v>
      </c>
      <c r="AZ95" s="3">
        <f t="shared" si="108"/>
        <v>0.60119843671213147</v>
      </c>
      <c r="BA95" s="3">
        <f t="shared" si="108"/>
        <v>1.1405635711589026</v>
      </c>
      <c r="BB95" s="3">
        <f t="shared" si="108"/>
        <v>1.679928705605672</v>
      </c>
      <c r="BD95" s="3">
        <v>2042</v>
      </c>
      <c r="BE95" s="3">
        <f t="shared" si="109"/>
        <v>1.2486429070175049</v>
      </c>
      <c r="BF95" s="3">
        <f t="shared" si="109"/>
        <v>2.3688628016377198</v>
      </c>
      <c r="BG95" s="3">
        <f t="shared" si="109"/>
        <v>3.4890826962579355</v>
      </c>
      <c r="BI95" s="3">
        <v>2042</v>
      </c>
      <c r="BJ95" s="3">
        <f t="shared" si="110"/>
        <v>0.58643215931920256</v>
      </c>
      <c r="BK95" s="3">
        <f t="shared" si="110"/>
        <v>1.1125497290602633</v>
      </c>
      <c r="BL95" s="3">
        <f t="shared" si="110"/>
        <v>1.6386672988013231</v>
      </c>
      <c r="BN95" s="3">
        <v>2042</v>
      </c>
      <c r="BO95" s="3">
        <f t="shared" si="111"/>
        <v>120.94714395108394</v>
      </c>
      <c r="BP95" s="3">
        <f t="shared" si="111"/>
        <v>229.45486548623694</v>
      </c>
      <c r="BQ95" s="3">
        <f t="shared" si="111"/>
        <v>337.96258702138971</v>
      </c>
      <c r="BS95" s="3">
        <v>2042</v>
      </c>
      <c r="BT95" s="3">
        <f t="shared" si="112"/>
        <v>0</v>
      </c>
      <c r="BU95" s="3">
        <f t="shared" si="112"/>
        <v>0</v>
      </c>
      <c r="BV95" s="3">
        <f t="shared" si="112"/>
        <v>0</v>
      </c>
      <c r="BX95" s="3">
        <v>2042</v>
      </c>
      <c r="BY95" s="3">
        <f t="shared" si="113"/>
        <v>0.72568286370650359</v>
      </c>
      <c r="BZ95" s="3">
        <f t="shared" si="113"/>
        <v>1.3767291929174217</v>
      </c>
      <c r="CA95" s="3">
        <f t="shared" si="113"/>
        <v>2.0277755221283398</v>
      </c>
      <c r="CC95" s="3">
        <v>2042</v>
      </c>
      <c r="CD95" s="3">
        <f t="shared" si="114"/>
        <v>0</v>
      </c>
      <c r="CE95" s="3">
        <f t="shared" si="114"/>
        <v>0</v>
      </c>
      <c r="CF95" s="3">
        <f t="shared" si="114"/>
        <v>0</v>
      </c>
    </row>
    <row r="96" spans="1:84" x14ac:dyDescent="0.25">
      <c r="A96" s="3">
        <v>2043</v>
      </c>
      <c r="B96" s="3">
        <f t="shared" si="82"/>
        <v>380.46621786563861</v>
      </c>
      <c r="C96" s="3">
        <f t="shared" si="82"/>
        <v>715.49768203048552</v>
      </c>
      <c r="D96" s="3">
        <f t="shared" si="82"/>
        <v>1050.529146195332</v>
      </c>
      <c r="F96" s="3">
        <v>2043</v>
      </c>
      <c r="G96" s="3">
        <f t="shared" si="99"/>
        <v>9.3611457755086676</v>
      </c>
      <c r="H96" s="3">
        <f t="shared" si="99"/>
        <v>17.60439636691023</v>
      </c>
      <c r="I96" s="3">
        <f t="shared" si="99"/>
        <v>25.847646958311788</v>
      </c>
      <c r="K96" s="3">
        <v>2043</v>
      </c>
      <c r="L96" s="3">
        <f t="shared" si="100"/>
        <v>76.276745056353434</v>
      </c>
      <c r="M96" s="3">
        <f t="shared" si="100"/>
        <v>143.44462587720358</v>
      </c>
      <c r="N96" s="3">
        <f t="shared" si="100"/>
        <v>210.61250669805378</v>
      </c>
      <c r="P96" s="3">
        <v>2043</v>
      </c>
      <c r="Q96" s="3">
        <f t="shared" si="101"/>
        <v>0</v>
      </c>
      <c r="R96" s="3">
        <f t="shared" si="101"/>
        <v>0</v>
      </c>
      <c r="S96" s="3">
        <f t="shared" si="101"/>
        <v>0</v>
      </c>
      <c r="U96" s="3">
        <v>2043</v>
      </c>
      <c r="V96" s="3">
        <f t="shared" si="102"/>
        <v>89.534907897017206</v>
      </c>
      <c r="W96" s="3">
        <f t="shared" si="102"/>
        <v>168.37767994359035</v>
      </c>
      <c r="X96" s="3">
        <f t="shared" si="102"/>
        <v>247.22045199016338</v>
      </c>
      <c r="Z96" s="3">
        <v>2043</v>
      </c>
      <c r="AA96" s="3">
        <f t="shared" si="103"/>
        <v>24.995161787917283</v>
      </c>
      <c r="AB96" s="3">
        <f t="shared" si="103"/>
        <v>47.005435650918969</v>
      </c>
      <c r="AC96" s="3">
        <f t="shared" si="103"/>
        <v>69.015709513920626</v>
      </c>
      <c r="AE96" s="3">
        <v>2043</v>
      </c>
      <c r="AF96" s="3">
        <f t="shared" si="104"/>
        <v>16.892718950882539</v>
      </c>
      <c r="AG96" s="3">
        <f t="shared" si="104"/>
        <v>31.768132583107075</v>
      </c>
      <c r="AH96" s="3">
        <f t="shared" si="104"/>
        <v>46.643546215331611</v>
      </c>
      <c r="AJ96" s="3">
        <v>2043</v>
      </c>
      <c r="AK96" s="3">
        <f t="shared" si="105"/>
        <v>25.003757689213074</v>
      </c>
      <c r="AL96" s="3">
        <f t="shared" si="105"/>
        <v>47.02160094277221</v>
      </c>
      <c r="AM96" s="3">
        <f t="shared" si="105"/>
        <v>69.039444196331331</v>
      </c>
      <c r="AO96" s="3">
        <v>2043</v>
      </c>
      <c r="AP96" s="3">
        <f t="shared" si="106"/>
        <v>3.4306614394099491</v>
      </c>
      <c r="AQ96" s="3">
        <f t="shared" si="106"/>
        <v>6.4516379969273352</v>
      </c>
      <c r="AR96" s="3">
        <f t="shared" si="106"/>
        <v>9.4726145544447178</v>
      </c>
      <c r="AT96" s="3">
        <v>2043</v>
      </c>
      <c r="AU96" s="3">
        <f t="shared" si="107"/>
        <v>4.329961040031975</v>
      </c>
      <c r="AV96" s="3">
        <f t="shared" si="107"/>
        <v>8.1428440737917782</v>
      </c>
      <c r="AW96" s="3">
        <f t="shared" si="107"/>
        <v>11.955727107551581</v>
      </c>
      <c r="AY96" s="3">
        <v>2043</v>
      </c>
      <c r="AZ96" s="3">
        <f t="shared" si="108"/>
        <v>0.63284045969698077</v>
      </c>
      <c r="BA96" s="3">
        <f t="shared" si="108"/>
        <v>1.1901079800157213</v>
      </c>
      <c r="BB96" s="3">
        <f t="shared" si="108"/>
        <v>1.7473755003344618</v>
      </c>
      <c r="BD96" s="3">
        <v>2043</v>
      </c>
      <c r="BE96" s="3">
        <f t="shared" si="109"/>
        <v>1.3143609547552675</v>
      </c>
      <c r="BF96" s="3">
        <f t="shared" si="109"/>
        <v>2.4717627277249594</v>
      </c>
      <c r="BG96" s="3">
        <f t="shared" si="109"/>
        <v>3.6291645006946531</v>
      </c>
      <c r="BI96" s="3">
        <v>2043</v>
      </c>
      <c r="BJ96" s="3">
        <f t="shared" si="110"/>
        <v>0.61729700980968705</v>
      </c>
      <c r="BK96" s="3">
        <f t="shared" si="110"/>
        <v>1.1608772576995463</v>
      </c>
      <c r="BL96" s="3">
        <f t="shared" si="110"/>
        <v>1.7044575055894065</v>
      </c>
      <c r="BN96" s="3">
        <v>2043</v>
      </c>
      <c r="BO96" s="3">
        <f t="shared" si="111"/>
        <v>127.31278310640414</v>
      </c>
      <c r="BP96" s="3">
        <f t="shared" si="111"/>
        <v>239.42204833978496</v>
      </c>
      <c r="BQ96" s="3">
        <f t="shared" si="111"/>
        <v>351.53131357316579</v>
      </c>
      <c r="BS96" s="3">
        <v>2043</v>
      </c>
      <c r="BT96" s="3">
        <f t="shared" si="112"/>
        <v>0</v>
      </c>
      <c r="BU96" s="3">
        <f t="shared" si="112"/>
        <v>0</v>
      </c>
      <c r="BV96" s="3">
        <f t="shared" si="112"/>
        <v>0</v>
      </c>
      <c r="BX96" s="3">
        <v>2043</v>
      </c>
      <c r="BY96" s="3">
        <f t="shared" si="113"/>
        <v>0.76387669863842422</v>
      </c>
      <c r="BZ96" s="3">
        <f t="shared" si="113"/>
        <v>1.4365322900387101</v>
      </c>
      <c r="CA96" s="3">
        <f t="shared" si="113"/>
        <v>2.1091878814389942</v>
      </c>
      <c r="CC96" s="3">
        <v>2043</v>
      </c>
      <c r="CD96" s="3">
        <f t="shared" si="114"/>
        <v>0</v>
      </c>
      <c r="CE96" s="3">
        <f t="shared" si="114"/>
        <v>0</v>
      </c>
      <c r="CF96" s="3">
        <f t="shared" si="114"/>
        <v>0</v>
      </c>
    </row>
    <row r="97" spans="1:84" x14ac:dyDescent="0.25">
      <c r="A97" s="3">
        <v>2044</v>
      </c>
      <c r="B97" s="3">
        <f t="shared" si="82"/>
        <v>399.48952875892047</v>
      </c>
      <c r="C97" s="3">
        <f t="shared" si="82"/>
        <v>745.85037921732567</v>
      </c>
      <c r="D97" s="3">
        <f t="shared" si="82"/>
        <v>1092.2112296757305</v>
      </c>
      <c r="F97" s="3">
        <v>2044</v>
      </c>
      <c r="G97" s="3">
        <f t="shared" si="99"/>
        <v>9.8292030642841013</v>
      </c>
      <c r="H97" s="3">
        <f t="shared" si="99"/>
        <v>18.351206490131801</v>
      </c>
      <c r="I97" s="3">
        <f t="shared" si="99"/>
        <v>26.873209915979491</v>
      </c>
      <c r="K97" s="3">
        <v>2044</v>
      </c>
      <c r="L97" s="3">
        <f t="shared" si="100"/>
        <v>80.090582309171111</v>
      </c>
      <c r="M97" s="3">
        <f t="shared" si="100"/>
        <v>149.52980462994884</v>
      </c>
      <c r="N97" s="3">
        <f t="shared" si="100"/>
        <v>218.96902695072649</v>
      </c>
      <c r="P97" s="3">
        <v>2044</v>
      </c>
      <c r="Q97" s="3">
        <f t="shared" si="101"/>
        <v>0</v>
      </c>
      <c r="R97" s="3">
        <f t="shared" si="101"/>
        <v>0</v>
      </c>
      <c r="S97" s="3">
        <f t="shared" si="101"/>
        <v>0</v>
      </c>
      <c r="U97" s="3">
        <v>2044</v>
      </c>
      <c r="V97" s="3">
        <f t="shared" si="102"/>
        <v>94.011653291868015</v>
      </c>
      <c r="W97" s="3">
        <f t="shared" si="102"/>
        <v>175.52056364636758</v>
      </c>
      <c r="X97" s="3">
        <f t="shared" si="102"/>
        <v>257.02947400086714</v>
      </c>
      <c r="Z97" s="3">
        <v>2044</v>
      </c>
      <c r="AA97" s="3">
        <f t="shared" si="103"/>
        <v>26.244919877313151</v>
      </c>
      <c r="AB97" s="3">
        <f t="shared" si="103"/>
        <v>48.999490684610947</v>
      </c>
      <c r="AC97" s="3">
        <f t="shared" si="103"/>
        <v>71.754061491908743</v>
      </c>
      <c r="AE97" s="3">
        <v>2044</v>
      </c>
      <c r="AF97" s="3">
        <f t="shared" si="104"/>
        <v>17.737354898426659</v>
      </c>
      <c r="AG97" s="3">
        <f t="shared" si="104"/>
        <v>33.115793844217023</v>
      </c>
      <c r="AH97" s="3">
        <f t="shared" si="104"/>
        <v>48.494232790007345</v>
      </c>
      <c r="AJ97" s="3">
        <v>2044</v>
      </c>
      <c r="AK97" s="3">
        <f t="shared" si="105"/>
        <v>26.253945573673747</v>
      </c>
      <c r="AL97" s="3">
        <f t="shared" si="105"/>
        <v>49.016341737188384</v>
      </c>
      <c r="AM97" s="3">
        <f t="shared" si="105"/>
        <v>71.778737900702964</v>
      </c>
      <c r="AO97" s="3">
        <v>2044</v>
      </c>
      <c r="AP97" s="3">
        <f t="shared" si="106"/>
        <v>3.6021945113804463</v>
      </c>
      <c r="AQ97" s="3">
        <f t="shared" si="106"/>
        <v>6.7253280722384439</v>
      </c>
      <c r="AR97" s="3">
        <f t="shared" si="106"/>
        <v>9.8484616330964414</v>
      </c>
      <c r="AT97" s="3">
        <v>2044</v>
      </c>
      <c r="AU97" s="3">
        <f t="shared" si="107"/>
        <v>4.5464590920335723</v>
      </c>
      <c r="AV97" s="3">
        <f t="shared" si="107"/>
        <v>8.4882781494271597</v>
      </c>
      <c r="AW97" s="3">
        <f t="shared" si="107"/>
        <v>12.430097206820747</v>
      </c>
      <c r="AY97" s="3">
        <v>2044</v>
      </c>
      <c r="AZ97" s="3">
        <f t="shared" si="108"/>
        <v>0.66448248268183008</v>
      </c>
      <c r="BA97" s="3">
        <f t="shared" si="108"/>
        <v>1.2405944987624311</v>
      </c>
      <c r="BB97" s="3">
        <f t="shared" si="108"/>
        <v>1.8167065148430321</v>
      </c>
      <c r="BD97" s="3">
        <v>2044</v>
      </c>
      <c r="BE97" s="3">
        <f t="shared" si="109"/>
        <v>1.3800790024930318</v>
      </c>
      <c r="BF97" s="3">
        <f t="shared" si="109"/>
        <v>2.576619343583511</v>
      </c>
      <c r="BG97" s="3">
        <f t="shared" si="109"/>
        <v>3.7731596846739901</v>
      </c>
      <c r="BI97" s="3">
        <v>2044</v>
      </c>
      <c r="BJ97" s="3">
        <f t="shared" si="110"/>
        <v>0.64816186030017064</v>
      </c>
      <c r="BK97" s="3">
        <f t="shared" si="110"/>
        <v>1.2101237566875653</v>
      </c>
      <c r="BL97" s="3">
        <f t="shared" si="110"/>
        <v>1.7720856530749582</v>
      </c>
      <c r="BN97" s="3">
        <v>2044</v>
      </c>
      <c r="BO97" s="3">
        <f t="shared" si="111"/>
        <v>133.67842226172434</v>
      </c>
      <c r="BP97" s="3">
        <f t="shared" si="111"/>
        <v>249.57876179340155</v>
      </c>
      <c r="BQ97" s="3">
        <f t="shared" si="111"/>
        <v>365.47910132507866</v>
      </c>
      <c r="BS97" s="3">
        <v>2044</v>
      </c>
      <c r="BT97" s="3">
        <f t="shared" si="112"/>
        <v>0</v>
      </c>
      <c r="BU97" s="3">
        <f t="shared" si="112"/>
        <v>0</v>
      </c>
      <c r="BV97" s="3">
        <f t="shared" si="112"/>
        <v>0</v>
      </c>
      <c r="BX97" s="3">
        <v>2044</v>
      </c>
      <c r="BY97" s="3">
        <f t="shared" si="113"/>
        <v>0.80207053357034575</v>
      </c>
      <c r="BZ97" s="3">
        <f t="shared" si="113"/>
        <v>1.4974725707604088</v>
      </c>
      <c r="CA97" s="3">
        <f t="shared" si="113"/>
        <v>2.1928746079504728</v>
      </c>
      <c r="CC97" s="3">
        <v>2044</v>
      </c>
      <c r="CD97" s="3">
        <f t="shared" si="114"/>
        <v>0</v>
      </c>
      <c r="CE97" s="3">
        <f t="shared" si="114"/>
        <v>0</v>
      </c>
      <c r="CF97" s="3">
        <f t="shared" si="114"/>
        <v>0</v>
      </c>
    </row>
    <row r="98" spans="1:84" x14ac:dyDescent="0.25">
      <c r="A98" s="3">
        <v>2045</v>
      </c>
      <c r="B98" s="3">
        <f t="shared" si="82"/>
        <v>418.5128396522025</v>
      </c>
      <c r="C98" s="3">
        <f t="shared" si="82"/>
        <v>776.78529981798397</v>
      </c>
      <c r="D98" s="3">
        <f t="shared" si="82"/>
        <v>1135.0577599837652</v>
      </c>
      <c r="F98" s="3">
        <v>2045</v>
      </c>
      <c r="G98" s="3">
        <f t="shared" si="99"/>
        <v>10.297260353059535</v>
      </c>
      <c r="H98" s="3">
        <f t="shared" si="99"/>
        <v>19.112341875347042</v>
      </c>
      <c r="I98" s="3">
        <f t="shared" si="99"/>
        <v>27.927423397634549</v>
      </c>
      <c r="K98" s="3">
        <v>2045</v>
      </c>
      <c r="L98" s="3">
        <f t="shared" si="100"/>
        <v>83.904419561988789</v>
      </c>
      <c r="M98" s="3">
        <f t="shared" si="100"/>
        <v>155.73170887582916</v>
      </c>
      <c r="N98" s="3">
        <f t="shared" si="100"/>
        <v>227.55899818966958</v>
      </c>
      <c r="P98" s="3">
        <v>2045</v>
      </c>
      <c r="Q98" s="3">
        <f t="shared" si="101"/>
        <v>0</v>
      </c>
      <c r="R98" s="3">
        <f t="shared" si="101"/>
        <v>0</v>
      </c>
      <c r="S98" s="3">
        <f t="shared" si="101"/>
        <v>0</v>
      </c>
      <c r="U98" s="3">
        <v>2045</v>
      </c>
      <c r="V98" s="3">
        <f t="shared" si="102"/>
        <v>98.488398686718938</v>
      </c>
      <c r="W98" s="3">
        <f t="shared" si="102"/>
        <v>182.80046166811428</v>
      </c>
      <c r="X98" s="3">
        <f t="shared" si="102"/>
        <v>267.11252464950951</v>
      </c>
      <c r="Z98" s="3">
        <v>2045</v>
      </c>
      <c r="AA98" s="3">
        <f t="shared" si="103"/>
        <v>27.49467796670902</v>
      </c>
      <c r="AB98" s="3">
        <f t="shared" si="103"/>
        <v>51.031795549015214</v>
      </c>
      <c r="AC98" s="3">
        <f t="shared" si="103"/>
        <v>74.568913131321409</v>
      </c>
      <c r="AE98" s="3">
        <v>2045</v>
      </c>
      <c r="AF98" s="3">
        <f t="shared" si="104"/>
        <v>18.581990845970793</v>
      </c>
      <c r="AG98" s="3">
        <f t="shared" si="104"/>
        <v>34.48930585378875</v>
      </c>
      <c r="AH98" s="3">
        <f t="shared" si="104"/>
        <v>50.396620861606692</v>
      </c>
      <c r="AJ98" s="3">
        <v>2045</v>
      </c>
      <c r="AK98" s="3">
        <f t="shared" si="105"/>
        <v>27.50413345813439</v>
      </c>
      <c r="AL98" s="3">
        <f t="shared" si="105"/>
        <v>51.049345516533265</v>
      </c>
      <c r="AM98" s="3">
        <f t="shared" si="105"/>
        <v>74.594557574932153</v>
      </c>
      <c r="AO98" s="3">
        <v>2045</v>
      </c>
      <c r="AP98" s="3">
        <f t="shared" si="106"/>
        <v>3.7737275833509436</v>
      </c>
      <c r="AQ98" s="3">
        <f t="shared" si="106"/>
        <v>7.0042680523272054</v>
      </c>
      <c r="AR98" s="3">
        <f t="shared" si="106"/>
        <v>10.234808521303464</v>
      </c>
      <c r="AT98" s="3">
        <v>2045</v>
      </c>
      <c r="AU98" s="3">
        <f t="shared" si="107"/>
        <v>4.7629571440351697</v>
      </c>
      <c r="AV98" s="3">
        <f t="shared" si="107"/>
        <v>8.8403383184712254</v>
      </c>
      <c r="AW98" s="3">
        <f t="shared" si="107"/>
        <v>12.917719492907278</v>
      </c>
      <c r="AY98" s="3">
        <v>2045</v>
      </c>
      <c r="AZ98" s="3">
        <f t="shared" si="108"/>
        <v>0.69612450566667938</v>
      </c>
      <c r="BA98" s="3">
        <f t="shared" si="108"/>
        <v>1.2920494465457946</v>
      </c>
      <c r="BB98" s="3">
        <f t="shared" si="108"/>
        <v>1.8879743874249098</v>
      </c>
      <c r="BD98" s="3">
        <v>2045</v>
      </c>
      <c r="BE98" s="3">
        <f t="shared" si="109"/>
        <v>1.4457970502307944</v>
      </c>
      <c r="BF98" s="3">
        <f t="shared" si="109"/>
        <v>2.6834873120566503</v>
      </c>
      <c r="BG98" s="3">
        <f t="shared" si="109"/>
        <v>3.9211775738825061</v>
      </c>
      <c r="BI98" s="3">
        <v>2045</v>
      </c>
      <c r="BJ98" s="3">
        <f t="shared" si="110"/>
        <v>0.67902671079065513</v>
      </c>
      <c r="BK98" s="3">
        <f t="shared" si="110"/>
        <v>1.2603148987358983</v>
      </c>
      <c r="BL98" s="3">
        <f t="shared" si="110"/>
        <v>1.8416030866811415</v>
      </c>
      <c r="BN98" s="3">
        <v>2045</v>
      </c>
      <c r="BO98" s="3">
        <f t="shared" si="111"/>
        <v>140.04406141704453</v>
      </c>
      <c r="BP98" s="3">
        <f t="shared" si="111"/>
        <v>259.93030064733546</v>
      </c>
      <c r="BQ98" s="3">
        <f t="shared" si="111"/>
        <v>379.81653987762638</v>
      </c>
      <c r="BS98" s="3">
        <v>2045</v>
      </c>
      <c r="BT98" s="3">
        <f t="shared" si="112"/>
        <v>0</v>
      </c>
      <c r="BU98" s="3">
        <f t="shared" si="112"/>
        <v>0</v>
      </c>
      <c r="BV98" s="3">
        <f t="shared" si="112"/>
        <v>0</v>
      </c>
      <c r="BX98" s="3">
        <v>2045</v>
      </c>
      <c r="BY98" s="3">
        <f t="shared" si="113"/>
        <v>0.84026436850226727</v>
      </c>
      <c r="BZ98" s="3">
        <f t="shared" si="113"/>
        <v>1.5595818038840124</v>
      </c>
      <c r="CA98" s="3">
        <f t="shared" si="113"/>
        <v>2.2788992392657583</v>
      </c>
      <c r="CC98" s="3">
        <v>2045</v>
      </c>
      <c r="CD98" s="3">
        <f t="shared" si="114"/>
        <v>0</v>
      </c>
      <c r="CE98" s="3">
        <f t="shared" si="114"/>
        <v>0</v>
      </c>
      <c r="CF98" s="3">
        <f t="shared" si="114"/>
        <v>0</v>
      </c>
    </row>
    <row r="99" spans="1:84" x14ac:dyDescent="0.25">
      <c r="A99" s="3">
        <v>2046</v>
      </c>
      <c r="B99" s="3">
        <f t="shared" si="82"/>
        <v>437.53615054548442</v>
      </c>
      <c r="C99" s="3">
        <f t="shared" si="82"/>
        <v>808.31870905124561</v>
      </c>
      <c r="D99" s="3">
        <f t="shared" si="82"/>
        <v>1179.1012675570066</v>
      </c>
      <c r="F99" s="3">
        <v>2046</v>
      </c>
      <c r="G99" s="3">
        <f t="shared" si="99"/>
        <v>10.765317641834969</v>
      </c>
      <c r="H99" s="3">
        <f t="shared" si="99"/>
        <v>19.888202718623219</v>
      </c>
      <c r="I99" s="3">
        <f t="shared" si="99"/>
        <v>29.011087795411466</v>
      </c>
      <c r="K99" s="3">
        <v>2046</v>
      </c>
      <c r="L99" s="3">
        <f t="shared" si="100"/>
        <v>87.718256814806466</v>
      </c>
      <c r="M99" s="3">
        <f t="shared" si="100"/>
        <v>162.05359950342904</v>
      </c>
      <c r="N99" s="3">
        <f t="shared" si="100"/>
        <v>236.38894219205162</v>
      </c>
      <c r="P99" s="3">
        <v>2046</v>
      </c>
      <c r="Q99" s="3">
        <f t="shared" si="101"/>
        <v>0</v>
      </c>
      <c r="R99" s="3">
        <f t="shared" si="101"/>
        <v>0</v>
      </c>
      <c r="S99" s="3">
        <f t="shared" si="101"/>
        <v>0</v>
      </c>
      <c r="U99" s="3">
        <v>2046</v>
      </c>
      <c r="V99" s="3">
        <f t="shared" si="102"/>
        <v>102.96514408156975</v>
      </c>
      <c r="W99" s="3">
        <f t="shared" si="102"/>
        <v>190.22120169391087</v>
      </c>
      <c r="X99" s="3">
        <f t="shared" si="102"/>
        <v>277.47725930625199</v>
      </c>
      <c r="Z99" s="3">
        <v>2046</v>
      </c>
      <c r="AA99" s="3">
        <f t="shared" si="103"/>
        <v>28.744436056104888</v>
      </c>
      <c r="AB99" s="3">
        <f t="shared" si="103"/>
        <v>53.10341880621678</v>
      </c>
      <c r="AC99" s="3">
        <f t="shared" si="103"/>
        <v>77.4624015563287</v>
      </c>
      <c r="AE99" s="3">
        <v>2046</v>
      </c>
      <c r="AF99" s="3">
        <f t="shared" si="104"/>
        <v>19.426626793514913</v>
      </c>
      <c r="AG99" s="3">
        <f t="shared" si="104"/>
        <v>35.889390788343349</v>
      </c>
      <c r="AH99" s="3">
        <f t="shared" si="104"/>
        <v>52.352154783171784</v>
      </c>
      <c r="AJ99" s="3">
        <v>2046</v>
      </c>
      <c r="AK99" s="3">
        <f t="shared" si="105"/>
        <v>28.754321342595063</v>
      </c>
      <c r="AL99" s="3">
        <f t="shared" si="105"/>
        <v>53.121681210373254</v>
      </c>
      <c r="AM99" s="3">
        <f t="shared" si="105"/>
        <v>77.489041078151487</v>
      </c>
      <c r="AO99" s="3">
        <v>2046</v>
      </c>
      <c r="AP99" s="3">
        <f t="shared" si="106"/>
        <v>3.9452606553214409</v>
      </c>
      <c r="AQ99" s="3">
        <f t="shared" si="106"/>
        <v>7.2886046005667851</v>
      </c>
      <c r="AR99" s="3">
        <f t="shared" si="106"/>
        <v>10.631948545812126</v>
      </c>
      <c r="AT99" s="3">
        <v>2046</v>
      </c>
      <c r="AU99" s="3">
        <f t="shared" si="107"/>
        <v>4.979455196036767</v>
      </c>
      <c r="AV99" s="3">
        <f t="shared" si="107"/>
        <v>9.1992096900357438</v>
      </c>
      <c r="AW99" s="3">
        <f t="shared" si="107"/>
        <v>13.418964184034721</v>
      </c>
      <c r="AY99" s="3">
        <v>2046</v>
      </c>
      <c r="AZ99" s="3">
        <f t="shared" si="108"/>
        <v>0.7277665286515278</v>
      </c>
      <c r="BA99" s="3">
        <f t="shared" si="108"/>
        <v>1.3444998777744548</v>
      </c>
      <c r="BB99" s="3">
        <f t="shared" si="108"/>
        <v>1.9612332268973818</v>
      </c>
      <c r="BD99" s="3">
        <v>2046</v>
      </c>
      <c r="BE99" s="3">
        <f t="shared" si="109"/>
        <v>1.5115150979685588</v>
      </c>
      <c r="BF99" s="3">
        <f t="shared" si="109"/>
        <v>2.7924228230700212</v>
      </c>
      <c r="BG99" s="3">
        <f t="shared" si="109"/>
        <v>4.0733305481714854</v>
      </c>
      <c r="BI99" s="3">
        <v>2046</v>
      </c>
      <c r="BJ99" s="3">
        <f t="shared" si="110"/>
        <v>0.70989156128113962</v>
      </c>
      <c r="BK99" s="3">
        <f t="shared" si="110"/>
        <v>1.3114770737589421</v>
      </c>
      <c r="BL99" s="3">
        <f t="shared" si="110"/>
        <v>1.9130625862367454</v>
      </c>
      <c r="BN99" s="3">
        <v>2046</v>
      </c>
      <c r="BO99" s="3">
        <f t="shared" si="111"/>
        <v>146.40970057236473</v>
      </c>
      <c r="BP99" s="3">
        <f t="shared" si="111"/>
        <v>270.48210761942642</v>
      </c>
      <c r="BQ99" s="3">
        <f t="shared" si="111"/>
        <v>394.5545146664881</v>
      </c>
      <c r="BS99" s="3">
        <v>2046</v>
      </c>
      <c r="BT99" s="3">
        <f t="shared" si="112"/>
        <v>0</v>
      </c>
      <c r="BU99" s="3">
        <f t="shared" si="112"/>
        <v>0</v>
      </c>
      <c r="BV99" s="3">
        <f t="shared" si="112"/>
        <v>0</v>
      </c>
      <c r="BX99" s="3">
        <v>2046</v>
      </c>
      <c r="BY99" s="3">
        <f t="shared" si="113"/>
        <v>0.8784582034341879</v>
      </c>
      <c r="BZ99" s="3">
        <f t="shared" si="113"/>
        <v>1.6228926457165587</v>
      </c>
      <c r="CA99" s="3">
        <f t="shared" si="113"/>
        <v>2.3673270879989277</v>
      </c>
      <c r="CC99" s="3">
        <v>2046</v>
      </c>
      <c r="CD99" s="3">
        <f t="shared" si="114"/>
        <v>0</v>
      </c>
      <c r="CE99" s="3">
        <f t="shared" si="114"/>
        <v>0</v>
      </c>
      <c r="CF99" s="3">
        <f t="shared" si="114"/>
        <v>0</v>
      </c>
    </row>
    <row r="100" spans="1:84" x14ac:dyDescent="0.25">
      <c r="A100" s="3">
        <v>2047</v>
      </c>
      <c r="B100" s="3">
        <f t="shared" si="82"/>
        <v>456.55946143876639</v>
      </c>
      <c r="C100" s="3">
        <f t="shared" si="82"/>
        <v>840.46732652734534</v>
      </c>
      <c r="D100" s="3">
        <f t="shared" si="82"/>
        <v>1224.3751916159247</v>
      </c>
      <c r="F100" s="3">
        <v>2047</v>
      </c>
      <c r="G100" s="3">
        <f t="shared" si="99"/>
        <v>11.233374930610402</v>
      </c>
      <c r="H100" s="3">
        <f t="shared" si="99"/>
        <v>20.679200396059894</v>
      </c>
      <c r="I100" s="3">
        <f t="shared" si="99"/>
        <v>30.125025861509396</v>
      </c>
      <c r="K100" s="3">
        <v>2047</v>
      </c>
      <c r="L100" s="3">
        <f t="shared" si="100"/>
        <v>91.532094067624143</v>
      </c>
      <c r="M100" s="3">
        <f t="shared" si="100"/>
        <v>168.49882849877889</v>
      </c>
      <c r="N100" s="3">
        <f t="shared" si="100"/>
        <v>245.46556292993367</v>
      </c>
      <c r="P100" s="3">
        <v>2047</v>
      </c>
      <c r="Q100" s="3">
        <f t="shared" si="101"/>
        <v>0</v>
      </c>
      <c r="R100" s="3">
        <f t="shared" si="101"/>
        <v>0</v>
      </c>
      <c r="S100" s="3">
        <f t="shared" si="101"/>
        <v>0</v>
      </c>
      <c r="U100" s="3">
        <v>2047</v>
      </c>
      <c r="V100" s="3">
        <f t="shared" si="102"/>
        <v>107.44188947642067</v>
      </c>
      <c r="W100" s="3">
        <f t="shared" si="102"/>
        <v>197.78671834053091</v>
      </c>
      <c r="X100" s="3">
        <f t="shared" si="102"/>
        <v>288.13154720464127</v>
      </c>
      <c r="Z100" s="3">
        <v>2047</v>
      </c>
      <c r="AA100" s="3">
        <f t="shared" si="103"/>
        <v>29.994194145500757</v>
      </c>
      <c r="AB100" s="3">
        <f t="shared" si="103"/>
        <v>55.215458870064879</v>
      </c>
      <c r="AC100" s="3">
        <f t="shared" si="103"/>
        <v>80.436723594629029</v>
      </c>
      <c r="AE100" s="3">
        <v>2047</v>
      </c>
      <c r="AF100" s="3">
        <f t="shared" si="104"/>
        <v>20.271262741059047</v>
      </c>
      <c r="AG100" s="3">
        <f t="shared" si="104"/>
        <v>37.316790999404859</v>
      </c>
      <c r="AH100" s="3">
        <f t="shared" si="104"/>
        <v>54.36231925775067</v>
      </c>
      <c r="AJ100" s="3">
        <v>2047</v>
      </c>
      <c r="AK100" s="3">
        <f t="shared" si="105"/>
        <v>30.004509227055706</v>
      </c>
      <c r="AL100" s="3">
        <f t="shared" si="105"/>
        <v>55.234447610304954</v>
      </c>
      <c r="AM100" s="3">
        <f t="shared" si="105"/>
        <v>80.464385993554188</v>
      </c>
      <c r="AO100" s="3">
        <v>2047</v>
      </c>
      <c r="AP100" s="3">
        <f t="shared" si="106"/>
        <v>4.1167937272919382</v>
      </c>
      <c r="AQ100" s="3">
        <f t="shared" si="106"/>
        <v>7.5784884775751422</v>
      </c>
      <c r="AR100" s="3">
        <f t="shared" si="106"/>
        <v>11.040183227858343</v>
      </c>
      <c r="AT100" s="3">
        <v>2047</v>
      </c>
      <c r="AU100" s="3">
        <f t="shared" si="107"/>
        <v>5.1959532480383643</v>
      </c>
      <c r="AV100" s="3">
        <f t="shared" si="107"/>
        <v>9.5650825445123075</v>
      </c>
      <c r="AW100" s="3">
        <f t="shared" si="107"/>
        <v>13.934211840986251</v>
      </c>
      <c r="AY100" s="3">
        <v>2047</v>
      </c>
      <c r="AZ100" s="3">
        <f t="shared" si="108"/>
        <v>0.7594085516363771</v>
      </c>
      <c r="BA100" s="3">
        <f t="shared" si="108"/>
        <v>1.3979736026594916</v>
      </c>
      <c r="BB100" s="3">
        <f t="shared" si="108"/>
        <v>2.036538653682606</v>
      </c>
      <c r="BD100" s="3">
        <v>2047</v>
      </c>
      <c r="BE100" s="3">
        <f t="shared" si="109"/>
        <v>1.5772331457063213</v>
      </c>
      <c r="BF100" s="3">
        <f t="shared" si="109"/>
        <v>2.9034836362927887</v>
      </c>
      <c r="BG100" s="3">
        <f t="shared" si="109"/>
        <v>4.2297341268792588</v>
      </c>
      <c r="BI100" s="3">
        <v>2047</v>
      </c>
      <c r="BJ100" s="3">
        <f t="shared" si="110"/>
        <v>0.7407564117716241</v>
      </c>
      <c r="BK100" s="3">
        <f t="shared" si="110"/>
        <v>1.3636374089099608</v>
      </c>
      <c r="BL100" s="3">
        <f t="shared" si="110"/>
        <v>1.9865184060482974</v>
      </c>
      <c r="BN100" s="3">
        <v>2047</v>
      </c>
      <c r="BO100" s="3">
        <f t="shared" si="111"/>
        <v>152.77533972768492</v>
      </c>
      <c r="BP100" s="3">
        <f t="shared" si="111"/>
        <v>281.23977747738695</v>
      </c>
      <c r="BQ100" s="3">
        <f t="shared" si="111"/>
        <v>409.70421522708921</v>
      </c>
      <c r="BS100" s="3">
        <v>2047</v>
      </c>
      <c r="BT100" s="3">
        <f t="shared" si="112"/>
        <v>0</v>
      </c>
      <c r="BU100" s="3">
        <f t="shared" si="112"/>
        <v>0</v>
      </c>
      <c r="BV100" s="3">
        <f t="shared" si="112"/>
        <v>0</v>
      </c>
      <c r="BX100" s="3">
        <v>2047</v>
      </c>
      <c r="BY100" s="3">
        <f t="shared" si="113"/>
        <v>0.91665203836610942</v>
      </c>
      <c r="BZ100" s="3">
        <f t="shared" si="113"/>
        <v>1.687438664864322</v>
      </c>
      <c r="CA100" s="3">
        <f t="shared" si="113"/>
        <v>2.4582252913625346</v>
      </c>
      <c r="CC100" s="3">
        <v>2047</v>
      </c>
      <c r="CD100" s="3">
        <f t="shared" si="114"/>
        <v>0</v>
      </c>
      <c r="CE100" s="3">
        <f t="shared" si="114"/>
        <v>0</v>
      </c>
      <c r="CF100" s="3">
        <f t="shared" si="114"/>
        <v>0</v>
      </c>
    </row>
    <row r="101" spans="1:84" x14ac:dyDescent="0.25">
      <c r="A101" s="3">
        <v>2048</v>
      </c>
      <c r="B101" s="3">
        <f t="shared" si="82"/>
        <v>475.58277233204831</v>
      </c>
      <c r="C101" s="3">
        <f t="shared" si="82"/>
        <v>873.24833894202709</v>
      </c>
      <c r="D101" s="3">
        <f t="shared" si="82"/>
        <v>1270.9139055520063</v>
      </c>
      <c r="F101" s="3">
        <v>2048</v>
      </c>
      <c r="G101" s="3">
        <f t="shared" si="99"/>
        <v>11.701432219385836</v>
      </c>
      <c r="H101" s="3">
        <f t="shared" si="99"/>
        <v>21.485757776118707</v>
      </c>
      <c r="I101" s="3">
        <f t="shared" si="99"/>
        <v>31.270083332851588</v>
      </c>
      <c r="K101" s="3">
        <v>2048</v>
      </c>
      <c r="L101" s="3">
        <f t="shared" si="100"/>
        <v>95.345931320441821</v>
      </c>
      <c r="M101" s="3">
        <f t="shared" si="100"/>
        <v>175.07084149028935</v>
      </c>
      <c r="N101" s="3">
        <f t="shared" si="100"/>
        <v>254.79575166013703</v>
      </c>
      <c r="P101" s="3">
        <v>2048</v>
      </c>
      <c r="Q101" s="3">
        <f t="shared" si="101"/>
        <v>0</v>
      </c>
      <c r="R101" s="3">
        <f t="shared" si="101"/>
        <v>0</v>
      </c>
      <c r="S101" s="3">
        <f t="shared" si="101"/>
        <v>0</v>
      </c>
      <c r="U101" s="3">
        <v>2048</v>
      </c>
      <c r="V101" s="3">
        <f t="shared" si="102"/>
        <v>111.91863487127148</v>
      </c>
      <c r="W101" s="3">
        <f t="shared" si="102"/>
        <v>205.5010561437258</v>
      </c>
      <c r="X101" s="3">
        <f t="shared" si="102"/>
        <v>299.08347741618036</v>
      </c>
      <c r="Z101" s="3">
        <v>2048</v>
      </c>
      <c r="AA101" s="3">
        <f t="shared" si="103"/>
        <v>31.243952234896625</v>
      </c>
      <c r="AB101" s="3">
        <f t="shared" si="103"/>
        <v>57.369044840123479</v>
      </c>
      <c r="AC101" s="3">
        <f t="shared" si="103"/>
        <v>83.494137445350361</v>
      </c>
      <c r="AE101" s="3">
        <v>2048</v>
      </c>
      <c r="AF101" s="3">
        <f t="shared" si="104"/>
        <v>21.115898688603181</v>
      </c>
      <c r="AG101" s="3">
        <f t="shared" si="104"/>
        <v>38.772269577117029</v>
      </c>
      <c r="AH101" s="3">
        <f t="shared" si="104"/>
        <v>56.42864046563092</v>
      </c>
      <c r="AJ101" s="3">
        <v>2048</v>
      </c>
      <c r="AK101" s="3">
        <f t="shared" si="105"/>
        <v>31.25469711151635</v>
      </c>
      <c r="AL101" s="3">
        <f t="shared" si="105"/>
        <v>57.388774204192558</v>
      </c>
      <c r="AM101" s="3">
        <f t="shared" si="105"/>
        <v>83.522851296868794</v>
      </c>
      <c r="AO101" s="3">
        <v>2048</v>
      </c>
      <c r="AP101" s="3">
        <f t="shared" si="106"/>
        <v>4.2883267992624354</v>
      </c>
      <c r="AQ101" s="3">
        <f t="shared" si="106"/>
        <v>7.8740746556772478</v>
      </c>
      <c r="AR101" s="3">
        <f t="shared" si="106"/>
        <v>11.45982251209206</v>
      </c>
      <c r="AT101" s="3">
        <v>2048</v>
      </c>
      <c r="AU101" s="3">
        <f t="shared" si="107"/>
        <v>5.4124513000399688</v>
      </c>
      <c r="AV101" s="3">
        <f t="shared" si="107"/>
        <v>9.9381524780392425</v>
      </c>
      <c r="AW101" s="3">
        <f t="shared" si="107"/>
        <v>14.463853656038516</v>
      </c>
      <c r="AY101" s="3">
        <v>2048</v>
      </c>
      <c r="AZ101" s="3">
        <f t="shared" si="108"/>
        <v>0.79105057462122552</v>
      </c>
      <c r="BA101" s="3">
        <f t="shared" si="108"/>
        <v>1.4524992083288115</v>
      </c>
      <c r="BB101" s="3">
        <f t="shared" si="108"/>
        <v>2.1139478420363984</v>
      </c>
      <c r="BD101" s="3">
        <v>2048</v>
      </c>
      <c r="BE101" s="3">
        <f t="shared" si="109"/>
        <v>1.6429511934440857</v>
      </c>
      <c r="BF101" s="3">
        <f t="shared" si="109"/>
        <v>3.0167291249906096</v>
      </c>
      <c r="BG101" s="3">
        <f t="shared" si="109"/>
        <v>4.3905070565371354</v>
      </c>
      <c r="BI101" s="3">
        <v>2048</v>
      </c>
      <c r="BJ101" s="3">
        <f t="shared" si="110"/>
        <v>0.77162126226210859</v>
      </c>
      <c r="BK101" s="3">
        <f t="shared" si="110"/>
        <v>1.4168237891768767</v>
      </c>
      <c r="BL101" s="3">
        <f t="shared" si="110"/>
        <v>2.0620263160916457</v>
      </c>
      <c r="BN101" s="3">
        <v>2048</v>
      </c>
      <c r="BO101" s="3">
        <f t="shared" si="111"/>
        <v>159.14097888300512</v>
      </c>
      <c r="BP101" s="3">
        <f t="shared" si="111"/>
        <v>292.20906128652814</v>
      </c>
      <c r="BQ101" s="3">
        <f t="shared" si="111"/>
        <v>425.27714369005139</v>
      </c>
      <c r="BS101" s="3">
        <v>2048</v>
      </c>
      <c r="BT101" s="3">
        <f t="shared" si="112"/>
        <v>0</v>
      </c>
      <c r="BU101" s="3">
        <f t="shared" si="112"/>
        <v>0</v>
      </c>
      <c r="BV101" s="3">
        <f t="shared" si="112"/>
        <v>0</v>
      </c>
      <c r="BX101" s="3">
        <v>2048</v>
      </c>
      <c r="BY101" s="3">
        <f t="shared" si="113"/>
        <v>0.95484587329803094</v>
      </c>
      <c r="BZ101" s="3">
        <f t="shared" si="113"/>
        <v>1.753254367719169</v>
      </c>
      <c r="CA101" s="3">
        <f t="shared" si="113"/>
        <v>2.551662862140307</v>
      </c>
      <c r="CC101" s="3">
        <v>2048</v>
      </c>
      <c r="CD101" s="3">
        <f t="shared" si="114"/>
        <v>0</v>
      </c>
      <c r="CE101" s="3">
        <f t="shared" si="114"/>
        <v>0</v>
      </c>
      <c r="CF101" s="3">
        <f t="shared" si="114"/>
        <v>0</v>
      </c>
    </row>
    <row r="102" spans="1:84" x14ac:dyDescent="0.25">
      <c r="A102" s="3">
        <v>2049</v>
      </c>
      <c r="B102" s="3">
        <f t="shared" si="82"/>
        <v>494.60608322533005</v>
      </c>
      <c r="C102" s="3">
        <f t="shared" si="82"/>
        <v>906.67941312522214</v>
      </c>
      <c r="D102" s="3">
        <f t="shared" si="82"/>
        <v>1318.7527430251139</v>
      </c>
      <c r="F102" s="3">
        <v>2049</v>
      </c>
      <c r="G102" s="3">
        <f t="shared" si="99"/>
        <v>12.16948950816127</v>
      </c>
      <c r="H102" s="3">
        <f t="shared" si="99"/>
        <v>22.308309540678398</v>
      </c>
      <c r="I102" s="3">
        <f t="shared" si="99"/>
        <v>32.447129573195539</v>
      </c>
      <c r="K102" s="3">
        <v>2049</v>
      </c>
      <c r="L102" s="3">
        <f t="shared" si="100"/>
        <v>99.159768573259441</v>
      </c>
      <c r="M102" s="3">
        <f t="shared" si="100"/>
        <v>181.77318036478084</v>
      </c>
      <c r="N102" s="3">
        <f t="shared" si="100"/>
        <v>264.38659215630219</v>
      </c>
      <c r="P102" s="3">
        <v>2049</v>
      </c>
      <c r="Q102" s="3">
        <f t="shared" si="101"/>
        <v>0</v>
      </c>
      <c r="R102" s="3">
        <f t="shared" si="101"/>
        <v>0</v>
      </c>
      <c r="S102" s="3">
        <f t="shared" si="101"/>
        <v>0</v>
      </c>
      <c r="U102" s="3">
        <v>2049</v>
      </c>
      <c r="V102" s="3">
        <f t="shared" si="102"/>
        <v>116.39538026612229</v>
      </c>
      <c r="W102" s="3">
        <f t="shared" si="102"/>
        <v>213.36837262896449</v>
      </c>
      <c r="X102" s="3">
        <f t="shared" si="102"/>
        <v>310.3413649918067</v>
      </c>
      <c r="Z102" s="3">
        <v>2049</v>
      </c>
      <c r="AA102" s="3">
        <f t="shared" si="103"/>
        <v>32.493710324292465</v>
      </c>
      <c r="AB102" s="3">
        <f t="shared" si="103"/>
        <v>59.565337358919237</v>
      </c>
      <c r="AC102" s="3">
        <f t="shared" si="103"/>
        <v>86.636964393546009</v>
      </c>
      <c r="AE102" s="3">
        <v>2049</v>
      </c>
      <c r="AF102" s="3">
        <f t="shared" si="104"/>
        <v>21.960534636147301</v>
      </c>
      <c r="AG102" s="3">
        <f t="shared" si="104"/>
        <v>40.256610929605415</v>
      </c>
      <c r="AH102" s="3">
        <f t="shared" si="104"/>
        <v>58.552687223063515</v>
      </c>
      <c r="AJ102" s="3">
        <v>2049</v>
      </c>
      <c r="AK102" s="3">
        <f t="shared" si="105"/>
        <v>32.504884995977022</v>
      </c>
      <c r="AL102" s="3">
        <f t="shared" si="105"/>
        <v>59.585822033710798</v>
      </c>
      <c r="AM102" s="3">
        <f t="shared" si="105"/>
        <v>86.666759071444602</v>
      </c>
      <c r="AO102" s="3">
        <v>2049</v>
      </c>
      <c r="AP102" s="3">
        <f t="shared" si="106"/>
        <v>4.4598598712329327</v>
      </c>
      <c r="AQ102" s="3">
        <f t="shared" si="106"/>
        <v>8.1755224365649681</v>
      </c>
      <c r="AR102" s="3">
        <f t="shared" si="106"/>
        <v>11.891185001897</v>
      </c>
      <c r="AT102" s="3">
        <v>2049</v>
      </c>
      <c r="AU102" s="3">
        <f t="shared" si="107"/>
        <v>5.6289493520415661</v>
      </c>
      <c r="AV102" s="3">
        <f t="shared" si="107"/>
        <v>10.318620551004322</v>
      </c>
      <c r="AW102" s="3">
        <f t="shared" si="107"/>
        <v>15.008291749967086</v>
      </c>
      <c r="AY102" s="3">
        <v>2049</v>
      </c>
      <c r="AZ102" s="3">
        <f t="shared" si="108"/>
        <v>0.82269259760607483</v>
      </c>
      <c r="BA102" s="3">
        <f t="shared" si="108"/>
        <v>1.5081060805314008</v>
      </c>
      <c r="BB102" s="3">
        <f t="shared" si="108"/>
        <v>2.1935195634567268</v>
      </c>
      <c r="BD102" s="3">
        <v>2049</v>
      </c>
      <c r="BE102" s="3">
        <f t="shared" si="109"/>
        <v>1.7086692411818483</v>
      </c>
      <c r="BF102" s="3">
        <f t="shared" si="109"/>
        <v>3.132220321103679</v>
      </c>
      <c r="BG102" s="3">
        <f t="shared" si="109"/>
        <v>4.5557714010255115</v>
      </c>
      <c r="BI102" s="3">
        <v>2049</v>
      </c>
      <c r="BJ102" s="3">
        <f t="shared" si="110"/>
        <v>0.80248611275259307</v>
      </c>
      <c r="BK102" s="3">
        <f t="shared" si="110"/>
        <v>1.4710648785534373</v>
      </c>
      <c r="BL102" s="3">
        <f t="shared" si="110"/>
        <v>2.1396436443542814</v>
      </c>
      <c r="BN102" s="3">
        <v>2049</v>
      </c>
      <c r="BO102" s="3">
        <f t="shared" si="111"/>
        <v>165.50661803832531</v>
      </c>
      <c r="BP102" s="3">
        <f t="shared" si="111"/>
        <v>303.39587077614829</v>
      </c>
      <c r="BQ102" s="3">
        <f t="shared" si="111"/>
        <v>441.28512351397126</v>
      </c>
      <c r="BS102" s="3">
        <v>2049</v>
      </c>
      <c r="BT102" s="3">
        <f t="shared" si="112"/>
        <v>0</v>
      </c>
      <c r="BU102" s="3">
        <f t="shared" si="112"/>
        <v>0</v>
      </c>
      <c r="BV102" s="3">
        <f t="shared" si="112"/>
        <v>0</v>
      </c>
      <c r="BX102" s="3">
        <v>2049</v>
      </c>
      <c r="BY102" s="3">
        <f t="shared" si="113"/>
        <v>0.99303970822995158</v>
      </c>
      <c r="BZ102" s="3">
        <f t="shared" si="113"/>
        <v>1.8203752246568898</v>
      </c>
      <c r="CA102" s="3">
        <f t="shared" si="113"/>
        <v>2.6477107410838272</v>
      </c>
      <c r="CC102" s="3">
        <v>2049</v>
      </c>
      <c r="CD102" s="3">
        <f t="shared" si="114"/>
        <v>0</v>
      </c>
      <c r="CE102" s="3">
        <f t="shared" si="114"/>
        <v>0</v>
      </c>
      <c r="CF102" s="3">
        <f t="shared" si="114"/>
        <v>0</v>
      </c>
    </row>
    <row r="103" spans="1:84" x14ac:dyDescent="0.25">
      <c r="A103" s="3">
        <v>2050</v>
      </c>
      <c r="B103" s="3">
        <f t="shared" si="82"/>
        <v>513.62939411861203</v>
      </c>
      <c r="C103" s="3">
        <f t="shared" si="82"/>
        <v>940.77870945426548</v>
      </c>
      <c r="D103" s="3">
        <f t="shared" si="82"/>
        <v>1367.9280247899189</v>
      </c>
      <c r="F103" s="3">
        <v>2050</v>
      </c>
      <c r="G103" s="3">
        <f t="shared" si="99"/>
        <v>12.637546796936704</v>
      </c>
      <c r="H103" s="3">
        <f t="shared" si="99"/>
        <v>23.147302515059035</v>
      </c>
      <c r="I103" s="3">
        <f t="shared" si="99"/>
        <v>33.657058233181367</v>
      </c>
      <c r="K103" s="3">
        <v>2050</v>
      </c>
      <c r="L103" s="3">
        <f t="shared" si="100"/>
        <v>102.97360582607712</v>
      </c>
      <c r="M103" s="3">
        <f t="shared" si="100"/>
        <v>188.60948595659562</v>
      </c>
      <c r="N103" s="3">
        <f t="shared" si="100"/>
        <v>274.24536608711412</v>
      </c>
      <c r="P103" s="3">
        <v>2050</v>
      </c>
      <c r="Q103" s="3">
        <f t="shared" si="101"/>
        <v>0</v>
      </c>
      <c r="R103" s="3">
        <f t="shared" si="101"/>
        <v>0</v>
      </c>
      <c r="S103" s="3">
        <f t="shared" si="101"/>
        <v>0</v>
      </c>
      <c r="U103" s="3">
        <v>2050</v>
      </c>
      <c r="V103" s="3">
        <f t="shared" si="102"/>
        <v>120.87212566097321</v>
      </c>
      <c r="W103" s="3">
        <f t="shared" si="102"/>
        <v>221.39294146795703</v>
      </c>
      <c r="X103" s="3">
        <f t="shared" si="102"/>
        <v>321.91375727494108</v>
      </c>
      <c r="Z103" s="3">
        <v>2050</v>
      </c>
      <c r="AA103" s="3">
        <f t="shared" si="103"/>
        <v>33.743468413688333</v>
      </c>
      <c r="AB103" s="3">
        <f t="shared" si="103"/>
        <v>61.80552949313801</v>
      </c>
      <c r="AC103" s="3">
        <f t="shared" si="103"/>
        <v>89.867590572587744</v>
      </c>
      <c r="AE103" s="3">
        <v>2050</v>
      </c>
      <c r="AF103" s="3">
        <f t="shared" si="104"/>
        <v>22.805170583691421</v>
      </c>
      <c r="AG103" s="3">
        <f t="shared" si="104"/>
        <v>41.770621378524709</v>
      </c>
      <c r="AH103" s="3">
        <f t="shared" si="104"/>
        <v>60.736072173358025</v>
      </c>
      <c r="AJ103" s="3">
        <v>2050</v>
      </c>
      <c r="AK103" s="3">
        <f t="shared" si="105"/>
        <v>33.755072880437666</v>
      </c>
      <c r="AL103" s="3">
        <f t="shared" si="105"/>
        <v>61.826784575844243</v>
      </c>
      <c r="AM103" s="3">
        <f t="shared" si="105"/>
        <v>89.898496271250806</v>
      </c>
      <c r="AO103" s="3">
        <v>2050</v>
      </c>
      <c r="AP103" s="3">
        <f t="shared" si="106"/>
        <v>4.63139294320343</v>
      </c>
      <c r="AQ103" s="3">
        <f t="shared" si="106"/>
        <v>8.4829955722439294</v>
      </c>
      <c r="AR103" s="3">
        <f t="shared" si="106"/>
        <v>12.334598201284422</v>
      </c>
      <c r="AT103" s="3">
        <v>2050</v>
      </c>
      <c r="AU103" s="3">
        <f t="shared" si="107"/>
        <v>5.8454474040431634</v>
      </c>
      <c r="AV103" s="3">
        <f t="shared" si="107"/>
        <v>10.706693440696213</v>
      </c>
      <c r="AW103" s="3">
        <f t="shared" si="107"/>
        <v>15.567939477349263</v>
      </c>
      <c r="AY103" s="3">
        <v>2050</v>
      </c>
      <c r="AZ103" s="3">
        <f t="shared" si="108"/>
        <v>0.85433462059092413</v>
      </c>
      <c r="BA103" s="3">
        <f t="shared" si="108"/>
        <v>1.5648244259479078</v>
      </c>
      <c r="BB103" s="3">
        <f t="shared" si="108"/>
        <v>2.2753142313048924</v>
      </c>
      <c r="BD103" s="3">
        <v>2050</v>
      </c>
      <c r="BE103" s="3">
        <f t="shared" si="109"/>
        <v>1.7743872889196108</v>
      </c>
      <c r="BF103" s="3">
        <f t="shared" si="109"/>
        <v>3.2500199615841172</v>
      </c>
      <c r="BG103" s="3">
        <f t="shared" si="109"/>
        <v>4.7256526342486236</v>
      </c>
      <c r="BI103" s="3">
        <v>2050</v>
      </c>
      <c r="BJ103" s="3">
        <f t="shared" si="110"/>
        <v>0.83335096324307756</v>
      </c>
      <c r="BK103" s="3">
        <f t="shared" si="110"/>
        <v>1.5263901418018193</v>
      </c>
      <c r="BL103" s="3">
        <f t="shared" si="110"/>
        <v>2.2194293203605628</v>
      </c>
      <c r="BN103" s="3">
        <v>2050</v>
      </c>
      <c r="BO103" s="3">
        <f t="shared" si="111"/>
        <v>171.87225719364551</v>
      </c>
      <c r="BP103" s="3">
        <f t="shared" si="111"/>
        <v>314.80628282790531</v>
      </c>
      <c r="BQ103" s="3">
        <f t="shared" si="111"/>
        <v>457.7403084621651</v>
      </c>
      <c r="BS103" s="3">
        <v>2050</v>
      </c>
      <c r="BT103" s="3">
        <f t="shared" si="112"/>
        <v>0</v>
      </c>
      <c r="BU103" s="3">
        <f t="shared" si="112"/>
        <v>0</v>
      </c>
      <c r="BV103" s="3">
        <f t="shared" si="112"/>
        <v>0</v>
      </c>
      <c r="BX103" s="3">
        <v>2050</v>
      </c>
      <c r="BY103" s="3">
        <f t="shared" si="113"/>
        <v>1.0312335431618731</v>
      </c>
      <c r="BZ103" s="3">
        <f t="shared" si="113"/>
        <v>1.8888376969674319</v>
      </c>
      <c r="CA103" s="3">
        <f t="shared" si="113"/>
        <v>2.7464418507729915</v>
      </c>
      <c r="CC103" s="3">
        <v>2050</v>
      </c>
      <c r="CD103" s="3">
        <f t="shared" si="114"/>
        <v>0</v>
      </c>
      <c r="CE103" s="3">
        <f t="shared" si="114"/>
        <v>0</v>
      </c>
      <c r="CF103" s="3">
        <f t="shared" si="114"/>
        <v>0</v>
      </c>
    </row>
    <row r="105" spans="1:84" ht="25.5" customHeight="1" x14ac:dyDescent="0.25">
      <c r="G105" s="5" t="s">
        <v>59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</row>
    <row r="106" spans="1:84" ht="27" customHeight="1" x14ac:dyDescent="0.25">
      <c r="B106" s="6" t="s">
        <v>63</v>
      </c>
      <c r="C106" s="6"/>
      <c r="D106" s="6"/>
      <c r="G106" s="5" t="s">
        <v>38</v>
      </c>
      <c r="H106" s="5"/>
      <c r="I106" s="5"/>
      <c r="L106" s="5" t="s">
        <v>39</v>
      </c>
      <c r="M106" s="5"/>
      <c r="N106" s="5"/>
      <c r="Q106" s="6" t="s">
        <v>40</v>
      </c>
      <c r="R106" s="6"/>
      <c r="S106" s="6"/>
      <c r="V106" s="5" t="s">
        <v>45</v>
      </c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P106" s="5" t="s">
        <v>51</v>
      </c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O106" s="5" t="s">
        <v>56</v>
      </c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</row>
    <row r="107" spans="1:84" ht="44.25" customHeight="1" x14ac:dyDescent="0.25">
      <c r="B107" s="6"/>
      <c r="C107" s="6"/>
      <c r="D107" s="6"/>
      <c r="G107" s="5"/>
      <c r="H107" s="5"/>
      <c r="I107" s="5"/>
      <c r="L107" s="5"/>
      <c r="M107" s="5"/>
      <c r="N107" s="5"/>
      <c r="Q107" s="6"/>
      <c r="R107" s="6"/>
      <c r="S107" s="6"/>
      <c r="V107" s="6" t="s">
        <v>41</v>
      </c>
      <c r="W107" s="6"/>
      <c r="X107" s="6"/>
      <c r="AA107" s="6" t="s">
        <v>42</v>
      </c>
      <c r="AB107" s="6"/>
      <c r="AC107" s="6"/>
      <c r="AF107" s="6" t="s">
        <v>43</v>
      </c>
      <c r="AG107" s="6"/>
      <c r="AH107" s="6"/>
      <c r="AK107" s="6" t="s">
        <v>44</v>
      </c>
      <c r="AL107" s="6"/>
      <c r="AM107" s="6"/>
      <c r="AP107" s="6" t="s">
        <v>46</v>
      </c>
      <c r="AQ107" s="6"/>
      <c r="AR107" s="6"/>
      <c r="AU107" s="6" t="s">
        <v>47</v>
      </c>
      <c r="AV107" s="6"/>
      <c r="AW107" s="6"/>
      <c r="AZ107" s="6" t="s">
        <v>48</v>
      </c>
      <c r="BA107" s="6"/>
      <c r="BB107" s="6"/>
      <c r="BE107" s="6" t="s">
        <v>49</v>
      </c>
      <c r="BF107" s="6"/>
      <c r="BG107" s="6"/>
      <c r="BJ107" s="6" t="s">
        <v>50</v>
      </c>
      <c r="BK107" s="6"/>
      <c r="BL107" s="6"/>
      <c r="BO107" s="6" t="s">
        <v>52</v>
      </c>
      <c r="BP107" s="6"/>
      <c r="BQ107" s="6"/>
      <c r="BT107" s="6" t="s">
        <v>53</v>
      </c>
      <c r="BU107" s="6"/>
      <c r="BV107" s="6"/>
      <c r="BY107" s="6" t="s">
        <v>54</v>
      </c>
      <c r="BZ107" s="6"/>
      <c r="CA107" s="6"/>
      <c r="CD107" s="6" t="s">
        <v>55</v>
      </c>
      <c r="CE107" s="6"/>
      <c r="CF107" s="6"/>
    </row>
    <row r="108" spans="1:84" x14ac:dyDescent="0.25">
      <c r="A108" s="3" t="s">
        <v>27</v>
      </c>
      <c r="B108" s="3" t="s">
        <v>28</v>
      </c>
      <c r="C108" s="3" t="s">
        <v>29</v>
      </c>
      <c r="D108" s="3" t="s">
        <v>30</v>
      </c>
      <c r="F108" s="3" t="s">
        <v>27</v>
      </c>
      <c r="G108" s="3" t="s">
        <v>28</v>
      </c>
      <c r="H108" s="3" t="s">
        <v>29</v>
      </c>
      <c r="I108" s="3" t="s">
        <v>30</v>
      </c>
      <c r="K108" s="3" t="s">
        <v>27</v>
      </c>
      <c r="L108" s="3" t="s">
        <v>28</v>
      </c>
      <c r="M108" s="3" t="s">
        <v>29</v>
      </c>
      <c r="N108" s="3" t="s">
        <v>30</v>
      </c>
      <c r="P108" s="3" t="s">
        <v>27</v>
      </c>
      <c r="Q108" s="3" t="s">
        <v>28</v>
      </c>
      <c r="R108" s="3" t="s">
        <v>29</v>
      </c>
      <c r="S108" s="3" t="s">
        <v>30</v>
      </c>
      <c r="U108" s="3" t="s">
        <v>27</v>
      </c>
      <c r="V108" s="3" t="s">
        <v>28</v>
      </c>
      <c r="W108" s="3" t="s">
        <v>29</v>
      </c>
      <c r="X108" s="3" t="s">
        <v>30</v>
      </c>
      <c r="Z108" s="3" t="s">
        <v>27</v>
      </c>
      <c r="AA108" s="3" t="s">
        <v>28</v>
      </c>
      <c r="AB108" s="3" t="s">
        <v>29</v>
      </c>
      <c r="AC108" s="3" t="s">
        <v>30</v>
      </c>
      <c r="AE108" s="3" t="s">
        <v>27</v>
      </c>
      <c r="AF108" s="3" t="s">
        <v>28</v>
      </c>
      <c r="AG108" s="3" t="s">
        <v>29</v>
      </c>
      <c r="AH108" s="3" t="s">
        <v>30</v>
      </c>
      <c r="AJ108" s="3" t="s">
        <v>27</v>
      </c>
      <c r="AK108" s="3" t="s">
        <v>28</v>
      </c>
      <c r="AL108" s="3" t="s">
        <v>29</v>
      </c>
      <c r="AM108" s="3" t="s">
        <v>30</v>
      </c>
      <c r="AO108" s="3" t="s">
        <v>27</v>
      </c>
      <c r="AP108" s="3" t="s">
        <v>28</v>
      </c>
      <c r="AQ108" s="3" t="s">
        <v>29</v>
      </c>
      <c r="AR108" s="3" t="s">
        <v>30</v>
      </c>
      <c r="AT108" s="3" t="s">
        <v>27</v>
      </c>
      <c r="AU108" s="3" t="s">
        <v>28</v>
      </c>
      <c r="AV108" s="3" t="s">
        <v>29</v>
      </c>
      <c r="AW108" s="3" t="s">
        <v>30</v>
      </c>
      <c r="AY108" s="3" t="s">
        <v>27</v>
      </c>
      <c r="AZ108" s="3" t="s">
        <v>28</v>
      </c>
      <c r="BA108" s="3" t="s">
        <v>29</v>
      </c>
      <c r="BB108" s="3" t="s">
        <v>30</v>
      </c>
      <c r="BD108" s="3" t="s">
        <v>27</v>
      </c>
      <c r="BE108" s="3" t="s">
        <v>28</v>
      </c>
      <c r="BF108" s="3" t="s">
        <v>29</v>
      </c>
      <c r="BG108" s="3" t="s">
        <v>30</v>
      </c>
      <c r="BI108" s="3" t="s">
        <v>27</v>
      </c>
      <c r="BJ108" s="3" t="s">
        <v>28</v>
      </c>
      <c r="BK108" s="3" t="s">
        <v>29</v>
      </c>
      <c r="BL108" s="3" t="s">
        <v>30</v>
      </c>
      <c r="BN108" s="3" t="s">
        <v>27</v>
      </c>
      <c r="BO108" s="3" t="s">
        <v>28</v>
      </c>
      <c r="BP108" s="3" t="s">
        <v>29</v>
      </c>
      <c r="BQ108" s="3" t="s">
        <v>30</v>
      </c>
      <c r="BS108" s="3" t="s">
        <v>27</v>
      </c>
      <c r="BT108" s="3" t="s">
        <v>28</v>
      </c>
      <c r="BU108" s="3" t="s">
        <v>29</v>
      </c>
      <c r="BV108" s="3" t="s">
        <v>30</v>
      </c>
      <c r="BX108" s="3" t="s">
        <v>27</v>
      </c>
      <c r="BY108" s="3" t="s">
        <v>28</v>
      </c>
      <c r="BZ108" s="3" t="s">
        <v>29</v>
      </c>
      <c r="CA108" s="3" t="s">
        <v>30</v>
      </c>
      <c r="CC108" s="3" t="s">
        <v>27</v>
      </c>
      <c r="CD108" s="3" t="s">
        <v>28</v>
      </c>
      <c r="CE108" s="3" t="s">
        <v>29</v>
      </c>
      <c r="CF108" s="3" t="s">
        <v>30</v>
      </c>
    </row>
    <row r="109" spans="1:84" x14ac:dyDescent="0.25">
      <c r="A109" s="3">
        <v>2024</v>
      </c>
      <c r="B109" s="3">
        <f>G109+L109+Q109+V109+AA109+AF109+AK109+AP109+AU109+AZ109+BE109+BJ109+BO109+BT109+BY109+CD109</f>
        <v>3.4432192716840203E-3</v>
      </c>
      <c r="C109" s="3">
        <f t="shared" ref="C109:D135" si="115">H109+M109+R109+W109+AB109+AG109+AL109+AQ109+AV109+BA109+BF109+BK109+BP109+BU109+BZ109+CE109</f>
        <v>6.7881242552379284E-3</v>
      </c>
      <c r="D109" s="3">
        <f t="shared" si="115"/>
        <v>1.0133029238791884E-2</v>
      </c>
      <c r="F109" s="3">
        <v>2024</v>
      </c>
      <c r="G109" s="3">
        <f>G77*0.181/1000</f>
        <v>8.4718369268353509E-5</v>
      </c>
      <c r="H109" s="3">
        <f t="shared" ref="H109:I109" si="116">H77*0.181/1000</f>
        <v>1.6701777375143843E-4</v>
      </c>
      <c r="I109" s="3">
        <f t="shared" si="116"/>
        <v>2.4931717823452337E-4</v>
      </c>
      <c r="K109" s="3">
        <v>2024</v>
      </c>
      <c r="L109" s="3">
        <f>L77*0.181/1000</f>
        <v>6.9030454275999958E-4</v>
      </c>
      <c r="M109" s="3">
        <f t="shared" ref="M109:N109" si="117">M77*0.181/1000</f>
        <v>1.3608988102341505E-3</v>
      </c>
      <c r="N109" s="3">
        <f t="shared" si="117"/>
        <v>2.0314930777083017E-3</v>
      </c>
      <c r="P109" s="3">
        <v>2024</v>
      </c>
      <c r="Q109" s="3">
        <f>Q77*0.181/1000</f>
        <v>0</v>
      </c>
      <c r="R109" s="3">
        <f t="shared" ref="R109:S109" si="118">R77*0.181/1000</f>
        <v>0</v>
      </c>
      <c r="S109" s="3">
        <f t="shared" si="118"/>
        <v>0</v>
      </c>
      <c r="U109" s="3">
        <v>2024</v>
      </c>
      <c r="V109" s="3">
        <f>V77*0.181/1000</f>
        <v>8.102909164679964E-4</v>
      </c>
      <c r="W109" s="3">
        <f t="shared" ref="W109:X109" si="119">W77*0.181/1000</f>
        <v>1.5974455850397522E-3</v>
      </c>
      <c r="X109" s="3">
        <f t="shared" si="119"/>
        <v>2.3846002536115083E-3</v>
      </c>
      <c r="Z109" s="3">
        <v>2024</v>
      </c>
      <c r="AA109" s="3">
        <f>AA77*0.181/1000</f>
        <v>2.2620621418065217E-4</v>
      </c>
      <c r="AB109" s="3">
        <f t="shared" ref="AB109:AC109" si="120">AB77*0.181/1000</f>
        <v>4.4595355915693361E-4</v>
      </c>
      <c r="AC109" s="3">
        <f t="shared" si="120"/>
        <v>6.657009041332151E-4</v>
      </c>
      <c r="AE109" s="3">
        <v>2024</v>
      </c>
      <c r="AF109" s="3">
        <f>AF77*0.181/1000</f>
        <v>1.5287910650548824E-4</v>
      </c>
      <c r="AG109" s="3">
        <f t="shared" ref="AG109:AH109" si="121">AG77*0.181/1000</f>
        <v>3.0139305373992197E-4</v>
      </c>
      <c r="AH109" s="3">
        <f t="shared" si="121"/>
        <v>4.4990700097436082E-4</v>
      </c>
      <c r="AJ109" s="3">
        <v>2024</v>
      </c>
      <c r="AK109" s="3">
        <f>AK77*0.181/1000</f>
        <v>2.2628400708737649E-4</v>
      </c>
      <c r="AL109" s="3">
        <f t="shared" ref="AL109:AM109" si="122">AL77*0.181/1000</f>
        <v>4.4610692374843065E-4</v>
      </c>
      <c r="AM109" s="3">
        <f t="shared" si="122"/>
        <v>6.6592984040947953E-4</v>
      </c>
      <c r="AO109" s="3">
        <v>2024</v>
      </c>
      <c r="AP109" s="3">
        <f>AP77*0.181/1000</f>
        <v>3.1047486026660645E-5</v>
      </c>
      <c r="AQ109" s="3">
        <f t="shared" ref="AQ109:AR109" si="123">AQ77*0.181/1000</f>
        <v>6.1208472749588785E-5</v>
      </c>
      <c r="AR109" s="3">
        <f t="shared" si="123"/>
        <v>9.1369459472518205E-5</v>
      </c>
      <c r="AT109" s="3">
        <v>2024</v>
      </c>
      <c r="AU109" s="3">
        <f>AU77*0.181/1000</f>
        <v>3.9186147412289116E-5</v>
      </c>
      <c r="AV109" s="3">
        <f t="shared" ref="AV109:AW109" si="124">AV77*0.181/1000</f>
        <v>7.7253412208218866E-5</v>
      </c>
      <c r="AW109" s="3">
        <f t="shared" si="124"/>
        <v>1.153206770041499E-4</v>
      </c>
      <c r="AY109" s="3">
        <v>2024</v>
      </c>
      <c r="AZ109" s="3">
        <f>AZ77*0.181/1000</f>
        <v>5.7272061602577245E-6</v>
      </c>
      <c r="BA109" s="3">
        <f t="shared" ref="BA109:BB109" si="125">BA77*0.181/1000</f>
        <v>1.1290883322739676E-5</v>
      </c>
      <c r="BB109" s="3">
        <f t="shared" si="125"/>
        <v>1.6854560485221787E-5</v>
      </c>
      <c r="BD109" s="3">
        <v>2024</v>
      </c>
      <c r="BE109" s="3">
        <f>BE77*0.181/1000</f>
        <v>1.1894966640535026E-5</v>
      </c>
      <c r="BF109" s="3">
        <f t="shared" ref="BF109:BG109" si="126">BF77*0.181/1000</f>
        <v>2.3450296131844016E-5</v>
      </c>
      <c r="BG109" s="3">
        <f t="shared" si="126"/>
        <v>3.5005625623153009E-5</v>
      </c>
      <c r="BI109" s="3">
        <v>2024</v>
      </c>
      <c r="BJ109" s="3">
        <f>BJ77*0.181/1000</f>
        <v>5.5865379387776914E-6</v>
      </c>
      <c r="BK109" s="3">
        <f t="shared" ref="BK109:BL109" si="127">BK77*0.181/1000</f>
        <v>1.1013563381479427E-5</v>
      </c>
      <c r="BL109" s="3">
        <f t="shared" si="127"/>
        <v>1.644058882418132E-5</v>
      </c>
      <c r="BN109" s="3">
        <v>2024</v>
      </c>
      <c r="BO109" s="3">
        <f>BO77*0.181/1000</f>
        <v>1.1521806871129553E-3</v>
      </c>
      <c r="BP109" s="3">
        <f t="shared" ref="BP109:BQ109" si="128">BP77*0.181/1000</f>
        <v>2.2714631429159348E-3</v>
      </c>
      <c r="BQ109" s="3">
        <f t="shared" si="128"/>
        <v>3.3907455987189561E-3</v>
      </c>
      <c r="BS109" s="3">
        <v>2024</v>
      </c>
      <c r="BT109" s="3">
        <f>BT77*0.181/1000</f>
        <v>0</v>
      </c>
      <c r="BU109" s="3">
        <f t="shared" ref="BU109:BV109" si="129">BU77*0.181/1000</f>
        <v>0</v>
      </c>
      <c r="BV109" s="3">
        <f t="shared" si="129"/>
        <v>0</v>
      </c>
      <c r="BX109" s="3">
        <v>2024</v>
      </c>
      <c r="BY109" s="3">
        <f>BY77*0.181/1000</f>
        <v>6.9130841226777946E-6</v>
      </c>
      <c r="BZ109" s="3">
        <f t="shared" ref="BZ109:CA109" si="130">BZ77*0.181/1000</f>
        <v>1.3628778857495726E-5</v>
      </c>
      <c r="CA109" s="3">
        <f t="shared" si="130"/>
        <v>2.0344473592313817E-5</v>
      </c>
      <c r="CC109" s="3">
        <v>2024</v>
      </c>
      <c r="CD109" s="3">
        <f>CD77*0.181/1000</f>
        <v>0</v>
      </c>
      <c r="CE109" s="3">
        <f t="shared" ref="CE109:CF109" si="131">CE77*0.181/1000</f>
        <v>0</v>
      </c>
      <c r="CF109" s="3">
        <f t="shared" si="131"/>
        <v>0</v>
      </c>
    </row>
    <row r="110" spans="1:84" x14ac:dyDescent="0.25">
      <c r="A110" s="3">
        <v>2025</v>
      </c>
      <c r="B110" s="3">
        <f t="shared" ref="B110:B135" si="132">G110+L110+Q110+V110+AA110+AF110+AK110+AP110+AU110+AZ110+BE110+BJ110+BO110+BT110+BY110+CD110</f>
        <v>6.8864385433680649E-3</v>
      </c>
      <c r="C110" s="3">
        <f t="shared" si="115"/>
        <v>1.421868913666275E-2</v>
      </c>
      <c r="D110" s="3">
        <f t="shared" si="115"/>
        <v>2.1550939729957461E-2</v>
      </c>
      <c r="F110" s="3">
        <v>2025</v>
      </c>
      <c r="G110" s="3">
        <f t="shared" ref="G110:I125" si="133">G78*0.181/1000</f>
        <v>1.6943673853670702E-4</v>
      </c>
      <c r="H110" s="3">
        <f t="shared" si="133"/>
        <v>3.4984241831411881E-4</v>
      </c>
      <c r="I110" s="3">
        <f t="shared" si="133"/>
        <v>5.3024809809153195E-4</v>
      </c>
      <c r="K110" s="3">
        <v>2025</v>
      </c>
      <c r="L110" s="3">
        <f t="shared" ref="L110:N125" si="134">L78*0.181/1000</f>
        <v>1.3806090855199992E-3</v>
      </c>
      <c r="M110" s="3">
        <f t="shared" si="134"/>
        <v>2.8505955992544291E-3</v>
      </c>
      <c r="N110" s="3">
        <f t="shared" si="134"/>
        <v>4.320582112988869E-3</v>
      </c>
      <c r="P110" s="3">
        <v>2025</v>
      </c>
      <c r="Q110" s="3">
        <f t="shared" ref="Q110:S125" si="135">Q78*0.181/1000</f>
        <v>0</v>
      </c>
      <c r="R110" s="3">
        <f t="shared" si="135"/>
        <v>0</v>
      </c>
      <c r="S110" s="3">
        <f t="shared" si="135"/>
        <v>0</v>
      </c>
      <c r="U110" s="3">
        <v>2025</v>
      </c>
      <c r="V110" s="3">
        <f t="shared" ref="V110:X125" si="136">V78*0.181/1000</f>
        <v>1.6205818329360134E-3</v>
      </c>
      <c r="W110" s="3">
        <f t="shared" si="136"/>
        <v>3.3460763728489565E-3</v>
      </c>
      <c r="X110" s="3">
        <f t="shared" si="136"/>
        <v>5.0715709127619208E-3</v>
      </c>
      <c r="Z110" s="3">
        <v>2025</v>
      </c>
      <c r="AA110" s="3">
        <f t="shared" ref="AA110:AC125" si="137">AA78*0.181/1000</f>
        <v>4.5241242836130435E-4</v>
      </c>
      <c r="AB110" s="3">
        <f t="shared" si="137"/>
        <v>9.341129874203348E-4</v>
      </c>
      <c r="AC110" s="3">
        <f t="shared" si="137"/>
        <v>1.4158135464793654E-3</v>
      </c>
      <c r="AE110" s="3">
        <v>2025</v>
      </c>
      <c r="AF110" s="3">
        <f t="shared" ref="AF110:AH125" si="138">AF78*0.181/1000</f>
        <v>3.0575821301097647E-4</v>
      </c>
      <c r="AG110" s="3">
        <f t="shared" si="138"/>
        <v>6.3131050315861422E-4</v>
      </c>
      <c r="AH110" s="3">
        <f t="shared" si="138"/>
        <v>9.5686279330625202E-4</v>
      </c>
      <c r="AJ110" s="3">
        <v>2025</v>
      </c>
      <c r="AK110" s="3">
        <f t="shared" ref="AK110:AM125" si="139">AK78*0.181/1000</f>
        <v>4.5256801417475819E-4</v>
      </c>
      <c r="AL110" s="3">
        <f t="shared" si="139"/>
        <v>9.3443423131173793E-4</v>
      </c>
      <c r="AM110" s="3">
        <f t="shared" si="139"/>
        <v>1.4163004484487177E-3</v>
      </c>
      <c r="AO110" s="3">
        <v>2025</v>
      </c>
      <c r="AP110" s="3">
        <f t="shared" ref="AP110:AR125" si="140">AP78*0.181/1000</f>
        <v>6.2094972053320017E-5</v>
      </c>
      <c r="AQ110" s="3">
        <f t="shared" si="140"/>
        <v>1.2820982849345294E-4</v>
      </c>
      <c r="AR110" s="3">
        <f t="shared" si="140"/>
        <v>1.9432468493358457E-4</v>
      </c>
      <c r="AT110" s="3">
        <v>2025</v>
      </c>
      <c r="AU110" s="3">
        <f t="shared" ref="AU110:AW125" si="141">AU78*0.181/1000</f>
        <v>7.8372294824578231E-5</v>
      </c>
      <c r="AV110" s="3">
        <f t="shared" si="141"/>
        <v>1.6181823013736675E-4</v>
      </c>
      <c r="AW110" s="3">
        <f t="shared" si="141"/>
        <v>2.4526416545015529E-4</v>
      </c>
      <c r="AY110" s="3">
        <v>2025</v>
      </c>
      <c r="AZ110" s="3">
        <f t="shared" ref="AZ110:BB125" si="142">AZ78*0.181/1000</f>
        <v>1.1454412320515286E-5</v>
      </c>
      <c r="BA110" s="3">
        <f t="shared" si="142"/>
        <v>2.3650356712384456E-5</v>
      </c>
      <c r="BB110" s="3">
        <f t="shared" si="142"/>
        <v>3.5846301104253458E-5</v>
      </c>
      <c r="BD110" s="3">
        <v>2025</v>
      </c>
      <c r="BE110" s="3">
        <f t="shared" ref="BE110:BG125" si="143">BE78*0.181/1000</f>
        <v>2.3789933281070375E-5</v>
      </c>
      <c r="BF110" s="3">
        <f t="shared" si="143"/>
        <v>4.9119971633413743E-5</v>
      </c>
      <c r="BG110" s="3">
        <f t="shared" si="143"/>
        <v>7.4450009985757427E-5</v>
      </c>
      <c r="BI110" s="3">
        <v>2025</v>
      </c>
      <c r="BJ110" s="3">
        <f t="shared" ref="BJ110:BL125" si="144">BJ78*0.181/1000</f>
        <v>1.1173075877555383E-5</v>
      </c>
      <c r="BK110" s="3">
        <f t="shared" si="144"/>
        <v>2.3069470758045202E-5</v>
      </c>
      <c r="BL110" s="3">
        <f t="shared" si="144"/>
        <v>3.4965865638535023E-5</v>
      </c>
      <c r="BN110" s="3">
        <v>2025</v>
      </c>
      <c r="BO110" s="3">
        <f t="shared" ref="BO110:BQ125" si="145">BO78*0.181/1000</f>
        <v>2.3043613742259107E-3</v>
      </c>
      <c r="BP110" s="3">
        <f t="shared" si="145"/>
        <v>4.7579017560833931E-3</v>
      </c>
      <c r="BQ110" s="3">
        <f t="shared" si="145"/>
        <v>7.2114421379408742E-3</v>
      </c>
      <c r="BS110" s="3">
        <v>2025</v>
      </c>
      <c r="BT110" s="3">
        <f t="shared" ref="BT110:BV125" si="146">BT78*0.181/1000</f>
        <v>0</v>
      </c>
      <c r="BU110" s="3">
        <f t="shared" si="146"/>
        <v>0</v>
      </c>
      <c r="BV110" s="3">
        <f t="shared" si="146"/>
        <v>0</v>
      </c>
      <c r="BX110" s="3">
        <v>2025</v>
      </c>
      <c r="BY110" s="3">
        <f t="shared" ref="BY110:CA125" si="147">BY78*0.181/1000</f>
        <v>1.382616824535543E-5</v>
      </c>
      <c r="BZ110" s="3">
        <f t="shared" si="147"/>
        <v>2.8547410536500292E-5</v>
      </c>
      <c r="CA110" s="3">
        <f t="shared" si="147"/>
        <v>4.3268652827645308E-5</v>
      </c>
      <c r="CC110" s="3">
        <v>2025</v>
      </c>
      <c r="CD110" s="3">
        <f t="shared" ref="CD110:CF125" si="148">CD78*0.181/1000</f>
        <v>0</v>
      </c>
      <c r="CE110" s="3">
        <f t="shared" si="148"/>
        <v>0</v>
      </c>
      <c r="CF110" s="3">
        <f t="shared" si="148"/>
        <v>0</v>
      </c>
    </row>
    <row r="111" spans="1:84" x14ac:dyDescent="0.25">
      <c r="A111" s="3">
        <v>2026</v>
      </c>
      <c r="B111" s="3">
        <f t="shared" si="132"/>
        <v>1.0329657815052079E-2</v>
      </c>
      <c r="C111" s="3">
        <f t="shared" si="115"/>
        <v>2.2373156949069745E-2</v>
      </c>
      <c r="D111" s="3">
        <f t="shared" si="115"/>
        <v>3.441665608308745E-2</v>
      </c>
      <c r="F111" s="3">
        <v>2026</v>
      </c>
      <c r="G111" s="3">
        <f t="shared" si="133"/>
        <v>2.541551078050605E-4</v>
      </c>
      <c r="H111" s="3">
        <f t="shared" si="133"/>
        <v>5.5047826541209483E-4</v>
      </c>
      <c r="I111" s="3">
        <f t="shared" si="133"/>
        <v>8.4680142301912927E-4</v>
      </c>
      <c r="K111" s="3">
        <v>2026</v>
      </c>
      <c r="L111" s="3">
        <f t="shared" si="134"/>
        <v>2.0709136282799985E-3</v>
      </c>
      <c r="M111" s="3">
        <f t="shared" si="134"/>
        <v>4.4854221178518535E-3</v>
      </c>
      <c r="N111" s="3">
        <f t="shared" si="134"/>
        <v>6.8999306074237071E-3</v>
      </c>
      <c r="P111" s="3">
        <v>2026</v>
      </c>
      <c r="Q111" s="3">
        <f t="shared" si="135"/>
        <v>0</v>
      </c>
      <c r="R111" s="3">
        <f t="shared" si="135"/>
        <v>0</v>
      </c>
      <c r="S111" s="3">
        <f t="shared" si="135"/>
        <v>0</v>
      </c>
      <c r="U111" s="3">
        <v>2026</v>
      </c>
      <c r="V111" s="3">
        <f t="shared" si="136"/>
        <v>2.4308727494040099E-3</v>
      </c>
      <c r="W111" s="3">
        <f t="shared" si="136"/>
        <v>5.265062843261138E-3</v>
      </c>
      <c r="X111" s="3">
        <f t="shared" si="136"/>
        <v>8.0992529371182662E-3</v>
      </c>
      <c r="Z111" s="3">
        <v>2026</v>
      </c>
      <c r="AA111" s="3">
        <f t="shared" si="137"/>
        <v>6.7861864254195646E-4</v>
      </c>
      <c r="AB111" s="3">
        <f t="shared" si="137"/>
        <v>1.4698300437437318E-3</v>
      </c>
      <c r="AC111" s="3">
        <f t="shared" si="137"/>
        <v>2.261041444945512E-3</v>
      </c>
      <c r="AE111" s="3">
        <v>2026</v>
      </c>
      <c r="AF111" s="3">
        <f t="shared" si="138"/>
        <v>4.5863731951645964E-4</v>
      </c>
      <c r="AG111" s="3">
        <f t="shared" si="138"/>
        <v>9.933692786309096E-4</v>
      </c>
      <c r="AH111" s="3">
        <f t="shared" si="138"/>
        <v>1.5281012377453594E-3</v>
      </c>
      <c r="AJ111" s="3">
        <v>2026</v>
      </c>
      <c r="AK111" s="3">
        <f t="shared" si="139"/>
        <v>6.7885202126213471E-4</v>
      </c>
      <c r="AL111" s="3">
        <f t="shared" si="139"/>
        <v>1.4703355221273016E-3</v>
      </c>
      <c r="AM111" s="3">
        <f t="shared" si="139"/>
        <v>2.2618190229924738E-3</v>
      </c>
      <c r="AO111" s="3">
        <v>2026</v>
      </c>
      <c r="AP111" s="3">
        <f t="shared" si="140"/>
        <v>9.3142458079980656E-5</v>
      </c>
      <c r="AQ111" s="3">
        <f t="shared" si="140"/>
        <v>2.0173861230997971E-4</v>
      </c>
      <c r="AR111" s="3">
        <f t="shared" si="140"/>
        <v>3.1033476653998004E-4</v>
      </c>
      <c r="AT111" s="3">
        <v>2026</v>
      </c>
      <c r="AU111" s="3">
        <f t="shared" si="141"/>
        <v>1.1755844223686864E-4</v>
      </c>
      <c r="AV111" s="3">
        <f t="shared" si="141"/>
        <v>2.546215495174506E-4</v>
      </c>
      <c r="AW111" s="3">
        <f t="shared" si="141"/>
        <v>3.9168465679803252E-4</v>
      </c>
      <c r="AY111" s="3">
        <v>2026</v>
      </c>
      <c r="AZ111" s="3">
        <f t="shared" si="142"/>
        <v>1.7181618480773012E-5</v>
      </c>
      <c r="BA111" s="3">
        <f t="shared" si="142"/>
        <v>3.7213918775627374E-5</v>
      </c>
      <c r="BB111" s="3">
        <f t="shared" si="142"/>
        <v>5.724621907048157E-5</v>
      </c>
      <c r="BD111" s="3">
        <v>2026</v>
      </c>
      <c r="BE111" s="3">
        <f t="shared" si="143"/>
        <v>3.5684899921605394E-5</v>
      </c>
      <c r="BF111" s="3">
        <f t="shared" si="143"/>
        <v>7.7290446687841406E-5</v>
      </c>
      <c r="BG111" s="3">
        <f t="shared" si="143"/>
        <v>1.1889599345407709E-4</v>
      </c>
      <c r="BI111" s="3">
        <v>2026</v>
      </c>
      <c r="BJ111" s="3">
        <f t="shared" si="144"/>
        <v>1.6759613816333075E-5</v>
      </c>
      <c r="BK111" s="3">
        <f t="shared" si="144"/>
        <v>3.6299892700436548E-5</v>
      </c>
      <c r="BL111" s="3">
        <f t="shared" si="144"/>
        <v>5.584017158454002E-5</v>
      </c>
      <c r="BN111" s="3">
        <v>2026</v>
      </c>
      <c r="BO111" s="3">
        <f t="shared" si="145"/>
        <v>3.4565420613388662E-3</v>
      </c>
      <c r="BP111" s="3">
        <f t="shared" si="145"/>
        <v>7.4865750080033572E-3</v>
      </c>
      <c r="BQ111" s="3">
        <f t="shared" si="145"/>
        <v>1.151660795466789E-2</v>
      </c>
      <c r="BS111" s="3">
        <v>2026</v>
      </c>
      <c r="BT111" s="3">
        <f t="shared" si="146"/>
        <v>0</v>
      </c>
      <c r="BU111" s="3">
        <f t="shared" si="146"/>
        <v>0</v>
      </c>
      <c r="BV111" s="3">
        <f t="shared" si="146"/>
        <v>0</v>
      </c>
      <c r="BX111" s="3">
        <v>2026</v>
      </c>
      <c r="BY111" s="3">
        <f t="shared" si="147"/>
        <v>2.0739252368033226E-5</v>
      </c>
      <c r="BZ111" s="3">
        <f t="shared" si="147"/>
        <v>4.491945004802014E-5</v>
      </c>
      <c r="CA111" s="3">
        <f t="shared" si="147"/>
        <v>6.9099647728007227E-5</v>
      </c>
      <c r="CC111" s="3">
        <v>2026</v>
      </c>
      <c r="CD111" s="3">
        <f t="shared" si="148"/>
        <v>0</v>
      </c>
      <c r="CE111" s="3">
        <f t="shared" si="148"/>
        <v>0</v>
      </c>
      <c r="CF111" s="3">
        <f t="shared" si="148"/>
        <v>0</v>
      </c>
    </row>
    <row r="112" spans="1:84" x14ac:dyDescent="0.25">
      <c r="A112" s="3">
        <v>2027</v>
      </c>
      <c r="B112" s="3">
        <f t="shared" si="132"/>
        <v>1.3772877086736119E-2</v>
      </c>
      <c r="C112" s="3">
        <f t="shared" si="115"/>
        <v>3.1343319523177877E-2</v>
      </c>
      <c r="D112" s="3">
        <f t="shared" si="115"/>
        <v>4.8913761959619717E-2</v>
      </c>
      <c r="F112" s="3">
        <v>2027</v>
      </c>
      <c r="G112" s="3">
        <f t="shared" si="133"/>
        <v>3.3887347707341404E-4</v>
      </c>
      <c r="H112" s="3">
        <f t="shared" si="133"/>
        <v>7.7118379863210917E-4</v>
      </c>
      <c r="I112" s="3">
        <f t="shared" si="133"/>
        <v>1.203494120190807E-3</v>
      </c>
      <c r="K112" s="3">
        <v>2027</v>
      </c>
      <c r="L112" s="3">
        <f t="shared" si="134"/>
        <v>2.7612181710399983E-3</v>
      </c>
      <c r="M112" s="3">
        <f t="shared" si="134"/>
        <v>6.2837810040037865E-3</v>
      </c>
      <c r="N112" s="3">
        <f t="shared" si="134"/>
        <v>9.8063438369675841E-3</v>
      </c>
      <c r="P112" s="3">
        <v>2027</v>
      </c>
      <c r="Q112" s="3">
        <f t="shared" si="135"/>
        <v>0</v>
      </c>
      <c r="R112" s="3">
        <f t="shared" si="135"/>
        <v>0</v>
      </c>
      <c r="S112" s="3">
        <f t="shared" si="135"/>
        <v>0</v>
      </c>
      <c r="U112" s="3">
        <v>2027</v>
      </c>
      <c r="V112" s="3">
        <f t="shared" si="136"/>
        <v>3.2411636658720268E-3</v>
      </c>
      <c r="W112" s="3">
        <f t="shared" si="136"/>
        <v>7.3760063178212694E-3</v>
      </c>
      <c r="X112" s="3">
        <f t="shared" si="136"/>
        <v>1.1510848969770532E-2</v>
      </c>
      <c r="Z112" s="3">
        <v>2027</v>
      </c>
      <c r="AA112" s="3">
        <f t="shared" si="137"/>
        <v>9.0482485672260359E-4</v>
      </c>
      <c r="AB112" s="3">
        <f t="shared" si="137"/>
        <v>2.0591350970584365E-3</v>
      </c>
      <c r="AC112" s="3">
        <f t="shared" si="137"/>
        <v>3.2134453373942684E-3</v>
      </c>
      <c r="AE112" s="3">
        <v>2027</v>
      </c>
      <c r="AF112" s="3">
        <f t="shared" si="138"/>
        <v>6.1151642602194785E-4</v>
      </c>
      <c r="AG112" s="3">
        <f t="shared" si="138"/>
        <v>1.3916449419951822E-3</v>
      </c>
      <c r="AH112" s="3">
        <f t="shared" si="138"/>
        <v>2.1717734579684215E-3</v>
      </c>
      <c r="AJ112" s="3">
        <v>2027</v>
      </c>
      <c r="AK112" s="3">
        <f t="shared" si="139"/>
        <v>9.0513602834951638E-4</v>
      </c>
      <c r="AL112" s="3">
        <f t="shared" si="139"/>
        <v>2.0598432389860285E-3</v>
      </c>
      <c r="AM112" s="3">
        <f t="shared" si="139"/>
        <v>3.2145504496225506E-3</v>
      </c>
      <c r="AO112" s="3">
        <v>2027</v>
      </c>
      <c r="AP112" s="3">
        <f t="shared" si="140"/>
        <v>1.2418994410664003E-4</v>
      </c>
      <c r="AQ112" s="3">
        <f t="shared" si="140"/>
        <v>2.8262251054637672E-4</v>
      </c>
      <c r="AR112" s="3">
        <f t="shared" si="140"/>
        <v>4.4105507698611332E-4</v>
      </c>
      <c r="AT112" s="3">
        <v>2027</v>
      </c>
      <c r="AU112" s="3">
        <f t="shared" si="141"/>
        <v>1.5674458964915774E-4</v>
      </c>
      <c r="AV112" s="3">
        <f t="shared" si="141"/>
        <v>3.5670802301969825E-4</v>
      </c>
      <c r="AW112" s="3">
        <f t="shared" si="141"/>
        <v>5.5667145639023996E-4</v>
      </c>
      <c r="AY112" s="3">
        <v>2027</v>
      </c>
      <c r="AZ112" s="3">
        <f t="shared" si="142"/>
        <v>2.2908824641030735E-5</v>
      </c>
      <c r="BA112" s="3">
        <f t="shared" si="142"/>
        <v>5.2134249518263628E-5</v>
      </c>
      <c r="BB112" s="3">
        <f t="shared" si="142"/>
        <v>8.1359674395496524E-5</v>
      </c>
      <c r="BD112" s="3">
        <v>2027</v>
      </c>
      <c r="BE112" s="3">
        <f t="shared" si="143"/>
        <v>4.7579866562140749E-5</v>
      </c>
      <c r="BF112" s="3">
        <f t="shared" si="143"/>
        <v>1.0827882592254768E-4</v>
      </c>
      <c r="BG112" s="3">
        <f t="shared" si="143"/>
        <v>1.6897778528295461E-4</v>
      </c>
      <c r="BI112" s="3">
        <v>2027</v>
      </c>
      <c r="BJ112" s="3">
        <f t="shared" si="144"/>
        <v>2.2346151755110606E-5</v>
      </c>
      <c r="BK112" s="3">
        <f t="shared" si="144"/>
        <v>5.0853759179218604E-5</v>
      </c>
      <c r="BL112" s="3">
        <f t="shared" si="144"/>
        <v>7.9361366603326595E-5</v>
      </c>
      <c r="BN112" s="3">
        <v>2027</v>
      </c>
      <c r="BO112" s="3">
        <f t="shared" si="145"/>
        <v>4.6087227484518213E-3</v>
      </c>
      <c r="BP112" s="3">
        <f t="shared" si="145"/>
        <v>1.0488198565104332E-2</v>
      </c>
      <c r="BQ112" s="3">
        <f t="shared" si="145"/>
        <v>1.6367674381756885E-2</v>
      </c>
      <c r="BS112" s="3">
        <v>2027</v>
      </c>
      <c r="BT112" s="3">
        <f t="shared" si="146"/>
        <v>0</v>
      </c>
      <c r="BU112" s="3">
        <f t="shared" si="146"/>
        <v>0</v>
      </c>
      <c r="BV112" s="3">
        <f t="shared" si="146"/>
        <v>0</v>
      </c>
      <c r="BX112" s="3">
        <v>2027</v>
      </c>
      <c r="BY112" s="3">
        <f t="shared" si="147"/>
        <v>2.7652336490711019E-5</v>
      </c>
      <c r="BZ112" s="3">
        <f t="shared" si="147"/>
        <v>6.2929191390626146E-5</v>
      </c>
      <c r="CA112" s="3">
        <f t="shared" si="147"/>
        <v>9.820604629054128E-5</v>
      </c>
      <c r="CC112" s="3">
        <v>2027</v>
      </c>
      <c r="CD112" s="3">
        <f t="shared" si="148"/>
        <v>0</v>
      </c>
      <c r="CE112" s="3">
        <f t="shared" si="148"/>
        <v>0</v>
      </c>
      <c r="CF112" s="3">
        <f t="shared" si="148"/>
        <v>0</v>
      </c>
    </row>
    <row r="113" spans="1:84" x14ac:dyDescent="0.25">
      <c r="A113" s="3">
        <v>2028</v>
      </c>
      <c r="B113" s="3">
        <f t="shared" si="132"/>
        <v>1.7216096358420131E-2</v>
      </c>
      <c r="C113" s="3">
        <f t="shared" si="115"/>
        <v>4.1232608012916658E-2</v>
      </c>
      <c r="D113" s="3">
        <f t="shared" si="115"/>
        <v>6.5249119667413202E-2</v>
      </c>
      <c r="F113" s="3">
        <v>2028</v>
      </c>
      <c r="G113" s="3">
        <f t="shared" si="133"/>
        <v>4.2359184634176752E-4</v>
      </c>
      <c r="H113" s="3">
        <f t="shared" si="133"/>
        <v>1.0145038802094899E-3</v>
      </c>
      <c r="I113" s="3">
        <f t="shared" si="133"/>
        <v>1.6054159140772148E-3</v>
      </c>
      <c r="K113" s="3">
        <v>2028</v>
      </c>
      <c r="L113" s="3">
        <f t="shared" si="134"/>
        <v>3.4515227137999877E-3</v>
      </c>
      <c r="M113" s="3">
        <f t="shared" si="134"/>
        <v>8.266408374055666E-3</v>
      </c>
      <c r="N113" s="3">
        <f t="shared" si="134"/>
        <v>1.3081294034311335E-2</v>
      </c>
      <c r="P113" s="3">
        <v>2028</v>
      </c>
      <c r="Q113" s="3">
        <f t="shared" si="135"/>
        <v>0</v>
      </c>
      <c r="R113" s="3">
        <f t="shared" si="135"/>
        <v>0</v>
      </c>
      <c r="S113" s="3">
        <f t="shared" si="135"/>
        <v>0</v>
      </c>
      <c r="U113" s="3">
        <v>2028</v>
      </c>
      <c r="V113" s="3">
        <f t="shared" si="136"/>
        <v>4.0514545823400229E-3</v>
      </c>
      <c r="W113" s="3">
        <f t="shared" si="136"/>
        <v>9.7032471936681769E-3</v>
      </c>
      <c r="X113" s="3">
        <f t="shared" si="136"/>
        <v>1.5355039804996353E-2</v>
      </c>
      <c r="Z113" s="3">
        <v>2028</v>
      </c>
      <c r="AA113" s="3">
        <f t="shared" si="137"/>
        <v>1.1310310709032559E-3</v>
      </c>
      <c r="AB113" s="3">
        <f t="shared" si="137"/>
        <v>2.7088231748990353E-3</v>
      </c>
      <c r="AC113" s="3">
        <f t="shared" si="137"/>
        <v>4.2866152788948149E-3</v>
      </c>
      <c r="AE113" s="3">
        <v>2028</v>
      </c>
      <c r="AF113" s="3">
        <f t="shared" si="138"/>
        <v>7.6439553252743617E-4</v>
      </c>
      <c r="AG113" s="3">
        <f t="shared" si="138"/>
        <v>1.8307298416178643E-3</v>
      </c>
      <c r="AH113" s="3">
        <f t="shared" si="138"/>
        <v>2.8970641507082978E-3</v>
      </c>
      <c r="AJ113" s="3">
        <v>2028</v>
      </c>
      <c r="AK113" s="3">
        <f t="shared" si="139"/>
        <v>1.1314200354368927E-3</v>
      </c>
      <c r="AL113" s="3">
        <f t="shared" si="139"/>
        <v>2.7097547462501949E-3</v>
      </c>
      <c r="AM113" s="3">
        <f t="shared" si="139"/>
        <v>4.2880894570634966E-3</v>
      </c>
      <c r="AO113" s="3">
        <v>2028</v>
      </c>
      <c r="AP113" s="3">
        <f t="shared" si="140"/>
        <v>1.5523743013330069E-4</v>
      </c>
      <c r="AQ113" s="3">
        <f t="shared" si="140"/>
        <v>3.717941612523756E-4</v>
      </c>
      <c r="AR113" s="3">
        <f t="shared" si="140"/>
        <v>5.8835089237145241E-4</v>
      </c>
      <c r="AT113" s="3">
        <v>2028</v>
      </c>
      <c r="AU113" s="3">
        <f t="shared" si="141"/>
        <v>1.9593073706144687E-4</v>
      </c>
      <c r="AV113" s="3">
        <f t="shared" si="141"/>
        <v>4.6925476662921286E-4</v>
      </c>
      <c r="AW113" s="3">
        <f t="shared" si="141"/>
        <v>7.4257879619697882E-4</v>
      </c>
      <c r="AY113" s="3">
        <v>2028</v>
      </c>
      <c r="AZ113" s="3">
        <f t="shared" si="142"/>
        <v>2.86360308012883E-5</v>
      </c>
      <c r="BA113" s="3">
        <f t="shared" si="142"/>
        <v>6.8583388968884896E-5</v>
      </c>
      <c r="BB113" s="3">
        <f t="shared" si="142"/>
        <v>1.0853074713648149E-4</v>
      </c>
      <c r="BD113" s="3">
        <v>2028</v>
      </c>
      <c r="BE113" s="3">
        <f t="shared" si="143"/>
        <v>5.9474833202675772E-5</v>
      </c>
      <c r="BF113" s="3">
        <f t="shared" si="143"/>
        <v>1.4244242324306869E-4</v>
      </c>
      <c r="BG113" s="3">
        <f t="shared" si="143"/>
        <v>2.2541001328346162E-4</v>
      </c>
      <c r="BI113" s="3">
        <v>2028</v>
      </c>
      <c r="BJ113" s="3">
        <f t="shared" si="144"/>
        <v>2.7932689693888297E-5</v>
      </c>
      <c r="BK113" s="3">
        <f t="shared" si="144"/>
        <v>6.6898884678421011E-5</v>
      </c>
      <c r="BL113" s="3">
        <f t="shared" si="144"/>
        <v>1.0586507966295389E-4</v>
      </c>
      <c r="BN113" s="3">
        <v>2028</v>
      </c>
      <c r="BO113" s="3">
        <f t="shared" si="145"/>
        <v>5.7609034355647773E-3</v>
      </c>
      <c r="BP113" s="3">
        <f t="shared" si="145"/>
        <v>1.3797382880163288E-2</v>
      </c>
      <c r="BQ113" s="3">
        <f t="shared" si="145"/>
        <v>2.1833862324761803E-2</v>
      </c>
      <c r="BS113" s="3">
        <v>2028</v>
      </c>
      <c r="BT113" s="3">
        <f t="shared" si="146"/>
        <v>0</v>
      </c>
      <c r="BU113" s="3">
        <f t="shared" si="146"/>
        <v>0</v>
      </c>
      <c r="BV113" s="3">
        <f t="shared" si="146"/>
        <v>0</v>
      </c>
      <c r="BX113" s="3">
        <v>2028</v>
      </c>
      <c r="BY113" s="3">
        <f t="shared" si="147"/>
        <v>3.4565420613388654E-5</v>
      </c>
      <c r="BZ113" s="3">
        <f t="shared" si="147"/>
        <v>8.2784297280979726E-5</v>
      </c>
      <c r="CA113" s="3">
        <f t="shared" si="147"/>
        <v>1.310031739485708E-4</v>
      </c>
      <c r="CC113" s="3">
        <v>2028</v>
      </c>
      <c r="CD113" s="3">
        <f t="shared" si="148"/>
        <v>0</v>
      </c>
      <c r="CE113" s="3">
        <f t="shared" si="148"/>
        <v>0</v>
      </c>
      <c r="CF113" s="3">
        <f t="shared" si="148"/>
        <v>0</v>
      </c>
    </row>
    <row r="114" spans="1:84" x14ac:dyDescent="0.25">
      <c r="A114" s="3">
        <v>2029</v>
      </c>
      <c r="B114" s="3">
        <f t="shared" si="132"/>
        <v>2.0659315630104164E-2</v>
      </c>
      <c r="C114" s="3">
        <f t="shared" si="115"/>
        <v>5.2157568776708046E-2</v>
      </c>
      <c r="D114" s="3">
        <f t="shared" si="115"/>
        <v>8.3655821923311918E-2</v>
      </c>
      <c r="F114" s="3">
        <v>2029</v>
      </c>
      <c r="G114" s="3">
        <f t="shared" si="133"/>
        <v>5.08310215610121E-4</v>
      </c>
      <c r="H114" s="3">
        <f t="shared" si="133"/>
        <v>1.2833060642122771E-3</v>
      </c>
      <c r="I114" s="3">
        <f t="shared" si="133"/>
        <v>2.0583019128144332E-3</v>
      </c>
      <c r="K114" s="3">
        <v>2029</v>
      </c>
      <c r="L114" s="3">
        <f t="shared" si="134"/>
        <v>4.1418272565599875E-3</v>
      </c>
      <c r="M114" s="3">
        <f t="shared" si="134"/>
        <v>1.045666971080505E-2</v>
      </c>
      <c r="N114" s="3">
        <f t="shared" si="134"/>
        <v>1.6771512165050115E-2</v>
      </c>
      <c r="P114" s="3">
        <v>2029</v>
      </c>
      <c r="Q114" s="3">
        <f t="shared" si="135"/>
        <v>0</v>
      </c>
      <c r="R114" s="3">
        <f t="shared" si="135"/>
        <v>0</v>
      </c>
      <c r="S114" s="3">
        <f t="shared" si="135"/>
        <v>0</v>
      </c>
      <c r="U114" s="3">
        <v>2029</v>
      </c>
      <c r="V114" s="3">
        <f t="shared" si="136"/>
        <v>4.8617454988080398E-3</v>
      </c>
      <c r="W114" s="3">
        <f t="shared" si="136"/>
        <v>1.2274212261873073E-2</v>
      </c>
      <c r="X114" s="3">
        <f t="shared" si="136"/>
        <v>1.9686679024938106E-2</v>
      </c>
      <c r="Z114" s="3">
        <v>2029</v>
      </c>
      <c r="AA114" s="3">
        <f t="shared" si="137"/>
        <v>1.3572372850839079E-3</v>
      </c>
      <c r="AB114" s="3">
        <f t="shared" si="137"/>
        <v>3.4265509231062347E-3</v>
      </c>
      <c r="AC114" s="3">
        <f t="shared" si="137"/>
        <v>5.4958645611285564E-3</v>
      </c>
      <c r="AE114" s="3">
        <v>2029</v>
      </c>
      <c r="AF114" s="3">
        <f t="shared" si="138"/>
        <v>9.1727463903291929E-4</v>
      </c>
      <c r="AG114" s="3">
        <f t="shared" si="138"/>
        <v>2.3157986415955831E-3</v>
      </c>
      <c r="AH114" s="3">
        <f t="shared" si="138"/>
        <v>3.7143226441582462E-3</v>
      </c>
      <c r="AJ114" s="3">
        <v>2029</v>
      </c>
      <c r="AK114" s="3">
        <f t="shared" si="139"/>
        <v>1.3577040425242694E-3</v>
      </c>
      <c r="AL114" s="3">
        <f t="shared" si="139"/>
        <v>3.4277293229009608E-3</v>
      </c>
      <c r="AM114" s="3">
        <f t="shared" si="139"/>
        <v>5.4977546032776471E-3</v>
      </c>
      <c r="AO114" s="3">
        <v>2029</v>
      </c>
      <c r="AP114" s="3">
        <f t="shared" si="140"/>
        <v>1.8628491615996004E-4</v>
      </c>
      <c r="AQ114" s="3">
        <f t="shared" si="140"/>
        <v>4.7030446219226547E-4</v>
      </c>
      <c r="AR114" s="3">
        <f t="shared" si="140"/>
        <v>7.5432400822457208E-4</v>
      </c>
      <c r="AT114" s="3">
        <v>2029</v>
      </c>
      <c r="AU114" s="3">
        <f t="shared" si="141"/>
        <v>2.3511688447373595E-4</v>
      </c>
      <c r="AV114" s="3">
        <f t="shared" si="141"/>
        <v>5.935881561649959E-4</v>
      </c>
      <c r="AW114" s="3">
        <f t="shared" si="141"/>
        <v>9.5205942785625477E-4</v>
      </c>
      <c r="AY114" s="3">
        <v>2029</v>
      </c>
      <c r="AZ114" s="3">
        <f t="shared" si="142"/>
        <v>3.4363236961546023E-5</v>
      </c>
      <c r="BA114" s="3">
        <f t="shared" si="142"/>
        <v>8.6755192054884046E-5</v>
      </c>
      <c r="BB114" s="3">
        <f t="shared" si="142"/>
        <v>1.3914714714822191E-4</v>
      </c>
      <c r="BD114" s="3">
        <v>2029</v>
      </c>
      <c r="BE114" s="3">
        <f t="shared" si="143"/>
        <v>7.1369799843211127E-5</v>
      </c>
      <c r="BF114" s="3">
        <f t="shared" si="143"/>
        <v>1.8018386042168222E-4</v>
      </c>
      <c r="BG114" s="3">
        <f t="shared" si="143"/>
        <v>2.889979210001533E-4</v>
      </c>
      <c r="BI114" s="3">
        <v>2029</v>
      </c>
      <c r="BJ114" s="3">
        <f t="shared" si="144"/>
        <v>3.3519227632665988E-5</v>
      </c>
      <c r="BK114" s="3">
        <f t="shared" si="144"/>
        <v>8.4624362776342937E-5</v>
      </c>
      <c r="BL114" s="3">
        <f t="shared" si="144"/>
        <v>1.3572949792002006E-4</v>
      </c>
      <c r="BN114" s="3">
        <v>2029</v>
      </c>
      <c r="BO114" s="3">
        <f t="shared" si="145"/>
        <v>6.9130841226777325E-3</v>
      </c>
      <c r="BP114" s="3">
        <f t="shared" si="145"/>
        <v>1.7453127056267091E-2</v>
      </c>
      <c r="BQ114" s="3">
        <f t="shared" si="145"/>
        <v>2.7993169989856449E-2</v>
      </c>
      <c r="BS114" s="3">
        <v>2029</v>
      </c>
      <c r="BT114" s="3">
        <f t="shared" si="146"/>
        <v>0</v>
      </c>
      <c r="BU114" s="3">
        <f t="shared" si="146"/>
        <v>0</v>
      </c>
      <c r="BV114" s="3">
        <f t="shared" si="146"/>
        <v>0</v>
      </c>
      <c r="BX114" s="3">
        <v>2029</v>
      </c>
      <c r="BY114" s="3">
        <f t="shared" si="147"/>
        <v>4.1478504736066451E-5</v>
      </c>
      <c r="BZ114" s="3">
        <f t="shared" si="147"/>
        <v>1.0471876233760257E-4</v>
      </c>
      <c r="CA114" s="3">
        <f t="shared" si="147"/>
        <v>1.6795901993913869E-4</v>
      </c>
      <c r="CC114" s="3">
        <v>2029</v>
      </c>
      <c r="CD114" s="3">
        <f t="shared" si="148"/>
        <v>0</v>
      </c>
      <c r="CE114" s="3">
        <f t="shared" si="148"/>
        <v>0</v>
      </c>
      <c r="CF114" s="3">
        <f t="shared" si="148"/>
        <v>0</v>
      </c>
    </row>
    <row r="115" spans="1:84" x14ac:dyDescent="0.25">
      <c r="A115" s="3">
        <v>2030</v>
      </c>
      <c r="B115" s="3">
        <f t="shared" si="132"/>
        <v>2.4102534901788191E-2</v>
      </c>
      <c r="C115" s="3">
        <f t="shared" si="115"/>
        <v>6.4249526402409579E-2</v>
      </c>
      <c r="D115" s="3">
        <f t="shared" si="115"/>
        <v>0.10439651790303098</v>
      </c>
      <c r="F115" s="3">
        <v>2030</v>
      </c>
      <c r="G115" s="3">
        <f t="shared" si="133"/>
        <v>5.9302858487847454E-4</v>
      </c>
      <c r="H115" s="3">
        <f t="shared" si="133"/>
        <v>1.5808215142842201E-3</v>
      </c>
      <c r="I115" s="3">
        <f t="shared" si="133"/>
        <v>2.5686144436899688E-3</v>
      </c>
      <c r="K115" s="3">
        <v>2030</v>
      </c>
      <c r="L115" s="3">
        <f t="shared" si="134"/>
        <v>4.8321317993199869E-3</v>
      </c>
      <c r="M115" s="3">
        <f t="shared" si="134"/>
        <v>1.2880893270578736E-2</v>
      </c>
      <c r="N115" s="3">
        <f t="shared" si="134"/>
        <v>2.0929654741837476E-2</v>
      </c>
      <c r="P115" s="3">
        <v>2030</v>
      </c>
      <c r="Q115" s="3">
        <f t="shared" si="135"/>
        <v>0</v>
      </c>
      <c r="R115" s="3">
        <f t="shared" si="135"/>
        <v>0</v>
      </c>
      <c r="S115" s="3">
        <f t="shared" si="135"/>
        <v>0</v>
      </c>
      <c r="U115" s="3">
        <v>2030</v>
      </c>
      <c r="V115" s="3">
        <f t="shared" si="136"/>
        <v>5.6720364152760367E-3</v>
      </c>
      <c r="W115" s="3">
        <f t="shared" si="136"/>
        <v>1.5119806066193859E-2</v>
      </c>
      <c r="X115" s="3">
        <f t="shared" si="136"/>
        <v>2.4567575717111684E-2</v>
      </c>
      <c r="Z115" s="3">
        <v>2030</v>
      </c>
      <c r="AA115" s="3">
        <f t="shared" si="137"/>
        <v>1.5834434992645602E-3</v>
      </c>
      <c r="AB115" s="3">
        <f t="shared" si="137"/>
        <v>4.2209458601457873E-3</v>
      </c>
      <c r="AC115" s="3">
        <f t="shared" si="137"/>
        <v>6.858448221027008E-3</v>
      </c>
      <c r="AE115" s="3">
        <v>2030</v>
      </c>
      <c r="AF115" s="3">
        <f t="shared" si="138"/>
        <v>1.0701537455384076E-3</v>
      </c>
      <c r="AG115" s="3">
        <f t="shared" si="138"/>
        <v>2.8526821601451684E-3</v>
      </c>
      <c r="AH115" s="3">
        <f t="shared" si="138"/>
        <v>4.6352105747519291E-3</v>
      </c>
      <c r="AJ115" s="3">
        <v>2030</v>
      </c>
      <c r="AK115" s="3">
        <f t="shared" si="139"/>
        <v>1.5839880496116509E-3</v>
      </c>
      <c r="AL115" s="3">
        <f t="shared" si="139"/>
        <v>4.2223974544301716E-3</v>
      </c>
      <c r="AM115" s="3">
        <f t="shared" si="139"/>
        <v>6.8608068592486979E-3</v>
      </c>
      <c r="AO115" s="3">
        <v>2030</v>
      </c>
      <c r="AP115" s="3">
        <f t="shared" si="140"/>
        <v>2.1733240218662066E-4</v>
      </c>
      <c r="AQ115" s="3">
        <f t="shared" si="140"/>
        <v>5.7933756633010355E-4</v>
      </c>
      <c r="AR115" s="3">
        <f t="shared" si="140"/>
        <v>9.4134273047358707E-4</v>
      </c>
      <c r="AT115" s="3">
        <v>2030</v>
      </c>
      <c r="AU115" s="3">
        <f t="shared" si="141"/>
        <v>2.7430303188602512E-4</v>
      </c>
      <c r="AV115" s="3">
        <f t="shared" si="141"/>
        <v>7.3120275362051909E-4</v>
      </c>
      <c r="AW115" s="3">
        <f t="shared" si="141"/>
        <v>1.1881024753550118E-3</v>
      </c>
      <c r="AY115" s="3">
        <v>2030</v>
      </c>
      <c r="AZ115" s="3">
        <f t="shared" si="142"/>
        <v>4.0090443121803747E-5</v>
      </c>
      <c r="BA115" s="3">
        <f t="shared" si="142"/>
        <v>1.06868094759922E-4</v>
      </c>
      <c r="BB115" s="3">
        <f t="shared" si="142"/>
        <v>1.7364574639804024E-4</v>
      </c>
      <c r="BD115" s="3">
        <v>2030</v>
      </c>
      <c r="BE115" s="3">
        <f t="shared" si="143"/>
        <v>8.326476648374615E-5</v>
      </c>
      <c r="BF115" s="3">
        <f t="shared" si="143"/>
        <v>2.2195681219368407E-4</v>
      </c>
      <c r="BG115" s="3">
        <f t="shared" si="143"/>
        <v>3.6064885790362231E-4</v>
      </c>
      <c r="BI115" s="3">
        <v>2030</v>
      </c>
      <c r="BJ115" s="3">
        <f t="shared" si="144"/>
        <v>3.9105765571443682E-5</v>
      </c>
      <c r="BK115" s="3">
        <f t="shared" si="144"/>
        <v>1.0424326436230995E-4</v>
      </c>
      <c r="BL115" s="3">
        <f t="shared" si="144"/>
        <v>1.6938076315317621E-4</v>
      </c>
      <c r="BN115" s="3">
        <v>2030</v>
      </c>
      <c r="BO115" s="3">
        <f t="shared" si="145"/>
        <v>8.0652648097906867E-3</v>
      </c>
      <c r="BP115" s="3">
        <f t="shared" si="145"/>
        <v>2.1499375333364917E-2</v>
      </c>
      <c r="BQ115" s="3">
        <f t="shared" si="145"/>
        <v>3.4933485856939152E-2</v>
      </c>
      <c r="BS115" s="3">
        <v>2030</v>
      </c>
      <c r="BT115" s="3">
        <f t="shared" si="146"/>
        <v>0</v>
      </c>
      <c r="BU115" s="3">
        <f t="shared" si="146"/>
        <v>0</v>
      </c>
      <c r="BV115" s="3">
        <f t="shared" si="146"/>
        <v>0</v>
      </c>
      <c r="BX115" s="3">
        <v>2030</v>
      </c>
      <c r="BY115" s="3">
        <f t="shared" si="147"/>
        <v>4.8391588858744248E-5</v>
      </c>
      <c r="BZ115" s="3">
        <f t="shared" si="147"/>
        <v>1.2899625200018952E-4</v>
      </c>
      <c r="CA115" s="3">
        <f t="shared" si="147"/>
        <v>2.0960091514163494E-4</v>
      </c>
      <c r="CC115" s="3">
        <v>2030</v>
      </c>
      <c r="CD115" s="3">
        <f t="shared" si="148"/>
        <v>0</v>
      </c>
      <c r="CE115" s="3">
        <f t="shared" si="148"/>
        <v>0</v>
      </c>
      <c r="CF115" s="3">
        <f t="shared" si="148"/>
        <v>0</v>
      </c>
    </row>
    <row r="116" spans="1:84" x14ac:dyDescent="0.25">
      <c r="A116" s="3">
        <v>2031</v>
      </c>
      <c r="B116" s="3">
        <f t="shared" si="132"/>
        <v>2.7545754173472211E-2</v>
      </c>
      <c r="C116" s="3">
        <f t="shared" si="115"/>
        <v>6.8771620295599953E-2</v>
      </c>
      <c r="D116" s="3">
        <f t="shared" si="115"/>
        <v>0.10999748641772765</v>
      </c>
      <c r="F116" s="3">
        <v>2031</v>
      </c>
      <c r="G116" s="3">
        <f t="shared" si="133"/>
        <v>6.7774695414682807E-4</v>
      </c>
      <c r="H116" s="3">
        <f t="shared" si="133"/>
        <v>1.6920849541296008E-3</v>
      </c>
      <c r="I116" s="3">
        <f t="shared" si="133"/>
        <v>2.7064229541123733E-3</v>
      </c>
      <c r="K116" s="3">
        <v>2031</v>
      </c>
      <c r="L116" s="3">
        <f t="shared" si="134"/>
        <v>5.5224363420799862E-3</v>
      </c>
      <c r="M116" s="3">
        <f t="shared" si="134"/>
        <v>1.3787493086317389E-2</v>
      </c>
      <c r="N116" s="3">
        <f t="shared" si="134"/>
        <v>2.2052549830554793E-2</v>
      </c>
      <c r="P116" s="3">
        <v>2031</v>
      </c>
      <c r="Q116" s="3">
        <f t="shared" si="135"/>
        <v>0</v>
      </c>
      <c r="R116" s="3">
        <f t="shared" si="135"/>
        <v>0</v>
      </c>
      <c r="S116" s="3">
        <f t="shared" si="135"/>
        <v>0</v>
      </c>
      <c r="U116" s="3">
        <v>2031</v>
      </c>
      <c r="V116" s="3">
        <f t="shared" si="136"/>
        <v>6.4823273317440328E-3</v>
      </c>
      <c r="W116" s="3">
        <f t="shared" si="136"/>
        <v>1.6183987959923634E-2</v>
      </c>
      <c r="X116" s="3">
        <f t="shared" si="136"/>
        <v>2.5885648588103237E-2</v>
      </c>
      <c r="Z116" s="3">
        <v>2031</v>
      </c>
      <c r="AA116" s="3">
        <f t="shared" si="137"/>
        <v>1.8096497134452124E-3</v>
      </c>
      <c r="AB116" s="3">
        <f t="shared" si="137"/>
        <v>4.5180299721453501E-3</v>
      </c>
      <c r="AC116" s="3">
        <f t="shared" si="137"/>
        <v>7.2264102308454824E-3</v>
      </c>
      <c r="AE116" s="3">
        <v>2031</v>
      </c>
      <c r="AF116" s="3">
        <f t="shared" si="138"/>
        <v>1.2230328520438957E-3</v>
      </c>
      <c r="AG116" s="3">
        <f t="shared" si="138"/>
        <v>3.0534633533762182E-3</v>
      </c>
      <c r="AH116" s="3">
        <f t="shared" si="138"/>
        <v>4.8838938547085412E-3</v>
      </c>
      <c r="AJ116" s="3">
        <v>2031</v>
      </c>
      <c r="AK116" s="3">
        <f t="shared" si="139"/>
        <v>1.8102720566990276E-3</v>
      </c>
      <c r="AL116" s="3">
        <f t="shared" si="139"/>
        <v>4.5195837344302854E-3</v>
      </c>
      <c r="AM116" s="3">
        <f t="shared" si="139"/>
        <v>7.2288954121615435E-3</v>
      </c>
      <c r="AO116" s="3">
        <v>2031</v>
      </c>
      <c r="AP116" s="3">
        <f t="shared" si="140"/>
        <v>2.4837988821328007E-4</v>
      </c>
      <c r="AQ116" s="3">
        <f t="shared" si="140"/>
        <v>6.2011325787977476E-4</v>
      </c>
      <c r="AR116" s="3">
        <f t="shared" si="140"/>
        <v>9.9184662754626929E-4</v>
      </c>
      <c r="AT116" s="3">
        <v>2031</v>
      </c>
      <c r="AU116" s="3">
        <f t="shared" si="141"/>
        <v>3.1348917929831547E-4</v>
      </c>
      <c r="AV116" s="3">
        <f t="shared" si="141"/>
        <v>7.8266721868321067E-4</v>
      </c>
      <c r="AW116" s="3">
        <f t="shared" si="141"/>
        <v>1.2518452580681072E-3</v>
      </c>
      <c r="AY116" s="3">
        <v>2031</v>
      </c>
      <c r="AZ116" s="3">
        <f t="shared" si="142"/>
        <v>4.5817649282061471E-5</v>
      </c>
      <c r="BA116" s="3">
        <f t="shared" si="142"/>
        <v>1.143898242690847E-4</v>
      </c>
      <c r="BB116" s="3">
        <f t="shared" si="142"/>
        <v>1.8296199925610794E-4</v>
      </c>
      <c r="BD116" s="3">
        <v>2031</v>
      </c>
      <c r="BE116" s="3">
        <f t="shared" si="143"/>
        <v>9.5159733124281499E-5</v>
      </c>
      <c r="BF116" s="3">
        <f t="shared" si="143"/>
        <v>2.3757886578963745E-4</v>
      </c>
      <c r="BG116" s="3">
        <f t="shared" si="143"/>
        <v>3.7999799845499346E-4</v>
      </c>
      <c r="BI116" s="3">
        <v>2031</v>
      </c>
      <c r="BJ116" s="3">
        <f t="shared" si="144"/>
        <v>4.4692303510221376E-5</v>
      </c>
      <c r="BK116" s="3">
        <f t="shared" si="144"/>
        <v>1.1158024963791419E-4</v>
      </c>
      <c r="BL116" s="3">
        <f t="shared" si="144"/>
        <v>1.7846819576560703E-4</v>
      </c>
      <c r="BN116" s="3">
        <v>2031</v>
      </c>
      <c r="BO116" s="3">
        <f t="shared" si="145"/>
        <v>9.2174454969036427E-3</v>
      </c>
      <c r="BP116" s="3">
        <f t="shared" si="145"/>
        <v>2.3012572384709596E-2</v>
      </c>
      <c r="BQ116" s="3">
        <f t="shared" si="145"/>
        <v>3.6807699272515509E-2</v>
      </c>
      <c r="BS116" s="3">
        <v>2031</v>
      </c>
      <c r="BT116" s="3">
        <f t="shared" si="146"/>
        <v>0</v>
      </c>
      <c r="BU116" s="3">
        <f t="shared" si="146"/>
        <v>0</v>
      </c>
      <c r="BV116" s="3">
        <f t="shared" si="146"/>
        <v>0</v>
      </c>
      <c r="BX116" s="3">
        <v>2031</v>
      </c>
      <c r="BY116" s="3">
        <f t="shared" si="147"/>
        <v>5.5304672981421883E-5</v>
      </c>
      <c r="BZ116" s="3">
        <f t="shared" si="147"/>
        <v>1.3807543430825747E-4</v>
      </c>
      <c r="CA116" s="3">
        <f t="shared" si="147"/>
        <v>2.2084619563509305E-4</v>
      </c>
      <c r="CC116" s="3">
        <v>2031</v>
      </c>
      <c r="CD116" s="3">
        <f t="shared" si="148"/>
        <v>0</v>
      </c>
      <c r="CE116" s="3">
        <f t="shared" si="148"/>
        <v>0</v>
      </c>
      <c r="CF116" s="3">
        <f t="shared" si="148"/>
        <v>0</v>
      </c>
    </row>
    <row r="117" spans="1:84" x14ac:dyDescent="0.25">
      <c r="A117" s="3">
        <v>2032</v>
      </c>
      <c r="B117" s="3">
        <f t="shared" si="132"/>
        <v>3.0988973445156241E-2</v>
      </c>
      <c r="C117" s="3">
        <f t="shared" si="115"/>
        <v>7.337881805685674E-2</v>
      </c>
      <c r="D117" s="3">
        <f t="shared" si="115"/>
        <v>0.11576866266855727</v>
      </c>
      <c r="F117" s="3">
        <v>2032</v>
      </c>
      <c r="G117" s="3">
        <f t="shared" si="133"/>
        <v>7.624653234151815E-4</v>
      </c>
      <c r="H117" s="3">
        <f t="shared" si="133"/>
        <v>1.8054423242048405E-3</v>
      </c>
      <c r="I117" s="3">
        <f t="shared" si="133"/>
        <v>2.8484193249945014E-3</v>
      </c>
      <c r="K117" s="3">
        <v>2032</v>
      </c>
      <c r="L117" s="3">
        <f t="shared" si="134"/>
        <v>6.2127408848399865E-3</v>
      </c>
      <c r="M117" s="3">
        <f t="shared" si="134"/>
        <v>1.4711154721852375E-2</v>
      </c>
      <c r="N117" s="3">
        <f t="shared" si="134"/>
        <v>2.3209568558864795E-2</v>
      </c>
      <c r="P117" s="3">
        <v>2032</v>
      </c>
      <c r="Q117" s="3">
        <f t="shared" si="135"/>
        <v>0</v>
      </c>
      <c r="R117" s="3">
        <f t="shared" si="135"/>
        <v>0</v>
      </c>
      <c r="S117" s="3">
        <f t="shared" si="135"/>
        <v>0</v>
      </c>
      <c r="U117" s="3">
        <v>2032</v>
      </c>
      <c r="V117" s="3">
        <f t="shared" si="136"/>
        <v>7.2926182482120497E-3</v>
      </c>
      <c r="W117" s="3">
        <f t="shared" si="136"/>
        <v>1.7268197300588799E-2</v>
      </c>
      <c r="X117" s="3">
        <f t="shared" si="136"/>
        <v>2.7243776352965546E-2</v>
      </c>
      <c r="Z117" s="3">
        <v>2032</v>
      </c>
      <c r="AA117" s="3">
        <f t="shared" si="137"/>
        <v>2.0358559276258642E-3</v>
      </c>
      <c r="AB117" s="3">
        <f t="shared" si="137"/>
        <v>4.8207050797477082E-3</v>
      </c>
      <c r="AC117" s="3">
        <f t="shared" si="137"/>
        <v>7.6055542318695518E-3</v>
      </c>
      <c r="AE117" s="3">
        <v>2032</v>
      </c>
      <c r="AF117" s="3">
        <f t="shared" si="138"/>
        <v>1.375911958549384E-3</v>
      </c>
      <c r="AG117" s="3">
        <f t="shared" si="138"/>
        <v>3.2580231625720284E-3</v>
      </c>
      <c r="AH117" s="3">
        <f t="shared" si="138"/>
        <v>5.1401343665946723E-3</v>
      </c>
      <c r="AJ117" s="3">
        <v>2032</v>
      </c>
      <c r="AK117" s="3">
        <f t="shared" si="139"/>
        <v>2.0365560637864042E-3</v>
      </c>
      <c r="AL117" s="3">
        <f t="shared" si="139"/>
        <v>4.8223629327911596E-3</v>
      </c>
      <c r="AM117" s="3">
        <f t="shared" si="139"/>
        <v>7.6081698017959097E-3</v>
      </c>
      <c r="AO117" s="3">
        <v>2032</v>
      </c>
      <c r="AP117" s="3">
        <f t="shared" si="140"/>
        <v>2.7942737423994069E-4</v>
      </c>
      <c r="AQ117" s="3">
        <f t="shared" si="140"/>
        <v>6.616563304604299E-4</v>
      </c>
      <c r="AR117" s="3">
        <f t="shared" si="140"/>
        <v>1.0438852866809206E-3</v>
      </c>
      <c r="AT117" s="3">
        <v>2032</v>
      </c>
      <c r="AU117" s="3">
        <f t="shared" si="141"/>
        <v>3.5267532671060458E-4</v>
      </c>
      <c r="AV117" s="3">
        <f t="shared" si="141"/>
        <v>8.3510022291122189E-4</v>
      </c>
      <c r="AW117" s="3">
        <f t="shared" si="141"/>
        <v>1.3175251191118403E-3</v>
      </c>
      <c r="AY117" s="3">
        <v>2032</v>
      </c>
      <c r="AZ117" s="3">
        <f t="shared" si="142"/>
        <v>5.1544855442319038E-5</v>
      </c>
      <c r="BA117" s="3">
        <f t="shared" si="142"/>
        <v>1.2205310950240933E-4</v>
      </c>
      <c r="BB117" s="3">
        <f t="shared" si="142"/>
        <v>1.9256136356249977E-4</v>
      </c>
      <c r="BD117" s="3">
        <v>2032</v>
      </c>
      <c r="BE117" s="3">
        <f t="shared" si="143"/>
        <v>1.0705469976481652E-4</v>
      </c>
      <c r="BF117" s="3">
        <f t="shared" si="143"/>
        <v>2.5349491973577354E-4</v>
      </c>
      <c r="BG117" s="3">
        <f t="shared" si="143"/>
        <v>3.9993513970673058E-4</v>
      </c>
      <c r="BI117" s="3">
        <v>2032</v>
      </c>
      <c r="BJ117" s="3">
        <f t="shared" si="144"/>
        <v>5.0278841448998907E-5</v>
      </c>
      <c r="BK117" s="3">
        <f t="shared" si="144"/>
        <v>1.190553138304204E-4</v>
      </c>
      <c r="BL117" s="3">
        <f t="shared" si="144"/>
        <v>1.878317862118419E-4</v>
      </c>
      <c r="BN117" s="3">
        <v>2032</v>
      </c>
      <c r="BO117" s="3">
        <f t="shared" si="145"/>
        <v>1.0369626184016597E-2</v>
      </c>
      <c r="BP117" s="3">
        <f t="shared" si="145"/>
        <v>2.4554247155725219E-2</v>
      </c>
      <c r="BQ117" s="3">
        <f t="shared" si="145"/>
        <v>3.8738868127433858E-2</v>
      </c>
      <c r="BS117" s="3">
        <v>2032</v>
      </c>
      <c r="BT117" s="3">
        <f t="shared" si="146"/>
        <v>0</v>
      </c>
      <c r="BU117" s="3">
        <f t="shared" si="146"/>
        <v>0</v>
      </c>
      <c r="BV117" s="3">
        <f t="shared" si="146"/>
        <v>0</v>
      </c>
      <c r="BX117" s="3">
        <v>2032</v>
      </c>
      <c r="BY117" s="3">
        <f t="shared" si="147"/>
        <v>6.2217757104099673E-5</v>
      </c>
      <c r="BZ117" s="3">
        <f t="shared" si="147"/>
        <v>1.4732548293435135E-4</v>
      </c>
      <c r="CA117" s="3">
        <f t="shared" si="147"/>
        <v>2.324332087646032E-4</v>
      </c>
      <c r="CC117" s="3">
        <v>2032</v>
      </c>
      <c r="CD117" s="3">
        <f t="shared" si="148"/>
        <v>0</v>
      </c>
      <c r="CE117" s="3">
        <f t="shared" si="148"/>
        <v>0</v>
      </c>
      <c r="CF117" s="3">
        <f t="shared" si="148"/>
        <v>0</v>
      </c>
    </row>
    <row r="118" spans="1:84" x14ac:dyDescent="0.25">
      <c r="A118" s="3">
        <v>2033</v>
      </c>
      <c r="B118" s="3">
        <f t="shared" si="132"/>
        <v>3.4432192716840261E-2</v>
      </c>
      <c r="C118" s="3">
        <f t="shared" si="115"/>
        <v>7.8073705906167148E-2</v>
      </c>
      <c r="D118" s="3">
        <f t="shared" si="115"/>
        <v>0.12171521909549401</v>
      </c>
      <c r="F118" s="3">
        <v>2033</v>
      </c>
      <c r="G118" s="3">
        <f t="shared" si="133"/>
        <v>8.4718369268353374E-4</v>
      </c>
      <c r="H118" s="3">
        <f t="shared" si="133"/>
        <v>1.9209572569197863E-3</v>
      </c>
      <c r="I118" s="3">
        <f t="shared" si="133"/>
        <v>2.9947308211560378E-3</v>
      </c>
      <c r="K118" s="3">
        <v>2033</v>
      </c>
      <c r="L118" s="3">
        <f t="shared" si="134"/>
        <v>6.9030454275999849E-3</v>
      </c>
      <c r="M118" s="3">
        <f t="shared" si="134"/>
        <v>1.5652396668532877E-2</v>
      </c>
      <c r="N118" s="3">
        <f t="shared" si="134"/>
        <v>2.4401747909465785E-2</v>
      </c>
      <c r="P118" s="3">
        <v>2033</v>
      </c>
      <c r="Q118" s="3">
        <f t="shared" si="135"/>
        <v>0</v>
      </c>
      <c r="R118" s="3">
        <f t="shared" si="135"/>
        <v>0</v>
      </c>
      <c r="S118" s="3">
        <f t="shared" si="135"/>
        <v>0</v>
      </c>
      <c r="U118" s="3">
        <v>2033</v>
      </c>
      <c r="V118" s="3">
        <f t="shared" si="136"/>
        <v>8.1029091646800458E-3</v>
      </c>
      <c r="W118" s="3">
        <f t="shared" si="136"/>
        <v>1.8373042701930797E-2</v>
      </c>
      <c r="X118" s="3">
        <f t="shared" si="136"/>
        <v>2.8643176239181528E-2</v>
      </c>
      <c r="Z118" s="3">
        <v>2033</v>
      </c>
      <c r="AA118" s="3">
        <f t="shared" si="137"/>
        <v>2.2620621418065166E-3</v>
      </c>
      <c r="AB118" s="3">
        <f t="shared" si="137"/>
        <v>5.1291410876223463E-3</v>
      </c>
      <c r="AC118" s="3">
        <f t="shared" si="137"/>
        <v>7.9962200334381759E-3</v>
      </c>
      <c r="AE118" s="3">
        <v>2033</v>
      </c>
      <c r="AF118" s="3">
        <f t="shared" si="138"/>
        <v>1.5287910650548674E-3</v>
      </c>
      <c r="AG118" s="3">
        <f t="shared" si="138"/>
        <v>3.4664764160283502E-3</v>
      </c>
      <c r="AH118" s="3">
        <f t="shared" si="138"/>
        <v>5.4041617670018277E-3</v>
      </c>
      <c r="AJ118" s="3">
        <v>2033</v>
      </c>
      <c r="AK118" s="3">
        <f t="shared" si="139"/>
        <v>2.2628400708737855E-3</v>
      </c>
      <c r="AL118" s="3">
        <f t="shared" si="139"/>
        <v>5.1309050126129305E-3</v>
      </c>
      <c r="AM118" s="3">
        <f t="shared" si="139"/>
        <v>7.9989699543520747E-3</v>
      </c>
      <c r="AO118" s="3">
        <v>2033</v>
      </c>
      <c r="AP118" s="3">
        <f t="shared" si="140"/>
        <v>3.1047486026660002E-4</v>
      </c>
      <c r="AQ118" s="3">
        <f t="shared" si="140"/>
        <v>7.0399010400105878E-4</v>
      </c>
      <c r="AR118" s="3">
        <f t="shared" si="140"/>
        <v>1.0975053477355174E-3</v>
      </c>
      <c r="AT118" s="3">
        <v>2033</v>
      </c>
      <c r="AU118" s="3">
        <f t="shared" si="141"/>
        <v>3.9186147412289374E-4</v>
      </c>
      <c r="AV118" s="3">
        <f t="shared" si="141"/>
        <v>8.8853119922463681E-4</v>
      </c>
      <c r="AW118" s="3">
        <f t="shared" si="141"/>
        <v>1.3852009243263813E-3</v>
      </c>
      <c r="AY118" s="3">
        <v>2033</v>
      </c>
      <c r="AZ118" s="3">
        <f t="shared" si="142"/>
        <v>5.7272061602576755E-5</v>
      </c>
      <c r="BA118" s="3">
        <f t="shared" si="142"/>
        <v>1.2986225219437E-4</v>
      </c>
      <c r="BB118" s="3">
        <f t="shared" si="142"/>
        <v>2.0245244278616339E-4</v>
      </c>
      <c r="BD118" s="3">
        <v>2033</v>
      </c>
      <c r="BE118" s="3">
        <f t="shared" si="143"/>
        <v>1.1894966640535186E-4</v>
      </c>
      <c r="BF118" s="3">
        <f t="shared" si="143"/>
        <v>2.6971390840369182E-4</v>
      </c>
      <c r="BG118" s="3">
        <f t="shared" si="143"/>
        <v>4.2047815040203177E-4</v>
      </c>
      <c r="BI118" s="3">
        <v>2033</v>
      </c>
      <c r="BJ118" s="3">
        <f t="shared" si="144"/>
        <v>5.5865379387776594E-5</v>
      </c>
      <c r="BK118" s="3">
        <f t="shared" si="144"/>
        <v>1.2667265301766629E-4</v>
      </c>
      <c r="BL118" s="3">
        <f t="shared" si="144"/>
        <v>1.9747992664755594E-4</v>
      </c>
      <c r="BN118" s="3">
        <v>2033</v>
      </c>
      <c r="BO118" s="3">
        <f t="shared" si="145"/>
        <v>1.1521806871129555E-2</v>
      </c>
      <c r="BP118" s="3">
        <f t="shared" si="145"/>
        <v>2.6125265055346566E-2</v>
      </c>
      <c r="BQ118" s="3">
        <f t="shared" si="145"/>
        <v>4.0728723239563558E-2</v>
      </c>
      <c r="BS118" s="3">
        <v>2033</v>
      </c>
      <c r="BT118" s="3">
        <f t="shared" si="146"/>
        <v>0</v>
      </c>
      <c r="BU118" s="3">
        <f t="shared" si="146"/>
        <v>0</v>
      </c>
      <c r="BV118" s="3">
        <f t="shared" si="146"/>
        <v>0</v>
      </c>
      <c r="BX118" s="3">
        <v>2033</v>
      </c>
      <c r="BY118" s="3">
        <f t="shared" si="147"/>
        <v>6.913084122677747E-5</v>
      </c>
      <c r="BZ118" s="3">
        <f t="shared" si="147"/>
        <v>1.5675159033207939E-4</v>
      </c>
      <c r="CA118" s="3">
        <f t="shared" si="147"/>
        <v>2.4437233943738133E-4</v>
      </c>
      <c r="CC118" s="3">
        <v>2033</v>
      </c>
      <c r="CD118" s="3">
        <f t="shared" si="148"/>
        <v>0</v>
      </c>
      <c r="CE118" s="3">
        <f t="shared" si="148"/>
        <v>0</v>
      </c>
      <c r="CF118" s="3">
        <f t="shared" si="148"/>
        <v>0</v>
      </c>
    </row>
    <row r="119" spans="1:84" x14ac:dyDescent="0.25">
      <c r="A119" s="3">
        <v>2034</v>
      </c>
      <c r="B119" s="3">
        <f t="shared" si="132"/>
        <v>3.7875411988524309E-2</v>
      </c>
      <c r="C119" s="3">
        <f t="shared" si="115"/>
        <v>8.2858948656113054E-2</v>
      </c>
      <c r="D119" s="3">
        <f t="shared" si="115"/>
        <v>0.12784248532370168</v>
      </c>
      <c r="F119" s="3">
        <v>2034</v>
      </c>
      <c r="G119" s="3">
        <f t="shared" si="133"/>
        <v>9.3190206195188727E-4</v>
      </c>
      <c r="H119" s="3">
        <f t="shared" si="133"/>
        <v>2.0386953184084906E-3</v>
      </c>
      <c r="I119" s="3">
        <f t="shared" si="133"/>
        <v>3.1454885748650927E-3</v>
      </c>
      <c r="K119" s="3">
        <v>2034</v>
      </c>
      <c r="L119" s="3">
        <f t="shared" si="134"/>
        <v>7.5933499703599852E-3</v>
      </c>
      <c r="M119" s="3">
        <f t="shared" si="134"/>
        <v>1.6611753174132781E-2</v>
      </c>
      <c r="N119" s="3">
        <f t="shared" si="134"/>
        <v>2.5630156377905552E-2</v>
      </c>
      <c r="P119" s="3">
        <v>2034</v>
      </c>
      <c r="Q119" s="3">
        <f t="shared" si="135"/>
        <v>0</v>
      </c>
      <c r="R119" s="3">
        <f t="shared" si="135"/>
        <v>0</v>
      </c>
      <c r="S119" s="3">
        <f t="shared" si="135"/>
        <v>0</v>
      </c>
      <c r="U119" s="3">
        <v>2034</v>
      </c>
      <c r="V119" s="3">
        <f t="shared" si="136"/>
        <v>8.9132000811480636E-3</v>
      </c>
      <c r="W119" s="3">
        <f t="shared" si="136"/>
        <v>1.9499151272843601E-2</v>
      </c>
      <c r="X119" s="3">
        <f t="shared" si="136"/>
        <v>3.0085102464539114E-2</v>
      </c>
      <c r="Z119" s="3">
        <v>2034</v>
      </c>
      <c r="AA119" s="3">
        <f t="shared" si="137"/>
        <v>2.4882683559871634E-3</v>
      </c>
      <c r="AB119" s="3">
        <f t="shared" si="137"/>
        <v>5.4435130636688389E-3</v>
      </c>
      <c r="AC119" s="3">
        <f t="shared" si="137"/>
        <v>8.3987577713505041E-3</v>
      </c>
      <c r="AE119" s="3">
        <v>2034</v>
      </c>
      <c r="AF119" s="3">
        <f t="shared" si="138"/>
        <v>1.6816701715603555E-3</v>
      </c>
      <c r="AG119" s="3">
        <f t="shared" si="138"/>
        <v>3.678941431556039E-3</v>
      </c>
      <c r="AH119" s="3">
        <f t="shared" si="138"/>
        <v>5.6762126915517177E-3</v>
      </c>
      <c r="AJ119" s="3">
        <v>2034</v>
      </c>
      <c r="AK119" s="3">
        <f t="shared" si="139"/>
        <v>2.4891240779611624E-3</v>
      </c>
      <c r="AL119" s="3">
        <f t="shared" si="139"/>
        <v>5.4453851020014815E-3</v>
      </c>
      <c r="AM119" s="3">
        <f t="shared" si="139"/>
        <v>8.4016461260418007E-3</v>
      </c>
      <c r="AO119" s="3">
        <v>2034</v>
      </c>
      <c r="AP119" s="3">
        <f t="shared" si="140"/>
        <v>3.4152234629326075E-4</v>
      </c>
      <c r="AQ119" s="3">
        <f t="shared" si="140"/>
        <v>7.4713860709957314E-4</v>
      </c>
      <c r="AR119" s="3">
        <f t="shared" si="140"/>
        <v>1.1527548679058849E-3</v>
      </c>
      <c r="AT119" s="3">
        <v>2034</v>
      </c>
      <c r="AU119" s="3">
        <f t="shared" si="141"/>
        <v>4.3104762153518285E-4</v>
      </c>
      <c r="AV119" s="3">
        <f t="shared" si="141"/>
        <v>9.4299047498004281E-4</v>
      </c>
      <c r="AW119" s="3">
        <f t="shared" si="141"/>
        <v>1.4549333284249028E-3</v>
      </c>
      <c r="AY119" s="3">
        <v>2034</v>
      </c>
      <c r="AZ119" s="3">
        <f t="shared" si="142"/>
        <v>6.2999267762834323E-5</v>
      </c>
      <c r="BA119" s="3">
        <f t="shared" si="142"/>
        <v>1.3782168480477554E-4</v>
      </c>
      <c r="BB119" s="3">
        <f t="shared" si="142"/>
        <v>2.1264410184671645E-4</v>
      </c>
      <c r="BD119" s="3">
        <v>2034</v>
      </c>
      <c r="BE119" s="3">
        <f t="shared" si="143"/>
        <v>1.3084463304588689E-4</v>
      </c>
      <c r="BF119" s="3">
        <f t="shared" si="143"/>
        <v>2.8624503767145685E-4</v>
      </c>
      <c r="BG119" s="3">
        <f t="shared" si="143"/>
        <v>4.4164544229702659E-4</v>
      </c>
      <c r="BI119" s="3">
        <v>2034</v>
      </c>
      <c r="BJ119" s="3">
        <f t="shared" si="144"/>
        <v>6.1451917326554281E-5</v>
      </c>
      <c r="BK119" s="3">
        <f t="shared" si="144"/>
        <v>1.3443659079202678E-4</v>
      </c>
      <c r="BL119" s="3">
        <f t="shared" si="144"/>
        <v>2.0742126425749908E-4</v>
      </c>
      <c r="BN119" s="3">
        <v>2034</v>
      </c>
      <c r="BO119" s="3">
        <f t="shared" si="145"/>
        <v>1.2673987558242509E-2</v>
      </c>
      <c r="BP119" s="3">
        <f t="shared" si="145"/>
        <v>2.7726517791405506E-2</v>
      </c>
      <c r="BQ119" s="3">
        <f t="shared" si="145"/>
        <v>4.2779048024568479E-2</v>
      </c>
      <c r="BS119" s="3">
        <v>2034</v>
      </c>
      <c r="BT119" s="3">
        <f t="shared" si="146"/>
        <v>0</v>
      </c>
      <c r="BU119" s="3">
        <f t="shared" si="146"/>
        <v>0</v>
      </c>
      <c r="BV119" s="3">
        <f t="shared" si="146"/>
        <v>0</v>
      </c>
      <c r="BX119" s="3">
        <v>2034</v>
      </c>
      <c r="BY119" s="3">
        <f t="shared" si="147"/>
        <v>7.6043925349455105E-5</v>
      </c>
      <c r="BZ119" s="3">
        <f t="shared" si="147"/>
        <v>1.6635910674843305E-4</v>
      </c>
      <c r="CA119" s="3">
        <f t="shared" si="147"/>
        <v>2.566742881474108E-4</v>
      </c>
      <c r="CC119" s="3">
        <v>2034</v>
      </c>
      <c r="CD119" s="3">
        <f t="shared" si="148"/>
        <v>0</v>
      </c>
      <c r="CE119" s="3">
        <f t="shared" si="148"/>
        <v>0</v>
      </c>
      <c r="CF119" s="3">
        <f t="shared" si="148"/>
        <v>0</v>
      </c>
    </row>
    <row r="120" spans="1:84" x14ac:dyDescent="0.25">
      <c r="A120" s="3">
        <v>2035</v>
      </c>
      <c r="B120" s="3">
        <f t="shared" si="132"/>
        <v>4.1318631260208363E-2</v>
      </c>
      <c r="C120" s="3">
        <f t="shared" si="115"/>
        <v>8.7737292100220174E-2</v>
      </c>
      <c r="D120" s="3">
        <f t="shared" si="115"/>
        <v>0.13415595294023194</v>
      </c>
      <c r="F120" s="3">
        <v>2035</v>
      </c>
      <c r="G120" s="3">
        <f t="shared" si="133"/>
        <v>1.016620431220242E-3</v>
      </c>
      <c r="H120" s="3">
        <f t="shared" si="133"/>
        <v>2.1587240672931323E-3</v>
      </c>
      <c r="I120" s="3">
        <f t="shared" si="133"/>
        <v>3.3008277033660213E-3</v>
      </c>
      <c r="K120" s="3">
        <v>2035</v>
      </c>
      <c r="L120" s="3">
        <f t="shared" si="134"/>
        <v>8.2836545131199837E-3</v>
      </c>
      <c r="M120" s="3">
        <f t="shared" si="134"/>
        <v>1.7589774721672388E-2</v>
      </c>
      <c r="N120" s="3">
        <f t="shared" si="134"/>
        <v>2.6895894930224765E-2</v>
      </c>
      <c r="P120" s="3">
        <v>2035</v>
      </c>
      <c r="Q120" s="3">
        <f t="shared" si="135"/>
        <v>0</v>
      </c>
      <c r="R120" s="3">
        <f t="shared" si="135"/>
        <v>0</v>
      </c>
      <c r="S120" s="3">
        <f t="shared" si="135"/>
        <v>0</v>
      </c>
      <c r="U120" s="3">
        <v>2035</v>
      </c>
      <c r="V120" s="3">
        <f t="shared" si="136"/>
        <v>9.7234909976160605E-3</v>
      </c>
      <c r="W120" s="3">
        <f t="shared" si="136"/>
        <v>2.0647169179422616E-2</v>
      </c>
      <c r="X120" s="3">
        <f t="shared" si="136"/>
        <v>3.1570847361229171E-2</v>
      </c>
      <c r="Z120" s="3">
        <v>2035</v>
      </c>
      <c r="AA120" s="3">
        <f t="shared" si="137"/>
        <v>2.7144745701678159E-3</v>
      </c>
      <c r="AB120" s="3">
        <f t="shared" si="137"/>
        <v>5.7640013959221496E-3</v>
      </c>
      <c r="AC120" s="3">
        <f t="shared" si="137"/>
        <v>8.8135282216764785E-3</v>
      </c>
      <c r="AE120" s="3">
        <v>2035</v>
      </c>
      <c r="AF120" s="3">
        <f t="shared" si="138"/>
        <v>1.8345492780658438E-3</v>
      </c>
      <c r="AG120" s="3">
        <f t="shared" si="138"/>
        <v>3.8955401225238776E-3</v>
      </c>
      <c r="AH120" s="3">
        <f t="shared" si="138"/>
        <v>5.956530966981911E-3</v>
      </c>
      <c r="AJ120" s="3">
        <v>2035</v>
      </c>
      <c r="AK120" s="3">
        <f t="shared" si="139"/>
        <v>2.7154080850485388E-3</v>
      </c>
      <c r="AL120" s="3">
        <f t="shared" si="139"/>
        <v>5.7659836510276976E-3</v>
      </c>
      <c r="AM120" s="3">
        <f t="shared" si="139"/>
        <v>8.8165592170068568E-3</v>
      </c>
      <c r="AO120" s="3">
        <v>2035</v>
      </c>
      <c r="AP120" s="3">
        <f t="shared" si="140"/>
        <v>3.7256983231992007E-4</v>
      </c>
      <c r="AQ120" s="3">
        <f t="shared" si="140"/>
        <v>7.9112659855853299E-4</v>
      </c>
      <c r="AR120" s="3">
        <f t="shared" si="140"/>
        <v>1.2096833647971459E-3</v>
      </c>
      <c r="AT120" s="3">
        <v>2035</v>
      </c>
      <c r="AU120" s="3">
        <f t="shared" si="141"/>
        <v>4.7023376894747191E-4</v>
      </c>
      <c r="AV120" s="3">
        <f t="shared" si="141"/>
        <v>9.9850929915154627E-4</v>
      </c>
      <c r="AW120" s="3">
        <f t="shared" si="141"/>
        <v>1.5267848293556206E-3</v>
      </c>
      <c r="AY120" s="3">
        <v>2035</v>
      </c>
      <c r="AZ120" s="3">
        <f t="shared" si="142"/>
        <v>6.8726473923092047E-5</v>
      </c>
      <c r="BA120" s="3">
        <f t="shared" si="142"/>
        <v>1.459359744913799E-4</v>
      </c>
      <c r="BB120" s="3">
        <f t="shared" si="142"/>
        <v>2.2314547505966758E-4</v>
      </c>
      <c r="BD120" s="3">
        <v>2035</v>
      </c>
      <c r="BE120" s="3">
        <f t="shared" si="143"/>
        <v>1.4273959968642225E-4</v>
      </c>
      <c r="BF120" s="3">
        <f t="shared" si="143"/>
        <v>3.0309779317440441E-4</v>
      </c>
      <c r="BG120" s="3">
        <f t="shared" si="143"/>
        <v>4.6345598666238665E-4</v>
      </c>
      <c r="BI120" s="3">
        <v>2035</v>
      </c>
      <c r="BJ120" s="3">
        <f t="shared" si="144"/>
        <v>6.7038455265331975E-5</v>
      </c>
      <c r="BK120" s="3">
        <f t="shared" si="144"/>
        <v>1.4235158213545126E-4</v>
      </c>
      <c r="BL120" s="3">
        <f t="shared" si="144"/>
        <v>2.1766470900557054E-4</v>
      </c>
      <c r="BN120" s="3">
        <v>2035</v>
      </c>
      <c r="BO120" s="3">
        <f t="shared" si="145"/>
        <v>1.3826168245355507E-2</v>
      </c>
      <c r="BP120" s="3">
        <f t="shared" si="145"/>
        <v>2.9358924169828028E-2</v>
      </c>
      <c r="BQ120" s="3">
        <f t="shared" si="145"/>
        <v>4.4891680094300557E-2</v>
      </c>
      <c r="BS120" s="3">
        <v>2035</v>
      </c>
      <c r="BT120" s="3">
        <f t="shared" si="146"/>
        <v>0</v>
      </c>
      <c r="BU120" s="3">
        <f t="shared" si="146"/>
        <v>0</v>
      </c>
      <c r="BV120" s="3">
        <f t="shared" si="146"/>
        <v>0</v>
      </c>
      <c r="BX120" s="3">
        <v>2035</v>
      </c>
      <c r="BY120" s="3">
        <f t="shared" si="147"/>
        <v>8.2957009472132902E-5</v>
      </c>
      <c r="BZ120" s="3">
        <f t="shared" si="147"/>
        <v>1.7615354501896821E-4</v>
      </c>
      <c r="CA120" s="3">
        <f t="shared" si="147"/>
        <v>2.6935008056580334E-4</v>
      </c>
      <c r="CC120" s="3">
        <v>2035</v>
      </c>
      <c r="CD120" s="3">
        <f t="shared" si="148"/>
        <v>0</v>
      </c>
      <c r="CE120" s="3">
        <f t="shared" si="148"/>
        <v>0</v>
      </c>
      <c r="CF120" s="3">
        <f t="shared" si="148"/>
        <v>0</v>
      </c>
    </row>
    <row r="121" spans="1:84" x14ac:dyDescent="0.25">
      <c r="A121" s="3">
        <v>2036</v>
      </c>
      <c r="B121" s="3">
        <f t="shared" si="132"/>
        <v>4.4761850531892404E-2</v>
      </c>
      <c r="C121" s="3">
        <f t="shared" si="115"/>
        <v>9.271156547388669E-2</v>
      </c>
      <c r="D121" s="3">
        <f t="shared" si="115"/>
        <v>0.140661280415881</v>
      </c>
      <c r="F121" s="3">
        <v>2036</v>
      </c>
      <c r="G121" s="3">
        <f t="shared" si="133"/>
        <v>1.1013388004885956E-3</v>
      </c>
      <c r="H121" s="3">
        <f t="shared" si="133"/>
        <v>2.2811131152336984E-3</v>
      </c>
      <c r="I121" s="3">
        <f t="shared" si="133"/>
        <v>3.4608874299788019E-3</v>
      </c>
      <c r="K121" s="3">
        <v>2036</v>
      </c>
      <c r="L121" s="3">
        <f t="shared" si="134"/>
        <v>8.9739590558799848E-3</v>
      </c>
      <c r="M121" s="3">
        <f t="shared" si="134"/>
        <v>1.8587028522791087E-2</v>
      </c>
      <c r="N121" s="3">
        <f t="shared" si="134"/>
        <v>2.8200097989702199E-2</v>
      </c>
      <c r="P121" s="3">
        <v>2036</v>
      </c>
      <c r="Q121" s="3">
        <f t="shared" si="135"/>
        <v>0</v>
      </c>
      <c r="R121" s="3">
        <f t="shared" si="135"/>
        <v>0</v>
      </c>
      <c r="S121" s="3">
        <f t="shared" si="135"/>
        <v>0</v>
      </c>
      <c r="U121" s="3">
        <v>2036</v>
      </c>
      <c r="V121" s="3">
        <f t="shared" si="136"/>
        <v>1.0533781914084077E-2</v>
      </c>
      <c r="W121" s="3">
        <f t="shared" si="136"/>
        <v>2.1817762224093661E-2</v>
      </c>
      <c r="X121" s="3">
        <f t="shared" si="136"/>
        <v>3.3101742534103265E-2</v>
      </c>
      <c r="Z121" s="3">
        <v>2036</v>
      </c>
      <c r="AA121" s="3">
        <f t="shared" si="137"/>
        <v>2.9406807843484679E-3</v>
      </c>
      <c r="AB121" s="3">
        <f t="shared" si="137"/>
        <v>6.0907919542261485E-3</v>
      </c>
      <c r="AC121" s="3">
        <f t="shared" si="137"/>
        <v>9.2409031241038296E-3</v>
      </c>
      <c r="AE121" s="3">
        <v>2036</v>
      </c>
      <c r="AF121" s="3">
        <f t="shared" si="138"/>
        <v>1.9874283845713317E-3</v>
      </c>
      <c r="AG121" s="3">
        <f t="shared" si="138"/>
        <v>4.116398107123922E-3</v>
      </c>
      <c r="AH121" s="3">
        <f t="shared" si="138"/>
        <v>6.2453678296765158E-3</v>
      </c>
      <c r="AJ121" s="3">
        <v>2036</v>
      </c>
      <c r="AK121" s="3">
        <f t="shared" si="139"/>
        <v>2.9416920921359205E-3</v>
      </c>
      <c r="AL121" s="3">
        <f t="shared" si="139"/>
        <v>6.0928865934565726E-3</v>
      </c>
      <c r="AM121" s="3">
        <f t="shared" si="139"/>
        <v>9.2440810947772289E-3</v>
      </c>
      <c r="AO121" s="3">
        <v>2036</v>
      </c>
      <c r="AP121" s="3">
        <f t="shared" si="140"/>
        <v>4.036173183465807E-4</v>
      </c>
      <c r="AQ121" s="3">
        <f t="shared" si="140"/>
        <v>8.3597958957532816E-4</v>
      </c>
      <c r="AR121" s="3">
        <f t="shared" si="140"/>
        <v>1.2683418608040757E-3</v>
      </c>
      <c r="AT121" s="3">
        <v>2036</v>
      </c>
      <c r="AU121" s="3">
        <f t="shared" si="141"/>
        <v>5.0941991635976107E-4</v>
      </c>
      <c r="AV121" s="3">
        <f t="shared" si="141"/>
        <v>1.055119870337792E-3</v>
      </c>
      <c r="AW121" s="3">
        <f t="shared" si="141"/>
        <v>1.6008198243158229E-3</v>
      </c>
      <c r="AY121" s="3">
        <v>2036</v>
      </c>
      <c r="AZ121" s="3">
        <f t="shared" si="142"/>
        <v>7.445368008334977E-5</v>
      </c>
      <c r="BA121" s="3">
        <f t="shared" si="142"/>
        <v>1.542098272032158E-4</v>
      </c>
      <c r="BB121" s="3">
        <f t="shared" si="142"/>
        <v>2.3396597432308181E-4</v>
      </c>
      <c r="BD121" s="3">
        <v>2036</v>
      </c>
      <c r="BE121" s="3">
        <f t="shared" si="143"/>
        <v>1.5463456632695726E-4</v>
      </c>
      <c r="BF121" s="3">
        <f t="shared" si="143"/>
        <v>3.2028194880667906E-4</v>
      </c>
      <c r="BG121" s="3">
        <f t="shared" si="143"/>
        <v>4.8592933128640083E-4</v>
      </c>
      <c r="BI121" s="3">
        <v>2036</v>
      </c>
      <c r="BJ121" s="3">
        <f t="shared" si="144"/>
        <v>7.2624993204109669E-5</v>
      </c>
      <c r="BK121" s="3">
        <f t="shared" si="144"/>
        <v>1.5042221741225974E-4</v>
      </c>
      <c r="BL121" s="3">
        <f t="shared" si="144"/>
        <v>2.2821944162040964E-4</v>
      </c>
      <c r="BN121" s="3">
        <v>2036</v>
      </c>
      <c r="BO121" s="3">
        <f t="shared" si="145"/>
        <v>1.4978348932468461E-2</v>
      </c>
      <c r="BP121" s="3">
        <f t="shared" si="145"/>
        <v>3.1023430918117611E-2</v>
      </c>
      <c r="BQ121" s="3">
        <f t="shared" si="145"/>
        <v>4.7068512903766763E-2</v>
      </c>
      <c r="BS121" s="3">
        <v>2036</v>
      </c>
      <c r="BT121" s="3">
        <f t="shared" si="146"/>
        <v>0</v>
      </c>
      <c r="BU121" s="3">
        <f t="shared" si="146"/>
        <v>0</v>
      </c>
      <c r="BV121" s="3">
        <f t="shared" si="146"/>
        <v>0</v>
      </c>
      <c r="BX121" s="3">
        <v>2036</v>
      </c>
      <c r="BY121" s="3">
        <f t="shared" si="147"/>
        <v>8.9870093594810699E-5</v>
      </c>
      <c r="BZ121" s="3">
        <f t="shared" si="147"/>
        <v>1.8614058550870565E-4</v>
      </c>
      <c r="CA121" s="3">
        <f t="shared" si="147"/>
        <v>2.824110774226006E-4</v>
      </c>
      <c r="CC121" s="3">
        <v>2036</v>
      </c>
      <c r="CD121" s="3">
        <f t="shared" si="148"/>
        <v>0</v>
      </c>
      <c r="CE121" s="3">
        <f t="shared" si="148"/>
        <v>0</v>
      </c>
      <c r="CF121" s="3">
        <f t="shared" si="148"/>
        <v>0</v>
      </c>
    </row>
    <row r="122" spans="1:84" x14ac:dyDescent="0.25">
      <c r="A122" s="3">
        <v>2037</v>
      </c>
      <c r="B122" s="3">
        <f t="shared" si="132"/>
        <v>4.820506980357641E-2</v>
      </c>
      <c r="C122" s="3">
        <f t="shared" si="115"/>
        <v>9.7784683990096682E-2</v>
      </c>
      <c r="D122" s="3">
        <f t="shared" si="115"/>
        <v>0.147364298176617</v>
      </c>
      <c r="F122" s="3">
        <v>2037</v>
      </c>
      <c r="G122" s="3">
        <f t="shared" si="133"/>
        <v>1.1860571697569478E-3</v>
      </c>
      <c r="H122" s="3">
        <f t="shared" si="133"/>
        <v>2.4059341893177193E-3</v>
      </c>
      <c r="I122" s="3">
        <f t="shared" si="133"/>
        <v>3.6258112088784901E-3</v>
      </c>
      <c r="K122" s="3">
        <v>2037</v>
      </c>
      <c r="L122" s="3">
        <f t="shared" si="134"/>
        <v>9.6642635986399841E-3</v>
      </c>
      <c r="M122" s="3">
        <f t="shared" si="134"/>
        <v>1.9604099026113073E-2</v>
      </c>
      <c r="N122" s="3">
        <f t="shared" si="134"/>
        <v>2.9543934453586183E-2</v>
      </c>
      <c r="P122" s="3">
        <v>2037</v>
      </c>
      <c r="Q122" s="3">
        <f t="shared" si="135"/>
        <v>0</v>
      </c>
      <c r="R122" s="3">
        <f t="shared" si="135"/>
        <v>0</v>
      </c>
      <c r="S122" s="3">
        <f t="shared" si="135"/>
        <v>0</v>
      </c>
      <c r="U122" s="3">
        <v>2037</v>
      </c>
      <c r="V122" s="3">
        <f t="shared" si="136"/>
        <v>1.1344072830552073E-2</v>
      </c>
      <c r="W122" s="3">
        <f t="shared" si="136"/>
        <v>2.3011616442341044E-2</v>
      </c>
      <c r="X122" s="3">
        <f t="shared" si="136"/>
        <v>3.4679160054130007E-2</v>
      </c>
      <c r="Z122" s="3">
        <v>2037</v>
      </c>
      <c r="AA122" s="3">
        <f t="shared" si="137"/>
        <v>3.1668869985291203E-3</v>
      </c>
      <c r="AB122" s="3">
        <f t="shared" si="137"/>
        <v>6.4240762568202074E-3</v>
      </c>
      <c r="AC122" s="3">
        <f t="shared" si="137"/>
        <v>9.6812655151112936E-3</v>
      </c>
      <c r="AE122" s="3">
        <v>2037</v>
      </c>
      <c r="AF122" s="3">
        <f t="shared" si="138"/>
        <v>2.1403074910768178E-3</v>
      </c>
      <c r="AG122" s="3">
        <f t="shared" si="138"/>
        <v>4.3416448209573138E-3</v>
      </c>
      <c r="AH122" s="3">
        <f t="shared" si="138"/>
        <v>6.542982150837812E-3</v>
      </c>
      <c r="AJ122" s="3">
        <v>2037</v>
      </c>
      <c r="AK122" s="3">
        <f t="shared" si="139"/>
        <v>3.167976099223297E-3</v>
      </c>
      <c r="AL122" s="3">
        <f t="shared" si="139"/>
        <v>6.4262855133910921E-3</v>
      </c>
      <c r="AM122" s="3">
        <f t="shared" si="139"/>
        <v>9.6845949275588868E-3</v>
      </c>
      <c r="AO122" s="3">
        <v>2037</v>
      </c>
      <c r="AP122" s="3">
        <f t="shared" si="140"/>
        <v>4.3466480437324008E-4</v>
      </c>
      <c r="AQ122" s="3">
        <f t="shared" si="140"/>
        <v>8.8172386660668469E-4</v>
      </c>
      <c r="AR122" s="3">
        <f t="shared" si="140"/>
        <v>1.3287829288401291E-3</v>
      </c>
      <c r="AT122" s="3">
        <v>2037</v>
      </c>
      <c r="AU122" s="3">
        <f t="shared" si="141"/>
        <v>5.4860606377205143E-4</v>
      </c>
      <c r="AV122" s="3">
        <f t="shared" si="141"/>
        <v>1.1128553656200874E-3</v>
      </c>
      <c r="AW122" s="3">
        <f t="shared" si="141"/>
        <v>1.6771046674681233E-3</v>
      </c>
      <c r="AY122" s="3">
        <v>2037</v>
      </c>
      <c r="AZ122" s="3">
        <f t="shared" si="142"/>
        <v>8.0180886243607494E-5</v>
      </c>
      <c r="BA122" s="3">
        <f t="shared" si="142"/>
        <v>1.6264809189832046E-4</v>
      </c>
      <c r="BB122" s="3">
        <f t="shared" si="142"/>
        <v>2.4511529755303344E-4</v>
      </c>
      <c r="BD122" s="3">
        <v>2037</v>
      </c>
      <c r="BE122" s="3">
        <f t="shared" si="143"/>
        <v>1.6652953296749263E-4</v>
      </c>
      <c r="BF122" s="3">
        <f t="shared" si="143"/>
        <v>3.3780757548112719E-4</v>
      </c>
      <c r="BG122" s="3">
        <f t="shared" si="143"/>
        <v>5.0908561799476175E-4</v>
      </c>
      <c r="BI122" s="3">
        <v>2037</v>
      </c>
      <c r="BJ122" s="3">
        <f t="shared" si="144"/>
        <v>7.8211531142887363E-5</v>
      </c>
      <c r="BK122" s="3">
        <f t="shared" si="144"/>
        <v>1.5865322648327406E-4</v>
      </c>
      <c r="BL122" s="3">
        <f t="shared" si="144"/>
        <v>2.3909492182366081E-4</v>
      </c>
      <c r="BN122" s="3">
        <v>2037</v>
      </c>
      <c r="BO122" s="3">
        <f t="shared" si="145"/>
        <v>1.6130529619581394E-2</v>
      </c>
      <c r="BP122" s="3">
        <f t="shared" si="145"/>
        <v>3.2721013533863565E-2</v>
      </c>
      <c r="BQ122" s="3">
        <f t="shared" si="145"/>
        <v>4.9311497448145766E-2</v>
      </c>
      <c r="BS122" s="3">
        <v>2037</v>
      </c>
      <c r="BT122" s="3">
        <f t="shared" si="146"/>
        <v>0</v>
      </c>
      <c r="BU122" s="3">
        <f t="shared" si="146"/>
        <v>0</v>
      </c>
      <c r="BV122" s="3">
        <f t="shared" si="146"/>
        <v>0</v>
      </c>
      <c r="BX122" s="3">
        <v>2037</v>
      </c>
      <c r="BY122" s="3">
        <f t="shared" si="147"/>
        <v>9.6783177717488334E-5</v>
      </c>
      <c r="BZ122" s="3">
        <f t="shared" si="147"/>
        <v>1.9632608120318144E-4</v>
      </c>
      <c r="CA122" s="3">
        <f t="shared" si="147"/>
        <v>2.9586898468887457E-4</v>
      </c>
      <c r="CC122" s="3">
        <v>2037</v>
      </c>
      <c r="CD122" s="3">
        <f t="shared" si="148"/>
        <v>0</v>
      </c>
      <c r="CE122" s="3">
        <f t="shared" si="148"/>
        <v>0</v>
      </c>
      <c r="CF122" s="3">
        <f t="shared" si="148"/>
        <v>0</v>
      </c>
    </row>
    <row r="123" spans="1:84" x14ac:dyDescent="0.25">
      <c r="A123" s="3">
        <v>2038</v>
      </c>
      <c r="B123" s="3">
        <f t="shared" si="132"/>
        <v>5.1648289075260416E-2</v>
      </c>
      <c r="C123" s="3">
        <f t="shared" si="115"/>
        <v>0.10295965145219181</v>
      </c>
      <c r="D123" s="3">
        <f t="shared" si="115"/>
        <v>0.15427101382912312</v>
      </c>
      <c r="F123" s="3">
        <v>2038</v>
      </c>
      <c r="G123" s="3">
        <f t="shared" si="133"/>
        <v>1.2707755390253012E-3</v>
      </c>
      <c r="H123" s="3">
        <f t="shared" si="133"/>
        <v>2.5332611963459592E-3</v>
      </c>
      <c r="I123" s="3">
        <f t="shared" si="133"/>
        <v>3.7957468536666174E-3</v>
      </c>
      <c r="K123" s="3">
        <v>2038</v>
      </c>
      <c r="L123" s="3">
        <f t="shared" si="134"/>
        <v>1.0354568141399983E-2</v>
      </c>
      <c r="M123" s="3">
        <f t="shared" si="134"/>
        <v>2.0641588441061745E-2</v>
      </c>
      <c r="N123" s="3">
        <f t="shared" si="134"/>
        <v>3.0928608740723489E-2</v>
      </c>
      <c r="P123" s="3">
        <v>2038</v>
      </c>
      <c r="Q123" s="3">
        <f t="shared" si="135"/>
        <v>0</v>
      </c>
      <c r="R123" s="3">
        <f t="shared" si="135"/>
        <v>0</v>
      </c>
      <c r="S123" s="3">
        <f t="shared" si="135"/>
        <v>0</v>
      </c>
      <c r="U123" s="3">
        <v>2038</v>
      </c>
      <c r="V123" s="3">
        <f t="shared" si="136"/>
        <v>1.215436374702007E-2</v>
      </c>
      <c r="W123" s="3">
        <f t="shared" si="136"/>
        <v>2.4229438717569631E-2</v>
      </c>
      <c r="X123" s="3">
        <f t="shared" si="136"/>
        <v>3.6304513688119155E-2</v>
      </c>
      <c r="Z123" s="3">
        <v>2038</v>
      </c>
      <c r="AA123" s="3">
        <f t="shared" si="137"/>
        <v>3.3930932127097723E-3</v>
      </c>
      <c r="AB123" s="3">
        <f t="shared" si="137"/>
        <v>6.7640516419881849E-3</v>
      </c>
      <c r="AC123" s="3">
        <f t="shared" si="137"/>
        <v>1.0135010071266597E-2</v>
      </c>
      <c r="AE123" s="3">
        <v>2038</v>
      </c>
      <c r="AF123" s="3">
        <f t="shared" si="138"/>
        <v>2.2931865975823031E-3</v>
      </c>
      <c r="AG123" s="3">
        <f t="shared" si="138"/>
        <v>4.5714136330414594E-3</v>
      </c>
      <c r="AH123" s="3">
        <f t="shared" si="138"/>
        <v>6.8496406685006062E-3</v>
      </c>
      <c r="AJ123" s="3">
        <v>2038</v>
      </c>
      <c r="AK123" s="3">
        <f t="shared" si="139"/>
        <v>3.3942601063106786E-3</v>
      </c>
      <c r="AL123" s="3">
        <f t="shared" si="139"/>
        <v>6.7663778169802721E-3</v>
      </c>
      <c r="AM123" s="3">
        <f t="shared" si="139"/>
        <v>1.0138495527649866E-2</v>
      </c>
      <c r="AO123" s="3">
        <v>2038</v>
      </c>
      <c r="AP123" s="3">
        <f t="shared" si="140"/>
        <v>4.6571229039990076E-4</v>
      </c>
      <c r="AQ123" s="3">
        <f t="shared" si="140"/>
        <v>9.2838651492801506E-4</v>
      </c>
      <c r="AR123" s="3">
        <f t="shared" si="140"/>
        <v>1.3910607394561287E-3</v>
      </c>
      <c r="AT123" s="3">
        <v>2038</v>
      </c>
      <c r="AU123" s="3">
        <f t="shared" si="141"/>
        <v>5.8779221118434059E-4</v>
      </c>
      <c r="AV123" s="3">
        <f t="shared" si="141"/>
        <v>1.1717499702974946E-3</v>
      </c>
      <c r="AW123" s="3">
        <f t="shared" si="141"/>
        <v>1.7557077294106473E-3</v>
      </c>
      <c r="AY123" s="3">
        <v>2038</v>
      </c>
      <c r="AZ123" s="3">
        <f t="shared" si="142"/>
        <v>8.5908092403865231E-5</v>
      </c>
      <c r="BA123" s="3">
        <f t="shared" si="142"/>
        <v>1.7125576488963374E-4</v>
      </c>
      <c r="BB123" s="3">
        <f t="shared" si="142"/>
        <v>2.5660343737540228E-4</v>
      </c>
      <c r="BD123" s="3">
        <v>2038</v>
      </c>
      <c r="BE123" s="3">
        <f t="shared" si="143"/>
        <v>1.7842449960802764E-4</v>
      </c>
      <c r="BF123" s="3">
        <f t="shared" si="143"/>
        <v>3.5568505015539325E-4</v>
      </c>
      <c r="BG123" s="3">
        <f t="shared" si="143"/>
        <v>5.3294560070275853E-4</v>
      </c>
      <c r="BI123" s="3">
        <v>2038</v>
      </c>
      <c r="BJ123" s="3">
        <f t="shared" si="144"/>
        <v>8.3798069081665057E-5</v>
      </c>
      <c r="BK123" s="3">
        <f t="shared" si="144"/>
        <v>1.670494829449762E-4</v>
      </c>
      <c r="BL123" s="3">
        <f t="shared" si="144"/>
        <v>2.503008968082872E-4</v>
      </c>
      <c r="BN123" s="3">
        <v>2038</v>
      </c>
      <c r="BO123" s="3">
        <f t="shared" si="145"/>
        <v>1.728271030669435E-2</v>
      </c>
      <c r="BP123" s="3">
        <f t="shared" si="145"/>
        <v>3.4452677159034849E-2</v>
      </c>
      <c r="BQ123" s="3">
        <f t="shared" si="145"/>
        <v>5.1622644011375299E-2</v>
      </c>
      <c r="BS123" s="3">
        <v>2038</v>
      </c>
      <c r="BT123" s="3">
        <f t="shared" si="146"/>
        <v>0</v>
      </c>
      <c r="BU123" s="3">
        <f t="shared" si="146"/>
        <v>0</v>
      </c>
      <c r="BV123" s="3">
        <f t="shared" si="146"/>
        <v>0</v>
      </c>
      <c r="BX123" s="3">
        <v>2038</v>
      </c>
      <c r="BY123" s="3">
        <f t="shared" si="147"/>
        <v>1.0369626184016613E-4</v>
      </c>
      <c r="BZ123" s="3">
        <f t="shared" si="147"/>
        <v>2.06716062954209E-4</v>
      </c>
      <c r="CA123" s="3">
        <f t="shared" si="147"/>
        <v>3.0973586406825168E-4</v>
      </c>
      <c r="CC123" s="3">
        <v>2038</v>
      </c>
      <c r="CD123" s="3">
        <f t="shared" si="148"/>
        <v>0</v>
      </c>
      <c r="CE123" s="3">
        <f t="shared" si="148"/>
        <v>0</v>
      </c>
      <c r="CF123" s="3">
        <f t="shared" si="148"/>
        <v>0</v>
      </c>
    </row>
    <row r="124" spans="1:84" x14ac:dyDescent="0.25">
      <c r="A124" s="3">
        <v>2039</v>
      </c>
      <c r="B124" s="3">
        <f t="shared" si="132"/>
        <v>5.5091508346944464E-2</v>
      </c>
      <c r="C124" s="3">
        <f t="shared" si="115"/>
        <v>0.10823956294604158</v>
      </c>
      <c r="D124" s="3">
        <f t="shared" si="115"/>
        <v>0.16138761754513861</v>
      </c>
      <c r="F124" s="3">
        <v>2039</v>
      </c>
      <c r="G124" s="3">
        <f t="shared" si="133"/>
        <v>1.3554939082936548E-3</v>
      </c>
      <c r="H124" s="3">
        <f t="shared" si="133"/>
        <v>2.6631702890716805E-3</v>
      </c>
      <c r="I124" s="3">
        <f t="shared" si="133"/>
        <v>3.9708466698497044E-3</v>
      </c>
      <c r="K124" s="3">
        <v>2039</v>
      </c>
      <c r="L124" s="3">
        <f t="shared" si="134"/>
        <v>1.1044872684159972E-2</v>
      </c>
      <c r="M124" s="3">
        <f t="shared" si="134"/>
        <v>2.170011727759228E-2</v>
      </c>
      <c r="N124" s="3">
        <f t="shared" si="134"/>
        <v>3.2355361871024571E-2</v>
      </c>
      <c r="P124" s="3">
        <v>2039</v>
      </c>
      <c r="Q124" s="3">
        <f t="shared" si="135"/>
        <v>0</v>
      </c>
      <c r="R124" s="3">
        <f t="shared" si="135"/>
        <v>0</v>
      </c>
      <c r="S124" s="3">
        <f t="shared" si="135"/>
        <v>0</v>
      </c>
      <c r="U124" s="3">
        <v>2039</v>
      </c>
      <c r="V124" s="3">
        <f t="shared" si="136"/>
        <v>1.2964654663488086E-2</v>
      </c>
      <c r="W124" s="3">
        <f t="shared" si="136"/>
        <v>2.5471957414651924E-2</v>
      </c>
      <c r="X124" s="3">
        <f t="shared" si="136"/>
        <v>3.7979260165815723E-2</v>
      </c>
      <c r="Z124" s="3">
        <v>2039</v>
      </c>
      <c r="AA124" s="3">
        <f t="shared" si="137"/>
        <v>3.6192994268904248E-3</v>
      </c>
      <c r="AB124" s="3">
        <f t="shared" si="137"/>
        <v>7.1109214449236614E-3</v>
      </c>
      <c r="AC124" s="3">
        <f t="shared" si="137"/>
        <v>1.0602543462956889E-2</v>
      </c>
      <c r="AE124" s="3">
        <v>2039</v>
      </c>
      <c r="AF124" s="3">
        <f t="shared" si="138"/>
        <v>2.4460657040877914E-3</v>
      </c>
      <c r="AG124" s="3">
        <f t="shared" si="138"/>
        <v>4.8058419653425307E-3</v>
      </c>
      <c r="AH124" s="3">
        <f t="shared" si="138"/>
        <v>7.1656182265972665E-3</v>
      </c>
      <c r="AJ124" s="3">
        <v>2039</v>
      </c>
      <c r="AK124" s="3">
        <f t="shared" si="139"/>
        <v>3.6205441133980551E-3</v>
      </c>
      <c r="AL124" s="3">
        <f t="shared" si="139"/>
        <v>7.1133669093451906E-3</v>
      </c>
      <c r="AM124" s="3">
        <f t="shared" si="139"/>
        <v>1.060618970529232E-2</v>
      </c>
      <c r="AO124" s="3">
        <v>2039</v>
      </c>
      <c r="AP124" s="3">
        <f t="shared" si="140"/>
        <v>4.9675977642656014E-4</v>
      </c>
      <c r="AQ124" s="3">
        <f t="shared" si="140"/>
        <v>9.7599544290869725E-4</v>
      </c>
      <c r="AR124" s="3">
        <f t="shared" si="140"/>
        <v>1.455231109390833E-3</v>
      </c>
      <c r="AT124" s="3">
        <v>2039</v>
      </c>
      <c r="AU124" s="3">
        <f t="shared" si="141"/>
        <v>6.2697835859662975E-4</v>
      </c>
      <c r="AV124" s="3">
        <f t="shared" si="141"/>
        <v>1.2318389085255394E-3</v>
      </c>
      <c r="AW124" s="3">
        <f t="shared" si="141"/>
        <v>1.8366994584544491E-3</v>
      </c>
      <c r="AY124" s="3">
        <v>2039</v>
      </c>
      <c r="AZ124" s="3">
        <f t="shared" si="142"/>
        <v>9.1635298564122779E-5</v>
      </c>
      <c r="BA124" s="3">
        <f t="shared" si="142"/>
        <v>1.8003799432296343E-4</v>
      </c>
      <c r="BB124" s="3">
        <f t="shared" si="142"/>
        <v>2.6844069008180393E-4</v>
      </c>
      <c r="BD124" s="3">
        <v>2039</v>
      </c>
      <c r="BE124" s="3">
        <f t="shared" si="143"/>
        <v>1.90319466248563E-4</v>
      </c>
      <c r="BF124" s="3">
        <f t="shared" si="143"/>
        <v>3.7392506513230905E-4</v>
      </c>
      <c r="BG124" s="3">
        <f t="shared" si="143"/>
        <v>5.575306640160548E-4</v>
      </c>
      <c r="BI124" s="3">
        <v>2039</v>
      </c>
      <c r="BJ124" s="3">
        <f t="shared" si="144"/>
        <v>8.9384607020442588E-5</v>
      </c>
      <c r="BK124" s="3">
        <f t="shared" si="144"/>
        <v>1.7561600849748729E-4</v>
      </c>
      <c r="BL124" s="3">
        <f t="shared" si="144"/>
        <v>2.6184740997453181E-4</v>
      </c>
      <c r="BN124" s="3">
        <v>2039</v>
      </c>
      <c r="BO124" s="3">
        <f t="shared" si="145"/>
        <v>1.8434890993807306E-2</v>
      </c>
      <c r="BP124" s="3">
        <f t="shared" si="145"/>
        <v>3.6219457480842258E-2</v>
      </c>
      <c r="BQ124" s="3">
        <f t="shared" si="145"/>
        <v>5.4004023967877193E-2</v>
      </c>
      <c r="BS124" s="3">
        <v>2039</v>
      </c>
      <c r="BT124" s="3">
        <f t="shared" si="146"/>
        <v>0</v>
      </c>
      <c r="BU124" s="3">
        <f t="shared" si="146"/>
        <v>0</v>
      </c>
      <c r="BV124" s="3">
        <f t="shared" si="146"/>
        <v>0</v>
      </c>
      <c r="BX124" s="3">
        <v>2039</v>
      </c>
      <c r="BY124" s="3">
        <f t="shared" si="147"/>
        <v>1.1060934596284391E-4</v>
      </c>
      <c r="BZ124" s="3">
        <f t="shared" si="147"/>
        <v>2.173167448850536E-4</v>
      </c>
      <c r="CA124" s="3">
        <f t="shared" si="147"/>
        <v>3.2402414380726315E-4</v>
      </c>
      <c r="CC124" s="3">
        <v>2039</v>
      </c>
      <c r="CD124" s="3">
        <f t="shared" si="148"/>
        <v>0</v>
      </c>
      <c r="CE124" s="3">
        <f t="shared" si="148"/>
        <v>0</v>
      </c>
      <c r="CF124" s="3">
        <f t="shared" si="148"/>
        <v>0</v>
      </c>
    </row>
    <row r="125" spans="1:84" x14ac:dyDescent="0.25">
      <c r="A125" s="3">
        <v>2040</v>
      </c>
      <c r="B125" s="3">
        <f t="shared" si="132"/>
        <v>5.8534727618628483E-2</v>
      </c>
      <c r="C125" s="3">
        <f t="shared" si="115"/>
        <v>0.11362760761402715</v>
      </c>
      <c r="D125" s="3">
        <f t="shared" si="115"/>
        <v>0.16872048760942587</v>
      </c>
      <c r="F125" s="3">
        <v>2040</v>
      </c>
      <c r="G125" s="3">
        <f t="shared" si="133"/>
        <v>1.4402122775620083E-3</v>
      </c>
      <c r="H125" s="3">
        <f t="shared" si="133"/>
        <v>2.7957399344528582E-3</v>
      </c>
      <c r="I125" s="3">
        <f t="shared" si="133"/>
        <v>4.1512675913437077E-3</v>
      </c>
      <c r="K125" s="3">
        <v>2040</v>
      </c>
      <c r="L125" s="3">
        <f t="shared" si="134"/>
        <v>1.1735177226919974E-2</v>
      </c>
      <c r="M125" s="3">
        <f t="shared" si="134"/>
        <v>2.2780324902326315E-2</v>
      </c>
      <c r="N125" s="3">
        <f t="shared" si="134"/>
        <v>3.3825472577732663E-2</v>
      </c>
      <c r="P125" s="3">
        <v>2040</v>
      </c>
      <c r="Q125" s="3">
        <f t="shared" si="135"/>
        <v>0</v>
      </c>
      <c r="R125" s="3">
        <f t="shared" si="135"/>
        <v>0</v>
      </c>
      <c r="S125" s="3">
        <f t="shared" si="135"/>
        <v>0</v>
      </c>
      <c r="U125" s="3">
        <v>2040</v>
      </c>
      <c r="V125" s="3">
        <f t="shared" si="136"/>
        <v>1.3774945579956083E-2</v>
      </c>
      <c r="W125" s="3">
        <f t="shared" si="136"/>
        <v>2.6739923032728083E-2</v>
      </c>
      <c r="X125" s="3">
        <f t="shared" si="136"/>
        <v>3.9704900485500079E-2</v>
      </c>
      <c r="Z125" s="3">
        <v>2040</v>
      </c>
      <c r="AA125" s="3">
        <f t="shared" si="137"/>
        <v>3.8455056410710768E-3</v>
      </c>
      <c r="AB125" s="3">
        <f t="shared" si="137"/>
        <v>7.4648951799699244E-3</v>
      </c>
      <c r="AC125" s="3">
        <f t="shared" si="137"/>
        <v>1.1084284718868773E-2</v>
      </c>
      <c r="AE125" s="3">
        <v>2040</v>
      </c>
      <c r="AF125" s="3">
        <f t="shared" si="138"/>
        <v>2.5989448105932771E-3</v>
      </c>
      <c r="AG125" s="3">
        <f t="shared" si="138"/>
        <v>5.0450714159404947E-3</v>
      </c>
      <c r="AH125" s="3">
        <f t="shared" si="138"/>
        <v>7.4911980212877104E-3</v>
      </c>
      <c r="AJ125" s="3">
        <v>2040</v>
      </c>
      <c r="AK125" s="3">
        <f t="shared" si="139"/>
        <v>3.8468281204854316E-3</v>
      </c>
      <c r="AL125" s="3">
        <f t="shared" si="139"/>
        <v>7.467462376881665E-3</v>
      </c>
      <c r="AM125" s="3">
        <f t="shared" si="139"/>
        <v>1.1088096633277904E-2</v>
      </c>
      <c r="AO125" s="3">
        <v>2040</v>
      </c>
      <c r="AP125" s="3">
        <f t="shared" si="140"/>
        <v>5.2780726245322076E-4</v>
      </c>
      <c r="AQ125" s="3">
        <f t="shared" si="140"/>
        <v>1.0245794070250706E-3</v>
      </c>
      <c r="AR125" s="3">
        <f t="shared" si="140"/>
        <v>1.5213515515969209E-3</v>
      </c>
      <c r="AT125" s="3">
        <v>2040</v>
      </c>
      <c r="AU125" s="3">
        <f t="shared" si="141"/>
        <v>6.6616450600891881E-4</v>
      </c>
      <c r="AV125" s="3">
        <f t="shared" si="141"/>
        <v>1.2931584748860114E-3</v>
      </c>
      <c r="AW125" s="3">
        <f t="shared" si="141"/>
        <v>1.9201524437631038E-3</v>
      </c>
      <c r="AY125" s="3">
        <v>2040</v>
      </c>
      <c r="AZ125" s="3">
        <f t="shared" si="142"/>
        <v>9.7362504724380502E-5</v>
      </c>
      <c r="BA125" s="3">
        <f t="shared" si="142"/>
        <v>1.8900008479103244E-4</v>
      </c>
      <c r="BB125" s="3">
        <f t="shared" si="142"/>
        <v>2.806376648576844E-4</v>
      </c>
      <c r="BD125" s="3">
        <v>2040</v>
      </c>
      <c r="BE125" s="3">
        <f t="shared" si="143"/>
        <v>2.0221443288909801E-4</v>
      </c>
      <c r="BF125" s="3">
        <f t="shared" si="143"/>
        <v>3.9253863764291368E-4</v>
      </c>
      <c r="BG125" s="3">
        <f t="shared" si="143"/>
        <v>5.8286284239672938E-4</v>
      </c>
      <c r="BI125" s="3">
        <v>2040</v>
      </c>
      <c r="BJ125" s="3">
        <f t="shared" si="144"/>
        <v>9.4971144959220282E-5</v>
      </c>
      <c r="BK125" s="3">
        <f t="shared" si="144"/>
        <v>1.8435797744528797E-4</v>
      </c>
      <c r="BL125" s="3">
        <f t="shared" si="144"/>
        <v>2.7374480993135552E-4</v>
      </c>
      <c r="BN125" s="3">
        <v>2040</v>
      </c>
      <c r="BO125" s="3">
        <f t="shared" si="145"/>
        <v>1.9587071680920262E-2</v>
      </c>
      <c r="BP125" s="3">
        <f t="shared" si="145"/>
        <v>3.8022421659977657E-2</v>
      </c>
      <c r="BQ125" s="3">
        <f t="shared" si="145"/>
        <v>5.6457771639035044E-2</v>
      </c>
      <c r="BS125" s="3">
        <v>2040</v>
      </c>
      <c r="BT125" s="3">
        <f t="shared" si="146"/>
        <v>0</v>
      </c>
      <c r="BU125" s="3">
        <f t="shared" si="146"/>
        <v>0</v>
      </c>
      <c r="BV125" s="3">
        <f t="shared" si="146"/>
        <v>0</v>
      </c>
      <c r="BX125" s="3">
        <v>2040</v>
      </c>
      <c r="BY125" s="3">
        <f t="shared" si="147"/>
        <v>1.1752243008552156E-4</v>
      </c>
      <c r="BZ125" s="3">
        <f t="shared" si="147"/>
        <v>2.2813452995986593E-4</v>
      </c>
      <c r="CA125" s="3">
        <f t="shared" si="147"/>
        <v>3.3874662983421035E-4</v>
      </c>
      <c r="CC125" s="3">
        <v>2040</v>
      </c>
      <c r="CD125" s="3">
        <f t="shared" si="148"/>
        <v>0</v>
      </c>
      <c r="CE125" s="3">
        <f t="shared" si="148"/>
        <v>0</v>
      </c>
      <c r="CF125" s="3">
        <f t="shared" si="148"/>
        <v>0</v>
      </c>
    </row>
    <row r="126" spans="1:84" x14ac:dyDescent="0.25">
      <c r="A126" s="3">
        <v>2041</v>
      </c>
      <c r="B126" s="3">
        <f t="shared" si="132"/>
        <v>6.1977946890312538E-2</v>
      </c>
      <c r="C126" s="3">
        <f t="shared" si="115"/>
        <v>0.11882217323510774</v>
      </c>
      <c r="D126" s="3">
        <f t="shared" si="115"/>
        <v>0.17566639957990288</v>
      </c>
      <c r="F126" s="3">
        <v>2041</v>
      </c>
      <c r="G126" s="3">
        <f t="shared" ref="G126:I135" si="149">G94*0.181/1000</f>
        <v>1.5249306468303619E-3</v>
      </c>
      <c r="H126" s="3">
        <f t="shared" si="149"/>
        <v>2.9235491425664509E-3</v>
      </c>
      <c r="I126" s="3">
        <f t="shared" si="149"/>
        <v>4.3221676383025376E-3</v>
      </c>
      <c r="K126" s="3">
        <v>2041</v>
      </c>
      <c r="L126" s="3">
        <f t="shared" ref="L126:N135" si="150">L94*0.181/1000</f>
        <v>1.2425481769679973E-2</v>
      </c>
      <c r="M126" s="3">
        <f t="shared" si="150"/>
        <v>2.3821743401399444E-2</v>
      </c>
      <c r="N126" s="3">
        <f t="shared" si="150"/>
        <v>3.5218005033118886E-2</v>
      </c>
      <c r="P126" s="3">
        <v>2041</v>
      </c>
      <c r="Q126" s="3">
        <f t="shared" ref="Q126:S135" si="151">Q94*0.181/1000</f>
        <v>0</v>
      </c>
      <c r="R126" s="3">
        <f t="shared" si="151"/>
        <v>0</v>
      </c>
      <c r="S126" s="3">
        <f t="shared" si="151"/>
        <v>0</v>
      </c>
      <c r="U126" s="3">
        <v>2041</v>
      </c>
      <c r="V126" s="3">
        <f t="shared" ref="V126:X135" si="152">V94*0.181/1000</f>
        <v>1.4585236496424099E-2</v>
      </c>
      <c r="W126" s="3">
        <f t="shared" si="152"/>
        <v>2.7962357332040059E-2</v>
      </c>
      <c r="X126" s="3">
        <f t="shared" si="152"/>
        <v>4.1339478167656006E-2</v>
      </c>
      <c r="Z126" s="3">
        <v>2041</v>
      </c>
      <c r="AA126" s="3">
        <f t="shared" ref="AA126:AC135" si="153">AA94*0.181/1000</f>
        <v>4.0717118552517284E-3</v>
      </c>
      <c r="AB126" s="3">
        <f t="shared" si="153"/>
        <v>7.8061580885278497E-3</v>
      </c>
      <c r="AC126" s="3">
        <f t="shared" si="153"/>
        <v>1.154060432180397E-2</v>
      </c>
      <c r="AE126" s="3">
        <v>2041</v>
      </c>
      <c r="AF126" s="3">
        <f t="shared" ref="AF126:AH135" si="154">AF94*0.181/1000</f>
        <v>2.7518239170987659E-3</v>
      </c>
      <c r="AG126" s="3">
        <f t="shared" si="154"/>
        <v>5.2757103872559967E-3</v>
      </c>
      <c r="AH126" s="3">
        <f t="shared" si="154"/>
        <v>7.7995968574132244E-3</v>
      </c>
      <c r="AJ126" s="3">
        <v>2041</v>
      </c>
      <c r="AK126" s="3">
        <f t="shared" ref="AK126:AM135" si="155">AK94*0.181/1000</f>
        <v>4.0731121275728137E-3</v>
      </c>
      <c r="AL126" s="3">
        <f t="shared" si="155"/>
        <v>7.8088426466434461E-3</v>
      </c>
      <c r="AM126" s="3">
        <f t="shared" si="155"/>
        <v>1.1544573165714073E-2</v>
      </c>
      <c r="AO126" s="3">
        <v>2041</v>
      </c>
      <c r="AP126" s="3">
        <f t="shared" ref="AP126:AR135" si="156">AP94*0.181/1000</f>
        <v>5.5885474847988139E-4</v>
      </c>
      <c r="AQ126" s="3">
        <f t="shared" si="156"/>
        <v>1.0714187718199213E-3</v>
      </c>
      <c r="AR126" s="3">
        <f t="shared" si="156"/>
        <v>1.5839827951599612E-3</v>
      </c>
      <c r="AT126" s="3">
        <v>2041</v>
      </c>
      <c r="AU126" s="3">
        <f t="shared" ref="AU126:AW135" si="157">AU94*0.181/1000</f>
        <v>7.0535065342120916E-4</v>
      </c>
      <c r="AV126" s="3">
        <f t="shared" si="157"/>
        <v>1.3522761197727162E-3</v>
      </c>
      <c r="AW126" s="3">
        <f t="shared" si="157"/>
        <v>1.999201586124222E-3</v>
      </c>
      <c r="AY126" s="3">
        <v>2041</v>
      </c>
      <c r="AZ126" s="3">
        <f t="shared" ref="AZ126:BB135" si="158">AZ94*0.181/1000</f>
        <v>1.0308971088463823E-4</v>
      </c>
      <c r="BA126" s="3">
        <f t="shared" si="158"/>
        <v>1.9764035596678162E-4</v>
      </c>
      <c r="BB126" s="3">
        <f t="shared" si="158"/>
        <v>2.921910010489248E-4</v>
      </c>
      <c r="BD126" s="3">
        <v>2041</v>
      </c>
      <c r="BE126" s="3">
        <f t="shared" ref="BE126:BG135" si="159">BE94*0.181/1000</f>
        <v>2.1410939952963304E-4</v>
      </c>
      <c r="BF126" s="3">
        <f t="shared" si="159"/>
        <v>4.1048381623870017E-4</v>
      </c>
      <c r="BG126" s="3">
        <f t="shared" si="159"/>
        <v>6.0685823294776692E-4</v>
      </c>
      <c r="BI126" s="3">
        <v>2041</v>
      </c>
      <c r="BJ126" s="3">
        <f t="shared" ref="BJ126:BL135" si="160">BJ94*0.181/1000</f>
        <v>1.0055768289799796E-4</v>
      </c>
      <c r="BK126" s="3">
        <f t="shared" si="160"/>
        <v>1.927860314342642E-4</v>
      </c>
      <c r="BL126" s="3">
        <f t="shared" si="160"/>
        <v>2.8501437997053024E-4</v>
      </c>
      <c r="BN126" s="3">
        <v>2041</v>
      </c>
      <c r="BO126" s="3">
        <f t="shared" ref="BO126:BQ135" si="161">BO94*0.181/1000</f>
        <v>2.0739252368033239E-2</v>
      </c>
      <c r="BP126" s="3">
        <f t="shared" si="161"/>
        <v>3.9760643281751606E-2</v>
      </c>
      <c r="BQ126" s="3">
        <f t="shared" si="161"/>
        <v>5.8782034195469977E-2</v>
      </c>
      <c r="BS126" s="3">
        <v>2041</v>
      </c>
      <c r="BT126" s="3">
        <f t="shared" ref="BT126:BV135" si="162">BT94*0.181/1000</f>
        <v>0</v>
      </c>
      <c r="BU126" s="3">
        <f t="shared" si="162"/>
        <v>0</v>
      </c>
      <c r="BV126" s="3">
        <f t="shared" si="162"/>
        <v>0</v>
      </c>
      <c r="BX126" s="3">
        <v>2041</v>
      </c>
      <c r="BY126" s="3">
        <f t="shared" ref="BY126:CA135" si="163">BY94*0.181/1000</f>
        <v>1.2443551420819935E-4</v>
      </c>
      <c r="BZ126" s="3">
        <f t="shared" si="163"/>
        <v>2.3856385969050963E-4</v>
      </c>
      <c r="CA126" s="3">
        <f t="shared" si="163"/>
        <v>3.5269220517281975E-4</v>
      </c>
      <c r="CC126" s="3">
        <v>2041</v>
      </c>
      <c r="CD126" s="3">
        <f t="shared" ref="CD126:CF135" si="164">CD94*0.181/1000</f>
        <v>0</v>
      </c>
      <c r="CE126" s="3">
        <f t="shared" si="164"/>
        <v>0</v>
      </c>
      <c r="CF126" s="3">
        <f t="shared" si="164"/>
        <v>0</v>
      </c>
    </row>
    <row r="127" spans="1:84" x14ac:dyDescent="0.25">
      <c r="A127" s="3">
        <v>2042</v>
      </c>
      <c r="B127" s="3">
        <f t="shared" si="132"/>
        <v>6.5421166161996558E-2</v>
      </c>
      <c r="C127" s="3">
        <f t="shared" si="115"/>
        <v>0.12411376069967253</v>
      </c>
      <c r="D127" s="3">
        <f t="shared" si="115"/>
        <v>0.18280635523734842</v>
      </c>
      <c r="F127" s="3">
        <v>2042</v>
      </c>
      <c r="G127" s="3">
        <f t="shared" si="149"/>
        <v>1.6096490160987153E-3</v>
      </c>
      <c r="H127" s="3">
        <f t="shared" si="149"/>
        <v>3.0537455156308749E-3</v>
      </c>
      <c r="I127" s="3">
        <f t="shared" si="149"/>
        <v>4.4978420151630342E-3</v>
      </c>
      <c r="K127" s="3">
        <v>2042</v>
      </c>
      <c r="L127" s="3">
        <f t="shared" si="150"/>
        <v>1.3115786312439971E-2</v>
      </c>
      <c r="M127" s="3">
        <f t="shared" si="150"/>
        <v>2.4882613063474255E-2</v>
      </c>
      <c r="N127" s="3">
        <f t="shared" si="150"/>
        <v>3.6649439814508515E-2</v>
      </c>
      <c r="P127" s="3">
        <v>2042</v>
      </c>
      <c r="Q127" s="3">
        <f t="shared" si="151"/>
        <v>0</v>
      </c>
      <c r="R127" s="3">
        <f t="shared" si="151"/>
        <v>0</v>
      </c>
      <c r="S127" s="3">
        <f t="shared" si="151"/>
        <v>0</v>
      </c>
      <c r="U127" s="3">
        <v>2042</v>
      </c>
      <c r="V127" s="3">
        <f t="shared" si="152"/>
        <v>1.5395527412892096E-2</v>
      </c>
      <c r="W127" s="3">
        <f t="shared" si="152"/>
        <v>2.9207623728953476E-2</v>
      </c>
      <c r="X127" s="3">
        <f t="shared" si="152"/>
        <v>4.3019720045014836E-2</v>
      </c>
      <c r="Z127" s="3">
        <v>2042</v>
      </c>
      <c r="AA127" s="3">
        <f t="shared" si="153"/>
        <v>4.2979180694323812E-3</v>
      </c>
      <c r="AB127" s="3">
        <f t="shared" si="153"/>
        <v>8.1537949576661779E-3</v>
      </c>
      <c r="AC127" s="3">
        <f t="shared" si="153"/>
        <v>1.2009671845899976E-2</v>
      </c>
      <c r="AE127" s="3">
        <v>2042</v>
      </c>
      <c r="AF127" s="3">
        <f t="shared" si="154"/>
        <v>2.9047030236042512E-3</v>
      </c>
      <c r="AG127" s="3">
        <f t="shared" si="154"/>
        <v>5.5106571332361447E-3</v>
      </c>
      <c r="AH127" s="3">
        <f t="shared" si="154"/>
        <v>8.1166112428680357E-3</v>
      </c>
      <c r="AJ127" s="3">
        <v>2042</v>
      </c>
      <c r="AK127" s="3">
        <f t="shared" si="155"/>
        <v>4.2993961346601897E-3</v>
      </c>
      <c r="AL127" s="3">
        <f t="shared" si="155"/>
        <v>8.156599069007283E-3</v>
      </c>
      <c r="AM127" s="3">
        <f t="shared" si="155"/>
        <v>1.2013802003354373E-2</v>
      </c>
      <c r="AO127" s="3">
        <v>2042</v>
      </c>
      <c r="AP127" s="3">
        <f t="shared" si="156"/>
        <v>5.8990223450654082E-4</v>
      </c>
      <c r="AQ127" s="3">
        <f t="shared" si="156"/>
        <v>1.1191329819534429E-3</v>
      </c>
      <c r="AR127" s="3">
        <f t="shared" si="156"/>
        <v>1.6483637294003454E-3</v>
      </c>
      <c r="AT127" s="3">
        <v>2042</v>
      </c>
      <c r="AU127" s="3">
        <f t="shared" si="157"/>
        <v>7.4453680083349833E-4</v>
      </c>
      <c r="AV127" s="3">
        <f t="shared" si="157"/>
        <v>1.4124979383878401E-3</v>
      </c>
      <c r="AW127" s="3">
        <f t="shared" si="157"/>
        <v>2.0804590759421829E-3</v>
      </c>
      <c r="AY127" s="3">
        <v>2042</v>
      </c>
      <c r="AZ127" s="3">
        <f t="shared" si="158"/>
        <v>1.088169170448958E-4</v>
      </c>
      <c r="BA127" s="3">
        <f t="shared" si="158"/>
        <v>2.0644200637976137E-4</v>
      </c>
      <c r="BB127" s="3">
        <f t="shared" si="158"/>
        <v>3.0406709571462664E-4</v>
      </c>
      <c r="BD127" s="3">
        <v>2042</v>
      </c>
      <c r="BE127" s="3">
        <f t="shared" si="159"/>
        <v>2.2600436617016838E-4</v>
      </c>
      <c r="BF127" s="3">
        <f t="shared" si="159"/>
        <v>4.2876416709642729E-4</v>
      </c>
      <c r="BG127" s="3">
        <f t="shared" si="159"/>
        <v>6.3152396802268625E-4</v>
      </c>
      <c r="BI127" s="3">
        <v>2042</v>
      </c>
      <c r="BJ127" s="3">
        <f t="shared" si="160"/>
        <v>1.0614422083677566E-4</v>
      </c>
      <c r="BK127" s="3">
        <f t="shared" si="160"/>
        <v>2.0137150095990764E-4</v>
      </c>
      <c r="BL127" s="3">
        <f t="shared" si="160"/>
        <v>2.9659878108303952E-4</v>
      </c>
      <c r="BN127" s="3">
        <v>2042</v>
      </c>
      <c r="BO127" s="3">
        <f t="shared" si="161"/>
        <v>2.1891433055146195E-2</v>
      </c>
      <c r="BP127" s="3">
        <f t="shared" si="161"/>
        <v>4.1531330653008888E-2</v>
      </c>
      <c r="BQ127" s="3">
        <f t="shared" si="161"/>
        <v>6.1171228250871533E-2</v>
      </c>
      <c r="BS127" s="3">
        <v>2042</v>
      </c>
      <c r="BT127" s="3">
        <f t="shared" si="162"/>
        <v>0</v>
      </c>
      <c r="BU127" s="3">
        <f t="shared" si="162"/>
        <v>0</v>
      </c>
      <c r="BV127" s="3">
        <f t="shared" si="162"/>
        <v>0</v>
      </c>
      <c r="BX127" s="3">
        <v>2042</v>
      </c>
      <c r="BY127" s="3">
        <f t="shared" si="163"/>
        <v>1.3134859833087713E-4</v>
      </c>
      <c r="BZ127" s="3">
        <f t="shared" si="163"/>
        <v>2.4918798391805331E-4</v>
      </c>
      <c r="CA127" s="3">
        <f t="shared" si="163"/>
        <v>3.6702736950522944E-4</v>
      </c>
      <c r="CC127" s="3">
        <v>2042</v>
      </c>
      <c r="CD127" s="3">
        <f t="shared" si="164"/>
        <v>0</v>
      </c>
      <c r="CE127" s="3">
        <f t="shared" si="164"/>
        <v>0</v>
      </c>
      <c r="CF127" s="3">
        <f t="shared" si="164"/>
        <v>0</v>
      </c>
    </row>
    <row r="128" spans="1:84" x14ac:dyDescent="0.25">
      <c r="A128" s="3">
        <v>2043</v>
      </c>
      <c r="B128" s="3">
        <f t="shared" si="132"/>
        <v>6.8864385433680578E-2</v>
      </c>
      <c r="C128" s="3">
        <f t="shared" si="115"/>
        <v>0.12950508044751788</v>
      </c>
      <c r="D128" s="3">
        <f t="shared" si="115"/>
        <v>0.19014577546135514</v>
      </c>
      <c r="F128" s="3">
        <v>2043</v>
      </c>
      <c r="G128" s="3">
        <f t="shared" si="149"/>
        <v>1.6943673853670688E-3</v>
      </c>
      <c r="H128" s="3">
        <f t="shared" si="149"/>
        <v>3.1863957424107517E-3</v>
      </c>
      <c r="I128" s="3">
        <f t="shared" si="149"/>
        <v>4.6784240994544339E-3</v>
      </c>
      <c r="K128" s="3">
        <v>2043</v>
      </c>
      <c r="L128" s="3">
        <f t="shared" si="150"/>
        <v>1.380609085519997E-2</v>
      </c>
      <c r="M128" s="3">
        <f t="shared" si="150"/>
        <v>2.5963477283773847E-2</v>
      </c>
      <c r="N128" s="3">
        <f t="shared" si="150"/>
        <v>3.8120863712347734E-2</v>
      </c>
      <c r="P128" s="3">
        <v>2043</v>
      </c>
      <c r="Q128" s="3">
        <f t="shared" si="151"/>
        <v>0</v>
      </c>
      <c r="R128" s="3">
        <f t="shared" si="151"/>
        <v>0</v>
      </c>
      <c r="S128" s="3">
        <f t="shared" si="151"/>
        <v>0</v>
      </c>
      <c r="U128" s="3">
        <v>2043</v>
      </c>
      <c r="V128" s="3">
        <f t="shared" si="152"/>
        <v>1.6205818329360112E-2</v>
      </c>
      <c r="W128" s="3">
        <f t="shared" si="152"/>
        <v>3.0476360069789852E-2</v>
      </c>
      <c r="X128" s="3">
        <f t="shared" si="152"/>
        <v>4.4746901810219571E-2</v>
      </c>
      <c r="Z128" s="3">
        <v>2043</v>
      </c>
      <c r="AA128" s="3">
        <f t="shared" si="153"/>
        <v>4.5241242836130281E-3</v>
      </c>
      <c r="AB128" s="3">
        <f t="shared" si="153"/>
        <v>8.5079838528163317E-3</v>
      </c>
      <c r="AC128" s="3">
        <f t="shared" si="153"/>
        <v>1.2491843422019634E-2</v>
      </c>
      <c r="AE128" s="3">
        <v>2043</v>
      </c>
      <c r="AF128" s="3">
        <f t="shared" si="154"/>
        <v>3.0575821301097395E-3</v>
      </c>
      <c r="AG128" s="3">
        <f t="shared" si="154"/>
        <v>5.7500319975423804E-3</v>
      </c>
      <c r="AH128" s="3">
        <f t="shared" si="154"/>
        <v>8.4424818649750221E-3</v>
      </c>
      <c r="AJ128" s="3">
        <v>2043</v>
      </c>
      <c r="AK128" s="3">
        <f t="shared" si="155"/>
        <v>4.5256801417475657E-3</v>
      </c>
      <c r="AL128" s="3">
        <f t="shared" si="155"/>
        <v>8.5109097706417697E-3</v>
      </c>
      <c r="AM128" s="3">
        <f t="shared" si="155"/>
        <v>1.249613939953597E-2</v>
      </c>
      <c r="AO128" s="3">
        <v>2043</v>
      </c>
      <c r="AP128" s="3">
        <f t="shared" si="156"/>
        <v>6.2094972053320079E-4</v>
      </c>
      <c r="AQ128" s="3">
        <f t="shared" si="156"/>
        <v>1.1677464774438478E-3</v>
      </c>
      <c r="AR128" s="3">
        <f t="shared" si="156"/>
        <v>1.7145432343544939E-3</v>
      </c>
      <c r="AT128" s="3">
        <v>2043</v>
      </c>
      <c r="AU128" s="3">
        <f t="shared" si="157"/>
        <v>7.8372294824578749E-4</v>
      </c>
      <c r="AV128" s="3">
        <f t="shared" si="157"/>
        <v>1.4738547773563118E-3</v>
      </c>
      <c r="AW128" s="3">
        <f t="shared" si="157"/>
        <v>2.1639866064668361E-3</v>
      </c>
      <c r="AY128" s="3">
        <v>2043</v>
      </c>
      <c r="AZ128" s="3">
        <f t="shared" si="158"/>
        <v>1.1454412320515351E-4</v>
      </c>
      <c r="BA128" s="3">
        <f t="shared" si="158"/>
        <v>2.1540954438284553E-4</v>
      </c>
      <c r="BB128" s="3">
        <f t="shared" si="158"/>
        <v>3.1627496556053757E-4</v>
      </c>
      <c r="BD128" s="3">
        <v>2043</v>
      </c>
      <c r="BE128" s="3">
        <f t="shared" si="159"/>
        <v>2.3789933281070341E-4</v>
      </c>
      <c r="BF128" s="3">
        <f t="shared" si="159"/>
        <v>4.4738905371821761E-4</v>
      </c>
      <c r="BG128" s="3">
        <f t="shared" si="159"/>
        <v>6.5687877462573222E-4</v>
      </c>
      <c r="BI128" s="3">
        <v>2043</v>
      </c>
      <c r="BJ128" s="3">
        <f t="shared" si="160"/>
        <v>1.1173075877555335E-4</v>
      </c>
      <c r="BK128" s="3">
        <f t="shared" si="160"/>
        <v>2.1011878364361787E-4</v>
      </c>
      <c r="BL128" s="3">
        <f t="shared" si="160"/>
        <v>3.0850680851168258E-4</v>
      </c>
      <c r="BN128" s="3">
        <v>2043</v>
      </c>
      <c r="BO128" s="3">
        <f t="shared" si="161"/>
        <v>2.3043613742259147E-2</v>
      </c>
      <c r="BP128" s="3">
        <f t="shared" si="161"/>
        <v>4.3335390749501081E-2</v>
      </c>
      <c r="BQ128" s="3">
        <f t="shared" si="161"/>
        <v>6.3627167756743E-2</v>
      </c>
      <c r="BS128" s="3">
        <v>2043</v>
      </c>
      <c r="BT128" s="3">
        <f t="shared" si="162"/>
        <v>0</v>
      </c>
      <c r="BU128" s="3">
        <f t="shared" si="162"/>
        <v>0</v>
      </c>
      <c r="BV128" s="3">
        <f t="shared" si="162"/>
        <v>0</v>
      </c>
      <c r="BX128" s="3">
        <v>2043</v>
      </c>
      <c r="BY128" s="3">
        <f t="shared" si="163"/>
        <v>1.3826168245355478E-4</v>
      </c>
      <c r="BZ128" s="3">
        <f t="shared" si="163"/>
        <v>2.600123444970065E-4</v>
      </c>
      <c r="CA128" s="3">
        <f t="shared" si="163"/>
        <v>3.8176300654045792E-4</v>
      </c>
      <c r="CC128" s="3">
        <v>2043</v>
      </c>
      <c r="CD128" s="3">
        <f t="shared" si="164"/>
        <v>0</v>
      </c>
      <c r="CE128" s="3">
        <f t="shared" si="164"/>
        <v>0</v>
      </c>
      <c r="CF128" s="3">
        <f t="shared" si="164"/>
        <v>0</v>
      </c>
    </row>
    <row r="129" spans="1:84" x14ac:dyDescent="0.25">
      <c r="A129" s="3">
        <v>2044</v>
      </c>
      <c r="B129" s="3">
        <f t="shared" si="132"/>
        <v>7.2307604705364611E-2</v>
      </c>
      <c r="C129" s="3">
        <f t="shared" si="115"/>
        <v>0.13499891863833594</v>
      </c>
      <c r="D129" s="3">
        <f t="shared" si="115"/>
        <v>0.19769023257130722</v>
      </c>
      <c r="F129" s="3">
        <v>2044</v>
      </c>
      <c r="G129" s="3">
        <f t="shared" si="149"/>
        <v>1.7790857546354222E-3</v>
      </c>
      <c r="H129" s="3">
        <f t="shared" si="149"/>
        <v>3.3215683747138559E-3</v>
      </c>
      <c r="I129" s="3">
        <f t="shared" si="149"/>
        <v>4.8640509947922876E-3</v>
      </c>
      <c r="K129" s="3">
        <v>2044</v>
      </c>
      <c r="L129" s="3">
        <f t="shared" si="150"/>
        <v>1.4496395397959971E-2</v>
      </c>
      <c r="M129" s="3">
        <f t="shared" si="150"/>
        <v>2.7064894638020739E-2</v>
      </c>
      <c r="N129" s="3">
        <f t="shared" si="150"/>
        <v>3.9633393878081492E-2</v>
      </c>
      <c r="P129" s="3">
        <v>2044</v>
      </c>
      <c r="Q129" s="3">
        <f t="shared" si="151"/>
        <v>0</v>
      </c>
      <c r="R129" s="3">
        <f t="shared" si="151"/>
        <v>0</v>
      </c>
      <c r="S129" s="3">
        <f t="shared" si="151"/>
        <v>0</v>
      </c>
      <c r="U129" s="3">
        <v>2044</v>
      </c>
      <c r="V129" s="3">
        <f t="shared" si="152"/>
        <v>1.7016109245828113E-2</v>
      </c>
      <c r="W129" s="3">
        <f t="shared" si="152"/>
        <v>3.1769222019992528E-2</v>
      </c>
      <c r="X129" s="3">
        <f t="shared" si="152"/>
        <v>4.6522334794156954E-2</v>
      </c>
      <c r="Z129" s="3">
        <v>2044</v>
      </c>
      <c r="AA129" s="3">
        <f t="shared" si="153"/>
        <v>4.7503304977936801E-3</v>
      </c>
      <c r="AB129" s="3">
        <f t="shared" si="153"/>
        <v>8.8689078139145821E-3</v>
      </c>
      <c r="AC129" s="3">
        <f t="shared" si="153"/>
        <v>1.2987485130035482E-2</v>
      </c>
      <c r="AE129" s="3">
        <v>2044</v>
      </c>
      <c r="AF129" s="3">
        <f t="shared" si="154"/>
        <v>3.2104612366152252E-3</v>
      </c>
      <c r="AG129" s="3">
        <f t="shared" si="154"/>
        <v>5.9939586858032811E-3</v>
      </c>
      <c r="AH129" s="3">
        <f t="shared" si="154"/>
        <v>8.7774561349913283E-3</v>
      </c>
      <c r="AJ129" s="3">
        <v>2044</v>
      </c>
      <c r="AK129" s="3">
        <f t="shared" si="155"/>
        <v>4.7519641488349479E-3</v>
      </c>
      <c r="AL129" s="3">
        <f t="shared" si="155"/>
        <v>8.8719578544310968E-3</v>
      </c>
      <c r="AM129" s="3">
        <f t="shared" si="155"/>
        <v>1.2991951560027236E-2</v>
      </c>
      <c r="AO129" s="3">
        <v>2044</v>
      </c>
      <c r="AP129" s="3">
        <f t="shared" si="156"/>
        <v>6.5199720655986077E-4</v>
      </c>
      <c r="AQ129" s="3">
        <f t="shared" si="156"/>
        <v>1.2172843810751583E-3</v>
      </c>
      <c r="AR129" s="3">
        <f t="shared" si="156"/>
        <v>1.7825715555904557E-3</v>
      </c>
      <c r="AT129" s="3">
        <v>2044</v>
      </c>
      <c r="AU129" s="3">
        <f t="shared" si="157"/>
        <v>8.2290909565807654E-4</v>
      </c>
      <c r="AV129" s="3">
        <f t="shared" si="157"/>
        <v>1.5363783450463157E-3</v>
      </c>
      <c r="AW129" s="3">
        <f t="shared" si="157"/>
        <v>2.2498475944345551E-3</v>
      </c>
      <c r="AY129" s="3">
        <v>2044</v>
      </c>
      <c r="AZ129" s="3">
        <f t="shared" si="158"/>
        <v>1.2027132936541123E-4</v>
      </c>
      <c r="BA129" s="3">
        <f t="shared" si="158"/>
        <v>2.2454760427600002E-4</v>
      </c>
      <c r="BB129" s="3">
        <f t="shared" si="158"/>
        <v>3.2882387918658877E-4</v>
      </c>
      <c r="BD129" s="3">
        <v>2044</v>
      </c>
      <c r="BE129" s="3">
        <f t="shared" si="159"/>
        <v>2.4979429945123878E-4</v>
      </c>
      <c r="BF129" s="3">
        <f t="shared" si="159"/>
        <v>4.6636810118861547E-4</v>
      </c>
      <c r="BG129" s="3">
        <f t="shared" si="159"/>
        <v>6.8294190292599217E-4</v>
      </c>
      <c r="BI129" s="3">
        <v>2044</v>
      </c>
      <c r="BJ129" s="3">
        <f t="shared" si="160"/>
        <v>1.1731729671433088E-4</v>
      </c>
      <c r="BK129" s="3">
        <f t="shared" si="160"/>
        <v>2.1903239996044931E-4</v>
      </c>
      <c r="BL129" s="3">
        <f t="shared" si="160"/>
        <v>3.2074750320656742E-4</v>
      </c>
      <c r="BN129" s="3">
        <v>2044</v>
      </c>
      <c r="BO129" s="3">
        <f t="shared" si="161"/>
        <v>2.4195794429372103E-2</v>
      </c>
      <c r="BP129" s="3">
        <f t="shared" si="161"/>
        <v>4.5173755884605683E-2</v>
      </c>
      <c r="BQ129" s="3">
        <f t="shared" si="161"/>
        <v>6.6151717339839239E-2</v>
      </c>
      <c r="BS129" s="3">
        <v>2044</v>
      </c>
      <c r="BT129" s="3">
        <f t="shared" si="162"/>
        <v>0</v>
      </c>
      <c r="BU129" s="3">
        <f t="shared" si="162"/>
        <v>0</v>
      </c>
      <c r="BV129" s="3">
        <f t="shared" si="162"/>
        <v>0</v>
      </c>
      <c r="BX129" s="3">
        <v>2044</v>
      </c>
      <c r="BY129" s="3">
        <f t="shared" si="163"/>
        <v>1.4517476657623256E-4</v>
      </c>
      <c r="BZ129" s="3">
        <f t="shared" si="163"/>
        <v>2.7104253530763398E-4</v>
      </c>
      <c r="CA129" s="3">
        <f t="shared" si="163"/>
        <v>3.9691030403903559E-4</v>
      </c>
      <c r="CC129" s="3">
        <v>2044</v>
      </c>
      <c r="CD129" s="3">
        <f t="shared" si="164"/>
        <v>0</v>
      </c>
      <c r="CE129" s="3">
        <f t="shared" si="164"/>
        <v>0</v>
      </c>
      <c r="CF129" s="3">
        <f t="shared" si="164"/>
        <v>0</v>
      </c>
    </row>
    <row r="130" spans="1:84" x14ac:dyDescent="0.25">
      <c r="A130" s="3">
        <v>2045</v>
      </c>
      <c r="B130" s="3">
        <f t="shared" si="132"/>
        <v>7.5750823977048645E-2</v>
      </c>
      <c r="C130" s="3">
        <f t="shared" si="115"/>
        <v>0.14059813926705511</v>
      </c>
      <c r="D130" s="3">
        <f t="shared" si="115"/>
        <v>0.20544545455706151</v>
      </c>
      <c r="F130" s="3">
        <v>2045</v>
      </c>
      <c r="G130" s="3">
        <f t="shared" si="149"/>
        <v>1.8638041239037756E-3</v>
      </c>
      <c r="H130" s="3">
        <f t="shared" si="149"/>
        <v>3.4593338794378144E-3</v>
      </c>
      <c r="I130" s="3">
        <f t="shared" si="149"/>
        <v>5.0548636349718526E-3</v>
      </c>
      <c r="K130" s="3">
        <v>2045</v>
      </c>
      <c r="L130" s="3">
        <f t="shared" si="150"/>
        <v>1.518669994071997E-2</v>
      </c>
      <c r="M130" s="3">
        <f t="shared" si="150"/>
        <v>2.8187439306525074E-2</v>
      </c>
      <c r="N130" s="3">
        <f t="shared" si="150"/>
        <v>4.1188178672330197E-2</v>
      </c>
      <c r="P130" s="3">
        <v>2045</v>
      </c>
      <c r="Q130" s="3">
        <f t="shared" si="151"/>
        <v>0</v>
      </c>
      <c r="R130" s="3">
        <f t="shared" si="151"/>
        <v>0</v>
      </c>
      <c r="S130" s="3">
        <f t="shared" si="151"/>
        <v>0</v>
      </c>
      <c r="U130" s="3">
        <v>2045</v>
      </c>
      <c r="V130" s="3">
        <f t="shared" si="152"/>
        <v>1.7826400162296127E-2</v>
      </c>
      <c r="W130" s="3">
        <f t="shared" si="152"/>
        <v>3.3086883561928689E-2</v>
      </c>
      <c r="X130" s="3">
        <f t="shared" si="152"/>
        <v>4.8347366961561222E-2</v>
      </c>
      <c r="Z130" s="3">
        <v>2045</v>
      </c>
      <c r="AA130" s="3">
        <f t="shared" si="153"/>
        <v>4.9765367119743321E-3</v>
      </c>
      <c r="AB130" s="3">
        <f t="shared" si="153"/>
        <v>9.2367549943717549E-3</v>
      </c>
      <c r="AC130" s="3">
        <f t="shared" si="153"/>
        <v>1.3496973276769176E-2</v>
      </c>
      <c r="AE130" s="3">
        <v>2045</v>
      </c>
      <c r="AF130" s="3">
        <f t="shared" si="154"/>
        <v>3.3633403431207135E-3</v>
      </c>
      <c r="AG130" s="3">
        <f t="shared" si="154"/>
        <v>6.2425643595357639E-3</v>
      </c>
      <c r="AH130" s="3">
        <f t="shared" si="154"/>
        <v>9.1217883759508109E-3</v>
      </c>
      <c r="AJ130" s="3">
        <v>2045</v>
      </c>
      <c r="AK130" s="3">
        <f t="shared" si="155"/>
        <v>4.9782481559223248E-3</v>
      </c>
      <c r="AL130" s="3">
        <f t="shared" si="155"/>
        <v>9.2399315384925195E-3</v>
      </c>
      <c r="AM130" s="3">
        <f t="shared" si="155"/>
        <v>1.3501614921062719E-2</v>
      </c>
      <c r="AO130" s="3">
        <v>2045</v>
      </c>
      <c r="AP130" s="3">
        <f t="shared" si="156"/>
        <v>6.8304469258652074E-4</v>
      </c>
      <c r="AQ130" s="3">
        <f t="shared" si="156"/>
        <v>1.2677725174712242E-3</v>
      </c>
      <c r="AR130" s="3">
        <f t="shared" si="156"/>
        <v>1.8525003423559268E-3</v>
      </c>
      <c r="AT130" s="3">
        <v>2045</v>
      </c>
      <c r="AU130" s="3">
        <f t="shared" si="157"/>
        <v>8.6209524307036571E-4</v>
      </c>
      <c r="AV130" s="3">
        <f t="shared" si="157"/>
        <v>1.6001012356432918E-3</v>
      </c>
      <c r="AW130" s="3">
        <f t="shared" si="157"/>
        <v>2.3381072282162171E-3</v>
      </c>
      <c r="AY130" s="3">
        <v>2045</v>
      </c>
      <c r="AZ130" s="3">
        <f t="shared" si="158"/>
        <v>1.2599853552566897E-4</v>
      </c>
      <c r="BA130" s="3">
        <f t="shared" si="158"/>
        <v>2.3386094982478879E-4</v>
      </c>
      <c r="BB130" s="3">
        <f t="shared" si="158"/>
        <v>3.4172336412390865E-4</v>
      </c>
      <c r="BD130" s="3">
        <v>2045</v>
      </c>
      <c r="BE130" s="3">
        <f t="shared" si="159"/>
        <v>2.6168926609177379E-4</v>
      </c>
      <c r="BF130" s="3">
        <f t="shared" si="159"/>
        <v>4.8571120348225367E-4</v>
      </c>
      <c r="BG130" s="3">
        <f t="shared" si="159"/>
        <v>7.0973314087273355E-4</v>
      </c>
      <c r="BI130" s="3">
        <v>2045</v>
      </c>
      <c r="BJ130" s="3">
        <f t="shared" si="160"/>
        <v>1.2290383465310856E-4</v>
      </c>
      <c r="BK130" s="3">
        <f t="shared" si="160"/>
        <v>2.2811699667119758E-4</v>
      </c>
      <c r="BL130" s="3">
        <f t="shared" si="160"/>
        <v>3.333301586892866E-4</v>
      </c>
      <c r="BN130" s="3">
        <v>2045</v>
      </c>
      <c r="BO130" s="3">
        <f t="shared" si="161"/>
        <v>2.5347975116485059E-2</v>
      </c>
      <c r="BP130" s="3">
        <f t="shared" si="161"/>
        <v>4.7047384417167715E-2</v>
      </c>
      <c r="BQ130" s="3">
        <f t="shared" si="161"/>
        <v>6.8746793717850363E-2</v>
      </c>
      <c r="BS130" s="3">
        <v>2045</v>
      </c>
      <c r="BT130" s="3">
        <f t="shared" si="162"/>
        <v>0</v>
      </c>
      <c r="BU130" s="3">
        <f t="shared" si="162"/>
        <v>0</v>
      </c>
      <c r="BV130" s="3">
        <f t="shared" si="162"/>
        <v>0</v>
      </c>
      <c r="BX130" s="3">
        <v>2045</v>
      </c>
      <c r="BY130" s="3">
        <f t="shared" si="163"/>
        <v>1.5208785069891037E-4</v>
      </c>
      <c r="BZ130" s="3">
        <f t="shared" si="163"/>
        <v>2.8228430650300624E-4</v>
      </c>
      <c r="CA130" s="3">
        <f t="shared" si="163"/>
        <v>4.1248076230710222E-4</v>
      </c>
      <c r="CC130" s="3">
        <v>2045</v>
      </c>
      <c r="CD130" s="3">
        <f t="shared" si="164"/>
        <v>0</v>
      </c>
      <c r="CE130" s="3">
        <f t="shared" si="164"/>
        <v>0</v>
      </c>
      <c r="CF130" s="3">
        <f t="shared" si="164"/>
        <v>0</v>
      </c>
    </row>
    <row r="131" spans="1:84" x14ac:dyDescent="0.25">
      <c r="A131" s="3">
        <v>2046</v>
      </c>
      <c r="B131" s="3">
        <f t="shared" si="132"/>
        <v>7.9194043248732665E-2</v>
      </c>
      <c r="C131" s="3">
        <f t="shared" si="115"/>
        <v>0.14630568633827543</v>
      </c>
      <c r="D131" s="3">
        <f t="shared" si="115"/>
        <v>0.21341732942781819</v>
      </c>
      <c r="F131" s="3">
        <v>2046</v>
      </c>
      <c r="G131" s="3">
        <f t="shared" si="149"/>
        <v>1.9485224931721293E-3</v>
      </c>
      <c r="H131" s="3">
        <f t="shared" si="149"/>
        <v>3.5997646920708022E-3</v>
      </c>
      <c r="I131" s="3">
        <f t="shared" si="149"/>
        <v>5.2510068909694752E-3</v>
      </c>
      <c r="K131" s="3">
        <v>2046</v>
      </c>
      <c r="L131" s="3">
        <f t="shared" si="150"/>
        <v>1.5877004483479971E-2</v>
      </c>
      <c r="M131" s="3">
        <f t="shared" si="150"/>
        <v>2.9331701510120656E-2</v>
      </c>
      <c r="N131" s="3">
        <f t="shared" si="150"/>
        <v>4.278639853676134E-2</v>
      </c>
      <c r="P131" s="3">
        <v>2046</v>
      </c>
      <c r="Q131" s="3">
        <f t="shared" si="151"/>
        <v>0</v>
      </c>
      <c r="R131" s="3">
        <f t="shared" si="151"/>
        <v>0</v>
      </c>
      <c r="S131" s="3">
        <f t="shared" si="151"/>
        <v>0</v>
      </c>
      <c r="U131" s="3">
        <v>2046</v>
      </c>
      <c r="V131" s="3">
        <f t="shared" si="152"/>
        <v>1.8636691078764124E-2</v>
      </c>
      <c r="W131" s="3">
        <f t="shared" si="152"/>
        <v>3.4430037506597871E-2</v>
      </c>
      <c r="X131" s="3">
        <f t="shared" si="152"/>
        <v>5.0223383934431612E-2</v>
      </c>
      <c r="Z131" s="3">
        <v>2046</v>
      </c>
      <c r="AA131" s="3">
        <f t="shared" si="153"/>
        <v>5.2027429261549841E-3</v>
      </c>
      <c r="AB131" s="3">
        <f t="shared" si="153"/>
        <v>9.6117188039252371E-3</v>
      </c>
      <c r="AC131" s="3">
        <f t="shared" si="153"/>
        <v>1.4020694681695494E-2</v>
      </c>
      <c r="AE131" s="3">
        <v>2046</v>
      </c>
      <c r="AF131" s="3">
        <f t="shared" si="154"/>
        <v>3.5162194496261992E-3</v>
      </c>
      <c r="AG131" s="3">
        <f t="shared" si="154"/>
        <v>6.4959797326901462E-3</v>
      </c>
      <c r="AH131" s="3">
        <f t="shared" si="154"/>
        <v>9.4757400157540923E-3</v>
      </c>
      <c r="AJ131" s="3">
        <v>2046</v>
      </c>
      <c r="AK131" s="3">
        <f t="shared" si="155"/>
        <v>5.2045321630097069E-3</v>
      </c>
      <c r="AL131" s="3">
        <f t="shared" si="155"/>
        <v>9.6150242990775594E-3</v>
      </c>
      <c r="AM131" s="3">
        <f t="shared" si="155"/>
        <v>1.4025516435145418E-2</v>
      </c>
      <c r="AO131" s="3">
        <v>2046</v>
      </c>
      <c r="AP131" s="3">
        <f t="shared" si="156"/>
        <v>7.1409217861318072E-4</v>
      </c>
      <c r="AQ131" s="3">
        <f t="shared" si="156"/>
        <v>1.319237432702588E-3</v>
      </c>
      <c r="AR131" s="3">
        <f t="shared" si="156"/>
        <v>1.9243826867919947E-3</v>
      </c>
      <c r="AT131" s="3">
        <v>2046</v>
      </c>
      <c r="AU131" s="3">
        <f t="shared" si="157"/>
        <v>9.0128139048265476E-4</v>
      </c>
      <c r="AV131" s="3">
        <f t="shared" si="157"/>
        <v>1.6650569538964697E-3</v>
      </c>
      <c r="AW131" s="3">
        <f t="shared" si="157"/>
        <v>2.4288325173102841E-3</v>
      </c>
      <c r="AY131" s="3">
        <v>2046</v>
      </c>
      <c r="AZ131" s="3">
        <f t="shared" si="158"/>
        <v>1.3172574168592651E-4</v>
      </c>
      <c r="BA131" s="3">
        <f t="shared" si="158"/>
        <v>2.4335447787717632E-4</v>
      </c>
      <c r="BB131" s="3">
        <f t="shared" si="158"/>
        <v>3.5498321406842608E-4</v>
      </c>
      <c r="BD131" s="3">
        <v>2046</v>
      </c>
      <c r="BE131" s="3">
        <f t="shared" si="159"/>
        <v>2.7358423273230912E-4</v>
      </c>
      <c r="BF131" s="3">
        <f t="shared" si="159"/>
        <v>5.0542853097567384E-4</v>
      </c>
      <c r="BG131" s="3">
        <f t="shared" si="159"/>
        <v>7.3727282921903878E-4</v>
      </c>
      <c r="BI131" s="3">
        <v>2046</v>
      </c>
      <c r="BJ131" s="3">
        <f t="shared" si="160"/>
        <v>1.2849037259188626E-4</v>
      </c>
      <c r="BK131" s="3">
        <f t="shared" si="160"/>
        <v>2.373773503503685E-4</v>
      </c>
      <c r="BL131" s="3">
        <f t="shared" si="160"/>
        <v>3.462643281088509E-4</v>
      </c>
      <c r="BN131" s="3">
        <v>2046</v>
      </c>
      <c r="BO131" s="3">
        <f t="shared" si="161"/>
        <v>2.6500155803598015E-2</v>
      </c>
      <c r="BP131" s="3">
        <f t="shared" si="161"/>
        <v>4.8957261479116179E-2</v>
      </c>
      <c r="BQ131" s="3">
        <f t="shared" si="161"/>
        <v>7.1414367154634353E-2</v>
      </c>
      <c r="BS131" s="3">
        <v>2046</v>
      </c>
      <c r="BT131" s="3">
        <f t="shared" si="162"/>
        <v>0</v>
      </c>
      <c r="BU131" s="3">
        <f t="shared" si="162"/>
        <v>0</v>
      </c>
      <c r="BV131" s="3">
        <f t="shared" si="162"/>
        <v>0</v>
      </c>
      <c r="BX131" s="3">
        <v>2046</v>
      </c>
      <c r="BY131" s="3">
        <f t="shared" si="163"/>
        <v>1.5900093482158799E-4</v>
      </c>
      <c r="BZ131" s="3">
        <f t="shared" si="163"/>
        <v>2.9374356887469709E-4</v>
      </c>
      <c r="CA131" s="3">
        <f t="shared" si="163"/>
        <v>4.2848620292780586E-4</v>
      </c>
      <c r="CC131" s="3">
        <v>2046</v>
      </c>
      <c r="CD131" s="3">
        <f t="shared" si="164"/>
        <v>0</v>
      </c>
      <c r="CE131" s="3">
        <f t="shared" si="164"/>
        <v>0</v>
      </c>
      <c r="CF131" s="3">
        <f t="shared" si="164"/>
        <v>0</v>
      </c>
    </row>
    <row r="132" spans="1:84" x14ac:dyDescent="0.25">
      <c r="A132" s="3">
        <v>2047</v>
      </c>
      <c r="B132" s="3">
        <f t="shared" si="132"/>
        <v>8.2637262520416699E-2</v>
      </c>
      <c r="C132" s="3">
        <f t="shared" si="115"/>
        <v>0.15212458610144952</v>
      </c>
      <c r="D132" s="3">
        <f t="shared" si="115"/>
        <v>0.2216119096824824</v>
      </c>
      <c r="F132" s="3">
        <v>2047</v>
      </c>
      <c r="G132" s="3">
        <f t="shared" si="149"/>
        <v>2.0332408624404827E-3</v>
      </c>
      <c r="H132" s="3">
        <f t="shared" si="149"/>
        <v>3.7429352716868407E-3</v>
      </c>
      <c r="I132" s="3">
        <f t="shared" si="149"/>
        <v>5.4526296809332001E-3</v>
      </c>
      <c r="K132" s="3">
        <v>2047</v>
      </c>
      <c r="L132" s="3">
        <f t="shared" si="150"/>
        <v>1.6567309026239967E-2</v>
      </c>
      <c r="M132" s="3">
        <f t="shared" si="150"/>
        <v>3.0498287958278979E-2</v>
      </c>
      <c r="N132" s="3">
        <f t="shared" si="150"/>
        <v>4.4429266890317988E-2</v>
      </c>
      <c r="P132" s="3">
        <v>2047</v>
      </c>
      <c r="Q132" s="3">
        <f t="shared" si="151"/>
        <v>0</v>
      </c>
      <c r="R132" s="3">
        <f t="shared" si="151"/>
        <v>0</v>
      </c>
      <c r="S132" s="3">
        <f t="shared" si="151"/>
        <v>0</v>
      </c>
      <c r="U132" s="3">
        <v>2047</v>
      </c>
      <c r="V132" s="3">
        <f t="shared" si="152"/>
        <v>1.9446981995232138E-2</v>
      </c>
      <c r="W132" s="3">
        <f t="shared" si="152"/>
        <v>3.5799396019636089E-2</v>
      </c>
      <c r="X132" s="3">
        <f t="shared" si="152"/>
        <v>5.215181004404007E-2</v>
      </c>
      <c r="Z132" s="3">
        <v>2047</v>
      </c>
      <c r="AA132" s="3">
        <f t="shared" si="153"/>
        <v>5.428949140335637E-3</v>
      </c>
      <c r="AB132" s="3">
        <f t="shared" si="153"/>
        <v>9.9939980554817429E-3</v>
      </c>
      <c r="AC132" s="3">
        <f t="shared" si="153"/>
        <v>1.4559046970627853E-2</v>
      </c>
      <c r="AE132" s="3">
        <v>2047</v>
      </c>
      <c r="AF132" s="3">
        <f t="shared" si="154"/>
        <v>3.6690985561316876E-3</v>
      </c>
      <c r="AG132" s="3">
        <f t="shared" si="154"/>
        <v>6.7543391708922785E-3</v>
      </c>
      <c r="AH132" s="3">
        <f t="shared" si="154"/>
        <v>9.839579785652872E-3</v>
      </c>
      <c r="AJ132" s="3">
        <v>2047</v>
      </c>
      <c r="AK132" s="3">
        <f t="shared" si="155"/>
        <v>5.430816170097082E-3</v>
      </c>
      <c r="AL132" s="3">
        <f t="shared" si="155"/>
        <v>9.9974350174651967E-3</v>
      </c>
      <c r="AM132" s="3">
        <f t="shared" si="155"/>
        <v>1.4564053864833308E-2</v>
      </c>
      <c r="AO132" s="3">
        <v>2047</v>
      </c>
      <c r="AP132" s="3">
        <f t="shared" si="156"/>
        <v>7.451396646398408E-4</v>
      </c>
      <c r="AQ132" s="3">
        <f t="shared" si="156"/>
        <v>1.3717064144411007E-3</v>
      </c>
      <c r="AR132" s="3">
        <f t="shared" si="156"/>
        <v>1.9982731642423598E-3</v>
      </c>
      <c r="AT132" s="3">
        <v>2047</v>
      </c>
      <c r="AU132" s="3">
        <f t="shared" si="157"/>
        <v>9.4046753789494382E-4</v>
      </c>
      <c r="AV132" s="3">
        <f t="shared" si="157"/>
        <v>1.7312799405567276E-3</v>
      </c>
      <c r="AW132" s="3">
        <f t="shared" si="157"/>
        <v>2.522092343218511E-3</v>
      </c>
      <c r="AY132" s="3">
        <v>2047</v>
      </c>
      <c r="AZ132" s="3">
        <f t="shared" si="158"/>
        <v>1.3745294784618426E-4</v>
      </c>
      <c r="BA132" s="3">
        <f t="shared" si="158"/>
        <v>2.5303322208136795E-4</v>
      </c>
      <c r="BB132" s="3">
        <f t="shared" si="158"/>
        <v>3.6861349631655166E-4</v>
      </c>
      <c r="BD132" s="3">
        <v>2047</v>
      </c>
      <c r="BE132" s="3">
        <f t="shared" si="159"/>
        <v>2.8547919937284418E-4</v>
      </c>
      <c r="BF132" s="3">
        <f t="shared" si="159"/>
        <v>5.2553053816899479E-4</v>
      </c>
      <c r="BG132" s="3">
        <f t="shared" si="159"/>
        <v>7.6558187696514578E-4</v>
      </c>
      <c r="BI132" s="3">
        <v>2047</v>
      </c>
      <c r="BJ132" s="3">
        <f t="shared" si="160"/>
        <v>1.3407691053066395E-4</v>
      </c>
      <c r="BK132" s="3">
        <f t="shared" si="160"/>
        <v>2.4681837101270292E-4</v>
      </c>
      <c r="BL132" s="3">
        <f t="shared" si="160"/>
        <v>3.5955983149474178E-4</v>
      </c>
      <c r="BN132" s="3">
        <v>2047</v>
      </c>
      <c r="BO132" s="3">
        <f t="shared" si="161"/>
        <v>2.7652336490710968E-2</v>
      </c>
      <c r="BP132" s="3">
        <f t="shared" si="161"/>
        <v>5.0904399723407039E-2</v>
      </c>
      <c r="BQ132" s="3">
        <f t="shared" si="161"/>
        <v>7.4156462956103147E-2</v>
      </c>
      <c r="BS132" s="3">
        <v>2047</v>
      </c>
      <c r="BT132" s="3">
        <f t="shared" si="162"/>
        <v>0</v>
      </c>
      <c r="BU132" s="3">
        <f t="shared" si="162"/>
        <v>0</v>
      </c>
      <c r="BV132" s="3">
        <f t="shared" si="162"/>
        <v>0</v>
      </c>
      <c r="BX132" s="3">
        <v>2047</v>
      </c>
      <c r="BY132" s="3">
        <f t="shared" si="163"/>
        <v>1.659140189442658E-4</v>
      </c>
      <c r="BZ132" s="3">
        <f t="shared" si="163"/>
        <v>3.0542639834044226E-4</v>
      </c>
      <c r="CA132" s="3">
        <f t="shared" si="163"/>
        <v>4.4493877773661879E-4</v>
      </c>
      <c r="CC132" s="3">
        <v>2047</v>
      </c>
      <c r="CD132" s="3">
        <f t="shared" si="164"/>
        <v>0</v>
      </c>
      <c r="CE132" s="3">
        <f t="shared" si="164"/>
        <v>0</v>
      </c>
      <c r="CF132" s="3">
        <f t="shared" si="164"/>
        <v>0</v>
      </c>
    </row>
    <row r="133" spans="1:84" x14ac:dyDescent="0.25">
      <c r="A133" s="3">
        <v>2048</v>
      </c>
      <c r="B133" s="3">
        <f t="shared" si="132"/>
        <v>8.6080481792100719E-2</v>
      </c>
      <c r="C133" s="3">
        <f t="shared" si="115"/>
        <v>0.15805794934850689</v>
      </c>
      <c r="D133" s="3">
        <f t="shared" si="115"/>
        <v>0.23003541690491314</v>
      </c>
      <c r="F133" s="3">
        <v>2048</v>
      </c>
      <c r="G133" s="3">
        <f t="shared" si="149"/>
        <v>2.1179592317088366E-3</v>
      </c>
      <c r="H133" s="3">
        <f t="shared" si="149"/>
        <v>3.8889221574774859E-3</v>
      </c>
      <c r="I133" s="3">
        <f t="shared" si="149"/>
        <v>5.6598850832461373E-3</v>
      </c>
      <c r="K133" s="3">
        <v>2048</v>
      </c>
      <c r="L133" s="3">
        <f t="shared" si="150"/>
        <v>1.7257613568999967E-2</v>
      </c>
      <c r="M133" s="3">
        <f t="shared" si="150"/>
        <v>3.1687822309742375E-2</v>
      </c>
      <c r="N133" s="3">
        <f t="shared" si="150"/>
        <v>4.6118031050484801E-2</v>
      </c>
      <c r="P133" s="3">
        <v>2048</v>
      </c>
      <c r="Q133" s="3">
        <f t="shared" si="151"/>
        <v>0</v>
      </c>
      <c r="R133" s="3">
        <f t="shared" si="151"/>
        <v>0</v>
      </c>
      <c r="S133" s="3">
        <f t="shared" si="151"/>
        <v>0</v>
      </c>
      <c r="U133" s="3">
        <v>2048</v>
      </c>
      <c r="V133" s="3">
        <f t="shared" si="152"/>
        <v>2.0257272911700139E-2</v>
      </c>
      <c r="W133" s="3">
        <f t="shared" si="152"/>
        <v>3.719569116201437E-2</v>
      </c>
      <c r="X133" s="3">
        <f t="shared" si="152"/>
        <v>5.4134109412328643E-2</v>
      </c>
      <c r="Z133" s="3">
        <v>2048</v>
      </c>
      <c r="AA133" s="3">
        <f t="shared" si="153"/>
        <v>5.655155354516289E-3</v>
      </c>
      <c r="AB133" s="3">
        <f t="shared" si="153"/>
        <v>1.0383797116062349E-2</v>
      </c>
      <c r="AC133" s="3">
        <f t="shared" si="153"/>
        <v>1.5112438877608415E-2</v>
      </c>
      <c r="AE133" s="3">
        <v>2048</v>
      </c>
      <c r="AF133" s="3">
        <f t="shared" si="154"/>
        <v>3.8219776626371759E-3</v>
      </c>
      <c r="AG133" s="3">
        <f t="shared" si="154"/>
        <v>7.0177807934581823E-3</v>
      </c>
      <c r="AH133" s="3">
        <f t="shared" si="154"/>
        <v>1.0213583924279197E-2</v>
      </c>
      <c r="AJ133" s="3">
        <v>2048</v>
      </c>
      <c r="AK133" s="3">
        <f t="shared" si="155"/>
        <v>5.6571001771844589E-3</v>
      </c>
      <c r="AL133" s="3">
        <f t="shared" si="155"/>
        <v>1.0387368130958852E-2</v>
      </c>
      <c r="AM133" s="3">
        <f t="shared" si="155"/>
        <v>1.511763608473325E-2</v>
      </c>
      <c r="AO133" s="3">
        <v>2048</v>
      </c>
      <c r="AP133" s="3">
        <f t="shared" si="156"/>
        <v>7.7618715066650077E-4</v>
      </c>
      <c r="AQ133" s="3">
        <f t="shared" si="156"/>
        <v>1.4252075126775818E-3</v>
      </c>
      <c r="AR133" s="3">
        <f t="shared" si="156"/>
        <v>2.0742278746886627E-3</v>
      </c>
      <c r="AT133" s="3">
        <v>2048</v>
      </c>
      <c r="AU133" s="3">
        <f t="shared" si="157"/>
        <v>9.7965368530723439E-4</v>
      </c>
      <c r="AV133" s="3">
        <f t="shared" si="157"/>
        <v>1.7988055985251029E-3</v>
      </c>
      <c r="AW133" s="3">
        <f t="shared" si="157"/>
        <v>2.6179575117429711E-3</v>
      </c>
      <c r="AY133" s="3">
        <v>2048</v>
      </c>
      <c r="AZ133" s="3">
        <f t="shared" si="158"/>
        <v>1.4318015400644182E-4</v>
      </c>
      <c r="BA133" s="3">
        <f t="shared" si="158"/>
        <v>2.629023567075149E-4</v>
      </c>
      <c r="BB133" s="3">
        <f t="shared" si="158"/>
        <v>3.8262455940858806E-4</v>
      </c>
      <c r="BD133" s="3">
        <v>2048</v>
      </c>
      <c r="BE133" s="3">
        <f t="shared" si="159"/>
        <v>2.9737416601337952E-4</v>
      </c>
      <c r="BF133" s="3">
        <f t="shared" si="159"/>
        <v>5.460279716233003E-4</v>
      </c>
      <c r="BG133" s="3">
        <f t="shared" si="159"/>
        <v>7.9468177723322146E-4</v>
      </c>
      <c r="BI133" s="3">
        <v>2048</v>
      </c>
      <c r="BJ133" s="3">
        <f t="shared" si="160"/>
        <v>1.3966344846944164E-4</v>
      </c>
      <c r="BK133" s="3">
        <f t="shared" si="160"/>
        <v>2.5644510584101467E-4</v>
      </c>
      <c r="BL133" s="3">
        <f t="shared" si="160"/>
        <v>3.7322676321258785E-4</v>
      </c>
      <c r="BN133" s="3">
        <v>2048</v>
      </c>
      <c r="BO133" s="3">
        <f t="shared" si="161"/>
        <v>2.8804517177823924E-2</v>
      </c>
      <c r="BP133" s="3">
        <f t="shared" si="161"/>
        <v>5.2889840092861587E-2</v>
      </c>
      <c r="BQ133" s="3">
        <f t="shared" si="161"/>
        <v>7.6975163007899292E-2</v>
      </c>
      <c r="BS133" s="3">
        <v>2048</v>
      </c>
      <c r="BT133" s="3">
        <f t="shared" si="162"/>
        <v>0</v>
      </c>
      <c r="BU133" s="3">
        <f t="shared" si="162"/>
        <v>0</v>
      </c>
      <c r="BV133" s="3">
        <f t="shared" si="162"/>
        <v>0</v>
      </c>
      <c r="BX133" s="3">
        <v>2048</v>
      </c>
      <c r="BY133" s="3">
        <f t="shared" si="163"/>
        <v>1.7282710306694359E-4</v>
      </c>
      <c r="BZ133" s="3">
        <f t="shared" si="163"/>
        <v>3.1733904055716953E-4</v>
      </c>
      <c r="CA133" s="3">
        <f t="shared" si="163"/>
        <v>4.6185097804739555E-4</v>
      </c>
      <c r="CC133" s="3">
        <v>2048</v>
      </c>
      <c r="CD133" s="3">
        <f t="shared" si="164"/>
        <v>0</v>
      </c>
      <c r="CE133" s="3">
        <f t="shared" si="164"/>
        <v>0</v>
      </c>
      <c r="CF133" s="3">
        <f t="shared" si="164"/>
        <v>0</v>
      </c>
    </row>
    <row r="134" spans="1:84" x14ac:dyDescent="0.25">
      <c r="A134" s="3">
        <v>2049</v>
      </c>
      <c r="B134" s="3">
        <f t="shared" si="132"/>
        <v>8.9523701063784752E-2</v>
      </c>
      <c r="C134" s="3">
        <f t="shared" si="115"/>
        <v>0.16410897377566525</v>
      </c>
      <c r="D134" s="3">
        <f t="shared" si="115"/>
        <v>0.2386942464875457</v>
      </c>
      <c r="F134" s="3">
        <v>2049</v>
      </c>
      <c r="G134" s="3">
        <f t="shared" si="149"/>
        <v>2.20267760097719E-3</v>
      </c>
      <c r="H134" s="3">
        <f t="shared" si="149"/>
        <v>4.0378040268627896E-3</v>
      </c>
      <c r="I134" s="3">
        <f t="shared" si="149"/>
        <v>5.8729304527483928E-3</v>
      </c>
      <c r="K134" s="3">
        <v>2049</v>
      </c>
      <c r="L134" s="3">
        <f t="shared" si="150"/>
        <v>1.7947918111759956E-2</v>
      </c>
      <c r="M134" s="3">
        <f t="shared" si="150"/>
        <v>3.2900945646025331E-2</v>
      </c>
      <c r="N134" s="3">
        <f t="shared" si="150"/>
        <v>4.7853973180290693E-2</v>
      </c>
      <c r="P134" s="3">
        <v>2049</v>
      </c>
      <c r="Q134" s="3">
        <f t="shared" si="151"/>
        <v>0</v>
      </c>
      <c r="R134" s="3">
        <f t="shared" si="151"/>
        <v>0</v>
      </c>
      <c r="S134" s="3">
        <f t="shared" si="151"/>
        <v>0</v>
      </c>
      <c r="U134" s="3">
        <v>2049</v>
      </c>
      <c r="V134" s="3">
        <f t="shared" si="152"/>
        <v>2.1067563828168132E-2</v>
      </c>
      <c r="W134" s="3">
        <f t="shared" si="152"/>
        <v>3.8619675445842577E-2</v>
      </c>
      <c r="X134" s="3">
        <f t="shared" si="152"/>
        <v>5.6171787063517012E-2</v>
      </c>
      <c r="Z134" s="3">
        <v>2049</v>
      </c>
      <c r="AA134" s="3">
        <f t="shared" si="153"/>
        <v>5.8813615686969358E-3</v>
      </c>
      <c r="AB134" s="3">
        <f t="shared" si="153"/>
        <v>1.0781326061964382E-2</v>
      </c>
      <c r="AC134" s="3">
        <f t="shared" si="153"/>
        <v>1.5681290555231826E-2</v>
      </c>
      <c r="AE134" s="3">
        <v>2049</v>
      </c>
      <c r="AF134" s="3">
        <f t="shared" si="154"/>
        <v>3.9748567691426616E-3</v>
      </c>
      <c r="AG134" s="3">
        <f t="shared" si="154"/>
        <v>7.2864465782585802E-3</v>
      </c>
      <c r="AH134" s="3">
        <f t="shared" si="154"/>
        <v>1.0598036387374495E-2</v>
      </c>
      <c r="AJ134" s="3">
        <v>2049</v>
      </c>
      <c r="AK134" s="3">
        <f t="shared" si="155"/>
        <v>5.883384184271841E-3</v>
      </c>
      <c r="AL134" s="3">
        <f t="shared" si="155"/>
        <v>1.0785033788101653E-2</v>
      </c>
      <c r="AM134" s="3">
        <f t="shared" si="155"/>
        <v>1.5686683391931473E-2</v>
      </c>
      <c r="AO134" s="3">
        <v>2049</v>
      </c>
      <c r="AP134" s="3">
        <f t="shared" si="156"/>
        <v>8.0723463669316075E-4</v>
      </c>
      <c r="AQ134" s="3">
        <f t="shared" si="156"/>
        <v>1.4797695610182593E-3</v>
      </c>
      <c r="AR134" s="3">
        <f t="shared" si="156"/>
        <v>2.1523044853433569E-3</v>
      </c>
      <c r="AT134" s="3">
        <v>2049</v>
      </c>
      <c r="AU134" s="3">
        <f t="shared" si="157"/>
        <v>1.0188398327195234E-3</v>
      </c>
      <c r="AV134" s="3">
        <f t="shared" si="157"/>
        <v>1.8676703197317824E-3</v>
      </c>
      <c r="AW134" s="3">
        <f t="shared" si="157"/>
        <v>2.7165008067440424E-3</v>
      </c>
      <c r="AY134" s="3">
        <v>2049</v>
      </c>
      <c r="AZ134" s="3">
        <f t="shared" si="158"/>
        <v>1.4890736016669954E-4</v>
      </c>
      <c r="BA134" s="3">
        <f t="shared" si="158"/>
        <v>2.7296720057618358E-4</v>
      </c>
      <c r="BB134" s="3">
        <f t="shared" si="158"/>
        <v>3.9702704098566754E-4</v>
      </c>
      <c r="BD134" s="3">
        <v>2049</v>
      </c>
      <c r="BE134" s="3">
        <f t="shared" si="159"/>
        <v>3.0926913265391453E-4</v>
      </c>
      <c r="BF134" s="3">
        <f t="shared" si="159"/>
        <v>5.6693187811976582E-4</v>
      </c>
      <c r="BG134" s="3">
        <f t="shared" si="159"/>
        <v>8.245946235856175E-4</v>
      </c>
      <c r="BI134" s="3">
        <v>2049</v>
      </c>
      <c r="BJ134" s="3">
        <f t="shared" si="160"/>
        <v>1.4524998640821934E-4</v>
      </c>
      <c r="BK134" s="3">
        <f t="shared" si="160"/>
        <v>2.6626274301817213E-4</v>
      </c>
      <c r="BL134" s="3">
        <f t="shared" si="160"/>
        <v>3.8727549962812492E-4</v>
      </c>
      <c r="BN134" s="3">
        <v>2049</v>
      </c>
      <c r="BO134" s="3">
        <f t="shared" si="161"/>
        <v>2.995669786493688E-2</v>
      </c>
      <c r="BP134" s="3">
        <f t="shared" si="161"/>
        <v>5.4914652610482839E-2</v>
      </c>
      <c r="BQ134" s="3">
        <f t="shared" si="161"/>
        <v>7.9872607356028788E-2</v>
      </c>
      <c r="BS134" s="3">
        <v>2049</v>
      </c>
      <c r="BT134" s="3">
        <f t="shared" si="162"/>
        <v>0</v>
      </c>
      <c r="BU134" s="3">
        <f t="shared" si="162"/>
        <v>0</v>
      </c>
      <c r="BV134" s="3">
        <f t="shared" si="162"/>
        <v>0</v>
      </c>
      <c r="BX134" s="3">
        <v>2049</v>
      </c>
      <c r="BY134" s="3">
        <f t="shared" si="163"/>
        <v>1.7974018718962124E-4</v>
      </c>
      <c r="BZ134" s="3">
        <f t="shared" si="163"/>
        <v>3.2948791566289701E-4</v>
      </c>
      <c r="CA134" s="3">
        <f t="shared" si="163"/>
        <v>4.7923564413617268E-4</v>
      </c>
      <c r="CC134" s="3">
        <v>2049</v>
      </c>
      <c r="CD134" s="3">
        <f t="shared" si="164"/>
        <v>0</v>
      </c>
      <c r="CE134" s="3">
        <f t="shared" si="164"/>
        <v>0</v>
      </c>
      <c r="CF134" s="3">
        <f t="shared" si="164"/>
        <v>0</v>
      </c>
    </row>
    <row r="135" spans="1:84" x14ac:dyDescent="0.25">
      <c r="A135" s="3">
        <v>2050</v>
      </c>
      <c r="B135" s="3">
        <f t="shared" si="132"/>
        <v>9.2966920335468786E-2</v>
      </c>
      <c r="C135" s="3">
        <f t="shared" si="115"/>
        <v>0.17028094641122202</v>
      </c>
      <c r="D135" s="3">
        <f t="shared" si="115"/>
        <v>0.24759497248697532</v>
      </c>
      <c r="F135" s="3">
        <v>2050</v>
      </c>
      <c r="G135" s="3">
        <f t="shared" si="149"/>
        <v>2.287395970245543E-3</v>
      </c>
      <c r="H135" s="3">
        <f t="shared" si="149"/>
        <v>4.1896617552256857E-3</v>
      </c>
      <c r="I135" s="3">
        <f t="shared" si="149"/>
        <v>6.0919275402058267E-3</v>
      </c>
      <c r="K135" s="3">
        <v>2050</v>
      </c>
      <c r="L135" s="3">
        <f t="shared" si="150"/>
        <v>1.8638222654519958E-2</v>
      </c>
      <c r="M135" s="3">
        <f t="shared" si="150"/>
        <v>3.4138316958143802E-2</v>
      </c>
      <c r="N135" s="3">
        <f t="shared" si="150"/>
        <v>4.9638411261767657E-2</v>
      </c>
      <c r="P135" s="3">
        <v>2050</v>
      </c>
      <c r="Q135" s="3">
        <f t="shared" si="151"/>
        <v>0</v>
      </c>
      <c r="R135" s="3">
        <f t="shared" si="151"/>
        <v>0</v>
      </c>
      <c r="S135" s="3">
        <f t="shared" si="151"/>
        <v>0</v>
      </c>
      <c r="U135" s="3">
        <v>2050</v>
      </c>
      <c r="V135" s="3">
        <f t="shared" si="152"/>
        <v>2.187785474463615E-2</v>
      </c>
      <c r="W135" s="3">
        <f t="shared" si="152"/>
        <v>4.0072122405700218E-2</v>
      </c>
      <c r="X135" s="3">
        <f t="shared" si="152"/>
        <v>5.8266390066764331E-2</v>
      </c>
      <c r="Z135" s="3">
        <v>2050</v>
      </c>
      <c r="AA135" s="3">
        <f t="shared" si="153"/>
        <v>6.1075677828775878E-3</v>
      </c>
      <c r="AB135" s="3">
        <f t="shared" si="153"/>
        <v>1.1186800838257981E-2</v>
      </c>
      <c r="AC135" s="3">
        <f t="shared" si="153"/>
        <v>1.6266033893638378E-2</v>
      </c>
      <c r="AE135" s="3">
        <v>2050</v>
      </c>
      <c r="AF135" s="3">
        <f t="shared" si="154"/>
        <v>4.1277358756481473E-3</v>
      </c>
      <c r="AG135" s="3">
        <f t="shared" si="154"/>
        <v>7.5604824695129722E-3</v>
      </c>
      <c r="AH135" s="3">
        <f t="shared" si="154"/>
        <v>1.0993229063377801E-2</v>
      </c>
      <c r="AJ135" s="3">
        <v>2050</v>
      </c>
      <c r="AK135" s="3">
        <f t="shared" si="155"/>
        <v>6.1096681913592171E-3</v>
      </c>
      <c r="AL135" s="3">
        <f t="shared" si="155"/>
        <v>1.1190648008227807E-2</v>
      </c>
      <c r="AM135" s="3">
        <f t="shared" si="155"/>
        <v>1.6271627825096394E-2</v>
      </c>
      <c r="AO135" s="3">
        <v>2050</v>
      </c>
      <c r="AP135" s="3">
        <f t="shared" si="156"/>
        <v>8.3828212271982083E-4</v>
      </c>
      <c r="AQ135" s="3">
        <f t="shared" si="156"/>
        <v>1.5354221985761512E-3</v>
      </c>
      <c r="AR135" s="3">
        <f t="shared" si="156"/>
        <v>2.2325622744324806E-3</v>
      </c>
      <c r="AT135" s="3">
        <v>2050</v>
      </c>
      <c r="AU135" s="3">
        <f t="shared" si="157"/>
        <v>1.0580259801318125E-3</v>
      </c>
      <c r="AV135" s="3">
        <f t="shared" si="157"/>
        <v>1.9379115127660144E-3</v>
      </c>
      <c r="AW135" s="3">
        <f t="shared" si="157"/>
        <v>2.8177970454002165E-3</v>
      </c>
      <c r="AY135" s="3">
        <v>2050</v>
      </c>
      <c r="AZ135" s="3">
        <f t="shared" si="158"/>
        <v>1.5463456632695726E-4</v>
      </c>
      <c r="BA135" s="3">
        <f t="shared" si="158"/>
        <v>2.8323322109657131E-4</v>
      </c>
      <c r="BB135" s="3">
        <f t="shared" si="158"/>
        <v>4.1183187586618555E-4</v>
      </c>
      <c r="BD135" s="3">
        <v>2050</v>
      </c>
      <c r="BE135" s="3">
        <f t="shared" si="159"/>
        <v>3.2116409929444954E-4</v>
      </c>
      <c r="BF135" s="3">
        <f t="shared" si="159"/>
        <v>5.8825361304672521E-4</v>
      </c>
      <c r="BG135" s="3">
        <f t="shared" si="159"/>
        <v>8.5534312679900082E-4</v>
      </c>
      <c r="BI135" s="3">
        <v>2050</v>
      </c>
      <c r="BJ135" s="3">
        <f t="shared" si="160"/>
        <v>1.5083652434699703E-4</v>
      </c>
      <c r="BK135" s="3">
        <f t="shared" si="160"/>
        <v>2.7627661566612929E-4</v>
      </c>
      <c r="BL135" s="3">
        <f t="shared" si="160"/>
        <v>4.0171670698526182E-4</v>
      </c>
      <c r="BN135" s="3">
        <v>2050</v>
      </c>
      <c r="BO135" s="3">
        <f t="shared" si="161"/>
        <v>3.1108878552049836E-2</v>
      </c>
      <c r="BP135" s="3">
        <f t="shared" si="161"/>
        <v>5.6979937191850856E-2</v>
      </c>
      <c r="BQ135" s="3">
        <f t="shared" si="161"/>
        <v>8.2850995831651883E-2</v>
      </c>
      <c r="BS135" s="3">
        <v>2050</v>
      </c>
      <c r="BT135" s="3">
        <f t="shared" si="162"/>
        <v>0</v>
      </c>
      <c r="BU135" s="3">
        <f t="shared" si="162"/>
        <v>0</v>
      </c>
      <c r="BV135" s="3">
        <f t="shared" si="162"/>
        <v>0</v>
      </c>
      <c r="BX135" s="3">
        <v>2050</v>
      </c>
      <c r="BY135" s="3">
        <f t="shared" si="163"/>
        <v>1.8665327131229902E-4</v>
      </c>
      <c r="BZ135" s="3">
        <f t="shared" si="163"/>
        <v>3.4187962315110516E-4</v>
      </c>
      <c r="CA135" s="3">
        <f t="shared" si="163"/>
        <v>4.9710597498991147E-4</v>
      </c>
      <c r="CC135" s="3">
        <v>2050</v>
      </c>
      <c r="CD135" s="3">
        <f t="shared" si="164"/>
        <v>0</v>
      </c>
      <c r="CE135" s="3">
        <f t="shared" si="164"/>
        <v>0</v>
      </c>
      <c r="CF135" s="3">
        <f t="shared" si="164"/>
        <v>0</v>
      </c>
    </row>
    <row r="137" spans="1:84" x14ac:dyDescent="0.25">
      <c r="B137" s="3">
        <f>SUM(B109:B135)</f>
        <v>1.3015368846965631</v>
      </c>
      <c r="C137" s="3">
        <f t="shared" ref="C137:D137" si="165">SUM(C109:C135)</f>
        <v>2.5774226638101916</v>
      </c>
      <c r="D137" s="3">
        <f t="shared" si="165"/>
        <v>3.8533084429238205</v>
      </c>
      <c r="G137" s="3">
        <f>SUM(G109:G135)</f>
        <v>3.2023543583437605E-2</v>
      </c>
      <c r="H137" s="3">
        <f t="shared" ref="H137:I137" si="166">SUM(H109:H135)</f>
        <v>6.3415956918276867E-2</v>
      </c>
      <c r="I137" s="3">
        <f t="shared" si="166"/>
        <v>9.4808370253116128E-2</v>
      </c>
      <c r="L137" s="3">
        <f>SUM(L109:L135)</f>
        <v>0.26093511716327944</v>
      </c>
      <c r="M137" s="3">
        <f t="shared" ref="M137:N137" si="167">SUM(M109:M135)</f>
        <v>0.51672764150468053</v>
      </c>
      <c r="N137" s="3">
        <f t="shared" si="167"/>
        <v>0.77252016584608163</v>
      </c>
      <c r="Q137" s="3">
        <f>SUM(Q109:Q135)</f>
        <v>0</v>
      </c>
      <c r="R137" s="3">
        <f t="shared" ref="R137:S137" si="168">SUM(R109:R135)</f>
        <v>0</v>
      </c>
      <c r="S137" s="3">
        <f t="shared" si="168"/>
        <v>0</v>
      </c>
      <c r="V137" s="3">
        <f>SUM(V109:V135)</f>
        <v>0.30628996642490602</v>
      </c>
      <c r="W137" s="3">
        <f t="shared" ref="W137:X137" si="169">SUM(W109:W135)</f>
        <v>0.60654347213929583</v>
      </c>
      <c r="X137" s="3">
        <f t="shared" si="169"/>
        <v>0.90679697785368529</v>
      </c>
      <c r="AA137" s="3">
        <f>SUM(AA109:AA135)</f>
        <v>8.5505948960286265E-2</v>
      </c>
      <c r="AB137" s="3">
        <f t="shared" ref="AB137:AC137" si="170">SUM(AB109:AB135)</f>
        <v>0.1693267193055534</v>
      </c>
      <c r="AC137" s="3">
        <f t="shared" si="170"/>
        <v>0.25314748965082057</v>
      </c>
      <c r="AF137" s="3">
        <f>SUM(AF109:AF135)</f>
        <v>5.7788302259074067E-2</v>
      </c>
      <c r="AG137" s="3">
        <f t="shared" ref="AG137:AH137" si="171">SUM(AG109:AG135)</f>
        <v>0.11443769415753123</v>
      </c>
      <c r="AH137" s="3">
        <f t="shared" si="171"/>
        <v>0.17108708605598835</v>
      </c>
      <c r="AK137" s="3">
        <f>SUM(AK109:AK135)</f>
        <v>8.5535354679029063E-2</v>
      </c>
      <c r="AL137" s="3">
        <f t="shared" ref="AL137:AM137" si="172">SUM(AL109:AL135)</f>
        <v>0.16938495120572036</v>
      </c>
      <c r="AM137" s="3">
        <f t="shared" si="172"/>
        <v>0.25323454773241166</v>
      </c>
      <c r="AP137" s="3">
        <f>SUM(AP109:AP135)</f>
        <v>1.1735949718077496E-2</v>
      </c>
      <c r="AQ137" s="3">
        <f t="shared" ref="AQ137:AR137" si="173">SUM(AQ109:AQ135)</f>
        <v>2.3240603582096581E-2</v>
      </c>
      <c r="AR137" s="3">
        <f t="shared" si="173"/>
        <v>3.4745257446115674E-2</v>
      </c>
      <c r="AU137" s="3">
        <f>SUM(AU109:AU135)</f>
        <v>1.4812363721845382E-2</v>
      </c>
      <c r="AV137" s="3">
        <f t="shared" ref="AV137:AW137" si="174">SUM(AV109:AV135)</f>
        <v>2.9332800637597616E-2</v>
      </c>
      <c r="AW137" s="3">
        <f t="shared" si="174"/>
        <v>4.3853237553349862E-2</v>
      </c>
      <c r="AZ137" s="3">
        <f>SUM(AZ109:AZ135)</f>
        <v>2.1648839285774014E-3</v>
      </c>
      <c r="BA137" s="3">
        <f t="shared" ref="BA137:BB137" si="175">SUM(BA109:BA135)</f>
        <v>4.2871016316488831E-3</v>
      </c>
      <c r="BB137" s="3">
        <f t="shared" si="175"/>
        <v>6.4093193347203618E-3</v>
      </c>
      <c r="BE137" s="3">
        <f>SUM(BE109:BE135)</f>
        <v>4.4962973901222971E-3</v>
      </c>
      <c r="BF137" s="3">
        <f t="shared" ref="BF137:BG137" si="176">SUM(BF109:BF135)</f>
        <v>8.9039803118861425E-3</v>
      </c>
      <c r="BG137" s="3">
        <f t="shared" si="176"/>
        <v>1.331166323364999E-2</v>
      </c>
      <c r="BJ137" s="3">
        <f>SUM(BJ109:BJ135)</f>
        <v>2.1117113408579574E-3</v>
      </c>
      <c r="BK137" s="3">
        <f t="shared" ref="BK137:BL137" si="177">SUM(BK109:BK135)</f>
        <v>4.1818043985908417E-3</v>
      </c>
      <c r="BL137" s="3">
        <f t="shared" si="177"/>
        <v>6.2518974563237255E-3</v>
      </c>
      <c r="BO137" s="3">
        <f>SUM(BO109:BO135)</f>
        <v>0.43552429972869766</v>
      </c>
      <c r="BP137" s="3">
        <f t="shared" ref="BP137:BQ137" si="178">SUM(BP109:BP135)</f>
        <v>0.86246514713450662</v>
      </c>
      <c r="BQ137" s="3">
        <f t="shared" si="178"/>
        <v>1.2894059945403156</v>
      </c>
      <c r="BT137" s="3">
        <f>SUM(BT109:BT135)</f>
        <v>0</v>
      </c>
      <c r="BU137" s="3">
        <f t="shared" ref="BU137:BV137" si="179">SUM(BU109:BU135)</f>
        <v>0</v>
      </c>
      <c r="BV137" s="3">
        <f t="shared" si="179"/>
        <v>0</v>
      </c>
      <c r="BY137" s="3">
        <f>SUM(BY109:BY135)</f>
        <v>2.6131457983721864E-3</v>
      </c>
      <c r="BZ137" s="3">
        <f t="shared" ref="BZ137:CA137" si="180">SUM(BZ109:BZ135)</f>
        <v>5.1747908828070404E-3</v>
      </c>
      <c r="CA137" s="3">
        <f t="shared" si="180"/>
        <v>7.7364359672418923E-3</v>
      </c>
      <c r="CD137" s="3">
        <f>SUM(CD109:CD135)</f>
        <v>0</v>
      </c>
      <c r="CE137" s="3">
        <f t="shared" ref="CE137:CF137" si="181">SUM(CE109:CE135)</f>
        <v>0</v>
      </c>
      <c r="CF137" s="3">
        <f t="shared" si="181"/>
        <v>0</v>
      </c>
    </row>
    <row r="139" spans="1:84" x14ac:dyDescent="0.25">
      <c r="G139" s="5" t="s">
        <v>61</v>
      </c>
      <c r="H139" s="5"/>
      <c r="I139" s="5"/>
      <c r="J139" s="5"/>
      <c r="K139" s="5"/>
      <c r="L139" s="5"/>
      <c r="M139" s="5"/>
      <c r="N139" s="5"/>
      <c r="O139" s="5"/>
    </row>
    <row r="140" spans="1:84" x14ac:dyDescent="0.25">
      <c r="B140" s="5" t="s">
        <v>62</v>
      </c>
      <c r="C140" s="5"/>
      <c r="D140" s="5"/>
      <c r="G140" s="5" t="s">
        <v>28</v>
      </c>
      <c r="H140" s="5"/>
      <c r="I140" s="5"/>
      <c r="J140" s="5" t="s">
        <v>29</v>
      </c>
      <c r="K140" s="5"/>
      <c r="L140" s="5"/>
      <c r="M140" s="5" t="s">
        <v>30</v>
      </c>
      <c r="N140" s="5"/>
      <c r="O140" s="5"/>
      <c r="R140" s="5"/>
      <c r="S140" s="5"/>
      <c r="T140" s="5"/>
    </row>
    <row r="141" spans="1:84" x14ac:dyDescent="0.25">
      <c r="A141" s="3" t="s">
        <v>27</v>
      </c>
      <c r="B141" s="3" t="s">
        <v>31</v>
      </c>
      <c r="C141" s="3" t="s">
        <v>32</v>
      </c>
      <c r="D141" s="3" t="s">
        <v>33</v>
      </c>
      <c r="F141" s="3" t="s">
        <v>27</v>
      </c>
      <c r="G141" s="3" t="s">
        <v>31</v>
      </c>
      <c r="H141" s="3" t="s">
        <v>32</v>
      </c>
      <c r="I141" s="3" t="s">
        <v>33</v>
      </c>
      <c r="J141" s="3" t="s">
        <v>31</v>
      </c>
      <c r="K141" s="3" t="s">
        <v>32</v>
      </c>
      <c r="L141" s="3" t="s">
        <v>33</v>
      </c>
      <c r="M141" s="3" t="s">
        <v>31</v>
      </c>
      <c r="N141" s="3" t="s">
        <v>32</v>
      </c>
      <c r="O141" s="3" t="s">
        <v>33</v>
      </c>
    </row>
    <row r="142" spans="1:84" x14ac:dyDescent="0.25">
      <c r="A142" s="3">
        <v>2024</v>
      </c>
      <c r="B142" s="3">
        <f>Output!O10</f>
        <v>10.475175358709809</v>
      </c>
      <c r="C142" s="3">
        <f>Output!O40</f>
        <v>10.475175358709809</v>
      </c>
      <c r="D142" s="3">
        <f>Output!O70</f>
        <v>10.475175358709809</v>
      </c>
      <c r="F142" s="3">
        <v>2024</v>
      </c>
      <c r="G142" s="3">
        <f>((G10+L10+Q10+V10+AA10+AF10+AK10+AP10+AU10+AZ10+BE10+BJ10+BO10+BT10+BY10+CD10)*B142)/10^9</f>
        <v>4.9430541110383683E-3</v>
      </c>
      <c r="H142" s="3">
        <f>((G10+L10+Q10+V10+AA10+AF10+AK10+AP10+AU10+AZ10+BE10+BJ10+BO10+BT10+BY10+CD10)*C142)/10^9</f>
        <v>4.9430541110383683E-3</v>
      </c>
      <c r="I142" s="3">
        <f>((G10+L10+Q10+V10+AA10+AF10+AK10+AP10+AU10+AZ10+BE10+BJ10+BO10+BT10+BY10+CD10)*D142)/10^9</f>
        <v>4.9430541110383683E-3</v>
      </c>
      <c r="J142" s="3">
        <f>((H10+M10+R10+W10+AB10+AG10+AL10+AQ10+AV10+BA10+BF10+BK10+BP10+BU10+BZ10+CE10)*B142)/10^9</f>
        <v>9.7449691287544282E-3</v>
      </c>
      <c r="K142" s="3">
        <f>((H10+M10+R10+W10+AB10+AG10+AL10+AQ10+AV10+BA10+BF10+BK10+BP10+BU10+BZ10+CE10)*C142)/10^9</f>
        <v>9.7449691287544282E-3</v>
      </c>
      <c r="L142" s="3">
        <f>((H10+M10+R10+W10+AB10+AG10+AL10+AQ10+AV10+BA10+BF10+BK10+BP10+BU10+BZ10+CE10)*D142)/10^9</f>
        <v>9.7449691287544282E-3</v>
      </c>
      <c r="M142" s="3">
        <f>((I10+N10+S10+X10+AC10+AH10+AM10+AR10+AW10+BB10+BG10+BL10+BQ10+BV10+CA10+CF10)*B142)/10^9</f>
        <v>1.4546884146470528E-2</v>
      </c>
      <c r="N142" s="3">
        <f>((I10+N10+S10+X10+AC10+AH10+AM10+AR10+AW10+BB10+BG10+BL10+BQ10+BV10+CA10+CF10)*C142)/10^9</f>
        <v>1.4546884146470528E-2</v>
      </c>
      <c r="O142" s="3">
        <f>((I10+N10+S10+X10+AC10+AH10+AM10+AR10+AW10+BB10+BG10+BL10+BQ10+BV10+CA10+CF10)*D142)/10^9</f>
        <v>1.4546884146470528E-2</v>
      </c>
    </row>
    <row r="143" spans="1:84" x14ac:dyDescent="0.25">
      <c r="A143" s="3">
        <v>2025</v>
      </c>
      <c r="B143" s="3">
        <f>Output!O11</f>
        <v>10.294291418594115</v>
      </c>
      <c r="C143" s="3">
        <f>Output!O41</f>
        <v>10.055419131290973</v>
      </c>
      <c r="D143" s="3">
        <f>Output!O71</f>
        <v>9.8719720235176833</v>
      </c>
      <c r="F143" s="3">
        <v>2025</v>
      </c>
      <c r="G143" s="3">
        <f>G142+((G11+L11+Q11+V11+AA11+AF11+AK11+AP11+AU11+AZ11+BE11+BJ11+BO11+BT11+BY11+CD11-G10-L10-Q10-V10-AA10-AF10-AK10-AP10-AU10-AZ10-BE10-BJ10-BO10-BT10-BY10-CD10)*B143)/10^9</f>
        <v>9.8007522186503854E-3</v>
      </c>
      <c r="H143" s="3">
        <f>H142+((G11+L11+Q11+V11+AA11+AF11+AK11+AP11+AU11+AZ11+BE11+BJ11+BO11+BT11+BY11+CD11-G10-L10-Q10-V10-AA10-AF10-AK10-AP10-AU10-AZ10-BE10-BJ10-BO10-BT10-BY10-CD10)*C143)/10^9</f>
        <v>9.6880325169429408E-3</v>
      </c>
      <c r="I143" s="3">
        <f>I142+((G11+L11+Q11+V11+AA11+AF11+AK11+AP11+AU11+AZ11+BE11+BJ11+BO11+BT11+BY11+CD11-G10-L10-Q10-V10-AA10-AF10-AK10-AP10-AU10-AZ10-BE10-BJ10-BO10-BT10-BY10-CD10)*D143)/10^9</f>
        <v>9.6014669990222429E-3</v>
      </c>
      <c r="J143" s="3">
        <f>J142+((H11+M11+R11+W11+AB11+AG11+AL11+AQ11+AV11+BA11+BF11+BK11+BP11+BU11+BZ11+CE11-H10-M10-R10-W10-AB10-AG10-AL10-AQ10-AV10-BA10-BF10-BK10-BP10-BU10-BZ10-CE10)*B143)/10^9</f>
        <v>2.0228019470573587E-2</v>
      </c>
      <c r="K143" s="3">
        <f>K142+((H11+M11+R11+W11+AB11+AG11+AL11+AQ11+AV11+BA11+BF11+BK11+BP11+BU11+BZ11+CE11-H10-M10-R10-W10-AB10-AG10-AL10-AQ10-AV10-BA10-BF10-BK10-BP10-BU10-BZ10-CE10)*C143)/10^9</f>
        <v>1.9984767156136354E-2</v>
      </c>
      <c r="L143" s="3">
        <f>L142+((H11+M11+R11+W11+AB11+AG11+AL11+AQ11+AV11+BA11+BF11+BK11+BP11+BU11+BZ11+CE11-H10-M10-R10-W10-AB10-AG10-AL10-AQ10-AV10-BA10-BF10-BK10-BP10-BU10-BZ10-CE10)*D143)/10^9</f>
        <v>1.979795631237348E-2</v>
      </c>
      <c r="M143" s="3">
        <f>M142+((I11+N11+S11+X11+AC11+AH11+AM11+AR11+AW11+BB11+BG11+BL11+BQ11+BV11+CA11+CF11-I10-N10-S10-X10-AC10-AH10-AM10-AR10-AW10-BB10-BG10-BL10-BQ10-BV10-CA10-CF10)*B143)/10^9</f>
        <v>3.0655286722496809E-2</v>
      </c>
      <c r="N143" s="3">
        <f>N142+((I11+N11+S11+X11+AC11+AH11+AM11+AR11+AW11+BB11+BG11+BL11+BQ11+BV11+CA11+CF11-I10-N10-S10-X10-AC10-AH10-AM10-AR10-AW10-BB10-BG10-BL10-BQ10-BV10-CA10-CF10)*C143)/10^9</f>
        <v>3.028150179532979E-2</v>
      </c>
      <c r="O143" s="3">
        <f>O142+((I11+N11+S11+X11+AC11+AH11+AM11+AR11+AW11+BB11+BG11+BL11+BQ11+BV11+CA11+CF11-I10-N10-S10-X10-AC10-AH10-AM10-AR10-AW10-BB10-BG10-BL10-BQ10-BV10-CA10-CF10)*D143)/10^9</f>
        <v>2.9994445625724737E-2</v>
      </c>
    </row>
    <row r="144" spans="1:84" x14ac:dyDescent="0.25">
      <c r="A144" s="3">
        <v>2026</v>
      </c>
      <c r="B144" s="3">
        <f>Output!O12</f>
        <v>10.119029483315881</v>
      </c>
      <c r="C144" s="3">
        <f>Output!O42</f>
        <v>9.6940121987866181</v>
      </c>
      <c r="D144" s="3">
        <f>Output!O72</f>
        <v>9.3718503843786429</v>
      </c>
      <c r="F144" s="3">
        <v>2026</v>
      </c>
      <c r="G144" s="3">
        <f t="shared" ref="G144:G168" si="182">G143+((G12+L12+Q12+V12+AA12+AF12+AK12+AP12+AU12+AZ12+BE12+BJ12+BO12+BT12+BY12+CD12-G11-L11-Q11-V11-AA11-AF11-AK11-AP11-AU11-AZ11-BE11-BJ11-BO11-BT11-BY11-CD11)*B144)/10^9</f>
        <v>1.4575747249700979E-2</v>
      </c>
      <c r="H144" s="3">
        <f t="shared" ref="H144:H168" si="183">H143+((G12+L12+Q12+V12+AA12+AF12+AK12+AP12+AU12+AZ12+BE12+BJ12+BO12+BT12+BY12+CD12-G11-L11-Q11-V11-AA11-AF11-AK11-AP11-AU11-AZ11-BE11-BJ11-BO11-BT11-BY11-CD11)*C144)/10^9</f>
        <v>1.4262469240985537E-2</v>
      </c>
      <c r="I144" s="3">
        <f t="shared" ref="I144:I168" si="184">I143+((G12+L12+Q12+V12+AA12+AF12+AK12+AP12+AU12+AZ12+BE12+BJ12+BO12+BT12+BY12+CD12-G11-L11-Q11-V11-AA11-AF11-AK11-AP11-AU11-AZ11-BE11-BJ11-BO11-BT11-BY11-CD11)*D144)/10^9</f>
        <v>1.4023881133790968E-2</v>
      </c>
      <c r="J144" s="3">
        <f t="shared" ref="J144:J168" si="185">J143+((H12+M12+R12+W12+AB12+AG12+AL12+AQ12+AV12+BA12+BF12+BK12+BP12+BU12+BZ12+CE12-H11-M11-R11-W11-AB11-AG11-AL11-AQ11-AV11-BA11-BF11-BK11-BP11-BU11-BZ11-CE11)*B144)/10^9</f>
        <v>3.1536489891065188E-2</v>
      </c>
      <c r="K144" s="3">
        <f t="shared" ref="K144:K168" si="186">K143+((H12+M12+R12+W12+AB12+AG12+AL12+AQ12+AV12+BA12+BF12+BK12+BP12+BU12+BZ12+CE12-H11-M11-R11-W11-AB11-AG11-AL11-AQ11-AV11-BA11-BF11-BK11-BP11-BU11-BZ11-CE11)*C144)/10^9</f>
        <v>3.081826165149389E-2</v>
      </c>
      <c r="L144" s="3">
        <f t="shared" ref="L144:L168" si="187">L143+((H12+M12+R12+W12+AB12+AG12+AL12+AQ12+AV12+BA12+BF12+BK12+BP12+BU12+BZ12+CE12-H11-M11-R11-W11-AB11-AG11-AL11-AQ11-AV11-BA11-BF11-BK11-BP11-BU11-BZ11-CE11)*D144)/10^9</f>
        <v>3.0271420495056142E-2</v>
      </c>
      <c r="M144" s="3">
        <f t="shared" ref="M144:M168" si="188">M143+((I12+N12+S12+X12+AC12+AH12+AM12+AR12+AW12+BB12+BG12+BL12+BQ12+BV12+CA12+CF12-I11-N11-S11-X11-AC11-AH11-AM11-AR11-AW11-BB11-BG11-BL11-BQ11-BV11-CA11-CF11)*B144)/10^9</f>
        <v>4.8497232532429421E-2</v>
      </c>
      <c r="N144" s="3">
        <f t="shared" ref="N144:N168" si="189">N143+((I12+N12+S12+X12+AC12+AH12+AM12+AR12+AW12+BB12+BG12+BL12+BQ12+BV12+CA12+CF12-I11-N11-S11-X11-AC11-AH11-AM11-AR11-AW11-BB11-BG11-BL11-BQ11-BV11-CA11-CF11)*C144)/10^9</f>
        <v>4.7374054062002277E-2</v>
      </c>
      <c r="O144" s="3">
        <f t="shared" ref="O144:O168" si="190">O143+((I12+N12+S12+X12+AC12+AH12+AM12+AR12+AW12+BB12+BG12+BL12+BQ12+BV12+CA12+CF12-I11-N11-S11-X11-AC11-AH11-AM11-AR11-AW11-BB11-BG11-BL11-BQ11-BV11-CA11-CF11)*D144)/10^9</f>
        <v>4.6518959856321346E-2</v>
      </c>
    </row>
    <row r="145" spans="1:15" x14ac:dyDescent="0.25">
      <c r="A145" s="3">
        <v>2027</v>
      </c>
      <c r="B145" s="3">
        <f>Output!O13</f>
        <v>9.938313350869711</v>
      </c>
      <c r="C145" s="3">
        <f>Output!O43</f>
        <v>9.3539315606646518</v>
      </c>
      <c r="D145" s="3">
        <f>Output!O73</f>
        <v>8.8993524256450396</v>
      </c>
      <c r="F145" s="3">
        <v>2027</v>
      </c>
      <c r="G145" s="3">
        <f t="shared" si="182"/>
        <v>1.9265465462862681E-2</v>
      </c>
      <c r="H145" s="3">
        <f t="shared" si="183"/>
        <v>1.8676427792702788E-2</v>
      </c>
      <c r="I145" s="3">
        <f t="shared" si="184"/>
        <v>1.8223331652448646E-2</v>
      </c>
      <c r="J145" s="3">
        <f t="shared" si="185"/>
        <v>4.3753990863125473E-2</v>
      </c>
      <c r="K145" s="3">
        <f t="shared" si="186"/>
        <v>4.2317362545208903E-2</v>
      </c>
      <c r="L145" s="3">
        <f t="shared" si="187"/>
        <v>4.1211692055472419E-2</v>
      </c>
      <c r="M145" s="3">
        <f t="shared" si="188"/>
        <v>6.8242516263388342E-2</v>
      </c>
      <c r="N145" s="3">
        <f t="shared" si="189"/>
        <v>6.5958297297715116E-2</v>
      </c>
      <c r="O145" s="3">
        <f t="shared" si="190"/>
        <v>6.4200052458496276E-2</v>
      </c>
    </row>
    <row r="146" spans="1:15" x14ac:dyDescent="0.25">
      <c r="A146" s="3">
        <v>2028</v>
      </c>
      <c r="B146" s="3">
        <f>Output!O14</f>
        <v>9.7688707448927072</v>
      </c>
      <c r="C146" s="3">
        <f>Output!O44</f>
        <v>9.01895039272069</v>
      </c>
      <c r="D146" s="3">
        <f>Output!O74</f>
        <v>8.4510384022539924</v>
      </c>
      <c r="F146" s="3">
        <v>2028</v>
      </c>
      <c r="G146" s="3">
        <f t="shared" si="182"/>
        <v>2.3875226640330132E-2</v>
      </c>
      <c r="H146" s="3">
        <f t="shared" si="183"/>
        <v>2.2932314523889677E-2</v>
      </c>
      <c r="I146" s="3">
        <f t="shared" si="184"/>
        <v>2.2211230535885546E-2</v>
      </c>
      <c r="J146" s="3">
        <f t="shared" si="185"/>
        <v>5.6993710600892172E-2</v>
      </c>
      <c r="K146" s="3">
        <f t="shared" si="186"/>
        <v>5.45407175927584E-2</v>
      </c>
      <c r="L146" s="3">
        <f t="shared" si="187"/>
        <v>5.2665357771895557E-2</v>
      </c>
      <c r="M146" s="3">
        <f t="shared" si="188"/>
        <v>9.0112194561454223E-2</v>
      </c>
      <c r="N146" s="3">
        <f t="shared" si="189"/>
        <v>8.6149120661627165E-2</v>
      </c>
      <c r="O146" s="3">
        <f t="shared" si="190"/>
        <v>8.31194850079056E-2</v>
      </c>
    </row>
    <row r="147" spans="1:15" x14ac:dyDescent="0.25">
      <c r="A147" s="3">
        <v>2029</v>
      </c>
      <c r="B147" s="3">
        <f>Output!O15</f>
        <v>9.6029157564610692</v>
      </c>
      <c r="C147" s="3">
        <f>Output!O45</f>
        <v>8.7049625950035843</v>
      </c>
      <c r="D147" s="3">
        <f>Output!O75</f>
        <v>8.0169947151309344</v>
      </c>
      <c r="F147" s="3">
        <v>2029</v>
      </c>
      <c r="G147" s="3">
        <f t="shared" si="182"/>
        <v>2.8406676528513825E-2</v>
      </c>
      <c r="H147" s="3">
        <f t="shared" si="183"/>
        <v>2.7040035842930923E-2</v>
      </c>
      <c r="I147" s="3">
        <f t="shared" si="184"/>
        <v>2.5994311709018465E-2</v>
      </c>
      <c r="J147" s="3">
        <f t="shared" si="185"/>
        <v>7.1371508912668247E-2</v>
      </c>
      <c r="K147" s="3">
        <f t="shared" si="186"/>
        <v>6.7574071177924147E-2</v>
      </c>
      <c r="L147" s="3">
        <f t="shared" si="187"/>
        <v>6.4668663434883714E-2</v>
      </c>
      <c r="M147" s="3">
        <f t="shared" si="188"/>
        <v>0.11433634129682267</v>
      </c>
      <c r="N147" s="3">
        <f t="shared" si="189"/>
        <v>0.10810810651291738</v>
      </c>
      <c r="O147" s="3">
        <f t="shared" si="190"/>
        <v>0.10334301516074897</v>
      </c>
    </row>
    <row r="148" spans="1:15" x14ac:dyDescent="0.25">
      <c r="A148" s="3">
        <v>2030</v>
      </c>
      <c r="B148" s="3">
        <f>Output!O16</f>
        <v>9.4435525390753678</v>
      </c>
      <c r="C148" s="3">
        <f>Output!O46</f>
        <v>8.3937149202835339</v>
      </c>
      <c r="D148" s="3">
        <f>Output!O76</f>
        <v>7.5989156472849633</v>
      </c>
      <c r="F148" s="3">
        <v>2030</v>
      </c>
      <c r="G148" s="3">
        <f t="shared" si="182"/>
        <v>3.2862925670182862E-2</v>
      </c>
      <c r="H148" s="3">
        <f t="shared" si="183"/>
        <v>3.1000884766485534E-2</v>
      </c>
      <c r="I148" s="3">
        <f t="shared" si="184"/>
        <v>2.9580108599617919E-2</v>
      </c>
      <c r="J148" s="3">
        <f t="shared" si="185"/>
        <v>8.702104254352433E-2</v>
      </c>
      <c r="K148" s="3">
        <f t="shared" si="186"/>
        <v>8.1483849663220434E-2</v>
      </c>
      <c r="L148" s="3">
        <f t="shared" si="187"/>
        <v>7.7261327634946309E-2</v>
      </c>
      <c r="M148" s="3">
        <f t="shared" si="188"/>
        <v>0.14117915941686576</v>
      </c>
      <c r="N148" s="3">
        <f t="shared" si="189"/>
        <v>0.13196681455995532</v>
      </c>
      <c r="O148" s="3">
        <f t="shared" si="190"/>
        <v>0.12494254667027466</v>
      </c>
    </row>
    <row r="149" spans="1:15" x14ac:dyDescent="0.25">
      <c r="A149" s="3">
        <v>2031</v>
      </c>
      <c r="B149" s="3">
        <f>Output!O17</f>
        <v>9.3209708398089273</v>
      </c>
      <c r="C149" s="3">
        <f>Output!O47</f>
        <v>8.1062579763106282</v>
      </c>
      <c r="D149" s="3">
        <f>Output!O77</f>
        <v>7.1863538453843399</v>
      </c>
      <c r="F149" s="3">
        <v>2031</v>
      </c>
      <c r="G149" s="3">
        <f t="shared" si="182"/>
        <v>3.7261330627697695E-2</v>
      </c>
      <c r="H149" s="3">
        <f t="shared" si="183"/>
        <v>3.4826087728994717E-2</v>
      </c>
      <c r="I149" s="3">
        <f t="shared" si="184"/>
        <v>3.2971224710076887E-2</v>
      </c>
      <c r="J149" s="3">
        <f t="shared" si="185"/>
        <v>9.2797613429301248E-2</v>
      </c>
      <c r="K149" s="3">
        <f t="shared" si="186"/>
        <v>8.650761538712573E-2</v>
      </c>
      <c r="L149" s="3">
        <f t="shared" si="187"/>
        <v>8.1714992721081181E-2</v>
      </c>
      <c r="M149" s="3">
        <f t="shared" si="188"/>
        <v>0.14833389623090476</v>
      </c>
      <c r="N149" s="3">
        <f t="shared" si="189"/>
        <v>0.13818914304525676</v>
      </c>
      <c r="O149" s="3">
        <f t="shared" si="190"/>
        <v>0.13045876073208543</v>
      </c>
    </row>
    <row r="150" spans="1:15" x14ac:dyDescent="0.25">
      <c r="A150" s="3">
        <v>2032</v>
      </c>
      <c r="B150" s="3">
        <f>Output!O18</f>
        <v>9.205365827070203</v>
      </c>
      <c r="C150" s="3">
        <f>Output!O48</f>
        <v>7.8244611401495163</v>
      </c>
      <c r="D150" s="3">
        <f>Output!O78</f>
        <v>6.7907716252758403</v>
      </c>
      <c r="F150" s="3">
        <v>2032</v>
      </c>
      <c r="G150" s="3">
        <f t="shared" si="182"/>
        <v>4.1605183578787175E-2</v>
      </c>
      <c r="H150" s="3">
        <f t="shared" si="183"/>
        <v>3.851831563745807E-2</v>
      </c>
      <c r="I150" s="3">
        <f t="shared" si="184"/>
        <v>3.6175672411425608E-2</v>
      </c>
      <c r="J150" s="3">
        <f t="shared" si="185"/>
        <v>9.8609903618331302E-2</v>
      </c>
      <c r="K150" s="3">
        <f t="shared" si="186"/>
        <v>9.1447999025720594E-2</v>
      </c>
      <c r="L150" s="3">
        <f t="shared" si="187"/>
        <v>8.6002702306447715E-2</v>
      </c>
      <c r="M150" s="3">
        <f t="shared" si="188"/>
        <v>0.1556146236578754</v>
      </c>
      <c r="N150" s="3">
        <f t="shared" si="189"/>
        <v>0.14437768241398313</v>
      </c>
      <c r="O150" s="3">
        <f t="shared" si="190"/>
        <v>0.13582973220146977</v>
      </c>
    </row>
    <row r="151" spans="1:15" x14ac:dyDescent="0.25">
      <c r="A151" s="3">
        <v>2033</v>
      </c>
      <c r="B151" s="3">
        <f>Output!O19</f>
        <v>9.0834653897338118</v>
      </c>
      <c r="C151" s="3">
        <f>Output!O49</f>
        <v>7.5504400730155457</v>
      </c>
      <c r="D151" s="3">
        <f>Output!O79</f>
        <v>6.4039794672939374</v>
      </c>
      <c r="F151" s="3">
        <v>2033</v>
      </c>
      <c r="G151" s="3">
        <f t="shared" si="182"/>
        <v>4.5891513821446586E-2</v>
      </c>
      <c r="H151" s="3">
        <f t="shared" si="183"/>
        <v>4.208123774281796E-2</v>
      </c>
      <c r="I151" s="3">
        <f t="shared" si="184"/>
        <v>3.919759958198054E-2</v>
      </c>
      <c r="J151" s="3">
        <f t="shared" si="185"/>
        <v>0.10445438756969785</v>
      </c>
      <c r="K151" s="3">
        <f t="shared" si="186"/>
        <v>9.6306103718051844E-2</v>
      </c>
      <c r="L151" s="3">
        <f t="shared" si="187"/>
        <v>9.0123151233768087E-2</v>
      </c>
      <c r="M151" s="3">
        <f t="shared" si="188"/>
        <v>0.16301726131794905</v>
      </c>
      <c r="N151" s="3">
        <f t="shared" si="189"/>
        <v>0.15053096969328569</v>
      </c>
      <c r="O151" s="3">
        <f t="shared" si="190"/>
        <v>0.14104870288555554</v>
      </c>
    </row>
    <row r="152" spans="1:15" x14ac:dyDescent="0.25">
      <c r="A152" s="3">
        <v>2034</v>
      </c>
      <c r="B152" s="3">
        <f>Output!O20</f>
        <v>8.9691259474462406</v>
      </c>
      <c r="C152" s="3">
        <f>Output!O50</f>
        <v>7.2825044255108748</v>
      </c>
      <c r="D152" s="3">
        <f>Output!O80</f>
        <v>6.037180105488388</v>
      </c>
      <c r="F152" s="3">
        <v>2034</v>
      </c>
      <c r="G152" s="3">
        <f t="shared" si="182"/>
        <v>5.012388925849183E-2</v>
      </c>
      <c r="H152" s="3">
        <f t="shared" si="183"/>
        <v>4.5517725649366028E-2</v>
      </c>
      <c r="I152" s="3">
        <f t="shared" si="184"/>
        <v>4.2046440476534205E-2</v>
      </c>
      <c r="J152" s="3">
        <f t="shared" si="185"/>
        <v>0.11033636669363101</v>
      </c>
      <c r="K152" s="3">
        <f t="shared" si="186"/>
        <v>0.10108199149706137</v>
      </c>
      <c r="L152" s="3">
        <f t="shared" si="187"/>
        <v>9.4082351668233852E-2</v>
      </c>
      <c r="M152" s="3">
        <f t="shared" si="188"/>
        <v>0.17054884412877011</v>
      </c>
      <c r="N152" s="3">
        <f t="shared" si="189"/>
        <v>0.15664625734475668</v>
      </c>
      <c r="O152" s="3">
        <f t="shared" si="190"/>
        <v>0.1461182628599334</v>
      </c>
    </row>
    <row r="153" spans="1:15" x14ac:dyDescent="0.25">
      <c r="A153" s="3">
        <v>2035</v>
      </c>
      <c r="B153" s="3">
        <f>Output!O21</f>
        <v>8.8560899392707473</v>
      </c>
      <c r="C153" s="3">
        <f>Output!O51</f>
        <v>7.0217746897524611</v>
      </c>
      <c r="D153" s="3">
        <f>Output!O81</f>
        <v>5.6752884523364733</v>
      </c>
      <c r="F153" s="3">
        <v>2035</v>
      </c>
      <c r="G153" s="3">
        <f t="shared" si="182"/>
        <v>5.4302924957940937E-2</v>
      </c>
      <c r="H153" s="3">
        <f t="shared" si="183"/>
        <v>4.8831179702247977E-2</v>
      </c>
      <c r="I153" s="3">
        <f t="shared" si="184"/>
        <v>4.4724510957934303E-2</v>
      </c>
      <c r="J153" s="3">
        <f t="shared" si="185"/>
        <v>0.1162572127967972</v>
      </c>
      <c r="K153" s="3">
        <f t="shared" si="186"/>
        <v>0.10577648394172091</v>
      </c>
      <c r="L153" s="3">
        <f t="shared" si="187"/>
        <v>9.7876634444016897E-2</v>
      </c>
      <c r="M153" s="3">
        <f t="shared" si="188"/>
        <v>0.17821150063565341</v>
      </c>
      <c r="N153" s="3">
        <f t="shared" si="189"/>
        <v>0.16272178818119382</v>
      </c>
      <c r="O153" s="3">
        <f t="shared" si="190"/>
        <v>0.1510287579300994</v>
      </c>
    </row>
    <row r="154" spans="1:15" x14ac:dyDescent="0.25">
      <c r="A154" s="3">
        <v>2036</v>
      </c>
      <c r="B154" s="3">
        <f>Output!O22</f>
        <v>8.738224715809082</v>
      </c>
      <c r="C154" s="3">
        <f>Output!O52</f>
        <v>6.90297282460027</v>
      </c>
      <c r="D154" s="3">
        <f>Output!O82</f>
        <v>5.5590550546595754</v>
      </c>
      <c r="F154" s="3">
        <v>2036</v>
      </c>
      <c r="G154" s="3">
        <f t="shared" si="182"/>
        <v>5.8426342096608977E-2</v>
      </c>
      <c r="H154" s="3">
        <f t="shared" si="183"/>
        <v>5.208857320933187E-2</v>
      </c>
      <c r="I154" s="3">
        <f t="shared" si="184"/>
        <v>4.7347732908923017E-2</v>
      </c>
      <c r="J154" s="3">
        <f t="shared" si="185"/>
        <v>0.12221413928419014</v>
      </c>
      <c r="K154" s="3">
        <f t="shared" si="186"/>
        <v>0.11048230268614166</v>
      </c>
      <c r="L154" s="3">
        <f t="shared" si="187"/>
        <v>0.10166629234101127</v>
      </c>
      <c r="M154" s="3">
        <f t="shared" si="188"/>
        <v>0.18600193647177135</v>
      </c>
      <c r="N154" s="3">
        <f t="shared" si="189"/>
        <v>0.16887603216295149</v>
      </c>
      <c r="O154" s="3">
        <f t="shared" si="190"/>
        <v>0.15598485177309948</v>
      </c>
    </row>
    <row r="155" spans="1:15" x14ac:dyDescent="0.25">
      <c r="A155" s="3">
        <v>2037</v>
      </c>
      <c r="B155" s="3">
        <f>Output!O23</f>
        <v>8.6223950032934962</v>
      </c>
      <c r="C155" s="3">
        <f>Output!O53</f>
        <v>6.7878824549917578</v>
      </c>
      <c r="D155" s="3">
        <f>Output!O83</f>
        <v>5.4469897137080467</v>
      </c>
      <c r="F155" s="3">
        <v>2037</v>
      </c>
      <c r="G155" s="3">
        <f t="shared" si="182"/>
        <v>6.2495101196912588E-2</v>
      </c>
      <c r="H155" s="3">
        <f t="shared" si="183"/>
        <v>5.5291657561184177E-2</v>
      </c>
      <c r="I155" s="3">
        <f t="shared" si="184"/>
        <v>4.9918073163393424E-2</v>
      </c>
      <c r="J155" s="3">
        <f t="shared" si="185"/>
        <v>0.12820890624530001</v>
      </c>
      <c r="K155" s="3">
        <f t="shared" si="186"/>
        <v>0.11520161483335122</v>
      </c>
      <c r="L155" s="3">
        <f t="shared" si="187"/>
        <v>0.1054533415263907</v>
      </c>
      <c r="M155" s="3">
        <f t="shared" si="188"/>
        <v>0.19392271129368754</v>
      </c>
      <c r="N155" s="3">
        <f t="shared" si="189"/>
        <v>0.17511157210551834</v>
      </c>
      <c r="O155" s="3">
        <f t="shared" si="190"/>
        <v>0.16098860988938798</v>
      </c>
    </row>
    <row r="156" spans="1:15" x14ac:dyDescent="0.25">
      <c r="A156" s="3">
        <v>2038</v>
      </c>
      <c r="B156" s="3">
        <f>Output!O24</f>
        <v>8.507696337035096</v>
      </c>
      <c r="C156" s="3">
        <f>Output!O54</f>
        <v>6.671932003349907</v>
      </c>
      <c r="D156" s="3">
        <f>Output!O84</f>
        <v>5.3428964798884753</v>
      </c>
      <c r="F156" s="3">
        <v>2038</v>
      </c>
      <c r="G156" s="3">
        <f t="shared" si="182"/>
        <v>6.6509735980022036E-2</v>
      </c>
      <c r="H156" s="3">
        <f t="shared" si="183"/>
        <v>5.8440026899966226E-2</v>
      </c>
      <c r="I156" s="3">
        <f t="shared" si="184"/>
        <v>5.243929362084436E-2</v>
      </c>
      <c r="J156" s="3">
        <f t="shared" si="185"/>
        <v>0.13424267950674718</v>
      </c>
      <c r="K156" s="3">
        <f t="shared" si="186"/>
        <v>0.11993343921085782</v>
      </c>
      <c r="L156" s="3">
        <f t="shared" si="187"/>
        <v>0.10924259594285311</v>
      </c>
      <c r="M156" s="3">
        <f t="shared" si="188"/>
        <v>0.20197562303347225</v>
      </c>
      <c r="N156" s="3">
        <f t="shared" si="189"/>
        <v>0.18142685152174934</v>
      </c>
      <c r="O156" s="3">
        <f t="shared" si="190"/>
        <v>0.16604589826486174</v>
      </c>
    </row>
    <row r="157" spans="1:15" x14ac:dyDescent="0.25">
      <c r="A157" s="3">
        <v>2039</v>
      </c>
      <c r="B157" s="3">
        <f>Output!O25</f>
        <v>8.3940572135855582</v>
      </c>
      <c r="C157" s="3">
        <f>Output!O55</f>
        <v>6.5608913682326087</v>
      </c>
      <c r="D157" s="3">
        <f>Output!O85</f>
        <v>5.2373919712216122</v>
      </c>
      <c r="F157" s="3">
        <v>2039</v>
      </c>
      <c r="G157" s="3">
        <f t="shared" si="182"/>
        <v>7.0470746425866829E-2</v>
      </c>
      <c r="H157" s="3">
        <f t="shared" si="183"/>
        <v>6.1535998083193544E-2</v>
      </c>
      <c r="I157" s="3">
        <f t="shared" si="184"/>
        <v>5.4910728325079712E-2</v>
      </c>
      <c r="J157" s="3">
        <f t="shared" si="185"/>
        <v>0.1403165838764931</v>
      </c>
      <c r="K157" s="3">
        <f t="shared" si="186"/>
        <v>0.12468087251241308</v>
      </c>
      <c r="L157" s="3">
        <f t="shared" si="187"/>
        <v>0.11303235066701549</v>
      </c>
      <c r="M157" s="3">
        <f t="shared" si="188"/>
        <v>0.21016242132711921</v>
      </c>
      <c r="N157" s="3">
        <f t="shared" si="189"/>
        <v>0.18782574694163248</v>
      </c>
      <c r="O157" s="3">
        <f t="shared" si="190"/>
        <v>0.17115397300895108</v>
      </c>
    </row>
    <row r="158" spans="1:15" x14ac:dyDescent="0.25">
      <c r="A158" s="3">
        <v>2040</v>
      </c>
      <c r="B158" s="3">
        <f>Output!O26</f>
        <v>8.2765387268863506</v>
      </c>
      <c r="C158" s="3">
        <f>Output!O56</f>
        <v>6.4490817076243818</v>
      </c>
      <c r="D158" s="3">
        <f>Output!O86</f>
        <v>5.1370293982752235</v>
      </c>
      <c r="F158" s="3">
        <v>2040</v>
      </c>
      <c r="G158" s="3">
        <f t="shared" si="182"/>
        <v>7.4376301930012836E-2</v>
      </c>
      <c r="H158" s="3">
        <f t="shared" si="183"/>
        <v>6.4579208221035217E-2</v>
      </c>
      <c r="I158" s="3">
        <f t="shared" si="184"/>
        <v>5.7334803666649628E-2</v>
      </c>
      <c r="J158" s="3">
        <f t="shared" si="185"/>
        <v>0.14642810505746737</v>
      </c>
      <c r="K158" s="3">
        <f t="shared" si="186"/>
        <v>0.12944297183370843</v>
      </c>
      <c r="L158" s="3">
        <f t="shared" si="187"/>
        <v>0.11682561074962219</v>
      </c>
      <c r="M158" s="3">
        <f t="shared" si="188"/>
        <v>0.21847990818492186</v>
      </c>
      <c r="N158" s="3">
        <f t="shared" si="189"/>
        <v>0.19430673544638161</v>
      </c>
      <c r="O158" s="3">
        <f t="shared" si="190"/>
        <v>0.17631641783259466</v>
      </c>
    </row>
    <row r="159" spans="1:15" x14ac:dyDescent="0.25">
      <c r="A159" s="3">
        <v>2041</v>
      </c>
      <c r="B159" s="3">
        <f>Output!O27</f>
        <v>8.1672847815714817</v>
      </c>
      <c r="C159" s="3">
        <f>Output!O57</f>
        <v>6.3634881362930642</v>
      </c>
      <c r="D159" s="3">
        <f>Output!O87</f>
        <v>5.0741322104779725</v>
      </c>
      <c r="F159" s="3">
        <v>2041</v>
      </c>
      <c r="G159" s="3">
        <f t="shared" si="182"/>
        <v>7.8230302386625789E-2</v>
      </c>
      <c r="H159" s="3">
        <f t="shared" si="183"/>
        <v>6.7582028232682417E-2</v>
      </c>
      <c r="I159" s="3">
        <f t="shared" si="184"/>
        <v>5.9729198912940255E-2</v>
      </c>
      <c r="J159" s="3">
        <f t="shared" si="185"/>
        <v>0.15224239009013649</v>
      </c>
      <c r="K159" s="3">
        <f t="shared" si="186"/>
        <v>0.13397313513962136</v>
      </c>
      <c r="L159" s="3">
        <f t="shared" si="187"/>
        <v>0.12043788236181517</v>
      </c>
      <c r="M159" s="3">
        <f t="shared" si="188"/>
        <v>0.22625447779364699</v>
      </c>
      <c r="N159" s="3">
        <f t="shared" si="189"/>
        <v>0.20036424204656014</v>
      </c>
      <c r="O159" s="3">
        <f t="shared" si="190"/>
        <v>0.18114656581068989</v>
      </c>
    </row>
    <row r="160" spans="1:15" x14ac:dyDescent="0.25">
      <c r="A160" s="3">
        <v>2042</v>
      </c>
      <c r="B160" s="3">
        <f>Output!O28</f>
        <v>8.0585220172032059</v>
      </c>
      <c r="C160" s="3">
        <f>Output!O58</f>
        <v>6.2796787107944274</v>
      </c>
      <c r="D160" s="3">
        <f>Output!O88</f>
        <v>5.0095985705402688</v>
      </c>
      <c r="F160" s="3">
        <v>2042</v>
      </c>
      <c r="G160" s="3">
        <f t="shared" si="182"/>
        <v>8.2032979575500611E-2</v>
      </c>
      <c r="H160" s="3">
        <f t="shared" si="183"/>
        <v>7.0545300025701418E-2</v>
      </c>
      <c r="I160" s="3">
        <f t="shared" si="184"/>
        <v>6.2093141850484632E-2</v>
      </c>
      <c r="J160" s="3">
        <f t="shared" si="185"/>
        <v>0.15808639750201267</v>
      </c>
      <c r="K160" s="3">
        <f t="shared" si="186"/>
        <v>0.13852713261604949</v>
      </c>
      <c r="L160" s="3">
        <f t="shared" si="187"/>
        <v>0.12407082288295088</v>
      </c>
      <c r="M160" s="3">
        <f t="shared" si="188"/>
        <v>0.23413981542852463</v>
      </c>
      <c r="N160" s="3">
        <f t="shared" si="189"/>
        <v>0.20650896520639744</v>
      </c>
      <c r="O160" s="3">
        <f t="shared" si="190"/>
        <v>0.18604850391541694</v>
      </c>
    </row>
    <row r="161" spans="1:15" x14ac:dyDescent="0.25">
      <c r="A161" s="3">
        <v>2043</v>
      </c>
      <c r="B161" s="3">
        <f>Output!O29</f>
        <v>7.9504717222134804</v>
      </c>
      <c r="C161" s="3">
        <f>Output!O59</f>
        <v>6.1970594187183403</v>
      </c>
      <c r="D161" s="3">
        <f>Output!O89</f>
        <v>4.9507665494633031</v>
      </c>
      <c r="F161" s="3">
        <v>2043</v>
      </c>
      <c r="G161" s="3">
        <f t="shared" si="182"/>
        <v>8.5784669698616783E-2</v>
      </c>
      <c r="H161" s="3">
        <f t="shared" si="183"/>
        <v>7.3469585203474089E-2</v>
      </c>
      <c r="I161" s="3">
        <f t="shared" si="184"/>
        <v>6.4429322974628583E-2</v>
      </c>
      <c r="J161" s="3">
        <f t="shared" si="185"/>
        <v>0.16396071437020915</v>
      </c>
      <c r="K161" s="3">
        <f t="shared" si="186"/>
        <v>0.14310591635977155</v>
      </c>
      <c r="L161" s="3">
        <f t="shared" si="187"/>
        <v>0.12772876576585673</v>
      </c>
      <c r="M161" s="3">
        <f t="shared" si="188"/>
        <v>0.2421367590418014</v>
      </c>
      <c r="N161" s="3">
        <f t="shared" si="189"/>
        <v>0.21274224751606888</v>
      </c>
      <c r="O161" s="3">
        <f t="shared" si="190"/>
        <v>0.19102820855708472</v>
      </c>
    </row>
    <row r="162" spans="1:15" x14ac:dyDescent="0.25">
      <c r="A162" s="3">
        <v>2044</v>
      </c>
      <c r="B162" s="3">
        <f>Output!O30</f>
        <v>7.843299290866244</v>
      </c>
      <c r="C162" s="3">
        <f>Output!O60</f>
        <v>6.1170867214625524</v>
      </c>
      <c r="D162" s="3">
        <f>Output!O90</f>
        <v>4.8923508482165161</v>
      </c>
      <c r="F162" s="3">
        <v>2044</v>
      </c>
      <c r="G162" s="3">
        <f t="shared" si="182"/>
        <v>8.948578700464685E-2</v>
      </c>
      <c r="H162" s="3">
        <f t="shared" si="183"/>
        <v>7.6356132648330216E-2</v>
      </c>
      <c r="I162" s="3">
        <f t="shared" si="184"/>
        <v>6.6737938739500818E-2</v>
      </c>
      <c r="J162" s="3">
        <f t="shared" si="185"/>
        <v>0.16986604249490364</v>
      </c>
      <c r="K162" s="3">
        <f t="shared" si="186"/>
        <v>0.14771155525200594</v>
      </c>
      <c r="L162" s="3">
        <f t="shared" si="187"/>
        <v>0.13141228414102446</v>
      </c>
      <c r="M162" s="3">
        <f t="shared" si="188"/>
        <v>0.25024629798516029</v>
      </c>
      <c r="N162" s="3">
        <f t="shared" si="189"/>
        <v>0.21906697785568152</v>
      </c>
      <c r="O162" s="3">
        <f t="shared" si="190"/>
        <v>0.19608662954254796</v>
      </c>
    </row>
    <row r="163" spans="1:15" x14ac:dyDescent="0.25">
      <c r="A163" s="3">
        <v>2045</v>
      </c>
      <c r="B163" s="3">
        <f>Output!O31</f>
        <v>7.7368198739517018</v>
      </c>
      <c r="C163" s="3">
        <f>Output!O61</f>
        <v>6.0345742486751082</v>
      </c>
      <c r="D163" s="3">
        <f>Output!O91</f>
        <v>4.8352008511602342</v>
      </c>
      <c r="F163" s="3">
        <v>2045</v>
      </c>
      <c r="G163" s="3">
        <f t="shared" si="182"/>
        <v>9.3136658515117737E-2</v>
      </c>
      <c r="H163" s="3">
        <f t="shared" si="183"/>
        <v>7.9203743884115177E-2</v>
      </c>
      <c r="I163" s="3">
        <f t="shared" si="184"/>
        <v>6.9019586409021796E-2</v>
      </c>
      <c r="J163" s="3">
        <f t="shared" si="185"/>
        <v>0.17580293859743784</v>
      </c>
      <c r="K163" s="3">
        <f t="shared" si="186"/>
        <v>0.15234222275119816</v>
      </c>
      <c r="L163" s="3">
        <f t="shared" si="187"/>
        <v>0.13512260511991539</v>
      </c>
      <c r="M163" s="3">
        <f t="shared" si="188"/>
        <v>0.25846921867975792</v>
      </c>
      <c r="N163" s="3">
        <f t="shared" si="189"/>
        <v>0.22548070161828107</v>
      </c>
      <c r="O163" s="3">
        <f t="shared" si="190"/>
        <v>0.20122562383080891</v>
      </c>
    </row>
    <row r="164" spans="1:15" x14ac:dyDescent="0.25">
      <c r="A164" s="3">
        <v>2046</v>
      </c>
      <c r="B164" s="3">
        <f>Output!O32</f>
        <v>7.6312955563481273</v>
      </c>
      <c r="C164" s="3">
        <f>Output!O62</f>
        <v>5.9523656673748961</v>
      </c>
      <c r="D164" s="3">
        <f>Output!O92</f>
        <v>4.7813358384282951</v>
      </c>
      <c r="F164" s="3">
        <v>2046</v>
      </c>
      <c r="G164" s="3">
        <f t="shared" si="182"/>
        <v>9.6737734924878305E-2</v>
      </c>
      <c r="H164" s="3">
        <f t="shared" si="183"/>
        <v>8.2012562311966755E-2</v>
      </c>
      <c r="I164" s="3">
        <f t="shared" si="184"/>
        <v>7.1275816110488943E-2</v>
      </c>
      <c r="J164" s="3">
        <f t="shared" si="185"/>
        <v>0.1817721527235302</v>
      </c>
      <c r="K164" s="3">
        <f t="shared" si="186"/>
        <v>0.1569981746748273</v>
      </c>
      <c r="L164" s="3">
        <f t="shared" si="187"/>
        <v>0.1388625752491808</v>
      </c>
      <c r="M164" s="3">
        <f t="shared" si="188"/>
        <v>0.26680657052218198</v>
      </c>
      <c r="N164" s="3">
        <f t="shared" si="189"/>
        <v>0.23198378703768768</v>
      </c>
      <c r="O164" s="3">
        <f t="shared" si="190"/>
        <v>0.20644933438787255</v>
      </c>
    </row>
    <row r="165" spans="1:15" x14ac:dyDescent="0.25">
      <c r="A165" s="3">
        <v>2047</v>
      </c>
      <c r="B165" s="3">
        <f>Output!O33</f>
        <v>7.5262197727397888</v>
      </c>
      <c r="C165" s="3">
        <f>Output!O63</f>
        <v>5.8702501906858888</v>
      </c>
      <c r="D165" s="3">
        <f>Output!O93</f>
        <v>4.7232520550029449</v>
      </c>
      <c r="F165" s="3">
        <v>2047</v>
      </c>
      <c r="G165" s="3">
        <f t="shared" si="182"/>
        <v>0.10028922788936476</v>
      </c>
      <c r="H165" s="3">
        <f t="shared" si="183"/>
        <v>8.4782631866341038E-2</v>
      </c>
      <c r="I165" s="3">
        <f t="shared" si="184"/>
        <v>7.350463707896468E-2</v>
      </c>
      <c r="J165" s="3">
        <f t="shared" si="185"/>
        <v>0.18777403059982856</v>
      </c>
      <c r="K165" s="3">
        <f t="shared" si="186"/>
        <v>0.16167947894332968</v>
      </c>
      <c r="L165" s="3">
        <f t="shared" si="187"/>
        <v>0.14262919154117132</v>
      </c>
      <c r="M165" s="3">
        <f t="shared" si="188"/>
        <v>0.27525883331029233</v>
      </c>
      <c r="N165" s="3">
        <f t="shared" si="189"/>
        <v>0.23857632602031822</v>
      </c>
      <c r="O165" s="3">
        <f t="shared" si="190"/>
        <v>0.2117537460033779</v>
      </c>
    </row>
    <row r="166" spans="1:15" x14ac:dyDescent="0.25">
      <c r="A166" s="3">
        <v>2048</v>
      </c>
      <c r="B166" s="3">
        <f>Output!O34</f>
        <v>7.4219410965122981</v>
      </c>
      <c r="C166" s="3">
        <f>Output!O64</f>
        <v>5.791413584384058</v>
      </c>
      <c r="D166" s="3">
        <f>Output!O94</f>
        <v>4.6646604493969956</v>
      </c>
      <c r="F166" s="3">
        <v>2048</v>
      </c>
      <c r="G166" s="3">
        <f t="shared" si="182"/>
        <v>0.10379151354976619</v>
      </c>
      <c r="H166" s="3">
        <f t="shared" si="183"/>
        <v>8.7515499789474219E-2</v>
      </c>
      <c r="I166" s="3">
        <f t="shared" si="184"/>
        <v>7.5705809681943417E-2</v>
      </c>
      <c r="J166" s="3">
        <f t="shared" si="185"/>
        <v>0.19380917718169546</v>
      </c>
      <c r="K166" s="3">
        <f t="shared" si="186"/>
        <v>0.16638876313778356</v>
      </c>
      <c r="L166" s="3">
        <f t="shared" si="187"/>
        <v>0.1464222571557687</v>
      </c>
      <c r="M166" s="3">
        <f t="shared" si="188"/>
        <v>0.28382684081362464</v>
      </c>
      <c r="N166" s="3">
        <f t="shared" si="189"/>
        <v>0.24526202648609274</v>
      </c>
      <c r="O166" s="3">
        <f t="shared" si="190"/>
        <v>0.21713870462959389</v>
      </c>
    </row>
    <row r="167" spans="1:15" x14ac:dyDescent="0.25">
      <c r="A167" s="3">
        <v>2049</v>
      </c>
      <c r="B167" s="3">
        <f>Output!O35</f>
        <v>7.3185878784999723</v>
      </c>
      <c r="C167" s="3">
        <f>Output!O65</f>
        <v>5.7120898073993942</v>
      </c>
      <c r="D167" s="3">
        <f>Output!O95</f>
        <v>4.6170530305127047</v>
      </c>
      <c r="F167" s="3">
        <v>2049</v>
      </c>
      <c r="G167" s="3">
        <f t="shared" si="182"/>
        <v>0.10724502861381097</v>
      </c>
      <c r="H167" s="3">
        <f t="shared" si="183"/>
        <v>9.0210936193945407E-2</v>
      </c>
      <c r="I167" s="3">
        <f t="shared" si="184"/>
        <v>7.788451716719634E-2</v>
      </c>
      <c r="J167" s="3">
        <f t="shared" si="185"/>
        <v>0.19987829516786229</v>
      </c>
      <c r="K167" s="3">
        <f t="shared" si="186"/>
        <v>0.1711256533089778</v>
      </c>
      <c r="L167" s="3">
        <f t="shared" si="187"/>
        <v>0.15025106129883162</v>
      </c>
      <c r="M167" s="3">
        <f t="shared" si="188"/>
        <v>0.29251156172191367</v>
      </c>
      <c r="N167" s="3">
        <f t="shared" si="189"/>
        <v>0.25204037042401017</v>
      </c>
      <c r="O167" s="3">
        <f t="shared" si="190"/>
        <v>0.22261760543046688</v>
      </c>
    </row>
    <row r="168" spans="1:15" x14ac:dyDescent="0.25">
      <c r="A168" s="3">
        <v>2050</v>
      </c>
      <c r="B168" s="3">
        <f>Output!O36</f>
        <v>7.214862288008284</v>
      </c>
      <c r="C168" s="3">
        <f>Output!O66</f>
        <v>5.6378842022203779</v>
      </c>
      <c r="D168" s="3">
        <f>Output!O96</f>
        <v>4.5646099897728938</v>
      </c>
      <c r="F168" s="3">
        <v>2050</v>
      </c>
      <c r="G168" s="3">
        <f t="shared" si="182"/>
        <v>0.11064959736536525</v>
      </c>
      <c r="H168" s="3">
        <f t="shared" si="183"/>
        <v>9.287135625652429E-2</v>
      </c>
      <c r="I168" s="3">
        <f t="shared" si="184"/>
        <v>8.0038477688389231E-2</v>
      </c>
      <c r="J168" s="3">
        <f t="shared" si="185"/>
        <v>0.20598098672261422</v>
      </c>
      <c r="K168" s="3">
        <f t="shared" si="186"/>
        <v>0.17589445788682065</v>
      </c>
      <c r="L168" s="3">
        <f t="shared" si="187"/>
        <v>0.15411203684116775</v>
      </c>
      <c r="M168" s="3">
        <f t="shared" si="188"/>
        <v>0.30131237607986316</v>
      </c>
      <c r="N168" s="3">
        <f t="shared" si="189"/>
        <v>0.25891755951711692</v>
      </c>
      <c r="O168" s="3">
        <f t="shared" si="190"/>
        <v>0.22818559599394619</v>
      </c>
    </row>
  </sheetData>
  <mergeCells count="88"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7FC9D-067E-4C63-A600-F5BB57804693}">
  <dimension ref="A2:CF168"/>
  <sheetViews>
    <sheetView workbookViewId="0">
      <selection activeCell="E2" sqref="E2"/>
    </sheetView>
  </sheetViews>
  <sheetFormatPr defaultRowHeight="15" x14ac:dyDescent="0.25"/>
  <cols>
    <col min="1" max="6" width="9.140625" style="3"/>
    <col min="7" max="13" width="12" style="3" bestFit="1" customWidth="1"/>
    <col min="14" max="15" width="11" style="3" bestFit="1" customWidth="1"/>
    <col min="16" max="16" width="9.140625" style="3"/>
    <col min="17" max="17" width="12" style="3" bestFit="1" customWidth="1"/>
    <col min="18" max="18" width="9.140625" style="3"/>
    <col min="19" max="19" width="11" style="3" customWidth="1"/>
    <col min="20" max="21" width="9.140625" style="3"/>
    <col min="22" max="22" width="12" style="3" bestFit="1" customWidth="1"/>
    <col min="23" max="23" width="9.140625" style="3"/>
    <col min="24" max="24" width="18.5703125" style="3" customWidth="1"/>
    <col min="25" max="26" width="9.140625" style="3"/>
    <col min="27" max="27" width="12" style="3" bestFit="1" customWidth="1"/>
    <col min="28" max="28" width="9.140625" style="3"/>
    <col min="29" max="29" width="14.5703125" style="3" customWidth="1"/>
    <col min="30" max="31" width="9.140625" style="3"/>
    <col min="32" max="32" width="12" style="3" bestFit="1" customWidth="1"/>
    <col min="33" max="36" width="9.140625" style="3"/>
    <col min="37" max="37" width="12" style="3" bestFit="1" customWidth="1"/>
    <col min="38" max="41" width="9.140625" style="3"/>
    <col min="42" max="42" width="12" style="3" bestFit="1" customWidth="1"/>
    <col min="43" max="43" width="9.140625" style="3"/>
    <col min="44" max="44" width="11.42578125" style="3" customWidth="1"/>
    <col min="45" max="46" width="9.140625" style="3"/>
    <col min="47" max="47" width="12" style="3" bestFit="1" customWidth="1"/>
    <col min="48" max="51" width="9.140625" style="3"/>
    <col min="52" max="52" width="12" style="3" bestFit="1" customWidth="1"/>
    <col min="53" max="56" width="9.140625" style="3"/>
    <col min="57" max="57" width="12" style="3" bestFit="1" customWidth="1"/>
    <col min="58" max="61" width="9.140625" style="3"/>
    <col min="62" max="62" width="12" style="3" bestFit="1" customWidth="1"/>
    <col min="63" max="66" width="9.140625" style="3"/>
    <col min="67" max="67" width="12" style="3" bestFit="1" customWidth="1"/>
    <col min="68" max="71" width="9.140625" style="3"/>
    <col min="72" max="72" width="12" style="3" bestFit="1" customWidth="1"/>
    <col min="73" max="76" width="9.140625" style="3"/>
    <col min="77" max="77" width="12" style="3" bestFit="1" customWidth="1"/>
    <col min="78" max="81" width="9.140625" style="3"/>
    <col min="82" max="82" width="12" style="3" bestFit="1" customWidth="1"/>
    <col min="83" max="16384" width="9.140625" style="3"/>
  </cols>
  <sheetData>
    <row r="2" spans="1:84" x14ac:dyDescent="0.25">
      <c r="B2" s="3">
        <v>0.10506031596700983</v>
      </c>
      <c r="G2" s="3">
        <v>0</v>
      </c>
      <c r="I2" s="3">
        <v>2104.029</v>
      </c>
      <c r="J2" s="3">
        <v>603.01499999999999</v>
      </c>
      <c r="K2" s="3">
        <v>1350.6629156010233</v>
      </c>
      <c r="L2" s="3">
        <v>377.06006393861901</v>
      </c>
      <c r="M2" s="3">
        <v>202.59943734015349</v>
      </c>
      <c r="N2" s="3">
        <v>270.13258312020463</v>
      </c>
      <c r="O2" s="3">
        <v>246.64852786885245</v>
      </c>
      <c r="P2" s="3">
        <v>311.30396721311473</v>
      </c>
      <c r="Q2" s="3">
        <v>45.498272131147537</v>
      </c>
      <c r="R2" s="3">
        <v>79.023314754098351</v>
      </c>
      <c r="S2" s="3">
        <v>47.892918032786888</v>
      </c>
      <c r="T2" s="3">
        <v>2697.7462382445142</v>
      </c>
      <c r="U2" s="3">
        <v>428.21368861024035</v>
      </c>
      <c r="V2" s="3">
        <v>813.60600835945661</v>
      </c>
      <c r="W2" s="3">
        <v>0</v>
      </c>
      <c r="Y2" s="3">
        <f>SUM(G2,I2:W2)</f>
        <v>9577.4319352142102</v>
      </c>
      <c r="AA2" s="3">
        <v>39.091301843317972</v>
      </c>
    </row>
    <row r="4" spans="1:84" x14ac:dyDescent="0.25">
      <c r="G4" s="3">
        <f>G2/$Y$2</f>
        <v>0</v>
      </c>
      <c r="I4" s="3">
        <f>I2/$Y$2</f>
        <v>0.21968613447034024</v>
      </c>
      <c r="J4" s="3">
        <f t="shared" ref="J4:W4" si="0">J2/$Y$2</f>
        <v>6.2962076272538178E-2</v>
      </c>
      <c r="K4" s="3">
        <f t="shared" si="0"/>
        <v>0.14102558229987716</v>
      </c>
      <c r="L4" s="3">
        <f t="shared" si="0"/>
        <v>3.9369641725382369E-2</v>
      </c>
      <c r="M4" s="3">
        <f t="shared" si="0"/>
        <v>2.1153837344981573E-2</v>
      </c>
      <c r="N4" s="3">
        <f t="shared" si="0"/>
        <v>2.8205116459975428E-2</v>
      </c>
      <c r="O4" s="3">
        <f t="shared" si="0"/>
        <v>2.5753096397582061E-2</v>
      </c>
      <c r="P4" s="3">
        <f t="shared" si="0"/>
        <v>3.2503908074618129E-2</v>
      </c>
      <c r="Q4" s="3">
        <f t="shared" si="0"/>
        <v>4.7505711801364963E-3</v>
      </c>
      <c r="R4" s="3">
        <f t="shared" si="0"/>
        <v>8.2509920497107567E-3</v>
      </c>
      <c r="S4" s="3">
        <f t="shared" si="0"/>
        <v>5.0006012422489443E-3</v>
      </c>
      <c r="T4" s="3">
        <f t="shared" si="0"/>
        <v>0.28167741170004734</v>
      </c>
      <c r="U4" s="3">
        <f t="shared" si="0"/>
        <v>4.4710700269848781E-2</v>
      </c>
      <c r="V4" s="3">
        <f t="shared" si="0"/>
        <v>8.4950330512712682E-2</v>
      </c>
      <c r="W4" s="3">
        <f t="shared" si="0"/>
        <v>0</v>
      </c>
    </row>
    <row r="6" spans="1:84" ht="25.5" customHeight="1" x14ac:dyDescent="0.25">
      <c r="G6" s="5" t="s">
        <v>37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</row>
    <row r="7" spans="1:84" ht="27" customHeight="1" x14ac:dyDescent="0.25">
      <c r="G7" s="5" t="s">
        <v>38</v>
      </c>
      <c r="H7" s="5"/>
      <c r="I7" s="5"/>
      <c r="L7" s="5" t="s">
        <v>39</v>
      </c>
      <c r="M7" s="5"/>
      <c r="N7" s="5"/>
      <c r="Q7" s="6" t="s">
        <v>40</v>
      </c>
      <c r="R7" s="6"/>
      <c r="S7" s="6"/>
      <c r="V7" s="5" t="s">
        <v>45</v>
      </c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P7" s="5" t="s">
        <v>51</v>
      </c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O7" s="5" t="s">
        <v>56</v>
      </c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</row>
    <row r="8" spans="1:84" ht="44.25" customHeight="1" x14ac:dyDescent="0.25">
      <c r="G8" s="5"/>
      <c r="H8" s="5"/>
      <c r="I8" s="5"/>
      <c r="L8" s="5"/>
      <c r="M8" s="5"/>
      <c r="N8" s="5"/>
      <c r="Q8" s="6"/>
      <c r="R8" s="6"/>
      <c r="S8" s="6"/>
      <c r="V8" s="6" t="s">
        <v>41</v>
      </c>
      <c r="W8" s="6"/>
      <c r="X8" s="6"/>
      <c r="AA8" s="6" t="s">
        <v>42</v>
      </c>
      <c r="AB8" s="6"/>
      <c r="AC8" s="6"/>
      <c r="AF8" s="6" t="s">
        <v>43</v>
      </c>
      <c r="AG8" s="6"/>
      <c r="AH8" s="6"/>
      <c r="AK8" s="6" t="s">
        <v>44</v>
      </c>
      <c r="AL8" s="6"/>
      <c r="AM8" s="6"/>
      <c r="AP8" s="6" t="s">
        <v>46</v>
      </c>
      <c r="AQ8" s="6"/>
      <c r="AR8" s="6"/>
      <c r="AU8" s="6" t="s">
        <v>47</v>
      </c>
      <c r="AV8" s="6"/>
      <c r="AW8" s="6"/>
      <c r="AZ8" s="6" t="s">
        <v>48</v>
      </c>
      <c r="BA8" s="6"/>
      <c r="BB8" s="6"/>
      <c r="BE8" s="6" t="s">
        <v>49</v>
      </c>
      <c r="BF8" s="6"/>
      <c r="BG8" s="6"/>
      <c r="BJ8" s="6" t="s">
        <v>50</v>
      </c>
      <c r="BK8" s="6"/>
      <c r="BL8" s="6"/>
      <c r="BO8" s="6" t="s">
        <v>52</v>
      </c>
      <c r="BP8" s="6"/>
      <c r="BQ8" s="6"/>
      <c r="BT8" s="6" t="s">
        <v>53</v>
      </c>
      <c r="BU8" s="6"/>
      <c r="BV8" s="6"/>
      <c r="BY8" s="6" t="s">
        <v>54</v>
      </c>
      <c r="BZ8" s="6"/>
      <c r="CA8" s="6"/>
      <c r="CD8" s="6" t="s">
        <v>55</v>
      </c>
      <c r="CE8" s="6"/>
      <c r="CF8" s="6"/>
    </row>
    <row r="9" spans="1:84" x14ac:dyDescent="0.25">
      <c r="A9" s="3" t="s">
        <v>27</v>
      </c>
      <c r="B9" s="3" t="s">
        <v>28</v>
      </c>
      <c r="C9" s="3" t="s">
        <v>29</v>
      </c>
      <c r="D9" s="3" t="s">
        <v>30</v>
      </c>
      <c r="F9" s="3" t="s">
        <v>27</v>
      </c>
      <c r="G9" s="3" t="s">
        <v>28</v>
      </c>
      <c r="H9" s="3" t="s">
        <v>29</v>
      </c>
      <c r="I9" s="3" t="s">
        <v>30</v>
      </c>
      <c r="K9" s="3" t="s">
        <v>27</v>
      </c>
      <c r="L9" s="3" t="s">
        <v>28</v>
      </c>
      <c r="M9" s="3" t="s">
        <v>29</v>
      </c>
      <c r="N9" s="3" t="s">
        <v>30</v>
      </c>
      <c r="P9" s="3" t="s">
        <v>27</v>
      </c>
      <c r="Q9" s="3" t="s">
        <v>28</v>
      </c>
      <c r="R9" s="3" t="s">
        <v>29</v>
      </c>
      <c r="S9" s="3" t="s">
        <v>30</v>
      </c>
      <c r="U9" s="3" t="s">
        <v>27</v>
      </c>
      <c r="V9" s="3" t="s">
        <v>28</v>
      </c>
      <c r="W9" s="3" t="s">
        <v>29</v>
      </c>
      <c r="X9" s="3" t="s">
        <v>30</v>
      </c>
      <c r="Z9" s="3" t="s">
        <v>27</v>
      </c>
      <c r="AA9" s="3" t="s">
        <v>28</v>
      </c>
      <c r="AB9" s="3" t="s">
        <v>29</v>
      </c>
      <c r="AC9" s="3" t="s">
        <v>30</v>
      </c>
      <c r="AE9" s="3" t="s">
        <v>27</v>
      </c>
      <c r="AF9" s="3" t="s">
        <v>28</v>
      </c>
      <c r="AG9" s="3" t="s">
        <v>29</v>
      </c>
      <c r="AH9" s="3" t="s">
        <v>30</v>
      </c>
      <c r="AJ9" s="3" t="s">
        <v>27</v>
      </c>
      <c r="AK9" s="3" t="s">
        <v>28</v>
      </c>
      <c r="AL9" s="3" t="s">
        <v>29</v>
      </c>
      <c r="AM9" s="3" t="s">
        <v>30</v>
      </c>
      <c r="AO9" s="3" t="s">
        <v>27</v>
      </c>
      <c r="AP9" s="3" t="s">
        <v>28</v>
      </c>
      <c r="AQ9" s="3" t="s">
        <v>29</v>
      </c>
      <c r="AR9" s="3" t="s">
        <v>30</v>
      </c>
      <c r="AT9" s="3" t="s">
        <v>27</v>
      </c>
      <c r="AU9" s="3" t="s">
        <v>28</v>
      </c>
      <c r="AV9" s="3" t="s">
        <v>29</v>
      </c>
      <c r="AW9" s="3" t="s">
        <v>30</v>
      </c>
      <c r="AY9" s="3" t="s">
        <v>27</v>
      </c>
      <c r="AZ9" s="3" t="s">
        <v>28</v>
      </c>
      <c r="BA9" s="3" t="s">
        <v>29</v>
      </c>
      <c r="BB9" s="3" t="s">
        <v>30</v>
      </c>
      <c r="BD9" s="3" t="s">
        <v>27</v>
      </c>
      <c r="BE9" s="3" t="s">
        <v>28</v>
      </c>
      <c r="BF9" s="3" t="s">
        <v>29</v>
      </c>
      <c r="BG9" s="3" t="s">
        <v>30</v>
      </c>
      <c r="BI9" s="3" t="s">
        <v>27</v>
      </c>
      <c r="BJ9" s="3" t="s">
        <v>28</v>
      </c>
      <c r="BK9" s="3" t="s">
        <v>29</v>
      </c>
      <c r="BL9" s="3" t="s">
        <v>30</v>
      </c>
      <c r="BN9" s="3" t="s">
        <v>27</v>
      </c>
      <c r="BO9" s="3" t="s">
        <v>28</v>
      </c>
      <c r="BP9" s="3" t="s">
        <v>29</v>
      </c>
      <c r="BQ9" s="3" t="s">
        <v>30</v>
      </c>
      <c r="BS9" s="3" t="s">
        <v>27</v>
      </c>
      <c r="BT9" s="3" t="s">
        <v>28</v>
      </c>
      <c r="BU9" s="3" t="s">
        <v>29</v>
      </c>
      <c r="BV9" s="3" t="s">
        <v>30</v>
      </c>
      <c r="BX9" s="3" t="s">
        <v>27</v>
      </c>
      <c r="BY9" s="3" t="s">
        <v>28</v>
      </c>
      <c r="BZ9" s="3" t="s">
        <v>29</v>
      </c>
      <c r="CA9" s="3" t="s">
        <v>30</v>
      </c>
      <c r="CC9" s="3" t="s">
        <v>27</v>
      </c>
      <c r="CD9" s="3" t="s">
        <v>28</v>
      </c>
      <c r="CE9" s="3" t="s">
        <v>29</v>
      </c>
      <c r="CF9" s="3" t="s">
        <v>30</v>
      </c>
    </row>
    <row r="10" spans="1:84" x14ac:dyDescent="0.25">
      <c r="B10" s="3">
        <v>1.917</v>
      </c>
      <c r="C10" s="3">
        <v>1.917</v>
      </c>
      <c r="D10" s="3">
        <v>1.917</v>
      </c>
      <c r="F10" s="3">
        <v>2024</v>
      </c>
      <c r="G10" s="3">
        <f>(B13-$B$10)*$B$2*Output!$P$6*$G$4/Output!$P$3</f>
        <v>0</v>
      </c>
      <c r="H10" s="3">
        <f>(C13-$B$10)*$B$2*Output!$P$6*$G$4/Output!$P$3</f>
        <v>0</v>
      </c>
      <c r="I10" s="3">
        <f>(D13-$B$10)*$B$2*Output!$P$6*$G$4/Output!$P$3</f>
        <v>0</v>
      </c>
      <c r="K10" s="3">
        <v>2024</v>
      </c>
      <c r="L10" s="3">
        <f>(B13-$B$10)*$B$2*Output!$P$6*$I$4/Output!$P$3</f>
        <v>44009.553604944384</v>
      </c>
      <c r="M10" s="3">
        <f>(C13-$B$10)*$B$2*Output!$P$6*$I$4/Output!$P$3</f>
        <v>86762.501808897854</v>
      </c>
      <c r="N10" s="3">
        <f>(D13-$B$10)*$B$2*Output!$P$6*$I$4/Output!$P$3</f>
        <v>129515.45001285178</v>
      </c>
      <c r="P10" s="3">
        <v>2024</v>
      </c>
      <c r="Q10" s="3">
        <f>(B13-$B$10)*$B$2*Output!$P$6*$J$4/Output!$P$3</f>
        <v>12613.144099765515</v>
      </c>
      <c r="R10" s="3">
        <f>(C13-$B$10)*$B$2*Output!$P$6*$J$4/Output!$P$3</f>
        <v>24866.144919244241</v>
      </c>
      <c r="S10" s="3">
        <f>(D13-$B$10)*$B$2*Output!$P$6*$J$4/Output!$P$3</f>
        <v>37119.145738723098</v>
      </c>
      <c r="U10" s="3">
        <v>2024</v>
      </c>
      <c r="V10" s="3">
        <f>(B13-$B$10)*$B$2*Output!$P$6*$K$4/Output!$P$3</f>
        <v>28251.545956046095</v>
      </c>
      <c r="W10" s="3">
        <f>(C13-$B$10)*$B$2*Output!$P$6*$K$4/Output!$P$3</f>
        <v>55696.425124389934</v>
      </c>
      <c r="X10" s="3">
        <f>(D13-$B$10)*$B$2*Output!$P$6*$K$4/Output!$P$3</f>
        <v>83141.304292734087</v>
      </c>
      <c r="Z10" s="3">
        <v>2024</v>
      </c>
      <c r="AA10" s="3">
        <f>(B13-$B$10)*$B$2*Output!$P$6*$L$4/Output!$P$3</f>
        <v>7886.8899127295335</v>
      </c>
      <c r="AB10" s="3">
        <f>(C13-$B$10)*$B$2*Output!$P$6*$L$4/Output!$P$3</f>
        <v>15548.585347225524</v>
      </c>
      <c r="AC10" s="3">
        <f>(D13-$B$10)*$B$2*Output!$P$6*$L$4/Output!$P$3</f>
        <v>23210.280781721594</v>
      </c>
      <c r="AE10" s="3">
        <v>2024</v>
      </c>
      <c r="AF10" s="3">
        <f>(B13-$B$10)*$B$2*Output!$P$6*$M$4/Output!$P$3</f>
        <v>4237.7318934069135</v>
      </c>
      <c r="AG10" s="3">
        <f>(C13-$B$10)*$B$2*Output!$P$6*$M$4/Output!$P$3</f>
        <v>8354.463768658492</v>
      </c>
      <c r="AH10" s="3">
        <f>(D13-$B$10)*$B$2*Output!$P$6*$M$4/Output!$P$3</f>
        <v>12471.19564391011</v>
      </c>
      <c r="AJ10" s="3">
        <v>2024</v>
      </c>
      <c r="AK10" s="3">
        <f>(B13-$B$10)*$B$2*Output!$P$6*$N$4/Output!$P$3</f>
        <v>5650.3091912092177</v>
      </c>
      <c r="AL10" s="3">
        <f>(C13-$B$10)*$B$2*Output!$P$6*$N$4/Output!$P$3</f>
        <v>11139.285024877987</v>
      </c>
      <c r="AM10" s="3">
        <f>(D13-$B$10)*$B$2*Output!$P$6*$N$4/Output!$P$3</f>
        <v>16628.260858546812</v>
      </c>
      <c r="AO10" s="3">
        <v>2024</v>
      </c>
      <c r="AP10" s="3">
        <f>(B13-$B$10)*$B$2*Output!$P$6*$O$4/Output!$P$3</f>
        <v>5159.0979063619752</v>
      </c>
      <c r="AQ10" s="3">
        <f>(C13-$B$10)*$B$2*Output!$P$6*$O$4/Output!$P$3</f>
        <v>10170.888017885354</v>
      </c>
      <c r="AR10" s="3">
        <f>(D13-$B$10)*$B$2*Output!$P$6*$O$4/Output!$P$3</f>
        <v>15182.678129408787</v>
      </c>
      <c r="AT10" s="3">
        <v>2024</v>
      </c>
      <c r="AU10" s="3">
        <f>(B13-$B$10)*$B$2*Output!$P$6*$P$4/Output!$P$3</f>
        <v>6511.4827944374429</v>
      </c>
      <c r="AV10" s="3">
        <f>(C13-$B$10)*$B$2*Output!$P$6*$P$4/Output!$P$3</f>
        <v>12837.043129369862</v>
      </c>
      <c r="AW10" s="3">
        <f>(D13-$B$10)*$B$2*Output!$P$6*$P$4/Output!$P$3</f>
        <v>19162.603464302349</v>
      </c>
      <c r="AY10" s="3">
        <v>2024</v>
      </c>
      <c r="AZ10" s="3">
        <f>(B13-$B$10)*$B$2*Output!$P$6*$Q$4/Output!$P$3</f>
        <v>951.67825457162644</v>
      </c>
      <c r="BA10" s="3">
        <f>(C13-$B$10)*$B$2*Output!$P$6*$Q$4/Output!$P$3</f>
        <v>1876.1832266002107</v>
      </c>
      <c r="BB10" s="3">
        <f>(D13-$B$10)*$B$2*Output!$P$6*$Q$4/Output!$P$3</f>
        <v>2800.6881986288054</v>
      </c>
      <c r="BD10" s="3">
        <v>2024</v>
      </c>
      <c r="BE10" s="3">
        <f>(B13-$B$10)*$B$2*Output!$P$6*$R$4/Output!$P$3</f>
        <v>1652.9148632033512</v>
      </c>
      <c r="BF10" s="3">
        <f>(C13-$B$10)*$B$2*Output!$P$6*$R$4/Output!$P$3</f>
        <v>3258.634025147735</v>
      </c>
      <c r="BG10" s="3">
        <f>(D13-$B$10)*$B$2*Output!$P$6*$R$4/Output!$P$3</f>
        <v>4864.3531870921352</v>
      </c>
      <c r="BI10" s="3">
        <v>2024</v>
      </c>
      <c r="BJ10" s="3">
        <f>(B13-$B$10)*$B$2*Output!$P$6*$S$4/Output!$P$3</f>
        <v>1001.766583759607</v>
      </c>
      <c r="BK10" s="3">
        <f>(C13-$B$10)*$B$2*Output!$P$6*$S$4/Output!$P$3</f>
        <v>1974.9297122107487</v>
      </c>
      <c r="BL10" s="3">
        <f>(D13-$B$10)*$B$2*Output!$P$6*$S$4/Output!$P$3</f>
        <v>2948.0928406619009</v>
      </c>
      <c r="BN10" s="3">
        <v>2024</v>
      </c>
      <c r="BO10" s="3">
        <f>(B13-$B$10)*$B$2*Output!$P$6*$T$4/Output!$P$3</f>
        <v>56428.218282428148</v>
      </c>
      <c r="BP10" s="3">
        <f>(C13-$B$10)*$B$2*Output!$P$6*$T$4/Output!$P$3</f>
        <v>111245.24085724914</v>
      </c>
      <c r="BQ10" s="3">
        <f>(D13-$B$10)*$B$2*Output!$P$6*$T$4/Output!$P$3</f>
        <v>166062.2634320707</v>
      </c>
      <c r="BS10" s="3">
        <v>2024</v>
      </c>
      <c r="BT10" s="3">
        <f>(B13-$B$10)*$B$2*Output!$P$6*$U$4/Output!$P$3</f>
        <v>8956.8600448298639</v>
      </c>
      <c r="BU10" s="3">
        <f>(C13-$B$10)*$B$2*Output!$P$6*$U$4/Output!$P$3</f>
        <v>17657.974739245896</v>
      </c>
      <c r="BV10" s="3">
        <f>(D13-$B$10)*$B$2*Output!$P$6*$U$4/Output!$P$3</f>
        <v>26359.089433662019</v>
      </c>
      <c r="BX10" s="3">
        <v>2024</v>
      </c>
      <c r="BY10" s="3">
        <f>(B13-$B$10)*$B$2*Output!$P$6*$V$4/Output!$P$3</f>
        <v>17018.03408517674</v>
      </c>
      <c r="BZ10" s="3">
        <f>(C13-$B$10)*$B$2*Output!$P$6*$V$4/Output!$P$3</f>
        <v>33550.1520045672</v>
      </c>
      <c r="CA10" s="3">
        <f>(D13-$B$10)*$B$2*Output!$P$6*$V$4/Output!$P$3</f>
        <v>50082.269923957829</v>
      </c>
      <c r="CC10" s="3">
        <v>2024</v>
      </c>
      <c r="CD10" s="3">
        <f>(B13-$B$10)*$B$2*Output!$P$6*$W$4/Output!$P$3</f>
        <v>0</v>
      </c>
      <c r="CE10" s="3">
        <f>(C13-$B$10)*$B$2*Output!$P$6*$W$4/Output!$P$3</f>
        <v>0</v>
      </c>
      <c r="CF10" s="3">
        <f>(D13-$B$10)*$B$2*Output!$P$6*$W$4/Output!$P$3</f>
        <v>0</v>
      </c>
    </row>
    <row r="11" spans="1:84" x14ac:dyDescent="0.25">
      <c r="F11" s="3">
        <v>2025</v>
      </c>
      <c r="G11" s="3">
        <f>(B14-$B$10)*$B$2*Output!$P$6*$G$4/Output!$P$3</f>
        <v>0</v>
      </c>
      <c r="H11" s="3">
        <f>(C14-$B$10)*$B$2*Output!$P$6*$G$4/Output!$P$3</f>
        <v>0</v>
      </c>
      <c r="I11" s="3">
        <f>(D14-$B$10)*$B$2*Output!$P$6*$G$4/Output!$P$3</f>
        <v>0</v>
      </c>
      <c r="K11" s="3">
        <v>2025</v>
      </c>
      <c r="L11" s="3">
        <f>(B14-$B$10)*$B$2*Output!$P$6*$I$4/Output!$P$3</f>
        <v>88019.107209888651</v>
      </c>
      <c r="M11" s="3">
        <f>(C14-$B$10)*$B$2*Output!$P$6*$I$4/Output!$P$3</f>
        <v>181736.36715443674</v>
      </c>
      <c r="N11" s="3">
        <f>(D14-$B$10)*$B$2*Output!$P$6*$I$4/Output!$P$3</f>
        <v>275453.62709898455</v>
      </c>
      <c r="P11" s="3">
        <v>2025</v>
      </c>
      <c r="Q11" s="3">
        <f>(B14-$B$10)*$B$2*Output!$P$6*$J$4/Output!$P$3</f>
        <v>25226.288199531002</v>
      </c>
      <c r="R11" s="3">
        <f>(C14-$B$10)*$B$2*Output!$P$6*$J$4/Output!$P$3</f>
        <v>52085.667754404851</v>
      </c>
      <c r="S11" s="3">
        <f>(D14-$B$10)*$B$2*Output!$P$6*$J$4/Output!$P$3</f>
        <v>78945.047309278627</v>
      </c>
      <c r="U11" s="3">
        <v>2025</v>
      </c>
      <c r="V11" s="3">
        <f>(B14-$B$10)*$B$2*Output!$P$6*$K$4/Output!$P$3</f>
        <v>56503.091912092117</v>
      </c>
      <c r="W11" s="3">
        <f>(C14-$B$10)*$B$2*Output!$P$6*$K$4/Output!$P$3</f>
        <v>116664.06286774071</v>
      </c>
      <c r="X11" s="3">
        <f>(D14-$B$10)*$B$2*Output!$P$6*$K$4/Output!$P$3</f>
        <v>176825.03382338912</v>
      </c>
      <c r="Z11" s="3">
        <v>2025</v>
      </c>
      <c r="AA11" s="3">
        <f>(B14-$B$10)*$B$2*Output!$P$6*$L$4/Output!$P$3</f>
        <v>15773.779825459047</v>
      </c>
      <c r="AB11" s="3">
        <f>(C14-$B$10)*$B$2*Output!$P$6*$L$4/Output!$P$3</f>
        <v>32568.717550577607</v>
      </c>
      <c r="AC11" s="3">
        <f>(D14-$B$10)*$B$2*Output!$P$6*$L$4/Output!$P$3</f>
        <v>49363.655275696132</v>
      </c>
      <c r="AE11" s="3">
        <v>2025</v>
      </c>
      <c r="AF11" s="3">
        <f>(B14-$B$10)*$B$2*Output!$P$6*$M$4/Output!$P$3</f>
        <v>8475.4637868138161</v>
      </c>
      <c r="AG11" s="3">
        <f>(C14-$B$10)*$B$2*Output!$P$6*$M$4/Output!$P$3</f>
        <v>17499.609430161105</v>
      </c>
      <c r="AH11" s="3">
        <f>(D14-$B$10)*$B$2*Output!$P$6*$M$4/Output!$P$3</f>
        <v>26523.755073508364</v>
      </c>
      <c r="AJ11" s="3">
        <v>2025</v>
      </c>
      <c r="AK11" s="3">
        <f>(B14-$B$10)*$B$2*Output!$P$6*$N$4/Output!$P$3</f>
        <v>11300.618382418423</v>
      </c>
      <c r="AL11" s="3">
        <f>(C14-$B$10)*$B$2*Output!$P$6*$N$4/Output!$P$3</f>
        <v>23332.812573548141</v>
      </c>
      <c r="AM11" s="3">
        <f>(D14-$B$10)*$B$2*Output!$P$6*$N$4/Output!$P$3</f>
        <v>35365.006764677819</v>
      </c>
      <c r="AO11" s="3">
        <v>2025</v>
      </c>
      <c r="AP11" s="3">
        <f>(B14-$B$10)*$B$2*Output!$P$6*$O$4/Output!$P$3</f>
        <v>10318.195812723938</v>
      </c>
      <c r="AQ11" s="3">
        <f>(C14-$B$10)*$B$2*Output!$P$6*$O$4/Output!$P$3</f>
        <v>21304.367676907066</v>
      </c>
      <c r="AR11" s="3">
        <f>(D14-$B$10)*$B$2*Output!$P$6*$O$4/Output!$P$3</f>
        <v>32290.539541090162</v>
      </c>
      <c r="AT11" s="3">
        <v>2025</v>
      </c>
      <c r="AU11" s="3">
        <f>(B14-$B$10)*$B$2*Output!$P$6*$P$4/Output!$P$3</f>
        <v>13022.965588874869</v>
      </c>
      <c r="AV11" s="3">
        <f>(C14-$B$10)*$B$2*Output!$P$6*$P$4/Output!$P$3</f>
        <v>26889.007747552601</v>
      </c>
      <c r="AW11" s="3">
        <f>(D14-$B$10)*$B$2*Output!$P$6*$P$4/Output!$P$3</f>
        <v>40755.049906230299</v>
      </c>
      <c r="AY11" s="3">
        <v>2025</v>
      </c>
      <c r="AZ11" s="3">
        <f>(B14-$B$10)*$B$2*Output!$P$6*$Q$4/Output!$P$3</f>
        <v>1903.3565091432506</v>
      </c>
      <c r="BA11" s="3">
        <f>(C14-$B$10)*$B$2*Output!$P$6*$Q$4/Output!$P$3</f>
        <v>3929.9319015653805</v>
      </c>
      <c r="BB11" s="3">
        <f>(D14-$B$10)*$B$2*Output!$P$6*$Q$4/Output!$P$3</f>
        <v>5956.5072939875054</v>
      </c>
      <c r="BD11" s="3">
        <v>2025</v>
      </c>
      <c r="BE11" s="3">
        <f>(B14-$B$10)*$B$2*Output!$P$6*$R$4/Output!$P$3</f>
        <v>3305.8297264066982</v>
      </c>
      <c r="BF11" s="3">
        <f>(C14-$B$10)*$B$2*Output!$P$6*$R$4/Output!$P$3</f>
        <v>6825.6711974556611</v>
      </c>
      <c r="BG11" s="3">
        <f>(D14-$B$10)*$B$2*Output!$P$6*$R$4/Output!$P$3</f>
        <v>10345.512668504614</v>
      </c>
      <c r="BI11" s="3">
        <v>2025</v>
      </c>
      <c r="BJ11" s="3">
        <f>(B14-$B$10)*$B$2*Output!$P$6*$S$4/Output!$P$3</f>
        <v>2003.5331675192112</v>
      </c>
      <c r="BK11" s="3">
        <f>(C14-$B$10)*$B$2*Output!$P$6*$S$4/Output!$P$3</f>
        <v>4136.7704227004015</v>
      </c>
      <c r="BL11" s="3">
        <f>(D14-$B$10)*$B$2*Output!$P$6*$S$4/Output!$P$3</f>
        <v>6270.0076778815856</v>
      </c>
      <c r="BN11" s="3">
        <v>2025</v>
      </c>
      <c r="BO11" s="3">
        <f>(B14-$B$10)*$B$2*Output!$P$6*$T$4/Output!$P$3</f>
        <v>112856.43656485615</v>
      </c>
      <c r="BP11" s="3">
        <f>(C14-$B$10)*$B$2*Output!$P$6*$T$4/Output!$P$3</f>
        <v>233018.93692677509</v>
      </c>
      <c r="BQ11" s="3">
        <f>(D14-$B$10)*$B$2*Output!$P$6*$T$4/Output!$P$3</f>
        <v>353181.43728869368</v>
      </c>
      <c r="BS11" s="3">
        <v>2025</v>
      </c>
      <c r="BT11" s="3">
        <f>(B14-$B$10)*$B$2*Output!$P$6*$U$4/Output!$P$3</f>
        <v>17913.720089659702</v>
      </c>
      <c r="BU11" s="3">
        <f>(C14-$B$10)*$B$2*Output!$P$6*$U$4/Output!$P$3</f>
        <v>36987.132845519853</v>
      </c>
      <c r="BV11" s="3">
        <f>(D14-$B$10)*$B$2*Output!$P$6*$U$4/Output!$P$3</f>
        <v>56060.545601379941</v>
      </c>
      <c r="BX11" s="3">
        <v>2025</v>
      </c>
      <c r="BY11" s="3">
        <f>(B14-$B$10)*$B$2*Output!$P$6*$V$4/Output!$P$3</f>
        <v>34036.068170353443</v>
      </c>
      <c r="BZ11" s="3">
        <f>(C14-$B$10)*$B$2*Output!$P$6*$V$4/Output!$P$3</f>
        <v>70275.55240648771</v>
      </c>
      <c r="CA11" s="3">
        <f>(D14-$B$10)*$B$2*Output!$P$6*$V$4/Output!$P$3</f>
        <v>106515.0366426219</v>
      </c>
      <c r="CC11" s="3">
        <v>2025</v>
      </c>
      <c r="CD11" s="3">
        <f>(B14-$B$10)*$B$2*Output!$P$6*$W$4/Output!$P$3</f>
        <v>0</v>
      </c>
      <c r="CE11" s="3">
        <f>(C14-$B$10)*$B$2*Output!$P$6*$W$4/Output!$P$3</f>
        <v>0</v>
      </c>
      <c r="CF11" s="3">
        <f>(D14-$B$10)*$B$2*Output!$P$6*$W$4/Output!$P$3</f>
        <v>0</v>
      </c>
    </row>
    <row r="12" spans="1:84" x14ac:dyDescent="0.25">
      <c r="F12" s="3">
        <v>2026</v>
      </c>
      <c r="G12" s="3">
        <f>(B15-$B$10)*$B$2*Output!$P$6*$G$4/Output!$P$3</f>
        <v>0</v>
      </c>
      <c r="H12" s="3">
        <f>(C15-$B$10)*$B$2*Output!$P$6*$G$4/Output!$P$3</f>
        <v>0</v>
      </c>
      <c r="I12" s="3">
        <f>(D15-$B$10)*$B$2*Output!$P$6*$G$4/Output!$P$3</f>
        <v>0</v>
      </c>
      <c r="K12" s="3">
        <v>2026</v>
      </c>
      <c r="L12" s="3">
        <f>(B15-$B$10)*$B$2*Output!$P$6*$I$4/Output!$P$3</f>
        <v>132028.66081483316</v>
      </c>
      <c r="M12" s="3">
        <f>(C15-$B$10)*$B$2*Output!$P$6*$I$4/Output!$P$3</f>
        <v>285962.80758510955</v>
      </c>
      <c r="N12" s="3">
        <f>(D15-$B$10)*$B$2*Output!$P$6*$I$4/Output!$P$3</f>
        <v>439896.95435538562</v>
      </c>
      <c r="P12" s="3">
        <v>2026</v>
      </c>
      <c r="Q12" s="3">
        <f>(B15-$B$10)*$B$2*Output!$P$6*$J$4/Output!$P$3</f>
        <v>37839.432299296546</v>
      </c>
      <c r="R12" s="3">
        <f>(C15-$B$10)*$B$2*Output!$P$6*$J$4/Output!$P$3</f>
        <v>81956.979878098093</v>
      </c>
      <c r="S12" s="3">
        <f>(D15-$B$10)*$B$2*Output!$P$6*$J$4/Output!$P$3</f>
        <v>126074.52745689954</v>
      </c>
      <c r="U12" s="3">
        <v>2026</v>
      </c>
      <c r="V12" s="3">
        <f>(B15-$B$10)*$B$2*Output!$P$6*$K$4/Output!$P$3</f>
        <v>84754.637868138278</v>
      </c>
      <c r="W12" s="3">
        <f>(C15-$B$10)*$B$2*Output!$P$6*$K$4/Output!$P$3</f>
        <v>183571.30982812427</v>
      </c>
      <c r="X12" s="3">
        <f>(D15-$B$10)*$B$2*Output!$P$6*$K$4/Output!$P$3</f>
        <v>282387.9817881101</v>
      </c>
      <c r="Z12" s="3">
        <v>2026</v>
      </c>
      <c r="AA12" s="3">
        <f>(B15-$B$10)*$B$2*Output!$P$6*$L$4/Output!$P$3</f>
        <v>23660.669738188601</v>
      </c>
      <c r="AB12" s="3">
        <f>(C15-$B$10)*$B$2*Output!$P$6*$L$4/Output!$P$3</f>
        <v>51246.990660351359</v>
      </c>
      <c r="AC12" s="3">
        <f>(D15-$B$10)*$B$2*Output!$P$6*$L$4/Output!$P$3</f>
        <v>78833.311582514056</v>
      </c>
      <c r="AE12" s="3">
        <v>2026</v>
      </c>
      <c r="AF12" s="3">
        <f>(B15-$B$10)*$B$2*Output!$P$6*$M$4/Output!$P$3</f>
        <v>12713.195680220741</v>
      </c>
      <c r="AG12" s="3">
        <f>(C15-$B$10)*$B$2*Output!$P$6*$M$4/Output!$P$3</f>
        <v>27535.696474218639</v>
      </c>
      <c r="AH12" s="3">
        <f>(D15-$B$10)*$B$2*Output!$P$6*$M$4/Output!$P$3</f>
        <v>42358.197268216514</v>
      </c>
      <c r="AJ12" s="3">
        <v>2026</v>
      </c>
      <c r="AK12" s="3">
        <f>(B15-$B$10)*$B$2*Output!$P$6*$N$4/Output!$P$3</f>
        <v>16950.927573627654</v>
      </c>
      <c r="AL12" s="3">
        <f>(C15-$B$10)*$B$2*Output!$P$6*$N$4/Output!$P$3</f>
        <v>36714.26196562485</v>
      </c>
      <c r="AM12" s="3">
        <f>(D15-$B$10)*$B$2*Output!$P$6*$N$4/Output!$P$3</f>
        <v>56477.596357622009</v>
      </c>
      <c r="AO12" s="3">
        <v>2026</v>
      </c>
      <c r="AP12" s="3">
        <f>(B15-$B$10)*$B$2*Output!$P$6*$O$4/Output!$P$3</f>
        <v>15477.293719085927</v>
      </c>
      <c r="AQ12" s="3">
        <f>(C15-$B$10)*$B$2*Output!$P$6*$O$4/Output!$P$3</f>
        <v>33522.496845866277</v>
      </c>
      <c r="AR12" s="3">
        <f>(D15-$B$10)*$B$2*Output!$P$6*$O$4/Output!$P$3</f>
        <v>51567.699972646609</v>
      </c>
      <c r="AT12" s="3">
        <v>2026</v>
      </c>
      <c r="AU12" s="3">
        <f>(B15-$B$10)*$B$2*Output!$P$6*$P$4/Output!$P$3</f>
        <v>19534.44838331233</v>
      </c>
      <c r="AV12" s="3">
        <f>(C15-$B$10)*$B$2*Output!$P$6*$P$4/Output!$P$3</f>
        <v>42309.947475365203</v>
      </c>
      <c r="AW12" s="3">
        <f>(D15-$B$10)*$B$2*Output!$P$6*$P$4/Output!$P$3</f>
        <v>65085.446567418032</v>
      </c>
      <c r="AY12" s="3">
        <v>2026</v>
      </c>
      <c r="AZ12" s="3">
        <f>(B15-$B$10)*$B$2*Output!$P$6*$Q$4/Output!$P$3</f>
        <v>2855.0347637148793</v>
      </c>
      <c r="BA12" s="3">
        <f>(C15-$B$10)*$B$2*Output!$P$6*$Q$4/Output!$P$3</f>
        <v>6183.7615540918378</v>
      </c>
      <c r="BB12" s="3">
        <f>(D15-$B$10)*$B$2*Output!$P$6*$Q$4/Output!$P$3</f>
        <v>9512.4883444687912</v>
      </c>
      <c r="BD12" s="3">
        <v>2026</v>
      </c>
      <c r="BE12" s="3">
        <f>(B15-$B$10)*$B$2*Output!$P$6*$R$4/Output!$P$3</f>
        <v>4958.7445896100535</v>
      </c>
      <c r="BF12" s="3">
        <f>(C15-$B$10)*$B$2*Output!$P$6*$R$4/Output!$P$3</f>
        <v>10740.217436054245</v>
      </c>
      <c r="BG12" s="3">
        <f>(D15-$B$10)*$B$2*Output!$P$6*$R$4/Output!$P$3</f>
        <v>16521.690282498424</v>
      </c>
      <c r="BI12" s="3">
        <v>2026</v>
      </c>
      <c r="BJ12" s="3">
        <f>(B15-$B$10)*$B$2*Output!$P$6*$S$4/Output!$P$3</f>
        <v>3005.2997512788211</v>
      </c>
      <c r="BK12" s="3">
        <f>(C15-$B$10)*$B$2*Output!$P$6*$S$4/Output!$P$3</f>
        <v>6509.2226885177261</v>
      </c>
      <c r="BL12" s="3">
        <f>(D15-$B$10)*$B$2*Output!$P$6*$S$4/Output!$P$3</f>
        <v>10013.145625756622</v>
      </c>
      <c r="BN12" s="3">
        <v>2026</v>
      </c>
      <c r="BO12" s="3">
        <f>(B15-$B$10)*$B$2*Output!$P$6*$T$4/Output!$P$3</f>
        <v>169284.65484728443</v>
      </c>
      <c r="BP12" s="3">
        <f>(C15-$B$10)*$B$2*Output!$P$6*$T$4/Output!$P$3</f>
        <v>366656.10998734768</v>
      </c>
      <c r="BQ12" s="3">
        <f>(D15-$B$10)*$B$2*Output!$P$6*$T$4/Output!$P$3</f>
        <v>564027.56512741058</v>
      </c>
      <c r="BS12" s="3">
        <v>2026</v>
      </c>
      <c r="BT12" s="3">
        <f>(B15-$B$10)*$B$2*Output!$P$6*$U$4/Output!$P$3</f>
        <v>26870.580134489592</v>
      </c>
      <c r="BU12" s="3">
        <f>(C15-$B$10)*$B$2*Output!$P$6*$U$4/Output!$P$3</f>
        <v>58199.382537674224</v>
      </c>
      <c r="BV12" s="3">
        <f>(D15-$B$10)*$B$2*Output!$P$6*$U$4/Output!$P$3</f>
        <v>89528.184940858802</v>
      </c>
      <c r="BX12" s="3">
        <v>2026</v>
      </c>
      <c r="BY12" s="3">
        <f>(B15-$B$10)*$B$2*Output!$P$6*$V$4/Output!$P$3</f>
        <v>51054.102255530226</v>
      </c>
      <c r="BZ12" s="3">
        <f>(C15-$B$10)*$B$2*Output!$P$6*$V$4/Output!$P$3</f>
        <v>110578.82682158102</v>
      </c>
      <c r="CA12" s="3">
        <f>(D15-$B$10)*$B$2*Output!$P$6*$V$4/Output!$P$3</f>
        <v>170103.55138763174</v>
      </c>
      <c r="CC12" s="3">
        <v>2026</v>
      </c>
      <c r="CD12" s="3">
        <f>(B15-$B$10)*$B$2*Output!$P$6*$W$4/Output!$P$3</f>
        <v>0</v>
      </c>
      <c r="CE12" s="3">
        <f>(C15-$B$10)*$B$2*Output!$P$6*$W$4/Output!$P$3</f>
        <v>0</v>
      </c>
      <c r="CF12" s="3">
        <f>(D15-$B$10)*$B$2*Output!$P$6*$W$4/Output!$P$3</f>
        <v>0</v>
      </c>
    </row>
    <row r="13" spans="1:84" x14ac:dyDescent="0.25">
      <c r="A13" s="3">
        <v>2024</v>
      </c>
      <c r="B13" s="3">
        <v>1.9995983161848065</v>
      </c>
      <c r="C13" s="3">
        <v>2.079838201489757</v>
      </c>
      <c r="D13" s="3">
        <v>2.1600780867947083</v>
      </c>
      <c r="F13" s="3">
        <v>2027</v>
      </c>
      <c r="G13" s="3">
        <f>(B16-$B$10)*$B$2*Output!$P$6*$G$4/Output!$P$3</f>
        <v>0</v>
      </c>
      <c r="H13" s="3">
        <f>(C16-$B$10)*$B$2*Output!$P$6*$G$4/Output!$P$3</f>
        <v>0</v>
      </c>
      <c r="I13" s="3">
        <f>(D16-$B$10)*$B$2*Output!$P$6*$G$4/Output!$P$3</f>
        <v>0</v>
      </c>
      <c r="K13" s="3">
        <v>2027</v>
      </c>
      <c r="L13" s="3">
        <f>(B16-$B$10)*$B$2*Output!$P$6*$I$4/Output!$P$3</f>
        <v>176038.21441977762</v>
      </c>
      <c r="M13" s="3">
        <f>(C16-$B$10)*$B$2*Output!$P$6*$I$4/Output!$P$3</f>
        <v>400615.06162445259</v>
      </c>
      <c r="N13" s="3">
        <f>(D16-$B$10)*$B$2*Output!$P$6*$I$4/Output!$P$3</f>
        <v>625191.90882912755</v>
      </c>
      <c r="P13" s="3">
        <v>2027</v>
      </c>
      <c r="Q13" s="3">
        <f>(B16-$B$10)*$B$2*Output!$P$6*$J$4/Output!$P$3</f>
        <v>50452.576399062098</v>
      </c>
      <c r="R13" s="3">
        <f>(C16-$B$10)*$B$2*Output!$P$6*$J$4/Output!$P$3</f>
        <v>114816.3316120972</v>
      </c>
      <c r="S13" s="3">
        <f>(D16-$B$10)*$B$2*Output!$P$6*$J$4/Output!$P$3</f>
        <v>179180.08682513234</v>
      </c>
      <c r="U13" s="3">
        <v>2027</v>
      </c>
      <c r="V13" s="3">
        <f>(B16-$B$10)*$B$2*Output!$P$6*$K$4/Output!$P$3</f>
        <v>113006.18382418444</v>
      </c>
      <c r="W13" s="3">
        <f>(C16-$B$10)*$B$2*Output!$P$6*$K$4/Output!$P$3</f>
        <v>257171.31615931474</v>
      </c>
      <c r="X13" s="3">
        <f>(D16-$B$10)*$B$2*Output!$P$6*$K$4/Output!$P$3</f>
        <v>401336.44849444501</v>
      </c>
      <c r="Z13" s="3">
        <v>2027</v>
      </c>
      <c r="AA13" s="3">
        <f>(B16-$B$10)*$B$2*Output!$P$6*$L$4/Output!$P$3</f>
        <v>31547.559650918156</v>
      </c>
      <c r="AB13" s="3">
        <f>(C16-$B$10)*$B$2*Output!$P$6*$L$4/Output!$P$3</f>
        <v>71793.659094475341</v>
      </c>
      <c r="AC13" s="3">
        <f>(D16-$B$10)*$B$2*Output!$P$6*$L$4/Output!$P$3</f>
        <v>112039.75853803255</v>
      </c>
      <c r="AE13" s="3">
        <v>2027</v>
      </c>
      <c r="AF13" s="3">
        <f>(B16-$B$10)*$B$2*Output!$P$6*$M$4/Output!$P$3</f>
        <v>16950.927573627665</v>
      </c>
      <c r="AG13" s="3">
        <f>(C16-$B$10)*$B$2*Output!$P$6*$M$4/Output!$P$3</f>
        <v>38575.697423897203</v>
      </c>
      <c r="AH13" s="3">
        <f>(D16-$B$10)*$B$2*Output!$P$6*$M$4/Output!$P$3</f>
        <v>60200.467274166753</v>
      </c>
      <c r="AJ13" s="3">
        <v>2027</v>
      </c>
      <c r="AK13" s="3">
        <f>(B16-$B$10)*$B$2*Output!$P$6*$N$4/Output!$P$3</f>
        <v>22601.236764836885</v>
      </c>
      <c r="AL13" s="3">
        <f>(C16-$B$10)*$B$2*Output!$P$6*$N$4/Output!$P$3</f>
        <v>51434.263231862933</v>
      </c>
      <c r="AM13" s="3">
        <f>(D16-$B$10)*$B$2*Output!$P$6*$N$4/Output!$P$3</f>
        <v>80267.289698888999</v>
      </c>
      <c r="AO13" s="3">
        <v>2027</v>
      </c>
      <c r="AP13" s="3">
        <f>(B16-$B$10)*$B$2*Output!$P$6*$O$4/Output!$P$3</f>
        <v>20636.391625447915</v>
      </c>
      <c r="AQ13" s="3">
        <f>(C16-$B$10)*$B$2*Output!$P$6*$O$4/Output!$P$3</f>
        <v>46962.810489665695</v>
      </c>
      <c r="AR13" s="3">
        <f>(D16-$B$10)*$B$2*Output!$P$6*$O$4/Output!$P$3</f>
        <v>73289.229353883507</v>
      </c>
      <c r="AT13" s="3">
        <v>2027</v>
      </c>
      <c r="AU13" s="3">
        <f>(B16-$B$10)*$B$2*Output!$P$6*$P$4/Output!$P$3</f>
        <v>26045.931177749793</v>
      </c>
      <c r="AV13" s="3">
        <f>(C16-$B$10)*$B$2*Output!$P$6*$P$4/Output!$P$3</f>
        <v>59273.450132587772</v>
      </c>
      <c r="AW13" s="3">
        <f>(D16-$B$10)*$B$2*Output!$P$6*$P$4/Output!$P$3</f>
        <v>92500.969087425765</v>
      </c>
      <c r="AY13" s="3">
        <v>2027</v>
      </c>
      <c r="AZ13" s="3">
        <f>(B16-$B$10)*$B$2*Output!$P$6*$Q$4/Output!$P$3</f>
        <v>3806.713018286508</v>
      </c>
      <c r="BA13" s="3">
        <f>(C16-$B$10)*$B$2*Output!$P$6*$Q$4/Output!$P$3</f>
        <v>8663.0427116859064</v>
      </c>
      <c r="BB13" s="3">
        <f>(D16-$B$10)*$B$2*Output!$P$6*$Q$4/Output!$P$3</f>
        <v>13519.372405085305</v>
      </c>
      <c r="BD13" s="3">
        <v>2027</v>
      </c>
      <c r="BE13" s="3">
        <f>(B16-$B$10)*$B$2*Output!$P$6*$R$4/Output!$P$3</f>
        <v>6611.6594528134092</v>
      </c>
      <c r="BF13" s="3">
        <f>(C16-$B$10)*$B$2*Output!$P$6*$R$4/Output!$P$3</f>
        <v>15046.337341349206</v>
      </c>
      <c r="BG13" s="3">
        <f>(D16-$B$10)*$B$2*Output!$P$6*$R$4/Output!$P$3</f>
        <v>23481.015229885008</v>
      </c>
      <c r="BI13" s="3">
        <v>2027</v>
      </c>
      <c r="BJ13" s="3">
        <f>(B16-$B$10)*$B$2*Output!$P$6*$S$4/Output!$P$3</f>
        <v>4007.0663350384302</v>
      </c>
      <c r="BK13" s="3">
        <f>(C16-$B$10)*$B$2*Output!$P$6*$S$4/Output!$P$3</f>
        <v>9118.9923280904295</v>
      </c>
      <c r="BL13" s="3">
        <f>(D16-$B$10)*$B$2*Output!$P$6*$S$4/Output!$P$3</f>
        <v>14230.91832114243</v>
      </c>
      <c r="BN13" s="3">
        <v>2027</v>
      </c>
      <c r="BO13" s="3">
        <f>(B16-$B$10)*$B$2*Output!$P$6*$T$4/Output!$P$3</f>
        <v>225712.87312971271</v>
      </c>
      <c r="BP13" s="3">
        <f>(C16-$B$10)*$B$2*Output!$P$6*$T$4/Output!$P$3</f>
        <v>513661.0643111199</v>
      </c>
      <c r="BQ13" s="3">
        <f>(D16-$B$10)*$B$2*Output!$P$6*$T$4/Output!$P$3</f>
        <v>801609.25549252715</v>
      </c>
      <c r="BS13" s="3">
        <v>2027</v>
      </c>
      <c r="BT13" s="3">
        <f>(B16-$B$10)*$B$2*Output!$P$6*$U$4/Output!$P$3</f>
        <v>35827.440179319477</v>
      </c>
      <c r="BU13" s="3">
        <f>(C16-$B$10)*$B$2*Output!$P$6*$U$4/Output!$P$3</f>
        <v>81533.502271606325</v>
      </c>
      <c r="BV13" s="3">
        <f>(D16-$B$10)*$B$2*Output!$P$6*$U$4/Output!$P$3</f>
        <v>127239.56436389319</v>
      </c>
      <c r="BX13" s="3">
        <v>2027</v>
      </c>
      <c r="BY13" s="3">
        <f>(B16-$B$10)*$B$2*Output!$P$6*$V$4/Output!$P$3</f>
        <v>68072.136340707002</v>
      </c>
      <c r="BZ13" s="3">
        <f>(C16-$B$10)*$B$2*Output!$P$6*$V$4/Output!$P$3</f>
        <v>154913.65431605201</v>
      </c>
      <c r="CA13" s="3">
        <f>(D16-$B$10)*$B$2*Output!$P$6*$V$4/Output!$P$3</f>
        <v>241755.17229139703</v>
      </c>
      <c r="CC13" s="3">
        <v>2027</v>
      </c>
      <c r="CD13" s="3">
        <f>(B16-$B$10)*$B$2*Output!$P$6*$W$4/Output!$P$3</f>
        <v>0</v>
      </c>
      <c r="CE13" s="3">
        <f>(C16-$B$10)*$B$2*Output!$P$6*$W$4/Output!$P$3</f>
        <v>0</v>
      </c>
      <c r="CF13" s="3">
        <f>(D16-$B$10)*$B$2*Output!$P$6*$W$4/Output!$P$3</f>
        <v>0</v>
      </c>
    </row>
    <row r="14" spans="1:84" x14ac:dyDescent="0.25">
      <c r="A14" s="3">
        <v>2025</v>
      </c>
      <c r="B14" s="3">
        <v>2.0821966323696128</v>
      </c>
      <c r="C14" s="3">
        <v>2.2580877113466968</v>
      </c>
      <c r="D14" s="3">
        <v>2.4339787903237804</v>
      </c>
      <c r="F14" s="3">
        <v>2028</v>
      </c>
      <c r="G14" s="3">
        <f>(B17-$B$10)*$B$2*Output!$P$6*$G$4/Output!$P$3</f>
        <v>0</v>
      </c>
      <c r="H14" s="3">
        <f>(C17-$B$10)*$B$2*Output!$P$6*$G$4/Output!$P$3</f>
        <v>0</v>
      </c>
      <c r="I14" s="3">
        <f>(D17-$B$10)*$B$2*Output!$P$6*$G$4/Output!$P$3</f>
        <v>0</v>
      </c>
      <c r="K14" s="3">
        <v>2028</v>
      </c>
      <c r="L14" s="3">
        <f>(B17-$B$10)*$B$2*Output!$P$6*$I$4/Output!$P$3</f>
        <v>220047.76802472214</v>
      </c>
      <c r="M14" s="3">
        <f>(C17-$B$10)*$B$2*Output!$P$6*$I$4/Output!$P$3</f>
        <v>527015.13596274983</v>
      </c>
      <c r="N14" s="3">
        <f>(D17-$B$10)*$B$2*Output!$P$6*$I$4/Output!$P$3</f>
        <v>833982.50390077755</v>
      </c>
      <c r="P14" s="3">
        <v>2028</v>
      </c>
      <c r="Q14" s="3">
        <f>(B17-$B$10)*$B$2*Output!$P$6*$J$4/Output!$P$3</f>
        <v>63065.720498827643</v>
      </c>
      <c r="R14" s="3">
        <f>(C17-$B$10)*$B$2*Output!$P$6*$J$4/Output!$P$3</f>
        <v>151042.61025517122</v>
      </c>
      <c r="S14" s="3">
        <f>(D17-$B$10)*$B$2*Output!$P$6*$J$4/Output!$P$3</f>
        <v>239019.50001151479</v>
      </c>
      <c r="U14" s="3">
        <v>2028</v>
      </c>
      <c r="V14" s="3">
        <f>(B17-$B$10)*$B$2*Output!$P$6*$K$4/Output!$P$3</f>
        <v>141257.72978023061</v>
      </c>
      <c r="W14" s="3">
        <f>(C17-$B$10)*$B$2*Output!$P$6*$K$4/Output!$P$3</f>
        <v>338312.7324315955</v>
      </c>
      <c r="X14" s="3">
        <f>(D17-$B$10)*$B$2*Output!$P$6*$K$4/Output!$P$3</f>
        <v>535367.73508296034</v>
      </c>
      <c r="Z14" s="3">
        <v>2028</v>
      </c>
      <c r="AA14" s="3">
        <f>(B17-$B$10)*$B$2*Output!$P$6*$L$4/Output!$P$3</f>
        <v>39434.449563647708</v>
      </c>
      <c r="AB14" s="3">
        <f>(C17-$B$10)*$B$2*Output!$P$6*$L$4/Output!$P$3</f>
        <v>94445.637803820413</v>
      </c>
      <c r="AC14" s="3">
        <f>(D17-$B$10)*$B$2*Output!$P$6*$L$4/Output!$P$3</f>
        <v>149456.82604399309</v>
      </c>
      <c r="AE14" s="3">
        <v>2028</v>
      </c>
      <c r="AF14" s="3">
        <f>(B17-$B$10)*$B$2*Output!$P$6*$M$4/Output!$P$3</f>
        <v>21188.659467034591</v>
      </c>
      <c r="AG14" s="3">
        <f>(C17-$B$10)*$B$2*Output!$P$6*$M$4/Output!$P$3</f>
        <v>50746.909864739326</v>
      </c>
      <c r="AH14" s="3">
        <f>(D17-$B$10)*$B$2*Output!$P$6*$M$4/Output!$P$3</f>
        <v>80305.160262444057</v>
      </c>
      <c r="AJ14" s="3">
        <v>2028</v>
      </c>
      <c r="AK14" s="3">
        <f>(B17-$B$10)*$B$2*Output!$P$6*$N$4/Output!$P$3</f>
        <v>28251.54595604612</v>
      </c>
      <c r="AL14" s="3">
        <f>(C17-$B$10)*$B$2*Output!$P$6*$N$4/Output!$P$3</f>
        <v>67662.546486319101</v>
      </c>
      <c r="AM14" s="3">
        <f>(D17-$B$10)*$B$2*Output!$P$6*$N$4/Output!$P$3</f>
        <v>107073.54701659207</v>
      </c>
      <c r="AO14" s="3">
        <v>2028</v>
      </c>
      <c r="AP14" s="3">
        <f>(B17-$B$10)*$B$2*Output!$P$6*$O$4/Output!$P$3</f>
        <v>25795.489531809904</v>
      </c>
      <c r="AQ14" s="3">
        <f>(C17-$B$10)*$B$2*Output!$P$6*$O$4/Output!$P$3</f>
        <v>61780.283185172535</v>
      </c>
      <c r="AR14" s="3">
        <f>(D17-$B$10)*$B$2*Output!$P$6*$O$4/Output!$P$3</f>
        <v>97765.076838535155</v>
      </c>
      <c r="AT14" s="3">
        <v>2028</v>
      </c>
      <c r="AU14" s="3">
        <f>(B17-$B$10)*$B$2*Output!$P$6*$P$4/Output!$P$3</f>
        <v>32557.413972187249</v>
      </c>
      <c r="AV14" s="3">
        <f>(C17-$B$10)*$B$2*Output!$P$6*$P$4/Output!$P$3</f>
        <v>77975.114699732309</v>
      </c>
      <c r="AW14" s="3">
        <f>(D17-$B$10)*$B$2*Output!$P$6*$P$4/Output!$P$3</f>
        <v>123392.81542727737</v>
      </c>
      <c r="AY14" s="3">
        <v>2028</v>
      </c>
      <c r="AZ14" s="3">
        <f>(B17-$B$10)*$B$2*Output!$P$6*$Q$4/Output!$P$3</f>
        <v>4758.3912728581372</v>
      </c>
      <c r="BA14" s="3">
        <f>(C17-$B$10)*$B$2*Output!$P$6*$Q$4/Output!$P$3</f>
        <v>11396.362917653185</v>
      </c>
      <c r="BB14" s="3">
        <f>(D17-$B$10)*$B$2*Output!$P$6*$Q$4/Output!$P$3</f>
        <v>18034.334562448232</v>
      </c>
      <c r="BD14" s="3">
        <v>2028</v>
      </c>
      <c r="BE14" s="3">
        <f>(B17-$B$10)*$B$2*Output!$P$6*$R$4/Output!$P$3</f>
        <v>8264.574316016764</v>
      </c>
      <c r="BF14" s="3">
        <f>(C17-$B$10)*$B$2*Output!$P$6*$R$4/Output!$P$3</f>
        <v>19793.682962239742</v>
      </c>
      <c r="BG14" s="3">
        <f>(D17-$B$10)*$B$2*Output!$P$6*$R$4/Output!$P$3</f>
        <v>31322.791608462721</v>
      </c>
      <c r="BI14" s="3">
        <v>2028</v>
      </c>
      <c r="BJ14" s="3">
        <f>(B17-$B$10)*$B$2*Output!$P$6*$S$4/Output!$P$3</f>
        <v>5008.8329187980407</v>
      </c>
      <c r="BK14" s="3">
        <f>(C17-$B$10)*$B$2*Output!$P$6*$S$4/Output!$P$3</f>
        <v>11996.171492266512</v>
      </c>
      <c r="BL14" s="3">
        <f>(D17-$B$10)*$B$2*Output!$P$6*$S$4/Output!$P$3</f>
        <v>18983.510065734983</v>
      </c>
      <c r="BN14" s="3">
        <v>2028</v>
      </c>
      <c r="BO14" s="3">
        <f>(B17-$B$10)*$B$2*Output!$P$6*$T$4/Output!$P$3</f>
        <v>282141.09141214099</v>
      </c>
      <c r="BP14" s="3">
        <f>(C17-$B$10)*$B$2*Output!$P$6*$T$4/Output!$P$3</f>
        <v>675728.85190338618</v>
      </c>
      <c r="BQ14" s="3">
        <f>(D17-$B$10)*$B$2*Output!$P$6*$T$4/Output!$P$3</f>
        <v>1069316.6123946314</v>
      </c>
      <c r="BS14" s="3">
        <v>2028</v>
      </c>
      <c r="BT14" s="3">
        <f>(B17-$B$10)*$B$2*Output!$P$6*$U$4/Output!$P$3</f>
        <v>44784.300224149367</v>
      </c>
      <c r="BU14" s="3">
        <f>(C17-$B$10)*$B$2*Output!$P$6*$U$4/Output!$P$3</f>
        <v>107258.5479211724</v>
      </c>
      <c r="BV14" s="3">
        <f>(D17-$B$10)*$B$2*Output!$P$6*$U$4/Output!$P$3</f>
        <v>169732.79561819544</v>
      </c>
      <c r="BX14" s="3">
        <v>2028</v>
      </c>
      <c r="BY14" s="3">
        <f>(B17-$B$10)*$B$2*Output!$P$6*$V$4/Output!$P$3</f>
        <v>85090.1704258838</v>
      </c>
      <c r="BZ14" s="3">
        <f>(C17-$B$10)*$B$2*Output!$P$6*$V$4/Output!$P$3</f>
        <v>203791.24105022755</v>
      </c>
      <c r="CA14" s="3">
        <f>(D17-$B$10)*$B$2*Output!$P$6*$V$4/Output!$P$3</f>
        <v>322492.31167457131</v>
      </c>
      <c r="CC14" s="3">
        <v>2028</v>
      </c>
      <c r="CD14" s="3">
        <f>(B17-$B$10)*$B$2*Output!$P$6*$W$4/Output!$P$3</f>
        <v>0</v>
      </c>
      <c r="CE14" s="3">
        <f>(C17-$B$10)*$B$2*Output!$P$6*$W$4/Output!$P$3</f>
        <v>0</v>
      </c>
      <c r="CF14" s="3">
        <f>(D17-$B$10)*$B$2*Output!$P$6*$W$4/Output!$P$3</f>
        <v>0</v>
      </c>
    </row>
    <row r="15" spans="1:84" x14ac:dyDescent="0.25">
      <c r="A15" s="3">
        <v>2026</v>
      </c>
      <c r="B15" s="3">
        <v>2.1647949485544196</v>
      </c>
      <c r="C15" s="3">
        <v>2.453702703463827</v>
      </c>
      <c r="D15" s="3">
        <v>2.742610458373234</v>
      </c>
      <c r="F15" s="3">
        <v>2029</v>
      </c>
      <c r="G15" s="3">
        <f>(B18-$B$10)*$B$2*Output!$P$6*$G$4/Output!$P$3</f>
        <v>0</v>
      </c>
      <c r="H15" s="3">
        <f>(C18-$B$10)*$B$2*Output!$P$6*$G$4/Output!$P$3</f>
        <v>0</v>
      </c>
      <c r="I15" s="3">
        <f>(D18-$B$10)*$B$2*Output!$P$6*$G$4/Output!$P$3</f>
        <v>0</v>
      </c>
      <c r="K15" s="3">
        <v>2029</v>
      </c>
      <c r="L15" s="3">
        <f>(B18-$B$10)*$B$2*Output!$P$6*$I$4/Output!$P$3</f>
        <v>264057.32162966643</v>
      </c>
      <c r="M15" s="3">
        <f>(C18-$B$10)*$B$2*Output!$P$6*$I$4/Output!$P$3</f>
        <v>666652.66945356282</v>
      </c>
      <c r="N15" s="3">
        <f>(D18-$B$10)*$B$2*Output!$P$6*$I$4/Output!$P$3</f>
        <v>1069248.0172774589</v>
      </c>
      <c r="P15" s="3">
        <v>2029</v>
      </c>
      <c r="Q15" s="3">
        <f>(B18-$B$10)*$B$2*Output!$P$6*$J$4/Output!$P$3</f>
        <v>75678.864598593136</v>
      </c>
      <c r="R15" s="3">
        <f>(C18-$B$10)*$B$2*Output!$P$6*$J$4/Output!$P$3</f>
        <v>191062.74650707771</v>
      </c>
      <c r="S15" s="3">
        <f>(D18-$B$10)*$B$2*Output!$P$6*$J$4/Output!$P$3</f>
        <v>306446.62841556221</v>
      </c>
      <c r="U15" s="3">
        <v>2029</v>
      </c>
      <c r="V15" s="3">
        <f>(B18-$B$10)*$B$2*Output!$P$6*$K$4/Output!$P$3</f>
        <v>169509.27573627667</v>
      </c>
      <c r="W15" s="3">
        <f>(C18-$B$10)*$B$2*Output!$P$6*$K$4/Output!$P$3</f>
        <v>427951.81920845882</v>
      </c>
      <c r="X15" s="3">
        <f>(D18-$B$10)*$B$2*Output!$P$6*$K$4/Output!$P$3</f>
        <v>686394.36268064089</v>
      </c>
      <c r="Z15" s="3">
        <v>2029</v>
      </c>
      <c r="AA15" s="3">
        <f>(B18-$B$10)*$B$2*Output!$P$6*$L$4/Output!$P$3</f>
        <v>47321.339476377223</v>
      </c>
      <c r="AB15" s="3">
        <f>(C18-$B$10)*$B$2*Output!$P$6*$L$4/Output!$P$3</f>
        <v>119469.88286236142</v>
      </c>
      <c r="AC15" s="3">
        <f>(D18-$B$10)*$B$2*Output!$P$6*$L$4/Output!$P$3</f>
        <v>191618.42624834555</v>
      </c>
      <c r="AE15" s="3">
        <v>2029</v>
      </c>
      <c r="AF15" s="3">
        <f>(B18-$B$10)*$B$2*Output!$P$6*$M$4/Output!$P$3</f>
        <v>25426.391360441499</v>
      </c>
      <c r="AG15" s="3">
        <f>(C18-$B$10)*$B$2*Output!$P$6*$M$4/Output!$P$3</f>
        <v>64192.772881268829</v>
      </c>
      <c r="AH15" s="3">
        <f>(D18-$B$10)*$B$2*Output!$P$6*$M$4/Output!$P$3</f>
        <v>102959.15440209613</v>
      </c>
      <c r="AJ15" s="3">
        <v>2029</v>
      </c>
      <c r="AK15" s="3">
        <f>(B18-$B$10)*$B$2*Output!$P$6*$N$4/Output!$P$3</f>
        <v>33901.855147255323</v>
      </c>
      <c r="AL15" s="3">
        <f>(C18-$B$10)*$B$2*Output!$P$6*$N$4/Output!$P$3</f>
        <v>85590.363841691753</v>
      </c>
      <c r="AM15" s="3">
        <f>(D18-$B$10)*$B$2*Output!$P$6*$N$4/Output!$P$3</f>
        <v>137278.87253612818</v>
      </c>
      <c r="AO15" s="3">
        <v>2029</v>
      </c>
      <c r="AP15" s="3">
        <f>(B18-$B$10)*$B$2*Output!$P$6*$O$4/Output!$P$3</f>
        <v>30954.587438171868</v>
      </c>
      <c r="AQ15" s="3">
        <f>(C18-$B$10)*$B$2*Output!$P$6*$O$4/Output!$P$3</f>
        <v>78149.540486638711</v>
      </c>
      <c r="AR15" s="3">
        <f>(D18-$B$10)*$B$2*Output!$P$6*$O$4/Output!$P$3</f>
        <v>125344.49353510555</v>
      </c>
      <c r="AT15" s="3">
        <v>2029</v>
      </c>
      <c r="AU15" s="3">
        <f>(B18-$B$10)*$B$2*Output!$P$6*$P$4/Output!$P$3</f>
        <v>39068.896766624683</v>
      </c>
      <c r="AV15" s="3">
        <f>(C18-$B$10)*$B$2*Output!$P$6*$P$4/Output!$P$3</f>
        <v>98635.342361777002</v>
      </c>
      <c r="AW15" s="3">
        <f>(D18-$B$10)*$B$2*Output!$P$6*$P$4/Output!$P$3</f>
        <v>158201.7879569293</v>
      </c>
      <c r="AY15" s="3">
        <v>2029</v>
      </c>
      <c r="AZ15" s="3">
        <f>(B18-$B$10)*$B$2*Output!$P$6*$Q$4/Output!$P$3</f>
        <v>5710.0695274297614</v>
      </c>
      <c r="BA15" s="3">
        <f>(C18-$B$10)*$B$2*Output!$P$6*$Q$4/Output!$P$3</f>
        <v>14415.934652875101</v>
      </c>
      <c r="BB15" s="3">
        <f>(D18-$B$10)*$B$2*Output!$P$6*$Q$4/Output!$P$3</f>
        <v>23121.799778320441</v>
      </c>
      <c r="BD15" s="3">
        <v>2029</v>
      </c>
      <c r="BE15" s="3">
        <f>(B18-$B$10)*$B$2*Output!$P$6*$R$4/Output!$P$3</f>
        <v>9917.4891792201124</v>
      </c>
      <c r="BF15" s="3">
        <f>(C18-$B$10)*$B$2*Output!$P$6*$R$4/Output!$P$3</f>
        <v>25038.202291835703</v>
      </c>
      <c r="BG15" s="3">
        <f>(D18-$B$10)*$B$2*Output!$P$6*$R$4/Output!$P$3</f>
        <v>40158.915404451291</v>
      </c>
      <c r="BI15" s="3">
        <v>2029</v>
      </c>
      <c r="BJ15" s="3">
        <f>(B18-$B$10)*$B$2*Output!$P$6*$S$4/Output!$P$3</f>
        <v>6010.5995025576449</v>
      </c>
      <c r="BK15" s="3">
        <f>(C18-$B$10)*$B$2*Output!$P$6*$S$4/Output!$P$3</f>
        <v>15174.668055658007</v>
      </c>
      <c r="BL15" s="3">
        <f>(D18-$B$10)*$B$2*Output!$P$6*$S$4/Output!$P$3</f>
        <v>24338.736608758361</v>
      </c>
      <c r="BN15" s="3">
        <v>2029</v>
      </c>
      <c r="BO15" s="3">
        <f>(B18-$B$10)*$B$2*Output!$P$6*$T$4/Output!$P$3</f>
        <v>338569.30969456903</v>
      </c>
      <c r="BP15" s="3">
        <f>(C18-$B$10)*$B$2*Output!$P$6*$T$4/Output!$P$3</f>
        <v>854769.45956258813</v>
      </c>
      <c r="BQ15" s="3">
        <f>(D18-$B$10)*$B$2*Output!$P$6*$T$4/Output!$P$3</f>
        <v>1370969.6094306069</v>
      </c>
      <c r="BS15" s="3">
        <v>2029</v>
      </c>
      <c r="BT15" s="3">
        <f>(B18-$B$10)*$B$2*Output!$P$6*$U$4/Output!$P$3</f>
        <v>53741.160268979213</v>
      </c>
      <c r="BU15" s="3">
        <f>(C18-$B$10)*$B$2*Output!$P$6*$U$4/Output!$P$3</f>
        <v>135677.69199406161</v>
      </c>
      <c r="BV15" s="3">
        <f>(D18-$B$10)*$B$2*Output!$P$6*$U$4/Output!$P$3</f>
        <v>217614.22371914392</v>
      </c>
      <c r="BX15" s="3">
        <v>2029</v>
      </c>
      <c r="BY15" s="3">
        <f>(B18-$B$10)*$B$2*Output!$P$6*$V$4/Output!$P$3</f>
        <v>102108.2045110605</v>
      </c>
      <c r="BZ15" s="3">
        <f>(C18-$B$10)*$B$2*Output!$P$6*$V$4/Output!$P$3</f>
        <v>257787.61478871701</v>
      </c>
      <c r="CA15" s="3">
        <f>(D18-$B$10)*$B$2*Output!$P$6*$V$4/Output!$P$3</f>
        <v>413467.02506637346</v>
      </c>
      <c r="CC15" s="3">
        <v>2029</v>
      </c>
      <c r="CD15" s="3">
        <f>(B18-$B$10)*$B$2*Output!$P$6*$W$4/Output!$P$3</f>
        <v>0</v>
      </c>
      <c r="CE15" s="3">
        <f>(C18-$B$10)*$B$2*Output!$P$6*$W$4/Output!$P$3</f>
        <v>0</v>
      </c>
      <c r="CF15" s="3">
        <f>(D18-$B$10)*$B$2*Output!$P$6*$W$4/Output!$P$3</f>
        <v>0</v>
      </c>
    </row>
    <row r="16" spans="1:84" x14ac:dyDescent="0.25">
      <c r="A16" s="3">
        <v>2027</v>
      </c>
      <c r="B16" s="3">
        <v>2.2473932647392263</v>
      </c>
      <c r="C16" s="3">
        <v>2.6688851435188079</v>
      </c>
      <c r="D16" s="3">
        <v>3.09037702229839</v>
      </c>
      <c r="F16" s="3">
        <v>2030</v>
      </c>
      <c r="G16" s="3">
        <f>(B19-$B$10)*$B$2*Output!$P$6*$G$4/Output!$P$3</f>
        <v>0</v>
      </c>
      <c r="H16" s="3">
        <f>(C19-$B$10)*$B$2*Output!$P$6*$G$4/Output!$P$3</f>
        <v>0</v>
      </c>
      <c r="I16" s="3">
        <f>(D19-$B$10)*$B$2*Output!$P$6*$G$4/Output!$P$3</f>
        <v>0</v>
      </c>
      <c r="K16" s="3">
        <v>2030</v>
      </c>
      <c r="L16" s="3">
        <f>(B19-$B$10)*$B$2*Output!$P$6*$I$4/Output!$P$3</f>
        <v>308066.87523461092</v>
      </c>
      <c r="M16" s="3">
        <f>(C19-$B$10)*$B$2*Output!$P$6*$I$4/Output!$P$3</f>
        <v>821206.18908949243</v>
      </c>
      <c r="N16" s="3">
        <f>(D19-$B$10)*$B$2*Output!$P$6*$I$4/Output!$P$3</f>
        <v>1334345.5029443745</v>
      </c>
      <c r="P16" s="3">
        <v>2030</v>
      </c>
      <c r="Q16" s="3">
        <f>(B19-$B$10)*$B$2*Output!$P$6*$J$4/Output!$P$3</f>
        <v>88292.008698358681</v>
      </c>
      <c r="R16" s="3">
        <f>(C19-$B$10)*$B$2*Output!$P$6*$J$4/Output!$P$3</f>
        <v>235357.80643413204</v>
      </c>
      <c r="S16" s="3">
        <f>(D19-$B$10)*$B$2*Output!$P$6*$J$4/Output!$P$3</f>
        <v>382423.60416990542</v>
      </c>
      <c r="U16" s="3">
        <v>2030</v>
      </c>
      <c r="V16" s="3">
        <f>(B19-$B$10)*$B$2*Output!$P$6*$K$4/Output!$P$3</f>
        <v>197760.82169232282</v>
      </c>
      <c r="W16" s="3">
        <f>(C19-$B$10)*$B$2*Output!$P$6*$K$4/Output!$P$3</f>
        <v>527166.09213334008</v>
      </c>
      <c r="X16" s="3">
        <f>(D19-$B$10)*$B$2*Output!$P$6*$K$4/Output!$P$3</f>
        <v>856571.36257435742</v>
      </c>
      <c r="Z16" s="3">
        <v>2030</v>
      </c>
      <c r="AA16" s="3">
        <f>(B19-$B$10)*$B$2*Output!$P$6*$L$4/Output!$P$3</f>
        <v>55208.229389106789</v>
      </c>
      <c r="AB16" s="3">
        <f>(C19-$B$10)*$B$2*Output!$P$6*$L$4/Output!$P$3</f>
        <v>147167.20072055742</v>
      </c>
      <c r="AC16" s="3">
        <f>(D19-$B$10)*$B$2*Output!$P$6*$L$4/Output!$P$3</f>
        <v>239126.17205200807</v>
      </c>
      <c r="AE16" s="3">
        <v>2030</v>
      </c>
      <c r="AF16" s="3">
        <f>(B19-$B$10)*$B$2*Output!$P$6*$M$4/Output!$P$3</f>
        <v>29664.123253848426</v>
      </c>
      <c r="AG16" s="3">
        <f>(C19-$B$10)*$B$2*Output!$P$6*$M$4/Output!$P$3</f>
        <v>79074.913820001006</v>
      </c>
      <c r="AH16" s="3">
        <f>(D19-$B$10)*$B$2*Output!$P$6*$M$4/Output!$P$3</f>
        <v>128485.70438615361</v>
      </c>
      <c r="AJ16" s="3">
        <v>2030</v>
      </c>
      <c r="AK16" s="3">
        <f>(B19-$B$10)*$B$2*Output!$P$6*$N$4/Output!$P$3</f>
        <v>39552.164338464558</v>
      </c>
      <c r="AL16" s="3">
        <f>(C19-$B$10)*$B$2*Output!$P$6*$N$4/Output!$P$3</f>
        <v>105433.21842666798</v>
      </c>
      <c r="AM16" s="3">
        <f>(D19-$B$10)*$B$2*Output!$P$6*$N$4/Output!$P$3</f>
        <v>171314.27251487147</v>
      </c>
      <c r="AO16" s="3">
        <v>2030</v>
      </c>
      <c r="AP16" s="3">
        <f>(B19-$B$10)*$B$2*Output!$P$6*$O$4/Output!$P$3</f>
        <v>36113.685344533857</v>
      </c>
      <c r="AQ16" s="3">
        <f>(C19-$B$10)*$B$2*Output!$P$6*$O$4/Output!$P$3</f>
        <v>96267.350695125308</v>
      </c>
      <c r="AR16" s="3">
        <f>(D19-$B$10)*$B$2*Output!$P$6*$O$4/Output!$P$3</f>
        <v>156421.01604571679</v>
      </c>
      <c r="AT16" s="3">
        <v>2030</v>
      </c>
      <c r="AU16" s="3">
        <f>(B19-$B$10)*$B$2*Output!$P$6*$P$4/Output!$P$3</f>
        <v>45580.379561062146</v>
      </c>
      <c r="AV16" s="3">
        <f>(C19-$B$10)*$B$2*Output!$P$6*$P$4/Output!$P$3</f>
        <v>121502.48145986687</v>
      </c>
      <c r="AW16" s="3">
        <f>(D19-$B$10)*$B$2*Output!$P$6*$P$4/Output!$P$3</f>
        <v>197424.58335867166</v>
      </c>
      <c r="AY16" s="3">
        <v>2030</v>
      </c>
      <c r="AZ16" s="3">
        <f>(B19-$B$10)*$B$2*Output!$P$6*$Q$4/Output!$P$3</f>
        <v>6661.7477820013919</v>
      </c>
      <c r="BA16" s="3">
        <f>(C19-$B$10)*$B$2*Output!$P$6*$Q$4/Output!$P$3</f>
        <v>17758.054982595932</v>
      </c>
      <c r="BB16" s="3">
        <f>(D19-$B$10)*$B$2*Output!$P$6*$Q$4/Output!$P$3</f>
        <v>28854.362183190478</v>
      </c>
      <c r="BD16" s="3">
        <v>2030</v>
      </c>
      <c r="BE16" s="3">
        <f>(B19-$B$10)*$B$2*Output!$P$6*$R$4/Output!$P$3</f>
        <v>11570.40404242347</v>
      </c>
      <c r="BF16" s="3">
        <f>(C19-$B$10)*$B$2*Output!$P$6*$R$4/Output!$P$3</f>
        <v>30842.937601350826</v>
      </c>
      <c r="BG16" s="3">
        <f>(D19-$B$10)*$B$2*Output!$P$6*$R$4/Output!$P$3</f>
        <v>50115.471160278197</v>
      </c>
      <c r="BI16" s="3">
        <v>2030</v>
      </c>
      <c r="BJ16" s="3">
        <f>(B19-$B$10)*$B$2*Output!$P$6*$S$4/Output!$P$3</f>
        <v>7012.3660863172554</v>
      </c>
      <c r="BK16" s="3">
        <f>(C19-$B$10)*$B$2*Output!$P$6*$S$4/Output!$P$3</f>
        <v>18692.68945536414</v>
      </c>
      <c r="BL16" s="3">
        <f>(D19-$B$10)*$B$2*Output!$P$6*$S$4/Output!$P$3</f>
        <v>30373.012824411031</v>
      </c>
      <c r="BN16" s="3">
        <v>2030</v>
      </c>
      <c r="BO16" s="3">
        <f>(B19-$B$10)*$B$2*Output!$P$6*$T$4/Output!$P$3</f>
        <v>394997.52797699737</v>
      </c>
      <c r="BP16" s="3">
        <f>(C19-$B$10)*$B$2*Output!$P$6*$T$4/Output!$P$3</f>
        <v>1052935.0628909068</v>
      </c>
      <c r="BQ16" s="3">
        <f>(D19-$B$10)*$B$2*Output!$P$6*$T$4/Output!$P$3</f>
        <v>1710872.5978048167</v>
      </c>
      <c r="BS16" s="3">
        <v>2030</v>
      </c>
      <c r="BT16" s="3">
        <f>(B19-$B$10)*$B$2*Output!$P$6*$U$4/Output!$P$3</f>
        <v>62698.020313809102</v>
      </c>
      <c r="BU16" s="3">
        <f>(C19-$B$10)*$B$2*Output!$P$6*$U$4/Output!$P$3</f>
        <v>167132.54966522328</v>
      </c>
      <c r="BV16" s="3">
        <f>(D19-$B$10)*$B$2*Output!$P$6*$U$4/Output!$P$3</f>
        <v>271567.07901663752</v>
      </c>
      <c r="BX16" s="3">
        <v>2030</v>
      </c>
      <c r="BY16" s="3">
        <f>(B19-$B$10)*$B$2*Output!$P$6*$V$4/Output!$P$3</f>
        <v>119126.23859623728</v>
      </c>
      <c r="BZ16" s="3">
        <f>(C19-$B$10)*$B$2*Output!$P$6*$V$4/Output!$P$3</f>
        <v>317551.84436392423</v>
      </c>
      <c r="CA16" s="3">
        <f>(D19-$B$10)*$B$2*Output!$P$6*$V$4/Output!$P$3</f>
        <v>515977.45013161126</v>
      </c>
      <c r="CC16" s="3">
        <v>2030</v>
      </c>
      <c r="CD16" s="3">
        <f>(B19-$B$10)*$B$2*Output!$P$6*$W$4/Output!$P$3</f>
        <v>0</v>
      </c>
      <c r="CE16" s="3">
        <f>(C19-$B$10)*$B$2*Output!$P$6*$W$4/Output!$P$3</f>
        <v>0</v>
      </c>
      <c r="CF16" s="3">
        <f>(D19-$B$10)*$B$2*Output!$P$6*$W$4/Output!$P$3</f>
        <v>0</v>
      </c>
    </row>
    <row r="17" spans="1:84" x14ac:dyDescent="0.25">
      <c r="A17" s="3">
        <v>2028</v>
      </c>
      <c r="B17" s="3">
        <v>2.329991580924033</v>
      </c>
      <c r="C17" s="3">
        <v>2.9061162092936894</v>
      </c>
      <c r="D17" s="3">
        <v>3.4822408376633458</v>
      </c>
      <c r="F17" s="3">
        <v>2031</v>
      </c>
      <c r="G17" s="3">
        <f>(B20-$B$10)*$B$2*Output!$P$6*$G$4/Output!$P$3</f>
        <v>0</v>
      </c>
      <c r="H17" s="3">
        <f>(C20-$B$10)*$B$2*Output!$P$6*$G$4/Output!$P$3</f>
        <v>0</v>
      </c>
      <c r="I17" s="3">
        <f>(D20-$B$10)*$B$2*Output!$P$6*$G$4/Output!$P$3</f>
        <v>0</v>
      </c>
      <c r="K17" s="3">
        <v>2031</v>
      </c>
      <c r="L17" s="3">
        <f>(B20-$B$10)*$B$2*Output!$P$6*$I$4/Output!$P$3</f>
        <v>352076.42883955542</v>
      </c>
      <c r="M17" s="3">
        <f>(C20-$B$10)*$B$2*Output!$P$6*$I$4/Output!$P$3</f>
        <v>879005.39323416981</v>
      </c>
      <c r="N17" s="3">
        <f>(D20-$B$10)*$B$2*Output!$P$6*$I$4/Output!$P$3</f>
        <v>1405934.3576287846</v>
      </c>
      <c r="P17" s="3">
        <v>2031</v>
      </c>
      <c r="Q17" s="3">
        <f>(B20-$B$10)*$B$2*Output!$P$6*$J$4/Output!$P$3</f>
        <v>100905.15279812423</v>
      </c>
      <c r="R17" s="3">
        <f>(C20-$B$10)*$B$2*Output!$P$6*$J$4/Output!$P$3</f>
        <v>251923.06627004806</v>
      </c>
      <c r="S17" s="3">
        <f>(D20-$B$10)*$B$2*Output!$P$6*$J$4/Output!$P$3</f>
        <v>402940.979741972</v>
      </c>
      <c r="U17" s="3">
        <v>2031</v>
      </c>
      <c r="V17" s="3">
        <f>(B20-$B$10)*$B$2*Output!$P$6*$K$4/Output!$P$3</f>
        <v>226012.36764836896</v>
      </c>
      <c r="W17" s="3">
        <f>(C20-$B$10)*$B$2*Output!$P$6*$K$4/Output!$P$3</f>
        <v>564269.78299951553</v>
      </c>
      <c r="X17" s="3">
        <f>(D20-$B$10)*$B$2*Output!$P$6*$K$4/Output!$P$3</f>
        <v>902527.1983506626</v>
      </c>
      <c r="Z17" s="3">
        <v>2031</v>
      </c>
      <c r="AA17" s="3">
        <f>(B20-$B$10)*$B$2*Output!$P$6*$L$4/Output!$P$3</f>
        <v>63095.119301836334</v>
      </c>
      <c r="AB17" s="3">
        <f>(C20-$B$10)*$B$2*Output!$P$6*$L$4/Output!$P$3</f>
        <v>157525.31442069809</v>
      </c>
      <c r="AC17" s="3">
        <f>(D20-$B$10)*$B$2*Output!$P$6*$L$4/Output!$P$3</f>
        <v>251955.50953955992</v>
      </c>
      <c r="AE17" s="3">
        <v>2031</v>
      </c>
      <c r="AF17" s="3">
        <f>(B20-$B$10)*$B$2*Output!$P$6*$M$4/Output!$P$3</f>
        <v>33901.855147255344</v>
      </c>
      <c r="AG17" s="3">
        <f>(C20-$B$10)*$B$2*Output!$P$6*$M$4/Output!$P$3</f>
        <v>84640.467449927339</v>
      </c>
      <c r="AH17" s="3">
        <f>(D20-$B$10)*$B$2*Output!$P$6*$M$4/Output!$P$3</f>
        <v>135379.07975259938</v>
      </c>
      <c r="AJ17" s="3">
        <v>2031</v>
      </c>
      <c r="AK17" s="3">
        <f>(B20-$B$10)*$B$2*Output!$P$6*$N$4/Output!$P$3</f>
        <v>45202.473529673785</v>
      </c>
      <c r="AL17" s="3">
        <f>(C20-$B$10)*$B$2*Output!$P$6*$N$4/Output!$P$3</f>
        <v>112853.95659990312</v>
      </c>
      <c r="AM17" s="3">
        <f>(D20-$B$10)*$B$2*Output!$P$6*$N$4/Output!$P$3</f>
        <v>180505.4396701325</v>
      </c>
      <c r="AO17" s="3">
        <v>2031</v>
      </c>
      <c r="AP17" s="3">
        <f>(B20-$B$10)*$B$2*Output!$P$6*$O$4/Output!$P$3</f>
        <v>41272.783250895845</v>
      </c>
      <c r="AQ17" s="3">
        <f>(C20-$B$10)*$B$2*Output!$P$6*$O$4/Output!$P$3</f>
        <v>103042.9648212975</v>
      </c>
      <c r="AR17" s="3">
        <f>(D20-$B$10)*$B$2*Output!$P$6*$O$4/Output!$P$3</f>
        <v>164813.14639169921</v>
      </c>
      <c r="AT17" s="3">
        <v>2031</v>
      </c>
      <c r="AU17" s="3">
        <f>(B20-$B$10)*$B$2*Output!$P$6*$P$4/Output!$P$3</f>
        <v>52091.862355499601</v>
      </c>
      <c r="AV17" s="3">
        <f>(C20-$B$10)*$B$2*Output!$P$6*$P$4/Output!$P$3</f>
        <v>130054.22744435603</v>
      </c>
      <c r="AW17" s="3">
        <f>(D20-$B$10)*$B$2*Output!$P$6*$P$4/Output!$P$3</f>
        <v>208016.59253321256</v>
      </c>
      <c r="AY17" s="3">
        <v>2031</v>
      </c>
      <c r="AZ17" s="3">
        <f>(B20-$B$10)*$B$2*Output!$P$6*$Q$4/Output!$P$3</f>
        <v>7613.4260365730188</v>
      </c>
      <c r="BA17" s="3">
        <f>(C20-$B$10)*$B$2*Output!$P$6*$Q$4/Output!$P$3</f>
        <v>19007.925549559732</v>
      </c>
      <c r="BB17" s="3">
        <f>(D20-$B$10)*$B$2*Output!$P$6*$Q$4/Output!$P$3</f>
        <v>30402.425062546452</v>
      </c>
      <c r="BD17" s="3">
        <v>2031</v>
      </c>
      <c r="BE17" s="3">
        <f>(B20-$B$10)*$B$2*Output!$P$6*$R$4/Output!$P$3</f>
        <v>13223.318905626824</v>
      </c>
      <c r="BF17" s="3">
        <f>(C20-$B$10)*$B$2*Output!$P$6*$R$4/Output!$P$3</f>
        <v>33013.765428182691</v>
      </c>
      <c r="BG17" s="3">
        <f>(D20-$B$10)*$B$2*Output!$P$6*$R$4/Output!$P$3</f>
        <v>52804.211950738572</v>
      </c>
      <c r="BI17" s="3">
        <v>2031</v>
      </c>
      <c r="BJ17" s="3">
        <f>(B20-$B$10)*$B$2*Output!$P$6*$S$4/Output!$P$3</f>
        <v>8014.1326700768632</v>
      </c>
      <c r="BK17" s="3">
        <f>(C20-$B$10)*$B$2*Output!$P$6*$S$4/Output!$P$3</f>
        <v>20008.342683747087</v>
      </c>
      <c r="BL17" s="3">
        <f>(D20-$B$10)*$B$2*Output!$P$6*$S$4/Output!$P$3</f>
        <v>32002.552697417323</v>
      </c>
      <c r="BN17" s="3">
        <v>2031</v>
      </c>
      <c r="BO17" s="3">
        <f>(B20-$B$10)*$B$2*Output!$P$6*$T$4/Output!$P$3</f>
        <v>451425.74625942559</v>
      </c>
      <c r="BP17" s="3">
        <f>(C20-$B$10)*$B$2*Output!$P$6*$T$4/Output!$P$3</f>
        <v>1127044.1106059477</v>
      </c>
      <c r="BQ17" s="3">
        <f>(D20-$B$10)*$B$2*Output!$P$6*$T$4/Output!$P$3</f>
        <v>1802662.4749524703</v>
      </c>
      <c r="BS17" s="3">
        <v>2031</v>
      </c>
      <c r="BT17" s="3">
        <f>(B20-$B$10)*$B$2*Output!$P$6*$U$4/Output!$P$3</f>
        <v>71654.880358638984</v>
      </c>
      <c r="BU17" s="3">
        <f>(C20-$B$10)*$B$2*Output!$P$6*$U$4/Output!$P$3</f>
        <v>178895.89057237262</v>
      </c>
      <c r="BV17" s="3">
        <f>(D20-$B$10)*$B$2*Output!$P$6*$U$4/Output!$P$3</f>
        <v>286136.90078610642</v>
      </c>
      <c r="BX17" s="3">
        <v>2031</v>
      </c>
      <c r="BY17" s="3">
        <f>(B20-$B$10)*$B$2*Output!$P$6*$V$4/Output!$P$3</f>
        <v>136144.27268141406</v>
      </c>
      <c r="BZ17" s="3">
        <f>(C20-$B$10)*$B$2*Output!$P$6*$V$4/Output!$P$3</f>
        <v>339902.19208750804</v>
      </c>
      <c r="CA17" s="3">
        <f>(D20-$B$10)*$B$2*Output!$P$6*$V$4/Output!$P$3</f>
        <v>543660.11149360216</v>
      </c>
      <c r="CC17" s="3">
        <v>2031</v>
      </c>
      <c r="CD17" s="3">
        <f>(B20-$B$10)*$B$2*Output!$P$6*$W$4/Output!$P$3</f>
        <v>0</v>
      </c>
      <c r="CE17" s="3">
        <f>(C20-$B$10)*$B$2*Output!$P$6*$W$4/Output!$P$3</f>
        <v>0</v>
      </c>
      <c r="CF17" s="3">
        <f>(D20-$B$10)*$B$2*Output!$P$6*$W$4/Output!$P$3</f>
        <v>0</v>
      </c>
    </row>
    <row r="18" spans="1:84" x14ac:dyDescent="0.25">
      <c r="A18" s="3">
        <v>2029</v>
      </c>
      <c r="B18" s="3">
        <v>2.4125898971088393</v>
      </c>
      <c r="C18" s="3">
        <v>3.1681916951319478</v>
      </c>
      <c r="D18" s="3">
        <v>3.9237934931550558</v>
      </c>
      <c r="F18" s="3">
        <v>2032</v>
      </c>
      <c r="G18" s="3">
        <f>(B21-$B$10)*$B$2*Output!$P$6*$G$4/Output!$P$3</f>
        <v>0</v>
      </c>
      <c r="H18" s="3">
        <f>(C21-$B$10)*$B$2*Output!$P$6*$G$4/Output!$P$3</f>
        <v>0</v>
      </c>
      <c r="I18" s="3">
        <f>(D21-$B$10)*$B$2*Output!$P$6*$G$4/Output!$P$3</f>
        <v>0</v>
      </c>
      <c r="K18" s="3">
        <v>2032</v>
      </c>
      <c r="L18" s="3">
        <f>(B21-$B$10)*$B$2*Output!$P$6*$I$4/Output!$P$3</f>
        <v>396085.98244449997</v>
      </c>
      <c r="M18" s="3">
        <f>(C21-$B$10)*$B$2*Output!$P$6*$I$4/Output!$P$3</f>
        <v>937892.35361745232</v>
      </c>
      <c r="N18" s="3">
        <f>(D21-$B$10)*$B$2*Output!$P$6*$I$4/Output!$P$3</f>
        <v>1479698.724790405</v>
      </c>
      <c r="P18" s="3">
        <v>2032</v>
      </c>
      <c r="Q18" s="3">
        <f>(B21-$B$10)*$B$2*Output!$P$6*$J$4/Output!$P$3</f>
        <v>113518.29689788978</v>
      </c>
      <c r="R18" s="3">
        <f>(C21-$B$10)*$B$2*Output!$P$6*$J$4/Output!$P$3</f>
        <v>268800.07719315088</v>
      </c>
      <c r="S18" s="3">
        <f>(D21-$B$10)*$B$2*Output!$P$6*$J$4/Output!$P$3</f>
        <v>424081.85748841206</v>
      </c>
      <c r="U18" s="3">
        <v>2032</v>
      </c>
      <c r="V18" s="3">
        <f>(B21-$B$10)*$B$2*Output!$P$6*$K$4/Output!$P$3</f>
        <v>254263.9136044152</v>
      </c>
      <c r="W18" s="3">
        <f>(C21-$B$10)*$B$2*Output!$P$6*$K$4/Output!$P$3</f>
        <v>602071.74941830849</v>
      </c>
      <c r="X18" s="3">
        <f>(D21-$B$10)*$B$2*Output!$P$6*$K$4/Output!$P$3</f>
        <v>949879.58523220196</v>
      </c>
      <c r="Z18" s="3">
        <v>2032</v>
      </c>
      <c r="AA18" s="3">
        <f>(B21-$B$10)*$B$2*Output!$P$6*$L$4/Output!$P$3</f>
        <v>70982.0092145659</v>
      </c>
      <c r="AB18" s="3">
        <f>(C21-$B$10)*$B$2*Output!$P$6*$L$4/Output!$P$3</f>
        <v>168078.36337927775</v>
      </c>
      <c r="AC18" s="3">
        <f>(D21-$B$10)*$B$2*Output!$P$6*$L$4/Output!$P$3</f>
        <v>265174.71754398965</v>
      </c>
      <c r="AE18" s="3">
        <v>2032</v>
      </c>
      <c r="AF18" s="3">
        <f>(B21-$B$10)*$B$2*Output!$P$6*$M$4/Output!$P$3</f>
        <v>38139.587040662278</v>
      </c>
      <c r="AG18" s="3">
        <f>(C21-$B$10)*$B$2*Output!$P$6*$M$4/Output!$P$3</f>
        <v>90310.762412746262</v>
      </c>
      <c r="AH18" s="3">
        <f>(D21-$B$10)*$B$2*Output!$P$6*$M$4/Output!$P$3</f>
        <v>142481.93778483028</v>
      </c>
      <c r="AJ18" s="3">
        <v>2032</v>
      </c>
      <c r="AK18" s="3">
        <f>(B21-$B$10)*$B$2*Output!$P$6*$N$4/Output!$P$3</f>
        <v>50852.782720883028</v>
      </c>
      <c r="AL18" s="3">
        <f>(C21-$B$10)*$B$2*Output!$P$6*$N$4/Output!$P$3</f>
        <v>120414.34988366168</v>
      </c>
      <c r="AM18" s="3">
        <f>(D21-$B$10)*$B$2*Output!$P$6*$N$4/Output!$P$3</f>
        <v>189975.91704644033</v>
      </c>
      <c r="AO18" s="3">
        <v>2032</v>
      </c>
      <c r="AP18" s="3">
        <f>(B21-$B$10)*$B$2*Output!$P$6*$O$4/Output!$P$3</f>
        <v>46431.881157257842</v>
      </c>
      <c r="AQ18" s="3">
        <f>(C21-$B$10)*$B$2*Output!$P$6*$O$4/Output!$P$3</f>
        <v>109946.09310004654</v>
      </c>
      <c r="AR18" s="3">
        <f>(D21-$B$10)*$B$2*Output!$P$6*$O$4/Output!$P$3</f>
        <v>173460.30504283527</v>
      </c>
      <c r="AT18" s="3">
        <v>2032</v>
      </c>
      <c r="AU18" s="3">
        <f>(B21-$B$10)*$B$2*Output!$P$6*$P$4/Output!$P$3</f>
        <v>58603.345149937071</v>
      </c>
      <c r="AV18" s="3">
        <f>(C21-$B$10)*$B$2*Output!$P$6*$P$4/Output!$P$3</f>
        <v>138766.91362141795</v>
      </c>
      <c r="AW18" s="3">
        <f>(D21-$B$10)*$B$2*Output!$P$6*$P$4/Output!$P$3</f>
        <v>218930.48209289883</v>
      </c>
      <c r="AY18" s="3">
        <v>2032</v>
      </c>
      <c r="AZ18" s="3">
        <f>(B21-$B$10)*$B$2*Output!$P$6*$Q$4/Output!$P$3</f>
        <v>8565.1042911446493</v>
      </c>
      <c r="BA18" s="3">
        <f>(C21-$B$10)*$B$2*Output!$P$6*$Q$4/Output!$P$3</f>
        <v>20281.318144668778</v>
      </c>
      <c r="BB18" s="3">
        <f>(D21-$B$10)*$B$2*Output!$P$6*$Q$4/Output!$P$3</f>
        <v>31997.531998192913</v>
      </c>
      <c r="BD18" s="3">
        <v>2032</v>
      </c>
      <c r="BE18" s="3">
        <f>(B21-$B$10)*$B$2*Output!$P$6*$R$4/Output!$P$3</f>
        <v>14876.23376883018</v>
      </c>
      <c r="BF18" s="3">
        <f>(C21-$B$10)*$B$2*Output!$P$6*$R$4/Output!$P$3</f>
        <v>35225.4473038984</v>
      </c>
      <c r="BG18" s="3">
        <f>(D21-$B$10)*$B$2*Output!$P$6*$R$4/Output!$P$3</f>
        <v>55574.660838966629</v>
      </c>
      <c r="BI18" s="3">
        <v>2032</v>
      </c>
      <c r="BJ18" s="3">
        <f>(B21-$B$10)*$B$2*Output!$P$6*$S$4/Output!$P$3</f>
        <v>9015.8992538364746</v>
      </c>
      <c r="BK18" s="3">
        <f>(C21-$B$10)*$B$2*Output!$P$6*$S$4/Output!$P$3</f>
        <v>21348.755941756612</v>
      </c>
      <c r="BL18" s="3">
        <f>(D21-$B$10)*$B$2*Output!$P$6*$S$4/Output!$P$3</f>
        <v>33681.612629676754</v>
      </c>
      <c r="BN18" s="3">
        <v>2032</v>
      </c>
      <c r="BO18" s="3">
        <f>(B21-$B$10)*$B$2*Output!$P$6*$T$4/Output!$P$3</f>
        <v>507853.96454185399</v>
      </c>
      <c r="BP18" s="3">
        <f>(C21-$B$10)*$B$2*Output!$P$6*$T$4/Output!$P$3</f>
        <v>1202547.8588221816</v>
      </c>
      <c r="BQ18" s="3">
        <f>(D21-$B$10)*$B$2*Output!$P$6*$T$4/Output!$P$3</f>
        <v>1897241.7531025095</v>
      </c>
      <c r="BS18" s="3">
        <v>2032</v>
      </c>
      <c r="BT18" s="3">
        <f>(B21-$B$10)*$B$2*Output!$P$6*$U$4/Output!$P$3</f>
        <v>80611.740403468881</v>
      </c>
      <c r="BU18" s="3">
        <f>(C21-$B$10)*$B$2*Output!$P$6*$U$4/Output!$P$3</f>
        <v>190880.61251145738</v>
      </c>
      <c r="BV18" s="3">
        <f>(D21-$B$10)*$B$2*Output!$P$6*$U$4/Output!$P$3</f>
        <v>301149.48461944587</v>
      </c>
      <c r="BX18" s="3">
        <v>2032</v>
      </c>
      <c r="BY18" s="3">
        <f>(B21-$B$10)*$B$2*Output!$P$6*$V$4/Output!$P$3</f>
        <v>153162.30676659086</v>
      </c>
      <c r="BZ18" s="3">
        <f>(C21-$B$10)*$B$2*Output!$P$6*$V$4/Output!$P$3</f>
        <v>362673.16377176903</v>
      </c>
      <c r="CA18" s="3">
        <f>(D21-$B$10)*$B$2*Output!$P$6*$V$4/Output!$P$3</f>
        <v>572184.02077694726</v>
      </c>
      <c r="CC18" s="3">
        <v>2032</v>
      </c>
      <c r="CD18" s="3">
        <f>(B21-$B$10)*$B$2*Output!$P$6*$W$4/Output!$P$3</f>
        <v>0</v>
      </c>
      <c r="CE18" s="3">
        <f>(C21-$B$10)*$B$2*Output!$P$6*$W$4/Output!$P$3</f>
        <v>0</v>
      </c>
      <c r="CF18" s="3">
        <f>(D21-$B$10)*$B$2*Output!$P$6*$W$4/Output!$P$3</f>
        <v>0</v>
      </c>
    </row>
    <row r="19" spans="1:84" x14ac:dyDescent="0.25">
      <c r="A19" s="3">
        <v>2030</v>
      </c>
      <c r="B19" s="3">
        <v>2.495188213293646</v>
      </c>
      <c r="C19" s="3">
        <v>3.4582619057266082</v>
      </c>
      <c r="D19" s="3">
        <v>4.4213355981595708</v>
      </c>
      <c r="F19" s="3">
        <v>2033</v>
      </c>
      <c r="G19" s="3">
        <f>(B22-$B$10)*$B$2*Output!$P$6*$G$4/Output!$P$3</f>
        <v>0</v>
      </c>
      <c r="H19" s="3">
        <f>(C22-$B$10)*$B$2*Output!$P$6*$G$4/Output!$P$3</f>
        <v>0</v>
      </c>
      <c r="I19" s="3">
        <f>(D22-$B$10)*$B$2*Output!$P$6*$G$4/Output!$P$3</f>
        <v>0</v>
      </c>
      <c r="K19" s="3">
        <v>2033</v>
      </c>
      <c r="L19" s="3">
        <f>(B22-$B$10)*$B$2*Output!$P$6*$I$4/Output!$P$3</f>
        <v>440095.53604944446</v>
      </c>
      <c r="M19" s="3">
        <f>(C22-$B$10)*$B$2*Output!$P$6*$I$4/Output!$P$3</f>
        <v>997900.12604501913</v>
      </c>
      <c r="N19" s="3">
        <f>(D22-$B$10)*$B$2*Output!$P$6*$I$4/Output!$P$3</f>
        <v>1555704.7160405943</v>
      </c>
      <c r="P19" s="3">
        <v>2033</v>
      </c>
      <c r="Q19" s="3">
        <f>(B22-$B$10)*$B$2*Output!$P$6*$J$4/Output!$P$3</f>
        <v>126131.44099765533</v>
      </c>
      <c r="R19" s="3">
        <f>(C22-$B$10)*$B$2*Output!$P$6*$J$4/Output!$P$3</f>
        <v>285998.31300188223</v>
      </c>
      <c r="S19" s="3">
        <f>(D22-$B$10)*$B$2*Output!$P$6*$J$4/Output!$P$3</f>
        <v>445865.18500610918</v>
      </c>
      <c r="U19" s="3">
        <v>2033</v>
      </c>
      <c r="V19" s="3">
        <f>(B22-$B$10)*$B$2*Output!$P$6*$K$4/Output!$P$3</f>
        <v>282515.45956046134</v>
      </c>
      <c r="W19" s="3">
        <f>(C22-$B$10)*$B$2*Output!$P$6*$K$4/Output!$P$3</f>
        <v>640593.21127351117</v>
      </c>
      <c r="X19" s="3">
        <f>(D22-$B$10)*$B$2*Output!$P$6*$K$4/Output!$P$3</f>
        <v>998670.962986561</v>
      </c>
      <c r="Z19" s="3">
        <v>2033</v>
      </c>
      <c r="AA19" s="3">
        <f>(B22-$B$10)*$B$2*Output!$P$6*$L$4/Output!$P$3</f>
        <v>78868.899127295444</v>
      </c>
      <c r="AB19" s="3">
        <f>(C22-$B$10)*$B$2*Output!$P$6*$L$4/Output!$P$3</f>
        <v>178832.27148052183</v>
      </c>
      <c r="AC19" s="3">
        <f>(D22-$B$10)*$B$2*Output!$P$6*$L$4/Output!$P$3</f>
        <v>278795.64383374824</v>
      </c>
      <c r="AE19" s="3">
        <v>2033</v>
      </c>
      <c r="AF19" s="3">
        <f>(B22-$B$10)*$B$2*Output!$P$6*$M$4/Output!$P$3</f>
        <v>42377.318934069197</v>
      </c>
      <c r="AG19" s="3">
        <f>(C22-$B$10)*$B$2*Output!$P$6*$M$4/Output!$P$3</f>
        <v>96088.981691026653</v>
      </c>
      <c r="AH19" s="3">
        <f>(D22-$B$10)*$B$2*Output!$P$6*$M$4/Output!$P$3</f>
        <v>149800.64444798414</v>
      </c>
      <c r="AJ19" s="3">
        <v>2033</v>
      </c>
      <c r="AK19" s="3">
        <f>(B22-$B$10)*$B$2*Output!$P$6*$N$4/Output!$P$3</f>
        <v>56503.091912092263</v>
      </c>
      <c r="AL19" s="3">
        <f>(C22-$B$10)*$B$2*Output!$P$6*$N$4/Output!$P$3</f>
        <v>128118.64225470221</v>
      </c>
      <c r="AM19" s="3">
        <f>(D22-$B$10)*$B$2*Output!$P$6*$N$4/Output!$P$3</f>
        <v>199734.19259731215</v>
      </c>
      <c r="AO19" s="3">
        <v>2033</v>
      </c>
      <c r="AP19" s="3">
        <f>(B22-$B$10)*$B$2*Output!$P$6*$O$4/Output!$P$3</f>
        <v>51590.97906361983</v>
      </c>
      <c r="AQ19" s="3">
        <f>(C22-$B$10)*$B$2*Output!$P$6*$O$4/Output!$P$3</f>
        <v>116980.61055676814</v>
      </c>
      <c r="AR19" s="3">
        <f>(D22-$B$10)*$B$2*Output!$P$6*$O$4/Output!$P$3</f>
        <v>182370.24204991644</v>
      </c>
      <c r="AT19" s="3">
        <v>2033</v>
      </c>
      <c r="AU19" s="3">
        <f>(B22-$B$10)*$B$2*Output!$P$6*$P$4/Output!$P$3</f>
        <v>65114.82794437452</v>
      </c>
      <c r="AV19" s="3">
        <f>(C22-$B$10)*$B$2*Output!$P$6*$P$4/Output!$P$3</f>
        <v>147645.43079980442</v>
      </c>
      <c r="AW19" s="3">
        <f>(D22-$B$10)*$B$2*Output!$P$6*$P$4/Output!$P$3</f>
        <v>230176.03365523432</v>
      </c>
      <c r="AY19" s="3">
        <v>2033</v>
      </c>
      <c r="AZ19" s="3">
        <f>(B22-$B$10)*$B$2*Output!$P$6*$Q$4/Output!$P$3</f>
        <v>9516.782545716278</v>
      </c>
      <c r="BA19" s="3">
        <f>(C22-$B$10)*$B$2*Output!$P$6*$Q$4/Output!$P$3</f>
        <v>21578.947578432955</v>
      </c>
      <c r="BB19" s="3">
        <f>(D22-$B$10)*$B$2*Output!$P$6*$Q$4/Output!$P$3</f>
        <v>33641.112611149641</v>
      </c>
      <c r="BD19" s="3">
        <v>2033</v>
      </c>
      <c r="BE19" s="3">
        <f>(B22-$B$10)*$B$2*Output!$P$6*$R$4/Output!$P$3</f>
        <v>16529.148632033535</v>
      </c>
      <c r="BF19" s="3">
        <f>(C22-$B$10)*$B$2*Output!$P$6*$R$4/Output!$P$3</f>
        <v>37479.224741488819</v>
      </c>
      <c r="BG19" s="3">
        <f>(D22-$B$10)*$B$2*Output!$P$6*$R$4/Output!$P$3</f>
        <v>58429.300850944106</v>
      </c>
      <c r="BI19" s="3">
        <v>2033</v>
      </c>
      <c r="BJ19" s="3">
        <f>(B22-$B$10)*$B$2*Output!$P$6*$S$4/Output!$P$3</f>
        <v>10017.665837596083</v>
      </c>
      <c r="BK19" s="3">
        <f>(C22-$B$10)*$B$2*Output!$P$6*$S$4/Output!$P$3</f>
        <v>22714.681661508377</v>
      </c>
      <c r="BL19" s="3">
        <f>(D22-$B$10)*$B$2*Output!$P$6*$S$4/Output!$P$3</f>
        <v>35411.697485420678</v>
      </c>
      <c r="BN19" s="3">
        <v>2033</v>
      </c>
      <c r="BO19" s="3">
        <f>(B22-$B$10)*$B$2*Output!$P$6*$T$4/Output!$P$3</f>
        <v>564282.18282428221</v>
      </c>
      <c r="BP19" s="3">
        <f>(C22-$B$10)*$B$2*Output!$P$6*$T$4/Output!$P$3</f>
        <v>1279488.6910692188</v>
      </c>
      <c r="BQ19" s="3">
        <f>(D22-$B$10)*$B$2*Output!$P$6*$T$4/Output!$P$3</f>
        <v>1994695.1993141554</v>
      </c>
      <c r="BS19" s="3">
        <v>2033</v>
      </c>
      <c r="BT19" s="3">
        <f>(B22-$B$10)*$B$2*Output!$P$6*$U$4/Output!$P$3</f>
        <v>89568.600448298763</v>
      </c>
      <c r="BU19" s="3">
        <f>(C22-$B$10)*$B$2*Output!$P$6*$U$4/Output!$P$3</f>
        <v>203093.44302686007</v>
      </c>
      <c r="BV19" s="3">
        <f>(D22-$B$10)*$B$2*Output!$P$6*$U$4/Output!$P$3</f>
        <v>316618.28560542146</v>
      </c>
      <c r="BX19" s="3">
        <v>2033</v>
      </c>
      <c r="BY19" s="3">
        <f>(B22-$B$10)*$B$2*Output!$P$6*$V$4/Output!$P$3</f>
        <v>170180.34085176766</v>
      </c>
      <c r="BZ19" s="3">
        <f>(C22-$B$10)*$B$2*Output!$P$6*$V$4/Output!$P$3</f>
        <v>385877.54175103421</v>
      </c>
      <c r="CA19" s="3">
        <f>(D22-$B$10)*$B$2*Output!$P$6*$V$4/Output!$P$3</f>
        <v>601574.74265030073</v>
      </c>
      <c r="CC19" s="3">
        <v>2033</v>
      </c>
      <c r="CD19" s="3">
        <f>(B22-$B$10)*$B$2*Output!$P$6*$W$4/Output!$P$3</f>
        <v>0</v>
      </c>
      <c r="CE19" s="3">
        <f>(C22-$B$10)*$B$2*Output!$P$6*$W$4/Output!$P$3</f>
        <v>0</v>
      </c>
      <c r="CF19" s="3">
        <f>(D22-$B$10)*$B$2*Output!$P$6*$W$4/Output!$P$3</f>
        <v>0</v>
      </c>
    </row>
    <row r="20" spans="1:84" x14ac:dyDescent="0.25">
      <c r="A20" s="3">
        <v>2031</v>
      </c>
      <c r="B20" s="3">
        <v>2.5777865294784528</v>
      </c>
      <c r="C20" s="3">
        <v>3.5667410096508951</v>
      </c>
      <c r="D20" s="3">
        <v>4.5556954898233384</v>
      </c>
      <c r="F20" s="3">
        <v>2034</v>
      </c>
      <c r="G20" s="3">
        <f>(B23-$B$10)*$B$2*Output!$P$6*$G$4/Output!$P$3</f>
        <v>0</v>
      </c>
      <c r="H20" s="3">
        <f>(C23-$B$10)*$B$2*Output!$P$6*$G$4/Output!$P$3</f>
        <v>0</v>
      </c>
      <c r="I20" s="3">
        <f>(D23-$B$10)*$B$2*Output!$P$6*$G$4/Output!$P$3</f>
        <v>0</v>
      </c>
      <c r="K20" s="3">
        <v>2034</v>
      </c>
      <c r="L20" s="3">
        <f>(B23-$B$10)*$B$2*Output!$P$6*$I$4/Output!$P$3</f>
        <v>484105.0896543889</v>
      </c>
      <c r="M20" s="3">
        <f>(C23-$B$10)*$B$2*Output!$P$6*$I$4/Output!$P$3</f>
        <v>1059062.7708548617</v>
      </c>
      <c r="N20" s="3">
        <f>(D23-$B$10)*$B$2*Output!$P$6*$I$4/Output!$P$3</f>
        <v>1634020.4520553348</v>
      </c>
      <c r="P20" s="3">
        <v>2034</v>
      </c>
      <c r="Q20" s="3">
        <f>(B23-$B$10)*$B$2*Output!$P$6*$J$4/Output!$P$3</f>
        <v>138744.58509742087</v>
      </c>
      <c r="R20" s="3">
        <f>(C23-$B$10)*$B$2*Output!$P$6*$J$4/Output!$P$3</f>
        <v>303527.53539378231</v>
      </c>
      <c r="S20" s="3">
        <f>(D23-$B$10)*$B$2*Output!$P$6*$J$4/Output!$P$3</f>
        <v>468310.48569014395</v>
      </c>
      <c r="U20" s="3">
        <v>2034</v>
      </c>
      <c r="V20" s="3">
        <f>(B23-$B$10)*$B$2*Output!$P$6*$K$4/Output!$P$3</f>
        <v>310767.00551650749</v>
      </c>
      <c r="W20" s="3">
        <f>(C23-$B$10)*$B$2*Output!$P$6*$K$4/Output!$P$3</f>
        <v>679856.03329960094</v>
      </c>
      <c r="X20" s="3">
        <f>(D23-$B$10)*$B$2*Output!$P$6*$K$4/Output!$P$3</f>
        <v>1048945.0610826947</v>
      </c>
      <c r="Z20" s="3">
        <v>2034</v>
      </c>
      <c r="AA20" s="3">
        <f>(B23-$B$10)*$B$2*Output!$P$6*$L$4/Output!$P$3</f>
        <v>86755.789040024989</v>
      </c>
      <c r="AB20" s="3">
        <f>(C23-$B$10)*$B$2*Output!$P$6*$L$4/Output!$P$3</f>
        <v>189793.1426294719</v>
      </c>
      <c r="AC20" s="3">
        <f>(D23-$B$10)*$B$2*Output!$P$6*$L$4/Output!$P$3</f>
        <v>292830.49621891888</v>
      </c>
      <c r="AE20" s="3">
        <v>2034</v>
      </c>
      <c r="AF20" s="3">
        <f>(B23-$B$10)*$B$2*Output!$P$6*$M$4/Output!$P$3</f>
        <v>46615.050827476116</v>
      </c>
      <c r="AG20" s="3">
        <f>(C23-$B$10)*$B$2*Output!$P$6*$M$4/Output!$P$3</f>
        <v>101978.40499494014</v>
      </c>
      <c r="AH20" s="3">
        <f>(D23-$B$10)*$B$2*Output!$P$6*$M$4/Output!$P$3</f>
        <v>157341.75916240417</v>
      </c>
      <c r="AJ20" s="3">
        <v>2034</v>
      </c>
      <c r="AK20" s="3">
        <f>(B23-$B$10)*$B$2*Output!$P$6*$N$4/Output!$P$3</f>
        <v>62153.401103301483</v>
      </c>
      <c r="AL20" s="3">
        <f>(C23-$B$10)*$B$2*Output!$P$6*$N$4/Output!$P$3</f>
        <v>135971.20665992016</v>
      </c>
      <c r="AM20" s="3">
        <f>(D23-$B$10)*$B$2*Output!$P$6*$N$4/Output!$P$3</f>
        <v>209789.01221653889</v>
      </c>
      <c r="AO20" s="3">
        <v>2034</v>
      </c>
      <c r="AP20" s="3">
        <f>(B23-$B$10)*$B$2*Output!$P$6*$O$4/Output!$P$3</f>
        <v>56750.076969981812</v>
      </c>
      <c r="AQ20" s="3">
        <f>(C23-$B$10)*$B$2*Output!$P$6*$O$4/Output!$P$3</f>
        <v>124150.50997493831</v>
      </c>
      <c r="AR20" s="3">
        <f>(D23-$B$10)*$B$2*Output!$P$6*$O$4/Output!$P$3</f>
        <v>191550.94297989484</v>
      </c>
      <c r="AT20" s="3">
        <v>2034</v>
      </c>
      <c r="AU20" s="3">
        <f>(B23-$B$10)*$B$2*Output!$P$6*$P$4/Output!$P$3</f>
        <v>71626.310738811982</v>
      </c>
      <c r="AV20" s="3">
        <f>(C23-$B$10)*$B$2*Output!$P$6*$P$4/Output!$P$3</f>
        <v>156694.81841497065</v>
      </c>
      <c r="AW20" s="3">
        <f>(D23-$B$10)*$B$2*Output!$P$6*$P$4/Output!$P$3</f>
        <v>241763.32609112933</v>
      </c>
      <c r="AY20" s="3">
        <v>2034</v>
      </c>
      <c r="AZ20" s="3">
        <f>(B23-$B$10)*$B$2*Output!$P$6*$Q$4/Output!$P$3</f>
        <v>10468.460800287907</v>
      </c>
      <c r="BA20" s="3">
        <f>(C23-$B$10)*$B$2*Output!$P$6*$Q$4/Output!$P$3</f>
        <v>22901.550383726481</v>
      </c>
      <c r="BB20" s="3">
        <f>(D23-$B$10)*$B$2*Output!$P$6*$Q$4/Output!$P$3</f>
        <v>35334.639967165065</v>
      </c>
      <c r="BD20" s="3">
        <v>2034</v>
      </c>
      <c r="BE20" s="3">
        <f>(B23-$B$10)*$B$2*Output!$P$6*$R$4/Output!$P$3</f>
        <v>18182.063495236889</v>
      </c>
      <c r="BF20" s="3">
        <f>(C23-$B$10)*$B$2*Output!$P$6*$R$4/Output!$P$3</f>
        <v>39776.376982261783</v>
      </c>
      <c r="BG20" s="3">
        <f>(D23-$B$10)*$B$2*Output!$P$6*$R$4/Output!$P$3</f>
        <v>61370.690469286688</v>
      </c>
      <c r="BI20" s="3">
        <v>2034</v>
      </c>
      <c r="BJ20" s="3">
        <f>(B23-$B$10)*$B$2*Output!$P$6*$S$4/Output!$P$3</f>
        <v>11019.432421355692</v>
      </c>
      <c r="BK20" s="3">
        <f>(C23-$B$10)*$B$2*Output!$P$6*$S$4/Output!$P$3</f>
        <v>24106.895140764722</v>
      </c>
      <c r="BL20" s="3">
        <f>(D23-$B$10)*$B$2*Output!$P$6*$S$4/Output!$P$3</f>
        <v>37194.357860173754</v>
      </c>
      <c r="BN20" s="3">
        <v>2034</v>
      </c>
      <c r="BO20" s="3">
        <f>(B23-$B$10)*$B$2*Output!$P$6*$T$4/Output!$P$3</f>
        <v>620710.40110671055</v>
      </c>
      <c r="BP20" s="3">
        <f>(C23-$B$10)*$B$2*Output!$P$6*$T$4/Output!$P$3</f>
        <v>1357910.2788690247</v>
      </c>
      <c r="BQ20" s="3">
        <f>(D23-$B$10)*$B$2*Output!$P$6*$T$4/Output!$P$3</f>
        <v>2095110.1566313393</v>
      </c>
      <c r="BS20" s="3">
        <v>2034</v>
      </c>
      <c r="BT20" s="3">
        <f>(B23-$B$10)*$B$2*Output!$P$6*$U$4/Output!$P$3</f>
        <v>98525.46049312863</v>
      </c>
      <c r="BU20" s="3">
        <f>(C23-$B$10)*$B$2*Output!$P$6*$U$4/Output!$P$3</f>
        <v>215541.31410619436</v>
      </c>
      <c r="BV20" s="3">
        <f>(D23-$B$10)*$B$2*Output!$P$6*$U$4/Output!$P$3</f>
        <v>332557.16771926021</v>
      </c>
      <c r="BX20" s="3">
        <v>2034</v>
      </c>
      <c r="BY20" s="3">
        <f>(B23-$B$10)*$B$2*Output!$P$6*$V$4/Output!$P$3</f>
        <v>187198.3749369444</v>
      </c>
      <c r="BZ20" s="3">
        <f>(C23-$B$10)*$B$2*Output!$P$6*$V$4/Output!$P$3</f>
        <v>409528.4968017693</v>
      </c>
      <c r="CA20" s="3">
        <f>(D23-$B$10)*$B$2*Output!$P$6*$V$4/Output!$P$3</f>
        <v>631858.61866659427</v>
      </c>
      <c r="CC20" s="3">
        <v>2034</v>
      </c>
      <c r="CD20" s="3">
        <f>(B23-$B$10)*$B$2*Output!$P$6*$W$4/Output!$P$3</f>
        <v>0</v>
      </c>
      <c r="CE20" s="3">
        <f>(C23-$B$10)*$B$2*Output!$P$6*$W$4/Output!$P$3</f>
        <v>0</v>
      </c>
      <c r="CF20" s="3">
        <f>(D23-$B$10)*$B$2*Output!$P$6*$W$4/Output!$P$3</f>
        <v>0</v>
      </c>
    </row>
    <row r="21" spans="1:84" x14ac:dyDescent="0.25">
      <c r="A21" s="3">
        <v>2032</v>
      </c>
      <c r="B21" s="3">
        <v>2.6603848456632595</v>
      </c>
      <c r="C21" s="3">
        <v>3.6772616437968888</v>
      </c>
      <c r="D21" s="3">
        <v>4.6941384419305177</v>
      </c>
      <c r="F21" s="3">
        <v>2035</v>
      </c>
      <c r="G21" s="3">
        <f>(B24-$B$10)*$B$2*Output!$P$6*$G$4/Output!$P$3</f>
        <v>0</v>
      </c>
      <c r="H21" s="3">
        <f>(C24-$B$10)*$B$2*Output!$P$6*$G$4/Output!$P$3</f>
        <v>0</v>
      </c>
      <c r="I21" s="3">
        <f>(D24-$B$10)*$B$2*Output!$P$6*$G$4/Output!$P$3</f>
        <v>0</v>
      </c>
      <c r="K21" s="3">
        <v>2035</v>
      </c>
      <c r="L21" s="3">
        <f>(B24-$B$10)*$B$2*Output!$P$6*$I$4/Output!$P$3</f>
        <v>528114.64325933345</v>
      </c>
      <c r="M21" s="3">
        <f>(C24-$B$10)*$B$2*Output!$P$6*$I$4/Output!$P$3</f>
        <v>1121415.3834439982</v>
      </c>
      <c r="N21" s="3">
        <f>(D24-$B$10)*$B$2*Output!$P$6*$I$4/Output!$P$3</f>
        <v>1714716.1236286629</v>
      </c>
      <c r="P21" s="3">
        <v>2035</v>
      </c>
      <c r="Q21" s="3">
        <f>(B24-$B$10)*$B$2*Output!$P$6*$J$4/Output!$P$3</f>
        <v>151357.72919718645</v>
      </c>
      <c r="R21" s="3">
        <f>(C24-$B$10)*$B$2*Output!$P$6*$J$4/Output!$P$3</f>
        <v>321397.80271445052</v>
      </c>
      <c r="S21" s="3">
        <f>(D24-$B$10)*$B$2*Output!$P$6*$J$4/Output!$P$3</f>
        <v>491437.87623171468</v>
      </c>
      <c r="U21" s="3">
        <v>2035</v>
      </c>
      <c r="V21" s="3">
        <f>(B24-$B$10)*$B$2*Output!$P$6*$K$4/Output!$P$3</f>
        <v>339018.55147255369</v>
      </c>
      <c r="W21" s="3">
        <f>(C24-$B$10)*$B$2*Output!$P$6*$K$4/Output!$P$3</f>
        <v>719882.74467809638</v>
      </c>
      <c r="X21" s="3">
        <f>(D24-$B$10)*$B$2*Output!$P$6*$K$4/Output!$P$3</f>
        <v>1100746.937883639</v>
      </c>
      <c r="Z21" s="3">
        <v>2035</v>
      </c>
      <c r="AA21" s="3">
        <f>(B24-$B$10)*$B$2*Output!$P$6*$L$4/Output!$P$3</f>
        <v>94642.678952754548</v>
      </c>
      <c r="AB21" s="3">
        <f>(C24-$B$10)*$B$2*Output!$P$6*$L$4/Output!$P$3</f>
        <v>200967.2662226352</v>
      </c>
      <c r="AC21" s="3">
        <f>(D24-$B$10)*$B$2*Output!$P$6*$L$4/Output!$P$3</f>
        <v>307291.85349251586</v>
      </c>
      <c r="AE21" s="3">
        <v>2035</v>
      </c>
      <c r="AF21" s="3">
        <f>(B24-$B$10)*$B$2*Output!$P$6*$M$4/Output!$P$3</f>
        <v>50852.782720883049</v>
      </c>
      <c r="AG21" s="3">
        <f>(C24-$B$10)*$B$2*Output!$P$6*$M$4/Output!$P$3</f>
        <v>107982.41170171445</v>
      </c>
      <c r="AH21" s="3">
        <f>(D24-$B$10)*$B$2*Output!$P$6*$M$4/Output!$P$3</f>
        <v>165112.04068254583</v>
      </c>
      <c r="AJ21" s="3">
        <v>2035</v>
      </c>
      <c r="AK21" s="3">
        <f>(B24-$B$10)*$B$2*Output!$P$6*$N$4/Output!$P$3</f>
        <v>67803.710294510733</v>
      </c>
      <c r="AL21" s="3">
        <f>(C24-$B$10)*$B$2*Output!$P$6*$N$4/Output!$P$3</f>
        <v>143976.54893561924</v>
      </c>
      <c r="AM21" s="3">
        <f>(D24-$B$10)*$B$2*Output!$P$6*$N$4/Output!$P$3</f>
        <v>220149.38757672778</v>
      </c>
      <c r="AO21" s="3">
        <v>2035</v>
      </c>
      <c r="AP21" s="3">
        <f>(B24-$B$10)*$B$2*Output!$P$6*$O$4/Output!$P$3</f>
        <v>61909.174876343808</v>
      </c>
      <c r="AQ21" s="3">
        <f>(C24-$B$10)*$B$2*Output!$P$6*$O$4/Output!$P$3</f>
        <v>131459.90547466165</v>
      </c>
      <c r="AR21" s="3">
        <f>(D24-$B$10)*$B$2*Output!$P$6*$O$4/Output!$P$3</f>
        <v>201010.63607297948</v>
      </c>
      <c r="AT21" s="3">
        <v>2035</v>
      </c>
      <c r="AU21" s="3">
        <f>(B24-$B$10)*$B$2*Output!$P$6*$P$4/Output!$P$3</f>
        <v>78137.793533249453</v>
      </c>
      <c r="AV21" s="3">
        <f>(C24-$B$10)*$B$2*Output!$P$6*$P$4/Output!$P$3</f>
        <v>165920.26904568943</v>
      </c>
      <c r="AW21" s="3">
        <f>(D24-$B$10)*$B$2*Output!$P$6*$P$4/Output!$P$3</f>
        <v>253702.74455812943</v>
      </c>
      <c r="AY21" s="3">
        <v>2035</v>
      </c>
      <c r="AZ21" s="3">
        <f>(B24-$B$10)*$B$2*Output!$P$6*$Q$4/Output!$P$3</f>
        <v>11420.139054859535</v>
      </c>
      <c r="BA21" s="3">
        <f>(C24-$B$10)*$B$2*Output!$P$6*$Q$4/Output!$P$3</f>
        <v>24249.885475908457</v>
      </c>
      <c r="BB21" s="3">
        <f>(D24-$B$10)*$B$2*Output!$P$6*$Q$4/Output!$P$3</f>
        <v>37079.631896957384</v>
      </c>
      <c r="BD21" s="3">
        <v>2035</v>
      </c>
      <c r="BE21" s="3">
        <f>(B24-$B$10)*$B$2*Output!$P$6*$R$4/Output!$P$3</f>
        <v>19834.978358440247</v>
      </c>
      <c r="BF21" s="3">
        <f>(C24-$B$10)*$B$2*Output!$P$6*$R$4/Output!$P$3</f>
        <v>42118.222142367318</v>
      </c>
      <c r="BG21" s="3">
        <f>(D24-$B$10)*$B$2*Output!$P$6*$R$4/Output!$P$3</f>
        <v>64401.465926294397</v>
      </c>
      <c r="BI21" s="3">
        <v>2035</v>
      </c>
      <c r="BJ21" s="3">
        <f>(B24-$B$10)*$B$2*Output!$P$6*$S$4/Output!$P$3</f>
        <v>12021.199005115302</v>
      </c>
      <c r="BK21" s="3">
        <f>(C24-$B$10)*$B$2*Output!$P$6*$S$4/Output!$P$3</f>
        <v>25526.19523779838</v>
      </c>
      <c r="BL21" s="3">
        <f>(D24-$B$10)*$B$2*Output!$P$6*$S$4/Output!$P$3</f>
        <v>39031.191470481463</v>
      </c>
      <c r="BN21" s="3">
        <v>2035</v>
      </c>
      <c r="BO21" s="3">
        <f>(B24-$B$10)*$B$2*Output!$P$6*$T$4/Output!$P$3</f>
        <v>677138.61938913877</v>
      </c>
      <c r="BP21" s="3">
        <f>(C24-$B$10)*$B$2*Output!$P$6*$T$4/Output!$P$3</f>
        <v>1437857.6208766969</v>
      </c>
      <c r="BQ21" s="3">
        <f>(D24-$B$10)*$B$2*Output!$P$6*$T$4/Output!$P$3</f>
        <v>2198576.6223642551</v>
      </c>
      <c r="BS21" s="3">
        <v>2035</v>
      </c>
      <c r="BT21" s="3">
        <f>(B24-$B$10)*$B$2*Output!$P$6*$U$4/Output!$P$3</f>
        <v>107482.32053795854</v>
      </c>
      <c r="BU21" s="3">
        <f>(C24-$B$10)*$B$2*Output!$P$6*$U$4/Output!$P$3</f>
        <v>228231.3683931265</v>
      </c>
      <c r="BV21" s="3">
        <f>(D24-$B$10)*$B$2*Output!$P$6*$U$4/Output!$P$3</f>
        <v>348980.41624829441</v>
      </c>
      <c r="BX21" s="3">
        <v>2035</v>
      </c>
      <c r="BY21" s="3">
        <f>(B24-$B$10)*$B$2*Output!$P$6*$V$4/Output!$P$3</f>
        <v>204216.40902212122</v>
      </c>
      <c r="BZ21" s="3">
        <f>(C24-$B$10)*$B$2*Output!$P$6*$V$4/Output!$P$3</f>
        <v>433639.59994694026</v>
      </c>
      <c r="CA21" s="3">
        <f>(D24-$B$10)*$B$2*Output!$P$6*$V$4/Output!$P$3</f>
        <v>663062.79087175941</v>
      </c>
      <c r="CC21" s="3">
        <v>2035</v>
      </c>
      <c r="CD21" s="3">
        <f>(B24-$B$10)*$B$2*Output!$P$6*$W$4/Output!$P$3</f>
        <v>0</v>
      </c>
      <c r="CE21" s="3">
        <f>(C24-$B$10)*$B$2*Output!$P$6*$W$4/Output!$P$3</f>
        <v>0</v>
      </c>
      <c r="CF21" s="3">
        <f>(D24-$B$10)*$B$2*Output!$P$6*$W$4/Output!$P$3</f>
        <v>0</v>
      </c>
    </row>
    <row r="22" spans="1:84" x14ac:dyDescent="0.25">
      <c r="A22" s="3">
        <v>2033</v>
      </c>
      <c r="B22" s="3">
        <v>2.7429831618480662</v>
      </c>
      <c r="C22" s="3">
        <v>3.7898858481914823</v>
      </c>
      <c r="D22" s="3">
        <v>4.8367885345348984</v>
      </c>
      <c r="F22" s="3">
        <v>2036</v>
      </c>
      <c r="G22" s="3">
        <f>(B25-$B$10)*$B$2*Output!$P$6*$G$4/Output!$P$3</f>
        <v>0</v>
      </c>
      <c r="H22" s="3">
        <f>(C25-$B$10)*$B$2*Output!$P$6*$G$4/Output!$P$3</f>
        <v>0</v>
      </c>
      <c r="I22" s="3">
        <f>(D25-$B$10)*$B$2*Output!$P$6*$G$4/Output!$P$3</f>
        <v>0</v>
      </c>
      <c r="K22" s="3">
        <v>2036</v>
      </c>
      <c r="L22" s="3">
        <f>(B25-$B$10)*$B$2*Output!$P$6*$I$4/Output!$P$3</f>
        <v>572124.19686427771</v>
      </c>
      <c r="M22" s="3">
        <f>(C25-$B$10)*$B$2*Output!$P$6*$I$4/Output!$P$3</f>
        <v>1184994.1257228642</v>
      </c>
      <c r="N22" s="3">
        <f>(D25-$B$10)*$B$2*Output!$P$6*$I$4/Output!$P$3</f>
        <v>1797864.0545814515</v>
      </c>
      <c r="P22" s="3">
        <v>2036</v>
      </c>
      <c r="Q22" s="3">
        <f>(B25-$B$10)*$B$2*Output!$P$6*$J$4/Output!$P$3</f>
        <v>163970.8732969519</v>
      </c>
      <c r="R22" s="3">
        <f>(C25-$B$10)*$B$2*Output!$P$6*$J$4/Output!$P$3</f>
        <v>339619.47897237778</v>
      </c>
      <c r="S22" s="3">
        <f>(D25-$B$10)*$B$2*Output!$P$6*$J$4/Output!$P$3</f>
        <v>515268.08464780386</v>
      </c>
      <c r="U22" s="3">
        <v>2036</v>
      </c>
      <c r="V22" s="3">
        <f>(B25-$B$10)*$B$2*Output!$P$6*$K$4/Output!$P$3</f>
        <v>367270.09742859966</v>
      </c>
      <c r="W22" s="3">
        <f>(C25-$B$10)*$B$2*Output!$P$6*$K$4/Output!$P$3</f>
        <v>760696.55922942574</v>
      </c>
      <c r="X22" s="3">
        <f>(D25-$B$10)*$B$2*Output!$P$6*$K$4/Output!$P$3</f>
        <v>1154123.0210302523</v>
      </c>
      <c r="Z22" s="3">
        <v>2036</v>
      </c>
      <c r="AA22" s="3">
        <f>(B25-$B$10)*$B$2*Output!$P$6*$L$4/Output!$P$3</f>
        <v>102529.56886548406</v>
      </c>
      <c r="AB22" s="3">
        <f>(C25-$B$10)*$B$2*Output!$P$6*$L$4/Output!$P$3</f>
        <v>212361.12278488133</v>
      </c>
      <c r="AC22" s="3">
        <f>(D25-$B$10)*$B$2*Output!$P$6*$L$4/Output!$P$3</f>
        <v>322192.67670427874</v>
      </c>
      <c r="AE22" s="3">
        <v>2036</v>
      </c>
      <c r="AF22" s="3">
        <f>(B25-$B$10)*$B$2*Output!$P$6*$M$4/Output!$P$3</f>
        <v>55090.514614289947</v>
      </c>
      <c r="AG22" s="3">
        <f>(C25-$B$10)*$B$2*Output!$P$6*$M$4/Output!$P$3</f>
        <v>114104.48388441386</v>
      </c>
      <c r="AH22" s="3">
        <f>(D25-$B$10)*$B$2*Output!$P$6*$M$4/Output!$P$3</f>
        <v>173118.45315453783</v>
      </c>
      <c r="AJ22" s="3">
        <v>2036</v>
      </c>
      <c r="AK22" s="3">
        <f>(B25-$B$10)*$B$2*Output!$P$6*$N$4/Output!$P$3</f>
        <v>73454.019485719924</v>
      </c>
      <c r="AL22" s="3">
        <f>(C25-$B$10)*$B$2*Output!$P$6*$N$4/Output!$P$3</f>
        <v>152139.31184588512</v>
      </c>
      <c r="AM22" s="3">
        <f>(D25-$B$10)*$B$2*Output!$P$6*$N$4/Output!$P$3</f>
        <v>230824.60420605046</v>
      </c>
      <c r="AO22" s="3">
        <v>2036</v>
      </c>
      <c r="AP22" s="3">
        <f>(B25-$B$10)*$B$2*Output!$P$6*$O$4/Output!$P$3</f>
        <v>67068.272782705768</v>
      </c>
      <c r="AQ22" s="3">
        <f>(C25-$B$10)*$B$2*Output!$P$6*$O$4/Output!$P$3</f>
        <v>138913.03619996793</v>
      </c>
      <c r="AR22" s="3">
        <f>(D25-$B$10)*$B$2*Output!$P$6*$O$4/Output!$P$3</f>
        <v>210757.79961723019</v>
      </c>
      <c r="AT22" s="3">
        <v>2036</v>
      </c>
      <c r="AU22" s="3">
        <f>(B25-$B$10)*$B$2*Output!$P$6*$P$4/Output!$P$3</f>
        <v>84649.276327686865</v>
      </c>
      <c r="AV22" s="3">
        <f>(C25-$B$10)*$B$2*Output!$P$6*$P$4/Output!$P$3</f>
        <v>175327.13306792063</v>
      </c>
      <c r="AW22" s="3">
        <f>(D25-$B$10)*$B$2*Output!$P$6*$P$4/Output!$P$3</f>
        <v>266004.98980815458</v>
      </c>
      <c r="AY22" s="3">
        <v>2036</v>
      </c>
      <c r="AZ22" s="3">
        <f>(B25-$B$10)*$B$2*Output!$P$6*$Q$4/Output!$P$3</f>
        <v>12371.817309431159</v>
      </c>
      <c r="BA22" s="3">
        <f>(C25-$B$10)*$B$2*Output!$P$6*$Q$4/Output!$P$3</f>
        <v>25624.734833003789</v>
      </c>
      <c r="BB22" s="3">
        <f>(D25-$B$10)*$B$2*Output!$P$6*$Q$4/Output!$P$3</f>
        <v>38877.652356576436</v>
      </c>
      <c r="BD22" s="3">
        <v>2036</v>
      </c>
      <c r="BE22" s="3">
        <f>(B25-$B$10)*$B$2*Output!$P$6*$R$4/Output!$P$3</f>
        <v>21487.893221643593</v>
      </c>
      <c r="BF22" s="3">
        <f>(C25-$B$10)*$B$2*Output!$P$6*$R$4/Output!$P$3</f>
        <v>44506.118394164478</v>
      </c>
      <c r="BG22" s="3">
        <f>(D25-$B$10)*$B$2*Output!$P$6*$R$4/Output!$P$3</f>
        <v>67524.343566685406</v>
      </c>
      <c r="BI22" s="3">
        <v>2036</v>
      </c>
      <c r="BJ22" s="3">
        <f>(B25-$B$10)*$B$2*Output!$P$6*$S$4/Output!$P$3</f>
        <v>13022.965588874906</v>
      </c>
      <c r="BK22" s="3">
        <f>(C25-$B$10)*$B$2*Output!$P$6*$S$4/Output!$P$3</f>
        <v>26973.405087372415</v>
      </c>
      <c r="BL22" s="3">
        <f>(D25-$B$10)*$B$2*Output!$P$6*$S$4/Output!$P$3</f>
        <v>40923.844585869942</v>
      </c>
      <c r="BN22" s="3">
        <v>2036</v>
      </c>
      <c r="BO22" s="3">
        <f>(B25-$B$10)*$B$2*Output!$P$6*$T$4/Output!$P$3</f>
        <v>733566.83767156687</v>
      </c>
      <c r="BP22" s="3">
        <f>(C25-$B$10)*$B$2*Output!$P$6*$T$4/Output!$P$3</f>
        <v>1519377.0832106895</v>
      </c>
      <c r="BQ22" s="3">
        <f>(D25-$B$10)*$B$2*Output!$P$6*$T$4/Output!$P$3</f>
        <v>2305187.3287498131</v>
      </c>
      <c r="BS22" s="3">
        <v>2036</v>
      </c>
      <c r="BT22" s="3">
        <f>(B25-$B$10)*$B$2*Output!$P$6*$U$4/Output!$P$3</f>
        <v>116439.18058278838</v>
      </c>
      <c r="BU22" s="3">
        <f>(C25-$B$10)*$B$2*Output!$P$6*$U$4/Output!$P$3</f>
        <v>241170.96558899828</v>
      </c>
      <c r="BV22" s="3">
        <f>(D25-$B$10)*$B$2*Output!$P$6*$U$4/Output!$P$3</f>
        <v>365902.75059520843</v>
      </c>
      <c r="BX22" s="3">
        <v>2036</v>
      </c>
      <c r="BY22" s="3">
        <f>(B25-$B$10)*$B$2*Output!$P$6*$V$4/Output!$P$3</f>
        <v>221234.44310729791</v>
      </c>
      <c r="BZ22" s="3">
        <f>(C25-$B$10)*$B$2*Output!$P$6*$V$4/Output!$P$3</f>
        <v>458224.83461909677</v>
      </c>
      <c r="CA22" s="3">
        <f>(D25-$B$10)*$B$2*Output!$P$6*$V$4/Output!$P$3</f>
        <v>695215.22613089602</v>
      </c>
      <c r="CC22" s="3">
        <v>2036</v>
      </c>
      <c r="CD22" s="3">
        <f>(B25-$B$10)*$B$2*Output!$P$6*$W$4/Output!$P$3</f>
        <v>0</v>
      </c>
      <c r="CE22" s="3">
        <f>(C25-$B$10)*$B$2*Output!$P$6*$W$4/Output!$P$3</f>
        <v>0</v>
      </c>
      <c r="CF22" s="3">
        <f>(D25-$B$10)*$B$2*Output!$P$6*$W$4/Output!$P$3</f>
        <v>0</v>
      </c>
    </row>
    <row r="23" spans="1:84" x14ac:dyDescent="0.25">
      <c r="A23" s="3">
        <v>2034</v>
      </c>
      <c r="B23" s="3">
        <v>2.825581478032873</v>
      </c>
      <c r="C23" s="3">
        <v>3.9046775481948837</v>
      </c>
      <c r="D23" s="3">
        <v>4.9837736183568948</v>
      </c>
      <c r="F23" s="3">
        <v>2037</v>
      </c>
      <c r="G23" s="3">
        <f>(B26-$B$10)*$B$2*Output!$P$6*$G$4/Output!$P$3</f>
        <v>0</v>
      </c>
      <c r="H23" s="3">
        <f>(C26-$B$10)*$B$2*Output!$P$6*$G$4/Output!$P$3</f>
        <v>0</v>
      </c>
      <c r="I23" s="3">
        <f>(D26-$B$10)*$B$2*Output!$P$6*$G$4/Output!$P$3</f>
        <v>0</v>
      </c>
      <c r="K23" s="3">
        <v>2037</v>
      </c>
      <c r="L23" s="3">
        <f>(B26-$B$10)*$B$2*Output!$P$6*$I$4/Output!$P$3</f>
        <v>616133.7504692222</v>
      </c>
      <c r="M23" s="3">
        <f>(C26-$B$10)*$B$2*Output!$P$6*$I$4/Output!$P$3</f>
        <v>1249836.2585255732</v>
      </c>
      <c r="N23" s="3">
        <f>(D26-$B$10)*$B$2*Output!$P$6*$I$4/Output!$P$3</f>
        <v>1883538.7665819249</v>
      </c>
      <c r="P23" s="3">
        <v>2037</v>
      </c>
      <c r="Q23" s="3">
        <f>(B26-$B$10)*$B$2*Output!$P$6*$J$4/Output!$P$3</f>
        <v>176584.01739671748</v>
      </c>
      <c r="R23" s="3">
        <f>(C26-$B$10)*$B$2*Output!$P$6*$J$4/Output!$P$3</f>
        <v>358203.2431277319</v>
      </c>
      <c r="S23" s="3">
        <f>(D26-$B$10)*$B$2*Output!$P$6*$J$4/Output!$P$3</f>
        <v>539822.46885874635</v>
      </c>
      <c r="U23" s="3">
        <v>2037</v>
      </c>
      <c r="V23" s="3">
        <f>(B26-$B$10)*$B$2*Output!$P$6*$K$4/Output!$P$3</f>
        <v>395521.64338464587</v>
      </c>
      <c r="W23" s="3">
        <f>(C26-$B$10)*$B$2*Output!$P$6*$K$4/Output!$P$3</f>
        <v>802321.39621841011</v>
      </c>
      <c r="X23" s="3">
        <f>(D26-$B$10)*$B$2*Output!$P$6*$K$4/Output!$P$3</f>
        <v>1209121.1490521748</v>
      </c>
      <c r="Z23" s="3">
        <v>2037</v>
      </c>
      <c r="AA23" s="3">
        <f>(B26-$B$10)*$B$2*Output!$P$6*$L$4/Output!$P$3</f>
        <v>110416.45877821364</v>
      </c>
      <c r="AB23" s="3">
        <f>(C26-$B$10)*$B$2*Output!$P$6*$L$4/Output!$P$3</f>
        <v>223981.38977763947</v>
      </c>
      <c r="AC23" s="3">
        <f>(D26-$B$10)*$B$2*Output!$P$6*$L$4/Output!$P$3</f>
        <v>337546.32077706535</v>
      </c>
      <c r="AE23" s="3">
        <v>2037</v>
      </c>
      <c r="AF23" s="3">
        <f>(B26-$B$10)*$B$2*Output!$P$6*$M$4/Output!$P$3</f>
        <v>59328.24650769688</v>
      </c>
      <c r="AG23" s="3">
        <f>(C26-$B$10)*$B$2*Output!$P$6*$M$4/Output!$P$3</f>
        <v>120348.20943276152</v>
      </c>
      <c r="AH23" s="3">
        <f>(D26-$B$10)*$B$2*Output!$P$6*$M$4/Output!$P$3</f>
        <v>181368.17235782617</v>
      </c>
      <c r="AJ23" s="3">
        <v>2037</v>
      </c>
      <c r="AK23" s="3">
        <f>(B26-$B$10)*$B$2*Output!$P$6*$N$4/Output!$P$3</f>
        <v>79104.328676929174</v>
      </c>
      <c r="AL23" s="3">
        <f>(C26-$B$10)*$B$2*Output!$P$6*$N$4/Output!$P$3</f>
        <v>160464.27924368202</v>
      </c>
      <c r="AM23" s="3">
        <f>(D26-$B$10)*$B$2*Output!$P$6*$N$4/Output!$P$3</f>
        <v>241824.22981043486</v>
      </c>
      <c r="AO23" s="3">
        <v>2037</v>
      </c>
      <c r="AP23" s="3">
        <f>(B26-$B$10)*$B$2*Output!$P$6*$O$4/Output!$P$3</f>
        <v>72227.370689067757</v>
      </c>
      <c r="AQ23" s="3">
        <f>(C26-$B$10)*$B$2*Output!$P$6*$O$4/Output!$P$3</f>
        <v>146514.27011816241</v>
      </c>
      <c r="AR23" s="3">
        <f>(D26-$B$10)*$B$2*Output!$P$6*$O$4/Output!$P$3</f>
        <v>220801.16954725713</v>
      </c>
      <c r="AT23" s="3">
        <v>2037</v>
      </c>
      <c r="AU23" s="3">
        <f>(B26-$B$10)*$B$2*Output!$P$6*$P$4/Output!$P$3</f>
        <v>91160.759122124349</v>
      </c>
      <c r="AV23" s="3">
        <f>(C26-$B$10)*$B$2*Output!$P$6*$P$4/Output!$P$3</f>
        <v>184920.92345010786</v>
      </c>
      <c r="AW23" s="3">
        <f>(D26-$B$10)*$B$2*Output!$P$6*$P$4/Output!$P$3</f>
        <v>278681.08777809149</v>
      </c>
      <c r="AY23" s="3">
        <v>2037</v>
      </c>
      <c r="AZ23" s="3">
        <f>(B26-$B$10)*$B$2*Output!$P$6*$Q$4/Output!$P$3</f>
        <v>13323.495564002791</v>
      </c>
      <c r="BA23" s="3">
        <f>(C26-$B$10)*$B$2*Output!$P$6*$Q$4/Output!$P$3</f>
        <v>27026.904196554231</v>
      </c>
      <c r="BB23" s="3">
        <f>(D26-$B$10)*$B$2*Output!$P$6*$Q$4/Output!$P$3</f>
        <v>40730.312829105678</v>
      </c>
      <c r="BD23" s="3">
        <v>2037</v>
      </c>
      <c r="BE23" s="3">
        <f>(B26-$B$10)*$B$2*Output!$P$6*$R$4/Output!$P$3</f>
        <v>23140.808084846951</v>
      </c>
      <c r="BF23" s="3">
        <f>(C26-$B$10)*$B$2*Output!$P$6*$R$4/Output!$P$3</f>
        <v>46941.46518348893</v>
      </c>
      <c r="BG23" s="3">
        <f>(D26-$B$10)*$B$2*Output!$P$6*$R$4/Output!$P$3</f>
        <v>70742.12228213092</v>
      </c>
      <c r="BI23" s="3">
        <v>2037</v>
      </c>
      <c r="BJ23" s="3">
        <f>(B26-$B$10)*$B$2*Output!$P$6*$S$4/Output!$P$3</f>
        <v>14024.732172634518</v>
      </c>
      <c r="BK23" s="3">
        <f>(C26-$B$10)*$B$2*Output!$P$6*$S$4/Output!$P$3</f>
        <v>28449.372838478143</v>
      </c>
      <c r="BL23" s="3">
        <f>(D26-$B$10)*$B$2*Output!$P$6*$S$4/Output!$P$3</f>
        <v>42874.013504321774</v>
      </c>
      <c r="BN23" s="3">
        <v>2037</v>
      </c>
      <c r="BO23" s="3">
        <f>(B26-$B$10)*$B$2*Output!$P$6*$T$4/Output!$P$3</f>
        <v>789995.05595399521</v>
      </c>
      <c r="BP23" s="3">
        <f>(C26-$B$10)*$B$2*Output!$P$6*$T$4/Output!$P$3</f>
        <v>1602516.4410086381</v>
      </c>
      <c r="BQ23" s="3">
        <f>(D26-$B$10)*$B$2*Output!$P$6*$T$4/Output!$P$3</f>
        <v>2415037.8260632814</v>
      </c>
      <c r="BS23" s="3">
        <v>2037</v>
      </c>
      <c r="BT23" s="3">
        <f>(B26-$B$10)*$B$2*Output!$P$6*$U$4/Output!$P$3</f>
        <v>125396.04062761826</v>
      </c>
      <c r="BU23" s="3">
        <f>(C26-$B$10)*$B$2*Output!$P$6*$U$4/Output!$P$3</f>
        <v>254367.68904899014</v>
      </c>
      <c r="BV23" s="3">
        <f>(D26-$B$10)*$B$2*Output!$P$6*$U$4/Output!$P$3</f>
        <v>383339.33747036208</v>
      </c>
      <c r="BX23" s="3">
        <v>2037</v>
      </c>
      <c r="BY23" s="3">
        <f>(B26-$B$10)*$B$2*Output!$P$6*$V$4/Output!$P$3</f>
        <v>238252.47719247473</v>
      </c>
      <c r="BZ23" s="3">
        <f>(C26-$B$10)*$B$2*Output!$P$6*$V$4/Output!$P$3</f>
        <v>483298.60919308127</v>
      </c>
      <c r="CA23" s="3">
        <f>(D26-$B$10)*$B$2*Output!$P$6*$V$4/Output!$P$3</f>
        <v>728344.74119368789</v>
      </c>
      <c r="CC23" s="3">
        <v>2037</v>
      </c>
      <c r="CD23" s="3">
        <f>(B26-$B$10)*$B$2*Output!$P$6*$W$4/Output!$P$3</f>
        <v>0</v>
      </c>
      <c r="CE23" s="3">
        <f>(C26-$B$10)*$B$2*Output!$P$6*$W$4/Output!$P$3</f>
        <v>0</v>
      </c>
      <c r="CF23" s="3">
        <f>(D26-$B$10)*$B$2*Output!$P$6*$W$4/Output!$P$3</f>
        <v>0</v>
      </c>
    </row>
    <row r="24" spans="1:84" x14ac:dyDescent="0.25">
      <c r="A24" s="3">
        <v>2035</v>
      </c>
      <c r="B24" s="3">
        <v>2.9081797942176797</v>
      </c>
      <c r="C24" s="3">
        <v>4.0217026117939749</v>
      </c>
      <c r="D24" s="3">
        <v>5.135225429370271</v>
      </c>
      <c r="F24" s="3">
        <v>2038</v>
      </c>
      <c r="G24" s="3">
        <f>(B27-$B$10)*$B$2*Output!$P$6*$G$4/Output!$P$3</f>
        <v>0</v>
      </c>
      <c r="H24" s="3">
        <f>(C27-$B$10)*$B$2*Output!$P$6*$G$4/Output!$P$3</f>
        <v>0</v>
      </c>
      <c r="I24" s="3">
        <f>(D27-$B$10)*$B$2*Output!$P$6*$G$4/Output!$P$3</f>
        <v>0</v>
      </c>
      <c r="K24" s="3">
        <v>2038</v>
      </c>
      <c r="L24" s="3">
        <f>(B27-$B$10)*$B$2*Output!$P$6*$I$4/Output!$P$3</f>
        <v>660143.30407416669</v>
      </c>
      <c r="M24" s="3">
        <f>(C27-$B$10)*$B$2*Output!$P$6*$I$4/Output!$P$3</f>
        <v>1315980.1750050862</v>
      </c>
      <c r="N24" s="3">
        <f>(D27-$B$10)*$B$2*Output!$P$6*$I$4/Output!$P$3</f>
        <v>1971817.0459360045</v>
      </c>
      <c r="P24" s="3">
        <v>2038</v>
      </c>
      <c r="Q24" s="3">
        <f>(B27-$B$10)*$B$2*Output!$P$6*$J$4/Output!$P$3</f>
        <v>189197.16149648302</v>
      </c>
      <c r="R24" s="3">
        <f>(C27-$B$10)*$B$2*Output!$P$6*$J$4/Output!$P$3</f>
        <v>377160.09866341774</v>
      </c>
      <c r="S24" s="3">
        <f>(D27-$B$10)*$B$2*Output!$P$6*$J$4/Output!$P$3</f>
        <v>565123.03583035211</v>
      </c>
      <c r="U24" s="3">
        <v>2038</v>
      </c>
      <c r="V24" s="3">
        <f>(B27-$B$10)*$B$2*Output!$P$6*$K$4/Output!$P$3</f>
        <v>423773.18934069207</v>
      </c>
      <c r="W24" s="3">
        <f>(C27-$B$10)*$B$2*Output!$P$6*$K$4/Output!$P$3</f>
        <v>844781.9017919976</v>
      </c>
      <c r="X24" s="3">
        <f>(D27-$B$10)*$B$2*Output!$P$6*$K$4/Output!$P$3</f>
        <v>1265790.6142433023</v>
      </c>
      <c r="Z24" s="3">
        <v>2038</v>
      </c>
      <c r="AA24" s="3">
        <f>(B27-$B$10)*$B$2*Output!$P$6*$L$4/Output!$P$3</f>
        <v>118303.3486909432</v>
      </c>
      <c r="AB24" s="3">
        <f>(C27-$B$10)*$B$2*Output!$P$6*$L$4/Output!$P$3</f>
        <v>235834.94758359928</v>
      </c>
      <c r="AC24" s="3">
        <f>(D27-$B$10)*$B$2*Output!$P$6*$L$4/Output!$P$3</f>
        <v>353366.54647625517</v>
      </c>
      <c r="AE24" s="3">
        <v>2038</v>
      </c>
      <c r="AF24" s="3">
        <f>(B27-$B$10)*$B$2*Output!$P$6*$M$4/Output!$P$3</f>
        <v>63565.978401103799</v>
      </c>
      <c r="AG24" s="3">
        <f>(C27-$B$10)*$B$2*Output!$P$6*$M$4/Output!$P$3</f>
        <v>126717.28526879962</v>
      </c>
      <c r="AH24" s="3">
        <f>(D27-$B$10)*$B$2*Output!$P$6*$M$4/Output!$P$3</f>
        <v>189868.59213649534</v>
      </c>
      <c r="AJ24" s="3">
        <v>2038</v>
      </c>
      <c r="AK24" s="3">
        <f>(B27-$B$10)*$B$2*Output!$P$6*$N$4/Output!$P$3</f>
        <v>84754.637868138394</v>
      </c>
      <c r="AL24" s="3">
        <f>(C27-$B$10)*$B$2*Output!$P$6*$N$4/Output!$P$3</f>
        <v>168956.38035839947</v>
      </c>
      <c r="AM24" s="3">
        <f>(D27-$B$10)*$B$2*Output!$P$6*$N$4/Output!$P$3</f>
        <v>253158.12284866042</v>
      </c>
      <c r="AO24" s="3">
        <v>2038</v>
      </c>
      <c r="AP24" s="3">
        <f>(B27-$B$10)*$B$2*Output!$P$6*$O$4/Output!$P$3</f>
        <v>77386.468595429746</v>
      </c>
      <c r="AQ24" s="3">
        <f>(C27-$B$10)*$B$2*Output!$P$6*$O$4/Output!$P$3</f>
        <v>154268.10793463368</v>
      </c>
      <c r="AR24" s="3">
        <f>(D27-$B$10)*$B$2*Output!$P$6*$O$4/Output!$P$3</f>
        <v>231149.74727383748</v>
      </c>
      <c r="AT24" s="3">
        <v>2038</v>
      </c>
      <c r="AU24" s="3">
        <f>(B27-$B$10)*$B$2*Output!$P$6*$P$4/Output!$P$3</f>
        <v>97672.24191656179</v>
      </c>
      <c r="AV24" s="3">
        <f>(C27-$B$10)*$B$2*Output!$P$6*$P$4/Output!$P$3</f>
        <v>194707.32069419781</v>
      </c>
      <c r="AW24" s="3">
        <f>(D27-$B$10)*$B$2*Output!$P$6*$P$4/Output!$P$3</f>
        <v>291742.3994718336</v>
      </c>
      <c r="AY24" s="3">
        <v>2038</v>
      </c>
      <c r="AZ24" s="3">
        <f>(B27-$B$10)*$B$2*Output!$P$6*$Q$4/Output!$P$3</f>
        <v>14275.17381857442</v>
      </c>
      <c r="BA24" s="3">
        <f>(C27-$B$10)*$B$2*Output!$P$6*$Q$4/Output!$P$3</f>
        <v>28457.223793767378</v>
      </c>
      <c r="BB24" s="3">
        <f>(D27-$B$10)*$B$2*Output!$P$6*$Q$4/Output!$P$3</f>
        <v>42639.273768960309</v>
      </c>
      <c r="BD24" s="3">
        <v>2038</v>
      </c>
      <c r="BE24" s="3">
        <f>(B27-$B$10)*$B$2*Output!$P$6*$R$4/Output!$P$3</f>
        <v>24793.722948050305</v>
      </c>
      <c r="BF24" s="3">
        <f>(C27-$B$10)*$B$2*Output!$P$6*$R$4/Output!$P$3</f>
        <v>49425.704483911752</v>
      </c>
      <c r="BG24" s="3">
        <f>(D27-$B$10)*$B$2*Output!$P$6*$R$4/Output!$P$3</f>
        <v>74057.686019773158</v>
      </c>
      <c r="BI24" s="3">
        <v>2038</v>
      </c>
      <c r="BJ24" s="3">
        <f>(B27-$B$10)*$B$2*Output!$P$6*$S$4/Output!$P$3</f>
        <v>15026.498756394127</v>
      </c>
      <c r="BK24" s="3">
        <f>(C27-$B$10)*$B$2*Output!$P$6*$S$4/Output!$P$3</f>
        <v>29954.972414491978</v>
      </c>
      <c r="BL24" s="3">
        <f>(D27-$B$10)*$B$2*Output!$P$6*$S$4/Output!$P$3</f>
        <v>44883.446072589802</v>
      </c>
      <c r="BN24" s="3">
        <v>2038</v>
      </c>
      <c r="BO24" s="3">
        <f>(B27-$B$10)*$B$2*Output!$P$6*$T$4/Output!$P$3</f>
        <v>846423.27423642343</v>
      </c>
      <c r="BP24" s="3">
        <f>(C27-$B$10)*$B$2*Output!$P$6*$T$4/Output!$P$3</f>
        <v>1687324.9212460136</v>
      </c>
      <c r="BQ24" s="3">
        <f>(D27-$B$10)*$B$2*Output!$P$6*$T$4/Output!$P$3</f>
        <v>2528226.5682556024</v>
      </c>
      <c r="BS24" s="3">
        <v>2038</v>
      </c>
      <c r="BT24" s="3">
        <f>(B27-$B$10)*$B$2*Output!$P$6*$U$4/Output!$P$3</f>
        <v>134352.90067244816</v>
      </c>
      <c r="BU24" s="3">
        <f>(C27-$B$10)*$B$2*Output!$P$6*$U$4/Output!$P$3</f>
        <v>267829.3525787323</v>
      </c>
      <c r="BV24" s="3">
        <f>(D27-$B$10)*$B$2*Output!$P$6*$U$4/Output!$P$3</f>
        <v>401305.80448501621</v>
      </c>
      <c r="BX24" s="3">
        <v>2038</v>
      </c>
      <c r="BY24" s="3">
        <f>(B27-$B$10)*$B$2*Output!$P$6*$V$4/Output!$P$3</f>
        <v>255270.51127765147</v>
      </c>
      <c r="BZ24" s="3">
        <f>(C27-$B$10)*$B$2*Output!$P$6*$V$4/Output!$P$3</f>
        <v>508875.7698995914</v>
      </c>
      <c r="CA24" s="3">
        <f>(D27-$B$10)*$B$2*Output!$P$6*$V$4/Output!$P$3</f>
        <v>762481.02852153091</v>
      </c>
      <c r="CC24" s="3">
        <v>2038</v>
      </c>
      <c r="CD24" s="3">
        <f>(B27-$B$10)*$B$2*Output!$P$6*$W$4/Output!$P$3</f>
        <v>0</v>
      </c>
      <c r="CE24" s="3">
        <f>(C27-$B$10)*$B$2*Output!$P$6*$W$4/Output!$P$3</f>
        <v>0</v>
      </c>
      <c r="CF24" s="3">
        <f>(D27-$B$10)*$B$2*Output!$P$6*$W$4/Output!$P$3</f>
        <v>0</v>
      </c>
    </row>
    <row r="25" spans="1:84" x14ac:dyDescent="0.25">
      <c r="A25" s="3">
        <v>2036</v>
      </c>
      <c r="B25" s="3">
        <v>2.990778110402486</v>
      </c>
      <c r="C25" s="3">
        <v>4.1410289086367609</v>
      </c>
      <c r="D25" s="3">
        <v>5.2912797068710375</v>
      </c>
      <c r="F25" s="3">
        <v>2039</v>
      </c>
      <c r="G25" s="3">
        <f>(B28-$B$10)*$B$2*Output!$P$6*$G$4/Output!$P$3</f>
        <v>0</v>
      </c>
      <c r="H25" s="3">
        <f>(C28-$B$10)*$B$2*Output!$P$6*$G$4/Output!$P$3</f>
        <v>0</v>
      </c>
      <c r="I25" s="3">
        <f>(D28-$B$10)*$B$2*Output!$P$6*$G$4/Output!$P$3</f>
        <v>0</v>
      </c>
      <c r="K25" s="3">
        <v>2039</v>
      </c>
      <c r="L25" s="3">
        <f>(B28-$B$10)*$B$2*Output!$P$6*$I$4/Output!$P$3</f>
        <v>704152.85767911107</v>
      </c>
      <c r="M25" s="3">
        <f>(C28-$B$10)*$B$2*Output!$P$6*$I$4/Output!$P$3</f>
        <v>1383465.4350432297</v>
      </c>
      <c r="N25" s="3">
        <f>(D28-$B$10)*$B$2*Output!$P$6*$I$4/Output!$P$3</f>
        <v>2062778.0124073469</v>
      </c>
      <c r="P25" s="3">
        <v>2039</v>
      </c>
      <c r="Q25" s="3">
        <f>(B28-$B$10)*$B$2*Output!$P$6*$J$4/Output!$P$3</f>
        <v>201810.30559624854</v>
      </c>
      <c r="R25" s="3">
        <f>(C28-$B$10)*$B$2*Output!$P$6*$J$4/Output!$P$3</f>
        <v>396501.38344699302</v>
      </c>
      <c r="S25" s="3">
        <f>(D28-$B$10)*$B$2*Output!$P$6*$J$4/Output!$P$3</f>
        <v>591192.46129773697</v>
      </c>
      <c r="U25" s="3">
        <v>2039</v>
      </c>
      <c r="V25" s="3">
        <f>(B28-$B$10)*$B$2*Output!$P$6*$K$4/Output!$P$3</f>
        <v>452024.73529673816</v>
      </c>
      <c r="W25" s="3">
        <f>(C28-$B$10)*$B$2*Output!$P$6*$K$4/Output!$P$3</f>
        <v>888103.47106847249</v>
      </c>
      <c r="X25" s="3">
        <f>(D28-$B$10)*$B$2*Output!$P$6*$K$4/Output!$P$3</f>
        <v>1324182.2068402057</v>
      </c>
      <c r="Z25" s="3">
        <v>2039</v>
      </c>
      <c r="AA25" s="3">
        <f>(B28-$B$10)*$B$2*Output!$P$6*$L$4/Output!$P$3</f>
        <v>126190.23860367273</v>
      </c>
      <c r="AB25" s="3">
        <f>(C28-$B$10)*$B$2*Output!$P$6*$L$4/Output!$P$3</f>
        <v>247928.88567328185</v>
      </c>
      <c r="AC25" s="3">
        <f>(D28-$B$10)*$B$2*Output!$P$6*$L$4/Output!$P$3</f>
        <v>369667.5327428907</v>
      </c>
      <c r="AE25" s="3">
        <v>2039</v>
      </c>
      <c r="AF25" s="3">
        <f>(B28-$B$10)*$B$2*Output!$P$6*$M$4/Output!$P$3</f>
        <v>67803.710294510718</v>
      </c>
      <c r="AG25" s="3">
        <f>(C28-$B$10)*$B$2*Output!$P$6*$M$4/Output!$P$3</f>
        <v>133215.52066027085</v>
      </c>
      <c r="AH25" s="3">
        <f>(D28-$B$10)*$B$2*Output!$P$6*$M$4/Output!$P$3</f>
        <v>198627.33102603085</v>
      </c>
      <c r="AJ25" s="3">
        <v>2039</v>
      </c>
      <c r="AK25" s="3">
        <f>(B28-$B$10)*$B$2*Output!$P$6*$N$4/Output!$P$3</f>
        <v>90404.947059347614</v>
      </c>
      <c r="AL25" s="3">
        <f>(C28-$B$10)*$B$2*Output!$P$6*$N$4/Output!$P$3</f>
        <v>177620.69421369446</v>
      </c>
      <c r="AM25" s="3">
        <f>(D28-$B$10)*$B$2*Output!$P$6*$N$4/Output!$P$3</f>
        <v>264836.44136804109</v>
      </c>
      <c r="AO25" s="3">
        <v>2039</v>
      </c>
      <c r="AP25" s="3">
        <f>(B28-$B$10)*$B$2*Output!$P$6*$O$4/Output!$P$3</f>
        <v>82545.56650179172</v>
      </c>
      <c r="AQ25" s="3">
        <f>(C28-$B$10)*$B$2*Output!$P$6*$O$4/Output!$P$3</f>
        <v>162179.18712662903</v>
      </c>
      <c r="AR25" s="3">
        <f>(D28-$B$10)*$B$2*Output!$P$6*$O$4/Output!$P$3</f>
        <v>241812.80775146617</v>
      </c>
      <c r="AT25" s="3">
        <v>2039</v>
      </c>
      <c r="AU25" s="3">
        <f>(B28-$B$10)*$B$2*Output!$P$6*$P$4/Output!$P$3</f>
        <v>104183.72471099925</v>
      </c>
      <c r="AV25" s="3">
        <f>(C28-$B$10)*$B$2*Output!$P$6*$P$4/Output!$P$3</f>
        <v>204692.17792681328</v>
      </c>
      <c r="AW25" s="3">
        <f>(D28-$B$10)*$B$2*Output!$P$6*$P$4/Output!$P$3</f>
        <v>305200.63114262716</v>
      </c>
      <c r="AY25" s="3">
        <v>2039</v>
      </c>
      <c r="AZ25" s="3">
        <f>(B28-$B$10)*$B$2*Output!$P$6*$Q$4/Output!$P$3</f>
        <v>15226.852073146045</v>
      </c>
      <c r="BA25" s="3">
        <f>(C28-$B$10)*$B$2*Output!$P$6*$Q$4/Output!$P$3</f>
        <v>29916.549081611178</v>
      </c>
      <c r="BB25" s="3">
        <f>(D28-$B$10)*$B$2*Output!$P$6*$Q$4/Output!$P$3</f>
        <v>44606.246090076282</v>
      </c>
      <c r="BD25" s="3">
        <v>2039</v>
      </c>
      <c r="BE25" s="3">
        <f>(B28-$B$10)*$B$2*Output!$P$6*$R$4/Output!$P$3</f>
        <v>26446.637811253659</v>
      </c>
      <c r="BF25" s="3">
        <f>(C28-$B$10)*$B$2*Output!$P$6*$R$4/Output!$P$3</f>
        <v>51960.322089114154</v>
      </c>
      <c r="BG25" s="3">
        <f>(D28-$B$10)*$B$2*Output!$P$6*$R$4/Output!$P$3</f>
        <v>77474.006366974587</v>
      </c>
      <c r="BI25" s="3">
        <v>2039</v>
      </c>
      <c r="BJ25" s="3">
        <f>(B28-$B$10)*$B$2*Output!$P$6*$S$4/Output!$P$3</f>
        <v>16028.265340153734</v>
      </c>
      <c r="BK25" s="3">
        <f>(C28-$B$10)*$B$2*Output!$P$6*$S$4/Output!$P$3</f>
        <v>31491.104296432826</v>
      </c>
      <c r="BL25" s="3">
        <f>(D28-$B$10)*$B$2*Output!$P$6*$S$4/Output!$P$3</f>
        <v>46953.943252711884</v>
      </c>
      <c r="BN25" s="3">
        <v>2039</v>
      </c>
      <c r="BO25" s="3">
        <f>(B28-$B$10)*$B$2*Output!$P$6*$T$4/Output!$P$3</f>
        <v>902851.49251885165</v>
      </c>
      <c r="BP25" s="3">
        <f>(C28-$B$10)*$B$2*Output!$P$6*$T$4/Output!$P$3</f>
        <v>1773853.2468560005</v>
      </c>
      <c r="BQ25" s="3">
        <f>(D28-$B$10)*$B$2*Output!$P$6*$T$4/Output!$P$3</f>
        <v>2644855.0011931472</v>
      </c>
      <c r="BS25" s="3">
        <v>2039</v>
      </c>
      <c r="BT25" s="3">
        <f>(B28-$B$10)*$B$2*Output!$P$6*$U$4/Output!$P$3</f>
        <v>143309.76071727803</v>
      </c>
      <c r="BU25" s="3">
        <f>(C28-$B$10)*$B$2*Output!$P$6*$U$4/Output!$P$3</f>
        <v>281564.00743746036</v>
      </c>
      <c r="BV25" s="3">
        <f>(D28-$B$10)*$B$2*Output!$P$6*$U$4/Output!$P$3</f>
        <v>419818.25415764237</v>
      </c>
      <c r="BX25" s="3">
        <v>2039</v>
      </c>
      <c r="BY25" s="3">
        <f>(B28-$B$10)*$B$2*Output!$P$6*$V$4/Output!$P$3</f>
        <v>272288.54536282824</v>
      </c>
      <c r="BZ25" s="3">
        <f>(C28-$B$10)*$B$2*Output!$P$6*$V$4/Output!$P$3</f>
        <v>534971.61413117463</v>
      </c>
      <c r="CA25" s="3">
        <f>(D28-$B$10)*$B$2*Output!$P$6*$V$4/Output!$P$3</f>
        <v>797654.68289952038</v>
      </c>
      <c r="CC25" s="3">
        <v>2039</v>
      </c>
      <c r="CD25" s="3">
        <f>(B28-$B$10)*$B$2*Output!$P$6*$W$4/Output!$P$3</f>
        <v>0</v>
      </c>
      <c r="CE25" s="3">
        <f>(C28-$B$10)*$B$2*Output!$P$6*$W$4/Output!$P$3</f>
        <v>0</v>
      </c>
      <c r="CF25" s="3">
        <f>(D28-$B$10)*$B$2*Output!$P$6*$W$4/Output!$P$3</f>
        <v>0</v>
      </c>
    </row>
    <row r="26" spans="1:84" x14ac:dyDescent="0.25">
      <c r="A26" s="3">
        <v>2037</v>
      </c>
      <c r="B26" s="3">
        <v>3.0733764265872927</v>
      </c>
      <c r="C26" s="3">
        <v>4.2627263708608192</v>
      </c>
      <c r="D26" s="3">
        <v>5.4520763151343461</v>
      </c>
      <c r="F26" s="3">
        <v>2040</v>
      </c>
      <c r="G26" s="3">
        <f>(B29-$B$10)*$B$2*Output!$P$6*$G$4/Output!$P$3</f>
        <v>0</v>
      </c>
      <c r="H26" s="3">
        <f>(C29-$B$10)*$B$2*Output!$P$6*$G$4/Output!$P$3</f>
        <v>0</v>
      </c>
      <c r="I26" s="3">
        <f>(D29-$B$10)*$B$2*Output!$P$6*$G$4/Output!$P$3</f>
        <v>0</v>
      </c>
      <c r="K26" s="3">
        <v>2040</v>
      </c>
      <c r="L26" s="3">
        <f>(B29-$B$10)*$B$2*Output!$P$6*$I$4/Output!$P$3</f>
        <v>748162.41128405556</v>
      </c>
      <c r="M26" s="3">
        <f>(C29-$B$10)*$B$2*Output!$P$6*$I$4/Output!$P$3</f>
        <v>1452332.8007064029</v>
      </c>
      <c r="N26" s="3">
        <f>(D29-$B$10)*$B$2*Output!$P$6*$I$4/Output!$P$3</f>
        <v>2156503.1901287492</v>
      </c>
      <c r="P26" s="3">
        <v>2040</v>
      </c>
      <c r="Q26" s="3">
        <f>(B29-$B$10)*$B$2*Output!$P$6*$J$4/Output!$P$3</f>
        <v>214423.44969601408</v>
      </c>
      <c r="R26" s="3">
        <f>(C29-$B$10)*$B$2*Output!$P$6*$J$4/Output!$P$3</f>
        <v>416238.77989227889</v>
      </c>
      <c r="S26" s="3">
        <f>(D29-$B$10)*$B$2*Output!$P$6*$J$4/Output!$P$3</f>
        <v>618054.11008854338</v>
      </c>
      <c r="U26" s="3">
        <v>2040</v>
      </c>
      <c r="V26" s="3">
        <f>(B29-$B$10)*$B$2*Output!$P$6*$K$4/Output!$P$3</f>
        <v>480276.28125278436</v>
      </c>
      <c r="W26" s="3">
        <f>(C29-$B$10)*$B$2*Output!$P$6*$K$4/Output!$P$3</f>
        <v>932312.27089793456</v>
      </c>
      <c r="X26" s="3">
        <f>(D29-$B$10)*$B$2*Output!$P$6*$K$4/Output!$P$3</f>
        <v>1384348.2605430842</v>
      </c>
      <c r="Z26" s="3">
        <v>2040</v>
      </c>
      <c r="AA26" s="3">
        <f>(B29-$B$10)*$B$2*Output!$P$6*$L$4/Output!$P$3</f>
        <v>134077.12851640227</v>
      </c>
      <c r="AB26" s="3">
        <f>(C29-$B$10)*$B$2*Output!$P$6*$L$4/Output!$P$3</f>
        <v>260270.50895900669</v>
      </c>
      <c r="AC26" s="3">
        <f>(D29-$B$10)*$B$2*Output!$P$6*$L$4/Output!$P$3</f>
        <v>386463.88940161094</v>
      </c>
      <c r="AE26" s="3">
        <v>2040</v>
      </c>
      <c r="AF26" s="3">
        <f>(B29-$B$10)*$B$2*Output!$P$6*$M$4/Output!$P$3</f>
        <v>72041.442187917652</v>
      </c>
      <c r="AG26" s="3">
        <f>(C29-$B$10)*$B$2*Output!$P$6*$M$4/Output!$P$3</f>
        <v>139846.84063469016</v>
      </c>
      <c r="AH26" s="3">
        <f>(D29-$B$10)*$B$2*Output!$P$6*$M$4/Output!$P$3</f>
        <v>207652.23908146258</v>
      </c>
      <c r="AJ26" s="3">
        <v>2040</v>
      </c>
      <c r="AK26" s="3">
        <f>(B29-$B$10)*$B$2*Output!$P$6*$N$4/Output!$P$3</f>
        <v>96055.256250556864</v>
      </c>
      <c r="AL26" s="3">
        <f>(C29-$B$10)*$B$2*Output!$P$6*$N$4/Output!$P$3</f>
        <v>186462.45417958687</v>
      </c>
      <c r="AM26" s="3">
        <f>(D29-$B$10)*$B$2*Output!$P$6*$N$4/Output!$P$3</f>
        <v>276869.65210861678</v>
      </c>
      <c r="AO26" s="3">
        <v>2040</v>
      </c>
      <c r="AP26" s="3">
        <f>(B29-$B$10)*$B$2*Output!$P$6*$O$4/Output!$P$3</f>
        <v>87704.664408153709</v>
      </c>
      <c r="AQ26" s="3">
        <f>(C29-$B$10)*$B$2*Output!$P$6*$O$4/Output!$P$3</f>
        <v>170252.2860996126</v>
      </c>
      <c r="AR26" s="3">
        <f>(D29-$B$10)*$B$2*Output!$P$6*$O$4/Output!$P$3</f>
        <v>252799.90779107134</v>
      </c>
      <c r="AT26" s="3">
        <v>2040</v>
      </c>
      <c r="AU26" s="3">
        <f>(B29-$B$10)*$B$2*Output!$P$6*$P$4/Output!$P$3</f>
        <v>110695.2075054367</v>
      </c>
      <c r="AV26" s="3">
        <f>(C29-$B$10)*$B$2*Output!$P$6*$P$4/Output!$P$3</f>
        <v>214881.5261451421</v>
      </c>
      <c r="AW26" s="3">
        <f>(D29-$B$10)*$B$2*Output!$P$6*$P$4/Output!$P$3</f>
        <v>319067.84478484729</v>
      </c>
      <c r="AY26" s="3">
        <v>2040</v>
      </c>
      <c r="AZ26" s="3">
        <f>(B29-$B$10)*$B$2*Output!$P$6*$Q$4/Output!$P$3</f>
        <v>16178.530327717674</v>
      </c>
      <c r="BA26" s="3">
        <f>(C29-$B$10)*$B$2*Output!$P$6*$Q$4/Output!$P$3</f>
        <v>31405.761513520771</v>
      </c>
      <c r="BB26" s="3">
        <f>(D29-$B$10)*$B$2*Output!$P$6*$Q$4/Output!$P$3</f>
        <v>46632.99269932384</v>
      </c>
      <c r="BD26" s="3">
        <v>2040</v>
      </c>
      <c r="BE26" s="3">
        <f>(B29-$B$10)*$B$2*Output!$P$6*$R$4/Output!$P$3</f>
        <v>28099.552674457012</v>
      </c>
      <c r="BF26" s="3">
        <f>(C29-$B$10)*$B$2*Output!$P$6*$R$4/Output!$P$3</f>
        <v>54546.848944536076</v>
      </c>
      <c r="BG26" s="3">
        <f>(D29-$B$10)*$B$2*Output!$P$6*$R$4/Output!$P$3</f>
        <v>80994.145214615084</v>
      </c>
      <c r="BI26" s="3">
        <v>2040</v>
      </c>
      <c r="BJ26" s="3">
        <f>(B29-$B$10)*$B$2*Output!$P$6*$S$4/Output!$P$3</f>
        <v>17030.031923913342</v>
      </c>
      <c r="BK26" s="3">
        <f>(C29-$B$10)*$B$2*Output!$P$6*$S$4/Output!$P$3</f>
        <v>33058.69633002187</v>
      </c>
      <c r="BL26" s="3">
        <f>(D29-$B$10)*$B$2*Output!$P$6*$S$4/Output!$P$3</f>
        <v>49087.360736130373</v>
      </c>
      <c r="BN26" s="3">
        <v>2040</v>
      </c>
      <c r="BO26" s="3">
        <f>(B29-$B$10)*$B$2*Output!$P$6*$T$4/Output!$P$3</f>
        <v>959279.71080127999</v>
      </c>
      <c r="BP26" s="3">
        <f>(C29-$B$10)*$B$2*Output!$P$6*$T$4/Output!$P$3</f>
        <v>1862153.6821901307</v>
      </c>
      <c r="BQ26" s="3">
        <f>(D29-$B$10)*$B$2*Output!$P$6*$T$4/Output!$P$3</f>
        <v>2765027.6535789804</v>
      </c>
      <c r="BS26" s="3">
        <v>2040</v>
      </c>
      <c r="BT26" s="3">
        <f>(B29-$B$10)*$B$2*Output!$P$6*$U$4/Output!$P$3</f>
        <v>152266.62076210792</v>
      </c>
      <c r="BU26" s="3">
        <f>(C29-$B$10)*$B$2*Output!$P$6*$U$4/Output!$P$3</f>
        <v>295579.94955398899</v>
      </c>
      <c r="BV26" s="3">
        <f>(D29-$B$10)*$B$2*Output!$P$6*$U$4/Output!$P$3</f>
        <v>438893.27834586985</v>
      </c>
      <c r="BX26" s="3">
        <v>2040</v>
      </c>
      <c r="BY26" s="3">
        <f>(B29-$B$10)*$B$2*Output!$P$6*$V$4/Output!$P$3</f>
        <v>289306.57944800507</v>
      </c>
      <c r="BZ26" s="3">
        <f>(C29-$B$10)*$B$2*Output!$P$6*$V$4/Output!$P$3</f>
        <v>561601.90415257902</v>
      </c>
      <c r="CA26" s="3">
        <f>(D29-$B$10)*$B$2*Output!$P$6*$V$4/Output!$P$3</f>
        <v>833897.22885715263</v>
      </c>
      <c r="CC26" s="3">
        <v>2040</v>
      </c>
      <c r="CD26" s="3">
        <f>(B29-$B$10)*$B$2*Output!$P$6*$W$4/Output!$P$3</f>
        <v>0</v>
      </c>
      <c r="CE26" s="3">
        <f>(C29-$B$10)*$B$2*Output!$P$6*$W$4/Output!$P$3</f>
        <v>0</v>
      </c>
      <c r="CF26" s="3">
        <f>(D29-$B$10)*$B$2*Output!$P$6*$W$4/Output!$P$3</f>
        <v>0</v>
      </c>
    </row>
    <row r="27" spans="1:84" x14ac:dyDescent="0.25">
      <c r="A27" s="3">
        <v>2038</v>
      </c>
      <c r="B27" s="3">
        <v>3.1559747427720994</v>
      </c>
      <c r="C27" s="3">
        <v>4.3868670557702529</v>
      </c>
      <c r="D27" s="3">
        <v>5.6177593687684046</v>
      </c>
      <c r="F27" s="3">
        <v>2041</v>
      </c>
      <c r="G27" s="3">
        <f>(B30-$B$10)*$B$2*Output!$P$6*$G$4/Output!$P$3</f>
        <v>0</v>
      </c>
      <c r="H27" s="3">
        <f>(C30-$B$10)*$B$2*Output!$P$6*$G$4/Output!$P$3</f>
        <v>0</v>
      </c>
      <c r="I27" s="3">
        <f>(D30-$B$10)*$B$2*Output!$P$6*$G$4/Output!$P$3</f>
        <v>0</v>
      </c>
      <c r="K27" s="3">
        <v>2041</v>
      </c>
      <c r="L27" s="3">
        <f>(B30-$B$10)*$B$2*Output!$P$6*$I$4/Output!$P$3</f>
        <v>792171.96488900017</v>
      </c>
      <c r="M27" s="3">
        <f>(C30-$B$10)*$B$2*Output!$P$6*$I$4/Output!$P$3</f>
        <v>1518727.211319566</v>
      </c>
      <c r="N27" s="3">
        <f>(D30-$B$10)*$B$2*Output!$P$6*$I$4/Output!$P$3</f>
        <v>2245282.45775013</v>
      </c>
      <c r="P27" s="3">
        <v>2041</v>
      </c>
      <c r="Q27" s="3">
        <f>(B30-$B$10)*$B$2*Output!$P$6*$J$4/Output!$P$3</f>
        <v>227036.59379577966</v>
      </c>
      <c r="R27" s="3">
        <f>(C30-$B$10)*$B$2*Output!$P$6*$J$4/Output!$P$3</f>
        <v>435267.427081028</v>
      </c>
      <c r="S27" s="3">
        <f>(D30-$B$10)*$B$2*Output!$P$6*$J$4/Output!$P$3</f>
        <v>643498.26036627579</v>
      </c>
      <c r="U27" s="3">
        <v>2041</v>
      </c>
      <c r="V27" s="3">
        <f>(B30-$B$10)*$B$2*Output!$P$6*$K$4/Output!$P$3</f>
        <v>508527.82720883057</v>
      </c>
      <c r="W27" s="3">
        <f>(C30-$B$10)*$B$2*Output!$P$6*$K$4/Output!$P$3</f>
        <v>974933.57897799741</v>
      </c>
      <c r="X27" s="3">
        <f>(D30-$B$10)*$B$2*Output!$P$6*$K$4/Output!$P$3</f>
        <v>1441339.3307471629</v>
      </c>
      <c r="Z27" s="3">
        <v>2041</v>
      </c>
      <c r="AA27" s="3">
        <f>(B30-$B$10)*$B$2*Output!$P$6*$L$4/Output!$P$3</f>
        <v>141964.01842913186</v>
      </c>
      <c r="AB27" s="3">
        <f>(C30-$B$10)*$B$2*Output!$P$6*$L$4/Output!$P$3</f>
        <v>272168.9574646909</v>
      </c>
      <c r="AC27" s="3">
        <f>(D30-$B$10)*$B$2*Output!$P$6*$L$4/Output!$P$3</f>
        <v>402373.89650024963</v>
      </c>
      <c r="AE27" s="3">
        <v>2041</v>
      </c>
      <c r="AF27" s="3">
        <f>(B30-$B$10)*$B$2*Output!$P$6*$M$4/Output!$P$3</f>
        <v>76279.174081324585</v>
      </c>
      <c r="AG27" s="3">
        <f>(C30-$B$10)*$B$2*Output!$P$6*$M$4/Output!$P$3</f>
        <v>146240.03684669957</v>
      </c>
      <c r="AH27" s="3">
        <f>(D30-$B$10)*$B$2*Output!$P$6*$M$4/Output!$P$3</f>
        <v>216200.89961207443</v>
      </c>
      <c r="AJ27" s="3">
        <v>2041</v>
      </c>
      <c r="AK27" s="3">
        <f>(B30-$B$10)*$B$2*Output!$P$6*$N$4/Output!$P$3</f>
        <v>101705.5654417661</v>
      </c>
      <c r="AL27" s="3">
        <f>(C30-$B$10)*$B$2*Output!$P$6*$N$4/Output!$P$3</f>
        <v>194986.71579559945</v>
      </c>
      <c r="AM27" s="3">
        <f>(D30-$B$10)*$B$2*Output!$P$6*$N$4/Output!$P$3</f>
        <v>288267.86614943255</v>
      </c>
      <c r="AO27" s="3">
        <v>2041</v>
      </c>
      <c r="AP27" s="3">
        <f>(B30-$B$10)*$B$2*Output!$P$6*$O$4/Output!$P$3</f>
        <v>92863.762314515712</v>
      </c>
      <c r="AQ27" s="3">
        <f>(C30-$B$10)*$B$2*Output!$P$6*$O$4/Output!$P$3</f>
        <v>178035.48853477713</v>
      </c>
      <c r="AR27" s="3">
        <f>(D30-$B$10)*$B$2*Output!$P$6*$O$4/Output!$P$3</f>
        <v>263207.21475503832</v>
      </c>
      <c r="AT27" s="3">
        <v>2041</v>
      </c>
      <c r="AU27" s="3">
        <f>(B30-$B$10)*$B$2*Output!$P$6*$P$4/Output!$P$3</f>
        <v>117206.69029987417</v>
      </c>
      <c r="AV27" s="3">
        <f>(C30-$B$10)*$B$2*Output!$P$6*$P$4/Output!$P$3</f>
        <v>224704.98552933033</v>
      </c>
      <c r="AW27" s="3">
        <f>(D30-$B$10)*$B$2*Output!$P$6*$P$4/Output!$P$3</f>
        <v>332203.28075878619</v>
      </c>
      <c r="AY27" s="3">
        <v>2041</v>
      </c>
      <c r="AZ27" s="3">
        <f>(B30-$B$10)*$B$2*Output!$P$6*$Q$4/Output!$P$3</f>
        <v>17130.208582289306</v>
      </c>
      <c r="BA27" s="3">
        <f>(C30-$B$10)*$B$2*Output!$P$6*$Q$4/Output!$P$3</f>
        <v>32841.497885055971</v>
      </c>
      <c r="BB27" s="3">
        <f>(D30-$B$10)*$B$2*Output!$P$6*$Q$4/Output!$P$3</f>
        <v>48552.787187822607</v>
      </c>
      <c r="BD27" s="3">
        <v>2041</v>
      </c>
      <c r="BE27" s="3">
        <f>(B30-$B$10)*$B$2*Output!$P$6*$R$4/Output!$P$3</f>
        <v>29752.46753766037</v>
      </c>
      <c r="BF27" s="3">
        <f>(C30-$B$10)*$B$2*Output!$P$6*$R$4/Output!$P$3</f>
        <v>57040.496326676155</v>
      </c>
      <c r="BG27" s="3">
        <f>(D30-$B$10)*$B$2*Output!$P$6*$R$4/Output!$P$3</f>
        <v>84328.525115691882</v>
      </c>
      <c r="BI27" s="3">
        <v>2041</v>
      </c>
      <c r="BJ27" s="3">
        <f>(B30-$B$10)*$B$2*Output!$P$6*$S$4/Output!$P$3</f>
        <v>18031.798507672956</v>
      </c>
      <c r="BK27" s="3">
        <f>(C30-$B$10)*$B$2*Output!$P$6*$S$4/Output!$P$3</f>
        <v>34569.997773743133</v>
      </c>
      <c r="BL27" s="3">
        <f>(D30-$B$10)*$B$2*Output!$P$6*$S$4/Output!$P$3</f>
        <v>51108.197039813276</v>
      </c>
      <c r="BN27" s="3">
        <v>2041</v>
      </c>
      <c r="BO27" s="3">
        <f>(B30-$B$10)*$B$2*Output!$P$6*$T$4/Output!$P$3</f>
        <v>1015707.9290837083</v>
      </c>
      <c r="BP27" s="3">
        <f>(C30-$B$10)*$B$2*Output!$P$6*$T$4/Output!$P$3</f>
        <v>1947283.3412737853</v>
      </c>
      <c r="BQ27" s="3">
        <f>(D30-$B$10)*$B$2*Output!$P$6*$T$4/Output!$P$3</f>
        <v>2878858.7534638592</v>
      </c>
      <c r="BS27" s="3">
        <v>2041</v>
      </c>
      <c r="BT27" s="3">
        <f>(B30-$B$10)*$B$2*Output!$P$6*$U$4/Output!$P$3</f>
        <v>161223.48080693782</v>
      </c>
      <c r="BU27" s="3">
        <f>(C30-$B$10)*$B$2*Output!$P$6*$U$4/Output!$P$3</f>
        <v>309092.59385298175</v>
      </c>
      <c r="BV27" s="3">
        <f>(D30-$B$10)*$B$2*Output!$P$6*$U$4/Output!$P$3</f>
        <v>456961.70689902524</v>
      </c>
      <c r="BX27" s="3">
        <v>2041</v>
      </c>
      <c r="BY27" s="3">
        <f>(B30-$B$10)*$B$2*Output!$P$6*$V$4/Output!$P$3</f>
        <v>306324.61353318184</v>
      </c>
      <c r="BZ27" s="3">
        <f>(C30-$B$10)*$B$2*Output!$P$6*$V$4/Output!$P$3</f>
        <v>587275.92832066526</v>
      </c>
      <c r="CA27" s="3">
        <f>(D30-$B$10)*$B$2*Output!$P$6*$V$4/Output!$P$3</f>
        <v>868227.2431081481</v>
      </c>
      <c r="CC27" s="3">
        <v>2041</v>
      </c>
      <c r="CD27" s="3">
        <f>(B30-$B$10)*$B$2*Output!$P$6*$W$4/Output!$P$3</f>
        <v>0</v>
      </c>
      <c r="CE27" s="3">
        <f>(C30-$B$10)*$B$2*Output!$P$6*$W$4/Output!$P$3</f>
        <v>0</v>
      </c>
      <c r="CF27" s="3">
        <f>(D30-$B$10)*$B$2*Output!$P$6*$W$4/Output!$P$3</f>
        <v>0</v>
      </c>
    </row>
    <row r="28" spans="1:84" x14ac:dyDescent="0.25">
      <c r="A28" s="3">
        <v>2039</v>
      </c>
      <c r="B28" s="3">
        <v>3.2385730589569062</v>
      </c>
      <c r="C28" s="3">
        <v>4.5135252104173436</v>
      </c>
      <c r="D28" s="3">
        <v>5.7884773618777787</v>
      </c>
      <c r="F28" s="3">
        <v>2042</v>
      </c>
      <c r="G28" s="3">
        <f>(B31-$B$10)*$B$2*Output!$P$6*$G$4/Output!$P$3</f>
        <v>0</v>
      </c>
      <c r="H28" s="3">
        <f>(C31-$B$10)*$B$2*Output!$P$6*$G$4/Output!$P$3</f>
        <v>0</v>
      </c>
      <c r="I28" s="3">
        <f>(D31-$B$10)*$B$2*Output!$P$6*$G$4/Output!$P$3</f>
        <v>0</v>
      </c>
      <c r="K28" s="3">
        <v>2042</v>
      </c>
      <c r="L28" s="3">
        <f>(B31-$B$10)*$B$2*Output!$P$6*$I$4/Output!$P$3</f>
        <v>836181.51849394466</v>
      </c>
      <c r="M28" s="3">
        <f>(C31-$B$10)*$B$2*Output!$P$6*$I$4/Output!$P$3</f>
        <v>1586361.7079350308</v>
      </c>
      <c r="N28" s="3">
        <f>(D31-$B$10)*$B$2*Output!$P$6*$I$4/Output!$P$3</f>
        <v>2336541.897376115</v>
      </c>
      <c r="P28" s="3">
        <v>2042</v>
      </c>
      <c r="Q28" s="3">
        <f>(B31-$B$10)*$B$2*Output!$P$6*$J$4/Output!$P$3</f>
        <v>239649.73789554523</v>
      </c>
      <c r="R28" s="3">
        <f>(C31-$B$10)*$B$2*Output!$P$6*$J$4/Output!$P$3</f>
        <v>454651.48308813357</v>
      </c>
      <c r="S28" s="3">
        <f>(D31-$B$10)*$B$2*Output!$P$6*$J$4/Output!$P$3</f>
        <v>669653.22828072147</v>
      </c>
      <c r="U28" s="3">
        <v>2042</v>
      </c>
      <c r="V28" s="3">
        <f>(B31-$B$10)*$B$2*Output!$P$6*$K$4/Output!$P$3</f>
        <v>536779.37316487671</v>
      </c>
      <c r="W28" s="3">
        <f>(C31-$B$10)*$B$2*Output!$P$6*$K$4/Output!$P$3</f>
        <v>1018350.9493630305</v>
      </c>
      <c r="X28" s="3">
        <f>(D31-$B$10)*$B$2*Output!$P$6*$K$4/Output!$P$3</f>
        <v>1499922.5255611832</v>
      </c>
      <c r="Z28" s="3">
        <v>2042</v>
      </c>
      <c r="AA28" s="3">
        <f>(B31-$B$10)*$B$2*Output!$P$6*$L$4/Output!$P$3</f>
        <v>149850.90834186142</v>
      </c>
      <c r="AB28" s="3">
        <f>(C31-$B$10)*$B$2*Output!$P$6*$L$4/Output!$P$3</f>
        <v>284289.64003051264</v>
      </c>
      <c r="AC28" s="3">
        <f>(D31-$B$10)*$B$2*Output!$P$6*$L$4/Output!$P$3</f>
        <v>418728.37171916361</v>
      </c>
      <c r="AE28" s="3">
        <v>2042</v>
      </c>
      <c r="AF28" s="3">
        <f>(B31-$B$10)*$B$2*Output!$P$6*$M$4/Output!$P$3</f>
        <v>80516.905974731504</v>
      </c>
      <c r="AG28" s="3">
        <f>(C31-$B$10)*$B$2*Output!$P$6*$M$4/Output!$P$3</f>
        <v>152752.64240445456</v>
      </c>
      <c r="AH28" s="3">
        <f>(D31-$B$10)*$B$2*Output!$P$6*$M$4/Output!$P$3</f>
        <v>224988.37883417745</v>
      </c>
      <c r="AJ28" s="3">
        <v>2042</v>
      </c>
      <c r="AK28" s="3">
        <f>(B31-$B$10)*$B$2*Output!$P$6*$N$4/Output!$P$3</f>
        <v>107355.87463297533</v>
      </c>
      <c r="AL28" s="3">
        <f>(C31-$B$10)*$B$2*Output!$P$6*$N$4/Output!$P$3</f>
        <v>203670.18987260605</v>
      </c>
      <c r="AM28" s="3">
        <f>(D31-$B$10)*$B$2*Output!$P$6*$N$4/Output!$P$3</f>
        <v>299984.50511223654</v>
      </c>
      <c r="AO28" s="3">
        <v>2042</v>
      </c>
      <c r="AP28" s="3">
        <f>(B31-$B$10)*$B$2*Output!$P$6*$O$4/Output!$P$3</f>
        <v>98022.860220877716</v>
      </c>
      <c r="AQ28" s="3">
        <f>(C31-$B$10)*$B$2*Output!$P$6*$O$4/Output!$P$3</f>
        <v>185964.06224899646</v>
      </c>
      <c r="AR28" s="3">
        <f>(D31-$B$10)*$B$2*Output!$P$6*$O$4/Output!$P$3</f>
        <v>273905.26427711506</v>
      </c>
      <c r="AT28" s="3">
        <v>2042</v>
      </c>
      <c r="AU28" s="3">
        <f>(B31-$B$10)*$B$2*Output!$P$6*$P$4/Output!$P$3</f>
        <v>123718.17309431166</v>
      </c>
      <c r="AV28" s="3">
        <f>(C31-$B$10)*$B$2*Output!$P$6*$P$4/Output!$P$3</f>
        <v>234711.9232268887</v>
      </c>
      <c r="AW28" s="3">
        <f>(D31-$B$10)*$B$2*Output!$P$6*$P$4/Output!$P$3</f>
        <v>345705.67335946555</v>
      </c>
      <c r="AY28" s="3">
        <v>2042</v>
      </c>
      <c r="AZ28" s="3">
        <f>(B31-$B$10)*$B$2*Output!$P$6*$Q$4/Output!$P$3</f>
        <v>18081.886836860933</v>
      </c>
      <c r="BA28" s="3">
        <f>(C31-$B$10)*$B$2*Output!$P$6*$Q$4/Output!$P$3</f>
        <v>34304.050317776047</v>
      </c>
      <c r="BB28" s="3">
        <f>(D31-$B$10)*$B$2*Output!$P$6*$Q$4/Output!$P$3</f>
        <v>50526.213798691126</v>
      </c>
      <c r="BD28" s="3">
        <v>2042</v>
      </c>
      <c r="BE28" s="3">
        <f>(B31-$B$10)*$B$2*Output!$P$6*$R$4/Output!$P$3</f>
        <v>31405.382400863731</v>
      </c>
      <c r="BF28" s="3">
        <f>(C31-$B$10)*$B$2*Output!$P$6*$R$4/Output!$P$3</f>
        <v>59580.718972979448</v>
      </c>
      <c r="BG28" s="3">
        <f>(D31-$B$10)*$B$2*Output!$P$6*$R$4/Output!$P$3</f>
        <v>87756.055545095107</v>
      </c>
      <c r="BI28" s="3">
        <v>2042</v>
      </c>
      <c r="BJ28" s="3">
        <f>(B31-$B$10)*$B$2*Output!$P$6*$S$4/Output!$P$3</f>
        <v>19033.565091432563</v>
      </c>
      <c r="BK28" s="3">
        <f>(C31-$B$10)*$B$2*Output!$P$6*$S$4/Output!$P$3</f>
        <v>36109.52665029058</v>
      </c>
      <c r="BL28" s="3">
        <f>(D31-$B$10)*$B$2*Output!$P$6*$S$4/Output!$P$3</f>
        <v>53185.488209148556</v>
      </c>
      <c r="BN28" s="3">
        <v>2042</v>
      </c>
      <c r="BO28" s="3">
        <f>(B31-$B$10)*$B$2*Output!$P$6*$T$4/Output!$P$3</f>
        <v>1072136.1473661365</v>
      </c>
      <c r="BP28" s="3">
        <f>(C31-$B$10)*$B$2*Output!$P$6*$T$4/Output!$P$3</f>
        <v>2034003.015204102</v>
      </c>
      <c r="BQ28" s="3">
        <f>(D31-$B$10)*$B$2*Output!$P$6*$T$4/Output!$P$3</f>
        <v>2995869.883042065</v>
      </c>
      <c r="BS28" s="3">
        <v>2042</v>
      </c>
      <c r="BT28" s="3">
        <f>(B31-$B$10)*$B$2*Output!$P$6*$U$4/Output!$P$3</f>
        <v>170180.34085176772</v>
      </c>
      <c r="BU28" s="3">
        <f>(C31-$B$10)*$B$2*Output!$P$6*$U$4/Output!$P$3</f>
        <v>322857.62146096857</v>
      </c>
      <c r="BV28" s="3">
        <f>(D31-$B$10)*$B$2*Output!$P$6*$U$4/Output!$P$3</f>
        <v>475534.9020701691</v>
      </c>
      <c r="BX28" s="3">
        <v>2042</v>
      </c>
      <c r="BY28" s="3">
        <f>(B31-$B$10)*$B$2*Output!$P$6*$V$4/Output!$P$3</f>
        <v>323342.64761835861</v>
      </c>
      <c r="BZ28" s="3">
        <f>(C31-$B$10)*$B$2*Output!$P$6*$V$4/Output!$P$3</f>
        <v>613429.48077584023</v>
      </c>
      <c r="CA28" s="3">
        <f>(D31-$B$10)*$B$2*Output!$P$6*$V$4/Output!$P$3</f>
        <v>903516.31393332127</v>
      </c>
      <c r="CC28" s="3">
        <v>2042</v>
      </c>
      <c r="CD28" s="3">
        <f>(B31-$B$10)*$B$2*Output!$P$6*$W$4/Output!$P$3</f>
        <v>0</v>
      </c>
      <c r="CE28" s="3">
        <f>(C31-$B$10)*$B$2*Output!$P$6*$W$4/Output!$P$3</f>
        <v>0</v>
      </c>
      <c r="CF28" s="3">
        <f>(D31-$B$10)*$B$2*Output!$P$6*$W$4/Output!$P$3</f>
        <v>0</v>
      </c>
    </row>
    <row r="29" spans="1:84" x14ac:dyDescent="0.25">
      <c r="A29" s="3">
        <v>2040</v>
      </c>
      <c r="B29" s="3">
        <v>3.3211713751417129</v>
      </c>
      <c r="C29" s="3">
        <v>4.6427773381467734</v>
      </c>
      <c r="D29" s="3">
        <v>5.964383301151833</v>
      </c>
      <c r="F29" s="3">
        <v>2043</v>
      </c>
      <c r="G29" s="3">
        <f>(B32-$B$10)*$B$2*Output!$P$6*$G$4/Output!$P$3</f>
        <v>0</v>
      </c>
      <c r="H29" s="3">
        <f>(C32-$B$10)*$B$2*Output!$P$6*$G$4/Output!$P$3</f>
        <v>0</v>
      </c>
      <c r="I29" s="3">
        <f>(D32-$B$10)*$B$2*Output!$P$6*$G$4/Output!$P$3</f>
        <v>0</v>
      </c>
      <c r="K29" s="3">
        <v>2043</v>
      </c>
      <c r="L29" s="3">
        <f>(B32-$B$10)*$B$2*Output!$P$6*$I$4/Output!$P$3</f>
        <v>880191.07209888904</v>
      </c>
      <c r="M29" s="3">
        <f>(C32-$B$10)*$B$2*Output!$P$6*$I$4/Output!$P$3</f>
        <v>1655270.9340756445</v>
      </c>
      <c r="N29" s="3">
        <f>(D32-$B$10)*$B$2*Output!$P$6*$I$4/Output!$P$3</f>
        <v>2430350.7960523991</v>
      </c>
      <c r="P29" s="3">
        <v>2043</v>
      </c>
      <c r="Q29" s="3">
        <f>(B32-$B$10)*$B$2*Output!$P$6*$J$4/Output!$P$3</f>
        <v>252262.88199531069</v>
      </c>
      <c r="R29" s="3">
        <f>(C32-$B$10)*$B$2*Output!$P$6*$J$4/Output!$P$3</f>
        <v>474400.87675199565</v>
      </c>
      <c r="S29" s="3">
        <f>(D32-$B$10)*$B$2*Output!$P$6*$J$4/Output!$P$3</f>
        <v>696538.87150868052</v>
      </c>
      <c r="U29" s="3">
        <v>2043</v>
      </c>
      <c r="V29" s="3">
        <f>(B32-$B$10)*$B$2*Output!$P$6*$K$4/Output!$P$3</f>
        <v>565030.9191209228</v>
      </c>
      <c r="W29" s="3">
        <f>(C32-$B$10)*$B$2*Output!$P$6*$K$4/Output!$P$3</f>
        <v>1062586.6211579021</v>
      </c>
      <c r="X29" s="3">
        <f>(D32-$B$10)*$B$2*Output!$P$6*$K$4/Output!$P$3</f>
        <v>1560142.3231948807</v>
      </c>
      <c r="Z29" s="3">
        <v>2043</v>
      </c>
      <c r="AA29" s="3">
        <f>(B32-$B$10)*$B$2*Output!$P$6*$L$4/Output!$P$3</f>
        <v>157737.79825459092</v>
      </c>
      <c r="AB29" s="3">
        <f>(C32-$B$10)*$B$2*Output!$P$6*$L$4/Output!$P$3</f>
        <v>296638.7650732476</v>
      </c>
      <c r="AC29" s="3">
        <f>(D32-$B$10)*$B$2*Output!$P$6*$L$4/Output!$P$3</f>
        <v>435539.73189190414</v>
      </c>
      <c r="AE29" s="3">
        <v>2043</v>
      </c>
      <c r="AF29" s="3">
        <f>(B32-$B$10)*$B$2*Output!$P$6*$M$4/Output!$P$3</f>
        <v>84754.637868138409</v>
      </c>
      <c r="AG29" s="3">
        <f>(C32-$B$10)*$B$2*Output!$P$6*$M$4/Output!$P$3</f>
        <v>159387.99317368527</v>
      </c>
      <c r="AH29" s="3">
        <f>(D32-$B$10)*$B$2*Output!$P$6*$M$4/Output!$P$3</f>
        <v>234021.34847923208</v>
      </c>
      <c r="AJ29" s="3">
        <v>2043</v>
      </c>
      <c r="AK29" s="3">
        <f>(B32-$B$10)*$B$2*Output!$P$6*$N$4/Output!$P$3</f>
        <v>113006.18382418454</v>
      </c>
      <c r="AL29" s="3">
        <f>(C32-$B$10)*$B$2*Output!$P$6*$N$4/Output!$P$3</f>
        <v>212517.32423158034</v>
      </c>
      <c r="AM29" s="3">
        <f>(D32-$B$10)*$B$2*Output!$P$6*$N$4/Output!$P$3</f>
        <v>312028.46463897609</v>
      </c>
      <c r="AO29" s="3">
        <v>2043</v>
      </c>
      <c r="AP29" s="3">
        <f>(B32-$B$10)*$B$2*Output!$P$6*$O$4/Output!$P$3</f>
        <v>103181.95812723966</v>
      </c>
      <c r="AQ29" s="3">
        <f>(C32-$B$10)*$B$2*Output!$P$6*$O$4/Output!$P$3</f>
        <v>194042.06839062483</v>
      </c>
      <c r="AR29" s="3">
        <f>(D32-$B$10)*$B$2*Output!$P$6*$O$4/Output!$P$3</f>
        <v>284902.17865400994</v>
      </c>
      <c r="AT29" s="3">
        <v>2043</v>
      </c>
      <c r="AU29" s="3">
        <f>(B32-$B$10)*$B$2*Output!$P$6*$P$4/Output!$P$3</f>
        <v>130229.65588874907</v>
      </c>
      <c r="AV29" s="3">
        <f>(C32-$B$10)*$B$2*Output!$P$6*$P$4/Output!$P$3</f>
        <v>244907.46495904101</v>
      </c>
      <c r="AW29" s="3">
        <f>(D32-$B$10)*$B$2*Output!$P$6*$P$4/Output!$P$3</f>
        <v>359585.27402933291</v>
      </c>
      <c r="AY29" s="3">
        <v>2043</v>
      </c>
      <c r="AZ29" s="3">
        <f>(B32-$B$10)*$B$2*Output!$P$6*$Q$4/Output!$P$3</f>
        <v>19033.565091432556</v>
      </c>
      <c r="BA29" s="3">
        <f>(C32-$B$10)*$B$2*Output!$P$6*$Q$4/Output!$P$3</f>
        <v>35794.167955552155</v>
      </c>
      <c r="BB29" s="3">
        <f>(D32-$B$10)*$B$2*Output!$P$6*$Q$4/Output!$P$3</f>
        <v>52554.770819671743</v>
      </c>
      <c r="BD29" s="3">
        <v>2043</v>
      </c>
      <c r="BE29" s="3">
        <f>(B32-$B$10)*$B$2*Output!$P$6*$R$4/Output!$P$3</f>
        <v>33058.297264067071</v>
      </c>
      <c r="BF29" s="3">
        <f>(C32-$B$10)*$B$2*Output!$P$6*$R$4/Output!$P$3</f>
        <v>62168.81802806427</v>
      </c>
      <c r="BG29" s="3">
        <f>(D32-$B$10)*$B$2*Output!$P$6*$R$4/Output!$P$3</f>
        <v>91279.338792061433</v>
      </c>
      <c r="BI29" s="3">
        <v>2043</v>
      </c>
      <c r="BJ29" s="3">
        <f>(B32-$B$10)*$B$2*Output!$P$6*$S$4/Output!$P$3</f>
        <v>20035.33167519217</v>
      </c>
      <c r="BK29" s="3">
        <f>(C32-$B$10)*$B$2*Output!$P$6*$S$4/Output!$P$3</f>
        <v>37678.071532160175</v>
      </c>
      <c r="BL29" s="3">
        <f>(D32-$B$10)*$B$2*Output!$P$6*$S$4/Output!$P$3</f>
        <v>55320.811389128154</v>
      </c>
      <c r="BN29" s="3">
        <v>2043</v>
      </c>
      <c r="BO29" s="3">
        <f>(B32-$B$10)*$B$2*Output!$P$6*$T$4/Output!$P$3</f>
        <v>1128564.3656485646</v>
      </c>
      <c r="BP29" s="3">
        <f>(C32-$B$10)*$B$2*Output!$P$6*$T$4/Output!$P$3</f>
        <v>2122357.1232516533</v>
      </c>
      <c r="BQ29" s="3">
        <f>(D32-$B$10)*$B$2*Output!$P$6*$T$4/Output!$P$3</f>
        <v>3116149.8808547412</v>
      </c>
      <c r="BS29" s="3">
        <v>2043</v>
      </c>
      <c r="BT29" s="3">
        <f>(B32-$B$10)*$B$2*Output!$P$6*$U$4/Output!$P$3</f>
        <v>179137.20089659755</v>
      </c>
      <c r="BU29" s="3">
        <f>(C32-$B$10)*$B$2*Output!$P$6*$U$4/Output!$P$3</f>
        <v>336882.08305581799</v>
      </c>
      <c r="BV29" s="3">
        <f>(D32-$B$10)*$B$2*Output!$P$6*$U$4/Output!$P$3</f>
        <v>494626.96521503828</v>
      </c>
      <c r="BX29" s="3">
        <v>2043</v>
      </c>
      <c r="BY29" s="3">
        <f>(B32-$B$10)*$B$2*Output!$P$6*$V$4/Output!$P$3</f>
        <v>340360.68170353532</v>
      </c>
      <c r="BZ29" s="3">
        <f>(C32-$B$10)*$B$2*Output!$P$6*$V$4/Output!$P$3</f>
        <v>640075.95780605415</v>
      </c>
      <c r="CA29" s="3">
        <f>(D32-$B$10)*$B$2*Output!$P$6*$V$4/Output!$P$3</f>
        <v>939791.23390857258</v>
      </c>
      <c r="CC29" s="3">
        <v>2043</v>
      </c>
      <c r="CD29" s="3">
        <f>(B32-$B$10)*$B$2*Output!$P$6*$W$4/Output!$P$3</f>
        <v>0</v>
      </c>
      <c r="CE29" s="3">
        <f>(C32-$B$10)*$B$2*Output!$P$6*$W$4/Output!$P$3</f>
        <v>0</v>
      </c>
      <c r="CF29" s="3">
        <f>(D32-$B$10)*$B$2*Output!$P$6*$W$4/Output!$P$3</f>
        <v>0</v>
      </c>
    </row>
    <row r="30" spans="1:84" x14ac:dyDescent="0.25">
      <c r="A30" s="3">
        <v>2041</v>
      </c>
      <c r="B30" s="3">
        <v>3.4037696913265196</v>
      </c>
      <c r="C30" s="3">
        <v>4.7673881571966126</v>
      </c>
      <c r="D30" s="3">
        <v>6.1310066230667024</v>
      </c>
      <c r="F30" s="3">
        <v>2044</v>
      </c>
      <c r="G30" s="3">
        <f>(B33-$B$10)*$B$2*Output!$P$6*$G$4/Output!$P$3</f>
        <v>0</v>
      </c>
      <c r="H30" s="3">
        <f>(C33-$B$10)*$B$2*Output!$P$6*$G$4/Output!$P$3</f>
        <v>0</v>
      </c>
      <c r="I30" s="3">
        <f>(D33-$B$10)*$B$2*Output!$P$6*$G$4/Output!$P$3</f>
        <v>0</v>
      </c>
      <c r="K30" s="3">
        <v>2044</v>
      </c>
      <c r="L30" s="3">
        <f>(B33-$B$10)*$B$2*Output!$P$6*$I$4/Output!$P$3</f>
        <v>924200.6257038333</v>
      </c>
      <c r="M30" s="3">
        <f>(C33-$B$10)*$B$2*Output!$P$6*$I$4/Output!$P$3</f>
        <v>1725490.501079127</v>
      </c>
      <c r="N30" s="3">
        <f>(D33-$B$10)*$B$2*Output!$P$6*$I$4/Output!$P$3</f>
        <v>2526780.3764544195</v>
      </c>
      <c r="P30" s="3">
        <v>2044</v>
      </c>
      <c r="Q30" s="3">
        <f>(B33-$B$10)*$B$2*Output!$P$6*$J$4/Output!$P$3</f>
        <v>264876.02609507623</v>
      </c>
      <c r="R30" s="3">
        <f>(C33-$B$10)*$B$2*Output!$P$6*$J$4/Output!$P$3</f>
        <v>494525.81428688951</v>
      </c>
      <c r="S30" s="3">
        <f>(D33-$B$10)*$B$2*Output!$P$6*$J$4/Output!$P$3</f>
        <v>724175.60247870255</v>
      </c>
      <c r="U30" s="3">
        <v>2044</v>
      </c>
      <c r="V30" s="3">
        <f>(B33-$B$10)*$B$2*Output!$P$6*$K$4/Output!$P$3</f>
        <v>593282.46507696889</v>
      </c>
      <c r="W30" s="3">
        <f>(C33-$B$10)*$B$2*Output!$P$6*$K$4/Output!$P$3</f>
        <v>1107663.4547477267</v>
      </c>
      <c r="X30" s="3">
        <f>(D33-$B$10)*$B$2*Output!$P$6*$K$4/Output!$P$3</f>
        <v>1622044.4444184836</v>
      </c>
      <c r="Z30" s="3">
        <v>2044</v>
      </c>
      <c r="AA30" s="3">
        <f>(B33-$B$10)*$B$2*Output!$P$6*$L$4/Output!$P$3</f>
        <v>165624.68816732045</v>
      </c>
      <c r="AB30" s="3">
        <f>(C33-$B$10)*$B$2*Output!$P$6*$L$4/Output!$P$3</f>
        <v>309222.71445040696</v>
      </c>
      <c r="AC30" s="3">
        <f>(D33-$B$10)*$B$2*Output!$P$6*$L$4/Output!$P$3</f>
        <v>452820.74073349329</v>
      </c>
      <c r="AE30" s="3">
        <v>2044</v>
      </c>
      <c r="AF30" s="3">
        <f>(B33-$B$10)*$B$2*Output!$P$6*$M$4/Output!$P$3</f>
        <v>88992.369761545327</v>
      </c>
      <c r="AG30" s="3">
        <f>(C33-$B$10)*$B$2*Output!$P$6*$M$4/Output!$P$3</f>
        <v>166149.51821215899</v>
      </c>
      <c r="AH30" s="3">
        <f>(D33-$B$10)*$B$2*Output!$P$6*$M$4/Output!$P$3</f>
        <v>243306.66666277254</v>
      </c>
      <c r="AJ30" s="3">
        <v>2044</v>
      </c>
      <c r="AK30" s="3">
        <f>(B33-$B$10)*$B$2*Output!$P$6*$N$4/Output!$P$3</f>
        <v>118656.49301539376</v>
      </c>
      <c r="AL30" s="3">
        <f>(C33-$B$10)*$B$2*Output!$P$6*$N$4/Output!$P$3</f>
        <v>221532.6909495453</v>
      </c>
      <c r="AM30" s="3">
        <f>(D33-$B$10)*$B$2*Output!$P$6*$N$4/Output!$P$3</f>
        <v>324408.88888369669</v>
      </c>
      <c r="AO30" s="3">
        <v>2044</v>
      </c>
      <c r="AP30" s="3">
        <f>(B33-$B$10)*$B$2*Output!$P$6*$O$4/Output!$P$3</f>
        <v>108341.05603360164</v>
      </c>
      <c r="AQ30" s="3">
        <f>(C33-$B$10)*$B$2*Output!$P$6*$O$4/Output!$P$3</f>
        <v>202273.68156182981</v>
      </c>
      <c r="AR30" s="3">
        <f>(D33-$B$10)*$B$2*Output!$P$6*$O$4/Output!$P$3</f>
        <v>296206.30709005788</v>
      </c>
      <c r="AT30" s="3">
        <v>2044</v>
      </c>
      <c r="AU30" s="3">
        <f>(B33-$B$10)*$B$2*Output!$P$6*$P$4/Output!$P$3</f>
        <v>136741.13868318652</v>
      </c>
      <c r="AV30" s="3">
        <f>(C33-$B$10)*$B$2*Output!$P$6*$P$4/Output!$P$3</f>
        <v>255296.87964114442</v>
      </c>
      <c r="AW30" s="3">
        <f>(D33-$B$10)*$B$2*Output!$P$6*$P$4/Output!$P$3</f>
        <v>373852.62059910211</v>
      </c>
      <c r="AY30" s="3">
        <v>2044</v>
      </c>
      <c r="AZ30" s="3">
        <f>(B33-$B$10)*$B$2*Output!$P$6*$Q$4/Output!$P$3</f>
        <v>19985.243346004187</v>
      </c>
      <c r="BA30" s="3">
        <f>(C33-$B$10)*$B$2*Output!$P$6*$Q$4/Output!$P$3</f>
        <v>37312.620870628802</v>
      </c>
      <c r="BB30" s="3">
        <f>(D33-$B$10)*$B$2*Output!$P$6*$Q$4/Output!$P$3</f>
        <v>54639.998395253388</v>
      </c>
      <c r="BD30" s="3">
        <v>2044</v>
      </c>
      <c r="BE30" s="3">
        <f>(B33-$B$10)*$B$2*Output!$P$6*$R$4/Output!$P$3</f>
        <v>34711.212127270424</v>
      </c>
      <c r="BF30" s="3">
        <f>(C33-$B$10)*$B$2*Output!$P$6*$R$4/Output!$P$3</f>
        <v>64806.130985828968</v>
      </c>
      <c r="BG30" s="3">
        <f>(D33-$B$10)*$B$2*Output!$P$6*$R$4/Output!$P$3</f>
        <v>94901.049844387468</v>
      </c>
      <c r="BI30" s="3">
        <v>2044</v>
      </c>
      <c r="BJ30" s="3">
        <f>(B33-$B$10)*$B$2*Output!$P$6*$S$4/Output!$P$3</f>
        <v>21037.098258951777</v>
      </c>
      <c r="BK30" s="3">
        <f>(C33-$B$10)*$B$2*Output!$P$6*$S$4/Output!$P$3</f>
        <v>39276.443021714535</v>
      </c>
      <c r="BL30" s="3">
        <f>(D33-$B$10)*$B$2*Output!$P$6*$S$4/Output!$P$3</f>
        <v>57515.787784477259</v>
      </c>
      <c r="BN30" s="3">
        <v>2044</v>
      </c>
      <c r="BO30" s="3">
        <f>(B33-$B$10)*$B$2*Output!$P$6*$T$4/Output!$P$3</f>
        <v>1184992.5839309928</v>
      </c>
      <c r="BP30" s="3">
        <f>(C33-$B$10)*$B$2*Output!$P$6*$T$4/Output!$P$3</f>
        <v>2212391.3256009575</v>
      </c>
      <c r="BQ30" s="3">
        <f>(D33-$B$10)*$B$2*Output!$P$6*$T$4/Output!$P$3</f>
        <v>3239790.0672709211</v>
      </c>
      <c r="BS30" s="3">
        <v>2044</v>
      </c>
      <c r="BT30" s="3">
        <f>(B33-$B$10)*$B$2*Output!$P$6*$U$4/Output!$P$3</f>
        <v>188094.06094142742</v>
      </c>
      <c r="BU30" s="3">
        <f>(C33-$B$10)*$B$2*Output!$P$6*$U$4/Output!$P$3</f>
        <v>351173.22628586623</v>
      </c>
      <c r="BV30" s="3">
        <f>(D33-$B$10)*$B$2*Output!$P$6*$U$4/Output!$P$3</f>
        <v>514252.3916303048</v>
      </c>
      <c r="BX30" s="3">
        <v>2044</v>
      </c>
      <c r="BY30" s="3">
        <f>(B33-$B$10)*$B$2*Output!$P$6*$V$4/Output!$P$3</f>
        <v>357378.71578871208</v>
      </c>
      <c r="BZ30" s="3">
        <f>(C33-$B$10)*$B$2*Output!$P$6*$V$4/Output!$P$3</f>
        <v>667229.12994314579</v>
      </c>
      <c r="CA30" s="3">
        <f>(D33-$B$10)*$B$2*Output!$P$6*$V$4/Output!$P$3</f>
        <v>977079.5440975792</v>
      </c>
      <c r="CC30" s="3">
        <v>2044</v>
      </c>
      <c r="CD30" s="3">
        <f>(B33-$B$10)*$B$2*Output!$P$6*$W$4/Output!$P$3</f>
        <v>0</v>
      </c>
      <c r="CE30" s="3">
        <f>(C33-$B$10)*$B$2*Output!$P$6*$W$4/Output!$P$3</f>
        <v>0</v>
      </c>
      <c r="CF30" s="3">
        <f>(D33-$B$10)*$B$2*Output!$P$6*$W$4/Output!$P$3</f>
        <v>0</v>
      </c>
    </row>
    <row r="31" spans="1:84" x14ac:dyDescent="0.25">
      <c r="A31" s="3">
        <v>2042</v>
      </c>
      <c r="B31" s="3">
        <v>3.4863680075113264</v>
      </c>
      <c r="C31" s="3">
        <v>4.8943264030736788</v>
      </c>
      <c r="D31" s="3">
        <v>6.3022847986360295</v>
      </c>
      <c r="F31" s="3">
        <v>2045</v>
      </c>
      <c r="G31" s="3">
        <f>(B34-$B$10)*$B$2*Output!$P$6*$G$4/Output!$P$3</f>
        <v>0</v>
      </c>
      <c r="H31" s="3">
        <f>(C34-$B$10)*$B$2*Output!$P$6*$G$4/Output!$P$3</f>
        <v>0</v>
      </c>
      <c r="I31" s="3">
        <f>(D34-$B$10)*$B$2*Output!$P$6*$G$4/Output!$P$3</f>
        <v>0</v>
      </c>
      <c r="K31" s="3">
        <v>2045</v>
      </c>
      <c r="L31" s="3">
        <f>(B34-$B$10)*$B$2*Output!$P$6*$I$4/Output!$P$3</f>
        <v>968210.17930877802</v>
      </c>
      <c r="M31" s="3">
        <f>(C34-$B$10)*$B$2*Output!$P$6*$I$4/Output!$P$3</f>
        <v>1797057.0151353194</v>
      </c>
      <c r="N31" s="3">
        <f>(D34-$B$10)*$B$2*Output!$P$6*$I$4/Output!$P$3</f>
        <v>2625903.8509618612</v>
      </c>
      <c r="P31" s="3">
        <v>2045</v>
      </c>
      <c r="Q31" s="3">
        <f>(B34-$B$10)*$B$2*Output!$P$6*$J$4/Output!$P$3</f>
        <v>277489.17019484175</v>
      </c>
      <c r="R31" s="3">
        <f>(C34-$B$10)*$B$2*Output!$P$6*$J$4/Output!$P$3</f>
        <v>515036.78703184449</v>
      </c>
      <c r="S31" s="3">
        <f>(D34-$B$10)*$B$2*Output!$P$6*$J$4/Output!$P$3</f>
        <v>752584.40386884718</v>
      </c>
      <c r="U31" s="3">
        <v>2045</v>
      </c>
      <c r="V31" s="3">
        <f>(B34-$B$10)*$B$2*Output!$P$6*$K$4/Output!$P$3</f>
        <v>621534.01103301509</v>
      </c>
      <c r="W31" s="3">
        <f>(C34-$B$10)*$B$2*Output!$P$6*$K$4/Output!$P$3</f>
        <v>1153604.949154191</v>
      </c>
      <c r="X31" s="3">
        <f>(D34-$B$10)*$B$2*Output!$P$6*$K$4/Output!$P$3</f>
        <v>1685675.8872753666</v>
      </c>
      <c r="Z31" s="3">
        <v>2045</v>
      </c>
      <c r="AA31" s="3">
        <f>(B34-$B$10)*$B$2*Output!$P$6*$L$4/Output!$P$3</f>
        <v>173511.57808005001</v>
      </c>
      <c r="AB31" s="3">
        <f>(C34-$B$10)*$B$2*Output!$P$6*$L$4/Output!$P$3</f>
        <v>322048.04830554489</v>
      </c>
      <c r="AC31" s="3">
        <f>(D34-$B$10)*$B$2*Output!$P$6*$L$4/Output!$P$3</f>
        <v>470584.51853103976</v>
      </c>
      <c r="AE31" s="3">
        <v>2045</v>
      </c>
      <c r="AF31" s="3">
        <f>(B34-$B$10)*$B$2*Output!$P$6*$M$4/Output!$P$3</f>
        <v>93230.101654952261</v>
      </c>
      <c r="AG31" s="3">
        <f>(C34-$B$10)*$B$2*Output!$P$6*$M$4/Output!$P$3</f>
        <v>173040.74237312863</v>
      </c>
      <c r="AH31" s="3">
        <f>(D34-$B$10)*$B$2*Output!$P$6*$M$4/Output!$P$3</f>
        <v>252851.38309130498</v>
      </c>
      <c r="AJ31" s="3">
        <v>2045</v>
      </c>
      <c r="AK31" s="3">
        <f>(B34-$B$10)*$B$2*Output!$P$6*$N$4/Output!$P$3</f>
        <v>124306.802206603</v>
      </c>
      <c r="AL31" s="3">
        <f>(C34-$B$10)*$B$2*Output!$P$6*$N$4/Output!$P$3</f>
        <v>230720.98983083814</v>
      </c>
      <c r="AM31" s="3">
        <f>(D34-$B$10)*$B$2*Output!$P$6*$N$4/Output!$P$3</f>
        <v>337135.17745507322</v>
      </c>
      <c r="AO31" s="3">
        <v>2045</v>
      </c>
      <c r="AP31" s="3">
        <f>(B34-$B$10)*$B$2*Output!$P$6*$O$4/Output!$P$3</f>
        <v>113500.15393996364</v>
      </c>
      <c r="AQ31" s="3">
        <f>(C34-$B$10)*$B$2*Output!$P$6*$O$4/Output!$P$3</f>
        <v>210663.19298808178</v>
      </c>
      <c r="AR31" s="3">
        <f>(D34-$B$10)*$B$2*Output!$P$6*$O$4/Output!$P$3</f>
        <v>307826.23203619989</v>
      </c>
      <c r="AT31" s="3">
        <v>2045</v>
      </c>
      <c r="AU31" s="3">
        <f>(B34-$B$10)*$B$2*Output!$P$6*$P$4/Output!$P$3</f>
        <v>143252.62147762399</v>
      </c>
      <c r="AV31" s="3">
        <f>(C34-$B$10)*$B$2*Output!$P$6*$P$4/Output!$P$3</f>
        <v>265885.58338301576</v>
      </c>
      <c r="AW31" s="3">
        <f>(D34-$B$10)*$B$2*Output!$P$6*$P$4/Output!$P$3</f>
        <v>388518.54528840753</v>
      </c>
      <c r="AY31" s="3">
        <v>2045</v>
      </c>
      <c r="AZ31" s="3">
        <f>(B34-$B$10)*$B$2*Output!$P$6*$Q$4/Output!$P$3</f>
        <v>20936.921600575813</v>
      </c>
      <c r="BA31" s="3">
        <f>(C34-$B$10)*$B$2*Output!$P$6*$Q$4/Output!$P$3</f>
        <v>38860.200648286926</v>
      </c>
      <c r="BB31" s="3">
        <f>(D34-$B$10)*$B$2*Output!$P$6*$Q$4/Output!$P$3</f>
        <v>56783.47969599803</v>
      </c>
      <c r="BD31" s="3">
        <v>2045</v>
      </c>
      <c r="BE31" s="3">
        <f>(B34-$B$10)*$B$2*Output!$P$6*$R$4/Output!$P$3</f>
        <v>36364.126990473786</v>
      </c>
      <c r="BF31" s="3">
        <f>(C34-$B$10)*$B$2*Output!$P$6*$R$4/Output!$P$3</f>
        <v>67494.032704919402</v>
      </c>
      <c r="BG31" s="3">
        <f>(D34-$B$10)*$B$2*Output!$P$6*$R$4/Output!$P$3</f>
        <v>98623.938419364989</v>
      </c>
      <c r="BI31" s="3">
        <v>2045</v>
      </c>
      <c r="BJ31" s="3">
        <f>(B34-$B$10)*$B$2*Output!$P$6*$S$4/Output!$P$3</f>
        <v>22038.864842711388</v>
      </c>
      <c r="BK31" s="3">
        <f>(C34-$B$10)*$B$2*Output!$P$6*$S$4/Output!$P$3</f>
        <v>40905.474366617826</v>
      </c>
      <c r="BL31" s="3">
        <f>(D34-$B$10)*$B$2*Output!$P$6*$S$4/Output!$P$3</f>
        <v>59772.083890524249</v>
      </c>
      <c r="BN31" s="3">
        <v>2045</v>
      </c>
      <c r="BO31" s="3">
        <f>(B34-$B$10)*$B$2*Output!$P$6*$T$4/Output!$P$3</f>
        <v>1241420.8022134211</v>
      </c>
      <c r="BP31" s="3">
        <f>(C34-$B$10)*$B$2*Output!$P$6*$T$4/Output!$P$3</f>
        <v>2304152.5580171295</v>
      </c>
      <c r="BQ31" s="3">
        <f>(D34-$B$10)*$B$2*Output!$P$6*$T$4/Output!$P$3</f>
        <v>3366884.3138208375</v>
      </c>
      <c r="BS31" s="3">
        <v>2045</v>
      </c>
      <c r="BT31" s="3">
        <f>(B34-$B$10)*$B$2*Output!$P$6*$U$4/Output!$P$3</f>
        <v>197050.92098625732</v>
      </c>
      <c r="BU31" s="3">
        <f>(C34-$B$10)*$B$2*Output!$P$6*$U$4/Output!$P$3</f>
        <v>365738.50127256027</v>
      </c>
      <c r="BV31" s="3">
        <f>(D34-$B$10)*$B$2*Output!$P$6*$U$4/Output!$P$3</f>
        <v>534426.08155886317</v>
      </c>
      <c r="BX31" s="3">
        <v>2045</v>
      </c>
      <c r="BY31" s="3">
        <f>(B34-$B$10)*$B$2*Output!$P$6*$V$4/Output!$P$3</f>
        <v>374396.74987388885</v>
      </c>
      <c r="BZ31" s="3">
        <f>(C34-$B$10)*$B$2*Output!$P$6*$V$4/Output!$P$3</f>
        <v>694903.15241786442</v>
      </c>
      <c r="CA31" s="3">
        <f>(D34-$B$10)*$B$2*Output!$P$6*$V$4/Output!$P$3</f>
        <v>1015409.55496184</v>
      </c>
      <c r="CC31" s="3">
        <v>2045</v>
      </c>
      <c r="CD31" s="3">
        <f>(B34-$B$10)*$B$2*Output!$P$6*$W$4/Output!$P$3</f>
        <v>0</v>
      </c>
      <c r="CE31" s="3">
        <f>(C34-$B$10)*$B$2*Output!$P$6*$W$4/Output!$P$3</f>
        <v>0</v>
      </c>
      <c r="CF31" s="3">
        <f>(D34-$B$10)*$B$2*Output!$P$6*$W$4/Output!$P$3</f>
        <v>0</v>
      </c>
    </row>
    <row r="32" spans="1:84" x14ac:dyDescent="0.25">
      <c r="A32" s="3">
        <v>2043</v>
      </c>
      <c r="B32" s="3">
        <v>3.5689663236961326</v>
      </c>
      <c r="C32" s="3">
        <v>5.0236570956752349</v>
      </c>
      <c r="D32" s="3">
        <v>6.4783478676543353</v>
      </c>
      <c r="F32" s="3">
        <v>2046</v>
      </c>
      <c r="G32" s="3">
        <f>(B35-$B$10)*$B$2*Output!$P$6*$G$4/Output!$P$3</f>
        <v>0</v>
      </c>
      <c r="H32" s="3">
        <f>(C35-$B$10)*$B$2*Output!$P$6*$G$4/Output!$P$3</f>
        <v>0</v>
      </c>
      <c r="I32" s="3">
        <f>(D35-$B$10)*$B$2*Output!$P$6*$G$4/Output!$P$3</f>
        <v>0</v>
      </c>
      <c r="K32" s="3">
        <v>2046</v>
      </c>
      <c r="L32" s="3">
        <f>(B35-$B$10)*$B$2*Output!$P$6*$I$4/Output!$P$3</f>
        <v>1012219.7329137223</v>
      </c>
      <c r="M32" s="3">
        <f>(C35-$B$10)*$B$2*Output!$P$6*$I$4/Output!$P$3</f>
        <v>1870008.1050787615</v>
      </c>
      <c r="N32" s="3">
        <f>(D35-$B$10)*$B$2*Output!$P$6*$I$4/Output!$P$3</f>
        <v>2727796.4772438002</v>
      </c>
      <c r="P32" s="3">
        <v>2046</v>
      </c>
      <c r="Q32" s="3">
        <f>(B35-$B$10)*$B$2*Output!$P$6*$J$4/Output!$P$3</f>
        <v>290102.31429460732</v>
      </c>
      <c r="R32" s="3">
        <f>(C35-$B$10)*$B$2*Output!$P$6*$J$4/Output!$P$3</f>
        <v>535944.5794160011</v>
      </c>
      <c r="S32" s="3">
        <f>(D35-$B$10)*$B$2*Output!$P$6*$J$4/Output!$P$3</f>
        <v>781786.84453739482</v>
      </c>
      <c r="U32" s="3">
        <v>2046</v>
      </c>
      <c r="V32" s="3">
        <f>(B35-$B$10)*$B$2*Output!$P$6*$K$4/Output!$P$3</f>
        <v>649785.55698906118</v>
      </c>
      <c r="W32" s="3">
        <f>(C35-$B$10)*$B$2*Output!$P$6*$K$4/Output!$P$3</f>
        <v>1200435.259876753</v>
      </c>
      <c r="X32" s="3">
        <f>(D35-$B$10)*$B$2*Output!$P$6*$K$4/Output!$P$3</f>
        <v>1751084.9627644448</v>
      </c>
      <c r="Z32" s="3">
        <v>2046</v>
      </c>
      <c r="AA32" s="3">
        <f>(B35-$B$10)*$B$2*Output!$P$6*$L$4/Output!$P$3</f>
        <v>181398.46799277957</v>
      </c>
      <c r="AB32" s="3">
        <f>(C35-$B$10)*$B$2*Output!$P$6*$L$4/Output!$P$3</f>
        <v>335121.51004892687</v>
      </c>
      <c r="AC32" s="3">
        <f>(D35-$B$10)*$B$2*Output!$P$6*$L$4/Output!$P$3</f>
        <v>488844.55210507411</v>
      </c>
      <c r="AE32" s="3">
        <v>2046</v>
      </c>
      <c r="AF32" s="3">
        <f>(B35-$B$10)*$B$2*Output!$P$6*$M$4/Output!$P$3</f>
        <v>97467.83354835918</v>
      </c>
      <c r="AG32" s="3">
        <f>(C35-$B$10)*$B$2*Output!$P$6*$M$4/Output!$P$3</f>
        <v>180065.28898151295</v>
      </c>
      <c r="AH32" s="3">
        <f>(D35-$B$10)*$B$2*Output!$P$6*$M$4/Output!$P$3</f>
        <v>262662.74441466667</v>
      </c>
      <c r="AJ32" s="3">
        <v>2046</v>
      </c>
      <c r="AK32" s="3">
        <f>(B35-$B$10)*$B$2*Output!$P$6*$N$4/Output!$P$3</f>
        <v>129957.1113978122</v>
      </c>
      <c r="AL32" s="3">
        <f>(C35-$B$10)*$B$2*Output!$P$6*$N$4/Output!$P$3</f>
        <v>240087.05197535059</v>
      </c>
      <c r="AM32" s="3">
        <f>(D35-$B$10)*$B$2*Output!$P$6*$N$4/Output!$P$3</f>
        <v>350216.99255288887</v>
      </c>
      <c r="AO32" s="3">
        <v>2046</v>
      </c>
      <c r="AP32" s="3">
        <f>(B35-$B$10)*$B$2*Output!$P$6*$O$4/Output!$P$3</f>
        <v>118659.25184632561</v>
      </c>
      <c r="AQ32" s="3">
        <f>(C35-$B$10)*$B$2*Output!$P$6*$O$4/Output!$P$3</f>
        <v>219215.01377618787</v>
      </c>
      <c r="AR32" s="3">
        <f>(D35-$B$10)*$B$2*Output!$P$6*$O$4/Output!$P$3</f>
        <v>319770.77570605016</v>
      </c>
      <c r="AT32" s="3">
        <v>2046</v>
      </c>
      <c r="AU32" s="3">
        <f>(B35-$B$10)*$B$2*Output!$P$6*$P$4/Output!$P$3</f>
        <v>149764.10427206144</v>
      </c>
      <c r="AV32" s="3">
        <f>(C35-$B$10)*$B$2*Output!$P$6*$P$4/Output!$P$3</f>
        <v>276679.14360101381</v>
      </c>
      <c r="AW32" s="3">
        <f>(D35-$B$10)*$B$2*Output!$P$6*$P$4/Output!$P$3</f>
        <v>403594.18292996619</v>
      </c>
      <c r="AY32" s="3">
        <v>2046</v>
      </c>
      <c r="AZ32" s="3">
        <f>(B35-$B$10)*$B$2*Output!$P$6*$Q$4/Output!$P$3</f>
        <v>21888.599855147444</v>
      </c>
      <c r="BA32" s="3">
        <f>(C35-$B$10)*$B$2*Output!$P$6*$Q$4/Output!$P$3</f>
        <v>40437.720987840483</v>
      </c>
      <c r="BB32" s="3">
        <f>(D35-$B$10)*$B$2*Output!$P$6*$Q$4/Output!$P$3</f>
        <v>58986.842120533518</v>
      </c>
      <c r="BD32" s="3">
        <v>2046</v>
      </c>
      <c r="BE32" s="3">
        <f>(B35-$B$10)*$B$2*Output!$P$6*$R$4/Output!$P$3</f>
        <v>38017.041853677132</v>
      </c>
      <c r="BF32" s="3">
        <f>(C35-$B$10)*$B$2*Output!$P$6*$R$4/Output!$P$3</f>
        <v>70233.936452565045</v>
      </c>
      <c r="BG32" s="3">
        <f>(D35-$B$10)*$B$2*Output!$P$6*$R$4/Output!$P$3</f>
        <v>102450.83105145296</v>
      </c>
      <c r="BI32" s="3">
        <v>2046</v>
      </c>
      <c r="BJ32" s="3">
        <f>(B35-$B$10)*$B$2*Output!$P$6*$S$4/Output!$P$3</f>
        <v>23040.631426470994</v>
      </c>
      <c r="BK32" s="3">
        <f>(C35-$B$10)*$B$2*Output!$P$6*$S$4/Output!$P$3</f>
        <v>42566.022092463674</v>
      </c>
      <c r="BL32" s="3">
        <f>(D35-$B$10)*$B$2*Output!$P$6*$S$4/Output!$P$3</f>
        <v>62091.412758456347</v>
      </c>
      <c r="BN32" s="3">
        <v>2046</v>
      </c>
      <c r="BO32" s="3">
        <f>(B35-$B$10)*$B$2*Output!$P$6*$T$4/Output!$P$3</f>
        <v>1297849.0204958492</v>
      </c>
      <c r="BP32" s="3">
        <f>(C35-$B$10)*$B$2*Output!$P$6*$T$4/Output!$P$3</f>
        <v>2397689.067481</v>
      </c>
      <c r="BQ32" s="3">
        <f>(D35-$B$10)*$B$2*Output!$P$6*$T$4/Output!$P$3</f>
        <v>3497529.1144661503</v>
      </c>
      <c r="BS32" s="3">
        <v>2046</v>
      </c>
      <c r="BT32" s="3">
        <f>(B35-$B$10)*$B$2*Output!$P$6*$U$4/Output!$P$3</f>
        <v>206007.78103108716</v>
      </c>
      <c r="BU32" s="3">
        <f>(C35-$B$10)*$B$2*Output!$P$6*$U$4/Output!$P$3</f>
        <v>380585.56626682536</v>
      </c>
      <c r="BV32" s="3">
        <f>(D35-$B$10)*$B$2*Output!$P$6*$U$4/Output!$P$3</f>
        <v>555163.35150256346</v>
      </c>
      <c r="BX32" s="3">
        <v>2046</v>
      </c>
      <c r="BY32" s="3">
        <f>(B35-$B$10)*$B$2*Output!$P$6*$V$4/Output!$P$3</f>
        <v>391414.78395906568</v>
      </c>
      <c r="BZ32" s="3">
        <f>(C35-$B$10)*$B$2*Output!$P$6*$V$4/Output!$P$3</f>
        <v>723112.57590696821</v>
      </c>
      <c r="CA32" s="3">
        <f>(D35-$B$10)*$B$2*Output!$P$6*$V$4/Output!$P$3</f>
        <v>1054810.3678548706</v>
      </c>
      <c r="CC32" s="3">
        <v>2046</v>
      </c>
      <c r="CD32" s="3">
        <f>(B35-$B$10)*$B$2*Output!$P$6*$W$4/Output!$P$3</f>
        <v>0</v>
      </c>
      <c r="CE32" s="3">
        <f>(C35-$B$10)*$B$2*Output!$P$6*$W$4/Output!$P$3</f>
        <v>0</v>
      </c>
      <c r="CF32" s="3">
        <f>(D35-$B$10)*$B$2*Output!$P$6*$W$4/Output!$P$3</f>
        <v>0</v>
      </c>
    </row>
    <row r="33" spans="1:84" x14ac:dyDescent="0.25">
      <c r="A33" s="3">
        <v>2044</v>
      </c>
      <c r="B33" s="3">
        <v>3.6515646398809394</v>
      </c>
      <c r="C33" s="3">
        <v>5.1554470713195739</v>
      </c>
      <c r="D33" s="3">
        <v>6.6593295027582071</v>
      </c>
      <c r="F33" s="3">
        <v>2047</v>
      </c>
      <c r="G33" s="3">
        <f>(B36-$B$10)*$B$2*Output!$P$6*$G$4/Output!$P$3</f>
        <v>0</v>
      </c>
      <c r="H33" s="3">
        <f>(C36-$B$10)*$B$2*Output!$P$6*$G$4/Output!$P$3</f>
        <v>0</v>
      </c>
      <c r="I33" s="3">
        <f>(D36-$B$10)*$B$2*Output!$P$6*$G$4/Output!$P$3</f>
        <v>0</v>
      </c>
      <c r="K33" s="3">
        <v>2047</v>
      </c>
      <c r="L33" s="3">
        <f>(B36-$B$10)*$B$2*Output!$P$6*$I$4/Output!$P$3</f>
        <v>1056229.2865186669</v>
      </c>
      <c r="M33" s="3">
        <f>(C36-$B$10)*$B$2*Output!$P$6*$I$4/Output!$P$3</f>
        <v>1944382.4509576864</v>
      </c>
      <c r="N33" s="3">
        <f>(D36-$B$10)*$B$2*Output!$P$6*$I$4/Output!$P$3</f>
        <v>2832535.6153967064</v>
      </c>
      <c r="P33" s="3">
        <v>2047</v>
      </c>
      <c r="Q33" s="3">
        <f>(B36-$B$10)*$B$2*Output!$P$6*$J$4/Output!$P$3</f>
        <v>302715.45839437289</v>
      </c>
      <c r="R33" s="3">
        <f>(C36-$B$10)*$B$2*Output!$P$6*$J$4/Output!$P$3</f>
        <v>557260.27714648866</v>
      </c>
      <c r="S33" s="3">
        <f>(D36-$B$10)*$B$2*Output!$P$6*$J$4/Output!$P$3</f>
        <v>811805.09589860472</v>
      </c>
      <c r="U33" s="3">
        <v>2047</v>
      </c>
      <c r="V33" s="3">
        <f>(B36-$B$10)*$B$2*Output!$P$6*$K$4/Output!$P$3</f>
        <v>678037.1029451075</v>
      </c>
      <c r="W33" s="3">
        <f>(C36-$B$10)*$B$2*Output!$P$6*$K$4/Output!$P$3</f>
        <v>1248179.217232259</v>
      </c>
      <c r="X33" s="3">
        <f>(D36-$B$10)*$B$2*Output!$P$6*$K$4/Output!$P$3</f>
        <v>1818321.3315194109</v>
      </c>
      <c r="Z33" s="3">
        <v>2047</v>
      </c>
      <c r="AA33" s="3">
        <f>(B36-$B$10)*$B$2*Output!$P$6*$L$4/Output!$P$3</f>
        <v>189285.35790550912</v>
      </c>
      <c r="AB33" s="3">
        <f>(C36-$B$10)*$B$2*Output!$P$6*$L$4/Output!$P$3</f>
        <v>348450.03147733893</v>
      </c>
      <c r="AC33" s="3">
        <f>(D36-$B$10)*$B$2*Output!$P$6*$L$4/Output!$P$3</f>
        <v>507614.70504916884</v>
      </c>
      <c r="AE33" s="3">
        <v>2047</v>
      </c>
      <c r="AF33" s="3">
        <f>(B36-$B$10)*$B$2*Output!$P$6*$M$4/Output!$P$3</f>
        <v>101705.56544176611</v>
      </c>
      <c r="AG33" s="3">
        <f>(C36-$B$10)*$B$2*Output!$P$6*$M$4/Output!$P$3</f>
        <v>187226.88258483881</v>
      </c>
      <c r="AH33" s="3">
        <f>(D36-$B$10)*$B$2*Output!$P$6*$M$4/Output!$P$3</f>
        <v>272748.19972791168</v>
      </c>
      <c r="AJ33" s="3">
        <v>2047</v>
      </c>
      <c r="AK33" s="3">
        <f>(B36-$B$10)*$B$2*Output!$P$6*$N$4/Output!$P$3</f>
        <v>135607.42058902149</v>
      </c>
      <c r="AL33" s="3">
        <f>(C36-$B$10)*$B$2*Output!$P$6*$N$4/Output!$P$3</f>
        <v>249635.84344645176</v>
      </c>
      <c r="AM33" s="3">
        <f>(D36-$B$10)*$B$2*Output!$P$6*$N$4/Output!$P$3</f>
        <v>363664.26630388212</v>
      </c>
      <c r="AO33" s="3">
        <v>2047</v>
      </c>
      <c r="AP33" s="3">
        <f>(B36-$B$10)*$B$2*Output!$P$6*$O$4/Output!$P$3</f>
        <v>123818.34975268763</v>
      </c>
      <c r="AQ33" s="3">
        <f>(C36-$B$10)*$B$2*Output!$P$6*$O$4/Output!$P$3</f>
        <v>227933.67826334358</v>
      </c>
      <c r="AR33" s="3">
        <f>(D36-$B$10)*$B$2*Output!$P$6*$O$4/Output!$P$3</f>
        <v>332049.00677399966</v>
      </c>
      <c r="AT33" s="3">
        <v>2047</v>
      </c>
      <c r="AU33" s="3">
        <f>(B36-$B$10)*$B$2*Output!$P$6*$P$4/Output!$P$3</f>
        <v>156275.58706649891</v>
      </c>
      <c r="AV33" s="3">
        <f>(C36-$B$10)*$B$2*Output!$P$6*$P$4/Output!$P$3</f>
        <v>287683.28324499674</v>
      </c>
      <c r="AW33" s="3">
        <f>(D36-$B$10)*$B$2*Output!$P$6*$P$4/Output!$P$3</f>
        <v>419090.97942349466</v>
      </c>
      <c r="AY33" s="3">
        <v>2047</v>
      </c>
      <c r="AZ33" s="3">
        <f>(B36-$B$10)*$B$2*Output!$P$6*$Q$4/Output!$P$3</f>
        <v>22840.278109719075</v>
      </c>
      <c r="BA33" s="3">
        <f>(C36-$B$10)*$B$2*Output!$P$6*$Q$4/Output!$P$3</f>
        <v>42046.018320422605</v>
      </c>
      <c r="BB33" s="3">
        <f>(D36-$B$10)*$B$2*Output!$P$6*$Q$4/Output!$P$3</f>
        <v>61251.758531126143</v>
      </c>
      <c r="BD33" s="3">
        <v>2047</v>
      </c>
      <c r="BE33" s="3">
        <f>(B36-$B$10)*$B$2*Output!$P$6*$R$4/Output!$P$3</f>
        <v>39669.956716880501</v>
      </c>
      <c r="BF33" s="3">
        <f>(C36-$B$10)*$B$2*Output!$P$6*$R$4/Output!$P$3</f>
        <v>73027.294977576094</v>
      </c>
      <c r="BG33" s="3">
        <f>(D36-$B$10)*$B$2*Output!$P$6*$R$4/Output!$P$3</f>
        <v>106384.63323827174</v>
      </c>
      <c r="BI33" s="3">
        <v>2047</v>
      </c>
      <c r="BJ33" s="3">
        <f>(B36-$B$10)*$B$2*Output!$P$6*$S$4/Output!$P$3</f>
        <v>24042.398010230609</v>
      </c>
      <c r="BK33" s="3">
        <f>(C36-$B$10)*$B$2*Output!$P$6*$S$4/Output!$P$3</f>
        <v>44258.96665307643</v>
      </c>
      <c r="BL33" s="3">
        <f>(D36-$B$10)*$B$2*Output!$P$6*$S$4/Output!$P$3</f>
        <v>64475.535295922266</v>
      </c>
      <c r="BN33" s="3">
        <v>2047</v>
      </c>
      <c r="BO33" s="3">
        <f>(B36-$B$10)*$B$2*Output!$P$6*$T$4/Output!$P$3</f>
        <v>1354277.238778278</v>
      </c>
      <c r="BP33" s="3">
        <f>(C36-$B$10)*$B$2*Output!$P$6*$T$4/Output!$P$3</f>
        <v>2493050.4488197393</v>
      </c>
      <c r="BQ33" s="3">
        <f>(D36-$B$10)*$B$2*Output!$P$6*$T$4/Output!$P$3</f>
        <v>3631823.6588612017</v>
      </c>
      <c r="BS33" s="3">
        <v>2047</v>
      </c>
      <c r="BT33" s="3">
        <f>(B36-$B$10)*$B$2*Output!$P$6*$U$4/Output!$P$3</f>
        <v>214964.64107591708</v>
      </c>
      <c r="BU33" s="3">
        <f>(C36-$B$10)*$B$2*Output!$P$6*$U$4/Output!$P$3</f>
        <v>395722.29346345062</v>
      </c>
      <c r="BV33" s="3">
        <f>(D36-$B$10)*$B$2*Output!$P$6*$U$4/Output!$P$3</f>
        <v>576479.94585098431</v>
      </c>
      <c r="BX33" s="3">
        <v>2047</v>
      </c>
      <c r="BY33" s="3">
        <f>(B36-$B$10)*$B$2*Output!$P$6*$V$4/Output!$P$3</f>
        <v>408432.81804424245</v>
      </c>
      <c r="BZ33" s="3">
        <f>(C36-$B$10)*$B$2*Output!$P$6*$V$4/Output!$P$3</f>
        <v>751872.35758055618</v>
      </c>
      <c r="CA33" s="3">
        <f>(D36-$B$10)*$B$2*Output!$P$6*$V$4/Output!$P$3</f>
        <v>1095311.8971168702</v>
      </c>
      <c r="CC33" s="3">
        <v>2047</v>
      </c>
      <c r="CD33" s="3">
        <f>(B36-$B$10)*$B$2*Output!$P$6*$W$4/Output!$P$3</f>
        <v>0</v>
      </c>
      <c r="CE33" s="3">
        <f>(C36-$B$10)*$B$2*Output!$P$6*$W$4/Output!$P$3</f>
        <v>0</v>
      </c>
      <c r="CF33" s="3">
        <f>(D36-$B$10)*$B$2*Output!$P$6*$W$4/Output!$P$3</f>
        <v>0</v>
      </c>
    </row>
    <row r="34" spans="1:84" x14ac:dyDescent="0.25">
      <c r="A34" s="3">
        <v>2045</v>
      </c>
      <c r="B34" s="3">
        <v>3.7341629560657461</v>
      </c>
      <c r="C34" s="3">
        <v>5.2897650334902622</v>
      </c>
      <c r="D34" s="3">
        <v>6.8453671109147773</v>
      </c>
      <c r="F34" s="3">
        <v>2048</v>
      </c>
      <c r="G34" s="3">
        <f>(B37-$B$10)*$B$2*Output!$P$6*$G$4/Output!$P$3</f>
        <v>0</v>
      </c>
      <c r="H34" s="3">
        <f>(C37-$B$10)*$B$2*Output!$P$6*$G$4/Output!$P$3</f>
        <v>0</v>
      </c>
      <c r="I34" s="3">
        <f>(D37-$B$10)*$B$2*Output!$P$6*$G$4/Output!$P$3</f>
        <v>0</v>
      </c>
      <c r="K34" s="3">
        <v>2048</v>
      </c>
      <c r="L34" s="3">
        <f>(B37-$B$10)*$B$2*Output!$P$6*$I$4/Output!$P$3</f>
        <v>1100238.8401236115</v>
      </c>
      <c r="M34" s="3">
        <f>(C37-$B$10)*$B$2*Output!$P$6*$I$4/Output!$P$3</f>
        <v>2020219.8134011382</v>
      </c>
      <c r="N34" s="3">
        <f>(D37-$B$10)*$B$2*Output!$P$6*$I$4/Output!$P$3</f>
        <v>2940200.7866786658</v>
      </c>
      <c r="P34" s="3">
        <v>2048</v>
      </c>
      <c r="Q34" s="3">
        <f>(B37-$B$10)*$B$2*Output!$P$6*$J$4/Output!$P$3</f>
        <v>315328.60249413841</v>
      </c>
      <c r="R34" s="3">
        <f>(C37-$B$10)*$B$2*Output!$P$6*$J$4/Output!$P$3</f>
        <v>578995.27562504483</v>
      </c>
      <c r="S34" s="3">
        <f>(D37-$B$10)*$B$2*Output!$P$6*$J$4/Output!$P$3</f>
        <v>842661.94875595137</v>
      </c>
      <c r="U34" s="3">
        <v>2048</v>
      </c>
      <c r="V34" s="3">
        <f>(B37-$B$10)*$B$2*Output!$P$6*$K$4/Output!$P$3</f>
        <v>706288.64890115359</v>
      </c>
      <c r="W34" s="3">
        <f>(C37-$B$10)*$B$2*Output!$P$6*$K$4/Output!$P$3</f>
        <v>1296862.345206904</v>
      </c>
      <c r="X34" s="3">
        <f>(D37-$B$10)*$B$2*Output!$P$6*$K$4/Output!$P$3</f>
        <v>1887436.0415126546</v>
      </c>
      <c r="Z34" s="3">
        <v>2048</v>
      </c>
      <c r="AA34" s="3">
        <f>(B37-$B$10)*$B$2*Output!$P$6*$L$4/Output!$P$3</f>
        <v>197172.24781823868</v>
      </c>
      <c r="AB34" s="3">
        <f>(C37-$B$10)*$B$2*Output!$P$6*$L$4/Output!$P$3</f>
        <v>362040.7380369273</v>
      </c>
      <c r="AC34" s="3">
        <f>(D37-$B$10)*$B$2*Output!$P$6*$L$4/Output!$P$3</f>
        <v>526909.22825561604</v>
      </c>
      <c r="AE34" s="3">
        <v>2048</v>
      </c>
      <c r="AF34" s="3">
        <f>(B37-$B$10)*$B$2*Output!$P$6*$M$4/Output!$P$3</f>
        <v>105943.29733517303</v>
      </c>
      <c r="AG34" s="3">
        <f>(C37-$B$10)*$B$2*Output!$P$6*$M$4/Output!$P$3</f>
        <v>194529.35178103557</v>
      </c>
      <c r="AH34" s="3">
        <f>(D37-$B$10)*$B$2*Output!$P$6*$M$4/Output!$P$3</f>
        <v>283115.40622689819</v>
      </c>
      <c r="AJ34" s="3">
        <v>2048</v>
      </c>
      <c r="AK34" s="3">
        <f>(B37-$B$10)*$B$2*Output!$P$6*$N$4/Output!$P$3</f>
        <v>141257.7297802307</v>
      </c>
      <c r="AL34" s="3">
        <f>(C37-$B$10)*$B$2*Output!$P$6*$N$4/Output!$P$3</f>
        <v>259372.46904138077</v>
      </c>
      <c r="AM34" s="3">
        <f>(D37-$B$10)*$B$2*Output!$P$6*$N$4/Output!$P$3</f>
        <v>377487.20830253093</v>
      </c>
      <c r="AO34" s="3">
        <v>2048</v>
      </c>
      <c r="AP34" s="3">
        <f>(B37-$B$10)*$B$2*Output!$P$6*$O$4/Output!$P$3</f>
        <v>128977.44765904959</v>
      </c>
      <c r="AQ34" s="3">
        <f>(C37-$B$10)*$B$2*Output!$P$6*$O$4/Output!$P$3</f>
        <v>236823.8474597444</v>
      </c>
      <c r="AR34" s="3">
        <f>(D37-$B$10)*$B$2*Output!$P$6*$O$4/Output!$P$3</f>
        <v>344670.24726043933</v>
      </c>
      <c r="AT34" s="3">
        <v>2048</v>
      </c>
      <c r="AU34" s="3">
        <f>(B37-$B$10)*$B$2*Output!$P$6*$P$4/Output!$P$3</f>
        <v>162787.06986093638</v>
      </c>
      <c r="AV34" s="3">
        <f>(C37-$B$10)*$B$2*Output!$P$6*$P$4/Output!$P$3</f>
        <v>298903.8851433667</v>
      </c>
      <c r="AW34" s="3">
        <f>(D37-$B$10)*$B$2*Output!$P$6*$P$4/Output!$P$3</f>
        <v>435020.70042579714</v>
      </c>
      <c r="AY34" s="3">
        <v>2048</v>
      </c>
      <c r="AZ34" s="3">
        <f>(B37-$B$10)*$B$2*Output!$P$6*$Q$4/Output!$P$3</f>
        <v>23791.956364290701</v>
      </c>
      <c r="BA34" s="3">
        <f>(C37-$B$10)*$B$2*Output!$P$6*$Q$4/Output!$P$3</f>
        <v>43685.952444030518</v>
      </c>
      <c r="BB34" s="3">
        <f>(D37-$B$10)*$B$2*Output!$P$6*$Q$4/Output!$P$3</f>
        <v>63579.948523770348</v>
      </c>
      <c r="BD34" s="3">
        <v>2048</v>
      </c>
      <c r="BE34" s="3">
        <f>(B37-$B$10)*$B$2*Output!$P$6*$R$4/Output!$P$3</f>
        <v>41322.871580083854</v>
      </c>
      <c r="BF34" s="3">
        <f>(C37-$B$10)*$B$2*Output!$P$6*$R$4/Output!$P$3</f>
        <v>75875.601613316161</v>
      </c>
      <c r="BG34" s="3">
        <f>(D37-$B$10)*$B$2*Output!$P$6*$R$4/Output!$P$3</f>
        <v>110428.33164654851</v>
      </c>
      <c r="BI34" s="3">
        <v>2048</v>
      </c>
      <c r="BJ34" s="3">
        <f>(B37-$B$10)*$B$2*Output!$P$6*$S$4/Output!$P$3</f>
        <v>25044.164593990219</v>
      </c>
      <c r="BK34" s="3">
        <f>(C37-$B$10)*$B$2*Output!$P$6*$S$4/Output!$P$3</f>
        <v>45985.213098979504</v>
      </c>
      <c r="BL34" s="3">
        <f>(D37-$B$10)*$B$2*Output!$P$6*$S$4/Output!$P$3</f>
        <v>66926.2616039688</v>
      </c>
      <c r="BN34" s="3">
        <v>2048</v>
      </c>
      <c r="BO34" s="3">
        <f>(B37-$B$10)*$B$2*Output!$P$6*$T$4/Output!$P$3</f>
        <v>1410705.4570607061</v>
      </c>
      <c r="BP34" s="3">
        <f>(C37-$B$10)*$B$2*Output!$P$6*$T$4/Output!$P$3</f>
        <v>2590287.6823608209</v>
      </c>
      <c r="BQ34" s="3">
        <f>(D37-$B$10)*$B$2*Output!$P$6*$T$4/Output!$P$3</f>
        <v>3769869.9076609365</v>
      </c>
      <c r="BS34" s="3">
        <v>2048</v>
      </c>
      <c r="BT34" s="3">
        <f>(B37-$B$10)*$B$2*Output!$P$6*$U$4/Output!$P$3</f>
        <v>223921.50112074698</v>
      </c>
      <c r="BU34" s="3">
        <f>(C37-$B$10)*$B$2*Output!$P$6*$U$4/Output!$P$3</f>
        <v>411156.77497790806</v>
      </c>
      <c r="BV34" s="3">
        <f>(D37-$B$10)*$B$2*Output!$P$6*$U$4/Output!$P$3</f>
        <v>598392.04883506929</v>
      </c>
      <c r="BX34" s="3">
        <v>2048</v>
      </c>
      <c r="BY34" s="3">
        <f>(B37-$B$10)*$B$2*Output!$P$6*$V$4/Output!$P$3</f>
        <v>425450.85212941922</v>
      </c>
      <c r="BZ34" s="3">
        <f>(C37-$B$10)*$B$2*Output!$P$6*$V$4/Output!$P$3</f>
        <v>781197.87245802523</v>
      </c>
      <c r="CA34" s="3">
        <f>(D37-$B$10)*$B$2*Output!$P$6*$V$4/Output!$P$3</f>
        <v>1136944.8927866316</v>
      </c>
      <c r="CC34" s="3">
        <v>2048</v>
      </c>
      <c r="CD34" s="3">
        <f>(B37-$B$10)*$B$2*Output!$P$6*$W$4/Output!$P$3</f>
        <v>0</v>
      </c>
      <c r="CE34" s="3">
        <f>(C37-$B$10)*$B$2*Output!$P$6*$W$4/Output!$P$3</f>
        <v>0</v>
      </c>
      <c r="CF34" s="3">
        <f>(D37-$B$10)*$B$2*Output!$P$6*$W$4/Output!$P$3</f>
        <v>0</v>
      </c>
    </row>
    <row r="35" spans="1:84" x14ac:dyDescent="0.25">
      <c r="A35" s="3">
        <v>2046</v>
      </c>
      <c r="B35" s="3">
        <v>3.8167612722505528</v>
      </c>
      <c r="C35" s="3">
        <v>5.4266816049979925</v>
      </c>
      <c r="D35" s="3">
        <v>7.0366019377454325</v>
      </c>
      <c r="F35" s="3">
        <v>2049</v>
      </c>
      <c r="G35" s="3">
        <f>(B38-$B$10)*$B$2*Output!$P$6*$G$4/Output!$P$3</f>
        <v>0</v>
      </c>
      <c r="H35" s="3">
        <f>(C38-$B$10)*$B$2*Output!$P$6*$G$4/Output!$P$3</f>
        <v>0</v>
      </c>
      <c r="I35" s="3">
        <f>(D38-$B$10)*$B$2*Output!$P$6*$G$4/Output!$P$3</f>
        <v>0</v>
      </c>
      <c r="K35" s="3">
        <v>2049</v>
      </c>
      <c r="L35" s="3">
        <f>(B38-$B$10)*$B$2*Output!$P$6*$I$4/Output!$P$3</f>
        <v>1144248.3937285561</v>
      </c>
      <c r="M35" s="3">
        <f>(C38-$B$10)*$B$2*Output!$P$6*$I$4/Output!$P$3</f>
        <v>2097561.0638064914</v>
      </c>
      <c r="N35" s="3">
        <f>(D38-$B$10)*$B$2*Output!$P$6*$I$4/Output!$P$3</f>
        <v>3050873.7338844268</v>
      </c>
      <c r="P35" s="3">
        <v>2049</v>
      </c>
      <c r="Q35" s="3">
        <f>(B38-$B$10)*$B$2*Output!$P$6*$J$4/Output!$P$3</f>
        <v>327941.74659390404</v>
      </c>
      <c r="R35" s="3">
        <f>(C38-$B$10)*$B$2*Output!$P$6*$J$4/Output!$P$3</f>
        <v>601161.28859976341</v>
      </c>
      <c r="S35" s="3">
        <f>(D38-$B$10)*$B$2*Output!$P$6*$J$4/Output!$P$3</f>
        <v>874380.83060562285</v>
      </c>
      <c r="U35" s="3">
        <v>2049</v>
      </c>
      <c r="V35" s="3">
        <f>(B38-$B$10)*$B$2*Output!$P$6*$K$4/Output!$P$3</f>
        <v>734540.19485719991</v>
      </c>
      <c r="W35" s="3">
        <f>(C38-$B$10)*$B$2*Output!$P$6*$K$4/Output!$P$3</f>
        <v>1346510.8808348458</v>
      </c>
      <c r="X35" s="3">
        <f>(D38-$B$10)*$B$2*Output!$P$6*$K$4/Output!$P$3</f>
        <v>1958481.5668124922</v>
      </c>
      <c r="Z35" s="3">
        <v>2049</v>
      </c>
      <c r="AA35" s="3">
        <f>(B38-$B$10)*$B$2*Output!$P$6*$L$4/Output!$P$3</f>
        <v>205059.1377309683</v>
      </c>
      <c r="AB35" s="3">
        <f>(C38-$B$10)*$B$2*Output!$P$6*$L$4/Output!$P$3</f>
        <v>375900.95423306106</v>
      </c>
      <c r="AC35" s="3">
        <f>(D38-$B$10)*$B$2*Output!$P$6*$L$4/Output!$P$3</f>
        <v>546742.77073515404</v>
      </c>
      <c r="AE35" s="3">
        <v>2049</v>
      </c>
      <c r="AF35" s="3">
        <f>(B38-$B$10)*$B$2*Output!$P$6*$M$4/Output!$P$3</f>
        <v>110181.02922857998</v>
      </c>
      <c r="AG35" s="3">
        <f>(C38-$B$10)*$B$2*Output!$P$6*$M$4/Output!$P$3</f>
        <v>201976.6321252269</v>
      </c>
      <c r="AH35" s="3">
        <f>(D38-$B$10)*$B$2*Output!$P$6*$M$4/Output!$P$3</f>
        <v>293772.23502187378</v>
      </c>
      <c r="AJ35" s="3">
        <v>2049</v>
      </c>
      <c r="AK35" s="3">
        <f>(B38-$B$10)*$B$2*Output!$P$6*$N$4/Output!$P$3</f>
        <v>146908.03897143996</v>
      </c>
      <c r="AL35" s="3">
        <f>(C38-$B$10)*$B$2*Output!$P$6*$N$4/Output!$P$3</f>
        <v>269302.17616696918</v>
      </c>
      <c r="AM35" s="3">
        <f>(D38-$B$10)*$B$2*Output!$P$6*$N$4/Output!$P$3</f>
        <v>391696.31336249836</v>
      </c>
      <c r="AO35" s="3">
        <v>2049</v>
      </c>
      <c r="AP35" s="3">
        <f>(B38-$B$10)*$B$2*Output!$P$6*$O$4/Output!$P$3</f>
        <v>134136.54556541162</v>
      </c>
      <c r="AQ35" s="3">
        <f>(C38-$B$10)*$B$2*Output!$P$6*$O$4/Output!$P$3</f>
        <v>245890.31258737177</v>
      </c>
      <c r="AR35" s="3">
        <f>(D38-$B$10)*$B$2*Output!$P$6*$O$4/Output!$P$3</f>
        <v>357644.07960933191</v>
      </c>
      <c r="AT35" s="3">
        <v>2049</v>
      </c>
      <c r="AU35" s="3">
        <f>(B38-$B$10)*$B$2*Output!$P$6*$P$4/Output!$P$3</f>
        <v>169298.55265537387</v>
      </c>
      <c r="AV35" s="3">
        <f>(C38-$B$10)*$B$2*Output!$P$6*$P$4/Output!$P$3</f>
        <v>310346.99646949832</v>
      </c>
      <c r="AW35" s="3">
        <f>(D38-$B$10)*$B$2*Output!$P$6*$P$4/Output!$P$3</f>
        <v>451395.44028362277</v>
      </c>
      <c r="AY35" s="3">
        <v>2049</v>
      </c>
      <c r="AZ35" s="3">
        <f>(B38-$B$10)*$B$2*Output!$P$6*$Q$4/Output!$P$3</f>
        <v>24743.634618862336</v>
      </c>
      <c r="BA35" s="3">
        <f>(C38-$B$10)*$B$2*Output!$P$6*$Q$4/Output!$P$3</f>
        <v>45358.407176311288</v>
      </c>
      <c r="BB35" s="3">
        <f>(D38-$B$10)*$B$2*Output!$P$6*$Q$4/Output!$P$3</f>
        <v>65973.179733760262</v>
      </c>
      <c r="BD35" s="3">
        <v>2049</v>
      </c>
      <c r="BE35" s="3">
        <f>(B38-$B$10)*$B$2*Output!$P$6*$R$4/Output!$P$3</f>
        <v>42975.786443287216</v>
      </c>
      <c r="BF35" s="3">
        <f>(C38-$B$10)*$B$2*Output!$P$6*$R$4/Output!$P$3</f>
        <v>78780.391411488032</v>
      </c>
      <c r="BG35" s="3">
        <f>(D38-$B$10)*$B$2*Output!$P$6*$R$4/Output!$P$3</f>
        <v>114584.99637968888</v>
      </c>
      <c r="BI35" s="3">
        <v>2049</v>
      </c>
      <c r="BJ35" s="3">
        <f>(B38-$B$10)*$B$2*Output!$P$6*$S$4/Output!$P$3</f>
        <v>26045.931177749833</v>
      </c>
      <c r="BK35" s="3">
        <f>(C38-$B$10)*$B$2*Output!$P$6*$S$4/Output!$P$3</f>
        <v>47745.691764538213</v>
      </c>
      <c r="BL35" s="3">
        <f>(D38-$B$10)*$B$2*Output!$P$6*$S$4/Output!$P$3</f>
        <v>69445.452351326603</v>
      </c>
      <c r="BN35" s="3">
        <v>2049</v>
      </c>
      <c r="BO35" s="3">
        <f>(B38-$B$10)*$B$2*Output!$P$6*$T$4/Output!$P$3</f>
        <v>1467133.6753431344</v>
      </c>
      <c r="BP35" s="3">
        <f>(C38-$B$10)*$B$2*Output!$P$6*$T$4/Output!$P$3</f>
        <v>2689453.1726378882</v>
      </c>
      <c r="BQ35" s="3">
        <f>(D38-$B$10)*$B$2*Output!$P$6*$T$4/Output!$P$3</f>
        <v>3911772.6699326425</v>
      </c>
      <c r="BS35" s="3">
        <v>2049</v>
      </c>
      <c r="BT35" s="3">
        <f>(B38-$B$10)*$B$2*Output!$P$6*$U$4/Output!$P$3</f>
        <v>232878.36116557691</v>
      </c>
      <c r="BU35" s="3">
        <f>(C38-$B$10)*$B$2*Output!$P$6*$U$4/Output!$P$3</f>
        <v>426897.32899014105</v>
      </c>
      <c r="BV35" s="3">
        <f>(D38-$B$10)*$B$2*Output!$P$6*$U$4/Output!$P$3</f>
        <v>620916.29681470513</v>
      </c>
      <c r="BX35" s="3">
        <v>2049</v>
      </c>
      <c r="BY35" s="3">
        <f>(B38-$B$10)*$B$2*Output!$P$6*$V$4/Output!$P$3</f>
        <v>442468.8862145961</v>
      </c>
      <c r="BZ35" s="3">
        <f>(C38-$B$10)*$B$2*Output!$P$6*$V$4/Output!$P$3</f>
        <v>811104.92508126784</v>
      </c>
      <c r="CA35" s="3">
        <f>(D38-$B$10)*$B$2*Output!$P$6*$V$4/Output!$P$3</f>
        <v>1179740.9639479397</v>
      </c>
      <c r="CC35" s="3">
        <v>2049</v>
      </c>
      <c r="CD35" s="3">
        <f>(B38-$B$10)*$B$2*Output!$P$6*$W$4/Output!$P$3</f>
        <v>0</v>
      </c>
      <c r="CE35" s="3">
        <f>(C38-$B$10)*$B$2*Output!$P$6*$W$4/Output!$P$3</f>
        <v>0</v>
      </c>
      <c r="CF35" s="3">
        <f>(D38-$B$10)*$B$2*Output!$P$6*$W$4/Output!$P$3</f>
        <v>0</v>
      </c>
    </row>
    <row r="36" spans="1:84" x14ac:dyDescent="0.25">
      <c r="A36" s="3">
        <v>2047</v>
      </c>
      <c r="B36" s="3">
        <v>3.8993595884353596</v>
      </c>
      <c r="C36" s="3">
        <v>5.5662693815996498</v>
      </c>
      <c r="D36" s="3">
        <v>7.2331791747639409</v>
      </c>
      <c r="F36" s="3">
        <v>2050</v>
      </c>
      <c r="G36" s="3">
        <f>(B39-$B$10)*$B$2*Output!$P$6*$G$4/Output!$P$3</f>
        <v>0</v>
      </c>
      <c r="H36" s="3">
        <f>(C39-$B$10)*$B$2*Output!$P$6*$G$4/Output!$P$3</f>
        <v>0</v>
      </c>
      <c r="I36" s="3">
        <f>(D39-$B$10)*$B$2*Output!$P$6*$G$4/Output!$P$3</f>
        <v>0</v>
      </c>
      <c r="K36" s="3">
        <v>2050</v>
      </c>
      <c r="L36" s="3">
        <f>(B39-$B$10)*$B$2*Output!$P$6*$I$4/Output!$P$3</f>
        <v>1188257.9473335005</v>
      </c>
      <c r="M36" s="3">
        <f>(C39-$B$10)*$B$2*Output!$P$6*$I$4/Output!$P$3</f>
        <v>2176448.2153703072</v>
      </c>
      <c r="N36" s="3">
        <f>(D39-$B$10)*$B$2*Output!$P$6*$I$4/Output!$P$3</f>
        <v>3164638.4834071142</v>
      </c>
      <c r="P36" s="3">
        <v>2050</v>
      </c>
      <c r="Q36" s="3">
        <f>(B39-$B$10)*$B$2*Output!$P$6*$J$4/Output!$P$3</f>
        <v>340554.8906936695</v>
      </c>
      <c r="R36" s="3">
        <f>(C39-$B$10)*$B$2*Output!$P$6*$J$4/Output!$P$3</f>
        <v>623770.35705854138</v>
      </c>
      <c r="S36" s="3">
        <f>(D39-$B$10)*$B$2*Output!$P$6*$J$4/Output!$P$3</f>
        <v>906985.82342341356</v>
      </c>
      <c r="U36" s="3">
        <v>2050</v>
      </c>
      <c r="V36" s="3">
        <f>(B39-$B$10)*$B$2*Output!$P$6*$K$4/Output!$P$3</f>
        <v>762791.74081324576</v>
      </c>
      <c r="W36" s="3">
        <f>(C39-$B$10)*$B$2*Output!$P$6*$K$4/Output!$P$3</f>
        <v>1397151.7941181909</v>
      </c>
      <c r="X36" s="3">
        <f>(D39-$B$10)*$B$2*Output!$P$6*$K$4/Output!$P$3</f>
        <v>2031511.8474231362</v>
      </c>
      <c r="Z36" s="3">
        <v>2050</v>
      </c>
      <c r="AA36" s="3">
        <f>(B39-$B$10)*$B$2*Output!$P$6*$L$4/Output!$P$3</f>
        <v>212946.02764369777</v>
      </c>
      <c r="AB36" s="3">
        <f>(C39-$B$10)*$B$2*Output!$P$6*$L$4/Output!$P$3</f>
        <v>390038.20919132821</v>
      </c>
      <c r="AC36" s="3">
        <f>(D39-$B$10)*$B$2*Output!$P$6*$L$4/Output!$P$3</f>
        <v>567130.39073895884</v>
      </c>
      <c r="AE36" s="3">
        <v>2050</v>
      </c>
      <c r="AF36" s="3">
        <f>(B39-$B$10)*$B$2*Output!$P$6*$M$4/Output!$P$3</f>
        <v>114418.76112198688</v>
      </c>
      <c r="AG36" s="3">
        <f>(C39-$B$10)*$B$2*Output!$P$6*$M$4/Output!$P$3</f>
        <v>209572.7691177286</v>
      </c>
      <c r="AH36" s="3">
        <f>(D39-$B$10)*$B$2*Output!$P$6*$M$4/Output!$P$3</f>
        <v>304726.77711347048</v>
      </c>
      <c r="AJ36" s="3">
        <v>2050</v>
      </c>
      <c r="AK36" s="3">
        <f>(B39-$B$10)*$B$2*Output!$P$6*$N$4/Output!$P$3</f>
        <v>152558.34816264914</v>
      </c>
      <c r="AL36" s="3">
        <f>(C39-$B$10)*$B$2*Output!$P$6*$N$4/Output!$P$3</f>
        <v>279430.35882363812</v>
      </c>
      <c r="AM36" s="3">
        <f>(D39-$B$10)*$B$2*Output!$P$6*$N$4/Output!$P$3</f>
        <v>406302.36948462727</v>
      </c>
      <c r="AO36" s="3">
        <v>2050</v>
      </c>
      <c r="AP36" s="3">
        <f>(B39-$B$10)*$B$2*Output!$P$6*$O$4/Output!$P$3</f>
        <v>139295.6434717736</v>
      </c>
      <c r="AQ36" s="3">
        <f>(C39-$B$10)*$B$2*Output!$P$6*$O$4/Output!$P$3</f>
        <v>255137.99871764003</v>
      </c>
      <c r="AR36" s="3">
        <f>(D39-$B$10)*$B$2*Output!$P$6*$O$4/Output!$P$3</f>
        <v>370980.35396350652</v>
      </c>
      <c r="AT36" s="3">
        <v>2050</v>
      </c>
      <c r="AU36" s="3">
        <f>(B39-$B$10)*$B$2*Output!$P$6*$P$4/Output!$P$3</f>
        <v>175810.03544981129</v>
      </c>
      <c r="AV36" s="3">
        <f>(C39-$B$10)*$B$2*Output!$P$6*$P$4/Output!$P$3</f>
        <v>322018.83333294361</v>
      </c>
      <c r="AW36" s="3">
        <f>(D39-$B$10)*$B$2*Output!$P$6*$P$4/Output!$P$3</f>
        <v>468227.63121607614</v>
      </c>
      <c r="AY36" s="3">
        <v>2050</v>
      </c>
      <c r="AZ36" s="3">
        <f>(B39-$B$10)*$B$2*Output!$P$6*$Q$4/Output!$P$3</f>
        <v>25695.312873433959</v>
      </c>
      <c r="BA36" s="3">
        <f>(C39-$B$10)*$B$2*Output!$P$6*$Q$4/Output!$P$3</f>
        <v>47064.291025584076</v>
      </c>
      <c r="BB36" s="3">
        <f>(D39-$B$10)*$B$2*Output!$P$6*$Q$4/Output!$P$3</f>
        <v>68433.269177734212</v>
      </c>
      <c r="BD36" s="3">
        <v>2050</v>
      </c>
      <c r="BE36" s="3">
        <f>(B39-$B$10)*$B$2*Output!$P$6*$R$4/Output!$P$3</f>
        <v>44628.701306490562</v>
      </c>
      <c r="BF36" s="3">
        <f>(C39-$B$10)*$B$2*Output!$P$6*$R$4/Output!$P$3</f>
        <v>81743.242307593391</v>
      </c>
      <c r="BG36" s="3">
        <f>(D39-$B$10)*$B$2*Output!$P$6*$R$4/Output!$P$3</f>
        <v>118857.78330869626</v>
      </c>
      <c r="BI36" s="3">
        <v>2050</v>
      </c>
      <c r="BJ36" s="3">
        <f>(B39-$B$10)*$B$2*Output!$P$6*$S$4/Output!$P$3</f>
        <v>27047.697761509437</v>
      </c>
      <c r="BK36" s="3">
        <f>(C39-$B$10)*$B$2*Output!$P$6*$S$4/Output!$P$3</f>
        <v>49541.35897429903</v>
      </c>
      <c r="BL36" s="3">
        <f>(D39-$B$10)*$B$2*Output!$P$6*$S$4/Output!$P$3</f>
        <v>72035.020187088652</v>
      </c>
      <c r="BN36" s="3">
        <v>2050</v>
      </c>
      <c r="BO36" s="3">
        <f>(B39-$B$10)*$B$2*Output!$P$6*$T$4/Output!$P$3</f>
        <v>1523561.8936255628</v>
      </c>
      <c r="BP36" s="3">
        <f>(C39-$B$10)*$B$2*Output!$P$6*$T$4/Output!$P$3</f>
        <v>2790600.7881779349</v>
      </c>
      <c r="BQ36" s="3">
        <f>(D39-$B$10)*$B$2*Output!$P$6*$T$4/Output!$P$3</f>
        <v>4057639.6827303083</v>
      </c>
      <c r="BS36" s="3">
        <v>2050</v>
      </c>
      <c r="BT36" s="3">
        <f>(B39-$B$10)*$B$2*Output!$P$6*$U$4/Output!$P$3</f>
        <v>241835.22121040671</v>
      </c>
      <c r="BU36" s="3">
        <f>(C39-$B$10)*$B$2*Output!$P$6*$U$4/Output!$P$3</f>
        <v>442952.50605998968</v>
      </c>
      <c r="BV36" s="3">
        <f>(D39-$B$10)*$B$2*Output!$P$6*$U$4/Output!$P$3</f>
        <v>644069.79090957262</v>
      </c>
      <c r="BX36" s="3">
        <v>2050</v>
      </c>
      <c r="BY36" s="3">
        <f>(B39-$B$10)*$B$2*Output!$P$6*$V$4/Output!$P$3</f>
        <v>459486.92029977281</v>
      </c>
      <c r="BZ36" s="3">
        <f>(C39-$B$10)*$B$2*Output!$P$6*$V$4/Output!$P$3</f>
        <v>841609.76151398034</v>
      </c>
      <c r="CA36" s="3">
        <f>(D39-$B$10)*$B$2*Output!$P$6*$V$4/Output!$P$3</f>
        <v>1223732.6027281883</v>
      </c>
      <c r="CC36" s="3">
        <v>2050</v>
      </c>
      <c r="CD36" s="3">
        <f>(B39-$B$10)*$B$2*Output!$P$6*$W$4/Output!$P$3</f>
        <v>0</v>
      </c>
      <c r="CE36" s="3">
        <f>(C39-$B$10)*$B$2*Output!$P$6*$W$4/Output!$P$3</f>
        <v>0</v>
      </c>
      <c r="CF36" s="3">
        <f>(D39-$B$10)*$B$2*Output!$P$6*$W$4/Output!$P$3</f>
        <v>0</v>
      </c>
    </row>
    <row r="37" spans="1:84" x14ac:dyDescent="0.25">
      <c r="A37" s="3">
        <v>2048</v>
      </c>
      <c r="B37" s="3">
        <v>3.9819579046201663</v>
      </c>
      <c r="C37" s="3">
        <v>5.7086029871152997</v>
      </c>
      <c r="D37" s="3">
        <v>7.4352480696104344</v>
      </c>
    </row>
    <row r="38" spans="1:84" x14ac:dyDescent="0.25">
      <c r="A38" s="3">
        <v>2049</v>
      </c>
      <c r="B38" s="3">
        <v>4.064556220804973</v>
      </c>
      <c r="C38" s="3">
        <v>5.8537591300849465</v>
      </c>
      <c r="D38" s="3">
        <v>7.6429620393649209</v>
      </c>
      <c r="G38" s="3">
        <f>SUM(G10:G36)</f>
        <v>0</v>
      </c>
      <c r="H38" s="3">
        <f t="shared" ref="H38:I38" si="1">SUM(H10:H36)</f>
        <v>0</v>
      </c>
      <c r="I38" s="3">
        <f t="shared" si="1"/>
        <v>0</v>
      </c>
      <c r="L38" s="3">
        <f>SUM(L10:L36)</f>
        <v>16635611.262669003</v>
      </c>
      <c r="M38" s="3">
        <f t="shared" ref="M38:N38" si="2">SUM(M10:M36)</f>
        <v>32943362.573036429</v>
      </c>
      <c r="N38" s="3">
        <f t="shared" si="2"/>
        <v>49251113.883403867</v>
      </c>
      <c r="Q38" s="3">
        <f>SUM(Q10:Q36)</f>
        <v>4767768.4697113717</v>
      </c>
      <c r="R38" s="3">
        <f t="shared" ref="R38:S38" si="3">SUM(R10:R36)</f>
        <v>9441572.2321220692</v>
      </c>
      <c r="S38" s="3">
        <f t="shared" si="3"/>
        <v>14115375.994532764</v>
      </c>
      <c r="V38" s="3">
        <f>SUM(V10:V36)</f>
        <v>10679084.371385442</v>
      </c>
      <c r="W38" s="3">
        <f t="shared" ref="W38:X38" si="4">SUM(W10:W36)</f>
        <v>21147701.92929804</v>
      </c>
      <c r="X38" s="3">
        <f t="shared" si="4"/>
        <v>31616319.487210628</v>
      </c>
      <c r="AA38" s="3">
        <f>SUM(AA10:AA36)</f>
        <v>2981244.3870117678</v>
      </c>
      <c r="AB38" s="3">
        <f t="shared" ref="AB38:AC38" si="5">SUM(AB10:AB36)</f>
        <v>5903733.4552623685</v>
      </c>
      <c r="AC38" s="3">
        <f t="shared" si="5"/>
        <v>8826222.5235129651</v>
      </c>
      <c r="AF38" s="3">
        <f>SUM(AF10:AF36)</f>
        <v>1601862.6557078157</v>
      </c>
      <c r="AG38" s="3">
        <f t="shared" ref="AG38:AH38" si="6">SUM(AG10:AG36)</f>
        <v>3172155.2893947056</v>
      </c>
      <c r="AH38" s="3">
        <f t="shared" si="6"/>
        <v>4742447.9230815936</v>
      </c>
      <c r="AK38" s="3">
        <f>SUM(AK10:AK36)</f>
        <v>2135816.8742770879</v>
      </c>
      <c r="AL38" s="3">
        <f t="shared" ref="AL38:AM38" si="7">SUM(AL10:AL36)</f>
        <v>4229540.3858596068</v>
      </c>
      <c r="AM38" s="3">
        <f t="shared" si="7"/>
        <v>6323263.8974421257</v>
      </c>
      <c r="AP38" s="3">
        <f>SUM(AP10:AP36)</f>
        <v>1950139.0086048297</v>
      </c>
      <c r="AQ38" s="3">
        <f t="shared" ref="AQ38:AR38" si="8">SUM(AQ10:AQ36)</f>
        <v>3861844.0533325761</v>
      </c>
      <c r="AR38" s="3">
        <f t="shared" si="8"/>
        <v>5773549.0980603229</v>
      </c>
      <c r="AU38" s="3">
        <f>SUM(AU10:AU36)</f>
        <v>2461340.4962973571</v>
      </c>
      <c r="AV38" s="3">
        <f t="shared" ref="AV38:AW38" si="9">SUM(AV10:AV36)</f>
        <v>4874172.1061479123</v>
      </c>
      <c r="AW38" s="3">
        <f t="shared" si="9"/>
        <v>7287003.7159984652</v>
      </c>
      <c r="AZ38" s="3">
        <f>SUM(AZ10:AZ36)</f>
        <v>359734.38022807543</v>
      </c>
      <c r="BA38" s="3">
        <f t="shared" ref="BA38:BB38" si="10">SUM(BA10:BA36)</f>
        <v>712379.00012931018</v>
      </c>
      <c r="BB38" s="3">
        <f t="shared" si="10"/>
        <v>1065023.6200305452</v>
      </c>
      <c r="BE38" s="3">
        <f>SUM(BE10:BE36)</f>
        <v>624801.81829086773</v>
      </c>
      <c r="BF38" s="3">
        <f t="shared" ref="BF38:BG38" si="11">SUM(BF10:BF36)</f>
        <v>1237289.8423298544</v>
      </c>
      <c r="BG38" s="3">
        <f t="shared" si="11"/>
        <v>1849777.8663688414</v>
      </c>
      <c r="BJ38" s="3">
        <f>SUM(BJ10:BJ36)</f>
        <v>378667.76866113202</v>
      </c>
      <c r="BK38" s="3">
        <f t="shared" ref="BK38:BL38" si="12">SUM(BK10:BK36)</f>
        <v>749872.63171506347</v>
      </c>
      <c r="BL38" s="3">
        <f t="shared" si="12"/>
        <v>1121077.4947689951</v>
      </c>
      <c r="BO38" s="3">
        <f>SUM(BO10:BO36)</f>
        <v>21329866.510757867</v>
      </c>
      <c r="BP38" s="3">
        <f t="shared" ref="BP38:BQ38" si="13">SUM(BP10:BP36)</f>
        <v>42239357.184018932</v>
      </c>
      <c r="BQ38" s="3">
        <f t="shared" si="13"/>
        <v>63148847.857279986</v>
      </c>
      <c r="BT38" s="3">
        <f>SUM(BT10:BT36)</f>
        <v>3385693.0969456937</v>
      </c>
      <c r="BU38" s="3">
        <f t="shared" ref="BU38:BV38" si="14">SUM(BU10:BU36)</f>
        <v>6704659.8704791935</v>
      </c>
      <c r="BV38" s="3">
        <f t="shared" si="14"/>
        <v>10023626.644012695</v>
      </c>
      <c r="BY38" s="3">
        <f>SUM(BY10:BY36)</f>
        <v>6432816.8841968179</v>
      </c>
      <c r="BZ38" s="3">
        <f t="shared" ref="BZ38:CA38" si="15">SUM(BZ10:BZ36)</f>
        <v>12738853.753910469</v>
      </c>
      <c r="CA38" s="3">
        <f t="shared" si="15"/>
        <v>19044890.623624116</v>
      </c>
      <c r="CD38" s="3">
        <f>SUM(CD10:CD36)</f>
        <v>0</v>
      </c>
      <c r="CE38" s="3">
        <f t="shared" ref="CE38:CF38" si="16">SUM(CE10:CE36)</f>
        <v>0</v>
      </c>
      <c r="CF38" s="3">
        <f t="shared" si="16"/>
        <v>0</v>
      </c>
    </row>
    <row r="39" spans="1:84" x14ac:dyDescent="0.25">
      <c r="A39" s="3">
        <v>2050</v>
      </c>
      <c r="B39" s="3">
        <v>4.1471545369897793</v>
      </c>
      <c r="C39" s="3">
        <v>6.0018166620080775</v>
      </c>
      <c r="D39" s="3">
        <v>7.8564787870263766</v>
      </c>
    </row>
    <row r="41" spans="1:84" ht="25.5" customHeight="1" x14ac:dyDescent="0.25">
      <c r="G41" s="5" t="s">
        <v>57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</row>
    <row r="42" spans="1:84" ht="27" customHeight="1" x14ac:dyDescent="0.25">
      <c r="G42" s="5" t="s">
        <v>38</v>
      </c>
      <c r="H42" s="5"/>
      <c r="I42" s="5"/>
      <c r="L42" s="5" t="s">
        <v>39</v>
      </c>
      <c r="M42" s="5"/>
      <c r="N42" s="5"/>
      <c r="Q42" s="6" t="s">
        <v>40</v>
      </c>
      <c r="R42" s="6"/>
      <c r="S42" s="6"/>
      <c r="V42" s="5" t="s">
        <v>45</v>
      </c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P42" s="5" t="s">
        <v>51</v>
      </c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O42" s="5" t="s">
        <v>56</v>
      </c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</row>
    <row r="43" spans="1:84" ht="44.25" customHeight="1" x14ac:dyDescent="0.25">
      <c r="G43" s="5"/>
      <c r="H43" s="5"/>
      <c r="I43" s="5"/>
      <c r="L43" s="5"/>
      <c r="M43" s="5"/>
      <c r="N43" s="5"/>
      <c r="Q43" s="6"/>
      <c r="R43" s="6"/>
      <c r="S43" s="6"/>
      <c r="V43" s="6" t="s">
        <v>41</v>
      </c>
      <c r="W43" s="6"/>
      <c r="X43" s="6"/>
      <c r="AA43" s="6" t="s">
        <v>42</v>
      </c>
      <c r="AB43" s="6"/>
      <c r="AC43" s="6"/>
      <c r="AF43" s="6" t="s">
        <v>43</v>
      </c>
      <c r="AG43" s="6"/>
      <c r="AH43" s="6"/>
      <c r="AK43" s="6" t="s">
        <v>44</v>
      </c>
      <c r="AL43" s="6"/>
      <c r="AM43" s="6"/>
      <c r="AP43" s="6" t="s">
        <v>46</v>
      </c>
      <c r="AQ43" s="6"/>
      <c r="AR43" s="6"/>
      <c r="AU43" s="6" t="s">
        <v>47</v>
      </c>
      <c r="AV43" s="6"/>
      <c r="AW43" s="6"/>
      <c r="AZ43" s="6" t="s">
        <v>48</v>
      </c>
      <c r="BA43" s="6"/>
      <c r="BB43" s="6"/>
      <c r="BE43" s="6" t="s">
        <v>49</v>
      </c>
      <c r="BF43" s="6"/>
      <c r="BG43" s="6"/>
      <c r="BJ43" s="6" t="s">
        <v>50</v>
      </c>
      <c r="BK43" s="6"/>
      <c r="BL43" s="6"/>
      <c r="BO43" s="6" t="s">
        <v>52</v>
      </c>
      <c r="BP43" s="6"/>
      <c r="BQ43" s="6"/>
      <c r="BT43" s="6" t="s">
        <v>53</v>
      </c>
      <c r="BU43" s="6"/>
      <c r="BV43" s="6"/>
      <c r="BY43" s="6" t="s">
        <v>54</v>
      </c>
      <c r="BZ43" s="6"/>
      <c r="CA43" s="6"/>
      <c r="CD43" s="6" t="s">
        <v>55</v>
      </c>
      <c r="CE43" s="6"/>
      <c r="CF43" s="6"/>
    </row>
    <row r="44" spans="1:84" x14ac:dyDescent="0.25">
      <c r="F44" s="3" t="s">
        <v>27</v>
      </c>
      <c r="G44" s="3" t="s">
        <v>28</v>
      </c>
      <c r="H44" s="3" t="s">
        <v>29</v>
      </c>
      <c r="I44" s="3" t="s">
        <v>30</v>
      </c>
      <c r="K44" s="3" t="s">
        <v>27</v>
      </c>
      <c r="L44" s="3" t="s">
        <v>28</v>
      </c>
      <c r="M44" s="3" t="s">
        <v>29</v>
      </c>
      <c r="N44" s="3" t="s">
        <v>30</v>
      </c>
      <c r="P44" s="3" t="s">
        <v>27</v>
      </c>
      <c r="Q44" s="3" t="s">
        <v>28</v>
      </c>
      <c r="R44" s="3" t="s">
        <v>29</v>
      </c>
      <c r="S44" s="3" t="s">
        <v>30</v>
      </c>
      <c r="U44" s="3" t="s">
        <v>27</v>
      </c>
      <c r="V44" s="3" t="s">
        <v>28</v>
      </c>
      <c r="W44" s="3" t="s">
        <v>29</v>
      </c>
      <c r="X44" s="3" t="s">
        <v>30</v>
      </c>
      <c r="Z44" s="3" t="s">
        <v>27</v>
      </c>
      <c r="AA44" s="3" t="s">
        <v>28</v>
      </c>
      <c r="AB44" s="3" t="s">
        <v>29</v>
      </c>
      <c r="AC44" s="3" t="s">
        <v>30</v>
      </c>
      <c r="AE44" s="3" t="s">
        <v>27</v>
      </c>
      <c r="AF44" s="3" t="s">
        <v>28</v>
      </c>
      <c r="AG44" s="3" t="s">
        <v>29</v>
      </c>
      <c r="AH44" s="3" t="s">
        <v>30</v>
      </c>
      <c r="AJ44" s="3" t="s">
        <v>27</v>
      </c>
      <c r="AK44" s="3" t="s">
        <v>28</v>
      </c>
      <c r="AL44" s="3" t="s">
        <v>29</v>
      </c>
      <c r="AM44" s="3" t="s">
        <v>30</v>
      </c>
      <c r="AO44" s="3" t="s">
        <v>27</v>
      </c>
      <c r="AP44" s="3" t="s">
        <v>28</v>
      </c>
      <c r="AQ44" s="3" t="s">
        <v>29</v>
      </c>
      <c r="AR44" s="3" t="s">
        <v>30</v>
      </c>
      <c r="AT44" s="3" t="s">
        <v>27</v>
      </c>
      <c r="AU44" s="3" t="s">
        <v>28</v>
      </c>
      <c r="AV44" s="3" t="s">
        <v>29</v>
      </c>
      <c r="AW44" s="3" t="s">
        <v>30</v>
      </c>
      <c r="AY44" s="3" t="s">
        <v>27</v>
      </c>
      <c r="AZ44" s="3" t="s">
        <v>28</v>
      </c>
      <c r="BA44" s="3" t="s">
        <v>29</v>
      </c>
      <c r="BB44" s="3" t="s">
        <v>30</v>
      </c>
      <c r="BD44" s="3" t="s">
        <v>27</v>
      </c>
      <c r="BE44" s="3" t="s">
        <v>28</v>
      </c>
      <c r="BF44" s="3" t="s">
        <v>29</v>
      </c>
      <c r="BG44" s="3" t="s">
        <v>30</v>
      </c>
      <c r="BI44" s="3" t="s">
        <v>27</v>
      </c>
      <c r="BJ44" s="3" t="s">
        <v>28</v>
      </c>
      <c r="BK44" s="3" t="s">
        <v>29</v>
      </c>
      <c r="BL44" s="3" t="s">
        <v>30</v>
      </c>
      <c r="BN44" s="3" t="s">
        <v>27</v>
      </c>
      <c r="BO44" s="3" t="s">
        <v>28</v>
      </c>
      <c r="BP44" s="3" t="s">
        <v>29</v>
      </c>
      <c r="BQ44" s="3" t="s">
        <v>30</v>
      </c>
      <c r="BS44" s="3" t="s">
        <v>27</v>
      </c>
      <c r="BT44" s="3" t="s">
        <v>28</v>
      </c>
      <c r="BU44" s="3" t="s">
        <v>29</v>
      </c>
      <c r="BV44" s="3" t="s">
        <v>30</v>
      </c>
      <c r="BX44" s="3" t="s">
        <v>27</v>
      </c>
      <c r="BY44" s="3" t="s">
        <v>28</v>
      </c>
      <c r="BZ44" s="3" t="s">
        <v>29</v>
      </c>
      <c r="CA44" s="3" t="s">
        <v>30</v>
      </c>
      <c r="CC44" s="3" t="s">
        <v>27</v>
      </c>
      <c r="CD44" s="3" t="s">
        <v>28</v>
      </c>
      <c r="CE44" s="3" t="s">
        <v>29</v>
      </c>
      <c r="CF44" s="3" t="s">
        <v>30</v>
      </c>
    </row>
    <row r="45" spans="1:84" x14ac:dyDescent="0.25">
      <c r="F45" s="3">
        <v>2024</v>
      </c>
      <c r="G45" s="3">
        <f>$G$2-G10*33.33/1000000*0.35/0.16</f>
        <v>0</v>
      </c>
      <c r="H45" s="3">
        <f t="shared" ref="H45:I45" si="17">$G$2-H10*33.33/1000000*0.35/0.16</f>
        <v>0</v>
      </c>
      <c r="I45" s="3">
        <f t="shared" si="17"/>
        <v>0</v>
      </c>
      <c r="K45" s="3">
        <v>2024</v>
      </c>
      <c r="L45" s="3">
        <f>$I$2-L10*33.33/1000000*3.2/1.89</f>
        <v>2101.5454640479952</v>
      </c>
      <c r="M45" s="3">
        <f t="shared" ref="M45:N45" si="18">$I$2-M10*33.33/1000000*3.2/1.89</f>
        <v>2099.1328405328413</v>
      </c>
      <c r="N45" s="3">
        <f t="shared" si="18"/>
        <v>2096.7202170176874</v>
      </c>
      <c r="P45" s="3">
        <v>2024</v>
      </c>
      <c r="Q45" s="3">
        <f>$J$2-Q10*33.33/1000000*2.1/1.9</f>
        <v>602.55035168685527</v>
      </c>
      <c r="R45" s="3">
        <f t="shared" ref="R45:S45" si="19">$J$2-R10*33.33/1000000*2.1/1.9</f>
        <v>602.09897048350911</v>
      </c>
      <c r="S45" s="3">
        <f t="shared" si="19"/>
        <v>601.64758928016295</v>
      </c>
      <c r="U45" s="3">
        <v>2024</v>
      </c>
      <c r="V45" s="3">
        <f>$K$2-V10*33.33/1000000</f>
        <v>1349.7212915743082</v>
      </c>
      <c r="W45" s="3">
        <f t="shared" ref="W45:X45" si="20">$K$2-W10*33.33/1000000</f>
        <v>1348.8065537516275</v>
      </c>
      <c r="X45" s="3">
        <f t="shared" si="20"/>
        <v>1347.8918159289465</v>
      </c>
      <c r="Z45" s="3">
        <v>2024</v>
      </c>
      <c r="AA45" s="3">
        <f>$L$2-AA10*33.33/1000000</f>
        <v>376.79719389782775</v>
      </c>
      <c r="AB45" s="3">
        <f t="shared" ref="AB45:AC45" si="21">$L$2-AB10*33.33/1000000</f>
        <v>376.54182958899599</v>
      </c>
      <c r="AC45" s="3">
        <f t="shared" si="21"/>
        <v>376.28646528016424</v>
      </c>
      <c r="AE45" s="3">
        <v>2024</v>
      </c>
      <c r="AF45" s="3">
        <f>$M$2-AF10*33.33/1000000*1.61/1.28</f>
        <v>202.42177936948812</v>
      </c>
      <c r="AG45" s="3">
        <f t="shared" ref="AG45:AH45" si="22">$M$2-AG10*33.33/1000000*1.61/1.28</f>
        <v>202.2491940693495</v>
      </c>
      <c r="AH45" s="3">
        <f t="shared" si="22"/>
        <v>202.07660876921088</v>
      </c>
      <c r="AJ45" s="3">
        <v>2024</v>
      </c>
      <c r="AK45" s="3">
        <f>$N$2-AK10*33.33/1000000*3.03/2.17</f>
        <v>269.86962267772105</v>
      </c>
      <c r="AL45" s="3">
        <f t="shared" ref="AL45:AM45" si="23">$N$2-AL10*33.33/1000000*3.03/2.17</f>
        <v>269.61417054843787</v>
      </c>
      <c r="AM45" s="3">
        <f t="shared" si="23"/>
        <v>269.35871841915463</v>
      </c>
      <c r="AO45" s="3">
        <v>2024</v>
      </c>
      <c r="AP45" s="3">
        <f>$O$2-AP10*33.33/1000000</f>
        <v>246.4765751356334</v>
      </c>
      <c r="AQ45" s="3">
        <f t="shared" ref="AQ45:AR45" si="24">$O$2-AQ10*33.33/1000000</f>
        <v>246.30953217121635</v>
      </c>
      <c r="AR45" s="3">
        <f t="shared" si="24"/>
        <v>246.14248920679927</v>
      </c>
      <c r="AT45" s="3">
        <v>2024</v>
      </c>
      <c r="AU45" s="3">
        <f>$P$2-AU10*33.33/1000000</f>
        <v>311.08693949157612</v>
      </c>
      <c r="AV45" s="3">
        <f t="shared" ref="AV45:AW45" si="25">$P$2-AV10*33.33/1000000</f>
        <v>310.87610856561281</v>
      </c>
      <c r="AW45" s="3">
        <f t="shared" si="25"/>
        <v>310.66527763964956</v>
      </c>
      <c r="AY45" s="3">
        <v>2024</v>
      </c>
      <c r="AZ45" s="3">
        <f>$Q$2-AZ10*33.33/1000000</f>
        <v>45.466552694922662</v>
      </c>
      <c r="BA45" s="3">
        <f t="shared" ref="BA45:BB45" si="26">$Q$2-BA10*33.33/1000000</f>
        <v>45.43573894420495</v>
      </c>
      <c r="BB45" s="3">
        <f t="shared" si="26"/>
        <v>45.404925193487237</v>
      </c>
      <c r="BD45" s="3">
        <v>2024</v>
      </c>
      <c r="BE45" s="3">
        <f>$R$2-BE10*33.33/1000000*3.42/2.86</f>
        <v>78.957435925015929</v>
      </c>
      <c r="BF45" s="3">
        <f t="shared" ref="BF45:BG45" si="27">$R$2-BF10*33.33/1000000*3.42/2.86</f>
        <v>78.893438135063747</v>
      </c>
      <c r="BG45" s="3">
        <f t="shared" si="27"/>
        <v>78.829440345111578</v>
      </c>
      <c r="BI45" s="3">
        <v>2024</v>
      </c>
      <c r="BJ45" s="3">
        <f>$S$2-BJ10*33.33/1000000*0.139/0.15</f>
        <v>47.861977670434207</v>
      </c>
      <c r="BK45" s="3">
        <f t="shared" ref="BK45:BL45" si="28">$S$2-BK10*33.33/1000000*0.139/0.15</f>
        <v>47.83192074868149</v>
      </c>
      <c r="BL45" s="3">
        <f t="shared" si="28"/>
        <v>47.801863826928773</v>
      </c>
      <c r="BN45" s="3">
        <v>2024</v>
      </c>
      <c r="BO45" s="3">
        <f>$T$2-BO10*$AA$2/1000000</f>
        <v>2695.5403857311553</v>
      </c>
      <c r="BP45" s="3">
        <f t="shared" ref="BP45:BQ45" si="29">$T$2-BP10*$AA$2/1000000</f>
        <v>2693.397516955531</v>
      </c>
      <c r="BQ45" s="3">
        <f t="shared" si="29"/>
        <v>2691.2546481799063</v>
      </c>
      <c r="BS45" s="3">
        <v>2024</v>
      </c>
      <c r="BT45" s="3">
        <f>$U$2-BT10*$AA$2/1000000</f>
        <v>427.86355329065958</v>
      </c>
      <c r="BU45" s="3">
        <f t="shared" ref="BU45:BV45" si="30">$U$2-BU10*$AA$2/1000000</f>
        <v>427.5234153897668</v>
      </c>
      <c r="BV45" s="3">
        <f t="shared" si="30"/>
        <v>427.18327748887407</v>
      </c>
      <c r="BX45" s="3">
        <v>2024</v>
      </c>
      <c r="BY45" s="3">
        <f>$V$2-BY10*$AA$2/1000000</f>
        <v>812.94075125225311</v>
      </c>
      <c r="BZ45" s="3">
        <f t="shared" ref="BZ45:CA45" si="31">$V$2-BZ10*$AA$2/1000000</f>
        <v>812.29448924055691</v>
      </c>
      <c r="CA45" s="3">
        <f t="shared" si="31"/>
        <v>811.64822722886061</v>
      </c>
      <c r="CC45" s="3">
        <v>2024</v>
      </c>
      <c r="CD45" s="3">
        <f>$W$2-CD10*$AA$2/1000000</f>
        <v>0</v>
      </c>
      <c r="CE45" s="3">
        <f t="shared" ref="CE45:CF45" si="32">$W$2-CE10*$AA$2/1000000</f>
        <v>0</v>
      </c>
      <c r="CF45" s="3">
        <f t="shared" si="32"/>
        <v>0</v>
      </c>
    </row>
    <row r="46" spans="1:84" x14ac:dyDescent="0.25">
      <c r="F46" s="3">
        <v>2025</v>
      </c>
      <c r="G46" s="3">
        <f t="shared" ref="G46:I61" si="33">$G$2-G11*33.33/1000000*0.35/0.16</f>
        <v>0</v>
      </c>
      <c r="H46" s="3">
        <f t="shared" si="33"/>
        <v>0</v>
      </c>
      <c r="I46" s="3">
        <f t="shared" si="33"/>
        <v>0</v>
      </c>
      <c r="K46" s="3">
        <v>2025</v>
      </c>
      <c r="L46" s="3">
        <f t="shared" ref="L46:N61" si="34">$I$2-L11*33.33/1000000*3.2/1.89</f>
        <v>2099.0619280959904</v>
      </c>
      <c r="M46" s="3">
        <f t="shared" si="34"/>
        <v>2093.7732994840085</v>
      </c>
      <c r="N46" s="3">
        <f t="shared" si="34"/>
        <v>2088.484670872027</v>
      </c>
      <c r="P46" s="3">
        <v>2025</v>
      </c>
      <c r="Q46" s="3">
        <f t="shared" ref="Q46:S61" si="35">$J$2-Q11*33.33/1000000*2.1/1.9</f>
        <v>602.08570337371066</v>
      </c>
      <c r="R46" s="3">
        <f t="shared" si="35"/>
        <v>601.0962462404558</v>
      </c>
      <c r="S46" s="3">
        <f t="shared" si="35"/>
        <v>600.10678910720083</v>
      </c>
      <c r="U46" s="3">
        <v>2025</v>
      </c>
      <c r="V46" s="3">
        <f t="shared" ref="V46:X61" si="36">$K$2-V11*33.33/1000000</f>
        <v>1348.7796675475934</v>
      </c>
      <c r="W46" s="3">
        <f t="shared" si="36"/>
        <v>1346.7745023856414</v>
      </c>
      <c r="X46" s="3">
        <f t="shared" si="36"/>
        <v>1344.7693372236897</v>
      </c>
      <c r="Z46" s="3">
        <v>2025</v>
      </c>
      <c r="AA46" s="3">
        <f t="shared" ref="AA46:AC61" si="37">$L$2-AA11*33.33/1000000</f>
        <v>376.53432385703644</v>
      </c>
      <c r="AB46" s="3">
        <f t="shared" si="37"/>
        <v>375.97454858265826</v>
      </c>
      <c r="AC46" s="3">
        <f t="shared" si="37"/>
        <v>375.41477330828008</v>
      </c>
      <c r="AE46" s="3">
        <v>2025</v>
      </c>
      <c r="AF46" s="3">
        <f t="shared" ref="AF46:AH61" si="38">$M$2-AF11*33.33/1000000*1.61/1.28</f>
        <v>202.24412139882276</v>
      </c>
      <c r="AG46" s="3">
        <f t="shared" si="38"/>
        <v>201.86580312803261</v>
      </c>
      <c r="AH46" s="3">
        <f t="shared" si="38"/>
        <v>201.48748485724249</v>
      </c>
      <c r="AJ46" s="3">
        <v>2025</v>
      </c>
      <c r="AK46" s="3">
        <f t="shared" ref="AK46:AM61" si="39">$N$2-AK11*33.33/1000000*3.03/2.17</f>
        <v>269.60666223523754</v>
      </c>
      <c r="AL46" s="3">
        <f t="shared" si="39"/>
        <v>269.04669445268325</v>
      </c>
      <c r="AM46" s="3">
        <f t="shared" si="39"/>
        <v>268.48672667012897</v>
      </c>
      <c r="AO46" s="3">
        <v>2025</v>
      </c>
      <c r="AP46" s="3">
        <f t="shared" ref="AP46:AR61" si="40">$O$2-AP11*33.33/1000000</f>
        <v>246.30462240241437</v>
      </c>
      <c r="AQ46" s="3">
        <f t="shared" si="40"/>
        <v>245.93845329418113</v>
      </c>
      <c r="AR46" s="3">
        <f t="shared" si="40"/>
        <v>245.57228418594792</v>
      </c>
      <c r="AT46" s="3">
        <v>2025</v>
      </c>
      <c r="AU46" s="3">
        <f t="shared" ref="AU46:AW61" si="41">$P$2-AU11*33.33/1000000</f>
        <v>310.8699117700375</v>
      </c>
      <c r="AV46" s="3">
        <f t="shared" si="41"/>
        <v>310.40775658488883</v>
      </c>
      <c r="AW46" s="3">
        <f t="shared" si="41"/>
        <v>309.9456013997401</v>
      </c>
      <c r="AY46" s="3">
        <v>2025</v>
      </c>
      <c r="AZ46" s="3">
        <f t="shared" ref="AZ46:BB61" si="42">$Q$2-AZ11*33.33/1000000</f>
        <v>45.434833258697793</v>
      </c>
      <c r="BA46" s="3">
        <f t="shared" si="42"/>
        <v>45.367287500868365</v>
      </c>
      <c r="BB46" s="3">
        <f t="shared" si="42"/>
        <v>45.299741743038936</v>
      </c>
      <c r="BD46" s="3">
        <v>2025</v>
      </c>
      <c r="BE46" s="3">
        <f t="shared" ref="BE46:BG61" si="43">$R$2-BE11*33.33/1000000*3.42/2.86</f>
        <v>78.891557095933493</v>
      </c>
      <c r="BF46" s="3">
        <f t="shared" si="43"/>
        <v>78.751269752749295</v>
      </c>
      <c r="BG46" s="3">
        <f t="shared" si="43"/>
        <v>78.610982409565096</v>
      </c>
      <c r="BI46" s="3">
        <v>2025</v>
      </c>
      <c r="BJ46" s="3">
        <f t="shared" ref="BJ46:BL61" si="44">$S$2-BJ11*33.33/1000000*0.139/0.15</f>
        <v>47.83103730808152</v>
      </c>
      <c r="BK46" s="3">
        <f t="shared" si="44"/>
        <v>47.765150568865451</v>
      </c>
      <c r="BL46" s="3">
        <f t="shared" si="44"/>
        <v>47.699263829649375</v>
      </c>
      <c r="BN46" s="3">
        <v>2025</v>
      </c>
      <c r="BO46" s="3">
        <f t="shared" ref="BO46:BQ61" si="45">$T$2-BO11*$AA$2/1000000</f>
        <v>2693.334533217796</v>
      </c>
      <c r="BP46" s="3">
        <f t="shared" si="45"/>
        <v>2688.6372246459005</v>
      </c>
      <c r="BQ46" s="3">
        <f t="shared" si="45"/>
        <v>2683.9399160740049</v>
      </c>
      <c r="BS46" s="3">
        <v>2025</v>
      </c>
      <c r="BT46" s="3">
        <f t="shared" ref="BT46:BV61" si="46">$U$2-BT11*$AA$2/1000000</f>
        <v>427.51341797107875</v>
      </c>
      <c r="BU46" s="3">
        <f t="shared" si="46"/>
        <v>426.76781343585725</v>
      </c>
      <c r="BV46" s="3">
        <f t="shared" si="46"/>
        <v>426.02220890063575</v>
      </c>
      <c r="BX46" s="3">
        <v>2025</v>
      </c>
      <c r="BY46" s="3">
        <f t="shared" ref="BY46:CA61" si="47">$V$2-BY11*$AA$2/1000000</f>
        <v>812.27549414504961</v>
      </c>
      <c r="BZ46" s="3">
        <f t="shared" si="47"/>
        <v>810.85884552812865</v>
      </c>
      <c r="CA46" s="3">
        <f t="shared" si="47"/>
        <v>809.44219691120782</v>
      </c>
      <c r="CC46" s="3">
        <v>2025</v>
      </c>
      <c r="CD46" s="3">
        <f t="shared" ref="CD46:CF61" si="48">$W$2-CD11*$AA$2/1000000</f>
        <v>0</v>
      </c>
      <c r="CE46" s="3">
        <f t="shared" si="48"/>
        <v>0</v>
      </c>
      <c r="CF46" s="3">
        <f t="shared" si="48"/>
        <v>0</v>
      </c>
    </row>
    <row r="47" spans="1:84" x14ac:dyDescent="0.25">
      <c r="F47" s="3">
        <v>2026</v>
      </c>
      <c r="G47" s="3">
        <f t="shared" si="33"/>
        <v>0</v>
      </c>
      <c r="H47" s="3">
        <f t="shared" si="33"/>
        <v>0</v>
      </c>
      <c r="I47" s="3">
        <f t="shared" si="33"/>
        <v>0</v>
      </c>
      <c r="K47" s="3">
        <v>2026</v>
      </c>
      <c r="L47" s="3">
        <f t="shared" si="34"/>
        <v>2096.5783921439856</v>
      </c>
      <c r="M47" s="3">
        <f t="shared" si="34"/>
        <v>2087.8916194678322</v>
      </c>
      <c r="N47" s="3">
        <f t="shared" si="34"/>
        <v>2079.2048467916784</v>
      </c>
      <c r="P47" s="3">
        <v>2026</v>
      </c>
      <c r="Q47" s="3">
        <f t="shared" si="35"/>
        <v>601.62105506056594</v>
      </c>
      <c r="R47" s="3">
        <f t="shared" si="35"/>
        <v>599.99583426704851</v>
      </c>
      <c r="S47" s="3">
        <f t="shared" si="35"/>
        <v>598.37061347353119</v>
      </c>
      <c r="U47" s="3">
        <v>2026</v>
      </c>
      <c r="V47" s="3">
        <f t="shared" si="36"/>
        <v>1347.8380435208783</v>
      </c>
      <c r="W47" s="3">
        <f t="shared" si="36"/>
        <v>1344.5444838444519</v>
      </c>
      <c r="X47" s="3">
        <f t="shared" si="36"/>
        <v>1341.2509241680257</v>
      </c>
      <c r="Z47" s="3">
        <v>2026</v>
      </c>
      <c r="AA47" s="3">
        <f t="shared" si="37"/>
        <v>376.27145381624518</v>
      </c>
      <c r="AB47" s="3">
        <f t="shared" si="37"/>
        <v>375.3520017399095</v>
      </c>
      <c r="AC47" s="3">
        <f t="shared" si="37"/>
        <v>374.43254966357381</v>
      </c>
      <c r="AE47" s="3">
        <v>2026</v>
      </c>
      <c r="AF47" s="3">
        <f t="shared" si="38"/>
        <v>202.06646342815736</v>
      </c>
      <c r="AG47" s="3">
        <f t="shared" si="38"/>
        <v>201.44506134858162</v>
      </c>
      <c r="AH47" s="3">
        <f t="shared" si="38"/>
        <v>200.82365926900587</v>
      </c>
      <c r="AJ47" s="3">
        <v>2026</v>
      </c>
      <c r="AK47" s="3">
        <f t="shared" si="39"/>
        <v>269.34370179275396</v>
      </c>
      <c r="AL47" s="3">
        <f t="shared" si="39"/>
        <v>268.42393351445241</v>
      </c>
      <c r="AM47" s="3">
        <f t="shared" si="39"/>
        <v>267.50416523615087</v>
      </c>
      <c r="AO47" s="3">
        <v>2026</v>
      </c>
      <c r="AP47" s="3">
        <f t="shared" si="40"/>
        <v>246.13266966919531</v>
      </c>
      <c r="AQ47" s="3">
        <f t="shared" si="40"/>
        <v>245.53122304897974</v>
      </c>
      <c r="AR47" s="3">
        <f t="shared" si="40"/>
        <v>244.92977642876414</v>
      </c>
      <c r="AT47" s="3">
        <v>2026</v>
      </c>
      <c r="AU47" s="3">
        <f t="shared" si="41"/>
        <v>310.65288404849895</v>
      </c>
      <c r="AV47" s="3">
        <f t="shared" si="41"/>
        <v>309.89377666376083</v>
      </c>
      <c r="AW47" s="3">
        <f t="shared" si="41"/>
        <v>309.13466927902266</v>
      </c>
      <c r="AY47" s="3">
        <v>2026</v>
      </c>
      <c r="AZ47" s="3">
        <f t="shared" si="42"/>
        <v>45.403113822472918</v>
      </c>
      <c r="BA47" s="3">
        <f t="shared" si="42"/>
        <v>45.292167358549655</v>
      </c>
      <c r="BB47" s="3">
        <f t="shared" si="42"/>
        <v>45.181220894626392</v>
      </c>
      <c r="BD47" s="3">
        <v>2026</v>
      </c>
      <c r="BE47" s="3">
        <f t="shared" si="43"/>
        <v>78.825678266851071</v>
      </c>
      <c r="BF47" s="3">
        <f t="shared" si="43"/>
        <v>78.595250995625833</v>
      </c>
      <c r="BG47" s="3">
        <f t="shared" si="43"/>
        <v>78.364823724400594</v>
      </c>
      <c r="BI47" s="3">
        <v>2026</v>
      </c>
      <c r="BJ47" s="3">
        <f t="shared" si="44"/>
        <v>47.800096945728839</v>
      </c>
      <c r="BK47" s="3">
        <f t="shared" si="44"/>
        <v>47.691875482673865</v>
      </c>
      <c r="BL47" s="3">
        <f t="shared" si="44"/>
        <v>47.583654019618891</v>
      </c>
      <c r="BN47" s="3">
        <v>2026</v>
      </c>
      <c r="BO47" s="3">
        <f t="shared" si="45"/>
        <v>2691.1286807044371</v>
      </c>
      <c r="BP47" s="3">
        <f t="shared" si="45"/>
        <v>2683.4131735763021</v>
      </c>
      <c r="BQ47" s="3">
        <f t="shared" si="45"/>
        <v>2675.6976664481667</v>
      </c>
      <c r="BS47" s="3">
        <v>2026</v>
      </c>
      <c r="BT47" s="3">
        <f t="shared" si="46"/>
        <v>427.16328265149798</v>
      </c>
      <c r="BU47" s="3">
        <f t="shared" si="46"/>
        <v>425.93859898036538</v>
      </c>
      <c r="BV47" s="3">
        <f t="shared" si="46"/>
        <v>424.71391530923285</v>
      </c>
      <c r="BX47" s="3">
        <v>2026</v>
      </c>
      <c r="BY47" s="3">
        <f t="shared" si="47"/>
        <v>811.6102370378461</v>
      </c>
      <c r="BZ47" s="3">
        <f t="shared" si="47"/>
        <v>809.28333806269416</v>
      </c>
      <c r="CA47" s="3">
        <f t="shared" si="47"/>
        <v>806.95643908754232</v>
      </c>
      <c r="CC47" s="3">
        <v>2026</v>
      </c>
      <c r="CD47" s="3">
        <f t="shared" si="48"/>
        <v>0</v>
      </c>
      <c r="CE47" s="3">
        <f t="shared" si="48"/>
        <v>0</v>
      </c>
      <c r="CF47" s="3">
        <f t="shared" si="48"/>
        <v>0</v>
      </c>
    </row>
    <row r="48" spans="1:84" x14ac:dyDescent="0.25">
      <c r="F48" s="3">
        <v>2027</v>
      </c>
      <c r="G48" s="3">
        <f t="shared" si="33"/>
        <v>0</v>
      </c>
      <c r="H48" s="3">
        <f t="shared" si="33"/>
        <v>0</v>
      </c>
      <c r="I48" s="3">
        <f t="shared" si="33"/>
        <v>0</v>
      </c>
      <c r="K48" s="3">
        <v>2027</v>
      </c>
      <c r="L48" s="3">
        <f t="shared" si="34"/>
        <v>2094.0948561919809</v>
      </c>
      <c r="M48" s="3">
        <f t="shared" si="34"/>
        <v>2081.4215925859166</v>
      </c>
      <c r="N48" s="3">
        <f t="shared" si="34"/>
        <v>2068.748328979852</v>
      </c>
      <c r="P48" s="3">
        <v>2027</v>
      </c>
      <c r="Q48" s="3">
        <f t="shared" si="35"/>
        <v>601.15640674742133</v>
      </c>
      <c r="R48" s="3">
        <f t="shared" si="35"/>
        <v>598.78534763235496</v>
      </c>
      <c r="S48" s="3">
        <f t="shared" si="35"/>
        <v>596.4142885172887</v>
      </c>
      <c r="U48" s="3">
        <v>2027</v>
      </c>
      <c r="V48" s="3">
        <f t="shared" si="36"/>
        <v>1346.8964194941632</v>
      </c>
      <c r="W48" s="3">
        <f t="shared" si="36"/>
        <v>1342.0913956334334</v>
      </c>
      <c r="X48" s="3">
        <f t="shared" si="36"/>
        <v>1337.2863717727034</v>
      </c>
      <c r="Z48" s="3">
        <v>2027</v>
      </c>
      <c r="AA48" s="3">
        <f t="shared" si="37"/>
        <v>376.00858377545393</v>
      </c>
      <c r="AB48" s="3">
        <f t="shared" si="37"/>
        <v>374.66718128100013</v>
      </c>
      <c r="AC48" s="3">
        <f t="shared" si="37"/>
        <v>373.32577878654638</v>
      </c>
      <c r="AE48" s="3">
        <v>2027</v>
      </c>
      <c r="AF48" s="3">
        <f t="shared" si="38"/>
        <v>201.888805457492</v>
      </c>
      <c r="AG48" s="3">
        <f t="shared" si="38"/>
        <v>200.98223259626835</v>
      </c>
      <c r="AH48" s="3">
        <f t="shared" si="38"/>
        <v>200.0756597350447</v>
      </c>
      <c r="AJ48" s="3">
        <v>2027</v>
      </c>
      <c r="AK48" s="3">
        <f t="shared" si="39"/>
        <v>269.08074135027044</v>
      </c>
      <c r="AL48" s="3">
        <f t="shared" si="39"/>
        <v>267.73887754400209</v>
      </c>
      <c r="AM48" s="3">
        <f t="shared" si="39"/>
        <v>266.39701373773374</v>
      </c>
      <c r="AO48" s="3">
        <v>2027</v>
      </c>
      <c r="AP48" s="3">
        <f t="shared" si="40"/>
        <v>245.96071693597628</v>
      </c>
      <c r="AQ48" s="3">
        <f t="shared" si="40"/>
        <v>245.0832573952319</v>
      </c>
      <c r="AR48" s="3">
        <f t="shared" si="40"/>
        <v>244.20579785448751</v>
      </c>
      <c r="AT48" s="3">
        <v>2027</v>
      </c>
      <c r="AU48" s="3">
        <f t="shared" si="41"/>
        <v>310.43585632696033</v>
      </c>
      <c r="AV48" s="3">
        <f t="shared" si="41"/>
        <v>309.32838312019555</v>
      </c>
      <c r="AW48" s="3">
        <f t="shared" si="41"/>
        <v>308.22090991343083</v>
      </c>
      <c r="AY48" s="3">
        <v>2027</v>
      </c>
      <c r="AZ48" s="3">
        <f t="shared" si="42"/>
        <v>45.371394386248049</v>
      </c>
      <c r="BA48" s="3">
        <f t="shared" si="42"/>
        <v>45.209532917567046</v>
      </c>
      <c r="BB48" s="3">
        <f t="shared" si="42"/>
        <v>45.047671448886042</v>
      </c>
      <c r="BD48" s="3">
        <v>2027</v>
      </c>
      <c r="BE48" s="3">
        <f t="shared" si="43"/>
        <v>78.759799437768649</v>
      </c>
      <c r="BF48" s="3">
        <f t="shared" si="43"/>
        <v>78.423625618200404</v>
      </c>
      <c r="BG48" s="3">
        <f t="shared" si="43"/>
        <v>78.087451798632173</v>
      </c>
      <c r="BI48" s="3">
        <v>2027</v>
      </c>
      <c r="BJ48" s="3">
        <f t="shared" si="44"/>
        <v>47.769156583376159</v>
      </c>
      <c r="BK48" s="3">
        <f t="shared" si="44"/>
        <v>47.611270659539954</v>
      </c>
      <c r="BL48" s="3">
        <f t="shared" si="44"/>
        <v>47.45338473570375</v>
      </c>
      <c r="BN48" s="3">
        <v>2027</v>
      </c>
      <c r="BO48" s="3">
        <f t="shared" si="45"/>
        <v>2688.9228281910782</v>
      </c>
      <c r="BP48" s="3">
        <f t="shared" si="45"/>
        <v>2677.6665585343681</v>
      </c>
      <c r="BQ48" s="3">
        <f t="shared" si="45"/>
        <v>2666.4102888776583</v>
      </c>
      <c r="BS48" s="3">
        <v>2027</v>
      </c>
      <c r="BT48" s="3">
        <f t="shared" si="46"/>
        <v>426.81314733191715</v>
      </c>
      <c r="BU48" s="3">
        <f t="shared" si="46"/>
        <v>425.02643786259813</v>
      </c>
      <c r="BV48" s="3">
        <f t="shared" si="46"/>
        <v>423.23972839327911</v>
      </c>
      <c r="BX48" s="3">
        <v>2027</v>
      </c>
      <c r="BY48" s="3">
        <f t="shared" si="47"/>
        <v>810.94497993064249</v>
      </c>
      <c r="BZ48" s="3">
        <f t="shared" si="47"/>
        <v>807.55023193893635</v>
      </c>
      <c r="CA48" s="3">
        <f t="shared" si="47"/>
        <v>804.15548394723032</v>
      </c>
      <c r="CC48" s="3">
        <v>2027</v>
      </c>
      <c r="CD48" s="3">
        <f t="shared" si="48"/>
        <v>0</v>
      </c>
      <c r="CE48" s="3">
        <f t="shared" si="48"/>
        <v>0</v>
      </c>
      <c r="CF48" s="3">
        <f t="shared" si="48"/>
        <v>0</v>
      </c>
    </row>
    <row r="49" spans="6:84" x14ac:dyDescent="0.25">
      <c r="F49" s="3">
        <v>2028</v>
      </c>
      <c r="G49" s="3">
        <f t="shared" si="33"/>
        <v>0</v>
      </c>
      <c r="H49" s="3">
        <f t="shared" si="33"/>
        <v>0</v>
      </c>
      <c r="I49" s="3">
        <f t="shared" si="33"/>
        <v>0</v>
      </c>
      <c r="K49" s="3">
        <v>2028</v>
      </c>
      <c r="L49" s="3">
        <f t="shared" si="34"/>
        <v>2091.6113202399765</v>
      </c>
      <c r="M49" s="3">
        <f t="shared" si="34"/>
        <v>2074.2886156924642</v>
      </c>
      <c r="N49" s="3">
        <f t="shared" si="34"/>
        <v>2056.9659111449519</v>
      </c>
      <c r="P49" s="3">
        <v>2028</v>
      </c>
      <c r="Q49" s="3">
        <f t="shared" si="35"/>
        <v>600.69175843427661</v>
      </c>
      <c r="R49" s="3">
        <f t="shared" si="35"/>
        <v>597.45082872653143</v>
      </c>
      <c r="S49" s="3">
        <f t="shared" si="35"/>
        <v>594.20989901878636</v>
      </c>
      <c r="U49" s="3">
        <v>2028</v>
      </c>
      <c r="V49" s="3">
        <f t="shared" si="36"/>
        <v>1345.9547954674483</v>
      </c>
      <c r="W49" s="3">
        <f t="shared" si="36"/>
        <v>1339.3869522290781</v>
      </c>
      <c r="X49" s="3">
        <f t="shared" si="36"/>
        <v>1332.8191089907082</v>
      </c>
      <c r="Z49" s="3">
        <v>2028</v>
      </c>
      <c r="AA49" s="3">
        <f t="shared" si="37"/>
        <v>375.74571373466262</v>
      </c>
      <c r="AB49" s="3">
        <f t="shared" si="37"/>
        <v>373.9121908306177</v>
      </c>
      <c r="AC49" s="3">
        <f t="shared" si="37"/>
        <v>372.07866792657273</v>
      </c>
      <c r="AE49" s="3">
        <v>2028</v>
      </c>
      <c r="AF49" s="3">
        <f t="shared" si="38"/>
        <v>201.71114748682663</v>
      </c>
      <c r="AG49" s="3">
        <f t="shared" si="38"/>
        <v>200.47198018833728</v>
      </c>
      <c r="AH49" s="3">
        <f t="shared" si="38"/>
        <v>199.23281288984793</v>
      </c>
      <c r="AJ49" s="3">
        <v>2028</v>
      </c>
      <c r="AK49" s="3">
        <f t="shared" si="39"/>
        <v>268.81778090778687</v>
      </c>
      <c r="AL49" s="3">
        <f t="shared" si="39"/>
        <v>266.98362745043562</v>
      </c>
      <c r="AM49" s="3">
        <f t="shared" si="39"/>
        <v>265.14947399308437</v>
      </c>
      <c r="AO49" s="3">
        <v>2028</v>
      </c>
      <c r="AP49" s="3">
        <f t="shared" si="40"/>
        <v>245.78876420275722</v>
      </c>
      <c r="AQ49" s="3">
        <f t="shared" si="40"/>
        <v>244.58939103029064</v>
      </c>
      <c r="AR49" s="3">
        <f t="shared" si="40"/>
        <v>243.39001785782409</v>
      </c>
      <c r="AT49" s="3">
        <v>2028</v>
      </c>
      <c r="AU49" s="3">
        <f t="shared" si="41"/>
        <v>310.21882860542172</v>
      </c>
      <c r="AV49" s="3">
        <f t="shared" si="41"/>
        <v>308.70505664017264</v>
      </c>
      <c r="AW49" s="3">
        <f t="shared" si="41"/>
        <v>307.19128467492357</v>
      </c>
      <c r="AY49" s="3">
        <v>2028</v>
      </c>
      <c r="AZ49" s="3">
        <f t="shared" si="42"/>
        <v>45.339674950023173</v>
      </c>
      <c r="BA49" s="3">
        <f t="shared" si="42"/>
        <v>45.118431355102153</v>
      </c>
      <c r="BB49" s="3">
        <f t="shared" si="42"/>
        <v>44.89718776018114</v>
      </c>
      <c r="BD49" s="3">
        <v>2028</v>
      </c>
      <c r="BE49" s="3">
        <f t="shared" si="43"/>
        <v>78.693920608686213</v>
      </c>
      <c r="BF49" s="3">
        <f t="shared" si="43"/>
        <v>78.234414680773327</v>
      </c>
      <c r="BG49" s="3">
        <f t="shared" si="43"/>
        <v>77.774908752860441</v>
      </c>
      <c r="BI49" s="3">
        <v>2028</v>
      </c>
      <c r="BJ49" s="3">
        <f t="shared" si="44"/>
        <v>47.738216221023478</v>
      </c>
      <c r="BK49" s="3">
        <f t="shared" si="44"/>
        <v>47.52240667931104</v>
      </c>
      <c r="BL49" s="3">
        <f t="shared" si="44"/>
        <v>47.306597137598608</v>
      </c>
      <c r="BN49" s="3">
        <v>2028</v>
      </c>
      <c r="BO49" s="3">
        <f t="shared" si="45"/>
        <v>2686.7169756777189</v>
      </c>
      <c r="BP49" s="3">
        <f t="shared" si="45"/>
        <v>2671.3311177305204</v>
      </c>
      <c r="BQ49" s="3">
        <f t="shared" si="45"/>
        <v>2655.9452597833215</v>
      </c>
      <c r="BS49" s="3">
        <v>2028</v>
      </c>
      <c r="BT49" s="3">
        <f t="shared" si="46"/>
        <v>426.46301201233638</v>
      </c>
      <c r="BU49" s="3">
        <f t="shared" si="46"/>
        <v>424.02081233817779</v>
      </c>
      <c r="BV49" s="3">
        <f t="shared" si="46"/>
        <v>421.57861266401926</v>
      </c>
      <c r="BX49" s="3">
        <v>2028</v>
      </c>
      <c r="BY49" s="3">
        <f t="shared" si="47"/>
        <v>810.27972282343899</v>
      </c>
      <c r="BZ49" s="3">
        <f t="shared" si="47"/>
        <v>805.63954344253784</v>
      </c>
      <c r="CA49" s="3">
        <f t="shared" si="47"/>
        <v>800.99936406163658</v>
      </c>
      <c r="CC49" s="3">
        <v>2028</v>
      </c>
      <c r="CD49" s="3">
        <f t="shared" si="48"/>
        <v>0</v>
      </c>
      <c r="CE49" s="3">
        <f t="shared" si="48"/>
        <v>0</v>
      </c>
      <c r="CF49" s="3">
        <f t="shared" si="48"/>
        <v>0</v>
      </c>
    </row>
    <row r="50" spans="6:84" x14ac:dyDescent="0.25">
      <c r="F50" s="3">
        <v>2029</v>
      </c>
      <c r="G50" s="3">
        <f t="shared" si="33"/>
        <v>0</v>
      </c>
      <c r="H50" s="3">
        <f t="shared" si="33"/>
        <v>0</v>
      </c>
      <c r="I50" s="3">
        <f t="shared" si="33"/>
        <v>0</v>
      </c>
      <c r="K50" s="3">
        <v>2029</v>
      </c>
      <c r="L50" s="3">
        <f t="shared" si="34"/>
        <v>2089.1277842879717</v>
      </c>
      <c r="M50" s="3">
        <f t="shared" si="34"/>
        <v>2066.4086258660109</v>
      </c>
      <c r="N50" s="3">
        <f t="shared" si="34"/>
        <v>2043.6894674440505</v>
      </c>
      <c r="P50" s="3">
        <v>2029</v>
      </c>
      <c r="Q50" s="3">
        <f t="shared" si="35"/>
        <v>600.22711012113189</v>
      </c>
      <c r="R50" s="3">
        <f t="shared" si="35"/>
        <v>595.97655009670007</v>
      </c>
      <c r="S50" s="3">
        <f t="shared" si="35"/>
        <v>591.72599007226813</v>
      </c>
      <c r="U50" s="3">
        <v>2029</v>
      </c>
      <c r="V50" s="3">
        <f t="shared" si="36"/>
        <v>1345.0131714407332</v>
      </c>
      <c r="W50" s="3">
        <f t="shared" si="36"/>
        <v>1336.3992814668054</v>
      </c>
      <c r="X50" s="3">
        <f t="shared" si="36"/>
        <v>1327.7853914928776</v>
      </c>
      <c r="Z50" s="3">
        <v>2029</v>
      </c>
      <c r="AA50" s="3">
        <f t="shared" si="37"/>
        <v>375.48284369387136</v>
      </c>
      <c r="AB50" s="3">
        <f t="shared" si="37"/>
        <v>373.07813274281648</v>
      </c>
      <c r="AC50" s="3">
        <f t="shared" si="37"/>
        <v>370.67342179176165</v>
      </c>
      <c r="AE50" s="3">
        <v>2029</v>
      </c>
      <c r="AF50" s="3">
        <f t="shared" si="38"/>
        <v>201.53348951616124</v>
      </c>
      <c r="AG50" s="3">
        <f t="shared" si="38"/>
        <v>199.90829074373659</v>
      </c>
      <c r="AH50" s="3">
        <f t="shared" si="38"/>
        <v>198.28309197131193</v>
      </c>
      <c r="AJ50" s="3">
        <v>2029</v>
      </c>
      <c r="AK50" s="3">
        <f t="shared" si="39"/>
        <v>268.55482046530335</v>
      </c>
      <c r="AL50" s="3">
        <f t="shared" si="39"/>
        <v>266.14928252788388</v>
      </c>
      <c r="AM50" s="3">
        <f t="shared" si="39"/>
        <v>263.74374459046436</v>
      </c>
      <c r="AO50" s="3">
        <v>2029</v>
      </c>
      <c r="AP50" s="3">
        <f t="shared" si="40"/>
        <v>245.61681146953819</v>
      </c>
      <c r="AQ50" s="3">
        <f t="shared" si="40"/>
        <v>244.04380368443279</v>
      </c>
      <c r="AR50" s="3">
        <f t="shared" si="40"/>
        <v>242.47079589932738</v>
      </c>
      <c r="AT50" s="3">
        <v>2029</v>
      </c>
      <c r="AU50" s="3">
        <f t="shared" si="41"/>
        <v>310.00180088388311</v>
      </c>
      <c r="AV50" s="3">
        <f t="shared" si="41"/>
        <v>308.0164512521967</v>
      </c>
      <c r="AW50" s="3">
        <f t="shared" si="41"/>
        <v>306.0311016205103</v>
      </c>
      <c r="AY50" s="3">
        <v>2029</v>
      </c>
      <c r="AZ50" s="3">
        <f t="shared" si="42"/>
        <v>45.307955513798305</v>
      </c>
      <c r="BA50" s="3">
        <f t="shared" si="42"/>
        <v>45.017789029167211</v>
      </c>
      <c r="BB50" s="3">
        <f t="shared" si="42"/>
        <v>44.727622544536118</v>
      </c>
      <c r="BD50" s="3">
        <v>2029</v>
      </c>
      <c r="BE50" s="3">
        <f t="shared" si="43"/>
        <v>78.628041779603791</v>
      </c>
      <c r="BF50" s="3">
        <f t="shared" si="43"/>
        <v>78.025388311523827</v>
      </c>
      <c r="BG50" s="3">
        <f t="shared" si="43"/>
        <v>77.422734843443862</v>
      </c>
      <c r="BI50" s="3">
        <v>2029</v>
      </c>
      <c r="BJ50" s="3">
        <f t="shared" si="44"/>
        <v>47.707275858670791</v>
      </c>
      <c r="BK50" s="3">
        <f t="shared" si="44"/>
        <v>47.424236270153443</v>
      </c>
      <c r="BL50" s="3">
        <f t="shared" si="44"/>
        <v>47.141196681636096</v>
      </c>
      <c r="BN50" s="3">
        <v>2029</v>
      </c>
      <c r="BO50" s="3">
        <f t="shared" si="45"/>
        <v>2684.51112316436</v>
      </c>
      <c r="BP50" s="3">
        <f t="shared" si="45"/>
        <v>2664.3321872943034</v>
      </c>
      <c r="BQ50" s="3">
        <f t="shared" si="45"/>
        <v>2644.1532514242467</v>
      </c>
      <c r="BS50" s="3">
        <v>2029</v>
      </c>
      <c r="BT50" s="3">
        <f t="shared" si="46"/>
        <v>426.11287669275555</v>
      </c>
      <c r="BU50" s="3">
        <f t="shared" si="46"/>
        <v>422.90987099909574</v>
      </c>
      <c r="BV50" s="3">
        <f t="shared" si="46"/>
        <v>419.706865305436</v>
      </c>
      <c r="BX50" s="3">
        <v>2029</v>
      </c>
      <c r="BY50" s="3">
        <f t="shared" si="47"/>
        <v>809.61446571623549</v>
      </c>
      <c r="BZ50" s="3">
        <f t="shared" si="47"/>
        <v>803.52875489828193</v>
      </c>
      <c r="CA50" s="3">
        <f t="shared" si="47"/>
        <v>797.44304408032826</v>
      </c>
      <c r="CC50" s="3">
        <v>2029</v>
      </c>
      <c r="CD50" s="3">
        <f t="shared" si="48"/>
        <v>0</v>
      </c>
      <c r="CE50" s="3">
        <f t="shared" si="48"/>
        <v>0</v>
      </c>
      <c r="CF50" s="3">
        <f t="shared" si="48"/>
        <v>0</v>
      </c>
    </row>
    <row r="51" spans="6:84" x14ac:dyDescent="0.25">
      <c r="F51" s="3">
        <v>2030</v>
      </c>
      <c r="G51" s="3">
        <f t="shared" si="33"/>
        <v>0</v>
      </c>
      <c r="H51" s="3">
        <f t="shared" si="33"/>
        <v>0</v>
      </c>
      <c r="I51" s="3">
        <f t="shared" si="33"/>
        <v>0</v>
      </c>
      <c r="K51" s="3">
        <v>2030</v>
      </c>
      <c r="L51" s="3">
        <f t="shared" si="34"/>
        <v>2086.6442483359669</v>
      </c>
      <c r="M51" s="3">
        <f t="shared" si="34"/>
        <v>2057.6869008976037</v>
      </c>
      <c r="N51" s="3">
        <f t="shared" si="34"/>
        <v>2028.7295534592406</v>
      </c>
      <c r="P51" s="3">
        <v>2030</v>
      </c>
      <c r="Q51" s="3">
        <f t="shared" si="35"/>
        <v>599.76246180798728</v>
      </c>
      <c r="R51" s="3">
        <f t="shared" si="35"/>
        <v>594.34479002855562</v>
      </c>
      <c r="S51" s="3">
        <f t="shared" si="35"/>
        <v>588.92711824912408</v>
      </c>
      <c r="U51" s="3">
        <v>2030</v>
      </c>
      <c r="V51" s="3">
        <f t="shared" si="36"/>
        <v>1344.0715474140181</v>
      </c>
      <c r="W51" s="3">
        <f t="shared" si="36"/>
        <v>1333.0924697502192</v>
      </c>
      <c r="X51" s="3">
        <f t="shared" si="36"/>
        <v>1322.1133920864199</v>
      </c>
      <c r="Z51" s="3">
        <v>2030</v>
      </c>
      <c r="AA51" s="3">
        <f t="shared" si="37"/>
        <v>375.2199736530801</v>
      </c>
      <c r="AB51" s="3">
        <f t="shared" si="37"/>
        <v>372.15498113860281</v>
      </c>
      <c r="AC51" s="3">
        <f t="shared" si="37"/>
        <v>369.08998862412557</v>
      </c>
      <c r="AE51" s="3">
        <v>2030</v>
      </c>
      <c r="AF51" s="3">
        <f t="shared" si="38"/>
        <v>201.35583154549587</v>
      </c>
      <c r="AG51" s="3">
        <f t="shared" si="38"/>
        <v>199.28438837689629</v>
      </c>
      <c r="AH51" s="3">
        <f t="shared" si="38"/>
        <v>197.21294520829667</v>
      </c>
      <c r="AJ51" s="3">
        <v>2030</v>
      </c>
      <c r="AK51" s="3">
        <f t="shared" si="39"/>
        <v>268.29186002281978</v>
      </c>
      <c r="AL51" s="3">
        <f t="shared" si="39"/>
        <v>265.22581344942705</v>
      </c>
      <c r="AM51" s="3">
        <f t="shared" si="39"/>
        <v>262.15976687603433</v>
      </c>
      <c r="AO51" s="3">
        <v>2030</v>
      </c>
      <c r="AP51" s="3">
        <f t="shared" si="40"/>
        <v>245.44485873631913</v>
      </c>
      <c r="AQ51" s="3">
        <f t="shared" si="40"/>
        <v>243.43993707018393</v>
      </c>
      <c r="AR51" s="3">
        <f t="shared" si="40"/>
        <v>241.43501540404873</v>
      </c>
      <c r="AT51" s="3">
        <v>2030</v>
      </c>
      <c r="AU51" s="3">
        <f t="shared" si="41"/>
        <v>309.78477316234455</v>
      </c>
      <c r="AV51" s="3">
        <f t="shared" si="41"/>
        <v>307.25428950605738</v>
      </c>
      <c r="AW51" s="3">
        <f t="shared" si="41"/>
        <v>304.7238058497702</v>
      </c>
      <c r="AY51" s="3">
        <v>2030</v>
      </c>
      <c r="AZ51" s="3">
        <f t="shared" si="42"/>
        <v>45.276236077573429</v>
      </c>
      <c r="BA51" s="3">
        <f t="shared" si="42"/>
        <v>44.906396158577614</v>
      </c>
      <c r="BB51" s="3">
        <f t="shared" si="42"/>
        <v>44.536556239581799</v>
      </c>
      <c r="BD51" s="3">
        <v>2030</v>
      </c>
      <c r="BE51" s="3">
        <f t="shared" si="43"/>
        <v>78.562162950521355</v>
      </c>
      <c r="BF51" s="3">
        <f t="shared" si="43"/>
        <v>77.794033887991588</v>
      </c>
      <c r="BG51" s="3">
        <f t="shared" si="43"/>
        <v>77.025904825461822</v>
      </c>
      <c r="BI51" s="3">
        <v>2030</v>
      </c>
      <c r="BJ51" s="3">
        <f t="shared" si="44"/>
        <v>47.67633549631811</v>
      </c>
      <c r="BK51" s="3">
        <f t="shared" si="44"/>
        <v>47.315579364806403</v>
      </c>
      <c r="BL51" s="3">
        <f t="shared" si="44"/>
        <v>46.954823233294697</v>
      </c>
      <c r="BN51" s="3">
        <v>2030</v>
      </c>
      <c r="BO51" s="3">
        <f t="shared" si="45"/>
        <v>2682.3052706510011</v>
      </c>
      <c r="BP51" s="3">
        <f t="shared" si="45"/>
        <v>2656.5856358796327</v>
      </c>
      <c r="BQ51" s="3">
        <f t="shared" si="45"/>
        <v>2630.8660011082648</v>
      </c>
      <c r="BS51" s="3">
        <v>2030</v>
      </c>
      <c r="BT51" s="3">
        <f t="shared" si="46"/>
        <v>425.76274137317478</v>
      </c>
      <c r="BU51" s="3">
        <f t="shared" si="46"/>
        <v>421.68025966343379</v>
      </c>
      <c r="BV51" s="3">
        <f t="shared" si="46"/>
        <v>417.5977779536928</v>
      </c>
      <c r="BX51" s="3">
        <v>2030</v>
      </c>
      <c r="BY51" s="3">
        <f t="shared" si="47"/>
        <v>808.94920860903198</v>
      </c>
      <c r="BZ51" s="3">
        <f t="shared" si="47"/>
        <v>801.19249336052417</v>
      </c>
      <c r="CA51" s="3">
        <f t="shared" si="47"/>
        <v>793.43577811201624</v>
      </c>
      <c r="CC51" s="3">
        <v>2030</v>
      </c>
      <c r="CD51" s="3">
        <f t="shared" si="48"/>
        <v>0</v>
      </c>
      <c r="CE51" s="3">
        <f t="shared" si="48"/>
        <v>0</v>
      </c>
      <c r="CF51" s="3">
        <f t="shared" si="48"/>
        <v>0</v>
      </c>
    </row>
    <row r="52" spans="6:84" x14ac:dyDescent="0.25">
      <c r="F52" s="3">
        <v>2031</v>
      </c>
      <c r="G52" s="3">
        <f t="shared" si="33"/>
        <v>0</v>
      </c>
      <c r="H52" s="3">
        <f t="shared" si="33"/>
        <v>0</v>
      </c>
      <c r="I52" s="3">
        <f t="shared" si="33"/>
        <v>0</v>
      </c>
      <c r="K52" s="3">
        <v>2031</v>
      </c>
      <c r="L52" s="3">
        <f t="shared" si="34"/>
        <v>2084.1607123839622</v>
      </c>
      <c r="M52" s="3">
        <f t="shared" si="34"/>
        <v>2054.4251908884744</v>
      </c>
      <c r="N52" s="3">
        <f t="shared" si="34"/>
        <v>2024.6896693929864</v>
      </c>
      <c r="P52" s="3">
        <v>2031</v>
      </c>
      <c r="Q52" s="3">
        <f t="shared" si="35"/>
        <v>599.29781349484256</v>
      </c>
      <c r="R52" s="3">
        <f t="shared" si="35"/>
        <v>593.73455201187392</v>
      </c>
      <c r="S52" s="3">
        <f t="shared" si="35"/>
        <v>588.17129052890527</v>
      </c>
      <c r="U52" s="3">
        <v>2031</v>
      </c>
      <c r="V52" s="3">
        <f t="shared" si="36"/>
        <v>1343.1299233873033</v>
      </c>
      <c r="W52" s="3">
        <f t="shared" si="36"/>
        <v>1331.8558037336495</v>
      </c>
      <c r="X52" s="3">
        <f t="shared" si="36"/>
        <v>1320.5816840799957</v>
      </c>
      <c r="Z52" s="3">
        <v>2031</v>
      </c>
      <c r="AA52" s="3">
        <f t="shared" si="37"/>
        <v>374.95710361228879</v>
      </c>
      <c r="AB52" s="3">
        <f t="shared" si="37"/>
        <v>371.80974520897712</v>
      </c>
      <c r="AC52" s="3">
        <f t="shared" si="37"/>
        <v>368.66238680566551</v>
      </c>
      <c r="AE52" s="3">
        <v>2031</v>
      </c>
      <c r="AF52" s="3">
        <f t="shared" si="38"/>
        <v>201.17817357483051</v>
      </c>
      <c r="AG52" s="3">
        <f t="shared" si="38"/>
        <v>199.05106428080131</v>
      </c>
      <c r="AH52" s="3">
        <f t="shared" si="38"/>
        <v>196.92395498677212</v>
      </c>
      <c r="AJ52" s="3">
        <v>2031</v>
      </c>
      <c r="AK52" s="3">
        <f t="shared" si="39"/>
        <v>268.02889958033626</v>
      </c>
      <c r="AL52" s="3">
        <f t="shared" si="39"/>
        <v>264.88045879226519</v>
      </c>
      <c r="AM52" s="3">
        <f t="shared" si="39"/>
        <v>261.73201800419417</v>
      </c>
      <c r="AO52" s="3">
        <v>2031</v>
      </c>
      <c r="AP52" s="3">
        <f t="shared" si="40"/>
        <v>245.2729060031001</v>
      </c>
      <c r="AQ52" s="3">
        <f t="shared" si="40"/>
        <v>243.2141058513586</v>
      </c>
      <c r="AR52" s="3">
        <f t="shared" si="40"/>
        <v>241.15530569961712</v>
      </c>
      <c r="AT52" s="3">
        <v>2031</v>
      </c>
      <c r="AU52" s="3">
        <f t="shared" si="41"/>
        <v>309.56774544080594</v>
      </c>
      <c r="AV52" s="3">
        <f t="shared" si="41"/>
        <v>306.96925981239434</v>
      </c>
      <c r="AW52" s="3">
        <f t="shared" si="41"/>
        <v>304.37077418398275</v>
      </c>
      <c r="AY52" s="3">
        <v>2031</v>
      </c>
      <c r="AZ52" s="3">
        <f t="shared" si="42"/>
        <v>45.244516641348561</v>
      </c>
      <c r="BA52" s="3">
        <f t="shared" si="42"/>
        <v>44.864737972580713</v>
      </c>
      <c r="BB52" s="3">
        <f t="shared" si="42"/>
        <v>44.484959303812865</v>
      </c>
      <c r="BD52" s="3">
        <v>2031</v>
      </c>
      <c r="BE52" s="3">
        <f t="shared" si="43"/>
        <v>78.496284121438933</v>
      </c>
      <c r="BF52" s="3">
        <f t="shared" si="43"/>
        <v>77.707513040151866</v>
      </c>
      <c r="BG52" s="3">
        <f t="shared" si="43"/>
        <v>76.9187419588648</v>
      </c>
      <c r="BI52" s="3">
        <v>2031</v>
      </c>
      <c r="BJ52" s="3">
        <f t="shared" si="44"/>
        <v>47.64539513396543</v>
      </c>
      <c r="BK52" s="3">
        <f t="shared" si="44"/>
        <v>47.274944362325215</v>
      </c>
      <c r="BL52" s="3">
        <f t="shared" si="44"/>
        <v>46.904493590684993</v>
      </c>
      <c r="BN52" s="3">
        <v>2031</v>
      </c>
      <c r="BO52" s="3">
        <f t="shared" si="45"/>
        <v>2680.0994181376418</v>
      </c>
      <c r="BP52" s="3">
        <f t="shared" si="45"/>
        <v>2653.6886167260832</v>
      </c>
      <c r="BQ52" s="3">
        <f t="shared" si="45"/>
        <v>2627.2778153145246</v>
      </c>
      <c r="BS52" s="3">
        <v>2031</v>
      </c>
      <c r="BT52" s="3">
        <f t="shared" si="46"/>
        <v>425.41260605359395</v>
      </c>
      <c r="BU52" s="3">
        <f t="shared" si="46"/>
        <v>421.22041535334654</v>
      </c>
      <c r="BV52" s="3">
        <f t="shared" si="46"/>
        <v>417.02822465309913</v>
      </c>
      <c r="BX52" s="3">
        <v>2031</v>
      </c>
      <c r="BY52" s="3">
        <f t="shared" si="47"/>
        <v>808.28395150182848</v>
      </c>
      <c r="BZ52" s="3">
        <f t="shared" si="47"/>
        <v>800.31878917135839</v>
      </c>
      <c r="CA52" s="3">
        <f t="shared" si="47"/>
        <v>792.3536268408883</v>
      </c>
      <c r="CC52" s="3">
        <v>2031</v>
      </c>
      <c r="CD52" s="3">
        <f t="shared" si="48"/>
        <v>0</v>
      </c>
      <c r="CE52" s="3">
        <f t="shared" si="48"/>
        <v>0</v>
      </c>
      <c r="CF52" s="3">
        <f t="shared" si="48"/>
        <v>0</v>
      </c>
    </row>
    <row r="53" spans="6:84" x14ac:dyDescent="0.25">
      <c r="F53" s="3">
        <v>2032</v>
      </c>
      <c r="G53" s="3">
        <f t="shared" si="33"/>
        <v>0</v>
      </c>
      <c r="H53" s="3">
        <f t="shared" si="33"/>
        <v>0</v>
      </c>
      <c r="I53" s="3">
        <f t="shared" si="33"/>
        <v>0</v>
      </c>
      <c r="K53" s="3">
        <v>2032</v>
      </c>
      <c r="L53" s="3">
        <f t="shared" si="34"/>
        <v>2081.6771764319574</v>
      </c>
      <c r="M53" s="3">
        <f t="shared" si="34"/>
        <v>2051.1020968955436</v>
      </c>
      <c r="N53" s="3">
        <f t="shared" si="34"/>
        <v>2020.5270173591293</v>
      </c>
      <c r="P53" s="3">
        <v>2032</v>
      </c>
      <c r="Q53" s="3">
        <f t="shared" si="35"/>
        <v>598.83316518169784</v>
      </c>
      <c r="R53" s="3">
        <f t="shared" si="35"/>
        <v>593.11282957737888</v>
      </c>
      <c r="S53" s="3">
        <f t="shared" si="35"/>
        <v>587.3924939730598</v>
      </c>
      <c r="U53" s="3">
        <v>2032</v>
      </c>
      <c r="V53" s="3">
        <f t="shared" si="36"/>
        <v>1342.1882993605882</v>
      </c>
      <c r="W53" s="3">
        <f t="shared" si="36"/>
        <v>1330.595864192911</v>
      </c>
      <c r="X53" s="3">
        <f t="shared" si="36"/>
        <v>1319.003429025234</v>
      </c>
      <c r="Z53" s="3">
        <v>2032</v>
      </c>
      <c r="AA53" s="3">
        <f t="shared" si="37"/>
        <v>374.69423357149753</v>
      </c>
      <c r="AB53" s="3">
        <f t="shared" si="37"/>
        <v>371.45801208718768</v>
      </c>
      <c r="AC53" s="3">
        <f t="shared" si="37"/>
        <v>368.22179060287783</v>
      </c>
      <c r="AE53" s="3">
        <v>2032</v>
      </c>
      <c r="AF53" s="3">
        <f t="shared" si="38"/>
        <v>201.00051560416514</v>
      </c>
      <c r="AG53" s="3">
        <f t="shared" si="38"/>
        <v>198.81334912526356</v>
      </c>
      <c r="AH53" s="3">
        <f t="shared" si="38"/>
        <v>196.626182646362</v>
      </c>
      <c r="AJ53" s="3">
        <v>2032</v>
      </c>
      <c r="AK53" s="3">
        <f t="shared" si="39"/>
        <v>267.76593913785268</v>
      </c>
      <c r="AL53" s="3">
        <f t="shared" si="39"/>
        <v>264.5286047085383</v>
      </c>
      <c r="AM53" s="3">
        <f t="shared" si="39"/>
        <v>261.29127027922385</v>
      </c>
      <c r="AO53" s="3">
        <v>2032</v>
      </c>
      <c r="AP53" s="3">
        <f t="shared" si="40"/>
        <v>245.10095326988105</v>
      </c>
      <c r="AQ53" s="3">
        <f t="shared" si="40"/>
        <v>242.98402458582791</v>
      </c>
      <c r="AR53" s="3">
        <f t="shared" si="40"/>
        <v>240.86709590177475</v>
      </c>
      <c r="AT53" s="3">
        <v>2032</v>
      </c>
      <c r="AU53" s="3">
        <f t="shared" si="41"/>
        <v>309.35071771926732</v>
      </c>
      <c r="AV53" s="3">
        <f t="shared" si="41"/>
        <v>306.67886598211288</v>
      </c>
      <c r="AW53" s="3">
        <f t="shared" si="41"/>
        <v>304.00701424495844</v>
      </c>
      <c r="AY53" s="3">
        <v>2032</v>
      </c>
      <c r="AZ53" s="3">
        <f t="shared" si="42"/>
        <v>45.212797205123685</v>
      </c>
      <c r="BA53" s="3">
        <f t="shared" si="42"/>
        <v>44.822295797385728</v>
      </c>
      <c r="BB53" s="3">
        <f t="shared" si="42"/>
        <v>44.43179438964777</v>
      </c>
      <c r="BD53" s="3">
        <v>2032</v>
      </c>
      <c r="BE53" s="3">
        <f t="shared" si="43"/>
        <v>78.430405292356511</v>
      </c>
      <c r="BF53" s="3">
        <f t="shared" si="43"/>
        <v>77.619363907054591</v>
      </c>
      <c r="BG53" s="3">
        <f t="shared" si="43"/>
        <v>76.808322521752672</v>
      </c>
      <c r="BI53" s="3">
        <v>2032</v>
      </c>
      <c r="BJ53" s="3">
        <f t="shared" si="44"/>
        <v>47.614454771612742</v>
      </c>
      <c r="BK53" s="3">
        <f t="shared" si="44"/>
        <v>47.233544626520981</v>
      </c>
      <c r="BL53" s="3">
        <f t="shared" si="44"/>
        <v>46.85263448142922</v>
      </c>
      <c r="BN53" s="3">
        <v>2032</v>
      </c>
      <c r="BO53" s="3">
        <f t="shared" si="45"/>
        <v>2677.8935656242829</v>
      </c>
      <c r="BP53" s="3">
        <f t="shared" si="45"/>
        <v>2650.7370769142603</v>
      </c>
      <c r="BQ53" s="3">
        <f t="shared" si="45"/>
        <v>2623.5805882042382</v>
      </c>
      <c r="BS53" s="3">
        <v>2032</v>
      </c>
      <c r="BT53" s="3">
        <f t="shared" si="46"/>
        <v>425.06247073401317</v>
      </c>
      <c r="BU53" s="3">
        <f t="shared" si="46"/>
        <v>420.75191697051758</v>
      </c>
      <c r="BV53" s="3">
        <f t="shared" si="46"/>
        <v>416.44136320702194</v>
      </c>
      <c r="BX53" s="3">
        <v>2032</v>
      </c>
      <c r="BY53" s="3">
        <f t="shared" si="47"/>
        <v>807.61869439462498</v>
      </c>
      <c r="BZ53" s="3">
        <f t="shared" si="47"/>
        <v>799.42864224398329</v>
      </c>
      <c r="CA53" s="3">
        <f t="shared" si="47"/>
        <v>791.2385900933416</v>
      </c>
      <c r="CC53" s="3">
        <v>2032</v>
      </c>
      <c r="CD53" s="3">
        <f t="shared" si="48"/>
        <v>0</v>
      </c>
      <c r="CE53" s="3">
        <f t="shared" si="48"/>
        <v>0</v>
      </c>
      <c r="CF53" s="3">
        <f t="shared" si="48"/>
        <v>0</v>
      </c>
    </row>
    <row r="54" spans="6:84" x14ac:dyDescent="0.25">
      <c r="F54" s="3">
        <v>2033</v>
      </c>
      <c r="G54" s="3">
        <f t="shared" si="33"/>
        <v>0</v>
      </c>
      <c r="H54" s="3">
        <f t="shared" si="33"/>
        <v>0</v>
      </c>
      <c r="I54" s="3">
        <f t="shared" si="33"/>
        <v>0</v>
      </c>
      <c r="K54" s="3">
        <v>2033</v>
      </c>
      <c r="L54" s="3">
        <f t="shared" si="34"/>
        <v>2079.1936404799526</v>
      </c>
      <c r="M54" s="3">
        <f t="shared" si="34"/>
        <v>2047.7157535219801</v>
      </c>
      <c r="N54" s="3">
        <f t="shared" si="34"/>
        <v>2016.2378665640076</v>
      </c>
      <c r="P54" s="3">
        <v>2033</v>
      </c>
      <c r="Q54" s="3">
        <f t="shared" si="35"/>
        <v>598.36851686855323</v>
      </c>
      <c r="R54" s="3">
        <f t="shared" si="35"/>
        <v>592.47927372529432</v>
      </c>
      <c r="S54" s="3">
        <f t="shared" si="35"/>
        <v>586.59003058203541</v>
      </c>
      <c r="U54" s="3">
        <v>2033</v>
      </c>
      <c r="V54" s="3">
        <f t="shared" si="36"/>
        <v>1341.2466753338731</v>
      </c>
      <c r="W54" s="3">
        <f t="shared" si="36"/>
        <v>1329.3119438692772</v>
      </c>
      <c r="X54" s="3">
        <f t="shared" si="36"/>
        <v>1317.3772124046811</v>
      </c>
      <c r="Z54" s="3">
        <v>2033</v>
      </c>
      <c r="AA54" s="3">
        <f t="shared" si="37"/>
        <v>374.43136353070628</v>
      </c>
      <c r="AB54" s="3">
        <f t="shared" si="37"/>
        <v>371.09958433017323</v>
      </c>
      <c r="AC54" s="3">
        <f t="shared" si="37"/>
        <v>367.76780512964018</v>
      </c>
      <c r="AE54" s="3">
        <v>2033</v>
      </c>
      <c r="AF54" s="3">
        <f t="shared" si="38"/>
        <v>200.82285763349975</v>
      </c>
      <c r="AG54" s="3">
        <f t="shared" si="38"/>
        <v>198.57110947045294</v>
      </c>
      <c r="AH54" s="3">
        <f t="shared" si="38"/>
        <v>196.31936130740613</v>
      </c>
      <c r="AJ54" s="3">
        <v>2033</v>
      </c>
      <c r="AK54" s="3">
        <f t="shared" si="39"/>
        <v>267.50297869536917</v>
      </c>
      <c r="AL54" s="3">
        <f t="shared" si="39"/>
        <v>264.17005368728383</v>
      </c>
      <c r="AM54" s="3">
        <f t="shared" si="39"/>
        <v>260.83712867919849</v>
      </c>
      <c r="AO54" s="3">
        <v>2033</v>
      </c>
      <c r="AP54" s="3">
        <f t="shared" si="40"/>
        <v>244.92900053666202</v>
      </c>
      <c r="AQ54" s="3">
        <f t="shared" si="40"/>
        <v>242.74956411899538</v>
      </c>
      <c r="AR54" s="3">
        <f t="shared" si="40"/>
        <v>240.57012770132874</v>
      </c>
      <c r="AT54" s="3">
        <v>2033</v>
      </c>
      <c r="AU54" s="3">
        <f t="shared" si="41"/>
        <v>309.13368999772871</v>
      </c>
      <c r="AV54" s="3">
        <f t="shared" si="41"/>
        <v>306.38294500455726</v>
      </c>
      <c r="AW54" s="3">
        <f t="shared" si="41"/>
        <v>303.63220001138575</v>
      </c>
      <c r="AY54" s="3">
        <v>2033</v>
      </c>
      <c r="AZ54" s="3">
        <f t="shared" si="42"/>
        <v>45.181077768898817</v>
      </c>
      <c r="BA54" s="3">
        <f t="shared" si="42"/>
        <v>44.779045808358369</v>
      </c>
      <c r="BB54" s="3">
        <f t="shared" si="42"/>
        <v>44.377013847817921</v>
      </c>
      <c r="BD54" s="3">
        <v>2033</v>
      </c>
      <c r="BE54" s="3">
        <f t="shared" si="43"/>
        <v>78.364526463274075</v>
      </c>
      <c r="BF54" s="3">
        <f t="shared" si="43"/>
        <v>77.529537006767001</v>
      </c>
      <c r="BG54" s="3">
        <f t="shared" si="43"/>
        <v>76.694547550259912</v>
      </c>
      <c r="BI54" s="3">
        <v>2033</v>
      </c>
      <c r="BJ54" s="3">
        <f t="shared" si="44"/>
        <v>47.583514409260061</v>
      </c>
      <c r="BK54" s="3">
        <f t="shared" si="44"/>
        <v>47.191356917925873</v>
      </c>
      <c r="BL54" s="3">
        <f t="shared" si="44"/>
        <v>46.799199426591684</v>
      </c>
      <c r="BN54" s="3">
        <v>2033</v>
      </c>
      <c r="BO54" s="3">
        <f t="shared" si="45"/>
        <v>2675.6877131109241</v>
      </c>
      <c r="BP54" s="3">
        <f t="shared" si="45"/>
        <v>2647.7293596168156</v>
      </c>
      <c r="BQ54" s="3">
        <f t="shared" si="45"/>
        <v>2619.7710061227071</v>
      </c>
      <c r="BS54" s="3">
        <v>2033</v>
      </c>
      <c r="BT54" s="3">
        <f t="shared" si="46"/>
        <v>424.71233541443235</v>
      </c>
      <c r="BU54" s="3">
        <f t="shared" si="46"/>
        <v>420.27450152647867</v>
      </c>
      <c r="BV54" s="3">
        <f t="shared" si="46"/>
        <v>415.83666763852494</v>
      </c>
      <c r="BX54" s="3">
        <v>2033</v>
      </c>
      <c r="BY54" s="3">
        <f t="shared" si="47"/>
        <v>806.95343728742148</v>
      </c>
      <c r="BZ54" s="3">
        <f t="shared" si="47"/>
        <v>798.52155290030942</v>
      </c>
      <c r="CA54" s="3">
        <f t="shared" si="47"/>
        <v>790.08966851319735</v>
      </c>
      <c r="CC54" s="3">
        <v>2033</v>
      </c>
      <c r="CD54" s="3">
        <f t="shared" si="48"/>
        <v>0</v>
      </c>
      <c r="CE54" s="3">
        <f t="shared" si="48"/>
        <v>0</v>
      </c>
      <c r="CF54" s="3">
        <f t="shared" si="48"/>
        <v>0</v>
      </c>
    </row>
    <row r="55" spans="6:84" x14ac:dyDescent="0.25">
      <c r="F55" s="3">
        <v>2034</v>
      </c>
      <c r="G55" s="3">
        <f t="shared" si="33"/>
        <v>0</v>
      </c>
      <c r="H55" s="3">
        <f t="shared" si="33"/>
        <v>0</v>
      </c>
      <c r="I55" s="3">
        <f t="shared" si="33"/>
        <v>0</v>
      </c>
      <c r="K55" s="3">
        <v>2034</v>
      </c>
      <c r="L55" s="3">
        <f t="shared" si="34"/>
        <v>2076.7101045279478</v>
      </c>
      <c r="M55" s="3">
        <f t="shared" si="34"/>
        <v>2044.2642386834411</v>
      </c>
      <c r="N55" s="3">
        <f t="shared" si="34"/>
        <v>2011.8183728389345</v>
      </c>
      <c r="P55" s="3">
        <v>2034</v>
      </c>
      <c r="Q55" s="3">
        <f t="shared" si="35"/>
        <v>597.90386855540851</v>
      </c>
      <c r="R55" s="3">
        <f t="shared" si="35"/>
        <v>591.8335248500963</v>
      </c>
      <c r="S55" s="3">
        <f t="shared" si="35"/>
        <v>585.76318114478408</v>
      </c>
      <c r="U55" s="3">
        <v>2034</v>
      </c>
      <c r="V55" s="3">
        <f t="shared" si="36"/>
        <v>1340.305051307158</v>
      </c>
      <c r="W55" s="3">
        <f t="shared" si="36"/>
        <v>1328.0033140111477</v>
      </c>
      <c r="X55" s="3">
        <f t="shared" si="36"/>
        <v>1315.7015767151372</v>
      </c>
      <c r="Z55" s="3">
        <v>2034</v>
      </c>
      <c r="AA55" s="3">
        <f t="shared" si="37"/>
        <v>374.16849348991497</v>
      </c>
      <c r="AB55" s="3">
        <f t="shared" si="37"/>
        <v>370.73425849477871</v>
      </c>
      <c r="AC55" s="3">
        <f t="shared" si="37"/>
        <v>367.30002349964246</v>
      </c>
      <c r="AE55" s="3">
        <v>2034</v>
      </c>
      <c r="AF55" s="3">
        <f t="shared" si="38"/>
        <v>200.64519966283439</v>
      </c>
      <c r="AG55" s="3">
        <f t="shared" si="38"/>
        <v>198.32420782143865</v>
      </c>
      <c r="AH55" s="3">
        <f t="shared" si="38"/>
        <v>196.00321598004291</v>
      </c>
      <c r="AJ55" s="3">
        <v>2034</v>
      </c>
      <c r="AK55" s="3">
        <f t="shared" si="39"/>
        <v>267.24001825288559</v>
      </c>
      <c r="AL55" s="3">
        <f t="shared" si="39"/>
        <v>263.8046022153822</v>
      </c>
      <c r="AM55" s="3">
        <f t="shared" si="39"/>
        <v>260.36918617787882</v>
      </c>
      <c r="AO55" s="3">
        <v>2034</v>
      </c>
      <c r="AP55" s="3">
        <f t="shared" si="40"/>
        <v>244.75704780344296</v>
      </c>
      <c r="AQ55" s="3">
        <f t="shared" si="40"/>
        <v>242.51059137138776</v>
      </c>
      <c r="AR55" s="3">
        <f t="shared" si="40"/>
        <v>240.26413493933256</v>
      </c>
      <c r="AT55" s="3">
        <v>2034</v>
      </c>
      <c r="AU55" s="3">
        <f t="shared" si="41"/>
        <v>308.91666227619015</v>
      </c>
      <c r="AV55" s="3">
        <f t="shared" si="41"/>
        <v>306.08132891534376</v>
      </c>
      <c r="AW55" s="3">
        <f t="shared" si="41"/>
        <v>303.24599555449737</v>
      </c>
      <c r="AY55" s="3">
        <v>2034</v>
      </c>
      <c r="AZ55" s="3">
        <f t="shared" si="42"/>
        <v>45.149358332673941</v>
      </c>
      <c r="BA55" s="3">
        <f t="shared" si="42"/>
        <v>44.734963456857933</v>
      </c>
      <c r="BB55" s="3">
        <f t="shared" si="42"/>
        <v>44.320568581041925</v>
      </c>
      <c r="BD55" s="3">
        <v>2034</v>
      </c>
      <c r="BE55" s="3">
        <f t="shared" si="43"/>
        <v>78.298647634191653</v>
      </c>
      <c r="BF55" s="3">
        <f t="shared" si="43"/>
        <v>77.437981353650713</v>
      </c>
      <c r="BG55" s="3">
        <f t="shared" si="43"/>
        <v>76.577315073109773</v>
      </c>
      <c r="BI55" s="3">
        <v>2034</v>
      </c>
      <c r="BJ55" s="3">
        <f t="shared" si="44"/>
        <v>47.552574046907381</v>
      </c>
      <c r="BK55" s="3">
        <f t="shared" si="44"/>
        <v>47.14835729084826</v>
      </c>
      <c r="BL55" s="3">
        <f t="shared" si="44"/>
        <v>46.744140534789132</v>
      </c>
      <c r="BN55" s="3">
        <v>2034</v>
      </c>
      <c r="BO55" s="3">
        <f t="shared" si="45"/>
        <v>2673.4818605975647</v>
      </c>
      <c r="BP55" s="3">
        <f t="shared" si="45"/>
        <v>2644.6637576571011</v>
      </c>
      <c r="BQ55" s="3">
        <f t="shared" si="45"/>
        <v>2615.8456547166375</v>
      </c>
      <c r="BS55" s="3">
        <v>2034</v>
      </c>
      <c r="BT55" s="3">
        <f t="shared" si="46"/>
        <v>424.36220009485157</v>
      </c>
      <c r="BU55" s="3">
        <f t="shared" si="46"/>
        <v>419.78789804080969</v>
      </c>
      <c r="BV55" s="3">
        <f t="shared" si="46"/>
        <v>415.21359598676781</v>
      </c>
      <c r="BX55" s="3">
        <v>2034</v>
      </c>
      <c r="BY55" s="3">
        <f t="shared" si="47"/>
        <v>806.28818018021786</v>
      </c>
      <c r="BZ55" s="3">
        <f t="shared" si="47"/>
        <v>797.59700627753841</v>
      </c>
      <c r="CA55" s="3">
        <f t="shared" si="47"/>
        <v>788.90583237485885</v>
      </c>
      <c r="CC55" s="3">
        <v>2034</v>
      </c>
      <c r="CD55" s="3">
        <f t="shared" si="48"/>
        <v>0</v>
      </c>
      <c r="CE55" s="3">
        <f t="shared" si="48"/>
        <v>0</v>
      </c>
      <c r="CF55" s="3">
        <f t="shared" si="48"/>
        <v>0</v>
      </c>
    </row>
    <row r="56" spans="6:84" x14ac:dyDescent="0.25">
      <c r="F56" s="3">
        <v>2035</v>
      </c>
      <c r="G56" s="3">
        <f t="shared" si="33"/>
        <v>0</v>
      </c>
      <c r="H56" s="3">
        <f t="shared" si="33"/>
        <v>0</v>
      </c>
      <c r="I56" s="3">
        <f t="shared" si="33"/>
        <v>0</v>
      </c>
      <c r="K56" s="3">
        <v>2035</v>
      </c>
      <c r="L56" s="3">
        <f t="shared" si="34"/>
        <v>2074.226568575943</v>
      </c>
      <c r="M56" s="3">
        <f t="shared" si="34"/>
        <v>2040.7455718853953</v>
      </c>
      <c r="N56" s="3">
        <f t="shared" si="34"/>
        <v>2007.2645751948473</v>
      </c>
      <c r="P56" s="3">
        <v>2035</v>
      </c>
      <c r="Q56" s="3">
        <f t="shared" si="35"/>
        <v>597.43922024226379</v>
      </c>
      <c r="R56" s="3">
        <f t="shared" si="35"/>
        <v>591.17521241821441</v>
      </c>
      <c r="S56" s="3">
        <f t="shared" si="35"/>
        <v>584.91120459416504</v>
      </c>
      <c r="U56" s="3">
        <v>2035</v>
      </c>
      <c r="V56" s="3">
        <f t="shared" si="36"/>
        <v>1339.3634272804431</v>
      </c>
      <c r="W56" s="3">
        <f t="shared" si="36"/>
        <v>1326.6692237209024</v>
      </c>
      <c r="X56" s="3">
        <f t="shared" si="36"/>
        <v>1313.9750201613617</v>
      </c>
      <c r="Z56" s="3">
        <v>2035</v>
      </c>
      <c r="AA56" s="3">
        <f t="shared" si="37"/>
        <v>373.90562344912371</v>
      </c>
      <c r="AB56" s="3">
        <f t="shared" si="37"/>
        <v>370.36182495541857</v>
      </c>
      <c r="AC56" s="3">
        <f t="shared" si="37"/>
        <v>366.81802646171343</v>
      </c>
      <c r="AE56" s="3">
        <v>2035</v>
      </c>
      <c r="AF56" s="3">
        <f t="shared" si="38"/>
        <v>200.46754169216902</v>
      </c>
      <c r="AG56" s="3">
        <f t="shared" si="38"/>
        <v>198.07250250495878</v>
      </c>
      <c r="AH56" s="3">
        <f t="shared" si="38"/>
        <v>195.67746331774856</v>
      </c>
      <c r="AJ56" s="3">
        <v>2035</v>
      </c>
      <c r="AK56" s="3">
        <f t="shared" si="39"/>
        <v>266.97705781040202</v>
      </c>
      <c r="AL56" s="3">
        <f t="shared" si="39"/>
        <v>263.43204059515705</v>
      </c>
      <c r="AM56" s="3">
        <f t="shared" si="39"/>
        <v>259.88702337991202</v>
      </c>
      <c r="AO56" s="3">
        <v>2035</v>
      </c>
      <c r="AP56" s="3">
        <f t="shared" si="40"/>
        <v>244.58509507022393</v>
      </c>
      <c r="AQ56" s="3">
        <f t="shared" si="40"/>
        <v>242.26696921938199</v>
      </c>
      <c r="AR56" s="3">
        <f t="shared" si="40"/>
        <v>239.94884336854005</v>
      </c>
      <c r="AT56" s="3">
        <v>2035</v>
      </c>
      <c r="AU56" s="3">
        <f t="shared" si="41"/>
        <v>308.69963455465154</v>
      </c>
      <c r="AV56" s="3">
        <f t="shared" si="41"/>
        <v>305.7738446458219</v>
      </c>
      <c r="AW56" s="3">
        <f t="shared" si="41"/>
        <v>302.84805473699225</v>
      </c>
      <c r="AY56" s="3">
        <v>2035</v>
      </c>
      <c r="AZ56" s="3">
        <f t="shared" si="42"/>
        <v>45.117638896449066</v>
      </c>
      <c r="BA56" s="3">
        <f t="shared" si="42"/>
        <v>44.690023448235507</v>
      </c>
      <c r="BB56" s="3">
        <f t="shared" si="42"/>
        <v>44.262408000021949</v>
      </c>
      <c r="BD56" s="3">
        <v>2035</v>
      </c>
      <c r="BE56" s="3">
        <f t="shared" si="43"/>
        <v>78.232768805109231</v>
      </c>
      <c r="BF56" s="3">
        <f t="shared" si="43"/>
        <v>77.344644412665673</v>
      </c>
      <c r="BG56" s="3">
        <f t="shared" si="43"/>
        <v>76.456520020222129</v>
      </c>
      <c r="BI56" s="3">
        <v>2035</v>
      </c>
      <c r="BJ56" s="3">
        <f t="shared" si="44"/>
        <v>47.5216336845547</v>
      </c>
      <c r="BK56" s="3">
        <f t="shared" si="44"/>
        <v>47.104521071911293</v>
      </c>
      <c r="BL56" s="3">
        <f t="shared" si="44"/>
        <v>46.687408459267893</v>
      </c>
      <c r="BN56" s="3">
        <v>2035</v>
      </c>
      <c r="BO56" s="3">
        <f t="shared" si="45"/>
        <v>2671.2760080842058</v>
      </c>
      <c r="BP56" s="3">
        <f t="shared" si="45"/>
        <v>2641.5385119791081</v>
      </c>
      <c r="BQ56" s="3">
        <f t="shared" si="45"/>
        <v>2611.8010158740108</v>
      </c>
      <c r="BS56" s="3">
        <v>2035</v>
      </c>
      <c r="BT56" s="3">
        <f t="shared" si="46"/>
        <v>424.01206477527074</v>
      </c>
      <c r="BU56" s="3">
        <f t="shared" si="46"/>
        <v>419.29182729827113</v>
      </c>
      <c r="BV56" s="3">
        <f t="shared" si="46"/>
        <v>414.57158982127152</v>
      </c>
      <c r="BX56" s="3">
        <v>2035</v>
      </c>
      <c r="BY56" s="3">
        <f t="shared" si="47"/>
        <v>805.62292307301436</v>
      </c>
      <c r="BZ56" s="3">
        <f t="shared" si="47"/>
        <v>796.65447186671508</v>
      </c>
      <c r="CA56" s="3">
        <f t="shared" si="47"/>
        <v>787.68602066041581</v>
      </c>
      <c r="CC56" s="3">
        <v>2035</v>
      </c>
      <c r="CD56" s="3">
        <f t="shared" si="48"/>
        <v>0</v>
      </c>
      <c r="CE56" s="3">
        <f t="shared" si="48"/>
        <v>0</v>
      </c>
      <c r="CF56" s="3">
        <f t="shared" si="48"/>
        <v>0</v>
      </c>
    </row>
    <row r="57" spans="6:84" x14ac:dyDescent="0.25">
      <c r="F57" s="3">
        <v>2036</v>
      </c>
      <c r="G57" s="3">
        <f t="shared" si="33"/>
        <v>0</v>
      </c>
      <c r="H57" s="3">
        <f t="shared" si="33"/>
        <v>0</v>
      </c>
      <c r="I57" s="3">
        <f t="shared" si="33"/>
        <v>0</v>
      </c>
      <c r="K57" s="3">
        <v>2036</v>
      </c>
      <c r="L57" s="3">
        <f t="shared" si="34"/>
        <v>2071.7430326239382</v>
      </c>
      <c r="M57" s="3">
        <f t="shared" si="34"/>
        <v>2037.1577124480964</v>
      </c>
      <c r="N57" s="3">
        <f t="shared" si="34"/>
        <v>2002.5723922722543</v>
      </c>
      <c r="P57" s="3">
        <v>2036</v>
      </c>
      <c r="Q57" s="3">
        <f t="shared" si="35"/>
        <v>596.97457192911918</v>
      </c>
      <c r="R57" s="3">
        <f t="shared" si="35"/>
        <v>590.5039546359402</v>
      </c>
      <c r="S57" s="3">
        <f t="shared" si="35"/>
        <v>584.03333734276123</v>
      </c>
      <c r="U57" s="3">
        <v>2036</v>
      </c>
      <c r="V57" s="3">
        <f t="shared" si="36"/>
        <v>1338.4218032537281</v>
      </c>
      <c r="W57" s="3">
        <f t="shared" si="36"/>
        <v>1325.3088992819066</v>
      </c>
      <c r="X57" s="3">
        <f t="shared" si="36"/>
        <v>1312.195995310085</v>
      </c>
      <c r="Z57" s="3">
        <v>2036</v>
      </c>
      <c r="AA57" s="3">
        <f t="shared" si="37"/>
        <v>373.64275340833245</v>
      </c>
      <c r="AB57" s="3">
        <f t="shared" si="37"/>
        <v>369.98206771619891</v>
      </c>
      <c r="AC57" s="3">
        <f t="shared" si="37"/>
        <v>366.32138202406537</v>
      </c>
      <c r="AE57" s="3">
        <v>2036</v>
      </c>
      <c r="AF57" s="3">
        <f t="shared" si="38"/>
        <v>200.28988372150366</v>
      </c>
      <c r="AG57" s="3">
        <f t="shared" si="38"/>
        <v>197.81584754244514</v>
      </c>
      <c r="AH57" s="3">
        <f t="shared" si="38"/>
        <v>195.3418113633866</v>
      </c>
      <c r="AJ57" s="3">
        <v>2036</v>
      </c>
      <c r="AK57" s="3">
        <f t="shared" si="39"/>
        <v>266.7140973679185</v>
      </c>
      <c r="AL57" s="3">
        <f t="shared" si="39"/>
        <v>263.05215275643286</v>
      </c>
      <c r="AM57" s="3">
        <f t="shared" si="39"/>
        <v>259.39020814494722</v>
      </c>
      <c r="AO57" s="3">
        <v>2036</v>
      </c>
      <c r="AP57" s="3">
        <f t="shared" si="40"/>
        <v>244.41314233700487</v>
      </c>
      <c r="AQ57" s="3">
        <f t="shared" si="40"/>
        <v>242.01855637230753</v>
      </c>
      <c r="AR57" s="3">
        <f t="shared" si="40"/>
        <v>239.62397040761016</v>
      </c>
      <c r="AT57" s="3">
        <v>2036</v>
      </c>
      <c r="AU57" s="3">
        <f t="shared" si="41"/>
        <v>308.48260683311292</v>
      </c>
      <c r="AV57" s="3">
        <f t="shared" si="41"/>
        <v>305.46031386796096</v>
      </c>
      <c r="AW57" s="3">
        <f t="shared" si="41"/>
        <v>302.43802090280894</v>
      </c>
      <c r="AY57" s="3">
        <v>2036</v>
      </c>
      <c r="AZ57" s="3">
        <f t="shared" si="42"/>
        <v>45.085919460224197</v>
      </c>
      <c r="BA57" s="3">
        <f t="shared" si="42"/>
        <v>44.644199719163524</v>
      </c>
      <c r="BB57" s="3">
        <f t="shared" si="42"/>
        <v>44.202479978102843</v>
      </c>
      <c r="BD57" s="3">
        <v>2036</v>
      </c>
      <c r="BE57" s="3">
        <f t="shared" si="43"/>
        <v>78.166889976026795</v>
      </c>
      <c r="BF57" s="3">
        <f t="shared" si="43"/>
        <v>77.249472052285398</v>
      </c>
      <c r="BG57" s="3">
        <f t="shared" si="43"/>
        <v>76.332054128543987</v>
      </c>
      <c r="BI57" s="3">
        <v>2036</v>
      </c>
      <c r="BJ57" s="3">
        <f t="shared" si="44"/>
        <v>47.490693322202013</v>
      </c>
      <c r="BK57" s="3">
        <f t="shared" si="44"/>
        <v>47.059822837939322</v>
      </c>
      <c r="BL57" s="3">
        <f t="shared" si="44"/>
        <v>46.628952353676624</v>
      </c>
      <c r="BN57" s="3">
        <v>2036</v>
      </c>
      <c r="BO57" s="3">
        <f t="shared" si="45"/>
        <v>2669.0701555708465</v>
      </c>
      <c r="BP57" s="3">
        <f t="shared" si="45"/>
        <v>2638.3518100709052</v>
      </c>
      <c r="BQ57" s="3">
        <f t="shared" si="45"/>
        <v>2607.6334645709635</v>
      </c>
      <c r="BS57" s="3">
        <v>2036</v>
      </c>
      <c r="BT57" s="3">
        <f t="shared" si="46"/>
        <v>423.66192945568997</v>
      </c>
      <c r="BU57" s="3">
        <f t="shared" si="46"/>
        <v>418.78600159855637</v>
      </c>
      <c r="BV57" s="3">
        <f t="shared" si="46"/>
        <v>413.91007374142276</v>
      </c>
      <c r="BX57" s="3">
        <v>2036</v>
      </c>
      <c r="BY57" s="3">
        <f t="shared" si="47"/>
        <v>804.95766596581086</v>
      </c>
      <c r="BZ57" s="3">
        <f t="shared" si="47"/>
        <v>795.69340303725699</v>
      </c>
      <c r="CA57" s="3">
        <f t="shared" si="47"/>
        <v>786.42914010870322</v>
      </c>
      <c r="CC57" s="3">
        <v>2036</v>
      </c>
      <c r="CD57" s="3">
        <f t="shared" si="48"/>
        <v>0</v>
      </c>
      <c r="CE57" s="3">
        <f t="shared" si="48"/>
        <v>0</v>
      </c>
      <c r="CF57" s="3">
        <f t="shared" si="48"/>
        <v>0</v>
      </c>
    </row>
    <row r="58" spans="6:84" x14ac:dyDescent="0.25">
      <c r="F58" s="3">
        <v>2037</v>
      </c>
      <c r="G58" s="3">
        <f t="shared" si="33"/>
        <v>0</v>
      </c>
      <c r="H58" s="3">
        <f t="shared" si="33"/>
        <v>0</v>
      </c>
      <c r="I58" s="3">
        <f t="shared" si="33"/>
        <v>0</v>
      </c>
      <c r="K58" s="3">
        <v>2037</v>
      </c>
      <c r="L58" s="3">
        <f t="shared" si="34"/>
        <v>2069.2594966719334</v>
      </c>
      <c r="M58" s="3">
        <f t="shared" si="34"/>
        <v>2033.4985576776171</v>
      </c>
      <c r="N58" s="3">
        <f t="shared" si="34"/>
        <v>1997.7376186833008</v>
      </c>
      <c r="P58" s="3">
        <v>2037</v>
      </c>
      <c r="Q58" s="3">
        <f t="shared" si="35"/>
        <v>596.50992361597446</v>
      </c>
      <c r="R58" s="3">
        <f t="shared" si="35"/>
        <v>589.81935810724246</v>
      </c>
      <c r="S58" s="3">
        <f t="shared" si="35"/>
        <v>583.12879259851036</v>
      </c>
      <c r="U58" s="3">
        <v>2037</v>
      </c>
      <c r="V58" s="3">
        <f t="shared" si="36"/>
        <v>1337.480179227013</v>
      </c>
      <c r="W58" s="3">
        <f t="shared" si="36"/>
        <v>1323.9215434650637</v>
      </c>
      <c r="X58" s="3">
        <f t="shared" si="36"/>
        <v>1310.3629077031144</v>
      </c>
      <c r="Z58" s="3">
        <v>2037</v>
      </c>
      <c r="AA58" s="3">
        <f t="shared" si="37"/>
        <v>373.37988336754114</v>
      </c>
      <c r="AB58" s="3">
        <f t="shared" si="37"/>
        <v>369.59476421733029</v>
      </c>
      <c r="AC58" s="3">
        <f t="shared" si="37"/>
        <v>365.80964506711945</v>
      </c>
      <c r="AE58" s="3">
        <v>2037</v>
      </c>
      <c r="AF58" s="3">
        <f t="shared" si="38"/>
        <v>200.11222575083826</v>
      </c>
      <c r="AG58" s="3">
        <f t="shared" si="38"/>
        <v>197.55409251918923</v>
      </c>
      <c r="AH58" s="3">
        <f t="shared" si="38"/>
        <v>194.99595928754019</v>
      </c>
      <c r="AJ58" s="3">
        <v>2037</v>
      </c>
      <c r="AK58" s="3">
        <f t="shared" si="39"/>
        <v>266.45113692543492</v>
      </c>
      <c r="AL58" s="3">
        <f t="shared" si="39"/>
        <v>262.66471606288133</v>
      </c>
      <c r="AM58" s="3">
        <f t="shared" si="39"/>
        <v>258.87829520032773</v>
      </c>
      <c r="AO58" s="3">
        <v>2037</v>
      </c>
      <c r="AP58" s="3">
        <f t="shared" si="40"/>
        <v>244.24118960378581</v>
      </c>
      <c r="AQ58" s="3">
        <f t="shared" si="40"/>
        <v>241.76520724581411</v>
      </c>
      <c r="AR58" s="3">
        <f t="shared" si="40"/>
        <v>239.28922488784238</v>
      </c>
      <c r="AT58" s="3">
        <v>2037</v>
      </c>
      <c r="AU58" s="3">
        <f t="shared" si="41"/>
        <v>308.26557911157431</v>
      </c>
      <c r="AV58" s="3">
        <f t="shared" si="41"/>
        <v>305.14055283452262</v>
      </c>
      <c r="AW58" s="3">
        <f t="shared" si="41"/>
        <v>302.01552655747093</v>
      </c>
      <c r="AY58" s="3">
        <v>2037</v>
      </c>
      <c r="AZ58" s="3">
        <f t="shared" si="42"/>
        <v>45.054200023999321</v>
      </c>
      <c r="BA58" s="3">
        <f t="shared" si="42"/>
        <v>44.597465414276385</v>
      </c>
      <c r="BB58" s="3">
        <f t="shared" si="42"/>
        <v>44.140730804553442</v>
      </c>
      <c r="BD58" s="3">
        <v>2037</v>
      </c>
      <c r="BE58" s="3">
        <f t="shared" si="43"/>
        <v>78.101011146944373</v>
      </c>
      <c r="BF58" s="3">
        <f t="shared" si="43"/>
        <v>77.152408495981348</v>
      </c>
      <c r="BG58" s="3">
        <f t="shared" si="43"/>
        <v>76.203805845018309</v>
      </c>
      <c r="BI58" s="3">
        <v>2037</v>
      </c>
      <c r="BJ58" s="3">
        <f t="shared" si="44"/>
        <v>47.459752959849332</v>
      </c>
      <c r="BK58" s="3">
        <f t="shared" si="44"/>
        <v>47.014236393172219</v>
      </c>
      <c r="BL58" s="3">
        <f t="shared" si="44"/>
        <v>46.568719826495105</v>
      </c>
      <c r="BN58" s="3">
        <v>2037</v>
      </c>
      <c r="BO58" s="3">
        <f t="shared" si="45"/>
        <v>2666.8643030574876</v>
      </c>
      <c r="BP58" s="3">
        <f t="shared" si="45"/>
        <v>2635.101784340166</v>
      </c>
      <c r="BQ58" s="3">
        <f t="shared" si="45"/>
        <v>2603.3392656228439</v>
      </c>
      <c r="BS58" s="3">
        <v>2037</v>
      </c>
      <c r="BT58" s="3">
        <f t="shared" si="46"/>
        <v>423.31179413610914</v>
      </c>
      <c r="BU58" s="3">
        <f t="shared" si="46"/>
        <v>418.27012449843903</v>
      </c>
      <c r="BV58" s="3">
        <f t="shared" si="46"/>
        <v>413.22845486076892</v>
      </c>
      <c r="BX58" s="3">
        <v>2037</v>
      </c>
      <c r="BY58" s="3">
        <f t="shared" si="47"/>
        <v>804.29240885860736</v>
      </c>
      <c r="BZ58" s="3">
        <f t="shared" si="47"/>
        <v>794.71323654703406</v>
      </c>
      <c r="CA58" s="3">
        <f t="shared" si="47"/>
        <v>785.13406423546087</v>
      </c>
      <c r="CC58" s="3">
        <v>2037</v>
      </c>
      <c r="CD58" s="3">
        <f t="shared" si="48"/>
        <v>0</v>
      </c>
      <c r="CE58" s="3">
        <f t="shared" si="48"/>
        <v>0</v>
      </c>
      <c r="CF58" s="3">
        <f t="shared" si="48"/>
        <v>0</v>
      </c>
    </row>
    <row r="59" spans="6:84" x14ac:dyDescent="0.25">
      <c r="F59" s="3">
        <v>2038</v>
      </c>
      <c r="G59" s="3">
        <f t="shared" si="33"/>
        <v>0</v>
      </c>
      <c r="H59" s="3">
        <f t="shared" si="33"/>
        <v>0</v>
      </c>
      <c r="I59" s="3">
        <f t="shared" si="33"/>
        <v>0</v>
      </c>
      <c r="K59" s="3">
        <v>2038</v>
      </c>
      <c r="L59" s="3">
        <f t="shared" si="34"/>
        <v>2066.7759607199291</v>
      </c>
      <c r="M59" s="3">
        <f t="shared" si="34"/>
        <v>2029.7659409813002</v>
      </c>
      <c r="N59" s="3">
        <f t="shared" si="34"/>
        <v>1992.7559212426718</v>
      </c>
      <c r="P59" s="3">
        <v>2038</v>
      </c>
      <c r="Q59" s="3">
        <f t="shared" si="35"/>
        <v>596.04527530282985</v>
      </c>
      <c r="R59" s="3">
        <f t="shared" si="35"/>
        <v>589.12101748118494</v>
      </c>
      <c r="S59" s="3">
        <f t="shared" si="35"/>
        <v>582.19675965954002</v>
      </c>
      <c r="U59" s="3">
        <v>2038</v>
      </c>
      <c r="V59" s="3">
        <f t="shared" si="36"/>
        <v>1336.5385552002981</v>
      </c>
      <c r="W59" s="3">
        <f t="shared" si="36"/>
        <v>1322.506334814296</v>
      </c>
      <c r="X59" s="3">
        <f t="shared" si="36"/>
        <v>1308.4741144282941</v>
      </c>
      <c r="Z59" s="3">
        <v>2038</v>
      </c>
      <c r="AA59" s="3">
        <f t="shared" si="37"/>
        <v>373.11701332674988</v>
      </c>
      <c r="AB59" s="3">
        <f t="shared" si="37"/>
        <v>369.19968513565766</v>
      </c>
      <c r="AC59" s="3">
        <f t="shared" si="37"/>
        <v>365.28235694456544</v>
      </c>
      <c r="AE59" s="3">
        <v>2038</v>
      </c>
      <c r="AF59" s="3">
        <f t="shared" si="38"/>
        <v>199.9345677801729</v>
      </c>
      <c r="AG59" s="3">
        <f t="shared" si="38"/>
        <v>197.28708244953268</v>
      </c>
      <c r="AH59" s="3">
        <f t="shared" si="38"/>
        <v>194.63959711889245</v>
      </c>
      <c r="AJ59" s="3">
        <v>2038</v>
      </c>
      <c r="AK59" s="3">
        <f t="shared" si="39"/>
        <v>266.18817648295141</v>
      </c>
      <c r="AL59" s="3">
        <f t="shared" si="39"/>
        <v>262.26950111248266</v>
      </c>
      <c r="AM59" s="3">
        <f t="shared" si="39"/>
        <v>258.35082574201385</v>
      </c>
      <c r="AO59" s="3">
        <v>2038</v>
      </c>
      <c r="AP59" s="3">
        <f t="shared" si="40"/>
        <v>244.06923687056678</v>
      </c>
      <c r="AQ59" s="3">
        <f t="shared" si="40"/>
        <v>241.50677183139112</v>
      </c>
      <c r="AR59" s="3">
        <f t="shared" si="40"/>
        <v>238.94430679221546</v>
      </c>
      <c r="AT59" s="3">
        <v>2038</v>
      </c>
      <c r="AU59" s="3">
        <f t="shared" si="41"/>
        <v>308.04855139003575</v>
      </c>
      <c r="AV59" s="3">
        <f t="shared" si="41"/>
        <v>304.8143722143771</v>
      </c>
      <c r="AW59" s="3">
        <f t="shared" si="41"/>
        <v>301.58019303871851</v>
      </c>
      <c r="AY59" s="3">
        <v>2038</v>
      </c>
      <c r="AZ59" s="3">
        <f t="shared" si="42"/>
        <v>45.022480587774453</v>
      </c>
      <c r="BA59" s="3">
        <f t="shared" si="42"/>
        <v>44.54979286210127</v>
      </c>
      <c r="BB59" s="3">
        <f t="shared" si="42"/>
        <v>44.077105136428088</v>
      </c>
      <c r="BD59" s="3">
        <v>2038</v>
      </c>
      <c r="BE59" s="3">
        <f t="shared" si="43"/>
        <v>78.035132317861937</v>
      </c>
      <c r="BF59" s="3">
        <f t="shared" si="43"/>
        <v>77.05339627223303</v>
      </c>
      <c r="BG59" s="3">
        <f t="shared" si="43"/>
        <v>76.071660226604109</v>
      </c>
      <c r="BI59" s="3">
        <v>2038</v>
      </c>
      <c r="BJ59" s="3">
        <f t="shared" si="44"/>
        <v>47.428812597496652</v>
      </c>
      <c r="BK59" s="3">
        <f t="shared" si="44"/>
        <v>46.967734745787368</v>
      </c>
      <c r="BL59" s="3">
        <f t="shared" si="44"/>
        <v>46.506656894078091</v>
      </c>
      <c r="BN59" s="3">
        <v>2038</v>
      </c>
      <c r="BO59" s="3">
        <f t="shared" si="45"/>
        <v>2664.6584505441288</v>
      </c>
      <c r="BP59" s="3">
        <f t="shared" si="45"/>
        <v>2631.7865104403336</v>
      </c>
      <c r="BQ59" s="3">
        <f t="shared" si="45"/>
        <v>2598.9145703365384</v>
      </c>
      <c r="BS59" s="3">
        <v>2038</v>
      </c>
      <c r="BT59" s="3">
        <f t="shared" si="46"/>
        <v>422.96165881652837</v>
      </c>
      <c r="BU59" s="3">
        <f t="shared" si="46"/>
        <v>417.74389054608469</v>
      </c>
      <c r="BV59" s="3">
        <f t="shared" si="46"/>
        <v>412.52612227564106</v>
      </c>
      <c r="BX59" s="3">
        <v>2038</v>
      </c>
      <c r="BY59" s="3">
        <f t="shared" si="47"/>
        <v>803.62715175140386</v>
      </c>
      <c r="BZ59" s="3">
        <f t="shared" si="47"/>
        <v>793.71339203756088</v>
      </c>
      <c r="CA59" s="3">
        <f t="shared" si="47"/>
        <v>783.7996323237179</v>
      </c>
      <c r="CC59" s="3">
        <v>2038</v>
      </c>
      <c r="CD59" s="3">
        <f t="shared" si="48"/>
        <v>0</v>
      </c>
      <c r="CE59" s="3">
        <f t="shared" si="48"/>
        <v>0</v>
      </c>
      <c r="CF59" s="3">
        <f t="shared" si="48"/>
        <v>0</v>
      </c>
    </row>
    <row r="60" spans="6:84" x14ac:dyDescent="0.25">
      <c r="F60" s="3">
        <v>2039</v>
      </c>
      <c r="G60" s="3">
        <f t="shared" si="33"/>
        <v>0</v>
      </c>
      <c r="H60" s="3">
        <f t="shared" si="33"/>
        <v>0</v>
      </c>
      <c r="I60" s="3">
        <f t="shared" si="33"/>
        <v>0</v>
      </c>
      <c r="K60" s="3">
        <v>2039</v>
      </c>
      <c r="L60" s="3">
        <f t="shared" si="34"/>
        <v>2064.2924247679243</v>
      </c>
      <c r="M60" s="3">
        <f t="shared" si="34"/>
        <v>2025.9576299259413</v>
      </c>
      <c r="N60" s="3">
        <f t="shared" si="34"/>
        <v>1987.6228350839588</v>
      </c>
      <c r="P60" s="3">
        <v>2039</v>
      </c>
      <c r="Q60" s="3">
        <f t="shared" si="35"/>
        <v>595.58062698968513</v>
      </c>
      <c r="R60" s="3">
        <f t="shared" si="35"/>
        <v>588.40851508862875</v>
      </c>
      <c r="S60" s="3">
        <f t="shared" si="35"/>
        <v>581.23640318757236</v>
      </c>
      <c r="U60" s="3">
        <v>2039</v>
      </c>
      <c r="V60" s="3">
        <f t="shared" si="36"/>
        <v>1335.596931173583</v>
      </c>
      <c r="W60" s="3">
        <f t="shared" si="36"/>
        <v>1321.0624269103112</v>
      </c>
      <c r="X60" s="3">
        <f t="shared" si="36"/>
        <v>1306.5279226470393</v>
      </c>
      <c r="Z60" s="3">
        <v>2039</v>
      </c>
      <c r="AA60" s="3">
        <f t="shared" si="37"/>
        <v>372.85414328595857</v>
      </c>
      <c r="AB60" s="3">
        <f t="shared" si="37"/>
        <v>368.79659417912853</v>
      </c>
      <c r="AC60" s="3">
        <f t="shared" si="37"/>
        <v>364.73904507229844</v>
      </c>
      <c r="AE60" s="3">
        <v>2039</v>
      </c>
      <c r="AF60" s="3">
        <f t="shared" si="38"/>
        <v>199.75690980950753</v>
      </c>
      <c r="AG60" s="3">
        <f t="shared" si="38"/>
        <v>197.01465763796051</v>
      </c>
      <c r="AH60" s="3">
        <f t="shared" si="38"/>
        <v>194.27240546641352</v>
      </c>
      <c r="AJ60" s="3">
        <v>2039</v>
      </c>
      <c r="AK60" s="3">
        <f t="shared" si="39"/>
        <v>265.92521604046783</v>
      </c>
      <c r="AL60" s="3">
        <f t="shared" si="39"/>
        <v>261.86627153192279</v>
      </c>
      <c r="AM60" s="3">
        <f t="shared" si="39"/>
        <v>257.80732702337775</v>
      </c>
      <c r="AO60" s="3">
        <v>2039</v>
      </c>
      <c r="AP60" s="3">
        <f t="shared" si="40"/>
        <v>243.89728413734773</v>
      </c>
      <c r="AQ60" s="3">
        <f t="shared" si="40"/>
        <v>241.2430955619219</v>
      </c>
      <c r="AR60" s="3">
        <f t="shared" si="40"/>
        <v>238.58890698649608</v>
      </c>
      <c r="AT60" s="3">
        <v>2039</v>
      </c>
      <c r="AU60" s="3">
        <f t="shared" si="41"/>
        <v>307.83152366849714</v>
      </c>
      <c r="AV60" s="3">
        <f t="shared" si="41"/>
        <v>304.48157692281404</v>
      </c>
      <c r="AW60" s="3">
        <f t="shared" si="41"/>
        <v>301.13163017713094</v>
      </c>
      <c r="AY60" s="3">
        <v>2039</v>
      </c>
      <c r="AZ60" s="3">
        <f t="shared" si="42"/>
        <v>44.990761151549577</v>
      </c>
      <c r="BA60" s="3">
        <f t="shared" si="42"/>
        <v>44.501153550257435</v>
      </c>
      <c r="BB60" s="3">
        <f t="shared" si="42"/>
        <v>44.011545948965292</v>
      </c>
      <c r="BD60" s="3">
        <v>2039</v>
      </c>
      <c r="BE60" s="3">
        <f t="shared" si="43"/>
        <v>77.969253488779515</v>
      </c>
      <c r="BF60" s="3">
        <f t="shared" si="43"/>
        <v>76.952376163018911</v>
      </c>
      <c r="BG60" s="3">
        <f t="shared" si="43"/>
        <v>75.935498837258308</v>
      </c>
      <c r="BI60" s="3">
        <v>2039</v>
      </c>
      <c r="BJ60" s="3">
        <f t="shared" si="44"/>
        <v>47.397872235143964</v>
      </c>
      <c r="BK60" s="3">
        <f t="shared" si="44"/>
        <v>46.920290083708124</v>
      </c>
      <c r="BL60" s="3">
        <f t="shared" si="44"/>
        <v>46.442707932272278</v>
      </c>
      <c r="BN60" s="3">
        <v>2039</v>
      </c>
      <c r="BO60" s="3">
        <f t="shared" si="45"/>
        <v>2662.4525980307694</v>
      </c>
      <c r="BP60" s="3">
        <f t="shared" si="45"/>
        <v>2628.4040055459168</v>
      </c>
      <c r="BQ60" s="3">
        <f t="shared" si="45"/>
        <v>2594.3554130610637</v>
      </c>
      <c r="BS60" s="3">
        <v>2039</v>
      </c>
      <c r="BT60" s="3">
        <f t="shared" si="46"/>
        <v>422.61152349694754</v>
      </c>
      <c r="BU60" s="3">
        <f t="shared" si="46"/>
        <v>417.20698500728838</v>
      </c>
      <c r="BV60" s="3">
        <f t="shared" si="46"/>
        <v>411.80244651762916</v>
      </c>
      <c r="BX60" s="3">
        <v>2039</v>
      </c>
      <c r="BY60" s="3">
        <f t="shared" si="47"/>
        <v>802.96189464420036</v>
      </c>
      <c r="BZ60" s="3">
        <f t="shared" si="47"/>
        <v>792.69327151384778</v>
      </c>
      <c r="CA60" s="3">
        <f t="shared" si="47"/>
        <v>782.42464838349542</v>
      </c>
      <c r="CC60" s="3">
        <v>2039</v>
      </c>
      <c r="CD60" s="3">
        <f t="shared" si="48"/>
        <v>0</v>
      </c>
      <c r="CE60" s="3">
        <f t="shared" si="48"/>
        <v>0</v>
      </c>
      <c r="CF60" s="3">
        <f t="shared" si="48"/>
        <v>0</v>
      </c>
    </row>
    <row r="61" spans="6:84" x14ac:dyDescent="0.25">
      <c r="F61" s="3">
        <v>2040</v>
      </c>
      <c r="G61" s="3">
        <f t="shared" si="33"/>
        <v>0</v>
      </c>
      <c r="H61" s="3">
        <f t="shared" si="33"/>
        <v>0</v>
      </c>
      <c r="I61" s="3">
        <f t="shared" si="33"/>
        <v>0</v>
      </c>
      <c r="K61" s="3">
        <v>2040</v>
      </c>
      <c r="L61" s="3">
        <f t="shared" si="34"/>
        <v>2061.8088888159195</v>
      </c>
      <c r="M61" s="3">
        <f t="shared" si="34"/>
        <v>2022.0713242369618</v>
      </c>
      <c r="N61" s="3">
        <f t="shared" si="34"/>
        <v>1982.3337596580043</v>
      </c>
      <c r="P61" s="3">
        <v>2040</v>
      </c>
      <c r="Q61" s="3">
        <f t="shared" si="35"/>
        <v>595.11597867654041</v>
      </c>
      <c r="R61" s="3">
        <f t="shared" si="35"/>
        <v>587.68142056789452</v>
      </c>
      <c r="S61" s="3">
        <f t="shared" si="35"/>
        <v>580.24686245924875</v>
      </c>
      <c r="U61" s="3">
        <v>2040</v>
      </c>
      <c r="V61" s="3">
        <f t="shared" si="36"/>
        <v>1334.6553071468679</v>
      </c>
      <c r="W61" s="3">
        <f t="shared" si="36"/>
        <v>1319.5889476119951</v>
      </c>
      <c r="X61" s="3">
        <f t="shared" si="36"/>
        <v>1304.5225880771222</v>
      </c>
      <c r="Z61" s="3">
        <v>2040</v>
      </c>
      <c r="AA61" s="3">
        <f t="shared" si="37"/>
        <v>372.59127324516732</v>
      </c>
      <c r="AB61" s="3">
        <f t="shared" si="37"/>
        <v>368.3852478750153</v>
      </c>
      <c r="AC61" s="3">
        <f t="shared" si="37"/>
        <v>364.17922250486333</v>
      </c>
      <c r="AE61" s="3">
        <v>2040</v>
      </c>
      <c r="AF61" s="3">
        <f t="shared" si="38"/>
        <v>199.57925183884214</v>
      </c>
      <c r="AG61" s="3">
        <f t="shared" si="38"/>
        <v>196.73665353597357</v>
      </c>
      <c r="AH61" s="3">
        <f t="shared" si="38"/>
        <v>193.89405523310498</v>
      </c>
      <c r="AJ61" s="3">
        <v>2040</v>
      </c>
      <c r="AK61" s="3">
        <f t="shared" si="39"/>
        <v>265.66225559798431</v>
      </c>
      <c r="AL61" s="3">
        <f t="shared" si="39"/>
        <v>261.4547837647433</v>
      </c>
      <c r="AM61" s="3">
        <f t="shared" si="39"/>
        <v>257.24731193150234</v>
      </c>
      <c r="AO61" s="3">
        <v>2040</v>
      </c>
      <c r="AP61" s="3">
        <f t="shared" si="40"/>
        <v>243.7253314041287</v>
      </c>
      <c r="AQ61" s="3">
        <f t="shared" si="40"/>
        <v>240.97401917315236</v>
      </c>
      <c r="AR61" s="3">
        <f t="shared" si="40"/>
        <v>238.22270694217605</v>
      </c>
      <c r="AT61" s="3">
        <v>2040</v>
      </c>
      <c r="AU61" s="3">
        <f t="shared" si="41"/>
        <v>307.61449594695853</v>
      </c>
      <c r="AV61" s="3">
        <f t="shared" si="41"/>
        <v>304.14196594669716</v>
      </c>
      <c r="AW61" s="3">
        <f t="shared" si="41"/>
        <v>300.66943594643578</v>
      </c>
      <c r="AY61" s="3">
        <v>2040</v>
      </c>
      <c r="AZ61" s="3">
        <f t="shared" si="42"/>
        <v>44.959041715324709</v>
      </c>
      <c r="BA61" s="3">
        <f t="shared" si="42"/>
        <v>44.45151809990189</v>
      </c>
      <c r="BB61" s="3">
        <f t="shared" si="42"/>
        <v>43.943994484479077</v>
      </c>
      <c r="BD61" s="3">
        <v>2040</v>
      </c>
      <c r="BE61" s="3">
        <f t="shared" si="43"/>
        <v>77.903374659697093</v>
      </c>
      <c r="BF61" s="3">
        <f t="shared" si="43"/>
        <v>76.849287150742001</v>
      </c>
      <c r="BG61" s="3">
        <f t="shared" si="43"/>
        <v>75.795199641786922</v>
      </c>
      <c r="BI61" s="3">
        <v>2040</v>
      </c>
      <c r="BJ61" s="3">
        <f t="shared" si="44"/>
        <v>47.366931872791284</v>
      </c>
      <c r="BK61" s="3">
        <f t="shared" si="44"/>
        <v>46.8718737496771</v>
      </c>
      <c r="BL61" s="3">
        <f t="shared" si="44"/>
        <v>46.376815626562909</v>
      </c>
      <c r="BN61" s="3">
        <v>2040</v>
      </c>
      <c r="BO61" s="3">
        <f t="shared" si="45"/>
        <v>2660.2467455174105</v>
      </c>
      <c r="BP61" s="3">
        <f t="shared" si="45"/>
        <v>2624.952226575374</v>
      </c>
      <c r="BQ61" s="3">
        <f t="shared" si="45"/>
        <v>2589.6577076333369</v>
      </c>
      <c r="BS61" s="3">
        <v>2040</v>
      </c>
      <c r="BT61" s="3">
        <f t="shared" si="46"/>
        <v>422.26138817736677</v>
      </c>
      <c r="BU61" s="3">
        <f t="shared" si="46"/>
        <v>416.65908358339266</v>
      </c>
      <c r="BV61" s="3">
        <f t="shared" si="46"/>
        <v>411.0567789894186</v>
      </c>
      <c r="BX61" s="3">
        <v>2040</v>
      </c>
      <c r="BY61" s="3">
        <f t="shared" si="47"/>
        <v>802.29663753699674</v>
      </c>
      <c r="BZ61" s="3">
        <f t="shared" si="47"/>
        <v>791.65225880844605</v>
      </c>
      <c r="CA61" s="3">
        <f t="shared" si="47"/>
        <v>781.00788007989524</v>
      </c>
      <c r="CC61" s="3">
        <v>2040</v>
      </c>
      <c r="CD61" s="3">
        <f t="shared" si="48"/>
        <v>0</v>
      </c>
      <c r="CE61" s="3">
        <f t="shared" si="48"/>
        <v>0</v>
      </c>
      <c r="CF61" s="3">
        <f t="shared" si="48"/>
        <v>0</v>
      </c>
    </row>
    <row r="62" spans="6:84" x14ac:dyDescent="0.25">
      <c r="F62" s="3">
        <v>2041</v>
      </c>
      <c r="G62" s="3">
        <f t="shared" ref="G62:I71" si="49">$G$2-G27*33.33/1000000*0.35/0.16</f>
        <v>0</v>
      </c>
      <c r="H62" s="3">
        <f t="shared" si="49"/>
        <v>0</v>
      </c>
      <c r="I62" s="3">
        <f t="shared" si="49"/>
        <v>0</v>
      </c>
      <c r="K62" s="3">
        <v>2041</v>
      </c>
      <c r="L62" s="3">
        <f t="shared" ref="L62:N71" si="50">$I$2-L27*33.33/1000000*3.2/1.89</f>
        <v>2059.3253528639148</v>
      </c>
      <c r="M62" s="3">
        <f t="shared" si="50"/>
        <v>2018.3245717193124</v>
      </c>
      <c r="N62" s="3">
        <f t="shared" si="50"/>
        <v>1977.3237905747101</v>
      </c>
      <c r="P62" s="3">
        <v>2041</v>
      </c>
      <c r="Q62" s="3">
        <f t="shared" ref="Q62:S71" si="51">$J$2-Q27*33.33/1000000*2.1/1.9</f>
        <v>594.6513303633958</v>
      </c>
      <c r="R62" s="3">
        <f t="shared" si="51"/>
        <v>586.98043525069352</v>
      </c>
      <c r="S62" s="3">
        <f t="shared" si="51"/>
        <v>579.30954013799112</v>
      </c>
      <c r="U62" s="3">
        <v>2041</v>
      </c>
      <c r="V62" s="3">
        <f t="shared" ref="V62:X71" si="52">$K$2-V27*33.33/1000000</f>
        <v>1333.7136831201531</v>
      </c>
      <c r="W62" s="3">
        <f t="shared" si="52"/>
        <v>1318.1683794136866</v>
      </c>
      <c r="X62" s="3">
        <f t="shared" si="52"/>
        <v>1302.6230757072203</v>
      </c>
      <c r="Z62" s="3">
        <v>2041</v>
      </c>
      <c r="AA62" s="3">
        <f t="shared" ref="AA62:AC71" si="53">$L$2-AA27*33.33/1000000</f>
        <v>372.32840320437606</v>
      </c>
      <c r="AB62" s="3">
        <f t="shared" si="53"/>
        <v>367.98867258632089</v>
      </c>
      <c r="AC62" s="3">
        <f t="shared" si="53"/>
        <v>363.64894196826572</v>
      </c>
      <c r="AE62" s="3">
        <v>2041</v>
      </c>
      <c r="AF62" s="3">
        <f t="shared" ref="AF62:AH71" si="54">$M$2-AF27*33.33/1000000*1.61/1.28</f>
        <v>199.40159386817678</v>
      </c>
      <c r="AG62" s="3">
        <f t="shared" si="54"/>
        <v>196.46863227043332</v>
      </c>
      <c r="AH62" s="3">
        <f t="shared" si="54"/>
        <v>193.53567067268989</v>
      </c>
      <c r="AJ62" s="3">
        <v>2041</v>
      </c>
      <c r="AK62" s="3">
        <f t="shared" ref="AK62:AM71" si="55">$N$2-AK27*33.33/1000000*3.03/2.17</f>
        <v>265.39929515550074</v>
      </c>
      <c r="AL62" s="3">
        <f t="shared" si="55"/>
        <v>261.05807209277327</v>
      </c>
      <c r="AM62" s="3">
        <f t="shared" si="55"/>
        <v>256.71684903004586</v>
      </c>
      <c r="AO62" s="3">
        <v>2041</v>
      </c>
      <c r="AP62" s="3">
        <f t="shared" ref="AP62:AR71" si="56">$O$2-AP27*33.33/1000000</f>
        <v>243.55337867090964</v>
      </c>
      <c r="AQ62" s="3">
        <f t="shared" si="56"/>
        <v>240.71460503598834</v>
      </c>
      <c r="AR62" s="3">
        <f t="shared" si="56"/>
        <v>237.87583140106702</v>
      </c>
      <c r="AT62" s="3">
        <v>2041</v>
      </c>
      <c r="AU62" s="3">
        <f t="shared" ref="AU62:AW71" si="57">$P$2-AU27*33.33/1000000</f>
        <v>307.39746822541991</v>
      </c>
      <c r="AV62" s="3">
        <f t="shared" si="57"/>
        <v>303.81455004542215</v>
      </c>
      <c r="AW62" s="3">
        <f t="shared" si="57"/>
        <v>300.23163186542439</v>
      </c>
      <c r="AY62" s="3">
        <v>2041</v>
      </c>
      <c r="AZ62" s="3">
        <f t="shared" ref="AZ62:BB71" si="58">$Q$2-AZ27*33.33/1000000</f>
        <v>44.927322279099833</v>
      </c>
      <c r="BA62" s="3">
        <f t="shared" si="58"/>
        <v>44.403665006638619</v>
      </c>
      <c r="BB62" s="3">
        <f t="shared" si="58"/>
        <v>43.880007734177411</v>
      </c>
      <c r="BD62" s="3">
        <v>2041</v>
      </c>
      <c r="BE62" s="3">
        <f t="shared" ref="BE62:BG71" si="59">$R$2-BE27*33.33/1000000*3.42/2.86</f>
        <v>77.837495830614657</v>
      </c>
      <c r="BF62" s="3">
        <f t="shared" si="59"/>
        <v>76.749899957041379</v>
      </c>
      <c r="BG62" s="3">
        <f t="shared" si="59"/>
        <v>75.662304083468086</v>
      </c>
      <c r="BI62" s="3">
        <v>2041</v>
      </c>
      <c r="BJ62" s="3">
        <f t="shared" ref="BJ62:BL71" si="60">$S$2-BJ27*33.33/1000000*0.139/0.15</f>
        <v>47.335991510438603</v>
      </c>
      <c r="BK62" s="3">
        <f t="shared" si="60"/>
        <v>46.825195995546615</v>
      </c>
      <c r="BL62" s="3">
        <f t="shared" si="60"/>
        <v>46.314400480654626</v>
      </c>
      <c r="BN62" s="3">
        <v>2041</v>
      </c>
      <c r="BO62" s="3">
        <f t="shared" ref="BO62:BQ71" si="61">$T$2-BO27*$AA$2/1000000</f>
        <v>2658.0408930040517</v>
      </c>
      <c r="BP62" s="3">
        <f t="shared" si="61"/>
        <v>2621.6243973763158</v>
      </c>
      <c r="BQ62" s="3">
        <f t="shared" si="61"/>
        <v>2585.2079017485803</v>
      </c>
      <c r="BS62" s="3">
        <v>2041</v>
      </c>
      <c r="BT62" s="3">
        <f t="shared" ref="BT62:BV71" si="62">$U$2-BT27*$AA$2/1000000</f>
        <v>421.91125285778594</v>
      </c>
      <c r="BU62" s="3">
        <f t="shared" si="62"/>
        <v>416.13085672639937</v>
      </c>
      <c r="BV62" s="3">
        <f t="shared" si="62"/>
        <v>410.35046059501275</v>
      </c>
      <c r="BX62" s="3">
        <v>2041</v>
      </c>
      <c r="BY62" s="3">
        <f t="shared" ref="BY62:CA71" si="63">$V$2-BY27*$AA$2/1000000</f>
        <v>801.63138042979324</v>
      </c>
      <c r="BZ62" s="3">
        <f t="shared" si="63"/>
        <v>790.64862778015868</v>
      </c>
      <c r="CA62" s="3">
        <f t="shared" si="63"/>
        <v>779.66587513052423</v>
      </c>
      <c r="CC62" s="3">
        <v>2041</v>
      </c>
      <c r="CD62" s="3">
        <f t="shared" ref="CD62:CF71" si="64">$W$2-CD27*$AA$2/1000000</f>
        <v>0</v>
      </c>
      <c r="CE62" s="3">
        <f t="shared" si="64"/>
        <v>0</v>
      </c>
      <c r="CF62" s="3">
        <f t="shared" si="64"/>
        <v>0</v>
      </c>
    </row>
    <row r="63" spans="6:84" x14ac:dyDescent="0.25">
      <c r="F63" s="3">
        <v>2042</v>
      </c>
      <c r="G63" s="3">
        <f t="shared" si="49"/>
        <v>0</v>
      </c>
      <c r="H63" s="3">
        <f t="shared" si="49"/>
        <v>0</v>
      </c>
      <c r="I63" s="3">
        <f t="shared" si="49"/>
        <v>0</v>
      </c>
      <c r="K63" s="3">
        <v>2042</v>
      </c>
      <c r="L63" s="3">
        <f t="shared" si="50"/>
        <v>2056.84181691191</v>
      </c>
      <c r="M63" s="3">
        <f t="shared" si="50"/>
        <v>2014.5078389833234</v>
      </c>
      <c r="N63" s="3">
        <f t="shared" si="50"/>
        <v>1972.173861054737</v>
      </c>
      <c r="P63" s="3">
        <v>2042</v>
      </c>
      <c r="Q63" s="3">
        <f t="shared" si="51"/>
        <v>594.18668205025108</v>
      </c>
      <c r="R63" s="3">
        <f t="shared" si="51"/>
        <v>586.26635723379593</v>
      </c>
      <c r="S63" s="3">
        <f t="shared" si="51"/>
        <v>578.34603241734078</v>
      </c>
      <c r="U63" s="3">
        <v>2042</v>
      </c>
      <c r="V63" s="3">
        <f t="shared" si="52"/>
        <v>1332.772059093438</v>
      </c>
      <c r="W63" s="3">
        <f t="shared" si="52"/>
        <v>1316.7212784587534</v>
      </c>
      <c r="X63" s="3">
        <f t="shared" si="52"/>
        <v>1300.6704978240691</v>
      </c>
      <c r="Z63" s="3">
        <v>2042</v>
      </c>
      <c r="AA63" s="3">
        <f t="shared" si="53"/>
        <v>372.06553316358475</v>
      </c>
      <c r="AB63" s="3">
        <f t="shared" si="53"/>
        <v>367.58469023640203</v>
      </c>
      <c r="AC63" s="3">
        <f t="shared" si="53"/>
        <v>363.1038473092193</v>
      </c>
      <c r="AE63" s="3">
        <v>2042</v>
      </c>
      <c r="AF63" s="3">
        <f t="shared" si="54"/>
        <v>199.22393589751141</v>
      </c>
      <c r="AG63" s="3">
        <f t="shared" si="54"/>
        <v>196.19560501995181</v>
      </c>
      <c r="AH63" s="3">
        <f t="shared" si="54"/>
        <v>193.16727414239219</v>
      </c>
      <c r="AJ63" s="3">
        <v>2042</v>
      </c>
      <c r="AK63" s="3">
        <f t="shared" si="55"/>
        <v>265.13633471301722</v>
      </c>
      <c r="AL63" s="3">
        <f t="shared" si="55"/>
        <v>260.6539508122712</v>
      </c>
      <c r="AM63" s="3">
        <f t="shared" si="55"/>
        <v>256.17156691152525</v>
      </c>
      <c r="AO63" s="3">
        <v>2042</v>
      </c>
      <c r="AP63" s="3">
        <f t="shared" si="56"/>
        <v>243.38142593769061</v>
      </c>
      <c r="AQ63" s="3">
        <f t="shared" si="56"/>
        <v>240.4503456740934</v>
      </c>
      <c r="AR63" s="3">
        <f t="shared" si="56"/>
        <v>237.51926541049622</v>
      </c>
      <c r="AT63" s="3">
        <v>2042</v>
      </c>
      <c r="AU63" s="3">
        <f t="shared" si="57"/>
        <v>307.1804405038813</v>
      </c>
      <c r="AV63" s="3">
        <f t="shared" si="57"/>
        <v>303.48101881196254</v>
      </c>
      <c r="AW63" s="3">
        <f t="shared" si="57"/>
        <v>299.78159712004373</v>
      </c>
      <c r="AY63" s="3">
        <v>2042</v>
      </c>
      <c r="AZ63" s="3">
        <f t="shared" si="58"/>
        <v>44.895602842874965</v>
      </c>
      <c r="BA63" s="3">
        <f t="shared" si="58"/>
        <v>44.354918134056064</v>
      </c>
      <c r="BB63" s="3">
        <f t="shared" si="58"/>
        <v>43.814233425237163</v>
      </c>
      <c r="BD63" s="3">
        <v>2042</v>
      </c>
      <c r="BE63" s="3">
        <f t="shared" si="59"/>
        <v>77.771617001532235</v>
      </c>
      <c r="BF63" s="3">
        <f t="shared" si="59"/>
        <v>76.648656452446829</v>
      </c>
      <c r="BG63" s="3">
        <f t="shared" si="59"/>
        <v>75.525695903361424</v>
      </c>
      <c r="BI63" s="3">
        <v>2042</v>
      </c>
      <c r="BJ63" s="3">
        <f t="shared" si="60"/>
        <v>47.305051148085923</v>
      </c>
      <c r="BK63" s="3">
        <f t="shared" si="60"/>
        <v>46.777646414571343</v>
      </c>
      <c r="BL63" s="3">
        <f t="shared" si="60"/>
        <v>46.250241681056764</v>
      </c>
      <c r="BN63" s="3">
        <v>2042</v>
      </c>
      <c r="BO63" s="3">
        <f t="shared" si="61"/>
        <v>2655.8350404906923</v>
      </c>
      <c r="BP63" s="3">
        <f t="shared" si="61"/>
        <v>2618.2344124269516</v>
      </c>
      <c r="BQ63" s="3">
        <f t="shared" si="61"/>
        <v>2580.6337843632109</v>
      </c>
      <c r="BS63" s="3">
        <v>2042</v>
      </c>
      <c r="BT63" s="3">
        <f t="shared" si="62"/>
        <v>421.56111753820517</v>
      </c>
      <c r="BU63" s="3">
        <f t="shared" si="62"/>
        <v>415.59276387729392</v>
      </c>
      <c r="BV63" s="3">
        <f t="shared" si="62"/>
        <v>409.62441021638273</v>
      </c>
      <c r="BX63" s="3">
        <v>2042</v>
      </c>
      <c r="BY63" s="3">
        <f t="shared" si="63"/>
        <v>800.96612332258974</v>
      </c>
      <c r="BZ63" s="3">
        <f t="shared" si="63"/>
        <v>789.62625136685847</v>
      </c>
      <c r="CA63" s="3">
        <f t="shared" si="63"/>
        <v>778.28637941112709</v>
      </c>
      <c r="CC63" s="3">
        <v>2042</v>
      </c>
      <c r="CD63" s="3">
        <f t="shared" si="64"/>
        <v>0</v>
      </c>
      <c r="CE63" s="3">
        <f t="shared" si="64"/>
        <v>0</v>
      </c>
      <c r="CF63" s="3">
        <f t="shared" si="64"/>
        <v>0</v>
      </c>
    </row>
    <row r="64" spans="6:84" x14ac:dyDescent="0.25">
      <c r="F64" s="3">
        <v>2043</v>
      </c>
      <c r="G64" s="3">
        <f t="shared" si="49"/>
        <v>0</v>
      </c>
      <c r="H64" s="3">
        <f t="shared" si="49"/>
        <v>0</v>
      </c>
      <c r="I64" s="3">
        <f t="shared" si="49"/>
        <v>0</v>
      </c>
      <c r="K64" s="3">
        <v>2043</v>
      </c>
      <c r="L64" s="3">
        <f t="shared" si="50"/>
        <v>2054.3582809599052</v>
      </c>
      <c r="M64" s="3">
        <f t="shared" si="50"/>
        <v>2010.6191710345122</v>
      </c>
      <c r="N64" s="3">
        <f t="shared" si="50"/>
        <v>1966.8800611091192</v>
      </c>
      <c r="P64" s="3">
        <v>2043</v>
      </c>
      <c r="Q64" s="3">
        <f t="shared" si="51"/>
        <v>593.72203373710647</v>
      </c>
      <c r="R64" s="3">
        <f t="shared" si="51"/>
        <v>585.53882075447234</v>
      </c>
      <c r="S64" s="3">
        <f t="shared" si="51"/>
        <v>577.35560777183832</v>
      </c>
      <c r="U64" s="3">
        <v>2043</v>
      </c>
      <c r="V64" s="3">
        <f t="shared" si="52"/>
        <v>1331.8304350667229</v>
      </c>
      <c r="W64" s="3">
        <f t="shared" si="52"/>
        <v>1315.2469035178303</v>
      </c>
      <c r="X64" s="3">
        <f t="shared" si="52"/>
        <v>1298.663371968938</v>
      </c>
      <c r="Z64" s="3">
        <v>2043</v>
      </c>
      <c r="AA64" s="3">
        <f t="shared" si="53"/>
        <v>371.80266312279349</v>
      </c>
      <c r="AB64" s="3">
        <f t="shared" si="53"/>
        <v>367.17309389872764</v>
      </c>
      <c r="AC64" s="3">
        <f t="shared" si="53"/>
        <v>362.54352467466185</v>
      </c>
      <c r="AE64" s="3">
        <v>2043</v>
      </c>
      <c r="AF64" s="3">
        <f t="shared" si="54"/>
        <v>199.04627792684605</v>
      </c>
      <c r="AG64" s="3">
        <f t="shared" si="54"/>
        <v>195.91743193539483</v>
      </c>
      <c r="AH64" s="3">
        <f t="shared" si="54"/>
        <v>192.78858594394364</v>
      </c>
      <c r="AJ64" s="3">
        <v>2043</v>
      </c>
      <c r="AK64" s="3">
        <f t="shared" si="55"/>
        <v>264.87337427053365</v>
      </c>
      <c r="AL64" s="3">
        <f t="shared" si="55"/>
        <v>260.24221292554341</v>
      </c>
      <c r="AM64" s="3">
        <f t="shared" si="55"/>
        <v>255.61105158055315</v>
      </c>
      <c r="AO64" s="3">
        <v>2043</v>
      </c>
      <c r="AP64" s="3">
        <f t="shared" si="56"/>
        <v>243.20947320447155</v>
      </c>
      <c r="AQ64" s="3">
        <f t="shared" si="56"/>
        <v>240.18110572939293</v>
      </c>
      <c r="AR64" s="3">
        <f t="shared" si="56"/>
        <v>237.1527382543143</v>
      </c>
      <c r="AT64" s="3">
        <v>2043</v>
      </c>
      <c r="AU64" s="3">
        <f t="shared" si="57"/>
        <v>306.96341278234274</v>
      </c>
      <c r="AV64" s="3">
        <f t="shared" si="57"/>
        <v>303.14120140602989</v>
      </c>
      <c r="AW64" s="3">
        <f t="shared" si="57"/>
        <v>299.31899002971704</v>
      </c>
      <c r="AY64" s="3">
        <v>2043</v>
      </c>
      <c r="AZ64" s="3">
        <f t="shared" si="58"/>
        <v>44.863883406650089</v>
      </c>
      <c r="BA64" s="3">
        <f t="shared" si="58"/>
        <v>44.305252513188982</v>
      </c>
      <c r="BB64" s="3">
        <f t="shared" si="58"/>
        <v>43.746621619727875</v>
      </c>
      <c r="BD64" s="3">
        <v>2043</v>
      </c>
      <c r="BE64" s="3">
        <f t="shared" si="59"/>
        <v>77.705738172449813</v>
      </c>
      <c r="BF64" s="3">
        <f t="shared" si="59"/>
        <v>76.545504778338284</v>
      </c>
      <c r="BG64" s="3">
        <f t="shared" si="59"/>
        <v>75.385271384226755</v>
      </c>
      <c r="BI64" s="3">
        <v>2043</v>
      </c>
      <c r="BJ64" s="3">
        <f t="shared" si="60"/>
        <v>47.274110785733235</v>
      </c>
      <c r="BK64" s="3">
        <f t="shared" si="60"/>
        <v>46.729200651058896</v>
      </c>
      <c r="BL64" s="3">
        <f t="shared" si="60"/>
        <v>46.18429051638455</v>
      </c>
      <c r="BN64" s="3">
        <v>2043</v>
      </c>
      <c r="BO64" s="3">
        <f t="shared" si="61"/>
        <v>2653.6291879773335</v>
      </c>
      <c r="BP64" s="3">
        <f t="shared" si="61"/>
        <v>2614.7805353201679</v>
      </c>
      <c r="BQ64" s="3">
        <f t="shared" si="61"/>
        <v>2575.9318826630024</v>
      </c>
      <c r="BS64" s="3">
        <v>2043</v>
      </c>
      <c r="BT64" s="3">
        <f t="shared" si="62"/>
        <v>421.21098221862439</v>
      </c>
      <c r="BU64" s="3">
        <f t="shared" si="62"/>
        <v>415.04452941589966</v>
      </c>
      <c r="BV64" s="3">
        <f t="shared" si="62"/>
        <v>408.87807661317493</v>
      </c>
      <c r="BX64" s="3">
        <v>2043</v>
      </c>
      <c r="BY64" s="3">
        <f t="shared" si="63"/>
        <v>800.30086621538624</v>
      </c>
      <c r="BZ64" s="3">
        <f t="shared" si="63"/>
        <v>788.58460589020933</v>
      </c>
      <c r="CA64" s="3">
        <f t="shared" si="63"/>
        <v>776.86834556503231</v>
      </c>
      <c r="CC64" s="3">
        <v>2043</v>
      </c>
      <c r="CD64" s="3">
        <f t="shared" si="64"/>
        <v>0</v>
      </c>
      <c r="CE64" s="3">
        <f t="shared" si="64"/>
        <v>0</v>
      </c>
      <c r="CF64" s="3">
        <f t="shared" si="64"/>
        <v>0</v>
      </c>
    </row>
    <row r="65" spans="1:84" x14ac:dyDescent="0.25">
      <c r="F65" s="3">
        <v>2044</v>
      </c>
      <c r="G65" s="3">
        <f t="shared" si="49"/>
        <v>0</v>
      </c>
      <c r="H65" s="3">
        <f t="shared" si="49"/>
        <v>0</v>
      </c>
      <c r="I65" s="3">
        <f t="shared" si="49"/>
        <v>0</v>
      </c>
      <c r="K65" s="3">
        <v>2044</v>
      </c>
      <c r="L65" s="3">
        <f t="shared" si="50"/>
        <v>2051.8747450079004</v>
      </c>
      <c r="M65" s="3">
        <f t="shared" si="50"/>
        <v>2006.6565582629125</v>
      </c>
      <c r="N65" s="3">
        <f t="shared" si="50"/>
        <v>1961.4383715179247</v>
      </c>
      <c r="P65" s="3">
        <v>2044</v>
      </c>
      <c r="Q65" s="3">
        <f t="shared" si="51"/>
        <v>593.25738542396175</v>
      </c>
      <c r="R65" s="3">
        <f t="shared" si="51"/>
        <v>584.79744983190403</v>
      </c>
      <c r="S65" s="3">
        <f t="shared" si="51"/>
        <v>576.33751423984643</v>
      </c>
      <c r="U65" s="3">
        <v>2044</v>
      </c>
      <c r="V65" s="3">
        <f t="shared" si="52"/>
        <v>1330.888811040008</v>
      </c>
      <c r="W65" s="3">
        <f t="shared" si="52"/>
        <v>1313.7444926542817</v>
      </c>
      <c r="X65" s="3">
        <f t="shared" si="52"/>
        <v>1296.6001742685553</v>
      </c>
      <c r="Z65" s="3">
        <v>2044</v>
      </c>
      <c r="AA65" s="3">
        <f t="shared" si="53"/>
        <v>371.53979308200223</v>
      </c>
      <c r="AB65" s="3">
        <f t="shared" si="53"/>
        <v>366.75367086598692</v>
      </c>
      <c r="AC65" s="3">
        <f t="shared" si="53"/>
        <v>361.96754864997166</v>
      </c>
      <c r="AE65" s="3">
        <v>2044</v>
      </c>
      <c r="AF65" s="3">
        <f t="shared" si="54"/>
        <v>198.86861995618065</v>
      </c>
      <c r="AG65" s="3">
        <f t="shared" si="54"/>
        <v>195.6339692607487</v>
      </c>
      <c r="AH65" s="3">
        <f t="shared" si="54"/>
        <v>192.39931856531675</v>
      </c>
      <c r="AJ65" s="3">
        <v>2044</v>
      </c>
      <c r="AK65" s="3">
        <f t="shared" si="55"/>
        <v>264.61041382805013</v>
      </c>
      <c r="AL65" s="3">
        <f t="shared" si="55"/>
        <v>259.82264565212836</v>
      </c>
      <c r="AM65" s="3">
        <f t="shared" si="55"/>
        <v>255.03487747620665</v>
      </c>
      <c r="AO65" s="3">
        <v>2044</v>
      </c>
      <c r="AP65" s="3">
        <f t="shared" si="56"/>
        <v>243.03752047125252</v>
      </c>
      <c r="AQ65" s="3">
        <f t="shared" si="56"/>
        <v>239.90674606239668</v>
      </c>
      <c r="AR65" s="3">
        <f t="shared" si="56"/>
        <v>236.77597165354084</v>
      </c>
      <c r="AT65" s="3">
        <v>2044</v>
      </c>
      <c r="AU65" s="3">
        <f t="shared" si="57"/>
        <v>306.74638506080413</v>
      </c>
      <c r="AV65" s="3">
        <f t="shared" si="57"/>
        <v>302.79492221467541</v>
      </c>
      <c r="AW65" s="3">
        <f t="shared" si="57"/>
        <v>298.84345936854663</v>
      </c>
      <c r="AY65" s="3">
        <v>2044</v>
      </c>
      <c r="AZ65" s="3">
        <f t="shared" si="58"/>
        <v>44.832163970425221</v>
      </c>
      <c r="BA65" s="3">
        <f t="shared" si="58"/>
        <v>44.25464247752948</v>
      </c>
      <c r="BB65" s="3">
        <f t="shared" si="58"/>
        <v>43.677120984633746</v>
      </c>
      <c r="BD65" s="3">
        <v>2044</v>
      </c>
      <c r="BE65" s="3">
        <f t="shared" si="59"/>
        <v>77.639859343367377</v>
      </c>
      <c r="BF65" s="3">
        <f t="shared" si="59"/>
        <v>76.440391627353151</v>
      </c>
      <c r="BG65" s="3">
        <f t="shared" si="59"/>
        <v>75.240923911338925</v>
      </c>
      <c r="BI65" s="3">
        <v>2044</v>
      </c>
      <c r="BJ65" s="3">
        <f t="shared" si="60"/>
        <v>47.243170423380555</v>
      </c>
      <c r="BK65" s="3">
        <f t="shared" si="60"/>
        <v>46.679833668906817</v>
      </c>
      <c r="BL65" s="3">
        <f t="shared" si="60"/>
        <v>46.116496914433078</v>
      </c>
      <c r="BN65" s="3">
        <v>2044</v>
      </c>
      <c r="BO65" s="3">
        <f t="shared" si="61"/>
        <v>2651.4233354639746</v>
      </c>
      <c r="BP65" s="3">
        <f t="shared" si="61"/>
        <v>2611.2609811399088</v>
      </c>
      <c r="BQ65" s="3">
        <f t="shared" si="61"/>
        <v>2571.0986268158431</v>
      </c>
      <c r="BS65" s="3">
        <v>2044</v>
      </c>
      <c r="BT65" s="3">
        <f t="shared" si="62"/>
        <v>420.86084689904357</v>
      </c>
      <c r="BU65" s="3">
        <f t="shared" si="62"/>
        <v>414.48587002220773</v>
      </c>
      <c r="BV65" s="3">
        <f t="shared" si="62"/>
        <v>408.11089314537196</v>
      </c>
      <c r="BX65" s="3">
        <v>2044</v>
      </c>
      <c r="BY65" s="3">
        <f t="shared" si="63"/>
        <v>799.63560910818273</v>
      </c>
      <c r="BZ65" s="3">
        <f t="shared" si="63"/>
        <v>787.52315304219462</v>
      </c>
      <c r="CA65" s="3">
        <f t="shared" si="63"/>
        <v>775.41069697620662</v>
      </c>
      <c r="CC65" s="3">
        <v>2044</v>
      </c>
      <c r="CD65" s="3">
        <f t="shared" si="64"/>
        <v>0</v>
      </c>
      <c r="CE65" s="3">
        <f t="shared" si="64"/>
        <v>0</v>
      </c>
      <c r="CF65" s="3">
        <f t="shared" si="64"/>
        <v>0</v>
      </c>
    </row>
    <row r="66" spans="1:84" x14ac:dyDescent="0.25">
      <c r="F66" s="3">
        <v>2045</v>
      </c>
      <c r="G66" s="3">
        <f t="shared" si="49"/>
        <v>0</v>
      </c>
      <c r="H66" s="3">
        <f t="shared" si="49"/>
        <v>0</v>
      </c>
      <c r="I66" s="3">
        <f t="shared" si="49"/>
        <v>0</v>
      </c>
      <c r="K66" s="3">
        <v>2045</v>
      </c>
      <c r="L66" s="3">
        <f t="shared" si="50"/>
        <v>2049.3912090558956</v>
      </c>
      <c r="M66" s="3">
        <f t="shared" si="50"/>
        <v>2002.617934917316</v>
      </c>
      <c r="N66" s="3">
        <f t="shared" si="50"/>
        <v>1955.8446607787364</v>
      </c>
      <c r="P66" s="3">
        <v>2045</v>
      </c>
      <c r="Q66" s="3">
        <f t="shared" si="51"/>
        <v>592.79273711081703</v>
      </c>
      <c r="R66" s="3">
        <f t="shared" si="51"/>
        <v>584.04185798172637</v>
      </c>
      <c r="S66" s="3">
        <f t="shared" si="51"/>
        <v>575.2909788526357</v>
      </c>
      <c r="U66" s="3">
        <v>2045</v>
      </c>
      <c r="V66" s="3">
        <f t="shared" si="52"/>
        <v>1329.9471870132929</v>
      </c>
      <c r="W66" s="3">
        <f t="shared" si="52"/>
        <v>1312.2132626457142</v>
      </c>
      <c r="X66" s="3">
        <f t="shared" si="52"/>
        <v>1294.4793382781354</v>
      </c>
      <c r="Z66" s="3">
        <v>2045</v>
      </c>
      <c r="AA66" s="3">
        <f t="shared" si="53"/>
        <v>371.27692304121092</v>
      </c>
      <c r="AB66" s="3">
        <f t="shared" si="53"/>
        <v>366.32620248859519</v>
      </c>
      <c r="AC66" s="3">
        <f t="shared" si="53"/>
        <v>361.37548193597945</v>
      </c>
      <c r="AE66" s="3">
        <v>2045</v>
      </c>
      <c r="AF66" s="3">
        <f t="shared" si="54"/>
        <v>198.69096198551529</v>
      </c>
      <c r="AG66" s="3">
        <f t="shared" si="54"/>
        <v>195.345069223976</v>
      </c>
      <c r="AH66" s="3">
        <f t="shared" si="54"/>
        <v>191.99917646243674</v>
      </c>
      <c r="AJ66" s="3">
        <v>2045</v>
      </c>
      <c r="AK66" s="3">
        <f t="shared" si="55"/>
        <v>264.34745338556655</v>
      </c>
      <c r="AL66" s="3">
        <f t="shared" si="55"/>
        <v>259.39503026724731</v>
      </c>
      <c r="AM66" s="3">
        <f t="shared" si="55"/>
        <v>254.44260714892809</v>
      </c>
      <c r="AO66" s="3">
        <v>2045</v>
      </c>
      <c r="AP66" s="3">
        <f t="shared" si="56"/>
        <v>242.86556773803346</v>
      </c>
      <c r="AQ66" s="3">
        <f t="shared" si="56"/>
        <v>239.62712364655968</v>
      </c>
      <c r="AR66" s="3">
        <f t="shared" si="56"/>
        <v>236.3886795550859</v>
      </c>
      <c r="AT66" s="3">
        <v>2045</v>
      </c>
      <c r="AU66" s="3">
        <f t="shared" si="57"/>
        <v>306.52935733926552</v>
      </c>
      <c r="AV66" s="3">
        <f t="shared" si="57"/>
        <v>302.44200071895881</v>
      </c>
      <c r="AW66" s="3">
        <f t="shared" si="57"/>
        <v>298.3546440986521</v>
      </c>
      <c r="AY66" s="3">
        <v>2045</v>
      </c>
      <c r="AZ66" s="3">
        <f t="shared" si="58"/>
        <v>44.800444534200345</v>
      </c>
      <c r="BA66" s="3">
        <f t="shared" si="58"/>
        <v>44.203061643540131</v>
      </c>
      <c r="BB66" s="3">
        <f t="shared" si="58"/>
        <v>43.605678752879925</v>
      </c>
      <c r="BD66" s="3">
        <v>2045</v>
      </c>
      <c r="BE66" s="3">
        <f t="shared" si="59"/>
        <v>77.573980514284955</v>
      </c>
      <c r="BF66" s="3">
        <f t="shared" si="59"/>
        <v>76.333262202913744</v>
      </c>
      <c r="BG66" s="3">
        <f t="shared" si="59"/>
        <v>75.092543891542533</v>
      </c>
      <c r="BI66" s="3">
        <v>2045</v>
      </c>
      <c r="BJ66" s="3">
        <f t="shared" si="60"/>
        <v>47.212230061027874</v>
      </c>
      <c r="BK66" s="3">
        <f t="shared" si="60"/>
        <v>46.629519732594403</v>
      </c>
      <c r="BL66" s="3">
        <f t="shared" si="60"/>
        <v>46.046809404160932</v>
      </c>
      <c r="BN66" s="3">
        <v>2045</v>
      </c>
      <c r="BO66" s="3">
        <f t="shared" si="61"/>
        <v>2649.2174829506152</v>
      </c>
      <c r="BP66" s="3">
        <f t="shared" si="61"/>
        <v>2607.6739151060133</v>
      </c>
      <c r="BQ66" s="3">
        <f t="shared" si="61"/>
        <v>2566.1303472614113</v>
      </c>
      <c r="BS66" s="3">
        <v>2045</v>
      </c>
      <c r="BT66" s="3">
        <f t="shared" si="62"/>
        <v>420.51071157946279</v>
      </c>
      <c r="BU66" s="3">
        <f t="shared" si="62"/>
        <v>413.91649446127195</v>
      </c>
      <c r="BV66" s="3">
        <f t="shared" si="62"/>
        <v>407.32227734308117</v>
      </c>
      <c r="BX66" s="3">
        <v>2045</v>
      </c>
      <c r="BY66" s="3">
        <f t="shared" si="63"/>
        <v>798.97035200097923</v>
      </c>
      <c r="BZ66" s="3">
        <f t="shared" si="63"/>
        <v>786.44133947641672</v>
      </c>
      <c r="CA66" s="3">
        <f t="shared" si="63"/>
        <v>773.9123269518542</v>
      </c>
      <c r="CC66" s="3">
        <v>2045</v>
      </c>
      <c r="CD66" s="3">
        <f t="shared" si="64"/>
        <v>0</v>
      </c>
      <c r="CE66" s="3">
        <f t="shared" si="64"/>
        <v>0</v>
      </c>
      <c r="CF66" s="3">
        <f t="shared" si="64"/>
        <v>0</v>
      </c>
    </row>
    <row r="67" spans="1:84" x14ac:dyDescent="0.25">
      <c r="F67" s="3">
        <v>2046</v>
      </c>
      <c r="G67" s="3">
        <f t="shared" si="49"/>
        <v>0</v>
      </c>
      <c r="H67" s="3">
        <f t="shared" si="49"/>
        <v>0</v>
      </c>
      <c r="I67" s="3">
        <f t="shared" si="49"/>
        <v>0</v>
      </c>
      <c r="K67" s="3">
        <v>2046</v>
      </c>
      <c r="L67" s="3">
        <f t="shared" si="50"/>
        <v>2046.9076731038911</v>
      </c>
      <c r="M67" s="3">
        <f t="shared" si="50"/>
        <v>1998.5011775368887</v>
      </c>
      <c r="N67" s="3">
        <f t="shared" si="50"/>
        <v>1950.0946819698863</v>
      </c>
      <c r="P67" s="3">
        <v>2046</v>
      </c>
      <c r="Q67" s="3">
        <f t="shared" si="51"/>
        <v>592.32808879767242</v>
      </c>
      <c r="R67" s="3">
        <f t="shared" si="51"/>
        <v>583.27164792259782</v>
      </c>
      <c r="S67" s="3">
        <f t="shared" si="51"/>
        <v>574.21520704752322</v>
      </c>
      <c r="U67" s="3">
        <v>2046</v>
      </c>
      <c r="V67" s="3">
        <f t="shared" si="52"/>
        <v>1329.0055629865778</v>
      </c>
      <c r="W67" s="3">
        <f t="shared" si="52"/>
        <v>1310.6524083893312</v>
      </c>
      <c r="X67" s="3">
        <f t="shared" si="52"/>
        <v>1292.2992537920843</v>
      </c>
      <c r="Z67" s="3">
        <v>2046</v>
      </c>
      <c r="AA67" s="3">
        <f t="shared" si="53"/>
        <v>371.01405300041966</v>
      </c>
      <c r="AB67" s="3">
        <f t="shared" si="53"/>
        <v>365.8904640086883</v>
      </c>
      <c r="AC67" s="3">
        <f t="shared" si="53"/>
        <v>360.76687501695687</v>
      </c>
      <c r="AE67" s="3">
        <v>2046</v>
      </c>
      <c r="AF67" s="3">
        <f t="shared" si="54"/>
        <v>198.51330401484992</v>
      </c>
      <c r="AG67" s="3">
        <f t="shared" si="54"/>
        <v>195.0505799248225</v>
      </c>
      <c r="AH67" s="3">
        <f t="shared" si="54"/>
        <v>191.58785583479508</v>
      </c>
      <c r="AJ67" s="3">
        <v>2046</v>
      </c>
      <c r="AK67" s="3">
        <f t="shared" si="55"/>
        <v>264.08449294308303</v>
      </c>
      <c r="AL67" s="3">
        <f t="shared" si="55"/>
        <v>258.95914193574129</v>
      </c>
      <c r="AM67" s="3">
        <f t="shared" si="55"/>
        <v>253.83379092839957</v>
      </c>
      <c r="AO67" s="3">
        <v>2046</v>
      </c>
      <c r="AP67" s="3">
        <f t="shared" si="56"/>
        <v>242.69361500481443</v>
      </c>
      <c r="AQ67" s="3">
        <f t="shared" si="56"/>
        <v>239.34209145969211</v>
      </c>
      <c r="AR67" s="3">
        <f t="shared" si="56"/>
        <v>235.99056791456979</v>
      </c>
      <c r="AT67" s="3">
        <v>2046</v>
      </c>
      <c r="AU67" s="3">
        <f t="shared" si="57"/>
        <v>306.3123296177269</v>
      </c>
      <c r="AV67" s="3">
        <f t="shared" si="57"/>
        <v>302.08225135689293</v>
      </c>
      <c r="AW67" s="3">
        <f t="shared" si="57"/>
        <v>297.85217309605895</v>
      </c>
      <c r="AY67" s="3">
        <v>2046</v>
      </c>
      <c r="AZ67" s="3">
        <f t="shared" si="58"/>
        <v>44.768725097975477</v>
      </c>
      <c r="BA67" s="3">
        <f t="shared" si="58"/>
        <v>44.150482890622811</v>
      </c>
      <c r="BB67" s="3">
        <f t="shared" si="58"/>
        <v>43.532240683270153</v>
      </c>
      <c r="BD67" s="3">
        <v>2046</v>
      </c>
      <c r="BE67" s="3">
        <f t="shared" si="59"/>
        <v>77.508101685202519</v>
      </c>
      <c r="BF67" s="3">
        <f t="shared" si="59"/>
        <v>76.224060177623926</v>
      </c>
      <c r="BG67" s="3">
        <f t="shared" si="59"/>
        <v>74.940018670045333</v>
      </c>
      <c r="BI67" s="3">
        <v>2046</v>
      </c>
      <c r="BJ67" s="3">
        <f t="shared" si="60"/>
        <v>47.181289698675187</v>
      </c>
      <c r="BK67" s="3">
        <f t="shared" si="60"/>
        <v>46.578232387643475</v>
      </c>
      <c r="BL67" s="3">
        <f t="shared" si="60"/>
        <v>45.975175076611755</v>
      </c>
      <c r="BN67" s="3">
        <v>2046</v>
      </c>
      <c r="BO67" s="3">
        <f t="shared" si="61"/>
        <v>2647.0116304372564</v>
      </c>
      <c r="BP67" s="3">
        <f t="shared" si="61"/>
        <v>2604.0174511811906</v>
      </c>
      <c r="BQ67" s="3">
        <f t="shared" si="61"/>
        <v>2561.0232719251253</v>
      </c>
      <c r="BS67" s="3">
        <v>2046</v>
      </c>
      <c r="BT67" s="3">
        <f t="shared" si="62"/>
        <v>420.16057625988196</v>
      </c>
      <c r="BU67" s="3">
        <f t="shared" si="62"/>
        <v>413.33610336209381</v>
      </c>
      <c r="BV67" s="3">
        <f t="shared" si="62"/>
        <v>406.5116304643056</v>
      </c>
      <c r="BX67" s="3">
        <v>2046</v>
      </c>
      <c r="BY67" s="3">
        <f t="shared" si="63"/>
        <v>798.30509489377573</v>
      </c>
      <c r="BZ67" s="3">
        <f t="shared" si="63"/>
        <v>785.3385963879781</v>
      </c>
      <c r="CA67" s="3">
        <f t="shared" si="63"/>
        <v>772.37209788218058</v>
      </c>
      <c r="CC67" s="3">
        <v>2046</v>
      </c>
      <c r="CD67" s="3">
        <f t="shared" si="64"/>
        <v>0</v>
      </c>
      <c r="CE67" s="3">
        <f t="shared" si="64"/>
        <v>0</v>
      </c>
      <c r="CF67" s="3">
        <f t="shared" si="64"/>
        <v>0</v>
      </c>
    </row>
    <row r="68" spans="1:84" x14ac:dyDescent="0.25">
      <c r="F68" s="3">
        <v>2047</v>
      </c>
      <c r="G68" s="3">
        <f t="shared" si="49"/>
        <v>0</v>
      </c>
      <c r="H68" s="3">
        <f t="shared" si="49"/>
        <v>0</v>
      </c>
      <c r="I68" s="3">
        <f t="shared" si="49"/>
        <v>0</v>
      </c>
      <c r="K68" s="3">
        <v>2047</v>
      </c>
      <c r="L68" s="3">
        <f t="shared" si="50"/>
        <v>2044.4241371518863</v>
      </c>
      <c r="M68" s="3">
        <f t="shared" si="50"/>
        <v>1994.304103338972</v>
      </c>
      <c r="N68" s="3">
        <f t="shared" si="50"/>
        <v>1944.1840695260576</v>
      </c>
      <c r="P68" s="3">
        <v>2047</v>
      </c>
      <c r="Q68" s="3">
        <f t="shared" si="51"/>
        <v>591.8634404845277</v>
      </c>
      <c r="R68" s="3">
        <f t="shared" si="51"/>
        <v>582.48641127457142</v>
      </c>
      <c r="S68" s="3">
        <f t="shared" si="51"/>
        <v>573.10938206461526</v>
      </c>
      <c r="U68" s="3">
        <v>2047</v>
      </c>
      <c r="V68" s="3">
        <f t="shared" si="52"/>
        <v>1328.063938959863</v>
      </c>
      <c r="W68" s="3">
        <f t="shared" si="52"/>
        <v>1309.0611022906721</v>
      </c>
      <c r="X68" s="3">
        <f t="shared" si="52"/>
        <v>1290.0582656214813</v>
      </c>
      <c r="Z68" s="3">
        <v>2047</v>
      </c>
      <c r="AA68" s="3">
        <f t="shared" si="53"/>
        <v>370.75118295962841</v>
      </c>
      <c r="AB68" s="3">
        <f t="shared" si="53"/>
        <v>365.44622438947931</v>
      </c>
      <c r="AC68" s="3">
        <f t="shared" si="53"/>
        <v>360.14126581933021</v>
      </c>
      <c r="AE68" s="3">
        <v>2047</v>
      </c>
      <c r="AF68" s="3">
        <f t="shared" si="54"/>
        <v>198.33564604418456</v>
      </c>
      <c r="AG68" s="3">
        <f t="shared" si="54"/>
        <v>194.75034521948956</v>
      </c>
      <c r="AH68" s="3">
        <f t="shared" si="54"/>
        <v>191.16504439479459</v>
      </c>
      <c r="AJ68" s="3">
        <v>2047</v>
      </c>
      <c r="AK68" s="3">
        <f t="shared" si="55"/>
        <v>263.82153250059946</v>
      </c>
      <c r="AL68" s="3">
        <f t="shared" si="55"/>
        <v>258.51474954136921</v>
      </c>
      <c r="AM68" s="3">
        <f t="shared" si="55"/>
        <v>253.20796658213899</v>
      </c>
      <c r="AO68" s="3">
        <v>2047</v>
      </c>
      <c r="AP68" s="3">
        <f t="shared" si="56"/>
        <v>242.52166227159537</v>
      </c>
      <c r="AQ68" s="3">
        <f t="shared" si="56"/>
        <v>239.0514983723352</v>
      </c>
      <c r="AR68" s="3">
        <f t="shared" si="56"/>
        <v>235.58133447307506</v>
      </c>
      <c r="AT68" s="3">
        <v>2047</v>
      </c>
      <c r="AU68" s="3">
        <f t="shared" si="57"/>
        <v>306.09530189618835</v>
      </c>
      <c r="AV68" s="3">
        <f t="shared" si="57"/>
        <v>301.715483382559</v>
      </c>
      <c r="AW68" s="3">
        <f t="shared" si="57"/>
        <v>297.33566486892965</v>
      </c>
      <c r="AY68" s="3">
        <v>2047</v>
      </c>
      <c r="AZ68" s="3">
        <f t="shared" si="58"/>
        <v>44.737005661750601</v>
      </c>
      <c r="BA68" s="3">
        <f t="shared" si="58"/>
        <v>44.096878340527851</v>
      </c>
      <c r="BB68" s="3">
        <f t="shared" si="58"/>
        <v>43.456751019305102</v>
      </c>
      <c r="BD68" s="3">
        <v>2047</v>
      </c>
      <c r="BE68" s="3">
        <f t="shared" si="59"/>
        <v>77.442222856120097</v>
      </c>
      <c r="BF68" s="3">
        <f t="shared" si="59"/>
        <v>76.112727650503615</v>
      </c>
      <c r="BG68" s="3">
        <f t="shared" si="59"/>
        <v>74.783232444887147</v>
      </c>
      <c r="BI68" s="3">
        <v>2047</v>
      </c>
      <c r="BJ68" s="3">
        <f t="shared" si="60"/>
        <v>47.150349336322506</v>
      </c>
      <c r="BK68" s="3">
        <f t="shared" si="60"/>
        <v>46.525944440533301</v>
      </c>
      <c r="BL68" s="3">
        <f t="shared" si="60"/>
        <v>45.901539544744089</v>
      </c>
      <c r="BN68" s="3">
        <v>2047</v>
      </c>
      <c r="BO68" s="3">
        <f t="shared" si="61"/>
        <v>2644.8057779238975</v>
      </c>
      <c r="BP68" s="3">
        <f t="shared" si="61"/>
        <v>2600.2896506390825</v>
      </c>
      <c r="BQ68" s="3">
        <f t="shared" si="61"/>
        <v>2555.7735233542676</v>
      </c>
      <c r="BS68" s="3">
        <v>2047</v>
      </c>
      <c r="BT68" s="3">
        <f t="shared" si="62"/>
        <v>419.81044094030119</v>
      </c>
      <c r="BU68" s="3">
        <f t="shared" si="62"/>
        <v>412.74438899033055</v>
      </c>
      <c r="BV68" s="3">
        <f t="shared" si="62"/>
        <v>405.67833704035991</v>
      </c>
      <c r="BX68" s="3">
        <v>2047</v>
      </c>
      <c r="BY68" s="3">
        <f t="shared" si="63"/>
        <v>797.63983778657212</v>
      </c>
      <c r="BZ68" s="3">
        <f t="shared" si="63"/>
        <v>784.21433908162794</v>
      </c>
      <c r="CA68" s="3">
        <f t="shared" si="63"/>
        <v>770.78884037668377</v>
      </c>
      <c r="CC68" s="3">
        <v>2047</v>
      </c>
      <c r="CD68" s="3">
        <f t="shared" si="64"/>
        <v>0</v>
      </c>
      <c r="CE68" s="3">
        <f t="shared" si="64"/>
        <v>0</v>
      </c>
      <c r="CF68" s="3">
        <f t="shared" si="64"/>
        <v>0</v>
      </c>
    </row>
    <row r="69" spans="1:84" x14ac:dyDescent="0.25">
      <c r="F69" s="3">
        <v>2048</v>
      </c>
      <c r="G69" s="3">
        <f t="shared" si="49"/>
        <v>0</v>
      </c>
      <c r="H69" s="3">
        <f t="shared" si="49"/>
        <v>0</v>
      </c>
      <c r="I69" s="3">
        <f t="shared" si="49"/>
        <v>0</v>
      </c>
      <c r="K69" s="3">
        <v>2048</v>
      </c>
      <c r="L69" s="3">
        <f t="shared" si="50"/>
        <v>2041.9406011998815</v>
      </c>
      <c r="M69" s="3">
        <f t="shared" si="50"/>
        <v>1990.0244685618457</v>
      </c>
      <c r="N69" s="3">
        <f t="shared" si="50"/>
        <v>1938.1083359238096</v>
      </c>
      <c r="P69" s="3">
        <v>2048</v>
      </c>
      <c r="Q69" s="3">
        <f t="shared" si="51"/>
        <v>591.39879217138298</v>
      </c>
      <c r="R69" s="3">
        <f t="shared" si="51"/>
        <v>581.68572824904015</v>
      </c>
      <c r="S69" s="3">
        <f t="shared" si="51"/>
        <v>571.97266432669721</v>
      </c>
      <c r="U69" s="3">
        <v>2048</v>
      </c>
      <c r="V69" s="3">
        <f t="shared" si="52"/>
        <v>1327.1223149331479</v>
      </c>
      <c r="W69" s="3">
        <f t="shared" si="52"/>
        <v>1307.4384936352772</v>
      </c>
      <c r="X69" s="3">
        <f t="shared" si="52"/>
        <v>1287.7546723374066</v>
      </c>
      <c r="Z69" s="3">
        <v>2048</v>
      </c>
      <c r="AA69" s="3">
        <f t="shared" si="53"/>
        <v>370.4883129188371</v>
      </c>
      <c r="AB69" s="3">
        <f t="shared" si="53"/>
        <v>364.99324613984822</v>
      </c>
      <c r="AC69" s="3">
        <f t="shared" si="53"/>
        <v>359.49817936085935</v>
      </c>
      <c r="AE69" s="3">
        <v>2048</v>
      </c>
      <c r="AF69" s="3">
        <f t="shared" si="54"/>
        <v>198.15798807351916</v>
      </c>
      <c r="AG69" s="3">
        <f t="shared" si="54"/>
        <v>194.44420460208499</v>
      </c>
      <c r="AH69" s="3">
        <f t="shared" si="54"/>
        <v>190.7304211306508</v>
      </c>
      <c r="AJ69" s="3">
        <v>2048</v>
      </c>
      <c r="AK69" s="3">
        <f t="shared" si="55"/>
        <v>263.55857205811589</v>
      </c>
      <c r="AL69" s="3">
        <f t="shared" si="55"/>
        <v>258.06161551133727</v>
      </c>
      <c r="AM69" s="3">
        <f t="shared" si="55"/>
        <v>252.56465896455865</v>
      </c>
      <c r="AO69" s="3">
        <v>2048</v>
      </c>
      <c r="AP69" s="3">
        <f t="shared" si="56"/>
        <v>242.34970953837635</v>
      </c>
      <c r="AQ69" s="3">
        <f t="shared" si="56"/>
        <v>238.75518903301918</v>
      </c>
      <c r="AR69" s="3">
        <f t="shared" si="56"/>
        <v>235.16066852766201</v>
      </c>
      <c r="AT69" s="3">
        <v>2048</v>
      </c>
      <c r="AU69" s="3">
        <f t="shared" si="57"/>
        <v>305.87827417464973</v>
      </c>
      <c r="AV69" s="3">
        <f t="shared" si="57"/>
        <v>301.34150072128631</v>
      </c>
      <c r="AW69" s="3">
        <f t="shared" si="57"/>
        <v>296.80472726792289</v>
      </c>
      <c r="AY69" s="3">
        <v>2048</v>
      </c>
      <c r="AZ69" s="3">
        <f t="shared" si="58"/>
        <v>44.705286225525725</v>
      </c>
      <c r="BA69" s="3">
        <f t="shared" si="58"/>
        <v>44.042219336187998</v>
      </c>
      <c r="BB69" s="3">
        <f t="shared" si="58"/>
        <v>43.37915244685027</v>
      </c>
      <c r="BD69" s="3">
        <v>2048</v>
      </c>
      <c r="BE69" s="3">
        <f t="shared" si="59"/>
        <v>77.376344027037675</v>
      </c>
      <c r="BF69" s="3">
        <f t="shared" si="59"/>
        <v>75.999205103028544</v>
      </c>
      <c r="BG69" s="3">
        <f t="shared" si="59"/>
        <v>74.622066179019413</v>
      </c>
      <c r="BI69" s="3">
        <v>2048</v>
      </c>
      <c r="BJ69" s="3">
        <f t="shared" si="60"/>
        <v>47.119408973969826</v>
      </c>
      <c r="BK69" s="3">
        <f t="shared" si="60"/>
        <v>46.47262793805443</v>
      </c>
      <c r="BL69" s="3">
        <f t="shared" si="60"/>
        <v>45.825846902139027</v>
      </c>
      <c r="BN69" s="3">
        <v>2048</v>
      </c>
      <c r="BO69" s="3">
        <f t="shared" si="61"/>
        <v>2642.5999254105382</v>
      </c>
      <c r="BP69" s="3">
        <f t="shared" si="61"/>
        <v>2596.4885205923188</v>
      </c>
      <c r="BQ69" s="3">
        <f t="shared" si="61"/>
        <v>2550.3771157740994</v>
      </c>
      <c r="BS69" s="3">
        <v>2048</v>
      </c>
      <c r="BT69" s="3">
        <f t="shared" si="62"/>
        <v>419.46030562072036</v>
      </c>
      <c r="BU69" s="3">
        <f t="shared" si="62"/>
        <v>412.14103501465377</v>
      </c>
      <c r="BV69" s="3">
        <f t="shared" si="62"/>
        <v>404.82176440858717</v>
      </c>
      <c r="BX69" s="3">
        <v>2048</v>
      </c>
      <c r="BY69" s="3">
        <f t="shared" si="63"/>
        <v>796.97458067936861</v>
      </c>
      <c r="BZ69" s="3">
        <f t="shared" si="63"/>
        <v>783.06796652784215</v>
      </c>
      <c r="CA69" s="3">
        <f t="shared" si="63"/>
        <v>769.16135237631556</v>
      </c>
      <c r="CC69" s="3">
        <v>2048</v>
      </c>
      <c r="CD69" s="3">
        <f t="shared" si="64"/>
        <v>0</v>
      </c>
      <c r="CE69" s="3">
        <f t="shared" si="64"/>
        <v>0</v>
      </c>
      <c r="CF69" s="3">
        <f t="shared" si="64"/>
        <v>0</v>
      </c>
    </row>
    <row r="70" spans="1:84" x14ac:dyDescent="0.25">
      <c r="F70" s="3">
        <v>2049</v>
      </c>
      <c r="G70" s="3">
        <f t="shared" si="49"/>
        <v>0</v>
      </c>
      <c r="H70" s="3">
        <f t="shared" si="49"/>
        <v>0</v>
      </c>
      <c r="I70" s="3">
        <f t="shared" si="49"/>
        <v>0</v>
      </c>
      <c r="K70" s="3">
        <v>2049</v>
      </c>
      <c r="L70" s="3">
        <f t="shared" si="50"/>
        <v>2039.4570652478767</v>
      </c>
      <c r="M70" s="3">
        <f t="shared" si="50"/>
        <v>1985.6599667611931</v>
      </c>
      <c r="N70" s="3">
        <f t="shared" si="50"/>
        <v>1931.8628682745093</v>
      </c>
      <c r="P70" s="3">
        <v>2049</v>
      </c>
      <c r="Q70" s="3">
        <f t="shared" si="51"/>
        <v>590.93414385823837</v>
      </c>
      <c r="R70" s="3">
        <f t="shared" si="51"/>
        <v>580.86916733001931</v>
      </c>
      <c r="S70" s="3">
        <f t="shared" si="51"/>
        <v>570.80419080180036</v>
      </c>
      <c r="U70" s="3">
        <v>2049</v>
      </c>
      <c r="V70" s="3">
        <f t="shared" si="52"/>
        <v>1326.1806909064328</v>
      </c>
      <c r="W70" s="3">
        <f t="shared" si="52"/>
        <v>1305.7837079427979</v>
      </c>
      <c r="X70" s="3">
        <f t="shared" si="52"/>
        <v>1285.3867249791629</v>
      </c>
      <c r="Z70" s="3">
        <v>2049</v>
      </c>
      <c r="AA70" s="3">
        <f t="shared" si="53"/>
        <v>370.22544287804584</v>
      </c>
      <c r="AB70" s="3">
        <f t="shared" si="53"/>
        <v>364.53128513403107</v>
      </c>
      <c r="AC70" s="3">
        <f t="shared" si="53"/>
        <v>358.83712739001635</v>
      </c>
      <c r="AE70" s="3">
        <v>2049</v>
      </c>
      <c r="AF70" s="3">
        <f t="shared" si="54"/>
        <v>197.9803301028538</v>
      </c>
      <c r="AG70" s="3">
        <f t="shared" si="54"/>
        <v>194.13199308276174</v>
      </c>
      <c r="AH70" s="3">
        <f t="shared" si="54"/>
        <v>190.28365606266968</v>
      </c>
      <c r="AJ70" s="3">
        <v>2049</v>
      </c>
      <c r="AK70" s="3">
        <f t="shared" si="55"/>
        <v>263.29561161563237</v>
      </c>
      <c r="AL70" s="3">
        <f t="shared" si="55"/>
        <v>257.59949563592602</v>
      </c>
      <c r="AM70" s="3">
        <f t="shared" si="55"/>
        <v>251.90337965621967</v>
      </c>
      <c r="AO70" s="3">
        <v>2049</v>
      </c>
      <c r="AP70" s="3">
        <f t="shared" si="56"/>
        <v>242.17775680515729</v>
      </c>
      <c r="AQ70" s="3">
        <f t="shared" si="56"/>
        <v>238.45300375031536</v>
      </c>
      <c r="AR70" s="3">
        <f t="shared" si="56"/>
        <v>234.72825069547343</v>
      </c>
      <c r="AT70" s="3">
        <v>2049</v>
      </c>
      <c r="AU70" s="3">
        <f t="shared" si="57"/>
        <v>305.66124645311112</v>
      </c>
      <c r="AV70" s="3">
        <f t="shared" si="57"/>
        <v>300.96010182078635</v>
      </c>
      <c r="AW70" s="3">
        <f t="shared" si="57"/>
        <v>296.25895718846158</v>
      </c>
      <c r="AY70" s="3">
        <v>2049</v>
      </c>
      <c r="AZ70" s="3">
        <f t="shared" si="58"/>
        <v>44.673566789300857</v>
      </c>
      <c r="BA70" s="3">
        <f t="shared" si="58"/>
        <v>43.986476419961079</v>
      </c>
      <c r="BB70" s="3">
        <f t="shared" si="58"/>
        <v>43.299386050621308</v>
      </c>
      <c r="BD70" s="3">
        <v>2049</v>
      </c>
      <c r="BE70" s="3">
        <f t="shared" si="59"/>
        <v>77.310465197955239</v>
      </c>
      <c r="BF70" s="3">
        <f t="shared" si="59"/>
        <v>75.883431353941873</v>
      </c>
      <c r="BG70" s="3">
        <f t="shared" si="59"/>
        <v>74.456397509928493</v>
      </c>
      <c r="BI70" s="3">
        <v>2049</v>
      </c>
      <c r="BJ70" s="3">
        <f t="shared" si="60"/>
        <v>47.088468611617145</v>
      </c>
      <c r="BK70" s="3">
        <f t="shared" si="60"/>
        <v>46.418254146085715</v>
      </c>
      <c r="BL70" s="3">
        <f t="shared" si="60"/>
        <v>45.748039680554285</v>
      </c>
      <c r="BN70" s="3">
        <v>2049</v>
      </c>
      <c r="BO70" s="3">
        <f t="shared" si="61"/>
        <v>2640.3940728971793</v>
      </c>
      <c r="BP70" s="3">
        <f t="shared" si="61"/>
        <v>2592.6120124794575</v>
      </c>
      <c r="BQ70" s="3">
        <f t="shared" si="61"/>
        <v>2544.8299520617356</v>
      </c>
      <c r="BS70" s="3">
        <v>2049</v>
      </c>
      <c r="BT70" s="3">
        <f t="shared" si="62"/>
        <v>419.11017030113959</v>
      </c>
      <c r="BU70" s="3">
        <f t="shared" si="62"/>
        <v>411.52571626658056</v>
      </c>
      <c r="BV70" s="3">
        <f t="shared" si="62"/>
        <v>403.94126223202147</v>
      </c>
      <c r="BX70" s="3">
        <v>2049</v>
      </c>
      <c r="BY70" s="3">
        <f t="shared" si="63"/>
        <v>796.30932357216511</v>
      </c>
      <c r="BZ70" s="3">
        <f t="shared" si="63"/>
        <v>781.89886090650293</v>
      </c>
      <c r="CA70" s="3">
        <f t="shared" si="63"/>
        <v>767.48839824084075</v>
      </c>
      <c r="CC70" s="3">
        <v>2049</v>
      </c>
      <c r="CD70" s="3">
        <f t="shared" si="64"/>
        <v>0</v>
      </c>
      <c r="CE70" s="3">
        <f t="shared" si="64"/>
        <v>0</v>
      </c>
      <c r="CF70" s="3">
        <f t="shared" si="64"/>
        <v>0</v>
      </c>
    </row>
    <row r="71" spans="1:84" x14ac:dyDescent="0.25">
      <c r="F71" s="3">
        <v>2050</v>
      </c>
      <c r="G71" s="3">
        <f t="shared" si="49"/>
        <v>0</v>
      </c>
      <c r="H71" s="3">
        <f t="shared" si="49"/>
        <v>0</v>
      </c>
      <c r="I71" s="3">
        <f t="shared" si="49"/>
        <v>0</v>
      </c>
      <c r="K71" s="3">
        <v>2050</v>
      </c>
      <c r="L71" s="3">
        <f t="shared" si="50"/>
        <v>2036.9735292958721</v>
      </c>
      <c r="M71" s="3">
        <f t="shared" si="50"/>
        <v>1981.2082270589758</v>
      </c>
      <c r="N71" s="3">
        <f t="shared" si="50"/>
        <v>1925.4429248220799</v>
      </c>
      <c r="P71" s="3">
        <v>2050</v>
      </c>
      <c r="Q71" s="3">
        <f t="shared" si="51"/>
        <v>590.46949554509365</v>
      </c>
      <c r="R71" s="3">
        <f t="shared" si="51"/>
        <v>580.03628494652708</v>
      </c>
      <c r="S71" s="3">
        <f t="shared" si="51"/>
        <v>569.6030743479605</v>
      </c>
      <c r="U71" s="3">
        <v>2050</v>
      </c>
      <c r="V71" s="3">
        <f t="shared" si="52"/>
        <v>1325.2390668797179</v>
      </c>
      <c r="W71" s="3">
        <f t="shared" si="52"/>
        <v>1304.095846303064</v>
      </c>
      <c r="X71" s="3">
        <f t="shared" si="52"/>
        <v>1282.9526257264101</v>
      </c>
      <c r="Z71" s="3">
        <v>2050</v>
      </c>
      <c r="AA71" s="3">
        <f t="shared" si="53"/>
        <v>369.96257283725458</v>
      </c>
      <c r="AB71" s="3">
        <f t="shared" si="53"/>
        <v>364.06009042627204</v>
      </c>
      <c r="AC71" s="3">
        <f t="shared" si="53"/>
        <v>358.1576080152895</v>
      </c>
      <c r="AE71" s="3">
        <v>2050</v>
      </c>
      <c r="AF71" s="3">
        <f t="shared" si="54"/>
        <v>197.80267213218843</v>
      </c>
      <c r="AG71" s="3">
        <f t="shared" si="54"/>
        <v>193.81354106245257</v>
      </c>
      <c r="AH71" s="3">
        <f t="shared" si="54"/>
        <v>189.82440999271671</v>
      </c>
      <c r="AJ71" s="3">
        <v>2050</v>
      </c>
      <c r="AK71" s="3">
        <f t="shared" si="55"/>
        <v>263.03265117314879</v>
      </c>
      <c r="AL71" s="3">
        <f t="shared" si="55"/>
        <v>257.12813888307869</v>
      </c>
      <c r="AM71" s="3">
        <f t="shared" si="55"/>
        <v>251.22362659300853</v>
      </c>
      <c r="AO71" s="3">
        <v>2050</v>
      </c>
      <c r="AP71" s="3">
        <f t="shared" si="56"/>
        <v>242.00580407193823</v>
      </c>
      <c r="AQ71" s="3">
        <f t="shared" si="56"/>
        <v>238.1447783715935</v>
      </c>
      <c r="AR71" s="3">
        <f t="shared" si="56"/>
        <v>234.28375267124878</v>
      </c>
      <c r="AT71" s="3">
        <v>2050</v>
      </c>
      <c r="AU71" s="3">
        <f t="shared" si="57"/>
        <v>305.44421873157251</v>
      </c>
      <c r="AV71" s="3">
        <f t="shared" si="57"/>
        <v>300.57107949812774</v>
      </c>
      <c r="AW71" s="3">
        <f t="shared" si="57"/>
        <v>295.69794026468293</v>
      </c>
      <c r="AY71" s="3">
        <v>2050</v>
      </c>
      <c r="AZ71" s="3">
        <f t="shared" si="58"/>
        <v>44.641847353075981</v>
      </c>
      <c r="BA71" s="3">
        <f t="shared" si="58"/>
        <v>43.929619311264823</v>
      </c>
      <c r="BB71" s="3">
        <f t="shared" si="58"/>
        <v>43.217391269453657</v>
      </c>
      <c r="BD71" s="3">
        <v>2050</v>
      </c>
      <c r="BE71" s="3">
        <f t="shared" si="59"/>
        <v>77.244586368872817</v>
      </c>
      <c r="BF71" s="3">
        <f t="shared" si="59"/>
        <v>75.765343512803483</v>
      </c>
      <c r="BG71" s="3">
        <f t="shared" si="59"/>
        <v>74.286100656734135</v>
      </c>
      <c r="BI71" s="3">
        <v>2050</v>
      </c>
      <c r="BJ71" s="3">
        <f t="shared" si="60"/>
        <v>47.057528249264458</v>
      </c>
      <c r="BK71" s="3">
        <f t="shared" si="60"/>
        <v>46.362793527778486</v>
      </c>
      <c r="BL71" s="3">
        <f t="shared" si="60"/>
        <v>45.668058806292507</v>
      </c>
      <c r="BN71" s="3">
        <v>2050</v>
      </c>
      <c r="BO71" s="3">
        <f t="shared" si="61"/>
        <v>2638.1882203838204</v>
      </c>
      <c r="BP71" s="3">
        <f t="shared" si="61"/>
        <v>2588.6580205096493</v>
      </c>
      <c r="BQ71" s="3">
        <f t="shared" si="61"/>
        <v>2539.1278206354787</v>
      </c>
      <c r="BS71" s="3">
        <v>2050</v>
      </c>
      <c r="BT71" s="3">
        <f t="shared" si="62"/>
        <v>418.76003498155876</v>
      </c>
      <c r="BU71" s="3">
        <f t="shared" si="62"/>
        <v>410.89809849359517</v>
      </c>
      <c r="BV71" s="3">
        <f t="shared" si="62"/>
        <v>403.03616200563158</v>
      </c>
      <c r="BX71" s="3">
        <v>2050</v>
      </c>
      <c r="BY71" s="3">
        <f t="shared" si="63"/>
        <v>795.64406646496161</v>
      </c>
      <c r="BZ71" s="3">
        <f t="shared" si="63"/>
        <v>780.7063871378308</v>
      </c>
      <c r="CA71" s="3">
        <f t="shared" si="63"/>
        <v>765.76870781069988</v>
      </c>
      <c r="CC71" s="3">
        <v>2050</v>
      </c>
      <c r="CD71" s="3">
        <f t="shared" si="64"/>
        <v>0</v>
      </c>
      <c r="CE71" s="3">
        <f t="shared" si="64"/>
        <v>0</v>
      </c>
      <c r="CF71" s="3">
        <f t="shared" si="64"/>
        <v>0</v>
      </c>
    </row>
    <row r="73" spans="1:84" ht="25.5" customHeight="1" x14ac:dyDescent="0.25">
      <c r="G73" s="5" t="s">
        <v>58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</row>
    <row r="74" spans="1:84" ht="27" customHeight="1" x14ac:dyDescent="0.25">
      <c r="B74" s="5" t="s">
        <v>60</v>
      </c>
      <c r="C74" s="5"/>
      <c r="D74" s="5"/>
      <c r="G74" s="5" t="s">
        <v>38</v>
      </c>
      <c r="H74" s="5"/>
      <c r="I74" s="5"/>
      <c r="L74" s="5" t="s">
        <v>39</v>
      </c>
      <c r="M74" s="5"/>
      <c r="N74" s="5"/>
      <c r="Q74" s="6" t="s">
        <v>40</v>
      </c>
      <c r="R74" s="6"/>
      <c r="S74" s="6"/>
      <c r="V74" s="5" t="s">
        <v>45</v>
      </c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P74" s="5" t="s">
        <v>51</v>
      </c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O74" s="5" t="s">
        <v>56</v>
      </c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</row>
    <row r="75" spans="1:84" ht="44.25" customHeight="1" x14ac:dyDescent="0.25">
      <c r="B75" s="5"/>
      <c r="C75" s="5"/>
      <c r="D75" s="5"/>
      <c r="G75" s="5"/>
      <c r="H75" s="5"/>
      <c r="I75" s="5"/>
      <c r="L75" s="5"/>
      <c r="M75" s="5"/>
      <c r="N75" s="5"/>
      <c r="Q75" s="6"/>
      <c r="R75" s="6"/>
      <c r="S75" s="6"/>
      <c r="V75" s="6" t="s">
        <v>41</v>
      </c>
      <c r="W75" s="6"/>
      <c r="X75" s="6"/>
      <c r="AA75" s="6" t="s">
        <v>42</v>
      </c>
      <c r="AB75" s="6"/>
      <c r="AC75" s="6"/>
      <c r="AF75" s="6" t="s">
        <v>43</v>
      </c>
      <c r="AG75" s="6"/>
      <c r="AH75" s="6"/>
      <c r="AK75" s="6" t="s">
        <v>44</v>
      </c>
      <c r="AL75" s="6"/>
      <c r="AM75" s="6"/>
      <c r="AP75" s="6" t="s">
        <v>46</v>
      </c>
      <c r="AQ75" s="6"/>
      <c r="AR75" s="6"/>
      <c r="AU75" s="6" t="s">
        <v>47</v>
      </c>
      <c r="AV75" s="6"/>
      <c r="AW75" s="6"/>
      <c r="AZ75" s="6" t="s">
        <v>48</v>
      </c>
      <c r="BA75" s="6"/>
      <c r="BB75" s="6"/>
      <c r="BE75" s="6" t="s">
        <v>49</v>
      </c>
      <c r="BF75" s="6"/>
      <c r="BG75" s="6"/>
      <c r="BJ75" s="6" t="s">
        <v>50</v>
      </c>
      <c r="BK75" s="6"/>
      <c r="BL75" s="6"/>
      <c r="BO75" s="6" t="s">
        <v>52</v>
      </c>
      <c r="BP75" s="6"/>
      <c r="BQ75" s="6"/>
      <c r="BT75" s="6" t="s">
        <v>53</v>
      </c>
      <c r="BU75" s="6"/>
      <c r="BV75" s="6"/>
      <c r="BY75" s="6" t="s">
        <v>54</v>
      </c>
      <c r="BZ75" s="6"/>
      <c r="CA75" s="6"/>
      <c r="CD75" s="6" t="s">
        <v>55</v>
      </c>
      <c r="CE75" s="6"/>
      <c r="CF75" s="6"/>
    </row>
    <row r="76" spans="1:84" x14ac:dyDescent="0.25">
      <c r="A76" s="3" t="s">
        <v>27</v>
      </c>
      <c r="B76" s="3" t="s">
        <v>28</v>
      </c>
      <c r="C76" s="3" t="s">
        <v>29</v>
      </c>
      <c r="D76" s="3" t="s">
        <v>30</v>
      </c>
      <c r="F76" s="3" t="s">
        <v>27</v>
      </c>
      <c r="G76" s="3" t="s">
        <v>28</v>
      </c>
      <c r="H76" s="3" t="s">
        <v>29</v>
      </c>
      <c r="I76" s="3" t="s">
        <v>30</v>
      </c>
      <c r="K76" s="3" t="s">
        <v>27</v>
      </c>
      <c r="L76" s="3" t="s">
        <v>28</v>
      </c>
      <c r="M76" s="3" t="s">
        <v>29</v>
      </c>
      <c r="N76" s="3" t="s">
        <v>30</v>
      </c>
      <c r="P76" s="3" t="s">
        <v>27</v>
      </c>
      <c r="Q76" s="3" t="s">
        <v>28</v>
      </c>
      <c r="R76" s="3" t="s">
        <v>29</v>
      </c>
      <c r="S76" s="3" t="s">
        <v>30</v>
      </c>
      <c r="U76" s="3" t="s">
        <v>27</v>
      </c>
      <c r="V76" s="3" t="s">
        <v>28</v>
      </c>
      <c r="W76" s="3" t="s">
        <v>29</v>
      </c>
      <c r="X76" s="3" t="s">
        <v>30</v>
      </c>
      <c r="Z76" s="3" t="s">
        <v>27</v>
      </c>
      <c r="AA76" s="3" t="s">
        <v>28</v>
      </c>
      <c r="AB76" s="3" t="s">
        <v>29</v>
      </c>
      <c r="AC76" s="3" t="s">
        <v>30</v>
      </c>
      <c r="AE76" s="3" t="s">
        <v>27</v>
      </c>
      <c r="AF76" s="3" t="s">
        <v>28</v>
      </c>
      <c r="AG76" s="3" t="s">
        <v>29</v>
      </c>
      <c r="AH76" s="3" t="s">
        <v>30</v>
      </c>
      <c r="AJ76" s="3" t="s">
        <v>27</v>
      </c>
      <c r="AK76" s="3" t="s">
        <v>28</v>
      </c>
      <c r="AL76" s="3" t="s">
        <v>29</v>
      </c>
      <c r="AM76" s="3" t="s">
        <v>30</v>
      </c>
      <c r="AO76" s="3" t="s">
        <v>27</v>
      </c>
      <c r="AP76" s="3" t="s">
        <v>28</v>
      </c>
      <c r="AQ76" s="3" t="s">
        <v>29</v>
      </c>
      <c r="AR76" s="3" t="s">
        <v>30</v>
      </c>
      <c r="AT76" s="3" t="s">
        <v>27</v>
      </c>
      <c r="AU76" s="3" t="s">
        <v>28</v>
      </c>
      <c r="AV76" s="3" t="s">
        <v>29</v>
      </c>
      <c r="AW76" s="3" t="s">
        <v>30</v>
      </c>
      <c r="AY76" s="3" t="s">
        <v>27</v>
      </c>
      <c r="AZ76" s="3" t="s">
        <v>28</v>
      </c>
      <c r="BA76" s="3" t="s">
        <v>29</v>
      </c>
      <c r="BB76" s="3" t="s">
        <v>30</v>
      </c>
      <c r="BD76" s="3" t="s">
        <v>27</v>
      </c>
      <c r="BE76" s="3" t="s">
        <v>28</v>
      </c>
      <c r="BF76" s="3" t="s">
        <v>29</v>
      </c>
      <c r="BG76" s="3" t="s">
        <v>30</v>
      </c>
      <c r="BI76" s="3" t="s">
        <v>27</v>
      </c>
      <c r="BJ76" s="3" t="s">
        <v>28</v>
      </c>
      <c r="BK76" s="3" t="s">
        <v>29</v>
      </c>
      <c r="BL76" s="3" t="s">
        <v>30</v>
      </c>
      <c r="BN76" s="3" t="s">
        <v>27</v>
      </c>
      <c r="BO76" s="3" t="s">
        <v>28</v>
      </c>
      <c r="BP76" s="3" t="s">
        <v>29</v>
      </c>
      <c r="BQ76" s="3" t="s">
        <v>30</v>
      </c>
      <c r="BS76" s="3" t="s">
        <v>27</v>
      </c>
      <c r="BT76" s="3" t="s">
        <v>28</v>
      </c>
      <c r="BU76" s="3" t="s">
        <v>29</v>
      </c>
      <c r="BV76" s="3" t="s">
        <v>30</v>
      </c>
      <c r="BX76" s="3" t="s">
        <v>27</v>
      </c>
      <c r="BY76" s="3" t="s">
        <v>28</v>
      </c>
      <c r="BZ76" s="3" t="s">
        <v>29</v>
      </c>
      <c r="CA76" s="3" t="s">
        <v>30</v>
      </c>
      <c r="CC76" s="3" t="s">
        <v>27</v>
      </c>
      <c r="CD76" s="3" t="s">
        <v>28</v>
      </c>
      <c r="CE76" s="3" t="s">
        <v>29</v>
      </c>
      <c r="CF76" s="3" t="s">
        <v>30</v>
      </c>
    </row>
    <row r="77" spans="1:84" x14ac:dyDescent="0.25">
      <c r="A77" s="3">
        <v>2024</v>
      </c>
      <c r="B77" s="3">
        <f>G77+L77+Q77+V77+AA77+AF77+AK77+AP77+AU77+AZ77+BE77+BJ77+BO77+BT77+BY77+CD77</f>
        <v>8.3320607683655936</v>
      </c>
      <c r="C77" s="3">
        <f t="shared" ref="C77:D92" si="65">H77+M77+R77+W77+AB77+AG77+AL77+AQ77+AV77+BA77+BF77+BK77+BP77+BU77+BZ77+CE77</f>
        <v>16.426216088816176</v>
      </c>
      <c r="D77" s="3">
        <f t="shared" si="65"/>
        <v>24.520371409267511</v>
      </c>
      <c r="F77" s="3">
        <v>2024</v>
      </c>
      <c r="G77" s="3">
        <f>$G$2-G45</f>
        <v>0</v>
      </c>
      <c r="H77" s="3">
        <f t="shared" ref="H77:I77" si="66">$G$2-H45</f>
        <v>0</v>
      </c>
      <c r="I77" s="3">
        <f t="shared" si="66"/>
        <v>0</v>
      </c>
      <c r="K77" s="3">
        <v>2024</v>
      </c>
      <c r="L77" s="3">
        <f>$I$2-L45</f>
        <v>2.4835359520047859</v>
      </c>
      <c r="M77" s="3">
        <f t="shared" ref="M77:N77" si="67">$I$2-M45</f>
        <v>4.8961594671586681</v>
      </c>
      <c r="N77" s="3">
        <f t="shared" si="67"/>
        <v>7.3087829823125503</v>
      </c>
      <c r="P77" s="3">
        <v>2024</v>
      </c>
      <c r="Q77" s="3">
        <f>$J$2-Q45</f>
        <v>0.46464831314472121</v>
      </c>
      <c r="R77" s="3">
        <f t="shared" ref="R77:S77" si="68">$J$2-R45</f>
        <v>0.91602951649088027</v>
      </c>
      <c r="S77" s="3">
        <f t="shared" si="68"/>
        <v>1.3674107198370393</v>
      </c>
      <c r="U77" s="3">
        <v>2024</v>
      </c>
      <c r="V77" s="3">
        <f>$K$2-V45</f>
        <v>0.94162402671508971</v>
      </c>
      <c r="W77" s="3">
        <f t="shared" ref="W77:X77" si="69">$K$2-W45</f>
        <v>1.8563618493958529</v>
      </c>
      <c r="X77" s="3">
        <f t="shared" si="69"/>
        <v>2.7710996720768435</v>
      </c>
      <c r="Z77" s="3">
        <v>2024</v>
      </c>
      <c r="AA77" s="3">
        <f>$L$2-AA45</f>
        <v>0.26287004079125609</v>
      </c>
      <c r="AB77" s="3">
        <f t="shared" ref="AB77:AC77" si="70">$L$2-AB45</f>
        <v>0.51823434962301462</v>
      </c>
      <c r="AC77" s="3">
        <f t="shared" si="70"/>
        <v>0.77359865845477316</v>
      </c>
      <c r="AE77" s="3">
        <v>2024</v>
      </c>
      <c r="AF77" s="3">
        <f>$M$2-AF45</f>
        <v>0.17765797066536493</v>
      </c>
      <c r="AG77" s="3">
        <f t="shared" ref="AG77:AH77" si="71">$M$2-AG45</f>
        <v>0.35024327080398621</v>
      </c>
      <c r="AH77" s="3">
        <f t="shared" si="71"/>
        <v>0.52282857094260748</v>
      </c>
      <c r="AJ77" s="3">
        <v>2024</v>
      </c>
      <c r="AK77" s="3">
        <f>$N$2-AK45</f>
        <v>0.26296044248357475</v>
      </c>
      <c r="AL77" s="3">
        <f t="shared" ref="AL77:AM77" si="72">$N$2-AL45</f>
        <v>0.51841257176675981</v>
      </c>
      <c r="AM77" s="3">
        <f t="shared" si="72"/>
        <v>0.77386470105000171</v>
      </c>
      <c r="AO77" s="3">
        <v>2024</v>
      </c>
      <c r="AP77" s="3">
        <f>$O$2-AP45</f>
        <v>0.17195273321905802</v>
      </c>
      <c r="AQ77" s="3">
        <f t="shared" ref="AQ77:AR77" si="73">$O$2-AQ45</f>
        <v>0.33899569763610771</v>
      </c>
      <c r="AR77" s="3">
        <f t="shared" si="73"/>
        <v>0.50603866205318582</v>
      </c>
      <c r="AT77" s="3">
        <v>2024</v>
      </c>
      <c r="AU77" s="3">
        <f>$P$2-AU45</f>
        <v>0.2170277215386136</v>
      </c>
      <c r="AV77" s="3">
        <f t="shared" ref="AV77:AW77" si="74">$P$2-AV45</f>
        <v>0.42785864750192104</v>
      </c>
      <c r="AW77" s="3">
        <f t="shared" si="74"/>
        <v>0.63868957346517163</v>
      </c>
      <c r="AY77" s="3">
        <v>2024</v>
      </c>
      <c r="AZ77" s="3">
        <f>$Q$2-AZ45</f>
        <v>3.1719436224875608E-2</v>
      </c>
      <c r="BA77" s="3">
        <f t="shared" ref="BA77:BB77" si="75">$Q$2-BA45</f>
        <v>6.2533186942587804E-2</v>
      </c>
      <c r="BB77" s="3">
        <f t="shared" si="75"/>
        <v>9.33469376603E-2</v>
      </c>
      <c r="BD77" s="3">
        <v>2024</v>
      </c>
      <c r="BE77" s="3">
        <f>$R$2-BE45</f>
        <v>6.587882908242193E-2</v>
      </c>
      <c r="BF77" s="3">
        <f t="shared" ref="BF77:BG77" si="76">$R$2-BF45</f>
        <v>0.12987661903460435</v>
      </c>
      <c r="BG77" s="3">
        <f t="shared" si="76"/>
        <v>0.19387440898677255</v>
      </c>
      <c r="BI77" s="3">
        <v>2024</v>
      </c>
      <c r="BJ77" s="3">
        <f>$S$2-BJ45</f>
        <v>3.0940362352680495E-2</v>
      </c>
      <c r="BK77" s="3">
        <f t="shared" ref="BK77:BL77" si="77">$S$2-BK45</f>
        <v>6.0997284105397398E-2</v>
      </c>
      <c r="BL77" s="3">
        <f t="shared" si="77"/>
        <v>9.1054205858114301E-2</v>
      </c>
      <c r="BN77" s="3">
        <v>2024</v>
      </c>
      <c r="BO77" s="3">
        <f>$T$2-BO45</f>
        <v>2.2058525133588773</v>
      </c>
      <c r="BP77" s="3">
        <f t="shared" ref="BP77:BQ77" si="78">$T$2-BP45</f>
        <v>4.3487212889831426</v>
      </c>
      <c r="BQ77" s="3">
        <f t="shared" si="78"/>
        <v>6.4915900646078626</v>
      </c>
      <c r="BS77" s="3">
        <v>2024</v>
      </c>
      <c r="BT77" s="3">
        <f>$U$2-BT45</f>
        <v>0.35013531958077238</v>
      </c>
      <c r="BU77" s="3">
        <f t="shared" ref="BU77:BV77" si="79">$U$2-BU45</f>
        <v>0.6902732204735571</v>
      </c>
      <c r="BV77" s="3">
        <f t="shared" si="79"/>
        <v>1.030411121366285</v>
      </c>
      <c r="BX77" s="3">
        <v>2024</v>
      </c>
      <c r="BY77" s="3">
        <f>$V$2-BY45</f>
        <v>0.66525710720350162</v>
      </c>
      <c r="BZ77" s="3">
        <f t="shared" ref="BZ77:CA77" si="80">$V$2-BZ45</f>
        <v>1.311519118899696</v>
      </c>
      <c r="CA77" s="3">
        <f t="shared" si="80"/>
        <v>1.957781130596004</v>
      </c>
      <c r="CC77" s="3">
        <v>2024</v>
      </c>
      <c r="CD77" s="3">
        <f>$W$2-CD45</f>
        <v>0</v>
      </c>
      <c r="CE77" s="3">
        <f t="shared" ref="CE77:CF77" si="81">$W$2-CE45</f>
        <v>0</v>
      </c>
      <c r="CF77" s="3">
        <f t="shared" si="81"/>
        <v>0</v>
      </c>
    </row>
    <row r="78" spans="1:84" x14ac:dyDescent="0.25">
      <c r="A78" s="3">
        <v>2025</v>
      </c>
      <c r="B78" s="3">
        <f t="shared" ref="B78:D103" si="82">G78+L78+Q78+V78+AA78+AF78+AK78+AP78+AU78+AZ78+BE78+BJ78+BO78+BT78+BY78+CD78</f>
        <v>16.664121536731344</v>
      </c>
      <c r="C78" s="3">
        <f t="shared" si="65"/>
        <v>34.407039629292278</v>
      </c>
      <c r="D78" s="3">
        <f t="shared" si="65"/>
        <v>52.149957721852537</v>
      </c>
      <c r="F78" s="3">
        <v>2025</v>
      </c>
      <c r="G78" s="3">
        <f t="shared" ref="G78:I93" si="83">$G$2-G46</f>
        <v>0</v>
      </c>
      <c r="H78" s="3">
        <f t="shared" si="83"/>
        <v>0</v>
      </c>
      <c r="I78" s="3">
        <f t="shared" si="83"/>
        <v>0</v>
      </c>
      <c r="K78" s="3">
        <v>2025</v>
      </c>
      <c r="L78" s="3">
        <f t="shared" ref="L78:N93" si="84">$I$2-L46</f>
        <v>4.9670719040095719</v>
      </c>
      <c r="M78" s="3">
        <f t="shared" si="84"/>
        <v>10.255700515991521</v>
      </c>
      <c r="N78" s="3">
        <f t="shared" si="84"/>
        <v>15.544329127973015</v>
      </c>
      <c r="P78" s="3">
        <v>2025</v>
      </c>
      <c r="Q78" s="3">
        <f t="shared" ref="Q78:S93" si="85">$J$2-Q46</f>
        <v>0.92929662628932874</v>
      </c>
      <c r="R78" s="3">
        <f t="shared" si="85"/>
        <v>1.9187537595441881</v>
      </c>
      <c r="S78" s="3">
        <f t="shared" si="85"/>
        <v>2.9082108927991612</v>
      </c>
      <c r="U78" s="3">
        <v>2025</v>
      </c>
      <c r="V78" s="3">
        <f t="shared" ref="V78:X93" si="86">$K$2-V46</f>
        <v>1.8832480534299521</v>
      </c>
      <c r="W78" s="3">
        <f t="shared" si="86"/>
        <v>3.8884132153818882</v>
      </c>
      <c r="X78" s="3">
        <f t="shared" si="86"/>
        <v>5.893578377333597</v>
      </c>
      <c r="Z78" s="3">
        <v>2025</v>
      </c>
      <c r="AA78" s="3">
        <f t="shared" ref="AA78:AC93" si="87">$L$2-AA46</f>
        <v>0.52574008158256902</v>
      </c>
      <c r="AB78" s="3">
        <f t="shared" si="87"/>
        <v>1.0855153559607515</v>
      </c>
      <c r="AC78" s="3">
        <f t="shared" si="87"/>
        <v>1.6452906303389341</v>
      </c>
      <c r="AE78" s="3">
        <v>2025</v>
      </c>
      <c r="AF78" s="3">
        <f t="shared" ref="AF78:AH93" si="88">$M$2-AF46</f>
        <v>0.35531594133072986</v>
      </c>
      <c r="AG78" s="3">
        <f t="shared" si="88"/>
        <v>0.73363421212087587</v>
      </c>
      <c r="AH78" s="3">
        <f t="shared" si="88"/>
        <v>1.1119524829109935</v>
      </c>
      <c r="AJ78" s="3">
        <v>2025</v>
      </c>
      <c r="AK78" s="3">
        <f t="shared" ref="AK78:AM93" si="89">$N$2-AK46</f>
        <v>0.52592088496709266</v>
      </c>
      <c r="AL78" s="3">
        <f t="shared" si="89"/>
        <v>1.0858886675213739</v>
      </c>
      <c r="AM78" s="3">
        <f t="shared" si="89"/>
        <v>1.6458564500756552</v>
      </c>
      <c r="AO78" s="3">
        <v>2025</v>
      </c>
      <c r="AP78" s="3">
        <f t="shared" ref="AP78:AR93" si="90">$O$2-AP46</f>
        <v>0.34390546643808761</v>
      </c>
      <c r="AQ78" s="3">
        <f t="shared" si="90"/>
        <v>0.7100745746713244</v>
      </c>
      <c r="AR78" s="3">
        <f t="shared" si="90"/>
        <v>1.0762436829045328</v>
      </c>
      <c r="AT78" s="3">
        <v>2025</v>
      </c>
      <c r="AU78" s="3">
        <f t="shared" ref="AU78:AW93" si="91">$P$2-AU46</f>
        <v>0.43405544307722721</v>
      </c>
      <c r="AV78" s="3">
        <f t="shared" si="91"/>
        <v>0.89621062822590147</v>
      </c>
      <c r="AW78" s="3">
        <f t="shared" si="91"/>
        <v>1.3583658133746326</v>
      </c>
      <c r="AY78" s="3">
        <v>2025</v>
      </c>
      <c r="AZ78" s="3">
        <f t="shared" ref="AZ78:BB93" si="92">$Q$2-AZ46</f>
        <v>6.343887244974411E-2</v>
      </c>
      <c r="BA78" s="3">
        <f t="shared" si="92"/>
        <v>0.13098463027917262</v>
      </c>
      <c r="BB78" s="3">
        <f t="shared" si="92"/>
        <v>0.19853038810860113</v>
      </c>
      <c r="BD78" s="3">
        <v>2025</v>
      </c>
      <c r="BE78" s="3">
        <f t="shared" ref="BE78:BG93" si="93">$R$2-BE46</f>
        <v>0.13175765816485807</v>
      </c>
      <c r="BF78" s="3">
        <f t="shared" si="93"/>
        <v>0.27204500134905629</v>
      </c>
      <c r="BG78" s="3">
        <f t="shared" si="93"/>
        <v>0.41233234453325451</v>
      </c>
      <c r="BI78" s="3">
        <v>2025</v>
      </c>
      <c r="BJ78" s="3">
        <f t="shared" ref="BJ78:BL93" si="94">$S$2-BJ46</f>
        <v>6.1880724705368095E-2</v>
      </c>
      <c r="BK78" s="3">
        <f t="shared" si="94"/>
        <v>0.12776746392143679</v>
      </c>
      <c r="BL78" s="3">
        <f t="shared" si="94"/>
        <v>0.19365420313751258</v>
      </c>
      <c r="BN78" s="3">
        <v>2025</v>
      </c>
      <c r="BO78" s="3">
        <f t="shared" ref="BO78:BQ93" si="95">$T$2-BO46</f>
        <v>4.4117050267182094</v>
      </c>
      <c r="BP78" s="3">
        <f t="shared" si="95"/>
        <v>9.1090135986137284</v>
      </c>
      <c r="BQ78" s="3">
        <f t="shared" si="95"/>
        <v>13.806322170509247</v>
      </c>
      <c r="BS78" s="3">
        <v>2025</v>
      </c>
      <c r="BT78" s="3">
        <f t="shared" ref="BT78:BV93" si="96">$U$2-BT46</f>
        <v>0.70027063916160159</v>
      </c>
      <c r="BU78" s="3">
        <f t="shared" si="96"/>
        <v>1.4458751743831044</v>
      </c>
      <c r="BV78" s="3">
        <f t="shared" si="96"/>
        <v>2.1914797096046073</v>
      </c>
      <c r="BX78" s="3">
        <v>2025</v>
      </c>
      <c r="BY78" s="3">
        <f t="shared" ref="BY78:CA93" si="97">$V$2-BY46</f>
        <v>1.3305142144070032</v>
      </c>
      <c r="BZ78" s="3">
        <f t="shared" si="97"/>
        <v>2.7471628313279552</v>
      </c>
      <c r="CA78" s="3">
        <f t="shared" si="97"/>
        <v>4.1638114482487936</v>
      </c>
      <c r="CC78" s="3">
        <v>2025</v>
      </c>
      <c r="CD78" s="3">
        <f t="shared" ref="CD78:CF93" si="98">$W$2-CD46</f>
        <v>0</v>
      </c>
      <c r="CE78" s="3">
        <f t="shared" si="98"/>
        <v>0</v>
      </c>
      <c r="CF78" s="3">
        <f t="shared" si="98"/>
        <v>0</v>
      </c>
    </row>
    <row r="79" spans="1:84" x14ac:dyDescent="0.25">
      <c r="A79" s="3">
        <v>2026</v>
      </c>
      <c r="B79" s="3">
        <f t="shared" si="82"/>
        <v>24.996182305096909</v>
      </c>
      <c r="C79" s="3">
        <f t="shared" si="65"/>
        <v>54.139596862983787</v>
      </c>
      <c r="D79" s="3">
        <f t="shared" si="65"/>
        <v>83.283011420871148</v>
      </c>
      <c r="F79" s="3">
        <v>2026</v>
      </c>
      <c r="G79" s="3">
        <f t="shared" si="83"/>
        <v>0</v>
      </c>
      <c r="H79" s="3">
        <f t="shared" si="83"/>
        <v>0</v>
      </c>
      <c r="I79" s="3">
        <f t="shared" si="83"/>
        <v>0</v>
      </c>
      <c r="K79" s="3">
        <v>2026</v>
      </c>
      <c r="L79" s="3">
        <f t="shared" si="84"/>
        <v>7.4506078560143578</v>
      </c>
      <c r="M79" s="3">
        <f t="shared" si="84"/>
        <v>16.137380532167754</v>
      </c>
      <c r="N79" s="3">
        <f t="shared" si="84"/>
        <v>24.824153208321604</v>
      </c>
      <c r="P79" s="3">
        <v>2026</v>
      </c>
      <c r="Q79" s="3">
        <f t="shared" si="85"/>
        <v>1.39394493943405</v>
      </c>
      <c r="R79" s="3">
        <f t="shared" si="85"/>
        <v>3.0191657329514783</v>
      </c>
      <c r="S79" s="3">
        <f t="shared" si="85"/>
        <v>4.6443865264687929</v>
      </c>
      <c r="U79" s="3">
        <v>2026</v>
      </c>
      <c r="V79" s="3">
        <f t="shared" si="86"/>
        <v>2.8248720801450418</v>
      </c>
      <c r="W79" s="3">
        <f t="shared" si="86"/>
        <v>6.1184317565714537</v>
      </c>
      <c r="X79" s="3">
        <f t="shared" si="86"/>
        <v>9.4119914329976382</v>
      </c>
      <c r="Z79" s="3">
        <v>2026</v>
      </c>
      <c r="AA79" s="3">
        <f t="shared" si="87"/>
        <v>0.78861012237382511</v>
      </c>
      <c r="AB79" s="3">
        <f t="shared" si="87"/>
        <v>1.7080621987095128</v>
      </c>
      <c r="AC79" s="3">
        <f t="shared" si="87"/>
        <v>2.6275142750452005</v>
      </c>
      <c r="AE79" s="3">
        <v>2026</v>
      </c>
      <c r="AF79" s="3">
        <f t="shared" si="88"/>
        <v>0.53297391199612321</v>
      </c>
      <c r="AG79" s="3">
        <f t="shared" si="88"/>
        <v>1.1543759915718681</v>
      </c>
      <c r="AH79" s="3">
        <f t="shared" si="88"/>
        <v>1.775778071147613</v>
      </c>
      <c r="AJ79" s="3">
        <v>2026</v>
      </c>
      <c r="AK79" s="3">
        <f t="shared" si="89"/>
        <v>0.78888132745066741</v>
      </c>
      <c r="AL79" s="3">
        <f t="shared" si="89"/>
        <v>1.708649605752214</v>
      </c>
      <c r="AM79" s="3">
        <f t="shared" si="89"/>
        <v>2.6284178840537606</v>
      </c>
      <c r="AO79" s="3">
        <v>2026</v>
      </c>
      <c r="AP79" s="3">
        <f t="shared" si="90"/>
        <v>0.51585819965714563</v>
      </c>
      <c r="AQ79" s="3">
        <f t="shared" si="90"/>
        <v>1.1173048198727145</v>
      </c>
      <c r="AR79" s="3">
        <f t="shared" si="90"/>
        <v>1.7187514400883117</v>
      </c>
      <c r="AT79" s="3">
        <v>2026</v>
      </c>
      <c r="AU79" s="3">
        <f t="shared" si="91"/>
        <v>0.65108316461578397</v>
      </c>
      <c r="AV79" s="3">
        <f t="shared" si="91"/>
        <v>1.4101905493538993</v>
      </c>
      <c r="AW79" s="3">
        <f t="shared" si="91"/>
        <v>2.1692979340920715</v>
      </c>
      <c r="AY79" s="3">
        <v>2026</v>
      </c>
      <c r="AZ79" s="3">
        <f t="shared" si="92"/>
        <v>9.5158308674619718E-2</v>
      </c>
      <c r="BA79" s="3">
        <f t="shared" si="92"/>
        <v>0.2061047725978824</v>
      </c>
      <c r="BB79" s="3">
        <f t="shared" si="92"/>
        <v>0.31705123652114509</v>
      </c>
      <c r="BD79" s="3">
        <v>2026</v>
      </c>
      <c r="BE79" s="3">
        <f t="shared" si="93"/>
        <v>0.19763648724728</v>
      </c>
      <c r="BF79" s="3">
        <f t="shared" si="93"/>
        <v>0.42806375847251843</v>
      </c>
      <c r="BG79" s="3">
        <f t="shared" si="93"/>
        <v>0.65849102969775686</v>
      </c>
      <c r="BI79" s="3">
        <v>2026</v>
      </c>
      <c r="BJ79" s="3">
        <f t="shared" si="94"/>
        <v>9.282108705804859E-2</v>
      </c>
      <c r="BK79" s="3">
        <f t="shared" si="94"/>
        <v>0.20104255011302286</v>
      </c>
      <c r="BL79" s="3">
        <f t="shared" si="94"/>
        <v>0.30926401316799712</v>
      </c>
      <c r="BN79" s="3">
        <v>2026</v>
      </c>
      <c r="BO79" s="3">
        <f t="shared" si="95"/>
        <v>6.6175575400770867</v>
      </c>
      <c r="BP79" s="3">
        <f t="shared" si="95"/>
        <v>14.333064668212046</v>
      </c>
      <c r="BQ79" s="3">
        <f t="shared" si="95"/>
        <v>22.04857179634746</v>
      </c>
      <c r="BS79" s="3">
        <v>2026</v>
      </c>
      <c r="BT79" s="3">
        <f t="shared" si="96"/>
        <v>1.050405958742374</v>
      </c>
      <c r="BU79" s="3">
        <f t="shared" si="96"/>
        <v>2.2750896298749694</v>
      </c>
      <c r="BV79" s="3">
        <f t="shared" si="96"/>
        <v>3.4997733010075081</v>
      </c>
      <c r="BX79" s="3">
        <v>2026</v>
      </c>
      <c r="BY79" s="3">
        <f t="shared" si="97"/>
        <v>1.9957713216105049</v>
      </c>
      <c r="BZ79" s="3">
        <f t="shared" si="97"/>
        <v>4.3226702967624533</v>
      </c>
      <c r="CA79" s="3">
        <f t="shared" si="97"/>
        <v>6.649569271914288</v>
      </c>
      <c r="CC79" s="3">
        <v>2026</v>
      </c>
      <c r="CD79" s="3">
        <f t="shared" si="98"/>
        <v>0</v>
      </c>
      <c r="CE79" s="3">
        <f t="shared" si="98"/>
        <v>0</v>
      </c>
      <c r="CF79" s="3">
        <f t="shared" si="98"/>
        <v>0</v>
      </c>
    </row>
    <row r="80" spans="1:84" x14ac:dyDescent="0.25">
      <c r="A80" s="3">
        <v>2027</v>
      </c>
      <c r="B80" s="3">
        <f t="shared" si="82"/>
        <v>33.328243073462467</v>
      </c>
      <c r="C80" s="3">
        <f t="shared" si="65"/>
        <v>75.846009894598566</v>
      </c>
      <c r="D80" s="3">
        <f t="shared" si="65"/>
        <v>118.36377671573453</v>
      </c>
      <c r="F80" s="3">
        <v>2027</v>
      </c>
      <c r="G80" s="3">
        <f t="shared" si="83"/>
        <v>0</v>
      </c>
      <c r="H80" s="3">
        <f t="shared" si="83"/>
        <v>0</v>
      </c>
      <c r="I80" s="3">
        <f t="shared" si="83"/>
        <v>0</v>
      </c>
      <c r="K80" s="3">
        <v>2027</v>
      </c>
      <c r="L80" s="3">
        <f t="shared" si="84"/>
        <v>9.9341438080191438</v>
      </c>
      <c r="M80" s="3">
        <f t="shared" si="84"/>
        <v>22.607407414083355</v>
      </c>
      <c r="N80" s="3">
        <f t="shared" si="84"/>
        <v>35.28067102014802</v>
      </c>
      <c r="P80" s="3">
        <v>2027</v>
      </c>
      <c r="Q80" s="3">
        <f t="shared" si="85"/>
        <v>1.8585932525786575</v>
      </c>
      <c r="R80" s="3">
        <f t="shared" si="85"/>
        <v>4.2296523676450306</v>
      </c>
      <c r="S80" s="3">
        <f t="shared" si="85"/>
        <v>6.60071148271129</v>
      </c>
      <c r="U80" s="3">
        <v>2027</v>
      </c>
      <c r="V80" s="3">
        <f t="shared" si="86"/>
        <v>3.7664961068601315</v>
      </c>
      <c r="W80" s="3">
        <f t="shared" si="86"/>
        <v>8.571519967589893</v>
      </c>
      <c r="X80" s="3">
        <f t="shared" si="86"/>
        <v>13.376543828319882</v>
      </c>
      <c r="Z80" s="3">
        <v>2027</v>
      </c>
      <c r="AA80" s="3">
        <f t="shared" si="87"/>
        <v>1.0514801631650812</v>
      </c>
      <c r="AB80" s="3">
        <f t="shared" si="87"/>
        <v>2.392882657618884</v>
      </c>
      <c r="AC80" s="3">
        <f t="shared" si="87"/>
        <v>3.7342851520726299</v>
      </c>
      <c r="AE80" s="3">
        <v>2027</v>
      </c>
      <c r="AF80" s="3">
        <f t="shared" si="88"/>
        <v>0.71063188266148813</v>
      </c>
      <c r="AG80" s="3">
        <f t="shared" si="88"/>
        <v>1.6172047438851394</v>
      </c>
      <c r="AH80" s="3">
        <f t="shared" si="88"/>
        <v>2.5237776051087906</v>
      </c>
      <c r="AJ80" s="3">
        <v>2027</v>
      </c>
      <c r="AK80" s="3">
        <f t="shared" si="89"/>
        <v>1.0518417699341853</v>
      </c>
      <c r="AL80" s="3">
        <f t="shared" si="89"/>
        <v>2.3937055762025352</v>
      </c>
      <c r="AM80" s="3">
        <f t="shared" si="89"/>
        <v>3.7355693824708851</v>
      </c>
      <c r="AO80" s="3">
        <v>2027</v>
      </c>
      <c r="AP80" s="3">
        <f t="shared" si="90"/>
        <v>0.68781093287617523</v>
      </c>
      <c r="AQ80" s="3">
        <f t="shared" si="90"/>
        <v>1.5652704736205578</v>
      </c>
      <c r="AR80" s="3">
        <f t="shared" si="90"/>
        <v>2.4427300143649404</v>
      </c>
      <c r="AT80" s="3">
        <v>2027</v>
      </c>
      <c r="AU80" s="3">
        <f t="shared" si="91"/>
        <v>0.86811088615439758</v>
      </c>
      <c r="AV80" s="3">
        <f t="shared" si="91"/>
        <v>1.9755840929191777</v>
      </c>
      <c r="AW80" s="3">
        <f t="shared" si="91"/>
        <v>3.083057299683901</v>
      </c>
      <c r="AY80" s="3">
        <v>2027</v>
      </c>
      <c r="AZ80" s="3">
        <f t="shared" si="92"/>
        <v>0.12687774489948822</v>
      </c>
      <c r="BA80" s="3">
        <f t="shared" si="92"/>
        <v>0.28873921358049159</v>
      </c>
      <c r="BB80" s="3">
        <f t="shared" si="92"/>
        <v>0.45060068226149497</v>
      </c>
      <c r="BD80" s="3">
        <v>2027</v>
      </c>
      <c r="BE80" s="3">
        <f t="shared" si="93"/>
        <v>0.26351531632970193</v>
      </c>
      <c r="BF80" s="3">
        <f t="shared" si="93"/>
        <v>0.59968913589794681</v>
      </c>
      <c r="BG80" s="3">
        <f t="shared" si="93"/>
        <v>0.93586295546617748</v>
      </c>
      <c r="BI80" s="3">
        <v>2027</v>
      </c>
      <c r="BJ80" s="3">
        <f t="shared" si="94"/>
        <v>0.12376144941072909</v>
      </c>
      <c r="BK80" s="3">
        <f t="shared" si="94"/>
        <v>0.28164737324693334</v>
      </c>
      <c r="BL80" s="3">
        <f t="shared" si="94"/>
        <v>0.4395332970831376</v>
      </c>
      <c r="BN80" s="3">
        <v>2027</v>
      </c>
      <c r="BO80" s="3">
        <f t="shared" si="95"/>
        <v>8.8234100534359641</v>
      </c>
      <c r="BP80" s="3">
        <f t="shared" si="95"/>
        <v>20.079679710146138</v>
      </c>
      <c r="BQ80" s="3">
        <f t="shared" si="95"/>
        <v>31.335949366855857</v>
      </c>
      <c r="BS80" s="3">
        <v>2027</v>
      </c>
      <c r="BT80" s="3">
        <f t="shared" si="96"/>
        <v>1.4005412783232032</v>
      </c>
      <c r="BU80" s="3">
        <f t="shared" si="96"/>
        <v>3.1872507476422243</v>
      </c>
      <c r="BV80" s="3">
        <f t="shared" si="96"/>
        <v>4.9739602169612454</v>
      </c>
      <c r="BX80" s="3">
        <v>2027</v>
      </c>
      <c r="BY80" s="3">
        <f t="shared" si="97"/>
        <v>2.6610284288141202</v>
      </c>
      <c r="BZ80" s="3">
        <f t="shared" si="97"/>
        <v>6.0557764205202602</v>
      </c>
      <c r="CA80" s="3">
        <f t="shared" si="97"/>
        <v>9.4505244122262866</v>
      </c>
      <c r="CC80" s="3">
        <v>2027</v>
      </c>
      <c r="CD80" s="3">
        <f t="shared" si="98"/>
        <v>0</v>
      </c>
      <c r="CE80" s="3">
        <f t="shared" si="98"/>
        <v>0</v>
      </c>
      <c r="CF80" s="3">
        <f t="shared" si="98"/>
        <v>0</v>
      </c>
    </row>
    <row r="81" spans="1:84" x14ac:dyDescent="0.25">
      <c r="A81" s="3">
        <v>2028</v>
      </c>
      <c r="B81" s="3">
        <f t="shared" si="82"/>
        <v>41.660303841827904</v>
      </c>
      <c r="C81" s="3">
        <f t="shared" si="65"/>
        <v>99.776566199861321</v>
      </c>
      <c r="D81" s="3">
        <f t="shared" si="65"/>
        <v>157.89282855789492</v>
      </c>
      <c r="F81" s="3">
        <v>2028</v>
      </c>
      <c r="G81" s="3">
        <f t="shared" si="83"/>
        <v>0</v>
      </c>
      <c r="H81" s="3">
        <f t="shared" si="83"/>
        <v>0</v>
      </c>
      <c r="I81" s="3">
        <f t="shared" si="83"/>
        <v>0</v>
      </c>
      <c r="K81" s="3">
        <v>2028</v>
      </c>
      <c r="L81" s="3">
        <f t="shared" si="84"/>
        <v>12.417679760023475</v>
      </c>
      <c r="M81" s="3">
        <f t="shared" si="84"/>
        <v>29.740384307535805</v>
      </c>
      <c r="N81" s="3">
        <f t="shared" si="84"/>
        <v>47.063088855048136</v>
      </c>
      <c r="P81" s="3">
        <v>2028</v>
      </c>
      <c r="Q81" s="3">
        <f t="shared" si="85"/>
        <v>2.3232415657233787</v>
      </c>
      <c r="R81" s="3">
        <f t="shared" si="85"/>
        <v>5.5641712734685598</v>
      </c>
      <c r="S81" s="3">
        <f t="shared" si="85"/>
        <v>8.8051009812136272</v>
      </c>
      <c r="U81" s="3">
        <v>2028</v>
      </c>
      <c r="V81" s="3">
        <f t="shared" si="86"/>
        <v>4.7081201335749938</v>
      </c>
      <c r="W81" s="3">
        <f t="shared" si="86"/>
        <v>11.275963371945181</v>
      </c>
      <c r="X81" s="3">
        <f t="shared" si="86"/>
        <v>17.843806610315141</v>
      </c>
      <c r="Z81" s="3">
        <v>2028</v>
      </c>
      <c r="AA81" s="3">
        <f t="shared" si="87"/>
        <v>1.3143502039563941</v>
      </c>
      <c r="AB81" s="3">
        <f t="shared" si="87"/>
        <v>3.1478731080013063</v>
      </c>
      <c r="AC81" s="3">
        <f t="shared" si="87"/>
        <v>4.9813960120462752</v>
      </c>
      <c r="AE81" s="3">
        <v>2028</v>
      </c>
      <c r="AF81" s="3">
        <f t="shared" si="88"/>
        <v>0.88828985332685306</v>
      </c>
      <c r="AG81" s="3">
        <f t="shared" si="88"/>
        <v>2.127457151816202</v>
      </c>
      <c r="AH81" s="3">
        <f t="shared" si="88"/>
        <v>3.3666244503055509</v>
      </c>
      <c r="AJ81" s="3">
        <v>2028</v>
      </c>
      <c r="AK81" s="3">
        <f t="shared" si="89"/>
        <v>1.3148022124177601</v>
      </c>
      <c r="AL81" s="3">
        <f t="shared" si="89"/>
        <v>3.1489556697690091</v>
      </c>
      <c r="AM81" s="3">
        <f t="shared" si="89"/>
        <v>4.9831091271202581</v>
      </c>
      <c r="AO81" s="3">
        <v>2028</v>
      </c>
      <c r="AP81" s="3">
        <f t="shared" si="90"/>
        <v>0.85976366609523325</v>
      </c>
      <c r="AQ81" s="3">
        <f t="shared" si="90"/>
        <v>2.0591368385618125</v>
      </c>
      <c r="AR81" s="3">
        <f t="shared" si="90"/>
        <v>3.2585100110283634</v>
      </c>
      <c r="AT81" s="3">
        <v>2028</v>
      </c>
      <c r="AU81" s="3">
        <f t="shared" si="91"/>
        <v>1.0851386076930112</v>
      </c>
      <c r="AV81" s="3">
        <f t="shared" si="91"/>
        <v>2.5989105729420885</v>
      </c>
      <c r="AW81" s="3">
        <f t="shared" si="91"/>
        <v>4.1126825381911658</v>
      </c>
      <c r="AY81" s="3">
        <v>2028</v>
      </c>
      <c r="AZ81" s="3">
        <f t="shared" si="92"/>
        <v>0.15859718112436383</v>
      </c>
      <c r="BA81" s="3">
        <f t="shared" si="92"/>
        <v>0.37984077604538413</v>
      </c>
      <c r="BB81" s="3">
        <f t="shared" si="92"/>
        <v>0.60108437096639733</v>
      </c>
      <c r="BD81" s="3">
        <v>2028</v>
      </c>
      <c r="BE81" s="3">
        <f t="shared" si="93"/>
        <v>0.32939414541213807</v>
      </c>
      <c r="BF81" s="3">
        <f t="shared" si="93"/>
        <v>0.78890007332502421</v>
      </c>
      <c r="BG81" s="3">
        <f t="shared" si="93"/>
        <v>1.2484060012379103</v>
      </c>
      <c r="BI81" s="3">
        <v>2028</v>
      </c>
      <c r="BJ81" s="3">
        <f t="shared" si="94"/>
        <v>0.15470181176340958</v>
      </c>
      <c r="BK81" s="3">
        <f t="shared" si="94"/>
        <v>0.37051135347584818</v>
      </c>
      <c r="BL81" s="3">
        <f t="shared" si="94"/>
        <v>0.58632089518827968</v>
      </c>
      <c r="BN81" s="3">
        <v>2028</v>
      </c>
      <c r="BO81" s="3">
        <f t="shared" si="95"/>
        <v>11.029262566795296</v>
      </c>
      <c r="BP81" s="3">
        <f t="shared" si="95"/>
        <v>26.41512051399377</v>
      </c>
      <c r="BQ81" s="3">
        <f t="shared" si="95"/>
        <v>41.800978461192699</v>
      </c>
      <c r="BS81" s="3">
        <v>2028</v>
      </c>
      <c r="BT81" s="3">
        <f t="shared" si="96"/>
        <v>1.7506765979039756</v>
      </c>
      <c r="BU81" s="3">
        <f t="shared" si="96"/>
        <v>4.1928762720625627</v>
      </c>
      <c r="BV81" s="3">
        <f t="shared" si="96"/>
        <v>6.6350759462210931</v>
      </c>
      <c r="BX81" s="3">
        <v>2028</v>
      </c>
      <c r="BY81" s="3">
        <f t="shared" si="97"/>
        <v>3.3262855360176218</v>
      </c>
      <c r="BZ81" s="3">
        <f t="shared" si="97"/>
        <v>7.9664649169187669</v>
      </c>
      <c r="CA81" s="3">
        <f t="shared" si="97"/>
        <v>12.606644297820026</v>
      </c>
      <c r="CC81" s="3">
        <v>2028</v>
      </c>
      <c r="CD81" s="3">
        <f t="shared" si="98"/>
        <v>0</v>
      </c>
      <c r="CE81" s="3">
        <f t="shared" si="98"/>
        <v>0</v>
      </c>
      <c r="CF81" s="3">
        <f t="shared" si="98"/>
        <v>0</v>
      </c>
    </row>
    <row r="82" spans="1:84" x14ac:dyDescent="0.25">
      <c r="A82" s="3">
        <v>2029</v>
      </c>
      <c r="B82" s="3">
        <f t="shared" si="82"/>
        <v>49.992364610193498</v>
      </c>
      <c r="C82" s="3">
        <f t="shared" si="65"/>
        <v>126.21329003110321</v>
      </c>
      <c r="D82" s="3">
        <f t="shared" si="65"/>
        <v>202.43421545201267</v>
      </c>
      <c r="F82" s="3">
        <v>2029</v>
      </c>
      <c r="G82" s="3">
        <f t="shared" si="83"/>
        <v>0</v>
      </c>
      <c r="H82" s="3">
        <f t="shared" si="83"/>
        <v>0</v>
      </c>
      <c r="I82" s="3">
        <f t="shared" si="83"/>
        <v>0</v>
      </c>
      <c r="K82" s="3">
        <v>2029</v>
      </c>
      <c r="L82" s="3">
        <f t="shared" si="84"/>
        <v>14.901215712028261</v>
      </c>
      <c r="M82" s="3">
        <f t="shared" si="84"/>
        <v>37.620374133989117</v>
      </c>
      <c r="N82" s="3">
        <f t="shared" si="84"/>
        <v>60.339532555949518</v>
      </c>
      <c r="P82" s="3">
        <v>2029</v>
      </c>
      <c r="Q82" s="3">
        <f t="shared" si="85"/>
        <v>2.7878898788680999</v>
      </c>
      <c r="R82" s="3">
        <f t="shared" si="85"/>
        <v>7.0384499032999202</v>
      </c>
      <c r="S82" s="3">
        <f t="shared" si="85"/>
        <v>11.289009927731854</v>
      </c>
      <c r="U82" s="3">
        <v>2029</v>
      </c>
      <c r="V82" s="3">
        <f t="shared" si="86"/>
        <v>5.6497441602900835</v>
      </c>
      <c r="W82" s="3">
        <f t="shared" si="86"/>
        <v>14.263634134217909</v>
      </c>
      <c r="X82" s="3">
        <f t="shared" si="86"/>
        <v>22.877524108145735</v>
      </c>
      <c r="Z82" s="3">
        <v>2029</v>
      </c>
      <c r="AA82" s="3">
        <f t="shared" si="87"/>
        <v>1.5772202447476502</v>
      </c>
      <c r="AB82" s="3">
        <f t="shared" si="87"/>
        <v>3.981931195802531</v>
      </c>
      <c r="AC82" s="3">
        <f t="shared" si="87"/>
        <v>6.3866421468573549</v>
      </c>
      <c r="AE82" s="3">
        <v>2029</v>
      </c>
      <c r="AF82" s="3">
        <f t="shared" si="88"/>
        <v>1.0659478239922464</v>
      </c>
      <c r="AG82" s="3">
        <f t="shared" si="88"/>
        <v>2.6911465964168997</v>
      </c>
      <c r="AH82" s="3">
        <f t="shared" si="88"/>
        <v>4.316345368841553</v>
      </c>
      <c r="AJ82" s="3">
        <v>2029</v>
      </c>
      <c r="AK82" s="3">
        <f t="shared" si="89"/>
        <v>1.577762654901278</v>
      </c>
      <c r="AL82" s="3">
        <f t="shared" si="89"/>
        <v>3.9833005923207452</v>
      </c>
      <c r="AM82" s="3">
        <f t="shared" si="89"/>
        <v>6.3888385297402692</v>
      </c>
      <c r="AO82" s="3">
        <v>2029</v>
      </c>
      <c r="AP82" s="3">
        <f t="shared" si="90"/>
        <v>1.0317163993142628</v>
      </c>
      <c r="AQ82" s="3">
        <f t="shared" si="90"/>
        <v>2.6047241844196662</v>
      </c>
      <c r="AR82" s="3">
        <f t="shared" si="90"/>
        <v>4.1777319695250696</v>
      </c>
      <c r="AT82" s="3">
        <v>2029</v>
      </c>
      <c r="AU82" s="3">
        <f t="shared" si="91"/>
        <v>1.3021663292316248</v>
      </c>
      <c r="AV82" s="3">
        <f t="shared" si="91"/>
        <v>3.2875159609180287</v>
      </c>
      <c r="AW82" s="3">
        <f t="shared" si="91"/>
        <v>5.2728655926044325</v>
      </c>
      <c r="AY82" s="3">
        <v>2029</v>
      </c>
      <c r="AZ82" s="3">
        <f t="shared" si="92"/>
        <v>0.19031661734923233</v>
      </c>
      <c r="BA82" s="3">
        <f t="shared" si="92"/>
        <v>0.48048310198032596</v>
      </c>
      <c r="BB82" s="3">
        <f t="shared" si="92"/>
        <v>0.77064958661141958</v>
      </c>
      <c r="BD82" s="3">
        <v>2029</v>
      </c>
      <c r="BE82" s="3">
        <f t="shared" si="93"/>
        <v>0.39527297449456</v>
      </c>
      <c r="BF82" s="3">
        <f t="shared" si="93"/>
        <v>0.99792644257452423</v>
      </c>
      <c r="BG82" s="3">
        <f t="shared" si="93"/>
        <v>1.6005799106544885</v>
      </c>
      <c r="BI82" s="3">
        <v>2029</v>
      </c>
      <c r="BJ82" s="3">
        <f t="shared" si="94"/>
        <v>0.18564217411609718</v>
      </c>
      <c r="BK82" s="3">
        <f t="shared" si="94"/>
        <v>0.46868176263344452</v>
      </c>
      <c r="BL82" s="3">
        <f t="shared" si="94"/>
        <v>0.75172135115079186</v>
      </c>
      <c r="BN82" s="3">
        <v>2029</v>
      </c>
      <c r="BO82" s="3">
        <f t="shared" si="95"/>
        <v>13.235115080154173</v>
      </c>
      <c r="BP82" s="3">
        <f t="shared" si="95"/>
        <v>33.414050950210822</v>
      </c>
      <c r="BQ82" s="3">
        <f t="shared" si="95"/>
        <v>53.59298682026747</v>
      </c>
      <c r="BS82" s="3">
        <v>2029</v>
      </c>
      <c r="BT82" s="3">
        <f t="shared" si="96"/>
        <v>2.1008119174848048</v>
      </c>
      <c r="BU82" s="3">
        <f t="shared" si="96"/>
        <v>5.3038176111446091</v>
      </c>
      <c r="BV82" s="3">
        <f t="shared" si="96"/>
        <v>8.5068233048043567</v>
      </c>
      <c r="BX82" s="3">
        <v>2029</v>
      </c>
      <c r="BY82" s="3">
        <f t="shared" si="97"/>
        <v>3.9915426432211234</v>
      </c>
      <c r="BZ82" s="3">
        <f t="shared" si="97"/>
        <v>10.077253461174678</v>
      </c>
      <c r="CA82" s="3">
        <f t="shared" si="97"/>
        <v>16.162964279128346</v>
      </c>
      <c r="CC82" s="3">
        <v>2029</v>
      </c>
      <c r="CD82" s="3">
        <f t="shared" si="98"/>
        <v>0</v>
      </c>
      <c r="CE82" s="3">
        <f t="shared" si="98"/>
        <v>0</v>
      </c>
      <c r="CF82" s="3">
        <f t="shared" si="98"/>
        <v>0</v>
      </c>
    </row>
    <row r="83" spans="1:84" x14ac:dyDescent="0.25">
      <c r="A83" s="3">
        <v>2030</v>
      </c>
      <c r="B83" s="3">
        <f t="shared" si="82"/>
        <v>58.324425378558935</v>
      </c>
      <c r="C83" s="3">
        <f t="shared" si="65"/>
        <v>155.47396668169938</v>
      </c>
      <c r="D83" s="3">
        <f t="shared" si="65"/>
        <v>252.62350798483931</v>
      </c>
      <c r="F83" s="3">
        <v>2030</v>
      </c>
      <c r="G83" s="3">
        <f t="shared" si="83"/>
        <v>0</v>
      </c>
      <c r="H83" s="3">
        <f t="shared" si="83"/>
        <v>0</v>
      </c>
      <c r="I83" s="3">
        <f t="shared" si="83"/>
        <v>0</v>
      </c>
      <c r="K83" s="3">
        <v>2030</v>
      </c>
      <c r="L83" s="3">
        <f t="shared" si="84"/>
        <v>17.384751664033047</v>
      </c>
      <c r="M83" s="3">
        <f t="shared" si="84"/>
        <v>46.342099102396332</v>
      </c>
      <c r="N83" s="3">
        <f t="shared" si="84"/>
        <v>75.299446540759391</v>
      </c>
      <c r="P83" s="3">
        <v>2030</v>
      </c>
      <c r="Q83" s="3">
        <f t="shared" si="85"/>
        <v>3.2525381920127074</v>
      </c>
      <c r="R83" s="3">
        <f t="shared" si="85"/>
        <v>8.6702099714443648</v>
      </c>
      <c r="S83" s="3">
        <f t="shared" si="85"/>
        <v>14.087881750875908</v>
      </c>
      <c r="U83" s="3">
        <v>2030</v>
      </c>
      <c r="V83" s="3">
        <f t="shared" si="86"/>
        <v>6.5913681870051732</v>
      </c>
      <c r="W83" s="3">
        <f t="shared" si="86"/>
        <v>17.570445850804163</v>
      </c>
      <c r="X83" s="3">
        <f t="shared" si="86"/>
        <v>28.549523514603379</v>
      </c>
      <c r="Z83" s="3">
        <v>2030</v>
      </c>
      <c r="AA83" s="3">
        <f t="shared" si="87"/>
        <v>1.8400902855389063</v>
      </c>
      <c r="AB83" s="3">
        <f t="shared" si="87"/>
        <v>4.9050828000162028</v>
      </c>
      <c r="AC83" s="3">
        <f t="shared" si="87"/>
        <v>7.9700753144934424</v>
      </c>
      <c r="AE83" s="3">
        <v>2030</v>
      </c>
      <c r="AF83" s="3">
        <f t="shared" si="88"/>
        <v>1.2436057946576113</v>
      </c>
      <c r="AG83" s="3">
        <f t="shared" si="88"/>
        <v>3.3150489632571976</v>
      </c>
      <c r="AH83" s="3">
        <f t="shared" si="88"/>
        <v>5.3864921318568122</v>
      </c>
      <c r="AJ83" s="3">
        <v>2030</v>
      </c>
      <c r="AK83" s="3">
        <f t="shared" si="89"/>
        <v>1.8407230973848527</v>
      </c>
      <c r="AL83" s="3">
        <f t="shared" si="89"/>
        <v>4.9067696707775781</v>
      </c>
      <c r="AM83" s="3">
        <f t="shared" si="89"/>
        <v>7.9728162441703034</v>
      </c>
      <c r="AO83" s="3">
        <v>2030</v>
      </c>
      <c r="AP83" s="3">
        <f t="shared" si="90"/>
        <v>1.2036691325333209</v>
      </c>
      <c r="AQ83" s="3">
        <f t="shared" si="90"/>
        <v>3.2085907986685243</v>
      </c>
      <c r="AR83" s="3">
        <f t="shared" si="90"/>
        <v>5.2135124648037277</v>
      </c>
      <c r="AT83" s="3">
        <v>2030</v>
      </c>
      <c r="AU83" s="3">
        <f t="shared" si="91"/>
        <v>1.5191940507701815</v>
      </c>
      <c r="AV83" s="3">
        <f t="shared" si="91"/>
        <v>4.0496777070573557</v>
      </c>
      <c r="AW83" s="3">
        <f t="shared" si="91"/>
        <v>6.5801613633445299</v>
      </c>
      <c r="AY83" s="3">
        <v>2030</v>
      </c>
      <c r="AZ83" s="3">
        <f t="shared" si="92"/>
        <v>0.22203605357410794</v>
      </c>
      <c r="BA83" s="3">
        <f t="shared" si="92"/>
        <v>0.59187597256992319</v>
      </c>
      <c r="BB83" s="3">
        <f t="shared" si="92"/>
        <v>0.96171589156573845</v>
      </c>
      <c r="BD83" s="3">
        <v>2030</v>
      </c>
      <c r="BE83" s="3">
        <f t="shared" si="93"/>
        <v>0.46115180357699614</v>
      </c>
      <c r="BF83" s="3">
        <f t="shared" si="93"/>
        <v>1.2292808661067625</v>
      </c>
      <c r="BG83" s="3">
        <f t="shared" si="93"/>
        <v>1.9974099286365288</v>
      </c>
      <c r="BI83" s="3">
        <v>2030</v>
      </c>
      <c r="BJ83" s="3">
        <f t="shared" si="94"/>
        <v>0.21658253646877768</v>
      </c>
      <c r="BK83" s="3">
        <f t="shared" si="94"/>
        <v>0.57733866798048439</v>
      </c>
      <c r="BL83" s="3">
        <f t="shared" si="94"/>
        <v>0.9380947994921911</v>
      </c>
      <c r="BN83" s="3">
        <v>2030</v>
      </c>
      <c r="BO83" s="3">
        <f t="shared" si="95"/>
        <v>15.440967593513051</v>
      </c>
      <c r="BP83" s="3">
        <f t="shared" si="95"/>
        <v>41.16060236488147</v>
      </c>
      <c r="BQ83" s="3">
        <f t="shared" si="95"/>
        <v>66.880237136249434</v>
      </c>
      <c r="BS83" s="3">
        <v>2030</v>
      </c>
      <c r="BT83" s="3">
        <f t="shared" si="96"/>
        <v>2.4509472370655772</v>
      </c>
      <c r="BU83" s="3">
        <f t="shared" si="96"/>
        <v>6.5334289468065663</v>
      </c>
      <c r="BV83" s="3">
        <f t="shared" si="96"/>
        <v>10.615910656547555</v>
      </c>
      <c r="BX83" s="3">
        <v>2030</v>
      </c>
      <c r="BY83" s="3">
        <f t="shared" si="97"/>
        <v>4.656799750424625</v>
      </c>
      <c r="BZ83" s="3">
        <f t="shared" si="97"/>
        <v>12.413514998932442</v>
      </c>
      <c r="CA83" s="3">
        <f t="shared" si="97"/>
        <v>20.170230247440372</v>
      </c>
      <c r="CC83" s="3">
        <v>2030</v>
      </c>
      <c r="CD83" s="3">
        <f t="shared" si="98"/>
        <v>0</v>
      </c>
      <c r="CE83" s="3">
        <f t="shared" si="98"/>
        <v>0</v>
      </c>
      <c r="CF83" s="3">
        <f t="shared" si="98"/>
        <v>0</v>
      </c>
    </row>
    <row r="84" spans="1:84" x14ac:dyDescent="0.25">
      <c r="A84" s="3">
        <v>2031</v>
      </c>
      <c r="B84" s="3">
        <f t="shared" si="82"/>
        <v>66.656486146924777</v>
      </c>
      <c r="C84" s="3">
        <f t="shared" si="65"/>
        <v>166.41673800857126</v>
      </c>
      <c r="D84" s="3">
        <f t="shared" si="65"/>
        <v>266.17698987021777</v>
      </c>
      <c r="F84" s="3">
        <v>2031</v>
      </c>
      <c r="G84" s="3">
        <f t="shared" si="83"/>
        <v>0</v>
      </c>
      <c r="H84" s="3">
        <f t="shared" si="83"/>
        <v>0</v>
      </c>
      <c r="I84" s="3">
        <f t="shared" si="83"/>
        <v>0</v>
      </c>
      <c r="K84" s="3">
        <v>2031</v>
      </c>
      <c r="L84" s="3">
        <f t="shared" si="84"/>
        <v>19.868287616037833</v>
      </c>
      <c r="M84" s="3">
        <f t="shared" si="84"/>
        <v>49.603809111525607</v>
      </c>
      <c r="N84" s="3">
        <f t="shared" si="84"/>
        <v>79.339330607013608</v>
      </c>
      <c r="P84" s="3">
        <v>2031</v>
      </c>
      <c r="Q84" s="3">
        <f t="shared" si="85"/>
        <v>3.7171865051574287</v>
      </c>
      <c r="R84" s="3">
        <f t="shared" si="85"/>
        <v>9.2804479881260704</v>
      </c>
      <c r="S84" s="3">
        <f t="shared" si="85"/>
        <v>14.843709471094712</v>
      </c>
      <c r="U84" s="3">
        <v>2031</v>
      </c>
      <c r="V84" s="3">
        <f t="shared" si="86"/>
        <v>7.5329922137200356</v>
      </c>
      <c r="W84" s="3">
        <f t="shared" si="86"/>
        <v>18.807111867373806</v>
      </c>
      <c r="X84" s="3">
        <f t="shared" si="86"/>
        <v>30.081231521027576</v>
      </c>
      <c r="Z84" s="3">
        <v>2031</v>
      </c>
      <c r="AA84" s="3">
        <f t="shared" si="87"/>
        <v>2.1029603263302192</v>
      </c>
      <c r="AB84" s="3">
        <f t="shared" si="87"/>
        <v>5.2503187296418901</v>
      </c>
      <c r="AC84" s="3">
        <f t="shared" si="87"/>
        <v>8.397677132953504</v>
      </c>
      <c r="AE84" s="3">
        <v>2031</v>
      </c>
      <c r="AF84" s="3">
        <f t="shared" si="88"/>
        <v>1.4212637653229763</v>
      </c>
      <c r="AG84" s="3">
        <f t="shared" si="88"/>
        <v>3.5483730593521727</v>
      </c>
      <c r="AH84" s="3">
        <f t="shared" si="88"/>
        <v>5.6754823533813692</v>
      </c>
      <c r="AJ84" s="3">
        <v>2031</v>
      </c>
      <c r="AK84" s="3">
        <f t="shared" si="89"/>
        <v>2.1036835398683706</v>
      </c>
      <c r="AL84" s="3">
        <f t="shared" si="89"/>
        <v>5.2521243279394412</v>
      </c>
      <c r="AM84" s="3">
        <f t="shared" si="89"/>
        <v>8.4005651160104549</v>
      </c>
      <c r="AO84" s="3">
        <v>2031</v>
      </c>
      <c r="AP84" s="3">
        <f t="shared" si="90"/>
        <v>1.3756218657523505</v>
      </c>
      <c r="AQ84" s="3">
        <f t="shared" si="90"/>
        <v>3.4344220174938584</v>
      </c>
      <c r="AR84" s="3">
        <f t="shared" si="90"/>
        <v>5.493222169235338</v>
      </c>
      <c r="AT84" s="3">
        <v>2031</v>
      </c>
      <c r="AU84" s="3">
        <f t="shared" si="91"/>
        <v>1.7362217723087952</v>
      </c>
      <c r="AV84" s="3">
        <f t="shared" si="91"/>
        <v>4.3347074007203901</v>
      </c>
      <c r="AW84" s="3">
        <f t="shared" si="91"/>
        <v>6.933193029131985</v>
      </c>
      <c r="AY84" s="3">
        <v>2031</v>
      </c>
      <c r="AZ84" s="3">
        <f t="shared" si="92"/>
        <v>0.25375548979897644</v>
      </c>
      <c r="BA84" s="3">
        <f t="shared" si="92"/>
        <v>0.6335341585668246</v>
      </c>
      <c r="BB84" s="3">
        <f t="shared" si="92"/>
        <v>1.0133128273346728</v>
      </c>
      <c r="BD84" s="3">
        <v>2031</v>
      </c>
      <c r="BE84" s="3">
        <f t="shared" si="93"/>
        <v>0.52703063265941807</v>
      </c>
      <c r="BF84" s="3">
        <f t="shared" si="93"/>
        <v>1.3158017139464846</v>
      </c>
      <c r="BG84" s="3">
        <f t="shared" si="93"/>
        <v>2.1045727952335511</v>
      </c>
      <c r="BI84" s="3">
        <v>2031</v>
      </c>
      <c r="BJ84" s="3">
        <f t="shared" si="94"/>
        <v>0.24752289882145817</v>
      </c>
      <c r="BK84" s="3">
        <f t="shared" si="94"/>
        <v>0.61797367046167295</v>
      </c>
      <c r="BL84" s="3">
        <f t="shared" si="94"/>
        <v>0.98842444210189484</v>
      </c>
      <c r="BN84" s="3">
        <v>2031</v>
      </c>
      <c r="BO84" s="3">
        <f t="shared" si="95"/>
        <v>17.646820106872383</v>
      </c>
      <c r="BP84" s="3">
        <f t="shared" si="95"/>
        <v>44.057621518431006</v>
      </c>
      <c r="BQ84" s="3">
        <f t="shared" si="95"/>
        <v>70.468422929989629</v>
      </c>
      <c r="BS84" s="3">
        <v>2031</v>
      </c>
      <c r="BT84" s="3">
        <f t="shared" si="96"/>
        <v>2.8010825566464064</v>
      </c>
      <c r="BU84" s="3">
        <f t="shared" si="96"/>
        <v>6.993273256893815</v>
      </c>
      <c r="BV84" s="3">
        <f t="shared" si="96"/>
        <v>11.185463957141224</v>
      </c>
      <c r="BX84" s="3">
        <v>2031</v>
      </c>
      <c r="BY84" s="3">
        <f t="shared" si="97"/>
        <v>5.3220568576281266</v>
      </c>
      <c r="BZ84" s="3">
        <f t="shared" si="97"/>
        <v>13.28721918809822</v>
      </c>
      <c r="CA84" s="3">
        <f t="shared" si="97"/>
        <v>21.252381518568313</v>
      </c>
      <c r="CC84" s="3">
        <v>2031</v>
      </c>
      <c r="CD84" s="3">
        <f t="shared" si="98"/>
        <v>0</v>
      </c>
      <c r="CE84" s="3">
        <f t="shared" si="98"/>
        <v>0</v>
      </c>
      <c r="CF84" s="3">
        <f t="shared" si="98"/>
        <v>0</v>
      </c>
    </row>
    <row r="85" spans="1:84" x14ac:dyDescent="0.25">
      <c r="A85" s="3">
        <v>2032</v>
      </c>
      <c r="B85" s="3">
        <f t="shared" si="82"/>
        <v>74.988546915290385</v>
      </c>
      <c r="C85" s="3">
        <f t="shared" si="65"/>
        <v>177.56544759972525</v>
      </c>
      <c r="D85" s="3">
        <f t="shared" si="65"/>
        <v>280.14234828416011</v>
      </c>
      <c r="F85" s="3">
        <v>2032</v>
      </c>
      <c r="G85" s="3">
        <f t="shared" si="83"/>
        <v>0</v>
      </c>
      <c r="H85" s="3">
        <f t="shared" si="83"/>
        <v>0</v>
      </c>
      <c r="I85" s="3">
        <f t="shared" si="83"/>
        <v>0</v>
      </c>
      <c r="K85" s="3">
        <v>2032</v>
      </c>
      <c r="L85" s="3">
        <f t="shared" si="84"/>
        <v>22.351823568042619</v>
      </c>
      <c r="M85" s="3">
        <f t="shared" si="84"/>
        <v>52.926903104456414</v>
      </c>
      <c r="N85" s="3">
        <f t="shared" si="84"/>
        <v>83.501982640870665</v>
      </c>
      <c r="P85" s="3">
        <v>2032</v>
      </c>
      <c r="Q85" s="3">
        <f t="shared" si="85"/>
        <v>4.1818348183021499</v>
      </c>
      <c r="R85" s="3">
        <f t="shared" si="85"/>
        <v>9.9021704226211114</v>
      </c>
      <c r="S85" s="3">
        <f t="shared" si="85"/>
        <v>15.622506026940187</v>
      </c>
      <c r="U85" s="3">
        <v>2032</v>
      </c>
      <c r="V85" s="3">
        <f t="shared" si="86"/>
        <v>8.4746162404351253</v>
      </c>
      <c r="W85" s="3">
        <f t="shared" si="86"/>
        <v>20.06705140811232</v>
      </c>
      <c r="X85" s="3">
        <f t="shared" si="86"/>
        <v>31.659486575789288</v>
      </c>
      <c r="Z85" s="3">
        <v>2032</v>
      </c>
      <c r="AA85" s="3">
        <f t="shared" si="87"/>
        <v>2.3658303671214753</v>
      </c>
      <c r="AB85" s="3">
        <f t="shared" si="87"/>
        <v>5.6020518514313267</v>
      </c>
      <c r="AC85" s="3">
        <f t="shared" si="87"/>
        <v>8.838273335741178</v>
      </c>
      <c r="AE85" s="3">
        <v>2032</v>
      </c>
      <c r="AF85" s="3">
        <f t="shared" si="88"/>
        <v>1.5989217359883412</v>
      </c>
      <c r="AG85" s="3">
        <f t="shared" si="88"/>
        <v>3.7860882148899293</v>
      </c>
      <c r="AH85" s="3">
        <f t="shared" si="88"/>
        <v>5.973254693791489</v>
      </c>
      <c r="AJ85" s="3">
        <v>2032</v>
      </c>
      <c r="AK85" s="3">
        <f t="shared" si="89"/>
        <v>2.3666439823519454</v>
      </c>
      <c r="AL85" s="3">
        <f t="shared" si="89"/>
        <v>5.6039784116663327</v>
      </c>
      <c r="AM85" s="3">
        <f t="shared" si="89"/>
        <v>8.8413128409807769</v>
      </c>
      <c r="AO85" s="3">
        <v>2032</v>
      </c>
      <c r="AP85" s="3">
        <f t="shared" si="90"/>
        <v>1.5475745989714085</v>
      </c>
      <c r="AQ85" s="3">
        <f t="shared" si="90"/>
        <v>3.6645032830245441</v>
      </c>
      <c r="AR85" s="3">
        <f t="shared" si="90"/>
        <v>5.7814319670777081</v>
      </c>
      <c r="AT85" s="3">
        <v>2032</v>
      </c>
      <c r="AU85" s="3">
        <f t="shared" si="91"/>
        <v>1.9532494938474088</v>
      </c>
      <c r="AV85" s="3">
        <f t="shared" si="91"/>
        <v>4.6251012310018496</v>
      </c>
      <c r="AW85" s="3">
        <f t="shared" si="91"/>
        <v>7.2969529681562904</v>
      </c>
      <c r="AY85" s="3">
        <v>2032</v>
      </c>
      <c r="AZ85" s="3">
        <f t="shared" si="92"/>
        <v>0.28547492602385205</v>
      </c>
      <c r="BA85" s="3">
        <f t="shared" si="92"/>
        <v>0.67597633376180966</v>
      </c>
      <c r="BB85" s="3">
        <f t="shared" si="92"/>
        <v>1.0664777414997673</v>
      </c>
      <c r="BD85" s="3">
        <v>2032</v>
      </c>
      <c r="BE85" s="3">
        <f t="shared" si="93"/>
        <v>0.59290946174184</v>
      </c>
      <c r="BF85" s="3">
        <f t="shared" si="93"/>
        <v>1.4039508470437596</v>
      </c>
      <c r="BG85" s="3">
        <f t="shared" si="93"/>
        <v>2.2149922323456792</v>
      </c>
      <c r="BI85" s="3">
        <v>2032</v>
      </c>
      <c r="BJ85" s="3">
        <f t="shared" si="94"/>
        <v>0.27846326117414577</v>
      </c>
      <c r="BK85" s="3">
        <f t="shared" si="94"/>
        <v>0.65937340626590668</v>
      </c>
      <c r="BL85" s="3">
        <f t="shared" si="94"/>
        <v>1.0402835513576676</v>
      </c>
      <c r="BN85" s="3">
        <v>2032</v>
      </c>
      <c r="BO85" s="3">
        <f t="shared" si="95"/>
        <v>19.85267262023126</v>
      </c>
      <c r="BP85" s="3">
        <f t="shared" si="95"/>
        <v>47.009161330253846</v>
      </c>
      <c r="BQ85" s="3">
        <f t="shared" si="95"/>
        <v>74.165650040275978</v>
      </c>
      <c r="BS85" s="3">
        <v>2032</v>
      </c>
      <c r="BT85" s="3">
        <f t="shared" si="96"/>
        <v>3.1512178762271787</v>
      </c>
      <c r="BU85" s="3">
        <f t="shared" si="96"/>
        <v>7.4617716397227696</v>
      </c>
      <c r="BV85" s="3">
        <f t="shared" si="96"/>
        <v>11.772325403218417</v>
      </c>
      <c r="BX85" s="3">
        <v>2032</v>
      </c>
      <c r="BY85" s="3">
        <f t="shared" si="97"/>
        <v>5.9873139648316283</v>
      </c>
      <c r="BZ85" s="3">
        <f t="shared" si="97"/>
        <v>14.177366115473319</v>
      </c>
      <c r="CA85" s="3">
        <f t="shared" si="97"/>
        <v>22.36741826611501</v>
      </c>
      <c r="CC85" s="3">
        <v>2032</v>
      </c>
      <c r="CD85" s="3">
        <f t="shared" si="98"/>
        <v>0</v>
      </c>
      <c r="CE85" s="3">
        <f t="shared" si="98"/>
        <v>0</v>
      </c>
      <c r="CF85" s="3">
        <f t="shared" si="98"/>
        <v>0</v>
      </c>
    </row>
    <row r="86" spans="1:84" x14ac:dyDescent="0.25">
      <c r="A86" s="3">
        <v>2033</v>
      </c>
      <c r="B86" s="3">
        <f t="shared" si="82"/>
        <v>83.320607683655865</v>
      </c>
      <c r="C86" s="3">
        <f t="shared" si="65"/>
        <v>188.92635370954233</v>
      </c>
      <c r="D86" s="3">
        <f t="shared" si="65"/>
        <v>294.53209973542914</v>
      </c>
      <c r="F86" s="3">
        <v>2033</v>
      </c>
      <c r="G86" s="3">
        <f t="shared" si="83"/>
        <v>0</v>
      </c>
      <c r="H86" s="3">
        <f t="shared" si="83"/>
        <v>0</v>
      </c>
      <c r="I86" s="3">
        <f t="shared" si="83"/>
        <v>0</v>
      </c>
      <c r="K86" s="3">
        <v>2033</v>
      </c>
      <c r="L86" s="3">
        <f t="shared" si="84"/>
        <v>24.835359520047405</v>
      </c>
      <c r="M86" s="3">
        <f t="shared" si="84"/>
        <v>56.313246478019892</v>
      </c>
      <c r="N86" s="3">
        <f t="shared" si="84"/>
        <v>87.791133435992379</v>
      </c>
      <c r="P86" s="3">
        <v>2033</v>
      </c>
      <c r="Q86" s="3">
        <f t="shared" si="85"/>
        <v>4.6464831314467574</v>
      </c>
      <c r="R86" s="3">
        <f t="shared" si="85"/>
        <v>10.535726274705667</v>
      </c>
      <c r="S86" s="3">
        <f t="shared" si="85"/>
        <v>16.424969417964576</v>
      </c>
      <c r="U86" s="3">
        <v>2033</v>
      </c>
      <c r="V86" s="3">
        <f t="shared" si="86"/>
        <v>9.416240267150215</v>
      </c>
      <c r="W86" s="3">
        <f t="shared" si="86"/>
        <v>21.350971731746085</v>
      </c>
      <c r="X86" s="3">
        <f t="shared" si="86"/>
        <v>33.285703196342183</v>
      </c>
      <c r="Z86" s="3">
        <v>2033</v>
      </c>
      <c r="AA86" s="3">
        <f t="shared" si="87"/>
        <v>2.6287004079127314</v>
      </c>
      <c r="AB86" s="3">
        <f t="shared" si="87"/>
        <v>5.9604796084457803</v>
      </c>
      <c r="AC86" s="3">
        <f t="shared" si="87"/>
        <v>9.2922588089788292</v>
      </c>
      <c r="AE86" s="3">
        <v>2033</v>
      </c>
      <c r="AF86" s="3">
        <f t="shared" si="88"/>
        <v>1.7765797066537345</v>
      </c>
      <c r="AG86" s="3">
        <f t="shared" si="88"/>
        <v>4.0283278697005471</v>
      </c>
      <c r="AH86" s="3">
        <f t="shared" si="88"/>
        <v>6.2800760327473597</v>
      </c>
      <c r="AJ86" s="3">
        <v>2033</v>
      </c>
      <c r="AK86" s="3">
        <f t="shared" si="89"/>
        <v>2.6296044248354633</v>
      </c>
      <c r="AL86" s="3">
        <f t="shared" si="89"/>
        <v>5.9625294329208032</v>
      </c>
      <c r="AM86" s="3">
        <f t="shared" si="89"/>
        <v>9.295454441006143</v>
      </c>
      <c r="AO86" s="3">
        <v>2033</v>
      </c>
      <c r="AP86" s="3">
        <f t="shared" si="90"/>
        <v>1.7195273321904381</v>
      </c>
      <c r="AQ86" s="3">
        <f t="shared" si="90"/>
        <v>3.8989637498570744</v>
      </c>
      <c r="AR86" s="3">
        <f t="shared" si="90"/>
        <v>6.0784001675237107</v>
      </c>
      <c r="AT86" s="3">
        <v>2033</v>
      </c>
      <c r="AU86" s="3">
        <f t="shared" si="91"/>
        <v>2.1702772153860224</v>
      </c>
      <c r="AV86" s="3">
        <f t="shared" si="91"/>
        <v>4.9210222085574742</v>
      </c>
      <c r="AW86" s="3">
        <f t="shared" si="91"/>
        <v>7.6717672017289829</v>
      </c>
      <c r="AY86" s="3">
        <v>2033</v>
      </c>
      <c r="AZ86" s="3">
        <f t="shared" si="92"/>
        <v>0.31719436224872055</v>
      </c>
      <c r="BA86" s="3">
        <f t="shared" si="92"/>
        <v>0.71922632278916865</v>
      </c>
      <c r="BB86" s="3">
        <f t="shared" si="92"/>
        <v>1.1212582833296167</v>
      </c>
      <c r="BD86" s="3">
        <v>2033</v>
      </c>
      <c r="BE86" s="3">
        <f t="shared" si="93"/>
        <v>0.65878829082427615</v>
      </c>
      <c r="BF86" s="3">
        <f t="shared" si="93"/>
        <v>1.4937777473313503</v>
      </c>
      <c r="BG86" s="3">
        <f t="shared" si="93"/>
        <v>2.3287672038384386</v>
      </c>
      <c r="BI86" s="3">
        <v>2033</v>
      </c>
      <c r="BJ86" s="3">
        <f t="shared" si="94"/>
        <v>0.30940362352682627</v>
      </c>
      <c r="BK86" s="3">
        <f t="shared" si="94"/>
        <v>0.7015611148610148</v>
      </c>
      <c r="BL86" s="3">
        <f t="shared" si="94"/>
        <v>1.0937186061952033</v>
      </c>
      <c r="BN86" s="3">
        <v>2033</v>
      </c>
      <c r="BO86" s="3">
        <f t="shared" si="95"/>
        <v>22.058525133590138</v>
      </c>
      <c r="BP86" s="3">
        <f t="shared" si="95"/>
        <v>50.016878627698588</v>
      </c>
      <c r="BQ86" s="3">
        <f t="shared" si="95"/>
        <v>77.975232121807039</v>
      </c>
      <c r="BS86" s="3">
        <v>2033</v>
      </c>
      <c r="BT86" s="3">
        <f t="shared" si="96"/>
        <v>3.501353195808008</v>
      </c>
      <c r="BU86" s="3">
        <f t="shared" si="96"/>
        <v>7.9391870837616807</v>
      </c>
      <c r="BV86" s="3">
        <f t="shared" si="96"/>
        <v>12.37702097171541</v>
      </c>
      <c r="BX86" s="3">
        <v>2033</v>
      </c>
      <c r="BY86" s="3">
        <f t="shared" si="97"/>
        <v>6.6525710720351299</v>
      </c>
      <c r="BZ86" s="3">
        <f t="shared" si="97"/>
        <v>15.084455459147193</v>
      </c>
      <c r="CA86" s="3">
        <f t="shared" si="97"/>
        <v>23.516339846259257</v>
      </c>
      <c r="CC86" s="3">
        <v>2033</v>
      </c>
      <c r="CD86" s="3">
        <f t="shared" si="98"/>
        <v>0</v>
      </c>
      <c r="CE86" s="3">
        <f t="shared" si="98"/>
        <v>0</v>
      </c>
      <c r="CF86" s="3">
        <f t="shared" si="98"/>
        <v>0</v>
      </c>
    </row>
    <row r="87" spans="1:84" x14ac:dyDescent="0.25">
      <c r="A87" s="3">
        <v>2034</v>
      </c>
      <c r="B87" s="3">
        <f t="shared" si="82"/>
        <v>91.652668452022027</v>
      </c>
      <c r="C87" s="3">
        <f t="shared" si="65"/>
        <v>200.50590477438919</v>
      </c>
      <c r="D87" s="3">
        <f t="shared" si="65"/>
        <v>309.35914109675667</v>
      </c>
      <c r="F87" s="3">
        <v>2034</v>
      </c>
      <c r="G87" s="3">
        <f t="shared" si="83"/>
        <v>0</v>
      </c>
      <c r="H87" s="3">
        <f t="shared" si="83"/>
        <v>0</v>
      </c>
      <c r="I87" s="3">
        <f t="shared" si="83"/>
        <v>0</v>
      </c>
      <c r="K87" s="3">
        <v>2034</v>
      </c>
      <c r="L87" s="3">
        <f t="shared" si="84"/>
        <v>27.318895472052191</v>
      </c>
      <c r="M87" s="3">
        <f t="shared" si="84"/>
        <v>59.764761316558861</v>
      </c>
      <c r="N87" s="3">
        <f t="shared" si="84"/>
        <v>92.210627161065531</v>
      </c>
      <c r="P87" s="3">
        <v>2034</v>
      </c>
      <c r="Q87" s="3">
        <f t="shared" si="85"/>
        <v>5.1111314445914786</v>
      </c>
      <c r="R87" s="3">
        <f t="shared" si="85"/>
        <v>11.18147514990369</v>
      </c>
      <c r="S87" s="3">
        <f t="shared" si="85"/>
        <v>17.251818855215902</v>
      </c>
      <c r="U87" s="3">
        <v>2034</v>
      </c>
      <c r="V87" s="3">
        <f t="shared" si="86"/>
        <v>10.357864293865305</v>
      </c>
      <c r="W87" s="3">
        <f t="shared" si="86"/>
        <v>22.659601589875592</v>
      </c>
      <c r="X87" s="3">
        <f t="shared" si="86"/>
        <v>34.961338885886107</v>
      </c>
      <c r="Z87" s="3">
        <v>2034</v>
      </c>
      <c r="AA87" s="3">
        <f t="shared" si="87"/>
        <v>2.8915704487040443</v>
      </c>
      <c r="AB87" s="3">
        <f t="shared" si="87"/>
        <v>6.3258054438402951</v>
      </c>
      <c r="AC87" s="3">
        <f t="shared" si="87"/>
        <v>9.7600404389765458</v>
      </c>
      <c r="AE87" s="3">
        <v>2034</v>
      </c>
      <c r="AF87" s="3">
        <f t="shared" si="88"/>
        <v>1.9542376773190995</v>
      </c>
      <c r="AG87" s="3">
        <f t="shared" si="88"/>
        <v>4.2752295187148377</v>
      </c>
      <c r="AH87" s="3">
        <f t="shared" si="88"/>
        <v>6.5962213601105759</v>
      </c>
      <c r="AJ87" s="3">
        <v>2034</v>
      </c>
      <c r="AK87" s="3">
        <f t="shared" si="89"/>
        <v>2.8925648673190381</v>
      </c>
      <c r="AL87" s="3">
        <f t="shared" si="89"/>
        <v>6.3279809048224251</v>
      </c>
      <c r="AM87" s="3">
        <f t="shared" si="89"/>
        <v>9.7633969423258122</v>
      </c>
      <c r="AO87" s="3">
        <v>2034</v>
      </c>
      <c r="AP87" s="3">
        <f t="shared" si="90"/>
        <v>1.8914800654094961</v>
      </c>
      <c r="AQ87" s="3">
        <f t="shared" si="90"/>
        <v>4.1379364974646933</v>
      </c>
      <c r="AR87" s="3">
        <f t="shared" si="90"/>
        <v>6.3843929295198905</v>
      </c>
      <c r="AT87" s="3">
        <v>2034</v>
      </c>
      <c r="AU87" s="3">
        <f t="shared" si="91"/>
        <v>2.3873049369245791</v>
      </c>
      <c r="AV87" s="3">
        <f t="shared" si="91"/>
        <v>5.2226382977709704</v>
      </c>
      <c r="AW87" s="3">
        <f t="shared" si="91"/>
        <v>8.0579716586173618</v>
      </c>
      <c r="AY87" s="3">
        <v>2034</v>
      </c>
      <c r="AZ87" s="3">
        <f t="shared" si="92"/>
        <v>0.34891379847359616</v>
      </c>
      <c r="BA87" s="3">
        <f t="shared" si="92"/>
        <v>0.76330867428960403</v>
      </c>
      <c r="BB87" s="3">
        <f t="shared" si="92"/>
        <v>1.1777035501056119</v>
      </c>
      <c r="BD87" s="3">
        <v>2034</v>
      </c>
      <c r="BE87" s="3">
        <f t="shared" si="93"/>
        <v>0.72466711990669808</v>
      </c>
      <c r="BF87" s="3">
        <f t="shared" si="93"/>
        <v>1.585333400447638</v>
      </c>
      <c r="BG87" s="3">
        <f t="shared" si="93"/>
        <v>2.445999680988578</v>
      </c>
      <c r="BI87" s="3">
        <v>2034</v>
      </c>
      <c r="BJ87" s="3">
        <f t="shared" si="94"/>
        <v>0.34034398587950676</v>
      </c>
      <c r="BK87" s="3">
        <f t="shared" si="94"/>
        <v>0.74456074193862776</v>
      </c>
      <c r="BL87" s="3">
        <f t="shared" si="94"/>
        <v>1.1487774979977559</v>
      </c>
      <c r="BN87" s="3">
        <v>2034</v>
      </c>
      <c r="BO87" s="3">
        <f t="shared" si="95"/>
        <v>24.26437764694947</v>
      </c>
      <c r="BP87" s="3">
        <f t="shared" si="95"/>
        <v>53.082480587413102</v>
      </c>
      <c r="BQ87" s="3">
        <f t="shared" si="95"/>
        <v>81.900583527876734</v>
      </c>
      <c r="BS87" s="3">
        <v>2034</v>
      </c>
      <c r="BT87" s="3">
        <f t="shared" si="96"/>
        <v>3.8514885153887803</v>
      </c>
      <c r="BU87" s="3">
        <f t="shared" si="96"/>
        <v>8.4257905694306601</v>
      </c>
      <c r="BV87" s="3">
        <f t="shared" si="96"/>
        <v>13.00009262347254</v>
      </c>
      <c r="BX87" s="3">
        <v>2034</v>
      </c>
      <c r="BY87" s="3">
        <f t="shared" si="97"/>
        <v>7.3178281792387452</v>
      </c>
      <c r="BZ87" s="3">
        <f t="shared" si="97"/>
        <v>16.009002081918197</v>
      </c>
      <c r="CA87" s="3">
        <f t="shared" si="97"/>
        <v>24.700175984597763</v>
      </c>
      <c r="CC87" s="3">
        <v>2034</v>
      </c>
      <c r="CD87" s="3">
        <f t="shared" si="98"/>
        <v>0</v>
      </c>
      <c r="CE87" s="3">
        <f t="shared" si="98"/>
        <v>0</v>
      </c>
      <c r="CF87" s="3">
        <f t="shared" si="98"/>
        <v>0</v>
      </c>
    </row>
    <row r="88" spans="1:84" x14ac:dyDescent="0.25">
      <c r="A88" s="3">
        <v>2035</v>
      </c>
      <c r="B88" s="3">
        <f t="shared" si="82"/>
        <v>99.984729220387422</v>
      </c>
      <c r="C88" s="3">
        <f t="shared" si="65"/>
        <v>212.31074519205433</v>
      </c>
      <c r="D88" s="3">
        <f t="shared" si="65"/>
        <v>324.63676116372108</v>
      </c>
      <c r="F88" s="3">
        <v>2035</v>
      </c>
      <c r="G88" s="3">
        <f t="shared" si="83"/>
        <v>0</v>
      </c>
      <c r="H88" s="3">
        <f t="shared" si="83"/>
        <v>0</v>
      </c>
      <c r="I88" s="3">
        <f t="shared" si="83"/>
        <v>0</v>
      </c>
      <c r="K88" s="3">
        <v>2035</v>
      </c>
      <c r="L88" s="3">
        <f t="shared" si="84"/>
        <v>29.802431424056977</v>
      </c>
      <c r="M88" s="3">
        <f t="shared" si="84"/>
        <v>63.283428114604703</v>
      </c>
      <c r="N88" s="3">
        <f t="shared" si="84"/>
        <v>96.764424805152657</v>
      </c>
      <c r="P88" s="3">
        <v>2035</v>
      </c>
      <c r="Q88" s="3">
        <f t="shared" si="85"/>
        <v>5.5757797577361998</v>
      </c>
      <c r="R88" s="3">
        <f t="shared" si="85"/>
        <v>11.839787581785572</v>
      </c>
      <c r="S88" s="3">
        <f t="shared" si="85"/>
        <v>18.103795405834944</v>
      </c>
      <c r="U88" s="3">
        <v>2035</v>
      </c>
      <c r="V88" s="3">
        <f t="shared" si="86"/>
        <v>11.299488320580167</v>
      </c>
      <c r="W88" s="3">
        <f t="shared" si="86"/>
        <v>23.993691880120878</v>
      </c>
      <c r="X88" s="3">
        <f t="shared" si="86"/>
        <v>36.687895439661588</v>
      </c>
      <c r="Z88" s="3">
        <v>2035</v>
      </c>
      <c r="AA88" s="3">
        <f t="shared" si="87"/>
        <v>3.1544404894953004</v>
      </c>
      <c r="AB88" s="3">
        <f t="shared" si="87"/>
        <v>6.6982389832004401</v>
      </c>
      <c r="AC88" s="3">
        <f t="shared" si="87"/>
        <v>10.24203747690558</v>
      </c>
      <c r="AE88" s="3">
        <v>2035</v>
      </c>
      <c r="AF88" s="3">
        <f t="shared" si="88"/>
        <v>2.1318956479844644</v>
      </c>
      <c r="AG88" s="3">
        <f t="shared" si="88"/>
        <v>4.5269348351947087</v>
      </c>
      <c r="AH88" s="3">
        <f t="shared" si="88"/>
        <v>6.9219740224049247</v>
      </c>
      <c r="AJ88" s="3">
        <v>2035</v>
      </c>
      <c r="AK88" s="3">
        <f t="shared" si="89"/>
        <v>3.1555253098026128</v>
      </c>
      <c r="AL88" s="3">
        <f t="shared" si="89"/>
        <v>6.700542525047581</v>
      </c>
      <c r="AM88" s="3">
        <f t="shared" si="89"/>
        <v>10.245559740292606</v>
      </c>
      <c r="AO88" s="3">
        <v>2035</v>
      </c>
      <c r="AP88" s="3">
        <f t="shared" si="90"/>
        <v>2.0634327986285257</v>
      </c>
      <c r="AQ88" s="3">
        <f t="shared" si="90"/>
        <v>4.3815586494704633</v>
      </c>
      <c r="AR88" s="3">
        <f t="shared" si="90"/>
        <v>6.6996845003124008</v>
      </c>
      <c r="AT88" s="3">
        <v>2035</v>
      </c>
      <c r="AU88" s="3">
        <f t="shared" si="91"/>
        <v>2.6043326584631927</v>
      </c>
      <c r="AV88" s="3">
        <f t="shared" si="91"/>
        <v>5.5301225672928354</v>
      </c>
      <c r="AW88" s="3">
        <f t="shared" si="91"/>
        <v>8.455912476122478</v>
      </c>
      <c r="AY88" s="3">
        <v>2035</v>
      </c>
      <c r="AZ88" s="3">
        <f t="shared" si="92"/>
        <v>0.38063323469847177</v>
      </c>
      <c r="BA88" s="3">
        <f t="shared" si="92"/>
        <v>0.80824868291202989</v>
      </c>
      <c r="BB88" s="3">
        <f t="shared" si="92"/>
        <v>1.235864131125588</v>
      </c>
      <c r="BD88" s="3">
        <v>2035</v>
      </c>
      <c r="BE88" s="3">
        <f t="shared" si="93"/>
        <v>0.79054594898912001</v>
      </c>
      <c r="BF88" s="3">
        <f t="shared" si="93"/>
        <v>1.678670341432678</v>
      </c>
      <c r="BG88" s="3">
        <f t="shared" si="93"/>
        <v>2.5667947338762218</v>
      </c>
      <c r="BI88" s="3">
        <v>2035</v>
      </c>
      <c r="BJ88" s="3">
        <f t="shared" si="94"/>
        <v>0.37128434823218726</v>
      </c>
      <c r="BK88" s="3">
        <f t="shared" si="94"/>
        <v>0.78839696087559474</v>
      </c>
      <c r="BL88" s="3">
        <f t="shared" si="94"/>
        <v>1.2055095735189951</v>
      </c>
      <c r="BN88" s="3">
        <v>2035</v>
      </c>
      <c r="BO88" s="3">
        <f t="shared" si="95"/>
        <v>26.470230160308347</v>
      </c>
      <c r="BP88" s="3">
        <f t="shared" si="95"/>
        <v>56.207726265406109</v>
      </c>
      <c r="BQ88" s="3">
        <f t="shared" si="95"/>
        <v>85.945222370503416</v>
      </c>
      <c r="BS88" s="3">
        <v>2035</v>
      </c>
      <c r="BT88" s="3">
        <f t="shared" si="96"/>
        <v>4.2016238349696096</v>
      </c>
      <c r="BU88" s="3">
        <f t="shared" si="96"/>
        <v>8.9218613119692236</v>
      </c>
      <c r="BV88" s="3">
        <f t="shared" si="96"/>
        <v>13.642098788968838</v>
      </c>
      <c r="BX88" s="3">
        <v>2035</v>
      </c>
      <c r="BY88" s="3">
        <f t="shared" si="97"/>
        <v>7.9830852864422468</v>
      </c>
      <c r="BZ88" s="3">
        <f t="shared" si="97"/>
        <v>16.951536492741525</v>
      </c>
      <c r="CA88" s="3">
        <f t="shared" si="97"/>
        <v>25.919987699040803</v>
      </c>
      <c r="CC88" s="3">
        <v>2035</v>
      </c>
      <c r="CD88" s="3">
        <f t="shared" si="98"/>
        <v>0</v>
      </c>
      <c r="CE88" s="3">
        <f t="shared" si="98"/>
        <v>0</v>
      </c>
      <c r="CF88" s="3">
        <f t="shared" si="98"/>
        <v>0</v>
      </c>
    </row>
    <row r="89" spans="1:84" x14ac:dyDescent="0.25">
      <c r="A89" s="3">
        <v>2036</v>
      </c>
      <c r="B89" s="3">
        <f t="shared" si="82"/>
        <v>108.31678998875331</v>
      </c>
      <c r="C89" s="3">
        <f t="shared" si="65"/>
        <v>224.34772127681609</v>
      </c>
      <c r="D89" s="3">
        <f t="shared" si="65"/>
        <v>340.37865256487976</v>
      </c>
      <c r="F89" s="3">
        <v>2036</v>
      </c>
      <c r="G89" s="3">
        <f t="shared" si="83"/>
        <v>0</v>
      </c>
      <c r="H89" s="3">
        <f t="shared" si="83"/>
        <v>0</v>
      </c>
      <c r="I89" s="3">
        <f t="shared" si="83"/>
        <v>0</v>
      </c>
      <c r="K89" s="3">
        <v>2036</v>
      </c>
      <c r="L89" s="3">
        <f t="shared" si="84"/>
        <v>32.285967376061762</v>
      </c>
      <c r="M89" s="3">
        <f t="shared" si="84"/>
        <v>66.871287551903606</v>
      </c>
      <c r="N89" s="3">
        <f t="shared" si="84"/>
        <v>101.45660772774568</v>
      </c>
      <c r="P89" s="3">
        <v>2036</v>
      </c>
      <c r="Q89" s="3">
        <f t="shared" si="85"/>
        <v>6.0404280708808074</v>
      </c>
      <c r="R89" s="3">
        <f t="shared" si="85"/>
        <v>12.511045364059783</v>
      </c>
      <c r="S89" s="3">
        <f t="shared" si="85"/>
        <v>18.981662657238758</v>
      </c>
      <c r="U89" s="3">
        <v>2036</v>
      </c>
      <c r="V89" s="3">
        <f t="shared" si="86"/>
        <v>12.241112347295257</v>
      </c>
      <c r="W89" s="3">
        <f t="shared" si="86"/>
        <v>25.354016319116681</v>
      </c>
      <c r="X89" s="3">
        <f t="shared" si="86"/>
        <v>38.466920290938333</v>
      </c>
      <c r="Z89" s="3">
        <v>2036</v>
      </c>
      <c r="AA89" s="3">
        <f t="shared" si="87"/>
        <v>3.4173105302865565</v>
      </c>
      <c r="AB89" s="3">
        <f t="shared" si="87"/>
        <v>7.0779962224200972</v>
      </c>
      <c r="AC89" s="3">
        <f t="shared" si="87"/>
        <v>10.738681914553638</v>
      </c>
      <c r="AE89" s="3">
        <v>2036</v>
      </c>
      <c r="AF89" s="3">
        <f t="shared" si="88"/>
        <v>2.3095536186498293</v>
      </c>
      <c r="AG89" s="3">
        <f t="shared" si="88"/>
        <v>4.7835897977083448</v>
      </c>
      <c r="AH89" s="3">
        <f t="shared" si="88"/>
        <v>7.2576259767668887</v>
      </c>
      <c r="AJ89" s="3">
        <v>2036</v>
      </c>
      <c r="AK89" s="3">
        <f t="shared" si="89"/>
        <v>3.4184857522861307</v>
      </c>
      <c r="AL89" s="3">
        <f t="shared" si="89"/>
        <v>7.080430363771768</v>
      </c>
      <c r="AM89" s="3">
        <f t="shared" si="89"/>
        <v>10.742374975257405</v>
      </c>
      <c r="AO89" s="3">
        <v>2036</v>
      </c>
      <c r="AP89" s="3">
        <f t="shared" si="90"/>
        <v>2.2353855318475837</v>
      </c>
      <c r="AQ89" s="3">
        <f t="shared" si="90"/>
        <v>4.6299714965449255</v>
      </c>
      <c r="AR89" s="3">
        <f t="shared" si="90"/>
        <v>7.0245574612422956</v>
      </c>
      <c r="AT89" s="3">
        <v>2036</v>
      </c>
      <c r="AU89" s="3">
        <f t="shared" si="91"/>
        <v>2.8213603800018063</v>
      </c>
      <c r="AV89" s="3">
        <f t="shared" si="91"/>
        <v>5.8436533451537684</v>
      </c>
      <c r="AW89" s="3">
        <f t="shared" si="91"/>
        <v>8.8659463103057874</v>
      </c>
      <c r="AY89" s="3">
        <v>2036</v>
      </c>
      <c r="AZ89" s="3">
        <f t="shared" si="92"/>
        <v>0.41235267092334027</v>
      </c>
      <c r="BA89" s="3">
        <f t="shared" si="92"/>
        <v>0.85407241198401351</v>
      </c>
      <c r="BB89" s="3">
        <f t="shared" si="92"/>
        <v>1.2957921530446939</v>
      </c>
      <c r="BD89" s="3">
        <v>2036</v>
      </c>
      <c r="BE89" s="3">
        <f t="shared" si="93"/>
        <v>0.85642477807155615</v>
      </c>
      <c r="BF89" s="3">
        <f t="shared" si="93"/>
        <v>1.7738427018129528</v>
      </c>
      <c r="BG89" s="3">
        <f t="shared" si="93"/>
        <v>2.6912606255543636</v>
      </c>
      <c r="BI89" s="3">
        <v>2036</v>
      </c>
      <c r="BJ89" s="3">
        <f t="shared" si="94"/>
        <v>0.40222471058487486</v>
      </c>
      <c r="BK89" s="3">
        <f t="shared" si="94"/>
        <v>0.83309519484756578</v>
      </c>
      <c r="BL89" s="3">
        <f t="shared" si="94"/>
        <v>1.2639656791102638</v>
      </c>
      <c r="BN89" s="3">
        <v>2036</v>
      </c>
      <c r="BO89" s="3">
        <f t="shared" si="95"/>
        <v>28.676082673667679</v>
      </c>
      <c r="BP89" s="3">
        <f t="shared" si="95"/>
        <v>59.394428173608958</v>
      </c>
      <c r="BQ89" s="3">
        <f t="shared" si="95"/>
        <v>90.112773673550691</v>
      </c>
      <c r="BS89" s="3">
        <v>2036</v>
      </c>
      <c r="BT89" s="3">
        <f t="shared" si="96"/>
        <v>4.5517591545503819</v>
      </c>
      <c r="BU89" s="3">
        <f t="shared" si="96"/>
        <v>9.4276870116839859</v>
      </c>
      <c r="BV89" s="3">
        <f t="shared" si="96"/>
        <v>14.30361486881759</v>
      </c>
      <c r="BX89" s="3">
        <v>2036</v>
      </c>
      <c r="BY89" s="3">
        <f t="shared" si="97"/>
        <v>8.6483423936457484</v>
      </c>
      <c r="BZ89" s="3">
        <f t="shared" si="97"/>
        <v>17.912605322199624</v>
      </c>
      <c r="CA89" s="3">
        <f t="shared" si="97"/>
        <v>27.176868250753387</v>
      </c>
      <c r="CC89" s="3">
        <v>2036</v>
      </c>
      <c r="CD89" s="3">
        <f t="shared" si="98"/>
        <v>0</v>
      </c>
      <c r="CE89" s="3">
        <f t="shared" si="98"/>
        <v>0</v>
      </c>
      <c r="CF89" s="3">
        <f t="shared" si="98"/>
        <v>0</v>
      </c>
    </row>
    <row r="90" spans="1:84" x14ac:dyDescent="0.25">
      <c r="A90" s="3">
        <v>2037</v>
      </c>
      <c r="B90" s="3">
        <f t="shared" si="82"/>
        <v>116.64885075711905</v>
      </c>
      <c r="C90" s="3">
        <f t="shared" si="65"/>
        <v>236.62388739548169</v>
      </c>
      <c r="D90" s="3">
        <f t="shared" si="65"/>
        <v>356.59892403384487</v>
      </c>
      <c r="F90" s="3">
        <v>2037</v>
      </c>
      <c r="G90" s="3">
        <f t="shared" si="83"/>
        <v>0</v>
      </c>
      <c r="H90" s="3">
        <f t="shared" si="83"/>
        <v>0</v>
      </c>
      <c r="I90" s="3">
        <f t="shared" si="83"/>
        <v>0</v>
      </c>
      <c r="K90" s="3">
        <v>2037</v>
      </c>
      <c r="L90" s="3">
        <f t="shared" si="84"/>
        <v>34.769503328066548</v>
      </c>
      <c r="M90" s="3">
        <f t="shared" si="84"/>
        <v>70.530442322382896</v>
      </c>
      <c r="N90" s="3">
        <f t="shared" si="84"/>
        <v>106.29138131669924</v>
      </c>
      <c r="P90" s="3">
        <v>2037</v>
      </c>
      <c r="Q90" s="3">
        <f t="shared" si="85"/>
        <v>6.5050763840255286</v>
      </c>
      <c r="R90" s="3">
        <f t="shared" si="85"/>
        <v>13.195641892757521</v>
      </c>
      <c r="S90" s="3">
        <f t="shared" si="85"/>
        <v>19.886207401489628</v>
      </c>
      <c r="U90" s="3">
        <v>2037</v>
      </c>
      <c r="V90" s="3">
        <f t="shared" si="86"/>
        <v>13.182736374010346</v>
      </c>
      <c r="W90" s="3">
        <f t="shared" si="86"/>
        <v>26.741372135959637</v>
      </c>
      <c r="X90" s="3">
        <f t="shared" si="86"/>
        <v>40.300007897908927</v>
      </c>
      <c r="Z90" s="3">
        <v>2037</v>
      </c>
      <c r="AA90" s="3">
        <f t="shared" si="87"/>
        <v>3.6801805710778694</v>
      </c>
      <c r="AB90" s="3">
        <f t="shared" si="87"/>
        <v>7.4652997212887158</v>
      </c>
      <c r="AC90" s="3">
        <f t="shared" si="87"/>
        <v>11.250418871499562</v>
      </c>
      <c r="AE90" s="3">
        <v>2037</v>
      </c>
      <c r="AF90" s="3">
        <f t="shared" si="88"/>
        <v>2.4872115893152227</v>
      </c>
      <c r="AG90" s="3">
        <f t="shared" si="88"/>
        <v>5.0453448209642602</v>
      </c>
      <c r="AH90" s="3">
        <f t="shared" si="88"/>
        <v>7.6034780526132977</v>
      </c>
      <c r="AJ90" s="3">
        <v>2037</v>
      </c>
      <c r="AK90" s="3">
        <f t="shared" si="89"/>
        <v>3.6814461947697055</v>
      </c>
      <c r="AL90" s="3">
        <f t="shared" si="89"/>
        <v>7.4678670573233035</v>
      </c>
      <c r="AM90" s="3">
        <f t="shared" si="89"/>
        <v>11.254287919876901</v>
      </c>
      <c r="AO90" s="3">
        <v>2037</v>
      </c>
      <c r="AP90" s="3">
        <f t="shared" si="90"/>
        <v>2.4073382650666417</v>
      </c>
      <c r="AQ90" s="3">
        <f t="shared" si="90"/>
        <v>4.8833206230383439</v>
      </c>
      <c r="AR90" s="3">
        <f t="shared" si="90"/>
        <v>7.3593029810100745</v>
      </c>
      <c r="AT90" s="3">
        <v>2037</v>
      </c>
      <c r="AU90" s="3">
        <f t="shared" si="91"/>
        <v>3.0383881015404199</v>
      </c>
      <c r="AV90" s="3">
        <f t="shared" si="91"/>
        <v>6.1634143785921083</v>
      </c>
      <c r="AW90" s="3">
        <f t="shared" si="91"/>
        <v>9.2884406556437966</v>
      </c>
      <c r="AY90" s="3">
        <v>2037</v>
      </c>
      <c r="AZ90" s="3">
        <f t="shared" si="92"/>
        <v>0.44407210714821588</v>
      </c>
      <c r="BA90" s="3">
        <f t="shared" si="92"/>
        <v>0.90080671687115199</v>
      </c>
      <c r="BB90" s="3">
        <f t="shared" si="92"/>
        <v>1.3575413265940952</v>
      </c>
      <c r="BD90" s="3">
        <v>2037</v>
      </c>
      <c r="BE90" s="3">
        <f t="shared" si="93"/>
        <v>0.92230360715397808</v>
      </c>
      <c r="BF90" s="3">
        <f t="shared" si="93"/>
        <v>1.8709062581170031</v>
      </c>
      <c r="BG90" s="3">
        <f t="shared" si="93"/>
        <v>2.8195089090800423</v>
      </c>
      <c r="BI90" s="3">
        <v>2037</v>
      </c>
      <c r="BJ90" s="3">
        <f t="shared" si="94"/>
        <v>0.43316507293755535</v>
      </c>
      <c r="BK90" s="3">
        <f t="shared" si="94"/>
        <v>0.87868163961466905</v>
      </c>
      <c r="BL90" s="3">
        <f t="shared" si="94"/>
        <v>1.3241982062917828</v>
      </c>
      <c r="BN90" s="3">
        <v>2037</v>
      </c>
      <c r="BO90" s="3">
        <f t="shared" si="95"/>
        <v>30.881935187026556</v>
      </c>
      <c r="BP90" s="3">
        <f t="shared" si="95"/>
        <v>62.644453904348211</v>
      </c>
      <c r="BQ90" s="3">
        <f t="shared" si="95"/>
        <v>94.40697262167032</v>
      </c>
      <c r="BS90" s="3">
        <v>2037</v>
      </c>
      <c r="BT90" s="3">
        <f t="shared" si="96"/>
        <v>4.9018944741312112</v>
      </c>
      <c r="BU90" s="3">
        <f t="shared" si="96"/>
        <v>9.9435641118013223</v>
      </c>
      <c r="BV90" s="3">
        <f t="shared" si="96"/>
        <v>14.985233749471433</v>
      </c>
      <c r="BX90" s="3">
        <v>2037</v>
      </c>
      <c r="BY90" s="3">
        <f t="shared" si="97"/>
        <v>9.31359950084925</v>
      </c>
      <c r="BZ90" s="3">
        <f t="shared" si="97"/>
        <v>18.892771812422552</v>
      </c>
      <c r="CA90" s="3">
        <f t="shared" si="97"/>
        <v>28.47194412399574</v>
      </c>
      <c r="CC90" s="3">
        <v>2037</v>
      </c>
      <c r="CD90" s="3">
        <f t="shared" si="98"/>
        <v>0</v>
      </c>
      <c r="CE90" s="3">
        <f t="shared" si="98"/>
        <v>0</v>
      </c>
      <c r="CF90" s="3">
        <f t="shared" si="98"/>
        <v>0</v>
      </c>
    </row>
    <row r="91" spans="1:84" x14ac:dyDescent="0.25">
      <c r="A91" s="3">
        <v>2038</v>
      </c>
      <c r="B91" s="3">
        <f t="shared" si="82"/>
        <v>124.98091152548371</v>
      </c>
      <c r="C91" s="3">
        <f t="shared" si="65"/>
        <v>249.14651228988834</v>
      </c>
      <c r="D91" s="3">
        <f t="shared" si="65"/>
        <v>373.31211305429224</v>
      </c>
      <c r="F91" s="3">
        <v>2038</v>
      </c>
      <c r="G91" s="3">
        <f t="shared" si="83"/>
        <v>0</v>
      </c>
      <c r="H91" s="3">
        <f t="shared" si="83"/>
        <v>0</v>
      </c>
      <c r="I91" s="3">
        <f t="shared" si="83"/>
        <v>0</v>
      </c>
      <c r="K91" s="3">
        <v>2038</v>
      </c>
      <c r="L91" s="3">
        <f t="shared" si="84"/>
        <v>37.25303928007088</v>
      </c>
      <c r="M91" s="3">
        <f t="shared" si="84"/>
        <v>74.263059018699778</v>
      </c>
      <c r="N91" s="3">
        <f t="shared" si="84"/>
        <v>111.27307875732822</v>
      </c>
      <c r="P91" s="3">
        <v>2038</v>
      </c>
      <c r="Q91" s="3">
        <f t="shared" si="85"/>
        <v>6.9697246971701361</v>
      </c>
      <c r="R91" s="3">
        <f t="shared" si="85"/>
        <v>13.893982518815051</v>
      </c>
      <c r="S91" s="3">
        <f t="shared" si="85"/>
        <v>20.818240340459965</v>
      </c>
      <c r="U91" s="3">
        <v>2038</v>
      </c>
      <c r="V91" s="3">
        <f t="shared" si="86"/>
        <v>14.124360400725209</v>
      </c>
      <c r="W91" s="3">
        <f t="shared" si="86"/>
        <v>28.156580786727318</v>
      </c>
      <c r="X91" s="3">
        <f t="shared" si="86"/>
        <v>42.1888011727292</v>
      </c>
      <c r="Z91" s="3">
        <v>2038</v>
      </c>
      <c r="AA91" s="3">
        <f t="shared" si="87"/>
        <v>3.9430506118691255</v>
      </c>
      <c r="AB91" s="3">
        <f t="shared" si="87"/>
        <v>7.8603788029613497</v>
      </c>
      <c r="AC91" s="3">
        <f t="shared" si="87"/>
        <v>11.777706994053574</v>
      </c>
      <c r="AE91" s="3">
        <v>2038</v>
      </c>
      <c r="AF91" s="3">
        <f t="shared" si="88"/>
        <v>2.6648695599805876</v>
      </c>
      <c r="AG91" s="3">
        <f t="shared" si="88"/>
        <v>5.31235489062081</v>
      </c>
      <c r="AH91" s="3">
        <f t="shared" si="88"/>
        <v>7.9598402212610324</v>
      </c>
      <c r="AJ91" s="3">
        <v>2038</v>
      </c>
      <c r="AK91" s="3">
        <f t="shared" si="89"/>
        <v>3.9444066372532234</v>
      </c>
      <c r="AL91" s="3">
        <f t="shared" si="89"/>
        <v>7.863082007721971</v>
      </c>
      <c r="AM91" s="3">
        <f t="shared" si="89"/>
        <v>11.781757378190775</v>
      </c>
      <c r="AO91" s="3">
        <v>2038</v>
      </c>
      <c r="AP91" s="3">
        <f t="shared" si="90"/>
        <v>2.5792909982856713</v>
      </c>
      <c r="AQ91" s="3">
        <f t="shared" si="90"/>
        <v>5.1417560374613345</v>
      </c>
      <c r="AR91" s="3">
        <f t="shared" si="90"/>
        <v>7.7042210766369976</v>
      </c>
      <c r="AT91" s="3">
        <v>2038</v>
      </c>
      <c r="AU91" s="3">
        <f t="shared" si="91"/>
        <v>3.2554158230789767</v>
      </c>
      <c r="AV91" s="3">
        <f t="shared" si="91"/>
        <v>6.4895949987376298</v>
      </c>
      <c r="AW91" s="3">
        <f t="shared" si="91"/>
        <v>9.723774174396226</v>
      </c>
      <c r="AY91" s="3">
        <v>2038</v>
      </c>
      <c r="AZ91" s="3">
        <f t="shared" si="92"/>
        <v>0.47579154337308438</v>
      </c>
      <c r="BA91" s="3">
        <f t="shared" si="92"/>
        <v>0.94847926904626689</v>
      </c>
      <c r="BB91" s="3">
        <f t="shared" si="92"/>
        <v>1.4211669947194494</v>
      </c>
      <c r="BD91" s="3">
        <v>2038</v>
      </c>
      <c r="BE91" s="3">
        <f t="shared" si="93"/>
        <v>0.98818243623641422</v>
      </c>
      <c r="BF91" s="3">
        <f t="shared" si="93"/>
        <v>1.9699184818653208</v>
      </c>
      <c r="BG91" s="3">
        <f t="shared" si="93"/>
        <v>2.9516545274942416</v>
      </c>
      <c r="BI91" s="3">
        <v>2038</v>
      </c>
      <c r="BJ91" s="3">
        <f t="shared" si="94"/>
        <v>0.46410543529023585</v>
      </c>
      <c r="BK91" s="3">
        <f t="shared" si="94"/>
        <v>0.92518328699951979</v>
      </c>
      <c r="BL91" s="3">
        <f t="shared" si="94"/>
        <v>1.3862611387087966</v>
      </c>
      <c r="BN91" s="3">
        <v>2038</v>
      </c>
      <c r="BO91" s="3">
        <f t="shared" si="95"/>
        <v>33.087787700385434</v>
      </c>
      <c r="BP91" s="3">
        <f t="shared" si="95"/>
        <v>65.959727804180602</v>
      </c>
      <c r="BQ91" s="3">
        <f t="shared" si="95"/>
        <v>98.831667907975771</v>
      </c>
      <c r="BS91" s="3">
        <v>2038</v>
      </c>
      <c r="BT91" s="3">
        <f t="shared" si="96"/>
        <v>5.2520297937119835</v>
      </c>
      <c r="BU91" s="3">
        <f t="shared" si="96"/>
        <v>10.469798064155668</v>
      </c>
      <c r="BV91" s="3">
        <f t="shared" si="96"/>
        <v>15.687566334599296</v>
      </c>
      <c r="BX91" s="3">
        <v>2038</v>
      </c>
      <c r="BY91" s="3">
        <f t="shared" si="97"/>
        <v>9.9788566080527517</v>
      </c>
      <c r="BZ91" s="3">
        <f t="shared" si="97"/>
        <v>19.89261632189573</v>
      </c>
      <c r="CA91" s="3">
        <f t="shared" si="97"/>
        <v>29.806376035738708</v>
      </c>
      <c r="CC91" s="3">
        <v>2038</v>
      </c>
      <c r="CD91" s="3">
        <f t="shared" si="98"/>
        <v>0</v>
      </c>
      <c r="CE91" s="3">
        <f t="shared" si="98"/>
        <v>0</v>
      </c>
      <c r="CF91" s="3">
        <f t="shared" si="98"/>
        <v>0</v>
      </c>
    </row>
    <row r="92" spans="1:84" x14ac:dyDescent="0.25">
      <c r="A92" s="3">
        <v>2039</v>
      </c>
      <c r="B92" s="3">
        <f t="shared" si="82"/>
        <v>133.31297229384987</v>
      </c>
      <c r="C92" s="3">
        <f t="shared" si="65"/>
        <v>261.92308559154515</v>
      </c>
      <c r="D92" s="3">
        <f t="shared" si="65"/>
        <v>390.53319888924023</v>
      </c>
      <c r="F92" s="3">
        <v>2039</v>
      </c>
      <c r="G92" s="3">
        <f t="shared" si="83"/>
        <v>0</v>
      </c>
      <c r="H92" s="3">
        <f t="shared" si="83"/>
        <v>0</v>
      </c>
      <c r="I92" s="3">
        <f t="shared" si="83"/>
        <v>0</v>
      </c>
      <c r="K92" s="3">
        <v>2039</v>
      </c>
      <c r="L92" s="3">
        <f t="shared" si="84"/>
        <v>39.736575232075666</v>
      </c>
      <c r="M92" s="3">
        <f t="shared" si="84"/>
        <v>78.071370074058677</v>
      </c>
      <c r="N92" s="3">
        <f t="shared" si="84"/>
        <v>116.40616491604123</v>
      </c>
      <c r="P92" s="3">
        <v>2039</v>
      </c>
      <c r="Q92" s="3">
        <f t="shared" si="85"/>
        <v>7.4343730103148573</v>
      </c>
      <c r="R92" s="3">
        <f t="shared" si="85"/>
        <v>14.60648491137124</v>
      </c>
      <c r="S92" s="3">
        <f t="shared" si="85"/>
        <v>21.778596812427622</v>
      </c>
      <c r="U92" s="3">
        <v>2039</v>
      </c>
      <c r="V92" s="3">
        <f t="shared" si="86"/>
        <v>15.065984427440299</v>
      </c>
      <c r="W92" s="3">
        <f t="shared" si="86"/>
        <v>29.600488690712154</v>
      </c>
      <c r="X92" s="3">
        <f t="shared" si="86"/>
        <v>44.13499295398401</v>
      </c>
      <c r="Z92" s="3">
        <v>2039</v>
      </c>
      <c r="AA92" s="3">
        <f t="shared" si="87"/>
        <v>4.2059206526604385</v>
      </c>
      <c r="AB92" s="3">
        <f t="shared" si="87"/>
        <v>8.2634697594904765</v>
      </c>
      <c r="AC92" s="3">
        <f t="shared" si="87"/>
        <v>12.321018866320571</v>
      </c>
      <c r="AE92" s="3">
        <v>2039</v>
      </c>
      <c r="AF92" s="3">
        <f t="shared" si="88"/>
        <v>2.8425275306459525</v>
      </c>
      <c r="AG92" s="3">
        <f t="shared" si="88"/>
        <v>5.584779702192975</v>
      </c>
      <c r="AH92" s="3">
        <f t="shared" si="88"/>
        <v>8.3270318737399691</v>
      </c>
      <c r="AJ92" s="3">
        <v>2039</v>
      </c>
      <c r="AK92" s="3">
        <f t="shared" si="89"/>
        <v>4.2073670797367981</v>
      </c>
      <c r="AL92" s="3">
        <f t="shared" si="89"/>
        <v>8.2663115882818374</v>
      </c>
      <c r="AM92" s="3">
        <f t="shared" si="89"/>
        <v>12.325256096826877</v>
      </c>
      <c r="AO92" s="3">
        <v>2039</v>
      </c>
      <c r="AP92" s="3">
        <f t="shared" si="90"/>
        <v>2.7512437315047293</v>
      </c>
      <c r="AQ92" s="3">
        <f t="shared" si="90"/>
        <v>5.4054323069305497</v>
      </c>
      <c r="AR92" s="3">
        <f t="shared" si="90"/>
        <v>8.05962088235637</v>
      </c>
      <c r="AT92" s="3">
        <v>2039</v>
      </c>
      <c r="AU92" s="3">
        <f t="shared" si="91"/>
        <v>3.4724435446175903</v>
      </c>
      <c r="AV92" s="3">
        <f t="shared" si="91"/>
        <v>6.8223902903006888</v>
      </c>
      <c r="AW92" s="3">
        <f t="shared" si="91"/>
        <v>10.172337035983787</v>
      </c>
      <c r="AY92" s="3">
        <v>2039</v>
      </c>
      <c r="AZ92" s="3">
        <f t="shared" si="92"/>
        <v>0.50751097959795999</v>
      </c>
      <c r="BA92" s="3">
        <f t="shared" si="92"/>
        <v>0.99711858089010263</v>
      </c>
      <c r="BB92" s="3">
        <f t="shared" si="92"/>
        <v>1.4867261821822453</v>
      </c>
      <c r="BD92" s="3">
        <v>2039</v>
      </c>
      <c r="BE92" s="3">
        <f t="shared" si="93"/>
        <v>1.0540612653188361</v>
      </c>
      <c r="BF92" s="3">
        <f t="shared" si="93"/>
        <v>2.0709385910794396</v>
      </c>
      <c r="BG92" s="3">
        <f t="shared" si="93"/>
        <v>3.087815916840043</v>
      </c>
      <c r="BI92" s="3">
        <v>2039</v>
      </c>
      <c r="BJ92" s="3">
        <f t="shared" si="94"/>
        <v>0.49504579764292345</v>
      </c>
      <c r="BK92" s="3">
        <f t="shared" si="94"/>
        <v>0.97262794907876327</v>
      </c>
      <c r="BL92" s="3">
        <f t="shared" si="94"/>
        <v>1.4502101005146102</v>
      </c>
      <c r="BN92" s="3">
        <v>2039</v>
      </c>
      <c r="BO92" s="3">
        <f t="shared" si="95"/>
        <v>35.293640213744766</v>
      </c>
      <c r="BP92" s="3">
        <f t="shared" si="95"/>
        <v>69.3422326985974</v>
      </c>
      <c r="BQ92" s="3">
        <f t="shared" si="95"/>
        <v>103.39082518345049</v>
      </c>
      <c r="BS92" s="3">
        <v>2039</v>
      </c>
      <c r="BT92" s="3">
        <f t="shared" si="96"/>
        <v>5.6021651132928127</v>
      </c>
      <c r="BU92" s="3">
        <f t="shared" si="96"/>
        <v>11.006703602951973</v>
      </c>
      <c r="BV92" s="3">
        <f t="shared" si="96"/>
        <v>16.411242092611189</v>
      </c>
      <c r="BX92" s="3">
        <v>2039</v>
      </c>
      <c r="BY92" s="3">
        <f t="shared" si="97"/>
        <v>10.644113715256253</v>
      </c>
      <c r="BZ92" s="3">
        <f t="shared" si="97"/>
        <v>20.912736845608833</v>
      </c>
      <c r="CA92" s="3">
        <f t="shared" si="97"/>
        <v>31.181359975961186</v>
      </c>
      <c r="CC92" s="3">
        <v>2039</v>
      </c>
      <c r="CD92" s="3">
        <f t="shared" si="98"/>
        <v>0</v>
      </c>
      <c r="CE92" s="3">
        <f t="shared" si="98"/>
        <v>0</v>
      </c>
      <c r="CF92" s="3">
        <f t="shared" si="98"/>
        <v>0</v>
      </c>
    </row>
    <row r="93" spans="1:84" x14ac:dyDescent="0.25">
      <c r="A93" s="3">
        <v>2040</v>
      </c>
      <c r="B93" s="3">
        <f t="shared" si="82"/>
        <v>141.64503306221553</v>
      </c>
      <c r="C93" s="3">
        <f t="shared" si="82"/>
        <v>274.9613245342448</v>
      </c>
      <c r="D93" s="3">
        <f t="shared" si="82"/>
        <v>408.27761600627406</v>
      </c>
      <c r="F93" s="3">
        <v>2040</v>
      </c>
      <c r="G93" s="3">
        <f t="shared" si="83"/>
        <v>0</v>
      </c>
      <c r="H93" s="3">
        <f t="shared" si="83"/>
        <v>0</v>
      </c>
      <c r="I93" s="3">
        <f t="shared" si="83"/>
        <v>0</v>
      </c>
      <c r="K93" s="3">
        <v>2040</v>
      </c>
      <c r="L93" s="3">
        <f t="shared" si="84"/>
        <v>42.220111184080451</v>
      </c>
      <c r="M93" s="3">
        <f t="shared" si="84"/>
        <v>81.957675763038196</v>
      </c>
      <c r="N93" s="3">
        <f t="shared" si="84"/>
        <v>121.69524034199571</v>
      </c>
      <c r="P93" s="3">
        <v>2040</v>
      </c>
      <c r="Q93" s="3">
        <f t="shared" si="85"/>
        <v>7.8990213234595785</v>
      </c>
      <c r="R93" s="3">
        <f t="shared" si="85"/>
        <v>15.333579432105466</v>
      </c>
      <c r="S93" s="3">
        <f t="shared" si="85"/>
        <v>22.768137540751241</v>
      </c>
      <c r="U93" s="3">
        <v>2040</v>
      </c>
      <c r="V93" s="3">
        <f t="shared" si="86"/>
        <v>16.007608454155388</v>
      </c>
      <c r="W93" s="3">
        <f t="shared" si="86"/>
        <v>31.073967989028233</v>
      </c>
      <c r="X93" s="3">
        <f t="shared" si="86"/>
        <v>46.140327523901078</v>
      </c>
      <c r="Z93" s="3">
        <v>2040</v>
      </c>
      <c r="AA93" s="3">
        <f t="shared" si="87"/>
        <v>4.4687906934516946</v>
      </c>
      <c r="AB93" s="3">
        <f t="shared" si="87"/>
        <v>8.6748160636037142</v>
      </c>
      <c r="AC93" s="3">
        <f t="shared" si="87"/>
        <v>12.880841433755677</v>
      </c>
      <c r="AE93" s="3">
        <v>2040</v>
      </c>
      <c r="AF93" s="3">
        <f t="shared" si="88"/>
        <v>3.0201855013113459</v>
      </c>
      <c r="AG93" s="3">
        <f t="shared" si="88"/>
        <v>5.8627838041799123</v>
      </c>
      <c r="AH93" s="3">
        <f t="shared" si="88"/>
        <v>8.7053821070485071</v>
      </c>
      <c r="AJ93" s="3">
        <v>2040</v>
      </c>
      <c r="AK93" s="3">
        <f t="shared" si="89"/>
        <v>4.470327522220316</v>
      </c>
      <c r="AL93" s="3">
        <f t="shared" si="89"/>
        <v>8.6777993554613317</v>
      </c>
      <c r="AM93" s="3">
        <f t="shared" si="89"/>
        <v>12.885271188702291</v>
      </c>
      <c r="AO93" s="3">
        <v>2040</v>
      </c>
      <c r="AP93" s="3">
        <f t="shared" si="90"/>
        <v>2.9231964647237589</v>
      </c>
      <c r="AQ93" s="3">
        <f t="shared" si="90"/>
        <v>5.6745086957000979</v>
      </c>
      <c r="AR93" s="3">
        <f t="shared" si="90"/>
        <v>8.4258209266764084</v>
      </c>
      <c r="AT93" s="3">
        <v>2040</v>
      </c>
      <c r="AU93" s="3">
        <f t="shared" si="91"/>
        <v>3.6894712661562039</v>
      </c>
      <c r="AV93" s="3">
        <f t="shared" si="91"/>
        <v>7.1620012664175761</v>
      </c>
      <c r="AW93" s="3">
        <f t="shared" si="91"/>
        <v>10.634531266678948</v>
      </c>
      <c r="AY93" s="3">
        <v>2040</v>
      </c>
      <c r="AZ93" s="3">
        <f t="shared" si="92"/>
        <v>0.53923041582282849</v>
      </c>
      <c r="BA93" s="3">
        <f t="shared" si="92"/>
        <v>1.0467540312456478</v>
      </c>
      <c r="BB93" s="3">
        <f t="shared" si="92"/>
        <v>1.55427764666846</v>
      </c>
      <c r="BD93" s="3">
        <v>2040</v>
      </c>
      <c r="BE93" s="3">
        <f t="shared" si="93"/>
        <v>1.1199400944012581</v>
      </c>
      <c r="BF93" s="3">
        <f t="shared" si="93"/>
        <v>2.1740276033563504</v>
      </c>
      <c r="BG93" s="3">
        <f t="shared" si="93"/>
        <v>3.2281151123114284</v>
      </c>
      <c r="BI93" s="3">
        <v>2040</v>
      </c>
      <c r="BJ93" s="3">
        <f t="shared" si="94"/>
        <v>0.52598615999560394</v>
      </c>
      <c r="BK93" s="3">
        <f t="shared" si="94"/>
        <v>1.0210442831097879</v>
      </c>
      <c r="BL93" s="3">
        <f t="shared" si="94"/>
        <v>1.516102406223979</v>
      </c>
      <c r="BN93" s="3">
        <v>2040</v>
      </c>
      <c r="BO93" s="3">
        <f t="shared" si="95"/>
        <v>37.499492727103643</v>
      </c>
      <c r="BP93" s="3">
        <f t="shared" si="95"/>
        <v>72.794011669140218</v>
      </c>
      <c r="BQ93" s="3">
        <f t="shared" si="95"/>
        <v>108.08853061117725</v>
      </c>
      <c r="BS93" s="3">
        <v>2040</v>
      </c>
      <c r="BT93" s="3">
        <f t="shared" si="96"/>
        <v>5.9523004328735851</v>
      </c>
      <c r="BU93" s="3">
        <f t="shared" si="96"/>
        <v>11.554605026847696</v>
      </c>
      <c r="BV93" s="3">
        <f t="shared" si="96"/>
        <v>17.15690962082175</v>
      </c>
      <c r="BX93" s="3">
        <v>2040</v>
      </c>
      <c r="BY93" s="3">
        <f t="shared" si="97"/>
        <v>11.309370822459869</v>
      </c>
      <c r="BZ93" s="3">
        <f t="shared" si="97"/>
        <v>21.95374955101056</v>
      </c>
      <c r="CA93" s="3">
        <f t="shared" si="97"/>
        <v>32.598128279561365</v>
      </c>
      <c r="CC93" s="3">
        <v>2040</v>
      </c>
      <c r="CD93" s="3">
        <f t="shared" si="98"/>
        <v>0</v>
      </c>
      <c r="CE93" s="3">
        <f t="shared" si="98"/>
        <v>0</v>
      </c>
      <c r="CF93" s="3">
        <f t="shared" si="98"/>
        <v>0</v>
      </c>
    </row>
    <row r="94" spans="1:84" x14ac:dyDescent="0.25">
      <c r="A94" s="3">
        <v>2041</v>
      </c>
      <c r="B94" s="3">
        <f t="shared" si="82"/>
        <v>149.97709383058086</v>
      </c>
      <c r="C94" s="3">
        <f t="shared" si="82"/>
        <v>287.53137395748064</v>
      </c>
      <c r="D94" s="3">
        <f t="shared" si="82"/>
        <v>425.08565408437977</v>
      </c>
      <c r="F94" s="3">
        <v>2041</v>
      </c>
      <c r="G94" s="3">
        <f t="shared" ref="G94:I103" si="99">$G$2-G62</f>
        <v>0</v>
      </c>
      <c r="H94" s="3">
        <f t="shared" si="99"/>
        <v>0</v>
      </c>
      <c r="I94" s="3">
        <f t="shared" si="99"/>
        <v>0</v>
      </c>
      <c r="K94" s="3">
        <v>2041</v>
      </c>
      <c r="L94" s="3">
        <f t="shared" ref="L94:N103" si="100">$I$2-L62</f>
        <v>44.703647136085237</v>
      </c>
      <c r="M94" s="3">
        <f t="shared" si="100"/>
        <v>85.70442828068758</v>
      </c>
      <c r="N94" s="3">
        <f t="shared" si="100"/>
        <v>126.70520942528992</v>
      </c>
      <c r="P94" s="3">
        <v>2041</v>
      </c>
      <c r="Q94" s="3">
        <f t="shared" ref="Q94:S103" si="101">$J$2-Q62</f>
        <v>8.3636696366041861</v>
      </c>
      <c r="R94" s="3">
        <f t="shared" si="101"/>
        <v>16.034564749306469</v>
      </c>
      <c r="S94" s="3">
        <f t="shared" si="101"/>
        <v>23.705459862008865</v>
      </c>
      <c r="U94" s="3">
        <v>2041</v>
      </c>
      <c r="V94" s="3">
        <f t="shared" ref="V94:X103" si="102">$K$2-V62</f>
        <v>16.949232480870251</v>
      </c>
      <c r="W94" s="3">
        <f t="shared" si="102"/>
        <v>32.494536187336735</v>
      </c>
      <c r="X94" s="3">
        <f t="shared" si="102"/>
        <v>48.039839893802991</v>
      </c>
      <c r="Z94" s="3">
        <v>2041</v>
      </c>
      <c r="AA94" s="3">
        <f t="shared" ref="AA94:AC103" si="103">$L$2-AA62</f>
        <v>4.7316607342429506</v>
      </c>
      <c r="AB94" s="3">
        <f t="shared" si="103"/>
        <v>9.0713913522981215</v>
      </c>
      <c r="AC94" s="3">
        <f t="shared" si="103"/>
        <v>13.411121970353292</v>
      </c>
      <c r="AE94" s="3">
        <v>2041</v>
      </c>
      <c r="AF94" s="3">
        <f t="shared" ref="AF94:AH103" si="104">$M$2-AF62</f>
        <v>3.1978434719767108</v>
      </c>
      <c r="AG94" s="3">
        <f t="shared" si="104"/>
        <v>6.1308050697201679</v>
      </c>
      <c r="AH94" s="3">
        <f t="shared" si="104"/>
        <v>9.0637666674635966</v>
      </c>
      <c r="AJ94" s="3">
        <v>2041</v>
      </c>
      <c r="AK94" s="3">
        <f t="shared" ref="AK94:AM103" si="105">$N$2-AK62</f>
        <v>4.7332879647038908</v>
      </c>
      <c r="AL94" s="3">
        <f t="shared" si="105"/>
        <v>9.0745110274313561</v>
      </c>
      <c r="AM94" s="3">
        <f t="shared" si="105"/>
        <v>13.415734090158765</v>
      </c>
      <c r="AO94" s="3">
        <v>2041</v>
      </c>
      <c r="AP94" s="3">
        <f t="shared" ref="AP94:AR103" si="106">$O$2-AP62</f>
        <v>3.095149197942817</v>
      </c>
      <c r="AQ94" s="3">
        <f t="shared" si="106"/>
        <v>5.9339228328641127</v>
      </c>
      <c r="AR94" s="3">
        <f t="shared" si="106"/>
        <v>8.7726964677854369</v>
      </c>
      <c r="AT94" s="3">
        <v>2041</v>
      </c>
      <c r="AU94" s="3">
        <f t="shared" ref="AU94:AW103" si="107">$P$2-AU62</f>
        <v>3.9064989876948175</v>
      </c>
      <c r="AV94" s="3">
        <f t="shared" si="107"/>
        <v>7.4894171676925794</v>
      </c>
      <c r="AW94" s="3">
        <f t="shared" si="107"/>
        <v>11.072335347690341</v>
      </c>
      <c r="AY94" s="3">
        <v>2041</v>
      </c>
      <c r="AZ94" s="3">
        <f t="shared" ref="AZ94:BB103" si="108">$Q$2-AZ62</f>
        <v>0.5709498520477041</v>
      </c>
      <c r="BA94" s="3">
        <f t="shared" si="108"/>
        <v>1.0946071245089186</v>
      </c>
      <c r="BB94" s="3">
        <f t="shared" si="108"/>
        <v>1.618264396970126</v>
      </c>
      <c r="BD94" s="3">
        <v>2041</v>
      </c>
      <c r="BE94" s="3">
        <f t="shared" ref="BE94:BG103" si="109">$R$2-BE62</f>
        <v>1.1858189234836942</v>
      </c>
      <c r="BF94" s="3">
        <f t="shared" si="109"/>
        <v>2.2734147970569722</v>
      </c>
      <c r="BG94" s="3">
        <f t="shared" si="109"/>
        <v>3.3610106706302645</v>
      </c>
      <c r="BI94" s="3">
        <v>2041</v>
      </c>
      <c r="BJ94" s="3">
        <f t="shared" ref="BJ94:BL103" si="110">$S$2-BJ62</f>
        <v>0.55692652234828444</v>
      </c>
      <c r="BK94" s="3">
        <f t="shared" si="110"/>
        <v>1.0677220372402729</v>
      </c>
      <c r="BL94" s="3">
        <f t="shared" si="110"/>
        <v>1.5785175521322614</v>
      </c>
      <c r="BN94" s="3">
        <v>2041</v>
      </c>
      <c r="BO94" s="3">
        <f t="shared" ref="BO94:BQ103" si="111">$T$2-BO62</f>
        <v>39.70534524046252</v>
      </c>
      <c r="BP94" s="3">
        <f t="shared" si="111"/>
        <v>76.121840868198433</v>
      </c>
      <c r="BQ94" s="3">
        <f t="shared" si="111"/>
        <v>112.53833649593389</v>
      </c>
      <c r="BS94" s="3">
        <v>2041</v>
      </c>
      <c r="BT94" s="3">
        <f t="shared" ref="BT94:BV103" si="112">$U$2-BT62</f>
        <v>6.3024357524544143</v>
      </c>
      <c r="BU94" s="3">
        <f t="shared" si="112"/>
        <v>12.082831883840981</v>
      </c>
      <c r="BV94" s="3">
        <f t="shared" si="112"/>
        <v>17.863228015227605</v>
      </c>
      <c r="BX94" s="3">
        <v>2041</v>
      </c>
      <c r="BY94" s="3">
        <f t="shared" ref="BY94:CA103" si="113">$V$2-BY62</f>
        <v>11.97462792966337</v>
      </c>
      <c r="BZ94" s="3">
        <f t="shared" si="113"/>
        <v>22.957380579297933</v>
      </c>
      <c r="CA94" s="3">
        <f t="shared" si="113"/>
        <v>33.940133228932382</v>
      </c>
      <c r="CC94" s="3">
        <v>2041</v>
      </c>
      <c r="CD94" s="3">
        <f t="shared" ref="CD94:CF103" si="114">$W$2-CD62</f>
        <v>0</v>
      </c>
      <c r="CE94" s="3">
        <f t="shared" si="114"/>
        <v>0</v>
      </c>
      <c r="CF94" s="3">
        <f t="shared" si="114"/>
        <v>0</v>
      </c>
    </row>
    <row r="95" spans="1:84" x14ac:dyDescent="0.25">
      <c r="A95" s="3">
        <v>2042</v>
      </c>
      <c r="B95" s="3">
        <f t="shared" si="82"/>
        <v>158.30915459894686</v>
      </c>
      <c r="C95" s="3">
        <f t="shared" si="82"/>
        <v>300.33620131147956</v>
      </c>
      <c r="D95" s="3">
        <f t="shared" si="82"/>
        <v>442.36324802401185</v>
      </c>
      <c r="F95" s="3">
        <v>2042</v>
      </c>
      <c r="G95" s="3">
        <f t="shared" si="99"/>
        <v>0</v>
      </c>
      <c r="H95" s="3">
        <f t="shared" si="99"/>
        <v>0</v>
      </c>
      <c r="I95" s="3">
        <f t="shared" si="99"/>
        <v>0</v>
      </c>
      <c r="K95" s="3">
        <v>2042</v>
      </c>
      <c r="L95" s="3">
        <f t="shared" si="100"/>
        <v>47.187183088090023</v>
      </c>
      <c r="M95" s="3">
        <f t="shared" si="100"/>
        <v>89.521161016676615</v>
      </c>
      <c r="N95" s="3">
        <f t="shared" si="100"/>
        <v>131.85513894526298</v>
      </c>
      <c r="P95" s="3">
        <v>2042</v>
      </c>
      <c r="Q95" s="3">
        <f t="shared" si="101"/>
        <v>8.8283179497489073</v>
      </c>
      <c r="R95" s="3">
        <f t="shared" si="101"/>
        <v>16.748642766204057</v>
      </c>
      <c r="S95" s="3">
        <f t="shared" si="101"/>
        <v>24.668967582659207</v>
      </c>
      <c r="U95" s="3">
        <v>2042</v>
      </c>
      <c r="V95" s="3">
        <f t="shared" si="102"/>
        <v>17.89085650758534</v>
      </c>
      <c r="W95" s="3">
        <f t="shared" si="102"/>
        <v>33.941637142269883</v>
      </c>
      <c r="X95" s="3">
        <f t="shared" si="102"/>
        <v>49.992417776954198</v>
      </c>
      <c r="Z95" s="3">
        <v>2042</v>
      </c>
      <c r="AA95" s="3">
        <f t="shared" si="103"/>
        <v>4.9945307750342636</v>
      </c>
      <c r="AB95" s="3">
        <f t="shared" si="103"/>
        <v>9.4753737022169844</v>
      </c>
      <c r="AC95" s="3">
        <f t="shared" si="103"/>
        <v>13.956216629399705</v>
      </c>
      <c r="AE95" s="3">
        <v>2042</v>
      </c>
      <c r="AF95" s="3">
        <f t="shared" si="104"/>
        <v>3.3755014426420757</v>
      </c>
      <c r="AG95" s="3">
        <f t="shared" si="104"/>
        <v>6.4038323202016727</v>
      </c>
      <c r="AH95" s="3">
        <f t="shared" si="104"/>
        <v>9.4321631977612981</v>
      </c>
      <c r="AJ95" s="3">
        <v>2042</v>
      </c>
      <c r="AK95" s="3">
        <f t="shared" si="105"/>
        <v>4.9962484071874087</v>
      </c>
      <c r="AL95" s="3">
        <f t="shared" si="105"/>
        <v>9.4786323079334238</v>
      </c>
      <c r="AM95" s="3">
        <f t="shared" si="105"/>
        <v>13.961016208679382</v>
      </c>
      <c r="AO95" s="3">
        <v>2042</v>
      </c>
      <c r="AP95" s="3">
        <f t="shared" si="106"/>
        <v>3.2671019311618466</v>
      </c>
      <c r="AQ95" s="3">
        <f t="shared" si="106"/>
        <v>6.1981821947590561</v>
      </c>
      <c r="AR95" s="3">
        <f t="shared" si="106"/>
        <v>9.1292624583562372</v>
      </c>
      <c r="AT95" s="3">
        <v>2042</v>
      </c>
      <c r="AU95" s="3">
        <f t="shared" si="107"/>
        <v>4.1235267092334311</v>
      </c>
      <c r="AV95" s="3">
        <f t="shared" si="107"/>
        <v>7.822948401152189</v>
      </c>
      <c r="AW95" s="3">
        <f t="shared" si="107"/>
        <v>11.522370093071004</v>
      </c>
      <c r="AY95" s="3">
        <v>2042</v>
      </c>
      <c r="AZ95" s="3">
        <f t="shared" si="108"/>
        <v>0.6026692882725726</v>
      </c>
      <c r="BA95" s="3">
        <f t="shared" si="108"/>
        <v>1.1433539970914737</v>
      </c>
      <c r="BB95" s="3">
        <f t="shared" si="108"/>
        <v>1.6840387059103747</v>
      </c>
      <c r="BD95" s="3">
        <v>2042</v>
      </c>
      <c r="BE95" s="3">
        <f t="shared" si="109"/>
        <v>1.2516977525661162</v>
      </c>
      <c r="BF95" s="3">
        <f t="shared" si="109"/>
        <v>2.3746583016515217</v>
      </c>
      <c r="BG95" s="3">
        <f t="shared" si="109"/>
        <v>3.4976188507369272</v>
      </c>
      <c r="BI95" s="3">
        <v>2042</v>
      </c>
      <c r="BJ95" s="3">
        <f t="shared" si="110"/>
        <v>0.58786688470096493</v>
      </c>
      <c r="BK95" s="3">
        <f t="shared" si="110"/>
        <v>1.1152716182155444</v>
      </c>
      <c r="BL95" s="3">
        <f t="shared" si="110"/>
        <v>1.6426763517301239</v>
      </c>
      <c r="BN95" s="3">
        <v>2042</v>
      </c>
      <c r="BO95" s="3">
        <f t="shared" si="111"/>
        <v>41.911197753821853</v>
      </c>
      <c r="BP95" s="3">
        <f t="shared" si="111"/>
        <v>79.511825817562567</v>
      </c>
      <c r="BQ95" s="3">
        <f t="shared" si="111"/>
        <v>117.11245388130328</v>
      </c>
      <c r="BS95" s="3">
        <v>2042</v>
      </c>
      <c r="BT95" s="3">
        <f t="shared" si="112"/>
        <v>6.6525710720351867</v>
      </c>
      <c r="BU95" s="3">
        <f t="shared" si="112"/>
        <v>12.620924732946435</v>
      </c>
      <c r="BV95" s="3">
        <f t="shared" si="112"/>
        <v>18.589278393857626</v>
      </c>
      <c r="BX95" s="3">
        <v>2042</v>
      </c>
      <c r="BY95" s="3">
        <f t="shared" si="113"/>
        <v>12.639885036866872</v>
      </c>
      <c r="BZ95" s="3">
        <f t="shared" si="113"/>
        <v>23.979756992598141</v>
      </c>
      <c r="CA95" s="3">
        <f t="shared" si="113"/>
        <v>35.319628948329523</v>
      </c>
      <c r="CC95" s="3">
        <v>2042</v>
      </c>
      <c r="CD95" s="3">
        <f t="shared" si="114"/>
        <v>0</v>
      </c>
      <c r="CE95" s="3">
        <f t="shared" si="114"/>
        <v>0</v>
      </c>
      <c r="CF95" s="3">
        <f t="shared" si="114"/>
        <v>0</v>
      </c>
    </row>
    <row r="96" spans="1:84" x14ac:dyDescent="0.25">
      <c r="A96" s="3">
        <v>2043</v>
      </c>
      <c r="B96" s="3">
        <f t="shared" si="82"/>
        <v>166.6412153673123</v>
      </c>
      <c r="C96" s="3">
        <f t="shared" si="82"/>
        <v>313.38236544344488</v>
      </c>
      <c r="D96" s="3">
        <f t="shared" si="82"/>
        <v>460.12351551957715</v>
      </c>
      <c r="F96" s="3">
        <v>2043</v>
      </c>
      <c r="G96" s="3">
        <f t="shared" si="99"/>
        <v>0</v>
      </c>
      <c r="H96" s="3">
        <f t="shared" si="99"/>
        <v>0</v>
      </c>
      <c r="I96" s="3">
        <f t="shared" si="99"/>
        <v>0</v>
      </c>
      <c r="K96" s="3">
        <v>2043</v>
      </c>
      <c r="L96" s="3">
        <f t="shared" si="100"/>
        <v>49.670719040094809</v>
      </c>
      <c r="M96" s="3">
        <f t="shared" si="100"/>
        <v>93.409828965487804</v>
      </c>
      <c r="N96" s="3">
        <f t="shared" si="100"/>
        <v>137.1489388908808</v>
      </c>
      <c r="P96" s="3">
        <v>2043</v>
      </c>
      <c r="Q96" s="3">
        <f t="shared" si="101"/>
        <v>9.2929662628935148</v>
      </c>
      <c r="R96" s="3">
        <f t="shared" si="101"/>
        <v>17.476179245527646</v>
      </c>
      <c r="S96" s="3">
        <f t="shared" si="101"/>
        <v>25.659392228161664</v>
      </c>
      <c r="U96" s="3">
        <v>2043</v>
      </c>
      <c r="V96" s="3">
        <f t="shared" si="102"/>
        <v>18.83248053430043</v>
      </c>
      <c r="W96" s="3">
        <f t="shared" si="102"/>
        <v>35.416012083192982</v>
      </c>
      <c r="X96" s="3">
        <f t="shared" si="102"/>
        <v>51.999543632085306</v>
      </c>
      <c r="Z96" s="3">
        <v>2043</v>
      </c>
      <c r="AA96" s="3">
        <f t="shared" si="103"/>
        <v>5.2574008158255197</v>
      </c>
      <c r="AB96" s="3">
        <f t="shared" si="103"/>
        <v>9.8869700398913665</v>
      </c>
      <c r="AC96" s="3">
        <f t="shared" si="103"/>
        <v>14.516539263957156</v>
      </c>
      <c r="AE96" s="3">
        <v>2043</v>
      </c>
      <c r="AF96" s="3">
        <f t="shared" si="104"/>
        <v>3.5531594133074407</v>
      </c>
      <c r="AG96" s="3">
        <f t="shared" si="104"/>
        <v>6.6820054047586552</v>
      </c>
      <c r="AH96" s="3">
        <f t="shared" si="104"/>
        <v>9.8108513962098414</v>
      </c>
      <c r="AJ96" s="3">
        <v>2043</v>
      </c>
      <c r="AK96" s="3">
        <f t="shared" si="105"/>
        <v>5.2592088496709835</v>
      </c>
      <c r="AL96" s="3">
        <f t="shared" si="105"/>
        <v>9.8903701946612159</v>
      </c>
      <c r="AM96" s="3">
        <f t="shared" si="105"/>
        <v>14.521531539651477</v>
      </c>
      <c r="AO96" s="3">
        <v>2043</v>
      </c>
      <c r="AP96" s="3">
        <f t="shared" si="106"/>
        <v>3.4390546643809046</v>
      </c>
      <c r="AQ96" s="3">
        <f t="shared" si="106"/>
        <v>6.4674221394595293</v>
      </c>
      <c r="AR96" s="3">
        <f t="shared" si="106"/>
        <v>9.495789614538154</v>
      </c>
      <c r="AT96" s="3">
        <v>2043</v>
      </c>
      <c r="AU96" s="3">
        <f t="shared" si="107"/>
        <v>4.3405544307719879</v>
      </c>
      <c r="AV96" s="3">
        <f t="shared" si="107"/>
        <v>8.1627658070848383</v>
      </c>
      <c r="AW96" s="3">
        <f t="shared" si="107"/>
        <v>11.984977183397689</v>
      </c>
      <c r="AY96" s="3">
        <v>2043</v>
      </c>
      <c r="AZ96" s="3">
        <f t="shared" si="108"/>
        <v>0.63438872449744821</v>
      </c>
      <c r="BA96" s="3">
        <f t="shared" si="108"/>
        <v>1.193019617958555</v>
      </c>
      <c r="BB96" s="3">
        <f t="shared" si="108"/>
        <v>1.7516505114196619</v>
      </c>
      <c r="BD96" s="3">
        <v>2043</v>
      </c>
      <c r="BE96" s="3">
        <f t="shared" si="109"/>
        <v>1.3175765816485381</v>
      </c>
      <c r="BF96" s="3">
        <f t="shared" si="109"/>
        <v>2.4778099757600671</v>
      </c>
      <c r="BG96" s="3">
        <f t="shared" si="109"/>
        <v>3.6380433698715962</v>
      </c>
      <c r="BI96" s="3">
        <v>2043</v>
      </c>
      <c r="BJ96" s="3">
        <f t="shared" si="110"/>
        <v>0.61880724705365253</v>
      </c>
      <c r="BK96" s="3">
        <f t="shared" si="110"/>
        <v>1.1637173817279916</v>
      </c>
      <c r="BL96" s="3">
        <f t="shared" si="110"/>
        <v>1.7086275164023377</v>
      </c>
      <c r="BN96" s="3">
        <v>2043</v>
      </c>
      <c r="BO96" s="3">
        <f t="shared" si="111"/>
        <v>44.11705026718073</v>
      </c>
      <c r="BP96" s="3">
        <f t="shared" si="111"/>
        <v>82.96570292434626</v>
      </c>
      <c r="BQ96" s="3">
        <f t="shared" si="111"/>
        <v>121.81435558151179</v>
      </c>
      <c r="BS96" s="3">
        <v>2043</v>
      </c>
      <c r="BT96" s="3">
        <f t="shared" si="112"/>
        <v>7.0027063916159591</v>
      </c>
      <c r="BU96" s="3">
        <f t="shared" si="112"/>
        <v>13.169159194340693</v>
      </c>
      <c r="BV96" s="3">
        <f t="shared" si="112"/>
        <v>19.335611997065428</v>
      </c>
      <c r="BX96" s="3">
        <v>2043</v>
      </c>
      <c r="BY96" s="3">
        <f t="shared" si="113"/>
        <v>13.305142144070373</v>
      </c>
      <c r="BZ96" s="3">
        <f t="shared" si="113"/>
        <v>25.021402469247278</v>
      </c>
      <c r="CA96" s="3">
        <f t="shared" si="113"/>
        <v>36.737662794424295</v>
      </c>
      <c r="CC96" s="3">
        <v>2043</v>
      </c>
      <c r="CD96" s="3">
        <f t="shared" si="114"/>
        <v>0</v>
      </c>
      <c r="CE96" s="3">
        <f t="shared" si="114"/>
        <v>0</v>
      </c>
      <c r="CF96" s="3">
        <f t="shared" si="114"/>
        <v>0</v>
      </c>
    </row>
    <row r="97" spans="1:84" x14ac:dyDescent="0.25">
      <c r="A97" s="3">
        <v>2044</v>
      </c>
      <c r="B97" s="3">
        <f t="shared" si="82"/>
        <v>174.97327613567768</v>
      </c>
      <c r="C97" s="3">
        <f t="shared" si="82"/>
        <v>326.6766084310766</v>
      </c>
      <c r="D97" s="3">
        <f t="shared" si="82"/>
        <v>478.37994072647524</v>
      </c>
      <c r="F97" s="3">
        <v>2044</v>
      </c>
      <c r="G97" s="3">
        <f t="shared" si="99"/>
        <v>0</v>
      </c>
      <c r="H97" s="3">
        <f t="shared" si="99"/>
        <v>0</v>
      </c>
      <c r="I97" s="3">
        <f t="shared" si="99"/>
        <v>0</v>
      </c>
      <c r="K97" s="3">
        <v>2044</v>
      </c>
      <c r="L97" s="3">
        <f t="shared" si="100"/>
        <v>52.154254992099595</v>
      </c>
      <c r="M97" s="3">
        <f t="shared" si="100"/>
        <v>97.372441737087456</v>
      </c>
      <c r="N97" s="3">
        <f t="shared" si="100"/>
        <v>142.59062848207532</v>
      </c>
      <c r="P97" s="3">
        <v>2044</v>
      </c>
      <c r="Q97" s="3">
        <f t="shared" si="101"/>
        <v>9.757614576038236</v>
      </c>
      <c r="R97" s="3">
        <f t="shared" si="101"/>
        <v>18.217550168095954</v>
      </c>
      <c r="S97" s="3">
        <f t="shared" si="101"/>
        <v>26.677485760153559</v>
      </c>
      <c r="U97" s="3">
        <v>2044</v>
      </c>
      <c r="V97" s="3">
        <f t="shared" si="102"/>
        <v>19.774104561015292</v>
      </c>
      <c r="W97" s="3">
        <f t="shared" si="102"/>
        <v>36.918422946741657</v>
      </c>
      <c r="X97" s="3">
        <f t="shared" si="102"/>
        <v>54.062741332468022</v>
      </c>
      <c r="Z97" s="3">
        <v>2044</v>
      </c>
      <c r="AA97" s="3">
        <f t="shared" si="103"/>
        <v>5.5202708566167757</v>
      </c>
      <c r="AB97" s="3">
        <f t="shared" si="103"/>
        <v>10.30639307263209</v>
      </c>
      <c r="AC97" s="3">
        <f t="shared" si="103"/>
        <v>15.092515288647348</v>
      </c>
      <c r="AE97" s="3">
        <v>2044</v>
      </c>
      <c r="AF97" s="3">
        <f t="shared" si="104"/>
        <v>3.730817383972834</v>
      </c>
      <c r="AG97" s="3">
        <f t="shared" si="104"/>
        <v>6.9654680794047863</v>
      </c>
      <c r="AH97" s="3">
        <f t="shared" si="104"/>
        <v>10.200118774836739</v>
      </c>
      <c r="AJ97" s="3">
        <v>2044</v>
      </c>
      <c r="AK97" s="3">
        <f t="shared" si="105"/>
        <v>5.5221692921545014</v>
      </c>
      <c r="AL97" s="3">
        <f t="shared" si="105"/>
        <v>10.309937468076271</v>
      </c>
      <c r="AM97" s="3">
        <f t="shared" si="105"/>
        <v>15.097705643997983</v>
      </c>
      <c r="AO97" s="3">
        <v>2044</v>
      </c>
      <c r="AP97" s="3">
        <f t="shared" si="106"/>
        <v>3.6110073975999342</v>
      </c>
      <c r="AQ97" s="3">
        <f t="shared" si="106"/>
        <v>6.7417818064557764</v>
      </c>
      <c r="AR97" s="3">
        <f t="shared" si="106"/>
        <v>9.8725562153116186</v>
      </c>
      <c r="AT97" s="3">
        <v>2044</v>
      </c>
      <c r="AU97" s="3">
        <f t="shared" si="107"/>
        <v>4.5575821523106015</v>
      </c>
      <c r="AV97" s="3">
        <f t="shared" si="107"/>
        <v>8.5090449984393217</v>
      </c>
      <c r="AW97" s="3">
        <f t="shared" si="107"/>
        <v>12.460507844568099</v>
      </c>
      <c r="AY97" s="3">
        <v>2044</v>
      </c>
      <c r="AZ97" s="3">
        <f t="shared" si="108"/>
        <v>0.66610816072231671</v>
      </c>
      <c r="BA97" s="3">
        <f t="shared" si="108"/>
        <v>1.2436296536180578</v>
      </c>
      <c r="BB97" s="3">
        <f t="shared" si="108"/>
        <v>1.8211511465137917</v>
      </c>
      <c r="BD97" s="3">
        <v>2044</v>
      </c>
      <c r="BE97" s="3">
        <f t="shared" si="109"/>
        <v>1.3834554107309742</v>
      </c>
      <c r="BF97" s="3">
        <f t="shared" si="109"/>
        <v>2.5829231267452002</v>
      </c>
      <c r="BG97" s="3">
        <f t="shared" si="109"/>
        <v>3.7823908427594262</v>
      </c>
      <c r="BI97" s="3">
        <v>2044</v>
      </c>
      <c r="BJ97" s="3">
        <f t="shared" si="110"/>
        <v>0.64974760940633303</v>
      </c>
      <c r="BK97" s="3">
        <f t="shared" si="110"/>
        <v>1.2130843638800712</v>
      </c>
      <c r="BL97" s="3">
        <f t="shared" si="110"/>
        <v>1.7764211183538094</v>
      </c>
      <c r="BN97" s="3">
        <v>2044</v>
      </c>
      <c r="BO97" s="3">
        <f t="shared" si="111"/>
        <v>46.322902780539607</v>
      </c>
      <c r="BP97" s="3">
        <f t="shared" si="111"/>
        <v>86.485257104605353</v>
      </c>
      <c r="BQ97" s="3">
        <f t="shared" si="111"/>
        <v>126.6476114286711</v>
      </c>
      <c r="BS97" s="3">
        <v>2044</v>
      </c>
      <c r="BT97" s="3">
        <f t="shared" si="112"/>
        <v>7.3528417111967883</v>
      </c>
      <c r="BU97" s="3">
        <f t="shared" si="112"/>
        <v>13.727818588032619</v>
      </c>
      <c r="BV97" s="3">
        <f t="shared" si="112"/>
        <v>20.102795464868393</v>
      </c>
      <c r="BX97" s="3">
        <v>2044</v>
      </c>
      <c r="BY97" s="3">
        <f t="shared" si="113"/>
        <v>13.970399251273875</v>
      </c>
      <c r="BZ97" s="3">
        <f t="shared" si="113"/>
        <v>26.082855317261988</v>
      </c>
      <c r="CA97" s="3">
        <f t="shared" si="113"/>
        <v>38.195311383249987</v>
      </c>
      <c r="CC97" s="3">
        <v>2044</v>
      </c>
      <c r="CD97" s="3">
        <f t="shared" si="114"/>
        <v>0</v>
      </c>
      <c r="CE97" s="3">
        <f t="shared" si="114"/>
        <v>0</v>
      </c>
      <c r="CF97" s="3">
        <f t="shared" si="114"/>
        <v>0</v>
      </c>
    </row>
    <row r="98" spans="1:84" x14ac:dyDescent="0.25">
      <c r="A98" s="3">
        <v>2045</v>
      </c>
      <c r="B98" s="3">
        <f t="shared" si="82"/>
        <v>183.30533690404377</v>
      </c>
      <c r="C98" s="3">
        <f t="shared" si="82"/>
        <v>340.22586070136776</v>
      </c>
      <c r="D98" s="3">
        <f t="shared" si="82"/>
        <v>497.14638449869182</v>
      </c>
      <c r="F98" s="3">
        <v>2045</v>
      </c>
      <c r="G98" s="3">
        <f t="shared" si="99"/>
        <v>0</v>
      </c>
      <c r="H98" s="3">
        <f t="shared" si="99"/>
        <v>0</v>
      </c>
      <c r="I98" s="3">
        <f t="shared" si="99"/>
        <v>0</v>
      </c>
      <c r="K98" s="3">
        <v>2045</v>
      </c>
      <c r="L98" s="3">
        <f t="shared" si="100"/>
        <v>54.637790944104381</v>
      </c>
      <c r="M98" s="3">
        <f t="shared" si="100"/>
        <v>101.41106508268399</v>
      </c>
      <c r="N98" s="3">
        <f t="shared" si="100"/>
        <v>148.1843392212636</v>
      </c>
      <c r="P98" s="3">
        <v>2045</v>
      </c>
      <c r="Q98" s="3">
        <f t="shared" si="101"/>
        <v>10.222262889182957</v>
      </c>
      <c r="R98" s="3">
        <f t="shared" si="101"/>
        <v>18.97314201827362</v>
      </c>
      <c r="S98" s="3">
        <f t="shared" si="101"/>
        <v>27.724021147364283</v>
      </c>
      <c r="U98" s="3">
        <v>2045</v>
      </c>
      <c r="V98" s="3">
        <f t="shared" si="102"/>
        <v>20.715728587730382</v>
      </c>
      <c r="W98" s="3">
        <f t="shared" si="102"/>
        <v>38.449652955309148</v>
      </c>
      <c r="X98" s="3">
        <f t="shared" si="102"/>
        <v>56.183577322887913</v>
      </c>
      <c r="Z98" s="3">
        <v>2045</v>
      </c>
      <c r="AA98" s="3">
        <f t="shared" si="103"/>
        <v>5.7831408974080887</v>
      </c>
      <c r="AB98" s="3">
        <f t="shared" si="103"/>
        <v>10.733861450023824</v>
      </c>
      <c r="AC98" s="3">
        <f t="shared" si="103"/>
        <v>15.684582002639559</v>
      </c>
      <c r="AE98" s="3">
        <v>2045</v>
      </c>
      <c r="AF98" s="3">
        <f t="shared" si="104"/>
        <v>3.908475354638199</v>
      </c>
      <c r="AG98" s="3">
        <f t="shared" si="104"/>
        <v>7.2543681161774884</v>
      </c>
      <c r="AH98" s="3">
        <f t="shared" si="104"/>
        <v>10.60026087771675</v>
      </c>
      <c r="AJ98" s="3">
        <v>2045</v>
      </c>
      <c r="AK98" s="3">
        <f t="shared" si="105"/>
        <v>5.7851297346380761</v>
      </c>
      <c r="AL98" s="3">
        <f t="shared" si="105"/>
        <v>10.737552852957322</v>
      </c>
      <c r="AM98" s="3">
        <f t="shared" si="105"/>
        <v>15.689975971276539</v>
      </c>
      <c r="AO98" s="3">
        <v>2045</v>
      </c>
      <c r="AP98" s="3">
        <f t="shared" si="106"/>
        <v>3.7829601308189922</v>
      </c>
      <c r="AQ98" s="3">
        <f t="shared" si="106"/>
        <v>7.0214042222927731</v>
      </c>
      <c r="AR98" s="3">
        <f t="shared" si="106"/>
        <v>10.259848313766554</v>
      </c>
      <c r="AT98" s="3">
        <v>2045</v>
      </c>
      <c r="AU98" s="3">
        <f t="shared" si="107"/>
        <v>4.7746098738492151</v>
      </c>
      <c r="AV98" s="3">
        <f t="shared" si="107"/>
        <v>8.8619664941559222</v>
      </c>
      <c r="AW98" s="3">
        <f t="shared" si="107"/>
        <v>12.949323114462629</v>
      </c>
      <c r="AY98" s="3">
        <v>2045</v>
      </c>
      <c r="AZ98" s="3">
        <f t="shared" si="108"/>
        <v>0.69782759694719232</v>
      </c>
      <c r="BA98" s="3">
        <f t="shared" si="108"/>
        <v>1.295210487607406</v>
      </c>
      <c r="BB98" s="3">
        <f t="shared" si="108"/>
        <v>1.8925933782676125</v>
      </c>
      <c r="BD98" s="3">
        <v>2045</v>
      </c>
      <c r="BE98" s="3">
        <f t="shared" si="109"/>
        <v>1.4493342398133962</v>
      </c>
      <c r="BF98" s="3">
        <f t="shared" si="109"/>
        <v>2.690052551184607</v>
      </c>
      <c r="BG98" s="3">
        <f t="shared" si="109"/>
        <v>3.9307708625558178</v>
      </c>
      <c r="BI98" s="3">
        <v>2045</v>
      </c>
      <c r="BJ98" s="3">
        <f t="shared" si="110"/>
        <v>0.68068797175901352</v>
      </c>
      <c r="BK98" s="3">
        <f t="shared" si="110"/>
        <v>1.2633983001924847</v>
      </c>
      <c r="BL98" s="3">
        <f t="shared" si="110"/>
        <v>1.8461086286259558</v>
      </c>
      <c r="BN98" s="3">
        <v>2045</v>
      </c>
      <c r="BO98" s="3">
        <f t="shared" si="111"/>
        <v>48.528755293898939</v>
      </c>
      <c r="BP98" s="3">
        <f t="shared" si="111"/>
        <v>90.072323138500906</v>
      </c>
      <c r="BQ98" s="3">
        <f t="shared" si="111"/>
        <v>131.61589098310287</v>
      </c>
      <c r="BS98" s="3">
        <v>2045</v>
      </c>
      <c r="BT98" s="3">
        <f t="shared" si="112"/>
        <v>7.7029770307775607</v>
      </c>
      <c r="BU98" s="3">
        <f t="shared" si="112"/>
        <v>14.297194148968401</v>
      </c>
      <c r="BV98" s="3">
        <f t="shared" si="112"/>
        <v>20.891411267159185</v>
      </c>
      <c r="BX98" s="3">
        <v>2045</v>
      </c>
      <c r="BY98" s="3">
        <f t="shared" si="113"/>
        <v>14.635656358477377</v>
      </c>
      <c r="BZ98" s="3">
        <f t="shared" si="113"/>
        <v>27.164668883039894</v>
      </c>
      <c r="CA98" s="3">
        <f t="shared" si="113"/>
        <v>39.693681407602412</v>
      </c>
      <c r="CC98" s="3">
        <v>2045</v>
      </c>
      <c r="CD98" s="3">
        <f t="shared" si="114"/>
        <v>0</v>
      </c>
      <c r="CE98" s="3">
        <f t="shared" si="114"/>
        <v>0</v>
      </c>
      <c r="CF98" s="3">
        <f t="shared" si="114"/>
        <v>0</v>
      </c>
    </row>
    <row r="99" spans="1:84" x14ac:dyDescent="0.25">
      <c r="A99" s="3">
        <v>2046</v>
      </c>
      <c r="B99" s="3">
        <f t="shared" si="82"/>
        <v>191.63739767240901</v>
      </c>
      <c r="C99" s="3">
        <f t="shared" si="82"/>
        <v>354.03724629240395</v>
      </c>
      <c r="D99" s="3">
        <f t="shared" si="82"/>
        <v>516.43709491239883</v>
      </c>
      <c r="F99" s="3">
        <v>2046</v>
      </c>
      <c r="G99" s="3">
        <f t="shared" si="99"/>
        <v>0</v>
      </c>
      <c r="H99" s="3">
        <f t="shared" si="99"/>
        <v>0</v>
      </c>
      <c r="I99" s="3">
        <f t="shared" si="99"/>
        <v>0</v>
      </c>
      <c r="K99" s="3">
        <v>2046</v>
      </c>
      <c r="L99" s="3">
        <f t="shared" si="100"/>
        <v>57.12132689610894</v>
      </c>
      <c r="M99" s="3">
        <f t="shared" si="100"/>
        <v>105.52782246311131</v>
      </c>
      <c r="N99" s="3">
        <f t="shared" si="100"/>
        <v>153.93431803011367</v>
      </c>
      <c r="P99" s="3">
        <v>2046</v>
      </c>
      <c r="Q99" s="3">
        <f t="shared" si="101"/>
        <v>10.686911202327565</v>
      </c>
      <c r="R99" s="3">
        <f t="shared" si="101"/>
        <v>19.743352077402164</v>
      </c>
      <c r="S99" s="3">
        <f t="shared" si="101"/>
        <v>28.799792952476764</v>
      </c>
      <c r="U99" s="3">
        <v>2046</v>
      </c>
      <c r="V99" s="3">
        <f t="shared" si="102"/>
        <v>21.657352614445472</v>
      </c>
      <c r="W99" s="3">
        <f t="shared" si="102"/>
        <v>40.010507211692129</v>
      </c>
      <c r="X99" s="3">
        <f t="shared" si="102"/>
        <v>58.363661808939014</v>
      </c>
      <c r="Z99" s="3">
        <v>2046</v>
      </c>
      <c r="AA99" s="3">
        <f t="shared" si="103"/>
        <v>6.0460109381993448</v>
      </c>
      <c r="AB99" s="3">
        <f t="shared" si="103"/>
        <v>11.169599929930712</v>
      </c>
      <c r="AC99" s="3">
        <f t="shared" si="103"/>
        <v>16.293188921662136</v>
      </c>
      <c r="AE99" s="3">
        <v>2046</v>
      </c>
      <c r="AF99" s="3">
        <f t="shared" si="104"/>
        <v>4.0861333253035639</v>
      </c>
      <c r="AG99" s="3">
        <f t="shared" si="104"/>
        <v>7.5488574153309855</v>
      </c>
      <c r="AH99" s="3">
        <f t="shared" si="104"/>
        <v>11.011581505358407</v>
      </c>
      <c r="AJ99" s="3">
        <v>2046</v>
      </c>
      <c r="AK99" s="3">
        <f t="shared" si="105"/>
        <v>6.048090177121594</v>
      </c>
      <c r="AL99" s="3">
        <f t="shared" si="105"/>
        <v>11.173441184463343</v>
      </c>
      <c r="AM99" s="3">
        <f t="shared" si="105"/>
        <v>16.298792191805063</v>
      </c>
      <c r="AO99" s="3">
        <v>2046</v>
      </c>
      <c r="AP99" s="3">
        <f t="shared" si="106"/>
        <v>3.9549128640380218</v>
      </c>
      <c r="AQ99" s="3">
        <f t="shared" si="106"/>
        <v>7.3064364091603409</v>
      </c>
      <c r="AR99" s="3">
        <f t="shared" si="106"/>
        <v>10.65795995428266</v>
      </c>
      <c r="AT99" s="3">
        <v>2046</v>
      </c>
      <c r="AU99" s="3">
        <f t="shared" si="107"/>
        <v>4.9916375953878287</v>
      </c>
      <c r="AV99" s="3">
        <f t="shared" si="107"/>
        <v>9.221715856221806</v>
      </c>
      <c r="AW99" s="3">
        <f t="shared" si="107"/>
        <v>13.451794117055783</v>
      </c>
      <c r="AY99" s="3">
        <v>2046</v>
      </c>
      <c r="AZ99" s="3">
        <f t="shared" si="108"/>
        <v>0.72954703317206082</v>
      </c>
      <c r="BA99" s="3">
        <f t="shared" si="108"/>
        <v>1.347789240524726</v>
      </c>
      <c r="BB99" s="3">
        <f t="shared" si="108"/>
        <v>1.9660314478773842</v>
      </c>
      <c r="BD99" s="3">
        <v>2046</v>
      </c>
      <c r="BE99" s="3">
        <f t="shared" si="109"/>
        <v>1.5152130688958323</v>
      </c>
      <c r="BF99" s="3">
        <f t="shared" si="109"/>
        <v>2.799254576474425</v>
      </c>
      <c r="BG99" s="3">
        <f t="shared" si="109"/>
        <v>4.0832960840530177</v>
      </c>
      <c r="BI99" s="3">
        <v>2046</v>
      </c>
      <c r="BJ99" s="3">
        <f t="shared" si="110"/>
        <v>0.71162833411170112</v>
      </c>
      <c r="BK99" s="3">
        <f t="shared" si="110"/>
        <v>1.3146856451434132</v>
      </c>
      <c r="BL99" s="3">
        <f t="shared" si="110"/>
        <v>1.9177429561751325</v>
      </c>
      <c r="BN99" s="3">
        <v>2046</v>
      </c>
      <c r="BO99" s="3">
        <f t="shared" si="111"/>
        <v>50.734607807257817</v>
      </c>
      <c r="BP99" s="3">
        <f t="shared" si="111"/>
        <v>93.72878706332358</v>
      </c>
      <c r="BQ99" s="3">
        <f t="shared" si="111"/>
        <v>136.72296631938889</v>
      </c>
      <c r="BS99" s="3">
        <v>2046</v>
      </c>
      <c r="BT99" s="3">
        <f t="shared" si="112"/>
        <v>8.0531123503583899</v>
      </c>
      <c r="BU99" s="3">
        <f t="shared" si="112"/>
        <v>14.877585248146545</v>
      </c>
      <c r="BV99" s="3">
        <f t="shared" si="112"/>
        <v>21.702058145934757</v>
      </c>
      <c r="BX99" s="3">
        <v>2046</v>
      </c>
      <c r="BY99" s="3">
        <f t="shared" si="113"/>
        <v>15.300913465680878</v>
      </c>
      <c r="BZ99" s="3">
        <f t="shared" si="113"/>
        <v>28.267411971478509</v>
      </c>
      <c r="CA99" s="3">
        <f t="shared" si="113"/>
        <v>41.233910477276027</v>
      </c>
      <c r="CC99" s="3">
        <v>2046</v>
      </c>
      <c r="CD99" s="3">
        <f t="shared" si="114"/>
        <v>0</v>
      </c>
      <c r="CE99" s="3">
        <f t="shared" si="114"/>
        <v>0</v>
      </c>
      <c r="CF99" s="3">
        <f t="shared" si="114"/>
        <v>0</v>
      </c>
    </row>
    <row r="100" spans="1:84" x14ac:dyDescent="0.25">
      <c r="A100" s="3">
        <v>2047</v>
      </c>
      <c r="B100" s="3">
        <f t="shared" si="82"/>
        <v>199.96945844077442</v>
      </c>
      <c r="C100" s="3">
        <f t="shared" si="82"/>
        <v>368.11808826215787</v>
      </c>
      <c r="D100" s="3">
        <f t="shared" si="82"/>
        <v>536.26671808354138</v>
      </c>
      <c r="F100" s="3">
        <v>2047</v>
      </c>
      <c r="G100" s="3">
        <f t="shared" si="99"/>
        <v>0</v>
      </c>
      <c r="H100" s="3">
        <f t="shared" si="99"/>
        <v>0</v>
      </c>
      <c r="I100" s="3">
        <f t="shared" si="99"/>
        <v>0</v>
      </c>
      <c r="K100" s="3">
        <v>2047</v>
      </c>
      <c r="L100" s="3">
        <f t="shared" si="100"/>
        <v>59.604862848113726</v>
      </c>
      <c r="M100" s="3">
        <f t="shared" si="100"/>
        <v>109.72489666102797</v>
      </c>
      <c r="N100" s="3">
        <f t="shared" si="100"/>
        <v>159.84493047394244</v>
      </c>
      <c r="P100" s="3">
        <v>2047</v>
      </c>
      <c r="Q100" s="3">
        <f t="shared" si="101"/>
        <v>11.151559515472286</v>
      </c>
      <c r="R100" s="3">
        <f t="shared" si="101"/>
        <v>20.528588725428563</v>
      </c>
      <c r="S100" s="3">
        <f t="shared" si="101"/>
        <v>29.905617935384726</v>
      </c>
      <c r="U100" s="3">
        <v>2047</v>
      </c>
      <c r="V100" s="3">
        <f t="shared" si="102"/>
        <v>22.598976641160334</v>
      </c>
      <c r="W100" s="3">
        <f t="shared" si="102"/>
        <v>41.60181331035119</v>
      </c>
      <c r="X100" s="3">
        <f t="shared" si="102"/>
        <v>60.604649979542046</v>
      </c>
      <c r="Z100" s="3">
        <v>2047</v>
      </c>
      <c r="AA100" s="3">
        <f t="shared" si="103"/>
        <v>6.3088809789906009</v>
      </c>
      <c r="AB100" s="3">
        <f t="shared" si="103"/>
        <v>11.613839549139698</v>
      </c>
      <c r="AC100" s="3">
        <f t="shared" si="103"/>
        <v>16.918798119288795</v>
      </c>
      <c r="AE100" s="3">
        <v>2047</v>
      </c>
      <c r="AF100" s="3">
        <f t="shared" si="104"/>
        <v>4.2637912959689288</v>
      </c>
      <c r="AG100" s="3">
        <f t="shared" si="104"/>
        <v>7.8490921206639257</v>
      </c>
      <c r="AH100" s="3">
        <f t="shared" si="104"/>
        <v>11.434392945358894</v>
      </c>
      <c r="AJ100" s="3">
        <v>2047</v>
      </c>
      <c r="AK100" s="3">
        <f t="shared" si="105"/>
        <v>6.3110506196051688</v>
      </c>
      <c r="AL100" s="3">
        <f t="shared" si="105"/>
        <v>11.617833578835416</v>
      </c>
      <c r="AM100" s="3">
        <f t="shared" si="105"/>
        <v>16.924616538065635</v>
      </c>
      <c r="AO100" s="3">
        <v>2047</v>
      </c>
      <c r="AP100" s="3">
        <f t="shared" si="106"/>
        <v>4.1268655972570798</v>
      </c>
      <c r="AQ100" s="3">
        <f t="shared" si="106"/>
        <v>7.5970294965172513</v>
      </c>
      <c r="AR100" s="3">
        <f t="shared" si="106"/>
        <v>11.067193395777394</v>
      </c>
      <c r="AT100" s="3">
        <v>2047</v>
      </c>
      <c r="AU100" s="3">
        <f t="shared" si="107"/>
        <v>5.2086653169263855</v>
      </c>
      <c r="AV100" s="3">
        <f t="shared" si="107"/>
        <v>9.5884838305557309</v>
      </c>
      <c r="AW100" s="3">
        <f t="shared" si="107"/>
        <v>13.968302344185076</v>
      </c>
      <c r="AY100" s="3">
        <v>2047</v>
      </c>
      <c r="AZ100" s="3">
        <f t="shared" si="108"/>
        <v>0.76126646939693643</v>
      </c>
      <c r="BA100" s="3">
        <f t="shared" si="108"/>
        <v>1.4013937906196858</v>
      </c>
      <c r="BB100" s="3">
        <f t="shared" si="108"/>
        <v>2.0415211118424352</v>
      </c>
      <c r="BD100" s="3">
        <v>2047</v>
      </c>
      <c r="BE100" s="3">
        <f t="shared" si="109"/>
        <v>1.5810918979782542</v>
      </c>
      <c r="BF100" s="3">
        <f t="shared" si="109"/>
        <v>2.9105871035947359</v>
      </c>
      <c r="BG100" s="3">
        <f t="shared" si="109"/>
        <v>4.2400823092112034</v>
      </c>
      <c r="BI100" s="3">
        <v>2047</v>
      </c>
      <c r="BJ100" s="3">
        <f t="shared" si="110"/>
        <v>0.74256869646438162</v>
      </c>
      <c r="BK100" s="3">
        <f t="shared" si="110"/>
        <v>1.3669735922535864</v>
      </c>
      <c r="BL100" s="3">
        <f t="shared" si="110"/>
        <v>1.9913784880427983</v>
      </c>
      <c r="BN100" s="3">
        <v>2047</v>
      </c>
      <c r="BO100" s="3">
        <f t="shared" si="111"/>
        <v>52.940460320616694</v>
      </c>
      <c r="BP100" s="3">
        <f t="shared" si="111"/>
        <v>97.45658760543165</v>
      </c>
      <c r="BQ100" s="3">
        <f t="shared" si="111"/>
        <v>141.97271489024661</v>
      </c>
      <c r="BS100" s="3">
        <v>2047</v>
      </c>
      <c r="BT100" s="3">
        <f t="shared" si="112"/>
        <v>8.4032476699391623</v>
      </c>
      <c r="BU100" s="3">
        <f t="shared" si="112"/>
        <v>15.469299619909805</v>
      </c>
      <c r="BV100" s="3">
        <f t="shared" si="112"/>
        <v>22.535351569880447</v>
      </c>
      <c r="BX100" s="3">
        <v>2047</v>
      </c>
      <c r="BY100" s="3">
        <f t="shared" si="113"/>
        <v>15.966170572884494</v>
      </c>
      <c r="BZ100" s="3">
        <f t="shared" si="113"/>
        <v>29.391669277828669</v>
      </c>
      <c r="CA100" s="3">
        <f t="shared" si="113"/>
        <v>42.817167982772844</v>
      </c>
      <c r="CC100" s="3">
        <v>2047</v>
      </c>
      <c r="CD100" s="3">
        <f t="shared" si="114"/>
        <v>0</v>
      </c>
      <c r="CE100" s="3">
        <f t="shared" si="114"/>
        <v>0</v>
      </c>
      <c r="CF100" s="3">
        <f t="shared" si="114"/>
        <v>0</v>
      </c>
    </row>
    <row r="101" spans="1:84" x14ac:dyDescent="0.25">
      <c r="A101" s="3">
        <v>2048</v>
      </c>
      <c r="B101" s="3">
        <f t="shared" si="82"/>
        <v>208.30151920914059</v>
      </c>
      <c r="C101" s="3">
        <f t="shared" si="82"/>
        <v>382.47591424838691</v>
      </c>
      <c r="D101" s="3">
        <f t="shared" si="82"/>
        <v>556.65030928763349</v>
      </c>
      <c r="F101" s="3">
        <v>2048</v>
      </c>
      <c r="G101" s="3">
        <f t="shared" si="99"/>
        <v>0</v>
      </c>
      <c r="H101" s="3">
        <f t="shared" si="99"/>
        <v>0</v>
      </c>
      <c r="I101" s="3">
        <f t="shared" si="99"/>
        <v>0</v>
      </c>
      <c r="K101" s="3">
        <v>2048</v>
      </c>
      <c r="L101" s="3">
        <f t="shared" si="100"/>
        <v>62.088398800118512</v>
      </c>
      <c r="M101" s="3">
        <f t="shared" si="100"/>
        <v>114.00453143815434</v>
      </c>
      <c r="N101" s="3">
        <f t="shared" si="100"/>
        <v>165.92066407619041</v>
      </c>
      <c r="P101" s="3">
        <v>2048</v>
      </c>
      <c r="Q101" s="3">
        <f t="shared" si="101"/>
        <v>11.616207828617007</v>
      </c>
      <c r="R101" s="3">
        <f t="shared" si="101"/>
        <v>21.329271750959833</v>
      </c>
      <c r="S101" s="3">
        <f t="shared" si="101"/>
        <v>31.042335673302773</v>
      </c>
      <c r="U101" s="3">
        <v>2048</v>
      </c>
      <c r="V101" s="3">
        <f t="shared" si="102"/>
        <v>23.540600667875424</v>
      </c>
      <c r="W101" s="3">
        <f t="shared" si="102"/>
        <v>43.22442196574616</v>
      </c>
      <c r="X101" s="3">
        <f t="shared" si="102"/>
        <v>62.908243263616669</v>
      </c>
      <c r="Z101" s="3">
        <v>2048</v>
      </c>
      <c r="AA101" s="3">
        <f t="shared" si="103"/>
        <v>6.5717510197819138</v>
      </c>
      <c r="AB101" s="3">
        <f t="shared" si="103"/>
        <v>12.066817798770785</v>
      </c>
      <c r="AC101" s="3">
        <f t="shared" si="103"/>
        <v>17.561884577759656</v>
      </c>
      <c r="AE101" s="3">
        <v>2048</v>
      </c>
      <c r="AF101" s="3">
        <f t="shared" si="104"/>
        <v>4.4414492666343222</v>
      </c>
      <c r="AG101" s="3">
        <f t="shared" si="104"/>
        <v>8.1552327380684915</v>
      </c>
      <c r="AH101" s="3">
        <f t="shared" si="104"/>
        <v>11.869016209502689</v>
      </c>
      <c r="AJ101" s="3">
        <v>2048</v>
      </c>
      <c r="AK101" s="3">
        <f t="shared" si="105"/>
        <v>6.5740110620887435</v>
      </c>
      <c r="AL101" s="3">
        <f t="shared" si="105"/>
        <v>12.070967608867363</v>
      </c>
      <c r="AM101" s="3">
        <f t="shared" si="105"/>
        <v>17.567924155645983</v>
      </c>
      <c r="AO101" s="3">
        <v>2048</v>
      </c>
      <c r="AP101" s="3">
        <f t="shared" si="106"/>
        <v>4.2988183304761094</v>
      </c>
      <c r="AQ101" s="3">
        <f t="shared" si="106"/>
        <v>7.8933388358332763</v>
      </c>
      <c r="AR101" s="3">
        <f t="shared" si="106"/>
        <v>11.487859341190443</v>
      </c>
      <c r="AT101" s="3">
        <v>2048</v>
      </c>
      <c r="AU101" s="3">
        <f t="shared" si="107"/>
        <v>5.4256930384649991</v>
      </c>
      <c r="AV101" s="3">
        <f t="shared" si="107"/>
        <v>9.9624664918284225</v>
      </c>
      <c r="AW101" s="3">
        <f t="shared" si="107"/>
        <v>14.499239945191846</v>
      </c>
      <c r="AY101" s="3">
        <v>2048</v>
      </c>
      <c r="AZ101" s="3">
        <f t="shared" si="108"/>
        <v>0.79298590562181204</v>
      </c>
      <c r="BA101" s="3">
        <f t="shared" si="108"/>
        <v>1.4560527949595397</v>
      </c>
      <c r="BB101" s="3">
        <f t="shared" si="108"/>
        <v>2.1191196842972673</v>
      </c>
      <c r="BD101" s="3">
        <v>2048</v>
      </c>
      <c r="BE101" s="3">
        <f t="shared" si="109"/>
        <v>1.6469707270606762</v>
      </c>
      <c r="BF101" s="3">
        <f t="shared" si="109"/>
        <v>3.0241096510698071</v>
      </c>
      <c r="BG101" s="3">
        <f t="shared" si="109"/>
        <v>4.4012485750789381</v>
      </c>
      <c r="BI101" s="3">
        <v>2048</v>
      </c>
      <c r="BJ101" s="3">
        <f t="shared" si="110"/>
        <v>0.77350905881706211</v>
      </c>
      <c r="BK101" s="3">
        <f t="shared" si="110"/>
        <v>1.4202900947324579</v>
      </c>
      <c r="BL101" s="3">
        <f t="shared" si="110"/>
        <v>2.0670711306478609</v>
      </c>
      <c r="BN101" s="3">
        <v>2048</v>
      </c>
      <c r="BO101" s="3">
        <f t="shared" si="111"/>
        <v>55.146312833976026</v>
      </c>
      <c r="BP101" s="3">
        <f t="shared" si="111"/>
        <v>101.25771765219542</v>
      </c>
      <c r="BQ101" s="3">
        <f t="shared" si="111"/>
        <v>147.36912247041482</v>
      </c>
      <c r="BS101" s="3">
        <v>2048</v>
      </c>
      <c r="BT101" s="3">
        <f t="shared" si="112"/>
        <v>8.7533829895199915</v>
      </c>
      <c r="BU101" s="3">
        <f t="shared" si="112"/>
        <v>16.072653595586587</v>
      </c>
      <c r="BV101" s="3">
        <f t="shared" si="112"/>
        <v>23.391924201653183</v>
      </c>
      <c r="BX101" s="3">
        <v>2048</v>
      </c>
      <c r="BY101" s="3">
        <f t="shared" si="113"/>
        <v>16.631427680087995</v>
      </c>
      <c r="BZ101" s="3">
        <f t="shared" si="113"/>
        <v>30.538041831614464</v>
      </c>
      <c r="CA101" s="3">
        <f t="shared" si="113"/>
        <v>44.444655983141047</v>
      </c>
      <c r="CC101" s="3">
        <v>2048</v>
      </c>
      <c r="CD101" s="3">
        <f t="shared" si="114"/>
        <v>0</v>
      </c>
      <c r="CE101" s="3">
        <f t="shared" si="114"/>
        <v>0</v>
      </c>
      <c r="CF101" s="3">
        <f t="shared" si="114"/>
        <v>0</v>
      </c>
    </row>
    <row r="102" spans="1:84" x14ac:dyDescent="0.25">
      <c r="A102" s="3">
        <v>2049</v>
      </c>
      <c r="B102" s="3">
        <f t="shared" si="82"/>
        <v>216.63357997750603</v>
      </c>
      <c r="C102" s="3">
        <f t="shared" si="82"/>
        <v>397.11846218385097</v>
      </c>
      <c r="D102" s="3">
        <f t="shared" si="82"/>
        <v>577.6033443901963</v>
      </c>
      <c r="F102" s="3">
        <v>2049</v>
      </c>
      <c r="G102" s="3">
        <f t="shared" si="99"/>
        <v>0</v>
      </c>
      <c r="H102" s="3">
        <f t="shared" si="99"/>
        <v>0</v>
      </c>
      <c r="I102" s="3">
        <f t="shared" si="99"/>
        <v>0</v>
      </c>
      <c r="K102" s="3">
        <v>2049</v>
      </c>
      <c r="L102" s="3">
        <f t="shared" si="100"/>
        <v>64.571934752123298</v>
      </c>
      <c r="M102" s="3">
        <f t="shared" si="100"/>
        <v>118.36903323880688</v>
      </c>
      <c r="N102" s="3">
        <f t="shared" si="100"/>
        <v>172.16613172549069</v>
      </c>
      <c r="P102" s="3">
        <v>2049</v>
      </c>
      <c r="Q102" s="3">
        <f t="shared" si="101"/>
        <v>12.080856141761615</v>
      </c>
      <c r="R102" s="3">
        <f t="shared" si="101"/>
        <v>22.145832669980678</v>
      </c>
      <c r="S102" s="3">
        <f t="shared" si="101"/>
        <v>32.210809198199627</v>
      </c>
      <c r="U102" s="3">
        <v>2049</v>
      </c>
      <c r="V102" s="3">
        <f t="shared" si="102"/>
        <v>24.482224694590514</v>
      </c>
      <c r="W102" s="3">
        <f t="shared" si="102"/>
        <v>44.879207658225369</v>
      </c>
      <c r="X102" s="3">
        <f t="shared" si="102"/>
        <v>65.276190621860451</v>
      </c>
      <c r="Z102" s="3">
        <v>2049</v>
      </c>
      <c r="AA102" s="3">
        <f t="shared" si="103"/>
        <v>6.8346210605731699</v>
      </c>
      <c r="AB102" s="3">
        <f t="shared" si="103"/>
        <v>12.528778804587944</v>
      </c>
      <c r="AC102" s="3">
        <f t="shared" si="103"/>
        <v>18.222936548602661</v>
      </c>
      <c r="AE102" s="3">
        <v>2049</v>
      </c>
      <c r="AF102" s="3">
        <f t="shared" si="104"/>
        <v>4.6191072372996871</v>
      </c>
      <c r="AG102" s="3">
        <f t="shared" si="104"/>
        <v>8.4674442573917474</v>
      </c>
      <c r="AH102" s="3">
        <f t="shared" si="104"/>
        <v>12.315781277483808</v>
      </c>
      <c r="AJ102" s="3">
        <v>2049</v>
      </c>
      <c r="AK102" s="3">
        <f t="shared" si="105"/>
        <v>6.8369715045722614</v>
      </c>
      <c r="AL102" s="3">
        <f t="shared" si="105"/>
        <v>12.53308748427861</v>
      </c>
      <c r="AM102" s="3">
        <f t="shared" si="105"/>
        <v>18.229203463984959</v>
      </c>
      <c r="AO102" s="3">
        <v>2049</v>
      </c>
      <c r="AP102" s="3">
        <f t="shared" si="106"/>
        <v>4.4707710636951674</v>
      </c>
      <c r="AQ102" s="3">
        <f t="shared" si="106"/>
        <v>8.1955241185370937</v>
      </c>
      <c r="AR102" s="3">
        <f t="shared" si="106"/>
        <v>11.92027717337902</v>
      </c>
      <c r="AT102" s="3">
        <v>2049</v>
      </c>
      <c r="AU102" s="3">
        <f t="shared" si="107"/>
        <v>5.6427207600036127</v>
      </c>
      <c r="AV102" s="3">
        <f t="shared" si="107"/>
        <v>10.343865392328382</v>
      </c>
      <c r="AW102" s="3">
        <f t="shared" si="107"/>
        <v>15.045010024653152</v>
      </c>
      <c r="AY102" s="3">
        <v>2049</v>
      </c>
      <c r="AZ102" s="3">
        <f t="shared" si="108"/>
        <v>0.82470534184668054</v>
      </c>
      <c r="BA102" s="3">
        <f t="shared" si="108"/>
        <v>1.5117957111864584</v>
      </c>
      <c r="BB102" s="3">
        <f t="shared" si="108"/>
        <v>2.1988860805262291</v>
      </c>
      <c r="BD102" s="3">
        <v>2049</v>
      </c>
      <c r="BE102" s="3">
        <f t="shared" si="109"/>
        <v>1.7128495561431123</v>
      </c>
      <c r="BF102" s="3">
        <f t="shared" si="109"/>
        <v>3.1398834001564779</v>
      </c>
      <c r="BG102" s="3">
        <f t="shared" si="109"/>
        <v>4.5669172441698578</v>
      </c>
      <c r="BI102" s="3">
        <v>2049</v>
      </c>
      <c r="BJ102" s="3">
        <f t="shared" si="110"/>
        <v>0.80444942116974261</v>
      </c>
      <c r="BK102" s="3">
        <f t="shared" si="110"/>
        <v>1.4746638867011725</v>
      </c>
      <c r="BL102" s="3">
        <f t="shared" si="110"/>
        <v>2.1448783522326025</v>
      </c>
      <c r="BN102" s="3">
        <v>2049</v>
      </c>
      <c r="BO102" s="3">
        <f t="shared" si="111"/>
        <v>57.352165347334903</v>
      </c>
      <c r="BP102" s="3">
        <f t="shared" si="111"/>
        <v>105.13422576505673</v>
      </c>
      <c r="BQ102" s="3">
        <f t="shared" si="111"/>
        <v>152.91628618277855</v>
      </c>
      <c r="BS102" s="3">
        <v>2049</v>
      </c>
      <c r="BT102" s="3">
        <f t="shared" si="112"/>
        <v>9.1035183091007639</v>
      </c>
      <c r="BU102" s="3">
        <f t="shared" si="112"/>
        <v>16.687972343659794</v>
      </c>
      <c r="BV102" s="3">
        <f t="shared" si="112"/>
        <v>24.272426378218881</v>
      </c>
      <c r="BX102" s="3">
        <v>2049</v>
      </c>
      <c r="BY102" s="3">
        <f t="shared" si="113"/>
        <v>17.296684787291497</v>
      </c>
      <c r="BZ102" s="3">
        <f t="shared" si="113"/>
        <v>31.707147452953677</v>
      </c>
      <c r="CA102" s="3">
        <f t="shared" si="113"/>
        <v>46.117610118615858</v>
      </c>
      <c r="CC102" s="3">
        <v>2049</v>
      </c>
      <c r="CD102" s="3">
        <f t="shared" si="114"/>
        <v>0</v>
      </c>
      <c r="CE102" s="3">
        <f t="shared" si="114"/>
        <v>0</v>
      </c>
      <c r="CF102" s="3">
        <f t="shared" si="114"/>
        <v>0</v>
      </c>
    </row>
    <row r="103" spans="1:84" x14ac:dyDescent="0.25">
      <c r="A103" s="3">
        <v>2050</v>
      </c>
      <c r="B103" s="3">
        <f t="shared" si="82"/>
        <v>224.96564074587121</v>
      </c>
      <c r="C103" s="3">
        <f t="shared" si="82"/>
        <v>412.05368617119802</v>
      </c>
      <c r="D103" s="3">
        <f t="shared" si="82"/>
        <v>599.1417315965241</v>
      </c>
      <c r="F103" s="3">
        <v>2050</v>
      </c>
      <c r="G103" s="3">
        <f t="shared" si="99"/>
        <v>0</v>
      </c>
      <c r="H103" s="3">
        <f t="shared" si="99"/>
        <v>0</v>
      </c>
      <c r="I103" s="3">
        <f t="shared" si="99"/>
        <v>0</v>
      </c>
      <c r="K103" s="3">
        <v>2050</v>
      </c>
      <c r="L103" s="3">
        <f t="shared" si="100"/>
        <v>67.055470704127856</v>
      </c>
      <c r="M103" s="3">
        <f t="shared" si="100"/>
        <v>122.82077294102419</v>
      </c>
      <c r="N103" s="3">
        <f t="shared" si="100"/>
        <v>178.58607517792007</v>
      </c>
      <c r="P103" s="3">
        <v>2050</v>
      </c>
      <c r="Q103" s="3">
        <f t="shared" si="101"/>
        <v>12.545504454906336</v>
      </c>
      <c r="R103" s="3">
        <f t="shared" si="101"/>
        <v>22.978715053472911</v>
      </c>
      <c r="S103" s="3">
        <f t="shared" si="101"/>
        <v>33.411925652039486</v>
      </c>
      <c r="U103" s="3">
        <v>2050</v>
      </c>
      <c r="V103" s="3">
        <f t="shared" si="102"/>
        <v>25.423848721305376</v>
      </c>
      <c r="W103" s="3">
        <f t="shared" si="102"/>
        <v>46.567069297959279</v>
      </c>
      <c r="X103" s="3">
        <f t="shared" si="102"/>
        <v>67.710289874613181</v>
      </c>
      <c r="Z103" s="3">
        <v>2050</v>
      </c>
      <c r="AA103" s="3">
        <f t="shared" si="103"/>
        <v>7.097491101364426</v>
      </c>
      <c r="AB103" s="3">
        <f t="shared" si="103"/>
        <v>12.999973512346969</v>
      </c>
      <c r="AC103" s="3">
        <f t="shared" si="103"/>
        <v>18.902455923329512</v>
      </c>
      <c r="AE103" s="3">
        <v>2050</v>
      </c>
      <c r="AF103" s="3">
        <f t="shared" si="104"/>
        <v>4.796765207965052</v>
      </c>
      <c r="AG103" s="3">
        <f t="shared" si="104"/>
        <v>8.785896277700914</v>
      </c>
      <c r="AH103" s="3">
        <f t="shared" si="104"/>
        <v>12.775027347436776</v>
      </c>
      <c r="AJ103" s="3">
        <v>2050</v>
      </c>
      <c r="AK103" s="3">
        <f t="shared" si="105"/>
        <v>7.0999319470558362</v>
      </c>
      <c r="AL103" s="3">
        <f t="shared" si="105"/>
        <v>13.004444237125938</v>
      </c>
      <c r="AM103" s="3">
        <f t="shared" si="105"/>
        <v>18.908956527196096</v>
      </c>
      <c r="AO103" s="3">
        <v>2050</v>
      </c>
      <c r="AP103" s="3">
        <f t="shared" si="106"/>
        <v>4.6427237969142254</v>
      </c>
      <c r="AQ103" s="3">
        <f t="shared" si="106"/>
        <v>8.5037494972589514</v>
      </c>
      <c r="AR103" s="3">
        <f t="shared" si="106"/>
        <v>12.364775197603677</v>
      </c>
      <c r="AT103" s="3">
        <v>2050</v>
      </c>
      <c r="AU103" s="3">
        <f t="shared" si="107"/>
        <v>5.8597484815422263</v>
      </c>
      <c r="AV103" s="3">
        <f t="shared" si="107"/>
        <v>10.732887714986987</v>
      </c>
      <c r="AW103" s="3">
        <f t="shared" si="107"/>
        <v>15.606026948431804</v>
      </c>
      <c r="AY103" s="3">
        <v>2050</v>
      </c>
      <c r="AZ103" s="3">
        <f t="shared" si="108"/>
        <v>0.85642477807155615</v>
      </c>
      <c r="BA103" s="3">
        <f t="shared" si="108"/>
        <v>1.5686528198827148</v>
      </c>
      <c r="BB103" s="3">
        <f t="shared" si="108"/>
        <v>2.2808808616938805</v>
      </c>
      <c r="BD103" s="3">
        <v>2050</v>
      </c>
      <c r="BE103" s="3">
        <f t="shared" si="109"/>
        <v>1.7787283852255342</v>
      </c>
      <c r="BF103" s="3">
        <f t="shared" si="109"/>
        <v>3.257971241294868</v>
      </c>
      <c r="BG103" s="3">
        <f t="shared" si="109"/>
        <v>4.7372140973642161</v>
      </c>
      <c r="BI103" s="3">
        <v>2050</v>
      </c>
      <c r="BJ103" s="3">
        <f t="shared" si="110"/>
        <v>0.83538978352243021</v>
      </c>
      <c r="BK103" s="3">
        <f t="shared" si="110"/>
        <v>1.530124505008402</v>
      </c>
      <c r="BL103" s="3">
        <f t="shared" si="110"/>
        <v>2.2248592264943809</v>
      </c>
      <c r="BN103" s="3">
        <v>2050</v>
      </c>
      <c r="BO103" s="3">
        <f t="shared" si="111"/>
        <v>59.558017860693781</v>
      </c>
      <c r="BP103" s="3">
        <f t="shared" si="111"/>
        <v>109.08821773486488</v>
      </c>
      <c r="BQ103" s="3">
        <f t="shared" si="111"/>
        <v>158.61841760903553</v>
      </c>
      <c r="BS103" s="3">
        <v>2050</v>
      </c>
      <c r="BT103" s="3">
        <f t="shared" si="112"/>
        <v>9.4536536286815931</v>
      </c>
      <c r="BU103" s="3">
        <f t="shared" si="112"/>
        <v>17.315590116645183</v>
      </c>
      <c r="BV103" s="3">
        <f t="shared" si="112"/>
        <v>25.177526604608772</v>
      </c>
      <c r="BX103" s="3">
        <v>2050</v>
      </c>
      <c r="BY103" s="3">
        <f t="shared" si="113"/>
        <v>17.961941894494998</v>
      </c>
      <c r="BZ103" s="3">
        <f t="shared" si="113"/>
        <v>32.899621221625807</v>
      </c>
      <c r="CA103" s="3">
        <f t="shared" si="113"/>
        <v>47.83730054875673</v>
      </c>
      <c r="CC103" s="3">
        <v>2050</v>
      </c>
      <c r="CD103" s="3">
        <f t="shared" si="114"/>
        <v>0</v>
      </c>
      <c r="CE103" s="3">
        <f t="shared" si="114"/>
        <v>0</v>
      </c>
      <c r="CF103" s="3">
        <f t="shared" si="114"/>
        <v>0</v>
      </c>
    </row>
    <row r="105" spans="1:84" ht="25.5" customHeight="1" x14ac:dyDescent="0.25">
      <c r="G105" s="5" t="s">
        <v>59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</row>
    <row r="106" spans="1:84" ht="27" customHeight="1" x14ac:dyDescent="0.25">
      <c r="B106" s="6" t="s">
        <v>63</v>
      </c>
      <c r="C106" s="6"/>
      <c r="D106" s="6"/>
      <c r="G106" s="5" t="s">
        <v>38</v>
      </c>
      <c r="H106" s="5"/>
      <c r="I106" s="5"/>
      <c r="L106" s="5" t="s">
        <v>39</v>
      </c>
      <c r="M106" s="5"/>
      <c r="N106" s="5"/>
      <c r="Q106" s="6" t="s">
        <v>40</v>
      </c>
      <c r="R106" s="6"/>
      <c r="S106" s="6"/>
      <c r="V106" s="5" t="s">
        <v>45</v>
      </c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P106" s="5" t="s">
        <v>51</v>
      </c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O106" s="5" t="s">
        <v>56</v>
      </c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</row>
    <row r="107" spans="1:84" ht="44.25" customHeight="1" x14ac:dyDescent="0.25">
      <c r="B107" s="6"/>
      <c r="C107" s="6"/>
      <c r="D107" s="6"/>
      <c r="G107" s="5"/>
      <c r="H107" s="5"/>
      <c r="I107" s="5"/>
      <c r="L107" s="5"/>
      <c r="M107" s="5"/>
      <c r="N107" s="5"/>
      <c r="Q107" s="6"/>
      <c r="R107" s="6"/>
      <c r="S107" s="6"/>
      <c r="V107" s="6" t="s">
        <v>41</v>
      </c>
      <c r="W107" s="6"/>
      <c r="X107" s="6"/>
      <c r="AA107" s="6" t="s">
        <v>42</v>
      </c>
      <c r="AB107" s="6"/>
      <c r="AC107" s="6"/>
      <c r="AF107" s="6" t="s">
        <v>43</v>
      </c>
      <c r="AG107" s="6"/>
      <c r="AH107" s="6"/>
      <c r="AK107" s="6" t="s">
        <v>44</v>
      </c>
      <c r="AL107" s="6"/>
      <c r="AM107" s="6"/>
      <c r="AP107" s="6" t="s">
        <v>46</v>
      </c>
      <c r="AQ107" s="6"/>
      <c r="AR107" s="6"/>
      <c r="AU107" s="6" t="s">
        <v>47</v>
      </c>
      <c r="AV107" s="6"/>
      <c r="AW107" s="6"/>
      <c r="AZ107" s="6" t="s">
        <v>48</v>
      </c>
      <c r="BA107" s="6"/>
      <c r="BB107" s="6"/>
      <c r="BE107" s="6" t="s">
        <v>49</v>
      </c>
      <c r="BF107" s="6"/>
      <c r="BG107" s="6"/>
      <c r="BJ107" s="6" t="s">
        <v>50</v>
      </c>
      <c r="BK107" s="6"/>
      <c r="BL107" s="6"/>
      <c r="BO107" s="6" t="s">
        <v>52</v>
      </c>
      <c r="BP107" s="6"/>
      <c r="BQ107" s="6"/>
      <c r="BT107" s="6" t="s">
        <v>53</v>
      </c>
      <c r="BU107" s="6"/>
      <c r="BV107" s="6"/>
      <c r="BY107" s="6" t="s">
        <v>54</v>
      </c>
      <c r="BZ107" s="6"/>
      <c r="CA107" s="6"/>
      <c r="CD107" s="6" t="s">
        <v>55</v>
      </c>
      <c r="CE107" s="6"/>
      <c r="CF107" s="6"/>
    </row>
    <row r="108" spans="1:84" x14ac:dyDescent="0.25">
      <c r="A108" s="3" t="s">
        <v>27</v>
      </c>
      <c r="B108" s="3" t="s">
        <v>28</v>
      </c>
      <c r="C108" s="3" t="s">
        <v>29</v>
      </c>
      <c r="D108" s="3" t="s">
        <v>30</v>
      </c>
      <c r="F108" s="3" t="s">
        <v>27</v>
      </c>
      <c r="G108" s="3" t="s">
        <v>28</v>
      </c>
      <c r="H108" s="3" t="s">
        <v>29</v>
      </c>
      <c r="I108" s="3" t="s">
        <v>30</v>
      </c>
      <c r="K108" s="3" t="s">
        <v>27</v>
      </c>
      <c r="L108" s="3" t="s">
        <v>28</v>
      </c>
      <c r="M108" s="3" t="s">
        <v>29</v>
      </c>
      <c r="N108" s="3" t="s">
        <v>30</v>
      </c>
      <c r="P108" s="3" t="s">
        <v>27</v>
      </c>
      <c r="Q108" s="3" t="s">
        <v>28</v>
      </c>
      <c r="R108" s="3" t="s">
        <v>29</v>
      </c>
      <c r="S108" s="3" t="s">
        <v>30</v>
      </c>
      <c r="U108" s="3" t="s">
        <v>27</v>
      </c>
      <c r="V108" s="3" t="s">
        <v>28</v>
      </c>
      <c r="W108" s="3" t="s">
        <v>29</v>
      </c>
      <c r="X108" s="3" t="s">
        <v>30</v>
      </c>
      <c r="Z108" s="3" t="s">
        <v>27</v>
      </c>
      <c r="AA108" s="3" t="s">
        <v>28</v>
      </c>
      <c r="AB108" s="3" t="s">
        <v>29</v>
      </c>
      <c r="AC108" s="3" t="s">
        <v>30</v>
      </c>
      <c r="AE108" s="3" t="s">
        <v>27</v>
      </c>
      <c r="AF108" s="3" t="s">
        <v>28</v>
      </c>
      <c r="AG108" s="3" t="s">
        <v>29</v>
      </c>
      <c r="AH108" s="3" t="s">
        <v>30</v>
      </c>
      <c r="AJ108" s="3" t="s">
        <v>27</v>
      </c>
      <c r="AK108" s="3" t="s">
        <v>28</v>
      </c>
      <c r="AL108" s="3" t="s">
        <v>29</v>
      </c>
      <c r="AM108" s="3" t="s">
        <v>30</v>
      </c>
      <c r="AO108" s="3" t="s">
        <v>27</v>
      </c>
      <c r="AP108" s="3" t="s">
        <v>28</v>
      </c>
      <c r="AQ108" s="3" t="s">
        <v>29</v>
      </c>
      <c r="AR108" s="3" t="s">
        <v>30</v>
      </c>
      <c r="AT108" s="3" t="s">
        <v>27</v>
      </c>
      <c r="AU108" s="3" t="s">
        <v>28</v>
      </c>
      <c r="AV108" s="3" t="s">
        <v>29</v>
      </c>
      <c r="AW108" s="3" t="s">
        <v>30</v>
      </c>
      <c r="AY108" s="3" t="s">
        <v>27</v>
      </c>
      <c r="AZ108" s="3" t="s">
        <v>28</v>
      </c>
      <c r="BA108" s="3" t="s">
        <v>29</v>
      </c>
      <c r="BB108" s="3" t="s">
        <v>30</v>
      </c>
      <c r="BD108" s="3" t="s">
        <v>27</v>
      </c>
      <c r="BE108" s="3" t="s">
        <v>28</v>
      </c>
      <c r="BF108" s="3" t="s">
        <v>29</v>
      </c>
      <c r="BG108" s="3" t="s">
        <v>30</v>
      </c>
      <c r="BI108" s="3" t="s">
        <v>27</v>
      </c>
      <c r="BJ108" s="3" t="s">
        <v>28</v>
      </c>
      <c r="BK108" s="3" t="s">
        <v>29</v>
      </c>
      <c r="BL108" s="3" t="s">
        <v>30</v>
      </c>
      <c r="BN108" s="3" t="s">
        <v>27</v>
      </c>
      <c r="BO108" s="3" t="s">
        <v>28</v>
      </c>
      <c r="BP108" s="3" t="s">
        <v>29</v>
      </c>
      <c r="BQ108" s="3" t="s">
        <v>30</v>
      </c>
      <c r="BS108" s="3" t="s">
        <v>27</v>
      </c>
      <c r="BT108" s="3" t="s">
        <v>28</v>
      </c>
      <c r="BU108" s="3" t="s">
        <v>29</v>
      </c>
      <c r="BV108" s="3" t="s">
        <v>30</v>
      </c>
      <c r="BX108" s="3" t="s">
        <v>27</v>
      </c>
      <c r="BY108" s="3" t="s">
        <v>28</v>
      </c>
      <c r="BZ108" s="3" t="s">
        <v>29</v>
      </c>
      <c r="CA108" s="3" t="s">
        <v>30</v>
      </c>
      <c r="CC108" s="3" t="s">
        <v>27</v>
      </c>
      <c r="CD108" s="3" t="s">
        <v>28</v>
      </c>
      <c r="CE108" s="3" t="s">
        <v>29</v>
      </c>
      <c r="CF108" s="3" t="s">
        <v>30</v>
      </c>
    </row>
    <row r="109" spans="1:84" x14ac:dyDescent="0.25">
      <c r="A109" s="3">
        <v>2024</v>
      </c>
      <c r="B109" s="3">
        <f>G109+L109+Q109+V109+AA109+AF109+AK109+AP109+AU109+AZ109+BE109+BJ109+BO109+BT109+BY109+CD109</f>
        <v>1.5081029990741724E-3</v>
      </c>
      <c r="C109" s="3">
        <f t="shared" ref="C109:D135" si="115">H109+M109+R109+W109+AB109+AG109+AL109+AQ109+AV109+BA109+BF109+BK109+BP109+BU109+BZ109+CE109</f>
        <v>2.9731451120757276E-3</v>
      </c>
      <c r="D109" s="3">
        <f t="shared" si="115"/>
        <v>4.4381872250774199E-3</v>
      </c>
      <c r="F109" s="3">
        <v>2024</v>
      </c>
      <c r="G109" s="3">
        <f>G77*0.181/1000</f>
        <v>0</v>
      </c>
      <c r="H109" s="3">
        <f t="shared" ref="H109:I109" si="116">H77*0.181/1000</f>
        <v>0</v>
      </c>
      <c r="I109" s="3">
        <f t="shared" si="116"/>
        <v>0</v>
      </c>
      <c r="K109" s="3">
        <v>2024</v>
      </c>
      <c r="L109" s="3">
        <f>L77*0.181/1000</f>
        <v>4.4952000731286621E-4</v>
      </c>
      <c r="M109" s="3">
        <f t="shared" ref="M109:N109" si="117">M77*0.181/1000</f>
        <v>8.8620486355571893E-4</v>
      </c>
      <c r="N109" s="3">
        <f t="shared" si="117"/>
        <v>1.3228897197985717E-3</v>
      </c>
      <c r="P109" s="3">
        <v>2024</v>
      </c>
      <c r="Q109" s="3">
        <f>Q77*0.181/1000</f>
        <v>8.4101344679194542E-5</v>
      </c>
      <c r="R109" s="3">
        <f t="shared" ref="R109:S109" si="118">R77*0.181/1000</f>
        <v>1.6580134248484933E-4</v>
      </c>
      <c r="S109" s="3">
        <f t="shared" si="118"/>
        <v>2.4750134029050412E-4</v>
      </c>
      <c r="U109" s="3">
        <v>2024</v>
      </c>
      <c r="V109" s="3">
        <f>V77*0.181/1000</f>
        <v>1.7043394883543123E-4</v>
      </c>
      <c r="W109" s="3">
        <f t="shared" ref="W109:X109" si="119">W77*0.181/1000</f>
        <v>3.3600149474064938E-4</v>
      </c>
      <c r="X109" s="3">
        <f t="shared" si="119"/>
        <v>5.0156904064590873E-4</v>
      </c>
      <c r="Z109" s="3">
        <v>2024</v>
      </c>
      <c r="AA109" s="3">
        <f>AA77*0.181/1000</f>
        <v>4.7579477383217348E-5</v>
      </c>
      <c r="AB109" s="3">
        <f t="shared" ref="AB109:AC109" si="120">AB77*0.181/1000</f>
        <v>9.3800417281765649E-5</v>
      </c>
      <c r="AC109" s="3">
        <f t="shared" si="120"/>
        <v>1.4002135718031394E-4</v>
      </c>
      <c r="AE109" s="3">
        <v>2024</v>
      </c>
      <c r="AF109" s="3">
        <f>AF77*0.181/1000</f>
        <v>3.215609269043105E-5</v>
      </c>
      <c r="AG109" s="3">
        <f t="shared" ref="AG109:AH109" si="121">AG77*0.181/1000</f>
        <v>6.339403201552151E-5</v>
      </c>
      <c r="AH109" s="3">
        <f t="shared" si="121"/>
        <v>9.4631971340611957E-5</v>
      </c>
      <c r="AJ109" s="3">
        <v>2024</v>
      </c>
      <c r="AK109" s="3">
        <f>AK77*0.181/1000</f>
        <v>4.7595840089527031E-5</v>
      </c>
      <c r="AL109" s="3">
        <f t="shared" ref="AL109:AM109" si="122">AL77*0.181/1000</f>
        <v>9.3832675489783526E-5</v>
      </c>
      <c r="AM109" s="3">
        <f t="shared" si="122"/>
        <v>1.4006951089005031E-4</v>
      </c>
      <c r="AO109" s="3">
        <v>2024</v>
      </c>
      <c r="AP109" s="3">
        <f>AP77*0.181/1000</f>
        <v>3.1123444712649504E-5</v>
      </c>
      <c r="AQ109" s="3">
        <f t="shared" ref="AQ109:AR109" si="123">AQ77*0.181/1000</f>
        <v>6.1358221272135493E-5</v>
      </c>
      <c r="AR109" s="3">
        <f t="shared" si="123"/>
        <v>9.1592997831626625E-5</v>
      </c>
      <c r="AT109" s="3">
        <v>2024</v>
      </c>
      <c r="AU109" s="3">
        <f>AU77*0.181/1000</f>
        <v>3.928201759848906E-5</v>
      </c>
      <c r="AV109" s="3">
        <f t="shared" ref="AV109:AW109" si="124">AV77*0.181/1000</f>
        <v>7.744241519784771E-5</v>
      </c>
      <c r="AW109" s="3">
        <f t="shared" si="124"/>
        <v>1.1560281279719605E-4</v>
      </c>
      <c r="AY109" s="3">
        <v>2024</v>
      </c>
      <c r="AZ109" s="3">
        <f>AZ77*0.181/1000</f>
        <v>5.7412179567024848E-6</v>
      </c>
      <c r="BA109" s="3">
        <f t="shared" ref="BA109:BB109" si="125">BA77*0.181/1000</f>
        <v>1.1318506836608392E-5</v>
      </c>
      <c r="BB109" s="3">
        <f t="shared" si="125"/>
        <v>1.6895795716514303E-5</v>
      </c>
      <c r="BD109" s="3">
        <v>2024</v>
      </c>
      <c r="BE109" s="3">
        <f>BE77*0.181/1000</f>
        <v>1.1924068063918369E-5</v>
      </c>
      <c r="BF109" s="3">
        <f t="shared" ref="BF109:BG109" si="126">BF77*0.181/1000</f>
        <v>2.3507668045263385E-5</v>
      </c>
      <c r="BG109" s="3">
        <f t="shared" si="126"/>
        <v>3.5091268026605833E-5</v>
      </c>
      <c r="BI109" s="3">
        <v>2024</v>
      </c>
      <c r="BJ109" s="3">
        <f>BJ77*0.181/1000</f>
        <v>5.600205585835169E-6</v>
      </c>
      <c r="BK109" s="3">
        <f t="shared" ref="BK109:BL109" si="127">BK77*0.181/1000</f>
        <v>1.1040508423076929E-5</v>
      </c>
      <c r="BL109" s="3">
        <f t="shared" si="127"/>
        <v>1.648081126031869E-5</v>
      </c>
      <c r="BN109" s="3">
        <v>2024</v>
      </c>
      <c r="BO109" s="3">
        <f>BO77*0.181/1000</f>
        <v>3.9925930491795678E-4</v>
      </c>
      <c r="BP109" s="3">
        <f t="shared" ref="BP109:BQ109" si="128">BP77*0.181/1000</f>
        <v>7.8711855330594886E-4</v>
      </c>
      <c r="BQ109" s="3">
        <f t="shared" si="128"/>
        <v>1.174977801694023E-3</v>
      </c>
      <c r="BS109" s="3">
        <v>2024</v>
      </c>
      <c r="BT109" s="3">
        <f>BT77*0.181/1000</f>
        <v>6.3374492844119797E-5</v>
      </c>
      <c r="BU109" s="3">
        <f t="shared" ref="BU109:BV109" si="129">BU77*0.181/1000</f>
        <v>1.2493945290571382E-4</v>
      </c>
      <c r="BV109" s="3">
        <f t="shared" si="129"/>
        <v>1.8650441296729758E-4</v>
      </c>
      <c r="BX109" s="3">
        <v>2024</v>
      </c>
      <c r="BY109" s="3">
        <f>BY77*0.181/1000</f>
        <v>1.2041153640383378E-4</v>
      </c>
      <c r="BZ109" s="3">
        <f t="shared" ref="BZ109:CA109" si="130">BZ77*0.181/1000</f>
        <v>2.3738496052084495E-4</v>
      </c>
      <c r="CA109" s="3">
        <f t="shared" si="130"/>
        <v>3.5435838463787671E-4</v>
      </c>
      <c r="CC109" s="3">
        <v>2024</v>
      </c>
      <c r="CD109" s="3">
        <f>CD77*0.181/1000</f>
        <v>0</v>
      </c>
      <c r="CE109" s="3">
        <f t="shared" ref="CE109:CF109" si="131">CE77*0.181/1000</f>
        <v>0</v>
      </c>
      <c r="CF109" s="3">
        <f t="shared" si="131"/>
        <v>0</v>
      </c>
    </row>
    <row r="110" spans="1:84" x14ac:dyDescent="0.25">
      <c r="A110" s="3">
        <v>2025</v>
      </c>
      <c r="B110" s="3">
        <f t="shared" ref="B110:B135" si="132">G110+L110+Q110+V110+AA110+AF110+AK110+AP110+AU110+AZ110+BE110+BJ110+BO110+BT110+BY110+CD110</f>
        <v>3.0162059981483735E-3</v>
      </c>
      <c r="C110" s="3">
        <f t="shared" si="115"/>
        <v>6.2276741729019019E-3</v>
      </c>
      <c r="D110" s="3">
        <f t="shared" si="115"/>
        <v>9.4391423476553084E-3</v>
      </c>
      <c r="F110" s="3">
        <v>2025</v>
      </c>
      <c r="G110" s="3">
        <f t="shared" ref="G110:I125" si="133">G78*0.181/1000</f>
        <v>0</v>
      </c>
      <c r="H110" s="3">
        <f t="shared" si="133"/>
        <v>0</v>
      </c>
      <c r="I110" s="3">
        <f t="shared" si="133"/>
        <v>0</v>
      </c>
      <c r="K110" s="3">
        <v>2025</v>
      </c>
      <c r="L110" s="3">
        <f t="shared" ref="L110:N125" si="134">L78*0.181/1000</f>
        <v>8.9904001462573241E-4</v>
      </c>
      <c r="M110" s="3">
        <f t="shared" si="134"/>
        <v>1.8562817933944651E-3</v>
      </c>
      <c r="N110" s="3">
        <f t="shared" si="134"/>
        <v>2.8135235721631156E-3</v>
      </c>
      <c r="P110" s="3">
        <v>2025</v>
      </c>
      <c r="Q110" s="3">
        <f t="shared" ref="Q110:S125" si="135">Q78*0.181/1000</f>
        <v>1.6820268935836848E-4</v>
      </c>
      <c r="R110" s="3">
        <f t="shared" si="135"/>
        <v>3.4729443047749805E-4</v>
      </c>
      <c r="S110" s="3">
        <f t="shared" si="135"/>
        <v>5.2638617159664813E-4</v>
      </c>
      <c r="U110" s="3">
        <v>2025</v>
      </c>
      <c r="V110" s="3">
        <f t="shared" ref="V110:X125" si="136">V78*0.181/1000</f>
        <v>3.4086789767082132E-4</v>
      </c>
      <c r="W110" s="3">
        <f t="shared" si="136"/>
        <v>7.0380279198412174E-4</v>
      </c>
      <c r="X110" s="3">
        <f t="shared" si="136"/>
        <v>1.066737686297381E-3</v>
      </c>
      <c r="Z110" s="3">
        <v>2025</v>
      </c>
      <c r="AA110" s="3">
        <f t="shared" ref="AA110:AC125" si="137">AA78*0.181/1000</f>
        <v>9.5158954766444995E-5</v>
      </c>
      <c r="AB110" s="3">
        <f t="shared" si="137"/>
        <v>1.9647827942889602E-4</v>
      </c>
      <c r="AC110" s="3">
        <f t="shared" si="137"/>
        <v>2.9779760409134702E-4</v>
      </c>
      <c r="AE110" s="3">
        <v>2025</v>
      </c>
      <c r="AF110" s="3">
        <f t="shared" ref="AF110:AH125" si="138">AF78*0.181/1000</f>
        <v>6.43121853808621E-5</v>
      </c>
      <c r="AG110" s="3">
        <f t="shared" si="138"/>
        <v>1.3278779239387853E-4</v>
      </c>
      <c r="AH110" s="3">
        <f t="shared" si="138"/>
        <v>2.0126339940688981E-4</v>
      </c>
      <c r="AJ110" s="3">
        <v>2025</v>
      </c>
      <c r="AK110" s="3">
        <f t="shared" ref="AK110:AM125" si="139">AK78*0.181/1000</f>
        <v>9.5191680179043762E-5</v>
      </c>
      <c r="AL110" s="3">
        <f t="shared" si="139"/>
        <v>1.9654584882136867E-4</v>
      </c>
      <c r="AM110" s="3">
        <f t="shared" si="139"/>
        <v>2.9790001746369361E-4</v>
      </c>
      <c r="AO110" s="3">
        <v>2025</v>
      </c>
      <c r="AP110" s="3">
        <f t="shared" ref="AP110:AR125" si="140">AP78*0.181/1000</f>
        <v>6.2246889425293859E-5</v>
      </c>
      <c r="AQ110" s="3">
        <f t="shared" si="140"/>
        <v>1.2852349801550971E-4</v>
      </c>
      <c r="AR110" s="3">
        <f t="shared" si="140"/>
        <v>1.9480010660572042E-4</v>
      </c>
      <c r="AT110" s="3">
        <v>2025</v>
      </c>
      <c r="AU110" s="3">
        <f t="shared" ref="AU110:AW125" si="141">AU78*0.181/1000</f>
        <v>7.8564035196978119E-5</v>
      </c>
      <c r="AV110" s="3">
        <f t="shared" si="141"/>
        <v>1.6221412370888815E-4</v>
      </c>
      <c r="AW110" s="3">
        <f t="shared" si="141"/>
        <v>2.4586421222080846E-4</v>
      </c>
      <c r="AY110" s="3">
        <v>2025</v>
      </c>
      <c r="AZ110" s="3">
        <f t="shared" ref="AZ110:BB125" si="142">AZ78*0.181/1000</f>
        <v>1.1482435913403684E-5</v>
      </c>
      <c r="BA110" s="3">
        <f t="shared" si="142"/>
        <v>2.3708218080530242E-5</v>
      </c>
      <c r="BB110" s="3">
        <f t="shared" si="142"/>
        <v>3.5934000247656806E-5</v>
      </c>
      <c r="BD110" s="3">
        <v>2025</v>
      </c>
      <c r="BE110" s="3">
        <f t="shared" ref="BE110:BG125" si="143">BE78*0.181/1000</f>
        <v>2.384813612783931E-5</v>
      </c>
      <c r="BF110" s="3">
        <f t="shared" si="143"/>
        <v>4.9240145244179188E-5</v>
      </c>
      <c r="BG110" s="3">
        <f t="shared" si="143"/>
        <v>7.4632154360519063E-5</v>
      </c>
      <c r="BI110" s="3">
        <v>2025</v>
      </c>
      <c r="BJ110" s="3">
        <f t="shared" ref="BJ110:BL125" si="144">BJ78*0.181/1000</f>
        <v>1.1200411171671625E-5</v>
      </c>
      <c r="BK110" s="3">
        <f t="shared" si="144"/>
        <v>2.3125910969780058E-5</v>
      </c>
      <c r="BL110" s="3">
        <f t="shared" si="144"/>
        <v>3.5051410767889775E-5</v>
      </c>
      <c r="BN110" s="3">
        <v>2025</v>
      </c>
      <c r="BO110" s="3">
        <f t="shared" ref="BO110:BQ125" si="145">BO78*0.181/1000</f>
        <v>7.9851860983599584E-4</v>
      </c>
      <c r="BP110" s="3">
        <f t="shared" si="145"/>
        <v>1.6487314613490849E-3</v>
      </c>
      <c r="BQ110" s="3">
        <f t="shared" si="145"/>
        <v>2.4989443128621736E-3</v>
      </c>
      <c r="BS110" s="3">
        <v>2025</v>
      </c>
      <c r="BT110" s="3">
        <f t="shared" ref="BT110:BV125" si="146">BT78*0.181/1000</f>
        <v>1.2674898568824989E-4</v>
      </c>
      <c r="BU110" s="3">
        <f t="shared" si="146"/>
        <v>2.6170340656334192E-4</v>
      </c>
      <c r="BV110" s="3">
        <f t="shared" si="146"/>
        <v>3.9665782743843393E-4</v>
      </c>
      <c r="BX110" s="3">
        <v>2025</v>
      </c>
      <c r="BY110" s="3">
        <f t="shared" ref="BY110:CA125" si="147">BY78*0.181/1000</f>
        <v>2.4082307280766756E-4</v>
      </c>
      <c r="BZ110" s="3">
        <f t="shared" si="147"/>
        <v>4.9723647247035989E-4</v>
      </c>
      <c r="CA110" s="3">
        <f t="shared" si="147"/>
        <v>7.536498721330316E-4</v>
      </c>
      <c r="CC110" s="3">
        <v>2025</v>
      </c>
      <c r="CD110" s="3">
        <f t="shared" ref="CD110:CF125" si="148">CD78*0.181/1000</f>
        <v>0</v>
      </c>
      <c r="CE110" s="3">
        <f t="shared" si="148"/>
        <v>0</v>
      </c>
      <c r="CF110" s="3">
        <f t="shared" si="148"/>
        <v>0</v>
      </c>
    </row>
    <row r="111" spans="1:84" x14ac:dyDescent="0.25">
      <c r="A111" s="3">
        <v>2026</v>
      </c>
      <c r="B111" s="3">
        <f t="shared" si="132"/>
        <v>4.5243089972225401E-3</v>
      </c>
      <c r="C111" s="3">
        <f t="shared" si="115"/>
        <v>9.7992670322000659E-3</v>
      </c>
      <c r="D111" s="3">
        <f t="shared" si="115"/>
        <v>1.5074225067177677E-2</v>
      </c>
      <c r="F111" s="3">
        <v>2026</v>
      </c>
      <c r="G111" s="3">
        <f t="shared" si="133"/>
        <v>0</v>
      </c>
      <c r="H111" s="3">
        <f t="shared" si="133"/>
        <v>0</v>
      </c>
      <c r="I111" s="3">
        <f t="shared" si="133"/>
        <v>0</v>
      </c>
      <c r="K111" s="3">
        <v>2026</v>
      </c>
      <c r="L111" s="3">
        <f t="shared" si="134"/>
        <v>1.3485600219385987E-3</v>
      </c>
      <c r="M111" s="3">
        <f t="shared" si="134"/>
        <v>2.9208658763223631E-3</v>
      </c>
      <c r="N111" s="3">
        <f t="shared" si="134"/>
        <v>4.4931717307062106E-3</v>
      </c>
      <c r="P111" s="3">
        <v>2026</v>
      </c>
      <c r="Q111" s="3">
        <f t="shared" si="135"/>
        <v>2.5230403403756304E-4</v>
      </c>
      <c r="R111" s="3">
        <f t="shared" si="135"/>
        <v>5.4646899766421756E-4</v>
      </c>
      <c r="S111" s="3">
        <f t="shared" si="135"/>
        <v>8.4063396129085142E-4</v>
      </c>
      <c r="U111" s="3">
        <v>2026</v>
      </c>
      <c r="V111" s="3">
        <f t="shared" si="136"/>
        <v>5.1130184650625249E-4</v>
      </c>
      <c r="W111" s="3">
        <f t="shared" si="136"/>
        <v>1.1074361479394331E-3</v>
      </c>
      <c r="X111" s="3">
        <f t="shared" si="136"/>
        <v>1.7035704493725725E-3</v>
      </c>
      <c r="Z111" s="3">
        <v>2026</v>
      </c>
      <c r="AA111" s="3">
        <f t="shared" si="137"/>
        <v>1.4273843214966233E-4</v>
      </c>
      <c r="AB111" s="3">
        <f t="shared" si="137"/>
        <v>3.0915925796642181E-4</v>
      </c>
      <c r="AC111" s="3">
        <f t="shared" si="137"/>
        <v>4.7558008378318126E-4</v>
      </c>
      <c r="AE111" s="3">
        <v>2026</v>
      </c>
      <c r="AF111" s="3">
        <f t="shared" si="138"/>
        <v>9.6468278071298286E-5</v>
      </c>
      <c r="AG111" s="3">
        <f t="shared" si="138"/>
        <v>2.0894205447450812E-4</v>
      </c>
      <c r="AH111" s="3">
        <f t="shared" si="138"/>
        <v>3.2141583087771794E-4</v>
      </c>
      <c r="AJ111" s="3">
        <v>2026</v>
      </c>
      <c r="AK111" s="3">
        <f t="shared" si="139"/>
        <v>1.4278752026857081E-4</v>
      </c>
      <c r="AL111" s="3">
        <f t="shared" si="139"/>
        <v>3.092655786411507E-4</v>
      </c>
      <c r="AM111" s="3">
        <f t="shared" si="139"/>
        <v>4.7574363701373071E-4</v>
      </c>
      <c r="AO111" s="3">
        <v>2026</v>
      </c>
      <c r="AP111" s="3">
        <f t="shared" si="140"/>
        <v>9.3370334137943357E-5</v>
      </c>
      <c r="AQ111" s="3">
        <f t="shared" si="140"/>
        <v>2.0223217239696131E-4</v>
      </c>
      <c r="AR111" s="3">
        <f t="shared" si="140"/>
        <v>3.1109401065598444E-4</v>
      </c>
      <c r="AT111" s="3">
        <v>2026</v>
      </c>
      <c r="AU111" s="3">
        <f t="shared" si="141"/>
        <v>1.178460527954569E-4</v>
      </c>
      <c r="AV111" s="3">
        <f t="shared" si="141"/>
        <v>2.5524448943305578E-4</v>
      </c>
      <c r="AW111" s="3">
        <f t="shared" si="141"/>
        <v>3.9264292607066494E-4</v>
      </c>
      <c r="AY111" s="3">
        <v>2026</v>
      </c>
      <c r="AZ111" s="3">
        <f t="shared" si="142"/>
        <v>1.7223653870106169E-5</v>
      </c>
      <c r="BA111" s="3">
        <f t="shared" si="142"/>
        <v>3.7304963840216712E-5</v>
      </c>
      <c r="BB111" s="3">
        <f t="shared" si="142"/>
        <v>5.7386273810327258E-5</v>
      </c>
      <c r="BD111" s="3">
        <v>2026</v>
      </c>
      <c r="BE111" s="3">
        <f t="shared" si="143"/>
        <v>3.5772204191757682E-5</v>
      </c>
      <c r="BF111" s="3">
        <f t="shared" si="143"/>
        <v>7.7479540283525826E-5</v>
      </c>
      <c r="BG111" s="3">
        <f t="shared" si="143"/>
        <v>1.1918687637529398E-4</v>
      </c>
      <c r="BI111" s="3">
        <v>2026</v>
      </c>
      <c r="BJ111" s="3">
        <f t="shared" si="144"/>
        <v>1.6800616757506793E-5</v>
      </c>
      <c r="BK111" s="3">
        <f t="shared" si="144"/>
        <v>3.6388701570457136E-5</v>
      </c>
      <c r="BL111" s="3">
        <f t="shared" si="144"/>
        <v>5.5976786383407482E-5</v>
      </c>
      <c r="BN111" s="3">
        <v>2026</v>
      </c>
      <c r="BO111" s="3">
        <f t="shared" si="145"/>
        <v>1.1977779147539526E-3</v>
      </c>
      <c r="BP111" s="3">
        <f t="shared" si="145"/>
        <v>2.5942847049463804E-3</v>
      </c>
      <c r="BQ111" s="3">
        <f t="shared" si="145"/>
        <v>3.9907914951388904E-3</v>
      </c>
      <c r="BS111" s="3">
        <v>2026</v>
      </c>
      <c r="BT111" s="3">
        <f t="shared" si="146"/>
        <v>1.9012347853236968E-4</v>
      </c>
      <c r="BU111" s="3">
        <f t="shared" si="146"/>
        <v>4.1179122300736946E-4</v>
      </c>
      <c r="BV111" s="3">
        <f t="shared" si="146"/>
        <v>6.3345896748235892E-4</v>
      </c>
      <c r="BX111" s="3">
        <v>2026</v>
      </c>
      <c r="BY111" s="3">
        <f t="shared" si="147"/>
        <v>3.6123460921150133E-4</v>
      </c>
      <c r="BZ111" s="3">
        <f t="shared" si="147"/>
        <v>7.8240332371400404E-4</v>
      </c>
      <c r="CA111" s="3">
        <f t="shared" si="147"/>
        <v>1.2035720382164862E-3</v>
      </c>
      <c r="CC111" s="3">
        <v>2026</v>
      </c>
      <c r="CD111" s="3">
        <f t="shared" si="148"/>
        <v>0</v>
      </c>
      <c r="CE111" s="3">
        <f t="shared" si="148"/>
        <v>0</v>
      </c>
      <c r="CF111" s="3">
        <f t="shared" si="148"/>
        <v>0</v>
      </c>
    </row>
    <row r="112" spans="1:84" x14ac:dyDescent="0.25">
      <c r="A112" s="3">
        <v>2027</v>
      </c>
      <c r="B112" s="3">
        <f t="shared" si="132"/>
        <v>6.0324119962967063E-3</v>
      </c>
      <c r="C112" s="3">
        <f t="shared" si="115"/>
        <v>1.3728127790922341E-2</v>
      </c>
      <c r="D112" s="3">
        <f t="shared" si="115"/>
        <v>2.1423843585547952E-2</v>
      </c>
      <c r="F112" s="3">
        <v>2027</v>
      </c>
      <c r="G112" s="3">
        <f t="shared" si="133"/>
        <v>0</v>
      </c>
      <c r="H112" s="3">
        <f t="shared" si="133"/>
        <v>0</v>
      </c>
      <c r="I112" s="3">
        <f t="shared" si="133"/>
        <v>0</v>
      </c>
      <c r="K112" s="3">
        <v>2027</v>
      </c>
      <c r="L112" s="3">
        <f t="shared" si="134"/>
        <v>1.7980800292514648E-3</v>
      </c>
      <c r="M112" s="3">
        <f t="shared" si="134"/>
        <v>4.0919407419490869E-3</v>
      </c>
      <c r="N112" s="3">
        <f t="shared" si="134"/>
        <v>6.3858014546467915E-3</v>
      </c>
      <c r="P112" s="3">
        <v>2027</v>
      </c>
      <c r="Q112" s="3">
        <f t="shared" si="135"/>
        <v>3.3640537871673697E-4</v>
      </c>
      <c r="R112" s="3">
        <f t="shared" si="135"/>
        <v>7.6556707854375048E-4</v>
      </c>
      <c r="S112" s="3">
        <f t="shared" si="135"/>
        <v>1.1947287783707434E-3</v>
      </c>
      <c r="U112" s="3">
        <v>2027</v>
      </c>
      <c r="V112" s="3">
        <f t="shared" si="136"/>
        <v>6.8173579534168383E-4</v>
      </c>
      <c r="W112" s="3">
        <f t="shared" si="136"/>
        <v>1.5514451141337706E-3</v>
      </c>
      <c r="X112" s="3">
        <f t="shared" si="136"/>
        <v>2.4211544329258987E-3</v>
      </c>
      <c r="Z112" s="3">
        <v>2027</v>
      </c>
      <c r="AA112" s="3">
        <f t="shared" si="137"/>
        <v>1.9031790953287969E-4</v>
      </c>
      <c r="AB112" s="3">
        <f t="shared" si="137"/>
        <v>4.3311176102901798E-4</v>
      </c>
      <c r="AC112" s="3">
        <f t="shared" si="137"/>
        <v>6.7590561252514603E-4</v>
      </c>
      <c r="AE112" s="3">
        <v>2027</v>
      </c>
      <c r="AF112" s="3">
        <f t="shared" si="138"/>
        <v>1.2862437076172935E-4</v>
      </c>
      <c r="AG112" s="3">
        <f t="shared" si="138"/>
        <v>2.927140586432102E-4</v>
      </c>
      <c r="AH112" s="3">
        <f t="shared" si="138"/>
        <v>4.5680374652469106E-4</v>
      </c>
      <c r="AJ112" s="3">
        <v>2027</v>
      </c>
      <c r="AK112" s="3">
        <f t="shared" si="139"/>
        <v>1.9038336035808752E-4</v>
      </c>
      <c r="AL112" s="3">
        <f t="shared" si="139"/>
        <v>4.3326070929265888E-4</v>
      </c>
      <c r="AM112" s="3">
        <f t="shared" si="139"/>
        <v>6.7613805822723018E-4</v>
      </c>
      <c r="AO112" s="3">
        <v>2027</v>
      </c>
      <c r="AP112" s="3">
        <f t="shared" si="140"/>
        <v>1.2449377885058772E-4</v>
      </c>
      <c r="AQ112" s="3">
        <f t="shared" si="140"/>
        <v>2.8331395572532098E-4</v>
      </c>
      <c r="AR112" s="3">
        <f t="shared" si="140"/>
        <v>4.4213413260005421E-4</v>
      </c>
      <c r="AT112" s="3">
        <v>2027</v>
      </c>
      <c r="AU112" s="3">
        <f t="shared" si="141"/>
        <v>1.5712807039394597E-4</v>
      </c>
      <c r="AV112" s="3">
        <f t="shared" si="141"/>
        <v>3.5758072081837117E-4</v>
      </c>
      <c r="AW112" s="3">
        <f t="shared" si="141"/>
        <v>5.5803337124278607E-4</v>
      </c>
      <c r="AY112" s="3">
        <v>2027</v>
      </c>
      <c r="AZ112" s="3">
        <f t="shared" si="142"/>
        <v>2.2964871826807367E-5</v>
      </c>
      <c r="BA112" s="3">
        <f t="shared" si="142"/>
        <v>5.2261797658068977E-5</v>
      </c>
      <c r="BB112" s="3">
        <f t="shared" si="142"/>
        <v>8.1558723489330587E-5</v>
      </c>
      <c r="BD112" s="3">
        <v>2027</v>
      </c>
      <c r="BE112" s="3">
        <f t="shared" si="143"/>
        <v>4.7696272255676051E-5</v>
      </c>
      <c r="BF112" s="3">
        <f t="shared" si="143"/>
        <v>1.0854373359752837E-4</v>
      </c>
      <c r="BG112" s="3">
        <f t="shared" si="143"/>
        <v>1.6939119493937813E-4</v>
      </c>
      <c r="BI112" s="3">
        <v>2027</v>
      </c>
      <c r="BJ112" s="3">
        <f t="shared" si="144"/>
        <v>2.2400822343341963E-5</v>
      </c>
      <c r="BK112" s="3">
        <f t="shared" si="144"/>
        <v>5.097817455769493E-5</v>
      </c>
      <c r="BL112" s="3">
        <f t="shared" si="144"/>
        <v>7.9555526772047904E-5</v>
      </c>
      <c r="BN112" s="3">
        <v>2027</v>
      </c>
      <c r="BO112" s="3">
        <f t="shared" si="145"/>
        <v>1.5970372196719093E-3</v>
      </c>
      <c r="BP112" s="3">
        <f t="shared" si="145"/>
        <v>3.6344220275364506E-3</v>
      </c>
      <c r="BQ112" s="3">
        <f t="shared" si="145"/>
        <v>5.6718068354009105E-3</v>
      </c>
      <c r="BS112" s="3">
        <v>2027</v>
      </c>
      <c r="BT112" s="3">
        <f t="shared" si="146"/>
        <v>2.5349797137649979E-4</v>
      </c>
      <c r="BU112" s="3">
        <f t="shared" si="146"/>
        <v>5.7689238532324257E-4</v>
      </c>
      <c r="BV112" s="3">
        <f t="shared" si="146"/>
        <v>9.002867992699853E-4</v>
      </c>
      <c r="BX112" s="3">
        <v>2027</v>
      </c>
      <c r="BY112" s="3">
        <f t="shared" si="147"/>
        <v>4.8164614561535573E-4</v>
      </c>
      <c r="BZ112" s="3">
        <f t="shared" si="147"/>
        <v>1.096095532114167E-3</v>
      </c>
      <c r="CA112" s="3">
        <f t="shared" si="147"/>
        <v>1.7105449186129577E-3</v>
      </c>
      <c r="CC112" s="3">
        <v>2027</v>
      </c>
      <c r="CD112" s="3">
        <f t="shared" si="148"/>
        <v>0</v>
      </c>
      <c r="CE112" s="3">
        <f t="shared" si="148"/>
        <v>0</v>
      </c>
      <c r="CF112" s="3">
        <f t="shared" si="148"/>
        <v>0</v>
      </c>
    </row>
    <row r="113" spans="1:84" x14ac:dyDescent="0.25">
      <c r="A113" s="3">
        <v>2028</v>
      </c>
      <c r="B113" s="3">
        <f t="shared" si="132"/>
        <v>7.540514995370849E-3</v>
      </c>
      <c r="C113" s="3">
        <f t="shared" si="115"/>
        <v>1.8059558482174897E-2</v>
      </c>
      <c r="D113" s="3">
        <f t="shared" si="115"/>
        <v>2.8578601968978976E-2</v>
      </c>
      <c r="F113" s="3">
        <v>2028</v>
      </c>
      <c r="G113" s="3">
        <f t="shared" si="133"/>
        <v>0</v>
      </c>
      <c r="H113" s="3">
        <f t="shared" si="133"/>
        <v>0</v>
      </c>
      <c r="I113" s="3">
        <f t="shared" si="133"/>
        <v>0</v>
      </c>
      <c r="K113" s="3">
        <v>2028</v>
      </c>
      <c r="L113" s="3">
        <f t="shared" si="134"/>
        <v>2.2476000365642488E-3</v>
      </c>
      <c r="M113" s="3">
        <f t="shared" si="134"/>
        <v>5.3830095596639803E-3</v>
      </c>
      <c r="N113" s="3">
        <f t="shared" si="134"/>
        <v>8.5184190827637118E-3</v>
      </c>
      <c r="P113" s="3">
        <v>2028</v>
      </c>
      <c r="Q113" s="3">
        <f t="shared" si="135"/>
        <v>4.2050672339593155E-4</v>
      </c>
      <c r="R113" s="3">
        <f t="shared" si="135"/>
        <v>1.0071150004978093E-3</v>
      </c>
      <c r="S113" s="3">
        <f t="shared" si="135"/>
        <v>1.5937232775996664E-3</v>
      </c>
      <c r="U113" s="3">
        <v>2028</v>
      </c>
      <c r="V113" s="3">
        <f t="shared" si="136"/>
        <v>8.5216974417707376E-4</v>
      </c>
      <c r="W113" s="3">
        <f t="shared" si="136"/>
        <v>2.0409493703220779E-3</v>
      </c>
      <c r="X113" s="3">
        <f t="shared" si="136"/>
        <v>3.2297289964670407E-3</v>
      </c>
      <c r="Z113" s="3">
        <v>2028</v>
      </c>
      <c r="AA113" s="3">
        <f t="shared" si="137"/>
        <v>2.3789738691610732E-4</v>
      </c>
      <c r="AB113" s="3">
        <f t="shared" si="137"/>
        <v>5.6976503254823642E-4</v>
      </c>
      <c r="AC113" s="3">
        <f t="shared" si="137"/>
        <v>9.0163267818037587E-4</v>
      </c>
      <c r="AE113" s="3">
        <v>2028</v>
      </c>
      <c r="AF113" s="3">
        <f t="shared" si="138"/>
        <v>1.607804634521604E-4</v>
      </c>
      <c r="AG113" s="3">
        <f t="shared" si="138"/>
        <v>3.8506974447873255E-4</v>
      </c>
      <c r="AH113" s="3">
        <f t="shared" si="138"/>
        <v>6.0935902550530475E-4</v>
      </c>
      <c r="AJ113" s="3">
        <v>2028</v>
      </c>
      <c r="AK113" s="3">
        <f t="shared" si="139"/>
        <v>2.3797920044761457E-4</v>
      </c>
      <c r="AL113" s="3">
        <f t="shared" si="139"/>
        <v>5.6996097622819062E-4</v>
      </c>
      <c r="AM113" s="3">
        <f t="shared" si="139"/>
        <v>9.0194275200876676E-4</v>
      </c>
      <c r="AO113" s="3">
        <v>2028</v>
      </c>
      <c r="AP113" s="3">
        <f t="shared" si="140"/>
        <v>1.5561722356323722E-4</v>
      </c>
      <c r="AQ113" s="3">
        <f t="shared" si="140"/>
        <v>3.7270376777968808E-4</v>
      </c>
      <c r="AR113" s="3">
        <f t="shared" si="140"/>
        <v>5.8979031199613377E-4</v>
      </c>
      <c r="AT113" s="3">
        <v>2028</v>
      </c>
      <c r="AU113" s="3">
        <f t="shared" si="141"/>
        <v>1.9641008799243501E-4</v>
      </c>
      <c r="AV113" s="3">
        <f t="shared" si="141"/>
        <v>4.7040281370251804E-4</v>
      </c>
      <c r="AW113" s="3">
        <f t="shared" si="141"/>
        <v>7.4439553941260098E-4</v>
      </c>
      <c r="AY113" s="3">
        <v>2028</v>
      </c>
      <c r="AZ113" s="3">
        <f t="shared" si="142"/>
        <v>2.870608978350985E-5</v>
      </c>
      <c r="BA113" s="3">
        <f t="shared" si="142"/>
        <v>6.8751180464214528E-5</v>
      </c>
      <c r="BB113" s="3">
        <f t="shared" si="142"/>
        <v>1.0879627114491791E-4</v>
      </c>
      <c r="BD113" s="3">
        <v>2028</v>
      </c>
      <c r="BE113" s="3">
        <f t="shared" si="143"/>
        <v>5.9620340319596988E-5</v>
      </c>
      <c r="BF113" s="3">
        <f t="shared" si="143"/>
        <v>1.4279091327182937E-4</v>
      </c>
      <c r="BG113" s="3">
        <f t="shared" si="143"/>
        <v>2.2596148622406175E-4</v>
      </c>
      <c r="BI113" s="3">
        <v>2028</v>
      </c>
      <c r="BJ113" s="3">
        <f t="shared" si="144"/>
        <v>2.8001027929177131E-5</v>
      </c>
      <c r="BK113" s="3">
        <f t="shared" si="144"/>
        <v>6.7062554979128519E-5</v>
      </c>
      <c r="BL113" s="3">
        <f t="shared" si="144"/>
        <v>1.0612408202907863E-4</v>
      </c>
      <c r="BN113" s="3">
        <v>2028</v>
      </c>
      <c r="BO113" s="3">
        <f t="shared" si="145"/>
        <v>1.9962965245899486E-3</v>
      </c>
      <c r="BP113" s="3">
        <f t="shared" si="145"/>
        <v>4.781136813032872E-3</v>
      </c>
      <c r="BQ113" s="3">
        <f t="shared" si="145"/>
        <v>7.5659771014758787E-3</v>
      </c>
      <c r="BS113" s="3">
        <v>2028</v>
      </c>
      <c r="BT113" s="3">
        <f t="shared" si="146"/>
        <v>3.1687246422061952E-4</v>
      </c>
      <c r="BU113" s="3">
        <f t="shared" si="146"/>
        <v>7.5891060524332389E-4</v>
      </c>
      <c r="BV113" s="3">
        <f t="shared" si="146"/>
        <v>1.2009487462660178E-3</v>
      </c>
      <c r="BX113" s="3">
        <v>2028</v>
      </c>
      <c r="BY113" s="3">
        <f t="shared" si="147"/>
        <v>6.0205768201918952E-4</v>
      </c>
      <c r="BZ113" s="3">
        <f t="shared" si="147"/>
        <v>1.4419301499622968E-3</v>
      </c>
      <c r="CA113" s="3">
        <f t="shared" si="147"/>
        <v>2.2818026179054246E-3</v>
      </c>
      <c r="CC113" s="3">
        <v>2028</v>
      </c>
      <c r="CD113" s="3">
        <f t="shared" si="148"/>
        <v>0</v>
      </c>
      <c r="CE113" s="3">
        <f t="shared" si="148"/>
        <v>0</v>
      </c>
      <c r="CF113" s="3">
        <f t="shared" si="148"/>
        <v>0</v>
      </c>
    </row>
    <row r="114" spans="1:84" x14ac:dyDescent="0.25">
      <c r="A114" s="3">
        <v>2029</v>
      </c>
      <c r="B114" s="3">
        <f t="shared" si="132"/>
        <v>9.0486179944450212E-3</v>
      </c>
      <c r="C114" s="3">
        <f t="shared" si="115"/>
        <v>2.284460549562968E-2</v>
      </c>
      <c r="D114" s="3">
        <f t="shared" si="115"/>
        <v>3.6640592996814297E-2</v>
      </c>
      <c r="F114" s="3">
        <v>2029</v>
      </c>
      <c r="G114" s="3">
        <f t="shared" si="133"/>
        <v>0</v>
      </c>
      <c r="H114" s="3">
        <f t="shared" si="133"/>
        <v>0</v>
      </c>
      <c r="I114" s="3">
        <f t="shared" si="133"/>
        <v>0</v>
      </c>
      <c r="K114" s="3">
        <v>2029</v>
      </c>
      <c r="L114" s="3">
        <f t="shared" si="134"/>
        <v>2.6971200438771154E-3</v>
      </c>
      <c r="M114" s="3">
        <f t="shared" si="134"/>
        <v>6.8092877182520297E-3</v>
      </c>
      <c r="N114" s="3">
        <f t="shared" si="134"/>
        <v>1.0921455392626862E-2</v>
      </c>
      <c r="P114" s="3">
        <v>2029</v>
      </c>
      <c r="Q114" s="3">
        <f t="shared" si="135"/>
        <v>5.0460806807512608E-4</v>
      </c>
      <c r="R114" s="3">
        <f t="shared" si="135"/>
        <v>1.2739594324972857E-3</v>
      </c>
      <c r="S114" s="3">
        <f t="shared" si="135"/>
        <v>2.0433107969194653E-3</v>
      </c>
      <c r="U114" s="3">
        <v>2029</v>
      </c>
      <c r="V114" s="3">
        <f t="shared" si="136"/>
        <v>1.022603693012505E-3</v>
      </c>
      <c r="W114" s="3">
        <f t="shared" si="136"/>
        <v>2.5817177782934417E-3</v>
      </c>
      <c r="X114" s="3">
        <f t="shared" si="136"/>
        <v>4.140831863574378E-3</v>
      </c>
      <c r="Z114" s="3">
        <v>2029</v>
      </c>
      <c r="AA114" s="3">
        <f t="shared" si="137"/>
        <v>2.8547686429932466E-4</v>
      </c>
      <c r="AB114" s="3">
        <f t="shared" si="137"/>
        <v>7.2072954644025809E-4</v>
      </c>
      <c r="AC114" s="3">
        <f t="shared" si="137"/>
        <v>1.1559822285811812E-3</v>
      </c>
      <c r="AE114" s="3">
        <v>2029</v>
      </c>
      <c r="AF114" s="3">
        <f t="shared" si="138"/>
        <v>1.9293655614259657E-4</v>
      </c>
      <c r="AG114" s="3">
        <f t="shared" si="138"/>
        <v>4.8709753395145881E-4</v>
      </c>
      <c r="AH114" s="3">
        <f t="shared" si="138"/>
        <v>7.8125851176032103E-4</v>
      </c>
      <c r="AJ114" s="3">
        <v>2029</v>
      </c>
      <c r="AK114" s="3">
        <f t="shared" si="139"/>
        <v>2.8557504053713131E-4</v>
      </c>
      <c r="AL114" s="3">
        <f t="shared" si="139"/>
        <v>7.2097740721005488E-4</v>
      </c>
      <c r="AM114" s="3">
        <f t="shared" si="139"/>
        <v>1.1563797738829886E-3</v>
      </c>
      <c r="AO114" s="3">
        <v>2029</v>
      </c>
      <c r="AP114" s="3">
        <f t="shared" si="140"/>
        <v>1.8674066827588156E-4</v>
      </c>
      <c r="AQ114" s="3">
        <f t="shared" si="140"/>
        <v>4.7145507737995955E-4</v>
      </c>
      <c r="AR114" s="3">
        <f t="shared" si="140"/>
        <v>7.5616948648403763E-4</v>
      </c>
      <c r="AT114" s="3">
        <v>2029</v>
      </c>
      <c r="AU114" s="3">
        <f t="shared" si="141"/>
        <v>2.3569210559092407E-4</v>
      </c>
      <c r="AV114" s="3">
        <f t="shared" si="141"/>
        <v>5.9504038892616322E-4</v>
      </c>
      <c r="AW114" s="3">
        <f t="shared" si="141"/>
        <v>9.5438867226140228E-4</v>
      </c>
      <c r="AY114" s="3">
        <v>2029</v>
      </c>
      <c r="AZ114" s="3">
        <f t="shared" si="142"/>
        <v>3.4447307740211051E-5</v>
      </c>
      <c r="BA114" s="3">
        <f t="shared" si="142"/>
        <v>8.6967441458439001E-5</v>
      </c>
      <c r="BB114" s="3">
        <f t="shared" si="142"/>
        <v>1.3948757517666694E-4</v>
      </c>
      <c r="BD114" s="3">
        <v>2029</v>
      </c>
      <c r="BE114" s="3">
        <f t="shared" si="143"/>
        <v>7.1544408383515364E-5</v>
      </c>
      <c r="BF114" s="3">
        <f t="shared" si="143"/>
        <v>1.8062468610598889E-4</v>
      </c>
      <c r="BG114" s="3">
        <f t="shared" si="143"/>
        <v>2.8970496382846241E-4</v>
      </c>
      <c r="BI114" s="3">
        <v>2029</v>
      </c>
      <c r="BJ114" s="3">
        <f t="shared" si="144"/>
        <v>3.3601233515013586E-5</v>
      </c>
      <c r="BK114" s="3">
        <f t="shared" si="144"/>
        <v>8.4831399036653467E-5</v>
      </c>
      <c r="BL114" s="3">
        <f t="shared" si="144"/>
        <v>1.3606156455829333E-4</v>
      </c>
      <c r="BN114" s="3">
        <v>2029</v>
      </c>
      <c r="BO114" s="3">
        <f t="shared" si="145"/>
        <v>2.3955558295079052E-3</v>
      </c>
      <c r="BP114" s="3">
        <f t="shared" si="145"/>
        <v>6.0479432219881588E-3</v>
      </c>
      <c r="BQ114" s="3">
        <f t="shared" si="145"/>
        <v>9.700330614468412E-3</v>
      </c>
      <c r="BS114" s="3">
        <v>2029</v>
      </c>
      <c r="BT114" s="3">
        <f t="shared" si="146"/>
        <v>3.8024695706474965E-4</v>
      </c>
      <c r="BU114" s="3">
        <f t="shared" si="146"/>
        <v>9.5999098761717432E-4</v>
      </c>
      <c r="BV114" s="3">
        <f t="shared" si="146"/>
        <v>1.5397350181695886E-3</v>
      </c>
      <c r="BX114" s="3">
        <v>2029</v>
      </c>
      <c r="BY114" s="3">
        <f t="shared" si="147"/>
        <v>7.2246921842302337E-4</v>
      </c>
      <c r="BZ114" s="3">
        <f t="shared" si="147"/>
        <v>1.8239828764726167E-3</v>
      </c>
      <c r="CA114" s="3">
        <f t="shared" si="147"/>
        <v>2.9254965345222304E-3</v>
      </c>
      <c r="CC114" s="3">
        <v>2029</v>
      </c>
      <c r="CD114" s="3">
        <f t="shared" si="148"/>
        <v>0</v>
      </c>
      <c r="CE114" s="3">
        <f t="shared" si="148"/>
        <v>0</v>
      </c>
      <c r="CF114" s="3">
        <f t="shared" si="148"/>
        <v>0</v>
      </c>
    </row>
    <row r="115" spans="1:84" x14ac:dyDescent="0.25">
      <c r="A115" s="3">
        <v>2030</v>
      </c>
      <c r="B115" s="3">
        <f t="shared" si="132"/>
        <v>1.0556720993519165E-2</v>
      </c>
      <c r="C115" s="3">
        <f t="shared" si="115"/>
        <v>2.8140787969387588E-2</v>
      </c>
      <c r="D115" s="3">
        <f t="shared" si="115"/>
        <v>4.5724854945255917E-2</v>
      </c>
      <c r="F115" s="3">
        <v>2030</v>
      </c>
      <c r="G115" s="3">
        <f t="shared" si="133"/>
        <v>0</v>
      </c>
      <c r="H115" s="3">
        <f t="shared" si="133"/>
        <v>0</v>
      </c>
      <c r="I115" s="3">
        <f t="shared" si="133"/>
        <v>0</v>
      </c>
      <c r="K115" s="3">
        <v>2030</v>
      </c>
      <c r="L115" s="3">
        <f t="shared" si="134"/>
        <v>3.1466400511899811E-3</v>
      </c>
      <c r="M115" s="3">
        <f t="shared" si="134"/>
        <v>8.3879199375337353E-3</v>
      </c>
      <c r="N115" s="3">
        <f t="shared" si="134"/>
        <v>1.362919982387745E-2</v>
      </c>
      <c r="P115" s="3">
        <v>2030</v>
      </c>
      <c r="Q115" s="3">
        <f t="shared" si="135"/>
        <v>5.8870941275430001E-4</v>
      </c>
      <c r="R115" s="3">
        <f t="shared" si="135"/>
        <v>1.5693080048314301E-3</v>
      </c>
      <c r="S115" s="3">
        <f t="shared" si="135"/>
        <v>2.5499065969085393E-3</v>
      </c>
      <c r="U115" s="3">
        <v>2030</v>
      </c>
      <c r="V115" s="3">
        <f t="shared" si="136"/>
        <v>1.1930376418479362E-3</v>
      </c>
      <c r="W115" s="3">
        <f t="shared" si="136"/>
        <v>3.1802506989955536E-3</v>
      </c>
      <c r="X115" s="3">
        <f t="shared" si="136"/>
        <v>5.167463756143212E-3</v>
      </c>
      <c r="Z115" s="3">
        <v>2030</v>
      </c>
      <c r="AA115" s="3">
        <f t="shared" si="137"/>
        <v>3.3305634168254205E-4</v>
      </c>
      <c r="AB115" s="3">
        <f t="shared" si="137"/>
        <v>8.8781998680293275E-4</v>
      </c>
      <c r="AC115" s="3">
        <f t="shared" si="137"/>
        <v>1.442583631923313E-3</v>
      </c>
      <c r="AE115" s="3">
        <v>2030</v>
      </c>
      <c r="AF115" s="3">
        <f t="shared" si="138"/>
        <v>2.2509264883302765E-4</v>
      </c>
      <c r="AG115" s="3">
        <f t="shared" si="138"/>
        <v>6.0002386234955275E-4</v>
      </c>
      <c r="AH115" s="3">
        <f t="shared" si="138"/>
        <v>9.7495507586608295E-4</v>
      </c>
      <c r="AJ115" s="3">
        <v>2030</v>
      </c>
      <c r="AK115" s="3">
        <f t="shared" si="139"/>
        <v>3.3317088062665833E-4</v>
      </c>
      <c r="AL115" s="3">
        <f t="shared" si="139"/>
        <v>8.8812531041074162E-4</v>
      </c>
      <c r="AM115" s="3">
        <f t="shared" si="139"/>
        <v>1.4430797401948248E-3</v>
      </c>
      <c r="AO115" s="3">
        <v>2030</v>
      </c>
      <c r="AP115" s="3">
        <f t="shared" si="140"/>
        <v>2.1786411298853106E-4</v>
      </c>
      <c r="AQ115" s="3">
        <f t="shared" si="140"/>
        <v>5.8075493455900283E-4</v>
      </c>
      <c r="AR115" s="3">
        <f t="shared" si="140"/>
        <v>9.4364575612947469E-4</v>
      </c>
      <c r="AT115" s="3">
        <v>2030</v>
      </c>
      <c r="AU115" s="3">
        <f t="shared" si="141"/>
        <v>2.7497412318940284E-4</v>
      </c>
      <c r="AV115" s="3">
        <f t="shared" si="141"/>
        <v>7.3299166497738132E-4</v>
      </c>
      <c r="AW115" s="3">
        <f t="shared" si="141"/>
        <v>1.1910092067653599E-3</v>
      </c>
      <c r="AY115" s="3">
        <v>2030</v>
      </c>
      <c r="AZ115" s="3">
        <f t="shared" si="142"/>
        <v>4.0188525696913533E-5</v>
      </c>
      <c r="BA115" s="3">
        <f t="shared" si="142"/>
        <v>1.0712955103515609E-4</v>
      </c>
      <c r="BB115" s="3">
        <f t="shared" si="142"/>
        <v>1.7407057637339865E-4</v>
      </c>
      <c r="BD115" s="3">
        <v>2030</v>
      </c>
      <c r="BE115" s="3">
        <f t="shared" si="143"/>
        <v>8.3468476447436294E-5</v>
      </c>
      <c r="BF115" s="3">
        <f t="shared" si="143"/>
        <v>2.2249983676532399E-4</v>
      </c>
      <c r="BG115" s="3">
        <f t="shared" si="143"/>
        <v>3.6153119708321168E-4</v>
      </c>
      <c r="BI115" s="3">
        <v>2030</v>
      </c>
      <c r="BJ115" s="3">
        <f t="shared" si="144"/>
        <v>3.920143910084876E-5</v>
      </c>
      <c r="BK115" s="3">
        <f t="shared" si="144"/>
        <v>1.0449829890446767E-4</v>
      </c>
      <c r="BL115" s="3">
        <f t="shared" si="144"/>
        <v>1.6979515870808659E-4</v>
      </c>
      <c r="BN115" s="3">
        <v>2030</v>
      </c>
      <c r="BO115" s="3">
        <f t="shared" si="145"/>
        <v>2.7948151344258623E-3</v>
      </c>
      <c r="BP115" s="3">
        <f t="shared" si="145"/>
        <v>7.4500690280435459E-3</v>
      </c>
      <c r="BQ115" s="3">
        <f t="shared" si="145"/>
        <v>1.2105322921661147E-2</v>
      </c>
      <c r="BS115" s="3">
        <v>2030</v>
      </c>
      <c r="BT115" s="3">
        <f t="shared" si="146"/>
        <v>4.4362144990886944E-4</v>
      </c>
      <c r="BU115" s="3">
        <f t="shared" si="146"/>
        <v>1.1825506393719884E-3</v>
      </c>
      <c r="BV115" s="3">
        <f t="shared" si="146"/>
        <v>1.9214798288351073E-3</v>
      </c>
      <c r="BX115" s="3">
        <v>2030</v>
      </c>
      <c r="BY115" s="3">
        <f t="shared" si="147"/>
        <v>8.4288075482685711E-4</v>
      </c>
      <c r="BZ115" s="3">
        <f t="shared" si="147"/>
        <v>2.246846214806772E-3</v>
      </c>
      <c r="CA115" s="3">
        <f t="shared" si="147"/>
        <v>3.6508116747867073E-3</v>
      </c>
      <c r="CC115" s="3">
        <v>2030</v>
      </c>
      <c r="CD115" s="3">
        <f t="shared" si="148"/>
        <v>0</v>
      </c>
      <c r="CE115" s="3">
        <f t="shared" si="148"/>
        <v>0</v>
      </c>
      <c r="CF115" s="3">
        <f t="shared" si="148"/>
        <v>0</v>
      </c>
    </row>
    <row r="116" spans="1:84" x14ac:dyDescent="0.25">
      <c r="A116" s="3">
        <v>2031</v>
      </c>
      <c r="B116" s="3">
        <f t="shared" si="132"/>
        <v>1.2064823992593387E-2</v>
      </c>
      <c r="C116" s="3">
        <f t="shared" si="115"/>
        <v>3.0121429579551398E-2</v>
      </c>
      <c r="D116" s="3">
        <f t="shared" si="115"/>
        <v>4.8178035166509425E-2</v>
      </c>
      <c r="F116" s="3">
        <v>2031</v>
      </c>
      <c r="G116" s="3">
        <f t="shared" si="133"/>
        <v>0</v>
      </c>
      <c r="H116" s="3">
        <f t="shared" si="133"/>
        <v>0</v>
      </c>
      <c r="I116" s="3">
        <f t="shared" si="133"/>
        <v>0</v>
      </c>
      <c r="K116" s="3">
        <v>2031</v>
      </c>
      <c r="L116" s="3">
        <f t="shared" si="134"/>
        <v>3.5961600585028477E-3</v>
      </c>
      <c r="M116" s="3">
        <f t="shared" si="134"/>
        <v>8.9782894491861331E-3</v>
      </c>
      <c r="N116" s="3">
        <f t="shared" si="134"/>
        <v>1.4360418839869462E-2</v>
      </c>
      <c r="P116" s="3">
        <v>2031</v>
      </c>
      <c r="Q116" s="3">
        <f t="shared" si="135"/>
        <v>6.7281075743349465E-4</v>
      </c>
      <c r="R116" s="3">
        <f t="shared" si="135"/>
        <v>1.6797610858508187E-3</v>
      </c>
      <c r="S116" s="3">
        <f t="shared" si="135"/>
        <v>2.6867114142681428E-3</v>
      </c>
      <c r="U116" s="3">
        <v>2031</v>
      </c>
      <c r="V116" s="3">
        <f t="shared" si="136"/>
        <v>1.3634715906833263E-3</v>
      </c>
      <c r="W116" s="3">
        <f t="shared" si="136"/>
        <v>3.4040872479946587E-3</v>
      </c>
      <c r="X116" s="3">
        <f t="shared" si="136"/>
        <v>5.4447029053059917E-3</v>
      </c>
      <c r="Z116" s="3">
        <v>2031</v>
      </c>
      <c r="AA116" s="3">
        <f t="shared" si="137"/>
        <v>3.8063581906576968E-4</v>
      </c>
      <c r="AB116" s="3">
        <f t="shared" si="137"/>
        <v>9.5030769006518214E-4</v>
      </c>
      <c r="AC116" s="3">
        <f t="shared" si="137"/>
        <v>1.5199795610645842E-3</v>
      </c>
      <c r="AE116" s="3">
        <v>2031</v>
      </c>
      <c r="AF116" s="3">
        <f t="shared" si="138"/>
        <v>2.572487415234587E-4</v>
      </c>
      <c r="AG116" s="3">
        <f t="shared" si="138"/>
        <v>6.4225552374274318E-4</v>
      </c>
      <c r="AH116" s="3">
        <f t="shared" si="138"/>
        <v>1.0272623059620278E-3</v>
      </c>
      <c r="AJ116" s="3">
        <v>2031</v>
      </c>
      <c r="AK116" s="3">
        <f t="shared" si="139"/>
        <v>3.8076672071617505E-4</v>
      </c>
      <c r="AL116" s="3">
        <f t="shared" si="139"/>
        <v>9.5063450335703878E-4</v>
      </c>
      <c r="AM116" s="3">
        <f t="shared" si="139"/>
        <v>1.5205022859978922E-3</v>
      </c>
      <c r="AO116" s="3">
        <v>2031</v>
      </c>
      <c r="AP116" s="3">
        <f t="shared" si="140"/>
        <v>2.4898755770117544E-4</v>
      </c>
      <c r="AQ116" s="3">
        <f t="shared" si="140"/>
        <v>6.2163038516638834E-4</v>
      </c>
      <c r="AR116" s="3">
        <f t="shared" si="140"/>
        <v>9.9427321263159609E-4</v>
      </c>
      <c r="AT116" s="3">
        <v>2031</v>
      </c>
      <c r="AU116" s="3">
        <f t="shared" si="141"/>
        <v>3.1425614078789193E-4</v>
      </c>
      <c r="AV116" s="3">
        <f t="shared" si="141"/>
        <v>7.845820395303906E-4</v>
      </c>
      <c r="AW116" s="3">
        <f t="shared" si="141"/>
        <v>1.2549079382728891E-3</v>
      </c>
      <c r="AY116" s="3">
        <v>2031</v>
      </c>
      <c r="AZ116" s="3">
        <f t="shared" si="142"/>
        <v>4.5929743653614735E-5</v>
      </c>
      <c r="BA116" s="3">
        <f t="shared" si="142"/>
        <v>1.1466968270059524E-4</v>
      </c>
      <c r="BB116" s="3">
        <f t="shared" si="142"/>
        <v>1.8340962174757578E-4</v>
      </c>
      <c r="BD116" s="3">
        <v>2031</v>
      </c>
      <c r="BE116" s="3">
        <f t="shared" si="143"/>
        <v>9.5392544511354663E-5</v>
      </c>
      <c r="BF116" s="3">
        <f t="shared" si="143"/>
        <v>2.3816011022431371E-4</v>
      </c>
      <c r="BG116" s="3">
        <f t="shared" si="143"/>
        <v>3.8092767593727271E-4</v>
      </c>
      <c r="BI116" s="3">
        <v>2031</v>
      </c>
      <c r="BJ116" s="3">
        <f t="shared" si="144"/>
        <v>4.4801644686683927E-5</v>
      </c>
      <c r="BK116" s="3">
        <f t="shared" si="144"/>
        <v>1.118532343535628E-4</v>
      </c>
      <c r="BL116" s="3">
        <f t="shared" si="144"/>
        <v>1.7890482402044296E-4</v>
      </c>
      <c r="BN116" s="3">
        <v>2031</v>
      </c>
      <c r="BO116" s="3">
        <f t="shared" si="145"/>
        <v>3.1940744393439014E-3</v>
      </c>
      <c r="BP116" s="3">
        <f t="shared" si="145"/>
        <v>7.9744294948360123E-3</v>
      </c>
      <c r="BQ116" s="3">
        <f t="shared" si="145"/>
        <v>1.2754784550328122E-2</v>
      </c>
      <c r="BS116" s="3">
        <v>2031</v>
      </c>
      <c r="BT116" s="3">
        <f t="shared" si="146"/>
        <v>5.0699594275299957E-4</v>
      </c>
      <c r="BU116" s="3">
        <f t="shared" si="146"/>
        <v>1.2657824594977806E-3</v>
      </c>
      <c r="BV116" s="3">
        <f t="shared" si="146"/>
        <v>2.0245689762425612E-3</v>
      </c>
      <c r="BX116" s="3">
        <v>2031</v>
      </c>
      <c r="BY116" s="3">
        <f t="shared" si="147"/>
        <v>9.6329229123069096E-4</v>
      </c>
      <c r="BZ116" s="3">
        <f t="shared" si="147"/>
        <v>2.404986673045778E-3</v>
      </c>
      <c r="CA116" s="3">
        <f t="shared" si="147"/>
        <v>3.8466810548608643E-3</v>
      </c>
      <c r="CC116" s="3">
        <v>2031</v>
      </c>
      <c r="CD116" s="3">
        <f t="shared" si="148"/>
        <v>0</v>
      </c>
      <c r="CE116" s="3">
        <f t="shared" si="148"/>
        <v>0</v>
      </c>
      <c r="CF116" s="3">
        <f t="shared" si="148"/>
        <v>0</v>
      </c>
    </row>
    <row r="117" spans="1:84" x14ac:dyDescent="0.25">
      <c r="A117" s="3">
        <v>2032</v>
      </c>
      <c r="B117" s="3">
        <f t="shared" si="132"/>
        <v>1.357292699166756E-2</v>
      </c>
      <c r="C117" s="3">
        <f t="shared" si="115"/>
        <v>3.2139346015550269E-2</v>
      </c>
      <c r="D117" s="3">
        <f t="shared" si="115"/>
        <v>5.0705765039432985E-2</v>
      </c>
      <c r="F117" s="3">
        <v>2032</v>
      </c>
      <c r="G117" s="3">
        <f t="shared" si="133"/>
        <v>0</v>
      </c>
      <c r="H117" s="3">
        <f t="shared" si="133"/>
        <v>0</v>
      </c>
      <c r="I117" s="3">
        <f t="shared" si="133"/>
        <v>0</v>
      </c>
      <c r="K117" s="3">
        <v>2032</v>
      </c>
      <c r="L117" s="3">
        <f t="shared" si="134"/>
        <v>4.0456800658157134E-3</v>
      </c>
      <c r="M117" s="3">
        <f t="shared" si="134"/>
        <v>9.579769461906612E-3</v>
      </c>
      <c r="N117" s="3">
        <f t="shared" si="134"/>
        <v>1.511385885799759E-2</v>
      </c>
      <c r="P117" s="3">
        <v>2032</v>
      </c>
      <c r="Q117" s="3">
        <f t="shared" si="135"/>
        <v>7.5691210211268907E-4</v>
      </c>
      <c r="R117" s="3">
        <f t="shared" si="135"/>
        <v>1.792292846494421E-3</v>
      </c>
      <c r="S117" s="3">
        <f t="shared" si="135"/>
        <v>2.8276735908761737E-3</v>
      </c>
      <c r="U117" s="3">
        <v>2032</v>
      </c>
      <c r="V117" s="3">
        <f t="shared" si="136"/>
        <v>1.5339055395187575E-3</v>
      </c>
      <c r="W117" s="3">
        <f t="shared" si="136"/>
        <v>3.6321363048683296E-3</v>
      </c>
      <c r="X117" s="3">
        <f t="shared" si="136"/>
        <v>5.7303670702178611E-3</v>
      </c>
      <c r="Z117" s="3">
        <v>2032</v>
      </c>
      <c r="AA117" s="3">
        <f t="shared" si="137"/>
        <v>4.2821529644898701E-4</v>
      </c>
      <c r="AB117" s="3">
        <f t="shared" si="137"/>
        <v>1.0139713851090701E-3</v>
      </c>
      <c r="AC117" s="3">
        <f t="shared" si="137"/>
        <v>1.599727473769153E-3</v>
      </c>
      <c r="AE117" s="3">
        <v>2032</v>
      </c>
      <c r="AF117" s="3">
        <f t="shared" si="138"/>
        <v>2.8940483421388975E-4</v>
      </c>
      <c r="AG117" s="3">
        <f t="shared" si="138"/>
        <v>6.8528196689507717E-4</v>
      </c>
      <c r="AH117" s="3">
        <f t="shared" si="138"/>
        <v>1.0811590995762595E-3</v>
      </c>
      <c r="AJ117" s="3">
        <v>2032</v>
      </c>
      <c r="AK117" s="3">
        <f t="shared" si="139"/>
        <v>4.2836256080570212E-4</v>
      </c>
      <c r="AL117" s="3">
        <f t="shared" si="139"/>
        <v>1.0143200925116062E-3</v>
      </c>
      <c r="AM117" s="3">
        <f t="shared" si="139"/>
        <v>1.6002776242175205E-3</v>
      </c>
      <c r="AO117" s="3">
        <v>2032</v>
      </c>
      <c r="AP117" s="3">
        <f t="shared" si="140"/>
        <v>2.8011100241382493E-4</v>
      </c>
      <c r="AQ117" s="3">
        <f t="shared" si="140"/>
        <v>6.6327509422744243E-4</v>
      </c>
      <c r="AR117" s="3">
        <f t="shared" si="140"/>
        <v>1.0464391860410651E-3</v>
      </c>
      <c r="AT117" s="3">
        <v>2032</v>
      </c>
      <c r="AU117" s="3">
        <f t="shared" si="141"/>
        <v>3.5353815838638097E-4</v>
      </c>
      <c r="AV117" s="3">
        <f t="shared" si="141"/>
        <v>8.3714332281133478E-4</v>
      </c>
      <c r="AW117" s="3">
        <f t="shared" si="141"/>
        <v>1.3207484872362885E-3</v>
      </c>
      <c r="AY117" s="3">
        <v>2032</v>
      </c>
      <c r="AZ117" s="3">
        <f t="shared" si="142"/>
        <v>5.1670961610317224E-5</v>
      </c>
      <c r="BA117" s="3">
        <f t="shared" si="142"/>
        <v>1.2235171641088754E-4</v>
      </c>
      <c r="BB117" s="3">
        <f t="shared" si="142"/>
        <v>1.9303247121145786E-4</v>
      </c>
      <c r="BD117" s="3">
        <v>2032</v>
      </c>
      <c r="BE117" s="3">
        <f t="shared" si="143"/>
        <v>1.0731661257527305E-4</v>
      </c>
      <c r="BF117" s="3">
        <f t="shared" si="143"/>
        <v>2.5411510331492049E-4</v>
      </c>
      <c r="BG117" s="3">
        <f t="shared" si="143"/>
        <v>4.0091359405456794E-4</v>
      </c>
      <c r="BI117" s="3">
        <v>2032</v>
      </c>
      <c r="BJ117" s="3">
        <f t="shared" si="144"/>
        <v>5.0401850272520388E-5</v>
      </c>
      <c r="BK117" s="3">
        <f t="shared" si="144"/>
        <v>1.1934658653412911E-4</v>
      </c>
      <c r="BL117" s="3">
        <f t="shared" si="144"/>
        <v>1.8829132279573783E-4</v>
      </c>
      <c r="BN117" s="3">
        <v>2032</v>
      </c>
      <c r="BO117" s="3">
        <f t="shared" si="145"/>
        <v>3.5933337442618576E-3</v>
      </c>
      <c r="BP117" s="3">
        <f t="shared" si="145"/>
        <v>8.508658200775945E-3</v>
      </c>
      <c r="BQ117" s="3">
        <f t="shared" si="145"/>
        <v>1.3423982657289951E-2</v>
      </c>
      <c r="BS117" s="3">
        <v>2032</v>
      </c>
      <c r="BT117" s="3">
        <f t="shared" si="146"/>
        <v>5.703704355971193E-4</v>
      </c>
      <c r="BU117" s="3">
        <f t="shared" si="146"/>
        <v>1.3505806667898212E-3</v>
      </c>
      <c r="BV117" s="3">
        <f t="shared" si="146"/>
        <v>2.1307908979825334E-3</v>
      </c>
      <c r="BX117" s="3">
        <v>2032</v>
      </c>
      <c r="BY117" s="3">
        <f t="shared" si="147"/>
        <v>1.0837038276345248E-3</v>
      </c>
      <c r="BZ117" s="3">
        <f t="shared" si="147"/>
        <v>2.5661032669006705E-3</v>
      </c>
      <c r="CA117" s="3">
        <f t="shared" si="147"/>
        <v>4.0485027061668167E-3</v>
      </c>
      <c r="CC117" s="3">
        <v>2032</v>
      </c>
      <c r="CD117" s="3">
        <f t="shared" si="148"/>
        <v>0</v>
      </c>
      <c r="CE117" s="3">
        <f t="shared" si="148"/>
        <v>0</v>
      </c>
      <c r="CF117" s="3">
        <f t="shared" si="148"/>
        <v>0</v>
      </c>
    </row>
    <row r="118" spans="1:84" x14ac:dyDescent="0.25">
      <c r="A118" s="3">
        <v>2033</v>
      </c>
      <c r="B118" s="3">
        <f t="shared" si="132"/>
        <v>1.5081029990741712E-2</v>
      </c>
      <c r="C118" s="3">
        <f t="shared" si="115"/>
        <v>3.4195670021427156E-2</v>
      </c>
      <c r="D118" s="3">
        <f t="shared" si="115"/>
        <v>5.3310310052112668E-2</v>
      </c>
      <c r="F118" s="3">
        <v>2033</v>
      </c>
      <c r="G118" s="3">
        <f t="shared" si="133"/>
        <v>0</v>
      </c>
      <c r="H118" s="3">
        <f t="shared" si="133"/>
        <v>0</v>
      </c>
      <c r="I118" s="3">
        <f t="shared" si="133"/>
        <v>0</v>
      </c>
      <c r="K118" s="3">
        <v>2033</v>
      </c>
      <c r="L118" s="3">
        <f t="shared" si="134"/>
        <v>4.49520007312858E-3</v>
      </c>
      <c r="M118" s="3">
        <f t="shared" si="134"/>
        <v>1.01926976125216E-2</v>
      </c>
      <c r="N118" s="3">
        <f t="shared" si="134"/>
        <v>1.5890195151914619E-2</v>
      </c>
      <c r="P118" s="3">
        <v>2033</v>
      </c>
      <c r="Q118" s="3">
        <f t="shared" si="135"/>
        <v>8.410134467918631E-4</v>
      </c>
      <c r="R118" s="3">
        <f t="shared" si="135"/>
        <v>1.9069664557217257E-3</v>
      </c>
      <c r="S118" s="3">
        <f t="shared" si="135"/>
        <v>2.9729194646515881E-3</v>
      </c>
      <c r="U118" s="3">
        <v>2033</v>
      </c>
      <c r="V118" s="3">
        <f t="shared" si="136"/>
        <v>1.7043394883541889E-3</v>
      </c>
      <c r="W118" s="3">
        <f t="shared" si="136"/>
        <v>3.8645258834460413E-3</v>
      </c>
      <c r="X118" s="3">
        <f t="shared" si="136"/>
        <v>6.0247122785379347E-3</v>
      </c>
      <c r="Z118" s="3">
        <v>2033</v>
      </c>
      <c r="AA118" s="3">
        <f t="shared" si="137"/>
        <v>4.7579477383220435E-4</v>
      </c>
      <c r="AB118" s="3">
        <f t="shared" si="137"/>
        <v>1.0788468091286862E-3</v>
      </c>
      <c r="AC118" s="3">
        <f t="shared" si="137"/>
        <v>1.6818988444251681E-3</v>
      </c>
      <c r="AE118" s="3">
        <v>2033</v>
      </c>
      <c r="AF118" s="3">
        <f t="shared" si="138"/>
        <v>3.2156092690432589E-4</v>
      </c>
      <c r="AG118" s="3">
        <f t="shared" si="138"/>
        <v>7.2912734441579893E-4</v>
      </c>
      <c r="AH118" s="3">
        <f t="shared" si="138"/>
        <v>1.1366937619272722E-3</v>
      </c>
      <c r="AJ118" s="3">
        <v>2033</v>
      </c>
      <c r="AK118" s="3">
        <f t="shared" si="139"/>
        <v>4.7595840089521884E-4</v>
      </c>
      <c r="AL118" s="3">
        <f t="shared" si="139"/>
        <v>1.0792178273586655E-3</v>
      </c>
      <c r="AM118" s="3">
        <f t="shared" si="139"/>
        <v>1.6824772538221117E-3</v>
      </c>
      <c r="AO118" s="3">
        <v>2033</v>
      </c>
      <c r="AP118" s="3">
        <f t="shared" si="140"/>
        <v>3.1123444712646928E-4</v>
      </c>
      <c r="AQ118" s="3">
        <f t="shared" si="140"/>
        <v>7.0571243872413042E-4</v>
      </c>
      <c r="AR118" s="3">
        <f t="shared" si="140"/>
        <v>1.1001904303217915E-3</v>
      </c>
      <c r="AT118" s="3">
        <v>2033</v>
      </c>
      <c r="AU118" s="3">
        <f t="shared" si="141"/>
        <v>3.9282017598487001E-4</v>
      </c>
      <c r="AV118" s="3">
        <f t="shared" si="141"/>
        <v>8.9070501974890281E-4</v>
      </c>
      <c r="AW118" s="3">
        <f t="shared" si="141"/>
        <v>1.3885898635129458E-3</v>
      </c>
      <c r="AY118" s="3">
        <v>2033</v>
      </c>
      <c r="AZ118" s="3">
        <f t="shared" si="142"/>
        <v>5.7412179567018419E-5</v>
      </c>
      <c r="BA118" s="3">
        <f t="shared" si="142"/>
        <v>1.3017996442483954E-4</v>
      </c>
      <c r="BB118" s="3">
        <f t="shared" si="142"/>
        <v>2.0294774928266064E-4</v>
      </c>
      <c r="BD118" s="3">
        <v>2033</v>
      </c>
      <c r="BE118" s="3">
        <f t="shared" si="143"/>
        <v>1.1924068063919398E-4</v>
      </c>
      <c r="BF118" s="3">
        <f t="shared" si="143"/>
        <v>2.703737722669744E-4</v>
      </c>
      <c r="BG118" s="3">
        <f t="shared" si="143"/>
        <v>4.2150686389475737E-4</v>
      </c>
      <c r="BI118" s="3">
        <v>2033</v>
      </c>
      <c r="BJ118" s="3">
        <f t="shared" si="144"/>
        <v>5.6002055858355556E-5</v>
      </c>
      <c r="BK118" s="3">
        <f t="shared" si="144"/>
        <v>1.2698256178984369E-4</v>
      </c>
      <c r="BL118" s="3">
        <f t="shared" si="144"/>
        <v>1.979630677213318E-4</v>
      </c>
      <c r="BN118" s="3">
        <v>2033</v>
      </c>
      <c r="BO118" s="3">
        <f t="shared" si="145"/>
        <v>3.9925930491798147E-3</v>
      </c>
      <c r="BP118" s="3">
        <f t="shared" si="145"/>
        <v>9.0530550316134453E-3</v>
      </c>
      <c r="BQ118" s="3">
        <f t="shared" si="145"/>
        <v>1.4113517014047075E-2</v>
      </c>
      <c r="BS118" s="3">
        <v>2033</v>
      </c>
      <c r="BT118" s="3">
        <f t="shared" si="146"/>
        <v>6.3374492844124944E-4</v>
      </c>
      <c r="BU118" s="3">
        <f t="shared" si="146"/>
        <v>1.4369928621608642E-3</v>
      </c>
      <c r="BV118" s="3">
        <f t="shared" si="146"/>
        <v>2.2402407958804892E-3</v>
      </c>
      <c r="BX118" s="3">
        <v>2033</v>
      </c>
      <c r="BY118" s="3">
        <f t="shared" si="147"/>
        <v>1.2041153640383584E-3</v>
      </c>
      <c r="BZ118" s="3">
        <f t="shared" si="147"/>
        <v>2.7302864381056418E-3</v>
      </c>
      <c r="CA118" s="3">
        <f t="shared" si="147"/>
        <v>4.2564575121729255E-3</v>
      </c>
      <c r="CC118" s="3">
        <v>2033</v>
      </c>
      <c r="CD118" s="3">
        <f t="shared" si="148"/>
        <v>0</v>
      </c>
      <c r="CE118" s="3">
        <f t="shared" si="148"/>
        <v>0</v>
      </c>
      <c r="CF118" s="3">
        <f t="shared" si="148"/>
        <v>0</v>
      </c>
    </row>
    <row r="119" spans="1:84" x14ac:dyDescent="0.25">
      <c r="A119" s="3">
        <v>2034</v>
      </c>
      <c r="B119" s="3">
        <f t="shared" si="132"/>
        <v>1.6589132989815982E-2</v>
      </c>
      <c r="C119" s="3">
        <f t="shared" si="115"/>
        <v>3.6291568764164443E-2</v>
      </c>
      <c r="D119" s="3">
        <f t="shared" si="115"/>
        <v>5.5994004538512963E-2</v>
      </c>
      <c r="F119" s="3">
        <v>2034</v>
      </c>
      <c r="G119" s="3">
        <f t="shared" si="133"/>
        <v>0</v>
      </c>
      <c r="H119" s="3">
        <f t="shared" si="133"/>
        <v>0</v>
      </c>
      <c r="I119" s="3">
        <f t="shared" si="133"/>
        <v>0</v>
      </c>
      <c r="K119" s="3">
        <v>2034</v>
      </c>
      <c r="L119" s="3">
        <f t="shared" si="134"/>
        <v>4.9447200804414466E-3</v>
      </c>
      <c r="M119" s="3">
        <f t="shared" si="134"/>
        <v>1.0817421798297155E-2</v>
      </c>
      <c r="N119" s="3">
        <f t="shared" si="134"/>
        <v>1.6690123516152858E-2</v>
      </c>
      <c r="P119" s="3">
        <v>2034</v>
      </c>
      <c r="Q119" s="3">
        <f t="shared" si="135"/>
        <v>9.2511479147105752E-4</v>
      </c>
      <c r="R119" s="3">
        <f t="shared" si="135"/>
        <v>2.0238470021325681E-3</v>
      </c>
      <c r="S119" s="3">
        <f t="shared" si="135"/>
        <v>3.1225792127940778E-3</v>
      </c>
      <c r="U119" s="3">
        <v>2034</v>
      </c>
      <c r="V119" s="3">
        <f t="shared" si="136"/>
        <v>1.8747734371896202E-3</v>
      </c>
      <c r="W119" s="3">
        <f t="shared" si="136"/>
        <v>4.1013878877674817E-3</v>
      </c>
      <c r="X119" s="3">
        <f t="shared" si="136"/>
        <v>6.3280023383453848E-3</v>
      </c>
      <c r="Z119" s="3">
        <v>2034</v>
      </c>
      <c r="AA119" s="3">
        <f t="shared" si="137"/>
        <v>5.2337425121543198E-4</v>
      </c>
      <c r="AB119" s="3">
        <f t="shared" si="137"/>
        <v>1.1449707853350935E-3</v>
      </c>
      <c r="AC119" s="3">
        <f t="shared" si="137"/>
        <v>1.7665673194547547E-3</v>
      </c>
      <c r="AE119" s="3">
        <v>2034</v>
      </c>
      <c r="AF119" s="3">
        <f t="shared" si="138"/>
        <v>3.53717019594757E-4</v>
      </c>
      <c r="AG119" s="3">
        <f t="shared" si="138"/>
        <v>7.7381654288738552E-4</v>
      </c>
      <c r="AH119" s="3">
        <f t="shared" si="138"/>
        <v>1.1939160661800141E-3</v>
      </c>
      <c r="AJ119" s="3">
        <v>2034</v>
      </c>
      <c r="AK119" s="3">
        <f t="shared" si="139"/>
        <v>5.2355424098474591E-4</v>
      </c>
      <c r="AL119" s="3">
        <f t="shared" si="139"/>
        <v>1.145364543772859E-3</v>
      </c>
      <c r="AM119" s="3">
        <f t="shared" si="139"/>
        <v>1.767174846560972E-3</v>
      </c>
      <c r="AO119" s="3">
        <v>2034</v>
      </c>
      <c r="AP119" s="3">
        <f t="shared" si="140"/>
        <v>3.4235789183911878E-4</v>
      </c>
      <c r="AQ119" s="3">
        <f t="shared" si="140"/>
        <v>7.4896650604110951E-4</v>
      </c>
      <c r="AR119" s="3">
        <f t="shared" si="140"/>
        <v>1.1555751202431002E-3</v>
      </c>
      <c r="AT119" s="3">
        <v>2034</v>
      </c>
      <c r="AU119" s="3">
        <f t="shared" si="141"/>
        <v>4.321021935833488E-4</v>
      </c>
      <c r="AV119" s="3">
        <f t="shared" si="141"/>
        <v>9.4529753189654569E-4</v>
      </c>
      <c r="AW119" s="3">
        <f t="shared" si="141"/>
        <v>1.4584928702097424E-3</v>
      </c>
      <c r="AY119" s="3">
        <v>2034</v>
      </c>
      <c r="AZ119" s="3">
        <f t="shared" si="142"/>
        <v>6.3153397523720901E-5</v>
      </c>
      <c r="BA119" s="3">
        <f t="shared" si="142"/>
        <v>1.3815887004641833E-4</v>
      </c>
      <c r="BB119" s="3">
        <f t="shared" si="142"/>
        <v>2.1316434256911574E-4</v>
      </c>
      <c r="BD119" s="3">
        <v>2034</v>
      </c>
      <c r="BE119" s="3">
        <f t="shared" si="143"/>
        <v>1.3116474870311233E-4</v>
      </c>
      <c r="BF119" s="3">
        <f t="shared" si="143"/>
        <v>2.8694534548102246E-4</v>
      </c>
      <c r="BG119" s="3">
        <f t="shared" si="143"/>
        <v>4.427259422589326E-4</v>
      </c>
      <c r="BI119" s="3">
        <v>2034</v>
      </c>
      <c r="BJ119" s="3">
        <f t="shared" si="144"/>
        <v>6.160226144419073E-5</v>
      </c>
      <c r="BK119" s="3">
        <f t="shared" si="144"/>
        <v>1.3476549429089163E-4</v>
      </c>
      <c r="BL119" s="3">
        <f t="shared" si="144"/>
        <v>2.0792872713759381E-4</v>
      </c>
      <c r="BN119" s="3">
        <v>2034</v>
      </c>
      <c r="BO119" s="3">
        <f t="shared" si="145"/>
        <v>4.3918523540978542E-3</v>
      </c>
      <c r="BP119" s="3">
        <f t="shared" si="145"/>
        <v>9.6079289863217707E-3</v>
      </c>
      <c r="BQ119" s="3">
        <f t="shared" si="145"/>
        <v>1.482400561854569E-2</v>
      </c>
      <c r="BS119" s="3">
        <v>2034</v>
      </c>
      <c r="BT119" s="3">
        <f t="shared" si="146"/>
        <v>6.9711942128536917E-4</v>
      </c>
      <c r="BU119" s="3">
        <f t="shared" si="146"/>
        <v>1.5250680930669494E-3</v>
      </c>
      <c r="BV119" s="3">
        <f t="shared" si="146"/>
        <v>2.3530167648485294E-3</v>
      </c>
      <c r="BX119" s="3">
        <v>2034</v>
      </c>
      <c r="BY119" s="3">
        <f t="shared" si="147"/>
        <v>1.3245269004422129E-3</v>
      </c>
      <c r="BZ119" s="3">
        <f t="shared" si="147"/>
        <v>2.8976293768271937E-3</v>
      </c>
      <c r="CA119" s="3">
        <f t="shared" si="147"/>
        <v>4.4707318532121948E-3</v>
      </c>
      <c r="CC119" s="3">
        <v>2034</v>
      </c>
      <c r="CD119" s="3">
        <f t="shared" si="148"/>
        <v>0</v>
      </c>
      <c r="CE119" s="3">
        <f t="shared" si="148"/>
        <v>0</v>
      </c>
      <c r="CF119" s="3">
        <f t="shared" si="148"/>
        <v>0</v>
      </c>
    </row>
    <row r="120" spans="1:84" x14ac:dyDescent="0.25">
      <c r="A120" s="3">
        <v>2035</v>
      </c>
      <c r="B120" s="3">
        <f t="shared" si="132"/>
        <v>1.8097235988890119E-2</v>
      </c>
      <c r="C120" s="3">
        <f t="shared" si="115"/>
        <v>3.8428244879761833E-2</v>
      </c>
      <c r="D120" s="3">
        <f t="shared" si="115"/>
        <v>5.8759253770633513E-2</v>
      </c>
      <c r="F120" s="3">
        <v>2035</v>
      </c>
      <c r="G120" s="3">
        <f t="shared" si="133"/>
        <v>0</v>
      </c>
      <c r="H120" s="3">
        <f t="shared" si="133"/>
        <v>0</v>
      </c>
      <c r="I120" s="3">
        <f t="shared" si="133"/>
        <v>0</v>
      </c>
      <c r="K120" s="3">
        <v>2035</v>
      </c>
      <c r="L120" s="3">
        <f t="shared" si="134"/>
        <v>5.3942400877543123E-3</v>
      </c>
      <c r="M120" s="3">
        <f t="shared" si="134"/>
        <v>1.1454300488743451E-2</v>
      </c>
      <c r="N120" s="3">
        <f t="shared" si="134"/>
        <v>1.7514360889732628E-2</v>
      </c>
      <c r="P120" s="3">
        <v>2035</v>
      </c>
      <c r="Q120" s="3">
        <f t="shared" si="135"/>
        <v>1.0092161361502522E-3</v>
      </c>
      <c r="R120" s="3">
        <f t="shared" si="135"/>
        <v>2.1430015523031883E-3</v>
      </c>
      <c r="S120" s="3">
        <f t="shared" si="135"/>
        <v>3.2767869684561246E-3</v>
      </c>
      <c r="U120" s="3">
        <v>2035</v>
      </c>
      <c r="V120" s="3">
        <f t="shared" si="136"/>
        <v>2.04520738602501E-3</v>
      </c>
      <c r="W120" s="3">
        <f t="shared" si="136"/>
        <v>4.3428582303018789E-3</v>
      </c>
      <c r="X120" s="3">
        <f t="shared" si="136"/>
        <v>6.640509074578747E-3</v>
      </c>
      <c r="Z120" s="3">
        <v>2035</v>
      </c>
      <c r="AA120" s="3">
        <f t="shared" si="137"/>
        <v>5.7095372859864932E-4</v>
      </c>
      <c r="AB120" s="3">
        <f t="shared" si="137"/>
        <v>1.2123812559592796E-3</v>
      </c>
      <c r="AC120" s="3">
        <f t="shared" si="137"/>
        <v>1.85380878331991E-3</v>
      </c>
      <c r="AE120" s="3">
        <v>2035</v>
      </c>
      <c r="AF120" s="3">
        <f t="shared" si="138"/>
        <v>3.8587311228518805E-4</v>
      </c>
      <c r="AG120" s="3">
        <f t="shared" si="138"/>
        <v>8.1937520517024224E-4</v>
      </c>
      <c r="AH120" s="3">
        <f t="shared" si="138"/>
        <v>1.2528772980552913E-3</v>
      </c>
      <c r="AJ120" s="3">
        <v>2035</v>
      </c>
      <c r="AK120" s="3">
        <f t="shared" si="139"/>
        <v>5.7115008107427292E-4</v>
      </c>
      <c r="AL120" s="3">
        <f t="shared" si="139"/>
        <v>1.212798197033612E-3</v>
      </c>
      <c r="AM120" s="3">
        <f t="shared" si="139"/>
        <v>1.8544463129929617E-3</v>
      </c>
      <c r="AO120" s="3">
        <v>2035</v>
      </c>
      <c r="AP120" s="3">
        <f t="shared" si="140"/>
        <v>3.7348133655176313E-4</v>
      </c>
      <c r="AQ120" s="3">
        <f t="shared" si="140"/>
        <v>7.930621155541539E-4</v>
      </c>
      <c r="AR120" s="3">
        <f t="shared" si="140"/>
        <v>1.2126428945565446E-3</v>
      </c>
      <c r="AT120" s="3">
        <v>2035</v>
      </c>
      <c r="AU120" s="3">
        <f t="shared" si="141"/>
        <v>4.713842111818379E-4</v>
      </c>
      <c r="AV120" s="3">
        <f t="shared" si="141"/>
        <v>1.0009521846800031E-3</v>
      </c>
      <c r="AW120" s="3">
        <f t="shared" si="141"/>
        <v>1.5305201581781685E-3</v>
      </c>
      <c r="AY120" s="3">
        <v>2035</v>
      </c>
      <c r="AZ120" s="3">
        <f t="shared" si="142"/>
        <v>6.889461548042339E-5</v>
      </c>
      <c r="BA120" s="3">
        <f t="shared" si="142"/>
        <v>1.4629301160707742E-4</v>
      </c>
      <c r="BB120" s="3">
        <f t="shared" si="142"/>
        <v>2.2369140773373142E-4</v>
      </c>
      <c r="BD120" s="3">
        <v>2035</v>
      </c>
      <c r="BE120" s="3">
        <f t="shared" si="143"/>
        <v>1.4308881676703073E-4</v>
      </c>
      <c r="BF120" s="3">
        <f t="shared" si="143"/>
        <v>3.0383933179931472E-4</v>
      </c>
      <c r="BG120" s="3">
        <f t="shared" si="143"/>
        <v>4.6458984683159617E-4</v>
      </c>
      <c r="BI120" s="3">
        <v>2035</v>
      </c>
      <c r="BJ120" s="3">
        <f t="shared" si="144"/>
        <v>6.7202467030025884E-5</v>
      </c>
      <c r="BK120" s="3">
        <f t="shared" si="144"/>
        <v>1.4269984991848264E-4</v>
      </c>
      <c r="BL120" s="3">
        <f t="shared" si="144"/>
        <v>2.1819723280693811E-4</v>
      </c>
      <c r="BN120" s="3">
        <v>2035</v>
      </c>
      <c r="BO120" s="3">
        <f t="shared" si="145"/>
        <v>4.7911116590158105E-3</v>
      </c>
      <c r="BP120" s="3">
        <f t="shared" si="145"/>
        <v>1.0173598454038505E-2</v>
      </c>
      <c r="BQ120" s="3">
        <f t="shared" si="145"/>
        <v>1.5556085249061118E-2</v>
      </c>
      <c r="BS120" s="3">
        <v>2035</v>
      </c>
      <c r="BT120" s="3">
        <f t="shared" si="146"/>
        <v>7.6049391412949931E-4</v>
      </c>
      <c r="BU120" s="3">
        <f t="shared" si="146"/>
        <v>1.6148568974664295E-3</v>
      </c>
      <c r="BV120" s="3">
        <f t="shared" si="146"/>
        <v>2.4692198808033594E-3</v>
      </c>
      <c r="BX120" s="3">
        <v>2035</v>
      </c>
      <c r="BY120" s="3">
        <f t="shared" si="147"/>
        <v>1.4449384368460467E-3</v>
      </c>
      <c r="BZ120" s="3">
        <f t="shared" si="147"/>
        <v>3.0682281051862157E-3</v>
      </c>
      <c r="CA120" s="3">
        <f t="shared" si="147"/>
        <v>4.6915177735263854E-3</v>
      </c>
      <c r="CC120" s="3">
        <v>2035</v>
      </c>
      <c r="CD120" s="3">
        <f t="shared" si="148"/>
        <v>0</v>
      </c>
      <c r="CE120" s="3">
        <f t="shared" si="148"/>
        <v>0</v>
      </c>
      <c r="CF120" s="3">
        <f t="shared" si="148"/>
        <v>0</v>
      </c>
    </row>
    <row r="121" spans="1:84" x14ac:dyDescent="0.25">
      <c r="A121" s="3">
        <v>2036</v>
      </c>
      <c r="B121" s="3">
        <f t="shared" si="132"/>
        <v>1.9605338987964349E-2</v>
      </c>
      <c r="C121" s="3">
        <f t="shared" si="115"/>
        <v>4.0606937551103707E-2</v>
      </c>
      <c r="D121" s="3">
        <f t="shared" si="115"/>
        <v>6.1608536114243245E-2</v>
      </c>
      <c r="F121" s="3">
        <v>2036</v>
      </c>
      <c r="G121" s="3">
        <f t="shared" si="133"/>
        <v>0</v>
      </c>
      <c r="H121" s="3">
        <f t="shared" si="133"/>
        <v>0</v>
      </c>
      <c r="I121" s="3">
        <f t="shared" si="133"/>
        <v>0</v>
      </c>
      <c r="K121" s="3">
        <v>2036</v>
      </c>
      <c r="L121" s="3">
        <f t="shared" si="134"/>
        <v>5.8437600950671789E-3</v>
      </c>
      <c r="M121" s="3">
        <f t="shared" si="134"/>
        <v>1.2103703046894551E-2</v>
      </c>
      <c r="N121" s="3">
        <f t="shared" si="134"/>
        <v>1.8363645998721968E-2</v>
      </c>
      <c r="P121" s="3">
        <v>2036</v>
      </c>
      <c r="Q121" s="3">
        <f t="shared" si="135"/>
        <v>1.0933174808294261E-3</v>
      </c>
      <c r="R121" s="3">
        <f t="shared" si="135"/>
        <v>2.2644992108948204E-3</v>
      </c>
      <c r="S121" s="3">
        <f t="shared" si="135"/>
        <v>3.4356809409602151E-3</v>
      </c>
      <c r="U121" s="3">
        <v>2036</v>
      </c>
      <c r="V121" s="3">
        <f t="shared" si="136"/>
        <v>2.2156413348604414E-3</v>
      </c>
      <c r="W121" s="3">
        <f t="shared" si="136"/>
        <v>4.5890769537601196E-3</v>
      </c>
      <c r="X121" s="3">
        <f t="shared" si="136"/>
        <v>6.9625125726598376E-3</v>
      </c>
      <c r="Z121" s="3">
        <v>2036</v>
      </c>
      <c r="AA121" s="3">
        <f t="shared" si="137"/>
        <v>6.1853320598186665E-4</v>
      </c>
      <c r="AB121" s="3">
        <f t="shared" si="137"/>
        <v>1.2811173162580376E-3</v>
      </c>
      <c r="AC121" s="3">
        <f t="shared" si="137"/>
        <v>1.9437014265342083E-3</v>
      </c>
      <c r="AE121" s="3">
        <v>2036</v>
      </c>
      <c r="AF121" s="3">
        <f t="shared" si="138"/>
        <v>4.180292049756191E-4</v>
      </c>
      <c r="AG121" s="3">
        <f t="shared" si="138"/>
        <v>8.6582975338521037E-4</v>
      </c>
      <c r="AH121" s="3">
        <f t="shared" si="138"/>
        <v>1.3136303017948067E-3</v>
      </c>
      <c r="AJ121" s="3">
        <v>2036</v>
      </c>
      <c r="AK121" s="3">
        <f t="shared" si="139"/>
        <v>6.1874592116378964E-4</v>
      </c>
      <c r="AL121" s="3">
        <f t="shared" si="139"/>
        <v>1.28155789584269E-3</v>
      </c>
      <c r="AM121" s="3">
        <f t="shared" si="139"/>
        <v>1.9443698705215904E-3</v>
      </c>
      <c r="AO121" s="3">
        <v>2036</v>
      </c>
      <c r="AP121" s="3">
        <f t="shared" si="140"/>
        <v>4.0460478126441262E-4</v>
      </c>
      <c r="AQ121" s="3">
        <f t="shared" si="140"/>
        <v>8.3802484087463147E-4</v>
      </c>
      <c r="AR121" s="3">
        <f t="shared" si="140"/>
        <v>1.2714449004848553E-3</v>
      </c>
      <c r="AT121" s="3">
        <v>2036</v>
      </c>
      <c r="AU121" s="3">
        <f t="shared" si="141"/>
        <v>5.1066622878032694E-4</v>
      </c>
      <c r="AV121" s="3">
        <f t="shared" si="141"/>
        <v>1.057701255472832E-3</v>
      </c>
      <c r="AW121" s="3">
        <f t="shared" si="141"/>
        <v>1.6047362821653476E-3</v>
      </c>
      <c r="AY121" s="3">
        <v>2036</v>
      </c>
      <c r="AZ121" s="3">
        <f t="shared" si="142"/>
        <v>7.4635833437124591E-5</v>
      </c>
      <c r="BA121" s="3">
        <f t="shared" si="142"/>
        <v>1.5458710656910643E-4</v>
      </c>
      <c r="BB121" s="3">
        <f t="shared" si="142"/>
        <v>2.3453837970108959E-4</v>
      </c>
      <c r="BD121" s="3">
        <v>2036</v>
      </c>
      <c r="BE121" s="3">
        <f t="shared" si="143"/>
        <v>1.5501288483095167E-4</v>
      </c>
      <c r="BF121" s="3">
        <f t="shared" si="143"/>
        <v>3.2106552902814447E-4</v>
      </c>
      <c r="BG121" s="3">
        <f t="shared" si="143"/>
        <v>4.8711817322533981E-4</v>
      </c>
      <c r="BI121" s="3">
        <v>2036</v>
      </c>
      <c r="BJ121" s="3">
        <f t="shared" si="144"/>
        <v>7.2802672615862352E-5</v>
      </c>
      <c r="BK121" s="3">
        <f t="shared" si="144"/>
        <v>1.507902302674094E-4</v>
      </c>
      <c r="BL121" s="3">
        <f t="shared" si="144"/>
        <v>2.2877778791895775E-4</v>
      </c>
      <c r="BN121" s="3">
        <v>2036</v>
      </c>
      <c r="BO121" s="3">
        <f t="shared" si="145"/>
        <v>5.19037096393385E-3</v>
      </c>
      <c r="BP121" s="3">
        <f t="shared" si="145"/>
        <v>1.0750391499423221E-2</v>
      </c>
      <c r="BQ121" s="3">
        <f t="shared" si="145"/>
        <v>1.6310412034912673E-2</v>
      </c>
      <c r="BS121" s="3">
        <v>2036</v>
      </c>
      <c r="BT121" s="3">
        <f t="shared" si="146"/>
        <v>8.2386840697361904E-4</v>
      </c>
      <c r="BU121" s="3">
        <f t="shared" si="146"/>
        <v>1.7064113491148014E-3</v>
      </c>
      <c r="BV121" s="3">
        <f t="shared" si="146"/>
        <v>2.5889542912559834E-3</v>
      </c>
      <c r="BX121" s="3">
        <v>2036</v>
      </c>
      <c r="BY121" s="3">
        <f t="shared" si="147"/>
        <v>1.5653499732498804E-3</v>
      </c>
      <c r="BZ121" s="3">
        <f t="shared" si="147"/>
        <v>3.242181563318132E-3</v>
      </c>
      <c r="CA121" s="3">
        <f t="shared" si="147"/>
        <v>4.9190131533863625E-3</v>
      </c>
      <c r="CC121" s="3">
        <v>2036</v>
      </c>
      <c r="CD121" s="3">
        <f t="shared" si="148"/>
        <v>0</v>
      </c>
      <c r="CE121" s="3">
        <f t="shared" si="148"/>
        <v>0</v>
      </c>
      <c r="CF121" s="3">
        <f t="shared" si="148"/>
        <v>0</v>
      </c>
    </row>
    <row r="122" spans="1:84" x14ac:dyDescent="0.25">
      <c r="A122" s="3">
        <v>2037</v>
      </c>
      <c r="B122" s="3">
        <f t="shared" si="132"/>
        <v>2.1113441987038545E-2</v>
      </c>
      <c r="C122" s="3">
        <f t="shared" si="115"/>
        <v>4.2828923618582183E-2</v>
      </c>
      <c r="D122" s="3">
        <f t="shared" si="115"/>
        <v>6.4544405250125919E-2</v>
      </c>
      <c r="F122" s="3">
        <v>2037</v>
      </c>
      <c r="G122" s="3">
        <f t="shared" si="133"/>
        <v>0</v>
      </c>
      <c r="H122" s="3">
        <f t="shared" si="133"/>
        <v>0</v>
      </c>
      <c r="I122" s="3">
        <f t="shared" si="133"/>
        <v>0</v>
      </c>
      <c r="K122" s="3">
        <v>2037</v>
      </c>
      <c r="L122" s="3">
        <f t="shared" si="134"/>
        <v>6.2932801023800455E-3</v>
      </c>
      <c r="M122" s="3">
        <f t="shared" si="134"/>
        <v>1.2766010060351303E-2</v>
      </c>
      <c r="N122" s="3">
        <f t="shared" si="134"/>
        <v>1.9238740018322563E-2</v>
      </c>
      <c r="P122" s="3">
        <v>2037</v>
      </c>
      <c r="Q122" s="3">
        <f t="shared" si="135"/>
        <v>1.1774188255086206E-3</v>
      </c>
      <c r="R122" s="3">
        <f t="shared" si="135"/>
        <v>2.3884111825891114E-3</v>
      </c>
      <c r="S122" s="3">
        <f t="shared" si="135"/>
        <v>3.5994035396696225E-3</v>
      </c>
      <c r="U122" s="3">
        <v>2037</v>
      </c>
      <c r="V122" s="3">
        <f t="shared" si="136"/>
        <v>2.3860752836958724E-3</v>
      </c>
      <c r="W122" s="3">
        <f t="shared" si="136"/>
        <v>4.8401883566086944E-3</v>
      </c>
      <c r="X122" s="3">
        <f t="shared" si="136"/>
        <v>7.2943014295215151E-3</v>
      </c>
      <c r="Z122" s="3">
        <v>2037</v>
      </c>
      <c r="AA122" s="3">
        <f t="shared" si="137"/>
        <v>6.6611268336509428E-4</v>
      </c>
      <c r="AB122" s="3">
        <f t="shared" si="137"/>
        <v>1.3512192495532575E-3</v>
      </c>
      <c r="AC122" s="3">
        <f t="shared" si="137"/>
        <v>2.0363258157414209E-3</v>
      </c>
      <c r="AE122" s="3">
        <v>2037</v>
      </c>
      <c r="AF122" s="3">
        <f t="shared" si="138"/>
        <v>4.501852976660553E-4</v>
      </c>
      <c r="AG122" s="3">
        <f t="shared" si="138"/>
        <v>9.132074125945311E-4</v>
      </c>
      <c r="AH122" s="3">
        <f t="shared" si="138"/>
        <v>1.3762295275230067E-3</v>
      </c>
      <c r="AJ122" s="3">
        <v>2037</v>
      </c>
      <c r="AK122" s="3">
        <f t="shared" si="139"/>
        <v>6.6634176125331666E-4</v>
      </c>
      <c r="AL122" s="3">
        <f t="shared" si="139"/>
        <v>1.3516839373755179E-3</v>
      </c>
      <c r="AM122" s="3">
        <f t="shared" si="139"/>
        <v>2.0370261134977194E-3</v>
      </c>
      <c r="AO122" s="3">
        <v>2037</v>
      </c>
      <c r="AP122" s="3">
        <f t="shared" si="140"/>
        <v>4.3572822597706212E-4</v>
      </c>
      <c r="AQ122" s="3">
        <f t="shared" si="140"/>
        <v>8.8388103276994018E-4</v>
      </c>
      <c r="AR122" s="3">
        <f t="shared" si="140"/>
        <v>1.3320338395628236E-3</v>
      </c>
      <c r="AT122" s="3">
        <v>2037</v>
      </c>
      <c r="AU122" s="3">
        <f t="shared" si="141"/>
        <v>5.4994824637881598E-4</v>
      </c>
      <c r="AV122" s="3">
        <f t="shared" si="141"/>
        <v>1.1155780025251716E-3</v>
      </c>
      <c r="AW122" s="3">
        <f t="shared" si="141"/>
        <v>1.681207758671527E-3</v>
      </c>
      <c r="AY122" s="3">
        <v>2037</v>
      </c>
      <c r="AZ122" s="3">
        <f t="shared" si="142"/>
        <v>8.0377051393827067E-5</v>
      </c>
      <c r="BA122" s="3">
        <f t="shared" si="142"/>
        <v>1.630460157536785E-4</v>
      </c>
      <c r="BB122" s="3">
        <f t="shared" si="142"/>
        <v>2.457149801135312E-4</v>
      </c>
      <c r="BD122" s="3">
        <v>2037</v>
      </c>
      <c r="BE122" s="3">
        <f t="shared" si="143"/>
        <v>1.6693695289487004E-4</v>
      </c>
      <c r="BF122" s="3">
        <f t="shared" si="143"/>
        <v>3.386340327191775E-4</v>
      </c>
      <c r="BG122" s="3">
        <f t="shared" si="143"/>
        <v>5.1033111254348759E-4</v>
      </c>
      <c r="BI122" s="3">
        <v>2037</v>
      </c>
      <c r="BJ122" s="3">
        <f t="shared" si="144"/>
        <v>7.8402878201697519E-5</v>
      </c>
      <c r="BK122" s="3">
        <f t="shared" si="144"/>
        <v>1.5904137677025509E-4</v>
      </c>
      <c r="BL122" s="3">
        <f t="shared" si="144"/>
        <v>2.3967987533881266E-4</v>
      </c>
      <c r="BN122" s="3">
        <v>2037</v>
      </c>
      <c r="BO122" s="3">
        <f t="shared" si="145"/>
        <v>5.5896302688518062E-3</v>
      </c>
      <c r="BP122" s="3">
        <f t="shared" si="145"/>
        <v>1.1338646156687027E-2</v>
      </c>
      <c r="BQ122" s="3">
        <f t="shared" si="145"/>
        <v>1.708766204452233E-2</v>
      </c>
      <c r="BS122" s="3">
        <v>2037</v>
      </c>
      <c r="BT122" s="3">
        <f t="shared" si="146"/>
        <v>8.8724289981774917E-4</v>
      </c>
      <c r="BU122" s="3">
        <f t="shared" si="146"/>
        <v>1.7997851042360394E-3</v>
      </c>
      <c r="BV122" s="3">
        <f t="shared" si="146"/>
        <v>2.7123273086543291E-3</v>
      </c>
      <c r="BX122" s="3">
        <v>2037</v>
      </c>
      <c r="BY122" s="3">
        <f t="shared" si="147"/>
        <v>1.6857615096537142E-3</v>
      </c>
      <c r="BZ122" s="3">
        <f t="shared" si="147"/>
        <v>3.4195916980484819E-3</v>
      </c>
      <c r="CA122" s="3">
        <f t="shared" si="147"/>
        <v>5.1534218864432288E-3</v>
      </c>
      <c r="CC122" s="3">
        <v>2037</v>
      </c>
      <c r="CD122" s="3">
        <f t="shared" si="148"/>
        <v>0</v>
      </c>
      <c r="CE122" s="3">
        <f t="shared" si="148"/>
        <v>0</v>
      </c>
      <c r="CF122" s="3">
        <f t="shared" si="148"/>
        <v>0</v>
      </c>
    </row>
    <row r="123" spans="1:84" x14ac:dyDescent="0.25">
      <c r="A123" s="3">
        <v>2038</v>
      </c>
      <c r="B123" s="3">
        <f t="shared" si="132"/>
        <v>2.2621544986112546E-2</v>
      </c>
      <c r="C123" s="3">
        <f t="shared" si="115"/>
        <v>4.5095518724469791E-2</v>
      </c>
      <c r="D123" s="3">
        <f t="shared" si="115"/>
        <v>6.7569492462826897E-2</v>
      </c>
      <c r="F123" s="3">
        <v>2038</v>
      </c>
      <c r="G123" s="3">
        <f t="shared" si="133"/>
        <v>0</v>
      </c>
      <c r="H123" s="3">
        <f t="shared" si="133"/>
        <v>0</v>
      </c>
      <c r="I123" s="3">
        <f t="shared" si="133"/>
        <v>0</v>
      </c>
      <c r="K123" s="3">
        <v>2038</v>
      </c>
      <c r="L123" s="3">
        <f t="shared" si="134"/>
        <v>6.7428001096928288E-3</v>
      </c>
      <c r="M123" s="3">
        <f t="shared" si="134"/>
        <v>1.3441613682384659E-2</v>
      </c>
      <c r="N123" s="3">
        <f t="shared" si="134"/>
        <v>2.0140427255076407E-2</v>
      </c>
      <c r="P123" s="3">
        <v>2038</v>
      </c>
      <c r="Q123" s="3">
        <f t="shared" si="135"/>
        <v>1.2615201701877945E-3</v>
      </c>
      <c r="R123" s="3">
        <f t="shared" si="135"/>
        <v>2.5148108359055242E-3</v>
      </c>
      <c r="S123" s="3">
        <f t="shared" si="135"/>
        <v>3.7681015016232536E-3</v>
      </c>
      <c r="U123" s="3">
        <v>2038</v>
      </c>
      <c r="V123" s="3">
        <f t="shared" si="136"/>
        <v>2.5565092325312627E-3</v>
      </c>
      <c r="W123" s="3">
        <f t="shared" si="136"/>
        <v>5.0963411223976449E-3</v>
      </c>
      <c r="X123" s="3">
        <f t="shared" si="136"/>
        <v>7.6361730122639845E-3</v>
      </c>
      <c r="Z123" s="3">
        <v>2038</v>
      </c>
      <c r="AA123" s="3">
        <f t="shared" si="137"/>
        <v>7.1369216074831162E-4</v>
      </c>
      <c r="AB123" s="3">
        <f t="shared" si="137"/>
        <v>1.4227285633360042E-3</v>
      </c>
      <c r="AC123" s="3">
        <f t="shared" si="137"/>
        <v>2.1317649659236969E-3</v>
      </c>
      <c r="AE123" s="3">
        <v>2038</v>
      </c>
      <c r="AF123" s="3">
        <f t="shared" si="138"/>
        <v>4.8234139035648635E-4</v>
      </c>
      <c r="AG123" s="3">
        <f t="shared" si="138"/>
        <v>9.6153623520236651E-4</v>
      </c>
      <c r="AH123" s="3">
        <f t="shared" si="138"/>
        <v>1.4407310800482469E-3</v>
      </c>
      <c r="AJ123" s="3">
        <v>2038</v>
      </c>
      <c r="AK123" s="3">
        <f t="shared" si="139"/>
        <v>7.1393760134283348E-4</v>
      </c>
      <c r="AL123" s="3">
        <f t="shared" si="139"/>
        <v>1.4232178433976768E-3</v>
      </c>
      <c r="AM123" s="3">
        <f t="shared" si="139"/>
        <v>2.1324980854525305E-3</v>
      </c>
      <c r="AO123" s="3">
        <v>2038</v>
      </c>
      <c r="AP123" s="3">
        <f t="shared" si="140"/>
        <v>4.6685167068970652E-4</v>
      </c>
      <c r="AQ123" s="3">
        <f t="shared" si="140"/>
        <v>9.3065784278050152E-4</v>
      </c>
      <c r="AR123" s="3">
        <f t="shared" si="140"/>
        <v>1.3944640148712965E-3</v>
      </c>
      <c r="AT123" s="3">
        <v>2038</v>
      </c>
      <c r="AU123" s="3">
        <f t="shared" si="141"/>
        <v>5.8923026397729472E-4</v>
      </c>
      <c r="AV123" s="3">
        <f t="shared" si="141"/>
        <v>1.1746166947715108E-3</v>
      </c>
      <c r="AW123" s="3">
        <f t="shared" si="141"/>
        <v>1.7600031255657169E-3</v>
      </c>
      <c r="AY123" s="3">
        <v>2038</v>
      </c>
      <c r="AZ123" s="3">
        <f t="shared" si="142"/>
        <v>8.6118269350528268E-5</v>
      </c>
      <c r="BA123" s="3">
        <f t="shared" si="142"/>
        <v>1.7167474769737431E-4</v>
      </c>
      <c r="BB123" s="3">
        <f t="shared" si="142"/>
        <v>2.5723122604422031E-4</v>
      </c>
      <c r="BD123" s="3">
        <v>2038</v>
      </c>
      <c r="BE123" s="3">
        <f t="shared" si="143"/>
        <v>1.7886102095879098E-4</v>
      </c>
      <c r="BF123" s="3">
        <f t="shared" si="143"/>
        <v>3.5655524521762305E-4</v>
      </c>
      <c r="BG123" s="3">
        <f t="shared" si="143"/>
        <v>5.342494694764577E-4</v>
      </c>
      <c r="BI123" s="3">
        <v>2038</v>
      </c>
      <c r="BJ123" s="3">
        <f t="shared" si="144"/>
        <v>8.4003083787532687E-5</v>
      </c>
      <c r="BK123" s="3">
        <f t="shared" si="144"/>
        <v>1.674581749469131E-4</v>
      </c>
      <c r="BL123" s="3">
        <f t="shared" si="144"/>
        <v>2.5091326610629218E-4</v>
      </c>
      <c r="BN123" s="3">
        <v>2038</v>
      </c>
      <c r="BO123" s="3">
        <f t="shared" si="145"/>
        <v>5.9888895737697633E-3</v>
      </c>
      <c r="BP123" s="3">
        <f t="shared" si="145"/>
        <v>1.1938710732556689E-2</v>
      </c>
      <c r="BQ123" s="3">
        <f t="shared" si="145"/>
        <v>1.7888531891343616E-2</v>
      </c>
      <c r="BS123" s="3">
        <v>2038</v>
      </c>
      <c r="BT123" s="3">
        <f t="shared" si="146"/>
        <v>9.506173926618689E-4</v>
      </c>
      <c r="BU123" s="3">
        <f t="shared" si="146"/>
        <v>1.895033449612176E-3</v>
      </c>
      <c r="BV123" s="3">
        <f t="shared" si="146"/>
        <v>2.8394495065624725E-3</v>
      </c>
      <c r="BX123" s="3">
        <v>2038</v>
      </c>
      <c r="BY123" s="3">
        <f t="shared" si="147"/>
        <v>1.8061730460575481E-3</v>
      </c>
      <c r="BZ123" s="3">
        <f t="shared" si="147"/>
        <v>3.6005635542631269E-3</v>
      </c>
      <c r="CA123" s="3">
        <f t="shared" si="147"/>
        <v>5.394954062468706E-3</v>
      </c>
      <c r="CC123" s="3">
        <v>2038</v>
      </c>
      <c r="CD123" s="3">
        <f t="shared" si="148"/>
        <v>0</v>
      </c>
      <c r="CE123" s="3">
        <f t="shared" si="148"/>
        <v>0</v>
      </c>
      <c r="CF123" s="3">
        <f t="shared" si="148"/>
        <v>0</v>
      </c>
    </row>
    <row r="124" spans="1:84" x14ac:dyDescent="0.25">
      <c r="A124" s="3">
        <v>2039</v>
      </c>
      <c r="B124" s="3">
        <f t="shared" si="132"/>
        <v>2.4129647985186832E-2</v>
      </c>
      <c r="C124" s="3">
        <f t="shared" si="115"/>
        <v>4.7408078492069662E-2</v>
      </c>
      <c r="D124" s="3">
        <f t="shared" si="115"/>
        <v>7.0686508998952458E-2</v>
      </c>
      <c r="F124" s="3">
        <v>2039</v>
      </c>
      <c r="G124" s="3">
        <f t="shared" si="133"/>
        <v>0</v>
      </c>
      <c r="H124" s="3">
        <f t="shared" si="133"/>
        <v>0</v>
      </c>
      <c r="I124" s="3">
        <f t="shared" si="133"/>
        <v>0</v>
      </c>
      <c r="K124" s="3">
        <v>2039</v>
      </c>
      <c r="L124" s="3">
        <f t="shared" si="134"/>
        <v>7.1923201170056954E-3</v>
      </c>
      <c r="M124" s="3">
        <f t="shared" si="134"/>
        <v>1.413091798340462E-2</v>
      </c>
      <c r="N124" s="3">
        <f t="shared" si="134"/>
        <v>2.1069515849803461E-2</v>
      </c>
      <c r="P124" s="3">
        <v>2039</v>
      </c>
      <c r="Q124" s="3">
        <f t="shared" si="135"/>
        <v>1.3456215148669893E-3</v>
      </c>
      <c r="R124" s="3">
        <f t="shared" si="135"/>
        <v>2.6437737689581943E-3</v>
      </c>
      <c r="S124" s="3">
        <f t="shared" si="135"/>
        <v>3.9419260230493993E-3</v>
      </c>
      <c r="U124" s="3">
        <v>2039</v>
      </c>
      <c r="V124" s="3">
        <f t="shared" si="136"/>
        <v>2.7269431813666941E-3</v>
      </c>
      <c r="W124" s="3">
        <f t="shared" si="136"/>
        <v>5.3576884530189004E-3</v>
      </c>
      <c r="X124" s="3">
        <f t="shared" si="136"/>
        <v>7.9884337246711058E-3</v>
      </c>
      <c r="Z124" s="3">
        <v>2039</v>
      </c>
      <c r="AA124" s="3">
        <f t="shared" si="137"/>
        <v>7.6127163813153936E-4</v>
      </c>
      <c r="AB124" s="3">
        <f t="shared" si="137"/>
        <v>1.4956880264677761E-3</v>
      </c>
      <c r="AC124" s="3">
        <f t="shared" si="137"/>
        <v>2.2301044148040233E-3</v>
      </c>
      <c r="AE124" s="3">
        <v>2039</v>
      </c>
      <c r="AF124" s="3">
        <f t="shared" si="138"/>
        <v>5.144974830469174E-4</v>
      </c>
      <c r="AG124" s="3">
        <f t="shared" si="138"/>
        <v>1.0108451260969285E-3</v>
      </c>
      <c r="AH124" s="3">
        <f t="shared" si="138"/>
        <v>1.5071927691469344E-3</v>
      </c>
      <c r="AJ124" s="3">
        <v>2039</v>
      </c>
      <c r="AK124" s="3">
        <f t="shared" si="139"/>
        <v>7.615334414323605E-4</v>
      </c>
      <c r="AL124" s="3">
        <f t="shared" si="139"/>
        <v>1.4962023974790127E-3</v>
      </c>
      <c r="AM124" s="3">
        <f t="shared" si="139"/>
        <v>2.2308713535256646E-3</v>
      </c>
      <c r="AO124" s="3">
        <v>2039</v>
      </c>
      <c r="AP124" s="3">
        <f t="shared" si="140"/>
        <v>4.9797511540235597E-4</v>
      </c>
      <c r="AQ124" s="3">
        <f t="shared" si="140"/>
        <v>9.7838324755442942E-4</v>
      </c>
      <c r="AR124" s="3">
        <f t="shared" si="140"/>
        <v>1.4587913797065029E-3</v>
      </c>
      <c r="AT124" s="3">
        <v>2039</v>
      </c>
      <c r="AU124" s="3">
        <f t="shared" si="141"/>
        <v>6.2851228157578386E-4</v>
      </c>
      <c r="AV124" s="3">
        <f t="shared" si="141"/>
        <v>1.2348526425444246E-3</v>
      </c>
      <c r="AW124" s="3">
        <f t="shared" si="141"/>
        <v>1.8411930035130656E-3</v>
      </c>
      <c r="AY124" s="3">
        <v>2039</v>
      </c>
      <c r="AZ124" s="3">
        <f t="shared" si="142"/>
        <v>9.1859487307230757E-5</v>
      </c>
      <c r="BA124" s="3">
        <f t="shared" si="142"/>
        <v>1.8047846314110858E-4</v>
      </c>
      <c r="BB124" s="3">
        <f t="shared" si="142"/>
        <v>2.690974389749864E-4</v>
      </c>
      <c r="BD124" s="3">
        <v>2039</v>
      </c>
      <c r="BE124" s="3">
        <f t="shared" si="143"/>
        <v>1.9078508902270933E-4</v>
      </c>
      <c r="BF124" s="3">
        <f t="shared" si="143"/>
        <v>3.7483988498537857E-4</v>
      </c>
      <c r="BG124" s="3">
        <f t="shared" si="143"/>
        <v>5.5889468094804772E-4</v>
      </c>
      <c r="BI124" s="3">
        <v>2039</v>
      </c>
      <c r="BJ124" s="3">
        <f t="shared" si="144"/>
        <v>8.9603289373369141E-5</v>
      </c>
      <c r="BK124" s="3">
        <f t="shared" si="144"/>
        <v>1.7604565878325614E-4</v>
      </c>
      <c r="BL124" s="3">
        <f t="shared" si="144"/>
        <v>2.6248802819314445E-4</v>
      </c>
      <c r="BN124" s="3">
        <v>2039</v>
      </c>
      <c r="BO124" s="3">
        <f t="shared" si="145"/>
        <v>6.3881488786878028E-3</v>
      </c>
      <c r="BP124" s="3">
        <f t="shared" si="145"/>
        <v>1.2550944118446129E-2</v>
      </c>
      <c r="BQ124" s="3">
        <f t="shared" si="145"/>
        <v>1.8713739358204539E-2</v>
      </c>
      <c r="BS124" s="3">
        <v>2039</v>
      </c>
      <c r="BT124" s="3">
        <f t="shared" si="146"/>
        <v>1.0139918855059991E-3</v>
      </c>
      <c r="BU124" s="3">
        <f t="shared" si="146"/>
        <v>1.992213352134307E-3</v>
      </c>
      <c r="BV124" s="3">
        <f t="shared" si="146"/>
        <v>2.9704348187626251E-3</v>
      </c>
      <c r="BX124" s="3">
        <v>2039</v>
      </c>
      <c r="BY124" s="3">
        <f t="shared" si="147"/>
        <v>1.9265845824613819E-3</v>
      </c>
      <c r="BZ124" s="3">
        <f t="shared" si="147"/>
        <v>3.785205369055199E-3</v>
      </c>
      <c r="CA124" s="3">
        <f t="shared" si="147"/>
        <v>5.643826155648974E-3</v>
      </c>
      <c r="CC124" s="3">
        <v>2039</v>
      </c>
      <c r="CD124" s="3">
        <f t="shared" si="148"/>
        <v>0</v>
      </c>
      <c r="CE124" s="3">
        <f t="shared" si="148"/>
        <v>0</v>
      </c>
      <c r="CF124" s="3">
        <f t="shared" si="148"/>
        <v>0</v>
      </c>
    </row>
    <row r="125" spans="1:84" x14ac:dyDescent="0.25">
      <c r="A125" s="3">
        <v>2040</v>
      </c>
      <c r="B125" s="3">
        <f t="shared" si="132"/>
        <v>2.563775098426101E-2</v>
      </c>
      <c r="C125" s="3">
        <f t="shared" si="115"/>
        <v>4.9767999740698309E-2</v>
      </c>
      <c r="D125" s="3">
        <f t="shared" si="115"/>
        <v>7.389824849713561E-2</v>
      </c>
      <c r="F125" s="3">
        <v>2040</v>
      </c>
      <c r="G125" s="3">
        <f t="shared" si="133"/>
        <v>0</v>
      </c>
      <c r="H125" s="3">
        <f t="shared" si="133"/>
        <v>0</v>
      </c>
      <c r="I125" s="3">
        <f t="shared" si="133"/>
        <v>0</v>
      </c>
      <c r="K125" s="3">
        <v>2040</v>
      </c>
      <c r="L125" s="3">
        <f t="shared" si="134"/>
        <v>7.641840124318562E-3</v>
      </c>
      <c r="M125" s="3">
        <f t="shared" si="134"/>
        <v>1.4834339313109913E-2</v>
      </c>
      <c r="N125" s="3">
        <f t="shared" si="134"/>
        <v>2.2026838501901225E-2</v>
      </c>
      <c r="P125" s="3">
        <v>2040</v>
      </c>
      <c r="Q125" s="3">
        <f t="shared" si="135"/>
        <v>1.4297228595461838E-3</v>
      </c>
      <c r="R125" s="3">
        <f t="shared" si="135"/>
        <v>2.7753778772110892E-3</v>
      </c>
      <c r="S125" s="3">
        <f t="shared" si="135"/>
        <v>4.1210328948759747E-3</v>
      </c>
      <c r="U125" s="3">
        <v>2040</v>
      </c>
      <c r="V125" s="3">
        <f t="shared" si="136"/>
        <v>2.8973771302021251E-3</v>
      </c>
      <c r="W125" s="3">
        <f t="shared" si="136"/>
        <v>5.6243882060141104E-3</v>
      </c>
      <c r="X125" s="3">
        <f t="shared" si="136"/>
        <v>8.3513992818260961E-3</v>
      </c>
      <c r="Z125" s="3">
        <v>2040</v>
      </c>
      <c r="AA125" s="3">
        <f t="shared" si="137"/>
        <v>8.0885111551475659E-4</v>
      </c>
      <c r="AB125" s="3">
        <f t="shared" si="137"/>
        <v>1.570141707512272E-3</v>
      </c>
      <c r="AC125" s="3">
        <f t="shared" si="137"/>
        <v>2.3314322995097773E-3</v>
      </c>
      <c r="AE125" s="3">
        <v>2040</v>
      </c>
      <c r="AF125" s="3">
        <f t="shared" si="138"/>
        <v>5.4665357573735365E-4</v>
      </c>
      <c r="AG125" s="3">
        <f t="shared" si="138"/>
        <v>1.0611638685565641E-3</v>
      </c>
      <c r="AH125" s="3">
        <f t="shared" si="138"/>
        <v>1.5756741613757797E-3</v>
      </c>
      <c r="AJ125" s="3">
        <v>2040</v>
      </c>
      <c r="AK125" s="3">
        <f t="shared" si="139"/>
        <v>8.0912928152187711E-4</v>
      </c>
      <c r="AL125" s="3">
        <f t="shared" si="139"/>
        <v>1.5706816833385008E-3</v>
      </c>
      <c r="AM125" s="3">
        <f t="shared" si="139"/>
        <v>2.3322340851551146E-3</v>
      </c>
      <c r="AO125" s="3">
        <v>2040</v>
      </c>
      <c r="AP125" s="3">
        <f t="shared" si="140"/>
        <v>5.2909856011500037E-4</v>
      </c>
      <c r="AQ125" s="3">
        <f t="shared" si="140"/>
        <v>1.0270860739217177E-3</v>
      </c>
      <c r="AR125" s="3">
        <f t="shared" si="140"/>
        <v>1.5250735877284298E-3</v>
      </c>
      <c r="AT125" s="3">
        <v>2040</v>
      </c>
      <c r="AU125" s="3">
        <f t="shared" si="141"/>
        <v>6.677942991742729E-4</v>
      </c>
      <c r="AV125" s="3">
        <f t="shared" si="141"/>
        <v>1.2963222292215813E-3</v>
      </c>
      <c r="AW125" s="3">
        <f t="shared" si="141"/>
        <v>1.9248501592688896E-3</v>
      </c>
      <c r="AY125" s="3">
        <v>2040</v>
      </c>
      <c r="AZ125" s="3">
        <f t="shared" si="142"/>
        <v>9.7600705263931959E-5</v>
      </c>
      <c r="BA125" s="3">
        <f t="shared" si="142"/>
        <v>1.8946247965546226E-4</v>
      </c>
      <c r="BB125" s="3">
        <f t="shared" si="142"/>
        <v>2.8132425404699124E-4</v>
      </c>
      <c r="BD125" s="3">
        <v>2040</v>
      </c>
      <c r="BE125" s="3">
        <f t="shared" si="143"/>
        <v>2.027091570866277E-4</v>
      </c>
      <c r="BF125" s="3">
        <f t="shared" si="143"/>
        <v>3.9349899620749941E-4</v>
      </c>
      <c r="BG125" s="3">
        <f t="shared" si="143"/>
        <v>5.8428883532836851E-4</v>
      </c>
      <c r="BI125" s="3">
        <v>2040</v>
      </c>
      <c r="BJ125" s="3">
        <f t="shared" si="144"/>
        <v>9.5203494959204309E-5</v>
      </c>
      <c r="BK125" s="3">
        <f t="shared" si="144"/>
        <v>1.8480901524287161E-4</v>
      </c>
      <c r="BL125" s="3">
        <f t="shared" si="144"/>
        <v>2.7441453552654016E-4</v>
      </c>
      <c r="BN125" s="3">
        <v>2040</v>
      </c>
      <c r="BO125" s="3">
        <f t="shared" si="145"/>
        <v>6.7874081836057591E-3</v>
      </c>
      <c r="BP125" s="3">
        <f t="shared" si="145"/>
        <v>1.3175716112114379E-2</v>
      </c>
      <c r="BQ125" s="3">
        <f t="shared" si="145"/>
        <v>1.9564024040623081E-2</v>
      </c>
      <c r="BS125" s="3">
        <v>2040</v>
      </c>
      <c r="BT125" s="3">
        <f t="shared" si="146"/>
        <v>1.0773663783501188E-3</v>
      </c>
      <c r="BU125" s="3">
        <f t="shared" si="146"/>
        <v>2.0913835098594329E-3</v>
      </c>
      <c r="BV125" s="3">
        <f t="shared" si="146"/>
        <v>3.1054006413687367E-3</v>
      </c>
      <c r="BX125" s="3">
        <v>2040</v>
      </c>
      <c r="BY125" s="3">
        <f t="shared" si="147"/>
        <v>2.0469961188652364E-3</v>
      </c>
      <c r="BZ125" s="3">
        <f t="shared" si="147"/>
        <v>3.9736286687329118E-3</v>
      </c>
      <c r="CA125" s="3">
        <f t="shared" si="147"/>
        <v>5.9002612186006068E-3</v>
      </c>
      <c r="CC125" s="3">
        <v>2040</v>
      </c>
      <c r="CD125" s="3">
        <f t="shared" si="148"/>
        <v>0</v>
      </c>
      <c r="CE125" s="3">
        <f t="shared" si="148"/>
        <v>0</v>
      </c>
      <c r="CF125" s="3">
        <f t="shared" si="148"/>
        <v>0</v>
      </c>
    </row>
    <row r="126" spans="1:84" x14ac:dyDescent="0.25">
      <c r="A126" s="3">
        <v>2041</v>
      </c>
      <c r="B126" s="3">
        <f t="shared" si="132"/>
        <v>2.7145853983335133E-2</v>
      </c>
      <c r="C126" s="3">
        <f t="shared" si="115"/>
        <v>5.2043178686303995E-2</v>
      </c>
      <c r="D126" s="3">
        <f t="shared" si="115"/>
        <v>7.6940503389272719E-2</v>
      </c>
      <c r="F126" s="3">
        <v>2041</v>
      </c>
      <c r="G126" s="3">
        <f t="shared" ref="G126:I135" si="149">G94*0.181/1000</f>
        <v>0</v>
      </c>
      <c r="H126" s="3">
        <f t="shared" si="149"/>
        <v>0</v>
      </c>
      <c r="I126" s="3">
        <f t="shared" si="149"/>
        <v>0</v>
      </c>
      <c r="K126" s="3">
        <v>2041</v>
      </c>
      <c r="L126" s="3">
        <f t="shared" ref="L126:N135" si="150">L94*0.181/1000</f>
        <v>8.0913601316314268E-3</v>
      </c>
      <c r="M126" s="3">
        <f t="shared" si="150"/>
        <v>1.5512501518804452E-2</v>
      </c>
      <c r="N126" s="3">
        <f t="shared" si="150"/>
        <v>2.2933642905977474E-2</v>
      </c>
      <c r="P126" s="3">
        <v>2041</v>
      </c>
      <c r="Q126" s="3">
        <f t="shared" ref="Q126:S135" si="151">Q94*0.181/1000</f>
        <v>1.5138242042253575E-3</v>
      </c>
      <c r="R126" s="3">
        <f t="shared" si="151"/>
        <v>2.9022562196244711E-3</v>
      </c>
      <c r="S126" s="3">
        <f t="shared" si="151"/>
        <v>4.2906882350236047E-3</v>
      </c>
      <c r="U126" s="3">
        <v>2041</v>
      </c>
      <c r="V126" s="3">
        <f t="shared" ref="V126:X135" si="152">V94*0.181/1000</f>
        <v>3.067811079037515E-3</v>
      </c>
      <c r="W126" s="3">
        <f t="shared" si="152"/>
        <v>5.8815110499079483E-3</v>
      </c>
      <c r="X126" s="3">
        <f t="shared" si="152"/>
        <v>8.6952110207783422E-3</v>
      </c>
      <c r="Z126" s="3">
        <v>2041</v>
      </c>
      <c r="AA126" s="3">
        <f t="shared" ref="AA126:AC135" si="153">AA94*0.181/1000</f>
        <v>8.5643059289797403E-4</v>
      </c>
      <c r="AB126" s="3">
        <f t="shared" si="153"/>
        <v>1.6419218347659599E-3</v>
      </c>
      <c r="AC126" s="3">
        <f t="shared" si="153"/>
        <v>2.4274130766339459E-3</v>
      </c>
      <c r="AE126" s="3">
        <v>2041</v>
      </c>
      <c r="AF126" s="3">
        <f t="shared" ref="AF126:AH135" si="154">AF94*0.181/1000</f>
        <v>5.7880966842778459E-4</v>
      </c>
      <c r="AG126" s="3">
        <f t="shared" si="154"/>
        <v>1.1096757176193503E-3</v>
      </c>
      <c r="AH126" s="3">
        <f t="shared" si="154"/>
        <v>1.6405417668109109E-3</v>
      </c>
      <c r="AJ126" s="3">
        <v>2041</v>
      </c>
      <c r="AK126" s="3">
        <f t="shared" ref="AK126:AM135" si="155">AK94*0.181/1000</f>
        <v>8.5672512161140424E-4</v>
      </c>
      <c r="AL126" s="3">
        <f t="shared" si="155"/>
        <v>1.6424864959650753E-3</v>
      </c>
      <c r="AM126" s="3">
        <f t="shared" si="155"/>
        <v>2.4282478703187365E-3</v>
      </c>
      <c r="AO126" s="3">
        <v>2041</v>
      </c>
      <c r="AP126" s="3">
        <f t="shared" ref="AP126:AR135" si="156">AP94*0.181/1000</f>
        <v>5.6022200482764987E-4</v>
      </c>
      <c r="AQ126" s="3">
        <f t="shared" si="156"/>
        <v>1.0740400327484043E-3</v>
      </c>
      <c r="AR126" s="3">
        <f t="shared" si="156"/>
        <v>1.5878580606691641E-3</v>
      </c>
      <c r="AT126" s="3">
        <v>2041</v>
      </c>
      <c r="AU126" s="3">
        <f t="shared" ref="AU126:AW135" si="157">AU94*0.181/1000</f>
        <v>7.0707631677276194E-4</v>
      </c>
      <c r="AV126" s="3">
        <f t="shared" si="157"/>
        <v>1.3555845073523569E-3</v>
      </c>
      <c r="AW126" s="3">
        <f t="shared" si="157"/>
        <v>2.0040926979319517E-3</v>
      </c>
      <c r="AY126" s="3">
        <v>2041</v>
      </c>
      <c r="AZ126" s="3">
        <f t="shared" ref="AZ126:BB135" si="158">AZ94*0.181/1000</f>
        <v>1.0334192322063445E-4</v>
      </c>
      <c r="BA126" s="3">
        <f t="shared" si="158"/>
        <v>1.9812388953611426E-4</v>
      </c>
      <c r="BB126" s="3">
        <f t="shared" si="158"/>
        <v>2.9290585585159276E-4</v>
      </c>
      <c r="BD126" s="3">
        <v>2041</v>
      </c>
      <c r="BE126" s="3">
        <f t="shared" ref="BE126:BG135" si="159">BE94*0.181/1000</f>
        <v>2.1463322515054864E-4</v>
      </c>
      <c r="BF126" s="3">
        <f t="shared" si="159"/>
        <v>4.1148807826731201E-4</v>
      </c>
      <c r="BG126" s="3">
        <f t="shared" si="159"/>
        <v>6.0834293138407782E-4</v>
      </c>
      <c r="BI126" s="3">
        <v>2041</v>
      </c>
      <c r="BJ126" s="3">
        <f t="shared" ref="BJ126:BL135" si="160">BJ94*0.181/1000</f>
        <v>1.0080370054503948E-4</v>
      </c>
      <c r="BK126" s="3">
        <f t="shared" si="160"/>
        <v>1.932576887404894E-4</v>
      </c>
      <c r="BL126" s="3">
        <f t="shared" si="160"/>
        <v>2.8571167693593929E-4</v>
      </c>
      <c r="BN126" s="3">
        <v>2041</v>
      </c>
      <c r="BO126" s="3">
        <f t="shared" ref="BO126:BQ135" si="161">BO94*0.181/1000</f>
        <v>7.1866674885237153E-3</v>
      </c>
      <c r="BP126" s="3">
        <f t="shared" si="161"/>
        <v>1.3778053197143916E-2</v>
      </c>
      <c r="BQ126" s="3">
        <f t="shared" si="161"/>
        <v>2.0369438905764033E-2</v>
      </c>
      <c r="BS126" s="3">
        <v>2041</v>
      </c>
      <c r="BT126" s="3">
        <f t="shared" ref="BT126:BV135" si="162">BT94*0.181/1000</f>
        <v>1.140740871194249E-3</v>
      </c>
      <c r="BU126" s="3">
        <f t="shared" si="162"/>
        <v>2.1869925709752172E-3</v>
      </c>
      <c r="BV126" s="3">
        <f t="shared" si="162"/>
        <v>3.2332442707561967E-3</v>
      </c>
      <c r="BX126" s="3">
        <v>2041</v>
      </c>
      <c r="BY126" s="3">
        <f t="shared" ref="BY126:CA135" si="163">BY94*0.181/1000</f>
        <v>2.16740765526907E-3</v>
      </c>
      <c r="BZ126" s="3">
        <f t="shared" si="163"/>
        <v>4.1552858848529252E-3</v>
      </c>
      <c r="CA126" s="3">
        <f t="shared" si="163"/>
        <v>6.1431641144367609E-3</v>
      </c>
      <c r="CC126" s="3">
        <v>2041</v>
      </c>
      <c r="CD126" s="3">
        <f t="shared" ref="CD126:CF135" si="164">CD94*0.181/1000</f>
        <v>0</v>
      </c>
      <c r="CE126" s="3">
        <f t="shared" si="164"/>
        <v>0</v>
      </c>
      <c r="CF126" s="3">
        <f t="shared" si="164"/>
        <v>0</v>
      </c>
    </row>
    <row r="127" spans="1:84" x14ac:dyDescent="0.25">
      <c r="A127" s="3">
        <v>2042</v>
      </c>
      <c r="B127" s="3">
        <f t="shared" si="132"/>
        <v>2.8653956982409377E-2</v>
      </c>
      <c r="C127" s="3">
        <f t="shared" si="115"/>
        <v>5.4360852437377802E-2</v>
      </c>
      <c r="D127" s="3">
        <f t="shared" si="115"/>
        <v>8.006774789234615E-2</v>
      </c>
      <c r="F127" s="3">
        <v>2042</v>
      </c>
      <c r="G127" s="3">
        <f t="shared" si="149"/>
        <v>0</v>
      </c>
      <c r="H127" s="3">
        <f t="shared" si="149"/>
        <v>0</v>
      </c>
      <c r="I127" s="3">
        <f t="shared" si="149"/>
        <v>0</v>
      </c>
      <c r="K127" s="3">
        <v>2042</v>
      </c>
      <c r="L127" s="3">
        <f t="shared" si="150"/>
        <v>8.5408801389442943E-3</v>
      </c>
      <c r="M127" s="3">
        <f t="shared" si="150"/>
        <v>1.6203330144018466E-2</v>
      </c>
      <c r="N127" s="3">
        <f t="shared" si="150"/>
        <v>2.3865780149092596E-2</v>
      </c>
      <c r="P127" s="3">
        <v>2042</v>
      </c>
      <c r="Q127" s="3">
        <f t="shared" si="151"/>
        <v>1.5979255489045521E-3</v>
      </c>
      <c r="R127" s="3">
        <f t="shared" si="151"/>
        <v>3.0315043406829341E-3</v>
      </c>
      <c r="S127" s="3">
        <f t="shared" si="151"/>
        <v>4.4650831324613161E-3</v>
      </c>
      <c r="U127" s="3">
        <v>2042</v>
      </c>
      <c r="V127" s="3">
        <f t="shared" si="152"/>
        <v>3.2382450278729468E-3</v>
      </c>
      <c r="W127" s="3">
        <f t="shared" si="152"/>
        <v>6.143436322750849E-3</v>
      </c>
      <c r="X127" s="3">
        <f t="shared" si="152"/>
        <v>9.0486276176287087E-3</v>
      </c>
      <c r="Z127" s="3">
        <v>2042</v>
      </c>
      <c r="AA127" s="3">
        <f t="shared" si="153"/>
        <v>9.0401007028120177E-4</v>
      </c>
      <c r="AB127" s="3">
        <f t="shared" si="153"/>
        <v>1.7150426401012742E-3</v>
      </c>
      <c r="AC127" s="3">
        <f t="shared" si="153"/>
        <v>2.5260752099213464E-3</v>
      </c>
      <c r="AE127" s="3">
        <v>2042</v>
      </c>
      <c r="AF127" s="3">
        <f t="shared" si="154"/>
        <v>6.1096576111821564E-4</v>
      </c>
      <c r="AG127" s="3">
        <f t="shared" si="154"/>
        <v>1.1590936499565028E-3</v>
      </c>
      <c r="AH127" s="3">
        <f t="shared" si="154"/>
        <v>1.7072215387947949E-3</v>
      </c>
      <c r="AJ127" s="3">
        <v>2042</v>
      </c>
      <c r="AK127" s="3">
        <f t="shared" si="155"/>
        <v>9.0432096170092095E-4</v>
      </c>
      <c r="AL127" s="3">
        <f t="shared" si="155"/>
        <v>1.7156324477359498E-3</v>
      </c>
      <c r="AM127" s="3">
        <f t="shared" si="155"/>
        <v>2.5269439337709683E-3</v>
      </c>
      <c r="AO127" s="3">
        <v>2042</v>
      </c>
      <c r="AP127" s="3">
        <f t="shared" si="156"/>
        <v>5.9134544954029427E-4</v>
      </c>
      <c r="AQ127" s="3">
        <f t="shared" si="156"/>
        <v>1.121870977251389E-3</v>
      </c>
      <c r="AR127" s="3">
        <f t="shared" si="156"/>
        <v>1.6523965049624789E-3</v>
      </c>
      <c r="AT127" s="3">
        <v>2042</v>
      </c>
      <c r="AU127" s="3">
        <f t="shared" si="157"/>
        <v>7.4635833437125098E-4</v>
      </c>
      <c r="AV127" s="3">
        <f t="shared" si="157"/>
        <v>1.4159536606085461E-3</v>
      </c>
      <c r="AW127" s="3">
        <f t="shared" si="157"/>
        <v>2.0855489868458516E-3</v>
      </c>
      <c r="AY127" s="3">
        <v>2042</v>
      </c>
      <c r="AZ127" s="3">
        <f t="shared" si="158"/>
        <v>1.0908314117733564E-4</v>
      </c>
      <c r="BA127" s="3">
        <f t="shared" si="158"/>
        <v>2.0694707347355674E-4</v>
      </c>
      <c r="BB127" s="3">
        <f t="shared" si="158"/>
        <v>3.0481100576977782E-4</v>
      </c>
      <c r="BD127" s="3">
        <v>2042</v>
      </c>
      <c r="BE127" s="3">
        <f t="shared" si="159"/>
        <v>2.2655729321446701E-4</v>
      </c>
      <c r="BF127" s="3">
        <f t="shared" si="159"/>
        <v>4.2981315259892544E-4</v>
      </c>
      <c r="BG127" s="3">
        <f t="shared" si="159"/>
        <v>6.3306901198338379E-4</v>
      </c>
      <c r="BI127" s="3">
        <v>2042</v>
      </c>
      <c r="BJ127" s="3">
        <f t="shared" si="160"/>
        <v>1.0640390613087466E-4</v>
      </c>
      <c r="BK127" s="3">
        <f t="shared" si="160"/>
        <v>2.0186416289701354E-4</v>
      </c>
      <c r="BL127" s="3">
        <f t="shared" si="160"/>
        <v>2.9732441966315244E-4</v>
      </c>
      <c r="BN127" s="3">
        <v>2042</v>
      </c>
      <c r="BO127" s="3">
        <f t="shared" si="161"/>
        <v>7.5859267934417548E-3</v>
      </c>
      <c r="BP127" s="3">
        <f t="shared" si="161"/>
        <v>1.4391640472978825E-2</v>
      </c>
      <c r="BQ127" s="3">
        <f t="shared" si="161"/>
        <v>2.1197354152515894E-2</v>
      </c>
      <c r="BS127" s="3">
        <v>2042</v>
      </c>
      <c r="BT127" s="3">
        <f t="shared" si="162"/>
        <v>1.2041153640383689E-3</v>
      </c>
      <c r="BU127" s="3">
        <f t="shared" si="162"/>
        <v>2.2843873766633048E-3</v>
      </c>
      <c r="BV127" s="3">
        <f t="shared" si="162"/>
        <v>3.36465938928823E-3</v>
      </c>
      <c r="BX127" s="3">
        <v>2042</v>
      </c>
      <c r="BY127" s="3">
        <f t="shared" si="163"/>
        <v>2.2878191916729036E-3</v>
      </c>
      <c r="BZ127" s="3">
        <f t="shared" si="163"/>
        <v>4.3403360156602632E-3</v>
      </c>
      <c r="CA127" s="3">
        <f t="shared" si="163"/>
        <v>6.3928528396476432E-3</v>
      </c>
      <c r="CC127" s="3">
        <v>2042</v>
      </c>
      <c r="CD127" s="3">
        <f t="shared" si="164"/>
        <v>0</v>
      </c>
      <c r="CE127" s="3">
        <f t="shared" si="164"/>
        <v>0</v>
      </c>
      <c r="CF127" s="3">
        <f t="shared" si="164"/>
        <v>0</v>
      </c>
    </row>
    <row r="128" spans="1:84" x14ac:dyDescent="0.25">
      <c r="A128" s="3">
        <v>2043</v>
      </c>
      <c r="B128" s="3">
        <f t="shared" si="132"/>
        <v>3.0162059981483517E-2</v>
      </c>
      <c r="C128" s="3">
        <f t="shared" si="115"/>
        <v>5.672220814526352E-2</v>
      </c>
      <c r="D128" s="3">
        <f t="shared" si="115"/>
        <v>8.3282356309043473E-2</v>
      </c>
      <c r="F128" s="3">
        <v>2043</v>
      </c>
      <c r="G128" s="3">
        <f t="shared" si="149"/>
        <v>0</v>
      </c>
      <c r="H128" s="3">
        <f t="shared" si="149"/>
        <v>0</v>
      </c>
      <c r="I128" s="3">
        <f t="shared" si="149"/>
        <v>0</v>
      </c>
      <c r="K128" s="3">
        <v>2043</v>
      </c>
      <c r="L128" s="3">
        <f t="shared" si="150"/>
        <v>8.99040014625716E-3</v>
      </c>
      <c r="M128" s="3">
        <f t="shared" si="150"/>
        <v>1.6907179042753292E-2</v>
      </c>
      <c r="N128" s="3">
        <f t="shared" si="150"/>
        <v>2.4823957939249425E-2</v>
      </c>
      <c r="P128" s="3">
        <v>2043</v>
      </c>
      <c r="Q128" s="3">
        <f t="shared" si="151"/>
        <v>1.6820268935837262E-3</v>
      </c>
      <c r="R128" s="3">
        <f t="shared" si="151"/>
        <v>3.1631884434405039E-3</v>
      </c>
      <c r="S128" s="3">
        <f t="shared" si="151"/>
        <v>4.6443499932972612E-3</v>
      </c>
      <c r="U128" s="3">
        <v>2043</v>
      </c>
      <c r="V128" s="3">
        <f t="shared" si="152"/>
        <v>3.4086789767083779E-3</v>
      </c>
      <c r="W128" s="3">
        <f t="shared" si="152"/>
        <v>6.4102981870579291E-3</v>
      </c>
      <c r="X128" s="3">
        <f t="shared" si="152"/>
        <v>9.4119173974074391E-3</v>
      </c>
      <c r="Z128" s="3">
        <v>2043</v>
      </c>
      <c r="AA128" s="3">
        <f t="shared" si="153"/>
        <v>9.515895476644191E-4</v>
      </c>
      <c r="AB128" s="3">
        <f t="shared" si="153"/>
        <v>1.7895415772203375E-3</v>
      </c>
      <c r="AC128" s="3">
        <f t="shared" si="153"/>
        <v>2.627493606776245E-3</v>
      </c>
      <c r="AE128" s="3">
        <v>2043</v>
      </c>
      <c r="AF128" s="3">
        <f t="shared" si="154"/>
        <v>6.4312185380864669E-4</v>
      </c>
      <c r="AG128" s="3">
        <f t="shared" si="154"/>
        <v>1.2094429782613166E-3</v>
      </c>
      <c r="AH128" s="3">
        <f t="shared" si="154"/>
        <v>1.7757641027139812E-3</v>
      </c>
      <c r="AJ128" s="3">
        <v>2043</v>
      </c>
      <c r="AK128" s="3">
        <f t="shared" si="155"/>
        <v>9.5191680179044797E-4</v>
      </c>
      <c r="AL128" s="3">
        <f t="shared" si="155"/>
        <v>1.7901570052336799E-3</v>
      </c>
      <c r="AM128" s="3">
        <f t="shared" si="155"/>
        <v>2.6283972086769171E-3</v>
      </c>
      <c r="AO128" s="3">
        <v>2043</v>
      </c>
      <c r="AP128" s="3">
        <f t="shared" si="156"/>
        <v>6.2246889425294377E-4</v>
      </c>
      <c r="AQ128" s="3">
        <f t="shared" si="156"/>
        <v>1.1706034072421748E-3</v>
      </c>
      <c r="AR128" s="3">
        <f t="shared" si="156"/>
        <v>1.7187379202314057E-3</v>
      </c>
      <c r="AT128" s="3">
        <v>2043</v>
      </c>
      <c r="AU128" s="3">
        <f t="shared" si="157"/>
        <v>7.8564035196972983E-4</v>
      </c>
      <c r="AV128" s="3">
        <f t="shared" si="157"/>
        <v>1.4774606110823556E-3</v>
      </c>
      <c r="AW128" s="3">
        <f t="shared" si="157"/>
        <v>2.1692808701949816E-3</v>
      </c>
      <c r="AY128" s="3">
        <v>2043</v>
      </c>
      <c r="AZ128" s="3">
        <f t="shared" si="158"/>
        <v>1.1482435913403812E-4</v>
      </c>
      <c r="BA128" s="3">
        <f t="shared" si="158"/>
        <v>2.1593655085049845E-4</v>
      </c>
      <c r="BB128" s="3">
        <f t="shared" si="158"/>
        <v>3.1704874256695883E-4</v>
      </c>
      <c r="BD128" s="3">
        <v>2043</v>
      </c>
      <c r="BE128" s="3">
        <f t="shared" si="159"/>
        <v>2.3848136127838538E-4</v>
      </c>
      <c r="BF128" s="3">
        <f t="shared" si="159"/>
        <v>4.4848360561257209E-4</v>
      </c>
      <c r="BG128" s="3">
        <f t="shared" si="159"/>
        <v>6.584858499467588E-4</v>
      </c>
      <c r="BI128" s="3">
        <v>2043</v>
      </c>
      <c r="BJ128" s="3">
        <f t="shared" si="160"/>
        <v>1.1200411171671111E-4</v>
      </c>
      <c r="BK128" s="3">
        <f t="shared" si="160"/>
        <v>2.1063284609276647E-4</v>
      </c>
      <c r="BL128" s="3">
        <f t="shared" si="160"/>
        <v>3.0926158046882315E-4</v>
      </c>
      <c r="BN128" s="3">
        <v>2043</v>
      </c>
      <c r="BO128" s="3">
        <f t="shared" si="161"/>
        <v>7.9851860983597128E-3</v>
      </c>
      <c r="BP128" s="3">
        <f t="shared" si="161"/>
        <v>1.5016792229306672E-2</v>
      </c>
      <c r="BQ128" s="3">
        <f t="shared" si="161"/>
        <v>2.2048398360253633E-2</v>
      </c>
      <c r="BS128" s="3">
        <v>2043</v>
      </c>
      <c r="BT128" s="3">
        <f t="shared" si="162"/>
        <v>1.2674898568824887E-3</v>
      </c>
      <c r="BU128" s="3">
        <f t="shared" si="162"/>
        <v>2.383617814175665E-3</v>
      </c>
      <c r="BV128" s="3">
        <f t="shared" si="162"/>
        <v>3.4997457714688427E-3</v>
      </c>
      <c r="BX128" s="3">
        <v>2043</v>
      </c>
      <c r="BY128" s="3">
        <f t="shared" si="163"/>
        <v>2.4082307280767377E-3</v>
      </c>
      <c r="BZ128" s="3">
        <f t="shared" si="163"/>
        <v>4.5288738469337567E-3</v>
      </c>
      <c r="CA128" s="3">
        <f t="shared" si="163"/>
        <v>6.6495169657907966E-3</v>
      </c>
      <c r="CC128" s="3">
        <v>2043</v>
      </c>
      <c r="CD128" s="3">
        <f t="shared" si="164"/>
        <v>0</v>
      </c>
      <c r="CE128" s="3">
        <f t="shared" si="164"/>
        <v>0</v>
      </c>
      <c r="CF128" s="3">
        <f t="shared" si="164"/>
        <v>0</v>
      </c>
    </row>
    <row r="129" spans="1:84" x14ac:dyDescent="0.25">
      <c r="A129" s="3">
        <v>2044</v>
      </c>
      <c r="B129" s="3">
        <f t="shared" si="132"/>
        <v>3.1670162980557658E-2</v>
      </c>
      <c r="C129" s="3">
        <f t="shared" si="115"/>
        <v>5.9128466126024876E-2</v>
      </c>
      <c r="D129" s="3">
        <f t="shared" si="115"/>
        <v>8.6586769271492003E-2</v>
      </c>
      <c r="F129" s="3">
        <v>2044</v>
      </c>
      <c r="G129" s="3">
        <f t="shared" si="149"/>
        <v>0</v>
      </c>
      <c r="H129" s="3">
        <f t="shared" si="149"/>
        <v>0</v>
      </c>
      <c r="I129" s="3">
        <f t="shared" si="149"/>
        <v>0</v>
      </c>
      <c r="K129" s="3">
        <v>2044</v>
      </c>
      <c r="L129" s="3">
        <f t="shared" si="150"/>
        <v>9.4399201535700274E-3</v>
      </c>
      <c r="M129" s="3">
        <f t="shared" si="150"/>
        <v>1.762441195441283E-2</v>
      </c>
      <c r="N129" s="3">
        <f t="shared" si="150"/>
        <v>2.580890375525563E-2</v>
      </c>
      <c r="P129" s="3">
        <v>2044</v>
      </c>
      <c r="Q129" s="3">
        <f t="shared" si="151"/>
        <v>1.7661282382629207E-3</v>
      </c>
      <c r="R129" s="3">
        <f t="shared" si="151"/>
        <v>3.2973765804253678E-3</v>
      </c>
      <c r="S129" s="3">
        <f t="shared" si="151"/>
        <v>4.8286249225877945E-3</v>
      </c>
      <c r="U129" s="3">
        <v>2044</v>
      </c>
      <c r="V129" s="3">
        <f t="shared" si="152"/>
        <v>3.5791129255437677E-3</v>
      </c>
      <c r="W129" s="3">
        <f t="shared" si="152"/>
        <v>6.68223455336024E-3</v>
      </c>
      <c r="X129" s="3">
        <f t="shared" si="152"/>
        <v>9.785356181176711E-3</v>
      </c>
      <c r="Z129" s="3">
        <v>2044</v>
      </c>
      <c r="AA129" s="3">
        <f t="shared" si="153"/>
        <v>9.9916902504763633E-4</v>
      </c>
      <c r="AB129" s="3">
        <f t="shared" si="153"/>
        <v>1.8654571461464082E-3</v>
      </c>
      <c r="AC129" s="3">
        <f t="shared" si="153"/>
        <v>2.7317452672451703E-3</v>
      </c>
      <c r="AE129" s="3">
        <v>2044</v>
      </c>
      <c r="AF129" s="3">
        <f t="shared" si="154"/>
        <v>6.7527794649908295E-4</v>
      </c>
      <c r="AG129" s="3">
        <f t="shared" si="154"/>
        <v>1.2607497223722664E-3</v>
      </c>
      <c r="AH129" s="3">
        <f t="shared" si="154"/>
        <v>1.8462214982454498E-3</v>
      </c>
      <c r="AJ129" s="3">
        <v>2044</v>
      </c>
      <c r="AK129" s="3">
        <f t="shared" si="155"/>
        <v>9.9951264187996469E-4</v>
      </c>
      <c r="AL129" s="3">
        <f t="shared" si="155"/>
        <v>1.8660986817218049E-3</v>
      </c>
      <c r="AM129" s="3">
        <f t="shared" si="155"/>
        <v>2.7326847215636348E-3</v>
      </c>
      <c r="AO129" s="3">
        <v>2044</v>
      </c>
      <c r="AP129" s="3">
        <f t="shared" si="156"/>
        <v>6.5359233896558806E-4</v>
      </c>
      <c r="AQ129" s="3">
        <f t="shared" si="156"/>
        <v>1.2202625069684956E-3</v>
      </c>
      <c r="AR129" s="3">
        <f t="shared" si="156"/>
        <v>1.786932674971403E-3</v>
      </c>
      <c r="AT129" s="3">
        <v>2044</v>
      </c>
      <c r="AU129" s="3">
        <f t="shared" si="157"/>
        <v>8.2492236956821887E-4</v>
      </c>
      <c r="AV129" s="3">
        <f t="shared" si="157"/>
        <v>1.5401371447175171E-3</v>
      </c>
      <c r="AW129" s="3">
        <f t="shared" si="157"/>
        <v>2.255351919866826E-3</v>
      </c>
      <c r="AY129" s="3">
        <v>2044</v>
      </c>
      <c r="AZ129" s="3">
        <f t="shared" si="158"/>
        <v>1.2056557709073933E-4</v>
      </c>
      <c r="BA129" s="3">
        <f t="shared" si="158"/>
        <v>2.2509696730486843E-4</v>
      </c>
      <c r="BB129" s="3">
        <f t="shared" si="158"/>
        <v>3.2962835751899628E-4</v>
      </c>
      <c r="BD129" s="3">
        <v>2044</v>
      </c>
      <c r="BE129" s="3">
        <f t="shared" si="159"/>
        <v>2.5040542934230632E-4</v>
      </c>
      <c r="BF129" s="3">
        <f t="shared" si="159"/>
        <v>4.6750908594088121E-4</v>
      </c>
      <c r="BG129" s="3">
        <f t="shared" si="159"/>
        <v>6.8461274253945616E-4</v>
      </c>
      <c r="BI129" s="3">
        <v>2044</v>
      </c>
      <c r="BJ129" s="3">
        <f t="shared" si="160"/>
        <v>1.1760431730254628E-4</v>
      </c>
      <c r="BK129" s="3">
        <f t="shared" si="160"/>
        <v>2.1956826986229289E-4</v>
      </c>
      <c r="BL129" s="3">
        <f t="shared" si="160"/>
        <v>3.2153222242203947E-4</v>
      </c>
      <c r="BN129" s="3">
        <v>2044</v>
      </c>
      <c r="BO129" s="3">
        <f t="shared" si="161"/>
        <v>8.384445403277669E-3</v>
      </c>
      <c r="BP129" s="3">
        <f t="shared" si="161"/>
        <v>1.5653831535933568E-2</v>
      </c>
      <c r="BQ129" s="3">
        <f t="shared" si="161"/>
        <v>2.2923217668589468E-2</v>
      </c>
      <c r="BS129" s="3">
        <v>2044</v>
      </c>
      <c r="BT129" s="3">
        <f t="shared" si="162"/>
        <v>1.3308643497266185E-3</v>
      </c>
      <c r="BU129" s="3">
        <f t="shared" si="162"/>
        <v>2.4847351644339041E-3</v>
      </c>
      <c r="BV129" s="3">
        <f t="shared" si="162"/>
        <v>3.6386059791411788E-3</v>
      </c>
      <c r="BX129" s="3">
        <v>2044</v>
      </c>
      <c r="BY129" s="3">
        <f t="shared" si="163"/>
        <v>2.5286422644805713E-3</v>
      </c>
      <c r="BZ129" s="3">
        <f t="shared" si="163"/>
        <v>4.7209968124244193E-3</v>
      </c>
      <c r="CA129" s="3">
        <f t="shared" si="163"/>
        <v>6.9133513603682481E-3</v>
      </c>
      <c r="CC129" s="3">
        <v>2044</v>
      </c>
      <c r="CD129" s="3">
        <f t="shared" si="164"/>
        <v>0</v>
      </c>
      <c r="CE129" s="3">
        <f t="shared" si="164"/>
        <v>0</v>
      </c>
      <c r="CF129" s="3">
        <f t="shared" si="164"/>
        <v>0</v>
      </c>
    </row>
    <row r="130" spans="1:84" x14ac:dyDescent="0.25">
      <c r="A130" s="3">
        <v>2045</v>
      </c>
      <c r="B130" s="3">
        <f t="shared" si="132"/>
        <v>3.3178265979631916E-2</v>
      </c>
      <c r="C130" s="3">
        <f t="shared" si="115"/>
        <v>6.1580880786947567E-2</v>
      </c>
      <c r="D130" s="3">
        <f t="shared" si="115"/>
        <v>8.9983495594263191E-2</v>
      </c>
      <c r="F130" s="3">
        <v>2045</v>
      </c>
      <c r="G130" s="3">
        <f t="shared" si="149"/>
        <v>0</v>
      </c>
      <c r="H130" s="3">
        <f t="shared" si="149"/>
        <v>0</v>
      </c>
      <c r="I130" s="3">
        <f t="shared" si="149"/>
        <v>0</v>
      </c>
      <c r="K130" s="3">
        <v>2045</v>
      </c>
      <c r="L130" s="3">
        <f t="shared" si="150"/>
        <v>9.8894401608828932E-3</v>
      </c>
      <c r="M130" s="3">
        <f t="shared" si="150"/>
        <v>1.83554027799658E-2</v>
      </c>
      <c r="N130" s="3">
        <f t="shared" si="150"/>
        <v>2.6821365399048711E-2</v>
      </c>
      <c r="P130" s="3">
        <v>2045</v>
      </c>
      <c r="Q130" s="3">
        <f t="shared" si="151"/>
        <v>1.850229582942115E-3</v>
      </c>
      <c r="R130" s="3">
        <f t="shared" si="151"/>
        <v>3.4341387053075253E-3</v>
      </c>
      <c r="S130" s="3">
        <f t="shared" si="151"/>
        <v>5.0180478276729348E-3</v>
      </c>
      <c r="U130" s="3">
        <v>2045</v>
      </c>
      <c r="V130" s="3">
        <f t="shared" si="152"/>
        <v>3.7495468743791987E-3</v>
      </c>
      <c r="W130" s="3">
        <f t="shared" si="152"/>
        <v>6.9593871849109555E-3</v>
      </c>
      <c r="X130" s="3">
        <f t="shared" si="152"/>
        <v>1.0169227495442712E-2</v>
      </c>
      <c r="Z130" s="3">
        <v>2045</v>
      </c>
      <c r="AA130" s="3">
        <f t="shared" si="153"/>
        <v>1.046748502430864E-3</v>
      </c>
      <c r="AB130" s="3">
        <f t="shared" si="153"/>
        <v>1.9428289224543121E-3</v>
      </c>
      <c r="AC130" s="3">
        <f t="shared" si="153"/>
        <v>2.8389093424777603E-3</v>
      </c>
      <c r="AE130" s="3">
        <v>2045</v>
      </c>
      <c r="AF130" s="3">
        <f t="shared" si="154"/>
        <v>7.07434039189514E-4</v>
      </c>
      <c r="AG130" s="3">
        <f t="shared" si="154"/>
        <v>1.3130406290281253E-3</v>
      </c>
      <c r="AH130" s="3">
        <f t="shared" si="154"/>
        <v>1.9186472188667317E-3</v>
      </c>
      <c r="AJ130" s="3">
        <v>2045</v>
      </c>
      <c r="AK130" s="3">
        <f t="shared" si="155"/>
        <v>1.0471084819694918E-3</v>
      </c>
      <c r="AL130" s="3">
        <f t="shared" si="155"/>
        <v>1.9434970663852751E-3</v>
      </c>
      <c r="AM130" s="3">
        <f t="shared" si="155"/>
        <v>2.8398856508010531E-3</v>
      </c>
      <c r="AO130" s="3">
        <v>2045</v>
      </c>
      <c r="AP130" s="3">
        <f t="shared" si="156"/>
        <v>6.8471578367823756E-4</v>
      </c>
      <c r="AQ130" s="3">
        <f t="shared" si="156"/>
        <v>1.2708741642349919E-3</v>
      </c>
      <c r="AR130" s="3">
        <f t="shared" si="156"/>
        <v>1.8570325447917462E-3</v>
      </c>
      <c r="AT130" s="3">
        <v>2045</v>
      </c>
      <c r="AU130" s="3">
        <f t="shared" si="157"/>
        <v>8.6420438716670791E-4</v>
      </c>
      <c r="AV130" s="3">
        <f t="shared" si="157"/>
        <v>1.6040159354422218E-3</v>
      </c>
      <c r="AW130" s="3">
        <f t="shared" si="157"/>
        <v>2.3438274837177357E-3</v>
      </c>
      <c r="AY130" s="3">
        <v>2045</v>
      </c>
      <c r="AZ130" s="3">
        <f t="shared" si="158"/>
        <v>1.263067950474418E-4</v>
      </c>
      <c r="BA130" s="3">
        <f t="shared" si="158"/>
        <v>2.3443309825694046E-4</v>
      </c>
      <c r="BB130" s="3">
        <f t="shared" si="158"/>
        <v>3.4255940146643788E-4</v>
      </c>
      <c r="BD130" s="3">
        <v>2045</v>
      </c>
      <c r="BE130" s="3">
        <f t="shared" si="159"/>
        <v>2.6232949740622466E-4</v>
      </c>
      <c r="BF130" s="3">
        <f t="shared" si="159"/>
        <v>4.8689951176441383E-4</v>
      </c>
      <c r="BG130" s="3">
        <f t="shared" si="159"/>
        <v>7.114695261226029E-4</v>
      </c>
      <c r="BI130" s="3">
        <v>2045</v>
      </c>
      <c r="BJ130" s="3">
        <f t="shared" si="160"/>
        <v>1.2320452288838146E-4</v>
      </c>
      <c r="BK130" s="3">
        <f t="shared" si="160"/>
        <v>2.2867509233483971E-4</v>
      </c>
      <c r="BL130" s="3">
        <f t="shared" si="160"/>
        <v>3.3414566178129799E-4</v>
      </c>
      <c r="BN130" s="3">
        <v>2045</v>
      </c>
      <c r="BO130" s="3">
        <f t="shared" si="161"/>
        <v>8.7837047081957085E-3</v>
      </c>
      <c r="BP130" s="3">
        <f t="shared" si="161"/>
        <v>1.6303090488068661E-2</v>
      </c>
      <c r="BQ130" s="3">
        <f t="shared" si="161"/>
        <v>2.3822476267941622E-2</v>
      </c>
      <c r="BS130" s="3">
        <v>2045</v>
      </c>
      <c r="BT130" s="3">
        <f t="shared" si="162"/>
        <v>1.3942388425707383E-3</v>
      </c>
      <c r="BU130" s="3">
        <f t="shared" si="162"/>
        <v>2.5877921409632803E-3</v>
      </c>
      <c r="BV130" s="3">
        <f t="shared" si="162"/>
        <v>3.7813454393558128E-3</v>
      </c>
      <c r="BX130" s="3">
        <v>2045</v>
      </c>
      <c r="BY130" s="3">
        <f t="shared" si="163"/>
        <v>2.649053800884405E-3</v>
      </c>
      <c r="BZ130" s="3">
        <f t="shared" si="163"/>
        <v>4.9168050678302204E-3</v>
      </c>
      <c r="CA130" s="3">
        <f t="shared" si="163"/>
        <v>7.1845563347760358E-3</v>
      </c>
      <c r="CC130" s="3">
        <v>2045</v>
      </c>
      <c r="CD130" s="3">
        <f t="shared" si="164"/>
        <v>0</v>
      </c>
      <c r="CE130" s="3">
        <f t="shared" si="164"/>
        <v>0</v>
      </c>
      <c r="CF130" s="3">
        <f t="shared" si="164"/>
        <v>0</v>
      </c>
    </row>
    <row r="131" spans="1:84" x14ac:dyDescent="0.25">
      <c r="A131" s="3">
        <v>2046</v>
      </c>
      <c r="B131" s="3">
        <f t="shared" si="132"/>
        <v>3.4686368978706028E-2</v>
      </c>
      <c r="C131" s="3">
        <f t="shared" si="115"/>
        <v>6.4080741578925127E-2</v>
      </c>
      <c r="D131" s="3">
        <f t="shared" si="115"/>
        <v>9.347511417914417E-2</v>
      </c>
      <c r="F131" s="3">
        <v>2046</v>
      </c>
      <c r="G131" s="3">
        <f t="shared" si="149"/>
        <v>0</v>
      </c>
      <c r="H131" s="3">
        <f t="shared" si="149"/>
        <v>0</v>
      </c>
      <c r="I131" s="3">
        <f t="shared" si="149"/>
        <v>0</v>
      </c>
      <c r="K131" s="3">
        <v>2046</v>
      </c>
      <c r="L131" s="3">
        <f t="shared" si="150"/>
        <v>1.0338960168195717E-2</v>
      </c>
      <c r="M131" s="3">
        <f t="shared" si="150"/>
        <v>1.9100535865823148E-2</v>
      </c>
      <c r="N131" s="3">
        <f t="shared" si="150"/>
        <v>2.7862111563450576E-2</v>
      </c>
      <c r="P131" s="3">
        <v>2046</v>
      </c>
      <c r="Q131" s="3">
        <f t="shared" si="151"/>
        <v>1.9343309276212892E-3</v>
      </c>
      <c r="R131" s="3">
        <f t="shared" si="151"/>
        <v>3.5735467260097917E-3</v>
      </c>
      <c r="S131" s="3">
        <f t="shared" si="151"/>
        <v>5.212762524398294E-3</v>
      </c>
      <c r="U131" s="3">
        <v>2046</v>
      </c>
      <c r="V131" s="3">
        <f t="shared" si="152"/>
        <v>3.9199808232146301E-3</v>
      </c>
      <c r="W131" s="3">
        <f t="shared" si="152"/>
        <v>7.2419018053162757E-3</v>
      </c>
      <c r="X131" s="3">
        <f t="shared" si="152"/>
        <v>1.0563822787417961E-2</v>
      </c>
      <c r="Z131" s="3">
        <v>2046</v>
      </c>
      <c r="AA131" s="3">
        <f t="shared" si="153"/>
        <v>1.0943279798140814E-3</v>
      </c>
      <c r="AB131" s="3">
        <f t="shared" si="153"/>
        <v>2.0216975873174588E-3</v>
      </c>
      <c r="AC131" s="3">
        <f t="shared" si="153"/>
        <v>2.9490671948208466E-3</v>
      </c>
      <c r="AE131" s="3">
        <v>2046</v>
      </c>
      <c r="AF131" s="3">
        <f t="shared" si="154"/>
        <v>7.3959013187994505E-4</v>
      </c>
      <c r="AG131" s="3">
        <f t="shared" si="154"/>
        <v>1.3663431921749083E-3</v>
      </c>
      <c r="AH131" s="3">
        <f t="shared" si="154"/>
        <v>1.9930962524698716E-3</v>
      </c>
      <c r="AJ131" s="3">
        <v>2046</v>
      </c>
      <c r="AK131" s="3">
        <f t="shared" si="155"/>
        <v>1.0947043220590085E-3</v>
      </c>
      <c r="AL131" s="3">
        <f t="shared" si="155"/>
        <v>2.0223928543878647E-3</v>
      </c>
      <c r="AM131" s="3">
        <f t="shared" si="155"/>
        <v>2.9500813867167162E-3</v>
      </c>
      <c r="AO131" s="3">
        <v>2046</v>
      </c>
      <c r="AP131" s="3">
        <f t="shared" si="156"/>
        <v>7.1583922839088185E-4</v>
      </c>
      <c r="AQ131" s="3">
        <f t="shared" si="156"/>
        <v>1.3224649900580217E-3</v>
      </c>
      <c r="AR131" s="3">
        <f t="shared" si="156"/>
        <v>1.9290907517251613E-3</v>
      </c>
      <c r="AT131" s="3">
        <v>2046</v>
      </c>
      <c r="AU131" s="3">
        <f t="shared" si="157"/>
        <v>9.0348640476519695E-4</v>
      </c>
      <c r="AV131" s="3">
        <f t="shared" si="157"/>
        <v>1.6691305699761468E-3</v>
      </c>
      <c r="AW131" s="3">
        <f t="shared" si="157"/>
        <v>2.4347747351870963E-3</v>
      </c>
      <c r="AY131" s="3">
        <v>2046</v>
      </c>
      <c r="AZ131" s="3">
        <f t="shared" si="158"/>
        <v>1.3204801300414302E-4</v>
      </c>
      <c r="BA131" s="3">
        <f t="shared" si="158"/>
        <v>2.439498525349754E-4</v>
      </c>
      <c r="BB131" s="3">
        <f t="shared" si="158"/>
        <v>3.5585169206580654E-4</v>
      </c>
      <c r="BD131" s="3">
        <v>2046</v>
      </c>
      <c r="BE131" s="3">
        <f t="shared" si="159"/>
        <v>2.7425356547014561E-4</v>
      </c>
      <c r="BF131" s="3">
        <f t="shared" si="159"/>
        <v>5.0666507834187086E-4</v>
      </c>
      <c r="BG131" s="3">
        <f t="shared" si="159"/>
        <v>7.3907659121359617E-4</v>
      </c>
      <c r="BI131" s="3">
        <v>2046</v>
      </c>
      <c r="BJ131" s="3">
        <f t="shared" si="160"/>
        <v>1.288047284742179E-4</v>
      </c>
      <c r="BK131" s="3">
        <f t="shared" si="160"/>
        <v>2.3795810177095776E-4</v>
      </c>
      <c r="BL131" s="3">
        <f t="shared" si="160"/>
        <v>3.4711147506769898E-4</v>
      </c>
      <c r="BN131" s="3">
        <v>2046</v>
      </c>
      <c r="BO131" s="3">
        <f t="shared" si="161"/>
        <v>9.1829640131136647E-3</v>
      </c>
      <c r="BP131" s="3">
        <f t="shared" si="161"/>
        <v>1.6964910458461567E-2</v>
      </c>
      <c r="BQ131" s="3">
        <f t="shared" si="161"/>
        <v>2.4746856903809386E-2</v>
      </c>
      <c r="BS131" s="3">
        <v>2046</v>
      </c>
      <c r="BT131" s="3">
        <f t="shared" si="162"/>
        <v>1.4576133354148686E-3</v>
      </c>
      <c r="BU131" s="3">
        <f t="shared" si="162"/>
        <v>2.6928429299145247E-3</v>
      </c>
      <c r="BV131" s="3">
        <f t="shared" si="162"/>
        <v>3.9280725244141912E-3</v>
      </c>
      <c r="BX131" s="3">
        <v>2046</v>
      </c>
      <c r="BY131" s="3">
        <f t="shared" si="163"/>
        <v>2.769465337288239E-3</v>
      </c>
      <c r="BZ131" s="3">
        <f t="shared" si="163"/>
        <v>5.1164015668376103E-3</v>
      </c>
      <c r="CA131" s="3">
        <f t="shared" si="163"/>
        <v>7.4633377963869612E-3</v>
      </c>
      <c r="CC131" s="3">
        <v>2046</v>
      </c>
      <c r="CD131" s="3">
        <f t="shared" si="164"/>
        <v>0</v>
      </c>
      <c r="CE131" s="3">
        <f t="shared" si="164"/>
        <v>0</v>
      </c>
      <c r="CF131" s="3">
        <f t="shared" si="164"/>
        <v>0</v>
      </c>
    </row>
    <row r="132" spans="1:84" x14ac:dyDescent="0.25">
      <c r="A132" s="3">
        <v>2047</v>
      </c>
      <c r="B132" s="3">
        <f t="shared" si="132"/>
        <v>3.6194471977780168E-2</v>
      </c>
      <c r="C132" s="3">
        <f t="shared" si="115"/>
        <v>6.6629373975450573E-2</v>
      </c>
      <c r="D132" s="3">
        <f t="shared" si="115"/>
        <v>9.7064275973120978E-2</v>
      </c>
      <c r="F132" s="3">
        <v>2047</v>
      </c>
      <c r="G132" s="3">
        <f t="shared" si="149"/>
        <v>0</v>
      </c>
      <c r="H132" s="3">
        <f t="shared" si="149"/>
        <v>0</v>
      </c>
      <c r="I132" s="3">
        <f t="shared" si="149"/>
        <v>0</v>
      </c>
      <c r="K132" s="3">
        <v>2047</v>
      </c>
      <c r="L132" s="3">
        <f t="shared" si="150"/>
        <v>1.0788480175508583E-2</v>
      </c>
      <c r="M132" s="3">
        <f t="shared" si="150"/>
        <v>1.9860206295646061E-2</v>
      </c>
      <c r="N132" s="3">
        <f t="shared" si="150"/>
        <v>2.8931932415783582E-2</v>
      </c>
      <c r="P132" s="3">
        <v>2047</v>
      </c>
      <c r="Q132" s="3">
        <f t="shared" si="151"/>
        <v>2.0184322723004839E-3</v>
      </c>
      <c r="R132" s="3">
        <f t="shared" si="151"/>
        <v>3.7156745593025695E-3</v>
      </c>
      <c r="S132" s="3">
        <f t="shared" si="151"/>
        <v>5.4129168463046351E-3</v>
      </c>
      <c r="U132" s="3">
        <v>2047</v>
      </c>
      <c r="V132" s="3">
        <f t="shared" si="152"/>
        <v>4.09041477205002E-3</v>
      </c>
      <c r="W132" s="3">
        <f t="shared" si="152"/>
        <v>7.5299282091735656E-3</v>
      </c>
      <c r="X132" s="3">
        <f t="shared" si="152"/>
        <v>1.0969441646297109E-2</v>
      </c>
      <c r="Z132" s="3">
        <v>2047</v>
      </c>
      <c r="AA132" s="3">
        <f t="shared" si="153"/>
        <v>1.1419074571972986E-3</v>
      </c>
      <c r="AB132" s="3">
        <f t="shared" si="153"/>
        <v>2.102104958394285E-3</v>
      </c>
      <c r="AC132" s="3">
        <f t="shared" si="153"/>
        <v>3.0623024595912715E-3</v>
      </c>
      <c r="AE132" s="3">
        <v>2047</v>
      </c>
      <c r="AF132" s="3">
        <f t="shared" si="154"/>
        <v>7.717462245703761E-4</v>
      </c>
      <c r="AG132" s="3">
        <f t="shared" si="154"/>
        <v>1.4206856738401706E-3</v>
      </c>
      <c r="AH132" s="3">
        <f t="shared" si="154"/>
        <v>2.06962512310996E-3</v>
      </c>
      <c r="AJ132" s="3">
        <v>2047</v>
      </c>
      <c r="AK132" s="3">
        <f t="shared" si="155"/>
        <v>1.1423001621485357E-3</v>
      </c>
      <c r="AL132" s="3">
        <f t="shared" si="155"/>
        <v>2.10282787776921E-3</v>
      </c>
      <c r="AM132" s="3">
        <f t="shared" si="155"/>
        <v>3.06335559338988E-3</v>
      </c>
      <c r="AO132" s="3">
        <v>2047</v>
      </c>
      <c r="AP132" s="3">
        <f t="shared" si="156"/>
        <v>7.4696267310353135E-4</v>
      </c>
      <c r="AQ132" s="3">
        <f t="shared" si="156"/>
        <v>1.3750623388696223E-3</v>
      </c>
      <c r="AR132" s="3">
        <f t="shared" si="156"/>
        <v>2.0031620046357082E-3</v>
      </c>
      <c r="AT132" s="3">
        <v>2047</v>
      </c>
      <c r="AU132" s="3">
        <f t="shared" si="157"/>
        <v>9.427684223636758E-4</v>
      </c>
      <c r="AV132" s="3">
        <f t="shared" si="157"/>
        <v>1.7355155733305872E-3</v>
      </c>
      <c r="AW132" s="3">
        <f t="shared" si="157"/>
        <v>2.5282627242974986E-3</v>
      </c>
      <c r="AY132" s="3">
        <v>2047</v>
      </c>
      <c r="AZ132" s="3">
        <f t="shared" si="158"/>
        <v>1.3778923096084551E-4</v>
      </c>
      <c r="BA132" s="3">
        <f t="shared" si="158"/>
        <v>2.536522761021631E-4</v>
      </c>
      <c r="BB132" s="3">
        <f t="shared" si="158"/>
        <v>3.6951532124348077E-4</v>
      </c>
      <c r="BD132" s="3">
        <v>2047</v>
      </c>
      <c r="BE132" s="3">
        <f t="shared" si="159"/>
        <v>2.86177633534064E-4</v>
      </c>
      <c r="BF132" s="3">
        <f t="shared" si="159"/>
        <v>5.2681626575064723E-4</v>
      </c>
      <c r="BG132" s="3">
        <f t="shared" si="159"/>
        <v>7.674548979672278E-4</v>
      </c>
      <c r="BI132" s="3">
        <v>2047</v>
      </c>
      <c r="BJ132" s="3">
        <f t="shared" si="160"/>
        <v>1.3440493406005307E-4</v>
      </c>
      <c r="BK132" s="3">
        <f t="shared" si="160"/>
        <v>2.4742222019789916E-4</v>
      </c>
      <c r="BL132" s="3">
        <f t="shared" si="160"/>
        <v>3.6043950633574644E-4</v>
      </c>
      <c r="BN132" s="3">
        <v>2047</v>
      </c>
      <c r="BO132" s="3">
        <f t="shared" si="161"/>
        <v>9.582223318031621E-3</v>
      </c>
      <c r="BP132" s="3">
        <f t="shared" si="161"/>
        <v>1.7639642356583128E-2</v>
      </c>
      <c r="BQ132" s="3">
        <f t="shared" si="161"/>
        <v>2.5697061395134637E-2</v>
      </c>
      <c r="BS132" s="3">
        <v>2047</v>
      </c>
      <c r="BT132" s="3">
        <f t="shared" si="162"/>
        <v>1.5209878282589884E-3</v>
      </c>
      <c r="BU132" s="3">
        <f t="shared" si="162"/>
        <v>2.7999432312036747E-3</v>
      </c>
      <c r="BV132" s="3">
        <f t="shared" si="162"/>
        <v>4.0788986341483615E-3</v>
      </c>
      <c r="BX132" s="3">
        <v>2047</v>
      </c>
      <c r="BY132" s="3">
        <f t="shared" si="163"/>
        <v>2.8898768736920935E-3</v>
      </c>
      <c r="BZ132" s="3">
        <f t="shared" si="163"/>
        <v>5.3198921392869887E-3</v>
      </c>
      <c r="CA132" s="3">
        <f t="shared" si="163"/>
        <v>7.7499074048818844E-3</v>
      </c>
      <c r="CC132" s="3">
        <v>2047</v>
      </c>
      <c r="CD132" s="3">
        <f t="shared" si="164"/>
        <v>0</v>
      </c>
      <c r="CE132" s="3">
        <f t="shared" si="164"/>
        <v>0</v>
      </c>
      <c r="CF132" s="3">
        <f t="shared" si="164"/>
        <v>0</v>
      </c>
    </row>
    <row r="133" spans="1:84" x14ac:dyDescent="0.25">
      <c r="A133" s="3">
        <v>2048</v>
      </c>
      <c r="B133" s="3">
        <f t="shared" si="132"/>
        <v>3.7702574976854447E-2</v>
      </c>
      <c r="C133" s="3">
        <f t="shared" si="115"/>
        <v>6.9228140478958033E-2</v>
      </c>
      <c r="D133" s="3">
        <f t="shared" si="115"/>
        <v>0.10075370598106168</v>
      </c>
      <c r="F133" s="3">
        <v>2048</v>
      </c>
      <c r="G133" s="3">
        <f t="shared" si="149"/>
        <v>0</v>
      </c>
      <c r="H133" s="3">
        <f t="shared" si="149"/>
        <v>0</v>
      </c>
      <c r="I133" s="3">
        <f t="shared" si="149"/>
        <v>0</v>
      </c>
      <c r="K133" s="3">
        <v>2048</v>
      </c>
      <c r="L133" s="3">
        <f t="shared" si="150"/>
        <v>1.123800018282145E-2</v>
      </c>
      <c r="M133" s="3">
        <f t="shared" si="150"/>
        <v>2.0634820190305932E-2</v>
      </c>
      <c r="N133" s="3">
        <f t="shared" si="150"/>
        <v>3.0031640197790463E-2</v>
      </c>
      <c r="P133" s="3">
        <v>2048</v>
      </c>
      <c r="Q133" s="3">
        <f t="shared" si="151"/>
        <v>2.102533616979678E-3</v>
      </c>
      <c r="R133" s="3">
        <f t="shared" si="151"/>
        <v>3.8605981869237298E-3</v>
      </c>
      <c r="S133" s="3">
        <f t="shared" si="151"/>
        <v>5.6186627568678019E-3</v>
      </c>
      <c r="U133" s="3">
        <v>2048</v>
      </c>
      <c r="V133" s="3">
        <f t="shared" si="152"/>
        <v>4.2608487208854523E-3</v>
      </c>
      <c r="W133" s="3">
        <f t="shared" si="152"/>
        <v>7.8236203758000559E-3</v>
      </c>
      <c r="X133" s="3">
        <f t="shared" si="152"/>
        <v>1.1386392030714617E-2</v>
      </c>
      <c r="Z133" s="3">
        <v>2048</v>
      </c>
      <c r="AA133" s="3">
        <f t="shared" si="153"/>
        <v>1.1894869345805263E-3</v>
      </c>
      <c r="AB133" s="3">
        <f t="shared" si="153"/>
        <v>2.1840940215775121E-3</v>
      </c>
      <c r="AC133" s="3">
        <f t="shared" si="153"/>
        <v>3.1787011085744974E-3</v>
      </c>
      <c r="AE133" s="3">
        <v>2048</v>
      </c>
      <c r="AF133" s="3">
        <f t="shared" si="154"/>
        <v>8.0390231726081224E-4</v>
      </c>
      <c r="AG133" s="3">
        <f t="shared" si="154"/>
        <v>1.476097125590397E-3</v>
      </c>
      <c r="AH133" s="3">
        <f t="shared" si="154"/>
        <v>2.1482919339199866E-3</v>
      </c>
      <c r="AJ133" s="3">
        <v>2048</v>
      </c>
      <c r="AK133" s="3">
        <f t="shared" si="155"/>
        <v>1.1898960022380626E-3</v>
      </c>
      <c r="AL133" s="3">
        <f t="shared" si="155"/>
        <v>2.184845137204993E-3</v>
      </c>
      <c r="AM133" s="3">
        <f t="shared" si="155"/>
        <v>3.1797942721719231E-3</v>
      </c>
      <c r="AO133" s="3">
        <v>2048</v>
      </c>
      <c r="AP133" s="3">
        <f t="shared" si="156"/>
        <v>7.7808611781617575E-4</v>
      </c>
      <c r="AQ133" s="3">
        <f t="shared" si="156"/>
        <v>1.4286943292858229E-3</v>
      </c>
      <c r="AR133" s="3">
        <f t="shared" si="156"/>
        <v>2.0793025407554702E-3</v>
      </c>
      <c r="AT133" s="3">
        <v>2048</v>
      </c>
      <c r="AU133" s="3">
        <f t="shared" si="157"/>
        <v>9.8205043996216473E-4</v>
      </c>
      <c r="AV133" s="3">
        <f t="shared" si="157"/>
        <v>1.8032064350209445E-3</v>
      </c>
      <c r="AW133" s="3">
        <f t="shared" si="157"/>
        <v>2.6243624300797239E-3</v>
      </c>
      <c r="AY133" s="3">
        <v>2048</v>
      </c>
      <c r="AZ133" s="3">
        <f t="shared" si="158"/>
        <v>1.4353044891754799E-4</v>
      </c>
      <c r="BA133" s="3">
        <f t="shared" si="158"/>
        <v>2.6354555588767667E-4</v>
      </c>
      <c r="BB133" s="3">
        <f t="shared" si="158"/>
        <v>3.8356066285780539E-4</v>
      </c>
      <c r="BD133" s="3">
        <v>2048</v>
      </c>
      <c r="BE133" s="3">
        <f t="shared" si="159"/>
        <v>2.981017015979824E-4</v>
      </c>
      <c r="BF133" s="3">
        <f t="shared" si="159"/>
        <v>5.4736384684363508E-4</v>
      </c>
      <c r="BG133" s="3">
        <f t="shared" si="159"/>
        <v>7.966259920892877E-4</v>
      </c>
      <c r="BI133" s="3">
        <v>2048</v>
      </c>
      <c r="BJ133" s="3">
        <f t="shared" si="160"/>
        <v>1.4000513964588824E-4</v>
      </c>
      <c r="BK133" s="3">
        <f t="shared" si="160"/>
        <v>2.5707250714657485E-4</v>
      </c>
      <c r="BL133" s="3">
        <f t="shared" si="160"/>
        <v>3.7413987464726277E-4</v>
      </c>
      <c r="BN133" s="3">
        <v>2048</v>
      </c>
      <c r="BO133" s="3">
        <f t="shared" si="161"/>
        <v>9.9814826229496605E-3</v>
      </c>
      <c r="BP133" s="3">
        <f t="shared" si="161"/>
        <v>1.8327646895047373E-2</v>
      </c>
      <c r="BQ133" s="3">
        <f t="shared" si="161"/>
        <v>2.6673811167145081E-2</v>
      </c>
      <c r="BS133" s="3">
        <v>2048</v>
      </c>
      <c r="BT133" s="3">
        <f t="shared" si="162"/>
        <v>1.5843623211031185E-3</v>
      </c>
      <c r="BU133" s="3">
        <f t="shared" si="162"/>
        <v>2.9091503008011723E-3</v>
      </c>
      <c r="BV133" s="3">
        <f t="shared" si="162"/>
        <v>4.2339382804992259E-3</v>
      </c>
      <c r="BX133" s="3">
        <v>2048</v>
      </c>
      <c r="BY133" s="3">
        <f t="shared" si="163"/>
        <v>3.0102884100959271E-3</v>
      </c>
      <c r="BZ133" s="3">
        <f t="shared" si="163"/>
        <v>5.5273855715222177E-3</v>
      </c>
      <c r="CA133" s="3">
        <f t="shared" si="163"/>
        <v>8.0444827329485286E-3</v>
      </c>
      <c r="CC133" s="3">
        <v>2048</v>
      </c>
      <c r="CD133" s="3">
        <f t="shared" si="164"/>
        <v>0</v>
      </c>
      <c r="CE133" s="3">
        <f t="shared" si="164"/>
        <v>0</v>
      </c>
      <c r="CF133" s="3">
        <f t="shared" si="164"/>
        <v>0</v>
      </c>
    </row>
    <row r="134" spans="1:84" x14ac:dyDescent="0.25">
      <c r="A134" s="3">
        <v>2049</v>
      </c>
      <c r="B134" s="3">
        <f t="shared" si="132"/>
        <v>3.9210677975928587E-2</v>
      </c>
      <c r="C134" s="3">
        <f t="shared" si="115"/>
        <v>7.1878441655277042E-2</v>
      </c>
      <c r="D134" s="3">
        <f t="shared" si="115"/>
        <v>0.10454620533462554</v>
      </c>
      <c r="F134" s="3">
        <v>2049</v>
      </c>
      <c r="G134" s="3">
        <f t="shared" si="149"/>
        <v>0</v>
      </c>
      <c r="H134" s="3">
        <f t="shared" si="149"/>
        <v>0</v>
      </c>
      <c r="I134" s="3">
        <f t="shared" si="149"/>
        <v>0</v>
      </c>
      <c r="K134" s="3">
        <v>2049</v>
      </c>
      <c r="L134" s="3">
        <f t="shared" si="150"/>
        <v>1.1687520190134316E-2</v>
      </c>
      <c r="M134" s="3">
        <f t="shared" si="150"/>
        <v>2.1424795016224046E-2</v>
      </c>
      <c r="N134" s="3">
        <f t="shared" si="150"/>
        <v>3.1162069842313813E-2</v>
      </c>
      <c r="P134" s="3">
        <v>2049</v>
      </c>
      <c r="Q134" s="3">
        <f t="shared" si="151"/>
        <v>2.1866349616588522E-3</v>
      </c>
      <c r="R134" s="3">
        <f t="shared" si="151"/>
        <v>4.0083957132665028E-3</v>
      </c>
      <c r="S134" s="3">
        <f t="shared" si="151"/>
        <v>5.8301564648741326E-3</v>
      </c>
      <c r="U134" s="3">
        <v>2049</v>
      </c>
      <c r="V134" s="3">
        <f t="shared" si="152"/>
        <v>4.4312826697208828E-3</v>
      </c>
      <c r="W134" s="3">
        <f t="shared" si="152"/>
        <v>8.1231365861387916E-3</v>
      </c>
      <c r="X134" s="3">
        <f t="shared" si="152"/>
        <v>1.181499050255674E-2</v>
      </c>
      <c r="Z134" s="3">
        <v>2049</v>
      </c>
      <c r="AA134" s="3">
        <f t="shared" si="153"/>
        <v>1.2370664119637437E-3</v>
      </c>
      <c r="AB134" s="3">
        <f t="shared" si="153"/>
        <v>2.2677089636304179E-3</v>
      </c>
      <c r="AC134" s="3">
        <f t="shared" si="153"/>
        <v>3.2983515152970816E-3</v>
      </c>
      <c r="AE134" s="3">
        <v>2049</v>
      </c>
      <c r="AF134" s="3">
        <f t="shared" si="154"/>
        <v>8.360584099512434E-4</v>
      </c>
      <c r="AG134" s="3">
        <f t="shared" si="154"/>
        <v>1.5326074105879062E-3</v>
      </c>
      <c r="AH134" s="3">
        <f t="shared" si="154"/>
        <v>2.2291564112245691E-3</v>
      </c>
      <c r="AJ134" s="3">
        <v>2049</v>
      </c>
      <c r="AK134" s="3">
        <f t="shared" si="155"/>
        <v>1.2374918423275793E-3</v>
      </c>
      <c r="AL134" s="3">
        <f t="shared" si="155"/>
        <v>2.2684888346544284E-3</v>
      </c>
      <c r="AM134" s="3">
        <f t="shared" si="155"/>
        <v>3.2994858269812773E-3</v>
      </c>
      <c r="AO134" s="3">
        <v>2049</v>
      </c>
      <c r="AP134" s="3">
        <f t="shared" si="156"/>
        <v>8.0920956252882525E-4</v>
      </c>
      <c r="AQ134" s="3">
        <f t="shared" si="156"/>
        <v>1.4833898654552141E-3</v>
      </c>
      <c r="AR134" s="3">
        <f t="shared" si="156"/>
        <v>2.1575701683816026E-3</v>
      </c>
      <c r="AT134" s="3">
        <v>2049</v>
      </c>
      <c r="AU134" s="3">
        <f t="shared" si="157"/>
        <v>1.0213324575606539E-3</v>
      </c>
      <c r="AV134" s="3">
        <f t="shared" si="157"/>
        <v>1.872239636011437E-3</v>
      </c>
      <c r="AW134" s="3">
        <f t="shared" si="157"/>
        <v>2.7231468144622208E-3</v>
      </c>
      <c r="AY134" s="3">
        <v>2049</v>
      </c>
      <c r="AZ134" s="3">
        <f t="shared" si="158"/>
        <v>1.4927166687424918E-4</v>
      </c>
      <c r="BA134" s="3">
        <f t="shared" si="158"/>
        <v>2.7363502372474894E-4</v>
      </c>
      <c r="BB134" s="3">
        <f t="shared" si="158"/>
        <v>3.9799838057524747E-4</v>
      </c>
      <c r="BD134" s="3">
        <v>2049</v>
      </c>
      <c r="BE134" s="3">
        <f t="shared" si="159"/>
        <v>3.1002576966190334E-4</v>
      </c>
      <c r="BF134" s="3">
        <f t="shared" si="159"/>
        <v>5.6831889542832247E-4</v>
      </c>
      <c r="BG134" s="3">
        <f t="shared" si="159"/>
        <v>8.2661202119474421E-4</v>
      </c>
      <c r="BI134" s="3">
        <v>2049</v>
      </c>
      <c r="BJ134" s="3">
        <f t="shared" si="160"/>
        <v>1.456053452317234E-4</v>
      </c>
      <c r="BK134" s="3">
        <f t="shared" si="160"/>
        <v>2.6691416349291223E-4</v>
      </c>
      <c r="BL134" s="3">
        <f t="shared" si="160"/>
        <v>3.88222981754101E-4</v>
      </c>
      <c r="BN134" s="3">
        <v>2049</v>
      </c>
      <c r="BO134" s="3">
        <f t="shared" si="161"/>
        <v>1.0380741927867618E-2</v>
      </c>
      <c r="BP134" s="3">
        <f t="shared" si="161"/>
        <v>1.9029294863475269E-2</v>
      </c>
      <c r="BQ134" s="3">
        <f t="shared" si="161"/>
        <v>2.7677847799082916E-2</v>
      </c>
      <c r="BS134" s="3">
        <v>2049</v>
      </c>
      <c r="BT134" s="3">
        <f t="shared" si="162"/>
        <v>1.6477368139472381E-3</v>
      </c>
      <c r="BU134" s="3">
        <f t="shared" si="162"/>
        <v>3.020522994202423E-3</v>
      </c>
      <c r="BV134" s="3">
        <f t="shared" si="162"/>
        <v>4.3933091744576174E-3</v>
      </c>
      <c r="BX134" s="3">
        <v>2049</v>
      </c>
      <c r="BY134" s="3">
        <f t="shared" si="163"/>
        <v>3.1306999464997608E-3</v>
      </c>
      <c r="BZ134" s="3">
        <f t="shared" si="163"/>
        <v>5.7389936889846154E-3</v>
      </c>
      <c r="CA134" s="3">
        <f t="shared" si="163"/>
        <v>8.3472874314694696E-3</v>
      </c>
      <c r="CC134" s="3">
        <v>2049</v>
      </c>
      <c r="CD134" s="3">
        <f t="shared" si="164"/>
        <v>0</v>
      </c>
      <c r="CE134" s="3">
        <f t="shared" si="164"/>
        <v>0</v>
      </c>
      <c r="CF134" s="3">
        <f t="shared" si="164"/>
        <v>0</v>
      </c>
    </row>
    <row r="135" spans="1:84" x14ac:dyDescent="0.25">
      <c r="A135" s="3">
        <v>2050</v>
      </c>
      <c r="B135" s="3">
        <f t="shared" si="132"/>
        <v>4.0718780975002686E-2</v>
      </c>
      <c r="C135" s="3">
        <f t="shared" si="115"/>
        <v>7.4581717196986835E-2</v>
      </c>
      <c r="D135" s="3">
        <f t="shared" si="115"/>
        <v>0.10844465341897086</v>
      </c>
      <c r="F135" s="3">
        <v>2050</v>
      </c>
      <c r="G135" s="3">
        <f t="shared" si="149"/>
        <v>0</v>
      </c>
      <c r="H135" s="3">
        <f t="shared" si="149"/>
        <v>0</v>
      </c>
      <c r="I135" s="3">
        <f t="shared" si="149"/>
        <v>0</v>
      </c>
      <c r="K135" s="3">
        <v>2050</v>
      </c>
      <c r="L135" s="3">
        <f t="shared" si="150"/>
        <v>1.2137040197447142E-2</v>
      </c>
      <c r="M135" s="3">
        <f t="shared" si="150"/>
        <v>2.2230559902325378E-2</v>
      </c>
      <c r="N135" s="3">
        <f t="shared" si="150"/>
        <v>3.2324079607203529E-2</v>
      </c>
      <c r="P135" s="3">
        <v>2050</v>
      </c>
      <c r="Q135" s="3">
        <f t="shared" si="151"/>
        <v>2.2707363063380467E-3</v>
      </c>
      <c r="R135" s="3">
        <f t="shared" si="151"/>
        <v>4.1591474246785972E-3</v>
      </c>
      <c r="S135" s="3">
        <f t="shared" si="151"/>
        <v>6.0475585430191468E-3</v>
      </c>
      <c r="U135" s="3">
        <v>2050</v>
      </c>
      <c r="V135" s="3">
        <f t="shared" si="152"/>
        <v>4.6017166185562727E-3</v>
      </c>
      <c r="W135" s="3">
        <f t="shared" si="152"/>
        <v>8.4286395429306292E-3</v>
      </c>
      <c r="X135" s="3">
        <f t="shared" si="152"/>
        <v>1.2255562467304986E-2</v>
      </c>
      <c r="Z135" s="3">
        <v>2050</v>
      </c>
      <c r="AA135" s="3">
        <f t="shared" si="153"/>
        <v>1.2846458893469609E-3</v>
      </c>
      <c r="AB135" s="3">
        <f t="shared" si="153"/>
        <v>2.3529952057348012E-3</v>
      </c>
      <c r="AC135" s="3">
        <f t="shared" si="153"/>
        <v>3.4213445221226413E-3</v>
      </c>
      <c r="AE135" s="3">
        <v>2050</v>
      </c>
      <c r="AF135" s="3">
        <f t="shared" si="154"/>
        <v>8.6821450264167445E-4</v>
      </c>
      <c r="AG135" s="3">
        <f t="shared" si="154"/>
        <v>1.5902472262638654E-3</v>
      </c>
      <c r="AH135" s="3">
        <f t="shared" si="154"/>
        <v>2.3122799498860561E-3</v>
      </c>
      <c r="AJ135" s="3">
        <v>2050</v>
      </c>
      <c r="AK135" s="3">
        <f t="shared" si="155"/>
        <v>1.2850876824171062E-3</v>
      </c>
      <c r="AL135" s="3">
        <f t="shared" si="155"/>
        <v>2.3538044069197944E-3</v>
      </c>
      <c r="AM135" s="3">
        <f t="shared" si="155"/>
        <v>3.4225211314224935E-3</v>
      </c>
      <c r="AO135" s="3">
        <v>2050</v>
      </c>
      <c r="AP135" s="3">
        <f t="shared" si="156"/>
        <v>8.4033300724147475E-4</v>
      </c>
      <c r="AQ135" s="3">
        <f t="shared" si="156"/>
        <v>1.5391786590038701E-3</v>
      </c>
      <c r="AR135" s="3">
        <f t="shared" si="156"/>
        <v>2.2380243107662655E-3</v>
      </c>
      <c r="AT135" s="3">
        <v>2050</v>
      </c>
      <c r="AU135" s="3">
        <f t="shared" si="157"/>
        <v>1.0606144751591428E-3</v>
      </c>
      <c r="AV135" s="3">
        <f t="shared" si="157"/>
        <v>1.9426526764126447E-3</v>
      </c>
      <c r="AW135" s="3">
        <f t="shared" si="157"/>
        <v>2.8246908776661567E-3</v>
      </c>
      <c r="AY135" s="3">
        <v>2050</v>
      </c>
      <c r="AZ135" s="3">
        <f t="shared" si="158"/>
        <v>1.5501288483095167E-4</v>
      </c>
      <c r="BA135" s="3">
        <f t="shared" si="158"/>
        <v>2.8392616039877141E-4</v>
      </c>
      <c r="BB135" s="3">
        <f t="shared" si="158"/>
        <v>4.1283943596659233E-4</v>
      </c>
      <c r="BD135" s="3">
        <v>2050</v>
      </c>
      <c r="BE135" s="3">
        <f t="shared" si="159"/>
        <v>3.2194983772582169E-4</v>
      </c>
      <c r="BF135" s="3">
        <f t="shared" si="159"/>
        <v>5.8969279467437107E-4</v>
      </c>
      <c r="BG135" s="3">
        <f t="shared" si="159"/>
        <v>8.5743575162292311E-4</v>
      </c>
      <c r="BI135" s="3">
        <v>2050</v>
      </c>
      <c r="BJ135" s="3">
        <f t="shared" si="160"/>
        <v>1.5120555081755987E-4</v>
      </c>
      <c r="BK135" s="3">
        <f t="shared" si="160"/>
        <v>2.7695253540652078E-4</v>
      </c>
      <c r="BL135" s="3">
        <f t="shared" si="160"/>
        <v>4.0269951999548294E-4</v>
      </c>
      <c r="BN135" s="3">
        <v>2050</v>
      </c>
      <c r="BO135" s="3">
        <f t="shared" si="161"/>
        <v>1.0780001232785575E-2</v>
      </c>
      <c r="BP135" s="3">
        <f t="shared" si="161"/>
        <v>1.9744967410010542E-2</v>
      </c>
      <c r="BQ135" s="3">
        <f t="shared" si="161"/>
        <v>2.870993358723543E-2</v>
      </c>
      <c r="BS135" s="3">
        <v>2050</v>
      </c>
      <c r="BT135" s="3">
        <f t="shared" si="162"/>
        <v>1.7111113067913683E-3</v>
      </c>
      <c r="BU135" s="3">
        <f t="shared" si="162"/>
        <v>3.1341218111127778E-3</v>
      </c>
      <c r="BV135" s="3">
        <f t="shared" si="162"/>
        <v>4.5571323154341876E-3</v>
      </c>
      <c r="BX135" s="3">
        <v>2050</v>
      </c>
      <c r="BY135" s="3">
        <f t="shared" si="163"/>
        <v>3.2511114829035948E-3</v>
      </c>
      <c r="BZ135" s="3">
        <f t="shared" si="163"/>
        <v>5.9548314411142708E-3</v>
      </c>
      <c r="CA135" s="3">
        <f t="shared" si="163"/>
        <v>8.6585513993249676E-3</v>
      </c>
      <c r="CC135" s="3">
        <v>2050</v>
      </c>
      <c r="CD135" s="3">
        <f t="shared" si="164"/>
        <v>0</v>
      </c>
      <c r="CE135" s="3">
        <f t="shared" si="164"/>
        <v>0</v>
      </c>
      <c r="CF135" s="3">
        <f t="shared" si="164"/>
        <v>0</v>
      </c>
    </row>
    <row r="137" spans="1:84" x14ac:dyDescent="0.25">
      <c r="B137" s="3">
        <f>SUM(B109:B135)</f>
        <v>0.57006293365003835</v>
      </c>
      <c r="C137" s="3">
        <f t="shared" ref="C137:D137" si="165">SUM(C109:C135)</f>
        <v>1.1288908845101864</v>
      </c>
      <c r="D137" s="3">
        <f t="shared" si="165"/>
        <v>1.6877188353703341</v>
      </c>
      <c r="G137" s="3">
        <f>SUM(G109:G135)</f>
        <v>0</v>
      </c>
      <c r="H137" s="3">
        <f t="shared" ref="H137:I137" si="166">SUM(H109:H135)</f>
        <v>0</v>
      </c>
      <c r="I137" s="3">
        <f t="shared" si="166"/>
        <v>0</v>
      </c>
      <c r="L137" s="3">
        <f>SUM(L109:L135)</f>
        <v>0.16991856276426021</v>
      </c>
      <c r="M137" s="3">
        <f t="shared" ref="M137:N137" si="167">SUM(M109:M135)</f>
        <v>0.33648831609775076</v>
      </c>
      <c r="N137" s="3">
        <f t="shared" si="167"/>
        <v>0.50305806943124132</v>
      </c>
      <c r="Q137" s="3">
        <f>SUM(Q109:Q135)</f>
        <v>3.1790308288732624E-2</v>
      </c>
      <c r="R137" s="3">
        <f t="shared" ref="R137:S137" si="168">SUM(R109:R135)</f>
        <v>6.2954083004720288E-2</v>
      </c>
      <c r="S137" s="3">
        <f t="shared" si="168"/>
        <v>9.4117857720707923E-2</v>
      </c>
      <c r="V137" s="3">
        <f>SUM(V109:V135)</f>
        <v>6.4424032659788077E-2</v>
      </c>
      <c r="W137" s="3">
        <f t="shared" ref="W137:X137" si="169">SUM(W109:W135)</f>
        <v>0.12757837585993417</v>
      </c>
      <c r="X137" s="3">
        <f t="shared" si="169"/>
        <v>0.19073271906008019</v>
      </c>
      <c r="AA137" s="3">
        <f>SUM(AA109:AA135)</f>
        <v>1.7985042450857497E-2</v>
      </c>
      <c r="AB137" s="3">
        <f t="shared" ref="AB137:AC137" si="170">SUM(AB109:AB135)</f>
        <v>3.5615629927564951E-2</v>
      </c>
      <c r="AC137" s="3">
        <f t="shared" si="170"/>
        <v>5.3246217404272357E-2</v>
      </c>
      <c r="AF137" s="3">
        <f>SUM(AF109:AF135)</f>
        <v>1.2155003036983454E-2</v>
      </c>
      <c r="AG137" s="3">
        <f t="shared" ref="AG137:AH137" si="171">SUM(AG109:AG135)</f>
        <v>2.4070451382948516E-2</v>
      </c>
      <c r="AH137" s="3">
        <f t="shared" si="171"/>
        <v>3.5985899728913584E-2</v>
      </c>
      <c r="AK137" s="3">
        <f>SUM(AK109:AK135)</f>
        <v>1.7991227553839449E-2</v>
      </c>
      <c r="AL137" s="3">
        <f t="shared" ref="AL137:AM137" si="172">SUM(AL109:AL135)</f>
        <v>3.5627878235539208E-2</v>
      </c>
      <c r="AM137" s="3">
        <f t="shared" si="172"/>
        <v>5.3264528917238971E-2</v>
      </c>
      <c r="AP137" s="3">
        <f>SUM(AP109:AP135)</f>
        <v>1.1764662101380616E-2</v>
      </c>
      <c r="AQ137" s="3">
        <f t="shared" ref="AQ137:AR137" si="173">SUM(AQ109:AQ135)</f>
        <v>2.3297462475861029E-2</v>
      </c>
      <c r="AR137" s="3">
        <f t="shared" si="173"/>
        <v>3.4830262850341444E-2</v>
      </c>
      <c r="AU137" s="3">
        <f>SUM(AU109:AU135)</f>
        <v>1.484860265222796E-2</v>
      </c>
      <c r="AV137" s="3">
        <f t="shared" ref="AV137:AW137" si="174">SUM(AV109:AV135)</f>
        <v>2.9404564289921678E-2</v>
      </c>
      <c r="AW137" s="3">
        <f t="shared" si="174"/>
        <v>4.396052592761545E-2</v>
      </c>
      <c r="AZ137" s="3">
        <f>SUM(AZ109:AZ135)</f>
        <v>2.1701803876333181E-3</v>
      </c>
      <c r="BA137" s="3">
        <f t="shared" ref="BA137:BB137" si="175">SUM(BA109:BA135)</f>
        <v>4.2975901654500968E-3</v>
      </c>
      <c r="BB137" s="3">
        <f t="shared" si="175"/>
        <v>6.4249999432668698E-3</v>
      </c>
      <c r="BE137" s="3">
        <f>SUM(BE109:BE135)</f>
        <v>4.5072977281615037E-3</v>
      </c>
      <c r="BF137" s="3">
        <f t="shared" ref="BF137:BG137" si="176">SUM(BF109:BF135)</f>
        <v>8.9257641897809575E-3</v>
      </c>
      <c r="BG137" s="3">
        <f t="shared" si="176"/>
        <v>1.334423065140042E-2</v>
      </c>
      <c r="BJ137" s="3">
        <f>SUM(BJ109:BJ135)</f>
        <v>2.1168777114458333E-3</v>
      </c>
      <c r="BK137" s="3">
        <f t="shared" ref="BK137:BL137" si="177">SUM(BK109:BK135)</f>
        <v>4.1920353192811408E-3</v>
      </c>
      <c r="BL137" s="3">
        <f t="shared" si="177"/>
        <v>6.2671929271164587E-3</v>
      </c>
      <c r="BO137" s="3">
        <f>SUM(BO109:BO135)</f>
        <v>0.15092001725899845</v>
      </c>
      <c r="BP137" s="3">
        <f t="shared" ref="BP137:BQ137" si="178">SUM(BP109:BP135)</f>
        <v>0.29886565450402514</v>
      </c>
      <c r="BQ137" s="3">
        <f t="shared" si="178"/>
        <v>0.44681129174905171</v>
      </c>
      <c r="BT137" s="3">
        <f>SUM(BT109:BT135)</f>
        <v>2.3955558295079112E-2</v>
      </c>
      <c r="BU137" s="3">
        <f t="shared" ref="BU137:BV137" si="179">SUM(BU109:BU135)</f>
        <v>4.7438992778416691E-2</v>
      </c>
      <c r="BV137" s="3">
        <f t="shared" si="179"/>
        <v>7.0922427261754253E-2</v>
      </c>
      <c r="BY137" s="3">
        <f>SUM(BY109:BY135)</f>
        <v>4.5515560760650324E-2</v>
      </c>
      <c r="BZ137" s="3">
        <f t="shared" ref="BZ137:CA137" si="180">SUM(BZ109:BZ135)</f>
        <v>9.0134086278991693E-2</v>
      </c>
      <c r="CA137" s="3">
        <f t="shared" si="180"/>
        <v>0.13475261179733308</v>
      </c>
      <c r="CD137" s="3">
        <f>SUM(CD109:CD135)</f>
        <v>0</v>
      </c>
      <c r="CE137" s="3">
        <f t="shared" ref="CE137:CF137" si="181">SUM(CE109:CE135)</f>
        <v>0</v>
      </c>
      <c r="CF137" s="3">
        <f t="shared" si="181"/>
        <v>0</v>
      </c>
    </row>
    <row r="139" spans="1:84" x14ac:dyDescent="0.25">
      <c r="G139" s="5" t="s">
        <v>61</v>
      </c>
      <c r="H139" s="5"/>
      <c r="I139" s="5"/>
      <c r="J139" s="5"/>
      <c r="K139" s="5"/>
      <c r="L139" s="5"/>
      <c r="M139" s="5"/>
      <c r="N139" s="5"/>
      <c r="O139" s="5"/>
    </row>
    <row r="140" spans="1:84" x14ac:dyDescent="0.25">
      <c r="B140" s="5" t="s">
        <v>62</v>
      </c>
      <c r="C140" s="5"/>
      <c r="D140" s="5"/>
      <c r="G140" s="5" t="s">
        <v>28</v>
      </c>
      <c r="H140" s="5"/>
      <c r="I140" s="5"/>
      <c r="J140" s="5" t="s">
        <v>29</v>
      </c>
      <c r="K140" s="5"/>
      <c r="L140" s="5"/>
      <c r="M140" s="5" t="s">
        <v>30</v>
      </c>
      <c r="N140" s="5"/>
      <c r="O140" s="5"/>
      <c r="R140" s="5"/>
      <c r="S140" s="5"/>
      <c r="T140" s="5"/>
    </row>
    <row r="141" spans="1:84" x14ac:dyDescent="0.25">
      <c r="A141" s="3" t="s">
        <v>27</v>
      </c>
      <c r="B141" s="3" t="s">
        <v>31</v>
      </c>
      <c r="C141" s="3" t="s">
        <v>32</v>
      </c>
      <c r="D141" s="3" t="s">
        <v>33</v>
      </c>
      <c r="F141" s="3" t="s">
        <v>27</v>
      </c>
      <c r="G141" s="3" t="s">
        <v>31</v>
      </c>
      <c r="H141" s="3" t="s">
        <v>32</v>
      </c>
      <c r="I141" s="3" t="s">
        <v>33</v>
      </c>
      <c r="J141" s="3" t="s">
        <v>31</v>
      </c>
      <c r="K141" s="3" t="s">
        <v>32</v>
      </c>
      <c r="L141" s="3" t="s">
        <v>33</v>
      </c>
      <c r="M141" s="3" t="s">
        <v>31</v>
      </c>
      <c r="N141" s="3" t="s">
        <v>32</v>
      </c>
      <c r="O141" s="3" t="s">
        <v>33</v>
      </c>
    </row>
    <row r="142" spans="1:84" x14ac:dyDescent="0.25">
      <c r="A142" s="3">
        <v>2024</v>
      </c>
      <c r="B142" s="3">
        <f>Output!P10</f>
        <v>8.4230657653335825</v>
      </c>
      <c r="C142" s="3">
        <f>Output!P40</f>
        <v>8.4230657653335825</v>
      </c>
      <c r="D142" s="3">
        <f>Output!P70</f>
        <v>8.4230657653335825</v>
      </c>
      <c r="F142" s="3">
        <v>2024</v>
      </c>
      <c r="G142" s="3">
        <f>((G10+L10+Q10+V10+AA10+AF10+AK10+AP10+AU10+AZ10+BE10+BJ10+BO10+BT10+BY10+CD10)*B142)/10^9</f>
        <v>1.6873862577224587E-3</v>
      </c>
      <c r="H142" s="3">
        <f>((G10+L10+Q10+V10+AA10+AF10+AK10+AP10+AU10+AZ10+BE10+BJ10+BO10+BT10+BY10+CD10)*C142)/10^9</f>
        <v>1.6873862577224587E-3</v>
      </c>
      <c r="I142" s="3">
        <f>((G10+L10+Q10+V10+AA10+AF10+AK10+AP10+AU10+AZ10+BE10+BJ10+BO10+BT10+BY10+CD10)*D142)/10^9</f>
        <v>1.6873862577224587E-3</v>
      </c>
      <c r="J142" s="3">
        <f>((H10+M10+R10+W10+AB10+AG10+AL10+AQ10+AV10+BA10+BF10+BK10+BP10+BU10+BZ10+CE10)*B142)/10^9</f>
        <v>3.3265925519750383E-3</v>
      </c>
      <c r="K142" s="3">
        <f>((H10+M10+R10+W10+AB10+AG10+AL10+AQ10+AV10+BA10+BF10+BK10+BP10+BU10+BZ10+CE10)*C142)/10^9</f>
        <v>3.3265925519750383E-3</v>
      </c>
      <c r="L142" s="3">
        <f>((H10+M10+R10+W10+AB10+AG10+AL10+AQ10+AV10+BA10+BF10+BK10+BP10+BU10+BZ10+CE10)*D142)/10^9</f>
        <v>3.3265925519750383E-3</v>
      </c>
      <c r="M142" s="3">
        <f>((I10+N10+S10+X10+AC10+AH10+AM10+AR10+AW10+BB10+BG10+BL10+BQ10+BV10+CA10+CF10)*B142)/10^9</f>
        <v>4.9657988462276361E-3</v>
      </c>
      <c r="N142" s="3">
        <f>((I10+N10+S10+X10+AC10+AH10+AM10+AR10+AW10+BB10+BG10+BL10+BQ10+BV10+CA10+CF10)*C142)/10^9</f>
        <v>4.9657988462276361E-3</v>
      </c>
      <c r="O142" s="3">
        <f>((I10+N10+S10+X10+AC10+AH10+AM10+AR10+AW10+BB10+BG10+BL10+BQ10+BV10+CA10+CF10)*D142)/10^9</f>
        <v>4.9657988462276361E-3</v>
      </c>
    </row>
    <row r="143" spans="1:84" x14ac:dyDescent="0.25">
      <c r="A143" s="3">
        <v>2025</v>
      </c>
      <c r="B143" s="3">
        <f>Output!P11</f>
        <v>8.2982442507403018</v>
      </c>
      <c r="C143" s="3">
        <f>Output!P41</f>
        <v>8.1384975074421124</v>
      </c>
      <c r="D143" s="3">
        <f>Output!P71</f>
        <v>8.0116834136043966</v>
      </c>
      <c r="F143" s="3">
        <v>2025</v>
      </c>
      <c r="G143" s="3">
        <f>G142+((G11+L11+Q11+V11+AA11+AF11+AK11+AP11+AU11+AZ11+BE11+BJ11+BO11+BT11+BY11+CD11-G10-L10-Q10-V10-AA10-AF10-AK10-AP10-AU10-AZ10-BE10-BJ10-BO10-BT10-BY10-CD10)*B143)/10^9</f>
        <v>3.3497671178544471E-3</v>
      </c>
      <c r="H143" s="3">
        <f>H142+((G11+L11+Q11+V11+AA11+AF11+AK11+AP11+AU11+AZ11+BE11+BJ11+BO11+BT11+BY11+CD11-G10-L10-Q10-V10-AA10-AF10-AK10-AP10-AU10-AZ10-BE10-BJ10-BO10-BT10-BY10-CD10)*C143)/10^9</f>
        <v>3.3177651761782138E-3</v>
      </c>
      <c r="I143" s="3">
        <f>I142+((G11+L11+Q11+V11+AA11+AF11+AK11+AP11+AU11+AZ11+BE11+BJ11+BO11+BT11+BY11+CD11-G10-L10-Q10-V10-AA10-AF10-AK10-AP10-AU10-AZ10-BE10-BJ10-BO10-BT10-BY10-CD10)*D143)/10^9</f>
        <v>3.2923606067270326E-3</v>
      </c>
      <c r="J143" s="3">
        <f>J142+((H11+M11+R11+W11+AB11+AG11+AL11+AQ11+AV11+BA11+BF11+BK11+BP11+BU11+BZ11+CE11-H10-M10-R10-W10-AB10-AG10-AL10-AQ10-AV10-BA10-BF10-BK10-BP10-BU10-BZ10-CE10)*B143)/10^9</f>
        <v>6.9140576142300483E-3</v>
      </c>
      <c r="K143" s="3">
        <f>K142+((H11+M11+R11+W11+AB11+AG11+AL11+AQ11+AV11+BA11+BF11+BK11+BP11+BU11+BZ11+CE11-H10-M10-R10-W10-AB10-AG10-AL10-AQ10-AV10-BA10-BF10-BK10-BP10-BU10-BZ10-CE10)*C143)/10^9</f>
        <v>6.8449965161140047E-3</v>
      </c>
      <c r="L143" s="3">
        <f>L142+((H11+M11+R11+W11+AB11+AG11+AL11+AQ11+AV11+BA11+BF11+BK11+BP11+BU11+BZ11+CE11-H10-M10-R10-W10-AB10-AG10-AL10-AQ10-AV10-BA10-BF10-BK10-BP10-BU10-BZ10-CE10)*D143)/10^9</f>
        <v>6.7901727344443158E-3</v>
      </c>
      <c r="M143" s="3">
        <f>M142+((I11+N11+S11+X11+AC11+AH11+AM11+AR11+AW11+BB11+BG11+BL11+BQ11+BV11+CA11+CF11-I10-N10-S10-X10-AC10-AH10-AM10-AR10-AW10-BB10-BG10-BL10-BQ10-BV10-CA10-CF10)*B143)/10^9</f>
        <v>1.0478348110605641E-2</v>
      </c>
      <c r="N143" s="3">
        <f>N142+((I11+N11+S11+X11+AC11+AH11+AM11+AR11+AW11+BB11+BG11+BL11+BQ11+BV11+CA11+CF11-I10-N10-S10-X10-AC10-AH10-AM10-AR10-AW10-BB10-BG10-BL10-BQ10-BV10-CA10-CF10)*C143)/10^9</f>
        <v>1.0372227856049788E-2</v>
      </c>
      <c r="O143" s="3">
        <f>O142+((I11+N11+S11+X11+AC11+AH11+AM11+AR11+AW11+BB11+BG11+BL11+BQ11+BV11+CA11+CF11-I10-N10-S10-X10-AC10-AH10-AM10-AR10-AW10-BB10-BG10-BL10-BQ10-BV10-CA10-CF10)*D143)/10^9</f>
        <v>1.0287984862161592E-2</v>
      </c>
    </row>
    <row r="144" spans="1:84" x14ac:dyDescent="0.25">
      <c r="A144" s="3">
        <v>2026</v>
      </c>
      <c r="B144" s="3">
        <f>Output!P12</f>
        <v>8.1764233759143767</v>
      </c>
      <c r="C144" s="3">
        <f>Output!P42</f>
        <v>7.8847864497599423</v>
      </c>
      <c r="D144" s="3">
        <f>Output!P72</f>
        <v>7.6539699982035581</v>
      </c>
      <c r="F144" s="3">
        <v>2026</v>
      </c>
      <c r="G144" s="3">
        <f t="shared" ref="G144:G168" si="182">G143+((G12+L12+Q12+V12+AA12+AF12+AK12+AP12+AU12+AZ12+BE12+BJ12+BO12+BT12+BY12+CD12-G11-L11-Q11-V11-AA11-AF11-AK11-AP11-AU11-AZ11-BE11-BJ11-BO11-BT11-BY11-CD11)*B144)/10^9</f>
        <v>4.987743696242497E-3</v>
      </c>
      <c r="H144" s="3">
        <f t="shared" ref="H144:H168" si="183">H143+((G12+L12+Q12+V12+AA12+AF12+AK12+AP12+AU12+AZ12+BE12+BJ12+BO12+BT12+BY12+CD12-G11-L11-Q11-V11-AA11-AF11-AK11-AP11-AU11-AZ11-BE11-BJ11-BO11-BT11-BY11-CD11)*C144)/10^9</f>
        <v>4.8973183544471829E-3</v>
      </c>
      <c r="I144" s="3">
        <f t="shared" ref="I144:I168" si="184">I143+((G12+L12+Q12+V12+AA12+AF12+AK12+AP12+AU12+AZ12+BE12+BJ12+BO12+BT12+BY12+CD12-G11-L11-Q11-V11-AA11-AF11-AK11-AP11-AU11-AZ11-BE11-BJ11-BO11-BT11-BY11-CD11)*D144)/10^9</f>
        <v>4.8256745035676818E-3</v>
      </c>
      <c r="J144" s="3">
        <f t="shared" ref="J144:J168" si="185">J143+((H12+M12+R12+W12+AB12+AG12+AL12+AQ12+AV12+BA12+BF12+BK12+BP12+BU12+BZ12+CE12-H11-M11-R11-W11-AB11-AG11-AL11-AQ11-AV11-BA11-BF11-BK11-BP11-BU11-BZ11-CE11)*B144)/10^9</f>
        <v>1.0793225983141174E-2</v>
      </c>
      <c r="K144" s="3">
        <f t="shared" ref="K144:K168" si="186">K143+((H12+M12+R12+W12+AB12+AG12+AL12+AQ12+AV12+BA12+BF12+BK12+BP12+BU12+BZ12+CE12-H11-M11-R11-W11-AB11-AG11-AL11-AQ11-AV11-BA11-BF11-BK11-BP11-BU11-BZ11-CE11)*C144)/10^9</f>
        <v>1.0585802585626925E-2</v>
      </c>
      <c r="L144" s="3">
        <f t="shared" ref="L144:L168" si="187">L143+((H12+M12+R12+W12+AB12+AG12+AL12+AQ12+AV12+BA12+BF12+BK12+BP12+BU12+BZ12+CE12-H11-M11-R11-W11-AB11-AG11-AL11-AQ11-AV11-BA11-BF11-BK11-BP11-BU11-BZ11-CE11)*D144)/10^9</f>
        <v>1.0421471769311822E-2</v>
      </c>
      <c r="M144" s="3">
        <f t="shared" ref="M144:M168" si="188">M143+((I12+N12+S12+X12+AC12+AH12+AM12+AR12+AW12+BB12+BG12+BL12+BQ12+BV12+CA12+CF12-I11-N11-S11-X11-AC11-AH11-AM11-AR11-AW11-BB11-BG11-BL11-BQ11-BV11-CA11-CF11)*B144)/10^9</f>
        <v>1.6598708270039848E-2</v>
      </c>
      <c r="N144" s="3">
        <f t="shared" ref="N144:N168" si="189">N143+((I12+N12+S12+X12+AC12+AH12+AM12+AR12+AW12+BB12+BG12+BL12+BQ12+BV12+CA12+CF12-I11-N11-S11-X11-AC11-AH11-AM11-AR11-AW11-BB11-BG11-BL11-BQ11-BV11-CA11-CF11)*C144)/10^9</f>
        <v>1.6274286816806663E-2</v>
      </c>
      <c r="O144" s="3">
        <f t="shared" ref="O144:O168" si="190">O143+((I12+N12+S12+X12+AC12+AH12+AM12+AR12+AW12+BB12+BG12+BL12+BQ12+BV12+CA12+CF12-I11-N11-S11-X11-AC11-AH11-AM11-AR11-AW11-BB11-BG11-BL11-BQ11-BV11-CA11-CF11)*D144)/10^9</f>
        <v>1.6017269035055959E-2</v>
      </c>
    </row>
    <row r="145" spans="1:15" x14ac:dyDescent="0.25">
      <c r="A145" s="3">
        <v>2027</v>
      </c>
      <c r="B145" s="3">
        <f>Output!P13</f>
        <v>8.0558110357432167</v>
      </c>
      <c r="C145" s="3">
        <f>Output!P43</f>
        <v>7.6379969396438714</v>
      </c>
      <c r="D145" s="3">
        <f>Output!P73</f>
        <v>7.3084756535694231</v>
      </c>
      <c r="F145" s="3">
        <v>2027</v>
      </c>
      <c r="G145" s="3">
        <f t="shared" si="182"/>
        <v>6.6015580977003621E-3</v>
      </c>
      <c r="H145" s="3">
        <f t="shared" si="183"/>
        <v>6.4274323808061907E-3</v>
      </c>
      <c r="I145" s="3">
        <f t="shared" si="184"/>
        <v>6.2897757852515279E-3</v>
      </c>
      <c r="J145" s="3">
        <f t="shared" si="185"/>
        <v>1.4997482640439097E-2</v>
      </c>
      <c r="K145" s="3">
        <f t="shared" si="186"/>
        <v>1.4572005754921635E-2</v>
      </c>
      <c r="L145" s="3">
        <f t="shared" si="187"/>
        <v>1.4235700688645485E-2</v>
      </c>
      <c r="M145" s="3">
        <f t="shared" si="188"/>
        <v>2.3393407183177839E-2</v>
      </c>
      <c r="N145" s="3">
        <f t="shared" si="189"/>
        <v>2.2716579129037087E-2</v>
      </c>
      <c r="O145" s="3">
        <f t="shared" si="190"/>
        <v>2.2181625592039445E-2</v>
      </c>
    </row>
    <row r="146" spans="1:15" x14ac:dyDescent="0.25">
      <c r="A146" s="3">
        <v>2028</v>
      </c>
      <c r="B146" s="3">
        <f>Output!P14</f>
        <v>7.936907160304278</v>
      </c>
      <c r="C146" s="3">
        <f>Output!P44</f>
        <v>7.3976744565653725</v>
      </c>
      <c r="D146" s="3">
        <f>Output!P74</f>
        <v>6.9750045112430508</v>
      </c>
      <c r="F146" s="3">
        <v>2028</v>
      </c>
      <c r="G146" s="3">
        <f t="shared" si="182"/>
        <v>8.1915525776480175E-3</v>
      </c>
      <c r="H146" s="3">
        <f t="shared" si="183"/>
        <v>7.9094027897857223E-3</v>
      </c>
      <c r="I146" s="3">
        <f t="shared" si="184"/>
        <v>7.6870730506086388E-3</v>
      </c>
      <c r="J146" s="3">
        <f t="shared" si="185"/>
        <v>1.956411429198773E-2</v>
      </c>
      <c r="K146" s="3">
        <f t="shared" si="186"/>
        <v>1.8828380894366902E-2</v>
      </c>
      <c r="L146" s="3">
        <f t="shared" si="187"/>
        <v>1.8248885639332989E-2</v>
      </c>
      <c r="M146" s="3">
        <f t="shared" si="188"/>
        <v>3.0936676006327449E-2</v>
      </c>
      <c r="N146" s="3">
        <f t="shared" si="189"/>
        <v>2.9747358998948089E-2</v>
      </c>
      <c r="O146" s="3">
        <f t="shared" si="190"/>
        <v>2.8810698228057343E-2</v>
      </c>
    </row>
    <row r="147" spans="1:15" x14ac:dyDescent="0.25">
      <c r="A147" s="3">
        <v>2029</v>
      </c>
      <c r="B147" s="3">
        <f>Output!P15</f>
        <v>7.8196768741589615</v>
      </c>
      <c r="C147" s="3">
        <f>Output!P45</f>
        <v>7.1626748266547482</v>
      </c>
      <c r="D147" s="3">
        <f>Output!P75</f>
        <v>6.6479546579842532</v>
      </c>
      <c r="F147" s="3">
        <v>2029</v>
      </c>
      <c r="G147" s="3">
        <f t="shared" si="182"/>
        <v>9.7580624049357512E-3</v>
      </c>
      <c r="H147" s="3">
        <f t="shared" si="183"/>
        <v>9.3442959044488429E-3</v>
      </c>
      <c r="I147" s="3">
        <f t="shared" si="184"/>
        <v>9.018852671517294E-3</v>
      </c>
      <c r="J147" s="3">
        <f t="shared" si="185"/>
        <v>2.4534479827506443E-2</v>
      </c>
      <c r="K147" s="3">
        <f t="shared" si="186"/>
        <v>2.3381140896276992E-2</v>
      </c>
      <c r="L147" s="3">
        <f t="shared" si="187"/>
        <v>2.2474477725232308E-2</v>
      </c>
      <c r="M147" s="3">
        <f t="shared" si="188"/>
        <v>3.9310897250077137E-2</v>
      </c>
      <c r="N147" s="3">
        <f t="shared" si="189"/>
        <v>3.7417985888105139E-2</v>
      </c>
      <c r="O147" s="3">
        <f t="shared" si="190"/>
        <v>3.5930102778947322E-2</v>
      </c>
    </row>
    <row r="148" spans="1:15" x14ac:dyDescent="0.25">
      <c r="A148" s="3">
        <v>2030</v>
      </c>
      <c r="B148" s="3">
        <f>Output!P16</f>
        <v>7.7044922777401759</v>
      </c>
      <c r="C148" s="3">
        <f>Output!P46</f>
        <v>6.9346754779031539</v>
      </c>
      <c r="D148" s="3">
        <f>Output!P76</f>
        <v>6.337510428322056</v>
      </c>
      <c r="F148" s="3">
        <v>2030</v>
      </c>
      <c r="G148" s="3">
        <f t="shared" si="182"/>
        <v>1.1301497391006138E-2</v>
      </c>
      <c r="H148" s="3">
        <f t="shared" si="183"/>
        <v>1.0733514085712242E-2</v>
      </c>
      <c r="I148" s="3">
        <f t="shared" si="184"/>
        <v>1.0288441239724312E-2</v>
      </c>
      <c r="J148" s="3">
        <f t="shared" si="185"/>
        <v>2.9954741790800023E-2</v>
      </c>
      <c r="K148" s="3">
        <f t="shared" si="186"/>
        <v>2.8259821588742837E-2</v>
      </c>
      <c r="L148" s="3">
        <f t="shared" si="187"/>
        <v>2.6933041051443601E-2</v>
      </c>
      <c r="M148" s="3">
        <f t="shared" si="188"/>
        <v>4.8607986190593935E-2</v>
      </c>
      <c r="N148" s="3">
        <f t="shared" si="189"/>
        <v>4.5786129091773452E-2</v>
      </c>
      <c r="O148" s="3">
        <f t="shared" si="190"/>
        <v>4.3577640863162903E-2</v>
      </c>
    </row>
    <row r="149" spans="1:15" x14ac:dyDescent="0.25">
      <c r="A149" s="3">
        <v>2031</v>
      </c>
      <c r="B149" s="3">
        <f>Output!P17</f>
        <v>7.6138558860717902</v>
      </c>
      <c r="C149" s="3">
        <f>Output!P47</f>
        <v>6.7126596017367248</v>
      </c>
      <c r="D149" s="3">
        <f>Output!P77</f>
        <v>6.017834981086037</v>
      </c>
      <c r="F149" s="3">
        <v>2031</v>
      </c>
      <c r="G149" s="3">
        <f t="shared" si="182"/>
        <v>1.2826775258752672E-2</v>
      </c>
      <c r="H149" s="3">
        <f t="shared" si="183"/>
        <v>1.2078255998016511E-2</v>
      </c>
      <c r="I149" s="3">
        <f t="shared" si="184"/>
        <v>1.1493989472544498E-2</v>
      </c>
      <c r="J149" s="3">
        <f t="shared" si="185"/>
        <v>3.1957939724744415E-2</v>
      </c>
      <c r="K149" s="3">
        <f t="shared" si="186"/>
        <v>3.002591567387906E-2</v>
      </c>
      <c r="L149" s="3">
        <f t="shared" si="187"/>
        <v>2.8516327467854791E-2</v>
      </c>
      <c r="M149" s="3">
        <f t="shared" si="188"/>
        <v>5.1089104190736208E-2</v>
      </c>
      <c r="N149" s="3">
        <f t="shared" si="189"/>
        <v>4.7973575349741643E-2</v>
      </c>
      <c r="O149" s="3">
        <f t="shared" si="190"/>
        <v>4.5538665463165109E-2</v>
      </c>
    </row>
    <row r="150" spans="1:15" x14ac:dyDescent="0.25">
      <c r="A150" s="3">
        <v>2032</v>
      </c>
      <c r="B150" s="3">
        <f>Output!P18</f>
        <v>7.5236662399246752</v>
      </c>
      <c r="C150" s="3">
        <f>Output!P48</f>
        <v>6.4993127611960997</v>
      </c>
      <c r="D150" s="3">
        <f>Output!P78</f>
        <v>5.7127206693080552</v>
      </c>
      <c r="F150" s="3">
        <v>2032</v>
      </c>
      <c r="G150" s="3">
        <f t="shared" si="182"/>
        <v>1.4333985504360505E-2</v>
      </c>
      <c r="H150" s="3">
        <f t="shared" si="183"/>
        <v>1.33802583025715E-2</v>
      </c>
      <c r="I150" s="3">
        <f t="shared" si="184"/>
        <v>1.2638414390995285E-2</v>
      </c>
      <c r="J150" s="3">
        <f t="shared" si="185"/>
        <v>3.3974661612430505E-2</v>
      </c>
      <c r="K150" s="3">
        <f t="shared" si="186"/>
        <v>3.1768059182434395E-2</v>
      </c>
      <c r="L150" s="3">
        <f t="shared" si="187"/>
        <v>3.0047624636633193E-2</v>
      </c>
      <c r="M150" s="3">
        <f t="shared" si="188"/>
        <v>5.3615337720500554E-2</v>
      </c>
      <c r="N150" s="3">
        <f t="shared" si="189"/>
        <v>5.0155860062297324E-2</v>
      </c>
      <c r="O150" s="3">
        <f t="shared" si="190"/>
        <v>4.7456834882271121E-2</v>
      </c>
    </row>
    <row r="151" spans="1:15" x14ac:dyDescent="0.25">
      <c r="A151" s="3">
        <v>2033</v>
      </c>
      <c r="B151" s="3">
        <f>Output!P19</f>
        <v>7.4339855347068893</v>
      </c>
      <c r="C151" s="3">
        <f>Output!P49</f>
        <v>6.2901009381249366</v>
      </c>
      <c r="D151" s="3">
        <f>Output!P79</f>
        <v>5.415397953248748</v>
      </c>
      <c r="F151" s="3">
        <v>2033</v>
      </c>
      <c r="G151" s="3">
        <f t="shared" si="182"/>
        <v>1.582323008357283E-2</v>
      </c>
      <c r="H151" s="3">
        <f t="shared" si="183"/>
        <v>1.4640349364232447E-2</v>
      </c>
      <c r="I151" s="3">
        <f t="shared" si="184"/>
        <v>1.3723276879427771E-2</v>
      </c>
      <c r="J151" s="3">
        <f t="shared" si="185"/>
        <v>3.600527184312189E-2</v>
      </c>
      <c r="K151" s="3">
        <f t="shared" si="186"/>
        <v>3.3486214707139972E-2</v>
      </c>
      <c r="L151" s="3">
        <f t="shared" si="187"/>
        <v>3.152685303111858E-2</v>
      </c>
      <c r="M151" s="3">
        <f t="shared" si="188"/>
        <v>5.6187313602670985E-2</v>
      </c>
      <c r="N151" s="3">
        <f t="shared" si="189"/>
        <v>5.2332080050047518E-2</v>
      </c>
      <c r="O151" s="3">
        <f t="shared" si="190"/>
        <v>4.9330429182809409E-2</v>
      </c>
    </row>
    <row r="152" spans="1:15" x14ac:dyDescent="0.25">
      <c r="A152" s="3">
        <v>2034</v>
      </c>
      <c r="B152" s="3">
        <f>Output!P20</f>
        <v>7.3449587768779807</v>
      </c>
      <c r="C152" s="3">
        <f>Output!P50</f>
        <v>6.0834388540226918</v>
      </c>
      <c r="D152" s="3">
        <f>Output!P80</f>
        <v>5.1134662838820173</v>
      </c>
      <c r="F152" s="3">
        <v>2034</v>
      </c>
      <c r="G152" s="3">
        <f t="shared" si="182"/>
        <v>1.7294640001164881E-2</v>
      </c>
      <c r="H152" s="3">
        <f t="shared" si="183"/>
        <v>1.585903997023726E-2</v>
      </c>
      <c r="I152" s="3">
        <f t="shared" si="184"/>
        <v>1.4747653629786429E-2</v>
      </c>
      <c r="J152" s="3">
        <f t="shared" si="185"/>
        <v>3.8050176069309063E-2</v>
      </c>
      <c r="K152" s="3">
        <f t="shared" si="186"/>
        <v>3.5179900158650426E-2</v>
      </c>
      <c r="L152" s="3">
        <f t="shared" si="187"/>
        <v>3.2950489178307493E-2</v>
      </c>
      <c r="M152" s="3">
        <f t="shared" si="188"/>
        <v>5.8805712137453302E-2</v>
      </c>
      <c r="N152" s="3">
        <f t="shared" si="189"/>
        <v>5.450076034706363E-2</v>
      </c>
      <c r="O152" s="3">
        <f t="shared" si="190"/>
        <v>5.115332472682859E-2</v>
      </c>
    </row>
    <row r="153" spans="1:15" x14ac:dyDescent="0.25">
      <c r="A153" s="3">
        <v>2035</v>
      </c>
      <c r="B153" s="3">
        <f>Output!P21</f>
        <v>7.2563839189376607</v>
      </c>
      <c r="C153" s="3">
        <f>Output!P51</f>
        <v>5.8826732855232606</v>
      </c>
      <c r="D153" s="3">
        <f>Output!P81</f>
        <v>4.8216440619744221</v>
      </c>
      <c r="F153" s="3">
        <v>2035</v>
      </c>
      <c r="G153" s="3">
        <f t="shared" si="182"/>
        <v>1.8748305785892226E-2</v>
      </c>
      <c r="H153" s="3">
        <f t="shared" si="183"/>
        <v>1.703751136500143E-2</v>
      </c>
      <c r="I153" s="3">
        <f t="shared" si="184"/>
        <v>1.5713569859870921E-2</v>
      </c>
      <c r="J153" s="3">
        <f t="shared" si="185"/>
        <v>4.0109725691712055E-2</v>
      </c>
      <c r="K153" s="3">
        <f t="shared" si="186"/>
        <v>3.6849555138219553E-2</v>
      </c>
      <c r="L153" s="3">
        <f t="shared" si="187"/>
        <v>3.4318996594416597E-2</v>
      </c>
      <c r="M153" s="3">
        <f t="shared" si="188"/>
        <v>6.1471145597531904E-2</v>
      </c>
      <c r="N153" s="3">
        <f t="shared" si="189"/>
        <v>5.6661598911437683E-2</v>
      </c>
      <c r="O153" s="3">
        <f t="shared" si="190"/>
        <v>5.2924423328962286E-2</v>
      </c>
    </row>
    <row r="154" spans="1:15" x14ac:dyDescent="0.25">
      <c r="A154" s="3">
        <v>2036</v>
      </c>
      <c r="B154" s="3">
        <f>Output!P22</f>
        <v>7.1673211103454744</v>
      </c>
      <c r="C154" s="3">
        <f>Output!P52</f>
        <v>5.7863976441091225</v>
      </c>
      <c r="D154" s="3">
        <f>Output!P82</f>
        <v>4.7255271925338267</v>
      </c>
      <c r="F154" s="3">
        <v>2036</v>
      </c>
      <c r="G154" s="3">
        <f t="shared" si="182"/>
        <v>2.0184129686977727E-2</v>
      </c>
      <c r="H154" s="3">
        <f t="shared" si="183"/>
        <v>1.8196695934896645E-2</v>
      </c>
      <c r="I154" s="3">
        <f t="shared" si="184"/>
        <v>1.6660231071753261E-2</v>
      </c>
      <c r="J154" s="3">
        <f t="shared" si="185"/>
        <v>4.2183999804655911E-2</v>
      </c>
      <c r="K154" s="3">
        <f t="shared" si="186"/>
        <v>3.8524180099985268E-2</v>
      </c>
      <c r="L154" s="3">
        <f t="shared" si="187"/>
        <v>3.5686598041955578E-2</v>
      </c>
      <c r="M154" s="3">
        <f t="shared" si="188"/>
        <v>6.4183869922334144E-2</v>
      </c>
      <c r="N154" s="3">
        <f t="shared" si="189"/>
        <v>5.8851664265073912E-2</v>
      </c>
      <c r="O154" s="3">
        <f t="shared" si="190"/>
        <v>5.4712965012157923E-2</v>
      </c>
    </row>
    <row r="155" spans="1:15" x14ac:dyDescent="0.25">
      <c r="A155" s="3">
        <v>2037</v>
      </c>
      <c r="B155" s="3">
        <f>Output!P23</f>
        <v>7.0781607863873761</v>
      </c>
      <c r="C155" s="3">
        <f>Output!P53</f>
        <v>5.6973122464868302</v>
      </c>
      <c r="D155" s="3">
        <f>Output!P83</f>
        <v>4.6299883228019958</v>
      </c>
      <c r="F155" s="3">
        <v>2037</v>
      </c>
      <c r="G155" s="3">
        <f t="shared" si="182"/>
        <v>2.160209216924348E-2</v>
      </c>
      <c r="H155" s="3">
        <f t="shared" si="183"/>
        <v>1.9338034095907078E-2</v>
      </c>
      <c r="I155" s="3">
        <f t="shared" si="184"/>
        <v>1.7587753055668599E-2</v>
      </c>
      <c r="J155" s="3">
        <f t="shared" si="185"/>
        <v>4.4273175996027342E-2</v>
      </c>
      <c r="K155" s="3">
        <f t="shared" si="186"/>
        <v>4.0205787718034895E-2</v>
      </c>
      <c r="L155" s="3">
        <f t="shared" si="187"/>
        <v>3.705317640351645E-2</v>
      </c>
      <c r="M155" s="3">
        <f t="shared" si="188"/>
        <v>6.6944259822811228E-2</v>
      </c>
      <c r="N155" s="3">
        <f t="shared" si="189"/>
        <v>6.1073541340162719E-2</v>
      </c>
      <c r="O155" s="3">
        <f t="shared" si="190"/>
        <v>5.6518599751364314E-2</v>
      </c>
    </row>
    <row r="156" spans="1:15" x14ac:dyDescent="0.25">
      <c r="A156" s="3">
        <v>2038</v>
      </c>
      <c r="B156" s="3">
        <f>Output!P24</f>
        <v>6.9890062965430486</v>
      </c>
      <c r="C156" s="3">
        <f>Output!P54</f>
        <v>5.606052937203243</v>
      </c>
      <c r="D156" s="3">
        <f>Output!P84</f>
        <v>4.5354470224411498</v>
      </c>
      <c r="F156" s="3">
        <v>2038</v>
      </c>
      <c r="G156" s="3">
        <f t="shared" si="182"/>
        <v>2.3002194401432981E-2</v>
      </c>
      <c r="H156" s="3">
        <f t="shared" si="183"/>
        <v>2.0461090349989022E-2</v>
      </c>
      <c r="I156" s="3">
        <f t="shared" si="184"/>
        <v>1.8496335653918367E-2</v>
      </c>
      <c r="J156" s="3">
        <f t="shared" si="185"/>
        <v>4.637745194347339E-2</v>
      </c>
      <c r="K156" s="3">
        <f t="shared" si="186"/>
        <v>4.1893678936805297E-2</v>
      </c>
      <c r="L156" s="3">
        <f t="shared" si="187"/>
        <v>3.8418725621144047E-2</v>
      </c>
      <c r="M156" s="3">
        <f t="shared" si="188"/>
        <v>6.9752709485513764E-2</v>
      </c>
      <c r="N156" s="3">
        <f t="shared" si="189"/>
        <v>6.3326267523621527E-2</v>
      </c>
      <c r="O156" s="3">
        <f t="shared" si="190"/>
        <v>5.8341115588369699E-2</v>
      </c>
    </row>
    <row r="157" spans="1:15" x14ac:dyDescent="0.25">
      <c r="A157" s="3">
        <v>2039</v>
      </c>
      <c r="B157" s="3">
        <f>Output!P25</f>
        <v>6.9002002336370696</v>
      </c>
      <c r="C157" s="3">
        <f>Output!P55</f>
        <v>5.5135049662044517</v>
      </c>
      <c r="D157" s="3">
        <f>Output!P85</f>
        <v>4.4431948716451819</v>
      </c>
      <c r="F157" s="3">
        <v>2039</v>
      </c>
      <c r="G157" s="3">
        <f t="shared" si="182"/>
        <v>2.4384506183645616E-2</v>
      </c>
      <c r="H157" s="3">
        <f t="shared" si="183"/>
        <v>2.1565606540536596E-2</v>
      </c>
      <c r="I157" s="3">
        <f t="shared" si="184"/>
        <v>1.9386437450066466E-2</v>
      </c>
      <c r="J157" s="3">
        <f t="shared" si="185"/>
        <v>4.8497120570740009E-2</v>
      </c>
      <c r="K157" s="3">
        <f t="shared" si="186"/>
        <v>4.3587369425114819E-2</v>
      </c>
      <c r="L157" s="3">
        <f t="shared" si="187"/>
        <v>3.9783628153732431E-2</v>
      </c>
      <c r="M157" s="3">
        <f t="shared" si="188"/>
        <v>7.2609734957834349E-2</v>
      </c>
      <c r="N157" s="3">
        <f t="shared" si="189"/>
        <v>6.5609132309692994E-2</v>
      </c>
      <c r="O157" s="3">
        <f t="shared" si="190"/>
        <v>6.0180818857398365E-2</v>
      </c>
    </row>
    <row r="158" spans="1:15" x14ac:dyDescent="0.25">
      <c r="A158" s="3">
        <v>2040</v>
      </c>
      <c r="B158" s="3">
        <f>Output!P26</f>
        <v>6.8106511486736192</v>
      </c>
      <c r="C158" s="3">
        <f>Output!P56</f>
        <v>5.4233278009155095</v>
      </c>
      <c r="D158" s="3">
        <f>Output!P86</f>
        <v>4.3597036350193585</v>
      </c>
      <c r="F158" s="3">
        <v>2040</v>
      </c>
      <c r="G158" s="3">
        <f t="shared" si="182"/>
        <v>2.5748878666846626E-2</v>
      </c>
      <c r="H158" s="3">
        <f t="shared" si="183"/>
        <v>2.2652057609226145E-2</v>
      </c>
      <c r="I158" s="3">
        <f t="shared" si="184"/>
        <v>2.0259813511280561E-2</v>
      </c>
      <c r="J158" s="3">
        <f t="shared" si="185"/>
        <v>5.0632128336208886E-2</v>
      </c>
      <c r="K158" s="3">
        <f t="shared" si="186"/>
        <v>4.528747808093591E-2</v>
      </c>
      <c r="L158" s="3">
        <f t="shared" si="187"/>
        <v>4.1150311149633925E-2</v>
      </c>
      <c r="M158" s="3">
        <f t="shared" si="188"/>
        <v>7.5515378005571135E-2</v>
      </c>
      <c r="N158" s="3">
        <f t="shared" si="189"/>
        <v>6.7922898552645661E-2</v>
      </c>
      <c r="O158" s="3">
        <f t="shared" si="190"/>
        <v>6.2040808787987282E-2</v>
      </c>
    </row>
    <row r="159" spans="1:15" x14ac:dyDescent="0.25">
      <c r="A159" s="3">
        <v>2041</v>
      </c>
      <c r="B159" s="3">
        <f>Output!P27</f>
        <v>6.7326910552061072</v>
      </c>
      <c r="C159" s="3">
        <f>Output!P57</f>
        <v>5.354218800417943</v>
      </c>
      <c r="D159" s="3">
        <f>Output!P87</f>
        <v>4.3077510542405975</v>
      </c>
      <c r="F159" s="3">
        <v>2041</v>
      </c>
      <c r="G159" s="3">
        <f t="shared" si="182"/>
        <v>2.7097633464749572E-2</v>
      </c>
      <c r="H159" s="3">
        <f t="shared" si="183"/>
        <v>2.3724664125234593E-2</v>
      </c>
      <c r="I159" s="3">
        <f t="shared" si="184"/>
        <v>2.1122781952122024E-2</v>
      </c>
      <c r="J159" s="3">
        <f t="shared" si="185"/>
        <v>5.266690879938498E-2</v>
      </c>
      <c r="K159" s="3">
        <f t="shared" si="186"/>
        <v>4.6905651218738839E-2</v>
      </c>
      <c r="L159" s="3">
        <f t="shared" si="187"/>
        <v>4.2452216675005851E-2</v>
      </c>
      <c r="M159" s="3">
        <f t="shared" si="188"/>
        <v>7.8236184134020337E-2</v>
      </c>
      <c r="N159" s="3">
        <f t="shared" si="189"/>
        <v>7.0086638312243044E-2</v>
      </c>
      <c r="O159" s="3">
        <f t="shared" si="190"/>
        <v>6.3781651397889647E-2</v>
      </c>
    </row>
    <row r="160" spans="1:15" x14ac:dyDescent="0.25">
      <c r="A160" s="3">
        <v>2042</v>
      </c>
      <c r="B160" s="3">
        <f>Output!P28</f>
        <v>6.6531387943664528</v>
      </c>
      <c r="C160" s="3">
        <f>Output!P58</f>
        <v>5.2842124673669266</v>
      </c>
      <c r="D160" s="3">
        <f>Output!P88</f>
        <v>4.2594761079179042</v>
      </c>
      <c r="F160" s="3">
        <v>2042</v>
      </c>
      <c r="G160" s="3">
        <f t="shared" si="182"/>
        <v>2.8430451619694791E-2</v>
      </c>
      <c r="H160" s="3">
        <f t="shared" si="183"/>
        <v>2.4783246326624722E-2</v>
      </c>
      <c r="I160" s="3">
        <f t="shared" si="184"/>
        <v>2.1976079510260368E-2</v>
      </c>
      <c r="J160" s="3">
        <f t="shared" si="185"/>
        <v>5.4715202353981376E-2</v>
      </c>
      <c r="K160" s="3">
        <f t="shared" si="186"/>
        <v>4.8532495129945161E-2</v>
      </c>
      <c r="L160" s="3">
        <f t="shared" si="187"/>
        <v>4.3763576279467011E-2</v>
      </c>
      <c r="M160" s="3">
        <f t="shared" si="188"/>
        <v>8.0999953088267906E-2</v>
      </c>
      <c r="N160" s="3">
        <f t="shared" si="189"/>
        <v>7.2281743933265544E-2</v>
      </c>
      <c r="O160" s="3">
        <f t="shared" si="190"/>
        <v>6.5551073048673622E-2</v>
      </c>
    </row>
    <row r="161" spans="1:15" x14ac:dyDescent="0.25">
      <c r="A161" s="3">
        <v>2043</v>
      </c>
      <c r="B161" s="3">
        <f>Output!P29</f>
        <v>6.5735656163420382</v>
      </c>
      <c r="C161" s="3">
        <f>Output!P59</f>
        <v>5.2215628454586884</v>
      </c>
      <c r="D161" s="3">
        <f>Output!P89</f>
        <v>4.2099948229908621</v>
      </c>
      <c r="F161" s="3">
        <v>2043</v>
      </c>
      <c r="G161" s="3">
        <f t="shared" si="182"/>
        <v>2.9747328941358814E-2</v>
      </c>
      <c r="H161" s="3">
        <f t="shared" si="183"/>
        <v>2.5829277977656502E-2</v>
      </c>
      <c r="I161" s="3">
        <f t="shared" si="184"/>
        <v>2.281946452081491E-2</v>
      </c>
      <c r="J161" s="3">
        <f t="shared" si="185"/>
        <v>5.6777140949691128E-2</v>
      </c>
      <c r="K161" s="3">
        <f t="shared" si="186"/>
        <v>5.0170349315839254E-2</v>
      </c>
      <c r="L161" s="3">
        <f t="shared" si="187"/>
        <v>4.5084130651310894E-2</v>
      </c>
      <c r="M161" s="3">
        <f t="shared" si="188"/>
        <v>8.3806952958023401E-2</v>
      </c>
      <c r="N161" s="3">
        <f t="shared" si="189"/>
        <v>7.4511420654021956E-2</v>
      </c>
      <c r="O161" s="3">
        <f t="shared" si="190"/>
        <v>6.7348796781806858E-2</v>
      </c>
    </row>
    <row r="162" spans="1:15" x14ac:dyDescent="0.25">
      <c r="A162" s="3">
        <v>2044</v>
      </c>
      <c r="B162" s="3">
        <f>Output!P30</f>
        <v>6.4947654537765462</v>
      </c>
      <c r="C162" s="3">
        <f>Output!P60</f>
        <v>5.1553573742420626</v>
      </c>
      <c r="D162" s="3">
        <f>Output!P90</f>
        <v>4.1636990014497259</v>
      </c>
      <c r="F162" s="3">
        <v>2044</v>
      </c>
      <c r="G162" s="3">
        <f t="shared" si="182"/>
        <v>3.1048420287331357E-2</v>
      </c>
      <c r="H162" s="3">
        <f t="shared" si="183"/>
        <v>2.6862046737784983E-2</v>
      </c>
      <c r="I162" s="3">
        <f t="shared" si="184"/>
        <v>2.3653575125204898E-2</v>
      </c>
      <c r="J162" s="3">
        <f t="shared" si="185"/>
        <v>5.8853100905256459E-2</v>
      </c>
      <c r="K162" s="3">
        <f t="shared" si="186"/>
        <v>5.1818186415073041E-2</v>
      </c>
      <c r="L162" s="3">
        <f t="shared" si="187"/>
        <v>4.6414998171555352E-2</v>
      </c>
      <c r="M162" s="3">
        <f t="shared" si="188"/>
        <v>8.6657781523181501E-2</v>
      </c>
      <c r="N162" s="3">
        <f t="shared" si="189"/>
        <v>7.6774326092361039E-2</v>
      </c>
      <c r="O162" s="3">
        <f t="shared" si="190"/>
        <v>6.9176421217905792E-2</v>
      </c>
    </row>
    <row r="163" spans="1:15" x14ac:dyDescent="0.25">
      <c r="A163" s="3">
        <v>2045</v>
      </c>
      <c r="B163" s="3">
        <f>Output!P31</f>
        <v>6.4162141027097608</v>
      </c>
      <c r="C163" s="3">
        <f>Output!P61</f>
        <v>5.0892850988998566</v>
      </c>
      <c r="D163" s="3">
        <f>Output!P91</f>
        <v>4.1155080937270068</v>
      </c>
      <c r="F163" s="3">
        <v>2045</v>
      </c>
      <c r="G163" s="3">
        <f t="shared" si="182"/>
        <v>3.2333775501827748E-2</v>
      </c>
      <c r="H163" s="3">
        <f t="shared" si="183"/>
        <v>2.7881579290036786E-2</v>
      </c>
      <c r="I163" s="3">
        <f t="shared" si="184"/>
        <v>2.4478031682279581E-2</v>
      </c>
      <c r="J163" s="3">
        <f t="shared" si="185"/>
        <v>6.0943292340761512E-2</v>
      </c>
      <c r="K163" s="3">
        <f t="shared" si="186"/>
        <v>5.3476108042418896E-2</v>
      </c>
      <c r="L163" s="3">
        <f t="shared" si="187"/>
        <v>4.7755695291781898E-2</v>
      </c>
      <c r="M163" s="3">
        <f t="shared" si="188"/>
        <v>8.9552809179695284E-2</v>
      </c>
      <c r="N163" s="3">
        <f t="shared" si="189"/>
        <v>7.9070636794800989E-2</v>
      </c>
      <c r="O163" s="3">
        <f t="shared" si="190"/>
        <v>7.1033358901284233E-2</v>
      </c>
    </row>
    <row r="164" spans="1:15" x14ac:dyDescent="0.25">
      <c r="A164" s="3">
        <v>2046</v>
      </c>
      <c r="B164" s="3">
        <f>Output!P32</f>
        <v>6.3370680666003691</v>
      </c>
      <c r="C164" s="3">
        <f>Output!P62</f>
        <v>5.0257740671088831</v>
      </c>
      <c r="D164" s="3">
        <f>Output!P92</f>
        <v>4.066144820197815</v>
      </c>
      <c r="F164" s="3">
        <v>2046</v>
      </c>
      <c r="G164" s="3">
        <f t="shared" si="182"/>
        <v>3.3603275452052793E-2</v>
      </c>
      <c r="H164" s="3">
        <f t="shared" si="183"/>
        <v>2.8888388726353891E-2</v>
      </c>
      <c r="I164" s="3">
        <f t="shared" si="184"/>
        <v>2.5292599332902618E-2</v>
      </c>
      <c r="J164" s="3">
        <f t="shared" si="185"/>
        <v>6.3047640089511636E-2</v>
      </c>
      <c r="K164" s="3">
        <f t="shared" si="186"/>
        <v>5.5145014898507157E-2</v>
      </c>
      <c r="L164" s="3">
        <f t="shared" si="187"/>
        <v>4.9105938433965088E-2</v>
      </c>
      <c r="M164" s="3">
        <f t="shared" si="188"/>
        <v>9.2492004726970486E-2</v>
      </c>
      <c r="N164" s="3">
        <f t="shared" si="189"/>
        <v>8.1401641070660405E-2</v>
      </c>
      <c r="O164" s="3">
        <f t="shared" si="190"/>
        <v>7.2919277535027582E-2</v>
      </c>
    </row>
    <row r="165" spans="1:15" x14ac:dyDescent="0.25">
      <c r="A165" s="3">
        <v>2047</v>
      </c>
      <c r="B165" s="3">
        <f>Output!P33</f>
        <v>6.2585392085018201</v>
      </c>
      <c r="C165" s="3">
        <f>Output!P63</f>
        <v>4.9620667524551525</v>
      </c>
      <c r="D165" s="3">
        <f>Output!P93</f>
        <v>4.0194506319831405</v>
      </c>
      <c r="F165" s="3">
        <v>2047</v>
      </c>
      <c r="G165" s="3">
        <f t="shared" si="182"/>
        <v>3.4857043776800649E-2</v>
      </c>
      <c r="H165" s="3">
        <f t="shared" si="183"/>
        <v>2.9882435725542063E-2</v>
      </c>
      <c r="I165" s="3">
        <f t="shared" si="184"/>
        <v>2.6097812772873152E-2</v>
      </c>
      <c r="J165" s="3">
        <f t="shared" si="185"/>
        <v>6.5166457287111207E-2</v>
      </c>
      <c r="K165" s="3">
        <f t="shared" si="186"/>
        <v>5.6824913676876532E-2</v>
      </c>
      <c r="L165" s="3">
        <f t="shared" si="187"/>
        <v>5.0466716219359359E-2</v>
      </c>
      <c r="M165" s="3">
        <f t="shared" si="188"/>
        <v>9.5475870797421813E-2</v>
      </c>
      <c r="N165" s="3">
        <f t="shared" si="189"/>
        <v>8.3767391628211021E-2</v>
      </c>
      <c r="O165" s="3">
        <f t="shared" si="190"/>
        <v>7.4835619665845621E-2</v>
      </c>
    </row>
    <row r="166" spans="1:15" x14ac:dyDescent="0.25">
      <c r="A166" s="3">
        <v>2048</v>
      </c>
      <c r="B166" s="3">
        <f>Output!P34</f>
        <v>6.1817933021534355</v>
      </c>
      <c r="C166" s="3">
        <f>Output!P64</f>
        <v>4.8985593171022765</v>
      </c>
      <c r="D166" s="3">
        <f>Output!P94</f>
        <v>3.9699124161985608</v>
      </c>
      <c r="F166" s="3">
        <v>2048</v>
      </c>
      <c r="G166" s="3">
        <f t="shared" si="182"/>
        <v>3.6095437653418008E-2</v>
      </c>
      <c r="H166" s="3">
        <f t="shared" si="183"/>
        <v>3.0863760329267194E-2</v>
      </c>
      <c r="I166" s="3">
        <f t="shared" si="184"/>
        <v>2.6893102260345168E-2</v>
      </c>
      <c r="J166" s="3">
        <f t="shared" si="185"/>
        <v>6.7300460419972605E-2</v>
      </c>
      <c r="K166" s="3">
        <f t="shared" si="186"/>
        <v>5.8515934456487867E-2</v>
      </c>
      <c r="L166" s="3">
        <f t="shared" si="187"/>
        <v>5.1837160865317013E-2</v>
      </c>
      <c r="M166" s="3">
        <f t="shared" si="188"/>
        <v>9.8505483186527215E-2</v>
      </c>
      <c r="N166" s="3">
        <f t="shared" si="189"/>
        <v>8.6168108583708547E-2</v>
      </c>
      <c r="O166" s="3">
        <f t="shared" si="190"/>
        <v>7.6781219470288903E-2</v>
      </c>
    </row>
    <row r="167" spans="1:15" x14ac:dyDescent="0.25">
      <c r="A167" s="3">
        <v>2049</v>
      </c>
      <c r="B167" s="3">
        <f>Output!P35</f>
        <v>6.1072943281984822</v>
      </c>
      <c r="C167" s="3">
        <f>Output!P65</f>
        <v>4.8344230190194937</v>
      </c>
      <c r="D167" s="3">
        <f>Output!P95</f>
        <v>3.9234502957039861</v>
      </c>
      <c r="F167" s="3">
        <v>2049</v>
      </c>
      <c r="G167" s="3">
        <f t="shared" si="182"/>
        <v>3.7318907208135459E-2</v>
      </c>
      <c r="H167" s="3">
        <f t="shared" si="183"/>
        <v>3.1832236557944434E-2</v>
      </c>
      <c r="I167" s="3">
        <f t="shared" si="184"/>
        <v>2.7679084027111753E-2</v>
      </c>
      <c r="J167" s="3">
        <f t="shared" si="185"/>
        <v>6.9450554148351093E-2</v>
      </c>
      <c r="K167" s="3">
        <f t="shared" si="186"/>
        <v>6.0217909513679606E-2</v>
      </c>
      <c r="L167" s="3">
        <f t="shared" si="187"/>
        <v>5.3218424878654032E-2</v>
      </c>
      <c r="M167" s="3">
        <f t="shared" si="188"/>
        <v>0.10158220108856672</v>
      </c>
      <c r="N167" s="3">
        <f t="shared" si="189"/>
        <v>8.8603582469414771E-2</v>
      </c>
      <c r="O167" s="3">
        <f t="shared" si="190"/>
        <v>7.8757765730196341E-2</v>
      </c>
    </row>
    <row r="168" spans="1:15" x14ac:dyDescent="0.25">
      <c r="A168" s="3">
        <v>2050</v>
      </c>
      <c r="B168" s="3">
        <f>Output!P36</f>
        <v>6.0314763872499899</v>
      </c>
      <c r="C168" s="3">
        <f>Output!P66</f>
        <v>4.7705629346002434</v>
      </c>
      <c r="D168" s="3">
        <f>Output!P96</f>
        <v>3.8771495020290181</v>
      </c>
      <c r="F168" s="3">
        <v>2050</v>
      </c>
      <c r="G168" s="3">
        <f t="shared" si="182"/>
        <v>3.8527188213314113E-2</v>
      </c>
      <c r="H168" s="3">
        <f t="shared" si="183"/>
        <v>3.2787919745243616E-2</v>
      </c>
      <c r="I168" s="3">
        <f t="shared" si="184"/>
        <v>2.8455790391650054E-2</v>
      </c>
      <c r="J168" s="3">
        <f t="shared" si="185"/>
        <v>7.1616398583921534E-2</v>
      </c>
      <c r="K168" s="3">
        <f t="shared" si="186"/>
        <v>6.1930972207298714E-2</v>
      </c>
      <c r="L168" s="3">
        <f t="shared" si="187"/>
        <v>5.4610671508781836E-2</v>
      </c>
      <c r="M168" s="3">
        <f t="shared" si="188"/>
        <v>0.10470560895452896</v>
      </c>
      <c r="N168" s="3">
        <f t="shared" si="189"/>
        <v>9.1074024669353826E-2</v>
      </c>
      <c r="O168" s="3">
        <f t="shared" si="190"/>
        <v>8.0765552625913672E-2</v>
      </c>
    </row>
  </sheetData>
  <mergeCells count="88"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B97CF-9627-4AC4-8A89-56FBA412685E}">
  <dimension ref="A2:CF168"/>
  <sheetViews>
    <sheetView workbookViewId="0">
      <selection activeCell="B5" sqref="B5"/>
    </sheetView>
  </sheetViews>
  <sheetFormatPr defaultRowHeight="15" x14ac:dyDescent="0.25"/>
  <cols>
    <col min="1" max="4" width="9.28515625" style="3" bestFit="1" customWidth="1"/>
    <col min="5" max="5" width="9.140625" style="3"/>
    <col min="6" max="6" width="9.28515625" style="3" bestFit="1" customWidth="1"/>
    <col min="7" max="13" width="12.140625" style="3" bestFit="1" customWidth="1"/>
    <col min="14" max="15" width="11.140625" style="3" bestFit="1" customWidth="1"/>
    <col min="16" max="16" width="9.28515625" style="3" bestFit="1" customWidth="1"/>
    <col min="17" max="17" width="12.140625" style="3" bestFit="1" customWidth="1"/>
    <col min="18" max="18" width="9.28515625" style="3" bestFit="1" customWidth="1"/>
    <col min="19" max="19" width="11" style="3" customWidth="1"/>
    <col min="20" max="21" width="9.28515625" style="3" bestFit="1" customWidth="1"/>
    <col min="22" max="22" width="12.140625" style="3" bestFit="1" customWidth="1"/>
    <col min="23" max="23" width="12" style="3" bestFit="1" customWidth="1"/>
    <col min="24" max="24" width="18.5703125" style="3" customWidth="1"/>
    <col min="25" max="26" width="9.28515625" style="3" bestFit="1" customWidth="1"/>
    <col min="27" max="27" width="12.140625" style="3" bestFit="1" customWidth="1"/>
    <col min="28" max="28" width="9.28515625" style="3" bestFit="1" customWidth="1"/>
    <col min="29" max="29" width="14.5703125" style="3" customWidth="1"/>
    <col min="30" max="30" width="9.140625" style="3"/>
    <col min="31" max="31" width="9.28515625" style="3" bestFit="1" customWidth="1"/>
    <col min="32" max="32" width="12.140625" style="3" bestFit="1" customWidth="1"/>
    <col min="33" max="34" width="9.28515625" style="3" bestFit="1" customWidth="1"/>
    <col min="35" max="35" width="9.140625" style="3"/>
    <col min="36" max="36" width="9.28515625" style="3" bestFit="1" customWidth="1"/>
    <col min="37" max="37" width="12.140625" style="3" bestFit="1" customWidth="1"/>
    <col min="38" max="39" width="9.28515625" style="3" bestFit="1" customWidth="1"/>
    <col min="40" max="40" width="9.140625" style="3"/>
    <col min="41" max="41" width="9.28515625" style="3" bestFit="1" customWidth="1"/>
    <col min="42" max="42" width="12.140625" style="3" bestFit="1" customWidth="1"/>
    <col min="43" max="43" width="9.28515625" style="3" bestFit="1" customWidth="1"/>
    <col min="44" max="44" width="11.42578125" style="3" customWidth="1"/>
    <col min="45" max="45" width="9.140625" style="3"/>
    <col min="46" max="46" width="9.28515625" style="3" bestFit="1" customWidth="1"/>
    <col min="47" max="47" width="12.140625" style="3" bestFit="1" customWidth="1"/>
    <col min="48" max="49" width="9.28515625" style="3" bestFit="1" customWidth="1"/>
    <col min="50" max="50" width="9.140625" style="3"/>
    <col min="51" max="51" width="9.28515625" style="3" bestFit="1" customWidth="1"/>
    <col min="52" max="52" width="12.140625" style="3" bestFit="1" customWidth="1"/>
    <col min="53" max="54" width="9.28515625" style="3" bestFit="1" customWidth="1"/>
    <col min="55" max="55" width="9.140625" style="3"/>
    <col min="56" max="56" width="9.28515625" style="3" bestFit="1" customWidth="1"/>
    <col min="57" max="57" width="12.140625" style="3" bestFit="1" customWidth="1"/>
    <col min="58" max="59" width="9.28515625" style="3" bestFit="1" customWidth="1"/>
    <col min="60" max="60" width="9.140625" style="3"/>
    <col min="61" max="61" width="9.28515625" style="3" bestFit="1" customWidth="1"/>
    <col min="62" max="62" width="12.140625" style="3" bestFit="1" customWidth="1"/>
    <col min="63" max="64" width="9.28515625" style="3" bestFit="1" customWidth="1"/>
    <col min="65" max="65" width="9.140625" style="3"/>
    <col min="66" max="66" width="9.28515625" style="3" bestFit="1" customWidth="1"/>
    <col min="67" max="67" width="12.140625" style="3" bestFit="1" customWidth="1"/>
    <col min="68" max="69" width="12" style="3" bestFit="1" customWidth="1"/>
    <col min="70" max="70" width="9.140625" style="3"/>
    <col min="71" max="71" width="9.28515625" style="3" bestFit="1" customWidth="1"/>
    <col min="72" max="72" width="12.140625" style="3" bestFit="1" customWidth="1"/>
    <col min="73" max="74" width="12" style="3" bestFit="1" customWidth="1"/>
    <col min="75" max="75" width="9.140625" style="3"/>
    <col min="76" max="76" width="9.28515625" style="3" bestFit="1" customWidth="1"/>
    <col min="77" max="77" width="12.140625" style="3" bestFit="1" customWidth="1"/>
    <col min="78" max="79" width="9.28515625" style="3" bestFit="1" customWidth="1"/>
    <col min="80" max="80" width="9.140625" style="3"/>
    <col min="81" max="81" width="9.28515625" style="3" bestFit="1" customWidth="1"/>
    <col min="82" max="82" width="12.140625" style="3" bestFit="1" customWidth="1"/>
    <col min="83" max="84" width="9.28515625" style="3" bestFit="1" customWidth="1"/>
    <col min="85" max="16384" width="9.140625" style="3"/>
  </cols>
  <sheetData>
    <row r="2" spans="1:84" x14ac:dyDescent="0.25">
      <c r="B2" s="3">
        <v>0.37499407369510168</v>
      </c>
      <c r="G2" s="3">
        <v>224.96459999999996</v>
      </c>
      <c r="I2" s="3">
        <v>556.87800000000004</v>
      </c>
      <c r="J2" s="3">
        <v>478.20600000000002</v>
      </c>
      <c r="K2" s="3">
        <v>1680.5327877237855</v>
      </c>
      <c r="L2" s="3">
        <v>469.14873657289013</v>
      </c>
      <c r="M2" s="3">
        <v>252.07991815856781</v>
      </c>
      <c r="N2" s="3">
        <v>336.1065575447571</v>
      </c>
      <c r="O2" s="3">
        <v>88.731629508196733</v>
      </c>
      <c r="P2" s="3">
        <v>111.99137704918033</v>
      </c>
      <c r="Q2" s="3">
        <v>16.36797049180328</v>
      </c>
      <c r="R2" s="3">
        <v>28.428580327868854</v>
      </c>
      <c r="S2" s="3">
        <v>17.22944262295082</v>
      </c>
      <c r="T2" s="3">
        <v>2691.9525258185895</v>
      </c>
      <c r="U2" s="3">
        <v>2521.0349051316948</v>
      </c>
      <c r="V2" s="3">
        <v>0</v>
      </c>
      <c r="W2" s="3">
        <v>0</v>
      </c>
      <c r="Y2" s="3">
        <f>SUM(G2,I2:W2)</f>
        <v>9473.653030950285</v>
      </c>
      <c r="AA2" s="3">
        <v>39.091301843317972</v>
      </c>
    </row>
    <row r="4" spans="1:84" x14ac:dyDescent="0.25">
      <c r="G4" s="3">
        <f>G2/$Y$2</f>
        <v>2.3746341486757423E-2</v>
      </c>
      <c r="I4" s="3">
        <f>I2/$Y$2</f>
        <v>5.8781760127871244E-2</v>
      </c>
      <c r="J4" s="3">
        <f t="shared" ref="J4:W4" si="0">J2/$Y$2</f>
        <v>5.047746613029927E-2</v>
      </c>
      <c r="K4" s="3">
        <f t="shared" si="0"/>
        <v>0.17739015585999504</v>
      </c>
      <c r="L4" s="3">
        <f t="shared" si="0"/>
        <v>4.9521418510915287E-2</v>
      </c>
      <c r="M4" s="3">
        <f t="shared" si="0"/>
        <v>2.6608523378999254E-2</v>
      </c>
      <c r="N4" s="3">
        <f t="shared" si="0"/>
        <v>3.5478031171999005E-2</v>
      </c>
      <c r="O4" s="3">
        <f t="shared" si="0"/>
        <v>9.3661472737403204E-3</v>
      </c>
      <c r="P4" s="3">
        <f t="shared" si="0"/>
        <v>1.1821350928021761E-2</v>
      </c>
      <c r="Q4" s="3">
        <f t="shared" si="0"/>
        <v>1.7277359048647192E-3</v>
      </c>
      <c r="R4" s="3">
        <f t="shared" si="0"/>
        <v>3.0008044663439857E-3</v>
      </c>
      <c r="S4" s="3">
        <f t="shared" si="0"/>
        <v>1.8186693735418097E-3</v>
      </c>
      <c r="T4" s="3">
        <f t="shared" si="0"/>
        <v>0.28415147958490988</v>
      </c>
      <c r="U4" s="3">
        <f t="shared" si="0"/>
        <v>0.26611011580174099</v>
      </c>
      <c r="V4" s="3">
        <f t="shared" si="0"/>
        <v>0</v>
      </c>
      <c r="W4" s="3">
        <f t="shared" si="0"/>
        <v>0</v>
      </c>
    </row>
    <row r="6" spans="1:84" ht="25.5" customHeight="1" x14ac:dyDescent="0.25">
      <c r="G6" s="5" t="s">
        <v>37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</row>
    <row r="7" spans="1:84" ht="27" customHeight="1" x14ac:dyDescent="0.25">
      <c r="G7" s="5" t="s">
        <v>38</v>
      </c>
      <c r="H7" s="5"/>
      <c r="I7" s="5"/>
      <c r="L7" s="5" t="s">
        <v>39</v>
      </c>
      <c r="M7" s="5"/>
      <c r="N7" s="5"/>
      <c r="Q7" s="6" t="s">
        <v>40</v>
      </c>
      <c r="R7" s="6"/>
      <c r="S7" s="6"/>
      <c r="V7" s="5" t="s">
        <v>45</v>
      </c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P7" s="5" t="s">
        <v>51</v>
      </c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O7" s="5" t="s">
        <v>56</v>
      </c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</row>
    <row r="8" spans="1:84" ht="44.25" customHeight="1" x14ac:dyDescent="0.25">
      <c r="G8" s="5"/>
      <c r="H8" s="5"/>
      <c r="I8" s="5"/>
      <c r="L8" s="5"/>
      <c r="M8" s="5"/>
      <c r="N8" s="5"/>
      <c r="Q8" s="6"/>
      <c r="R8" s="6"/>
      <c r="S8" s="6"/>
      <c r="V8" s="6" t="s">
        <v>41</v>
      </c>
      <c r="W8" s="6"/>
      <c r="X8" s="6"/>
      <c r="AA8" s="6" t="s">
        <v>42</v>
      </c>
      <c r="AB8" s="6"/>
      <c r="AC8" s="6"/>
      <c r="AF8" s="6" t="s">
        <v>43</v>
      </c>
      <c r="AG8" s="6"/>
      <c r="AH8" s="6"/>
      <c r="AK8" s="6" t="s">
        <v>44</v>
      </c>
      <c r="AL8" s="6"/>
      <c r="AM8" s="6"/>
      <c r="AP8" s="6" t="s">
        <v>46</v>
      </c>
      <c r="AQ8" s="6"/>
      <c r="AR8" s="6"/>
      <c r="AU8" s="6" t="s">
        <v>47</v>
      </c>
      <c r="AV8" s="6"/>
      <c r="AW8" s="6"/>
      <c r="AZ8" s="6" t="s">
        <v>48</v>
      </c>
      <c r="BA8" s="6"/>
      <c r="BB8" s="6"/>
      <c r="BE8" s="6" t="s">
        <v>49</v>
      </c>
      <c r="BF8" s="6"/>
      <c r="BG8" s="6"/>
      <c r="BJ8" s="6" t="s">
        <v>50</v>
      </c>
      <c r="BK8" s="6"/>
      <c r="BL8" s="6"/>
      <c r="BO8" s="6" t="s">
        <v>52</v>
      </c>
      <c r="BP8" s="6"/>
      <c r="BQ8" s="6"/>
      <c r="BT8" s="6" t="s">
        <v>53</v>
      </c>
      <c r="BU8" s="6"/>
      <c r="BV8" s="6"/>
      <c r="BY8" s="6" t="s">
        <v>54</v>
      </c>
      <c r="BZ8" s="6"/>
      <c r="CA8" s="6"/>
      <c r="CD8" s="6" t="s">
        <v>55</v>
      </c>
      <c r="CE8" s="6"/>
      <c r="CF8" s="6"/>
    </row>
    <row r="9" spans="1:84" x14ac:dyDescent="0.25">
      <c r="A9" s="3" t="s">
        <v>27</v>
      </c>
      <c r="B9" s="3" t="s">
        <v>28</v>
      </c>
      <c r="C9" s="3" t="s">
        <v>29</v>
      </c>
      <c r="D9" s="3" t="s">
        <v>30</v>
      </c>
      <c r="F9" s="3" t="s">
        <v>27</v>
      </c>
      <c r="G9" s="3" t="s">
        <v>28</v>
      </c>
      <c r="H9" s="3" t="s">
        <v>29</v>
      </c>
      <c r="I9" s="3" t="s">
        <v>30</v>
      </c>
      <c r="K9" s="3" t="s">
        <v>27</v>
      </c>
      <c r="L9" s="3" t="s">
        <v>28</v>
      </c>
      <c r="M9" s="3" t="s">
        <v>29</v>
      </c>
      <c r="N9" s="3" t="s">
        <v>30</v>
      </c>
      <c r="P9" s="3" t="s">
        <v>27</v>
      </c>
      <c r="Q9" s="3" t="s">
        <v>28</v>
      </c>
      <c r="R9" s="3" t="s">
        <v>29</v>
      </c>
      <c r="S9" s="3" t="s">
        <v>30</v>
      </c>
      <c r="U9" s="3" t="s">
        <v>27</v>
      </c>
      <c r="V9" s="3" t="s">
        <v>28</v>
      </c>
      <c r="W9" s="3" t="s">
        <v>29</v>
      </c>
      <c r="X9" s="3" t="s">
        <v>30</v>
      </c>
      <c r="Z9" s="3" t="s">
        <v>27</v>
      </c>
      <c r="AA9" s="3" t="s">
        <v>28</v>
      </c>
      <c r="AB9" s="3" t="s">
        <v>29</v>
      </c>
      <c r="AC9" s="3" t="s">
        <v>30</v>
      </c>
      <c r="AE9" s="3" t="s">
        <v>27</v>
      </c>
      <c r="AF9" s="3" t="s">
        <v>28</v>
      </c>
      <c r="AG9" s="3" t="s">
        <v>29</v>
      </c>
      <c r="AH9" s="3" t="s">
        <v>30</v>
      </c>
      <c r="AJ9" s="3" t="s">
        <v>27</v>
      </c>
      <c r="AK9" s="3" t="s">
        <v>28</v>
      </c>
      <c r="AL9" s="3" t="s">
        <v>29</v>
      </c>
      <c r="AM9" s="3" t="s">
        <v>30</v>
      </c>
      <c r="AO9" s="3" t="s">
        <v>27</v>
      </c>
      <c r="AP9" s="3" t="s">
        <v>28</v>
      </c>
      <c r="AQ9" s="3" t="s">
        <v>29</v>
      </c>
      <c r="AR9" s="3" t="s">
        <v>30</v>
      </c>
      <c r="AT9" s="3" t="s">
        <v>27</v>
      </c>
      <c r="AU9" s="3" t="s">
        <v>28</v>
      </c>
      <c r="AV9" s="3" t="s">
        <v>29</v>
      </c>
      <c r="AW9" s="3" t="s">
        <v>30</v>
      </c>
      <c r="AY9" s="3" t="s">
        <v>27</v>
      </c>
      <c r="AZ9" s="3" t="s">
        <v>28</v>
      </c>
      <c r="BA9" s="3" t="s">
        <v>29</v>
      </c>
      <c r="BB9" s="3" t="s">
        <v>30</v>
      </c>
      <c r="BD9" s="3" t="s">
        <v>27</v>
      </c>
      <c r="BE9" s="3" t="s">
        <v>28</v>
      </c>
      <c r="BF9" s="3" t="s">
        <v>29</v>
      </c>
      <c r="BG9" s="3" t="s">
        <v>30</v>
      </c>
      <c r="BI9" s="3" t="s">
        <v>27</v>
      </c>
      <c r="BJ9" s="3" t="s">
        <v>28</v>
      </c>
      <c r="BK9" s="3" t="s">
        <v>29</v>
      </c>
      <c r="BL9" s="3" t="s">
        <v>30</v>
      </c>
      <c r="BN9" s="3" t="s">
        <v>27</v>
      </c>
      <c r="BO9" s="3" t="s">
        <v>28</v>
      </c>
      <c r="BP9" s="3" t="s">
        <v>29</v>
      </c>
      <c r="BQ9" s="3" t="s">
        <v>30</v>
      </c>
      <c r="BS9" s="3" t="s">
        <v>27</v>
      </c>
      <c r="BT9" s="3" t="s">
        <v>28</v>
      </c>
      <c r="BU9" s="3" t="s">
        <v>29</v>
      </c>
      <c r="BV9" s="3" t="s">
        <v>30</v>
      </c>
      <c r="BX9" s="3" t="s">
        <v>27</v>
      </c>
      <c r="BY9" s="3" t="s">
        <v>28</v>
      </c>
      <c r="BZ9" s="3" t="s">
        <v>29</v>
      </c>
      <c r="CA9" s="3" t="s">
        <v>30</v>
      </c>
      <c r="CC9" s="3" t="s">
        <v>27</v>
      </c>
      <c r="CD9" s="3" t="s">
        <v>28</v>
      </c>
      <c r="CE9" s="3" t="s">
        <v>29</v>
      </c>
      <c r="CF9" s="3" t="s">
        <v>30</v>
      </c>
    </row>
    <row r="10" spans="1:84" x14ac:dyDescent="0.25">
      <c r="B10" s="3">
        <v>2.9369999999999998</v>
      </c>
      <c r="C10" s="3">
        <v>2.9369999999999998</v>
      </c>
      <c r="D10" s="3">
        <v>2.9369999999999998</v>
      </c>
      <c r="F10" s="3">
        <v>2024</v>
      </c>
      <c r="G10" s="3">
        <f>(B13-$B$10)*$B$2*Output!$Q$6*$G$4/Output!$Q$3</f>
        <v>30523.199319596999</v>
      </c>
      <c r="H10" s="3">
        <f>(C13-$B$10)*$B$2*Output!$Q$6*$G$4/Output!$Q$3</f>
        <v>60174.869301159277</v>
      </c>
      <c r="I10" s="3">
        <f>(D13-$B$10)*$B$2*Output!$Q$6*$G$4/Output!$Q$3</f>
        <v>89826.539282721526</v>
      </c>
      <c r="K10" s="3">
        <v>2024</v>
      </c>
      <c r="L10" s="3">
        <f>(B13-$B$10)*$B$2*Output!$Q$6*$I$4/Output!$Q$3</f>
        <v>75557.212960165911</v>
      </c>
      <c r="M10" s="3">
        <f>(C13-$B$10)*$B$2*Output!$Q$6*$I$4/Output!$Q$3</f>
        <v>148957.03975954876</v>
      </c>
      <c r="N10" s="3">
        <f>(D13-$B$10)*$B$2*Output!$Q$6*$I$4/Output!$Q$3</f>
        <v>222356.86655893154</v>
      </c>
      <c r="P10" s="3">
        <v>2024</v>
      </c>
      <c r="Q10" s="3">
        <f>(B13-$B$10)*$B$2*Output!$Q$6*$J$4/Output!$Q$3</f>
        <v>64882.995163804466</v>
      </c>
      <c r="R10" s="3">
        <f>(C13-$B$10)*$B$2*Output!$Q$6*$J$4/Output!$Q$3</f>
        <v>127913.38525719236</v>
      </c>
      <c r="S10" s="3">
        <f>(D13-$B$10)*$B$2*Output!$Q$6*$J$4/Output!$Q$3</f>
        <v>190943.77535058022</v>
      </c>
      <c r="U10" s="3">
        <v>2024</v>
      </c>
      <c r="V10" s="3">
        <f>(B13-$B$10)*$B$2*Output!$Q$6*$K$4/Output!$Q$3</f>
        <v>228014.70650409491</v>
      </c>
      <c r="W10" s="3">
        <f>(C13-$B$10)*$B$2*Output!$Q$6*$K$4/Output!$Q$3</f>
        <v>449518.90589715738</v>
      </c>
      <c r="X10" s="3">
        <f>(D13-$B$10)*$B$2*Output!$Q$6*$K$4/Output!$Q$3</f>
        <v>671023.10529021965</v>
      </c>
      <c r="Z10" s="3">
        <v>2024</v>
      </c>
      <c r="AA10" s="3">
        <f>(B13-$B$10)*$B$2*Output!$Q$6*$L$4/Output!$Q$3</f>
        <v>63654.105565726502</v>
      </c>
      <c r="AB10" s="3">
        <f>(C13-$B$10)*$B$2*Output!$Q$6*$L$4/Output!$Q$3</f>
        <v>125490.69456295644</v>
      </c>
      <c r="AC10" s="3">
        <f>(D13-$B$10)*$B$2*Output!$Q$6*$L$4/Output!$Q$3</f>
        <v>187327.28356018636</v>
      </c>
      <c r="AE10" s="3">
        <v>2024</v>
      </c>
      <c r="AF10" s="3">
        <f>(B13-$B$10)*$B$2*Output!$Q$6*$M$4/Output!$Q$3</f>
        <v>34202.205975614233</v>
      </c>
      <c r="AG10" s="3">
        <f>(C13-$B$10)*$B$2*Output!$Q$6*$M$4/Output!$Q$3</f>
        <v>67427.835884573593</v>
      </c>
      <c r="AH10" s="3">
        <f>(D13-$B$10)*$B$2*Output!$Q$6*$M$4/Output!$Q$3</f>
        <v>100653.46579353295</v>
      </c>
      <c r="AJ10" s="3">
        <v>2024</v>
      </c>
      <c r="AK10" s="3">
        <f>(B13-$B$10)*$B$2*Output!$Q$6*$N$4/Output!$Q$3</f>
        <v>45602.941300818973</v>
      </c>
      <c r="AL10" s="3">
        <f>(C13-$B$10)*$B$2*Output!$Q$6*$N$4/Output!$Q$3</f>
        <v>89903.781179431462</v>
      </c>
      <c r="AM10" s="3">
        <f>(D13-$B$10)*$B$2*Output!$Q$6*$N$4/Output!$Q$3</f>
        <v>134204.62105804394</v>
      </c>
      <c r="AO10" s="3">
        <v>2024</v>
      </c>
      <c r="AP10" s="3">
        <f>(B13-$B$10)*$B$2*Output!$Q$6*$O$4/Output!$Q$3</f>
        <v>12039.108434977434</v>
      </c>
      <c r="AQ10" s="3">
        <f>(C13-$B$10)*$B$2*Output!$Q$6*$O$4/Output!$Q$3</f>
        <v>23734.464038051439</v>
      </c>
      <c r="AR10" s="3">
        <f>(D13-$B$10)*$B$2*Output!$Q$6*$O$4/Output!$Q$3</f>
        <v>35429.819641125439</v>
      </c>
      <c r="AT10" s="3">
        <v>2024</v>
      </c>
      <c r="AU10" s="3">
        <f>(B13-$B$10)*$B$2*Output!$Q$6*$P$4/Output!$Q$3</f>
        <v>15194.991228612289</v>
      </c>
      <c r="AV10" s="3">
        <f>(C13-$B$10)*$B$2*Output!$Q$6*$P$4/Output!$Q$3</f>
        <v>29956.119659676569</v>
      </c>
      <c r="AW10" s="3">
        <f>(D13-$B$10)*$B$2*Output!$Q$6*$P$4/Output!$Q$3</f>
        <v>44717.248090740839</v>
      </c>
      <c r="AY10" s="3">
        <v>2024</v>
      </c>
      <c r="AZ10" s="3">
        <f>(B13-$B$10)*$B$2*Output!$Q$6*$Q$4/Output!$Q$3</f>
        <v>2220.8064103356428</v>
      </c>
      <c r="BA10" s="3">
        <f>(C13-$B$10)*$B$2*Output!$Q$6*$Q$4/Output!$Q$3</f>
        <v>4378.2021041065764</v>
      </c>
      <c r="BB10" s="3">
        <f>(D13-$B$10)*$B$2*Output!$Q$6*$Q$4/Output!$Q$3</f>
        <v>6535.5977978775072</v>
      </c>
      <c r="BD10" s="3">
        <v>2024</v>
      </c>
      <c r="BE10" s="3">
        <f>(B13-$B$10)*$B$2*Output!$Q$6*$R$4/Output!$Q$3</f>
        <v>3857.1900811092737</v>
      </c>
      <c r="BF10" s="3">
        <f>(C13-$B$10)*$B$2*Output!$Q$6*$R$4/Output!$Q$3</f>
        <v>7604.2457597640523</v>
      </c>
      <c r="BG10" s="3">
        <f>(D13-$B$10)*$B$2*Output!$Q$6*$R$4/Output!$Q$3</f>
        <v>11351.301438418828</v>
      </c>
      <c r="BI10" s="3">
        <v>2024</v>
      </c>
      <c r="BJ10" s="3">
        <f>(B13-$B$10)*$B$2*Output!$Q$6*$S$4/Output!$Q$3</f>
        <v>2337.6909582480453</v>
      </c>
      <c r="BK10" s="3">
        <f>(C13-$B$10)*$B$2*Output!$Q$6*$S$4/Output!$Q$3</f>
        <v>4608.6337937963954</v>
      </c>
      <c r="BL10" s="3">
        <f>(D13-$B$10)*$B$2*Output!$Q$6*$S$4/Output!$Q$3</f>
        <v>6879.5766293447441</v>
      </c>
      <c r="BN10" s="3">
        <v>2024</v>
      </c>
      <c r="BO10" s="3">
        <f>(B13-$B$10)*$B$2*Output!$Q$6*$T$4/Output!$Q$3</f>
        <v>365244.14732119371</v>
      </c>
      <c r="BP10" s="3">
        <f>(C13-$B$10)*$B$2*Output!$Q$6*$T$4/Output!$Q$3</f>
        <v>720059.47338407568</v>
      </c>
      <c r="BQ10" s="3">
        <f>(D13-$B$10)*$B$2*Output!$Q$6*$T$4/Output!$Q$3</f>
        <v>1074874.7994469574</v>
      </c>
      <c r="BS10" s="3">
        <v>2024</v>
      </c>
      <c r="BT10" s="3">
        <f>(B13-$B$10)*$B$2*Output!$Q$6*$U$4/Output!$Q$3</f>
        <v>342054.04272937187</v>
      </c>
      <c r="BU10" s="3">
        <f>(C13-$B$10)*$B$2*Output!$Q$6*$U$4/Output!$Q$3</f>
        <v>674341.41158191208</v>
      </c>
      <c r="BV10" s="3">
        <f>(D13-$B$10)*$B$2*Output!$Q$6*$U$4/Output!$Q$3</f>
        <v>1006628.7804344521</v>
      </c>
      <c r="BX10" s="3">
        <v>2024</v>
      </c>
      <c r="BY10" s="3">
        <f>(B13-$B$10)*$B$2*Output!$Q$6*$V$4/Output!$Q$3</f>
        <v>0</v>
      </c>
      <c r="BZ10" s="3">
        <f>(C13-$B$10)*$B$2*Output!$Q$6*$V$4/Output!$Q$3</f>
        <v>0</v>
      </c>
      <c r="CA10" s="3">
        <f>(D13-$B$10)*$B$2*Output!$Q$6*$V$4/Output!$Q$3</f>
        <v>0</v>
      </c>
      <c r="CC10" s="3">
        <v>2024</v>
      </c>
      <c r="CD10" s="3">
        <f>(B13-$B$10)*$B$2*Output!$Q$6*$W$4/Output!$Q$3</f>
        <v>0</v>
      </c>
      <c r="CE10" s="3">
        <f>(C13-$B$10)*$B$2*Output!$Q$6*$W$4/Output!$Q$3</f>
        <v>0</v>
      </c>
      <c r="CF10" s="3">
        <f>(D13-$B$10)*$B$2*Output!$Q$6*$W$4/Output!$Q$3</f>
        <v>0</v>
      </c>
    </row>
    <row r="11" spans="1:84" x14ac:dyDescent="0.25">
      <c r="F11" s="3">
        <v>2025</v>
      </c>
      <c r="G11" s="3">
        <f>(B14-$B$10)*$B$2*Output!$Q$6*$G$4/Output!$Q$3</f>
        <v>61046.398639193998</v>
      </c>
      <c r="H11" s="3">
        <f>(C14-$B$10)*$B$2*Output!$Q$6*$G$4/Output!$Q$3</f>
        <v>126044.79945579621</v>
      </c>
      <c r="I11" s="3">
        <f>(D14-$B$10)*$B$2*Output!$Q$6*$G$4/Output!$Q$3</f>
        <v>191043.20027239851</v>
      </c>
      <c r="K11" s="3">
        <v>2025</v>
      </c>
      <c r="L11" s="3">
        <f>(B14-$B$10)*$B$2*Output!$Q$6*$I$4/Output!$Q$3</f>
        <v>151114.42592033182</v>
      </c>
      <c r="M11" s="3">
        <f>(C14-$B$10)*$B$2*Output!$Q$6*$I$4/Output!$Q$3</f>
        <v>312011.64908321085</v>
      </c>
      <c r="N11" s="3">
        <f>(D14-$B$10)*$B$2*Output!$Q$6*$I$4/Output!$Q$3</f>
        <v>472908.87224609015</v>
      </c>
      <c r="P11" s="3">
        <v>2025</v>
      </c>
      <c r="Q11" s="3">
        <f>(B14-$B$10)*$B$2*Output!$Q$6*$J$4/Output!$Q$3</f>
        <v>129765.99032760893</v>
      </c>
      <c r="R11" s="3">
        <f>(C14-$B$10)*$B$2*Output!$Q$6*$J$4/Output!$Q$3</f>
        <v>267932.72972084716</v>
      </c>
      <c r="S11" s="3">
        <f>(D14-$B$10)*$B$2*Output!$Q$6*$J$4/Output!$Q$3</f>
        <v>406099.4691140856</v>
      </c>
      <c r="U11" s="3">
        <v>2025</v>
      </c>
      <c r="V11" s="3">
        <f>(B14-$B$10)*$B$2*Output!$Q$6*$K$4/Output!$Q$3</f>
        <v>456029.41300818982</v>
      </c>
      <c r="W11" s="3">
        <f>(C14-$B$10)*$B$2*Output!$Q$6*$K$4/Output!$Q$3</f>
        <v>941581.11190620542</v>
      </c>
      <c r="X11" s="3">
        <f>(D14-$B$10)*$B$2*Output!$Q$6*$K$4/Output!$Q$3</f>
        <v>1427132.8108042215</v>
      </c>
      <c r="Z11" s="3">
        <v>2025</v>
      </c>
      <c r="AA11" s="3">
        <f>(B14-$B$10)*$B$2*Output!$Q$6*$L$4/Output!$Q$3</f>
        <v>127308.211131453</v>
      </c>
      <c r="AB11" s="3">
        <f>(C14-$B$10)*$B$2*Output!$Q$6*$L$4/Output!$Q$3</f>
        <v>262858.06040714908</v>
      </c>
      <c r="AC11" s="3">
        <f>(D14-$B$10)*$B$2*Output!$Q$6*$L$4/Output!$Q$3</f>
        <v>398407.90968284523</v>
      </c>
      <c r="AE11" s="3">
        <v>2025</v>
      </c>
      <c r="AF11" s="3">
        <f>(B14-$B$10)*$B$2*Output!$Q$6*$M$4/Output!$Q$3</f>
        <v>68404.411951228467</v>
      </c>
      <c r="AG11" s="3">
        <f>(C14-$B$10)*$B$2*Output!$Q$6*$M$4/Output!$Q$3</f>
        <v>141237.16678593081</v>
      </c>
      <c r="AH11" s="3">
        <f>(D14-$B$10)*$B$2*Output!$Q$6*$M$4/Output!$Q$3</f>
        <v>214069.92162063319</v>
      </c>
      <c r="AJ11" s="3">
        <v>2025</v>
      </c>
      <c r="AK11" s="3">
        <f>(B14-$B$10)*$B$2*Output!$Q$6*$N$4/Output!$Q$3</f>
        <v>91205.882601637946</v>
      </c>
      <c r="AL11" s="3">
        <f>(C14-$B$10)*$B$2*Output!$Q$6*$N$4/Output!$Q$3</f>
        <v>188316.22238124107</v>
      </c>
      <c r="AM11" s="3">
        <f>(D14-$B$10)*$B$2*Output!$Q$6*$N$4/Output!$Q$3</f>
        <v>285426.56216084427</v>
      </c>
      <c r="AO11" s="3">
        <v>2025</v>
      </c>
      <c r="AP11" s="3">
        <f>(B14-$B$10)*$B$2*Output!$Q$6*$O$4/Output!$Q$3</f>
        <v>24078.216869954867</v>
      </c>
      <c r="AQ11" s="3">
        <f>(C14-$B$10)*$B$2*Output!$Q$6*$O$4/Output!$Q$3</f>
        <v>49715.201621707012</v>
      </c>
      <c r="AR11" s="3">
        <f>(D14-$B$10)*$B$2*Output!$Q$6*$O$4/Output!$Q$3</f>
        <v>75352.18637345919</v>
      </c>
      <c r="AT11" s="3">
        <v>2025</v>
      </c>
      <c r="AU11" s="3">
        <f>(B14-$B$10)*$B$2*Output!$Q$6*$P$4/Output!$Q$3</f>
        <v>30389.982457224578</v>
      </c>
      <c r="AV11" s="3">
        <f>(C14-$B$10)*$B$2*Output!$Q$6*$P$4/Output!$Q$3</f>
        <v>62747.341852639911</v>
      </c>
      <c r="AW11" s="3">
        <f>(D14-$B$10)*$B$2*Output!$Q$6*$P$4/Output!$Q$3</f>
        <v>95104.701248055266</v>
      </c>
      <c r="AY11" s="3">
        <v>2025</v>
      </c>
      <c r="AZ11" s="3">
        <f>(B14-$B$10)*$B$2*Output!$Q$6*$Q$4/Output!$Q$3</f>
        <v>4441.6128206712856</v>
      </c>
      <c r="BA11" s="3">
        <f>(C14-$B$10)*$B$2*Output!$Q$6*$Q$4/Output!$Q$3</f>
        <v>9170.7653476935266</v>
      </c>
      <c r="BB11" s="3">
        <f>(D14-$B$10)*$B$2*Output!$Q$6*$Q$4/Output!$Q$3</f>
        <v>13899.917874715771</v>
      </c>
      <c r="BD11" s="3">
        <v>2025</v>
      </c>
      <c r="BE11" s="3">
        <f>(B14-$B$10)*$B$2*Output!$Q$6*$R$4/Output!$Q$3</f>
        <v>7714.3801622185474</v>
      </c>
      <c r="BF11" s="3">
        <f>(C14-$B$10)*$B$2*Output!$Q$6*$R$4/Output!$Q$3</f>
        <v>15928.171393362438</v>
      </c>
      <c r="BG11" s="3">
        <f>(D14-$B$10)*$B$2*Output!$Q$6*$R$4/Output!$Q$3</f>
        <v>24141.962624506341</v>
      </c>
      <c r="BI11" s="3">
        <v>2025</v>
      </c>
      <c r="BJ11" s="3">
        <f>(B14-$B$10)*$B$2*Output!$Q$6*$S$4/Output!$Q$3</f>
        <v>4675.3819164960905</v>
      </c>
      <c r="BK11" s="3">
        <f>(C14-$B$10)*$B$2*Output!$Q$6*$S$4/Output!$Q$3</f>
        <v>9653.4372080984485</v>
      </c>
      <c r="BL11" s="3">
        <f>(D14-$B$10)*$B$2*Output!$Q$6*$S$4/Output!$Q$3</f>
        <v>14631.492499700811</v>
      </c>
      <c r="BN11" s="3">
        <v>2025</v>
      </c>
      <c r="BO11" s="3">
        <f>(B14-$B$10)*$B$2*Output!$Q$6*$T$4/Output!$Q$3</f>
        <v>730488.29464238742</v>
      </c>
      <c r="BP11" s="3">
        <f>(C14-$B$10)*$B$2*Output!$Q$6*$T$4/Output!$Q$3</f>
        <v>1508266.7062343508</v>
      </c>
      <c r="BQ11" s="3">
        <f>(D14-$B$10)*$B$2*Output!$Q$6*$T$4/Output!$Q$3</f>
        <v>2286045.1178263156</v>
      </c>
      <c r="BS11" s="3">
        <v>2025</v>
      </c>
      <c r="BT11" s="3">
        <f>(B14-$B$10)*$B$2*Output!$Q$6*$U$4/Output!$Q$3</f>
        <v>684108.08545874374</v>
      </c>
      <c r="BU11" s="3">
        <f>(C14-$B$10)*$B$2*Output!$Q$6*$U$4/Output!$Q$3</f>
        <v>1412503.7407591541</v>
      </c>
      <c r="BV11" s="3">
        <f>(D14-$B$10)*$B$2*Output!$Q$6*$U$4/Output!$Q$3</f>
        <v>2140899.3960595648</v>
      </c>
      <c r="BX11" s="3">
        <v>2025</v>
      </c>
      <c r="BY11" s="3">
        <f>(B14-$B$10)*$B$2*Output!$Q$6*$V$4/Output!$Q$3</f>
        <v>0</v>
      </c>
      <c r="BZ11" s="3">
        <f>(C14-$B$10)*$B$2*Output!$Q$6*$V$4/Output!$Q$3</f>
        <v>0</v>
      </c>
      <c r="CA11" s="3">
        <f>(D14-$B$10)*$B$2*Output!$Q$6*$V$4/Output!$Q$3</f>
        <v>0</v>
      </c>
      <c r="CC11" s="3">
        <v>2025</v>
      </c>
      <c r="CD11" s="3">
        <f>(B14-$B$10)*$B$2*Output!$Q$6*$W$4/Output!$Q$3</f>
        <v>0</v>
      </c>
      <c r="CE11" s="3">
        <f>(C14-$B$10)*$B$2*Output!$Q$6*$W$4/Output!$Q$3</f>
        <v>0</v>
      </c>
      <c r="CF11" s="3">
        <f>(D14-$B$10)*$B$2*Output!$Q$6*$W$4/Output!$Q$3</f>
        <v>0</v>
      </c>
    </row>
    <row r="12" spans="1:84" x14ac:dyDescent="0.25">
      <c r="F12" s="3">
        <v>2026</v>
      </c>
      <c r="G12" s="3">
        <f>(B15-$B$10)*$B$2*Output!$Q$6*$G$4/Output!$Q$3</f>
        <v>91569.597958791011</v>
      </c>
      <c r="H12" s="3">
        <f>(C15-$B$10)*$B$2*Output!$Q$6*$G$4/Output!$Q$3</f>
        <v>198331.93156795003</v>
      </c>
      <c r="I12" s="3">
        <f>(D15-$B$10)*$B$2*Output!$Q$6*$G$4/Output!$Q$3</f>
        <v>305094.26517710881</v>
      </c>
      <c r="K12" s="3">
        <v>2026</v>
      </c>
      <c r="L12" s="3">
        <f>(B15-$B$10)*$B$2*Output!$Q$6*$I$4/Output!$Q$3</f>
        <v>226671.63888049781</v>
      </c>
      <c r="M12" s="3">
        <f>(C15-$B$10)*$B$2*Output!$Q$6*$I$4/Output!$Q$3</f>
        <v>490951.41807954188</v>
      </c>
      <c r="N12" s="3">
        <f>(D15-$B$10)*$B$2*Output!$Q$6*$I$4/Output!$Q$3</f>
        <v>755231.19727858528</v>
      </c>
      <c r="P12" s="3">
        <v>2026</v>
      </c>
      <c r="Q12" s="3">
        <f>(B15-$B$10)*$B$2*Output!$Q$6*$J$4/Output!$Q$3</f>
        <v>194648.98549141345</v>
      </c>
      <c r="R12" s="3">
        <f>(C15-$B$10)*$B$2*Output!$Q$6*$J$4/Output!$Q$3</f>
        <v>421593.08472258807</v>
      </c>
      <c r="S12" s="3">
        <f>(D15-$B$10)*$B$2*Output!$Q$6*$J$4/Output!$Q$3</f>
        <v>648537.18395376217</v>
      </c>
      <c r="U12" s="3">
        <v>2026</v>
      </c>
      <c r="V12" s="3">
        <f>(B15-$B$10)*$B$2*Output!$Q$6*$K$4/Output!$Q$3</f>
        <v>684044.11951228487</v>
      </c>
      <c r="W12" s="3">
        <f>(C15-$B$10)*$B$2*Output!$Q$6*$K$4/Output!$Q$3</f>
        <v>1481581.1636698847</v>
      </c>
      <c r="X12" s="3">
        <f>(D15-$B$10)*$B$2*Output!$Q$6*$K$4/Output!$Q$3</f>
        <v>2279118.2078274828</v>
      </c>
      <c r="Z12" s="3">
        <v>2026</v>
      </c>
      <c r="AA12" s="3">
        <f>(B15-$B$10)*$B$2*Output!$Q$6*$L$4/Output!$Q$3</f>
        <v>190962.31669717954</v>
      </c>
      <c r="AB12" s="3">
        <f>(C15-$B$10)*$B$2*Output!$Q$6*$L$4/Output!$Q$3</f>
        <v>413608.07485784288</v>
      </c>
      <c r="AC12" s="3">
        <f>(D15-$B$10)*$B$2*Output!$Q$6*$L$4/Output!$Q$3</f>
        <v>636253.83301850571</v>
      </c>
      <c r="AE12" s="3">
        <v>2026</v>
      </c>
      <c r="AF12" s="3">
        <f>(B15-$B$10)*$B$2*Output!$Q$6*$M$4/Output!$Q$3</f>
        <v>102606.61792684271</v>
      </c>
      <c r="AG12" s="3">
        <f>(C15-$B$10)*$B$2*Output!$Q$6*$M$4/Output!$Q$3</f>
        <v>222237.17455048268</v>
      </c>
      <c r="AH12" s="3">
        <f>(D15-$B$10)*$B$2*Output!$Q$6*$M$4/Output!$Q$3</f>
        <v>341867.73117412243</v>
      </c>
      <c r="AJ12" s="3">
        <v>2026</v>
      </c>
      <c r="AK12" s="3">
        <f>(B15-$B$10)*$B$2*Output!$Q$6*$N$4/Output!$Q$3</f>
        <v>136808.82390245693</v>
      </c>
      <c r="AL12" s="3">
        <f>(C15-$B$10)*$B$2*Output!$Q$6*$N$4/Output!$Q$3</f>
        <v>296316.23273397697</v>
      </c>
      <c r="AM12" s="3">
        <f>(D15-$B$10)*$B$2*Output!$Q$6*$N$4/Output!$Q$3</f>
        <v>455823.64156549657</v>
      </c>
      <c r="AO12" s="3">
        <v>2026</v>
      </c>
      <c r="AP12" s="3">
        <f>(B15-$B$10)*$B$2*Output!$Q$6*$O$4/Output!$Q$3</f>
        <v>36117.325304932303</v>
      </c>
      <c r="AQ12" s="3">
        <f>(C15-$B$10)*$B$2*Output!$Q$6*$O$4/Output!$Q$3</f>
        <v>78227.043150488433</v>
      </c>
      <c r="AR12" s="3">
        <f>(D15-$B$10)*$B$2*Output!$Q$6*$O$4/Output!$Q$3</f>
        <v>120336.7609960445</v>
      </c>
      <c r="AT12" s="3">
        <v>2026</v>
      </c>
      <c r="AU12" s="3">
        <f>(B15-$B$10)*$B$2*Output!$Q$6*$P$4/Output!$Q$3</f>
        <v>45584.973685836885</v>
      </c>
      <c r="AV12" s="3">
        <f>(C15-$B$10)*$B$2*Output!$Q$6*$P$4/Output!$Q$3</f>
        <v>98733.161257898013</v>
      </c>
      <c r="AW12" s="3">
        <f>(D15-$B$10)*$B$2*Output!$Q$6*$P$4/Output!$Q$3</f>
        <v>151881.34882995905</v>
      </c>
      <c r="AY12" s="3">
        <v>2026</v>
      </c>
      <c r="AZ12" s="3">
        <f>(B15-$B$10)*$B$2*Output!$Q$6*$Q$4/Output!$Q$3</f>
        <v>6662.4192310069293</v>
      </c>
      <c r="BA12" s="3">
        <f>(C15-$B$10)*$B$2*Output!$Q$6*$Q$4/Output!$Q$3</f>
        <v>14430.231260769713</v>
      </c>
      <c r="BB12" s="3">
        <f>(D15-$B$10)*$B$2*Output!$Q$6*$Q$4/Output!$Q$3</f>
        <v>22198.043290532478</v>
      </c>
      <c r="BD12" s="3">
        <v>2026</v>
      </c>
      <c r="BE12" s="3">
        <f>(B15-$B$10)*$B$2*Output!$Q$6*$R$4/Output!$Q$3</f>
        <v>11571.570243327824</v>
      </c>
      <c r="BF12" s="3">
        <f>(C15-$B$10)*$B$2*Output!$Q$6*$R$4/Output!$Q$3</f>
        <v>25063.033242389498</v>
      </c>
      <c r="BG12" s="3">
        <f>(D15-$B$10)*$B$2*Output!$Q$6*$R$4/Output!$Q$3</f>
        <v>38554.496241451139</v>
      </c>
      <c r="BI12" s="3">
        <v>2026</v>
      </c>
      <c r="BJ12" s="3">
        <f>(B15-$B$10)*$B$2*Output!$Q$6*$S$4/Output!$Q$3</f>
        <v>7013.0728747441362</v>
      </c>
      <c r="BK12" s="3">
        <f>(C15-$B$10)*$B$2*Output!$Q$6*$S$4/Output!$Q$3</f>
        <v>15189.717116599697</v>
      </c>
      <c r="BL12" s="3">
        <f>(D15-$B$10)*$B$2*Output!$Q$6*$S$4/Output!$Q$3</f>
        <v>23366.36135845524</v>
      </c>
      <c r="BN12" s="3">
        <v>2026</v>
      </c>
      <c r="BO12" s="3">
        <f>(B15-$B$10)*$B$2*Output!$Q$6*$T$4/Output!$Q$3</f>
        <v>1095732.4419635814</v>
      </c>
      <c r="BP12" s="3">
        <f>(C15-$B$10)*$B$2*Output!$Q$6*$T$4/Output!$Q$3</f>
        <v>2373262.9228546307</v>
      </c>
      <c r="BQ12" s="3">
        <f>(D15-$B$10)*$B$2*Output!$Q$6*$T$4/Output!$Q$3</f>
        <v>3650793.4037456769</v>
      </c>
      <c r="BS12" s="3">
        <v>2026</v>
      </c>
      <c r="BT12" s="3">
        <f>(B15-$B$10)*$B$2*Output!$Q$6*$U$4/Output!$Q$3</f>
        <v>1026162.1281881158</v>
      </c>
      <c r="BU12" s="3">
        <f>(C15-$B$10)*$B$2*Output!$Q$6*$U$4/Output!$Q$3</f>
        <v>2222579.5626733839</v>
      </c>
      <c r="BV12" s="3">
        <f>(D15-$B$10)*$B$2*Output!$Q$6*$U$4/Output!$Q$3</f>
        <v>3418996.9971586498</v>
      </c>
      <c r="BX12" s="3">
        <v>2026</v>
      </c>
      <c r="BY12" s="3">
        <f>(B15-$B$10)*$B$2*Output!$Q$6*$V$4/Output!$Q$3</f>
        <v>0</v>
      </c>
      <c r="BZ12" s="3">
        <f>(C15-$B$10)*$B$2*Output!$Q$6*$V$4/Output!$Q$3</f>
        <v>0</v>
      </c>
      <c r="CA12" s="3">
        <f>(D15-$B$10)*$B$2*Output!$Q$6*$V$4/Output!$Q$3</f>
        <v>0</v>
      </c>
      <c r="CC12" s="3">
        <v>2026</v>
      </c>
      <c r="CD12" s="3">
        <f>(B15-$B$10)*$B$2*Output!$Q$6*$W$4/Output!$Q$3</f>
        <v>0</v>
      </c>
      <c r="CE12" s="3">
        <f>(C15-$B$10)*$B$2*Output!$Q$6*$W$4/Output!$Q$3</f>
        <v>0</v>
      </c>
      <c r="CF12" s="3">
        <f>(D15-$B$10)*$B$2*Output!$Q$6*$W$4/Output!$Q$3</f>
        <v>0</v>
      </c>
    </row>
    <row r="13" spans="1:84" x14ac:dyDescent="0.25">
      <c r="A13" s="3">
        <v>2024</v>
      </c>
      <c r="B13" s="3">
        <v>3.0635473420108381</v>
      </c>
      <c r="C13" s="3">
        <v>3.1864813759913497</v>
      </c>
      <c r="D13" s="3">
        <v>3.3094154099718613</v>
      </c>
      <c r="F13" s="3">
        <v>2027</v>
      </c>
      <c r="G13" s="3">
        <f>(B16-$B$10)*$B$2*Output!$Q$6*$G$4/Output!$Q$3</f>
        <v>122092.797278388</v>
      </c>
      <c r="H13" s="3">
        <f>(C16-$B$10)*$B$2*Output!$Q$6*$G$4/Output!$Q$3</f>
        <v>277849.97517043655</v>
      </c>
      <c r="I13" s="3">
        <f>(D16-$B$10)*$B$2*Output!$Q$6*$G$4/Output!$Q$3</f>
        <v>433607.15306248487</v>
      </c>
      <c r="K13" s="3">
        <v>2027</v>
      </c>
      <c r="L13" s="3">
        <f>(B16-$B$10)*$B$2*Output!$Q$6*$I$4/Output!$Q$3</f>
        <v>302228.85184066364</v>
      </c>
      <c r="M13" s="3">
        <f>(C16-$B$10)*$B$2*Output!$Q$6*$I$4/Output!$Q$3</f>
        <v>687790.60560178093</v>
      </c>
      <c r="N13" s="3">
        <f>(D16-$B$10)*$B$2*Output!$Q$6*$I$4/Output!$Q$3</f>
        <v>1073352.3593628975</v>
      </c>
      <c r="P13" s="3">
        <v>2027</v>
      </c>
      <c r="Q13" s="3">
        <f>(B16-$B$10)*$B$2*Output!$Q$6*$J$4/Output!$Q$3</f>
        <v>259531.98065521786</v>
      </c>
      <c r="R13" s="3">
        <f>(C16-$B$10)*$B$2*Output!$Q$6*$J$4/Output!$Q$3</f>
        <v>590624.148094206</v>
      </c>
      <c r="S13" s="3">
        <f>(D16-$B$10)*$B$2*Output!$Q$6*$J$4/Output!$Q$3</f>
        <v>921716.31553319364</v>
      </c>
      <c r="U13" s="3">
        <v>2027</v>
      </c>
      <c r="V13" s="3">
        <f>(B16-$B$10)*$B$2*Output!$Q$6*$K$4/Output!$Q$3</f>
        <v>912058.82601637964</v>
      </c>
      <c r="W13" s="3">
        <f>(C16-$B$10)*$B$2*Output!$Q$6*$K$4/Output!$Q$3</f>
        <v>2075597.642216413</v>
      </c>
      <c r="X13" s="3">
        <f>(D16-$B$10)*$B$2*Output!$Q$6*$K$4/Output!$Q$3</f>
        <v>3239136.4584164442</v>
      </c>
      <c r="Z13" s="3">
        <v>2027</v>
      </c>
      <c r="AA13" s="3">
        <f>(B16-$B$10)*$B$2*Output!$Q$6*$L$4/Output!$Q$3</f>
        <v>254616.42226290601</v>
      </c>
      <c r="AB13" s="3">
        <f>(C16-$B$10)*$B$2*Output!$Q$6*$L$4/Output!$Q$3</f>
        <v>579437.67511874868</v>
      </c>
      <c r="AC13" s="3">
        <f>(D16-$B$10)*$B$2*Output!$Q$6*$L$4/Output!$Q$3</f>
        <v>904258.92797459068</v>
      </c>
      <c r="AE13" s="3">
        <v>2027</v>
      </c>
      <c r="AF13" s="3">
        <f>(B16-$B$10)*$B$2*Output!$Q$6*$M$4/Output!$Q$3</f>
        <v>136808.82390245693</v>
      </c>
      <c r="AG13" s="3">
        <f>(C16-$B$10)*$B$2*Output!$Q$6*$M$4/Output!$Q$3</f>
        <v>311339.64633246191</v>
      </c>
      <c r="AH13" s="3">
        <f>(D16-$B$10)*$B$2*Output!$Q$6*$M$4/Output!$Q$3</f>
        <v>485870.46876246657</v>
      </c>
      <c r="AJ13" s="3">
        <v>2027</v>
      </c>
      <c r="AK13" s="3">
        <f>(B16-$B$10)*$B$2*Output!$Q$6*$N$4/Output!$Q$3</f>
        <v>182411.76520327589</v>
      </c>
      <c r="AL13" s="3">
        <f>(C16-$B$10)*$B$2*Output!$Q$6*$N$4/Output!$Q$3</f>
        <v>415119.52844328253</v>
      </c>
      <c r="AM13" s="3">
        <f>(D16-$B$10)*$B$2*Output!$Q$6*$N$4/Output!$Q$3</f>
        <v>647827.29168328876</v>
      </c>
      <c r="AO13" s="3">
        <v>2027</v>
      </c>
      <c r="AP13" s="3">
        <f>(B16-$B$10)*$B$2*Output!$Q$6*$O$4/Output!$Q$3</f>
        <v>48156.433739909735</v>
      </c>
      <c r="AQ13" s="3">
        <f>(C16-$B$10)*$B$2*Output!$Q$6*$O$4/Output!$Q$3</f>
        <v>109590.93588806792</v>
      </c>
      <c r="AR13" s="3">
        <f>(D16-$B$10)*$B$2*Output!$Q$6*$O$4/Output!$Q$3</f>
        <v>171025.438036226</v>
      </c>
      <c r="AT13" s="3">
        <v>2027</v>
      </c>
      <c r="AU13" s="3">
        <f>(B16-$B$10)*$B$2*Output!$Q$6*$P$4/Output!$Q$3</f>
        <v>60779.964914449156</v>
      </c>
      <c r="AV13" s="3">
        <f>(C16-$B$10)*$B$2*Output!$Q$6*$P$4/Output!$Q$3</f>
        <v>138318.65694610513</v>
      </c>
      <c r="AW13" s="3">
        <f>(D16-$B$10)*$B$2*Output!$Q$6*$P$4/Output!$Q$3</f>
        <v>215857.34897776091</v>
      </c>
      <c r="AY13" s="3">
        <v>2027</v>
      </c>
      <c r="AZ13" s="3">
        <f>(B16-$B$10)*$B$2*Output!$Q$6*$Q$4/Output!$Q$3</f>
        <v>8883.2256413425712</v>
      </c>
      <c r="BA13" s="3">
        <f>(C16-$B$10)*$B$2*Output!$Q$6*$Q$4/Output!$Q$3</f>
        <v>20215.803707507672</v>
      </c>
      <c r="BB13" s="3">
        <f>(D16-$B$10)*$B$2*Output!$Q$6*$Q$4/Output!$Q$3</f>
        <v>31548.381773672754</v>
      </c>
      <c r="BD13" s="3">
        <v>2027</v>
      </c>
      <c r="BE13" s="3">
        <f>(B16-$B$10)*$B$2*Output!$Q$6*$R$4/Output!$Q$3</f>
        <v>15428.760324437095</v>
      </c>
      <c r="BF13" s="3">
        <f>(C16-$B$10)*$B$2*Output!$Q$6*$R$4/Output!$Q$3</f>
        <v>35111.659070934373</v>
      </c>
      <c r="BG13" s="3">
        <f>(D16-$B$10)*$B$2*Output!$Q$6*$R$4/Output!$Q$3</f>
        <v>54794.557817431618</v>
      </c>
      <c r="BI13" s="3">
        <v>2027</v>
      </c>
      <c r="BJ13" s="3">
        <f>(B16-$B$10)*$B$2*Output!$Q$6*$S$4/Output!$Q$3</f>
        <v>9350.7638329921811</v>
      </c>
      <c r="BK13" s="3">
        <f>(C16-$B$10)*$B$2*Output!$Q$6*$S$4/Output!$Q$3</f>
        <v>21279.793376323865</v>
      </c>
      <c r="BL13" s="3">
        <f>(D16-$B$10)*$B$2*Output!$Q$6*$S$4/Output!$Q$3</f>
        <v>33208.822919655533</v>
      </c>
      <c r="BN13" s="3">
        <v>2027</v>
      </c>
      <c r="BO13" s="3">
        <f>(B16-$B$10)*$B$2*Output!$Q$6*$T$4/Output!$Q$3</f>
        <v>1460976.5892847748</v>
      </c>
      <c r="BP13" s="3">
        <f>(C16-$B$10)*$B$2*Output!$Q$6*$T$4/Output!$Q$3</f>
        <v>3324785.0660001137</v>
      </c>
      <c r="BQ13" s="3">
        <f>(D16-$B$10)*$B$2*Output!$Q$6*$T$4/Output!$Q$3</f>
        <v>5188593.5427154498</v>
      </c>
      <c r="BS13" s="3">
        <v>2027</v>
      </c>
      <c r="BT13" s="3">
        <f>(B16-$B$10)*$B$2*Output!$Q$6*$U$4/Output!$Q$3</f>
        <v>1368216.1709174875</v>
      </c>
      <c r="BU13" s="3">
        <f>(C16-$B$10)*$B$2*Output!$Q$6*$U$4/Output!$Q$3</f>
        <v>3113687.6014921702</v>
      </c>
      <c r="BV13" s="3">
        <f>(D16-$B$10)*$B$2*Output!$Q$6*$U$4/Output!$Q$3</f>
        <v>4859159.0320668491</v>
      </c>
      <c r="BX13" s="3">
        <v>2027</v>
      </c>
      <c r="BY13" s="3">
        <f>(B16-$B$10)*$B$2*Output!$Q$6*$V$4/Output!$Q$3</f>
        <v>0</v>
      </c>
      <c r="BZ13" s="3">
        <f>(C16-$B$10)*$B$2*Output!$Q$6*$V$4/Output!$Q$3</f>
        <v>0</v>
      </c>
      <c r="CA13" s="3">
        <f>(D16-$B$10)*$B$2*Output!$Q$6*$V$4/Output!$Q$3</f>
        <v>0</v>
      </c>
      <c r="CC13" s="3">
        <v>2027</v>
      </c>
      <c r="CD13" s="3">
        <f>(B16-$B$10)*$B$2*Output!$Q$6*$W$4/Output!$Q$3</f>
        <v>0</v>
      </c>
      <c r="CE13" s="3">
        <f>(C16-$B$10)*$B$2*Output!$Q$6*$W$4/Output!$Q$3</f>
        <v>0</v>
      </c>
      <c r="CF13" s="3">
        <f>(D16-$B$10)*$B$2*Output!$Q$6*$W$4/Output!$Q$3</f>
        <v>0</v>
      </c>
    </row>
    <row r="14" spans="1:84" x14ac:dyDescent="0.25">
      <c r="A14" s="3">
        <v>2025</v>
      </c>
      <c r="B14" s="3">
        <v>3.1900946840216764</v>
      </c>
      <c r="C14" s="3">
        <v>3.4595741305296026</v>
      </c>
      <c r="D14" s="3">
        <v>3.7290535770375293</v>
      </c>
      <c r="F14" s="3">
        <v>2028</v>
      </c>
      <c r="G14" s="3">
        <f>(B17-$B$10)*$B$2*Output!$Q$6*$G$4/Output!$Q$3</f>
        <v>152615.99659798501</v>
      </c>
      <c r="H14" s="3">
        <f>(C17-$B$10)*$B$2*Output!$Q$6*$G$4/Output!$Q$3</f>
        <v>365515.81922040338</v>
      </c>
      <c r="I14" s="3">
        <f>(D17-$B$10)*$B$2*Output!$Q$6*$G$4/Output!$Q$3</f>
        <v>578415.64184282196</v>
      </c>
      <c r="K14" s="3">
        <v>2028</v>
      </c>
      <c r="L14" s="3">
        <f>(B17-$B$10)*$B$2*Output!$Q$6*$I$4/Output!$Q$3</f>
        <v>377786.06480082963</v>
      </c>
      <c r="M14" s="3">
        <f>(C17-$B$10)*$B$2*Output!$Q$6*$I$4/Output!$Q$3</f>
        <v>904798.88113872055</v>
      </c>
      <c r="N14" s="3">
        <f>(D17-$B$10)*$B$2*Output!$Q$6*$I$4/Output!$Q$3</f>
        <v>1431811.6974766122</v>
      </c>
      <c r="P14" s="3">
        <v>2028</v>
      </c>
      <c r="Q14" s="3">
        <f>(B17-$B$10)*$B$2*Output!$Q$6*$J$4/Output!$Q$3</f>
        <v>324414.97581902234</v>
      </c>
      <c r="R14" s="3">
        <f>(C17-$B$10)*$B$2*Output!$Q$6*$J$4/Output!$Q$3</f>
        <v>776974.94559638377</v>
      </c>
      <c r="S14" s="3">
        <f>(D17-$B$10)*$B$2*Output!$Q$6*$J$4/Output!$Q$3</f>
        <v>1229534.9153737458</v>
      </c>
      <c r="U14" s="3">
        <v>2028</v>
      </c>
      <c r="V14" s="3">
        <f>(B17-$B$10)*$B$2*Output!$Q$6*$K$4/Output!$Q$3</f>
        <v>1140073.5325204746</v>
      </c>
      <c r="W14" s="3">
        <f>(C17-$B$10)*$B$2*Output!$Q$6*$K$4/Output!$Q$3</f>
        <v>2730479.9005337185</v>
      </c>
      <c r="X14" s="3">
        <f>(D17-$B$10)*$B$2*Output!$Q$6*$K$4/Output!$Q$3</f>
        <v>4320886.268546965</v>
      </c>
      <c r="Z14" s="3">
        <v>2028</v>
      </c>
      <c r="AA14" s="3">
        <f>(B17-$B$10)*$B$2*Output!$Q$6*$L$4/Output!$Q$3</f>
        <v>318270.5278286325</v>
      </c>
      <c r="AB14" s="3">
        <f>(C17-$B$10)*$B$2*Output!$Q$6*$L$4/Output!$Q$3</f>
        <v>762258.97223232978</v>
      </c>
      <c r="AC14" s="3">
        <f>(D17-$B$10)*$B$2*Output!$Q$6*$L$4/Output!$Q$3</f>
        <v>1206247.4166360279</v>
      </c>
      <c r="AE14" s="3">
        <v>2028</v>
      </c>
      <c r="AF14" s="3">
        <f>(B17-$B$10)*$B$2*Output!$Q$6*$M$4/Output!$Q$3</f>
        <v>171011.02987807119</v>
      </c>
      <c r="AG14" s="3">
        <f>(C17-$B$10)*$B$2*Output!$Q$6*$M$4/Output!$Q$3</f>
        <v>409571.98508005776</v>
      </c>
      <c r="AH14" s="3">
        <f>(D17-$B$10)*$B$2*Output!$Q$6*$M$4/Output!$Q$3</f>
        <v>648132.94028204458</v>
      </c>
      <c r="AJ14" s="3">
        <v>2028</v>
      </c>
      <c r="AK14" s="3">
        <f>(B17-$B$10)*$B$2*Output!$Q$6*$N$4/Output!$Q$3</f>
        <v>228014.70650409491</v>
      </c>
      <c r="AL14" s="3">
        <f>(C17-$B$10)*$B$2*Output!$Q$6*$N$4/Output!$Q$3</f>
        <v>546095.98010674363</v>
      </c>
      <c r="AM14" s="3">
        <f>(D17-$B$10)*$B$2*Output!$Q$6*$N$4/Output!$Q$3</f>
        <v>864177.25370939274</v>
      </c>
      <c r="AO14" s="3">
        <v>2028</v>
      </c>
      <c r="AP14" s="3">
        <f>(B17-$B$10)*$B$2*Output!$Q$6*$O$4/Output!$Q$3</f>
        <v>60195.542174887167</v>
      </c>
      <c r="AQ14" s="3">
        <f>(C17-$B$10)*$B$2*Output!$Q$6*$O$4/Output!$Q$3</f>
        <v>144168.52362749449</v>
      </c>
      <c r="AR14" s="3">
        <f>(D17-$B$10)*$B$2*Output!$Q$6*$O$4/Output!$Q$3</f>
        <v>228141.50508010198</v>
      </c>
      <c r="AT14" s="3">
        <v>2028</v>
      </c>
      <c r="AU14" s="3">
        <f>(B17-$B$10)*$B$2*Output!$Q$6*$P$4/Output!$Q$3</f>
        <v>75974.956143061456</v>
      </c>
      <c r="AV14" s="3">
        <f>(C17-$B$10)*$B$2*Output!$Q$6*$P$4/Output!$Q$3</f>
        <v>181960.27253955614</v>
      </c>
      <c r="AW14" s="3">
        <f>(D17-$B$10)*$B$2*Output!$Q$6*$P$4/Output!$Q$3</f>
        <v>287945.588936051</v>
      </c>
      <c r="AY14" s="3">
        <v>2028</v>
      </c>
      <c r="AZ14" s="3">
        <f>(B17-$B$10)*$B$2*Output!$Q$6*$Q$4/Output!$Q$3</f>
        <v>11104.032051678214</v>
      </c>
      <c r="BA14" s="3">
        <f>(C17-$B$10)*$B$2*Output!$Q$6*$Q$4/Output!$Q$3</f>
        <v>26594.19367885821</v>
      </c>
      <c r="BB14" s="3">
        <f>(D17-$B$10)*$B$2*Output!$Q$6*$Q$4/Output!$Q$3</f>
        <v>42084.355306038226</v>
      </c>
      <c r="BD14" s="3">
        <v>2028</v>
      </c>
      <c r="BE14" s="3">
        <f>(B17-$B$10)*$B$2*Output!$Q$6*$R$4/Output!$Q$3</f>
        <v>19285.950405546373</v>
      </c>
      <c r="BF14" s="3">
        <f>(C17-$B$10)*$B$2*Output!$Q$6*$R$4/Output!$Q$3</f>
        <v>46189.915336964252</v>
      </c>
      <c r="BG14" s="3">
        <f>(D17-$B$10)*$B$2*Output!$Q$6*$R$4/Output!$Q$3</f>
        <v>73093.88026838217</v>
      </c>
      <c r="BI14" s="3">
        <v>2028</v>
      </c>
      <c r="BJ14" s="3">
        <f>(B17-$B$10)*$B$2*Output!$Q$6*$S$4/Output!$Q$3</f>
        <v>11688.454791240227</v>
      </c>
      <c r="BK14" s="3">
        <f>(C17-$B$10)*$B$2*Output!$Q$6*$S$4/Output!$Q$3</f>
        <v>27993.888083008642</v>
      </c>
      <c r="BL14" s="3">
        <f>(D17-$B$10)*$B$2*Output!$Q$6*$S$4/Output!$Q$3</f>
        <v>44299.321374777079</v>
      </c>
      <c r="BN14" s="3">
        <v>2028</v>
      </c>
      <c r="BO14" s="3">
        <f>(B17-$B$10)*$B$2*Output!$Q$6*$T$4/Output!$Q$3</f>
        <v>1826220.7366059686</v>
      </c>
      <c r="BP14" s="3">
        <f>(C17-$B$10)*$B$2*Output!$Q$6*$T$4/Output!$Q$3</f>
        <v>4373804.7353984397</v>
      </c>
      <c r="BQ14" s="3">
        <f>(D17-$B$10)*$B$2*Output!$Q$6*$T$4/Output!$Q$3</f>
        <v>6921388.7341909157</v>
      </c>
      <c r="BS14" s="3">
        <v>2028</v>
      </c>
      <c r="BT14" s="3">
        <f>(B17-$B$10)*$B$2*Output!$Q$6*$U$4/Output!$Q$3</f>
        <v>1710270.2136468594</v>
      </c>
      <c r="BU14" s="3">
        <f>(C17-$B$10)*$B$2*Output!$Q$6*$U$4/Output!$Q$3</f>
        <v>4096102.8474366344</v>
      </c>
      <c r="BV14" s="3">
        <f>(D17-$B$10)*$B$2*Output!$Q$6*$U$4/Output!$Q$3</f>
        <v>6481935.4812264116</v>
      </c>
      <c r="BX14" s="3">
        <v>2028</v>
      </c>
      <c r="BY14" s="3">
        <f>(B17-$B$10)*$B$2*Output!$Q$6*$V$4/Output!$Q$3</f>
        <v>0</v>
      </c>
      <c r="BZ14" s="3">
        <f>(C17-$B$10)*$B$2*Output!$Q$6*$V$4/Output!$Q$3</f>
        <v>0</v>
      </c>
      <c r="CA14" s="3">
        <f>(D17-$B$10)*$B$2*Output!$Q$6*$V$4/Output!$Q$3</f>
        <v>0</v>
      </c>
      <c r="CC14" s="3">
        <v>2028</v>
      </c>
      <c r="CD14" s="3">
        <f>(B17-$B$10)*$B$2*Output!$Q$6*$W$4/Output!$Q$3</f>
        <v>0</v>
      </c>
      <c r="CE14" s="3">
        <f>(C17-$B$10)*$B$2*Output!$Q$6*$W$4/Output!$Q$3</f>
        <v>0</v>
      </c>
      <c r="CF14" s="3">
        <f>(D17-$B$10)*$B$2*Output!$Q$6*$W$4/Output!$Q$3</f>
        <v>0</v>
      </c>
    </row>
    <row r="15" spans="1:84" x14ac:dyDescent="0.25">
      <c r="A15" s="3">
        <v>2026</v>
      </c>
      <c r="B15" s="3">
        <v>3.3166420260325147</v>
      </c>
      <c r="C15" s="3">
        <v>3.7592722170439541</v>
      </c>
      <c r="D15" s="3">
        <v>4.2019024080553926</v>
      </c>
      <c r="F15" s="3">
        <v>2029</v>
      </c>
      <c r="G15" s="3">
        <f>(B18-$B$10)*$B$2*Output!$Q$6*$G$4/Output!$Q$3</f>
        <v>183139.19591758211</v>
      </c>
      <c r="H15" s="3">
        <f>(C18-$B$10)*$B$2*Output!$Q$6*$G$4/Output!$Q$3</f>
        <v>462362.61538418295</v>
      </c>
      <c r="I15" s="3">
        <f>(D18-$B$10)*$B$2*Output!$Q$6*$G$4/Output!$Q$3</f>
        <v>741586.03485078423</v>
      </c>
      <c r="K15" s="3">
        <v>2029</v>
      </c>
      <c r="L15" s="3">
        <f>(B18-$B$10)*$B$2*Output!$Q$6*$I$4/Output!$Q$3</f>
        <v>453343.27776099578</v>
      </c>
      <c r="M15" s="3">
        <f>(C18-$B$10)*$B$2*Output!$Q$6*$I$4/Output!$Q$3</f>
        <v>1144533.7112146225</v>
      </c>
      <c r="N15" s="3">
        <f>(D18-$B$10)*$B$2*Output!$Q$6*$I$4/Output!$Q$3</f>
        <v>1835724.1446682506</v>
      </c>
      <c r="P15" s="3">
        <v>2029</v>
      </c>
      <c r="Q15" s="3">
        <f>(B18-$B$10)*$B$2*Output!$Q$6*$J$4/Output!$Q$3</f>
        <v>389297.97098282713</v>
      </c>
      <c r="R15" s="3">
        <f>(C18-$B$10)*$B$2*Output!$Q$6*$J$4/Output!$Q$3</f>
        <v>982841.64198459964</v>
      </c>
      <c r="S15" s="3">
        <f>(D18-$B$10)*$B$2*Output!$Q$6*$J$4/Output!$Q$3</f>
        <v>1576385.3129863732</v>
      </c>
      <c r="U15" s="3">
        <v>2029</v>
      </c>
      <c r="V15" s="3">
        <f>(B18-$B$10)*$B$2*Output!$Q$6*$K$4/Output!$Q$3</f>
        <v>1368088.2390245704</v>
      </c>
      <c r="W15" s="3">
        <f>(C18-$B$10)*$B$2*Output!$Q$6*$K$4/Output!$Q$3</f>
        <v>3453945.7984538078</v>
      </c>
      <c r="X15" s="3">
        <f>(D18-$B$10)*$B$2*Output!$Q$6*$K$4/Output!$Q$3</f>
        <v>5539803.3578830492</v>
      </c>
      <c r="Z15" s="3">
        <v>2029</v>
      </c>
      <c r="AA15" s="3">
        <f>(B18-$B$10)*$B$2*Output!$Q$6*$L$4/Output!$Q$3</f>
        <v>381924.63339435926</v>
      </c>
      <c r="AB15" s="3">
        <f>(C18-$B$10)*$B$2*Output!$Q$6*$L$4/Output!$Q$3</f>
        <v>964226.53540168807</v>
      </c>
      <c r="AC15" s="3">
        <f>(D18-$B$10)*$B$2*Output!$Q$6*$L$4/Output!$Q$3</f>
        <v>1546528.4374090182</v>
      </c>
      <c r="AE15" s="3">
        <v>2029</v>
      </c>
      <c r="AF15" s="3">
        <f>(B18-$B$10)*$B$2*Output!$Q$6*$M$4/Output!$Q$3</f>
        <v>205213.23585368553</v>
      </c>
      <c r="AG15" s="3">
        <f>(C18-$B$10)*$B$2*Output!$Q$6*$M$4/Output!$Q$3</f>
        <v>518091.8697680711</v>
      </c>
      <c r="AH15" s="3">
        <f>(D18-$B$10)*$B$2*Output!$Q$6*$M$4/Output!$Q$3</f>
        <v>830970.50368245749</v>
      </c>
      <c r="AJ15" s="3">
        <v>2029</v>
      </c>
      <c r="AK15" s="3">
        <f>(B18-$B$10)*$B$2*Output!$Q$6*$N$4/Output!$Q$3</f>
        <v>273617.64780491404</v>
      </c>
      <c r="AL15" s="3">
        <f>(C18-$B$10)*$B$2*Output!$Q$6*$N$4/Output!$Q$3</f>
        <v>690789.15969076147</v>
      </c>
      <c r="AM15" s="3">
        <f>(D18-$B$10)*$B$2*Output!$Q$6*$N$4/Output!$Q$3</f>
        <v>1107960.6715766098</v>
      </c>
      <c r="AO15" s="3">
        <v>2029</v>
      </c>
      <c r="AP15" s="3">
        <f>(B18-$B$10)*$B$2*Output!$Q$6*$O$4/Output!$Q$3</f>
        <v>72234.65060986465</v>
      </c>
      <c r="AQ15" s="3">
        <f>(C18-$B$10)*$B$2*Output!$Q$6*$O$4/Output!$Q$3</f>
        <v>182367.30706391225</v>
      </c>
      <c r="AR15" s="3">
        <f>(D18-$B$10)*$B$2*Output!$Q$6*$O$4/Output!$Q$3</f>
        <v>292499.96351796004</v>
      </c>
      <c r="AT15" s="3">
        <v>2029</v>
      </c>
      <c r="AU15" s="3">
        <f>(B18-$B$10)*$B$2*Output!$Q$6*$P$4/Output!$Q$3</f>
        <v>91169.947371673814</v>
      </c>
      <c r="AV15" s="3">
        <f>(C18-$B$10)*$B$2*Output!$Q$6*$P$4/Output!$Q$3</f>
        <v>230172.32930396684</v>
      </c>
      <c r="AW15" s="3">
        <f>(D18-$B$10)*$B$2*Output!$Q$6*$P$4/Output!$Q$3</f>
        <v>369174.71123626019</v>
      </c>
      <c r="AY15" s="3">
        <v>2029</v>
      </c>
      <c r="AZ15" s="3">
        <f>(B18-$B$10)*$B$2*Output!$Q$6*$Q$4/Output!$Q$3</f>
        <v>13324.838462013866</v>
      </c>
      <c r="BA15" s="3">
        <f>(C18-$B$10)*$B$2*Output!$Q$6*$Q$4/Output!$Q$3</f>
        <v>33640.571205964392</v>
      </c>
      <c r="BB15" s="3">
        <f>(D18-$B$10)*$B$2*Output!$Q$6*$Q$4/Output!$Q$3</f>
        <v>53956.303949914953</v>
      </c>
      <c r="BD15" s="3">
        <v>2029</v>
      </c>
      <c r="BE15" s="3">
        <f>(B18-$B$10)*$B$2*Output!$Q$6*$R$4/Output!$Q$3</f>
        <v>23143.140486655662</v>
      </c>
      <c r="BF15" s="3">
        <f>(C18-$B$10)*$B$2*Output!$Q$6*$R$4/Output!$Q$3</f>
        <v>58428.360515622364</v>
      </c>
      <c r="BG15" s="3">
        <f>(D18-$B$10)*$B$2*Output!$Q$6*$R$4/Output!$Q$3</f>
        <v>93713.580544589131</v>
      </c>
      <c r="BI15" s="3">
        <v>2029</v>
      </c>
      <c r="BJ15" s="3">
        <f>(B18-$B$10)*$B$2*Output!$Q$6*$S$4/Output!$Q$3</f>
        <v>14026.145749488278</v>
      </c>
      <c r="BK15" s="3">
        <f>(C18-$B$10)*$B$2*Output!$Q$6*$S$4/Output!$Q$3</f>
        <v>35411.127585225673</v>
      </c>
      <c r="BL15" s="3">
        <f>(D18-$B$10)*$B$2*Output!$Q$6*$S$4/Output!$Q$3</f>
        <v>56796.109420963112</v>
      </c>
      <c r="BN15" s="3">
        <v>2029</v>
      </c>
      <c r="BO15" s="3">
        <f>(B18-$B$10)*$B$2*Output!$Q$6*$T$4/Output!$Q$3</f>
        <v>2191464.8839271637</v>
      </c>
      <c r="BP15" s="3">
        <f>(C18-$B$10)*$B$2*Output!$Q$6*$T$4/Output!$Q$3</f>
        <v>5532684.7438554354</v>
      </c>
      <c r="BQ15" s="3">
        <f>(D18-$B$10)*$B$2*Output!$Q$6*$T$4/Output!$Q$3</f>
        <v>8873904.6037837155</v>
      </c>
      <c r="BS15" s="3">
        <v>2029</v>
      </c>
      <c r="BT15" s="3">
        <f>(B18-$B$10)*$B$2*Output!$Q$6*$U$4/Output!$Q$3</f>
        <v>2052324.2563762327</v>
      </c>
      <c r="BU15" s="3">
        <f>(C18-$B$10)*$B$2*Output!$Q$6*$U$4/Output!$Q$3</f>
        <v>5181403.1728169955</v>
      </c>
      <c r="BV15" s="3">
        <f>(D18-$B$10)*$B$2*Output!$Q$6*$U$4/Output!$Q$3</f>
        <v>8310482.0892577637</v>
      </c>
      <c r="BX15" s="3">
        <v>2029</v>
      </c>
      <c r="BY15" s="3">
        <f>(B18-$B$10)*$B$2*Output!$Q$6*$V$4/Output!$Q$3</f>
        <v>0</v>
      </c>
      <c r="BZ15" s="3">
        <f>(C18-$B$10)*$B$2*Output!$Q$6*$V$4/Output!$Q$3</f>
        <v>0</v>
      </c>
      <c r="CA15" s="3">
        <f>(D18-$B$10)*$B$2*Output!$Q$6*$V$4/Output!$Q$3</f>
        <v>0</v>
      </c>
      <c r="CC15" s="3">
        <v>2029</v>
      </c>
      <c r="CD15" s="3">
        <f>(B18-$B$10)*$B$2*Output!$Q$6*$W$4/Output!$Q$3</f>
        <v>0</v>
      </c>
      <c r="CE15" s="3">
        <f>(C18-$B$10)*$B$2*Output!$Q$6*$W$4/Output!$Q$3</f>
        <v>0</v>
      </c>
      <c r="CF15" s="3">
        <f>(D18-$B$10)*$B$2*Output!$Q$6*$W$4/Output!$Q$3</f>
        <v>0</v>
      </c>
    </row>
    <row r="16" spans="1:84" x14ac:dyDescent="0.25">
      <c r="A16" s="3">
        <v>2027</v>
      </c>
      <c r="B16" s="3">
        <v>3.443189368043353</v>
      </c>
      <c r="C16" s="3">
        <v>4.0889492261422742</v>
      </c>
      <c r="D16" s="3">
        <v>4.7347090842411941</v>
      </c>
      <c r="F16" s="3">
        <v>2030</v>
      </c>
      <c r="G16" s="3">
        <f>(B19-$B$10)*$B$2*Output!$Q$6*$G$4/Output!$Q$3</f>
        <v>213662.39523717912</v>
      </c>
      <c r="H16" s="3">
        <f>(C19-$B$10)*$B$2*Output!$Q$6*$G$4/Output!$Q$3</f>
        <v>569554.52029963583</v>
      </c>
      <c r="I16" s="3">
        <f>(D19-$B$10)*$B$2*Output!$Q$6*$G$4/Output!$Q$3</f>
        <v>925446.64536209346</v>
      </c>
      <c r="K16" s="3">
        <v>2030</v>
      </c>
      <c r="L16" s="3">
        <f>(B19-$B$10)*$B$2*Output!$Q$6*$I$4/Output!$Q$3</f>
        <v>528900.49072116183</v>
      </c>
      <c r="M16" s="3">
        <f>(C19-$B$10)*$B$2*Output!$Q$6*$I$4/Output!$Q$3</f>
        <v>1409876.8524266514</v>
      </c>
      <c r="N16" s="3">
        <f>(D19-$B$10)*$B$2*Output!$Q$6*$I$4/Output!$Q$3</f>
        <v>2290853.2141321432</v>
      </c>
      <c r="P16" s="3">
        <v>2030</v>
      </c>
      <c r="Q16" s="3">
        <f>(B19-$B$10)*$B$2*Output!$Q$6*$J$4/Output!$Q$3</f>
        <v>454180.96614663152</v>
      </c>
      <c r="R16" s="3">
        <f>(C19-$B$10)*$B$2*Output!$Q$6*$J$4/Output!$Q$3</f>
        <v>1210698.8785542601</v>
      </c>
      <c r="S16" s="3">
        <f>(D19-$B$10)*$B$2*Output!$Q$6*$J$4/Output!$Q$3</f>
        <v>1967216.7909618907</v>
      </c>
      <c r="U16" s="3">
        <v>2030</v>
      </c>
      <c r="V16" s="3">
        <f>(B19-$B$10)*$B$2*Output!$Q$6*$K$4/Output!$Q$3</f>
        <v>1596102.9455286653</v>
      </c>
      <c r="W16" s="3">
        <f>(C19-$B$10)*$B$2*Output!$Q$6*$K$4/Output!$Q$3</f>
        <v>4254691.830447237</v>
      </c>
      <c r="X16" s="3">
        <f>(D19-$B$10)*$B$2*Output!$Q$6*$K$4/Output!$Q$3</f>
        <v>6913280.715365815</v>
      </c>
      <c r="Z16" s="3">
        <v>2030</v>
      </c>
      <c r="AA16" s="3">
        <f>(B19-$B$10)*$B$2*Output!$Q$6*$L$4/Output!$Q$3</f>
        <v>445578.73896008579</v>
      </c>
      <c r="AB16" s="3">
        <f>(C19-$B$10)*$B$2*Output!$Q$6*$L$4/Output!$Q$3</f>
        <v>1187768.1359998537</v>
      </c>
      <c r="AC16" s="3">
        <f>(D19-$B$10)*$B$2*Output!$Q$6*$L$4/Output!$Q$3</f>
        <v>1929957.5330396236</v>
      </c>
      <c r="AE16" s="3">
        <v>2030</v>
      </c>
      <c r="AF16" s="3">
        <f>(B19-$B$10)*$B$2*Output!$Q$6*$M$4/Output!$Q$3</f>
        <v>239415.44182929979</v>
      </c>
      <c r="AG16" s="3">
        <f>(C19-$B$10)*$B$2*Output!$Q$6*$M$4/Output!$Q$3</f>
        <v>638203.77456708543</v>
      </c>
      <c r="AH16" s="3">
        <f>(D19-$B$10)*$B$2*Output!$Q$6*$M$4/Output!$Q$3</f>
        <v>1036992.1073048722</v>
      </c>
      <c r="AJ16" s="3">
        <v>2030</v>
      </c>
      <c r="AK16" s="3">
        <f>(B19-$B$10)*$B$2*Output!$Q$6*$N$4/Output!$Q$3</f>
        <v>319220.58910573303</v>
      </c>
      <c r="AL16" s="3">
        <f>(C19-$B$10)*$B$2*Output!$Q$6*$N$4/Output!$Q$3</f>
        <v>850938.36608944729</v>
      </c>
      <c r="AM16" s="3">
        <f>(D19-$B$10)*$B$2*Output!$Q$6*$N$4/Output!$Q$3</f>
        <v>1382656.143073163</v>
      </c>
      <c r="AO16" s="3">
        <v>2030</v>
      </c>
      <c r="AP16" s="3">
        <f>(B19-$B$10)*$B$2*Output!$Q$6*$O$4/Output!$Q$3</f>
        <v>84273.759044842081</v>
      </c>
      <c r="AQ16" s="3">
        <f>(C19-$B$10)*$B$2*Output!$Q$6*$O$4/Output!$Q$3</f>
        <v>224646.45850923215</v>
      </c>
      <c r="AR16" s="3">
        <f>(D19-$B$10)*$B$2*Output!$Q$6*$O$4/Output!$Q$3</f>
        <v>365019.15797362261</v>
      </c>
      <c r="AT16" s="3">
        <v>2030</v>
      </c>
      <c r="AU16" s="3">
        <f>(B19-$B$10)*$B$2*Output!$Q$6*$P$4/Output!$Q$3</f>
        <v>106364.93860028611</v>
      </c>
      <c r="AV16" s="3">
        <f>(C19-$B$10)*$B$2*Output!$Q$6*$P$4/Output!$Q$3</f>
        <v>283534.36510873958</v>
      </c>
      <c r="AW16" s="3">
        <f>(D19-$B$10)*$B$2*Output!$Q$6*$P$4/Output!$Q$3</f>
        <v>460703.79161719349</v>
      </c>
      <c r="AY16" s="3">
        <v>2030</v>
      </c>
      <c r="AZ16" s="3">
        <f>(B19-$B$10)*$B$2*Output!$Q$6*$Q$4/Output!$Q$3</f>
        <v>15545.64487234951</v>
      </c>
      <c r="BA16" s="3">
        <f>(C19-$B$10)*$B$2*Output!$Q$6*$Q$4/Output!$Q$3</f>
        <v>41439.637977431172</v>
      </c>
      <c r="BB16" s="3">
        <f>(D19-$B$10)*$B$2*Output!$Q$6*$Q$4/Output!$Q$3</f>
        <v>67333.631082512904</v>
      </c>
      <c r="BD16" s="3">
        <v>2030</v>
      </c>
      <c r="BE16" s="3">
        <f>(B19-$B$10)*$B$2*Output!$Q$6*$R$4/Output!$Q$3</f>
        <v>27000.330567764933</v>
      </c>
      <c r="BF16" s="3">
        <f>(C19-$B$10)*$B$2*Output!$Q$6*$R$4/Output!$Q$3</f>
        <v>71974.108066064655</v>
      </c>
      <c r="BG16" s="3">
        <f>(D19-$B$10)*$B$2*Output!$Q$6*$R$4/Output!$Q$3</f>
        <v>116947.88556436451</v>
      </c>
      <c r="BI16" s="3">
        <v>2030</v>
      </c>
      <c r="BJ16" s="3">
        <f>(B19-$B$10)*$B$2*Output!$Q$6*$S$4/Output!$Q$3</f>
        <v>16363.836707736325</v>
      </c>
      <c r="BK16" s="3">
        <f>(C19-$B$10)*$B$2*Output!$Q$6*$S$4/Output!$Q$3</f>
        <v>43620.671555190704</v>
      </c>
      <c r="BL16" s="3">
        <f>(D19-$B$10)*$B$2*Output!$Q$6*$S$4/Output!$Q$3</f>
        <v>70877.506402645173</v>
      </c>
      <c r="BN16" s="3">
        <v>2030</v>
      </c>
      <c r="BO16" s="3">
        <f>(B19-$B$10)*$B$2*Output!$Q$6*$T$4/Output!$Q$3</f>
        <v>2556709.0312483576</v>
      </c>
      <c r="BP16" s="3">
        <f>(C19-$B$10)*$B$2*Output!$Q$6*$T$4/Output!$Q$3</f>
        <v>6815355.5248781368</v>
      </c>
      <c r="BQ16" s="3">
        <f>(D19-$B$10)*$B$2*Output!$Q$6*$T$4/Output!$Q$3</f>
        <v>11074002.018507926</v>
      </c>
      <c r="BS16" s="3">
        <v>2030</v>
      </c>
      <c r="BT16" s="3">
        <f>(B19-$B$10)*$B$2*Output!$Q$6*$U$4/Output!$Q$3</f>
        <v>2394378.2991056046</v>
      </c>
      <c r="BU16" s="3">
        <f>(C19-$B$10)*$B$2*Output!$Q$6*$U$4/Output!$Q$3</f>
        <v>6382634.5391715877</v>
      </c>
      <c r="BV16" s="3">
        <f>(D19-$B$10)*$B$2*Output!$Q$6*$U$4/Output!$Q$3</f>
        <v>10370890.779237581</v>
      </c>
      <c r="BX16" s="3">
        <v>2030</v>
      </c>
      <c r="BY16" s="3">
        <f>(B19-$B$10)*$B$2*Output!$Q$6*$V$4/Output!$Q$3</f>
        <v>0</v>
      </c>
      <c r="BZ16" s="3">
        <f>(C19-$B$10)*$B$2*Output!$Q$6*$V$4/Output!$Q$3</f>
        <v>0</v>
      </c>
      <c r="CA16" s="3">
        <f>(D19-$B$10)*$B$2*Output!$Q$6*$V$4/Output!$Q$3</f>
        <v>0</v>
      </c>
      <c r="CC16" s="3">
        <v>2030</v>
      </c>
      <c r="CD16" s="3">
        <f>(B19-$B$10)*$B$2*Output!$Q$6*$W$4/Output!$Q$3</f>
        <v>0</v>
      </c>
      <c r="CE16" s="3">
        <f>(C19-$B$10)*$B$2*Output!$Q$6*$W$4/Output!$Q$3</f>
        <v>0</v>
      </c>
      <c r="CF16" s="3">
        <f>(D19-$B$10)*$B$2*Output!$Q$6*$W$4/Output!$Q$3</f>
        <v>0</v>
      </c>
    </row>
    <row r="17" spans="1:84" x14ac:dyDescent="0.25">
      <c r="A17" s="3">
        <v>2028</v>
      </c>
      <c r="B17" s="3">
        <v>3.5697367100541912</v>
      </c>
      <c r="C17" s="3">
        <v>4.4524065240978423</v>
      </c>
      <c r="D17" s="3">
        <v>5.3350763381414943</v>
      </c>
      <c r="F17" s="3">
        <v>2031</v>
      </c>
      <c r="G17" s="3">
        <f>(B20-$B$10)*$B$2*Output!$Q$6*$G$4/Output!$Q$3</f>
        <v>244185.59455677608</v>
      </c>
      <c r="H17" s="3">
        <f>(C20-$B$10)*$B$2*Output!$Q$6*$G$4/Output!$Q$3</f>
        <v>609641.6487549413</v>
      </c>
      <c r="I17" s="3">
        <f>(D20-$B$10)*$B$2*Output!$Q$6*$G$4/Output!$Q$3</f>
        <v>975097.70295310731</v>
      </c>
      <c r="K17" s="3">
        <v>2031</v>
      </c>
      <c r="L17" s="3">
        <f>(B20-$B$10)*$B$2*Output!$Q$6*$I$4/Output!$Q$3</f>
        <v>604457.70368132764</v>
      </c>
      <c r="M17" s="3">
        <f>(C20-$B$10)*$B$2*Output!$Q$6*$I$4/Output!$Q$3</f>
        <v>1509108.6423168548</v>
      </c>
      <c r="N17" s="3">
        <f>(D20-$B$10)*$B$2*Output!$Q$6*$I$4/Output!$Q$3</f>
        <v>2413759.5809523836</v>
      </c>
      <c r="P17" s="3">
        <v>2031</v>
      </c>
      <c r="Q17" s="3">
        <f>(B20-$B$10)*$B$2*Output!$Q$6*$J$4/Output!$Q$3</f>
        <v>519063.9613104359</v>
      </c>
      <c r="R17" s="3">
        <f>(C20-$B$10)*$B$2*Output!$Q$6*$J$4/Output!$Q$3</f>
        <v>1295911.8647311868</v>
      </c>
      <c r="S17" s="3">
        <f>(D20-$B$10)*$B$2*Output!$Q$6*$J$4/Output!$Q$3</f>
        <v>2072759.7681519394</v>
      </c>
      <c r="U17" s="3">
        <v>2031</v>
      </c>
      <c r="V17" s="3">
        <f>(B20-$B$10)*$B$2*Output!$Q$6*$K$4/Output!$Q$3</f>
        <v>1824117.65203276</v>
      </c>
      <c r="W17" s="3">
        <f>(C20-$B$10)*$B$2*Output!$Q$6*$K$4/Output!$Q$3</f>
        <v>4554151.0953041799</v>
      </c>
      <c r="X17" s="3">
        <f>(D20-$B$10)*$B$2*Output!$Q$6*$K$4/Output!$Q$3</f>
        <v>7284184.5385756055</v>
      </c>
      <c r="Z17" s="3">
        <v>2031</v>
      </c>
      <c r="AA17" s="3">
        <f>(B20-$B$10)*$B$2*Output!$Q$6*$L$4/Output!$Q$3</f>
        <v>509232.84452581219</v>
      </c>
      <c r="AB17" s="3">
        <f>(C20-$B$10)*$B$2*Output!$Q$6*$L$4/Output!$Q$3</f>
        <v>1271367.180772417</v>
      </c>
      <c r="AC17" s="3">
        <f>(D20-$B$10)*$B$2*Output!$Q$6*$L$4/Output!$Q$3</f>
        <v>2033501.5170190232</v>
      </c>
      <c r="AE17" s="3">
        <v>2031</v>
      </c>
      <c r="AF17" s="3">
        <f>(B20-$B$10)*$B$2*Output!$Q$6*$M$4/Output!$Q$3</f>
        <v>273617.64780491398</v>
      </c>
      <c r="AG17" s="3">
        <f>(C20-$B$10)*$B$2*Output!$Q$6*$M$4/Output!$Q$3</f>
        <v>683122.6642956268</v>
      </c>
      <c r="AH17" s="3">
        <f>(D20-$B$10)*$B$2*Output!$Q$6*$M$4/Output!$Q$3</f>
        <v>1092627.6807863407</v>
      </c>
      <c r="AJ17" s="3">
        <v>2031</v>
      </c>
      <c r="AK17" s="3">
        <f>(B20-$B$10)*$B$2*Output!$Q$6*$N$4/Output!$Q$3</f>
        <v>364823.53040655196</v>
      </c>
      <c r="AL17" s="3">
        <f>(C20-$B$10)*$B$2*Output!$Q$6*$N$4/Output!$Q$3</f>
        <v>910830.21906083578</v>
      </c>
      <c r="AM17" s="3">
        <f>(D20-$B$10)*$B$2*Output!$Q$6*$N$4/Output!$Q$3</f>
        <v>1456836.9077151211</v>
      </c>
      <c r="AO17" s="3">
        <v>2031</v>
      </c>
      <c r="AP17" s="3">
        <f>(B20-$B$10)*$B$2*Output!$Q$6*$O$4/Output!$Q$3</f>
        <v>96312.867479819499</v>
      </c>
      <c r="AQ17" s="3">
        <f>(C20-$B$10)*$B$2*Output!$Q$6*$O$4/Output!$Q$3</f>
        <v>240457.81829714397</v>
      </c>
      <c r="AR17" s="3">
        <f>(D20-$B$10)*$B$2*Output!$Q$6*$O$4/Output!$Q$3</f>
        <v>384602.76911446877</v>
      </c>
      <c r="AT17" s="3">
        <v>2031</v>
      </c>
      <c r="AU17" s="3">
        <f>(B20-$B$10)*$B$2*Output!$Q$6*$P$4/Output!$Q$3</f>
        <v>121559.92982889838</v>
      </c>
      <c r="AV17" s="3">
        <f>(C20-$B$10)*$B$2*Output!$Q$6*$P$4/Output!$Q$3</f>
        <v>303490.45027794864</v>
      </c>
      <c r="AW17" s="3">
        <f>(D20-$B$10)*$B$2*Output!$Q$6*$P$4/Output!$Q$3</f>
        <v>485420.97072699934</v>
      </c>
      <c r="AY17" s="3">
        <v>2031</v>
      </c>
      <c r="AZ17" s="3">
        <f>(B20-$B$10)*$B$2*Output!$Q$6*$Q$4/Output!$Q$3</f>
        <v>17766.45128268515</v>
      </c>
      <c r="BA17" s="3">
        <f>(C20-$B$10)*$B$2*Output!$Q$6*$Q$4/Output!$Q$3</f>
        <v>44356.296579084803</v>
      </c>
      <c r="BB17" s="3">
        <f>(D20-$B$10)*$B$2*Output!$Q$6*$Q$4/Output!$Q$3</f>
        <v>70946.141875484522</v>
      </c>
      <c r="BD17" s="3">
        <v>2031</v>
      </c>
      <c r="BE17" s="3">
        <f>(B20-$B$10)*$B$2*Output!$Q$6*$R$4/Output!$Q$3</f>
        <v>30857.520648874201</v>
      </c>
      <c r="BF17" s="3">
        <f>(C20-$B$10)*$B$2*Output!$Q$6*$R$4/Output!$Q$3</f>
        <v>77039.883532094653</v>
      </c>
      <c r="BG17" s="3">
        <f>(D20-$B$10)*$B$2*Output!$Q$6*$R$4/Output!$Q$3</f>
        <v>123222.2464153152</v>
      </c>
      <c r="BI17" s="3">
        <v>2031</v>
      </c>
      <c r="BJ17" s="3">
        <f>(B20-$B$10)*$B$2*Output!$Q$6*$S$4/Output!$Q$3</f>
        <v>18701.527665984366</v>
      </c>
      <c r="BK17" s="3">
        <f>(C20-$B$10)*$B$2*Output!$Q$6*$S$4/Output!$Q$3</f>
        <v>46690.838504299798</v>
      </c>
      <c r="BL17" s="3">
        <f>(D20-$B$10)*$B$2*Output!$Q$6*$S$4/Output!$Q$3</f>
        <v>74680.149342615288</v>
      </c>
      <c r="BN17" s="3">
        <v>2031</v>
      </c>
      <c r="BO17" s="3">
        <f>(B20-$B$10)*$B$2*Output!$Q$6*$T$4/Output!$Q$3</f>
        <v>2921953.1785695506</v>
      </c>
      <c r="BP17" s="3">
        <f>(C20-$B$10)*$B$2*Output!$Q$6*$T$4/Output!$Q$3</f>
        <v>7295042.7587721543</v>
      </c>
      <c r="BQ17" s="3">
        <f>(D20-$B$10)*$B$2*Output!$Q$6*$T$4/Output!$Q$3</f>
        <v>11668132.338974766</v>
      </c>
      <c r="BS17" s="3">
        <v>2031</v>
      </c>
      <c r="BT17" s="3">
        <f>(B20-$B$10)*$B$2*Output!$Q$6*$U$4/Output!$Q$3</f>
        <v>2736432.3418349759</v>
      </c>
      <c r="BU17" s="3">
        <f>(C20-$B$10)*$B$2*Output!$Q$6*$U$4/Output!$Q$3</f>
        <v>6831865.4407548727</v>
      </c>
      <c r="BV17" s="3">
        <f>(D20-$B$10)*$B$2*Output!$Q$6*$U$4/Output!$Q$3</f>
        <v>10927298.539674781</v>
      </c>
      <c r="BX17" s="3">
        <v>2031</v>
      </c>
      <c r="BY17" s="3">
        <f>(B20-$B$10)*$B$2*Output!$Q$6*$V$4/Output!$Q$3</f>
        <v>0</v>
      </c>
      <c r="BZ17" s="3">
        <f>(C20-$B$10)*$B$2*Output!$Q$6*$V$4/Output!$Q$3</f>
        <v>0</v>
      </c>
      <c r="CA17" s="3">
        <f>(D20-$B$10)*$B$2*Output!$Q$6*$V$4/Output!$Q$3</f>
        <v>0</v>
      </c>
      <c r="CC17" s="3">
        <v>2031</v>
      </c>
      <c r="CD17" s="3">
        <f>(B20-$B$10)*$B$2*Output!$Q$6*$W$4/Output!$Q$3</f>
        <v>0</v>
      </c>
      <c r="CE17" s="3">
        <f>(C20-$B$10)*$B$2*Output!$Q$6*$W$4/Output!$Q$3</f>
        <v>0</v>
      </c>
      <c r="CF17" s="3">
        <f>(D20-$B$10)*$B$2*Output!$Q$6*$W$4/Output!$Q$3</f>
        <v>0</v>
      </c>
    </row>
    <row r="18" spans="1:84" x14ac:dyDescent="0.25">
      <c r="A18" s="3">
        <v>2029</v>
      </c>
      <c r="B18" s="3">
        <v>3.69628405206503</v>
      </c>
      <c r="C18" s="3">
        <v>4.853927495358648</v>
      </c>
      <c r="D18" s="3">
        <v>6.0115709386522687</v>
      </c>
      <c r="F18" s="3">
        <v>2032</v>
      </c>
      <c r="G18" s="3">
        <f>(B21-$B$10)*$B$2*Output!$Q$6*$G$4/Output!$Q$3</f>
        <v>274708.79387637298</v>
      </c>
      <c r="H18" s="3">
        <f>(C21-$B$10)*$B$2*Output!$Q$6*$G$4/Output!$Q$3</f>
        <v>650483.19977904006</v>
      </c>
      <c r="I18" s="3">
        <f>(D21-$B$10)*$B$2*Output!$Q$6*$G$4/Output!$Q$3</f>
        <v>1026257.6056817077</v>
      </c>
      <c r="K18" s="3">
        <v>2032</v>
      </c>
      <c r="L18" s="3">
        <f>(B21-$B$10)*$B$2*Output!$Q$6*$I$4/Output!$Q$3</f>
        <v>680014.91664149333</v>
      </c>
      <c r="M18" s="3">
        <f>(C21-$B$10)*$B$2*Output!$Q$6*$I$4/Output!$Q$3</f>
        <v>1610207.9319437474</v>
      </c>
      <c r="N18" s="3">
        <f>(D21-$B$10)*$B$2*Output!$Q$6*$I$4/Output!$Q$3</f>
        <v>2540400.947246003</v>
      </c>
      <c r="P18" s="3">
        <v>2032</v>
      </c>
      <c r="Q18" s="3">
        <f>(B21-$B$10)*$B$2*Output!$Q$6*$J$4/Output!$Q$3</f>
        <v>583946.95647424017</v>
      </c>
      <c r="R18" s="3">
        <f>(C21-$B$10)*$B$2*Output!$Q$6*$J$4/Output!$Q$3</f>
        <v>1382728.5227699634</v>
      </c>
      <c r="S18" s="3">
        <f>(D21-$B$10)*$B$2*Output!$Q$6*$J$4/Output!$Q$3</f>
        <v>2181510.0890656877</v>
      </c>
      <c r="U18" s="3">
        <v>2032</v>
      </c>
      <c r="V18" s="3">
        <f>(B21-$B$10)*$B$2*Output!$Q$6*$K$4/Output!$Q$3</f>
        <v>2052132.3585368544</v>
      </c>
      <c r="W18" s="3">
        <f>(C21-$B$10)*$B$2*Output!$Q$6*$K$4/Output!$Q$3</f>
        <v>4859246.0551222665</v>
      </c>
      <c r="X18" s="3">
        <f>(D21-$B$10)*$B$2*Output!$Q$6*$K$4/Output!$Q$3</f>
        <v>7666359.7517076824</v>
      </c>
      <c r="Z18" s="3">
        <v>2032</v>
      </c>
      <c r="AA18" s="3">
        <f>(B21-$B$10)*$B$2*Output!$Q$6*$L$4/Output!$Q$3</f>
        <v>572886.95009153849</v>
      </c>
      <c r="AB18" s="3">
        <f>(C21-$B$10)*$B$2*Output!$Q$6*$L$4/Output!$Q$3</f>
        <v>1356539.5237216328</v>
      </c>
      <c r="AC18" s="3">
        <f>(D21-$B$10)*$B$2*Output!$Q$6*$L$4/Output!$Q$3</f>
        <v>2140192.097351728</v>
      </c>
      <c r="AE18" s="3">
        <v>2032</v>
      </c>
      <c r="AF18" s="3">
        <f>(B21-$B$10)*$B$2*Output!$Q$6*$M$4/Output!$Q$3</f>
        <v>307819.85378052812</v>
      </c>
      <c r="AG18" s="3">
        <f>(C21-$B$10)*$B$2*Output!$Q$6*$M$4/Output!$Q$3</f>
        <v>728886.90826833982</v>
      </c>
      <c r="AH18" s="3">
        <f>(D21-$B$10)*$B$2*Output!$Q$6*$M$4/Output!$Q$3</f>
        <v>1149953.9627561523</v>
      </c>
      <c r="AJ18" s="3">
        <v>2032</v>
      </c>
      <c r="AK18" s="3">
        <f>(B21-$B$10)*$B$2*Output!$Q$6*$N$4/Output!$Q$3</f>
        <v>410426.47170737083</v>
      </c>
      <c r="AL18" s="3">
        <f>(C21-$B$10)*$B$2*Output!$Q$6*$N$4/Output!$Q$3</f>
        <v>971849.21102445317</v>
      </c>
      <c r="AM18" s="3">
        <f>(D21-$B$10)*$B$2*Output!$Q$6*$N$4/Output!$Q$3</f>
        <v>1533271.9503415362</v>
      </c>
      <c r="AO18" s="3">
        <v>2032</v>
      </c>
      <c r="AP18" s="3">
        <f>(B21-$B$10)*$B$2*Output!$Q$6*$O$4/Output!$Q$3</f>
        <v>108351.97591479692</v>
      </c>
      <c r="AQ18" s="3">
        <f>(C21-$B$10)*$B$2*Output!$Q$6*$O$4/Output!$Q$3</f>
        <v>256566.7410965997</v>
      </c>
      <c r="AR18" s="3">
        <f>(D21-$B$10)*$B$2*Output!$Q$6*$O$4/Output!$Q$3</f>
        <v>404781.5062784027</v>
      </c>
      <c r="AT18" s="3">
        <v>2032</v>
      </c>
      <c r="AU18" s="3">
        <f>(B21-$B$10)*$B$2*Output!$Q$6*$P$4/Output!$Q$3</f>
        <v>136754.92105751063</v>
      </c>
      <c r="AV18" s="3">
        <f>(C21-$B$10)*$B$2*Output!$Q$6*$P$4/Output!$Q$3</f>
        <v>323822.10041318403</v>
      </c>
      <c r="AW18" s="3">
        <f>(D21-$B$10)*$B$2*Output!$Q$6*$P$4/Output!$Q$3</f>
        <v>510889.27976885781</v>
      </c>
      <c r="AY18" s="3">
        <v>2032</v>
      </c>
      <c r="AZ18" s="3">
        <f>(B21-$B$10)*$B$2*Output!$Q$6*$Q$4/Output!$Q$3</f>
        <v>19987.257693020787</v>
      </c>
      <c r="BA18" s="3">
        <f>(C21-$B$10)*$B$2*Output!$Q$6*$Q$4/Output!$Q$3</f>
        <v>47327.845445003826</v>
      </c>
      <c r="BB18" s="3">
        <f>(D21-$B$10)*$B$2*Output!$Q$6*$Q$4/Output!$Q$3</f>
        <v>74668.433196986909</v>
      </c>
      <c r="BD18" s="3">
        <v>2032</v>
      </c>
      <c r="BE18" s="3">
        <f>(B21-$B$10)*$B$2*Output!$Q$6*$R$4/Output!$Q$3</f>
        <v>34714.710729983468</v>
      </c>
      <c r="BF18" s="3">
        <f>(C21-$B$10)*$B$2*Output!$Q$6*$R$4/Output!$Q$3</f>
        <v>82200.994720269795</v>
      </c>
      <c r="BG18" s="3">
        <f>(D21-$B$10)*$B$2*Output!$Q$6*$R$4/Output!$Q$3</f>
        <v>129687.2787105562</v>
      </c>
      <c r="BI18" s="3">
        <v>2032</v>
      </c>
      <c r="BJ18" s="3">
        <f>(B21-$B$10)*$B$2*Output!$Q$6*$S$4/Output!$Q$3</f>
        <v>21039.218624232406</v>
      </c>
      <c r="BK18" s="3">
        <f>(C21-$B$10)*$B$2*Output!$Q$6*$S$4/Output!$Q$3</f>
        <v>49818.784678951393</v>
      </c>
      <c r="BL18" s="3">
        <f>(D21-$B$10)*$B$2*Output!$Q$6*$S$4/Output!$Q$3</f>
        <v>78598.350733670421</v>
      </c>
      <c r="BN18" s="3">
        <v>2032</v>
      </c>
      <c r="BO18" s="3">
        <f>(B21-$B$10)*$B$2*Output!$Q$6*$T$4/Output!$Q$3</f>
        <v>3287197.3258907432</v>
      </c>
      <c r="BP18" s="3">
        <f>(C21-$B$10)*$B$2*Output!$Q$6*$T$4/Output!$Q$3</f>
        <v>7783757.5007256493</v>
      </c>
      <c r="BQ18" s="3">
        <f>(D21-$B$10)*$B$2*Output!$Q$6*$T$4/Output!$Q$3</f>
        <v>12280317.675560562</v>
      </c>
      <c r="BS18" s="3">
        <v>2032</v>
      </c>
      <c r="BT18" s="3">
        <f>(B21-$B$10)*$B$2*Output!$Q$6*$U$4/Output!$Q$3</f>
        <v>3078486.3845643471</v>
      </c>
      <c r="BU18" s="3">
        <f>(C21-$B$10)*$B$2*Output!$Q$6*$U$4/Output!$Q$3</f>
        <v>7289550.6752827512</v>
      </c>
      <c r="BV18" s="3">
        <f>(D21-$B$10)*$B$2*Output!$Q$6*$U$4/Output!$Q$3</f>
        <v>11500614.96600116</v>
      </c>
      <c r="BX18" s="3">
        <v>2032</v>
      </c>
      <c r="BY18" s="3">
        <f>(B21-$B$10)*$B$2*Output!$Q$6*$V$4/Output!$Q$3</f>
        <v>0</v>
      </c>
      <c r="BZ18" s="3">
        <f>(C21-$B$10)*$B$2*Output!$Q$6*$V$4/Output!$Q$3</f>
        <v>0</v>
      </c>
      <c r="CA18" s="3">
        <f>(D21-$B$10)*$B$2*Output!$Q$6*$V$4/Output!$Q$3</f>
        <v>0</v>
      </c>
      <c r="CC18" s="3">
        <v>2032</v>
      </c>
      <c r="CD18" s="3">
        <f>(B21-$B$10)*$B$2*Output!$Q$6*$W$4/Output!$Q$3</f>
        <v>0</v>
      </c>
      <c r="CE18" s="3">
        <f>(C21-$B$10)*$B$2*Output!$Q$6*$W$4/Output!$Q$3</f>
        <v>0</v>
      </c>
      <c r="CF18" s="3">
        <f>(D21-$B$10)*$B$2*Output!$Q$6*$W$4/Output!$Q$3</f>
        <v>0</v>
      </c>
    </row>
    <row r="19" spans="1:84" x14ac:dyDescent="0.25">
      <c r="A19" s="3">
        <v>2030</v>
      </c>
      <c r="B19" s="3">
        <v>3.8228313940758682</v>
      </c>
      <c r="C19" s="3">
        <v>5.298338663077228</v>
      </c>
      <c r="D19" s="3">
        <v>6.7738459320785918</v>
      </c>
      <c r="F19" s="3">
        <v>2033</v>
      </c>
      <c r="G19" s="3">
        <f>(B22-$B$10)*$B$2*Output!$Q$6*$G$4/Output!$Q$3</f>
        <v>305231.99319597014</v>
      </c>
      <c r="H19" s="3">
        <f>(C22-$B$10)*$B$2*Output!$Q$6*$G$4/Output!$Q$3</f>
        <v>692102.09950643615</v>
      </c>
      <c r="I19" s="3">
        <f>(D22-$B$10)*$B$2*Output!$Q$6*$G$4/Output!$Q$3</f>
        <v>1078972.2058169032</v>
      </c>
      <c r="K19" s="3">
        <v>2033</v>
      </c>
      <c r="L19" s="3">
        <f>(B22-$B$10)*$B$2*Output!$Q$6*$I$4/Output!$Q$3</f>
        <v>755572.12960165949</v>
      </c>
      <c r="M19" s="3">
        <f>(C22-$B$10)*$B$2*Output!$Q$6*$I$4/Output!$Q$3</f>
        <v>1713231.4727247984</v>
      </c>
      <c r="N19" s="3">
        <f>(D22-$B$10)*$B$2*Output!$Q$6*$I$4/Output!$Q$3</f>
        <v>2670890.8158479398</v>
      </c>
      <c r="P19" s="3">
        <v>2033</v>
      </c>
      <c r="Q19" s="3">
        <f>(B22-$B$10)*$B$2*Output!$Q$6*$J$4/Output!$Q$3</f>
        <v>648829.95163804502</v>
      </c>
      <c r="R19" s="3">
        <f>(C22-$B$10)*$B$2*Output!$Q$6*$J$4/Output!$Q$3</f>
        <v>1471197.5866272955</v>
      </c>
      <c r="S19" s="3">
        <f>(D22-$B$10)*$B$2*Output!$Q$6*$J$4/Output!$Q$3</f>
        <v>2293565.221616548</v>
      </c>
      <c r="U19" s="3">
        <v>2033</v>
      </c>
      <c r="V19" s="3">
        <f>(B22-$B$10)*$B$2*Output!$Q$6*$K$4/Output!$Q$3</f>
        <v>2280147.0650409502</v>
      </c>
      <c r="W19" s="3">
        <f>(C22-$B$10)*$B$2*Output!$Q$6*$K$4/Output!$Q$3</f>
        <v>5170147.9729390135</v>
      </c>
      <c r="X19" s="3">
        <f>(D22-$B$10)*$B$2*Output!$Q$6*$K$4/Output!$Q$3</f>
        <v>8060148.8808370847</v>
      </c>
      <c r="Z19" s="3">
        <v>2033</v>
      </c>
      <c r="AA19" s="3">
        <f>(B22-$B$10)*$B$2*Output!$Q$6*$L$4/Output!$Q$3</f>
        <v>636541.05565726524</v>
      </c>
      <c r="AB19" s="3">
        <f>(C22-$B$10)*$B$2*Output!$Q$6*$L$4/Output!$Q$3</f>
        <v>1443332.9757788081</v>
      </c>
      <c r="AC19" s="3">
        <f>(D22-$B$10)*$B$2*Output!$Q$6*$L$4/Output!$Q$3</f>
        <v>2250124.8959003529</v>
      </c>
      <c r="AE19" s="3">
        <v>2033</v>
      </c>
      <c r="AF19" s="3">
        <f>(B22-$B$10)*$B$2*Output!$Q$6*$M$4/Output!$Q$3</f>
        <v>342022.05975614244</v>
      </c>
      <c r="AG19" s="3">
        <f>(C22-$B$10)*$B$2*Output!$Q$6*$M$4/Output!$Q$3</f>
        <v>775522.19594085193</v>
      </c>
      <c r="AH19" s="3">
        <f>(D22-$B$10)*$B$2*Output!$Q$6*$M$4/Output!$Q$3</f>
        <v>1209022.3321255625</v>
      </c>
      <c r="AJ19" s="3">
        <v>2033</v>
      </c>
      <c r="AK19" s="3">
        <f>(B22-$B$10)*$B$2*Output!$Q$6*$N$4/Output!$Q$3</f>
        <v>456029.41300818993</v>
      </c>
      <c r="AL19" s="3">
        <f>(C22-$B$10)*$B$2*Output!$Q$6*$N$4/Output!$Q$3</f>
        <v>1034029.5945878025</v>
      </c>
      <c r="AM19" s="3">
        <f>(D22-$B$10)*$B$2*Output!$Q$6*$N$4/Output!$Q$3</f>
        <v>1612029.7761674167</v>
      </c>
      <c r="AO19" s="3">
        <v>2033</v>
      </c>
      <c r="AP19" s="3">
        <f>(B22-$B$10)*$B$2*Output!$Q$6*$O$4/Output!$Q$3</f>
        <v>120391.08434977438</v>
      </c>
      <c r="AQ19" s="3">
        <f>(C22-$B$10)*$B$2*Output!$Q$6*$O$4/Output!$Q$3</f>
        <v>272982.26954485377</v>
      </c>
      <c r="AR19" s="3">
        <f>(D22-$B$10)*$B$2*Output!$Q$6*$O$4/Output!$Q$3</f>
        <v>425573.45473993354</v>
      </c>
      <c r="AT19" s="3">
        <v>2033</v>
      </c>
      <c r="AU19" s="3">
        <f>(B22-$B$10)*$B$2*Output!$Q$6*$P$4/Output!$Q$3</f>
        <v>151949.91228612297</v>
      </c>
      <c r="AV19" s="3">
        <f>(C22-$B$10)*$B$2*Output!$Q$6*$P$4/Output!$Q$3</f>
        <v>344540.72855175711</v>
      </c>
      <c r="AW19" s="3">
        <f>(D22-$B$10)*$B$2*Output!$Q$6*$P$4/Output!$Q$3</f>
        <v>537131.54481739178</v>
      </c>
      <c r="AY19" s="3">
        <v>2033</v>
      </c>
      <c r="AZ19" s="3">
        <f>(B22-$B$10)*$B$2*Output!$Q$6*$Q$4/Output!$Q$3</f>
        <v>22208.064103356439</v>
      </c>
      <c r="BA19" s="3">
        <f>(C22-$B$10)*$B$2*Output!$Q$6*$Q$4/Output!$Q$3</f>
        <v>50355.952634487585</v>
      </c>
      <c r="BB19" s="3">
        <f>(D22-$B$10)*$B$2*Output!$Q$6*$Q$4/Output!$Q$3</f>
        <v>78503.841165618796</v>
      </c>
      <c r="BD19" s="3">
        <v>2033</v>
      </c>
      <c r="BE19" s="3">
        <f>(B22-$B$10)*$B$2*Output!$Q$6*$R$4/Output!$Q$3</f>
        <v>38571.900811092753</v>
      </c>
      <c r="BF19" s="3">
        <f>(C22-$B$10)*$B$2*Output!$Q$6*$R$4/Output!$Q$3</f>
        <v>87460.338786215259</v>
      </c>
      <c r="BG19" s="3">
        <f>(D22-$B$10)*$B$2*Output!$Q$6*$R$4/Output!$Q$3</f>
        <v>136348.77676133788</v>
      </c>
      <c r="BI19" s="3">
        <v>2033</v>
      </c>
      <c r="BJ19" s="3">
        <f>(B22-$B$10)*$B$2*Output!$Q$6*$S$4/Output!$Q$3</f>
        <v>23376.909582480457</v>
      </c>
      <c r="BK19" s="3">
        <f>(C22-$B$10)*$B$2*Output!$Q$6*$S$4/Output!$Q$3</f>
        <v>53006.265931039561</v>
      </c>
      <c r="BL19" s="3">
        <f>(D22-$B$10)*$B$2*Output!$Q$6*$S$4/Output!$Q$3</f>
        <v>82635.622279598741</v>
      </c>
      <c r="BN19" s="3">
        <v>2033</v>
      </c>
      <c r="BO19" s="3">
        <f>(B22-$B$10)*$B$2*Output!$Q$6*$T$4/Output!$Q$3</f>
        <v>3652441.473211939</v>
      </c>
      <c r="BP19" s="3">
        <f>(C22-$B$10)*$B$2*Output!$Q$6*$T$4/Output!$Q$3</f>
        <v>8281774.0875262143</v>
      </c>
      <c r="BQ19" s="3">
        <f>(D22-$B$10)*$B$2*Output!$Q$6*$T$4/Output!$Q$3</f>
        <v>12911106.701840501</v>
      </c>
      <c r="BS19" s="3">
        <v>2033</v>
      </c>
      <c r="BT19" s="3">
        <f>(B22-$B$10)*$B$2*Output!$Q$6*$U$4/Output!$Q$3</f>
        <v>3420540.4272937202</v>
      </c>
      <c r="BU19" s="3">
        <f>(C22-$B$10)*$B$2*Output!$Q$6*$U$4/Output!$Q$3</f>
        <v>7755947.1613340732</v>
      </c>
      <c r="BV19" s="3">
        <f>(D22-$B$10)*$B$2*Output!$Q$6*$U$4/Output!$Q$3</f>
        <v>12091353.895374436</v>
      </c>
      <c r="BX19" s="3">
        <v>2033</v>
      </c>
      <c r="BY19" s="3">
        <f>(B22-$B$10)*$B$2*Output!$Q$6*$V$4/Output!$Q$3</f>
        <v>0</v>
      </c>
      <c r="BZ19" s="3">
        <f>(C22-$B$10)*$B$2*Output!$Q$6*$V$4/Output!$Q$3</f>
        <v>0</v>
      </c>
      <c r="CA19" s="3">
        <f>(D22-$B$10)*$B$2*Output!$Q$6*$V$4/Output!$Q$3</f>
        <v>0</v>
      </c>
      <c r="CC19" s="3">
        <v>2033</v>
      </c>
      <c r="CD19" s="3">
        <f>(B22-$B$10)*$B$2*Output!$Q$6*$W$4/Output!$Q$3</f>
        <v>0</v>
      </c>
      <c r="CE19" s="3">
        <f>(C22-$B$10)*$B$2*Output!$Q$6*$W$4/Output!$Q$3</f>
        <v>0</v>
      </c>
      <c r="CF19" s="3">
        <f>(D22-$B$10)*$B$2*Output!$Q$6*$W$4/Output!$Q$3</f>
        <v>0</v>
      </c>
    </row>
    <row r="20" spans="1:84" x14ac:dyDescent="0.25">
      <c r="A20" s="3">
        <v>2031</v>
      </c>
      <c r="B20" s="3">
        <v>3.9493787360867065</v>
      </c>
      <c r="C20" s="3">
        <v>5.4645374780097429</v>
      </c>
      <c r="D20" s="3">
        <v>6.9796962199327828</v>
      </c>
      <c r="F20" s="3">
        <v>2034</v>
      </c>
      <c r="G20" s="3">
        <f>(B23-$B$10)*$B$2*Output!$Q$6*$G$4/Output!$Q$3</f>
        <v>335755.19251556695</v>
      </c>
      <c r="H20" s="3">
        <f>(C23-$B$10)*$B$2*Output!$Q$6*$G$4/Output!$Q$3</f>
        <v>734521.97077354207</v>
      </c>
      <c r="I20" s="3">
        <f>(D23-$B$10)*$B$2*Output!$Q$6*$G$4/Output!$Q$3</f>
        <v>1133288.7490315179</v>
      </c>
      <c r="K20" s="3">
        <v>2034</v>
      </c>
      <c r="L20" s="3">
        <f>(B23-$B$10)*$B$2*Output!$Q$6*$I$4/Output!$Q$3</f>
        <v>831129.34256182506</v>
      </c>
      <c r="M20" s="3">
        <f>(C23-$B$10)*$B$2*Output!$Q$6*$I$4/Output!$Q$3</f>
        <v>1818237.7406953303</v>
      </c>
      <c r="N20" s="3">
        <f>(D23-$B$10)*$B$2*Output!$Q$6*$I$4/Output!$Q$3</f>
        <v>2805346.1388288368</v>
      </c>
      <c r="P20" s="3">
        <v>2034</v>
      </c>
      <c r="Q20" s="3">
        <f>(B23-$B$10)*$B$2*Output!$Q$6*$J$4/Output!$Q$3</f>
        <v>713712.94680184906</v>
      </c>
      <c r="R20" s="3">
        <f>(C23-$B$10)*$B$2*Output!$Q$6*$J$4/Output!$Q$3</f>
        <v>1561369.2712352634</v>
      </c>
      <c r="S20" s="3">
        <f>(D23-$B$10)*$B$2*Output!$Q$6*$J$4/Output!$Q$3</f>
        <v>2409025.5956686791</v>
      </c>
      <c r="U20" s="3">
        <v>2034</v>
      </c>
      <c r="V20" s="3">
        <f>(B23-$B$10)*$B$2*Output!$Q$6*$K$4/Output!$Q$3</f>
        <v>2508161.7715450441</v>
      </c>
      <c r="W20" s="3">
        <f>(C23-$B$10)*$B$2*Output!$Q$6*$K$4/Output!$Q$3</f>
        <v>5487033.3163014529</v>
      </c>
      <c r="X20" s="3">
        <f>(D23-$B$10)*$B$2*Output!$Q$6*$K$4/Output!$Q$3</f>
        <v>8465904.8610578664</v>
      </c>
      <c r="Z20" s="3">
        <v>2034</v>
      </c>
      <c r="AA20" s="3">
        <f>(B23-$B$10)*$B$2*Output!$Q$6*$L$4/Output!$Q$3</f>
        <v>700195.16122299142</v>
      </c>
      <c r="AB20" s="3">
        <f>(C23-$B$10)*$B$2*Output!$Q$6*$L$4/Output!$Q$3</f>
        <v>1531796.8008008224</v>
      </c>
      <c r="AC20" s="3">
        <f>(D23-$B$10)*$B$2*Output!$Q$6*$L$4/Output!$Q$3</f>
        <v>2363398.4403786547</v>
      </c>
      <c r="AE20" s="3">
        <v>2034</v>
      </c>
      <c r="AF20" s="3">
        <f>(B23-$B$10)*$B$2*Output!$Q$6*$M$4/Output!$Q$3</f>
        <v>376224.26573175652</v>
      </c>
      <c r="AG20" s="3">
        <f>(C23-$B$10)*$B$2*Output!$Q$6*$M$4/Output!$Q$3</f>
        <v>823054.9974452178</v>
      </c>
      <c r="AH20" s="3">
        <f>(D23-$B$10)*$B$2*Output!$Q$6*$M$4/Output!$Q$3</f>
        <v>1269885.72915868</v>
      </c>
      <c r="AJ20" s="3">
        <v>2034</v>
      </c>
      <c r="AK20" s="3">
        <f>(B23-$B$10)*$B$2*Output!$Q$6*$N$4/Output!$Q$3</f>
        <v>501632.35430900875</v>
      </c>
      <c r="AL20" s="3">
        <f>(C23-$B$10)*$B$2*Output!$Q$6*$N$4/Output!$Q$3</f>
        <v>1097406.6632602906</v>
      </c>
      <c r="AM20" s="3">
        <f>(D23-$B$10)*$B$2*Output!$Q$6*$N$4/Output!$Q$3</f>
        <v>1693180.9722115733</v>
      </c>
      <c r="AO20" s="3">
        <v>2034</v>
      </c>
      <c r="AP20" s="3">
        <f>(B23-$B$10)*$B$2*Output!$Q$6*$O$4/Output!$Q$3</f>
        <v>132430.19278475177</v>
      </c>
      <c r="AQ20" s="3">
        <f>(C23-$B$10)*$B$2*Output!$Q$6*$O$4/Output!$Q$3</f>
        <v>289713.72107570904</v>
      </c>
      <c r="AR20" s="3">
        <f>(D23-$B$10)*$B$2*Output!$Q$6*$O$4/Output!$Q$3</f>
        <v>446997.24936666671</v>
      </c>
      <c r="AT20" s="3">
        <v>2034</v>
      </c>
      <c r="AU20" s="3">
        <f>(B23-$B$10)*$B$2*Output!$Q$6*$P$4/Output!$Q$3</f>
        <v>167144.9035147352</v>
      </c>
      <c r="AV20" s="3">
        <f>(C23-$B$10)*$B$2*Output!$Q$6*$P$4/Output!$Q$3</f>
        <v>365658.09456157446</v>
      </c>
      <c r="AW20" s="3">
        <f>(D23-$B$10)*$B$2*Output!$Q$6*$P$4/Output!$Q$3</f>
        <v>564171.28560841409</v>
      </c>
      <c r="AY20" s="3">
        <v>2034</v>
      </c>
      <c r="AZ20" s="3">
        <f>(B23-$B$10)*$B$2*Output!$Q$6*$Q$4/Output!$Q$3</f>
        <v>24428.870513692069</v>
      </c>
      <c r="BA20" s="3">
        <f>(C23-$B$10)*$B$2*Output!$Q$6*$Q$4/Output!$Q$3</f>
        <v>53442.336897460889</v>
      </c>
      <c r="BB20" s="3">
        <f>(D23-$B$10)*$B$2*Output!$Q$6*$Q$4/Output!$Q$3</f>
        <v>82455.803281229775</v>
      </c>
      <c r="BD20" s="3">
        <v>2034</v>
      </c>
      <c r="BE20" s="3">
        <f>(B23-$B$10)*$B$2*Output!$Q$6*$R$4/Output!$Q$3</f>
        <v>42429.090892202017</v>
      </c>
      <c r="BF20" s="3">
        <f>(C23-$B$10)*$B$2*Output!$Q$6*$R$4/Output!$Q$3</f>
        <v>92820.900927168914</v>
      </c>
      <c r="BG20" s="3">
        <f>(D23-$B$10)*$B$2*Output!$Q$6*$R$4/Output!$Q$3</f>
        <v>143212.7109621359</v>
      </c>
      <c r="BI20" s="3">
        <v>2034</v>
      </c>
      <c r="BJ20" s="3">
        <f>(B23-$B$10)*$B$2*Output!$Q$6*$S$4/Output!$Q$3</f>
        <v>25714.600540728497</v>
      </c>
      <c r="BK20" s="3">
        <f>(C23-$B$10)*$B$2*Output!$Q$6*$S$4/Output!$Q$3</f>
        <v>56255.091471011459</v>
      </c>
      <c r="BL20" s="3">
        <f>(D23-$B$10)*$B$2*Output!$Q$6*$S$4/Output!$Q$3</f>
        <v>86795.582401294494</v>
      </c>
      <c r="BN20" s="3">
        <v>2034</v>
      </c>
      <c r="BO20" s="3">
        <f>(B23-$B$10)*$B$2*Output!$Q$6*$T$4/Output!$Q$3</f>
        <v>4017685.6205331306</v>
      </c>
      <c r="BP20" s="3">
        <f>(C23-$B$10)*$B$2*Output!$Q$6*$T$4/Output!$Q$3</f>
        <v>8789375.1927773766</v>
      </c>
      <c r="BQ20" s="3">
        <f>(D23-$B$10)*$B$2*Output!$Q$6*$T$4/Output!$Q$3</f>
        <v>13561064.76502163</v>
      </c>
      <c r="BS20" s="3">
        <v>2034</v>
      </c>
      <c r="BT20" s="3">
        <f>(B23-$B$10)*$B$2*Output!$Q$6*$U$4/Output!$Q$3</f>
        <v>3762594.47002309</v>
      </c>
      <c r="BU20" s="3">
        <f>(C23-$B$10)*$B$2*Output!$Q$6*$U$4/Output!$Q$3</f>
        <v>8231319.6249819873</v>
      </c>
      <c r="BV20" s="3">
        <f>(D23-$B$10)*$B$2*Output!$Q$6*$U$4/Output!$Q$3</f>
        <v>12700044.77994089</v>
      </c>
      <c r="BX20" s="3">
        <v>2034</v>
      </c>
      <c r="BY20" s="3">
        <f>(B23-$B$10)*$B$2*Output!$Q$6*$V$4/Output!$Q$3</f>
        <v>0</v>
      </c>
      <c r="BZ20" s="3">
        <f>(C23-$B$10)*$B$2*Output!$Q$6*$V$4/Output!$Q$3</f>
        <v>0</v>
      </c>
      <c r="CA20" s="3">
        <f>(D23-$B$10)*$B$2*Output!$Q$6*$V$4/Output!$Q$3</f>
        <v>0</v>
      </c>
      <c r="CC20" s="3">
        <v>2034</v>
      </c>
      <c r="CD20" s="3">
        <f>(B23-$B$10)*$B$2*Output!$Q$6*$W$4/Output!$Q$3</f>
        <v>0</v>
      </c>
      <c r="CE20" s="3">
        <f>(C23-$B$10)*$B$2*Output!$Q$6*$W$4/Output!$Q$3</f>
        <v>0</v>
      </c>
      <c r="CF20" s="3">
        <f>(D23-$B$10)*$B$2*Output!$Q$6*$W$4/Output!$Q$3</f>
        <v>0</v>
      </c>
    </row>
    <row r="21" spans="1:84" x14ac:dyDescent="0.25">
      <c r="A21" s="3">
        <v>2032</v>
      </c>
      <c r="B21" s="3">
        <v>4.0759260780975444</v>
      </c>
      <c r="C21" s="3">
        <v>5.6338640833758262</v>
      </c>
      <c r="D21" s="3">
        <v>7.1918020886541116</v>
      </c>
      <c r="F21" s="3">
        <v>2035</v>
      </c>
      <c r="G21" s="3">
        <f>(B24-$B$10)*$B$2*Output!$Q$6*$G$4/Output!$Q$3</f>
        <v>366278.3918351641</v>
      </c>
      <c r="H21" s="3">
        <f>(C24-$B$10)*$B$2*Output!$Q$6*$G$4/Output!$Q$3</f>
        <v>777767.15429074108</v>
      </c>
      <c r="I21" s="3">
        <f>(D24-$B$10)*$B$2*Output!$Q$6*$G$4/Output!$Q$3</f>
        <v>1189255.9167463186</v>
      </c>
      <c r="K21" s="3">
        <v>2035</v>
      </c>
      <c r="L21" s="3">
        <f>(B24-$B$10)*$B$2*Output!$Q$6*$I$4/Output!$Q$3</f>
        <v>906686.55552199145</v>
      </c>
      <c r="M21" s="3">
        <f>(C24-$B$10)*$B$2*Output!$Q$6*$I$4/Output!$Q$3</f>
        <v>1925286.9889178982</v>
      </c>
      <c r="N21" s="3">
        <f>(D24-$B$10)*$B$2*Output!$Q$6*$I$4/Output!$Q$3</f>
        <v>2943887.4223138061</v>
      </c>
      <c r="P21" s="3">
        <v>2035</v>
      </c>
      <c r="Q21" s="3">
        <f>(B24-$B$10)*$B$2*Output!$Q$6*$J$4/Output!$Q$3</f>
        <v>778595.94196565379</v>
      </c>
      <c r="R21" s="3">
        <f>(C24-$B$10)*$B$2*Output!$Q$6*$J$4/Output!$Q$3</f>
        <v>1653295.3175066577</v>
      </c>
      <c r="S21" s="3">
        <f>(D24-$B$10)*$B$2*Output!$Q$6*$J$4/Output!$Q$3</f>
        <v>2527994.6930476623</v>
      </c>
      <c r="U21" s="3">
        <v>2035</v>
      </c>
      <c r="V21" s="3">
        <f>(B24-$B$10)*$B$2*Output!$Q$6*$K$4/Output!$Q$3</f>
        <v>2736176.4780491395</v>
      </c>
      <c r="W21" s="3">
        <f>(C24-$B$10)*$B$2*Output!$Q$6*$K$4/Output!$Q$3</f>
        <v>5810083.9154258715</v>
      </c>
      <c r="X21" s="3">
        <f>(D24-$B$10)*$B$2*Output!$Q$6*$K$4/Output!$Q$3</f>
        <v>8883991.3528026063</v>
      </c>
      <c r="Z21" s="3">
        <v>2035</v>
      </c>
      <c r="AA21" s="3">
        <f>(B24-$B$10)*$B$2*Output!$Q$6*$L$4/Output!$Q$3</f>
        <v>763849.26678871829</v>
      </c>
      <c r="AB21" s="3">
        <f>(C24-$B$10)*$B$2*Output!$Q$6*$L$4/Output!$Q$3</f>
        <v>1621981.7597230559</v>
      </c>
      <c r="AC21" s="3">
        <f>(D24-$B$10)*$B$2*Output!$Q$6*$L$4/Output!$Q$3</f>
        <v>2480114.2526573944</v>
      </c>
      <c r="AE21" s="3">
        <v>2035</v>
      </c>
      <c r="AF21" s="3">
        <f>(B24-$B$10)*$B$2*Output!$Q$6*$M$4/Output!$Q$3</f>
        <v>410426.47170737089</v>
      </c>
      <c r="AG21" s="3">
        <f>(C24-$B$10)*$B$2*Output!$Q$6*$M$4/Output!$Q$3</f>
        <v>871512.58731388056</v>
      </c>
      <c r="AH21" s="3">
        <f>(D24-$B$10)*$B$2*Output!$Q$6*$M$4/Output!$Q$3</f>
        <v>1332598.7029203908</v>
      </c>
      <c r="AJ21" s="3">
        <v>2035</v>
      </c>
      <c r="AK21" s="3">
        <f>(B24-$B$10)*$B$2*Output!$Q$6*$N$4/Output!$Q$3</f>
        <v>547235.29560982785</v>
      </c>
      <c r="AL21" s="3">
        <f>(C24-$B$10)*$B$2*Output!$Q$6*$N$4/Output!$Q$3</f>
        <v>1162016.7830851739</v>
      </c>
      <c r="AM21" s="3">
        <f>(D24-$B$10)*$B$2*Output!$Q$6*$N$4/Output!$Q$3</f>
        <v>1776798.2705605212</v>
      </c>
      <c r="AO21" s="3">
        <v>2035</v>
      </c>
      <c r="AP21" s="3">
        <f>(B24-$B$10)*$B$2*Output!$Q$6*$O$4/Output!$Q$3</f>
        <v>144469.30121972924</v>
      </c>
      <c r="AQ21" s="3">
        <f>(C24-$B$10)*$B$2*Output!$Q$6*$O$4/Output!$Q$3</f>
        <v>306770.69627030444</v>
      </c>
      <c r="AR21" s="3">
        <f>(D24-$B$10)*$B$2*Output!$Q$6*$O$4/Output!$Q$3</f>
        <v>469072.09132087993</v>
      </c>
      <c r="AT21" s="3">
        <v>2035</v>
      </c>
      <c r="AU21" s="3">
        <f>(B24-$B$10)*$B$2*Output!$Q$6*$P$4/Output!$Q$3</f>
        <v>182339.89474334754</v>
      </c>
      <c r="AV21" s="3">
        <f>(C24-$B$10)*$B$2*Output!$Q$6*$P$4/Output!$Q$3</f>
        <v>387186.31568096671</v>
      </c>
      <c r="AW21" s="3">
        <f>(D24-$B$10)*$B$2*Output!$Q$6*$P$4/Output!$Q$3</f>
        <v>592032.73661858623</v>
      </c>
      <c r="AY21" s="3">
        <v>2035</v>
      </c>
      <c r="AZ21" s="3">
        <f>(B24-$B$10)*$B$2*Output!$Q$6*$Q$4/Output!$Q$3</f>
        <v>26649.676924027721</v>
      </c>
      <c r="BA21" s="3">
        <f>(C24-$B$10)*$B$2*Output!$Q$6*$Q$4/Output!$Q$3</f>
        <v>56588.769214910528</v>
      </c>
      <c r="BB21" s="3">
        <f>(D24-$B$10)*$B$2*Output!$Q$6*$Q$4/Output!$Q$3</f>
        <v>86527.861505793378</v>
      </c>
      <c r="BD21" s="3">
        <v>2035</v>
      </c>
      <c r="BE21" s="3">
        <f>(B24-$B$10)*$B$2*Output!$Q$6*$R$4/Output!$Q$3</f>
        <v>46286.280973311303</v>
      </c>
      <c r="BF21" s="3">
        <f>(C24-$B$10)*$B$2*Output!$Q$6*$R$4/Output!$Q$3</f>
        <v>98285.757057476178</v>
      </c>
      <c r="BG21" s="3">
        <f>(D24-$B$10)*$B$2*Output!$Q$6*$R$4/Output!$Q$3</f>
        <v>150285.2331416411</v>
      </c>
      <c r="BI21" s="3">
        <v>2035</v>
      </c>
      <c r="BJ21" s="3">
        <f>(B24-$B$10)*$B$2*Output!$Q$6*$S$4/Output!$Q$3</f>
        <v>28052.291498976552</v>
      </c>
      <c r="BK21" s="3">
        <f>(C24-$B$10)*$B$2*Output!$Q$6*$S$4/Output!$Q$3</f>
        <v>59567.125489379498</v>
      </c>
      <c r="BL21" s="3">
        <f>(D24-$B$10)*$B$2*Output!$Q$6*$S$4/Output!$Q$3</f>
        <v>91081.959479782498</v>
      </c>
      <c r="BN21" s="3">
        <v>2035</v>
      </c>
      <c r="BO21" s="3">
        <f>(B24-$B$10)*$B$2*Output!$Q$6*$T$4/Output!$Q$3</f>
        <v>4382929.7678543264</v>
      </c>
      <c r="BP21" s="3">
        <f>(C24-$B$10)*$B$2*Output!$Q$6*$T$4/Output!$Q$3</f>
        <v>9306852.0802459475</v>
      </c>
      <c r="BQ21" s="3">
        <f>(D24-$B$10)*$B$2*Output!$Q$6*$T$4/Output!$Q$3</f>
        <v>14230774.392637575</v>
      </c>
      <c r="BS21" s="3">
        <v>2035</v>
      </c>
      <c r="BT21" s="3">
        <f>(B24-$B$10)*$B$2*Output!$Q$6*$U$4/Output!$Q$3</f>
        <v>4104648.512752464</v>
      </c>
      <c r="BU21" s="3">
        <f>(C24-$B$10)*$B$2*Output!$Q$6*$U$4/Output!$Q$3</f>
        <v>8715940.8370557278</v>
      </c>
      <c r="BV21" s="3">
        <f>(D24-$B$10)*$B$2*Output!$Q$6*$U$4/Output!$Q$3</f>
        <v>13327233.161358997</v>
      </c>
      <c r="BX21" s="3">
        <v>2035</v>
      </c>
      <c r="BY21" s="3">
        <f>(B24-$B$10)*$B$2*Output!$Q$6*$V$4/Output!$Q$3</f>
        <v>0</v>
      </c>
      <c r="BZ21" s="3">
        <f>(C24-$B$10)*$B$2*Output!$Q$6*$V$4/Output!$Q$3</f>
        <v>0</v>
      </c>
      <c r="CA21" s="3">
        <f>(D24-$B$10)*$B$2*Output!$Q$6*$V$4/Output!$Q$3</f>
        <v>0</v>
      </c>
      <c r="CC21" s="3">
        <v>2035</v>
      </c>
      <c r="CD21" s="3">
        <f>(B24-$B$10)*$B$2*Output!$Q$6*$W$4/Output!$Q$3</f>
        <v>0</v>
      </c>
      <c r="CE21" s="3">
        <f>(C24-$B$10)*$B$2*Output!$Q$6*$W$4/Output!$Q$3</f>
        <v>0</v>
      </c>
      <c r="CF21" s="3">
        <f>(D24-$B$10)*$B$2*Output!$Q$6*$W$4/Output!$Q$3</f>
        <v>0</v>
      </c>
    </row>
    <row r="22" spans="1:84" x14ac:dyDescent="0.25">
      <c r="A22" s="3">
        <v>2033</v>
      </c>
      <c r="B22" s="3">
        <v>4.2024734201083831</v>
      </c>
      <c r="C22" s="3">
        <v>5.8064135295453214</v>
      </c>
      <c r="D22" s="3">
        <v>7.4103536389822642</v>
      </c>
      <c r="F22" s="3">
        <v>2036</v>
      </c>
      <c r="G22" s="3">
        <f>(B25-$B$10)*$B$2*Output!$Q$6*$G$4/Output!$Q$3</f>
        <v>396801.59115476097</v>
      </c>
      <c r="H22" s="3">
        <f>(C25-$B$10)*$B$2*Output!$Q$6*$G$4/Output!$Q$3</f>
        <v>821862.73045784584</v>
      </c>
      <c r="I22" s="3">
        <f>(D25-$B$10)*$B$2*Output!$Q$6*$G$4/Output!$Q$3</f>
        <v>1246923.8697609319</v>
      </c>
      <c r="K22" s="3">
        <v>2036</v>
      </c>
      <c r="L22" s="3">
        <f>(B25-$B$10)*$B$2*Output!$Q$6*$I$4/Output!$Q$3</f>
        <v>982243.76848215691</v>
      </c>
      <c r="M22" s="3">
        <f>(C25-$B$10)*$B$2*Output!$Q$6*$I$4/Output!$Q$3</f>
        <v>2034441.301484342</v>
      </c>
      <c r="N22" s="3">
        <f>(D25-$B$10)*$B$2*Output!$Q$6*$I$4/Output!$Q$3</f>
        <v>3086638.8344865297</v>
      </c>
      <c r="P22" s="3">
        <v>2036</v>
      </c>
      <c r="Q22" s="3">
        <f>(B25-$B$10)*$B$2*Output!$Q$6*$J$4/Output!$Q$3</f>
        <v>843478.93712945806</v>
      </c>
      <c r="R22" s="3">
        <f>(C25-$B$10)*$B$2*Output!$Q$6*$J$4/Output!$Q$3</f>
        <v>1747029.0387079779</v>
      </c>
      <c r="S22" s="3">
        <f>(D25-$B$10)*$B$2*Output!$Q$6*$J$4/Output!$Q$3</f>
        <v>2650579.1402865001</v>
      </c>
      <c r="U22" s="3">
        <v>2036</v>
      </c>
      <c r="V22" s="3">
        <f>(B25-$B$10)*$B$2*Output!$Q$6*$K$4/Output!$Q$3</f>
        <v>2964191.1845532334</v>
      </c>
      <c r="W22" s="3">
        <f>(C25-$B$10)*$B$2*Output!$Q$6*$K$4/Output!$Q$3</f>
        <v>6139487.1261638766</v>
      </c>
      <c r="X22" s="3">
        <f>(D25-$B$10)*$B$2*Output!$Q$6*$K$4/Output!$Q$3</f>
        <v>9314783.0677745286</v>
      </c>
      <c r="Z22" s="3">
        <v>2036</v>
      </c>
      <c r="AA22" s="3">
        <f>(B25-$B$10)*$B$2*Output!$Q$6*$L$4/Output!$Q$3</f>
        <v>827503.37235444435</v>
      </c>
      <c r="AB22" s="3">
        <f>(C25-$B$10)*$B$2*Output!$Q$6*$L$4/Output!$Q$3</f>
        <v>1713940.1560540823</v>
      </c>
      <c r="AC22" s="3">
        <f>(D25-$B$10)*$B$2*Output!$Q$6*$L$4/Output!$Q$3</f>
        <v>2600376.9397537229</v>
      </c>
      <c r="AE22" s="3">
        <v>2036</v>
      </c>
      <c r="AF22" s="3">
        <f>(B25-$B$10)*$B$2*Output!$Q$6*$M$4/Output!$Q$3</f>
        <v>444628.67768298503</v>
      </c>
      <c r="AG22" s="3">
        <f>(C25-$B$10)*$B$2*Output!$Q$6*$M$4/Output!$Q$3</f>
        <v>920923.0689245814</v>
      </c>
      <c r="AH22" s="3">
        <f>(D25-$B$10)*$B$2*Output!$Q$6*$M$4/Output!$Q$3</f>
        <v>1397217.4601661793</v>
      </c>
      <c r="AJ22" s="3">
        <v>2036</v>
      </c>
      <c r="AK22" s="3">
        <f>(B25-$B$10)*$B$2*Output!$Q$6*$N$4/Output!$Q$3</f>
        <v>592838.23691064666</v>
      </c>
      <c r="AL22" s="3">
        <f>(C25-$B$10)*$B$2*Output!$Q$6*$N$4/Output!$Q$3</f>
        <v>1227897.4252327753</v>
      </c>
      <c r="AM22" s="3">
        <f>(D25-$B$10)*$B$2*Output!$Q$6*$N$4/Output!$Q$3</f>
        <v>1862956.6135549056</v>
      </c>
      <c r="AO22" s="3">
        <v>2036</v>
      </c>
      <c r="AP22" s="3">
        <f>(B25-$B$10)*$B$2*Output!$Q$6*$O$4/Output!$Q$3</f>
        <v>156508.4096547066</v>
      </c>
      <c r="AQ22" s="3">
        <f>(C25-$B$10)*$B$2*Output!$Q$6*$O$4/Output!$Q$3</f>
        <v>324163.08746167418</v>
      </c>
      <c r="AR22" s="3">
        <f>(D25-$B$10)*$B$2*Output!$Q$6*$O$4/Output!$Q$3</f>
        <v>491817.76526864222</v>
      </c>
      <c r="AT22" s="3">
        <v>2036</v>
      </c>
      <c r="AU22" s="3">
        <f>(B25-$B$10)*$B$2*Output!$Q$6*$P$4/Output!$Q$3</f>
        <v>197534.88597195977</v>
      </c>
      <c r="AV22" s="3">
        <f>(C25-$B$10)*$B$2*Output!$Q$6*$P$4/Output!$Q$3</f>
        <v>409137.877378812</v>
      </c>
      <c r="AW22" s="3">
        <f>(D25-$B$10)*$B$2*Output!$Q$6*$P$4/Output!$Q$3</f>
        <v>620740.8687856649</v>
      </c>
      <c r="AY22" s="3">
        <v>2036</v>
      </c>
      <c r="AZ22" s="3">
        <f>(B25-$B$10)*$B$2*Output!$Q$6*$Q$4/Output!$Q$3</f>
        <v>28870.483334363355</v>
      </c>
      <c r="BA22" s="3">
        <f>(C25-$B$10)*$B$2*Output!$Q$6*$Q$4/Output!$Q$3</f>
        <v>59797.074386134067</v>
      </c>
      <c r="BB22" s="3">
        <f>(D25-$B$10)*$B$2*Output!$Q$6*$Q$4/Output!$Q$3</f>
        <v>90723.66543790487</v>
      </c>
      <c r="BD22" s="3">
        <v>2036</v>
      </c>
      <c r="BE22" s="3">
        <f>(B25-$B$10)*$B$2*Output!$Q$6*$R$4/Output!$Q$3</f>
        <v>50143.471054420559</v>
      </c>
      <c r="BF22" s="3">
        <f>(C25-$B$10)*$B$2*Output!$Q$6*$R$4/Output!$Q$3</f>
        <v>103858.07656539074</v>
      </c>
      <c r="BG22" s="3">
        <f>(D25-$B$10)*$B$2*Output!$Q$6*$R$4/Output!$Q$3</f>
        <v>157572.68207636109</v>
      </c>
      <c r="BI22" s="3">
        <v>2036</v>
      </c>
      <c r="BJ22" s="3">
        <f>(B25-$B$10)*$B$2*Output!$Q$6*$S$4/Output!$Q$3</f>
        <v>30389.982457224585</v>
      </c>
      <c r="BK22" s="3">
        <f>(C25-$B$10)*$B$2*Output!$Q$6*$S$4/Output!$Q$3</f>
        <v>62944.288827509547</v>
      </c>
      <c r="BL22" s="3">
        <f>(D25-$B$10)*$B$2*Output!$Q$6*$S$4/Output!$Q$3</f>
        <v>95498.595197794595</v>
      </c>
      <c r="BN22" s="3">
        <v>2036</v>
      </c>
      <c r="BO22" s="3">
        <f>(B25-$B$10)*$B$2*Output!$Q$6*$T$4/Output!$Q$3</f>
        <v>4748173.915175518</v>
      </c>
      <c r="BP22" s="3">
        <f>(C25-$B$10)*$B$2*Output!$Q$6*$T$4/Output!$Q$3</f>
        <v>9834504.8649083506</v>
      </c>
      <c r="BQ22" s="3">
        <f>(D25-$B$10)*$B$2*Output!$Q$6*$T$4/Output!$Q$3</f>
        <v>14920835.814641198</v>
      </c>
      <c r="BS22" s="3">
        <v>2036</v>
      </c>
      <c r="BT22" s="3">
        <f>(B25-$B$10)*$B$2*Output!$Q$6*$U$4/Output!$Q$3</f>
        <v>4446702.5554818343</v>
      </c>
      <c r="BU22" s="3">
        <f>(C25-$B$10)*$B$2*Output!$Q$6*$U$4/Output!$Q$3</f>
        <v>9210091.8576125819</v>
      </c>
      <c r="BV22" s="3">
        <f>(D25-$B$10)*$B$2*Output!$Q$6*$U$4/Output!$Q$3</f>
        <v>13973481.159743343</v>
      </c>
      <c r="BX22" s="3">
        <v>2036</v>
      </c>
      <c r="BY22" s="3">
        <f>(B25-$B$10)*$B$2*Output!$Q$6*$V$4/Output!$Q$3</f>
        <v>0</v>
      </c>
      <c r="BZ22" s="3">
        <f>(C25-$B$10)*$B$2*Output!$Q$6*$V$4/Output!$Q$3</f>
        <v>0</v>
      </c>
      <c r="CA22" s="3">
        <f>(D25-$B$10)*$B$2*Output!$Q$6*$V$4/Output!$Q$3</f>
        <v>0</v>
      </c>
      <c r="CC22" s="3">
        <v>2036</v>
      </c>
      <c r="CD22" s="3">
        <f>(B25-$B$10)*$B$2*Output!$Q$6*$W$4/Output!$Q$3</f>
        <v>0</v>
      </c>
      <c r="CE22" s="3">
        <f>(C25-$B$10)*$B$2*Output!$Q$6*$W$4/Output!$Q$3</f>
        <v>0</v>
      </c>
      <c r="CF22" s="3">
        <f>(D25-$B$10)*$B$2*Output!$Q$6*$W$4/Output!$Q$3</f>
        <v>0</v>
      </c>
    </row>
    <row r="23" spans="1:84" x14ac:dyDescent="0.25">
      <c r="A23" s="3">
        <v>2034</v>
      </c>
      <c r="B23" s="3">
        <v>4.3290207621192209</v>
      </c>
      <c r="C23" s="3">
        <v>5.9822837553721291</v>
      </c>
      <c r="D23" s="3">
        <v>7.6355467486250408</v>
      </c>
      <c r="F23" s="3">
        <v>2037</v>
      </c>
      <c r="G23" s="3">
        <f>(B26-$B$10)*$B$2*Output!$Q$6*$G$4/Output!$Q$3</f>
        <v>427324.79047435807</v>
      </c>
      <c r="H23" s="3">
        <f>(C26-$B$10)*$B$2*Output!$Q$6*$G$4/Output!$Q$3</f>
        <v>866834.54184251081</v>
      </c>
      <c r="I23" s="3">
        <f>(D26-$B$10)*$B$2*Output!$Q$6*$G$4/Output!$Q$3</f>
        <v>1306344.293210665</v>
      </c>
      <c r="K23" s="3">
        <v>2037</v>
      </c>
      <c r="L23" s="3">
        <f>(B26-$B$10)*$B$2*Output!$Q$6*$I$4/Output!$Q$3</f>
        <v>1057800.9814423232</v>
      </c>
      <c r="M23" s="3">
        <f>(C26-$B$10)*$B$2*Output!$Q$6*$I$4/Output!$Q$3</f>
        <v>2145764.6491589067</v>
      </c>
      <c r="N23" s="3">
        <f>(D26-$B$10)*$B$2*Output!$Q$6*$I$4/Output!$Q$3</f>
        <v>3233728.3168754941</v>
      </c>
      <c r="P23" s="3">
        <v>2037</v>
      </c>
      <c r="Q23" s="3">
        <f>(B26-$B$10)*$B$2*Output!$Q$6*$J$4/Output!$Q$3</f>
        <v>908361.93229326291</v>
      </c>
      <c r="R23" s="3">
        <f>(C26-$B$10)*$B$2*Output!$Q$6*$J$4/Output!$Q$3</f>
        <v>1842625.3682416691</v>
      </c>
      <c r="S23" s="3">
        <f>(D26-$B$10)*$B$2*Output!$Q$6*$J$4/Output!$Q$3</f>
        <v>2776888.8041900788</v>
      </c>
      <c r="U23" s="3">
        <v>2037</v>
      </c>
      <c r="V23" s="3">
        <f>(B26-$B$10)*$B$2*Output!$Q$6*$K$4/Output!$Q$3</f>
        <v>3192205.8910573293</v>
      </c>
      <c r="W23" s="3">
        <f>(C26-$B$10)*$B$2*Output!$Q$6*$K$4/Output!$Q$3</f>
        <v>6475435.9979208512</v>
      </c>
      <c r="X23" s="3">
        <f>(D26-$B$10)*$B$2*Output!$Q$6*$K$4/Output!$Q$3</f>
        <v>9758666.1047843844</v>
      </c>
      <c r="Z23" s="3">
        <v>2037</v>
      </c>
      <c r="AA23" s="3">
        <f>(B26-$B$10)*$B$2*Output!$Q$6*$L$4/Output!$Q$3</f>
        <v>891157.47792017122</v>
      </c>
      <c r="AB23" s="3">
        <f>(C26-$B$10)*$B$2*Output!$Q$6*$L$4/Output!$Q$3</f>
        <v>1807725.8827529047</v>
      </c>
      <c r="AC23" s="3">
        <f>(D26-$B$10)*$B$2*Output!$Q$6*$L$4/Output!$Q$3</f>
        <v>2724294.2875856408</v>
      </c>
      <c r="AE23" s="3">
        <v>2037</v>
      </c>
      <c r="AF23" s="3">
        <f>(B26-$B$10)*$B$2*Output!$Q$6*$M$4/Output!$Q$3</f>
        <v>478830.8836585994</v>
      </c>
      <c r="AG23" s="3">
        <f>(C26-$B$10)*$B$2*Output!$Q$6*$M$4/Output!$Q$3</f>
        <v>971315.3996881278</v>
      </c>
      <c r="AH23" s="3">
        <f>(D26-$B$10)*$B$2*Output!$Q$6*$M$4/Output!$Q$3</f>
        <v>1463799.9157176577</v>
      </c>
      <c r="AJ23" s="3">
        <v>2037</v>
      </c>
      <c r="AK23" s="3">
        <f>(B26-$B$10)*$B$2*Output!$Q$6*$N$4/Output!$Q$3</f>
        <v>638441.17821146583</v>
      </c>
      <c r="AL23" s="3">
        <f>(C26-$B$10)*$B$2*Output!$Q$6*$N$4/Output!$Q$3</f>
        <v>1295087.1995841702</v>
      </c>
      <c r="AM23" s="3">
        <f>(D26-$B$10)*$B$2*Output!$Q$6*$N$4/Output!$Q$3</f>
        <v>1951733.2209568769</v>
      </c>
      <c r="AO23" s="3">
        <v>2037</v>
      </c>
      <c r="AP23" s="3">
        <f>(B26-$B$10)*$B$2*Output!$Q$6*$O$4/Output!$Q$3</f>
        <v>168547.5180896841</v>
      </c>
      <c r="AQ23" s="3">
        <f>(C26-$B$10)*$B$2*Output!$Q$6*$O$4/Output!$Q$3</f>
        <v>341901.087600792</v>
      </c>
      <c r="AR23" s="3">
        <f>(D26-$B$10)*$B$2*Output!$Q$6*$O$4/Output!$Q$3</f>
        <v>515254.65711190051</v>
      </c>
      <c r="AT23" s="3">
        <v>2037</v>
      </c>
      <c r="AU23" s="3">
        <f>(B26-$B$10)*$B$2*Output!$Q$6*$P$4/Output!$Q$3</f>
        <v>212729.87720057211</v>
      </c>
      <c r="AV23" s="3">
        <f>(C26-$B$10)*$B$2*Output!$Q$6*$P$4/Output!$Q$3</f>
        <v>431525.64454468893</v>
      </c>
      <c r="AW23" s="3">
        <f>(D26-$B$10)*$B$2*Output!$Q$6*$P$4/Output!$Q$3</f>
        <v>650321.41188880638</v>
      </c>
      <c r="AY23" s="3">
        <v>2037</v>
      </c>
      <c r="AZ23" s="3">
        <f>(B26-$B$10)*$B$2*Output!$Q$6*$Q$4/Output!$Q$3</f>
        <v>31091.289744699006</v>
      </c>
      <c r="BA23" s="3">
        <f>(C26-$B$10)*$B$2*Output!$Q$6*$Q$4/Output!$Q$3</f>
        <v>63069.132664223762</v>
      </c>
      <c r="BB23" s="3">
        <f>(D26-$B$10)*$B$2*Output!$Q$6*$Q$4/Output!$Q$3</f>
        <v>95046.97558374863</v>
      </c>
      <c r="BD23" s="3">
        <v>2037</v>
      </c>
      <c r="BE23" s="3">
        <f>(B26-$B$10)*$B$2*Output!$Q$6*$R$4/Output!$Q$3</f>
        <v>54000.661135529852</v>
      </c>
      <c r="BF23" s="3">
        <f>(C26-$B$10)*$B$2*Output!$Q$6*$R$4/Output!$Q$3</f>
        <v>109541.1251536518</v>
      </c>
      <c r="BG23" s="3">
        <f>(D26-$B$10)*$B$2*Output!$Q$6*$R$4/Output!$Q$3</f>
        <v>165081.58917177393</v>
      </c>
      <c r="BI23" s="3">
        <v>2037</v>
      </c>
      <c r="BJ23" s="3">
        <f>(B26-$B$10)*$B$2*Output!$Q$6*$S$4/Output!$Q$3</f>
        <v>32727.67341547264</v>
      </c>
      <c r="BK23" s="3">
        <f>(C26-$B$10)*$B$2*Output!$Q$6*$S$4/Output!$Q$3</f>
        <v>66388.560699182912</v>
      </c>
      <c r="BL23" s="3">
        <f>(D26-$B$10)*$B$2*Output!$Q$6*$S$4/Output!$Q$3</f>
        <v>100049.44798289331</v>
      </c>
      <c r="BN23" s="3">
        <v>2037</v>
      </c>
      <c r="BO23" s="3">
        <f>(B26-$B$10)*$B$2*Output!$Q$6*$T$4/Output!$Q$3</f>
        <v>5113418.0624967134</v>
      </c>
      <c r="BP23" s="3">
        <f>(C26-$B$10)*$B$2*Output!$Q$6*$T$4/Output!$Q$3</f>
        <v>10372642.781929901</v>
      </c>
      <c r="BQ23" s="3">
        <f>(D26-$B$10)*$B$2*Output!$Q$6*$T$4/Output!$Q$3</f>
        <v>15631867.501363102</v>
      </c>
      <c r="BS23" s="3">
        <v>2037</v>
      </c>
      <c r="BT23" s="3">
        <f>(B26-$B$10)*$B$2*Output!$Q$6*$U$4/Output!$Q$3</f>
        <v>4788756.5982112074</v>
      </c>
      <c r="BU23" s="3">
        <f>(C26-$B$10)*$B$2*Output!$Q$6*$U$4/Output!$Q$3</f>
        <v>9714062.2878391128</v>
      </c>
      <c r="BV23" s="3">
        <f>(D26-$B$10)*$B$2*Output!$Q$6*$U$4/Output!$Q$3</f>
        <v>14639367.977467034</v>
      </c>
      <c r="BX23" s="3">
        <v>2037</v>
      </c>
      <c r="BY23" s="3">
        <f>(B26-$B$10)*$B$2*Output!$Q$6*$V$4/Output!$Q$3</f>
        <v>0</v>
      </c>
      <c r="BZ23" s="3">
        <f>(C26-$B$10)*$B$2*Output!$Q$6*$V$4/Output!$Q$3</f>
        <v>0</v>
      </c>
      <c r="CA23" s="3">
        <f>(D26-$B$10)*$B$2*Output!$Q$6*$V$4/Output!$Q$3</f>
        <v>0</v>
      </c>
      <c r="CC23" s="3">
        <v>2037</v>
      </c>
      <c r="CD23" s="3">
        <f>(B26-$B$10)*$B$2*Output!$Q$6*$W$4/Output!$Q$3</f>
        <v>0</v>
      </c>
      <c r="CE23" s="3">
        <f>(C26-$B$10)*$B$2*Output!$Q$6*$W$4/Output!$Q$3</f>
        <v>0</v>
      </c>
      <c r="CF23" s="3">
        <f>(D26-$B$10)*$B$2*Output!$Q$6*$W$4/Output!$Q$3</f>
        <v>0</v>
      </c>
    </row>
    <row r="24" spans="1:84" x14ac:dyDescent="0.25">
      <c r="A24" s="3">
        <v>2035</v>
      </c>
      <c r="B24" s="3">
        <v>4.4555681041300597</v>
      </c>
      <c r="C24" s="3">
        <v>6.161575675972303</v>
      </c>
      <c r="D24" s="3">
        <v>7.8675832478145473</v>
      </c>
      <c r="F24" s="3">
        <v>2038</v>
      </c>
      <c r="G24" s="3">
        <f>(B27-$B$10)*$B$2*Output!$Q$6*$G$4/Output!$Q$3</f>
        <v>457847.98979395506</v>
      </c>
      <c r="H24" s="3">
        <f>(C27-$B$10)*$B$2*Output!$Q$6*$G$4/Output!$Q$3</f>
        <v>912709.21634173393</v>
      </c>
      <c r="I24" s="3">
        <f>(D27-$B$10)*$B$2*Output!$Q$6*$G$4/Output!$Q$3</f>
        <v>1367570.4428895134</v>
      </c>
      <c r="K24" s="3">
        <v>2038</v>
      </c>
      <c r="L24" s="3">
        <f>(B27-$B$10)*$B$2*Output!$Q$6*$I$4/Output!$Q$3</f>
        <v>1133358.1944024889</v>
      </c>
      <c r="M24" s="3">
        <f>(C27-$B$10)*$B$2*Output!$Q$6*$I$4/Output!$Q$3</f>
        <v>2259322.9467122923</v>
      </c>
      <c r="N24" s="3">
        <f>(D27-$B$10)*$B$2*Output!$Q$6*$I$4/Output!$Q$3</f>
        <v>3385287.699022098</v>
      </c>
      <c r="P24" s="3">
        <v>2038</v>
      </c>
      <c r="Q24" s="3">
        <f>(B27-$B$10)*$B$2*Output!$Q$6*$J$4/Output!$Q$3</f>
        <v>973244.92745706718</v>
      </c>
      <c r="R24" s="3">
        <f>(C27-$B$10)*$B$2*Output!$Q$6*$J$4/Output!$Q$3</f>
        <v>1940140.9088803986</v>
      </c>
      <c r="S24" s="3">
        <f>(D27-$B$10)*$B$2*Output!$Q$6*$J$4/Output!$Q$3</f>
        <v>2907036.8903037314</v>
      </c>
      <c r="U24" s="3">
        <v>2038</v>
      </c>
      <c r="V24" s="3">
        <f>(B27-$B$10)*$B$2*Output!$Q$6*$K$4/Output!$Q$3</f>
        <v>3420220.5975614241</v>
      </c>
      <c r="W24" s="3">
        <f>(C27-$B$10)*$B$2*Output!$Q$6*$K$4/Output!$Q$3</f>
        <v>6818129.4466772359</v>
      </c>
      <c r="X24" s="3">
        <f>(D27-$B$10)*$B$2*Output!$Q$6*$K$4/Output!$Q$3</f>
        <v>10216038.295793056</v>
      </c>
      <c r="Z24" s="3">
        <v>2038</v>
      </c>
      <c r="AA24" s="3">
        <f>(B27-$B$10)*$B$2*Output!$Q$6*$L$4/Output!$Q$3</f>
        <v>954811.58348589763</v>
      </c>
      <c r="AB24" s="3">
        <f>(C27-$B$10)*$B$2*Output!$Q$6*$L$4/Output!$Q$3</f>
        <v>1903394.4705307286</v>
      </c>
      <c r="AC24" s="3">
        <f>(D27-$B$10)*$B$2*Output!$Q$6*$L$4/Output!$Q$3</f>
        <v>2851977.3575755614</v>
      </c>
      <c r="AE24" s="3">
        <v>2038</v>
      </c>
      <c r="AF24" s="3">
        <f>(B27-$B$10)*$B$2*Output!$Q$6*$M$4/Output!$Q$3</f>
        <v>513033.0896342136</v>
      </c>
      <c r="AG24" s="3">
        <f>(C27-$B$10)*$B$2*Output!$Q$6*$M$4/Output!$Q$3</f>
        <v>1022719.4170015855</v>
      </c>
      <c r="AH24" s="3">
        <f>(D27-$B$10)*$B$2*Output!$Q$6*$M$4/Output!$Q$3</f>
        <v>1532405.7443689583</v>
      </c>
      <c r="AJ24" s="3">
        <v>2038</v>
      </c>
      <c r="AK24" s="3">
        <f>(B27-$B$10)*$B$2*Output!$Q$6*$N$4/Output!$Q$3</f>
        <v>684044.11951228476</v>
      </c>
      <c r="AL24" s="3">
        <f>(C27-$B$10)*$B$2*Output!$Q$6*$N$4/Output!$Q$3</f>
        <v>1363625.8893354472</v>
      </c>
      <c r="AM24" s="3">
        <f>(D27-$B$10)*$B$2*Output!$Q$6*$N$4/Output!$Q$3</f>
        <v>2043207.6591586107</v>
      </c>
      <c r="AO24" s="3">
        <v>2038</v>
      </c>
      <c r="AP24" s="3">
        <f>(B27-$B$10)*$B$2*Output!$Q$6*$O$4/Output!$Q$3</f>
        <v>180586.62652466149</v>
      </c>
      <c r="AQ24" s="3">
        <f>(C27-$B$10)*$B$2*Output!$Q$6*$O$4/Output!$Q$3</f>
        <v>359995.19939204358</v>
      </c>
      <c r="AR24" s="3">
        <f>(D27-$B$10)*$B$2*Output!$Q$6*$O$4/Output!$Q$3</f>
        <v>539403.77225942595</v>
      </c>
      <c r="AT24" s="3">
        <v>2038</v>
      </c>
      <c r="AU24" s="3">
        <f>(B27-$B$10)*$B$2*Output!$Q$6*$P$4/Output!$Q$3</f>
        <v>227924.86842918437</v>
      </c>
      <c r="AV24" s="3">
        <f>(C27-$B$10)*$B$2*Output!$Q$6*$P$4/Output!$Q$3</f>
        <v>454362.87301908404</v>
      </c>
      <c r="AW24" s="3">
        <f>(D27-$B$10)*$B$2*Output!$Q$6*$P$4/Output!$Q$3</f>
        <v>680800.87760898401</v>
      </c>
      <c r="AY24" s="3">
        <v>2038</v>
      </c>
      <c r="AZ24" s="3">
        <f>(B27-$B$10)*$B$2*Output!$Q$6*$Q$4/Output!$Q$3</f>
        <v>33312.096155034647</v>
      </c>
      <c r="BA24" s="3">
        <f>(C27-$B$10)*$B$2*Output!$Q$6*$Q$4/Output!$Q$3</f>
        <v>66406.881441250749</v>
      </c>
      <c r="BB24" s="3">
        <f>(D27-$B$10)*$B$2*Output!$Q$6*$Q$4/Output!$Q$3</f>
        <v>99501.666727466902</v>
      </c>
      <c r="BD24" s="3">
        <v>2038</v>
      </c>
      <c r="BE24" s="3">
        <f>(B27-$B$10)*$B$2*Output!$Q$6*$R$4/Output!$Q$3</f>
        <v>57857.851216639116</v>
      </c>
      <c r="BF24" s="3">
        <f>(C27-$B$10)*$B$2*Output!$Q$6*$R$4/Output!$Q$3</f>
        <v>115338.26776638288</v>
      </c>
      <c r="BG24" s="3">
        <f>(D27-$B$10)*$B$2*Output!$Q$6*$R$4/Output!$Q$3</f>
        <v>172818.68431612672</v>
      </c>
      <c r="BI24" s="3">
        <v>2038</v>
      </c>
      <c r="BJ24" s="3">
        <f>(B27-$B$10)*$B$2*Output!$Q$6*$S$4/Output!$Q$3</f>
        <v>35065.36437372068</v>
      </c>
      <c r="BK24" s="3">
        <f>(C27-$B$10)*$B$2*Output!$Q$6*$S$4/Output!$Q$3</f>
        <v>69901.980464474473</v>
      </c>
      <c r="BL24" s="3">
        <f>(D27-$B$10)*$B$2*Output!$Q$6*$S$4/Output!$Q$3</f>
        <v>104738.59655522833</v>
      </c>
      <c r="BN24" s="3">
        <v>2038</v>
      </c>
      <c r="BO24" s="3">
        <f>(B27-$B$10)*$B$2*Output!$Q$6*$T$4/Output!$Q$3</f>
        <v>5478662.2098179059</v>
      </c>
      <c r="BP24" s="3">
        <f>(C27-$B$10)*$B$2*Output!$Q$6*$T$4/Output!$Q$3</f>
        <v>10921584.463818025</v>
      </c>
      <c r="BQ24" s="3">
        <f>(D27-$B$10)*$B$2*Output!$Q$6*$T$4/Output!$Q$3</f>
        <v>16364506.717818152</v>
      </c>
      <c r="BS24" s="3">
        <v>2038</v>
      </c>
      <c r="BT24" s="3">
        <f>(B27-$B$10)*$B$2*Output!$Q$6*$U$4/Output!$Q$3</f>
        <v>5130810.6409405787</v>
      </c>
      <c r="BU24" s="3">
        <f>(C27-$B$10)*$B$2*Output!$Q$6*$U$4/Output!$Q$3</f>
        <v>10228150.529607356</v>
      </c>
      <c r="BV24" s="3">
        <f>(D27-$B$10)*$B$2*Output!$Q$6*$U$4/Output!$Q$3</f>
        <v>15325490.418274142</v>
      </c>
      <c r="BX24" s="3">
        <v>2038</v>
      </c>
      <c r="BY24" s="3">
        <f>(B27-$B$10)*$B$2*Output!$Q$6*$V$4/Output!$Q$3</f>
        <v>0</v>
      </c>
      <c r="BZ24" s="3">
        <f>(C27-$B$10)*$B$2*Output!$Q$6*$V$4/Output!$Q$3</f>
        <v>0</v>
      </c>
      <c r="CA24" s="3">
        <f>(D27-$B$10)*$B$2*Output!$Q$6*$V$4/Output!$Q$3</f>
        <v>0</v>
      </c>
      <c r="CC24" s="3">
        <v>2038</v>
      </c>
      <c r="CD24" s="3">
        <f>(B27-$B$10)*$B$2*Output!$Q$6*$W$4/Output!$Q$3</f>
        <v>0</v>
      </c>
      <c r="CE24" s="3">
        <f>(C27-$B$10)*$B$2*Output!$Q$6*$W$4/Output!$Q$3</f>
        <v>0</v>
      </c>
      <c r="CF24" s="3">
        <f>(D27-$B$10)*$B$2*Output!$Q$6*$W$4/Output!$Q$3</f>
        <v>0</v>
      </c>
    </row>
    <row r="25" spans="1:84" x14ac:dyDescent="0.25">
      <c r="A25" s="3">
        <v>2036</v>
      </c>
      <c r="B25" s="3">
        <v>4.5821154461408975</v>
      </c>
      <c r="C25" s="3">
        <v>6.3443932731696222</v>
      </c>
      <c r="D25" s="3">
        <v>8.1066711001983514</v>
      </c>
      <c r="F25" s="3">
        <v>2039</v>
      </c>
      <c r="G25" s="3">
        <f>(B28-$B$10)*$B$2*Output!$Q$6*$G$4/Output!$Q$3</f>
        <v>488371.1891135521</v>
      </c>
      <c r="H25" s="3">
        <f>(C28-$B$10)*$B$2*Output!$Q$6*$G$4/Output!$Q$3</f>
        <v>959514.1910472184</v>
      </c>
      <c r="I25" s="3">
        <f>(D28-$B$10)*$B$2*Output!$Q$6*$G$4/Output!$Q$3</f>
        <v>1430657.1929808855</v>
      </c>
      <c r="K25" s="3">
        <v>2039</v>
      </c>
      <c r="L25" s="3">
        <f>(B28-$B$10)*$B$2*Output!$Q$6*$I$4/Output!$Q$3</f>
        <v>1208915.407362655</v>
      </c>
      <c r="M25" s="3">
        <f>(C28-$B$10)*$B$2*Output!$Q$6*$I$4/Output!$Q$3</f>
        <v>2375184.1119980346</v>
      </c>
      <c r="N25" s="3">
        <f>(D28-$B$10)*$B$2*Output!$Q$6*$I$4/Output!$Q$3</f>
        <v>3541452.8166334159</v>
      </c>
      <c r="P25" s="3">
        <v>2039</v>
      </c>
      <c r="Q25" s="3">
        <f>(B28-$B$10)*$B$2*Output!$Q$6*$J$4/Output!$Q$3</f>
        <v>1038127.9226208717</v>
      </c>
      <c r="R25" s="3">
        <f>(C28-$B$10)*$B$2*Output!$Q$6*$J$4/Output!$Q$3</f>
        <v>2039633.9834975202</v>
      </c>
      <c r="S25" s="3">
        <f>(D28-$B$10)*$B$2*Output!$Q$6*$J$4/Output!$Q$3</f>
        <v>3041140.0443741702</v>
      </c>
      <c r="U25" s="3">
        <v>2039</v>
      </c>
      <c r="V25" s="3">
        <f>(B28-$B$10)*$B$2*Output!$Q$6*$K$4/Output!$Q$3</f>
        <v>3648235.3040655195</v>
      </c>
      <c r="W25" s="3">
        <f>(C28-$B$10)*$B$2*Output!$Q$6*$K$4/Output!$Q$3</f>
        <v>7167772.4332677899</v>
      </c>
      <c r="X25" s="3">
        <f>(D28-$B$10)*$B$2*Output!$Q$6*$K$4/Output!$Q$3</f>
        <v>10687309.562470067</v>
      </c>
      <c r="Z25" s="3">
        <v>2039</v>
      </c>
      <c r="AA25" s="3">
        <f>(B28-$B$10)*$B$2*Output!$Q$6*$L$4/Output!$Q$3</f>
        <v>1018465.6890516242</v>
      </c>
      <c r="AB25" s="3">
        <f>(C28-$B$10)*$B$2*Output!$Q$6*$L$4/Output!$Q$3</f>
        <v>2001003.1376205916</v>
      </c>
      <c r="AC25" s="3">
        <f>(D28-$B$10)*$B$2*Output!$Q$6*$L$4/Output!$Q$3</f>
        <v>2983540.5861895606</v>
      </c>
      <c r="AE25" s="3">
        <v>2039</v>
      </c>
      <c r="AF25" s="3">
        <f>(B28-$B$10)*$B$2*Output!$Q$6*$M$4/Output!$Q$3</f>
        <v>547235.29560982785</v>
      </c>
      <c r="AG25" s="3">
        <f>(C28-$B$10)*$B$2*Output!$Q$6*$M$4/Output!$Q$3</f>
        <v>1075165.8649901685</v>
      </c>
      <c r="AH25" s="3">
        <f>(D28-$B$10)*$B$2*Output!$Q$6*$M$4/Output!$Q$3</f>
        <v>1603096.43437051</v>
      </c>
      <c r="AJ25" s="3">
        <v>2039</v>
      </c>
      <c r="AK25" s="3">
        <f>(B28-$B$10)*$B$2*Output!$Q$6*$N$4/Output!$Q$3</f>
        <v>729647.0608131038</v>
      </c>
      <c r="AL25" s="3">
        <f>(C28-$B$10)*$B$2*Output!$Q$6*$N$4/Output!$Q$3</f>
        <v>1433554.486653558</v>
      </c>
      <c r="AM25" s="3">
        <f>(D28-$B$10)*$B$2*Output!$Q$6*$N$4/Output!$Q$3</f>
        <v>2137461.9124940131</v>
      </c>
      <c r="AO25" s="3">
        <v>2039</v>
      </c>
      <c r="AP25" s="3">
        <f>(B28-$B$10)*$B$2*Output!$Q$6*$O$4/Output!$Q$3</f>
        <v>192625.73495963897</v>
      </c>
      <c r="AQ25" s="3">
        <f>(C28-$B$10)*$B$2*Output!$Q$6*$O$4/Output!$Q$3</f>
        <v>378456.24470631778</v>
      </c>
      <c r="AR25" s="3">
        <f>(D28-$B$10)*$B$2*Output!$Q$6*$O$4/Output!$Q$3</f>
        <v>564286.75445299689</v>
      </c>
      <c r="AT25" s="3">
        <v>2039</v>
      </c>
      <c r="AU25" s="3">
        <f>(B28-$B$10)*$B$2*Output!$Q$6*$P$4/Output!$Q$3</f>
        <v>243119.85965779671</v>
      </c>
      <c r="AV25" s="3">
        <f>(C28-$B$10)*$B$2*Output!$Q$6*$P$4/Output!$Q$3</f>
        <v>477663.22147399321</v>
      </c>
      <c r="AW25" s="3">
        <f>(D28-$B$10)*$B$2*Output!$Q$6*$P$4/Output!$Q$3</f>
        <v>712206.58329019009</v>
      </c>
      <c r="AY25" s="3">
        <v>2039</v>
      </c>
      <c r="AZ25" s="3">
        <f>(B28-$B$10)*$B$2*Output!$Q$6*$Q$4/Output!$Q$3</f>
        <v>35532.902565370292</v>
      </c>
      <c r="BA25" s="3">
        <f>(C28-$B$10)*$B$2*Output!$Q$6*$Q$4/Output!$Q$3</f>
        <v>69812.31698466056</v>
      </c>
      <c r="BB25" s="3">
        <f>(D28-$B$10)*$B$2*Output!$Q$6*$Q$4/Output!$Q$3</f>
        <v>104091.73140395086</v>
      </c>
      <c r="BD25" s="3">
        <v>2039</v>
      </c>
      <c r="BE25" s="3">
        <f>(B28-$B$10)*$B$2*Output!$Q$6*$R$4/Output!$Q$3</f>
        <v>61715.041297748401</v>
      </c>
      <c r="BF25" s="3">
        <f>(C28-$B$10)*$B$2*Output!$Q$6*$R$4/Output!$Q$3</f>
        <v>121252.97160493676</v>
      </c>
      <c r="BG25" s="3">
        <f>(D28-$B$10)*$B$2*Output!$Q$6*$R$4/Output!$Q$3</f>
        <v>180790.90191212521</v>
      </c>
      <c r="BI25" s="3">
        <v>2039</v>
      </c>
      <c r="BJ25" s="3">
        <f>(B28-$B$10)*$B$2*Output!$Q$6*$S$4/Output!$Q$3</f>
        <v>37403.055331968731</v>
      </c>
      <c r="BK25" s="3">
        <f>(C28-$B$10)*$B$2*Output!$Q$6*$S$4/Output!$Q$3</f>
        <v>73486.649457537424</v>
      </c>
      <c r="BL25" s="3">
        <f>(D28-$B$10)*$B$2*Output!$Q$6*$S$4/Output!$Q$3</f>
        <v>109570.24358310619</v>
      </c>
      <c r="BN25" s="3">
        <v>2039</v>
      </c>
      <c r="BO25" s="3">
        <f>(B28-$B$10)*$B$2*Output!$Q$6*$T$4/Output!$Q$3</f>
        <v>5843906.3571391003</v>
      </c>
      <c r="BP25" s="3">
        <f>(C28-$B$10)*$B$2*Output!$Q$6*$T$4/Output!$Q$3</f>
        <v>11481658.22599796</v>
      </c>
      <c r="BQ25" s="3">
        <f>(D28-$B$10)*$B$2*Output!$Q$6*$T$4/Output!$Q$3</f>
        <v>17119410.094856828</v>
      </c>
      <c r="BS25" s="3">
        <v>2039</v>
      </c>
      <c r="BT25" s="3">
        <f>(B28-$B$10)*$B$2*Output!$Q$6*$U$4/Output!$Q$3</f>
        <v>5472864.6836699508</v>
      </c>
      <c r="BU25" s="3">
        <f>(C28-$B$10)*$B$2*Output!$Q$6*$U$4/Output!$Q$3</f>
        <v>10752664.052918725</v>
      </c>
      <c r="BV25" s="3">
        <f>(D28-$B$10)*$B$2*Output!$Q$6*$U$4/Output!$Q$3</f>
        <v>16032463.422167504</v>
      </c>
      <c r="BX25" s="3">
        <v>2039</v>
      </c>
      <c r="BY25" s="3">
        <f>(B28-$B$10)*$B$2*Output!$Q$6*$V$4/Output!$Q$3</f>
        <v>0</v>
      </c>
      <c r="BZ25" s="3">
        <f>(C28-$B$10)*$B$2*Output!$Q$6*$V$4/Output!$Q$3</f>
        <v>0</v>
      </c>
      <c r="CA25" s="3">
        <f>(D28-$B$10)*$B$2*Output!$Q$6*$V$4/Output!$Q$3</f>
        <v>0</v>
      </c>
      <c r="CC25" s="3">
        <v>2039</v>
      </c>
      <c r="CD25" s="3">
        <f>(B28-$B$10)*$B$2*Output!$Q$6*$W$4/Output!$Q$3</f>
        <v>0</v>
      </c>
      <c r="CE25" s="3">
        <f>(C28-$B$10)*$B$2*Output!$Q$6*$W$4/Output!$Q$3</f>
        <v>0</v>
      </c>
      <c r="CF25" s="3">
        <f>(D28-$B$10)*$B$2*Output!$Q$6*$W$4/Output!$Q$3</f>
        <v>0</v>
      </c>
    </row>
    <row r="26" spans="1:84" x14ac:dyDescent="0.25">
      <c r="A26" s="3">
        <v>2037</v>
      </c>
      <c r="B26" s="3">
        <v>4.7086627881517362</v>
      </c>
      <c r="C26" s="3">
        <v>6.5308436886897354</v>
      </c>
      <c r="D26" s="3">
        <v>8.3530245892277399</v>
      </c>
      <c r="F26" s="3">
        <v>2040</v>
      </c>
      <c r="G26" s="3">
        <f>(B29-$B$10)*$B$2*Output!$Q$6*$G$4/Output!$Q$3</f>
        <v>518894.38843314903</v>
      </c>
      <c r="H26" s="3">
        <f>(C29-$B$10)*$B$2*Output!$Q$6*$G$4/Output!$Q$3</f>
        <v>1007277.7368359775</v>
      </c>
      <c r="I26" s="3">
        <f>(D29-$B$10)*$B$2*Output!$Q$6*$G$4/Output!$Q$3</f>
        <v>1495661.0852388067</v>
      </c>
      <c r="K26" s="3">
        <v>2040</v>
      </c>
      <c r="L26" s="3">
        <f>(B29-$B$10)*$B$2*Output!$Q$6*$I$4/Output!$Q$3</f>
        <v>1284472.6203228207</v>
      </c>
      <c r="M26" s="3">
        <f>(C29-$B$10)*$B$2*Output!$Q$6*$I$4/Output!$Q$3</f>
        <v>2493418.1268241564</v>
      </c>
      <c r="N26" s="3">
        <f>(D29-$B$10)*$B$2*Output!$Q$6*$I$4/Output!$Q$3</f>
        <v>3702363.6333254934</v>
      </c>
      <c r="P26" s="3">
        <v>2040</v>
      </c>
      <c r="Q26" s="3">
        <f>(B29-$B$10)*$B$2*Output!$Q$6*$J$4/Output!$Q$3</f>
        <v>1103010.9177846762</v>
      </c>
      <c r="R26" s="3">
        <f>(C29-$B$10)*$B$2*Output!$Q$6*$J$4/Output!$Q$3</f>
        <v>2141164.6873391881</v>
      </c>
      <c r="S26" s="3">
        <f>(D29-$B$10)*$B$2*Output!$Q$6*$J$4/Output!$Q$3</f>
        <v>3179318.456893702</v>
      </c>
      <c r="U26" s="3">
        <v>2040</v>
      </c>
      <c r="V26" s="3">
        <f>(B29-$B$10)*$B$2*Output!$Q$6*$K$4/Output!$Q$3</f>
        <v>3876250.0105696139</v>
      </c>
      <c r="W26" s="3">
        <f>(C29-$B$10)*$B$2*Output!$Q$6*$K$4/Output!$Q$3</f>
        <v>7524576.1470785672</v>
      </c>
      <c r="X26" s="3">
        <f>(D29-$B$10)*$B$2*Output!$Q$6*$K$4/Output!$Q$3</f>
        <v>11172902.283587527</v>
      </c>
      <c r="Z26" s="3">
        <v>2040</v>
      </c>
      <c r="AA26" s="3">
        <f>(B29-$B$10)*$B$2*Output!$Q$6*$L$4/Output!$Q$3</f>
        <v>1082119.7946173507</v>
      </c>
      <c r="AB26" s="3">
        <f>(C29-$B$10)*$B$2*Output!$Q$6*$L$4/Output!$Q$3</f>
        <v>2100610.8410594333</v>
      </c>
      <c r="AC26" s="3">
        <f>(D29-$B$10)*$B$2*Output!$Q$6*$L$4/Output!$Q$3</f>
        <v>3119101.8875015178</v>
      </c>
      <c r="AE26" s="3">
        <v>2040</v>
      </c>
      <c r="AF26" s="3">
        <f>(B29-$B$10)*$B$2*Output!$Q$6*$M$4/Output!$Q$3</f>
        <v>581437.50158544199</v>
      </c>
      <c r="AG26" s="3">
        <f>(C29-$B$10)*$B$2*Output!$Q$6*$M$4/Output!$Q$3</f>
        <v>1128686.4220617849</v>
      </c>
      <c r="AH26" s="3">
        <f>(D29-$B$10)*$B$2*Output!$Q$6*$M$4/Output!$Q$3</f>
        <v>1675935.3425381286</v>
      </c>
      <c r="AJ26" s="3">
        <v>2040</v>
      </c>
      <c r="AK26" s="3">
        <f>(B29-$B$10)*$B$2*Output!$Q$6*$N$4/Output!$Q$3</f>
        <v>775250.00211392273</v>
      </c>
      <c r="AL26" s="3">
        <f>(C29-$B$10)*$B$2*Output!$Q$6*$N$4/Output!$Q$3</f>
        <v>1504915.2294157133</v>
      </c>
      <c r="AM26" s="3">
        <f>(D29-$B$10)*$B$2*Output!$Q$6*$N$4/Output!$Q$3</f>
        <v>2234580.4567175051</v>
      </c>
      <c r="AO26" s="3">
        <v>2040</v>
      </c>
      <c r="AP26" s="3">
        <f>(B29-$B$10)*$B$2*Output!$Q$6*$O$4/Output!$Q$3</f>
        <v>204664.84339461639</v>
      </c>
      <c r="AQ26" s="3">
        <f>(C29-$B$10)*$B$2*Output!$Q$6*$O$4/Output!$Q$3</f>
        <v>397295.37428015278</v>
      </c>
      <c r="AR26" s="3">
        <f>(D29-$B$10)*$B$2*Output!$Q$6*$O$4/Output!$Q$3</f>
        <v>589925.90516568942</v>
      </c>
      <c r="AT26" s="3">
        <v>2040</v>
      </c>
      <c r="AU26" s="3">
        <f>(B29-$B$10)*$B$2*Output!$Q$6*$P$4/Output!$Q$3</f>
        <v>258314.85088640897</v>
      </c>
      <c r="AV26" s="3">
        <f>(C29-$B$10)*$B$2*Output!$Q$6*$P$4/Output!$Q$3</f>
        <v>501440.76365456166</v>
      </c>
      <c r="AW26" s="3">
        <f>(D29-$B$10)*$B$2*Output!$Q$6*$P$4/Output!$Q$3</f>
        <v>744566.67642271472</v>
      </c>
      <c r="AY26" s="3">
        <v>2040</v>
      </c>
      <c r="AZ26" s="3">
        <f>(B29-$B$10)*$B$2*Output!$Q$6*$Q$4/Output!$Q$3</f>
        <v>37753.708975705929</v>
      </c>
      <c r="BA26" s="3">
        <f>(C29-$B$10)*$B$2*Output!$Q$6*$Q$4/Output!$Q$3</f>
        <v>73287.496226435935</v>
      </c>
      <c r="BB26" s="3">
        <f>(D29-$B$10)*$B$2*Output!$Q$6*$Q$4/Output!$Q$3</f>
        <v>108821.283477166</v>
      </c>
      <c r="BD26" s="3">
        <v>2040</v>
      </c>
      <c r="BE26" s="3">
        <f>(B29-$B$10)*$B$2*Output!$Q$6*$R$4/Output!$Q$3</f>
        <v>65572.231378857672</v>
      </c>
      <c r="BF26" s="3">
        <f>(C29-$B$10)*$B$2*Output!$Q$6*$R$4/Output!$Q$3</f>
        <v>127288.80923538872</v>
      </c>
      <c r="BG26" s="3">
        <f>(D29-$B$10)*$B$2*Output!$Q$6*$R$4/Output!$Q$3</f>
        <v>189005.3870919199</v>
      </c>
      <c r="BI26" s="3">
        <v>2040</v>
      </c>
      <c r="BJ26" s="3">
        <f>(B29-$B$10)*$B$2*Output!$Q$6*$S$4/Output!$Q$3</f>
        <v>39740.746290216768</v>
      </c>
      <c r="BK26" s="3">
        <f>(C29-$B$10)*$B$2*Output!$Q$6*$S$4/Output!$Q$3</f>
        <v>77144.732869932574</v>
      </c>
      <c r="BL26" s="3">
        <f>(D29-$B$10)*$B$2*Output!$Q$6*$S$4/Output!$Q$3</f>
        <v>114548.71944964843</v>
      </c>
      <c r="BN26" s="3">
        <v>2040</v>
      </c>
      <c r="BO26" s="3">
        <f>(B29-$B$10)*$B$2*Output!$Q$6*$T$4/Output!$Q$3</f>
        <v>6209150.5044602929</v>
      </c>
      <c r="BP26" s="3">
        <f>(C29-$B$10)*$B$2*Output!$Q$6*$T$4/Output!$Q$3</f>
        <v>12053202.361066775</v>
      </c>
      <c r="BQ26" s="3">
        <f>(D29-$B$10)*$B$2*Output!$Q$6*$T$4/Output!$Q$3</f>
        <v>17897254.217673264</v>
      </c>
      <c r="BS26" s="3">
        <v>2040</v>
      </c>
      <c r="BT26" s="3">
        <f>(B29-$B$10)*$B$2*Output!$Q$6*$U$4/Output!$Q$3</f>
        <v>5814918.726399322</v>
      </c>
      <c r="BU26" s="3">
        <f>(C29-$B$10)*$B$2*Output!$Q$6*$U$4/Output!$Q$3</f>
        <v>11287919.671475232</v>
      </c>
      <c r="BV26" s="3">
        <f>(D29-$B$10)*$B$2*Output!$Q$6*$U$4/Output!$Q$3</f>
        <v>16760920.616551151</v>
      </c>
      <c r="BX26" s="3">
        <v>2040</v>
      </c>
      <c r="BY26" s="3">
        <f>(B29-$B$10)*$B$2*Output!$Q$6*$V$4/Output!$Q$3</f>
        <v>0</v>
      </c>
      <c r="BZ26" s="3">
        <f>(C29-$B$10)*$B$2*Output!$Q$6*$V$4/Output!$Q$3</f>
        <v>0</v>
      </c>
      <c r="CA26" s="3">
        <f>(D29-$B$10)*$B$2*Output!$Q$6*$V$4/Output!$Q$3</f>
        <v>0</v>
      </c>
      <c r="CC26" s="3">
        <v>2040</v>
      </c>
      <c r="CD26" s="3">
        <f>(B29-$B$10)*$B$2*Output!$Q$6*$W$4/Output!$Q$3</f>
        <v>0</v>
      </c>
      <c r="CE26" s="3">
        <f>(C29-$B$10)*$B$2*Output!$Q$6*$W$4/Output!$Q$3</f>
        <v>0</v>
      </c>
      <c r="CF26" s="3">
        <f>(D29-$B$10)*$B$2*Output!$Q$6*$W$4/Output!$Q$3</f>
        <v>0</v>
      </c>
    </row>
    <row r="27" spans="1:84" x14ac:dyDescent="0.25">
      <c r="A27" s="3">
        <v>2038</v>
      </c>
      <c r="B27" s="3">
        <v>4.8352101301625741</v>
      </c>
      <c r="C27" s="3">
        <v>6.7210373201863476</v>
      </c>
      <c r="D27" s="3">
        <v>8.6068645102101229</v>
      </c>
      <c r="F27" s="3">
        <v>2041</v>
      </c>
      <c r="G27" s="3">
        <f>(B30-$B$10)*$B$2*Output!$Q$6*$G$4/Output!$Q$3</f>
        <v>549417.58775274619</v>
      </c>
      <c r="H27" s="3">
        <f>(C30-$B$10)*$B$2*Output!$Q$6*$G$4/Output!$Q$3</f>
        <v>1053326.1436670127</v>
      </c>
      <c r="I27" s="3">
        <f>(D30-$B$10)*$B$2*Output!$Q$6*$G$4/Output!$Q$3</f>
        <v>1557234.6995812799</v>
      </c>
      <c r="K27" s="3">
        <v>2041</v>
      </c>
      <c r="L27" s="3">
        <f>(B30-$B$10)*$B$2*Output!$Q$6*$I$4/Output!$Q$3</f>
        <v>1360029.8332829871</v>
      </c>
      <c r="M27" s="3">
        <f>(C30-$B$10)*$B$2*Output!$Q$6*$I$4/Output!$Q$3</f>
        <v>2607406.4818775882</v>
      </c>
      <c r="N27" s="3">
        <f>(D30-$B$10)*$B$2*Output!$Q$6*$I$4/Output!$Q$3</f>
        <v>3854783.1304721907</v>
      </c>
      <c r="P27" s="3">
        <v>2041</v>
      </c>
      <c r="Q27" s="3">
        <f>(B30-$B$10)*$B$2*Output!$Q$6*$J$4/Output!$Q$3</f>
        <v>1167893.9129484808</v>
      </c>
      <c r="R27" s="3">
        <f>(C30-$B$10)*$B$2*Output!$Q$6*$J$4/Output!$Q$3</f>
        <v>2239049.5298301494</v>
      </c>
      <c r="S27" s="3">
        <f>(D30-$B$10)*$B$2*Output!$Q$6*$J$4/Output!$Q$3</f>
        <v>3310205.1467118193</v>
      </c>
      <c r="U27" s="3">
        <v>2041</v>
      </c>
      <c r="V27" s="3">
        <f>(B30-$B$10)*$B$2*Output!$Q$6*$K$4/Output!$Q$3</f>
        <v>4104264.7170737092</v>
      </c>
      <c r="W27" s="3">
        <f>(C30-$B$10)*$B$2*Output!$Q$6*$K$4/Output!$Q$3</f>
        <v>7868567.4128243728</v>
      </c>
      <c r="X27" s="3">
        <f>(D30-$B$10)*$B$2*Output!$Q$6*$K$4/Output!$Q$3</f>
        <v>11632870.108575039</v>
      </c>
      <c r="Z27" s="3">
        <v>2041</v>
      </c>
      <c r="AA27" s="3">
        <f>(B30-$B$10)*$B$2*Output!$Q$6*$L$4/Output!$Q$3</f>
        <v>1145773.9001830774</v>
      </c>
      <c r="AB27" s="3">
        <f>(C30-$B$10)*$B$2*Output!$Q$6*$L$4/Output!$Q$3</f>
        <v>2196641.7360801375</v>
      </c>
      <c r="AC27" s="3">
        <f>(D30-$B$10)*$B$2*Output!$Q$6*$L$4/Output!$Q$3</f>
        <v>3247509.5719771991</v>
      </c>
      <c r="AE27" s="3">
        <v>2041</v>
      </c>
      <c r="AF27" s="3">
        <f>(B30-$B$10)*$B$2*Output!$Q$6*$M$4/Output!$Q$3</f>
        <v>615639.70756105636</v>
      </c>
      <c r="AG27" s="3">
        <f>(C30-$B$10)*$B$2*Output!$Q$6*$M$4/Output!$Q$3</f>
        <v>1180285.1119236557</v>
      </c>
      <c r="AH27" s="3">
        <f>(D30-$B$10)*$B$2*Output!$Q$6*$M$4/Output!$Q$3</f>
        <v>1744930.5162862558</v>
      </c>
      <c r="AJ27" s="3">
        <v>2041</v>
      </c>
      <c r="AK27" s="3">
        <f>(B30-$B$10)*$B$2*Output!$Q$6*$N$4/Output!$Q$3</f>
        <v>820852.94341474178</v>
      </c>
      <c r="AL27" s="3">
        <f>(C30-$B$10)*$B$2*Output!$Q$6*$N$4/Output!$Q$3</f>
        <v>1573713.4825648745</v>
      </c>
      <c r="AM27" s="3">
        <f>(D30-$B$10)*$B$2*Output!$Q$6*$N$4/Output!$Q$3</f>
        <v>2326574.0217150077</v>
      </c>
      <c r="AO27" s="3">
        <v>2041</v>
      </c>
      <c r="AP27" s="3">
        <f>(B30-$B$10)*$B$2*Output!$Q$6*$O$4/Output!$Q$3</f>
        <v>216703.95182959386</v>
      </c>
      <c r="AQ27" s="3">
        <f>(C30-$B$10)*$B$2*Output!$Q$6*$O$4/Output!$Q$3</f>
        <v>415458.01042101294</v>
      </c>
      <c r="AR27" s="3">
        <f>(D30-$B$10)*$B$2*Output!$Q$6*$O$4/Output!$Q$3</f>
        <v>614212.06901243213</v>
      </c>
      <c r="AT27" s="3">
        <v>2041</v>
      </c>
      <c r="AU27" s="3">
        <f>(B30-$B$10)*$B$2*Output!$Q$6*$P$4/Output!$Q$3</f>
        <v>273509.84211502131</v>
      </c>
      <c r="AV27" s="3">
        <f>(C30-$B$10)*$B$2*Output!$Q$6*$P$4/Output!$Q$3</f>
        <v>524364.47917215212</v>
      </c>
      <c r="AW27" s="3">
        <f>(D30-$B$10)*$B$2*Output!$Q$6*$P$4/Output!$Q$3</f>
        <v>775219.11622928316</v>
      </c>
      <c r="AY27" s="3">
        <v>2041</v>
      </c>
      <c r="AZ27" s="3">
        <f>(B30-$B$10)*$B$2*Output!$Q$6*$Q$4/Output!$Q$3</f>
        <v>39974.515386041581</v>
      </c>
      <c r="BA27" s="3">
        <f>(C30-$B$10)*$B$2*Output!$Q$6*$Q$4/Output!$Q$3</f>
        <v>76637.885417468395</v>
      </c>
      <c r="BB27" s="3">
        <f>(D30-$B$10)*$B$2*Output!$Q$6*$Q$4/Output!$Q$3</f>
        <v>113301.25544889524</v>
      </c>
      <c r="BD27" s="3">
        <v>2041</v>
      </c>
      <c r="BE27" s="3">
        <f>(B30-$B$10)*$B$2*Output!$Q$6*$R$4/Output!$Q$3</f>
        <v>69429.42145996695</v>
      </c>
      <c r="BF27" s="3">
        <f>(C30-$B$10)*$B$2*Output!$Q$6*$R$4/Output!$Q$3</f>
        <v>133107.90625139247</v>
      </c>
      <c r="BG27" s="3">
        <f>(D30-$B$10)*$B$2*Output!$Q$6*$R$4/Output!$Q$3</f>
        <v>196786.39104281802</v>
      </c>
      <c r="BI27" s="3">
        <v>2041</v>
      </c>
      <c r="BJ27" s="3">
        <f>(B30-$B$10)*$B$2*Output!$Q$6*$S$4/Output!$Q$3</f>
        <v>42078.437248464827</v>
      </c>
      <c r="BK27" s="3">
        <f>(C30-$B$10)*$B$2*Output!$Q$6*$S$4/Output!$Q$3</f>
        <v>80671.458334177252</v>
      </c>
      <c r="BL27" s="3">
        <f>(D30-$B$10)*$B$2*Output!$Q$6*$S$4/Output!$Q$3</f>
        <v>119264.47941988974</v>
      </c>
      <c r="BN27" s="3">
        <v>2041</v>
      </c>
      <c r="BO27" s="3">
        <f>(B30-$B$10)*$B$2*Output!$Q$6*$T$4/Output!$Q$3</f>
        <v>6574394.6517814891</v>
      </c>
      <c r="BP27" s="3">
        <f>(C30-$B$10)*$B$2*Output!$Q$6*$T$4/Output!$Q$3</f>
        <v>12604222.944210645</v>
      </c>
      <c r="BQ27" s="3">
        <f>(D30-$B$10)*$B$2*Output!$Q$6*$T$4/Output!$Q$3</f>
        <v>18634051.236639805</v>
      </c>
      <c r="BS27" s="3">
        <v>2041</v>
      </c>
      <c r="BT27" s="3">
        <f>(B30-$B$10)*$B$2*Output!$Q$6*$U$4/Output!$Q$3</f>
        <v>6156972.7691286951</v>
      </c>
      <c r="BU27" s="3">
        <f>(C30-$B$10)*$B$2*Output!$Q$6*$U$4/Output!$Q$3</f>
        <v>11803954.820768699</v>
      </c>
      <c r="BV27" s="3">
        <f>(D30-$B$10)*$B$2*Output!$Q$6*$U$4/Output!$Q$3</f>
        <v>17450936.872408707</v>
      </c>
      <c r="BX27" s="3">
        <v>2041</v>
      </c>
      <c r="BY27" s="3">
        <f>(B30-$B$10)*$B$2*Output!$Q$6*$V$4/Output!$Q$3</f>
        <v>0</v>
      </c>
      <c r="BZ27" s="3">
        <f>(C30-$B$10)*$B$2*Output!$Q$6*$V$4/Output!$Q$3</f>
        <v>0</v>
      </c>
      <c r="CA27" s="3">
        <f>(D30-$B$10)*$B$2*Output!$Q$6*$V$4/Output!$Q$3</f>
        <v>0</v>
      </c>
      <c r="CC27" s="3">
        <v>2041</v>
      </c>
      <c r="CD27" s="3">
        <f>(B30-$B$10)*$B$2*Output!$Q$6*$W$4/Output!$Q$3</f>
        <v>0</v>
      </c>
      <c r="CE27" s="3">
        <f>(C30-$B$10)*$B$2*Output!$Q$6*$W$4/Output!$Q$3</f>
        <v>0</v>
      </c>
      <c r="CF27" s="3">
        <f>(D30-$B$10)*$B$2*Output!$Q$6*$W$4/Output!$Q$3</f>
        <v>0</v>
      </c>
    </row>
    <row r="28" spans="1:84" x14ac:dyDescent="0.25">
      <c r="A28" s="3">
        <v>2039</v>
      </c>
      <c r="B28" s="3">
        <v>4.9617574721734128</v>
      </c>
      <c r="C28" s="3">
        <v>6.9150879201855675</v>
      </c>
      <c r="D28" s="3">
        <v>8.8684183681977249</v>
      </c>
      <c r="F28" s="3">
        <v>2042</v>
      </c>
      <c r="G28" s="3">
        <f>(B31-$B$10)*$B$2*Output!$Q$6*$G$4/Output!$Q$3</f>
        <v>579940.78707234305</v>
      </c>
      <c r="H28" s="3">
        <f>(C31-$B$10)*$B$2*Output!$Q$6*$G$4/Output!$Q$3</f>
        <v>1100234.6226669569</v>
      </c>
      <c r="I28" s="3">
        <f>(D31-$B$10)*$B$2*Output!$Q$6*$G$4/Output!$Q$3</f>
        <v>1620528.4582615707</v>
      </c>
      <c r="K28" s="3">
        <v>2042</v>
      </c>
      <c r="L28" s="3">
        <f>(B31-$B$10)*$B$2*Output!$Q$6*$I$4/Output!$Q$3</f>
        <v>1435587.0462431526</v>
      </c>
      <c r="M28" s="3">
        <f>(C31-$B$10)*$B$2*Output!$Q$6*$I$4/Output!$Q$3</f>
        <v>2723523.8619833058</v>
      </c>
      <c r="N28" s="3">
        <f>(D31-$B$10)*$B$2*Output!$Q$6*$I$4/Output!$Q$3</f>
        <v>4011460.6777234599</v>
      </c>
      <c r="P28" s="3">
        <v>2042</v>
      </c>
      <c r="Q28" s="3">
        <f>(B31-$B$10)*$B$2*Output!$Q$6*$J$4/Output!$Q$3</f>
        <v>1232776.908112285</v>
      </c>
      <c r="R28" s="3">
        <f>(C31-$B$10)*$B$2*Output!$Q$6*$J$4/Output!$Q$3</f>
        <v>2338762.6229507881</v>
      </c>
      <c r="S28" s="3">
        <f>(D31-$B$10)*$B$2*Output!$Q$6*$J$4/Output!$Q$3</f>
        <v>3444748.3377892915</v>
      </c>
      <c r="U28" s="3">
        <v>2042</v>
      </c>
      <c r="V28" s="3">
        <f>(B31-$B$10)*$B$2*Output!$Q$6*$K$4/Output!$Q$3</f>
        <v>4332279.4235778032</v>
      </c>
      <c r="W28" s="3">
        <f>(C31-$B$10)*$B$2*Output!$Q$6*$K$4/Output!$Q$3</f>
        <v>8218983.5982226906</v>
      </c>
      <c r="X28" s="3">
        <f>(D31-$B$10)*$B$2*Output!$Q$6*$K$4/Output!$Q$3</f>
        <v>12105687.772867579</v>
      </c>
      <c r="Z28" s="3">
        <v>2042</v>
      </c>
      <c r="AA28" s="3">
        <f>(B31-$B$10)*$B$2*Output!$Q$6*$L$4/Output!$Q$3</f>
        <v>1209428.0057488037</v>
      </c>
      <c r="AB28" s="3">
        <f>(C31-$B$10)*$B$2*Output!$Q$6*$L$4/Output!$Q$3</f>
        <v>2294466.2545038345</v>
      </c>
      <c r="AC28" s="3">
        <f>(D31-$B$10)*$B$2*Output!$Q$6*$L$4/Output!$Q$3</f>
        <v>3379504.5032588663</v>
      </c>
      <c r="AE28" s="3">
        <v>2042</v>
      </c>
      <c r="AF28" s="3">
        <f>(B31-$B$10)*$B$2*Output!$Q$6*$M$4/Output!$Q$3</f>
        <v>649841.9135366705</v>
      </c>
      <c r="AG28" s="3">
        <f>(C31-$B$10)*$B$2*Output!$Q$6*$M$4/Output!$Q$3</f>
        <v>1232847.5397334036</v>
      </c>
      <c r="AH28" s="3">
        <f>(D31-$B$10)*$B$2*Output!$Q$6*$M$4/Output!$Q$3</f>
        <v>1815853.1659301366</v>
      </c>
      <c r="AJ28" s="3">
        <v>2042</v>
      </c>
      <c r="AK28" s="3">
        <f>(B31-$B$10)*$B$2*Output!$Q$6*$N$4/Output!$Q$3</f>
        <v>866455.88471556059</v>
      </c>
      <c r="AL28" s="3">
        <f>(C31-$B$10)*$B$2*Output!$Q$6*$N$4/Output!$Q$3</f>
        <v>1643796.7196445381</v>
      </c>
      <c r="AM28" s="3">
        <f>(D31-$B$10)*$B$2*Output!$Q$6*$N$4/Output!$Q$3</f>
        <v>2421137.5545735159</v>
      </c>
      <c r="AO28" s="3">
        <v>2042</v>
      </c>
      <c r="AP28" s="3">
        <f>(B31-$B$10)*$B$2*Output!$Q$6*$O$4/Output!$Q$3</f>
        <v>228743.06026457125</v>
      </c>
      <c r="AQ28" s="3">
        <f>(C31-$B$10)*$B$2*Output!$Q$6*$O$4/Output!$Q$3</f>
        <v>433959.8804015168</v>
      </c>
      <c r="AR28" s="3">
        <f>(D31-$B$10)*$B$2*Output!$Q$6*$O$4/Output!$Q$3</f>
        <v>639176.70053846226</v>
      </c>
      <c r="AT28" s="3">
        <v>2042</v>
      </c>
      <c r="AU28" s="3">
        <f>(B31-$B$10)*$B$2*Output!$Q$6*$P$4/Output!$Q$3</f>
        <v>288704.83334363357</v>
      </c>
      <c r="AV28" s="3">
        <f>(C31-$B$10)*$B$2*Output!$Q$6*$P$4/Output!$Q$3</f>
        <v>547716.35390482692</v>
      </c>
      <c r="AW28" s="3">
        <f>(D31-$B$10)*$B$2*Output!$Q$6*$P$4/Output!$Q$3</f>
        <v>806727.87446602026</v>
      </c>
      <c r="AY28" s="3">
        <v>2042</v>
      </c>
      <c r="AZ28" s="3">
        <f>(B31-$B$10)*$B$2*Output!$Q$6*$Q$4/Output!$Q$3</f>
        <v>42195.321796377211</v>
      </c>
      <c r="BA28" s="3">
        <f>(C31-$B$10)*$B$2*Output!$Q$6*$Q$4/Output!$Q$3</f>
        <v>80050.851724551627</v>
      </c>
      <c r="BB28" s="3">
        <f>(D31-$B$10)*$B$2*Output!$Q$6*$Q$4/Output!$Q$3</f>
        <v>117906.38165272605</v>
      </c>
      <c r="BD28" s="3">
        <v>2042</v>
      </c>
      <c r="BE28" s="3">
        <f>(B31-$B$10)*$B$2*Output!$Q$6*$R$4/Output!$Q$3</f>
        <v>73286.611541076214</v>
      </c>
      <c r="BF28" s="3">
        <f>(C31-$B$10)*$B$2*Output!$Q$6*$R$4/Output!$Q$3</f>
        <v>139035.68983737915</v>
      </c>
      <c r="BG28" s="3">
        <f>(D31-$B$10)*$B$2*Output!$Q$6*$R$4/Output!$Q$3</f>
        <v>204784.76813368208</v>
      </c>
      <c r="BI28" s="3">
        <v>2042</v>
      </c>
      <c r="BJ28" s="3">
        <f>(B31-$B$10)*$B$2*Output!$Q$6*$S$4/Output!$Q$3</f>
        <v>44416.128206712856</v>
      </c>
      <c r="BK28" s="3">
        <f>(C31-$B$10)*$B$2*Output!$Q$6*$S$4/Output!$Q$3</f>
        <v>84264.054446896451</v>
      </c>
      <c r="BL28" s="3">
        <f>(D31-$B$10)*$B$2*Output!$Q$6*$S$4/Output!$Q$3</f>
        <v>124111.98068708007</v>
      </c>
      <c r="BN28" s="3">
        <v>2042</v>
      </c>
      <c r="BO28" s="3">
        <f>(B31-$B$10)*$B$2*Output!$Q$6*$T$4/Output!$Q$3</f>
        <v>6939638.7991026817</v>
      </c>
      <c r="BP28" s="3">
        <f>(C31-$B$10)*$B$2*Output!$Q$6*$T$4/Output!$Q$3</f>
        <v>13165535.250796692</v>
      </c>
      <c r="BQ28" s="3">
        <f>(D31-$B$10)*$B$2*Output!$Q$6*$T$4/Output!$Q$3</f>
        <v>19391431.702490702</v>
      </c>
      <c r="BS28" s="3">
        <v>2042</v>
      </c>
      <c r="BT28" s="3">
        <f>(B31-$B$10)*$B$2*Output!$Q$6*$U$4/Output!$Q$3</f>
        <v>6499026.8118580654</v>
      </c>
      <c r="BU28" s="3">
        <f>(C31-$B$10)*$B$2*Output!$Q$6*$U$4/Output!$Q$3</f>
        <v>12329628.250746107</v>
      </c>
      <c r="BV28" s="3">
        <f>(D31-$B$10)*$B$2*Output!$Q$6*$U$4/Output!$Q$3</f>
        <v>18160229.689634152</v>
      </c>
      <c r="BX28" s="3">
        <v>2042</v>
      </c>
      <c r="BY28" s="3">
        <f>(B31-$B$10)*$B$2*Output!$Q$6*$V$4/Output!$Q$3</f>
        <v>0</v>
      </c>
      <c r="BZ28" s="3">
        <f>(C31-$B$10)*$B$2*Output!$Q$6*$V$4/Output!$Q$3</f>
        <v>0</v>
      </c>
      <c r="CA28" s="3">
        <f>(D31-$B$10)*$B$2*Output!$Q$6*$V$4/Output!$Q$3</f>
        <v>0</v>
      </c>
      <c r="CC28" s="3">
        <v>2042</v>
      </c>
      <c r="CD28" s="3">
        <f>(B31-$B$10)*$B$2*Output!$Q$6*$W$4/Output!$Q$3</f>
        <v>0</v>
      </c>
      <c r="CE28" s="3">
        <f>(C31-$B$10)*$B$2*Output!$Q$6*$W$4/Output!$Q$3</f>
        <v>0</v>
      </c>
      <c r="CF28" s="3">
        <f>(D31-$B$10)*$B$2*Output!$Q$6*$W$4/Output!$Q$3</f>
        <v>0</v>
      </c>
    </row>
    <row r="29" spans="1:84" x14ac:dyDescent="0.25">
      <c r="A29" s="3">
        <v>2040</v>
      </c>
      <c r="B29" s="3">
        <v>5.0883048141842506</v>
      </c>
      <c r="C29" s="3">
        <v>7.1131126980370727</v>
      </c>
      <c r="D29" s="3">
        <v>9.1379205818898974</v>
      </c>
      <c r="F29" s="3">
        <v>2043</v>
      </c>
      <c r="G29" s="3">
        <f>(B32-$B$10)*$B$2*Output!$Q$6*$G$4/Output!$Q$3</f>
        <v>610463.98639194015</v>
      </c>
      <c r="H29" s="3">
        <f>(C32-$B$10)*$B$2*Output!$Q$6*$G$4/Output!$Q$3</f>
        <v>1148027.2011450266</v>
      </c>
      <c r="I29" s="3">
        <f>(D32-$B$10)*$B$2*Output!$Q$6*$G$4/Output!$Q$3</f>
        <v>1685590.4158981144</v>
      </c>
      <c r="K29" s="3">
        <v>2043</v>
      </c>
      <c r="L29" s="3">
        <f>(B32-$B$10)*$B$2*Output!$Q$6*$I$4/Output!$Q$3</f>
        <v>1511144.2592033187</v>
      </c>
      <c r="M29" s="3">
        <f>(C32-$B$10)*$B$2*Output!$Q$6*$I$4/Output!$Q$3</f>
        <v>2841829.7444097437</v>
      </c>
      <c r="N29" s="3">
        <f>(D32-$B$10)*$B$2*Output!$Q$6*$I$4/Output!$Q$3</f>
        <v>4172515.2296161721</v>
      </c>
      <c r="P29" s="3">
        <v>2043</v>
      </c>
      <c r="Q29" s="3">
        <f>(B32-$B$10)*$B$2*Output!$Q$6*$J$4/Output!$Q$3</f>
        <v>1297659.9032760898</v>
      </c>
      <c r="R29" s="3">
        <f>(C32-$B$10)*$B$2*Output!$Q$6*$J$4/Output!$Q$3</f>
        <v>2440355.0414187773</v>
      </c>
      <c r="S29" s="3">
        <f>(D32-$B$10)*$B$2*Output!$Q$6*$J$4/Output!$Q$3</f>
        <v>3583050.1795614683</v>
      </c>
      <c r="U29" s="3">
        <v>2043</v>
      </c>
      <c r="V29" s="3">
        <f>(B32-$B$10)*$B$2*Output!$Q$6*$K$4/Output!$Q$3</f>
        <v>4560294.1300818995</v>
      </c>
      <c r="W29" s="3">
        <f>(C32-$B$10)*$B$2*Output!$Q$6*$K$4/Output!$Q$3</f>
        <v>8576004.1923173107</v>
      </c>
      <c r="X29" s="3">
        <f>(D32-$B$10)*$B$2*Output!$Q$6*$K$4/Output!$Q$3</f>
        <v>12591714.254552733</v>
      </c>
      <c r="Z29" s="3">
        <v>2043</v>
      </c>
      <c r="AA29" s="3">
        <f>(B32-$B$10)*$B$2*Output!$Q$6*$L$4/Output!$Q$3</f>
        <v>1273082.1113145305</v>
      </c>
      <c r="AB29" s="3">
        <f>(C32-$B$10)*$B$2*Output!$Q$6*$L$4/Output!$Q$3</f>
        <v>2394134.5036885827</v>
      </c>
      <c r="AC29" s="3">
        <f>(D32-$B$10)*$B$2*Output!$Q$6*$L$4/Output!$Q$3</f>
        <v>3515186.8960626386</v>
      </c>
      <c r="AE29" s="3">
        <v>2043</v>
      </c>
      <c r="AF29" s="3">
        <f>(B32-$B$10)*$B$2*Output!$Q$6*$M$4/Output!$Q$3</f>
        <v>684044.11951228487</v>
      </c>
      <c r="AG29" s="3">
        <f>(C32-$B$10)*$B$2*Output!$Q$6*$M$4/Output!$Q$3</f>
        <v>1286400.6288475965</v>
      </c>
      <c r="AH29" s="3">
        <f>(D32-$B$10)*$B$2*Output!$Q$6*$M$4/Output!$Q$3</f>
        <v>1888757.1381829099</v>
      </c>
      <c r="AJ29" s="3">
        <v>2043</v>
      </c>
      <c r="AK29" s="3">
        <f>(B32-$B$10)*$B$2*Output!$Q$6*$N$4/Output!$Q$3</f>
        <v>912058.82601637987</v>
      </c>
      <c r="AL29" s="3">
        <f>(C32-$B$10)*$B$2*Output!$Q$6*$N$4/Output!$Q$3</f>
        <v>1715200.838463462</v>
      </c>
      <c r="AM29" s="3">
        <f>(D32-$B$10)*$B$2*Output!$Q$6*$N$4/Output!$Q$3</f>
        <v>2518342.8509105467</v>
      </c>
      <c r="AO29" s="3">
        <v>2043</v>
      </c>
      <c r="AP29" s="3">
        <f>(B32-$B$10)*$B$2*Output!$Q$6*$O$4/Output!$Q$3</f>
        <v>240782.16869954873</v>
      </c>
      <c r="AQ29" s="3">
        <f>(C32-$B$10)*$B$2*Output!$Q$6*$O$4/Output!$Q$3</f>
        <v>452810.46118959412</v>
      </c>
      <c r="AR29" s="3">
        <f>(D32-$B$10)*$B$2*Output!$Q$6*$O$4/Output!$Q$3</f>
        <v>664838.75367964013</v>
      </c>
      <c r="AT29" s="3">
        <v>2043</v>
      </c>
      <c r="AU29" s="3">
        <f>(B32-$B$10)*$B$2*Output!$Q$6*$P$4/Output!$Q$3</f>
        <v>303899.82457224588</v>
      </c>
      <c r="AV29" s="3">
        <f>(C32-$B$10)*$B$2*Output!$Q$6*$P$4/Output!$Q$3</f>
        <v>571508.34907424485</v>
      </c>
      <c r="AW29" s="3">
        <f>(D32-$B$10)*$B$2*Output!$Q$6*$P$4/Output!$Q$3</f>
        <v>839116.87357624469</v>
      </c>
      <c r="AY29" s="3">
        <v>2043</v>
      </c>
      <c r="AZ29" s="3">
        <f>(B32-$B$10)*$B$2*Output!$Q$6*$Q$4/Output!$Q$3</f>
        <v>44416.12820671287</v>
      </c>
      <c r="BA29" s="3">
        <f>(C32-$B$10)*$B$2*Output!$Q$6*$Q$4/Output!$Q$3</f>
        <v>83528.143326235804</v>
      </c>
      <c r="BB29" s="3">
        <f>(D32-$B$10)*$B$2*Output!$Q$6*$Q$4/Output!$Q$3</f>
        <v>122640.15844575886</v>
      </c>
      <c r="BD29" s="3">
        <v>2043</v>
      </c>
      <c r="BE29" s="3">
        <f>(B32-$B$10)*$B$2*Output!$Q$6*$R$4/Output!$Q$3</f>
        <v>77143.801622185507</v>
      </c>
      <c r="BF29" s="3">
        <f>(C32-$B$10)*$B$2*Output!$Q$6*$R$4/Output!$Q$3</f>
        <v>145075.19630346217</v>
      </c>
      <c r="BG29" s="3">
        <f>(D32-$B$10)*$B$2*Output!$Q$6*$R$4/Output!$Q$3</f>
        <v>213006.59098473901</v>
      </c>
      <c r="BI29" s="3">
        <v>2043</v>
      </c>
      <c r="BJ29" s="3">
        <f>(B32-$B$10)*$B$2*Output!$Q$6*$S$4/Output!$Q$3</f>
        <v>46753.819164960914</v>
      </c>
      <c r="BK29" s="3">
        <f>(C32-$B$10)*$B$2*Output!$Q$6*$S$4/Output!$Q$3</f>
        <v>87924.361396037682</v>
      </c>
      <c r="BL29" s="3">
        <f>(D32-$B$10)*$B$2*Output!$Q$6*$S$4/Output!$Q$3</f>
        <v>129094.90362711457</v>
      </c>
      <c r="BN29" s="3">
        <v>2043</v>
      </c>
      <c r="BO29" s="3">
        <f>(B32-$B$10)*$B$2*Output!$Q$6*$T$4/Output!$Q$3</f>
        <v>7304882.9464238761</v>
      </c>
      <c r="BP29" s="3">
        <f>(C32-$B$10)*$B$2*Output!$Q$6*$T$4/Output!$Q$3</f>
        <v>13737426.794396989</v>
      </c>
      <c r="BQ29" s="3">
        <f>(D32-$B$10)*$B$2*Output!$Q$6*$T$4/Output!$Q$3</f>
        <v>20169970.64237012</v>
      </c>
      <c r="BS29" s="3">
        <v>2043</v>
      </c>
      <c r="BT29" s="3">
        <f>(B32-$B$10)*$B$2*Output!$Q$6*$U$4/Output!$Q$3</f>
        <v>6841080.8545874385</v>
      </c>
      <c r="BU29" s="3">
        <f>(C32-$B$10)*$B$2*Output!$Q$6*$U$4/Output!$Q$3</f>
        <v>12865209.22014956</v>
      </c>
      <c r="BV29" s="3">
        <f>(D32-$B$10)*$B$2*Output!$Q$6*$U$4/Output!$Q$3</f>
        <v>18889337.585711695</v>
      </c>
      <c r="BX29" s="3">
        <v>2043</v>
      </c>
      <c r="BY29" s="3">
        <f>(B32-$B$10)*$B$2*Output!$Q$6*$V$4/Output!$Q$3</f>
        <v>0</v>
      </c>
      <c r="BZ29" s="3">
        <f>(C32-$B$10)*$B$2*Output!$Q$6*$V$4/Output!$Q$3</f>
        <v>0</v>
      </c>
      <c r="CA29" s="3">
        <f>(D32-$B$10)*$B$2*Output!$Q$6*$V$4/Output!$Q$3</f>
        <v>0</v>
      </c>
      <c r="CC29" s="3">
        <v>2043</v>
      </c>
      <c r="CD29" s="3">
        <f>(B32-$B$10)*$B$2*Output!$Q$6*$W$4/Output!$Q$3</f>
        <v>0</v>
      </c>
      <c r="CE29" s="3">
        <f>(C32-$B$10)*$B$2*Output!$Q$6*$W$4/Output!$Q$3</f>
        <v>0</v>
      </c>
      <c r="CF29" s="3">
        <f>(D32-$B$10)*$B$2*Output!$Q$6*$W$4/Output!$Q$3</f>
        <v>0</v>
      </c>
    </row>
    <row r="30" spans="1:84" x14ac:dyDescent="0.25">
      <c r="A30" s="3">
        <v>2041</v>
      </c>
      <c r="B30" s="3">
        <v>5.2148521561950893</v>
      </c>
      <c r="C30" s="3">
        <v>7.3040266132949636</v>
      </c>
      <c r="D30" s="3">
        <v>9.3932010703948396</v>
      </c>
      <c r="F30" s="3">
        <v>2044</v>
      </c>
      <c r="G30" s="3">
        <f>(B33-$B$10)*$B$2*Output!$Q$6*$G$4/Output!$Q$3</f>
        <v>640987.18571153714</v>
      </c>
      <c r="H30" s="3">
        <f>(C33-$B$10)*$B$2*Output!$Q$6*$G$4/Output!$Q$3</f>
        <v>1196728.5776466576</v>
      </c>
      <c r="I30" s="3">
        <f>(D33-$B$10)*$B$2*Output!$Q$6*$G$4/Output!$Q$3</f>
        <v>1752469.9695817784</v>
      </c>
      <c r="K30" s="3">
        <v>2044</v>
      </c>
      <c r="L30" s="3">
        <f>(B33-$B$10)*$B$2*Output!$Q$6*$I$4/Output!$Q$3</f>
        <v>1586701.4721634847</v>
      </c>
      <c r="M30" s="3">
        <f>(C33-$B$10)*$B$2*Output!$Q$6*$I$4/Output!$Q$3</f>
        <v>2962385.2680053459</v>
      </c>
      <c r="N30" s="3">
        <f>(D33-$B$10)*$B$2*Output!$Q$6*$I$4/Output!$Q$3</f>
        <v>4338069.0638472084</v>
      </c>
      <c r="P30" s="3">
        <v>2044</v>
      </c>
      <c r="Q30" s="3">
        <f>(B33-$B$10)*$B$2*Output!$Q$6*$J$4/Output!$Q$3</f>
        <v>1362542.898439894</v>
      </c>
      <c r="R30" s="3">
        <f>(C33-$B$10)*$B$2*Output!$Q$6*$J$4/Output!$Q$3</f>
        <v>2543879.2867948893</v>
      </c>
      <c r="S30" s="3">
        <f>(D33-$B$10)*$B$2*Output!$Q$6*$J$4/Output!$Q$3</f>
        <v>3725215.6751498864</v>
      </c>
      <c r="U30" s="3">
        <v>2044</v>
      </c>
      <c r="V30" s="3">
        <f>(B33-$B$10)*$B$2*Output!$Q$6*$K$4/Output!$Q$3</f>
        <v>4788308.8365859939</v>
      </c>
      <c r="W30" s="3">
        <f>(C33-$B$10)*$B$2*Output!$Q$6*$K$4/Output!$Q$3</f>
        <v>8939813.6984274779</v>
      </c>
      <c r="X30" s="3">
        <f>(D33-$B$10)*$B$2*Output!$Q$6*$K$4/Output!$Q$3</f>
        <v>13091318.560268966</v>
      </c>
      <c r="Z30" s="3">
        <v>2044</v>
      </c>
      <c r="AA30" s="3">
        <f>(B33-$B$10)*$B$2*Output!$Q$6*$L$4/Output!$Q$3</f>
        <v>1336736.2168802568</v>
      </c>
      <c r="AB30" s="3">
        <f>(C33-$B$10)*$B$2*Output!$Q$6*$L$4/Output!$Q$3</f>
        <v>2495697.9908110048</v>
      </c>
      <c r="AC30" s="3">
        <f>(D33-$B$10)*$B$2*Output!$Q$6*$L$4/Output!$Q$3</f>
        <v>3654659.7647417532</v>
      </c>
      <c r="AE30" s="3">
        <v>2044</v>
      </c>
      <c r="AF30" s="3">
        <f>(B33-$B$10)*$B$2*Output!$Q$6*$M$4/Output!$Q$3</f>
        <v>718246.32548789901</v>
      </c>
      <c r="AG30" s="3">
        <f>(C33-$B$10)*$B$2*Output!$Q$6*$M$4/Output!$Q$3</f>
        <v>1340972.0547641215</v>
      </c>
      <c r="AH30" s="3">
        <f>(D33-$B$10)*$B$2*Output!$Q$6*$M$4/Output!$Q$3</f>
        <v>1963697.7840403446</v>
      </c>
      <c r="AJ30" s="3">
        <v>2044</v>
      </c>
      <c r="AK30" s="3">
        <f>(B33-$B$10)*$B$2*Output!$Q$6*$N$4/Output!$Q$3</f>
        <v>957661.7673171988</v>
      </c>
      <c r="AL30" s="3">
        <f>(C33-$B$10)*$B$2*Output!$Q$6*$N$4/Output!$Q$3</f>
        <v>1787962.7396854954</v>
      </c>
      <c r="AM30" s="3">
        <f>(D33-$B$10)*$B$2*Output!$Q$6*$N$4/Output!$Q$3</f>
        <v>2618263.712053793</v>
      </c>
      <c r="AO30" s="3">
        <v>2044</v>
      </c>
      <c r="AP30" s="3">
        <f>(B33-$B$10)*$B$2*Output!$Q$6*$O$4/Output!$Q$3</f>
        <v>252821.27713452614</v>
      </c>
      <c r="AQ30" s="3">
        <f>(C33-$B$10)*$B$2*Output!$Q$6*$O$4/Output!$Q$3</f>
        <v>472019.49450542207</v>
      </c>
      <c r="AR30" s="3">
        <f>(D33-$B$10)*$B$2*Output!$Q$6*$O$4/Output!$Q$3</f>
        <v>691217.71187631821</v>
      </c>
      <c r="AT30" s="3">
        <v>2044</v>
      </c>
      <c r="AU30" s="3">
        <f>(B33-$B$10)*$B$2*Output!$Q$6*$P$4/Output!$Q$3</f>
        <v>319094.81580085814</v>
      </c>
      <c r="AV30" s="3">
        <f>(C33-$B$10)*$B$2*Output!$Q$6*$P$4/Output!$Q$3</f>
        <v>595752.76005538693</v>
      </c>
      <c r="AW30" s="3">
        <f>(D33-$B$10)*$B$2*Output!$Q$6*$P$4/Output!$Q$3</f>
        <v>872410.70430991601</v>
      </c>
      <c r="AY30" s="3">
        <v>2044</v>
      </c>
      <c r="AZ30" s="3">
        <f>(B33-$B$10)*$B$2*Output!$Q$6*$Q$4/Output!$Q$3</f>
        <v>46636.934617048508</v>
      </c>
      <c r="BA30" s="3">
        <f>(C33-$B$10)*$B$2*Output!$Q$6*$Q$4/Output!$Q$3</f>
        <v>87071.557238864261</v>
      </c>
      <c r="BB30" s="3">
        <f>(D33-$B$10)*$B$2*Output!$Q$6*$Q$4/Output!$Q$3</f>
        <v>127506.17986068004</v>
      </c>
      <c r="BD30" s="3">
        <v>2044</v>
      </c>
      <c r="BE30" s="3">
        <f>(B33-$B$10)*$B$2*Output!$Q$6*$R$4/Output!$Q$3</f>
        <v>81000.991703294771</v>
      </c>
      <c r="BF30" s="3">
        <f>(C33-$B$10)*$B$2*Output!$Q$6*$R$4/Output!$Q$3</f>
        <v>151229.54678329054</v>
      </c>
      <c r="BG30" s="3">
        <f>(D33-$B$10)*$B$2*Output!$Q$6*$R$4/Output!$Q$3</f>
        <v>221458.1018632864</v>
      </c>
      <c r="BI30" s="3">
        <v>2044</v>
      </c>
      <c r="BJ30" s="3">
        <f>(B33-$B$10)*$B$2*Output!$Q$6*$S$4/Output!$Q$3</f>
        <v>49091.510123208958</v>
      </c>
      <c r="BK30" s="3">
        <f>(C33-$B$10)*$B$2*Output!$Q$6*$S$4/Output!$Q$3</f>
        <v>91654.270777751852</v>
      </c>
      <c r="BL30" s="3">
        <f>(D33-$B$10)*$B$2*Output!$Q$6*$S$4/Output!$Q$3</f>
        <v>134217.03143229478</v>
      </c>
      <c r="BN30" s="3">
        <v>2044</v>
      </c>
      <c r="BO30" s="3">
        <f>(B33-$B$10)*$B$2*Output!$Q$6*$T$4/Output!$Q$3</f>
        <v>7670127.0937450696</v>
      </c>
      <c r="BP30" s="3">
        <f>(C33-$B$10)*$B$2*Output!$Q$6*$T$4/Output!$Q$3</f>
        <v>14320193.120674133</v>
      </c>
      <c r="BQ30" s="3">
        <f>(D33-$B$10)*$B$2*Output!$Q$6*$T$4/Output!$Q$3</f>
        <v>20970259.147603203</v>
      </c>
      <c r="BS30" s="3">
        <v>2044</v>
      </c>
      <c r="BT30" s="3">
        <f>(B33-$B$10)*$B$2*Output!$Q$6*$U$4/Output!$Q$3</f>
        <v>7183134.8973168107</v>
      </c>
      <c r="BU30" s="3">
        <f>(C33-$B$10)*$B$2*Output!$Q$6*$U$4/Output!$Q$3</f>
        <v>13410974.50983768</v>
      </c>
      <c r="BV30" s="3">
        <f>(D33-$B$10)*$B$2*Output!$Q$6*$U$4/Output!$Q$3</f>
        <v>19638814.122358553</v>
      </c>
      <c r="BX30" s="3">
        <v>2044</v>
      </c>
      <c r="BY30" s="3">
        <f>(B33-$B$10)*$B$2*Output!$Q$6*$V$4/Output!$Q$3</f>
        <v>0</v>
      </c>
      <c r="BZ30" s="3">
        <f>(C33-$B$10)*$B$2*Output!$Q$6*$V$4/Output!$Q$3</f>
        <v>0</v>
      </c>
      <c r="CA30" s="3">
        <f>(D33-$B$10)*$B$2*Output!$Q$6*$V$4/Output!$Q$3</f>
        <v>0</v>
      </c>
      <c r="CC30" s="3">
        <v>2044</v>
      </c>
      <c r="CD30" s="3">
        <f>(B33-$B$10)*$B$2*Output!$Q$6*$W$4/Output!$Q$3</f>
        <v>0</v>
      </c>
      <c r="CE30" s="3">
        <f>(C33-$B$10)*$B$2*Output!$Q$6*$W$4/Output!$Q$3</f>
        <v>0</v>
      </c>
      <c r="CF30" s="3">
        <f>(D33-$B$10)*$B$2*Output!$Q$6*$W$4/Output!$Q$3</f>
        <v>0</v>
      </c>
    </row>
    <row r="31" spans="1:84" x14ac:dyDescent="0.25">
      <c r="A31" s="3">
        <v>2042</v>
      </c>
      <c r="B31" s="3">
        <v>5.3413994982059272</v>
      </c>
      <c r="C31" s="3">
        <v>7.498506335851534</v>
      </c>
      <c r="D31" s="3">
        <v>9.6556131734971427</v>
      </c>
      <c r="F31" s="3">
        <v>2045</v>
      </c>
      <c r="G31" s="3">
        <f>(B34-$B$10)*$B$2*Output!$Q$6*$G$4/Output!$Q$3</f>
        <v>671510.38503113412</v>
      </c>
      <c r="H31" s="3">
        <f>(C34-$B$10)*$B$2*Output!$Q$6*$G$4/Output!$Q$3</f>
        <v>1246364.1407054132</v>
      </c>
      <c r="I31" s="3">
        <f>(D34-$B$10)*$B$2*Output!$Q$6*$G$4/Output!$Q$3</f>
        <v>1821217.8963796927</v>
      </c>
      <c r="K31" s="3">
        <v>2045</v>
      </c>
      <c r="L31" s="3">
        <f>(B34-$B$10)*$B$2*Output!$Q$6*$I$4/Output!$Q$3</f>
        <v>1662258.6851236504</v>
      </c>
      <c r="M31" s="3">
        <f>(C34-$B$10)*$B$2*Output!$Q$6*$I$4/Output!$Q$3</f>
        <v>3085253.279617101</v>
      </c>
      <c r="N31" s="3">
        <f>(D34-$B$10)*$B$2*Output!$Q$6*$I$4/Output!$Q$3</f>
        <v>4508247.8741105525</v>
      </c>
      <c r="P31" s="3">
        <v>2045</v>
      </c>
      <c r="Q31" s="3">
        <f>(B34-$B$10)*$B$2*Output!$Q$6*$J$4/Output!$Q$3</f>
        <v>1427425.8936036986</v>
      </c>
      <c r="R31" s="3">
        <f>(C34-$B$10)*$B$2*Output!$Q$6*$J$4/Output!$Q$3</f>
        <v>2649389.3273438266</v>
      </c>
      <c r="S31" s="3">
        <f>(D34-$B$10)*$B$2*Output!$Q$6*$J$4/Output!$Q$3</f>
        <v>3871352.7610839554</v>
      </c>
      <c r="U31" s="3">
        <v>2045</v>
      </c>
      <c r="V31" s="3">
        <f>(B34-$B$10)*$B$2*Output!$Q$6*$K$4/Output!$Q$3</f>
        <v>5016323.5430900883</v>
      </c>
      <c r="W31" s="3">
        <f>(C34-$B$10)*$B$2*Output!$Q$6*$K$4/Output!$Q$3</f>
        <v>9310601.7742286064</v>
      </c>
      <c r="X31" s="3">
        <f>(D34-$B$10)*$B$2*Output!$Q$6*$K$4/Output!$Q$3</f>
        <v>13604880.005367128</v>
      </c>
      <c r="Z31" s="3">
        <v>2045</v>
      </c>
      <c r="AA31" s="3">
        <f>(B34-$B$10)*$B$2*Output!$Q$6*$L$4/Output!$Q$3</f>
        <v>1400390.3224459833</v>
      </c>
      <c r="AB31" s="3">
        <f>(C34-$B$10)*$B$2*Output!$Q$6*$L$4/Output!$Q$3</f>
        <v>2599209.661972153</v>
      </c>
      <c r="AC31" s="3">
        <f>(D34-$B$10)*$B$2*Output!$Q$6*$L$4/Output!$Q$3</f>
        <v>3798029.0014983234</v>
      </c>
      <c r="AE31" s="3">
        <v>2045</v>
      </c>
      <c r="AF31" s="3">
        <f>(B34-$B$10)*$B$2*Output!$Q$6*$M$4/Output!$Q$3</f>
        <v>752448.53146351327</v>
      </c>
      <c r="AG31" s="3">
        <f>(C34-$B$10)*$B$2*Output!$Q$6*$M$4/Output!$Q$3</f>
        <v>1396590.266134291</v>
      </c>
      <c r="AH31" s="3">
        <f>(D34-$B$10)*$B$2*Output!$Q$6*$M$4/Output!$Q$3</f>
        <v>2040732.000805069</v>
      </c>
      <c r="AJ31" s="3">
        <v>2045</v>
      </c>
      <c r="AK31" s="3">
        <f>(B34-$B$10)*$B$2*Output!$Q$6*$N$4/Output!$Q$3</f>
        <v>1003264.7086180177</v>
      </c>
      <c r="AL31" s="3">
        <f>(C34-$B$10)*$B$2*Output!$Q$6*$N$4/Output!$Q$3</f>
        <v>1862120.354845721</v>
      </c>
      <c r="AM31" s="3">
        <f>(D34-$B$10)*$B$2*Output!$Q$6*$N$4/Output!$Q$3</f>
        <v>2720976.0010734256</v>
      </c>
      <c r="AO31" s="3">
        <v>2045</v>
      </c>
      <c r="AP31" s="3">
        <f>(B34-$B$10)*$B$2*Output!$Q$6*$O$4/Output!$Q$3</f>
        <v>264860.38556950359</v>
      </c>
      <c r="AQ31" s="3">
        <f>(C34-$B$10)*$B$2*Output!$Q$6*$O$4/Output!$Q$3</f>
        <v>491596.99421764462</v>
      </c>
      <c r="AR31" s="3">
        <f>(D34-$B$10)*$B$2*Output!$Q$6*$O$4/Output!$Q$3</f>
        <v>718333.60286578583</v>
      </c>
      <c r="AT31" s="3">
        <v>2045</v>
      </c>
      <c r="AU31" s="3">
        <f>(B34-$B$10)*$B$2*Output!$Q$6*$P$4/Output!$Q$3</f>
        <v>334289.80702947045</v>
      </c>
      <c r="AV31" s="3">
        <f>(C34-$B$10)*$B$2*Output!$Q$6*$P$4/Output!$Q$3</f>
        <v>620462.22571159014</v>
      </c>
      <c r="AW31" s="3">
        <f>(D34-$B$10)*$B$2*Output!$Q$6*$P$4/Output!$Q$3</f>
        <v>906634.64439370995</v>
      </c>
      <c r="AY31" s="3">
        <v>2045</v>
      </c>
      <c r="AZ31" s="3">
        <f>(B34-$B$10)*$B$2*Output!$Q$6*$Q$4/Output!$Q$3</f>
        <v>48857.741027384152</v>
      </c>
      <c r="BA31" s="3">
        <f>(C34-$B$10)*$B$2*Output!$Q$6*$Q$4/Output!$Q$3</f>
        <v>90682.94068092473</v>
      </c>
      <c r="BB31" s="3">
        <f>(D34-$B$10)*$B$2*Output!$Q$6*$Q$4/Output!$Q$3</f>
        <v>132508.14033446534</v>
      </c>
      <c r="BD31" s="3">
        <v>2045</v>
      </c>
      <c r="BE31" s="3">
        <f>(B34-$B$10)*$B$2*Output!$Q$6*$R$4/Output!$Q$3</f>
        <v>84858.181784404034</v>
      </c>
      <c r="BF31" s="3">
        <f>(C34-$B$10)*$B$2*Output!$Q$6*$R$4/Output!$Q$3</f>
        <v>157501.94960371137</v>
      </c>
      <c r="BG31" s="3">
        <f>(D34-$B$10)*$B$2*Output!$Q$6*$R$4/Output!$Q$3</f>
        <v>230145.71742301874</v>
      </c>
      <c r="BI31" s="3">
        <v>2045</v>
      </c>
      <c r="BJ31" s="3">
        <f>(B34-$B$10)*$B$2*Output!$Q$6*$S$4/Output!$Q$3</f>
        <v>51429.201081456995</v>
      </c>
      <c r="BK31" s="3">
        <f>(C34-$B$10)*$B$2*Output!$Q$6*$S$4/Output!$Q$3</f>
        <v>95455.727032552342</v>
      </c>
      <c r="BL31" s="3">
        <f>(D34-$B$10)*$B$2*Output!$Q$6*$S$4/Output!$Q$3</f>
        <v>139482.25298364772</v>
      </c>
      <c r="BN31" s="3">
        <v>2045</v>
      </c>
      <c r="BO31" s="3">
        <f>(B34-$B$10)*$B$2*Output!$Q$6*$T$4/Output!$Q$3</f>
        <v>8035371.2410662631</v>
      </c>
      <c r="BP31" s="3">
        <f>(C34-$B$10)*$B$2*Output!$Q$6*$T$4/Output!$Q$3</f>
        <v>14914138.031768793</v>
      </c>
      <c r="BQ31" s="3">
        <f>(D34-$B$10)*$B$2*Output!$Q$6*$T$4/Output!$Q$3</f>
        <v>21792904.822471328</v>
      </c>
      <c r="BS31" s="3">
        <v>2045</v>
      </c>
      <c r="BT31" s="3">
        <f>(B34-$B$10)*$B$2*Output!$Q$6*$U$4/Output!$Q$3</f>
        <v>7525188.9400461819</v>
      </c>
      <c r="BU31" s="3">
        <f>(C34-$B$10)*$B$2*Output!$Q$6*$U$4/Output!$Q$3</f>
        <v>13967208.632926328</v>
      </c>
      <c r="BV31" s="3">
        <f>(D34-$B$10)*$B$2*Output!$Q$6*$U$4/Output!$Q$3</f>
        <v>20409228.32580648</v>
      </c>
      <c r="BX31" s="3">
        <v>2045</v>
      </c>
      <c r="BY31" s="3">
        <f>(B34-$B$10)*$B$2*Output!$Q$6*$V$4/Output!$Q$3</f>
        <v>0</v>
      </c>
      <c r="BZ31" s="3">
        <f>(C34-$B$10)*$B$2*Output!$Q$6*$V$4/Output!$Q$3</f>
        <v>0</v>
      </c>
      <c r="CA31" s="3">
        <f>(D34-$B$10)*$B$2*Output!$Q$6*$V$4/Output!$Q$3</f>
        <v>0</v>
      </c>
      <c r="CC31" s="3">
        <v>2045</v>
      </c>
      <c r="CD31" s="3">
        <f>(B34-$B$10)*$B$2*Output!$Q$6*$W$4/Output!$Q$3</f>
        <v>0</v>
      </c>
      <c r="CE31" s="3">
        <f>(C34-$B$10)*$B$2*Output!$Q$6*$W$4/Output!$Q$3</f>
        <v>0</v>
      </c>
      <c r="CF31" s="3">
        <f>(D34-$B$10)*$B$2*Output!$Q$6*$W$4/Output!$Q$3</f>
        <v>0</v>
      </c>
    </row>
    <row r="32" spans="1:84" x14ac:dyDescent="0.25">
      <c r="A32" s="3">
        <v>2043</v>
      </c>
      <c r="B32" s="3">
        <v>5.4679468402167659</v>
      </c>
      <c r="C32" s="3">
        <v>7.6966514814805214</v>
      </c>
      <c r="D32" s="3">
        <v>9.9253561227442813</v>
      </c>
      <c r="F32" s="3">
        <v>2046</v>
      </c>
      <c r="G32" s="3">
        <f>(B35-$B$10)*$B$2*Output!$Q$6*$G$4/Output!$Q$3</f>
        <v>702033.58435073111</v>
      </c>
      <c r="H32" s="3">
        <f>(C35-$B$10)*$B$2*Output!$Q$6*$G$4/Output!$Q$3</f>
        <v>1296959.9881187654</v>
      </c>
      <c r="I32" s="3">
        <f>(D35-$B$10)*$B$2*Output!$Q$6*$G$4/Output!$Q$3</f>
        <v>1891886.3918868003</v>
      </c>
      <c r="K32" s="3">
        <v>2046</v>
      </c>
      <c r="L32" s="3">
        <f>(B35-$B$10)*$B$2*Output!$Q$6*$I$4/Output!$Q$3</f>
        <v>1737815.8980838165</v>
      </c>
      <c r="M32" s="3">
        <f>(C35-$B$10)*$B$2*Output!$Q$6*$I$4/Output!$Q$3</f>
        <v>3210498.3818058572</v>
      </c>
      <c r="N32" s="3">
        <f>(D35-$B$10)*$B$2*Output!$Q$6*$I$4/Output!$Q$3</f>
        <v>4683180.8655278999</v>
      </c>
      <c r="P32" s="3">
        <v>2046</v>
      </c>
      <c r="Q32" s="3">
        <f>(B35-$B$10)*$B$2*Output!$Q$6*$J$4/Output!$Q$3</f>
        <v>1492308.888767503</v>
      </c>
      <c r="R32" s="3">
        <f>(C35-$B$10)*$B$2*Output!$Q$6*$J$4/Output!$Q$3</f>
        <v>2756940.6390086371</v>
      </c>
      <c r="S32" s="3">
        <f>(D35-$B$10)*$B$2*Output!$Q$6*$J$4/Output!$Q$3</f>
        <v>4021572.3892497728</v>
      </c>
      <c r="U32" s="3">
        <v>2046</v>
      </c>
      <c r="V32" s="3">
        <f>(B35-$B$10)*$B$2*Output!$Q$6*$K$4/Output!$Q$3</f>
        <v>5244338.2495941836</v>
      </c>
      <c r="W32" s="3">
        <f>(C35-$B$10)*$B$2*Output!$Q$6*$K$4/Output!$Q$3</f>
        <v>9688563.3757463917</v>
      </c>
      <c r="X32" s="3">
        <f>(D35-$B$10)*$B$2*Output!$Q$6*$K$4/Output!$Q$3</f>
        <v>14132788.501898607</v>
      </c>
      <c r="Z32" s="3">
        <v>2046</v>
      </c>
      <c r="AA32" s="3">
        <f>(B35-$B$10)*$B$2*Output!$Q$6*$L$4/Output!$Q$3</f>
        <v>1464044.4280117096</v>
      </c>
      <c r="AB32" s="3">
        <f>(C35-$B$10)*$B$2*Output!$Q$6*$L$4/Output!$Q$3</f>
        <v>2704723.9423958678</v>
      </c>
      <c r="AC32" s="3">
        <f>(D35-$B$10)*$B$2*Output!$Q$6*$L$4/Output!$Q$3</f>
        <v>3945403.4567800285</v>
      </c>
      <c r="AE32" s="3">
        <v>2046</v>
      </c>
      <c r="AF32" s="3">
        <f>(B35-$B$10)*$B$2*Output!$Q$6*$M$4/Output!$Q$3</f>
        <v>786650.73743912752</v>
      </c>
      <c r="AG32" s="3">
        <f>(C35-$B$10)*$B$2*Output!$Q$6*$M$4/Output!$Q$3</f>
        <v>1453284.5063619586</v>
      </c>
      <c r="AH32" s="3">
        <f>(D35-$B$10)*$B$2*Output!$Q$6*$M$4/Output!$Q$3</f>
        <v>2119918.2752847909</v>
      </c>
      <c r="AJ32" s="3">
        <v>2046</v>
      </c>
      <c r="AK32" s="3">
        <f>(B35-$B$10)*$B$2*Output!$Q$6*$N$4/Output!$Q$3</f>
        <v>1048867.6499188365</v>
      </c>
      <c r="AL32" s="3">
        <f>(C35-$B$10)*$B$2*Output!$Q$6*$N$4/Output!$Q$3</f>
        <v>1937712.6751492782</v>
      </c>
      <c r="AM32" s="3">
        <f>(D35-$B$10)*$B$2*Output!$Q$6*$N$4/Output!$Q$3</f>
        <v>2826557.7003797209</v>
      </c>
      <c r="AO32" s="3">
        <v>2046</v>
      </c>
      <c r="AP32" s="3">
        <f>(B35-$B$10)*$B$2*Output!$Q$6*$O$4/Output!$Q$3</f>
        <v>276899.49400448101</v>
      </c>
      <c r="AQ32" s="3">
        <f>(C35-$B$10)*$B$2*Output!$Q$6*$O$4/Output!$Q$3</f>
        <v>511553.25394621887</v>
      </c>
      <c r="AR32" s="3">
        <f>(D35-$B$10)*$B$2*Output!$Q$6*$O$4/Output!$Q$3</f>
        <v>746207.01388795709</v>
      </c>
      <c r="AT32" s="3">
        <v>2046</v>
      </c>
      <c r="AU32" s="3">
        <f>(B35-$B$10)*$B$2*Output!$Q$6*$P$4/Output!$Q$3</f>
        <v>349484.79825808277</v>
      </c>
      <c r="AV32" s="3">
        <f>(C35-$B$10)*$B$2*Output!$Q$6*$P$4/Output!$Q$3</f>
        <v>645649.73799037316</v>
      </c>
      <c r="AW32" s="3">
        <f>(D35-$B$10)*$B$2*Output!$Q$6*$P$4/Output!$Q$3</f>
        <v>941814.67772266408</v>
      </c>
      <c r="AY32" s="3">
        <v>2046</v>
      </c>
      <c r="AZ32" s="3">
        <f>(B35-$B$10)*$B$2*Output!$Q$6*$Q$4/Output!$Q$3</f>
        <v>51078.54743771979</v>
      </c>
      <c r="BA32" s="3">
        <f>(C35-$B$10)*$B$2*Output!$Q$6*$Q$4/Output!$Q$3</f>
        <v>94364.192475516102</v>
      </c>
      <c r="BB32" s="3">
        <f>(D35-$B$10)*$B$2*Output!$Q$6*$Q$4/Output!$Q$3</f>
        <v>137649.83751331244</v>
      </c>
      <c r="BD32" s="3">
        <v>2046</v>
      </c>
      <c r="BE32" s="3">
        <f>(B35-$B$10)*$B$2*Output!$Q$6*$R$4/Output!$Q$3</f>
        <v>88715.371865513313</v>
      </c>
      <c r="BF32" s="3">
        <f>(C35-$B$10)*$B$2*Output!$Q$6*$R$4/Output!$Q$3</f>
        <v>163895.70272063318</v>
      </c>
      <c r="BG32" s="3">
        <f>(D35-$B$10)*$B$2*Output!$Q$6*$R$4/Output!$Q$3</f>
        <v>239076.03357575316</v>
      </c>
      <c r="BI32" s="3">
        <v>2046</v>
      </c>
      <c r="BJ32" s="3">
        <f>(B35-$B$10)*$B$2*Output!$Q$6*$S$4/Output!$Q$3</f>
        <v>53766.892039705046</v>
      </c>
      <c r="BK32" s="3">
        <f>(C35-$B$10)*$B$2*Output!$Q$6*$S$4/Output!$Q$3</f>
        <v>99330.728921595888</v>
      </c>
      <c r="BL32" s="3">
        <f>(D35-$B$10)*$B$2*Output!$Q$6*$S$4/Output!$Q$3</f>
        <v>144894.5658034868</v>
      </c>
      <c r="BN32" s="3">
        <v>2046</v>
      </c>
      <c r="BO32" s="3">
        <f>(B35-$B$10)*$B$2*Output!$Q$6*$T$4/Output!$Q$3</f>
        <v>8400615.3883874565</v>
      </c>
      <c r="BP32" s="3">
        <f>(C35-$B$10)*$B$2*Output!$Q$6*$T$4/Output!$Q$3</f>
        <v>15519573.816955907</v>
      </c>
      <c r="BQ32" s="3">
        <f>(D35-$B$10)*$B$2*Output!$Q$6*$T$4/Output!$Q$3</f>
        <v>22638532.245524365</v>
      </c>
      <c r="BS32" s="3">
        <v>2046</v>
      </c>
      <c r="BT32" s="3">
        <f>(B35-$B$10)*$B$2*Output!$Q$6*$U$4/Output!$Q$3</f>
        <v>7867242.9827755531</v>
      </c>
      <c r="BU32" s="3">
        <f>(C35-$B$10)*$B$2*Output!$Q$6*$U$4/Output!$Q$3</f>
        <v>14534204.050799977</v>
      </c>
      <c r="BV32" s="3">
        <f>(D35-$B$10)*$B$2*Output!$Q$6*$U$4/Output!$Q$3</f>
        <v>21201165.118824407</v>
      </c>
      <c r="BX32" s="3">
        <v>2046</v>
      </c>
      <c r="BY32" s="3">
        <f>(B35-$B$10)*$B$2*Output!$Q$6*$V$4/Output!$Q$3</f>
        <v>0</v>
      </c>
      <c r="BZ32" s="3">
        <f>(C35-$B$10)*$B$2*Output!$Q$6*$V$4/Output!$Q$3</f>
        <v>0</v>
      </c>
      <c r="CA32" s="3">
        <f>(D35-$B$10)*$B$2*Output!$Q$6*$V$4/Output!$Q$3</f>
        <v>0</v>
      </c>
      <c r="CC32" s="3">
        <v>2046</v>
      </c>
      <c r="CD32" s="3">
        <f>(B35-$B$10)*$B$2*Output!$Q$6*$W$4/Output!$Q$3</f>
        <v>0</v>
      </c>
      <c r="CE32" s="3">
        <f>(C35-$B$10)*$B$2*Output!$Q$6*$W$4/Output!$Q$3</f>
        <v>0</v>
      </c>
      <c r="CF32" s="3">
        <f>(D35-$B$10)*$B$2*Output!$Q$6*$W$4/Output!$Q$3</f>
        <v>0</v>
      </c>
    </row>
    <row r="33" spans="1:84" x14ac:dyDescent="0.25">
      <c r="A33" s="3">
        <v>2044</v>
      </c>
      <c r="B33" s="3">
        <v>5.5944941822276038</v>
      </c>
      <c r="C33" s="3">
        <v>7.8985644488605029</v>
      </c>
      <c r="D33" s="3">
        <v>10.202634715493405</v>
      </c>
      <c r="F33" s="3">
        <v>2047</v>
      </c>
      <c r="G33" s="3">
        <f>(B36-$B$10)*$B$2*Output!$Q$6*$G$4/Output!$Q$3</f>
        <v>732556.78367032821</v>
      </c>
      <c r="H33" s="3">
        <f>(C36-$B$10)*$B$2*Output!$Q$6*$G$4/Output!$Q$3</f>
        <v>1348542.9467623644</v>
      </c>
      <c r="I33" s="3">
        <f>(D36-$B$10)*$B$2*Output!$Q$6*$G$4/Output!$Q$3</f>
        <v>1964529.1098544006</v>
      </c>
      <c r="K33" s="3">
        <v>2047</v>
      </c>
      <c r="L33" s="3">
        <f>(B36-$B$10)*$B$2*Output!$Q$6*$I$4/Output!$Q$3</f>
        <v>1813373.1110439829</v>
      </c>
      <c r="M33" s="3">
        <f>(C36-$B$10)*$B$2*Output!$Q$6*$I$4/Output!$Q$3</f>
        <v>3338186.9818946272</v>
      </c>
      <c r="N33" s="3">
        <f>(D36-$B$10)*$B$2*Output!$Q$6*$I$4/Output!$Q$3</f>
        <v>4863000.8527452732</v>
      </c>
      <c r="P33" s="3">
        <v>2047</v>
      </c>
      <c r="Q33" s="3">
        <f>(B36-$B$10)*$B$2*Output!$Q$6*$J$4/Output!$Q$3</f>
        <v>1557191.8839313076</v>
      </c>
      <c r="R33" s="3">
        <f>(C36-$B$10)*$B$2*Output!$Q$6*$J$4/Output!$Q$3</f>
        <v>2866590.2475298038</v>
      </c>
      <c r="S33" s="3">
        <f>(D36-$B$10)*$B$2*Output!$Q$6*$J$4/Output!$Q$3</f>
        <v>4175988.6111283014</v>
      </c>
      <c r="U33" s="3">
        <v>2047</v>
      </c>
      <c r="V33" s="3">
        <f>(B36-$B$10)*$B$2*Output!$Q$6*$K$4/Output!$Q$3</f>
        <v>5472352.956098279</v>
      </c>
      <c r="W33" s="3">
        <f>(C36-$B$10)*$B$2*Output!$Q$6*$K$4/Output!$Q$3</f>
        <v>10073898.905373579</v>
      </c>
      <c r="X33" s="3">
        <f>(D36-$B$10)*$B$2*Output!$Q$6*$K$4/Output!$Q$3</f>
        <v>14675444.854648879</v>
      </c>
      <c r="Z33" s="3">
        <v>2047</v>
      </c>
      <c r="AA33" s="3">
        <f>(B36-$B$10)*$B$2*Output!$Q$6*$L$4/Output!$Q$3</f>
        <v>1527698.5335774366</v>
      </c>
      <c r="AB33" s="3">
        <f>(C36-$B$10)*$B$2*Output!$Q$6*$L$4/Output!$Q$3</f>
        <v>2812296.7777501247</v>
      </c>
      <c r="AC33" s="3">
        <f>(D36-$B$10)*$B$2*Output!$Q$6*$L$4/Output!$Q$3</f>
        <v>4096895.0219228128</v>
      </c>
      <c r="AE33" s="3">
        <v>2047</v>
      </c>
      <c r="AF33" s="3">
        <f>(B36-$B$10)*$B$2*Output!$Q$6*$M$4/Output!$Q$3</f>
        <v>820852.94341474178</v>
      </c>
      <c r="AG33" s="3">
        <f>(C36-$B$10)*$B$2*Output!$Q$6*$M$4/Output!$Q$3</f>
        <v>1511084.8358060368</v>
      </c>
      <c r="AH33" s="3">
        <f>(D36-$B$10)*$B$2*Output!$Q$6*$M$4/Output!$Q$3</f>
        <v>2201316.728197332</v>
      </c>
      <c r="AJ33" s="3">
        <v>2047</v>
      </c>
      <c r="AK33" s="3">
        <f>(B36-$B$10)*$B$2*Output!$Q$6*$N$4/Output!$Q$3</f>
        <v>1094470.5912196557</v>
      </c>
      <c r="AL33" s="3">
        <f>(C36-$B$10)*$B$2*Output!$Q$6*$N$4/Output!$Q$3</f>
        <v>2014779.7810747158</v>
      </c>
      <c r="AM33" s="3">
        <f>(D36-$B$10)*$B$2*Output!$Q$6*$N$4/Output!$Q$3</f>
        <v>2935088.9709297759</v>
      </c>
      <c r="AO33" s="3">
        <v>2047</v>
      </c>
      <c r="AP33" s="3">
        <f>(B36-$B$10)*$B$2*Output!$Q$6*$O$4/Output!$Q$3</f>
        <v>288938.60243945848</v>
      </c>
      <c r="AQ33" s="3">
        <f>(C36-$B$10)*$B$2*Output!$Q$6*$O$4/Output!$Q$3</f>
        <v>531898.85487765633</v>
      </c>
      <c r="AR33" s="3">
        <f>(D36-$B$10)*$B$2*Output!$Q$6*$O$4/Output!$Q$3</f>
        <v>774859.1073158544</v>
      </c>
      <c r="AT33" s="3">
        <v>2047</v>
      </c>
      <c r="AU33" s="3">
        <f>(B36-$B$10)*$B$2*Output!$Q$6*$P$4/Output!$Q$3</f>
        <v>364679.78948669508</v>
      </c>
      <c r="AV33" s="3">
        <f>(C36-$B$10)*$B$2*Output!$Q$6*$P$4/Output!$Q$3</f>
        <v>671328.65178733319</v>
      </c>
      <c r="AW33" s="3">
        <f>(D36-$B$10)*$B$2*Output!$Q$6*$P$4/Output!$Q$3</f>
        <v>977977.51408797142</v>
      </c>
      <c r="AY33" s="3">
        <v>2047</v>
      </c>
      <c r="AZ33" s="3">
        <f>(B36-$B$10)*$B$2*Output!$Q$6*$Q$4/Output!$Q$3</f>
        <v>53299.353848055442</v>
      </c>
      <c r="BA33" s="3">
        <f>(C36-$B$10)*$B$2*Output!$Q$6*$Q$4/Output!$Q$3</f>
        <v>98117.264491994851</v>
      </c>
      <c r="BB33" s="3">
        <f>(D36-$B$10)*$B$2*Output!$Q$6*$Q$4/Output!$Q$3</f>
        <v>142935.17513593429</v>
      </c>
      <c r="BD33" s="3">
        <v>2047</v>
      </c>
      <c r="BE33" s="3">
        <f>(B36-$B$10)*$B$2*Output!$Q$6*$R$4/Output!$Q$3</f>
        <v>92572.561946622605</v>
      </c>
      <c r="BF33" s="3">
        <f>(C36-$B$10)*$B$2*Output!$Q$6*$R$4/Output!$Q$3</f>
        <v>170414.19622293842</v>
      </c>
      <c r="BG33" s="3">
        <f>(D36-$B$10)*$B$2*Output!$Q$6*$R$4/Output!$Q$3</f>
        <v>248255.83049925425</v>
      </c>
      <c r="BI33" s="3">
        <v>2047</v>
      </c>
      <c r="BJ33" s="3">
        <f>(B36-$B$10)*$B$2*Output!$Q$6*$S$4/Output!$Q$3</f>
        <v>56104.582997953104</v>
      </c>
      <c r="BK33" s="3">
        <f>(C36-$B$10)*$B$2*Output!$Q$6*$S$4/Output!$Q$3</f>
        <v>103281.3310442051</v>
      </c>
      <c r="BL33" s="3">
        <f>(D36-$B$10)*$B$2*Output!$Q$6*$S$4/Output!$Q$3</f>
        <v>150458.07909045712</v>
      </c>
      <c r="BN33" s="3">
        <v>2047</v>
      </c>
      <c r="BO33" s="3">
        <f>(B36-$B$10)*$B$2*Output!$Q$6*$T$4/Output!$Q$3</f>
        <v>8765859.5357086528</v>
      </c>
      <c r="BP33" s="3">
        <f>(C36-$B$10)*$B$2*Output!$Q$6*$T$4/Output!$Q$3</f>
        <v>16136821.489744568</v>
      </c>
      <c r="BQ33" s="3">
        <f>(D36-$B$10)*$B$2*Output!$Q$6*$T$4/Output!$Q$3</f>
        <v>23507783.443780489</v>
      </c>
      <c r="BS33" s="3">
        <v>2047</v>
      </c>
      <c r="BT33" s="3">
        <f>(B36-$B$10)*$B$2*Output!$Q$6*$U$4/Output!$Q$3</f>
        <v>8209297.0255049281</v>
      </c>
      <c r="BU33" s="3">
        <f>(C36-$B$10)*$B$2*Output!$Q$6*$U$4/Output!$Q$3</f>
        <v>15112261.395157611</v>
      </c>
      <c r="BV33" s="3">
        <f>(D36-$B$10)*$B$2*Output!$Q$6*$U$4/Output!$Q$3</f>
        <v>22015225.764810298</v>
      </c>
      <c r="BX33" s="3">
        <v>2047</v>
      </c>
      <c r="BY33" s="3">
        <f>(B36-$B$10)*$B$2*Output!$Q$6*$V$4/Output!$Q$3</f>
        <v>0</v>
      </c>
      <c r="BZ33" s="3">
        <f>(C36-$B$10)*$B$2*Output!$Q$6*$V$4/Output!$Q$3</f>
        <v>0</v>
      </c>
      <c r="CA33" s="3">
        <f>(D36-$B$10)*$B$2*Output!$Q$6*$V$4/Output!$Q$3</f>
        <v>0</v>
      </c>
      <c r="CC33" s="3">
        <v>2047</v>
      </c>
      <c r="CD33" s="3">
        <f>(B36-$B$10)*$B$2*Output!$Q$6*$W$4/Output!$Q$3</f>
        <v>0</v>
      </c>
      <c r="CE33" s="3">
        <f>(C36-$B$10)*$B$2*Output!$Q$6*$W$4/Output!$Q$3</f>
        <v>0</v>
      </c>
      <c r="CF33" s="3">
        <f>(D36-$B$10)*$B$2*Output!$Q$6*$W$4/Output!$Q$3</f>
        <v>0</v>
      </c>
    </row>
    <row r="34" spans="1:84" x14ac:dyDescent="0.25">
      <c r="A34" s="3">
        <v>2045</v>
      </c>
      <c r="B34" s="3">
        <v>5.7210415242384425</v>
      </c>
      <c r="C34" s="3">
        <v>8.104350497319194</v>
      </c>
      <c r="D34" s="3">
        <v>10.487659470399949</v>
      </c>
      <c r="F34" s="3">
        <v>2048</v>
      </c>
      <c r="G34" s="3">
        <f>(B37-$B$10)*$B$2*Output!$Q$6*$G$4/Output!$Q$3</f>
        <v>763079.98298992519</v>
      </c>
      <c r="H34" s="3">
        <f>(C37-$B$10)*$B$2*Output!$Q$6*$G$4/Output!$Q$3</f>
        <v>1401140.5929578471</v>
      </c>
      <c r="I34" s="3">
        <f>(D37-$B$10)*$B$2*Output!$Q$6*$G$4/Output!$Q$3</f>
        <v>2039201.2029257694</v>
      </c>
      <c r="K34" s="3">
        <v>2048</v>
      </c>
      <c r="L34" s="3">
        <f>(B37-$B$10)*$B$2*Output!$Q$6*$I$4/Output!$Q$3</f>
        <v>1888930.3240041481</v>
      </c>
      <c r="M34" s="3">
        <f>(C37-$B$10)*$B$2*Output!$Q$6*$I$4/Output!$Q$3</f>
        <v>3468387.3423871133</v>
      </c>
      <c r="N34" s="3">
        <f>(D37-$B$10)*$B$2*Output!$Q$6*$I$4/Output!$Q$3</f>
        <v>5047844.3607700802</v>
      </c>
      <c r="P34" s="3">
        <v>2048</v>
      </c>
      <c r="Q34" s="3">
        <f>(B37-$B$10)*$B$2*Output!$Q$6*$J$4/Output!$Q$3</f>
        <v>1622074.879095112</v>
      </c>
      <c r="R34" s="3">
        <f>(C37-$B$10)*$B$2*Output!$Q$6*$J$4/Output!$Q$3</f>
        <v>2978396.7717409772</v>
      </c>
      <c r="S34" s="3">
        <f>(D37-$B$10)*$B$2*Output!$Q$6*$J$4/Output!$Q$3</f>
        <v>4334718.6643868443</v>
      </c>
      <c r="U34" s="3">
        <v>2048</v>
      </c>
      <c r="V34" s="3">
        <f>(B37-$B$10)*$B$2*Output!$Q$6*$K$4/Output!$Q$3</f>
        <v>5700367.6626023734</v>
      </c>
      <c r="W34" s="3">
        <f>(C37-$B$10)*$B$2*Output!$Q$6*$K$4/Output!$Q$3</f>
        <v>10466814.364021756</v>
      </c>
      <c r="X34" s="3">
        <f>(D37-$B$10)*$B$2*Output!$Q$6*$K$4/Output!$Q$3</f>
        <v>15233261.065441143</v>
      </c>
      <c r="Z34" s="3">
        <v>2048</v>
      </c>
      <c r="AA34" s="3">
        <f>(B37-$B$10)*$B$2*Output!$Q$6*$L$4/Output!$Q$3</f>
        <v>1591352.6391431626</v>
      </c>
      <c r="AB34" s="3">
        <f>(C37-$B$10)*$B$2*Output!$Q$6*$L$4/Output!$Q$3</f>
        <v>2921985.6766227405</v>
      </c>
      <c r="AC34" s="3">
        <f>(D37-$B$10)*$B$2*Output!$Q$6*$L$4/Output!$Q$3</f>
        <v>4252618.7141023185</v>
      </c>
      <c r="AE34" s="3">
        <v>2048</v>
      </c>
      <c r="AF34" s="3">
        <f>(B37-$B$10)*$B$2*Output!$Q$6*$M$4/Output!$Q$3</f>
        <v>855055.14939035603</v>
      </c>
      <c r="AG34" s="3">
        <f>(C37-$B$10)*$B$2*Output!$Q$6*$M$4/Output!$Q$3</f>
        <v>1570022.1546032634</v>
      </c>
      <c r="AH34" s="3">
        <f>(D37-$B$10)*$B$2*Output!$Q$6*$M$4/Output!$Q$3</f>
        <v>2284989.1598161715</v>
      </c>
      <c r="AJ34" s="3">
        <v>2048</v>
      </c>
      <c r="AK34" s="3">
        <f>(B37-$B$10)*$B$2*Output!$Q$6*$N$4/Output!$Q$3</f>
        <v>1140073.5325204746</v>
      </c>
      <c r="AL34" s="3">
        <f>(C37-$B$10)*$B$2*Output!$Q$6*$N$4/Output!$Q$3</f>
        <v>2093362.8728043509</v>
      </c>
      <c r="AM34" s="3">
        <f>(D37-$B$10)*$B$2*Output!$Q$6*$N$4/Output!$Q$3</f>
        <v>3046652.2130882284</v>
      </c>
      <c r="AO34" s="3">
        <v>2048</v>
      </c>
      <c r="AP34" s="3">
        <f>(B37-$B$10)*$B$2*Output!$Q$6*$O$4/Output!$Q$3</f>
        <v>300977.7108744359</v>
      </c>
      <c r="AQ34" s="3">
        <f>(C37-$B$10)*$B$2*Output!$Q$6*$O$4/Output!$Q$3</f>
        <v>552644.67379859218</v>
      </c>
      <c r="AR34" s="3">
        <f>(D37-$B$10)*$B$2*Output!$Q$6*$O$4/Output!$Q$3</f>
        <v>804311.63672274887</v>
      </c>
      <c r="AT34" s="3">
        <v>2048</v>
      </c>
      <c r="AU34" s="3">
        <f>(B37-$B$10)*$B$2*Output!$Q$6*$P$4/Output!$Q$3</f>
        <v>379874.78071530728</v>
      </c>
      <c r="AV34" s="3">
        <f>(C37-$B$10)*$B$2*Output!$Q$6*$P$4/Output!$Q$3</f>
        <v>697512.69508560165</v>
      </c>
      <c r="AW34" s="3">
        <f>(D37-$B$10)*$B$2*Output!$Q$6*$P$4/Output!$Q$3</f>
        <v>1015150.6094558964</v>
      </c>
      <c r="AY34" s="3">
        <v>2048</v>
      </c>
      <c r="AZ34" s="3">
        <f>(B37-$B$10)*$B$2*Output!$Q$6*$Q$4/Output!$Q$3</f>
        <v>55520.160258391079</v>
      </c>
      <c r="BA34" s="3">
        <f>(C37-$B$10)*$B$2*Output!$Q$6*$Q$4/Output!$Q$3</f>
        <v>101944.16312789565</v>
      </c>
      <c r="BB34" s="3">
        <f>(D37-$B$10)*$B$2*Output!$Q$6*$Q$4/Output!$Q$3</f>
        <v>148368.16599740024</v>
      </c>
      <c r="BD34" s="3">
        <v>2048</v>
      </c>
      <c r="BE34" s="3">
        <f>(B37-$B$10)*$B$2*Output!$Q$6*$R$4/Output!$Q$3</f>
        <v>96429.752027731869</v>
      </c>
      <c r="BF34" s="3">
        <f>(C37-$B$10)*$B$2*Output!$Q$6*$R$4/Output!$Q$3</f>
        <v>177060.91490634505</v>
      </c>
      <c r="BG34" s="3">
        <f>(D37-$B$10)*$B$2*Output!$Q$6*$R$4/Output!$Q$3</f>
        <v>257692.07778495832</v>
      </c>
      <c r="BI34" s="3">
        <v>2048</v>
      </c>
      <c r="BJ34" s="3">
        <f>(B37-$B$10)*$B$2*Output!$Q$6*$S$4/Output!$Q$3</f>
        <v>58442.273956201134</v>
      </c>
      <c r="BK34" s="3">
        <f>(C37-$B$10)*$B$2*Output!$Q$6*$S$4/Output!$Q$3</f>
        <v>107309.6453977849</v>
      </c>
      <c r="BL34" s="3">
        <f>(D37-$B$10)*$B$2*Output!$Q$6*$S$4/Output!$Q$3</f>
        <v>156177.01683936868</v>
      </c>
      <c r="BN34" s="3">
        <v>2048</v>
      </c>
      <c r="BO34" s="3">
        <f>(B37-$B$10)*$B$2*Output!$Q$6*$T$4/Output!$Q$3</f>
        <v>9131103.6830298435</v>
      </c>
      <c r="BP34" s="3">
        <f>(C37-$B$10)*$B$2*Output!$Q$6*$T$4/Output!$Q$3</f>
        <v>16766211.031601563</v>
      </c>
      <c r="BQ34" s="3">
        <f>(D37-$B$10)*$B$2*Output!$Q$6*$T$4/Output!$Q$3</f>
        <v>24401318.380173288</v>
      </c>
      <c r="BS34" s="3">
        <v>2048</v>
      </c>
      <c r="BT34" s="3">
        <f>(B37-$B$10)*$B$2*Output!$Q$6*$U$4/Output!$Q$3</f>
        <v>8551351.0682342984</v>
      </c>
      <c r="BU34" s="3">
        <f>(C37-$B$10)*$B$2*Output!$Q$6*$U$4/Output!$Q$3</f>
        <v>15701689.69626178</v>
      </c>
      <c r="BV34" s="3">
        <f>(D37-$B$10)*$B$2*Output!$Q$6*$U$4/Output!$Q$3</f>
        <v>22852028.32428927</v>
      </c>
      <c r="BX34" s="3">
        <v>2048</v>
      </c>
      <c r="BY34" s="3">
        <f>(B37-$B$10)*$B$2*Output!$Q$6*$V$4/Output!$Q$3</f>
        <v>0</v>
      </c>
      <c r="BZ34" s="3">
        <f>(C37-$B$10)*$B$2*Output!$Q$6*$V$4/Output!$Q$3</f>
        <v>0</v>
      </c>
      <c r="CA34" s="3">
        <f>(D37-$B$10)*$B$2*Output!$Q$6*$V$4/Output!$Q$3</f>
        <v>0</v>
      </c>
      <c r="CC34" s="3">
        <v>2048</v>
      </c>
      <c r="CD34" s="3">
        <f>(B37-$B$10)*$B$2*Output!$Q$6*$W$4/Output!$Q$3</f>
        <v>0</v>
      </c>
      <c r="CE34" s="3">
        <f>(C37-$B$10)*$B$2*Output!$Q$6*$W$4/Output!$Q$3</f>
        <v>0</v>
      </c>
      <c r="CF34" s="3">
        <f>(D37-$B$10)*$B$2*Output!$Q$6*$W$4/Output!$Q$3</f>
        <v>0</v>
      </c>
    </row>
    <row r="35" spans="1:84" x14ac:dyDescent="0.25">
      <c r="A35" s="3">
        <v>2046</v>
      </c>
      <c r="B35" s="3">
        <v>5.8475888662492803</v>
      </c>
      <c r="C35" s="3">
        <v>8.3141178267496603</v>
      </c>
      <c r="D35" s="3">
        <v>10.780646787250044</v>
      </c>
      <c r="F35" s="3">
        <v>2049</v>
      </c>
      <c r="G35" s="3">
        <f>(B38-$B$10)*$B$2*Output!$Q$6*$G$4/Output!$Q$3</f>
        <v>793603.18230952218</v>
      </c>
      <c r="H35" s="3">
        <f>(C38-$B$10)*$B$2*Output!$Q$6*$G$4/Output!$Q$3</f>
        <v>1454781.2734096535</v>
      </c>
      <c r="I35" s="3">
        <f>(D38-$B$10)*$B$2*Output!$Q$6*$G$4/Output!$Q$3</f>
        <v>2115959.3645097842</v>
      </c>
      <c r="K35" s="3">
        <v>2049</v>
      </c>
      <c r="L35" s="3">
        <f>(B38-$B$10)*$B$2*Output!$Q$6*$I$4/Output!$Q$3</f>
        <v>1964487.5369643141</v>
      </c>
      <c r="M35" s="3">
        <f>(C38-$B$10)*$B$2*Output!$Q$6*$I$4/Output!$Q$3</f>
        <v>3601169.6327947648</v>
      </c>
      <c r="N35" s="3">
        <f>(D38-$B$10)*$B$2*Output!$Q$6*$I$4/Output!$Q$3</f>
        <v>5237851.7286252147</v>
      </c>
      <c r="P35" s="3">
        <v>2049</v>
      </c>
      <c r="Q35" s="3">
        <f>(B38-$B$10)*$B$2*Output!$Q$6*$J$4/Output!$Q$3</f>
        <v>1686957.8742589164</v>
      </c>
      <c r="R35" s="3">
        <f>(C38-$B$10)*$B$2*Output!$Q$6*$J$4/Output!$Q$3</f>
        <v>3092420.4680742519</v>
      </c>
      <c r="S35" s="3">
        <f>(D38-$B$10)*$B$2*Output!$Q$6*$J$4/Output!$Q$3</f>
        <v>4497883.061889587</v>
      </c>
      <c r="U35" s="3">
        <v>2049</v>
      </c>
      <c r="V35" s="3">
        <f>(B38-$B$10)*$B$2*Output!$Q$6*$K$4/Output!$Q$3</f>
        <v>5928382.3691064678</v>
      </c>
      <c r="W35" s="3">
        <f>(C38-$B$10)*$B$2*Output!$Q$6*$K$4/Output!$Q$3</f>
        <v>10867521.507523779</v>
      </c>
      <c r="X35" s="3">
        <f>(D38-$B$10)*$B$2*Output!$Q$6*$K$4/Output!$Q$3</f>
        <v>15806660.645941086</v>
      </c>
      <c r="Z35" s="3">
        <v>2049</v>
      </c>
      <c r="AA35" s="3">
        <f>(B38-$B$10)*$B$2*Output!$Q$6*$L$4/Output!$Q$3</f>
        <v>1655006.7447088892</v>
      </c>
      <c r="AB35" s="3">
        <f>(C38-$B$10)*$B$2*Output!$Q$6*$L$4/Output!$Q$3</f>
        <v>3033849.7541837217</v>
      </c>
      <c r="AC35" s="3">
        <f>(D38-$B$10)*$B$2*Output!$Q$6*$L$4/Output!$Q$3</f>
        <v>4412692.7636585534</v>
      </c>
      <c r="AE35" s="3">
        <v>2049</v>
      </c>
      <c r="AF35" s="3">
        <f>(B38-$B$10)*$B$2*Output!$Q$6*$M$4/Output!$Q$3</f>
        <v>889257.35536597017</v>
      </c>
      <c r="AG35" s="3">
        <f>(C38-$B$10)*$B$2*Output!$Q$6*$M$4/Output!$Q$3</f>
        <v>1630128.2261285668</v>
      </c>
      <c r="AH35" s="3">
        <f>(D38-$B$10)*$B$2*Output!$Q$6*$M$4/Output!$Q$3</f>
        <v>2370999.0968911625</v>
      </c>
      <c r="AJ35" s="3">
        <v>2049</v>
      </c>
      <c r="AK35" s="3">
        <f>(B38-$B$10)*$B$2*Output!$Q$6*$N$4/Output!$Q$3</f>
        <v>1185676.4738212936</v>
      </c>
      <c r="AL35" s="3">
        <f>(C38-$B$10)*$B$2*Output!$Q$6*$N$4/Output!$Q$3</f>
        <v>2173504.3015047559</v>
      </c>
      <c r="AM35" s="3">
        <f>(D38-$B$10)*$B$2*Output!$Q$6*$N$4/Output!$Q$3</f>
        <v>3161332.1291882168</v>
      </c>
      <c r="AO35" s="3">
        <v>2049</v>
      </c>
      <c r="AP35" s="3">
        <f>(B38-$B$10)*$B$2*Output!$Q$6*$O$4/Output!$Q$3</f>
        <v>313016.81930941332</v>
      </c>
      <c r="AQ35" s="3">
        <f>(C38-$B$10)*$B$2*Output!$Q$6*$O$4/Output!$Q$3</f>
        <v>573801.89135378657</v>
      </c>
      <c r="AR35" s="3">
        <f>(D38-$B$10)*$B$2*Output!$Q$6*$O$4/Output!$Q$3</f>
        <v>834586.9633981596</v>
      </c>
      <c r="AT35" s="3">
        <v>2049</v>
      </c>
      <c r="AU35" s="3">
        <f>(B38-$B$10)*$B$2*Output!$Q$6*$P$4/Output!$Q$3</f>
        <v>395069.77194391959</v>
      </c>
      <c r="AV35" s="3">
        <f>(C38-$B$10)*$B$2*Output!$Q$6*$P$4/Output!$Q$3</f>
        <v>724215.97937856545</v>
      </c>
      <c r="AW35" s="3">
        <f>(D38-$B$10)*$B$2*Output!$Q$6*$P$4/Output!$Q$3</f>
        <v>1053362.1868132108</v>
      </c>
      <c r="AY35" s="3">
        <v>2049</v>
      </c>
      <c r="AZ35" s="3">
        <f>(B38-$B$10)*$B$2*Output!$Q$6*$Q$4/Output!$Q$3</f>
        <v>57740.966668726716</v>
      </c>
      <c r="BA35" s="3">
        <f>(C38-$B$10)*$B$2*Output!$Q$6*$Q$4/Output!$Q$3</f>
        <v>105846.95083225188</v>
      </c>
      <c r="BB35" s="3">
        <f>(D38-$B$10)*$B$2*Output!$Q$6*$Q$4/Output!$Q$3</f>
        <v>153952.93499577697</v>
      </c>
      <c r="BD35" s="3">
        <v>2049</v>
      </c>
      <c r="BE35" s="3">
        <f>(B38-$B$10)*$B$2*Output!$Q$6*$R$4/Output!$Q$3</f>
        <v>100286.94210884113</v>
      </c>
      <c r="BF35" s="3">
        <f>(C38-$B$10)*$B$2*Output!$Q$6*$R$4/Output!$Q$3</f>
        <v>183839.44091917432</v>
      </c>
      <c r="BG35" s="3">
        <f>(D38-$B$10)*$B$2*Output!$Q$6*$R$4/Output!$Q$3</f>
        <v>267391.93972950737</v>
      </c>
      <c r="BI35" s="3">
        <v>2049</v>
      </c>
      <c r="BJ35" s="3">
        <f>(B38-$B$10)*$B$2*Output!$Q$6*$S$4/Output!$Q$3</f>
        <v>60779.964914449178</v>
      </c>
      <c r="BK35" s="3">
        <f>(C38-$B$10)*$B$2*Output!$Q$6*$S$4/Output!$Q$3</f>
        <v>111417.84298131776</v>
      </c>
      <c r="BL35" s="3">
        <f>(D38-$B$10)*$B$2*Output!$Q$6*$S$4/Output!$Q$3</f>
        <v>162055.72104818633</v>
      </c>
      <c r="BN35" s="3">
        <v>2049</v>
      </c>
      <c r="BO35" s="3">
        <f>(B38-$B$10)*$B$2*Output!$Q$6*$T$4/Output!$Q$3</f>
        <v>9496347.8303510379</v>
      </c>
      <c r="BP35" s="3">
        <f>(C38-$B$10)*$B$2*Output!$Q$6*$T$4/Output!$Q$3</f>
        <v>17408081.642483756</v>
      </c>
      <c r="BQ35" s="3">
        <f>(D38-$B$10)*$B$2*Output!$Q$6*$T$4/Output!$Q$3</f>
        <v>25319815.454616468</v>
      </c>
      <c r="BS35" s="3">
        <v>2049</v>
      </c>
      <c r="BT35" s="3">
        <f>(B38-$B$10)*$B$2*Output!$Q$6*$U$4/Output!$Q$3</f>
        <v>8893405.1109636687</v>
      </c>
      <c r="BU35" s="3">
        <f>(C38-$B$10)*$B$2*Output!$Q$6*$U$4/Output!$Q$3</f>
        <v>16302806.617564151</v>
      </c>
      <c r="BV35" s="3">
        <f>(D38-$B$10)*$B$2*Output!$Q$6*$U$4/Output!$Q$3</f>
        <v>23712208.12416463</v>
      </c>
      <c r="BX35" s="3">
        <v>2049</v>
      </c>
      <c r="BY35" s="3">
        <f>(B38-$B$10)*$B$2*Output!$Q$6*$V$4/Output!$Q$3</f>
        <v>0</v>
      </c>
      <c r="BZ35" s="3">
        <f>(C38-$B$10)*$B$2*Output!$Q$6*$V$4/Output!$Q$3</f>
        <v>0</v>
      </c>
      <c r="CA35" s="3">
        <f>(D38-$B$10)*$B$2*Output!$Q$6*$V$4/Output!$Q$3</f>
        <v>0</v>
      </c>
      <c r="CC35" s="3">
        <v>2049</v>
      </c>
      <c r="CD35" s="3">
        <f>(B38-$B$10)*$B$2*Output!$Q$6*$W$4/Output!$Q$3</f>
        <v>0</v>
      </c>
      <c r="CE35" s="3">
        <f>(C38-$B$10)*$B$2*Output!$Q$6*$W$4/Output!$Q$3</f>
        <v>0</v>
      </c>
      <c r="CF35" s="3">
        <f>(D38-$B$10)*$B$2*Output!$Q$6*$W$4/Output!$Q$3</f>
        <v>0</v>
      </c>
    </row>
    <row r="36" spans="1:84" x14ac:dyDescent="0.25">
      <c r="A36" s="3">
        <v>2047</v>
      </c>
      <c r="B36" s="3">
        <v>5.974136208260119</v>
      </c>
      <c r="C36" s="3">
        <v>8.5279776597590864</v>
      </c>
      <c r="D36" s="3">
        <v>11.081819111258055</v>
      </c>
      <c r="F36" s="3">
        <v>2050</v>
      </c>
      <c r="G36" s="3">
        <f>(B39-$B$10)*$B$2*Output!$Q$6*$G$4/Output!$Q$3</f>
        <v>824126.38162911928</v>
      </c>
      <c r="H36" s="3">
        <f>(C39-$B$10)*$B$2*Output!$Q$6*$G$4/Output!$Q$3</f>
        <v>1509494.1267267354</v>
      </c>
      <c r="I36" s="3">
        <f>(D39-$B$10)*$B$2*Output!$Q$6*$G$4/Output!$Q$3</f>
        <v>2194861.8718243525</v>
      </c>
      <c r="K36" s="3">
        <v>2050</v>
      </c>
      <c r="L36" s="3">
        <f>(B39-$B$10)*$B$2*Output!$Q$6*$I$4/Output!$Q$3</f>
        <v>2040044.7499244804</v>
      </c>
      <c r="M36" s="3">
        <f>(C39-$B$10)*$B$2*Output!$Q$6*$I$4/Output!$Q$3</f>
        <v>3736605.9829116724</v>
      </c>
      <c r="N36" s="3">
        <f>(D39-$B$10)*$B$2*Output!$Q$6*$I$4/Output!$Q$3</f>
        <v>5433167.2158988658</v>
      </c>
      <c r="P36" s="3">
        <v>2050</v>
      </c>
      <c r="Q36" s="3">
        <f>(B39-$B$10)*$B$2*Output!$Q$6*$J$4/Output!$Q$3</f>
        <v>1751840.8694227212</v>
      </c>
      <c r="R36" s="3">
        <f>(C39-$B$10)*$B$2*Output!$Q$6*$J$4/Output!$Q$3</f>
        <v>3208723.2763087414</v>
      </c>
      <c r="S36" s="3">
        <f>(D39-$B$10)*$B$2*Output!$Q$6*$J$4/Output!$Q$3</f>
        <v>4665605.683194763</v>
      </c>
      <c r="U36" s="3">
        <v>2050</v>
      </c>
      <c r="V36" s="3">
        <f>(B39-$B$10)*$B$2*Output!$Q$6*$K$4/Output!$Q$3</f>
        <v>6156397.0756105641</v>
      </c>
      <c r="W36" s="3">
        <f>(C39-$B$10)*$B$2*Output!$Q$6*$K$4/Output!$Q$3</f>
        <v>11276238.007405443</v>
      </c>
      <c r="X36" s="3">
        <f>(D39-$B$10)*$B$2*Output!$Q$6*$K$4/Output!$Q$3</f>
        <v>16396078.939200327</v>
      </c>
      <c r="Z36" s="3">
        <v>2050</v>
      </c>
      <c r="AA36" s="3">
        <f>(B39-$B$10)*$B$2*Output!$Q$6*$L$4/Output!$Q$3</f>
        <v>1718660.8502746159</v>
      </c>
      <c r="AB36" s="3">
        <f>(C39-$B$10)*$B$2*Output!$Q$6*$L$4/Output!$Q$3</f>
        <v>3147949.777067353</v>
      </c>
      <c r="AC36" s="3">
        <f>(D39-$B$10)*$B$2*Output!$Q$6*$L$4/Output!$Q$3</f>
        <v>4577238.703860091</v>
      </c>
      <c r="AE36" s="3">
        <v>2050</v>
      </c>
      <c r="AF36" s="3">
        <f>(B39-$B$10)*$B$2*Output!$Q$6*$M$4/Output!$Q$3</f>
        <v>923459.56134158454</v>
      </c>
      <c r="AG36" s="3">
        <f>(C39-$B$10)*$B$2*Output!$Q$6*$M$4/Output!$Q$3</f>
        <v>1691435.7011108163</v>
      </c>
      <c r="AH36" s="3">
        <f>(D39-$B$10)*$B$2*Output!$Q$6*$M$4/Output!$Q$3</f>
        <v>2459411.8408800489</v>
      </c>
      <c r="AJ36" s="3">
        <v>2050</v>
      </c>
      <c r="AK36" s="3">
        <f>(B39-$B$10)*$B$2*Output!$Q$6*$N$4/Output!$Q$3</f>
        <v>1231279.4151221127</v>
      </c>
      <c r="AL36" s="3">
        <f>(C39-$B$10)*$B$2*Output!$Q$6*$N$4/Output!$Q$3</f>
        <v>2255247.6014810884</v>
      </c>
      <c r="AM36" s="3">
        <f>(D39-$B$10)*$B$2*Output!$Q$6*$N$4/Output!$Q$3</f>
        <v>3279215.7878400646</v>
      </c>
      <c r="AO36" s="3">
        <v>2050</v>
      </c>
      <c r="AP36" s="3">
        <f>(B39-$B$10)*$B$2*Output!$Q$6*$O$4/Output!$Q$3</f>
        <v>325055.92774439079</v>
      </c>
      <c r="AQ36" s="3">
        <f>(C39-$B$10)*$B$2*Output!$Q$6*$O$4/Output!$Q$3</f>
        <v>595382.00053482049</v>
      </c>
      <c r="AR36" s="3">
        <f>(D39-$B$10)*$B$2*Output!$Q$6*$O$4/Output!$Q$3</f>
        <v>865708.07332525053</v>
      </c>
      <c r="AT36" s="3">
        <v>2050</v>
      </c>
      <c r="AU36" s="3">
        <f>(B39-$B$10)*$B$2*Output!$Q$6*$P$4/Output!$Q$3</f>
        <v>410264.76317253197</v>
      </c>
      <c r="AV36" s="3">
        <f>(C39-$B$10)*$B$2*Output!$Q$6*$P$4/Output!$Q$3</f>
        <v>751453.01038375392</v>
      </c>
      <c r="AW36" s="3">
        <f>(D39-$B$10)*$B$2*Output!$Q$6*$P$4/Output!$Q$3</f>
        <v>1092641.2575949761</v>
      </c>
      <c r="AY36" s="3">
        <v>2050</v>
      </c>
      <c r="AZ36" s="3">
        <f>(B39-$B$10)*$B$2*Output!$Q$6*$Q$4/Output!$Q$3</f>
        <v>59961.773079062368</v>
      </c>
      <c r="BA36" s="3">
        <f>(C39-$B$10)*$B$2*Output!$Q$6*$Q$4/Output!$Q$3</f>
        <v>109827.74767147175</v>
      </c>
      <c r="BB36" s="3">
        <f>(D39-$B$10)*$B$2*Output!$Q$6*$Q$4/Output!$Q$3</f>
        <v>159693.72226388115</v>
      </c>
      <c r="BD36" s="3">
        <v>2050</v>
      </c>
      <c r="BE36" s="3">
        <f>(B39-$B$10)*$B$2*Output!$Q$6*$R$4/Output!$Q$3</f>
        <v>104144.13218995044</v>
      </c>
      <c r="BF36" s="3">
        <f>(C39-$B$10)*$B$2*Output!$Q$6*$R$4/Output!$Q$3</f>
        <v>190753.45648202984</v>
      </c>
      <c r="BG36" s="3">
        <f>(D39-$B$10)*$B$2*Output!$Q$6*$R$4/Output!$Q$3</f>
        <v>277362.78077410936</v>
      </c>
      <c r="BI36" s="3">
        <v>2050</v>
      </c>
      <c r="BJ36" s="3">
        <f>(B39-$B$10)*$B$2*Output!$Q$6*$S$4/Output!$Q$3</f>
        <v>63117.655872697229</v>
      </c>
      <c r="BK36" s="3">
        <f>(C39-$B$10)*$B$2*Output!$Q$6*$S$4/Output!$Q$3</f>
        <v>115608.15544365445</v>
      </c>
      <c r="BL36" s="3">
        <f>(D39-$B$10)*$B$2*Output!$Q$6*$S$4/Output!$Q$3</f>
        <v>168098.65501461175</v>
      </c>
      <c r="BN36" s="3">
        <v>2050</v>
      </c>
      <c r="BO36" s="3">
        <f>(B39-$B$10)*$B$2*Output!$Q$6*$T$4/Output!$Q$3</f>
        <v>9861591.9776722342</v>
      </c>
      <c r="BP36" s="3">
        <f>(C39-$B$10)*$B$2*Output!$Q$6*$T$4/Output!$Q$3</f>
        <v>18062781.998369355</v>
      </c>
      <c r="BQ36" s="3">
        <f>(D39-$B$10)*$B$2*Output!$Q$6*$T$4/Output!$Q$3</f>
        <v>26263972.019066487</v>
      </c>
      <c r="BS36" s="3">
        <v>2050</v>
      </c>
      <c r="BT36" s="3">
        <f>(B39-$B$10)*$B$2*Output!$Q$6*$U$4/Output!$Q$3</f>
        <v>9235459.1536930427</v>
      </c>
      <c r="BU36" s="3">
        <f>(C39-$B$10)*$B$2*Output!$Q$6*$U$4/Output!$Q$3</f>
        <v>16915938.696885586</v>
      </c>
      <c r="BV36" s="3">
        <f>(D39-$B$10)*$B$2*Output!$Q$6*$U$4/Output!$Q$3</f>
        <v>24596418.240078133</v>
      </c>
      <c r="BX36" s="3">
        <v>2050</v>
      </c>
      <c r="BY36" s="3">
        <f>(B39-$B$10)*$B$2*Output!$Q$6*$V$4/Output!$Q$3</f>
        <v>0</v>
      </c>
      <c r="BZ36" s="3">
        <f>(C39-$B$10)*$B$2*Output!$Q$6*$V$4/Output!$Q$3</f>
        <v>0</v>
      </c>
      <c r="CA36" s="3">
        <f>(D39-$B$10)*$B$2*Output!$Q$6*$V$4/Output!$Q$3</f>
        <v>0</v>
      </c>
      <c r="CC36" s="3">
        <v>2050</v>
      </c>
      <c r="CD36" s="3">
        <f>(B39-$B$10)*$B$2*Output!$Q$6*$W$4/Output!$Q$3</f>
        <v>0</v>
      </c>
      <c r="CE36" s="3">
        <f>(C39-$B$10)*$B$2*Output!$Q$6*$W$4/Output!$Q$3</f>
        <v>0</v>
      </c>
      <c r="CF36" s="3">
        <f>(D39-$B$10)*$B$2*Output!$Q$6*$W$4/Output!$Q$3</f>
        <v>0</v>
      </c>
    </row>
    <row r="37" spans="1:84" x14ac:dyDescent="0.25">
      <c r="A37" s="3">
        <v>2048</v>
      </c>
      <c r="B37" s="3">
        <v>6.1006835502709569</v>
      </c>
      <c r="C37" s="3">
        <v>8.7460443261124841</v>
      </c>
      <c r="D37" s="3">
        <v>11.391405101954012</v>
      </c>
    </row>
    <row r="38" spans="1:84" x14ac:dyDescent="0.25">
      <c r="A38" s="3">
        <v>2049</v>
      </c>
      <c r="B38" s="3">
        <v>6.2272308922817956</v>
      </c>
      <c r="C38" s="3">
        <v>8.968435349535465</v>
      </c>
      <c r="D38" s="3">
        <v>11.709639806789134</v>
      </c>
      <c r="G38" s="3">
        <f>SUM(G10:G36)</f>
        <v>11537769.342807667</v>
      </c>
      <c r="H38" s="3">
        <f t="shared" ref="H38:I38" si="1">SUM(H10:H36)</f>
        <v>22848148.633835983</v>
      </c>
      <c r="I38" s="3">
        <f t="shared" si="1"/>
        <v>34158527.924864314</v>
      </c>
      <c r="L38" s="3">
        <f>SUM(L10:L36)</f>
        <v>28560626.498942718</v>
      </c>
      <c r="M38" s="3">
        <f t="shared" ref="M38:N38" si="2">SUM(M10:M36)</f>
        <v>56558371.027767554</v>
      </c>
      <c r="N38" s="3">
        <f t="shared" si="2"/>
        <v>84556115.55659242</v>
      </c>
      <c r="Q38" s="3">
        <f>SUM(Q10:Q36)</f>
        <v>24525772.171918094</v>
      </c>
      <c r="R38" s="3">
        <f t="shared" ref="R38:S38" si="3">SUM(R10:R36)</f>
        <v>48568182.574468046</v>
      </c>
      <c r="S38" s="3">
        <f t="shared" si="3"/>
        <v>72610592.977018014</v>
      </c>
      <c r="V38" s="3">
        <f>SUM(V10:V36)</f>
        <v>86189559.058547884</v>
      </c>
      <c r="W38" s="3">
        <f t="shared" ref="W38:X38" si="4">SUM(W10:W36)</f>
        <v>170680466.69541693</v>
      </c>
      <c r="X38" s="3">
        <f t="shared" si="4"/>
        <v>255171374.33228612</v>
      </c>
      <c r="AA38" s="3">
        <f>SUM(AA10:AA36)</f>
        <v>24061251.903844617</v>
      </c>
      <c r="AB38" s="3">
        <f t="shared" ref="AB38:AC38" si="5">SUM(AB10:AB36)</f>
        <v>47648296.952470571</v>
      </c>
      <c r="AC38" s="3">
        <f t="shared" si="5"/>
        <v>71235342.001096547</v>
      </c>
      <c r="AF38" s="3">
        <f>SUM(AF10:AF36)</f>
        <v>12928433.858782183</v>
      </c>
      <c r="AG38" s="3">
        <f t="shared" ref="AG38:AH38" si="6">SUM(AG10:AG36)</f>
        <v>25602070.004312541</v>
      </c>
      <c r="AH38" s="3">
        <f t="shared" si="6"/>
        <v>38275706.14984291</v>
      </c>
      <c r="AK38" s="3">
        <f>SUM(AK10:AK36)</f>
        <v>17237911.811709575</v>
      </c>
      <c r="AL38" s="3">
        <f t="shared" ref="AL38:AM38" si="7">SUM(AL10:AL36)</f>
        <v>34136093.339083388</v>
      </c>
      <c r="AM38" s="3">
        <f t="shared" si="7"/>
        <v>51034274.866457224</v>
      </c>
      <c r="AP38" s="3">
        <f>SUM(AP10:AP36)</f>
        <v>4550782.9884214699</v>
      </c>
      <c r="AQ38" s="3">
        <f t="shared" ref="AQ38:AR38" si="8">SUM(AQ10:AQ36)</f>
        <v>9011877.68887081</v>
      </c>
      <c r="AR38" s="3">
        <f t="shared" si="8"/>
        <v>13472972.389320156</v>
      </c>
      <c r="AU38" s="3">
        <f>SUM(AU10:AU36)</f>
        <v>5743706.6844154466</v>
      </c>
      <c r="AV38" s="3">
        <f t="shared" ref="AV38:AW38" si="9">SUM(AV10:AV36)</f>
        <v>11374214.55876898</v>
      </c>
      <c r="AW38" s="3">
        <f t="shared" si="9"/>
        <v>17004722.433122523</v>
      </c>
      <c r="AZ38" s="3">
        <f>SUM(AZ10:AZ36)</f>
        <v>839464.8231068732</v>
      </c>
      <c r="BA38" s="3">
        <f t="shared" ref="BA38:BB38" si="10">SUM(BA10:BA36)</f>
        <v>1662385.204743159</v>
      </c>
      <c r="BB38" s="3">
        <f t="shared" si="10"/>
        <v>2485305.5863794456</v>
      </c>
      <c r="BE38" s="3">
        <f>SUM(BE10:BE36)</f>
        <v>1458017.8506593057</v>
      </c>
      <c r="BF38" s="3">
        <f t="shared" ref="BF38:BG38" si="11">SUM(BF10:BF36)</f>
        <v>2887300.618764434</v>
      </c>
      <c r="BG38" s="3">
        <f t="shared" si="11"/>
        <v>4316583.3868695637</v>
      </c>
      <c r="BJ38" s="3">
        <f>SUM(BJ10:BJ36)</f>
        <v>883647.18221776118</v>
      </c>
      <c r="BK38" s="3">
        <f t="shared" ref="BK38:BL38" si="12">SUM(BK10:BK36)</f>
        <v>1749879.1628875355</v>
      </c>
      <c r="BL38" s="3">
        <f t="shared" si="12"/>
        <v>2616111.1435573115</v>
      </c>
      <c r="BO38" s="3">
        <f>SUM(BO10:BO36)</f>
        <v>138062287.68741125</v>
      </c>
      <c r="BP38" s="3">
        <f t="shared" ref="BP38:BQ38" si="13">SUM(BP10:BP36)</f>
        <v>273403599.61137593</v>
      </c>
      <c r="BQ38" s="3">
        <f t="shared" si="13"/>
        <v>408744911.53534079</v>
      </c>
      <c r="BT38" s="3">
        <f>SUM(BT10:BT36)</f>
        <v>129296428.15170258</v>
      </c>
      <c r="BU38" s="3">
        <f t="shared" ref="BU38:BV38" si="14">SUM(BU10:BU36)</f>
        <v>256044640.90589172</v>
      </c>
      <c r="BV38" s="3">
        <f t="shared" si="14"/>
        <v>382792853.66008109</v>
      </c>
      <c r="BY38" s="3">
        <f>SUM(BY10:BY36)</f>
        <v>0</v>
      </c>
      <c r="BZ38" s="3">
        <f t="shared" ref="BZ38:CA38" si="15">SUM(BZ10:BZ36)</f>
        <v>0</v>
      </c>
      <c r="CA38" s="3">
        <f t="shared" si="15"/>
        <v>0</v>
      </c>
      <c r="CD38" s="3">
        <f>SUM(CD10:CD36)</f>
        <v>0</v>
      </c>
      <c r="CE38" s="3">
        <f t="shared" ref="CE38:CF38" si="16">SUM(CE10:CE36)</f>
        <v>0</v>
      </c>
      <c r="CF38" s="3">
        <f t="shared" si="16"/>
        <v>0</v>
      </c>
    </row>
    <row r="39" spans="1:84" x14ac:dyDescent="0.25">
      <c r="A39" s="3">
        <v>2050</v>
      </c>
      <c r="B39" s="3">
        <v>6.3537782342926343</v>
      </c>
      <c r="C39" s="3">
        <v>9.1952715369419504</v>
      </c>
      <c r="D39" s="3">
        <v>12.036764839591271</v>
      </c>
    </row>
    <row r="41" spans="1:84" ht="25.5" customHeight="1" x14ac:dyDescent="0.25">
      <c r="G41" s="5" t="s">
        <v>57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</row>
    <row r="42" spans="1:84" ht="27" customHeight="1" x14ac:dyDescent="0.25">
      <c r="G42" s="5" t="s">
        <v>38</v>
      </c>
      <c r="H42" s="5"/>
      <c r="I42" s="5"/>
      <c r="L42" s="5" t="s">
        <v>39</v>
      </c>
      <c r="M42" s="5"/>
      <c r="N42" s="5"/>
      <c r="Q42" s="6" t="s">
        <v>40</v>
      </c>
      <c r="R42" s="6"/>
      <c r="S42" s="6"/>
      <c r="V42" s="5" t="s">
        <v>45</v>
      </c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P42" s="5" t="s">
        <v>51</v>
      </c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O42" s="5" t="s">
        <v>56</v>
      </c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</row>
    <row r="43" spans="1:84" ht="44.25" customHeight="1" x14ac:dyDescent="0.25">
      <c r="G43" s="5"/>
      <c r="H43" s="5"/>
      <c r="I43" s="5"/>
      <c r="L43" s="5"/>
      <c r="M43" s="5"/>
      <c r="N43" s="5"/>
      <c r="Q43" s="6"/>
      <c r="R43" s="6"/>
      <c r="S43" s="6"/>
      <c r="V43" s="6" t="s">
        <v>41</v>
      </c>
      <c r="W43" s="6"/>
      <c r="X43" s="6"/>
      <c r="AA43" s="6" t="s">
        <v>42</v>
      </c>
      <c r="AB43" s="6"/>
      <c r="AC43" s="6"/>
      <c r="AF43" s="6" t="s">
        <v>43</v>
      </c>
      <c r="AG43" s="6"/>
      <c r="AH43" s="6"/>
      <c r="AK43" s="6" t="s">
        <v>44</v>
      </c>
      <c r="AL43" s="6"/>
      <c r="AM43" s="6"/>
      <c r="AP43" s="6" t="s">
        <v>46</v>
      </c>
      <c r="AQ43" s="6"/>
      <c r="AR43" s="6"/>
      <c r="AU43" s="6" t="s">
        <v>47</v>
      </c>
      <c r="AV43" s="6"/>
      <c r="AW43" s="6"/>
      <c r="AZ43" s="6" t="s">
        <v>48</v>
      </c>
      <c r="BA43" s="6"/>
      <c r="BB43" s="6"/>
      <c r="BE43" s="6" t="s">
        <v>49</v>
      </c>
      <c r="BF43" s="6"/>
      <c r="BG43" s="6"/>
      <c r="BJ43" s="6" t="s">
        <v>50</v>
      </c>
      <c r="BK43" s="6"/>
      <c r="BL43" s="6"/>
      <c r="BO43" s="6" t="s">
        <v>52</v>
      </c>
      <c r="BP43" s="6"/>
      <c r="BQ43" s="6"/>
      <c r="BT43" s="6" t="s">
        <v>53</v>
      </c>
      <c r="BU43" s="6"/>
      <c r="BV43" s="6"/>
      <c r="BY43" s="6" t="s">
        <v>54</v>
      </c>
      <c r="BZ43" s="6"/>
      <c r="CA43" s="6"/>
      <c r="CD43" s="6" t="s">
        <v>55</v>
      </c>
      <c r="CE43" s="6"/>
      <c r="CF43" s="6"/>
    </row>
    <row r="44" spans="1:84" x14ac:dyDescent="0.25">
      <c r="F44" s="3" t="s">
        <v>27</v>
      </c>
      <c r="G44" s="3" t="s">
        <v>28</v>
      </c>
      <c r="H44" s="3" t="s">
        <v>29</v>
      </c>
      <c r="I44" s="3" t="s">
        <v>30</v>
      </c>
      <c r="K44" s="3" t="s">
        <v>27</v>
      </c>
      <c r="L44" s="3" t="s">
        <v>28</v>
      </c>
      <c r="M44" s="3" t="s">
        <v>29</v>
      </c>
      <c r="N44" s="3" t="s">
        <v>30</v>
      </c>
      <c r="P44" s="3" t="s">
        <v>27</v>
      </c>
      <c r="Q44" s="3" t="s">
        <v>28</v>
      </c>
      <c r="R44" s="3" t="s">
        <v>29</v>
      </c>
      <c r="S44" s="3" t="s">
        <v>30</v>
      </c>
      <c r="U44" s="3" t="s">
        <v>27</v>
      </c>
      <c r="V44" s="3" t="s">
        <v>28</v>
      </c>
      <c r="W44" s="3" t="s">
        <v>29</v>
      </c>
      <c r="X44" s="3" t="s">
        <v>30</v>
      </c>
      <c r="Z44" s="3" t="s">
        <v>27</v>
      </c>
      <c r="AA44" s="3" t="s">
        <v>28</v>
      </c>
      <c r="AB44" s="3" t="s">
        <v>29</v>
      </c>
      <c r="AC44" s="3" t="s">
        <v>30</v>
      </c>
      <c r="AE44" s="3" t="s">
        <v>27</v>
      </c>
      <c r="AF44" s="3" t="s">
        <v>28</v>
      </c>
      <c r="AG44" s="3" t="s">
        <v>29</v>
      </c>
      <c r="AH44" s="3" t="s">
        <v>30</v>
      </c>
      <c r="AJ44" s="3" t="s">
        <v>27</v>
      </c>
      <c r="AK44" s="3" t="s">
        <v>28</v>
      </c>
      <c r="AL44" s="3" t="s">
        <v>29</v>
      </c>
      <c r="AM44" s="3" t="s">
        <v>30</v>
      </c>
      <c r="AO44" s="3" t="s">
        <v>27</v>
      </c>
      <c r="AP44" s="3" t="s">
        <v>28</v>
      </c>
      <c r="AQ44" s="3" t="s">
        <v>29</v>
      </c>
      <c r="AR44" s="3" t="s">
        <v>30</v>
      </c>
      <c r="AT44" s="3" t="s">
        <v>27</v>
      </c>
      <c r="AU44" s="3" t="s">
        <v>28</v>
      </c>
      <c r="AV44" s="3" t="s">
        <v>29</v>
      </c>
      <c r="AW44" s="3" t="s">
        <v>30</v>
      </c>
      <c r="AY44" s="3" t="s">
        <v>27</v>
      </c>
      <c r="AZ44" s="3" t="s">
        <v>28</v>
      </c>
      <c r="BA44" s="3" t="s">
        <v>29</v>
      </c>
      <c r="BB44" s="3" t="s">
        <v>30</v>
      </c>
      <c r="BD44" s="3" t="s">
        <v>27</v>
      </c>
      <c r="BE44" s="3" t="s">
        <v>28</v>
      </c>
      <c r="BF44" s="3" t="s">
        <v>29</v>
      </c>
      <c r="BG44" s="3" t="s">
        <v>30</v>
      </c>
      <c r="BI44" s="3" t="s">
        <v>27</v>
      </c>
      <c r="BJ44" s="3" t="s">
        <v>28</v>
      </c>
      <c r="BK44" s="3" t="s">
        <v>29</v>
      </c>
      <c r="BL44" s="3" t="s">
        <v>30</v>
      </c>
      <c r="BN44" s="3" t="s">
        <v>27</v>
      </c>
      <c r="BO44" s="3" t="s">
        <v>28</v>
      </c>
      <c r="BP44" s="3" t="s">
        <v>29</v>
      </c>
      <c r="BQ44" s="3" t="s">
        <v>30</v>
      </c>
      <c r="BS44" s="3" t="s">
        <v>27</v>
      </c>
      <c r="BT44" s="3" t="s">
        <v>28</v>
      </c>
      <c r="BU44" s="3" t="s">
        <v>29</v>
      </c>
      <c r="BV44" s="3" t="s">
        <v>30</v>
      </c>
      <c r="BX44" s="3" t="s">
        <v>27</v>
      </c>
      <c r="BY44" s="3" t="s">
        <v>28</v>
      </c>
      <c r="BZ44" s="3" t="s">
        <v>29</v>
      </c>
      <c r="CA44" s="3" t="s">
        <v>30</v>
      </c>
      <c r="CC44" s="3" t="s">
        <v>27</v>
      </c>
      <c r="CD44" s="3" t="s">
        <v>28</v>
      </c>
      <c r="CE44" s="3" t="s">
        <v>29</v>
      </c>
      <c r="CF44" s="3" t="s">
        <v>30</v>
      </c>
    </row>
    <row r="45" spans="1:84" x14ac:dyDescent="0.25">
      <c r="F45" s="3">
        <v>2024</v>
      </c>
      <c r="G45" s="3">
        <f>$G$2-G10*33.33/1000000*0.35/0.16</f>
        <v>222.73917261460772</v>
      </c>
      <c r="H45" s="3">
        <f t="shared" ref="H45:I45" si="17">$G$2-H10*33.33/1000000*0.35/0.16</f>
        <v>220.57728788854575</v>
      </c>
      <c r="I45" s="3">
        <f t="shared" si="17"/>
        <v>218.41540316248378</v>
      </c>
      <c r="K45" s="3">
        <v>2024</v>
      </c>
      <c r="L45" s="3">
        <f>$I$2-L10*33.33/1000000*3.2/1.89</f>
        <v>552.61417454736545</v>
      </c>
      <c r="M45" s="3">
        <f t="shared" ref="M45:N45" si="18">$I$2-M10*33.33/1000000*3.2/1.89</f>
        <v>548.47209416264855</v>
      </c>
      <c r="N45" s="3">
        <f t="shared" si="18"/>
        <v>544.33001377793153</v>
      </c>
      <c r="P45" s="3">
        <v>2024</v>
      </c>
      <c r="Q45" s="3">
        <f>$J$2-Q10*33.33/1000000*2.1/1.9</f>
        <v>475.81581290499992</v>
      </c>
      <c r="R45" s="3">
        <f t="shared" ref="R45:S45" si="19">$J$2-R10*33.33/1000000*2.1/1.9</f>
        <v>473.49387285562807</v>
      </c>
      <c r="S45" s="3">
        <f t="shared" si="19"/>
        <v>471.17193280625622</v>
      </c>
      <c r="U45" s="3">
        <v>2024</v>
      </c>
      <c r="V45" s="3">
        <f>$K$2-V10*33.33/1000000</f>
        <v>1672.9330575560041</v>
      </c>
      <c r="W45" s="3">
        <f t="shared" ref="W45:X45" si="20">$K$2-W10*33.33/1000000</f>
        <v>1665.5503225902332</v>
      </c>
      <c r="X45" s="3">
        <f t="shared" si="20"/>
        <v>1658.1675876244626</v>
      </c>
      <c r="Z45" s="3">
        <v>2024</v>
      </c>
      <c r="AA45" s="3">
        <f>$L$2-AA10*33.33/1000000</f>
        <v>467.02714523438448</v>
      </c>
      <c r="AB45" s="3">
        <f t="shared" ref="AB45:AC45" si="21">$L$2-AB10*33.33/1000000</f>
        <v>464.9661317231068</v>
      </c>
      <c r="AC45" s="3">
        <f t="shared" si="21"/>
        <v>462.90511821182912</v>
      </c>
      <c r="AE45" s="3">
        <v>2024</v>
      </c>
      <c r="AF45" s="3">
        <f>$M$2-AF10*33.33/1000000*1.61/1.28</f>
        <v>250.6460628183184</v>
      </c>
      <c r="AG45" s="3">
        <f t="shared" ref="AG45:AH45" si="22">$M$2-AG10*33.33/1000000*1.61/1.28</f>
        <v>249.25314836969838</v>
      </c>
      <c r="AH45" s="3">
        <f t="shared" si="22"/>
        <v>247.86023392107833</v>
      </c>
      <c r="AJ45" s="3">
        <v>2024</v>
      </c>
      <c r="AK45" s="3">
        <f>$N$2-AK10*33.33/1000000*3.03/2.17</f>
        <v>333.9842365854596</v>
      </c>
      <c r="AL45" s="3">
        <f t="shared" ref="AL45:AM45" si="23">$N$2-AL10*33.33/1000000*3.03/2.17</f>
        <v>331.92251428626275</v>
      </c>
      <c r="AM45" s="3">
        <f t="shared" si="23"/>
        <v>329.86079198706597</v>
      </c>
      <c r="AO45" s="3">
        <v>2024</v>
      </c>
      <c r="AP45" s="3">
        <f>$O$2-AP10*33.33/1000000</f>
        <v>88.330366024058932</v>
      </c>
      <c r="AQ45" s="3">
        <f t="shared" ref="AQ45:AR45" si="24">$O$2-AQ10*33.33/1000000</f>
        <v>87.940559821808478</v>
      </c>
      <c r="AR45" s="3">
        <f t="shared" si="24"/>
        <v>87.550753619558023</v>
      </c>
      <c r="AT45" s="3">
        <v>2024</v>
      </c>
      <c r="AU45" s="3">
        <f>$P$2-AU10*33.33/1000000</f>
        <v>111.48492799153068</v>
      </c>
      <c r="AV45" s="3">
        <f t="shared" ref="AV45:AW45" si="25">$P$2-AV10*33.33/1000000</f>
        <v>110.99293958092331</v>
      </c>
      <c r="AW45" s="3">
        <f t="shared" si="25"/>
        <v>110.50095117031594</v>
      </c>
      <c r="AY45" s="3">
        <v>2024</v>
      </c>
      <c r="AZ45" s="3">
        <f>$Q$2-AZ10*33.33/1000000</f>
        <v>16.293951014146792</v>
      </c>
      <c r="BA45" s="3">
        <f t="shared" ref="BA45:BB45" si="26">$Q$2-BA10*33.33/1000000</f>
        <v>16.222045015673409</v>
      </c>
      <c r="BB45" s="3">
        <f t="shared" si="26"/>
        <v>16.150139017200022</v>
      </c>
      <c r="BD45" s="3">
        <v>2024</v>
      </c>
      <c r="BE45" s="3">
        <f>$R$2-BE10*33.33/1000000*3.42/2.86</f>
        <v>28.274847566582306</v>
      </c>
      <c r="BF45" s="3">
        <f t="shared" ref="BF45:BG45" si="27">$R$2-BF10*33.33/1000000*3.42/2.86</f>
        <v>28.125504338983735</v>
      </c>
      <c r="BG45" s="3">
        <f t="shared" si="27"/>
        <v>27.976161111385167</v>
      </c>
      <c r="BI45" s="3">
        <v>2024</v>
      </c>
      <c r="BJ45" s="3">
        <f>$S$2-BJ10*33.33/1000000*0.139/0.15</f>
        <v>17.157241167552563</v>
      </c>
      <c r="BK45" s="3">
        <f t="shared" ref="BK45:BL45" si="28">$S$2-BK10*33.33/1000000*0.139/0.15</f>
        <v>17.087101281322383</v>
      </c>
      <c r="BL45" s="3">
        <f t="shared" si="28"/>
        <v>17.016961395092203</v>
      </c>
      <c r="BN45" s="3">
        <v>2024</v>
      </c>
      <c r="BO45" s="3">
        <f>$T$2-BO10*$AA$2/1000000</f>
        <v>2677.6746566091515</v>
      </c>
      <c r="BP45" s="3">
        <f t="shared" ref="BP45:BQ45" si="29">$T$2-BP10*$AA$2/1000000</f>
        <v>2663.804463599392</v>
      </c>
      <c r="BQ45" s="3">
        <f t="shared" si="29"/>
        <v>2649.9342705896324</v>
      </c>
      <c r="BS45" s="3">
        <v>2024</v>
      </c>
      <c r="BT45" s="3">
        <f>$U$2-BT10*$AA$2/1000000</f>
        <v>2507.6635673006335</v>
      </c>
      <c r="BU45" s="3">
        <f t="shared" ref="BU45:BV45" si="30">$U$2-BU10*$AA$2/1000000</f>
        <v>2494.6740214660972</v>
      </c>
      <c r="BV45" s="3">
        <f t="shared" si="30"/>
        <v>2481.6844756315604</v>
      </c>
      <c r="BX45" s="3">
        <v>2024</v>
      </c>
      <c r="BY45" s="3">
        <f>$V$2-BY10*$AA$2/1000000</f>
        <v>0</v>
      </c>
      <c r="BZ45" s="3">
        <f t="shared" ref="BZ45:CA45" si="31">$V$2-BZ10*$AA$2/1000000</f>
        <v>0</v>
      </c>
      <c r="CA45" s="3">
        <f t="shared" si="31"/>
        <v>0</v>
      </c>
      <c r="CC45" s="3">
        <v>2024</v>
      </c>
      <c r="CD45" s="3">
        <f>$W$2-CD10*$AA$2/1000000</f>
        <v>0</v>
      </c>
      <c r="CE45" s="3">
        <f t="shared" ref="CE45:CF45" si="32">$W$2-CE10*$AA$2/1000000</f>
        <v>0</v>
      </c>
      <c r="CF45" s="3">
        <f t="shared" si="32"/>
        <v>0</v>
      </c>
    </row>
    <row r="46" spans="1:84" x14ac:dyDescent="0.25">
      <c r="F46" s="3">
        <v>2025</v>
      </c>
      <c r="G46" s="3">
        <f t="shared" ref="G46:I61" si="33">$G$2-G11*33.33/1000000*0.35/0.16</f>
        <v>220.51374522921549</v>
      </c>
      <c r="H46" s="3">
        <f t="shared" si="33"/>
        <v>215.77475244967752</v>
      </c>
      <c r="I46" s="3">
        <f t="shared" si="33"/>
        <v>211.03575967013956</v>
      </c>
      <c r="K46" s="3">
        <v>2025</v>
      </c>
      <c r="L46" s="3">
        <f t="shared" ref="L46:N61" si="34">$I$2-L11*33.33/1000000*3.2/1.89</f>
        <v>548.35034909473075</v>
      </c>
      <c r="M46" s="3">
        <f t="shared" si="34"/>
        <v>539.27063785999007</v>
      </c>
      <c r="N46" s="3">
        <f t="shared" si="34"/>
        <v>530.19092662524929</v>
      </c>
      <c r="P46" s="3">
        <v>2025</v>
      </c>
      <c r="Q46" s="3">
        <f t="shared" ref="Q46:S61" si="35">$J$2-Q11*33.33/1000000*2.1/1.9</f>
        <v>473.42562580999981</v>
      </c>
      <c r="R46" s="3">
        <f t="shared" si="35"/>
        <v>468.33578128876252</v>
      </c>
      <c r="S46" s="3">
        <f t="shared" si="35"/>
        <v>463.24593676752517</v>
      </c>
      <c r="U46" s="3">
        <v>2025</v>
      </c>
      <c r="V46" s="3">
        <f t="shared" ref="V46:X61" si="36">$K$2-V11*33.33/1000000</f>
        <v>1665.3333273882226</v>
      </c>
      <c r="W46" s="3">
        <f t="shared" si="36"/>
        <v>1649.1498892639518</v>
      </c>
      <c r="X46" s="3">
        <f t="shared" si="36"/>
        <v>1632.9664511396809</v>
      </c>
      <c r="Z46" s="3">
        <v>2025</v>
      </c>
      <c r="AA46" s="3">
        <f t="shared" ref="AA46:AC61" si="37">$L$2-AA11*33.33/1000000</f>
        <v>464.90555389587882</v>
      </c>
      <c r="AB46" s="3">
        <f t="shared" si="37"/>
        <v>460.38767741951983</v>
      </c>
      <c r="AC46" s="3">
        <f t="shared" si="37"/>
        <v>455.8698009431609</v>
      </c>
      <c r="AE46" s="3">
        <v>2025</v>
      </c>
      <c r="AF46" s="3">
        <f t="shared" ref="AF46:AH61" si="38">$M$2-AF11*33.33/1000000*1.61/1.28</f>
        <v>249.21220747806902</v>
      </c>
      <c r="AG46" s="3">
        <f t="shared" si="38"/>
        <v>246.15884786321635</v>
      </c>
      <c r="AH46" s="3">
        <f t="shared" si="38"/>
        <v>243.10548824836368</v>
      </c>
      <c r="AJ46" s="3">
        <v>2025</v>
      </c>
      <c r="AK46" s="3">
        <f t="shared" ref="AK46:AM61" si="39">$N$2-AK11*33.33/1000000*3.03/2.17</f>
        <v>331.8619156261621</v>
      </c>
      <c r="AL46" s="3">
        <f t="shared" si="39"/>
        <v>327.34248544030578</v>
      </c>
      <c r="AM46" s="3">
        <f t="shared" si="39"/>
        <v>322.82305525444951</v>
      </c>
      <c r="AO46" s="3">
        <v>2025</v>
      </c>
      <c r="AP46" s="3">
        <f t="shared" ref="AP46:AR61" si="40">$O$2-AP11*33.33/1000000</f>
        <v>87.929102539921132</v>
      </c>
      <c r="AQ46" s="3">
        <f t="shared" si="40"/>
        <v>87.074621838145234</v>
      </c>
      <c r="AR46" s="3">
        <f t="shared" si="40"/>
        <v>86.220141136369335</v>
      </c>
      <c r="AT46" s="3">
        <v>2025</v>
      </c>
      <c r="AU46" s="3">
        <f t="shared" ref="AU46:AW61" si="41">$P$2-AU11*33.33/1000000</f>
        <v>110.97847893388104</v>
      </c>
      <c r="AV46" s="3">
        <f t="shared" si="41"/>
        <v>109.90000814523184</v>
      </c>
      <c r="AW46" s="3">
        <f t="shared" si="41"/>
        <v>108.82153735658265</v>
      </c>
      <c r="AY46" s="3">
        <v>2025</v>
      </c>
      <c r="AZ46" s="3">
        <f t="shared" ref="AZ46:BB61" si="42">$Q$2-AZ11*33.33/1000000</f>
        <v>16.219931536490307</v>
      </c>
      <c r="BA46" s="3">
        <f t="shared" si="42"/>
        <v>16.062308882764654</v>
      </c>
      <c r="BB46" s="3">
        <f t="shared" si="42"/>
        <v>15.904686229039005</v>
      </c>
      <c r="BD46" s="3">
        <v>2025</v>
      </c>
      <c r="BE46" s="3">
        <f t="shared" ref="BE46:BG61" si="43">$R$2-BE11*33.33/1000000*3.42/2.86</f>
        <v>28.121114805295754</v>
      </c>
      <c r="BF46" s="3">
        <f t="shared" si="43"/>
        <v>27.793744678327094</v>
      </c>
      <c r="BG46" s="3">
        <f t="shared" si="43"/>
        <v>27.466374551358435</v>
      </c>
      <c r="BI46" s="3">
        <v>2025</v>
      </c>
      <c r="BJ46" s="3">
        <f t="shared" ref="BJ46:BL61" si="44">$S$2-BJ11*33.33/1000000*0.139/0.15</f>
        <v>17.085039712154305</v>
      </c>
      <c r="BK46" s="3">
        <f t="shared" si="44"/>
        <v>16.931288492028933</v>
      </c>
      <c r="BL46" s="3">
        <f t="shared" si="44"/>
        <v>16.777537271903562</v>
      </c>
      <c r="BN46" s="3">
        <v>2025</v>
      </c>
      <c r="BO46" s="3">
        <f t="shared" ref="BO46:BQ61" si="45">$T$2-BO11*$AA$2/1000000</f>
        <v>2663.3967873997135</v>
      </c>
      <c r="BP46" s="3">
        <f t="shared" si="45"/>
        <v>2632.9924167449553</v>
      </c>
      <c r="BQ46" s="3">
        <f t="shared" si="45"/>
        <v>2602.5880460901976</v>
      </c>
      <c r="BS46" s="3">
        <v>2025</v>
      </c>
      <c r="BT46" s="3">
        <f t="shared" ref="BT46:BV61" si="46">$U$2-BT11*$AA$2/1000000</f>
        <v>2494.2922294695727</v>
      </c>
      <c r="BU46" s="3">
        <f t="shared" si="46"/>
        <v>2465.8182950468631</v>
      </c>
      <c r="BV46" s="3">
        <f t="shared" si="46"/>
        <v>2437.3443606241531</v>
      </c>
      <c r="BX46" s="3">
        <v>2025</v>
      </c>
      <c r="BY46" s="3">
        <f t="shared" ref="BY46:CA61" si="47">$V$2-BY11*$AA$2/1000000</f>
        <v>0</v>
      </c>
      <c r="BZ46" s="3">
        <f t="shared" si="47"/>
        <v>0</v>
      </c>
      <c r="CA46" s="3">
        <f t="shared" si="47"/>
        <v>0</v>
      </c>
      <c r="CC46" s="3">
        <v>2025</v>
      </c>
      <c r="CD46" s="3">
        <f t="shared" ref="CD46:CF61" si="48">$W$2-CD11*$AA$2/1000000</f>
        <v>0</v>
      </c>
      <c r="CE46" s="3">
        <f t="shared" si="48"/>
        <v>0</v>
      </c>
      <c r="CF46" s="3">
        <f t="shared" si="48"/>
        <v>0</v>
      </c>
    </row>
    <row r="47" spans="1:84" x14ac:dyDescent="0.25">
      <c r="F47" s="3">
        <v>2026</v>
      </c>
      <c r="G47" s="3">
        <f t="shared" si="33"/>
        <v>218.28831784382322</v>
      </c>
      <c r="H47" s="3">
        <f t="shared" si="33"/>
        <v>210.50434282683796</v>
      </c>
      <c r="I47" s="3">
        <f t="shared" si="33"/>
        <v>202.72036780985269</v>
      </c>
      <c r="K47" s="3">
        <v>2026</v>
      </c>
      <c r="L47" s="3">
        <f t="shared" si="34"/>
        <v>544.08652364209615</v>
      </c>
      <c r="M47" s="3">
        <f t="shared" si="34"/>
        <v>529.1727542610098</v>
      </c>
      <c r="N47" s="3">
        <f t="shared" si="34"/>
        <v>514.25898487992345</v>
      </c>
      <c r="P47" s="3">
        <v>2026</v>
      </c>
      <c r="Q47" s="3">
        <f t="shared" si="35"/>
        <v>471.03543871499977</v>
      </c>
      <c r="R47" s="3">
        <f t="shared" si="35"/>
        <v>462.67517643211153</v>
      </c>
      <c r="S47" s="3">
        <f t="shared" si="35"/>
        <v>454.31491414922334</v>
      </c>
      <c r="U47" s="3">
        <v>2026</v>
      </c>
      <c r="V47" s="3">
        <f t="shared" si="36"/>
        <v>1657.733597220441</v>
      </c>
      <c r="W47" s="3">
        <f t="shared" si="36"/>
        <v>1631.1516875386683</v>
      </c>
      <c r="X47" s="3">
        <f t="shared" si="36"/>
        <v>1604.5697778568956</v>
      </c>
      <c r="Z47" s="3">
        <v>2026</v>
      </c>
      <c r="AA47" s="3">
        <f t="shared" si="37"/>
        <v>462.78396255737312</v>
      </c>
      <c r="AB47" s="3">
        <f t="shared" si="37"/>
        <v>455.36317943787822</v>
      </c>
      <c r="AC47" s="3">
        <f t="shared" si="37"/>
        <v>447.94239631838332</v>
      </c>
      <c r="AE47" s="3">
        <v>2026</v>
      </c>
      <c r="AF47" s="3">
        <f t="shared" si="38"/>
        <v>247.77835213781961</v>
      </c>
      <c r="AG47" s="3">
        <f t="shared" si="38"/>
        <v>242.76309339707888</v>
      </c>
      <c r="AH47" s="3">
        <f t="shared" si="38"/>
        <v>237.74783465633817</v>
      </c>
      <c r="AJ47" s="3">
        <v>2026</v>
      </c>
      <c r="AK47" s="3">
        <f t="shared" si="39"/>
        <v>329.7395946668646</v>
      </c>
      <c r="AL47" s="3">
        <f t="shared" si="39"/>
        <v>322.3162595207105</v>
      </c>
      <c r="AM47" s="3">
        <f t="shared" si="39"/>
        <v>314.89292437455646</v>
      </c>
      <c r="AO47" s="3">
        <v>2026</v>
      </c>
      <c r="AP47" s="3">
        <f t="shared" si="40"/>
        <v>87.527839055783346</v>
      </c>
      <c r="AQ47" s="3">
        <f t="shared" si="40"/>
        <v>86.124322159990953</v>
      </c>
      <c r="AR47" s="3">
        <f t="shared" si="40"/>
        <v>84.720805264198574</v>
      </c>
      <c r="AT47" s="3">
        <v>2026</v>
      </c>
      <c r="AU47" s="3">
        <f t="shared" si="41"/>
        <v>110.47202987623139</v>
      </c>
      <c r="AV47" s="3">
        <f t="shared" si="41"/>
        <v>108.70060078445459</v>
      </c>
      <c r="AW47" s="3">
        <f t="shared" si="41"/>
        <v>106.9291716926778</v>
      </c>
      <c r="AY47" s="3">
        <v>2026</v>
      </c>
      <c r="AZ47" s="3">
        <f t="shared" si="42"/>
        <v>16.145912058833819</v>
      </c>
      <c r="BA47" s="3">
        <f t="shared" si="42"/>
        <v>15.887010883881826</v>
      </c>
      <c r="BB47" s="3">
        <f t="shared" si="42"/>
        <v>15.628109708929832</v>
      </c>
      <c r="BD47" s="3">
        <v>2026</v>
      </c>
      <c r="BE47" s="3">
        <f t="shared" si="43"/>
        <v>27.967382044009206</v>
      </c>
      <c r="BF47" s="3">
        <f t="shared" si="43"/>
        <v>27.429664219108911</v>
      </c>
      <c r="BG47" s="3">
        <f t="shared" si="43"/>
        <v>26.891946394208617</v>
      </c>
      <c r="BI47" s="3">
        <v>2026</v>
      </c>
      <c r="BJ47" s="3">
        <f t="shared" si="44"/>
        <v>17.012838256756048</v>
      </c>
      <c r="BK47" s="3">
        <f t="shared" si="44"/>
        <v>16.760296058030946</v>
      </c>
      <c r="BL47" s="3">
        <f t="shared" si="44"/>
        <v>16.507753859305843</v>
      </c>
      <c r="BN47" s="3">
        <v>2026</v>
      </c>
      <c r="BO47" s="3">
        <f t="shared" si="45"/>
        <v>2649.1189181902751</v>
      </c>
      <c r="BP47" s="3">
        <f t="shared" si="45"/>
        <v>2599.1785885477238</v>
      </c>
      <c r="BQ47" s="3">
        <f t="shared" si="45"/>
        <v>2549.2382589051731</v>
      </c>
      <c r="BS47" s="3">
        <v>2026</v>
      </c>
      <c r="BT47" s="3">
        <f t="shared" si="46"/>
        <v>2480.9208916385114</v>
      </c>
      <c r="BU47" s="3">
        <f t="shared" si="46"/>
        <v>2434.1513765764398</v>
      </c>
      <c r="BV47" s="3">
        <f t="shared" si="46"/>
        <v>2387.3818615143682</v>
      </c>
      <c r="BX47" s="3">
        <v>2026</v>
      </c>
      <c r="BY47" s="3">
        <f t="shared" si="47"/>
        <v>0</v>
      </c>
      <c r="BZ47" s="3">
        <f t="shared" si="47"/>
        <v>0</v>
      </c>
      <c r="CA47" s="3">
        <f t="shared" si="47"/>
        <v>0</v>
      </c>
      <c r="CC47" s="3">
        <v>2026</v>
      </c>
      <c r="CD47" s="3">
        <f t="shared" si="48"/>
        <v>0</v>
      </c>
      <c r="CE47" s="3">
        <f t="shared" si="48"/>
        <v>0</v>
      </c>
      <c r="CF47" s="3">
        <f t="shared" si="48"/>
        <v>0</v>
      </c>
    </row>
    <row r="48" spans="1:84" x14ac:dyDescent="0.25">
      <c r="F48" s="3">
        <v>2027</v>
      </c>
      <c r="G48" s="3">
        <f t="shared" si="33"/>
        <v>216.06289045843099</v>
      </c>
      <c r="H48" s="3">
        <f t="shared" si="33"/>
        <v>204.70673196655792</v>
      </c>
      <c r="I48" s="3">
        <f t="shared" si="33"/>
        <v>193.35057347468486</v>
      </c>
      <c r="K48" s="3">
        <v>2027</v>
      </c>
      <c r="L48" s="3">
        <f t="shared" si="34"/>
        <v>539.82269818946156</v>
      </c>
      <c r="M48" s="3">
        <f t="shared" si="34"/>
        <v>518.06477522165949</v>
      </c>
      <c r="N48" s="3">
        <f t="shared" si="34"/>
        <v>496.30685225385764</v>
      </c>
      <c r="P48" s="3">
        <v>2027</v>
      </c>
      <c r="Q48" s="3">
        <f t="shared" si="35"/>
        <v>468.64525161999967</v>
      </c>
      <c r="R48" s="3">
        <f t="shared" si="35"/>
        <v>456.44833894865383</v>
      </c>
      <c r="S48" s="3">
        <f t="shared" si="35"/>
        <v>444.25142627730798</v>
      </c>
      <c r="U48" s="3">
        <v>2027</v>
      </c>
      <c r="V48" s="3">
        <f t="shared" si="36"/>
        <v>1650.1338670526595</v>
      </c>
      <c r="W48" s="3">
        <f t="shared" si="36"/>
        <v>1611.3531183087125</v>
      </c>
      <c r="X48" s="3">
        <f t="shared" si="36"/>
        <v>1572.5723695647655</v>
      </c>
      <c r="Z48" s="3">
        <v>2027</v>
      </c>
      <c r="AA48" s="3">
        <f t="shared" si="37"/>
        <v>460.66237121886746</v>
      </c>
      <c r="AB48" s="3">
        <f t="shared" si="37"/>
        <v>449.83607886118222</v>
      </c>
      <c r="AC48" s="3">
        <f t="shared" si="37"/>
        <v>439.00978650349703</v>
      </c>
      <c r="AE48" s="3">
        <v>2027</v>
      </c>
      <c r="AF48" s="3">
        <f t="shared" si="38"/>
        <v>246.34449679757023</v>
      </c>
      <c r="AG48" s="3">
        <f t="shared" si="38"/>
        <v>239.02766021814583</v>
      </c>
      <c r="AH48" s="3">
        <f t="shared" si="38"/>
        <v>231.71082363872145</v>
      </c>
      <c r="AJ48" s="3">
        <v>2027</v>
      </c>
      <c r="AK48" s="3">
        <f t="shared" si="39"/>
        <v>327.61727370756711</v>
      </c>
      <c r="AL48" s="3">
        <f t="shared" si="39"/>
        <v>316.78725815971825</v>
      </c>
      <c r="AM48" s="3">
        <f t="shared" si="39"/>
        <v>305.95724261186945</v>
      </c>
      <c r="AO48" s="3">
        <v>2027</v>
      </c>
      <c r="AP48" s="3">
        <f t="shared" si="40"/>
        <v>87.126575571645546</v>
      </c>
      <c r="AQ48" s="3">
        <f t="shared" si="40"/>
        <v>85.078963615047428</v>
      </c>
      <c r="AR48" s="3">
        <f t="shared" si="40"/>
        <v>83.031351658449324</v>
      </c>
      <c r="AT48" s="3">
        <v>2027</v>
      </c>
      <c r="AU48" s="3">
        <f t="shared" si="41"/>
        <v>109.96558081858174</v>
      </c>
      <c r="AV48" s="3">
        <f t="shared" si="41"/>
        <v>107.38121621316665</v>
      </c>
      <c r="AW48" s="3">
        <f t="shared" si="41"/>
        <v>104.79685160775156</v>
      </c>
      <c r="AY48" s="3">
        <v>2027</v>
      </c>
      <c r="AZ48" s="3">
        <f t="shared" si="42"/>
        <v>16.071892581177334</v>
      </c>
      <c r="BA48" s="3">
        <f t="shared" si="42"/>
        <v>15.694177754232049</v>
      </c>
      <c r="BB48" s="3">
        <f t="shared" si="42"/>
        <v>15.316462927286768</v>
      </c>
      <c r="BD48" s="3">
        <v>2027</v>
      </c>
      <c r="BE48" s="3">
        <f t="shared" si="43"/>
        <v>27.813649282722654</v>
      </c>
      <c r="BF48" s="3">
        <f t="shared" si="43"/>
        <v>27.029164642143989</v>
      </c>
      <c r="BG48" s="3">
        <f t="shared" si="43"/>
        <v>26.244680001565328</v>
      </c>
      <c r="BI48" s="3">
        <v>2027</v>
      </c>
      <c r="BJ48" s="3">
        <f t="shared" si="44"/>
        <v>16.94063680135779</v>
      </c>
      <c r="BK48" s="3">
        <f t="shared" si="44"/>
        <v>16.572199180688358</v>
      </c>
      <c r="BL48" s="3">
        <f t="shared" si="44"/>
        <v>16.203761560018922</v>
      </c>
      <c r="BN48" s="3">
        <v>2027</v>
      </c>
      <c r="BO48" s="3">
        <f t="shared" si="45"/>
        <v>2634.8410489808371</v>
      </c>
      <c r="BP48" s="3">
        <f t="shared" si="45"/>
        <v>2561.982349239423</v>
      </c>
      <c r="BQ48" s="3">
        <f t="shared" si="45"/>
        <v>2489.1236494980094</v>
      </c>
      <c r="BS48" s="3">
        <v>2027</v>
      </c>
      <c r="BT48" s="3">
        <f t="shared" si="46"/>
        <v>2467.5495538074506</v>
      </c>
      <c r="BU48" s="3">
        <f t="shared" si="46"/>
        <v>2399.3168032559674</v>
      </c>
      <c r="BV48" s="3">
        <f t="shared" si="46"/>
        <v>2331.0840527044847</v>
      </c>
      <c r="BX48" s="3">
        <v>2027</v>
      </c>
      <c r="BY48" s="3">
        <f t="shared" si="47"/>
        <v>0</v>
      </c>
      <c r="BZ48" s="3">
        <f t="shared" si="47"/>
        <v>0</v>
      </c>
      <c r="CA48" s="3">
        <f t="shared" si="47"/>
        <v>0</v>
      </c>
      <c r="CC48" s="3">
        <v>2027</v>
      </c>
      <c r="CD48" s="3">
        <f t="shared" si="48"/>
        <v>0</v>
      </c>
      <c r="CE48" s="3">
        <f t="shared" si="48"/>
        <v>0</v>
      </c>
      <c r="CF48" s="3">
        <f t="shared" si="48"/>
        <v>0</v>
      </c>
    </row>
    <row r="49" spans="6:84" x14ac:dyDescent="0.25">
      <c r="F49" s="3">
        <v>2028</v>
      </c>
      <c r="G49" s="3">
        <f t="shared" si="33"/>
        <v>213.83746307303875</v>
      </c>
      <c r="H49" s="3">
        <f t="shared" si="33"/>
        <v>198.31507006802735</v>
      </c>
      <c r="I49" s="3">
        <f t="shared" si="33"/>
        <v>182.79267706301596</v>
      </c>
      <c r="K49" s="3">
        <v>2028</v>
      </c>
      <c r="L49" s="3">
        <f t="shared" si="34"/>
        <v>535.55887273682686</v>
      </c>
      <c r="M49" s="3">
        <f t="shared" si="34"/>
        <v>505.81861932977182</v>
      </c>
      <c r="N49" s="3">
        <f t="shared" si="34"/>
        <v>476.07836592271667</v>
      </c>
      <c r="P49" s="3">
        <v>2028</v>
      </c>
      <c r="Q49" s="3">
        <f t="shared" si="35"/>
        <v>466.25506452499957</v>
      </c>
      <c r="R49" s="3">
        <f t="shared" si="35"/>
        <v>449.58346980677493</v>
      </c>
      <c r="S49" s="3">
        <f t="shared" si="35"/>
        <v>432.91187508855023</v>
      </c>
      <c r="U49" s="3">
        <v>2028</v>
      </c>
      <c r="V49" s="3">
        <f t="shared" si="36"/>
        <v>1642.5341368848781</v>
      </c>
      <c r="W49" s="3">
        <f t="shared" si="36"/>
        <v>1589.5258926389968</v>
      </c>
      <c r="X49" s="3">
        <f t="shared" si="36"/>
        <v>1536.5176483931152</v>
      </c>
      <c r="Z49" s="3">
        <v>2028</v>
      </c>
      <c r="AA49" s="3">
        <f t="shared" si="37"/>
        <v>458.54077988036181</v>
      </c>
      <c r="AB49" s="3">
        <f t="shared" si="37"/>
        <v>443.74264502838656</v>
      </c>
      <c r="AC49" s="3">
        <f t="shared" si="37"/>
        <v>428.94451017641131</v>
      </c>
      <c r="AE49" s="3">
        <v>2028</v>
      </c>
      <c r="AF49" s="3">
        <f t="shared" si="38"/>
        <v>244.91064145732082</v>
      </c>
      <c r="AG49" s="3">
        <f t="shared" si="38"/>
        <v>234.90947662499241</v>
      </c>
      <c r="AH49" s="3">
        <f t="shared" si="38"/>
        <v>224.90831179266399</v>
      </c>
      <c r="AJ49" s="3">
        <v>2028</v>
      </c>
      <c r="AK49" s="3">
        <f t="shared" si="39"/>
        <v>325.49495274826961</v>
      </c>
      <c r="AL49" s="3">
        <f t="shared" si="39"/>
        <v>310.69172877914326</v>
      </c>
      <c r="AM49" s="3">
        <f t="shared" si="39"/>
        <v>295.88850481001691</v>
      </c>
      <c r="AO49" s="3">
        <v>2028</v>
      </c>
      <c r="AP49" s="3">
        <f t="shared" si="40"/>
        <v>86.725312087507746</v>
      </c>
      <c r="AQ49" s="3">
        <f t="shared" si="40"/>
        <v>83.926492615692339</v>
      </c>
      <c r="AR49" s="3">
        <f t="shared" si="40"/>
        <v>81.127673143876933</v>
      </c>
      <c r="AT49" s="3">
        <v>2028</v>
      </c>
      <c r="AU49" s="3">
        <f t="shared" si="41"/>
        <v>109.4591317609321</v>
      </c>
      <c r="AV49" s="3">
        <f t="shared" si="41"/>
        <v>105.92664116543692</v>
      </c>
      <c r="AW49" s="3">
        <f t="shared" si="41"/>
        <v>102.39415056994176</v>
      </c>
      <c r="AY49" s="3">
        <v>2028</v>
      </c>
      <c r="AZ49" s="3">
        <f t="shared" si="42"/>
        <v>15.997873103520845</v>
      </c>
      <c r="BA49" s="3">
        <f t="shared" si="42"/>
        <v>15.481586016486936</v>
      </c>
      <c r="BB49" s="3">
        <f t="shared" si="42"/>
        <v>14.965298929453027</v>
      </c>
      <c r="BD49" s="3">
        <v>2028</v>
      </c>
      <c r="BE49" s="3">
        <f t="shared" si="43"/>
        <v>27.659916521436106</v>
      </c>
      <c r="BF49" s="3">
        <f t="shared" si="43"/>
        <v>26.587627956057986</v>
      </c>
      <c r="BG49" s="3">
        <f t="shared" si="43"/>
        <v>25.515339390679866</v>
      </c>
      <c r="BI49" s="3">
        <v>2028</v>
      </c>
      <c r="BJ49" s="3">
        <f t="shared" si="44"/>
        <v>16.868435345959533</v>
      </c>
      <c r="BK49" s="3">
        <f t="shared" si="44"/>
        <v>16.364828994396632</v>
      </c>
      <c r="BL49" s="3">
        <f t="shared" si="44"/>
        <v>15.861222642833731</v>
      </c>
      <c r="BN49" s="3">
        <v>2028</v>
      </c>
      <c r="BO49" s="3">
        <f t="shared" si="45"/>
        <v>2620.5631797713991</v>
      </c>
      <c r="BP49" s="3">
        <f t="shared" si="45"/>
        <v>2520.9748047033954</v>
      </c>
      <c r="BQ49" s="3">
        <f t="shared" si="45"/>
        <v>2421.3864296353918</v>
      </c>
      <c r="BS49" s="3">
        <v>2028</v>
      </c>
      <c r="BT49" s="3">
        <f t="shared" si="46"/>
        <v>2454.1782159763893</v>
      </c>
      <c r="BU49" s="3">
        <f t="shared" si="46"/>
        <v>2360.9129123412749</v>
      </c>
      <c r="BV49" s="3">
        <f t="shared" si="46"/>
        <v>2267.6476087061606</v>
      </c>
      <c r="BX49" s="3">
        <v>2028</v>
      </c>
      <c r="BY49" s="3">
        <f t="shared" si="47"/>
        <v>0</v>
      </c>
      <c r="BZ49" s="3">
        <f t="shared" si="47"/>
        <v>0</v>
      </c>
      <c r="CA49" s="3">
        <f t="shared" si="47"/>
        <v>0</v>
      </c>
      <c r="CC49" s="3">
        <v>2028</v>
      </c>
      <c r="CD49" s="3">
        <f t="shared" si="48"/>
        <v>0</v>
      </c>
      <c r="CE49" s="3">
        <f t="shared" si="48"/>
        <v>0</v>
      </c>
      <c r="CF49" s="3">
        <f t="shared" si="48"/>
        <v>0</v>
      </c>
    </row>
    <row r="50" spans="6:84" x14ac:dyDescent="0.25">
      <c r="F50" s="3">
        <v>2029</v>
      </c>
      <c r="G50" s="3">
        <f t="shared" si="33"/>
        <v>211.61203568764651</v>
      </c>
      <c r="H50" s="3">
        <f t="shared" si="33"/>
        <v>191.25403068897378</v>
      </c>
      <c r="I50" s="3">
        <f t="shared" si="33"/>
        <v>170.89602569030109</v>
      </c>
      <c r="K50" s="3">
        <v>2029</v>
      </c>
      <c r="L50" s="3">
        <f t="shared" si="34"/>
        <v>531.29504728419226</v>
      </c>
      <c r="M50" s="3">
        <f t="shared" si="34"/>
        <v>492.28996428396471</v>
      </c>
      <c r="N50" s="3">
        <f t="shared" si="34"/>
        <v>453.28488128373709</v>
      </c>
      <c r="P50" s="3">
        <v>2029</v>
      </c>
      <c r="Q50" s="3">
        <f t="shared" si="35"/>
        <v>463.86487742999947</v>
      </c>
      <c r="R50" s="3">
        <f t="shared" si="35"/>
        <v>441.99966576451152</v>
      </c>
      <c r="S50" s="3">
        <f t="shared" si="35"/>
        <v>420.13445409902357</v>
      </c>
      <c r="U50" s="3">
        <v>2029</v>
      </c>
      <c r="V50" s="3">
        <f t="shared" si="36"/>
        <v>1634.9344067170966</v>
      </c>
      <c r="W50" s="3">
        <f t="shared" si="36"/>
        <v>1565.41277426132</v>
      </c>
      <c r="X50" s="3">
        <f t="shared" si="36"/>
        <v>1495.8911418055436</v>
      </c>
      <c r="Z50" s="3">
        <v>2029</v>
      </c>
      <c r="AA50" s="3">
        <f t="shared" si="37"/>
        <v>456.41918854185616</v>
      </c>
      <c r="AB50" s="3">
        <f t="shared" si="37"/>
        <v>437.01106614795185</v>
      </c>
      <c r="AC50" s="3">
        <f t="shared" si="37"/>
        <v>417.60294375404754</v>
      </c>
      <c r="AE50" s="3">
        <v>2029</v>
      </c>
      <c r="AF50" s="3">
        <f t="shared" si="38"/>
        <v>243.47678611707141</v>
      </c>
      <c r="AG50" s="3">
        <f t="shared" si="38"/>
        <v>230.36000936857923</v>
      </c>
      <c r="AH50" s="3">
        <f t="shared" si="38"/>
        <v>217.24323262008699</v>
      </c>
      <c r="AJ50" s="3">
        <v>2029</v>
      </c>
      <c r="AK50" s="3">
        <f t="shared" si="39"/>
        <v>323.37263178897206</v>
      </c>
      <c r="AL50" s="3">
        <f t="shared" si="39"/>
        <v>303.95783489118384</v>
      </c>
      <c r="AM50" s="3">
        <f t="shared" si="39"/>
        <v>284.5430379933955</v>
      </c>
      <c r="AO50" s="3">
        <v>2029</v>
      </c>
      <c r="AP50" s="3">
        <f t="shared" si="40"/>
        <v>86.324048603369945</v>
      </c>
      <c r="AQ50" s="3">
        <f t="shared" si="40"/>
        <v>82.653327163756543</v>
      </c>
      <c r="AR50" s="3">
        <f t="shared" si="40"/>
        <v>78.982605724143127</v>
      </c>
      <c r="AT50" s="3">
        <v>2029</v>
      </c>
      <c r="AU50" s="3">
        <f t="shared" si="41"/>
        <v>108.95268270328245</v>
      </c>
      <c r="AV50" s="3">
        <f t="shared" si="41"/>
        <v>104.31973331347912</v>
      </c>
      <c r="AW50" s="3">
        <f t="shared" si="41"/>
        <v>99.686783923675776</v>
      </c>
      <c r="AY50" s="3">
        <v>2029</v>
      </c>
      <c r="AZ50" s="3">
        <f t="shared" si="42"/>
        <v>15.923853625864359</v>
      </c>
      <c r="BA50" s="3">
        <f t="shared" si="42"/>
        <v>15.246730253508488</v>
      </c>
      <c r="BB50" s="3">
        <f t="shared" si="42"/>
        <v>14.569606881152616</v>
      </c>
      <c r="BD50" s="3">
        <v>2029</v>
      </c>
      <c r="BE50" s="3">
        <f t="shared" si="43"/>
        <v>27.506183760149554</v>
      </c>
      <c r="BF50" s="3">
        <f t="shared" si="43"/>
        <v>26.099850602179668</v>
      </c>
      <c r="BG50" s="3">
        <f t="shared" si="43"/>
        <v>24.693517444209778</v>
      </c>
      <c r="BI50" s="3">
        <v>2029</v>
      </c>
      <c r="BJ50" s="3">
        <f t="shared" si="44"/>
        <v>16.796233890561275</v>
      </c>
      <c r="BK50" s="3">
        <f t="shared" si="44"/>
        <v>16.135741618579058</v>
      </c>
      <c r="BL50" s="3">
        <f t="shared" si="44"/>
        <v>15.475249346596838</v>
      </c>
      <c r="BN50" s="3">
        <v>2029</v>
      </c>
      <c r="BO50" s="3">
        <f t="shared" si="45"/>
        <v>2606.2853105619611</v>
      </c>
      <c r="BP50" s="3">
        <f t="shared" si="45"/>
        <v>2475.6726764926161</v>
      </c>
      <c r="BQ50" s="3">
        <f t="shared" si="45"/>
        <v>2345.0600424232712</v>
      </c>
      <c r="BS50" s="3">
        <v>2029</v>
      </c>
      <c r="BT50" s="3">
        <f t="shared" si="46"/>
        <v>2440.8068781453285</v>
      </c>
      <c r="BU50" s="3">
        <f t="shared" si="46"/>
        <v>2318.4871097311802</v>
      </c>
      <c r="BV50" s="3">
        <f t="shared" si="46"/>
        <v>2196.167341317032</v>
      </c>
      <c r="BX50" s="3">
        <v>2029</v>
      </c>
      <c r="BY50" s="3">
        <f t="shared" si="47"/>
        <v>0</v>
      </c>
      <c r="BZ50" s="3">
        <f t="shared" si="47"/>
        <v>0</v>
      </c>
      <c r="CA50" s="3">
        <f t="shared" si="47"/>
        <v>0</v>
      </c>
      <c r="CC50" s="3">
        <v>2029</v>
      </c>
      <c r="CD50" s="3">
        <f t="shared" si="48"/>
        <v>0</v>
      </c>
      <c r="CE50" s="3">
        <f t="shared" si="48"/>
        <v>0</v>
      </c>
      <c r="CF50" s="3">
        <f t="shared" si="48"/>
        <v>0</v>
      </c>
    </row>
    <row r="51" spans="6:84" x14ac:dyDescent="0.25">
      <c r="F51" s="3">
        <v>2030</v>
      </c>
      <c r="G51" s="3">
        <f t="shared" si="33"/>
        <v>209.38660830225425</v>
      </c>
      <c r="H51" s="3">
        <f t="shared" si="33"/>
        <v>183.4387358965287</v>
      </c>
      <c r="I51" s="3">
        <f t="shared" si="33"/>
        <v>157.49086349080306</v>
      </c>
      <c r="K51" s="3">
        <v>2030</v>
      </c>
      <c r="L51" s="3">
        <f t="shared" si="34"/>
        <v>527.03122183155756</v>
      </c>
      <c r="M51" s="3">
        <f t="shared" si="34"/>
        <v>477.31618752782174</v>
      </c>
      <c r="N51" s="3">
        <f t="shared" si="34"/>
        <v>427.60115322408581</v>
      </c>
      <c r="P51" s="3">
        <v>2030</v>
      </c>
      <c r="Q51" s="3">
        <f t="shared" si="35"/>
        <v>461.47469033499942</v>
      </c>
      <c r="R51" s="3">
        <f t="shared" si="35"/>
        <v>433.6057649438693</v>
      </c>
      <c r="S51" s="3">
        <f t="shared" si="35"/>
        <v>405.73683955273918</v>
      </c>
      <c r="U51" s="3">
        <v>2030</v>
      </c>
      <c r="V51" s="3">
        <f t="shared" si="36"/>
        <v>1627.3346765493152</v>
      </c>
      <c r="W51" s="3">
        <f t="shared" si="36"/>
        <v>1538.7239090149792</v>
      </c>
      <c r="X51" s="3">
        <f t="shared" si="36"/>
        <v>1450.113141480643</v>
      </c>
      <c r="Z51" s="3">
        <v>2030</v>
      </c>
      <c r="AA51" s="3">
        <f t="shared" si="37"/>
        <v>454.29759720335045</v>
      </c>
      <c r="AB51" s="3">
        <f t="shared" si="37"/>
        <v>429.56042460001498</v>
      </c>
      <c r="AC51" s="3">
        <f t="shared" si="37"/>
        <v>404.82325199667946</v>
      </c>
      <c r="AE51" s="3">
        <v>2030</v>
      </c>
      <c r="AF51" s="3">
        <f t="shared" si="38"/>
        <v>242.04293077682203</v>
      </c>
      <c r="AG51" s="3">
        <f t="shared" si="38"/>
        <v>225.32457112092973</v>
      </c>
      <c r="AH51" s="3">
        <f t="shared" si="38"/>
        <v>208.60621146503738</v>
      </c>
      <c r="AJ51" s="3">
        <v>2030</v>
      </c>
      <c r="AK51" s="3">
        <f t="shared" si="39"/>
        <v>321.25031082967456</v>
      </c>
      <c r="AL51" s="3">
        <f t="shared" si="39"/>
        <v>296.50463104819642</v>
      </c>
      <c r="AM51" s="3">
        <f t="shared" si="39"/>
        <v>271.75895126671821</v>
      </c>
      <c r="AO51" s="3">
        <v>2030</v>
      </c>
      <c r="AP51" s="3">
        <f t="shared" si="40"/>
        <v>85.922785119232145</v>
      </c>
      <c r="AQ51" s="3">
        <f t="shared" si="40"/>
        <v>81.244163046084026</v>
      </c>
      <c r="AR51" s="3">
        <f t="shared" si="40"/>
        <v>76.565540972935892</v>
      </c>
      <c r="AT51" s="3">
        <v>2030</v>
      </c>
      <c r="AU51" s="3">
        <f t="shared" si="41"/>
        <v>108.44623364563279</v>
      </c>
      <c r="AV51" s="3">
        <f t="shared" si="41"/>
        <v>102.54117666010603</v>
      </c>
      <c r="AW51" s="3">
        <f t="shared" si="41"/>
        <v>96.636119674579277</v>
      </c>
      <c r="AY51" s="3">
        <v>2030</v>
      </c>
      <c r="AZ51" s="3">
        <f t="shared" si="42"/>
        <v>15.849834148207872</v>
      </c>
      <c r="BA51" s="3">
        <f t="shared" si="42"/>
        <v>14.9867873580155</v>
      </c>
      <c r="BB51" s="3">
        <f t="shared" si="42"/>
        <v>14.123740567823125</v>
      </c>
      <c r="BD51" s="3">
        <v>2030</v>
      </c>
      <c r="BE51" s="3">
        <f t="shared" si="43"/>
        <v>27.352450998863006</v>
      </c>
      <c r="BF51" s="3">
        <f t="shared" si="43"/>
        <v>25.55996920384808</v>
      </c>
      <c r="BG51" s="3">
        <f t="shared" si="43"/>
        <v>23.767487408833148</v>
      </c>
      <c r="BI51" s="3">
        <v>2030</v>
      </c>
      <c r="BJ51" s="3">
        <f t="shared" si="44"/>
        <v>16.724032435163018</v>
      </c>
      <c r="BK51" s="3">
        <f t="shared" si="44"/>
        <v>15.882183285431511</v>
      </c>
      <c r="BL51" s="3">
        <f t="shared" si="44"/>
        <v>15.040334135700002</v>
      </c>
      <c r="BN51" s="3">
        <v>2030</v>
      </c>
      <c r="BO51" s="3">
        <f t="shared" si="45"/>
        <v>2592.0074413525231</v>
      </c>
      <c r="BP51" s="3">
        <f t="shared" si="45"/>
        <v>2425.5314058260533</v>
      </c>
      <c r="BQ51" s="3">
        <f t="shared" si="45"/>
        <v>2259.0553702995835</v>
      </c>
      <c r="BS51" s="3">
        <v>2030</v>
      </c>
      <c r="BT51" s="3">
        <f t="shared" si="46"/>
        <v>2427.4355403142672</v>
      </c>
      <c r="BU51" s="3">
        <f t="shared" si="46"/>
        <v>2271.5294118053516</v>
      </c>
      <c r="BV51" s="3">
        <f t="shared" si="46"/>
        <v>2115.6232832964351</v>
      </c>
      <c r="BX51" s="3">
        <v>2030</v>
      </c>
      <c r="BY51" s="3">
        <f t="shared" si="47"/>
        <v>0</v>
      </c>
      <c r="BZ51" s="3">
        <f t="shared" si="47"/>
        <v>0</v>
      </c>
      <c r="CA51" s="3">
        <f t="shared" si="47"/>
        <v>0</v>
      </c>
      <c r="CC51" s="3">
        <v>2030</v>
      </c>
      <c r="CD51" s="3">
        <f t="shared" si="48"/>
        <v>0</v>
      </c>
      <c r="CE51" s="3">
        <f t="shared" si="48"/>
        <v>0</v>
      </c>
      <c r="CF51" s="3">
        <f t="shared" si="48"/>
        <v>0</v>
      </c>
    </row>
    <row r="52" spans="6:84" x14ac:dyDescent="0.25">
      <c r="F52" s="3">
        <v>2031</v>
      </c>
      <c r="G52" s="3">
        <f t="shared" si="33"/>
        <v>207.16118091686201</v>
      </c>
      <c r="H52" s="3">
        <f t="shared" si="33"/>
        <v>180.51600841530768</v>
      </c>
      <c r="I52" s="3">
        <f t="shared" si="33"/>
        <v>153.87083591375324</v>
      </c>
      <c r="K52" s="3">
        <v>2031</v>
      </c>
      <c r="L52" s="3">
        <f t="shared" si="34"/>
        <v>522.76739637892297</v>
      </c>
      <c r="M52" s="3">
        <f t="shared" si="34"/>
        <v>471.71636436246223</v>
      </c>
      <c r="N52" s="3">
        <f t="shared" si="34"/>
        <v>420.66533234600138</v>
      </c>
      <c r="P52" s="3">
        <v>2031</v>
      </c>
      <c r="Q52" s="3">
        <f t="shared" si="35"/>
        <v>459.08450323999932</v>
      </c>
      <c r="R52" s="3">
        <f t="shared" si="35"/>
        <v>430.46665307993163</v>
      </c>
      <c r="S52" s="3">
        <f t="shared" si="35"/>
        <v>401.84880291986383</v>
      </c>
      <c r="U52" s="3">
        <v>2031</v>
      </c>
      <c r="V52" s="3">
        <f t="shared" si="36"/>
        <v>1619.7349463815337</v>
      </c>
      <c r="W52" s="3">
        <f t="shared" si="36"/>
        <v>1528.7429317172973</v>
      </c>
      <c r="X52" s="3">
        <f t="shared" si="36"/>
        <v>1437.7509170530607</v>
      </c>
      <c r="Z52" s="3">
        <v>2031</v>
      </c>
      <c r="AA52" s="3">
        <f t="shared" si="37"/>
        <v>452.1760058648448</v>
      </c>
      <c r="AB52" s="3">
        <f t="shared" si="37"/>
        <v>426.77406843774548</v>
      </c>
      <c r="AC52" s="3">
        <f t="shared" si="37"/>
        <v>401.37213101064606</v>
      </c>
      <c r="AE52" s="3">
        <v>2031</v>
      </c>
      <c r="AF52" s="3">
        <f t="shared" si="38"/>
        <v>240.60907543657262</v>
      </c>
      <c r="AG52" s="3">
        <f t="shared" si="38"/>
        <v>223.44144141984364</v>
      </c>
      <c r="AH52" s="3">
        <f t="shared" si="38"/>
        <v>206.27380740311463</v>
      </c>
      <c r="AJ52" s="3">
        <v>2031</v>
      </c>
      <c r="AK52" s="3">
        <f t="shared" si="39"/>
        <v>319.12798987037706</v>
      </c>
      <c r="AL52" s="3">
        <f t="shared" si="39"/>
        <v>293.71731665077925</v>
      </c>
      <c r="AM52" s="3">
        <f t="shared" si="39"/>
        <v>268.30664343118139</v>
      </c>
      <c r="AO52" s="3">
        <v>2031</v>
      </c>
      <c r="AP52" s="3">
        <f t="shared" si="40"/>
        <v>85.521521635094345</v>
      </c>
      <c r="AQ52" s="3">
        <f t="shared" si="40"/>
        <v>80.717170424352929</v>
      </c>
      <c r="AR52" s="3">
        <f t="shared" si="40"/>
        <v>75.912819213611485</v>
      </c>
      <c r="AT52" s="3">
        <v>2031</v>
      </c>
      <c r="AU52" s="3">
        <f t="shared" si="41"/>
        <v>107.93978458798314</v>
      </c>
      <c r="AV52" s="3">
        <f t="shared" si="41"/>
        <v>101.8760403414163</v>
      </c>
      <c r="AW52" s="3">
        <f t="shared" si="41"/>
        <v>95.812296094849444</v>
      </c>
      <c r="AY52" s="3">
        <v>2031</v>
      </c>
      <c r="AZ52" s="3">
        <f t="shared" si="42"/>
        <v>15.775814670551384</v>
      </c>
      <c r="BA52" s="3">
        <f t="shared" si="42"/>
        <v>14.889575126822384</v>
      </c>
      <c r="BB52" s="3">
        <f t="shared" si="42"/>
        <v>14.003335583093381</v>
      </c>
      <c r="BD52" s="3">
        <v>2031</v>
      </c>
      <c r="BE52" s="3">
        <f t="shared" si="43"/>
        <v>27.198718237576454</v>
      </c>
      <c r="BF52" s="3">
        <f t="shared" si="43"/>
        <v>25.358066877523914</v>
      </c>
      <c r="BG52" s="3">
        <f t="shared" si="43"/>
        <v>23.51741551747137</v>
      </c>
      <c r="BI52" s="3">
        <v>2031</v>
      </c>
      <c r="BJ52" s="3">
        <f t="shared" si="44"/>
        <v>16.65183097976476</v>
      </c>
      <c r="BK52" s="3">
        <f t="shared" si="44"/>
        <v>15.787358723074718</v>
      </c>
      <c r="BL52" s="3">
        <f t="shared" si="44"/>
        <v>14.922886466384673</v>
      </c>
      <c r="BN52" s="3">
        <v>2031</v>
      </c>
      <c r="BO52" s="3">
        <f t="shared" si="45"/>
        <v>2577.7295721430846</v>
      </c>
      <c r="BP52" s="3">
        <f t="shared" si="45"/>
        <v>2406.7798073755162</v>
      </c>
      <c r="BQ52" s="3">
        <f t="shared" si="45"/>
        <v>2235.8300426079472</v>
      </c>
      <c r="BS52" s="3">
        <v>2031</v>
      </c>
      <c r="BT52" s="3">
        <f t="shared" si="46"/>
        <v>2414.0642024832064</v>
      </c>
      <c r="BU52" s="3">
        <f t="shared" si="46"/>
        <v>2253.9683910342137</v>
      </c>
      <c r="BV52" s="3">
        <f t="shared" si="46"/>
        <v>2093.8725795852201</v>
      </c>
      <c r="BX52" s="3">
        <v>2031</v>
      </c>
      <c r="BY52" s="3">
        <f t="shared" si="47"/>
        <v>0</v>
      </c>
      <c r="BZ52" s="3">
        <f t="shared" si="47"/>
        <v>0</v>
      </c>
      <c r="CA52" s="3">
        <f t="shared" si="47"/>
        <v>0</v>
      </c>
      <c r="CC52" s="3">
        <v>2031</v>
      </c>
      <c r="CD52" s="3">
        <f t="shared" si="48"/>
        <v>0</v>
      </c>
      <c r="CE52" s="3">
        <f t="shared" si="48"/>
        <v>0</v>
      </c>
      <c r="CF52" s="3">
        <f t="shared" si="48"/>
        <v>0</v>
      </c>
    </row>
    <row r="53" spans="6:84" x14ac:dyDescent="0.25">
      <c r="F53" s="3">
        <v>2032</v>
      </c>
      <c r="G53" s="3">
        <f t="shared" si="33"/>
        <v>204.93575353146977</v>
      </c>
      <c r="H53" s="3">
        <f t="shared" si="33"/>
        <v>177.53827645611003</v>
      </c>
      <c r="I53" s="3">
        <f t="shared" si="33"/>
        <v>150.1407993807502</v>
      </c>
      <c r="K53" s="3">
        <v>2032</v>
      </c>
      <c r="L53" s="3">
        <f t="shared" si="34"/>
        <v>518.50357092628838</v>
      </c>
      <c r="M53" s="3">
        <f t="shared" si="34"/>
        <v>466.01115492624746</v>
      </c>
      <c r="N53" s="3">
        <f t="shared" si="34"/>
        <v>413.51873892620654</v>
      </c>
      <c r="P53" s="3">
        <v>2032</v>
      </c>
      <c r="Q53" s="3">
        <f t="shared" si="35"/>
        <v>456.69431614499922</v>
      </c>
      <c r="R53" s="3">
        <f t="shared" si="35"/>
        <v>427.26846447671682</v>
      </c>
      <c r="S53" s="3">
        <f t="shared" si="35"/>
        <v>397.84261280843441</v>
      </c>
      <c r="U53" s="3">
        <v>2032</v>
      </c>
      <c r="V53" s="3">
        <f t="shared" si="36"/>
        <v>1612.1352162137521</v>
      </c>
      <c r="W53" s="3">
        <f t="shared" si="36"/>
        <v>1518.5741167065603</v>
      </c>
      <c r="X53" s="3">
        <f t="shared" si="36"/>
        <v>1425.0130171993685</v>
      </c>
      <c r="Z53" s="3">
        <v>2032</v>
      </c>
      <c r="AA53" s="3">
        <f t="shared" si="37"/>
        <v>450.05441452633914</v>
      </c>
      <c r="AB53" s="3">
        <f t="shared" si="37"/>
        <v>423.93527424724812</v>
      </c>
      <c r="AC53" s="3">
        <f t="shared" si="37"/>
        <v>397.81613396815703</v>
      </c>
      <c r="AE53" s="3">
        <v>2032</v>
      </c>
      <c r="AF53" s="3">
        <f t="shared" si="38"/>
        <v>239.17522009632324</v>
      </c>
      <c r="AG53" s="3">
        <f t="shared" si="38"/>
        <v>221.52287202523979</v>
      </c>
      <c r="AH53" s="3">
        <f t="shared" si="38"/>
        <v>203.87052395415631</v>
      </c>
      <c r="AJ53" s="3">
        <v>2032</v>
      </c>
      <c r="AK53" s="3">
        <f t="shared" si="39"/>
        <v>317.00566891107957</v>
      </c>
      <c r="AL53" s="3">
        <f t="shared" si="39"/>
        <v>290.87754619155965</v>
      </c>
      <c r="AM53" s="3">
        <f t="shared" si="39"/>
        <v>264.74942347203972</v>
      </c>
      <c r="AO53" s="3">
        <v>2032</v>
      </c>
      <c r="AP53" s="3">
        <f t="shared" si="40"/>
        <v>85.120258150956545</v>
      </c>
      <c r="AQ53" s="3">
        <f t="shared" si="40"/>
        <v>80.180260027447062</v>
      </c>
      <c r="AR53" s="3">
        <f t="shared" si="40"/>
        <v>75.240261903937565</v>
      </c>
      <c r="AT53" s="3">
        <v>2032</v>
      </c>
      <c r="AU53" s="3">
        <f t="shared" si="41"/>
        <v>107.43333553033349</v>
      </c>
      <c r="AV53" s="3">
        <f t="shared" si="41"/>
        <v>101.1983864424089</v>
      </c>
      <c r="AW53" s="3">
        <f t="shared" si="41"/>
        <v>94.963437354484299</v>
      </c>
      <c r="AY53" s="3">
        <v>2032</v>
      </c>
      <c r="AZ53" s="3">
        <f t="shared" si="42"/>
        <v>15.701795192894897</v>
      </c>
      <c r="BA53" s="3">
        <f t="shared" si="42"/>
        <v>14.790533403121303</v>
      </c>
      <c r="BB53" s="3">
        <f t="shared" si="42"/>
        <v>13.879271613347708</v>
      </c>
      <c r="BD53" s="3">
        <v>2032</v>
      </c>
      <c r="BE53" s="3">
        <f t="shared" si="43"/>
        <v>27.044985476289906</v>
      </c>
      <c r="BF53" s="3">
        <f t="shared" si="43"/>
        <v>25.152364835990902</v>
      </c>
      <c r="BG53" s="3">
        <f t="shared" si="43"/>
        <v>23.259744195691894</v>
      </c>
      <c r="BI53" s="3">
        <v>2032</v>
      </c>
      <c r="BJ53" s="3">
        <f t="shared" si="44"/>
        <v>16.579629524366503</v>
      </c>
      <c r="BK53" s="3">
        <f t="shared" si="44"/>
        <v>15.690749603113662</v>
      </c>
      <c r="BL53" s="3">
        <f t="shared" si="44"/>
        <v>14.801869681860822</v>
      </c>
      <c r="BN53" s="3">
        <v>2032</v>
      </c>
      <c r="BO53" s="3">
        <f t="shared" si="45"/>
        <v>2563.4517029336466</v>
      </c>
      <c r="BP53" s="3">
        <f t="shared" si="45"/>
        <v>2387.6753118825327</v>
      </c>
      <c r="BQ53" s="3">
        <f t="shared" si="45"/>
        <v>2211.8989208314188</v>
      </c>
      <c r="BS53" s="3">
        <v>2032</v>
      </c>
      <c r="BT53" s="3">
        <f t="shared" si="46"/>
        <v>2400.6928646521451</v>
      </c>
      <c r="BU53" s="3">
        <f t="shared" si="46"/>
        <v>2236.0768793820544</v>
      </c>
      <c r="BV53" s="3">
        <f t="shared" si="46"/>
        <v>2071.4608941119632</v>
      </c>
      <c r="BX53" s="3">
        <v>2032</v>
      </c>
      <c r="BY53" s="3">
        <f t="shared" si="47"/>
        <v>0</v>
      </c>
      <c r="BZ53" s="3">
        <f t="shared" si="47"/>
        <v>0</v>
      </c>
      <c r="CA53" s="3">
        <f t="shared" si="47"/>
        <v>0</v>
      </c>
      <c r="CC53" s="3">
        <v>2032</v>
      </c>
      <c r="CD53" s="3">
        <f t="shared" si="48"/>
        <v>0</v>
      </c>
      <c r="CE53" s="3">
        <f t="shared" si="48"/>
        <v>0</v>
      </c>
      <c r="CF53" s="3">
        <f t="shared" si="48"/>
        <v>0</v>
      </c>
    </row>
    <row r="54" spans="6:84" x14ac:dyDescent="0.25">
      <c r="F54" s="3">
        <v>2033</v>
      </c>
      <c r="G54" s="3">
        <f t="shared" si="33"/>
        <v>202.71032614607753</v>
      </c>
      <c r="H54" s="3">
        <f t="shared" si="33"/>
        <v>174.50386848879791</v>
      </c>
      <c r="I54" s="3">
        <f t="shared" si="33"/>
        <v>146.29741083151819</v>
      </c>
      <c r="K54" s="3">
        <v>2033</v>
      </c>
      <c r="L54" s="3">
        <f t="shared" si="34"/>
        <v>514.23974547365367</v>
      </c>
      <c r="M54" s="3">
        <f t="shared" si="34"/>
        <v>460.19735663759997</v>
      </c>
      <c r="N54" s="3">
        <f t="shared" si="34"/>
        <v>406.15496780154615</v>
      </c>
      <c r="P54" s="3">
        <v>2033</v>
      </c>
      <c r="Q54" s="3">
        <f t="shared" si="35"/>
        <v>454.30412904999912</v>
      </c>
      <c r="R54" s="3">
        <f t="shared" si="35"/>
        <v>424.00940385220827</v>
      </c>
      <c r="S54" s="3">
        <f t="shared" si="35"/>
        <v>393.71467865441736</v>
      </c>
      <c r="U54" s="3">
        <v>2033</v>
      </c>
      <c r="V54" s="3">
        <f t="shared" si="36"/>
        <v>1604.5354860459706</v>
      </c>
      <c r="W54" s="3">
        <f t="shared" si="36"/>
        <v>1508.2117557857282</v>
      </c>
      <c r="X54" s="3">
        <f t="shared" si="36"/>
        <v>1411.8880255254855</v>
      </c>
      <c r="Z54" s="3">
        <v>2033</v>
      </c>
      <c r="AA54" s="3">
        <f t="shared" si="37"/>
        <v>447.93282318783349</v>
      </c>
      <c r="AB54" s="3">
        <f t="shared" si="37"/>
        <v>421.04244849018244</v>
      </c>
      <c r="AC54" s="3">
        <f t="shared" si="37"/>
        <v>394.15207379253138</v>
      </c>
      <c r="AE54" s="3">
        <v>2033</v>
      </c>
      <c r="AF54" s="3">
        <f t="shared" si="38"/>
        <v>237.74136475607384</v>
      </c>
      <c r="AG54" s="3">
        <f t="shared" si="38"/>
        <v>219.56778596087966</v>
      </c>
      <c r="AH54" s="3">
        <f t="shared" si="38"/>
        <v>201.39420716568543</v>
      </c>
      <c r="AJ54" s="3">
        <v>2033</v>
      </c>
      <c r="AK54" s="3">
        <f t="shared" si="39"/>
        <v>314.88334795178207</v>
      </c>
      <c r="AL54" s="3">
        <f t="shared" si="39"/>
        <v>287.9837255841752</v>
      </c>
      <c r="AM54" s="3">
        <f t="shared" si="39"/>
        <v>261.08410321656822</v>
      </c>
      <c r="AO54" s="3">
        <v>2033</v>
      </c>
      <c r="AP54" s="3">
        <f t="shared" si="40"/>
        <v>84.718994666818759</v>
      </c>
      <c r="AQ54" s="3">
        <f t="shared" si="40"/>
        <v>79.633130464266756</v>
      </c>
      <c r="AR54" s="3">
        <f t="shared" si="40"/>
        <v>74.547266261714753</v>
      </c>
      <c r="AT54" s="3">
        <v>2033</v>
      </c>
      <c r="AU54" s="3">
        <f t="shared" si="41"/>
        <v>106.92688647268385</v>
      </c>
      <c r="AV54" s="3">
        <f t="shared" si="41"/>
        <v>100.50783456655026</v>
      </c>
      <c r="AW54" s="3">
        <f t="shared" si="41"/>
        <v>94.088782660416655</v>
      </c>
      <c r="AY54" s="3">
        <v>2033</v>
      </c>
      <c r="AZ54" s="3">
        <f t="shared" si="42"/>
        <v>15.62777571523841</v>
      </c>
      <c r="BA54" s="3">
        <f t="shared" si="42"/>
        <v>14.68960659049581</v>
      </c>
      <c r="BB54" s="3">
        <f t="shared" si="42"/>
        <v>13.751437465753206</v>
      </c>
      <c r="BD54" s="3">
        <v>2033</v>
      </c>
      <c r="BE54" s="3">
        <f t="shared" si="43"/>
        <v>26.891252715003354</v>
      </c>
      <c r="BF54" s="3">
        <f t="shared" si="43"/>
        <v>24.942747609768723</v>
      </c>
      <c r="BG54" s="3">
        <f t="shared" si="43"/>
        <v>22.994242504534085</v>
      </c>
      <c r="BI54" s="3">
        <v>2033</v>
      </c>
      <c r="BJ54" s="3">
        <f t="shared" si="44"/>
        <v>16.507428068968245</v>
      </c>
      <c r="BK54" s="3">
        <f t="shared" si="44"/>
        <v>15.59230169465792</v>
      </c>
      <c r="BL54" s="3">
        <f t="shared" si="44"/>
        <v>14.677175320347589</v>
      </c>
      <c r="BN54" s="3">
        <v>2033</v>
      </c>
      <c r="BO54" s="3">
        <f t="shared" si="45"/>
        <v>2549.1738337242086</v>
      </c>
      <c r="BP54" s="3">
        <f t="shared" si="45"/>
        <v>2368.2071951649332</v>
      </c>
      <c r="BQ54" s="3">
        <f t="shared" si="45"/>
        <v>2187.2405566056568</v>
      </c>
      <c r="BS54" s="3">
        <v>2033</v>
      </c>
      <c r="BT54" s="3">
        <f t="shared" si="46"/>
        <v>2387.3215268210843</v>
      </c>
      <c r="BU54" s="3">
        <f t="shared" si="46"/>
        <v>2217.8448335671592</v>
      </c>
      <c r="BV54" s="3">
        <f t="shared" si="46"/>
        <v>2048.3681403132341</v>
      </c>
      <c r="BX54" s="3">
        <v>2033</v>
      </c>
      <c r="BY54" s="3">
        <f t="shared" si="47"/>
        <v>0</v>
      </c>
      <c r="BZ54" s="3">
        <f t="shared" si="47"/>
        <v>0</v>
      </c>
      <c r="CA54" s="3">
        <f t="shared" si="47"/>
        <v>0</v>
      </c>
      <c r="CC54" s="3">
        <v>2033</v>
      </c>
      <c r="CD54" s="3">
        <f t="shared" si="48"/>
        <v>0</v>
      </c>
      <c r="CE54" s="3">
        <f t="shared" si="48"/>
        <v>0</v>
      </c>
      <c r="CF54" s="3">
        <f t="shared" si="48"/>
        <v>0</v>
      </c>
    </row>
    <row r="55" spans="6:84" x14ac:dyDescent="0.25">
      <c r="F55" s="3">
        <v>2034</v>
      </c>
      <c r="G55" s="3">
        <f t="shared" si="33"/>
        <v>200.4848987606853</v>
      </c>
      <c r="H55" s="3">
        <f t="shared" si="33"/>
        <v>171.41106218713276</v>
      </c>
      <c r="I55" s="3">
        <f t="shared" si="33"/>
        <v>142.33722561358016</v>
      </c>
      <c r="K55" s="3">
        <v>2034</v>
      </c>
      <c r="L55" s="3">
        <f t="shared" si="34"/>
        <v>509.97592002101908</v>
      </c>
      <c r="M55" s="3">
        <f t="shared" si="34"/>
        <v>454.27166959174548</v>
      </c>
      <c r="N55" s="3">
        <f t="shared" si="34"/>
        <v>398.56741916247177</v>
      </c>
      <c r="P55" s="3">
        <v>2034</v>
      </c>
      <c r="Q55" s="3">
        <f t="shared" si="35"/>
        <v>451.91394195499907</v>
      </c>
      <c r="R55" s="3">
        <f t="shared" si="35"/>
        <v>420.68762136759483</v>
      </c>
      <c r="S55" s="3">
        <f t="shared" si="35"/>
        <v>389.46130078019058</v>
      </c>
      <c r="U55" s="3">
        <v>2034</v>
      </c>
      <c r="V55" s="3">
        <f t="shared" si="36"/>
        <v>1596.9357558781892</v>
      </c>
      <c r="W55" s="3">
        <f t="shared" si="36"/>
        <v>1497.6499672914581</v>
      </c>
      <c r="X55" s="3">
        <f t="shared" si="36"/>
        <v>1398.3641787047268</v>
      </c>
      <c r="Z55" s="3">
        <v>2034</v>
      </c>
      <c r="AA55" s="3">
        <f t="shared" si="37"/>
        <v>445.81123184932784</v>
      </c>
      <c r="AB55" s="3">
        <f t="shared" si="37"/>
        <v>418.0939492021987</v>
      </c>
      <c r="AC55" s="3">
        <f t="shared" si="37"/>
        <v>390.37666655506956</v>
      </c>
      <c r="AE55" s="3">
        <v>2034</v>
      </c>
      <c r="AF55" s="3">
        <f t="shared" si="38"/>
        <v>236.30750941582443</v>
      </c>
      <c r="AG55" s="3">
        <f t="shared" si="38"/>
        <v>217.57507352231229</v>
      </c>
      <c r="AH55" s="3">
        <f t="shared" si="38"/>
        <v>198.84263762880011</v>
      </c>
      <c r="AJ55" s="3">
        <v>2034</v>
      </c>
      <c r="AK55" s="3">
        <f t="shared" si="39"/>
        <v>312.76102699248457</v>
      </c>
      <c r="AL55" s="3">
        <f t="shared" si="39"/>
        <v>285.0342122996002</v>
      </c>
      <c r="AM55" s="3">
        <f t="shared" si="39"/>
        <v>257.30739760671582</v>
      </c>
      <c r="AO55" s="3">
        <v>2034</v>
      </c>
      <c r="AP55" s="3">
        <f t="shared" si="40"/>
        <v>84.317731182680959</v>
      </c>
      <c r="AQ55" s="3">
        <f t="shared" si="40"/>
        <v>79.07547118474335</v>
      </c>
      <c r="AR55" s="3">
        <f t="shared" si="40"/>
        <v>73.833211186805727</v>
      </c>
      <c r="AT55" s="3">
        <v>2034</v>
      </c>
      <c r="AU55" s="3">
        <f t="shared" si="41"/>
        <v>106.4204374150342</v>
      </c>
      <c r="AV55" s="3">
        <f t="shared" si="41"/>
        <v>99.803992757443055</v>
      </c>
      <c r="AW55" s="3">
        <f t="shared" si="41"/>
        <v>93.187548099851881</v>
      </c>
      <c r="AY55" s="3">
        <v>2034</v>
      </c>
      <c r="AZ55" s="3">
        <f t="shared" si="42"/>
        <v>15.553756237581924</v>
      </c>
      <c r="BA55" s="3">
        <f t="shared" si="42"/>
        <v>14.586737403010909</v>
      </c>
      <c r="BB55" s="3">
        <f t="shared" si="42"/>
        <v>13.619718568439893</v>
      </c>
      <c r="BD55" s="3">
        <v>2034</v>
      </c>
      <c r="BE55" s="3">
        <f t="shared" si="43"/>
        <v>26.737519953716806</v>
      </c>
      <c r="BF55" s="3">
        <f t="shared" si="43"/>
        <v>24.729096220377006</v>
      </c>
      <c r="BG55" s="3">
        <f t="shared" si="43"/>
        <v>22.720672487037202</v>
      </c>
      <c r="BI55" s="3">
        <v>2034</v>
      </c>
      <c r="BJ55" s="3">
        <f t="shared" si="44"/>
        <v>16.435226613569988</v>
      </c>
      <c r="BK55" s="3">
        <f t="shared" si="44"/>
        <v>15.491959118795455</v>
      </c>
      <c r="BL55" s="3">
        <f t="shared" si="44"/>
        <v>14.548691624020918</v>
      </c>
      <c r="BN55" s="3">
        <v>2034</v>
      </c>
      <c r="BO55" s="3">
        <f t="shared" si="45"/>
        <v>2534.8959645147706</v>
      </c>
      <c r="BP55" s="3">
        <f t="shared" si="45"/>
        <v>2348.3644071435579</v>
      </c>
      <c r="BQ55" s="3">
        <f t="shared" si="45"/>
        <v>2161.8328497723451</v>
      </c>
      <c r="BS55" s="3">
        <v>2034</v>
      </c>
      <c r="BT55" s="3">
        <f t="shared" si="46"/>
        <v>2373.950188990023</v>
      </c>
      <c r="BU55" s="3">
        <f t="shared" si="46"/>
        <v>2199.2619051026968</v>
      </c>
      <c r="BV55" s="3">
        <f t="shared" si="46"/>
        <v>2024.5736212153706</v>
      </c>
      <c r="BX55" s="3">
        <v>2034</v>
      </c>
      <c r="BY55" s="3">
        <f t="shared" si="47"/>
        <v>0</v>
      </c>
      <c r="BZ55" s="3">
        <f t="shared" si="47"/>
        <v>0</v>
      </c>
      <c r="CA55" s="3">
        <f t="shared" si="47"/>
        <v>0</v>
      </c>
      <c r="CC55" s="3">
        <v>2034</v>
      </c>
      <c r="CD55" s="3">
        <f t="shared" si="48"/>
        <v>0</v>
      </c>
      <c r="CE55" s="3">
        <f t="shared" si="48"/>
        <v>0</v>
      </c>
      <c r="CF55" s="3">
        <f t="shared" si="48"/>
        <v>0</v>
      </c>
    </row>
    <row r="56" spans="6:84" x14ac:dyDescent="0.25">
      <c r="F56" s="3">
        <v>2035</v>
      </c>
      <c r="G56" s="3">
        <f t="shared" si="33"/>
        <v>198.25947137529306</v>
      </c>
      <c r="H56" s="3">
        <f t="shared" si="33"/>
        <v>168.25808288513346</v>
      </c>
      <c r="I56" s="3">
        <f t="shared" si="33"/>
        <v>138.25669439497383</v>
      </c>
      <c r="K56" s="3">
        <v>2035</v>
      </c>
      <c r="L56" s="3">
        <f t="shared" si="34"/>
        <v>505.71209456838443</v>
      </c>
      <c r="M56" s="3">
        <f t="shared" si="34"/>
        <v>448.23069360316015</v>
      </c>
      <c r="N56" s="3">
        <f t="shared" si="34"/>
        <v>390.74929263793581</v>
      </c>
      <c r="P56" s="3">
        <v>2035</v>
      </c>
      <c r="Q56" s="3">
        <f t="shared" si="35"/>
        <v>449.52375485999897</v>
      </c>
      <c r="R56" s="3">
        <f t="shared" si="35"/>
        <v>417.30121096934556</v>
      </c>
      <c r="S56" s="3">
        <f t="shared" si="35"/>
        <v>385.07866707869209</v>
      </c>
      <c r="U56" s="3">
        <v>2035</v>
      </c>
      <c r="V56" s="3">
        <f t="shared" si="36"/>
        <v>1589.3360257104077</v>
      </c>
      <c r="W56" s="3">
        <f t="shared" si="36"/>
        <v>1486.8826908226413</v>
      </c>
      <c r="X56" s="3">
        <f t="shared" si="36"/>
        <v>1384.4293559348746</v>
      </c>
      <c r="Z56" s="3">
        <v>2035</v>
      </c>
      <c r="AA56" s="3">
        <f t="shared" si="37"/>
        <v>443.68964051082213</v>
      </c>
      <c r="AB56" s="3">
        <f t="shared" si="37"/>
        <v>415.0880845213207</v>
      </c>
      <c r="AC56" s="3">
        <f t="shared" si="37"/>
        <v>386.4865285318192</v>
      </c>
      <c r="AE56" s="3">
        <v>2035</v>
      </c>
      <c r="AF56" s="3">
        <f t="shared" si="38"/>
        <v>234.87365407557505</v>
      </c>
      <c r="AG56" s="3">
        <f t="shared" si="38"/>
        <v>215.54359128229723</v>
      </c>
      <c r="AH56" s="3">
        <f t="shared" si="38"/>
        <v>196.21352848901938</v>
      </c>
      <c r="AJ56" s="3">
        <v>2035</v>
      </c>
      <c r="AK56" s="3">
        <f t="shared" si="39"/>
        <v>310.63870603318708</v>
      </c>
      <c r="AL56" s="3">
        <f t="shared" si="39"/>
        <v>282.02731389402283</v>
      </c>
      <c r="AM56" s="3">
        <f t="shared" si="39"/>
        <v>253.41592175485852</v>
      </c>
      <c r="AO56" s="3">
        <v>2035</v>
      </c>
      <c r="AP56" s="3">
        <f t="shared" si="40"/>
        <v>83.916467698543158</v>
      </c>
      <c r="AQ56" s="3">
        <f t="shared" si="40"/>
        <v>78.506962201507491</v>
      </c>
      <c r="AR56" s="3">
        <f t="shared" si="40"/>
        <v>73.09745670447181</v>
      </c>
      <c r="AT56" s="3">
        <v>2035</v>
      </c>
      <c r="AU56" s="3">
        <f t="shared" si="41"/>
        <v>105.91398835738455</v>
      </c>
      <c r="AV56" s="3">
        <f t="shared" si="41"/>
        <v>99.086457147533707</v>
      </c>
      <c r="AW56" s="3">
        <f t="shared" si="41"/>
        <v>92.258925937682847</v>
      </c>
      <c r="AY56" s="3">
        <v>2035</v>
      </c>
      <c r="AZ56" s="3">
        <f t="shared" si="42"/>
        <v>15.479736759925437</v>
      </c>
      <c r="BA56" s="3">
        <f t="shared" si="42"/>
        <v>14.481866813870312</v>
      </c>
      <c r="BB56" s="3">
        <f t="shared" si="42"/>
        <v>13.483996867815186</v>
      </c>
      <c r="BD56" s="3">
        <v>2035</v>
      </c>
      <c r="BE56" s="3">
        <f t="shared" si="43"/>
        <v>26.583787192430254</v>
      </c>
      <c r="BF56" s="3">
        <f t="shared" si="43"/>
        <v>24.511288073700385</v>
      </c>
      <c r="BG56" s="3">
        <f t="shared" si="43"/>
        <v>22.438788954970505</v>
      </c>
      <c r="BI56" s="3">
        <v>2035</v>
      </c>
      <c r="BJ56" s="3">
        <f t="shared" si="44"/>
        <v>16.36302515817173</v>
      </c>
      <c r="BK56" s="3">
        <f t="shared" si="44"/>
        <v>15.389664298510942</v>
      </c>
      <c r="BL56" s="3">
        <f t="shared" si="44"/>
        <v>14.416303438850154</v>
      </c>
      <c r="BN56" s="3">
        <v>2035</v>
      </c>
      <c r="BO56" s="3">
        <f t="shared" si="45"/>
        <v>2520.6180953053326</v>
      </c>
      <c r="BP56" s="3">
        <f t="shared" si="45"/>
        <v>2328.1355619385836</v>
      </c>
      <c r="BQ56" s="3">
        <f t="shared" si="45"/>
        <v>2135.6530285718341</v>
      </c>
      <c r="BS56" s="3">
        <v>2035</v>
      </c>
      <c r="BT56" s="3">
        <f t="shared" si="46"/>
        <v>2360.5788511589622</v>
      </c>
      <c r="BU56" s="3">
        <f t="shared" si="46"/>
        <v>2180.3174310218478</v>
      </c>
      <c r="BV56" s="3">
        <f t="shared" si="46"/>
        <v>2000.0560108847335</v>
      </c>
      <c r="BX56" s="3">
        <v>2035</v>
      </c>
      <c r="BY56" s="3">
        <f t="shared" si="47"/>
        <v>0</v>
      </c>
      <c r="BZ56" s="3">
        <f t="shared" si="47"/>
        <v>0</v>
      </c>
      <c r="CA56" s="3">
        <f t="shared" si="47"/>
        <v>0</v>
      </c>
      <c r="CC56" s="3">
        <v>2035</v>
      </c>
      <c r="CD56" s="3">
        <f t="shared" si="48"/>
        <v>0</v>
      </c>
      <c r="CE56" s="3">
        <f t="shared" si="48"/>
        <v>0</v>
      </c>
      <c r="CF56" s="3">
        <f t="shared" si="48"/>
        <v>0</v>
      </c>
    </row>
    <row r="57" spans="6:84" x14ac:dyDescent="0.25">
      <c r="F57" s="3">
        <v>2036</v>
      </c>
      <c r="G57" s="3">
        <f t="shared" si="33"/>
        <v>196.03404398990082</v>
      </c>
      <c r="H57" s="3">
        <f t="shared" si="33"/>
        <v>165.04310198652496</v>
      </c>
      <c r="I57" s="3">
        <f t="shared" si="33"/>
        <v>134.05215998314901</v>
      </c>
      <c r="K57" s="3">
        <v>2036</v>
      </c>
      <c r="L57" s="3">
        <f t="shared" si="34"/>
        <v>501.44826911574984</v>
      </c>
      <c r="M57" s="3">
        <f t="shared" si="34"/>
        <v>442.07092515814077</v>
      </c>
      <c r="N57" s="3">
        <f t="shared" si="34"/>
        <v>382.69358120053164</v>
      </c>
      <c r="P57" s="3">
        <v>2036</v>
      </c>
      <c r="Q57" s="3">
        <f t="shared" si="35"/>
        <v>447.13356776499887</v>
      </c>
      <c r="R57" s="3">
        <f t="shared" si="35"/>
        <v>413.84820868090134</v>
      </c>
      <c r="S57" s="3">
        <f t="shared" si="35"/>
        <v>380.56284959680369</v>
      </c>
      <c r="U57" s="3">
        <v>2036</v>
      </c>
      <c r="V57" s="3">
        <f t="shared" si="36"/>
        <v>1581.7362955426263</v>
      </c>
      <c r="W57" s="3">
        <f t="shared" si="36"/>
        <v>1475.9036818087436</v>
      </c>
      <c r="X57" s="3">
        <f t="shared" si="36"/>
        <v>1370.0710680748605</v>
      </c>
      <c r="Z57" s="3">
        <v>2036</v>
      </c>
      <c r="AA57" s="3">
        <f t="shared" si="37"/>
        <v>441.56804917231648</v>
      </c>
      <c r="AB57" s="3">
        <f t="shared" si="37"/>
        <v>412.02311117160758</v>
      </c>
      <c r="AC57" s="3">
        <f t="shared" si="37"/>
        <v>382.47817317089857</v>
      </c>
      <c r="AE57" s="3">
        <v>2036</v>
      </c>
      <c r="AF57" s="3">
        <f t="shared" si="38"/>
        <v>233.43979873532564</v>
      </c>
      <c r="AG57" s="3">
        <f t="shared" si="38"/>
        <v>213.47216106600325</v>
      </c>
      <c r="AH57" s="3">
        <f t="shared" si="38"/>
        <v>193.50452339668078</v>
      </c>
      <c r="AJ57" s="3">
        <v>2036</v>
      </c>
      <c r="AK57" s="3">
        <f t="shared" si="39"/>
        <v>308.51638507388958</v>
      </c>
      <c r="AL57" s="3">
        <f t="shared" si="39"/>
        <v>278.96128649198499</v>
      </c>
      <c r="AM57" s="3">
        <f t="shared" si="39"/>
        <v>249.40618791008035</v>
      </c>
      <c r="AO57" s="3">
        <v>2036</v>
      </c>
      <c r="AP57" s="3">
        <f t="shared" si="40"/>
        <v>83.515204214405358</v>
      </c>
      <c r="AQ57" s="3">
        <f t="shared" si="40"/>
        <v>77.927273803099126</v>
      </c>
      <c r="AR57" s="3">
        <f t="shared" si="40"/>
        <v>72.33934339179288</v>
      </c>
      <c r="AT57" s="3">
        <v>2036</v>
      </c>
      <c r="AU57" s="3">
        <f t="shared" si="41"/>
        <v>105.40753929973491</v>
      </c>
      <c r="AV57" s="3">
        <f t="shared" si="41"/>
        <v>98.354811596144529</v>
      </c>
      <c r="AW57" s="3">
        <f t="shared" si="41"/>
        <v>91.302083892554123</v>
      </c>
      <c r="AY57" s="3">
        <v>2036</v>
      </c>
      <c r="AZ57" s="3">
        <f t="shared" si="42"/>
        <v>15.405717282268951</v>
      </c>
      <c r="BA57" s="3">
        <f t="shared" si="42"/>
        <v>14.374934002513433</v>
      </c>
      <c r="BB57" s="3">
        <f t="shared" si="42"/>
        <v>13.344150722757911</v>
      </c>
      <c r="BD57" s="3">
        <v>2036</v>
      </c>
      <c r="BE57" s="3">
        <f t="shared" si="43"/>
        <v>26.430054431143706</v>
      </c>
      <c r="BF57" s="3">
        <f t="shared" si="43"/>
        <v>24.289196850113015</v>
      </c>
      <c r="BG57" s="3">
        <f t="shared" si="43"/>
        <v>22.148339269082317</v>
      </c>
      <c r="BI57" s="3">
        <v>2036</v>
      </c>
      <c r="BJ57" s="3">
        <f t="shared" si="44"/>
        <v>16.290823702773473</v>
      </c>
      <c r="BK57" s="3">
        <f t="shared" si="44"/>
        <v>15.285357907082126</v>
      </c>
      <c r="BL57" s="3">
        <f t="shared" si="44"/>
        <v>14.279892111390776</v>
      </c>
      <c r="BN57" s="3">
        <v>2036</v>
      </c>
      <c r="BO57" s="3">
        <f t="shared" si="45"/>
        <v>2506.3402260958946</v>
      </c>
      <c r="BP57" s="3">
        <f t="shared" si="45"/>
        <v>2307.5089276648782</v>
      </c>
      <c r="BQ57" s="3">
        <f t="shared" si="45"/>
        <v>2108.6776292338614</v>
      </c>
      <c r="BS57" s="3">
        <v>2036</v>
      </c>
      <c r="BT57" s="3">
        <f t="shared" si="46"/>
        <v>2347.2075133279009</v>
      </c>
      <c r="BU57" s="3">
        <f t="shared" si="46"/>
        <v>2161.000424321076</v>
      </c>
      <c r="BV57" s="3">
        <f t="shared" si="46"/>
        <v>1974.793335314251</v>
      </c>
      <c r="BX57" s="3">
        <v>2036</v>
      </c>
      <c r="BY57" s="3">
        <f t="shared" si="47"/>
        <v>0</v>
      </c>
      <c r="BZ57" s="3">
        <f t="shared" si="47"/>
        <v>0</v>
      </c>
      <c r="CA57" s="3">
        <f t="shared" si="47"/>
        <v>0</v>
      </c>
      <c r="CC57" s="3">
        <v>2036</v>
      </c>
      <c r="CD57" s="3">
        <f t="shared" si="48"/>
        <v>0</v>
      </c>
      <c r="CE57" s="3">
        <f t="shared" si="48"/>
        <v>0</v>
      </c>
      <c r="CF57" s="3">
        <f t="shared" si="48"/>
        <v>0</v>
      </c>
    </row>
    <row r="58" spans="6:84" x14ac:dyDescent="0.25">
      <c r="F58" s="3">
        <v>2037</v>
      </c>
      <c r="G58" s="3">
        <f t="shared" si="33"/>
        <v>193.80861660450856</v>
      </c>
      <c r="H58" s="3">
        <f t="shared" si="33"/>
        <v>161.76423532585116</v>
      </c>
      <c r="I58" s="3">
        <f t="shared" si="33"/>
        <v>129.71985404719365</v>
      </c>
      <c r="K58" s="3">
        <v>2037</v>
      </c>
      <c r="L58" s="3">
        <f t="shared" si="34"/>
        <v>497.18444366311519</v>
      </c>
      <c r="M58" s="3">
        <f t="shared" si="34"/>
        <v>435.78875427476601</v>
      </c>
      <c r="N58" s="3">
        <f t="shared" si="34"/>
        <v>374.3930648864166</v>
      </c>
      <c r="P58" s="3">
        <v>2037</v>
      </c>
      <c r="Q58" s="3">
        <f t="shared" si="35"/>
        <v>444.74338066999877</v>
      </c>
      <c r="R58" s="3">
        <f t="shared" si="35"/>
        <v>410.32659084245313</v>
      </c>
      <c r="S58" s="3">
        <f t="shared" si="35"/>
        <v>375.90980101490732</v>
      </c>
      <c r="U58" s="3">
        <v>2037</v>
      </c>
      <c r="V58" s="3">
        <f t="shared" si="36"/>
        <v>1574.1365653748448</v>
      </c>
      <c r="W58" s="3">
        <f t="shared" si="36"/>
        <v>1464.7065059130837</v>
      </c>
      <c r="X58" s="3">
        <f t="shared" si="36"/>
        <v>1355.276446451322</v>
      </c>
      <c r="Z58" s="3">
        <v>2037</v>
      </c>
      <c r="AA58" s="3">
        <f t="shared" si="37"/>
        <v>439.44645783381083</v>
      </c>
      <c r="AB58" s="3">
        <f t="shared" si="37"/>
        <v>408.89723290073584</v>
      </c>
      <c r="AC58" s="3">
        <f t="shared" si="37"/>
        <v>378.34800796766069</v>
      </c>
      <c r="AE58" s="3">
        <v>2037</v>
      </c>
      <c r="AF58" s="3">
        <f t="shared" si="38"/>
        <v>232.00594339507626</v>
      </c>
      <c r="AG58" s="3">
        <f t="shared" si="38"/>
        <v>211.35956889506426</v>
      </c>
      <c r="AH58" s="3">
        <f t="shared" si="38"/>
        <v>190.71319439505223</v>
      </c>
      <c r="AJ58" s="3">
        <v>2037</v>
      </c>
      <c r="AK58" s="3">
        <f t="shared" si="39"/>
        <v>306.39406411459208</v>
      </c>
      <c r="AL58" s="3">
        <f t="shared" si="39"/>
        <v>275.83433322342739</v>
      </c>
      <c r="AM58" s="3">
        <f t="shared" si="39"/>
        <v>245.2746023322627</v>
      </c>
      <c r="AO58" s="3">
        <v>2037</v>
      </c>
      <c r="AP58" s="3">
        <f t="shared" si="40"/>
        <v>83.113940730267558</v>
      </c>
      <c r="AQ58" s="3">
        <f t="shared" si="40"/>
        <v>77.336066258462338</v>
      </c>
      <c r="AR58" s="3">
        <f t="shared" si="40"/>
        <v>71.55819178665709</v>
      </c>
      <c r="AT58" s="3">
        <v>2037</v>
      </c>
      <c r="AU58" s="3">
        <f t="shared" si="41"/>
        <v>104.90109024208526</v>
      </c>
      <c r="AV58" s="3">
        <f t="shared" si="41"/>
        <v>97.608627316505846</v>
      </c>
      <c r="AW58" s="3">
        <f t="shared" si="41"/>
        <v>90.316164390926417</v>
      </c>
      <c r="AY58" s="3">
        <v>2037</v>
      </c>
      <c r="AZ58" s="3">
        <f t="shared" si="42"/>
        <v>15.331697804612462</v>
      </c>
      <c r="BA58" s="3">
        <f t="shared" si="42"/>
        <v>14.265876300104702</v>
      </c>
      <c r="BB58" s="3">
        <f t="shared" si="42"/>
        <v>13.200054795596939</v>
      </c>
      <c r="BD58" s="3">
        <v>2037</v>
      </c>
      <c r="BE58" s="3">
        <f t="shared" si="43"/>
        <v>26.276321669857154</v>
      </c>
      <c r="BF58" s="3">
        <f t="shared" si="43"/>
        <v>24.062692391264115</v>
      </c>
      <c r="BG58" s="3">
        <f t="shared" si="43"/>
        <v>21.849063112671068</v>
      </c>
      <c r="BI58" s="3">
        <v>2037</v>
      </c>
      <c r="BJ58" s="3">
        <f t="shared" si="44"/>
        <v>16.218622247375215</v>
      </c>
      <c r="BK58" s="3">
        <f t="shared" si="44"/>
        <v>15.178978814907996</v>
      </c>
      <c r="BL58" s="3">
        <f t="shared" si="44"/>
        <v>14.139335382440773</v>
      </c>
      <c r="BN58" s="3">
        <v>2037</v>
      </c>
      <c r="BO58" s="3">
        <f t="shared" si="45"/>
        <v>2492.0623568864562</v>
      </c>
      <c r="BP58" s="3">
        <f t="shared" si="45"/>
        <v>2286.4724159172542</v>
      </c>
      <c r="BQ58" s="3">
        <f t="shared" si="45"/>
        <v>2080.8824749480518</v>
      </c>
      <c r="BS58" s="3">
        <v>2037</v>
      </c>
      <c r="BT58" s="3">
        <f t="shared" si="46"/>
        <v>2333.83617549684</v>
      </c>
      <c r="BU58" s="3">
        <f t="shared" si="46"/>
        <v>2141.2995641129842</v>
      </c>
      <c r="BV58" s="3">
        <f t="shared" si="46"/>
        <v>1948.7629527291276</v>
      </c>
      <c r="BX58" s="3">
        <v>2037</v>
      </c>
      <c r="BY58" s="3">
        <f t="shared" si="47"/>
        <v>0</v>
      </c>
      <c r="BZ58" s="3">
        <f t="shared" si="47"/>
        <v>0</v>
      </c>
      <c r="CA58" s="3">
        <f t="shared" si="47"/>
        <v>0</v>
      </c>
      <c r="CC58" s="3">
        <v>2037</v>
      </c>
      <c r="CD58" s="3">
        <f t="shared" si="48"/>
        <v>0</v>
      </c>
      <c r="CE58" s="3">
        <f t="shared" si="48"/>
        <v>0</v>
      </c>
      <c r="CF58" s="3">
        <f t="shared" si="48"/>
        <v>0</v>
      </c>
    </row>
    <row r="59" spans="6:84" x14ac:dyDescent="0.25">
      <c r="F59" s="3">
        <v>2038</v>
      </c>
      <c r="G59" s="3">
        <f t="shared" si="33"/>
        <v>191.58318921911632</v>
      </c>
      <c r="H59" s="3">
        <f t="shared" si="33"/>
        <v>158.41954147978436</v>
      </c>
      <c r="I59" s="3">
        <f t="shared" si="33"/>
        <v>125.25589374045235</v>
      </c>
      <c r="K59" s="3">
        <v>2038</v>
      </c>
      <c r="L59" s="3">
        <f t="shared" si="34"/>
        <v>492.92061821048054</v>
      </c>
      <c r="M59" s="3">
        <f t="shared" si="34"/>
        <v>429.38046126743586</v>
      </c>
      <c r="N59" s="3">
        <f t="shared" si="34"/>
        <v>365.84030432439107</v>
      </c>
      <c r="P59" s="3">
        <v>2038</v>
      </c>
      <c r="Q59" s="3">
        <f t="shared" si="35"/>
        <v>442.35319357499873</v>
      </c>
      <c r="R59" s="3">
        <f t="shared" si="35"/>
        <v>406.73427229722859</v>
      </c>
      <c r="S59" s="3">
        <f t="shared" si="35"/>
        <v>371.11535101945839</v>
      </c>
      <c r="U59" s="3">
        <v>2038</v>
      </c>
      <c r="V59" s="3">
        <f t="shared" si="36"/>
        <v>1566.5368352070632</v>
      </c>
      <c r="W59" s="3">
        <f t="shared" si="36"/>
        <v>1453.2845332660333</v>
      </c>
      <c r="X59" s="3">
        <f t="shared" si="36"/>
        <v>1340.0322313250031</v>
      </c>
      <c r="Z59" s="3">
        <v>2038</v>
      </c>
      <c r="AA59" s="3">
        <f t="shared" si="37"/>
        <v>437.32486649530517</v>
      </c>
      <c r="AB59" s="3">
        <f t="shared" si="37"/>
        <v>405.70859887010096</v>
      </c>
      <c r="AC59" s="3">
        <f t="shared" si="37"/>
        <v>374.09233124489668</v>
      </c>
      <c r="AE59" s="3">
        <v>2038</v>
      </c>
      <c r="AF59" s="3">
        <f t="shared" si="38"/>
        <v>230.57208805482685</v>
      </c>
      <c r="AG59" s="3">
        <f t="shared" si="38"/>
        <v>209.2045638995466</v>
      </c>
      <c r="AH59" s="3">
        <f t="shared" si="38"/>
        <v>187.83703974426626</v>
      </c>
      <c r="AJ59" s="3">
        <v>2038</v>
      </c>
      <c r="AK59" s="3">
        <f t="shared" si="39"/>
        <v>304.27174315529459</v>
      </c>
      <c r="AL59" s="3">
        <f t="shared" si="39"/>
        <v>272.64460261323734</v>
      </c>
      <c r="AM59" s="3">
        <f t="shared" si="39"/>
        <v>241.01746207118006</v>
      </c>
      <c r="AO59" s="3">
        <v>2038</v>
      </c>
      <c r="AP59" s="3">
        <f t="shared" si="40"/>
        <v>82.712677246129772</v>
      </c>
      <c r="AQ59" s="3">
        <f t="shared" si="40"/>
        <v>76.732989512459923</v>
      </c>
      <c r="AR59" s="3">
        <f t="shared" si="40"/>
        <v>70.753301778790075</v>
      </c>
      <c r="AT59" s="3">
        <v>2038</v>
      </c>
      <c r="AU59" s="3">
        <f t="shared" si="41"/>
        <v>104.39464118443561</v>
      </c>
      <c r="AV59" s="3">
        <f t="shared" si="41"/>
        <v>96.847462491454252</v>
      </c>
      <c r="AW59" s="3">
        <f t="shared" si="41"/>
        <v>89.30028379847289</v>
      </c>
      <c r="AY59" s="3">
        <v>2038</v>
      </c>
      <c r="AZ59" s="3">
        <f t="shared" si="42"/>
        <v>15.257678326955975</v>
      </c>
      <c r="BA59" s="3">
        <f t="shared" si="42"/>
        <v>14.154629133366393</v>
      </c>
      <c r="BB59" s="3">
        <f t="shared" si="42"/>
        <v>13.05157993977681</v>
      </c>
      <c r="BD59" s="3">
        <v>2038</v>
      </c>
      <c r="BE59" s="3">
        <f t="shared" si="43"/>
        <v>26.122588908570606</v>
      </c>
      <c r="BF59" s="3">
        <f t="shared" si="43"/>
        <v>23.83164058342301</v>
      </c>
      <c r="BG59" s="3">
        <f t="shared" si="43"/>
        <v>21.540692258275413</v>
      </c>
      <c r="BI59" s="3">
        <v>2038</v>
      </c>
      <c r="BJ59" s="3">
        <f t="shared" si="44"/>
        <v>16.146420791976958</v>
      </c>
      <c r="BK59" s="3">
        <f t="shared" si="44"/>
        <v>15.070464034721155</v>
      </c>
      <c r="BL59" s="3">
        <f t="shared" si="44"/>
        <v>13.994507277465349</v>
      </c>
      <c r="BN59" s="3">
        <v>2038</v>
      </c>
      <c r="BO59" s="3">
        <f t="shared" si="45"/>
        <v>2477.7844876770182</v>
      </c>
      <c r="BP59" s="3">
        <f t="shared" si="45"/>
        <v>2265.0135709361871</v>
      </c>
      <c r="BQ59" s="3">
        <f t="shared" si="45"/>
        <v>2052.2426541953555</v>
      </c>
      <c r="BS59" s="3">
        <v>2038</v>
      </c>
      <c r="BT59" s="3">
        <f t="shared" si="46"/>
        <v>2320.4648376657788</v>
      </c>
      <c r="BU59" s="3">
        <f t="shared" si="46"/>
        <v>2121.2031854799211</v>
      </c>
      <c r="BV59" s="3">
        <f t="shared" si="46"/>
        <v>1921.941533294063</v>
      </c>
      <c r="BX59" s="3">
        <v>2038</v>
      </c>
      <c r="BY59" s="3">
        <f t="shared" si="47"/>
        <v>0</v>
      </c>
      <c r="BZ59" s="3">
        <f t="shared" si="47"/>
        <v>0</v>
      </c>
      <c r="CA59" s="3">
        <f t="shared" si="47"/>
        <v>0</v>
      </c>
      <c r="CC59" s="3">
        <v>2038</v>
      </c>
      <c r="CD59" s="3">
        <f t="shared" si="48"/>
        <v>0</v>
      </c>
      <c r="CE59" s="3">
        <f t="shared" si="48"/>
        <v>0</v>
      </c>
      <c r="CF59" s="3">
        <f t="shared" si="48"/>
        <v>0</v>
      </c>
    </row>
    <row r="60" spans="6:84" x14ac:dyDescent="0.25">
      <c r="F60" s="3">
        <v>2039</v>
      </c>
      <c r="G60" s="3">
        <f t="shared" si="33"/>
        <v>189.35776183372408</v>
      </c>
      <c r="H60" s="3">
        <f t="shared" si="33"/>
        <v>155.00702002711668</v>
      </c>
      <c r="I60" s="3">
        <f t="shared" si="33"/>
        <v>120.65627822050922</v>
      </c>
      <c r="K60" s="3">
        <v>2039</v>
      </c>
      <c r="L60" s="3">
        <f t="shared" si="34"/>
        <v>488.65679275784589</v>
      </c>
      <c r="M60" s="3">
        <f t="shared" si="34"/>
        <v>422.84221341308876</v>
      </c>
      <c r="N60" s="3">
        <f t="shared" si="34"/>
        <v>357.02763406833145</v>
      </c>
      <c r="P60" s="3">
        <v>2039</v>
      </c>
      <c r="Q60" s="3">
        <f t="shared" si="35"/>
        <v>439.96300647999863</v>
      </c>
      <c r="R60" s="3">
        <f t="shared" si="35"/>
        <v>403.06910452266214</v>
      </c>
      <c r="S60" s="3">
        <f t="shared" si="35"/>
        <v>366.17520256532566</v>
      </c>
      <c r="U60" s="3">
        <v>2039</v>
      </c>
      <c r="V60" s="3">
        <f t="shared" si="36"/>
        <v>1558.9371050392817</v>
      </c>
      <c r="W60" s="3">
        <f t="shared" si="36"/>
        <v>1441.6309325229702</v>
      </c>
      <c r="X60" s="3">
        <f t="shared" si="36"/>
        <v>1324.3247600066582</v>
      </c>
      <c r="Z60" s="3">
        <v>2039</v>
      </c>
      <c r="AA60" s="3">
        <f t="shared" si="37"/>
        <v>435.20327515679952</v>
      </c>
      <c r="AB60" s="3">
        <f t="shared" si="37"/>
        <v>402.4553019959958</v>
      </c>
      <c r="AC60" s="3">
        <f t="shared" si="37"/>
        <v>369.70732883519207</v>
      </c>
      <c r="AE60" s="3">
        <v>2039</v>
      </c>
      <c r="AF60" s="3">
        <f t="shared" si="38"/>
        <v>229.13823271457744</v>
      </c>
      <c r="AG60" s="3">
        <f t="shared" si="38"/>
        <v>207.00585719685145</v>
      </c>
      <c r="AH60" s="3">
        <f t="shared" si="38"/>
        <v>184.8734816791254</v>
      </c>
      <c r="AJ60" s="3">
        <v>2039</v>
      </c>
      <c r="AK60" s="3">
        <f t="shared" si="39"/>
        <v>302.14942219599709</v>
      </c>
      <c r="AL60" s="3">
        <f t="shared" si="39"/>
        <v>269.39018692185658</v>
      </c>
      <c r="AM60" s="3">
        <f t="shared" si="39"/>
        <v>236.63095164771602</v>
      </c>
      <c r="AO60" s="3">
        <v>2039</v>
      </c>
      <c r="AP60" s="3">
        <f t="shared" si="40"/>
        <v>82.311413761991972</v>
      </c>
      <c r="AQ60" s="3">
        <f t="shared" si="40"/>
        <v>76.117682872135163</v>
      </c>
      <c r="AR60" s="3">
        <f t="shared" si="40"/>
        <v>69.923951982278339</v>
      </c>
      <c r="AT60" s="3">
        <v>2039</v>
      </c>
      <c r="AU60" s="3">
        <f t="shared" si="41"/>
        <v>103.88819212678597</v>
      </c>
      <c r="AV60" s="3">
        <f t="shared" si="41"/>
        <v>96.070861877452131</v>
      </c>
      <c r="AW60" s="3">
        <f t="shared" si="41"/>
        <v>88.253531628118296</v>
      </c>
      <c r="AY60" s="3">
        <v>2039</v>
      </c>
      <c r="AZ60" s="3">
        <f t="shared" si="42"/>
        <v>15.183658849299489</v>
      </c>
      <c r="BA60" s="3">
        <f t="shared" si="42"/>
        <v>14.041125966704545</v>
      </c>
      <c r="BB60" s="3">
        <f t="shared" si="42"/>
        <v>12.898593084109599</v>
      </c>
      <c r="BD60" s="3">
        <v>2039</v>
      </c>
      <c r="BE60" s="3">
        <f t="shared" si="43"/>
        <v>25.968856147284058</v>
      </c>
      <c r="BF60" s="3">
        <f t="shared" si="43"/>
        <v>23.59590323727917</v>
      </c>
      <c r="BG60" s="3">
        <f t="shared" si="43"/>
        <v>21.222950327274283</v>
      </c>
      <c r="BI60" s="3">
        <v>2039</v>
      </c>
      <c r="BJ60" s="3">
        <f t="shared" si="44"/>
        <v>16.0742193365787</v>
      </c>
      <c r="BK60" s="3">
        <f t="shared" si="44"/>
        <v>14.95974866513521</v>
      </c>
      <c r="BL60" s="3">
        <f t="shared" si="44"/>
        <v>13.84527799369172</v>
      </c>
      <c r="BN60" s="3">
        <v>2039</v>
      </c>
      <c r="BO60" s="3">
        <f t="shared" si="45"/>
        <v>2463.5066184675802</v>
      </c>
      <c r="BP60" s="3">
        <f t="shared" si="45"/>
        <v>2243.1195584442885</v>
      </c>
      <c r="BQ60" s="3">
        <f t="shared" si="45"/>
        <v>2022.7324984209963</v>
      </c>
      <c r="BS60" s="3">
        <v>2039</v>
      </c>
      <c r="BT60" s="3">
        <f t="shared" si="46"/>
        <v>2307.0934998347179</v>
      </c>
      <c r="BU60" s="3">
        <f t="shared" si="46"/>
        <v>2100.6992690192542</v>
      </c>
      <c r="BV60" s="3">
        <f t="shared" si="46"/>
        <v>1894.3050382037904</v>
      </c>
      <c r="BX60" s="3">
        <v>2039</v>
      </c>
      <c r="BY60" s="3">
        <f t="shared" si="47"/>
        <v>0</v>
      </c>
      <c r="BZ60" s="3">
        <f t="shared" si="47"/>
        <v>0</v>
      </c>
      <c r="CA60" s="3">
        <f t="shared" si="47"/>
        <v>0</v>
      </c>
      <c r="CC60" s="3">
        <v>2039</v>
      </c>
      <c r="CD60" s="3">
        <f t="shared" si="48"/>
        <v>0</v>
      </c>
      <c r="CE60" s="3">
        <f t="shared" si="48"/>
        <v>0</v>
      </c>
      <c r="CF60" s="3">
        <f t="shared" si="48"/>
        <v>0</v>
      </c>
    </row>
    <row r="61" spans="6:84" x14ac:dyDescent="0.25">
      <c r="F61" s="3">
        <v>2040</v>
      </c>
      <c r="G61" s="3">
        <f t="shared" si="33"/>
        <v>187.13233444833185</v>
      </c>
      <c r="H61" s="3">
        <f t="shared" si="33"/>
        <v>151.52460975587437</v>
      </c>
      <c r="I61" s="3">
        <f t="shared" si="33"/>
        <v>115.91688506341684</v>
      </c>
      <c r="K61" s="3">
        <v>2040</v>
      </c>
      <c r="L61" s="3">
        <f t="shared" si="34"/>
        <v>484.3929673052113</v>
      </c>
      <c r="M61" s="3">
        <f t="shared" si="34"/>
        <v>416.17006151610735</v>
      </c>
      <c r="N61" s="3">
        <f t="shared" si="34"/>
        <v>347.94715572700329</v>
      </c>
      <c r="P61" s="3">
        <v>2040</v>
      </c>
      <c r="Q61" s="3">
        <f t="shared" si="35"/>
        <v>437.57281938499852</v>
      </c>
      <c r="R61" s="3">
        <f t="shared" si="35"/>
        <v>399.32887370477272</v>
      </c>
      <c r="S61" s="3">
        <f t="shared" si="35"/>
        <v>361.08492802454691</v>
      </c>
      <c r="U61" s="3">
        <v>2040</v>
      </c>
      <c r="V61" s="3">
        <f t="shared" si="36"/>
        <v>1551.3373748715003</v>
      </c>
      <c r="W61" s="3">
        <f t="shared" si="36"/>
        <v>1429.738664741657</v>
      </c>
      <c r="X61" s="3">
        <f t="shared" si="36"/>
        <v>1308.1399546118132</v>
      </c>
      <c r="Z61" s="3">
        <v>2040</v>
      </c>
      <c r="AA61" s="3">
        <f t="shared" si="37"/>
        <v>433.08168381829387</v>
      </c>
      <c r="AB61" s="3">
        <f t="shared" si="37"/>
        <v>399.13537724037923</v>
      </c>
      <c r="AC61" s="3">
        <f t="shared" si="37"/>
        <v>365.18907066246453</v>
      </c>
      <c r="AE61" s="3">
        <v>2040</v>
      </c>
      <c r="AF61" s="3">
        <f t="shared" si="38"/>
        <v>227.70437737432806</v>
      </c>
      <c r="AG61" s="3">
        <f t="shared" si="38"/>
        <v>204.76212073654901</v>
      </c>
      <c r="AH61" s="3">
        <f t="shared" si="38"/>
        <v>181.81986409876993</v>
      </c>
      <c r="AJ61" s="3">
        <v>2040</v>
      </c>
      <c r="AK61" s="3">
        <f t="shared" si="39"/>
        <v>300.02710123669954</v>
      </c>
      <c r="AL61" s="3">
        <f t="shared" si="39"/>
        <v>266.0691204354622</v>
      </c>
      <c r="AM61" s="3">
        <f t="shared" si="39"/>
        <v>232.11113963422477</v>
      </c>
      <c r="AO61" s="3">
        <v>2040</v>
      </c>
      <c r="AP61" s="3">
        <f t="shared" si="40"/>
        <v>81.910150277854171</v>
      </c>
      <c r="AQ61" s="3">
        <f t="shared" si="40"/>
        <v>75.489774683439236</v>
      </c>
      <c r="AR61" s="3">
        <f t="shared" si="40"/>
        <v>69.069399089024301</v>
      </c>
      <c r="AT61" s="3">
        <v>2040</v>
      </c>
      <c r="AU61" s="3">
        <f t="shared" si="41"/>
        <v>103.38174306913632</v>
      </c>
      <c r="AV61" s="3">
        <f t="shared" si="41"/>
        <v>95.278356396573798</v>
      </c>
      <c r="AW61" s="3">
        <f t="shared" si="41"/>
        <v>87.174969724011248</v>
      </c>
      <c r="AY61" s="3">
        <v>2040</v>
      </c>
      <c r="AZ61" s="3">
        <f t="shared" si="42"/>
        <v>15.109639371643002</v>
      </c>
      <c r="BA61" s="3">
        <f t="shared" si="42"/>
        <v>13.92529824257617</v>
      </c>
      <c r="BB61" s="3">
        <f t="shared" si="42"/>
        <v>12.740957113509339</v>
      </c>
      <c r="BD61" s="3">
        <v>2040</v>
      </c>
      <c r="BE61" s="3">
        <f t="shared" si="43"/>
        <v>25.815123385997506</v>
      </c>
      <c r="BF61" s="3">
        <f t="shared" si="43"/>
        <v>23.355337964089472</v>
      </c>
      <c r="BG61" s="3">
        <f t="shared" si="43"/>
        <v>20.895552542181434</v>
      </c>
      <c r="BI61" s="3">
        <v>2040</v>
      </c>
      <c r="BJ61" s="3">
        <f t="shared" si="44"/>
        <v>16.002017881180443</v>
      </c>
      <c r="BK61" s="3">
        <f t="shared" si="44"/>
        <v>14.846765832476656</v>
      </c>
      <c r="BL61" s="3">
        <f t="shared" si="44"/>
        <v>13.691513783772869</v>
      </c>
      <c r="BN61" s="3">
        <v>2040</v>
      </c>
      <c r="BO61" s="3">
        <f t="shared" si="45"/>
        <v>2449.2287492581422</v>
      </c>
      <c r="BP61" s="3">
        <f t="shared" si="45"/>
        <v>2220.7771541435354</v>
      </c>
      <c r="BQ61" s="3">
        <f t="shared" si="45"/>
        <v>1992.3255590289282</v>
      </c>
      <c r="BS61" s="3">
        <v>2040</v>
      </c>
      <c r="BT61" s="3">
        <f t="shared" si="46"/>
        <v>2293.7221620036566</v>
      </c>
      <c r="BU61" s="3">
        <f t="shared" si="46"/>
        <v>2079.7754300709298</v>
      </c>
      <c r="BV61" s="3">
        <f t="shared" si="46"/>
        <v>1865.8286981382025</v>
      </c>
      <c r="BX61" s="3">
        <v>2040</v>
      </c>
      <c r="BY61" s="3">
        <f t="shared" si="47"/>
        <v>0</v>
      </c>
      <c r="BZ61" s="3">
        <f t="shared" si="47"/>
        <v>0</v>
      </c>
      <c r="CA61" s="3">
        <f t="shared" si="47"/>
        <v>0</v>
      </c>
      <c r="CC61" s="3">
        <v>2040</v>
      </c>
      <c r="CD61" s="3">
        <f t="shared" si="48"/>
        <v>0</v>
      </c>
      <c r="CE61" s="3">
        <f t="shared" si="48"/>
        <v>0</v>
      </c>
      <c r="CF61" s="3">
        <f t="shared" si="48"/>
        <v>0</v>
      </c>
    </row>
    <row r="62" spans="6:84" x14ac:dyDescent="0.25">
      <c r="F62" s="3">
        <v>2041</v>
      </c>
      <c r="G62" s="3">
        <f t="shared" ref="G62:I71" si="49">$G$2-G27*33.33/1000000*0.35/0.16</f>
        <v>184.90690706293958</v>
      </c>
      <c r="H62" s="3">
        <f t="shared" si="49"/>
        <v>148.16724919407787</v>
      </c>
      <c r="I62" s="3">
        <f t="shared" si="49"/>
        <v>111.4275913252161</v>
      </c>
      <c r="K62" s="3">
        <v>2041</v>
      </c>
      <c r="L62" s="3">
        <f t="shared" ref="L62:N71" si="50">$I$2-L27*33.33/1000000*3.2/1.89</f>
        <v>480.12914185257659</v>
      </c>
      <c r="M62" s="3">
        <f t="shared" si="50"/>
        <v>409.73749961315559</v>
      </c>
      <c r="N62" s="3">
        <f t="shared" si="50"/>
        <v>339.34585737373448</v>
      </c>
      <c r="P62" s="3">
        <v>2041</v>
      </c>
      <c r="Q62" s="3">
        <f t="shared" ref="Q62:S71" si="51">$J$2-Q27*33.33/1000000*2.1/1.9</f>
        <v>435.18263228999842</v>
      </c>
      <c r="R62" s="3">
        <f t="shared" si="51"/>
        <v>395.7229506624202</v>
      </c>
      <c r="S62" s="3">
        <f t="shared" si="51"/>
        <v>356.26326903484193</v>
      </c>
      <c r="U62" s="3">
        <v>2041</v>
      </c>
      <c r="V62" s="3">
        <f t="shared" ref="V62:X71" si="52">$K$2-V27*33.33/1000000</f>
        <v>1543.7376447037188</v>
      </c>
      <c r="W62" s="3">
        <f t="shared" si="52"/>
        <v>1418.2734358543491</v>
      </c>
      <c r="X62" s="3">
        <f t="shared" si="52"/>
        <v>1292.8092270049794</v>
      </c>
      <c r="Z62" s="3">
        <v>2041</v>
      </c>
      <c r="AA62" s="3">
        <f t="shared" ref="AA62:AC71" si="53">$L$2-AA27*33.33/1000000</f>
        <v>430.96009247978816</v>
      </c>
      <c r="AB62" s="3">
        <f t="shared" si="53"/>
        <v>395.93466750933914</v>
      </c>
      <c r="AC62" s="3">
        <f t="shared" si="53"/>
        <v>360.90924253889011</v>
      </c>
      <c r="AE62" s="3">
        <v>2041</v>
      </c>
      <c r="AF62" s="3">
        <f t="shared" ref="AF62:AH71" si="54">$M$2-AF27*33.33/1000000*1.61/1.28</f>
        <v>226.27052203407865</v>
      </c>
      <c r="AG62" s="3">
        <f t="shared" si="54"/>
        <v>202.59895450507651</v>
      </c>
      <c r="AH62" s="3">
        <f t="shared" si="54"/>
        <v>178.92738697607433</v>
      </c>
      <c r="AJ62" s="3">
        <v>2041</v>
      </c>
      <c r="AK62" s="3">
        <f t="shared" ref="AK62:AM71" si="55">$N$2-AK27*33.33/1000000*3.03/2.17</f>
        <v>297.90478027740204</v>
      </c>
      <c r="AL62" s="3">
        <f t="shared" si="55"/>
        <v>262.86730997200209</v>
      </c>
      <c r="AM62" s="3">
        <f t="shared" si="55"/>
        <v>227.82983966660206</v>
      </c>
      <c r="AO62" s="3">
        <v>2041</v>
      </c>
      <c r="AP62" s="3">
        <f t="shared" ref="AP62:AR71" si="56">$O$2-AP27*33.33/1000000</f>
        <v>81.508886793716371</v>
      </c>
      <c r="AQ62" s="3">
        <f t="shared" si="56"/>
        <v>74.884414020864369</v>
      </c>
      <c r="AR62" s="3">
        <f t="shared" si="56"/>
        <v>68.259941248012368</v>
      </c>
      <c r="AT62" s="3">
        <v>2041</v>
      </c>
      <c r="AU62" s="3">
        <f t="shared" ref="AU62:AW71" si="57">$P$2-AU27*33.33/1000000</f>
        <v>102.87529401148667</v>
      </c>
      <c r="AV62" s="3">
        <f t="shared" si="57"/>
        <v>94.514308958372496</v>
      </c>
      <c r="AW62" s="3">
        <f t="shared" si="57"/>
        <v>86.153323905258333</v>
      </c>
      <c r="AY62" s="3">
        <v>2041</v>
      </c>
      <c r="AZ62" s="3">
        <f t="shared" ref="AZ62:BB71" si="58">$Q$2-AZ27*33.33/1000000</f>
        <v>15.035619893986514</v>
      </c>
      <c r="BA62" s="3">
        <f t="shared" si="58"/>
        <v>13.813629770839059</v>
      </c>
      <c r="BB62" s="3">
        <f t="shared" si="58"/>
        <v>12.591639647691602</v>
      </c>
      <c r="BD62" s="3">
        <v>2041</v>
      </c>
      <c r="BE62" s="3">
        <f t="shared" ref="BE62:BG71" si="59">$R$2-BE27*33.33/1000000*3.42/2.86</f>
        <v>25.661390624710958</v>
      </c>
      <c r="BF62" s="3">
        <f t="shared" si="59"/>
        <v>23.123411138173932</v>
      </c>
      <c r="BG62" s="3">
        <f t="shared" si="59"/>
        <v>20.58543165163691</v>
      </c>
      <c r="BI62" s="3">
        <v>2041</v>
      </c>
      <c r="BJ62" s="3">
        <f t="shared" ref="BJ62:BL71" si="60">$S$2-BJ27*33.33/1000000*0.139/0.15</f>
        <v>15.929816425782185</v>
      </c>
      <c r="BK62" s="3">
        <f t="shared" si="60"/>
        <v>14.737840095133087</v>
      </c>
      <c r="BL62" s="3">
        <f t="shared" si="60"/>
        <v>13.54586376448399</v>
      </c>
      <c r="BN62" s="3">
        <v>2041</v>
      </c>
      <c r="BO62" s="3">
        <f t="shared" ref="BO62:BQ71" si="61">$T$2-BO27*$AA$2/1000000</f>
        <v>2434.9508800487038</v>
      </c>
      <c r="BP62" s="3">
        <f t="shared" si="61"/>
        <v>2199.2370422059771</v>
      </c>
      <c r="BQ62" s="3">
        <f t="shared" si="61"/>
        <v>1963.5232043632504</v>
      </c>
      <c r="BS62" s="3">
        <v>2041</v>
      </c>
      <c r="BT62" s="3">
        <f t="shared" ref="BT62:BV71" si="62">$U$2-BT27*$AA$2/1000000</f>
        <v>2280.3508241725958</v>
      </c>
      <c r="BU62" s="3">
        <f t="shared" si="62"/>
        <v>2059.6029442881372</v>
      </c>
      <c r="BV62" s="3">
        <f t="shared" si="62"/>
        <v>1838.8550644036786</v>
      </c>
      <c r="BX62" s="3">
        <v>2041</v>
      </c>
      <c r="BY62" s="3">
        <f t="shared" ref="BY62:CA71" si="63">$V$2-BY27*$AA$2/1000000</f>
        <v>0</v>
      </c>
      <c r="BZ62" s="3">
        <f t="shared" si="63"/>
        <v>0</v>
      </c>
      <c r="CA62" s="3">
        <f t="shared" si="63"/>
        <v>0</v>
      </c>
      <c r="CC62" s="3">
        <v>2041</v>
      </c>
      <c r="CD62" s="3">
        <f t="shared" ref="CD62:CF71" si="64">$W$2-CD27*$AA$2/1000000</f>
        <v>0</v>
      </c>
      <c r="CE62" s="3">
        <f t="shared" si="64"/>
        <v>0</v>
      </c>
      <c r="CF62" s="3">
        <f t="shared" si="64"/>
        <v>0</v>
      </c>
    </row>
    <row r="63" spans="6:84" x14ac:dyDescent="0.25">
      <c r="F63" s="3">
        <v>2042</v>
      </c>
      <c r="G63" s="3">
        <f t="shared" si="49"/>
        <v>182.68147967754737</v>
      </c>
      <c r="H63" s="3">
        <f t="shared" si="49"/>
        <v>144.7471813079913</v>
      </c>
      <c r="I63" s="3">
        <f t="shared" si="49"/>
        <v>106.81288293843528</v>
      </c>
      <c r="K63" s="3">
        <v>2042</v>
      </c>
      <c r="L63" s="3">
        <f t="shared" si="50"/>
        <v>475.865316399942</v>
      </c>
      <c r="M63" s="3">
        <f t="shared" si="50"/>
        <v>403.18479310915797</v>
      </c>
      <c r="N63" s="3">
        <f t="shared" si="50"/>
        <v>330.50426981837393</v>
      </c>
      <c r="P63" s="3">
        <v>2042</v>
      </c>
      <c r="Q63" s="3">
        <f t="shared" si="51"/>
        <v>432.79244519499832</v>
      </c>
      <c r="R63" s="3">
        <f t="shared" si="51"/>
        <v>392.04967775358188</v>
      </c>
      <c r="S63" s="3">
        <f t="shared" si="51"/>
        <v>351.30691031216531</v>
      </c>
      <c r="U63" s="3">
        <v>2042</v>
      </c>
      <c r="V63" s="3">
        <f t="shared" si="52"/>
        <v>1536.1379145359374</v>
      </c>
      <c r="W63" s="3">
        <f t="shared" si="52"/>
        <v>1406.5940643950232</v>
      </c>
      <c r="X63" s="3">
        <f t="shared" si="52"/>
        <v>1277.0502142541091</v>
      </c>
      <c r="Z63" s="3">
        <v>2042</v>
      </c>
      <c r="AA63" s="3">
        <f t="shared" si="53"/>
        <v>428.83850114128251</v>
      </c>
      <c r="AB63" s="3">
        <f t="shared" si="53"/>
        <v>392.67417631027729</v>
      </c>
      <c r="AC63" s="3">
        <f t="shared" si="53"/>
        <v>356.50985147927213</v>
      </c>
      <c r="AE63" s="3">
        <v>2042</v>
      </c>
      <c r="AF63" s="3">
        <f t="shared" si="54"/>
        <v>224.83666669382927</v>
      </c>
      <c r="AG63" s="3">
        <f t="shared" si="54"/>
        <v>200.395385593024</v>
      </c>
      <c r="AH63" s="3">
        <f t="shared" si="54"/>
        <v>175.95410449221873</v>
      </c>
      <c r="AJ63" s="3">
        <v>2042</v>
      </c>
      <c r="AK63" s="3">
        <f t="shared" si="55"/>
        <v>295.78245931810454</v>
      </c>
      <c r="AL63" s="3">
        <f t="shared" si="55"/>
        <v>259.6056974815175</v>
      </c>
      <c r="AM63" s="3">
        <f t="shared" si="55"/>
        <v>223.42893564493045</v>
      </c>
      <c r="AO63" s="3">
        <v>2042</v>
      </c>
      <c r="AP63" s="3">
        <f t="shared" si="56"/>
        <v>81.107623309578571</v>
      </c>
      <c r="AQ63" s="3">
        <f t="shared" si="56"/>
        <v>74.267746694414171</v>
      </c>
      <c r="AR63" s="3">
        <f t="shared" si="56"/>
        <v>67.427870079249786</v>
      </c>
      <c r="AT63" s="3">
        <v>2042</v>
      </c>
      <c r="AU63" s="3">
        <f t="shared" si="57"/>
        <v>102.36884495383703</v>
      </c>
      <c r="AV63" s="3">
        <f t="shared" si="57"/>
        <v>93.735990973532452</v>
      </c>
      <c r="AW63" s="3">
        <f t="shared" si="57"/>
        <v>85.103136993227878</v>
      </c>
      <c r="AY63" s="3">
        <v>2042</v>
      </c>
      <c r="AZ63" s="3">
        <f t="shared" si="58"/>
        <v>14.961600416330029</v>
      </c>
      <c r="BA63" s="3">
        <f t="shared" si="58"/>
        <v>13.699875603823974</v>
      </c>
      <c r="BB63" s="3">
        <f t="shared" si="58"/>
        <v>12.438150791317922</v>
      </c>
      <c r="BD63" s="3">
        <v>2042</v>
      </c>
      <c r="BE63" s="3">
        <f t="shared" si="59"/>
        <v>25.507657863424406</v>
      </c>
      <c r="BF63" s="3">
        <f t="shared" si="59"/>
        <v>22.88715248360414</v>
      </c>
      <c r="BG63" s="3">
        <f t="shared" si="59"/>
        <v>20.266647103783878</v>
      </c>
      <c r="BI63" s="3">
        <v>2042</v>
      </c>
      <c r="BJ63" s="3">
        <f t="shared" si="60"/>
        <v>15.857614970383928</v>
      </c>
      <c r="BK63" s="3">
        <f t="shared" si="60"/>
        <v>14.626879890114866</v>
      </c>
      <c r="BL63" s="3">
        <f t="shared" si="60"/>
        <v>13.396144809845802</v>
      </c>
      <c r="BN63" s="3">
        <v>2042</v>
      </c>
      <c r="BO63" s="3">
        <f t="shared" si="61"/>
        <v>2420.6730108392658</v>
      </c>
      <c r="BP63" s="3">
        <f t="shared" si="61"/>
        <v>2177.294613400853</v>
      </c>
      <c r="BQ63" s="3">
        <f t="shared" si="61"/>
        <v>1933.9162159624402</v>
      </c>
      <c r="BS63" s="3">
        <v>2042</v>
      </c>
      <c r="BT63" s="3">
        <f t="shared" si="62"/>
        <v>2266.9794863415345</v>
      </c>
      <c r="BU63" s="3">
        <f t="shared" si="62"/>
        <v>2039.0536855658781</v>
      </c>
      <c r="BV63" s="3">
        <f t="shared" si="62"/>
        <v>1811.1278847902217</v>
      </c>
      <c r="BX63" s="3">
        <v>2042</v>
      </c>
      <c r="BY63" s="3">
        <f t="shared" si="63"/>
        <v>0</v>
      </c>
      <c r="BZ63" s="3">
        <f t="shared" si="63"/>
        <v>0</v>
      </c>
      <c r="CA63" s="3">
        <f t="shared" si="63"/>
        <v>0</v>
      </c>
      <c r="CC63" s="3">
        <v>2042</v>
      </c>
      <c r="CD63" s="3">
        <f t="shared" si="64"/>
        <v>0</v>
      </c>
      <c r="CE63" s="3">
        <f t="shared" si="64"/>
        <v>0</v>
      </c>
      <c r="CF63" s="3">
        <f t="shared" si="64"/>
        <v>0</v>
      </c>
    </row>
    <row r="64" spans="6:84" x14ac:dyDescent="0.25">
      <c r="F64" s="3">
        <v>2043</v>
      </c>
      <c r="G64" s="3">
        <f t="shared" si="49"/>
        <v>180.45605229215511</v>
      </c>
      <c r="H64" s="3">
        <f t="shared" si="49"/>
        <v>141.2626542815168</v>
      </c>
      <c r="I64" s="3">
        <f t="shared" si="49"/>
        <v>102.0692562708784</v>
      </c>
      <c r="K64" s="3">
        <v>2043</v>
      </c>
      <c r="L64" s="3">
        <f t="shared" si="50"/>
        <v>471.60149094730735</v>
      </c>
      <c r="M64" s="3">
        <f t="shared" si="50"/>
        <v>396.50858559800764</v>
      </c>
      <c r="N64" s="3">
        <f t="shared" si="50"/>
        <v>321.41568024870776</v>
      </c>
      <c r="P64" s="3">
        <v>2043</v>
      </c>
      <c r="Q64" s="3">
        <f t="shared" si="51"/>
        <v>430.40225809999822</v>
      </c>
      <c r="R64" s="3">
        <f t="shared" si="51"/>
        <v>388.30717346630291</v>
      </c>
      <c r="S64" s="3">
        <f t="shared" si="51"/>
        <v>346.21208883260744</v>
      </c>
      <c r="U64" s="3">
        <v>2043</v>
      </c>
      <c r="V64" s="3">
        <f t="shared" si="52"/>
        <v>1528.5381843681557</v>
      </c>
      <c r="W64" s="3">
        <f t="shared" si="52"/>
        <v>1394.6945679938497</v>
      </c>
      <c r="X64" s="3">
        <f t="shared" si="52"/>
        <v>1260.8509516195429</v>
      </c>
      <c r="Z64" s="3">
        <v>2043</v>
      </c>
      <c r="AA64" s="3">
        <f t="shared" si="53"/>
        <v>426.71690980277685</v>
      </c>
      <c r="AB64" s="3">
        <f t="shared" si="53"/>
        <v>389.35223356494964</v>
      </c>
      <c r="AC64" s="3">
        <f t="shared" si="53"/>
        <v>351.98755732712237</v>
      </c>
      <c r="AE64" s="3">
        <v>2043</v>
      </c>
      <c r="AF64" s="3">
        <f t="shared" si="54"/>
        <v>223.40281135357986</v>
      </c>
      <c r="AG64" s="3">
        <f t="shared" si="54"/>
        <v>198.15028529545881</v>
      </c>
      <c r="AH64" s="3">
        <f t="shared" si="54"/>
        <v>172.89775923733765</v>
      </c>
      <c r="AJ64" s="3">
        <v>2043</v>
      </c>
      <c r="AK64" s="3">
        <f t="shared" si="55"/>
        <v>293.66013835880705</v>
      </c>
      <c r="AL64" s="3">
        <f t="shared" si="55"/>
        <v>256.28261231142017</v>
      </c>
      <c r="AM64" s="3">
        <f t="shared" si="55"/>
        <v>218.90508626403314</v>
      </c>
      <c r="AO64" s="3">
        <v>2043</v>
      </c>
      <c r="AP64" s="3">
        <f t="shared" si="56"/>
        <v>80.706359825440771</v>
      </c>
      <c r="AQ64" s="3">
        <f t="shared" si="56"/>
        <v>73.639456836747556</v>
      </c>
      <c r="AR64" s="3">
        <f t="shared" si="56"/>
        <v>66.572553848054326</v>
      </c>
      <c r="AT64" s="3">
        <v>2043</v>
      </c>
      <c r="AU64" s="3">
        <f t="shared" si="57"/>
        <v>101.86239589618738</v>
      </c>
      <c r="AV64" s="3">
        <f t="shared" si="57"/>
        <v>92.943003774535754</v>
      </c>
      <c r="AW64" s="3">
        <f t="shared" si="57"/>
        <v>84.023611652884099</v>
      </c>
      <c r="AY64" s="3">
        <v>2043</v>
      </c>
      <c r="AZ64" s="3">
        <f t="shared" si="58"/>
        <v>14.88758093867354</v>
      </c>
      <c r="BA64" s="3">
        <f t="shared" si="58"/>
        <v>13.583977474739841</v>
      </c>
      <c r="BB64" s="3">
        <f t="shared" si="58"/>
        <v>12.280374010806138</v>
      </c>
      <c r="BD64" s="3">
        <v>2043</v>
      </c>
      <c r="BE64" s="3">
        <f t="shared" si="59"/>
        <v>25.353925102137854</v>
      </c>
      <c r="BF64" s="3">
        <f t="shared" si="59"/>
        <v>22.646440984737097</v>
      </c>
      <c r="BG64" s="3">
        <f t="shared" si="59"/>
        <v>19.93895686733633</v>
      </c>
      <c r="BI64" s="3">
        <v>2043</v>
      </c>
      <c r="BJ64" s="3">
        <f t="shared" si="60"/>
        <v>15.78541351498567</v>
      </c>
      <c r="BK64" s="3">
        <f t="shared" si="60"/>
        <v>14.513828381745078</v>
      </c>
      <c r="BL64" s="3">
        <f t="shared" si="60"/>
        <v>13.242243248504485</v>
      </c>
      <c r="BN64" s="3">
        <v>2043</v>
      </c>
      <c r="BO64" s="3">
        <f t="shared" si="61"/>
        <v>2406.3951416298278</v>
      </c>
      <c r="BP64" s="3">
        <f t="shared" si="61"/>
        <v>2154.9386284483326</v>
      </c>
      <c r="BQ64" s="3">
        <f t="shared" si="61"/>
        <v>1903.4821152668369</v>
      </c>
      <c r="BS64" s="3">
        <v>2043</v>
      </c>
      <c r="BT64" s="3">
        <f t="shared" si="62"/>
        <v>2253.6081485104737</v>
      </c>
      <c r="BU64" s="3">
        <f t="shared" si="62"/>
        <v>2018.1171282293908</v>
      </c>
      <c r="BV64" s="3">
        <f t="shared" si="62"/>
        <v>1782.6261079483079</v>
      </c>
      <c r="BX64" s="3">
        <v>2043</v>
      </c>
      <c r="BY64" s="3">
        <f t="shared" si="63"/>
        <v>0</v>
      </c>
      <c r="BZ64" s="3">
        <f t="shared" si="63"/>
        <v>0</v>
      </c>
      <c r="CA64" s="3">
        <f t="shared" si="63"/>
        <v>0</v>
      </c>
      <c r="CC64" s="3">
        <v>2043</v>
      </c>
      <c r="CD64" s="3">
        <f t="shared" si="64"/>
        <v>0</v>
      </c>
      <c r="CE64" s="3">
        <f t="shared" si="64"/>
        <v>0</v>
      </c>
      <c r="CF64" s="3">
        <f t="shared" si="64"/>
        <v>0</v>
      </c>
    </row>
    <row r="65" spans="1:84" x14ac:dyDescent="0.25">
      <c r="F65" s="3">
        <v>2044</v>
      </c>
      <c r="G65" s="3">
        <f t="shared" si="49"/>
        <v>178.23062490676287</v>
      </c>
      <c r="H65" s="3">
        <f t="shared" si="49"/>
        <v>137.71186735914318</v>
      </c>
      <c r="I65" s="3">
        <f t="shared" si="49"/>
        <v>97.193109811523513</v>
      </c>
      <c r="K65" s="3">
        <v>2044</v>
      </c>
      <c r="L65" s="3">
        <f t="shared" si="50"/>
        <v>467.33766549467271</v>
      </c>
      <c r="M65" s="3">
        <f t="shared" si="50"/>
        <v>389.70542690773647</v>
      </c>
      <c r="N65" s="3">
        <f t="shared" si="50"/>
        <v>312.07318832080011</v>
      </c>
      <c r="P65" s="3">
        <v>2044</v>
      </c>
      <c r="Q65" s="3">
        <f t="shared" si="51"/>
        <v>428.01207100499818</v>
      </c>
      <c r="R65" s="3">
        <f t="shared" si="51"/>
        <v>384.49350372598178</v>
      </c>
      <c r="S65" s="3">
        <f t="shared" si="51"/>
        <v>340.97493644696533</v>
      </c>
      <c r="U65" s="3">
        <v>2044</v>
      </c>
      <c r="V65" s="3">
        <f t="shared" si="52"/>
        <v>1520.9384542003743</v>
      </c>
      <c r="W65" s="3">
        <f t="shared" si="52"/>
        <v>1382.5687971551977</v>
      </c>
      <c r="X65" s="3">
        <f t="shared" si="52"/>
        <v>1244.1991401100208</v>
      </c>
      <c r="Z65" s="3">
        <v>2044</v>
      </c>
      <c r="AA65" s="3">
        <f t="shared" si="53"/>
        <v>424.5953184642712</v>
      </c>
      <c r="AB65" s="3">
        <f t="shared" si="53"/>
        <v>385.96712253915933</v>
      </c>
      <c r="AC65" s="3">
        <f t="shared" si="53"/>
        <v>347.33892661404752</v>
      </c>
      <c r="AE65" s="3">
        <v>2044</v>
      </c>
      <c r="AF65" s="3">
        <f t="shared" si="54"/>
        <v>221.96895601333046</v>
      </c>
      <c r="AG65" s="3">
        <f t="shared" si="54"/>
        <v>195.86249337551004</v>
      </c>
      <c r="AH65" s="3">
        <f t="shared" si="54"/>
        <v>169.75603073768957</v>
      </c>
      <c r="AJ65" s="3">
        <v>2044</v>
      </c>
      <c r="AK65" s="3">
        <f t="shared" si="55"/>
        <v>291.53781739950955</v>
      </c>
      <c r="AL65" s="3">
        <f t="shared" si="55"/>
        <v>252.89633713712382</v>
      </c>
      <c r="AM65" s="3">
        <f t="shared" si="55"/>
        <v>214.25485687473807</v>
      </c>
      <c r="AO65" s="3">
        <v>2044</v>
      </c>
      <c r="AP65" s="3">
        <f t="shared" si="56"/>
        <v>80.305096341302971</v>
      </c>
      <c r="AQ65" s="3">
        <f t="shared" si="56"/>
        <v>72.999219756331016</v>
      </c>
      <c r="AR65" s="3">
        <f t="shared" si="56"/>
        <v>65.693343171359047</v>
      </c>
      <c r="AT65" s="3">
        <v>2044</v>
      </c>
      <c r="AU65" s="3">
        <f t="shared" si="57"/>
        <v>101.35594683853773</v>
      </c>
      <c r="AV65" s="3">
        <f t="shared" si="57"/>
        <v>92.134937556534283</v>
      </c>
      <c r="AW65" s="3">
        <f t="shared" si="57"/>
        <v>82.913928274530832</v>
      </c>
      <c r="AY65" s="3">
        <v>2044</v>
      </c>
      <c r="AZ65" s="3">
        <f t="shared" si="58"/>
        <v>14.813561461017054</v>
      </c>
      <c r="BA65" s="3">
        <f t="shared" si="58"/>
        <v>13.465875489031934</v>
      </c>
      <c r="BB65" s="3">
        <f t="shared" si="58"/>
        <v>12.118189517046815</v>
      </c>
      <c r="BD65" s="3">
        <v>2044</v>
      </c>
      <c r="BE65" s="3">
        <f t="shared" si="59"/>
        <v>25.200192340851306</v>
      </c>
      <c r="BF65" s="3">
        <f t="shared" si="59"/>
        <v>22.401152245189905</v>
      </c>
      <c r="BG65" s="3">
        <f t="shared" si="59"/>
        <v>19.602112149528502</v>
      </c>
      <c r="BI65" s="3">
        <v>2044</v>
      </c>
      <c r="BJ65" s="3">
        <f t="shared" si="60"/>
        <v>15.713212059587413</v>
      </c>
      <c r="BK65" s="3">
        <f t="shared" si="60"/>
        <v>14.398627146563332</v>
      </c>
      <c r="BL65" s="3">
        <f t="shared" si="60"/>
        <v>13.08404223353925</v>
      </c>
      <c r="BN65" s="3">
        <v>2044</v>
      </c>
      <c r="BO65" s="3">
        <f t="shared" si="61"/>
        <v>2392.1172724203898</v>
      </c>
      <c r="BP65" s="3">
        <f t="shared" si="61"/>
        <v>2132.1575340837117</v>
      </c>
      <c r="BQ65" s="3">
        <f t="shared" si="61"/>
        <v>1872.1977957470328</v>
      </c>
      <c r="BS65" s="3">
        <v>2044</v>
      </c>
      <c r="BT65" s="3">
        <f t="shared" si="62"/>
        <v>2240.2368106794124</v>
      </c>
      <c r="BU65" s="3">
        <f t="shared" si="62"/>
        <v>1996.7824525545868</v>
      </c>
      <c r="BV65" s="3">
        <f t="shared" si="62"/>
        <v>1753.328094429761</v>
      </c>
      <c r="BX65" s="3">
        <v>2044</v>
      </c>
      <c r="BY65" s="3">
        <f t="shared" si="63"/>
        <v>0</v>
      </c>
      <c r="BZ65" s="3">
        <f t="shared" si="63"/>
        <v>0</v>
      </c>
      <c r="CA65" s="3">
        <f t="shared" si="63"/>
        <v>0</v>
      </c>
      <c r="CC65" s="3">
        <v>2044</v>
      </c>
      <c r="CD65" s="3">
        <f t="shared" si="64"/>
        <v>0</v>
      </c>
      <c r="CE65" s="3">
        <f t="shared" si="64"/>
        <v>0</v>
      </c>
      <c r="CF65" s="3">
        <f t="shared" si="64"/>
        <v>0</v>
      </c>
    </row>
    <row r="66" spans="1:84" x14ac:dyDescent="0.25">
      <c r="F66" s="3">
        <v>2045</v>
      </c>
      <c r="G66" s="3">
        <f t="shared" si="49"/>
        <v>176.00519752137063</v>
      </c>
      <c r="H66" s="3">
        <f t="shared" si="49"/>
        <v>134.09296947875623</v>
      </c>
      <c r="I66" s="3">
        <f t="shared" si="49"/>
        <v>92.18074143614183</v>
      </c>
      <c r="K66" s="3">
        <v>2045</v>
      </c>
      <c r="L66" s="3">
        <f t="shared" si="50"/>
        <v>463.07384004203811</v>
      </c>
      <c r="M66" s="3">
        <f t="shared" si="50"/>
        <v>382.77177048103624</v>
      </c>
      <c r="N66" s="3">
        <f t="shared" si="50"/>
        <v>302.46970092003437</v>
      </c>
      <c r="P66" s="3">
        <v>2045</v>
      </c>
      <c r="Q66" s="3">
        <f t="shared" si="51"/>
        <v>425.62188390999808</v>
      </c>
      <c r="R66" s="3">
        <f t="shared" si="51"/>
        <v>380.60668042695977</v>
      </c>
      <c r="S66" s="3">
        <f t="shared" si="51"/>
        <v>335.59147694392141</v>
      </c>
      <c r="U66" s="3">
        <v>2045</v>
      </c>
      <c r="V66" s="3">
        <f t="shared" si="52"/>
        <v>1513.3387240325928</v>
      </c>
      <c r="W66" s="3">
        <f t="shared" si="52"/>
        <v>1370.210430588746</v>
      </c>
      <c r="X66" s="3">
        <f t="shared" si="52"/>
        <v>1227.0821371448992</v>
      </c>
      <c r="Z66" s="3">
        <v>2045</v>
      </c>
      <c r="AA66" s="3">
        <f t="shared" si="53"/>
        <v>422.47372712576549</v>
      </c>
      <c r="AB66" s="3">
        <f t="shared" si="53"/>
        <v>382.51707853935829</v>
      </c>
      <c r="AC66" s="3">
        <f t="shared" si="53"/>
        <v>342.56042995295104</v>
      </c>
      <c r="AE66" s="3">
        <v>2045</v>
      </c>
      <c r="AF66" s="3">
        <f t="shared" si="54"/>
        <v>220.53510067308108</v>
      </c>
      <c r="AG66" s="3">
        <f t="shared" si="54"/>
        <v>193.53081718348028</v>
      </c>
      <c r="AH66" s="3">
        <f t="shared" si="54"/>
        <v>166.52653369387951</v>
      </c>
      <c r="AJ66" s="3">
        <v>2045</v>
      </c>
      <c r="AK66" s="3">
        <f t="shared" si="55"/>
        <v>289.41549644021205</v>
      </c>
      <c r="AL66" s="3">
        <f t="shared" si="55"/>
        <v>249.44510665819772</v>
      </c>
      <c r="AM66" s="3">
        <f t="shared" si="55"/>
        <v>209.47471687618332</v>
      </c>
      <c r="AO66" s="3">
        <v>2045</v>
      </c>
      <c r="AP66" s="3">
        <f t="shared" si="56"/>
        <v>79.903832857165185</v>
      </c>
      <c r="AQ66" s="3">
        <f t="shared" si="56"/>
        <v>72.346701690922643</v>
      </c>
      <c r="AR66" s="3">
        <f t="shared" si="56"/>
        <v>64.789570524680087</v>
      </c>
      <c r="AT66" s="3">
        <v>2045</v>
      </c>
      <c r="AU66" s="3">
        <f t="shared" si="57"/>
        <v>100.84949778088807</v>
      </c>
      <c r="AV66" s="3">
        <f t="shared" si="57"/>
        <v>91.311371066213027</v>
      </c>
      <c r="AW66" s="3">
        <f t="shared" si="57"/>
        <v>81.773244351537983</v>
      </c>
      <c r="AY66" s="3">
        <v>2045</v>
      </c>
      <c r="AZ66" s="3">
        <f t="shared" si="58"/>
        <v>14.739541983360567</v>
      </c>
      <c r="BA66" s="3">
        <f t="shared" si="58"/>
        <v>13.345508078908059</v>
      </c>
      <c r="BB66" s="3">
        <f t="shared" si="58"/>
        <v>11.951474174455551</v>
      </c>
      <c r="BD66" s="3">
        <v>2045</v>
      </c>
      <c r="BE66" s="3">
        <f t="shared" si="59"/>
        <v>25.046459579564758</v>
      </c>
      <c r="BF66" s="3">
        <f t="shared" si="59"/>
        <v>22.151158393394162</v>
      </c>
      <c r="BG66" s="3">
        <f t="shared" si="59"/>
        <v>19.255857207223571</v>
      </c>
      <c r="BI66" s="3">
        <v>2045</v>
      </c>
      <c r="BJ66" s="3">
        <f t="shared" si="60"/>
        <v>15.641010604189155</v>
      </c>
      <c r="BK66" s="3">
        <f t="shared" si="60"/>
        <v>14.281216128968815</v>
      </c>
      <c r="BL66" s="3">
        <f t="shared" si="60"/>
        <v>12.921421653748473</v>
      </c>
      <c r="BN66" s="3">
        <v>2045</v>
      </c>
      <c r="BO66" s="3">
        <f t="shared" si="61"/>
        <v>2377.8394032109518</v>
      </c>
      <c r="BP66" s="3">
        <f t="shared" si="61"/>
        <v>2108.9394542858072</v>
      </c>
      <c r="BQ66" s="3">
        <f t="shared" si="61"/>
        <v>1840.039505360663</v>
      </c>
      <c r="BS66" s="3">
        <v>2045</v>
      </c>
      <c r="BT66" s="3">
        <f t="shared" si="62"/>
        <v>2226.8654728483516</v>
      </c>
      <c r="BU66" s="3">
        <f t="shared" si="62"/>
        <v>1975.0385365533753</v>
      </c>
      <c r="BV66" s="3">
        <f t="shared" si="62"/>
        <v>1723.2116002583984</v>
      </c>
      <c r="BX66" s="3">
        <v>2045</v>
      </c>
      <c r="BY66" s="3">
        <f t="shared" si="63"/>
        <v>0</v>
      </c>
      <c r="BZ66" s="3">
        <f t="shared" si="63"/>
        <v>0</v>
      </c>
      <c r="CA66" s="3">
        <f t="shared" si="63"/>
        <v>0</v>
      </c>
      <c r="CC66" s="3">
        <v>2045</v>
      </c>
      <c r="CD66" s="3">
        <f t="shared" si="64"/>
        <v>0</v>
      </c>
      <c r="CE66" s="3">
        <f t="shared" si="64"/>
        <v>0</v>
      </c>
      <c r="CF66" s="3">
        <f t="shared" si="64"/>
        <v>0</v>
      </c>
    </row>
    <row r="67" spans="1:84" x14ac:dyDescent="0.25">
      <c r="F67" s="3">
        <v>2046</v>
      </c>
      <c r="G67" s="3">
        <f t="shared" si="49"/>
        <v>173.77977013597837</v>
      </c>
      <c r="H67" s="3">
        <f t="shared" si="49"/>
        <v>130.40405786625337</v>
      </c>
      <c r="I67" s="3">
        <f t="shared" si="49"/>
        <v>87.028345596528283</v>
      </c>
      <c r="K67" s="3">
        <v>2046</v>
      </c>
      <c r="L67" s="3">
        <f t="shared" si="50"/>
        <v>458.81001458940347</v>
      </c>
      <c r="M67" s="3">
        <f t="shared" si="50"/>
        <v>375.70397068260024</v>
      </c>
      <c r="N67" s="3">
        <f t="shared" si="50"/>
        <v>292.59792677579702</v>
      </c>
      <c r="P67" s="3">
        <v>2046</v>
      </c>
      <c r="Q67" s="3">
        <f t="shared" si="51"/>
        <v>423.23169681499797</v>
      </c>
      <c r="R67" s="3">
        <f t="shared" si="51"/>
        <v>376.64465992308868</v>
      </c>
      <c r="S67" s="3">
        <f t="shared" si="51"/>
        <v>330.05762303117933</v>
      </c>
      <c r="U67" s="3">
        <v>2046</v>
      </c>
      <c r="V67" s="3">
        <f t="shared" si="52"/>
        <v>1505.7389938648114</v>
      </c>
      <c r="W67" s="3">
        <f t="shared" si="52"/>
        <v>1357.6129704101584</v>
      </c>
      <c r="X67" s="3">
        <f t="shared" si="52"/>
        <v>1209.4869469555049</v>
      </c>
      <c r="Z67" s="3">
        <v>2046</v>
      </c>
      <c r="AA67" s="3">
        <f t="shared" si="53"/>
        <v>420.35213578725984</v>
      </c>
      <c r="AB67" s="3">
        <f t="shared" si="53"/>
        <v>379.00028757283587</v>
      </c>
      <c r="AC67" s="3">
        <f t="shared" si="53"/>
        <v>337.64843935841179</v>
      </c>
      <c r="AE67" s="3">
        <v>2046</v>
      </c>
      <c r="AF67" s="3">
        <f t="shared" si="54"/>
        <v>219.10124533283167</v>
      </c>
      <c r="AG67" s="3">
        <f t="shared" si="54"/>
        <v>191.1540307513483</v>
      </c>
      <c r="AH67" s="3">
        <f t="shared" si="54"/>
        <v>163.20681616986485</v>
      </c>
      <c r="AJ67" s="3">
        <v>2046</v>
      </c>
      <c r="AK67" s="3">
        <f t="shared" si="55"/>
        <v>287.29317548091456</v>
      </c>
      <c r="AL67" s="3">
        <f t="shared" si="55"/>
        <v>245.9271062580944</v>
      </c>
      <c r="AM67" s="3">
        <f t="shared" si="55"/>
        <v>204.56103703527418</v>
      </c>
      <c r="AO67" s="3">
        <v>2046</v>
      </c>
      <c r="AP67" s="3">
        <f t="shared" si="56"/>
        <v>79.502569373027384</v>
      </c>
      <c r="AQ67" s="3">
        <f t="shared" si="56"/>
        <v>71.681559554169255</v>
      </c>
      <c r="AR67" s="3">
        <f t="shared" si="56"/>
        <v>63.860549735311125</v>
      </c>
      <c r="AT67" s="3">
        <v>2046</v>
      </c>
      <c r="AU67" s="3">
        <f t="shared" si="57"/>
        <v>100.34304872323843</v>
      </c>
      <c r="AV67" s="3">
        <f t="shared" si="57"/>
        <v>90.471871281961199</v>
      </c>
      <c r="AW67" s="3">
        <f t="shared" si="57"/>
        <v>80.600693840683931</v>
      </c>
      <c r="AY67" s="3">
        <v>2046</v>
      </c>
      <c r="AZ67" s="3">
        <f t="shared" si="58"/>
        <v>14.665522505704081</v>
      </c>
      <c r="BA67" s="3">
        <f t="shared" si="58"/>
        <v>13.222811956594329</v>
      </c>
      <c r="BB67" s="3">
        <f t="shared" si="58"/>
        <v>11.780101407484578</v>
      </c>
      <c r="BD67" s="3">
        <v>2046</v>
      </c>
      <c r="BE67" s="3">
        <f t="shared" si="59"/>
        <v>24.892726818278206</v>
      </c>
      <c r="BF67" s="3">
        <f t="shared" si="59"/>
        <v>21.896327985511803</v>
      </c>
      <c r="BG67" s="3">
        <f t="shared" si="59"/>
        <v>18.899929152745393</v>
      </c>
      <c r="BI67" s="3">
        <v>2046</v>
      </c>
      <c r="BJ67" s="3">
        <f t="shared" si="60"/>
        <v>15.568809148790898</v>
      </c>
      <c r="BK67" s="3">
        <f t="shared" si="60"/>
        <v>14.161533595624194</v>
      </c>
      <c r="BL67" s="3">
        <f t="shared" si="60"/>
        <v>12.754258042457487</v>
      </c>
      <c r="BN67" s="3">
        <v>2046</v>
      </c>
      <c r="BO67" s="3">
        <f t="shared" si="61"/>
        <v>2363.5615340015138</v>
      </c>
      <c r="BP67" s="3">
        <f t="shared" si="61"/>
        <v>2085.2721812603118</v>
      </c>
      <c r="BQ67" s="3">
        <f t="shared" si="61"/>
        <v>1806.9828285191095</v>
      </c>
      <c r="BS67" s="3">
        <v>2046</v>
      </c>
      <c r="BT67" s="3">
        <f t="shared" si="62"/>
        <v>2213.4941350172903</v>
      </c>
      <c r="BU67" s="3">
        <f t="shared" si="62"/>
        <v>1952.8739475294981</v>
      </c>
      <c r="BV67" s="3">
        <f t="shared" si="62"/>
        <v>1692.2537600417056</v>
      </c>
      <c r="BX67" s="3">
        <v>2046</v>
      </c>
      <c r="BY67" s="3">
        <f t="shared" si="63"/>
        <v>0</v>
      </c>
      <c r="BZ67" s="3">
        <f t="shared" si="63"/>
        <v>0</v>
      </c>
      <c r="CA67" s="3">
        <f t="shared" si="63"/>
        <v>0</v>
      </c>
      <c r="CC67" s="3">
        <v>2046</v>
      </c>
      <c r="CD67" s="3">
        <f t="shared" si="64"/>
        <v>0</v>
      </c>
      <c r="CE67" s="3">
        <f t="shared" si="64"/>
        <v>0</v>
      </c>
      <c r="CF67" s="3">
        <f t="shared" si="64"/>
        <v>0</v>
      </c>
    </row>
    <row r="68" spans="1:84" x14ac:dyDescent="0.25">
      <c r="F68" s="3">
        <v>2047</v>
      </c>
      <c r="G68" s="3">
        <f t="shared" si="49"/>
        <v>171.55434275058613</v>
      </c>
      <c r="H68" s="3">
        <f t="shared" si="49"/>
        <v>126.64317659089772</v>
      </c>
      <c r="I68" s="3">
        <f t="shared" si="49"/>
        <v>81.732010431209318</v>
      </c>
      <c r="K68" s="3">
        <v>2047</v>
      </c>
      <c r="L68" s="3">
        <f t="shared" si="50"/>
        <v>454.54618913676882</v>
      </c>
      <c r="M68" s="3">
        <f t="shared" si="50"/>
        <v>368.49828003124162</v>
      </c>
      <c r="N68" s="3">
        <f t="shared" si="50"/>
        <v>282.45037092571442</v>
      </c>
      <c r="P68" s="3">
        <v>2047</v>
      </c>
      <c r="Q68" s="3">
        <f t="shared" si="51"/>
        <v>420.84150971999793</v>
      </c>
      <c r="R68" s="3">
        <f t="shared" si="51"/>
        <v>372.60534147612975</v>
      </c>
      <c r="S68" s="3">
        <f t="shared" si="51"/>
        <v>324.36917323226146</v>
      </c>
      <c r="U68" s="3">
        <v>2047</v>
      </c>
      <c r="V68" s="3">
        <f t="shared" si="52"/>
        <v>1498.1392636970299</v>
      </c>
      <c r="W68" s="3">
        <f t="shared" si="52"/>
        <v>1344.7697372076841</v>
      </c>
      <c r="X68" s="3">
        <f t="shared" si="52"/>
        <v>1191.4002107183385</v>
      </c>
      <c r="Z68" s="3">
        <v>2047</v>
      </c>
      <c r="AA68" s="3">
        <f t="shared" si="53"/>
        <v>418.23054444875419</v>
      </c>
      <c r="AB68" s="3">
        <f t="shared" si="53"/>
        <v>375.41488497047845</v>
      </c>
      <c r="AC68" s="3">
        <f t="shared" si="53"/>
        <v>332.59922549220278</v>
      </c>
      <c r="AE68" s="3">
        <v>2047</v>
      </c>
      <c r="AF68" s="3">
        <f t="shared" si="54"/>
        <v>217.66738999258229</v>
      </c>
      <c r="AG68" s="3">
        <f t="shared" si="54"/>
        <v>188.73087386197523</v>
      </c>
      <c r="AH68" s="3">
        <f t="shared" si="54"/>
        <v>159.79435773136822</v>
      </c>
      <c r="AJ68" s="3">
        <v>2047</v>
      </c>
      <c r="AK68" s="3">
        <f t="shared" si="55"/>
        <v>285.17085452161706</v>
      </c>
      <c r="AL68" s="3">
        <f t="shared" si="55"/>
        <v>242.34047062643572</v>
      </c>
      <c r="AM68" s="3">
        <f t="shared" si="55"/>
        <v>199.51008673125435</v>
      </c>
      <c r="AO68" s="3">
        <v>2047</v>
      </c>
      <c r="AP68" s="3">
        <f t="shared" si="56"/>
        <v>79.101305888889584</v>
      </c>
      <c r="AQ68" s="3">
        <f t="shared" si="56"/>
        <v>71.003440675124452</v>
      </c>
      <c r="AR68" s="3">
        <f t="shared" si="56"/>
        <v>62.905575461359305</v>
      </c>
      <c r="AT68" s="3">
        <v>2047</v>
      </c>
      <c r="AU68" s="3">
        <f t="shared" si="57"/>
        <v>99.836599665588778</v>
      </c>
      <c r="AV68" s="3">
        <f t="shared" si="57"/>
        <v>89.615993085108514</v>
      </c>
      <c r="AW68" s="3">
        <f t="shared" si="57"/>
        <v>79.395386504628249</v>
      </c>
      <c r="AY68" s="3">
        <v>2047</v>
      </c>
      <c r="AZ68" s="3">
        <f t="shared" si="58"/>
        <v>14.591503028047592</v>
      </c>
      <c r="BA68" s="3">
        <f t="shared" si="58"/>
        <v>13.097722066285092</v>
      </c>
      <c r="BB68" s="3">
        <f t="shared" si="58"/>
        <v>11.60394110452259</v>
      </c>
      <c r="BD68" s="3">
        <v>2047</v>
      </c>
      <c r="BE68" s="3">
        <f t="shared" si="59"/>
        <v>24.738994056991658</v>
      </c>
      <c r="BF68" s="3">
        <f t="shared" si="59"/>
        <v>21.63652590563877</v>
      </c>
      <c r="BG68" s="3">
        <f t="shared" si="59"/>
        <v>18.534057754285882</v>
      </c>
      <c r="BI68" s="3">
        <v>2047</v>
      </c>
      <c r="BJ68" s="3">
        <f t="shared" si="60"/>
        <v>15.49660769339264</v>
      </c>
      <c r="BK68" s="3">
        <f t="shared" si="60"/>
        <v>14.03951608858571</v>
      </c>
      <c r="BL68" s="3">
        <f t="shared" si="60"/>
        <v>12.58242448377878</v>
      </c>
      <c r="BN68" s="3">
        <v>2047</v>
      </c>
      <c r="BO68" s="3">
        <f t="shared" si="61"/>
        <v>2349.2836647920753</v>
      </c>
      <c r="BP68" s="3">
        <f t="shared" si="61"/>
        <v>2061.1431661712445</v>
      </c>
      <c r="BQ68" s="3">
        <f t="shared" si="61"/>
        <v>1773.0026675504137</v>
      </c>
      <c r="BS68" s="3">
        <v>2047</v>
      </c>
      <c r="BT68" s="3">
        <f t="shared" si="62"/>
        <v>2200.122797186229</v>
      </c>
      <c r="BU68" s="3">
        <f t="shared" si="62"/>
        <v>1930.276933398467</v>
      </c>
      <c r="BV68" s="3">
        <f t="shared" si="62"/>
        <v>1660.4310696107045</v>
      </c>
      <c r="BX68" s="3">
        <v>2047</v>
      </c>
      <c r="BY68" s="3">
        <f t="shared" si="63"/>
        <v>0</v>
      </c>
      <c r="BZ68" s="3">
        <f t="shared" si="63"/>
        <v>0</v>
      </c>
      <c r="CA68" s="3">
        <f t="shared" si="63"/>
        <v>0</v>
      </c>
      <c r="CC68" s="3">
        <v>2047</v>
      </c>
      <c r="CD68" s="3">
        <f t="shared" si="64"/>
        <v>0</v>
      </c>
      <c r="CE68" s="3">
        <f t="shared" si="64"/>
        <v>0</v>
      </c>
      <c r="CF68" s="3">
        <f t="shared" si="64"/>
        <v>0</v>
      </c>
    </row>
    <row r="69" spans="1:84" x14ac:dyDescent="0.25">
      <c r="F69" s="3">
        <v>2048</v>
      </c>
      <c r="G69" s="3">
        <f t="shared" si="49"/>
        <v>169.32891536519389</v>
      </c>
      <c r="H69" s="3">
        <f t="shared" si="49"/>
        <v>122.80831508031395</v>
      </c>
      <c r="I69" s="3">
        <f t="shared" si="49"/>
        <v>76.28771479543397</v>
      </c>
      <c r="K69" s="3">
        <v>2048</v>
      </c>
      <c r="L69" s="3">
        <f t="shared" si="50"/>
        <v>450.28236368413422</v>
      </c>
      <c r="M69" s="3">
        <f t="shared" si="50"/>
        <v>361.15084635468793</v>
      </c>
      <c r="N69" s="3">
        <f t="shared" si="50"/>
        <v>272.01932902524152</v>
      </c>
      <c r="P69" s="3">
        <v>2048</v>
      </c>
      <c r="Q69" s="3">
        <f t="shared" si="51"/>
        <v>418.45132262499783</v>
      </c>
      <c r="R69" s="3">
        <f t="shared" si="51"/>
        <v>368.48656566080729</v>
      </c>
      <c r="S69" s="3">
        <f t="shared" si="51"/>
        <v>318.52180869661663</v>
      </c>
      <c r="U69" s="3">
        <v>2048</v>
      </c>
      <c r="V69" s="3">
        <f t="shared" si="52"/>
        <v>1490.5395335292485</v>
      </c>
      <c r="W69" s="3">
        <f t="shared" si="52"/>
        <v>1331.6738649709405</v>
      </c>
      <c r="X69" s="3">
        <f t="shared" si="52"/>
        <v>1172.8081964126322</v>
      </c>
      <c r="Z69" s="3">
        <v>2048</v>
      </c>
      <c r="AA69" s="3">
        <f t="shared" si="53"/>
        <v>416.10895311024854</v>
      </c>
      <c r="AB69" s="3">
        <f t="shared" si="53"/>
        <v>371.75895397105421</v>
      </c>
      <c r="AC69" s="3">
        <f t="shared" si="53"/>
        <v>327.40895483185989</v>
      </c>
      <c r="AE69" s="3">
        <v>2048</v>
      </c>
      <c r="AF69" s="3">
        <f t="shared" si="54"/>
        <v>216.23353465233288</v>
      </c>
      <c r="AG69" s="3">
        <f t="shared" si="54"/>
        <v>186.26005109230834</v>
      </c>
      <c r="AH69" s="3">
        <f t="shared" si="54"/>
        <v>156.28656753228381</v>
      </c>
      <c r="AJ69" s="3">
        <v>2048</v>
      </c>
      <c r="AK69" s="3">
        <f t="shared" si="55"/>
        <v>283.04853356231956</v>
      </c>
      <c r="AL69" s="3">
        <f t="shared" si="55"/>
        <v>238.68328234281051</v>
      </c>
      <c r="AM69" s="3">
        <f t="shared" si="55"/>
        <v>194.31803112330141</v>
      </c>
      <c r="AO69" s="3">
        <v>2048</v>
      </c>
      <c r="AP69" s="3">
        <f t="shared" si="56"/>
        <v>78.700042404751784</v>
      </c>
      <c r="AQ69" s="3">
        <f t="shared" si="56"/>
        <v>70.311982530489658</v>
      </c>
      <c r="AR69" s="3">
        <f t="shared" si="56"/>
        <v>61.923922656227518</v>
      </c>
      <c r="AT69" s="3">
        <v>2048</v>
      </c>
      <c r="AU69" s="3">
        <f t="shared" si="57"/>
        <v>99.330150607939132</v>
      </c>
      <c r="AV69" s="3">
        <f t="shared" si="57"/>
        <v>88.743278921977222</v>
      </c>
      <c r="AW69" s="3">
        <f t="shared" si="57"/>
        <v>78.156407236015298</v>
      </c>
      <c r="AY69" s="3">
        <v>2048</v>
      </c>
      <c r="AZ69" s="3">
        <f t="shared" si="58"/>
        <v>14.517483550391105</v>
      </c>
      <c r="BA69" s="3">
        <f t="shared" si="58"/>
        <v>12.970171534750518</v>
      </c>
      <c r="BB69" s="3">
        <f t="shared" si="58"/>
        <v>11.422859519109931</v>
      </c>
      <c r="BD69" s="3">
        <v>2048</v>
      </c>
      <c r="BE69" s="3">
        <f t="shared" si="59"/>
        <v>24.585261295705106</v>
      </c>
      <c r="BF69" s="3">
        <f t="shared" si="59"/>
        <v>21.371613263220812</v>
      </c>
      <c r="BG69" s="3">
        <f t="shared" si="59"/>
        <v>18.157965230736512</v>
      </c>
      <c r="BI69" s="3">
        <v>2048</v>
      </c>
      <c r="BJ69" s="3">
        <f t="shared" si="60"/>
        <v>15.424406237994383</v>
      </c>
      <c r="BK69" s="3">
        <f t="shared" si="60"/>
        <v>13.915098377123915</v>
      </c>
      <c r="BL69" s="3">
        <f t="shared" si="60"/>
        <v>12.405790516253447</v>
      </c>
      <c r="BN69" s="3">
        <v>2048</v>
      </c>
      <c r="BO69" s="3">
        <f t="shared" si="61"/>
        <v>2335.0057955826373</v>
      </c>
      <c r="BP69" s="3">
        <f t="shared" si="61"/>
        <v>2036.5395096134853</v>
      </c>
      <c r="BQ69" s="3">
        <f t="shared" si="61"/>
        <v>1738.0732236443328</v>
      </c>
      <c r="BS69" s="3">
        <v>2048</v>
      </c>
      <c r="BT69" s="3">
        <f t="shared" si="62"/>
        <v>2186.7514593551682</v>
      </c>
      <c r="BU69" s="3">
        <f t="shared" si="62"/>
        <v>1907.23541376501</v>
      </c>
      <c r="BV69" s="3">
        <f t="shared" si="62"/>
        <v>1627.7193681748513</v>
      </c>
      <c r="BX69" s="3">
        <v>2048</v>
      </c>
      <c r="BY69" s="3">
        <f t="shared" si="63"/>
        <v>0</v>
      </c>
      <c r="BZ69" s="3">
        <f t="shared" si="63"/>
        <v>0</v>
      </c>
      <c r="CA69" s="3">
        <f t="shared" si="63"/>
        <v>0</v>
      </c>
      <c r="CC69" s="3">
        <v>2048</v>
      </c>
      <c r="CD69" s="3">
        <f t="shared" si="64"/>
        <v>0</v>
      </c>
      <c r="CE69" s="3">
        <f t="shared" si="64"/>
        <v>0</v>
      </c>
      <c r="CF69" s="3">
        <f t="shared" si="64"/>
        <v>0</v>
      </c>
    </row>
    <row r="70" spans="1:84" x14ac:dyDescent="0.25">
      <c r="F70" s="3">
        <v>2049</v>
      </c>
      <c r="G70" s="3">
        <f t="shared" si="49"/>
        <v>167.10348797980166</v>
      </c>
      <c r="H70" s="3">
        <f t="shared" si="49"/>
        <v>118.89740659399804</v>
      </c>
      <c r="I70" s="3">
        <f t="shared" si="49"/>
        <v>70.691325208194428</v>
      </c>
      <c r="K70" s="3">
        <v>2049</v>
      </c>
      <c r="L70" s="3">
        <f t="shared" si="50"/>
        <v>446.01853823149958</v>
      </c>
      <c r="M70" s="3">
        <f t="shared" si="50"/>
        <v>353.65770986488974</v>
      </c>
      <c r="N70" s="3">
        <f t="shared" si="50"/>
        <v>261.29688149828002</v>
      </c>
      <c r="P70" s="3">
        <v>2049</v>
      </c>
      <c r="Q70" s="3">
        <f t="shared" si="51"/>
        <v>416.06113552999773</v>
      </c>
      <c r="R70" s="3">
        <f t="shared" si="51"/>
        <v>364.28611272530469</v>
      </c>
      <c r="S70" s="3">
        <f t="shared" si="51"/>
        <v>312.51108992061165</v>
      </c>
      <c r="U70" s="3">
        <v>2049</v>
      </c>
      <c r="V70" s="3">
        <f t="shared" si="52"/>
        <v>1482.9398033614671</v>
      </c>
      <c r="W70" s="3">
        <f t="shared" si="52"/>
        <v>1318.318295878018</v>
      </c>
      <c r="X70" s="3">
        <f t="shared" si="52"/>
        <v>1153.696788394569</v>
      </c>
      <c r="Z70" s="3">
        <v>2049</v>
      </c>
      <c r="AA70" s="3">
        <f t="shared" si="53"/>
        <v>413.98736177174283</v>
      </c>
      <c r="AB70" s="3">
        <f t="shared" si="53"/>
        <v>368.03052426594667</v>
      </c>
      <c r="AC70" s="3">
        <f t="shared" si="53"/>
        <v>322.07368676015051</v>
      </c>
      <c r="AE70" s="3">
        <v>2049</v>
      </c>
      <c r="AF70" s="3">
        <f t="shared" si="54"/>
        <v>214.79967931208347</v>
      </c>
      <c r="AG70" s="3">
        <f t="shared" si="54"/>
        <v>183.74023082985462</v>
      </c>
      <c r="AH70" s="3">
        <f t="shared" si="54"/>
        <v>152.68078234762584</v>
      </c>
      <c r="AJ70" s="3">
        <v>2049</v>
      </c>
      <c r="AK70" s="3">
        <f t="shared" si="55"/>
        <v>280.92621260302207</v>
      </c>
      <c r="AL70" s="3">
        <f t="shared" si="55"/>
        <v>234.95357042100818</v>
      </c>
      <c r="AM70" s="3">
        <f t="shared" si="55"/>
        <v>188.98092823899438</v>
      </c>
      <c r="AO70" s="3">
        <v>2049</v>
      </c>
      <c r="AP70" s="3">
        <f t="shared" si="56"/>
        <v>78.298778920613984</v>
      </c>
      <c r="AQ70" s="3">
        <f t="shared" si="56"/>
        <v>69.606812469375029</v>
      </c>
      <c r="AR70" s="3">
        <f t="shared" si="56"/>
        <v>60.914846018136075</v>
      </c>
      <c r="AT70" s="3">
        <v>2049</v>
      </c>
      <c r="AU70" s="3">
        <f t="shared" si="57"/>
        <v>98.823701550289485</v>
      </c>
      <c r="AV70" s="3">
        <f t="shared" si="57"/>
        <v>87.853258456492739</v>
      </c>
      <c r="AW70" s="3">
        <f t="shared" si="57"/>
        <v>76.882815362696022</v>
      </c>
      <c r="AY70" s="3">
        <v>2049</v>
      </c>
      <c r="AZ70" s="3">
        <f t="shared" si="58"/>
        <v>14.443464072734619</v>
      </c>
      <c r="BA70" s="3">
        <f t="shared" si="58"/>
        <v>12.840091620564326</v>
      </c>
      <c r="BB70" s="3">
        <f t="shared" si="58"/>
        <v>11.236719168394034</v>
      </c>
      <c r="BD70" s="3">
        <v>2049</v>
      </c>
      <c r="BE70" s="3">
        <f t="shared" si="59"/>
        <v>24.431528534418558</v>
      </c>
      <c r="BF70" s="3">
        <f t="shared" si="59"/>
        <v>21.101447287603332</v>
      </c>
      <c r="BG70" s="3">
        <f t="shared" si="59"/>
        <v>17.771366040788113</v>
      </c>
      <c r="BI70" s="3">
        <v>2049</v>
      </c>
      <c r="BJ70" s="3">
        <f t="shared" si="60"/>
        <v>15.352204782596125</v>
      </c>
      <c r="BK70" s="3">
        <f t="shared" si="60"/>
        <v>13.788213408198436</v>
      </c>
      <c r="BL70" s="3">
        <f t="shared" si="60"/>
        <v>12.224222033800746</v>
      </c>
      <c r="BN70" s="3">
        <v>2049</v>
      </c>
      <c r="BO70" s="3">
        <f t="shared" si="61"/>
        <v>2320.7279263731994</v>
      </c>
      <c r="BP70" s="3">
        <f t="shared" si="61"/>
        <v>2011.4479518191347</v>
      </c>
      <c r="BQ70" s="3">
        <f t="shared" si="61"/>
        <v>1702.16797726507</v>
      </c>
      <c r="BS70" s="3">
        <v>2049</v>
      </c>
      <c r="BT70" s="3">
        <f t="shared" si="62"/>
        <v>2173.3801215241074</v>
      </c>
      <c r="BU70" s="3">
        <f t="shared" si="62"/>
        <v>1883.736970751253</v>
      </c>
      <c r="BV70" s="3">
        <f t="shared" si="62"/>
        <v>1594.0938199783986</v>
      </c>
      <c r="BX70" s="3">
        <v>2049</v>
      </c>
      <c r="BY70" s="3">
        <f t="shared" si="63"/>
        <v>0</v>
      </c>
      <c r="BZ70" s="3">
        <f t="shared" si="63"/>
        <v>0</v>
      </c>
      <c r="CA70" s="3">
        <f t="shared" si="63"/>
        <v>0</v>
      </c>
      <c r="CC70" s="3">
        <v>2049</v>
      </c>
      <c r="CD70" s="3">
        <f t="shared" si="64"/>
        <v>0</v>
      </c>
      <c r="CE70" s="3">
        <f t="shared" si="64"/>
        <v>0</v>
      </c>
      <c r="CF70" s="3">
        <f t="shared" si="64"/>
        <v>0</v>
      </c>
    </row>
    <row r="71" spans="1:84" x14ac:dyDescent="0.25">
      <c r="F71" s="3">
        <v>2050</v>
      </c>
      <c r="G71" s="3">
        <f t="shared" si="49"/>
        <v>164.87806059440942</v>
      </c>
      <c r="H71" s="3">
        <f t="shared" si="49"/>
        <v>114.90832665418291</v>
      </c>
      <c r="I71" s="3">
        <f t="shared" si="49"/>
        <v>64.938592713956297</v>
      </c>
      <c r="K71" s="3">
        <v>2050</v>
      </c>
      <c r="L71" s="3">
        <f t="shared" si="50"/>
        <v>441.75471277886493</v>
      </c>
      <c r="M71" s="3">
        <f t="shared" si="50"/>
        <v>346.01480015162576</v>
      </c>
      <c r="N71" s="3">
        <f t="shared" si="50"/>
        <v>250.2748875243866</v>
      </c>
      <c r="P71" s="3">
        <v>2050</v>
      </c>
      <c r="Q71" s="3">
        <f t="shared" si="51"/>
        <v>413.67094843499763</v>
      </c>
      <c r="R71" s="3">
        <f t="shared" si="51"/>
        <v>360.00170090595907</v>
      </c>
      <c r="S71" s="3">
        <f t="shared" si="51"/>
        <v>306.33245337692051</v>
      </c>
      <c r="U71" s="3">
        <v>2050</v>
      </c>
      <c r="V71" s="3">
        <f t="shared" si="52"/>
        <v>1475.3400731936854</v>
      </c>
      <c r="W71" s="3">
        <f t="shared" si="52"/>
        <v>1304.6957749369622</v>
      </c>
      <c r="X71" s="3">
        <f t="shared" si="52"/>
        <v>1134.0514766802385</v>
      </c>
      <c r="Z71" s="3">
        <v>2050</v>
      </c>
      <c r="AA71" s="3">
        <f t="shared" si="53"/>
        <v>411.86577043323717</v>
      </c>
      <c r="AB71" s="3">
        <f t="shared" si="53"/>
        <v>364.22757050323526</v>
      </c>
      <c r="AC71" s="3">
        <f t="shared" si="53"/>
        <v>316.58937057323328</v>
      </c>
      <c r="AE71" s="3">
        <v>2050</v>
      </c>
      <c r="AF71" s="3">
        <f t="shared" si="54"/>
        <v>213.36582397183409</v>
      </c>
      <c r="AG71" s="3">
        <f t="shared" si="54"/>
        <v>181.17004426167887</v>
      </c>
      <c r="AH71" s="3">
        <f t="shared" si="54"/>
        <v>148.97426455152362</v>
      </c>
      <c r="AJ71" s="3">
        <v>2050</v>
      </c>
      <c r="AK71" s="3">
        <f t="shared" si="55"/>
        <v>278.80389164372457</v>
      </c>
      <c r="AL71" s="3">
        <f t="shared" si="55"/>
        <v>231.14930881258431</v>
      </c>
      <c r="AM71" s="3">
        <f t="shared" si="55"/>
        <v>183.49472598144405</v>
      </c>
      <c r="AO71" s="3">
        <v>2050</v>
      </c>
      <c r="AP71" s="3">
        <f t="shared" si="56"/>
        <v>77.897515436476183</v>
      </c>
      <c r="AQ71" s="3">
        <f t="shared" si="56"/>
        <v>68.887547430371171</v>
      </c>
      <c r="AR71" s="3">
        <f t="shared" si="56"/>
        <v>59.877579424266131</v>
      </c>
      <c r="AT71" s="3">
        <v>2050</v>
      </c>
      <c r="AU71" s="3">
        <f t="shared" si="57"/>
        <v>98.317252492639838</v>
      </c>
      <c r="AV71" s="3">
        <f t="shared" si="57"/>
        <v>86.945448213089804</v>
      </c>
      <c r="AW71" s="3">
        <f t="shared" si="57"/>
        <v>75.573643933539785</v>
      </c>
      <c r="AY71" s="3">
        <v>2050</v>
      </c>
      <c r="AZ71" s="3">
        <f t="shared" si="58"/>
        <v>14.369444595078132</v>
      </c>
      <c r="BA71" s="3">
        <f t="shared" si="58"/>
        <v>12.707411661913127</v>
      </c>
      <c r="BB71" s="3">
        <f t="shared" si="58"/>
        <v>11.045378728748123</v>
      </c>
      <c r="BD71" s="3">
        <v>2050</v>
      </c>
      <c r="BE71" s="3">
        <f t="shared" si="59"/>
        <v>24.277795773132006</v>
      </c>
      <c r="BF71" s="3">
        <f t="shared" si="59"/>
        <v>20.825881219635463</v>
      </c>
      <c r="BG71" s="3">
        <f t="shared" si="59"/>
        <v>17.373966666138909</v>
      </c>
      <c r="BI71" s="3">
        <v>2050</v>
      </c>
      <c r="BJ71" s="3">
        <f t="shared" si="60"/>
        <v>15.280003327197868</v>
      </c>
      <c r="BK71" s="3">
        <f t="shared" si="60"/>
        <v>13.658792255549198</v>
      </c>
      <c r="BL71" s="3">
        <f t="shared" si="60"/>
        <v>12.037581183900524</v>
      </c>
      <c r="BN71" s="3">
        <v>2050</v>
      </c>
      <c r="BO71" s="3">
        <f t="shared" si="61"/>
        <v>2306.4500571637614</v>
      </c>
      <c r="BP71" s="3">
        <f t="shared" si="61"/>
        <v>1985.8548625902829</v>
      </c>
      <c r="BQ71" s="3">
        <f t="shared" si="61"/>
        <v>1665.2596680168042</v>
      </c>
      <c r="BS71" s="3">
        <v>2050</v>
      </c>
      <c r="BT71" s="3">
        <f t="shared" si="62"/>
        <v>2160.0087836930461</v>
      </c>
      <c r="BU71" s="3">
        <f t="shared" si="62"/>
        <v>1859.7688395686775</v>
      </c>
      <c r="BV71" s="3">
        <f t="shared" si="62"/>
        <v>1559.5288954443088</v>
      </c>
      <c r="BX71" s="3">
        <v>2050</v>
      </c>
      <c r="BY71" s="3">
        <f t="shared" si="63"/>
        <v>0</v>
      </c>
      <c r="BZ71" s="3">
        <f t="shared" si="63"/>
        <v>0</v>
      </c>
      <c r="CA71" s="3">
        <f t="shared" si="63"/>
        <v>0</v>
      </c>
      <c r="CC71" s="3">
        <v>2050</v>
      </c>
      <c r="CD71" s="3">
        <f t="shared" si="64"/>
        <v>0</v>
      </c>
      <c r="CE71" s="3">
        <f t="shared" si="64"/>
        <v>0</v>
      </c>
      <c r="CF71" s="3">
        <f t="shared" si="64"/>
        <v>0</v>
      </c>
    </row>
    <row r="73" spans="1:84" ht="25.5" customHeight="1" x14ac:dyDescent="0.25">
      <c r="G73" s="5" t="s">
        <v>58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</row>
    <row r="74" spans="1:84" ht="27" customHeight="1" x14ac:dyDescent="0.25">
      <c r="B74" s="5" t="s">
        <v>60</v>
      </c>
      <c r="C74" s="5"/>
      <c r="D74" s="5"/>
      <c r="G74" s="5" t="s">
        <v>38</v>
      </c>
      <c r="H74" s="5"/>
      <c r="I74" s="5"/>
      <c r="L74" s="5" t="s">
        <v>39</v>
      </c>
      <c r="M74" s="5"/>
      <c r="N74" s="5"/>
      <c r="Q74" s="6" t="s">
        <v>40</v>
      </c>
      <c r="R74" s="6"/>
      <c r="S74" s="6"/>
      <c r="V74" s="5" t="s">
        <v>45</v>
      </c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P74" s="5" t="s">
        <v>51</v>
      </c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O74" s="5" t="s">
        <v>56</v>
      </c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</row>
    <row r="75" spans="1:84" ht="44.25" customHeight="1" x14ac:dyDescent="0.25">
      <c r="B75" s="5"/>
      <c r="C75" s="5"/>
      <c r="D75" s="5"/>
      <c r="G75" s="5"/>
      <c r="H75" s="5"/>
      <c r="I75" s="5"/>
      <c r="L75" s="5"/>
      <c r="M75" s="5"/>
      <c r="N75" s="5"/>
      <c r="Q75" s="6"/>
      <c r="R75" s="6"/>
      <c r="S75" s="6"/>
      <c r="V75" s="6" t="s">
        <v>41</v>
      </c>
      <c r="W75" s="6"/>
      <c r="X75" s="6"/>
      <c r="AA75" s="6" t="s">
        <v>42</v>
      </c>
      <c r="AB75" s="6"/>
      <c r="AC75" s="6"/>
      <c r="AF75" s="6" t="s">
        <v>43</v>
      </c>
      <c r="AG75" s="6"/>
      <c r="AH75" s="6"/>
      <c r="AK75" s="6" t="s">
        <v>44</v>
      </c>
      <c r="AL75" s="6"/>
      <c r="AM75" s="6"/>
      <c r="AP75" s="6" t="s">
        <v>46</v>
      </c>
      <c r="AQ75" s="6"/>
      <c r="AR75" s="6"/>
      <c r="AU75" s="6" t="s">
        <v>47</v>
      </c>
      <c r="AV75" s="6"/>
      <c r="AW75" s="6"/>
      <c r="AZ75" s="6" t="s">
        <v>48</v>
      </c>
      <c r="BA75" s="6"/>
      <c r="BB75" s="6"/>
      <c r="BE75" s="6" t="s">
        <v>49</v>
      </c>
      <c r="BF75" s="6"/>
      <c r="BG75" s="6"/>
      <c r="BJ75" s="6" t="s">
        <v>50</v>
      </c>
      <c r="BK75" s="6"/>
      <c r="BL75" s="6"/>
      <c r="BO75" s="6" t="s">
        <v>52</v>
      </c>
      <c r="BP75" s="6"/>
      <c r="BQ75" s="6"/>
      <c r="BT75" s="6" t="s">
        <v>53</v>
      </c>
      <c r="BU75" s="6"/>
      <c r="BV75" s="6"/>
      <c r="BY75" s="6" t="s">
        <v>54</v>
      </c>
      <c r="BZ75" s="6"/>
      <c r="CA75" s="6"/>
      <c r="CD75" s="6" t="s">
        <v>55</v>
      </c>
      <c r="CE75" s="6"/>
      <c r="CF75" s="6"/>
    </row>
    <row r="76" spans="1:84" x14ac:dyDescent="0.25">
      <c r="A76" s="3" t="s">
        <v>27</v>
      </c>
      <c r="B76" s="3" t="s">
        <v>28</v>
      </c>
      <c r="C76" s="3" t="s">
        <v>29</v>
      </c>
      <c r="D76" s="3" t="s">
        <v>30</v>
      </c>
      <c r="F76" s="3" t="s">
        <v>27</v>
      </c>
      <c r="G76" s="3" t="s">
        <v>28</v>
      </c>
      <c r="H76" s="3" t="s">
        <v>29</v>
      </c>
      <c r="I76" s="3" t="s">
        <v>30</v>
      </c>
      <c r="K76" s="3" t="s">
        <v>27</v>
      </c>
      <c r="L76" s="3" t="s">
        <v>28</v>
      </c>
      <c r="M76" s="3" t="s">
        <v>29</v>
      </c>
      <c r="N76" s="3" t="s">
        <v>30</v>
      </c>
      <c r="P76" s="3" t="s">
        <v>27</v>
      </c>
      <c r="Q76" s="3" t="s">
        <v>28</v>
      </c>
      <c r="R76" s="3" t="s">
        <v>29</v>
      </c>
      <c r="S76" s="3" t="s">
        <v>30</v>
      </c>
      <c r="U76" s="3" t="s">
        <v>27</v>
      </c>
      <c r="V76" s="3" t="s">
        <v>28</v>
      </c>
      <c r="W76" s="3" t="s">
        <v>29</v>
      </c>
      <c r="X76" s="3" t="s">
        <v>30</v>
      </c>
      <c r="Z76" s="3" t="s">
        <v>27</v>
      </c>
      <c r="AA76" s="3" t="s">
        <v>28</v>
      </c>
      <c r="AB76" s="3" t="s">
        <v>29</v>
      </c>
      <c r="AC76" s="3" t="s">
        <v>30</v>
      </c>
      <c r="AE76" s="3" t="s">
        <v>27</v>
      </c>
      <c r="AF76" s="3" t="s">
        <v>28</v>
      </c>
      <c r="AG76" s="3" t="s">
        <v>29</v>
      </c>
      <c r="AH76" s="3" t="s">
        <v>30</v>
      </c>
      <c r="AJ76" s="3" t="s">
        <v>27</v>
      </c>
      <c r="AK76" s="3" t="s">
        <v>28</v>
      </c>
      <c r="AL76" s="3" t="s">
        <v>29</v>
      </c>
      <c r="AM76" s="3" t="s">
        <v>30</v>
      </c>
      <c r="AO76" s="3" t="s">
        <v>27</v>
      </c>
      <c r="AP76" s="3" t="s">
        <v>28</v>
      </c>
      <c r="AQ76" s="3" t="s">
        <v>29</v>
      </c>
      <c r="AR76" s="3" t="s">
        <v>30</v>
      </c>
      <c r="AT76" s="3" t="s">
        <v>27</v>
      </c>
      <c r="AU76" s="3" t="s">
        <v>28</v>
      </c>
      <c r="AV76" s="3" t="s">
        <v>29</v>
      </c>
      <c r="AW76" s="3" t="s">
        <v>30</v>
      </c>
      <c r="AY76" s="3" t="s">
        <v>27</v>
      </c>
      <c r="AZ76" s="3" t="s">
        <v>28</v>
      </c>
      <c r="BA76" s="3" t="s">
        <v>29</v>
      </c>
      <c r="BB76" s="3" t="s">
        <v>30</v>
      </c>
      <c r="BD76" s="3" t="s">
        <v>27</v>
      </c>
      <c r="BE76" s="3" t="s">
        <v>28</v>
      </c>
      <c r="BF76" s="3" t="s">
        <v>29</v>
      </c>
      <c r="BG76" s="3" t="s">
        <v>30</v>
      </c>
      <c r="BI76" s="3" t="s">
        <v>27</v>
      </c>
      <c r="BJ76" s="3" t="s">
        <v>28</v>
      </c>
      <c r="BK76" s="3" t="s">
        <v>29</v>
      </c>
      <c r="BL76" s="3" t="s">
        <v>30</v>
      </c>
      <c r="BN76" s="3" t="s">
        <v>27</v>
      </c>
      <c r="BO76" s="3" t="s">
        <v>28</v>
      </c>
      <c r="BP76" s="3" t="s">
        <v>29</v>
      </c>
      <c r="BQ76" s="3" t="s">
        <v>30</v>
      </c>
      <c r="BS76" s="3" t="s">
        <v>27</v>
      </c>
      <c r="BT76" s="3" t="s">
        <v>28</v>
      </c>
      <c r="BU76" s="3" t="s">
        <v>29</v>
      </c>
      <c r="BV76" s="3" t="s">
        <v>30</v>
      </c>
      <c r="BX76" s="3" t="s">
        <v>27</v>
      </c>
      <c r="BY76" s="3" t="s">
        <v>28</v>
      </c>
      <c r="BZ76" s="3" t="s">
        <v>29</v>
      </c>
      <c r="CA76" s="3" t="s">
        <v>30</v>
      </c>
      <c r="CC76" s="3" t="s">
        <v>27</v>
      </c>
      <c r="CD76" s="3" t="s">
        <v>28</v>
      </c>
      <c r="CE76" s="3" t="s">
        <v>29</v>
      </c>
      <c r="CF76" s="3" t="s">
        <v>30</v>
      </c>
    </row>
    <row r="77" spans="1:84" x14ac:dyDescent="0.25">
      <c r="A77" s="3">
        <v>2024</v>
      </c>
      <c r="B77" s="3">
        <f>G77+L77+Q77+V77+AA77+AF77+AK77+AP77+AU77+AZ77+BE77+BJ77+BO77+BT77+BY77+CD77</f>
        <v>51.013811015488955</v>
      </c>
      <c r="C77" s="3">
        <f t="shared" ref="C77:D92" si="65">H77+M77+R77+W77+AB77+AG77+AL77+AQ77+AV77+BA77+BF77+BK77+BP77+BU77+BZ77+CE77</f>
        <v>100.57102396996089</v>
      </c>
      <c r="D77" s="3">
        <f t="shared" si="65"/>
        <v>150.12823692443314</v>
      </c>
      <c r="F77" s="3">
        <v>2024</v>
      </c>
      <c r="G77" s="3">
        <f>$G$2-G45</f>
        <v>2.2254273853922371</v>
      </c>
      <c r="H77" s="3">
        <f t="shared" ref="H77:I77" si="66">$G$2-H45</f>
        <v>4.3873121114542073</v>
      </c>
      <c r="I77" s="3">
        <f t="shared" si="66"/>
        <v>6.5491968375161775</v>
      </c>
      <c r="K77" s="3">
        <v>2024</v>
      </c>
      <c r="L77" s="3">
        <f>$I$2-L45</f>
        <v>4.2638254526345918</v>
      </c>
      <c r="M77" s="3">
        <f t="shared" ref="M77:N77" si="67">$I$2-M45</f>
        <v>8.4059058373514972</v>
      </c>
      <c r="N77" s="3">
        <f t="shared" si="67"/>
        <v>12.547986222068516</v>
      </c>
      <c r="P77" s="3">
        <v>2024</v>
      </c>
      <c r="Q77" s="3">
        <f>$J$2-Q45</f>
        <v>2.3901870950001012</v>
      </c>
      <c r="R77" s="3">
        <f t="shared" ref="R77:S77" si="68">$J$2-R45</f>
        <v>4.7121271443719479</v>
      </c>
      <c r="S77" s="3">
        <f t="shared" si="68"/>
        <v>7.0340671937437946</v>
      </c>
      <c r="U77" s="3">
        <v>2024</v>
      </c>
      <c r="V77" s="3">
        <f>$K$2-V45</f>
        <v>7.5997301677814448</v>
      </c>
      <c r="W77" s="3">
        <f t="shared" ref="W77:X77" si="69">$K$2-W45</f>
        <v>14.982465133552296</v>
      </c>
      <c r="X77" s="3">
        <f t="shared" si="69"/>
        <v>22.365200099322919</v>
      </c>
      <c r="Z77" s="3">
        <v>2024</v>
      </c>
      <c r="AA77" s="3">
        <f>$L$2-AA45</f>
        <v>2.1215913385056524</v>
      </c>
      <c r="AB77" s="3">
        <f t="shared" ref="AB77:AC77" si="70">$L$2-AB45</f>
        <v>4.1826048497833312</v>
      </c>
      <c r="AC77" s="3">
        <f t="shared" si="70"/>
        <v>6.2436183610610101</v>
      </c>
      <c r="AE77" s="3">
        <v>2024</v>
      </c>
      <c r="AF77" s="3">
        <f>$M$2-AF45</f>
        <v>1.4338553402494085</v>
      </c>
      <c r="AG77" s="3">
        <f t="shared" ref="AG77:AH77" si="71">$M$2-AG45</f>
        <v>2.8267697888694272</v>
      </c>
      <c r="AH77" s="3">
        <f t="shared" si="71"/>
        <v>4.2196842374894743</v>
      </c>
      <c r="AJ77" s="3">
        <v>2024</v>
      </c>
      <c r="AK77" s="3">
        <f>$N$2-AK45</f>
        <v>2.1223209592974968</v>
      </c>
      <c r="AL77" s="3">
        <f t="shared" ref="AL77:AM77" si="72">$N$2-AL45</f>
        <v>4.1840432584943414</v>
      </c>
      <c r="AM77" s="3">
        <f t="shared" si="72"/>
        <v>6.2457655576911293</v>
      </c>
      <c r="AO77" s="3">
        <v>2024</v>
      </c>
      <c r="AP77" s="3">
        <f>$O$2-AP45</f>
        <v>0.40126348413780022</v>
      </c>
      <c r="AQ77" s="3">
        <f t="shared" ref="AQ77:AR77" si="73">$O$2-AQ45</f>
        <v>0.79106968638825492</v>
      </c>
      <c r="AR77" s="3">
        <f t="shared" si="73"/>
        <v>1.1808758886387096</v>
      </c>
      <c r="AT77" s="3">
        <v>2024</v>
      </c>
      <c r="AU77" s="3">
        <f>$P$2-AU45</f>
        <v>0.50644905764964676</v>
      </c>
      <c r="AV77" s="3">
        <f t="shared" ref="AV77:AW77" si="74">$P$2-AV45</f>
        <v>0.9984374682570234</v>
      </c>
      <c r="AW77" s="3">
        <f t="shared" si="74"/>
        <v>1.4904258788643858</v>
      </c>
      <c r="AY77" s="3">
        <v>2024</v>
      </c>
      <c r="AZ77" s="3">
        <f>$Q$2-AZ45</f>
        <v>7.4019477656488419E-2</v>
      </c>
      <c r="BA77" s="3">
        <f t="shared" ref="BA77:BB77" si="75">$Q$2-BA45</f>
        <v>0.14592547612987161</v>
      </c>
      <c r="BB77" s="3">
        <f t="shared" si="75"/>
        <v>0.21783147460325836</v>
      </c>
      <c r="BD77" s="3">
        <v>2024</v>
      </c>
      <c r="BE77" s="3">
        <f>$R$2-BE45</f>
        <v>0.15373276128654823</v>
      </c>
      <c r="BF77" s="3">
        <f t="shared" ref="BF77:BG77" si="76">$R$2-BF45</f>
        <v>0.30307598888511933</v>
      </c>
      <c r="BG77" s="3">
        <f t="shared" si="76"/>
        <v>0.45241921648368688</v>
      </c>
      <c r="BI77" s="3">
        <v>2024</v>
      </c>
      <c r="BJ77" s="3">
        <f>$S$2-BJ45</f>
        <v>7.2201455398257508E-2</v>
      </c>
      <c r="BK77" s="3">
        <f t="shared" ref="BK77:BL77" si="77">$S$2-BK45</f>
        <v>0.14234134162843759</v>
      </c>
      <c r="BL77" s="3">
        <f t="shared" si="77"/>
        <v>0.21248122785861767</v>
      </c>
      <c r="BN77" s="3">
        <v>2024</v>
      </c>
      <c r="BO77" s="3">
        <f>$T$2-BO45</f>
        <v>14.277869209437995</v>
      </c>
      <c r="BP77" s="3">
        <f t="shared" ref="BP77:BQ77" si="78">$T$2-BP45</f>
        <v>28.148062219197527</v>
      </c>
      <c r="BQ77" s="3">
        <f t="shared" si="78"/>
        <v>42.018255228957059</v>
      </c>
      <c r="BS77" s="3">
        <v>2024</v>
      </c>
      <c r="BT77" s="3">
        <f>$U$2-BT45</f>
        <v>13.371337831061282</v>
      </c>
      <c r="BU77" s="3">
        <f t="shared" ref="BU77:BV77" si="79">$U$2-BU45</f>
        <v>26.360883665597612</v>
      </c>
      <c r="BV77" s="3">
        <f t="shared" si="79"/>
        <v>39.350429500134396</v>
      </c>
      <c r="BX77" s="3">
        <v>2024</v>
      </c>
      <c r="BY77" s="3">
        <f>$V$2-BY45</f>
        <v>0</v>
      </c>
      <c r="BZ77" s="3">
        <f t="shared" ref="BZ77:CA77" si="80">$V$2-BZ45</f>
        <v>0</v>
      </c>
      <c r="CA77" s="3">
        <f t="shared" si="80"/>
        <v>0</v>
      </c>
      <c r="CC77" s="3">
        <v>2024</v>
      </c>
      <c r="CD77" s="3">
        <f>$W$2-CD45</f>
        <v>0</v>
      </c>
      <c r="CE77" s="3">
        <f t="shared" ref="CE77:CF77" si="81">$W$2-CE45</f>
        <v>0</v>
      </c>
      <c r="CF77" s="3">
        <f t="shared" si="81"/>
        <v>0</v>
      </c>
    </row>
    <row r="78" spans="1:84" x14ac:dyDescent="0.25">
      <c r="A78" s="3">
        <v>2025</v>
      </c>
      <c r="B78" s="3">
        <f t="shared" ref="B78:D103" si="82">G78+L78+Q78+V78+AA78+AF78+AK78+AP78+AU78+AZ78+BE78+BJ78+BO78+BT78+BY78+CD78</f>
        <v>102.02762203097753</v>
      </c>
      <c r="C78" s="3">
        <f t="shared" si="65"/>
        <v>210.66027553654487</v>
      </c>
      <c r="D78" s="3">
        <f t="shared" si="65"/>
        <v>319.29292904211218</v>
      </c>
      <c r="F78" s="3">
        <v>2025</v>
      </c>
      <c r="G78" s="3">
        <f t="shared" ref="G78:I93" si="83">$G$2-G46</f>
        <v>4.4508547707844741</v>
      </c>
      <c r="H78" s="3">
        <f t="shared" si="83"/>
        <v>9.1898475503224404</v>
      </c>
      <c r="I78" s="3">
        <f t="shared" si="83"/>
        <v>13.928840329860407</v>
      </c>
      <c r="K78" s="3">
        <v>2025</v>
      </c>
      <c r="L78" s="3">
        <f t="shared" ref="L78:N93" si="84">$I$2-L46</f>
        <v>8.5276509052692973</v>
      </c>
      <c r="M78" s="3">
        <f t="shared" si="84"/>
        <v>17.607362140009968</v>
      </c>
      <c r="N78" s="3">
        <f t="shared" si="84"/>
        <v>26.687073374750753</v>
      </c>
      <c r="P78" s="3">
        <v>2025</v>
      </c>
      <c r="Q78" s="3">
        <f t="shared" ref="Q78:S93" si="85">$J$2-Q46</f>
        <v>4.7803741900002024</v>
      </c>
      <c r="R78" s="3">
        <f t="shared" si="85"/>
        <v>9.8702187112374986</v>
      </c>
      <c r="S78" s="3">
        <f t="shared" si="85"/>
        <v>14.960063232474852</v>
      </c>
      <c r="U78" s="3">
        <v>2025</v>
      </c>
      <c r="V78" s="3">
        <f t="shared" ref="V78:X93" si="86">$K$2-V46</f>
        <v>15.19946033556289</v>
      </c>
      <c r="W78" s="3">
        <f t="shared" si="86"/>
        <v>31.382898459833768</v>
      </c>
      <c r="X78" s="3">
        <f t="shared" si="86"/>
        <v>47.566336584104647</v>
      </c>
      <c r="Z78" s="3">
        <v>2025</v>
      </c>
      <c r="AA78" s="3">
        <f t="shared" ref="AA78:AC93" si="87">$L$2-AA46</f>
        <v>4.2431826770113048</v>
      </c>
      <c r="AB78" s="3">
        <f t="shared" si="87"/>
        <v>8.7610591533702973</v>
      </c>
      <c r="AC78" s="3">
        <f t="shared" si="87"/>
        <v>13.278935629729233</v>
      </c>
      <c r="AE78" s="3">
        <v>2025</v>
      </c>
      <c r="AF78" s="3">
        <f t="shared" ref="AF78:AH93" si="88">$M$2-AF46</f>
        <v>2.8677106804987886</v>
      </c>
      <c r="AG78" s="3">
        <f t="shared" si="88"/>
        <v>5.9210702953514556</v>
      </c>
      <c r="AH78" s="3">
        <f t="shared" si="88"/>
        <v>8.9744299102041225</v>
      </c>
      <c r="AJ78" s="3">
        <v>2025</v>
      </c>
      <c r="AK78" s="3">
        <f t="shared" ref="AK78:AM93" si="89">$N$2-AK46</f>
        <v>4.2446419185949935</v>
      </c>
      <c r="AL78" s="3">
        <f t="shared" si="89"/>
        <v>8.7640721044513157</v>
      </c>
      <c r="AM78" s="3">
        <f t="shared" si="89"/>
        <v>13.283502290307581</v>
      </c>
      <c r="AO78" s="3">
        <v>2025</v>
      </c>
      <c r="AP78" s="3">
        <f t="shared" ref="AP78:AR93" si="90">$O$2-AP46</f>
        <v>0.80252696827560044</v>
      </c>
      <c r="AQ78" s="3">
        <f t="shared" si="90"/>
        <v>1.6570076700514988</v>
      </c>
      <c r="AR78" s="3">
        <f t="shared" si="90"/>
        <v>2.5114883718273973</v>
      </c>
      <c r="AT78" s="3">
        <v>2025</v>
      </c>
      <c r="AU78" s="3">
        <f t="shared" ref="AU78:AW93" si="91">$P$2-AU46</f>
        <v>1.0128981152992935</v>
      </c>
      <c r="AV78" s="3">
        <f t="shared" si="91"/>
        <v>2.0913689039484922</v>
      </c>
      <c r="AW78" s="3">
        <f t="shared" si="91"/>
        <v>3.1698396925976766</v>
      </c>
      <c r="AY78" s="3">
        <v>2025</v>
      </c>
      <c r="AZ78" s="3">
        <f t="shared" ref="AZ78:BB93" si="92">$Q$2-AZ46</f>
        <v>0.14803895531297329</v>
      </c>
      <c r="BA78" s="3">
        <f t="shared" si="92"/>
        <v>0.30566160903862638</v>
      </c>
      <c r="BB78" s="3">
        <f t="shared" si="92"/>
        <v>0.46328426276427592</v>
      </c>
      <c r="BD78" s="3">
        <v>2025</v>
      </c>
      <c r="BE78" s="3">
        <f t="shared" ref="BE78:BG93" si="93">$R$2-BE46</f>
        <v>0.3074655225731</v>
      </c>
      <c r="BF78" s="3">
        <f t="shared" si="93"/>
        <v>0.63483564954175975</v>
      </c>
      <c r="BG78" s="3">
        <f t="shared" si="93"/>
        <v>0.9622057765104195</v>
      </c>
      <c r="BI78" s="3">
        <v>2025</v>
      </c>
      <c r="BJ78" s="3">
        <f t="shared" ref="BJ78:BL93" si="94">$S$2-BJ46</f>
        <v>0.14440291079651502</v>
      </c>
      <c r="BK78" s="3">
        <f t="shared" si="94"/>
        <v>0.29815413092188692</v>
      </c>
      <c r="BL78" s="3">
        <f t="shared" si="94"/>
        <v>0.45190535104725882</v>
      </c>
      <c r="BN78" s="3">
        <v>2025</v>
      </c>
      <c r="BO78" s="3">
        <f t="shared" ref="BO78:BQ93" si="95">$T$2-BO46</f>
        <v>28.55573841887599</v>
      </c>
      <c r="BP78" s="3">
        <f t="shared" si="95"/>
        <v>58.960109073634158</v>
      </c>
      <c r="BQ78" s="3">
        <f t="shared" si="95"/>
        <v>89.364479728391871</v>
      </c>
      <c r="BS78" s="3">
        <v>2025</v>
      </c>
      <c r="BT78" s="3">
        <f t="shared" ref="BT78:BV93" si="96">$U$2-BT46</f>
        <v>26.74267566212211</v>
      </c>
      <c r="BU78" s="3">
        <f t="shared" si="96"/>
        <v>55.2166100848317</v>
      </c>
      <c r="BV78" s="3">
        <f t="shared" si="96"/>
        <v>83.690544507541745</v>
      </c>
      <c r="BX78" s="3">
        <v>2025</v>
      </c>
      <c r="BY78" s="3">
        <f t="shared" ref="BY78:CA93" si="97">$V$2-BY46</f>
        <v>0</v>
      </c>
      <c r="BZ78" s="3">
        <f t="shared" si="97"/>
        <v>0</v>
      </c>
      <c r="CA78" s="3">
        <f t="shared" si="97"/>
        <v>0</v>
      </c>
      <c r="CC78" s="3">
        <v>2025</v>
      </c>
      <c r="CD78" s="3">
        <f t="shared" ref="CD78:CF93" si="98">$W$2-CD46</f>
        <v>0</v>
      </c>
      <c r="CE78" s="3">
        <f t="shared" si="98"/>
        <v>0</v>
      </c>
      <c r="CF78" s="3">
        <f t="shared" si="98"/>
        <v>0</v>
      </c>
    </row>
    <row r="79" spans="1:84" x14ac:dyDescent="0.25">
      <c r="A79" s="3">
        <v>2026</v>
      </c>
      <c r="B79" s="3">
        <f t="shared" si="82"/>
        <v>153.04143304646718</v>
      </c>
      <c r="C79" s="3">
        <f t="shared" si="65"/>
        <v>331.47467830635884</v>
      </c>
      <c r="D79" s="3">
        <f t="shared" si="65"/>
        <v>509.90792356624991</v>
      </c>
      <c r="F79" s="3">
        <v>2026</v>
      </c>
      <c r="G79" s="3">
        <f t="shared" si="83"/>
        <v>6.6762821561767396</v>
      </c>
      <c r="H79" s="3">
        <f t="shared" si="83"/>
        <v>14.460257173162006</v>
      </c>
      <c r="I79" s="3">
        <f t="shared" si="83"/>
        <v>22.244232190147272</v>
      </c>
      <c r="K79" s="3">
        <v>2026</v>
      </c>
      <c r="L79" s="3">
        <f t="shared" si="84"/>
        <v>12.791476357903889</v>
      </c>
      <c r="M79" s="3">
        <f t="shared" si="84"/>
        <v>27.705245738990243</v>
      </c>
      <c r="N79" s="3">
        <f t="shared" si="84"/>
        <v>42.619015120076597</v>
      </c>
      <c r="P79" s="3">
        <v>2026</v>
      </c>
      <c r="Q79" s="3">
        <f t="shared" si="85"/>
        <v>7.1705612850002467</v>
      </c>
      <c r="R79" s="3">
        <f t="shared" si="85"/>
        <v>15.53082356788849</v>
      </c>
      <c r="S79" s="3">
        <f t="shared" si="85"/>
        <v>23.891085850776676</v>
      </c>
      <c r="U79" s="3">
        <v>2026</v>
      </c>
      <c r="V79" s="3">
        <f t="shared" si="86"/>
        <v>22.799190503344562</v>
      </c>
      <c r="W79" s="3">
        <f t="shared" si="86"/>
        <v>49.381100185117248</v>
      </c>
      <c r="X79" s="3">
        <f t="shared" si="86"/>
        <v>75.963009866889934</v>
      </c>
      <c r="Z79" s="3">
        <v>2026</v>
      </c>
      <c r="AA79" s="3">
        <f t="shared" si="87"/>
        <v>6.364774015517014</v>
      </c>
      <c r="AB79" s="3">
        <f t="shared" si="87"/>
        <v>13.785557135011913</v>
      </c>
      <c r="AC79" s="3">
        <f t="shared" si="87"/>
        <v>21.206340254506813</v>
      </c>
      <c r="AE79" s="3">
        <v>2026</v>
      </c>
      <c r="AF79" s="3">
        <f t="shared" si="88"/>
        <v>4.3015660207481972</v>
      </c>
      <c r="AG79" s="3">
        <f t="shared" si="88"/>
        <v>9.316824761488931</v>
      </c>
      <c r="AH79" s="3">
        <f t="shared" si="88"/>
        <v>14.332083502229636</v>
      </c>
      <c r="AJ79" s="3">
        <v>2026</v>
      </c>
      <c r="AK79" s="3">
        <f t="shared" si="89"/>
        <v>6.3669628778924903</v>
      </c>
      <c r="AL79" s="3">
        <f t="shared" si="89"/>
        <v>13.790298024046592</v>
      </c>
      <c r="AM79" s="3">
        <f t="shared" si="89"/>
        <v>21.213633170200637</v>
      </c>
      <c r="AO79" s="3">
        <v>2026</v>
      </c>
      <c r="AP79" s="3">
        <f t="shared" si="90"/>
        <v>1.2037904524133864</v>
      </c>
      <c r="AQ79" s="3">
        <f t="shared" si="90"/>
        <v>2.6073073482057794</v>
      </c>
      <c r="AR79" s="3">
        <f t="shared" si="90"/>
        <v>4.0108242439981581</v>
      </c>
      <c r="AT79" s="3">
        <v>2026</v>
      </c>
      <c r="AU79" s="3">
        <f t="shared" si="91"/>
        <v>1.5193471729489403</v>
      </c>
      <c r="AV79" s="3">
        <f t="shared" si="91"/>
        <v>3.2907762647257357</v>
      </c>
      <c r="AW79" s="3">
        <f t="shared" si="91"/>
        <v>5.0622053565025311</v>
      </c>
      <c r="AY79" s="3">
        <v>2026</v>
      </c>
      <c r="AZ79" s="3">
        <f t="shared" si="92"/>
        <v>0.22205843296946171</v>
      </c>
      <c r="BA79" s="3">
        <f t="shared" si="92"/>
        <v>0.48095960792145398</v>
      </c>
      <c r="BB79" s="3">
        <f t="shared" si="92"/>
        <v>0.73986078287344803</v>
      </c>
      <c r="BD79" s="3">
        <v>2026</v>
      </c>
      <c r="BE79" s="3">
        <f t="shared" si="93"/>
        <v>0.46119828385964823</v>
      </c>
      <c r="BF79" s="3">
        <f t="shared" si="93"/>
        <v>0.99891610875994274</v>
      </c>
      <c r="BG79" s="3">
        <f t="shared" si="93"/>
        <v>1.5366339336602373</v>
      </c>
      <c r="BI79" s="3">
        <v>2026</v>
      </c>
      <c r="BJ79" s="3">
        <f t="shared" si="94"/>
        <v>0.21660436619477252</v>
      </c>
      <c r="BK79" s="3">
        <f t="shared" si="94"/>
        <v>0.46914656491987472</v>
      </c>
      <c r="BL79" s="3">
        <f t="shared" si="94"/>
        <v>0.72168876364497692</v>
      </c>
      <c r="BN79" s="3">
        <v>2026</v>
      </c>
      <c r="BO79" s="3">
        <f t="shared" si="95"/>
        <v>42.833607628314439</v>
      </c>
      <c r="BP79" s="3">
        <f t="shared" si="95"/>
        <v>92.773937270865645</v>
      </c>
      <c r="BQ79" s="3">
        <f t="shared" si="95"/>
        <v>142.7142669134164</v>
      </c>
      <c r="BS79" s="3">
        <v>2026</v>
      </c>
      <c r="BT79" s="3">
        <f t="shared" si="96"/>
        <v>40.114013493183393</v>
      </c>
      <c r="BU79" s="3">
        <f t="shared" si="96"/>
        <v>86.883528555254998</v>
      </c>
      <c r="BV79" s="3">
        <f t="shared" si="96"/>
        <v>133.6530436173266</v>
      </c>
      <c r="BX79" s="3">
        <v>2026</v>
      </c>
      <c r="BY79" s="3">
        <f t="shared" si="97"/>
        <v>0</v>
      </c>
      <c r="BZ79" s="3">
        <f t="shared" si="97"/>
        <v>0</v>
      </c>
      <c r="CA79" s="3">
        <f t="shared" si="97"/>
        <v>0</v>
      </c>
      <c r="CC79" s="3">
        <v>2026</v>
      </c>
      <c r="CD79" s="3">
        <f t="shared" si="98"/>
        <v>0</v>
      </c>
      <c r="CE79" s="3">
        <f t="shared" si="98"/>
        <v>0</v>
      </c>
      <c r="CF79" s="3">
        <f t="shared" si="98"/>
        <v>0</v>
      </c>
    </row>
    <row r="80" spans="1:84" x14ac:dyDescent="0.25">
      <c r="A80" s="3">
        <v>2027</v>
      </c>
      <c r="B80" s="3">
        <f t="shared" si="82"/>
        <v>204.05524406195565</v>
      </c>
      <c r="C80" s="3">
        <f t="shared" si="65"/>
        <v>464.37419536498595</v>
      </c>
      <c r="D80" s="3">
        <f t="shared" si="65"/>
        <v>724.69314666801483</v>
      </c>
      <c r="F80" s="3">
        <v>2027</v>
      </c>
      <c r="G80" s="3">
        <f t="shared" si="83"/>
        <v>8.9017095415689766</v>
      </c>
      <c r="H80" s="3">
        <f t="shared" si="83"/>
        <v>20.257868033442037</v>
      </c>
      <c r="I80" s="3">
        <f t="shared" si="83"/>
        <v>31.614026525315097</v>
      </c>
      <c r="K80" s="3">
        <v>2027</v>
      </c>
      <c r="L80" s="3">
        <f t="shared" si="84"/>
        <v>17.055301810538481</v>
      </c>
      <c r="M80" s="3">
        <f t="shared" si="84"/>
        <v>38.813224778340555</v>
      </c>
      <c r="N80" s="3">
        <f t="shared" si="84"/>
        <v>60.571147746142401</v>
      </c>
      <c r="P80" s="3">
        <v>2027</v>
      </c>
      <c r="Q80" s="3">
        <f t="shared" si="85"/>
        <v>9.5607483800003479</v>
      </c>
      <c r="R80" s="3">
        <f t="shared" si="85"/>
        <v>21.75766105134619</v>
      </c>
      <c r="S80" s="3">
        <f t="shared" si="85"/>
        <v>33.954573722692032</v>
      </c>
      <c r="U80" s="3">
        <v>2027</v>
      </c>
      <c r="V80" s="3">
        <f t="shared" si="86"/>
        <v>30.398920671126007</v>
      </c>
      <c r="W80" s="3">
        <f t="shared" si="86"/>
        <v>69.179669415073022</v>
      </c>
      <c r="X80" s="3">
        <f t="shared" si="86"/>
        <v>107.96041815902004</v>
      </c>
      <c r="Z80" s="3">
        <v>2027</v>
      </c>
      <c r="AA80" s="3">
        <f t="shared" si="87"/>
        <v>8.4863653540226665</v>
      </c>
      <c r="AB80" s="3">
        <f t="shared" si="87"/>
        <v>19.312657711707914</v>
      </c>
      <c r="AC80" s="3">
        <f t="shared" si="87"/>
        <v>30.138950069393104</v>
      </c>
      <c r="AE80" s="3">
        <v>2027</v>
      </c>
      <c r="AF80" s="3">
        <f t="shared" si="88"/>
        <v>5.7354213609975773</v>
      </c>
      <c r="AG80" s="3">
        <f t="shared" si="88"/>
        <v>13.052257940421981</v>
      </c>
      <c r="AH80" s="3">
        <f t="shared" si="88"/>
        <v>20.369094519846357</v>
      </c>
      <c r="AJ80" s="3">
        <v>2027</v>
      </c>
      <c r="AK80" s="3">
        <f t="shared" si="89"/>
        <v>8.489283837189987</v>
      </c>
      <c r="AL80" s="3">
        <f t="shared" si="89"/>
        <v>19.319299385038846</v>
      </c>
      <c r="AM80" s="3">
        <f t="shared" si="89"/>
        <v>30.149314932887648</v>
      </c>
      <c r="AO80" s="3">
        <v>2027</v>
      </c>
      <c r="AP80" s="3">
        <f t="shared" si="90"/>
        <v>1.6050539365511867</v>
      </c>
      <c r="AQ80" s="3">
        <f t="shared" si="90"/>
        <v>3.6526658931493046</v>
      </c>
      <c r="AR80" s="3">
        <f t="shared" si="90"/>
        <v>5.7002778497474083</v>
      </c>
      <c r="AT80" s="3">
        <v>2027</v>
      </c>
      <c r="AU80" s="3">
        <f t="shared" si="91"/>
        <v>2.025796230598587</v>
      </c>
      <c r="AV80" s="3">
        <f t="shared" si="91"/>
        <v>4.6101608360136765</v>
      </c>
      <c r="AW80" s="3">
        <f t="shared" si="91"/>
        <v>7.194525441428766</v>
      </c>
      <c r="AY80" s="3">
        <v>2027</v>
      </c>
      <c r="AZ80" s="3">
        <f t="shared" si="92"/>
        <v>0.29607791062594657</v>
      </c>
      <c r="BA80" s="3">
        <f t="shared" si="92"/>
        <v>0.67379273757123137</v>
      </c>
      <c r="BB80" s="3">
        <f t="shared" si="92"/>
        <v>1.0515075645165126</v>
      </c>
      <c r="BD80" s="3">
        <v>2027</v>
      </c>
      <c r="BE80" s="3">
        <f t="shared" si="93"/>
        <v>0.61493104514620001</v>
      </c>
      <c r="BF80" s="3">
        <f t="shared" si="93"/>
        <v>1.3994156857248647</v>
      </c>
      <c r="BG80" s="3">
        <f t="shared" si="93"/>
        <v>2.1839003263035259</v>
      </c>
      <c r="BI80" s="3">
        <v>2027</v>
      </c>
      <c r="BJ80" s="3">
        <f t="shared" si="94"/>
        <v>0.28880582159303003</v>
      </c>
      <c r="BK80" s="3">
        <f t="shared" si="94"/>
        <v>0.65724344226246245</v>
      </c>
      <c r="BL80" s="3">
        <f t="shared" si="94"/>
        <v>1.0256810629318984</v>
      </c>
      <c r="BN80" s="3">
        <v>2027</v>
      </c>
      <c r="BO80" s="3">
        <f t="shared" si="95"/>
        <v>57.111476837752434</v>
      </c>
      <c r="BP80" s="3">
        <f t="shared" si="95"/>
        <v>129.97017657916649</v>
      </c>
      <c r="BQ80" s="3">
        <f t="shared" si="95"/>
        <v>202.82887632058009</v>
      </c>
      <c r="BS80" s="3">
        <v>2027</v>
      </c>
      <c r="BT80" s="3">
        <f t="shared" si="96"/>
        <v>53.48535132424422</v>
      </c>
      <c r="BU80" s="3">
        <f t="shared" si="96"/>
        <v>121.71810187572737</v>
      </c>
      <c r="BV80" s="3">
        <f t="shared" si="96"/>
        <v>189.95085242721007</v>
      </c>
      <c r="BX80" s="3">
        <v>2027</v>
      </c>
      <c r="BY80" s="3">
        <f t="shared" si="97"/>
        <v>0</v>
      </c>
      <c r="BZ80" s="3">
        <f t="shared" si="97"/>
        <v>0</v>
      </c>
      <c r="CA80" s="3">
        <f t="shared" si="97"/>
        <v>0</v>
      </c>
      <c r="CC80" s="3">
        <v>2027</v>
      </c>
      <c r="CD80" s="3">
        <f t="shared" si="98"/>
        <v>0</v>
      </c>
      <c r="CE80" s="3">
        <f t="shared" si="98"/>
        <v>0</v>
      </c>
      <c r="CF80" s="3">
        <f t="shared" si="98"/>
        <v>0</v>
      </c>
    </row>
    <row r="81" spans="1:84" x14ac:dyDescent="0.25">
      <c r="A81" s="3">
        <v>2028</v>
      </c>
      <c r="B81" s="3">
        <f t="shared" si="82"/>
        <v>255.06905507744472</v>
      </c>
      <c r="C81" s="3">
        <f t="shared" si="65"/>
        <v>610.8912348814506</v>
      </c>
      <c r="D81" s="3">
        <f t="shared" si="65"/>
        <v>966.71341468545688</v>
      </c>
      <c r="F81" s="3">
        <v>2028</v>
      </c>
      <c r="G81" s="3">
        <f t="shared" si="83"/>
        <v>11.127136926961214</v>
      </c>
      <c r="H81" s="3">
        <f t="shared" si="83"/>
        <v>26.649529931972609</v>
      </c>
      <c r="I81" s="3">
        <f t="shared" si="83"/>
        <v>42.171922936984004</v>
      </c>
      <c r="K81" s="3">
        <v>2028</v>
      </c>
      <c r="L81" s="3">
        <f t="shared" si="84"/>
        <v>21.319127263173186</v>
      </c>
      <c r="M81" s="3">
        <f t="shared" si="84"/>
        <v>51.059380670228222</v>
      </c>
      <c r="N81" s="3">
        <f t="shared" si="84"/>
        <v>80.799634077283372</v>
      </c>
      <c r="P81" s="3">
        <v>2028</v>
      </c>
      <c r="Q81" s="3">
        <f t="shared" si="85"/>
        <v>11.950935475000449</v>
      </c>
      <c r="R81" s="3">
        <f t="shared" si="85"/>
        <v>28.622530193225089</v>
      </c>
      <c r="S81" s="3">
        <f t="shared" si="85"/>
        <v>45.294124911449785</v>
      </c>
      <c r="U81" s="3">
        <v>2028</v>
      </c>
      <c r="V81" s="3">
        <f t="shared" si="86"/>
        <v>37.998650838907452</v>
      </c>
      <c r="W81" s="3">
        <f t="shared" si="86"/>
        <v>91.006895084788766</v>
      </c>
      <c r="X81" s="3">
        <f t="shared" si="86"/>
        <v>144.01513933067031</v>
      </c>
      <c r="Z81" s="3">
        <v>2028</v>
      </c>
      <c r="AA81" s="3">
        <f t="shared" si="87"/>
        <v>10.607956692528319</v>
      </c>
      <c r="AB81" s="3">
        <f t="shared" si="87"/>
        <v>25.406091544503568</v>
      </c>
      <c r="AC81" s="3">
        <f t="shared" si="87"/>
        <v>40.204226396478816</v>
      </c>
      <c r="AE81" s="3">
        <v>2028</v>
      </c>
      <c r="AF81" s="3">
        <f t="shared" si="88"/>
        <v>7.1692767012469858</v>
      </c>
      <c r="AG81" s="3">
        <f t="shared" si="88"/>
        <v>17.170441533575399</v>
      </c>
      <c r="AH81" s="3">
        <f t="shared" si="88"/>
        <v>27.171606365903813</v>
      </c>
      <c r="AJ81" s="3">
        <v>2028</v>
      </c>
      <c r="AK81" s="3">
        <f t="shared" si="89"/>
        <v>10.611604796487484</v>
      </c>
      <c r="AL81" s="3">
        <f t="shared" si="89"/>
        <v>25.414828765613834</v>
      </c>
      <c r="AM81" s="3">
        <f t="shared" si="89"/>
        <v>40.218052734740183</v>
      </c>
      <c r="AO81" s="3">
        <v>2028</v>
      </c>
      <c r="AP81" s="3">
        <f t="shared" si="90"/>
        <v>2.0063174206889869</v>
      </c>
      <c r="AQ81" s="3">
        <f t="shared" si="90"/>
        <v>4.8051368925043931</v>
      </c>
      <c r="AR81" s="3">
        <f t="shared" si="90"/>
        <v>7.6039563643197994</v>
      </c>
      <c r="AT81" s="3">
        <v>2028</v>
      </c>
      <c r="AU81" s="3">
        <f t="shared" si="91"/>
        <v>2.5322452882482338</v>
      </c>
      <c r="AV81" s="3">
        <f t="shared" si="91"/>
        <v>6.0647358837434098</v>
      </c>
      <c r="AW81" s="3">
        <f t="shared" si="91"/>
        <v>9.5972264792385715</v>
      </c>
      <c r="AY81" s="3">
        <v>2028</v>
      </c>
      <c r="AZ81" s="3">
        <f t="shared" si="92"/>
        <v>0.37009738828243499</v>
      </c>
      <c r="BA81" s="3">
        <f t="shared" si="92"/>
        <v>0.88638447531634412</v>
      </c>
      <c r="BB81" s="3">
        <f t="shared" si="92"/>
        <v>1.4026715623502533</v>
      </c>
      <c r="BD81" s="3">
        <v>2028</v>
      </c>
      <c r="BE81" s="3">
        <f t="shared" si="93"/>
        <v>0.76866380643274823</v>
      </c>
      <c r="BF81" s="3">
        <f t="shared" si="93"/>
        <v>1.840952371810868</v>
      </c>
      <c r="BG81" s="3">
        <f t="shared" si="93"/>
        <v>2.9132409371889878</v>
      </c>
      <c r="BI81" s="3">
        <v>2028</v>
      </c>
      <c r="BJ81" s="3">
        <f t="shared" si="94"/>
        <v>0.36100727699128754</v>
      </c>
      <c r="BK81" s="3">
        <f t="shared" si="94"/>
        <v>0.86461362855418855</v>
      </c>
      <c r="BL81" s="3">
        <f t="shared" si="94"/>
        <v>1.3682199801170896</v>
      </c>
      <c r="BN81" s="3">
        <v>2028</v>
      </c>
      <c r="BO81" s="3">
        <f t="shared" si="95"/>
        <v>71.389346047190429</v>
      </c>
      <c r="BP81" s="3">
        <f t="shared" si="95"/>
        <v>170.97772111519407</v>
      </c>
      <c r="BQ81" s="3">
        <f t="shared" si="95"/>
        <v>270.56609618319771</v>
      </c>
      <c r="BS81" s="3">
        <v>2028</v>
      </c>
      <c r="BT81" s="3">
        <f t="shared" si="96"/>
        <v>66.856689155305503</v>
      </c>
      <c r="BU81" s="3">
        <f t="shared" si="96"/>
        <v>160.12199279041988</v>
      </c>
      <c r="BV81" s="3">
        <f t="shared" si="96"/>
        <v>253.38729642553426</v>
      </c>
      <c r="BX81" s="3">
        <v>2028</v>
      </c>
      <c r="BY81" s="3">
        <f t="shared" si="97"/>
        <v>0</v>
      </c>
      <c r="BZ81" s="3">
        <f t="shared" si="97"/>
        <v>0</v>
      </c>
      <c r="CA81" s="3">
        <f t="shared" si="97"/>
        <v>0</v>
      </c>
      <c r="CC81" s="3">
        <v>2028</v>
      </c>
      <c r="CD81" s="3">
        <f t="shared" si="98"/>
        <v>0</v>
      </c>
      <c r="CE81" s="3">
        <f t="shared" si="98"/>
        <v>0</v>
      </c>
      <c r="CF81" s="3">
        <f t="shared" si="98"/>
        <v>0</v>
      </c>
    </row>
    <row r="82" spans="1:84" x14ac:dyDescent="0.25">
      <c r="A82" s="3">
        <v>2029</v>
      </c>
      <c r="B82" s="3">
        <f t="shared" si="82"/>
        <v>306.08286609293327</v>
      </c>
      <c r="C82" s="3">
        <f t="shared" si="65"/>
        <v>772.75251636850078</v>
      </c>
      <c r="D82" s="3">
        <f t="shared" si="65"/>
        <v>1239.4221666440681</v>
      </c>
      <c r="F82" s="3">
        <v>2029</v>
      </c>
      <c r="G82" s="3">
        <f t="shared" si="83"/>
        <v>13.352564312353451</v>
      </c>
      <c r="H82" s="3">
        <f t="shared" si="83"/>
        <v>33.710569311026177</v>
      </c>
      <c r="I82" s="3">
        <f t="shared" si="83"/>
        <v>54.068574309698874</v>
      </c>
      <c r="K82" s="3">
        <v>2029</v>
      </c>
      <c r="L82" s="3">
        <f t="shared" si="84"/>
        <v>25.582952715807778</v>
      </c>
      <c r="M82" s="3">
        <f t="shared" si="84"/>
        <v>64.588035716035336</v>
      </c>
      <c r="N82" s="3">
        <f t="shared" si="84"/>
        <v>103.59311871626295</v>
      </c>
      <c r="P82" s="3">
        <v>2029</v>
      </c>
      <c r="Q82" s="3">
        <f t="shared" si="85"/>
        <v>14.34112257000055</v>
      </c>
      <c r="R82" s="3">
        <f t="shared" si="85"/>
        <v>36.206334235488498</v>
      </c>
      <c r="S82" s="3">
        <f t="shared" si="85"/>
        <v>58.071545900976446</v>
      </c>
      <c r="U82" s="3">
        <v>2029</v>
      </c>
      <c r="V82" s="3">
        <f t="shared" si="86"/>
        <v>45.598381006688896</v>
      </c>
      <c r="W82" s="3">
        <f t="shared" si="86"/>
        <v>115.12001346246552</v>
      </c>
      <c r="X82" s="3">
        <f t="shared" si="86"/>
        <v>184.64164591824192</v>
      </c>
      <c r="Z82" s="3">
        <v>2029</v>
      </c>
      <c r="AA82" s="3">
        <f t="shared" si="87"/>
        <v>12.729548031033971</v>
      </c>
      <c r="AB82" s="3">
        <f t="shared" si="87"/>
        <v>32.137670424938278</v>
      </c>
      <c r="AC82" s="3">
        <f t="shared" si="87"/>
        <v>51.545792818842585</v>
      </c>
      <c r="AE82" s="3">
        <v>2029</v>
      </c>
      <c r="AF82" s="3">
        <f t="shared" si="88"/>
        <v>8.6031320414963943</v>
      </c>
      <c r="AG82" s="3">
        <f t="shared" si="88"/>
        <v>21.71990878998858</v>
      </c>
      <c r="AH82" s="3">
        <f t="shared" si="88"/>
        <v>34.836685538480822</v>
      </c>
      <c r="AJ82" s="3">
        <v>2029</v>
      </c>
      <c r="AK82" s="3">
        <f t="shared" si="89"/>
        <v>12.733925755785037</v>
      </c>
      <c r="AL82" s="3">
        <f t="shared" si="89"/>
        <v>32.148722653573259</v>
      </c>
      <c r="AM82" s="3">
        <f t="shared" si="89"/>
        <v>51.563519551361594</v>
      </c>
      <c r="AO82" s="3">
        <v>2029</v>
      </c>
      <c r="AP82" s="3">
        <f t="shared" si="90"/>
        <v>2.4075809048267871</v>
      </c>
      <c r="AQ82" s="3">
        <f t="shared" si="90"/>
        <v>6.0783023444401891</v>
      </c>
      <c r="AR82" s="3">
        <f t="shared" si="90"/>
        <v>9.7490237840536054</v>
      </c>
      <c r="AT82" s="3">
        <v>2029</v>
      </c>
      <c r="AU82" s="3">
        <f t="shared" si="91"/>
        <v>3.0386943458978806</v>
      </c>
      <c r="AV82" s="3">
        <f t="shared" si="91"/>
        <v>7.6716437357012097</v>
      </c>
      <c r="AW82" s="3">
        <f t="shared" si="91"/>
        <v>12.304593125504553</v>
      </c>
      <c r="AY82" s="3">
        <v>2029</v>
      </c>
      <c r="AZ82" s="3">
        <f t="shared" si="92"/>
        <v>0.44411686593892163</v>
      </c>
      <c r="BA82" s="3">
        <f t="shared" si="92"/>
        <v>1.1212402382947921</v>
      </c>
      <c r="BB82" s="3">
        <f t="shared" si="92"/>
        <v>1.7983636106506644</v>
      </c>
      <c r="BD82" s="3">
        <v>2029</v>
      </c>
      <c r="BE82" s="3">
        <f t="shared" si="93"/>
        <v>0.92239656771930001</v>
      </c>
      <c r="BF82" s="3">
        <f t="shared" si="93"/>
        <v>2.3287297256891861</v>
      </c>
      <c r="BG82" s="3">
        <f t="shared" si="93"/>
        <v>3.7350628836590758</v>
      </c>
      <c r="BI82" s="3">
        <v>2029</v>
      </c>
      <c r="BJ82" s="3">
        <f t="shared" si="94"/>
        <v>0.43320873238954505</v>
      </c>
      <c r="BK82" s="3">
        <f t="shared" si="94"/>
        <v>1.0937010043717628</v>
      </c>
      <c r="BL82" s="3">
        <f t="shared" si="94"/>
        <v>1.7541932763539823</v>
      </c>
      <c r="BN82" s="3">
        <v>2029</v>
      </c>
      <c r="BO82" s="3">
        <f t="shared" si="95"/>
        <v>85.667215256628424</v>
      </c>
      <c r="BP82" s="3">
        <f t="shared" si="95"/>
        <v>216.27984932597337</v>
      </c>
      <c r="BQ82" s="3">
        <f t="shared" si="95"/>
        <v>346.89248339531832</v>
      </c>
      <c r="BS82" s="3">
        <v>2029</v>
      </c>
      <c r="BT82" s="3">
        <f t="shared" si="96"/>
        <v>80.228026986366331</v>
      </c>
      <c r="BU82" s="3">
        <f t="shared" si="96"/>
        <v>202.54779540051459</v>
      </c>
      <c r="BV82" s="3">
        <f t="shared" si="96"/>
        <v>324.86756381466284</v>
      </c>
      <c r="BX82" s="3">
        <v>2029</v>
      </c>
      <c r="BY82" s="3">
        <f t="shared" si="97"/>
        <v>0</v>
      </c>
      <c r="BZ82" s="3">
        <f t="shared" si="97"/>
        <v>0</v>
      </c>
      <c r="CA82" s="3">
        <f t="shared" si="97"/>
        <v>0</v>
      </c>
      <c r="CC82" s="3">
        <v>2029</v>
      </c>
      <c r="CD82" s="3">
        <f t="shared" si="98"/>
        <v>0</v>
      </c>
      <c r="CE82" s="3">
        <f t="shared" si="98"/>
        <v>0</v>
      </c>
      <c r="CF82" s="3">
        <f t="shared" si="98"/>
        <v>0</v>
      </c>
    </row>
    <row r="83" spans="1:84" x14ac:dyDescent="0.25">
      <c r="A83" s="3">
        <v>2030</v>
      </c>
      <c r="B83" s="3">
        <f t="shared" si="82"/>
        <v>357.09667710842234</v>
      </c>
      <c r="C83" s="3">
        <f t="shared" si="65"/>
        <v>951.90370961305462</v>
      </c>
      <c r="D83" s="3">
        <f t="shared" si="65"/>
        <v>1546.7107421176888</v>
      </c>
      <c r="F83" s="3">
        <v>2030</v>
      </c>
      <c r="G83" s="3">
        <f t="shared" si="83"/>
        <v>15.577991697745716</v>
      </c>
      <c r="H83" s="3">
        <f t="shared" si="83"/>
        <v>41.525864103471264</v>
      </c>
      <c r="I83" s="3">
        <f t="shared" si="83"/>
        <v>67.473736509196897</v>
      </c>
      <c r="K83" s="3">
        <v>2030</v>
      </c>
      <c r="L83" s="3">
        <f t="shared" si="84"/>
        <v>29.846778168442484</v>
      </c>
      <c r="M83" s="3">
        <f t="shared" si="84"/>
        <v>79.561812472178303</v>
      </c>
      <c r="N83" s="3">
        <f t="shared" si="84"/>
        <v>129.27684677591424</v>
      </c>
      <c r="P83" s="3">
        <v>2030</v>
      </c>
      <c r="Q83" s="3">
        <f t="shared" si="85"/>
        <v>16.731309665000595</v>
      </c>
      <c r="R83" s="3">
        <f t="shared" si="85"/>
        <v>44.600235056130714</v>
      </c>
      <c r="S83" s="3">
        <f t="shared" si="85"/>
        <v>72.469160447260833</v>
      </c>
      <c r="U83" s="3">
        <v>2030</v>
      </c>
      <c r="V83" s="3">
        <f t="shared" si="86"/>
        <v>53.198111174470341</v>
      </c>
      <c r="W83" s="3">
        <f t="shared" si="86"/>
        <v>141.80887870880633</v>
      </c>
      <c r="X83" s="3">
        <f t="shared" si="86"/>
        <v>230.41964624314255</v>
      </c>
      <c r="Z83" s="3">
        <v>2030</v>
      </c>
      <c r="AA83" s="3">
        <f t="shared" si="87"/>
        <v>14.851139369539681</v>
      </c>
      <c r="AB83" s="3">
        <f t="shared" si="87"/>
        <v>39.588311972875147</v>
      </c>
      <c r="AC83" s="3">
        <f t="shared" si="87"/>
        <v>64.32548457621067</v>
      </c>
      <c r="AE83" s="3">
        <v>2030</v>
      </c>
      <c r="AF83" s="3">
        <f t="shared" si="88"/>
        <v>10.036987381745774</v>
      </c>
      <c r="AG83" s="3">
        <f t="shared" si="88"/>
        <v>26.755347037638074</v>
      </c>
      <c r="AH83" s="3">
        <f t="shared" si="88"/>
        <v>43.473706693530431</v>
      </c>
      <c r="AJ83" s="3">
        <v>2030</v>
      </c>
      <c r="AK83" s="3">
        <f t="shared" si="89"/>
        <v>14.856246715082534</v>
      </c>
      <c r="AL83" s="3">
        <f t="shared" si="89"/>
        <v>39.601926496560679</v>
      </c>
      <c r="AM83" s="3">
        <f t="shared" si="89"/>
        <v>64.347606278038882</v>
      </c>
      <c r="AO83" s="3">
        <v>2030</v>
      </c>
      <c r="AP83" s="3">
        <f t="shared" si="90"/>
        <v>2.8088443889645873</v>
      </c>
      <c r="AQ83" s="3">
        <f t="shared" si="90"/>
        <v>7.4874664621127067</v>
      </c>
      <c r="AR83" s="3">
        <f t="shared" si="90"/>
        <v>12.16608853526084</v>
      </c>
      <c r="AT83" s="3">
        <v>2030</v>
      </c>
      <c r="AU83" s="3">
        <f t="shared" si="91"/>
        <v>3.5451434035475415</v>
      </c>
      <c r="AV83" s="3">
        <f t="shared" si="91"/>
        <v>9.4502003890742969</v>
      </c>
      <c r="AW83" s="3">
        <f t="shared" si="91"/>
        <v>15.355257374601052</v>
      </c>
      <c r="AY83" s="3">
        <v>2030</v>
      </c>
      <c r="AZ83" s="3">
        <f t="shared" si="92"/>
        <v>0.51813634359540828</v>
      </c>
      <c r="BA83" s="3">
        <f t="shared" si="92"/>
        <v>1.3811831337877809</v>
      </c>
      <c r="BB83" s="3">
        <f t="shared" si="92"/>
        <v>2.2442299239801553</v>
      </c>
      <c r="BD83" s="3">
        <v>2030</v>
      </c>
      <c r="BE83" s="3">
        <f t="shared" si="93"/>
        <v>1.0761293290058482</v>
      </c>
      <c r="BF83" s="3">
        <f t="shared" si="93"/>
        <v>2.8686111240207737</v>
      </c>
      <c r="BG83" s="3">
        <f t="shared" si="93"/>
        <v>4.6610929190357062</v>
      </c>
      <c r="BI83" s="3">
        <v>2030</v>
      </c>
      <c r="BJ83" s="3">
        <f t="shared" si="94"/>
        <v>0.50541018778780256</v>
      </c>
      <c r="BK83" s="3">
        <f t="shared" si="94"/>
        <v>1.3472593375193096</v>
      </c>
      <c r="BL83" s="3">
        <f t="shared" si="94"/>
        <v>2.1891084872508184</v>
      </c>
      <c r="BN83" s="3">
        <v>2030</v>
      </c>
      <c r="BO83" s="3">
        <f t="shared" si="95"/>
        <v>99.945084466066419</v>
      </c>
      <c r="BP83" s="3">
        <f t="shared" si="95"/>
        <v>266.42111999253621</v>
      </c>
      <c r="BQ83" s="3">
        <f t="shared" si="95"/>
        <v>432.89715551900599</v>
      </c>
      <c r="BS83" s="3">
        <v>2030</v>
      </c>
      <c r="BT83" s="3">
        <f t="shared" si="96"/>
        <v>93.599364817427613</v>
      </c>
      <c r="BU83" s="3">
        <f t="shared" si="96"/>
        <v>249.50549332634318</v>
      </c>
      <c r="BV83" s="3">
        <f t="shared" si="96"/>
        <v>405.41162183525967</v>
      </c>
      <c r="BX83" s="3">
        <v>2030</v>
      </c>
      <c r="BY83" s="3">
        <f t="shared" si="97"/>
        <v>0</v>
      </c>
      <c r="BZ83" s="3">
        <f t="shared" si="97"/>
        <v>0</v>
      </c>
      <c r="CA83" s="3">
        <f t="shared" si="97"/>
        <v>0</v>
      </c>
      <c r="CC83" s="3">
        <v>2030</v>
      </c>
      <c r="CD83" s="3">
        <f t="shared" si="98"/>
        <v>0</v>
      </c>
      <c r="CE83" s="3">
        <f t="shared" si="98"/>
        <v>0</v>
      </c>
      <c r="CF83" s="3">
        <f t="shared" si="98"/>
        <v>0</v>
      </c>
    </row>
    <row r="84" spans="1:84" x14ac:dyDescent="0.25">
      <c r="A84" s="3">
        <v>2031</v>
      </c>
      <c r="B84" s="3">
        <f t="shared" si="82"/>
        <v>408.1104881239113</v>
      </c>
      <c r="C84" s="3">
        <f t="shared" si="65"/>
        <v>1018.9018369639975</v>
      </c>
      <c r="D84" s="3">
        <f t="shared" si="65"/>
        <v>1629.6931858040859</v>
      </c>
      <c r="F84" s="3">
        <v>2031</v>
      </c>
      <c r="G84" s="3">
        <f t="shared" si="83"/>
        <v>17.803419083137953</v>
      </c>
      <c r="H84" s="3">
        <f t="shared" si="83"/>
        <v>44.448591584692281</v>
      </c>
      <c r="I84" s="3">
        <f t="shared" si="83"/>
        <v>71.093764086246722</v>
      </c>
      <c r="K84" s="3">
        <v>2031</v>
      </c>
      <c r="L84" s="3">
        <f t="shared" si="84"/>
        <v>34.110603621077075</v>
      </c>
      <c r="M84" s="3">
        <f t="shared" si="84"/>
        <v>85.161635637537813</v>
      </c>
      <c r="N84" s="3">
        <f t="shared" si="84"/>
        <v>136.21266765399866</v>
      </c>
      <c r="P84" s="3">
        <v>2031</v>
      </c>
      <c r="Q84" s="3">
        <f t="shared" si="85"/>
        <v>19.121496760000696</v>
      </c>
      <c r="R84" s="3">
        <f t="shared" si="85"/>
        <v>47.739346920068385</v>
      </c>
      <c r="S84" s="3">
        <f t="shared" si="85"/>
        <v>76.357197080136189</v>
      </c>
      <c r="U84" s="3">
        <v>2031</v>
      </c>
      <c r="V84" s="3">
        <f t="shared" si="86"/>
        <v>60.797841342251786</v>
      </c>
      <c r="W84" s="3">
        <f t="shared" si="86"/>
        <v>151.78985600648821</v>
      </c>
      <c r="X84" s="3">
        <f t="shared" si="86"/>
        <v>242.78187067072486</v>
      </c>
      <c r="Z84" s="3">
        <v>2031</v>
      </c>
      <c r="AA84" s="3">
        <f t="shared" si="87"/>
        <v>16.972730708045333</v>
      </c>
      <c r="AB84" s="3">
        <f t="shared" si="87"/>
        <v>42.374668135144645</v>
      </c>
      <c r="AC84" s="3">
        <f t="shared" si="87"/>
        <v>67.776605562244072</v>
      </c>
      <c r="AE84" s="3">
        <v>2031</v>
      </c>
      <c r="AF84" s="3">
        <f t="shared" si="88"/>
        <v>11.470842721995183</v>
      </c>
      <c r="AG84" s="3">
        <f t="shared" si="88"/>
        <v>28.638476738724165</v>
      </c>
      <c r="AH84" s="3">
        <f t="shared" si="88"/>
        <v>45.806110755453176</v>
      </c>
      <c r="AJ84" s="3">
        <v>2031</v>
      </c>
      <c r="AK84" s="3">
        <f t="shared" si="89"/>
        <v>16.978567674380031</v>
      </c>
      <c r="AL84" s="3">
        <f t="shared" si="89"/>
        <v>42.389240893977842</v>
      </c>
      <c r="AM84" s="3">
        <f t="shared" si="89"/>
        <v>67.79991411357571</v>
      </c>
      <c r="AO84" s="3">
        <v>2031</v>
      </c>
      <c r="AP84" s="3">
        <f t="shared" si="90"/>
        <v>3.2101078731023875</v>
      </c>
      <c r="AQ84" s="3">
        <f t="shared" si="90"/>
        <v>8.0144590838438035</v>
      </c>
      <c r="AR84" s="3">
        <f t="shared" si="90"/>
        <v>12.818810294585248</v>
      </c>
      <c r="AT84" s="3">
        <v>2031</v>
      </c>
      <c r="AU84" s="3">
        <f t="shared" si="91"/>
        <v>4.0515924611971883</v>
      </c>
      <c r="AV84" s="3">
        <f t="shared" si="91"/>
        <v>10.11533670776403</v>
      </c>
      <c r="AW84" s="3">
        <f t="shared" si="91"/>
        <v>16.179080954330885</v>
      </c>
      <c r="AY84" s="3">
        <v>2031</v>
      </c>
      <c r="AZ84" s="3">
        <f t="shared" si="92"/>
        <v>0.5921558212518967</v>
      </c>
      <c r="BA84" s="3">
        <f t="shared" si="92"/>
        <v>1.4783953649808961</v>
      </c>
      <c r="BB84" s="3">
        <f t="shared" si="92"/>
        <v>2.364634908709899</v>
      </c>
      <c r="BD84" s="3">
        <v>2031</v>
      </c>
      <c r="BE84" s="3">
        <f t="shared" si="93"/>
        <v>1.2298620902924</v>
      </c>
      <c r="BF84" s="3">
        <f t="shared" si="93"/>
        <v>3.0705134503449401</v>
      </c>
      <c r="BG84" s="3">
        <f t="shared" si="93"/>
        <v>4.9111648103974836</v>
      </c>
      <c r="BI84" s="3">
        <v>2031</v>
      </c>
      <c r="BJ84" s="3">
        <f t="shared" si="94"/>
        <v>0.57761164318606006</v>
      </c>
      <c r="BK84" s="3">
        <f t="shared" si="94"/>
        <v>1.4420838998761027</v>
      </c>
      <c r="BL84" s="3">
        <f t="shared" si="94"/>
        <v>2.3065561565661472</v>
      </c>
      <c r="BN84" s="3">
        <v>2031</v>
      </c>
      <c r="BO84" s="3">
        <f t="shared" si="95"/>
        <v>114.22295367550487</v>
      </c>
      <c r="BP84" s="3">
        <f t="shared" si="95"/>
        <v>285.17271844307334</v>
      </c>
      <c r="BQ84" s="3">
        <f t="shared" si="95"/>
        <v>456.12248321064226</v>
      </c>
      <c r="BS84" s="3">
        <v>2031</v>
      </c>
      <c r="BT84" s="3">
        <f t="shared" si="96"/>
        <v>106.97070264848844</v>
      </c>
      <c r="BU84" s="3">
        <f t="shared" si="96"/>
        <v>267.0665140974811</v>
      </c>
      <c r="BV84" s="3">
        <f t="shared" si="96"/>
        <v>427.16232554647468</v>
      </c>
      <c r="BX84" s="3">
        <v>2031</v>
      </c>
      <c r="BY84" s="3">
        <f t="shared" si="97"/>
        <v>0</v>
      </c>
      <c r="BZ84" s="3">
        <f t="shared" si="97"/>
        <v>0</v>
      </c>
      <c r="CA84" s="3">
        <f t="shared" si="97"/>
        <v>0</v>
      </c>
      <c r="CC84" s="3">
        <v>2031</v>
      </c>
      <c r="CD84" s="3">
        <f t="shared" si="98"/>
        <v>0</v>
      </c>
      <c r="CE84" s="3">
        <f t="shared" si="98"/>
        <v>0</v>
      </c>
      <c r="CF84" s="3">
        <f t="shared" si="98"/>
        <v>0</v>
      </c>
    </row>
    <row r="85" spans="1:84" x14ac:dyDescent="0.25">
      <c r="A85" s="3">
        <v>2032</v>
      </c>
      <c r="B85" s="3">
        <f t="shared" si="82"/>
        <v>459.12429913940042</v>
      </c>
      <c r="C85" s="3">
        <f t="shared" si="65"/>
        <v>1087.1608403439338</v>
      </c>
      <c r="D85" s="3">
        <f t="shared" si="65"/>
        <v>1715.197381548468</v>
      </c>
      <c r="F85" s="3">
        <v>2032</v>
      </c>
      <c r="G85" s="3">
        <f t="shared" si="83"/>
        <v>20.02884646853019</v>
      </c>
      <c r="H85" s="3">
        <f t="shared" si="83"/>
        <v>47.426323543889936</v>
      </c>
      <c r="I85" s="3">
        <f t="shared" si="83"/>
        <v>74.823800619249766</v>
      </c>
      <c r="K85" s="3">
        <v>2032</v>
      </c>
      <c r="L85" s="3">
        <f t="shared" si="84"/>
        <v>38.374429073711667</v>
      </c>
      <c r="M85" s="3">
        <f t="shared" si="84"/>
        <v>90.866845073752586</v>
      </c>
      <c r="N85" s="3">
        <f t="shared" si="84"/>
        <v>143.3592610737935</v>
      </c>
      <c r="P85" s="3">
        <v>2032</v>
      </c>
      <c r="Q85" s="3">
        <f t="shared" si="85"/>
        <v>21.511683855000797</v>
      </c>
      <c r="R85" s="3">
        <f t="shared" si="85"/>
        <v>50.937535523283202</v>
      </c>
      <c r="S85" s="3">
        <f t="shared" si="85"/>
        <v>80.363387191565607</v>
      </c>
      <c r="U85" s="3">
        <v>2032</v>
      </c>
      <c r="V85" s="3">
        <f t="shared" si="86"/>
        <v>68.397571510033458</v>
      </c>
      <c r="W85" s="3">
        <f t="shared" si="86"/>
        <v>161.95867101722524</v>
      </c>
      <c r="X85" s="3">
        <f t="shared" si="86"/>
        <v>255.51977052441703</v>
      </c>
      <c r="Z85" s="3">
        <v>2032</v>
      </c>
      <c r="AA85" s="3">
        <f t="shared" si="87"/>
        <v>19.094322046550985</v>
      </c>
      <c r="AB85" s="3">
        <f t="shared" si="87"/>
        <v>45.213462325642013</v>
      </c>
      <c r="AC85" s="3">
        <f t="shared" si="87"/>
        <v>71.332602604733097</v>
      </c>
      <c r="AE85" s="3">
        <v>2032</v>
      </c>
      <c r="AF85" s="3">
        <f t="shared" si="88"/>
        <v>12.904698062244563</v>
      </c>
      <c r="AG85" s="3">
        <f t="shared" si="88"/>
        <v>30.557046133328015</v>
      </c>
      <c r="AH85" s="3">
        <f t="shared" si="88"/>
        <v>48.209394204411495</v>
      </c>
      <c r="AJ85" s="3">
        <v>2032</v>
      </c>
      <c r="AK85" s="3">
        <f t="shared" si="89"/>
        <v>19.100888633677528</v>
      </c>
      <c r="AL85" s="3">
        <f t="shared" si="89"/>
        <v>45.22901135319745</v>
      </c>
      <c r="AM85" s="3">
        <f t="shared" si="89"/>
        <v>71.357134072717372</v>
      </c>
      <c r="AO85" s="3">
        <v>2032</v>
      </c>
      <c r="AP85" s="3">
        <f t="shared" si="90"/>
        <v>3.6113713572401878</v>
      </c>
      <c r="AQ85" s="3">
        <f t="shared" si="90"/>
        <v>8.5513694807496705</v>
      </c>
      <c r="AR85" s="3">
        <f t="shared" si="90"/>
        <v>13.491367604259167</v>
      </c>
      <c r="AT85" s="3">
        <v>2032</v>
      </c>
      <c r="AU85" s="3">
        <f t="shared" si="91"/>
        <v>4.5580415188468351</v>
      </c>
      <c r="AV85" s="3">
        <f t="shared" si="91"/>
        <v>10.792990606771426</v>
      </c>
      <c r="AW85" s="3">
        <f t="shared" si="91"/>
        <v>17.02793969469603</v>
      </c>
      <c r="AY85" s="3">
        <v>2032</v>
      </c>
      <c r="AZ85" s="3">
        <f t="shared" si="92"/>
        <v>0.66617529890838334</v>
      </c>
      <c r="BA85" s="3">
        <f t="shared" si="92"/>
        <v>1.5774370886819771</v>
      </c>
      <c r="BB85" s="3">
        <f t="shared" si="92"/>
        <v>2.4886988784555726</v>
      </c>
      <c r="BD85" s="3">
        <v>2032</v>
      </c>
      <c r="BE85" s="3">
        <f t="shared" si="93"/>
        <v>1.3835948515789482</v>
      </c>
      <c r="BF85" s="3">
        <f t="shared" si="93"/>
        <v>3.2762154918779522</v>
      </c>
      <c r="BG85" s="3">
        <f t="shared" si="93"/>
        <v>5.1688361321769598</v>
      </c>
      <c r="BI85" s="3">
        <v>2032</v>
      </c>
      <c r="BJ85" s="3">
        <f t="shared" si="94"/>
        <v>0.64981309858431757</v>
      </c>
      <c r="BK85" s="3">
        <f t="shared" si="94"/>
        <v>1.538693019837158</v>
      </c>
      <c r="BL85" s="3">
        <f t="shared" si="94"/>
        <v>2.4275729410899984</v>
      </c>
      <c r="BN85" s="3">
        <v>2032</v>
      </c>
      <c r="BO85" s="3">
        <f t="shared" si="95"/>
        <v>128.50082288494286</v>
      </c>
      <c r="BP85" s="3">
        <f t="shared" si="95"/>
        <v>304.2772139360568</v>
      </c>
      <c r="BQ85" s="3">
        <f t="shared" si="95"/>
        <v>480.05360498717073</v>
      </c>
      <c r="BS85" s="3">
        <v>2032</v>
      </c>
      <c r="BT85" s="3">
        <f t="shared" si="96"/>
        <v>120.34204047954972</v>
      </c>
      <c r="BU85" s="3">
        <f t="shared" si="96"/>
        <v>284.95802574964046</v>
      </c>
      <c r="BV85" s="3">
        <f t="shared" si="96"/>
        <v>449.57401101973164</v>
      </c>
      <c r="BX85" s="3">
        <v>2032</v>
      </c>
      <c r="BY85" s="3">
        <f t="shared" si="97"/>
        <v>0</v>
      </c>
      <c r="BZ85" s="3">
        <f t="shared" si="97"/>
        <v>0</v>
      </c>
      <c r="CA85" s="3">
        <f t="shared" si="97"/>
        <v>0</v>
      </c>
      <c r="CC85" s="3">
        <v>2032</v>
      </c>
      <c r="CD85" s="3">
        <f t="shared" si="98"/>
        <v>0</v>
      </c>
      <c r="CE85" s="3">
        <f t="shared" si="98"/>
        <v>0</v>
      </c>
      <c r="CF85" s="3">
        <f t="shared" si="98"/>
        <v>0</v>
      </c>
    </row>
    <row r="86" spans="1:84" x14ac:dyDescent="0.25">
      <c r="A86" s="3">
        <v>2033</v>
      </c>
      <c r="B86" s="3">
        <f t="shared" si="82"/>
        <v>510.13811015488909</v>
      </c>
      <c r="C86" s="3">
        <f t="shared" si="65"/>
        <v>1156.7190364928815</v>
      </c>
      <c r="D86" s="3">
        <f t="shared" si="65"/>
        <v>1803.2999628308755</v>
      </c>
      <c r="F86" s="3">
        <v>2033</v>
      </c>
      <c r="G86" s="3">
        <f t="shared" si="83"/>
        <v>22.254273853922427</v>
      </c>
      <c r="H86" s="3">
        <f t="shared" si="83"/>
        <v>50.460731511202056</v>
      </c>
      <c r="I86" s="3">
        <f t="shared" si="83"/>
        <v>78.667189168481769</v>
      </c>
      <c r="K86" s="3">
        <v>2033</v>
      </c>
      <c r="L86" s="3">
        <f t="shared" si="84"/>
        <v>42.638254526346373</v>
      </c>
      <c r="M86" s="3">
        <f t="shared" si="84"/>
        <v>96.680643362400076</v>
      </c>
      <c r="N86" s="3">
        <f t="shared" si="84"/>
        <v>150.72303219845389</v>
      </c>
      <c r="P86" s="3">
        <v>2033</v>
      </c>
      <c r="Q86" s="3">
        <f t="shared" si="85"/>
        <v>23.901870950000898</v>
      </c>
      <c r="R86" s="3">
        <f t="shared" si="85"/>
        <v>54.196596147791752</v>
      </c>
      <c r="S86" s="3">
        <f t="shared" si="85"/>
        <v>84.491321345582662</v>
      </c>
      <c r="U86" s="3">
        <v>2033</v>
      </c>
      <c r="V86" s="3">
        <f t="shared" si="86"/>
        <v>75.997301677814903</v>
      </c>
      <c r="W86" s="3">
        <f t="shared" si="86"/>
        <v>172.32103193805733</v>
      </c>
      <c r="X86" s="3">
        <f t="shared" si="86"/>
        <v>268.64476219829999</v>
      </c>
      <c r="Z86" s="3">
        <v>2033</v>
      </c>
      <c r="AA86" s="3">
        <f t="shared" si="87"/>
        <v>21.215913385056638</v>
      </c>
      <c r="AB86" s="3">
        <f t="shared" si="87"/>
        <v>48.106288082707692</v>
      </c>
      <c r="AC86" s="3">
        <f t="shared" si="87"/>
        <v>74.996662780358747</v>
      </c>
      <c r="AE86" s="3">
        <v>2033</v>
      </c>
      <c r="AF86" s="3">
        <f t="shared" si="88"/>
        <v>14.338553402493972</v>
      </c>
      <c r="AG86" s="3">
        <f t="shared" si="88"/>
        <v>32.512132197688146</v>
      </c>
      <c r="AH86" s="3">
        <f t="shared" si="88"/>
        <v>50.685710992882377</v>
      </c>
      <c r="AJ86" s="3">
        <v>2033</v>
      </c>
      <c r="AK86" s="3">
        <f t="shared" si="89"/>
        <v>21.223209592975024</v>
      </c>
      <c r="AL86" s="3">
        <f t="shared" si="89"/>
        <v>48.122831960581891</v>
      </c>
      <c r="AM86" s="3">
        <f t="shared" si="89"/>
        <v>75.022454328188871</v>
      </c>
      <c r="AO86" s="3">
        <v>2033</v>
      </c>
      <c r="AP86" s="3">
        <f t="shared" si="90"/>
        <v>4.0126348413779738</v>
      </c>
      <c r="AQ86" s="3">
        <f t="shared" si="90"/>
        <v>9.0984990439299764</v>
      </c>
      <c r="AR86" s="3">
        <f t="shared" si="90"/>
        <v>14.184363246481979</v>
      </c>
      <c r="AT86" s="3">
        <v>2033</v>
      </c>
      <c r="AU86" s="3">
        <f t="shared" si="91"/>
        <v>5.0644905764964818</v>
      </c>
      <c r="AV86" s="3">
        <f t="shared" si="91"/>
        <v>11.483542482630071</v>
      </c>
      <c r="AW86" s="3">
        <f t="shared" si="91"/>
        <v>17.902594388763674</v>
      </c>
      <c r="AY86" s="3">
        <v>2033</v>
      </c>
      <c r="AZ86" s="3">
        <f t="shared" si="92"/>
        <v>0.74019477656486998</v>
      </c>
      <c r="BA86" s="3">
        <f t="shared" si="92"/>
        <v>1.6783639013074705</v>
      </c>
      <c r="BB86" s="3">
        <f t="shared" si="92"/>
        <v>2.6165330260500745</v>
      </c>
      <c r="BD86" s="3">
        <v>2033</v>
      </c>
      <c r="BE86" s="3">
        <f t="shared" si="93"/>
        <v>1.5373276128655</v>
      </c>
      <c r="BF86" s="3">
        <f t="shared" si="93"/>
        <v>3.4858327181001307</v>
      </c>
      <c r="BG86" s="3">
        <f t="shared" si="93"/>
        <v>5.4343378233347686</v>
      </c>
      <c r="BI86" s="3">
        <v>2033</v>
      </c>
      <c r="BJ86" s="3">
        <f t="shared" si="94"/>
        <v>0.72201455398257508</v>
      </c>
      <c r="BK86" s="3">
        <f t="shared" si="94"/>
        <v>1.6371409282929008</v>
      </c>
      <c r="BL86" s="3">
        <f t="shared" si="94"/>
        <v>2.5522673026032319</v>
      </c>
      <c r="BN86" s="3">
        <v>2033</v>
      </c>
      <c r="BO86" s="3">
        <f t="shared" si="95"/>
        <v>142.77869209438086</v>
      </c>
      <c r="BP86" s="3">
        <f t="shared" si="95"/>
        <v>323.74533065365631</v>
      </c>
      <c r="BQ86" s="3">
        <f t="shared" si="95"/>
        <v>504.71196921293267</v>
      </c>
      <c r="BS86" s="3">
        <v>2033</v>
      </c>
      <c r="BT86" s="3">
        <f t="shared" si="96"/>
        <v>133.71337831061055</v>
      </c>
      <c r="BU86" s="3">
        <f t="shared" si="96"/>
        <v>303.19007156453563</v>
      </c>
      <c r="BV86" s="3">
        <f t="shared" si="96"/>
        <v>472.66676481846071</v>
      </c>
      <c r="BX86" s="3">
        <v>2033</v>
      </c>
      <c r="BY86" s="3">
        <f t="shared" si="97"/>
        <v>0</v>
      </c>
      <c r="BZ86" s="3">
        <f t="shared" si="97"/>
        <v>0</v>
      </c>
      <c r="CA86" s="3">
        <f t="shared" si="97"/>
        <v>0</v>
      </c>
      <c r="CC86" s="3">
        <v>2033</v>
      </c>
      <c r="CD86" s="3">
        <f t="shared" si="98"/>
        <v>0</v>
      </c>
      <c r="CE86" s="3">
        <f t="shared" si="98"/>
        <v>0</v>
      </c>
      <c r="CF86" s="3">
        <f t="shared" si="98"/>
        <v>0</v>
      </c>
    </row>
    <row r="87" spans="1:84" x14ac:dyDescent="0.25">
      <c r="A87" s="3">
        <v>2034</v>
      </c>
      <c r="B87" s="3">
        <f t="shared" si="82"/>
        <v>561.15192117037793</v>
      </c>
      <c r="C87" s="3">
        <f t="shared" si="65"/>
        <v>1227.6159065576182</v>
      </c>
      <c r="D87" s="3">
        <f t="shared" si="65"/>
        <v>1894.0798919448589</v>
      </c>
      <c r="F87" s="3">
        <v>2034</v>
      </c>
      <c r="G87" s="3">
        <f t="shared" si="83"/>
        <v>24.479701239314664</v>
      </c>
      <c r="H87" s="3">
        <f t="shared" si="83"/>
        <v>53.553537812867205</v>
      </c>
      <c r="I87" s="3">
        <f t="shared" si="83"/>
        <v>82.627374386419802</v>
      </c>
      <c r="K87" s="3">
        <v>2034</v>
      </c>
      <c r="L87" s="3">
        <f t="shared" si="84"/>
        <v>46.902079978980964</v>
      </c>
      <c r="M87" s="3">
        <f t="shared" si="84"/>
        <v>102.60633040825456</v>
      </c>
      <c r="N87" s="3">
        <f t="shared" si="84"/>
        <v>158.31058083752828</v>
      </c>
      <c r="P87" s="3">
        <v>2034</v>
      </c>
      <c r="Q87" s="3">
        <f t="shared" si="85"/>
        <v>26.292058045000942</v>
      </c>
      <c r="R87" s="3">
        <f t="shared" si="85"/>
        <v>57.518378632405188</v>
      </c>
      <c r="S87" s="3">
        <f t="shared" si="85"/>
        <v>88.744699219809434</v>
      </c>
      <c r="U87" s="3">
        <v>2034</v>
      </c>
      <c r="V87" s="3">
        <f t="shared" si="86"/>
        <v>83.597031845596348</v>
      </c>
      <c r="W87" s="3">
        <f t="shared" si="86"/>
        <v>182.88282043232743</v>
      </c>
      <c r="X87" s="3">
        <f t="shared" si="86"/>
        <v>282.16860901905875</v>
      </c>
      <c r="Z87" s="3">
        <v>2034</v>
      </c>
      <c r="AA87" s="3">
        <f t="shared" si="87"/>
        <v>23.33750472356229</v>
      </c>
      <c r="AB87" s="3">
        <f t="shared" si="87"/>
        <v>51.054787370691429</v>
      </c>
      <c r="AC87" s="3">
        <f t="shared" si="87"/>
        <v>78.772070017820568</v>
      </c>
      <c r="AE87" s="3">
        <v>2034</v>
      </c>
      <c r="AF87" s="3">
        <f t="shared" si="88"/>
        <v>15.77240874274338</v>
      </c>
      <c r="AG87" s="3">
        <f t="shared" si="88"/>
        <v>34.504844636255513</v>
      </c>
      <c r="AH87" s="3">
        <f t="shared" si="88"/>
        <v>53.237280529767702</v>
      </c>
      <c r="AJ87" s="3">
        <v>2034</v>
      </c>
      <c r="AK87" s="3">
        <f t="shared" si="89"/>
        <v>23.345530552272521</v>
      </c>
      <c r="AL87" s="3">
        <f t="shared" si="89"/>
        <v>51.072345245156896</v>
      </c>
      <c r="AM87" s="3">
        <f t="shared" si="89"/>
        <v>78.799159938041271</v>
      </c>
      <c r="AO87" s="3">
        <v>2034</v>
      </c>
      <c r="AP87" s="3">
        <f t="shared" si="90"/>
        <v>4.413898325515774</v>
      </c>
      <c r="AQ87" s="3">
        <f t="shared" si="90"/>
        <v>9.6561583234533828</v>
      </c>
      <c r="AR87" s="3">
        <f t="shared" si="90"/>
        <v>14.898418321391006</v>
      </c>
      <c r="AT87" s="3">
        <v>2034</v>
      </c>
      <c r="AU87" s="3">
        <f t="shared" si="91"/>
        <v>5.5709396341461286</v>
      </c>
      <c r="AV87" s="3">
        <f t="shared" si="91"/>
        <v>12.187384291737274</v>
      </c>
      <c r="AW87" s="3">
        <f t="shared" si="91"/>
        <v>18.803828949328448</v>
      </c>
      <c r="AY87" s="3">
        <v>2034</v>
      </c>
      <c r="AZ87" s="3">
        <f t="shared" si="92"/>
        <v>0.81421425422135663</v>
      </c>
      <c r="BA87" s="3">
        <f t="shared" si="92"/>
        <v>1.7812330887923711</v>
      </c>
      <c r="BB87" s="3">
        <f t="shared" si="92"/>
        <v>2.7482519233633873</v>
      </c>
      <c r="BD87" s="3">
        <v>2034</v>
      </c>
      <c r="BE87" s="3">
        <f t="shared" si="93"/>
        <v>1.6910603741520482</v>
      </c>
      <c r="BF87" s="3">
        <f t="shared" si="93"/>
        <v>3.6994841074918483</v>
      </c>
      <c r="BG87" s="3">
        <f t="shared" si="93"/>
        <v>5.7079078408316519</v>
      </c>
      <c r="BI87" s="3">
        <v>2034</v>
      </c>
      <c r="BJ87" s="3">
        <f t="shared" si="94"/>
        <v>0.79421600938083259</v>
      </c>
      <c r="BK87" s="3">
        <f t="shared" si="94"/>
        <v>1.7374835041553656</v>
      </c>
      <c r="BL87" s="3">
        <f t="shared" si="94"/>
        <v>2.6807509989299021</v>
      </c>
      <c r="BN87" s="3">
        <v>2034</v>
      </c>
      <c r="BO87" s="3">
        <f t="shared" si="95"/>
        <v>157.05656130381885</v>
      </c>
      <c r="BP87" s="3">
        <f t="shared" si="95"/>
        <v>343.58811867503164</v>
      </c>
      <c r="BQ87" s="3">
        <f t="shared" si="95"/>
        <v>530.11967604624442</v>
      </c>
      <c r="BS87" s="3">
        <v>2034</v>
      </c>
      <c r="BT87" s="3">
        <f t="shared" si="96"/>
        <v>147.08471614167183</v>
      </c>
      <c r="BU87" s="3">
        <f t="shared" si="96"/>
        <v>321.77300002899801</v>
      </c>
      <c r="BV87" s="3">
        <f t="shared" si="96"/>
        <v>496.46128391632419</v>
      </c>
      <c r="BX87" s="3">
        <v>2034</v>
      </c>
      <c r="BY87" s="3">
        <f t="shared" si="97"/>
        <v>0</v>
      </c>
      <c r="BZ87" s="3">
        <f t="shared" si="97"/>
        <v>0</v>
      </c>
      <c r="CA87" s="3">
        <f t="shared" si="97"/>
        <v>0</v>
      </c>
      <c r="CC87" s="3">
        <v>2034</v>
      </c>
      <c r="CD87" s="3">
        <f t="shared" si="98"/>
        <v>0</v>
      </c>
      <c r="CE87" s="3">
        <f t="shared" si="98"/>
        <v>0</v>
      </c>
      <c r="CF87" s="3">
        <f t="shared" si="98"/>
        <v>0</v>
      </c>
    </row>
    <row r="88" spans="1:84" x14ac:dyDescent="0.25">
      <c r="A88" s="3">
        <v>2035</v>
      </c>
      <c r="B88" s="3">
        <f t="shared" si="82"/>
        <v>612.16573218586643</v>
      </c>
      <c r="C88" s="3">
        <f t="shared" si="65"/>
        <v>1299.8921314768095</v>
      </c>
      <c r="D88" s="3">
        <f t="shared" si="65"/>
        <v>1987.6185307677533</v>
      </c>
      <c r="F88" s="3">
        <v>2035</v>
      </c>
      <c r="G88" s="3">
        <f t="shared" si="83"/>
        <v>26.705128624706902</v>
      </c>
      <c r="H88" s="3">
        <f t="shared" si="83"/>
        <v>56.7065171148665</v>
      </c>
      <c r="I88" s="3">
        <f t="shared" si="83"/>
        <v>86.707905605026127</v>
      </c>
      <c r="K88" s="3">
        <v>2035</v>
      </c>
      <c r="L88" s="3">
        <f t="shared" si="84"/>
        <v>51.165905431615613</v>
      </c>
      <c r="M88" s="3">
        <f t="shared" si="84"/>
        <v>108.64730639683989</v>
      </c>
      <c r="N88" s="3">
        <f t="shared" si="84"/>
        <v>166.12870736206423</v>
      </c>
      <c r="P88" s="3">
        <v>2035</v>
      </c>
      <c r="Q88" s="3">
        <f t="shared" si="85"/>
        <v>28.682245140001044</v>
      </c>
      <c r="R88" s="3">
        <f t="shared" si="85"/>
        <v>60.904789030654456</v>
      </c>
      <c r="S88" s="3">
        <f t="shared" si="85"/>
        <v>93.127332921307925</v>
      </c>
      <c r="U88" s="3">
        <v>2035</v>
      </c>
      <c r="V88" s="3">
        <f t="shared" si="86"/>
        <v>91.196762013377793</v>
      </c>
      <c r="W88" s="3">
        <f t="shared" si="86"/>
        <v>193.65009690114425</v>
      </c>
      <c r="X88" s="3">
        <f t="shared" si="86"/>
        <v>296.10343178891094</v>
      </c>
      <c r="Z88" s="3">
        <v>2035</v>
      </c>
      <c r="AA88" s="3">
        <f t="shared" si="87"/>
        <v>25.459096062067999</v>
      </c>
      <c r="AB88" s="3">
        <f t="shared" si="87"/>
        <v>54.060652051569434</v>
      </c>
      <c r="AC88" s="3">
        <f t="shared" si="87"/>
        <v>82.662208041070926</v>
      </c>
      <c r="AE88" s="3">
        <v>2035</v>
      </c>
      <c r="AF88" s="3">
        <f t="shared" si="88"/>
        <v>17.20626408299276</v>
      </c>
      <c r="AG88" s="3">
        <f t="shared" si="88"/>
        <v>36.536326876270579</v>
      </c>
      <c r="AH88" s="3">
        <f t="shared" si="88"/>
        <v>55.866389669548425</v>
      </c>
      <c r="AJ88" s="3">
        <v>2035</v>
      </c>
      <c r="AK88" s="3">
        <f t="shared" si="89"/>
        <v>25.467851511570018</v>
      </c>
      <c r="AL88" s="3">
        <f t="shared" si="89"/>
        <v>54.07924365073427</v>
      </c>
      <c r="AM88" s="3">
        <f t="shared" si="89"/>
        <v>82.690635789898579</v>
      </c>
      <c r="AO88" s="3">
        <v>2035</v>
      </c>
      <c r="AP88" s="3">
        <f t="shared" si="90"/>
        <v>4.8151618096535742</v>
      </c>
      <c r="AQ88" s="3">
        <f t="shared" si="90"/>
        <v>10.224667306689241</v>
      </c>
      <c r="AR88" s="3">
        <f t="shared" si="90"/>
        <v>15.634172803724923</v>
      </c>
      <c r="AT88" s="3">
        <v>2035</v>
      </c>
      <c r="AU88" s="3">
        <f t="shared" si="91"/>
        <v>6.0773886917957753</v>
      </c>
      <c r="AV88" s="3">
        <f t="shared" si="91"/>
        <v>12.904919901646622</v>
      </c>
      <c r="AW88" s="3">
        <f t="shared" si="91"/>
        <v>19.732451111497483</v>
      </c>
      <c r="AY88" s="3">
        <v>2035</v>
      </c>
      <c r="AZ88" s="3">
        <f t="shared" si="92"/>
        <v>0.88823373187784327</v>
      </c>
      <c r="BA88" s="3">
        <f t="shared" si="92"/>
        <v>1.8861036779329687</v>
      </c>
      <c r="BB88" s="3">
        <f t="shared" si="92"/>
        <v>2.8839736239880942</v>
      </c>
      <c r="BD88" s="3">
        <v>2035</v>
      </c>
      <c r="BE88" s="3">
        <f t="shared" si="93"/>
        <v>1.8447931354386</v>
      </c>
      <c r="BF88" s="3">
        <f t="shared" si="93"/>
        <v>3.9172922541684692</v>
      </c>
      <c r="BG88" s="3">
        <f t="shared" si="93"/>
        <v>5.989791372898349</v>
      </c>
      <c r="BI88" s="3">
        <v>2035</v>
      </c>
      <c r="BJ88" s="3">
        <f t="shared" si="94"/>
        <v>0.8664174647790901</v>
      </c>
      <c r="BK88" s="3">
        <f t="shared" si="94"/>
        <v>1.8397783244398784</v>
      </c>
      <c r="BL88" s="3">
        <f t="shared" si="94"/>
        <v>2.8131391841006668</v>
      </c>
      <c r="BN88" s="3">
        <v>2035</v>
      </c>
      <c r="BO88" s="3">
        <f t="shared" si="95"/>
        <v>171.33443051325685</v>
      </c>
      <c r="BP88" s="3">
        <f t="shared" si="95"/>
        <v>363.81696388000591</v>
      </c>
      <c r="BQ88" s="3">
        <f t="shared" si="95"/>
        <v>556.29949724675544</v>
      </c>
      <c r="BS88" s="3">
        <v>2035</v>
      </c>
      <c r="BT88" s="3">
        <f t="shared" si="96"/>
        <v>160.45605397273266</v>
      </c>
      <c r="BU88" s="3">
        <f t="shared" si="96"/>
        <v>340.71747410984699</v>
      </c>
      <c r="BV88" s="3">
        <f t="shared" si="96"/>
        <v>520.97889424696132</v>
      </c>
      <c r="BX88" s="3">
        <v>2035</v>
      </c>
      <c r="BY88" s="3">
        <f t="shared" si="97"/>
        <v>0</v>
      </c>
      <c r="BZ88" s="3">
        <f t="shared" si="97"/>
        <v>0</v>
      </c>
      <c r="CA88" s="3">
        <f t="shared" si="97"/>
        <v>0</v>
      </c>
      <c r="CC88" s="3">
        <v>2035</v>
      </c>
      <c r="CD88" s="3">
        <f t="shared" si="98"/>
        <v>0</v>
      </c>
      <c r="CE88" s="3">
        <f t="shared" si="98"/>
        <v>0</v>
      </c>
      <c r="CF88" s="3">
        <f t="shared" si="98"/>
        <v>0</v>
      </c>
    </row>
    <row r="89" spans="1:84" x14ac:dyDescent="0.25">
      <c r="A89" s="3">
        <v>2036</v>
      </c>
      <c r="B89" s="3">
        <f t="shared" si="82"/>
        <v>663.1795432013555</v>
      </c>
      <c r="C89" s="3">
        <f t="shared" si="65"/>
        <v>1373.5896284414719</v>
      </c>
      <c r="D89" s="3">
        <f t="shared" si="65"/>
        <v>2083.99971368159</v>
      </c>
      <c r="F89" s="3">
        <v>2036</v>
      </c>
      <c r="G89" s="3">
        <f t="shared" si="83"/>
        <v>28.930556010099139</v>
      </c>
      <c r="H89" s="3">
        <f t="shared" si="83"/>
        <v>59.921498013475002</v>
      </c>
      <c r="I89" s="3">
        <f t="shared" si="83"/>
        <v>90.912440016850951</v>
      </c>
      <c r="K89" s="3">
        <v>2036</v>
      </c>
      <c r="L89" s="3">
        <f t="shared" si="84"/>
        <v>55.429730884250205</v>
      </c>
      <c r="M89" s="3">
        <f t="shared" si="84"/>
        <v>114.80707484185928</v>
      </c>
      <c r="N89" s="3">
        <f t="shared" si="84"/>
        <v>174.1844187994684</v>
      </c>
      <c r="P89" s="3">
        <v>2036</v>
      </c>
      <c r="Q89" s="3">
        <f t="shared" si="85"/>
        <v>31.072432235001145</v>
      </c>
      <c r="R89" s="3">
        <f t="shared" si="85"/>
        <v>64.357791319098681</v>
      </c>
      <c r="S89" s="3">
        <f t="shared" si="85"/>
        <v>97.64315040319633</v>
      </c>
      <c r="U89" s="3">
        <v>2036</v>
      </c>
      <c r="V89" s="3">
        <f t="shared" si="86"/>
        <v>98.796492181159238</v>
      </c>
      <c r="W89" s="3">
        <f t="shared" si="86"/>
        <v>204.62910591504192</v>
      </c>
      <c r="X89" s="3">
        <f t="shared" si="86"/>
        <v>310.46171964892505</v>
      </c>
      <c r="Z89" s="3">
        <v>2036</v>
      </c>
      <c r="AA89" s="3">
        <f t="shared" si="87"/>
        <v>27.580687400573652</v>
      </c>
      <c r="AB89" s="3">
        <f t="shared" si="87"/>
        <v>57.125625401282548</v>
      </c>
      <c r="AC89" s="3">
        <f t="shared" si="87"/>
        <v>86.670563401991558</v>
      </c>
      <c r="AE89" s="3">
        <v>2036</v>
      </c>
      <c r="AF89" s="3">
        <f t="shared" si="88"/>
        <v>18.640119423242169</v>
      </c>
      <c r="AG89" s="3">
        <f t="shared" si="88"/>
        <v>38.607757092564555</v>
      </c>
      <c r="AH89" s="3">
        <f t="shared" si="88"/>
        <v>58.575394761887026</v>
      </c>
      <c r="AJ89" s="3">
        <v>2036</v>
      </c>
      <c r="AK89" s="3">
        <f t="shared" si="89"/>
        <v>27.590172470867515</v>
      </c>
      <c r="AL89" s="3">
        <f t="shared" si="89"/>
        <v>57.145271052772102</v>
      </c>
      <c r="AM89" s="3">
        <f t="shared" si="89"/>
        <v>86.700369634676747</v>
      </c>
      <c r="AO89" s="3">
        <v>2036</v>
      </c>
      <c r="AP89" s="3">
        <f t="shared" si="90"/>
        <v>5.2164252937913744</v>
      </c>
      <c r="AQ89" s="3">
        <f t="shared" si="90"/>
        <v>10.804355705097606</v>
      </c>
      <c r="AR89" s="3">
        <f t="shared" si="90"/>
        <v>16.392286116403852</v>
      </c>
      <c r="AT89" s="3">
        <v>2036</v>
      </c>
      <c r="AU89" s="3">
        <f t="shared" si="91"/>
        <v>6.5838377494454221</v>
      </c>
      <c r="AV89" s="3">
        <f t="shared" si="91"/>
        <v>13.6365654530358</v>
      </c>
      <c r="AW89" s="3">
        <f t="shared" si="91"/>
        <v>20.689293156626206</v>
      </c>
      <c r="AY89" s="3">
        <v>2036</v>
      </c>
      <c r="AZ89" s="3">
        <f t="shared" si="92"/>
        <v>0.96225320953432991</v>
      </c>
      <c r="BA89" s="3">
        <f t="shared" si="92"/>
        <v>1.9930364892898478</v>
      </c>
      <c r="BB89" s="3">
        <f t="shared" si="92"/>
        <v>3.0238197690453692</v>
      </c>
      <c r="BD89" s="3">
        <v>2036</v>
      </c>
      <c r="BE89" s="3">
        <f t="shared" si="93"/>
        <v>1.9985258967251482</v>
      </c>
      <c r="BF89" s="3">
        <f t="shared" si="93"/>
        <v>4.1393834777558389</v>
      </c>
      <c r="BG89" s="3">
        <f t="shared" si="93"/>
        <v>6.2802410587865367</v>
      </c>
      <c r="BI89" s="3">
        <v>2036</v>
      </c>
      <c r="BJ89" s="3">
        <f t="shared" si="94"/>
        <v>0.9386189201773476</v>
      </c>
      <c r="BK89" s="3">
        <f t="shared" si="94"/>
        <v>1.9440847158686942</v>
      </c>
      <c r="BL89" s="3">
        <f t="shared" si="94"/>
        <v>2.9495505115600444</v>
      </c>
      <c r="BN89" s="3">
        <v>2036</v>
      </c>
      <c r="BO89" s="3">
        <f t="shared" si="95"/>
        <v>185.61229972269484</v>
      </c>
      <c r="BP89" s="3">
        <f t="shared" si="95"/>
        <v>384.44359815371126</v>
      </c>
      <c r="BQ89" s="3">
        <f t="shared" si="95"/>
        <v>583.27489658472814</v>
      </c>
      <c r="BS89" s="3">
        <v>2036</v>
      </c>
      <c r="BT89" s="3">
        <f t="shared" si="96"/>
        <v>173.82739180379394</v>
      </c>
      <c r="BU89" s="3">
        <f t="shared" si="96"/>
        <v>360.03448081061879</v>
      </c>
      <c r="BV89" s="3">
        <f t="shared" si="96"/>
        <v>546.24156981744386</v>
      </c>
      <c r="BX89" s="3">
        <v>2036</v>
      </c>
      <c r="BY89" s="3">
        <f t="shared" si="97"/>
        <v>0</v>
      </c>
      <c r="BZ89" s="3">
        <f t="shared" si="97"/>
        <v>0</v>
      </c>
      <c r="CA89" s="3">
        <f t="shared" si="97"/>
        <v>0</v>
      </c>
      <c r="CC89" s="3">
        <v>2036</v>
      </c>
      <c r="CD89" s="3">
        <f t="shared" si="98"/>
        <v>0</v>
      </c>
      <c r="CE89" s="3">
        <f t="shared" si="98"/>
        <v>0</v>
      </c>
      <c r="CF89" s="3">
        <f t="shared" si="98"/>
        <v>0</v>
      </c>
    </row>
    <row r="90" spans="1:84" x14ac:dyDescent="0.25">
      <c r="A90" s="3">
        <v>2037</v>
      </c>
      <c r="B90" s="3">
        <f t="shared" si="82"/>
        <v>714.19335421684445</v>
      </c>
      <c r="C90" s="3">
        <f t="shared" si="65"/>
        <v>1448.7515884634201</v>
      </c>
      <c r="D90" s="3">
        <f t="shared" si="65"/>
        <v>2183.3098227099981</v>
      </c>
      <c r="F90" s="3">
        <v>2037</v>
      </c>
      <c r="G90" s="3">
        <f t="shared" si="83"/>
        <v>31.155983395491404</v>
      </c>
      <c r="H90" s="3">
        <f t="shared" si="83"/>
        <v>63.200364674148801</v>
      </c>
      <c r="I90" s="3">
        <f t="shared" si="83"/>
        <v>95.244745952806312</v>
      </c>
      <c r="K90" s="3">
        <v>2037</v>
      </c>
      <c r="L90" s="3">
        <f t="shared" si="84"/>
        <v>59.693556336884853</v>
      </c>
      <c r="M90" s="3">
        <f t="shared" si="84"/>
        <v>121.08924572523404</v>
      </c>
      <c r="N90" s="3">
        <f t="shared" si="84"/>
        <v>182.48493511358345</v>
      </c>
      <c r="P90" s="3">
        <v>2037</v>
      </c>
      <c r="Q90" s="3">
        <f t="shared" si="85"/>
        <v>33.462619330001246</v>
      </c>
      <c r="R90" s="3">
        <f t="shared" si="85"/>
        <v>67.879409157546888</v>
      </c>
      <c r="S90" s="3">
        <f t="shared" si="85"/>
        <v>102.2961989850927</v>
      </c>
      <c r="U90" s="3">
        <v>2037</v>
      </c>
      <c r="V90" s="3">
        <f t="shared" si="86"/>
        <v>106.39622234894068</v>
      </c>
      <c r="W90" s="3">
        <f t="shared" si="86"/>
        <v>215.82628181070186</v>
      </c>
      <c r="X90" s="3">
        <f t="shared" si="86"/>
        <v>325.25634127246349</v>
      </c>
      <c r="Z90" s="3">
        <v>2037</v>
      </c>
      <c r="AA90" s="3">
        <f t="shared" si="87"/>
        <v>29.702278739079304</v>
      </c>
      <c r="AB90" s="3">
        <f t="shared" si="87"/>
        <v>60.251503672154286</v>
      </c>
      <c r="AC90" s="3">
        <f t="shared" si="87"/>
        <v>90.800728605229438</v>
      </c>
      <c r="AE90" s="3">
        <v>2037</v>
      </c>
      <c r="AF90" s="3">
        <f t="shared" si="88"/>
        <v>20.073974763491549</v>
      </c>
      <c r="AG90" s="3">
        <f t="shared" si="88"/>
        <v>40.72034926350355</v>
      </c>
      <c r="AH90" s="3">
        <f t="shared" si="88"/>
        <v>61.36672376351558</v>
      </c>
      <c r="AJ90" s="3">
        <v>2037</v>
      </c>
      <c r="AK90" s="3">
        <f t="shared" si="89"/>
        <v>29.712493430165011</v>
      </c>
      <c r="AL90" s="3">
        <f t="shared" si="89"/>
        <v>60.272224321329702</v>
      </c>
      <c r="AM90" s="3">
        <f t="shared" si="89"/>
        <v>90.831955212494393</v>
      </c>
      <c r="AO90" s="3">
        <v>2037</v>
      </c>
      <c r="AP90" s="3">
        <f t="shared" si="90"/>
        <v>5.6176887779291746</v>
      </c>
      <c r="AQ90" s="3">
        <f t="shared" si="90"/>
        <v>11.395563249734394</v>
      </c>
      <c r="AR90" s="3">
        <f t="shared" si="90"/>
        <v>17.173437721539642</v>
      </c>
      <c r="AT90" s="3">
        <v>2037</v>
      </c>
      <c r="AU90" s="3">
        <f t="shared" si="91"/>
        <v>7.0902868070950689</v>
      </c>
      <c r="AV90" s="3">
        <f t="shared" si="91"/>
        <v>14.382749732674483</v>
      </c>
      <c r="AW90" s="3">
        <f t="shared" si="91"/>
        <v>21.675212658253912</v>
      </c>
      <c r="AY90" s="3">
        <v>2037</v>
      </c>
      <c r="AZ90" s="3">
        <f t="shared" si="92"/>
        <v>1.0362726871908183</v>
      </c>
      <c r="BA90" s="3">
        <f t="shared" si="92"/>
        <v>2.102094191698578</v>
      </c>
      <c r="BB90" s="3">
        <f t="shared" si="92"/>
        <v>3.1679156962063413</v>
      </c>
      <c r="BD90" s="3">
        <v>2037</v>
      </c>
      <c r="BE90" s="3">
        <f t="shared" si="93"/>
        <v>2.1522586580117</v>
      </c>
      <c r="BF90" s="3">
        <f t="shared" si="93"/>
        <v>4.3658879366047394</v>
      </c>
      <c r="BG90" s="3">
        <f t="shared" si="93"/>
        <v>6.5795172151977859</v>
      </c>
      <c r="BI90" s="3">
        <v>2037</v>
      </c>
      <c r="BJ90" s="3">
        <f t="shared" si="94"/>
        <v>1.0108203755756051</v>
      </c>
      <c r="BK90" s="3">
        <f t="shared" si="94"/>
        <v>2.0504638080428244</v>
      </c>
      <c r="BL90" s="3">
        <f t="shared" si="94"/>
        <v>3.0901072405100471</v>
      </c>
      <c r="BN90" s="3">
        <v>2037</v>
      </c>
      <c r="BO90" s="3">
        <f t="shared" si="95"/>
        <v>199.89016893213329</v>
      </c>
      <c r="BP90" s="3">
        <f t="shared" si="95"/>
        <v>405.48010990133525</v>
      </c>
      <c r="BQ90" s="3">
        <f t="shared" si="95"/>
        <v>611.07005087053767</v>
      </c>
      <c r="BS90" s="3">
        <v>2037</v>
      </c>
      <c r="BT90" s="3">
        <f t="shared" si="96"/>
        <v>187.19872963485477</v>
      </c>
      <c r="BU90" s="3">
        <f t="shared" si="96"/>
        <v>379.73534101871064</v>
      </c>
      <c r="BV90" s="3">
        <f t="shared" si="96"/>
        <v>572.27195240256719</v>
      </c>
      <c r="BX90" s="3">
        <v>2037</v>
      </c>
      <c r="BY90" s="3">
        <f t="shared" si="97"/>
        <v>0</v>
      </c>
      <c r="BZ90" s="3">
        <f t="shared" si="97"/>
        <v>0</v>
      </c>
      <c r="CA90" s="3">
        <f t="shared" si="97"/>
        <v>0</v>
      </c>
      <c r="CC90" s="3">
        <v>2037</v>
      </c>
      <c r="CD90" s="3">
        <f t="shared" si="98"/>
        <v>0</v>
      </c>
      <c r="CE90" s="3">
        <f t="shared" si="98"/>
        <v>0</v>
      </c>
      <c r="CF90" s="3">
        <f t="shared" si="98"/>
        <v>0</v>
      </c>
    </row>
    <row r="91" spans="1:84" x14ac:dyDescent="0.25">
      <c r="A91" s="3">
        <v>2038</v>
      </c>
      <c r="B91" s="3">
        <f t="shared" si="82"/>
        <v>765.20716523233364</v>
      </c>
      <c r="C91" s="3">
        <f t="shared" si="65"/>
        <v>1525.4225150853849</v>
      </c>
      <c r="D91" s="3">
        <f t="shared" si="65"/>
        <v>2285.6378649384378</v>
      </c>
      <c r="F91" s="3">
        <v>2038</v>
      </c>
      <c r="G91" s="3">
        <f t="shared" si="83"/>
        <v>33.381410780883641</v>
      </c>
      <c r="H91" s="3">
        <f t="shared" si="83"/>
        <v>66.545058520215605</v>
      </c>
      <c r="I91" s="3">
        <f t="shared" si="83"/>
        <v>99.708706259547611</v>
      </c>
      <c r="K91" s="3">
        <v>2038</v>
      </c>
      <c r="L91" s="3">
        <f t="shared" si="84"/>
        <v>63.957381789519502</v>
      </c>
      <c r="M91" s="3">
        <f t="shared" si="84"/>
        <v>127.49753873256418</v>
      </c>
      <c r="N91" s="3">
        <f t="shared" si="84"/>
        <v>191.03769567560897</v>
      </c>
      <c r="P91" s="3">
        <v>2038</v>
      </c>
      <c r="Q91" s="3">
        <f t="shared" si="85"/>
        <v>35.85280642500129</v>
      </c>
      <c r="R91" s="3">
        <f t="shared" si="85"/>
        <v>71.471727702771432</v>
      </c>
      <c r="S91" s="3">
        <f t="shared" si="85"/>
        <v>107.09064898054163</v>
      </c>
      <c r="U91" s="3">
        <v>2038</v>
      </c>
      <c r="V91" s="3">
        <f t="shared" si="86"/>
        <v>113.99595251672235</v>
      </c>
      <c r="W91" s="3">
        <f t="shared" si="86"/>
        <v>227.24825445775218</v>
      </c>
      <c r="X91" s="3">
        <f t="shared" si="86"/>
        <v>340.50055639878246</v>
      </c>
      <c r="Z91" s="3">
        <v>2038</v>
      </c>
      <c r="AA91" s="3">
        <f t="shared" si="87"/>
        <v>31.823870077584957</v>
      </c>
      <c r="AB91" s="3">
        <f t="shared" si="87"/>
        <v>63.440137702789173</v>
      </c>
      <c r="AC91" s="3">
        <f t="shared" si="87"/>
        <v>95.056405327993446</v>
      </c>
      <c r="AE91" s="3">
        <v>2038</v>
      </c>
      <c r="AF91" s="3">
        <f t="shared" si="88"/>
        <v>21.507830103740957</v>
      </c>
      <c r="AG91" s="3">
        <f t="shared" si="88"/>
        <v>42.875354259021208</v>
      </c>
      <c r="AH91" s="3">
        <f t="shared" si="88"/>
        <v>64.242878414301543</v>
      </c>
      <c r="AJ91" s="3">
        <v>2038</v>
      </c>
      <c r="AK91" s="3">
        <f t="shared" si="89"/>
        <v>31.834814389462508</v>
      </c>
      <c r="AL91" s="3">
        <f t="shared" si="89"/>
        <v>63.461954931519756</v>
      </c>
      <c r="AM91" s="3">
        <f t="shared" si="89"/>
        <v>95.089095473577032</v>
      </c>
      <c r="AO91" s="3">
        <v>2038</v>
      </c>
      <c r="AP91" s="3">
        <f t="shared" si="90"/>
        <v>6.0189522620669607</v>
      </c>
      <c r="AQ91" s="3">
        <f t="shared" si="90"/>
        <v>11.998639995736809</v>
      </c>
      <c r="AR91" s="3">
        <f t="shared" si="90"/>
        <v>17.978327729406658</v>
      </c>
      <c r="AT91" s="3">
        <v>2038</v>
      </c>
      <c r="AU91" s="3">
        <f t="shared" si="91"/>
        <v>7.5967358647447156</v>
      </c>
      <c r="AV91" s="3">
        <f t="shared" si="91"/>
        <v>15.143914557726077</v>
      </c>
      <c r="AW91" s="3">
        <f t="shared" si="91"/>
        <v>22.691093250707439</v>
      </c>
      <c r="AY91" s="3">
        <v>2038</v>
      </c>
      <c r="AZ91" s="3">
        <f t="shared" si="92"/>
        <v>1.110292164847305</v>
      </c>
      <c r="BA91" s="3">
        <f t="shared" si="92"/>
        <v>2.2133413584368871</v>
      </c>
      <c r="BB91" s="3">
        <f t="shared" si="92"/>
        <v>3.3163905520264709</v>
      </c>
      <c r="BD91" s="3">
        <v>2038</v>
      </c>
      <c r="BE91" s="3">
        <f t="shared" si="93"/>
        <v>2.3059914192982482</v>
      </c>
      <c r="BF91" s="3">
        <f t="shared" si="93"/>
        <v>4.5969397444458444</v>
      </c>
      <c r="BG91" s="3">
        <f t="shared" si="93"/>
        <v>6.8878880695934406</v>
      </c>
      <c r="BI91" s="3">
        <v>2038</v>
      </c>
      <c r="BJ91" s="3">
        <f t="shared" si="94"/>
        <v>1.0830218309738626</v>
      </c>
      <c r="BK91" s="3">
        <f t="shared" si="94"/>
        <v>2.1589785882296653</v>
      </c>
      <c r="BL91" s="3">
        <f t="shared" si="94"/>
        <v>3.2349353454854715</v>
      </c>
      <c r="BN91" s="3">
        <v>2038</v>
      </c>
      <c r="BO91" s="3">
        <f t="shared" si="95"/>
        <v>214.16803814157129</v>
      </c>
      <c r="BP91" s="3">
        <f t="shared" si="95"/>
        <v>426.93895488240241</v>
      </c>
      <c r="BQ91" s="3">
        <f t="shared" si="95"/>
        <v>639.70987162323399</v>
      </c>
      <c r="BS91" s="3">
        <v>2038</v>
      </c>
      <c r="BT91" s="3">
        <f t="shared" si="96"/>
        <v>200.57006746591605</v>
      </c>
      <c r="BU91" s="3">
        <f t="shared" si="96"/>
        <v>399.83171965177371</v>
      </c>
      <c r="BV91" s="3">
        <f t="shared" si="96"/>
        <v>599.09337183763182</v>
      </c>
      <c r="BX91" s="3">
        <v>2038</v>
      </c>
      <c r="BY91" s="3">
        <f t="shared" si="97"/>
        <v>0</v>
      </c>
      <c r="BZ91" s="3">
        <f t="shared" si="97"/>
        <v>0</v>
      </c>
      <c r="CA91" s="3">
        <f t="shared" si="97"/>
        <v>0</v>
      </c>
      <c r="CC91" s="3">
        <v>2038</v>
      </c>
      <c r="CD91" s="3">
        <f t="shared" si="98"/>
        <v>0</v>
      </c>
      <c r="CE91" s="3">
        <f t="shared" si="98"/>
        <v>0</v>
      </c>
      <c r="CF91" s="3">
        <f t="shared" si="98"/>
        <v>0</v>
      </c>
    </row>
    <row r="92" spans="1:84" x14ac:dyDescent="0.25">
      <c r="A92" s="3">
        <v>2039</v>
      </c>
      <c r="B92" s="3">
        <f t="shared" si="82"/>
        <v>816.22097624782214</v>
      </c>
      <c r="C92" s="3">
        <f t="shared" si="65"/>
        <v>1603.6482642674944</v>
      </c>
      <c r="D92" s="3">
        <f t="shared" si="65"/>
        <v>2391.0755522871677</v>
      </c>
      <c r="F92" s="3">
        <v>2039</v>
      </c>
      <c r="G92" s="3">
        <f t="shared" si="83"/>
        <v>35.606838166275878</v>
      </c>
      <c r="H92" s="3">
        <f t="shared" si="83"/>
        <v>69.957579972883281</v>
      </c>
      <c r="I92" s="3">
        <f t="shared" si="83"/>
        <v>104.30832177949074</v>
      </c>
      <c r="K92" s="3">
        <v>2039</v>
      </c>
      <c r="L92" s="3">
        <f t="shared" si="84"/>
        <v>68.221207242154151</v>
      </c>
      <c r="M92" s="3">
        <f t="shared" si="84"/>
        <v>134.03578658691129</v>
      </c>
      <c r="N92" s="3">
        <f t="shared" si="84"/>
        <v>199.85036593166859</v>
      </c>
      <c r="P92" s="3">
        <v>2039</v>
      </c>
      <c r="Q92" s="3">
        <f t="shared" si="85"/>
        <v>38.242993520001392</v>
      </c>
      <c r="R92" s="3">
        <f t="shared" si="85"/>
        <v>75.136895477337873</v>
      </c>
      <c r="S92" s="3">
        <f t="shared" si="85"/>
        <v>112.03079743467435</v>
      </c>
      <c r="U92" s="3">
        <v>2039</v>
      </c>
      <c r="V92" s="3">
        <f t="shared" si="86"/>
        <v>121.5956826845038</v>
      </c>
      <c r="W92" s="3">
        <f t="shared" si="86"/>
        <v>238.90185520081536</v>
      </c>
      <c r="X92" s="3">
        <f t="shared" si="86"/>
        <v>356.20802771712738</v>
      </c>
      <c r="Z92" s="3">
        <v>2039</v>
      </c>
      <c r="AA92" s="3">
        <f t="shared" si="87"/>
        <v>33.945461416090609</v>
      </c>
      <c r="AB92" s="3">
        <f t="shared" si="87"/>
        <v>66.693434576894333</v>
      </c>
      <c r="AC92" s="3">
        <f t="shared" si="87"/>
        <v>99.441407737698057</v>
      </c>
      <c r="AE92" s="3">
        <v>2039</v>
      </c>
      <c r="AF92" s="3">
        <f t="shared" si="88"/>
        <v>22.941685443990366</v>
      </c>
      <c r="AG92" s="3">
        <f t="shared" si="88"/>
        <v>45.074060961716356</v>
      </c>
      <c r="AH92" s="3">
        <f t="shared" si="88"/>
        <v>67.206436479442402</v>
      </c>
      <c r="AJ92" s="3">
        <v>2039</v>
      </c>
      <c r="AK92" s="3">
        <f t="shared" si="89"/>
        <v>33.957135348760005</v>
      </c>
      <c r="AL92" s="3">
        <f t="shared" si="89"/>
        <v>66.716370622900513</v>
      </c>
      <c r="AM92" s="3">
        <f t="shared" si="89"/>
        <v>99.475605897041078</v>
      </c>
      <c r="AO92" s="3">
        <v>2039</v>
      </c>
      <c r="AP92" s="3">
        <f t="shared" si="90"/>
        <v>6.4202157462047609</v>
      </c>
      <c r="AQ92" s="3">
        <f t="shared" si="90"/>
        <v>12.61394663606157</v>
      </c>
      <c r="AR92" s="3">
        <f t="shared" si="90"/>
        <v>18.807677525918393</v>
      </c>
      <c r="AT92" s="3">
        <v>2039</v>
      </c>
      <c r="AU92" s="3">
        <f t="shared" si="91"/>
        <v>8.1031849223943624</v>
      </c>
      <c r="AV92" s="3">
        <f t="shared" si="91"/>
        <v>15.920515171728198</v>
      </c>
      <c r="AW92" s="3">
        <f t="shared" si="91"/>
        <v>23.737845421062033</v>
      </c>
      <c r="AY92" s="3">
        <v>2039</v>
      </c>
      <c r="AZ92" s="3">
        <f t="shared" si="92"/>
        <v>1.1843116425037916</v>
      </c>
      <c r="BA92" s="3">
        <f t="shared" si="92"/>
        <v>2.3268445250987355</v>
      </c>
      <c r="BB92" s="3">
        <f t="shared" si="92"/>
        <v>3.4693774076936812</v>
      </c>
      <c r="BD92" s="3">
        <v>2039</v>
      </c>
      <c r="BE92" s="3">
        <f t="shared" si="93"/>
        <v>2.4597241805847965</v>
      </c>
      <c r="BF92" s="3">
        <f t="shared" si="93"/>
        <v>4.8326770905896836</v>
      </c>
      <c r="BG92" s="3">
        <f t="shared" si="93"/>
        <v>7.2056300005945708</v>
      </c>
      <c r="BI92" s="3">
        <v>2039</v>
      </c>
      <c r="BJ92" s="3">
        <f t="shared" si="94"/>
        <v>1.1552232863721201</v>
      </c>
      <c r="BK92" s="3">
        <f t="shared" si="94"/>
        <v>2.2696939578156101</v>
      </c>
      <c r="BL92" s="3">
        <f t="shared" si="94"/>
        <v>3.3841646292591001</v>
      </c>
      <c r="BN92" s="3">
        <v>2039</v>
      </c>
      <c r="BO92" s="3">
        <f t="shared" si="95"/>
        <v>228.44590735100928</v>
      </c>
      <c r="BP92" s="3">
        <f t="shared" si="95"/>
        <v>448.83296737430101</v>
      </c>
      <c r="BQ92" s="3">
        <f t="shared" si="95"/>
        <v>669.22002739759319</v>
      </c>
      <c r="BS92" s="3">
        <v>2039</v>
      </c>
      <c r="BT92" s="3">
        <f t="shared" si="96"/>
        <v>213.94140529697688</v>
      </c>
      <c r="BU92" s="3">
        <f t="shared" si="96"/>
        <v>420.33563611244062</v>
      </c>
      <c r="BV92" s="3">
        <f t="shared" si="96"/>
        <v>626.72986692790437</v>
      </c>
      <c r="BX92" s="3">
        <v>2039</v>
      </c>
      <c r="BY92" s="3">
        <f t="shared" si="97"/>
        <v>0</v>
      </c>
      <c r="BZ92" s="3">
        <f t="shared" si="97"/>
        <v>0</v>
      </c>
      <c r="CA92" s="3">
        <f t="shared" si="97"/>
        <v>0</v>
      </c>
      <c r="CC92" s="3">
        <v>2039</v>
      </c>
      <c r="CD92" s="3">
        <f t="shared" si="98"/>
        <v>0</v>
      </c>
      <c r="CE92" s="3">
        <f t="shared" si="98"/>
        <v>0</v>
      </c>
      <c r="CF92" s="3">
        <f t="shared" si="98"/>
        <v>0</v>
      </c>
    </row>
    <row r="93" spans="1:84" x14ac:dyDescent="0.25">
      <c r="A93" s="3">
        <v>2040</v>
      </c>
      <c r="B93" s="3">
        <f t="shared" si="82"/>
        <v>867.2347872633112</v>
      </c>
      <c r="C93" s="3">
        <f t="shared" si="82"/>
        <v>1683.4760854858628</v>
      </c>
      <c r="D93" s="3">
        <f t="shared" si="82"/>
        <v>2499.7173837084156</v>
      </c>
      <c r="F93" s="3">
        <v>2040</v>
      </c>
      <c r="G93" s="3">
        <f t="shared" si="83"/>
        <v>37.832265551668115</v>
      </c>
      <c r="H93" s="3">
        <f t="shared" si="83"/>
        <v>73.439990244125596</v>
      </c>
      <c r="I93" s="3">
        <f t="shared" si="83"/>
        <v>109.04771493658312</v>
      </c>
      <c r="K93" s="3">
        <v>2040</v>
      </c>
      <c r="L93" s="3">
        <f t="shared" si="84"/>
        <v>72.485032694788742</v>
      </c>
      <c r="M93" s="3">
        <f t="shared" si="84"/>
        <v>140.70793848389269</v>
      </c>
      <c r="N93" s="3">
        <f t="shared" si="84"/>
        <v>208.93084427299675</v>
      </c>
      <c r="P93" s="3">
        <v>2040</v>
      </c>
      <c r="Q93" s="3">
        <f t="shared" si="85"/>
        <v>40.633180615001493</v>
      </c>
      <c r="R93" s="3">
        <f t="shared" si="85"/>
        <v>78.877126295227299</v>
      </c>
      <c r="S93" s="3">
        <f t="shared" si="85"/>
        <v>117.12107197545311</v>
      </c>
      <c r="U93" s="3">
        <v>2040</v>
      </c>
      <c r="V93" s="3">
        <f t="shared" si="86"/>
        <v>129.19541285228524</v>
      </c>
      <c r="W93" s="3">
        <f t="shared" si="86"/>
        <v>250.79412298212856</v>
      </c>
      <c r="X93" s="3">
        <f t="shared" si="86"/>
        <v>372.39283311197232</v>
      </c>
      <c r="Z93" s="3">
        <v>2040</v>
      </c>
      <c r="AA93" s="3">
        <f t="shared" si="87"/>
        <v>36.067052754596261</v>
      </c>
      <c r="AB93" s="3">
        <f t="shared" si="87"/>
        <v>70.013359332510902</v>
      </c>
      <c r="AC93" s="3">
        <f t="shared" si="87"/>
        <v>103.9596659104256</v>
      </c>
      <c r="AE93" s="3">
        <v>2040</v>
      </c>
      <c r="AF93" s="3">
        <f t="shared" si="88"/>
        <v>24.375540784239746</v>
      </c>
      <c r="AG93" s="3">
        <f t="shared" si="88"/>
        <v>47.317797422018799</v>
      </c>
      <c r="AH93" s="3">
        <f t="shared" si="88"/>
        <v>70.260054059797881</v>
      </c>
      <c r="AJ93" s="3">
        <v>2040</v>
      </c>
      <c r="AK93" s="3">
        <f t="shared" si="89"/>
        <v>36.079456308057559</v>
      </c>
      <c r="AL93" s="3">
        <f t="shared" si="89"/>
        <v>70.037437109294899</v>
      </c>
      <c r="AM93" s="3">
        <f t="shared" si="89"/>
        <v>103.99541791053232</v>
      </c>
      <c r="AO93" s="3">
        <v>2040</v>
      </c>
      <c r="AP93" s="3">
        <f t="shared" si="90"/>
        <v>6.8214792303425611</v>
      </c>
      <c r="AQ93" s="3">
        <f t="shared" si="90"/>
        <v>13.241854824757496</v>
      </c>
      <c r="AR93" s="3">
        <f t="shared" si="90"/>
        <v>19.662230419172431</v>
      </c>
      <c r="AT93" s="3">
        <v>2040</v>
      </c>
      <c r="AU93" s="3">
        <f t="shared" si="91"/>
        <v>8.6096339800440091</v>
      </c>
      <c r="AV93" s="3">
        <f t="shared" si="91"/>
        <v>16.713020652606531</v>
      </c>
      <c r="AW93" s="3">
        <f t="shared" si="91"/>
        <v>24.816407325169081</v>
      </c>
      <c r="AY93" s="3">
        <v>2040</v>
      </c>
      <c r="AZ93" s="3">
        <f t="shared" si="92"/>
        <v>1.2583311201602783</v>
      </c>
      <c r="BA93" s="3">
        <f t="shared" si="92"/>
        <v>2.44267224922711</v>
      </c>
      <c r="BB93" s="3">
        <f t="shared" si="92"/>
        <v>3.6270133782939418</v>
      </c>
      <c r="BD93" s="3">
        <v>2040</v>
      </c>
      <c r="BE93" s="3">
        <f t="shared" si="93"/>
        <v>2.6134569418713482</v>
      </c>
      <c r="BF93" s="3">
        <f t="shared" si="93"/>
        <v>5.0732423637793822</v>
      </c>
      <c r="BG93" s="3">
        <f t="shared" si="93"/>
        <v>7.5330277856874197</v>
      </c>
      <c r="BI93" s="3">
        <v>2040</v>
      </c>
      <c r="BJ93" s="3">
        <f t="shared" si="94"/>
        <v>1.2274247417703776</v>
      </c>
      <c r="BK93" s="3">
        <f t="shared" si="94"/>
        <v>2.3826767904741644</v>
      </c>
      <c r="BL93" s="3">
        <f t="shared" si="94"/>
        <v>3.5379288391779511</v>
      </c>
      <c r="BN93" s="3">
        <v>2040</v>
      </c>
      <c r="BO93" s="3">
        <f t="shared" si="95"/>
        <v>242.72377656044728</v>
      </c>
      <c r="BP93" s="3">
        <f t="shared" si="95"/>
        <v>471.17537167505407</v>
      </c>
      <c r="BQ93" s="3">
        <f t="shared" si="95"/>
        <v>699.62696678966131</v>
      </c>
      <c r="BS93" s="3">
        <v>2040</v>
      </c>
      <c r="BT93" s="3">
        <f t="shared" si="96"/>
        <v>227.31274312803816</v>
      </c>
      <c r="BU93" s="3">
        <f t="shared" si="96"/>
        <v>441.259475060765</v>
      </c>
      <c r="BV93" s="3">
        <f t="shared" si="96"/>
        <v>655.20620699349229</v>
      </c>
      <c r="BX93" s="3">
        <v>2040</v>
      </c>
      <c r="BY93" s="3">
        <f t="shared" si="97"/>
        <v>0</v>
      </c>
      <c r="BZ93" s="3">
        <f t="shared" si="97"/>
        <v>0</v>
      </c>
      <c r="CA93" s="3">
        <f t="shared" si="97"/>
        <v>0</v>
      </c>
      <c r="CC93" s="3">
        <v>2040</v>
      </c>
      <c r="CD93" s="3">
        <f t="shared" si="98"/>
        <v>0</v>
      </c>
      <c r="CE93" s="3">
        <f t="shared" si="98"/>
        <v>0</v>
      </c>
      <c r="CF93" s="3">
        <f t="shared" si="98"/>
        <v>0</v>
      </c>
    </row>
    <row r="94" spans="1:84" x14ac:dyDescent="0.25">
      <c r="A94" s="3">
        <v>2041</v>
      </c>
      <c r="B94" s="3">
        <f t="shared" si="82"/>
        <v>918.24859827880039</v>
      </c>
      <c r="C94" s="3">
        <f t="shared" si="82"/>
        <v>1760.4373731623668</v>
      </c>
      <c r="D94" s="3">
        <f t="shared" si="82"/>
        <v>2602.6261480459343</v>
      </c>
      <c r="F94" s="3">
        <v>2041</v>
      </c>
      <c r="G94" s="3">
        <f t="shared" ref="G94:I103" si="99">$G$2-G62</f>
        <v>40.057692937060381</v>
      </c>
      <c r="H94" s="3">
        <f t="shared" si="99"/>
        <v>76.797350805922093</v>
      </c>
      <c r="I94" s="3">
        <f t="shared" si="99"/>
        <v>113.53700867478386</v>
      </c>
      <c r="K94" s="3">
        <v>2041</v>
      </c>
      <c r="L94" s="3">
        <f t="shared" ref="L94:N103" si="100">$I$2-L62</f>
        <v>76.748858147423448</v>
      </c>
      <c r="M94" s="3">
        <f t="shared" si="100"/>
        <v>147.14050038684445</v>
      </c>
      <c r="N94" s="3">
        <f t="shared" si="100"/>
        <v>217.53214262626557</v>
      </c>
      <c r="P94" s="3">
        <v>2041</v>
      </c>
      <c r="Q94" s="3">
        <f t="shared" ref="Q94:S103" si="101">$J$2-Q62</f>
        <v>43.023367710001594</v>
      </c>
      <c r="R94" s="3">
        <f t="shared" si="101"/>
        <v>82.483049337579814</v>
      </c>
      <c r="S94" s="3">
        <f t="shared" si="101"/>
        <v>121.94273096515809</v>
      </c>
      <c r="U94" s="3">
        <v>2041</v>
      </c>
      <c r="V94" s="3">
        <f t="shared" ref="V94:X103" si="102">$K$2-V62</f>
        <v>136.79514302006669</v>
      </c>
      <c r="W94" s="3">
        <f t="shared" si="102"/>
        <v>262.25935186943639</v>
      </c>
      <c r="X94" s="3">
        <f t="shared" si="102"/>
        <v>387.72356071880608</v>
      </c>
      <c r="Z94" s="3">
        <v>2041</v>
      </c>
      <c r="AA94" s="3">
        <f t="shared" ref="AA94:AC103" si="103">$L$2-AA62</f>
        <v>38.188644093101971</v>
      </c>
      <c r="AB94" s="3">
        <f t="shared" si="103"/>
        <v>73.214069063550994</v>
      </c>
      <c r="AC94" s="3">
        <f t="shared" si="103"/>
        <v>108.23949403400002</v>
      </c>
      <c r="AE94" s="3">
        <v>2041</v>
      </c>
      <c r="AF94" s="3">
        <f t="shared" ref="AF94:AH103" si="104">$M$2-AF62</f>
        <v>25.809396124489155</v>
      </c>
      <c r="AG94" s="3">
        <f t="shared" si="104"/>
        <v>49.480963653491301</v>
      </c>
      <c r="AH94" s="3">
        <f t="shared" si="104"/>
        <v>73.152531182493476</v>
      </c>
      <c r="AJ94" s="3">
        <v>2041</v>
      </c>
      <c r="AK94" s="3">
        <f t="shared" ref="AK94:AM103" si="105">$N$2-AK62</f>
        <v>38.201777267355055</v>
      </c>
      <c r="AL94" s="3">
        <f t="shared" si="105"/>
        <v>73.239247572755005</v>
      </c>
      <c r="AM94" s="3">
        <f t="shared" si="105"/>
        <v>108.27671787815504</v>
      </c>
      <c r="AO94" s="3">
        <v>2041</v>
      </c>
      <c r="AP94" s="3">
        <f t="shared" ref="AP94:AR103" si="106">$O$2-AP62</f>
        <v>7.2227427144803613</v>
      </c>
      <c r="AQ94" s="3">
        <f t="shared" si="106"/>
        <v>13.847215487332363</v>
      </c>
      <c r="AR94" s="3">
        <f t="shared" si="106"/>
        <v>20.471688260184365</v>
      </c>
      <c r="AT94" s="3">
        <v>2041</v>
      </c>
      <c r="AU94" s="3">
        <f t="shared" ref="AU94:AW103" si="107">$P$2-AU62</f>
        <v>9.1160830376936559</v>
      </c>
      <c r="AV94" s="3">
        <f t="shared" si="107"/>
        <v>17.477068090807833</v>
      </c>
      <c r="AW94" s="3">
        <f t="shared" si="107"/>
        <v>25.838053143921996</v>
      </c>
      <c r="AY94" s="3">
        <v>2041</v>
      </c>
      <c r="AZ94" s="3">
        <f t="shared" ref="AZ94:BB103" si="108">$Q$2-AZ62</f>
        <v>1.3323505978167667</v>
      </c>
      <c r="BA94" s="3">
        <f t="shared" si="108"/>
        <v>2.5543407209642215</v>
      </c>
      <c r="BB94" s="3">
        <f t="shared" si="108"/>
        <v>3.7763308441116781</v>
      </c>
      <c r="BD94" s="3">
        <v>2041</v>
      </c>
      <c r="BE94" s="3">
        <f t="shared" ref="BE94:BG103" si="109">$R$2-BE62</f>
        <v>2.7671897031578965</v>
      </c>
      <c r="BF94" s="3">
        <f t="shared" si="109"/>
        <v>5.3051691896949222</v>
      </c>
      <c r="BG94" s="3">
        <f t="shared" si="109"/>
        <v>7.8431486762319444</v>
      </c>
      <c r="BI94" s="3">
        <v>2041</v>
      </c>
      <c r="BJ94" s="3">
        <f t="shared" ref="BJ94:BL103" si="110">$S$2-BJ62</f>
        <v>1.2996261971686351</v>
      </c>
      <c r="BK94" s="3">
        <f t="shared" si="110"/>
        <v>2.4916025278177329</v>
      </c>
      <c r="BL94" s="3">
        <f t="shared" si="110"/>
        <v>3.6835788584668308</v>
      </c>
      <c r="BN94" s="3">
        <v>2041</v>
      </c>
      <c r="BO94" s="3">
        <f t="shared" ref="BO94:BQ103" si="111">$T$2-BO62</f>
        <v>257.00164576988573</v>
      </c>
      <c r="BP94" s="3">
        <f t="shared" si="111"/>
        <v>492.71548361261239</v>
      </c>
      <c r="BQ94" s="3">
        <f t="shared" si="111"/>
        <v>728.42932145533905</v>
      </c>
      <c r="BS94" s="3">
        <v>2041</v>
      </c>
      <c r="BT94" s="3">
        <f t="shared" ref="BT94:BV103" si="112">$U$2-BT62</f>
        <v>240.68408095909899</v>
      </c>
      <c r="BU94" s="3">
        <f t="shared" si="112"/>
        <v>461.43196084355759</v>
      </c>
      <c r="BV94" s="3">
        <f t="shared" si="112"/>
        <v>682.17984072801619</v>
      </c>
      <c r="BX94" s="3">
        <v>2041</v>
      </c>
      <c r="BY94" s="3">
        <f t="shared" ref="BY94:CA103" si="113">$V$2-BY62</f>
        <v>0</v>
      </c>
      <c r="BZ94" s="3">
        <f t="shared" si="113"/>
        <v>0</v>
      </c>
      <c r="CA94" s="3">
        <f t="shared" si="113"/>
        <v>0</v>
      </c>
      <c r="CC94" s="3">
        <v>2041</v>
      </c>
      <c r="CD94" s="3">
        <f t="shared" ref="CD94:CF103" si="114">$W$2-CD62</f>
        <v>0</v>
      </c>
      <c r="CE94" s="3">
        <f t="shared" si="114"/>
        <v>0</v>
      </c>
      <c r="CF94" s="3">
        <f t="shared" si="114"/>
        <v>0</v>
      </c>
    </row>
    <row r="95" spans="1:84" x14ac:dyDescent="0.25">
      <c r="A95" s="3">
        <v>2042</v>
      </c>
      <c r="B95" s="3">
        <f t="shared" si="82"/>
        <v>969.26240929428923</v>
      </c>
      <c r="C95" s="3">
        <f t="shared" si="82"/>
        <v>1838.8361103874911</v>
      </c>
      <c r="D95" s="3">
        <f t="shared" si="82"/>
        <v>2708.409811480693</v>
      </c>
      <c r="F95" s="3">
        <v>2042</v>
      </c>
      <c r="G95" s="3">
        <f t="shared" si="99"/>
        <v>42.283120322452589</v>
      </c>
      <c r="H95" s="3">
        <f t="shared" si="99"/>
        <v>80.217418692008664</v>
      </c>
      <c r="I95" s="3">
        <f t="shared" si="99"/>
        <v>118.15171706156468</v>
      </c>
      <c r="K95" s="3">
        <v>2042</v>
      </c>
      <c r="L95" s="3">
        <f t="shared" si="100"/>
        <v>81.01268360005804</v>
      </c>
      <c r="M95" s="3">
        <f t="shared" si="100"/>
        <v>153.69320689084208</v>
      </c>
      <c r="N95" s="3">
        <f t="shared" si="100"/>
        <v>226.37373018162612</v>
      </c>
      <c r="P95" s="3">
        <v>2042</v>
      </c>
      <c r="Q95" s="3">
        <f t="shared" si="101"/>
        <v>45.413554805001695</v>
      </c>
      <c r="R95" s="3">
        <f t="shared" si="101"/>
        <v>86.156322246418142</v>
      </c>
      <c r="S95" s="3">
        <f t="shared" si="101"/>
        <v>126.8990896878347</v>
      </c>
      <c r="U95" s="3">
        <v>2042</v>
      </c>
      <c r="V95" s="3">
        <f t="shared" si="102"/>
        <v>144.39487318784813</v>
      </c>
      <c r="W95" s="3">
        <f t="shared" si="102"/>
        <v>273.93872332876231</v>
      </c>
      <c r="X95" s="3">
        <f t="shared" si="102"/>
        <v>403.48257346967648</v>
      </c>
      <c r="Z95" s="3">
        <v>2042</v>
      </c>
      <c r="AA95" s="3">
        <f t="shared" si="103"/>
        <v>40.310235431607623</v>
      </c>
      <c r="AB95" s="3">
        <f t="shared" si="103"/>
        <v>76.47456026261284</v>
      </c>
      <c r="AC95" s="3">
        <f t="shared" si="103"/>
        <v>112.638885093618</v>
      </c>
      <c r="AE95" s="3">
        <v>2042</v>
      </c>
      <c r="AF95" s="3">
        <f t="shared" si="104"/>
        <v>27.243251464738535</v>
      </c>
      <c r="AG95" s="3">
        <f t="shared" si="104"/>
        <v>51.684532565543805</v>
      </c>
      <c r="AH95" s="3">
        <f t="shared" si="104"/>
        <v>76.125813666349075</v>
      </c>
      <c r="AJ95" s="3">
        <v>2042</v>
      </c>
      <c r="AK95" s="3">
        <f t="shared" si="105"/>
        <v>40.324098226652552</v>
      </c>
      <c r="AL95" s="3">
        <f t="shared" si="105"/>
        <v>76.5008600632396</v>
      </c>
      <c r="AM95" s="3">
        <f t="shared" si="105"/>
        <v>112.67762189982665</v>
      </c>
      <c r="AO95" s="3">
        <v>2042</v>
      </c>
      <c r="AP95" s="3">
        <f t="shared" si="106"/>
        <v>7.6240061986181615</v>
      </c>
      <c r="AQ95" s="3">
        <f t="shared" si="106"/>
        <v>14.463882813782561</v>
      </c>
      <c r="AR95" s="3">
        <f t="shared" si="106"/>
        <v>21.303759428946947</v>
      </c>
      <c r="AT95" s="3">
        <v>2042</v>
      </c>
      <c r="AU95" s="3">
        <f t="shared" si="107"/>
        <v>9.6225320953433027</v>
      </c>
      <c r="AV95" s="3">
        <f t="shared" si="107"/>
        <v>18.255386075647877</v>
      </c>
      <c r="AW95" s="3">
        <f t="shared" si="107"/>
        <v>26.888240055952451</v>
      </c>
      <c r="AY95" s="3">
        <v>2042</v>
      </c>
      <c r="AZ95" s="3">
        <f t="shared" si="108"/>
        <v>1.4063700754732515</v>
      </c>
      <c r="BA95" s="3">
        <f t="shared" si="108"/>
        <v>2.6680948879793061</v>
      </c>
      <c r="BB95" s="3">
        <f t="shared" si="108"/>
        <v>3.9298197004853588</v>
      </c>
      <c r="BD95" s="3">
        <v>2042</v>
      </c>
      <c r="BE95" s="3">
        <f t="shared" si="109"/>
        <v>2.9209224644444483</v>
      </c>
      <c r="BF95" s="3">
        <f t="shared" si="109"/>
        <v>5.5414278442647138</v>
      </c>
      <c r="BG95" s="3">
        <f t="shared" si="109"/>
        <v>8.1619332240849758</v>
      </c>
      <c r="BI95" s="3">
        <v>2042</v>
      </c>
      <c r="BJ95" s="3">
        <f t="shared" si="110"/>
        <v>1.3718276525668927</v>
      </c>
      <c r="BK95" s="3">
        <f t="shared" si="110"/>
        <v>2.6025627328359544</v>
      </c>
      <c r="BL95" s="3">
        <f t="shared" si="110"/>
        <v>3.8332978131050179</v>
      </c>
      <c r="BN95" s="3">
        <v>2042</v>
      </c>
      <c r="BO95" s="3">
        <f t="shared" si="111"/>
        <v>271.27951497932372</v>
      </c>
      <c r="BP95" s="3">
        <f t="shared" si="111"/>
        <v>514.6579124177365</v>
      </c>
      <c r="BQ95" s="3">
        <f t="shared" si="111"/>
        <v>758.03630985614927</v>
      </c>
      <c r="BS95" s="3">
        <v>2042</v>
      </c>
      <c r="BT95" s="3">
        <f t="shared" si="112"/>
        <v>254.05541879016027</v>
      </c>
      <c r="BU95" s="3">
        <f t="shared" si="112"/>
        <v>481.98121956581667</v>
      </c>
      <c r="BV95" s="3">
        <f t="shared" si="112"/>
        <v>709.90702034147307</v>
      </c>
      <c r="BX95" s="3">
        <v>2042</v>
      </c>
      <c r="BY95" s="3">
        <f t="shared" si="113"/>
        <v>0</v>
      </c>
      <c r="BZ95" s="3">
        <f t="shared" si="113"/>
        <v>0</v>
      </c>
      <c r="CA95" s="3">
        <f t="shared" si="113"/>
        <v>0</v>
      </c>
      <c r="CC95" s="3">
        <v>2042</v>
      </c>
      <c r="CD95" s="3">
        <f t="shared" si="114"/>
        <v>0</v>
      </c>
      <c r="CE95" s="3">
        <f t="shared" si="114"/>
        <v>0</v>
      </c>
      <c r="CF95" s="3">
        <f t="shared" si="114"/>
        <v>0</v>
      </c>
    </row>
    <row r="96" spans="1:84" x14ac:dyDescent="0.25">
      <c r="A96" s="3">
        <v>2043</v>
      </c>
      <c r="B96" s="3">
        <f t="shared" si="82"/>
        <v>1020.276220309778</v>
      </c>
      <c r="C96" s="3">
        <f t="shared" si="82"/>
        <v>1918.7124543085506</v>
      </c>
      <c r="D96" s="3">
        <f t="shared" si="82"/>
        <v>2817.1486883073253</v>
      </c>
      <c r="F96" s="3">
        <v>2043</v>
      </c>
      <c r="G96" s="3">
        <f t="shared" si="99"/>
        <v>44.508547707844855</v>
      </c>
      <c r="H96" s="3">
        <f t="shared" si="99"/>
        <v>83.701945718483159</v>
      </c>
      <c r="I96" s="3">
        <f t="shared" si="99"/>
        <v>122.89534372912156</v>
      </c>
      <c r="K96" s="3">
        <v>2043</v>
      </c>
      <c r="L96" s="3">
        <f t="shared" si="100"/>
        <v>85.276509052692688</v>
      </c>
      <c r="M96" s="3">
        <f t="shared" si="100"/>
        <v>160.3694144019924</v>
      </c>
      <c r="N96" s="3">
        <f t="shared" si="100"/>
        <v>235.46231975129228</v>
      </c>
      <c r="P96" s="3">
        <v>2043</v>
      </c>
      <c r="Q96" s="3">
        <f t="shared" si="101"/>
        <v>47.803741900001796</v>
      </c>
      <c r="R96" s="3">
        <f t="shared" si="101"/>
        <v>89.898826533697104</v>
      </c>
      <c r="S96" s="3">
        <f t="shared" si="101"/>
        <v>131.99391116739258</v>
      </c>
      <c r="U96" s="3">
        <v>2043</v>
      </c>
      <c r="V96" s="3">
        <f t="shared" si="102"/>
        <v>151.99460335562981</v>
      </c>
      <c r="W96" s="3">
        <f t="shared" si="102"/>
        <v>285.83821972993587</v>
      </c>
      <c r="X96" s="3">
        <f t="shared" si="102"/>
        <v>419.68183610424262</v>
      </c>
      <c r="Z96" s="3">
        <v>2043</v>
      </c>
      <c r="AA96" s="3">
        <f t="shared" si="103"/>
        <v>42.431826770113275</v>
      </c>
      <c r="AB96" s="3">
        <f t="shared" si="103"/>
        <v>79.796503007940487</v>
      </c>
      <c r="AC96" s="3">
        <f t="shared" si="103"/>
        <v>117.16117924576776</v>
      </c>
      <c r="AE96" s="3">
        <v>2043</v>
      </c>
      <c r="AF96" s="3">
        <f t="shared" si="104"/>
        <v>28.677106804987943</v>
      </c>
      <c r="AG96" s="3">
        <f t="shared" si="104"/>
        <v>53.929632863108992</v>
      </c>
      <c r="AH96" s="3">
        <f t="shared" si="104"/>
        <v>79.182158921230155</v>
      </c>
      <c r="AJ96" s="3">
        <v>2043</v>
      </c>
      <c r="AK96" s="3">
        <f t="shared" si="105"/>
        <v>42.446419185950049</v>
      </c>
      <c r="AL96" s="3">
        <f t="shared" si="105"/>
        <v>79.823945233336929</v>
      </c>
      <c r="AM96" s="3">
        <f t="shared" si="105"/>
        <v>117.20147128072395</v>
      </c>
      <c r="AO96" s="3">
        <v>2043</v>
      </c>
      <c r="AP96" s="3">
        <f t="shared" si="106"/>
        <v>8.0252696827559618</v>
      </c>
      <c r="AQ96" s="3">
        <f t="shared" si="106"/>
        <v>15.092172671449177</v>
      </c>
      <c r="AR96" s="3">
        <f t="shared" si="106"/>
        <v>22.159075660142406</v>
      </c>
      <c r="AT96" s="3">
        <v>2043</v>
      </c>
      <c r="AU96" s="3">
        <f t="shared" si="107"/>
        <v>10.128981152992949</v>
      </c>
      <c r="AV96" s="3">
        <f t="shared" si="107"/>
        <v>19.048373274644575</v>
      </c>
      <c r="AW96" s="3">
        <f t="shared" si="107"/>
        <v>27.96776539629623</v>
      </c>
      <c r="AY96" s="3">
        <v>2043</v>
      </c>
      <c r="AZ96" s="3">
        <f t="shared" si="108"/>
        <v>1.48038955312974</v>
      </c>
      <c r="BA96" s="3">
        <f t="shared" si="108"/>
        <v>2.7839930170634393</v>
      </c>
      <c r="BB96" s="3">
        <f t="shared" si="108"/>
        <v>4.0875964809971421</v>
      </c>
      <c r="BD96" s="3">
        <v>2043</v>
      </c>
      <c r="BE96" s="3">
        <f t="shared" si="109"/>
        <v>3.074655225731</v>
      </c>
      <c r="BF96" s="3">
        <f t="shared" si="109"/>
        <v>5.7821393431317567</v>
      </c>
      <c r="BG96" s="3">
        <f t="shared" si="109"/>
        <v>8.489623460532524</v>
      </c>
      <c r="BI96" s="3">
        <v>2043</v>
      </c>
      <c r="BJ96" s="3">
        <f t="shared" si="110"/>
        <v>1.4440291079651502</v>
      </c>
      <c r="BK96" s="3">
        <f t="shared" si="110"/>
        <v>2.715614241205742</v>
      </c>
      <c r="BL96" s="3">
        <f t="shared" si="110"/>
        <v>3.9871993744463357</v>
      </c>
      <c r="BN96" s="3">
        <v>2043</v>
      </c>
      <c r="BO96" s="3">
        <f t="shared" si="111"/>
        <v>285.55738418876172</v>
      </c>
      <c r="BP96" s="3">
        <f t="shared" si="111"/>
        <v>537.01389737025693</v>
      </c>
      <c r="BQ96" s="3">
        <f t="shared" si="111"/>
        <v>788.47041055175259</v>
      </c>
      <c r="BS96" s="3">
        <v>2043</v>
      </c>
      <c r="BT96" s="3">
        <f t="shared" si="112"/>
        <v>267.4267566212211</v>
      </c>
      <c r="BU96" s="3">
        <f t="shared" si="112"/>
        <v>502.91777690230401</v>
      </c>
      <c r="BV96" s="3">
        <f t="shared" si="112"/>
        <v>738.40879718338692</v>
      </c>
      <c r="BX96" s="3">
        <v>2043</v>
      </c>
      <c r="BY96" s="3">
        <f t="shared" si="113"/>
        <v>0</v>
      </c>
      <c r="BZ96" s="3">
        <f t="shared" si="113"/>
        <v>0</v>
      </c>
      <c r="CA96" s="3">
        <f t="shared" si="113"/>
        <v>0</v>
      </c>
      <c r="CC96" s="3">
        <v>2043</v>
      </c>
      <c r="CD96" s="3">
        <f t="shared" si="114"/>
        <v>0</v>
      </c>
      <c r="CE96" s="3">
        <f t="shared" si="114"/>
        <v>0</v>
      </c>
      <c r="CF96" s="3">
        <f t="shared" si="114"/>
        <v>0</v>
      </c>
    </row>
    <row r="97" spans="1:84" x14ac:dyDescent="0.25">
      <c r="A97" s="3">
        <v>2044</v>
      </c>
      <c r="B97" s="3">
        <f t="shared" si="82"/>
        <v>1071.2900313252671</v>
      </c>
      <c r="C97" s="3">
        <f t="shared" si="82"/>
        <v>2000.1076839184836</v>
      </c>
      <c r="D97" s="3">
        <f t="shared" si="82"/>
        <v>2928.925336511702</v>
      </c>
      <c r="F97" s="3">
        <v>2044</v>
      </c>
      <c r="G97" s="3">
        <f t="shared" si="99"/>
        <v>46.733975093237092</v>
      </c>
      <c r="H97" s="3">
        <f t="shared" si="99"/>
        <v>87.252732640856777</v>
      </c>
      <c r="I97" s="3">
        <f t="shared" si="99"/>
        <v>127.77149018847645</v>
      </c>
      <c r="K97" s="3">
        <v>2044</v>
      </c>
      <c r="L97" s="3">
        <f t="shared" si="100"/>
        <v>89.540334505327337</v>
      </c>
      <c r="M97" s="3">
        <f t="shared" si="100"/>
        <v>167.17257309226358</v>
      </c>
      <c r="N97" s="3">
        <f t="shared" si="100"/>
        <v>244.80481167919993</v>
      </c>
      <c r="P97" s="3">
        <v>2044</v>
      </c>
      <c r="Q97" s="3">
        <f t="shared" si="101"/>
        <v>50.193928995001841</v>
      </c>
      <c r="R97" s="3">
        <f t="shared" si="101"/>
        <v>93.712496274018235</v>
      </c>
      <c r="S97" s="3">
        <f t="shared" si="101"/>
        <v>137.23106355303469</v>
      </c>
      <c r="U97" s="3">
        <v>2044</v>
      </c>
      <c r="V97" s="3">
        <f t="shared" si="102"/>
        <v>159.59433352341125</v>
      </c>
      <c r="W97" s="3">
        <f t="shared" si="102"/>
        <v>297.96399056858786</v>
      </c>
      <c r="X97" s="3">
        <f t="shared" si="102"/>
        <v>436.3336476137647</v>
      </c>
      <c r="Z97" s="3">
        <v>2044</v>
      </c>
      <c r="AA97" s="3">
        <f t="shared" si="103"/>
        <v>44.553418108618928</v>
      </c>
      <c r="AB97" s="3">
        <f t="shared" si="103"/>
        <v>83.181614033730796</v>
      </c>
      <c r="AC97" s="3">
        <f t="shared" si="103"/>
        <v>121.80980995884261</v>
      </c>
      <c r="AE97" s="3">
        <v>2044</v>
      </c>
      <c r="AF97" s="3">
        <f t="shared" si="104"/>
        <v>30.110962145237352</v>
      </c>
      <c r="AG97" s="3">
        <f t="shared" si="104"/>
        <v>56.217424783057766</v>
      </c>
      <c r="AH97" s="3">
        <f t="shared" si="104"/>
        <v>82.323887420878236</v>
      </c>
      <c r="AJ97" s="3">
        <v>2044</v>
      </c>
      <c r="AK97" s="3">
        <f t="shared" si="105"/>
        <v>44.568740145247546</v>
      </c>
      <c r="AL97" s="3">
        <f t="shared" si="105"/>
        <v>83.210220407633273</v>
      </c>
      <c r="AM97" s="3">
        <f t="shared" si="105"/>
        <v>121.85170067001903</v>
      </c>
      <c r="AO97" s="3">
        <v>2044</v>
      </c>
      <c r="AP97" s="3">
        <f t="shared" si="106"/>
        <v>8.426533166893762</v>
      </c>
      <c r="AQ97" s="3">
        <f t="shared" si="106"/>
        <v>15.732409751865717</v>
      </c>
      <c r="AR97" s="3">
        <f t="shared" si="106"/>
        <v>23.038286336837686</v>
      </c>
      <c r="AT97" s="3">
        <v>2044</v>
      </c>
      <c r="AU97" s="3">
        <f t="shared" si="107"/>
        <v>10.635430210642596</v>
      </c>
      <c r="AV97" s="3">
        <f t="shared" si="107"/>
        <v>19.856439492646047</v>
      </c>
      <c r="AW97" s="3">
        <f t="shared" si="107"/>
        <v>29.077448774649497</v>
      </c>
      <c r="AY97" s="3">
        <v>2044</v>
      </c>
      <c r="AZ97" s="3">
        <f t="shared" si="108"/>
        <v>1.5544090307862266</v>
      </c>
      <c r="BA97" s="3">
        <f t="shared" si="108"/>
        <v>2.9020950027713468</v>
      </c>
      <c r="BB97" s="3">
        <f t="shared" si="108"/>
        <v>4.2497809747564652</v>
      </c>
      <c r="BD97" s="3">
        <v>2044</v>
      </c>
      <c r="BE97" s="3">
        <f t="shared" si="109"/>
        <v>3.2283879870175483</v>
      </c>
      <c r="BF97" s="3">
        <f t="shared" si="109"/>
        <v>6.0274280826789486</v>
      </c>
      <c r="BG97" s="3">
        <f t="shared" si="109"/>
        <v>8.8264681783403525</v>
      </c>
      <c r="BI97" s="3">
        <v>2044</v>
      </c>
      <c r="BJ97" s="3">
        <f t="shared" si="110"/>
        <v>1.5162305633634077</v>
      </c>
      <c r="BK97" s="3">
        <f t="shared" si="110"/>
        <v>2.8308154763874889</v>
      </c>
      <c r="BL97" s="3">
        <f t="shared" si="110"/>
        <v>4.1454003894115701</v>
      </c>
      <c r="BN97" s="3">
        <v>2044</v>
      </c>
      <c r="BO97" s="3">
        <f t="shared" si="111"/>
        <v>299.83525339819971</v>
      </c>
      <c r="BP97" s="3">
        <f t="shared" si="111"/>
        <v>559.79499173487784</v>
      </c>
      <c r="BQ97" s="3">
        <f t="shared" si="111"/>
        <v>819.75473007155665</v>
      </c>
      <c r="BS97" s="3">
        <v>2044</v>
      </c>
      <c r="BT97" s="3">
        <f t="shared" si="112"/>
        <v>280.79809445228238</v>
      </c>
      <c r="BU97" s="3">
        <f t="shared" si="112"/>
        <v>524.25245257710799</v>
      </c>
      <c r="BV97" s="3">
        <f t="shared" si="112"/>
        <v>767.70681070193382</v>
      </c>
      <c r="BX97" s="3">
        <v>2044</v>
      </c>
      <c r="BY97" s="3">
        <f t="shared" si="113"/>
        <v>0</v>
      </c>
      <c r="BZ97" s="3">
        <f t="shared" si="113"/>
        <v>0</v>
      </c>
      <c r="CA97" s="3">
        <f t="shared" si="113"/>
        <v>0</v>
      </c>
      <c r="CC97" s="3">
        <v>2044</v>
      </c>
      <c r="CD97" s="3">
        <f t="shared" si="114"/>
        <v>0</v>
      </c>
      <c r="CE97" s="3">
        <f t="shared" si="114"/>
        <v>0</v>
      </c>
      <c r="CF97" s="3">
        <f t="shared" si="114"/>
        <v>0</v>
      </c>
    </row>
    <row r="98" spans="1:84" x14ac:dyDescent="0.25">
      <c r="A98" s="3">
        <v>2045</v>
      </c>
      <c r="B98" s="3">
        <f t="shared" si="82"/>
        <v>1122.3038423407556</v>
      </c>
      <c r="C98" s="3">
        <f t="shared" si="82"/>
        <v>2083.0642313961612</v>
      </c>
      <c r="D98" s="3">
        <f t="shared" si="82"/>
        <v>3043.8246204515672</v>
      </c>
      <c r="F98" s="3">
        <v>2045</v>
      </c>
      <c r="G98" s="3">
        <f t="shared" si="99"/>
        <v>48.959402478629329</v>
      </c>
      <c r="H98" s="3">
        <f t="shared" si="99"/>
        <v>90.871630521243731</v>
      </c>
      <c r="I98" s="3">
        <f t="shared" si="99"/>
        <v>132.78385856385813</v>
      </c>
      <c r="K98" s="3">
        <v>2045</v>
      </c>
      <c r="L98" s="3">
        <f t="shared" si="100"/>
        <v>93.804159957961929</v>
      </c>
      <c r="M98" s="3">
        <f t="shared" si="100"/>
        <v>174.1062295189638</v>
      </c>
      <c r="N98" s="3">
        <f t="shared" si="100"/>
        <v>254.40829907996567</v>
      </c>
      <c r="P98" s="3">
        <v>2045</v>
      </c>
      <c r="Q98" s="3">
        <f t="shared" si="101"/>
        <v>52.584116090001942</v>
      </c>
      <c r="R98" s="3">
        <f t="shared" si="101"/>
        <v>97.599319573040248</v>
      </c>
      <c r="S98" s="3">
        <f t="shared" si="101"/>
        <v>142.61452305607861</v>
      </c>
      <c r="U98" s="3">
        <v>2045</v>
      </c>
      <c r="V98" s="3">
        <f t="shared" si="102"/>
        <v>167.1940636911927</v>
      </c>
      <c r="W98" s="3">
        <f t="shared" si="102"/>
        <v>310.32235713503951</v>
      </c>
      <c r="X98" s="3">
        <f t="shared" si="102"/>
        <v>453.45065057888633</v>
      </c>
      <c r="Z98" s="3">
        <v>2045</v>
      </c>
      <c r="AA98" s="3">
        <f t="shared" si="103"/>
        <v>46.675009447124637</v>
      </c>
      <c r="AB98" s="3">
        <f t="shared" si="103"/>
        <v>86.631658033531835</v>
      </c>
      <c r="AC98" s="3">
        <f t="shared" si="103"/>
        <v>126.58830661993909</v>
      </c>
      <c r="AE98" s="3">
        <v>2045</v>
      </c>
      <c r="AF98" s="3">
        <f t="shared" si="104"/>
        <v>31.544817485486732</v>
      </c>
      <c r="AG98" s="3">
        <f t="shared" si="104"/>
        <v>58.549100975087526</v>
      </c>
      <c r="AH98" s="3">
        <f t="shared" si="104"/>
        <v>85.553384464688293</v>
      </c>
      <c r="AJ98" s="3">
        <v>2045</v>
      </c>
      <c r="AK98" s="3">
        <f t="shared" si="105"/>
        <v>46.691061104545042</v>
      </c>
      <c r="AL98" s="3">
        <f t="shared" si="105"/>
        <v>86.661450886559379</v>
      </c>
      <c r="AM98" s="3">
        <f t="shared" si="105"/>
        <v>126.63184066857377</v>
      </c>
      <c r="AO98" s="3">
        <v>2045</v>
      </c>
      <c r="AP98" s="3">
        <f t="shared" si="106"/>
        <v>8.827796651031548</v>
      </c>
      <c r="AQ98" s="3">
        <f t="shared" si="106"/>
        <v>16.38492781727409</v>
      </c>
      <c r="AR98" s="3">
        <f t="shared" si="106"/>
        <v>23.942058983516645</v>
      </c>
      <c r="AT98" s="3">
        <v>2045</v>
      </c>
      <c r="AU98" s="3">
        <f t="shared" si="107"/>
        <v>11.141879268292257</v>
      </c>
      <c r="AV98" s="3">
        <f t="shared" si="107"/>
        <v>20.680005982967302</v>
      </c>
      <c r="AW98" s="3">
        <f t="shared" si="107"/>
        <v>30.218132697642346</v>
      </c>
      <c r="AY98" s="3">
        <v>2045</v>
      </c>
      <c r="AZ98" s="3">
        <f t="shared" si="108"/>
        <v>1.6284285084427133</v>
      </c>
      <c r="BA98" s="3">
        <f t="shared" si="108"/>
        <v>3.0224624128952211</v>
      </c>
      <c r="BB98" s="3">
        <f t="shared" si="108"/>
        <v>4.416496317347729</v>
      </c>
      <c r="BD98" s="3">
        <v>2045</v>
      </c>
      <c r="BE98" s="3">
        <f t="shared" si="109"/>
        <v>3.3821207483040965</v>
      </c>
      <c r="BF98" s="3">
        <f t="shared" si="109"/>
        <v>6.2774219344746918</v>
      </c>
      <c r="BG98" s="3">
        <f t="shared" si="109"/>
        <v>9.1727231206452835</v>
      </c>
      <c r="BI98" s="3">
        <v>2045</v>
      </c>
      <c r="BJ98" s="3">
        <f t="shared" si="110"/>
        <v>1.5884320187616652</v>
      </c>
      <c r="BK98" s="3">
        <f t="shared" si="110"/>
        <v>2.9482264939820055</v>
      </c>
      <c r="BL98" s="3">
        <f t="shared" si="110"/>
        <v>4.3080209692023477</v>
      </c>
      <c r="BN98" s="3">
        <v>2045</v>
      </c>
      <c r="BO98" s="3">
        <f t="shared" si="111"/>
        <v>314.11312260763771</v>
      </c>
      <c r="BP98" s="3">
        <f t="shared" si="111"/>
        <v>583.01307153278231</v>
      </c>
      <c r="BQ98" s="3">
        <f t="shared" si="111"/>
        <v>851.91302045792645</v>
      </c>
      <c r="BS98" s="3">
        <v>2045</v>
      </c>
      <c r="BT98" s="3">
        <f t="shared" si="112"/>
        <v>294.16943228334321</v>
      </c>
      <c r="BU98" s="3">
        <f t="shared" si="112"/>
        <v>545.99636857831956</v>
      </c>
      <c r="BV98" s="3">
        <f t="shared" si="112"/>
        <v>797.82330487329637</v>
      </c>
      <c r="BX98" s="3">
        <v>2045</v>
      </c>
      <c r="BY98" s="3">
        <f t="shared" si="113"/>
        <v>0</v>
      </c>
      <c r="BZ98" s="3">
        <f t="shared" si="113"/>
        <v>0</v>
      </c>
      <c r="CA98" s="3">
        <f t="shared" si="113"/>
        <v>0</v>
      </c>
      <c r="CC98" s="3">
        <v>2045</v>
      </c>
      <c r="CD98" s="3">
        <f t="shared" si="114"/>
        <v>0</v>
      </c>
      <c r="CE98" s="3">
        <f t="shared" si="114"/>
        <v>0</v>
      </c>
      <c r="CF98" s="3">
        <f t="shared" si="114"/>
        <v>0</v>
      </c>
    </row>
    <row r="99" spans="1:84" x14ac:dyDescent="0.25">
      <c r="A99" s="3">
        <v>2046</v>
      </c>
      <c r="B99" s="3">
        <f t="shared" si="82"/>
        <v>1173.3176533562446</v>
      </c>
      <c r="C99" s="3">
        <f t="shared" si="82"/>
        <v>2167.6257143222351</v>
      </c>
      <c r="D99" s="3">
        <f t="shared" si="82"/>
        <v>3161.9337752882266</v>
      </c>
      <c r="F99" s="3">
        <v>2046</v>
      </c>
      <c r="G99" s="3">
        <f t="shared" si="99"/>
        <v>51.184829864021594</v>
      </c>
      <c r="H99" s="3">
        <f t="shared" si="99"/>
        <v>94.560542133746594</v>
      </c>
      <c r="I99" s="3">
        <f t="shared" si="99"/>
        <v>137.93625440347168</v>
      </c>
      <c r="K99" s="3">
        <v>2046</v>
      </c>
      <c r="L99" s="3">
        <f t="shared" si="100"/>
        <v>98.067985410596577</v>
      </c>
      <c r="M99" s="3">
        <f t="shared" si="100"/>
        <v>181.1740293173998</v>
      </c>
      <c r="N99" s="3">
        <f t="shared" si="100"/>
        <v>264.28007322420302</v>
      </c>
      <c r="P99" s="3">
        <v>2046</v>
      </c>
      <c r="Q99" s="3">
        <f t="shared" si="101"/>
        <v>54.974303185002043</v>
      </c>
      <c r="R99" s="3">
        <f t="shared" si="101"/>
        <v>101.56134007691134</v>
      </c>
      <c r="S99" s="3">
        <f t="shared" si="101"/>
        <v>148.14837696882068</v>
      </c>
      <c r="U99" s="3">
        <v>2046</v>
      </c>
      <c r="V99" s="3">
        <f t="shared" si="102"/>
        <v>174.79379385897414</v>
      </c>
      <c r="W99" s="3">
        <f t="shared" si="102"/>
        <v>322.91981731362716</v>
      </c>
      <c r="X99" s="3">
        <f t="shared" si="102"/>
        <v>471.04584076828064</v>
      </c>
      <c r="Z99" s="3">
        <v>2046</v>
      </c>
      <c r="AA99" s="3">
        <f t="shared" si="103"/>
        <v>48.796600785630289</v>
      </c>
      <c r="AB99" s="3">
        <f t="shared" si="103"/>
        <v>90.148449000054256</v>
      </c>
      <c r="AC99" s="3">
        <f t="shared" si="103"/>
        <v>131.50029721447834</v>
      </c>
      <c r="AE99" s="3">
        <v>2046</v>
      </c>
      <c r="AF99" s="3">
        <f t="shared" si="104"/>
        <v>32.97867282573614</v>
      </c>
      <c r="AG99" s="3">
        <f t="shared" si="104"/>
        <v>60.925887407219506</v>
      </c>
      <c r="AH99" s="3">
        <f t="shared" si="104"/>
        <v>88.873101988702956</v>
      </c>
      <c r="AJ99" s="3">
        <v>2046</v>
      </c>
      <c r="AK99" s="3">
        <f t="shared" si="105"/>
        <v>48.813382063842539</v>
      </c>
      <c r="AL99" s="3">
        <f t="shared" si="105"/>
        <v>90.179451286662697</v>
      </c>
      <c r="AM99" s="3">
        <f t="shared" si="105"/>
        <v>131.54552050948291</v>
      </c>
      <c r="AO99" s="3">
        <v>2046</v>
      </c>
      <c r="AP99" s="3">
        <f t="shared" si="106"/>
        <v>9.2290601351693482</v>
      </c>
      <c r="AQ99" s="3">
        <f t="shared" si="106"/>
        <v>17.050069954027478</v>
      </c>
      <c r="AR99" s="3">
        <f t="shared" si="106"/>
        <v>24.871079772885608</v>
      </c>
      <c r="AT99" s="3">
        <v>2046</v>
      </c>
      <c r="AU99" s="3">
        <f t="shared" si="107"/>
        <v>11.648328325941904</v>
      </c>
      <c r="AV99" s="3">
        <f t="shared" si="107"/>
        <v>21.51950576721913</v>
      </c>
      <c r="AW99" s="3">
        <f t="shared" si="107"/>
        <v>31.390683208496398</v>
      </c>
      <c r="AY99" s="3">
        <v>2046</v>
      </c>
      <c r="AZ99" s="3">
        <f t="shared" si="108"/>
        <v>1.7024479860991999</v>
      </c>
      <c r="BA99" s="3">
        <f t="shared" si="108"/>
        <v>3.1451585352089513</v>
      </c>
      <c r="BB99" s="3">
        <f t="shared" si="108"/>
        <v>4.5878690843187027</v>
      </c>
      <c r="BD99" s="3">
        <v>2046</v>
      </c>
      <c r="BE99" s="3">
        <f t="shared" si="109"/>
        <v>3.5358535095906483</v>
      </c>
      <c r="BF99" s="3">
        <f t="shared" si="109"/>
        <v>6.5322523423570509</v>
      </c>
      <c r="BG99" s="3">
        <f t="shared" si="109"/>
        <v>9.5286511751234606</v>
      </c>
      <c r="BI99" s="3">
        <v>2046</v>
      </c>
      <c r="BJ99" s="3">
        <f t="shared" si="110"/>
        <v>1.6606334741599227</v>
      </c>
      <c r="BK99" s="3">
        <f t="shared" si="110"/>
        <v>3.0679090273266265</v>
      </c>
      <c r="BL99" s="3">
        <f t="shared" si="110"/>
        <v>4.4751845804933339</v>
      </c>
      <c r="BN99" s="3">
        <v>2046</v>
      </c>
      <c r="BO99" s="3">
        <f t="shared" si="111"/>
        <v>328.3909918170757</v>
      </c>
      <c r="BP99" s="3">
        <f t="shared" si="111"/>
        <v>606.68034455827774</v>
      </c>
      <c r="BQ99" s="3">
        <f t="shared" si="111"/>
        <v>884.96969729948</v>
      </c>
      <c r="BS99" s="3">
        <v>2046</v>
      </c>
      <c r="BT99" s="3">
        <f t="shared" si="112"/>
        <v>307.54077011440449</v>
      </c>
      <c r="BU99" s="3">
        <f t="shared" si="112"/>
        <v>568.16095760219673</v>
      </c>
      <c r="BV99" s="3">
        <f t="shared" si="112"/>
        <v>828.7811450899892</v>
      </c>
      <c r="BX99" s="3">
        <v>2046</v>
      </c>
      <c r="BY99" s="3">
        <f t="shared" si="113"/>
        <v>0</v>
      </c>
      <c r="BZ99" s="3">
        <f t="shared" si="113"/>
        <v>0</v>
      </c>
      <c r="CA99" s="3">
        <f t="shared" si="113"/>
        <v>0</v>
      </c>
      <c r="CC99" s="3">
        <v>2046</v>
      </c>
      <c r="CD99" s="3">
        <f t="shared" si="114"/>
        <v>0</v>
      </c>
      <c r="CE99" s="3">
        <f t="shared" si="114"/>
        <v>0</v>
      </c>
      <c r="CF99" s="3">
        <f t="shared" si="114"/>
        <v>0</v>
      </c>
    </row>
    <row r="100" spans="1:84" x14ac:dyDescent="0.25">
      <c r="A100" s="3">
        <v>2047</v>
      </c>
      <c r="B100" s="3">
        <f t="shared" si="82"/>
        <v>1224.3314643717338</v>
      </c>
      <c r="C100" s="3">
        <f t="shared" si="82"/>
        <v>2253.8369687949885</v>
      </c>
      <c r="D100" s="3">
        <f t="shared" si="82"/>
        <v>3283.342473218243</v>
      </c>
      <c r="F100" s="3">
        <v>2047</v>
      </c>
      <c r="G100" s="3">
        <f t="shared" si="99"/>
        <v>53.410257249413831</v>
      </c>
      <c r="H100" s="3">
        <f t="shared" si="99"/>
        <v>98.321423409102238</v>
      </c>
      <c r="I100" s="3">
        <f t="shared" si="99"/>
        <v>143.23258956879064</v>
      </c>
      <c r="K100" s="3">
        <v>2047</v>
      </c>
      <c r="L100" s="3">
        <f t="shared" si="100"/>
        <v>102.33181086323123</v>
      </c>
      <c r="M100" s="3">
        <f t="shared" si="100"/>
        <v>188.37971996875842</v>
      </c>
      <c r="N100" s="3">
        <f t="shared" si="100"/>
        <v>274.42762907428562</v>
      </c>
      <c r="P100" s="3">
        <v>2047</v>
      </c>
      <c r="Q100" s="3">
        <f t="shared" si="101"/>
        <v>57.364490280002087</v>
      </c>
      <c r="R100" s="3">
        <f t="shared" si="101"/>
        <v>105.60065852387027</v>
      </c>
      <c r="S100" s="3">
        <f t="shared" si="101"/>
        <v>153.83682676773856</v>
      </c>
      <c r="U100" s="3">
        <v>2047</v>
      </c>
      <c r="V100" s="3">
        <f t="shared" si="102"/>
        <v>182.39352402675559</v>
      </c>
      <c r="W100" s="3">
        <f t="shared" si="102"/>
        <v>335.76305051610143</v>
      </c>
      <c r="X100" s="3">
        <f t="shared" si="102"/>
        <v>489.13257700544705</v>
      </c>
      <c r="Z100" s="3">
        <v>2047</v>
      </c>
      <c r="AA100" s="3">
        <f t="shared" si="103"/>
        <v>50.918192124135942</v>
      </c>
      <c r="AB100" s="3">
        <f t="shared" si="103"/>
        <v>93.733851602411676</v>
      </c>
      <c r="AC100" s="3">
        <f t="shared" si="103"/>
        <v>136.54951108068735</v>
      </c>
      <c r="AE100" s="3">
        <v>2047</v>
      </c>
      <c r="AF100" s="3">
        <f t="shared" si="104"/>
        <v>34.41252816598552</v>
      </c>
      <c r="AG100" s="3">
        <f t="shared" si="104"/>
        <v>63.349044296592581</v>
      </c>
      <c r="AH100" s="3">
        <f t="shared" si="104"/>
        <v>92.285560427199584</v>
      </c>
      <c r="AJ100" s="3">
        <v>2047</v>
      </c>
      <c r="AK100" s="3">
        <f t="shared" si="105"/>
        <v>50.935703023140036</v>
      </c>
      <c r="AL100" s="3">
        <f t="shared" si="105"/>
        <v>93.766086918321378</v>
      </c>
      <c r="AM100" s="3">
        <f t="shared" si="105"/>
        <v>136.59647081350275</v>
      </c>
      <c r="AO100" s="3">
        <v>2047</v>
      </c>
      <c r="AP100" s="3">
        <f t="shared" si="106"/>
        <v>9.6303236193071484</v>
      </c>
      <c r="AQ100" s="3">
        <f t="shared" si="106"/>
        <v>17.728188833072281</v>
      </c>
      <c r="AR100" s="3">
        <f t="shared" si="106"/>
        <v>25.826054046837427</v>
      </c>
      <c r="AT100" s="3">
        <v>2047</v>
      </c>
      <c r="AU100" s="3">
        <f t="shared" si="107"/>
        <v>12.154777383591551</v>
      </c>
      <c r="AV100" s="3">
        <f t="shared" si="107"/>
        <v>22.375383964071816</v>
      </c>
      <c r="AW100" s="3">
        <f t="shared" si="107"/>
        <v>32.59599054455208</v>
      </c>
      <c r="AY100" s="3">
        <v>2047</v>
      </c>
      <c r="AZ100" s="3">
        <f t="shared" si="108"/>
        <v>1.7764674637556883</v>
      </c>
      <c r="BA100" s="3">
        <f t="shared" si="108"/>
        <v>3.2702484255181883</v>
      </c>
      <c r="BB100" s="3">
        <f t="shared" si="108"/>
        <v>4.76402938728069</v>
      </c>
      <c r="BD100" s="3">
        <v>2047</v>
      </c>
      <c r="BE100" s="3">
        <f t="shared" si="109"/>
        <v>3.6895862708771965</v>
      </c>
      <c r="BF100" s="3">
        <f t="shared" si="109"/>
        <v>6.792054422230084</v>
      </c>
      <c r="BG100" s="3">
        <f t="shared" si="109"/>
        <v>9.8945225735829716</v>
      </c>
      <c r="BI100" s="3">
        <v>2047</v>
      </c>
      <c r="BJ100" s="3">
        <f t="shared" si="110"/>
        <v>1.7328349295581802</v>
      </c>
      <c r="BK100" s="3">
        <f t="shared" si="110"/>
        <v>3.1899265343651102</v>
      </c>
      <c r="BL100" s="3">
        <f t="shared" si="110"/>
        <v>4.6470181391720402</v>
      </c>
      <c r="BN100" s="3">
        <v>2047</v>
      </c>
      <c r="BO100" s="3">
        <f t="shared" si="111"/>
        <v>342.66886102651415</v>
      </c>
      <c r="BP100" s="3">
        <f t="shared" si="111"/>
        <v>630.80935964734499</v>
      </c>
      <c r="BQ100" s="3">
        <f t="shared" si="111"/>
        <v>918.94985826817583</v>
      </c>
      <c r="BS100" s="3">
        <v>2047</v>
      </c>
      <c r="BT100" s="3">
        <f t="shared" si="112"/>
        <v>320.91210794546578</v>
      </c>
      <c r="BU100" s="3">
        <f t="shared" si="112"/>
        <v>590.75797173322781</v>
      </c>
      <c r="BV100" s="3">
        <f t="shared" si="112"/>
        <v>860.60383552099029</v>
      </c>
      <c r="BX100" s="3">
        <v>2047</v>
      </c>
      <c r="BY100" s="3">
        <f t="shared" si="113"/>
        <v>0</v>
      </c>
      <c r="BZ100" s="3">
        <f t="shared" si="113"/>
        <v>0</v>
      </c>
      <c r="CA100" s="3">
        <f t="shared" si="113"/>
        <v>0</v>
      </c>
      <c r="CC100" s="3">
        <v>2047</v>
      </c>
      <c r="CD100" s="3">
        <f t="shared" si="114"/>
        <v>0</v>
      </c>
      <c r="CE100" s="3">
        <f t="shared" si="114"/>
        <v>0</v>
      </c>
      <c r="CF100" s="3">
        <f t="shared" si="114"/>
        <v>0</v>
      </c>
    </row>
    <row r="101" spans="1:84" x14ac:dyDescent="0.25">
      <c r="A101" s="3">
        <v>2048</v>
      </c>
      <c r="B101" s="3">
        <f t="shared" si="82"/>
        <v>1275.3452753872225</v>
      </c>
      <c r="C101" s="3">
        <f t="shared" si="82"/>
        <v>2341.7440834713052</v>
      </c>
      <c r="D101" s="3">
        <f t="shared" si="82"/>
        <v>3408.1428915553884</v>
      </c>
      <c r="F101" s="3">
        <v>2048</v>
      </c>
      <c r="G101" s="3">
        <f t="shared" si="99"/>
        <v>55.635684634806069</v>
      </c>
      <c r="H101" s="3">
        <f t="shared" si="99"/>
        <v>102.15628491968602</v>
      </c>
      <c r="I101" s="3">
        <f t="shared" si="99"/>
        <v>148.67688520456599</v>
      </c>
      <c r="K101" s="3">
        <v>2048</v>
      </c>
      <c r="L101" s="3">
        <f t="shared" si="100"/>
        <v>106.59563631586582</v>
      </c>
      <c r="M101" s="3">
        <f t="shared" si="100"/>
        <v>195.72715364531211</v>
      </c>
      <c r="N101" s="3">
        <f t="shared" si="100"/>
        <v>284.85867097475852</v>
      </c>
      <c r="P101" s="3">
        <v>2048</v>
      </c>
      <c r="Q101" s="3">
        <f t="shared" si="101"/>
        <v>59.754677375002188</v>
      </c>
      <c r="R101" s="3">
        <f t="shared" si="101"/>
        <v>109.71943433919273</v>
      </c>
      <c r="S101" s="3">
        <f t="shared" si="101"/>
        <v>159.68419130338339</v>
      </c>
      <c r="U101" s="3">
        <v>2048</v>
      </c>
      <c r="V101" s="3">
        <f t="shared" si="102"/>
        <v>189.99325419453703</v>
      </c>
      <c r="W101" s="3">
        <f t="shared" si="102"/>
        <v>348.85892275284505</v>
      </c>
      <c r="X101" s="3">
        <f t="shared" si="102"/>
        <v>507.72459131115329</v>
      </c>
      <c r="Z101" s="3">
        <v>2048</v>
      </c>
      <c r="AA101" s="3">
        <f t="shared" si="103"/>
        <v>53.039783462641594</v>
      </c>
      <c r="AB101" s="3">
        <f t="shared" si="103"/>
        <v>97.389782601835918</v>
      </c>
      <c r="AC101" s="3">
        <f t="shared" si="103"/>
        <v>141.73978174103024</v>
      </c>
      <c r="AE101" s="3">
        <v>2048</v>
      </c>
      <c r="AF101" s="3">
        <f t="shared" si="104"/>
        <v>35.846383506234929</v>
      </c>
      <c r="AG101" s="3">
        <f t="shared" si="104"/>
        <v>65.819867066259462</v>
      </c>
      <c r="AH101" s="3">
        <f t="shared" si="104"/>
        <v>95.793350626283996</v>
      </c>
      <c r="AJ101" s="3">
        <v>2048</v>
      </c>
      <c r="AK101" s="3">
        <f t="shared" si="105"/>
        <v>53.058023982437533</v>
      </c>
      <c r="AL101" s="3">
        <f t="shared" si="105"/>
        <v>97.423275201946581</v>
      </c>
      <c r="AM101" s="3">
        <f t="shared" si="105"/>
        <v>141.78852642145569</v>
      </c>
      <c r="AO101" s="3">
        <v>2048</v>
      </c>
      <c r="AP101" s="3">
        <f t="shared" si="106"/>
        <v>10.031587103444949</v>
      </c>
      <c r="AQ101" s="3">
        <f t="shared" si="106"/>
        <v>18.419646977707075</v>
      </c>
      <c r="AR101" s="3">
        <f t="shared" si="106"/>
        <v>26.807706851969215</v>
      </c>
      <c r="AT101" s="3">
        <v>2048</v>
      </c>
      <c r="AU101" s="3">
        <f t="shared" si="107"/>
        <v>12.661226441241197</v>
      </c>
      <c r="AV101" s="3">
        <f t="shared" si="107"/>
        <v>23.248098127203107</v>
      </c>
      <c r="AW101" s="3">
        <f t="shared" si="107"/>
        <v>33.834969813165031</v>
      </c>
      <c r="AY101" s="3">
        <v>2048</v>
      </c>
      <c r="AZ101" s="3">
        <f t="shared" si="108"/>
        <v>1.850486941412175</v>
      </c>
      <c r="BA101" s="3">
        <f t="shared" si="108"/>
        <v>3.3977989570527622</v>
      </c>
      <c r="BB101" s="3">
        <f t="shared" si="108"/>
        <v>4.9451109726933495</v>
      </c>
      <c r="BD101" s="3">
        <v>2048</v>
      </c>
      <c r="BE101" s="3">
        <f t="shared" si="109"/>
        <v>3.8433190321637483</v>
      </c>
      <c r="BF101" s="3">
        <f t="shared" si="109"/>
        <v>7.0569670646480418</v>
      </c>
      <c r="BG101" s="3">
        <f t="shared" si="109"/>
        <v>10.270615097132342</v>
      </c>
      <c r="BI101" s="3">
        <v>2048</v>
      </c>
      <c r="BJ101" s="3">
        <f t="shared" si="110"/>
        <v>1.8050363849564377</v>
      </c>
      <c r="BK101" s="3">
        <f t="shared" si="110"/>
        <v>3.3143442458269057</v>
      </c>
      <c r="BL101" s="3">
        <f t="shared" si="110"/>
        <v>4.8236521066973737</v>
      </c>
      <c r="BN101" s="3">
        <v>2048</v>
      </c>
      <c r="BO101" s="3">
        <f t="shared" si="111"/>
        <v>356.94673023595215</v>
      </c>
      <c r="BP101" s="3">
        <f t="shared" si="111"/>
        <v>655.41301620510421</v>
      </c>
      <c r="BQ101" s="3">
        <f t="shared" si="111"/>
        <v>953.87930217425674</v>
      </c>
      <c r="BS101" s="3">
        <v>2048</v>
      </c>
      <c r="BT101" s="3">
        <f t="shared" si="112"/>
        <v>334.28344577652661</v>
      </c>
      <c r="BU101" s="3">
        <f t="shared" si="112"/>
        <v>613.79949136668483</v>
      </c>
      <c r="BV101" s="3">
        <f t="shared" si="112"/>
        <v>893.31553695684352</v>
      </c>
      <c r="BX101" s="3">
        <v>2048</v>
      </c>
      <c r="BY101" s="3">
        <f t="shared" si="113"/>
        <v>0</v>
      </c>
      <c r="BZ101" s="3">
        <f t="shared" si="113"/>
        <v>0</v>
      </c>
      <c r="CA101" s="3">
        <f t="shared" si="113"/>
        <v>0</v>
      </c>
      <c r="CC101" s="3">
        <v>2048</v>
      </c>
      <c r="CD101" s="3">
        <f t="shared" si="114"/>
        <v>0</v>
      </c>
      <c r="CE101" s="3">
        <f t="shared" si="114"/>
        <v>0</v>
      </c>
      <c r="CF101" s="3">
        <f t="shared" si="114"/>
        <v>0</v>
      </c>
    </row>
    <row r="102" spans="1:84" x14ac:dyDescent="0.25">
      <c r="A102" s="3">
        <v>2049</v>
      </c>
      <c r="B102" s="3">
        <f t="shared" si="82"/>
        <v>1326.359086402711</v>
      </c>
      <c r="C102" s="3">
        <f t="shared" si="82"/>
        <v>2431.3944345586433</v>
      </c>
      <c r="D102" s="3">
        <f t="shared" si="82"/>
        <v>3536.4297827145751</v>
      </c>
      <c r="F102" s="3">
        <v>2049</v>
      </c>
      <c r="G102" s="3">
        <f t="shared" si="99"/>
        <v>57.861112020198306</v>
      </c>
      <c r="H102" s="3">
        <f t="shared" si="99"/>
        <v>106.06719340600192</v>
      </c>
      <c r="I102" s="3">
        <f t="shared" si="99"/>
        <v>154.27327479180553</v>
      </c>
      <c r="K102" s="3">
        <v>2049</v>
      </c>
      <c r="L102" s="3">
        <f t="shared" si="100"/>
        <v>110.85946176850047</v>
      </c>
      <c r="M102" s="3">
        <f t="shared" si="100"/>
        <v>203.2202901351103</v>
      </c>
      <c r="N102" s="3">
        <f t="shared" si="100"/>
        <v>295.58111850172003</v>
      </c>
      <c r="P102" s="3">
        <v>2049</v>
      </c>
      <c r="Q102" s="3">
        <f t="shared" si="101"/>
        <v>62.14486447000229</v>
      </c>
      <c r="R102" s="3">
        <f t="shared" si="101"/>
        <v>113.91988727469533</v>
      </c>
      <c r="S102" s="3">
        <f t="shared" si="101"/>
        <v>165.69491007938836</v>
      </c>
      <c r="U102" s="3">
        <v>2049</v>
      </c>
      <c r="V102" s="3">
        <f t="shared" si="102"/>
        <v>197.59298436231848</v>
      </c>
      <c r="W102" s="3">
        <f t="shared" si="102"/>
        <v>362.2144918457675</v>
      </c>
      <c r="X102" s="3">
        <f t="shared" si="102"/>
        <v>526.83599932921652</v>
      </c>
      <c r="Z102" s="3">
        <v>2049</v>
      </c>
      <c r="AA102" s="3">
        <f t="shared" si="103"/>
        <v>55.161374801147304</v>
      </c>
      <c r="AB102" s="3">
        <f t="shared" si="103"/>
        <v>101.11821230694346</v>
      </c>
      <c r="AC102" s="3">
        <f t="shared" si="103"/>
        <v>147.07504981273962</v>
      </c>
      <c r="AE102" s="3">
        <v>2049</v>
      </c>
      <c r="AF102" s="3">
        <f t="shared" si="104"/>
        <v>37.280238846484338</v>
      </c>
      <c r="AG102" s="3">
        <f t="shared" si="104"/>
        <v>68.339687328713183</v>
      </c>
      <c r="AH102" s="3">
        <f t="shared" si="104"/>
        <v>99.399135810941971</v>
      </c>
      <c r="AJ102" s="3">
        <v>2049</v>
      </c>
      <c r="AK102" s="3">
        <f t="shared" si="105"/>
        <v>55.180344941735029</v>
      </c>
      <c r="AL102" s="3">
        <f t="shared" si="105"/>
        <v>101.15298712374891</v>
      </c>
      <c r="AM102" s="3">
        <f t="shared" si="105"/>
        <v>147.12562930576271</v>
      </c>
      <c r="AO102" s="3">
        <v>2049</v>
      </c>
      <c r="AP102" s="3">
        <f t="shared" si="106"/>
        <v>10.432850587582749</v>
      </c>
      <c r="AQ102" s="3">
        <f t="shared" si="106"/>
        <v>19.124817038821703</v>
      </c>
      <c r="AR102" s="3">
        <f t="shared" si="106"/>
        <v>27.816783490060658</v>
      </c>
      <c r="AT102" s="3">
        <v>2049</v>
      </c>
      <c r="AU102" s="3">
        <f t="shared" si="107"/>
        <v>13.167675498890844</v>
      </c>
      <c r="AV102" s="3">
        <f t="shared" si="107"/>
        <v>24.13811859268759</v>
      </c>
      <c r="AW102" s="3">
        <f t="shared" si="107"/>
        <v>35.108561686484308</v>
      </c>
      <c r="AY102" s="3">
        <v>2049</v>
      </c>
      <c r="AZ102" s="3">
        <f t="shared" si="108"/>
        <v>1.9245064190686616</v>
      </c>
      <c r="BA102" s="3">
        <f t="shared" si="108"/>
        <v>3.5278788712389542</v>
      </c>
      <c r="BB102" s="3">
        <f t="shared" si="108"/>
        <v>5.1312513234092467</v>
      </c>
      <c r="BD102" s="3">
        <v>2049</v>
      </c>
      <c r="BE102" s="3">
        <f t="shared" si="109"/>
        <v>3.9970517934502965</v>
      </c>
      <c r="BF102" s="3">
        <f t="shared" si="109"/>
        <v>7.3271330402655224</v>
      </c>
      <c r="BG102" s="3">
        <f t="shared" si="109"/>
        <v>10.657214287080741</v>
      </c>
      <c r="BI102" s="3">
        <v>2049</v>
      </c>
      <c r="BJ102" s="3">
        <f t="shared" si="110"/>
        <v>1.8772378403546952</v>
      </c>
      <c r="BK102" s="3">
        <f t="shared" si="110"/>
        <v>3.4412292147523846</v>
      </c>
      <c r="BL102" s="3">
        <f t="shared" si="110"/>
        <v>5.0052205891500741</v>
      </c>
      <c r="BN102" s="3">
        <v>2049</v>
      </c>
      <c r="BO102" s="3">
        <f t="shared" si="111"/>
        <v>371.22459944539014</v>
      </c>
      <c r="BP102" s="3">
        <f t="shared" si="111"/>
        <v>680.50457399945481</v>
      </c>
      <c r="BQ102" s="3">
        <f t="shared" si="111"/>
        <v>989.78454855351947</v>
      </c>
      <c r="BS102" s="3">
        <v>2049</v>
      </c>
      <c r="BT102" s="3">
        <f t="shared" si="112"/>
        <v>347.65478360758743</v>
      </c>
      <c r="BU102" s="3">
        <f t="shared" si="112"/>
        <v>637.2979343804418</v>
      </c>
      <c r="BV102" s="3">
        <f t="shared" si="112"/>
        <v>926.94108515329617</v>
      </c>
      <c r="BX102" s="3">
        <v>2049</v>
      </c>
      <c r="BY102" s="3">
        <f t="shared" si="113"/>
        <v>0</v>
      </c>
      <c r="BZ102" s="3">
        <f t="shared" si="113"/>
        <v>0</v>
      </c>
      <c r="CA102" s="3">
        <f t="shared" si="113"/>
        <v>0</v>
      </c>
      <c r="CC102" s="3">
        <v>2049</v>
      </c>
      <c r="CD102" s="3">
        <f t="shared" si="114"/>
        <v>0</v>
      </c>
      <c r="CE102" s="3">
        <f t="shared" si="114"/>
        <v>0</v>
      </c>
      <c r="CF102" s="3">
        <f t="shared" si="114"/>
        <v>0</v>
      </c>
    </row>
    <row r="103" spans="1:84" x14ac:dyDescent="0.25">
      <c r="A103" s="3">
        <v>2050</v>
      </c>
      <c r="B103" s="3">
        <f t="shared" si="82"/>
        <v>1377.3728974182004</v>
      </c>
      <c r="C103" s="3">
        <f t="shared" si="82"/>
        <v>2522.8367217845371</v>
      </c>
      <c r="D103" s="3">
        <f t="shared" si="82"/>
        <v>3668.3005461508756</v>
      </c>
      <c r="F103" s="3">
        <v>2050</v>
      </c>
      <c r="G103" s="3">
        <f t="shared" si="99"/>
        <v>60.086539405590543</v>
      </c>
      <c r="H103" s="3">
        <f t="shared" si="99"/>
        <v>110.05627334581705</v>
      </c>
      <c r="I103" s="3">
        <f t="shared" si="99"/>
        <v>160.02600728604367</v>
      </c>
      <c r="K103" s="3">
        <v>2050</v>
      </c>
      <c r="L103" s="3">
        <f t="shared" si="100"/>
        <v>115.12328722113512</v>
      </c>
      <c r="M103" s="3">
        <f t="shared" si="100"/>
        <v>210.86319984837428</v>
      </c>
      <c r="N103" s="3">
        <f t="shared" si="100"/>
        <v>306.60311247561344</v>
      </c>
      <c r="P103" s="3">
        <v>2050</v>
      </c>
      <c r="Q103" s="3">
        <f t="shared" si="101"/>
        <v>64.535051565002391</v>
      </c>
      <c r="R103" s="3">
        <f t="shared" si="101"/>
        <v>118.20429909404095</v>
      </c>
      <c r="S103" s="3">
        <f t="shared" si="101"/>
        <v>171.87354662307951</v>
      </c>
      <c r="U103" s="3">
        <v>2050</v>
      </c>
      <c r="V103" s="3">
        <f t="shared" si="102"/>
        <v>205.19271453010015</v>
      </c>
      <c r="W103" s="3">
        <f t="shared" si="102"/>
        <v>375.83701278682338</v>
      </c>
      <c r="X103" s="3">
        <f t="shared" si="102"/>
        <v>546.48131104354707</v>
      </c>
      <c r="Z103" s="3">
        <v>2050</v>
      </c>
      <c r="AA103" s="3">
        <f t="shared" si="103"/>
        <v>57.282966139652956</v>
      </c>
      <c r="AB103" s="3">
        <f t="shared" si="103"/>
        <v>104.92116606965487</v>
      </c>
      <c r="AC103" s="3">
        <f t="shared" si="103"/>
        <v>152.55936599965685</v>
      </c>
      <c r="AE103" s="3">
        <v>2050</v>
      </c>
      <c r="AF103" s="3">
        <f t="shared" si="104"/>
        <v>38.714094186733718</v>
      </c>
      <c r="AG103" s="3">
        <f t="shared" si="104"/>
        <v>70.909873896888939</v>
      </c>
      <c r="AH103" s="3">
        <f t="shared" si="104"/>
        <v>103.10565360704419</v>
      </c>
      <c r="AJ103" s="3">
        <v>2050</v>
      </c>
      <c r="AK103" s="3">
        <f t="shared" si="105"/>
        <v>57.302665901032526</v>
      </c>
      <c r="AL103" s="3">
        <f t="shared" si="105"/>
        <v>104.95724873217279</v>
      </c>
      <c r="AM103" s="3">
        <f t="shared" si="105"/>
        <v>152.61183156331305</v>
      </c>
      <c r="AO103" s="3">
        <v>2050</v>
      </c>
      <c r="AP103" s="3">
        <f t="shared" si="106"/>
        <v>10.834114071720549</v>
      </c>
      <c r="AQ103" s="3">
        <f t="shared" si="106"/>
        <v>19.844082077825561</v>
      </c>
      <c r="AR103" s="3">
        <f t="shared" si="106"/>
        <v>28.854050083930602</v>
      </c>
      <c r="AT103" s="3">
        <v>2050</v>
      </c>
      <c r="AU103" s="3">
        <f t="shared" si="107"/>
        <v>13.674124556540491</v>
      </c>
      <c r="AV103" s="3">
        <f t="shared" si="107"/>
        <v>25.045928836090525</v>
      </c>
      <c r="AW103" s="3">
        <f t="shared" si="107"/>
        <v>36.417733115640544</v>
      </c>
      <c r="AY103" s="3">
        <v>2050</v>
      </c>
      <c r="AZ103" s="3">
        <f t="shared" si="108"/>
        <v>1.9985258967251482</v>
      </c>
      <c r="BA103" s="3">
        <f t="shared" si="108"/>
        <v>3.660558829890153</v>
      </c>
      <c r="BB103" s="3">
        <f t="shared" si="108"/>
        <v>5.3225917630551578</v>
      </c>
      <c r="BD103" s="3">
        <v>2050</v>
      </c>
      <c r="BE103" s="3">
        <f t="shared" si="109"/>
        <v>4.1507845547368483</v>
      </c>
      <c r="BF103" s="3">
        <f t="shared" si="109"/>
        <v>7.6026991082333915</v>
      </c>
      <c r="BG103" s="3">
        <f t="shared" si="109"/>
        <v>11.054613661729945</v>
      </c>
      <c r="BI103" s="3">
        <v>2050</v>
      </c>
      <c r="BJ103" s="3">
        <f t="shared" si="110"/>
        <v>1.9494392957529527</v>
      </c>
      <c r="BK103" s="3">
        <f t="shared" si="110"/>
        <v>3.5706503674016226</v>
      </c>
      <c r="BL103" s="3">
        <f t="shared" si="110"/>
        <v>5.191861439050296</v>
      </c>
      <c r="BN103" s="3">
        <v>2050</v>
      </c>
      <c r="BO103" s="3">
        <f t="shared" si="111"/>
        <v>385.50246865482814</v>
      </c>
      <c r="BP103" s="3">
        <f t="shared" si="111"/>
        <v>706.0976632283066</v>
      </c>
      <c r="BQ103" s="3">
        <f t="shared" si="111"/>
        <v>1026.6928578017853</v>
      </c>
      <c r="BS103" s="3">
        <v>2050</v>
      </c>
      <c r="BT103" s="3">
        <f t="shared" si="112"/>
        <v>361.02612143864872</v>
      </c>
      <c r="BU103" s="3">
        <f t="shared" si="112"/>
        <v>661.26606556301726</v>
      </c>
      <c r="BV103" s="3">
        <f t="shared" si="112"/>
        <v>961.50600968738604</v>
      </c>
      <c r="BX103" s="3">
        <v>2050</v>
      </c>
      <c r="BY103" s="3">
        <f t="shared" si="113"/>
        <v>0</v>
      </c>
      <c r="BZ103" s="3">
        <f t="shared" si="113"/>
        <v>0</v>
      </c>
      <c r="CA103" s="3">
        <f t="shared" si="113"/>
        <v>0</v>
      </c>
      <c r="CC103" s="3">
        <v>2050</v>
      </c>
      <c r="CD103" s="3">
        <f t="shared" si="114"/>
        <v>0</v>
      </c>
      <c r="CE103" s="3">
        <f t="shared" si="114"/>
        <v>0</v>
      </c>
      <c r="CF103" s="3">
        <f t="shared" si="114"/>
        <v>0</v>
      </c>
    </row>
    <row r="105" spans="1:84" ht="25.5" customHeight="1" x14ac:dyDescent="0.25">
      <c r="G105" s="5" t="s">
        <v>59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</row>
    <row r="106" spans="1:84" ht="27" customHeight="1" x14ac:dyDescent="0.25">
      <c r="B106" s="6" t="s">
        <v>63</v>
      </c>
      <c r="C106" s="6"/>
      <c r="D106" s="6"/>
      <c r="G106" s="5" t="s">
        <v>38</v>
      </c>
      <c r="H106" s="5"/>
      <c r="I106" s="5"/>
      <c r="L106" s="5" t="s">
        <v>39</v>
      </c>
      <c r="M106" s="5"/>
      <c r="N106" s="5"/>
      <c r="Q106" s="6" t="s">
        <v>40</v>
      </c>
      <c r="R106" s="6"/>
      <c r="S106" s="6"/>
      <c r="V106" s="5" t="s">
        <v>45</v>
      </c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P106" s="5" t="s">
        <v>51</v>
      </c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O106" s="5" t="s">
        <v>56</v>
      </c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</row>
    <row r="107" spans="1:84" ht="44.25" customHeight="1" x14ac:dyDescent="0.25">
      <c r="B107" s="6"/>
      <c r="C107" s="6"/>
      <c r="D107" s="6"/>
      <c r="G107" s="5"/>
      <c r="H107" s="5"/>
      <c r="I107" s="5"/>
      <c r="L107" s="5"/>
      <c r="M107" s="5"/>
      <c r="N107" s="5"/>
      <c r="Q107" s="6"/>
      <c r="R107" s="6"/>
      <c r="S107" s="6"/>
      <c r="V107" s="6" t="s">
        <v>41</v>
      </c>
      <c r="W107" s="6"/>
      <c r="X107" s="6"/>
      <c r="AA107" s="6" t="s">
        <v>42</v>
      </c>
      <c r="AB107" s="6"/>
      <c r="AC107" s="6"/>
      <c r="AF107" s="6" t="s">
        <v>43</v>
      </c>
      <c r="AG107" s="6"/>
      <c r="AH107" s="6"/>
      <c r="AK107" s="6" t="s">
        <v>44</v>
      </c>
      <c r="AL107" s="6"/>
      <c r="AM107" s="6"/>
      <c r="AP107" s="6" t="s">
        <v>46</v>
      </c>
      <c r="AQ107" s="6"/>
      <c r="AR107" s="6"/>
      <c r="AU107" s="6" t="s">
        <v>47</v>
      </c>
      <c r="AV107" s="6"/>
      <c r="AW107" s="6"/>
      <c r="AZ107" s="6" t="s">
        <v>48</v>
      </c>
      <c r="BA107" s="6"/>
      <c r="BB107" s="6"/>
      <c r="BE107" s="6" t="s">
        <v>49</v>
      </c>
      <c r="BF107" s="6"/>
      <c r="BG107" s="6"/>
      <c r="BJ107" s="6" t="s">
        <v>50</v>
      </c>
      <c r="BK107" s="6"/>
      <c r="BL107" s="6"/>
      <c r="BO107" s="6" t="s">
        <v>52</v>
      </c>
      <c r="BP107" s="6"/>
      <c r="BQ107" s="6"/>
      <c r="BT107" s="6" t="s">
        <v>53</v>
      </c>
      <c r="BU107" s="6"/>
      <c r="BV107" s="6"/>
      <c r="BY107" s="6" t="s">
        <v>54</v>
      </c>
      <c r="BZ107" s="6"/>
      <c r="CA107" s="6"/>
      <c r="CD107" s="6" t="s">
        <v>55</v>
      </c>
      <c r="CE107" s="6"/>
      <c r="CF107" s="6"/>
    </row>
    <row r="108" spans="1:84" x14ac:dyDescent="0.25">
      <c r="A108" s="3" t="s">
        <v>27</v>
      </c>
      <c r="B108" s="3" t="s">
        <v>28</v>
      </c>
      <c r="C108" s="3" t="s">
        <v>29</v>
      </c>
      <c r="D108" s="3" t="s">
        <v>30</v>
      </c>
      <c r="F108" s="3" t="s">
        <v>27</v>
      </c>
      <c r="G108" s="3" t="s">
        <v>28</v>
      </c>
      <c r="H108" s="3" t="s">
        <v>29</v>
      </c>
      <c r="I108" s="3" t="s">
        <v>30</v>
      </c>
      <c r="K108" s="3" t="s">
        <v>27</v>
      </c>
      <c r="L108" s="3" t="s">
        <v>28</v>
      </c>
      <c r="M108" s="3" t="s">
        <v>29</v>
      </c>
      <c r="N108" s="3" t="s">
        <v>30</v>
      </c>
      <c r="P108" s="3" t="s">
        <v>27</v>
      </c>
      <c r="Q108" s="3" t="s">
        <v>28</v>
      </c>
      <c r="R108" s="3" t="s">
        <v>29</v>
      </c>
      <c r="S108" s="3" t="s">
        <v>30</v>
      </c>
      <c r="U108" s="3" t="s">
        <v>27</v>
      </c>
      <c r="V108" s="3" t="s">
        <v>28</v>
      </c>
      <c r="W108" s="3" t="s">
        <v>29</v>
      </c>
      <c r="X108" s="3" t="s">
        <v>30</v>
      </c>
      <c r="Z108" s="3" t="s">
        <v>27</v>
      </c>
      <c r="AA108" s="3" t="s">
        <v>28</v>
      </c>
      <c r="AB108" s="3" t="s">
        <v>29</v>
      </c>
      <c r="AC108" s="3" t="s">
        <v>30</v>
      </c>
      <c r="AE108" s="3" t="s">
        <v>27</v>
      </c>
      <c r="AF108" s="3" t="s">
        <v>28</v>
      </c>
      <c r="AG108" s="3" t="s">
        <v>29</v>
      </c>
      <c r="AH108" s="3" t="s">
        <v>30</v>
      </c>
      <c r="AJ108" s="3" t="s">
        <v>27</v>
      </c>
      <c r="AK108" s="3" t="s">
        <v>28</v>
      </c>
      <c r="AL108" s="3" t="s">
        <v>29</v>
      </c>
      <c r="AM108" s="3" t="s">
        <v>30</v>
      </c>
      <c r="AO108" s="3" t="s">
        <v>27</v>
      </c>
      <c r="AP108" s="3" t="s">
        <v>28</v>
      </c>
      <c r="AQ108" s="3" t="s">
        <v>29</v>
      </c>
      <c r="AR108" s="3" t="s">
        <v>30</v>
      </c>
      <c r="AT108" s="3" t="s">
        <v>27</v>
      </c>
      <c r="AU108" s="3" t="s">
        <v>28</v>
      </c>
      <c r="AV108" s="3" t="s">
        <v>29</v>
      </c>
      <c r="AW108" s="3" t="s">
        <v>30</v>
      </c>
      <c r="AY108" s="3" t="s">
        <v>27</v>
      </c>
      <c r="AZ108" s="3" t="s">
        <v>28</v>
      </c>
      <c r="BA108" s="3" t="s">
        <v>29</v>
      </c>
      <c r="BB108" s="3" t="s">
        <v>30</v>
      </c>
      <c r="BD108" s="3" t="s">
        <v>27</v>
      </c>
      <c r="BE108" s="3" t="s">
        <v>28</v>
      </c>
      <c r="BF108" s="3" t="s">
        <v>29</v>
      </c>
      <c r="BG108" s="3" t="s">
        <v>30</v>
      </c>
      <c r="BI108" s="3" t="s">
        <v>27</v>
      </c>
      <c r="BJ108" s="3" t="s">
        <v>28</v>
      </c>
      <c r="BK108" s="3" t="s">
        <v>29</v>
      </c>
      <c r="BL108" s="3" t="s">
        <v>30</v>
      </c>
      <c r="BN108" s="3" t="s">
        <v>27</v>
      </c>
      <c r="BO108" s="3" t="s">
        <v>28</v>
      </c>
      <c r="BP108" s="3" t="s">
        <v>29</v>
      </c>
      <c r="BQ108" s="3" t="s">
        <v>30</v>
      </c>
      <c r="BS108" s="3" t="s">
        <v>27</v>
      </c>
      <c r="BT108" s="3" t="s">
        <v>28</v>
      </c>
      <c r="BU108" s="3" t="s">
        <v>29</v>
      </c>
      <c r="BV108" s="3" t="s">
        <v>30</v>
      </c>
      <c r="BX108" s="3" t="s">
        <v>27</v>
      </c>
      <c r="BY108" s="3" t="s">
        <v>28</v>
      </c>
      <c r="BZ108" s="3" t="s">
        <v>29</v>
      </c>
      <c r="CA108" s="3" t="s">
        <v>30</v>
      </c>
      <c r="CC108" s="3" t="s">
        <v>27</v>
      </c>
      <c r="CD108" s="3" t="s">
        <v>28</v>
      </c>
      <c r="CE108" s="3" t="s">
        <v>29</v>
      </c>
      <c r="CF108" s="3" t="s">
        <v>30</v>
      </c>
    </row>
    <row r="109" spans="1:84" x14ac:dyDescent="0.25">
      <c r="A109" s="3">
        <v>2024</v>
      </c>
      <c r="B109" s="3">
        <f>G109+L109+Q109+V109+AA109+AF109+AK109+AP109+AU109+AZ109+BE109+BJ109+BO109+BT109+BY109+CD109</f>
        <v>9.2334997938034995E-3</v>
      </c>
      <c r="C109" s="3">
        <f t="shared" ref="C109:D135" si="115">H109+M109+R109+W109+AB109+AG109+AL109+AQ109+AV109+BA109+BF109+BK109+BP109+BU109+BZ109+CE109</f>
        <v>1.8203355338562918E-2</v>
      </c>
      <c r="D109" s="3">
        <f t="shared" si="115"/>
        <v>2.7173210883322398E-2</v>
      </c>
      <c r="F109" s="3">
        <v>2024</v>
      </c>
      <c r="G109" s="3">
        <f>G77*0.181/1000</f>
        <v>4.0280235675599493E-4</v>
      </c>
      <c r="H109" s="3">
        <f t="shared" ref="H109:I109" si="116">H77*0.181/1000</f>
        <v>7.9410349217321147E-4</v>
      </c>
      <c r="I109" s="3">
        <f t="shared" si="116"/>
        <v>1.1854046275904281E-3</v>
      </c>
      <c r="K109" s="3">
        <v>2024</v>
      </c>
      <c r="L109" s="3">
        <f>L77*0.181/1000</f>
        <v>7.7175240692686114E-4</v>
      </c>
      <c r="M109" s="3">
        <f t="shared" ref="M109:N109" si="117">M77*0.181/1000</f>
        <v>1.5214689565606211E-3</v>
      </c>
      <c r="N109" s="3">
        <f t="shared" si="117"/>
        <v>2.2711855061944017E-3</v>
      </c>
      <c r="P109" s="3">
        <v>2024</v>
      </c>
      <c r="Q109" s="3">
        <f>Q77*0.181/1000</f>
        <v>4.3262386419501832E-4</v>
      </c>
      <c r="R109" s="3">
        <f t="shared" ref="R109:S109" si="118">R77*0.181/1000</f>
        <v>8.5289501313132253E-4</v>
      </c>
      <c r="S109" s="3">
        <f t="shared" si="118"/>
        <v>1.273166162067627E-3</v>
      </c>
      <c r="U109" s="3">
        <v>2024</v>
      </c>
      <c r="V109" s="3">
        <f>V77*0.181/1000</f>
        <v>1.3755511603684414E-3</v>
      </c>
      <c r="W109" s="3">
        <f t="shared" ref="W109:X109" si="119">W77*0.181/1000</f>
        <v>2.7118261891729656E-3</v>
      </c>
      <c r="X109" s="3">
        <f t="shared" si="119"/>
        <v>4.0481012179774487E-3</v>
      </c>
      <c r="Z109" s="3">
        <v>2024</v>
      </c>
      <c r="AA109" s="3">
        <f>AA77*0.181/1000</f>
        <v>3.8400803226952307E-4</v>
      </c>
      <c r="AB109" s="3">
        <f t="shared" ref="AB109:AC109" si="120">AB77*0.181/1000</f>
        <v>7.5705147781078292E-4</v>
      </c>
      <c r="AC109" s="3">
        <f t="shared" si="120"/>
        <v>1.1300949233520427E-3</v>
      </c>
      <c r="AE109" s="3">
        <v>2024</v>
      </c>
      <c r="AF109" s="3">
        <f>AF77*0.181/1000</f>
        <v>2.5952781658514294E-4</v>
      </c>
      <c r="AG109" s="3">
        <f t="shared" ref="AG109:AH109" si="121">AG77*0.181/1000</f>
        <v>5.1164533178536635E-4</v>
      </c>
      <c r="AH109" s="3">
        <f t="shared" si="121"/>
        <v>7.637628469855948E-4</v>
      </c>
      <c r="AJ109" s="3">
        <v>2024</v>
      </c>
      <c r="AK109" s="3">
        <f>AK77*0.181/1000</f>
        <v>3.8414009363284691E-4</v>
      </c>
      <c r="AL109" s="3">
        <f t="shared" ref="AL109:AM109" si="122">AL77*0.181/1000</f>
        <v>7.5731182978747581E-4</v>
      </c>
      <c r="AM109" s="3">
        <f t="shared" si="122"/>
        <v>1.1304835659420945E-3</v>
      </c>
      <c r="AO109" s="3">
        <v>2024</v>
      </c>
      <c r="AP109" s="3">
        <f>AP77*0.181/1000</f>
        <v>7.2628690628941835E-5</v>
      </c>
      <c r="AQ109" s="3">
        <f t="shared" ref="AQ109:AR109" si="123">AQ77*0.181/1000</f>
        <v>1.4318361323627414E-4</v>
      </c>
      <c r="AR109" s="3">
        <f t="shared" si="123"/>
        <v>2.1373853584360643E-4</v>
      </c>
      <c r="AT109" s="3">
        <v>2024</v>
      </c>
      <c r="AU109" s="3">
        <f>AU77*0.181/1000</f>
        <v>9.1667279434586068E-5</v>
      </c>
      <c r="AV109" s="3">
        <f t="shared" ref="AV109:AW109" si="124">AV77*0.181/1000</f>
        <v>1.8071718175452123E-4</v>
      </c>
      <c r="AW109" s="3">
        <f t="shared" si="124"/>
        <v>2.697670840744538E-4</v>
      </c>
      <c r="AY109" s="3">
        <v>2024</v>
      </c>
      <c r="AZ109" s="3">
        <f>AZ77*0.181/1000</f>
        <v>1.3397525455824403E-5</v>
      </c>
      <c r="BA109" s="3">
        <f t="shared" ref="BA109:BB109" si="125">BA77*0.181/1000</f>
        <v>2.6412511179506761E-5</v>
      </c>
      <c r="BB109" s="3">
        <f t="shared" si="125"/>
        <v>3.9427496903189758E-5</v>
      </c>
      <c r="BD109" s="3">
        <v>2024</v>
      </c>
      <c r="BE109" s="3">
        <f>BE77*0.181/1000</f>
        <v>2.782562979286523E-5</v>
      </c>
      <c r="BF109" s="3">
        <f t="shared" ref="BF109:BG109" si="126">BF77*0.181/1000</f>
        <v>5.4856753988206591E-5</v>
      </c>
      <c r="BG109" s="3">
        <f t="shared" si="126"/>
        <v>8.1887878183547322E-5</v>
      </c>
      <c r="BI109" s="3">
        <v>2024</v>
      </c>
      <c r="BJ109" s="3">
        <f>BJ77*0.181/1000</f>
        <v>1.3068463427084607E-5</v>
      </c>
      <c r="BK109" s="3">
        <f t="shared" ref="BK109:BL109" si="127">BK77*0.181/1000</f>
        <v>2.5763782834747205E-5</v>
      </c>
      <c r="BL109" s="3">
        <f t="shared" si="127"/>
        <v>3.8459102242409796E-5</v>
      </c>
      <c r="BN109" s="3">
        <v>2024</v>
      </c>
      <c r="BO109" s="3">
        <f>BO77*0.181/1000</f>
        <v>2.5842943269082774E-3</v>
      </c>
      <c r="BP109" s="3">
        <f t="shared" ref="BP109:BQ109" si="128">BP77*0.181/1000</f>
        <v>5.0947992616747519E-3</v>
      </c>
      <c r="BQ109" s="3">
        <f t="shared" si="128"/>
        <v>7.6053041964412272E-3</v>
      </c>
      <c r="BS109" s="3">
        <v>2024</v>
      </c>
      <c r="BT109" s="3">
        <f>BT77*0.181/1000</f>
        <v>2.420212147422092E-3</v>
      </c>
      <c r="BU109" s="3">
        <f t="shared" ref="BU109:BV109" si="129">BU77*0.181/1000</f>
        <v>4.7713199434731672E-3</v>
      </c>
      <c r="BV109" s="3">
        <f t="shared" si="129"/>
        <v>7.1224277395243252E-3</v>
      </c>
      <c r="BX109" s="3">
        <v>2024</v>
      </c>
      <c r="BY109" s="3">
        <f>BY77*0.181/1000</f>
        <v>0</v>
      </c>
      <c r="BZ109" s="3">
        <f t="shared" ref="BZ109:CA109" si="130">BZ77*0.181/1000</f>
        <v>0</v>
      </c>
      <c r="CA109" s="3">
        <f t="shared" si="130"/>
        <v>0</v>
      </c>
      <c r="CC109" s="3">
        <v>2024</v>
      </c>
      <c r="CD109" s="3">
        <f>CD77*0.181/1000</f>
        <v>0</v>
      </c>
      <c r="CE109" s="3">
        <f t="shared" ref="CE109:CF109" si="131">CE77*0.181/1000</f>
        <v>0</v>
      </c>
      <c r="CF109" s="3">
        <f t="shared" si="131"/>
        <v>0</v>
      </c>
    </row>
    <row r="110" spans="1:84" x14ac:dyDescent="0.25">
      <c r="A110" s="3">
        <v>2025</v>
      </c>
      <c r="B110" s="3">
        <f t="shared" ref="B110:B135" si="132">G110+L110+Q110+V110+AA110+AF110+AK110+AP110+AU110+AZ110+BE110+BJ110+BO110+BT110+BY110+CD110</f>
        <v>1.8466999587606933E-2</v>
      </c>
      <c r="C110" s="3">
        <f t="shared" si="115"/>
        <v>3.8129509872114623E-2</v>
      </c>
      <c r="D110" s="3">
        <f t="shared" si="115"/>
        <v>5.7792020156622312E-2</v>
      </c>
      <c r="F110" s="3">
        <v>2025</v>
      </c>
      <c r="G110" s="3">
        <f t="shared" ref="G110:I125" si="133">G78*0.181/1000</f>
        <v>8.0560471351198986E-4</v>
      </c>
      <c r="H110" s="3">
        <f t="shared" si="133"/>
        <v>1.6633624066083616E-3</v>
      </c>
      <c r="I110" s="3">
        <f t="shared" si="133"/>
        <v>2.5211200997047336E-3</v>
      </c>
      <c r="K110" s="3">
        <v>2025</v>
      </c>
      <c r="L110" s="3">
        <f t="shared" ref="L110:N125" si="134">L78*0.181/1000</f>
        <v>1.5435048138537429E-3</v>
      </c>
      <c r="M110" s="3">
        <f t="shared" si="134"/>
        <v>3.1869325473418038E-3</v>
      </c>
      <c r="N110" s="3">
        <f t="shared" si="134"/>
        <v>4.8303602808298859E-3</v>
      </c>
      <c r="P110" s="3">
        <v>2025</v>
      </c>
      <c r="Q110" s="3">
        <f t="shared" ref="Q110:S125" si="135">Q78*0.181/1000</f>
        <v>8.6524772839003663E-4</v>
      </c>
      <c r="R110" s="3">
        <f t="shared" si="135"/>
        <v>1.7865095867339873E-3</v>
      </c>
      <c r="S110" s="3">
        <f t="shared" si="135"/>
        <v>2.7077714450779479E-3</v>
      </c>
      <c r="U110" s="3">
        <v>2025</v>
      </c>
      <c r="V110" s="3">
        <f t="shared" ref="V110:X125" si="136">V78*0.181/1000</f>
        <v>2.7511023207368829E-3</v>
      </c>
      <c r="W110" s="3">
        <f t="shared" si="136"/>
        <v>5.6803046212299119E-3</v>
      </c>
      <c r="X110" s="3">
        <f t="shared" si="136"/>
        <v>8.6095069217229404E-3</v>
      </c>
      <c r="Z110" s="3">
        <v>2025</v>
      </c>
      <c r="AA110" s="3">
        <f t="shared" ref="AA110:AC125" si="137">AA78*0.181/1000</f>
        <v>7.6801606453904615E-4</v>
      </c>
      <c r="AB110" s="3">
        <f t="shared" si="137"/>
        <v>1.5857517067600238E-3</v>
      </c>
      <c r="AC110" s="3">
        <f t="shared" si="137"/>
        <v>2.403487348980991E-3</v>
      </c>
      <c r="AE110" s="3">
        <v>2025</v>
      </c>
      <c r="AF110" s="3">
        <f t="shared" ref="AF110:AH125" si="138">AF78*0.181/1000</f>
        <v>5.1905563317028067E-4</v>
      </c>
      <c r="AG110" s="3">
        <f t="shared" si="138"/>
        <v>1.0717137234586133E-3</v>
      </c>
      <c r="AH110" s="3">
        <f t="shared" si="138"/>
        <v>1.624371813746946E-3</v>
      </c>
      <c r="AJ110" s="3">
        <v>2025</v>
      </c>
      <c r="AK110" s="3">
        <f t="shared" ref="AK110:AM125" si="139">AK78*0.181/1000</f>
        <v>7.6828018726569382E-4</v>
      </c>
      <c r="AL110" s="3">
        <f t="shared" si="139"/>
        <v>1.5862970509056883E-3</v>
      </c>
      <c r="AM110" s="3">
        <f t="shared" si="139"/>
        <v>2.4043139145456722E-3</v>
      </c>
      <c r="AO110" s="3">
        <v>2025</v>
      </c>
      <c r="AP110" s="3">
        <f t="shared" ref="AP110:AR125" si="140">AP78*0.181/1000</f>
        <v>1.4525738125788367E-4</v>
      </c>
      <c r="AQ110" s="3">
        <f t="shared" si="140"/>
        <v>2.9991838827932128E-4</v>
      </c>
      <c r="AR110" s="3">
        <f t="shared" si="140"/>
        <v>4.5457939530075891E-4</v>
      </c>
      <c r="AT110" s="3">
        <v>2025</v>
      </c>
      <c r="AU110" s="3">
        <f t="shared" ref="AU110:AW125" si="141">AU78*0.181/1000</f>
        <v>1.8333455886917214E-4</v>
      </c>
      <c r="AV110" s="3">
        <f t="shared" si="141"/>
        <v>3.7853777161467707E-4</v>
      </c>
      <c r="AW110" s="3">
        <f t="shared" si="141"/>
        <v>5.7374098436017941E-4</v>
      </c>
      <c r="AY110" s="3">
        <v>2025</v>
      </c>
      <c r="AZ110" s="3">
        <f t="shared" ref="AZ110:BB125" si="142">AZ78*0.181/1000</f>
        <v>2.6795050911648165E-5</v>
      </c>
      <c r="BA110" s="3">
        <f t="shared" si="142"/>
        <v>5.532475123599137E-5</v>
      </c>
      <c r="BB110" s="3">
        <f t="shared" si="142"/>
        <v>8.3854451560333939E-5</v>
      </c>
      <c r="BD110" s="3">
        <v>2025</v>
      </c>
      <c r="BE110" s="3">
        <f t="shared" ref="BE110:BG125" si="143">BE78*0.181/1000</f>
        <v>5.5651259585731098E-5</v>
      </c>
      <c r="BF110" s="3">
        <f t="shared" si="143"/>
        <v>1.1490525256705851E-4</v>
      </c>
      <c r="BG110" s="3">
        <f t="shared" si="143"/>
        <v>1.7415924554838592E-4</v>
      </c>
      <c r="BI110" s="3">
        <v>2025</v>
      </c>
      <c r="BJ110" s="3">
        <f t="shared" ref="BJ110:BL125" si="144">BJ78*0.181/1000</f>
        <v>2.6136926854169215E-5</v>
      </c>
      <c r="BK110" s="3">
        <f t="shared" si="144"/>
        <v>5.396589769686153E-5</v>
      </c>
      <c r="BL110" s="3">
        <f t="shared" si="144"/>
        <v>8.1794868539553832E-5</v>
      </c>
      <c r="BN110" s="3">
        <v>2025</v>
      </c>
      <c r="BO110" s="3">
        <f t="shared" ref="BO110:BQ125" si="145">BO78*0.181/1000</f>
        <v>5.1685886538165547E-3</v>
      </c>
      <c r="BP110" s="3">
        <f t="shared" si="145"/>
        <v>1.0671779742327782E-2</v>
      </c>
      <c r="BQ110" s="3">
        <f t="shared" si="145"/>
        <v>1.6174970830838926E-2</v>
      </c>
      <c r="BS110" s="3">
        <v>2025</v>
      </c>
      <c r="BT110" s="3">
        <f t="shared" ref="BT110:BV125" si="146">BT78*0.181/1000</f>
        <v>4.8404242948441017E-3</v>
      </c>
      <c r="BU110" s="3">
        <f t="shared" si="146"/>
        <v>9.9942064253545383E-3</v>
      </c>
      <c r="BV110" s="3">
        <f t="shared" si="146"/>
        <v>1.5147988555865055E-2</v>
      </c>
      <c r="BX110" s="3">
        <v>2025</v>
      </c>
      <c r="BY110" s="3">
        <f t="shared" ref="BY110:CA125" si="147">BY78*0.181/1000</f>
        <v>0</v>
      </c>
      <c r="BZ110" s="3">
        <f t="shared" si="147"/>
        <v>0</v>
      </c>
      <c r="CA110" s="3">
        <f t="shared" si="147"/>
        <v>0</v>
      </c>
      <c r="CC110" s="3">
        <v>2025</v>
      </c>
      <c r="CD110" s="3">
        <f t="shared" ref="CD110:CF125" si="148">CD78*0.181/1000</f>
        <v>0</v>
      </c>
      <c r="CE110" s="3">
        <f t="shared" si="148"/>
        <v>0</v>
      </c>
      <c r="CF110" s="3">
        <f t="shared" si="148"/>
        <v>0</v>
      </c>
    </row>
    <row r="111" spans="1:84" x14ac:dyDescent="0.25">
      <c r="A111" s="3">
        <v>2026</v>
      </c>
      <c r="B111" s="3">
        <f t="shared" si="132"/>
        <v>2.7700499381410559E-2</v>
      </c>
      <c r="C111" s="3">
        <f t="shared" si="115"/>
        <v>5.9996916773450946E-2</v>
      </c>
      <c r="D111" s="3">
        <f t="shared" si="115"/>
        <v>9.2293334165491223E-2</v>
      </c>
      <c r="F111" s="3">
        <v>2026</v>
      </c>
      <c r="G111" s="3">
        <f t="shared" si="133"/>
        <v>1.2084070702679899E-3</v>
      </c>
      <c r="H111" s="3">
        <f t="shared" si="133"/>
        <v>2.6173065483423227E-3</v>
      </c>
      <c r="I111" s="3">
        <f t="shared" si="133"/>
        <v>4.0262060264166562E-3</v>
      </c>
      <c r="K111" s="3">
        <v>2026</v>
      </c>
      <c r="L111" s="3">
        <f t="shared" si="134"/>
        <v>2.3152572207806041E-3</v>
      </c>
      <c r="M111" s="3">
        <f t="shared" si="134"/>
        <v>5.0146494787572339E-3</v>
      </c>
      <c r="N111" s="3">
        <f t="shared" si="134"/>
        <v>7.7140417367338645E-3</v>
      </c>
      <c r="P111" s="3">
        <v>2026</v>
      </c>
      <c r="Q111" s="3">
        <f t="shared" si="135"/>
        <v>1.2978715925850445E-3</v>
      </c>
      <c r="R111" s="3">
        <f t="shared" si="135"/>
        <v>2.8110790657878163E-3</v>
      </c>
      <c r="S111" s="3">
        <f t="shared" si="135"/>
        <v>4.324286538990578E-3</v>
      </c>
      <c r="U111" s="3">
        <v>2026</v>
      </c>
      <c r="V111" s="3">
        <f t="shared" si="136"/>
        <v>4.1266534811053657E-3</v>
      </c>
      <c r="W111" s="3">
        <f t="shared" si="136"/>
        <v>8.9379791335062221E-3</v>
      </c>
      <c r="X111" s="3">
        <f t="shared" si="136"/>
        <v>1.3749304785907076E-2</v>
      </c>
      <c r="Z111" s="3">
        <v>2026</v>
      </c>
      <c r="AA111" s="3">
        <f t="shared" si="137"/>
        <v>1.1520240968085796E-3</v>
      </c>
      <c r="AB111" s="3">
        <f t="shared" si="137"/>
        <v>2.4951858414371561E-3</v>
      </c>
      <c r="AC111" s="3">
        <f t="shared" si="137"/>
        <v>3.838347586065733E-3</v>
      </c>
      <c r="AE111" s="3">
        <v>2026</v>
      </c>
      <c r="AF111" s="3">
        <f t="shared" si="138"/>
        <v>7.7858344975542367E-4</v>
      </c>
      <c r="AG111" s="3">
        <f t="shared" si="138"/>
        <v>1.6863452818294965E-3</v>
      </c>
      <c r="AH111" s="3">
        <f t="shared" si="138"/>
        <v>2.5941071139035641E-3</v>
      </c>
      <c r="AJ111" s="3">
        <v>2026</v>
      </c>
      <c r="AK111" s="3">
        <f t="shared" si="139"/>
        <v>1.1524202808985407E-3</v>
      </c>
      <c r="AL111" s="3">
        <f t="shared" si="139"/>
        <v>2.4960439423524334E-3</v>
      </c>
      <c r="AM111" s="3">
        <f t="shared" si="139"/>
        <v>3.839667603806315E-3</v>
      </c>
      <c r="AO111" s="3">
        <v>2026</v>
      </c>
      <c r="AP111" s="3">
        <f t="shared" si="140"/>
        <v>2.1788607188682294E-4</v>
      </c>
      <c r="AQ111" s="3">
        <f t="shared" si="140"/>
        <v>4.7192263002524606E-4</v>
      </c>
      <c r="AR111" s="3">
        <f t="shared" si="140"/>
        <v>7.2595918816366659E-4</v>
      </c>
      <c r="AT111" s="3">
        <v>2026</v>
      </c>
      <c r="AU111" s="3">
        <f t="shared" si="141"/>
        <v>2.750018383037582E-4</v>
      </c>
      <c r="AV111" s="3">
        <f t="shared" si="141"/>
        <v>5.956305039153581E-4</v>
      </c>
      <c r="AW111" s="3">
        <f t="shared" si="141"/>
        <v>9.1625916952695812E-4</v>
      </c>
      <c r="AY111" s="3">
        <v>2026</v>
      </c>
      <c r="AZ111" s="3">
        <f t="shared" si="142"/>
        <v>4.0192576367472565E-5</v>
      </c>
      <c r="BA111" s="3">
        <f t="shared" si="142"/>
        <v>8.7053689033783177E-5</v>
      </c>
      <c r="BB111" s="3">
        <f t="shared" si="142"/>
        <v>1.3391480170009409E-4</v>
      </c>
      <c r="BD111" s="3">
        <v>2026</v>
      </c>
      <c r="BE111" s="3">
        <f t="shared" si="143"/>
        <v>8.3476889378596335E-5</v>
      </c>
      <c r="BF111" s="3">
        <f t="shared" si="143"/>
        <v>1.8080381568554962E-4</v>
      </c>
      <c r="BG111" s="3">
        <f t="shared" si="143"/>
        <v>2.7813074199250294E-4</v>
      </c>
      <c r="BI111" s="3">
        <v>2026</v>
      </c>
      <c r="BJ111" s="3">
        <f t="shared" si="144"/>
        <v>3.9205390281253822E-5</v>
      </c>
      <c r="BK111" s="3">
        <f t="shared" si="144"/>
        <v>8.4915528250497323E-5</v>
      </c>
      <c r="BL111" s="3">
        <f t="shared" si="144"/>
        <v>1.3062566621974082E-4</v>
      </c>
      <c r="BN111" s="3">
        <v>2026</v>
      </c>
      <c r="BO111" s="3">
        <f t="shared" si="145"/>
        <v>7.7528829807249136E-3</v>
      </c>
      <c r="BP111" s="3">
        <f t="shared" si="145"/>
        <v>1.6792082646026683E-2</v>
      </c>
      <c r="BQ111" s="3">
        <f t="shared" si="145"/>
        <v>2.5831282311328366E-2</v>
      </c>
      <c r="BS111" s="3">
        <v>2026</v>
      </c>
      <c r="BT111" s="3">
        <f t="shared" si="146"/>
        <v>7.2606364422661942E-3</v>
      </c>
      <c r="BU111" s="3">
        <f t="shared" si="146"/>
        <v>1.5725918668501156E-2</v>
      </c>
      <c r="BV111" s="3">
        <f t="shared" si="146"/>
        <v>2.4191200894736115E-2</v>
      </c>
      <c r="BX111" s="3">
        <v>2026</v>
      </c>
      <c r="BY111" s="3">
        <f t="shared" si="147"/>
        <v>0</v>
      </c>
      <c r="BZ111" s="3">
        <f t="shared" si="147"/>
        <v>0</v>
      </c>
      <c r="CA111" s="3">
        <f t="shared" si="147"/>
        <v>0</v>
      </c>
      <c r="CC111" s="3">
        <v>2026</v>
      </c>
      <c r="CD111" s="3">
        <f t="shared" si="148"/>
        <v>0</v>
      </c>
      <c r="CE111" s="3">
        <f t="shared" si="148"/>
        <v>0</v>
      </c>
      <c r="CF111" s="3">
        <f t="shared" si="148"/>
        <v>0</v>
      </c>
    </row>
    <row r="112" spans="1:84" x14ac:dyDescent="0.25">
      <c r="A112" s="3">
        <v>2027</v>
      </c>
      <c r="B112" s="3">
        <f t="shared" si="132"/>
        <v>3.6933999175213977E-2</v>
      </c>
      <c r="C112" s="3">
        <f t="shared" si="115"/>
        <v>8.4051729361062449E-2</v>
      </c>
      <c r="D112" s="3">
        <f t="shared" si="115"/>
        <v>0.1311694595469107</v>
      </c>
      <c r="F112" s="3">
        <v>2027</v>
      </c>
      <c r="G112" s="3">
        <f t="shared" si="133"/>
        <v>1.6112094270239847E-3</v>
      </c>
      <c r="H112" s="3">
        <f t="shared" si="133"/>
        <v>3.6666741140530083E-3</v>
      </c>
      <c r="I112" s="3">
        <f t="shared" si="133"/>
        <v>5.7221388010820322E-3</v>
      </c>
      <c r="K112" s="3">
        <v>2027</v>
      </c>
      <c r="L112" s="3">
        <f t="shared" si="134"/>
        <v>3.0870096277074649E-3</v>
      </c>
      <c r="M112" s="3">
        <f t="shared" si="134"/>
        <v>7.0251936848796399E-3</v>
      </c>
      <c r="N112" s="3">
        <f t="shared" si="134"/>
        <v>1.0963377742051774E-2</v>
      </c>
      <c r="P112" s="3">
        <v>2027</v>
      </c>
      <c r="Q112" s="3">
        <f t="shared" si="135"/>
        <v>1.7304954567800631E-3</v>
      </c>
      <c r="R112" s="3">
        <f t="shared" si="135"/>
        <v>3.9381366502936601E-3</v>
      </c>
      <c r="S112" s="3">
        <f t="shared" si="135"/>
        <v>6.1457778438072574E-3</v>
      </c>
      <c r="U112" s="3">
        <v>2027</v>
      </c>
      <c r="V112" s="3">
        <f t="shared" si="136"/>
        <v>5.5022046414738074E-3</v>
      </c>
      <c r="W112" s="3">
        <f t="shared" si="136"/>
        <v>1.2521520164128216E-2</v>
      </c>
      <c r="X112" s="3">
        <f t="shared" si="136"/>
        <v>1.9540835686782623E-2</v>
      </c>
      <c r="Z112" s="3">
        <v>2027</v>
      </c>
      <c r="AA112" s="3">
        <f t="shared" si="137"/>
        <v>1.5360321290781025E-3</v>
      </c>
      <c r="AB112" s="3">
        <f t="shared" si="137"/>
        <v>3.4955910458191321E-3</v>
      </c>
      <c r="AC112" s="3">
        <f t="shared" si="137"/>
        <v>5.4551499625601517E-3</v>
      </c>
      <c r="AE112" s="3">
        <v>2027</v>
      </c>
      <c r="AF112" s="3">
        <f t="shared" si="138"/>
        <v>1.0381112663405613E-3</v>
      </c>
      <c r="AG112" s="3">
        <f t="shared" si="138"/>
        <v>2.3624586872163784E-3</v>
      </c>
      <c r="AH112" s="3">
        <f t="shared" si="138"/>
        <v>3.6868061080921905E-3</v>
      </c>
      <c r="AJ112" s="3">
        <v>2027</v>
      </c>
      <c r="AK112" s="3">
        <f t="shared" si="139"/>
        <v>1.5365603745313876E-3</v>
      </c>
      <c r="AL112" s="3">
        <f t="shared" si="139"/>
        <v>3.496793188692031E-3</v>
      </c>
      <c r="AM112" s="3">
        <f t="shared" si="139"/>
        <v>5.4570260028526637E-3</v>
      </c>
      <c r="AO112" s="3">
        <v>2027</v>
      </c>
      <c r="AP112" s="3">
        <f t="shared" si="140"/>
        <v>2.9051476251576479E-4</v>
      </c>
      <c r="AQ112" s="3">
        <f t="shared" si="140"/>
        <v>6.6113252666002412E-4</v>
      </c>
      <c r="AR112" s="3">
        <f t="shared" si="140"/>
        <v>1.0317502908042807E-3</v>
      </c>
      <c r="AT112" s="3">
        <v>2027</v>
      </c>
      <c r="AU112" s="3">
        <f t="shared" si="141"/>
        <v>3.6666911773834427E-4</v>
      </c>
      <c r="AV112" s="3">
        <f t="shared" si="141"/>
        <v>8.3443911131847546E-4</v>
      </c>
      <c r="AW112" s="3">
        <f t="shared" si="141"/>
        <v>1.3022091048986066E-3</v>
      </c>
      <c r="AY112" s="3">
        <v>2027</v>
      </c>
      <c r="AZ112" s="3">
        <f t="shared" si="142"/>
        <v>5.3590101823296329E-5</v>
      </c>
      <c r="BA112" s="3">
        <f t="shared" si="142"/>
        <v>1.2195648550039287E-4</v>
      </c>
      <c r="BB112" s="3">
        <f t="shared" si="142"/>
        <v>1.9032286917748878E-4</v>
      </c>
      <c r="BD112" s="3">
        <v>2027</v>
      </c>
      <c r="BE112" s="3">
        <f t="shared" si="143"/>
        <v>1.113025191714622E-4</v>
      </c>
      <c r="BF112" s="3">
        <f t="shared" si="143"/>
        <v>2.5329423911620052E-4</v>
      </c>
      <c r="BG112" s="3">
        <f t="shared" si="143"/>
        <v>3.9528595906093819E-4</v>
      </c>
      <c r="BI112" s="3">
        <v>2027</v>
      </c>
      <c r="BJ112" s="3">
        <f t="shared" si="144"/>
        <v>5.227385370833843E-5</v>
      </c>
      <c r="BK112" s="3">
        <f t="shared" si="144"/>
        <v>1.189610630495057E-4</v>
      </c>
      <c r="BL112" s="3">
        <f t="shared" si="144"/>
        <v>1.8564827239067361E-4</v>
      </c>
      <c r="BN112" s="3">
        <v>2027</v>
      </c>
      <c r="BO112" s="3">
        <f t="shared" si="145"/>
        <v>1.0337177307633191E-2</v>
      </c>
      <c r="BP112" s="3">
        <f t="shared" si="145"/>
        <v>2.3524601960829134E-2</v>
      </c>
      <c r="BQ112" s="3">
        <f t="shared" si="145"/>
        <v>3.6712026614024992E-2</v>
      </c>
      <c r="BS112" s="3">
        <v>2027</v>
      </c>
      <c r="BT112" s="3">
        <f t="shared" si="146"/>
        <v>9.6808485896882034E-3</v>
      </c>
      <c r="BU112" s="3">
        <f t="shared" si="146"/>
        <v>2.2030976439506654E-2</v>
      </c>
      <c r="BV112" s="3">
        <f t="shared" si="146"/>
        <v>3.4381104289325025E-2</v>
      </c>
      <c r="BX112" s="3">
        <v>2027</v>
      </c>
      <c r="BY112" s="3">
        <f t="shared" si="147"/>
        <v>0</v>
      </c>
      <c r="BZ112" s="3">
        <f t="shared" si="147"/>
        <v>0</v>
      </c>
      <c r="CA112" s="3">
        <f t="shared" si="147"/>
        <v>0</v>
      </c>
      <c r="CC112" s="3">
        <v>2027</v>
      </c>
      <c r="CD112" s="3">
        <f t="shared" si="148"/>
        <v>0</v>
      </c>
      <c r="CE112" s="3">
        <f t="shared" si="148"/>
        <v>0</v>
      </c>
      <c r="CF112" s="3">
        <f t="shared" si="148"/>
        <v>0</v>
      </c>
    </row>
    <row r="113" spans="1:84" x14ac:dyDescent="0.25">
      <c r="A113" s="3">
        <v>2028</v>
      </c>
      <c r="B113" s="3">
        <f t="shared" si="132"/>
        <v>4.6167498969017486E-2</v>
      </c>
      <c r="C113" s="3">
        <f t="shared" si="115"/>
        <v>0.11057131351354256</v>
      </c>
      <c r="D113" s="3">
        <f t="shared" si="115"/>
        <v>0.1749751280580677</v>
      </c>
      <c r="F113" s="3">
        <v>2028</v>
      </c>
      <c r="G113" s="3">
        <f t="shared" si="133"/>
        <v>2.0140117837799797E-3</v>
      </c>
      <c r="H113" s="3">
        <f t="shared" si="133"/>
        <v>4.8235649176870425E-3</v>
      </c>
      <c r="I113" s="3">
        <f t="shared" si="133"/>
        <v>7.6331180515941044E-3</v>
      </c>
      <c r="K113" s="3">
        <v>2028</v>
      </c>
      <c r="L113" s="3">
        <f t="shared" si="134"/>
        <v>3.8587620346343466E-3</v>
      </c>
      <c r="M113" s="3">
        <f t="shared" si="134"/>
        <v>9.2417479013113084E-3</v>
      </c>
      <c r="N113" s="3">
        <f t="shared" si="134"/>
        <v>1.462473376798829E-2</v>
      </c>
      <c r="P113" s="3">
        <v>2028</v>
      </c>
      <c r="Q113" s="3">
        <f t="shared" si="135"/>
        <v>2.1631193209750814E-3</v>
      </c>
      <c r="R113" s="3">
        <f t="shared" si="135"/>
        <v>5.1806779649737414E-3</v>
      </c>
      <c r="S113" s="3">
        <f t="shared" si="135"/>
        <v>8.1982366089724118E-3</v>
      </c>
      <c r="U113" s="3">
        <v>2028</v>
      </c>
      <c r="V113" s="3">
        <f t="shared" si="136"/>
        <v>6.8777558018422481E-3</v>
      </c>
      <c r="W113" s="3">
        <f t="shared" si="136"/>
        <v>1.6472248010346767E-2</v>
      </c>
      <c r="X113" s="3">
        <f t="shared" si="136"/>
        <v>2.6066740218851327E-2</v>
      </c>
      <c r="Z113" s="3">
        <v>2028</v>
      </c>
      <c r="AA113" s="3">
        <f t="shared" si="137"/>
        <v>1.9200401613476256E-3</v>
      </c>
      <c r="AB113" s="3">
        <f t="shared" si="137"/>
        <v>4.5985025695551452E-3</v>
      </c>
      <c r="AC113" s="3">
        <f t="shared" si="137"/>
        <v>7.2769649777626663E-3</v>
      </c>
      <c r="AE113" s="3">
        <v>2028</v>
      </c>
      <c r="AF113" s="3">
        <f t="shared" si="138"/>
        <v>1.2976390829257042E-3</v>
      </c>
      <c r="AG113" s="3">
        <f t="shared" si="138"/>
        <v>3.1078499175771468E-3</v>
      </c>
      <c r="AH113" s="3">
        <f t="shared" si="138"/>
        <v>4.9180607522285903E-3</v>
      </c>
      <c r="AJ113" s="3">
        <v>2028</v>
      </c>
      <c r="AK113" s="3">
        <f t="shared" si="139"/>
        <v>1.9207004681642346E-3</v>
      </c>
      <c r="AL113" s="3">
        <f t="shared" si="139"/>
        <v>4.6000840065761042E-3</v>
      </c>
      <c r="AM113" s="3">
        <f t="shared" si="139"/>
        <v>7.2794675449879736E-3</v>
      </c>
      <c r="AO113" s="3">
        <v>2028</v>
      </c>
      <c r="AP113" s="3">
        <f t="shared" si="140"/>
        <v>3.6314345314470662E-4</v>
      </c>
      <c r="AQ113" s="3">
        <f t="shared" si="140"/>
        <v>8.6972977754329512E-4</v>
      </c>
      <c r="AR113" s="3">
        <f t="shared" si="140"/>
        <v>1.3763161019418838E-3</v>
      </c>
      <c r="AT113" s="3">
        <v>2028</v>
      </c>
      <c r="AU113" s="3">
        <f t="shared" si="141"/>
        <v>4.5833639717293028E-4</v>
      </c>
      <c r="AV113" s="3">
        <f t="shared" si="141"/>
        <v>1.097717194957557E-3</v>
      </c>
      <c r="AW113" s="3">
        <f t="shared" si="141"/>
        <v>1.7370979927421814E-3</v>
      </c>
      <c r="AY113" s="3">
        <v>2028</v>
      </c>
      <c r="AZ113" s="3">
        <f t="shared" si="142"/>
        <v>6.6987627279120737E-5</v>
      </c>
      <c r="BA113" s="3">
        <f t="shared" si="142"/>
        <v>1.6043559003225827E-4</v>
      </c>
      <c r="BB113" s="3">
        <f t="shared" si="142"/>
        <v>2.5388355278539579E-4</v>
      </c>
      <c r="BD113" s="3">
        <v>2028</v>
      </c>
      <c r="BE113" s="3">
        <f t="shared" si="143"/>
        <v>1.3912814896432742E-4</v>
      </c>
      <c r="BF113" s="3">
        <f t="shared" si="143"/>
        <v>3.3321237929776707E-4</v>
      </c>
      <c r="BG113" s="3">
        <f t="shared" si="143"/>
        <v>5.2729660963120675E-4</v>
      </c>
      <c r="BI113" s="3">
        <v>2028</v>
      </c>
      <c r="BJ113" s="3">
        <f t="shared" si="144"/>
        <v>6.5342317135423051E-5</v>
      </c>
      <c r="BK113" s="3">
        <f t="shared" si="144"/>
        <v>1.5649506676830813E-4</v>
      </c>
      <c r="BL113" s="3">
        <f t="shared" si="144"/>
        <v>2.4764781640119321E-4</v>
      </c>
      <c r="BN113" s="3">
        <v>2028</v>
      </c>
      <c r="BO113" s="3">
        <f t="shared" si="145"/>
        <v>1.2921471634541467E-2</v>
      </c>
      <c r="BP113" s="3">
        <f t="shared" si="145"/>
        <v>3.0946967521850128E-2</v>
      </c>
      <c r="BQ113" s="3">
        <f t="shared" si="145"/>
        <v>4.8972463409158784E-2</v>
      </c>
      <c r="BS113" s="3">
        <v>2028</v>
      </c>
      <c r="BT113" s="3">
        <f t="shared" si="146"/>
        <v>1.2101060737110295E-2</v>
      </c>
      <c r="BU113" s="3">
        <f t="shared" si="146"/>
        <v>2.8982080695065998E-2</v>
      </c>
      <c r="BV113" s="3">
        <f t="shared" si="146"/>
        <v>4.5863100653021696E-2</v>
      </c>
      <c r="BX113" s="3">
        <v>2028</v>
      </c>
      <c r="BY113" s="3">
        <f t="shared" si="147"/>
        <v>0</v>
      </c>
      <c r="BZ113" s="3">
        <f t="shared" si="147"/>
        <v>0</v>
      </c>
      <c r="CA113" s="3">
        <f t="shared" si="147"/>
        <v>0</v>
      </c>
      <c r="CC113" s="3">
        <v>2028</v>
      </c>
      <c r="CD113" s="3">
        <f t="shared" si="148"/>
        <v>0</v>
      </c>
      <c r="CE113" s="3">
        <f t="shared" si="148"/>
        <v>0</v>
      </c>
      <c r="CF113" s="3">
        <f t="shared" si="148"/>
        <v>0</v>
      </c>
    </row>
    <row r="114" spans="1:84" x14ac:dyDescent="0.25">
      <c r="A114" s="3">
        <v>2029</v>
      </c>
      <c r="B114" s="3">
        <f t="shared" si="132"/>
        <v>5.5400998762820917E-2</v>
      </c>
      <c r="C114" s="3">
        <f t="shared" si="115"/>
        <v>0.13986820546269862</v>
      </c>
      <c r="D114" s="3">
        <f t="shared" si="115"/>
        <v>0.22433541216257635</v>
      </c>
      <c r="F114" s="3">
        <v>2029</v>
      </c>
      <c r="G114" s="3">
        <f t="shared" si="133"/>
        <v>2.4168141405359746E-3</v>
      </c>
      <c r="H114" s="3">
        <f t="shared" si="133"/>
        <v>6.1016130452957382E-3</v>
      </c>
      <c r="I114" s="3">
        <f t="shared" si="133"/>
        <v>9.7864119500554961E-3</v>
      </c>
      <c r="K114" s="3">
        <v>2029</v>
      </c>
      <c r="L114" s="3">
        <f t="shared" si="134"/>
        <v>4.6305144415612082E-3</v>
      </c>
      <c r="M114" s="3">
        <f t="shared" si="134"/>
        <v>1.1690434464602396E-2</v>
      </c>
      <c r="N114" s="3">
        <f t="shared" si="134"/>
        <v>1.8750354487643596E-2</v>
      </c>
      <c r="P114" s="3">
        <v>2029</v>
      </c>
      <c r="Q114" s="3">
        <f t="shared" si="135"/>
        <v>2.5957431851700995E-3</v>
      </c>
      <c r="R114" s="3">
        <f t="shared" si="135"/>
        <v>6.5533464966234184E-3</v>
      </c>
      <c r="S114" s="3">
        <f t="shared" si="135"/>
        <v>1.0510949808076736E-2</v>
      </c>
      <c r="U114" s="3">
        <v>2029</v>
      </c>
      <c r="V114" s="3">
        <f t="shared" si="136"/>
        <v>8.2533069622106898E-3</v>
      </c>
      <c r="W114" s="3">
        <f t="shared" si="136"/>
        <v>2.083672243670626E-2</v>
      </c>
      <c r="X114" s="3">
        <f t="shared" si="136"/>
        <v>3.3420137911201783E-2</v>
      </c>
      <c r="Z114" s="3">
        <v>2029</v>
      </c>
      <c r="AA114" s="3">
        <f t="shared" si="137"/>
        <v>2.3040481936171487E-3</v>
      </c>
      <c r="AB114" s="3">
        <f t="shared" si="137"/>
        <v>5.8169183469138283E-3</v>
      </c>
      <c r="AC114" s="3">
        <f t="shared" si="137"/>
        <v>9.3297885002105087E-3</v>
      </c>
      <c r="AE114" s="3">
        <v>2029</v>
      </c>
      <c r="AF114" s="3">
        <f t="shared" si="138"/>
        <v>1.5571668995108473E-3</v>
      </c>
      <c r="AG114" s="3">
        <f t="shared" si="138"/>
        <v>3.9313034909879332E-3</v>
      </c>
      <c r="AH114" s="3">
        <f t="shared" si="138"/>
        <v>6.3054400824650286E-3</v>
      </c>
      <c r="AJ114" s="3">
        <v>2029</v>
      </c>
      <c r="AK114" s="3">
        <f t="shared" si="139"/>
        <v>2.3048405617970913E-3</v>
      </c>
      <c r="AL114" s="3">
        <f t="shared" si="139"/>
        <v>5.8189188002967596E-3</v>
      </c>
      <c r="AM114" s="3">
        <f t="shared" si="139"/>
        <v>9.3329970387964478E-3</v>
      </c>
      <c r="AO114" s="3">
        <v>2029</v>
      </c>
      <c r="AP114" s="3">
        <f t="shared" si="140"/>
        <v>4.3577214377364849E-4</v>
      </c>
      <c r="AQ114" s="3">
        <f t="shared" si="140"/>
        <v>1.1001727243436744E-3</v>
      </c>
      <c r="AR114" s="3">
        <f t="shared" si="140"/>
        <v>1.7645733049137025E-3</v>
      </c>
      <c r="AT114" s="3">
        <v>2029</v>
      </c>
      <c r="AU114" s="3">
        <f t="shared" si="141"/>
        <v>5.5000367660751641E-4</v>
      </c>
      <c r="AV114" s="3">
        <f t="shared" si="141"/>
        <v>1.3885675161619188E-3</v>
      </c>
      <c r="AW114" s="3">
        <f t="shared" si="141"/>
        <v>2.2271313557163238E-3</v>
      </c>
      <c r="AY114" s="3">
        <v>2029</v>
      </c>
      <c r="AZ114" s="3">
        <f t="shared" si="142"/>
        <v>8.0385152734944819E-5</v>
      </c>
      <c r="BA114" s="3">
        <f t="shared" si="142"/>
        <v>2.0294448313135739E-4</v>
      </c>
      <c r="BB114" s="3">
        <f t="shared" si="142"/>
        <v>3.2550381352777026E-4</v>
      </c>
      <c r="BD114" s="3">
        <v>2029</v>
      </c>
      <c r="BE114" s="3">
        <f t="shared" si="143"/>
        <v>1.6695377875719329E-4</v>
      </c>
      <c r="BF114" s="3">
        <f t="shared" si="143"/>
        <v>4.215000803497427E-4</v>
      </c>
      <c r="BG114" s="3">
        <f t="shared" si="143"/>
        <v>6.7604638194229271E-4</v>
      </c>
      <c r="BI114" s="3">
        <v>2029</v>
      </c>
      <c r="BJ114" s="3">
        <f t="shared" si="144"/>
        <v>7.8410780562507645E-5</v>
      </c>
      <c r="BK114" s="3">
        <f t="shared" si="144"/>
        <v>1.9795988179128907E-4</v>
      </c>
      <c r="BL114" s="3">
        <f t="shared" si="144"/>
        <v>3.1750898302007082E-4</v>
      </c>
      <c r="BN114" s="3">
        <v>2029</v>
      </c>
      <c r="BO114" s="3">
        <f t="shared" si="145"/>
        <v>1.5505765961449746E-2</v>
      </c>
      <c r="BP114" s="3">
        <f t="shared" si="145"/>
        <v>3.9146652728001177E-2</v>
      </c>
      <c r="BQ114" s="3">
        <f t="shared" si="145"/>
        <v>6.2787539494552611E-2</v>
      </c>
      <c r="BS114" s="3">
        <v>2029</v>
      </c>
      <c r="BT114" s="3">
        <f t="shared" si="146"/>
        <v>1.4521272884532305E-2</v>
      </c>
      <c r="BU114" s="3">
        <f t="shared" si="146"/>
        <v>3.6661150967493145E-2</v>
      </c>
      <c r="BV114" s="3">
        <f t="shared" si="146"/>
        <v>5.8801029050453972E-2</v>
      </c>
      <c r="BX114" s="3">
        <v>2029</v>
      </c>
      <c r="BY114" s="3">
        <f t="shared" si="147"/>
        <v>0</v>
      </c>
      <c r="BZ114" s="3">
        <f t="shared" si="147"/>
        <v>0</v>
      </c>
      <c r="CA114" s="3">
        <f t="shared" si="147"/>
        <v>0</v>
      </c>
      <c r="CC114" s="3">
        <v>2029</v>
      </c>
      <c r="CD114" s="3">
        <f t="shared" si="148"/>
        <v>0</v>
      </c>
      <c r="CE114" s="3">
        <f t="shared" si="148"/>
        <v>0</v>
      </c>
      <c r="CF114" s="3">
        <f t="shared" si="148"/>
        <v>0</v>
      </c>
    </row>
    <row r="115" spans="1:84" x14ac:dyDescent="0.25">
      <c r="A115" s="3">
        <v>2030</v>
      </c>
      <c r="B115" s="3">
        <f t="shared" si="132"/>
        <v>6.4634498556624426E-2</v>
      </c>
      <c r="C115" s="3">
        <f t="shared" si="115"/>
        <v>0.17229457143996293</v>
      </c>
      <c r="D115" s="3">
        <f t="shared" si="115"/>
        <v>0.27995464432330164</v>
      </c>
      <c r="F115" s="3">
        <v>2030</v>
      </c>
      <c r="G115" s="3">
        <f t="shared" si="133"/>
        <v>2.8196164972919746E-3</v>
      </c>
      <c r="H115" s="3">
        <f t="shared" si="133"/>
        <v>7.516181402728298E-3</v>
      </c>
      <c r="I115" s="3">
        <f t="shared" si="133"/>
        <v>1.2212746308164638E-2</v>
      </c>
      <c r="K115" s="3">
        <v>2030</v>
      </c>
      <c r="L115" s="3">
        <f t="shared" si="134"/>
        <v>5.4022668484880899E-3</v>
      </c>
      <c r="M115" s="3">
        <f t="shared" si="134"/>
        <v>1.4400688057464273E-2</v>
      </c>
      <c r="N115" s="3">
        <f t="shared" si="134"/>
        <v>2.3399109266440475E-2</v>
      </c>
      <c r="P115" s="3">
        <v>2030</v>
      </c>
      <c r="Q115" s="3">
        <f t="shared" si="135"/>
        <v>3.0283670493651072E-3</v>
      </c>
      <c r="R115" s="3">
        <f t="shared" si="135"/>
        <v>8.0726425451596601E-3</v>
      </c>
      <c r="S115" s="3">
        <f t="shared" si="135"/>
        <v>1.311691804095421E-2</v>
      </c>
      <c r="U115" s="3">
        <v>2030</v>
      </c>
      <c r="V115" s="3">
        <f t="shared" si="136"/>
        <v>9.6288581225791314E-3</v>
      </c>
      <c r="W115" s="3">
        <f t="shared" si="136"/>
        <v>2.5667407046293944E-2</v>
      </c>
      <c r="X115" s="3">
        <f t="shared" si="136"/>
        <v>4.1705955970008798E-2</v>
      </c>
      <c r="Z115" s="3">
        <v>2030</v>
      </c>
      <c r="AA115" s="3">
        <f t="shared" si="137"/>
        <v>2.6880562258866821E-3</v>
      </c>
      <c r="AB115" s="3">
        <f t="shared" si="137"/>
        <v>7.1654844670904008E-3</v>
      </c>
      <c r="AC115" s="3">
        <f t="shared" si="137"/>
        <v>1.1642912708294132E-2</v>
      </c>
      <c r="AE115" s="3">
        <v>2030</v>
      </c>
      <c r="AF115" s="3">
        <f t="shared" si="138"/>
        <v>1.8166947160959852E-3</v>
      </c>
      <c r="AG115" s="3">
        <f t="shared" si="138"/>
        <v>4.8427178138124912E-3</v>
      </c>
      <c r="AH115" s="3">
        <f t="shared" si="138"/>
        <v>7.8687409115290076E-3</v>
      </c>
      <c r="AJ115" s="3">
        <v>2030</v>
      </c>
      <c r="AK115" s="3">
        <f t="shared" si="139"/>
        <v>2.6889806554299387E-3</v>
      </c>
      <c r="AL115" s="3">
        <f t="shared" si="139"/>
        <v>7.1679486958774827E-3</v>
      </c>
      <c r="AM115" s="3">
        <f t="shared" si="139"/>
        <v>1.1646916736325038E-2</v>
      </c>
      <c r="AO115" s="3">
        <v>2030</v>
      </c>
      <c r="AP115" s="3">
        <f t="shared" si="140"/>
        <v>5.0840083440259031E-4</v>
      </c>
      <c r="AQ115" s="3">
        <f t="shared" si="140"/>
        <v>1.3552314296423999E-3</v>
      </c>
      <c r="AR115" s="3">
        <f t="shared" si="140"/>
        <v>2.202062024882212E-3</v>
      </c>
      <c r="AT115" s="3">
        <v>2030</v>
      </c>
      <c r="AU115" s="3">
        <f t="shared" si="141"/>
        <v>6.4167095604210497E-4</v>
      </c>
      <c r="AV115" s="3">
        <f t="shared" si="141"/>
        <v>1.7104862704224477E-3</v>
      </c>
      <c r="AW115" s="3">
        <f t="shared" si="141"/>
        <v>2.7793015848027905E-3</v>
      </c>
      <c r="AY115" s="3">
        <v>2030</v>
      </c>
      <c r="AZ115" s="3">
        <f t="shared" si="142"/>
        <v>9.3782678190768902E-5</v>
      </c>
      <c r="BA115" s="3">
        <f t="shared" si="142"/>
        <v>2.4999414721558832E-4</v>
      </c>
      <c r="BB115" s="3">
        <f t="shared" si="142"/>
        <v>4.0620561624040807E-4</v>
      </c>
      <c r="BD115" s="3">
        <v>2030</v>
      </c>
      <c r="BE115" s="3">
        <f t="shared" si="143"/>
        <v>1.9477940855005852E-4</v>
      </c>
      <c r="BF115" s="3">
        <f t="shared" si="143"/>
        <v>5.1921861344776004E-4</v>
      </c>
      <c r="BG115" s="3">
        <f t="shared" si="143"/>
        <v>8.4365781834546284E-4</v>
      </c>
      <c r="BI115" s="3">
        <v>2030</v>
      </c>
      <c r="BJ115" s="3">
        <f t="shared" si="144"/>
        <v>9.1479243989592252E-5</v>
      </c>
      <c r="BK115" s="3">
        <f t="shared" si="144"/>
        <v>2.4385394009099502E-4</v>
      </c>
      <c r="BL115" s="3">
        <f t="shared" si="144"/>
        <v>3.9622863619239812E-4</v>
      </c>
      <c r="BN115" s="3">
        <v>2030</v>
      </c>
      <c r="BO115" s="3">
        <f t="shared" si="145"/>
        <v>1.809006028835802E-2</v>
      </c>
      <c r="BP115" s="3">
        <f t="shared" si="145"/>
        <v>4.8222222718649052E-2</v>
      </c>
      <c r="BQ115" s="3">
        <f t="shared" si="145"/>
        <v>7.8354385148940081E-2</v>
      </c>
      <c r="BS115" s="3">
        <v>2030</v>
      </c>
      <c r="BT115" s="3">
        <f t="shared" si="146"/>
        <v>1.6941485031954397E-2</v>
      </c>
      <c r="BU115" s="3">
        <f t="shared" si="146"/>
        <v>4.5160494292068115E-2</v>
      </c>
      <c r="BV115" s="3">
        <f t="shared" si="146"/>
        <v>7.3379503552182007E-2</v>
      </c>
      <c r="BX115" s="3">
        <v>2030</v>
      </c>
      <c r="BY115" s="3">
        <f t="shared" si="147"/>
        <v>0</v>
      </c>
      <c r="BZ115" s="3">
        <f t="shared" si="147"/>
        <v>0</v>
      </c>
      <c r="CA115" s="3">
        <f t="shared" si="147"/>
        <v>0</v>
      </c>
      <c r="CC115" s="3">
        <v>2030</v>
      </c>
      <c r="CD115" s="3">
        <f t="shared" si="148"/>
        <v>0</v>
      </c>
      <c r="CE115" s="3">
        <f t="shared" si="148"/>
        <v>0</v>
      </c>
      <c r="CF115" s="3">
        <f t="shared" si="148"/>
        <v>0</v>
      </c>
    </row>
    <row r="116" spans="1:84" x14ac:dyDescent="0.25">
      <c r="A116" s="3">
        <v>2031</v>
      </c>
      <c r="B116" s="3">
        <f t="shared" si="132"/>
        <v>7.3867998350427955E-2</v>
      </c>
      <c r="C116" s="3">
        <f t="shared" si="115"/>
        <v>0.18442123249048356</v>
      </c>
      <c r="D116" s="3">
        <f t="shared" si="115"/>
        <v>0.2949744666305395</v>
      </c>
      <c r="F116" s="3">
        <v>2031</v>
      </c>
      <c r="G116" s="3">
        <f t="shared" si="133"/>
        <v>3.2224188540479694E-3</v>
      </c>
      <c r="H116" s="3">
        <f t="shared" si="133"/>
        <v>8.0451950768293014E-3</v>
      </c>
      <c r="I116" s="3">
        <f t="shared" si="133"/>
        <v>1.2867971299610656E-2</v>
      </c>
      <c r="K116" s="3">
        <v>2031</v>
      </c>
      <c r="L116" s="3">
        <f t="shared" si="134"/>
        <v>6.1740192554149498E-3</v>
      </c>
      <c r="M116" s="3">
        <f t="shared" si="134"/>
        <v>1.5414256050394343E-2</v>
      </c>
      <c r="N116" s="3">
        <f t="shared" si="134"/>
        <v>2.4654492845373757E-2</v>
      </c>
      <c r="P116" s="3">
        <v>2031</v>
      </c>
      <c r="Q116" s="3">
        <f t="shared" si="135"/>
        <v>3.4609909135601261E-3</v>
      </c>
      <c r="R116" s="3">
        <f t="shared" si="135"/>
        <v>8.6408217925323782E-3</v>
      </c>
      <c r="S116" s="3">
        <f t="shared" si="135"/>
        <v>1.382065267150465E-2</v>
      </c>
      <c r="U116" s="3">
        <v>2031</v>
      </c>
      <c r="V116" s="3">
        <f t="shared" si="136"/>
        <v>1.1004409282947573E-2</v>
      </c>
      <c r="W116" s="3">
        <f t="shared" si="136"/>
        <v>2.7473963937174363E-2</v>
      </c>
      <c r="X116" s="3">
        <f t="shared" si="136"/>
        <v>4.39435185914012E-2</v>
      </c>
      <c r="Z116" s="3">
        <v>2031</v>
      </c>
      <c r="AA116" s="3">
        <f t="shared" si="137"/>
        <v>3.072064258156205E-3</v>
      </c>
      <c r="AB116" s="3">
        <f t="shared" si="137"/>
        <v>7.6698149324611808E-3</v>
      </c>
      <c r="AC116" s="3">
        <f t="shared" si="137"/>
        <v>1.2267565606766177E-2</v>
      </c>
      <c r="AE116" s="3">
        <v>2031</v>
      </c>
      <c r="AF116" s="3">
        <f t="shared" si="138"/>
        <v>2.0762225326811279E-3</v>
      </c>
      <c r="AG116" s="3">
        <f t="shared" si="138"/>
        <v>5.1835642897090743E-3</v>
      </c>
      <c r="AH116" s="3">
        <f t="shared" si="138"/>
        <v>8.2909060467370246E-3</v>
      </c>
      <c r="AJ116" s="3">
        <v>2031</v>
      </c>
      <c r="AK116" s="3">
        <f t="shared" si="139"/>
        <v>3.0731207490627853E-3</v>
      </c>
      <c r="AL116" s="3">
        <f t="shared" si="139"/>
        <v>7.6724526018099896E-3</v>
      </c>
      <c r="AM116" s="3">
        <f t="shared" si="139"/>
        <v>1.2271784454557204E-2</v>
      </c>
      <c r="AO116" s="3">
        <v>2031</v>
      </c>
      <c r="AP116" s="3">
        <f t="shared" si="140"/>
        <v>5.8102952503153219E-4</v>
      </c>
      <c r="AQ116" s="3">
        <f t="shared" si="140"/>
        <v>1.4506170941757284E-3</v>
      </c>
      <c r="AR116" s="3">
        <f t="shared" si="140"/>
        <v>2.3202046633199296E-3</v>
      </c>
      <c r="AT116" s="3">
        <v>2031</v>
      </c>
      <c r="AU116" s="3">
        <f t="shared" si="141"/>
        <v>7.3333823547669103E-4</v>
      </c>
      <c r="AV116" s="3">
        <f t="shared" si="141"/>
        <v>1.8308759441052892E-3</v>
      </c>
      <c r="AW116" s="3">
        <f t="shared" si="141"/>
        <v>2.9284136527338899E-3</v>
      </c>
      <c r="AY116" s="3">
        <v>2031</v>
      </c>
      <c r="AZ116" s="3">
        <f t="shared" si="142"/>
        <v>1.071802036465933E-4</v>
      </c>
      <c r="BA116" s="3">
        <f t="shared" si="142"/>
        <v>2.6758956106154221E-4</v>
      </c>
      <c r="BB116" s="3">
        <f t="shared" si="142"/>
        <v>4.2799891847649171E-4</v>
      </c>
      <c r="BD116" s="3">
        <v>2031</v>
      </c>
      <c r="BE116" s="3">
        <f t="shared" si="143"/>
        <v>2.2260503834292439E-4</v>
      </c>
      <c r="BF116" s="3">
        <f t="shared" si="143"/>
        <v>5.5576293451243413E-4</v>
      </c>
      <c r="BG116" s="3">
        <f t="shared" si="143"/>
        <v>8.8892083068194453E-4</v>
      </c>
      <c r="BI116" s="3">
        <v>2031</v>
      </c>
      <c r="BJ116" s="3">
        <f t="shared" si="144"/>
        <v>1.0454770741667686E-4</v>
      </c>
      <c r="BK116" s="3">
        <f t="shared" si="144"/>
        <v>2.6101718587757462E-4</v>
      </c>
      <c r="BL116" s="3">
        <f t="shared" si="144"/>
        <v>4.1748666433847264E-4</v>
      </c>
      <c r="BN116" s="3">
        <v>2031</v>
      </c>
      <c r="BO116" s="3">
        <f t="shared" si="145"/>
        <v>2.0674354615266382E-2</v>
      </c>
      <c r="BP116" s="3">
        <f t="shared" si="145"/>
        <v>5.1616262038196276E-2</v>
      </c>
      <c r="BQ116" s="3">
        <f t="shared" si="145"/>
        <v>8.2558169461126235E-2</v>
      </c>
      <c r="BS116" s="3">
        <v>2031</v>
      </c>
      <c r="BT116" s="3">
        <f t="shared" si="146"/>
        <v>1.9361697179376407E-2</v>
      </c>
      <c r="BU116" s="3">
        <f t="shared" si="146"/>
        <v>4.8339039051644078E-2</v>
      </c>
      <c r="BV116" s="3">
        <f t="shared" si="146"/>
        <v>7.7316380923911909E-2</v>
      </c>
      <c r="BX116" s="3">
        <v>2031</v>
      </c>
      <c r="BY116" s="3">
        <f t="shared" si="147"/>
        <v>0</v>
      </c>
      <c r="BZ116" s="3">
        <f t="shared" si="147"/>
        <v>0</v>
      </c>
      <c r="CA116" s="3">
        <f t="shared" si="147"/>
        <v>0</v>
      </c>
      <c r="CC116" s="3">
        <v>2031</v>
      </c>
      <c r="CD116" s="3">
        <f t="shared" si="148"/>
        <v>0</v>
      </c>
      <c r="CE116" s="3">
        <f t="shared" si="148"/>
        <v>0</v>
      </c>
      <c r="CF116" s="3">
        <f t="shared" si="148"/>
        <v>0</v>
      </c>
    </row>
    <row r="117" spans="1:84" x14ac:dyDescent="0.25">
      <c r="A117" s="3">
        <v>2032</v>
      </c>
      <c r="B117" s="3">
        <f t="shared" si="132"/>
        <v>8.3101498144231484E-2</v>
      </c>
      <c r="C117" s="3">
        <f t="shared" si="115"/>
        <v>0.19677611210225202</v>
      </c>
      <c r="D117" s="3">
        <f t="shared" si="115"/>
        <v>0.31045072606027269</v>
      </c>
      <c r="F117" s="3">
        <v>2032</v>
      </c>
      <c r="G117" s="3">
        <f t="shared" si="133"/>
        <v>3.6252212108039642E-3</v>
      </c>
      <c r="H117" s="3">
        <f t="shared" si="133"/>
        <v>8.5841645614440788E-3</v>
      </c>
      <c r="I117" s="3">
        <f t="shared" si="133"/>
        <v>1.3543107912084209E-2</v>
      </c>
      <c r="K117" s="3">
        <v>2032</v>
      </c>
      <c r="L117" s="3">
        <f t="shared" si="134"/>
        <v>6.9457716623418115E-3</v>
      </c>
      <c r="M117" s="3">
        <f t="shared" si="134"/>
        <v>1.6446898958349217E-2</v>
      </c>
      <c r="N117" s="3">
        <f t="shared" si="134"/>
        <v>2.5948026254356625E-2</v>
      </c>
      <c r="P117" s="3">
        <v>2032</v>
      </c>
      <c r="Q117" s="3">
        <f t="shared" si="135"/>
        <v>3.8936147777551442E-3</v>
      </c>
      <c r="R117" s="3">
        <f t="shared" si="135"/>
        <v>9.219693929714258E-3</v>
      </c>
      <c r="S117" s="3">
        <f t="shared" si="135"/>
        <v>1.4545773081673374E-2</v>
      </c>
      <c r="U117" s="3">
        <v>2032</v>
      </c>
      <c r="V117" s="3">
        <f t="shared" si="136"/>
        <v>1.2379960443316056E-2</v>
      </c>
      <c r="W117" s="3">
        <f t="shared" si="136"/>
        <v>2.9314519454117768E-2</v>
      </c>
      <c r="X117" s="3">
        <f t="shared" si="136"/>
        <v>4.6249078464919477E-2</v>
      </c>
      <c r="Z117" s="3">
        <v>2032</v>
      </c>
      <c r="AA117" s="3">
        <f t="shared" si="137"/>
        <v>3.4560722904257283E-3</v>
      </c>
      <c r="AB117" s="3">
        <f t="shared" si="137"/>
        <v>8.1836366809412038E-3</v>
      </c>
      <c r="AC117" s="3">
        <f t="shared" si="137"/>
        <v>1.291120107145669E-2</v>
      </c>
      <c r="AE117" s="3">
        <v>2032</v>
      </c>
      <c r="AF117" s="3">
        <f t="shared" si="138"/>
        <v>2.3357503492662658E-3</v>
      </c>
      <c r="AG117" s="3">
        <f t="shared" si="138"/>
        <v>5.5308253501323706E-3</v>
      </c>
      <c r="AH117" s="3">
        <f t="shared" si="138"/>
        <v>8.725900350998482E-3</v>
      </c>
      <c r="AJ117" s="3">
        <v>2032</v>
      </c>
      <c r="AK117" s="3">
        <f t="shared" si="139"/>
        <v>3.4572608426956327E-3</v>
      </c>
      <c r="AL117" s="3">
        <f t="shared" si="139"/>
        <v>8.1864510549287395E-3</v>
      </c>
      <c r="AM117" s="3">
        <f t="shared" si="139"/>
        <v>1.2915641267161843E-2</v>
      </c>
      <c r="AO117" s="3">
        <v>2032</v>
      </c>
      <c r="AP117" s="3">
        <f t="shared" si="140"/>
        <v>6.5365821566047396E-4</v>
      </c>
      <c r="AQ117" s="3">
        <f t="shared" si="140"/>
        <v>1.5477978760156904E-3</v>
      </c>
      <c r="AR117" s="3">
        <f t="shared" si="140"/>
        <v>2.4419375363709094E-3</v>
      </c>
      <c r="AT117" s="3">
        <v>2032</v>
      </c>
      <c r="AU117" s="3">
        <f t="shared" si="141"/>
        <v>8.2500551491127721E-4</v>
      </c>
      <c r="AV117" s="3">
        <f t="shared" si="141"/>
        <v>1.953531299825628E-3</v>
      </c>
      <c r="AW117" s="3">
        <f t="shared" si="141"/>
        <v>3.0820570847399816E-3</v>
      </c>
      <c r="AY117" s="3">
        <v>2032</v>
      </c>
      <c r="AZ117" s="3">
        <f t="shared" si="142"/>
        <v>1.2057772910241738E-4</v>
      </c>
      <c r="BA117" s="3">
        <f t="shared" si="142"/>
        <v>2.8551611305143782E-4</v>
      </c>
      <c r="BB117" s="3">
        <f t="shared" si="142"/>
        <v>4.5045449700045862E-4</v>
      </c>
      <c r="BD117" s="3">
        <v>2032</v>
      </c>
      <c r="BE117" s="3">
        <f t="shared" si="143"/>
        <v>2.5043066813578964E-4</v>
      </c>
      <c r="BF117" s="3">
        <f t="shared" si="143"/>
        <v>5.9299500402990935E-4</v>
      </c>
      <c r="BG117" s="3">
        <f t="shared" si="143"/>
        <v>9.3555933992402977E-4</v>
      </c>
      <c r="BI117" s="3">
        <v>2032</v>
      </c>
      <c r="BJ117" s="3">
        <f t="shared" si="144"/>
        <v>1.1761617084376148E-4</v>
      </c>
      <c r="BK117" s="3">
        <f t="shared" si="144"/>
        <v>2.7850343659052555E-4</v>
      </c>
      <c r="BL117" s="3">
        <f t="shared" si="144"/>
        <v>4.3939070233728973E-4</v>
      </c>
      <c r="BN117" s="3">
        <v>2032</v>
      </c>
      <c r="BO117" s="3">
        <f t="shared" si="145"/>
        <v>2.3258648942174658E-2</v>
      </c>
      <c r="BP117" s="3">
        <f t="shared" si="145"/>
        <v>5.5074175722426275E-2</v>
      </c>
      <c r="BQ117" s="3">
        <f t="shared" si="145"/>
        <v>8.6889702502677912E-2</v>
      </c>
      <c r="BS117" s="3">
        <v>2032</v>
      </c>
      <c r="BT117" s="3">
        <f t="shared" si="146"/>
        <v>2.1781909326798497E-2</v>
      </c>
      <c r="BU117" s="3">
        <f t="shared" si="146"/>
        <v>5.1577402660684918E-2</v>
      </c>
      <c r="BV117" s="3">
        <f t="shared" si="146"/>
        <v>8.1372895994571426E-2</v>
      </c>
      <c r="BX117" s="3">
        <v>2032</v>
      </c>
      <c r="BY117" s="3">
        <f t="shared" si="147"/>
        <v>0</v>
      </c>
      <c r="BZ117" s="3">
        <f t="shared" si="147"/>
        <v>0</v>
      </c>
      <c r="CA117" s="3">
        <f t="shared" si="147"/>
        <v>0</v>
      </c>
      <c r="CC117" s="3">
        <v>2032</v>
      </c>
      <c r="CD117" s="3">
        <f t="shared" si="148"/>
        <v>0</v>
      </c>
      <c r="CE117" s="3">
        <f t="shared" si="148"/>
        <v>0</v>
      </c>
      <c r="CF117" s="3">
        <f t="shared" si="148"/>
        <v>0</v>
      </c>
    </row>
    <row r="118" spans="1:84" x14ac:dyDescent="0.25">
      <c r="A118" s="3">
        <v>2033</v>
      </c>
      <c r="B118" s="3">
        <f t="shared" si="132"/>
        <v>9.2334997938034902E-2</v>
      </c>
      <c r="C118" s="3">
        <f t="shared" si="115"/>
        <v>0.20936614560521152</v>
      </c>
      <c r="D118" s="3">
        <f t="shared" si="115"/>
        <v>0.32639729327238842</v>
      </c>
      <c r="F118" s="3">
        <v>2033</v>
      </c>
      <c r="G118" s="3">
        <f t="shared" si="133"/>
        <v>4.0280235675599595E-3</v>
      </c>
      <c r="H118" s="3">
        <f t="shared" si="133"/>
        <v>9.1333924035275713E-3</v>
      </c>
      <c r="I118" s="3">
        <f t="shared" si="133"/>
        <v>1.4238761239495199E-2</v>
      </c>
      <c r="K118" s="3">
        <v>2033</v>
      </c>
      <c r="L118" s="3">
        <f t="shared" si="134"/>
        <v>7.7175240692686931E-3</v>
      </c>
      <c r="M118" s="3">
        <f t="shared" si="134"/>
        <v>1.7499196448594413E-2</v>
      </c>
      <c r="N118" s="3">
        <f t="shared" si="134"/>
        <v>2.7280868827920156E-2</v>
      </c>
      <c r="P118" s="3">
        <v>2033</v>
      </c>
      <c r="Q118" s="3">
        <f t="shared" si="135"/>
        <v>4.3262386419501628E-3</v>
      </c>
      <c r="R118" s="3">
        <f t="shared" si="135"/>
        <v>9.809583902750307E-3</v>
      </c>
      <c r="S118" s="3">
        <f t="shared" si="135"/>
        <v>1.5292929163550462E-2</v>
      </c>
      <c r="U118" s="3">
        <v>2033</v>
      </c>
      <c r="V118" s="3">
        <f t="shared" si="136"/>
        <v>1.3755511603684496E-2</v>
      </c>
      <c r="W118" s="3">
        <f t="shared" si="136"/>
        <v>3.1190106780788377E-2</v>
      </c>
      <c r="X118" s="3">
        <f t="shared" si="136"/>
        <v>4.86247019578923E-2</v>
      </c>
      <c r="Z118" s="3">
        <v>2033</v>
      </c>
      <c r="AA118" s="3">
        <f t="shared" si="137"/>
        <v>3.8400803226952512E-3</v>
      </c>
      <c r="AB118" s="3">
        <f t="shared" si="137"/>
        <v>8.7072381429700932E-3</v>
      </c>
      <c r="AC118" s="3">
        <f t="shared" si="137"/>
        <v>1.3574395963244933E-2</v>
      </c>
      <c r="AE118" s="3">
        <v>2033</v>
      </c>
      <c r="AF118" s="3">
        <f t="shared" si="138"/>
        <v>2.5952781658514085E-3</v>
      </c>
      <c r="AG118" s="3">
        <f t="shared" si="138"/>
        <v>5.8846959277815544E-3</v>
      </c>
      <c r="AH118" s="3">
        <f t="shared" si="138"/>
        <v>9.1741136897117107E-3</v>
      </c>
      <c r="AJ118" s="3">
        <v>2033</v>
      </c>
      <c r="AK118" s="3">
        <f t="shared" si="139"/>
        <v>3.8414009363284792E-3</v>
      </c>
      <c r="AL118" s="3">
        <f t="shared" si="139"/>
        <v>8.7102325848653211E-3</v>
      </c>
      <c r="AM118" s="3">
        <f t="shared" si="139"/>
        <v>1.3579064233402185E-2</v>
      </c>
      <c r="AO118" s="3">
        <v>2033</v>
      </c>
      <c r="AP118" s="3">
        <f t="shared" si="140"/>
        <v>7.2628690628941323E-4</v>
      </c>
      <c r="AQ118" s="3">
        <f t="shared" si="140"/>
        <v>1.6468283269513257E-3</v>
      </c>
      <c r="AR118" s="3">
        <f t="shared" si="140"/>
        <v>2.5673697476132381E-3</v>
      </c>
      <c r="AT118" s="3">
        <v>2033</v>
      </c>
      <c r="AU118" s="3">
        <f t="shared" si="141"/>
        <v>9.1667279434586317E-4</v>
      </c>
      <c r="AV118" s="3">
        <f t="shared" si="141"/>
        <v>2.0785211893560428E-3</v>
      </c>
      <c r="AW118" s="3">
        <f t="shared" si="141"/>
        <v>3.240369584366225E-3</v>
      </c>
      <c r="AY118" s="3">
        <v>2033</v>
      </c>
      <c r="AZ118" s="3">
        <f t="shared" si="142"/>
        <v>1.3397525455824147E-4</v>
      </c>
      <c r="BA118" s="3">
        <f t="shared" si="142"/>
        <v>3.0378386613665216E-4</v>
      </c>
      <c r="BB118" s="3">
        <f t="shared" si="142"/>
        <v>4.7359247771506347E-4</v>
      </c>
      <c r="BD118" s="3">
        <v>2033</v>
      </c>
      <c r="BE118" s="3">
        <f t="shared" si="143"/>
        <v>2.7825629792865549E-4</v>
      </c>
      <c r="BF118" s="3">
        <f t="shared" si="143"/>
        <v>6.3093572197612364E-4</v>
      </c>
      <c r="BG118" s="3">
        <f t="shared" si="143"/>
        <v>9.8361514602359314E-4</v>
      </c>
      <c r="BI118" s="3">
        <v>2033</v>
      </c>
      <c r="BJ118" s="3">
        <f t="shared" si="144"/>
        <v>1.306846342708461E-4</v>
      </c>
      <c r="BK118" s="3">
        <f t="shared" si="144"/>
        <v>2.9632250802101508E-4</v>
      </c>
      <c r="BL118" s="3">
        <f t="shared" si="144"/>
        <v>4.6196038177118501E-4</v>
      </c>
      <c r="BN118" s="3">
        <v>2033</v>
      </c>
      <c r="BO118" s="3">
        <f t="shared" si="145"/>
        <v>2.5842943269082933E-2</v>
      </c>
      <c r="BP118" s="3">
        <f t="shared" si="145"/>
        <v>5.8597904848311795E-2</v>
      </c>
      <c r="BQ118" s="3">
        <f t="shared" si="145"/>
        <v>9.1352866427540813E-2</v>
      </c>
      <c r="BS118" s="3">
        <v>2033</v>
      </c>
      <c r="BT118" s="3">
        <f t="shared" si="146"/>
        <v>2.4202121474220507E-2</v>
      </c>
      <c r="BU118" s="3">
        <f t="shared" si="146"/>
        <v>5.487740295318095E-2</v>
      </c>
      <c r="BV118" s="3">
        <f t="shared" si="146"/>
        <v>8.5552684432141396E-2</v>
      </c>
      <c r="BX118" s="3">
        <v>2033</v>
      </c>
      <c r="BY118" s="3">
        <f t="shared" si="147"/>
        <v>0</v>
      </c>
      <c r="BZ118" s="3">
        <f t="shared" si="147"/>
        <v>0</v>
      </c>
      <c r="CA118" s="3">
        <f t="shared" si="147"/>
        <v>0</v>
      </c>
      <c r="CC118" s="3">
        <v>2033</v>
      </c>
      <c r="CD118" s="3">
        <f t="shared" si="148"/>
        <v>0</v>
      </c>
      <c r="CE118" s="3">
        <f t="shared" si="148"/>
        <v>0</v>
      </c>
      <c r="CF118" s="3">
        <f t="shared" si="148"/>
        <v>0</v>
      </c>
    </row>
    <row r="119" spans="1:84" x14ac:dyDescent="0.25">
      <c r="A119" s="3">
        <v>2034</v>
      </c>
      <c r="B119" s="3">
        <f t="shared" si="132"/>
        <v>0.10156849773183839</v>
      </c>
      <c r="C119" s="3">
        <f t="shared" si="115"/>
        <v>0.22219847908692886</v>
      </c>
      <c r="D119" s="3">
        <f t="shared" si="115"/>
        <v>0.34282846044201937</v>
      </c>
      <c r="F119" s="3">
        <v>2034</v>
      </c>
      <c r="G119" s="3">
        <f t="shared" si="133"/>
        <v>4.4308259243159539E-3</v>
      </c>
      <c r="H119" s="3">
        <f t="shared" si="133"/>
        <v>9.6931903441289623E-3</v>
      </c>
      <c r="I119" s="3">
        <f t="shared" si="133"/>
        <v>1.4955554763941985E-2</v>
      </c>
      <c r="K119" s="3">
        <v>2034</v>
      </c>
      <c r="L119" s="3">
        <f t="shared" si="134"/>
        <v>8.4892764761955539E-3</v>
      </c>
      <c r="M119" s="3">
        <f t="shared" si="134"/>
        <v>1.8571745803894073E-2</v>
      </c>
      <c r="N119" s="3">
        <f t="shared" si="134"/>
        <v>2.8654215131592619E-2</v>
      </c>
      <c r="P119" s="3">
        <v>2034</v>
      </c>
      <c r="Q119" s="3">
        <f t="shared" si="135"/>
        <v>4.7588625061451709E-3</v>
      </c>
      <c r="R119" s="3">
        <f t="shared" si="135"/>
        <v>1.0410826532465339E-2</v>
      </c>
      <c r="S119" s="3">
        <f t="shared" si="135"/>
        <v>1.6062790558785508E-2</v>
      </c>
      <c r="U119" s="3">
        <v>2034</v>
      </c>
      <c r="V119" s="3">
        <f t="shared" si="136"/>
        <v>1.5131062764052938E-2</v>
      </c>
      <c r="W119" s="3">
        <f t="shared" si="136"/>
        <v>3.3101790498251259E-2</v>
      </c>
      <c r="X119" s="3">
        <f t="shared" si="136"/>
        <v>5.1072518232449633E-2</v>
      </c>
      <c r="Z119" s="3">
        <v>2034</v>
      </c>
      <c r="AA119" s="3">
        <f t="shared" si="137"/>
        <v>4.2240883549647737E-3</v>
      </c>
      <c r="AB119" s="3">
        <f t="shared" si="137"/>
        <v>9.2409165140951485E-3</v>
      </c>
      <c r="AC119" s="3">
        <f t="shared" si="137"/>
        <v>1.4257744673225521E-2</v>
      </c>
      <c r="AE119" s="3">
        <v>2034</v>
      </c>
      <c r="AF119" s="3">
        <f t="shared" si="138"/>
        <v>2.854805982436552E-3</v>
      </c>
      <c r="AG119" s="3">
        <f t="shared" si="138"/>
        <v>6.2453768791622469E-3</v>
      </c>
      <c r="AH119" s="3">
        <f t="shared" si="138"/>
        <v>9.6359477758879552E-3</v>
      </c>
      <c r="AJ119" s="3">
        <v>2034</v>
      </c>
      <c r="AK119" s="3">
        <f t="shared" si="139"/>
        <v>4.2255410299613261E-3</v>
      </c>
      <c r="AL119" s="3">
        <f t="shared" si="139"/>
        <v>9.2440944893733973E-3</v>
      </c>
      <c r="AM119" s="3">
        <f t="shared" si="139"/>
        <v>1.4262647948785468E-2</v>
      </c>
      <c r="AO119" s="3">
        <v>2034</v>
      </c>
      <c r="AP119" s="3">
        <f t="shared" si="140"/>
        <v>7.9891559691835511E-4</v>
      </c>
      <c r="AQ119" s="3">
        <f t="shared" si="140"/>
        <v>1.7477646565450622E-3</v>
      </c>
      <c r="AR119" s="3">
        <f t="shared" si="140"/>
        <v>2.6966137161717717E-3</v>
      </c>
      <c r="AT119" s="3">
        <v>2034</v>
      </c>
      <c r="AU119" s="3">
        <f t="shared" si="141"/>
        <v>1.0083400737804493E-3</v>
      </c>
      <c r="AV119" s="3">
        <f t="shared" si="141"/>
        <v>2.2059165568044468E-3</v>
      </c>
      <c r="AW119" s="3">
        <f t="shared" si="141"/>
        <v>3.4034930398284492E-3</v>
      </c>
      <c r="AY119" s="3">
        <v>2034</v>
      </c>
      <c r="AZ119" s="3">
        <f t="shared" si="142"/>
        <v>1.4737278001406554E-4</v>
      </c>
      <c r="BA119" s="3">
        <f t="shared" si="142"/>
        <v>3.2240318907141913E-4</v>
      </c>
      <c r="BB119" s="3">
        <f t="shared" si="142"/>
        <v>4.9743359812877311E-4</v>
      </c>
      <c r="BD119" s="3">
        <v>2034</v>
      </c>
      <c r="BE119" s="3">
        <f t="shared" si="143"/>
        <v>3.0608192772152068E-4</v>
      </c>
      <c r="BF119" s="3">
        <f t="shared" si="143"/>
        <v>6.6960662345602454E-4</v>
      </c>
      <c r="BG119" s="3">
        <f t="shared" si="143"/>
        <v>1.0331313191905289E-3</v>
      </c>
      <c r="BI119" s="3">
        <v>2034</v>
      </c>
      <c r="BJ119" s="3">
        <f t="shared" si="144"/>
        <v>1.4375309769793068E-4</v>
      </c>
      <c r="BK119" s="3">
        <f t="shared" si="144"/>
        <v>3.1448451425212116E-4</v>
      </c>
      <c r="BL119" s="3">
        <f t="shared" si="144"/>
        <v>4.8521593080631223E-4</v>
      </c>
      <c r="BN119" s="3">
        <v>2034</v>
      </c>
      <c r="BO119" s="3">
        <f t="shared" si="145"/>
        <v>2.8427237595991212E-2</v>
      </c>
      <c r="BP119" s="3">
        <f t="shared" si="145"/>
        <v>6.2189449480180729E-2</v>
      </c>
      <c r="BQ119" s="3">
        <f t="shared" si="145"/>
        <v>9.5951661364370236E-2</v>
      </c>
      <c r="BS119" s="3">
        <v>2034</v>
      </c>
      <c r="BT119" s="3">
        <f t="shared" si="146"/>
        <v>2.66223336216426E-2</v>
      </c>
      <c r="BU119" s="3">
        <f t="shared" si="146"/>
        <v>5.8240913005248633E-2</v>
      </c>
      <c r="BV119" s="3">
        <f t="shared" si="146"/>
        <v>8.985949238885467E-2</v>
      </c>
      <c r="BX119" s="3">
        <v>2034</v>
      </c>
      <c r="BY119" s="3">
        <f t="shared" si="147"/>
        <v>0</v>
      </c>
      <c r="BZ119" s="3">
        <f t="shared" si="147"/>
        <v>0</v>
      </c>
      <c r="CA119" s="3">
        <f t="shared" si="147"/>
        <v>0</v>
      </c>
      <c r="CC119" s="3">
        <v>2034</v>
      </c>
      <c r="CD119" s="3">
        <f t="shared" si="148"/>
        <v>0</v>
      </c>
      <c r="CE119" s="3">
        <f t="shared" si="148"/>
        <v>0</v>
      </c>
      <c r="CF119" s="3">
        <f t="shared" si="148"/>
        <v>0</v>
      </c>
    </row>
    <row r="120" spans="1:84" x14ac:dyDescent="0.25">
      <c r="A120" s="3">
        <v>2035</v>
      </c>
      <c r="B120" s="3">
        <f t="shared" si="132"/>
        <v>0.11080199752564185</v>
      </c>
      <c r="C120" s="3">
        <f t="shared" si="115"/>
        <v>0.23528047579730255</v>
      </c>
      <c r="D120" s="3">
        <f t="shared" si="115"/>
        <v>0.35975895406896335</v>
      </c>
      <c r="F120" s="3">
        <v>2035</v>
      </c>
      <c r="G120" s="3">
        <f t="shared" si="133"/>
        <v>4.8336282810719491E-3</v>
      </c>
      <c r="H120" s="3">
        <f t="shared" si="133"/>
        <v>1.0263879597790836E-2</v>
      </c>
      <c r="I120" s="3">
        <f t="shared" si="133"/>
        <v>1.5694130914509729E-2</v>
      </c>
      <c r="K120" s="3">
        <v>2035</v>
      </c>
      <c r="L120" s="3">
        <f t="shared" si="134"/>
        <v>9.2610288831224269E-3</v>
      </c>
      <c r="M120" s="3">
        <f t="shared" si="134"/>
        <v>1.9665162457828022E-2</v>
      </c>
      <c r="N120" s="3">
        <f t="shared" si="134"/>
        <v>3.0069296032533624E-2</v>
      </c>
      <c r="P120" s="3">
        <v>2035</v>
      </c>
      <c r="Q120" s="3">
        <f t="shared" si="135"/>
        <v>5.1914863703401894E-3</v>
      </c>
      <c r="R120" s="3">
        <f t="shared" si="135"/>
        <v>1.1023766814548456E-2</v>
      </c>
      <c r="S120" s="3">
        <f t="shared" si="135"/>
        <v>1.6856047258756734E-2</v>
      </c>
      <c r="U120" s="3">
        <v>2035</v>
      </c>
      <c r="V120" s="3">
        <f t="shared" si="136"/>
        <v>1.650661392442138E-2</v>
      </c>
      <c r="W120" s="3">
        <f t="shared" si="136"/>
        <v>3.5050667539107107E-2</v>
      </c>
      <c r="X120" s="3">
        <f t="shared" si="136"/>
        <v>5.3594721153792872E-2</v>
      </c>
      <c r="Z120" s="3">
        <v>2035</v>
      </c>
      <c r="AA120" s="3">
        <f t="shared" si="137"/>
        <v>4.6080963872343079E-3</v>
      </c>
      <c r="AB120" s="3">
        <f t="shared" si="137"/>
        <v>9.7849780213340679E-3</v>
      </c>
      <c r="AC120" s="3">
        <f t="shared" si="137"/>
        <v>1.4961859655433837E-2</v>
      </c>
      <c r="AE120" s="3">
        <v>2035</v>
      </c>
      <c r="AF120" s="3">
        <f t="shared" si="138"/>
        <v>3.1143337990216895E-3</v>
      </c>
      <c r="AG120" s="3">
        <f t="shared" si="138"/>
        <v>6.6130751646049741E-3</v>
      </c>
      <c r="AH120" s="3">
        <f t="shared" si="138"/>
        <v>1.0111816530188264E-2</v>
      </c>
      <c r="AJ120" s="3">
        <v>2035</v>
      </c>
      <c r="AK120" s="3">
        <f t="shared" si="139"/>
        <v>4.6096811235941731E-3</v>
      </c>
      <c r="AL120" s="3">
        <f t="shared" si="139"/>
        <v>9.7883431007829026E-3</v>
      </c>
      <c r="AM120" s="3">
        <f t="shared" si="139"/>
        <v>1.4967005077971642E-2</v>
      </c>
      <c r="AO120" s="3">
        <v>2035</v>
      </c>
      <c r="AP120" s="3">
        <f t="shared" si="140"/>
        <v>8.7154428754729698E-4</v>
      </c>
      <c r="AQ120" s="3">
        <f t="shared" si="140"/>
        <v>1.8506647825107525E-3</v>
      </c>
      <c r="AR120" s="3">
        <f t="shared" si="140"/>
        <v>2.8297852774742107E-3</v>
      </c>
      <c r="AT120" s="3">
        <v>2035</v>
      </c>
      <c r="AU120" s="3">
        <f t="shared" si="141"/>
        <v>1.1000073532150354E-3</v>
      </c>
      <c r="AV120" s="3">
        <f t="shared" si="141"/>
        <v>2.3357905021980387E-3</v>
      </c>
      <c r="AW120" s="3">
        <f t="shared" si="141"/>
        <v>3.5715736511810442E-3</v>
      </c>
      <c r="AY120" s="3">
        <v>2035</v>
      </c>
      <c r="AZ120" s="3">
        <f t="shared" si="142"/>
        <v>1.6077030546988964E-4</v>
      </c>
      <c r="BA120" s="3">
        <f t="shared" si="142"/>
        <v>3.4138476570586733E-4</v>
      </c>
      <c r="BB120" s="3">
        <f t="shared" si="142"/>
        <v>5.2199922594184497E-4</v>
      </c>
      <c r="BD120" s="3">
        <v>2035</v>
      </c>
      <c r="BE120" s="3">
        <f t="shared" si="143"/>
        <v>3.3390755751438659E-4</v>
      </c>
      <c r="BF120" s="3">
        <f t="shared" si="143"/>
        <v>7.0902989800449294E-4</v>
      </c>
      <c r="BG120" s="3">
        <f t="shared" si="143"/>
        <v>1.0841522384946011E-3</v>
      </c>
      <c r="BI120" s="3">
        <v>2035</v>
      </c>
      <c r="BJ120" s="3">
        <f t="shared" si="144"/>
        <v>1.5682156112501529E-4</v>
      </c>
      <c r="BK120" s="3">
        <f t="shared" si="144"/>
        <v>3.3299987672361797E-4</v>
      </c>
      <c r="BL120" s="3">
        <f t="shared" si="144"/>
        <v>5.0917819232222075E-4</v>
      </c>
      <c r="BN120" s="3">
        <v>2035</v>
      </c>
      <c r="BO120" s="3">
        <f t="shared" si="145"/>
        <v>3.1011531922899491E-2</v>
      </c>
      <c r="BP120" s="3">
        <f t="shared" si="145"/>
        <v>6.5850870462281066E-2</v>
      </c>
      <c r="BQ120" s="3">
        <f t="shared" si="145"/>
        <v>0.10069020900166274</v>
      </c>
      <c r="BS120" s="3">
        <v>2035</v>
      </c>
      <c r="BT120" s="3">
        <f t="shared" si="146"/>
        <v>2.904254576906461E-2</v>
      </c>
      <c r="BU120" s="3">
        <f t="shared" si="146"/>
        <v>6.1669862813882301E-2</v>
      </c>
      <c r="BV120" s="3">
        <f t="shared" si="146"/>
        <v>9.4297179858699995E-2</v>
      </c>
      <c r="BX120" s="3">
        <v>2035</v>
      </c>
      <c r="BY120" s="3">
        <f t="shared" si="147"/>
        <v>0</v>
      </c>
      <c r="BZ120" s="3">
        <f t="shared" si="147"/>
        <v>0</v>
      </c>
      <c r="CA120" s="3">
        <f t="shared" si="147"/>
        <v>0</v>
      </c>
      <c r="CC120" s="3">
        <v>2035</v>
      </c>
      <c r="CD120" s="3">
        <f t="shared" si="148"/>
        <v>0</v>
      </c>
      <c r="CE120" s="3">
        <f t="shared" si="148"/>
        <v>0</v>
      </c>
      <c r="CF120" s="3">
        <f t="shared" si="148"/>
        <v>0</v>
      </c>
    </row>
    <row r="121" spans="1:84" x14ac:dyDescent="0.25">
      <c r="A121" s="3">
        <v>2036</v>
      </c>
      <c r="B121" s="3">
        <f t="shared" si="132"/>
        <v>0.12003549731944535</v>
      </c>
      <c r="C121" s="3">
        <f t="shared" si="115"/>
        <v>0.24861972274790642</v>
      </c>
      <c r="D121" s="3">
        <f t="shared" si="115"/>
        <v>0.37720394817636782</v>
      </c>
      <c r="F121" s="3">
        <v>2036</v>
      </c>
      <c r="G121" s="3">
        <f t="shared" si="133"/>
        <v>5.2364306378279435E-3</v>
      </c>
      <c r="H121" s="3">
        <f t="shared" si="133"/>
        <v>1.0845791140438975E-2</v>
      </c>
      <c r="I121" s="3">
        <f t="shared" si="133"/>
        <v>1.6455151643050024E-2</v>
      </c>
      <c r="K121" s="3">
        <v>2036</v>
      </c>
      <c r="L121" s="3">
        <f t="shared" si="134"/>
        <v>1.0032781290049286E-2</v>
      </c>
      <c r="M121" s="3">
        <f t="shared" si="134"/>
        <v>2.0780080546376527E-2</v>
      </c>
      <c r="N121" s="3">
        <f t="shared" si="134"/>
        <v>3.152737980270378E-2</v>
      </c>
      <c r="P121" s="3">
        <v>2036</v>
      </c>
      <c r="Q121" s="3">
        <f t="shared" si="135"/>
        <v>5.6241102345352071E-3</v>
      </c>
      <c r="R121" s="3">
        <f t="shared" si="135"/>
        <v>1.1648760228756862E-2</v>
      </c>
      <c r="S121" s="3">
        <f t="shared" si="135"/>
        <v>1.7673410222978535E-2</v>
      </c>
      <c r="U121" s="3">
        <v>2036</v>
      </c>
      <c r="V121" s="3">
        <f t="shared" si="136"/>
        <v>1.7882165084789823E-2</v>
      </c>
      <c r="W121" s="3">
        <f t="shared" si="136"/>
        <v>3.7037868170622587E-2</v>
      </c>
      <c r="X121" s="3">
        <f t="shared" si="136"/>
        <v>5.6193571256455438E-2</v>
      </c>
      <c r="Z121" s="3">
        <v>2036</v>
      </c>
      <c r="AA121" s="3">
        <f t="shared" si="137"/>
        <v>4.9921044195038308E-3</v>
      </c>
      <c r="AB121" s="3">
        <f t="shared" si="137"/>
        <v>1.0339738197632141E-2</v>
      </c>
      <c r="AC121" s="3">
        <f t="shared" si="137"/>
        <v>1.5687371975760471E-2</v>
      </c>
      <c r="AE121" s="3">
        <v>2036</v>
      </c>
      <c r="AF121" s="3">
        <f t="shared" si="138"/>
        <v>3.3738616156068326E-3</v>
      </c>
      <c r="AG121" s="3">
        <f t="shared" si="138"/>
        <v>6.9880040337541843E-3</v>
      </c>
      <c r="AH121" s="3">
        <f t="shared" si="138"/>
        <v>1.0602146451901552E-2</v>
      </c>
      <c r="AJ121" s="3">
        <v>2036</v>
      </c>
      <c r="AK121" s="3">
        <f t="shared" si="139"/>
        <v>4.9938212172270201E-3</v>
      </c>
      <c r="AL121" s="3">
        <f t="shared" si="139"/>
        <v>1.0343294060551751E-2</v>
      </c>
      <c r="AM121" s="3">
        <f t="shared" si="139"/>
        <v>1.5692766903876491E-2</v>
      </c>
      <c r="AO121" s="3">
        <v>2036</v>
      </c>
      <c r="AP121" s="3">
        <f t="shared" si="140"/>
        <v>9.4417297817623864E-4</v>
      </c>
      <c r="AQ121" s="3">
        <f t="shared" si="140"/>
        <v>1.9555883826226669E-3</v>
      </c>
      <c r="AR121" s="3">
        <f t="shared" si="140"/>
        <v>2.9670037870690971E-3</v>
      </c>
      <c r="AT121" s="3">
        <v>2036</v>
      </c>
      <c r="AU121" s="3">
        <f t="shared" si="141"/>
        <v>1.1916746326496213E-3</v>
      </c>
      <c r="AV121" s="3">
        <f t="shared" si="141"/>
        <v>2.4682183469994798E-3</v>
      </c>
      <c r="AW121" s="3">
        <f t="shared" si="141"/>
        <v>3.7447620613493431E-3</v>
      </c>
      <c r="AY121" s="3">
        <v>2036</v>
      </c>
      <c r="AZ121" s="3">
        <f t="shared" si="142"/>
        <v>1.7416783092571371E-4</v>
      </c>
      <c r="BA121" s="3">
        <f t="shared" si="142"/>
        <v>3.6073960456146242E-4</v>
      </c>
      <c r="BB121" s="3">
        <f t="shared" si="142"/>
        <v>5.4731137819721181E-4</v>
      </c>
      <c r="BD121" s="3">
        <v>2036</v>
      </c>
      <c r="BE121" s="3">
        <f t="shared" si="143"/>
        <v>3.6173318730725184E-4</v>
      </c>
      <c r="BF121" s="3">
        <f t="shared" si="143"/>
        <v>7.4922840947380686E-4</v>
      </c>
      <c r="BG121" s="3">
        <f t="shared" si="143"/>
        <v>1.1367236316403631E-3</v>
      </c>
      <c r="BI121" s="3">
        <v>2036</v>
      </c>
      <c r="BJ121" s="3">
        <f t="shared" si="144"/>
        <v>1.6989002455209992E-4</v>
      </c>
      <c r="BK121" s="3">
        <f t="shared" si="144"/>
        <v>3.5187933357223367E-4</v>
      </c>
      <c r="BL121" s="3">
        <f t="shared" si="144"/>
        <v>5.3386864259236794E-4</v>
      </c>
      <c r="BN121" s="3">
        <v>2036</v>
      </c>
      <c r="BO121" s="3">
        <f t="shared" si="145"/>
        <v>3.3595826249807767E-2</v>
      </c>
      <c r="BP121" s="3">
        <f t="shared" si="145"/>
        <v>6.9584291265821732E-2</v>
      </c>
      <c r="BQ121" s="3">
        <f t="shared" si="145"/>
        <v>0.10557275628183579</v>
      </c>
      <c r="BS121" s="3">
        <v>2036</v>
      </c>
      <c r="BT121" s="3">
        <f t="shared" si="146"/>
        <v>3.14627579164867E-2</v>
      </c>
      <c r="BU121" s="3">
        <f t="shared" si="146"/>
        <v>6.5166241026721999E-2</v>
      </c>
      <c r="BV121" s="3">
        <f t="shared" si="146"/>
        <v>9.8869724136957327E-2</v>
      </c>
      <c r="BX121" s="3">
        <v>2036</v>
      </c>
      <c r="BY121" s="3">
        <f t="shared" si="147"/>
        <v>0</v>
      </c>
      <c r="BZ121" s="3">
        <f t="shared" si="147"/>
        <v>0</v>
      </c>
      <c r="CA121" s="3">
        <f t="shared" si="147"/>
        <v>0</v>
      </c>
      <c r="CC121" s="3">
        <v>2036</v>
      </c>
      <c r="CD121" s="3">
        <f t="shared" si="148"/>
        <v>0</v>
      </c>
      <c r="CE121" s="3">
        <f t="shared" si="148"/>
        <v>0</v>
      </c>
      <c r="CF121" s="3">
        <f t="shared" si="148"/>
        <v>0</v>
      </c>
    </row>
    <row r="122" spans="1:84" x14ac:dyDescent="0.25">
      <c r="A122" s="3">
        <v>2037</v>
      </c>
      <c r="B122" s="3">
        <f t="shared" si="132"/>
        <v>0.12926899711324885</v>
      </c>
      <c r="C122" s="3">
        <f t="shared" si="115"/>
        <v>0.26222403751187906</v>
      </c>
      <c r="D122" s="3">
        <f t="shared" si="115"/>
        <v>0.39517907791050955</v>
      </c>
      <c r="F122" s="3">
        <v>2037</v>
      </c>
      <c r="G122" s="3">
        <f t="shared" si="133"/>
        <v>5.6392329945839439E-3</v>
      </c>
      <c r="H122" s="3">
        <f t="shared" si="133"/>
        <v>1.1439266006020934E-2</v>
      </c>
      <c r="I122" s="3">
        <f t="shared" si="133"/>
        <v>1.7239299017457941E-2</v>
      </c>
      <c r="K122" s="3">
        <v>2037</v>
      </c>
      <c r="L122" s="3">
        <f t="shared" si="134"/>
        <v>1.0804533696976157E-2</v>
      </c>
      <c r="M122" s="3">
        <f t="shared" si="134"/>
        <v>2.1917153476267357E-2</v>
      </c>
      <c r="N122" s="3">
        <f t="shared" si="134"/>
        <v>3.30297732555586E-2</v>
      </c>
      <c r="P122" s="3">
        <v>2037</v>
      </c>
      <c r="Q122" s="3">
        <f t="shared" si="135"/>
        <v>6.0567340987302256E-3</v>
      </c>
      <c r="R122" s="3">
        <f t="shared" si="135"/>
        <v>1.2286173057515986E-2</v>
      </c>
      <c r="S122" s="3">
        <f t="shared" si="135"/>
        <v>1.8515612016301777E-2</v>
      </c>
      <c r="U122" s="3">
        <v>2037</v>
      </c>
      <c r="V122" s="3">
        <f t="shared" si="136"/>
        <v>1.9257716245158263E-2</v>
      </c>
      <c r="W122" s="3">
        <f t="shared" si="136"/>
        <v>3.906455700773704E-2</v>
      </c>
      <c r="X122" s="3">
        <f t="shared" si="136"/>
        <v>5.8871397770315886E-2</v>
      </c>
      <c r="Z122" s="3">
        <v>2037</v>
      </c>
      <c r="AA122" s="3">
        <f t="shared" si="137"/>
        <v>5.3761124517733537E-3</v>
      </c>
      <c r="AB122" s="3">
        <f t="shared" si="137"/>
        <v>1.0905522164659925E-2</v>
      </c>
      <c r="AC122" s="3">
        <f t="shared" si="137"/>
        <v>1.6434931877546528E-2</v>
      </c>
      <c r="AE122" s="3">
        <v>2037</v>
      </c>
      <c r="AF122" s="3">
        <f t="shared" si="138"/>
        <v>3.6333894321919705E-3</v>
      </c>
      <c r="AG122" s="3">
        <f t="shared" si="138"/>
        <v>7.3703832166941421E-3</v>
      </c>
      <c r="AH122" s="3">
        <f t="shared" si="138"/>
        <v>1.1107377001196319E-2</v>
      </c>
      <c r="AJ122" s="3">
        <v>2037</v>
      </c>
      <c r="AK122" s="3">
        <f t="shared" si="139"/>
        <v>5.377961310859867E-3</v>
      </c>
      <c r="AL122" s="3">
        <f t="shared" si="139"/>
        <v>1.0909272602160677E-2</v>
      </c>
      <c r="AM122" s="3">
        <f t="shared" si="139"/>
        <v>1.6440583893461487E-2</v>
      </c>
      <c r="AO122" s="3">
        <v>2037</v>
      </c>
      <c r="AP122" s="3">
        <f t="shared" si="140"/>
        <v>1.0168016688051806E-3</v>
      </c>
      <c r="AQ122" s="3">
        <f t="shared" si="140"/>
        <v>2.0625969482019253E-3</v>
      </c>
      <c r="AR122" s="3">
        <f t="shared" si="140"/>
        <v>3.1083922275986753E-3</v>
      </c>
      <c r="AT122" s="3">
        <v>2037</v>
      </c>
      <c r="AU122" s="3">
        <f t="shared" si="141"/>
        <v>1.2833419120842073E-3</v>
      </c>
      <c r="AV122" s="3">
        <f t="shared" si="141"/>
        <v>2.6032777016140813E-3</v>
      </c>
      <c r="AW122" s="3">
        <f t="shared" si="141"/>
        <v>3.923213491143958E-3</v>
      </c>
      <c r="AY122" s="3">
        <v>2037</v>
      </c>
      <c r="AZ122" s="3">
        <f t="shared" si="142"/>
        <v>1.8756535638153813E-4</v>
      </c>
      <c r="BA122" s="3">
        <f t="shared" si="142"/>
        <v>3.8047904869744259E-4</v>
      </c>
      <c r="BB122" s="3">
        <f t="shared" si="142"/>
        <v>5.7339274101334784E-4</v>
      </c>
      <c r="BD122" s="3">
        <v>2037</v>
      </c>
      <c r="BE122" s="3">
        <f t="shared" si="143"/>
        <v>3.8955881710011768E-4</v>
      </c>
      <c r="BF122" s="3">
        <f t="shared" si="143"/>
        <v>7.9022571652545776E-4</v>
      </c>
      <c r="BG122" s="3">
        <f t="shared" si="143"/>
        <v>1.1908926159507993E-3</v>
      </c>
      <c r="BI122" s="3">
        <v>2037</v>
      </c>
      <c r="BJ122" s="3">
        <f t="shared" si="144"/>
        <v>1.829584879791845E-4</v>
      </c>
      <c r="BK122" s="3">
        <f t="shared" si="144"/>
        <v>3.7113394925575121E-4</v>
      </c>
      <c r="BL122" s="3">
        <f t="shared" si="144"/>
        <v>5.5930941053231856E-4</v>
      </c>
      <c r="BN122" s="3">
        <v>2037</v>
      </c>
      <c r="BO122" s="3">
        <f t="shared" si="145"/>
        <v>3.6180120576716129E-2</v>
      </c>
      <c r="BP122" s="3">
        <f t="shared" si="145"/>
        <v>7.3391899892141677E-2</v>
      </c>
      <c r="BQ122" s="3">
        <f t="shared" si="145"/>
        <v>0.11060367920756731</v>
      </c>
      <c r="BS122" s="3">
        <v>2037</v>
      </c>
      <c r="BT122" s="3">
        <f t="shared" si="146"/>
        <v>3.3882970063908717E-2</v>
      </c>
      <c r="BU122" s="3">
        <f t="shared" si="146"/>
        <v>6.8732096724386627E-2</v>
      </c>
      <c r="BV122" s="3">
        <f t="shared" si="146"/>
        <v>0.10358122338486465</v>
      </c>
      <c r="BX122" s="3">
        <v>2037</v>
      </c>
      <c r="BY122" s="3">
        <f t="shared" si="147"/>
        <v>0</v>
      </c>
      <c r="BZ122" s="3">
        <f t="shared" si="147"/>
        <v>0</v>
      </c>
      <c r="CA122" s="3">
        <f t="shared" si="147"/>
        <v>0</v>
      </c>
      <c r="CC122" s="3">
        <v>2037</v>
      </c>
      <c r="CD122" s="3">
        <f t="shared" si="148"/>
        <v>0</v>
      </c>
      <c r="CE122" s="3">
        <f t="shared" si="148"/>
        <v>0</v>
      </c>
      <c r="CF122" s="3">
        <f t="shared" si="148"/>
        <v>0</v>
      </c>
    </row>
    <row r="123" spans="1:84" x14ac:dyDescent="0.25">
      <c r="A123" s="3">
        <v>2038</v>
      </c>
      <c r="B123" s="3">
        <f t="shared" si="132"/>
        <v>0.13850249690705241</v>
      </c>
      <c r="C123" s="3">
        <f t="shared" si="115"/>
        <v>0.2761014752304547</v>
      </c>
      <c r="D123" s="3">
        <f t="shared" si="115"/>
        <v>0.41370045355385726</v>
      </c>
      <c r="F123" s="3">
        <v>2038</v>
      </c>
      <c r="G123" s="3">
        <f t="shared" si="133"/>
        <v>6.0420353513399383E-3</v>
      </c>
      <c r="H123" s="3">
        <f t="shared" si="133"/>
        <v>1.2044655592159025E-2</v>
      </c>
      <c r="I123" s="3">
        <f t="shared" si="133"/>
        <v>1.8047275832978115E-2</v>
      </c>
      <c r="K123" s="3">
        <v>2038</v>
      </c>
      <c r="L123" s="3">
        <f t="shared" si="134"/>
        <v>1.157628610390303E-2</v>
      </c>
      <c r="M123" s="3">
        <f t="shared" si="134"/>
        <v>2.3077054510594115E-2</v>
      </c>
      <c r="N123" s="3">
        <f t="shared" si="134"/>
        <v>3.4577822917285228E-2</v>
      </c>
      <c r="P123" s="3">
        <v>2038</v>
      </c>
      <c r="Q123" s="3">
        <f t="shared" si="135"/>
        <v>6.4893579629252329E-3</v>
      </c>
      <c r="R123" s="3">
        <f t="shared" si="135"/>
        <v>1.293638271420163E-2</v>
      </c>
      <c r="S123" s="3">
        <f t="shared" si="135"/>
        <v>1.9383407465478033E-2</v>
      </c>
      <c r="U123" s="3">
        <v>2038</v>
      </c>
      <c r="V123" s="3">
        <f t="shared" si="136"/>
        <v>2.0633267405526744E-2</v>
      </c>
      <c r="W123" s="3">
        <f t="shared" si="136"/>
        <v>4.1131934056853142E-2</v>
      </c>
      <c r="X123" s="3">
        <f t="shared" si="136"/>
        <v>6.163060070817962E-2</v>
      </c>
      <c r="Z123" s="3">
        <v>2038</v>
      </c>
      <c r="AA123" s="3">
        <f t="shared" si="137"/>
        <v>5.7601204840428766E-3</v>
      </c>
      <c r="AB123" s="3">
        <f t="shared" si="137"/>
        <v>1.1482664924204841E-2</v>
      </c>
      <c r="AC123" s="3">
        <f t="shared" si="137"/>
        <v>1.7205209364366814E-2</v>
      </c>
      <c r="AE123" s="3">
        <v>2038</v>
      </c>
      <c r="AF123" s="3">
        <f t="shared" si="138"/>
        <v>3.8929172487771131E-3</v>
      </c>
      <c r="AG123" s="3">
        <f t="shared" si="138"/>
        <v>7.7604391208828385E-3</v>
      </c>
      <c r="AH123" s="3">
        <f t="shared" si="138"/>
        <v>1.1627960992988578E-2</v>
      </c>
      <c r="AJ123" s="3">
        <v>2038</v>
      </c>
      <c r="AK123" s="3">
        <f t="shared" si="139"/>
        <v>5.7621014044927131E-3</v>
      </c>
      <c r="AL123" s="3">
        <f t="shared" si="139"/>
        <v>1.1486613842605076E-2</v>
      </c>
      <c r="AM123" s="3">
        <f t="shared" si="139"/>
        <v>1.7211126280717439E-2</v>
      </c>
      <c r="AO123" s="3">
        <v>2038</v>
      </c>
      <c r="AP123" s="3">
        <f t="shared" si="140"/>
        <v>1.08943035943412E-3</v>
      </c>
      <c r="AQ123" s="3">
        <f t="shared" si="140"/>
        <v>2.1717538392283628E-3</v>
      </c>
      <c r="AR123" s="3">
        <f t="shared" si="140"/>
        <v>3.254077319022605E-3</v>
      </c>
      <c r="AT123" s="3">
        <v>2038</v>
      </c>
      <c r="AU123" s="3">
        <f t="shared" si="141"/>
        <v>1.3750091915187934E-3</v>
      </c>
      <c r="AV123" s="3">
        <f t="shared" si="141"/>
        <v>2.74104853494842E-3</v>
      </c>
      <c r="AW123" s="3">
        <f t="shared" si="141"/>
        <v>4.1070878783780471E-3</v>
      </c>
      <c r="AY123" s="3">
        <v>2038</v>
      </c>
      <c r="AZ123" s="3">
        <f t="shared" si="142"/>
        <v>2.009628818373622E-4</v>
      </c>
      <c r="BA123" s="3">
        <f t="shared" si="142"/>
        <v>4.0061478587707656E-4</v>
      </c>
      <c r="BB123" s="3">
        <f t="shared" si="142"/>
        <v>6.0026668991679125E-4</v>
      </c>
      <c r="BD123" s="3">
        <v>2038</v>
      </c>
      <c r="BE123" s="3">
        <f t="shared" si="143"/>
        <v>4.1738444689298293E-4</v>
      </c>
      <c r="BF123" s="3">
        <f t="shared" si="143"/>
        <v>8.320460937446979E-4</v>
      </c>
      <c r="BG123" s="3">
        <f t="shared" si="143"/>
        <v>1.2467077405964126E-3</v>
      </c>
      <c r="BI123" s="3">
        <v>2038</v>
      </c>
      <c r="BJ123" s="3">
        <f t="shared" si="144"/>
        <v>1.9602695140626914E-4</v>
      </c>
      <c r="BK123" s="3">
        <f t="shared" si="144"/>
        <v>3.9077512446956942E-4</v>
      </c>
      <c r="BL123" s="3">
        <f t="shared" si="144"/>
        <v>5.8552329753287031E-4</v>
      </c>
      <c r="BN123" s="3">
        <v>2038</v>
      </c>
      <c r="BO123" s="3">
        <f t="shared" si="145"/>
        <v>3.8764414903624402E-2</v>
      </c>
      <c r="BP123" s="3">
        <f t="shared" si="145"/>
        <v>7.7275950833714829E-2</v>
      </c>
      <c r="BQ123" s="3">
        <f t="shared" si="145"/>
        <v>0.11578748676380535</v>
      </c>
      <c r="BS123" s="3">
        <v>2038</v>
      </c>
      <c r="BT123" s="3">
        <f t="shared" si="146"/>
        <v>3.6303182211330803E-2</v>
      </c>
      <c r="BU123" s="3">
        <f t="shared" si="146"/>
        <v>7.2369541256971037E-2</v>
      </c>
      <c r="BV123" s="3">
        <f t="shared" si="146"/>
        <v>0.10843590030261135</v>
      </c>
      <c r="BX123" s="3">
        <v>2038</v>
      </c>
      <c r="BY123" s="3">
        <f t="shared" si="147"/>
        <v>0</v>
      </c>
      <c r="BZ123" s="3">
        <f t="shared" si="147"/>
        <v>0</v>
      </c>
      <c r="CA123" s="3">
        <f t="shared" si="147"/>
        <v>0</v>
      </c>
      <c r="CC123" s="3">
        <v>2038</v>
      </c>
      <c r="CD123" s="3">
        <f t="shared" si="148"/>
        <v>0</v>
      </c>
      <c r="CE123" s="3">
        <f t="shared" si="148"/>
        <v>0</v>
      </c>
      <c r="CF123" s="3">
        <f t="shared" si="148"/>
        <v>0</v>
      </c>
    </row>
    <row r="124" spans="1:84" x14ac:dyDescent="0.25">
      <c r="A124" s="3">
        <v>2039</v>
      </c>
      <c r="B124" s="3">
        <f t="shared" si="132"/>
        <v>0.1477359967008558</v>
      </c>
      <c r="C124" s="3">
        <f t="shared" si="115"/>
        <v>0.29026033583241651</v>
      </c>
      <c r="D124" s="3">
        <f t="shared" si="115"/>
        <v>0.43278467496397738</v>
      </c>
      <c r="F124" s="3">
        <v>2039</v>
      </c>
      <c r="G124" s="3">
        <f t="shared" si="133"/>
        <v>6.4448377080959336E-3</v>
      </c>
      <c r="H124" s="3">
        <f t="shared" si="133"/>
        <v>1.2662321975091873E-2</v>
      </c>
      <c r="I124" s="3">
        <f t="shared" si="133"/>
        <v>1.8879806242087824E-2</v>
      </c>
      <c r="K124" s="3">
        <v>2039</v>
      </c>
      <c r="L124" s="3">
        <f t="shared" si="134"/>
        <v>1.23480385108299E-2</v>
      </c>
      <c r="M124" s="3">
        <f t="shared" si="134"/>
        <v>2.426047737223094E-2</v>
      </c>
      <c r="N124" s="3">
        <f t="shared" si="134"/>
        <v>3.6172916233632016E-2</v>
      </c>
      <c r="P124" s="3">
        <v>2039</v>
      </c>
      <c r="Q124" s="3">
        <f t="shared" si="135"/>
        <v>6.9219818271202523E-3</v>
      </c>
      <c r="R124" s="3">
        <f t="shared" si="135"/>
        <v>1.3599778081398155E-2</v>
      </c>
      <c r="S124" s="3">
        <f t="shared" si="135"/>
        <v>2.0277574335676056E-2</v>
      </c>
      <c r="U124" s="3">
        <v>2039</v>
      </c>
      <c r="V124" s="3">
        <f t="shared" si="136"/>
        <v>2.2008818565895188E-2</v>
      </c>
      <c r="W124" s="3">
        <f t="shared" si="136"/>
        <v>4.3241235791347581E-2</v>
      </c>
      <c r="X124" s="3">
        <f t="shared" si="136"/>
        <v>6.4473653016800053E-2</v>
      </c>
      <c r="Z124" s="3">
        <v>2039</v>
      </c>
      <c r="AA124" s="3">
        <f t="shared" si="137"/>
        <v>6.1441285163124004E-3</v>
      </c>
      <c r="AB124" s="3">
        <f t="shared" si="137"/>
        <v>1.2071511658417874E-2</v>
      </c>
      <c r="AC124" s="3">
        <f t="shared" si="137"/>
        <v>1.799889480052335E-2</v>
      </c>
      <c r="AE124" s="3">
        <v>2039</v>
      </c>
      <c r="AF124" s="3">
        <f t="shared" si="138"/>
        <v>4.1524450653622558E-3</v>
      </c>
      <c r="AG124" s="3">
        <f t="shared" si="138"/>
        <v>8.15840503407066E-3</v>
      </c>
      <c r="AH124" s="3">
        <f t="shared" si="138"/>
        <v>1.2164365002779075E-2</v>
      </c>
      <c r="AJ124" s="3">
        <v>2039</v>
      </c>
      <c r="AK124" s="3">
        <f t="shared" si="139"/>
        <v>6.146241498125561E-3</v>
      </c>
      <c r="AL124" s="3">
        <f t="shared" si="139"/>
        <v>1.2075663082744992E-2</v>
      </c>
      <c r="AM124" s="3">
        <f t="shared" si="139"/>
        <v>1.8005084667364436E-2</v>
      </c>
      <c r="AO124" s="3">
        <v>2039</v>
      </c>
      <c r="AP124" s="3">
        <f t="shared" si="140"/>
        <v>1.1620590500630616E-3</v>
      </c>
      <c r="AQ124" s="3">
        <f t="shared" si="140"/>
        <v>2.2831243411271444E-3</v>
      </c>
      <c r="AR124" s="3">
        <f t="shared" si="140"/>
        <v>3.4041896321912292E-3</v>
      </c>
      <c r="AT124" s="3">
        <v>2039</v>
      </c>
      <c r="AU124" s="3">
        <f t="shared" si="141"/>
        <v>1.4666764709533795E-3</v>
      </c>
      <c r="AV124" s="3">
        <f t="shared" si="141"/>
        <v>2.8816132460828038E-3</v>
      </c>
      <c r="AW124" s="3">
        <f t="shared" si="141"/>
        <v>4.2965500212122287E-3</v>
      </c>
      <c r="AY124" s="3">
        <v>2039</v>
      </c>
      <c r="AZ124" s="3">
        <f t="shared" si="142"/>
        <v>2.1436040729318629E-4</v>
      </c>
      <c r="BA124" s="3">
        <f t="shared" si="142"/>
        <v>4.2115885904287111E-4</v>
      </c>
      <c r="BB124" s="3">
        <f t="shared" si="142"/>
        <v>6.2795731079255625E-4</v>
      </c>
      <c r="BD124" s="3">
        <v>2039</v>
      </c>
      <c r="BE124" s="3">
        <f t="shared" si="143"/>
        <v>4.4521007668584818E-4</v>
      </c>
      <c r="BF124" s="3">
        <f t="shared" si="143"/>
        <v>8.747145533967328E-4</v>
      </c>
      <c r="BG124" s="3">
        <f t="shared" si="143"/>
        <v>1.3042190301076173E-3</v>
      </c>
      <c r="BI124" s="3">
        <v>2039</v>
      </c>
      <c r="BJ124" s="3">
        <f t="shared" si="144"/>
        <v>2.0909541483335372E-4</v>
      </c>
      <c r="BK124" s="3">
        <f t="shared" si="144"/>
        <v>4.1081460636462541E-4</v>
      </c>
      <c r="BL124" s="3">
        <f t="shared" si="144"/>
        <v>6.125337978958971E-4</v>
      </c>
      <c r="BN124" s="3">
        <v>2039</v>
      </c>
      <c r="BO124" s="3">
        <f t="shared" si="145"/>
        <v>4.1348709230532674E-2</v>
      </c>
      <c r="BP124" s="3">
        <f t="shared" si="145"/>
        <v>8.1238767094748476E-2</v>
      </c>
      <c r="BQ124" s="3">
        <f t="shared" si="145"/>
        <v>0.12112882495896436</v>
      </c>
      <c r="BS124" s="3">
        <v>2039</v>
      </c>
      <c r="BT124" s="3">
        <f t="shared" si="146"/>
        <v>3.8723394358752813E-2</v>
      </c>
      <c r="BU124" s="3">
        <f t="shared" si="146"/>
        <v>7.6080750136351752E-2</v>
      </c>
      <c r="BV124" s="3">
        <f t="shared" si="146"/>
        <v>0.11343810591395069</v>
      </c>
      <c r="BX124" s="3">
        <v>2039</v>
      </c>
      <c r="BY124" s="3">
        <f t="shared" si="147"/>
        <v>0</v>
      </c>
      <c r="BZ124" s="3">
        <f t="shared" si="147"/>
        <v>0</v>
      </c>
      <c r="CA124" s="3">
        <f t="shared" si="147"/>
        <v>0</v>
      </c>
      <c r="CC124" s="3">
        <v>2039</v>
      </c>
      <c r="CD124" s="3">
        <f t="shared" si="148"/>
        <v>0</v>
      </c>
      <c r="CE124" s="3">
        <f t="shared" si="148"/>
        <v>0</v>
      </c>
      <c r="CF124" s="3">
        <f t="shared" si="148"/>
        <v>0</v>
      </c>
    </row>
    <row r="125" spans="1:84" x14ac:dyDescent="0.25">
      <c r="A125" s="3">
        <v>2040</v>
      </c>
      <c r="B125" s="3">
        <f t="shared" si="132"/>
        <v>0.1569694964946593</v>
      </c>
      <c r="C125" s="3">
        <f t="shared" si="115"/>
        <v>0.30470917147294108</v>
      </c>
      <c r="D125" s="3">
        <f t="shared" si="115"/>
        <v>0.45244884645122324</v>
      </c>
      <c r="F125" s="3">
        <v>2040</v>
      </c>
      <c r="G125" s="3">
        <f t="shared" si="133"/>
        <v>6.8476400648519288E-3</v>
      </c>
      <c r="H125" s="3">
        <f t="shared" si="133"/>
        <v>1.3292638234186733E-2</v>
      </c>
      <c r="I125" s="3">
        <f t="shared" si="133"/>
        <v>1.9737636403521545E-2</v>
      </c>
      <c r="K125" s="3">
        <v>2040</v>
      </c>
      <c r="L125" s="3">
        <f t="shared" si="134"/>
        <v>1.3119790917756762E-2</v>
      </c>
      <c r="M125" s="3">
        <f t="shared" si="134"/>
        <v>2.5468136865584575E-2</v>
      </c>
      <c r="N125" s="3">
        <f t="shared" si="134"/>
        <v>3.7816482813412412E-2</v>
      </c>
      <c r="P125" s="3">
        <v>2040</v>
      </c>
      <c r="Q125" s="3">
        <f t="shared" si="135"/>
        <v>7.35460569131527E-3</v>
      </c>
      <c r="R125" s="3">
        <f t="shared" si="135"/>
        <v>1.427675985943614E-2</v>
      </c>
      <c r="S125" s="3">
        <f t="shared" si="135"/>
        <v>2.1198914027557011E-2</v>
      </c>
      <c r="U125" s="3">
        <v>2040</v>
      </c>
      <c r="V125" s="3">
        <f t="shared" si="136"/>
        <v>2.3384369726263628E-2</v>
      </c>
      <c r="W125" s="3">
        <f t="shared" si="136"/>
        <v>4.5393736259765269E-2</v>
      </c>
      <c r="X125" s="3">
        <f t="shared" si="136"/>
        <v>6.7403102793266986E-2</v>
      </c>
      <c r="Z125" s="3">
        <v>2040</v>
      </c>
      <c r="AA125" s="3">
        <f t="shared" si="137"/>
        <v>6.5281365485819233E-3</v>
      </c>
      <c r="AB125" s="3">
        <f t="shared" si="137"/>
        <v>1.2672418039184473E-2</v>
      </c>
      <c r="AC125" s="3">
        <f t="shared" si="137"/>
        <v>1.8816699529787033E-2</v>
      </c>
      <c r="AE125" s="3">
        <v>2040</v>
      </c>
      <c r="AF125" s="3">
        <f t="shared" si="138"/>
        <v>4.4119728819473937E-3</v>
      </c>
      <c r="AG125" s="3">
        <f t="shared" si="138"/>
        <v>8.5645213333854012E-3</v>
      </c>
      <c r="AH125" s="3">
        <f t="shared" si="138"/>
        <v>1.2717069784823416E-2</v>
      </c>
      <c r="AJ125" s="3">
        <v>2040</v>
      </c>
      <c r="AK125" s="3">
        <f t="shared" si="139"/>
        <v>6.5303815917584175E-3</v>
      </c>
      <c r="AL125" s="3">
        <f t="shared" si="139"/>
        <v>1.2676776116782376E-2</v>
      </c>
      <c r="AM125" s="3">
        <f t="shared" si="139"/>
        <v>1.8823170641806351E-2</v>
      </c>
      <c r="AO125" s="3">
        <v>2040</v>
      </c>
      <c r="AP125" s="3">
        <f t="shared" si="140"/>
        <v>1.2346877406920035E-3</v>
      </c>
      <c r="AQ125" s="3">
        <f t="shared" si="140"/>
        <v>2.3967757232811067E-3</v>
      </c>
      <c r="AR125" s="3">
        <f t="shared" si="140"/>
        <v>3.5588637058702102E-3</v>
      </c>
      <c r="AT125" s="3">
        <v>2040</v>
      </c>
      <c r="AU125" s="3">
        <f t="shared" si="141"/>
        <v>1.5583437503879655E-3</v>
      </c>
      <c r="AV125" s="3">
        <f t="shared" si="141"/>
        <v>3.0250567381217819E-3</v>
      </c>
      <c r="AW125" s="3">
        <f t="shared" si="141"/>
        <v>4.4917697258556035E-3</v>
      </c>
      <c r="AY125" s="3">
        <v>2040</v>
      </c>
      <c r="AZ125" s="3">
        <f t="shared" si="142"/>
        <v>2.2775793274901036E-4</v>
      </c>
      <c r="BA125" s="3">
        <f t="shared" si="142"/>
        <v>4.4212367711010691E-4</v>
      </c>
      <c r="BB125" s="3">
        <f t="shared" si="142"/>
        <v>6.5648942147120343E-4</v>
      </c>
      <c r="BD125" s="3">
        <v>2040</v>
      </c>
      <c r="BE125" s="3">
        <f t="shared" si="143"/>
        <v>4.7303570647871403E-4</v>
      </c>
      <c r="BF125" s="3">
        <f t="shared" si="143"/>
        <v>9.1825686784406809E-4</v>
      </c>
      <c r="BG125" s="3">
        <f t="shared" si="143"/>
        <v>1.3634780292094229E-3</v>
      </c>
      <c r="BI125" s="3">
        <v>2040</v>
      </c>
      <c r="BJ125" s="3">
        <f t="shared" si="144"/>
        <v>2.2216387826043835E-4</v>
      </c>
      <c r="BK125" s="3">
        <f t="shared" si="144"/>
        <v>4.3126449907582374E-4</v>
      </c>
      <c r="BL125" s="3">
        <f t="shared" si="144"/>
        <v>6.403651198912091E-4</v>
      </c>
      <c r="BN125" s="3">
        <v>2040</v>
      </c>
      <c r="BO125" s="3">
        <f t="shared" si="145"/>
        <v>4.3933003557440953E-2</v>
      </c>
      <c r="BP125" s="3">
        <f t="shared" si="145"/>
        <v>8.5282742273184775E-2</v>
      </c>
      <c r="BQ125" s="3">
        <f t="shared" si="145"/>
        <v>0.12663248098892868</v>
      </c>
      <c r="BS125" s="3">
        <v>2040</v>
      </c>
      <c r="BT125" s="3">
        <f t="shared" si="146"/>
        <v>4.1143606506174907E-2</v>
      </c>
      <c r="BU125" s="3">
        <f t="shared" si="146"/>
        <v>7.9867964985998463E-2</v>
      </c>
      <c r="BV125" s="3">
        <f t="shared" si="146"/>
        <v>0.1185923234658221</v>
      </c>
      <c r="BX125" s="3">
        <v>2040</v>
      </c>
      <c r="BY125" s="3">
        <f t="shared" si="147"/>
        <v>0</v>
      </c>
      <c r="BZ125" s="3">
        <f t="shared" si="147"/>
        <v>0</v>
      </c>
      <c r="CA125" s="3">
        <f t="shared" si="147"/>
        <v>0</v>
      </c>
      <c r="CC125" s="3">
        <v>2040</v>
      </c>
      <c r="CD125" s="3">
        <f t="shared" si="148"/>
        <v>0</v>
      </c>
      <c r="CE125" s="3">
        <f t="shared" si="148"/>
        <v>0</v>
      </c>
      <c r="CF125" s="3">
        <f t="shared" si="148"/>
        <v>0</v>
      </c>
    </row>
    <row r="126" spans="1:84" x14ac:dyDescent="0.25">
      <c r="A126" s="3">
        <v>2041</v>
      </c>
      <c r="B126" s="3">
        <f t="shared" si="132"/>
        <v>0.16620299628846286</v>
      </c>
      <c r="C126" s="3">
        <f t="shared" si="115"/>
        <v>0.31863916454238839</v>
      </c>
      <c r="D126" s="3">
        <f t="shared" si="115"/>
        <v>0.47107533279631403</v>
      </c>
      <c r="F126" s="3">
        <v>2041</v>
      </c>
      <c r="G126" s="3">
        <f t="shared" ref="G126:I135" si="149">G94*0.181/1000</f>
        <v>7.2504424216079284E-3</v>
      </c>
      <c r="H126" s="3">
        <f t="shared" si="149"/>
        <v>1.3900320495871898E-2</v>
      </c>
      <c r="I126" s="3">
        <f t="shared" si="149"/>
        <v>2.0550198570135878E-2</v>
      </c>
      <c r="K126" s="3">
        <v>2041</v>
      </c>
      <c r="L126" s="3">
        <f t="shared" ref="L126:N135" si="150">L94*0.181/1000</f>
        <v>1.3891543324683644E-2</v>
      </c>
      <c r="M126" s="3">
        <f t="shared" si="150"/>
        <v>2.6632430570018843E-2</v>
      </c>
      <c r="N126" s="3">
        <f t="shared" si="150"/>
        <v>3.9373317815354067E-2</v>
      </c>
      <c r="P126" s="3">
        <v>2041</v>
      </c>
      <c r="Q126" s="3">
        <f t="shared" ref="Q126:S135" si="151">Q94*0.181/1000</f>
        <v>7.7872295555102885E-3</v>
      </c>
      <c r="R126" s="3">
        <f t="shared" si="151"/>
        <v>1.4929431930101947E-2</v>
      </c>
      <c r="S126" s="3">
        <f t="shared" si="151"/>
        <v>2.2071634304693614E-2</v>
      </c>
      <c r="U126" s="3">
        <v>2041</v>
      </c>
      <c r="V126" s="3">
        <f t="shared" ref="V126:X135" si="152">V94*0.181/1000</f>
        <v>2.4759920886632071E-2</v>
      </c>
      <c r="W126" s="3">
        <f t="shared" si="152"/>
        <v>4.7468942688367981E-2</v>
      </c>
      <c r="X126" s="3">
        <f t="shared" si="152"/>
        <v>7.0177964490103897E-2</v>
      </c>
      <c r="Z126" s="3">
        <v>2041</v>
      </c>
      <c r="AA126" s="3">
        <f t="shared" ref="AA126:AC135" si="153">AA94*0.181/1000</f>
        <v>6.9121445808514566E-3</v>
      </c>
      <c r="AB126" s="3">
        <f t="shared" si="153"/>
        <v>1.325174650050273E-2</v>
      </c>
      <c r="AC126" s="3">
        <f t="shared" si="153"/>
        <v>1.9591348420154003E-2</v>
      </c>
      <c r="AE126" s="3">
        <v>2041</v>
      </c>
      <c r="AF126" s="3">
        <f t="shared" ref="AF126:AH135" si="154">AF94*0.181/1000</f>
        <v>4.6715006985325368E-3</v>
      </c>
      <c r="AG126" s="3">
        <f t="shared" si="154"/>
        <v>8.956054421281924E-3</v>
      </c>
      <c r="AH126" s="3">
        <f t="shared" si="154"/>
        <v>1.3240608144031319E-2</v>
      </c>
      <c r="AJ126" s="3">
        <v>2041</v>
      </c>
      <c r="AK126" s="3">
        <f t="shared" ref="AK126:AM135" si="155">AK94*0.181/1000</f>
        <v>6.9145216853912653E-3</v>
      </c>
      <c r="AL126" s="3">
        <f t="shared" si="155"/>
        <v>1.3256303810668654E-2</v>
      </c>
      <c r="AM126" s="3">
        <f t="shared" si="155"/>
        <v>1.9598085935946061E-2</v>
      </c>
      <c r="AO126" s="3">
        <v>2041</v>
      </c>
      <c r="AP126" s="3">
        <f t="shared" ref="AP126:AR135" si="156">AP94*0.181/1000</f>
        <v>1.3073164313209453E-3</v>
      </c>
      <c r="AQ126" s="3">
        <f t="shared" si="156"/>
        <v>2.5063460032071576E-3</v>
      </c>
      <c r="AR126" s="3">
        <f t="shared" si="156"/>
        <v>3.70537557509337E-3</v>
      </c>
      <c r="AT126" s="3">
        <v>2041</v>
      </c>
      <c r="AU126" s="3">
        <f t="shared" ref="AU126:AW135" si="157">AU94*0.181/1000</f>
        <v>1.6500110298225516E-3</v>
      </c>
      <c r="AV126" s="3">
        <f t="shared" si="157"/>
        <v>3.1633493244362177E-3</v>
      </c>
      <c r="AW126" s="3">
        <f t="shared" si="157"/>
        <v>4.6766876190498814E-3</v>
      </c>
      <c r="AY126" s="3">
        <v>2041</v>
      </c>
      <c r="AZ126" s="3">
        <f t="shared" ref="AZ126:BB135" si="158">AZ94*0.181/1000</f>
        <v>2.4115545820483476E-4</v>
      </c>
      <c r="BA126" s="3">
        <f t="shared" si="158"/>
        <v>4.6233567049452408E-4</v>
      </c>
      <c r="BB126" s="3">
        <f t="shared" si="158"/>
        <v>6.8351588278421367E-4</v>
      </c>
      <c r="BD126" s="3">
        <v>2041</v>
      </c>
      <c r="BE126" s="3">
        <f t="shared" ref="BE126:BG135" si="159">BE94*0.181/1000</f>
        <v>5.0086133627157928E-4</v>
      </c>
      <c r="BF126" s="3">
        <f t="shared" si="159"/>
        <v>9.6023562333478086E-4</v>
      </c>
      <c r="BG126" s="3">
        <f t="shared" si="159"/>
        <v>1.4196099103979819E-3</v>
      </c>
      <c r="BI126" s="3">
        <v>2041</v>
      </c>
      <c r="BJ126" s="3">
        <f t="shared" ref="BJ126:BL135" si="160">BJ94*0.181/1000</f>
        <v>2.3523234168752296E-4</v>
      </c>
      <c r="BK126" s="3">
        <f t="shared" si="160"/>
        <v>4.5098005753500966E-4</v>
      </c>
      <c r="BL126" s="3">
        <f t="shared" si="160"/>
        <v>6.6672777338249638E-4</v>
      </c>
      <c r="BN126" s="3">
        <v>2041</v>
      </c>
      <c r="BO126" s="3">
        <f t="shared" ref="BO126:BQ135" si="161">BO94*0.181/1000</f>
        <v>4.6517297884349315E-2</v>
      </c>
      <c r="BP126" s="3">
        <f t="shared" si="161"/>
        <v>8.9181502533882837E-2</v>
      </c>
      <c r="BQ126" s="3">
        <f t="shared" si="161"/>
        <v>0.13184570718341634</v>
      </c>
      <c r="BS126" s="3">
        <v>2041</v>
      </c>
      <c r="BT126" s="3">
        <f t="shared" ref="BT126:BV135" si="162">BT94*0.181/1000</f>
        <v>4.3563818653596917E-2</v>
      </c>
      <c r="BU126" s="3">
        <f t="shared" si="162"/>
        <v>8.3519184912683925E-2</v>
      </c>
      <c r="BV126" s="3">
        <f t="shared" si="162"/>
        <v>0.12347455117177093</v>
      </c>
      <c r="BX126" s="3">
        <v>2041</v>
      </c>
      <c r="BY126" s="3">
        <f t="shared" ref="BY126:CA135" si="163">BY94*0.181/1000</f>
        <v>0</v>
      </c>
      <c r="BZ126" s="3">
        <f t="shared" si="163"/>
        <v>0</v>
      </c>
      <c r="CA126" s="3">
        <f t="shared" si="163"/>
        <v>0</v>
      </c>
      <c r="CC126" s="3">
        <v>2041</v>
      </c>
      <c r="CD126" s="3">
        <f t="shared" ref="CD126:CF135" si="164">CD94*0.181/1000</f>
        <v>0</v>
      </c>
      <c r="CE126" s="3">
        <f t="shared" si="164"/>
        <v>0</v>
      </c>
      <c r="CF126" s="3">
        <f t="shared" si="164"/>
        <v>0</v>
      </c>
    </row>
    <row r="127" spans="1:84" x14ac:dyDescent="0.25">
      <c r="A127" s="3">
        <v>2042</v>
      </c>
      <c r="B127" s="3">
        <f t="shared" si="132"/>
        <v>0.17543649608226636</v>
      </c>
      <c r="C127" s="3">
        <f t="shared" si="115"/>
        <v>0.33282933598013581</v>
      </c>
      <c r="D127" s="3">
        <f t="shared" si="115"/>
        <v>0.49022217587800543</v>
      </c>
      <c r="F127" s="3">
        <v>2042</v>
      </c>
      <c r="G127" s="3">
        <f t="shared" si="149"/>
        <v>7.6532447783639185E-3</v>
      </c>
      <c r="H127" s="3">
        <f t="shared" si="149"/>
        <v>1.4519352783253569E-2</v>
      </c>
      <c r="I127" s="3">
        <f t="shared" si="149"/>
        <v>2.1385460788143205E-2</v>
      </c>
      <c r="K127" s="3">
        <v>2042</v>
      </c>
      <c r="L127" s="3">
        <f t="shared" si="150"/>
        <v>1.4663295731610505E-2</v>
      </c>
      <c r="M127" s="3">
        <f t="shared" si="150"/>
        <v>2.7818470447242415E-2</v>
      </c>
      <c r="N127" s="3">
        <f t="shared" si="150"/>
        <v>4.0973645162874328E-2</v>
      </c>
      <c r="P127" s="3">
        <v>2042</v>
      </c>
      <c r="Q127" s="3">
        <f t="shared" si="151"/>
        <v>8.2198534197053062E-3</v>
      </c>
      <c r="R127" s="3">
        <f t="shared" si="151"/>
        <v>1.5594294326601685E-2</v>
      </c>
      <c r="S127" s="3">
        <f t="shared" si="151"/>
        <v>2.2968735233498079E-2</v>
      </c>
      <c r="U127" s="3">
        <v>2042</v>
      </c>
      <c r="V127" s="3">
        <f t="shared" si="152"/>
        <v>2.6135472047000511E-2</v>
      </c>
      <c r="W127" s="3">
        <f t="shared" si="152"/>
        <v>4.9582908922505976E-2</v>
      </c>
      <c r="X127" s="3">
        <f t="shared" si="152"/>
        <v>7.3030345798011445E-2</v>
      </c>
      <c r="Z127" s="3">
        <v>2042</v>
      </c>
      <c r="AA127" s="3">
        <f t="shared" si="153"/>
        <v>7.2961526131209795E-3</v>
      </c>
      <c r="AB127" s="3">
        <f t="shared" si="153"/>
        <v>1.3841895407532924E-2</v>
      </c>
      <c r="AC127" s="3">
        <f t="shared" si="153"/>
        <v>2.0387638201944856E-2</v>
      </c>
      <c r="AE127" s="3">
        <v>2042</v>
      </c>
      <c r="AF127" s="3">
        <f t="shared" si="154"/>
        <v>4.9310285151176738E-3</v>
      </c>
      <c r="AG127" s="3">
        <f t="shared" si="154"/>
        <v>9.3549003943634284E-3</v>
      </c>
      <c r="AH127" s="3">
        <f t="shared" si="154"/>
        <v>1.3778772273609182E-2</v>
      </c>
      <c r="AJ127" s="3">
        <v>2042</v>
      </c>
      <c r="AK127" s="3">
        <f t="shared" si="155"/>
        <v>7.2986617790241123E-3</v>
      </c>
      <c r="AL127" s="3">
        <f t="shared" si="155"/>
        <v>1.3846655671446367E-2</v>
      </c>
      <c r="AM127" s="3">
        <f t="shared" si="155"/>
        <v>2.0394649563868623E-2</v>
      </c>
      <c r="AO127" s="3">
        <v>2042</v>
      </c>
      <c r="AP127" s="3">
        <f t="shared" si="156"/>
        <v>1.3799451219498873E-3</v>
      </c>
      <c r="AQ127" s="3">
        <f t="shared" si="156"/>
        <v>2.6179627892946433E-3</v>
      </c>
      <c r="AR127" s="3">
        <f t="shared" si="156"/>
        <v>3.855980456639397E-3</v>
      </c>
      <c r="AT127" s="3">
        <v>2042</v>
      </c>
      <c r="AU127" s="3">
        <f t="shared" si="157"/>
        <v>1.7416783092571377E-3</v>
      </c>
      <c r="AV127" s="3">
        <f t="shared" si="157"/>
        <v>3.3042248796922658E-3</v>
      </c>
      <c r="AW127" s="3">
        <f t="shared" si="157"/>
        <v>4.8667714501273935E-3</v>
      </c>
      <c r="AY127" s="3">
        <v>2042</v>
      </c>
      <c r="AZ127" s="3">
        <f t="shared" si="158"/>
        <v>2.5455298366065853E-4</v>
      </c>
      <c r="BA127" s="3">
        <f t="shared" si="158"/>
        <v>4.8292517472425437E-4</v>
      </c>
      <c r="BB127" s="3">
        <f t="shared" si="158"/>
        <v>7.1129736578784994E-4</v>
      </c>
      <c r="BD127" s="3">
        <v>2042</v>
      </c>
      <c r="BE127" s="3">
        <f t="shared" si="159"/>
        <v>5.2868696606444513E-4</v>
      </c>
      <c r="BF127" s="3">
        <f t="shared" si="159"/>
        <v>1.0029984398119132E-3</v>
      </c>
      <c r="BG127" s="3">
        <f t="shared" si="159"/>
        <v>1.4773099135593805E-3</v>
      </c>
      <c r="BI127" s="3">
        <v>2042</v>
      </c>
      <c r="BJ127" s="3">
        <f t="shared" si="160"/>
        <v>2.4830080511460754E-4</v>
      </c>
      <c r="BK127" s="3">
        <f t="shared" si="160"/>
        <v>4.7106385464330776E-4</v>
      </c>
      <c r="BL127" s="3">
        <f t="shared" si="160"/>
        <v>6.9382690417200824E-4</v>
      </c>
      <c r="BN127" s="3">
        <v>2042</v>
      </c>
      <c r="BO127" s="3">
        <f t="shared" si="161"/>
        <v>4.9101592211257587E-2</v>
      </c>
      <c r="BP127" s="3">
        <f t="shared" si="161"/>
        <v>9.3153082147610311E-2</v>
      </c>
      <c r="BQ127" s="3">
        <f t="shared" si="161"/>
        <v>0.137204572083963</v>
      </c>
      <c r="BS127" s="3">
        <v>2042</v>
      </c>
      <c r="BT127" s="3">
        <f t="shared" si="162"/>
        <v>4.598403080101901E-2</v>
      </c>
      <c r="BU127" s="3">
        <f t="shared" si="162"/>
        <v>8.7238600741412806E-2</v>
      </c>
      <c r="BV127" s="3">
        <f t="shared" si="162"/>
        <v>0.12849317068180663</v>
      </c>
      <c r="BX127" s="3">
        <v>2042</v>
      </c>
      <c r="BY127" s="3">
        <f t="shared" si="163"/>
        <v>0</v>
      </c>
      <c r="BZ127" s="3">
        <f t="shared" si="163"/>
        <v>0</v>
      </c>
      <c r="CA127" s="3">
        <f t="shared" si="163"/>
        <v>0</v>
      </c>
      <c r="CC127" s="3">
        <v>2042</v>
      </c>
      <c r="CD127" s="3">
        <f t="shared" si="164"/>
        <v>0</v>
      </c>
      <c r="CE127" s="3">
        <f t="shared" si="164"/>
        <v>0</v>
      </c>
      <c r="CF127" s="3">
        <f t="shared" si="164"/>
        <v>0</v>
      </c>
    </row>
    <row r="128" spans="1:84" x14ac:dyDescent="0.25">
      <c r="A128" s="3">
        <v>2043</v>
      </c>
      <c r="B128" s="3">
        <f t="shared" si="132"/>
        <v>0.1846699958760698</v>
      </c>
      <c r="C128" s="3">
        <f t="shared" si="115"/>
        <v>0.34728695422984768</v>
      </c>
      <c r="D128" s="3">
        <f t="shared" si="115"/>
        <v>0.50990391258362577</v>
      </c>
      <c r="F128" s="3">
        <v>2043</v>
      </c>
      <c r="G128" s="3">
        <f t="shared" si="149"/>
        <v>8.0560471351199189E-3</v>
      </c>
      <c r="H128" s="3">
        <f t="shared" si="149"/>
        <v>1.5150052175045451E-2</v>
      </c>
      <c r="I128" s="3">
        <f t="shared" si="149"/>
        <v>2.2244057214971E-2</v>
      </c>
      <c r="K128" s="3">
        <v>2043</v>
      </c>
      <c r="L128" s="3">
        <f t="shared" si="150"/>
        <v>1.5435048138537376E-2</v>
      </c>
      <c r="M128" s="3">
        <f t="shared" si="150"/>
        <v>2.9026864006760623E-2</v>
      </c>
      <c r="N128" s="3">
        <f t="shared" si="150"/>
        <v>4.2618679874983904E-2</v>
      </c>
      <c r="P128" s="3">
        <v>2043</v>
      </c>
      <c r="Q128" s="3">
        <f t="shared" si="151"/>
        <v>8.6524772839003256E-3</v>
      </c>
      <c r="R128" s="3">
        <f t="shared" si="151"/>
        <v>1.6271687602599175E-2</v>
      </c>
      <c r="S128" s="3">
        <f t="shared" si="151"/>
        <v>2.3890897921298056E-2</v>
      </c>
      <c r="U128" s="3">
        <v>2043</v>
      </c>
      <c r="V128" s="3">
        <f t="shared" si="152"/>
        <v>2.7511023207368993E-2</v>
      </c>
      <c r="W128" s="3">
        <f t="shared" si="152"/>
        <v>5.1736717771118393E-2</v>
      </c>
      <c r="X128" s="3">
        <f t="shared" si="152"/>
        <v>7.5962412334867904E-2</v>
      </c>
      <c r="Z128" s="3">
        <v>2043</v>
      </c>
      <c r="AA128" s="3">
        <f t="shared" si="153"/>
        <v>7.6801606453905024E-3</v>
      </c>
      <c r="AB128" s="3">
        <f t="shared" si="153"/>
        <v>1.4443167044437228E-2</v>
      </c>
      <c r="AC128" s="3">
        <f t="shared" si="153"/>
        <v>2.1206173443483963E-2</v>
      </c>
      <c r="AE128" s="3">
        <v>2043</v>
      </c>
      <c r="AF128" s="3">
        <f t="shared" si="154"/>
        <v>5.1905563317028169E-3</v>
      </c>
      <c r="AG128" s="3">
        <f t="shared" si="154"/>
        <v>9.7612635482227268E-3</v>
      </c>
      <c r="AH128" s="3">
        <f t="shared" si="154"/>
        <v>1.4331970764742658E-2</v>
      </c>
      <c r="AJ128" s="3">
        <v>2043</v>
      </c>
      <c r="AK128" s="3">
        <f t="shared" si="155"/>
        <v>7.6828018726569584E-3</v>
      </c>
      <c r="AL128" s="3">
        <f t="shared" si="155"/>
        <v>1.4448134087233984E-2</v>
      </c>
      <c r="AM128" s="3">
        <f t="shared" si="155"/>
        <v>2.1213466301811035E-2</v>
      </c>
      <c r="AO128" s="3">
        <v>2043</v>
      </c>
      <c r="AP128" s="3">
        <f t="shared" si="156"/>
        <v>1.4525738125788291E-3</v>
      </c>
      <c r="AQ128" s="3">
        <f t="shared" si="156"/>
        <v>2.731683253532301E-3</v>
      </c>
      <c r="AR128" s="3">
        <f t="shared" si="156"/>
        <v>4.0107926944857753E-3</v>
      </c>
      <c r="AT128" s="3">
        <v>2043</v>
      </c>
      <c r="AU128" s="3">
        <f t="shared" si="157"/>
        <v>1.8333455886917237E-3</v>
      </c>
      <c r="AV128" s="3">
        <f t="shared" si="157"/>
        <v>3.4477555627106683E-3</v>
      </c>
      <c r="AW128" s="3">
        <f t="shared" si="157"/>
        <v>5.0621655367296178E-3</v>
      </c>
      <c r="AY128" s="3">
        <v>2043</v>
      </c>
      <c r="AZ128" s="3">
        <f t="shared" si="158"/>
        <v>2.6795050911648295E-4</v>
      </c>
      <c r="BA128" s="3">
        <f t="shared" si="158"/>
        <v>5.0390273608848246E-4</v>
      </c>
      <c r="BB128" s="3">
        <f t="shared" si="158"/>
        <v>7.3985496306048267E-4</v>
      </c>
      <c r="BD128" s="3">
        <v>2043</v>
      </c>
      <c r="BE128" s="3">
        <f t="shared" si="159"/>
        <v>5.5651259585731098E-4</v>
      </c>
      <c r="BF128" s="3">
        <f t="shared" si="159"/>
        <v>1.0465672211068479E-3</v>
      </c>
      <c r="BG128" s="3">
        <f t="shared" si="159"/>
        <v>1.5366218463563868E-3</v>
      </c>
      <c r="BI128" s="3">
        <v>2043</v>
      </c>
      <c r="BJ128" s="3">
        <f t="shared" si="160"/>
        <v>2.613692685416922E-4</v>
      </c>
      <c r="BK128" s="3">
        <f t="shared" si="160"/>
        <v>4.915261776582393E-4</v>
      </c>
      <c r="BL128" s="3">
        <f t="shared" si="160"/>
        <v>7.2168308677478677E-4</v>
      </c>
      <c r="BN128" s="3">
        <v>2043</v>
      </c>
      <c r="BO128" s="3">
        <f t="shared" si="161"/>
        <v>5.1685886538165866E-2</v>
      </c>
      <c r="BP128" s="3">
        <f t="shared" si="161"/>
        <v>9.7199515424016503E-2</v>
      </c>
      <c r="BQ128" s="3">
        <f t="shared" si="161"/>
        <v>0.1427131443098672</v>
      </c>
      <c r="BS128" s="3">
        <v>2043</v>
      </c>
      <c r="BT128" s="3">
        <f t="shared" si="162"/>
        <v>4.8404242948441013E-2</v>
      </c>
      <c r="BU128" s="3">
        <f t="shared" si="162"/>
        <v>9.1028117619317034E-2</v>
      </c>
      <c r="BV128" s="3">
        <f t="shared" si="162"/>
        <v>0.13365199229019303</v>
      </c>
      <c r="BX128" s="3">
        <v>2043</v>
      </c>
      <c r="BY128" s="3">
        <f t="shared" si="163"/>
        <v>0</v>
      </c>
      <c r="BZ128" s="3">
        <f t="shared" si="163"/>
        <v>0</v>
      </c>
      <c r="CA128" s="3">
        <f t="shared" si="163"/>
        <v>0</v>
      </c>
      <c r="CC128" s="3">
        <v>2043</v>
      </c>
      <c r="CD128" s="3">
        <f t="shared" si="164"/>
        <v>0</v>
      </c>
      <c r="CE128" s="3">
        <f t="shared" si="164"/>
        <v>0</v>
      </c>
      <c r="CF128" s="3">
        <f t="shared" si="164"/>
        <v>0</v>
      </c>
    </row>
    <row r="129" spans="1:84" x14ac:dyDescent="0.25">
      <c r="A129" s="3">
        <v>2044</v>
      </c>
      <c r="B129" s="3">
        <f t="shared" si="132"/>
        <v>0.19390349566987333</v>
      </c>
      <c r="C129" s="3">
        <f t="shared" si="115"/>
        <v>0.3620194907892455</v>
      </c>
      <c r="D129" s="3">
        <f t="shared" si="115"/>
        <v>0.53013548590861803</v>
      </c>
      <c r="F129" s="3">
        <v>2044</v>
      </c>
      <c r="G129" s="3">
        <f t="shared" si="149"/>
        <v>8.4588494918759125E-3</v>
      </c>
      <c r="H129" s="3">
        <f t="shared" si="149"/>
        <v>1.5792744607995075E-2</v>
      </c>
      <c r="I129" s="3">
        <f t="shared" si="149"/>
        <v>2.3126639724114238E-2</v>
      </c>
      <c r="K129" s="3">
        <v>2044</v>
      </c>
      <c r="L129" s="3">
        <f t="shared" si="150"/>
        <v>1.6206800545464247E-2</v>
      </c>
      <c r="M129" s="3">
        <f t="shared" si="150"/>
        <v>3.0258235729699705E-2</v>
      </c>
      <c r="N129" s="3">
        <f t="shared" si="150"/>
        <v>4.4309670913935187E-2</v>
      </c>
      <c r="P129" s="3">
        <v>2044</v>
      </c>
      <c r="Q129" s="3">
        <f t="shared" si="151"/>
        <v>9.0851011480953328E-3</v>
      </c>
      <c r="R129" s="3">
        <f t="shared" si="151"/>
        <v>1.69619618255973E-2</v>
      </c>
      <c r="S129" s="3">
        <f t="shared" si="151"/>
        <v>2.4838822503099277E-2</v>
      </c>
      <c r="U129" s="3">
        <v>2044</v>
      </c>
      <c r="V129" s="3">
        <f t="shared" si="152"/>
        <v>2.8886574367737436E-2</v>
      </c>
      <c r="W129" s="3">
        <f t="shared" si="152"/>
        <v>5.3931482292914404E-2</v>
      </c>
      <c r="X129" s="3">
        <f t="shared" si="152"/>
        <v>7.8976390218091413E-2</v>
      </c>
      <c r="Z129" s="3">
        <v>2044</v>
      </c>
      <c r="AA129" s="3">
        <f t="shared" si="153"/>
        <v>8.0641686776600271E-3</v>
      </c>
      <c r="AB129" s="3">
        <f t="shared" si="153"/>
        <v>1.5055872140105274E-2</v>
      </c>
      <c r="AC129" s="3">
        <f t="shared" si="153"/>
        <v>2.2047575602550513E-2</v>
      </c>
      <c r="AE129" s="3">
        <v>2044</v>
      </c>
      <c r="AF129" s="3">
        <f t="shared" si="154"/>
        <v>5.45008414828796E-3</v>
      </c>
      <c r="AG129" s="3">
        <f t="shared" si="154"/>
        <v>1.0175353885733455E-2</v>
      </c>
      <c r="AH129" s="3">
        <f t="shared" si="154"/>
        <v>1.490062362317896E-2</v>
      </c>
      <c r="AJ129" s="3">
        <v>2044</v>
      </c>
      <c r="AK129" s="3">
        <f t="shared" si="155"/>
        <v>8.0669419662898062E-3</v>
      </c>
      <c r="AL129" s="3">
        <f t="shared" si="155"/>
        <v>1.5061049893781622E-2</v>
      </c>
      <c r="AM129" s="3">
        <f t="shared" si="155"/>
        <v>2.2055157821273444E-2</v>
      </c>
      <c r="AO129" s="3">
        <v>2044</v>
      </c>
      <c r="AP129" s="3">
        <f t="shared" si="156"/>
        <v>1.525202503207771E-3</v>
      </c>
      <c r="AQ129" s="3">
        <f t="shared" si="156"/>
        <v>2.8475661650876945E-3</v>
      </c>
      <c r="AR129" s="3">
        <f t="shared" si="156"/>
        <v>4.1699298269676213E-3</v>
      </c>
      <c r="AT129" s="3">
        <v>2044</v>
      </c>
      <c r="AU129" s="3">
        <f t="shared" si="157"/>
        <v>1.9250128681263098E-3</v>
      </c>
      <c r="AV129" s="3">
        <f t="shared" si="157"/>
        <v>3.5940155481689346E-3</v>
      </c>
      <c r="AW129" s="3">
        <f t="shared" si="157"/>
        <v>5.2630182282115585E-3</v>
      </c>
      <c r="AY129" s="3">
        <v>2044</v>
      </c>
      <c r="AZ129" s="3">
        <f t="shared" si="158"/>
        <v>2.8134803457230699E-4</v>
      </c>
      <c r="BA129" s="3">
        <f t="shared" si="158"/>
        <v>5.2527919550161373E-4</v>
      </c>
      <c r="BB129" s="3">
        <f t="shared" si="158"/>
        <v>7.6921035643092014E-4</v>
      </c>
      <c r="BD129" s="3">
        <v>2044</v>
      </c>
      <c r="BE129" s="3">
        <f t="shared" si="159"/>
        <v>5.8433822565017628E-4</v>
      </c>
      <c r="BF129" s="3">
        <f t="shared" si="159"/>
        <v>1.0909644829648897E-3</v>
      </c>
      <c r="BG129" s="3">
        <f t="shared" si="159"/>
        <v>1.5975907402796038E-3</v>
      </c>
      <c r="BI129" s="3">
        <v>2044</v>
      </c>
      <c r="BJ129" s="3">
        <f t="shared" si="160"/>
        <v>2.7443773196877681E-4</v>
      </c>
      <c r="BK129" s="3">
        <f t="shared" si="160"/>
        <v>5.1237760122613556E-4</v>
      </c>
      <c r="BL129" s="3">
        <f t="shared" si="160"/>
        <v>7.503174704834942E-4</v>
      </c>
      <c r="BN129" s="3">
        <v>2044</v>
      </c>
      <c r="BO129" s="3">
        <f t="shared" si="161"/>
        <v>5.4270180865074145E-2</v>
      </c>
      <c r="BP129" s="3">
        <f t="shared" si="161"/>
        <v>0.10132289350401288</v>
      </c>
      <c r="BQ129" s="3">
        <f t="shared" si="161"/>
        <v>0.14837560614295173</v>
      </c>
      <c r="BS129" s="3">
        <v>2044</v>
      </c>
      <c r="BT129" s="3">
        <f t="shared" si="162"/>
        <v>5.0824455095863107E-2</v>
      </c>
      <c r="BU129" s="3">
        <f t="shared" si="162"/>
        <v>9.4889693916456533E-2</v>
      </c>
      <c r="BV129" s="3">
        <f t="shared" si="162"/>
        <v>0.13895493273705004</v>
      </c>
      <c r="BX129" s="3">
        <v>2044</v>
      </c>
      <c r="BY129" s="3">
        <f t="shared" si="163"/>
        <v>0</v>
      </c>
      <c r="BZ129" s="3">
        <f t="shared" si="163"/>
        <v>0</v>
      </c>
      <c r="CA129" s="3">
        <f t="shared" si="163"/>
        <v>0</v>
      </c>
      <c r="CC129" s="3">
        <v>2044</v>
      </c>
      <c r="CD129" s="3">
        <f t="shared" si="164"/>
        <v>0</v>
      </c>
      <c r="CE129" s="3">
        <f t="shared" si="164"/>
        <v>0</v>
      </c>
      <c r="CF129" s="3">
        <f t="shared" si="164"/>
        <v>0</v>
      </c>
    </row>
    <row r="130" spans="1:84" x14ac:dyDescent="0.25">
      <c r="A130" s="3">
        <v>2045</v>
      </c>
      <c r="B130" s="3">
        <f t="shared" si="132"/>
        <v>0.20313699546367675</v>
      </c>
      <c r="C130" s="3">
        <f t="shared" si="115"/>
        <v>0.3770346258827052</v>
      </c>
      <c r="D130" s="3">
        <f t="shared" si="115"/>
        <v>0.55093225630173359</v>
      </c>
      <c r="F130" s="3">
        <v>2045</v>
      </c>
      <c r="G130" s="3">
        <f t="shared" si="149"/>
        <v>8.8616518486319077E-3</v>
      </c>
      <c r="H130" s="3">
        <f t="shared" si="149"/>
        <v>1.6447765124345114E-2</v>
      </c>
      <c r="I130" s="3">
        <f t="shared" si="149"/>
        <v>2.4033878400058321E-2</v>
      </c>
      <c r="K130" s="3">
        <v>2045</v>
      </c>
      <c r="L130" s="3">
        <f t="shared" si="150"/>
        <v>1.6978552952391108E-2</v>
      </c>
      <c r="M130" s="3">
        <f t="shared" si="150"/>
        <v>3.1513227542932447E-2</v>
      </c>
      <c r="N130" s="3">
        <f t="shared" si="150"/>
        <v>4.6047902133473782E-2</v>
      </c>
      <c r="P130" s="3">
        <v>2045</v>
      </c>
      <c r="Q130" s="3">
        <f t="shared" si="151"/>
        <v>9.5177250122903505E-3</v>
      </c>
      <c r="R130" s="3">
        <f t="shared" si="151"/>
        <v>1.7665476842720285E-2</v>
      </c>
      <c r="S130" s="3">
        <f t="shared" si="151"/>
        <v>2.5813228673150227E-2</v>
      </c>
      <c r="U130" s="3">
        <v>2045</v>
      </c>
      <c r="V130" s="3">
        <f t="shared" si="152"/>
        <v>3.0262125528105876E-2</v>
      </c>
      <c r="W130" s="3">
        <f t="shared" si="152"/>
        <v>5.616834664144215E-2</v>
      </c>
      <c r="X130" s="3">
        <f t="shared" si="152"/>
        <v>8.2074567754778421E-2</v>
      </c>
      <c r="Z130" s="3">
        <v>2045</v>
      </c>
      <c r="AA130" s="3">
        <f t="shared" si="153"/>
        <v>8.4481767099295595E-3</v>
      </c>
      <c r="AB130" s="3">
        <f t="shared" si="153"/>
        <v>1.5680330104069263E-2</v>
      </c>
      <c r="AC130" s="3">
        <f t="shared" si="153"/>
        <v>2.2912483498208975E-2</v>
      </c>
      <c r="AE130" s="3">
        <v>2045</v>
      </c>
      <c r="AF130" s="3">
        <f t="shared" si="154"/>
        <v>5.7096119648730988E-3</v>
      </c>
      <c r="AG130" s="3">
        <f t="shared" si="154"/>
        <v>1.0597387276490842E-2</v>
      </c>
      <c r="AH130" s="3">
        <f t="shared" si="154"/>
        <v>1.5485162588108581E-2</v>
      </c>
      <c r="AJ130" s="3">
        <v>2045</v>
      </c>
      <c r="AK130" s="3">
        <f t="shared" si="155"/>
        <v>8.4510820599226523E-3</v>
      </c>
      <c r="AL130" s="3">
        <f t="shared" si="155"/>
        <v>1.5685722610467245E-2</v>
      </c>
      <c r="AM130" s="3">
        <f t="shared" si="155"/>
        <v>2.2920363161011852E-2</v>
      </c>
      <c r="AO130" s="3">
        <v>2045</v>
      </c>
      <c r="AP130" s="3">
        <f t="shared" si="156"/>
        <v>1.5978311938367102E-3</v>
      </c>
      <c r="AQ130" s="3">
        <f t="shared" si="156"/>
        <v>2.9656719349266101E-3</v>
      </c>
      <c r="AR130" s="3">
        <f t="shared" si="156"/>
        <v>4.333512676016513E-3</v>
      </c>
      <c r="AT130" s="3">
        <v>2045</v>
      </c>
      <c r="AU130" s="3">
        <f t="shared" si="157"/>
        <v>2.0166801475608987E-3</v>
      </c>
      <c r="AV130" s="3">
        <f t="shared" si="157"/>
        <v>3.7430810829170813E-3</v>
      </c>
      <c r="AW130" s="3">
        <f t="shared" si="157"/>
        <v>5.4694820182732652E-3</v>
      </c>
      <c r="AY130" s="3">
        <v>2045</v>
      </c>
      <c r="AZ130" s="3">
        <f t="shared" si="158"/>
        <v>2.9474556002813109E-4</v>
      </c>
      <c r="BA130" s="3">
        <f t="shared" si="158"/>
        <v>5.4706569673403506E-4</v>
      </c>
      <c r="BB130" s="3">
        <f t="shared" si="158"/>
        <v>7.9938583343993892E-4</v>
      </c>
      <c r="BD130" s="3">
        <v>2045</v>
      </c>
      <c r="BE130" s="3">
        <f t="shared" si="159"/>
        <v>6.1216385544304137E-4</v>
      </c>
      <c r="BF130" s="3">
        <f t="shared" si="159"/>
        <v>1.136213370139919E-3</v>
      </c>
      <c r="BG130" s="3">
        <f t="shared" si="159"/>
        <v>1.6602628848367961E-3</v>
      </c>
      <c r="BI130" s="3">
        <v>2045</v>
      </c>
      <c r="BJ130" s="3">
        <f t="shared" si="160"/>
        <v>2.8750619539586136E-4</v>
      </c>
      <c r="BK130" s="3">
        <f t="shared" si="160"/>
        <v>5.3362899541074295E-4</v>
      </c>
      <c r="BL130" s="3">
        <f t="shared" si="160"/>
        <v>7.7975179542562486E-4</v>
      </c>
      <c r="BN130" s="3">
        <v>2045</v>
      </c>
      <c r="BO130" s="3">
        <f t="shared" si="161"/>
        <v>5.6854475191982425E-2</v>
      </c>
      <c r="BP130" s="3">
        <f t="shared" si="161"/>
        <v>0.1055253659474336</v>
      </c>
      <c r="BQ130" s="3">
        <f t="shared" si="161"/>
        <v>0.15419625670288467</v>
      </c>
      <c r="BS130" s="3">
        <v>2045</v>
      </c>
      <c r="BT130" s="3">
        <f t="shared" si="162"/>
        <v>5.3244667243285124E-2</v>
      </c>
      <c r="BU130" s="3">
        <f t="shared" si="162"/>
        <v>9.8825342712675832E-2</v>
      </c>
      <c r="BV130" s="3">
        <f t="shared" si="162"/>
        <v>0.14440601818206664</v>
      </c>
      <c r="BX130" s="3">
        <v>2045</v>
      </c>
      <c r="BY130" s="3">
        <f t="shared" si="163"/>
        <v>0</v>
      </c>
      <c r="BZ130" s="3">
        <f t="shared" si="163"/>
        <v>0</v>
      </c>
      <c r="CA130" s="3">
        <f t="shared" si="163"/>
        <v>0</v>
      </c>
      <c r="CC130" s="3">
        <v>2045</v>
      </c>
      <c r="CD130" s="3">
        <f t="shared" si="164"/>
        <v>0</v>
      </c>
      <c r="CE130" s="3">
        <f t="shared" si="164"/>
        <v>0</v>
      </c>
      <c r="CF130" s="3">
        <f t="shared" si="164"/>
        <v>0</v>
      </c>
    </row>
    <row r="131" spans="1:84" x14ac:dyDescent="0.25">
      <c r="A131" s="3">
        <v>2046</v>
      </c>
      <c r="B131" s="3">
        <f t="shared" si="132"/>
        <v>0.21237049525748028</v>
      </c>
      <c r="C131" s="3">
        <f t="shared" si="115"/>
        <v>0.3923402542923245</v>
      </c>
      <c r="D131" s="3">
        <f t="shared" si="115"/>
        <v>0.57231001332716902</v>
      </c>
      <c r="F131" s="3">
        <v>2046</v>
      </c>
      <c r="G131" s="3">
        <f t="shared" si="149"/>
        <v>9.2644542053879082E-3</v>
      </c>
      <c r="H131" s="3">
        <f t="shared" si="149"/>
        <v>1.7115458126208131E-2</v>
      </c>
      <c r="I131" s="3">
        <f t="shared" si="149"/>
        <v>2.4966462047028373E-2</v>
      </c>
      <c r="K131" s="3">
        <v>2046</v>
      </c>
      <c r="L131" s="3">
        <f t="shared" si="150"/>
        <v>1.7750305359317979E-2</v>
      </c>
      <c r="M131" s="3">
        <f t="shared" si="150"/>
        <v>3.2792499306449362E-2</v>
      </c>
      <c r="N131" s="3">
        <f t="shared" si="150"/>
        <v>4.7834693253580744E-2</v>
      </c>
      <c r="P131" s="3">
        <v>2046</v>
      </c>
      <c r="Q131" s="3">
        <f t="shared" si="151"/>
        <v>9.9503488764853699E-3</v>
      </c>
      <c r="R131" s="3">
        <f t="shared" si="151"/>
        <v>1.8382602553920949E-2</v>
      </c>
      <c r="S131" s="3">
        <f t="shared" si="151"/>
        <v>2.6814856231356543E-2</v>
      </c>
      <c r="U131" s="3">
        <v>2046</v>
      </c>
      <c r="V131" s="3">
        <f t="shared" si="152"/>
        <v>3.1637676688474316E-2</v>
      </c>
      <c r="W131" s="3">
        <f t="shared" si="152"/>
        <v>5.8448486933766516E-2</v>
      </c>
      <c r="X131" s="3">
        <f t="shared" si="152"/>
        <v>8.5259297179058793E-2</v>
      </c>
      <c r="Z131" s="3">
        <v>2046</v>
      </c>
      <c r="AA131" s="3">
        <f t="shared" si="153"/>
        <v>8.8321847421990833E-3</v>
      </c>
      <c r="AB131" s="3">
        <f t="shared" si="153"/>
        <v>1.6316869269009823E-2</v>
      </c>
      <c r="AC131" s="3">
        <f t="shared" si="153"/>
        <v>2.3801553795820579E-2</v>
      </c>
      <c r="AE131" s="3">
        <v>2046</v>
      </c>
      <c r="AF131" s="3">
        <f t="shared" si="154"/>
        <v>5.969139781458241E-3</v>
      </c>
      <c r="AG131" s="3">
        <f t="shared" si="154"/>
        <v>1.102758562070673E-2</v>
      </c>
      <c r="AH131" s="3">
        <f t="shared" si="154"/>
        <v>1.6086031459955234E-2</v>
      </c>
      <c r="AJ131" s="3">
        <v>2046</v>
      </c>
      <c r="AK131" s="3">
        <f t="shared" si="155"/>
        <v>8.8352221535554984E-3</v>
      </c>
      <c r="AL131" s="3">
        <f t="shared" si="155"/>
        <v>1.6322480682885949E-2</v>
      </c>
      <c r="AM131" s="3">
        <f t="shared" si="155"/>
        <v>2.3809739212216408E-2</v>
      </c>
      <c r="AO131" s="3">
        <v>2046</v>
      </c>
      <c r="AP131" s="3">
        <f t="shared" si="156"/>
        <v>1.670459884465652E-3</v>
      </c>
      <c r="AQ131" s="3">
        <f t="shared" si="156"/>
        <v>3.0860626616789734E-3</v>
      </c>
      <c r="AR131" s="3">
        <f t="shared" si="156"/>
        <v>4.5016654388922951E-3</v>
      </c>
      <c r="AT131" s="3">
        <v>2046</v>
      </c>
      <c r="AU131" s="3">
        <f t="shared" si="157"/>
        <v>2.1083474269954845E-3</v>
      </c>
      <c r="AV131" s="3">
        <f t="shared" si="157"/>
        <v>3.8950305438666621E-3</v>
      </c>
      <c r="AW131" s="3">
        <f t="shared" si="157"/>
        <v>5.6817136607378478E-3</v>
      </c>
      <c r="AY131" s="3">
        <v>2046</v>
      </c>
      <c r="AZ131" s="3">
        <f t="shared" si="158"/>
        <v>3.0814308548395518E-4</v>
      </c>
      <c r="BA131" s="3">
        <f t="shared" si="158"/>
        <v>5.6927369487282022E-4</v>
      </c>
      <c r="BB131" s="3">
        <f t="shared" si="158"/>
        <v>8.3040430426168505E-4</v>
      </c>
      <c r="BD131" s="3">
        <v>2046</v>
      </c>
      <c r="BE131" s="3">
        <f t="shared" si="159"/>
        <v>6.3998948523590722E-4</v>
      </c>
      <c r="BF131" s="3">
        <f t="shared" si="159"/>
        <v>1.1823376739666263E-3</v>
      </c>
      <c r="BG131" s="3">
        <f t="shared" si="159"/>
        <v>1.7246858626973462E-3</v>
      </c>
      <c r="BI131" s="3">
        <v>2046</v>
      </c>
      <c r="BJ131" s="3">
        <f t="shared" si="160"/>
        <v>3.0057465882294597E-4</v>
      </c>
      <c r="BK131" s="3">
        <f t="shared" si="160"/>
        <v>5.5529153394611938E-4</v>
      </c>
      <c r="BL131" s="3">
        <f t="shared" si="160"/>
        <v>8.1000840906929339E-4</v>
      </c>
      <c r="BN131" s="3">
        <v>2046</v>
      </c>
      <c r="BO131" s="3">
        <f t="shared" si="161"/>
        <v>5.9438769518890704E-2</v>
      </c>
      <c r="BP131" s="3">
        <f t="shared" si="161"/>
        <v>0.10980914236504827</v>
      </c>
      <c r="BQ131" s="3">
        <f t="shared" si="161"/>
        <v>0.16017951521120588</v>
      </c>
      <c r="BS131" s="3">
        <v>2046</v>
      </c>
      <c r="BT131" s="3">
        <f t="shared" si="162"/>
        <v>5.566487939070721E-2</v>
      </c>
      <c r="BU131" s="3">
        <f t="shared" si="162"/>
        <v>0.1028371333259976</v>
      </c>
      <c r="BV131" s="3">
        <f t="shared" si="162"/>
        <v>0.15000938726128801</v>
      </c>
      <c r="BX131" s="3">
        <v>2046</v>
      </c>
      <c r="BY131" s="3">
        <f t="shared" si="163"/>
        <v>0</v>
      </c>
      <c r="BZ131" s="3">
        <f t="shared" si="163"/>
        <v>0</v>
      </c>
      <c r="CA131" s="3">
        <f t="shared" si="163"/>
        <v>0</v>
      </c>
      <c r="CC131" s="3">
        <v>2046</v>
      </c>
      <c r="CD131" s="3">
        <f t="shared" si="164"/>
        <v>0</v>
      </c>
      <c r="CE131" s="3">
        <f t="shared" si="164"/>
        <v>0</v>
      </c>
      <c r="CF131" s="3">
        <f t="shared" si="164"/>
        <v>0</v>
      </c>
    </row>
    <row r="132" spans="1:84" x14ac:dyDescent="0.25">
      <c r="A132" s="3">
        <v>2047</v>
      </c>
      <c r="B132" s="3">
        <f t="shared" si="132"/>
        <v>0.22160399505128381</v>
      </c>
      <c r="C132" s="3">
        <f t="shared" si="115"/>
        <v>0.40794449135189281</v>
      </c>
      <c r="D132" s="3">
        <f t="shared" si="115"/>
        <v>0.59428498765250193</v>
      </c>
      <c r="F132" s="3">
        <v>2047</v>
      </c>
      <c r="G132" s="3">
        <f t="shared" si="149"/>
        <v>9.6672565621439034E-3</v>
      </c>
      <c r="H132" s="3">
        <f t="shared" si="149"/>
        <v>1.7796177637047501E-2</v>
      </c>
      <c r="I132" s="3">
        <f t="shared" si="149"/>
        <v>2.5925098711951103E-2</v>
      </c>
      <c r="K132" s="3">
        <v>2047</v>
      </c>
      <c r="L132" s="3">
        <f t="shared" si="150"/>
        <v>1.8522057766244854E-2</v>
      </c>
      <c r="M132" s="3">
        <f t="shared" si="150"/>
        <v>3.4096729314345278E-2</v>
      </c>
      <c r="N132" s="3">
        <f t="shared" si="150"/>
        <v>4.9671400862445696E-2</v>
      </c>
      <c r="P132" s="3">
        <v>2047</v>
      </c>
      <c r="Q132" s="3">
        <f t="shared" si="151"/>
        <v>1.0382972740680379E-2</v>
      </c>
      <c r="R132" s="3">
        <f t="shared" si="151"/>
        <v>1.9113719192820518E-2</v>
      </c>
      <c r="S132" s="3">
        <f t="shared" si="151"/>
        <v>2.7844465644960677E-2</v>
      </c>
      <c r="U132" s="3">
        <v>2047</v>
      </c>
      <c r="V132" s="3">
        <f t="shared" si="152"/>
        <v>3.3013227848842759E-2</v>
      </c>
      <c r="W132" s="3">
        <f t="shared" si="152"/>
        <v>6.0773112143414361E-2</v>
      </c>
      <c r="X132" s="3">
        <f t="shared" si="152"/>
        <v>8.8532996437985914E-2</v>
      </c>
      <c r="Z132" s="3">
        <v>2047</v>
      </c>
      <c r="AA132" s="3">
        <f t="shared" si="153"/>
        <v>9.2161927744686036E-3</v>
      </c>
      <c r="AB132" s="3">
        <f t="shared" si="153"/>
        <v>1.6965827140036513E-2</v>
      </c>
      <c r="AC132" s="3">
        <f t="shared" si="153"/>
        <v>2.471546150560441E-2</v>
      </c>
      <c r="AE132" s="3">
        <v>2047</v>
      </c>
      <c r="AF132" s="3">
        <f t="shared" si="154"/>
        <v>6.2286675980433789E-3</v>
      </c>
      <c r="AG132" s="3">
        <f t="shared" si="154"/>
        <v>1.1466177017683257E-2</v>
      </c>
      <c r="AH132" s="3">
        <f t="shared" si="154"/>
        <v>1.6703686437323124E-2</v>
      </c>
      <c r="AJ132" s="3">
        <v>2047</v>
      </c>
      <c r="AK132" s="3">
        <f t="shared" si="155"/>
        <v>9.2193622471883462E-3</v>
      </c>
      <c r="AL132" s="3">
        <f t="shared" si="155"/>
        <v>1.6971661732216169E-2</v>
      </c>
      <c r="AM132" s="3">
        <f t="shared" si="155"/>
        <v>2.4723961217243996E-2</v>
      </c>
      <c r="AO132" s="3">
        <v>2047</v>
      </c>
      <c r="AP132" s="3">
        <f t="shared" si="156"/>
        <v>1.743088575094594E-3</v>
      </c>
      <c r="AQ132" s="3">
        <f t="shared" si="156"/>
        <v>3.2088021787860829E-3</v>
      </c>
      <c r="AR132" s="3">
        <f t="shared" si="156"/>
        <v>4.6745157824775738E-3</v>
      </c>
      <c r="AT132" s="3">
        <v>2047</v>
      </c>
      <c r="AU132" s="3">
        <f t="shared" si="157"/>
        <v>2.2000147064300708E-3</v>
      </c>
      <c r="AV132" s="3">
        <f t="shared" si="157"/>
        <v>4.0499444974969982E-3</v>
      </c>
      <c r="AW132" s="3">
        <f t="shared" si="157"/>
        <v>5.8998742885639265E-3</v>
      </c>
      <c r="AY132" s="3">
        <v>2047</v>
      </c>
      <c r="AZ132" s="3">
        <f t="shared" si="158"/>
        <v>3.215406109397796E-4</v>
      </c>
      <c r="BA132" s="3">
        <f t="shared" si="158"/>
        <v>5.9191496501879201E-4</v>
      </c>
      <c r="BB132" s="3">
        <f t="shared" si="158"/>
        <v>8.6228931909780484E-4</v>
      </c>
      <c r="BD132" s="3">
        <v>2047</v>
      </c>
      <c r="BE132" s="3">
        <f t="shared" si="159"/>
        <v>6.6781511502877252E-4</v>
      </c>
      <c r="BF132" s="3">
        <f t="shared" si="159"/>
        <v>1.2293618504236451E-3</v>
      </c>
      <c r="BG132" s="3">
        <f t="shared" si="159"/>
        <v>1.790908585818518E-3</v>
      </c>
      <c r="BI132" s="3">
        <v>2047</v>
      </c>
      <c r="BJ132" s="3">
        <f t="shared" si="160"/>
        <v>3.1364312225003058E-4</v>
      </c>
      <c r="BK132" s="3">
        <f t="shared" si="160"/>
        <v>5.7737670272008492E-4</v>
      </c>
      <c r="BL132" s="3">
        <f t="shared" si="160"/>
        <v>8.4111028319013926E-4</v>
      </c>
      <c r="BN132" s="3">
        <v>2047</v>
      </c>
      <c r="BO132" s="3">
        <f t="shared" si="161"/>
        <v>6.2023063845799059E-2</v>
      </c>
      <c r="BP132" s="3">
        <f t="shared" si="161"/>
        <v>0.11417649409616944</v>
      </c>
      <c r="BQ132" s="3">
        <f t="shared" si="161"/>
        <v>0.16632992434653981</v>
      </c>
      <c r="BS132" s="3">
        <v>2047</v>
      </c>
      <c r="BT132" s="3">
        <f t="shared" si="162"/>
        <v>5.8085091538129303E-2</v>
      </c>
      <c r="BU132" s="3">
        <f t="shared" si="162"/>
        <v>0.10692719288371423</v>
      </c>
      <c r="BV132" s="3">
        <f t="shared" si="162"/>
        <v>0.15576929422929925</v>
      </c>
      <c r="BX132" s="3">
        <v>2047</v>
      </c>
      <c r="BY132" s="3">
        <f t="shared" si="163"/>
        <v>0</v>
      </c>
      <c r="BZ132" s="3">
        <f t="shared" si="163"/>
        <v>0</v>
      </c>
      <c r="CA132" s="3">
        <f t="shared" si="163"/>
        <v>0</v>
      </c>
      <c r="CC132" s="3">
        <v>2047</v>
      </c>
      <c r="CD132" s="3">
        <f t="shared" si="164"/>
        <v>0</v>
      </c>
      <c r="CE132" s="3">
        <f t="shared" si="164"/>
        <v>0</v>
      </c>
      <c r="CF132" s="3">
        <f t="shared" si="164"/>
        <v>0</v>
      </c>
    </row>
    <row r="133" spans="1:84" x14ac:dyDescent="0.25">
      <c r="A133" s="3">
        <v>2048</v>
      </c>
      <c r="B133" s="3">
        <f t="shared" si="132"/>
        <v>0.23083749484508725</v>
      </c>
      <c r="C133" s="3">
        <f t="shared" si="115"/>
        <v>0.42385567910830613</v>
      </c>
      <c r="D133" s="3">
        <f t="shared" si="115"/>
        <v>0.61687386337152539</v>
      </c>
      <c r="F133" s="3">
        <v>2048</v>
      </c>
      <c r="G133" s="3">
        <f t="shared" si="149"/>
        <v>1.0070058918899899E-2</v>
      </c>
      <c r="H133" s="3">
        <f t="shared" si="149"/>
        <v>1.8490287570463167E-2</v>
      </c>
      <c r="I133" s="3">
        <f t="shared" si="149"/>
        <v>2.6910516222026445E-2</v>
      </c>
      <c r="K133" s="3">
        <v>2048</v>
      </c>
      <c r="L133" s="3">
        <f t="shared" si="150"/>
        <v>1.9293810173171715E-2</v>
      </c>
      <c r="M133" s="3">
        <f t="shared" si="150"/>
        <v>3.5426614809801492E-2</v>
      </c>
      <c r="N133" s="3">
        <f t="shared" si="150"/>
        <v>5.155941944643129E-2</v>
      </c>
      <c r="P133" s="3">
        <v>2048</v>
      </c>
      <c r="Q133" s="3">
        <f t="shared" si="151"/>
        <v>1.0815596604875395E-2</v>
      </c>
      <c r="R133" s="3">
        <f t="shared" si="151"/>
        <v>1.9859217615393884E-2</v>
      </c>
      <c r="S133" s="3">
        <f t="shared" si="151"/>
        <v>2.8902838625912392E-2</v>
      </c>
      <c r="U133" s="3">
        <v>2048</v>
      </c>
      <c r="V133" s="3">
        <f t="shared" si="152"/>
        <v>3.4388779009211196E-2</v>
      </c>
      <c r="W133" s="3">
        <f t="shared" si="152"/>
        <v>6.3143465018264955E-2</v>
      </c>
      <c r="X133" s="3">
        <f t="shared" si="152"/>
        <v>9.1898151027318742E-2</v>
      </c>
      <c r="Z133" s="3">
        <v>2048</v>
      </c>
      <c r="AA133" s="3">
        <f t="shared" si="153"/>
        <v>9.6002008067381274E-3</v>
      </c>
      <c r="AB133" s="3">
        <f t="shared" si="153"/>
        <v>1.76275506509323E-2</v>
      </c>
      <c r="AC133" s="3">
        <f t="shared" si="153"/>
        <v>2.5654900495126472E-2</v>
      </c>
      <c r="AE133" s="3">
        <v>2048</v>
      </c>
      <c r="AF133" s="3">
        <f t="shared" si="154"/>
        <v>6.488195414628522E-3</v>
      </c>
      <c r="AG133" s="3">
        <f t="shared" si="154"/>
        <v>1.1913395938992963E-2</v>
      </c>
      <c r="AH133" s="3">
        <f t="shared" si="154"/>
        <v>1.7338596463357402E-2</v>
      </c>
      <c r="AJ133" s="3">
        <v>2048</v>
      </c>
      <c r="AK133" s="3">
        <f t="shared" si="155"/>
        <v>9.6035023408211923E-3</v>
      </c>
      <c r="AL133" s="3">
        <f t="shared" si="155"/>
        <v>1.7633612811552332E-2</v>
      </c>
      <c r="AM133" s="3">
        <f t="shared" si="155"/>
        <v>2.5663723282283477E-2</v>
      </c>
      <c r="AO133" s="3">
        <v>2048</v>
      </c>
      <c r="AP133" s="3">
        <f t="shared" si="156"/>
        <v>1.8157172657235357E-3</v>
      </c>
      <c r="AQ133" s="3">
        <f t="shared" si="156"/>
        <v>3.3339561029649802E-3</v>
      </c>
      <c r="AR133" s="3">
        <f t="shared" si="156"/>
        <v>4.8521949402064272E-3</v>
      </c>
      <c r="AT133" s="3">
        <v>2048</v>
      </c>
      <c r="AU133" s="3">
        <f t="shared" si="157"/>
        <v>2.2916819858646567E-3</v>
      </c>
      <c r="AV133" s="3">
        <f t="shared" si="157"/>
        <v>4.2079057610237627E-3</v>
      </c>
      <c r="AW133" s="3">
        <f t="shared" si="157"/>
        <v>6.1241295361828705E-3</v>
      </c>
      <c r="AY133" s="3">
        <v>2048</v>
      </c>
      <c r="AZ133" s="3">
        <f t="shared" si="158"/>
        <v>3.3493813639560364E-4</v>
      </c>
      <c r="BA133" s="3">
        <f t="shared" si="158"/>
        <v>6.1500161122654995E-4</v>
      </c>
      <c r="BB133" s="3">
        <f t="shared" si="158"/>
        <v>8.9506508605749621E-4</v>
      </c>
      <c r="BD133" s="3">
        <v>2048</v>
      </c>
      <c r="BE133" s="3">
        <f t="shared" si="159"/>
        <v>6.9564074482163837E-4</v>
      </c>
      <c r="BF133" s="3">
        <f t="shared" si="159"/>
        <v>1.2773110387012956E-3</v>
      </c>
      <c r="BG133" s="3">
        <f t="shared" si="159"/>
        <v>1.8589813325809539E-3</v>
      </c>
      <c r="BI133" s="3">
        <v>2048</v>
      </c>
      <c r="BJ133" s="3">
        <f t="shared" si="160"/>
        <v>3.2671158567711524E-4</v>
      </c>
      <c r="BK133" s="3">
        <f t="shared" si="160"/>
        <v>5.9989630849466996E-4</v>
      </c>
      <c r="BL133" s="3">
        <f t="shared" si="160"/>
        <v>8.7308103131222457E-4</v>
      </c>
      <c r="BN133" s="3">
        <v>2048</v>
      </c>
      <c r="BO133" s="3">
        <f t="shared" si="161"/>
        <v>6.4607358172707338E-2</v>
      </c>
      <c r="BP133" s="3">
        <f t="shared" si="161"/>
        <v>0.11862975593312386</v>
      </c>
      <c r="BQ133" s="3">
        <f t="shared" si="161"/>
        <v>0.17265215369354048</v>
      </c>
      <c r="BS133" s="3">
        <v>2048</v>
      </c>
      <c r="BT133" s="3">
        <f t="shared" si="162"/>
        <v>6.0505303685551313E-2</v>
      </c>
      <c r="BU133" s="3">
        <f t="shared" si="162"/>
        <v>0.11109770793736995</v>
      </c>
      <c r="BV133" s="3">
        <f t="shared" si="162"/>
        <v>0.16169011218918869</v>
      </c>
      <c r="BX133" s="3">
        <v>2048</v>
      </c>
      <c r="BY133" s="3">
        <f t="shared" si="163"/>
        <v>0</v>
      </c>
      <c r="BZ133" s="3">
        <f t="shared" si="163"/>
        <v>0</v>
      </c>
      <c r="CA133" s="3">
        <f t="shared" si="163"/>
        <v>0</v>
      </c>
      <c r="CC133" s="3">
        <v>2048</v>
      </c>
      <c r="CD133" s="3">
        <f t="shared" si="164"/>
        <v>0</v>
      </c>
      <c r="CE133" s="3">
        <f t="shared" si="164"/>
        <v>0</v>
      </c>
      <c r="CF133" s="3">
        <f t="shared" si="164"/>
        <v>0</v>
      </c>
    </row>
    <row r="134" spans="1:84" x14ac:dyDescent="0.25">
      <c r="A134" s="3">
        <v>2049</v>
      </c>
      <c r="B134" s="3">
        <f t="shared" si="132"/>
        <v>0.24007099463889076</v>
      </c>
      <c r="C134" s="3">
        <f t="shared" si="115"/>
        <v>0.4400823926551144</v>
      </c>
      <c r="D134" s="3">
        <f t="shared" si="115"/>
        <v>0.6400937906713382</v>
      </c>
      <c r="F134" s="3">
        <v>2049</v>
      </c>
      <c r="G134" s="3">
        <f t="shared" si="149"/>
        <v>1.0472861275655892E-2</v>
      </c>
      <c r="H134" s="3">
        <f t="shared" si="149"/>
        <v>1.9198162006486344E-2</v>
      </c>
      <c r="I134" s="3">
        <f t="shared" si="149"/>
        <v>2.7923462737316801E-2</v>
      </c>
      <c r="K134" s="3">
        <v>2049</v>
      </c>
      <c r="L134" s="3">
        <f t="shared" si="150"/>
        <v>2.0065562580098582E-2</v>
      </c>
      <c r="M134" s="3">
        <f t="shared" si="150"/>
        <v>3.6782872514454966E-2</v>
      </c>
      <c r="N134" s="3">
        <f t="shared" si="150"/>
        <v>5.3500182448811322E-2</v>
      </c>
      <c r="P134" s="3">
        <v>2049</v>
      </c>
      <c r="Q134" s="3">
        <f t="shared" si="151"/>
        <v>1.1248220469070414E-2</v>
      </c>
      <c r="R134" s="3">
        <f t="shared" si="151"/>
        <v>2.0619499596719854E-2</v>
      </c>
      <c r="S134" s="3">
        <f t="shared" si="151"/>
        <v>2.9990778724369293E-2</v>
      </c>
      <c r="U134" s="3">
        <v>2049</v>
      </c>
      <c r="V134" s="3">
        <f t="shared" si="152"/>
        <v>3.5764330169579646E-2</v>
      </c>
      <c r="W134" s="3">
        <f t="shared" si="152"/>
        <v>6.556082302408392E-2</v>
      </c>
      <c r="X134" s="3">
        <f t="shared" si="152"/>
        <v>9.5357315878588186E-2</v>
      </c>
      <c r="Z134" s="3">
        <v>2049</v>
      </c>
      <c r="AA134" s="3">
        <f t="shared" si="153"/>
        <v>9.9842088390076616E-3</v>
      </c>
      <c r="AB134" s="3">
        <f t="shared" si="153"/>
        <v>1.8302396427556766E-2</v>
      </c>
      <c r="AC134" s="3">
        <f t="shared" si="153"/>
        <v>2.6620584016105869E-2</v>
      </c>
      <c r="AE134" s="3">
        <v>2049</v>
      </c>
      <c r="AF134" s="3">
        <f t="shared" si="154"/>
        <v>6.7477232312136651E-3</v>
      </c>
      <c r="AG134" s="3">
        <f t="shared" si="154"/>
        <v>1.2369483406497085E-2</v>
      </c>
      <c r="AH134" s="3">
        <f t="shared" si="154"/>
        <v>1.7991243581780496E-2</v>
      </c>
      <c r="AJ134" s="3">
        <v>2049</v>
      </c>
      <c r="AK134" s="3">
        <f t="shared" si="155"/>
        <v>9.9876424344540402E-3</v>
      </c>
      <c r="AL134" s="3">
        <f t="shared" si="155"/>
        <v>1.8308690669398556E-2</v>
      </c>
      <c r="AM134" s="3">
        <f t="shared" si="155"/>
        <v>2.6629738904343048E-2</v>
      </c>
      <c r="AO134" s="3">
        <v>2049</v>
      </c>
      <c r="AP134" s="3">
        <f t="shared" si="156"/>
        <v>1.8883459563524773E-3</v>
      </c>
      <c r="AQ134" s="3">
        <f t="shared" si="156"/>
        <v>3.4615918840267281E-3</v>
      </c>
      <c r="AR134" s="3">
        <f t="shared" si="156"/>
        <v>5.0348378117009785E-3</v>
      </c>
      <c r="AT134" s="3">
        <v>2049</v>
      </c>
      <c r="AU134" s="3">
        <f t="shared" si="157"/>
        <v>2.3833492652992425E-3</v>
      </c>
      <c r="AV134" s="3">
        <f t="shared" si="157"/>
        <v>4.3689994652764538E-3</v>
      </c>
      <c r="AW134" s="3">
        <f t="shared" si="157"/>
        <v>6.3546496652536599E-3</v>
      </c>
      <c r="AY134" s="3">
        <v>2049</v>
      </c>
      <c r="AZ134" s="3">
        <f t="shared" si="158"/>
        <v>3.4833566185142774E-4</v>
      </c>
      <c r="BA134" s="3">
        <f t="shared" si="158"/>
        <v>6.3854607569425071E-4</v>
      </c>
      <c r="BB134" s="3">
        <f t="shared" si="158"/>
        <v>9.2875648953707373E-4</v>
      </c>
      <c r="BD134" s="3">
        <v>2049</v>
      </c>
      <c r="BE134" s="3">
        <f t="shared" si="159"/>
        <v>7.2346637461450367E-4</v>
      </c>
      <c r="BF134" s="3">
        <f t="shared" si="159"/>
        <v>1.3262110802880595E-3</v>
      </c>
      <c r="BG134" s="3">
        <f t="shared" si="159"/>
        <v>1.9289557859616139E-3</v>
      </c>
      <c r="BI134" s="3">
        <v>2049</v>
      </c>
      <c r="BJ134" s="3">
        <f t="shared" si="160"/>
        <v>3.3978004910419985E-4</v>
      </c>
      <c r="BK134" s="3">
        <f t="shared" si="160"/>
        <v>6.228624878701816E-4</v>
      </c>
      <c r="BL134" s="3">
        <f t="shared" si="160"/>
        <v>9.0594492663616331E-4</v>
      </c>
      <c r="BN134" s="3">
        <v>2049</v>
      </c>
      <c r="BO134" s="3">
        <f t="shared" si="161"/>
        <v>6.7191652499615617E-2</v>
      </c>
      <c r="BP134" s="3">
        <f t="shared" si="161"/>
        <v>0.12317132789390133</v>
      </c>
      <c r="BQ134" s="3">
        <f t="shared" si="161"/>
        <v>0.17915100328818701</v>
      </c>
      <c r="BS134" s="3">
        <v>2049</v>
      </c>
      <c r="BT134" s="3">
        <f t="shared" si="162"/>
        <v>6.2925515832973331E-2</v>
      </c>
      <c r="BU134" s="3">
        <f t="shared" si="162"/>
        <v>0.11535092612285996</v>
      </c>
      <c r="BV134" s="3">
        <f t="shared" si="162"/>
        <v>0.16777633641274659</v>
      </c>
      <c r="BX134" s="3">
        <v>2049</v>
      </c>
      <c r="BY134" s="3">
        <f t="shared" si="163"/>
        <v>0</v>
      </c>
      <c r="BZ134" s="3">
        <f t="shared" si="163"/>
        <v>0</v>
      </c>
      <c r="CA134" s="3">
        <f t="shared" si="163"/>
        <v>0</v>
      </c>
      <c r="CC134" s="3">
        <v>2049</v>
      </c>
      <c r="CD134" s="3">
        <f t="shared" si="164"/>
        <v>0</v>
      </c>
      <c r="CE134" s="3">
        <f t="shared" si="164"/>
        <v>0</v>
      </c>
      <c r="CF134" s="3">
        <f t="shared" si="164"/>
        <v>0</v>
      </c>
    </row>
    <row r="135" spans="1:84" x14ac:dyDescent="0.25">
      <c r="A135" s="3">
        <v>2050</v>
      </c>
      <c r="B135" s="3">
        <f t="shared" si="132"/>
        <v>0.2493044944326942</v>
      </c>
      <c r="C135" s="3">
        <f t="shared" si="115"/>
        <v>0.45663344664300121</v>
      </c>
      <c r="D135" s="3">
        <f t="shared" si="115"/>
        <v>0.66396239885330854</v>
      </c>
      <c r="F135" s="3">
        <v>2050</v>
      </c>
      <c r="G135" s="3">
        <f t="shared" si="149"/>
        <v>1.0875663632411887E-2</v>
      </c>
      <c r="H135" s="3">
        <f t="shared" si="149"/>
        <v>1.9920185475592884E-2</v>
      </c>
      <c r="I135" s="3">
        <f t="shared" si="149"/>
        <v>2.8964707318773902E-2</v>
      </c>
      <c r="K135" s="3">
        <v>2050</v>
      </c>
      <c r="L135" s="3">
        <f t="shared" si="150"/>
        <v>2.0837314987025454E-2</v>
      </c>
      <c r="M135" s="3">
        <f t="shared" si="150"/>
        <v>3.8166239172555738E-2</v>
      </c>
      <c r="N135" s="3">
        <f t="shared" si="150"/>
        <v>5.5495163358086033E-2</v>
      </c>
      <c r="P135" s="3">
        <v>2050</v>
      </c>
      <c r="Q135" s="3">
        <f t="shared" si="151"/>
        <v>1.1680844333265432E-2</v>
      </c>
      <c r="R135" s="3">
        <f t="shared" si="151"/>
        <v>2.1394978136021411E-2</v>
      </c>
      <c r="S135" s="3">
        <f t="shared" si="151"/>
        <v>3.1109111938777387E-2</v>
      </c>
      <c r="U135" s="3">
        <v>2050</v>
      </c>
      <c r="V135" s="3">
        <f t="shared" si="152"/>
        <v>3.7139881329948124E-2</v>
      </c>
      <c r="W135" s="3">
        <f t="shared" si="152"/>
        <v>6.802649931441504E-2</v>
      </c>
      <c r="X135" s="3">
        <f t="shared" si="152"/>
        <v>9.8913117298882011E-2</v>
      </c>
      <c r="Z135" s="3">
        <v>2050</v>
      </c>
      <c r="AA135" s="3">
        <f t="shared" si="153"/>
        <v>1.0368216871277184E-2</v>
      </c>
      <c r="AB135" s="3">
        <f t="shared" si="153"/>
        <v>1.8990731058607529E-2</v>
      </c>
      <c r="AC135" s="3">
        <f t="shared" si="153"/>
        <v>2.761324524593789E-2</v>
      </c>
      <c r="AE135" s="3">
        <v>2050</v>
      </c>
      <c r="AF135" s="3">
        <f t="shared" si="154"/>
        <v>7.0072510477988022E-3</v>
      </c>
      <c r="AG135" s="3">
        <f t="shared" si="154"/>
        <v>1.2834687175336897E-2</v>
      </c>
      <c r="AH135" s="3">
        <f t="shared" si="154"/>
        <v>1.8662123302874999E-2</v>
      </c>
      <c r="AJ135" s="3">
        <v>2050</v>
      </c>
      <c r="AK135" s="3">
        <f t="shared" si="155"/>
        <v>1.0371782528086888E-2</v>
      </c>
      <c r="AL135" s="3">
        <f t="shared" si="155"/>
        <v>1.8997262020523271E-2</v>
      </c>
      <c r="AM135" s="3">
        <f t="shared" si="155"/>
        <v>2.762274151295966E-2</v>
      </c>
      <c r="AO135" s="3">
        <v>2050</v>
      </c>
      <c r="AP135" s="3">
        <f t="shared" si="156"/>
        <v>1.9609746469814193E-3</v>
      </c>
      <c r="AQ135" s="3">
        <f t="shared" si="156"/>
        <v>3.5917788560864265E-3</v>
      </c>
      <c r="AR135" s="3">
        <f t="shared" si="156"/>
        <v>5.2225830651914393E-3</v>
      </c>
      <c r="AT135" s="3">
        <v>2050</v>
      </c>
      <c r="AU135" s="3">
        <f t="shared" si="157"/>
        <v>2.4750165447338288E-3</v>
      </c>
      <c r="AV135" s="3">
        <f t="shared" si="157"/>
        <v>4.5333131193323849E-3</v>
      </c>
      <c r="AW135" s="3">
        <f t="shared" si="157"/>
        <v>6.5916096939309388E-3</v>
      </c>
      <c r="AY135" s="3">
        <v>2050</v>
      </c>
      <c r="AZ135" s="3">
        <f t="shared" si="158"/>
        <v>3.6173318730725184E-4</v>
      </c>
      <c r="BA135" s="3">
        <f t="shared" si="158"/>
        <v>6.6256114821011767E-4</v>
      </c>
      <c r="BB135" s="3">
        <f t="shared" si="158"/>
        <v>9.6338910911298345E-4</v>
      </c>
      <c r="BD135" s="3">
        <v>2050</v>
      </c>
      <c r="BE135" s="3">
        <f t="shared" si="159"/>
        <v>7.5129200440736952E-4</v>
      </c>
      <c r="BF135" s="3">
        <f t="shared" si="159"/>
        <v>1.3760885385902437E-3</v>
      </c>
      <c r="BG135" s="3">
        <f t="shared" si="159"/>
        <v>2.0008850727731204E-3</v>
      </c>
      <c r="BI135" s="3">
        <v>2050</v>
      </c>
      <c r="BJ135" s="3">
        <f t="shared" si="160"/>
        <v>3.528485125312844E-4</v>
      </c>
      <c r="BK135" s="3">
        <f t="shared" si="160"/>
        <v>6.4628771649969362E-4</v>
      </c>
      <c r="BL135" s="3">
        <f t="shared" si="160"/>
        <v>9.3972692046810353E-4</v>
      </c>
      <c r="BN135" s="3">
        <v>2050</v>
      </c>
      <c r="BO135" s="3">
        <f t="shared" si="161"/>
        <v>6.9775946826523896E-2</v>
      </c>
      <c r="BP135" s="3">
        <f t="shared" si="161"/>
        <v>0.12780367704432349</v>
      </c>
      <c r="BQ135" s="3">
        <f t="shared" si="161"/>
        <v>0.18583140726212313</v>
      </c>
      <c r="BS135" s="3">
        <v>2050</v>
      </c>
      <c r="BT135" s="3">
        <f t="shared" si="162"/>
        <v>6.534572798039541E-2</v>
      </c>
      <c r="BU135" s="3">
        <f t="shared" si="162"/>
        <v>0.11968915786690612</v>
      </c>
      <c r="BV135" s="3">
        <f t="shared" si="162"/>
        <v>0.17403258775341687</v>
      </c>
      <c r="BX135" s="3">
        <v>2050</v>
      </c>
      <c r="BY135" s="3">
        <f t="shared" si="163"/>
        <v>0</v>
      </c>
      <c r="BZ135" s="3">
        <f t="shared" si="163"/>
        <v>0</v>
      </c>
      <c r="CA135" s="3">
        <f t="shared" si="163"/>
        <v>0</v>
      </c>
      <c r="CC135" s="3">
        <v>2050</v>
      </c>
      <c r="CD135" s="3">
        <f t="shared" si="164"/>
        <v>0</v>
      </c>
      <c r="CE135" s="3">
        <f t="shared" si="164"/>
        <v>0</v>
      </c>
      <c r="CF135" s="3">
        <f t="shared" si="164"/>
        <v>0</v>
      </c>
    </row>
    <row r="137" spans="1:84" x14ac:dyDescent="0.25">
      <c r="B137" s="3">
        <f>SUM(B109:B135)</f>
        <v>3.490262922057719</v>
      </c>
      <c r="C137" s="3">
        <f t="shared" ref="C137:D137" si="165">SUM(C109:C135)</f>
        <v>6.9117386251141335</v>
      </c>
      <c r="D137" s="3">
        <f t="shared" si="165"/>
        <v>10.33321432817055</v>
      </c>
      <c r="G137" s="3">
        <f>SUM(G109:G135)</f>
        <v>0.15225929085376644</v>
      </c>
      <c r="H137" s="3">
        <f t="shared" ref="H137:I137" si="166">SUM(H109:H135)</f>
        <v>0.30151780686081531</v>
      </c>
      <c r="I137" s="3">
        <f t="shared" si="166"/>
        <v>0.45077632286786451</v>
      </c>
      <c r="L137" s="3">
        <f>SUM(L109:L135)</f>
        <v>0.29172240981835634</v>
      </c>
      <c r="M137" s="3">
        <f t="shared" ref="M137:N137" si="167">SUM(M109:M135)</f>
        <v>0.57769546099529179</v>
      </c>
      <c r="N137" s="3">
        <f t="shared" si="167"/>
        <v>0.8636685121722274</v>
      </c>
      <c r="Q137" s="3">
        <f>SUM(Q109:Q135)</f>
        <v>0.16353182066571603</v>
      </c>
      <c r="R137" s="3">
        <f t="shared" ref="R137:S137" si="168">SUM(R109:R135)</f>
        <v>0.32384070385852015</v>
      </c>
      <c r="S137" s="3">
        <f t="shared" si="168"/>
        <v>0.48414958705132449</v>
      </c>
      <c r="V137" s="3">
        <f>SUM(V109:V135)</f>
        <v>0.51995833861927354</v>
      </c>
      <c r="W137" s="3">
        <f t="shared" ref="W137:X137" si="169">SUM(W109:W135)</f>
        <v>1.0296691718474424</v>
      </c>
      <c r="X137" s="3">
        <f t="shared" si="169"/>
        <v>1.5393800050756123</v>
      </c>
      <c r="AA137" s="3">
        <f>SUM(AA109:AA135)</f>
        <v>0.14515503619788053</v>
      </c>
      <c r="AB137" s="3">
        <f t="shared" ref="AB137:AC137" si="170">SUM(AB109:AB135)</f>
        <v>0.28744931047407785</v>
      </c>
      <c r="AC137" s="3">
        <f t="shared" si="170"/>
        <v>0.42974358475027508</v>
      </c>
      <c r="AF137" s="3">
        <f>SUM(AF109:AF135)</f>
        <v>9.8101514669183251E-2</v>
      </c>
      <c r="AG137" s="3">
        <f t="shared" ref="AG137:AH137" si="171">SUM(AG109:AG135)</f>
        <v>0.19426961328215417</v>
      </c>
      <c r="AH137" s="3">
        <f t="shared" si="171"/>
        <v>0.29043771189512524</v>
      </c>
      <c r="AK137" s="3">
        <f>SUM(AK109:AK135)</f>
        <v>0.14520495539321646</v>
      </c>
      <c r="AL137" s="3">
        <f t="shared" ref="AL137:AM137" si="172">SUM(AL109:AL135)</f>
        <v>0.28754816504126735</v>
      </c>
      <c r="AM137" s="3">
        <f t="shared" si="172"/>
        <v>0.42989137468931848</v>
      </c>
      <c r="AP137" s="3">
        <f>SUM(AP109:AP135)</f>
        <v>2.7453645057739857E-2</v>
      </c>
      <c r="AQ137" s="3">
        <f t="shared" ref="AQ137:AR137" si="173">SUM(AQ109:AQ135)</f>
        <v>5.43662248899816E-2</v>
      </c>
      <c r="AR137" s="3">
        <f t="shared" si="173"/>
        <v>8.1278804722223388E-2</v>
      </c>
      <c r="AU137" s="3">
        <f>SUM(AU109:AU135)</f>
        <v>3.4650231626273599E-2</v>
      </c>
      <c r="AV137" s="3">
        <f t="shared" ref="AV137:AW137" si="174">SUM(AV109:AV135)</f>
        <v>6.8617565395122385E-2</v>
      </c>
      <c r="AW137" s="3">
        <f t="shared" si="174"/>
        <v>0.10258489916397122</v>
      </c>
      <c r="AZ137" s="3">
        <f>SUM(AZ109:AZ135)</f>
        <v>5.064264622301526E-3</v>
      </c>
      <c r="BA137" s="3">
        <f t="shared" ref="BA137:BB137" si="175">SUM(BA109:BA135)</f>
        <v>1.0028721096210197E-2</v>
      </c>
      <c r="BB137" s="3">
        <f t="shared" si="175"/>
        <v>1.4993177570118869E-2</v>
      </c>
      <c r="BE137" s="3">
        <f>SUM(BE109:BE135)</f>
        <v>1.0518088061703169E-2</v>
      </c>
      <c r="BF137" s="3">
        <f t="shared" ref="BF137:BG137" si="176">SUM(BF109:BF135)</f>
        <v>2.0828882276744252E-2</v>
      </c>
      <c r="BG137" s="3">
        <f t="shared" si="176"/>
        <v>3.1139676491785357E-2</v>
      </c>
      <c r="BJ137" s="3">
        <f>SUM(BJ109:BJ135)</f>
        <v>4.9398791754379813E-3</v>
      </c>
      <c r="BK137" s="3">
        <f t="shared" ref="BK137:BL137" si="177">SUM(BK109:BK135)</f>
        <v>9.7824016306892452E-3</v>
      </c>
      <c r="BL137" s="3">
        <f t="shared" si="177"/>
        <v>1.4624924085940516E-2</v>
      </c>
      <c r="BO137" s="3">
        <f>SUM(BO109:BO135)</f>
        <v>0.97686325557133491</v>
      </c>
      <c r="BP137" s="3">
        <f t="shared" ref="BP137:BQ137" si="178">SUM(BP109:BP135)</f>
        <v>1.9344741773798888</v>
      </c>
      <c r="BQ137" s="3">
        <f t="shared" si="178"/>
        <v>2.8920850991884439</v>
      </c>
      <c r="BT137" s="3">
        <f>SUM(BT109:BT135)</f>
        <v>0.91484019172553588</v>
      </c>
      <c r="BU137" s="3">
        <f t="shared" ref="BU137:BV137" si="179">SUM(BU109:BU135)</f>
        <v>1.8116504200859278</v>
      </c>
      <c r="BV137" s="3">
        <f t="shared" si="179"/>
        <v>2.7084606484463207</v>
      </c>
      <c r="BY137" s="3">
        <f>SUM(BY109:BY135)</f>
        <v>0</v>
      </c>
      <c r="BZ137" s="3">
        <f t="shared" ref="BZ137:CA137" si="180">SUM(BZ109:BZ135)</f>
        <v>0</v>
      </c>
      <c r="CA137" s="3">
        <f t="shared" si="180"/>
        <v>0</v>
      </c>
      <c r="CD137" s="3">
        <f>SUM(CD109:CD135)</f>
        <v>0</v>
      </c>
      <c r="CE137" s="3">
        <f t="shared" ref="CE137:CF137" si="181">SUM(CE109:CE135)</f>
        <v>0</v>
      </c>
      <c r="CF137" s="3">
        <f t="shared" si="181"/>
        <v>0</v>
      </c>
    </row>
    <row r="139" spans="1:84" x14ac:dyDescent="0.25">
      <c r="G139" s="5" t="s">
        <v>61</v>
      </c>
      <c r="H139" s="5"/>
      <c r="I139" s="5"/>
      <c r="J139" s="5"/>
      <c r="K139" s="5"/>
      <c r="L139" s="5"/>
      <c r="M139" s="5"/>
      <c r="N139" s="5"/>
      <c r="O139" s="5"/>
    </row>
    <row r="140" spans="1:84" x14ac:dyDescent="0.25">
      <c r="B140" s="5" t="s">
        <v>62</v>
      </c>
      <c r="C140" s="5"/>
      <c r="D140" s="5"/>
      <c r="G140" s="5" t="s">
        <v>28</v>
      </c>
      <c r="H140" s="5"/>
      <c r="I140" s="5"/>
      <c r="J140" s="5" t="s">
        <v>29</v>
      </c>
      <c r="K140" s="5"/>
      <c r="L140" s="5"/>
      <c r="M140" s="5" t="s">
        <v>30</v>
      </c>
      <c r="N140" s="5"/>
      <c r="O140" s="5"/>
      <c r="R140" s="5"/>
      <c r="S140" s="5"/>
      <c r="T140" s="5"/>
    </row>
    <row r="141" spans="1:84" x14ac:dyDescent="0.25">
      <c r="A141" s="3" t="s">
        <v>27</v>
      </c>
      <c r="B141" s="3" t="s">
        <v>31</v>
      </c>
      <c r="C141" s="3" t="s">
        <v>32</v>
      </c>
      <c r="D141" s="3" t="s">
        <v>33</v>
      </c>
      <c r="F141" s="3" t="s">
        <v>27</v>
      </c>
      <c r="G141" s="3" t="s">
        <v>31</v>
      </c>
      <c r="H141" s="3" t="s">
        <v>32</v>
      </c>
      <c r="I141" s="3" t="s">
        <v>33</v>
      </c>
      <c r="J141" s="3" t="s">
        <v>31</v>
      </c>
      <c r="K141" s="3" t="s">
        <v>32</v>
      </c>
      <c r="L141" s="3" t="s">
        <v>33</v>
      </c>
      <c r="M141" s="3" t="s">
        <v>31</v>
      </c>
      <c r="N141" s="3" t="s">
        <v>32</v>
      </c>
      <c r="O141" s="3" t="s">
        <v>33</v>
      </c>
    </row>
    <row r="142" spans="1:84" x14ac:dyDescent="0.25">
      <c r="A142" s="3">
        <v>2024</v>
      </c>
      <c r="B142" s="3">
        <f>Output!Q10</f>
        <v>7.699059634947341</v>
      </c>
      <c r="C142" s="3">
        <f>Output!Q40</f>
        <v>7.699059634947341</v>
      </c>
      <c r="D142" s="3">
        <f>Output!Q70</f>
        <v>7.699059634947341</v>
      </c>
      <c r="F142" s="3">
        <v>2024</v>
      </c>
      <c r="G142" s="3">
        <f>((G10+L10+Q10+V10+AA10+AF10+AK10+AP10+AU10+AZ10+BE10+BJ10+BO10+BT10+BY10+CD10)*B142)/10^9</f>
        <v>9.8962584169866065E-3</v>
      </c>
      <c r="H142" s="3">
        <f>((G10+L10+Q10+V10+AA10+AF10+AK10+AP10+AU10+AZ10+BE10+BJ10+BO10+BT10+BY10+CD10)*C142)/10^9</f>
        <v>9.8962584169866065E-3</v>
      </c>
      <c r="I142" s="3">
        <f>((G10+L10+Q10+V10+AA10+AF10+AK10+AP10+AU10+AZ10+BE10+BJ10+BO10+BT10+BY10+CD10)*D142)/10^9</f>
        <v>9.8962584169866065E-3</v>
      </c>
      <c r="J142" s="3">
        <f>((H10+M10+R10+W10+AB10+AG10+AL10+AQ10+AV10+BA10+BF10+BK10+BP10+BU10+BZ10+CE10)*B142)/10^9</f>
        <v>1.9509948828671117E-2</v>
      </c>
      <c r="K142" s="3">
        <f>((H10+M10+R10+W10+AB10+AG10+AL10+AQ10+AV10+BA10+BF10+BK10+BP10+BU10+BZ10+CE10)*C142)/10^9</f>
        <v>1.9509948828671117E-2</v>
      </c>
      <c r="L142" s="3">
        <f>((H10+M10+R10+W10+AB10+AG10+AL10+AQ10+AV10+BA10+BF10+BK10+BP10+BU10+BZ10+CE10)*D142)/10^9</f>
        <v>1.9509948828671117E-2</v>
      </c>
      <c r="M142" s="3">
        <f>((I10+N10+S10+X10+AC10+AH10+AM10+AR10+AW10+BB10+BG10+BL10+BQ10+BV10+CA10+CF10)*B142)/10^9</f>
        <v>2.9123639240355614E-2</v>
      </c>
      <c r="N142" s="3">
        <f>((I10+N10+S10+X10+AC10+AH10+AM10+AR10+AW10+BB10+BG10+BL10+BQ10+BV10+CA10+CF10)*C142)/10^9</f>
        <v>2.9123639240355614E-2</v>
      </c>
      <c r="O142" s="3">
        <f>((I10+N10+S10+X10+AC10+AH10+AM10+AR10+AW10+BB10+BG10+BL10+BQ10+BV10+CA10+CF10)*D142)/10^9</f>
        <v>2.9123639240355614E-2</v>
      </c>
    </row>
    <row r="143" spans="1:84" x14ac:dyDescent="0.25">
      <c r="A143" s="3">
        <v>2025</v>
      </c>
      <c r="B143" s="3">
        <f>Output!Q11</f>
        <v>7.5899318508895774</v>
      </c>
      <c r="C143" s="3">
        <f>Output!Q41</f>
        <v>7.4475248887840868</v>
      </c>
      <c r="D143" s="3">
        <f>Output!Q71</f>
        <v>7.3339260915929021</v>
      </c>
      <c r="F143" s="3">
        <v>2025</v>
      </c>
      <c r="G143" s="3">
        <f>G142+((G11+L11+Q11+V11+AA11+AF11+AK11+AP11+AU11+AZ11+BE11+BJ11+BO11+BT11+BY11+CD11-G10-L10-Q10-V10-AA10-AF10-AK10-AP10-AU10-AZ10-BE10-BJ10-BO10-BT10-BY10-CD10)*B143)/10^9</f>
        <v>1.9652245579727223E-2</v>
      </c>
      <c r="H143" s="3">
        <f>H142+((G11+L11+Q11+V11+AA11+AF11+AK11+AP11+AU11+AZ11+BE11+BJ11+BO11+BT11+BY11+CD11-G10-L10-Q10-V10-AA10-AF10-AK10-AP10-AU10-AZ10-BE10-BJ10-BO10-BT10-BY10-CD10)*C143)/10^9</f>
        <v>1.9469197757759862E-2</v>
      </c>
      <c r="I143" s="3">
        <f>I142+((G11+L11+Q11+V11+AA11+AF11+AK11+AP11+AU11+AZ11+BE11+BJ11+BO11+BT11+BY11+CD11-G10-L10-Q10-V10-AA10-AF10-AK10-AP10-AU10-AZ10-BE10-BJ10-BO10-BT10-BY10-CD10)*D143)/10^9</f>
        <v>1.9323179528759546E-2</v>
      </c>
      <c r="J143" s="3">
        <f>J142+((H11+M11+R11+W11+AB11+AG11+AL11+AQ11+AV11+BA11+BF11+BK11+BP11+BU11+BZ11+CE11-H10-M10-R10-W10-AB10-AG10-AL10-AQ10-AV10-BA10-BF10-BK10-BP10-BU10-BZ10-CE10)*B143)/10^9</f>
        <v>4.0563645928721491E-2</v>
      </c>
      <c r="K143" s="3">
        <f>K142+((H11+M11+R11+W11+AB11+AG11+AL11+AQ11+AV11+BA11+BF11+BK11+BP11+BU11+BZ11+CE11-H10-M10-R10-W10-AB10-AG10-AL10-AQ10-AV10-BA10-BF10-BK10-BP10-BU10-BZ10-CE10)*C143)/10^9</f>
        <v>4.0168623535370762E-2</v>
      </c>
      <c r="L143" s="3">
        <f>L142+((H11+M11+R11+W11+AB11+AG11+AL11+AQ11+AV11+BA11+BF11+BK11+BP11+BU11+BZ11+CE11-H10-M10-R10-W10-AB10-AG10-AL10-AQ10-AV10-BA10-BF10-BK10-BP10-BU10-BZ10-CE10)*D143)/10^9</f>
        <v>3.9853512054269263E-2</v>
      </c>
      <c r="M143" s="3">
        <f>M142+((I11+N11+S11+X11+AC11+AH11+AM11+AR11+AW11+BB11+BG11+BL11+BQ11+BV11+CA11+CF11-I10-N10-S10-X10-AC10-AH10-AM10-AR10-AW10-BB10-BG10-BL10-BQ10-BV10-CA10-CF10)*B143)/10^9</f>
        <v>6.1475046277715786E-2</v>
      </c>
      <c r="N143" s="3">
        <f>N142+((I11+N11+S11+X11+AC11+AH11+AM11+AR11+AW11+BB11+BG11+BL11+BQ11+BV11+CA11+CF11-I10-N10-S10-X10-AC10-AH10-AM10-AR10-AW10-BB10-BG10-BL10-BQ10-BV10-CA10-CF10)*C143)/10^9</f>
        <v>6.086804931298169E-2</v>
      </c>
      <c r="O143" s="3">
        <f>O142+((I11+N11+S11+X11+AC11+AH11+AM11+AR11+AW11+BB11+BG11+BL11+BQ11+BV11+CA11+CF11-I10-N10-S10-X10-AC10-AH10-AM10-AR10-AW10-BB10-BG10-BL10-BQ10-BV10-CA10-CF10)*D143)/10^9</f>
        <v>6.0383844579778995E-2</v>
      </c>
    </row>
    <row r="144" spans="1:84" x14ac:dyDescent="0.25">
      <c r="A144" s="3">
        <v>2026</v>
      </c>
      <c r="B144" s="3">
        <f>Output!Q12</f>
        <v>7.4823338965679635</v>
      </c>
      <c r="C144" s="3">
        <f>Output!Q42</f>
        <v>7.2220773082626843</v>
      </c>
      <c r="D144" s="3">
        <f>Output!Q72</f>
        <v>7.0157187060350532</v>
      </c>
      <c r="F144" s="3">
        <v>2026</v>
      </c>
      <c r="G144" s="3">
        <f t="shared" ref="G144:G168" si="182">G143+((G12+L12+Q12+V12+AA12+AF12+AK12+AP12+AU12+AZ12+BE12+BJ12+BO12+BT12+BY12+CD12-G11-L11-Q11-V11-AA11-AF11-AK11-AP11-AU11-AZ11-BE11-BJ11-BO11-BT11-BY11-CD11)*B144)/10^9</f>
        <v>2.9269927908943446E-2</v>
      </c>
      <c r="H144" s="3">
        <f t="shared" ref="H144:H168" si="183">H143+((G12+L12+Q12+V12+AA12+AF12+AK12+AP12+AU12+AZ12+BE12+BJ12+BO12+BT12+BY12+CD12-G11-L11-Q11-V11-AA11-AF11-AK11-AP11-AU11-AZ11-BE11-BJ11-BO11-BT11-BY11-CD11)*C144)/10^9</f>
        <v>2.8752350082701095E-2</v>
      </c>
      <c r="I144" s="3">
        <f t="shared" ref="I144:I168" si="184">I143+((G12+L12+Q12+V12+AA12+AF12+AK12+AP12+AU12+AZ12+BE12+BJ12+BO12+BT12+BY12+CD12-G11-L11-Q11-V11-AA11-AF11-AK11-AP11-AU11-AZ11-BE11-BJ11-BO11-BT11-BY11-CD11)*D144)/10^9</f>
        <v>2.8341081530798617E-2</v>
      </c>
      <c r="J144" s="3">
        <f t="shared" ref="J144:J168" si="185">J143+((H12+M12+R12+W12+AB12+AG12+AL12+AQ12+AV12+BA12+BF12+BK12+BP12+BU12+BZ12+CE12-H11-M11-R11-W11-AB11-AG11-AL11-AQ11-AV11-BA11-BF11-BK11-BP11-BU11-BZ11-CE11)*B144)/10^9</f>
        <v>6.3340900235035774E-2</v>
      </c>
      <c r="K144" s="3">
        <f t="shared" ref="K144:K168" si="186">K143+((H12+M12+R12+W12+AB12+AG12+AL12+AQ12+AV12+BA12+BF12+BK12+BP12+BU12+BZ12+CE12-H11-M11-R11-W11-AB11-AG11-AL11-AQ11-AV11-BA11-BF11-BK11-BP11-BU11-BZ11-CE11)*C144)/10^9</f>
        <v>6.2153620963193948E-2</v>
      </c>
      <c r="L144" s="3">
        <f t="shared" ref="L144:L168" si="187">L143+((H12+M12+R12+W12+AB12+AG12+AL12+AQ12+AV12+BA12+BF12+BK12+BP12+BU12+BZ12+CE12-H11-M11-R11-W11-AB11-AG11-AL11-AQ11-AV11-BA11-BF11-BK11-BP11-BU11-BZ11-CE11)*D144)/10^9</f>
        <v>6.1210325492149123E-2</v>
      </c>
      <c r="M144" s="3">
        <f t="shared" ref="M144:M168" si="188">M143+((I12+N12+S12+X12+AC12+AH12+AM12+AR12+AW12+BB12+BG12+BL12+BQ12+BV12+CA12+CF12-I11-N11-S11-X11-AC11-AH11-AM11-AR11-AW11-BB11-BG11-BL11-BQ11-BV11-CA11-CF11)*B144)/10^9</f>
        <v>9.7411872561128016E-2</v>
      </c>
      <c r="N144" s="3">
        <f t="shared" ref="N144:N168" si="189">N143+((I12+N12+S12+X12+AC12+AH12+AM12+AR12+AW12+BB12+BG12+BL12+BQ12+BV12+CA12+CF12-I11-N11-S11-X11-AC11-AH11-AM11-AR11-AW11-BB11-BG11-BL11-BQ11-BV11-CA11-CF11)*C144)/10^9</f>
        <v>9.5554891843686707E-2</v>
      </c>
      <c r="O144" s="3">
        <f t="shared" ref="O144:O168" si="190">O143+((I12+N12+S12+X12+AC12+AH12+AM12+AR12+AW12+BB12+BG12+BL12+BQ12+BV12+CA12+CF12-I11-N11-S11-X11-AC11-AH11-AM11-AR11-AW11-BB11-BG11-BL11-BQ11-BV11-CA11-CF11)*D144)/10^9</f>
        <v>9.4079569453499517E-2</v>
      </c>
    </row>
    <row r="145" spans="1:15" x14ac:dyDescent="0.25">
      <c r="A145" s="3">
        <v>2027</v>
      </c>
      <c r="B145" s="3">
        <f>Output!Q13</f>
        <v>7.3757101750256364</v>
      </c>
      <c r="C145" s="3">
        <f>Output!Q43</f>
        <v>7.0029465663965862</v>
      </c>
      <c r="D145" s="3">
        <f>Output!Q73</f>
        <v>6.7089257294517353</v>
      </c>
      <c r="F145" s="3">
        <v>2027</v>
      </c>
      <c r="G145" s="3">
        <f t="shared" si="182"/>
        <v>3.8750557669171348E-2</v>
      </c>
      <c r="H145" s="3">
        <f t="shared" si="183"/>
        <v>3.775383496363794E-2</v>
      </c>
      <c r="I145" s="3">
        <f t="shared" si="184"/>
        <v>3.6964636337109558E-2</v>
      </c>
      <c r="J145" s="3">
        <f t="shared" si="185"/>
        <v>8.8039527753050115E-2</v>
      </c>
      <c r="K145" s="3">
        <f t="shared" si="186"/>
        <v>8.560399586507729E-2</v>
      </c>
      <c r="L145" s="3">
        <f t="shared" si="187"/>
        <v>8.3676129286720691E-2</v>
      </c>
      <c r="M145" s="3">
        <f t="shared" si="188"/>
        <v>0.13732849783692877</v>
      </c>
      <c r="N145" s="3">
        <f t="shared" si="189"/>
        <v>0.13345415676651651</v>
      </c>
      <c r="O145" s="3">
        <f t="shared" si="190"/>
        <v>0.13038762223633169</v>
      </c>
    </row>
    <row r="146" spans="1:15" x14ac:dyDescent="0.25">
      <c r="A146" s="3">
        <v>2028</v>
      </c>
      <c r="B146" s="3">
        <f>Output!Q14</f>
        <v>7.2709149256318337</v>
      </c>
      <c r="C146" s="3">
        <f>Output!Q44</f>
        <v>6.7894147263541456</v>
      </c>
      <c r="D146" s="3">
        <f>Output!Q74</f>
        <v>6.4053588881039571</v>
      </c>
      <c r="F146" s="3">
        <v>2028</v>
      </c>
      <c r="G146" s="3">
        <f t="shared" si="182"/>
        <v>4.8096485151712505E-2</v>
      </c>
      <c r="H146" s="3">
        <f t="shared" si="183"/>
        <v>4.6480849146916789E-2</v>
      </c>
      <c r="I146" s="3">
        <f t="shared" si="184"/>
        <v>4.5197990774641768E-2</v>
      </c>
      <c r="J146" s="3">
        <f t="shared" si="185"/>
        <v>0.11488201607178671</v>
      </c>
      <c r="K146" s="3">
        <f t="shared" si="186"/>
        <v>0.11066889998611987</v>
      </c>
      <c r="L146" s="3">
        <f t="shared" si="187"/>
        <v>0.10732319061116674</v>
      </c>
      <c r="M146" s="3">
        <f t="shared" si="188"/>
        <v>0.181667546991861</v>
      </c>
      <c r="N146" s="3">
        <f t="shared" si="189"/>
        <v>0.17485695082532299</v>
      </c>
      <c r="O146" s="3">
        <f t="shared" si="190"/>
        <v>0.16944839044769175</v>
      </c>
    </row>
    <row r="147" spans="1:15" x14ac:dyDescent="0.25">
      <c r="A147" s="3">
        <v>2029</v>
      </c>
      <c r="B147" s="3">
        <f>Output!Q15</f>
        <v>7.1679128358532465</v>
      </c>
      <c r="C147" s="3">
        <f>Output!Q45</f>
        <v>6.5803041120021879</v>
      </c>
      <c r="D147" s="3">
        <f>Output!Q75</f>
        <v>6.1165787351079457</v>
      </c>
      <c r="F147" s="3">
        <v>2029</v>
      </c>
      <c r="G147" s="3">
        <f t="shared" si="182"/>
        <v>5.7310015257655694E-2</v>
      </c>
      <c r="H147" s="3">
        <f t="shared" si="183"/>
        <v>5.4939075611242505E-2</v>
      </c>
      <c r="I147" s="3">
        <f t="shared" si="184"/>
        <v>5.3060151435888228E-2</v>
      </c>
      <c r="J147" s="3">
        <f t="shared" si="185"/>
        <v>0.14411554637036955</v>
      </c>
      <c r="K147" s="3">
        <f t="shared" si="186"/>
        <v>0.13750593386715571</v>
      </c>
      <c r="L147" s="3">
        <f t="shared" si="187"/>
        <v>0.13226897244071947</v>
      </c>
      <c r="M147" s="3">
        <f t="shared" si="188"/>
        <v>0.23092107748308366</v>
      </c>
      <c r="N147" s="3">
        <f t="shared" si="189"/>
        <v>0.2200727921230691</v>
      </c>
      <c r="O147" s="3">
        <f t="shared" si="190"/>
        <v>0.21147779344555087</v>
      </c>
    </row>
    <row r="148" spans="1:15" x14ac:dyDescent="0.25">
      <c r="A148" s="3">
        <v>2030</v>
      </c>
      <c r="B148" s="3">
        <f>Output!Q16</f>
        <v>7.0657227393057349</v>
      </c>
      <c r="C148" s="3">
        <f>Output!Q46</f>
        <v>6.3736281389770379</v>
      </c>
      <c r="D148" s="3">
        <f>Output!Q76</f>
        <v>5.8384050877482059</v>
      </c>
      <c r="F148" s="3">
        <v>2030</v>
      </c>
      <c r="G148" s="3">
        <f t="shared" si="182"/>
        <v>6.6392191711199477E-2</v>
      </c>
      <c r="H148" s="3">
        <f t="shared" si="183"/>
        <v>6.31316438088943E-2</v>
      </c>
      <c r="I148" s="3">
        <f t="shared" si="184"/>
        <v>6.056475176774432E-2</v>
      </c>
      <c r="J148" s="3">
        <f t="shared" si="185"/>
        <v>0.17601049239618094</v>
      </c>
      <c r="K148" s="3">
        <f t="shared" si="186"/>
        <v>0.16627673806959173</v>
      </c>
      <c r="L148" s="3">
        <f t="shared" si="187"/>
        <v>0.15862375906639009</v>
      </c>
      <c r="M148" s="3">
        <f t="shared" si="188"/>
        <v>0.28562879308116274</v>
      </c>
      <c r="N148" s="3">
        <f t="shared" si="189"/>
        <v>0.26942183233028943</v>
      </c>
      <c r="O148" s="3">
        <f t="shared" si="190"/>
        <v>0.25668276636503606</v>
      </c>
    </row>
    <row r="149" spans="1:15" x14ac:dyDescent="0.25">
      <c r="A149" s="3">
        <v>2031</v>
      </c>
      <c r="B149" s="3">
        <f>Output!Q17</f>
        <v>6.9913708021889356</v>
      </c>
      <c r="C149" s="3">
        <f>Output!Q47</f>
        <v>6.1834693387155042</v>
      </c>
      <c r="D149" s="3">
        <f>Output!Q77</f>
        <v>5.5581417916459657</v>
      </c>
      <c r="F149" s="3">
        <v>2031</v>
      </c>
      <c r="G149" s="3">
        <f t="shared" si="182"/>
        <v>7.5378797274478743E-2</v>
      </c>
      <c r="H149" s="3">
        <f t="shared" si="183"/>
        <v>7.1079784671666091E-2</v>
      </c>
      <c r="I149" s="3">
        <f t="shared" si="184"/>
        <v>6.7709105766342426E-2</v>
      </c>
      <c r="J149" s="3">
        <f t="shared" si="185"/>
        <v>0.18781289907774551</v>
      </c>
      <c r="K149" s="3">
        <f t="shared" si="186"/>
        <v>0.17671529467077446</v>
      </c>
      <c r="L149" s="3">
        <f t="shared" si="187"/>
        <v>0.16800667576110567</v>
      </c>
      <c r="M149" s="3">
        <f t="shared" si="188"/>
        <v>0.30024700088101264</v>
      </c>
      <c r="N149" s="3">
        <f t="shared" si="189"/>
        <v>0.2823508046698831</v>
      </c>
      <c r="O149" s="3">
        <f t="shared" si="190"/>
        <v>0.26830424575586914</v>
      </c>
    </row>
    <row r="150" spans="1:15" x14ac:dyDescent="0.25">
      <c r="A150" s="3">
        <v>2032</v>
      </c>
      <c r="B150" s="3">
        <f>Output!Q18</f>
        <v>6.9178839476644267</v>
      </c>
      <c r="C150" s="3">
        <f>Output!Q48</f>
        <v>5.9991933269230255</v>
      </c>
      <c r="D150" s="3">
        <f>Output!Q78</f>
        <v>5.273387957657925</v>
      </c>
      <c r="F150" s="3">
        <v>2032</v>
      </c>
      <c r="G150" s="3">
        <f t="shared" si="182"/>
        <v>8.4270943911978938E-2</v>
      </c>
      <c r="H150" s="3">
        <f t="shared" si="183"/>
        <v>7.8791059849637579E-2</v>
      </c>
      <c r="I150" s="3">
        <f t="shared" si="184"/>
        <v>7.4487441360097689E-2</v>
      </c>
      <c r="J150" s="3">
        <f t="shared" si="185"/>
        <v>0.19971103127570503</v>
      </c>
      <c r="K150" s="3">
        <f t="shared" si="186"/>
        <v>0.18703336242456284</v>
      </c>
      <c r="L150" s="3">
        <f t="shared" si="187"/>
        <v>0.17707642418793854</v>
      </c>
      <c r="M150" s="3">
        <f t="shared" si="188"/>
        <v>0.31515111863943146</v>
      </c>
      <c r="N150" s="3">
        <f t="shared" si="189"/>
        <v>0.29527566499948837</v>
      </c>
      <c r="O150" s="3">
        <f t="shared" si="190"/>
        <v>0.27966540701577958</v>
      </c>
    </row>
    <row r="151" spans="1:15" x14ac:dyDescent="0.25">
      <c r="A151" s="3">
        <v>2033</v>
      </c>
      <c r="B151" s="3">
        <f>Output!Q19</f>
        <v>6.8452755149642188</v>
      </c>
      <c r="C151" s="3">
        <f>Output!Q49</f>
        <v>5.8152727169188889</v>
      </c>
      <c r="D151" s="3">
        <f>Output!Q79</f>
        <v>5.0017473511356618</v>
      </c>
      <c r="F151" s="3">
        <v>2033</v>
      </c>
      <c r="G151" s="3">
        <f t="shared" si="182"/>
        <v>9.3069760734238907E-2</v>
      </c>
      <c r="H151" s="3">
        <f t="shared" si="183"/>
        <v>8.6265926171058799E-2</v>
      </c>
      <c r="I151" s="3">
        <f t="shared" si="184"/>
        <v>8.0916614099406592E-2</v>
      </c>
      <c r="J151" s="3">
        <f t="shared" si="185"/>
        <v>0.21170836717785108</v>
      </c>
      <c r="K151" s="3">
        <f t="shared" si="186"/>
        <v>0.19722546937408511</v>
      </c>
      <c r="L151" s="3">
        <f t="shared" si="187"/>
        <v>0.18584271021076745</v>
      </c>
      <c r="M151" s="3">
        <f t="shared" si="188"/>
        <v>0.33034697362146365</v>
      </c>
      <c r="N151" s="3">
        <f t="shared" si="189"/>
        <v>0.30818501257711173</v>
      </c>
      <c r="O151" s="3">
        <f t="shared" si="190"/>
        <v>0.29076880632212854</v>
      </c>
    </row>
    <row r="152" spans="1:15" x14ac:dyDescent="0.25">
      <c r="A152" s="3">
        <v>2034</v>
      </c>
      <c r="B152" s="3">
        <f>Output!Q20</f>
        <v>6.7704768107979021</v>
      </c>
      <c r="C152" s="3">
        <f>Output!Q50</f>
        <v>5.6347678507895287</v>
      </c>
      <c r="D152" s="3">
        <f>Output!Q80</f>
        <v>4.7334346395494329</v>
      </c>
      <c r="F152" s="3">
        <v>2034</v>
      </c>
      <c r="G152" s="3">
        <f t="shared" si="182"/>
        <v>0.10177243239841668</v>
      </c>
      <c r="H152" s="3">
        <f t="shared" si="183"/>
        <v>9.3508774183044957E-2</v>
      </c>
      <c r="I152" s="3">
        <f t="shared" si="184"/>
        <v>8.7000901611646031E-2</v>
      </c>
      <c r="J152" s="3">
        <f t="shared" si="185"/>
        <v>0.22380297783150219</v>
      </c>
      <c r="K152" s="3">
        <f t="shared" si="186"/>
        <v>0.20729127791068924</v>
      </c>
      <c r="L152" s="3">
        <f t="shared" si="187"/>
        <v>0.19429839961340334</v>
      </c>
      <c r="M152" s="3">
        <f t="shared" si="188"/>
        <v>0.34583352326458799</v>
      </c>
      <c r="N152" s="3">
        <f t="shared" si="189"/>
        <v>0.32107378163833378</v>
      </c>
      <c r="O152" s="3">
        <f t="shared" si="190"/>
        <v>0.30159589761516081</v>
      </c>
    </row>
    <row r="153" spans="1:15" x14ac:dyDescent="0.25">
      <c r="A153" s="3">
        <v>2035</v>
      </c>
      <c r="B153" s="3">
        <f>Output!Q21</f>
        <v>6.6965934817853183</v>
      </c>
      <c r="C153" s="3">
        <f>Output!Q51</f>
        <v>5.4499677008424108</v>
      </c>
      <c r="D153" s="3">
        <f>Output!Q81</f>
        <v>4.4592807688787017</v>
      </c>
      <c r="F153" s="3">
        <v>2035</v>
      </c>
      <c r="G153" s="3">
        <f t="shared" si="182"/>
        <v>0.11038013551431927</v>
      </c>
      <c r="H153" s="3">
        <f t="shared" si="183"/>
        <v>0.10051408279072872</v>
      </c>
      <c r="I153" s="3">
        <f t="shared" si="184"/>
        <v>9.2732795756537201E-2</v>
      </c>
      <c r="J153" s="3">
        <f t="shared" si="185"/>
        <v>0.23599834755703999</v>
      </c>
      <c r="K153" s="3">
        <f t="shared" si="186"/>
        <v>0.21721637957391474</v>
      </c>
      <c r="L153" s="3">
        <f t="shared" si="187"/>
        <v>0.20241933122353861</v>
      </c>
      <c r="M153" s="3">
        <f t="shared" si="188"/>
        <v>0.36161655959976102</v>
      </c>
      <c r="N153" s="3">
        <f t="shared" si="189"/>
        <v>0.33391867635710099</v>
      </c>
      <c r="O153" s="3">
        <f t="shared" si="190"/>
        <v>0.31210586669054019</v>
      </c>
    </row>
    <row r="154" spans="1:15" x14ac:dyDescent="0.25">
      <c r="A154" s="3">
        <v>2036</v>
      </c>
      <c r="B154" s="3">
        <f>Output!Q22</f>
        <v>6.6206004966610239</v>
      </c>
      <c r="C154" s="3">
        <f>Output!Q52</f>
        <v>5.3659096253928489</v>
      </c>
      <c r="D154" s="3">
        <f>Output!Q82</f>
        <v>4.3678917123672942</v>
      </c>
      <c r="F154" s="3">
        <v>2036</v>
      </c>
      <c r="G154" s="3">
        <f t="shared" si="182"/>
        <v>0.11889015836089971</v>
      </c>
      <c r="H154" s="3">
        <f t="shared" si="183"/>
        <v>0.10741134438018859</v>
      </c>
      <c r="I154" s="3">
        <f t="shared" si="184"/>
        <v>9.8347219747590794E-2</v>
      </c>
      <c r="J154" s="3">
        <f t="shared" si="185"/>
        <v>0.24829241793564094</v>
      </c>
      <c r="K154" s="3">
        <f t="shared" si="186"/>
        <v>0.2271805619185619</v>
      </c>
      <c r="L154" s="3">
        <f t="shared" si="187"/>
        <v>0.21053025230162414</v>
      </c>
      <c r="M154" s="3">
        <f t="shared" si="188"/>
        <v>0.37769467751038277</v>
      </c>
      <c r="N154" s="3">
        <f t="shared" si="189"/>
        <v>0.34694977945693561</v>
      </c>
      <c r="O154" s="3">
        <f t="shared" si="190"/>
        <v>0.32271328485565781</v>
      </c>
    </row>
    <row r="155" spans="1:15" x14ac:dyDescent="0.25">
      <c r="A155" s="3">
        <v>2037</v>
      </c>
      <c r="B155" s="3">
        <f>Output!Q23</f>
        <v>6.5469576503502287</v>
      </c>
      <c r="C155" s="3">
        <f>Output!Q53</f>
        <v>5.285771357310173</v>
      </c>
      <c r="D155" s="3">
        <f>Output!Q83</f>
        <v>4.2809377620075226</v>
      </c>
      <c r="F155" s="3">
        <v>2037</v>
      </c>
      <c r="G155" s="3">
        <f t="shared" si="182"/>
        <v>0.12730552177214527</v>
      </c>
      <c r="H155" s="3">
        <f t="shared" si="183"/>
        <v>0.11420559741436521</v>
      </c>
      <c r="I155" s="3">
        <f t="shared" si="184"/>
        <v>0.1038498744052531</v>
      </c>
      <c r="J155" s="3">
        <f t="shared" si="185"/>
        <v>0.26069131924678118</v>
      </c>
      <c r="K155" s="3">
        <f t="shared" si="186"/>
        <v>0.23719097605481873</v>
      </c>
      <c r="L155" s="3">
        <f t="shared" si="187"/>
        <v>0.21863767068815143</v>
      </c>
      <c r="M155" s="3">
        <f t="shared" si="188"/>
        <v>0.39407711672141765</v>
      </c>
      <c r="N155" s="3">
        <f t="shared" si="189"/>
        <v>0.36017635469527259</v>
      </c>
      <c r="O155" s="3">
        <f t="shared" si="190"/>
        <v>0.33342546697105002</v>
      </c>
    </row>
    <row r="156" spans="1:15" x14ac:dyDescent="0.25">
      <c r="A156" s="3">
        <v>2038</v>
      </c>
      <c r="B156" s="3">
        <f>Output!Q24</f>
        <v>6.4720348594547312</v>
      </c>
      <c r="C156" s="3">
        <f>Output!Q54</f>
        <v>5.1996470926785161</v>
      </c>
      <c r="D156" s="3">
        <f>Output!Q84</f>
        <v>4.1983327973164428</v>
      </c>
      <c r="F156" s="3">
        <v>2038</v>
      </c>
      <c r="G156" s="3">
        <f t="shared" si="182"/>
        <v>0.13562458052604562</v>
      </c>
      <c r="H156" s="3">
        <f t="shared" si="183"/>
        <v>0.12088914758102548</v>
      </c>
      <c r="I156" s="3">
        <f t="shared" si="184"/>
        <v>0.10924634985196367</v>
      </c>
      <c r="J156" s="3">
        <f t="shared" si="185"/>
        <v>0.27319440283507546</v>
      </c>
      <c r="K156" s="3">
        <f t="shared" si="186"/>
        <v>0.24723598100939154</v>
      </c>
      <c r="L156" s="3">
        <f t="shared" si="187"/>
        <v>0.2267482737729975</v>
      </c>
      <c r="M156" s="3">
        <f t="shared" si="188"/>
        <v>0.41076422514410604</v>
      </c>
      <c r="N156" s="3">
        <f t="shared" si="189"/>
        <v>0.37358281443775809</v>
      </c>
      <c r="O156" s="3">
        <f t="shared" si="190"/>
        <v>0.3442501976940317</v>
      </c>
    </row>
    <row r="157" spans="1:15" x14ac:dyDescent="0.25">
      <c r="A157" s="3">
        <v>2039</v>
      </c>
      <c r="B157" s="3">
        <f>Output!Q25</f>
        <v>6.4001575171418255</v>
      </c>
      <c r="C157" s="3">
        <f>Output!Q55</f>
        <v>5.1177064294949366</v>
      </c>
      <c r="D157" s="3">
        <f>Output!Q85</f>
        <v>4.1153823556027183</v>
      </c>
      <c r="F157" s="3">
        <v>2039</v>
      </c>
      <c r="G157" s="3">
        <f t="shared" si="182"/>
        <v>0.14385124919757467</v>
      </c>
      <c r="H157" s="3">
        <f t="shared" si="183"/>
        <v>0.12746737242015577</v>
      </c>
      <c r="I157" s="3">
        <f t="shared" si="184"/>
        <v>0.11453620201662096</v>
      </c>
      <c r="J157" s="3">
        <f t="shared" si="185"/>
        <v>0.28580936547544655</v>
      </c>
      <c r="K157" s="3">
        <f t="shared" si="186"/>
        <v>0.25732318202585913</v>
      </c>
      <c r="L157" s="3">
        <f t="shared" si="187"/>
        <v>0.23485985454702119</v>
      </c>
      <c r="M157" s="3">
        <f t="shared" si="188"/>
        <v>0.42776748175331925</v>
      </c>
      <c r="N157" s="3">
        <f t="shared" si="189"/>
        <v>0.387178991631563</v>
      </c>
      <c r="O157" s="3">
        <f t="shared" si="190"/>
        <v>0.3551835070774218</v>
      </c>
    </row>
    <row r="158" spans="1:15" x14ac:dyDescent="0.25">
      <c r="A158" s="3">
        <v>2040</v>
      </c>
      <c r="B158" s="3">
        <f>Output!Q26</f>
        <v>6.330834276897221</v>
      </c>
      <c r="C158" s="3">
        <f>Output!Q56</f>
        <v>5.0428663817952533</v>
      </c>
      <c r="D158" s="3">
        <f>Output!Q86</f>
        <v>4.0361214495180047</v>
      </c>
      <c r="F158" s="3">
        <v>2040</v>
      </c>
      <c r="G158" s="3">
        <f t="shared" si="182"/>
        <v>0.15198881079209786</v>
      </c>
      <c r="H158" s="3">
        <f t="shared" si="183"/>
        <v>0.13394939895883204</v>
      </c>
      <c r="I158" s="3">
        <f t="shared" si="184"/>
        <v>0.11972417337424843</v>
      </c>
      <c r="J158" s="3">
        <f t="shared" si="185"/>
        <v>0.29854324673602955</v>
      </c>
      <c r="K158" s="3">
        <f t="shared" si="186"/>
        <v>0.26746643628116384</v>
      </c>
      <c r="L158" s="3">
        <f t="shared" si="187"/>
        <v>0.24297813549444849</v>
      </c>
      <c r="M158" s="3">
        <f t="shared" si="188"/>
        <v>0.44509768267996208</v>
      </c>
      <c r="N158" s="3">
        <f t="shared" si="189"/>
        <v>0.40098347360349618</v>
      </c>
      <c r="O158" s="3">
        <f t="shared" si="190"/>
        <v>0.36623209761464898</v>
      </c>
    </row>
    <row r="159" spans="1:15" x14ac:dyDescent="0.25">
      <c r="A159" s="3">
        <v>2041</v>
      </c>
      <c r="B159" s="3">
        <f>Output!Q27</f>
        <v>6.2603575857327982</v>
      </c>
      <c r="C159" s="3">
        <f>Output!Q57</f>
        <v>4.9784333665410987</v>
      </c>
      <c r="D159" s="3">
        <f>Output!Q87</f>
        <v>3.9884631298393125</v>
      </c>
      <c r="F159" s="3">
        <v>2041</v>
      </c>
      <c r="G159" s="3">
        <f t="shared" si="182"/>
        <v>0.16003578268070803</v>
      </c>
      <c r="H159" s="3">
        <f t="shared" si="183"/>
        <v>0.14034860424403395</v>
      </c>
      <c r="I159" s="3">
        <f t="shared" si="184"/>
        <v>0.12485088542624351</v>
      </c>
      <c r="J159" s="3">
        <f t="shared" si="185"/>
        <v>0.31068320072331412</v>
      </c>
      <c r="K159" s="3">
        <f t="shared" si="186"/>
        <v>0.27712050973797531</v>
      </c>
      <c r="L159" s="3">
        <f t="shared" si="187"/>
        <v>0.25071247945374209</v>
      </c>
      <c r="M159" s="3">
        <f t="shared" si="188"/>
        <v>0.46133061876592107</v>
      </c>
      <c r="N159" s="3">
        <f t="shared" si="189"/>
        <v>0.41389241523191717</v>
      </c>
      <c r="O159" s="3">
        <f t="shared" si="190"/>
        <v>0.37657407348124111</v>
      </c>
    </row>
    <row r="160" spans="1:15" x14ac:dyDescent="0.25">
      <c r="A160" s="3">
        <v>2042</v>
      </c>
      <c r="B160" s="3">
        <f>Output!Q28</f>
        <v>6.1876349832945055</v>
      </c>
      <c r="C160" s="3">
        <f>Output!Q58</f>
        <v>4.9157068673787219</v>
      </c>
      <c r="D160" s="3">
        <f>Output!Q88</f>
        <v>3.9383266660821072</v>
      </c>
      <c r="F160" s="3">
        <v>2042</v>
      </c>
      <c r="G160" s="3">
        <f t="shared" si="182"/>
        <v>0.16798927800196978</v>
      </c>
      <c r="H160" s="3">
        <f t="shared" si="183"/>
        <v>0.14666718180653496</v>
      </c>
      <c r="I160" s="3">
        <f t="shared" si="184"/>
        <v>0.12991315280252735</v>
      </c>
      <c r="J160" s="3">
        <f t="shared" si="185"/>
        <v>0.3229062434111763</v>
      </c>
      <c r="K160" s="3">
        <f t="shared" si="186"/>
        <v>0.28683098798098827</v>
      </c>
      <c r="L160" s="3">
        <f t="shared" si="187"/>
        <v>0.25849224265700671</v>
      </c>
      <c r="M160" s="3">
        <f t="shared" si="188"/>
        <v>0.47782320882038376</v>
      </c>
      <c r="N160" s="3">
        <f t="shared" si="189"/>
        <v>0.42699479415544223</v>
      </c>
      <c r="O160" s="3">
        <f t="shared" si="190"/>
        <v>0.38707133251148657</v>
      </c>
    </row>
    <row r="161" spans="1:15" x14ac:dyDescent="0.25">
      <c r="A161" s="3">
        <v>2043</v>
      </c>
      <c r="B161" s="3">
        <f>Output!Q29</f>
        <v>6.1158536669013621</v>
      </c>
      <c r="C161" s="3">
        <f>Output!Q59</f>
        <v>4.856056739436732</v>
      </c>
      <c r="D161" s="3">
        <f>Output!Q89</f>
        <v>3.8904358192996473</v>
      </c>
      <c r="F161" s="3">
        <v>2043</v>
      </c>
      <c r="G161" s="3">
        <f t="shared" si="182"/>
        <v>0.17585050667117014</v>
      </c>
      <c r="H161" s="3">
        <f t="shared" si="183"/>
        <v>0.15290908596881442</v>
      </c>
      <c r="I161" s="3">
        <f t="shared" si="184"/>
        <v>0.13491386198624755</v>
      </c>
      <c r="J161" s="3">
        <f t="shared" si="185"/>
        <v>0.33521518862274829</v>
      </c>
      <c r="K161" s="3">
        <f t="shared" si="186"/>
        <v>0.29660442920530977</v>
      </c>
      <c r="L161" s="3">
        <f t="shared" si="187"/>
        <v>0.26632224709417285</v>
      </c>
      <c r="M161" s="3">
        <f t="shared" si="188"/>
        <v>0.49457987057432773</v>
      </c>
      <c r="N161" s="3">
        <f t="shared" si="189"/>
        <v>0.44029977244180607</v>
      </c>
      <c r="O161" s="3">
        <f t="shared" si="190"/>
        <v>0.39773063220209892</v>
      </c>
    </row>
    <row r="162" spans="1:15" x14ac:dyDescent="0.25">
      <c r="A162" s="3">
        <v>2044</v>
      </c>
      <c r="B162" s="3">
        <f>Output!Q30</f>
        <v>6.0468389646275273</v>
      </c>
      <c r="C162" s="3">
        <f>Output!Q60</f>
        <v>4.7996213035591264</v>
      </c>
      <c r="D162" s="3">
        <f>Output!Q90</f>
        <v>3.8571196261924214</v>
      </c>
      <c r="F162" s="3">
        <v>2044</v>
      </c>
      <c r="G162" s="3">
        <f t="shared" si="182"/>
        <v>0.18362302485355028</v>
      </c>
      <c r="H162" s="3">
        <f t="shared" si="183"/>
        <v>0.1590784488489371</v>
      </c>
      <c r="I162" s="3">
        <f t="shared" si="184"/>
        <v>0.13987174702363131</v>
      </c>
      <c r="J162" s="3">
        <f t="shared" si="185"/>
        <v>0.34761665186395052</v>
      </c>
      <c r="K162" s="3">
        <f t="shared" si="186"/>
        <v>0.30644797349613184</v>
      </c>
      <c r="L162" s="3">
        <f t="shared" si="187"/>
        <v>0.27423281450649545</v>
      </c>
      <c r="M162" s="3">
        <f t="shared" si="188"/>
        <v>0.51161027887435162</v>
      </c>
      <c r="N162" s="3">
        <f t="shared" si="189"/>
        <v>0.45381749814332722</v>
      </c>
      <c r="O162" s="3">
        <f t="shared" si="190"/>
        <v>0.40859388198936009</v>
      </c>
    </row>
    <row r="163" spans="1:15" x14ac:dyDescent="0.25">
      <c r="A163" s="3">
        <v>2045</v>
      </c>
      <c r="B163" s="3">
        <f>Output!Q31</f>
        <v>5.9798560464309958</v>
      </c>
      <c r="C163" s="3">
        <f>Output!Q61</f>
        <v>4.7407238885092458</v>
      </c>
      <c r="D163" s="3">
        <f>Output!Q91</f>
        <v>3.8082374121563038</v>
      </c>
      <c r="F163" s="3">
        <v>2045</v>
      </c>
      <c r="G163" s="3">
        <f t="shared" si="182"/>
        <v>0.1913094441745854</v>
      </c>
      <c r="H163" s="3">
        <f t="shared" si="183"/>
        <v>0.16517210585495792</v>
      </c>
      <c r="I163" s="3">
        <f t="shared" si="184"/>
        <v>0.14476679957951305</v>
      </c>
      <c r="J163" s="3">
        <f t="shared" si="185"/>
        <v>0.36011598874245165</v>
      </c>
      <c r="K163" s="3">
        <f t="shared" si="186"/>
        <v>0.31635722623906387</v>
      </c>
      <c r="L163" s="3">
        <f t="shared" si="187"/>
        <v>0.28219294631539793</v>
      </c>
      <c r="M163" s="3">
        <f t="shared" si="188"/>
        <v>0.52892253331031858</v>
      </c>
      <c r="N163" s="3">
        <f t="shared" si="189"/>
        <v>0.46754234662317029</v>
      </c>
      <c r="O163" s="3">
        <f t="shared" si="190"/>
        <v>0.41961909305128314</v>
      </c>
    </row>
    <row r="164" spans="1:15" x14ac:dyDescent="0.25">
      <c r="A164" s="3">
        <v>2046</v>
      </c>
      <c r="B164" s="3">
        <f>Output!Q32</f>
        <v>5.9070462964459249</v>
      </c>
      <c r="C164" s="3">
        <f>Output!Q62</f>
        <v>4.684960650736139</v>
      </c>
      <c r="D164" s="3">
        <f>Output!Q92</f>
        <v>3.7634821050330931</v>
      </c>
      <c r="F164" s="3">
        <v>2046</v>
      </c>
      <c r="G164" s="3">
        <f t="shared" si="182"/>
        <v>0.19890227491009274</v>
      </c>
      <c r="H164" s="3">
        <f t="shared" si="183"/>
        <v>0.17119408561241375</v>
      </c>
      <c r="I164" s="3">
        <f t="shared" si="184"/>
        <v>0.14960432431955445</v>
      </c>
      <c r="J164" s="3">
        <f t="shared" si="185"/>
        <v>0.37270201228823685</v>
      </c>
      <c r="K164" s="3">
        <f t="shared" si="186"/>
        <v>0.32633937672546171</v>
      </c>
      <c r="L164" s="3">
        <f t="shared" si="187"/>
        <v>0.29021172118374239</v>
      </c>
      <c r="M164" s="3">
        <f t="shared" si="188"/>
        <v>0.54650174966638154</v>
      </c>
      <c r="N164" s="3">
        <f t="shared" si="189"/>
        <v>0.48148466783851002</v>
      </c>
      <c r="O164" s="3">
        <f t="shared" si="190"/>
        <v>0.43081911804793055</v>
      </c>
    </row>
    <row r="165" spans="1:15" x14ac:dyDescent="0.25">
      <c r="A165" s="3">
        <v>2047</v>
      </c>
      <c r="B165" s="3">
        <f>Output!Q33</f>
        <v>5.8334498801639008</v>
      </c>
      <c r="C165" s="3">
        <f>Output!Q63</f>
        <v>4.6216321298282734</v>
      </c>
      <c r="D165" s="3">
        <f>Output!Q93</f>
        <v>3.7173641514749702</v>
      </c>
      <c r="F165" s="3">
        <v>2047</v>
      </c>
      <c r="G165" s="3">
        <f t="shared" si="182"/>
        <v>0.20640050589074377</v>
      </c>
      <c r="H165" s="3">
        <f t="shared" si="183"/>
        <v>0.17713466381724047</v>
      </c>
      <c r="I165" s="3">
        <f t="shared" si="184"/>
        <v>0.15438256971799919</v>
      </c>
      <c r="J165" s="3">
        <f t="shared" si="185"/>
        <v>0.38537371601513765</v>
      </c>
      <c r="K165" s="3">
        <f t="shared" si="186"/>
        <v>0.33637871095940286</v>
      </c>
      <c r="L165" s="3">
        <f t="shared" si="187"/>
        <v>0.29828676050698572</v>
      </c>
      <c r="M165" s="3">
        <f t="shared" si="188"/>
        <v>0.56434692613953186</v>
      </c>
      <c r="N165" s="3">
        <f t="shared" si="189"/>
        <v>0.49562275810156547</v>
      </c>
      <c r="O165" s="3">
        <f t="shared" si="190"/>
        <v>0.44219095129597241</v>
      </c>
    </row>
    <row r="166" spans="1:15" x14ac:dyDescent="0.25">
      <c r="A166" s="3">
        <v>2048</v>
      </c>
      <c r="B166" s="3">
        <f>Output!Q34</f>
        <v>5.7607179016388343</v>
      </c>
      <c r="C166" s="3">
        <f>Output!Q64</f>
        <v>4.5557590197262448</v>
      </c>
      <c r="D166" s="3">
        <f>Output!Q94</f>
        <v>3.6685636672498911</v>
      </c>
      <c r="F166" s="3">
        <v>2048</v>
      </c>
      <c r="G166" s="3">
        <f t="shared" si="182"/>
        <v>0.21380524825216185</v>
      </c>
      <c r="H166" s="3">
        <f t="shared" si="183"/>
        <v>0.18299056969178132</v>
      </c>
      <c r="I166" s="3">
        <f t="shared" si="184"/>
        <v>0.15909808768924311</v>
      </c>
      <c r="J166" s="3">
        <f t="shared" si="185"/>
        <v>0.39813358482235389</v>
      </c>
      <c r="K166" s="3">
        <f t="shared" si="186"/>
        <v>0.34646962122467756</v>
      </c>
      <c r="L166" s="3">
        <f t="shared" si="187"/>
        <v>0.30641255175458559</v>
      </c>
      <c r="M166" s="3">
        <f t="shared" si="188"/>
        <v>0.58246192139254638</v>
      </c>
      <c r="N166" s="3">
        <f t="shared" si="189"/>
        <v>0.50994867275757405</v>
      </c>
      <c r="O166" s="3">
        <f t="shared" si="190"/>
        <v>0.4537270158199283</v>
      </c>
    </row>
    <row r="167" spans="1:15" x14ac:dyDescent="0.25">
      <c r="A167" s="3">
        <v>2049</v>
      </c>
      <c r="B167" s="3">
        <f>Output!Q35</f>
        <v>5.6917492202572753</v>
      </c>
      <c r="C167" s="3">
        <f>Output!Q65</f>
        <v>4.493476817648995</v>
      </c>
      <c r="D167" s="3">
        <f>Output!Q95</f>
        <v>3.6237896141513479</v>
      </c>
      <c r="F167" s="3">
        <v>2049</v>
      </c>
      <c r="G167" s="3">
        <f t="shared" si="182"/>
        <v>0.22112133928134031</v>
      </c>
      <c r="H167" s="3">
        <f t="shared" si="183"/>
        <v>0.18876641893658294</v>
      </c>
      <c r="I167" s="3">
        <f t="shared" si="184"/>
        <v>0.16375605374884478</v>
      </c>
      <c r="J167" s="3">
        <f t="shared" si="185"/>
        <v>0.41099069383453163</v>
      </c>
      <c r="K167" s="3">
        <f t="shared" si="186"/>
        <v>0.35661994919109402</v>
      </c>
      <c r="L167" s="3">
        <f t="shared" si="187"/>
        <v>0.31459834074551996</v>
      </c>
      <c r="M167" s="3">
        <f t="shared" si="188"/>
        <v>0.60086004838772322</v>
      </c>
      <c r="N167" s="3">
        <f t="shared" si="189"/>
        <v>0.5244734794456053</v>
      </c>
      <c r="O167" s="3">
        <f t="shared" si="190"/>
        <v>0.46544062774219525</v>
      </c>
    </row>
    <row r="168" spans="1:15" x14ac:dyDescent="0.25">
      <c r="A168" s="3">
        <v>2050</v>
      </c>
      <c r="B168" s="3">
        <f>Output!Q36</f>
        <v>5.6191953797975165</v>
      </c>
      <c r="C168" s="3">
        <f>Output!Q66</f>
        <v>4.4353165471697951</v>
      </c>
      <c r="D168" s="3">
        <f>Output!Q96</f>
        <v>3.5800867187627863</v>
      </c>
      <c r="F168" s="3">
        <v>2050</v>
      </c>
      <c r="G168" s="3">
        <f t="shared" si="182"/>
        <v>0.22834417066734428</v>
      </c>
      <c r="H168" s="3">
        <f t="shared" si="183"/>
        <v>0.19446750982211022</v>
      </c>
      <c r="I168" s="3">
        <f t="shared" si="184"/>
        <v>0.16835784474722568</v>
      </c>
      <c r="J168" s="3">
        <f t="shared" si="185"/>
        <v>0.42393762348036096</v>
      </c>
      <c r="K168" s="3">
        <f t="shared" si="186"/>
        <v>0.36683915806566769</v>
      </c>
      <c r="L168" s="3">
        <f t="shared" si="187"/>
        <v>0.32284705390478013</v>
      </c>
      <c r="M168" s="3">
        <f t="shared" si="188"/>
        <v>0.61953107629337822</v>
      </c>
      <c r="N168" s="3">
        <f t="shared" si="189"/>
        <v>0.53921080630922558</v>
      </c>
      <c r="O168" s="3">
        <f t="shared" si="190"/>
        <v>0.4773362630623349</v>
      </c>
    </row>
  </sheetData>
  <mergeCells count="88"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E2940-B8F9-4B3B-81F4-F309517B1954}">
  <dimension ref="A2:CF168"/>
  <sheetViews>
    <sheetView workbookViewId="0">
      <selection activeCell="C7" sqref="C7"/>
    </sheetView>
  </sheetViews>
  <sheetFormatPr defaultRowHeight="15" x14ac:dyDescent="0.25"/>
  <cols>
    <col min="1" max="6" width="9.140625" style="3"/>
    <col min="7" max="13" width="12" style="3" bestFit="1" customWidth="1"/>
    <col min="14" max="15" width="11" style="3" bestFit="1" customWidth="1"/>
    <col min="16" max="16" width="9.140625" style="3"/>
    <col min="17" max="17" width="12" style="3" bestFit="1" customWidth="1"/>
    <col min="18" max="18" width="9.140625" style="3"/>
    <col min="19" max="19" width="11" style="3" customWidth="1"/>
    <col min="20" max="21" width="9.140625" style="3"/>
    <col min="22" max="22" width="12" style="3" bestFit="1" customWidth="1"/>
    <col min="23" max="23" width="9.140625" style="3"/>
    <col min="24" max="24" width="18.5703125" style="3" customWidth="1"/>
    <col min="25" max="26" width="9.140625" style="3"/>
    <col min="27" max="27" width="12" style="3" bestFit="1" customWidth="1"/>
    <col min="28" max="28" width="9.140625" style="3"/>
    <col min="29" max="29" width="14.5703125" style="3" customWidth="1"/>
    <col min="30" max="31" width="9.140625" style="3"/>
    <col min="32" max="32" width="12" style="3" bestFit="1" customWidth="1"/>
    <col min="33" max="36" width="9.140625" style="3"/>
    <col min="37" max="37" width="12" style="3" bestFit="1" customWidth="1"/>
    <col min="38" max="41" width="9.140625" style="3"/>
    <col min="42" max="42" width="12" style="3" bestFit="1" customWidth="1"/>
    <col min="43" max="43" width="9.140625" style="3"/>
    <col min="44" max="44" width="11.42578125" style="3" customWidth="1"/>
    <col min="45" max="46" width="9.140625" style="3"/>
    <col min="47" max="47" width="12" style="3" bestFit="1" customWidth="1"/>
    <col min="48" max="51" width="9.140625" style="3"/>
    <col min="52" max="52" width="12" style="3" bestFit="1" customWidth="1"/>
    <col min="53" max="56" width="9.140625" style="3"/>
    <col min="57" max="57" width="12" style="3" bestFit="1" customWidth="1"/>
    <col min="58" max="61" width="9.140625" style="3"/>
    <col min="62" max="62" width="12" style="3" bestFit="1" customWidth="1"/>
    <col min="63" max="66" width="9.140625" style="3"/>
    <col min="67" max="67" width="12" style="3" bestFit="1" customWidth="1"/>
    <col min="68" max="71" width="9.140625" style="3"/>
    <col min="72" max="72" width="12" style="3" bestFit="1" customWidth="1"/>
    <col min="73" max="76" width="9.140625" style="3"/>
    <col min="77" max="77" width="12" style="3" bestFit="1" customWidth="1"/>
    <col min="78" max="81" width="9.140625" style="3"/>
    <col min="82" max="82" width="12" style="3" bestFit="1" customWidth="1"/>
    <col min="83" max="16384" width="9.140625" style="3"/>
  </cols>
  <sheetData>
    <row r="2" spans="1:84" x14ac:dyDescent="0.25">
      <c r="B2" s="3">
        <v>0.25172382595252019</v>
      </c>
      <c r="G2" s="3">
        <v>0</v>
      </c>
      <c r="I2" s="3">
        <v>1633.25</v>
      </c>
      <c r="J2" s="3">
        <v>350.5</v>
      </c>
      <c r="K2" s="3">
        <v>553.50383631713567</v>
      </c>
      <c r="L2" s="3">
        <v>154.51982097186703</v>
      </c>
      <c r="M2" s="3">
        <v>83.025575447570347</v>
      </c>
      <c r="N2" s="3">
        <v>110.70076726342712</v>
      </c>
      <c r="O2" s="3">
        <v>135.50409836065575</v>
      </c>
      <c r="P2" s="3">
        <v>171.02459016393442</v>
      </c>
      <c r="Q2" s="3">
        <v>24.995901639344261</v>
      </c>
      <c r="R2" s="3">
        <v>43.41393442622951</v>
      </c>
      <c r="S2" s="3">
        <v>26.311475409836067</v>
      </c>
      <c r="T2" s="3">
        <v>3510.4695652173914</v>
      </c>
      <c r="U2" s="3">
        <v>3337.1130434782608</v>
      </c>
      <c r="V2" s="3">
        <v>0</v>
      </c>
      <c r="W2" s="3">
        <v>433.39130434782612</v>
      </c>
      <c r="Y2" s="3">
        <f>SUM(G2,I2:W2)</f>
        <v>10567.723913043477</v>
      </c>
      <c r="AA2" s="3">
        <v>39.091301843317972</v>
      </c>
    </row>
    <row r="4" spans="1:84" x14ac:dyDescent="0.25">
      <c r="G4" s="3">
        <f>G2/$Y$2</f>
        <v>0</v>
      </c>
      <c r="I4" s="3">
        <f>I2/$Y$2</f>
        <v>0.15455078249954282</v>
      </c>
      <c r="J4" s="3">
        <f t="shared" ref="J4:W4" si="0">J2/$Y$2</f>
        <v>3.3167028480691724E-2</v>
      </c>
      <c r="K4" s="3">
        <f t="shared" si="0"/>
        <v>5.2376825972332577E-2</v>
      </c>
      <c r="L4" s="3">
        <f t="shared" si="0"/>
        <v>1.4621863917276177E-2</v>
      </c>
      <c r="M4" s="3">
        <f t="shared" si="0"/>
        <v>7.8565238958498863E-3</v>
      </c>
      <c r="N4" s="3">
        <f t="shared" si="0"/>
        <v>1.0475365194466514E-2</v>
      </c>
      <c r="O4" s="3">
        <f t="shared" si="0"/>
        <v>1.2822448757712759E-2</v>
      </c>
      <c r="P4" s="3">
        <f t="shared" si="0"/>
        <v>1.6183673189346198E-2</v>
      </c>
      <c r="Q4" s="3">
        <f t="shared" si="0"/>
        <v>2.3653060815198288E-3</v>
      </c>
      <c r="R4" s="3">
        <f t="shared" si="0"/>
        <v>4.1081631942186505E-3</v>
      </c>
      <c r="S4" s="3">
        <f t="shared" si="0"/>
        <v>2.489795875284031E-3</v>
      </c>
      <c r="T4" s="3">
        <f t="shared" si="0"/>
        <v>0.33218785748977664</v>
      </c>
      <c r="U4" s="3">
        <f t="shared" si="0"/>
        <v>0.31578351884830619</v>
      </c>
      <c r="V4" s="3">
        <f t="shared" si="0"/>
        <v>0</v>
      </c>
      <c r="W4" s="3">
        <f t="shared" si="0"/>
        <v>4.1010846603676133E-2</v>
      </c>
    </row>
    <row r="6" spans="1:84" ht="25.5" customHeight="1" x14ac:dyDescent="0.25">
      <c r="G6" s="5" t="s">
        <v>37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</row>
    <row r="7" spans="1:84" ht="27" customHeight="1" x14ac:dyDescent="0.25">
      <c r="G7" s="5" t="s">
        <v>38</v>
      </c>
      <c r="H7" s="5"/>
      <c r="I7" s="5"/>
      <c r="L7" s="5" t="s">
        <v>39</v>
      </c>
      <c r="M7" s="5"/>
      <c r="N7" s="5"/>
      <c r="Q7" s="6" t="s">
        <v>40</v>
      </c>
      <c r="R7" s="6"/>
      <c r="S7" s="6"/>
      <c r="V7" s="5" t="s">
        <v>45</v>
      </c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P7" s="5" t="s">
        <v>51</v>
      </c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O7" s="5" t="s">
        <v>56</v>
      </c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</row>
    <row r="8" spans="1:84" ht="44.25" customHeight="1" x14ac:dyDescent="0.25">
      <c r="G8" s="5"/>
      <c r="H8" s="5"/>
      <c r="I8" s="5"/>
      <c r="L8" s="5"/>
      <c r="M8" s="5"/>
      <c r="N8" s="5"/>
      <c r="Q8" s="6"/>
      <c r="R8" s="6"/>
      <c r="S8" s="6"/>
      <c r="V8" s="6" t="s">
        <v>41</v>
      </c>
      <c r="W8" s="6"/>
      <c r="X8" s="6"/>
      <c r="AA8" s="6" t="s">
        <v>42</v>
      </c>
      <c r="AB8" s="6"/>
      <c r="AC8" s="6"/>
      <c r="AF8" s="6" t="s">
        <v>43</v>
      </c>
      <c r="AG8" s="6"/>
      <c r="AH8" s="6"/>
      <c r="AK8" s="6" t="s">
        <v>44</v>
      </c>
      <c r="AL8" s="6"/>
      <c r="AM8" s="6"/>
      <c r="AP8" s="6" t="s">
        <v>46</v>
      </c>
      <c r="AQ8" s="6"/>
      <c r="AR8" s="6"/>
      <c r="AU8" s="6" t="s">
        <v>47</v>
      </c>
      <c r="AV8" s="6"/>
      <c r="AW8" s="6"/>
      <c r="AZ8" s="6" t="s">
        <v>48</v>
      </c>
      <c r="BA8" s="6"/>
      <c r="BB8" s="6"/>
      <c r="BE8" s="6" t="s">
        <v>49</v>
      </c>
      <c r="BF8" s="6"/>
      <c r="BG8" s="6"/>
      <c r="BJ8" s="6" t="s">
        <v>50</v>
      </c>
      <c r="BK8" s="6"/>
      <c r="BL8" s="6"/>
      <c r="BO8" s="6" t="s">
        <v>52</v>
      </c>
      <c r="BP8" s="6"/>
      <c r="BQ8" s="6"/>
      <c r="BT8" s="6" t="s">
        <v>53</v>
      </c>
      <c r="BU8" s="6"/>
      <c r="BV8" s="6"/>
      <c r="BY8" s="6" t="s">
        <v>54</v>
      </c>
      <c r="BZ8" s="6"/>
      <c r="CA8" s="6"/>
      <c r="CD8" s="6" t="s">
        <v>55</v>
      </c>
      <c r="CE8" s="6"/>
      <c r="CF8" s="6"/>
    </row>
    <row r="9" spans="1:84" x14ac:dyDescent="0.25">
      <c r="A9" s="3" t="s">
        <v>27</v>
      </c>
      <c r="B9" s="3" t="s">
        <v>28</v>
      </c>
      <c r="C9" s="3" t="s">
        <v>29</v>
      </c>
      <c r="D9" s="3" t="s">
        <v>30</v>
      </c>
      <c r="F9" s="3" t="s">
        <v>27</v>
      </c>
      <c r="G9" s="3" t="s">
        <v>28</v>
      </c>
      <c r="H9" s="3" t="s">
        <v>29</v>
      </c>
      <c r="I9" s="3" t="s">
        <v>30</v>
      </c>
      <c r="K9" s="3" t="s">
        <v>27</v>
      </c>
      <c r="L9" s="3" t="s">
        <v>28</v>
      </c>
      <c r="M9" s="3" t="s">
        <v>29</v>
      </c>
      <c r="N9" s="3" t="s">
        <v>30</v>
      </c>
      <c r="P9" s="3" t="s">
        <v>27</v>
      </c>
      <c r="Q9" s="3" t="s">
        <v>28</v>
      </c>
      <c r="R9" s="3" t="s">
        <v>29</v>
      </c>
      <c r="S9" s="3" t="s">
        <v>30</v>
      </c>
      <c r="U9" s="3" t="s">
        <v>27</v>
      </c>
      <c r="V9" s="3" t="s">
        <v>28</v>
      </c>
      <c r="W9" s="3" t="s">
        <v>29</v>
      </c>
      <c r="X9" s="3" t="s">
        <v>30</v>
      </c>
      <c r="Z9" s="3" t="s">
        <v>27</v>
      </c>
      <c r="AA9" s="3" t="s">
        <v>28</v>
      </c>
      <c r="AB9" s="3" t="s">
        <v>29</v>
      </c>
      <c r="AC9" s="3" t="s">
        <v>30</v>
      </c>
      <c r="AE9" s="3" t="s">
        <v>27</v>
      </c>
      <c r="AF9" s="3" t="s">
        <v>28</v>
      </c>
      <c r="AG9" s="3" t="s">
        <v>29</v>
      </c>
      <c r="AH9" s="3" t="s">
        <v>30</v>
      </c>
      <c r="AJ9" s="3" t="s">
        <v>27</v>
      </c>
      <c r="AK9" s="3" t="s">
        <v>28</v>
      </c>
      <c r="AL9" s="3" t="s">
        <v>29</v>
      </c>
      <c r="AM9" s="3" t="s">
        <v>30</v>
      </c>
      <c r="AO9" s="3" t="s">
        <v>27</v>
      </c>
      <c r="AP9" s="3" t="s">
        <v>28</v>
      </c>
      <c r="AQ9" s="3" t="s">
        <v>29</v>
      </c>
      <c r="AR9" s="3" t="s">
        <v>30</v>
      </c>
      <c r="AT9" s="3" t="s">
        <v>27</v>
      </c>
      <c r="AU9" s="3" t="s">
        <v>28</v>
      </c>
      <c r="AV9" s="3" t="s">
        <v>29</v>
      </c>
      <c r="AW9" s="3" t="s">
        <v>30</v>
      </c>
      <c r="AY9" s="3" t="s">
        <v>27</v>
      </c>
      <c r="AZ9" s="3" t="s">
        <v>28</v>
      </c>
      <c r="BA9" s="3" t="s">
        <v>29</v>
      </c>
      <c r="BB9" s="3" t="s">
        <v>30</v>
      </c>
      <c r="BD9" s="3" t="s">
        <v>27</v>
      </c>
      <c r="BE9" s="3" t="s">
        <v>28</v>
      </c>
      <c r="BF9" s="3" t="s">
        <v>29</v>
      </c>
      <c r="BG9" s="3" t="s">
        <v>30</v>
      </c>
      <c r="BI9" s="3" t="s">
        <v>27</v>
      </c>
      <c r="BJ9" s="3" t="s">
        <v>28</v>
      </c>
      <c r="BK9" s="3" t="s">
        <v>29</v>
      </c>
      <c r="BL9" s="3" t="s">
        <v>30</v>
      </c>
      <c r="BN9" s="3" t="s">
        <v>27</v>
      </c>
      <c r="BO9" s="3" t="s">
        <v>28</v>
      </c>
      <c r="BP9" s="3" t="s">
        <v>29</v>
      </c>
      <c r="BQ9" s="3" t="s">
        <v>30</v>
      </c>
      <c r="BS9" s="3" t="s">
        <v>27</v>
      </c>
      <c r="BT9" s="3" t="s">
        <v>28</v>
      </c>
      <c r="BU9" s="3" t="s">
        <v>29</v>
      </c>
      <c r="BV9" s="3" t="s">
        <v>30</v>
      </c>
      <c r="BX9" s="3" t="s">
        <v>27</v>
      </c>
      <c r="BY9" s="3" t="s">
        <v>28</v>
      </c>
      <c r="BZ9" s="3" t="s">
        <v>29</v>
      </c>
      <c r="CA9" s="3" t="s">
        <v>30</v>
      </c>
      <c r="CC9" s="3" t="s">
        <v>27</v>
      </c>
      <c r="CD9" s="3" t="s">
        <v>28</v>
      </c>
      <c r="CE9" s="3" t="s">
        <v>29</v>
      </c>
      <c r="CF9" s="3" t="s">
        <v>30</v>
      </c>
    </row>
    <row r="10" spans="1:84" x14ac:dyDescent="0.25">
      <c r="B10" s="3">
        <v>0.63100000000000001</v>
      </c>
      <c r="C10" s="3">
        <v>0.63100000000000001</v>
      </c>
      <c r="D10" s="3">
        <v>0.63100000000000001</v>
      </c>
      <c r="F10" s="3">
        <v>2024</v>
      </c>
      <c r="G10" s="3">
        <f>(B13-$B$10)*$B$2*Output!$R$6*$G$4/Output!$R$3</f>
        <v>0</v>
      </c>
      <c r="H10" s="3">
        <f>(C13-$B$10)*$B$2*Output!$R$6*$G$4/Output!$R$3</f>
        <v>0</v>
      </c>
      <c r="I10" s="3">
        <f>(D13-$B$10)*$B$2*Output!$R$6*$G$4/Output!$R$3</f>
        <v>0</v>
      </c>
      <c r="K10" s="3">
        <v>2024</v>
      </c>
      <c r="L10" s="3">
        <f>(B13-$B$10)*$B$2*Output!$R$6*$I$4/Output!$R$3</f>
        <v>26362.77933286504</v>
      </c>
      <c r="M10" s="3">
        <f>(C13-$B$10)*$B$2*Output!$R$6*$I$4/Output!$R$3</f>
        <v>51972.821857895709</v>
      </c>
      <c r="N10" s="3">
        <f>(D13-$B$10)*$B$2*Output!$R$6*$I$4/Output!$R$3</f>
        <v>77582.864382926258</v>
      </c>
      <c r="P10" s="3">
        <v>2024</v>
      </c>
      <c r="Q10" s="3">
        <f>(B13-$B$10)*$B$2*Output!$R$6*$J$4/Output!$R$3</f>
        <v>5657.5258877509241</v>
      </c>
      <c r="R10" s="3">
        <f>(C13-$B$10)*$B$2*Output!$R$6*$J$4/Output!$R$3</f>
        <v>11153.512359523922</v>
      </c>
      <c r="S10" s="3">
        <f>(D13-$B$10)*$B$2*Output!$R$6*$J$4/Output!$R$3</f>
        <v>16649.498831296896</v>
      </c>
      <c r="U10" s="3">
        <v>2024</v>
      </c>
      <c r="V10" s="3">
        <f>(B13-$B$10)*$B$2*Output!$R$6*$K$4/Output!$R$3</f>
        <v>8934.2718485981313</v>
      </c>
      <c r="W10" s="3">
        <f>(C13-$B$10)*$B$2*Output!$R$6*$K$4/Output!$R$3</f>
        <v>17613.443307866131</v>
      </c>
      <c r="X10" s="3">
        <f>(D13-$B$10)*$B$2*Output!$R$6*$K$4/Output!$R$3</f>
        <v>26292.614767134091</v>
      </c>
      <c r="Z10" s="3">
        <v>2024</v>
      </c>
      <c r="AA10" s="3">
        <f>(B13-$B$10)*$B$2*Output!$R$6*$L$4/Output!$R$3</f>
        <v>2494.1508910669781</v>
      </c>
      <c r="AB10" s="3">
        <f>(C13-$B$10)*$B$2*Output!$R$6*$L$4/Output!$R$3</f>
        <v>4917.0862567792947</v>
      </c>
      <c r="AC10" s="3">
        <f>(D13-$B$10)*$B$2*Output!$R$6*$L$4/Output!$R$3</f>
        <v>7340.0216224916012</v>
      </c>
      <c r="AE10" s="3">
        <v>2024</v>
      </c>
      <c r="AF10" s="3">
        <f>(B13-$B$10)*$B$2*Output!$R$6*$M$4/Output!$R$3</f>
        <v>1340.1407772897196</v>
      </c>
      <c r="AG10" s="3">
        <f>(C13-$B$10)*$B$2*Output!$R$6*$M$4/Output!$R$3</f>
        <v>2642.0164961799192</v>
      </c>
      <c r="AH10" s="3">
        <f>(D13-$B$10)*$B$2*Output!$R$6*$M$4/Output!$R$3</f>
        <v>3943.8922150701133</v>
      </c>
      <c r="AJ10" s="3">
        <v>2024</v>
      </c>
      <c r="AK10" s="3">
        <f>(B13-$B$10)*$B$2*Output!$R$6*$N$4/Output!$R$3</f>
        <v>1786.8543697196258</v>
      </c>
      <c r="AL10" s="3">
        <f>(C13-$B$10)*$B$2*Output!$R$6*$N$4/Output!$R$3</f>
        <v>3522.6886615732255</v>
      </c>
      <c r="AM10" s="3">
        <f>(D13-$B$10)*$B$2*Output!$R$6*$N$4/Output!$R$3</f>
        <v>5258.5229534268174</v>
      </c>
      <c r="AO10" s="3">
        <v>2024</v>
      </c>
      <c r="AP10" s="3">
        <f>(B13-$B$10)*$B$2*Output!$R$6*$O$4/Output!$R$3</f>
        <v>2187.2123947839013</v>
      </c>
      <c r="AQ10" s="3">
        <f>(C13-$B$10)*$B$2*Output!$R$6*$O$4/Output!$R$3</f>
        <v>4311.9732834000542</v>
      </c>
      <c r="AR10" s="3">
        <f>(D13-$B$10)*$B$2*Output!$R$6*$O$4/Output!$R$3</f>
        <v>6436.7341720161994</v>
      </c>
      <c r="AT10" s="3">
        <v>2024</v>
      </c>
      <c r="AU10" s="3">
        <f>(B13-$B$10)*$B$2*Output!$R$6*$P$4/Output!$R$3</f>
        <v>2760.5593332223993</v>
      </c>
      <c r="AV10" s="3">
        <f>(C13-$B$10)*$B$2*Output!$R$6*$P$4/Output!$R$3</f>
        <v>5442.2963771068644</v>
      </c>
      <c r="AW10" s="3">
        <f>(D13-$B$10)*$B$2*Output!$R$6*$P$4/Output!$R$3</f>
        <v>8124.0334209913171</v>
      </c>
      <c r="AY10" s="3">
        <v>2024</v>
      </c>
      <c r="AZ10" s="3">
        <f>(B13-$B$10)*$B$2*Output!$R$6*$Q$4/Output!$R$3</f>
        <v>403.46636408635067</v>
      </c>
      <c r="BA10" s="3">
        <f>(C13-$B$10)*$B$2*Output!$R$6*$Q$4/Output!$R$3</f>
        <v>795.41254742331091</v>
      </c>
      <c r="BB10" s="3">
        <f>(D13-$B$10)*$B$2*Output!$R$6*$Q$4/Output!$R$3</f>
        <v>1187.3587307602695</v>
      </c>
      <c r="BD10" s="3">
        <v>2024</v>
      </c>
      <c r="BE10" s="3">
        <f>(B13-$B$10)*$B$2*Output!$R$6*$R$4/Output!$R$3</f>
        <v>700.75736920260908</v>
      </c>
      <c r="BF10" s="3">
        <f>(C13-$B$10)*$B$2*Output!$R$6*$R$4/Output!$R$3</f>
        <v>1381.5060034194348</v>
      </c>
      <c r="BG10" s="3">
        <f>(D13-$B$10)*$B$2*Output!$R$6*$R$4/Output!$R$3</f>
        <v>2062.2546376362575</v>
      </c>
      <c r="BI10" s="3">
        <v>2024</v>
      </c>
      <c r="BJ10" s="3">
        <f>(B13-$B$10)*$B$2*Output!$R$6*$S$4/Output!$R$3</f>
        <v>424.70143588036922</v>
      </c>
      <c r="BK10" s="3">
        <f>(C13-$B$10)*$B$2*Output!$R$6*$S$4/Output!$R$3</f>
        <v>837.27636570874847</v>
      </c>
      <c r="BL10" s="3">
        <f>(D13-$B$10)*$B$2*Output!$R$6*$S$4/Output!$R$3</f>
        <v>1249.8512955371259</v>
      </c>
      <c r="BN10" s="3">
        <v>2024</v>
      </c>
      <c r="BO10" s="3">
        <f>(B13-$B$10)*$B$2*Output!$R$6*$T$4/Output!$R$3</f>
        <v>56663.544774262831</v>
      </c>
      <c r="BP10" s="3">
        <f>(C13-$B$10)*$B$2*Output!$R$6*$T$4/Output!$R$3</f>
        <v>111709.17456029884</v>
      </c>
      <c r="BQ10" s="3">
        <f>(D13-$B$10)*$B$2*Output!$R$6*$T$4/Output!$R$3</f>
        <v>166754.8043463346</v>
      </c>
      <c r="BS10" s="3">
        <v>2024</v>
      </c>
      <c r="BT10" s="3">
        <f>(B13-$B$10)*$B$2*Output!$R$6*$U$4/Output!$R$3</f>
        <v>53865.345032323923</v>
      </c>
      <c r="BU10" s="3">
        <f>(C13-$B$10)*$B$2*Output!$R$6*$U$4/Output!$R$3</f>
        <v>106192.67211287668</v>
      </c>
      <c r="BV10" s="3">
        <f>(D13-$B$10)*$B$2*Output!$R$6*$U$4/Output!$R$3</f>
        <v>158519.99919342919</v>
      </c>
      <c r="BX10" s="3">
        <v>2024</v>
      </c>
      <c r="BY10" s="3">
        <f>(B13-$B$10)*$B$2*Output!$R$6*$V$4/Output!$R$3</f>
        <v>0</v>
      </c>
      <c r="BZ10" s="3">
        <f>(C13-$B$10)*$B$2*Output!$R$6*$V$4/Output!$R$3</f>
        <v>0</v>
      </c>
      <c r="CA10" s="3">
        <f>(D13-$B$10)*$B$2*Output!$R$6*$V$4/Output!$R$3</f>
        <v>0</v>
      </c>
      <c r="CC10" s="3">
        <v>2024</v>
      </c>
      <c r="CD10" s="3">
        <f>(B13-$B$10)*$B$2*Output!$R$6*$W$4/Output!$R$3</f>
        <v>6995.4993548472639</v>
      </c>
      <c r="CE10" s="3">
        <f>(C13-$B$10)*$B$2*Output!$R$6*$W$4/Output!$R$3</f>
        <v>13791.256118555413</v>
      </c>
      <c r="CF10" s="3">
        <f>(D13-$B$10)*$B$2*Output!$R$6*$W$4/Output!$R$3</f>
        <v>20587.012882263534</v>
      </c>
    </row>
    <row r="11" spans="1:84" x14ac:dyDescent="0.25">
      <c r="F11" s="3">
        <v>2025</v>
      </c>
      <c r="G11" s="3">
        <f>(B14-$B$10)*$B$2*Output!$R$6*$G$4/Output!$R$3</f>
        <v>0</v>
      </c>
      <c r="H11" s="3">
        <f>(C14-$B$10)*$B$2*Output!$R$6*$G$4/Output!$R$3</f>
        <v>0</v>
      </c>
      <c r="I11" s="3">
        <f>(D14-$B$10)*$B$2*Output!$R$6*$G$4/Output!$R$3</f>
        <v>0</v>
      </c>
      <c r="K11" s="3">
        <v>2025</v>
      </c>
      <c r="L11" s="3">
        <f>(B14-$B$10)*$B$2*Output!$R$6*$I$4/Output!$R$3</f>
        <v>52725.558665730081</v>
      </c>
      <c r="M11" s="3">
        <f>(C14-$B$10)*$B$2*Output!$R$6*$I$4/Output!$R$3</f>
        <v>108864.44763917565</v>
      </c>
      <c r="N11" s="3">
        <f>(D14-$B$10)*$B$2*Output!$R$6*$I$4/Output!$R$3</f>
        <v>165003.33661262112</v>
      </c>
      <c r="P11" s="3">
        <v>2025</v>
      </c>
      <c r="Q11" s="3">
        <f>(B14-$B$10)*$B$2*Output!$R$6*$J$4/Output!$R$3</f>
        <v>11315.051775501848</v>
      </c>
      <c r="R11" s="3">
        <f>(C14-$B$10)*$B$2*Output!$R$6*$J$4/Output!$R$3</f>
        <v>23362.613744087594</v>
      </c>
      <c r="S11" s="3">
        <f>(D14-$B$10)*$B$2*Output!$R$6*$J$4/Output!$R$3</f>
        <v>35410.175712673321</v>
      </c>
      <c r="U11" s="3">
        <v>2025</v>
      </c>
      <c r="V11" s="3">
        <f>(B14-$B$10)*$B$2*Output!$R$6*$K$4/Output!$R$3</f>
        <v>17868.543697196263</v>
      </c>
      <c r="W11" s="3">
        <f>(C14-$B$10)*$B$2*Output!$R$6*$K$4/Output!$R$3</f>
        <v>36893.855445785797</v>
      </c>
      <c r="X11" s="3">
        <f>(D14-$B$10)*$B$2*Output!$R$6*$K$4/Output!$R$3</f>
        <v>55919.167194375303</v>
      </c>
      <c r="Z11" s="3">
        <v>2025</v>
      </c>
      <c r="AA11" s="3">
        <f>(B14-$B$10)*$B$2*Output!$R$6*$L$4/Output!$R$3</f>
        <v>4988.3017821339563</v>
      </c>
      <c r="AB11" s="3">
        <f>(C14-$B$10)*$B$2*Output!$R$6*$L$4/Output!$R$3</f>
        <v>10299.534645281869</v>
      </c>
      <c r="AC11" s="3">
        <f>(D14-$B$10)*$B$2*Output!$R$6*$L$4/Output!$R$3</f>
        <v>15610.767508429772</v>
      </c>
      <c r="AE11" s="3">
        <v>2025</v>
      </c>
      <c r="AF11" s="3">
        <f>(B14-$B$10)*$B$2*Output!$R$6*$M$4/Output!$R$3</f>
        <v>2680.2815545794392</v>
      </c>
      <c r="AG11" s="3">
        <f>(C14-$B$10)*$B$2*Output!$R$6*$M$4/Output!$R$3</f>
        <v>5534.078316867869</v>
      </c>
      <c r="AH11" s="3">
        <f>(D14-$B$10)*$B$2*Output!$R$6*$M$4/Output!$R$3</f>
        <v>8387.8750791562943</v>
      </c>
      <c r="AJ11" s="3">
        <v>2025</v>
      </c>
      <c r="AK11" s="3">
        <f>(B14-$B$10)*$B$2*Output!$R$6*$N$4/Output!$R$3</f>
        <v>3573.7087394392515</v>
      </c>
      <c r="AL11" s="3">
        <f>(C14-$B$10)*$B$2*Output!$R$6*$N$4/Output!$R$3</f>
        <v>7378.7710891571587</v>
      </c>
      <c r="AM11" s="3">
        <f>(D14-$B$10)*$B$2*Output!$R$6*$N$4/Output!$R$3</f>
        <v>11183.833438875059</v>
      </c>
      <c r="AO11" s="3">
        <v>2025</v>
      </c>
      <c r="AP11" s="3">
        <f>(B14-$B$10)*$B$2*Output!$R$6*$O$4/Output!$R$3</f>
        <v>4374.4247895678027</v>
      </c>
      <c r="AQ11" s="3">
        <f>(C14-$B$10)*$B$2*Output!$R$6*$O$4/Output!$R$3</f>
        <v>9032.0396882763289</v>
      </c>
      <c r="AR11" s="3">
        <f>(D14-$B$10)*$B$2*Output!$R$6*$O$4/Output!$R$3</f>
        <v>13689.654586984847</v>
      </c>
      <c r="AT11" s="3">
        <v>2025</v>
      </c>
      <c r="AU11" s="3">
        <f>(B14-$B$10)*$B$2*Output!$R$6*$P$4/Output!$R$3</f>
        <v>5521.1186664447987</v>
      </c>
      <c r="AV11" s="3">
        <f>(C14-$B$10)*$B$2*Output!$R$6*$P$4/Output!$R$3</f>
        <v>11399.661742484685</v>
      </c>
      <c r="AW11" s="3">
        <f>(D14-$B$10)*$B$2*Output!$R$6*$P$4/Output!$R$3</f>
        <v>17278.204818524559</v>
      </c>
      <c r="AY11" s="3">
        <v>2025</v>
      </c>
      <c r="AZ11" s="3">
        <f>(B14-$B$10)*$B$2*Output!$R$6*$Q$4/Output!$R$3</f>
        <v>806.93272817270133</v>
      </c>
      <c r="BA11" s="3">
        <f>(C14-$B$10)*$B$2*Output!$R$6*$Q$4/Output!$R$3</f>
        <v>1666.1044085169924</v>
      </c>
      <c r="BB11" s="3">
        <f>(D14-$B$10)*$B$2*Output!$R$6*$Q$4/Output!$R$3</f>
        <v>2525.2760888612816</v>
      </c>
      <c r="BD11" s="3">
        <v>2025</v>
      </c>
      <c r="BE11" s="3">
        <f>(B14-$B$10)*$B$2*Output!$R$6*$R$4/Output!$R$3</f>
        <v>1401.5147384052182</v>
      </c>
      <c r="BF11" s="3">
        <f>(C14-$B$10)*$B$2*Output!$R$6*$R$4/Output!$R$3</f>
        <v>2893.7602884768817</v>
      </c>
      <c r="BG11" s="3">
        <f>(D14-$B$10)*$B$2*Output!$R$6*$R$4/Output!$R$3</f>
        <v>4386.0058385485418</v>
      </c>
      <c r="BI11" s="3">
        <v>2025</v>
      </c>
      <c r="BJ11" s="3">
        <f>(B14-$B$10)*$B$2*Output!$R$6*$S$4/Output!$R$3</f>
        <v>849.40287176073844</v>
      </c>
      <c r="BK11" s="3">
        <f>(C14-$B$10)*$B$2*Output!$R$6*$S$4/Output!$R$3</f>
        <v>1753.7941142284133</v>
      </c>
      <c r="BL11" s="3">
        <f>(D14-$B$10)*$B$2*Output!$R$6*$S$4/Output!$R$3</f>
        <v>2658.1853566960867</v>
      </c>
      <c r="BN11" s="3">
        <v>2025</v>
      </c>
      <c r="BO11" s="3">
        <f>(B14-$B$10)*$B$2*Output!$R$6*$T$4/Output!$R$3</f>
        <v>113327.08954852566</v>
      </c>
      <c r="BP11" s="3">
        <f>(C14-$B$10)*$B$2*Output!$R$6*$T$4/Output!$R$3</f>
        <v>233990.71187603145</v>
      </c>
      <c r="BQ11" s="3">
        <f>(D14-$B$10)*$B$2*Output!$R$6*$T$4/Output!$R$3</f>
        <v>354654.33420353703</v>
      </c>
      <c r="BS11" s="3">
        <v>2025</v>
      </c>
      <c r="BT11" s="3">
        <f>(B14-$B$10)*$B$2*Output!$R$6*$U$4/Output!$R$3</f>
        <v>107730.69006464785</v>
      </c>
      <c r="BU11" s="3">
        <f>(C14-$B$10)*$B$2*Output!$R$6*$U$4/Output!$R$3</f>
        <v>222435.61499326446</v>
      </c>
      <c r="BV11" s="3">
        <f>(D14-$B$10)*$B$2*Output!$R$6*$U$4/Output!$R$3</f>
        <v>337140.53992188087</v>
      </c>
      <c r="BX11" s="3">
        <v>2025</v>
      </c>
      <c r="BY11" s="3">
        <f>(B14-$B$10)*$B$2*Output!$R$6*$V$4/Output!$R$3</f>
        <v>0</v>
      </c>
      <c r="BZ11" s="3">
        <f>(C14-$B$10)*$B$2*Output!$R$6*$V$4/Output!$R$3</f>
        <v>0</v>
      </c>
      <c r="CA11" s="3">
        <f>(D14-$B$10)*$B$2*Output!$R$6*$V$4/Output!$R$3</f>
        <v>0</v>
      </c>
      <c r="CC11" s="3">
        <v>2025</v>
      </c>
      <c r="CD11" s="3">
        <f>(B14-$B$10)*$B$2*Output!$R$6*$W$4/Output!$R$3</f>
        <v>13990.998709694528</v>
      </c>
      <c r="CE11" s="3">
        <f>(C14-$B$10)*$B$2*Output!$R$6*$W$4/Output!$R$3</f>
        <v>28887.742206917465</v>
      </c>
      <c r="CF11" s="3">
        <f>(D14-$B$10)*$B$2*Output!$R$6*$W$4/Output!$R$3</f>
        <v>43784.485704140381</v>
      </c>
    </row>
    <row r="12" spans="1:84" x14ac:dyDescent="0.25">
      <c r="F12" s="3">
        <v>2026</v>
      </c>
      <c r="G12" s="3">
        <f>(B15-$B$10)*$B$2*Output!$R$6*$G$4/Output!$R$3</f>
        <v>0</v>
      </c>
      <c r="H12" s="3">
        <f>(C15-$B$10)*$B$2*Output!$R$6*$G$4/Output!$R$3</f>
        <v>0</v>
      </c>
      <c r="I12" s="3">
        <f>(D15-$B$10)*$B$2*Output!$R$6*$G$4/Output!$R$3</f>
        <v>0</v>
      </c>
      <c r="K12" s="3">
        <v>2026</v>
      </c>
      <c r="L12" s="3">
        <f>(B15-$B$10)*$B$2*Output!$R$6*$I$4/Output!$R$3</f>
        <v>79088.337998595118</v>
      </c>
      <c r="M12" s="3">
        <f>(C15-$B$10)*$B$2*Output!$R$6*$I$4/Output!$R$3</f>
        <v>171298.58806215727</v>
      </c>
      <c r="N12" s="3">
        <f>(D15-$B$10)*$B$2*Output!$R$6*$I$4/Output!$R$3</f>
        <v>263508.83812571911</v>
      </c>
      <c r="P12" s="3">
        <v>2026</v>
      </c>
      <c r="Q12" s="3">
        <f>(B15-$B$10)*$B$2*Output!$R$6*$J$4/Output!$R$3</f>
        <v>16972.57766325277</v>
      </c>
      <c r="R12" s="3">
        <f>(C15-$B$10)*$B$2*Output!$R$6*$J$4/Output!$R$3</f>
        <v>36761.154211410452</v>
      </c>
      <c r="S12" s="3">
        <f>(D15-$B$10)*$B$2*Output!$R$6*$J$4/Output!$R$3</f>
        <v>56549.730759568069</v>
      </c>
      <c r="U12" s="3">
        <v>2026</v>
      </c>
      <c r="V12" s="3">
        <f>(B15-$B$10)*$B$2*Output!$R$6*$K$4/Output!$R$3</f>
        <v>26802.81554579439</v>
      </c>
      <c r="W12" s="3">
        <f>(C15-$B$10)*$B$2*Output!$R$6*$K$4/Output!$R$3</f>
        <v>58052.610223855954</v>
      </c>
      <c r="X12" s="3">
        <f>(D15-$B$10)*$B$2*Output!$R$6*$K$4/Output!$R$3</f>
        <v>89302.404901917427</v>
      </c>
      <c r="Z12" s="3">
        <v>2026</v>
      </c>
      <c r="AA12" s="3">
        <f>(B15-$B$10)*$B$2*Output!$R$6*$L$4/Output!$R$3</f>
        <v>7482.4526732009344</v>
      </c>
      <c r="AB12" s="3">
        <f>(C15-$B$10)*$B$2*Output!$R$6*$L$4/Output!$R$3</f>
        <v>16206.35368749312</v>
      </c>
      <c r="AC12" s="3">
        <f>(D15-$B$10)*$B$2*Output!$R$6*$L$4/Output!$R$3</f>
        <v>24930.254701785281</v>
      </c>
      <c r="AE12" s="3">
        <v>2026</v>
      </c>
      <c r="AF12" s="3">
        <f>(B15-$B$10)*$B$2*Output!$R$6*$M$4/Output!$R$3</f>
        <v>4020.4223318691588</v>
      </c>
      <c r="AG12" s="3">
        <f>(C15-$B$10)*$B$2*Output!$R$6*$M$4/Output!$R$3</f>
        <v>8707.8915335783931</v>
      </c>
      <c r="AH12" s="3">
        <f>(D15-$B$10)*$B$2*Output!$R$6*$M$4/Output!$R$3</f>
        <v>13395.360735287613</v>
      </c>
      <c r="AJ12" s="3">
        <v>2026</v>
      </c>
      <c r="AK12" s="3">
        <f>(B15-$B$10)*$B$2*Output!$R$6*$N$4/Output!$R$3</f>
        <v>5360.5631091588775</v>
      </c>
      <c r="AL12" s="3">
        <f>(C15-$B$10)*$B$2*Output!$R$6*$N$4/Output!$R$3</f>
        <v>11610.522044771191</v>
      </c>
      <c r="AM12" s="3">
        <f>(D15-$B$10)*$B$2*Output!$R$6*$N$4/Output!$R$3</f>
        <v>17860.480980383483</v>
      </c>
      <c r="AO12" s="3">
        <v>2026</v>
      </c>
      <c r="AP12" s="3">
        <f>(B15-$B$10)*$B$2*Output!$R$6*$O$4/Output!$R$3</f>
        <v>6561.6371843517045</v>
      </c>
      <c r="AQ12" s="3">
        <f>(C15-$B$10)*$B$2*Output!$R$6*$O$4/Output!$R$3</f>
        <v>14211.945951823671</v>
      </c>
      <c r="AR12" s="3">
        <f>(D15-$B$10)*$B$2*Output!$R$6*$O$4/Output!$R$3</f>
        <v>21862.254719295612</v>
      </c>
      <c r="AT12" s="3">
        <v>2026</v>
      </c>
      <c r="AU12" s="3">
        <f>(B15-$B$10)*$B$2*Output!$R$6*$P$4/Output!$R$3</f>
        <v>8281.6779996671976</v>
      </c>
      <c r="AV12" s="3">
        <f>(C15-$B$10)*$B$2*Output!$R$6*$P$4/Output!$R$3</f>
        <v>17937.407512010454</v>
      </c>
      <c r="AW12" s="3">
        <f>(D15-$B$10)*$B$2*Output!$R$6*$P$4/Output!$R$3</f>
        <v>27593.13702435368</v>
      </c>
      <c r="AY12" s="3">
        <v>2026</v>
      </c>
      <c r="AZ12" s="3">
        <f>(B15-$B$10)*$B$2*Output!$R$6*$Q$4/Output!$R$3</f>
        <v>1210.3990922590519</v>
      </c>
      <c r="BA12" s="3">
        <f>(C15-$B$10)*$B$2*Output!$R$6*$Q$4/Output!$R$3</f>
        <v>2621.6210979092202</v>
      </c>
      <c r="BB12" s="3">
        <f>(D15-$B$10)*$B$2*Output!$R$6*$Q$4/Output!$R$3</f>
        <v>4032.8431035593835</v>
      </c>
      <c r="BD12" s="3">
        <v>2026</v>
      </c>
      <c r="BE12" s="3">
        <f>(B15-$B$10)*$B$2*Output!$R$6*$R$4/Output!$R$3</f>
        <v>2102.2721076078269</v>
      </c>
      <c r="BF12" s="3">
        <f>(C15-$B$10)*$B$2*Output!$R$6*$R$4/Output!$R$3</f>
        <v>4553.3419068949624</v>
      </c>
      <c r="BG12" s="3">
        <f>(D15-$B$10)*$B$2*Output!$R$6*$R$4/Output!$R$3</f>
        <v>7004.4117061820889</v>
      </c>
      <c r="BI12" s="3">
        <v>2026</v>
      </c>
      <c r="BJ12" s="3">
        <f>(B15-$B$10)*$B$2*Output!$R$6*$S$4/Output!$R$3</f>
        <v>1274.1043076411077</v>
      </c>
      <c r="BK12" s="3">
        <f>(C15-$B$10)*$B$2*Output!$R$6*$S$4/Output!$R$3</f>
        <v>2759.601155693917</v>
      </c>
      <c r="BL12" s="3">
        <f>(D15-$B$10)*$B$2*Output!$R$6*$S$4/Output!$R$3</f>
        <v>4245.0980037467207</v>
      </c>
      <c r="BN12" s="3">
        <v>2026</v>
      </c>
      <c r="BO12" s="3">
        <f>(B15-$B$10)*$B$2*Output!$R$6*$T$4/Output!$R$3</f>
        <v>169990.63432278848</v>
      </c>
      <c r="BP12" s="3">
        <f>(C15-$B$10)*$B$2*Output!$R$6*$T$4/Output!$R$3</f>
        <v>368185.20125939953</v>
      </c>
      <c r="BQ12" s="3">
        <f>(D15-$B$10)*$B$2*Output!$R$6*$T$4/Output!$R$3</f>
        <v>566379.76819600991</v>
      </c>
      <c r="BS12" s="3">
        <v>2026</v>
      </c>
      <c r="BT12" s="3">
        <f>(B15-$B$10)*$B$2*Output!$R$6*$U$4/Output!$R$3</f>
        <v>161596.03509697175</v>
      </c>
      <c r="BU12" s="3">
        <f>(C15-$B$10)*$B$2*Output!$R$6*$U$4/Output!$R$3</f>
        <v>350003.21601202176</v>
      </c>
      <c r="BV12" s="3">
        <f>(D15-$B$10)*$B$2*Output!$R$6*$U$4/Output!$R$3</f>
        <v>538410.39692707115</v>
      </c>
      <c r="BX12" s="3">
        <v>2026</v>
      </c>
      <c r="BY12" s="3">
        <f>(B15-$B$10)*$B$2*Output!$R$6*$V$4/Output!$R$3</f>
        <v>0</v>
      </c>
      <c r="BZ12" s="3">
        <f>(C15-$B$10)*$B$2*Output!$R$6*$V$4/Output!$R$3</f>
        <v>0</v>
      </c>
      <c r="CA12" s="3">
        <f>(D15-$B$10)*$B$2*Output!$R$6*$V$4/Output!$R$3</f>
        <v>0</v>
      </c>
      <c r="CC12" s="3">
        <v>2026</v>
      </c>
      <c r="CD12" s="3">
        <f>(B15-$B$10)*$B$2*Output!$R$6*$W$4/Output!$R$3</f>
        <v>20986.498064541789</v>
      </c>
      <c r="CE12" s="3">
        <f>(C15-$B$10)*$B$2*Output!$R$6*$W$4/Output!$R$3</f>
        <v>45454.963118444393</v>
      </c>
      <c r="CF12" s="3">
        <f>(D15-$B$10)*$B$2*Output!$R$6*$W$4/Output!$R$3</f>
        <v>69923.428172346903</v>
      </c>
    </row>
    <row r="13" spans="1:84" x14ac:dyDescent="0.25">
      <c r="A13" s="3">
        <v>2024</v>
      </c>
      <c r="B13" s="3">
        <v>0.65818807381982936</v>
      </c>
      <c r="C13" s="3">
        <v>0.68459984618676939</v>
      </c>
      <c r="D13" s="3">
        <v>0.71101161855370931</v>
      </c>
      <c r="F13" s="3">
        <v>2027</v>
      </c>
      <c r="G13" s="3">
        <f>(B16-$B$10)*$B$2*Output!$R$6*$G$4/Output!$R$3</f>
        <v>0</v>
      </c>
      <c r="H13" s="3">
        <f>(C16-$B$10)*$B$2*Output!$R$6*$G$4/Output!$R$3</f>
        <v>0</v>
      </c>
      <c r="I13" s="3">
        <f>(D16-$B$10)*$B$2*Output!$R$6*$G$4/Output!$R$3</f>
        <v>0</v>
      </c>
      <c r="K13" s="3">
        <v>2027</v>
      </c>
      <c r="L13" s="3">
        <f>(B16-$B$10)*$B$2*Output!$R$6*$I$4/Output!$R$3</f>
        <v>105451.11733146016</v>
      </c>
      <c r="M13" s="3">
        <f>(C16-$B$10)*$B$2*Output!$R$6*$I$4/Output!$R$3</f>
        <v>239978.04117333834</v>
      </c>
      <c r="N13" s="3">
        <f>(D16-$B$10)*$B$2*Output!$R$6*$I$4/Output!$R$3</f>
        <v>374504.96501521638</v>
      </c>
      <c r="P13" s="3">
        <v>2027</v>
      </c>
      <c r="Q13" s="3">
        <f>(B16-$B$10)*$B$2*Output!$R$6*$J$4/Output!$R$3</f>
        <v>22630.103551003696</v>
      </c>
      <c r="R13" s="3">
        <f>(C16-$B$10)*$B$2*Output!$R$6*$J$4/Output!$R$3</f>
        <v>51499.956180165376</v>
      </c>
      <c r="S13" s="3">
        <f>(D16-$B$10)*$B$2*Output!$R$6*$J$4/Output!$R$3</f>
        <v>80369.808809327005</v>
      </c>
      <c r="U13" s="3">
        <v>2027</v>
      </c>
      <c r="V13" s="3">
        <f>(B16-$B$10)*$B$2*Output!$R$6*$K$4/Output!$R$3</f>
        <v>35737.087394392525</v>
      </c>
      <c r="W13" s="3">
        <f>(C16-$B$10)*$B$2*Output!$R$6*$K$4/Output!$R$3</f>
        <v>81327.883925494752</v>
      </c>
      <c r="X13" s="3">
        <f>(D16-$B$10)*$B$2*Output!$R$6*$K$4/Output!$R$3</f>
        <v>126918.68045659691</v>
      </c>
      <c r="Z13" s="3">
        <v>2027</v>
      </c>
      <c r="AA13" s="3">
        <f>(B16-$B$10)*$B$2*Output!$R$6*$L$4/Output!$R$3</f>
        <v>9976.6035642679126</v>
      </c>
      <c r="AB13" s="3">
        <f>(C16-$B$10)*$B$2*Output!$R$6*$L$4/Output!$R$3</f>
        <v>22704.034262533954</v>
      </c>
      <c r="AC13" s="3">
        <f>(D16-$B$10)*$B$2*Output!$R$6*$L$4/Output!$R$3</f>
        <v>35431.464960799975</v>
      </c>
      <c r="AE13" s="3">
        <v>2027</v>
      </c>
      <c r="AF13" s="3">
        <f>(B16-$B$10)*$B$2*Output!$R$6*$M$4/Output!$R$3</f>
        <v>5360.5631091588784</v>
      </c>
      <c r="AG13" s="3">
        <f>(C16-$B$10)*$B$2*Output!$R$6*$M$4/Output!$R$3</f>
        <v>12199.182588824215</v>
      </c>
      <c r="AH13" s="3">
        <f>(D16-$B$10)*$B$2*Output!$R$6*$M$4/Output!$R$3</f>
        <v>19037.802068489538</v>
      </c>
      <c r="AJ13" s="3">
        <v>2027</v>
      </c>
      <c r="AK13" s="3">
        <f>(B16-$B$10)*$B$2*Output!$R$6*$N$4/Output!$R$3</f>
        <v>7147.4174788785031</v>
      </c>
      <c r="AL13" s="3">
        <f>(C16-$B$10)*$B$2*Output!$R$6*$N$4/Output!$R$3</f>
        <v>16265.57678509895</v>
      </c>
      <c r="AM13" s="3">
        <f>(D16-$B$10)*$B$2*Output!$R$6*$N$4/Output!$R$3</f>
        <v>25383.736091319384</v>
      </c>
      <c r="AO13" s="3">
        <v>2027</v>
      </c>
      <c r="AP13" s="3">
        <f>(B16-$B$10)*$B$2*Output!$R$6*$O$4/Output!$R$3</f>
        <v>8748.8495791356054</v>
      </c>
      <c r="AQ13" s="3">
        <f>(C16-$B$10)*$B$2*Output!$R$6*$O$4/Output!$R$3</f>
        <v>19910.000364640768</v>
      </c>
      <c r="AR13" s="3">
        <f>(D16-$B$10)*$B$2*Output!$R$6*$O$4/Output!$R$3</f>
        <v>31071.151150145917</v>
      </c>
      <c r="AT13" s="3">
        <v>2027</v>
      </c>
      <c r="AU13" s="3">
        <f>(B16-$B$10)*$B$2*Output!$R$6*$P$4/Output!$R$3</f>
        <v>11042.237332889597</v>
      </c>
      <c r="AV13" s="3">
        <f>(C16-$B$10)*$B$2*Output!$R$6*$P$4/Output!$R$3</f>
        <v>25129.126673818442</v>
      </c>
      <c r="AW13" s="3">
        <f>(D16-$B$10)*$B$2*Output!$R$6*$P$4/Output!$R$3</f>
        <v>39216.016014747263</v>
      </c>
      <c r="AY13" s="3">
        <v>2027</v>
      </c>
      <c r="AZ13" s="3">
        <f>(B16-$B$10)*$B$2*Output!$R$6*$Q$4/Output!$R$3</f>
        <v>1613.8654563454027</v>
      </c>
      <c r="BA13" s="3">
        <f>(C16-$B$10)*$B$2*Output!$R$6*$Q$4/Output!$R$3</f>
        <v>3672.7185138657724</v>
      </c>
      <c r="BB13" s="3">
        <f>(D16-$B$10)*$B$2*Output!$R$6*$Q$4/Output!$R$3</f>
        <v>5731.5715713861391</v>
      </c>
      <c r="BD13" s="3">
        <v>2027</v>
      </c>
      <c r="BE13" s="3">
        <f>(B16-$B$10)*$B$2*Output!$R$6*$R$4/Output!$R$3</f>
        <v>2803.0294768104363</v>
      </c>
      <c r="BF13" s="3">
        <f>(C16-$B$10)*$B$2*Output!$R$6*$R$4/Output!$R$3</f>
        <v>6378.9321556616051</v>
      </c>
      <c r="BG13" s="3">
        <f>(D16-$B$10)*$B$2*Output!$R$6*$R$4/Output!$R$3</f>
        <v>9954.8348345127688</v>
      </c>
      <c r="BI13" s="3">
        <v>2027</v>
      </c>
      <c r="BJ13" s="3">
        <f>(B16-$B$10)*$B$2*Output!$R$6*$S$4/Output!$R$3</f>
        <v>1698.8057435214769</v>
      </c>
      <c r="BK13" s="3">
        <f>(C16-$B$10)*$B$2*Output!$R$6*$S$4/Output!$R$3</f>
        <v>3866.0194882797614</v>
      </c>
      <c r="BL13" s="3">
        <f>(D16-$B$10)*$B$2*Output!$R$6*$S$4/Output!$R$3</f>
        <v>6033.2332330380423</v>
      </c>
      <c r="BN13" s="3">
        <v>2027</v>
      </c>
      <c r="BO13" s="3">
        <f>(B16-$B$10)*$B$2*Output!$R$6*$T$4/Output!$R$3</f>
        <v>226654.17909705132</v>
      </c>
      <c r="BP13" s="3">
        <f>(C16-$B$10)*$B$2*Output!$R$6*$T$4/Output!$R$3</f>
        <v>515803.22048644751</v>
      </c>
      <c r="BQ13" s="3">
        <f>(D16-$B$10)*$B$2*Output!$R$6*$T$4/Output!$R$3</f>
        <v>804952.26187584316</v>
      </c>
      <c r="BS13" s="3">
        <v>2027</v>
      </c>
      <c r="BT13" s="3">
        <f>(B16-$B$10)*$B$2*Output!$R$6*$U$4/Output!$R$3</f>
        <v>215461.38012929569</v>
      </c>
      <c r="BU13" s="3">
        <f>(C16-$B$10)*$B$2*Output!$R$6*$U$4/Output!$R$3</f>
        <v>490331.45651180809</v>
      </c>
      <c r="BV13" s="3">
        <f>(D16-$B$10)*$B$2*Output!$R$6*$U$4/Output!$R$3</f>
        <v>765201.53289432009</v>
      </c>
      <c r="BX13" s="3">
        <v>2027</v>
      </c>
      <c r="BY13" s="3">
        <f>(B16-$B$10)*$B$2*Output!$R$6*$V$4/Output!$R$3</f>
        <v>0</v>
      </c>
      <c r="BZ13" s="3">
        <f>(C16-$B$10)*$B$2*Output!$R$6*$V$4/Output!$R$3</f>
        <v>0</v>
      </c>
      <c r="CA13" s="3">
        <f>(D16-$B$10)*$B$2*Output!$R$6*$V$4/Output!$R$3</f>
        <v>0</v>
      </c>
      <c r="CC13" s="3">
        <v>2027</v>
      </c>
      <c r="CD13" s="3">
        <f>(B16-$B$10)*$B$2*Output!$R$6*$W$4/Output!$R$3</f>
        <v>27981.997419389056</v>
      </c>
      <c r="CE13" s="3">
        <f>(C16-$B$10)*$B$2*Output!$R$6*$W$4/Output!$R$3</f>
        <v>63679.409936598458</v>
      </c>
      <c r="CF13" s="3">
        <f>(D16-$B$10)*$B$2*Output!$R$6*$W$4/Output!$R$3</f>
        <v>99376.822453807807</v>
      </c>
    </row>
    <row r="14" spans="1:84" x14ac:dyDescent="0.25">
      <c r="A14" s="3">
        <v>2025</v>
      </c>
      <c r="B14" s="3">
        <v>0.68537614763965871</v>
      </c>
      <c r="C14" s="3">
        <v>0.74327248088668008</v>
      </c>
      <c r="D14" s="3">
        <v>0.80116881413370133</v>
      </c>
      <c r="F14" s="3">
        <v>2028</v>
      </c>
      <c r="G14" s="3">
        <f>(B17-$B$10)*$B$2*Output!$R$6*$G$4/Output!$R$3</f>
        <v>0</v>
      </c>
      <c r="H14" s="3">
        <f>(C17-$B$10)*$B$2*Output!$R$6*$G$4/Output!$R$3</f>
        <v>0</v>
      </c>
      <c r="I14" s="3">
        <f>(D17-$B$10)*$B$2*Output!$R$6*$G$4/Output!$R$3</f>
        <v>0</v>
      </c>
      <c r="K14" s="3">
        <v>2028</v>
      </c>
      <c r="L14" s="3">
        <f>(B17-$B$10)*$B$2*Output!$R$6*$I$4/Output!$R$3</f>
        <v>131813.89666432521</v>
      </c>
      <c r="M14" s="3">
        <f>(C17-$B$10)*$B$2*Output!$R$6*$I$4/Output!$R$3</f>
        <v>315694.72072320542</v>
      </c>
      <c r="N14" s="3">
        <f>(D17-$B$10)*$B$2*Output!$R$6*$I$4/Output!$R$3</f>
        <v>499575.54478208523</v>
      </c>
      <c r="P14" s="3">
        <v>2028</v>
      </c>
      <c r="Q14" s="3">
        <f>(B17-$B$10)*$B$2*Output!$R$6*$J$4/Output!$R$3</f>
        <v>28287.629438754622</v>
      </c>
      <c r="R14" s="3">
        <f>(C17-$B$10)*$B$2*Output!$R$6*$J$4/Output!$R$3</f>
        <v>67748.966547364762</v>
      </c>
      <c r="S14" s="3">
        <f>(D17-$B$10)*$B$2*Output!$R$6*$J$4/Output!$R$3</f>
        <v>107210.30365597483</v>
      </c>
      <c r="U14" s="3">
        <v>2028</v>
      </c>
      <c r="V14" s="3">
        <f>(B17-$B$10)*$B$2*Output!$R$6*$K$4/Output!$R$3</f>
        <v>44671.359242990657</v>
      </c>
      <c r="W14" s="3">
        <f>(C17-$B$10)*$B$2*Output!$R$6*$K$4/Output!$R$3</f>
        <v>106988.05389582792</v>
      </c>
      <c r="X14" s="3">
        <f>(D17-$B$10)*$B$2*Output!$R$6*$K$4/Output!$R$3</f>
        <v>169304.74854866503</v>
      </c>
      <c r="Z14" s="3">
        <v>2028</v>
      </c>
      <c r="AA14" s="3">
        <f>(B17-$B$10)*$B$2*Output!$R$6*$L$4/Output!$R$3</f>
        <v>12470.754455334891</v>
      </c>
      <c r="AB14" s="3">
        <f>(C17-$B$10)*$B$2*Output!$R$6*$L$4/Output!$R$3</f>
        <v>29867.49837925196</v>
      </c>
      <c r="AC14" s="3">
        <f>(D17-$B$10)*$B$2*Output!$R$6*$L$4/Output!$R$3</f>
        <v>47264.24230316899</v>
      </c>
      <c r="AE14" s="3">
        <v>2028</v>
      </c>
      <c r="AF14" s="3">
        <f>(B17-$B$10)*$B$2*Output!$R$6*$M$4/Output!$R$3</f>
        <v>6700.7038864485976</v>
      </c>
      <c r="AG14" s="3">
        <f>(C17-$B$10)*$B$2*Output!$R$6*$M$4/Output!$R$3</f>
        <v>16048.20808437419</v>
      </c>
      <c r="AH14" s="3">
        <f>(D17-$B$10)*$B$2*Output!$R$6*$M$4/Output!$R$3</f>
        <v>25395.712282299755</v>
      </c>
      <c r="AJ14" s="3">
        <v>2028</v>
      </c>
      <c r="AK14" s="3">
        <f>(B17-$B$10)*$B$2*Output!$R$6*$N$4/Output!$R$3</f>
        <v>8934.2718485981295</v>
      </c>
      <c r="AL14" s="3">
        <f>(C17-$B$10)*$B$2*Output!$R$6*$N$4/Output!$R$3</f>
        <v>21397.610779165581</v>
      </c>
      <c r="AM14" s="3">
        <f>(D17-$B$10)*$B$2*Output!$R$6*$N$4/Output!$R$3</f>
        <v>33860.949709733002</v>
      </c>
      <c r="AO14" s="3">
        <v>2028</v>
      </c>
      <c r="AP14" s="3">
        <f>(B17-$B$10)*$B$2*Output!$R$6*$O$4/Output!$R$3</f>
        <v>10936.061973919506</v>
      </c>
      <c r="AQ14" s="3">
        <f>(C17-$B$10)*$B$2*Output!$R$6*$O$4/Output!$R$3</f>
        <v>26191.904784213668</v>
      </c>
      <c r="AR14" s="3">
        <f>(D17-$B$10)*$B$2*Output!$R$6*$O$4/Output!$R$3</f>
        <v>41447.747594507797</v>
      </c>
      <c r="AT14" s="3">
        <v>2028</v>
      </c>
      <c r="AU14" s="3">
        <f>(B17-$B$10)*$B$2*Output!$R$6*$P$4/Output!$R$3</f>
        <v>13802.796666111997</v>
      </c>
      <c r="AV14" s="3">
        <f>(C17-$B$10)*$B$2*Output!$R$6*$P$4/Output!$R$3</f>
        <v>33057.743902405593</v>
      </c>
      <c r="AW14" s="3">
        <f>(D17-$B$10)*$B$2*Output!$R$6*$P$4/Output!$R$3</f>
        <v>52312.691138699149</v>
      </c>
      <c r="AY14" s="3">
        <v>2028</v>
      </c>
      <c r="AZ14" s="3">
        <f>(B17-$B$10)*$B$2*Output!$R$6*$Q$4/Output!$R$3</f>
        <v>2017.3318204317534</v>
      </c>
      <c r="BA14" s="3">
        <f>(C17-$B$10)*$B$2*Output!$R$6*$Q$4/Output!$R$3</f>
        <v>4831.516416505433</v>
      </c>
      <c r="BB14" s="3">
        <f>(D17-$B$10)*$B$2*Output!$R$6*$Q$4/Output!$R$3</f>
        <v>7645.7010125791057</v>
      </c>
      <c r="BD14" s="3">
        <v>2028</v>
      </c>
      <c r="BE14" s="3">
        <f>(B17-$B$10)*$B$2*Output!$R$6*$R$4/Output!$R$3</f>
        <v>3503.7868460130458</v>
      </c>
      <c r="BF14" s="3">
        <f>(C17-$B$10)*$B$2*Output!$R$6*$R$4/Output!$R$3</f>
        <v>8391.5811444568044</v>
      </c>
      <c r="BG14" s="3">
        <f>(D17-$B$10)*$B$2*Output!$R$6*$R$4/Output!$R$3</f>
        <v>13279.375442900555</v>
      </c>
      <c r="BI14" s="3">
        <v>2028</v>
      </c>
      <c r="BJ14" s="3">
        <f>(B17-$B$10)*$B$2*Output!$R$6*$S$4/Output!$R$3</f>
        <v>2123.5071794018463</v>
      </c>
      <c r="BK14" s="3">
        <f>(C17-$B$10)*$B$2*Output!$R$6*$S$4/Output!$R$3</f>
        <v>5085.8067542162462</v>
      </c>
      <c r="BL14" s="3">
        <f>(D17-$B$10)*$B$2*Output!$R$6*$S$4/Output!$R$3</f>
        <v>8048.1063290306411</v>
      </c>
      <c r="BN14" s="3">
        <v>2028</v>
      </c>
      <c r="BO14" s="3">
        <f>(B17-$B$10)*$B$2*Output!$R$6*$T$4/Output!$R$3</f>
        <v>283317.72387131414</v>
      </c>
      <c r="BP14" s="3">
        <f>(C17-$B$10)*$B$2*Output!$R$6*$T$4/Output!$R$3</f>
        <v>678546.89055479364</v>
      </c>
      <c r="BQ14" s="3">
        <f>(D17-$B$10)*$B$2*Output!$R$6*$T$4/Output!$R$3</f>
        <v>1073776.0572382722</v>
      </c>
      <c r="BS14" s="3">
        <v>2028</v>
      </c>
      <c r="BT14" s="3">
        <f>(B17-$B$10)*$B$2*Output!$R$6*$U$4/Output!$R$3</f>
        <v>269326.72516161966</v>
      </c>
      <c r="BU14" s="3">
        <f>(C17-$B$10)*$B$2*Output!$R$6*$U$4/Output!$R$3</f>
        <v>645038.40213233465</v>
      </c>
      <c r="BV14" s="3">
        <f>(D17-$B$10)*$B$2*Output!$R$6*$U$4/Output!$R$3</f>
        <v>1020750.0791030489</v>
      </c>
      <c r="BX14" s="3">
        <v>2028</v>
      </c>
      <c r="BY14" s="3">
        <f>(B17-$B$10)*$B$2*Output!$R$6*$V$4/Output!$R$3</f>
        <v>0</v>
      </c>
      <c r="BZ14" s="3">
        <f>(C17-$B$10)*$B$2*Output!$R$6*$V$4/Output!$R$3</f>
        <v>0</v>
      </c>
      <c r="CA14" s="3">
        <f>(D17-$B$10)*$B$2*Output!$R$6*$V$4/Output!$R$3</f>
        <v>0</v>
      </c>
      <c r="CC14" s="3">
        <v>2028</v>
      </c>
      <c r="CD14" s="3">
        <f>(B17-$B$10)*$B$2*Output!$R$6*$W$4/Output!$R$3</f>
        <v>34977.496774236322</v>
      </c>
      <c r="CE14" s="3">
        <f>(C17-$B$10)*$B$2*Output!$R$6*$W$4/Output!$R$3</f>
        <v>83771.221056147377</v>
      </c>
      <c r="CF14" s="3">
        <f>(D17-$B$10)*$B$2*Output!$R$6*$W$4/Output!$R$3</f>
        <v>132564.94533805831</v>
      </c>
    </row>
    <row r="15" spans="1:84" x14ac:dyDescent="0.25">
      <c r="A15" s="3">
        <v>2026</v>
      </c>
      <c r="B15" s="3">
        <v>0.71256422145948806</v>
      </c>
      <c r="C15" s="3">
        <v>0.80766114026378455</v>
      </c>
      <c r="D15" s="3">
        <v>0.90275805906808071</v>
      </c>
      <c r="F15" s="3">
        <v>2029</v>
      </c>
      <c r="G15" s="3">
        <f>(B18-$B$10)*$B$2*Output!$R$6*$G$4/Output!$R$3</f>
        <v>0</v>
      </c>
      <c r="H15" s="3">
        <f>(C18-$B$10)*$B$2*Output!$R$6*$G$4/Output!$R$3</f>
        <v>0</v>
      </c>
      <c r="I15" s="3">
        <f>(D18-$B$10)*$B$2*Output!$R$6*$G$4/Output!$R$3</f>
        <v>0</v>
      </c>
      <c r="K15" s="3">
        <v>2029</v>
      </c>
      <c r="L15" s="3">
        <f>(B18-$B$10)*$B$2*Output!$R$6*$I$4/Output!$R$3</f>
        <v>158176.67599719024</v>
      </c>
      <c r="M15" s="3">
        <f>(C18-$B$10)*$B$2*Output!$R$6*$I$4/Output!$R$3</f>
        <v>399340.95615310245</v>
      </c>
      <c r="N15" s="3">
        <f>(D18-$B$10)*$B$2*Output!$R$6*$I$4/Output!$R$3</f>
        <v>640505.23630901449</v>
      </c>
      <c r="P15" s="3">
        <v>2029</v>
      </c>
      <c r="Q15" s="3">
        <f>(B18-$B$10)*$B$2*Output!$R$6*$J$4/Output!$R$3</f>
        <v>33945.155326505541</v>
      </c>
      <c r="R15" s="3">
        <f>(C18-$B$10)*$B$2*Output!$R$6*$J$4/Output!$R$3</f>
        <v>85699.681697022752</v>
      </c>
      <c r="S15" s="3">
        <f>(D18-$B$10)*$B$2*Output!$R$6*$J$4/Output!$R$3</f>
        <v>137454.2080675399</v>
      </c>
      <c r="U15" s="3">
        <v>2029</v>
      </c>
      <c r="V15" s="3">
        <f>(B18-$B$10)*$B$2*Output!$R$6*$K$4/Output!$R$3</f>
        <v>53605.631091588781</v>
      </c>
      <c r="W15" s="3">
        <f>(C18-$B$10)*$B$2*Output!$R$6*$K$4/Output!$R$3</f>
        <v>135335.52807549073</v>
      </c>
      <c r="X15" s="3">
        <f>(D18-$B$10)*$B$2*Output!$R$6*$K$4/Output!$R$3</f>
        <v>217065.42505939264</v>
      </c>
      <c r="Z15" s="3">
        <v>2029</v>
      </c>
      <c r="AA15" s="3">
        <f>(B18-$B$10)*$B$2*Output!$R$6*$L$4/Output!$R$3</f>
        <v>14964.905346401869</v>
      </c>
      <c r="AB15" s="3">
        <f>(C18-$B$10)*$B$2*Output!$R$6*$L$4/Output!$R$3</f>
        <v>37781.168254407836</v>
      </c>
      <c r="AC15" s="3">
        <f>(D18-$B$10)*$B$2*Output!$R$6*$L$4/Output!$R$3</f>
        <v>60597.43116241377</v>
      </c>
      <c r="AE15" s="3">
        <v>2029</v>
      </c>
      <c r="AF15" s="3">
        <f>(B18-$B$10)*$B$2*Output!$R$6*$M$4/Output!$R$3</f>
        <v>8040.8446637383176</v>
      </c>
      <c r="AG15" s="3">
        <f>(C18-$B$10)*$B$2*Output!$R$6*$M$4/Output!$R$3</f>
        <v>20300.329211323609</v>
      </c>
      <c r="AH15" s="3">
        <f>(D18-$B$10)*$B$2*Output!$R$6*$M$4/Output!$R$3</f>
        <v>32559.813758908891</v>
      </c>
      <c r="AJ15" s="3">
        <v>2029</v>
      </c>
      <c r="AK15" s="3">
        <f>(B18-$B$10)*$B$2*Output!$R$6*$N$4/Output!$R$3</f>
        <v>10721.126218317755</v>
      </c>
      <c r="AL15" s="3">
        <f>(C18-$B$10)*$B$2*Output!$R$6*$N$4/Output!$R$3</f>
        <v>27067.105615098146</v>
      </c>
      <c r="AM15" s="3">
        <f>(D18-$B$10)*$B$2*Output!$R$6*$N$4/Output!$R$3</f>
        <v>43413.085011878524</v>
      </c>
      <c r="AO15" s="3">
        <v>2029</v>
      </c>
      <c r="AP15" s="3">
        <f>(B18-$B$10)*$B$2*Output!$R$6*$O$4/Output!$R$3</f>
        <v>13123.274368703409</v>
      </c>
      <c r="AQ15" s="3">
        <f>(C18-$B$10)*$B$2*Output!$R$6*$O$4/Output!$R$3</f>
        <v>33131.692148788185</v>
      </c>
      <c r="AR15" s="3">
        <f>(D18-$B$10)*$B$2*Output!$R$6*$O$4/Output!$R$3</f>
        <v>53140.109928872953</v>
      </c>
      <c r="AT15" s="3">
        <v>2029</v>
      </c>
      <c r="AU15" s="3">
        <f>(B18-$B$10)*$B$2*Output!$R$6*$P$4/Output!$R$3</f>
        <v>16563.355999334395</v>
      </c>
      <c r="AV15" s="3">
        <f>(C18-$B$10)*$B$2*Output!$R$6*$P$4/Output!$R$3</f>
        <v>41816.698828567605</v>
      </c>
      <c r="AW15" s="3">
        <f>(D18-$B$10)*$B$2*Output!$R$6*$P$4/Output!$R$3</f>
        <v>67070.041657800801</v>
      </c>
      <c r="AY15" s="3">
        <v>2029</v>
      </c>
      <c r="AZ15" s="3">
        <f>(B18-$B$10)*$B$2*Output!$R$6*$Q$4/Output!$R$3</f>
        <v>2420.7981845181039</v>
      </c>
      <c r="BA15" s="3">
        <f>(C18-$B$10)*$B$2*Output!$R$6*$Q$4/Output!$R$3</f>
        <v>6111.6713672521892</v>
      </c>
      <c r="BB15" s="3">
        <f>(D18-$B$10)*$B$2*Output!$R$6*$Q$4/Output!$R$3</f>
        <v>9802.5445499862708</v>
      </c>
      <c r="BD15" s="3">
        <v>2029</v>
      </c>
      <c r="BE15" s="3">
        <f>(B18-$B$10)*$B$2*Output!$R$6*$R$4/Output!$R$3</f>
        <v>4204.5442152156538</v>
      </c>
      <c r="BF15" s="3">
        <f>(C18-$B$10)*$B$2*Output!$R$6*$R$4/Output!$R$3</f>
        <v>10615.008164174855</v>
      </c>
      <c r="BG15" s="3">
        <f>(D18-$B$10)*$B$2*Output!$R$6*$R$4/Output!$R$3</f>
        <v>17025.472113134052</v>
      </c>
      <c r="BI15" s="3">
        <v>2029</v>
      </c>
      <c r="BJ15" s="3">
        <f>(B18-$B$10)*$B$2*Output!$R$6*$S$4/Output!$R$3</f>
        <v>2548.2086152822153</v>
      </c>
      <c r="BK15" s="3">
        <f>(C18-$B$10)*$B$2*Output!$R$6*$S$4/Output!$R$3</f>
        <v>6433.3382813180951</v>
      </c>
      <c r="BL15" s="3">
        <f>(D18-$B$10)*$B$2*Output!$R$6*$S$4/Output!$R$3</f>
        <v>10318.467947353971</v>
      </c>
      <c r="BN15" s="3">
        <v>2029</v>
      </c>
      <c r="BO15" s="3">
        <f>(B18-$B$10)*$B$2*Output!$R$6*$T$4/Output!$R$3</f>
        <v>339981.26864557696</v>
      </c>
      <c r="BP15" s="3">
        <f>(C18-$B$10)*$B$2*Output!$R$6*$T$4/Output!$R$3</f>
        <v>858334.16361259995</v>
      </c>
      <c r="BQ15" s="3">
        <f>(D18-$B$10)*$B$2*Output!$R$6*$T$4/Output!$R$3</f>
        <v>1376687.0585796225</v>
      </c>
      <c r="BS15" s="3">
        <v>2029</v>
      </c>
      <c r="BT15" s="3">
        <f>(B18-$B$10)*$B$2*Output!$R$6*$U$4/Output!$R$3</f>
        <v>323192.07019394351</v>
      </c>
      <c r="BU15" s="3">
        <f>(C18-$B$10)*$B$2*Output!$R$6*$U$4/Output!$R$3</f>
        <v>815947.29133543454</v>
      </c>
      <c r="BV15" s="3">
        <f>(D18-$B$10)*$B$2*Output!$R$6*$U$4/Output!$R$3</f>
        <v>1308702.512476925</v>
      </c>
      <c r="BX15" s="3">
        <v>2029</v>
      </c>
      <c r="BY15" s="3">
        <f>(B18-$B$10)*$B$2*Output!$R$6*$V$4/Output!$R$3</f>
        <v>0</v>
      </c>
      <c r="BZ15" s="3">
        <f>(C18-$B$10)*$B$2*Output!$R$6*$V$4/Output!$R$3</f>
        <v>0</v>
      </c>
      <c r="CA15" s="3">
        <f>(D18-$B$10)*$B$2*Output!$R$6*$V$4/Output!$R$3</f>
        <v>0</v>
      </c>
      <c r="CC15" s="3">
        <v>2029</v>
      </c>
      <c r="CD15" s="3">
        <f>(B18-$B$10)*$B$2*Output!$R$6*$W$4/Output!$R$3</f>
        <v>41972.996129083578</v>
      </c>
      <c r="CE15" s="3">
        <f>(C18-$B$10)*$B$2*Output!$R$6*$W$4/Output!$R$3</f>
        <v>105967.18069291359</v>
      </c>
      <c r="CF15" s="3">
        <f>(D18-$B$10)*$B$2*Output!$R$6*$W$4/Output!$R$3</f>
        <v>169961.36525674353</v>
      </c>
    </row>
    <row r="16" spans="1:84" x14ac:dyDescent="0.25">
      <c r="A16" s="3">
        <v>2027</v>
      </c>
      <c r="B16" s="3">
        <v>0.73975229527931741</v>
      </c>
      <c r="C16" s="3">
        <v>0.87849062366216379</v>
      </c>
      <c r="D16" s="3">
        <v>1.01722895204501</v>
      </c>
      <c r="F16" s="3">
        <v>2030</v>
      </c>
      <c r="G16" s="3">
        <f>(B19-$B$10)*$B$2*Output!$R$6*$G$4/Output!$R$3</f>
        <v>0</v>
      </c>
      <c r="H16" s="3">
        <f>(C19-$B$10)*$B$2*Output!$R$6*$G$4/Output!$R$3</f>
        <v>0</v>
      </c>
      <c r="I16" s="3">
        <f>(D19-$B$10)*$B$2*Output!$R$6*$G$4/Output!$R$3</f>
        <v>0</v>
      </c>
      <c r="K16" s="3">
        <v>2030</v>
      </c>
      <c r="L16" s="3">
        <f>(B19-$B$10)*$B$2*Output!$R$6*$I$4/Output!$R$3</f>
        <v>184539.45533005527</v>
      </c>
      <c r="M16" s="3">
        <f>(C19-$B$10)*$B$2*Output!$R$6*$I$4/Output!$R$3</f>
        <v>491922.22543509485</v>
      </c>
      <c r="N16" s="3">
        <f>(D19-$B$10)*$B$2*Output!$R$6*$I$4/Output!$R$3</f>
        <v>799304.99554013449</v>
      </c>
      <c r="P16" s="3">
        <v>2030</v>
      </c>
      <c r="Q16" s="3">
        <f>(B19-$B$10)*$B$2*Output!$R$6*$J$4/Output!$R$3</f>
        <v>39602.681214256467</v>
      </c>
      <c r="R16" s="3">
        <f>(C19-$B$10)*$B$2*Output!$R$6*$J$4/Output!$R$3</f>
        <v>105567.88000306186</v>
      </c>
      <c r="S16" s="3">
        <f>(D19-$B$10)*$B$2*Output!$R$6*$J$4/Output!$R$3</f>
        <v>171533.07879186721</v>
      </c>
      <c r="U16" s="3">
        <v>2030</v>
      </c>
      <c r="V16" s="3">
        <f>(B19-$B$10)*$B$2*Output!$R$6*$K$4/Output!$R$3</f>
        <v>62539.902940186912</v>
      </c>
      <c r="W16" s="3">
        <f>(C19-$B$10)*$B$2*Output!$R$6*$K$4/Output!$R$3</f>
        <v>166711.06012428462</v>
      </c>
      <c r="X16" s="3">
        <f>(D19-$B$10)*$B$2*Output!$R$6*$K$4/Output!$R$3</f>
        <v>270882.21730838233</v>
      </c>
      <c r="Z16" s="3">
        <v>2030</v>
      </c>
      <c r="AA16" s="3">
        <f>(B19-$B$10)*$B$2*Output!$R$6*$L$4/Output!$R$3</f>
        <v>17459.056237468849</v>
      </c>
      <c r="AB16" s="3">
        <f>(C19-$B$10)*$B$2*Output!$R$6*$L$4/Output!$R$3</f>
        <v>46540.170951362794</v>
      </c>
      <c r="AC16" s="3">
        <f>(D19-$B$10)*$B$2*Output!$R$6*$L$4/Output!$R$3</f>
        <v>75621.285665256728</v>
      </c>
      <c r="AE16" s="3">
        <v>2030</v>
      </c>
      <c r="AF16" s="3">
        <f>(B19-$B$10)*$B$2*Output!$R$6*$M$4/Output!$R$3</f>
        <v>9380.9854410280368</v>
      </c>
      <c r="AG16" s="3">
        <f>(C19-$B$10)*$B$2*Output!$R$6*$M$4/Output!$R$3</f>
        <v>25006.659018642695</v>
      </c>
      <c r="AH16" s="3">
        <f>(D19-$B$10)*$B$2*Output!$R$6*$M$4/Output!$R$3</f>
        <v>40632.332596257344</v>
      </c>
      <c r="AJ16" s="3">
        <v>2030</v>
      </c>
      <c r="AK16" s="3">
        <f>(B19-$B$10)*$B$2*Output!$R$6*$N$4/Output!$R$3</f>
        <v>12507.980588037382</v>
      </c>
      <c r="AL16" s="3">
        <f>(C19-$B$10)*$B$2*Output!$R$6*$N$4/Output!$R$3</f>
        <v>33342.212024856919</v>
      </c>
      <c r="AM16" s="3">
        <f>(D19-$B$10)*$B$2*Output!$R$6*$N$4/Output!$R$3</f>
        <v>54176.443461676463</v>
      </c>
      <c r="AO16" s="3">
        <v>2030</v>
      </c>
      <c r="AP16" s="3">
        <f>(B19-$B$10)*$B$2*Output!$R$6*$O$4/Output!$R$3</f>
        <v>15310.48676348731</v>
      </c>
      <c r="AQ16" s="3">
        <f>(C19-$B$10)*$B$2*Output!$R$6*$O$4/Output!$R$3</f>
        <v>40812.782869217677</v>
      </c>
      <c r="AR16" s="3">
        <f>(D19-$B$10)*$B$2*Output!$R$6*$O$4/Output!$R$3</f>
        <v>66315.078974948046</v>
      </c>
      <c r="AT16" s="3">
        <v>2030</v>
      </c>
      <c r="AU16" s="3">
        <f>(B19-$B$10)*$B$2*Output!$R$6*$P$4/Output!$R$3</f>
        <v>19323.915332556797</v>
      </c>
      <c r="AV16" s="3">
        <f>(C19-$B$10)*$B$2*Output!$R$6*$P$4/Output!$R$3</f>
        <v>51511.279349498036</v>
      </c>
      <c r="AW16" s="3">
        <f>(D19-$B$10)*$B$2*Output!$R$6*$P$4/Output!$R$3</f>
        <v>83698.643366439253</v>
      </c>
      <c r="AY16" s="3">
        <v>2030</v>
      </c>
      <c r="AZ16" s="3">
        <f>(B19-$B$10)*$B$2*Output!$R$6*$Q$4/Output!$R$3</f>
        <v>2824.2645486044544</v>
      </c>
      <c r="BA16" s="3">
        <f>(C19-$B$10)*$B$2*Output!$R$6*$Q$4/Output!$R$3</f>
        <v>7528.5715972343269</v>
      </c>
      <c r="BB16" s="3">
        <f>(D19-$B$10)*$B$2*Output!$R$6*$Q$4/Output!$R$3</f>
        <v>12232.878645864199</v>
      </c>
      <c r="BD16" s="3">
        <v>2030</v>
      </c>
      <c r="BE16" s="3">
        <f>(B19-$B$10)*$B$2*Output!$R$6*$R$4/Output!$R$3</f>
        <v>4905.3015844182637</v>
      </c>
      <c r="BF16" s="3">
        <f>(C19-$B$10)*$B$2*Output!$R$6*$R$4/Output!$R$3</f>
        <v>13075.940142564885</v>
      </c>
      <c r="BG16" s="3">
        <f>(D19-$B$10)*$B$2*Output!$R$6*$R$4/Output!$R$3</f>
        <v>21246.578700711507</v>
      </c>
      <c r="BI16" s="3">
        <v>2030</v>
      </c>
      <c r="BJ16" s="3">
        <f>(B19-$B$10)*$B$2*Output!$R$6*$S$4/Output!$R$3</f>
        <v>2972.9100511625848</v>
      </c>
      <c r="BK16" s="3">
        <f>(C19-$B$10)*$B$2*Output!$R$6*$S$4/Output!$R$3</f>
        <v>7924.812207615083</v>
      </c>
      <c r="BL16" s="3">
        <f>(D19-$B$10)*$B$2*Output!$R$6*$S$4/Output!$R$3</f>
        <v>12876.714364067582</v>
      </c>
      <c r="BN16" s="3">
        <v>2030</v>
      </c>
      <c r="BO16" s="3">
        <f>(B19-$B$10)*$B$2*Output!$R$6*$T$4/Output!$R$3</f>
        <v>396644.81341983977</v>
      </c>
      <c r="BP16" s="3">
        <f>(C19-$B$10)*$B$2*Output!$R$6*$T$4/Output!$R$3</f>
        <v>1057326.1906284459</v>
      </c>
      <c r="BQ16" s="3">
        <f>(D19-$B$10)*$B$2*Output!$R$6*$T$4/Output!$R$3</f>
        <v>1718007.5678370518</v>
      </c>
      <c r="BS16" s="3">
        <v>2030</v>
      </c>
      <c r="BT16" s="3">
        <f>(B19-$B$10)*$B$2*Output!$R$6*$U$4/Output!$R$3</f>
        <v>377057.41522626748</v>
      </c>
      <c r="BU16" s="3">
        <f>(C19-$B$10)*$B$2*Output!$R$6*$U$4/Output!$R$3</f>
        <v>1005112.5515850659</v>
      </c>
      <c r="BV16" s="3">
        <f>(D19-$B$10)*$B$2*Output!$R$6*$U$4/Output!$R$3</f>
        <v>1633167.6879438641</v>
      </c>
      <c r="BX16" s="3">
        <v>2030</v>
      </c>
      <c r="BY16" s="3">
        <f>(B19-$B$10)*$B$2*Output!$R$6*$V$4/Output!$R$3</f>
        <v>0</v>
      </c>
      <c r="BZ16" s="3">
        <f>(C19-$B$10)*$B$2*Output!$R$6*$V$4/Output!$R$3</f>
        <v>0</v>
      </c>
      <c r="CA16" s="3">
        <f>(D19-$B$10)*$B$2*Output!$R$6*$V$4/Output!$R$3</f>
        <v>0</v>
      </c>
      <c r="CC16" s="3">
        <v>2030</v>
      </c>
      <c r="CD16" s="3">
        <f>(B19-$B$10)*$B$2*Output!$R$6*$W$4/Output!$R$3</f>
        <v>48968.495483930848</v>
      </c>
      <c r="CE16" s="3">
        <f>(C19-$B$10)*$B$2*Output!$R$6*$W$4/Output!$R$3</f>
        <v>130534.09760845012</v>
      </c>
      <c r="CF16" s="3">
        <f>(D19-$B$10)*$B$2*Output!$R$6*$W$4/Output!$R$3</f>
        <v>212099.69973296937</v>
      </c>
    </row>
    <row r="17" spans="1:84" x14ac:dyDescent="0.25">
      <c r="A17" s="3">
        <v>2028</v>
      </c>
      <c r="B17" s="3">
        <v>0.76694036909914676</v>
      </c>
      <c r="C17" s="3">
        <v>0.95657763592296197</v>
      </c>
      <c r="D17" s="3">
        <v>1.1462149027467767</v>
      </c>
      <c r="F17" s="3">
        <v>2031</v>
      </c>
      <c r="G17" s="3">
        <f>(B20-$B$10)*$B$2*Output!$R$6*$G$4/Output!$R$3</f>
        <v>0</v>
      </c>
      <c r="H17" s="3">
        <f>(C20-$B$10)*$B$2*Output!$R$6*$G$4/Output!$R$3</f>
        <v>0</v>
      </c>
      <c r="I17" s="3">
        <f>(D20-$B$10)*$B$2*Output!$R$6*$G$4/Output!$R$3</f>
        <v>0</v>
      </c>
      <c r="K17" s="3">
        <v>2031</v>
      </c>
      <c r="L17" s="3">
        <f>(B20-$B$10)*$B$2*Output!$R$6*$I$4/Output!$R$3</f>
        <v>210902.23466292032</v>
      </c>
      <c r="M17" s="3">
        <f>(C20-$B$10)*$B$2*Output!$R$6*$I$4/Output!$R$3</f>
        <v>526545.3365477277</v>
      </c>
      <c r="N17" s="3">
        <f>(D20-$B$10)*$B$2*Output!$R$6*$I$4/Output!$R$3</f>
        <v>842188.43843253469</v>
      </c>
      <c r="P17" s="3">
        <v>2031</v>
      </c>
      <c r="Q17" s="3">
        <f>(B20-$B$10)*$B$2*Output!$R$6*$J$4/Output!$R$3</f>
        <v>45260.207102007393</v>
      </c>
      <c r="R17" s="3">
        <f>(C20-$B$10)*$B$2*Output!$R$6*$J$4/Output!$R$3</f>
        <v>112998.09610284925</v>
      </c>
      <c r="S17" s="3">
        <f>(D20-$B$10)*$B$2*Output!$R$6*$J$4/Output!$R$3</f>
        <v>180735.98510369103</v>
      </c>
      <c r="U17" s="3">
        <v>2031</v>
      </c>
      <c r="V17" s="3">
        <f>(B20-$B$10)*$B$2*Output!$R$6*$K$4/Output!$R$3</f>
        <v>71474.174788785051</v>
      </c>
      <c r="W17" s="3">
        <f>(C20-$B$10)*$B$2*Output!$R$6*$K$4/Output!$R$3</f>
        <v>178444.73520530513</v>
      </c>
      <c r="X17" s="3">
        <f>(D20-$B$10)*$B$2*Output!$R$6*$K$4/Output!$R$3</f>
        <v>285415.29562182503</v>
      </c>
      <c r="Z17" s="3">
        <v>2031</v>
      </c>
      <c r="AA17" s="3">
        <f>(B20-$B$10)*$B$2*Output!$R$6*$L$4/Output!$R$3</f>
        <v>19953.207128535825</v>
      </c>
      <c r="AB17" s="3">
        <f>(C20-$B$10)*$B$2*Output!$R$6*$L$4/Output!$R$3</f>
        <v>49815.821911481005</v>
      </c>
      <c r="AC17" s="3">
        <f>(D20-$B$10)*$B$2*Output!$R$6*$L$4/Output!$R$3</f>
        <v>79678.436694426156</v>
      </c>
      <c r="AE17" s="3">
        <v>2031</v>
      </c>
      <c r="AF17" s="3">
        <f>(B20-$B$10)*$B$2*Output!$R$6*$M$4/Output!$R$3</f>
        <v>10721.126218317757</v>
      </c>
      <c r="AG17" s="3">
        <f>(C20-$B$10)*$B$2*Output!$R$6*$M$4/Output!$R$3</f>
        <v>26766.710280795764</v>
      </c>
      <c r="AH17" s="3">
        <f>(D20-$B$10)*$B$2*Output!$R$6*$M$4/Output!$R$3</f>
        <v>42812.294343273752</v>
      </c>
      <c r="AJ17" s="3">
        <v>2031</v>
      </c>
      <c r="AK17" s="3">
        <f>(B20-$B$10)*$B$2*Output!$R$6*$N$4/Output!$R$3</f>
        <v>14294.834957757006</v>
      </c>
      <c r="AL17" s="3">
        <f>(C20-$B$10)*$B$2*Output!$R$6*$N$4/Output!$R$3</f>
        <v>35688.947041061016</v>
      </c>
      <c r="AM17" s="3">
        <f>(D20-$B$10)*$B$2*Output!$R$6*$N$4/Output!$R$3</f>
        <v>57083.059124365005</v>
      </c>
      <c r="AO17" s="3">
        <v>2031</v>
      </c>
      <c r="AP17" s="3">
        <f>(B20-$B$10)*$B$2*Output!$R$6*$O$4/Output!$R$3</f>
        <v>17497.699158271211</v>
      </c>
      <c r="AQ17" s="3">
        <f>(C20-$B$10)*$B$2*Output!$R$6*$O$4/Output!$R$3</f>
        <v>43685.321337766953</v>
      </c>
      <c r="AR17" s="3">
        <f>(D20-$B$10)*$B$2*Output!$R$6*$O$4/Output!$R$3</f>
        <v>69872.943517262669</v>
      </c>
      <c r="AT17" s="3">
        <v>2031</v>
      </c>
      <c r="AU17" s="3">
        <f>(B20-$B$10)*$B$2*Output!$R$6*$P$4/Output!$R$3</f>
        <v>22084.474665779195</v>
      </c>
      <c r="AV17" s="3">
        <f>(C20-$B$10)*$B$2*Output!$R$6*$P$4/Output!$R$3</f>
        <v>55136.813338929154</v>
      </c>
      <c r="AW17" s="3">
        <f>(D20-$B$10)*$B$2*Output!$R$6*$P$4/Output!$R$3</f>
        <v>88189.152012079066</v>
      </c>
      <c r="AY17" s="3">
        <v>2031</v>
      </c>
      <c r="AZ17" s="3">
        <f>(B20-$B$10)*$B$2*Output!$R$6*$Q$4/Output!$R$3</f>
        <v>3227.7309126908053</v>
      </c>
      <c r="BA17" s="3">
        <f>(C20-$B$10)*$B$2*Output!$R$6*$Q$4/Output!$R$3</f>
        <v>8058.4573341511832</v>
      </c>
      <c r="BB17" s="3">
        <f>(D20-$B$10)*$B$2*Output!$R$6*$Q$4/Output!$R$3</f>
        <v>12889.183755611555</v>
      </c>
      <c r="BD17" s="3">
        <v>2031</v>
      </c>
      <c r="BE17" s="3">
        <f>(B20-$B$10)*$B$2*Output!$R$6*$R$4/Output!$R$3</f>
        <v>5606.0589536208727</v>
      </c>
      <c r="BF17" s="3">
        <f>(C20-$B$10)*$B$2*Output!$R$6*$R$4/Output!$R$3</f>
        <v>13996.268001420478</v>
      </c>
      <c r="BG17" s="3">
        <f>(D20-$B$10)*$B$2*Output!$R$6*$R$4/Output!$R$3</f>
        <v>22386.477049220073</v>
      </c>
      <c r="BI17" s="3">
        <v>2031</v>
      </c>
      <c r="BJ17" s="3">
        <f>(B20-$B$10)*$B$2*Output!$R$6*$S$4/Output!$R$3</f>
        <v>3397.6114870429537</v>
      </c>
      <c r="BK17" s="3">
        <f>(C20-$B$10)*$B$2*Output!$R$6*$S$4/Output!$R$3</f>
        <v>8482.5866675275629</v>
      </c>
      <c r="BL17" s="3">
        <f>(D20-$B$10)*$B$2*Output!$R$6*$S$4/Output!$R$3</f>
        <v>13567.561848012167</v>
      </c>
      <c r="BN17" s="3">
        <v>2031</v>
      </c>
      <c r="BO17" s="3">
        <f>(B20-$B$10)*$B$2*Output!$R$6*$T$4/Output!$R$3</f>
        <v>453308.35819410265</v>
      </c>
      <c r="BP17" s="3">
        <f>(C20-$B$10)*$B$2*Output!$R$6*$T$4/Output!$R$3</f>
        <v>1131744.3004181518</v>
      </c>
      <c r="BQ17" s="3">
        <f>(D20-$B$10)*$B$2*Output!$R$6*$T$4/Output!$R$3</f>
        <v>1810180.2426422001</v>
      </c>
      <c r="BS17" s="3">
        <v>2031</v>
      </c>
      <c r="BT17" s="3">
        <f>(B20-$B$10)*$B$2*Output!$R$6*$U$4/Output!$R$3</f>
        <v>430922.76025859138</v>
      </c>
      <c r="BU17" s="3">
        <f>(C20-$B$10)*$B$2*Output!$R$6*$U$4/Output!$R$3</f>
        <v>1075855.6929900949</v>
      </c>
      <c r="BV17" s="3">
        <f>(D20-$B$10)*$B$2*Output!$R$6*$U$4/Output!$R$3</f>
        <v>1720788.6257215978</v>
      </c>
      <c r="BX17" s="3">
        <v>2031</v>
      </c>
      <c r="BY17" s="3">
        <f>(B20-$B$10)*$B$2*Output!$R$6*$V$4/Output!$R$3</f>
        <v>0</v>
      </c>
      <c r="BZ17" s="3">
        <f>(C20-$B$10)*$B$2*Output!$R$6*$V$4/Output!$R$3</f>
        <v>0</v>
      </c>
      <c r="CA17" s="3">
        <f>(D20-$B$10)*$B$2*Output!$R$6*$V$4/Output!$R$3</f>
        <v>0</v>
      </c>
      <c r="CC17" s="3">
        <v>2031</v>
      </c>
      <c r="CD17" s="3">
        <f>(B20-$B$10)*$B$2*Output!$R$6*$W$4/Output!$R$3</f>
        <v>55963.994838778111</v>
      </c>
      <c r="CE17" s="3">
        <f>(C20-$B$10)*$B$2*Output!$R$6*$W$4/Output!$R$3</f>
        <v>139721.51857014222</v>
      </c>
      <c r="CF17" s="3">
        <f>(D20-$B$10)*$B$2*Output!$R$6*$W$4/Output!$R$3</f>
        <v>223479.04230150624</v>
      </c>
    </row>
    <row r="18" spans="1:84" x14ac:dyDescent="0.25">
      <c r="A18" s="3">
        <v>2029</v>
      </c>
      <c r="B18" s="3">
        <v>0.79412844291897611</v>
      </c>
      <c r="C18" s="3">
        <v>1.0428424411206358</v>
      </c>
      <c r="D18" s="3">
        <v>1.2915564393222954</v>
      </c>
      <c r="F18" s="3">
        <v>2032</v>
      </c>
      <c r="G18" s="3">
        <f>(B21-$B$10)*$B$2*Output!$R$6*$G$4/Output!$R$3</f>
        <v>0</v>
      </c>
      <c r="H18" s="3">
        <f>(C21-$B$10)*$B$2*Output!$R$6*$G$4/Output!$R$3</f>
        <v>0</v>
      </c>
      <c r="I18" s="3">
        <f>(D21-$B$10)*$B$2*Output!$R$6*$G$4/Output!$R$3</f>
        <v>0</v>
      </c>
      <c r="K18" s="3">
        <v>2032</v>
      </c>
      <c r="L18" s="3">
        <f>(B21-$B$10)*$B$2*Output!$R$6*$I$4/Output!$R$3</f>
        <v>237265.01399578538</v>
      </c>
      <c r="M18" s="3">
        <f>(C21-$B$10)*$B$2*Output!$R$6*$I$4/Output!$R$3</f>
        <v>561820.03976564959</v>
      </c>
      <c r="N18" s="3">
        <f>(D21-$B$10)*$B$2*Output!$R$6*$I$4/Output!$R$3</f>
        <v>886375.06553551357</v>
      </c>
      <c r="P18" s="3">
        <v>2032</v>
      </c>
      <c r="Q18" s="3">
        <f>(B21-$B$10)*$B$2*Output!$R$6*$J$4/Output!$R$3</f>
        <v>50917.732989758319</v>
      </c>
      <c r="R18" s="3">
        <f>(C21-$B$10)*$B$2*Output!$R$6*$J$4/Output!$R$3</f>
        <v>120568.14568367378</v>
      </c>
      <c r="S18" s="3">
        <f>(D21-$B$10)*$B$2*Output!$R$6*$J$4/Output!$R$3</f>
        <v>190218.55837758916</v>
      </c>
      <c r="U18" s="3">
        <v>2032</v>
      </c>
      <c r="V18" s="3">
        <f>(B21-$B$10)*$B$2*Output!$R$6*$K$4/Output!$R$3</f>
        <v>80408.446637383182</v>
      </c>
      <c r="W18" s="3">
        <f>(C21-$B$10)*$B$2*Output!$R$6*$K$4/Output!$R$3</f>
        <v>190399.23302013334</v>
      </c>
      <c r="X18" s="3">
        <f>(D21-$B$10)*$B$2*Output!$R$6*$K$4/Output!$R$3</f>
        <v>300390.01940288336</v>
      </c>
      <c r="Z18" s="3">
        <v>2032</v>
      </c>
      <c r="AA18" s="3">
        <f>(B21-$B$10)*$B$2*Output!$R$6*$L$4/Output!$R$3</f>
        <v>22447.358019602805</v>
      </c>
      <c r="AB18" s="3">
        <f>(C21-$B$10)*$B$2*Output!$R$6*$L$4/Output!$R$3</f>
        <v>53153.119218120555</v>
      </c>
      <c r="AC18" s="3">
        <f>(D21-$B$10)*$B$2*Output!$R$6*$L$4/Output!$R$3</f>
        <v>83858.880416638262</v>
      </c>
      <c r="AE18" s="3">
        <v>2032</v>
      </c>
      <c r="AF18" s="3">
        <f>(B21-$B$10)*$B$2*Output!$R$6*$M$4/Output!$R$3</f>
        <v>12061.266995607477</v>
      </c>
      <c r="AG18" s="3">
        <f>(C21-$B$10)*$B$2*Output!$R$6*$M$4/Output!$R$3</f>
        <v>28559.884953019999</v>
      </c>
      <c r="AH18" s="3">
        <f>(D21-$B$10)*$B$2*Output!$R$6*$M$4/Output!$R$3</f>
        <v>45058.5029104325</v>
      </c>
      <c r="AJ18" s="3">
        <v>2032</v>
      </c>
      <c r="AK18" s="3">
        <f>(B21-$B$10)*$B$2*Output!$R$6*$N$4/Output!$R$3</f>
        <v>16081.689327476635</v>
      </c>
      <c r="AL18" s="3">
        <f>(C21-$B$10)*$B$2*Output!$R$6*$N$4/Output!$R$3</f>
        <v>38079.846604026665</v>
      </c>
      <c r="AM18" s="3">
        <f>(D21-$B$10)*$B$2*Output!$R$6*$N$4/Output!$R$3</f>
        <v>60078.003880576667</v>
      </c>
      <c r="AO18" s="3">
        <v>2032</v>
      </c>
      <c r="AP18" s="3">
        <f>(B21-$B$10)*$B$2*Output!$R$6*$O$4/Output!$R$3</f>
        <v>19684.911553055113</v>
      </c>
      <c r="AQ18" s="3">
        <f>(C21-$B$10)*$B$2*Output!$R$6*$O$4/Output!$R$3</f>
        <v>46611.919748594592</v>
      </c>
      <c r="AR18" s="3">
        <f>(D21-$B$10)*$B$2*Output!$R$6*$O$4/Output!$R$3</f>
        <v>73538.927944134033</v>
      </c>
      <c r="AT18" s="3">
        <v>2032</v>
      </c>
      <c r="AU18" s="3">
        <f>(B21-$B$10)*$B$2*Output!$R$6*$P$4/Output!$R$3</f>
        <v>24845.033999001593</v>
      </c>
      <c r="AV18" s="3">
        <f>(C21-$B$10)*$B$2*Output!$R$6*$P$4/Output!$R$3</f>
        <v>58830.578323468893</v>
      </c>
      <c r="AW18" s="3">
        <f>(D21-$B$10)*$B$2*Output!$R$6*$P$4/Output!$R$3</f>
        <v>92816.122647936136</v>
      </c>
      <c r="AY18" s="3">
        <v>2032</v>
      </c>
      <c r="AZ18" s="3">
        <f>(B21-$B$10)*$B$2*Output!$R$6*$Q$4/Output!$R$3</f>
        <v>3631.1972767771558</v>
      </c>
      <c r="BA18" s="3">
        <f>(C21-$B$10)*$B$2*Output!$R$6*$Q$4/Output!$R$3</f>
        <v>8598.315293430067</v>
      </c>
      <c r="BB18" s="3">
        <f>(D21-$B$10)*$B$2*Output!$R$6*$Q$4/Output!$R$3</f>
        <v>13565.433310082974</v>
      </c>
      <c r="BD18" s="3">
        <v>2032</v>
      </c>
      <c r="BE18" s="3">
        <f>(B21-$B$10)*$B$2*Output!$R$6*$R$4/Output!$R$3</f>
        <v>6306.8163228234826</v>
      </c>
      <c r="BF18" s="3">
        <f>(C21-$B$10)*$B$2*Output!$R$6*$R$4/Output!$R$3</f>
        <v>14933.916035957487</v>
      </c>
      <c r="BG18" s="3">
        <f>(D21-$B$10)*$B$2*Output!$R$6*$R$4/Output!$R$3</f>
        <v>23561.015749091486</v>
      </c>
      <c r="BI18" s="3">
        <v>2032</v>
      </c>
      <c r="BJ18" s="3">
        <f>(B21-$B$10)*$B$2*Output!$R$6*$S$4/Output!$R$3</f>
        <v>3822.3129229233232</v>
      </c>
      <c r="BK18" s="3">
        <f>(C21-$B$10)*$B$2*Output!$R$6*$S$4/Output!$R$3</f>
        <v>9050.8582036106</v>
      </c>
      <c r="BL18" s="3">
        <f>(D21-$B$10)*$B$2*Output!$R$6*$S$4/Output!$R$3</f>
        <v>14279.403484297869</v>
      </c>
      <c r="BN18" s="3">
        <v>2032</v>
      </c>
      <c r="BO18" s="3">
        <f>(B21-$B$10)*$B$2*Output!$R$6*$T$4/Output!$R$3</f>
        <v>509971.90296836547</v>
      </c>
      <c r="BP18" s="3">
        <f>(C21-$B$10)*$B$2*Output!$R$6*$T$4/Output!$R$3</f>
        <v>1207562.9271247743</v>
      </c>
      <c r="BQ18" s="3">
        <f>(D21-$B$10)*$B$2*Output!$R$6*$T$4/Output!$R$3</f>
        <v>1905153.9512811822</v>
      </c>
      <c r="BS18" s="3">
        <v>2032</v>
      </c>
      <c r="BT18" s="3">
        <f>(B21-$B$10)*$B$2*Output!$R$6*$U$4/Output!$R$3</f>
        <v>484788.10529091529</v>
      </c>
      <c r="BU18" s="3">
        <f>(C21-$B$10)*$B$2*Output!$R$6*$U$4/Output!$R$3</f>
        <v>1147930.1899828101</v>
      </c>
      <c r="BV18" s="3">
        <f>(D21-$B$10)*$B$2*Output!$R$6*$U$4/Output!$R$3</f>
        <v>1811072.2746747041</v>
      </c>
      <c r="BX18" s="3">
        <v>2032</v>
      </c>
      <c r="BY18" s="3">
        <f>(B21-$B$10)*$B$2*Output!$R$6*$V$4/Output!$R$3</f>
        <v>0</v>
      </c>
      <c r="BZ18" s="3">
        <f>(C21-$B$10)*$B$2*Output!$R$6*$V$4/Output!$R$3</f>
        <v>0</v>
      </c>
      <c r="CA18" s="3">
        <f>(D21-$B$10)*$B$2*Output!$R$6*$V$4/Output!$R$3</f>
        <v>0</v>
      </c>
      <c r="CC18" s="3">
        <v>2032</v>
      </c>
      <c r="CD18" s="3">
        <f>(B21-$B$10)*$B$2*Output!$R$6*$W$4/Output!$R$3</f>
        <v>62959.494193625374</v>
      </c>
      <c r="CE18" s="3">
        <f>(C21-$B$10)*$B$2*Output!$R$6*$W$4/Output!$R$3</f>
        <v>149081.84285491044</v>
      </c>
      <c r="CF18" s="3">
        <f>(D21-$B$10)*$B$2*Output!$R$6*$W$4/Output!$R$3</f>
        <v>235204.19151619537</v>
      </c>
    </row>
    <row r="19" spans="1:84" x14ac:dyDescent="0.25">
      <c r="A19" s="3">
        <v>2030</v>
      </c>
      <c r="B19" s="3">
        <v>0.82131651673880546</v>
      </c>
      <c r="C19" s="3">
        <v>1.1383219940080802</v>
      </c>
      <c r="D19" s="3">
        <v>1.4553274712773547</v>
      </c>
      <c r="F19" s="3">
        <v>2033</v>
      </c>
      <c r="G19" s="3">
        <f>(B22-$B$10)*$B$2*Output!$R$6*$G$4/Output!$R$3</f>
        <v>0</v>
      </c>
      <c r="H19" s="3">
        <f>(C22-$B$10)*$B$2*Output!$R$6*$G$4/Output!$R$3</f>
        <v>0</v>
      </c>
      <c r="I19" s="3">
        <f>(D22-$B$10)*$B$2*Output!$R$6*$G$4/Output!$R$3</f>
        <v>0</v>
      </c>
      <c r="K19" s="3">
        <v>2033</v>
      </c>
      <c r="L19" s="3">
        <f>(B22-$B$10)*$B$2*Output!$R$6*$I$4/Output!$R$3</f>
        <v>263627.79332865041</v>
      </c>
      <c r="M19" s="3">
        <f>(C22-$B$10)*$B$2*Output!$R$6*$I$4/Output!$R$3</f>
        <v>597766.13631017366</v>
      </c>
      <c r="N19" s="3">
        <f>(D22-$B$10)*$B$2*Output!$R$6*$I$4/Output!$R$3</f>
        <v>931904.47929169633</v>
      </c>
      <c r="P19" s="3">
        <v>2033</v>
      </c>
      <c r="Q19" s="3">
        <f>(B22-$B$10)*$B$2*Output!$R$6*$J$4/Output!$R$3</f>
        <v>56575.258877509244</v>
      </c>
      <c r="R19" s="3">
        <f>(C22-$B$10)*$B$2*Output!$R$6*$J$4/Output!$R$3</f>
        <v>128282.27814279252</v>
      </c>
      <c r="S19" s="3">
        <f>(D22-$B$10)*$B$2*Output!$R$6*$J$4/Output!$R$3</f>
        <v>199989.29740807562</v>
      </c>
      <c r="U19" s="3">
        <v>2033</v>
      </c>
      <c r="V19" s="3">
        <f>(B22-$B$10)*$B$2*Output!$R$6*$K$4/Output!$R$3</f>
        <v>89342.718485981313</v>
      </c>
      <c r="W19" s="3">
        <f>(C22-$B$10)*$B$2*Output!$R$6*$K$4/Output!$R$3</f>
        <v>202581.26414703994</v>
      </c>
      <c r="X19" s="3">
        <f>(D22-$B$10)*$B$2*Output!$R$6*$K$4/Output!$R$3</f>
        <v>315819.8098080983</v>
      </c>
      <c r="Z19" s="3">
        <v>2033</v>
      </c>
      <c r="AA19" s="3">
        <f>(B22-$B$10)*$B$2*Output!$R$6*$L$4/Output!$R$3</f>
        <v>24941.508910669781</v>
      </c>
      <c r="AB19" s="3">
        <f>(C22-$B$10)*$B$2*Output!$R$6*$L$4/Output!$R$3</f>
        <v>56553.93624104865</v>
      </c>
      <c r="AC19" s="3">
        <f>(D22-$B$10)*$B$2*Output!$R$6*$L$4/Output!$R$3</f>
        <v>88166.363571427442</v>
      </c>
      <c r="AE19" s="3">
        <v>2033</v>
      </c>
      <c r="AF19" s="3">
        <f>(B22-$B$10)*$B$2*Output!$R$6*$M$4/Output!$R$3</f>
        <v>13401.407772897195</v>
      </c>
      <c r="AG19" s="3">
        <f>(C22-$B$10)*$B$2*Output!$R$6*$M$4/Output!$R$3</f>
        <v>30387.189622055987</v>
      </c>
      <c r="AH19" s="3">
        <f>(D22-$B$10)*$B$2*Output!$R$6*$M$4/Output!$R$3</f>
        <v>47372.971471214747</v>
      </c>
      <c r="AJ19" s="3">
        <v>2033</v>
      </c>
      <c r="AK19" s="3">
        <f>(B22-$B$10)*$B$2*Output!$R$6*$N$4/Output!$R$3</f>
        <v>17868.543697196259</v>
      </c>
      <c r="AL19" s="3">
        <f>(C22-$B$10)*$B$2*Output!$R$6*$N$4/Output!$R$3</f>
        <v>40516.252829407982</v>
      </c>
      <c r="AM19" s="3">
        <f>(D22-$B$10)*$B$2*Output!$R$6*$N$4/Output!$R$3</f>
        <v>63163.961961619651</v>
      </c>
      <c r="AO19" s="3">
        <v>2033</v>
      </c>
      <c r="AP19" s="3">
        <f>(B22-$B$10)*$B$2*Output!$R$6*$O$4/Output!$R$3</f>
        <v>21872.123947839013</v>
      </c>
      <c r="AQ19" s="3">
        <f>(C22-$B$10)*$B$2*Output!$R$6*$O$4/Output!$R$3</f>
        <v>49594.220928359362</v>
      </c>
      <c r="AR19" s="3">
        <f>(D22-$B$10)*$B$2*Output!$R$6*$O$4/Output!$R$3</f>
        <v>77316.317908879646</v>
      </c>
      <c r="AT19" s="3">
        <v>2033</v>
      </c>
      <c r="AU19" s="3">
        <f>(B22-$B$10)*$B$2*Output!$R$6*$P$4/Output!$R$3</f>
        <v>27605.593332223994</v>
      </c>
      <c r="AV19" s="3">
        <f>(C22-$B$10)*$B$2*Output!$R$6*$P$4/Output!$R$3</f>
        <v>62594.647773657438</v>
      </c>
      <c r="AW19" s="3">
        <f>(D22-$B$10)*$B$2*Output!$R$6*$P$4/Output!$R$3</f>
        <v>97583.702215090816</v>
      </c>
      <c r="AY19" s="3">
        <v>2033</v>
      </c>
      <c r="AZ19" s="3">
        <f>(B22-$B$10)*$B$2*Output!$R$6*$Q$4/Output!$R$3</f>
        <v>4034.6636408635068</v>
      </c>
      <c r="BA19" s="3">
        <f>(C22-$B$10)*$B$2*Output!$R$6*$Q$4/Output!$R$3</f>
        <v>9148.4485207653179</v>
      </c>
      <c r="BB19" s="3">
        <f>(D22-$B$10)*$B$2*Output!$R$6*$Q$4/Output!$R$3</f>
        <v>14262.233400667117</v>
      </c>
      <c r="BD19" s="3">
        <v>2033</v>
      </c>
      <c r="BE19" s="3">
        <f>(B22-$B$10)*$B$2*Output!$R$6*$R$4/Output!$R$3</f>
        <v>7007.5736920260915</v>
      </c>
      <c r="BF19" s="3">
        <f>(C22-$B$10)*$B$2*Output!$R$6*$R$4/Output!$R$3</f>
        <v>15889.410588697658</v>
      </c>
      <c r="BG19" s="3">
        <f>(D22-$B$10)*$B$2*Output!$R$6*$R$4/Output!$R$3</f>
        <v>24771.247485369207</v>
      </c>
      <c r="BI19" s="3">
        <v>2033</v>
      </c>
      <c r="BJ19" s="3">
        <f>(B22-$B$10)*$B$2*Output!$R$6*$S$4/Output!$R$3</f>
        <v>4247.0143588036926</v>
      </c>
      <c r="BK19" s="3">
        <f>(C22-$B$10)*$B$2*Output!$R$6*$S$4/Output!$R$3</f>
        <v>9629.9458113319142</v>
      </c>
      <c r="BL19" s="3">
        <f>(D22-$B$10)*$B$2*Output!$R$6*$S$4/Output!$R$3</f>
        <v>15012.877263860128</v>
      </c>
      <c r="BN19" s="3">
        <v>2033</v>
      </c>
      <c r="BO19" s="3">
        <f>(B22-$B$10)*$B$2*Output!$R$6*$T$4/Output!$R$3</f>
        <v>566635.44774262828</v>
      </c>
      <c r="BP19" s="3">
        <f>(C22-$B$10)*$B$2*Output!$R$6*$T$4/Output!$R$3</f>
        <v>1284824.6310328825</v>
      </c>
      <c r="BQ19" s="3">
        <f>(D22-$B$10)*$B$2*Output!$R$6*$T$4/Output!$R$3</f>
        <v>2003013.8143231352</v>
      </c>
      <c r="BS19" s="3">
        <v>2033</v>
      </c>
      <c r="BT19" s="3">
        <f>(B22-$B$10)*$B$2*Output!$R$6*$U$4/Output!$R$3</f>
        <v>538653.45032323932</v>
      </c>
      <c r="BU19" s="3">
        <f>(C22-$B$10)*$B$2*Output!$R$6*$U$4/Output!$R$3</f>
        <v>1221376.5011053327</v>
      </c>
      <c r="BV19" s="3">
        <f>(D22-$B$10)*$B$2*Output!$R$6*$U$4/Output!$R$3</f>
        <v>1904099.5518874247</v>
      </c>
      <c r="BX19" s="3">
        <v>2033</v>
      </c>
      <c r="BY19" s="3">
        <f>(B22-$B$10)*$B$2*Output!$R$6*$V$4/Output!$R$3</f>
        <v>0</v>
      </c>
      <c r="BZ19" s="3">
        <f>(C22-$B$10)*$B$2*Output!$R$6*$V$4/Output!$R$3</f>
        <v>0</v>
      </c>
      <c r="CA19" s="3">
        <f>(D22-$B$10)*$B$2*Output!$R$6*$V$4/Output!$R$3</f>
        <v>0</v>
      </c>
      <c r="CC19" s="3">
        <v>2033</v>
      </c>
      <c r="CD19" s="3">
        <f>(B22-$B$10)*$B$2*Output!$R$6*$W$4/Output!$R$3</f>
        <v>69954.993548472645</v>
      </c>
      <c r="CE19" s="3">
        <f>(C22-$B$10)*$B$2*Output!$R$6*$W$4/Output!$R$3</f>
        <v>158620.32481887442</v>
      </c>
      <c r="CF19" s="3">
        <f>(D22-$B$10)*$B$2*Output!$R$6*$W$4/Output!$R$3</f>
        <v>247285.65608927599</v>
      </c>
    </row>
    <row r="20" spans="1:84" x14ac:dyDescent="0.25">
      <c r="A20" s="3">
        <v>2031</v>
      </c>
      <c r="B20" s="3">
        <v>0.84850459055863481</v>
      </c>
      <c r="C20" s="3">
        <v>1.1740289917004252</v>
      </c>
      <c r="D20" s="3">
        <v>1.4995533928422151</v>
      </c>
      <c r="F20" s="3">
        <v>2034</v>
      </c>
      <c r="G20" s="3">
        <f>(B23-$B$10)*$B$2*Output!$R$6*$G$4/Output!$R$3</f>
        <v>0</v>
      </c>
      <c r="H20" s="3">
        <f>(C23-$B$10)*$B$2*Output!$R$6*$G$4/Output!$R$3</f>
        <v>0</v>
      </c>
      <c r="I20" s="3">
        <f>(D23-$B$10)*$B$2*Output!$R$6*$G$4/Output!$R$3</f>
        <v>0</v>
      </c>
      <c r="K20" s="3">
        <v>2034</v>
      </c>
      <c r="L20" s="3">
        <f>(B23-$B$10)*$B$2*Output!$R$6*$I$4/Output!$R$3</f>
        <v>289990.57266151538</v>
      </c>
      <c r="M20" s="3">
        <f>(C23-$B$10)*$B$2*Output!$R$6*$I$4/Output!$R$3</f>
        <v>634404.02914158662</v>
      </c>
      <c r="N20" s="3">
        <f>(D23-$B$10)*$B$2*Output!$R$6*$I$4/Output!$R$3</f>
        <v>978817.48562165746</v>
      </c>
      <c r="P20" s="3">
        <v>2034</v>
      </c>
      <c r="Q20" s="3">
        <f>(B23-$B$10)*$B$2*Output!$R$6*$J$4/Output!$R$3</f>
        <v>62232.784765260156</v>
      </c>
      <c r="R20" s="3">
        <f>(C23-$B$10)*$B$2*Output!$R$6*$J$4/Output!$R$3</f>
        <v>136144.87201232274</v>
      </c>
      <c r="S20" s="3">
        <f>(D23-$B$10)*$B$2*Output!$R$6*$J$4/Output!$R$3</f>
        <v>210056.95925938527</v>
      </c>
      <c r="U20" s="3">
        <v>2034</v>
      </c>
      <c r="V20" s="3">
        <f>(B23-$B$10)*$B$2*Output!$R$6*$K$4/Output!$R$3</f>
        <v>98276.99033457943</v>
      </c>
      <c r="W20" s="3">
        <f>(C23-$B$10)*$B$2*Output!$R$6*$K$4/Output!$R$3</f>
        <v>214997.74309194312</v>
      </c>
      <c r="X20" s="3">
        <f>(D23-$B$10)*$B$2*Output!$R$6*$K$4/Output!$R$3</f>
        <v>331718.4958493067</v>
      </c>
      <c r="Z20" s="3">
        <v>2034</v>
      </c>
      <c r="AA20" s="3">
        <f>(B23-$B$10)*$B$2*Output!$R$6*$L$4/Output!$R$3</f>
        <v>27435.659801736754</v>
      </c>
      <c r="AB20" s="3">
        <f>(C23-$B$10)*$B$2*Output!$R$6*$L$4/Output!$R$3</f>
        <v>60020.203279834117</v>
      </c>
      <c r="AC20" s="3">
        <f>(D23-$B$10)*$B$2*Output!$R$6*$L$4/Output!$R$3</f>
        <v>92604.746757931454</v>
      </c>
      <c r="AE20" s="3">
        <v>2034</v>
      </c>
      <c r="AF20" s="3">
        <f>(B23-$B$10)*$B$2*Output!$R$6*$M$4/Output!$R$3</f>
        <v>14741.548550186913</v>
      </c>
      <c r="AG20" s="3">
        <f>(C23-$B$10)*$B$2*Output!$R$6*$M$4/Output!$R$3</f>
        <v>32249.661463791468</v>
      </c>
      <c r="AH20" s="3">
        <f>(D23-$B$10)*$B$2*Output!$R$6*$M$4/Output!$R$3</f>
        <v>49757.77437739601</v>
      </c>
      <c r="AJ20" s="3">
        <v>2034</v>
      </c>
      <c r="AK20" s="3">
        <f>(B23-$B$10)*$B$2*Output!$R$6*$N$4/Output!$R$3</f>
        <v>19655.398066915881</v>
      </c>
      <c r="AL20" s="3">
        <f>(C23-$B$10)*$B$2*Output!$R$6*$N$4/Output!$R$3</f>
        <v>42999.548618388624</v>
      </c>
      <c r="AM20" s="3">
        <f>(D23-$B$10)*$B$2*Output!$R$6*$N$4/Output!$R$3</f>
        <v>66343.699169861342</v>
      </c>
      <c r="AO20" s="3">
        <v>2034</v>
      </c>
      <c r="AP20" s="3">
        <f>(B23-$B$10)*$B$2*Output!$R$6*$O$4/Output!$R$3</f>
        <v>24059.336342622912</v>
      </c>
      <c r="AQ20" s="3">
        <f>(C23-$B$10)*$B$2*Output!$R$6*$O$4/Output!$R$3</f>
        <v>52633.91762755112</v>
      </c>
      <c r="AR20" s="3">
        <f>(D23-$B$10)*$B$2*Output!$R$6*$O$4/Output!$R$3</f>
        <v>81208.498912479306</v>
      </c>
      <c r="AT20" s="3">
        <v>2034</v>
      </c>
      <c r="AU20" s="3">
        <f>(B23-$B$10)*$B$2*Output!$R$6*$P$4/Output!$R$3</f>
        <v>30366.152665446385</v>
      </c>
      <c r="AV20" s="3">
        <f>(C23-$B$10)*$B$2*Output!$R$6*$P$4/Output!$R$3</f>
        <v>66431.158170695577</v>
      </c>
      <c r="AW20" s="3">
        <f>(D23-$B$10)*$B$2*Output!$R$6*$P$4/Output!$R$3</f>
        <v>102496.16367594474</v>
      </c>
      <c r="AY20" s="3">
        <v>2034</v>
      </c>
      <c r="AZ20" s="3">
        <f>(B23-$B$10)*$B$2*Output!$R$6*$Q$4/Output!$R$3</f>
        <v>4438.1300049498568</v>
      </c>
      <c r="BA20" s="3">
        <f>(C23-$B$10)*$B$2*Output!$R$6*$Q$4/Output!$R$3</f>
        <v>9709.1692711016603</v>
      </c>
      <c r="BB20" s="3">
        <f>(D23-$B$10)*$B$2*Output!$R$6*$Q$4/Output!$R$3</f>
        <v>14980.20853725346</v>
      </c>
      <c r="BD20" s="3">
        <v>2034</v>
      </c>
      <c r="BE20" s="3">
        <f>(B23-$B$10)*$B$2*Output!$R$6*$R$4/Output!$R$3</f>
        <v>7708.3310612286996</v>
      </c>
      <c r="BF20" s="3">
        <f>(C23-$B$10)*$B$2*Output!$R$6*$R$4/Output!$R$3</f>
        <v>16863.29399717657</v>
      </c>
      <c r="BG20" s="3">
        <f>(D23-$B$10)*$B$2*Output!$R$6*$R$4/Output!$R$3</f>
        <v>26018.256933124434</v>
      </c>
      <c r="BI20" s="3">
        <v>2034</v>
      </c>
      <c r="BJ20" s="3">
        <f>(B23-$B$10)*$B$2*Output!$R$6*$S$4/Output!$R$3</f>
        <v>4671.7157946840607</v>
      </c>
      <c r="BK20" s="3">
        <f>(C23-$B$10)*$B$2*Output!$R$6*$S$4/Output!$R$3</f>
        <v>10220.178180107014</v>
      </c>
      <c r="BL20" s="3">
        <f>(D23-$B$10)*$B$2*Output!$R$6*$S$4/Output!$R$3</f>
        <v>15768.640565529964</v>
      </c>
      <c r="BN20" s="3">
        <v>2034</v>
      </c>
      <c r="BO20" s="3">
        <f>(B23-$B$10)*$B$2*Output!$R$6*$T$4/Output!$R$3</f>
        <v>623298.9925168911</v>
      </c>
      <c r="BP20" s="3">
        <f>(C23-$B$10)*$B$2*Output!$R$6*$T$4/Output!$R$3</f>
        <v>1363573.2657908015</v>
      </c>
      <c r="BQ20" s="3">
        <f>(D23-$B$10)*$B$2*Output!$R$6*$T$4/Output!$R$3</f>
        <v>2103847.5390647119</v>
      </c>
      <c r="BS20" s="3">
        <v>2034</v>
      </c>
      <c r="BT20" s="3">
        <f>(B23-$B$10)*$B$2*Output!$R$6*$U$4/Output!$R$3</f>
        <v>592518.79535556317</v>
      </c>
      <c r="BU20" s="3">
        <f>(C23-$B$10)*$B$2*Output!$R$6*$U$4/Output!$R$3</f>
        <v>1296236.314393725</v>
      </c>
      <c r="BV20" s="3">
        <f>(D23-$B$10)*$B$2*Output!$R$6*$U$4/Output!$R$3</f>
        <v>1999953.8334318865</v>
      </c>
      <c r="BX20" s="3">
        <v>2034</v>
      </c>
      <c r="BY20" s="3">
        <f>(B23-$B$10)*$B$2*Output!$R$6*$V$4/Output!$R$3</f>
        <v>0</v>
      </c>
      <c r="BZ20" s="3">
        <f>(C23-$B$10)*$B$2*Output!$R$6*$V$4/Output!$R$3</f>
        <v>0</v>
      </c>
      <c r="CA20" s="3">
        <f>(D23-$B$10)*$B$2*Output!$R$6*$V$4/Output!$R$3</f>
        <v>0</v>
      </c>
      <c r="CC20" s="3">
        <v>2034</v>
      </c>
      <c r="CD20" s="3">
        <f>(B23-$B$10)*$B$2*Output!$R$6*$W$4/Output!$R$3</f>
        <v>76950.492903319886</v>
      </c>
      <c r="CE20" s="3">
        <f>(C23-$B$10)*$B$2*Output!$R$6*$W$4/Output!$R$3</f>
        <v>168342.37849269158</v>
      </c>
      <c r="CF20" s="3">
        <f>(D23-$B$10)*$B$2*Output!$R$6*$W$4/Output!$R$3</f>
        <v>259734.26408206319</v>
      </c>
    </row>
    <row r="21" spans="1:84" x14ac:dyDescent="0.25">
      <c r="A21" s="3">
        <v>2032</v>
      </c>
      <c r="B21" s="3">
        <v>0.87569266437846416</v>
      </c>
      <c r="C21" s="3">
        <v>1.2104079797787359</v>
      </c>
      <c r="D21" s="3">
        <v>1.5451232951790073</v>
      </c>
      <c r="F21" s="3">
        <v>2035</v>
      </c>
      <c r="G21" s="3">
        <f>(B24-$B$10)*$B$2*Output!$R$6*$G$4/Output!$R$3</f>
        <v>0</v>
      </c>
      <c r="H21" s="3">
        <f>(C24-$B$10)*$B$2*Output!$R$6*$G$4/Output!$R$3</f>
        <v>0</v>
      </c>
      <c r="I21" s="3">
        <f>(D24-$B$10)*$B$2*Output!$R$6*$G$4/Output!$R$3</f>
        <v>0</v>
      </c>
      <c r="K21" s="3">
        <v>2035</v>
      </c>
      <c r="L21" s="3">
        <f>(B24-$B$10)*$B$2*Output!$R$6*$I$4/Output!$R$3</f>
        <v>316353.35199438059</v>
      </c>
      <c r="M21" s="3">
        <f>(C24-$B$10)*$B$2*Output!$R$6*$I$4/Output!$R$3</f>
        <v>671754.74124538666</v>
      </c>
      <c r="N21" s="3">
        <f>(D24-$B$10)*$B$2*Output!$R$6*$I$4/Output!$R$3</f>
        <v>1027156.1304963921</v>
      </c>
      <c r="P21" s="3">
        <v>2035</v>
      </c>
      <c r="Q21" s="3">
        <f>(B24-$B$10)*$B$2*Output!$R$6*$J$4/Output!$R$3</f>
        <v>67890.310653011111</v>
      </c>
      <c r="R21" s="3">
        <f>(C24-$B$10)*$B$2*Output!$R$6*$J$4/Output!$R$3</f>
        <v>144160.43888351938</v>
      </c>
      <c r="S21" s="3">
        <f>(D24-$B$10)*$B$2*Output!$R$6*$J$4/Output!$R$3</f>
        <v>220430.56711402751</v>
      </c>
      <c r="U21" s="3">
        <v>2035</v>
      </c>
      <c r="V21" s="3">
        <f>(B24-$B$10)*$B$2*Output!$R$6*$K$4/Output!$R$3</f>
        <v>107211.26218317761</v>
      </c>
      <c r="W21" s="3">
        <f>(C24-$B$10)*$B$2*Output!$R$6*$K$4/Output!$R$3</f>
        <v>227655.79448556332</v>
      </c>
      <c r="X21" s="3">
        <f>(D24-$B$10)*$B$2*Output!$R$6*$K$4/Output!$R$3</f>
        <v>348100.32678794884</v>
      </c>
      <c r="Z21" s="3">
        <v>2035</v>
      </c>
      <c r="AA21" s="3">
        <f>(B24-$B$10)*$B$2*Output!$R$6*$L$4/Output!$R$3</f>
        <v>29929.810692803752</v>
      </c>
      <c r="AB21" s="3">
        <f>(C24-$B$10)*$B$2*Output!$R$6*$L$4/Output!$R$3</f>
        <v>63553.90929388642</v>
      </c>
      <c r="AC21" s="3">
        <f>(D24-$B$10)*$B$2*Output!$R$6*$L$4/Output!$R$3</f>
        <v>97178.007894969065</v>
      </c>
      <c r="AE21" s="3">
        <v>2035</v>
      </c>
      <c r="AF21" s="3">
        <f>(B24-$B$10)*$B$2*Output!$R$6*$M$4/Output!$R$3</f>
        <v>16081.689327476641</v>
      </c>
      <c r="AG21" s="3">
        <f>(C24-$B$10)*$B$2*Output!$R$6*$M$4/Output!$R$3</f>
        <v>34148.3691728345</v>
      </c>
      <c r="AH21" s="3">
        <f>(D24-$B$10)*$B$2*Output!$R$6*$M$4/Output!$R$3</f>
        <v>52215.049018192323</v>
      </c>
      <c r="AJ21" s="3">
        <v>2035</v>
      </c>
      <c r="AK21" s="3">
        <f>(B24-$B$10)*$B$2*Output!$R$6*$N$4/Output!$R$3</f>
        <v>21442.252436635521</v>
      </c>
      <c r="AL21" s="3">
        <f>(C24-$B$10)*$B$2*Output!$R$6*$N$4/Output!$R$3</f>
        <v>45531.158897112662</v>
      </c>
      <c r="AM21" s="3">
        <f>(D24-$B$10)*$B$2*Output!$R$6*$N$4/Output!$R$3</f>
        <v>69620.065357589774</v>
      </c>
      <c r="AO21" s="3">
        <v>2035</v>
      </c>
      <c r="AP21" s="3">
        <f>(B24-$B$10)*$B$2*Output!$R$6*$O$4/Output!$R$3</f>
        <v>26246.548737406825</v>
      </c>
      <c r="AQ21" s="3">
        <f>(C24-$B$10)*$B$2*Output!$R$6*$O$4/Output!$R$3</f>
        <v>55732.754037625418</v>
      </c>
      <c r="AR21" s="3">
        <f>(D24-$B$10)*$B$2*Output!$R$6*$O$4/Output!$R$3</f>
        <v>85218.959337843975</v>
      </c>
      <c r="AT21" s="3">
        <v>2035</v>
      </c>
      <c r="AU21" s="3">
        <f>(B24-$B$10)*$B$2*Output!$R$6*$P$4/Output!$R$3</f>
        <v>33126.711998668805</v>
      </c>
      <c r="AV21" s="3">
        <f>(C24-$B$10)*$B$2*Output!$R$6*$P$4/Output!$R$3</f>
        <v>70342.310921274795</v>
      </c>
      <c r="AW21" s="3">
        <f>(D24-$B$10)*$B$2*Output!$R$6*$P$4/Output!$R$3</f>
        <v>107557.90984388074</v>
      </c>
      <c r="AY21" s="3">
        <v>2035</v>
      </c>
      <c r="AZ21" s="3">
        <f>(B24-$B$10)*$B$2*Output!$R$6*$Q$4/Output!$R$3</f>
        <v>4841.5963690362096</v>
      </c>
      <c r="BA21" s="3">
        <f>(C24-$B$10)*$B$2*Output!$R$6*$Q$4/Output!$R$3</f>
        <v>10280.799288494009</v>
      </c>
      <c r="BB21" s="3">
        <f>(D24-$B$10)*$B$2*Output!$R$6*$Q$4/Output!$R$3</f>
        <v>15720.0022079518</v>
      </c>
      <c r="BD21" s="3">
        <v>2035</v>
      </c>
      <c r="BE21" s="3">
        <f>(B24-$B$10)*$B$2*Output!$R$6*$R$4/Output!$R$3</f>
        <v>8409.0884304313113</v>
      </c>
      <c r="BF21" s="3">
        <f>(C24-$B$10)*$B$2*Output!$R$6*$R$4/Output!$R$3</f>
        <v>17856.12508001591</v>
      </c>
      <c r="BG21" s="3">
        <f>(D24-$B$10)*$B$2*Output!$R$6*$R$4/Output!$R$3</f>
        <v>27303.161729600495</v>
      </c>
      <c r="BI21" s="3">
        <v>2035</v>
      </c>
      <c r="BJ21" s="3">
        <f>(B24-$B$10)*$B$2*Output!$R$6*$S$4/Output!$R$3</f>
        <v>5096.4172305644324</v>
      </c>
      <c r="BK21" s="3">
        <f>(C24-$B$10)*$B$2*Output!$R$6*$S$4/Output!$R$3</f>
        <v>10821.893987888432</v>
      </c>
      <c r="BL21" s="3">
        <f>(D24-$B$10)*$B$2*Output!$R$6*$S$4/Output!$R$3</f>
        <v>16547.370745212422</v>
      </c>
      <c r="BN21" s="3">
        <v>2035</v>
      </c>
      <c r="BO21" s="3">
        <f>(B24-$B$10)*$B$2*Output!$R$6*$T$4/Output!$R$3</f>
        <v>679962.53729115415</v>
      </c>
      <c r="BP21" s="3">
        <f>(C24-$B$10)*$B$2*Output!$R$6*$T$4/Output!$R$3</f>
        <v>1443854.0177146264</v>
      </c>
      <c r="BQ21" s="3">
        <f>(D24-$B$10)*$B$2*Output!$R$6*$T$4/Output!$R$3</f>
        <v>2207745.4981380976</v>
      </c>
      <c r="BS21" s="3">
        <v>2035</v>
      </c>
      <c r="BT21" s="3">
        <f>(B24-$B$10)*$B$2*Output!$R$6*$U$4/Output!$R$3</f>
        <v>646384.14038788737</v>
      </c>
      <c r="BU21" s="3">
        <f>(C24-$B$10)*$B$2*Output!$R$6*$U$4/Output!$R$3</f>
        <v>1372552.5847410646</v>
      </c>
      <c r="BV21" s="3">
        <f>(D24-$B$10)*$B$2*Output!$R$6*$U$4/Output!$R$3</f>
        <v>2098721.0290942411</v>
      </c>
      <c r="BX21" s="3">
        <v>2035</v>
      </c>
      <c r="BY21" s="3">
        <f>(B24-$B$10)*$B$2*Output!$R$6*$V$4/Output!$R$3</f>
        <v>0</v>
      </c>
      <c r="BZ21" s="3">
        <f>(C24-$B$10)*$B$2*Output!$R$6*$V$4/Output!$R$3</f>
        <v>0</v>
      </c>
      <c r="CA21" s="3">
        <f>(D24-$B$10)*$B$2*Output!$R$6*$V$4/Output!$R$3</f>
        <v>0</v>
      </c>
      <c r="CC21" s="3">
        <v>2035</v>
      </c>
      <c r="CD21" s="3">
        <f>(B24-$B$10)*$B$2*Output!$R$6*$W$4/Output!$R$3</f>
        <v>83945.9922581672</v>
      </c>
      <c r="CE21" s="3">
        <f>(C24-$B$10)*$B$2*Output!$R$6*$W$4/Output!$R$3</f>
        <v>178253.58243390452</v>
      </c>
      <c r="CF21" s="3">
        <f>(D24-$B$10)*$B$2*Output!$R$6*$W$4/Output!$R$3</f>
        <v>272561.17260964174</v>
      </c>
    </row>
    <row r="22" spans="1:84" x14ac:dyDescent="0.25">
      <c r="A22" s="3">
        <v>2033</v>
      </c>
      <c r="B22" s="3">
        <v>0.90288073819829351</v>
      </c>
      <c r="C22" s="3">
        <v>1.2474793793473269</v>
      </c>
      <c r="D22" s="3">
        <v>1.5920780204963596</v>
      </c>
      <c r="F22" s="3">
        <v>2036</v>
      </c>
      <c r="G22" s="3">
        <f>(B25-$B$10)*$B$2*Output!$R$6*$G$4/Output!$R$3</f>
        <v>0</v>
      </c>
      <c r="H22" s="3">
        <f>(C25-$B$10)*$B$2*Output!$R$6*$G$4/Output!$R$3</f>
        <v>0</v>
      </c>
      <c r="I22" s="3">
        <f>(D25-$B$10)*$B$2*Output!$R$6*$G$4/Output!$R$3</f>
        <v>0</v>
      </c>
      <c r="K22" s="3">
        <v>2036</v>
      </c>
      <c r="L22" s="3">
        <f>(B25-$B$10)*$B$2*Output!$R$6*$I$4/Output!$R$3</f>
        <v>342716.13132724562</v>
      </c>
      <c r="M22" s="3">
        <f>(C25-$B$10)*$B$2*Output!$R$6*$I$4/Output!$R$3</f>
        <v>709839.93447421642</v>
      </c>
      <c r="N22" s="3">
        <f>(D25-$B$10)*$B$2*Output!$R$6*$I$4/Output!$R$3</f>
        <v>1076963.7376211868</v>
      </c>
      <c r="P22" s="3">
        <v>2036</v>
      </c>
      <c r="Q22" s="3">
        <f>(B25-$B$10)*$B$2*Output!$R$6*$J$4/Output!$R$3</f>
        <v>73547.836540762029</v>
      </c>
      <c r="R22" s="3">
        <f>(C25-$B$10)*$B$2*Output!$R$6*$J$4/Output!$R$3</f>
        <v>152333.62745030632</v>
      </c>
      <c r="S22" s="3">
        <f>(D25-$B$10)*$B$2*Output!$R$6*$J$4/Output!$R$3</f>
        <v>231119.41835985056</v>
      </c>
      <c r="U22" s="3">
        <v>2036</v>
      </c>
      <c r="V22" s="3">
        <f>(B25-$B$10)*$B$2*Output!$R$6*$K$4/Output!$R$3</f>
        <v>116145.53403177574</v>
      </c>
      <c r="W22" s="3">
        <f>(C25-$B$10)*$B$2*Output!$R$6*$K$4/Output!$R$3</f>
        <v>240562.75946890123</v>
      </c>
      <c r="X22" s="3">
        <f>(D25-$B$10)*$B$2*Output!$R$6*$K$4/Output!$R$3</f>
        <v>364979.98490602663</v>
      </c>
      <c r="Z22" s="3">
        <v>2036</v>
      </c>
      <c r="AA22" s="3">
        <f>(B25-$B$10)*$B$2*Output!$R$6*$L$4/Output!$R$3</f>
        <v>32423.961583870725</v>
      </c>
      <c r="AB22" s="3">
        <f>(C25-$B$10)*$B$2*Output!$R$6*$L$4/Output!$R$3</f>
        <v>67157.103685068258</v>
      </c>
      <c r="AC22" s="3">
        <f>(D25-$B$10)*$B$2*Output!$R$6*$L$4/Output!$R$3</f>
        <v>101890.24578626578</v>
      </c>
      <c r="AE22" s="3">
        <v>2036</v>
      </c>
      <c r="AF22" s="3">
        <f>(B25-$B$10)*$B$2*Output!$R$6*$M$4/Output!$R$3</f>
        <v>17421.830104766359</v>
      </c>
      <c r="AG22" s="3">
        <f>(C25-$B$10)*$B$2*Output!$R$6*$M$4/Output!$R$3</f>
        <v>36084.413920335181</v>
      </c>
      <c r="AH22" s="3">
        <f>(D25-$B$10)*$B$2*Output!$R$6*$M$4/Output!$R$3</f>
        <v>54746.997735903991</v>
      </c>
      <c r="AJ22" s="3">
        <v>2036</v>
      </c>
      <c r="AK22" s="3">
        <f>(B25-$B$10)*$B$2*Output!$R$6*$N$4/Output!$R$3</f>
        <v>23229.106806355147</v>
      </c>
      <c r="AL22" s="3">
        <f>(C25-$B$10)*$B$2*Output!$R$6*$N$4/Output!$R$3</f>
        <v>48112.551893780241</v>
      </c>
      <c r="AM22" s="3">
        <f>(D25-$B$10)*$B$2*Output!$R$6*$N$4/Output!$R$3</f>
        <v>72995.996981205317</v>
      </c>
      <c r="AO22" s="3">
        <v>2036</v>
      </c>
      <c r="AP22" s="3">
        <f>(B25-$B$10)*$B$2*Output!$R$6*$O$4/Output!$R$3</f>
        <v>28433.761132190724</v>
      </c>
      <c r="AQ22" s="3">
        <f>(C25-$B$10)*$B$2*Output!$R$6*$O$4/Output!$R$3</f>
        <v>58892.527354241938</v>
      </c>
      <c r="AR22" s="3">
        <f>(D25-$B$10)*$B$2*Output!$R$6*$O$4/Output!$R$3</f>
        <v>89351.29357629313</v>
      </c>
      <c r="AT22" s="3">
        <v>2036</v>
      </c>
      <c r="AU22" s="3">
        <f>(B25-$B$10)*$B$2*Output!$R$6*$P$4/Output!$R$3</f>
        <v>35887.271331891199</v>
      </c>
      <c r="AV22" s="3">
        <f>(C25-$B$10)*$B$2*Output!$R$6*$P$4/Output!$R$3</f>
        <v>74330.374330596605</v>
      </c>
      <c r="AW22" s="3">
        <f>(D25-$B$10)*$B$2*Output!$R$6*$P$4/Output!$R$3</f>
        <v>112773.47732930198</v>
      </c>
      <c r="AY22" s="3">
        <v>2036</v>
      </c>
      <c r="AZ22" s="3">
        <f>(B25-$B$10)*$B$2*Output!$R$6*$Q$4/Output!$R$3</f>
        <v>5245.0627331225605</v>
      </c>
      <c r="BA22" s="3">
        <f>(C25-$B$10)*$B$2*Output!$R$6*$Q$4/Output!$R$3</f>
        <v>10863.670094471812</v>
      </c>
      <c r="BB22" s="3">
        <f>(D25-$B$10)*$B$2*Output!$R$6*$Q$4/Output!$R$3</f>
        <v>16482.277455821059</v>
      </c>
      <c r="BD22" s="3">
        <v>2036</v>
      </c>
      <c r="BE22" s="3">
        <f>(B25-$B$10)*$B$2*Output!$R$6*$R$4/Output!$R$3</f>
        <v>9109.8457996339203</v>
      </c>
      <c r="BF22" s="3">
        <f>(C25-$B$10)*$B$2*Output!$R$6*$R$4/Output!$R$3</f>
        <v>18868.479637766832</v>
      </c>
      <c r="BG22" s="3">
        <f>(D25-$B$10)*$B$2*Output!$R$6*$R$4/Output!$R$3</f>
        <v>28627.11347589974</v>
      </c>
      <c r="BI22" s="3">
        <v>2036</v>
      </c>
      <c r="BJ22" s="3">
        <f>(B25-$B$10)*$B$2*Output!$R$6*$S$4/Output!$R$3</f>
        <v>5521.1186664448014</v>
      </c>
      <c r="BK22" s="3">
        <f>(C25-$B$10)*$B$2*Output!$R$6*$S$4/Output!$R$3</f>
        <v>11435.442204707173</v>
      </c>
      <c r="BL22" s="3">
        <f>(D25-$B$10)*$B$2*Output!$R$6*$S$4/Output!$R$3</f>
        <v>17349.765742969539</v>
      </c>
      <c r="BN22" s="3">
        <v>2036</v>
      </c>
      <c r="BO22" s="3">
        <f>(B25-$B$10)*$B$2*Output!$R$6*$T$4/Output!$R$3</f>
        <v>736626.08206541697</v>
      </c>
      <c r="BP22" s="3">
        <f>(C25-$B$10)*$B$2*Output!$R$6*$T$4/Output!$R$3</f>
        <v>1525713.4462866334</v>
      </c>
      <c r="BQ22" s="3">
        <f>(D25-$B$10)*$B$2*Output!$R$6*$T$4/Output!$R$3</f>
        <v>2314800.8105078489</v>
      </c>
      <c r="BS22" s="3">
        <v>2036</v>
      </c>
      <c r="BT22" s="3">
        <f>(B25-$B$10)*$B$2*Output!$R$6*$U$4/Output!$R$3</f>
        <v>700249.48542021122</v>
      </c>
      <c r="BU22" s="3">
        <f>(C25-$B$10)*$B$2*Output!$R$6*$U$4/Output!$R$3</f>
        <v>1450369.5723959352</v>
      </c>
      <c r="BV22" s="3">
        <f>(D25-$B$10)*$B$2*Output!$R$6*$U$4/Output!$R$3</f>
        <v>2200489.6593716592</v>
      </c>
      <c r="BX22" s="3">
        <v>2036</v>
      </c>
      <c r="BY22" s="3">
        <f>(B25-$B$10)*$B$2*Output!$R$6*$V$4/Output!$R$3</f>
        <v>0</v>
      </c>
      <c r="BZ22" s="3">
        <f>(C25-$B$10)*$B$2*Output!$R$6*$V$4/Output!$R$3</f>
        <v>0</v>
      </c>
      <c r="CA22" s="3">
        <f>(D25-$B$10)*$B$2*Output!$R$6*$V$4/Output!$R$3</f>
        <v>0</v>
      </c>
      <c r="CC22" s="3">
        <v>2036</v>
      </c>
      <c r="CD22" s="3">
        <f>(B25-$B$10)*$B$2*Output!$R$6*$W$4/Output!$R$3</f>
        <v>90941.491613014441</v>
      </c>
      <c r="CE22" s="3">
        <f>(C25-$B$10)*$B$2*Output!$R$6*$W$4/Output!$R$3</f>
        <v>188359.68472674489</v>
      </c>
      <c r="CF22" s="3">
        <f>(D25-$B$10)*$B$2*Output!$R$6*$W$4/Output!$R$3</f>
        <v>285777.87784047524</v>
      </c>
    </row>
    <row r="23" spans="1:84" x14ac:dyDescent="0.25">
      <c r="A23" s="3">
        <v>2034</v>
      </c>
      <c r="B23" s="3">
        <v>0.93006881201812286</v>
      </c>
      <c r="C23" s="3">
        <v>1.2852642320871004</v>
      </c>
      <c r="D23" s="3">
        <v>1.6404596521560777</v>
      </c>
      <c r="F23" s="3">
        <v>2037</v>
      </c>
      <c r="G23" s="3">
        <f>(B26-$B$10)*$B$2*Output!$R$6*$G$4/Output!$R$3</f>
        <v>0</v>
      </c>
      <c r="H23" s="3">
        <f>(C26-$B$10)*$B$2*Output!$R$6*$G$4/Output!$R$3</f>
        <v>0</v>
      </c>
      <c r="I23" s="3">
        <f>(D26-$B$10)*$B$2*Output!$R$6*$G$4/Output!$R$3</f>
        <v>0</v>
      </c>
      <c r="K23" s="3">
        <v>2037</v>
      </c>
      <c r="L23" s="3">
        <f>(B26-$B$10)*$B$2*Output!$R$6*$I$4/Output!$R$3</f>
        <v>369078.91066011053</v>
      </c>
      <c r="M23" s="3">
        <f>(C26-$B$10)*$B$2*Output!$R$6*$I$4/Output!$R$3</f>
        <v>748681.92896238796</v>
      </c>
      <c r="N23" s="3">
        <f>(D26-$B$10)*$B$2*Output!$R$6*$I$4/Output!$R$3</f>
        <v>1128284.947264665</v>
      </c>
      <c r="P23" s="3">
        <v>2037</v>
      </c>
      <c r="Q23" s="3">
        <f>(B26-$B$10)*$B$2*Output!$R$6*$J$4/Output!$R$3</f>
        <v>79205.362428512934</v>
      </c>
      <c r="R23" s="3">
        <f>(C26-$B$10)*$B$2*Output!$R$6*$J$4/Output!$R$3</f>
        <v>160669.22767568775</v>
      </c>
      <c r="S23" s="3">
        <f>(D26-$B$10)*$B$2*Output!$R$6*$J$4/Output!$R$3</f>
        <v>242133.09292286242</v>
      </c>
      <c r="U23" s="3">
        <v>2037</v>
      </c>
      <c r="V23" s="3">
        <f>(B26-$B$10)*$B$2*Output!$R$6*$K$4/Output!$R$3</f>
        <v>125079.80588037382</v>
      </c>
      <c r="W23" s="3">
        <f>(C26-$B$10)*$B$2*Output!$R$6*$K$4/Output!$R$3</f>
        <v>253726.20227276595</v>
      </c>
      <c r="X23" s="3">
        <f>(D26-$B$10)*$B$2*Output!$R$6*$K$4/Output!$R$3</f>
        <v>382372.59866515786</v>
      </c>
      <c r="Z23" s="3">
        <v>2037</v>
      </c>
      <c r="AA23" s="3">
        <f>(B26-$B$10)*$B$2*Output!$R$6*$L$4/Output!$R$3</f>
        <v>34918.112474937698</v>
      </c>
      <c r="AB23" s="3">
        <f>(C26-$B$10)*$B$2*Output!$R$6*$L$4/Output!$R$3</f>
        <v>70831.898134480492</v>
      </c>
      <c r="AC23" s="3">
        <f>(D26-$B$10)*$B$2*Output!$R$6*$L$4/Output!$R$3</f>
        <v>106745.68379402324</v>
      </c>
      <c r="AE23" s="3">
        <v>2037</v>
      </c>
      <c r="AF23" s="3">
        <f>(B26-$B$10)*$B$2*Output!$R$6*$M$4/Output!$R$3</f>
        <v>18761.970882056074</v>
      </c>
      <c r="AG23" s="3">
        <f>(C26-$B$10)*$B$2*Output!$R$6*$M$4/Output!$R$3</f>
        <v>38058.930340914892</v>
      </c>
      <c r="AH23" s="3">
        <f>(D26-$B$10)*$B$2*Output!$R$6*$M$4/Output!$R$3</f>
        <v>57355.889799773679</v>
      </c>
      <c r="AJ23" s="3">
        <v>2037</v>
      </c>
      <c r="AK23" s="3">
        <f>(B26-$B$10)*$B$2*Output!$R$6*$N$4/Output!$R$3</f>
        <v>25015.961176074765</v>
      </c>
      <c r="AL23" s="3">
        <f>(C26-$B$10)*$B$2*Output!$R$6*$N$4/Output!$R$3</f>
        <v>50745.24045455319</v>
      </c>
      <c r="AM23" s="3">
        <f>(D26-$B$10)*$B$2*Output!$R$6*$N$4/Output!$R$3</f>
        <v>76474.519733031557</v>
      </c>
      <c r="AO23" s="3">
        <v>2037</v>
      </c>
      <c r="AP23" s="3">
        <f>(B26-$B$10)*$B$2*Output!$R$6*$O$4/Output!$R$3</f>
        <v>30620.97352697462</v>
      </c>
      <c r="AQ23" s="3">
        <f>(C26-$B$10)*$B$2*Output!$R$6*$O$4/Output!$R$3</f>
        <v>62115.08938800852</v>
      </c>
      <c r="AR23" s="3">
        <f>(D26-$B$10)*$B$2*Output!$R$6*$O$4/Output!$R$3</f>
        <v>93609.205249042352</v>
      </c>
      <c r="AT23" s="3">
        <v>2037</v>
      </c>
      <c r="AU23" s="3">
        <f>(B26-$B$10)*$B$2*Output!$R$6*$P$4/Output!$R$3</f>
        <v>38647.830665113594</v>
      </c>
      <c r="AV23" s="3">
        <f>(C26-$B$10)*$B$2*Output!$R$6*$P$4/Output!$R$3</f>
        <v>78397.685635350543</v>
      </c>
      <c r="AW23" s="3">
        <f>(D26-$B$10)*$B$2*Output!$R$6*$P$4/Output!$R$3</f>
        <v>118147.54060558742</v>
      </c>
      <c r="AY23" s="3">
        <v>2037</v>
      </c>
      <c r="AZ23" s="3">
        <f>(B26-$B$10)*$B$2*Output!$R$6*$Q$4/Output!$R$3</f>
        <v>5648.5290972089088</v>
      </c>
      <c r="BA23" s="3">
        <f>(C26-$B$10)*$B$2*Output!$R$6*$Q$4/Output!$R$3</f>
        <v>11458.123285166615</v>
      </c>
      <c r="BB23" s="3">
        <f>(D26-$B$10)*$B$2*Output!$R$6*$Q$4/Output!$R$3</f>
        <v>17267.717473124318</v>
      </c>
      <c r="BD23" s="3">
        <v>2037</v>
      </c>
      <c r="BE23" s="3">
        <f>(B26-$B$10)*$B$2*Output!$R$6*$R$4/Output!$R$3</f>
        <v>9810.6031688365274</v>
      </c>
      <c r="BF23" s="3">
        <f>(C26-$B$10)*$B$2*Output!$R$6*$R$4/Output!$R$3</f>
        <v>19900.950968973597</v>
      </c>
      <c r="BG23" s="3">
        <f>(D26-$B$10)*$B$2*Output!$R$6*$R$4/Output!$R$3</f>
        <v>29991.298769110657</v>
      </c>
      <c r="BI23" s="3">
        <v>2037</v>
      </c>
      <c r="BJ23" s="3">
        <f>(B26-$B$10)*$B$2*Output!$R$6*$S$4/Output!$R$3</f>
        <v>5945.8201023251695</v>
      </c>
      <c r="BK23" s="3">
        <f>(C26-$B$10)*$B$2*Output!$R$6*$S$4/Output!$R$3</f>
        <v>12061.182405438547</v>
      </c>
      <c r="BL23" s="3">
        <f>(D26-$B$10)*$B$2*Output!$R$6*$S$4/Output!$R$3</f>
        <v>18176.544708551915</v>
      </c>
      <c r="BN23" s="3">
        <v>2037</v>
      </c>
      <c r="BO23" s="3">
        <f>(B26-$B$10)*$B$2*Output!$R$6*$T$4/Output!$R$3</f>
        <v>793289.62683967955</v>
      </c>
      <c r="BP23" s="3">
        <f>(C26-$B$10)*$B$2*Output!$R$6*$T$4/Output!$R$3</f>
        <v>1609199.5258844097</v>
      </c>
      <c r="BQ23" s="3">
        <f>(D26-$B$10)*$B$2*Output!$R$6*$T$4/Output!$R$3</f>
        <v>2425109.4249291383</v>
      </c>
      <c r="BS23" s="3">
        <v>2037</v>
      </c>
      <c r="BT23" s="3">
        <f>(B26-$B$10)*$B$2*Output!$R$6*$U$4/Output!$R$3</f>
        <v>754114.83045253495</v>
      </c>
      <c r="BU23" s="3">
        <f>(C26-$B$10)*$B$2*Output!$R$6*$U$4/Output!$R$3</f>
        <v>1529732.8826308586</v>
      </c>
      <c r="BV23" s="3">
        <f>(D26-$B$10)*$B$2*Output!$R$6*$U$4/Output!$R$3</f>
        <v>2305350.9348091809</v>
      </c>
      <c r="BX23" s="3">
        <v>2037</v>
      </c>
      <c r="BY23" s="3">
        <f>(B26-$B$10)*$B$2*Output!$R$6*$V$4/Output!$R$3</f>
        <v>0</v>
      </c>
      <c r="BZ23" s="3">
        <f>(C26-$B$10)*$B$2*Output!$R$6*$V$4/Output!$R$3</f>
        <v>0</v>
      </c>
      <c r="CA23" s="3">
        <f>(D26-$B$10)*$B$2*Output!$R$6*$V$4/Output!$R$3</f>
        <v>0</v>
      </c>
      <c r="CC23" s="3">
        <v>2037</v>
      </c>
      <c r="CD23" s="3">
        <f>(B26-$B$10)*$B$2*Output!$R$6*$W$4/Output!$R$3</f>
        <v>97936.990967861697</v>
      </c>
      <c r="CE23" s="3">
        <f>(C26-$B$10)*$B$2*Output!$R$6*$W$4/Output!$R$3</f>
        <v>198666.60813387774</v>
      </c>
      <c r="CF23" s="3">
        <f>(D26-$B$10)*$B$2*Output!$R$6*$W$4/Output!$R$3</f>
        <v>299396.2252998937</v>
      </c>
    </row>
    <row r="24" spans="1:84" x14ac:dyDescent="0.25">
      <c r="A24" s="3">
        <v>2035</v>
      </c>
      <c r="B24" s="3">
        <v>0.95725688583795232</v>
      </c>
      <c r="C24" s="3">
        <v>1.3237842191142402</v>
      </c>
      <c r="D24" s="3">
        <v>1.6903115523905274</v>
      </c>
      <c r="F24" s="3">
        <v>2038</v>
      </c>
      <c r="G24" s="3">
        <f>(B27-$B$10)*$B$2*Output!$R$6*$G$4/Output!$R$3</f>
        <v>0</v>
      </c>
      <c r="H24" s="3">
        <f>(C27-$B$10)*$B$2*Output!$R$6*$G$4/Output!$R$3</f>
        <v>0</v>
      </c>
      <c r="I24" s="3">
        <f>(D27-$B$10)*$B$2*Output!$R$6*$G$4/Output!$R$3</f>
        <v>0</v>
      </c>
      <c r="K24" s="3">
        <v>2038</v>
      </c>
      <c r="L24" s="3">
        <f>(B27-$B$10)*$B$2*Output!$R$6*$I$4/Output!$R$3</f>
        <v>395441.68999297579</v>
      </c>
      <c r="M24" s="3">
        <f>(C27-$B$10)*$B$2*Output!$R$6*$I$4/Output!$R$3</f>
        <v>788303.72313039214</v>
      </c>
      <c r="N24" s="3">
        <f>(D27-$B$10)*$B$2*Output!$R$6*$I$4/Output!$R$3</f>
        <v>1181165.7562678077</v>
      </c>
      <c r="P24" s="3">
        <v>2038</v>
      </c>
      <c r="Q24" s="3">
        <f>(B27-$B$10)*$B$2*Output!$R$6*$J$4/Output!$R$3</f>
        <v>84862.888316263896</v>
      </c>
      <c r="R24" s="3">
        <f>(C27-$B$10)*$B$2*Output!$R$6*$J$4/Output!$R$3</f>
        <v>169172.17508477112</v>
      </c>
      <c r="S24" s="3">
        <f>(D27-$B$10)*$B$2*Output!$R$6*$J$4/Output!$R$3</f>
        <v>253481.46185327816</v>
      </c>
      <c r="U24" s="3">
        <v>2038</v>
      </c>
      <c r="V24" s="3">
        <f>(B27-$B$10)*$B$2*Output!$R$6*$K$4/Output!$R$3</f>
        <v>134014.07772897204</v>
      </c>
      <c r="W24" s="3">
        <f>(C27-$B$10)*$B$2*Output!$R$6*$K$4/Output!$R$3</f>
        <v>267153.91699724674</v>
      </c>
      <c r="X24" s="3">
        <f>(D27-$B$10)*$B$2*Output!$R$6*$K$4/Output!$R$3</f>
        <v>400293.75626552105</v>
      </c>
      <c r="Z24" s="3">
        <v>2038</v>
      </c>
      <c r="AA24" s="3">
        <f>(B27-$B$10)*$B$2*Output!$R$6*$L$4/Output!$R$3</f>
        <v>37412.263366004692</v>
      </c>
      <c r="AB24" s="3">
        <f>(C27-$B$10)*$B$2*Output!$R$6*$L$4/Output!$R$3</f>
        <v>74580.468495064706</v>
      </c>
      <c r="AC24" s="3">
        <f>(D27-$B$10)*$B$2*Output!$R$6*$L$4/Output!$R$3</f>
        <v>111748.67362412463</v>
      </c>
      <c r="AE24" s="3">
        <v>2038</v>
      </c>
      <c r="AF24" s="3">
        <f>(B27-$B$10)*$B$2*Output!$R$6*$M$4/Output!$R$3</f>
        <v>20102.111659345803</v>
      </c>
      <c r="AG24" s="3">
        <f>(C27-$B$10)*$B$2*Output!$R$6*$M$4/Output!$R$3</f>
        <v>40073.087549587013</v>
      </c>
      <c r="AH24" s="3">
        <f>(D27-$B$10)*$B$2*Output!$R$6*$M$4/Output!$R$3</f>
        <v>60044.063439828155</v>
      </c>
      <c r="AJ24" s="3">
        <v>2038</v>
      </c>
      <c r="AK24" s="3">
        <f>(B27-$B$10)*$B$2*Output!$R$6*$N$4/Output!$R$3</f>
        <v>26802.815545794405</v>
      </c>
      <c r="AL24" s="3">
        <f>(C27-$B$10)*$B$2*Output!$R$6*$N$4/Output!$R$3</f>
        <v>53430.783399449349</v>
      </c>
      <c r="AM24" s="3">
        <f>(D27-$B$10)*$B$2*Output!$R$6*$N$4/Output!$R$3</f>
        <v>80058.751253104216</v>
      </c>
      <c r="AO24" s="3">
        <v>2038</v>
      </c>
      <c r="AP24" s="3">
        <f>(B27-$B$10)*$B$2*Output!$R$6*$O$4/Output!$R$3</f>
        <v>32808.185921758537</v>
      </c>
      <c r="AQ24" s="3">
        <f>(C27-$B$10)*$B$2*Output!$R$6*$O$4/Output!$R$3</f>
        <v>65402.348224173758</v>
      </c>
      <c r="AR24" s="3">
        <f>(D27-$B$10)*$B$2*Output!$R$6*$O$4/Output!$R$3</f>
        <v>97996.510526588914</v>
      </c>
      <c r="AT24" s="3">
        <v>2038</v>
      </c>
      <c r="AU24" s="3">
        <f>(B27-$B$10)*$B$2*Output!$R$6*$P$4/Output!$R$3</f>
        <v>41408.38999833601</v>
      </c>
      <c r="AV24" s="3">
        <f>(C27-$B$10)*$B$2*Output!$R$6*$P$4/Output!$R$3</f>
        <v>82546.653098471725</v>
      </c>
      <c r="AW24" s="3">
        <f>(D27-$B$10)*$B$2*Output!$R$6*$P$4/Output!$R$3</f>
        <v>123684.91619860733</v>
      </c>
      <c r="AY24" s="3">
        <v>2038</v>
      </c>
      <c r="AZ24" s="3">
        <f>(B27-$B$10)*$B$2*Output!$R$6*$Q$4/Output!$R$3</f>
        <v>6051.9954612952624</v>
      </c>
      <c r="BA24" s="3">
        <f>(C27-$B$10)*$B$2*Output!$R$6*$Q$4/Output!$R$3</f>
        <v>12064.510837468944</v>
      </c>
      <c r="BB24" s="3">
        <f>(D27-$B$10)*$B$2*Output!$R$6*$Q$4/Output!$R$3</f>
        <v>18077.02621364261</v>
      </c>
      <c r="BD24" s="3">
        <v>2038</v>
      </c>
      <c r="BE24" s="3">
        <f>(B27-$B$10)*$B$2*Output!$R$6*$R$4/Output!$R$3</f>
        <v>10511.360538039142</v>
      </c>
      <c r="BF24" s="3">
        <f>(C27-$B$10)*$B$2*Output!$R$6*$R$4/Output!$R$3</f>
        <v>20954.150401919749</v>
      </c>
      <c r="BG24" s="3">
        <f>(D27-$B$10)*$B$2*Output!$R$6*$R$4/Output!$R$3</f>
        <v>31396.940265800324</v>
      </c>
      <c r="BI24" s="3">
        <v>2038</v>
      </c>
      <c r="BJ24" s="3">
        <f>(B27-$B$10)*$B$2*Output!$R$6*$S$4/Output!$R$3</f>
        <v>6370.5215382055412</v>
      </c>
      <c r="BK24" s="3">
        <f>(C27-$B$10)*$B$2*Output!$R$6*$S$4/Output!$R$3</f>
        <v>12699.485092072577</v>
      </c>
      <c r="BL24" s="3">
        <f>(D27-$B$10)*$B$2*Output!$R$6*$S$4/Output!$R$3</f>
        <v>19028.448645939596</v>
      </c>
      <c r="BN24" s="3">
        <v>2038</v>
      </c>
      <c r="BO24" s="3">
        <f>(B27-$B$10)*$B$2*Output!$R$6*$T$4/Output!$R$3</f>
        <v>849953.17161394295</v>
      </c>
      <c r="BP24" s="3">
        <f>(C27-$B$10)*$B$2*Output!$R$6*$T$4/Output!$R$3</f>
        <v>1694361.6887780798</v>
      </c>
      <c r="BQ24" s="3">
        <f>(D27-$B$10)*$B$2*Output!$R$6*$T$4/Output!$R$3</f>
        <v>2538770.2059422145</v>
      </c>
      <c r="BS24" s="3">
        <v>2038</v>
      </c>
      <c r="BT24" s="3">
        <f>(B27-$B$10)*$B$2*Output!$R$6*$U$4/Output!$R$3</f>
        <v>807980.17548485927</v>
      </c>
      <c r="BU24" s="3">
        <f>(C27-$B$10)*$B$2*Output!$R$6*$U$4/Output!$R$3</f>
        <v>1610689.5066161994</v>
      </c>
      <c r="BV24" s="3">
        <f>(D27-$B$10)*$B$2*Output!$R$6*$U$4/Output!$R$3</f>
        <v>2413398.8377475371</v>
      </c>
      <c r="BX24" s="3">
        <v>2038</v>
      </c>
      <c r="BY24" s="3">
        <f>(B27-$B$10)*$B$2*Output!$R$6*$V$4/Output!$R$3</f>
        <v>0</v>
      </c>
      <c r="BZ24" s="3">
        <f>(C27-$B$10)*$B$2*Output!$R$6*$V$4/Output!$R$3</f>
        <v>0</v>
      </c>
      <c r="CA24" s="3">
        <f>(D27-$B$10)*$B$2*Output!$R$6*$V$4/Output!$R$3</f>
        <v>0</v>
      </c>
      <c r="CC24" s="3">
        <v>2038</v>
      </c>
      <c r="CD24" s="3">
        <f>(B27-$B$10)*$B$2*Output!$R$6*$W$4/Output!$R$3</f>
        <v>104932.49032270903</v>
      </c>
      <c r="CE24" s="3">
        <f>(C27-$B$10)*$B$2*Output!$R$6*$W$4/Output!$R$3</f>
        <v>209180.45540470124</v>
      </c>
      <c r="CF24" s="3">
        <f>(D27-$B$10)*$B$2*Output!$R$6*$W$4/Output!$R$3</f>
        <v>313428.42048669321</v>
      </c>
    </row>
    <row r="25" spans="1:84" x14ac:dyDescent="0.25">
      <c r="A25" s="3">
        <v>2036</v>
      </c>
      <c r="B25" s="3">
        <v>0.98444495965778167</v>
      </c>
      <c r="C25" s="3">
        <v>1.3630616804119962</v>
      </c>
      <c r="D25" s="3">
        <v>1.7416784011662103</v>
      </c>
      <c r="F25" s="3">
        <v>2039</v>
      </c>
      <c r="G25" s="3">
        <f>(B28-$B$10)*$B$2*Output!$R$6*$G$4/Output!$R$3</f>
        <v>0</v>
      </c>
      <c r="H25" s="3">
        <f>(C28-$B$10)*$B$2*Output!$R$6*$G$4/Output!$R$3</f>
        <v>0</v>
      </c>
      <c r="I25" s="3">
        <f>(D28-$B$10)*$B$2*Output!$R$6*$G$4/Output!$R$3</f>
        <v>0</v>
      </c>
      <c r="K25" s="3">
        <v>2039</v>
      </c>
      <c r="L25" s="3">
        <f>(B28-$B$10)*$B$2*Output!$R$6*$I$4/Output!$R$3</f>
        <v>421804.46932584082</v>
      </c>
      <c r="M25" s="3">
        <f>(C28-$B$10)*$B$2*Output!$R$6*$I$4/Output!$R$3</f>
        <v>828729.01429732458</v>
      </c>
      <c r="N25" s="3">
        <f>(D28-$B$10)*$B$2*Output!$R$6*$I$4/Output!$R$3</f>
        <v>1235653.5592688068</v>
      </c>
      <c r="P25" s="3">
        <v>2039</v>
      </c>
      <c r="Q25" s="3">
        <f>(B28-$B$10)*$B$2*Output!$R$6*$J$4/Output!$R$3</f>
        <v>90520.414204014829</v>
      </c>
      <c r="R25" s="3">
        <f>(C28-$B$10)*$B$2*Output!$R$6*$J$4/Output!$R$3</f>
        <v>177847.5551882518</v>
      </c>
      <c r="S25" s="3">
        <f>(D28-$B$10)*$B$2*Output!$R$6*$J$4/Output!$R$3</f>
        <v>265174.69617248845</v>
      </c>
      <c r="U25" s="3">
        <v>2039</v>
      </c>
      <c r="V25" s="3">
        <f>(B28-$B$10)*$B$2*Output!$R$6*$K$4/Output!$R$3</f>
        <v>142948.34957757016</v>
      </c>
      <c r="W25" s="3">
        <f>(C28-$B$10)*$B$2*Output!$R$6*$K$4/Output!$R$3</f>
        <v>280853.93459720648</v>
      </c>
      <c r="X25" s="3">
        <f>(D28-$B$10)*$B$2*Output!$R$6*$K$4/Output!$R$3</f>
        <v>418759.51961684239</v>
      </c>
      <c r="Z25" s="3">
        <v>2039</v>
      </c>
      <c r="AA25" s="3">
        <f>(B28-$B$10)*$B$2*Output!$R$6*$L$4/Output!$R$3</f>
        <v>39906.414257071672</v>
      </c>
      <c r="AB25" s="3">
        <f>(C28-$B$10)*$B$2*Output!$R$6*$L$4/Output!$R$3</f>
        <v>78405.056741720138</v>
      </c>
      <c r="AC25" s="3">
        <f>(D28-$B$10)*$B$2*Output!$R$6*$L$4/Output!$R$3</f>
        <v>116903.69922636848</v>
      </c>
      <c r="AE25" s="3">
        <v>2039</v>
      </c>
      <c r="AF25" s="3">
        <f>(B28-$B$10)*$B$2*Output!$R$6*$M$4/Output!$R$3</f>
        <v>21442.252436635525</v>
      </c>
      <c r="AG25" s="3">
        <f>(C28-$B$10)*$B$2*Output!$R$6*$M$4/Output!$R$3</f>
        <v>42128.090189580973</v>
      </c>
      <c r="AH25" s="3">
        <f>(D28-$B$10)*$B$2*Output!$R$6*$M$4/Output!$R$3</f>
        <v>62813.927942526352</v>
      </c>
      <c r="AJ25" s="3">
        <v>2039</v>
      </c>
      <c r="AK25" s="3">
        <f>(B28-$B$10)*$B$2*Output!$R$6*$N$4/Output!$R$3</f>
        <v>28589.669915514027</v>
      </c>
      <c r="AL25" s="3">
        <f>(C28-$B$10)*$B$2*Output!$R$6*$N$4/Output!$R$3</f>
        <v>56170.786919441292</v>
      </c>
      <c r="AM25" s="3">
        <f>(D28-$B$10)*$B$2*Output!$R$6*$N$4/Output!$R$3</f>
        <v>83751.90392336846</v>
      </c>
      <c r="AO25" s="3">
        <v>2039</v>
      </c>
      <c r="AP25" s="3">
        <f>(B28-$B$10)*$B$2*Output!$R$6*$O$4/Output!$R$3</f>
        <v>34995.398316542436</v>
      </c>
      <c r="AQ25" s="3">
        <f>(C28-$B$10)*$B$2*Output!$R$6*$O$4/Output!$R$3</f>
        <v>68756.269932756128</v>
      </c>
      <c r="AR25" s="3">
        <f>(D28-$B$10)*$B$2*Output!$R$6*$O$4/Output!$R$3</f>
        <v>102517.14154896971</v>
      </c>
      <c r="AT25" s="3">
        <v>2039</v>
      </c>
      <c r="AU25" s="3">
        <f>(B28-$B$10)*$B$2*Output!$R$6*$P$4/Output!$R$3</f>
        <v>44168.949331558411</v>
      </c>
      <c r="AV25" s="3">
        <f>(C28-$B$10)*$B$2*Output!$R$6*$P$4/Output!$R$3</f>
        <v>86779.758167556269</v>
      </c>
      <c r="AW25" s="3">
        <f>(D28-$B$10)*$B$2*Output!$R$6*$P$4/Output!$R$3</f>
        <v>129390.56700355398</v>
      </c>
      <c r="AY25" s="3">
        <v>2039</v>
      </c>
      <c r="AZ25" s="3">
        <f>(B28-$B$10)*$B$2*Output!$R$6*$Q$4/Output!$R$3</f>
        <v>6455.4618253816134</v>
      </c>
      <c r="BA25" s="3">
        <f>(C28-$B$10)*$B$2*Output!$R$6*$Q$4/Output!$R$3</f>
        <v>12683.195424488991</v>
      </c>
      <c r="BB25" s="3">
        <f>(D28-$B$10)*$B$2*Output!$R$6*$Q$4/Output!$R$3</f>
        <v>18910.929023596349</v>
      </c>
      <c r="BD25" s="3">
        <v>2039</v>
      </c>
      <c r="BE25" s="3">
        <f>(B28-$B$10)*$B$2*Output!$R$6*$R$4/Output!$R$3</f>
        <v>11212.117907241751</v>
      </c>
      <c r="BF25" s="3">
        <f>(C28-$B$10)*$B$2*Output!$R$6*$R$4/Output!$R$3</f>
        <v>22028.707842533517</v>
      </c>
      <c r="BG25" s="3">
        <f>(D28-$B$10)*$B$2*Output!$R$6*$R$4/Output!$R$3</f>
        <v>32845.297777825239</v>
      </c>
      <c r="BI25" s="3">
        <v>2039</v>
      </c>
      <c r="BJ25" s="3">
        <f>(B28-$B$10)*$B$2*Output!$R$6*$S$4/Output!$R$3</f>
        <v>6795.2229740859111</v>
      </c>
      <c r="BK25" s="3">
        <f>(C28-$B$10)*$B$2*Output!$R$6*$S$4/Output!$R$3</f>
        <v>13350.73202577789</v>
      </c>
      <c r="BL25" s="3">
        <f>(D28-$B$10)*$B$2*Output!$R$6*$S$4/Output!$R$3</f>
        <v>19906.241077469847</v>
      </c>
      <c r="BN25" s="3">
        <v>2039</v>
      </c>
      <c r="BO25" s="3">
        <f>(B28-$B$10)*$B$2*Output!$R$6*$T$4/Output!$R$3</f>
        <v>906616.71638820565</v>
      </c>
      <c r="BP25" s="3">
        <f>(C28-$B$10)*$B$2*Output!$R$6*$T$4/Output!$R$3</f>
        <v>1781250.8694341748</v>
      </c>
      <c r="BQ25" s="3">
        <f>(D28-$B$10)*$B$2*Output!$R$6*$T$4/Output!$R$3</f>
        <v>2655885.0224801414</v>
      </c>
      <c r="BS25" s="3">
        <v>2039</v>
      </c>
      <c r="BT25" s="3">
        <f>(B28-$B$10)*$B$2*Output!$R$6*$U$4/Output!$R$3</f>
        <v>861845.52051718312</v>
      </c>
      <c r="BU25" s="3">
        <f>(C28-$B$10)*$B$2*Output!$R$6*$U$4/Output!$R$3</f>
        <v>1693287.8635361909</v>
      </c>
      <c r="BV25" s="3">
        <f>(D28-$B$10)*$B$2*Output!$R$6*$U$4/Output!$R$3</f>
        <v>2524730.2065551961</v>
      </c>
      <c r="BX25" s="3">
        <v>2039</v>
      </c>
      <c r="BY25" s="3">
        <f>(B28-$B$10)*$B$2*Output!$R$6*$V$4/Output!$R$3</f>
        <v>0</v>
      </c>
      <c r="BZ25" s="3">
        <f>(C28-$B$10)*$B$2*Output!$R$6*$V$4/Output!$R$3</f>
        <v>0</v>
      </c>
      <c r="CA25" s="3">
        <f>(D28-$B$10)*$B$2*Output!$R$6*$V$4/Output!$R$3</f>
        <v>0</v>
      </c>
      <c r="CC25" s="3">
        <v>2039</v>
      </c>
      <c r="CD25" s="3">
        <f>(B28-$B$10)*$B$2*Output!$R$6*$W$4/Output!$R$3</f>
        <v>111927.98967755627</v>
      </c>
      <c r="CE25" s="3">
        <f>(C28-$B$10)*$B$2*Output!$R$6*$W$4/Output!$R$3</f>
        <v>219907.51474495989</v>
      </c>
      <c r="CF25" s="3">
        <f>(D28-$B$10)*$B$2*Output!$R$6*$W$4/Output!$R$3</f>
        <v>327887.03981236316</v>
      </c>
    </row>
    <row r="26" spans="1:84" x14ac:dyDescent="0.25">
      <c r="A26" s="3">
        <v>2037</v>
      </c>
      <c r="B26" s="3">
        <v>1.0116330334776109</v>
      </c>
      <c r="C26" s="3">
        <v>1.4031196348529875</v>
      </c>
      <c r="D26" s="3">
        <v>1.7946062362283635</v>
      </c>
      <c r="F26" s="3">
        <v>2040</v>
      </c>
      <c r="G26" s="3">
        <f>(B29-$B$10)*$B$2*Output!$R$6*$G$4/Output!$R$3</f>
        <v>0</v>
      </c>
      <c r="H26" s="3">
        <f>(C29-$B$10)*$B$2*Output!$R$6*$G$4/Output!$R$3</f>
        <v>0</v>
      </c>
      <c r="I26" s="3">
        <f>(D29-$B$10)*$B$2*Output!$R$6*$G$4/Output!$R$3</f>
        <v>0</v>
      </c>
      <c r="K26" s="3">
        <v>2040</v>
      </c>
      <c r="L26" s="3">
        <f>(B29-$B$10)*$B$2*Output!$R$6*$I$4/Output!$R$3</f>
        <v>448167.24865870614</v>
      </c>
      <c r="M26" s="3">
        <f>(C29-$B$10)*$B$2*Output!$R$6*$I$4/Output!$R$3</f>
        <v>869982.2199197053</v>
      </c>
      <c r="N26" s="3">
        <f>(D29-$B$10)*$B$2*Output!$R$6*$I$4/Output!$R$3</f>
        <v>1291797.1911807039</v>
      </c>
      <c r="P26" s="3">
        <v>2040</v>
      </c>
      <c r="Q26" s="3">
        <f>(B29-$B$10)*$B$2*Output!$R$6*$J$4/Output!$R$3</f>
        <v>96177.940091765791</v>
      </c>
      <c r="R26" s="3">
        <f>(C29-$B$10)*$B$2*Output!$R$6*$J$4/Output!$R$3</f>
        <v>186700.60804032249</v>
      </c>
      <c r="S26" s="3">
        <f>(D29-$B$10)*$B$2*Output!$R$6*$J$4/Output!$R$3</f>
        <v>277223.27598887903</v>
      </c>
      <c r="U26" s="3">
        <v>2040</v>
      </c>
      <c r="V26" s="3">
        <f>(B29-$B$10)*$B$2*Output!$R$6*$K$4/Output!$R$3</f>
        <v>151882.62142616836</v>
      </c>
      <c r="W26" s="3">
        <f>(C29-$B$10)*$B$2*Output!$R$6*$K$4/Output!$R$3</f>
        <v>294834.53008005809</v>
      </c>
      <c r="X26" s="3">
        <f>(D29-$B$10)*$B$2*Output!$R$6*$K$4/Output!$R$3</f>
        <v>437786.43873394752</v>
      </c>
      <c r="Z26" s="3">
        <v>2040</v>
      </c>
      <c r="AA26" s="3">
        <f>(B29-$B$10)*$B$2*Output!$R$6*$L$4/Output!$R$3</f>
        <v>42400.565148138667</v>
      </c>
      <c r="AB26" s="3">
        <f>(C29-$B$10)*$B$2*Output!$R$6*$L$4/Output!$R$3</f>
        <v>82307.972980682884</v>
      </c>
      <c r="AC26" s="3">
        <f>(D29-$B$10)*$B$2*Output!$R$6*$L$4/Output!$R$3</f>
        <v>122215.38081322702</v>
      </c>
      <c r="AE26" s="3">
        <v>2040</v>
      </c>
      <c r="AF26" s="3">
        <f>(B29-$B$10)*$B$2*Output!$R$6*$M$4/Output!$R$3</f>
        <v>22782.393213925254</v>
      </c>
      <c r="AG26" s="3">
        <f>(C29-$B$10)*$B$2*Output!$R$6*$M$4/Output!$R$3</f>
        <v>44225.179512008712</v>
      </c>
      <c r="AH26" s="3">
        <f>(D29-$B$10)*$B$2*Output!$R$6*$M$4/Output!$R$3</f>
        <v>65667.965810092137</v>
      </c>
      <c r="AJ26" s="3">
        <v>2040</v>
      </c>
      <c r="AK26" s="3">
        <f>(B29-$B$10)*$B$2*Output!$R$6*$N$4/Output!$R$3</f>
        <v>30376.524285233671</v>
      </c>
      <c r="AL26" s="3">
        <f>(C29-$B$10)*$B$2*Output!$R$6*$N$4/Output!$R$3</f>
        <v>58966.906016011613</v>
      </c>
      <c r="AM26" s="3">
        <f>(D29-$B$10)*$B$2*Output!$R$6*$N$4/Output!$R$3</f>
        <v>87557.287746789501</v>
      </c>
      <c r="AO26" s="3">
        <v>2040</v>
      </c>
      <c r="AP26" s="3">
        <f>(B29-$B$10)*$B$2*Output!$R$6*$O$4/Output!$R$3</f>
        <v>37182.610711326357</v>
      </c>
      <c r="AQ26" s="3">
        <f>(C29-$B$10)*$B$2*Output!$R$6*$O$4/Output!$R$3</f>
        <v>72178.880330642205</v>
      </c>
      <c r="AR26" s="3">
        <f>(D29-$B$10)*$B$2*Output!$R$6*$O$4/Output!$R$3</f>
        <v>107175.14994995799</v>
      </c>
      <c r="AT26" s="3">
        <v>2040</v>
      </c>
      <c r="AU26" s="3">
        <f>(B29-$B$10)*$B$2*Output!$R$6*$P$4/Output!$R$3</f>
        <v>46929.508664780828</v>
      </c>
      <c r="AV26" s="3">
        <f>(C29-$B$10)*$B$2*Output!$R$6*$P$4/Output!$R$3</f>
        <v>91099.557698868783</v>
      </c>
      <c r="AW26" s="3">
        <f>(D29-$B$10)*$B$2*Output!$R$6*$P$4/Output!$R$3</f>
        <v>135269.60673295669</v>
      </c>
      <c r="AY26" s="3">
        <v>2040</v>
      </c>
      <c r="AZ26" s="3">
        <f>(B29-$B$10)*$B$2*Output!$R$6*$Q$4/Output!$R$3</f>
        <v>6858.928189467968</v>
      </c>
      <c r="BA26" s="3">
        <f>(C29-$B$10)*$B$2*Output!$R$6*$Q$4/Output!$R$3</f>
        <v>13314.550740603901</v>
      </c>
      <c r="BB26" s="3">
        <f>(D29-$B$10)*$B$2*Output!$R$6*$Q$4/Output!$R$3</f>
        <v>19770.173291739819</v>
      </c>
      <c r="BD26" s="3">
        <v>2040</v>
      </c>
      <c r="BE26" s="3">
        <f>(B29-$B$10)*$B$2*Output!$R$6*$R$4/Output!$R$3</f>
        <v>11912.875276444365</v>
      </c>
      <c r="BF26" s="3">
        <f>(C29-$B$10)*$B$2*Output!$R$6*$R$4/Output!$R$3</f>
        <v>23125.272338943618</v>
      </c>
      <c r="BG26" s="3">
        <f>(D29-$B$10)*$B$2*Output!$R$6*$R$4/Output!$R$3</f>
        <v>34337.66940144285</v>
      </c>
      <c r="BI26" s="3">
        <v>2040</v>
      </c>
      <c r="BJ26" s="3">
        <f>(B29-$B$10)*$B$2*Output!$R$6*$S$4/Output!$R$3</f>
        <v>7219.9244099662828</v>
      </c>
      <c r="BK26" s="3">
        <f>(C29-$B$10)*$B$2*Output!$R$6*$S$4/Output!$R$3</f>
        <v>14015.31656905674</v>
      </c>
      <c r="BL26" s="3">
        <f>(D29-$B$10)*$B$2*Output!$R$6*$S$4/Output!$R$3</f>
        <v>20810.708728147183</v>
      </c>
      <c r="BN26" s="3">
        <v>2040</v>
      </c>
      <c r="BO26" s="3">
        <f>(B29-$B$10)*$B$2*Output!$R$6*$T$4/Output!$R$3</f>
        <v>963280.26116246905</v>
      </c>
      <c r="BP26" s="3">
        <f>(C29-$B$10)*$B$2*Output!$R$6*$T$4/Output!$R$3</f>
        <v>1869919.5501658588</v>
      </c>
      <c r="BQ26" s="3">
        <f>(D29-$B$10)*$B$2*Output!$R$6*$T$4/Output!$R$3</f>
        <v>2776558.8391692471</v>
      </c>
      <c r="BS26" s="3">
        <v>2040</v>
      </c>
      <c r="BT26" s="3">
        <f>(B29-$B$10)*$B$2*Output!$R$6*$U$4/Output!$R$3</f>
        <v>915710.86554950755</v>
      </c>
      <c r="BU26" s="3">
        <f>(C29-$B$10)*$B$2*Output!$R$6*$U$4/Output!$R$3</f>
        <v>1777577.8439848286</v>
      </c>
      <c r="BV26" s="3">
        <f>(D29-$B$10)*$B$2*Output!$R$6*$U$4/Output!$R$3</f>
        <v>2639444.8224201486</v>
      </c>
      <c r="BX26" s="3">
        <v>2040</v>
      </c>
      <c r="BY26" s="3">
        <f>(B29-$B$10)*$B$2*Output!$R$6*$V$4/Output!$R$3</f>
        <v>0</v>
      </c>
      <c r="BZ26" s="3">
        <f>(C29-$B$10)*$B$2*Output!$R$6*$V$4/Output!$R$3</f>
        <v>0</v>
      </c>
      <c r="CA26" s="3">
        <f>(D29-$B$10)*$B$2*Output!$R$6*$V$4/Output!$R$3</f>
        <v>0</v>
      </c>
      <c r="CC26" s="3">
        <v>2040</v>
      </c>
      <c r="CD26" s="3">
        <f>(B29-$B$10)*$B$2*Output!$R$6*$W$4/Output!$R$3</f>
        <v>118923.48903240361</v>
      </c>
      <c r="CE26" s="3">
        <f>(C29-$B$10)*$B$2*Output!$R$6*$W$4/Output!$R$3</f>
        <v>230854.26545257517</v>
      </c>
      <c r="CF26" s="3">
        <f>(D29-$B$10)*$B$2*Output!$R$6*$W$4/Output!$R$3</f>
        <v>342785.0418727466</v>
      </c>
    </row>
    <row r="27" spans="1:84" x14ac:dyDescent="0.25">
      <c r="A27" s="3">
        <v>2038</v>
      </c>
      <c r="B27" s="3">
        <v>1.0388211072974405</v>
      </c>
      <c r="C27" s="3">
        <v>1.4439818008299581</v>
      </c>
      <c r="D27" s="3">
        <v>1.8491424943624746</v>
      </c>
      <c r="F27" s="3">
        <v>2041</v>
      </c>
      <c r="G27" s="3">
        <f>(B30-$B$10)*$B$2*Output!$R$6*$G$4/Output!$R$3</f>
        <v>0</v>
      </c>
      <c r="H27" s="3">
        <f>(C30-$B$10)*$B$2*Output!$R$6*$G$4/Output!$R$3</f>
        <v>0</v>
      </c>
      <c r="I27" s="3">
        <f>(D30-$B$10)*$B$2*Output!$R$6*$G$4/Output!$R$3</f>
        <v>0</v>
      </c>
      <c r="K27" s="3">
        <v>2041</v>
      </c>
      <c r="L27" s="3">
        <f>(B30-$B$10)*$B$2*Output!$R$6*$I$4/Output!$R$3</f>
        <v>474530.02799157106</v>
      </c>
      <c r="M27" s="3">
        <f>(C30-$B$10)*$B$2*Output!$R$6*$I$4/Output!$R$3</f>
        <v>909754.06608843792</v>
      </c>
      <c r="N27" s="3">
        <f>(D30-$B$10)*$B$2*Output!$R$6*$I$4/Output!$R$3</f>
        <v>1344978.1041853041</v>
      </c>
      <c r="P27" s="3">
        <v>2041</v>
      </c>
      <c r="Q27" s="3">
        <f>(B30-$B$10)*$B$2*Output!$R$6*$J$4/Output!$R$3</f>
        <v>101835.46597951671</v>
      </c>
      <c r="R27" s="3">
        <f>(C30-$B$10)*$B$2*Output!$R$6*$J$4/Output!$R$3</f>
        <v>195235.75702678555</v>
      </c>
      <c r="S27" s="3">
        <f>(D30-$B$10)*$B$2*Output!$R$6*$J$4/Output!$R$3</f>
        <v>288636.04807405424</v>
      </c>
      <c r="U27" s="3">
        <v>2041</v>
      </c>
      <c r="V27" s="3">
        <f>(B30-$B$10)*$B$2*Output!$R$6*$K$4/Output!$R$3</f>
        <v>160816.89327476648</v>
      </c>
      <c r="W27" s="3">
        <f>(C30-$B$10)*$B$2*Output!$R$6*$K$4/Output!$R$3</f>
        <v>308313.09700600849</v>
      </c>
      <c r="X27" s="3">
        <f>(D30-$B$10)*$B$2*Output!$R$6*$K$4/Output!$R$3</f>
        <v>455809.30073725031</v>
      </c>
      <c r="Z27" s="3">
        <v>2041</v>
      </c>
      <c r="AA27" s="3">
        <f>(B30-$B$10)*$B$2*Output!$R$6*$L$4/Output!$R$3</f>
        <v>44894.716039205647</v>
      </c>
      <c r="AB27" s="3">
        <f>(C30-$B$10)*$B$2*Output!$R$6*$L$4/Output!$R$3</f>
        <v>86070.739580844034</v>
      </c>
      <c r="AC27" s="3">
        <f>(D30-$B$10)*$B$2*Output!$R$6*$L$4/Output!$R$3</f>
        <v>127246.76312248237</v>
      </c>
      <c r="AE27" s="3">
        <v>2041</v>
      </c>
      <c r="AF27" s="3">
        <f>(B30-$B$10)*$B$2*Output!$R$6*$M$4/Output!$R$3</f>
        <v>24122.533991214972</v>
      </c>
      <c r="AG27" s="3">
        <f>(C30-$B$10)*$B$2*Output!$R$6*$M$4/Output!$R$3</f>
        <v>46246.96455090127</v>
      </c>
      <c r="AH27" s="3">
        <f>(D30-$B$10)*$B$2*Output!$R$6*$M$4/Output!$R$3</f>
        <v>68371.395110587546</v>
      </c>
      <c r="AJ27" s="3">
        <v>2041</v>
      </c>
      <c r="AK27" s="3">
        <f>(B30-$B$10)*$B$2*Output!$R$6*$N$4/Output!$R$3</f>
        <v>32163.378654953296</v>
      </c>
      <c r="AL27" s="3">
        <f>(C30-$B$10)*$B$2*Output!$R$6*$N$4/Output!$R$3</f>
        <v>61662.619401201686</v>
      </c>
      <c r="AM27" s="3">
        <f>(D30-$B$10)*$B$2*Output!$R$6*$N$4/Output!$R$3</f>
        <v>91161.860147450046</v>
      </c>
      <c r="AO27" s="3">
        <v>2041</v>
      </c>
      <c r="AP27" s="3">
        <f>(B30-$B$10)*$B$2*Output!$R$6*$O$4/Output!$R$3</f>
        <v>39369.823106110256</v>
      </c>
      <c r="AQ27" s="3">
        <f>(C30-$B$10)*$B$2*Output!$R$6*$O$4/Output!$R$3</f>
        <v>75478.588369970428</v>
      </c>
      <c r="AR27" s="3">
        <f>(D30-$B$10)*$B$2*Output!$R$6*$O$4/Output!$R$3</f>
        <v>111587.35363383054</v>
      </c>
      <c r="AT27" s="3">
        <v>2041</v>
      </c>
      <c r="AU27" s="3">
        <f>(B30-$B$10)*$B$2*Output!$R$6*$P$4/Output!$R$3</f>
        <v>49690.067998003229</v>
      </c>
      <c r="AV27" s="3">
        <f>(C30-$B$10)*$B$2*Output!$R$6*$P$4/Output!$R$3</f>
        <v>95264.237748506348</v>
      </c>
      <c r="AW27" s="3">
        <f>(D30-$B$10)*$B$2*Output!$R$6*$P$4/Output!$R$3</f>
        <v>140838.40749900939</v>
      </c>
      <c r="AY27" s="3">
        <v>2041</v>
      </c>
      <c r="AZ27" s="3">
        <f>(B30-$B$10)*$B$2*Output!$R$6*$Q$4/Output!$R$3</f>
        <v>7262.394553554318</v>
      </c>
      <c r="BA27" s="3">
        <f>(C30-$B$10)*$B$2*Output!$R$6*$Q$4/Output!$R$3</f>
        <v>13923.23474785862</v>
      </c>
      <c r="BB27" s="3">
        <f>(D30-$B$10)*$B$2*Output!$R$6*$Q$4/Output!$R$3</f>
        <v>20584.074942162912</v>
      </c>
      <c r="BD27" s="3">
        <v>2041</v>
      </c>
      <c r="BE27" s="3">
        <f>(B30-$B$10)*$B$2*Output!$R$6*$R$4/Output!$R$3</f>
        <v>12613.632645646974</v>
      </c>
      <c r="BF27" s="3">
        <f>(C30-$B$10)*$B$2*Output!$R$6*$R$4/Output!$R$3</f>
        <v>24182.460351543919</v>
      </c>
      <c r="BG27" s="3">
        <f>(D30-$B$10)*$B$2*Output!$R$6*$R$4/Output!$R$3</f>
        <v>35751.288057440855</v>
      </c>
      <c r="BI27" s="3">
        <v>2041</v>
      </c>
      <c r="BJ27" s="3">
        <f>(B30-$B$10)*$B$2*Output!$R$6*$S$4/Output!$R$3</f>
        <v>7644.6258458466527</v>
      </c>
      <c r="BK27" s="3">
        <f>(C30-$B$10)*$B$2*Output!$R$6*$S$4/Output!$R$3</f>
        <v>14656.03657669329</v>
      </c>
      <c r="BL27" s="3">
        <f>(D30-$B$10)*$B$2*Output!$R$6*$S$4/Output!$R$3</f>
        <v>21667.447307539915</v>
      </c>
      <c r="BN27" s="3">
        <v>2041</v>
      </c>
      <c r="BO27" s="3">
        <f>(B30-$B$10)*$B$2*Output!$R$6*$T$4/Output!$R$3</f>
        <v>1019943.8059367317</v>
      </c>
      <c r="BP27" s="3">
        <f>(C30-$B$10)*$B$2*Output!$R$6*$T$4/Output!$R$3</f>
        <v>1955404.2313401087</v>
      </c>
      <c r="BQ27" s="3">
        <f>(D30-$B$10)*$B$2*Output!$R$6*$T$4/Output!$R$3</f>
        <v>2890864.6567434845</v>
      </c>
      <c r="BS27" s="3">
        <v>2041</v>
      </c>
      <c r="BT27" s="3">
        <f>(B30-$B$10)*$B$2*Output!$R$6*$U$4/Output!$R$3</f>
        <v>969576.2105818314</v>
      </c>
      <c r="BU27" s="3">
        <f>(C30-$B$10)*$B$2*Output!$R$6*$U$4/Output!$R$3</f>
        <v>1858841.0594220785</v>
      </c>
      <c r="BV27" s="3">
        <f>(D30-$B$10)*$B$2*Output!$R$6*$U$4/Output!$R$3</f>
        <v>2748105.908262325</v>
      </c>
      <c r="BX27" s="3">
        <v>2041</v>
      </c>
      <c r="BY27" s="3">
        <f>(B30-$B$10)*$B$2*Output!$R$6*$V$4/Output!$R$3</f>
        <v>0</v>
      </c>
      <c r="BZ27" s="3">
        <f>(C30-$B$10)*$B$2*Output!$R$6*$V$4/Output!$R$3</f>
        <v>0</v>
      </c>
      <c r="CA27" s="3">
        <f>(D30-$B$10)*$B$2*Output!$R$6*$V$4/Output!$R$3</f>
        <v>0</v>
      </c>
      <c r="CC27" s="3">
        <v>2041</v>
      </c>
      <c r="CD27" s="3">
        <f>(B30-$B$10)*$B$2*Output!$R$6*$W$4/Output!$R$3</f>
        <v>125918.98838725085</v>
      </c>
      <c r="CE27" s="3">
        <f>(C30-$B$10)*$B$2*Output!$R$6*$W$4/Output!$R$3</f>
        <v>241407.92979507521</v>
      </c>
      <c r="CF27" s="3">
        <f>(D30-$B$10)*$B$2*Output!$R$6*$W$4/Output!$R$3</f>
        <v>356896.87120289938</v>
      </c>
    </row>
    <row r="28" spans="1:84" x14ac:dyDescent="0.25">
      <c r="A28" s="3">
        <v>2039</v>
      </c>
      <c r="B28" s="3">
        <v>1.0660091811172698</v>
      </c>
      <c r="C28" s="3">
        <v>1.4856726175134813</v>
      </c>
      <c r="D28" s="3">
        <v>1.9053360539096915</v>
      </c>
      <c r="F28" s="3">
        <v>2042</v>
      </c>
      <c r="G28" s="3">
        <f>(B31-$B$10)*$B$2*Output!$R$6*$G$4/Output!$R$3</f>
        <v>0</v>
      </c>
      <c r="H28" s="3">
        <f>(C31-$B$10)*$B$2*Output!$R$6*$G$4/Output!$R$3</f>
        <v>0</v>
      </c>
      <c r="I28" s="3">
        <f>(D31-$B$10)*$B$2*Output!$R$6*$G$4/Output!$R$3</f>
        <v>0</v>
      </c>
      <c r="K28" s="3">
        <v>2042</v>
      </c>
      <c r="L28" s="3">
        <f>(B31-$B$10)*$B$2*Output!$R$6*$I$4/Output!$R$3</f>
        <v>500892.80732443638</v>
      </c>
      <c r="M28" s="3">
        <f>(C31-$B$10)*$B$2*Output!$R$6*$I$4/Output!$R$3</f>
        <v>950268.75354853971</v>
      </c>
      <c r="N28" s="3">
        <f>(D31-$B$10)*$B$2*Output!$R$6*$I$4/Output!$R$3</f>
        <v>1399644.6997726422</v>
      </c>
      <c r="P28" s="3">
        <v>2042</v>
      </c>
      <c r="Q28" s="3">
        <f>(B31-$B$10)*$B$2*Output!$R$6*$J$4/Output!$R$3</f>
        <v>107492.99186726767</v>
      </c>
      <c r="R28" s="3">
        <f>(C31-$B$10)*$B$2*Output!$R$6*$J$4/Output!$R$3</f>
        <v>203930.32182382556</v>
      </c>
      <c r="S28" s="3">
        <f>(D31-$B$10)*$B$2*Output!$R$6*$J$4/Output!$R$3</f>
        <v>300367.65178038337</v>
      </c>
      <c r="U28" s="3">
        <v>2042</v>
      </c>
      <c r="V28" s="3">
        <f>(B31-$B$10)*$B$2*Output!$R$6*$K$4/Output!$R$3</f>
        <v>169751.16512336468</v>
      </c>
      <c r="W28" s="3">
        <f>(C31-$B$10)*$B$2*Output!$R$6*$K$4/Output!$R$3</f>
        <v>322043.41075856076</v>
      </c>
      <c r="X28" s="3">
        <f>(D31-$B$10)*$B$2*Output!$R$6*$K$4/Output!$R$3</f>
        <v>474335.65639375668</v>
      </c>
      <c r="Z28" s="3">
        <v>2042</v>
      </c>
      <c r="AA28" s="3">
        <f>(B31-$B$10)*$B$2*Output!$R$6*$L$4/Output!$R$3</f>
        <v>47388.866930272641</v>
      </c>
      <c r="AB28" s="3">
        <f>(C31-$B$10)*$B$2*Output!$R$6*$L$4/Output!$R$3</f>
        <v>89903.785503431543</v>
      </c>
      <c r="AC28" s="3">
        <f>(D31-$B$10)*$B$2*Output!$R$6*$L$4/Output!$R$3</f>
        <v>132418.70407659039</v>
      </c>
      <c r="AE28" s="3">
        <v>2042</v>
      </c>
      <c r="AF28" s="3">
        <f>(B31-$B$10)*$B$2*Output!$R$6*$M$4/Output!$R$3</f>
        <v>25462.674768504705</v>
      </c>
      <c r="AG28" s="3">
        <f>(C31-$B$10)*$B$2*Output!$R$6*$M$4/Output!$R$3</f>
        <v>48306.511613784111</v>
      </c>
      <c r="AH28" s="3">
        <f>(D31-$B$10)*$B$2*Output!$R$6*$M$4/Output!$R$3</f>
        <v>71150.348459063491</v>
      </c>
      <c r="AJ28" s="3">
        <v>2042</v>
      </c>
      <c r="AK28" s="3">
        <f>(B31-$B$10)*$B$2*Output!$R$6*$N$4/Output!$R$3</f>
        <v>33950.233024672933</v>
      </c>
      <c r="AL28" s="3">
        <f>(C31-$B$10)*$B$2*Output!$R$6*$N$4/Output!$R$3</f>
        <v>64408.682151712143</v>
      </c>
      <c r="AM28" s="3">
        <f>(D31-$B$10)*$B$2*Output!$R$6*$N$4/Output!$R$3</f>
        <v>94867.131278751331</v>
      </c>
      <c r="AO28" s="3">
        <v>2042</v>
      </c>
      <c r="AP28" s="3">
        <f>(B31-$B$10)*$B$2*Output!$R$6*$O$4/Output!$R$3</f>
        <v>41557.035500894177</v>
      </c>
      <c r="AQ28" s="3">
        <f>(C31-$B$10)*$B$2*Output!$R$6*$O$4/Output!$R$3</f>
        <v>78839.926924781292</v>
      </c>
      <c r="AR28" s="3">
        <f>(D31-$B$10)*$B$2*Output!$R$6*$O$4/Output!$R$3</f>
        <v>116122.81834866837</v>
      </c>
      <c r="AT28" s="3">
        <v>2042</v>
      </c>
      <c r="AU28" s="3">
        <f>(B31-$B$10)*$B$2*Output!$R$6*$P$4/Output!$R$3</f>
        <v>52450.627331225653</v>
      </c>
      <c r="AV28" s="3">
        <f>(C31-$B$10)*$B$2*Output!$R$6*$P$4/Output!$R$3</f>
        <v>99506.703885646275</v>
      </c>
      <c r="AW28" s="3">
        <f>(D31-$B$10)*$B$2*Output!$R$6*$P$4/Output!$R$3</f>
        <v>146562.78044006685</v>
      </c>
      <c r="AY28" s="3">
        <v>2042</v>
      </c>
      <c r="AZ28" s="3">
        <f>(B31-$B$10)*$B$2*Output!$R$6*$Q$4/Output!$R$3</f>
        <v>7665.8609176406717</v>
      </c>
      <c r="BA28" s="3">
        <f>(C31-$B$10)*$B$2*Output!$R$6*$Q$4/Output!$R$3</f>
        <v>14543.287490979072</v>
      </c>
      <c r="BB28" s="3">
        <f>(D31-$B$10)*$B$2*Output!$R$6*$Q$4/Output!$R$3</f>
        <v>21420.714064317461</v>
      </c>
      <c r="BD28" s="3">
        <v>2042</v>
      </c>
      <c r="BE28" s="3">
        <f>(B31-$B$10)*$B$2*Output!$R$6*$R$4/Output!$R$3</f>
        <v>13314.390014849589</v>
      </c>
      <c r="BF28" s="3">
        <f>(C31-$B$10)*$B$2*Output!$R$6*$R$4/Output!$R$3</f>
        <v>25259.39406327944</v>
      </c>
      <c r="BG28" s="3">
        <f>(D31-$B$10)*$B$2*Output!$R$6*$R$4/Output!$R$3</f>
        <v>37204.398111709277</v>
      </c>
      <c r="BI28" s="3">
        <v>2042</v>
      </c>
      <c r="BJ28" s="3">
        <f>(B31-$B$10)*$B$2*Output!$R$6*$S$4/Output!$R$3</f>
        <v>8069.3272817270245</v>
      </c>
      <c r="BK28" s="3">
        <f>(C31-$B$10)*$B$2*Output!$R$6*$S$4/Output!$R$3</f>
        <v>15308.723674714814</v>
      </c>
      <c r="BL28" s="3">
        <f>(D31-$B$10)*$B$2*Output!$R$6*$S$4/Output!$R$3</f>
        <v>22548.120067702595</v>
      </c>
      <c r="BN28" s="3">
        <v>2042</v>
      </c>
      <c r="BO28" s="3">
        <f>(B31-$B$10)*$B$2*Output!$R$6*$T$4/Output!$R$3</f>
        <v>1076607.3507109953</v>
      </c>
      <c r="BP28" s="3">
        <f>(C31-$B$10)*$B$2*Output!$R$6*$T$4/Output!$R$3</f>
        <v>2042485.5583096365</v>
      </c>
      <c r="BQ28" s="3">
        <f>(D31-$B$10)*$B$2*Output!$R$6*$T$4/Output!$R$3</f>
        <v>3008363.7659082771</v>
      </c>
      <c r="BS28" s="3">
        <v>2042</v>
      </c>
      <c r="BT28" s="3">
        <f>(B31-$B$10)*$B$2*Output!$R$6*$U$4/Output!$R$3</f>
        <v>1023441.5556141558</v>
      </c>
      <c r="BU28" s="3">
        <f>(C31-$B$10)*$B$2*Output!$R$6*$U$4/Output!$R$3</f>
        <v>1941622.0739486669</v>
      </c>
      <c r="BV28" s="3">
        <f>(D31-$B$10)*$B$2*Output!$R$6*$U$4/Output!$R$3</f>
        <v>2859802.5922831772</v>
      </c>
      <c r="BX28" s="3">
        <v>2042</v>
      </c>
      <c r="BY28" s="3">
        <f>(B31-$B$10)*$B$2*Output!$R$6*$V$4/Output!$R$3</f>
        <v>0</v>
      </c>
      <c r="BZ28" s="3">
        <f>(C31-$B$10)*$B$2*Output!$R$6*$V$4/Output!$R$3</f>
        <v>0</v>
      </c>
      <c r="CA28" s="3">
        <f>(D31-$B$10)*$B$2*Output!$R$6*$V$4/Output!$R$3</f>
        <v>0</v>
      </c>
      <c r="CC28" s="3">
        <v>2042</v>
      </c>
      <c r="CD28" s="3">
        <f>(B31-$B$10)*$B$2*Output!$R$6*$W$4/Output!$R$3</f>
        <v>132914.48774209816</v>
      </c>
      <c r="CE28" s="3">
        <f>(C31-$B$10)*$B$2*Output!$R$6*$W$4/Output!$R$3</f>
        <v>252158.71090242433</v>
      </c>
      <c r="CF28" s="3">
        <f>(D31-$B$10)*$B$2*Output!$R$6*$W$4/Output!$R$3</f>
        <v>371402.93406275037</v>
      </c>
    </row>
    <row r="29" spans="1:84" x14ac:dyDescent="0.25">
      <c r="A29" s="3">
        <v>2040</v>
      </c>
      <c r="B29" s="3">
        <v>1.0931972549370994</v>
      </c>
      <c r="C29" s="3">
        <v>1.528217266755667</v>
      </c>
      <c r="D29" s="3">
        <v>1.963237278574234</v>
      </c>
      <c r="F29" s="3">
        <v>2043</v>
      </c>
      <c r="G29" s="3">
        <f>(B32-$B$10)*$B$2*Output!$R$6*$G$4/Output!$R$3</f>
        <v>0</v>
      </c>
      <c r="H29" s="3">
        <f>(C32-$B$10)*$B$2*Output!$R$6*$G$4/Output!$R$3</f>
        <v>0</v>
      </c>
      <c r="I29" s="3">
        <f>(D32-$B$10)*$B$2*Output!$R$6*$G$4/Output!$R$3</f>
        <v>0</v>
      </c>
      <c r="K29" s="3">
        <v>2043</v>
      </c>
      <c r="L29" s="3">
        <f>(B32-$B$10)*$B$2*Output!$R$6*$I$4/Output!$R$3</f>
        <v>527255.58665730164</v>
      </c>
      <c r="M29" s="3">
        <f>(C32-$B$10)*$B$2*Output!$R$6*$I$4/Output!$R$3</f>
        <v>991547.03460202843</v>
      </c>
      <c r="N29" s="3">
        <f>(D32-$B$10)*$B$2*Output!$R$6*$I$4/Output!$R$3</f>
        <v>1455838.482546756</v>
      </c>
      <c r="P29" s="3">
        <v>2043</v>
      </c>
      <c r="Q29" s="3">
        <f>(B32-$B$10)*$B$2*Output!$R$6*$J$4/Output!$R$3</f>
        <v>113150.51775501865</v>
      </c>
      <c r="R29" s="3">
        <f>(C32-$B$10)*$B$2*Output!$R$6*$J$4/Output!$R$3</f>
        <v>212788.75593326861</v>
      </c>
      <c r="S29" s="3">
        <f>(D32-$B$10)*$B$2*Output!$R$6*$J$4/Output!$R$3</f>
        <v>312426.99411151872</v>
      </c>
      <c r="U29" s="3">
        <v>2043</v>
      </c>
      <c r="V29" s="3">
        <f>(B32-$B$10)*$B$2*Output!$R$6*$K$4/Output!$R$3</f>
        <v>178685.43697196292</v>
      </c>
      <c r="W29" s="3">
        <f>(C32-$B$10)*$B$2*Output!$R$6*$K$4/Output!$R$3</f>
        <v>336032.50423456443</v>
      </c>
      <c r="X29" s="3">
        <f>(D32-$B$10)*$B$2*Output!$R$6*$K$4/Output!$R$3</f>
        <v>493379.57149716624</v>
      </c>
      <c r="Z29" s="3">
        <v>2043</v>
      </c>
      <c r="AA29" s="3">
        <f>(B32-$B$10)*$B$2*Output!$R$6*$L$4/Output!$R$3</f>
        <v>49883.017821339643</v>
      </c>
      <c r="AB29" s="3">
        <f>(C32-$B$10)*$B$2*Output!$R$6*$L$4/Output!$R$3</f>
        <v>93809.074098815909</v>
      </c>
      <c r="AC29" s="3">
        <f>(D32-$B$10)*$B$2*Output!$R$6*$L$4/Output!$R$3</f>
        <v>137735.13037629225</v>
      </c>
      <c r="AE29" s="3">
        <v>2043</v>
      </c>
      <c r="AF29" s="3">
        <f>(B32-$B$10)*$B$2*Output!$R$6*$M$4/Output!$R$3</f>
        <v>26802.815545794434</v>
      </c>
      <c r="AG29" s="3">
        <f>(C32-$B$10)*$B$2*Output!$R$6*$M$4/Output!$R$3</f>
        <v>50404.875635184675</v>
      </c>
      <c r="AH29" s="3">
        <f>(D32-$B$10)*$B$2*Output!$R$6*$M$4/Output!$R$3</f>
        <v>74006.935724574927</v>
      </c>
      <c r="AJ29" s="3">
        <v>2043</v>
      </c>
      <c r="AK29" s="3">
        <f>(B32-$B$10)*$B$2*Output!$R$6*$N$4/Output!$R$3</f>
        <v>35737.087394392576</v>
      </c>
      <c r="AL29" s="3">
        <f>(C32-$B$10)*$B$2*Output!$R$6*$N$4/Output!$R$3</f>
        <v>67206.500846912881</v>
      </c>
      <c r="AM29" s="3">
        <f>(D32-$B$10)*$B$2*Output!$R$6*$N$4/Output!$R$3</f>
        <v>98675.914299433236</v>
      </c>
      <c r="AO29" s="3">
        <v>2043</v>
      </c>
      <c r="AP29" s="3">
        <f>(B32-$B$10)*$B$2*Output!$R$6*$O$4/Output!$R$3</f>
        <v>43744.247895678098</v>
      </c>
      <c r="AQ29" s="3">
        <f>(C32-$B$10)*$B$2*Output!$R$6*$O$4/Output!$R$3</f>
        <v>82264.617729024831</v>
      </c>
      <c r="AR29" s="3">
        <f>(D32-$B$10)*$B$2*Output!$R$6*$O$4/Output!$R$3</f>
        <v>120784.98756237161</v>
      </c>
      <c r="AT29" s="3">
        <v>2043</v>
      </c>
      <c r="AU29" s="3">
        <f>(B32-$B$10)*$B$2*Output!$R$6*$P$4/Output!$R$3</f>
        <v>55211.186664448076</v>
      </c>
      <c r="AV29" s="3">
        <f>(C32-$B$10)*$B$2*Output!$R$6*$P$4/Output!$R$3</f>
        <v>103829.12917255559</v>
      </c>
      <c r="AW29" s="3">
        <f>(D32-$B$10)*$B$2*Output!$R$6*$P$4/Output!$R$3</f>
        <v>152447.07168066318</v>
      </c>
      <c r="AY29" s="3">
        <v>2043</v>
      </c>
      <c r="AZ29" s="3">
        <f>(B32-$B$10)*$B$2*Output!$R$6*$Q$4/Output!$R$3</f>
        <v>8069.3272817270263</v>
      </c>
      <c r="BA29" s="3">
        <f>(C32-$B$10)*$B$2*Output!$R$6*$Q$4/Output!$R$3</f>
        <v>15175.026571373508</v>
      </c>
      <c r="BB29" s="3">
        <f>(D32-$B$10)*$B$2*Output!$R$6*$Q$4/Output!$R$3</f>
        <v>22280.725861020001</v>
      </c>
      <c r="BD29" s="3">
        <v>2043</v>
      </c>
      <c r="BE29" s="3">
        <f>(B32-$B$10)*$B$2*Output!$R$6*$R$4/Output!$R$3</f>
        <v>14015.147384052205</v>
      </c>
      <c r="BF29" s="3">
        <f>(C32-$B$10)*$B$2*Output!$R$6*$R$4/Output!$R$3</f>
        <v>26356.625097648728</v>
      </c>
      <c r="BG29" s="3">
        <f>(D32-$B$10)*$B$2*Output!$R$6*$R$4/Output!$R$3</f>
        <v>38698.10281124527</v>
      </c>
      <c r="BI29" s="3">
        <v>2043</v>
      </c>
      <c r="BJ29" s="3">
        <f>(B32-$B$10)*$B$2*Output!$R$6*$S$4/Output!$R$3</f>
        <v>8494.028717607398</v>
      </c>
      <c r="BK29" s="3">
        <f>(C32-$B$10)*$B$2*Output!$R$6*$S$4/Output!$R$3</f>
        <v>15973.712180393171</v>
      </c>
      <c r="BL29" s="3">
        <f>(D32-$B$10)*$B$2*Output!$R$6*$S$4/Output!$R$3</f>
        <v>23453.395643178956</v>
      </c>
      <c r="BN29" s="3">
        <v>2043</v>
      </c>
      <c r="BO29" s="3">
        <f>(B32-$B$10)*$B$2*Output!$R$6*$T$4/Output!$R$3</f>
        <v>1133270.8954852584</v>
      </c>
      <c r="BP29" s="3">
        <f>(C32-$B$10)*$B$2*Output!$R$6*$T$4/Output!$R$3</f>
        <v>2131208.1355897607</v>
      </c>
      <c r="BQ29" s="3">
        <f>(D32-$B$10)*$B$2*Output!$R$6*$T$4/Output!$R$3</f>
        <v>3129145.3756942647</v>
      </c>
      <c r="BS29" s="3">
        <v>2043</v>
      </c>
      <c r="BT29" s="3">
        <f>(B32-$B$10)*$B$2*Output!$R$6*$U$4/Output!$R$3</f>
        <v>1077306.9006464803</v>
      </c>
      <c r="BU29" s="3">
        <f>(C32-$B$10)*$B$2*Output!$R$6*$U$4/Output!$R$3</f>
        <v>2025963.2893877972</v>
      </c>
      <c r="BV29" s="3">
        <f>(D32-$B$10)*$B$2*Output!$R$6*$U$4/Output!$R$3</f>
        <v>2974619.6781291156</v>
      </c>
      <c r="BX29" s="3">
        <v>2043</v>
      </c>
      <c r="BY29" s="3">
        <f>(B32-$B$10)*$B$2*Output!$R$6*$V$4/Output!$R$3</f>
        <v>0</v>
      </c>
      <c r="BZ29" s="3">
        <f>(C32-$B$10)*$B$2*Output!$R$6*$V$4/Output!$R$3</f>
        <v>0</v>
      </c>
      <c r="CA29" s="3">
        <f>(D32-$B$10)*$B$2*Output!$R$6*$V$4/Output!$R$3</f>
        <v>0</v>
      </c>
      <c r="CC29" s="3">
        <v>2043</v>
      </c>
      <c r="CD29" s="3">
        <f>(B32-$B$10)*$B$2*Output!$R$6*$W$4/Output!$R$3</f>
        <v>139909.98709694549</v>
      </c>
      <c r="CE29" s="3">
        <f>(C32-$B$10)*$B$2*Output!$R$6*$W$4/Output!$R$3</f>
        <v>263112.11550490878</v>
      </c>
      <c r="CF29" s="3">
        <f>(D32-$B$10)*$B$2*Output!$R$6*$W$4/Output!$R$3</f>
        <v>386314.24391287222</v>
      </c>
    </row>
    <row r="30" spans="1:84" x14ac:dyDescent="0.25">
      <c r="A30" s="3">
        <v>2041</v>
      </c>
      <c r="B30" s="3">
        <v>1.1203853287569288</v>
      </c>
      <c r="C30" s="3">
        <v>1.5692341821549618</v>
      </c>
      <c r="D30" s="3">
        <v>2.0180830355529942</v>
      </c>
      <c r="F30" s="3">
        <v>2044</v>
      </c>
      <c r="G30" s="3">
        <f>(B33-$B$10)*$B$2*Output!$R$6*$G$4/Output!$R$3</f>
        <v>0</v>
      </c>
      <c r="H30" s="3">
        <f>(C33-$B$10)*$B$2*Output!$R$6*$G$4/Output!$R$3</f>
        <v>0</v>
      </c>
      <c r="I30" s="3">
        <f>(D33-$B$10)*$B$2*Output!$R$6*$G$4/Output!$R$3</f>
        <v>0</v>
      </c>
      <c r="K30" s="3">
        <v>2044</v>
      </c>
      <c r="L30" s="3">
        <f>(B33-$B$10)*$B$2*Output!$R$6*$I$4/Output!$R$3</f>
        <v>553618.36599016667</v>
      </c>
      <c r="M30" s="3">
        <f>(C33-$B$10)*$B$2*Output!$R$6*$I$4/Output!$R$3</f>
        <v>1033610.2412952719</v>
      </c>
      <c r="N30" s="3">
        <f>(D33-$B$10)*$B$2*Output!$R$6*$I$4/Output!$R$3</f>
        <v>1513602.116600377</v>
      </c>
      <c r="P30" s="3">
        <v>2044</v>
      </c>
      <c r="Q30" s="3">
        <f>(B33-$B$10)*$B$2*Output!$R$6*$J$4/Output!$R$3</f>
        <v>118808.0436427696</v>
      </c>
      <c r="R30" s="3">
        <f>(C33-$B$10)*$B$2*Output!$R$6*$J$4/Output!$R$3</f>
        <v>221815.63727169315</v>
      </c>
      <c r="S30" s="3">
        <f>(D33-$B$10)*$B$2*Output!$R$6*$J$4/Output!$R$3</f>
        <v>324823.23090061668</v>
      </c>
      <c r="U30" s="3">
        <v>2044</v>
      </c>
      <c r="V30" s="3">
        <f>(B33-$B$10)*$B$2*Output!$R$6*$K$4/Output!$R$3</f>
        <v>187619.70882056103</v>
      </c>
      <c r="W30" s="3">
        <f>(C33-$B$10)*$B$2*Output!$R$6*$K$4/Output!$R$3</f>
        <v>350287.60680460022</v>
      </c>
      <c r="X30" s="3">
        <f>(D33-$B$10)*$B$2*Output!$R$6*$K$4/Output!$R$3</f>
        <v>512955.50478863931</v>
      </c>
      <c r="Z30" s="3">
        <v>2044</v>
      </c>
      <c r="AA30" s="3">
        <f>(B33-$B$10)*$B$2*Output!$R$6*$L$4/Output!$R$3</f>
        <v>52377.168712406623</v>
      </c>
      <c r="AB30" s="3">
        <f>(C33-$B$10)*$B$2*Output!$R$6*$L$4/Output!$R$3</f>
        <v>97788.623566284237</v>
      </c>
      <c r="AC30" s="3">
        <f>(D33-$B$10)*$B$2*Output!$R$6*$L$4/Output!$R$3</f>
        <v>143200.07842016179</v>
      </c>
      <c r="AE30" s="3">
        <v>2044</v>
      </c>
      <c r="AF30" s="3">
        <f>(B33-$B$10)*$B$2*Output!$R$6*$M$4/Output!$R$3</f>
        <v>28142.956323084156</v>
      </c>
      <c r="AG30" s="3">
        <f>(C33-$B$10)*$B$2*Output!$R$6*$M$4/Output!$R$3</f>
        <v>52543.141020690025</v>
      </c>
      <c r="AH30" s="3">
        <f>(D33-$B$10)*$B$2*Output!$R$6*$M$4/Output!$R$3</f>
        <v>76943.325718295891</v>
      </c>
      <c r="AJ30" s="3">
        <v>2044</v>
      </c>
      <c r="AK30" s="3">
        <f>(B33-$B$10)*$B$2*Output!$R$6*$N$4/Output!$R$3</f>
        <v>37523.941764112205</v>
      </c>
      <c r="AL30" s="3">
        <f>(C33-$B$10)*$B$2*Output!$R$6*$N$4/Output!$R$3</f>
        <v>70057.521360920029</v>
      </c>
      <c r="AM30" s="3">
        <f>(D33-$B$10)*$B$2*Output!$R$6*$N$4/Output!$R$3</f>
        <v>102591.10095772785</v>
      </c>
      <c r="AO30" s="3">
        <v>2044</v>
      </c>
      <c r="AP30" s="3">
        <f>(B33-$B$10)*$B$2*Output!$R$6*$O$4/Output!$R$3</f>
        <v>45931.460290462004</v>
      </c>
      <c r="AQ30" s="3">
        <f>(C33-$B$10)*$B$2*Output!$R$6*$O$4/Output!$R$3</f>
        <v>85754.430615677731</v>
      </c>
      <c r="AR30" s="3">
        <f>(D33-$B$10)*$B$2*Output!$R$6*$O$4/Output!$R$3</f>
        <v>125577.40094089345</v>
      </c>
      <c r="AT30" s="3">
        <v>2044</v>
      </c>
      <c r="AU30" s="3">
        <f>(B33-$B$10)*$B$2*Output!$R$6*$P$4/Output!$R$3</f>
        <v>57971.745997670478</v>
      </c>
      <c r="AV30" s="3">
        <f>(C33-$B$10)*$B$2*Output!$R$6*$P$4/Output!$R$3</f>
        <v>108233.7473790107</v>
      </c>
      <c r="AW30" s="3">
        <f>(D33-$B$10)*$B$2*Output!$R$6*$P$4/Output!$R$3</f>
        <v>158495.74876035092</v>
      </c>
      <c r="AY30" s="3">
        <v>2044</v>
      </c>
      <c r="AZ30" s="3">
        <f>(B33-$B$10)*$B$2*Output!$R$6*$Q$4/Output!$R$3</f>
        <v>8472.7936458133772</v>
      </c>
      <c r="BA30" s="3">
        <f>(C33-$B$10)*$B$2*Output!$R$6*$Q$4/Output!$R$3</f>
        <v>15818.778463086181</v>
      </c>
      <c r="BB30" s="3">
        <f>(D33-$B$10)*$B$2*Output!$R$6*$Q$4/Output!$R$3</f>
        <v>23164.76328035898</v>
      </c>
      <c r="BD30" s="3">
        <v>2044</v>
      </c>
      <c r="BE30" s="3">
        <f>(B33-$B$10)*$B$2*Output!$R$6*$R$4/Output!$R$3</f>
        <v>14715.904753254814</v>
      </c>
      <c r="BF30" s="3">
        <f>(C33-$B$10)*$B$2*Output!$R$6*$R$4/Output!$R$3</f>
        <v>27474.720488518105</v>
      </c>
      <c r="BG30" s="3">
        <f>(D33-$B$10)*$B$2*Output!$R$6*$R$4/Output!$R$3</f>
        <v>40233.53622378139</v>
      </c>
      <c r="BI30" s="3">
        <v>2044</v>
      </c>
      <c r="BJ30" s="3">
        <f>(B33-$B$10)*$B$2*Output!$R$6*$S$4/Output!$R$3</f>
        <v>8918.7301534877679</v>
      </c>
      <c r="BK30" s="3">
        <f>(C33-$B$10)*$B$2*Output!$R$6*$S$4/Output!$R$3</f>
        <v>16651.345750617038</v>
      </c>
      <c r="BL30" s="3">
        <f>(D33-$B$10)*$B$2*Output!$R$6*$S$4/Output!$R$3</f>
        <v>24383.961347746303</v>
      </c>
      <c r="BN30" s="3">
        <v>2044</v>
      </c>
      <c r="BO30" s="3">
        <f>(B33-$B$10)*$B$2*Output!$R$6*$T$4/Output!$R$3</f>
        <v>1189934.4402595214</v>
      </c>
      <c r="BP30" s="3">
        <f>(C33-$B$10)*$B$2*Output!$R$6*$T$4/Output!$R$3</f>
        <v>2221617.8137848191</v>
      </c>
      <c r="BQ30" s="3">
        <f>(D33-$B$10)*$B$2*Output!$R$6*$T$4/Output!$R$3</f>
        <v>3253301.1873101168</v>
      </c>
      <c r="BS30" s="3">
        <v>2044</v>
      </c>
      <c r="BT30" s="3">
        <f>(B33-$B$10)*$B$2*Output!$R$6*$U$4/Output!$R$3</f>
        <v>1131172.2456788043</v>
      </c>
      <c r="BU30" s="3">
        <f>(C33-$B$10)*$B$2*Output!$R$6*$U$4/Output!$R$3</f>
        <v>2111908.2921164334</v>
      </c>
      <c r="BV30" s="3">
        <f>(D33-$B$10)*$B$2*Output!$R$6*$U$4/Output!$R$3</f>
        <v>3092644.3385540619</v>
      </c>
      <c r="BX30" s="3">
        <v>2044</v>
      </c>
      <c r="BY30" s="3">
        <f>(B33-$B$10)*$B$2*Output!$R$6*$V$4/Output!$R$3</f>
        <v>0</v>
      </c>
      <c r="BZ30" s="3">
        <f>(C33-$B$10)*$B$2*Output!$R$6*$V$4/Output!$R$3</f>
        <v>0</v>
      </c>
      <c r="CA30" s="3">
        <f>(D33-$B$10)*$B$2*Output!$R$6*$V$4/Output!$R$3</f>
        <v>0</v>
      </c>
      <c r="CC30" s="3">
        <v>2044</v>
      </c>
      <c r="CD30" s="3">
        <f>(B33-$B$10)*$B$2*Output!$R$6*$W$4/Output!$R$3</f>
        <v>146905.48645179276</v>
      </c>
      <c r="CE30" s="3">
        <f>(C33-$B$10)*$B$2*Output!$R$6*$W$4/Output!$R$3</f>
        <v>274273.80417096539</v>
      </c>
      <c r="CF30" s="3">
        <f>(D33-$B$10)*$B$2*Output!$R$6*$W$4/Output!$R$3</f>
        <v>401642.12189013796</v>
      </c>
    </row>
    <row r="31" spans="1:84" x14ac:dyDescent="0.25">
      <c r="A31" s="3">
        <v>2042</v>
      </c>
      <c r="B31" s="3">
        <v>1.1475734025767583</v>
      </c>
      <c r="C31" s="3">
        <v>1.6110171937086548</v>
      </c>
      <c r="D31" s="3">
        <v>2.0744609848405506</v>
      </c>
      <c r="F31" s="3">
        <v>2045</v>
      </c>
      <c r="G31" s="3">
        <f>(B34-$B$10)*$B$2*Output!$R$6*$G$4/Output!$R$3</f>
        <v>0</v>
      </c>
      <c r="H31" s="3">
        <f>(C34-$B$10)*$B$2*Output!$R$6*$G$4/Output!$R$3</f>
        <v>0</v>
      </c>
      <c r="I31" s="3">
        <f>(D34-$B$10)*$B$2*Output!$R$6*$G$4/Output!$R$3</f>
        <v>0</v>
      </c>
      <c r="K31" s="3">
        <v>2045</v>
      </c>
      <c r="L31" s="3">
        <f>(B34-$B$10)*$B$2*Output!$R$6*$I$4/Output!$R$3</f>
        <v>579981.14532303193</v>
      </c>
      <c r="M31" s="3">
        <f>(C34-$B$10)*$B$2*Output!$R$6*$I$4/Output!$R$3</f>
        <v>1076480.3016149434</v>
      </c>
      <c r="N31" s="3">
        <f>(D34-$B$10)*$B$2*Output!$R$6*$I$4/Output!$R$3</f>
        <v>1572979.4579068557</v>
      </c>
      <c r="P31" s="3">
        <v>2045</v>
      </c>
      <c r="Q31" s="3">
        <f>(B34-$B$10)*$B$2*Output!$R$6*$J$4/Output!$R$3</f>
        <v>124465.56953052053</v>
      </c>
      <c r="R31" s="3">
        <f>(C34-$B$10)*$B$2*Output!$R$6*$J$4/Output!$R$3</f>
        <v>231015.67164612745</v>
      </c>
      <c r="S31" s="3">
        <f>(D34-$B$10)*$B$2*Output!$R$6*$J$4/Output!$R$3</f>
        <v>337565.77376173454</v>
      </c>
      <c r="U31" s="3">
        <v>2045</v>
      </c>
      <c r="V31" s="3">
        <f>(B34-$B$10)*$B$2*Output!$R$6*$K$4/Output!$R$3</f>
        <v>196553.98066915924</v>
      </c>
      <c r="W31" s="3">
        <f>(C34-$B$10)*$B$2*Output!$R$6*$K$4/Output!$R$3</f>
        <v>364816.14980174403</v>
      </c>
      <c r="X31" s="3">
        <f>(D34-$B$10)*$B$2*Output!$R$6*$K$4/Output!$R$3</f>
        <v>533078.3189343292</v>
      </c>
      <c r="Z31" s="3">
        <v>2045</v>
      </c>
      <c r="AA31" s="3">
        <f>(B34-$B$10)*$B$2*Output!$R$6*$L$4/Output!$R$3</f>
        <v>54871.319603473617</v>
      </c>
      <c r="AB31" s="3">
        <f>(C34-$B$10)*$B$2*Output!$R$6*$L$4/Output!$R$3</f>
        <v>101844.50848632021</v>
      </c>
      <c r="AC31" s="3">
        <f>(D34-$B$10)*$B$2*Output!$R$6*$L$4/Output!$R$3</f>
        <v>148817.69736916688</v>
      </c>
      <c r="AE31" s="3">
        <v>2045</v>
      </c>
      <c r="AF31" s="3">
        <f>(B34-$B$10)*$B$2*Output!$R$6*$M$4/Output!$R$3</f>
        <v>29483.097100373881</v>
      </c>
      <c r="AG31" s="3">
        <f>(C34-$B$10)*$B$2*Output!$R$6*$M$4/Output!$R$3</f>
        <v>54722.422470261597</v>
      </c>
      <c r="AH31" s="3">
        <f>(D34-$B$10)*$B$2*Output!$R$6*$M$4/Output!$R$3</f>
        <v>79961.747840149357</v>
      </c>
      <c r="AJ31" s="3">
        <v>2045</v>
      </c>
      <c r="AK31" s="3">
        <f>(B34-$B$10)*$B$2*Output!$R$6*$N$4/Output!$R$3</f>
        <v>39310.796133831842</v>
      </c>
      <c r="AL31" s="3">
        <f>(C34-$B$10)*$B$2*Output!$R$6*$N$4/Output!$R$3</f>
        <v>72963.229960348792</v>
      </c>
      <c r="AM31" s="3">
        <f>(D34-$B$10)*$B$2*Output!$R$6*$N$4/Output!$R$3</f>
        <v>106615.66378686581</v>
      </c>
      <c r="AO31" s="3">
        <v>2045</v>
      </c>
      <c r="AP31" s="3">
        <f>(B34-$B$10)*$B$2*Output!$R$6*$O$4/Output!$R$3</f>
        <v>48118.672685245918</v>
      </c>
      <c r="AQ31" s="3">
        <f>(C34-$B$10)*$B$2*Output!$R$6*$O$4/Output!$R$3</f>
        <v>89311.184860455935</v>
      </c>
      <c r="AR31" s="3">
        <f>(D34-$B$10)*$B$2*Output!$R$6*$O$4/Output!$R$3</f>
        <v>130503.69703566602</v>
      </c>
      <c r="AT31" s="3">
        <v>2045</v>
      </c>
      <c r="AU31" s="3">
        <f>(B34-$B$10)*$B$2*Output!$R$6*$P$4/Output!$R$3</f>
        <v>60732.305330892894</v>
      </c>
      <c r="AV31" s="3">
        <f>(C34-$B$10)*$B$2*Output!$R$6*$P$4/Output!$R$3</f>
        <v>112722.85467824533</v>
      </c>
      <c r="AW31" s="3">
        <f>(D34-$B$10)*$B$2*Output!$R$6*$P$4/Output!$R$3</f>
        <v>164713.40402559788</v>
      </c>
      <c r="AY31" s="3">
        <v>2045</v>
      </c>
      <c r="AZ31" s="3">
        <f>(B34-$B$10)*$B$2*Output!$R$6*$Q$4/Output!$R$3</f>
        <v>8876.26000989973</v>
      </c>
      <c r="BA31" s="3">
        <f>(C34-$B$10)*$B$2*Output!$R$6*$Q$4/Output!$R$3</f>
        <v>16474.878760666626</v>
      </c>
      <c r="BB31" s="3">
        <f>(D34-$B$10)*$B$2*Output!$R$6*$Q$4/Output!$R$3</f>
        <v>24073.497511433532</v>
      </c>
      <c r="BD31" s="3">
        <v>2045</v>
      </c>
      <c r="BE31" s="3">
        <f>(B34-$B$10)*$B$2*Output!$R$6*$R$4/Output!$R$3</f>
        <v>15416.662122457426</v>
      </c>
      <c r="BF31" s="3">
        <f>(C34-$B$10)*$B$2*Output!$R$6*$R$4/Output!$R$3</f>
        <v>28614.263110631513</v>
      </c>
      <c r="BG31" s="3">
        <f>(D34-$B$10)*$B$2*Output!$R$6*$R$4/Output!$R$3</f>
        <v>41811.864098805614</v>
      </c>
      <c r="BI31" s="3">
        <v>2045</v>
      </c>
      <c r="BJ31" s="3">
        <f>(B34-$B$10)*$B$2*Output!$R$6*$S$4/Output!$R$3</f>
        <v>9343.4315893681396</v>
      </c>
      <c r="BK31" s="3">
        <f>(C34-$B$10)*$B$2*Output!$R$6*$S$4/Output!$R$3</f>
        <v>17341.977642806978</v>
      </c>
      <c r="BL31" s="3">
        <f>(D34-$B$10)*$B$2*Output!$R$6*$S$4/Output!$R$3</f>
        <v>25340.523696245833</v>
      </c>
      <c r="BN31" s="3">
        <v>2045</v>
      </c>
      <c r="BO31" s="3">
        <f>(B34-$B$10)*$B$2*Output!$R$6*$T$4/Output!$R$3</f>
        <v>1246597.9850337845</v>
      </c>
      <c r="BP31" s="3">
        <f>(C34-$B$10)*$B$2*Output!$R$6*$T$4/Output!$R$3</f>
        <v>2313761.7243993855</v>
      </c>
      <c r="BQ31" s="3">
        <f>(D34-$B$10)*$B$2*Output!$R$6*$T$4/Output!$R$3</f>
        <v>3380925.4637649888</v>
      </c>
      <c r="BS31" s="3">
        <v>2045</v>
      </c>
      <c r="BT31" s="3">
        <f>(B34-$B$10)*$B$2*Output!$R$6*$U$4/Output!$R$3</f>
        <v>1185037.5907111284</v>
      </c>
      <c r="BU31" s="3">
        <f>(C34-$B$10)*$B$2*Output!$R$6*$U$4/Output!$R$3</f>
        <v>2199501.886157441</v>
      </c>
      <c r="BV31" s="3">
        <f>(D34-$B$10)*$B$2*Output!$R$6*$U$4/Output!$R$3</f>
        <v>3213966.1816037544</v>
      </c>
      <c r="BX31" s="3">
        <v>2045</v>
      </c>
      <c r="BY31" s="3">
        <f>(B34-$B$10)*$B$2*Output!$R$6*$V$4/Output!$R$3</f>
        <v>0</v>
      </c>
      <c r="BZ31" s="3">
        <f>(C34-$B$10)*$B$2*Output!$R$6*$V$4/Output!$R$3</f>
        <v>0</v>
      </c>
      <c r="CA31" s="3">
        <f>(D34-$B$10)*$B$2*Output!$R$6*$V$4/Output!$R$3</f>
        <v>0</v>
      </c>
      <c r="CC31" s="3">
        <v>2045</v>
      </c>
      <c r="CD31" s="3">
        <f>(B34-$B$10)*$B$2*Output!$R$6*$W$4/Output!$R$3</f>
        <v>153900.98580664006</v>
      </c>
      <c r="CE31" s="3">
        <f>(C34-$B$10)*$B$2*Output!$R$6*$W$4/Output!$R$3</f>
        <v>285649.59560486249</v>
      </c>
      <c r="CF31" s="3">
        <f>(D34-$B$10)*$B$2*Output!$R$6*$W$4/Output!$R$3</f>
        <v>417398.20540308504</v>
      </c>
    </row>
    <row r="32" spans="1:84" x14ac:dyDescent="0.25">
      <c r="A32" s="3">
        <v>2043</v>
      </c>
      <c r="B32" s="3">
        <v>1.1747614763965879</v>
      </c>
      <c r="C32" s="3">
        <v>1.6535877033756246</v>
      </c>
      <c r="D32" s="3">
        <v>2.1324139303546619</v>
      </c>
      <c r="F32" s="3">
        <v>2046</v>
      </c>
      <c r="G32" s="3">
        <f>(B35-$B$10)*$B$2*Output!$R$6*$G$4/Output!$R$3</f>
        <v>0</v>
      </c>
      <c r="H32" s="3">
        <f>(C35-$B$10)*$B$2*Output!$R$6*$G$4/Output!$R$3</f>
        <v>0</v>
      </c>
      <c r="I32" s="3">
        <f>(D35-$B$10)*$B$2*Output!$R$6*$G$4/Output!$R$3</f>
        <v>0</v>
      </c>
      <c r="K32" s="3">
        <v>2046</v>
      </c>
      <c r="L32" s="3">
        <f>(B35-$B$10)*$B$2*Output!$R$6*$I$4/Output!$R$3</f>
        <v>606343.92465589684</v>
      </c>
      <c r="M32" s="3">
        <f>(C35-$B$10)*$B$2*Output!$R$6*$I$4/Output!$R$3</f>
        <v>1120179.7561364472</v>
      </c>
      <c r="N32" s="3">
        <f>(D35-$B$10)*$B$2*Output!$R$6*$I$4/Output!$R$3</f>
        <v>1634015.5876169985</v>
      </c>
      <c r="P32" s="3">
        <v>2046</v>
      </c>
      <c r="Q32" s="3">
        <f>(B35-$B$10)*$B$2*Output!$R$6*$J$4/Output!$R$3</f>
        <v>130123.09541827146</v>
      </c>
      <c r="R32" s="3">
        <f>(C35-$B$10)*$B$2*Output!$R$6*$J$4/Output!$R$3</f>
        <v>240393.69632684815</v>
      </c>
      <c r="S32" s="3">
        <f>(D35-$B$10)*$B$2*Output!$R$6*$J$4/Output!$R$3</f>
        <v>350664.29723542504</v>
      </c>
      <c r="U32" s="3">
        <v>2046</v>
      </c>
      <c r="V32" s="3">
        <f>(B35-$B$10)*$B$2*Output!$R$6*$K$4/Output!$R$3</f>
        <v>205488.25251775736</v>
      </c>
      <c r="W32" s="3">
        <f>(C35-$B$10)*$B$2*Output!$R$6*$K$4/Output!$R$3</f>
        <v>379625.77216367179</v>
      </c>
      <c r="X32" s="3">
        <f>(D35-$B$10)*$B$2*Output!$R$6*$K$4/Output!$R$3</f>
        <v>553763.29180958658</v>
      </c>
      <c r="Z32" s="3">
        <v>2046</v>
      </c>
      <c r="AA32" s="3">
        <f>(B35-$B$10)*$B$2*Output!$R$6*$L$4/Output!$R$3</f>
        <v>57365.47049454059</v>
      </c>
      <c r="AB32" s="3">
        <f>(C35-$B$10)*$B$2*Output!$R$6*$L$4/Output!$R$3</f>
        <v>105978.86139569171</v>
      </c>
      <c r="AC32" s="3">
        <f>(D35-$B$10)*$B$2*Output!$R$6*$L$4/Output!$R$3</f>
        <v>154592.25229684293</v>
      </c>
      <c r="AE32" s="3">
        <v>2046</v>
      </c>
      <c r="AF32" s="3">
        <f>(B35-$B$10)*$B$2*Output!$R$6*$M$4/Output!$R$3</f>
        <v>30823.237877663603</v>
      </c>
      <c r="AG32" s="3">
        <f>(C35-$B$10)*$B$2*Output!$R$6*$M$4/Output!$R$3</f>
        <v>56943.865824550769</v>
      </c>
      <c r="AH32" s="3">
        <f>(D35-$B$10)*$B$2*Output!$R$6*$M$4/Output!$R$3</f>
        <v>83064.493771437978</v>
      </c>
      <c r="AJ32" s="3">
        <v>2046</v>
      </c>
      <c r="AK32" s="3">
        <f>(B35-$B$10)*$B$2*Output!$R$6*$N$4/Output!$R$3</f>
        <v>41097.650503551464</v>
      </c>
      <c r="AL32" s="3">
        <f>(C35-$B$10)*$B$2*Output!$R$6*$N$4/Output!$R$3</f>
        <v>75925.154432734358</v>
      </c>
      <c r="AM32" s="3">
        <f>(D35-$B$10)*$B$2*Output!$R$6*$N$4/Output!$R$3</f>
        <v>110752.6583619173</v>
      </c>
      <c r="AO32" s="3">
        <v>2046</v>
      </c>
      <c r="AP32" s="3">
        <f>(B35-$B$10)*$B$2*Output!$R$6*$O$4/Output!$R$3</f>
        <v>50305.885080029817</v>
      </c>
      <c r="AQ32" s="3">
        <f>(C35-$B$10)*$B$2*Output!$R$6*$O$4/Output!$R$3</f>
        <v>92936.750563066584</v>
      </c>
      <c r="AR32" s="3">
        <f>(D35-$B$10)*$B$2*Output!$R$6*$O$4/Output!$R$3</f>
        <v>135567.61604610345</v>
      </c>
      <c r="AT32" s="3">
        <v>2046</v>
      </c>
      <c r="AU32" s="3">
        <f>(B35-$B$10)*$B$2*Output!$R$6*$P$4/Output!$R$3</f>
        <v>63492.864664115288</v>
      </c>
      <c r="AV32" s="3">
        <f>(C35-$B$10)*$B$2*Output!$R$6*$P$4/Output!$R$3</f>
        <v>117298.81139027819</v>
      </c>
      <c r="AW32" s="3">
        <f>(D35-$B$10)*$B$2*Output!$R$6*$P$4/Output!$R$3</f>
        <v>171104.7581164412</v>
      </c>
      <c r="AY32" s="3">
        <v>2046</v>
      </c>
      <c r="AZ32" s="3">
        <f>(B35-$B$10)*$B$2*Output!$R$6*$Q$4/Output!$R$3</f>
        <v>9279.7263739860809</v>
      </c>
      <c r="BA32" s="3">
        <f>(C35-$B$10)*$B$2*Output!$R$6*$Q$4/Output!$R$3</f>
        <v>17143.672433963737</v>
      </c>
      <c r="BB32" s="3">
        <f>(D35-$B$10)*$B$2*Output!$R$6*$Q$4/Output!$R$3</f>
        <v>25007.618493941405</v>
      </c>
      <c r="BD32" s="3">
        <v>2046</v>
      </c>
      <c r="BE32" s="3">
        <f>(B35-$B$10)*$B$2*Output!$R$6*$R$4/Output!$R$3</f>
        <v>16117.419491660034</v>
      </c>
      <c r="BF32" s="3">
        <f>(C35-$B$10)*$B$2*Output!$R$6*$R$4/Output!$R$3</f>
        <v>29775.852122147546</v>
      </c>
      <c r="BG32" s="3">
        <f>(D35-$B$10)*$B$2*Output!$R$6*$R$4/Output!$R$3</f>
        <v>43434.284752635082</v>
      </c>
      <c r="BI32" s="3">
        <v>2046</v>
      </c>
      <c r="BJ32" s="3">
        <f>(B35-$B$10)*$B$2*Output!$R$6*$S$4/Output!$R$3</f>
        <v>9768.1330252485077</v>
      </c>
      <c r="BK32" s="3">
        <f>(C35-$B$10)*$B$2*Output!$R$6*$S$4/Output!$R$3</f>
        <v>18045.970983119725</v>
      </c>
      <c r="BL32" s="3">
        <f>(D35-$B$10)*$B$2*Output!$R$6*$S$4/Output!$R$3</f>
        <v>26323.808940990963</v>
      </c>
      <c r="BN32" s="3">
        <v>2046</v>
      </c>
      <c r="BO32" s="3">
        <f>(B35-$B$10)*$B$2*Output!$R$6*$T$4/Output!$R$3</f>
        <v>1303261.5298080472</v>
      </c>
      <c r="BP32" s="3">
        <f>(C35-$B$10)*$B$2*Output!$R$6*$T$4/Output!$R$3</f>
        <v>2407688.3156220033</v>
      </c>
      <c r="BQ32" s="3">
        <f>(D35-$B$10)*$B$2*Output!$R$6*$T$4/Output!$R$3</f>
        <v>3512115.1014359617</v>
      </c>
      <c r="BS32" s="3">
        <v>2046</v>
      </c>
      <c r="BT32" s="3">
        <f>(B35-$B$10)*$B$2*Output!$R$6*$U$4/Output!$R$3</f>
        <v>1238902.9357434523</v>
      </c>
      <c r="BU32" s="3">
        <f>(C35-$B$10)*$B$2*Output!$R$6*$U$4/Output!$R$3</f>
        <v>2288790.1271962253</v>
      </c>
      <c r="BV32" s="3">
        <f>(D35-$B$10)*$B$2*Output!$R$6*$U$4/Output!$R$3</f>
        <v>3338677.3186490005</v>
      </c>
      <c r="BX32" s="3">
        <v>2046</v>
      </c>
      <c r="BY32" s="3">
        <f>(B35-$B$10)*$B$2*Output!$R$6*$V$4/Output!$R$3</f>
        <v>0</v>
      </c>
      <c r="BZ32" s="3">
        <f>(C35-$B$10)*$B$2*Output!$R$6*$V$4/Output!$R$3</f>
        <v>0</v>
      </c>
      <c r="CA32" s="3">
        <f>(D35-$B$10)*$B$2*Output!$R$6*$V$4/Output!$R$3</f>
        <v>0</v>
      </c>
      <c r="CC32" s="3">
        <v>2046</v>
      </c>
      <c r="CD32" s="3">
        <f>(B35-$B$10)*$B$2*Output!$R$6*$W$4/Output!$R$3</f>
        <v>160896.48516148733</v>
      </c>
      <c r="CE32" s="3">
        <f>(C35-$B$10)*$B$2*Output!$R$6*$W$4/Output!$R$3</f>
        <v>297245.47106444492</v>
      </c>
      <c r="CF32" s="3">
        <f>(D35-$B$10)*$B$2*Output!$R$6*$W$4/Output!$R$3</f>
        <v>433594.45696740272</v>
      </c>
    </row>
    <row r="33" spans="1:84" x14ac:dyDescent="0.25">
      <c r="A33" s="3">
        <v>2044</v>
      </c>
      <c r="B33" s="3">
        <v>1.2019495502164173</v>
      </c>
      <c r="C33" s="3">
        <v>1.696967711008164</v>
      </c>
      <c r="D33" s="3">
        <v>2.1919858717999108</v>
      </c>
      <c r="F33" s="3">
        <v>2047</v>
      </c>
      <c r="G33" s="3">
        <f>(B36-$B$10)*$B$2*Output!$R$6*$G$4/Output!$R$3</f>
        <v>0</v>
      </c>
      <c r="H33" s="3">
        <f>(C36-$B$10)*$B$2*Output!$R$6*$G$4/Output!$R$3</f>
        <v>0</v>
      </c>
      <c r="I33" s="3">
        <f>(D36-$B$10)*$B$2*Output!$R$6*$G$4/Output!$R$3</f>
        <v>0</v>
      </c>
      <c r="K33" s="3">
        <v>2047</v>
      </c>
      <c r="L33" s="3">
        <f>(B36-$B$10)*$B$2*Output!$R$6*$I$4/Output!$R$3</f>
        <v>632706.70398876234</v>
      </c>
      <c r="M33" s="3">
        <f>(C36-$B$10)*$B$2*Output!$R$6*$I$4/Output!$R$3</f>
        <v>1164731.7751374312</v>
      </c>
      <c r="N33" s="3">
        <f>(D36-$B$10)*$B$2*Output!$R$6*$I$4/Output!$R$3</f>
        <v>1696756.8462861008</v>
      </c>
      <c r="P33" s="3">
        <v>2047</v>
      </c>
      <c r="Q33" s="3">
        <f>(B36-$B$10)*$B$2*Output!$R$6*$J$4/Output!$R$3</f>
        <v>135780.62130602245</v>
      </c>
      <c r="R33" s="3">
        <f>(C36-$B$10)*$B$2*Output!$R$6*$J$4/Output!$R$3</f>
        <v>249954.68371998749</v>
      </c>
      <c r="S33" s="3">
        <f>(D36-$B$10)*$B$2*Output!$R$6*$J$4/Output!$R$3</f>
        <v>364128.74613395269</v>
      </c>
      <c r="U33" s="3">
        <v>2047</v>
      </c>
      <c r="V33" s="3">
        <f>(B36-$B$10)*$B$2*Output!$R$6*$K$4/Output!$R$3</f>
        <v>214422.52436635562</v>
      </c>
      <c r="W33" s="3">
        <f>(C36-$B$10)*$B$2*Output!$R$6*$K$4/Output!$R$3</f>
        <v>394724.32623238052</v>
      </c>
      <c r="X33" s="3">
        <f>(D36-$B$10)*$B$2*Output!$R$6*$K$4/Output!$R$3</f>
        <v>575026.12809840566</v>
      </c>
      <c r="Z33" s="3">
        <v>2047</v>
      </c>
      <c r="AA33" s="3">
        <f>(B36-$B$10)*$B$2*Output!$R$6*$L$4/Output!$R$3</f>
        <v>59859.621385607606</v>
      </c>
      <c r="AB33" s="3">
        <f>(C36-$B$10)*$B$2*Output!$R$6*$L$4/Output!$R$3</f>
        <v>110193.87440653957</v>
      </c>
      <c r="AC33" s="3">
        <f>(D36-$B$10)*$B$2*Output!$R$6*$L$4/Output!$R$3</f>
        <v>160528.12742747157</v>
      </c>
      <c r="AE33" s="3">
        <v>2047</v>
      </c>
      <c r="AF33" s="3">
        <f>(B36-$B$10)*$B$2*Output!$R$6*$M$4/Output!$R$3</f>
        <v>32163.37865495334</v>
      </c>
      <c r="AG33" s="3">
        <f>(C36-$B$10)*$B$2*Output!$R$6*$M$4/Output!$R$3</f>
        <v>59208.648934857076</v>
      </c>
      <c r="AH33" s="3">
        <f>(D36-$B$10)*$B$2*Output!$R$6*$M$4/Output!$R$3</f>
        <v>86253.919214760856</v>
      </c>
      <c r="AJ33" s="3">
        <v>2047</v>
      </c>
      <c r="AK33" s="3">
        <f>(B36-$B$10)*$B$2*Output!$R$6*$N$4/Output!$R$3</f>
        <v>42884.504873271115</v>
      </c>
      <c r="AL33" s="3">
        <f>(C36-$B$10)*$B$2*Output!$R$6*$N$4/Output!$R$3</f>
        <v>78944.865246476096</v>
      </c>
      <c r="AM33" s="3">
        <f>(D36-$B$10)*$B$2*Output!$R$6*$N$4/Output!$R$3</f>
        <v>115005.22561968112</v>
      </c>
      <c r="AO33" s="3">
        <v>2047</v>
      </c>
      <c r="AP33" s="3">
        <f>(B36-$B$10)*$B$2*Output!$R$6*$O$4/Output!$R$3</f>
        <v>52493.097474813745</v>
      </c>
      <c r="AQ33" s="3">
        <f>(C36-$B$10)*$B$2*Output!$R$6*$O$4/Output!$R$3</f>
        <v>96633.050067046468</v>
      </c>
      <c r="AR33" s="3">
        <f>(D36-$B$10)*$B$2*Output!$R$6*$O$4/Output!$R$3</f>
        <v>140773.00265927924</v>
      </c>
      <c r="AT33" s="3">
        <v>2047</v>
      </c>
      <c r="AU33" s="3">
        <f>(B36-$B$10)*$B$2*Output!$R$6*$P$4/Output!$R$3</f>
        <v>66253.423997337726</v>
      </c>
      <c r="AV33" s="3">
        <f>(C36-$B$10)*$B$2*Output!$R$6*$P$4/Output!$R$3</f>
        <v>121964.04377394213</v>
      </c>
      <c r="AW33" s="3">
        <f>(D36-$B$10)*$B$2*Output!$R$6*$P$4/Output!$R$3</f>
        <v>177674.6635505466</v>
      </c>
      <c r="AY33" s="3">
        <v>2047</v>
      </c>
      <c r="AZ33" s="3">
        <f>(B36-$B$10)*$B$2*Output!$R$6*$Q$4/Output!$R$3</f>
        <v>9683.1927380724355</v>
      </c>
      <c r="BA33" s="3">
        <f>(C36-$B$10)*$B$2*Output!$R$6*$Q$4/Output!$R$3</f>
        <v>17825.514090037694</v>
      </c>
      <c r="BB33" s="3">
        <f>(D36-$B$10)*$B$2*Output!$R$6*$Q$4/Output!$R$3</f>
        <v>25967.835442002961</v>
      </c>
      <c r="BD33" s="3">
        <v>2047</v>
      </c>
      <c r="BE33" s="3">
        <f>(B36-$B$10)*$B$2*Output!$R$6*$R$4/Output!$R$3</f>
        <v>16818.176860862655</v>
      </c>
      <c r="BF33" s="3">
        <f>(C36-$B$10)*$B$2*Output!$R$6*$R$4/Output!$R$3</f>
        <v>30960.103419539155</v>
      </c>
      <c r="BG33" s="3">
        <f>(D36-$B$10)*$B$2*Output!$R$6*$R$4/Output!$R$3</f>
        <v>45102.029978215673</v>
      </c>
      <c r="BI33" s="3">
        <v>2047</v>
      </c>
      <c r="BJ33" s="3">
        <f>(B36-$B$10)*$B$2*Output!$R$6*$S$4/Output!$R$3</f>
        <v>10192.834461128883</v>
      </c>
      <c r="BK33" s="3">
        <f>(C36-$B$10)*$B$2*Output!$R$6*$S$4/Output!$R$3</f>
        <v>18763.699042144945</v>
      </c>
      <c r="BL33" s="3">
        <f>(D36-$B$10)*$B$2*Output!$R$6*$S$4/Output!$R$3</f>
        <v>27334.563623161019</v>
      </c>
      <c r="BN33" s="3">
        <v>2047</v>
      </c>
      <c r="BO33" s="3">
        <f>(B36-$B$10)*$B$2*Output!$R$6*$T$4/Output!$R$3</f>
        <v>1359925.0745823109</v>
      </c>
      <c r="BP33" s="3">
        <f>(C36-$B$10)*$B$2*Output!$R$6*$T$4/Output!$R$3</f>
        <v>2503447.3891085736</v>
      </c>
      <c r="BQ33" s="3">
        <f>(D36-$B$10)*$B$2*Output!$R$6*$T$4/Output!$R$3</f>
        <v>3646969.7036348381</v>
      </c>
      <c r="BS33" s="3">
        <v>2047</v>
      </c>
      <c r="BT33" s="3">
        <f>(B36-$B$10)*$B$2*Output!$R$6*$U$4/Output!$R$3</f>
        <v>1292768.2807757768</v>
      </c>
      <c r="BU33" s="3">
        <f>(C36-$B$10)*$B$2*Output!$R$6*$U$4/Output!$R$3</f>
        <v>2379820.3575476562</v>
      </c>
      <c r="BV33" s="3">
        <f>(D36-$B$10)*$B$2*Output!$R$6*$U$4/Output!$R$3</f>
        <v>3466872.4343195376</v>
      </c>
      <c r="BX33" s="3">
        <v>2047</v>
      </c>
      <c r="BY33" s="3">
        <f>(B36-$B$10)*$B$2*Output!$R$6*$V$4/Output!$R$3</f>
        <v>0</v>
      </c>
      <c r="BZ33" s="3">
        <f>(C36-$B$10)*$B$2*Output!$R$6*$V$4/Output!$R$3</f>
        <v>0</v>
      </c>
      <c r="CA33" s="3">
        <f>(D36-$B$10)*$B$2*Output!$R$6*$V$4/Output!$R$3</f>
        <v>0</v>
      </c>
      <c r="CC33" s="3">
        <v>2047</v>
      </c>
      <c r="CD33" s="3">
        <f>(B36-$B$10)*$B$2*Output!$R$6*$W$4/Output!$R$3</f>
        <v>167891.98451633469</v>
      </c>
      <c r="CE33" s="3">
        <f>(C36-$B$10)*$B$2*Output!$R$6*$W$4/Output!$R$3</f>
        <v>309067.57890229305</v>
      </c>
      <c r="CF33" s="3">
        <f>(D36-$B$10)*$B$2*Output!$R$6*$W$4/Output!$R$3</f>
        <v>450243.17328825168</v>
      </c>
    </row>
    <row r="34" spans="1:84" x14ac:dyDescent="0.25">
      <c r="A34" s="3">
        <v>2045</v>
      </c>
      <c r="B34" s="3">
        <v>1.2291376240362468</v>
      </c>
      <c r="C34" s="3">
        <v>1.741179831054958</v>
      </c>
      <c r="D34" s="3">
        <v>2.2532220380736701</v>
      </c>
      <c r="F34" s="3">
        <v>2048</v>
      </c>
      <c r="G34" s="3">
        <f>(B37-$B$10)*$B$2*Output!$R$6*$G$4/Output!$R$3</f>
        <v>0</v>
      </c>
      <c r="H34" s="3">
        <f>(C37-$B$10)*$B$2*Output!$R$6*$G$4/Output!$R$3</f>
        <v>0</v>
      </c>
      <c r="I34" s="3">
        <f>(D37-$B$10)*$B$2*Output!$R$6*$G$4/Output!$R$3</f>
        <v>0</v>
      </c>
      <c r="K34" s="3">
        <v>2048</v>
      </c>
      <c r="L34" s="3">
        <f>(B37-$B$10)*$B$2*Output!$R$6*$I$4/Output!$R$3</f>
        <v>659069.48332162725</v>
      </c>
      <c r="M34" s="3">
        <f>(C37-$B$10)*$B$2*Output!$R$6*$I$4/Output!$R$3</f>
        <v>1210160.1761893928</v>
      </c>
      <c r="N34" s="3">
        <f>(D37-$B$10)*$B$2*Output!$R$6*$I$4/Output!$R$3</f>
        <v>1761250.8690571599</v>
      </c>
      <c r="P34" s="3">
        <v>2048</v>
      </c>
      <c r="Q34" s="3">
        <f>(B37-$B$10)*$B$2*Output!$R$6*$J$4/Output!$R$3</f>
        <v>141438.14719377336</v>
      </c>
      <c r="R34" s="3">
        <f>(C37-$B$10)*$B$2*Output!$R$6*$J$4/Output!$R$3</f>
        <v>259703.74514274127</v>
      </c>
      <c r="S34" s="3">
        <f>(D37-$B$10)*$B$2*Output!$R$6*$J$4/Output!$R$3</f>
        <v>377969.34309170942</v>
      </c>
      <c r="U34" s="3">
        <v>2048</v>
      </c>
      <c r="V34" s="3">
        <f>(B37-$B$10)*$B$2*Output!$R$6*$K$4/Output!$R$3</f>
        <v>223356.79621495368</v>
      </c>
      <c r="W34" s="3">
        <f>(C37-$B$10)*$B$2*Output!$R$6*$K$4/Output!$R$3</f>
        <v>410119.88371593429</v>
      </c>
      <c r="X34" s="3">
        <f>(D37-$B$10)*$B$2*Output!$R$6*$K$4/Output!$R$3</f>
        <v>596882.97121691529</v>
      </c>
      <c r="Z34" s="3">
        <v>2048</v>
      </c>
      <c r="AA34" s="3">
        <f>(B37-$B$10)*$B$2*Output!$R$6*$L$4/Output!$R$3</f>
        <v>62353.772276674572</v>
      </c>
      <c r="AB34" s="3">
        <f>(C37-$B$10)*$B$2*Output!$R$6*$L$4/Output!$R$3</f>
        <v>114491.80087069834</v>
      </c>
      <c r="AC34" s="3">
        <f>(D37-$B$10)*$B$2*Output!$R$6*$L$4/Output!$R$3</f>
        <v>166629.82946472219</v>
      </c>
      <c r="AE34" s="3">
        <v>2048</v>
      </c>
      <c r="AF34" s="3">
        <f>(B37-$B$10)*$B$2*Output!$R$6*$M$4/Output!$R$3</f>
        <v>33503.519432243054</v>
      </c>
      <c r="AG34" s="3">
        <f>(C37-$B$10)*$B$2*Output!$R$6*$M$4/Output!$R$3</f>
        <v>61517.982557390147</v>
      </c>
      <c r="AH34" s="3">
        <f>(D37-$B$10)*$B$2*Output!$R$6*$M$4/Output!$R$3</f>
        <v>89532.445682537305</v>
      </c>
      <c r="AJ34" s="3">
        <v>2048</v>
      </c>
      <c r="AK34" s="3">
        <f>(B37-$B$10)*$B$2*Output!$R$6*$N$4/Output!$R$3</f>
        <v>44671.359242990737</v>
      </c>
      <c r="AL34" s="3">
        <f>(C37-$B$10)*$B$2*Output!$R$6*$N$4/Output!$R$3</f>
        <v>82023.976743186853</v>
      </c>
      <c r="AM34" s="3">
        <f>(D37-$B$10)*$B$2*Output!$R$6*$N$4/Output!$R$3</f>
        <v>119376.59424338306</v>
      </c>
      <c r="AO34" s="3">
        <v>2048</v>
      </c>
      <c r="AP34" s="3">
        <f>(B37-$B$10)*$B$2*Output!$R$6*$O$4/Output!$R$3</f>
        <v>54680.309869597637</v>
      </c>
      <c r="AQ34" s="3">
        <f>(C37-$B$10)*$B$2*Output!$R$6*$O$4/Output!$R$3</f>
        <v>100402.05941926588</v>
      </c>
      <c r="AR34" s="3">
        <f>(D37-$B$10)*$B$2*Output!$R$6*$O$4/Output!$R$3</f>
        <v>146123.8089689342</v>
      </c>
      <c r="AT34" s="3">
        <v>2048</v>
      </c>
      <c r="AU34" s="3">
        <f>(B37-$B$10)*$B$2*Output!$R$6*$P$4/Output!$R$3</f>
        <v>69013.983330560106</v>
      </c>
      <c r="AV34" s="3">
        <f>(C37-$B$10)*$B$2*Output!$R$6*$P$4/Output!$R$3</f>
        <v>126721.04586897632</v>
      </c>
      <c r="AW34" s="3">
        <f>(D37-$B$10)*$B$2*Output!$R$6*$P$4/Output!$R$3</f>
        <v>184428.10840739263</v>
      </c>
      <c r="AY34" s="3">
        <v>2048</v>
      </c>
      <c r="AZ34" s="3">
        <f>(B37-$B$10)*$B$2*Output!$R$6*$Q$4/Output!$R$3</f>
        <v>10086.659102158785</v>
      </c>
      <c r="BA34" s="3">
        <f>(C37-$B$10)*$B$2*Output!$R$6*$Q$4/Output!$R$3</f>
        <v>18520.768242388844</v>
      </c>
      <c r="BB34" s="3">
        <f>(D37-$B$10)*$B$2*Output!$R$6*$Q$4/Output!$R$3</f>
        <v>26954.877382618924</v>
      </c>
      <c r="BD34" s="3">
        <v>2048</v>
      </c>
      <c r="BE34" s="3">
        <f>(B37-$B$10)*$B$2*Output!$R$6*$R$4/Output!$R$3</f>
        <v>17518.934230065257</v>
      </c>
      <c r="BF34" s="3">
        <f>(C37-$B$10)*$B$2*Output!$R$6*$R$4/Output!$R$3</f>
        <v>32167.650105201683</v>
      </c>
      <c r="BG34" s="3">
        <f>(D37-$B$10)*$B$2*Output!$R$6*$R$4/Output!$R$3</f>
        <v>46816.365980338138</v>
      </c>
      <c r="BI34" s="3">
        <v>2048</v>
      </c>
      <c r="BJ34" s="3">
        <f>(B37-$B$10)*$B$2*Output!$R$6*$S$4/Output!$R$3</f>
        <v>10617.535897009249</v>
      </c>
      <c r="BK34" s="3">
        <f>(C37-$B$10)*$B$2*Output!$R$6*$S$4/Output!$R$3</f>
        <v>19495.545518304054</v>
      </c>
      <c r="BL34" s="3">
        <f>(D37-$B$10)*$B$2*Output!$R$6*$S$4/Output!$R$3</f>
        <v>28373.555139598877</v>
      </c>
      <c r="BN34" s="3">
        <v>2048</v>
      </c>
      <c r="BO34" s="3">
        <f>(B37-$B$10)*$B$2*Output!$R$6*$T$4/Output!$R$3</f>
        <v>1416588.6193565733</v>
      </c>
      <c r="BP34" s="3">
        <f>(C37-$B$10)*$B$2*Output!$R$6*$T$4/Output!$R$3</f>
        <v>2601090.1377933444</v>
      </c>
      <c r="BQ34" s="3">
        <f>(D37-$B$10)*$B$2*Output!$R$6*$T$4/Output!$R$3</f>
        <v>3785591.6562301181</v>
      </c>
      <c r="BS34" s="3">
        <v>2048</v>
      </c>
      <c r="BT34" s="3">
        <f>(B37-$B$10)*$B$2*Output!$R$6*$U$4/Output!$R$3</f>
        <v>1346633.6258081004</v>
      </c>
      <c r="BU34" s="3">
        <f>(C37-$B$10)*$B$2*Output!$R$6*$U$4/Output!$R$3</f>
        <v>2472641.2420998458</v>
      </c>
      <c r="BV34" s="3">
        <f>(D37-$B$10)*$B$2*Output!$R$6*$U$4/Output!$R$3</f>
        <v>3598648.8583915937</v>
      </c>
      <c r="BX34" s="3">
        <v>2048</v>
      </c>
      <c r="BY34" s="3">
        <f>(B37-$B$10)*$B$2*Output!$R$6*$V$4/Output!$R$3</f>
        <v>0</v>
      </c>
      <c r="BZ34" s="3">
        <f>(C37-$B$10)*$B$2*Output!$R$6*$V$4/Output!$R$3</f>
        <v>0</v>
      </c>
      <c r="CA34" s="3">
        <f>(D37-$B$10)*$B$2*Output!$R$6*$V$4/Output!$R$3</f>
        <v>0</v>
      </c>
      <c r="CC34" s="3">
        <v>2048</v>
      </c>
      <c r="CD34" s="3">
        <f>(B37-$B$10)*$B$2*Output!$R$6*$W$4/Output!$R$3</f>
        <v>174887.48387118193</v>
      </c>
      <c r="CE34" s="3">
        <f>(C37-$B$10)*$B$2*Output!$R$6*$W$4/Output!$R$3</f>
        <v>321122.23923374625</v>
      </c>
      <c r="CF34" s="3">
        <f>(D37-$B$10)*$B$2*Output!$R$6*$W$4/Output!$R$3</f>
        <v>467356.99459631089</v>
      </c>
    </row>
    <row r="35" spans="1:84" x14ac:dyDescent="0.25">
      <c r="A35" s="3">
        <v>2046</v>
      </c>
      <c r="B35" s="3">
        <v>1.2563256978560762</v>
      </c>
      <c r="C35" s="3">
        <v>1.7862473097306897</v>
      </c>
      <c r="D35" s="3">
        <v>2.3161689216053043</v>
      </c>
      <c r="F35" s="3">
        <v>2049</v>
      </c>
      <c r="G35" s="3">
        <f>(B38-$B$10)*$B$2*Output!$R$6*$G$4/Output!$R$3</f>
        <v>0</v>
      </c>
      <c r="H35" s="3">
        <f>(C38-$B$10)*$B$2*Output!$R$6*$G$4/Output!$R$3</f>
        <v>0</v>
      </c>
      <c r="I35" s="3">
        <f>(D38-$B$10)*$B$2*Output!$R$6*$G$4/Output!$R$3</f>
        <v>0</v>
      </c>
      <c r="K35" s="3">
        <v>2049</v>
      </c>
      <c r="L35" s="3">
        <f>(B38-$B$10)*$B$2*Output!$R$6*$I$4/Output!$R$3</f>
        <v>685432.2626544924</v>
      </c>
      <c r="M35" s="3">
        <f>(C38-$B$10)*$B$2*Output!$R$6*$I$4/Output!$R$3</f>
        <v>1256489.4422407325</v>
      </c>
      <c r="N35" s="3">
        <f>(D38-$B$10)*$B$2*Output!$R$6*$I$4/Output!$R$3</f>
        <v>1827546.6218269747</v>
      </c>
      <c r="P35" s="3">
        <v>2049</v>
      </c>
      <c r="Q35" s="3">
        <f>(B38-$B$10)*$B$2*Output!$R$6*$J$4/Output!$R$3</f>
        <v>147095.67308152432</v>
      </c>
      <c r="R35" s="3">
        <f>(C38-$B$10)*$B$2*Output!$R$6*$J$4/Output!$R$3</f>
        <v>269646.13470404211</v>
      </c>
      <c r="S35" s="3">
        <f>(D38-$B$10)*$B$2*Output!$R$6*$J$4/Output!$R$3</f>
        <v>392196.59632656036</v>
      </c>
      <c r="U35" s="3">
        <v>2049</v>
      </c>
      <c r="V35" s="3">
        <f>(B38-$B$10)*$B$2*Output!$R$6*$K$4/Output!$R$3</f>
        <v>232291.06806355185</v>
      </c>
      <c r="W35" s="3">
        <f>(C38-$B$10)*$B$2*Output!$R$6*$K$4/Output!$R$3</f>
        <v>425820.7418167601</v>
      </c>
      <c r="X35" s="3">
        <f>(D38-$B$10)*$B$2*Output!$R$6*$K$4/Output!$R$3</f>
        <v>619350.4155699691</v>
      </c>
      <c r="Z35" s="3">
        <v>2049</v>
      </c>
      <c r="AA35" s="3">
        <f>(B38-$B$10)*$B$2*Output!$R$6*$L$4/Output!$R$3</f>
        <v>64847.923167741574</v>
      </c>
      <c r="AB35" s="3">
        <f>(C38-$B$10)*$B$2*Output!$R$6*$L$4/Output!$R$3</f>
        <v>118874.95709051221</v>
      </c>
      <c r="AC35" s="3">
        <f>(D38-$B$10)*$B$2*Output!$R$6*$L$4/Output!$R$3</f>
        <v>172901.99101328303</v>
      </c>
      <c r="AE35" s="3">
        <v>2049</v>
      </c>
      <c r="AF35" s="3">
        <f>(B38-$B$10)*$B$2*Output!$R$6*$M$4/Output!$R$3</f>
        <v>34843.660209532783</v>
      </c>
      <c r="AG35" s="3">
        <f>(C38-$B$10)*$B$2*Output!$R$6*$M$4/Output!$R$3</f>
        <v>63873.111272514019</v>
      </c>
      <c r="AH35" s="3">
        <f>(D38-$B$10)*$B$2*Output!$R$6*$M$4/Output!$R$3</f>
        <v>92902.562335495357</v>
      </c>
      <c r="AJ35" s="3">
        <v>2049</v>
      </c>
      <c r="AK35" s="3">
        <f>(B38-$B$10)*$B$2*Output!$R$6*$N$4/Output!$R$3</f>
        <v>46458.213612710373</v>
      </c>
      <c r="AL35" s="3">
        <f>(C38-$B$10)*$B$2*Output!$R$6*$N$4/Output!$R$3</f>
        <v>85164.148363352026</v>
      </c>
      <c r="AM35" s="3">
        <f>(D38-$B$10)*$B$2*Output!$R$6*$N$4/Output!$R$3</f>
        <v>123870.08311399382</v>
      </c>
      <c r="AO35" s="3">
        <v>2049</v>
      </c>
      <c r="AP35" s="3">
        <f>(B38-$B$10)*$B$2*Output!$R$6*$O$4/Output!$R$3</f>
        <v>56867.52226438155</v>
      </c>
      <c r="AQ35" s="3">
        <f>(C38-$B$10)*$B$2*Output!$R$6*$O$4/Output!$R$3</f>
        <v>104245.80987020585</v>
      </c>
      <c r="AR35" s="3">
        <f>(D38-$B$10)*$B$2*Output!$R$6*$O$4/Output!$R$3</f>
        <v>151624.09747603032</v>
      </c>
      <c r="AT35" s="3">
        <v>2049</v>
      </c>
      <c r="AU35" s="3">
        <f>(B38-$B$10)*$B$2*Output!$R$6*$P$4/Output!$R$3</f>
        <v>71774.542663782529</v>
      </c>
      <c r="AV35" s="3">
        <f>(C38-$B$10)*$B$2*Output!$R$6*$P$4/Output!$R$3</f>
        <v>131572.38138958017</v>
      </c>
      <c r="AW35" s="3">
        <f>(D38-$B$10)*$B$2*Output!$R$6*$P$4/Output!$R$3</f>
        <v>191370.22011537806</v>
      </c>
      <c r="AY35" s="3">
        <v>2049</v>
      </c>
      <c r="AZ35" s="3">
        <f>(B38-$B$10)*$B$2*Output!$R$6*$Q$4/Output!$R$3</f>
        <v>10490.125466245139</v>
      </c>
      <c r="BA35" s="3">
        <f>(C38-$B$10)*$B$2*Output!$R$6*$Q$4/Output!$R$3</f>
        <v>19229.80958770787</v>
      </c>
      <c r="BB35" s="3">
        <f>(D38-$B$10)*$B$2*Output!$R$6*$Q$4/Output!$R$3</f>
        <v>27969.493709170634</v>
      </c>
      <c r="BD35" s="3">
        <v>2049</v>
      </c>
      <c r="BE35" s="3">
        <f>(B38-$B$10)*$B$2*Output!$R$6*$R$4/Output!$R$3</f>
        <v>18219.691599267877</v>
      </c>
      <c r="BF35" s="3">
        <f>(C38-$B$10)*$B$2*Output!$R$6*$R$4/Output!$R$3</f>
        <v>33399.142968124201</v>
      </c>
      <c r="BG35" s="3">
        <f>(D38-$B$10)*$B$2*Output!$R$6*$R$4/Output!$R$3</f>
        <v>48578.594336980583</v>
      </c>
      <c r="BI35" s="3">
        <v>2049</v>
      </c>
      <c r="BJ35" s="3">
        <f>(B38-$B$10)*$B$2*Output!$R$6*$S$4/Output!$R$3</f>
        <v>11042.237332889623</v>
      </c>
      <c r="BK35" s="3">
        <f>(C38-$B$10)*$B$2*Output!$R$6*$S$4/Output!$R$3</f>
        <v>20241.904829166186</v>
      </c>
      <c r="BL35" s="3">
        <f>(D38-$B$10)*$B$2*Output!$R$6*$S$4/Output!$R$3</f>
        <v>29441.572325442783</v>
      </c>
      <c r="BN35" s="3">
        <v>2049</v>
      </c>
      <c r="BO35" s="3">
        <f>(B38-$B$10)*$B$2*Output!$R$6*$T$4/Output!$R$3</f>
        <v>1473252.1641308365</v>
      </c>
      <c r="BP35" s="3">
        <f>(C38-$B$10)*$B$2*Output!$R$6*$T$4/Output!$R$3</f>
        <v>2700669.1847562017</v>
      </c>
      <c r="BQ35" s="3">
        <f>(D38-$B$10)*$B$2*Output!$R$6*$T$4/Output!$R$3</f>
        <v>3928086.2053815722</v>
      </c>
      <c r="BS35" s="3">
        <v>2049</v>
      </c>
      <c r="BT35" s="3">
        <f>(B38-$B$10)*$B$2*Output!$R$6*$U$4/Output!$R$3</f>
        <v>1400498.970840425</v>
      </c>
      <c r="BU35" s="3">
        <f>(C38-$B$10)*$B$2*Output!$R$6*$U$4/Output!$R$3</f>
        <v>2567302.8052620688</v>
      </c>
      <c r="BV35" s="3">
        <f>(D38-$B$10)*$B$2*Output!$R$6*$U$4/Output!$R$3</f>
        <v>3734106.6396837165</v>
      </c>
      <c r="BX35" s="3">
        <v>2049</v>
      </c>
      <c r="BY35" s="3">
        <f>(B38-$B$10)*$B$2*Output!$R$6*$V$4/Output!$R$3</f>
        <v>0</v>
      </c>
      <c r="BZ35" s="3">
        <f>(C38-$B$10)*$B$2*Output!$R$6*$V$4/Output!$R$3</f>
        <v>0</v>
      </c>
      <c r="CA35" s="3">
        <f>(D38-$B$10)*$B$2*Output!$R$6*$V$4/Output!$R$3</f>
        <v>0</v>
      </c>
      <c r="CC35" s="3">
        <v>2049</v>
      </c>
      <c r="CD35" s="3">
        <f>(B38-$B$10)*$B$2*Output!$R$6*$W$4/Output!$R$3</f>
        <v>181882.98322602926</v>
      </c>
      <c r="CE35" s="3">
        <f>(C38-$B$10)*$B$2*Output!$R$6*$W$4/Output!$R$3</f>
        <v>333415.94873533363</v>
      </c>
      <c r="CF35" s="3">
        <f>(D38-$B$10)*$B$2*Output!$R$6*$W$4/Output!$R$3</f>
        <v>484948.91424463858</v>
      </c>
    </row>
    <row r="36" spans="1:84" x14ac:dyDescent="0.25">
      <c r="A36" s="3">
        <v>2047</v>
      </c>
      <c r="B36" s="3">
        <v>1.2835137716759057</v>
      </c>
      <c r="C36" s="3">
        <v>1.8321940426652992</v>
      </c>
      <c r="D36" s="3">
        <v>2.3808743136546933</v>
      </c>
      <c r="F36" s="3">
        <v>2050</v>
      </c>
      <c r="G36" s="3">
        <f>(B39-$B$10)*$B$2*Output!$R$6*$G$4/Output!$R$3</f>
        <v>0</v>
      </c>
      <c r="H36" s="3">
        <f>(C39-$B$10)*$B$2*Output!$R$6*$G$4/Output!$R$3</f>
        <v>0</v>
      </c>
      <c r="I36" s="3">
        <f>(D39-$B$10)*$B$2*Output!$R$6*$G$4/Output!$R$3</f>
        <v>0</v>
      </c>
      <c r="K36" s="3">
        <v>2050</v>
      </c>
      <c r="L36" s="3">
        <f>(B39-$B$10)*$B$2*Output!$R$6*$I$4/Output!$R$3</f>
        <v>711795.04198735766</v>
      </c>
      <c r="M36" s="3">
        <f>(C39-$B$10)*$B$2*Output!$R$6*$I$4/Output!$R$3</f>
        <v>1303744.7402049799</v>
      </c>
      <c r="N36" s="3">
        <f>(D39-$B$10)*$B$2*Output!$R$6*$I$4/Output!$R$3</f>
        <v>1895694.4384226038</v>
      </c>
      <c r="P36" s="3">
        <v>2050</v>
      </c>
      <c r="Q36" s="3">
        <f>(B39-$B$10)*$B$2*Output!$R$6*$J$4/Output!$R$3</f>
        <v>152753.19896927528</v>
      </c>
      <c r="R36" s="3">
        <f>(C39-$B$10)*$B$2*Output!$R$6*$J$4/Output!$R$3</f>
        <v>279787.25329364487</v>
      </c>
      <c r="S36" s="3">
        <f>(D39-$B$10)*$B$2*Output!$R$6*$J$4/Output!$R$3</f>
        <v>406821.30761801481</v>
      </c>
      <c r="U36" s="3">
        <v>2050</v>
      </c>
      <c r="V36" s="3">
        <f>(B39-$B$10)*$B$2*Output!$R$6*$K$4/Output!$R$3</f>
        <v>241225.33991215006</v>
      </c>
      <c r="W36" s="3">
        <f>(C39-$B$10)*$B$2*Output!$R$6*$K$4/Output!$R$3</f>
        <v>441835.42953114572</v>
      </c>
      <c r="X36" s="3">
        <f>(D39-$B$10)*$B$2*Output!$R$6*$K$4/Output!$R$3</f>
        <v>642445.51915014198</v>
      </c>
      <c r="Z36" s="3">
        <v>2050</v>
      </c>
      <c r="AA36" s="3">
        <f>(B39-$B$10)*$B$2*Output!$R$6*$L$4/Output!$R$3</f>
        <v>67342.074058808546</v>
      </c>
      <c r="AB36" s="3">
        <f>(C39-$B$10)*$B$2*Output!$R$6*$L$4/Output!$R$3</f>
        <v>123345.72407744484</v>
      </c>
      <c r="AC36" s="3">
        <f>(D39-$B$10)*$B$2*Output!$R$6*$L$4/Output!$R$3</f>
        <v>179349.37409608127</v>
      </c>
      <c r="AE36" s="3">
        <v>2050</v>
      </c>
      <c r="AF36" s="3">
        <f>(B39-$B$10)*$B$2*Output!$R$6*$M$4/Output!$R$3</f>
        <v>36183.800986822505</v>
      </c>
      <c r="AG36" s="3">
        <f>(C39-$B$10)*$B$2*Output!$R$6*$M$4/Output!$R$3</f>
        <v>66275.314429671853</v>
      </c>
      <c r="AH36" s="3">
        <f>(D39-$B$10)*$B$2*Output!$R$6*$M$4/Output!$R$3</f>
        <v>96366.827872521288</v>
      </c>
      <c r="AJ36" s="3">
        <v>2050</v>
      </c>
      <c r="AK36" s="3">
        <f>(B39-$B$10)*$B$2*Output!$R$6*$N$4/Output!$R$3</f>
        <v>48245.067982430002</v>
      </c>
      <c r="AL36" s="3">
        <f>(C39-$B$10)*$B$2*Output!$R$6*$N$4/Output!$R$3</f>
        <v>88367.085906229127</v>
      </c>
      <c r="AM36" s="3">
        <f>(D39-$B$10)*$B$2*Output!$R$6*$N$4/Output!$R$3</f>
        <v>128489.10383002838</v>
      </c>
      <c r="AO36" s="3">
        <v>2050</v>
      </c>
      <c r="AP36" s="3">
        <f>(B39-$B$10)*$B$2*Output!$R$6*$O$4/Output!$R$3</f>
        <v>59054.734659165464</v>
      </c>
      <c r="AQ36" s="3">
        <f>(C39-$B$10)*$B$2*Output!$R$6*$O$4/Output!$R$3</f>
        <v>108166.38941614766</v>
      </c>
      <c r="AR36" s="3">
        <f>(D39-$B$10)*$B$2*Output!$R$6*$O$4/Output!$R$3</f>
        <v>157278.04417313001</v>
      </c>
      <c r="AT36" s="3">
        <v>2050</v>
      </c>
      <c r="AU36" s="3">
        <f>(B39-$B$10)*$B$2*Output!$R$6*$P$4/Output!$R$3</f>
        <v>74535.101997004938</v>
      </c>
      <c r="AV36" s="3">
        <f>(C39-$B$10)*$B$2*Output!$R$6*$P$4/Output!$R$3</f>
        <v>136520.68567086593</v>
      </c>
      <c r="AW36" s="3">
        <f>(D39-$B$10)*$B$2*Output!$R$6*$P$4/Output!$R$3</f>
        <v>198506.26934472716</v>
      </c>
      <c r="AY36" s="3">
        <v>2050</v>
      </c>
      <c r="AZ36" s="3">
        <f>(B39-$B$10)*$B$2*Output!$R$6*$Q$4/Output!$R$3</f>
        <v>10893.59183033149</v>
      </c>
      <c r="BA36" s="3">
        <f>(C39-$B$10)*$B$2*Output!$R$6*$Q$4/Output!$R$3</f>
        <v>19953.023290357331</v>
      </c>
      <c r="BB36" s="3">
        <f>(D39-$B$10)*$B$2*Output!$R$6*$Q$4/Output!$R$3</f>
        <v>29012.4547503832</v>
      </c>
      <c r="BD36" s="3">
        <v>2050</v>
      </c>
      <c r="BE36" s="3">
        <f>(B39-$B$10)*$B$2*Output!$R$6*$R$4/Output!$R$3</f>
        <v>18920.448968470486</v>
      </c>
      <c r="BF36" s="3">
        <f>(C39-$B$10)*$B$2*Output!$R$6*$R$4/Output!$R$3</f>
        <v>34655.250977989053</v>
      </c>
      <c r="BG36" s="3">
        <f>(D39-$B$10)*$B$2*Output!$R$6*$R$4/Output!$R$3</f>
        <v>50390.052987507668</v>
      </c>
      <c r="BI36" s="3">
        <v>2050</v>
      </c>
      <c r="BJ36" s="3">
        <f>(B39-$B$10)*$B$2*Output!$R$6*$S$4/Output!$R$3</f>
        <v>11466.938768769993</v>
      </c>
      <c r="BK36" s="3">
        <f>(C39-$B$10)*$B$2*Output!$R$6*$S$4/Output!$R$3</f>
        <v>21003.182410902456</v>
      </c>
      <c r="BL36" s="3">
        <f>(D39-$B$10)*$B$2*Output!$R$6*$S$4/Output!$R$3</f>
        <v>30539.426053034953</v>
      </c>
      <c r="BN36" s="3">
        <v>2050</v>
      </c>
      <c r="BO36" s="3">
        <f>(B39-$B$10)*$B$2*Output!$R$6*$T$4/Output!$R$3</f>
        <v>1529915.7089050997</v>
      </c>
      <c r="BP36" s="3">
        <f>(C39-$B$10)*$B$2*Output!$R$6*$T$4/Output!$R$3</f>
        <v>2802238.6231757761</v>
      </c>
      <c r="BQ36" s="3">
        <f>(D39-$B$10)*$B$2*Output!$R$6*$T$4/Output!$R$3</f>
        <v>4074561.537446457</v>
      </c>
      <c r="BS36" s="3">
        <v>2050</v>
      </c>
      <c r="BT36" s="3">
        <f>(B39-$B$10)*$B$2*Output!$R$6*$U$4/Output!$R$3</f>
        <v>1454364.3158727491</v>
      </c>
      <c r="BU36" s="3">
        <f>(C39-$B$10)*$B$2*Output!$R$6*$U$4/Output!$R$3</f>
        <v>2663856.4689448737</v>
      </c>
      <c r="BV36" s="3">
        <f>(D39-$B$10)*$B$2*Output!$R$6*$U$4/Output!$R$3</f>
        <v>3873348.6220170017</v>
      </c>
      <c r="BX36" s="3">
        <v>2050</v>
      </c>
      <c r="BY36" s="3">
        <f>(B39-$B$10)*$B$2*Output!$R$6*$V$4/Output!$R$3</f>
        <v>0</v>
      </c>
      <c r="BZ36" s="3">
        <f>(C39-$B$10)*$B$2*Output!$R$6*$V$4/Output!$R$3</f>
        <v>0</v>
      </c>
      <c r="CA36" s="3">
        <f>(D39-$B$10)*$B$2*Output!$R$6*$V$4/Output!$R$3</f>
        <v>0</v>
      </c>
      <c r="CC36" s="3">
        <v>2050</v>
      </c>
      <c r="CD36" s="3">
        <f>(B39-$B$10)*$B$2*Output!$R$6*$W$4/Output!$R$3</f>
        <v>188878.48258087653</v>
      </c>
      <c r="CE36" s="3">
        <f>(C39-$B$10)*$B$2*Output!$R$6*$W$4/Output!$R$3</f>
        <v>345955.38557725638</v>
      </c>
      <c r="CF36" s="3">
        <f>(D39-$B$10)*$B$2*Output!$R$6*$W$4/Output!$R$3</f>
        <v>503032.28857363667</v>
      </c>
    </row>
    <row r="37" spans="1:84" x14ac:dyDescent="0.25">
      <c r="A37" s="3">
        <v>2048</v>
      </c>
      <c r="B37" s="3">
        <v>1.3107018454957351</v>
      </c>
      <c r="C37" s="3">
        <v>1.879044593046298</v>
      </c>
      <c r="D37" s="3">
        <v>2.4473873405968622</v>
      </c>
    </row>
    <row r="38" spans="1:84" x14ac:dyDescent="0.25">
      <c r="A38" s="3">
        <v>2049</v>
      </c>
      <c r="B38" s="3">
        <v>1.3378899193155647</v>
      </c>
      <c r="C38" s="3">
        <v>1.9268242102679187</v>
      </c>
      <c r="D38" s="3">
        <v>2.5157585012202746</v>
      </c>
      <c r="G38" s="3">
        <f>SUM(G10:G36)</f>
        <v>0</v>
      </c>
      <c r="H38" s="3">
        <f t="shared" ref="H38:I38" si="1">SUM(H10:H36)</f>
        <v>0</v>
      </c>
      <c r="I38" s="3">
        <f t="shared" si="1"/>
        <v>0</v>
      </c>
      <c r="L38" s="3">
        <f>SUM(L10:L36)</f>
        <v>9965130.5878229961</v>
      </c>
      <c r="M38" s="3">
        <f t="shared" ref="M38:N38" si="2">SUM(M10:M36)</f>
        <v>19733865.191896729</v>
      </c>
      <c r="N38" s="3">
        <f t="shared" si="2"/>
        <v>29502599.795970455</v>
      </c>
      <c r="Q38" s="3">
        <f>SUM(Q10:Q36)</f>
        <v>2138544.7855698513</v>
      </c>
      <c r="R38" s="3">
        <f t="shared" ref="R38:S38" si="3">SUM(R10:R36)</f>
        <v>4234942.4458960975</v>
      </c>
      <c r="S38" s="3">
        <f t="shared" si="3"/>
        <v>6331340.1062223436</v>
      </c>
      <c r="V38" s="3">
        <f>SUM(V10:V36)</f>
        <v>3377154.758770097</v>
      </c>
      <c r="W38" s="3">
        <f t="shared" ref="W38:X38" si="4">SUM(W10:W36)</f>
        <v>6687751.4704301385</v>
      </c>
      <c r="X38" s="3">
        <f t="shared" si="4"/>
        <v>9998348.1820901819</v>
      </c>
      <c r="AA38" s="3">
        <f>SUM(AA10:AA36)</f>
        <v>942789.03682331892</v>
      </c>
      <c r="AB38" s="3">
        <f t="shared" ref="AB38:AC38" si="5">SUM(AB10:AB36)</f>
        <v>1866997.285495081</v>
      </c>
      <c r="AC38" s="3">
        <f t="shared" si="5"/>
        <v>2791205.5341668422</v>
      </c>
      <c r="AF38" s="3">
        <f>SUM(AF10:AF36)</f>
        <v>506573.21381551458</v>
      </c>
      <c r="AG38" s="3">
        <f t="shared" ref="AG38:AH38" si="6">SUM(AG10:AG36)</f>
        <v>1003162.7205645208</v>
      </c>
      <c r="AH38" s="3">
        <f t="shared" si="6"/>
        <v>1499752.2273135274</v>
      </c>
      <c r="AK38" s="3">
        <f>SUM(AK10:AK36)</f>
        <v>675430.95175401948</v>
      </c>
      <c r="AL38" s="3">
        <f t="shared" ref="AL38:AM38" si="7">SUM(AL10:AL36)</f>
        <v>1337550.2940860279</v>
      </c>
      <c r="AM38" s="3">
        <f t="shared" si="7"/>
        <v>1999669.6364180357</v>
      </c>
      <c r="AP38" s="3">
        <f>SUM(AP10:AP36)</f>
        <v>826766.28522831562</v>
      </c>
      <c r="AQ38" s="3">
        <f t="shared" ref="AQ38:AR38" si="8">SUM(AQ10:AQ36)</f>
        <v>1637238.3958357233</v>
      </c>
      <c r="AR38" s="3">
        <f t="shared" si="8"/>
        <v>2447710.5064431299</v>
      </c>
      <c r="AU38" s="3">
        <f>SUM(AU10:AU36)</f>
        <v>1043491.4279580681</v>
      </c>
      <c r="AV38" s="3">
        <f t="shared" ref="AV38:AW38" si="9">SUM(AV10:AV36)</f>
        <v>2066417.3928023686</v>
      </c>
      <c r="AW38" s="3">
        <f t="shared" si="9"/>
        <v>3089343.3576466688</v>
      </c>
      <c r="AZ38" s="3">
        <f>SUM(AZ10:AZ36)</f>
        <v>152510.28562464073</v>
      </c>
      <c r="BA38" s="3">
        <f t="shared" ref="BA38:BB38" si="10">SUM(BA10:BA36)</f>
        <v>302014.84971726919</v>
      </c>
      <c r="BB38" s="3">
        <f t="shared" si="10"/>
        <v>451519.41380989767</v>
      </c>
      <c r="BE38" s="3">
        <f>SUM(BE10:BE36)</f>
        <v>264886.28555858653</v>
      </c>
      <c r="BF38" s="3">
        <f t="shared" ref="BF38:BG38" si="11">SUM(BF10:BF36)</f>
        <v>524552.10740367824</v>
      </c>
      <c r="BG38" s="3">
        <f t="shared" si="11"/>
        <v>784217.92924876988</v>
      </c>
      <c r="BJ38" s="3">
        <f>SUM(BJ10:BJ36)</f>
        <v>160537.14276277972</v>
      </c>
      <c r="BK38" s="3">
        <f t="shared" ref="BK38:BL38" si="12">SUM(BK10:BK36)</f>
        <v>317910.36812344135</v>
      </c>
      <c r="BL38" s="3">
        <f t="shared" si="12"/>
        <v>475283.59348410304</v>
      </c>
      <c r="BO38" s="3">
        <f>SUM(BO10:BO36)</f>
        <v>21418819.924671374</v>
      </c>
      <c r="BP38" s="3">
        <f t="shared" ref="BP38:BQ38" si="13">SUM(BP10:BP36)</f>
        <v>42415510.889488026</v>
      </c>
      <c r="BQ38" s="3">
        <f t="shared" si="13"/>
        <v>63412201.854304656</v>
      </c>
      <c r="BT38" s="3">
        <f>SUM(BT10:BT36)</f>
        <v>20361100.422218464</v>
      </c>
      <c r="BU38" s="3">
        <f t="shared" ref="BU38:BV38" si="14">SUM(BU10:BU36)</f>
        <v>40320917.759142935</v>
      </c>
      <c r="BV38" s="3">
        <f t="shared" si="14"/>
        <v>60280735.096067399</v>
      </c>
      <c r="BY38" s="3">
        <f>SUM(BY10:BY36)</f>
        <v>0</v>
      </c>
      <c r="BZ38" s="3">
        <f t="shared" ref="BZ38:CA38" si="15">SUM(BZ10:BZ36)</f>
        <v>0</v>
      </c>
      <c r="CA38" s="3">
        <f t="shared" si="15"/>
        <v>0</v>
      </c>
      <c r="CD38" s="3">
        <f>SUM(CD10:CD36)</f>
        <v>2644298.7561322688</v>
      </c>
      <c r="CE38" s="3">
        <f t="shared" ref="CE38:CF38" si="16">SUM(CE10:CE36)</f>
        <v>5236482.8258627206</v>
      </c>
      <c r="CF38" s="3">
        <f t="shared" si="16"/>
        <v>7828666.8955931691</v>
      </c>
    </row>
    <row r="39" spans="1:84" x14ac:dyDescent="0.25">
      <c r="A39" s="3">
        <v>2050</v>
      </c>
      <c r="B39" s="3">
        <v>1.365077993135394</v>
      </c>
      <c r="C39" s="3">
        <v>1.9755588491012497</v>
      </c>
      <c r="D39" s="3">
        <v>2.5860397050671073</v>
      </c>
    </row>
    <row r="41" spans="1:84" ht="25.5" customHeight="1" x14ac:dyDescent="0.25">
      <c r="G41" s="5" t="s">
        <v>57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</row>
    <row r="42" spans="1:84" ht="27" customHeight="1" x14ac:dyDescent="0.25">
      <c r="G42" s="5" t="s">
        <v>38</v>
      </c>
      <c r="H42" s="5"/>
      <c r="I42" s="5"/>
      <c r="L42" s="5" t="s">
        <v>39</v>
      </c>
      <c r="M42" s="5"/>
      <c r="N42" s="5"/>
      <c r="Q42" s="6" t="s">
        <v>40</v>
      </c>
      <c r="R42" s="6"/>
      <c r="S42" s="6"/>
      <c r="V42" s="5" t="s">
        <v>45</v>
      </c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P42" s="5" t="s">
        <v>51</v>
      </c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O42" s="5" t="s">
        <v>56</v>
      </c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</row>
    <row r="43" spans="1:84" ht="44.25" customHeight="1" x14ac:dyDescent="0.25">
      <c r="G43" s="5"/>
      <c r="H43" s="5"/>
      <c r="I43" s="5"/>
      <c r="L43" s="5"/>
      <c r="M43" s="5"/>
      <c r="N43" s="5"/>
      <c r="Q43" s="6"/>
      <c r="R43" s="6"/>
      <c r="S43" s="6"/>
      <c r="V43" s="6" t="s">
        <v>41</v>
      </c>
      <c r="W43" s="6"/>
      <c r="X43" s="6"/>
      <c r="AA43" s="6" t="s">
        <v>42</v>
      </c>
      <c r="AB43" s="6"/>
      <c r="AC43" s="6"/>
      <c r="AF43" s="6" t="s">
        <v>43</v>
      </c>
      <c r="AG43" s="6"/>
      <c r="AH43" s="6"/>
      <c r="AK43" s="6" t="s">
        <v>44</v>
      </c>
      <c r="AL43" s="6"/>
      <c r="AM43" s="6"/>
      <c r="AP43" s="6" t="s">
        <v>46</v>
      </c>
      <c r="AQ43" s="6"/>
      <c r="AR43" s="6"/>
      <c r="AU43" s="6" t="s">
        <v>47</v>
      </c>
      <c r="AV43" s="6"/>
      <c r="AW43" s="6"/>
      <c r="AZ43" s="6" t="s">
        <v>48</v>
      </c>
      <c r="BA43" s="6"/>
      <c r="BB43" s="6"/>
      <c r="BE43" s="6" t="s">
        <v>49</v>
      </c>
      <c r="BF43" s="6"/>
      <c r="BG43" s="6"/>
      <c r="BJ43" s="6" t="s">
        <v>50</v>
      </c>
      <c r="BK43" s="6"/>
      <c r="BL43" s="6"/>
      <c r="BO43" s="6" t="s">
        <v>52</v>
      </c>
      <c r="BP43" s="6"/>
      <c r="BQ43" s="6"/>
      <c r="BT43" s="6" t="s">
        <v>53</v>
      </c>
      <c r="BU43" s="6"/>
      <c r="BV43" s="6"/>
      <c r="BY43" s="6" t="s">
        <v>54</v>
      </c>
      <c r="BZ43" s="6"/>
      <c r="CA43" s="6"/>
      <c r="CD43" s="6" t="s">
        <v>55</v>
      </c>
      <c r="CE43" s="6"/>
      <c r="CF43" s="6"/>
    </row>
    <row r="44" spans="1:84" x14ac:dyDescent="0.25">
      <c r="F44" s="3" t="s">
        <v>27</v>
      </c>
      <c r="G44" s="3" t="s">
        <v>28</v>
      </c>
      <c r="H44" s="3" t="s">
        <v>29</v>
      </c>
      <c r="I44" s="3" t="s">
        <v>30</v>
      </c>
      <c r="K44" s="3" t="s">
        <v>27</v>
      </c>
      <c r="L44" s="3" t="s">
        <v>28</v>
      </c>
      <c r="M44" s="3" t="s">
        <v>29</v>
      </c>
      <c r="N44" s="3" t="s">
        <v>30</v>
      </c>
      <c r="P44" s="3" t="s">
        <v>27</v>
      </c>
      <c r="Q44" s="3" t="s">
        <v>28</v>
      </c>
      <c r="R44" s="3" t="s">
        <v>29</v>
      </c>
      <c r="S44" s="3" t="s">
        <v>30</v>
      </c>
      <c r="U44" s="3" t="s">
        <v>27</v>
      </c>
      <c r="V44" s="3" t="s">
        <v>28</v>
      </c>
      <c r="W44" s="3" t="s">
        <v>29</v>
      </c>
      <c r="X44" s="3" t="s">
        <v>30</v>
      </c>
      <c r="Z44" s="3" t="s">
        <v>27</v>
      </c>
      <c r="AA44" s="3" t="s">
        <v>28</v>
      </c>
      <c r="AB44" s="3" t="s">
        <v>29</v>
      </c>
      <c r="AC44" s="3" t="s">
        <v>30</v>
      </c>
      <c r="AE44" s="3" t="s">
        <v>27</v>
      </c>
      <c r="AF44" s="3" t="s">
        <v>28</v>
      </c>
      <c r="AG44" s="3" t="s">
        <v>29</v>
      </c>
      <c r="AH44" s="3" t="s">
        <v>30</v>
      </c>
      <c r="AJ44" s="3" t="s">
        <v>27</v>
      </c>
      <c r="AK44" s="3" t="s">
        <v>28</v>
      </c>
      <c r="AL44" s="3" t="s">
        <v>29</v>
      </c>
      <c r="AM44" s="3" t="s">
        <v>30</v>
      </c>
      <c r="AO44" s="3" t="s">
        <v>27</v>
      </c>
      <c r="AP44" s="3" t="s">
        <v>28</v>
      </c>
      <c r="AQ44" s="3" t="s">
        <v>29</v>
      </c>
      <c r="AR44" s="3" t="s">
        <v>30</v>
      </c>
      <c r="AT44" s="3" t="s">
        <v>27</v>
      </c>
      <c r="AU44" s="3" t="s">
        <v>28</v>
      </c>
      <c r="AV44" s="3" t="s">
        <v>29</v>
      </c>
      <c r="AW44" s="3" t="s">
        <v>30</v>
      </c>
      <c r="AY44" s="3" t="s">
        <v>27</v>
      </c>
      <c r="AZ44" s="3" t="s">
        <v>28</v>
      </c>
      <c r="BA44" s="3" t="s">
        <v>29</v>
      </c>
      <c r="BB44" s="3" t="s">
        <v>30</v>
      </c>
      <c r="BD44" s="3" t="s">
        <v>27</v>
      </c>
      <c r="BE44" s="3" t="s">
        <v>28</v>
      </c>
      <c r="BF44" s="3" t="s">
        <v>29</v>
      </c>
      <c r="BG44" s="3" t="s">
        <v>30</v>
      </c>
      <c r="BI44" s="3" t="s">
        <v>27</v>
      </c>
      <c r="BJ44" s="3" t="s">
        <v>28</v>
      </c>
      <c r="BK44" s="3" t="s">
        <v>29</v>
      </c>
      <c r="BL44" s="3" t="s">
        <v>30</v>
      </c>
      <c r="BN44" s="3" t="s">
        <v>27</v>
      </c>
      <c r="BO44" s="3" t="s">
        <v>28</v>
      </c>
      <c r="BP44" s="3" t="s">
        <v>29</v>
      </c>
      <c r="BQ44" s="3" t="s">
        <v>30</v>
      </c>
      <c r="BS44" s="3" t="s">
        <v>27</v>
      </c>
      <c r="BT44" s="3" t="s">
        <v>28</v>
      </c>
      <c r="BU44" s="3" t="s">
        <v>29</v>
      </c>
      <c r="BV44" s="3" t="s">
        <v>30</v>
      </c>
      <c r="BX44" s="3" t="s">
        <v>27</v>
      </c>
      <c r="BY44" s="3" t="s">
        <v>28</v>
      </c>
      <c r="BZ44" s="3" t="s">
        <v>29</v>
      </c>
      <c r="CA44" s="3" t="s">
        <v>30</v>
      </c>
      <c r="CC44" s="3" t="s">
        <v>27</v>
      </c>
      <c r="CD44" s="3" t="s">
        <v>28</v>
      </c>
      <c r="CE44" s="3" t="s">
        <v>29</v>
      </c>
      <c r="CF44" s="3" t="s">
        <v>30</v>
      </c>
    </row>
    <row r="45" spans="1:84" x14ac:dyDescent="0.25">
      <c r="F45" s="3">
        <v>2024</v>
      </c>
      <c r="G45" s="3">
        <f>$G$2-G10*33.33/1000000*0.35/0.16</f>
        <v>0</v>
      </c>
      <c r="H45" s="3">
        <f t="shared" ref="H45:I45" si="17">$G$2-H10*33.33/1000000*0.35/0.16</f>
        <v>0</v>
      </c>
      <c r="I45" s="3">
        <f t="shared" si="17"/>
        <v>0</v>
      </c>
      <c r="K45" s="3">
        <v>2024</v>
      </c>
      <c r="L45" s="3">
        <f>$I$2-L10*33.33/1000000*3.2/1.89</f>
        <v>1631.7623023319968</v>
      </c>
      <c r="M45" s="3">
        <f t="shared" ref="M45:N45" si="18">$I$2-M10*33.33/1000000*3.2/1.89</f>
        <v>1630.3170829163621</v>
      </c>
      <c r="N45" s="3">
        <f t="shared" si="18"/>
        <v>1628.8718635007274</v>
      </c>
      <c r="P45" s="3">
        <v>2024</v>
      </c>
      <c r="Q45" s="3">
        <f>$J$2-Q10*33.33/1000000*2.1/1.9</f>
        <v>350.29158567923088</v>
      </c>
      <c r="R45" s="3">
        <f t="shared" ref="R45:S45" si="19">$J$2-R10*33.33/1000000*2.1/1.9</f>
        <v>350.08912221548411</v>
      </c>
      <c r="S45" s="3">
        <f t="shared" si="19"/>
        <v>349.8866587517374</v>
      </c>
      <c r="U45" s="3">
        <v>2024</v>
      </c>
      <c r="V45" s="3">
        <f>$K$2-V10*33.33/1000000</f>
        <v>553.20605703642184</v>
      </c>
      <c r="W45" s="3">
        <f t="shared" ref="W45:X45" si="20">$K$2-W10*33.33/1000000</f>
        <v>552.91678025168449</v>
      </c>
      <c r="X45" s="3">
        <f t="shared" si="20"/>
        <v>552.62750346694713</v>
      </c>
      <c r="Z45" s="3">
        <v>2024</v>
      </c>
      <c r="AA45" s="3">
        <f>$L$2-AA10*33.33/1000000</f>
        <v>154.43669092266776</v>
      </c>
      <c r="AB45" s="3">
        <f t="shared" ref="AB45:AC45" si="21">$L$2-AB10*33.33/1000000</f>
        <v>154.35593448692859</v>
      </c>
      <c r="AC45" s="3">
        <f t="shared" si="21"/>
        <v>154.27517805118939</v>
      </c>
      <c r="AE45" s="3">
        <v>2024</v>
      </c>
      <c r="AF45" s="3">
        <f>$M$2-AF10*33.33/1000000*1.61/1.28</f>
        <v>82.969392872341928</v>
      </c>
      <c r="AG45" s="3">
        <f t="shared" ref="AG45:AH45" si="22">$M$2-AG10*33.33/1000000*1.61/1.28</f>
        <v>82.91481447897155</v>
      </c>
      <c r="AH45" s="3">
        <f t="shared" si="22"/>
        <v>82.860236085601173</v>
      </c>
      <c r="AJ45" s="3">
        <v>2024</v>
      </c>
      <c r="AK45" s="3">
        <f>$N$2-AK10*33.33/1000000*3.03/2.17</f>
        <v>110.61760862558724</v>
      </c>
      <c r="AL45" s="3">
        <f t="shared" ref="AL45:AM45" si="23">$N$2-AL10*33.33/1000000*3.03/2.17</f>
        <v>110.53682441749929</v>
      </c>
      <c r="AM45" s="3">
        <f t="shared" si="23"/>
        <v>110.45604020941133</v>
      </c>
      <c r="AO45" s="3">
        <v>2024</v>
      </c>
      <c r="AP45" s="3">
        <f>$O$2-AP10*33.33/1000000</f>
        <v>135.43119857153761</v>
      </c>
      <c r="AQ45" s="3">
        <f t="shared" ref="AQ45:AR45" si="24">$O$2-AQ10*33.33/1000000</f>
        <v>135.36038029112001</v>
      </c>
      <c r="AR45" s="3">
        <f t="shared" si="24"/>
        <v>135.28956201070244</v>
      </c>
      <c r="AT45" s="3">
        <v>2024</v>
      </c>
      <c r="AU45" s="3">
        <f>$P$2-AU10*33.33/1000000</f>
        <v>170.93258072135811</v>
      </c>
      <c r="AV45" s="3">
        <f t="shared" ref="AV45:AW45" si="25">$P$2-AV10*33.33/1000000</f>
        <v>170.84319842568544</v>
      </c>
      <c r="AW45" s="3">
        <f t="shared" si="25"/>
        <v>170.75381613001278</v>
      </c>
      <c r="AY45" s="3">
        <v>2024</v>
      </c>
      <c r="AZ45" s="3">
        <f>$Q$2-AZ10*33.33/1000000</f>
        <v>24.982454105429262</v>
      </c>
      <c r="BA45" s="3">
        <f t="shared" ref="BA45:BB45" si="26">$Q$2-BA10*33.33/1000000</f>
        <v>24.969390539138644</v>
      </c>
      <c r="BB45" s="3">
        <f t="shared" si="26"/>
        <v>24.956326972848021</v>
      </c>
      <c r="BD45" s="3">
        <v>2024</v>
      </c>
      <c r="BE45" s="3">
        <f>$R$2-BE10*33.33/1000000*3.42/2.86</f>
        <v>43.386004932713746</v>
      </c>
      <c r="BF45" s="3">
        <f t="shared" ref="BF45:BG45" si="27">$R$2-BF10*33.33/1000000*3.42/2.86</f>
        <v>43.358872910417837</v>
      </c>
      <c r="BG45" s="3">
        <f t="shared" si="27"/>
        <v>43.331740888121935</v>
      </c>
      <c r="BI45" s="3">
        <v>2024</v>
      </c>
      <c r="BJ45" s="3">
        <f>$S$2-BJ10*33.33/1000000*0.139/0.15</f>
        <v>26.298358166227754</v>
      </c>
      <c r="BK45" s="3">
        <f t="shared" ref="BK45:BL45" si="28">$S$2-BK10*33.33/1000000*0.139/0.15</f>
        <v>26.285615459460061</v>
      </c>
      <c r="BL45" s="3">
        <f t="shared" si="28"/>
        <v>26.272872752692365</v>
      </c>
      <c r="BN45" s="3">
        <v>2024</v>
      </c>
      <c r="BO45" s="3">
        <f>$T$2-BO10*$AA$2/1000000</f>
        <v>3508.2545134851084</v>
      </c>
      <c r="BP45" s="3">
        <f t="shared" ref="BP45:BQ45" si="29">$T$2-BP10*$AA$2/1000000</f>
        <v>3506.1027081559869</v>
      </c>
      <c r="BQ45" s="3">
        <f t="shared" si="29"/>
        <v>3503.9509028268653</v>
      </c>
      <c r="BS45" s="3">
        <v>2024</v>
      </c>
      <c r="BT45" s="3">
        <f>$U$2-BT10*$AA$2/1000000</f>
        <v>3335.0073770167078</v>
      </c>
      <c r="BU45" s="3">
        <f t="shared" ref="BU45:BV45" si="30">$U$2-BU10*$AA$2/1000000</f>
        <v>3332.9618336791477</v>
      </c>
      <c r="BV45" s="3">
        <f t="shared" si="30"/>
        <v>3330.9162903415881</v>
      </c>
      <c r="BX45" s="3">
        <v>2024</v>
      </c>
      <c r="BY45" s="3">
        <f>$V$2-BY10*$AA$2/1000000</f>
        <v>0</v>
      </c>
      <c r="BZ45" s="3">
        <f t="shared" ref="BZ45:CA45" si="31">$V$2-BZ10*$AA$2/1000000</f>
        <v>0</v>
      </c>
      <c r="CA45" s="3">
        <f t="shared" si="31"/>
        <v>0</v>
      </c>
      <c r="CC45" s="3">
        <v>2024</v>
      </c>
      <c r="CD45" s="3">
        <f>$W$2-CD10*$AA$2/1000000</f>
        <v>433.11784117100103</v>
      </c>
      <c r="CE45" s="3">
        <f t="shared" ref="CE45:CF45" si="32">$W$2-CE10*$AA$2/1000000</f>
        <v>432.85218619209718</v>
      </c>
      <c r="CF45" s="3">
        <f t="shared" si="32"/>
        <v>432.58653121319327</v>
      </c>
    </row>
    <row r="46" spans="1:84" x14ac:dyDescent="0.25">
      <c r="F46" s="3">
        <v>2025</v>
      </c>
      <c r="G46" s="3">
        <f t="shared" ref="G46:I61" si="33">$G$2-G11*33.33/1000000*0.35/0.16</f>
        <v>0</v>
      </c>
      <c r="H46" s="3">
        <f t="shared" si="33"/>
        <v>0</v>
      </c>
      <c r="I46" s="3">
        <f t="shared" si="33"/>
        <v>0</v>
      </c>
      <c r="K46" s="3">
        <v>2025</v>
      </c>
      <c r="L46" s="3">
        <f t="shared" ref="L46:N61" si="34">$I$2-L11*33.33/1000000*3.2/1.89</f>
        <v>1630.2746046639936</v>
      </c>
      <c r="M46" s="3">
        <f t="shared" si="34"/>
        <v>1627.1065891389396</v>
      </c>
      <c r="N46" s="3">
        <f t="shared" si="34"/>
        <v>1623.9385736138859</v>
      </c>
      <c r="P46" s="3">
        <v>2025</v>
      </c>
      <c r="Q46" s="3">
        <f t="shared" ref="Q46:S61" si="35">$J$2-Q11*33.33/1000000*2.1/1.9</f>
        <v>350.08317135846175</v>
      </c>
      <c r="R46" s="3">
        <f t="shared" si="35"/>
        <v>349.63935819800531</v>
      </c>
      <c r="S46" s="3">
        <f t="shared" si="35"/>
        <v>349.19554503754887</v>
      </c>
      <c r="U46" s="3">
        <v>2025</v>
      </c>
      <c r="V46" s="3">
        <f t="shared" ref="V46:X61" si="36">$K$2-V11*33.33/1000000</f>
        <v>552.90827775570813</v>
      </c>
      <c r="W46" s="3">
        <f t="shared" si="36"/>
        <v>552.27416411512763</v>
      </c>
      <c r="X46" s="3">
        <f t="shared" si="36"/>
        <v>551.64005047454714</v>
      </c>
      <c r="Z46" s="3">
        <v>2025</v>
      </c>
      <c r="AA46" s="3">
        <f t="shared" ref="AA46:AC61" si="37">$L$2-AA11*33.33/1000000</f>
        <v>154.3535608734685</v>
      </c>
      <c r="AB46" s="3">
        <f t="shared" si="37"/>
        <v>154.17653748213979</v>
      </c>
      <c r="AC46" s="3">
        <f t="shared" si="37"/>
        <v>153.99951409081106</v>
      </c>
      <c r="AE46" s="3">
        <v>2025</v>
      </c>
      <c r="AF46" s="3">
        <f t="shared" ref="AF46:AH61" si="38">$M$2-AF11*33.33/1000000*1.61/1.28</f>
        <v>82.913210297113508</v>
      </c>
      <c r="AG46" s="3">
        <f t="shared" si="38"/>
        <v>82.793570887582106</v>
      </c>
      <c r="AH46" s="3">
        <f t="shared" si="38"/>
        <v>82.673931478050719</v>
      </c>
      <c r="AJ46" s="3">
        <v>2025</v>
      </c>
      <c r="AK46" s="3">
        <f t="shared" ref="AK46:AM61" si="39">$N$2-AK11*33.33/1000000*3.03/2.17</f>
        <v>110.53444998774735</v>
      </c>
      <c r="AL46" s="3">
        <f t="shared" si="39"/>
        <v>110.35736571761289</v>
      </c>
      <c r="AM46" s="3">
        <f t="shared" si="39"/>
        <v>110.18028144747844</v>
      </c>
      <c r="AO46" s="3">
        <v>2025</v>
      </c>
      <c r="AP46" s="3">
        <f t="shared" ref="AP46:AR61" si="40">$O$2-AP11*33.33/1000000</f>
        <v>135.35829878241944</v>
      </c>
      <c r="AQ46" s="3">
        <f t="shared" si="40"/>
        <v>135.2030604778455</v>
      </c>
      <c r="AR46" s="3">
        <f t="shared" si="40"/>
        <v>135.04782217327153</v>
      </c>
      <c r="AT46" s="3">
        <v>2025</v>
      </c>
      <c r="AU46" s="3">
        <f t="shared" ref="AU46:AW61" si="41">$P$2-AU11*33.33/1000000</f>
        <v>170.84057127878182</v>
      </c>
      <c r="AV46" s="3">
        <f t="shared" si="41"/>
        <v>170.6446394380574</v>
      </c>
      <c r="AW46" s="3">
        <f t="shared" si="41"/>
        <v>170.448707597333</v>
      </c>
      <c r="AY46" s="3">
        <v>2025</v>
      </c>
      <c r="AZ46" s="3">
        <f t="shared" ref="AZ46:BB61" si="42">$Q$2-AZ11*33.33/1000000</f>
        <v>24.969006571514264</v>
      </c>
      <c r="BA46" s="3">
        <f t="shared" si="42"/>
        <v>24.940370379408389</v>
      </c>
      <c r="BB46" s="3">
        <f t="shared" si="42"/>
        <v>24.911734187302514</v>
      </c>
      <c r="BD46" s="3">
        <v>2025</v>
      </c>
      <c r="BE46" s="3">
        <f t="shared" ref="BE46:BG61" si="43">$R$2-BE11*33.33/1000000*3.42/2.86</f>
        <v>43.358075439197982</v>
      </c>
      <c r="BF46" s="3">
        <f t="shared" si="43"/>
        <v>43.298600270978085</v>
      </c>
      <c r="BG46" s="3">
        <f t="shared" si="43"/>
        <v>43.239125102758187</v>
      </c>
      <c r="BI46" s="3">
        <v>2025</v>
      </c>
      <c r="BJ46" s="3">
        <f t="shared" ref="BJ46:BL61" si="44">$S$2-BJ11*33.33/1000000*0.139/0.15</f>
        <v>26.28524092261944</v>
      </c>
      <c r="BK46" s="3">
        <f t="shared" si="44"/>
        <v>26.257308075582831</v>
      </c>
      <c r="BL46" s="3">
        <f t="shared" si="44"/>
        <v>26.229375228546225</v>
      </c>
      <c r="BN46" s="3">
        <v>2025</v>
      </c>
      <c r="BO46" s="3">
        <f t="shared" ref="BO46:BQ61" si="45">$T$2-BO11*$AA$2/1000000</f>
        <v>3506.0394617528254</v>
      </c>
      <c r="BP46" s="3">
        <f t="shared" si="45"/>
        <v>3501.3225636709126</v>
      </c>
      <c r="BQ46" s="3">
        <f t="shared" si="45"/>
        <v>3496.6056655890002</v>
      </c>
      <c r="BS46" s="3">
        <v>2025</v>
      </c>
      <c r="BT46" s="3">
        <f t="shared" ref="BT46:BV61" si="46">$U$2-BT11*$AA$2/1000000</f>
        <v>3332.9017105551548</v>
      </c>
      <c r="BU46" s="3">
        <f t="shared" si="46"/>
        <v>3328.4177457118549</v>
      </c>
      <c r="BV46" s="3">
        <f t="shared" si="46"/>
        <v>3323.9337808685555</v>
      </c>
      <c r="BX46" s="3">
        <v>2025</v>
      </c>
      <c r="BY46" s="3">
        <f t="shared" ref="BY46:CA61" si="47">$V$2-BY11*$AA$2/1000000</f>
        <v>0</v>
      </c>
      <c r="BZ46" s="3">
        <f t="shared" si="47"/>
        <v>0</v>
      </c>
      <c r="CA46" s="3">
        <f t="shared" si="47"/>
        <v>0</v>
      </c>
      <c r="CC46" s="3">
        <v>2025</v>
      </c>
      <c r="CD46" s="3">
        <f t="shared" ref="CD46:CF61" si="48">$W$2-CD11*$AA$2/1000000</f>
        <v>432.844377994176</v>
      </c>
      <c r="CE46" s="3">
        <f t="shared" si="48"/>
        <v>432.26204489764353</v>
      </c>
      <c r="CF46" s="3">
        <f t="shared" si="48"/>
        <v>431.67971180111113</v>
      </c>
    </row>
    <row r="47" spans="1:84" x14ac:dyDescent="0.25">
      <c r="F47" s="3">
        <v>2026</v>
      </c>
      <c r="G47" s="3">
        <f t="shared" si="33"/>
        <v>0</v>
      </c>
      <c r="H47" s="3">
        <f t="shared" si="33"/>
        <v>0</v>
      </c>
      <c r="I47" s="3">
        <f t="shared" si="33"/>
        <v>0</v>
      </c>
      <c r="K47" s="3">
        <v>2026</v>
      </c>
      <c r="L47" s="3">
        <f t="shared" si="34"/>
        <v>1628.7869069959904</v>
      </c>
      <c r="M47" s="3">
        <f t="shared" si="34"/>
        <v>1623.5833215828798</v>
      </c>
      <c r="N47" s="3">
        <f t="shared" si="34"/>
        <v>1618.3797361697689</v>
      </c>
      <c r="P47" s="3">
        <v>2026</v>
      </c>
      <c r="Q47" s="3">
        <f t="shared" si="35"/>
        <v>349.87475703769263</v>
      </c>
      <c r="R47" s="3">
        <f t="shared" si="35"/>
        <v>349.14577712277935</v>
      </c>
      <c r="S47" s="3">
        <f t="shared" si="35"/>
        <v>348.41679720786607</v>
      </c>
      <c r="U47" s="3">
        <v>2026</v>
      </c>
      <c r="V47" s="3">
        <f t="shared" si="36"/>
        <v>552.6104984749943</v>
      </c>
      <c r="W47" s="3">
        <f t="shared" si="36"/>
        <v>551.56894281837458</v>
      </c>
      <c r="X47" s="3">
        <f t="shared" si="36"/>
        <v>550.52738716175475</v>
      </c>
      <c r="Z47" s="3">
        <v>2026</v>
      </c>
      <c r="AA47" s="3">
        <f t="shared" si="37"/>
        <v>154.27043082426925</v>
      </c>
      <c r="AB47" s="3">
        <f t="shared" si="37"/>
        <v>153.97966320346288</v>
      </c>
      <c r="AC47" s="3">
        <f t="shared" si="37"/>
        <v>153.68889558265653</v>
      </c>
      <c r="AE47" s="3">
        <v>2026</v>
      </c>
      <c r="AF47" s="3">
        <f t="shared" si="38"/>
        <v>82.857027721885089</v>
      </c>
      <c r="AG47" s="3">
        <f t="shared" si="38"/>
        <v>82.660515463233779</v>
      </c>
      <c r="AH47" s="3">
        <f t="shared" si="38"/>
        <v>82.464003204582468</v>
      </c>
      <c r="AJ47" s="3">
        <v>2026</v>
      </c>
      <c r="AK47" s="3">
        <f t="shared" si="39"/>
        <v>110.45129134990748</v>
      </c>
      <c r="AL47" s="3">
        <f t="shared" si="39"/>
        <v>110.16042373335836</v>
      </c>
      <c r="AM47" s="3">
        <f t="shared" si="39"/>
        <v>109.86955611680924</v>
      </c>
      <c r="AO47" s="3">
        <v>2026</v>
      </c>
      <c r="AP47" s="3">
        <f t="shared" si="40"/>
        <v>135.2853989933013</v>
      </c>
      <c r="AQ47" s="3">
        <f t="shared" si="40"/>
        <v>135.03041420208146</v>
      </c>
      <c r="AR47" s="3">
        <f t="shared" si="40"/>
        <v>134.77542941086162</v>
      </c>
      <c r="AT47" s="3">
        <v>2026</v>
      </c>
      <c r="AU47" s="3">
        <f t="shared" si="41"/>
        <v>170.74856183620551</v>
      </c>
      <c r="AV47" s="3">
        <f t="shared" si="41"/>
        <v>170.42673637155912</v>
      </c>
      <c r="AW47" s="3">
        <f t="shared" si="41"/>
        <v>170.10491090691272</v>
      </c>
      <c r="AY47" s="3">
        <v>2026</v>
      </c>
      <c r="AZ47" s="3">
        <f t="shared" si="42"/>
        <v>24.955559037599265</v>
      </c>
      <c r="BA47" s="3">
        <f t="shared" si="42"/>
        <v>24.908523008150947</v>
      </c>
      <c r="BB47" s="3">
        <f t="shared" si="42"/>
        <v>24.861486978702626</v>
      </c>
      <c r="BD47" s="3">
        <v>2026</v>
      </c>
      <c r="BE47" s="3">
        <f t="shared" si="43"/>
        <v>43.330145945682212</v>
      </c>
      <c r="BF47" s="3">
        <f t="shared" si="43"/>
        <v>43.232455730674161</v>
      </c>
      <c r="BG47" s="3">
        <f t="shared" si="43"/>
        <v>43.134765515666118</v>
      </c>
      <c r="BI47" s="3">
        <v>2026</v>
      </c>
      <c r="BJ47" s="3">
        <f t="shared" si="44"/>
        <v>26.272123679011127</v>
      </c>
      <c r="BK47" s="3">
        <f t="shared" si="44"/>
        <v>26.226242920461537</v>
      </c>
      <c r="BL47" s="3">
        <f t="shared" si="44"/>
        <v>26.180362161911948</v>
      </c>
      <c r="BN47" s="3">
        <v>2026</v>
      </c>
      <c r="BO47" s="3">
        <f t="shared" si="45"/>
        <v>3503.824410020542</v>
      </c>
      <c r="BP47" s="3">
        <f t="shared" si="45"/>
        <v>3496.0767263807174</v>
      </c>
      <c r="BQ47" s="3">
        <f t="shared" si="45"/>
        <v>3488.3290427408929</v>
      </c>
      <c r="BS47" s="3">
        <v>2026</v>
      </c>
      <c r="BT47" s="3">
        <f t="shared" si="46"/>
        <v>3330.7960440936017</v>
      </c>
      <c r="BU47" s="3">
        <f t="shared" si="46"/>
        <v>3323.4309621150028</v>
      </c>
      <c r="BV47" s="3">
        <f t="shared" si="46"/>
        <v>3316.0658801364038</v>
      </c>
      <c r="BX47" s="3">
        <v>2026</v>
      </c>
      <c r="BY47" s="3">
        <f t="shared" si="47"/>
        <v>0</v>
      </c>
      <c r="BZ47" s="3">
        <f t="shared" si="47"/>
        <v>0</v>
      </c>
      <c r="CA47" s="3">
        <f t="shared" si="47"/>
        <v>0</v>
      </c>
      <c r="CC47" s="3">
        <v>2026</v>
      </c>
      <c r="CD47" s="3">
        <f t="shared" si="48"/>
        <v>432.57091481735091</v>
      </c>
      <c r="CE47" s="3">
        <f t="shared" si="48"/>
        <v>431.61441066428614</v>
      </c>
      <c r="CF47" s="3">
        <f t="shared" si="48"/>
        <v>430.65790651122137</v>
      </c>
    </row>
    <row r="48" spans="1:84" x14ac:dyDescent="0.25">
      <c r="F48" s="3">
        <v>2027</v>
      </c>
      <c r="G48" s="3">
        <f t="shared" si="33"/>
        <v>0</v>
      </c>
      <c r="H48" s="3">
        <f t="shared" si="33"/>
        <v>0</v>
      </c>
      <c r="I48" s="3">
        <f t="shared" si="33"/>
        <v>0</v>
      </c>
      <c r="K48" s="3">
        <v>2027</v>
      </c>
      <c r="L48" s="3">
        <f t="shared" si="34"/>
        <v>1627.2992093279872</v>
      </c>
      <c r="M48" s="3">
        <f t="shared" si="34"/>
        <v>1619.7076201273103</v>
      </c>
      <c r="N48" s="3">
        <f t="shared" si="34"/>
        <v>1612.1160309266334</v>
      </c>
      <c r="P48" s="3">
        <v>2027</v>
      </c>
      <c r="Q48" s="3">
        <f t="shared" si="35"/>
        <v>349.66634271692345</v>
      </c>
      <c r="R48" s="3">
        <f t="shared" si="35"/>
        <v>348.60282293004298</v>
      </c>
      <c r="S48" s="3">
        <f t="shared" si="35"/>
        <v>347.5393031431625</v>
      </c>
      <c r="U48" s="3">
        <v>2027</v>
      </c>
      <c r="V48" s="3">
        <f t="shared" si="36"/>
        <v>552.31271919428059</v>
      </c>
      <c r="W48" s="3">
        <f t="shared" si="36"/>
        <v>550.79317794589895</v>
      </c>
      <c r="X48" s="3">
        <f t="shared" si="36"/>
        <v>549.2736366975173</v>
      </c>
      <c r="Z48" s="3">
        <v>2027</v>
      </c>
      <c r="AA48" s="3">
        <f t="shared" si="37"/>
        <v>154.18730077506999</v>
      </c>
      <c r="AB48" s="3">
        <f t="shared" si="37"/>
        <v>153.76309550989677</v>
      </c>
      <c r="AC48" s="3">
        <f t="shared" si="37"/>
        <v>153.33889024472356</v>
      </c>
      <c r="AE48" s="3">
        <v>2027</v>
      </c>
      <c r="AF48" s="3">
        <f t="shared" si="38"/>
        <v>82.80084514665667</v>
      </c>
      <c r="AG48" s="3">
        <f t="shared" si="38"/>
        <v>82.514150450184658</v>
      </c>
      <c r="AH48" s="3">
        <f t="shared" si="38"/>
        <v>82.227455753712661</v>
      </c>
      <c r="AJ48" s="3">
        <v>2027</v>
      </c>
      <c r="AK48" s="3">
        <f t="shared" si="39"/>
        <v>110.36813271206759</v>
      </c>
      <c r="AL48" s="3">
        <f t="shared" si="39"/>
        <v>109.94378156159787</v>
      </c>
      <c r="AM48" s="3">
        <f t="shared" si="39"/>
        <v>109.51943041112817</v>
      </c>
      <c r="AO48" s="3">
        <v>2027</v>
      </c>
      <c r="AP48" s="3">
        <f t="shared" si="40"/>
        <v>135.21249920418316</v>
      </c>
      <c r="AQ48" s="3">
        <f t="shared" si="40"/>
        <v>134.84049804850227</v>
      </c>
      <c r="AR48" s="3">
        <f t="shared" si="40"/>
        <v>134.46849689282138</v>
      </c>
      <c r="AT48" s="3">
        <v>2027</v>
      </c>
      <c r="AU48" s="3">
        <f t="shared" si="41"/>
        <v>170.6565523936292</v>
      </c>
      <c r="AV48" s="3">
        <f t="shared" si="41"/>
        <v>170.18703637189606</v>
      </c>
      <c r="AW48" s="3">
        <f t="shared" si="41"/>
        <v>169.71752035016289</v>
      </c>
      <c r="AY48" s="3">
        <v>2027</v>
      </c>
      <c r="AZ48" s="3">
        <f t="shared" si="42"/>
        <v>24.94211150368427</v>
      </c>
      <c r="BA48" s="3">
        <f t="shared" si="42"/>
        <v>24.873489931277113</v>
      </c>
      <c r="BB48" s="3">
        <f t="shared" si="42"/>
        <v>24.80486835886996</v>
      </c>
      <c r="BD48" s="3">
        <v>2027</v>
      </c>
      <c r="BE48" s="3">
        <f t="shared" si="43"/>
        <v>43.302216452166448</v>
      </c>
      <c r="BF48" s="3">
        <f t="shared" si="43"/>
        <v>43.159694724859285</v>
      </c>
      <c r="BG48" s="3">
        <f t="shared" si="43"/>
        <v>43.017172997552116</v>
      </c>
      <c r="BI48" s="3">
        <v>2027</v>
      </c>
      <c r="BJ48" s="3">
        <f t="shared" si="44"/>
        <v>26.25900643540281</v>
      </c>
      <c r="BK48" s="3">
        <f t="shared" si="44"/>
        <v>26.192070305124957</v>
      </c>
      <c r="BL48" s="3">
        <f t="shared" si="44"/>
        <v>26.125134174847101</v>
      </c>
      <c r="BN48" s="3">
        <v>2027</v>
      </c>
      <c r="BO48" s="3">
        <f t="shared" si="45"/>
        <v>3501.609358288259</v>
      </c>
      <c r="BP48" s="3">
        <f t="shared" si="45"/>
        <v>3490.3061458336001</v>
      </c>
      <c r="BQ48" s="3">
        <f t="shared" si="45"/>
        <v>3479.0029333789412</v>
      </c>
      <c r="BS48" s="3">
        <v>2027</v>
      </c>
      <c r="BT48" s="3">
        <f t="shared" si="46"/>
        <v>3328.6903776320487</v>
      </c>
      <c r="BU48" s="3">
        <f t="shared" si="46"/>
        <v>3317.9453485084841</v>
      </c>
      <c r="BV48" s="3">
        <f t="shared" si="46"/>
        <v>3307.2003193849191</v>
      </c>
      <c r="BX48" s="3">
        <v>2027</v>
      </c>
      <c r="BY48" s="3">
        <f t="shared" si="47"/>
        <v>0</v>
      </c>
      <c r="BZ48" s="3">
        <f t="shared" si="47"/>
        <v>0</v>
      </c>
      <c r="CA48" s="3">
        <f t="shared" si="47"/>
        <v>0</v>
      </c>
      <c r="CC48" s="3">
        <v>2027</v>
      </c>
      <c r="CD48" s="3">
        <f t="shared" si="48"/>
        <v>432.29745164052582</v>
      </c>
      <c r="CE48" s="3">
        <f t="shared" si="48"/>
        <v>430.90199331279018</v>
      </c>
      <c r="CF48" s="3">
        <f t="shared" si="48"/>
        <v>429.50653498505449</v>
      </c>
    </row>
    <row r="49" spans="6:84" x14ac:dyDescent="0.25">
      <c r="F49" s="3">
        <v>2028</v>
      </c>
      <c r="G49" s="3">
        <f t="shared" si="33"/>
        <v>0</v>
      </c>
      <c r="H49" s="3">
        <f t="shared" si="33"/>
        <v>0</v>
      </c>
      <c r="I49" s="3">
        <f t="shared" si="33"/>
        <v>0</v>
      </c>
      <c r="K49" s="3">
        <v>2028</v>
      </c>
      <c r="L49" s="3">
        <f t="shared" si="34"/>
        <v>1625.811511659984</v>
      </c>
      <c r="M49" s="3">
        <f t="shared" si="34"/>
        <v>1615.4347956965851</v>
      </c>
      <c r="N49" s="3">
        <f t="shared" si="34"/>
        <v>1605.0580797331861</v>
      </c>
      <c r="P49" s="3">
        <v>2028</v>
      </c>
      <c r="Q49" s="3">
        <f t="shared" si="35"/>
        <v>349.45792839615433</v>
      </c>
      <c r="R49" s="3">
        <f t="shared" si="35"/>
        <v>348.00423504444751</v>
      </c>
      <c r="S49" s="3">
        <f t="shared" si="35"/>
        <v>346.55054169274069</v>
      </c>
      <c r="U49" s="3">
        <v>2028</v>
      </c>
      <c r="V49" s="3">
        <f t="shared" si="36"/>
        <v>552.01493991356676</v>
      </c>
      <c r="W49" s="3">
        <f t="shared" si="36"/>
        <v>549.93792448078773</v>
      </c>
      <c r="X49" s="3">
        <f t="shared" si="36"/>
        <v>547.86090904800869</v>
      </c>
      <c r="Z49" s="3">
        <v>2028</v>
      </c>
      <c r="AA49" s="3">
        <f t="shared" si="37"/>
        <v>154.10417072587072</v>
      </c>
      <c r="AB49" s="3">
        <f t="shared" si="37"/>
        <v>153.52433725088656</v>
      </c>
      <c r="AC49" s="3">
        <f t="shared" si="37"/>
        <v>152.9445037759024</v>
      </c>
      <c r="AE49" s="3">
        <v>2028</v>
      </c>
      <c r="AF49" s="3">
        <f t="shared" si="38"/>
        <v>82.74466257142825</v>
      </c>
      <c r="AG49" s="3">
        <f t="shared" si="38"/>
        <v>82.352788175321891</v>
      </c>
      <c r="AH49" s="3">
        <f t="shared" si="38"/>
        <v>81.960913779215531</v>
      </c>
      <c r="AJ49" s="3">
        <v>2028</v>
      </c>
      <c r="AK49" s="3">
        <f t="shared" si="39"/>
        <v>110.2849740742277</v>
      </c>
      <c r="AL49" s="3">
        <f t="shared" si="39"/>
        <v>109.704941193</v>
      </c>
      <c r="AM49" s="3">
        <f t="shared" si="39"/>
        <v>109.1249083117723</v>
      </c>
      <c r="AO49" s="3">
        <v>2028</v>
      </c>
      <c r="AP49" s="3">
        <f t="shared" si="40"/>
        <v>135.13959941506502</v>
      </c>
      <c r="AQ49" s="3">
        <f t="shared" si="40"/>
        <v>134.63112217419791</v>
      </c>
      <c r="AR49" s="3">
        <f t="shared" si="40"/>
        <v>134.1226449333308</v>
      </c>
      <c r="AT49" s="3">
        <v>2028</v>
      </c>
      <c r="AU49" s="3">
        <f t="shared" si="41"/>
        <v>170.56454295105291</v>
      </c>
      <c r="AV49" s="3">
        <f t="shared" si="41"/>
        <v>169.92277555966723</v>
      </c>
      <c r="AW49" s="3">
        <f t="shared" si="41"/>
        <v>169.28100816828157</v>
      </c>
      <c r="AY49" s="3">
        <v>2028</v>
      </c>
      <c r="AZ49" s="3">
        <f t="shared" si="42"/>
        <v>24.928663969769271</v>
      </c>
      <c r="BA49" s="3">
        <f t="shared" si="42"/>
        <v>24.834867197182135</v>
      </c>
      <c r="BB49" s="3">
        <f t="shared" si="42"/>
        <v>24.741070424594998</v>
      </c>
      <c r="BD49" s="3">
        <v>2028</v>
      </c>
      <c r="BE49" s="3">
        <f t="shared" si="43"/>
        <v>43.274286958650684</v>
      </c>
      <c r="BF49" s="3">
        <f t="shared" si="43"/>
        <v>43.079478277123556</v>
      </c>
      <c r="BG49" s="3">
        <f t="shared" si="43"/>
        <v>42.884669595596428</v>
      </c>
      <c r="BI49" s="3">
        <v>2028</v>
      </c>
      <c r="BJ49" s="3">
        <f t="shared" si="44"/>
        <v>26.245889191794497</v>
      </c>
      <c r="BK49" s="3">
        <f t="shared" si="44"/>
        <v>26.154396199586696</v>
      </c>
      <c r="BL49" s="3">
        <f t="shared" si="44"/>
        <v>26.062903207378891</v>
      </c>
      <c r="BN49" s="3">
        <v>2028</v>
      </c>
      <c r="BO49" s="3">
        <f t="shared" si="45"/>
        <v>3499.3943065559761</v>
      </c>
      <c r="BP49" s="3">
        <f t="shared" si="45"/>
        <v>3483.9442839038693</v>
      </c>
      <c r="BQ49" s="3">
        <f t="shared" si="45"/>
        <v>3468.4942612517621</v>
      </c>
      <c r="BS49" s="3">
        <v>2028</v>
      </c>
      <c r="BT49" s="3">
        <f t="shared" si="46"/>
        <v>3326.5847111704957</v>
      </c>
      <c r="BU49" s="3">
        <f t="shared" si="46"/>
        <v>3311.8976525999742</v>
      </c>
      <c r="BV49" s="3">
        <f t="shared" si="46"/>
        <v>3297.2105940294527</v>
      </c>
      <c r="BX49" s="3">
        <v>2028</v>
      </c>
      <c r="BY49" s="3">
        <f t="shared" si="47"/>
        <v>0</v>
      </c>
      <c r="BZ49" s="3">
        <f t="shared" si="47"/>
        <v>0</v>
      </c>
      <c r="CA49" s="3">
        <f t="shared" si="47"/>
        <v>0</v>
      </c>
      <c r="CC49" s="3">
        <v>2028</v>
      </c>
      <c r="CD49" s="3">
        <f t="shared" si="48"/>
        <v>432.02398846370079</v>
      </c>
      <c r="CE49" s="3">
        <f t="shared" si="48"/>
        <v>430.11657825973697</v>
      </c>
      <c r="CF49" s="3">
        <f t="shared" si="48"/>
        <v>428.20916805577315</v>
      </c>
    </row>
    <row r="50" spans="6:84" x14ac:dyDescent="0.25">
      <c r="F50" s="3">
        <v>2029</v>
      </c>
      <c r="G50" s="3">
        <f t="shared" si="33"/>
        <v>0</v>
      </c>
      <c r="H50" s="3">
        <f t="shared" si="33"/>
        <v>0</v>
      </c>
      <c r="I50" s="3">
        <f t="shared" si="33"/>
        <v>0</v>
      </c>
      <c r="K50" s="3">
        <v>2029</v>
      </c>
      <c r="L50" s="3">
        <f t="shared" si="34"/>
        <v>1624.3238139919808</v>
      </c>
      <c r="M50" s="3">
        <f t="shared" si="34"/>
        <v>1610.7144925822936</v>
      </c>
      <c r="N50" s="3">
        <f t="shared" si="34"/>
        <v>1597.1051711726063</v>
      </c>
      <c r="P50" s="3">
        <v>2029</v>
      </c>
      <c r="Q50" s="3">
        <f t="shared" si="35"/>
        <v>349.24951407538521</v>
      </c>
      <c r="R50" s="3">
        <f t="shared" si="35"/>
        <v>347.34295904156858</v>
      </c>
      <c r="S50" s="3">
        <f t="shared" si="35"/>
        <v>345.43640400775195</v>
      </c>
      <c r="U50" s="3">
        <v>2029</v>
      </c>
      <c r="V50" s="3">
        <f t="shared" si="36"/>
        <v>551.71716063285305</v>
      </c>
      <c r="W50" s="3">
        <f t="shared" si="36"/>
        <v>548.99310316637957</v>
      </c>
      <c r="X50" s="3">
        <f t="shared" si="36"/>
        <v>546.26904569990609</v>
      </c>
      <c r="Z50" s="3">
        <v>2029</v>
      </c>
      <c r="AA50" s="3">
        <f t="shared" si="37"/>
        <v>154.02104067667145</v>
      </c>
      <c r="AB50" s="3">
        <f t="shared" si="37"/>
        <v>153.26057463394761</v>
      </c>
      <c r="AC50" s="3">
        <f t="shared" si="37"/>
        <v>152.50010859122378</v>
      </c>
      <c r="AE50" s="3">
        <v>2029</v>
      </c>
      <c r="AF50" s="3">
        <f t="shared" si="38"/>
        <v>82.688479996199831</v>
      </c>
      <c r="AG50" s="3">
        <f t="shared" si="38"/>
        <v>82.174526966392534</v>
      </c>
      <c r="AH50" s="3">
        <f t="shared" si="38"/>
        <v>81.660573936585237</v>
      </c>
      <c r="AJ50" s="3">
        <v>2029</v>
      </c>
      <c r="AK50" s="3">
        <f t="shared" si="39"/>
        <v>110.20181543638782</v>
      </c>
      <c r="AL50" s="3">
        <f t="shared" si="39"/>
        <v>109.44108786740952</v>
      </c>
      <c r="AM50" s="3">
        <f t="shared" si="39"/>
        <v>108.68036029843122</v>
      </c>
      <c r="AO50" s="3">
        <v>2029</v>
      </c>
      <c r="AP50" s="3">
        <f t="shared" si="40"/>
        <v>135.06669962594685</v>
      </c>
      <c r="AQ50" s="3">
        <f t="shared" si="40"/>
        <v>134.39981906133664</v>
      </c>
      <c r="AR50" s="3">
        <f t="shared" si="40"/>
        <v>133.7329384967264</v>
      </c>
      <c r="AT50" s="3">
        <v>2029</v>
      </c>
      <c r="AU50" s="3">
        <f t="shared" si="41"/>
        <v>170.4725335084766</v>
      </c>
      <c r="AV50" s="3">
        <f t="shared" si="41"/>
        <v>169.63083959197826</v>
      </c>
      <c r="AW50" s="3">
        <f t="shared" si="41"/>
        <v>168.78914567547992</v>
      </c>
      <c r="AY50" s="3">
        <v>2029</v>
      </c>
      <c r="AZ50" s="3">
        <f t="shared" si="42"/>
        <v>24.915216435854273</v>
      </c>
      <c r="BA50" s="3">
        <f t="shared" si="42"/>
        <v>24.792199632673746</v>
      </c>
      <c r="BB50" s="3">
        <f t="shared" si="42"/>
        <v>24.66918282949322</v>
      </c>
      <c r="BD50" s="3">
        <v>2029</v>
      </c>
      <c r="BE50" s="3">
        <f t="shared" si="43"/>
        <v>43.246357465134921</v>
      </c>
      <c r="BF50" s="3">
        <f t="shared" si="43"/>
        <v>42.990861027759976</v>
      </c>
      <c r="BG50" s="3">
        <f t="shared" si="43"/>
        <v>42.735364590385039</v>
      </c>
      <c r="BI50" s="3">
        <v>2029</v>
      </c>
      <c r="BJ50" s="3">
        <f t="shared" si="44"/>
        <v>26.232771948186183</v>
      </c>
      <c r="BK50" s="3">
        <f t="shared" si="44"/>
        <v>26.112776610346934</v>
      </c>
      <c r="BL50" s="3">
        <f t="shared" si="44"/>
        <v>25.992781272507681</v>
      </c>
      <c r="BN50" s="3">
        <v>2029</v>
      </c>
      <c r="BO50" s="3">
        <f t="shared" si="45"/>
        <v>3497.1792548236931</v>
      </c>
      <c r="BP50" s="3">
        <f t="shared" si="45"/>
        <v>3476.9161653451793</v>
      </c>
      <c r="BQ50" s="3">
        <f t="shared" si="45"/>
        <v>3456.6530758666659</v>
      </c>
      <c r="BS50" s="3">
        <v>2029</v>
      </c>
      <c r="BT50" s="3">
        <f t="shared" si="46"/>
        <v>3324.4790447089426</v>
      </c>
      <c r="BU50" s="3">
        <f t="shared" si="46"/>
        <v>3305.2166016244296</v>
      </c>
      <c r="BV50" s="3">
        <f t="shared" si="46"/>
        <v>3285.9541585399165</v>
      </c>
      <c r="BX50" s="3">
        <v>2029</v>
      </c>
      <c r="BY50" s="3">
        <f t="shared" si="47"/>
        <v>0</v>
      </c>
      <c r="BZ50" s="3">
        <f t="shared" si="47"/>
        <v>0</v>
      </c>
      <c r="CA50" s="3">
        <f t="shared" si="47"/>
        <v>0</v>
      </c>
      <c r="CC50" s="3">
        <v>2029</v>
      </c>
      <c r="CD50" s="3">
        <f t="shared" si="48"/>
        <v>431.7505252868757</v>
      </c>
      <c r="CE50" s="3">
        <f t="shared" si="48"/>
        <v>429.24890930187399</v>
      </c>
      <c r="CF50" s="3">
        <f t="shared" si="48"/>
        <v>426.74729331687234</v>
      </c>
    </row>
    <row r="51" spans="6:84" x14ac:dyDescent="0.25">
      <c r="F51" s="3">
        <v>2030</v>
      </c>
      <c r="G51" s="3">
        <f t="shared" si="33"/>
        <v>0</v>
      </c>
      <c r="H51" s="3">
        <f t="shared" si="33"/>
        <v>0</v>
      </c>
      <c r="I51" s="3">
        <f t="shared" si="33"/>
        <v>0</v>
      </c>
      <c r="K51" s="3">
        <v>2030</v>
      </c>
      <c r="L51" s="3">
        <f t="shared" si="34"/>
        <v>1622.8361163239776</v>
      </c>
      <c r="M51" s="3">
        <f t="shared" si="34"/>
        <v>1605.4899699068753</v>
      </c>
      <c r="N51" s="3">
        <f t="shared" si="34"/>
        <v>1588.1438234897732</v>
      </c>
      <c r="P51" s="3">
        <v>2030</v>
      </c>
      <c r="Q51" s="3">
        <f t="shared" si="35"/>
        <v>349.04109975461608</v>
      </c>
      <c r="R51" s="3">
        <f t="shared" si="35"/>
        <v>346.61104598681351</v>
      </c>
      <c r="S51" s="3">
        <f t="shared" si="35"/>
        <v>344.18099221901099</v>
      </c>
      <c r="U51" s="3">
        <v>2030</v>
      </c>
      <c r="V51" s="3">
        <f t="shared" si="36"/>
        <v>551.41938135213923</v>
      </c>
      <c r="W51" s="3">
        <f t="shared" si="36"/>
        <v>547.94735668319322</v>
      </c>
      <c r="X51" s="3">
        <f t="shared" si="36"/>
        <v>544.47533201424733</v>
      </c>
      <c r="Z51" s="3">
        <v>2030</v>
      </c>
      <c r="AA51" s="3">
        <f t="shared" si="37"/>
        <v>153.93791062747221</v>
      </c>
      <c r="AB51" s="3">
        <f t="shared" si="37"/>
        <v>152.96863707405811</v>
      </c>
      <c r="AC51" s="3">
        <f t="shared" si="37"/>
        <v>151.99936352064404</v>
      </c>
      <c r="AE51" s="3">
        <v>2030</v>
      </c>
      <c r="AF51" s="3">
        <f t="shared" si="38"/>
        <v>82.632297420971412</v>
      </c>
      <c r="AG51" s="3">
        <f t="shared" si="38"/>
        <v>81.97722401663512</v>
      </c>
      <c r="AH51" s="3">
        <f t="shared" si="38"/>
        <v>81.322150612298827</v>
      </c>
      <c r="AJ51" s="3">
        <v>2030</v>
      </c>
      <c r="AK51" s="3">
        <f t="shared" si="39"/>
        <v>110.11865679854793</v>
      </c>
      <c r="AL51" s="3">
        <f t="shared" si="39"/>
        <v>109.14904990943215</v>
      </c>
      <c r="AM51" s="3">
        <f t="shared" si="39"/>
        <v>108.17944302031636</v>
      </c>
      <c r="AO51" s="3">
        <v>2030</v>
      </c>
      <c r="AP51" s="3">
        <f t="shared" si="40"/>
        <v>134.99379983682871</v>
      </c>
      <c r="AQ51" s="3">
        <f t="shared" si="40"/>
        <v>134.14380830762471</v>
      </c>
      <c r="AR51" s="3">
        <f t="shared" si="40"/>
        <v>133.29381677842073</v>
      </c>
      <c r="AT51" s="3">
        <v>2030</v>
      </c>
      <c r="AU51" s="3">
        <f t="shared" si="41"/>
        <v>170.38052406590029</v>
      </c>
      <c r="AV51" s="3">
        <f t="shared" si="41"/>
        <v>169.30771922321566</v>
      </c>
      <c r="AW51" s="3">
        <f t="shared" si="41"/>
        <v>168.234914380531</v>
      </c>
      <c r="AY51" s="3">
        <v>2030</v>
      </c>
      <c r="AZ51" s="3">
        <f t="shared" si="42"/>
        <v>24.901768901939274</v>
      </c>
      <c r="BA51" s="3">
        <f t="shared" si="42"/>
        <v>24.744974348008441</v>
      </c>
      <c r="BB51" s="3">
        <f t="shared" si="42"/>
        <v>24.588179794077607</v>
      </c>
      <c r="BD51" s="3">
        <v>2030</v>
      </c>
      <c r="BE51" s="3">
        <f t="shared" si="43"/>
        <v>43.21842797161915</v>
      </c>
      <c r="BF51" s="3">
        <f t="shared" si="43"/>
        <v>42.892777744224347</v>
      </c>
      <c r="BG51" s="3">
        <f t="shared" si="43"/>
        <v>42.567127516829537</v>
      </c>
      <c r="BI51" s="3">
        <v>2030</v>
      </c>
      <c r="BJ51" s="3">
        <f t="shared" si="44"/>
        <v>26.21965470457787</v>
      </c>
      <c r="BK51" s="3">
        <f t="shared" si="44"/>
        <v>26.06671124495411</v>
      </c>
      <c r="BL51" s="3">
        <f t="shared" si="44"/>
        <v>25.91376778533035</v>
      </c>
      <c r="BN51" s="3">
        <v>2030</v>
      </c>
      <c r="BO51" s="3">
        <f t="shared" si="45"/>
        <v>3494.9642030914097</v>
      </c>
      <c r="BP51" s="3">
        <f t="shared" si="45"/>
        <v>3469.1373079526893</v>
      </c>
      <c r="BQ51" s="3">
        <f t="shared" si="45"/>
        <v>3443.3104128139685</v>
      </c>
      <c r="BS51" s="3">
        <v>2030</v>
      </c>
      <c r="BT51" s="3">
        <f t="shared" si="46"/>
        <v>3322.3733782473896</v>
      </c>
      <c r="BU51" s="3">
        <f t="shared" si="46"/>
        <v>3297.8218853377416</v>
      </c>
      <c r="BV51" s="3">
        <f t="shared" si="46"/>
        <v>3273.2703924280936</v>
      </c>
      <c r="BX51" s="3">
        <v>2030</v>
      </c>
      <c r="BY51" s="3">
        <f t="shared" si="47"/>
        <v>0</v>
      </c>
      <c r="BZ51" s="3">
        <f t="shared" si="47"/>
        <v>0</v>
      </c>
      <c r="CA51" s="3">
        <f t="shared" si="47"/>
        <v>0</v>
      </c>
      <c r="CC51" s="3">
        <v>2030</v>
      </c>
      <c r="CD51" s="3">
        <f t="shared" si="48"/>
        <v>431.47706211005061</v>
      </c>
      <c r="CE51" s="3">
        <f t="shared" si="48"/>
        <v>428.28855653736906</v>
      </c>
      <c r="CF51" s="3">
        <f t="shared" si="48"/>
        <v>425.10005096468751</v>
      </c>
    </row>
    <row r="52" spans="6:84" x14ac:dyDescent="0.25">
      <c r="F52" s="3">
        <v>2031</v>
      </c>
      <c r="G52" s="3">
        <f t="shared" si="33"/>
        <v>0</v>
      </c>
      <c r="H52" s="3">
        <f t="shared" si="33"/>
        <v>0</v>
      </c>
      <c r="I52" s="3">
        <f t="shared" si="33"/>
        <v>0</v>
      </c>
      <c r="K52" s="3">
        <v>2031</v>
      </c>
      <c r="L52" s="3">
        <f t="shared" si="34"/>
        <v>1621.3484186559745</v>
      </c>
      <c r="M52" s="3">
        <f t="shared" si="34"/>
        <v>1603.5361272937384</v>
      </c>
      <c r="N52" s="3">
        <f t="shared" si="34"/>
        <v>1585.7238359315024</v>
      </c>
      <c r="P52" s="3">
        <v>2031</v>
      </c>
      <c r="Q52" s="3">
        <f t="shared" si="35"/>
        <v>348.83268543384696</v>
      </c>
      <c r="R52" s="3">
        <f t="shared" si="35"/>
        <v>346.33732855761752</v>
      </c>
      <c r="S52" s="3">
        <f t="shared" si="35"/>
        <v>343.84197168138809</v>
      </c>
      <c r="U52" s="3">
        <v>2031</v>
      </c>
      <c r="V52" s="3">
        <f t="shared" si="36"/>
        <v>551.12160207142551</v>
      </c>
      <c r="W52" s="3">
        <f t="shared" si="36"/>
        <v>547.55627329274284</v>
      </c>
      <c r="X52" s="3">
        <f t="shared" si="36"/>
        <v>543.99094451406029</v>
      </c>
      <c r="Z52" s="3">
        <v>2031</v>
      </c>
      <c r="AA52" s="3">
        <f t="shared" si="37"/>
        <v>153.85478057827294</v>
      </c>
      <c r="AB52" s="3">
        <f t="shared" si="37"/>
        <v>152.85945962755738</v>
      </c>
      <c r="AC52" s="3">
        <f t="shared" si="37"/>
        <v>151.8641386768418</v>
      </c>
      <c r="AE52" s="3">
        <v>2031</v>
      </c>
      <c r="AF52" s="3">
        <f t="shared" si="38"/>
        <v>82.576114845742993</v>
      </c>
      <c r="AG52" s="3">
        <f t="shared" si="38"/>
        <v>81.90343758007748</v>
      </c>
      <c r="AH52" s="3">
        <f t="shared" si="38"/>
        <v>81.230760314411981</v>
      </c>
      <c r="AJ52" s="3">
        <v>2031</v>
      </c>
      <c r="AK52" s="3">
        <f t="shared" si="39"/>
        <v>110.03549816070806</v>
      </c>
      <c r="AL52" s="3">
        <f t="shared" si="39"/>
        <v>109.03983491652295</v>
      </c>
      <c r="AM52" s="3">
        <f t="shared" si="39"/>
        <v>108.04417167233785</v>
      </c>
      <c r="AO52" s="3">
        <v>2031</v>
      </c>
      <c r="AP52" s="3">
        <f t="shared" si="40"/>
        <v>134.92090004771057</v>
      </c>
      <c r="AQ52" s="3">
        <f t="shared" si="40"/>
        <v>134.04806660046796</v>
      </c>
      <c r="AR52" s="3">
        <f t="shared" si="40"/>
        <v>133.17523315322538</v>
      </c>
      <c r="AT52" s="3">
        <v>2031</v>
      </c>
      <c r="AU52" s="3">
        <f t="shared" si="41"/>
        <v>170.28851462332401</v>
      </c>
      <c r="AV52" s="3">
        <f t="shared" si="41"/>
        <v>169.18688017534791</v>
      </c>
      <c r="AW52" s="3">
        <f t="shared" si="41"/>
        <v>168.08524572737181</v>
      </c>
      <c r="AY52" s="3">
        <v>2031</v>
      </c>
      <c r="AZ52" s="3">
        <f t="shared" si="42"/>
        <v>24.888321368024275</v>
      </c>
      <c r="BA52" s="3">
        <f t="shared" si="42"/>
        <v>24.727313256397004</v>
      </c>
      <c r="BB52" s="3">
        <f t="shared" si="42"/>
        <v>24.566305144769728</v>
      </c>
      <c r="BD52" s="3">
        <v>2031</v>
      </c>
      <c r="BE52" s="3">
        <f t="shared" si="43"/>
        <v>43.190498478103386</v>
      </c>
      <c r="BF52" s="3">
        <f t="shared" si="43"/>
        <v>42.856097015492892</v>
      </c>
      <c r="BG52" s="3">
        <f t="shared" si="43"/>
        <v>42.521695552882406</v>
      </c>
      <c r="BI52" s="3">
        <v>2031</v>
      </c>
      <c r="BJ52" s="3">
        <f t="shared" si="44"/>
        <v>26.206537460969557</v>
      </c>
      <c r="BK52" s="3">
        <f t="shared" si="44"/>
        <v>26.049483934540145</v>
      </c>
      <c r="BL52" s="3">
        <f t="shared" si="44"/>
        <v>25.892430408110734</v>
      </c>
      <c r="BN52" s="3">
        <v>2031</v>
      </c>
      <c r="BO52" s="3">
        <f t="shared" si="45"/>
        <v>3492.7491513591267</v>
      </c>
      <c r="BP52" s="3">
        <f t="shared" si="45"/>
        <v>3466.2282071602908</v>
      </c>
      <c r="BQ52" s="3">
        <f t="shared" si="45"/>
        <v>3439.7072629614545</v>
      </c>
      <c r="BS52" s="3">
        <v>2031</v>
      </c>
      <c r="BT52" s="3">
        <f t="shared" si="46"/>
        <v>3320.2677117858366</v>
      </c>
      <c r="BU52" s="3">
        <f t="shared" si="46"/>
        <v>3295.0564438437332</v>
      </c>
      <c r="BV52" s="3">
        <f t="shared" si="46"/>
        <v>3269.8451759016293</v>
      </c>
      <c r="BX52" s="3">
        <v>2031</v>
      </c>
      <c r="BY52" s="3">
        <f t="shared" si="47"/>
        <v>0</v>
      </c>
      <c r="BZ52" s="3">
        <f t="shared" si="47"/>
        <v>0</v>
      </c>
      <c r="CA52" s="3">
        <f t="shared" si="47"/>
        <v>0</v>
      </c>
      <c r="CC52" s="3">
        <v>2031</v>
      </c>
      <c r="CD52" s="3">
        <f t="shared" si="48"/>
        <v>431.20359893322558</v>
      </c>
      <c r="CE52" s="3">
        <f t="shared" si="48"/>
        <v>427.92940829139394</v>
      </c>
      <c r="CF52" s="3">
        <f t="shared" si="48"/>
        <v>424.6552176495623</v>
      </c>
    </row>
    <row r="53" spans="6:84" x14ac:dyDescent="0.25">
      <c r="F53" s="3">
        <v>2032</v>
      </c>
      <c r="G53" s="3">
        <f t="shared" si="33"/>
        <v>0</v>
      </c>
      <c r="H53" s="3">
        <f t="shared" si="33"/>
        <v>0</v>
      </c>
      <c r="I53" s="3">
        <f t="shared" si="33"/>
        <v>0</v>
      </c>
      <c r="K53" s="3">
        <v>2032</v>
      </c>
      <c r="L53" s="3">
        <f t="shared" si="34"/>
        <v>1619.8607209879713</v>
      </c>
      <c r="M53" s="3">
        <f t="shared" si="34"/>
        <v>1601.5455142003993</v>
      </c>
      <c r="N53" s="3">
        <f t="shared" si="34"/>
        <v>1583.2303074128276</v>
      </c>
      <c r="P53" s="3">
        <v>2032</v>
      </c>
      <c r="Q53" s="3">
        <f t="shared" si="35"/>
        <v>348.62427111307784</v>
      </c>
      <c r="R53" s="3">
        <f t="shared" si="35"/>
        <v>346.05845988376979</v>
      </c>
      <c r="S53" s="3">
        <f t="shared" si="35"/>
        <v>343.49264865446179</v>
      </c>
      <c r="U53" s="3">
        <v>2032</v>
      </c>
      <c r="V53" s="3">
        <f t="shared" si="36"/>
        <v>550.82382279071169</v>
      </c>
      <c r="W53" s="3">
        <f t="shared" si="36"/>
        <v>547.15782988057458</v>
      </c>
      <c r="X53" s="3">
        <f t="shared" si="36"/>
        <v>543.49183697043759</v>
      </c>
      <c r="Z53" s="3">
        <v>2032</v>
      </c>
      <c r="AA53" s="3">
        <f t="shared" si="37"/>
        <v>153.77165052907367</v>
      </c>
      <c r="AB53" s="3">
        <f t="shared" si="37"/>
        <v>152.74822750832706</v>
      </c>
      <c r="AC53" s="3">
        <f t="shared" si="37"/>
        <v>151.72480448758049</v>
      </c>
      <c r="AE53" s="3">
        <v>2032</v>
      </c>
      <c r="AF53" s="3">
        <f t="shared" si="38"/>
        <v>82.519932270514573</v>
      </c>
      <c r="AG53" s="3">
        <f t="shared" si="38"/>
        <v>81.828262514422306</v>
      </c>
      <c r="AH53" s="3">
        <f t="shared" si="38"/>
        <v>81.136592758330039</v>
      </c>
      <c r="AJ53" s="3">
        <v>2032</v>
      </c>
      <c r="AK53" s="3">
        <f t="shared" si="39"/>
        <v>109.95233952286817</v>
      </c>
      <c r="AL53" s="3">
        <f t="shared" si="39"/>
        <v>108.9285645442769</v>
      </c>
      <c r="AM53" s="3">
        <f t="shared" si="39"/>
        <v>107.90478956568563</v>
      </c>
      <c r="AO53" s="3">
        <v>2032</v>
      </c>
      <c r="AP53" s="3">
        <f t="shared" si="40"/>
        <v>134.84800025859241</v>
      </c>
      <c r="AQ53" s="3">
        <f t="shared" si="40"/>
        <v>133.95052307543509</v>
      </c>
      <c r="AR53" s="3">
        <f t="shared" si="40"/>
        <v>133.05304589227777</v>
      </c>
      <c r="AT53" s="3">
        <v>2032</v>
      </c>
      <c r="AU53" s="3">
        <f t="shared" si="41"/>
        <v>170.19650518074769</v>
      </c>
      <c r="AV53" s="3">
        <f t="shared" si="41"/>
        <v>169.06376698841319</v>
      </c>
      <c r="AW53" s="3">
        <f t="shared" si="41"/>
        <v>167.93102879607872</v>
      </c>
      <c r="AY53" s="3">
        <v>2032</v>
      </c>
      <c r="AZ53" s="3">
        <f t="shared" si="42"/>
        <v>24.874873834109277</v>
      </c>
      <c r="BA53" s="3">
        <f t="shared" si="42"/>
        <v>24.709319790614238</v>
      </c>
      <c r="BB53" s="3">
        <f t="shared" si="42"/>
        <v>24.543765747119195</v>
      </c>
      <c r="BD53" s="3">
        <v>2032</v>
      </c>
      <c r="BE53" s="3">
        <f t="shared" si="43"/>
        <v>43.162568984587622</v>
      </c>
      <c r="BF53" s="3">
        <f t="shared" si="43"/>
        <v>42.818725971174842</v>
      </c>
      <c r="BG53" s="3">
        <f t="shared" si="43"/>
        <v>42.474882957762063</v>
      </c>
      <c r="BI53" s="3">
        <v>2032</v>
      </c>
      <c r="BJ53" s="3">
        <f t="shared" si="44"/>
        <v>26.193420217361243</v>
      </c>
      <c r="BK53" s="3">
        <f t="shared" si="44"/>
        <v>26.031932413530992</v>
      </c>
      <c r="BL53" s="3">
        <f t="shared" si="44"/>
        <v>25.870444609700741</v>
      </c>
      <c r="BN53" s="3">
        <v>2032</v>
      </c>
      <c r="BO53" s="3">
        <f t="shared" si="45"/>
        <v>3490.5340996268437</v>
      </c>
      <c r="BP53" s="3">
        <f t="shared" si="45"/>
        <v>3463.264358338356</v>
      </c>
      <c r="BQ53" s="3">
        <f t="shared" si="45"/>
        <v>3435.9946170498688</v>
      </c>
      <c r="BS53" s="3">
        <v>2032</v>
      </c>
      <c r="BT53" s="3">
        <f t="shared" si="46"/>
        <v>3318.1620453242836</v>
      </c>
      <c r="BU53" s="3">
        <f t="shared" si="46"/>
        <v>3292.2389579265855</v>
      </c>
      <c r="BV53" s="3">
        <f t="shared" si="46"/>
        <v>3266.3158705288874</v>
      </c>
      <c r="BX53" s="3">
        <v>2032</v>
      </c>
      <c r="BY53" s="3">
        <f t="shared" si="47"/>
        <v>0</v>
      </c>
      <c r="BZ53" s="3">
        <f t="shared" si="47"/>
        <v>0</v>
      </c>
      <c r="CA53" s="3">
        <f t="shared" si="47"/>
        <v>0</v>
      </c>
      <c r="CC53" s="3">
        <v>2032</v>
      </c>
      <c r="CD53" s="3">
        <f t="shared" si="48"/>
        <v>430.93013575640049</v>
      </c>
      <c r="CE53" s="3">
        <f t="shared" si="48"/>
        <v>427.56350102942673</v>
      </c>
      <c r="CF53" s="3">
        <f t="shared" si="48"/>
        <v>424.19686630245297</v>
      </c>
    </row>
    <row r="54" spans="6:84" x14ac:dyDescent="0.25">
      <c r="F54" s="3">
        <v>2033</v>
      </c>
      <c r="G54" s="3">
        <f t="shared" si="33"/>
        <v>0</v>
      </c>
      <c r="H54" s="3">
        <f t="shared" si="33"/>
        <v>0</v>
      </c>
      <c r="I54" s="3">
        <f t="shared" si="33"/>
        <v>0</v>
      </c>
      <c r="K54" s="3">
        <v>2033</v>
      </c>
      <c r="L54" s="3">
        <f t="shared" si="34"/>
        <v>1618.3730233199681</v>
      </c>
      <c r="M54" s="3">
        <f t="shared" si="34"/>
        <v>1599.5170132093663</v>
      </c>
      <c r="N54" s="3">
        <f t="shared" si="34"/>
        <v>1580.6610030987645</v>
      </c>
      <c r="P54" s="3">
        <v>2033</v>
      </c>
      <c r="Q54" s="3">
        <f t="shared" si="35"/>
        <v>348.41585679230866</v>
      </c>
      <c r="R54" s="3">
        <f t="shared" si="35"/>
        <v>345.774283424185</v>
      </c>
      <c r="S54" s="3">
        <f t="shared" si="35"/>
        <v>343.13271005606134</v>
      </c>
      <c r="U54" s="3">
        <v>2033</v>
      </c>
      <c r="V54" s="3">
        <f t="shared" si="36"/>
        <v>550.52604350999786</v>
      </c>
      <c r="W54" s="3">
        <f t="shared" si="36"/>
        <v>546.75180278311484</v>
      </c>
      <c r="X54" s="3">
        <f t="shared" si="36"/>
        <v>542.9775620562317</v>
      </c>
      <c r="Z54" s="3">
        <v>2033</v>
      </c>
      <c r="AA54" s="3">
        <f t="shared" si="37"/>
        <v>153.6885204798744</v>
      </c>
      <c r="AB54" s="3">
        <f t="shared" si="37"/>
        <v>152.63487827695289</v>
      </c>
      <c r="AC54" s="3">
        <f t="shared" si="37"/>
        <v>151.58123607403135</v>
      </c>
      <c r="AE54" s="3">
        <v>2033</v>
      </c>
      <c r="AF54" s="3">
        <f t="shared" si="38"/>
        <v>82.463749695286154</v>
      </c>
      <c r="AG54" s="3">
        <f t="shared" si="38"/>
        <v>81.751656620643757</v>
      </c>
      <c r="AH54" s="3">
        <f t="shared" si="38"/>
        <v>81.039563546001361</v>
      </c>
      <c r="AJ54" s="3">
        <v>2033</v>
      </c>
      <c r="AK54" s="3">
        <f t="shared" si="39"/>
        <v>109.86918088502829</v>
      </c>
      <c r="AL54" s="3">
        <f t="shared" si="39"/>
        <v>108.81517633180655</v>
      </c>
      <c r="AM54" s="3">
        <f t="shared" si="39"/>
        <v>107.76117177858484</v>
      </c>
      <c r="AO54" s="3">
        <v>2033</v>
      </c>
      <c r="AP54" s="3">
        <f t="shared" si="40"/>
        <v>134.77510046947427</v>
      </c>
      <c r="AQ54" s="3">
        <f t="shared" si="40"/>
        <v>133.85112297711353</v>
      </c>
      <c r="AR54" s="3">
        <f t="shared" si="40"/>
        <v>132.9271454847528</v>
      </c>
      <c r="AT54" s="3">
        <v>2033</v>
      </c>
      <c r="AU54" s="3">
        <f t="shared" si="41"/>
        <v>170.10449573817138</v>
      </c>
      <c r="AV54" s="3">
        <f t="shared" si="41"/>
        <v>168.93831055363842</v>
      </c>
      <c r="AW54" s="3">
        <f t="shared" si="41"/>
        <v>167.77212536910545</v>
      </c>
      <c r="AY54" s="3">
        <v>2033</v>
      </c>
      <c r="AZ54" s="3">
        <f t="shared" si="42"/>
        <v>24.861426300194282</v>
      </c>
      <c r="BA54" s="3">
        <f t="shared" si="42"/>
        <v>24.690983850147152</v>
      </c>
      <c r="BB54" s="3">
        <f t="shared" si="42"/>
        <v>24.520541400100026</v>
      </c>
      <c r="BD54" s="3">
        <v>2033</v>
      </c>
      <c r="BE54" s="3">
        <f t="shared" si="43"/>
        <v>43.134639491071859</v>
      </c>
      <c r="BF54" s="3">
        <f t="shared" si="43"/>
        <v>42.78064363328167</v>
      </c>
      <c r="BG54" s="3">
        <f t="shared" si="43"/>
        <v>42.426647775491482</v>
      </c>
      <c r="BI54" s="3">
        <v>2033</v>
      </c>
      <c r="BJ54" s="3">
        <f t="shared" si="44"/>
        <v>26.180302973752926</v>
      </c>
      <c r="BK54" s="3">
        <f t="shared" si="44"/>
        <v>26.014046829496433</v>
      </c>
      <c r="BL54" s="3">
        <f t="shared" si="44"/>
        <v>25.847790685239936</v>
      </c>
      <c r="BN54" s="3">
        <v>2033</v>
      </c>
      <c r="BO54" s="3">
        <f t="shared" si="45"/>
        <v>3488.3190478945608</v>
      </c>
      <c r="BP54" s="3">
        <f t="shared" si="45"/>
        <v>3460.2440977499555</v>
      </c>
      <c r="BQ54" s="3">
        <f t="shared" si="45"/>
        <v>3432.1691476053502</v>
      </c>
      <c r="BS54" s="3">
        <v>2033</v>
      </c>
      <c r="BT54" s="3">
        <f t="shared" si="46"/>
        <v>3316.0563788627305</v>
      </c>
      <c r="BU54" s="3">
        <f t="shared" si="46"/>
        <v>3289.3678460092165</v>
      </c>
      <c r="BV54" s="3">
        <f t="shared" si="46"/>
        <v>3262.6793131557029</v>
      </c>
      <c r="BX54" s="3">
        <v>2033</v>
      </c>
      <c r="BY54" s="3">
        <f t="shared" si="47"/>
        <v>0</v>
      </c>
      <c r="BZ54" s="3">
        <f t="shared" si="47"/>
        <v>0</v>
      </c>
      <c r="CA54" s="3">
        <f t="shared" si="47"/>
        <v>0</v>
      </c>
      <c r="CC54" s="3">
        <v>2033</v>
      </c>
      <c r="CD54" s="3">
        <f t="shared" si="48"/>
        <v>430.6566725795754</v>
      </c>
      <c r="CE54" s="3">
        <f t="shared" si="48"/>
        <v>427.19062935184638</v>
      </c>
      <c r="CF54" s="3">
        <f t="shared" si="48"/>
        <v>423.72458612411731</v>
      </c>
    </row>
    <row r="55" spans="6:84" x14ac:dyDescent="0.25">
      <c r="F55" s="3">
        <v>2034</v>
      </c>
      <c r="G55" s="3">
        <f t="shared" si="33"/>
        <v>0</v>
      </c>
      <c r="H55" s="3">
        <f t="shared" si="33"/>
        <v>0</v>
      </c>
      <c r="I55" s="3">
        <f t="shared" si="33"/>
        <v>0</v>
      </c>
      <c r="K55" s="3">
        <v>2034</v>
      </c>
      <c r="L55" s="3">
        <f t="shared" si="34"/>
        <v>1616.8853256519649</v>
      </c>
      <c r="M55" s="3">
        <f t="shared" si="34"/>
        <v>1597.4494729459657</v>
      </c>
      <c r="N55" s="3">
        <f t="shared" si="34"/>
        <v>1578.0136202399665</v>
      </c>
      <c r="P55" s="3">
        <v>2034</v>
      </c>
      <c r="Q55" s="3">
        <f t="shared" si="35"/>
        <v>348.20744247153954</v>
      </c>
      <c r="R55" s="3">
        <f t="shared" si="35"/>
        <v>345.48463788065339</v>
      </c>
      <c r="S55" s="3">
        <f t="shared" si="35"/>
        <v>342.76183328976731</v>
      </c>
      <c r="U55" s="3">
        <v>2034</v>
      </c>
      <c r="V55" s="3">
        <f t="shared" si="36"/>
        <v>550.22826422928415</v>
      </c>
      <c r="W55" s="3">
        <f t="shared" si="36"/>
        <v>546.33796153988123</v>
      </c>
      <c r="X55" s="3">
        <f t="shared" si="36"/>
        <v>542.44765885047832</v>
      </c>
      <c r="Z55" s="3">
        <v>2034</v>
      </c>
      <c r="AA55" s="3">
        <f t="shared" si="37"/>
        <v>153.60539043067516</v>
      </c>
      <c r="AB55" s="3">
        <f t="shared" si="37"/>
        <v>152.51934759655018</v>
      </c>
      <c r="AC55" s="3">
        <f t="shared" si="37"/>
        <v>151.43330476242517</v>
      </c>
      <c r="AE55" s="3">
        <v>2034</v>
      </c>
      <c r="AF55" s="3">
        <f t="shared" si="38"/>
        <v>82.407567120057735</v>
      </c>
      <c r="AG55" s="3">
        <f t="shared" si="38"/>
        <v>81.673576417330537</v>
      </c>
      <c r="AH55" s="3">
        <f t="shared" si="38"/>
        <v>80.939585714603353</v>
      </c>
      <c r="AJ55" s="3">
        <v>2034</v>
      </c>
      <c r="AK55" s="3">
        <f t="shared" si="39"/>
        <v>109.7860222471884</v>
      </c>
      <c r="AL55" s="3">
        <f t="shared" si="39"/>
        <v>108.69960592010169</v>
      </c>
      <c r="AM55" s="3">
        <f t="shared" si="39"/>
        <v>107.61318959301497</v>
      </c>
      <c r="AO55" s="3">
        <v>2034</v>
      </c>
      <c r="AP55" s="3">
        <f t="shared" si="40"/>
        <v>134.70220068035613</v>
      </c>
      <c r="AQ55" s="3">
        <f t="shared" si="40"/>
        <v>133.74980988612947</v>
      </c>
      <c r="AR55" s="3">
        <f t="shared" si="40"/>
        <v>132.79741909190281</v>
      </c>
      <c r="AT55" s="3">
        <v>2034</v>
      </c>
      <c r="AU55" s="3">
        <f t="shared" si="41"/>
        <v>170.0124862955951</v>
      </c>
      <c r="AV55" s="3">
        <f t="shared" si="41"/>
        <v>168.81043966210513</v>
      </c>
      <c r="AW55" s="3">
        <f t="shared" si="41"/>
        <v>167.60839302861518</v>
      </c>
      <c r="AY55" s="3">
        <v>2034</v>
      </c>
      <c r="AZ55" s="3">
        <f t="shared" si="42"/>
        <v>24.847978766279283</v>
      </c>
      <c r="BA55" s="3">
        <f t="shared" si="42"/>
        <v>24.672295027538443</v>
      </c>
      <c r="BB55" s="3">
        <f t="shared" si="42"/>
        <v>24.496611288797602</v>
      </c>
      <c r="BD55" s="3">
        <v>2034</v>
      </c>
      <c r="BE55" s="3">
        <f t="shared" si="43"/>
        <v>43.106709997556095</v>
      </c>
      <c r="BF55" s="3">
        <f t="shared" si="43"/>
        <v>42.741828386325118</v>
      </c>
      <c r="BG55" s="3">
        <f t="shared" si="43"/>
        <v>42.37694677509414</v>
      </c>
      <c r="BI55" s="3">
        <v>2034</v>
      </c>
      <c r="BJ55" s="3">
        <f t="shared" si="44"/>
        <v>26.167185730144613</v>
      </c>
      <c r="BK55" s="3">
        <f t="shared" si="44"/>
        <v>25.995817030600918</v>
      </c>
      <c r="BL55" s="3">
        <f t="shared" si="44"/>
        <v>25.824448331057223</v>
      </c>
      <c r="BN55" s="3">
        <v>2034</v>
      </c>
      <c r="BO55" s="3">
        <f t="shared" si="45"/>
        <v>3486.1039961622778</v>
      </c>
      <c r="BP55" s="3">
        <f t="shared" si="45"/>
        <v>3457.1657110988845</v>
      </c>
      <c r="BQ55" s="3">
        <f t="shared" si="45"/>
        <v>3428.2274260354911</v>
      </c>
      <c r="BS55" s="3">
        <v>2034</v>
      </c>
      <c r="BT55" s="3">
        <f t="shared" si="46"/>
        <v>3313.9507124011775</v>
      </c>
      <c r="BU55" s="3">
        <f t="shared" si="46"/>
        <v>3286.4414784520259</v>
      </c>
      <c r="BV55" s="3">
        <f t="shared" si="46"/>
        <v>3258.9322445028743</v>
      </c>
      <c r="BX55" s="3">
        <v>2034</v>
      </c>
      <c r="BY55" s="3">
        <f t="shared" si="47"/>
        <v>0</v>
      </c>
      <c r="BZ55" s="3">
        <f t="shared" si="47"/>
        <v>0</v>
      </c>
      <c r="CA55" s="3">
        <f t="shared" si="47"/>
        <v>0</v>
      </c>
      <c r="CC55" s="3">
        <v>2034</v>
      </c>
      <c r="CD55" s="3">
        <f t="shared" si="48"/>
        <v>430.38320940275037</v>
      </c>
      <c r="CE55" s="3">
        <f t="shared" si="48"/>
        <v>426.81058161714623</v>
      </c>
      <c r="CF55" s="3">
        <f t="shared" si="48"/>
        <v>423.23795383154214</v>
      </c>
    </row>
    <row r="56" spans="6:84" x14ac:dyDescent="0.25">
      <c r="F56" s="3">
        <v>2035</v>
      </c>
      <c r="G56" s="3">
        <f t="shared" si="33"/>
        <v>0</v>
      </c>
      <c r="H56" s="3">
        <f t="shared" si="33"/>
        <v>0</v>
      </c>
      <c r="I56" s="3">
        <f t="shared" si="33"/>
        <v>0</v>
      </c>
      <c r="K56" s="3">
        <v>2035</v>
      </c>
      <c r="L56" s="3">
        <f t="shared" si="34"/>
        <v>1615.3976279839615</v>
      </c>
      <c r="M56" s="3">
        <f t="shared" si="34"/>
        <v>1595.3417070464191</v>
      </c>
      <c r="N56" s="3">
        <f t="shared" si="34"/>
        <v>1575.2857861088767</v>
      </c>
      <c r="P56" s="3">
        <v>2035</v>
      </c>
      <c r="Q56" s="3">
        <f t="shared" si="35"/>
        <v>347.99902815077041</v>
      </c>
      <c r="R56" s="3">
        <f t="shared" si="35"/>
        <v>345.18935705327675</v>
      </c>
      <c r="S56" s="3">
        <f t="shared" si="35"/>
        <v>342.37968595578309</v>
      </c>
      <c r="U56" s="3">
        <v>2035</v>
      </c>
      <c r="V56" s="3">
        <f t="shared" si="36"/>
        <v>549.93048494857032</v>
      </c>
      <c r="W56" s="3">
        <f t="shared" si="36"/>
        <v>545.91606868693179</v>
      </c>
      <c r="X56" s="3">
        <f t="shared" si="36"/>
        <v>541.90165242529338</v>
      </c>
      <c r="Z56" s="3">
        <v>2035</v>
      </c>
      <c r="AA56" s="3">
        <f t="shared" si="37"/>
        <v>153.52226038147589</v>
      </c>
      <c r="AB56" s="3">
        <f t="shared" si="37"/>
        <v>152.4015691751018</v>
      </c>
      <c r="AC56" s="3">
        <f t="shared" si="37"/>
        <v>151.28087796872771</v>
      </c>
      <c r="AE56" s="3">
        <v>2035</v>
      </c>
      <c r="AF56" s="3">
        <f t="shared" si="38"/>
        <v>82.351384544829315</v>
      </c>
      <c r="AG56" s="3">
        <f t="shared" si="38"/>
        <v>81.593977101715481</v>
      </c>
      <c r="AH56" s="3">
        <f t="shared" si="38"/>
        <v>80.836569658601661</v>
      </c>
      <c r="AJ56" s="3">
        <v>2035</v>
      </c>
      <c r="AK56" s="3">
        <f t="shared" si="39"/>
        <v>109.70286360934851</v>
      </c>
      <c r="AL56" s="3">
        <f t="shared" si="39"/>
        <v>108.58178699434717</v>
      </c>
      <c r="AM56" s="3">
        <f t="shared" si="39"/>
        <v>107.46071037934581</v>
      </c>
      <c r="AO56" s="3">
        <v>2035</v>
      </c>
      <c r="AP56" s="3">
        <f t="shared" si="40"/>
        <v>134.62930089123799</v>
      </c>
      <c r="AQ56" s="3">
        <f t="shared" si="40"/>
        <v>133.64652566858169</v>
      </c>
      <c r="AR56" s="3">
        <f t="shared" si="40"/>
        <v>132.66375044592542</v>
      </c>
      <c r="AT56" s="3">
        <v>2035</v>
      </c>
      <c r="AU56" s="3">
        <f t="shared" si="41"/>
        <v>169.92047685301878</v>
      </c>
      <c r="AV56" s="3">
        <f t="shared" si="41"/>
        <v>168.68008094092832</v>
      </c>
      <c r="AW56" s="3">
        <f t="shared" si="41"/>
        <v>167.43968502883789</v>
      </c>
      <c r="AY56" s="3">
        <v>2035</v>
      </c>
      <c r="AZ56" s="3">
        <f t="shared" si="42"/>
        <v>24.834531232364284</v>
      </c>
      <c r="BA56" s="3">
        <f t="shared" si="42"/>
        <v>24.653242599058757</v>
      </c>
      <c r="BB56" s="3">
        <f t="shared" si="42"/>
        <v>24.471953965753226</v>
      </c>
      <c r="BD56" s="3">
        <v>2035</v>
      </c>
      <c r="BE56" s="3">
        <f t="shared" si="43"/>
        <v>43.078780504040324</v>
      </c>
      <c r="BF56" s="3">
        <f t="shared" si="43"/>
        <v>42.702257957944227</v>
      </c>
      <c r="BG56" s="3">
        <f t="shared" si="43"/>
        <v>42.325735411848136</v>
      </c>
      <c r="BI56" s="3">
        <v>2035</v>
      </c>
      <c r="BJ56" s="3">
        <f t="shared" si="44"/>
        <v>26.1540684865363</v>
      </c>
      <c r="BK56" s="3">
        <f t="shared" si="44"/>
        <v>25.977232556504944</v>
      </c>
      <c r="BL56" s="3">
        <f t="shared" si="44"/>
        <v>25.800396626473585</v>
      </c>
      <c r="BN56" s="3">
        <v>2035</v>
      </c>
      <c r="BO56" s="3">
        <f t="shared" si="45"/>
        <v>3483.8889444299944</v>
      </c>
      <c r="BP56" s="3">
        <f t="shared" si="45"/>
        <v>3454.0274319932214</v>
      </c>
      <c r="BQ56" s="3">
        <f t="shared" si="45"/>
        <v>3424.1659195564484</v>
      </c>
      <c r="BS56" s="3">
        <v>2035</v>
      </c>
      <c r="BT56" s="3">
        <f t="shared" si="46"/>
        <v>3311.8450459396245</v>
      </c>
      <c r="BU56" s="3">
        <f t="shared" si="46"/>
        <v>3283.4581760923215</v>
      </c>
      <c r="BV56" s="3">
        <f t="shared" si="46"/>
        <v>3255.0713062450191</v>
      </c>
      <c r="BX56" s="3">
        <v>2035</v>
      </c>
      <c r="BY56" s="3">
        <f t="shared" si="47"/>
        <v>0</v>
      </c>
      <c r="BZ56" s="3">
        <f t="shared" si="47"/>
        <v>0</v>
      </c>
      <c r="CA56" s="3">
        <f t="shared" si="47"/>
        <v>0</v>
      </c>
      <c r="CC56" s="3">
        <v>2035</v>
      </c>
      <c r="CD56" s="3">
        <f t="shared" si="48"/>
        <v>430.10974622592528</v>
      </c>
      <c r="CE56" s="3">
        <f t="shared" si="48"/>
        <v>426.4231397522496</v>
      </c>
      <c r="CF56" s="3">
        <f t="shared" si="48"/>
        <v>422.73653327857392</v>
      </c>
    </row>
    <row r="57" spans="6:84" x14ac:dyDescent="0.25">
      <c r="F57" s="3">
        <v>2036</v>
      </c>
      <c r="G57" s="3">
        <f t="shared" si="33"/>
        <v>0</v>
      </c>
      <c r="H57" s="3">
        <f t="shared" si="33"/>
        <v>0</v>
      </c>
      <c r="I57" s="3">
        <f t="shared" si="33"/>
        <v>0</v>
      </c>
      <c r="K57" s="3">
        <v>2036</v>
      </c>
      <c r="L57" s="3">
        <f t="shared" si="34"/>
        <v>1613.9099303159583</v>
      </c>
      <c r="M57" s="3">
        <f t="shared" si="34"/>
        <v>1593.1924930945597</v>
      </c>
      <c r="N57" s="3">
        <f t="shared" si="34"/>
        <v>1572.4750558731612</v>
      </c>
      <c r="P57" s="3">
        <v>2036</v>
      </c>
      <c r="Q57" s="3">
        <f t="shared" si="35"/>
        <v>347.79061383000129</v>
      </c>
      <c r="R57" s="3">
        <f t="shared" si="35"/>
        <v>344.88826969151091</v>
      </c>
      <c r="S57" s="3">
        <f t="shared" si="35"/>
        <v>341.98592555302054</v>
      </c>
      <c r="U57" s="3">
        <v>2036</v>
      </c>
      <c r="V57" s="3">
        <f t="shared" si="36"/>
        <v>549.63270566785661</v>
      </c>
      <c r="W57" s="3">
        <f t="shared" si="36"/>
        <v>545.48587954403718</v>
      </c>
      <c r="X57" s="3">
        <f t="shared" si="36"/>
        <v>541.33905342021785</v>
      </c>
      <c r="Z57" s="3">
        <v>2036</v>
      </c>
      <c r="AA57" s="3">
        <f t="shared" si="37"/>
        <v>153.43913033227662</v>
      </c>
      <c r="AB57" s="3">
        <f t="shared" si="37"/>
        <v>152.2814747060437</v>
      </c>
      <c r="AC57" s="3">
        <f t="shared" si="37"/>
        <v>151.1238190798108</v>
      </c>
      <c r="AE57" s="3">
        <v>2036</v>
      </c>
      <c r="AF57" s="3">
        <f t="shared" si="38"/>
        <v>82.295201969600896</v>
      </c>
      <c r="AG57" s="3">
        <f t="shared" si="38"/>
        <v>81.512812509520913</v>
      </c>
      <c r="AH57" s="3">
        <f t="shared" si="38"/>
        <v>80.730423049440915</v>
      </c>
      <c r="AJ57" s="3">
        <v>2036</v>
      </c>
      <c r="AK57" s="3">
        <f t="shared" si="39"/>
        <v>109.61970497150864</v>
      </c>
      <c r="AL57" s="3">
        <f t="shared" si="39"/>
        <v>108.46165122448811</v>
      </c>
      <c r="AM57" s="3">
        <f t="shared" si="39"/>
        <v>107.30359747746758</v>
      </c>
      <c r="AO57" s="3">
        <v>2036</v>
      </c>
      <c r="AP57" s="3">
        <f t="shared" si="40"/>
        <v>134.55640110211982</v>
      </c>
      <c r="AQ57" s="3">
        <f t="shared" si="40"/>
        <v>133.54121042393885</v>
      </c>
      <c r="AR57" s="3">
        <f t="shared" si="40"/>
        <v>132.52601974575791</v>
      </c>
      <c r="AT57" s="3">
        <v>2036</v>
      </c>
      <c r="AU57" s="3">
        <f t="shared" si="41"/>
        <v>169.8284674104425</v>
      </c>
      <c r="AV57" s="3">
        <f t="shared" si="41"/>
        <v>168.54715878749565</v>
      </c>
      <c r="AW57" s="3">
        <f t="shared" si="41"/>
        <v>167.26585016454879</v>
      </c>
      <c r="AY57" s="3">
        <v>2036</v>
      </c>
      <c r="AZ57" s="3">
        <f t="shared" si="42"/>
        <v>24.821083698449286</v>
      </c>
      <c r="BA57" s="3">
        <f t="shared" si="42"/>
        <v>24.633815515095517</v>
      </c>
      <c r="BB57" s="3">
        <f t="shared" si="42"/>
        <v>24.446547331741744</v>
      </c>
      <c r="BD57" s="3">
        <v>2036</v>
      </c>
      <c r="BE57" s="3">
        <f t="shared" si="43"/>
        <v>43.050851010524561</v>
      </c>
      <c r="BF57" s="3">
        <f t="shared" si="43"/>
        <v>42.661909398943656</v>
      </c>
      <c r="BG57" s="3">
        <f t="shared" si="43"/>
        <v>42.272967787362745</v>
      </c>
      <c r="BI57" s="3">
        <v>2036</v>
      </c>
      <c r="BJ57" s="3">
        <f t="shared" si="44"/>
        <v>26.140951242927986</v>
      </c>
      <c r="BK57" s="3">
        <f t="shared" si="44"/>
        <v>25.958282628989924</v>
      </c>
      <c r="BL57" s="3">
        <f t="shared" si="44"/>
        <v>25.775614015051858</v>
      </c>
      <c r="BN57" s="3">
        <v>2036</v>
      </c>
      <c r="BO57" s="3">
        <f t="shared" si="45"/>
        <v>3481.6738926977114</v>
      </c>
      <c r="BP57" s="3">
        <f t="shared" si="45"/>
        <v>3450.8274403621917</v>
      </c>
      <c r="BQ57" s="3">
        <f t="shared" si="45"/>
        <v>3419.9809880266721</v>
      </c>
      <c r="BS57" s="3">
        <v>2036</v>
      </c>
      <c r="BT57" s="3">
        <f t="shared" si="46"/>
        <v>3309.7393794780714</v>
      </c>
      <c r="BU57" s="3">
        <f t="shared" si="46"/>
        <v>3280.4162087393674</v>
      </c>
      <c r="BV57" s="3">
        <f t="shared" si="46"/>
        <v>3251.0930380006635</v>
      </c>
      <c r="BX57" s="3">
        <v>2036</v>
      </c>
      <c r="BY57" s="3">
        <f t="shared" si="47"/>
        <v>0</v>
      </c>
      <c r="BZ57" s="3">
        <f t="shared" si="47"/>
        <v>0</v>
      </c>
      <c r="CA57" s="3">
        <f t="shared" si="47"/>
        <v>0</v>
      </c>
      <c r="CC57" s="3">
        <v>2036</v>
      </c>
      <c r="CD57" s="3">
        <f t="shared" si="48"/>
        <v>429.83628304910019</v>
      </c>
      <c r="CE57" s="3">
        <f t="shared" si="48"/>
        <v>426.02807905706072</v>
      </c>
      <c r="CF57" s="3">
        <f t="shared" si="48"/>
        <v>422.21987506502126</v>
      </c>
    </row>
    <row r="58" spans="6:84" x14ac:dyDescent="0.25">
      <c r="F58" s="3">
        <v>2037</v>
      </c>
      <c r="G58" s="3">
        <f t="shared" si="33"/>
        <v>0</v>
      </c>
      <c r="H58" s="3">
        <f t="shared" si="33"/>
        <v>0</v>
      </c>
      <c r="I58" s="3">
        <f t="shared" si="33"/>
        <v>0</v>
      </c>
      <c r="K58" s="3">
        <v>2037</v>
      </c>
      <c r="L58" s="3">
        <f t="shared" si="34"/>
        <v>1612.4222326479551</v>
      </c>
      <c r="M58" s="3">
        <f t="shared" si="34"/>
        <v>1591.0005715262369</v>
      </c>
      <c r="N58" s="3">
        <f t="shared" si="34"/>
        <v>1569.5789104045184</v>
      </c>
      <c r="P58" s="3">
        <v>2037</v>
      </c>
      <c r="Q58" s="3">
        <f t="shared" si="35"/>
        <v>347.58219950923217</v>
      </c>
      <c r="R58" s="3">
        <f t="shared" si="35"/>
        <v>344.58119934068191</v>
      </c>
      <c r="S58" s="3">
        <f t="shared" si="35"/>
        <v>341.58019917213164</v>
      </c>
      <c r="U58" s="3">
        <v>2037</v>
      </c>
      <c r="V58" s="3">
        <f t="shared" si="36"/>
        <v>549.33492638714279</v>
      </c>
      <c r="W58" s="3">
        <f t="shared" si="36"/>
        <v>545.04714199538432</v>
      </c>
      <c r="X58" s="3">
        <f t="shared" si="36"/>
        <v>540.75935760362597</v>
      </c>
      <c r="Z58" s="3">
        <v>2037</v>
      </c>
      <c r="AA58" s="3">
        <f t="shared" si="37"/>
        <v>153.35600028307735</v>
      </c>
      <c r="AB58" s="3">
        <f t="shared" si="37"/>
        <v>152.15899380704479</v>
      </c>
      <c r="AC58" s="3">
        <f t="shared" si="37"/>
        <v>150.96198733101224</v>
      </c>
      <c r="AE58" s="3">
        <v>2037</v>
      </c>
      <c r="AF58" s="3">
        <f t="shared" si="38"/>
        <v>82.239019394372477</v>
      </c>
      <c r="AG58" s="3">
        <f t="shared" si="38"/>
        <v>81.430035073583682</v>
      </c>
      <c r="AH58" s="3">
        <f t="shared" si="38"/>
        <v>80.621050752794886</v>
      </c>
      <c r="AJ58" s="3">
        <v>2037</v>
      </c>
      <c r="AK58" s="3">
        <f t="shared" si="39"/>
        <v>109.53654633366875</v>
      </c>
      <c r="AL58" s="3">
        <f t="shared" si="39"/>
        <v>108.33912820398875</v>
      </c>
      <c r="AM58" s="3">
        <f t="shared" si="39"/>
        <v>107.14171007430875</v>
      </c>
      <c r="AO58" s="3">
        <v>2037</v>
      </c>
      <c r="AP58" s="3">
        <f t="shared" si="40"/>
        <v>134.48350131300168</v>
      </c>
      <c r="AQ58" s="3">
        <f t="shared" si="40"/>
        <v>133.43380243135343</v>
      </c>
      <c r="AR58" s="3">
        <f t="shared" si="40"/>
        <v>132.38410354970517</v>
      </c>
      <c r="AT58" s="3">
        <v>2037</v>
      </c>
      <c r="AU58" s="3">
        <f t="shared" si="41"/>
        <v>169.73645796786619</v>
      </c>
      <c r="AV58" s="3">
        <f t="shared" si="41"/>
        <v>168.41159530170819</v>
      </c>
      <c r="AW58" s="3">
        <f t="shared" si="41"/>
        <v>167.08673263555019</v>
      </c>
      <c r="AY58" s="3">
        <v>2037</v>
      </c>
      <c r="AZ58" s="3">
        <f t="shared" si="42"/>
        <v>24.807636164534287</v>
      </c>
      <c r="BA58" s="3">
        <f t="shared" si="42"/>
        <v>24.614002390249659</v>
      </c>
      <c r="BB58" s="3">
        <f t="shared" si="42"/>
        <v>24.420368615965028</v>
      </c>
      <c r="BD58" s="3">
        <v>2037</v>
      </c>
      <c r="BE58" s="3">
        <f t="shared" si="43"/>
        <v>43.022921517008797</v>
      </c>
      <c r="BF58" s="3">
        <f t="shared" si="43"/>
        <v>42.620759062725334</v>
      </c>
      <c r="BG58" s="3">
        <f t="shared" si="43"/>
        <v>42.218596608441871</v>
      </c>
      <c r="BI58" s="3">
        <v>2037</v>
      </c>
      <c r="BJ58" s="3">
        <f t="shared" si="44"/>
        <v>26.127833999319673</v>
      </c>
      <c r="BK58" s="3">
        <f t="shared" si="44"/>
        <v>25.938956142298174</v>
      </c>
      <c r="BL58" s="3">
        <f t="shared" si="44"/>
        <v>25.750078285276675</v>
      </c>
      <c r="BN58" s="3">
        <v>2037</v>
      </c>
      <c r="BO58" s="3">
        <f t="shared" si="45"/>
        <v>3479.4588409654284</v>
      </c>
      <c r="BP58" s="3">
        <f t="shared" si="45"/>
        <v>3447.5638608249196</v>
      </c>
      <c r="BQ58" s="3">
        <f t="shared" si="45"/>
        <v>3415.6688806844113</v>
      </c>
      <c r="BS58" s="3">
        <v>2037</v>
      </c>
      <c r="BT58" s="3">
        <f t="shared" si="46"/>
        <v>3307.6337130165184</v>
      </c>
      <c r="BU58" s="3">
        <f t="shared" si="46"/>
        <v>3277.313793623689</v>
      </c>
      <c r="BV58" s="3">
        <f t="shared" si="46"/>
        <v>3246.99387423086</v>
      </c>
      <c r="BX58" s="3">
        <v>2037</v>
      </c>
      <c r="BY58" s="3">
        <f t="shared" si="47"/>
        <v>0</v>
      </c>
      <c r="BZ58" s="3">
        <f t="shared" si="47"/>
        <v>0</v>
      </c>
      <c r="CA58" s="3">
        <f t="shared" si="47"/>
        <v>0</v>
      </c>
      <c r="CC58" s="3">
        <v>2037</v>
      </c>
      <c r="CD58" s="3">
        <f t="shared" si="48"/>
        <v>429.56281987227516</v>
      </c>
      <c r="CE58" s="3">
        <f t="shared" si="48"/>
        <v>425.62516800307651</v>
      </c>
      <c r="CF58" s="3">
        <f t="shared" si="48"/>
        <v>421.68751613387792</v>
      </c>
    </row>
    <row r="59" spans="6:84" x14ac:dyDescent="0.25">
      <c r="F59" s="3">
        <v>2038</v>
      </c>
      <c r="G59" s="3">
        <f t="shared" si="33"/>
        <v>0</v>
      </c>
      <c r="H59" s="3">
        <f t="shared" si="33"/>
        <v>0</v>
      </c>
      <c r="I59" s="3">
        <f t="shared" si="33"/>
        <v>0</v>
      </c>
      <c r="K59" s="3">
        <v>2038</v>
      </c>
      <c r="L59" s="3">
        <f t="shared" si="34"/>
        <v>1610.9345349799519</v>
      </c>
      <c r="M59" s="3">
        <f t="shared" si="34"/>
        <v>1588.7646445004259</v>
      </c>
      <c r="N59" s="3">
        <f t="shared" si="34"/>
        <v>1566.5947540208999</v>
      </c>
      <c r="P59" s="3">
        <v>2038</v>
      </c>
      <c r="Q59" s="3">
        <f t="shared" si="35"/>
        <v>347.37378518846305</v>
      </c>
      <c r="R59" s="3">
        <f t="shared" si="35"/>
        <v>344.26796418383771</v>
      </c>
      <c r="S59" s="3">
        <f t="shared" si="35"/>
        <v>341.16214317921236</v>
      </c>
      <c r="U59" s="3">
        <v>2038</v>
      </c>
      <c r="V59" s="3">
        <f t="shared" si="36"/>
        <v>549.03714710642907</v>
      </c>
      <c r="W59" s="3">
        <f t="shared" si="36"/>
        <v>544.5995962636174</v>
      </c>
      <c r="X59" s="3">
        <f t="shared" si="36"/>
        <v>540.16204542080584</v>
      </c>
      <c r="Z59" s="3">
        <v>2038</v>
      </c>
      <c r="AA59" s="3">
        <f t="shared" si="37"/>
        <v>153.27287023387811</v>
      </c>
      <c r="AB59" s="3">
        <f t="shared" si="37"/>
        <v>152.03405395692653</v>
      </c>
      <c r="AC59" s="3">
        <f t="shared" si="37"/>
        <v>150.79523767997497</v>
      </c>
      <c r="AE59" s="3">
        <v>2038</v>
      </c>
      <c r="AF59" s="3">
        <f t="shared" si="38"/>
        <v>82.182836819144057</v>
      </c>
      <c r="AG59" s="3">
        <f t="shared" si="38"/>
        <v>81.345595781222954</v>
      </c>
      <c r="AH59" s="3">
        <f t="shared" si="38"/>
        <v>80.508354743301865</v>
      </c>
      <c r="AJ59" s="3">
        <v>2038</v>
      </c>
      <c r="AK59" s="3">
        <f t="shared" si="39"/>
        <v>109.45338769582887</v>
      </c>
      <c r="AL59" s="3">
        <f t="shared" si="39"/>
        <v>108.21414538673032</v>
      </c>
      <c r="AM59" s="3">
        <f t="shared" si="39"/>
        <v>106.97490307763179</v>
      </c>
      <c r="AO59" s="3">
        <v>2038</v>
      </c>
      <c r="AP59" s="3">
        <f t="shared" si="40"/>
        <v>134.41060152388354</v>
      </c>
      <c r="AQ59" s="3">
        <f t="shared" si="40"/>
        <v>133.32423809434403</v>
      </c>
      <c r="AR59" s="3">
        <f t="shared" si="40"/>
        <v>132.23787466480454</v>
      </c>
      <c r="AT59" s="3">
        <v>2038</v>
      </c>
      <c r="AU59" s="3">
        <f t="shared" si="41"/>
        <v>169.64444852528987</v>
      </c>
      <c r="AV59" s="3">
        <f t="shared" si="41"/>
        <v>168.27331021616234</v>
      </c>
      <c r="AW59" s="3">
        <f t="shared" si="41"/>
        <v>166.90217190703484</v>
      </c>
      <c r="AY59" s="3">
        <v>2038</v>
      </c>
      <c r="AZ59" s="3">
        <f t="shared" si="42"/>
        <v>24.794188630619288</v>
      </c>
      <c r="BA59" s="3">
        <f t="shared" si="42"/>
        <v>24.59379149313142</v>
      </c>
      <c r="BB59" s="3">
        <f t="shared" si="42"/>
        <v>24.393394355643554</v>
      </c>
      <c r="BD59" s="3">
        <v>2038</v>
      </c>
      <c r="BE59" s="3">
        <f t="shared" si="43"/>
        <v>42.994992023493033</v>
      </c>
      <c r="BF59" s="3">
        <f t="shared" si="43"/>
        <v>42.578782584095151</v>
      </c>
      <c r="BG59" s="3">
        <f t="shared" si="43"/>
        <v>42.162573144697269</v>
      </c>
      <c r="BI59" s="3">
        <v>2038</v>
      </c>
      <c r="BJ59" s="3">
        <f t="shared" si="44"/>
        <v>26.11471675571136</v>
      </c>
      <c r="BK59" s="3">
        <f t="shared" si="44"/>
        <v>25.919241653179331</v>
      </c>
      <c r="BL59" s="3">
        <f t="shared" si="44"/>
        <v>25.723766550647305</v>
      </c>
      <c r="BN59" s="3">
        <v>2038</v>
      </c>
      <c r="BO59" s="3">
        <f t="shared" si="45"/>
        <v>3477.2437892331454</v>
      </c>
      <c r="BP59" s="3">
        <f t="shared" si="45"/>
        <v>3444.2347610096135</v>
      </c>
      <c r="BQ59" s="3">
        <f t="shared" si="45"/>
        <v>3411.2257327860816</v>
      </c>
      <c r="BS59" s="3">
        <v>2038</v>
      </c>
      <c r="BT59" s="3">
        <f t="shared" si="46"/>
        <v>3305.5280465549649</v>
      </c>
      <c r="BU59" s="3">
        <f t="shared" si="46"/>
        <v>3274.1490937992621</v>
      </c>
      <c r="BV59" s="3">
        <f t="shared" si="46"/>
        <v>3242.7701410435589</v>
      </c>
      <c r="BX59" s="3">
        <v>2038</v>
      </c>
      <c r="BY59" s="3">
        <f t="shared" si="47"/>
        <v>0</v>
      </c>
      <c r="BZ59" s="3">
        <f t="shared" si="47"/>
        <v>0</v>
      </c>
      <c r="CA59" s="3">
        <f t="shared" si="47"/>
        <v>0</v>
      </c>
      <c r="CC59" s="3">
        <v>2038</v>
      </c>
      <c r="CD59" s="3">
        <f t="shared" si="48"/>
        <v>429.28935669545007</v>
      </c>
      <c r="CE59" s="3">
        <f t="shared" si="48"/>
        <v>425.21416802587822</v>
      </c>
      <c r="CF59" s="3">
        <f t="shared" si="48"/>
        <v>421.13897935630644</v>
      </c>
    </row>
    <row r="60" spans="6:84" x14ac:dyDescent="0.25">
      <c r="F60" s="3">
        <v>2039</v>
      </c>
      <c r="G60" s="3">
        <f t="shared" si="33"/>
        <v>0</v>
      </c>
      <c r="H60" s="3">
        <f t="shared" si="33"/>
        <v>0</v>
      </c>
      <c r="I60" s="3">
        <f t="shared" si="33"/>
        <v>0</v>
      </c>
      <c r="K60" s="3">
        <v>2039</v>
      </c>
      <c r="L60" s="3">
        <f t="shared" si="34"/>
        <v>1609.4468373119487</v>
      </c>
      <c r="M60" s="3">
        <f t="shared" si="34"/>
        <v>1586.4833747360342</v>
      </c>
      <c r="N60" s="3">
        <f t="shared" si="34"/>
        <v>1563.5199121601197</v>
      </c>
      <c r="P60" s="3">
        <v>2039</v>
      </c>
      <c r="Q60" s="3">
        <f t="shared" si="35"/>
        <v>347.16537086769387</v>
      </c>
      <c r="R60" s="3">
        <f t="shared" si="35"/>
        <v>343.94837687879402</v>
      </c>
      <c r="S60" s="3">
        <f t="shared" si="35"/>
        <v>340.73138288989423</v>
      </c>
      <c r="U60" s="3">
        <v>2039</v>
      </c>
      <c r="V60" s="3">
        <f t="shared" si="36"/>
        <v>548.73936782571525</v>
      </c>
      <c r="W60" s="3">
        <f t="shared" si="36"/>
        <v>544.14297467701078</v>
      </c>
      <c r="X60" s="3">
        <f t="shared" si="36"/>
        <v>539.54658152830632</v>
      </c>
      <c r="Z60" s="3">
        <v>2039</v>
      </c>
      <c r="AA60" s="3">
        <f t="shared" si="37"/>
        <v>153.18974018467884</v>
      </c>
      <c r="AB60" s="3">
        <f t="shared" si="37"/>
        <v>151.90658043066551</v>
      </c>
      <c r="AC60" s="3">
        <f t="shared" si="37"/>
        <v>150.62342067665216</v>
      </c>
      <c r="AE60" s="3">
        <v>2039</v>
      </c>
      <c r="AF60" s="3">
        <f t="shared" si="38"/>
        <v>82.126654243915638</v>
      </c>
      <c r="AG60" s="3">
        <f t="shared" si="38"/>
        <v>81.259444130312403</v>
      </c>
      <c r="AH60" s="3">
        <f t="shared" si="38"/>
        <v>80.392234016709182</v>
      </c>
      <c r="AJ60" s="3">
        <v>2039</v>
      </c>
      <c r="AK60" s="3">
        <f t="shared" si="39"/>
        <v>109.37022905798898</v>
      </c>
      <c r="AL60" s="3">
        <f t="shared" si="39"/>
        <v>108.08662802199133</v>
      </c>
      <c r="AM60" s="3">
        <f t="shared" si="39"/>
        <v>106.80302698599367</v>
      </c>
      <c r="AO60" s="3">
        <v>2039</v>
      </c>
      <c r="AP60" s="3">
        <f t="shared" si="40"/>
        <v>134.33770173476537</v>
      </c>
      <c r="AQ60" s="3">
        <f t="shared" si="40"/>
        <v>133.21245188379697</v>
      </c>
      <c r="AR60" s="3">
        <f t="shared" si="40"/>
        <v>132.0872020328286</v>
      </c>
      <c r="AT60" s="3">
        <v>2039</v>
      </c>
      <c r="AU60" s="3">
        <f t="shared" si="41"/>
        <v>169.55243908271359</v>
      </c>
      <c r="AV60" s="3">
        <f t="shared" si="41"/>
        <v>168.13222082420978</v>
      </c>
      <c r="AW60" s="3">
        <f t="shared" si="41"/>
        <v>166.71200256570597</v>
      </c>
      <c r="AY60" s="3">
        <v>2039</v>
      </c>
      <c r="AZ60" s="3">
        <f t="shared" si="42"/>
        <v>24.780741096704293</v>
      </c>
      <c r="BA60" s="3">
        <f t="shared" si="42"/>
        <v>24.573170735846041</v>
      </c>
      <c r="BB60" s="3">
        <f t="shared" si="42"/>
        <v>24.365600374987796</v>
      </c>
      <c r="BD60" s="3">
        <v>2039</v>
      </c>
      <c r="BE60" s="3">
        <f t="shared" si="43"/>
        <v>42.967062529977269</v>
      </c>
      <c r="BF60" s="3">
        <f t="shared" si="43"/>
        <v>42.535954857425516</v>
      </c>
      <c r="BG60" s="3">
        <f t="shared" si="43"/>
        <v>42.104847184873769</v>
      </c>
      <c r="BI60" s="3">
        <v>2039</v>
      </c>
      <c r="BJ60" s="3">
        <f t="shared" si="44"/>
        <v>26.101599512103043</v>
      </c>
      <c r="BK60" s="3">
        <f t="shared" si="44"/>
        <v>25.899127370634297</v>
      </c>
      <c r="BL60" s="3">
        <f t="shared" si="44"/>
        <v>25.69665522916555</v>
      </c>
      <c r="BN60" s="3">
        <v>2039</v>
      </c>
      <c r="BO60" s="3">
        <f t="shared" si="45"/>
        <v>3475.028737500862</v>
      </c>
      <c r="BP60" s="3">
        <f t="shared" si="45"/>
        <v>3440.8381498216677</v>
      </c>
      <c r="BQ60" s="3">
        <f t="shared" si="45"/>
        <v>3406.6475621424729</v>
      </c>
      <c r="BS60" s="3">
        <v>2039</v>
      </c>
      <c r="BT60" s="3">
        <f t="shared" si="46"/>
        <v>3303.4223800934119</v>
      </c>
      <c r="BU60" s="3">
        <f t="shared" si="46"/>
        <v>3270.9202164971407</v>
      </c>
      <c r="BV60" s="3">
        <f t="shared" si="46"/>
        <v>3238.418052900869</v>
      </c>
      <c r="BX60" s="3">
        <v>2039</v>
      </c>
      <c r="BY60" s="3">
        <f t="shared" si="47"/>
        <v>0</v>
      </c>
      <c r="BZ60" s="3">
        <f t="shared" si="47"/>
        <v>0</v>
      </c>
      <c r="CA60" s="3">
        <f t="shared" si="47"/>
        <v>0</v>
      </c>
      <c r="CC60" s="3">
        <v>2039</v>
      </c>
      <c r="CD60" s="3">
        <f t="shared" si="48"/>
        <v>429.01589351862498</v>
      </c>
      <c r="CE60" s="3">
        <f t="shared" si="48"/>
        <v>424.79483331131701</v>
      </c>
      <c r="CF60" s="3">
        <f t="shared" si="48"/>
        <v>420.57377310400904</v>
      </c>
    </row>
    <row r="61" spans="6:84" x14ac:dyDescent="0.25">
      <c r="F61" s="3">
        <v>2040</v>
      </c>
      <c r="G61" s="3">
        <f t="shared" si="33"/>
        <v>0</v>
      </c>
      <c r="H61" s="3">
        <f t="shared" si="33"/>
        <v>0</v>
      </c>
      <c r="I61" s="3">
        <f t="shared" si="33"/>
        <v>0</v>
      </c>
      <c r="K61" s="3">
        <v>2040</v>
      </c>
      <c r="L61" s="3">
        <f t="shared" si="34"/>
        <v>1607.9591396439455</v>
      </c>
      <c r="M61" s="3">
        <f t="shared" si="34"/>
        <v>1584.1553843133565</v>
      </c>
      <c r="N61" s="3">
        <f t="shared" si="34"/>
        <v>1560.3516289827676</v>
      </c>
      <c r="P61" s="3">
        <v>2040</v>
      </c>
      <c r="Q61" s="3">
        <f t="shared" si="35"/>
        <v>346.95695654692474</v>
      </c>
      <c r="R61" s="3">
        <f t="shared" si="35"/>
        <v>343.62224439022827</v>
      </c>
      <c r="S61" s="3">
        <f t="shared" si="35"/>
        <v>340.28753223353181</v>
      </c>
      <c r="U61" s="3">
        <v>2040</v>
      </c>
      <c r="V61" s="3">
        <f t="shared" si="36"/>
        <v>548.44158854500142</v>
      </c>
      <c r="W61" s="3">
        <f t="shared" si="36"/>
        <v>543.67700142956733</v>
      </c>
      <c r="X61" s="3">
        <f t="shared" si="36"/>
        <v>538.91241431413323</v>
      </c>
      <c r="Z61" s="3">
        <v>2040</v>
      </c>
      <c r="AA61" s="3">
        <f t="shared" si="37"/>
        <v>153.10661013547957</v>
      </c>
      <c r="AB61" s="3">
        <f t="shared" si="37"/>
        <v>151.77649623242087</v>
      </c>
      <c r="AC61" s="3">
        <f t="shared" si="37"/>
        <v>150.44638232936217</v>
      </c>
      <c r="AE61" s="3">
        <v>2040</v>
      </c>
      <c r="AF61" s="3">
        <f t="shared" si="38"/>
        <v>82.070471668687219</v>
      </c>
      <c r="AG61" s="3">
        <f t="shared" si="38"/>
        <v>81.17152808401741</v>
      </c>
      <c r="AH61" s="3">
        <f t="shared" si="38"/>
        <v>80.272584499347616</v>
      </c>
      <c r="AJ61" s="3">
        <v>2040</v>
      </c>
      <c r="AK61" s="3">
        <f t="shared" si="39"/>
        <v>109.28707042014909</v>
      </c>
      <c r="AL61" s="3">
        <f t="shared" si="39"/>
        <v>107.95649908745182</v>
      </c>
      <c r="AM61" s="3">
        <f t="shared" si="39"/>
        <v>106.62592775475454</v>
      </c>
      <c r="AO61" s="3">
        <v>2040</v>
      </c>
      <c r="AP61" s="3">
        <f t="shared" si="40"/>
        <v>134.26480194564724</v>
      </c>
      <c r="AQ61" s="3">
        <f t="shared" si="40"/>
        <v>133.09837627923545</v>
      </c>
      <c r="AR61" s="3">
        <f t="shared" si="40"/>
        <v>131.93195061282364</v>
      </c>
      <c r="AT61" s="3">
        <v>2040</v>
      </c>
      <c r="AU61" s="3">
        <f t="shared" si="41"/>
        <v>169.46042964013728</v>
      </c>
      <c r="AV61" s="3">
        <f t="shared" si="41"/>
        <v>167.98824190583113</v>
      </c>
      <c r="AW61" s="3">
        <f t="shared" si="41"/>
        <v>166.51605417152498</v>
      </c>
      <c r="AY61" s="3">
        <v>2040</v>
      </c>
      <c r="AZ61" s="3">
        <f t="shared" si="42"/>
        <v>24.767293562789295</v>
      </c>
      <c r="BA61" s="3">
        <f t="shared" si="42"/>
        <v>24.552127663159933</v>
      </c>
      <c r="BB61" s="3">
        <f t="shared" si="42"/>
        <v>24.336961763530574</v>
      </c>
      <c r="BD61" s="3">
        <v>2040</v>
      </c>
      <c r="BE61" s="3">
        <f t="shared" si="43"/>
        <v>42.939133036461499</v>
      </c>
      <c r="BF61" s="3">
        <f t="shared" si="43"/>
        <v>42.492250014154365</v>
      </c>
      <c r="BG61" s="3">
        <f t="shared" si="43"/>
        <v>42.045366991847231</v>
      </c>
      <c r="BI61" s="3">
        <v>2040</v>
      </c>
      <c r="BJ61" s="3">
        <f t="shared" si="44"/>
        <v>26.08848226849473</v>
      </c>
      <c r="BK61" s="3">
        <f t="shared" si="44"/>
        <v>25.878601145347496</v>
      </c>
      <c r="BL61" s="3">
        <f t="shared" si="44"/>
        <v>25.668720022200258</v>
      </c>
      <c r="BN61" s="3">
        <v>2040</v>
      </c>
      <c r="BO61" s="3">
        <f t="shared" si="45"/>
        <v>3472.813685768579</v>
      </c>
      <c r="BP61" s="3">
        <f t="shared" si="45"/>
        <v>3437.3719756591363</v>
      </c>
      <c r="BQ61" s="3">
        <f t="shared" si="45"/>
        <v>3401.930265549694</v>
      </c>
      <c r="BS61" s="3">
        <v>2040</v>
      </c>
      <c r="BT61" s="3">
        <f t="shared" si="46"/>
        <v>3301.3167136318589</v>
      </c>
      <c r="BU61" s="3">
        <f t="shared" si="46"/>
        <v>3267.6252114290555</v>
      </c>
      <c r="BV61" s="3">
        <f t="shared" si="46"/>
        <v>3233.9337092262522</v>
      </c>
      <c r="BX61" s="3">
        <v>2040</v>
      </c>
      <c r="BY61" s="3">
        <f t="shared" si="47"/>
        <v>0</v>
      </c>
      <c r="BZ61" s="3">
        <f t="shared" si="47"/>
        <v>0</v>
      </c>
      <c r="CA61" s="3">
        <f t="shared" si="47"/>
        <v>0</v>
      </c>
      <c r="CC61" s="3">
        <v>2040</v>
      </c>
      <c r="CD61" s="3">
        <f t="shared" si="48"/>
        <v>428.74243034179995</v>
      </c>
      <c r="CE61" s="3">
        <f t="shared" si="48"/>
        <v>424.36691057520204</v>
      </c>
      <c r="CF61" s="3">
        <f t="shared" si="48"/>
        <v>419.99139080860419</v>
      </c>
    </row>
    <row r="62" spans="6:84" x14ac:dyDescent="0.25">
      <c r="F62" s="3">
        <v>2041</v>
      </c>
      <c r="G62" s="3">
        <f t="shared" ref="G62:I71" si="49">$G$2-G27*33.33/1000000*0.35/0.16</f>
        <v>0</v>
      </c>
      <c r="H62" s="3">
        <f t="shared" si="49"/>
        <v>0</v>
      </c>
      <c r="I62" s="3">
        <f t="shared" si="49"/>
        <v>0</v>
      </c>
      <c r="K62" s="3">
        <v>2041</v>
      </c>
      <c r="L62" s="3">
        <f t="shared" ref="L62:N71" si="50">$I$2-L27*33.33/1000000*3.2/1.89</f>
        <v>1606.4714419759423</v>
      </c>
      <c r="M62" s="3">
        <f t="shared" si="50"/>
        <v>1581.910989591149</v>
      </c>
      <c r="N62" s="3">
        <f t="shared" si="50"/>
        <v>1557.3505372063557</v>
      </c>
      <c r="P62" s="3">
        <v>2041</v>
      </c>
      <c r="Q62" s="3">
        <f t="shared" ref="Q62:S71" si="51">$J$2-Q27*33.33/1000000*2.1/1.9</f>
        <v>346.74854222615562</v>
      </c>
      <c r="R62" s="3">
        <f t="shared" si="51"/>
        <v>343.307822978118</v>
      </c>
      <c r="S62" s="3">
        <f t="shared" si="51"/>
        <v>339.86710373008037</v>
      </c>
      <c r="U62" s="3">
        <v>2041</v>
      </c>
      <c r="V62" s="3">
        <f t="shared" ref="V62:X71" si="52">$K$2-V27*33.33/1000000</f>
        <v>548.14380926428771</v>
      </c>
      <c r="W62" s="3">
        <f t="shared" si="52"/>
        <v>543.22776079392543</v>
      </c>
      <c r="X62" s="3">
        <f t="shared" si="52"/>
        <v>538.31171232356314</v>
      </c>
      <c r="Z62" s="3">
        <v>2041</v>
      </c>
      <c r="AA62" s="3">
        <f t="shared" ref="AA62:AC71" si="53">$L$2-AA27*33.33/1000000</f>
        <v>153.0234800862803</v>
      </c>
      <c r="AB62" s="3">
        <f t="shared" si="53"/>
        <v>151.65108322163749</v>
      </c>
      <c r="AC62" s="3">
        <f t="shared" si="53"/>
        <v>150.27868635699468</v>
      </c>
      <c r="AE62" s="3">
        <v>2041</v>
      </c>
      <c r="AF62" s="3">
        <f t="shared" ref="AF62:AH71" si="54">$M$2-AF27*33.33/1000000*1.61/1.28</f>
        <v>82.0142890934588</v>
      </c>
      <c r="AG62" s="3">
        <f t="shared" si="54"/>
        <v>81.086769010964659</v>
      </c>
      <c r="AH62" s="3">
        <f t="shared" si="54"/>
        <v>80.159248928470532</v>
      </c>
      <c r="AJ62" s="3">
        <v>2041</v>
      </c>
      <c r="AK62" s="3">
        <f t="shared" ref="AK62:AM71" si="55">$N$2-AK27*33.33/1000000*3.03/2.17</f>
        <v>109.20391178230922</v>
      </c>
      <c r="AL62" s="3">
        <f t="shared" si="55"/>
        <v>107.83104294680712</v>
      </c>
      <c r="AM62" s="3">
        <f t="shared" si="55"/>
        <v>106.45817411130503</v>
      </c>
      <c r="AO62" s="3">
        <v>2041</v>
      </c>
      <c r="AP62" s="3">
        <f t="shared" ref="AP62:AR71" si="56">$O$2-AP27*33.33/1000000</f>
        <v>134.1919021565291</v>
      </c>
      <c r="AQ62" s="3">
        <f t="shared" si="56"/>
        <v>132.98839701028464</v>
      </c>
      <c r="AR62" s="3">
        <f t="shared" si="56"/>
        <v>131.78489186404016</v>
      </c>
      <c r="AT62" s="3">
        <v>2041</v>
      </c>
      <c r="AU62" s="3">
        <f t="shared" ref="AU62:AW71" si="57">$P$2-AU27*33.33/1000000</f>
        <v>169.36842019756097</v>
      </c>
      <c r="AV62" s="3">
        <f t="shared" si="57"/>
        <v>167.84943311977671</v>
      </c>
      <c r="AW62" s="3">
        <f t="shared" si="57"/>
        <v>166.33044604199245</v>
      </c>
      <c r="AY62" s="3">
        <v>2041</v>
      </c>
      <c r="AZ62" s="3">
        <f t="shared" ref="AZ62:BB71" si="58">$Q$2-AZ27*33.33/1000000</f>
        <v>24.753846028874296</v>
      </c>
      <c r="BA62" s="3">
        <f t="shared" si="58"/>
        <v>24.531840225198135</v>
      </c>
      <c r="BB62" s="3">
        <f t="shared" si="58"/>
        <v>24.30983442152197</v>
      </c>
      <c r="BD62" s="3">
        <v>2041</v>
      </c>
      <c r="BE62" s="3">
        <f t="shared" ref="BE62:BG71" si="59">$R$2-BE27*33.33/1000000*3.42/2.86</f>
        <v>42.911203542945735</v>
      </c>
      <c r="BF62" s="3">
        <f t="shared" si="59"/>
        <v>42.450114566079861</v>
      </c>
      <c r="BG62" s="3">
        <f t="shared" si="59"/>
        <v>41.989025589213988</v>
      </c>
      <c r="BI62" s="3">
        <v>2041</v>
      </c>
      <c r="BJ62" s="3">
        <f t="shared" ref="BJ62:BL71" si="60">$S$2-BJ27*33.33/1000000*0.139/0.15</f>
        <v>26.075365024886416</v>
      </c>
      <c r="BK62" s="3">
        <f t="shared" si="60"/>
        <v>25.858811995335632</v>
      </c>
      <c r="BL62" s="3">
        <f t="shared" si="60"/>
        <v>25.642258965784851</v>
      </c>
      <c r="BN62" s="3">
        <v>2041</v>
      </c>
      <c r="BO62" s="3">
        <f t="shared" ref="BO62:BQ71" si="61">$T$2-BO27*$AA$2/1000000</f>
        <v>3470.5986340362961</v>
      </c>
      <c r="BP62" s="3">
        <f t="shared" si="61"/>
        <v>3434.0302681843741</v>
      </c>
      <c r="BQ62" s="3">
        <f t="shared" si="61"/>
        <v>3397.4619023324522</v>
      </c>
      <c r="BS62" s="3">
        <v>2041</v>
      </c>
      <c r="BT62" s="3">
        <f t="shared" ref="BT62:BV71" si="62">$U$2-BT27*$AA$2/1000000</f>
        <v>3299.2110471703058</v>
      </c>
      <c r="BU62" s="3">
        <f t="shared" si="62"/>
        <v>3264.4485265456392</v>
      </c>
      <c r="BV62" s="3">
        <f t="shared" si="62"/>
        <v>3229.686005920973</v>
      </c>
      <c r="BX62" s="3">
        <v>2041</v>
      </c>
      <c r="BY62" s="3">
        <f t="shared" ref="BY62:CA71" si="63">$V$2-BY27*$AA$2/1000000</f>
        <v>0</v>
      </c>
      <c r="BZ62" s="3">
        <f t="shared" si="63"/>
        <v>0</v>
      </c>
      <c r="CA62" s="3">
        <f t="shared" si="63"/>
        <v>0</v>
      </c>
      <c r="CC62" s="3">
        <v>2041</v>
      </c>
      <c r="CD62" s="3">
        <f t="shared" ref="CD62:CF71" si="64">$W$2-CD27*$AA$2/1000000</f>
        <v>428.46896716497486</v>
      </c>
      <c r="CE62" s="3">
        <f t="shared" si="64"/>
        <v>423.95435409683631</v>
      </c>
      <c r="CF62" s="3">
        <f t="shared" si="64"/>
        <v>419.43974102869782</v>
      </c>
    </row>
    <row r="63" spans="6:84" x14ac:dyDescent="0.25">
      <c r="F63" s="3">
        <v>2042</v>
      </c>
      <c r="G63" s="3">
        <f t="shared" si="49"/>
        <v>0</v>
      </c>
      <c r="H63" s="3">
        <f t="shared" si="49"/>
        <v>0</v>
      </c>
      <c r="I63" s="3">
        <f t="shared" si="49"/>
        <v>0</v>
      </c>
      <c r="K63" s="3">
        <v>2042</v>
      </c>
      <c r="L63" s="3">
        <f t="shared" si="50"/>
        <v>1604.9837443079391</v>
      </c>
      <c r="M63" s="3">
        <f t="shared" si="50"/>
        <v>1579.624675037845</v>
      </c>
      <c r="N63" s="3">
        <f t="shared" si="50"/>
        <v>1554.2656057677509</v>
      </c>
      <c r="P63" s="3">
        <v>2042</v>
      </c>
      <c r="Q63" s="3">
        <f t="shared" si="51"/>
        <v>346.5401279053865</v>
      </c>
      <c r="R63" s="3">
        <f t="shared" si="51"/>
        <v>342.98752893925524</v>
      </c>
      <c r="S63" s="3">
        <f t="shared" si="51"/>
        <v>339.43492997312399</v>
      </c>
      <c r="U63" s="3">
        <v>2042</v>
      </c>
      <c r="V63" s="3">
        <f t="shared" si="52"/>
        <v>547.84602998357389</v>
      </c>
      <c r="W63" s="3">
        <f t="shared" si="52"/>
        <v>542.77012943655279</v>
      </c>
      <c r="X63" s="3">
        <f t="shared" si="52"/>
        <v>537.6942288895317</v>
      </c>
      <c r="Z63" s="3">
        <v>2042</v>
      </c>
      <c r="AA63" s="3">
        <f t="shared" si="53"/>
        <v>152.94035003708106</v>
      </c>
      <c r="AB63" s="3">
        <f t="shared" si="53"/>
        <v>151.52332780103765</v>
      </c>
      <c r="AC63" s="3">
        <f t="shared" si="53"/>
        <v>150.10630556499427</v>
      </c>
      <c r="AE63" s="3">
        <v>2042</v>
      </c>
      <c r="AF63" s="3">
        <f t="shared" si="54"/>
        <v>81.95810651823038</v>
      </c>
      <c r="AG63" s="3">
        <f t="shared" si="54"/>
        <v>81.00042684471039</v>
      </c>
      <c r="AH63" s="3">
        <f t="shared" si="54"/>
        <v>80.042747171190385</v>
      </c>
      <c r="AJ63" s="3">
        <v>2042</v>
      </c>
      <c r="AK63" s="3">
        <f t="shared" si="55"/>
        <v>109.12075314446933</v>
      </c>
      <c r="AL63" s="3">
        <f t="shared" si="55"/>
        <v>107.70324359078511</v>
      </c>
      <c r="AM63" s="3">
        <f t="shared" si="55"/>
        <v>106.28573403710087</v>
      </c>
      <c r="AO63" s="3">
        <v>2042</v>
      </c>
      <c r="AP63" s="3">
        <f t="shared" si="56"/>
        <v>134.11900236741096</v>
      </c>
      <c r="AQ63" s="3">
        <f t="shared" si="56"/>
        <v>132.87636359625279</v>
      </c>
      <c r="AR63" s="3">
        <f t="shared" si="56"/>
        <v>131.63372482509462</v>
      </c>
      <c r="AT63" s="3">
        <v>2042</v>
      </c>
      <c r="AU63" s="3">
        <f t="shared" si="57"/>
        <v>169.27641075498468</v>
      </c>
      <c r="AV63" s="3">
        <f t="shared" si="57"/>
        <v>167.70803172342582</v>
      </c>
      <c r="AW63" s="3">
        <f t="shared" si="57"/>
        <v>166.13965269186698</v>
      </c>
      <c r="AY63" s="3">
        <v>2042</v>
      </c>
      <c r="AZ63" s="3">
        <f t="shared" si="58"/>
        <v>24.740398494959297</v>
      </c>
      <c r="BA63" s="3">
        <f t="shared" si="58"/>
        <v>24.511173867269928</v>
      </c>
      <c r="BB63" s="3">
        <f t="shared" si="58"/>
        <v>24.281949239580559</v>
      </c>
      <c r="BD63" s="3">
        <v>2042</v>
      </c>
      <c r="BE63" s="3">
        <f t="shared" si="59"/>
        <v>42.883274049429971</v>
      </c>
      <c r="BF63" s="3">
        <f t="shared" si="59"/>
        <v>42.407192130382818</v>
      </c>
      <c r="BG63" s="3">
        <f t="shared" si="59"/>
        <v>41.931110211335671</v>
      </c>
      <c r="BI63" s="3">
        <v>2042</v>
      </c>
      <c r="BJ63" s="3">
        <f t="shared" si="60"/>
        <v>26.062247781278103</v>
      </c>
      <c r="BK63" s="3">
        <f t="shared" si="60"/>
        <v>25.838653232163558</v>
      </c>
      <c r="BL63" s="3">
        <f t="shared" si="60"/>
        <v>25.615058683049018</v>
      </c>
      <c r="BN63" s="3">
        <v>2042</v>
      </c>
      <c r="BO63" s="3">
        <f t="shared" si="61"/>
        <v>3468.3835823040131</v>
      </c>
      <c r="BP63" s="3">
        <f t="shared" si="61"/>
        <v>3430.6261457468918</v>
      </c>
      <c r="BQ63" s="3">
        <f t="shared" si="61"/>
        <v>3392.86870918977</v>
      </c>
      <c r="BS63" s="3">
        <v>2042</v>
      </c>
      <c r="BT63" s="3">
        <f t="shared" si="62"/>
        <v>3297.1053807087528</v>
      </c>
      <c r="BU63" s="3">
        <f t="shared" si="62"/>
        <v>3261.2125089198844</v>
      </c>
      <c r="BV63" s="3">
        <f t="shared" si="62"/>
        <v>3225.319637131016</v>
      </c>
      <c r="BX63" s="3">
        <v>2042</v>
      </c>
      <c r="BY63" s="3">
        <f t="shared" si="63"/>
        <v>0</v>
      </c>
      <c r="BZ63" s="3">
        <f t="shared" si="63"/>
        <v>0</v>
      </c>
      <c r="CA63" s="3">
        <f t="shared" si="63"/>
        <v>0</v>
      </c>
      <c r="CC63" s="3">
        <v>2042</v>
      </c>
      <c r="CD63" s="3">
        <f t="shared" si="64"/>
        <v>428.19550398814977</v>
      </c>
      <c r="CE63" s="3">
        <f t="shared" si="64"/>
        <v>423.53409206751752</v>
      </c>
      <c r="CF63" s="3">
        <f t="shared" si="64"/>
        <v>418.87268014688522</v>
      </c>
    </row>
    <row r="64" spans="6:84" x14ac:dyDescent="0.25">
      <c r="F64" s="3">
        <v>2043</v>
      </c>
      <c r="G64" s="3">
        <f t="shared" si="49"/>
        <v>0</v>
      </c>
      <c r="H64" s="3">
        <f t="shared" si="49"/>
        <v>0</v>
      </c>
      <c r="I64" s="3">
        <f t="shared" si="49"/>
        <v>0</v>
      </c>
      <c r="K64" s="3">
        <v>2043</v>
      </c>
      <c r="L64" s="3">
        <f t="shared" si="50"/>
        <v>1603.4960466399359</v>
      </c>
      <c r="M64" s="3">
        <f t="shared" si="50"/>
        <v>1577.2952695648075</v>
      </c>
      <c r="N64" s="3">
        <f t="shared" si="50"/>
        <v>1551.0944924896789</v>
      </c>
      <c r="P64" s="3">
        <v>2043</v>
      </c>
      <c r="Q64" s="3">
        <f t="shared" si="51"/>
        <v>346.33171358461738</v>
      </c>
      <c r="R64" s="3">
        <f t="shared" si="51"/>
        <v>342.66119821366459</v>
      </c>
      <c r="S64" s="3">
        <f t="shared" si="51"/>
        <v>338.99068284271181</v>
      </c>
      <c r="U64" s="3">
        <v>2043</v>
      </c>
      <c r="V64" s="3">
        <f t="shared" si="52"/>
        <v>547.54825070286017</v>
      </c>
      <c r="W64" s="3">
        <f t="shared" si="52"/>
        <v>542.30387295099763</v>
      </c>
      <c r="X64" s="3">
        <f t="shared" si="52"/>
        <v>537.05949519913509</v>
      </c>
      <c r="Z64" s="3">
        <v>2043</v>
      </c>
      <c r="AA64" s="3">
        <f t="shared" si="53"/>
        <v>152.85721998788179</v>
      </c>
      <c r="AB64" s="3">
        <f t="shared" si="53"/>
        <v>151.39316453215349</v>
      </c>
      <c r="AC64" s="3">
        <f t="shared" si="53"/>
        <v>149.92910907642522</v>
      </c>
      <c r="AE64" s="3">
        <v>2043</v>
      </c>
      <c r="AF64" s="3">
        <f t="shared" si="54"/>
        <v>81.901923943001961</v>
      </c>
      <c r="AG64" s="3">
        <f t="shared" si="54"/>
        <v>80.912457359349773</v>
      </c>
      <c r="AH64" s="3">
        <f t="shared" si="54"/>
        <v>79.922990775697585</v>
      </c>
      <c r="AJ64" s="3">
        <v>2043</v>
      </c>
      <c r="AK64" s="3">
        <f t="shared" si="55"/>
        <v>109.03759450662945</v>
      </c>
      <c r="AL64" s="3">
        <f t="shared" si="55"/>
        <v>107.57303555841347</v>
      </c>
      <c r="AM64" s="3">
        <f t="shared" si="55"/>
        <v>106.10847661019749</v>
      </c>
      <c r="AO64" s="3">
        <v>2043</v>
      </c>
      <c r="AP64" s="3">
        <f t="shared" si="56"/>
        <v>134.04610257829279</v>
      </c>
      <c r="AQ64" s="3">
        <f t="shared" si="56"/>
        <v>132.76221865174736</v>
      </c>
      <c r="AR64" s="3">
        <f t="shared" si="56"/>
        <v>131.4783347252019</v>
      </c>
      <c r="AT64" s="3">
        <v>2043</v>
      </c>
      <c r="AU64" s="3">
        <f t="shared" si="57"/>
        <v>169.18440131240837</v>
      </c>
      <c r="AV64" s="3">
        <f t="shared" si="57"/>
        <v>167.56396528861313</v>
      </c>
      <c r="AW64" s="3">
        <f t="shared" si="57"/>
        <v>165.94352926481793</v>
      </c>
      <c r="AY64" s="3">
        <v>2043</v>
      </c>
      <c r="AZ64" s="3">
        <f t="shared" si="58"/>
        <v>24.726950961044299</v>
      </c>
      <c r="BA64" s="3">
        <f t="shared" si="58"/>
        <v>24.490118003720383</v>
      </c>
      <c r="BB64" s="3">
        <f t="shared" si="58"/>
        <v>24.253285046396464</v>
      </c>
      <c r="BD64" s="3">
        <v>2043</v>
      </c>
      <c r="BE64" s="3">
        <f t="shared" si="59"/>
        <v>42.855344555914208</v>
      </c>
      <c r="BF64" s="3">
        <f t="shared" si="59"/>
        <v>42.363460721472222</v>
      </c>
      <c r="BG64" s="3">
        <f t="shared" si="59"/>
        <v>41.871576887030237</v>
      </c>
      <c r="BI64" s="3">
        <v>2043</v>
      </c>
      <c r="BJ64" s="3">
        <f t="shared" si="60"/>
        <v>26.049130537669789</v>
      </c>
      <c r="BK64" s="3">
        <f t="shared" si="60"/>
        <v>25.818114530174881</v>
      </c>
      <c r="BL64" s="3">
        <f t="shared" si="60"/>
        <v>25.58709852267997</v>
      </c>
      <c r="BN64" s="3">
        <v>2043</v>
      </c>
      <c r="BO64" s="3">
        <f t="shared" si="61"/>
        <v>3466.1685305717301</v>
      </c>
      <c r="BP64" s="3">
        <f t="shared" si="61"/>
        <v>3427.157864698117</v>
      </c>
      <c r="BQ64" s="3">
        <f t="shared" si="61"/>
        <v>3388.1471988245044</v>
      </c>
      <c r="BS64" s="3">
        <v>2043</v>
      </c>
      <c r="BT64" s="3">
        <f t="shared" si="62"/>
        <v>3294.9997142471998</v>
      </c>
      <c r="BU64" s="3">
        <f t="shared" si="62"/>
        <v>3257.9155010093209</v>
      </c>
      <c r="BV64" s="3">
        <f t="shared" si="62"/>
        <v>3220.831287771442</v>
      </c>
      <c r="BX64" s="3">
        <v>2043</v>
      </c>
      <c r="BY64" s="3">
        <f t="shared" si="63"/>
        <v>0</v>
      </c>
      <c r="BZ64" s="3">
        <f t="shared" si="63"/>
        <v>0</v>
      </c>
      <c r="CA64" s="3">
        <f t="shared" si="63"/>
        <v>0</v>
      </c>
      <c r="CC64" s="3">
        <v>2043</v>
      </c>
      <c r="CD64" s="3">
        <f t="shared" si="64"/>
        <v>427.92204081132468</v>
      </c>
      <c r="CE64" s="3">
        <f t="shared" si="64"/>
        <v>423.1059092219898</v>
      </c>
      <c r="CF64" s="3">
        <f t="shared" si="64"/>
        <v>418.28977763265488</v>
      </c>
    </row>
    <row r="65" spans="1:84" x14ac:dyDescent="0.25">
      <c r="F65" s="3">
        <v>2044</v>
      </c>
      <c r="G65" s="3">
        <f t="shared" si="49"/>
        <v>0</v>
      </c>
      <c r="H65" s="3">
        <f t="shared" si="49"/>
        <v>0</v>
      </c>
      <c r="I65" s="3">
        <f t="shared" si="49"/>
        <v>0</v>
      </c>
      <c r="K65" s="3">
        <v>2044</v>
      </c>
      <c r="L65" s="3">
        <f t="shared" si="50"/>
        <v>1602.0083489719327</v>
      </c>
      <c r="M65" s="3">
        <f t="shared" si="50"/>
        <v>1574.9215693674134</v>
      </c>
      <c r="N65" s="3">
        <f t="shared" si="50"/>
        <v>1547.8347897628942</v>
      </c>
      <c r="P65" s="3">
        <v>2044</v>
      </c>
      <c r="Q65" s="3">
        <f t="shared" si="51"/>
        <v>346.12329926384825</v>
      </c>
      <c r="R65" s="3">
        <f t="shared" si="51"/>
        <v>342.32866215812754</v>
      </c>
      <c r="S65" s="3">
        <f t="shared" si="51"/>
        <v>338.53402505240689</v>
      </c>
      <c r="U65" s="3">
        <v>2044</v>
      </c>
      <c r="V65" s="3">
        <f t="shared" si="52"/>
        <v>547.25047142214635</v>
      </c>
      <c r="W65" s="3">
        <f t="shared" si="52"/>
        <v>541.82875038233828</v>
      </c>
      <c r="X65" s="3">
        <f t="shared" si="52"/>
        <v>536.40702934253034</v>
      </c>
      <c r="Z65" s="3">
        <v>2044</v>
      </c>
      <c r="AA65" s="3">
        <f t="shared" si="53"/>
        <v>152.77408993868252</v>
      </c>
      <c r="AB65" s="3">
        <f t="shared" si="53"/>
        <v>151.26052614840279</v>
      </c>
      <c r="AC65" s="3">
        <f t="shared" si="53"/>
        <v>149.74696235812303</v>
      </c>
      <c r="AE65" s="3">
        <v>2044</v>
      </c>
      <c r="AF65" s="3">
        <f t="shared" si="54"/>
        <v>81.845741367773542</v>
      </c>
      <c r="AG65" s="3">
        <f t="shared" si="54"/>
        <v>80.822815093466005</v>
      </c>
      <c r="AH65" s="3">
        <f t="shared" si="54"/>
        <v>79.799888819158483</v>
      </c>
      <c r="AJ65" s="3">
        <v>2044</v>
      </c>
      <c r="AK65" s="3">
        <f t="shared" si="55"/>
        <v>108.95443586878956</v>
      </c>
      <c r="AL65" s="3">
        <f t="shared" si="55"/>
        <v>107.44035155997682</v>
      </c>
      <c r="AM65" s="3">
        <f t="shared" si="55"/>
        <v>105.92626725116406</v>
      </c>
      <c r="AO65" s="3">
        <v>2044</v>
      </c>
      <c r="AP65" s="3">
        <f t="shared" si="56"/>
        <v>133.97320278917465</v>
      </c>
      <c r="AQ65" s="3">
        <f t="shared" si="56"/>
        <v>132.6459031882352</v>
      </c>
      <c r="AR65" s="3">
        <f t="shared" si="56"/>
        <v>131.31860358729577</v>
      </c>
      <c r="AT65" s="3">
        <v>2044</v>
      </c>
      <c r="AU65" s="3">
        <f t="shared" si="57"/>
        <v>169.09239186983206</v>
      </c>
      <c r="AV65" s="3">
        <f t="shared" si="57"/>
        <v>167.417159363792</v>
      </c>
      <c r="AW65" s="3">
        <f t="shared" si="57"/>
        <v>165.74192685775193</v>
      </c>
      <c r="AY65" s="3">
        <v>2044</v>
      </c>
      <c r="AZ65" s="3">
        <f t="shared" si="58"/>
        <v>24.7135034271293</v>
      </c>
      <c r="BA65" s="3">
        <f t="shared" si="58"/>
        <v>24.468661753169599</v>
      </c>
      <c r="BB65" s="3">
        <f t="shared" si="58"/>
        <v>24.223820079209897</v>
      </c>
      <c r="BD65" s="3">
        <v>2044</v>
      </c>
      <c r="BE65" s="3">
        <f t="shared" si="59"/>
        <v>42.827415062398437</v>
      </c>
      <c r="BF65" s="3">
        <f t="shared" si="59"/>
        <v>42.318897739559056</v>
      </c>
      <c r="BG65" s="3">
        <f t="shared" si="59"/>
        <v>41.810380416719674</v>
      </c>
      <c r="BI65" s="3">
        <v>2044</v>
      </c>
      <c r="BJ65" s="3">
        <f t="shared" si="60"/>
        <v>26.036013294061476</v>
      </c>
      <c r="BK65" s="3">
        <f t="shared" si="60"/>
        <v>25.79718527525166</v>
      </c>
      <c r="BL65" s="3">
        <f t="shared" si="60"/>
        <v>25.558357256441845</v>
      </c>
      <c r="BN65" s="3">
        <v>2044</v>
      </c>
      <c r="BO65" s="3">
        <f t="shared" si="61"/>
        <v>3463.9534788394467</v>
      </c>
      <c r="BP65" s="3">
        <f t="shared" si="61"/>
        <v>3423.6236326782368</v>
      </c>
      <c r="BQ65" s="3">
        <f t="shared" si="61"/>
        <v>3383.293786517027</v>
      </c>
      <c r="BS65" s="3">
        <v>2044</v>
      </c>
      <c r="BT65" s="3">
        <f t="shared" si="62"/>
        <v>3292.8940477856468</v>
      </c>
      <c r="BU65" s="3">
        <f t="shared" si="62"/>
        <v>3254.5557989657314</v>
      </c>
      <c r="BV65" s="3">
        <f t="shared" si="62"/>
        <v>3216.2175501458155</v>
      </c>
      <c r="BX65" s="3">
        <v>2044</v>
      </c>
      <c r="BY65" s="3">
        <f t="shared" si="63"/>
        <v>0</v>
      </c>
      <c r="BZ65" s="3">
        <f t="shared" si="63"/>
        <v>0</v>
      </c>
      <c r="CA65" s="3">
        <f t="shared" si="63"/>
        <v>0</v>
      </c>
      <c r="CC65" s="3">
        <v>2044</v>
      </c>
      <c r="CD65" s="3">
        <f t="shared" si="64"/>
        <v>427.64857763449965</v>
      </c>
      <c r="CE65" s="3">
        <f t="shared" si="64"/>
        <v>422.66958428126384</v>
      </c>
      <c r="CF65" s="3">
        <f t="shared" si="64"/>
        <v>417.69059092802803</v>
      </c>
    </row>
    <row r="66" spans="1:84" x14ac:dyDescent="0.25">
      <c r="F66" s="3">
        <v>2045</v>
      </c>
      <c r="G66" s="3">
        <f t="shared" si="49"/>
        <v>0</v>
      </c>
      <c r="H66" s="3">
        <f t="shared" si="49"/>
        <v>0</v>
      </c>
      <c r="I66" s="3">
        <f t="shared" si="49"/>
        <v>0</v>
      </c>
      <c r="K66" s="3">
        <v>2045</v>
      </c>
      <c r="L66" s="3">
        <f t="shared" si="50"/>
        <v>1600.5206513039295</v>
      </c>
      <c r="M66" s="3">
        <f t="shared" si="50"/>
        <v>1572.5023370110882</v>
      </c>
      <c r="N66" s="3">
        <f t="shared" si="50"/>
        <v>1544.4840227182467</v>
      </c>
      <c r="P66" s="3">
        <v>2045</v>
      </c>
      <c r="Q66" s="3">
        <f t="shared" si="51"/>
        <v>345.91488494307907</v>
      </c>
      <c r="R66" s="3">
        <f t="shared" si="51"/>
        <v>341.98974741814345</v>
      </c>
      <c r="S66" s="3">
        <f t="shared" si="51"/>
        <v>338.06460989320783</v>
      </c>
      <c r="U66" s="3">
        <v>2045</v>
      </c>
      <c r="V66" s="3">
        <f t="shared" si="52"/>
        <v>546.95269214143264</v>
      </c>
      <c r="W66" s="3">
        <f t="shared" si="52"/>
        <v>541.34451404424351</v>
      </c>
      <c r="X66" s="3">
        <f t="shared" si="52"/>
        <v>535.7363359470545</v>
      </c>
      <c r="Z66" s="3">
        <v>2045</v>
      </c>
      <c r="AA66" s="3">
        <f t="shared" si="53"/>
        <v>152.69095988948325</v>
      </c>
      <c r="AB66" s="3">
        <f t="shared" si="53"/>
        <v>151.12534350401799</v>
      </c>
      <c r="AC66" s="3">
        <f t="shared" si="53"/>
        <v>149.5597271185527</v>
      </c>
      <c r="AE66" s="3">
        <v>2045</v>
      </c>
      <c r="AF66" s="3">
        <f t="shared" si="54"/>
        <v>81.789558792545122</v>
      </c>
      <c r="AG66" s="3">
        <f t="shared" si="54"/>
        <v>80.73145331561453</v>
      </c>
      <c r="AH66" s="3">
        <f t="shared" si="54"/>
        <v>79.673347838683938</v>
      </c>
      <c r="AJ66" s="3">
        <v>2045</v>
      </c>
      <c r="AK66" s="3">
        <f t="shared" si="55"/>
        <v>108.87127723094967</v>
      </c>
      <c r="AL66" s="3">
        <f t="shared" si="55"/>
        <v>107.30512242592822</v>
      </c>
      <c r="AM66" s="3">
        <f t="shared" si="55"/>
        <v>105.73896762090675</v>
      </c>
      <c r="AO66" s="3">
        <v>2045</v>
      </c>
      <c r="AP66" s="3">
        <f t="shared" si="56"/>
        <v>133.90030300005651</v>
      </c>
      <c r="AQ66" s="3">
        <f t="shared" si="56"/>
        <v>132.52735656925674</v>
      </c>
      <c r="AR66" s="3">
        <f t="shared" si="56"/>
        <v>131.154410138457</v>
      </c>
      <c r="AT66" s="3">
        <v>2045</v>
      </c>
      <c r="AU66" s="3">
        <f t="shared" si="57"/>
        <v>169.00038242725577</v>
      </c>
      <c r="AV66" s="3">
        <f t="shared" si="57"/>
        <v>167.26753741750849</v>
      </c>
      <c r="AW66" s="3">
        <f t="shared" si="57"/>
        <v>165.53469240776124</v>
      </c>
      <c r="AY66" s="3">
        <v>2045</v>
      </c>
      <c r="AZ66" s="3">
        <f t="shared" si="58"/>
        <v>24.700055893214302</v>
      </c>
      <c r="BA66" s="3">
        <f t="shared" si="58"/>
        <v>24.446793930251243</v>
      </c>
      <c r="BB66" s="3">
        <f t="shared" si="58"/>
        <v>24.19353196728818</v>
      </c>
      <c r="BD66" s="3">
        <v>2045</v>
      </c>
      <c r="BE66" s="3">
        <f t="shared" si="59"/>
        <v>42.799485568882673</v>
      </c>
      <c r="BF66" s="3">
        <f t="shared" si="59"/>
        <v>42.273479953497855</v>
      </c>
      <c r="BG66" s="3">
        <f t="shared" si="59"/>
        <v>41.747474338113037</v>
      </c>
      <c r="BI66" s="3">
        <v>2045</v>
      </c>
      <c r="BJ66" s="3">
        <f t="shared" si="60"/>
        <v>26.022896050453159</v>
      </c>
      <c r="BK66" s="3">
        <f t="shared" si="60"/>
        <v>25.77585455675586</v>
      </c>
      <c r="BL66" s="3">
        <f t="shared" si="60"/>
        <v>25.528813063058557</v>
      </c>
      <c r="BN66" s="3">
        <v>2045</v>
      </c>
      <c r="BO66" s="3">
        <f t="shared" si="61"/>
        <v>3461.7384271071637</v>
      </c>
      <c r="BP66" s="3">
        <f t="shared" si="61"/>
        <v>3420.021607255379</v>
      </c>
      <c r="BQ66" s="3">
        <f t="shared" si="61"/>
        <v>3378.3047874035942</v>
      </c>
      <c r="BS66" s="3">
        <v>2045</v>
      </c>
      <c r="BT66" s="3">
        <f t="shared" si="62"/>
        <v>3290.7883813240937</v>
      </c>
      <c r="BU66" s="3">
        <f t="shared" si="62"/>
        <v>3251.1316513415331</v>
      </c>
      <c r="BV66" s="3">
        <f t="shared" si="62"/>
        <v>3211.4749213589726</v>
      </c>
      <c r="BX66" s="3">
        <v>2045</v>
      </c>
      <c r="BY66" s="3">
        <f t="shared" si="63"/>
        <v>0</v>
      </c>
      <c r="BZ66" s="3">
        <f t="shared" si="63"/>
        <v>0</v>
      </c>
      <c r="CA66" s="3">
        <f t="shared" si="63"/>
        <v>0</v>
      </c>
      <c r="CC66" s="3">
        <v>2045</v>
      </c>
      <c r="CD66" s="3">
        <f t="shared" si="64"/>
        <v>427.37511445767456</v>
      </c>
      <c r="CE66" s="3">
        <f t="shared" si="64"/>
        <v>422.22488978461473</v>
      </c>
      <c r="CF66" s="3">
        <f t="shared" si="64"/>
        <v>417.07466511155491</v>
      </c>
    </row>
    <row r="67" spans="1:84" x14ac:dyDescent="0.25">
      <c r="F67" s="3">
        <v>2046</v>
      </c>
      <c r="G67" s="3">
        <f t="shared" si="49"/>
        <v>0</v>
      </c>
      <c r="H67" s="3">
        <f t="shared" si="49"/>
        <v>0</v>
      </c>
      <c r="I67" s="3">
        <f t="shared" si="49"/>
        <v>0</v>
      </c>
      <c r="K67" s="3">
        <v>2046</v>
      </c>
      <c r="L67" s="3">
        <f t="shared" si="50"/>
        <v>1599.0329536359263</v>
      </c>
      <c r="M67" s="3">
        <f t="shared" si="50"/>
        <v>1570.0363004918047</v>
      </c>
      <c r="N67" s="3">
        <f t="shared" si="50"/>
        <v>1541.0396473476833</v>
      </c>
      <c r="P67" s="3">
        <v>2046</v>
      </c>
      <c r="Q67" s="3">
        <f t="shared" si="51"/>
        <v>345.70647062230995</v>
      </c>
      <c r="R67" s="3">
        <f t="shared" si="51"/>
        <v>341.64427579631314</v>
      </c>
      <c r="S67" s="3">
        <f t="shared" si="51"/>
        <v>337.58208097031627</v>
      </c>
      <c r="U67" s="3">
        <v>2046</v>
      </c>
      <c r="V67" s="3">
        <f t="shared" si="52"/>
        <v>546.65491286071881</v>
      </c>
      <c r="W67" s="3">
        <f t="shared" si="52"/>
        <v>540.85090933092044</v>
      </c>
      <c r="X67" s="3">
        <f t="shared" si="52"/>
        <v>535.04690580112219</v>
      </c>
      <c r="Z67" s="3">
        <v>2046</v>
      </c>
      <c r="AA67" s="3">
        <f t="shared" si="53"/>
        <v>152.60782984028398</v>
      </c>
      <c r="AB67" s="3">
        <f t="shared" si="53"/>
        <v>150.98754552154864</v>
      </c>
      <c r="AC67" s="3">
        <f t="shared" si="53"/>
        <v>149.36726120281327</v>
      </c>
      <c r="AE67" s="3">
        <v>2046</v>
      </c>
      <c r="AF67" s="3">
        <f t="shared" si="54"/>
        <v>81.733376217316703</v>
      </c>
      <c r="AG67" s="3">
        <f t="shared" si="54"/>
        <v>80.638323988843027</v>
      </c>
      <c r="AH67" s="3">
        <f t="shared" si="54"/>
        <v>79.543271760369365</v>
      </c>
      <c r="AJ67" s="3">
        <v>2046</v>
      </c>
      <c r="AK67" s="3">
        <f t="shared" si="55"/>
        <v>108.78811859310979</v>
      </c>
      <c r="AL67" s="3">
        <f t="shared" si="55"/>
        <v>107.16727705437349</v>
      </c>
      <c r="AM67" s="3">
        <f t="shared" si="55"/>
        <v>105.54643551563717</v>
      </c>
      <c r="AO67" s="3">
        <v>2046</v>
      </c>
      <c r="AP67" s="3">
        <f t="shared" si="56"/>
        <v>133.82740321093834</v>
      </c>
      <c r="AQ67" s="3">
        <f t="shared" si="56"/>
        <v>132.40651646438874</v>
      </c>
      <c r="AR67" s="3">
        <f t="shared" si="56"/>
        <v>130.98562971783912</v>
      </c>
      <c r="AT67" s="3">
        <v>2046</v>
      </c>
      <c r="AU67" s="3">
        <f t="shared" si="57"/>
        <v>168.90837298467946</v>
      </c>
      <c r="AV67" s="3">
        <f t="shared" si="57"/>
        <v>167.11502078029645</v>
      </c>
      <c r="AW67" s="3">
        <f t="shared" si="57"/>
        <v>165.32166857591344</v>
      </c>
      <c r="AY67" s="3">
        <v>2046</v>
      </c>
      <c r="AZ67" s="3">
        <f t="shared" si="58"/>
        <v>24.686608359299306</v>
      </c>
      <c r="BA67" s="3">
        <f t="shared" si="58"/>
        <v>24.42450303712025</v>
      </c>
      <c r="BB67" s="3">
        <f t="shared" si="58"/>
        <v>24.162397714941193</v>
      </c>
      <c r="BD67" s="3">
        <v>2046</v>
      </c>
      <c r="BE67" s="3">
        <f t="shared" si="59"/>
        <v>42.77155607536691</v>
      </c>
      <c r="BF67" s="3">
        <f t="shared" si="59"/>
        <v>42.22718348314887</v>
      </c>
      <c r="BG67" s="3">
        <f t="shared" si="59"/>
        <v>41.682810890930831</v>
      </c>
      <c r="BI67" s="3">
        <v>2046</v>
      </c>
      <c r="BJ67" s="3">
        <f t="shared" si="60"/>
        <v>26.009778806844846</v>
      </c>
      <c r="BK67" s="3">
        <f t="shared" si="60"/>
        <v>25.754111159245628</v>
      </c>
      <c r="BL67" s="3">
        <f t="shared" si="60"/>
        <v>25.498443511646407</v>
      </c>
      <c r="BN67" s="3">
        <v>2046</v>
      </c>
      <c r="BO67" s="3">
        <f t="shared" si="61"/>
        <v>3459.5233753748807</v>
      </c>
      <c r="BP67" s="3">
        <f t="shared" si="61"/>
        <v>3416.349894526782</v>
      </c>
      <c r="BQ67" s="3">
        <f t="shared" si="61"/>
        <v>3373.1764136786828</v>
      </c>
      <c r="BS67" s="3">
        <v>2046</v>
      </c>
      <c r="BT67" s="3">
        <f t="shared" si="62"/>
        <v>3288.6827148625407</v>
      </c>
      <c r="BU67" s="3">
        <f t="shared" si="62"/>
        <v>3247.6412577600272</v>
      </c>
      <c r="BV67" s="3">
        <f t="shared" si="62"/>
        <v>3206.5998006575132</v>
      </c>
      <c r="BX67" s="3">
        <v>2046</v>
      </c>
      <c r="BY67" s="3">
        <f t="shared" si="63"/>
        <v>0</v>
      </c>
      <c r="BZ67" s="3">
        <f t="shared" si="63"/>
        <v>0</v>
      </c>
      <c r="CA67" s="3">
        <f t="shared" si="63"/>
        <v>0</v>
      </c>
      <c r="CC67" s="3">
        <v>2046</v>
      </c>
      <c r="CD67" s="3">
        <f t="shared" si="64"/>
        <v>427.10165128084947</v>
      </c>
      <c r="CE67" s="3">
        <f t="shared" si="64"/>
        <v>421.77159191688668</v>
      </c>
      <c r="CF67" s="3">
        <f t="shared" si="64"/>
        <v>416.44153255292383</v>
      </c>
    </row>
    <row r="68" spans="1:84" x14ac:dyDescent="0.25">
      <c r="F68" s="3">
        <v>2047</v>
      </c>
      <c r="G68" s="3">
        <f t="shared" si="49"/>
        <v>0</v>
      </c>
      <c r="H68" s="3">
        <f t="shared" si="49"/>
        <v>0</v>
      </c>
      <c r="I68" s="3">
        <f t="shared" si="49"/>
        <v>0</v>
      </c>
      <c r="K68" s="3">
        <v>2047</v>
      </c>
      <c r="L68" s="3">
        <f t="shared" si="50"/>
        <v>1597.5452559679231</v>
      </c>
      <c r="M68" s="3">
        <f t="shared" si="50"/>
        <v>1567.5221522703398</v>
      </c>
      <c r="N68" s="3">
        <f t="shared" si="50"/>
        <v>1537.4990485727565</v>
      </c>
      <c r="P68" s="3">
        <v>2047</v>
      </c>
      <c r="Q68" s="3">
        <f t="shared" si="51"/>
        <v>345.49805630154083</v>
      </c>
      <c r="R68" s="3">
        <f t="shared" si="51"/>
        <v>341.29206411704575</v>
      </c>
      <c r="S68" s="3">
        <f t="shared" si="51"/>
        <v>337.08607193255068</v>
      </c>
      <c r="U68" s="3">
        <v>2047</v>
      </c>
      <c r="V68" s="3">
        <f t="shared" si="52"/>
        <v>546.35713358000498</v>
      </c>
      <c r="W68" s="3">
        <f t="shared" si="52"/>
        <v>540.34767452381038</v>
      </c>
      <c r="X68" s="3">
        <f t="shared" si="52"/>
        <v>534.33821546761578</v>
      </c>
      <c r="Z68" s="3">
        <v>2047</v>
      </c>
      <c r="AA68" s="3">
        <f t="shared" si="53"/>
        <v>152.52469979108474</v>
      </c>
      <c r="AB68" s="3">
        <f t="shared" si="53"/>
        <v>150.84705913789708</v>
      </c>
      <c r="AC68" s="3">
        <f t="shared" si="53"/>
        <v>149.16941848470941</v>
      </c>
      <c r="AE68" s="3">
        <v>2047</v>
      </c>
      <c r="AF68" s="3">
        <f t="shared" si="54"/>
        <v>81.677193642088284</v>
      </c>
      <c r="AG68" s="3">
        <f t="shared" si="54"/>
        <v>80.543377734220314</v>
      </c>
      <c r="AH68" s="3">
        <f t="shared" si="54"/>
        <v>79.409561826352345</v>
      </c>
      <c r="AJ68" s="3">
        <v>2047</v>
      </c>
      <c r="AK68" s="3">
        <f t="shared" si="55"/>
        <v>108.70495995526991</v>
      </c>
      <c r="AL68" s="3">
        <f t="shared" si="55"/>
        <v>107.02674235708837</v>
      </c>
      <c r="AM68" s="3">
        <f t="shared" si="55"/>
        <v>105.34852475890683</v>
      </c>
      <c r="AO68" s="3">
        <v>2047</v>
      </c>
      <c r="AP68" s="3">
        <f t="shared" si="56"/>
        <v>133.7545034218202</v>
      </c>
      <c r="AQ68" s="3">
        <f t="shared" si="56"/>
        <v>132.2833188019211</v>
      </c>
      <c r="AR68" s="3">
        <f t="shared" si="56"/>
        <v>130.81213418202196</v>
      </c>
      <c r="AT68" s="3">
        <v>2047</v>
      </c>
      <c r="AU68" s="3">
        <f t="shared" si="57"/>
        <v>168.81636354210315</v>
      </c>
      <c r="AV68" s="3">
        <f t="shared" si="57"/>
        <v>166.95952858494894</v>
      </c>
      <c r="AW68" s="3">
        <f t="shared" si="57"/>
        <v>165.10269362779471</v>
      </c>
      <c r="AY68" s="3">
        <v>2047</v>
      </c>
      <c r="AZ68" s="3">
        <f t="shared" si="58"/>
        <v>24.673160825384308</v>
      </c>
      <c r="BA68" s="3">
        <f t="shared" si="58"/>
        <v>24.401777254723306</v>
      </c>
      <c r="BB68" s="3">
        <f t="shared" si="58"/>
        <v>24.130393684062302</v>
      </c>
      <c r="BD68" s="3">
        <v>2047</v>
      </c>
      <c r="BE68" s="3">
        <f t="shared" si="59"/>
        <v>42.743626581851146</v>
      </c>
      <c r="BF68" s="3">
        <f t="shared" si="59"/>
        <v>42.179983781247522</v>
      </c>
      <c r="BG68" s="3">
        <f t="shared" si="59"/>
        <v>41.616340980643905</v>
      </c>
      <c r="BI68" s="3">
        <v>2047</v>
      </c>
      <c r="BJ68" s="3">
        <f t="shared" si="60"/>
        <v>25.996661563236533</v>
      </c>
      <c r="BK68" s="3">
        <f t="shared" si="60"/>
        <v>25.731943553960186</v>
      </c>
      <c r="BL68" s="3">
        <f t="shared" si="60"/>
        <v>25.467225544683842</v>
      </c>
      <c r="BN68" s="3">
        <v>2047</v>
      </c>
      <c r="BO68" s="3">
        <f t="shared" si="61"/>
        <v>3457.3083236425978</v>
      </c>
      <c r="BP68" s="3">
        <f t="shared" si="61"/>
        <v>3412.6065476808817</v>
      </c>
      <c r="BQ68" s="3">
        <f t="shared" si="61"/>
        <v>3367.9047717191661</v>
      </c>
      <c r="BS68" s="3">
        <v>2047</v>
      </c>
      <c r="BT68" s="3">
        <f t="shared" si="62"/>
        <v>3286.5770484009877</v>
      </c>
      <c r="BU68" s="3">
        <f t="shared" si="62"/>
        <v>3244.0827675484925</v>
      </c>
      <c r="BV68" s="3">
        <f t="shared" si="62"/>
        <v>3201.5884866959973</v>
      </c>
      <c r="BX68" s="3">
        <v>2047</v>
      </c>
      <c r="BY68" s="3">
        <f t="shared" si="63"/>
        <v>0</v>
      </c>
      <c r="BZ68" s="3">
        <f t="shared" si="63"/>
        <v>0</v>
      </c>
      <c r="CA68" s="3">
        <f t="shared" si="63"/>
        <v>0</v>
      </c>
      <c r="CC68" s="3">
        <v>2047</v>
      </c>
      <c r="CD68" s="3">
        <f t="shared" si="64"/>
        <v>426.82818810402443</v>
      </c>
      <c r="CE68" s="3">
        <f t="shared" si="64"/>
        <v>421.30945033097311</v>
      </c>
      <c r="CF68" s="3">
        <f t="shared" si="64"/>
        <v>415.79071255792178</v>
      </c>
    </row>
    <row r="69" spans="1:84" x14ac:dyDescent="0.25">
      <c r="F69" s="3">
        <v>2048</v>
      </c>
      <c r="G69" s="3">
        <f t="shared" si="49"/>
        <v>0</v>
      </c>
      <c r="H69" s="3">
        <f t="shared" si="49"/>
        <v>0</v>
      </c>
      <c r="I69" s="3">
        <f t="shared" si="49"/>
        <v>0</v>
      </c>
      <c r="K69" s="3">
        <v>2048</v>
      </c>
      <c r="L69" s="3">
        <f t="shared" si="50"/>
        <v>1596.0575582999199</v>
      </c>
      <c r="M69" s="3">
        <f t="shared" si="50"/>
        <v>1564.9585482795471</v>
      </c>
      <c r="N69" s="3">
        <f t="shared" si="50"/>
        <v>1533.8595382591743</v>
      </c>
      <c r="P69" s="3">
        <v>2048</v>
      </c>
      <c r="Q69" s="3">
        <f t="shared" si="51"/>
        <v>345.28964198077171</v>
      </c>
      <c r="R69" s="3">
        <f t="shared" si="51"/>
        <v>340.93292408748636</v>
      </c>
      <c r="S69" s="3">
        <f t="shared" si="51"/>
        <v>336.57620619420106</v>
      </c>
      <c r="U69" s="3">
        <v>2048</v>
      </c>
      <c r="V69" s="3">
        <f t="shared" si="52"/>
        <v>546.05935429929127</v>
      </c>
      <c r="W69" s="3">
        <f t="shared" si="52"/>
        <v>539.83454059288363</v>
      </c>
      <c r="X69" s="3">
        <f t="shared" si="52"/>
        <v>533.60972688647587</v>
      </c>
      <c r="Z69" s="3">
        <v>2048</v>
      </c>
      <c r="AA69" s="3">
        <f t="shared" si="53"/>
        <v>152.44156974188547</v>
      </c>
      <c r="AB69" s="3">
        <f t="shared" si="53"/>
        <v>150.70380924884665</v>
      </c>
      <c r="AC69" s="3">
        <f t="shared" si="53"/>
        <v>148.96604875580783</v>
      </c>
      <c r="AE69" s="3">
        <v>2048</v>
      </c>
      <c r="AF69" s="3">
        <f t="shared" si="54"/>
        <v>81.621011066859865</v>
      </c>
      <c r="AG69" s="3">
        <f t="shared" si="54"/>
        <v>80.446563793346229</v>
      </c>
      <c r="AH69" s="3">
        <f t="shared" si="54"/>
        <v>79.272116519832579</v>
      </c>
      <c r="AJ69" s="3">
        <v>2048</v>
      </c>
      <c r="AK69" s="3">
        <f t="shared" si="55"/>
        <v>108.62180131743003</v>
      </c>
      <c r="AL69" s="3">
        <f t="shared" si="55"/>
        <v>106.8834432040277</v>
      </c>
      <c r="AM69" s="3">
        <f t="shared" si="55"/>
        <v>105.14508509062536</v>
      </c>
      <c r="AO69" s="3">
        <v>2048</v>
      </c>
      <c r="AP69" s="3">
        <f t="shared" si="56"/>
        <v>133.68160363270206</v>
      </c>
      <c r="AQ69" s="3">
        <f t="shared" si="56"/>
        <v>132.15769772021162</v>
      </c>
      <c r="AR69" s="3">
        <f t="shared" si="56"/>
        <v>130.63379180772117</v>
      </c>
      <c r="AT69" s="3">
        <v>2048</v>
      </c>
      <c r="AU69" s="3">
        <f t="shared" si="57"/>
        <v>168.72435409952686</v>
      </c>
      <c r="AV69" s="3">
        <f t="shared" si="57"/>
        <v>166.80097770512143</v>
      </c>
      <c r="AW69" s="3">
        <f t="shared" si="57"/>
        <v>164.87760131071602</v>
      </c>
      <c r="AY69" s="3">
        <v>2048</v>
      </c>
      <c r="AZ69" s="3">
        <f t="shared" si="58"/>
        <v>24.659713291469309</v>
      </c>
      <c r="BA69" s="3">
        <f t="shared" si="58"/>
        <v>24.378604433825441</v>
      </c>
      <c r="BB69" s="3">
        <f t="shared" si="58"/>
        <v>24.097495576181572</v>
      </c>
      <c r="BD69" s="3">
        <v>2048</v>
      </c>
      <c r="BE69" s="3">
        <f t="shared" si="59"/>
        <v>42.715697088335375</v>
      </c>
      <c r="BF69" s="3">
        <f t="shared" si="59"/>
        <v>42.131855614767346</v>
      </c>
      <c r="BG69" s="3">
        <f t="shared" si="59"/>
        <v>41.54801414119931</v>
      </c>
      <c r="BI69" s="3">
        <v>2048</v>
      </c>
      <c r="BJ69" s="3">
        <f t="shared" si="60"/>
        <v>25.983544319628219</v>
      </c>
      <c r="BK69" s="3">
        <f t="shared" si="60"/>
        <v>25.709339890066833</v>
      </c>
      <c r="BL69" s="3">
        <f t="shared" si="60"/>
        <v>25.435135460505442</v>
      </c>
      <c r="BN69" s="3">
        <v>2048</v>
      </c>
      <c r="BO69" s="3">
        <f t="shared" si="61"/>
        <v>3455.0932719103143</v>
      </c>
      <c r="BP69" s="3">
        <f t="shared" si="61"/>
        <v>3408.7895655192342</v>
      </c>
      <c r="BQ69" s="3">
        <f t="shared" si="61"/>
        <v>3362.4858591281541</v>
      </c>
      <c r="BS69" s="3">
        <v>2048</v>
      </c>
      <c r="BT69" s="3">
        <f t="shared" si="62"/>
        <v>3284.4713819394347</v>
      </c>
      <c r="BU69" s="3">
        <f t="shared" si="62"/>
        <v>3240.454278333099</v>
      </c>
      <c r="BV69" s="3">
        <f t="shared" si="62"/>
        <v>3196.4371747267633</v>
      </c>
      <c r="BX69" s="3">
        <v>2048</v>
      </c>
      <c r="BY69" s="3">
        <f t="shared" si="63"/>
        <v>0</v>
      </c>
      <c r="BZ69" s="3">
        <f t="shared" si="63"/>
        <v>0</v>
      </c>
      <c r="CA69" s="3">
        <f t="shared" si="63"/>
        <v>0</v>
      </c>
      <c r="CC69" s="3">
        <v>2048</v>
      </c>
      <c r="CD69" s="3">
        <f t="shared" si="64"/>
        <v>426.55472492719935</v>
      </c>
      <c r="CE69" s="3">
        <f t="shared" si="64"/>
        <v>420.83821796533761</v>
      </c>
      <c r="CF69" s="3">
        <f t="shared" si="64"/>
        <v>415.12171100347581</v>
      </c>
    </row>
    <row r="70" spans="1:84" x14ac:dyDescent="0.25">
      <c r="F70" s="3">
        <v>2049</v>
      </c>
      <c r="G70" s="3">
        <f t="shared" si="49"/>
        <v>0</v>
      </c>
      <c r="H70" s="3">
        <f t="shared" si="49"/>
        <v>0</v>
      </c>
      <c r="I70" s="3">
        <f t="shared" si="49"/>
        <v>0</v>
      </c>
      <c r="K70" s="3">
        <v>2049</v>
      </c>
      <c r="L70" s="3">
        <f t="shared" si="50"/>
        <v>1594.5698606319168</v>
      </c>
      <c r="M70" s="3">
        <f t="shared" si="50"/>
        <v>1562.3441069039009</v>
      </c>
      <c r="N70" s="3">
        <f t="shared" si="50"/>
        <v>1530.1183531758847</v>
      </c>
      <c r="P70" s="3">
        <v>2049</v>
      </c>
      <c r="Q70" s="3">
        <f t="shared" si="51"/>
        <v>345.08122766000258</v>
      </c>
      <c r="R70" s="3">
        <f t="shared" si="51"/>
        <v>340.56666215455789</v>
      </c>
      <c r="S70" s="3">
        <f t="shared" si="51"/>
        <v>336.0520966491132</v>
      </c>
      <c r="U70" s="3">
        <v>2049</v>
      </c>
      <c r="V70" s="3">
        <f t="shared" si="52"/>
        <v>545.76157501857745</v>
      </c>
      <c r="W70" s="3">
        <f t="shared" si="52"/>
        <v>539.311230992383</v>
      </c>
      <c r="X70" s="3">
        <f t="shared" si="52"/>
        <v>532.86088696618856</v>
      </c>
      <c r="Z70" s="3">
        <v>2049</v>
      </c>
      <c r="AA70" s="3">
        <f t="shared" si="53"/>
        <v>152.3584396926862</v>
      </c>
      <c r="AB70" s="3">
        <f t="shared" si="53"/>
        <v>150.55771865204025</v>
      </c>
      <c r="AC70" s="3">
        <f t="shared" si="53"/>
        <v>148.7569976113943</v>
      </c>
      <c r="AE70" s="3">
        <v>2049</v>
      </c>
      <c r="AF70" s="3">
        <f t="shared" si="54"/>
        <v>81.564828491631445</v>
      </c>
      <c r="AG70" s="3">
        <f t="shared" si="54"/>
        <v>80.347829989814286</v>
      </c>
      <c r="AH70" s="3">
        <f t="shared" si="54"/>
        <v>79.130831487997128</v>
      </c>
      <c r="AJ70" s="3">
        <v>2049</v>
      </c>
      <c r="AK70" s="3">
        <f t="shared" si="55"/>
        <v>108.53864267959014</v>
      </c>
      <c r="AL70" s="3">
        <f t="shared" si="55"/>
        <v>106.73730236628423</v>
      </c>
      <c r="AM70" s="3">
        <f t="shared" si="55"/>
        <v>104.93596205297831</v>
      </c>
      <c r="AO70" s="3">
        <v>2049</v>
      </c>
      <c r="AP70" s="3">
        <f t="shared" si="56"/>
        <v>133.6087038435839</v>
      </c>
      <c r="AQ70" s="3">
        <f t="shared" si="56"/>
        <v>132.0295855176818</v>
      </c>
      <c r="AR70" s="3">
        <f t="shared" si="56"/>
        <v>130.45046719177967</v>
      </c>
      <c r="AT70" s="3">
        <v>2049</v>
      </c>
      <c r="AU70" s="3">
        <f t="shared" si="57"/>
        <v>168.63234465695055</v>
      </c>
      <c r="AV70" s="3">
        <f t="shared" si="57"/>
        <v>166.63928269221972</v>
      </c>
      <c r="AW70" s="3">
        <f t="shared" si="57"/>
        <v>164.64622072748887</v>
      </c>
      <c r="AY70" s="3">
        <v>2049</v>
      </c>
      <c r="AZ70" s="3">
        <f t="shared" si="58"/>
        <v>24.64626575755431</v>
      </c>
      <c r="BA70" s="3">
        <f t="shared" si="58"/>
        <v>24.354972085785956</v>
      </c>
      <c r="BB70" s="3">
        <f t="shared" si="58"/>
        <v>24.063678414017605</v>
      </c>
      <c r="BD70" s="3">
        <v>2049</v>
      </c>
      <c r="BE70" s="3">
        <f t="shared" si="59"/>
        <v>42.687767594819611</v>
      </c>
      <c r="BF70" s="3">
        <f t="shared" si="59"/>
        <v>42.082773045762266</v>
      </c>
      <c r="BG70" s="3">
        <f t="shared" si="59"/>
        <v>41.477778496704914</v>
      </c>
      <c r="BI70" s="3">
        <v>2049</v>
      </c>
      <c r="BJ70" s="3">
        <f t="shared" si="60"/>
        <v>25.970427076019906</v>
      </c>
      <c r="BK70" s="3">
        <f t="shared" si="60"/>
        <v>25.686287985663405</v>
      </c>
      <c r="BL70" s="3">
        <f t="shared" si="60"/>
        <v>25.402148895306908</v>
      </c>
      <c r="BN70" s="3">
        <v>2049</v>
      </c>
      <c r="BO70" s="3">
        <f t="shared" si="61"/>
        <v>3452.8782201780314</v>
      </c>
      <c r="BP70" s="3">
        <f t="shared" si="61"/>
        <v>3404.8968909371392</v>
      </c>
      <c r="BQ70" s="3">
        <f t="shared" si="61"/>
        <v>3356.9155616962466</v>
      </c>
      <c r="BS70" s="3">
        <v>2049</v>
      </c>
      <c r="BT70" s="3">
        <f t="shared" si="62"/>
        <v>3282.3657154778816</v>
      </c>
      <c r="BU70" s="3">
        <f t="shared" si="62"/>
        <v>3236.7538345945641</v>
      </c>
      <c r="BV70" s="3">
        <f t="shared" si="62"/>
        <v>3191.141953711247</v>
      </c>
      <c r="BX70" s="3">
        <v>2049</v>
      </c>
      <c r="BY70" s="3">
        <f t="shared" si="63"/>
        <v>0</v>
      </c>
      <c r="BZ70" s="3">
        <f t="shared" si="63"/>
        <v>0</v>
      </c>
      <c r="CA70" s="3">
        <f t="shared" si="63"/>
        <v>0</v>
      </c>
      <c r="CC70" s="3">
        <v>2049</v>
      </c>
      <c r="CD70" s="3">
        <f t="shared" si="64"/>
        <v>426.28126175037426</v>
      </c>
      <c r="CE70" s="3">
        <f t="shared" si="64"/>
        <v>420.35764085643694</v>
      </c>
      <c r="CF70" s="3">
        <f t="shared" si="64"/>
        <v>414.43401996249963</v>
      </c>
    </row>
    <row r="71" spans="1:84" x14ac:dyDescent="0.25">
      <c r="F71" s="3">
        <v>2050</v>
      </c>
      <c r="G71" s="3">
        <f t="shared" si="49"/>
        <v>0</v>
      </c>
      <c r="H71" s="3">
        <f t="shared" si="49"/>
        <v>0</v>
      </c>
      <c r="I71" s="3">
        <f t="shared" si="49"/>
        <v>0</v>
      </c>
      <c r="K71" s="3">
        <v>2050</v>
      </c>
      <c r="L71" s="3">
        <f t="shared" si="50"/>
        <v>1593.0821629639133</v>
      </c>
      <c r="M71" s="3">
        <f t="shared" si="50"/>
        <v>1559.6774079305278</v>
      </c>
      <c r="N71" s="3">
        <f t="shared" si="50"/>
        <v>1526.2726528971423</v>
      </c>
      <c r="P71" s="3">
        <v>2050</v>
      </c>
      <c r="Q71" s="3">
        <f t="shared" si="51"/>
        <v>344.8728133392334</v>
      </c>
      <c r="R71" s="3">
        <f t="shared" si="51"/>
        <v>340.19307935800941</v>
      </c>
      <c r="S71" s="3">
        <f t="shared" si="51"/>
        <v>335.51334537678542</v>
      </c>
      <c r="U71" s="3">
        <v>2050</v>
      </c>
      <c r="V71" s="3">
        <f t="shared" si="52"/>
        <v>545.46379573786373</v>
      </c>
      <c r="W71" s="3">
        <f t="shared" si="52"/>
        <v>538.77746145086257</v>
      </c>
      <c r="X71" s="3">
        <f t="shared" si="52"/>
        <v>532.09112716386142</v>
      </c>
      <c r="Z71" s="3">
        <v>2050</v>
      </c>
      <c r="AA71" s="3">
        <f t="shared" si="53"/>
        <v>152.27530964348693</v>
      </c>
      <c r="AB71" s="3">
        <f t="shared" si="53"/>
        <v>150.40870798836579</v>
      </c>
      <c r="AC71" s="3">
        <f t="shared" si="53"/>
        <v>148.54210633324465</v>
      </c>
      <c r="AE71" s="3">
        <v>2050</v>
      </c>
      <c r="AF71" s="3">
        <f t="shared" si="54"/>
        <v>81.508645916403026</v>
      </c>
      <c r="AG71" s="3">
        <f t="shared" si="54"/>
        <v>80.247122689597731</v>
      </c>
      <c r="AH71" s="3">
        <f t="shared" si="54"/>
        <v>78.985599462792436</v>
      </c>
      <c r="AJ71" s="3">
        <v>2050</v>
      </c>
      <c r="AK71" s="3">
        <f t="shared" si="55"/>
        <v>108.45548404175025</v>
      </c>
      <c r="AL71" s="3">
        <f t="shared" si="55"/>
        <v>106.58824045745409</v>
      </c>
      <c r="AM71" s="3">
        <f t="shared" si="55"/>
        <v>104.72099687315792</v>
      </c>
      <c r="AO71" s="3">
        <v>2050</v>
      </c>
      <c r="AP71" s="3">
        <f t="shared" si="56"/>
        <v>133.53580405446576</v>
      </c>
      <c r="AQ71" s="3">
        <f t="shared" si="56"/>
        <v>131.89891260141553</v>
      </c>
      <c r="AR71" s="3">
        <f t="shared" si="56"/>
        <v>130.26202114836533</v>
      </c>
      <c r="AT71" s="3">
        <v>2050</v>
      </c>
      <c r="AU71" s="3">
        <f t="shared" si="57"/>
        <v>168.54033521437424</v>
      </c>
      <c r="AV71" s="3">
        <f t="shared" si="57"/>
        <v>166.47435571052446</v>
      </c>
      <c r="AW71" s="3">
        <f t="shared" si="57"/>
        <v>164.40837620667466</v>
      </c>
      <c r="AY71" s="3">
        <v>2050</v>
      </c>
      <c r="AZ71" s="3">
        <f t="shared" si="58"/>
        <v>24.632818223639312</v>
      </c>
      <c r="BA71" s="3">
        <f t="shared" si="58"/>
        <v>24.33086737307665</v>
      </c>
      <c r="BB71" s="3">
        <f t="shared" si="58"/>
        <v>24.028916522513988</v>
      </c>
      <c r="BD71" s="3">
        <v>2050</v>
      </c>
      <c r="BE71" s="3">
        <f t="shared" si="59"/>
        <v>42.659838101303848</v>
      </c>
      <c r="BF71" s="3">
        <f t="shared" si="59"/>
        <v>42.032709411673707</v>
      </c>
      <c r="BG71" s="3">
        <f t="shared" si="59"/>
        <v>41.40558072204356</v>
      </c>
      <c r="BI71" s="3">
        <v>2050</v>
      </c>
      <c r="BJ71" s="3">
        <f t="shared" si="60"/>
        <v>25.957309832411593</v>
      </c>
      <c r="BK71" s="3">
        <f t="shared" si="60"/>
        <v>25.662775318529416</v>
      </c>
      <c r="BL71" s="3">
        <f t="shared" si="60"/>
        <v>25.36824080464724</v>
      </c>
      <c r="BN71" s="3">
        <v>2050</v>
      </c>
      <c r="BO71" s="3">
        <f t="shared" si="61"/>
        <v>3450.6631684457484</v>
      </c>
      <c r="BP71" s="3">
        <f t="shared" si="61"/>
        <v>3400.9264093618235</v>
      </c>
      <c r="BQ71" s="3">
        <f t="shared" si="61"/>
        <v>3351.1896502778982</v>
      </c>
      <c r="BS71" s="3">
        <v>2050</v>
      </c>
      <c r="BT71" s="3">
        <f t="shared" si="62"/>
        <v>3280.2600490163286</v>
      </c>
      <c r="BU71" s="3">
        <f t="shared" si="62"/>
        <v>3232.9794261834618</v>
      </c>
      <c r="BV71" s="3">
        <f t="shared" si="62"/>
        <v>3185.6988033505945</v>
      </c>
      <c r="BX71" s="3">
        <v>2050</v>
      </c>
      <c r="BY71" s="3">
        <f t="shared" si="63"/>
        <v>0</v>
      </c>
      <c r="BZ71" s="3">
        <f t="shared" si="63"/>
        <v>0</v>
      </c>
      <c r="CA71" s="3">
        <f t="shared" si="63"/>
        <v>0</v>
      </c>
      <c r="CC71" s="3">
        <v>2050</v>
      </c>
      <c r="CD71" s="3">
        <f t="shared" si="64"/>
        <v>426.00779857354922</v>
      </c>
      <c r="CE71" s="3">
        <f t="shared" si="64"/>
        <v>419.86745794590416</v>
      </c>
      <c r="CF71" s="3">
        <f t="shared" si="64"/>
        <v>413.72711731825905</v>
      </c>
    </row>
    <row r="73" spans="1:84" ht="25.5" customHeight="1" x14ac:dyDescent="0.25">
      <c r="G73" s="5" t="s">
        <v>58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</row>
    <row r="74" spans="1:84" ht="27" customHeight="1" x14ac:dyDescent="0.25">
      <c r="B74" s="5" t="s">
        <v>60</v>
      </c>
      <c r="C74" s="5"/>
      <c r="D74" s="5"/>
      <c r="G74" s="5" t="s">
        <v>38</v>
      </c>
      <c r="H74" s="5"/>
      <c r="I74" s="5"/>
      <c r="L74" s="5" t="s">
        <v>39</v>
      </c>
      <c r="M74" s="5"/>
      <c r="N74" s="5"/>
      <c r="Q74" s="6" t="s">
        <v>40</v>
      </c>
      <c r="R74" s="6"/>
      <c r="S74" s="6"/>
      <c r="V74" s="5" t="s">
        <v>45</v>
      </c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P74" s="5" t="s">
        <v>51</v>
      </c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O74" s="5" t="s">
        <v>56</v>
      </c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</row>
    <row r="75" spans="1:84" ht="44.25" customHeight="1" x14ac:dyDescent="0.25">
      <c r="B75" s="5"/>
      <c r="C75" s="5"/>
      <c r="D75" s="5"/>
      <c r="G75" s="5"/>
      <c r="H75" s="5"/>
      <c r="I75" s="5"/>
      <c r="L75" s="5"/>
      <c r="M75" s="5"/>
      <c r="N75" s="5"/>
      <c r="Q75" s="6"/>
      <c r="R75" s="6"/>
      <c r="S75" s="6"/>
      <c r="V75" s="6" t="s">
        <v>41</v>
      </c>
      <c r="W75" s="6"/>
      <c r="X75" s="6"/>
      <c r="AA75" s="6" t="s">
        <v>42</v>
      </c>
      <c r="AB75" s="6"/>
      <c r="AC75" s="6"/>
      <c r="AF75" s="6" t="s">
        <v>43</v>
      </c>
      <c r="AG75" s="6"/>
      <c r="AH75" s="6"/>
      <c r="AK75" s="6" t="s">
        <v>44</v>
      </c>
      <c r="AL75" s="6"/>
      <c r="AM75" s="6"/>
      <c r="AP75" s="6" t="s">
        <v>46</v>
      </c>
      <c r="AQ75" s="6"/>
      <c r="AR75" s="6"/>
      <c r="AU75" s="6" t="s">
        <v>47</v>
      </c>
      <c r="AV75" s="6"/>
      <c r="AW75" s="6"/>
      <c r="AZ75" s="6" t="s">
        <v>48</v>
      </c>
      <c r="BA75" s="6"/>
      <c r="BB75" s="6"/>
      <c r="BE75" s="6" t="s">
        <v>49</v>
      </c>
      <c r="BF75" s="6"/>
      <c r="BG75" s="6"/>
      <c r="BJ75" s="6" t="s">
        <v>50</v>
      </c>
      <c r="BK75" s="6"/>
      <c r="BL75" s="6"/>
      <c r="BO75" s="6" t="s">
        <v>52</v>
      </c>
      <c r="BP75" s="6"/>
      <c r="BQ75" s="6"/>
      <c r="BT75" s="6" t="s">
        <v>53</v>
      </c>
      <c r="BU75" s="6"/>
      <c r="BV75" s="6"/>
      <c r="BY75" s="6" t="s">
        <v>54</v>
      </c>
      <c r="BZ75" s="6"/>
      <c r="CA75" s="6"/>
      <c r="CD75" s="6" t="s">
        <v>55</v>
      </c>
      <c r="CE75" s="6"/>
      <c r="CF75" s="6"/>
    </row>
    <row r="76" spans="1:84" x14ac:dyDescent="0.25">
      <c r="A76" s="3" t="s">
        <v>27</v>
      </c>
      <c r="B76" s="3" t="s">
        <v>28</v>
      </c>
      <c r="C76" s="3" t="s">
        <v>29</v>
      </c>
      <c r="D76" s="3" t="s">
        <v>30</v>
      </c>
      <c r="F76" s="3" t="s">
        <v>27</v>
      </c>
      <c r="G76" s="3" t="s">
        <v>28</v>
      </c>
      <c r="H76" s="3" t="s">
        <v>29</v>
      </c>
      <c r="I76" s="3" t="s">
        <v>30</v>
      </c>
      <c r="K76" s="3" t="s">
        <v>27</v>
      </c>
      <c r="L76" s="3" t="s">
        <v>28</v>
      </c>
      <c r="M76" s="3" t="s">
        <v>29</v>
      </c>
      <c r="N76" s="3" t="s">
        <v>30</v>
      </c>
      <c r="P76" s="3" t="s">
        <v>27</v>
      </c>
      <c r="Q76" s="3" t="s">
        <v>28</v>
      </c>
      <c r="R76" s="3" t="s">
        <v>29</v>
      </c>
      <c r="S76" s="3" t="s">
        <v>30</v>
      </c>
      <c r="U76" s="3" t="s">
        <v>27</v>
      </c>
      <c r="V76" s="3" t="s">
        <v>28</v>
      </c>
      <c r="W76" s="3" t="s">
        <v>29</v>
      </c>
      <c r="X76" s="3" t="s">
        <v>30</v>
      </c>
      <c r="Z76" s="3" t="s">
        <v>27</v>
      </c>
      <c r="AA76" s="3" t="s">
        <v>28</v>
      </c>
      <c r="AB76" s="3" t="s">
        <v>29</v>
      </c>
      <c r="AC76" s="3" t="s">
        <v>30</v>
      </c>
      <c r="AE76" s="3" t="s">
        <v>27</v>
      </c>
      <c r="AF76" s="3" t="s">
        <v>28</v>
      </c>
      <c r="AG76" s="3" t="s">
        <v>29</v>
      </c>
      <c r="AH76" s="3" t="s">
        <v>30</v>
      </c>
      <c r="AJ76" s="3" t="s">
        <v>27</v>
      </c>
      <c r="AK76" s="3" t="s">
        <v>28</v>
      </c>
      <c r="AL76" s="3" t="s">
        <v>29</v>
      </c>
      <c r="AM76" s="3" t="s">
        <v>30</v>
      </c>
      <c r="AO76" s="3" t="s">
        <v>27</v>
      </c>
      <c r="AP76" s="3" t="s">
        <v>28</v>
      </c>
      <c r="AQ76" s="3" t="s">
        <v>29</v>
      </c>
      <c r="AR76" s="3" t="s">
        <v>30</v>
      </c>
      <c r="AT76" s="3" t="s">
        <v>27</v>
      </c>
      <c r="AU76" s="3" t="s">
        <v>28</v>
      </c>
      <c r="AV76" s="3" t="s">
        <v>29</v>
      </c>
      <c r="AW76" s="3" t="s">
        <v>30</v>
      </c>
      <c r="AY76" s="3" t="s">
        <v>27</v>
      </c>
      <c r="AZ76" s="3" t="s">
        <v>28</v>
      </c>
      <c r="BA76" s="3" t="s">
        <v>29</v>
      </c>
      <c r="BB76" s="3" t="s">
        <v>30</v>
      </c>
      <c r="BD76" s="3" t="s">
        <v>27</v>
      </c>
      <c r="BE76" s="3" t="s">
        <v>28</v>
      </c>
      <c r="BF76" s="3" t="s">
        <v>29</v>
      </c>
      <c r="BG76" s="3" t="s">
        <v>30</v>
      </c>
      <c r="BI76" s="3" t="s">
        <v>27</v>
      </c>
      <c r="BJ76" s="3" t="s">
        <v>28</v>
      </c>
      <c r="BK76" s="3" t="s">
        <v>29</v>
      </c>
      <c r="BL76" s="3" t="s">
        <v>30</v>
      </c>
      <c r="BN76" s="3" t="s">
        <v>27</v>
      </c>
      <c r="BO76" s="3" t="s">
        <v>28</v>
      </c>
      <c r="BP76" s="3" t="s">
        <v>29</v>
      </c>
      <c r="BQ76" s="3" t="s">
        <v>30</v>
      </c>
      <c r="BS76" s="3" t="s">
        <v>27</v>
      </c>
      <c r="BT76" s="3" t="s">
        <v>28</v>
      </c>
      <c r="BU76" s="3" t="s">
        <v>29</v>
      </c>
      <c r="BV76" s="3" t="s">
        <v>30</v>
      </c>
      <c r="BX76" s="3" t="s">
        <v>27</v>
      </c>
      <c r="BY76" s="3" t="s">
        <v>28</v>
      </c>
      <c r="BZ76" s="3" t="s">
        <v>29</v>
      </c>
      <c r="CA76" s="3" t="s">
        <v>30</v>
      </c>
      <c r="CC76" s="3" t="s">
        <v>27</v>
      </c>
      <c r="CD76" s="3" t="s">
        <v>28</v>
      </c>
      <c r="CE76" s="3" t="s">
        <v>29</v>
      </c>
      <c r="CF76" s="3" t="s">
        <v>30</v>
      </c>
    </row>
    <row r="77" spans="1:84" x14ac:dyDescent="0.25">
      <c r="A77" s="3">
        <v>2024</v>
      </c>
      <c r="B77" s="3">
        <f>G77+L77+Q77+V77+AA77+AF77+AK77+AP77+AU77+AZ77+BE77+BJ77+BO77+BT77+BY77+CD77</f>
        <v>7.0299474051483344</v>
      </c>
      <c r="C77" s="3">
        <f t="shared" ref="C77:D92" si="65">H77+M77+R77+W77+AB77+AG77+AL77+AQ77+AV77+BA77+BF77+BK77+BP77+BU77+BZ77+CE77</f>
        <v>13.859168623494593</v>
      </c>
      <c r="D77" s="3">
        <f t="shared" si="65"/>
        <v>20.688389841840412</v>
      </c>
      <c r="F77" s="3">
        <v>2024</v>
      </c>
      <c r="G77" s="3">
        <f>$G$2-G45</f>
        <v>0</v>
      </c>
      <c r="H77" s="3">
        <f t="shared" ref="H77:I77" si="66">$G$2-H45</f>
        <v>0</v>
      </c>
      <c r="I77" s="3">
        <f t="shared" si="66"/>
        <v>0</v>
      </c>
      <c r="K77" s="3">
        <v>2024</v>
      </c>
      <c r="L77" s="3">
        <f>$I$2-L45</f>
        <v>1.487697668003193</v>
      </c>
      <c r="M77" s="3">
        <f t="shared" ref="M77:N77" si="67">$I$2-M45</f>
        <v>2.9329170836379035</v>
      </c>
      <c r="N77" s="3">
        <f t="shared" si="67"/>
        <v>4.3781364992726139</v>
      </c>
      <c r="P77" s="3">
        <v>2024</v>
      </c>
      <c r="Q77" s="3">
        <f>$J$2-Q45</f>
        <v>0.2084143207691227</v>
      </c>
      <c r="R77" s="3">
        <f t="shared" ref="R77:S77" si="68">$J$2-R45</f>
        <v>0.41087778451588974</v>
      </c>
      <c r="S77" s="3">
        <f t="shared" si="68"/>
        <v>0.61334124826259995</v>
      </c>
      <c r="U77" s="3">
        <v>2024</v>
      </c>
      <c r="V77" s="3">
        <f>$K$2-V45</f>
        <v>0.29777928071382576</v>
      </c>
      <c r="W77" s="3">
        <f t="shared" ref="W77:X77" si="69">$K$2-W45</f>
        <v>0.58705606545117917</v>
      </c>
      <c r="X77" s="3">
        <f t="shared" si="69"/>
        <v>0.87633285018853257</v>
      </c>
      <c r="Z77" s="3">
        <v>2024</v>
      </c>
      <c r="AA77" s="3">
        <f>$L$2-AA45</f>
        <v>8.3130049199269251E-2</v>
      </c>
      <c r="AB77" s="3">
        <f t="shared" ref="AB77:AC77" si="70">$L$2-AB45</f>
        <v>0.16388648493844471</v>
      </c>
      <c r="AC77" s="3">
        <f t="shared" si="70"/>
        <v>0.24464292067764859</v>
      </c>
      <c r="AE77" s="3">
        <v>2024</v>
      </c>
      <c r="AF77" s="3">
        <f>$M$2-AF45</f>
        <v>5.6182575228419296E-2</v>
      </c>
      <c r="AG77" s="3">
        <f t="shared" ref="AG77:AH77" si="71">$M$2-AG45</f>
        <v>0.11076096859879669</v>
      </c>
      <c r="AH77" s="3">
        <f t="shared" si="71"/>
        <v>0.16533936196917409</v>
      </c>
      <c r="AJ77" s="3">
        <v>2024</v>
      </c>
      <c r="AK77" s="3">
        <f>$N$2-AK45</f>
        <v>8.3158637839886751E-2</v>
      </c>
      <c r="AL77" s="3">
        <f t="shared" ref="AL77:AM77" si="72">$N$2-AL45</f>
        <v>0.16394284592783492</v>
      </c>
      <c r="AM77" s="3">
        <f t="shared" si="72"/>
        <v>0.24472705401579731</v>
      </c>
      <c r="AO77" s="3">
        <v>2024</v>
      </c>
      <c r="AP77" s="3">
        <f>$O$2-AP45</f>
        <v>7.2899789118139324E-2</v>
      </c>
      <c r="AQ77" s="3">
        <f t="shared" ref="AQ77:AR77" si="73">$O$2-AQ45</f>
        <v>0.14371806953573696</v>
      </c>
      <c r="AR77" s="3">
        <f t="shared" si="73"/>
        <v>0.21453634995330617</v>
      </c>
      <c r="AT77" s="3">
        <v>2024</v>
      </c>
      <c r="AU77" s="3">
        <f>$P$2-AU45</f>
        <v>9.2009442576312495E-2</v>
      </c>
      <c r="AV77" s="3">
        <f t="shared" ref="AV77:AW77" si="74">$P$2-AV45</f>
        <v>0.18139173824897625</v>
      </c>
      <c r="AW77" s="3">
        <f t="shared" si="74"/>
        <v>0.27077403392164001</v>
      </c>
      <c r="AY77" s="3">
        <v>2024</v>
      </c>
      <c r="AZ77" s="3">
        <f>$Q$2-AZ45</f>
        <v>1.3447533914998644E-2</v>
      </c>
      <c r="BA77" s="3">
        <f t="shared" ref="BA77:BB77" si="75">$Q$2-BA45</f>
        <v>2.6511100205617311E-2</v>
      </c>
      <c r="BB77" s="3">
        <f t="shared" si="75"/>
        <v>3.957466649623953E-2</v>
      </c>
      <c r="BD77" s="3">
        <v>2024</v>
      </c>
      <c r="BE77" s="3">
        <f>$R$2-BE45</f>
        <v>2.7929493515763681E-2</v>
      </c>
      <c r="BF77" s="3">
        <f t="shared" ref="BF77:BG77" si="76">$R$2-BF45</f>
        <v>5.5061515811672734E-2</v>
      </c>
      <c r="BG77" s="3">
        <f t="shared" si="76"/>
        <v>8.2193538107574682E-2</v>
      </c>
      <c r="BI77" s="3">
        <v>2024</v>
      </c>
      <c r="BJ77" s="3">
        <f>$S$2-BJ45</f>
        <v>1.3117243608313345E-2</v>
      </c>
      <c r="BK77" s="3">
        <f t="shared" ref="BK77:BL77" si="77">$S$2-BK45</f>
        <v>2.5859950376005969E-2</v>
      </c>
      <c r="BL77" s="3">
        <f t="shared" si="77"/>
        <v>3.8602657143702146E-2</v>
      </c>
      <c r="BN77" s="3">
        <v>2024</v>
      </c>
      <c r="BO77" s="3">
        <f>$T$2-BO45</f>
        <v>2.2150517322829728</v>
      </c>
      <c r="BP77" s="3">
        <f t="shared" ref="BP77:BQ77" si="78">$T$2-BP45</f>
        <v>4.3668570614045166</v>
      </c>
      <c r="BQ77" s="3">
        <f t="shared" si="78"/>
        <v>6.5186623905260603</v>
      </c>
      <c r="BS77" s="3">
        <v>2024</v>
      </c>
      <c r="BT77" s="3">
        <f>$U$2-BT45</f>
        <v>2.1056664615530281</v>
      </c>
      <c r="BU77" s="3">
        <f t="shared" ref="BU77:BV77" si="79">$U$2-BU45</f>
        <v>4.1512097991130759</v>
      </c>
      <c r="BV77" s="3">
        <f t="shared" si="79"/>
        <v>6.1967531366726689</v>
      </c>
      <c r="BX77" s="3">
        <v>2024</v>
      </c>
      <c r="BY77" s="3">
        <f>$V$2-BY45</f>
        <v>0</v>
      </c>
      <c r="BZ77" s="3">
        <f t="shared" ref="BZ77:CA77" si="80">$V$2-BZ45</f>
        <v>0</v>
      </c>
      <c r="CA77" s="3">
        <f t="shared" si="80"/>
        <v>0</v>
      </c>
      <c r="CC77" s="3">
        <v>2024</v>
      </c>
      <c r="CD77" s="3">
        <f>$W$2-CD45</f>
        <v>0.27346317682508925</v>
      </c>
      <c r="CE77" s="3">
        <f t="shared" ref="CE77:CF77" si="81">$W$2-CE45</f>
        <v>0.53911815572894284</v>
      </c>
      <c r="CF77" s="3">
        <f t="shared" si="81"/>
        <v>0.80477313463285327</v>
      </c>
    </row>
    <row r="78" spans="1:84" x14ac:dyDescent="0.25">
      <c r="A78" s="3">
        <v>2025</v>
      </c>
      <c r="B78" s="3">
        <f t="shared" ref="B78:D103" si="82">G78+L78+Q78+V78+AA78+AF78+AK78+AP78+AU78+AZ78+BE78+BJ78+BO78+BT78+BY78+CD78</f>
        <v>14.059894810296498</v>
      </c>
      <c r="C78" s="3">
        <f t="shared" si="65"/>
        <v>29.029994581787935</v>
      </c>
      <c r="D78" s="3">
        <f t="shared" si="65"/>
        <v>44.000094353278186</v>
      </c>
      <c r="F78" s="3">
        <v>2025</v>
      </c>
      <c r="G78" s="3">
        <f t="shared" ref="G78:I93" si="83">$G$2-G46</f>
        <v>0</v>
      </c>
      <c r="H78" s="3">
        <f t="shared" si="83"/>
        <v>0</v>
      </c>
      <c r="I78" s="3">
        <f t="shared" si="83"/>
        <v>0</v>
      </c>
      <c r="K78" s="3">
        <v>2025</v>
      </c>
      <c r="L78" s="3">
        <f t="shared" ref="L78:N93" si="84">$I$2-L46</f>
        <v>2.9753953360063861</v>
      </c>
      <c r="M78" s="3">
        <f t="shared" si="84"/>
        <v>6.1434108610603744</v>
      </c>
      <c r="N78" s="3">
        <f t="shared" si="84"/>
        <v>9.3114263861141353</v>
      </c>
      <c r="P78" s="3">
        <v>2025</v>
      </c>
      <c r="Q78" s="3">
        <f t="shared" ref="Q78:S93" si="85">$J$2-Q46</f>
        <v>0.41682864153824539</v>
      </c>
      <c r="R78" s="3">
        <f t="shared" si="85"/>
        <v>0.86064180199468865</v>
      </c>
      <c r="S78" s="3">
        <f t="shared" si="85"/>
        <v>1.3044549624511319</v>
      </c>
      <c r="U78" s="3">
        <v>2025</v>
      </c>
      <c r="V78" s="3">
        <f t="shared" ref="V78:X93" si="86">$K$2-V46</f>
        <v>0.59555856142753782</v>
      </c>
      <c r="W78" s="3">
        <f t="shared" si="86"/>
        <v>1.2296722020080324</v>
      </c>
      <c r="X78" s="3">
        <f t="shared" si="86"/>
        <v>1.863785842588527</v>
      </c>
      <c r="Z78" s="3">
        <v>2025</v>
      </c>
      <c r="AA78" s="3">
        <f t="shared" ref="AA78:AC93" si="87">$L$2-AA46</f>
        <v>0.1662600983985385</v>
      </c>
      <c r="AB78" s="3">
        <f t="shared" si="87"/>
        <v>0.34328348972724143</v>
      </c>
      <c r="AC78" s="3">
        <f t="shared" si="87"/>
        <v>0.52030688105597278</v>
      </c>
      <c r="AE78" s="3">
        <v>2025</v>
      </c>
      <c r="AF78" s="3">
        <f t="shared" ref="AF78:AH93" si="88">$M$2-AF46</f>
        <v>0.11236515045683859</v>
      </c>
      <c r="AG78" s="3">
        <f t="shared" si="88"/>
        <v>0.23200455998824054</v>
      </c>
      <c r="AH78" s="3">
        <f t="shared" si="88"/>
        <v>0.35164396951962829</v>
      </c>
      <c r="AJ78" s="3">
        <v>2025</v>
      </c>
      <c r="AK78" s="3">
        <f t="shared" ref="AK78:AM93" si="89">$N$2-AK46</f>
        <v>0.1663172756797735</v>
      </c>
      <c r="AL78" s="3">
        <f t="shared" si="89"/>
        <v>0.34340154581423121</v>
      </c>
      <c r="AM78" s="3">
        <f t="shared" si="89"/>
        <v>0.52048581594868892</v>
      </c>
      <c r="AO78" s="3">
        <v>2025</v>
      </c>
      <c r="AP78" s="3">
        <f t="shared" ref="AP78:AR93" si="90">$O$2-AP46</f>
        <v>0.14579957823630707</v>
      </c>
      <c r="AQ78" s="3">
        <f t="shared" si="90"/>
        <v>0.3010378828102489</v>
      </c>
      <c r="AR78" s="3">
        <f t="shared" si="90"/>
        <v>0.45627618738421916</v>
      </c>
      <c r="AT78" s="3">
        <v>2025</v>
      </c>
      <c r="AU78" s="3">
        <f t="shared" ref="AU78:AW93" si="91">$P$2-AU46</f>
        <v>0.18401888515259657</v>
      </c>
      <c r="AV78" s="3">
        <f t="shared" si="91"/>
        <v>0.37995072587702339</v>
      </c>
      <c r="AW78" s="3">
        <f t="shared" si="91"/>
        <v>0.57588256660142179</v>
      </c>
      <c r="AY78" s="3">
        <v>2025</v>
      </c>
      <c r="AZ78" s="3">
        <f t="shared" ref="AZ78:BB93" si="92">$Q$2-AZ46</f>
        <v>2.6895067829997288E-2</v>
      </c>
      <c r="BA78" s="3">
        <f t="shared" si="92"/>
        <v>5.5531259935872157E-2</v>
      </c>
      <c r="BB78" s="3">
        <f t="shared" si="92"/>
        <v>8.4167452041747026E-2</v>
      </c>
      <c r="BD78" s="3">
        <v>2025</v>
      </c>
      <c r="BE78" s="3">
        <f t="shared" ref="BE78:BG93" si="93">$R$2-BE46</f>
        <v>5.5858987031527363E-2</v>
      </c>
      <c r="BF78" s="3">
        <f t="shared" si="93"/>
        <v>0.11533415525142487</v>
      </c>
      <c r="BG78" s="3">
        <f t="shared" si="93"/>
        <v>0.17480932347132239</v>
      </c>
      <c r="BI78" s="3">
        <v>2025</v>
      </c>
      <c r="BJ78" s="3">
        <f t="shared" ref="BJ78:BL93" si="94">$S$2-BJ46</f>
        <v>2.623448721662669E-2</v>
      </c>
      <c r="BK78" s="3">
        <f t="shared" si="94"/>
        <v>5.4167334253236277E-2</v>
      </c>
      <c r="BL78" s="3">
        <f t="shared" si="94"/>
        <v>8.2100181289842311E-2</v>
      </c>
      <c r="BN78" s="3">
        <v>2025</v>
      </c>
      <c r="BO78" s="3">
        <f t="shared" ref="BO78:BQ93" si="95">$T$2-BO46</f>
        <v>4.4301034645659456</v>
      </c>
      <c r="BP78" s="3">
        <f t="shared" si="95"/>
        <v>9.1470015464788048</v>
      </c>
      <c r="BQ78" s="3">
        <f t="shared" si="95"/>
        <v>13.863899628391209</v>
      </c>
      <c r="BS78" s="3">
        <v>2025</v>
      </c>
      <c r="BT78" s="3">
        <f t="shared" ref="BT78:BV93" si="96">$U$2-BT46</f>
        <v>4.2113329231060561</v>
      </c>
      <c r="BU78" s="3">
        <f t="shared" si="96"/>
        <v>8.695297766405929</v>
      </c>
      <c r="BV78" s="3">
        <f t="shared" si="96"/>
        <v>13.179262609705347</v>
      </c>
      <c r="BX78" s="3">
        <v>2025</v>
      </c>
      <c r="BY78" s="3">
        <f t="shared" ref="BY78:CA93" si="97">$V$2-BY46</f>
        <v>0</v>
      </c>
      <c r="BZ78" s="3">
        <f t="shared" si="97"/>
        <v>0</v>
      </c>
      <c r="CA78" s="3">
        <f t="shared" si="97"/>
        <v>0</v>
      </c>
      <c r="CC78" s="3">
        <v>2025</v>
      </c>
      <c r="CD78" s="3">
        <f t="shared" ref="CD78:CF93" si="98">$W$2-CD46</f>
        <v>0.54692635365012165</v>
      </c>
      <c r="CE78" s="3">
        <f t="shared" si="98"/>
        <v>1.1292594501825874</v>
      </c>
      <c r="CF78" s="3">
        <f t="shared" si="98"/>
        <v>1.7115925467149964</v>
      </c>
    </row>
    <row r="79" spans="1:84" x14ac:dyDescent="0.25">
      <c r="A79" s="3">
        <v>2026</v>
      </c>
      <c r="B79" s="3">
        <f t="shared" si="82"/>
        <v>21.089842215445252</v>
      </c>
      <c r="C79" s="3">
        <f t="shared" si="65"/>
        <v>45.678797726456196</v>
      </c>
      <c r="D79" s="3">
        <f t="shared" si="65"/>
        <v>70.267753237467446</v>
      </c>
      <c r="F79" s="3">
        <v>2026</v>
      </c>
      <c r="G79" s="3">
        <f t="shared" si="83"/>
        <v>0</v>
      </c>
      <c r="H79" s="3">
        <f t="shared" si="83"/>
        <v>0</v>
      </c>
      <c r="I79" s="3">
        <f t="shared" si="83"/>
        <v>0</v>
      </c>
      <c r="K79" s="3">
        <v>2026</v>
      </c>
      <c r="L79" s="3">
        <f t="shared" si="84"/>
        <v>4.4630930040095791</v>
      </c>
      <c r="M79" s="3">
        <f t="shared" si="84"/>
        <v>9.666678417120238</v>
      </c>
      <c r="N79" s="3">
        <f t="shared" si="84"/>
        <v>14.870263830231124</v>
      </c>
      <c r="P79" s="3">
        <v>2026</v>
      </c>
      <c r="Q79" s="3">
        <f t="shared" si="85"/>
        <v>0.62524296230736809</v>
      </c>
      <c r="R79" s="3">
        <f t="shared" si="85"/>
        <v>1.3542228772206499</v>
      </c>
      <c r="S79" s="3">
        <f t="shared" si="85"/>
        <v>2.0832027921339318</v>
      </c>
      <c r="U79" s="3">
        <v>2026</v>
      </c>
      <c r="V79" s="3">
        <f t="shared" si="86"/>
        <v>0.89333784214136358</v>
      </c>
      <c r="W79" s="3">
        <f t="shared" si="86"/>
        <v>1.9348934987610846</v>
      </c>
      <c r="X79" s="3">
        <f t="shared" si="86"/>
        <v>2.9764491553809194</v>
      </c>
      <c r="Z79" s="3">
        <v>2026</v>
      </c>
      <c r="AA79" s="3">
        <f t="shared" si="87"/>
        <v>0.24939014759777933</v>
      </c>
      <c r="AB79" s="3">
        <f t="shared" si="87"/>
        <v>0.54015776840415697</v>
      </c>
      <c r="AC79" s="3">
        <f t="shared" si="87"/>
        <v>0.83092538921050618</v>
      </c>
      <c r="AE79" s="3">
        <v>2026</v>
      </c>
      <c r="AF79" s="3">
        <f t="shared" si="88"/>
        <v>0.16854772568525789</v>
      </c>
      <c r="AG79" s="3">
        <f t="shared" si="88"/>
        <v>0.36505998433656828</v>
      </c>
      <c r="AH79" s="3">
        <f t="shared" si="88"/>
        <v>0.56157224298787867</v>
      </c>
      <c r="AJ79" s="3">
        <v>2026</v>
      </c>
      <c r="AK79" s="3">
        <f t="shared" si="89"/>
        <v>0.24947591351964604</v>
      </c>
      <c r="AL79" s="3">
        <f t="shared" si="89"/>
        <v>0.54034353006876756</v>
      </c>
      <c r="AM79" s="3">
        <f t="shared" si="89"/>
        <v>0.83121114661788909</v>
      </c>
      <c r="AO79" s="3">
        <v>2026</v>
      </c>
      <c r="AP79" s="3">
        <f t="shared" si="90"/>
        <v>0.21869936735444639</v>
      </c>
      <c r="AQ79" s="3">
        <f t="shared" si="90"/>
        <v>0.47368415857428658</v>
      </c>
      <c r="AR79" s="3">
        <f t="shared" si="90"/>
        <v>0.72866894979412677</v>
      </c>
      <c r="AT79" s="3">
        <v>2026</v>
      </c>
      <c r="AU79" s="3">
        <f t="shared" si="91"/>
        <v>0.27602832772890906</v>
      </c>
      <c r="AV79" s="3">
        <f t="shared" si="91"/>
        <v>0.59785379237530378</v>
      </c>
      <c r="AW79" s="3">
        <f t="shared" si="91"/>
        <v>0.9196792570216985</v>
      </c>
      <c r="AY79" s="3">
        <v>2026</v>
      </c>
      <c r="AZ79" s="3">
        <f t="shared" si="92"/>
        <v>4.0342601744995932E-2</v>
      </c>
      <c r="BA79" s="3">
        <f t="shared" si="92"/>
        <v>8.7378631193313794E-2</v>
      </c>
      <c r="BB79" s="3">
        <f t="shared" si="92"/>
        <v>0.13441466064163521</v>
      </c>
      <c r="BD79" s="3">
        <v>2026</v>
      </c>
      <c r="BE79" s="3">
        <f t="shared" si="93"/>
        <v>8.378848054729815E-2</v>
      </c>
      <c r="BF79" s="3">
        <f t="shared" si="93"/>
        <v>0.18147869555534868</v>
      </c>
      <c r="BG79" s="3">
        <f t="shared" si="93"/>
        <v>0.2791689105633921</v>
      </c>
      <c r="BI79" s="3">
        <v>2026</v>
      </c>
      <c r="BJ79" s="3">
        <f t="shared" si="94"/>
        <v>3.9351730824940034E-2</v>
      </c>
      <c r="BK79" s="3">
        <f t="shared" si="94"/>
        <v>8.5232489374529763E-2</v>
      </c>
      <c r="BL79" s="3">
        <f t="shared" si="94"/>
        <v>0.13111324792411949</v>
      </c>
      <c r="BN79" s="3">
        <v>2026</v>
      </c>
      <c r="BO79" s="3">
        <f t="shared" si="95"/>
        <v>6.6451551968493732</v>
      </c>
      <c r="BP79" s="3">
        <f t="shared" si="95"/>
        <v>14.392838836673945</v>
      </c>
      <c r="BQ79" s="3">
        <f t="shared" si="95"/>
        <v>22.140522476498518</v>
      </c>
      <c r="BS79" s="3">
        <v>2026</v>
      </c>
      <c r="BT79" s="3">
        <f t="shared" si="96"/>
        <v>6.3169993846590842</v>
      </c>
      <c r="BU79" s="3">
        <f t="shared" si="96"/>
        <v>13.682081363258021</v>
      </c>
      <c r="BV79" s="3">
        <f t="shared" si="96"/>
        <v>21.047163341856958</v>
      </c>
      <c r="BX79" s="3">
        <v>2026</v>
      </c>
      <c r="BY79" s="3">
        <f t="shared" si="97"/>
        <v>0</v>
      </c>
      <c r="BZ79" s="3">
        <f t="shared" si="97"/>
        <v>0</v>
      </c>
      <c r="CA79" s="3">
        <f t="shared" si="97"/>
        <v>0</v>
      </c>
      <c r="CC79" s="3">
        <v>2026</v>
      </c>
      <c r="CD79" s="3">
        <f t="shared" si="98"/>
        <v>0.8203895304752109</v>
      </c>
      <c r="CE79" s="3">
        <f t="shared" si="98"/>
        <v>1.7768936835399813</v>
      </c>
      <c r="CF79" s="3">
        <f t="shared" si="98"/>
        <v>2.7333978366047518</v>
      </c>
    </row>
    <row r="80" spans="1:84" x14ac:dyDescent="0.25">
      <c r="A80" s="3">
        <v>2027</v>
      </c>
      <c r="B80" s="3">
        <f t="shared" si="82"/>
        <v>28.119789620593529</v>
      </c>
      <c r="C80" s="3">
        <f t="shared" si="65"/>
        <v>63.992987482012865</v>
      </c>
      <c r="D80" s="3">
        <f t="shared" si="65"/>
        <v>99.866185343432733</v>
      </c>
      <c r="F80" s="3">
        <v>2027</v>
      </c>
      <c r="G80" s="3">
        <f t="shared" si="83"/>
        <v>0</v>
      </c>
      <c r="H80" s="3">
        <f t="shared" si="83"/>
        <v>0</v>
      </c>
      <c r="I80" s="3">
        <f t="shared" si="83"/>
        <v>0</v>
      </c>
      <c r="K80" s="3">
        <v>2027</v>
      </c>
      <c r="L80" s="3">
        <f t="shared" si="84"/>
        <v>5.9507906720127721</v>
      </c>
      <c r="M80" s="3">
        <f t="shared" si="84"/>
        <v>13.542379872689708</v>
      </c>
      <c r="N80" s="3">
        <f t="shared" si="84"/>
        <v>21.133969073366643</v>
      </c>
      <c r="P80" s="3">
        <v>2027</v>
      </c>
      <c r="Q80" s="3">
        <f t="shared" si="85"/>
        <v>0.83365728307654763</v>
      </c>
      <c r="R80" s="3">
        <f t="shared" si="85"/>
        <v>1.8971770699570243</v>
      </c>
      <c r="S80" s="3">
        <f t="shared" si="85"/>
        <v>2.9606968568375009</v>
      </c>
      <c r="U80" s="3">
        <v>2027</v>
      </c>
      <c r="V80" s="3">
        <f t="shared" si="86"/>
        <v>1.1911171228550756</v>
      </c>
      <c r="W80" s="3">
        <f t="shared" si="86"/>
        <v>2.7106583712367183</v>
      </c>
      <c r="X80" s="3">
        <f t="shared" si="86"/>
        <v>4.2301996196183609</v>
      </c>
      <c r="Z80" s="3">
        <v>2027</v>
      </c>
      <c r="AA80" s="3">
        <f t="shared" si="87"/>
        <v>0.33252019679704858</v>
      </c>
      <c r="AB80" s="3">
        <f t="shared" si="87"/>
        <v>0.75672546197026236</v>
      </c>
      <c r="AC80" s="3">
        <f t="shared" si="87"/>
        <v>1.1809307271434761</v>
      </c>
      <c r="AE80" s="3">
        <v>2027</v>
      </c>
      <c r="AF80" s="3">
        <f t="shared" si="88"/>
        <v>0.22473030091367718</v>
      </c>
      <c r="AG80" s="3">
        <f t="shared" si="88"/>
        <v>0.51142499738568858</v>
      </c>
      <c r="AH80" s="3">
        <f t="shared" si="88"/>
        <v>0.79811969385768577</v>
      </c>
      <c r="AJ80" s="3">
        <v>2027</v>
      </c>
      <c r="AK80" s="3">
        <f t="shared" si="89"/>
        <v>0.33263455135953279</v>
      </c>
      <c r="AL80" s="3">
        <f t="shared" si="89"/>
        <v>0.75698570182925096</v>
      </c>
      <c r="AM80" s="3">
        <f t="shared" si="89"/>
        <v>1.1813368522989549</v>
      </c>
      <c r="AO80" s="3">
        <v>2027</v>
      </c>
      <c r="AP80" s="3">
        <f t="shared" si="90"/>
        <v>0.29159915647258572</v>
      </c>
      <c r="AQ80" s="3">
        <f t="shared" si="90"/>
        <v>0.66360031215347703</v>
      </c>
      <c r="AR80" s="3">
        <f t="shared" si="90"/>
        <v>1.0356014678343683</v>
      </c>
      <c r="AT80" s="3">
        <v>2027</v>
      </c>
      <c r="AU80" s="3">
        <f t="shared" si="91"/>
        <v>0.36803777030522156</v>
      </c>
      <c r="AV80" s="3">
        <f t="shared" si="91"/>
        <v>0.83755379203836355</v>
      </c>
      <c r="AW80" s="3">
        <f t="shared" si="91"/>
        <v>1.307069813771534</v>
      </c>
      <c r="AY80" s="3">
        <v>2027</v>
      </c>
      <c r="AZ80" s="3">
        <f t="shared" si="92"/>
        <v>5.3790135659991023E-2</v>
      </c>
      <c r="BA80" s="3">
        <f t="shared" si="92"/>
        <v>0.12241170806714763</v>
      </c>
      <c r="BB80" s="3">
        <f t="shared" si="92"/>
        <v>0.19103328047430068</v>
      </c>
      <c r="BD80" s="3">
        <v>2027</v>
      </c>
      <c r="BE80" s="3">
        <f t="shared" si="93"/>
        <v>0.11171797406306183</v>
      </c>
      <c r="BF80" s="3">
        <f t="shared" si="93"/>
        <v>0.25423970137022422</v>
      </c>
      <c r="BG80" s="3">
        <f t="shared" si="93"/>
        <v>0.39676142867739372</v>
      </c>
      <c r="BI80" s="3">
        <v>2027</v>
      </c>
      <c r="BJ80" s="3">
        <f t="shared" si="94"/>
        <v>5.2468974433256932E-2</v>
      </c>
      <c r="BK80" s="3">
        <f t="shared" si="94"/>
        <v>0.11940510471110954</v>
      </c>
      <c r="BL80" s="3">
        <f t="shared" si="94"/>
        <v>0.18634123498896571</v>
      </c>
      <c r="BN80" s="3">
        <v>2027</v>
      </c>
      <c r="BO80" s="3">
        <f t="shared" si="95"/>
        <v>8.860206929132346</v>
      </c>
      <c r="BP80" s="3">
        <f t="shared" si="95"/>
        <v>20.163419383791279</v>
      </c>
      <c r="BQ80" s="3">
        <f t="shared" si="95"/>
        <v>31.466631838450212</v>
      </c>
      <c r="BS80" s="3">
        <v>2027</v>
      </c>
      <c r="BT80" s="3">
        <f t="shared" si="96"/>
        <v>8.4226658462121122</v>
      </c>
      <c r="BU80" s="3">
        <f t="shared" si="96"/>
        <v>19.167694969776676</v>
      </c>
      <c r="BV80" s="3">
        <f t="shared" si="96"/>
        <v>29.912724093341694</v>
      </c>
      <c r="BX80" s="3">
        <v>2027</v>
      </c>
      <c r="BY80" s="3">
        <f t="shared" si="97"/>
        <v>0</v>
      </c>
      <c r="BZ80" s="3">
        <f t="shared" si="97"/>
        <v>0</v>
      </c>
      <c r="CA80" s="3">
        <f t="shared" si="97"/>
        <v>0</v>
      </c>
      <c r="CC80" s="3">
        <v>2027</v>
      </c>
      <c r="CD80" s="3">
        <f t="shared" si="98"/>
        <v>1.0938527073003002</v>
      </c>
      <c r="CE80" s="3">
        <f t="shared" si="98"/>
        <v>2.4893110350359393</v>
      </c>
      <c r="CF80" s="3">
        <f t="shared" si="98"/>
        <v>3.8847693627716353</v>
      </c>
    </row>
    <row r="81" spans="1:84" x14ac:dyDescent="0.25">
      <c r="A81" s="3">
        <v>2028</v>
      </c>
      <c r="B81" s="3">
        <f t="shared" si="82"/>
        <v>35.149737025741778</v>
      </c>
      <c r="C81" s="3">
        <f t="shared" si="65"/>
        <v>84.183737031111747</v>
      </c>
      <c r="D81" s="3">
        <f t="shared" si="65"/>
        <v>133.21773703648211</v>
      </c>
      <c r="F81" s="3">
        <v>2028</v>
      </c>
      <c r="G81" s="3">
        <f t="shared" si="83"/>
        <v>0</v>
      </c>
      <c r="H81" s="3">
        <f t="shared" si="83"/>
        <v>0</v>
      </c>
      <c r="I81" s="3">
        <f t="shared" si="83"/>
        <v>0</v>
      </c>
      <c r="K81" s="3">
        <v>2028</v>
      </c>
      <c r="L81" s="3">
        <f t="shared" si="84"/>
        <v>7.4384883400159652</v>
      </c>
      <c r="M81" s="3">
        <f t="shared" si="84"/>
        <v>17.81520430341493</v>
      </c>
      <c r="N81" s="3">
        <f t="shared" si="84"/>
        <v>28.191920266813895</v>
      </c>
      <c r="P81" s="3">
        <v>2028</v>
      </c>
      <c r="Q81" s="3">
        <f t="shared" si="85"/>
        <v>1.0420716038456703</v>
      </c>
      <c r="R81" s="3">
        <f t="shared" si="85"/>
        <v>2.4957649555524881</v>
      </c>
      <c r="S81" s="3">
        <f t="shared" si="85"/>
        <v>3.9494583072593059</v>
      </c>
      <c r="U81" s="3">
        <v>2028</v>
      </c>
      <c r="V81" s="3">
        <f t="shared" si="86"/>
        <v>1.4888964035689014</v>
      </c>
      <c r="W81" s="3">
        <f t="shared" si="86"/>
        <v>3.5659118363479365</v>
      </c>
      <c r="X81" s="3">
        <f t="shared" si="86"/>
        <v>5.6429272691269716</v>
      </c>
      <c r="Z81" s="3">
        <v>2028</v>
      </c>
      <c r="AA81" s="3">
        <f t="shared" si="87"/>
        <v>0.41565024599631784</v>
      </c>
      <c r="AB81" s="3">
        <f t="shared" si="87"/>
        <v>0.99548372098047366</v>
      </c>
      <c r="AC81" s="3">
        <f t="shared" si="87"/>
        <v>1.5753171959646295</v>
      </c>
      <c r="AE81" s="3">
        <v>2028</v>
      </c>
      <c r="AF81" s="3">
        <f t="shared" si="88"/>
        <v>0.28091287614209648</v>
      </c>
      <c r="AG81" s="3">
        <f t="shared" si="88"/>
        <v>0.67278727224845625</v>
      </c>
      <c r="AH81" s="3">
        <f t="shared" si="88"/>
        <v>1.064661668354816</v>
      </c>
      <c r="AJ81" s="3">
        <v>2028</v>
      </c>
      <c r="AK81" s="3">
        <f t="shared" si="89"/>
        <v>0.41579318919941954</v>
      </c>
      <c r="AL81" s="3">
        <f t="shared" si="89"/>
        <v>0.99582607042712823</v>
      </c>
      <c r="AM81" s="3">
        <f t="shared" si="89"/>
        <v>1.5758589516548227</v>
      </c>
      <c r="AO81" s="3">
        <v>2028</v>
      </c>
      <c r="AP81" s="3">
        <f t="shared" si="90"/>
        <v>0.36449894559072504</v>
      </c>
      <c r="AQ81" s="3">
        <f t="shared" si="90"/>
        <v>0.87297618645783359</v>
      </c>
      <c r="AR81" s="3">
        <f t="shared" si="90"/>
        <v>1.3814534273249421</v>
      </c>
      <c r="AT81" s="3">
        <v>2028</v>
      </c>
      <c r="AU81" s="3">
        <f t="shared" si="91"/>
        <v>0.46004721288150563</v>
      </c>
      <c r="AV81" s="3">
        <f t="shared" si="91"/>
        <v>1.1018146042671901</v>
      </c>
      <c r="AW81" s="3">
        <f t="shared" si="91"/>
        <v>1.7435819956528462</v>
      </c>
      <c r="AY81" s="3">
        <v>2028</v>
      </c>
      <c r="AZ81" s="3">
        <f t="shared" si="92"/>
        <v>6.7237669574989667E-2</v>
      </c>
      <c r="BA81" s="3">
        <f t="shared" si="92"/>
        <v>0.16103444216212637</v>
      </c>
      <c r="BB81" s="3">
        <f t="shared" si="92"/>
        <v>0.25483121474926307</v>
      </c>
      <c r="BD81" s="3">
        <v>2028</v>
      </c>
      <c r="BE81" s="3">
        <f t="shared" si="93"/>
        <v>0.13964746757882551</v>
      </c>
      <c r="BF81" s="3">
        <f t="shared" si="93"/>
        <v>0.33445614910595367</v>
      </c>
      <c r="BG81" s="3">
        <f t="shared" si="93"/>
        <v>0.52926483063308183</v>
      </c>
      <c r="BI81" s="3">
        <v>2028</v>
      </c>
      <c r="BJ81" s="3">
        <f t="shared" si="94"/>
        <v>6.5586218041570277E-2</v>
      </c>
      <c r="BK81" s="3">
        <f t="shared" si="94"/>
        <v>0.15707921024937122</v>
      </c>
      <c r="BL81" s="3">
        <f t="shared" si="94"/>
        <v>0.24857220245717571</v>
      </c>
      <c r="BN81" s="3">
        <v>2028</v>
      </c>
      <c r="BO81" s="3">
        <f t="shared" si="95"/>
        <v>11.075258661415319</v>
      </c>
      <c r="BP81" s="3">
        <f t="shared" si="95"/>
        <v>26.5252813135221</v>
      </c>
      <c r="BQ81" s="3">
        <f t="shared" si="95"/>
        <v>41.975303965629337</v>
      </c>
      <c r="BS81" s="3">
        <v>2028</v>
      </c>
      <c r="BT81" s="3">
        <f t="shared" si="96"/>
        <v>10.52833230776514</v>
      </c>
      <c r="BU81" s="3">
        <f t="shared" si="96"/>
        <v>25.215390878286598</v>
      </c>
      <c r="BV81" s="3">
        <f t="shared" si="96"/>
        <v>39.902449448808056</v>
      </c>
      <c r="BX81" s="3">
        <v>2028</v>
      </c>
      <c r="BY81" s="3">
        <f t="shared" si="97"/>
        <v>0</v>
      </c>
      <c r="BZ81" s="3">
        <f t="shared" si="97"/>
        <v>0</v>
      </c>
      <c r="CA81" s="3">
        <f t="shared" si="97"/>
        <v>0</v>
      </c>
      <c r="CC81" s="3">
        <v>2028</v>
      </c>
      <c r="CD81" s="3">
        <f t="shared" si="98"/>
        <v>1.3673158841253326</v>
      </c>
      <c r="CE81" s="3">
        <f t="shared" si="98"/>
        <v>3.2747260880891531</v>
      </c>
      <c r="CF81" s="3">
        <f t="shared" si="98"/>
        <v>5.1821362920529737</v>
      </c>
    </row>
    <row r="82" spans="1:84" x14ac:dyDescent="0.25">
      <c r="A82" s="3">
        <v>2029</v>
      </c>
      <c r="B82" s="3">
        <f t="shared" si="82"/>
        <v>42.179684430890028</v>
      </c>
      <c r="C82" s="3">
        <f t="shared" si="65"/>
        <v>106.48899658990869</v>
      </c>
      <c r="D82" s="3">
        <f t="shared" si="65"/>
        <v>170.7983087489269</v>
      </c>
      <c r="F82" s="3">
        <v>2029</v>
      </c>
      <c r="G82" s="3">
        <f t="shared" si="83"/>
        <v>0</v>
      </c>
      <c r="H82" s="3">
        <f t="shared" si="83"/>
        <v>0</v>
      </c>
      <c r="I82" s="3">
        <f t="shared" si="83"/>
        <v>0</v>
      </c>
      <c r="K82" s="3">
        <v>2029</v>
      </c>
      <c r="L82" s="3">
        <f t="shared" si="84"/>
        <v>8.9261860080191582</v>
      </c>
      <c r="M82" s="3">
        <f t="shared" si="84"/>
        <v>22.535507417706413</v>
      </c>
      <c r="N82" s="3">
        <f t="shared" si="84"/>
        <v>36.144828827393667</v>
      </c>
      <c r="P82" s="3">
        <v>2029</v>
      </c>
      <c r="Q82" s="3">
        <f t="shared" si="85"/>
        <v>1.250485924614793</v>
      </c>
      <c r="R82" s="3">
        <f t="shared" si="85"/>
        <v>3.1570409584314234</v>
      </c>
      <c r="S82" s="3">
        <f t="shared" si="85"/>
        <v>5.0635959922480538</v>
      </c>
      <c r="U82" s="3">
        <v>2029</v>
      </c>
      <c r="V82" s="3">
        <f t="shared" si="86"/>
        <v>1.7866756842826135</v>
      </c>
      <c r="W82" s="3">
        <f t="shared" si="86"/>
        <v>4.5107331507560957</v>
      </c>
      <c r="X82" s="3">
        <f t="shared" si="86"/>
        <v>7.2347906172295779</v>
      </c>
      <c r="Z82" s="3">
        <v>2029</v>
      </c>
      <c r="AA82" s="3">
        <f t="shared" si="87"/>
        <v>0.49878029519558709</v>
      </c>
      <c r="AB82" s="3">
        <f t="shared" si="87"/>
        <v>1.2592463379194214</v>
      </c>
      <c r="AC82" s="3">
        <f t="shared" si="87"/>
        <v>2.0197123806432558</v>
      </c>
      <c r="AE82" s="3">
        <v>2029</v>
      </c>
      <c r="AF82" s="3">
        <f t="shared" si="88"/>
        <v>0.33709545137051578</v>
      </c>
      <c r="AG82" s="3">
        <f t="shared" si="88"/>
        <v>0.85104848117781273</v>
      </c>
      <c r="AH82" s="3">
        <f t="shared" si="88"/>
        <v>1.3650015109851097</v>
      </c>
      <c r="AJ82" s="3">
        <v>2029</v>
      </c>
      <c r="AK82" s="3">
        <f t="shared" si="89"/>
        <v>0.49895182703930629</v>
      </c>
      <c r="AL82" s="3">
        <f t="shared" si="89"/>
        <v>1.2596793960176029</v>
      </c>
      <c r="AM82" s="3">
        <f t="shared" si="89"/>
        <v>2.0204069649958996</v>
      </c>
      <c r="AO82" s="3">
        <v>2029</v>
      </c>
      <c r="AP82" s="3">
        <f t="shared" si="90"/>
        <v>0.43739873470889279</v>
      </c>
      <c r="AQ82" s="3">
        <f t="shared" si="90"/>
        <v>1.1042792993191028</v>
      </c>
      <c r="AR82" s="3">
        <f t="shared" si="90"/>
        <v>1.7711598639293413</v>
      </c>
      <c r="AT82" s="3">
        <v>2029</v>
      </c>
      <c r="AU82" s="3">
        <f t="shared" si="91"/>
        <v>0.55205665545781812</v>
      </c>
      <c r="AV82" s="3">
        <f t="shared" si="91"/>
        <v>1.3937505719561614</v>
      </c>
      <c r="AW82" s="3">
        <f t="shared" si="91"/>
        <v>2.2354444884545046</v>
      </c>
      <c r="AY82" s="3">
        <v>2029</v>
      </c>
      <c r="AZ82" s="3">
        <f t="shared" si="92"/>
        <v>8.0685203489988311E-2</v>
      </c>
      <c r="BA82" s="3">
        <f t="shared" si="92"/>
        <v>0.20370200667051463</v>
      </c>
      <c r="BB82" s="3">
        <f t="shared" si="92"/>
        <v>0.32671880985104096</v>
      </c>
      <c r="BD82" s="3">
        <v>2029</v>
      </c>
      <c r="BE82" s="3">
        <f t="shared" si="93"/>
        <v>0.16757696109458919</v>
      </c>
      <c r="BF82" s="3">
        <f t="shared" si="93"/>
        <v>0.4230733984695334</v>
      </c>
      <c r="BG82" s="3">
        <f t="shared" si="93"/>
        <v>0.6785698358444705</v>
      </c>
      <c r="BI82" s="3">
        <v>2029</v>
      </c>
      <c r="BJ82" s="3">
        <f t="shared" si="94"/>
        <v>7.8703461649883621E-2</v>
      </c>
      <c r="BK82" s="3">
        <f t="shared" si="94"/>
        <v>0.19869879948913294</v>
      </c>
      <c r="BL82" s="3">
        <f t="shared" si="94"/>
        <v>0.31869413732838581</v>
      </c>
      <c r="BN82" s="3">
        <v>2029</v>
      </c>
      <c r="BO82" s="3">
        <f t="shared" si="95"/>
        <v>13.290310393698292</v>
      </c>
      <c r="BP82" s="3">
        <f t="shared" si="95"/>
        <v>33.55339987221214</v>
      </c>
      <c r="BQ82" s="3">
        <f t="shared" si="95"/>
        <v>53.816489350725533</v>
      </c>
      <c r="BS82" s="3">
        <v>2029</v>
      </c>
      <c r="BT82" s="3">
        <f t="shared" si="96"/>
        <v>12.633998769318168</v>
      </c>
      <c r="BU82" s="3">
        <f t="shared" si="96"/>
        <v>31.89644185383122</v>
      </c>
      <c r="BV82" s="3">
        <f t="shared" si="96"/>
        <v>51.158884938344272</v>
      </c>
      <c r="BX82" s="3">
        <v>2029</v>
      </c>
      <c r="BY82" s="3">
        <f t="shared" si="97"/>
        <v>0</v>
      </c>
      <c r="BZ82" s="3">
        <f t="shared" si="97"/>
        <v>0</v>
      </c>
      <c r="CA82" s="3">
        <f t="shared" si="97"/>
        <v>0</v>
      </c>
      <c r="CC82" s="3">
        <v>2029</v>
      </c>
      <c r="CD82" s="3">
        <f t="shared" si="98"/>
        <v>1.6407790609504218</v>
      </c>
      <c r="CE82" s="3">
        <f t="shared" si="98"/>
        <v>4.1423950459521279</v>
      </c>
      <c r="CF82" s="3">
        <f t="shared" si="98"/>
        <v>6.6440110309537772</v>
      </c>
    </row>
    <row r="83" spans="1:84" x14ac:dyDescent="0.25">
      <c r="A83" s="3">
        <v>2030</v>
      </c>
      <c r="B83" s="3">
        <f t="shared" si="82"/>
        <v>49.209631836038795</v>
      </c>
      <c r="C83" s="3">
        <f t="shared" si="65"/>
        <v>131.17688877064381</v>
      </c>
      <c r="D83" s="3">
        <f t="shared" si="65"/>
        <v>213.14414570524889</v>
      </c>
      <c r="F83" s="3">
        <v>2030</v>
      </c>
      <c r="G83" s="3">
        <f t="shared" si="83"/>
        <v>0</v>
      </c>
      <c r="H83" s="3">
        <f t="shared" si="83"/>
        <v>0</v>
      </c>
      <c r="I83" s="3">
        <f t="shared" si="83"/>
        <v>0</v>
      </c>
      <c r="K83" s="3">
        <v>2030</v>
      </c>
      <c r="L83" s="3">
        <f t="shared" si="84"/>
        <v>10.413883676022351</v>
      </c>
      <c r="M83" s="3">
        <f t="shared" si="84"/>
        <v>27.760030093124669</v>
      </c>
      <c r="N83" s="3">
        <f t="shared" si="84"/>
        <v>45.10617651022676</v>
      </c>
      <c r="P83" s="3">
        <v>2030</v>
      </c>
      <c r="Q83" s="3">
        <f t="shared" si="85"/>
        <v>1.4589002453839157</v>
      </c>
      <c r="R83" s="3">
        <f t="shared" si="85"/>
        <v>3.8889540131864919</v>
      </c>
      <c r="S83" s="3">
        <f t="shared" si="85"/>
        <v>6.3190077809890113</v>
      </c>
      <c r="U83" s="3">
        <v>2030</v>
      </c>
      <c r="V83" s="3">
        <f t="shared" si="86"/>
        <v>2.0844549649964392</v>
      </c>
      <c r="W83" s="3">
        <f t="shared" si="86"/>
        <v>5.5564796339424447</v>
      </c>
      <c r="X83" s="3">
        <f t="shared" si="86"/>
        <v>9.0285043028883365</v>
      </c>
      <c r="Z83" s="3">
        <v>2030</v>
      </c>
      <c r="AA83" s="3">
        <f t="shared" si="87"/>
        <v>0.58191034439482792</v>
      </c>
      <c r="AB83" s="3">
        <f t="shared" si="87"/>
        <v>1.5511838978089258</v>
      </c>
      <c r="AC83" s="3">
        <f t="shared" si="87"/>
        <v>2.5204574512229954</v>
      </c>
      <c r="AE83" s="3">
        <v>2030</v>
      </c>
      <c r="AF83" s="3">
        <f t="shared" si="88"/>
        <v>0.39327802659893507</v>
      </c>
      <c r="AG83" s="3">
        <f t="shared" si="88"/>
        <v>1.0483514309352273</v>
      </c>
      <c r="AH83" s="3">
        <f t="shared" si="88"/>
        <v>1.7034248352715196</v>
      </c>
      <c r="AJ83" s="3">
        <v>2030</v>
      </c>
      <c r="AK83" s="3">
        <f t="shared" si="89"/>
        <v>0.58211046487919305</v>
      </c>
      <c r="AL83" s="3">
        <f t="shared" si="89"/>
        <v>1.5517173539949738</v>
      </c>
      <c r="AM83" s="3">
        <f t="shared" si="89"/>
        <v>2.5213242431107687</v>
      </c>
      <c r="AO83" s="3">
        <v>2030</v>
      </c>
      <c r="AP83" s="3">
        <f t="shared" si="90"/>
        <v>0.51029852382703211</v>
      </c>
      <c r="AQ83" s="3">
        <f t="shared" si="90"/>
        <v>1.3602900530310365</v>
      </c>
      <c r="AR83" s="3">
        <f t="shared" si="90"/>
        <v>2.2102815822350124</v>
      </c>
      <c r="AT83" s="3">
        <v>2030</v>
      </c>
      <c r="AU83" s="3">
        <f t="shared" si="91"/>
        <v>0.64406609803413062</v>
      </c>
      <c r="AV83" s="3">
        <f t="shared" si="91"/>
        <v>1.7168709407187634</v>
      </c>
      <c r="AW83" s="3">
        <f t="shared" si="91"/>
        <v>2.7896757834034247</v>
      </c>
      <c r="AY83" s="3">
        <v>2030</v>
      </c>
      <c r="AZ83" s="3">
        <f t="shared" si="92"/>
        <v>9.4132737404986955E-2</v>
      </c>
      <c r="BA83" s="3">
        <f t="shared" si="92"/>
        <v>0.25092729133582026</v>
      </c>
      <c r="BB83" s="3">
        <f t="shared" si="92"/>
        <v>0.40772184526665356</v>
      </c>
      <c r="BD83" s="3">
        <v>2030</v>
      </c>
      <c r="BE83" s="3">
        <f t="shared" si="93"/>
        <v>0.19550645461035998</v>
      </c>
      <c r="BF83" s="3">
        <f t="shared" si="93"/>
        <v>0.52115668200516296</v>
      </c>
      <c r="BG83" s="3">
        <f t="shared" si="93"/>
        <v>0.84680690939997305</v>
      </c>
      <c r="BI83" s="3">
        <v>2030</v>
      </c>
      <c r="BJ83" s="3">
        <f t="shared" si="94"/>
        <v>9.1820705258196966E-2</v>
      </c>
      <c r="BK83" s="3">
        <f t="shared" si="94"/>
        <v>0.24476416488195696</v>
      </c>
      <c r="BL83" s="3">
        <f t="shared" si="94"/>
        <v>0.39770762450571695</v>
      </c>
      <c r="BN83" s="3">
        <v>2030</v>
      </c>
      <c r="BO83" s="3">
        <f t="shared" si="95"/>
        <v>15.505362125981719</v>
      </c>
      <c r="BP83" s="3">
        <f t="shared" si="95"/>
        <v>41.332257264702093</v>
      </c>
      <c r="BQ83" s="3">
        <f t="shared" si="95"/>
        <v>67.159152403422922</v>
      </c>
      <c r="BS83" s="3">
        <v>2030</v>
      </c>
      <c r="BT83" s="3">
        <f t="shared" si="96"/>
        <v>14.739665230871196</v>
      </c>
      <c r="BU83" s="3">
        <f t="shared" si="96"/>
        <v>39.291158140519201</v>
      </c>
      <c r="BV83" s="3">
        <f t="shared" si="96"/>
        <v>63.842651050167206</v>
      </c>
      <c r="BX83" s="3">
        <v>2030</v>
      </c>
      <c r="BY83" s="3">
        <f t="shared" si="97"/>
        <v>0</v>
      </c>
      <c r="BZ83" s="3">
        <f t="shared" si="97"/>
        <v>0</v>
      </c>
      <c r="CA83" s="3">
        <f t="shared" si="97"/>
        <v>0</v>
      </c>
      <c r="CC83" s="3">
        <v>2030</v>
      </c>
      <c r="CD83" s="3">
        <f t="shared" si="98"/>
        <v>1.9142422377755111</v>
      </c>
      <c r="CE83" s="3">
        <f t="shared" si="98"/>
        <v>5.1027478104570605</v>
      </c>
      <c r="CF83" s="3">
        <f t="shared" si="98"/>
        <v>8.2912533831386099</v>
      </c>
    </row>
    <row r="84" spans="1:84" x14ac:dyDescent="0.25">
      <c r="A84" s="3">
        <v>2031</v>
      </c>
      <c r="B84" s="3">
        <f t="shared" si="82"/>
        <v>56.239579241186917</v>
      </c>
      <c r="C84" s="3">
        <f t="shared" si="65"/>
        <v>140.40955149755803</v>
      </c>
      <c r="D84" s="3">
        <f t="shared" si="65"/>
        <v>224.57952375392989</v>
      </c>
      <c r="F84" s="3">
        <v>2031</v>
      </c>
      <c r="G84" s="3">
        <f t="shared" si="83"/>
        <v>0</v>
      </c>
      <c r="H84" s="3">
        <f t="shared" si="83"/>
        <v>0</v>
      </c>
      <c r="I84" s="3">
        <f t="shared" si="83"/>
        <v>0</v>
      </c>
      <c r="K84" s="3">
        <v>2031</v>
      </c>
      <c r="L84" s="3">
        <f t="shared" si="84"/>
        <v>11.901581344025544</v>
      </c>
      <c r="M84" s="3">
        <f t="shared" si="84"/>
        <v>29.713872706261554</v>
      </c>
      <c r="N84" s="3">
        <f t="shared" si="84"/>
        <v>47.526164068497565</v>
      </c>
      <c r="P84" s="3">
        <v>2031</v>
      </c>
      <c r="Q84" s="3">
        <f t="shared" si="85"/>
        <v>1.6673145661530384</v>
      </c>
      <c r="R84" s="3">
        <f t="shared" si="85"/>
        <v>4.1626714423824751</v>
      </c>
      <c r="S84" s="3">
        <f t="shared" si="85"/>
        <v>6.6580283186119118</v>
      </c>
      <c r="U84" s="3">
        <v>2031</v>
      </c>
      <c r="V84" s="3">
        <f t="shared" si="86"/>
        <v>2.3822342457101513</v>
      </c>
      <c r="W84" s="3">
        <f t="shared" si="86"/>
        <v>5.9475630243928208</v>
      </c>
      <c r="X84" s="3">
        <f t="shared" si="86"/>
        <v>9.5128918030753766</v>
      </c>
      <c r="Z84" s="3">
        <v>2031</v>
      </c>
      <c r="AA84" s="3">
        <f t="shared" si="87"/>
        <v>0.66504039359409717</v>
      </c>
      <c r="AB84" s="3">
        <f t="shared" si="87"/>
        <v>1.6603613443096492</v>
      </c>
      <c r="AC84" s="3">
        <f t="shared" si="87"/>
        <v>2.6556822950252297</v>
      </c>
      <c r="AE84" s="3">
        <v>2031</v>
      </c>
      <c r="AF84" s="3">
        <f t="shared" si="88"/>
        <v>0.44946060182735437</v>
      </c>
      <c r="AG84" s="3">
        <f t="shared" si="88"/>
        <v>1.1221378674928673</v>
      </c>
      <c r="AH84" s="3">
        <f t="shared" si="88"/>
        <v>1.7948151331583659</v>
      </c>
      <c r="AJ84" s="3">
        <v>2031</v>
      </c>
      <c r="AK84" s="3">
        <f t="shared" si="89"/>
        <v>0.66526910271906559</v>
      </c>
      <c r="AL84" s="3">
        <f t="shared" si="89"/>
        <v>1.6609323469041755</v>
      </c>
      <c r="AM84" s="3">
        <f t="shared" si="89"/>
        <v>2.6565955910892711</v>
      </c>
      <c r="AO84" s="3">
        <v>2031</v>
      </c>
      <c r="AP84" s="3">
        <f t="shared" si="90"/>
        <v>0.58319831294517144</v>
      </c>
      <c r="AQ84" s="3">
        <f t="shared" si="90"/>
        <v>1.4560317601877841</v>
      </c>
      <c r="AR84" s="3">
        <f t="shared" si="90"/>
        <v>2.3288652074303684</v>
      </c>
      <c r="AT84" s="3">
        <v>2031</v>
      </c>
      <c r="AU84" s="3">
        <f t="shared" si="91"/>
        <v>0.73607554061041469</v>
      </c>
      <c r="AV84" s="3">
        <f t="shared" si="91"/>
        <v>1.8377099885865107</v>
      </c>
      <c r="AW84" s="3">
        <f t="shared" si="91"/>
        <v>2.9393444365626067</v>
      </c>
      <c r="AY84" s="3">
        <v>2031</v>
      </c>
      <c r="AZ84" s="3">
        <f t="shared" si="92"/>
        <v>0.1075802713199856</v>
      </c>
      <c r="BA84" s="3">
        <f t="shared" si="92"/>
        <v>0.26858838294725729</v>
      </c>
      <c r="BB84" s="3">
        <f t="shared" si="92"/>
        <v>0.42959649457453253</v>
      </c>
      <c r="BD84" s="3">
        <v>2031</v>
      </c>
      <c r="BE84" s="3">
        <f t="shared" si="93"/>
        <v>0.22343594812612366</v>
      </c>
      <c r="BF84" s="3">
        <f t="shared" si="93"/>
        <v>0.5578374107366173</v>
      </c>
      <c r="BG84" s="3">
        <f t="shared" si="93"/>
        <v>0.89223887334710383</v>
      </c>
      <c r="BI84" s="3">
        <v>2031</v>
      </c>
      <c r="BJ84" s="3">
        <f t="shared" si="94"/>
        <v>0.10493794886651031</v>
      </c>
      <c r="BK84" s="3">
        <f t="shared" si="94"/>
        <v>0.26199147529592182</v>
      </c>
      <c r="BL84" s="3">
        <f t="shared" si="94"/>
        <v>0.41904500172533332</v>
      </c>
      <c r="BN84" s="3">
        <v>2031</v>
      </c>
      <c r="BO84" s="3">
        <f t="shared" si="95"/>
        <v>17.720413858264692</v>
      </c>
      <c r="BP84" s="3">
        <f t="shared" si="95"/>
        <v>44.24135805710057</v>
      </c>
      <c r="BQ84" s="3">
        <f t="shared" si="95"/>
        <v>70.762302255936902</v>
      </c>
      <c r="BS84" s="3">
        <v>2031</v>
      </c>
      <c r="BT84" s="3">
        <f t="shared" si="96"/>
        <v>16.845331692424224</v>
      </c>
      <c r="BU84" s="3">
        <f t="shared" si="96"/>
        <v>42.056599634527629</v>
      </c>
      <c r="BV84" s="3">
        <f t="shared" si="96"/>
        <v>67.267867576631488</v>
      </c>
      <c r="BX84" s="3">
        <v>2031</v>
      </c>
      <c r="BY84" s="3">
        <f t="shared" si="97"/>
        <v>0</v>
      </c>
      <c r="BZ84" s="3">
        <f t="shared" si="97"/>
        <v>0</v>
      </c>
      <c r="CA84" s="3">
        <f t="shared" si="97"/>
        <v>0</v>
      </c>
      <c r="CC84" s="3">
        <v>2031</v>
      </c>
      <c r="CD84" s="3">
        <f t="shared" si="98"/>
        <v>2.1877054146005435</v>
      </c>
      <c r="CE84" s="3">
        <f t="shared" si="98"/>
        <v>5.461896056432181</v>
      </c>
      <c r="CF84" s="3">
        <f t="shared" si="98"/>
        <v>8.7360866982638186</v>
      </c>
    </row>
    <row r="85" spans="1:84" x14ac:dyDescent="0.25">
      <c r="A85" s="3">
        <v>2032</v>
      </c>
      <c r="B85" s="3">
        <f t="shared" si="82"/>
        <v>63.269526646335279</v>
      </c>
      <c r="C85" s="3">
        <f t="shared" si="65"/>
        <v>149.8159689781719</v>
      </c>
      <c r="D85" s="3">
        <f t="shared" si="65"/>
        <v>236.36241131000764</v>
      </c>
      <c r="F85" s="3">
        <v>2032</v>
      </c>
      <c r="G85" s="3">
        <f t="shared" si="83"/>
        <v>0</v>
      </c>
      <c r="H85" s="3">
        <f t="shared" si="83"/>
        <v>0</v>
      </c>
      <c r="I85" s="3">
        <f t="shared" si="83"/>
        <v>0</v>
      </c>
      <c r="K85" s="3">
        <v>2032</v>
      </c>
      <c r="L85" s="3">
        <f t="shared" si="84"/>
        <v>13.389279012028737</v>
      </c>
      <c r="M85" s="3">
        <f t="shared" si="84"/>
        <v>31.704485799600661</v>
      </c>
      <c r="N85" s="3">
        <f t="shared" si="84"/>
        <v>50.019692587172358</v>
      </c>
      <c r="P85" s="3">
        <v>2032</v>
      </c>
      <c r="Q85" s="3">
        <f t="shared" si="85"/>
        <v>1.8757288869221611</v>
      </c>
      <c r="R85" s="3">
        <f t="shared" si="85"/>
        <v>4.4415401162302146</v>
      </c>
      <c r="S85" s="3">
        <f t="shared" si="85"/>
        <v>7.0073513455382113</v>
      </c>
      <c r="U85" s="3">
        <v>2032</v>
      </c>
      <c r="V85" s="3">
        <f t="shared" si="86"/>
        <v>2.6800135264239771</v>
      </c>
      <c r="W85" s="3">
        <f t="shared" si="86"/>
        <v>6.3460064365610833</v>
      </c>
      <c r="X85" s="3">
        <f t="shared" si="86"/>
        <v>10.011999346698076</v>
      </c>
      <c r="Z85" s="3">
        <v>2032</v>
      </c>
      <c r="AA85" s="3">
        <f t="shared" si="87"/>
        <v>0.74817044279336642</v>
      </c>
      <c r="AB85" s="3">
        <f t="shared" si="87"/>
        <v>1.7715934635399719</v>
      </c>
      <c r="AC85" s="3">
        <f t="shared" si="87"/>
        <v>2.795016484286549</v>
      </c>
      <c r="AE85" s="3">
        <v>2032</v>
      </c>
      <c r="AF85" s="3">
        <f t="shared" si="88"/>
        <v>0.50564317705577366</v>
      </c>
      <c r="AG85" s="3">
        <f t="shared" si="88"/>
        <v>1.1973129331480408</v>
      </c>
      <c r="AH85" s="3">
        <f t="shared" si="88"/>
        <v>1.8889826892403079</v>
      </c>
      <c r="AJ85" s="3">
        <v>2032</v>
      </c>
      <c r="AK85" s="3">
        <f t="shared" si="89"/>
        <v>0.74842774055895234</v>
      </c>
      <c r="AL85" s="3">
        <f t="shared" si="89"/>
        <v>1.7722027191502292</v>
      </c>
      <c r="AM85" s="3">
        <f t="shared" si="89"/>
        <v>2.7959776977414919</v>
      </c>
      <c r="AO85" s="3">
        <v>2032</v>
      </c>
      <c r="AP85" s="3">
        <f t="shared" si="90"/>
        <v>0.65609810206333918</v>
      </c>
      <c r="AQ85" s="3">
        <f t="shared" si="90"/>
        <v>1.5535752852206599</v>
      </c>
      <c r="AR85" s="3">
        <f t="shared" si="90"/>
        <v>2.4510524683779806</v>
      </c>
      <c r="AT85" s="3">
        <v>2032</v>
      </c>
      <c r="AU85" s="3">
        <f t="shared" si="91"/>
        <v>0.82808498318672719</v>
      </c>
      <c r="AV85" s="3">
        <f t="shared" si="91"/>
        <v>1.9608231755212273</v>
      </c>
      <c r="AW85" s="3">
        <f t="shared" si="91"/>
        <v>3.093561367855699</v>
      </c>
      <c r="AY85" s="3">
        <v>2032</v>
      </c>
      <c r="AZ85" s="3">
        <f t="shared" si="92"/>
        <v>0.12102780523498424</v>
      </c>
      <c r="BA85" s="3">
        <f t="shared" si="92"/>
        <v>0.28658184873002313</v>
      </c>
      <c r="BB85" s="3">
        <f t="shared" si="92"/>
        <v>0.45213589222506556</v>
      </c>
      <c r="BD85" s="3">
        <v>2032</v>
      </c>
      <c r="BE85" s="3">
        <f t="shared" si="93"/>
        <v>0.25136544164188734</v>
      </c>
      <c r="BF85" s="3">
        <f t="shared" si="93"/>
        <v>0.59520845505466724</v>
      </c>
      <c r="BG85" s="3">
        <f t="shared" si="93"/>
        <v>0.93905146846744714</v>
      </c>
      <c r="BI85" s="3">
        <v>2032</v>
      </c>
      <c r="BJ85" s="3">
        <f t="shared" si="94"/>
        <v>0.11805519247482366</v>
      </c>
      <c r="BK85" s="3">
        <f t="shared" si="94"/>
        <v>0.27954299630507506</v>
      </c>
      <c r="BL85" s="3">
        <f t="shared" si="94"/>
        <v>0.44103080013532647</v>
      </c>
      <c r="BN85" s="3">
        <v>2032</v>
      </c>
      <c r="BO85" s="3">
        <f t="shared" si="95"/>
        <v>19.935465590547665</v>
      </c>
      <c r="BP85" s="3">
        <f t="shared" si="95"/>
        <v>47.205206879035359</v>
      </c>
      <c r="BQ85" s="3">
        <f t="shared" si="95"/>
        <v>74.474948167522598</v>
      </c>
      <c r="BS85" s="3">
        <v>2032</v>
      </c>
      <c r="BT85" s="3">
        <f t="shared" si="96"/>
        <v>18.950998153977253</v>
      </c>
      <c r="BU85" s="3">
        <f t="shared" si="96"/>
        <v>44.874085551675307</v>
      </c>
      <c r="BV85" s="3">
        <f t="shared" si="96"/>
        <v>70.797172949373362</v>
      </c>
      <c r="BX85" s="3">
        <v>2032</v>
      </c>
      <c r="BY85" s="3">
        <f t="shared" si="97"/>
        <v>0</v>
      </c>
      <c r="BZ85" s="3">
        <f t="shared" si="97"/>
        <v>0</v>
      </c>
      <c r="CA85" s="3">
        <f t="shared" si="97"/>
        <v>0</v>
      </c>
      <c r="CC85" s="3">
        <v>2032</v>
      </c>
      <c r="CD85" s="3">
        <f t="shared" si="98"/>
        <v>2.4611685914256327</v>
      </c>
      <c r="CE85" s="3">
        <f t="shared" si="98"/>
        <v>5.8278033183993898</v>
      </c>
      <c r="CF85" s="3">
        <f t="shared" si="98"/>
        <v>9.1944380453731469</v>
      </c>
    </row>
    <row r="86" spans="1:84" x14ac:dyDescent="0.25">
      <c r="A86" s="3">
        <v>2033</v>
      </c>
      <c r="B86" s="3">
        <f t="shared" si="82"/>
        <v>70.299474051483671</v>
      </c>
      <c r="C86" s="3">
        <f t="shared" si="65"/>
        <v>159.40142144271366</v>
      </c>
      <c r="D86" s="3">
        <f t="shared" si="65"/>
        <v>248.5033688339434</v>
      </c>
      <c r="F86" s="3">
        <v>2033</v>
      </c>
      <c r="G86" s="3">
        <f t="shared" si="83"/>
        <v>0</v>
      </c>
      <c r="H86" s="3">
        <f t="shared" si="83"/>
        <v>0</v>
      </c>
      <c r="I86" s="3">
        <f t="shared" si="83"/>
        <v>0</v>
      </c>
      <c r="K86" s="3">
        <v>2033</v>
      </c>
      <c r="L86" s="3">
        <f t="shared" si="84"/>
        <v>14.87697668003193</v>
      </c>
      <c r="M86" s="3">
        <f t="shared" si="84"/>
        <v>33.732986790633731</v>
      </c>
      <c r="N86" s="3">
        <f t="shared" si="84"/>
        <v>52.588996901235532</v>
      </c>
      <c r="P86" s="3">
        <v>2033</v>
      </c>
      <c r="Q86" s="3">
        <f t="shared" si="85"/>
        <v>2.0841432076913406</v>
      </c>
      <c r="R86" s="3">
        <f t="shared" si="85"/>
        <v>4.7257165758149995</v>
      </c>
      <c r="S86" s="3">
        <f t="shared" si="85"/>
        <v>7.3672899439386583</v>
      </c>
      <c r="U86" s="3">
        <v>2033</v>
      </c>
      <c r="V86" s="3">
        <f t="shared" si="86"/>
        <v>2.9777928071378028</v>
      </c>
      <c r="W86" s="3">
        <f t="shared" si="86"/>
        <v>6.7520335340208248</v>
      </c>
      <c r="X86" s="3">
        <f t="shared" si="86"/>
        <v>10.526274260903961</v>
      </c>
      <c r="Z86" s="3">
        <v>2033</v>
      </c>
      <c r="AA86" s="3">
        <f t="shared" si="87"/>
        <v>0.83130049199263567</v>
      </c>
      <c r="AB86" s="3">
        <f t="shared" si="87"/>
        <v>1.8849426949141446</v>
      </c>
      <c r="AC86" s="3">
        <f t="shared" si="87"/>
        <v>2.9385848978356819</v>
      </c>
      <c r="AE86" s="3">
        <v>2033</v>
      </c>
      <c r="AF86" s="3">
        <f t="shared" si="88"/>
        <v>0.56182575228419296</v>
      </c>
      <c r="AG86" s="3">
        <f t="shared" si="88"/>
        <v>1.2739188269265895</v>
      </c>
      <c r="AH86" s="3">
        <f t="shared" si="88"/>
        <v>1.9860119015689861</v>
      </c>
      <c r="AJ86" s="3">
        <v>2033</v>
      </c>
      <c r="AK86" s="3">
        <f t="shared" si="89"/>
        <v>0.83158637839883909</v>
      </c>
      <c r="AL86" s="3">
        <f t="shared" si="89"/>
        <v>1.8855909316205697</v>
      </c>
      <c r="AM86" s="3">
        <f t="shared" si="89"/>
        <v>2.9395954848422861</v>
      </c>
      <c r="AO86" s="3">
        <v>2033</v>
      </c>
      <c r="AP86" s="3">
        <f t="shared" si="90"/>
        <v>0.72899789118147851</v>
      </c>
      <c r="AQ86" s="3">
        <f t="shared" si="90"/>
        <v>1.6529753835422127</v>
      </c>
      <c r="AR86" s="3">
        <f t="shared" si="90"/>
        <v>2.576952875902947</v>
      </c>
      <c r="AT86" s="3">
        <v>2033</v>
      </c>
      <c r="AU86" s="3">
        <f t="shared" si="91"/>
        <v>0.92009442576303968</v>
      </c>
      <c r="AV86" s="3">
        <f t="shared" si="91"/>
        <v>2.0862796102960033</v>
      </c>
      <c r="AW86" s="3">
        <f t="shared" si="91"/>
        <v>3.2524647948289669</v>
      </c>
      <c r="AY86" s="3">
        <v>2033</v>
      </c>
      <c r="AZ86" s="3">
        <f t="shared" si="92"/>
        <v>0.13447533914997933</v>
      </c>
      <c r="BA86" s="3">
        <f t="shared" si="92"/>
        <v>0.3049177891971091</v>
      </c>
      <c r="BB86" s="3">
        <f t="shared" si="92"/>
        <v>0.47536023924423532</v>
      </c>
      <c r="BD86" s="3">
        <v>2033</v>
      </c>
      <c r="BE86" s="3">
        <f t="shared" si="93"/>
        <v>0.27929493515765103</v>
      </c>
      <c r="BF86" s="3">
        <f t="shared" si="93"/>
        <v>0.63329079294783952</v>
      </c>
      <c r="BG86" s="3">
        <f t="shared" si="93"/>
        <v>0.98728665073802802</v>
      </c>
      <c r="BI86" s="3">
        <v>2033</v>
      </c>
      <c r="BJ86" s="3">
        <f t="shared" si="94"/>
        <v>0.13117243608314055</v>
      </c>
      <c r="BK86" s="3">
        <f t="shared" si="94"/>
        <v>0.29742858033963415</v>
      </c>
      <c r="BL86" s="3">
        <f t="shared" si="94"/>
        <v>0.4636847245961313</v>
      </c>
      <c r="BN86" s="3">
        <v>2033</v>
      </c>
      <c r="BO86" s="3">
        <f t="shared" si="95"/>
        <v>22.150517322830638</v>
      </c>
      <c r="BP86" s="3">
        <f t="shared" si="95"/>
        <v>50.225467467435919</v>
      </c>
      <c r="BQ86" s="3">
        <f t="shared" si="95"/>
        <v>78.300417612041201</v>
      </c>
      <c r="BS86" s="3">
        <v>2033</v>
      </c>
      <c r="BT86" s="3">
        <f t="shared" si="96"/>
        <v>21.056664615530281</v>
      </c>
      <c r="BU86" s="3">
        <f t="shared" si="96"/>
        <v>47.745197469044342</v>
      </c>
      <c r="BV86" s="3">
        <f t="shared" si="96"/>
        <v>74.433730322557949</v>
      </c>
      <c r="BX86" s="3">
        <v>2033</v>
      </c>
      <c r="BY86" s="3">
        <f t="shared" si="97"/>
        <v>0</v>
      </c>
      <c r="BZ86" s="3">
        <f t="shared" si="97"/>
        <v>0</v>
      </c>
      <c r="CA86" s="3">
        <f t="shared" si="97"/>
        <v>0</v>
      </c>
      <c r="CC86" s="3">
        <v>2033</v>
      </c>
      <c r="CD86" s="3">
        <f t="shared" si="98"/>
        <v>2.734631768250722</v>
      </c>
      <c r="CE86" s="3">
        <f t="shared" si="98"/>
        <v>6.2006749959797389</v>
      </c>
      <c r="CF86" s="3">
        <f t="shared" si="98"/>
        <v>9.6667182237088127</v>
      </c>
    </row>
    <row r="87" spans="1:84" x14ac:dyDescent="0.25">
      <c r="A87" s="3">
        <v>2034</v>
      </c>
      <c r="B87" s="3">
        <f t="shared" si="82"/>
        <v>77.329421456631778</v>
      </c>
      <c r="C87" s="3">
        <f t="shared" si="65"/>
        <v>169.17134958224014</v>
      </c>
      <c r="D87" s="3">
        <f t="shared" si="65"/>
        <v>261.01327770784837</v>
      </c>
      <c r="F87" s="3">
        <v>2034</v>
      </c>
      <c r="G87" s="3">
        <f t="shared" si="83"/>
        <v>0</v>
      </c>
      <c r="H87" s="3">
        <f t="shared" si="83"/>
        <v>0</v>
      </c>
      <c r="I87" s="3">
        <f t="shared" si="83"/>
        <v>0</v>
      </c>
      <c r="K87" s="3">
        <v>2034</v>
      </c>
      <c r="L87" s="3">
        <f t="shared" si="84"/>
        <v>16.364674348035123</v>
      </c>
      <c r="M87" s="3">
        <f t="shared" si="84"/>
        <v>35.800527054034319</v>
      </c>
      <c r="N87" s="3">
        <f t="shared" si="84"/>
        <v>55.236379760033515</v>
      </c>
      <c r="P87" s="3">
        <v>2034</v>
      </c>
      <c r="Q87" s="3">
        <f t="shared" si="85"/>
        <v>2.2925575284604633</v>
      </c>
      <c r="R87" s="3">
        <f t="shared" si="85"/>
        <v>5.0153621193466051</v>
      </c>
      <c r="S87" s="3">
        <f t="shared" si="85"/>
        <v>7.7381667102326901</v>
      </c>
      <c r="U87" s="3">
        <v>2034</v>
      </c>
      <c r="V87" s="3">
        <f t="shared" si="86"/>
        <v>3.2755720878515149</v>
      </c>
      <c r="W87" s="3">
        <f t="shared" si="86"/>
        <v>7.1658747772544302</v>
      </c>
      <c r="X87" s="3">
        <f t="shared" si="86"/>
        <v>11.056177466657346</v>
      </c>
      <c r="Z87" s="3">
        <v>2034</v>
      </c>
      <c r="AA87" s="3">
        <f t="shared" si="87"/>
        <v>0.9144305411918765</v>
      </c>
      <c r="AB87" s="3">
        <f t="shared" si="87"/>
        <v>2.000473375316858</v>
      </c>
      <c r="AC87" s="3">
        <f t="shared" si="87"/>
        <v>3.0865162094418679</v>
      </c>
      <c r="AE87" s="3">
        <v>2034</v>
      </c>
      <c r="AF87" s="3">
        <f t="shared" si="88"/>
        <v>0.61800832751261225</v>
      </c>
      <c r="AG87" s="3">
        <f t="shared" si="88"/>
        <v>1.3519990302398099</v>
      </c>
      <c r="AH87" s="3">
        <f t="shared" si="88"/>
        <v>2.0859897329669934</v>
      </c>
      <c r="AJ87" s="3">
        <v>2034</v>
      </c>
      <c r="AK87" s="3">
        <f t="shared" si="89"/>
        <v>0.91474501623872584</v>
      </c>
      <c r="AL87" s="3">
        <f t="shared" si="89"/>
        <v>2.0011613433254354</v>
      </c>
      <c r="AM87" s="3">
        <f t="shared" si="89"/>
        <v>3.0875776704121591</v>
      </c>
      <c r="AO87" s="3">
        <v>2034</v>
      </c>
      <c r="AP87" s="3">
        <f t="shared" si="90"/>
        <v>0.80189768029961783</v>
      </c>
      <c r="AQ87" s="3">
        <f t="shared" si="90"/>
        <v>1.7542884745262768</v>
      </c>
      <c r="AR87" s="3">
        <f t="shared" si="90"/>
        <v>2.7066792687529357</v>
      </c>
      <c r="AT87" s="3">
        <v>2034</v>
      </c>
      <c r="AU87" s="3">
        <f t="shared" si="91"/>
        <v>1.0121038683393238</v>
      </c>
      <c r="AV87" s="3">
        <f t="shared" si="91"/>
        <v>2.2141505018292946</v>
      </c>
      <c r="AW87" s="3">
        <f t="shared" si="91"/>
        <v>3.4161971353192371</v>
      </c>
      <c r="AY87" s="3">
        <v>2034</v>
      </c>
      <c r="AZ87" s="3">
        <f t="shared" si="92"/>
        <v>0.14792287306497798</v>
      </c>
      <c r="BA87" s="3">
        <f t="shared" si="92"/>
        <v>0.32360661180581829</v>
      </c>
      <c r="BB87" s="3">
        <f t="shared" si="92"/>
        <v>0.4992903505466586</v>
      </c>
      <c r="BD87" s="3">
        <v>2034</v>
      </c>
      <c r="BE87" s="3">
        <f t="shared" si="93"/>
        <v>0.30722442867341471</v>
      </c>
      <c r="BF87" s="3">
        <f t="shared" si="93"/>
        <v>0.67210603990439211</v>
      </c>
      <c r="BG87" s="3">
        <f t="shared" si="93"/>
        <v>1.0369876511353695</v>
      </c>
      <c r="BI87" s="3">
        <v>2034</v>
      </c>
      <c r="BJ87" s="3">
        <f t="shared" si="94"/>
        <v>0.1442896796914539</v>
      </c>
      <c r="BK87" s="3">
        <f t="shared" si="94"/>
        <v>0.31565837923514906</v>
      </c>
      <c r="BL87" s="3">
        <f t="shared" si="94"/>
        <v>0.48702707877884421</v>
      </c>
      <c r="BN87" s="3">
        <v>2034</v>
      </c>
      <c r="BO87" s="3">
        <f t="shared" si="95"/>
        <v>24.36556905511361</v>
      </c>
      <c r="BP87" s="3">
        <f t="shared" si="95"/>
        <v>53.303854118506933</v>
      </c>
      <c r="BQ87" s="3">
        <f t="shared" si="95"/>
        <v>82.242139181900257</v>
      </c>
      <c r="BS87" s="3">
        <v>2034</v>
      </c>
      <c r="BT87" s="3">
        <f t="shared" si="96"/>
        <v>23.162331077083309</v>
      </c>
      <c r="BU87" s="3">
        <f t="shared" si="96"/>
        <v>50.67156502623493</v>
      </c>
      <c r="BV87" s="3">
        <f t="shared" si="96"/>
        <v>78.180798975386551</v>
      </c>
      <c r="BX87" s="3">
        <v>2034</v>
      </c>
      <c r="BY87" s="3">
        <f t="shared" si="97"/>
        <v>0</v>
      </c>
      <c r="BZ87" s="3">
        <f t="shared" si="97"/>
        <v>0</v>
      </c>
      <c r="CA87" s="3">
        <f t="shared" si="97"/>
        <v>0</v>
      </c>
      <c r="CC87" s="3">
        <v>2034</v>
      </c>
      <c r="CD87" s="3">
        <f t="shared" si="98"/>
        <v>3.0080949450757544</v>
      </c>
      <c r="CE87" s="3">
        <f t="shared" si="98"/>
        <v>6.580722730679895</v>
      </c>
      <c r="CF87" s="3">
        <f t="shared" si="98"/>
        <v>10.153350516283979</v>
      </c>
    </row>
    <row r="88" spans="1:84" x14ac:dyDescent="0.25">
      <c r="A88" s="3">
        <v>2035</v>
      </c>
      <c r="B88" s="3">
        <f t="shared" si="82"/>
        <v>84.359368861780808</v>
      </c>
      <c r="C88" s="3">
        <f t="shared" si="65"/>
        <v>179.13135942487597</v>
      </c>
      <c r="D88" s="3">
        <f t="shared" si="65"/>
        <v>273.9033499879705</v>
      </c>
      <c r="F88" s="3">
        <v>2035</v>
      </c>
      <c r="G88" s="3">
        <f t="shared" si="83"/>
        <v>0</v>
      </c>
      <c r="H88" s="3">
        <f t="shared" si="83"/>
        <v>0</v>
      </c>
      <c r="I88" s="3">
        <f t="shared" si="83"/>
        <v>0</v>
      </c>
      <c r="K88" s="3">
        <v>2035</v>
      </c>
      <c r="L88" s="3">
        <f t="shared" si="84"/>
        <v>17.852372016038544</v>
      </c>
      <c r="M88" s="3">
        <f t="shared" si="84"/>
        <v>37.90829295358094</v>
      </c>
      <c r="N88" s="3">
        <f t="shared" si="84"/>
        <v>57.964213891123336</v>
      </c>
      <c r="P88" s="3">
        <v>2035</v>
      </c>
      <c r="Q88" s="3">
        <f t="shared" si="85"/>
        <v>2.500971849229586</v>
      </c>
      <c r="R88" s="3">
        <f t="shared" si="85"/>
        <v>5.3106429467232488</v>
      </c>
      <c r="S88" s="3">
        <f t="shared" si="85"/>
        <v>8.1203140442169115</v>
      </c>
      <c r="U88" s="3">
        <v>2035</v>
      </c>
      <c r="V88" s="3">
        <f t="shared" si="86"/>
        <v>3.5733513685653406</v>
      </c>
      <c r="W88" s="3">
        <f t="shared" si="86"/>
        <v>7.5877676302038708</v>
      </c>
      <c r="X88" s="3">
        <f t="shared" si="86"/>
        <v>11.602183891842287</v>
      </c>
      <c r="Z88" s="3">
        <v>2035</v>
      </c>
      <c r="AA88" s="3">
        <f t="shared" si="87"/>
        <v>0.99756059039114575</v>
      </c>
      <c r="AB88" s="3">
        <f t="shared" si="87"/>
        <v>2.1182517967652359</v>
      </c>
      <c r="AC88" s="3">
        <f t="shared" si="87"/>
        <v>3.238943003139326</v>
      </c>
      <c r="AE88" s="3">
        <v>2035</v>
      </c>
      <c r="AF88" s="3">
        <f t="shared" si="88"/>
        <v>0.67419090274103155</v>
      </c>
      <c r="AG88" s="3">
        <f t="shared" si="88"/>
        <v>1.4315983458548658</v>
      </c>
      <c r="AH88" s="3">
        <f t="shared" si="88"/>
        <v>2.1890057889686858</v>
      </c>
      <c r="AJ88" s="3">
        <v>2035</v>
      </c>
      <c r="AK88" s="3">
        <f t="shared" si="89"/>
        <v>0.99790365407861259</v>
      </c>
      <c r="AL88" s="3">
        <f t="shared" si="89"/>
        <v>2.1189802690799553</v>
      </c>
      <c r="AM88" s="3">
        <f t="shared" si="89"/>
        <v>3.2400568840813122</v>
      </c>
      <c r="AO88" s="3">
        <v>2035</v>
      </c>
      <c r="AP88" s="3">
        <f t="shared" si="90"/>
        <v>0.87479746941775716</v>
      </c>
      <c r="AQ88" s="3">
        <f t="shared" si="90"/>
        <v>1.8575726920740578</v>
      </c>
      <c r="AR88" s="3">
        <f t="shared" si="90"/>
        <v>2.8403479147303301</v>
      </c>
      <c r="AT88" s="3">
        <v>2035</v>
      </c>
      <c r="AU88" s="3">
        <f t="shared" si="91"/>
        <v>1.1041133109156362</v>
      </c>
      <c r="AV88" s="3">
        <f t="shared" si="91"/>
        <v>2.3445092230060993</v>
      </c>
      <c r="AW88" s="3">
        <f t="shared" si="91"/>
        <v>3.584905135096534</v>
      </c>
      <c r="AY88" s="3">
        <v>2035</v>
      </c>
      <c r="AZ88" s="3">
        <f t="shared" si="92"/>
        <v>0.16137040697997662</v>
      </c>
      <c r="BA88" s="3">
        <f t="shared" si="92"/>
        <v>0.34265904028550409</v>
      </c>
      <c r="BB88" s="3">
        <f t="shared" si="92"/>
        <v>0.52394767359103511</v>
      </c>
      <c r="BD88" s="3">
        <v>2035</v>
      </c>
      <c r="BE88" s="3">
        <f t="shared" si="93"/>
        <v>0.33515392218918549</v>
      </c>
      <c r="BF88" s="3">
        <f t="shared" si="93"/>
        <v>0.71167646828528319</v>
      </c>
      <c r="BG88" s="3">
        <f t="shared" si="93"/>
        <v>1.0881990143813738</v>
      </c>
      <c r="BI88" s="3">
        <v>2035</v>
      </c>
      <c r="BJ88" s="3">
        <f t="shared" si="94"/>
        <v>0.15740692329976724</v>
      </c>
      <c r="BK88" s="3">
        <f t="shared" si="94"/>
        <v>0.3342428533311228</v>
      </c>
      <c r="BL88" s="3">
        <f t="shared" si="94"/>
        <v>0.51107878336248191</v>
      </c>
      <c r="BN88" s="3">
        <v>2035</v>
      </c>
      <c r="BO88" s="3">
        <f t="shared" si="95"/>
        <v>26.580620787397038</v>
      </c>
      <c r="BP88" s="3">
        <f t="shared" si="95"/>
        <v>56.442133224169993</v>
      </c>
      <c r="BQ88" s="3">
        <f t="shared" si="95"/>
        <v>86.303645660942948</v>
      </c>
      <c r="BS88" s="3">
        <v>2035</v>
      </c>
      <c r="BT88" s="3">
        <f t="shared" si="96"/>
        <v>25.267997538636337</v>
      </c>
      <c r="BU88" s="3">
        <f t="shared" si="96"/>
        <v>53.654867385939269</v>
      </c>
      <c r="BV88" s="3">
        <f t="shared" si="96"/>
        <v>82.041737233241747</v>
      </c>
      <c r="BX88" s="3">
        <v>2035</v>
      </c>
      <c r="BY88" s="3">
        <f t="shared" si="97"/>
        <v>0</v>
      </c>
      <c r="BZ88" s="3">
        <f t="shared" si="97"/>
        <v>0</v>
      </c>
      <c r="CA88" s="3">
        <f t="shared" si="97"/>
        <v>0</v>
      </c>
      <c r="CC88" s="3">
        <v>2035</v>
      </c>
      <c r="CD88" s="3">
        <f t="shared" si="98"/>
        <v>3.2815581219008436</v>
      </c>
      <c r="CE88" s="3">
        <f t="shared" si="98"/>
        <v>6.9681645955765248</v>
      </c>
      <c r="CF88" s="3">
        <f t="shared" si="98"/>
        <v>10.654771069252206</v>
      </c>
    </row>
    <row r="89" spans="1:84" x14ac:dyDescent="0.25">
      <c r="A89" s="3">
        <v>2036</v>
      </c>
      <c r="B89" s="3">
        <f t="shared" si="82"/>
        <v>91.389316266929001</v>
      </c>
      <c r="C89" s="3">
        <f t="shared" si="65"/>
        <v>189.28722736023445</v>
      </c>
      <c r="D89" s="3">
        <f t="shared" si="65"/>
        <v>287.18513845353976</v>
      </c>
      <c r="F89" s="3">
        <v>2036</v>
      </c>
      <c r="G89" s="3">
        <f t="shared" si="83"/>
        <v>0</v>
      </c>
      <c r="H89" s="3">
        <f t="shared" si="83"/>
        <v>0</v>
      </c>
      <c r="I89" s="3">
        <f t="shared" si="83"/>
        <v>0</v>
      </c>
      <c r="K89" s="3">
        <v>2036</v>
      </c>
      <c r="L89" s="3">
        <f t="shared" si="84"/>
        <v>19.340069684041737</v>
      </c>
      <c r="M89" s="3">
        <f t="shared" si="84"/>
        <v>40.057506905440277</v>
      </c>
      <c r="N89" s="3">
        <f t="shared" si="84"/>
        <v>60.774944126838818</v>
      </c>
      <c r="P89" s="3">
        <v>2036</v>
      </c>
      <c r="Q89" s="3">
        <f t="shared" si="85"/>
        <v>2.7093861699987087</v>
      </c>
      <c r="R89" s="3">
        <f t="shared" si="85"/>
        <v>5.6117303084890864</v>
      </c>
      <c r="S89" s="3">
        <f t="shared" si="85"/>
        <v>8.514074446979464</v>
      </c>
      <c r="U89" s="3">
        <v>2036</v>
      </c>
      <c r="V89" s="3">
        <f t="shared" si="86"/>
        <v>3.8711306492790527</v>
      </c>
      <c r="W89" s="3">
        <f t="shared" si="86"/>
        <v>8.01795677309849</v>
      </c>
      <c r="X89" s="3">
        <f t="shared" si="86"/>
        <v>12.164782896917814</v>
      </c>
      <c r="Z89" s="3">
        <v>2036</v>
      </c>
      <c r="AA89" s="3">
        <f t="shared" si="87"/>
        <v>1.080690639590415</v>
      </c>
      <c r="AB89" s="3">
        <f t="shared" si="87"/>
        <v>2.2383462658233384</v>
      </c>
      <c r="AC89" s="3">
        <f t="shared" si="87"/>
        <v>3.3960018920562334</v>
      </c>
      <c r="AE89" s="3">
        <v>2036</v>
      </c>
      <c r="AF89" s="3">
        <f t="shared" si="88"/>
        <v>0.73037347796945085</v>
      </c>
      <c r="AG89" s="3">
        <f t="shared" si="88"/>
        <v>1.5127629380494341</v>
      </c>
      <c r="AH89" s="3">
        <f t="shared" si="88"/>
        <v>2.2951523981294315</v>
      </c>
      <c r="AJ89" s="3">
        <v>2036</v>
      </c>
      <c r="AK89" s="3">
        <f t="shared" si="89"/>
        <v>1.0810622919184851</v>
      </c>
      <c r="AL89" s="3">
        <f t="shared" si="89"/>
        <v>2.2391160389390166</v>
      </c>
      <c r="AM89" s="3">
        <f t="shared" si="89"/>
        <v>3.397169785959548</v>
      </c>
      <c r="AO89" s="3">
        <v>2036</v>
      </c>
      <c r="AP89" s="3">
        <f t="shared" si="90"/>
        <v>0.9476972585359249</v>
      </c>
      <c r="AQ89" s="3">
        <f t="shared" si="90"/>
        <v>1.9628879367168963</v>
      </c>
      <c r="AR89" s="3">
        <f t="shared" si="90"/>
        <v>2.9780786148978393</v>
      </c>
      <c r="AT89" s="3">
        <v>2036</v>
      </c>
      <c r="AU89" s="3">
        <f t="shared" si="91"/>
        <v>1.1961227534919203</v>
      </c>
      <c r="AV89" s="3">
        <f t="shared" si="91"/>
        <v>2.4774313764387728</v>
      </c>
      <c r="AW89" s="3">
        <f t="shared" si="91"/>
        <v>3.7587399993856252</v>
      </c>
      <c r="AY89" s="3">
        <v>2036</v>
      </c>
      <c r="AZ89" s="3">
        <f t="shared" si="92"/>
        <v>0.17481794089497527</v>
      </c>
      <c r="BA89" s="3">
        <f t="shared" si="92"/>
        <v>0.36208612424874431</v>
      </c>
      <c r="BB89" s="3">
        <f t="shared" si="92"/>
        <v>0.54935430760251691</v>
      </c>
      <c r="BD89" s="3">
        <v>2036</v>
      </c>
      <c r="BE89" s="3">
        <f t="shared" si="93"/>
        <v>0.36308341570494918</v>
      </c>
      <c r="BF89" s="3">
        <f t="shared" si="93"/>
        <v>0.7520250272858533</v>
      </c>
      <c r="BG89" s="3">
        <f t="shared" si="93"/>
        <v>1.1409666388667645</v>
      </c>
      <c r="BI89" s="3">
        <v>2036</v>
      </c>
      <c r="BJ89" s="3">
        <f t="shared" si="94"/>
        <v>0.17052416690808059</v>
      </c>
      <c r="BK89" s="3">
        <f t="shared" si="94"/>
        <v>0.35319278084614325</v>
      </c>
      <c r="BL89" s="3">
        <f t="shared" si="94"/>
        <v>0.53586139478420947</v>
      </c>
      <c r="BN89" s="3">
        <v>2036</v>
      </c>
      <c r="BO89" s="3">
        <f t="shared" si="95"/>
        <v>28.795672519680011</v>
      </c>
      <c r="BP89" s="3">
        <f t="shared" si="95"/>
        <v>59.642124855199654</v>
      </c>
      <c r="BQ89" s="3">
        <f t="shared" si="95"/>
        <v>90.488577190719298</v>
      </c>
      <c r="BS89" s="3">
        <v>2036</v>
      </c>
      <c r="BT89" s="3">
        <f t="shared" si="96"/>
        <v>27.373664000189365</v>
      </c>
      <c r="BU89" s="3">
        <f t="shared" si="96"/>
        <v>56.696834738893358</v>
      </c>
      <c r="BV89" s="3">
        <f t="shared" si="96"/>
        <v>86.020005477597351</v>
      </c>
      <c r="BX89" s="3">
        <v>2036</v>
      </c>
      <c r="BY89" s="3">
        <f t="shared" si="97"/>
        <v>0</v>
      </c>
      <c r="BZ89" s="3">
        <f t="shared" si="97"/>
        <v>0</v>
      </c>
      <c r="CA89" s="3">
        <f t="shared" si="97"/>
        <v>0</v>
      </c>
      <c r="CC89" s="3">
        <v>2036</v>
      </c>
      <c r="CD89" s="3">
        <f t="shared" si="98"/>
        <v>3.5550212987259329</v>
      </c>
      <c r="CE89" s="3">
        <f t="shared" si="98"/>
        <v>7.3632252907653992</v>
      </c>
      <c r="CF89" s="3">
        <f t="shared" si="98"/>
        <v>11.171429282804866</v>
      </c>
    </row>
    <row r="90" spans="1:84" x14ac:dyDescent="0.25">
      <c r="A90" s="3">
        <v>2037</v>
      </c>
      <c r="B90" s="3">
        <f t="shared" si="82"/>
        <v>98.419263672077278</v>
      </c>
      <c r="C90" s="3">
        <f t="shared" si="65"/>
        <v>199.64490531653828</v>
      </c>
      <c r="D90" s="3">
        <f t="shared" si="65"/>
        <v>300.87054696099847</v>
      </c>
      <c r="F90" s="3">
        <v>2037</v>
      </c>
      <c r="G90" s="3">
        <f t="shared" si="83"/>
        <v>0</v>
      </c>
      <c r="H90" s="3">
        <f t="shared" si="83"/>
        <v>0</v>
      </c>
      <c r="I90" s="3">
        <f t="shared" si="83"/>
        <v>0</v>
      </c>
      <c r="K90" s="3">
        <v>2037</v>
      </c>
      <c r="L90" s="3">
        <f t="shared" si="84"/>
        <v>20.82776735204493</v>
      </c>
      <c r="M90" s="3">
        <f t="shared" si="84"/>
        <v>42.249428473763146</v>
      </c>
      <c r="N90" s="3">
        <f t="shared" si="84"/>
        <v>63.67108959548159</v>
      </c>
      <c r="P90" s="3">
        <v>2037</v>
      </c>
      <c r="Q90" s="3">
        <f t="shared" si="85"/>
        <v>2.9178004907678314</v>
      </c>
      <c r="R90" s="3">
        <f t="shared" si="85"/>
        <v>5.9188006593180944</v>
      </c>
      <c r="S90" s="3">
        <f t="shared" si="85"/>
        <v>8.9198008278683574</v>
      </c>
      <c r="U90" s="3">
        <v>2037</v>
      </c>
      <c r="V90" s="3">
        <f t="shared" si="86"/>
        <v>4.1689099299928785</v>
      </c>
      <c r="W90" s="3">
        <f t="shared" si="86"/>
        <v>8.4566943217513426</v>
      </c>
      <c r="X90" s="3">
        <f t="shared" si="86"/>
        <v>12.744478713509693</v>
      </c>
      <c r="Z90" s="3">
        <v>2037</v>
      </c>
      <c r="AA90" s="3">
        <f t="shared" si="87"/>
        <v>1.1638206887896843</v>
      </c>
      <c r="AB90" s="3">
        <f t="shared" si="87"/>
        <v>2.3608271648222399</v>
      </c>
      <c r="AC90" s="3">
        <f t="shared" si="87"/>
        <v>3.5578336408547955</v>
      </c>
      <c r="AE90" s="3">
        <v>2037</v>
      </c>
      <c r="AF90" s="3">
        <f t="shared" si="88"/>
        <v>0.78655605319787014</v>
      </c>
      <c r="AG90" s="3">
        <f t="shared" si="88"/>
        <v>1.5955403739866654</v>
      </c>
      <c r="AH90" s="3">
        <f t="shared" si="88"/>
        <v>2.4045246947754606</v>
      </c>
      <c r="AJ90" s="3">
        <v>2037</v>
      </c>
      <c r="AK90" s="3">
        <f t="shared" si="89"/>
        <v>1.1642209297583719</v>
      </c>
      <c r="AL90" s="3">
        <f t="shared" si="89"/>
        <v>2.3616390594383745</v>
      </c>
      <c r="AM90" s="3">
        <f t="shared" si="89"/>
        <v>3.5590571891183771</v>
      </c>
      <c r="AO90" s="3">
        <v>2037</v>
      </c>
      <c r="AP90" s="3">
        <f t="shared" si="90"/>
        <v>1.0205970476540642</v>
      </c>
      <c r="AQ90" s="3">
        <f t="shared" si="90"/>
        <v>2.0702959293023184</v>
      </c>
      <c r="AR90" s="3">
        <f t="shared" si="90"/>
        <v>3.1199948109505726</v>
      </c>
      <c r="AT90" s="3">
        <v>2037</v>
      </c>
      <c r="AU90" s="3">
        <f t="shared" si="91"/>
        <v>1.2881321960682328</v>
      </c>
      <c r="AV90" s="3">
        <f t="shared" si="91"/>
        <v>2.6129948622262305</v>
      </c>
      <c r="AW90" s="3">
        <f t="shared" si="91"/>
        <v>3.9378575283842281</v>
      </c>
      <c r="AY90" s="3">
        <v>2037</v>
      </c>
      <c r="AZ90" s="3">
        <f t="shared" si="92"/>
        <v>0.18826547480997391</v>
      </c>
      <c r="BA90" s="3">
        <f t="shared" si="92"/>
        <v>0.3818992490946016</v>
      </c>
      <c r="BB90" s="3">
        <f t="shared" si="92"/>
        <v>0.57553302337923284</v>
      </c>
      <c r="BD90" s="3">
        <v>2037</v>
      </c>
      <c r="BE90" s="3">
        <f t="shared" si="93"/>
        <v>0.39101290922071286</v>
      </c>
      <c r="BF90" s="3">
        <f t="shared" si="93"/>
        <v>0.79317536350417583</v>
      </c>
      <c r="BG90" s="3">
        <f t="shared" si="93"/>
        <v>1.1953378177876388</v>
      </c>
      <c r="BI90" s="3">
        <v>2037</v>
      </c>
      <c r="BJ90" s="3">
        <f t="shared" si="94"/>
        <v>0.18364141051639393</v>
      </c>
      <c r="BK90" s="3">
        <f t="shared" si="94"/>
        <v>0.37251926753789277</v>
      </c>
      <c r="BL90" s="3">
        <f t="shared" si="94"/>
        <v>0.56139712455939161</v>
      </c>
      <c r="BN90" s="3">
        <v>2037</v>
      </c>
      <c r="BO90" s="3">
        <f t="shared" si="95"/>
        <v>31.010724251962984</v>
      </c>
      <c r="BP90" s="3">
        <f t="shared" si="95"/>
        <v>62.905704392471762</v>
      </c>
      <c r="BQ90" s="3">
        <f t="shared" si="95"/>
        <v>94.800684532980085</v>
      </c>
      <c r="BS90" s="3">
        <v>2037</v>
      </c>
      <c r="BT90" s="3">
        <f t="shared" si="96"/>
        <v>29.479330461742393</v>
      </c>
      <c r="BU90" s="3">
        <f t="shared" si="96"/>
        <v>59.799249854571826</v>
      </c>
      <c r="BV90" s="3">
        <f t="shared" si="96"/>
        <v>90.119169247400805</v>
      </c>
      <c r="BX90" s="3">
        <v>2037</v>
      </c>
      <c r="BY90" s="3">
        <f t="shared" si="97"/>
        <v>0</v>
      </c>
      <c r="BZ90" s="3">
        <f t="shared" si="97"/>
        <v>0</v>
      </c>
      <c r="CA90" s="3">
        <f t="shared" si="97"/>
        <v>0</v>
      </c>
      <c r="CC90" s="3">
        <v>2037</v>
      </c>
      <c r="CD90" s="3">
        <f t="shared" si="98"/>
        <v>3.8284844755509653</v>
      </c>
      <c r="CE90" s="3">
        <f t="shared" si="98"/>
        <v>7.7661363447496115</v>
      </c>
      <c r="CF90" s="3">
        <f t="shared" si="98"/>
        <v>11.703788213948201</v>
      </c>
    </row>
    <row r="91" spans="1:84" x14ac:dyDescent="0.25">
      <c r="A91" s="3">
        <v>2038</v>
      </c>
      <c r="B91" s="3">
        <f t="shared" si="82"/>
        <v>105.44921107722593</v>
      </c>
      <c r="C91" s="3">
        <f t="shared" si="65"/>
        <v>210.21052609505156</v>
      </c>
      <c r="D91" s="3">
        <f t="shared" si="65"/>
        <v>314.97184111287731</v>
      </c>
      <c r="F91" s="3">
        <v>2038</v>
      </c>
      <c r="G91" s="3">
        <f t="shared" si="83"/>
        <v>0</v>
      </c>
      <c r="H91" s="3">
        <f t="shared" si="83"/>
        <v>0</v>
      </c>
      <c r="I91" s="3">
        <f t="shared" si="83"/>
        <v>0</v>
      </c>
      <c r="K91" s="3">
        <v>2038</v>
      </c>
      <c r="L91" s="3">
        <f t="shared" si="84"/>
        <v>22.315465020048123</v>
      </c>
      <c r="M91" s="3">
        <f t="shared" si="84"/>
        <v>44.485355499574098</v>
      </c>
      <c r="N91" s="3">
        <f t="shared" si="84"/>
        <v>66.655245979100073</v>
      </c>
      <c r="P91" s="3">
        <v>2038</v>
      </c>
      <c r="Q91" s="3">
        <f t="shared" si="85"/>
        <v>3.1262148115369541</v>
      </c>
      <c r="R91" s="3">
        <f t="shared" si="85"/>
        <v>6.2320358161622949</v>
      </c>
      <c r="S91" s="3">
        <f t="shared" si="85"/>
        <v>9.3378568207876356</v>
      </c>
      <c r="U91" s="3">
        <v>2038</v>
      </c>
      <c r="V91" s="3">
        <f t="shared" si="86"/>
        <v>4.4666892107065905</v>
      </c>
      <c r="W91" s="3">
        <f t="shared" si="86"/>
        <v>8.9042400535182651</v>
      </c>
      <c r="X91" s="3">
        <f t="shared" si="86"/>
        <v>13.341790896329826</v>
      </c>
      <c r="Z91" s="3">
        <v>2038</v>
      </c>
      <c r="AA91" s="3">
        <f t="shared" si="87"/>
        <v>1.2469507379889251</v>
      </c>
      <c r="AB91" s="3">
        <f t="shared" si="87"/>
        <v>2.4857670149405067</v>
      </c>
      <c r="AC91" s="3">
        <f t="shared" si="87"/>
        <v>3.7245832918920598</v>
      </c>
      <c r="AE91" s="3">
        <v>2038</v>
      </c>
      <c r="AF91" s="3">
        <f t="shared" si="88"/>
        <v>0.84273862842628944</v>
      </c>
      <c r="AG91" s="3">
        <f t="shared" si="88"/>
        <v>1.6799796663473927</v>
      </c>
      <c r="AH91" s="3">
        <f t="shared" si="88"/>
        <v>2.5172207042684818</v>
      </c>
      <c r="AJ91" s="3">
        <v>2038</v>
      </c>
      <c r="AK91" s="3">
        <f t="shared" si="89"/>
        <v>1.2473795675982586</v>
      </c>
      <c r="AL91" s="3">
        <f t="shared" si="89"/>
        <v>2.4866218766968018</v>
      </c>
      <c r="AM91" s="3">
        <f t="shared" si="89"/>
        <v>3.7258641857953307</v>
      </c>
      <c r="AO91" s="3">
        <v>2038</v>
      </c>
      <c r="AP91" s="3">
        <f t="shared" si="90"/>
        <v>1.0934968367722036</v>
      </c>
      <c r="AQ91" s="3">
        <f t="shared" si="90"/>
        <v>2.1798602663117208</v>
      </c>
      <c r="AR91" s="3">
        <f t="shared" si="90"/>
        <v>3.2662236958512096</v>
      </c>
      <c r="AT91" s="3">
        <v>2038</v>
      </c>
      <c r="AU91" s="3">
        <f t="shared" si="91"/>
        <v>1.3801416386445453</v>
      </c>
      <c r="AV91" s="3">
        <f t="shared" si="91"/>
        <v>2.7512799477720762</v>
      </c>
      <c r="AW91" s="3">
        <f t="shared" si="91"/>
        <v>4.1224182568995786</v>
      </c>
      <c r="AY91" s="3">
        <v>2038</v>
      </c>
      <c r="AZ91" s="3">
        <f t="shared" si="92"/>
        <v>0.20171300872497255</v>
      </c>
      <c r="BA91" s="3">
        <f t="shared" si="92"/>
        <v>0.40211014621284136</v>
      </c>
      <c r="BB91" s="3">
        <f t="shared" si="92"/>
        <v>0.60250728370070661</v>
      </c>
      <c r="BD91" s="3">
        <v>2038</v>
      </c>
      <c r="BE91" s="3">
        <f t="shared" si="93"/>
        <v>0.41894240273647654</v>
      </c>
      <c r="BF91" s="3">
        <f t="shared" si="93"/>
        <v>0.83515184213435845</v>
      </c>
      <c r="BG91" s="3">
        <f t="shared" si="93"/>
        <v>1.2513612815322404</v>
      </c>
      <c r="BI91" s="3">
        <v>2038</v>
      </c>
      <c r="BJ91" s="3">
        <f t="shared" si="94"/>
        <v>0.19675865412470728</v>
      </c>
      <c r="BK91" s="3">
        <f t="shared" si="94"/>
        <v>0.39223375665673643</v>
      </c>
      <c r="BL91" s="3">
        <f t="shared" si="94"/>
        <v>0.58770885918876203</v>
      </c>
      <c r="BN91" s="3">
        <v>2038</v>
      </c>
      <c r="BO91" s="3">
        <f t="shared" si="95"/>
        <v>33.225775984245956</v>
      </c>
      <c r="BP91" s="3">
        <f t="shared" si="95"/>
        <v>66.23480420777787</v>
      </c>
      <c r="BQ91" s="3">
        <f t="shared" si="95"/>
        <v>99.243832431309784</v>
      </c>
      <c r="BS91" s="3">
        <v>2038</v>
      </c>
      <c r="BT91" s="3">
        <f t="shared" si="96"/>
        <v>31.584996923295876</v>
      </c>
      <c r="BU91" s="3">
        <f t="shared" si="96"/>
        <v>62.963949678998688</v>
      </c>
      <c r="BV91" s="3">
        <f t="shared" si="96"/>
        <v>94.342902434701955</v>
      </c>
      <c r="BX91" s="3">
        <v>2038</v>
      </c>
      <c r="BY91" s="3">
        <f t="shared" si="97"/>
        <v>0</v>
      </c>
      <c r="BZ91" s="3">
        <f t="shared" si="97"/>
        <v>0</v>
      </c>
      <c r="CA91" s="3">
        <f t="shared" si="97"/>
        <v>0</v>
      </c>
      <c r="CC91" s="3">
        <v>2038</v>
      </c>
      <c r="CD91" s="3">
        <f t="shared" si="98"/>
        <v>4.1019476523760545</v>
      </c>
      <c r="CE91" s="3">
        <f t="shared" si="98"/>
        <v>8.1771363219478985</v>
      </c>
      <c r="CF91" s="3">
        <f t="shared" si="98"/>
        <v>12.252324991519686</v>
      </c>
    </row>
    <row r="92" spans="1:84" x14ac:dyDescent="0.25">
      <c r="A92" s="3">
        <v>2039</v>
      </c>
      <c r="B92" s="3">
        <f t="shared" si="82"/>
        <v>112.47915848237477</v>
      </c>
      <c r="C92" s="3">
        <f t="shared" si="65"/>
        <v>220.99040886663227</v>
      </c>
      <c r="D92" s="3">
        <f t="shared" si="65"/>
        <v>329.50165925089055</v>
      </c>
      <c r="F92" s="3">
        <v>2039</v>
      </c>
      <c r="G92" s="3">
        <f t="shared" si="83"/>
        <v>0</v>
      </c>
      <c r="H92" s="3">
        <f t="shared" si="83"/>
        <v>0</v>
      </c>
      <c r="I92" s="3">
        <f t="shared" si="83"/>
        <v>0</v>
      </c>
      <c r="K92" s="3">
        <v>2039</v>
      </c>
      <c r="L92" s="3">
        <f t="shared" si="84"/>
        <v>23.803162688051316</v>
      </c>
      <c r="M92" s="3">
        <f t="shared" si="84"/>
        <v>46.766625263965807</v>
      </c>
      <c r="N92" s="3">
        <f t="shared" si="84"/>
        <v>69.730087839880298</v>
      </c>
      <c r="P92" s="3">
        <v>2039</v>
      </c>
      <c r="Q92" s="3">
        <f t="shared" si="85"/>
        <v>3.3346291323061337</v>
      </c>
      <c r="R92" s="3">
        <f t="shared" si="85"/>
        <v>6.5516231212059779</v>
      </c>
      <c r="S92" s="3">
        <f t="shared" si="85"/>
        <v>9.7686171101057653</v>
      </c>
      <c r="U92" s="3">
        <v>2039</v>
      </c>
      <c r="V92" s="3">
        <f t="shared" si="86"/>
        <v>4.7644684914204163</v>
      </c>
      <c r="W92" s="3">
        <f t="shared" si="86"/>
        <v>9.360861640124881</v>
      </c>
      <c r="X92" s="3">
        <f t="shared" si="86"/>
        <v>13.957254788829346</v>
      </c>
      <c r="Z92" s="3">
        <v>2039</v>
      </c>
      <c r="AA92" s="3">
        <f t="shared" si="87"/>
        <v>1.3300807871881943</v>
      </c>
      <c r="AB92" s="3">
        <f t="shared" si="87"/>
        <v>2.6132405412015203</v>
      </c>
      <c r="AC92" s="3">
        <f t="shared" si="87"/>
        <v>3.8964002952148746</v>
      </c>
      <c r="AE92" s="3">
        <v>2039</v>
      </c>
      <c r="AF92" s="3">
        <f t="shared" si="88"/>
        <v>0.89892120365470873</v>
      </c>
      <c r="AG92" s="3">
        <f t="shared" si="88"/>
        <v>1.766131317257944</v>
      </c>
      <c r="AH92" s="3">
        <f t="shared" si="88"/>
        <v>2.6333414308611651</v>
      </c>
      <c r="AJ92" s="3">
        <v>2039</v>
      </c>
      <c r="AK92" s="3">
        <f t="shared" si="89"/>
        <v>1.3305382054381454</v>
      </c>
      <c r="AL92" s="3">
        <f t="shared" si="89"/>
        <v>2.6141392414357938</v>
      </c>
      <c r="AM92" s="3">
        <f t="shared" si="89"/>
        <v>3.8977402774334564</v>
      </c>
      <c r="AO92" s="3">
        <v>2039</v>
      </c>
      <c r="AP92" s="3">
        <f t="shared" si="90"/>
        <v>1.1663966258903713</v>
      </c>
      <c r="AQ92" s="3">
        <f t="shared" si="90"/>
        <v>2.291646476858773</v>
      </c>
      <c r="AR92" s="3">
        <f t="shared" si="90"/>
        <v>3.4168963278271463</v>
      </c>
      <c r="AT92" s="3">
        <v>2039</v>
      </c>
      <c r="AU92" s="3">
        <f t="shared" si="91"/>
        <v>1.4721510812208294</v>
      </c>
      <c r="AV92" s="3">
        <f t="shared" si="91"/>
        <v>2.8923693397246382</v>
      </c>
      <c r="AW92" s="3">
        <f t="shared" si="91"/>
        <v>4.312587598228447</v>
      </c>
      <c r="AY92" s="3">
        <v>2039</v>
      </c>
      <c r="AZ92" s="3">
        <f t="shared" si="92"/>
        <v>0.21516054263996764</v>
      </c>
      <c r="BA92" s="3">
        <f t="shared" si="92"/>
        <v>0.42273090349821985</v>
      </c>
      <c r="BB92" s="3">
        <f t="shared" si="92"/>
        <v>0.63030126435646494</v>
      </c>
      <c r="BD92" s="3">
        <v>2039</v>
      </c>
      <c r="BE92" s="3">
        <f t="shared" si="93"/>
        <v>0.44687189625224022</v>
      </c>
      <c r="BF92" s="3">
        <f t="shared" si="93"/>
        <v>0.87797956880399397</v>
      </c>
      <c r="BG92" s="3">
        <f t="shared" si="93"/>
        <v>1.3090872413557406</v>
      </c>
      <c r="BI92" s="3">
        <v>2039</v>
      </c>
      <c r="BJ92" s="3">
        <f t="shared" si="94"/>
        <v>0.20987589773302417</v>
      </c>
      <c r="BK92" s="3">
        <f t="shared" si="94"/>
        <v>0.41234803920177043</v>
      </c>
      <c r="BL92" s="3">
        <f t="shared" si="94"/>
        <v>0.61482018067051669</v>
      </c>
      <c r="BN92" s="3">
        <v>2039</v>
      </c>
      <c r="BO92" s="3">
        <f t="shared" si="95"/>
        <v>35.440827716529384</v>
      </c>
      <c r="BP92" s="3">
        <f t="shared" si="95"/>
        <v>69.631415395723707</v>
      </c>
      <c r="BQ92" s="3">
        <f t="shared" si="95"/>
        <v>103.82200307491848</v>
      </c>
      <c r="BS92" s="3">
        <v>2039</v>
      </c>
      <c r="BT92" s="3">
        <f t="shared" si="96"/>
        <v>33.690663384848904</v>
      </c>
      <c r="BU92" s="3">
        <f t="shared" si="96"/>
        <v>66.192826981120106</v>
      </c>
      <c r="BV92" s="3">
        <f t="shared" si="96"/>
        <v>98.694990577391764</v>
      </c>
      <c r="BX92" s="3">
        <v>2039</v>
      </c>
      <c r="BY92" s="3">
        <f t="shared" si="97"/>
        <v>0</v>
      </c>
      <c r="BZ92" s="3">
        <f t="shared" si="97"/>
        <v>0</v>
      </c>
      <c r="CA92" s="3">
        <f t="shared" si="97"/>
        <v>0</v>
      </c>
      <c r="CC92" s="3">
        <v>2039</v>
      </c>
      <c r="CD92" s="3">
        <f t="shared" si="98"/>
        <v>4.3754108292011438</v>
      </c>
      <c r="CE92" s="3">
        <f t="shared" si="98"/>
        <v>8.596471036509115</v>
      </c>
      <c r="CF92" s="3">
        <f t="shared" si="98"/>
        <v>12.817531243817086</v>
      </c>
    </row>
    <row r="93" spans="1:84" x14ac:dyDescent="0.25">
      <c r="A93" s="3">
        <v>2040</v>
      </c>
      <c r="B93" s="3">
        <f t="shared" si="82"/>
        <v>119.50910588752306</v>
      </c>
      <c r="C93" s="3">
        <f t="shared" si="82"/>
        <v>231.99106483531403</v>
      </c>
      <c r="D93" s="3">
        <f t="shared" si="82"/>
        <v>344.47302378310445</v>
      </c>
      <c r="F93" s="3">
        <v>2040</v>
      </c>
      <c r="G93" s="3">
        <f t="shared" si="83"/>
        <v>0</v>
      </c>
      <c r="H93" s="3">
        <f t="shared" si="83"/>
        <v>0</v>
      </c>
      <c r="I93" s="3">
        <f t="shared" si="83"/>
        <v>0</v>
      </c>
      <c r="K93" s="3">
        <v>2040</v>
      </c>
      <c r="L93" s="3">
        <f t="shared" si="84"/>
        <v>25.290860356054509</v>
      </c>
      <c r="M93" s="3">
        <f t="shared" si="84"/>
        <v>49.094615686643465</v>
      </c>
      <c r="N93" s="3">
        <f t="shared" si="84"/>
        <v>72.898371017232421</v>
      </c>
      <c r="P93" s="3">
        <v>2040</v>
      </c>
      <c r="Q93" s="3">
        <f t="shared" si="85"/>
        <v>3.5430434530752564</v>
      </c>
      <c r="R93" s="3">
        <f t="shared" si="85"/>
        <v>6.8777556097717252</v>
      </c>
      <c r="S93" s="3">
        <f t="shared" si="85"/>
        <v>10.212467766468194</v>
      </c>
      <c r="U93" s="3">
        <v>2040</v>
      </c>
      <c r="V93" s="3">
        <f t="shared" si="86"/>
        <v>5.062247772134242</v>
      </c>
      <c r="W93" s="3">
        <f t="shared" si="86"/>
        <v>9.8268348875683387</v>
      </c>
      <c r="X93" s="3">
        <f t="shared" si="86"/>
        <v>14.591422003002435</v>
      </c>
      <c r="Z93" s="3">
        <v>2040</v>
      </c>
      <c r="AA93" s="3">
        <f t="shared" si="87"/>
        <v>1.4132108363874636</v>
      </c>
      <c r="AB93" s="3">
        <f t="shared" si="87"/>
        <v>2.7433247394461659</v>
      </c>
      <c r="AC93" s="3">
        <f t="shared" si="87"/>
        <v>4.0734386425048683</v>
      </c>
      <c r="AE93" s="3">
        <v>2040</v>
      </c>
      <c r="AF93" s="3">
        <f t="shared" si="88"/>
        <v>0.95510377888312803</v>
      </c>
      <c r="AG93" s="3">
        <f t="shared" si="88"/>
        <v>1.8540473635529366</v>
      </c>
      <c r="AH93" s="3">
        <f t="shared" si="88"/>
        <v>2.752990948222731</v>
      </c>
      <c r="AJ93" s="3">
        <v>2040</v>
      </c>
      <c r="AK93" s="3">
        <f t="shared" si="89"/>
        <v>1.4136968432780321</v>
      </c>
      <c r="AL93" s="3">
        <f t="shared" si="89"/>
        <v>2.7442681759753071</v>
      </c>
      <c r="AM93" s="3">
        <f t="shared" si="89"/>
        <v>4.0748395086725822</v>
      </c>
      <c r="AO93" s="3">
        <v>2040</v>
      </c>
      <c r="AP93" s="3">
        <f t="shared" si="90"/>
        <v>1.2392964150085106</v>
      </c>
      <c r="AQ93" s="3">
        <f t="shared" si="90"/>
        <v>2.4057220814202935</v>
      </c>
      <c r="AR93" s="3">
        <f t="shared" si="90"/>
        <v>3.5721477478321049</v>
      </c>
      <c r="AT93" s="3">
        <v>2040</v>
      </c>
      <c r="AU93" s="3">
        <f t="shared" si="91"/>
        <v>1.5641605237971419</v>
      </c>
      <c r="AV93" s="3">
        <f t="shared" si="91"/>
        <v>3.0363482581032883</v>
      </c>
      <c r="AW93" s="3">
        <f t="shared" si="91"/>
        <v>4.5085359924094348</v>
      </c>
      <c r="AY93" s="3">
        <v>2040</v>
      </c>
      <c r="AZ93" s="3">
        <f t="shared" si="92"/>
        <v>0.22860807655496629</v>
      </c>
      <c r="BA93" s="3">
        <f t="shared" si="92"/>
        <v>0.44377397618432823</v>
      </c>
      <c r="BB93" s="3">
        <f t="shared" si="92"/>
        <v>0.65893987581368663</v>
      </c>
      <c r="BD93" s="3">
        <v>2040</v>
      </c>
      <c r="BE93" s="3">
        <f t="shared" si="93"/>
        <v>0.47480138976801101</v>
      </c>
      <c r="BF93" s="3">
        <f t="shared" si="93"/>
        <v>0.92168441207514462</v>
      </c>
      <c r="BG93" s="3">
        <f t="shared" si="93"/>
        <v>1.3685674343822782</v>
      </c>
      <c r="BI93" s="3">
        <v>2040</v>
      </c>
      <c r="BJ93" s="3">
        <f t="shared" si="94"/>
        <v>0.22299314134133752</v>
      </c>
      <c r="BK93" s="3">
        <f t="shared" si="94"/>
        <v>0.43287426448857147</v>
      </c>
      <c r="BL93" s="3">
        <f t="shared" si="94"/>
        <v>0.64275538763580897</v>
      </c>
      <c r="BN93" s="3">
        <v>2040</v>
      </c>
      <c r="BO93" s="3">
        <f t="shared" si="95"/>
        <v>37.655879448812357</v>
      </c>
      <c r="BP93" s="3">
        <f t="shared" si="95"/>
        <v>73.097589558255095</v>
      </c>
      <c r="BQ93" s="3">
        <f t="shared" si="95"/>
        <v>108.53929966769738</v>
      </c>
      <c r="BS93" s="3">
        <v>2040</v>
      </c>
      <c r="BT93" s="3">
        <f t="shared" si="96"/>
        <v>35.796329846401932</v>
      </c>
      <c r="BU93" s="3">
        <f t="shared" si="96"/>
        <v>69.487832049205281</v>
      </c>
      <c r="BV93" s="3">
        <f t="shared" si="96"/>
        <v>103.17933425200863</v>
      </c>
      <c r="BX93" s="3">
        <v>2040</v>
      </c>
      <c r="BY93" s="3">
        <f t="shared" si="97"/>
        <v>0</v>
      </c>
      <c r="BZ93" s="3">
        <f t="shared" si="97"/>
        <v>0</v>
      </c>
      <c r="CA93" s="3">
        <f t="shared" si="97"/>
        <v>0</v>
      </c>
      <c r="CC93" s="3">
        <v>2040</v>
      </c>
      <c r="CD93" s="3">
        <f t="shared" si="98"/>
        <v>4.6488740060261762</v>
      </c>
      <c r="CE93" s="3">
        <f t="shared" si="98"/>
        <v>9.0243937726240802</v>
      </c>
      <c r="CF93" s="3">
        <f t="shared" si="98"/>
        <v>13.399913539221927</v>
      </c>
    </row>
    <row r="94" spans="1:84" x14ac:dyDescent="0.25">
      <c r="A94" s="3">
        <v>2041</v>
      </c>
      <c r="B94" s="3">
        <f t="shared" si="82"/>
        <v>126.53905329267127</v>
      </c>
      <c r="C94" s="3">
        <f t="shared" si="82"/>
        <v>242.59669875735221</v>
      </c>
      <c r="D94" s="3">
        <f t="shared" si="82"/>
        <v>358.65434422203259</v>
      </c>
      <c r="F94" s="3">
        <v>2041</v>
      </c>
      <c r="G94" s="3">
        <f t="shared" ref="G94:I103" si="99">$G$2-G62</f>
        <v>0</v>
      </c>
      <c r="H94" s="3">
        <f t="shared" si="99"/>
        <v>0</v>
      </c>
      <c r="I94" s="3">
        <f t="shared" si="99"/>
        <v>0</v>
      </c>
      <c r="K94" s="3">
        <v>2041</v>
      </c>
      <c r="L94" s="3">
        <f t="shared" ref="L94:N103" si="100">$I$2-L62</f>
        <v>26.778558024057702</v>
      </c>
      <c r="M94" s="3">
        <f t="shared" si="100"/>
        <v>51.339010408850982</v>
      </c>
      <c r="N94" s="3">
        <f t="shared" si="100"/>
        <v>75.899462793644261</v>
      </c>
      <c r="P94" s="3">
        <v>2041</v>
      </c>
      <c r="Q94" s="3">
        <f t="shared" ref="Q94:S103" si="101">$J$2-Q62</f>
        <v>3.7514577738443791</v>
      </c>
      <c r="R94" s="3">
        <f t="shared" si="101"/>
        <v>7.1921770218820029</v>
      </c>
      <c r="S94" s="3">
        <f t="shared" si="101"/>
        <v>10.632896269919627</v>
      </c>
      <c r="U94" s="3">
        <v>2041</v>
      </c>
      <c r="V94" s="3">
        <f t="shared" ref="V94:X103" si="102">$K$2-V62</f>
        <v>5.3600270528479541</v>
      </c>
      <c r="W94" s="3">
        <f t="shared" si="102"/>
        <v>10.276075523210238</v>
      </c>
      <c r="X94" s="3">
        <f t="shared" si="102"/>
        <v>15.192123993572523</v>
      </c>
      <c r="Z94" s="3">
        <v>2041</v>
      </c>
      <c r="AA94" s="3">
        <f t="shared" ref="AA94:AC103" si="103">$L$2-AA62</f>
        <v>1.4963408855867328</v>
      </c>
      <c r="AB94" s="3">
        <f t="shared" si="103"/>
        <v>2.8687377502295419</v>
      </c>
      <c r="AC94" s="3">
        <f t="shared" si="103"/>
        <v>4.241134614872351</v>
      </c>
      <c r="AE94" s="3">
        <v>2041</v>
      </c>
      <c r="AF94" s="3">
        <f t="shared" ref="AF94:AH103" si="104">$M$2-AF62</f>
        <v>1.0112863541115473</v>
      </c>
      <c r="AG94" s="3">
        <f t="shared" si="104"/>
        <v>1.9388064366056881</v>
      </c>
      <c r="AH94" s="3">
        <f t="shared" si="104"/>
        <v>2.8663265190998146</v>
      </c>
      <c r="AJ94" s="3">
        <v>2041</v>
      </c>
      <c r="AK94" s="3">
        <f t="shared" ref="AK94:AM103" si="105">$N$2-AK62</f>
        <v>1.4968554811179047</v>
      </c>
      <c r="AL94" s="3">
        <f t="shared" si="105"/>
        <v>2.8697243166200082</v>
      </c>
      <c r="AM94" s="3">
        <f t="shared" si="105"/>
        <v>4.2425931521220974</v>
      </c>
      <c r="AO94" s="3">
        <v>2041</v>
      </c>
      <c r="AP94" s="3">
        <f t="shared" ref="AP94:AR103" si="106">$O$2-AP62</f>
        <v>1.3121962041266499</v>
      </c>
      <c r="AQ94" s="3">
        <f t="shared" si="106"/>
        <v>2.5157013503711028</v>
      </c>
      <c r="AR94" s="3">
        <f t="shared" si="106"/>
        <v>3.719206496615584</v>
      </c>
      <c r="AT94" s="3">
        <v>2041</v>
      </c>
      <c r="AU94" s="3">
        <f t="shared" ref="AU94:AW103" si="107">$P$2-AU62</f>
        <v>1.6561699663734544</v>
      </c>
      <c r="AV94" s="3">
        <f t="shared" si="107"/>
        <v>3.1751570441577144</v>
      </c>
      <c r="AW94" s="3">
        <f t="shared" si="107"/>
        <v>4.6941441219419744</v>
      </c>
      <c r="AY94" s="3">
        <v>2041</v>
      </c>
      <c r="AZ94" s="3">
        <f t="shared" ref="AZ94:BB103" si="108">$Q$2-AZ62</f>
        <v>0.24205561046996493</v>
      </c>
      <c r="BA94" s="3">
        <f t="shared" si="108"/>
        <v>0.46406141414612634</v>
      </c>
      <c r="BB94" s="3">
        <f t="shared" si="108"/>
        <v>0.6860672178222913</v>
      </c>
      <c r="BD94" s="3">
        <v>2041</v>
      </c>
      <c r="BE94" s="3">
        <f t="shared" ref="BE94:BG103" si="109">$R$2-BE62</f>
        <v>0.50273088328377469</v>
      </c>
      <c r="BF94" s="3">
        <f t="shared" si="109"/>
        <v>0.96381986014964838</v>
      </c>
      <c r="BG94" s="3">
        <f t="shared" si="109"/>
        <v>1.4249088370155221</v>
      </c>
      <c r="BI94" s="3">
        <v>2041</v>
      </c>
      <c r="BJ94" s="3">
        <f t="shared" ref="BJ94:BL103" si="110">$S$2-BJ62</f>
        <v>0.23611038494965086</v>
      </c>
      <c r="BK94" s="3">
        <f t="shared" si="110"/>
        <v>0.45266341450043512</v>
      </c>
      <c r="BL94" s="3">
        <f t="shared" si="110"/>
        <v>0.66921644405121583</v>
      </c>
      <c r="BN94" s="3">
        <v>2041</v>
      </c>
      <c r="BO94" s="3">
        <f t="shared" ref="BO94:BQ103" si="111">$T$2-BO62</f>
        <v>39.87093118109533</v>
      </c>
      <c r="BP94" s="3">
        <f t="shared" si="111"/>
        <v>76.439297033017283</v>
      </c>
      <c r="BQ94" s="3">
        <f t="shared" si="111"/>
        <v>113.00766288493924</v>
      </c>
      <c r="BS94" s="3">
        <v>2041</v>
      </c>
      <c r="BT94" s="3">
        <f t="shared" ref="BT94:BV103" si="112">$U$2-BT62</f>
        <v>37.90199630795496</v>
      </c>
      <c r="BU94" s="3">
        <f t="shared" si="112"/>
        <v>72.664516932621609</v>
      </c>
      <c r="BV94" s="3">
        <f t="shared" si="112"/>
        <v>107.4270375572878</v>
      </c>
      <c r="BX94" s="3">
        <v>2041</v>
      </c>
      <c r="BY94" s="3">
        <f t="shared" ref="BY94:CA103" si="113">$V$2-BY62</f>
        <v>0</v>
      </c>
      <c r="BZ94" s="3">
        <f t="shared" si="113"/>
        <v>0</v>
      </c>
      <c r="CA94" s="3">
        <f t="shared" si="113"/>
        <v>0</v>
      </c>
      <c r="CC94" s="3">
        <v>2041</v>
      </c>
      <c r="CD94" s="3">
        <f t="shared" ref="CD94:CF103" si="114">$W$2-CD62</f>
        <v>4.9223371828512654</v>
      </c>
      <c r="CE94" s="3">
        <f t="shared" si="114"/>
        <v>9.4369502509898098</v>
      </c>
      <c r="CF94" s="3">
        <f t="shared" si="114"/>
        <v>13.951563319128297</v>
      </c>
    </row>
    <row r="95" spans="1:84" x14ac:dyDescent="0.25">
      <c r="A95" s="3">
        <v>2042</v>
      </c>
      <c r="B95" s="3">
        <f t="shared" si="82"/>
        <v>133.56900069781955</v>
      </c>
      <c r="C95" s="3">
        <f t="shared" si="82"/>
        <v>253.40042010950373</v>
      </c>
      <c r="D95" s="3">
        <f t="shared" si="82"/>
        <v>373.23183952118831</v>
      </c>
      <c r="F95" s="3">
        <v>2042</v>
      </c>
      <c r="G95" s="3">
        <f t="shared" si="99"/>
        <v>0</v>
      </c>
      <c r="H95" s="3">
        <f t="shared" si="99"/>
        <v>0</v>
      </c>
      <c r="I95" s="3">
        <f t="shared" si="99"/>
        <v>0</v>
      </c>
      <c r="K95" s="3">
        <v>2042</v>
      </c>
      <c r="L95" s="3">
        <f t="shared" si="100"/>
        <v>28.266255692060895</v>
      </c>
      <c r="M95" s="3">
        <f t="shared" si="100"/>
        <v>53.625324962154991</v>
      </c>
      <c r="N95" s="3">
        <f t="shared" si="100"/>
        <v>78.984394232249088</v>
      </c>
      <c r="P95" s="3">
        <v>2042</v>
      </c>
      <c r="Q95" s="3">
        <f t="shared" si="101"/>
        <v>3.9598720946135018</v>
      </c>
      <c r="R95" s="3">
        <f t="shared" si="101"/>
        <v>7.5124710607447582</v>
      </c>
      <c r="S95" s="3">
        <f t="shared" si="101"/>
        <v>11.065070026876015</v>
      </c>
      <c r="U95" s="3">
        <v>2042</v>
      </c>
      <c r="V95" s="3">
        <f t="shared" si="102"/>
        <v>5.6578063335617799</v>
      </c>
      <c r="W95" s="3">
        <f t="shared" si="102"/>
        <v>10.733706880582872</v>
      </c>
      <c r="X95" s="3">
        <f t="shared" si="102"/>
        <v>15.809607427603964</v>
      </c>
      <c r="Z95" s="3">
        <v>2042</v>
      </c>
      <c r="AA95" s="3">
        <f t="shared" si="103"/>
        <v>1.5794709347859737</v>
      </c>
      <c r="AB95" s="3">
        <f t="shared" si="103"/>
        <v>2.9964931708293818</v>
      </c>
      <c r="AC95" s="3">
        <f t="shared" si="103"/>
        <v>4.4135154068727616</v>
      </c>
      <c r="AE95" s="3">
        <v>2042</v>
      </c>
      <c r="AF95" s="3">
        <f t="shared" si="104"/>
        <v>1.0674689293399666</v>
      </c>
      <c r="AG95" s="3">
        <f t="shared" si="104"/>
        <v>2.0251486028599572</v>
      </c>
      <c r="AH95" s="3">
        <f t="shared" si="104"/>
        <v>2.9828282763799621</v>
      </c>
      <c r="AJ95" s="3">
        <v>2042</v>
      </c>
      <c r="AK95" s="3">
        <f t="shared" si="105"/>
        <v>1.5800141189577914</v>
      </c>
      <c r="AL95" s="3">
        <f t="shared" si="105"/>
        <v>2.9975236726420178</v>
      </c>
      <c r="AM95" s="3">
        <f t="shared" si="105"/>
        <v>4.4150332263262584</v>
      </c>
      <c r="AO95" s="3">
        <v>2042</v>
      </c>
      <c r="AP95" s="3">
        <f t="shared" si="106"/>
        <v>1.3850959932447893</v>
      </c>
      <c r="AQ95" s="3">
        <f t="shared" si="106"/>
        <v>2.6277347644029589</v>
      </c>
      <c r="AR95" s="3">
        <f t="shared" si="106"/>
        <v>3.8703735355611286</v>
      </c>
      <c r="AT95" s="3">
        <v>2042</v>
      </c>
      <c r="AU95" s="3">
        <f t="shared" si="107"/>
        <v>1.7481794089497384</v>
      </c>
      <c r="AV95" s="3">
        <f t="shared" si="107"/>
        <v>3.3165584405086008</v>
      </c>
      <c r="AW95" s="3">
        <f t="shared" si="107"/>
        <v>4.8849374720674348</v>
      </c>
      <c r="AY95" s="3">
        <v>2042</v>
      </c>
      <c r="AZ95" s="3">
        <f t="shared" si="108"/>
        <v>0.25550314438496358</v>
      </c>
      <c r="BA95" s="3">
        <f t="shared" si="108"/>
        <v>0.48472777207433282</v>
      </c>
      <c r="BB95" s="3">
        <f t="shared" si="108"/>
        <v>0.71395239976370206</v>
      </c>
      <c r="BD95" s="3">
        <v>2042</v>
      </c>
      <c r="BE95" s="3">
        <f t="shared" si="109"/>
        <v>0.53066037679953837</v>
      </c>
      <c r="BF95" s="3">
        <f t="shared" si="109"/>
        <v>1.0067422958466921</v>
      </c>
      <c r="BG95" s="3">
        <f t="shared" si="109"/>
        <v>1.4828242148938386</v>
      </c>
      <c r="BI95" s="3">
        <v>2042</v>
      </c>
      <c r="BJ95" s="3">
        <f t="shared" si="110"/>
        <v>0.24922762855796421</v>
      </c>
      <c r="BK95" s="3">
        <f t="shared" si="110"/>
        <v>0.47282217767250856</v>
      </c>
      <c r="BL95" s="3">
        <f t="shared" si="110"/>
        <v>0.69641672678704936</v>
      </c>
      <c r="BN95" s="3">
        <v>2042</v>
      </c>
      <c r="BO95" s="3">
        <f t="shared" si="111"/>
        <v>42.085982913378302</v>
      </c>
      <c r="BP95" s="3">
        <f t="shared" si="111"/>
        <v>79.843419470499612</v>
      </c>
      <c r="BQ95" s="3">
        <f t="shared" si="111"/>
        <v>117.60085602762138</v>
      </c>
      <c r="BS95" s="3">
        <v>2042</v>
      </c>
      <c r="BT95" s="3">
        <f t="shared" si="112"/>
        <v>40.007662769507988</v>
      </c>
      <c r="BU95" s="3">
        <f t="shared" si="112"/>
        <v>75.900534558376421</v>
      </c>
      <c r="BV95" s="3">
        <f t="shared" si="112"/>
        <v>111.79340634724485</v>
      </c>
      <c r="BX95" s="3">
        <v>2042</v>
      </c>
      <c r="BY95" s="3">
        <f t="shared" si="113"/>
        <v>0</v>
      </c>
      <c r="BZ95" s="3">
        <f t="shared" si="113"/>
        <v>0</v>
      </c>
      <c r="CA95" s="3">
        <f t="shared" si="113"/>
        <v>0</v>
      </c>
      <c r="CC95" s="3">
        <v>2042</v>
      </c>
      <c r="CD95" s="3">
        <f t="shared" si="114"/>
        <v>5.1958003596763547</v>
      </c>
      <c r="CE95" s="3">
        <f t="shared" si="114"/>
        <v>9.8572122803086017</v>
      </c>
      <c r="CF95" s="3">
        <f t="shared" si="114"/>
        <v>14.518624200940906</v>
      </c>
    </row>
    <row r="96" spans="1:84" x14ac:dyDescent="0.25">
      <c r="A96" s="3">
        <v>2043</v>
      </c>
      <c r="B96" s="3">
        <f t="shared" si="82"/>
        <v>140.5989481029678</v>
      </c>
      <c r="C96" s="3">
        <f t="shared" si="82"/>
        <v>264.4077627389363</v>
      </c>
      <c r="D96" s="3">
        <f t="shared" si="82"/>
        <v>388.2165773749046</v>
      </c>
      <c r="F96" s="3">
        <v>2043</v>
      </c>
      <c r="G96" s="3">
        <f t="shared" si="99"/>
        <v>0</v>
      </c>
      <c r="H96" s="3">
        <f t="shared" si="99"/>
        <v>0</v>
      </c>
      <c r="I96" s="3">
        <f t="shared" si="99"/>
        <v>0</v>
      </c>
      <c r="K96" s="3">
        <v>2043</v>
      </c>
      <c r="L96" s="3">
        <f t="shared" si="100"/>
        <v>29.753953360064088</v>
      </c>
      <c r="M96" s="3">
        <f t="shared" si="100"/>
        <v>55.954730435192459</v>
      </c>
      <c r="N96" s="3">
        <f t="shared" si="100"/>
        <v>82.155507510321058</v>
      </c>
      <c r="P96" s="3">
        <v>2043</v>
      </c>
      <c r="Q96" s="3">
        <f t="shared" si="101"/>
        <v>4.1682864153826245</v>
      </c>
      <c r="R96" s="3">
        <f t="shared" si="101"/>
        <v>7.8388017863354094</v>
      </c>
      <c r="S96" s="3">
        <f t="shared" si="101"/>
        <v>11.509317157288194</v>
      </c>
      <c r="U96" s="3">
        <v>2043</v>
      </c>
      <c r="V96" s="3">
        <f t="shared" si="102"/>
        <v>5.9555856142754919</v>
      </c>
      <c r="W96" s="3">
        <f t="shared" si="102"/>
        <v>11.199963366138036</v>
      </c>
      <c r="X96" s="3">
        <f t="shared" si="102"/>
        <v>16.44434111800058</v>
      </c>
      <c r="Z96" s="3">
        <v>2043</v>
      </c>
      <c r="AA96" s="3">
        <f t="shared" si="103"/>
        <v>1.6626009839852429</v>
      </c>
      <c r="AB96" s="3">
        <f t="shared" si="103"/>
        <v>3.1266564397135426</v>
      </c>
      <c r="AC96" s="3">
        <f t="shared" si="103"/>
        <v>4.5907118954418138</v>
      </c>
      <c r="AE96" s="3">
        <v>2043</v>
      </c>
      <c r="AF96" s="3">
        <f t="shared" si="104"/>
        <v>1.1236515045683859</v>
      </c>
      <c r="AG96" s="3">
        <f t="shared" si="104"/>
        <v>2.113118088220574</v>
      </c>
      <c r="AH96" s="3">
        <f t="shared" si="104"/>
        <v>3.1025846718727621</v>
      </c>
      <c r="AJ96" s="3">
        <v>2043</v>
      </c>
      <c r="AK96" s="3">
        <f t="shared" si="105"/>
        <v>1.6631727567976782</v>
      </c>
      <c r="AL96" s="3">
        <f t="shared" si="105"/>
        <v>3.1277317050136588</v>
      </c>
      <c r="AM96" s="3">
        <f t="shared" si="105"/>
        <v>4.5922906532296395</v>
      </c>
      <c r="AO96" s="3">
        <v>2043</v>
      </c>
      <c r="AP96" s="3">
        <f t="shared" si="106"/>
        <v>1.457995782362957</v>
      </c>
      <c r="AQ96" s="3">
        <f t="shared" si="106"/>
        <v>2.7418797089083853</v>
      </c>
      <c r="AR96" s="3">
        <f t="shared" si="106"/>
        <v>4.025763635453842</v>
      </c>
      <c r="AT96" s="3">
        <v>2043</v>
      </c>
      <c r="AU96" s="3">
        <f t="shared" si="107"/>
        <v>1.8401888515260509</v>
      </c>
      <c r="AV96" s="3">
        <f t="shared" si="107"/>
        <v>3.4606248753212867</v>
      </c>
      <c r="AW96" s="3">
        <f t="shared" si="107"/>
        <v>5.0810608991164941</v>
      </c>
      <c r="AY96" s="3">
        <v>2043</v>
      </c>
      <c r="AZ96" s="3">
        <f t="shared" si="108"/>
        <v>0.26895067829996222</v>
      </c>
      <c r="BA96" s="3">
        <f t="shared" si="108"/>
        <v>0.50578363562387807</v>
      </c>
      <c r="BB96" s="3">
        <f t="shared" si="108"/>
        <v>0.74261659294779747</v>
      </c>
      <c r="BD96" s="3">
        <v>2043</v>
      </c>
      <c r="BE96" s="3">
        <f t="shared" si="109"/>
        <v>0.55858987031530205</v>
      </c>
      <c r="BF96" s="3">
        <f t="shared" si="109"/>
        <v>1.0504737047572874</v>
      </c>
      <c r="BG96" s="3">
        <f t="shared" si="109"/>
        <v>1.5423575391992728</v>
      </c>
      <c r="BI96" s="3">
        <v>2043</v>
      </c>
      <c r="BJ96" s="3">
        <f t="shared" si="110"/>
        <v>0.26234487216627755</v>
      </c>
      <c r="BK96" s="3">
        <f t="shared" si="110"/>
        <v>0.49336087966118569</v>
      </c>
      <c r="BL96" s="3">
        <f t="shared" si="110"/>
        <v>0.72437688715609738</v>
      </c>
      <c r="BN96" s="3">
        <v>2043</v>
      </c>
      <c r="BO96" s="3">
        <f t="shared" si="111"/>
        <v>44.301034645661275</v>
      </c>
      <c r="BP96" s="3">
        <f t="shared" si="111"/>
        <v>83.311700519274382</v>
      </c>
      <c r="BQ96" s="3">
        <f t="shared" si="111"/>
        <v>122.32236639288703</v>
      </c>
      <c r="BS96" s="3">
        <v>2043</v>
      </c>
      <c r="BT96" s="3">
        <f t="shared" si="112"/>
        <v>42.113329231061016</v>
      </c>
      <c r="BU96" s="3">
        <f t="shared" si="112"/>
        <v>79.197542468939901</v>
      </c>
      <c r="BV96" s="3">
        <f t="shared" si="112"/>
        <v>116.28175570681879</v>
      </c>
      <c r="BX96" s="3">
        <v>2043</v>
      </c>
      <c r="BY96" s="3">
        <f t="shared" si="113"/>
        <v>0</v>
      </c>
      <c r="BZ96" s="3">
        <f t="shared" si="113"/>
        <v>0</v>
      </c>
      <c r="CA96" s="3">
        <f t="shared" si="113"/>
        <v>0</v>
      </c>
      <c r="CC96" s="3">
        <v>2043</v>
      </c>
      <c r="CD96" s="3">
        <f t="shared" si="114"/>
        <v>5.4692635365014439</v>
      </c>
      <c r="CE96" s="3">
        <f t="shared" si="114"/>
        <v>10.285395125836317</v>
      </c>
      <c r="CF96" s="3">
        <f t="shared" si="114"/>
        <v>15.101526715171246</v>
      </c>
    </row>
    <row r="97" spans="1:84" x14ac:dyDescent="0.25">
      <c r="A97" s="3">
        <v>2044</v>
      </c>
      <c r="B97" s="3">
        <f t="shared" si="82"/>
        <v>147.62889550811653</v>
      </c>
      <c r="C97" s="3">
        <f t="shared" si="82"/>
        <v>275.62441508851407</v>
      </c>
      <c r="D97" s="3">
        <f t="shared" si="82"/>
        <v>403.61993466891187</v>
      </c>
      <c r="F97" s="3">
        <v>2044</v>
      </c>
      <c r="G97" s="3">
        <f t="shared" si="99"/>
        <v>0</v>
      </c>
      <c r="H97" s="3">
        <f t="shared" si="99"/>
        <v>0</v>
      </c>
      <c r="I97" s="3">
        <f t="shared" si="99"/>
        <v>0</v>
      </c>
      <c r="K97" s="3">
        <v>2044</v>
      </c>
      <c r="L97" s="3">
        <f t="shared" si="100"/>
        <v>31.241651028067281</v>
      </c>
      <c r="M97" s="3">
        <f t="shared" si="100"/>
        <v>58.32843063258656</v>
      </c>
      <c r="N97" s="3">
        <f t="shared" si="100"/>
        <v>85.415210237105839</v>
      </c>
      <c r="P97" s="3">
        <v>2044</v>
      </c>
      <c r="Q97" s="3">
        <f t="shared" si="101"/>
        <v>4.3767007361517472</v>
      </c>
      <c r="R97" s="3">
        <f t="shared" si="101"/>
        <v>8.1713378418724574</v>
      </c>
      <c r="S97" s="3">
        <f t="shared" si="101"/>
        <v>11.965974947593111</v>
      </c>
      <c r="U97" s="3">
        <v>2044</v>
      </c>
      <c r="V97" s="3">
        <f t="shared" si="102"/>
        <v>6.2533648949893177</v>
      </c>
      <c r="W97" s="3">
        <f t="shared" si="102"/>
        <v>11.67508593479738</v>
      </c>
      <c r="X97" s="3">
        <f t="shared" si="102"/>
        <v>17.096806974605329</v>
      </c>
      <c r="Z97" s="3">
        <v>2044</v>
      </c>
      <c r="AA97" s="3">
        <f t="shared" si="103"/>
        <v>1.7457310331845122</v>
      </c>
      <c r="AB97" s="3">
        <f t="shared" si="103"/>
        <v>3.2592948234642449</v>
      </c>
      <c r="AC97" s="3">
        <f t="shared" si="103"/>
        <v>4.7728586137440061</v>
      </c>
      <c r="AE97" s="3">
        <v>2044</v>
      </c>
      <c r="AF97" s="3">
        <f t="shared" si="104"/>
        <v>1.1798340797968052</v>
      </c>
      <c r="AG97" s="3">
        <f t="shared" si="104"/>
        <v>2.2027603541043419</v>
      </c>
      <c r="AH97" s="3">
        <f t="shared" si="104"/>
        <v>3.2256866284118644</v>
      </c>
      <c r="AJ97" s="3">
        <v>2044</v>
      </c>
      <c r="AK97" s="3">
        <f t="shared" si="105"/>
        <v>1.7463313946375649</v>
      </c>
      <c r="AL97" s="3">
        <f t="shared" si="105"/>
        <v>3.2604157034503061</v>
      </c>
      <c r="AM97" s="3">
        <f t="shared" si="105"/>
        <v>4.7745000122630614</v>
      </c>
      <c r="AO97" s="3">
        <v>2044</v>
      </c>
      <c r="AP97" s="3">
        <f t="shared" si="106"/>
        <v>1.5308955714810963</v>
      </c>
      <c r="AQ97" s="3">
        <f t="shared" si="106"/>
        <v>2.858195172420551</v>
      </c>
      <c r="AR97" s="3">
        <f t="shared" si="106"/>
        <v>4.1854947733599772</v>
      </c>
      <c r="AT97" s="3">
        <v>2044</v>
      </c>
      <c r="AU97" s="3">
        <f t="shared" si="107"/>
        <v>1.9321982941023634</v>
      </c>
      <c r="AV97" s="3">
        <f t="shared" si="107"/>
        <v>3.6074308001424242</v>
      </c>
      <c r="AW97" s="3">
        <f t="shared" si="107"/>
        <v>5.282663306182485</v>
      </c>
      <c r="AY97" s="3">
        <v>2044</v>
      </c>
      <c r="AZ97" s="3">
        <f t="shared" si="108"/>
        <v>0.28239821221496086</v>
      </c>
      <c r="BA97" s="3">
        <f t="shared" si="108"/>
        <v>0.52723988617466233</v>
      </c>
      <c r="BB97" s="3">
        <f t="shared" si="108"/>
        <v>0.7720815601343638</v>
      </c>
      <c r="BD97" s="3">
        <v>2044</v>
      </c>
      <c r="BE97" s="3">
        <f t="shared" si="109"/>
        <v>0.58651936383107284</v>
      </c>
      <c r="BF97" s="3">
        <f t="shared" si="109"/>
        <v>1.0950366866704542</v>
      </c>
      <c r="BG97" s="3">
        <f t="shared" si="109"/>
        <v>1.6035540095098355</v>
      </c>
      <c r="BI97" s="3">
        <v>2044</v>
      </c>
      <c r="BJ97" s="3">
        <f t="shared" si="110"/>
        <v>0.2754621157745909</v>
      </c>
      <c r="BK97" s="3">
        <f t="shared" si="110"/>
        <v>0.51429013458440664</v>
      </c>
      <c r="BL97" s="3">
        <f t="shared" si="110"/>
        <v>0.75311815339422239</v>
      </c>
      <c r="BN97" s="3">
        <v>2044</v>
      </c>
      <c r="BO97" s="3">
        <f t="shared" si="111"/>
        <v>46.516086377944703</v>
      </c>
      <c r="BP97" s="3">
        <f t="shared" si="111"/>
        <v>86.845932539154546</v>
      </c>
      <c r="BQ97" s="3">
        <f t="shared" si="111"/>
        <v>127.17577870036439</v>
      </c>
      <c r="BS97" s="3">
        <v>2044</v>
      </c>
      <c r="BT97" s="3">
        <f t="shared" si="112"/>
        <v>44.218995692614044</v>
      </c>
      <c r="BU97" s="3">
        <f t="shared" si="112"/>
        <v>82.557244512529451</v>
      </c>
      <c r="BV97" s="3">
        <f t="shared" si="112"/>
        <v>120.89549333244531</v>
      </c>
      <c r="BX97" s="3">
        <v>2044</v>
      </c>
      <c r="BY97" s="3">
        <f t="shared" si="113"/>
        <v>0</v>
      </c>
      <c r="BZ97" s="3">
        <f t="shared" si="113"/>
        <v>0</v>
      </c>
      <c r="CA97" s="3">
        <f t="shared" si="113"/>
        <v>0</v>
      </c>
      <c r="CC97" s="3">
        <v>2044</v>
      </c>
      <c r="CD97" s="3">
        <f t="shared" si="114"/>
        <v>5.7427267133264763</v>
      </c>
      <c r="CE97" s="3">
        <f t="shared" si="114"/>
        <v>10.721720066562284</v>
      </c>
      <c r="CF97" s="3">
        <f t="shared" si="114"/>
        <v>15.700713419798092</v>
      </c>
    </row>
    <row r="98" spans="1:84" x14ac:dyDescent="0.25">
      <c r="A98" s="3">
        <v>2045</v>
      </c>
      <c r="B98" s="3">
        <f t="shared" si="82"/>
        <v>154.65884291326478</v>
      </c>
      <c r="C98" s="3">
        <f t="shared" si="82"/>
        <v>287.05622451564551</v>
      </c>
      <c r="D98" s="3">
        <f t="shared" si="82"/>
        <v>419.45360611802636</v>
      </c>
      <c r="F98" s="3">
        <v>2045</v>
      </c>
      <c r="G98" s="3">
        <f t="shared" si="99"/>
        <v>0</v>
      </c>
      <c r="H98" s="3">
        <f t="shared" si="99"/>
        <v>0</v>
      </c>
      <c r="I98" s="3">
        <f t="shared" si="99"/>
        <v>0</v>
      </c>
      <c r="K98" s="3">
        <v>2045</v>
      </c>
      <c r="L98" s="3">
        <f t="shared" si="100"/>
        <v>32.729348696070474</v>
      </c>
      <c r="M98" s="3">
        <f t="shared" si="100"/>
        <v>60.74766298891177</v>
      </c>
      <c r="N98" s="3">
        <f t="shared" si="100"/>
        <v>88.765977281753294</v>
      </c>
      <c r="P98" s="3">
        <v>2045</v>
      </c>
      <c r="Q98" s="3">
        <f t="shared" si="101"/>
        <v>4.5851150569209267</v>
      </c>
      <c r="R98" s="3">
        <f t="shared" si="101"/>
        <v>8.5102525818565482</v>
      </c>
      <c r="S98" s="3">
        <f t="shared" si="101"/>
        <v>12.43539010679217</v>
      </c>
      <c r="U98" s="3">
        <v>2045</v>
      </c>
      <c r="V98" s="3">
        <f t="shared" si="102"/>
        <v>6.5511441757030298</v>
      </c>
      <c r="W98" s="3">
        <f t="shared" si="102"/>
        <v>12.159322272892155</v>
      </c>
      <c r="X98" s="3">
        <f t="shared" si="102"/>
        <v>17.767500370081166</v>
      </c>
      <c r="Z98" s="3">
        <v>2045</v>
      </c>
      <c r="AA98" s="3">
        <f t="shared" si="103"/>
        <v>1.8288610823837814</v>
      </c>
      <c r="AB98" s="3">
        <f t="shared" si="103"/>
        <v>3.3944774678490433</v>
      </c>
      <c r="AC98" s="3">
        <f t="shared" si="103"/>
        <v>4.9600938533143335</v>
      </c>
      <c r="AE98" s="3">
        <v>2045</v>
      </c>
      <c r="AF98" s="3">
        <f t="shared" si="104"/>
        <v>1.2360166550252245</v>
      </c>
      <c r="AG98" s="3">
        <f t="shared" si="104"/>
        <v>2.2941221319558167</v>
      </c>
      <c r="AH98" s="3">
        <f t="shared" si="104"/>
        <v>3.3522276088864089</v>
      </c>
      <c r="AJ98" s="3">
        <v>2045</v>
      </c>
      <c r="AK98" s="3">
        <f t="shared" si="105"/>
        <v>1.8294900324774517</v>
      </c>
      <c r="AL98" s="3">
        <f t="shared" si="105"/>
        <v>3.3956448374989066</v>
      </c>
      <c r="AM98" s="3">
        <f t="shared" si="105"/>
        <v>4.9617996425203756</v>
      </c>
      <c r="AO98" s="3">
        <v>2045</v>
      </c>
      <c r="AP98" s="3">
        <f t="shared" si="106"/>
        <v>1.6037953605992357</v>
      </c>
      <c r="AQ98" s="3">
        <f t="shared" si="106"/>
        <v>2.9767417913990073</v>
      </c>
      <c r="AR98" s="3">
        <f t="shared" si="106"/>
        <v>4.3496882221987505</v>
      </c>
      <c r="AT98" s="3">
        <v>2045</v>
      </c>
      <c r="AU98" s="3">
        <f t="shared" si="107"/>
        <v>2.0242077366786475</v>
      </c>
      <c r="AV98" s="3">
        <f t="shared" si="107"/>
        <v>3.7570527464259271</v>
      </c>
      <c r="AW98" s="3">
        <f t="shared" si="107"/>
        <v>5.4898977561731783</v>
      </c>
      <c r="AY98" s="3">
        <v>2045</v>
      </c>
      <c r="AZ98" s="3">
        <f t="shared" si="108"/>
        <v>0.29584574612995951</v>
      </c>
      <c r="BA98" s="3">
        <f t="shared" si="108"/>
        <v>0.54910770909301831</v>
      </c>
      <c r="BB98" s="3">
        <f t="shared" si="108"/>
        <v>0.80236967205608067</v>
      </c>
      <c r="BD98" s="3">
        <v>2045</v>
      </c>
      <c r="BE98" s="3">
        <f t="shared" si="109"/>
        <v>0.61444885734683652</v>
      </c>
      <c r="BF98" s="3">
        <f t="shared" si="109"/>
        <v>1.1404544727316548</v>
      </c>
      <c r="BG98" s="3">
        <f t="shared" si="109"/>
        <v>1.6664600881164731</v>
      </c>
      <c r="BI98" s="3">
        <v>2045</v>
      </c>
      <c r="BJ98" s="3">
        <f t="shared" si="110"/>
        <v>0.2885793593829078</v>
      </c>
      <c r="BK98" s="3">
        <f t="shared" si="110"/>
        <v>0.53562085308020713</v>
      </c>
      <c r="BL98" s="3">
        <f t="shared" si="110"/>
        <v>0.78266234677751001</v>
      </c>
      <c r="BN98" s="3">
        <v>2045</v>
      </c>
      <c r="BO98" s="3">
        <f t="shared" si="111"/>
        <v>48.731138110227675</v>
      </c>
      <c r="BP98" s="3">
        <f t="shared" si="111"/>
        <v>90.447957962012424</v>
      </c>
      <c r="BQ98" s="3">
        <f t="shared" si="111"/>
        <v>132.16477781379717</v>
      </c>
      <c r="BS98" s="3">
        <v>2045</v>
      </c>
      <c r="BT98" s="3">
        <f t="shared" si="112"/>
        <v>46.324662154167072</v>
      </c>
      <c r="BU98" s="3">
        <f t="shared" si="112"/>
        <v>85.981392136727663</v>
      </c>
      <c r="BV98" s="3">
        <f t="shared" si="112"/>
        <v>125.63812211928825</v>
      </c>
      <c r="BX98" s="3">
        <v>2045</v>
      </c>
      <c r="BY98" s="3">
        <f t="shared" si="113"/>
        <v>0</v>
      </c>
      <c r="BZ98" s="3">
        <f t="shared" si="113"/>
        <v>0</v>
      </c>
      <c r="CA98" s="3">
        <f t="shared" si="113"/>
        <v>0</v>
      </c>
      <c r="CC98" s="3">
        <v>2045</v>
      </c>
      <c r="CD98" s="3">
        <f t="shared" si="114"/>
        <v>6.0161898901515656</v>
      </c>
      <c r="CE98" s="3">
        <f t="shared" si="114"/>
        <v>11.16641456321139</v>
      </c>
      <c r="CF98" s="3">
        <f t="shared" si="114"/>
        <v>16.316639236271214</v>
      </c>
    </row>
    <row r="99" spans="1:84" x14ac:dyDescent="0.25">
      <c r="A99" s="3">
        <v>2046</v>
      </c>
      <c r="B99" s="3">
        <f t="shared" si="82"/>
        <v>161.68879031841314</v>
      </c>
      <c r="C99" s="3">
        <f t="shared" si="82"/>
        <v>298.70920173177922</v>
      </c>
      <c r="D99" s="3">
        <f t="shared" si="82"/>
        <v>435.729613145146</v>
      </c>
      <c r="F99" s="3">
        <v>2046</v>
      </c>
      <c r="G99" s="3">
        <f t="shared" si="99"/>
        <v>0</v>
      </c>
      <c r="H99" s="3">
        <f t="shared" si="99"/>
        <v>0</v>
      </c>
      <c r="I99" s="3">
        <f t="shared" si="99"/>
        <v>0</v>
      </c>
      <c r="K99" s="3">
        <v>2046</v>
      </c>
      <c r="L99" s="3">
        <f t="shared" si="100"/>
        <v>34.217046364073667</v>
      </c>
      <c r="M99" s="3">
        <f t="shared" si="100"/>
        <v>63.213699508195305</v>
      </c>
      <c r="N99" s="3">
        <f t="shared" si="100"/>
        <v>92.210352652316715</v>
      </c>
      <c r="P99" s="3">
        <v>2046</v>
      </c>
      <c r="Q99" s="3">
        <f t="shared" si="101"/>
        <v>4.7935293776900494</v>
      </c>
      <c r="R99" s="3">
        <f t="shared" si="101"/>
        <v>8.8557242036868615</v>
      </c>
      <c r="S99" s="3">
        <f t="shared" si="101"/>
        <v>12.917919029683731</v>
      </c>
      <c r="U99" s="3">
        <v>2046</v>
      </c>
      <c r="V99" s="3">
        <f t="shared" si="102"/>
        <v>6.8489234564168555</v>
      </c>
      <c r="W99" s="3">
        <f t="shared" si="102"/>
        <v>12.65292698621522</v>
      </c>
      <c r="X99" s="3">
        <f t="shared" si="102"/>
        <v>18.456930516013472</v>
      </c>
      <c r="Z99" s="3">
        <v>2046</v>
      </c>
      <c r="AA99" s="3">
        <f t="shared" si="103"/>
        <v>1.9119911315830507</v>
      </c>
      <c r="AB99" s="3">
        <f t="shared" si="103"/>
        <v>3.5322754503183944</v>
      </c>
      <c r="AC99" s="3">
        <f t="shared" si="103"/>
        <v>5.1525597690537666</v>
      </c>
      <c r="AE99" s="3">
        <v>2046</v>
      </c>
      <c r="AF99" s="3">
        <f t="shared" si="104"/>
        <v>1.2921992302536438</v>
      </c>
      <c r="AG99" s="3">
        <f t="shared" si="104"/>
        <v>2.3872514587273201</v>
      </c>
      <c r="AH99" s="3">
        <f t="shared" si="104"/>
        <v>3.4823036872009823</v>
      </c>
      <c r="AJ99" s="3">
        <v>2046</v>
      </c>
      <c r="AK99" s="3">
        <f t="shared" si="105"/>
        <v>1.9126486703173384</v>
      </c>
      <c r="AL99" s="3">
        <f t="shared" si="105"/>
        <v>3.5334902090536389</v>
      </c>
      <c r="AM99" s="3">
        <f t="shared" si="105"/>
        <v>5.1543317477899535</v>
      </c>
      <c r="AO99" s="3">
        <v>2046</v>
      </c>
      <c r="AP99" s="3">
        <f t="shared" si="106"/>
        <v>1.6766951497174034</v>
      </c>
      <c r="AQ99" s="3">
        <f t="shared" si="106"/>
        <v>3.0975818962670019</v>
      </c>
      <c r="AR99" s="3">
        <f t="shared" si="106"/>
        <v>4.5184686428166287</v>
      </c>
      <c r="AT99" s="3">
        <v>2046</v>
      </c>
      <c r="AU99" s="3">
        <f t="shared" si="107"/>
        <v>2.11621717925496</v>
      </c>
      <c r="AV99" s="3">
        <f t="shared" si="107"/>
        <v>3.9095693836379724</v>
      </c>
      <c r="AW99" s="3">
        <f t="shared" si="107"/>
        <v>5.7029215880209847</v>
      </c>
      <c r="AY99" s="3">
        <v>2046</v>
      </c>
      <c r="AZ99" s="3">
        <f t="shared" si="108"/>
        <v>0.3092932800449546</v>
      </c>
      <c r="BA99" s="3">
        <f t="shared" si="108"/>
        <v>0.5713986022240114</v>
      </c>
      <c r="BB99" s="3">
        <f t="shared" si="108"/>
        <v>0.8335039244030682</v>
      </c>
      <c r="BD99" s="3">
        <v>2046</v>
      </c>
      <c r="BE99" s="3">
        <f t="shared" si="109"/>
        <v>0.6423783508626002</v>
      </c>
      <c r="BF99" s="3">
        <f t="shared" si="109"/>
        <v>1.1867509430806393</v>
      </c>
      <c r="BG99" s="3">
        <f t="shared" si="109"/>
        <v>1.7311235352986785</v>
      </c>
      <c r="BI99" s="3">
        <v>2046</v>
      </c>
      <c r="BJ99" s="3">
        <f t="shared" si="110"/>
        <v>0.30169660299122114</v>
      </c>
      <c r="BK99" s="3">
        <f t="shared" si="110"/>
        <v>0.55736425059043881</v>
      </c>
      <c r="BL99" s="3">
        <f t="shared" si="110"/>
        <v>0.81303189818966004</v>
      </c>
      <c r="BN99" s="3">
        <v>2046</v>
      </c>
      <c r="BO99" s="3">
        <f t="shared" si="111"/>
        <v>50.946189842510648</v>
      </c>
      <c r="BP99" s="3">
        <f t="shared" si="111"/>
        <v>94.119670690609382</v>
      </c>
      <c r="BQ99" s="3">
        <f t="shared" si="111"/>
        <v>137.29315153870857</v>
      </c>
      <c r="BS99" s="3">
        <v>2046</v>
      </c>
      <c r="BT99" s="3">
        <f t="shared" si="112"/>
        <v>48.4303286157201</v>
      </c>
      <c r="BU99" s="3">
        <f t="shared" si="112"/>
        <v>89.471785718233605</v>
      </c>
      <c r="BV99" s="3">
        <f t="shared" si="112"/>
        <v>130.51324282074756</v>
      </c>
      <c r="BX99" s="3">
        <v>2046</v>
      </c>
      <c r="BY99" s="3">
        <f t="shared" si="113"/>
        <v>0</v>
      </c>
      <c r="BZ99" s="3">
        <f t="shared" si="113"/>
        <v>0</v>
      </c>
      <c r="CA99" s="3">
        <f t="shared" si="113"/>
        <v>0</v>
      </c>
      <c r="CC99" s="3">
        <v>2046</v>
      </c>
      <c r="CD99" s="3">
        <f t="shared" si="114"/>
        <v>6.2896530669766548</v>
      </c>
      <c r="CE99" s="3">
        <f t="shared" si="114"/>
        <v>11.619712430939444</v>
      </c>
      <c r="CF99" s="3">
        <f t="shared" si="114"/>
        <v>16.94977179490229</v>
      </c>
    </row>
    <row r="100" spans="1:84" x14ac:dyDescent="0.25">
      <c r="A100" s="3">
        <v>2047</v>
      </c>
      <c r="B100" s="3">
        <f t="shared" si="82"/>
        <v>168.71873772356139</v>
      </c>
      <c r="C100" s="3">
        <f t="shared" si="82"/>
        <v>310.58952536592847</v>
      </c>
      <c r="D100" s="3">
        <f t="shared" si="82"/>
        <v>452.46031300829509</v>
      </c>
      <c r="F100" s="3">
        <v>2047</v>
      </c>
      <c r="G100" s="3">
        <f t="shared" si="99"/>
        <v>0</v>
      </c>
      <c r="H100" s="3">
        <f t="shared" si="99"/>
        <v>0</v>
      </c>
      <c r="I100" s="3">
        <f t="shared" si="99"/>
        <v>0</v>
      </c>
      <c r="K100" s="3">
        <v>2047</v>
      </c>
      <c r="L100" s="3">
        <f t="shared" si="100"/>
        <v>35.70474403207686</v>
      </c>
      <c r="M100" s="3">
        <f t="shared" si="100"/>
        <v>65.727847729660198</v>
      </c>
      <c r="N100" s="3">
        <f t="shared" si="100"/>
        <v>95.750951427243535</v>
      </c>
      <c r="P100" s="3">
        <v>2047</v>
      </c>
      <c r="Q100" s="3">
        <f t="shared" si="101"/>
        <v>5.0019436984591721</v>
      </c>
      <c r="R100" s="3">
        <f t="shared" si="101"/>
        <v>9.2079358829542457</v>
      </c>
      <c r="S100" s="3">
        <f t="shared" si="101"/>
        <v>13.413928067449319</v>
      </c>
      <c r="U100" s="3">
        <v>2047</v>
      </c>
      <c r="V100" s="3">
        <f t="shared" si="102"/>
        <v>7.1467027371306813</v>
      </c>
      <c r="W100" s="3">
        <f t="shared" si="102"/>
        <v>13.156161793325282</v>
      </c>
      <c r="X100" s="3">
        <f t="shared" si="102"/>
        <v>19.165620849519883</v>
      </c>
      <c r="Z100" s="3">
        <v>2047</v>
      </c>
      <c r="AA100" s="3">
        <f t="shared" si="103"/>
        <v>1.9951211807822915</v>
      </c>
      <c r="AB100" s="3">
        <f t="shared" si="103"/>
        <v>3.6727618339699575</v>
      </c>
      <c r="AC100" s="3">
        <f t="shared" si="103"/>
        <v>5.3504024871576235</v>
      </c>
      <c r="AE100" s="3">
        <v>2047</v>
      </c>
      <c r="AF100" s="3">
        <f t="shared" si="104"/>
        <v>1.3483818054820631</v>
      </c>
      <c r="AG100" s="3">
        <f t="shared" si="104"/>
        <v>2.4821977133500326</v>
      </c>
      <c r="AH100" s="3">
        <f t="shared" si="104"/>
        <v>3.6160136212180021</v>
      </c>
      <c r="AJ100" s="3">
        <v>2047</v>
      </c>
      <c r="AK100" s="3">
        <f t="shared" si="105"/>
        <v>1.995807308157211</v>
      </c>
      <c r="AL100" s="3">
        <f t="shared" si="105"/>
        <v>3.674024906338758</v>
      </c>
      <c r="AM100" s="3">
        <f t="shared" si="105"/>
        <v>5.3522425045202908</v>
      </c>
      <c r="AO100" s="3">
        <v>2047</v>
      </c>
      <c r="AP100" s="3">
        <f t="shared" si="106"/>
        <v>1.7495949388355427</v>
      </c>
      <c r="AQ100" s="3">
        <f t="shared" si="106"/>
        <v>3.2207795587346482</v>
      </c>
      <c r="AR100" s="3">
        <f t="shared" si="106"/>
        <v>4.691964178633782</v>
      </c>
      <c r="AT100" s="3">
        <v>2047</v>
      </c>
      <c r="AU100" s="3">
        <f t="shared" si="107"/>
        <v>2.2082266218312725</v>
      </c>
      <c r="AV100" s="3">
        <f t="shared" si="107"/>
        <v>4.0650615789854783</v>
      </c>
      <c r="AW100" s="3">
        <f t="shared" si="107"/>
        <v>5.9218965361397125</v>
      </c>
      <c r="AY100" s="3">
        <v>2047</v>
      </c>
      <c r="AZ100" s="3">
        <f t="shared" si="108"/>
        <v>0.32274081395995324</v>
      </c>
      <c r="BA100" s="3">
        <f t="shared" si="108"/>
        <v>0.59412438462095452</v>
      </c>
      <c r="BB100" s="3">
        <f t="shared" si="108"/>
        <v>0.86550795528195934</v>
      </c>
      <c r="BD100" s="3">
        <v>2047</v>
      </c>
      <c r="BE100" s="3">
        <f t="shared" si="109"/>
        <v>0.67030784437836388</v>
      </c>
      <c r="BF100" s="3">
        <f t="shared" si="109"/>
        <v>1.2339506449819879</v>
      </c>
      <c r="BG100" s="3">
        <f t="shared" si="109"/>
        <v>1.7975934455856049</v>
      </c>
      <c r="BI100" s="3">
        <v>2047</v>
      </c>
      <c r="BJ100" s="3">
        <f t="shared" si="110"/>
        <v>0.31481384659953449</v>
      </c>
      <c r="BK100" s="3">
        <f t="shared" si="110"/>
        <v>0.57953185587588152</v>
      </c>
      <c r="BL100" s="3">
        <f t="shared" si="110"/>
        <v>0.844249865152225</v>
      </c>
      <c r="BN100" s="3">
        <v>2047</v>
      </c>
      <c r="BO100" s="3">
        <f t="shared" si="111"/>
        <v>53.161241574793621</v>
      </c>
      <c r="BP100" s="3">
        <f t="shared" si="111"/>
        <v>97.863017536509687</v>
      </c>
      <c r="BQ100" s="3">
        <f t="shared" si="111"/>
        <v>142.5647934982253</v>
      </c>
      <c r="BS100" s="3">
        <v>2047</v>
      </c>
      <c r="BT100" s="3">
        <f t="shared" si="112"/>
        <v>50.535995077273128</v>
      </c>
      <c r="BU100" s="3">
        <f t="shared" si="112"/>
        <v>93.030275929768322</v>
      </c>
      <c r="BV100" s="3">
        <f t="shared" si="112"/>
        <v>135.52455678226352</v>
      </c>
      <c r="BX100" s="3">
        <v>2047</v>
      </c>
      <c r="BY100" s="3">
        <f t="shared" si="113"/>
        <v>0</v>
      </c>
      <c r="BZ100" s="3">
        <f t="shared" si="113"/>
        <v>0</v>
      </c>
      <c r="CA100" s="3">
        <f t="shared" si="113"/>
        <v>0</v>
      </c>
      <c r="CC100" s="3">
        <v>2047</v>
      </c>
      <c r="CD100" s="3">
        <f t="shared" si="114"/>
        <v>6.5631162438016872</v>
      </c>
      <c r="CE100" s="3">
        <f t="shared" si="114"/>
        <v>12.081854016853015</v>
      </c>
      <c r="CF100" s="3">
        <f t="shared" si="114"/>
        <v>17.600591789904342</v>
      </c>
    </row>
    <row r="101" spans="1:84" x14ac:dyDescent="0.25">
      <c r="A101" s="3">
        <v>2048</v>
      </c>
      <c r="B101" s="3">
        <f t="shared" si="82"/>
        <v>175.74868512871004</v>
      </c>
      <c r="C101" s="3">
        <f t="shared" si="82"/>
        <v>322.70354665567737</v>
      </c>
      <c r="D101" s="3">
        <f t="shared" si="82"/>
        <v>469.65840818264485</v>
      </c>
      <c r="F101" s="3">
        <v>2048</v>
      </c>
      <c r="G101" s="3">
        <f t="shared" si="99"/>
        <v>0</v>
      </c>
      <c r="H101" s="3">
        <f t="shared" si="99"/>
        <v>0</v>
      </c>
      <c r="I101" s="3">
        <f t="shared" si="99"/>
        <v>0</v>
      </c>
      <c r="K101" s="3">
        <v>2048</v>
      </c>
      <c r="L101" s="3">
        <f t="shared" si="100"/>
        <v>37.192441700080053</v>
      </c>
      <c r="M101" s="3">
        <f t="shared" si="100"/>
        <v>68.291451720452869</v>
      </c>
      <c r="N101" s="3">
        <f t="shared" si="100"/>
        <v>99.390461740825685</v>
      </c>
      <c r="P101" s="3">
        <v>2048</v>
      </c>
      <c r="Q101" s="3">
        <f t="shared" si="101"/>
        <v>5.2103580192282948</v>
      </c>
      <c r="R101" s="3">
        <f t="shared" si="101"/>
        <v>9.5670759125136442</v>
      </c>
      <c r="S101" s="3">
        <f t="shared" si="101"/>
        <v>13.923793805798937</v>
      </c>
      <c r="U101" s="3">
        <v>2048</v>
      </c>
      <c r="V101" s="3">
        <f t="shared" si="102"/>
        <v>7.4444820178443933</v>
      </c>
      <c r="W101" s="3">
        <f t="shared" si="102"/>
        <v>13.669295724252038</v>
      </c>
      <c r="X101" s="3">
        <f t="shared" si="102"/>
        <v>19.894109430659796</v>
      </c>
      <c r="Z101" s="3">
        <v>2048</v>
      </c>
      <c r="AA101" s="3">
        <f t="shared" si="103"/>
        <v>2.0782512299815608</v>
      </c>
      <c r="AB101" s="3">
        <f t="shared" si="103"/>
        <v>3.8160117230203809</v>
      </c>
      <c r="AC101" s="3">
        <f t="shared" si="103"/>
        <v>5.5537722160592011</v>
      </c>
      <c r="AE101" s="3">
        <v>2048</v>
      </c>
      <c r="AF101" s="3">
        <f t="shared" si="104"/>
        <v>1.4045643807104824</v>
      </c>
      <c r="AG101" s="3">
        <f t="shared" si="104"/>
        <v>2.5790116542241179</v>
      </c>
      <c r="AH101" s="3">
        <f t="shared" si="104"/>
        <v>3.7534589277377677</v>
      </c>
      <c r="AJ101" s="3">
        <v>2048</v>
      </c>
      <c r="AK101" s="3">
        <f t="shared" si="105"/>
        <v>2.0789659459970977</v>
      </c>
      <c r="AL101" s="3">
        <f t="shared" si="105"/>
        <v>3.8173240593994251</v>
      </c>
      <c r="AM101" s="3">
        <f t="shared" si="105"/>
        <v>5.5556821728017667</v>
      </c>
      <c r="AO101" s="3">
        <v>2048</v>
      </c>
      <c r="AP101" s="3">
        <f t="shared" si="106"/>
        <v>1.8224947279536821</v>
      </c>
      <c r="AQ101" s="3">
        <f t="shared" si="106"/>
        <v>3.3464006404441307</v>
      </c>
      <c r="AR101" s="3">
        <f t="shared" si="106"/>
        <v>4.8703065529345793</v>
      </c>
      <c r="AT101" s="3">
        <v>2048</v>
      </c>
      <c r="AU101" s="3">
        <f t="shared" si="107"/>
        <v>2.3002360644075566</v>
      </c>
      <c r="AV101" s="3">
        <f t="shared" si="107"/>
        <v>4.223612458812994</v>
      </c>
      <c r="AW101" s="3">
        <f t="shared" si="107"/>
        <v>6.1469888532184029</v>
      </c>
      <c r="AY101" s="3">
        <v>2048</v>
      </c>
      <c r="AZ101" s="3">
        <f t="shared" si="108"/>
        <v>0.33618834787495189</v>
      </c>
      <c r="BA101" s="3">
        <f t="shared" si="108"/>
        <v>0.61729720551882039</v>
      </c>
      <c r="BB101" s="3">
        <f t="shared" si="108"/>
        <v>0.89840606316268889</v>
      </c>
      <c r="BD101" s="3">
        <v>2048</v>
      </c>
      <c r="BE101" s="3">
        <f t="shared" si="109"/>
        <v>0.69823733789413467</v>
      </c>
      <c r="BF101" s="3">
        <f t="shared" si="109"/>
        <v>1.2820788114621635</v>
      </c>
      <c r="BG101" s="3">
        <f t="shared" si="109"/>
        <v>1.8659202850301995</v>
      </c>
      <c r="BI101" s="3">
        <v>2048</v>
      </c>
      <c r="BJ101" s="3">
        <f t="shared" si="110"/>
        <v>0.32793109020784783</v>
      </c>
      <c r="BK101" s="3">
        <f t="shared" si="110"/>
        <v>0.60213551976923441</v>
      </c>
      <c r="BL101" s="3">
        <f t="shared" si="110"/>
        <v>0.87633994933062453</v>
      </c>
      <c r="BN101" s="3">
        <v>2048</v>
      </c>
      <c r="BO101" s="3">
        <f t="shared" si="111"/>
        <v>55.376293307077049</v>
      </c>
      <c r="BP101" s="3">
        <f t="shared" si="111"/>
        <v>101.67999969815719</v>
      </c>
      <c r="BQ101" s="3">
        <f t="shared" si="111"/>
        <v>147.98370608923733</v>
      </c>
      <c r="BS101" s="3">
        <v>2048</v>
      </c>
      <c r="BT101" s="3">
        <f t="shared" si="112"/>
        <v>52.641661538826156</v>
      </c>
      <c r="BU101" s="3">
        <f t="shared" si="112"/>
        <v>96.658765145161851</v>
      </c>
      <c r="BV101" s="3">
        <f t="shared" si="112"/>
        <v>140.67586875149755</v>
      </c>
      <c r="BX101" s="3">
        <v>2048</v>
      </c>
      <c r="BY101" s="3">
        <f t="shared" si="113"/>
        <v>0</v>
      </c>
      <c r="BZ101" s="3">
        <f t="shared" si="113"/>
        <v>0</v>
      </c>
      <c r="CA101" s="3">
        <f t="shared" si="113"/>
        <v>0</v>
      </c>
      <c r="CC101" s="3">
        <v>2048</v>
      </c>
      <c r="CD101" s="3">
        <f t="shared" si="114"/>
        <v>6.8365794206267765</v>
      </c>
      <c r="CE101" s="3">
        <f t="shared" si="114"/>
        <v>12.553086382488516</v>
      </c>
      <c r="CF101" s="3">
        <f t="shared" si="114"/>
        <v>18.269593344350312</v>
      </c>
    </row>
    <row r="102" spans="1:84" x14ac:dyDescent="0.25">
      <c r="A102" s="3">
        <v>2049</v>
      </c>
      <c r="B102" s="3">
        <f t="shared" si="82"/>
        <v>182.7786325338584</v>
      </c>
      <c r="C102" s="3">
        <f t="shared" si="82"/>
        <v>335.0577942692446</v>
      </c>
      <c r="D102" s="3">
        <f t="shared" si="82"/>
        <v>487.33695600463108</v>
      </c>
      <c r="F102" s="3">
        <v>2049</v>
      </c>
      <c r="G102" s="3">
        <f t="shared" si="99"/>
        <v>0</v>
      </c>
      <c r="H102" s="3">
        <f t="shared" si="99"/>
        <v>0</v>
      </c>
      <c r="I102" s="3">
        <f t="shared" si="99"/>
        <v>0</v>
      </c>
      <c r="K102" s="3">
        <v>2049</v>
      </c>
      <c r="L102" s="3">
        <f t="shared" si="100"/>
        <v>38.680139368083246</v>
      </c>
      <c r="M102" s="3">
        <f t="shared" si="100"/>
        <v>70.905893096099135</v>
      </c>
      <c r="N102" s="3">
        <f t="shared" si="100"/>
        <v>103.13164682411525</v>
      </c>
      <c r="P102" s="3">
        <v>2049</v>
      </c>
      <c r="Q102" s="3">
        <f t="shared" si="101"/>
        <v>5.4187723399974175</v>
      </c>
      <c r="R102" s="3">
        <f t="shared" si="101"/>
        <v>9.9333378454421108</v>
      </c>
      <c r="S102" s="3">
        <f t="shared" si="101"/>
        <v>14.447903350886804</v>
      </c>
      <c r="U102" s="3">
        <v>2049</v>
      </c>
      <c r="V102" s="3">
        <f t="shared" si="102"/>
        <v>7.7422612985582191</v>
      </c>
      <c r="W102" s="3">
        <f t="shared" si="102"/>
        <v>14.192605324752662</v>
      </c>
      <c r="X102" s="3">
        <f t="shared" si="102"/>
        <v>20.642949350947106</v>
      </c>
      <c r="Z102" s="3">
        <v>2049</v>
      </c>
      <c r="AA102" s="3">
        <f t="shared" si="103"/>
        <v>2.16138127918083</v>
      </c>
      <c r="AB102" s="3">
        <f t="shared" si="103"/>
        <v>3.9621023198267835</v>
      </c>
      <c r="AC102" s="3">
        <f t="shared" si="103"/>
        <v>5.762823360472737</v>
      </c>
      <c r="AE102" s="3">
        <v>2049</v>
      </c>
      <c r="AF102" s="3">
        <f t="shared" si="104"/>
        <v>1.4607469559389017</v>
      </c>
      <c r="AG102" s="3">
        <f t="shared" si="104"/>
        <v>2.6777454577560604</v>
      </c>
      <c r="AH102" s="3">
        <f t="shared" si="104"/>
        <v>3.8947439595732192</v>
      </c>
      <c r="AJ102" s="3">
        <v>2049</v>
      </c>
      <c r="AK102" s="3">
        <f t="shared" si="105"/>
        <v>2.1621245838369845</v>
      </c>
      <c r="AL102" s="3">
        <f t="shared" si="105"/>
        <v>3.9634648971428987</v>
      </c>
      <c r="AM102" s="3">
        <f t="shared" si="105"/>
        <v>5.764805210448813</v>
      </c>
      <c r="AO102" s="3">
        <v>2049</v>
      </c>
      <c r="AP102" s="3">
        <f t="shared" si="106"/>
        <v>1.8953945170718498</v>
      </c>
      <c r="AQ102" s="3">
        <f t="shared" si="106"/>
        <v>3.4745128429739509</v>
      </c>
      <c r="AR102" s="3">
        <f t="shared" si="106"/>
        <v>5.0536311688760804</v>
      </c>
      <c r="AT102" s="3">
        <v>2049</v>
      </c>
      <c r="AU102" s="3">
        <f t="shared" si="107"/>
        <v>2.3922455069838691</v>
      </c>
      <c r="AV102" s="3">
        <f t="shared" si="107"/>
        <v>4.3853074717146967</v>
      </c>
      <c r="AW102" s="3">
        <f t="shared" si="107"/>
        <v>6.3783694364455528</v>
      </c>
      <c r="AY102" s="3">
        <v>2049</v>
      </c>
      <c r="AZ102" s="3">
        <f t="shared" si="108"/>
        <v>0.34963588178995053</v>
      </c>
      <c r="BA102" s="3">
        <f t="shared" si="108"/>
        <v>0.64092955355830483</v>
      </c>
      <c r="BB102" s="3">
        <f t="shared" si="108"/>
        <v>0.93222322532665558</v>
      </c>
      <c r="BD102" s="3">
        <v>2049</v>
      </c>
      <c r="BE102" s="3">
        <f t="shared" si="109"/>
        <v>0.72616683140989835</v>
      </c>
      <c r="BF102" s="3">
        <f t="shared" si="109"/>
        <v>1.3311613804672433</v>
      </c>
      <c r="BG102" s="3">
        <f t="shared" si="109"/>
        <v>1.9361559295245954</v>
      </c>
      <c r="BI102" s="3">
        <v>2049</v>
      </c>
      <c r="BJ102" s="3">
        <f t="shared" si="110"/>
        <v>0.34104833381616118</v>
      </c>
      <c r="BK102" s="3">
        <f t="shared" si="110"/>
        <v>0.62518742417266182</v>
      </c>
      <c r="BL102" s="3">
        <f t="shared" si="110"/>
        <v>0.90932651452915891</v>
      </c>
      <c r="BN102" s="3">
        <v>2049</v>
      </c>
      <c r="BO102" s="3">
        <f t="shared" si="111"/>
        <v>57.591345039360021</v>
      </c>
      <c r="BP102" s="3">
        <f t="shared" si="111"/>
        <v>105.57267428025216</v>
      </c>
      <c r="BQ102" s="3">
        <f t="shared" si="111"/>
        <v>153.55400352114475</v>
      </c>
      <c r="BS102" s="3">
        <v>2049</v>
      </c>
      <c r="BT102" s="3">
        <f t="shared" si="112"/>
        <v>54.747328000379184</v>
      </c>
      <c r="BU102" s="3">
        <f t="shared" si="112"/>
        <v>100.35920888369674</v>
      </c>
      <c r="BV102" s="3">
        <f t="shared" si="112"/>
        <v>145.97108976701384</v>
      </c>
      <c r="BX102" s="3">
        <v>2049</v>
      </c>
      <c r="BY102" s="3">
        <f t="shared" si="113"/>
        <v>0</v>
      </c>
      <c r="BZ102" s="3">
        <f t="shared" si="113"/>
        <v>0</v>
      </c>
      <c r="CA102" s="3">
        <f t="shared" si="113"/>
        <v>0</v>
      </c>
      <c r="CC102" s="3">
        <v>2049</v>
      </c>
      <c r="CD102" s="3">
        <f t="shared" si="114"/>
        <v>7.1100425974518657</v>
      </c>
      <c r="CE102" s="3">
        <f t="shared" si="114"/>
        <v>13.033663491389177</v>
      </c>
      <c r="CF102" s="3">
        <f t="shared" si="114"/>
        <v>18.957284385326489</v>
      </c>
    </row>
    <row r="103" spans="1:84" x14ac:dyDescent="0.25">
      <c r="A103" s="3">
        <v>2050</v>
      </c>
      <c r="B103" s="3">
        <f t="shared" si="82"/>
        <v>189.80857993900685</v>
      </c>
      <c r="C103" s="3">
        <f t="shared" si="82"/>
        <v>347.65897926225188</v>
      </c>
      <c r="D103" s="3">
        <f t="shared" si="82"/>
        <v>505.50937858549787</v>
      </c>
      <c r="F103" s="3">
        <v>2050</v>
      </c>
      <c r="G103" s="3">
        <f t="shared" si="99"/>
        <v>0</v>
      </c>
      <c r="H103" s="3">
        <f t="shared" si="99"/>
        <v>0</v>
      </c>
      <c r="I103" s="3">
        <f t="shared" si="99"/>
        <v>0</v>
      </c>
      <c r="K103" s="3">
        <v>2050</v>
      </c>
      <c r="L103" s="3">
        <f t="shared" si="100"/>
        <v>40.167837036086667</v>
      </c>
      <c r="M103" s="3">
        <f t="shared" si="100"/>
        <v>73.572592069472194</v>
      </c>
      <c r="N103" s="3">
        <f t="shared" si="100"/>
        <v>106.97734710285772</v>
      </c>
      <c r="P103" s="3">
        <v>2050</v>
      </c>
      <c r="Q103" s="3">
        <f t="shared" si="101"/>
        <v>5.627186660766597</v>
      </c>
      <c r="R103" s="3">
        <f t="shared" si="101"/>
        <v>10.306920641990587</v>
      </c>
      <c r="S103" s="3">
        <f t="shared" si="101"/>
        <v>14.986654623214577</v>
      </c>
      <c r="U103" s="3">
        <v>2050</v>
      </c>
      <c r="V103" s="3">
        <f t="shared" si="102"/>
        <v>8.0400405792719312</v>
      </c>
      <c r="W103" s="3">
        <f t="shared" si="102"/>
        <v>14.72637486627309</v>
      </c>
      <c r="X103" s="3">
        <f t="shared" si="102"/>
        <v>21.41270915327425</v>
      </c>
      <c r="Z103" s="3">
        <v>2050</v>
      </c>
      <c r="AA103" s="3">
        <f t="shared" si="103"/>
        <v>2.2445113283800993</v>
      </c>
      <c r="AB103" s="3">
        <f t="shared" si="103"/>
        <v>4.1111129835012434</v>
      </c>
      <c r="AC103" s="3">
        <f t="shared" si="103"/>
        <v>5.9777146386223876</v>
      </c>
      <c r="AE103" s="3">
        <v>2050</v>
      </c>
      <c r="AF103" s="3">
        <f t="shared" si="104"/>
        <v>1.516929531167321</v>
      </c>
      <c r="AG103" s="3">
        <f t="shared" si="104"/>
        <v>2.7784527579726159</v>
      </c>
      <c r="AH103" s="3">
        <f t="shared" si="104"/>
        <v>4.0399759847779109</v>
      </c>
      <c r="AJ103" s="3">
        <v>2050</v>
      </c>
      <c r="AK103" s="3">
        <f t="shared" si="105"/>
        <v>2.2452832216768712</v>
      </c>
      <c r="AL103" s="3">
        <f t="shared" si="105"/>
        <v>4.1125268059730331</v>
      </c>
      <c r="AM103" s="3">
        <f t="shared" si="105"/>
        <v>5.9797703902692092</v>
      </c>
      <c r="AO103" s="3">
        <v>2050</v>
      </c>
      <c r="AP103" s="3">
        <f t="shared" si="106"/>
        <v>1.9682943061899891</v>
      </c>
      <c r="AQ103" s="3">
        <f t="shared" si="106"/>
        <v>3.6051857592402143</v>
      </c>
      <c r="AR103" s="3">
        <f t="shared" si="106"/>
        <v>5.2420772122904111</v>
      </c>
      <c r="AT103" s="3">
        <v>2050</v>
      </c>
      <c r="AU103" s="3">
        <f t="shared" si="107"/>
        <v>2.4842549495601816</v>
      </c>
      <c r="AV103" s="3">
        <f t="shared" si="107"/>
        <v>4.5502344534099564</v>
      </c>
      <c r="AW103" s="3">
        <f t="shared" si="107"/>
        <v>6.6162139572597596</v>
      </c>
      <c r="AY103" s="3">
        <v>2050</v>
      </c>
      <c r="AZ103" s="3">
        <f t="shared" si="108"/>
        <v>0.36308341570494918</v>
      </c>
      <c r="BA103" s="3">
        <f t="shared" si="108"/>
        <v>0.66503426626761097</v>
      </c>
      <c r="BB103" s="3">
        <f t="shared" si="108"/>
        <v>0.96698511683027277</v>
      </c>
      <c r="BD103" s="3">
        <v>2050</v>
      </c>
      <c r="BE103" s="3">
        <f t="shared" si="109"/>
        <v>0.75409632492566203</v>
      </c>
      <c r="BF103" s="3">
        <f t="shared" si="109"/>
        <v>1.3812250145558025</v>
      </c>
      <c r="BG103" s="3">
        <f t="shared" si="109"/>
        <v>2.0083537041859501</v>
      </c>
      <c r="BI103" s="3">
        <v>2050</v>
      </c>
      <c r="BJ103" s="3">
        <f t="shared" si="110"/>
        <v>0.35416557742447452</v>
      </c>
      <c r="BK103" s="3">
        <f t="shared" si="110"/>
        <v>0.64870009130665096</v>
      </c>
      <c r="BL103" s="3">
        <f t="shared" si="110"/>
        <v>0.9432346051888274</v>
      </c>
      <c r="BN103" s="3">
        <v>2050</v>
      </c>
      <c r="BO103" s="3">
        <f t="shared" si="111"/>
        <v>59.806396771642994</v>
      </c>
      <c r="BP103" s="3">
        <f t="shared" si="111"/>
        <v>109.54315585556787</v>
      </c>
      <c r="BQ103" s="3">
        <f t="shared" si="111"/>
        <v>159.27991493949321</v>
      </c>
      <c r="BS103" s="3">
        <v>2050</v>
      </c>
      <c r="BT103" s="3">
        <f t="shared" si="112"/>
        <v>56.852994461932212</v>
      </c>
      <c r="BU103" s="3">
        <f t="shared" si="112"/>
        <v>104.13361729479902</v>
      </c>
      <c r="BV103" s="3">
        <f t="shared" si="112"/>
        <v>151.41424012766629</v>
      </c>
      <c r="BX103" s="3">
        <v>2050</v>
      </c>
      <c r="BY103" s="3">
        <f t="shared" si="113"/>
        <v>0</v>
      </c>
      <c r="BZ103" s="3">
        <f t="shared" si="113"/>
        <v>0</v>
      </c>
      <c r="CA103" s="3">
        <f t="shared" si="113"/>
        <v>0</v>
      </c>
      <c r="CC103" s="3">
        <v>2050</v>
      </c>
      <c r="CD103" s="3">
        <f t="shared" si="114"/>
        <v>7.3835057742768981</v>
      </c>
      <c r="CE103" s="3">
        <f t="shared" si="114"/>
        <v>13.523846401921958</v>
      </c>
      <c r="CF103" s="3">
        <f t="shared" si="114"/>
        <v>19.664187029567074</v>
      </c>
    </row>
    <row r="105" spans="1:84" ht="25.5" customHeight="1" x14ac:dyDescent="0.25">
      <c r="G105" s="5" t="s">
        <v>59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</row>
    <row r="106" spans="1:84" ht="27" customHeight="1" x14ac:dyDescent="0.25">
      <c r="B106" s="6" t="s">
        <v>63</v>
      </c>
      <c r="C106" s="6"/>
      <c r="D106" s="6"/>
      <c r="G106" s="5" t="s">
        <v>38</v>
      </c>
      <c r="H106" s="5"/>
      <c r="I106" s="5"/>
      <c r="L106" s="5" t="s">
        <v>39</v>
      </c>
      <c r="M106" s="5"/>
      <c r="N106" s="5"/>
      <c r="Q106" s="6" t="s">
        <v>40</v>
      </c>
      <c r="R106" s="6"/>
      <c r="S106" s="6"/>
      <c r="V106" s="5" t="s">
        <v>45</v>
      </c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P106" s="5" t="s">
        <v>51</v>
      </c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O106" s="5" t="s">
        <v>56</v>
      </c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</row>
    <row r="107" spans="1:84" ht="44.25" customHeight="1" x14ac:dyDescent="0.25">
      <c r="B107" s="6"/>
      <c r="C107" s="6"/>
      <c r="D107" s="6"/>
      <c r="G107" s="5"/>
      <c r="H107" s="5"/>
      <c r="I107" s="5"/>
      <c r="L107" s="5"/>
      <c r="M107" s="5"/>
      <c r="N107" s="5"/>
      <c r="Q107" s="6"/>
      <c r="R107" s="6"/>
      <c r="S107" s="6"/>
      <c r="V107" s="6" t="s">
        <v>41</v>
      </c>
      <c r="W107" s="6"/>
      <c r="X107" s="6"/>
      <c r="AA107" s="6" t="s">
        <v>42</v>
      </c>
      <c r="AB107" s="6"/>
      <c r="AC107" s="6"/>
      <c r="AF107" s="6" t="s">
        <v>43</v>
      </c>
      <c r="AG107" s="6"/>
      <c r="AH107" s="6"/>
      <c r="AK107" s="6" t="s">
        <v>44</v>
      </c>
      <c r="AL107" s="6"/>
      <c r="AM107" s="6"/>
      <c r="AP107" s="6" t="s">
        <v>46</v>
      </c>
      <c r="AQ107" s="6"/>
      <c r="AR107" s="6"/>
      <c r="AU107" s="6" t="s">
        <v>47</v>
      </c>
      <c r="AV107" s="6"/>
      <c r="AW107" s="6"/>
      <c r="AZ107" s="6" t="s">
        <v>48</v>
      </c>
      <c r="BA107" s="6"/>
      <c r="BB107" s="6"/>
      <c r="BE107" s="6" t="s">
        <v>49</v>
      </c>
      <c r="BF107" s="6"/>
      <c r="BG107" s="6"/>
      <c r="BJ107" s="6" t="s">
        <v>50</v>
      </c>
      <c r="BK107" s="6"/>
      <c r="BL107" s="6"/>
      <c r="BO107" s="6" t="s">
        <v>52</v>
      </c>
      <c r="BP107" s="6"/>
      <c r="BQ107" s="6"/>
      <c r="BT107" s="6" t="s">
        <v>53</v>
      </c>
      <c r="BU107" s="6"/>
      <c r="BV107" s="6"/>
      <c r="BY107" s="6" t="s">
        <v>54</v>
      </c>
      <c r="BZ107" s="6"/>
      <c r="CA107" s="6"/>
      <c r="CD107" s="6" t="s">
        <v>55</v>
      </c>
      <c r="CE107" s="6"/>
      <c r="CF107" s="6"/>
    </row>
    <row r="108" spans="1:84" x14ac:dyDescent="0.25">
      <c r="A108" s="3" t="s">
        <v>27</v>
      </c>
      <c r="B108" s="3" t="s">
        <v>28</v>
      </c>
      <c r="C108" s="3" t="s">
        <v>29</v>
      </c>
      <c r="D108" s="3" t="s">
        <v>30</v>
      </c>
      <c r="F108" s="3" t="s">
        <v>27</v>
      </c>
      <c r="G108" s="3" t="s">
        <v>28</v>
      </c>
      <c r="H108" s="3" t="s">
        <v>29</v>
      </c>
      <c r="I108" s="3" t="s">
        <v>30</v>
      </c>
      <c r="K108" s="3" t="s">
        <v>27</v>
      </c>
      <c r="L108" s="3" t="s">
        <v>28</v>
      </c>
      <c r="M108" s="3" t="s">
        <v>29</v>
      </c>
      <c r="N108" s="3" t="s">
        <v>30</v>
      </c>
      <c r="P108" s="3" t="s">
        <v>27</v>
      </c>
      <c r="Q108" s="3" t="s">
        <v>28</v>
      </c>
      <c r="R108" s="3" t="s">
        <v>29</v>
      </c>
      <c r="S108" s="3" t="s">
        <v>30</v>
      </c>
      <c r="U108" s="3" t="s">
        <v>27</v>
      </c>
      <c r="V108" s="3" t="s">
        <v>28</v>
      </c>
      <c r="W108" s="3" t="s">
        <v>29</v>
      </c>
      <c r="X108" s="3" t="s">
        <v>30</v>
      </c>
      <c r="Z108" s="3" t="s">
        <v>27</v>
      </c>
      <c r="AA108" s="3" t="s">
        <v>28</v>
      </c>
      <c r="AB108" s="3" t="s">
        <v>29</v>
      </c>
      <c r="AC108" s="3" t="s">
        <v>30</v>
      </c>
      <c r="AE108" s="3" t="s">
        <v>27</v>
      </c>
      <c r="AF108" s="3" t="s">
        <v>28</v>
      </c>
      <c r="AG108" s="3" t="s">
        <v>29</v>
      </c>
      <c r="AH108" s="3" t="s">
        <v>30</v>
      </c>
      <c r="AJ108" s="3" t="s">
        <v>27</v>
      </c>
      <c r="AK108" s="3" t="s">
        <v>28</v>
      </c>
      <c r="AL108" s="3" t="s">
        <v>29</v>
      </c>
      <c r="AM108" s="3" t="s">
        <v>30</v>
      </c>
      <c r="AO108" s="3" t="s">
        <v>27</v>
      </c>
      <c r="AP108" s="3" t="s">
        <v>28</v>
      </c>
      <c r="AQ108" s="3" t="s">
        <v>29</v>
      </c>
      <c r="AR108" s="3" t="s">
        <v>30</v>
      </c>
      <c r="AT108" s="3" t="s">
        <v>27</v>
      </c>
      <c r="AU108" s="3" t="s">
        <v>28</v>
      </c>
      <c r="AV108" s="3" t="s">
        <v>29</v>
      </c>
      <c r="AW108" s="3" t="s">
        <v>30</v>
      </c>
      <c r="AY108" s="3" t="s">
        <v>27</v>
      </c>
      <c r="AZ108" s="3" t="s">
        <v>28</v>
      </c>
      <c r="BA108" s="3" t="s">
        <v>29</v>
      </c>
      <c r="BB108" s="3" t="s">
        <v>30</v>
      </c>
      <c r="BD108" s="3" t="s">
        <v>27</v>
      </c>
      <c r="BE108" s="3" t="s">
        <v>28</v>
      </c>
      <c r="BF108" s="3" t="s">
        <v>29</v>
      </c>
      <c r="BG108" s="3" t="s">
        <v>30</v>
      </c>
      <c r="BI108" s="3" t="s">
        <v>27</v>
      </c>
      <c r="BJ108" s="3" t="s">
        <v>28</v>
      </c>
      <c r="BK108" s="3" t="s">
        <v>29</v>
      </c>
      <c r="BL108" s="3" t="s">
        <v>30</v>
      </c>
      <c r="BN108" s="3" t="s">
        <v>27</v>
      </c>
      <c r="BO108" s="3" t="s">
        <v>28</v>
      </c>
      <c r="BP108" s="3" t="s">
        <v>29</v>
      </c>
      <c r="BQ108" s="3" t="s">
        <v>30</v>
      </c>
      <c r="BS108" s="3" t="s">
        <v>27</v>
      </c>
      <c r="BT108" s="3" t="s">
        <v>28</v>
      </c>
      <c r="BU108" s="3" t="s">
        <v>29</v>
      </c>
      <c r="BV108" s="3" t="s">
        <v>30</v>
      </c>
      <c r="BX108" s="3" t="s">
        <v>27</v>
      </c>
      <c r="BY108" s="3" t="s">
        <v>28</v>
      </c>
      <c r="BZ108" s="3" t="s">
        <v>29</v>
      </c>
      <c r="CA108" s="3" t="s">
        <v>30</v>
      </c>
      <c r="CC108" s="3" t="s">
        <v>27</v>
      </c>
      <c r="CD108" s="3" t="s">
        <v>28</v>
      </c>
      <c r="CE108" s="3" t="s">
        <v>29</v>
      </c>
      <c r="CF108" s="3" t="s">
        <v>30</v>
      </c>
    </row>
    <row r="109" spans="1:84" x14ac:dyDescent="0.25">
      <c r="A109" s="3">
        <v>2024</v>
      </c>
      <c r="B109" s="3">
        <f>G109+L109+Q109+V109+AA109+AF109+AK109+AP109+AU109+AZ109+BE109+BJ109+BO109+BT109+BY109+CD109</f>
        <v>1.2724204803318485E-3</v>
      </c>
      <c r="C109" s="3">
        <f t="shared" ref="C109:D135" si="115">H109+M109+R109+W109+AB109+AG109+AL109+AQ109+AV109+BA109+BF109+BK109+BP109+BU109+BZ109+CE109</f>
        <v>2.5085095208525216E-3</v>
      </c>
      <c r="D109" s="3">
        <f t="shared" si="115"/>
        <v>3.7445985613731147E-3</v>
      </c>
      <c r="F109" s="3">
        <v>2024</v>
      </c>
      <c r="G109" s="3">
        <f>G77*0.181/1000</f>
        <v>0</v>
      </c>
      <c r="H109" s="3">
        <f t="shared" ref="H109:I109" si="116">H77*0.181/1000</f>
        <v>0</v>
      </c>
      <c r="I109" s="3">
        <f t="shared" si="116"/>
        <v>0</v>
      </c>
      <c r="K109" s="3">
        <v>2024</v>
      </c>
      <c r="L109" s="3">
        <f>L77*0.181/1000</f>
        <v>2.6927327790857793E-4</v>
      </c>
      <c r="M109" s="3">
        <f t="shared" ref="M109:N109" si="117">M77*0.181/1000</f>
        <v>5.308579921384605E-4</v>
      </c>
      <c r="N109" s="3">
        <f t="shared" si="117"/>
        <v>7.9244270636834313E-4</v>
      </c>
      <c r="P109" s="3">
        <v>2024</v>
      </c>
      <c r="Q109" s="3">
        <f>Q77*0.181/1000</f>
        <v>3.7722992059211211E-5</v>
      </c>
      <c r="R109" s="3">
        <f t="shared" ref="R109:S109" si="118">R77*0.181/1000</f>
        <v>7.4368878997376042E-5</v>
      </c>
      <c r="S109" s="3">
        <f t="shared" si="118"/>
        <v>1.1101476593553058E-4</v>
      </c>
      <c r="U109" s="3">
        <v>2024</v>
      </c>
      <c r="V109" s="3">
        <f>V77*0.181/1000</f>
        <v>5.3898049809202455E-5</v>
      </c>
      <c r="W109" s="3">
        <f t="shared" ref="W109:X109" si="119">W77*0.181/1000</f>
        <v>1.0625714784666343E-4</v>
      </c>
      <c r="X109" s="3">
        <f t="shared" si="119"/>
        <v>1.5861624588412441E-4</v>
      </c>
      <c r="Z109" s="3">
        <v>2024</v>
      </c>
      <c r="AA109" s="3">
        <f>AA77*0.181/1000</f>
        <v>1.5046538905067735E-5</v>
      </c>
      <c r="AB109" s="3">
        <f t="shared" ref="AB109:AC109" si="120">AB77*0.181/1000</f>
        <v>2.9663453773858492E-5</v>
      </c>
      <c r="AC109" s="3">
        <f t="shared" si="120"/>
        <v>4.4280368642654396E-5</v>
      </c>
      <c r="AE109" s="3">
        <v>2024</v>
      </c>
      <c r="AF109" s="3">
        <f>AF77*0.181/1000</f>
        <v>1.0169046116343892E-5</v>
      </c>
      <c r="AG109" s="3">
        <f t="shared" ref="AG109:AH109" si="121">AG77*0.181/1000</f>
        <v>2.0047735316382202E-5</v>
      </c>
      <c r="AH109" s="3">
        <f t="shared" si="121"/>
        <v>2.9926424516420512E-5</v>
      </c>
      <c r="AJ109" s="3">
        <v>2024</v>
      </c>
      <c r="AK109" s="3">
        <f>AK77*0.181/1000</f>
        <v>1.5051713449019501E-5</v>
      </c>
      <c r="AL109" s="3">
        <f t="shared" ref="AL109:AM109" si="122">AL77*0.181/1000</f>
        <v>2.9673655112938122E-5</v>
      </c>
      <c r="AM109" s="3">
        <f t="shared" si="122"/>
        <v>4.4295596776859316E-5</v>
      </c>
      <c r="AO109" s="3">
        <v>2024</v>
      </c>
      <c r="AP109" s="3">
        <f>AP77*0.181/1000</f>
        <v>1.3194861830383217E-5</v>
      </c>
      <c r="AQ109" s="3">
        <f t="shared" ref="AQ109:AR109" si="123">AQ77*0.181/1000</f>
        <v>2.6012970585968388E-5</v>
      </c>
      <c r="AR109" s="3">
        <f t="shared" si="123"/>
        <v>3.8831079341548422E-5</v>
      </c>
      <c r="AT109" s="3">
        <v>2024</v>
      </c>
      <c r="AU109" s="3">
        <f>AU77*0.181/1000</f>
        <v>1.6653709106312563E-5</v>
      </c>
      <c r="AV109" s="3">
        <f t="shared" ref="AV109:AW109" si="124">AV77*0.181/1000</f>
        <v>3.2831904623064701E-5</v>
      </c>
      <c r="AW109" s="3">
        <f t="shared" si="124"/>
        <v>4.9010100139816842E-5</v>
      </c>
      <c r="AY109" s="3">
        <v>2024</v>
      </c>
      <c r="AZ109" s="3">
        <f>AZ77*0.181/1000</f>
        <v>2.4340036386147547E-6</v>
      </c>
      <c r="BA109" s="3">
        <f t="shared" ref="BA109:BB109" si="125">BA77*0.181/1000</f>
        <v>4.7985091372167332E-6</v>
      </c>
      <c r="BB109" s="3">
        <f t="shared" si="125"/>
        <v>7.1630146358193541E-6</v>
      </c>
      <c r="BD109" s="3">
        <v>2024</v>
      </c>
      <c r="BE109" s="3">
        <f>BE77*0.181/1000</f>
        <v>5.0552383263532261E-6</v>
      </c>
      <c r="BF109" s="3">
        <f t="shared" ref="BF109:BG109" si="126">BF77*0.181/1000</f>
        <v>9.9661343619127659E-6</v>
      </c>
      <c r="BG109" s="3">
        <f t="shared" si="126"/>
        <v>1.4877030397471017E-5</v>
      </c>
      <c r="BI109" s="3">
        <v>2024</v>
      </c>
      <c r="BJ109" s="3">
        <f>BJ77*0.181/1000</f>
        <v>2.3742210931047155E-6</v>
      </c>
      <c r="BK109" s="3">
        <f t="shared" ref="BK109:BL109" si="127">BK77*0.181/1000</f>
        <v>4.6806510180570806E-6</v>
      </c>
      <c r="BL109" s="3">
        <f t="shared" si="127"/>
        <v>6.9870809430100877E-6</v>
      </c>
      <c r="BN109" s="3">
        <v>2024</v>
      </c>
      <c r="BO109" s="3">
        <f>BO77*0.181/1000</f>
        <v>4.0092436354321808E-4</v>
      </c>
      <c r="BP109" s="3">
        <f t="shared" ref="BP109:BQ109" si="128">BP77*0.181/1000</f>
        <v>7.9040112811421751E-4</v>
      </c>
      <c r="BQ109" s="3">
        <f t="shared" si="128"/>
        <v>1.1798778926852169E-3</v>
      </c>
      <c r="BS109" s="3">
        <v>2024</v>
      </c>
      <c r="BT109" s="3">
        <f>BT77*0.181/1000</f>
        <v>3.8112562954109808E-4</v>
      </c>
      <c r="BU109" s="3">
        <f t="shared" ref="BU109:BV109" si="129">BU77*0.181/1000</f>
        <v>7.5136897363946677E-4</v>
      </c>
      <c r="BV109" s="3">
        <f t="shared" si="129"/>
        <v>1.1216123177377531E-3</v>
      </c>
      <c r="BX109" s="3">
        <v>2024</v>
      </c>
      <c r="BY109" s="3">
        <f>BY77*0.181/1000</f>
        <v>0</v>
      </c>
      <c r="BZ109" s="3">
        <f t="shared" ref="BZ109:CA109" si="130">BZ77*0.181/1000</f>
        <v>0</v>
      </c>
      <c r="CA109" s="3">
        <f t="shared" si="130"/>
        <v>0</v>
      </c>
      <c r="CC109" s="3">
        <v>2024</v>
      </c>
      <c r="CD109" s="3">
        <f>CD77*0.181/1000</f>
        <v>4.9496835005341152E-5</v>
      </c>
      <c r="CE109" s="3">
        <f t="shared" ref="CE109:CF109" si="131">CE77*0.181/1000</f>
        <v>9.7580386186938654E-5</v>
      </c>
      <c r="CF109" s="3">
        <f t="shared" si="131"/>
        <v>1.4566393736854645E-4</v>
      </c>
    </row>
    <row r="110" spans="1:84" x14ac:dyDescent="0.25">
      <c r="A110" s="3">
        <v>2025</v>
      </c>
      <c r="B110" s="3">
        <f t="shared" ref="B110:B135" si="132">G110+L110+Q110+V110+AA110+AF110+AK110+AP110+AU110+AZ110+BE110+BJ110+BO110+BT110+BY110+CD110</f>
        <v>2.5448409606636658E-3</v>
      </c>
      <c r="C110" s="3">
        <f t="shared" si="115"/>
        <v>5.2544290193036157E-3</v>
      </c>
      <c r="D110" s="3">
        <f t="shared" si="115"/>
        <v>7.9640170779433517E-3</v>
      </c>
      <c r="F110" s="3">
        <v>2025</v>
      </c>
      <c r="G110" s="3">
        <f t="shared" ref="G110:I125" si="133">G78*0.181/1000</f>
        <v>0</v>
      </c>
      <c r="H110" s="3">
        <f t="shared" si="133"/>
        <v>0</v>
      </c>
      <c r="I110" s="3">
        <f t="shared" si="133"/>
        <v>0</v>
      </c>
      <c r="K110" s="3">
        <v>2025</v>
      </c>
      <c r="L110" s="3">
        <f t="shared" ref="L110:N125" si="134">L78*0.181/1000</f>
        <v>5.3854655581715585E-4</v>
      </c>
      <c r="M110" s="3">
        <f t="shared" si="134"/>
        <v>1.1119573658519278E-3</v>
      </c>
      <c r="N110" s="3">
        <f t="shared" si="134"/>
        <v>1.6853681758866586E-3</v>
      </c>
      <c r="P110" s="3">
        <v>2025</v>
      </c>
      <c r="Q110" s="3">
        <f t="shared" ref="Q110:S125" si="135">Q78*0.181/1000</f>
        <v>7.5445984118422421E-5</v>
      </c>
      <c r="R110" s="3">
        <f t="shared" si="135"/>
        <v>1.5577616616103864E-4</v>
      </c>
      <c r="S110" s="3">
        <f t="shared" si="135"/>
        <v>2.3610634820365485E-4</v>
      </c>
      <c r="U110" s="3">
        <v>2025</v>
      </c>
      <c r="V110" s="3">
        <f t="shared" ref="V110:X125" si="136">V78*0.181/1000</f>
        <v>1.0779609961838434E-4</v>
      </c>
      <c r="W110" s="3">
        <f t="shared" si="136"/>
        <v>2.2257066856345387E-4</v>
      </c>
      <c r="X110" s="3">
        <f t="shared" si="136"/>
        <v>3.3734523750852334E-4</v>
      </c>
      <c r="Z110" s="3">
        <v>2025</v>
      </c>
      <c r="AA110" s="3">
        <f t="shared" ref="AA110:AC125" si="137">AA78*0.181/1000</f>
        <v>3.0093077810135469E-5</v>
      </c>
      <c r="AB110" s="3">
        <f t="shared" si="137"/>
        <v>6.2134311640630699E-5</v>
      </c>
      <c r="AC110" s="3">
        <f t="shared" si="137"/>
        <v>9.4175545471131058E-5</v>
      </c>
      <c r="AE110" s="3">
        <v>2025</v>
      </c>
      <c r="AF110" s="3">
        <f t="shared" ref="AF110:AH125" si="138">AF78*0.181/1000</f>
        <v>2.0338092232687783E-5</v>
      </c>
      <c r="AG110" s="3">
        <f t="shared" si="138"/>
        <v>4.1992825357871533E-5</v>
      </c>
      <c r="AH110" s="3">
        <f t="shared" si="138"/>
        <v>6.3647558483052714E-5</v>
      </c>
      <c r="AJ110" s="3">
        <v>2025</v>
      </c>
      <c r="AK110" s="3">
        <f t="shared" ref="AK110:AM125" si="139">AK78*0.181/1000</f>
        <v>3.0103426898039003E-5</v>
      </c>
      <c r="AL110" s="3">
        <f t="shared" si="139"/>
        <v>6.215567979237585E-5</v>
      </c>
      <c r="AM110" s="3">
        <f t="shared" si="139"/>
        <v>9.4207932686712694E-5</v>
      </c>
      <c r="AO110" s="3">
        <v>2025</v>
      </c>
      <c r="AP110" s="3">
        <f t="shared" ref="AP110:AR125" si="140">AP78*0.181/1000</f>
        <v>2.638972366077158E-5</v>
      </c>
      <c r="AQ110" s="3">
        <f t="shared" si="140"/>
        <v>5.4487856788655054E-5</v>
      </c>
      <c r="AR110" s="3">
        <f t="shared" si="140"/>
        <v>8.2585989916543657E-5</v>
      </c>
      <c r="AT110" s="3">
        <v>2025</v>
      </c>
      <c r="AU110" s="3">
        <f t="shared" ref="AU110:AW125" si="141">AU78*0.181/1000</f>
        <v>3.3307418212619976E-5</v>
      </c>
      <c r="AV110" s="3">
        <f t="shared" si="141"/>
        <v>6.8771081383741227E-5</v>
      </c>
      <c r="AW110" s="3">
        <f t="shared" si="141"/>
        <v>1.0423474455485735E-4</v>
      </c>
      <c r="AY110" s="3">
        <v>2025</v>
      </c>
      <c r="AZ110" s="3">
        <f t="shared" ref="AZ110:BB125" si="142">AZ78*0.181/1000</f>
        <v>4.8680072772295093E-6</v>
      </c>
      <c r="BA110" s="3">
        <f t="shared" si="142"/>
        <v>1.0051158048392861E-5</v>
      </c>
      <c r="BB110" s="3">
        <f t="shared" si="142"/>
        <v>1.5234308819556211E-5</v>
      </c>
      <c r="BD110" s="3">
        <v>2025</v>
      </c>
      <c r="BE110" s="3">
        <f t="shared" ref="BE110:BG125" si="143">BE78*0.181/1000</f>
        <v>1.0110476652706452E-5</v>
      </c>
      <c r="BF110" s="3">
        <f t="shared" si="143"/>
        <v>2.0875482100507901E-5</v>
      </c>
      <c r="BG110" s="3">
        <f t="shared" si="143"/>
        <v>3.1640487548309351E-5</v>
      </c>
      <c r="BI110" s="3">
        <v>2025</v>
      </c>
      <c r="BJ110" s="3">
        <f t="shared" ref="BJ110:BL125" si="144">BJ78*0.181/1000</f>
        <v>4.7484421862094311E-6</v>
      </c>
      <c r="BK110" s="3">
        <f t="shared" si="144"/>
        <v>9.8042874998357665E-6</v>
      </c>
      <c r="BL110" s="3">
        <f t="shared" si="144"/>
        <v>1.4860132813461458E-5</v>
      </c>
      <c r="BN110" s="3">
        <v>2025</v>
      </c>
      <c r="BO110" s="3">
        <f t="shared" ref="BO110:BQ125" si="145">BO78*0.181/1000</f>
        <v>8.0184872708643617E-4</v>
      </c>
      <c r="BP110" s="3">
        <f t="shared" si="145"/>
        <v>1.6556072799126635E-3</v>
      </c>
      <c r="BQ110" s="3">
        <f t="shared" si="145"/>
        <v>2.5093658327388088E-3</v>
      </c>
      <c r="BS110" s="3">
        <v>2025</v>
      </c>
      <c r="BT110" s="3">
        <f t="shared" ref="BT110:BV125" si="146">BT78*0.181/1000</f>
        <v>7.6225125908219616E-4</v>
      </c>
      <c r="BU110" s="3">
        <f t="shared" si="146"/>
        <v>1.5738488957194731E-3</v>
      </c>
      <c r="BV110" s="3">
        <f t="shared" si="146"/>
        <v>2.3854465323566677E-3</v>
      </c>
      <c r="BX110" s="3">
        <v>2025</v>
      </c>
      <c r="BY110" s="3">
        <f t="shared" ref="BY110:CA125" si="147">BY78*0.181/1000</f>
        <v>0</v>
      </c>
      <c r="BZ110" s="3">
        <f t="shared" si="147"/>
        <v>0</v>
      </c>
      <c r="CA110" s="3">
        <f t="shared" si="147"/>
        <v>0</v>
      </c>
      <c r="CC110" s="3">
        <v>2025</v>
      </c>
      <c r="CD110" s="3">
        <f t="shared" ref="CD110:CF125" si="148">CD78*0.181/1000</f>
        <v>9.8993670010672017E-5</v>
      </c>
      <c r="CE110" s="3">
        <f t="shared" si="148"/>
        <v>2.043959604830483E-4</v>
      </c>
      <c r="CF110" s="3">
        <f t="shared" si="148"/>
        <v>3.0979825095541434E-4</v>
      </c>
    </row>
    <row r="111" spans="1:84" x14ac:dyDescent="0.25">
      <c r="A111" s="3">
        <v>2026</v>
      </c>
      <c r="B111" s="3">
        <f t="shared" si="132"/>
        <v>3.8172614409955901E-3</v>
      </c>
      <c r="C111" s="3">
        <f t="shared" si="115"/>
        <v>8.2678623884885703E-3</v>
      </c>
      <c r="D111" s="3">
        <f t="shared" si="115"/>
        <v>1.2718463335981608E-2</v>
      </c>
      <c r="F111" s="3">
        <v>2026</v>
      </c>
      <c r="G111" s="3">
        <f t="shared" si="133"/>
        <v>0</v>
      </c>
      <c r="H111" s="3">
        <f t="shared" si="133"/>
        <v>0</v>
      </c>
      <c r="I111" s="3">
        <f t="shared" si="133"/>
        <v>0</v>
      </c>
      <c r="K111" s="3">
        <v>2026</v>
      </c>
      <c r="L111" s="3">
        <f t="shared" si="134"/>
        <v>8.0781983372573373E-4</v>
      </c>
      <c r="M111" s="3">
        <f t="shared" si="134"/>
        <v>1.749668793498763E-3</v>
      </c>
      <c r="N111" s="3">
        <f t="shared" si="134"/>
        <v>2.6915177532718334E-3</v>
      </c>
      <c r="P111" s="3">
        <v>2026</v>
      </c>
      <c r="Q111" s="3">
        <f t="shared" si="135"/>
        <v>1.1316897617763363E-4</v>
      </c>
      <c r="R111" s="3">
        <f t="shared" si="135"/>
        <v>2.4511434077693765E-4</v>
      </c>
      <c r="S111" s="3">
        <f t="shared" si="135"/>
        <v>3.7705970537624164E-4</v>
      </c>
      <c r="U111" s="3">
        <v>2026</v>
      </c>
      <c r="V111" s="3">
        <f t="shared" si="136"/>
        <v>1.616941494275868E-4</v>
      </c>
      <c r="W111" s="3">
        <f t="shared" si="136"/>
        <v>3.5021572327575631E-4</v>
      </c>
      <c r="X111" s="3">
        <f t="shared" si="136"/>
        <v>5.3873729712394639E-4</v>
      </c>
      <c r="Z111" s="3">
        <v>2026</v>
      </c>
      <c r="AA111" s="3">
        <f t="shared" si="137"/>
        <v>4.5139616715198064E-5</v>
      </c>
      <c r="AB111" s="3">
        <f t="shared" si="137"/>
        <v>9.7768556081152415E-5</v>
      </c>
      <c r="AC111" s="3">
        <f t="shared" si="137"/>
        <v>1.5039749544710162E-4</v>
      </c>
      <c r="AE111" s="3">
        <v>2026</v>
      </c>
      <c r="AF111" s="3">
        <f t="shared" si="138"/>
        <v>3.0507138349031678E-5</v>
      </c>
      <c r="AG111" s="3">
        <f t="shared" si="138"/>
        <v>6.6075857164918858E-5</v>
      </c>
      <c r="AH111" s="3">
        <f t="shared" si="138"/>
        <v>1.0164457598080604E-4</v>
      </c>
      <c r="AJ111" s="3">
        <v>2026</v>
      </c>
      <c r="AK111" s="3">
        <f t="shared" si="139"/>
        <v>4.5155140347055928E-5</v>
      </c>
      <c r="AL111" s="3">
        <f t="shared" si="139"/>
        <v>9.780217894244693E-5</v>
      </c>
      <c r="AM111" s="3">
        <f t="shared" si="139"/>
        <v>1.504492175378379E-4</v>
      </c>
      <c r="AO111" s="3">
        <v>2026</v>
      </c>
      <c r="AP111" s="3">
        <f t="shared" si="140"/>
        <v>3.9584585491154798E-5</v>
      </c>
      <c r="AQ111" s="3">
        <f t="shared" si="140"/>
        <v>8.5736832701945869E-5</v>
      </c>
      <c r="AR111" s="3">
        <f t="shared" si="140"/>
        <v>1.3188907991273693E-4</v>
      </c>
      <c r="AT111" s="3">
        <v>2026</v>
      </c>
      <c r="AU111" s="3">
        <f t="shared" si="141"/>
        <v>4.9961127318932542E-5</v>
      </c>
      <c r="AV111" s="3">
        <f t="shared" si="141"/>
        <v>1.0821153641992997E-4</v>
      </c>
      <c r="AW111" s="3">
        <f t="shared" si="141"/>
        <v>1.6646194552092741E-4</v>
      </c>
      <c r="AY111" s="3">
        <v>2026</v>
      </c>
      <c r="AZ111" s="3">
        <f t="shared" si="142"/>
        <v>7.3020109158442636E-6</v>
      </c>
      <c r="BA111" s="3">
        <f t="shared" si="142"/>
        <v>1.5815532245989795E-5</v>
      </c>
      <c r="BB111" s="3">
        <f t="shared" si="142"/>
        <v>2.4329053576135973E-5</v>
      </c>
      <c r="BD111" s="3">
        <v>2026</v>
      </c>
      <c r="BE111" s="3">
        <f t="shared" si="143"/>
        <v>1.5165714979060965E-5</v>
      </c>
      <c r="BF111" s="3">
        <f t="shared" si="143"/>
        <v>3.2847643895518107E-5</v>
      </c>
      <c r="BG111" s="3">
        <f t="shared" si="143"/>
        <v>5.0529572811973971E-5</v>
      </c>
      <c r="BI111" s="3">
        <v>2026</v>
      </c>
      <c r="BJ111" s="3">
        <f t="shared" si="144"/>
        <v>7.1226632793141458E-6</v>
      </c>
      <c r="BK111" s="3">
        <f t="shared" si="144"/>
        <v>1.5427080576789886E-5</v>
      </c>
      <c r="BL111" s="3">
        <f t="shared" si="144"/>
        <v>2.3731497874265626E-5</v>
      </c>
      <c r="BN111" s="3">
        <v>2026</v>
      </c>
      <c r="BO111" s="3">
        <f t="shared" si="145"/>
        <v>1.2027730906297364E-3</v>
      </c>
      <c r="BP111" s="3">
        <f t="shared" si="145"/>
        <v>2.6051038294379841E-3</v>
      </c>
      <c r="BQ111" s="3">
        <f t="shared" si="145"/>
        <v>4.0074345682462311E-3</v>
      </c>
      <c r="BS111" s="3">
        <v>2026</v>
      </c>
      <c r="BT111" s="3">
        <f t="shared" si="146"/>
        <v>1.1433768886232943E-3</v>
      </c>
      <c r="BU111" s="3">
        <f t="shared" si="146"/>
        <v>2.4764567267497018E-3</v>
      </c>
      <c r="BV111" s="3">
        <f t="shared" si="146"/>
        <v>3.8095365648761095E-3</v>
      </c>
      <c r="BX111" s="3">
        <v>2026</v>
      </c>
      <c r="BY111" s="3">
        <f t="shared" si="147"/>
        <v>0</v>
      </c>
      <c r="BZ111" s="3">
        <f t="shared" si="147"/>
        <v>0</v>
      </c>
      <c r="CA111" s="3">
        <f t="shared" si="147"/>
        <v>0</v>
      </c>
      <c r="CC111" s="3">
        <v>2026</v>
      </c>
      <c r="CD111" s="3">
        <f t="shared" si="148"/>
        <v>1.4849050501601315E-4</v>
      </c>
      <c r="CE111" s="3">
        <f t="shared" si="148"/>
        <v>3.2161775672073659E-4</v>
      </c>
      <c r="CF111" s="3">
        <f t="shared" si="148"/>
        <v>4.9474500842546008E-4</v>
      </c>
    </row>
    <row r="112" spans="1:84" x14ac:dyDescent="0.25">
      <c r="A112" s="3">
        <v>2027</v>
      </c>
      <c r="B112" s="3">
        <f t="shared" si="132"/>
        <v>5.0896819213274288E-3</v>
      </c>
      <c r="C112" s="3">
        <f t="shared" si="115"/>
        <v>1.1582730734244328E-2</v>
      </c>
      <c r="D112" s="3">
        <f t="shared" si="115"/>
        <v>1.807577954716132E-2</v>
      </c>
      <c r="F112" s="3">
        <v>2027</v>
      </c>
      <c r="G112" s="3">
        <f t="shared" si="133"/>
        <v>0</v>
      </c>
      <c r="H112" s="3">
        <f t="shared" si="133"/>
        <v>0</v>
      </c>
      <c r="I112" s="3">
        <f t="shared" si="133"/>
        <v>0</v>
      </c>
      <c r="K112" s="3">
        <v>2027</v>
      </c>
      <c r="L112" s="3">
        <f t="shared" si="134"/>
        <v>1.0770931116343117E-3</v>
      </c>
      <c r="M112" s="3">
        <f t="shared" si="134"/>
        <v>2.451170756956837E-3</v>
      </c>
      <c r="N112" s="3">
        <f t="shared" si="134"/>
        <v>3.8252484022793624E-3</v>
      </c>
      <c r="P112" s="3">
        <v>2027</v>
      </c>
      <c r="Q112" s="3">
        <f t="shared" si="135"/>
        <v>1.5089196823685512E-4</v>
      </c>
      <c r="R112" s="3">
        <f t="shared" si="135"/>
        <v>3.4338904966222137E-4</v>
      </c>
      <c r="S112" s="3">
        <f t="shared" si="135"/>
        <v>5.3588613108758768E-4</v>
      </c>
      <c r="U112" s="3">
        <v>2027</v>
      </c>
      <c r="V112" s="3">
        <f t="shared" si="136"/>
        <v>2.1559219923676868E-4</v>
      </c>
      <c r="W112" s="3">
        <f t="shared" si="136"/>
        <v>4.9062916519384593E-4</v>
      </c>
      <c r="X112" s="3">
        <f t="shared" si="136"/>
        <v>7.6566613115092326E-4</v>
      </c>
      <c r="Z112" s="3">
        <v>2027</v>
      </c>
      <c r="AA112" s="3">
        <f t="shared" si="137"/>
        <v>6.0186155620265795E-5</v>
      </c>
      <c r="AB112" s="3">
        <f t="shared" si="137"/>
        <v>1.369673086166175E-4</v>
      </c>
      <c r="AC112" s="3">
        <f t="shared" si="137"/>
        <v>2.1374846161296916E-4</v>
      </c>
      <c r="AE112" s="3">
        <v>2027</v>
      </c>
      <c r="AF112" s="3">
        <f t="shared" si="138"/>
        <v>4.0676184465375566E-5</v>
      </c>
      <c r="AG112" s="3">
        <f t="shared" si="138"/>
        <v>9.2567924526809639E-5</v>
      </c>
      <c r="AH112" s="3">
        <f t="shared" si="138"/>
        <v>1.4445966458824112E-4</v>
      </c>
      <c r="AJ112" s="3">
        <v>2027</v>
      </c>
      <c r="AK112" s="3">
        <f t="shared" si="139"/>
        <v>6.0206853796075431E-5</v>
      </c>
      <c r="AL112" s="3">
        <f t="shared" si="139"/>
        <v>1.3701441203109441E-4</v>
      </c>
      <c r="AM112" s="3">
        <f t="shared" si="139"/>
        <v>2.1382197026611083E-4</v>
      </c>
      <c r="AO112" s="3">
        <v>2027</v>
      </c>
      <c r="AP112" s="3">
        <f t="shared" si="140"/>
        <v>5.277944732153801E-5</v>
      </c>
      <c r="AQ112" s="3">
        <f t="shared" si="140"/>
        <v>1.2011165649977935E-4</v>
      </c>
      <c r="AR112" s="3">
        <f t="shared" si="140"/>
        <v>1.8744386567802064E-4</v>
      </c>
      <c r="AT112" s="3">
        <v>2027</v>
      </c>
      <c r="AU112" s="3">
        <f t="shared" si="141"/>
        <v>6.6614836425245102E-5</v>
      </c>
      <c r="AV112" s="3">
        <f t="shared" si="141"/>
        <v>1.5159723635894379E-4</v>
      </c>
      <c r="AW112" s="3">
        <f t="shared" si="141"/>
        <v>2.3657963629264764E-4</v>
      </c>
      <c r="AY112" s="3">
        <v>2027</v>
      </c>
      <c r="AZ112" s="3">
        <f t="shared" si="142"/>
        <v>9.736014554458375E-6</v>
      </c>
      <c r="BA112" s="3">
        <f t="shared" si="142"/>
        <v>2.2156519160153719E-5</v>
      </c>
      <c r="BB112" s="3">
        <f t="shared" si="142"/>
        <v>3.4577023765848425E-5</v>
      </c>
      <c r="BD112" s="3">
        <v>2027</v>
      </c>
      <c r="BE112" s="3">
        <f t="shared" si="143"/>
        <v>2.0220953305414192E-5</v>
      </c>
      <c r="BF112" s="3">
        <f t="shared" si="143"/>
        <v>4.6017385948010581E-5</v>
      </c>
      <c r="BG112" s="3">
        <f t="shared" si="143"/>
        <v>7.181381859060826E-5</v>
      </c>
      <c r="BI112" s="3">
        <v>2027</v>
      </c>
      <c r="BJ112" s="3">
        <f t="shared" si="144"/>
        <v>9.4968843724195042E-6</v>
      </c>
      <c r="BK112" s="3">
        <f t="shared" si="144"/>
        <v>2.1612323952710827E-5</v>
      </c>
      <c r="BL112" s="3">
        <f t="shared" si="144"/>
        <v>3.3727763533002798E-5</v>
      </c>
      <c r="BN112" s="3">
        <v>2027</v>
      </c>
      <c r="BO112" s="3">
        <f t="shared" si="145"/>
        <v>1.6036974541729545E-3</v>
      </c>
      <c r="BP112" s="3">
        <f t="shared" si="145"/>
        <v>3.6495789084662212E-3</v>
      </c>
      <c r="BQ112" s="3">
        <f t="shared" si="145"/>
        <v>5.6954603627594877E-3</v>
      </c>
      <c r="BS112" s="3">
        <v>2027</v>
      </c>
      <c r="BT112" s="3">
        <f t="shared" si="146"/>
        <v>1.5245025181643923E-3</v>
      </c>
      <c r="BU112" s="3">
        <f t="shared" si="146"/>
        <v>3.4693527895295782E-3</v>
      </c>
      <c r="BV112" s="3">
        <f t="shared" si="146"/>
        <v>5.4142030608948458E-3</v>
      </c>
      <c r="BX112" s="3">
        <v>2027</v>
      </c>
      <c r="BY112" s="3">
        <f t="shared" si="147"/>
        <v>0</v>
      </c>
      <c r="BZ112" s="3">
        <f t="shared" si="147"/>
        <v>0</v>
      </c>
      <c r="CA112" s="3">
        <f t="shared" si="147"/>
        <v>0</v>
      </c>
      <c r="CC112" s="3">
        <v>2027</v>
      </c>
      <c r="CD112" s="3">
        <f t="shared" si="148"/>
        <v>1.9798734002135431E-4</v>
      </c>
      <c r="CE112" s="3">
        <f t="shared" si="148"/>
        <v>4.5056529734150504E-4</v>
      </c>
      <c r="CF112" s="3">
        <f t="shared" si="148"/>
        <v>7.0314325466166593E-4</v>
      </c>
    </row>
    <row r="113" spans="1:84" x14ac:dyDescent="0.25">
      <c r="A113" s="3">
        <v>2028</v>
      </c>
      <c r="B113" s="3">
        <f t="shared" si="132"/>
        <v>6.362102401659262E-3</v>
      </c>
      <c r="C113" s="3">
        <f t="shared" si="115"/>
        <v>1.5237256402631226E-2</v>
      </c>
      <c r="D113" s="3">
        <f t="shared" si="115"/>
        <v>2.4112410403603263E-2</v>
      </c>
      <c r="F113" s="3">
        <v>2028</v>
      </c>
      <c r="G113" s="3">
        <f t="shared" si="133"/>
        <v>0</v>
      </c>
      <c r="H113" s="3">
        <f t="shared" si="133"/>
        <v>0</v>
      </c>
      <c r="I113" s="3">
        <f t="shared" si="133"/>
        <v>0</v>
      </c>
      <c r="K113" s="3">
        <v>2028</v>
      </c>
      <c r="L113" s="3">
        <f t="shared" si="134"/>
        <v>1.3463663895428896E-3</v>
      </c>
      <c r="M113" s="3">
        <f t="shared" si="134"/>
        <v>3.2245519789181019E-3</v>
      </c>
      <c r="N113" s="3">
        <f t="shared" si="134"/>
        <v>5.1027375682933147E-3</v>
      </c>
      <c r="P113" s="3">
        <v>2028</v>
      </c>
      <c r="Q113" s="3">
        <f t="shared" si="135"/>
        <v>1.8861496029606633E-4</v>
      </c>
      <c r="R113" s="3">
        <f t="shared" si="135"/>
        <v>4.5173345695500032E-4</v>
      </c>
      <c r="S113" s="3">
        <f t="shared" si="135"/>
        <v>7.1485195361393442E-4</v>
      </c>
      <c r="U113" s="3">
        <v>2028</v>
      </c>
      <c r="V113" s="3">
        <f t="shared" si="136"/>
        <v>2.6949024904597113E-4</v>
      </c>
      <c r="W113" s="3">
        <f t="shared" si="136"/>
        <v>6.4543004237897653E-4</v>
      </c>
      <c r="X113" s="3">
        <f t="shared" si="136"/>
        <v>1.0213698357119819E-3</v>
      </c>
      <c r="Z113" s="3">
        <v>2028</v>
      </c>
      <c r="AA113" s="3">
        <f t="shared" si="137"/>
        <v>7.5232694525333526E-5</v>
      </c>
      <c r="AB113" s="3">
        <f t="shared" si="137"/>
        <v>1.8018255349746572E-4</v>
      </c>
      <c r="AC113" s="3">
        <f t="shared" si="137"/>
        <v>2.8513241246959793E-4</v>
      </c>
      <c r="AE113" s="3">
        <v>2028</v>
      </c>
      <c r="AF113" s="3">
        <f t="shared" si="138"/>
        <v>5.0845230581719461E-5</v>
      </c>
      <c r="AG113" s="3">
        <f t="shared" si="138"/>
        <v>1.2177449627697059E-4</v>
      </c>
      <c r="AH113" s="3">
        <f t="shared" si="138"/>
        <v>1.9270376197222169E-4</v>
      </c>
      <c r="AJ113" s="3">
        <v>2028</v>
      </c>
      <c r="AK113" s="3">
        <f t="shared" si="139"/>
        <v>7.5258567245094934E-5</v>
      </c>
      <c r="AL113" s="3">
        <f t="shared" si="139"/>
        <v>1.8024451874731019E-4</v>
      </c>
      <c r="AM113" s="3">
        <f t="shared" si="139"/>
        <v>2.8523047024952289E-4</v>
      </c>
      <c r="AO113" s="3">
        <v>2028</v>
      </c>
      <c r="AP113" s="3">
        <f t="shared" si="140"/>
        <v>6.5974309151921228E-5</v>
      </c>
      <c r="AQ113" s="3">
        <f t="shared" si="140"/>
        <v>1.5800868974886787E-4</v>
      </c>
      <c r="AR113" s="3">
        <f t="shared" si="140"/>
        <v>2.5004307034581455E-4</v>
      </c>
      <c r="AT113" s="3">
        <v>2028</v>
      </c>
      <c r="AU113" s="3">
        <f t="shared" si="141"/>
        <v>8.3268545531552511E-5</v>
      </c>
      <c r="AV113" s="3">
        <f t="shared" si="141"/>
        <v>1.994284433723614E-4</v>
      </c>
      <c r="AW113" s="3">
        <f t="shared" si="141"/>
        <v>3.1558834121316515E-4</v>
      </c>
      <c r="AY113" s="3">
        <v>2028</v>
      </c>
      <c r="AZ113" s="3">
        <f t="shared" si="142"/>
        <v>1.217001819307313E-5</v>
      </c>
      <c r="BA113" s="3">
        <f t="shared" si="142"/>
        <v>2.9147234031344872E-5</v>
      </c>
      <c r="BB113" s="3">
        <f t="shared" si="142"/>
        <v>4.612444986961661E-5</v>
      </c>
      <c r="BD113" s="3">
        <v>2028</v>
      </c>
      <c r="BE113" s="3">
        <f t="shared" si="143"/>
        <v>2.5276191631767417E-5</v>
      </c>
      <c r="BF113" s="3">
        <f t="shared" si="143"/>
        <v>6.0536562988177613E-5</v>
      </c>
      <c r="BG113" s="3">
        <f t="shared" si="143"/>
        <v>9.57969343445878E-5</v>
      </c>
      <c r="BI113" s="3">
        <v>2028</v>
      </c>
      <c r="BJ113" s="3">
        <f t="shared" si="144"/>
        <v>1.187110546552422E-5</v>
      </c>
      <c r="BK113" s="3">
        <f t="shared" si="144"/>
        <v>2.8431337055136188E-5</v>
      </c>
      <c r="BL113" s="3">
        <f t="shared" si="144"/>
        <v>4.4991568644748798E-5</v>
      </c>
      <c r="BN113" s="3">
        <v>2028</v>
      </c>
      <c r="BO113" s="3">
        <f t="shared" si="145"/>
        <v>2.0046218177161728E-3</v>
      </c>
      <c r="BP113" s="3">
        <f t="shared" si="145"/>
        <v>4.8010759177475005E-3</v>
      </c>
      <c r="BQ113" s="3">
        <f t="shared" si="145"/>
        <v>7.5975300177789102E-3</v>
      </c>
      <c r="BS113" s="3">
        <v>2028</v>
      </c>
      <c r="BT113" s="3">
        <f t="shared" si="146"/>
        <v>1.9056281477054903E-3</v>
      </c>
      <c r="BU113" s="3">
        <f t="shared" si="146"/>
        <v>4.5639857489698744E-3</v>
      </c>
      <c r="BV113" s="3">
        <f t="shared" si="146"/>
        <v>7.2223433502342583E-3</v>
      </c>
      <c r="BX113" s="3">
        <v>2028</v>
      </c>
      <c r="BY113" s="3">
        <f t="shared" si="147"/>
        <v>0</v>
      </c>
      <c r="BZ113" s="3">
        <f t="shared" si="147"/>
        <v>0</v>
      </c>
      <c r="CA113" s="3">
        <f t="shared" si="147"/>
        <v>0</v>
      </c>
      <c r="CC113" s="3">
        <v>2028</v>
      </c>
      <c r="CD113" s="3">
        <f t="shared" si="148"/>
        <v>2.4748417502668517E-4</v>
      </c>
      <c r="CE113" s="3">
        <f t="shared" si="148"/>
        <v>5.9272542194413664E-4</v>
      </c>
      <c r="CF113" s="3">
        <f t="shared" si="148"/>
        <v>9.3796666886158822E-4</v>
      </c>
    </row>
    <row r="114" spans="1:84" x14ac:dyDescent="0.25">
      <c r="A114" s="3">
        <v>2029</v>
      </c>
      <c r="B114" s="3">
        <f t="shared" si="132"/>
        <v>7.6345228819910951E-3</v>
      </c>
      <c r="C114" s="3">
        <f t="shared" si="115"/>
        <v>1.9274508382773475E-2</v>
      </c>
      <c r="D114" s="3">
        <f t="shared" si="115"/>
        <v>3.0914493883555761E-2</v>
      </c>
      <c r="F114" s="3">
        <v>2029</v>
      </c>
      <c r="G114" s="3">
        <f t="shared" si="133"/>
        <v>0</v>
      </c>
      <c r="H114" s="3">
        <f t="shared" si="133"/>
        <v>0</v>
      </c>
      <c r="I114" s="3">
        <f t="shared" si="133"/>
        <v>0</v>
      </c>
      <c r="K114" s="3">
        <v>2029</v>
      </c>
      <c r="L114" s="3">
        <f t="shared" si="134"/>
        <v>1.6156396674514675E-3</v>
      </c>
      <c r="M114" s="3">
        <f t="shared" si="134"/>
        <v>4.078926842604861E-3</v>
      </c>
      <c r="N114" s="3">
        <f t="shared" si="134"/>
        <v>6.5422140177582534E-3</v>
      </c>
      <c r="P114" s="3">
        <v>2029</v>
      </c>
      <c r="Q114" s="3">
        <f t="shared" si="135"/>
        <v>2.2633795235527755E-4</v>
      </c>
      <c r="R114" s="3">
        <f t="shared" si="135"/>
        <v>5.7142441347608763E-4</v>
      </c>
      <c r="S114" s="3">
        <f t="shared" si="135"/>
        <v>9.1651087459689777E-4</v>
      </c>
      <c r="U114" s="3">
        <v>2029</v>
      </c>
      <c r="V114" s="3">
        <f t="shared" si="136"/>
        <v>3.23388298855153E-4</v>
      </c>
      <c r="W114" s="3">
        <f t="shared" si="136"/>
        <v>8.1644270028685326E-4</v>
      </c>
      <c r="X114" s="3">
        <f t="shared" si="136"/>
        <v>1.3094971017185535E-3</v>
      </c>
      <c r="Z114" s="3">
        <v>2029</v>
      </c>
      <c r="AA114" s="3">
        <f t="shared" si="137"/>
        <v>9.027923343040125E-5</v>
      </c>
      <c r="AB114" s="3">
        <f t="shared" si="137"/>
        <v>2.2792358716341527E-4</v>
      </c>
      <c r="AC114" s="3">
        <f t="shared" si="137"/>
        <v>3.6556794089642931E-4</v>
      </c>
      <c r="AE114" s="3">
        <v>2029</v>
      </c>
      <c r="AF114" s="3">
        <f t="shared" si="138"/>
        <v>6.1014276698063356E-5</v>
      </c>
      <c r="AG114" s="3">
        <f t="shared" si="138"/>
        <v>1.540397750931841E-4</v>
      </c>
      <c r="AH114" s="3">
        <f t="shared" si="138"/>
        <v>2.4706527348830485E-4</v>
      </c>
      <c r="AJ114" s="3">
        <v>2029</v>
      </c>
      <c r="AK114" s="3">
        <f t="shared" si="139"/>
        <v>9.0310280694114444E-5</v>
      </c>
      <c r="AL114" s="3">
        <f t="shared" si="139"/>
        <v>2.2800197067918612E-4</v>
      </c>
      <c r="AM114" s="3">
        <f t="shared" si="139"/>
        <v>3.6569366066425778E-4</v>
      </c>
      <c r="AO114" s="3">
        <v>2029</v>
      </c>
      <c r="AP114" s="3">
        <f t="shared" si="140"/>
        <v>7.9169170982309596E-5</v>
      </c>
      <c r="AQ114" s="3">
        <f t="shared" si="140"/>
        <v>1.9987455317675761E-4</v>
      </c>
      <c r="AR114" s="3">
        <f t="shared" si="140"/>
        <v>3.2057993537121075E-4</v>
      </c>
      <c r="AT114" s="3">
        <v>2029</v>
      </c>
      <c r="AU114" s="3">
        <f t="shared" si="141"/>
        <v>9.9922254637865084E-5</v>
      </c>
      <c r="AV114" s="3">
        <f t="shared" si="141"/>
        <v>2.5226885352406522E-4</v>
      </c>
      <c r="AW114" s="3">
        <f t="shared" si="141"/>
        <v>4.0461545241026533E-4</v>
      </c>
      <c r="AY114" s="3">
        <v>2029</v>
      </c>
      <c r="AZ114" s="3">
        <f t="shared" si="142"/>
        <v>1.4604021831687883E-5</v>
      </c>
      <c r="BA114" s="3">
        <f t="shared" si="142"/>
        <v>3.6870063207363149E-5</v>
      </c>
      <c r="BB114" s="3">
        <f t="shared" si="142"/>
        <v>5.9136104583038414E-5</v>
      </c>
      <c r="BD114" s="3">
        <v>2029</v>
      </c>
      <c r="BE114" s="3">
        <f t="shared" si="143"/>
        <v>3.0331429958120642E-5</v>
      </c>
      <c r="BF114" s="3">
        <f t="shared" si="143"/>
        <v>7.6576285122985545E-5</v>
      </c>
      <c r="BG114" s="3">
        <f t="shared" si="143"/>
        <v>1.2282114028784916E-4</v>
      </c>
      <c r="BI114" s="3">
        <v>2029</v>
      </c>
      <c r="BJ114" s="3">
        <f t="shared" si="144"/>
        <v>1.4245326558628935E-5</v>
      </c>
      <c r="BK114" s="3">
        <f t="shared" si="144"/>
        <v>3.596448270753306E-5</v>
      </c>
      <c r="BL114" s="3">
        <f t="shared" si="144"/>
        <v>5.7683638856437827E-5</v>
      </c>
      <c r="BN114" s="3">
        <v>2029</v>
      </c>
      <c r="BO114" s="3">
        <f t="shared" si="145"/>
        <v>2.4055461812593909E-3</v>
      </c>
      <c r="BP114" s="3">
        <f t="shared" si="145"/>
        <v>6.0731653768703979E-3</v>
      </c>
      <c r="BQ114" s="3">
        <f t="shared" si="145"/>
        <v>9.7407845724813199E-3</v>
      </c>
      <c r="BS114" s="3">
        <v>2029</v>
      </c>
      <c r="BT114" s="3">
        <f t="shared" si="146"/>
        <v>2.2867537772465886E-3</v>
      </c>
      <c r="BU114" s="3">
        <f t="shared" si="146"/>
        <v>5.7732559755434504E-3</v>
      </c>
      <c r="BV114" s="3">
        <f t="shared" si="146"/>
        <v>9.2597581738403118E-3</v>
      </c>
      <c r="BX114" s="3">
        <v>2029</v>
      </c>
      <c r="BY114" s="3">
        <f t="shared" si="147"/>
        <v>0</v>
      </c>
      <c r="BZ114" s="3">
        <f t="shared" si="147"/>
        <v>0</v>
      </c>
      <c r="CA114" s="3">
        <f t="shared" si="147"/>
        <v>0</v>
      </c>
      <c r="CC114" s="3">
        <v>2029</v>
      </c>
      <c r="CD114" s="3">
        <f t="shared" si="148"/>
        <v>2.969810100320263E-4</v>
      </c>
      <c r="CE114" s="3">
        <f t="shared" si="148"/>
        <v>7.497735033173352E-4</v>
      </c>
      <c r="CF114" s="3">
        <f t="shared" si="148"/>
        <v>1.2025659966026336E-3</v>
      </c>
    </row>
    <row r="115" spans="1:84" x14ac:dyDescent="0.25">
      <c r="A115" s="3">
        <v>2030</v>
      </c>
      <c r="B115" s="3">
        <f t="shared" si="132"/>
        <v>8.9069433623230228E-3</v>
      </c>
      <c r="C115" s="3">
        <f t="shared" si="115"/>
        <v>2.3743016867486533E-2</v>
      </c>
      <c r="D115" s="3">
        <f t="shared" si="115"/>
        <v>3.8579090372650053E-2</v>
      </c>
      <c r="F115" s="3">
        <v>2030</v>
      </c>
      <c r="G115" s="3">
        <f t="shared" si="133"/>
        <v>0</v>
      </c>
      <c r="H115" s="3">
        <f t="shared" si="133"/>
        <v>0</v>
      </c>
      <c r="I115" s="3">
        <f t="shared" si="133"/>
        <v>0</v>
      </c>
      <c r="K115" s="3">
        <v>2030</v>
      </c>
      <c r="L115" s="3">
        <f t="shared" si="134"/>
        <v>1.8849129453600455E-3</v>
      </c>
      <c r="M115" s="3">
        <f t="shared" si="134"/>
        <v>5.0245654468555646E-3</v>
      </c>
      <c r="N115" s="3">
        <f t="shared" si="134"/>
        <v>8.1642179483510432E-3</v>
      </c>
      <c r="P115" s="3">
        <v>2030</v>
      </c>
      <c r="Q115" s="3">
        <f t="shared" si="135"/>
        <v>2.6406094441448877E-4</v>
      </c>
      <c r="R115" s="3">
        <f t="shared" si="135"/>
        <v>7.0390067638675502E-4</v>
      </c>
      <c r="S115" s="3">
        <f t="shared" si="135"/>
        <v>1.143740408359011E-3</v>
      </c>
      <c r="U115" s="3">
        <v>2030</v>
      </c>
      <c r="V115" s="3">
        <f t="shared" si="136"/>
        <v>3.7728634866435553E-4</v>
      </c>
      <c r="W115" s="3">
        <f t="shared" si="136"/>
        <v>1.0057228137435826E-3</v>
      </c>
      <c r="X115" s="3">
        <f t="shared" si="136"/>
        <v>1.6341592788227887E-3</v>
      </c>
      <c r="Z115" s="3">
        <v>2030</v>
      </c>
      <c r="AA115" s="3">
        <f t="shared" si="137"/>
        <v>1.0532577233546385E-4</v>
      </c>
      <c r="AB115" s="3">
        <f t="shared" si="137"/>
        <v>2.8076428550341558E-4</v>
      </c>
      <c r="AC115" s="3">
        <f t="shared" si="137"/>
        <v>4.5620279867136218E-4</v>
      </c>
      <c r="AE115" s="3">
        <v>2030</v>
      </c>
      <c r="AF115" s="3">
        <f t="shared" si="138"/>
        <v>7.1183322814407244E-5</v>
      </c>
      <c r="AG115" s="3">
        <f t="shared" si="138"/>
        <v>1.8975160899927616E-4</v>
      </c>
      <c r="AH115" s="3">
        <f t="shared" si="138"/>
        <v>3.0831989518414506E-4</v>
      </c>
      <c r="AJ115" s="3">
        <v>2030</v>
      </c>
      <c r="AK115" s="3">
        <f t="shared" si="139"/>
        <v>1.0536199414313394E-4</v>
      </c>
      <c r="AL115" s="3">
        <f t="shared" si="139"/>
        <v>2.8086084107309021E-4</v>
      </c>
      <c r="AM115" s="3">
        <f t="shared" si="139"/>
        <v>4.563596880030491E-4</v>
      </c>
      <c r="AO115" s="3">
        <v>2030</v>
      </c>
      <c r="AP115" s="3">
        <f t="shared" si="140"/>
        <v>9.2364032812692815E-5</v>
      </c>
      <c r="AQ115" s="3">
        <f t="shared" si="140"/>
        <v>2.4621249959861762E-4</v>
      </c>
      <c r="AR115" s="3">
        <f t="shared" si="140"/>
        <v>4.0006096638453721E-4</v>
      </c>
      <c r="AT115" s="3">
        <v>2030</v>
      </c>
      <c r="AU115" s="3">
        <f t="shared" si="141"/>
        <v>1.1657596374417764E-4</v>
      </c>
      <c r="AV115" s="3">
        <f t="shared" si="141"/>
        <v>3.1075364027009615E-4</v>
      </c>
      <c r="AW115" s="3">
        <f t="shared" si="141"/>
        <v>5.0493131679601989E-4</v>
      </c>
      <c r="AY115" s="3">
        <v>2030</v>
      </c>
      <c r="AZ115" s="3">
        <f t="shared" si="142"/>
        <v>1.703802547030264E-5</v>
      </c>
      <c r="BA115" s="3">
        <f t="shared" si="142"/>
        <v>4.541783973178346E-5</v>
      </c>
      <c r="BB115" s="3">
        <f t="shared" si="142"/>
        <v>7.37976539932643E-5</v>
      </c>
      <c r="BD115" s="3">
        <v>2030</v>
      </c>
      <c r="BE115" s="3">
        <f t="shared" si="143"/>
        <v>3.5386668284475152E-5</v>
      </c>
      <c r="BF115" s="3">
        <f t="shared" si="143"/>
        <v>9.4329359442934494E-5</v>
      </c>
      <c r="BG115" s="3">
        <f t="shared" si="143"/>
        <v>1.5327205060139512E-4</v>
      </c>
      <c r="BI115" s="3">
        <v>2030</v>
      </c>
      <c r="BJ115" s="3">
        <f t="shared" si="144"/>
        <v>1.6619547651733653E-5</v>
      </c>
      <c r="BK115" s="3">
        <f t="shared" si="144"/>
        <v>4.4302313843634204E-5</v>
      </c>
      <c r="BL115" s="3">
        <f t="shared" si="144"/>
        <v>7.1985080035534768E-5</v>
      </c>
      <c r="BN115" s="3">
        <v>2030</v>
      </c>
      <c r="BO115" s="3">
        <f t="shared" si="145"/>
        <v>2.806470544802691E-3</v>
      </c>
      <c r="BP115" s="3">
        <f t="shared" si="145"/>
        <v>7.481138564911078E-3</v>
      </c>
      <c r="BQ115" s="3">
        <f t="shared" si="145"/>
        <v>1.215580658501955E-2</v>
      </c>
      <c r="BS115" s="3">
        <v>2030</v>
      </c>
      <c r="BT115" s="3">
        <f t="shared" si="146"/>
        <v>2.6678794067876862E-3</v>
      </c>
      <c r="BU115" s="3">
        <f t="shared" si="146"/>
        <v>7.1116996234339754E-3</v>
      </c>
      <c r="BV115" s="3">
        <f t="shared" si="146"/>
        <v>1.1555519840080264E-2</v>
      </c>
      <c r="BX115" s="3">
        <v>2030</v>
      </c>
      <c r="BY115" s="3">
        <f t="shared" si="147"/>
        <v>0</v>
      </c>
      <c r="BZ115" s="3">
        <f t="shared" si="147"/>
        <v>0</v>
      </c>
      <c r="CA115" s="3">
        <f t="shared" si="147"/>
        <v>0</v>
      </c>
      <c r="CC115" s="3">
        <v>2030</v>
      </c>
      <c r="CD115" s="3">
        <f t="shared" si="148"/>
        <v>3.4647784503736748E-4</v>
      </c>
      <c r="CE115" s="3">
        <f t="shared" si="148"/>
        <v>9.2359735369272784E-4</v>
      </c>
      <c r="CF115" s="3">
        <f t="shared" si="148"/>
        <v>1.5007168623480884E-3</v>
      </c>
    </row>
    <row r="116" spans="1:84" x14ac:dyDescent="0.25">
      <c r="A116" s="3">
        <v>2031</v>
      </c>
      <c r="B116" s="3">
        <f t="shared" si="132"/>
        <v>1.0179363842654832E-2</v>
      </c>
      <c r="C116" s="3">
        <f t="shared" si="115"/>
        <v>2.5414128821058E-2</v>
      </c>
      <c r="D116" s="3">
        <f t="shared" si="115"/>
        <v>4.0648893799461308E-2</v>
      </c>
      <c r="F116" s="3">
        <v>2031</v>
      </c>
      <c r="G116" s="3">
        <f t="shared" si="133"/>
        <v>0</v>
      </c>
      <c r="H116" s="3">
        <f t="shared" si="133"/>
        <v>0</v>
      </c>
      <c r="I116" s="3">
        <f t="shared" si="133"/>
        <v>0</v>
      </c>
      <c r="K116" s="3">
        <v>2031</v>
      </c>
      <c r="L116" s="3">
        <f t="shared" si="134"/>
        <v>2.1541862232686234E-3</v>
      </c>
      <c r="M116" s="3">
        <f t="shared" si="134"/>
        <v>5.3782109598333409E-3</v>
      </c>
      <c r="N116" s="3">
        <f t="shared" si="134"/>
        <v>8.6022356963980588E-3</v>
      </c>
      <c r="P116" s="3">
        <v>2031</v>
      </c>
      <c r="Q116" s="3">
        <f t="shared" si="135"/>
        <v>3.0178393647369993E-4</v>
      </c>
      <c r="R116" s="3">
        <f t="shared" si="135"/>
        <v>7.5344353107122792E-4</v>
      </c>
      <c r="S116" s="3">
        <f t="shared" si="135"/>
        <v>1.2051031256687561E-3</v>
      </c>
      <c r="U116" s="3">
        <v>2031</v>
      </c>
      <c r="V116" s="3">
        <f t="shared" si="136"/>
        <v>4.3118439847353735E-4</v>
      </c>
      <c r="W116" s="3">
        <f t="shared" si="136"/>
        <v>1.0765089074151006E-3</v>
      </c>
      <c r="X116" s="3">
        <f t="shared" si="136"/>
        <v>1.721833416356643E-3</v>
      </c>
      <c r="Z116" s="3">
        <v>2031</v>
      </c>
      <c r="AA116" s="3">
        <f t="shared" si="137"/>
        <v>1.2037231124053159E-4</v>
      </c>
      <c r="AB116" s="3">
        <f t="shared" si="137"/>
        <v>3.0052540332004652E-4</v>
      </c>
      <c r="AC116" s="3">
        <f t="shared" si="137"/>
        <v>4.8067849539956654E-4</v>
      </c>
      <c r="AE116" s="3">
        <v>2031</v>
      </c>
      <c r="AF116" s="3">
        <f t="shared" si="138"/>
        <v>8.1352368930751132E-5</v>
      </c>
      <c r="AG116" s="3">
        <f t="shared" si="138"/>
        <v>2.0310695401620896E-4</v>
      </c>
      <c r="AH116" s="3">
        <f t="shared" si="138"/>
        <v>3.2486153910166421E-4</v>
      </c>
      <c r="AJ116" s="3">
        <v>2031</v>
      </c>
      <c r="AK116" s="3">
        <f t="shared" si="139"/>
        <v>1.2041370759215086E-4</v>
      </c>
      <c r="AL116" s="3">
        <f t="shared" si="139"/>
        <v>3.0062875478965574E-4</v>
      </c>
      <c r="AM116" s="3">
        <f t="shared" si="139"/>
        <v>4.8084380198715806E-4</v>
      </c>
      <c r="AO116" s="3">
        <v>2031</v>
      </c>
      <c r="AP116" s="3">
        <f t="shared" si="140"/>
        <v>1.0555889464307602E-4</v>
      </c>
      <c r="AQ116" s="3">
        <f t="shared" si="140"/>
        <v>2.6354174859398894E-4</v>
      </c>
      <c r="AR116" s="3">
        <f t="shared" si="140"/>
        <v>4.2152460254489668E-4</v>
      </c>
      <c r="AT116" s="3">
        <v>2031</v>
      </c>
      <c r="AU116" s="3">
        <f t="shared" si="141"/>
        <v>1.3322967285048505E-4</v>
      </c>
      <c r="AV116" s="3">
        <f t="shared" si="141"/>
        <v>3.3262550793415841E-4</v>
      </c>
      <c r="AW116" s="3">
        <f t="shared" si="141"/>
        <v>5.3202134301783173E-4</v>
      </c>
      <c r="AY116" s="3">
        <v>2031</v>
      </c>
      <c r="AZ116" s="3">
        <f t="shared" si="142"/>
        <v>1.9472029108917394E-5</v>
      </c>
      <c r="BA116" s="3">
        <f t="shared" si="142"/>
        <v>4.8614497313453567E-5</v>
      </c>
      <c r="BB116" s="3">
        <f t="shared" si="142"/>
        <v>7.775696551799038E-5</v>
      </c>
      <c r="BD116" s="3">
        <v>2031</v>
      </c>
      <c r="BE116" s="3">
        <f t="shared" si="143"/>
        <v>4.0441906610828384E-5</v>
      </c>
      <c r="BF116" s="3">
        <f t="shared" si="143"/>
        <v>1.0096857134332774E-4</v>
      </c>
      <c r="BG116" s="3">
        <f t="shared" si="143"/>
        <v>1.6149523607582577E-4</v>
      </c>
      <c r="BI116" s="3">
        <v>2031</v>
      </c>
      <c r="BJ116" s="3">
        <f t="shared" si="144"/>
        <v>1.8993768744838365E-5</v>
      </c>
      <c r="BK116" s="3">
        <f t="shared" si="144"/>
        <v>4.7420457028561849E-5</v>
      </c>
      <c r="BL116" s="3">
        <f t="shared" si="144"/>
        <v>7.5847145312285324E-5</v>
      </c>
      <c r="BN116" s="3">
        <v>2031</v>
      </c>
      <c r="BO116" s="3">
        <f t="shared" si="145"/>
        <v>3.207394908345909E-3</v>
      </c>
      <c r="BP116" s="3">
        <f t="shared" si="145"/>
        <v>8.0076858083352031E-3</v>
      </c>
      <c r="BQ116" s="3">
        <f t="shared" si="145"/>
        <v>1.280797670832458E-2</v>
      </c>
      <c r="BS116" s="3">
        <v>2031</v>
      </c>
      <c r="BT116" s="3">
        <f t="shared" si="146"/>
        <v>3.0490050363287846E-3</v>
      </c>
      <c r="BU116" s="3">
        <f t="shared" si="146"/>
        <v>7.6122445338495E-3</v>
      </c>
      <c r="BV116" s="3">
        <f t="shared" si="146"/>
        <v>1.2175484031370299E-2</v>
      </c>
      <c r="BX116" s="3">
        <v>2031</v>
      </c>
      <c r="BY116" s="3">
        <f t="shared" si="147"/>
        <v>0</v>
      </c>
      <c r="BZ116" s="3">
        <f t="shared" si="147"/>
        <v>0</v>
      </c>
      <c r="CA116" s="3">
        <f t="shared" si="147"/>
        <v>0</v>
      </c>
      <c r="CC116" s="3">
        <v>2031</v>
      </c>
      <c r="CD116" s="3">
        <f t="shared" si="148"/>
        <v>3.9597468004269837E-4</v>
      </c>
      <c r="CE116" s="3">
        <f t="shared" si="148"/>
        <v>9.8860318621422482E-4</v>
      </c>
      <c r="CF116" s="3">
        <f t="shared" si="148"/>
        <v>1.5812316923857509E-3</v>
      </c>
    </row>
    <row r="117" spans="1:84" x14ac:dyDescent="0.25">
      <c r="A117" s="3">
        <v>2032</v>
      </c>
      <c r="B117" s="3">
        <f t="shared" si="132"/>
        <v>1.1451784322986686E-2</v>
      </c>
      <c r="C117" s="3">
        <f t="shared" si="115"/>
        <v>2.7116690385049116E-2</v>
      </c>
      <c r="D117" s="3">
        <f t="shared" si="115"/>
        <v>4.2781596447111381E-2</v>
      </c>
      <c r="F117" s="3">
        <v>2032</v>
      </c>
      <c r="G117" s="3">
        <f t="shared" si="133"/>
        <v>0</v>
      </c>
      <c r="H117" s="3">
        <f t="shared" si="133"/>
        <v>0</v>
      </c>
      <c r="I117" s="3">
        <f t="shared" si="133"/>
        <v>0</v>
      </c>
      <c r="K117" s="3">
        <v>2032</v>
      </c>
      <c r="L117" s="3">
        <f t="shared" si="134"/>
        <v>2.4234595011772015E-3</v>
      </c>
      <c r="M117" s="3">
        <f t="shared" si="134"/>
        <v>5.7385119297277193E-3</v>
      </c>
      <c r="N117" s="3">
        <f t="shared" si="134"/>
        <v>9.0535643582781954E-3</v>
      </c>
      <c r="P117" s="3">
        <v>2032</v>
      </c>
      <c r="Q117" s="3">
        <f t="shared" si="135"/>
        <v>3.3950692853291115E-4</v>
      </c>
      <c r="R117" s="3">
        <f t="shared" si="135"/>
        <v>8.0391876103766879E-4</v>
      </c>
      <c r="S117" s="3">
        <f t="shared" si="135"/>
        <v>1.2683305935424162E-3</v>
      </c>
      <c r="U117" s="3">
        <v>2032</v>
      </c>
      <c r="V117" s="3">
        <f t="shared" si="136"/>
        <v>4.8508244828273983E-4</v>
      </c>
      <c r="W117" s="3">
        <f t="shared" si="136"/>
        <v>1.1486271650175562E-3</v>
      </c>
      <c r="X117" s="3">
        <f t="shared" si="136"/>
        <v>1.8121718817523517E-3</v>
      </c>
      <c r="Z117" s="3">
        <v>2032</v>
      </c>
      <c r="AA117" s="3">
        <f t="shared" si="137"/>
        <v>1.3541885014559931E-4</v>
      </c>
      <c r="AB117" s="3">
        <f t="shared" si="137"/>
        <v>3.2065841690073494E-4</v>
      </c>
      <c r="AC117" s="3">
        <f t="shared" si="137"/>
        <v>5.0589798365586536E-4</v>
      </c>
      <c r="AE117" s="3">
        <v>2032</v>
      </c>
      <c r="AF117" s="3">
        <f t="shared" si="138"/>
        <v>9.1521415047095034E-5</v>
      </c>
      <c r="AG117" s="3">
        <f t="shared" si="138"/>
        <v>2.1671364089979536E-4</v>
      </c>
      <c r="AH117" s="3">
        <f t="shared" si="138"/>
        <v>3.4190586675249572E-4</v>
      </c>
      <c r="AJ117" s="3">
        <v>2032</v>
      </c>
      <c r="AK117" s="3">
        <f t="shared" si="139"/>
        <v>1.3546542104117039E-4</v>
      </c>
      <c r="AL117" s="3">
        <f t="shared" si="139"/>
        <v>3.2076869216619147E-4</v>
      </c>
      <c r="AM117" s="3">
        <f t="shared" si="139"/>
        <v>5.0607196329121001E-4</v>
      </c>
      <c r="AO117" s="3">
        <v>2032</v>
      </c>
      <c r="AP117" s="3">
        <f t="shared" si="140"/>
        <v>1.1875375647346439E-4</v>
      </c>
      <c r="AQ117" s="3">
        <f t="shared" si="140"/>
        <v>2.8119712662493944E-4</v>
      </c>
      <c r="AR117" s="3">
        <f t="shared" si="140"/>
        <v>4.4364049677641447E-4</v>
      </c>
      <c r="AT117" s="3">
        <v>2032</v>
      </c>
      <c r="AU117" s="3">
        <f t="shared" si="141"/>
        <v>1.4988338195679761E-4</v>
      </c>
      <c r="AV117" s="3">
        <f t="shared" si="141"/>
        <v>3.5490899476934212E-4</v>
      </c>
      <c r="AW117" s="3">
        <f t="shared" si="141"/>
        <v>5.599346075818815E-4</v>
      </c>
      <c r="AY117" s="3">
        <v>2032</v>
      </c>
      <c r="AZ117" s="3">
        <f t="shared" si="142"/>
        <v>2.1906032747532147E-5</v>
      </c>
      <c r="BA117" s="3">
        <f t="shared" si="142"/>
        <v>5.1871314620134184E-5</v>
      </c>
      <c r="BB117" s="3">
        <f t="shared" si="142"/>
        <v>8.1836596492736857E-5</v>
      </c>
      <c r="BD117" s="3">
        <v>2032</v>
      </c>
      <c r="BE117" s="3">
        <f t="shared" si="143"/>
        <v>4.5497144937181609E-5</v>
      </c>
      <c r="BF117" s="3">
        <f t="shared" si="143"/>
        <v>1.0773273036489476E-4</v>
      </c>
      <c r="BG117" s="3">
        <f t="shared" si="143"/>
        <v>1.6996831579260793E-4</v>
      </c>
      <c r="BI117" s="3">
        <v>2032</v>
      </c>
      <c r="BJ117" s="3">
        <f t="shared" si="144"/>
        <v>2.136798983794308E-5</v>
      </c>
      <c r="BK117" s="3">
        <f t="shared" si="144"/>
        <v>5.0597282331218588E-5</v>
      </c>
      <c r="BL117" s="3">
        <f t="shared" si="144"/>
        <v>7.9826574824494093E-5</v>
      </c>
      <c r="BN117" s="3">
        <v>2032</v>
      </c>
      <c r="BO117" s="3">
        <f t="shared" si="145"/>
        <v>3.6083192718891271E-3</v>
      </c>
      <c r="BP117" s="3">
        <f t="shared" si="145"/>
        <v>8.5441424451053998E-3</v>
      </c>
      <c r="BQ117" s="3">
        <f t="shared" si="145"/>
        <v>1.347996561832159E-2</v>
      </c>
      <c r="BS117" s="3">
        <v>2032</v>
      </c>
      <c r="BT117" s="3">
        <f t="shared" si="146"/>
        <v>3.4301306658698827E-3</v>
      </c>
      <c r="BU117" s="3">
        <f t="shared" si="146"/>
        <v>8.1222094848532305E-3</v>
      </c>
      <c r="BV117" s="3">
        <f t="shared" si="146"/>
        <v>1.2814288303836579E-2</v>
      </c>
      <c r="BX117" s="3">
        <v>2032</v>
      </c>
      <c r="BY117" s="3">
        <f t="shared" si="147"/>
        <v>0</v>
      </c>
      <c r="BZ117" s="3">
        <f t="shared" si="147"/>
        <v>0</v>
      </c>
      <c r="CA117" s="3">
        <f t="shared" si="147"/>
        <v>0</v>
      </c>
      <c r="CC117" s="3">
        <v>2032</v>
      </c>
      <c r="CD117" s="3">
        <f t="shared" si="148"/>
        <v>4.454715150480395E-4</v>
      </c>
      <c r="CE117" s="3">
        <f t="shared" si="148"/>
        <v>1.0548324006302897E-3</v>
      </c>
      <c r="CF117" s="3">
        <f t="shared" si="148"/>
        <v>1.6641932862125396E-3</v>
      </c>
    </row>
    <row r="118" spans="1:84" x14ac:dyDescent="0.25">
      <c r="A118" s="3">
        <v>2033</v>
      </c>
      <c r="B118" s="3">
        <f t="shared" si="132"/>
        <v>1.2724204803318545E-2</v>
      </c>
      <c r="C118" s="3">
        <f t="shared" si="115"/>
        <v>2.8851657281131166E-2</v>
      </c>
      <c r="D118" s="3">
        <f t="shared" si="115"/>
        <v>4.4979109758943758E-2</v>
      </c>
      <c r="F118" s="3">
        <v>2033</v>
      </c>
      <c r="G118" s="3">
        <f t="shared" si="133"/>
        <v>0</v>
      </c>
      <c r="H118" s="3">
        <f t="shared" si="133"/>
        <v>0</v>
      </c>
      <c r="I118" s="3">
        <f t="shared" si="133"/>
        <v>0</v>
      </c>
      <c r="K118" s="3">
        <v>2033</v>
      </c>
      <c r="L118" s="3">
        <f t="shared" si="134"/>
        <v>2.6927327790857792E-3</v>
      </c>
      <c r="M118" s="3">
        <f t="shared" si="134"/>
        <v>6.1056706091047056E-3</v>
      </c>
      <c r="N118" s="3">
        <f t="shared" si="134"/>
        <v>9.5186084391236311E-3</v>
      </c>
      <c r="P118" s="3">
        <v>2033</v>
      </c>
      <c r="Q118" s="3">
        <f t="shared" si="135"/>
        <v>3.7722992059213267E-4</v>
      </c>
      <c r="R118" s="3">
        <f t="shared" si="135"/>
        <v>8.5535470022251496E-4</v>
      </c>
      <c r="S118" s="3">
        <f t="shared" si="135"/>
        <v>1.333479479852897E-3</v>
      </c>
      <c r="U118" s="3">
        <v>2033</v>
      </c>
      <c r="V118" s="3">
        <f t="shared" si="136"/>
        <v>5.3898049809194225E-4</v>
      </c>
      <c r="W118" s="3">
        <f t="shared" si="136"/>
        <v>1.2221180696577695E-3</v>
      </c>
      <c r="X118" s="3">
        <f t="shared" si="136"/>
        <v>1.9052556412236168E-3</v>
      </c>
      <c r="Z118" s="3">
        <v>2033</v>
      </c>
      <c r="AA118" s="3">
        <f t="shared" si="137"/>
        <v>1.5046538905066705E-4</v>
      </c>
      <c r="AB118" s="3">
        <f t="shared" si="137"/>
        <v>3.4117462777946017E-4</v>
      </c>
      <c r="AC118" s="3">
        <f t="shared" si="137"/>
        <v>5.3188386650825841E-4</v>
      </c>
      <c r="AE118" s="3">
        <v>2033</v>
      </c>
      <c r="AF118" s="3">
        <f t="shared" si="138"/>
        <v>1.0169046116343892E-4</v>
      </c>
      <c r="AG118" s="3">
        <f t="shared" si="138"/>
        <v>2.305793076737127E-4</v>
      </c>
      <c r="AH118" s="3">
        <f t="shared" si="138"/>
        <v>3.5946815418398648E-4</v>
      </c>
      <c r="AJ118" s="3">
        <v>2033</v>
      </c>
      <c r="AK118" s="3">
        <f t="shared" si="139"/>
        <v>1.5051713449018987E-4</v>
      </c>
      <c r="AL118" s="3">
        <f t="shared" si="139"/>
        <v>3.4129195862332311E-4</v>
      </c>
      <c r="AM118" s="3">
        <f t="shared" si="139"/>
        <v>5.3206678275645382E-4</v>
      </c>
      <c r="AO118" s="3">
        <v>2033</v>
      </c>
      <c r="AP118" s="3">
        <f t="shared" si="140"/>
        <v>1.3194861830384761E-4</v>
      </c>
      <c r="AQ118" s="3">
        <f t="shared" si="140"/>
        <v>2.9918854442114053E-4</v>
      </c>
      <c r="AR118" s="3">
        <f t="shared" si="140"/>
        <v>4.6642847053843337E-4</v>
      </c>
      <c r="AT118" s="3">
        <v>2033</v>
      </c>
      <c r="AU118" s="3">
        <f t="shared" si="141"/>
        <v>1.6653709106311017E-4</v>
      </c>
      <c r="AV118" s="3">
        <f t="shared" si="141"/>
        <v>3.7761660946357655E-4</v>
      </c>
      <c r="AW118" s="3">
        <f t="shared" si="141"/>
        <v>5.8869612786404302E-4</v>
      </c>
      <c r="AY118" s="3">
        <v>2033</v>
      </c>
      <c r="AZ118" s="3">
        <f t="shared" si="142"/>
        <v>2.434003638614626E-5</v>
      </c>
      <c r="BA118" s="3">
        <f t="shared" si="142"/>
        <v>5.519011984467675E-5</v>
      </c>
      <c r="BB118" s="3">
        <f t="shared" si="142"/>
        <v>8.6040203303206595E-5</v>
      </c>
      <c r="BD118" s="3">
        <v>2033</v>
      </c>
      <c r="BE118" s="3">
        <f t="shared" si="143"/>
        <v>5.0552383263534834E-5</v>
      </c>
      <c r="BF118" s="3">
        <f t="shared" si="143"/>
        <v>1.1462563352355895E-4</v>
      </c>
      <c r="BG118" s="3">
        <f t="shared" si="143"/>
        <v>1.7869888378358308E-4</v>
      </c>
      <c r="BI118" s="3">
        <v>2033</v>
      </c>
      <c r="BJ118" s="3">
        <f t="shared" si="144"/>
        <v>2.374221093104844E-5</v>
      </c>
      <c r="BK118" s="3">
        <f t="shared" si="144"/>
        <v>5.3834573041473776E-5</v>
      </c>
      <c r="BL118" s="3">
        <f t="shared" si="144"/>
        <v>8.392693515189976E-5</v>
      </c>
      <c r="BN118" s="3">
        <v>2033</v>
      </c>
      <c r="BO118" s="3">
        <f t="shared" si="145"/>
        <v>4.0092436354323456E-3</v>
      </c>
      <c r="BP118" s="3">
        <f t="shared" si="145"/>
        <v>9.0908096116058996E-3</v>
      </c>
      <c r="BQ118" s="3">
        <f t="shared" si="145"/>
        <v>1.4172375587779458E-2</v>
      </c>
      <c r="BS118" s="3">
        <v>2033</v>
      </c>
      <c r="BT118" s="3">
        <f t="shared" si="146"/>
        <v>3.8112562954109807E-3</v>
      </c>
      <c r="BU118" s="3">
        <f t="shared" si="146"/>
        <v>8.6418807418970258E-3</v>
      </c>
      <c r="BV118" s="3">
        <f t="shared" si="146"/>
        <v>1.3472505188382989E-2</v>
      </c>
      <c r="BX118" s="3">
        <v>2033</v>
      </c>
      <c r="BY118" s="3">
        <f t="shared" si="147"/>
        <v>0</v>
      </c>
      <c r="BZ118" s="3">
        <f t="shared" si="147"/>
        <v>0</v>
      </c>
      <c r="CA118" s="3">
        <f t="shared" si="147"/>
        <v>0</v>
      </c>
      <c r="CC118" s="3">
        <v>2033</v>
      </c>
      <c r="CD118" s="3">
        <f t="shared" si="148"/>
        <v>4.9496835005338063E-4</v>
      </c>
      <c r="CE118" s="3">
        <f t="shared" si="148"/>
        <v>1.1223221742723327E-3</v>
      </c>
      <c r="CF118" s="3">
        <f t="shared" si="148"/>
        <v>1.7496759984912951E-3</v>
      </c>
    </row>
    <row r="119" spans="1:84" x14ac:dyDescent="0.25">
      <c r="A119" s="3">
        <v>2034</v>
      </c>
      <c r="B119" s="3">
        <f t="shared" si="132"/>
        <v>1.3996625283650352E-2</v>
      </c>
      <c r="C119" s="3">
        <f t="shared" si="115"/>
        <v>3.0620014274385467E-2</v>
      </c>
      <c r="D119" s="3">
        <f t="shared" si="115"/>
        <v>4.7243403265120561E-2</v>
      </c>
      <c r="F119" s="3">
        <v>2034</v>
      </c>
      <c r="G119" s="3">
        <f t="shared" si="133"/>
        <v>0</v>
      </c>
      <c r="H119" s="3">
        <f t="shared" si="133"/>
        <v>0</v>
      </c>
      <c r="I119" s="3">
        <f t="shared" si="133"/>
        <v>0</v>
      </c>
      <c r="K119" s="3">
        <v>2034</v>
      </c>
      <c r="L119" s="3">
        <f t="shared" si="134"/>
        <v>2.9620060569943573E-3</v>
      </c>
      <c r="M119" s="3">
        <f t="shared" si="134"/>
        <v>6.4798953967802114E-3</v>
      </c>
      <c r="N119" s="3">
        <f t="shared" si="134"/>
        <v>9.997784736566066E-3</v>
      </c>
      <c r="P119" s="3">
        <v>2034</v>
      </c>
      <c r="Q119" s="3">
        <f t="shared" si="135"/>
        <v>4.1495291265134388E-4</v>
      </c>
      <c r="R119" s="3">
        <f t="shared" si="135"/>
        <v>9.0778054360173552E-4</v>
      </c>
      <c r="S119" s="3">
        <f t="shared" si="135"/>
        <v>1.4006081745521169E-3</v>
      </c>
      <c r="U119" s="3">
        <v>2034</v>
      </c>
      <c r="V119" s="3">
        <f t="shared" si="136"/>
        <v>5.9287854790112413E-4</v>
      </c>
      <c r="W119" s="3">
        <f t="shared" si="136"/>
        <v>1.2970233346830517E-3</v>
      </c>
      <c r="X119" s="3">
        <f t="shared" si="136"/>
        <v>2.0011681214649798E-3</v>
      </c>
      <c r="Z119" s="3">
        <v>2034</v>
      </c>
      <c r="AA119" s="3">
        <f t="shared" si="137"/>
        <v>1.6551192795572964E-4</v>
      </c>
      <c r="AB119" s="3">
        <f t="shared" si="137"/>
        <v>3.6208568093235125E-4</v>
      </c>
      <c r="AC119" s="3">
        <f t="shared" si="137"/>
        <v>5.5865943390897806E-4</v>
      </c>
      <c r="AE119" s="3">
        <v>2034</v>
      </c>
      <c r="AF119" s="3">
        <f t="shared" si="138"/>
        <v>1.1185950727978282E-4</v>
      </c>
      <c r="AG119" s="3">
        <f t="shared" si="138"/>
        <v>2.4471182447340561E-4</v>
      </c>
      <c r="AH119" s="3">
        <f t="shared" si="138"/>
        <v>3.7756414166702581E-4</v>
      </c>
      <c r="AJ119" s="3">
        <v>2034</v>
      </c>
      <c r="AK119" s="3">
        <f t="shared" si="139"/>
        <v>1.6556884793920938E-4</v>
      </c>
      <c r="AL119" s="3">
        <f t="shared" si="139"/>
        <v>3.6221020314190376E-4</v>
      </c>
      <c r="AM119" s="3">
        <f t="shared" si="139"/>
        <v>5.5885155834460077E-4</v>
      </c>
      <c r="AO119" s="3">
        <v>2034</v>
      </c>
      <c r="AP119" s="3">
        <f t="shared" si="140"/>
        <v>1.4514348013423082E-4</v>
      </c>
      <c r="AQ119" s="3">
        <f t="shared" si="140"/>
        <v>3.1752621388925613E-4</v>
      </c>
      <c r="AR119" s="3">
        <f t="shared" si="140"/>
        <v>4.8990894764428135E-4</v>
      </c>
      <c r="AT119" s="3">
        <v>2034</v>
      </c>
      <c r="AU119" s="3">
        <f t="shared" si="141"/>
        <v>1.8319080016941761E-4</v>
      </c>
      <c r="AV119" s="3">
        <f t="shared" si="141"/>
        <v>4.0076124083110231E-4</v>
      </c>
      <c r="AW119" s="3">
        <f t="shared" si="141"/>
        <v>6.1833168149278187E-4</v>
      </c>
      <c r="AY119" s="3">
        <v>2034</v>
      </c>
      <c r="AZ119" s="3">
        <f t="shared" si="142"/>
        <v>2.677404002476101E-5</v>
      </c>
      <c r="BA119" s="3">
        <f t="shared" si="142"/>
        <v>5.8572796736853109E-5</v>
      </c>
      <c r="BB119" s="3">
        <f t="shared" si="142"/>
        <v>9.0371553448945208E-5</v>
      </c>
      <c r="BD119" s="3">
        <v>2034</v>
      </c>
      <c r="BE119" s="3">
        <f t="shared" si="143"/>
        <v>5.5607621589888059E-5</v>
      </c>
      <c r="BF119" s="3">
        <f t="shared" si="143"/>
        <v>1.2165119322269497E-4</v>
      </c>
      <c r="BG119" s="3">
        <f t="shared" si="143"/>
        <v>1.8769476485550187E-4</v>
      </c>
      <c r="BI119" s="3">
        <v>2034</v>
      </c>
      <c r="BJ119" s="3">
        <f t="shared" si="144"/>
        <v>2.6116432024153155E-5</v>
      </c>
      <c r="BK119" s="3">
        <f t="shared" si="144"/>
        <v>5.7134166641561978E-5</v>
      </c>
      <c r="BL119" s="3">
        <f t="shared" si="144"/>
        <v>8.8151901258970791E-5</v>
      </c>
      <c r="BN119" s="3">
        <v>2034</v>
      </c>
      <c r="BO119" s="3">
        <f t="shared" si="145"/>
        <v>4.4101679989755633E-3</v>
      </c>
      <c r="BP119" s="3">
        <f t="shared" si="145"/>
        <v>9.6479975954497556E-3</v>
      </c>
      <c r="BQ119" s="3">
        <f t="shared" si="145"/>
        <v>1.4885827191923946E-2</v>
      </c>
      <c r="BS119" s="3">
        <v>2034</v>
      </c>
      <c r="BT119" s="3">
        <f t="shared" si="146"/>
        <v>4.1923819249520787E-3</v>
      </c>
      <c r="BU119" s="3">
        <f t="shared" si="146"/>
        <v>9.1715532697485211E-3</v>
      </c>
      <c r="BV119" s="3">
        <f t="shared" si="146"/>
        <v>1.4150724614544965E-2</v>
      </c>
      <c r="BX119" s="3">
        <v>2034</v>
      </c>
      <c r="BY119" s="3">
        <f t="shared" si="147"/>
        <v>0</v>
      </c>
      <c r="BZ119" s="3">
        <f t="shared" si="147"/>
        <v>0</v>
      </c>
      <c r="CA119" s="3">
        <f t="shared" si="147"/>
        <v>0</v>
      </c>
      <c r="CC119" s="3">
        <v>2034</v>
      </c>
      <c r="CD119" s="3">
        <f t="shared" si="148"/>
        <v>5.4446518505871157E-4</v>
      </c>
      <c r="CE119" s="3">
        <f t="shared" si="148"/>
        <v>1.1911108142530608E-3</v>
      </c>
      <c r="CF119" s="3">
        <f t="shared" si="148"/>
        <v>1.8377564434474002E-3</v>
      </c>
    </row>
    <row r="120" spans="1:84" x14ac:dyDescent="0.25">
      <c r="A120" s="3">
        <v>2035</v>
      </c>
      <c r="B120" s="3">
        <f t="shared" si="132"/>
        <v>1.5269045763982326E-2</v>
      </c>
      <c r="C120" s="3">
        <f t="shared" si="115"/>
        <v>3.2422776055902554E-2</v>
      </c>
      <c r="D120" s="3">
        <f t="shared" si="115"/>
        <v>4.9576506347822666E-2</v>
      </c>
      <c r="F120" s="3">
        <v>2035</v>
      </c>
      <c r="G120" s="3">
        <f t="shared" si="133"/>
        <v>0</v>
      </c>
      <c r="H120" s="3">
        <f t="shared" si="133"/>
        <v>0</v>
      </c>
      <c r="I120" s="3">
        <f t="shared" si="133"/>
        <v>0</v>
      </c>
      <c r="K120" s="3">
        <v>2035</v>
      </c>
      <c r="L120" s="3">
        <f t="shared" si="134"/>
        <v>3.2312793349029761E-3</v>
      </c>
      <c r="M120" s="3">
        <f t="shared" si="134"/>
        <v>6.8614010245981504E-3</v>
      </c>
      <c r="N120" s="3">
        <f t="shared" si="134"/>
        <v>1.0491522714293324E-2</v>
      </c>
      <c r="P120" s="3">
        <v>2035</v>
      </c>
      <c r="Q120" s="3">
        <f t="shared" si="135"/>
        <v>4.526759047105551E-4</v>
      </c>
      <c r="R120" s="3">
        <f t="shared" si="135"/>
        <v>9.6122637335690792E-4</v>
      </c>
      <c r="S120" s="3">
        <f t="shared" si="135"/>
        <v>1.4697768420032608E-3</v>
      </c>
      <c r="U120" s="3">
        <v>2035</v>
      </c>
      <c r="V120" s="3">
        <f t="shared" si="136"/>
        <v>6.467765977103266E-4</v>
      </c>
      <c r="W120" s="3">
        <f t="shared" si="136"/>
        <v>1.3733859410669006E-3</v>
      </c>
      <c r="X120" s="3">
        <f t="shared" si="136"/>
        <v>2.0999952844234539E-3</v>
      </c>
      <c r="Z120" s="3">
        <v>2035</v>
      </c>
      <c r="AA120" s="3">
        <f t="shared" si="137"/>
        <v>1.8055846686079738E-4</v>
      </c>
      <c r="AB120" s="3">
        <f t="shared" si="137"/>
        <v>3.8340357521450769E-4</v>
      </c>
      <c r="AC120" s="3">
        <f t="shared" si="137"/>
        <v>5.8624868356821802E-4</v>
      </c>
      <c r="AE120" s="3">
        <v>2035</v>
      </c>
      <c r="AF120" s="3">
        <f t="shared" si="138"/>
        <v>1.2202855339612671E-4</v>
      </c>
      <c r="AG120" s="3">
        <f t="shared" si="138"/>
        <v>2.5911930059973069E-4</v>
      </c>
      <c r="AH120" s="3">
        <f t="shared" si="138"/>
        <v>3.9621004780333212E-4</v>
      </c>
      <c r="AJ120" s="3">
        <v>2035</v>
      </c>
      <c r="AK120" s="3">
        <f t="shared" si="139"/>
        <v>1.8062056138822889E-4</v>
      </c>
      <c r="AL120" s="3">
        <f t="shared" si="139"/>
        <v>3.8353542870347193E-4</v>
      </c>
      <c r="AM120" s="3">
        <f t="shared" si="139"/>
        <v>5.8645029601871743E-4</v>
      </c>
      <c r="AO120" s="3">
        <v>2035</v>
      </c>
      <c r="AP120" s="3">
        <f t="shared" si="140"/>
        <v>1.5833834196461404E-4</v>
      </c>
      <c r="AQ120" s="3">
        <f t="shared" si="140"/>
        <v>3.3622065726540446E-4</v>
      </c>
      <c r="AR120" s="3">
        <f t="shared" si="140"/>
        <v>5.1410297256618981E-4</v>
      </c>
      <c r="AT120" s="3">
        <v>2035</v>
      </c>
      <c r="AU120" s="3">
        <f t="shared" si="141"/>
        <v>1.9984450927573017E-4</v>
      </c>
      <c r="AV120" s="3">
        <f t="shared" si="141"/>
        <v>4.2435616936410399E-4</v>
      </c>
      <c r="AW120" s="3">
        <f t="shared" si="141"/>
        <v>6.4886782945247265E-4</v>
      </c>
      <c r="AY120" s="3">
        <v>2035</v>
      </c>
      <c r="AZ120" s="3">
        <f t="shared" si="142"/>
        <v>2.9208043663375767E-5</v>
      </c>
      <c r="BA120" s="3">
        <f t="shared" si="142"/>
        <v>6.2021286291676246E-5</v>
      </c>
      <c r="BB120" s="3">
        <f t="shared" si="142"/>
        <v>9.4834528919977349E-5</v>
      </c>
      <c r="BD120" s="3">
        <v>2035</v>
      </c>
      <c r="BE120" s="3">
        <f t="shared" si="143"/>
        <v>6.0662859916242572E-5</v>
      </c>
      <c r="BF120" s="3">
        <f t="shared" si="143"/>
        <v>1.2881344075963626E-4</v>
      </c>
      <c r="BG120" s="3">
        <f t="shared" si="143"/>
        <v>1.9696402160302863E-4</v>
      </c>
      <c r="BI120" s="3">
        <v>2035</v>
      </c>
      <c r="BJ120" s="3">
        <f t="shared" si="144"/>
        <v>2.8490653117257871E-5</v>
      </c>
      <c r="BK120" s="3">
        <f t="shared" si="144"/>
        <v>6.0497956452933225E-5</v>
      </c>
      <c r="BL120" s="3">
        <f t="shared" si="144"/>
        <v>9.2505259788609227E-5</v>
      </c>
      <c r="BN120" s="3">
        <v>2035</v>
      </c>
      <c r="BO120" s="3">
        <f t="shared" si="145"/>
        <v>4.8110923625188633E-3</v>
      </c>
      <c r="BP120" s="3">
        <f t="shared" si="145"/>
        <v>1.0216026113574769E-2</v>
      </c>
      <c r="BQ120" s="3">
        <f t="shared" si="145"/>
        <v>1.5620959864630675E-2</v>
      </c>
      <c r="BS120" s="3">
        <v>2035</v>
      </c>
      <c r="BT120" s="3">
        <f t="shared" si="146"/>
        <v>4.5735075544931772E-3</v>
      </c>
      <c r="BU120" s="3">
        <f t="shared" si="146"/>
        <v>9.7115309968550077E-3</v>
      </c>
      <c r="BV120" s="3">
        <f t="shared" si="146"/>
        <v>1.4849554439216754E-2</v>
      </c>
      <c r="BX120" s="3">
        <v>2035</v>
      </c>
      <c r="BY120" s="3">
        <f t="shared" si="147"/>
        <v>0</v>
      </c>
      <c r="BZ120" s="3">
        <f t="shared" si="147"/>
        <v>0</v>
      </c>
      <c r="CA120" s="3">
        <f t="shared" si="147"/>
        <v>0</v>
      </c>
      <c r="CC120" s="3">
        <v>2035</v>
      </c>
      <c r="CD120" s="3">
        <f t="shared" si="148"/>
        <v>5.939620200640526E-4</v>
      </c>
      <c r="CE120" s="3">
        <f t="shared" si="148"/>
        <v>1.2612377917993508E-3</v>
      </c>
      <c r="CF120" s="3">
        <f t="shared" si="148"/>
        <v>1.9285135635346493E-3</v>
      </c>
    </row>
    <row r="121" spans="1:84" x14ac:dyDescent="0.25">
      <c r="A121" s="3">
        <v>2036</v>
      </c>
      <c r="B121" s="3">
        <f t="shared" si="132"/>
        <v>1.6541466244314146E-2</v>
      </c>
      <c r="C121" s="3">
        <f t="shared" si="115"/>
        <v>3.4260988152202437E-2</v>
      </c>
      <c r="D121" s="3">
        <f t="shared" si="115"/>
        <v>5.1980510060090697E-2</v>
      </c>
      <c r="F121" s="3">
        <v>2036</v>
      </c>
      <c r="G121" s="3">
        <f t="shared" si="133"/>
        <v>0</v>
      </c>
      <c r="H121" s="3">
        <f t="shared" si="133"/>
        <v>0</v>
      </c>
      <c r="I121" s="3">
        <f t="shared" si="133"/>
        <v>0</v>
      </c>
      <c r="K121" s="3">
        <v>2036</v>
      </c>
      <c r="L121" s="3">
        <f t="shared" si="134"/>
        <v>3.5005526128115542E-3</v>
      </c>
      <c r="M121" s="3">
        <f t="shared" si="134"/>
        <v>7.2504087498846898E-3</v>
      </c>
      <c r="N121" s="3">
        <f t="shared" si="134"/>
        <v>1.1000264886957826E-2</v>
      </c>
      <c r="P121" s="3">
        <v>2036</v>
      </c>
      <c r="Q121" s="3">
        <f t="shared" si="135"/>
        <v>4.9039889676976626E-4</v>
      </c>
      <c r="R121" s="3">
        <f t="shared" si="135"/>
        <v>1.0157231858365246E-3</v>
      </c>
      <c r="S121" s="3">
        <f t="shared" si="135"/>
        <v>1.541047474903283E-3</v>
      </c>
      <c r="U121" s="3">
        <v>2036</v>
      </c>
      <c r="V121" s="3">
        <f t="shared" si="136"/>
        <v>7.0067464751950848E-4</v>
      </c>
      <c r="W121" s="3">
        <f t="shared" si="136"/>
        <v>1.4512501759308268E-3</v>
      </c>
      <c r="X121" s="3">
        <f t="shared" si="136"/>
        <v>2.2018257043421243E-3</v>
      </c>
      <c r="Z121" s="3">
        <v>2036</v>
      </c>
      <c r="AA121" s="3">
        <f t="shared" si="137"/>
        <v>1.9560500576586512E-4</v>
      </c>
      <c r="AB121" s="3">
        <f t="shared" si="137"/>
        <v>4.0514067411402422E-4</v>
      </c>
      <c r="AC121" s="3">
        <f t="shared" si="137"/>
        <v>6.1467634246217817E-4</v>
      </c>
      <c r="AE121" s="3">
        <v>2036</v>
      </c>
      <c r="AF121" s="3">
        <f t="shared" si="138"/>
        <v>1.3219759951247059E-4</v>
      </c>
      <c r="AG121" s="3">
        <f t="shared" si="138"/>
        <v>2.7381009178694755E-4</v>
      </c>
      <c r="AH121" s="3">
        <f t="shared" si="138"/>
        <v>4.1542258406142708E-4</v>
      </c>
      <c r="AJ121" s="3">
        <v>2036</v>
      </c>
      <c r="AK121" s="3">
        <f t="shared" si="139"/>
        <v>1.956722748372458E-4</v>
      </c>
      <c r="AL121" s="3">
        <f t="shared" si="139"/>
        <v>4.0528000304796194E-4</v>
      </c>
      <c r="AM121" s="3">
        <f t="shared" si="139"/>
        <v>6.1488773125867812E-4</v>
      </c>
      <c r="AO121" s="3">
        <v>2036</v>
      </c>
      <c r="AP121" s="3">
        <f t="shared" si="140"/>
        <v>1.7153320379500238E-4</v>
      </c>
      <c r="AQ121" s="3">
        <f t="shared" si="140"/>
        <v>3.5528271654575823E-4</v>
      </c>
      <c r="AR121" s="3">
        <f t="shared" si="140"/>
        <v>5.3903222929650881E-4</v>
      </c>
      <c r="AT121" s="3">
        <v>2036</v>
      </c>
      <c r="AU121" s="3">
        <f t="shared" si="141"/>
        <v>2.1649821838203755E-4</v>
      </c>
      <c r="AV121" s="3">
        <f t="shared" si="141"/>
        <v>4.4841507913541786E-4</v>
      </c>
      <c r="AW121" s="3">
        <f t="shared" si="141"/>
        <v>6.8033193988879814E-4</v>
      </c>
      <c r="AY121" s="3">
        <v>2036</v>
      </c>
      <c r="AZ121" s="3">
        <f t="shared" si="142"/>
        <v>3.1642047301990524E-5</v>
      </c>
      <c r="BA121" s="3">
        <f t="shared" si="142"/>
        <v>6.5537588489022723E-5</v>
      </c>
      <c r="BB121" s="3">
        <f t="shared" si="142"/>
        <v>9.943312967605556E-5</v>
      </c>
      <c r="BD121" s="3">
        <v>2036</v>
      </c>
      <c r="BE121" s="3">
        <f t="shared" si="143"/>
        <v>6.5718098242595791E-5</v>
      </c>
      <c r="BF121" s="3">
        <f t="shared" si="143"/>
        <v>1.3611652993873944E-4</v>
      </c>
      <c r="BG121" s="3">
        <f t="shared" si="143"/>
        <v>2.0651496163488436E-4</v>
      </c>
      <c r="BI121" s="3">
        <v>2036</v>
      </c>
      <c r="BJ121" s="3">
        <f t="shared" si="144"/>
        <v>3.0864874210362583E-5</v>
      </c>
      <c r="BK121" s="3">
        <f t="shared" si="144"/>
        <v>6.3927893333151918E-5</v>
      </c>
      <c r="BL121" s="3">
        <f t="shared" si="144"/>
        <v>9.6990912455941904E-5</v>
      </c>
      <c r="BN121" s="3">
        <v>2036</v>
      </c>
      <c r="BO121" s="3">
        <f t="shared" si="145"/>
        <v>5.2120167260620819E-3</v>
      </c>
      <c r="BP121" s="3">
        <f t="shared" si="145"/>
        <v>1.0795224598791137E-2</v>
      </c>
      <c r="BQ121" s="3">
        <f t="shared" si="145"/>
        <v>1.6378432471520193E-2</v>
      </c>
      <c r="BS121" s="3">
        <v>2036</v>
      </c>
      <c r="BT121" s="3">
        <f t="shared" si="146"/>
        <v>4.9546331840342756E-3</v>
      </c>
      <c r="BU121" s="3">
        <f t="shared" si="146"/>
        <v>1.0262127087739699E-2</v>
      </c>
      <c r="BV121" s="3">
        <f t="shared" si="146"/>
        <v>1.556962099144512E-2</v>
      </c>
      <c r="BX121" s="3">
        <v>2036</v>
      </c>
      <c r="BY121" s="3">
        <f t="shared" si="147"/>
        <v>0</v>
      </c>
      <c r="BZ121" s="3">
        <f t="shared" si="147"/>
        <v>0</v>
      </c>
      <c r="CA121" s="3">
        <f t="shared" si="147"/>
        <v>0</v>
      </c>
      <c r="CC121" s="3">
        <v>2036</v>
      </c>
      <c r="CD121" s="3">
        <f t="shared" si="148"/>
        <v>6.4345885506939384E-4</v>
      </c>
      <c r="CE121" s="3">
        <f t="shared" si="148"/>
        <v>1.332743777628537E-3</v>
      </c>
      <c r="CF121" s="3">
        <f t="shared" si="148"/>
        <v>2.0220287001876803E-3</v>
      </c>
    </row>
    <row r="122" spans="1:84" x14ac:dyDescent="0.25">
      <c r="A122" s="3">
        <v>2037</v>
      </c>
      <c r="B122" s="3">
        <f t="shared" si="132"/>
        <v>1.781388672464599E-2</v>
      </c>
      <c r="C122" s="3">
        <f t="shared" si="115"/>
        <v>3.6135727862293431E-2</v>
      </c>
      <c r="D122" s="3">
        <f t="shared" si="115"/>
        <v>5.4457568999940718E-2</v>
      </c>
      <c r="F122" s="3">
        <v>2037</v>
      </c>
      <c r="G122" s="3">
        <f t="shared" si="133"/>
        <v>0</v>
      </c>
      <c r="H122" s="3">
        <f t="shared" si="133"/>
        <v>0</v>
      </c>
      <c r="I122" s="3">
        <f t="shared" si="133"/>
        <v>0</v>
      </c>
      <c r="K122" s="3">
        <v>2037</v>
      </c>
      <c r="L122" s="3">
        <f t="shared" si="134"/>
        <v>3.7698258907201323E-3</v>
      </c>
      <c r="M122" s="3">
        <f t="shared" si="134"/>
        <v>7.6471465537511297E-3</v>
      </c>
      <c r="N122" s="3">
        <f t="shared" si="134"/>
        <v>1.1524467216782167E-2</v>
      </c>
      <c r="P122" s="3">
        <v>2037</v>
      </c>
      <c r="Q122" s="3">
        <f t="shared" si="135"/>
        <v>5.2812188882897754E-4</v>
      </c>
      <c r="R122" s="3">
        <f t="shared" si="135"/>
        <v>1.0713029193365751E-3</v>
      </c>
      <c r="S122" s="3">
        <f t="shared" si="135"/>
        <v>1.6144839498441726E-3</v>
      </c>
      <c r="U122" s="3">
        <v>2037</v>
      </c>
      <c r="V122" s="3">
        <f t="shared" si="136"/>
        <v>7.5457269732871106E-4</v>
      </c>
      <c r="W122" s="3">
        <f t="shared" si="136"/>
        <v>1.5306616722369931E-3</v>
      </c>
      <c r="X122" s="3">
        <f t="shared" si="136"/>
        <v>2.3067506471452543E-3</v>
      </c>
      <c r="Z122" s="3">
        <v>2037</v>
      </c>
      <c r="AA122" s="3">
        <f t="shared" si="137"/>
        <v>2.1065154467093283E-4</v>
      </c>
      <c r="AB122" s="3">
        <f t="shared" si="137"/>
        <v>4.2730971683282542E-4</v>
      </c>
      <c r="AC122" s="3">
        <f t="shared" si="137"/>
        <v>6.4396788899471786E-4</v>
      </c>
      <c r="AE122" s="3">
        <v>2037</v>
      </c>
      <c r="AF122" s="3">
        <f t="shared" si="138"/>
        <v>1.4236664562881449E-4</v>
      </c>
      <c r="AG122" s="3">
        <f t="shared" si="138"/>
        <v>2.8879280769158642E-4</v>
      </c>
      <c r="AH122" s="3">
        <f t="shared" si="138"/>
        <v>4.3521896975435838E-4</v>
      </c>
      <c r="AJ122" s="3">
        <v>2037</v>
      </c>
      <c r="AK122" s="3">
        <f t="shared" si="139"/>
        <v>2.1072398828626528E-4</v>
      </c>
      <c r="AL122" s="3">
        <f t="shared" si="139"/>
        <v>4.2745666975834578E-4</v>
      </c>
      <c r="AM122" s="3">
        <f t="shared" si="139"/>
        <v>6.4418935123042623E-4</v>
      </c>
      <c r="AO122" s="3">
        <v>2037</v>
      </c>
      <c r="AP122" s="3">
        <f t="shared" si="140"/>
        <v>1.8472806562538563E-4</v>
      </c>
      <c r="AQ122" s="3">
        <f t="shared" si="140"/>
        <v>3.7472356320371965E-4</v>
      </c>
      <c r="AR122" s="3">
        <f t="shared" si="140"/>
        <v>5.6471906078205364E-4</v>
      </c>
      <c r="AT122" s="3">
        <v>2037</v>
      </c>
      <c r="AU122" s="3">
        <f t="shared" si="141"/>
        <v>2.3315192748835011E-4</v>
      </c>
      <c r="AV122" s="3">
        <f t="shared" si="141"/>
        <v>4.7295207006294769E-4</v>
      </c>
      <c r="AW122" s="3">
        <f t="shared" si="141"/>
        <v>7.1275221263754525E-4</v>
      </c>
      <c r="AY122" s="3">
        <v>2037</v>
      </c>
      <c r="AZ122" s="3">
        <f t="shared" si="142"/>
        <v>3.407605094060528E-5</v>
      </c>
      <c r="BA122" s="3">
        <f t="shared" si="142"/>
        <v>6.9123764086122887E-5</v>
      </c>
      <c r="BB122" s="3">
        <f t="shared" si="142"/>
        <v>1.0417147723164113E-4</v>
      </c>
      <c r="BD122" s="3">
        <v>2037</v>
      </c>
      <c r="BE122" s="3">
        <f t="shared" si="143"/>
        <v>7.0773336568949016E-5</v>
      </c>
      <c r="BF122" s="3">
        <f t="shared" si="143"/>
        <v>1.4356474079425582E-4</v>
      </c>
      <c r="BG122" s="3">
        <f t="shared" si="143"/>
        <v>2.1635614501956262E-4</v>
      </c>
      <c r="BI122" s="3">
        <v>2037</v>
      </c>
      <c r="BJ122" s="3">
        <f t="shared" si="144"/>
        <v>3.3239095303467305E-5</v>
      </c>
      <c r="BK122" s="3">
        <f t="shared" si="144"/>
        <v>6.74259874243586E-5</v>
      </c>
      <c r="BL122" s="3">
        <f t="shared" si="144"/>
        <v>1.0161287954524988E-4</v>
      </c>
      <c r="BN122" s="3">
        <v>2037</v>
      </c>
      <c r="BO122" s="3">
        <f t="shared" si="145"/>
        <v>5.6129410896053004E-3</v>
      </c>
      <c r="BP122" s="3">
        <f t="shared" si="145"/>
        <v>1.1385932495037389E-2</v>
      </c>
      <c r="BQ122" s="3">
        <f t="shared" si="145"/>
        <v>1.7158923900469397E-2</v>
      </c>
      <c r="BS122" s="3">
        <v>2037</v>
      </c>
      <c r="BT122" s="3">
        <f t="shared" si="146"/>
        <v>5.3357588135753723E-3</v>
      </c>
      <c r="BU122" s="3">
        <f t="shared" si="146"/>
        <v>1.08236642236775E-2</v>
      </c>
      <c r="BV122" s="3">
        <f t="shared" si="146"/>
        <v>1.6311569633779544E-2</v>
      </c>
      <c r="BX122" s="3">
        <v>2037</v>
      </c>
      <c r="BY122" s="3">
        <f t="shared" si="147"/>
        <v>0</v>
      </c>
      <c r="BZ122" s="3">
        <f t="shared" si="147"/>
        <v>0</v>
      </c>
      <c r="CA122" s="3">
        <f t="shared" si="147"/>
        <v>0</v>
      </c>
      <c r="CC122" s="3">
        <v>2037</v>
      </c>
      <c r="CD122" s="3">
        <f t="shared" si="148"/>
        <v>6.9295569007472467E-4</v>
      </c>
      <c r="CE122" s="3">
        <f t="shared" si="148"/>
        <v>1.4056706783996795E-3</v>
      </c>
      <c r="CF122" s="3">
        <f t="shared" si="148"/>
        <v>2.1183856667246243E-3</v>
      </c>
    </row>
    <row r="123" spans="1:84" x14ac:dyDescent="0.25">
      <c r="A123" s="3">
        <v>2038</v>
      </c>
      <c r="B123" s="3">
        <f t="shared" si="132"/>
        <v>1.9086307204977896E-2</v>
      </c>
      <c r="C123" s="3">
        <f t="shared" si="115"/>
        <v>3.8048105223204329E-2</v>
      </c>
      <c r="D123" s="3">
        <f t="shared" si="115"/>
        <v>5.7009903241430793E-2</v>
      </c>
      <c r="F123" s="3">
        <v>2038</v>
      </c>
      <c r="G123" s="3">
        <f t="shared" si="133"/>
        <v>0</v>
      </c>
      <c r="H123" s="3">
        <f t="shared" si="133"/>
        <v>0</v>
      </c>
      <c r="I123" s="3">
        <f t="shared" si="133"/>
        <v>0</v>
      </c>
      <c r="K123" s="3">
        <v>2038</v>
      </c>
      <c r="L123" s="3">
        <f t="shared" si="134"/>
        <v>4.0390991686287099E-3</v>
      </c>
      <c r="M123" s="3">
        <f t="shared" si="134"/>
        <v>8.0518493454229123E-3</v>
      </c>
      <c r="N123" s="3">
        <f t="shared" si="134"/>
        <v>1.2064599522217114E-2</v>
      </c>
      <c r="P123" s="3">
        <v>2038</v>
      </c>
      <c r="Q123" s="3">
        <f t="shared" si="135"/>
        <v>5.6584488088818859E-4</v>
      </c>
      <c r="R123" s="3">
        <f t="shared" si="135"/>
        <v>1.1279984827253754E-3</v>
      </c>
      <c r="S123" s="3">
        <f t="shared" si="135"/>
        <v>1.6901520845625619E-3</v>
      </c>
      <c r="U123" s="3">
        <v>2038</v>
      </c>
      <c r="V123" s="3">
        <f t="shared" si="136"/>
        <v>8.0847074713789294E-4</v>
      </c>
      <c r="W123" s="3">
        <f t="shared" si="136"/>
        <v>1.611667449686806E-3</v>
      </c>
      <c r="X123" s="3">
        <f t="shared" si="136"/>
        <v>2.4148641522356985E-3</v>
      </c>
      <c r="Z123" s="3">
        <v>2038</v>
      </c>
      <c r="AA123" s="3">
        <f t="shared" si="137"/>
        <v>2.2569808357599544E-4</v>
      </c>
      <c r="AB123" s="3">
        <f t="shared" si="137"/>
        <v>4.4992382970423167E-4</v>
      </c>
      <c r="AC123" s="3">
        <f t="shared" si="137"/>
        <v>6.7414957583246285E-4</v>
      </c>
      <c r="AE123" s="3">
        <v>2038</v>
      </c>
      <c r="AF123" s="3">
        <f t="shared" si="138"/>
        <v>1.5253569174515839E-4</v>
      </c>
      <c r="AG123" s="3">
        <f t="shared" si="138"/>
        <v>3.0407631960887807E-4</v>
      </c>
      <c r="AH123" s="3">
        <f t="shared" si="138"/>
        <v>4.5561694747259517E-4</v>
      </c>
      <c r="AJ123" s="3">
        <v>2038</v>
      </c>
      <c r="AK123" s="3">
        <f t="shared" si="139"/>
        <v>2.2577570173528479E-4</v>
      </c>
      <c r="AL123" s="3">
        <f t="shared" si="139"/>
        <v>4.5007855968212115E-4</v>
      </c>
      <c r="AM123" s="3">
        <f t="shared" si="139"/>
        <v>6.743814176289549E-4</v>
      </c>
      <c r="AO123" s="3">
        <v>2038</v>
      </c>
      <c r="AP123" s="3">
        <f t="shared" si="140"/>
        <v>1.9792292745576885E-4</v>
      </c>
      <c r="AQ123" s="3">
        <f t="shared" si="140"/>
        <v>3.9455470820242143E-4</v>
      </c>
      <c r="AR123" s="3">
        <f t="shared" si="140"/>
        <v>5.911864889490689E-4</v>
      </c>
      <c r="AT123" s="3">
        <v>2038</v>
      </c>
      <c r="AU123" s="3">
        <f t="shared" si="141"/>
        <v>2.498056365946627E-4</v>
      </c>
      <c r="AV123" s="3">
        <f t="shared" si="141"/>
        <v>4.9798167054674572E-4</v>
      </c>
      <c r="AW123" s="3">
        <f t="shared" si="141"/>
        <v>7.4615770449882365E-4</v>
      </c>
      <c r="AY123" s="3">
        <v>2038</v>
      </c>
      <c r="AZ123" s="3">
        <f t="shared" si="142"/>
        <v>3.6510054579220031E-5</v>
      </c>
      <c r="BA123" s="3">
        <f t="shared" si="142"/>
        <v>7.2781936464524287E-5</v>
      </c>
      <c r="BB123" s="3">
        <f t="shared" si="142"/>
        <v>1.090538183498279E-4</v>
      </c>
      <c r="BD123" s="3">
        <v>2038</v>
      </c>
      <c r="BE123" s="3">
        <f t="shared" si="143"/>
        <v>7.5828574895302241E-5</v>
      </c>
      <c r="BF123" s="3">
        <f t="shared" si="143"/>
        <v>1.5116248342631887E-4</v>
      </c>
      <c r="BG123" s="3">
        <f t="shared" si="143"/>
        <v>2.2649639195733551E-4</v>
      </c>
      <c r="BI123" s="3">
        <v>2038</v>
      </c>
      <c r="BJ123" s="3">
        <f t="shared" si="144"/>
        <v>3.5613316396572021E-5</v>
      </c>
      <c r="BK123" s="3">
        <f t="shared" si="144"/>
        <v>7.0994309954869285E-5</v>
      </c>
      <c r="BL123" s="3">
        <f t="shared" si="144"/>
        <v>1.0637530351316593E-4</v>
      </c>
      <c r="BN123" s="3">
        <v>2038</v>
      </c>
      <c r="BO123" s="3">
        <f t="shared" si="145"/>
        <v>6.013865453148518E-3</v>
      </c>
      <c r="BP123" s="3">
        <f t="shared" si="145"/>
        <v>1.1988499561607795E-2</v>
      </c>
      <c r="BQ123" s="3">
        <f t="shared" si="145"/>
        <v>1.796313367006707E-2</v>
      </c>
      <c r="BS123" s="3">
        <v>2038</v>
      </c>
      <c r="BT123" s="3">
        <f t="shared" si="146"/>
        <v>5.7168844431165532E-3</v>
      </c>
      <c r="BU123" s="3">
        <f t="shared" si="146"/>
        <v>1.1396474891898762E-2</v>
      </c>
      <c r="BV123" s="3">
        <f t="shared" si="146"/>
        <v>1.7076065340681054E-2</v>
      </c>
      <c r="BX123" s="3">
        <v>2038</v>
      </c>
      <c r="BY123" s="3">
        <f t="shared" si="147"/>
        <v>0</v>
      </c>
      <c r="BZ123" s="3">
        <f t="shared" si="147"/>
        <v>0</v>
      </c>
      <c r="CA123" s="3">
        <f t="shared" si="147"/>
        <v>0</v>
      </c>
      <c r="CC123" s="3">
        <v>2038</v>
      </c>
      <c r="CD123" s="3">
        <f t="shared" si="148"/>
        <v>7.4245252508006591E-4</v>
      </c>
      <c r="CE123" s="3">
        <f t="shared" si="148"/>
        <v>1.4800616742725696E-3</v>
      </c>
      <c r="CF123" s="3">
        <f t="shared" si="148"/>
        <v>2.2176708234650628E-3</v>
      </c>
    </row>
    <row r="124" spans="1:84" x14ac:dyDescent="0.25">
      <c r="A124" s="3">
        <v>2039</v>
      </c>
      <c r="B124" s="3">
        <f t="shared" si="132"/>
        <v>2.0358727685309833E-2</v>
      </c>
      <c r="C124" s="3">
        <f t="shared" si="115"/>
        <v>3.9999264004860438E-2</v>
      </c>
      <c r="D124" s="3">
        <f t="shared" si="115"/>
        <v>5.9639800324411185E-2</v>
      </c>
      <c r="F124" s="3">
        <v>2039</v>
      </c>
      <c r="G124" s="3">
        <f t="shared" si="133"/>
        <v>0</v>
      </c>
      <c r="H124" s="3">
        <f t="shared" si="133"/>
        <v>0</v>
      </c>
      <c r="I124" s="3">
        <f t="shared" si="133"/>
        <v>0</v>
      </c>
      <c r="K124" s="3">
        <v>2039</v>
      </c>
      <c r="L124" s="3">
        <f t="shared" si="134"/>
        <v>4.3083724465372885E-3</v>
      </c>
      <c r="M124" s="3">
        <f t="shared" si="134"/>
        <v>8.4647591727778099E-3</v>
      </c>
      <c r="N124" s="3">
        <f t="shared" si="134"/>
        <v>1.2621145899018334E-2</v>
      </c>
      <c r="P124" s="3">
        <v>2039</v>
      </c>
      <c r="Q124" s="3">
        <f t="shared" si="135"/>
        <v>6.0356787294741016E-4</v>
      </c>
      <c r="R124" s="3">
        <f t="shared" si="135"/>
        <v>1.1858437849382819E-3</v>
      </c>
      <c r="S124" s="3">
        <f t="shared" si="135"/>
        <v>1.7681196969291436E-3</v>
      </c>
      <c r="U124" s="3">
        <v>2039</v>
      </c>
      <c r="V124" s="3">
        <f t="shared" si="136"/>
        <v>8.6236879694709531E-4</v>
      </c>
      <c r="W124" s="3">
        <f t="shared" si="136"/>
        <v>1.6943159568626033E-3</v>
      </c>
      <c r="X124" s="3">
        <f t="shared" si="136"/>
        <v>2.5262631167781114E-3</v>
      </c>
      <c r="Z124" s="3">
        <v>2039</v>
      </c>
      <c r="AA124" s="3">
        <f t="shared" si="137"/>
        <v>2.4074462248106318E-4</v>
      </c>
      <c r="AB124" s="3">
        <f t="shared" si="137"/>
        <v>4.7299653795747517E-4</v>
      </c>
      <c r="AC124" s="3">
        <f t="shared" si="137"/>
        <v>7.0524845343389233E-4</v>
      </c>
      <c r="AE124" s="3">
        <v>2039</v>
      </c>
      <c r="AF124" s="3">
        <f t="shared" si="138"/>
        <v>1.6270473786150226E-4</v>
      </c>
      <c r="AG124" s="3">
        <f t="shared" si="138"/>
        <v>3.1966976842368787E-4</v>
      </c>
      <c r="AH124" s="3">
        <f t="shared" si="138"/>
        <v>4.7663479898587088E-4</v>
      </c>
      <c r="AJ124" s="3">
        <v>2039</v>
      </c>
      <c r="AK124" s="3">
        <f t="shared" si="139"/>
        <v>2.408274151843043E-4</v>
      </c>
      <c r="AL124" s="3">
        <f t="shared" si="139"/>
        <v>4.7315920269987865E-4</v>
      </c>
      <c r="AM124" s="3">
        <f t="shared" si="139"/>
        <v>7.0549099021545555E-4</v>
      </c>
      <c r="AO124" s="3">
        <v>2039</v>
      </c>
      <c r="AP124" s="3">
        <f t="shared" si="140"/>
        <v>2.1111778928615722E-4</v>
      </c>
      <c r="AQ124" s="3">
        <f t="shared" si="140"/>
        <v>4.1478801231143792E-4</v>
      </c>
      <c r="AR124" s="3">
        <f t="shared" si="140"/>
        <v>6.1845823533671345E-4</v>
      </c>
      <c r="AT124" s="3">
        <v>2039</v>
      </c>
      <c r="AU124" s="3">
        <f t="shared" si="141"/>
        <v>2.6645934570097011E-4</v>
      </c>
      <c r="AV124" s="3">
        <f t="shared" si="141"/>
        <v>5.2351885049015947E-4</v>
      </c>
      <c r="AW124" s="3">
        <f t="shared" si="141"/>
        <v>7.8057835527934878E-4</v>
      </c>
      <c r="AY124" s="3">
        <v>2039</v>
      </c>
      <c r="AZ124" s="3">
        <f t="shared" si="142"/>
        <v>3.8944058217834144E-5</v>
      </c>
      <c r="BA124" s="3">
        <f t="shared" si="142"/>
        <v>7.6514293533177792E-5</v>
      </c>
      <c r="BB124" s="3">
        <f t="shared" si="142"/>
        <v>1.1408452884852015E-4</v>
      </c>
      <c r="BD124" s="3">
        <v>2039</v>
      </c>
      <c r="BE124" s="3">
        <f t="shared" si="143"/>
        <v>8.0883813221655466E-5</v>
      </c>
      <c r="BF124" s="3">
        <f t="shared" si="143"/>
        <v>1.5891430195352291E-4</v>
      </c>
      <c r="BG124" s="3">
        <f t="shared" si="143"/>
        <v>2.3694479068538904E-4</v>
      </c>
      <c r="BI124" s="3">
        <v>2039</v>
      </c>
      <c r="BJ124" s="3">
        <f t="shared" si="144"/>
        <v>3.798753748967738E-5</v>
      </c>
      <c r="BK124" s="3">
        <f t="shared" si="144"/>
        <v>7.4634995095520447E-5</v>
      </c>
      <c r="BL124" s="3">
        <f t="shared" si="144"/>
        <v>1.1128245270136351E-4</v>
      </c>
      <c r="BN124" s="3">
        <v>2039</v>
      </c>
      <c r="BO124" s="3">
        <f t="shared" si="145"/>
        <v>6.4147898166918181E-3</v>
      </c>
      <c r="BP124" s="3">
        <f t="shared" si="145"/>
        <v>1.2603286186625991E-2</v>
      </c>
      <c r="BQ124" s="3">
        <f t="shared" si="145"/>
        <v>1.8791782556560246E-2</v>
      </c>
      <c r="BS124" s="3">
        <v>2039</v>
      </c>
      <c r="BT124" s="3">
        <f t="shared" si="146"/>
        <v>6.0980100726576508E-3</v>
      </c>
      <c r="BU124" s="3">
        <f t="shared" si="146"/>
        <v>1.1980901683582738E-2</v>
      </c>
      <c r="BV124" s="3">
        <f t="shared" si="146"/>
        <v>1.7863793294507907E-2</v>
      </c>
      <c r="BX124" s="3">
        <v>2039</v>
      </c>
      <c r="BY124" s="3">
        <f t="shared" si="147"/>
        <v>0</v>
      </c>
      <c r="BZ124" s="3">
        <f t="shared" si="147"/>
        <v>0</v>
      </c>
      <c r="CA124" s="3">
        <f t="shared" si="147"/>
        <v>0</v>
      </c>
      <c r="CC124" s="3">
        <v>2039</v>
      </c>
      <c r="CD124" s="3">
        <f t="shared" si="148"/>
        <v>7.9194936008540693E-4</v>
      </c>
      <c r="CE124" s="3">
        <f t="shared" si="148"/>
        <v>1.5559612576081499E-3</v>
      </c>
      <c r="CF124" s="3">
        <f t="shared" si="148"/>
        <v>2.3199731551308929E-3</v>
      </c>
    </row>
    <row r="125" spans="1:84" x14ac:dyDescent="0.25">
      <c r="A125" s="3">
        <v>2040</v>
      </c>
      <c r="B125" s="3">
        <f t="shared" si="132"/>
        <v>2.1631148165641673E-2</v>
      </c>
      <c r="C125" s="3">
        <f t="shared" si="115"/>
        <v>4.1990382735191838E-2</v>
      </c>
      <c r="D125" s="3">
        <f t="shared" si="115"/>
        <v>6.2349617304741915E-2</v>
      </c>
      <c r="F125" s="3">
        <v>2040</v>
      </c>
      <c r="G125" s="3">
        <f t="shared" si="133"/>
        <v>0</v>
      </c>
      <c r="H125" s="3">
        <f t="shared" si="133"/>
        <v>0</v>
      </c>
      <c r="I125" s="3">
        <f t="shared" si="133"/>
        <v>0</v>
      </c>
      <c r="K125" s="3">
        <v>2040</v>
      </c>
      <c r="L125" s="3">
        <f t="shared" si="134"/>
        <v>4.5776457244458661E-3</v>
      </c>
      <c r="M125" s="3">
        <f t="shared" si="134"/>
        <v>8.8861254392824662E-3</v>
      </c>
      <c r="N125" s="3">
        <f t="shared" si="134"/>
        <v>1.3194605154119066E-2</v>
      </c>
      <c r="P125" s="3">
        <v>2040</v>
      </c>
      <c r="Q125" s="3">
        <f t="shared" si="135"/>
        <v>6.4129086500662132E-4</v>
      </c>
      <c r="R125" s="3">
        <f t="shared" si="135"/>
        <v>1.2448737653686824E-3</v>
      </c>
      <c r="S125" s="3">
        <f t="shared" si="135"/>
        <v>1.8484566657307432E-3</v>
      </c>
      <c r="U125" s="3">
        <v>2040</v>
      </c>
      <c r="V125" s="3">
        <f t="shared" si="136"/>
        <v>9.1626684675629778E-4</v>
      </c>
      <c r="W125" s="3">
        <f t="shared" si="136"/>
        <v>1.7786571146498694E-3</v>
      </c>
      <c r="X125" s="3">
        <f t="shared" si="136"/>
        <v>2.641047382543441E-3</v>
      </c>
      <c r="Z125" s="3">
        <v>2040</v>
      </c>
      <c r="AA125" s="3">
        <f t="shared" si="137"/>
        <v>2.5579116138613092E-4</v>
      </c>
      <c r="AB125" s="3">
        <f t="shared" si="137"/>
        <v>4.9654177783975601E-4</v>
      </c>
      <c r="AC125" s="3">
        <f t="shared" si="137"/>
        <v>7.3729239429338111E-4</v>
      </c>
      <c r="AE125" s="3">
        <v>2040</v>
      </c>
      <c r="AF125" s="3">
        <f t="shared" si="138"/>
        <v>1.7287378397784617E-4</v>
      </c>
      <c r="AG125" s="3">
        <f t="shared" si="138"/>
        <v>3.3558257280308151E-4</v>
      </c>
      <c r="AH125" s="3">
        <f t="shared" si="138"/>
        <v>4.9829136162831431E-4</v>
      </c>
      <c r="AJ125" s="3">
        <v>2040</v>
      </c>
      <c r="AK125" s="3">
        <f t="shared" si="139"/>
        <v>2.5587912863332381E-4</v>
      </c>
      <c r="AL125" s="3">
        <f t="shared" si="139"/>
        <v>4.9671253985153062E-4</v>
      </c>
      <c r="AM125" s="3">
        <f t="shared" si="139"/>
        <v>7.3754595106973733E-4</v>
      </c>
      <c r="AO125" s="3">
        <v>2040</v>
      </c>
      <c r="AP125" s="3">
        <f t="shared" si="140"/>
        <v>2.2431265111654041E-4</v>
      </c>
      <c r="AQ125" s="3">
        <f t="shared" si="140"/>
        <v>4.3543569673707311E-4</v>
      </c>
      <c r="AR125" s="3">
        <f t="shared" si="140"/>
        <v>6.4655874235761102E-4</v>
      </c>
      <c r="AT125" s="3">
        <v>2040</v>
      </c>
      <c r="AU125" s="3">
        <f t="shared" si="141"/>
        <v>2.8311305480728267E-4</v>
      </c>
      <c r="AV125" s="3">
        <f t="shared" si="141"/>
        <v>5.4957903471669525E-4</v>
      </c>
      <c r="AW125" s="3">
        <f t="shared" si="141"/>
        <v>8.1604501462610767E-4</v>
      </c>
      <c r="AY125" s="3">
        <v>2040</v>
      </c>
      <c r="AZ125" s="3">
        <f t="shared" si="142"/>
        <v>4.13780618564489E-5</v>
      </c>
      <c r="BA125" s="3">
        <f t="shared" si="142"/>
        <v>8.0323089689363409E-5</v>
      </c>
      <c r="BB125" s="3">
        <f t="shared" si="142"/>
        <v>1.1926811752227727E-4</v>
      </c>
      <c r="BD125" s="3">
        <v>2040</v>
      </c>
      <c r="BE125" s="3">
        <f t="shared" si="143"/>
        <v>8.5939051548009993E-5</v>
      </c>
      <c r="BF125" s="3">
        <f t="shared" si="143"/>
        <v>1.6682487858560115E-4</v>
      </c>
      <c r="BG125" s="3">
        <f t="shared" si="143"/>
        <v>2.4771070562319236E-4</v>
      </c>
      <c r="BI125" s="3">
        <v>2040</v>
      </c>
      <c r="BJ125" s="3">
        <f t="shared" si="144"/>
        <v>4.0361758582782089E-5</v>
      </c>
      <c r="BK125" s="3">
        <f t="shared" si="144"/>
        <v>7.8350241872431433E-5</v>
      </c>
      <c r="BL125" s="3">
        <f t="shared" si="144"/>
        <v>1.1633872516208142E-4</v>
      </c>
      <c r="BN125" s="3">
        <v>2040</v>
      </c>
      <c r="BO125" s="3">
        <f t="shared" si="145"/>
        <v>6.8157141802350366E-3</v>
      </c>
      <c r="BP125" s="3">
        <f t="shared" si="145"/>
        <v>1.3230663710044171E-2</v>
      </c>
      <c r="BQ125" s="3">
        <f t="shared" si="145"/>
        <v>1.9645613239853227E-2</v>
      </c>
      <c r="BS125" s="3">
        <v>2040</v>
      </c>
      <c r="BT125" s="3">
        <f t="shared" si="146"/>
        <v>6.4791357021987492E-3</v>
      </c>
      <c r="BU125" s="3">
        <f t="shared" si="146"/>
        <v>1.2577297600906154E-2</v>
      </c>
      <c r="BV125" s="3">
        <f t="shared" si="146"/>
        <v>1.8675459499613564E-2</v>
      </c>
      <c r="BX125" s="3">
        <v>2040</v>
      </c>
      <c r="BY125" s="3">
        <f t="shared" si="147"/>
        <v>0</v>
      </c>
      <c r="BZ125" s="3">
        <f t="shared" si="147"/>
        <v>0</v>
      </c>
      <c r="CA125" s="3">
        <f t="shared" si="147"/>
        <v>0</v>
      </c>
      <c r="CC125" s="3">
        <v>2040</v>
      </c>
      <c r="CD125" s="3">
        <f t="shared" si="148"/>
        <v>8.4144619509073776E-4</v>
      </c>
      <c r="CE125" s="3">
        <f t="shared" si="148"/>
        <v>1.6334152728449585E-3</v>
      </c>
      <c r="CF125" s="3">
        <f t="shared" si="148"/>
        <v>2.4253843505991687E-3</v>
      </c>
    </row>
    <row r="126" spans="1:84" x14ac:dyDescent="0.25">
      <c r="A126" s="3">
        <v>2041</v>
      </c>
      <c r="B126" s="3">
        <f t="shared" si="132"/>
        <v>2.29035686459735E-2</v>
      </c>
      <c r="C126" s="3">
        <f t="shared" si="115"/>
        <v>4.3910002475080742E-2</v>
      </c>
      <c r="D126" s="3">
        <f t="shared" si="115"/>
        <v>6.4916436304187905E-2</v>
      </c>
      <c r="F126" s="3">
        <v>2041</v>
      </c>
      <c r="G126" s="3">
        <f t="shared" ref="G126:I135" si="149">G94*0.181/1000</f>
        <v>0</v>
      </c>
      <c r="H126" s="3">
        <f t="shared" si="149"/>
        <v>0</v>
      </c>
      <c r="I126" s="3">
        <f t="shared" si="149"/>
        <v>0</v>
      </c>
      <c r="K126" s="3">
        <v>2041</v>
      </c>
      <c r="L126" s="3">
        <f t="shared" ref="L126:N135" si="150">L94*0.181/1000</f>
        <v>4.8469190023544438E-3</v>
      </c>
      <c r="M126" s="3">
        <f t="shared" si="150"/>
        <v>9.2923608840020273E-3</v>
      </c>
      <c r="N126" s="3">
        <f t="shared" si="150"/>
        <v>1.3737802765649612E-2</v>
      </c>
      <c r="P126" s="3">
        <v>2041</v>
      </c>
      <c r="Q126" s="3">
        <f t="shared" ref="Q126:S135" si="151">Q94*0.181/1000</f>
        <v>6.790138570658326E-4</v>
      </c>
      <c r="R126" s="3">
        <f t="shared" si="151"/>
        <v>1.3017840409606425E-3</v>
      </c>
      <c r="S126" s="3">
        <f t="shared" si="151"/>
        <v>1.9245542248554524E-3</v>
      </c>
      <c r="U126" s="3">
        <v>2041</v>
      </c>
      <c r="V126" s="3">
        <f t="shared" ref="V126:X135" si="152">V94*0.181/1000</f>
        <v>9.7016489656547966E-4</v>
      </c>
      <c r="W126" s="3">
        <f t="shared" si="152"/>
        <v>1.859969669701053E-3</v>
      </c>
      <c r="X126" s="3">
        <f t="shared" si="152"/>
        <v>2.7497744428366263E-3</v>
      </c>
      <c r="Z126" s="3">
        <v>2041</v>
      </c>
      <c r="AA126" s="3">
        <f t="shared" ref="AA126:AC135" si="153">AA94*0.181/1000</f>
        <v>2.7083770029119863E-4</v>
      </c>
      <c r="AB126" s="3">
        <f t="shared" si="153"/>
        <v>5.1924153279154703E-4</v>
      </c>
      <c r="AC126" s="3">
        <f t="shared" si="153"/>
        <v>7.6764536529189554E-4</v>
      </c>
      <c r="AE126" s="3">
        <v>2041</v>
      </c>
      <c r="AF126" s="3">
        <f t="shared" ref="AF126:AH135" si="154">AF94*0.181/1000</f>
        <v>1.8304283009419007E-4</v>
      </c>
      <c r="AG126" s="3">
        <f t="shared" si="154"/>
        <v>3.5092396502562956E-4</v>
      </c>
      <c r="AH126" s="3">
        <f t="shared" si="154"/>
        <v>5.188050999570665E-4</v>
      </c>
      <c r="AJ126" s="3">
        <v>2041</v>
      </c>
      <c r="AK126" s="3">
        <f t="shared" ref="AK126:AM135" si="155">AK94*0.181/1000</f>
        <v>2.7093084208234077E-4</v>
      </c>
      <c r="AL126" s="3">
        <f t="shared" si="155"/>
        <v>5.1942010130822151E-4</v>
      </c>
      <c r="AM126" s="3">
        <f t="shared" si="155"/>
        <v>7.6790936053409964E-4</v>
      </c>
      <c r="AO126" s="3">
        <v>2041</v>
      </c>
      <c r="AP126" s="3">
        <f t="shared" ref="AP126:AR135" si="156">AP94*0.181/1000</f>
        <v>2.3750751294692363E-4</v>
      </c>
      <c r="AQ126" s="3">
        <f t="shared" si="156"/>
        <v>4.5534194441716958E-4</v>
      </c>
      <c r="AR126" s="3">
        <f t="shared" si="156"/>
        <v>6.7317637588742063E-4</v>
      </c>
      <c r="AT126" s="3">
        <v>2041</v>
      </c>
      <c r="AU126" s="3">
        <f t="shared" ref="AU126:AW135" si="157">AU94*0.181/1000</f>
        <v>2.9976676391359523E-4</v>
      </c>
      <c r="AV126" s="3">
        <f t="shared" si="157"/>
        <v>5.7470342499254623E-4</v>
      </c>
      <c r="AW126" s="3">
        <f t="shared" si="157"/>
        <v>8.4964008607149729E-4</v>
      </c>
      <c r="AY126" s="3">
        <v>2041</v>
      </c>
      <c r="AZ126" s="3">
        <f t="shared" ref="AZ126:BB135" si="158">AZ94*0.181/1000</f>
        <v>4.3812065495063657E-5</v>
      </c>
      <c r="BA126" s="3">
        <f t="shared" si="158"/>
        <v>8.3995115960448869E-5</v>
      </c>
      <c r="BB126" s="3">
        <f t="shared" si="158"/>
        <v>1.2417816642583472E-4</v>
      </c>
      <c r="BD126" s="3">
        <v>2041</v>
      </c>
      <c r="BE126" s="3">
        <f t="shared" ref="BE126:BG135" si="159">BE94*0.181/1000</f>
        <v>9.0994289874363218E-5</v>
      </c>
      <c r="BF126" s="3">
        <f t="shared" si="159"/>
        <v>1.7445139468708635E-4</v>
      </c>
      <c r="BG126" s="3">
        <f t="shared" si="159"/>
        <v>2.5790849949980946E-4</v>
      </c>
      <c r="BI126" s="3">
        <v>2041</v>
      </c>
      <c r="BJ126" s="3">
        <f t="shared" ref="BJ126:BL135" si="160">BJ94*0.181/1000</f>
        <v>4.2735979675886804E-5</v>
      </c>
      <c r="BK126" s="3">
        <f t="shared" si="160"/>
        <v>8.1932078024578756E-5</v>
      </c>
      <c r="BL126" s="3">
        <f t="shared" si="160"/>
        <v>1.2112817637327006E-4</v>
      </c>
      <c r="BN126" s="3">
        <v>2041</v>
      </c>
      <c r="BO126" s="3">
        <f t="shared" ref="BO126:BQ135" si="161">BO94*0.181/1000</f>
        <v>7.2166385437782542E-3</v>
      </c>
      <c r="BP126" s="3">
        <f t="shared" si="161"/>
        <v>1.3835512762976128E-2</v>
      </c>
      <c r="BQ126" s="3">
        <f t="shared" si="161"/>
        <v>2.0454386982174E-2</v>
      </c>
      <c r="BS126" s="3">
        <v>2041</v>
      </c>
      <c r="BT126" s="3">
        <f t="shared" ref="BT126:BV135" si="162">BT94*0.181/1000</f>
        <v>6.8602613317398477E-3</v>
      </c>
      <c r="BU126" s="3">
        <f t="shared" si="162"/>
        <v>1.3152277564804511E-2</v>
      </c>
      <c r="BV126" s="3">
        <f t="shared" si="162"/>
        <v>1.9444293797869095E-2</v>
      </c>
      <c r="BX126" s="3">
        <v>2041</v>
      </c>
      <c r="BY126" s="3">
        <f t="shared" ref="BY126:CA135" si="163">BY94*0.181/1000</f>
        <v>0</v>
      </c>
      <c r="BZ126" s="3">
        <f t="shared" si="163"/>
        <v>0</v>
      </c>
      <c r="CA126" s="3">
        <f t="shared" si="163"/>
        <v>0</v>
      </c>
      <c r="CC126" s="3">
        <v>2041</v>
      </c>
      <c r="CD126" s="3">
        <f t="shared" ref="CD126:CF135" si="164">CD94*0.181/1000</f>
        <v>8.90943030096079E-4</v>
      </c>
      <c r="CE126" s="3">
        <f t="shared" si="164"/>
        <v>1.7080879954291554E-3</v>
      </c>
      <c r="CF126" s="3">
        <f t="shared" si="164"/>
        <v>2.5252329607622216E-3</v>
      </c>
    </row>
    <row r="127" spans="1:84" x14ac:dyDescent="0.25">
      <c r="A127" s="3">
        <v>2042</v>
      </c>
      <c r="B127" s="3">
        <f t="shared" si="132"/>
        <v>2.4175989126305336E-2</v>
      </c>
      <c r="C127" s="3">
        <f t="shared" si="115"/>
        <v>4.586547603982017E-2</v>
      </c>
      <c r="D127" s="3">
        <f t="shared" si="115"/>
        <v>6.7554962953335088E-2</v>
      </c>
      <c r="F127" s="3">
        <v>2042</v>
      </c>
      <c r="G127" s="3">
        <f t="shared" si="149"/>
        <v>0</v>
      </c>
      <c r="H127" s="3">
        <f t="shared" si="149"/>
        <v>0</v>
      </c>
      <c r="I127" s="3">
        <f t="shared" si="149"/>
        <v>0</v>
      </c>
      <c r="K127" s="3">
        <v>2042</v>
      </c>
      <c r="L127" s="3">
        <f t="shared" si="150"/>
        <v>5.1161922802630214E-3</v>
      </c>
      <c r="M127" s="3">
        <f t="shared" si="150"/>
        <v>9.7061838181500531E-3</v>
      </c>
      <c r="N127" s="3">
        <f t="shared" si="150"/>
        <v>1.4296175356037085E-2</v>
      </c>
      <c r="P127" s="3">
        <v>2042</v>
      </c>
      <c r="Q127" s="3">
        <f t="shared" si="151"/>
        <v>7.1673684912504376E-4</v>
      </c>
      <c r="R127" s="3">
        <f t="shared" si="151"/>
        <v>1.3597572619948014E-3</v>
      </c>
      <c r="S127" s="3">
        <f t="shared" si="151"/>
        <v>2.0027776748645586E-3</v>
      </c>
      <c r="U127" s="3">
        <v>2042</v>
      </c>
      <c r="V127" s="3">
        <f t="shared" si="152"/>
        <v>1.0240629463746822E-3</v>
      </c>
      <c r="W127" s="3">
        <f t="shared" si="152"/>
        <v>1.9428009453854997E-3</v>
      </c>
      <c r="X127" s="3">
        <f t="shared" si="152"/>
        <v>2.8615389443963175E-3</v>
      </c>
      <c r="Z127" s="3">
        <v>2042</v>
      </c>
      <c r="AA127" s="3">
        <f t="shared" si="153"/>
        <v>2.8588423919626119E-4</v>
      </c>
      <c r="AB127" s="3">
        <f t="shared" si="153"/>
        <v>5.4236526392011813E-4</v>
      </c>
      <c r="AC127" s="3">
        <f t="shared" si="153"/>
        <v>7.9884628864396981E-4</v>
      </c>
      <c r="AE127" s="3">
        <v>2042</v>
      </c>
      <c r="AF127" s="3">
        <f t="shared" si="154"/>
        <v>1.9321187621053397E-4</v>
      </c>
      <c r="AG127" s="3">
        <f t="shared" si="154"/>
        <v>3.6655189711765225E-4</v>
      </c>
      <c r="AH127" s="3">
        <f t="shared" si="154"/>
        <v>5.3989191802477309E-4</v>
      </c>
      <c r="AJ127" s="3">
        <v>2042</v>
      </c>
      <c r="AK127" s="3">
        <f t="shared" si="155"/>
        <v>2.8598255553136028E-4</v>
      </c>
      <c r="AL127" s="3">
        <f t="shared" si="155"/>
        <v>5.4255178474820517E-4</v>
      </c>
      <c r="AM127" s="3">
        <f t="shared" si="155"/>
        <v>7.9912101396505271E-4</v>
      </c>
      <c r="AO127" s="3">
        <v>2042</v>
      </c>
      <c r="AP127" s="3">
        <f t="shared" si="156"/>
        <v>2.5070237477730684E-4</v>
      </c>
      <c r="AQ127" s="3">
        <f t="shared" si="156"/>
        <v>4.7561999235693555E-4</v>
      </c>
      <c r="AR127" s="3">
        <f t="shared" si="156"/>
        <v>7.0053760993656425E-4</v>
      </c>
      <c r="AT127" s="3">
        <v>2042</v>
      </c>
      <c r="AU127" s="3">
        <f t="shared" si="157"/>
        <v>3.1642047301990269E-4</v>
      </c>
      <c r="AV127" s="3">
        <f t="shared" si="157"/>
        <v>6.0029707773205676E-4</v>
      </c>
      <c r="AW127" s="3">
        <f t="shared" si="157"/>
        <v>8.8417368244420567E-4</v>
      </c>
      <c r="AY127" s="3">
        <v>2042</v>
      </c>
      <c r="AZ127" s="3">
        <f t="shared" si="158"/>
        <v>4.62460691336784E-5</v>
      </c>
      <c r="BA127" s="3">
        <f t="shared" si="158"/>
        <v>8.7735726745454234E-5</v>
      </c>
      <c r="BB127" s="3">
        <f t="shared" si="158"/>
        <v>1.2922538435723008E-4</v>
      </c>
      <c r="BD127" s="3">
        <v>2042</v>
      </c>
      <c r="BE127" s="3">
        <f t="shared" si="159"/>
        <v>9.6049528200716443E-5</v>
      </c>
      <c r="BF127" s="3">
        <f t="shared" si="159"/>
        <v>1.8222035554825124E-4</v>
      </c>
      <c r="BG127" s="3">
        <f t="shared" si="159"/>
        <v>2.6839118289578477E-4</v>
      </c>
      <c r="BI127" s="3">
        <v>2042</v>
      </c>
      <c r="BJ127" s="3">
        <f t="shared" si="160"/>
        <v>4.511020076899152E-5</v>
      </c>
      <c r="BK127" s="3">
        <f t="shared" si="160"/>
        <v>8.5580814158724058E-5</v>
      </c>
      <c r="BL127" s="3">
        <f t="shared" si="160"/>
        <v>1.2605142754845594E-4</v>
      </c>
      <c r="BN127" s="3">
        <v>2042</v>
      </c>
      <c r="BO127" s="3">
        <f t="shared" si="161"/>
        <v>7.6175629073214728E-3</v>
      </c>
      <c r="BP127" s="3">
        <f t="shared" si="161"/>
        <v>1.445165892416043E-2</v>
      </c>
      <c r="BQ127" s="3">
        <f t="shared" si="161"/>
        <v>2.1285754940999466E-2</v>
      </c>
      <c r="BS127" s="3">
        <v>2042</v>
      </c>
      <c r="BT127" s="3">
        <f t="shared" si="162"/>
        <v>7.2413869612809462E-3</v>
      </c>
      <c r="BU127" s="3">
        <f t="shared" si="162"/>
        <v>1.3737996755066132E-2</v>
      </c>
      <c r="BV127" s="3">
        <f t="shared" si="162"/>
        <v>2.0234606548851317E-2</v>
      </c>
      <c r="BX127" s="3">
        <v>2042</v>
      </c>
      <c r="BY127" s="3">
        <f t="shared" si="163"/>
        <v>0</v>
      </c>
      <c r="BZ127" s="3">
        <f t="shared" si="163"/>
        <v>0</v>
      </c>
      <c r="CA127" s="3">
        <f t="shared" si="163"/>
        <v>0</v>
      </c>
      <c r="CC127" s="3">
        <v>2042</v>
      </c>
      <c r="CD127" s="3">
        <f t="shared" si="164"/>
        <v>9.4043986510142024E-4</v>
      </c>
      <c r="CE127" s="3">
        <f t="shared" si="164"/>
        <v>1.7841554227358569E-3</v>
      </c>
      <c r="CF127" s="3">
        <f t="shared" si="164"/>
        <v>2.6278709803703036E-3</v>
      </c>
    </row>
    <row r="128" spans="1:84" x14ac:dyDescent="0.25">
      <c r="A128" s="3">
        <v>2043</v>
      </c>
      <c r="B128" s="3">
        <f t="shared" si="132"/>
        <v>2.5448409606637169E-2</v>
      </c>
      <c r="C128" s="3">
        <f t="shared" si="115"/>
        <v>4.7857805055747465E-2</v>
      </c>
      <c r="D128" s="3">
        <f t="shared" si="115"/>
        <v>7.0267200504857741E-2</v>
      </c>
      <c r="F128" s="3">
        <v>2043</v>
      </c>
      <c r="G128" s="3">
        <f t="shared" si="149"/>
        <v>0</v>
      </c>
      <c r="H128" s="3">
        <f t="shared" si="149"/>
        <v>0</v>
      </c>
      <c r="I128" s="3">
        <f t="shared" si="149"/>
        <v>0</v>
      </c>
      <c r="K128" s="3">
        <v>2043</v>
      </c>
      <c r="L128" s="3">
        <f t="shared" si="150"/>
        <v>5.3854655581716E-3</v>
      </c>
      <c r="M128" s="3">
        <f t="shared" si="150"/>
        <v>1.0127806208769834E-2</v>
      </c>
      <c r="N128" s="3">
        <f t="shared" si="150"/>
        <v>1.487014685936811E-2</v>
      </c>
      <c r="P128" s="3">
        <v>2043</v>
      </c>
      <c r="Q128" s="3">
        <f t="shared" si="151"/>
        <v>7.5445984118425503E-4</v>
      </c>
      <c r="R128" s="3">
        <f t="shared" si="151"/>
        <v>1.4188231233267089E-3</v>
      </c>
      <c r="S128" s="3">
        <f t="shared" si="151"/>
        <v>2.0831864054691629E-3</v>
      </c>
      <c r="U128" s="3">
        <v>2043</v>
      </c>
      <c r="V128" s="3">
        <f t="shared" si="152"/>
        <v>1.0779609961838641E-3</v>
      </c>
      <c r="W128" s="3">
        <f t="shared" si="152"/>
        <v>2.0271933692709845E-3</v>
      </c>
      <c r="X128" s="3">
        <f t="shared" si="152"/>
        <v>2.9764257423581047E-3</v>
      </c>
      <c r="Z128" s="3">
        <v>2043</v>
      </c>
      <c r="AA128" s="3">
        <f t="shared" si="153"/>
        <v>3.0093077810132895E-4</v>
      </c>
      <c r="AB128" s="3">
        <f t="shared" si="153"/>
        <v>5.6592481558815125E-4</v>
      </c>
      <c r="AC128" s="3">
        <f t="shared" si="153"/>
        <v>8.3091885307496824E-4</v>
      </c>
      <c r="AE128" s="3">
        <v>2043</v>
      </c>
      <c r="AF128" s="3">
        <f t="shared" si="154"/>
        <v>2.0338092232687784E-4</v>
      </c>
      <c r="AG128" s="3">
        <f t="shared" si="154"/>
        <v>3.824743739679239E-4</v>
      </c>
      <c r="AH128" s="3">
        <f t="shared" si="154"/>
        <v>5.6156782560896987E-4</v>
      </c>
      <c r="AJ128" s="3">
        <v>2043</v>
      </c>
      <c r="AK128" s="3">
        <f t="shared" si="155"/>
        <v>3.0103426898037974E-4</v>
      </c>
      <c r="AL128" s="3">
        <f t="shared" si="155"/>
        <v>5.661194386074723E-4</v>
      </c>
      <c r="AM128" s="3">
        <f t="shared" si="155"/>
        <v>8.3120460823456481E-4</v>
      </c>
      <c r="AO128" s="3">
        <v>2043</v>
      </c>
      <c r="AP128" s="3">
        <f t="shared" si="156"/>
        <v>2.6389723660769521E-4</v>
      </c>
      <c r="AQ128" s="3">
        <f t="shared" si="156"/>
        <v>4.9628022731241768E-4</v>
      </c>
      <c r="AR128" s="3">
        <f t="shared" si="156"/>
        <v>7.2866321801714541E-4</v>
      </c>
      <c r="AT128" s="3">
        <v>2043</v>
      </c>
      <c r="AU128" s="3">
        <f t="shared" si="157"/>
        <v>3.3307418212621519E-4</v>
      </c>
      <c r="AV128" s="3">
        <f t="shared" si="157"/>
        <v>6.2637310243315294E-4</v>
      </c>
      <c r="AW128" s="3">
        <f t="shared" si="157"/>
        <v>9.1967202274008538E-4</v>
      </c>
      <c r="AY128" s="3">
        <v>2043</v>
      </c>
      <c r="AZ128" s="3">
        <f t="shared" si="158"/>
        <v>4.8680072772293157E-5</v>
      </c>
      <c r="BA128" s="3">
        <f t="shared" si="158"/>
        <v>9.1546838047921919E-5</v>
      </c>
      <c r="BB128" s="3">
        <f t="shared" si="158"/>
        <v>1.3441360332355136E-4</v>
      </c>
      <c r="BD128" s="3">
        <v>2043</v>
      </c>
      <c r="BE128" s="3">
        <f t="shared" si="159"/>
        <v>1.0110476652706967E-4</v>
      </c>
      <c r="BF128" s="3">
        <f t="shared" si="159"/>
        <v>1.9013574056106903E-4</v>
      </c>
      <c r="BG128" s="3">
        <f t="shared" si="159"/>
        <v>2.7916671459506836E-4</v>
      </c>
      <c r="BI128" s="3">
        <v>2043</v>
      </c>
      <c r="BJ128" s="3">
        <f t="shared" si="160"/>
        <v>4.7484421862096235E-5</v>
      </c>
      <c r="BK128" s="3">
        <f t="shared" si="160"/>
        <v>8.9298319218674604E-5</v>
      </c>
      <c r="BL128" s="3">
        <f t="shared" si="160"/>
        <v>1.3111221657525362E-4</v>
      </c>
      <c r="BN128" s="3">
        <v>2043</v>
      </c>
      <c r="BO128" s="3">
        <f t="shared" si="161"/>
        <v>8.0184872708646913E-3</v>
      </c>
      <c r="BP128" s="3">
        <f t="shared" si="161"/>
        <v>1.5079417793988662E-2</v>
      </c>
      <c r="BQ128" s="3">
        <f t="shared" si="161"/>
        <v>2.2140348317112552E-2</v>
      </c>
      <c r="BS128" s="3">
        <v>2043</v>
      </c>
      <c r="BT128" s="3">
        <f t="shared" si="162"/>
        <v>7.6225125908220429E-3</v>
      </c>
      <c r="BU128" s="3">
        <f t="shared" si="162"/>
        <v>1.4334755186878122E-2</v>
      </c>
      <c r="BV128" s="3">
        <f t="shared" si="162"/>
        <v>2.1046997782934198E-2</v>
      </c>
      <c r="BX128" s="3">
        <v>2043</v>
      </c>
      <c r="BY128" s="3">
        <f t="shared" si="163"/>
        <v>0</v>
      </c>
      <c r="BZ128" s="3">
        <f t="shared" si="163"/>
        <v>0</v>
      </c>
      <c r="CA128" s="3">
        <f t="shared" si="163"/>
        <v>0</v>
      </c>
      <c r="CC128" s="3">
        <v>2043</v>
      </c>
      <c r="CD128" s="3">
        <f t="shared" si="164"/>
        <v>9.8993670010676126E-4</v>
      </c>
      <c r="CE128" s="3">
        <f t="shared" si="164"/>
        <v>1.8616565177763734E-3</v>
      </c>
      <c r="CF128" s="3">
        <f t="shared" si="164"/>
        <v>2.7333763354459957E-3</v>
      </c>
    </row>
    <row r="129" spans="1:84" x14ac:dyDescent="0.25">
      <c r="A129" s="3">
        <v>2044</v>
      </c>
      <c r="B129" s="3">
        <f t="shared" si="132"/>
        <v>2.6720830086969096E-2</v>
      </c>
      <c r="C129" s="3">
        <f t="shared" si="115"/>
        <v>4.9888019131021047E-2</v>
      </c>
      <c r="D129" s="3">
        <f t="shared" si="115"/>
        <v>7.305520817507305E-2</v>
      </c>
      <c r="F129" s="3">
        <v>2044</v>
      </c>
      <c r="G129" s="3">
        <f t="shared" si="149"/>
        <v>0</v>
      </c>
      <c r="H129" s="3">
        <f t="shared" si="149"/>
        <v>0</v>
      </c>
      <c r="I129" s="3">
        <f t="shared" si="149"/>
        <v>0</v>
      </c>
      <c r="K129" s="3">
        <v>2044</v>
      </c>
      <c r="L129" s="3">
        <f t="shared" si="150"/>
        <v>5.6547388360801776E-3</v>
      </c>
      <c r="M129" s="3">
        <f t="shared" si="150"/>
        <v>1.0557445944498166E-2</v>
      </c>
      <c r="N129" s="3">
        <f t="shared" si="150"/>
        <v>1.5460153052916157E-2</v>
      </c>
      <c r="P129" s="3">
        <v>2044</v>
      </c>
      <c r="Q129" s="3">
        <f t="shared" si="151"/>
        <v>7.9218283324346619E-4</v>
      </c>
      <c r="R129" s="3">
        <f t="shared" si="151"/>
        <v>1.4790121493789149E-3</v>
      </c>
      <c r="S129" s="3">
        <f t="shared" si="151"/>
        <v>2.1658414655143531E-3</v>
      </c>
      <c r="U129" s="3">
        <v>2044</v>
      </c>
      <c r="V129" s="3">
        <f t="shared" si="152"/>
        <v>1.1318590459930664E-3</v>
      </c>
      <c r="W129" s="3">
        <f t="shared" si="152"/>
        <v>2.1131905541983257E-3</v>
      </c>
      <c r="X129" s="3">
        <f t="shared" si="152"/>
        <v>3.0945220624035647E-3</v>
      </c>
      <c r="Z129" s="3">
        <v>2044</v>
      </c>
      <c r="AA129" s="3">
        <f t="shared" si="153"/>
        <v>3.1597731700639672E-4</v>
      </c>
      <c r="AB129" s="3">
        <f t="shared" si="153"/>
        <v>5.8993236304702836E-4</v>
      </c>
      <c r="AC129" s="3">
        <f t="shared" si="153"/>
        <v>8.6388740908766503E-4</v>
      </c>
      <c r="AE129" s="3">
        <v>2044</v>
      </c>
      <c r="AF129" s="3">
        <f t="shared" si="154"/>
        <v>2.1354996844322175E-4</v>
      </c>
      <c r="AG129" s="3">
        <f t="shared" si="154"/>
        <v>3.986996240928859E-4</v>
      </c>
      <c r="AH129" s="3">
        <f t="shared" si="154"/>
        <v>5.8384927974254738E-4</v>
      </c>
      <c r="AJ129" s="3">
        <v>2044</v>
      </c>
      <c r="AK129" s="3">
        <f t="shared" si="155"/>
        <v>3.1608598242939925E-4</v>
      </c>
      <c r="AL129" s="3">
        <f t="shared" si="155"/>
        <v>5.9013524232450539E-4</v>
      </c>
      <c r="AM129" s="3">
        <f t="shared" si="155"/>
        <v>8.6418450221961403E-4</v>
      </c>
      <c r="AO129" s="3">
        <v>2044</v>
      </c>
      <c r="AP129" s="3">
        <f t="shared" si="156"/>
        <v>2.7709209843807843E-4</v>
      </c>
      <c r="AQ129" s="3">
        <f t="shared" si="156"/>
        <v>5.1733332620811968E-4</v>
      </c>
      <c r="AR129" s="3">
        <f t="shared" si="156"/>
        <v>7.5757455397815589E-4</v>
      </c>
      <c r="AT129" s="3">
        <v>2044</v>
      </c>
      <c r="AU129" s="3">
        <f t="shared" si="157"/>
        <v>3.4972789123252781E-4</v>
      </c>
      <c r="AV129" s="3">
        <f t="shared" si="157"/>
        <v>6.5294497482577872E-4</v>
      </c>
      <c r="AW129" s="3">
        <f t="shared" si="157"/>
        <v>9.561620584190298E-4</v>
      </c>
      <c r="AY129" s="3">
        <v>2044</v>
      </c>
      <c r="AZ129" s="3">
        <f t="shared" si="158"/>
        <v>5.1114076410907914E-5</v>
      </c>
      <c r="BA129" s="3">
        <f t="shared" si="158"/>
        <v>9.5430419397613873E-5</v>
      </c>
      <c r="BB129" s="3">
        <f t="shared" si="158"/>
        <v>1.3974676238431985E-4</v>
      </c>
      <c r="BD129" s="3">
        <v>2044</v>
      </c>
      <c r="BE129" s="3">
        <f t="shared" si="159"/>
        <v>1.0616000485342418E-4</v>
      </c>
      <c r="BF129" s="3">
        <f t="shared" si="159"/>
        <v>1.982016402873522E-4</v>
      </c>
      <c r="BG129" s="3">
        <f t="shared" si="159"/>
        <v>2.902432757212802E-4</v>
      </c>
      <c r="BI129" s="3">
        <v>2044</v>
      </c>
      <c r="BJ129" s="3">
        <f t="shared" si="160"/>
        <v>4.9858642955200951E-5</v>
      </c>
      <c r="BK129" s="3">
        <f t="shared" si="160"/>
        <v>9.3086514359777599E-5</v>
      </c>
      <c r="BL129" s="3">
        <f t="shared" si="160"/>
        <v>1.3631438576435425E-4</v>
      </c>
      <c r="BN129" s="3">
        <v>2044</v>
      </c>
      <c r="BO129" s="3">
        <f t="shared" si="161"/>
        <v>8.4194116344079913E-3</v>
      </c>
      <c r="BP129" s="3">
        <f t="shared" si="161"/>
        <v>1.5719113789586972E-2</v>
      </c>
      <c r="BQ129" s="3">
        <f t="shared" si="161"/>
        <v>2.3018815944765954E-2</v>
      </c>
      <c r="BS129" s="3">
        <v>2044</v>
      </c>
      <c r="BT129" s="3">
        <f t="shared" si="162"/>
        <v>8.0036382203631413E-3</v>
      </c>
      <c r="BU129" s="3">
        <f t="shared" si="162"/>
        <v>1.4942861256767831E-2</v>
      </c>
      <c r="BV129" s="3">
        <f t="shared" si="162"/>
        <v>2.18820842931726E-2</v>
      </c>
      <c r="BX129" s="3">
        <v>2044</v>
      </c>
      <c r="BY129" s="3">
        <f t="shared" si="163"/>
        <v>0</v>
      </c>
      <c r="BZ129" s="3">
        <f t="shared" si="163"/>
        <v>0</v>
      </c>
      <c r="CA129" s="3">
        <f t="shared" si="163"/>
        <v>0</v>
      </c>
      <c r="CC129" s="3">
        <v>2044</v>
      </c>
      <c r="CD129" s="3">
        <f t="shared" si="164"/>
        <v>1.0394335351120922E-3</v>
      </c>
      <c r="CE129" s="3">
        <f t="shared" si="164"/>
        <v>1.9406313320477733E-3</v>
      </c>
      <c r="CF129" s="3">
        <f t="shared" si="164"/>
        <v>2.8418291289834543E-3</v>
      </c>
    </row>
    <row r="130" spans="1:84" x14ac:dyDescent="0.25">
      <c r="A130" s="3">
        <v>2045</v>
      </c>
      <c r="B130" s="3">
        <f t="shared" si="132"/>
        <v>2.7993250567300926E-2</v>
      </c>
      <c r="C130" s="3">
        <f t="shared" si="115"/>
        <v>5.1957176637331841E-2</v>
      </c>
      <c r="D130" s="3">
        <f t="shared" si="115"/>
        <v>7.592110270736277E-2</v>
      </c>
      <c r="F130" s="3">
        <v>2045</v>
      </c>
      <c r="G130" s="3">
        <f t="shared" si="149"/>
        <v>0</v>
      </c>
      <c r="H130" s="3">
        <f t="shared" si="149"/>
        <v>0</v>
      </c>
      <c r="I130" s="3">
        <f t="shared" si="149"/>
        <v>0</v>
      </c>
      <c r="K130" s="3">
        <v>2045</v>
      </c>
      <c r="L130" s="3">
        <f t="shared" si="150"/>
        <v>5.9240121139887553E-3</v>
      </c>
      <c r="M130" s="3">
        <f t="shared" si="150"/>
        <v>1.0995327000993029E-2</v>
      </c>
      <c r="N130" s="3">
        <f t="shared" si="150"/>
        <v>1.6066641887997345E-2</v>
      </c>
      <c r="P130" s="3">
        <v>2045</v>
      </c>
      <c r="Q130" s="3">
        <f t="shared" si="151"/>
        <v>8.2990582530268777E-4</v>
      </c>
      <c r="R130" s="3">
        <f t="shared" si="151"/>
        <v>1.5403557173160351E-3</v>
      </c>
      <c r="S130" s="3">
        <f t="shared" si="151"/>
        <v>2.2508056093293828E-3</v>
      </c>
      <c r="U130" s="3">
        <v>2045</v>
      </c>
      <c r="V130" s="3">
        <f t="shared" si="152"/>
        <v>1.1857570958022483E-3</v>
      </c>
      <c r="W130" s="3">
        <f t="shared" si="152"/>
        <v>2.2008373313934797E-3</v>
      </c>
      <c r="X130" s="3">
        <f t="shared" si="152"/>
        <v>3.215917566984691E-3</v>
      </c>
      <c r="Z130" s="3">
        <v>2045</v>
      </c>
      <c r="AA130" s="3">
        <f t="shared" si="153"/>
        <v>3.3102385591146443E-4</v>
      </c>
      <c r="AB130" s="3">
        <f t="shared" si="153"/>
        <v>6.1440042168067679E-4</v>
      </c>
      <c r="AC130" s="3">
        <f t="shared" si="153"/>
        <v>8.9777698744989429E-4</v>
      </c>
      <c r="AE130" s="3">
        <v>2045</v>
      </c>
      <c r="AF130" s="3">
        <f t="shared" si="154"/>
        <v>2.2371901455956565E-4</v>
      </c>
      <c r="AG130" s="3">
        <f t="shared" si="154"/>
        <v>4.1523610588400283E-4</v>
      </c>
      <c r="AH130" s="3">
        <f t="shared" si="154"/>
        <v>6.0675319720844003E-4</v>
      </c>
      <c r="AJ130" s="3">
        <v>2045</v>
      </c>
      <c r="AK130" s="3">
        <f t="shared" si="155"/>
        <v>3.3113769587841876E-4</v>
      </c>
      <c r="AL130" s="3">
        <f t="shared" si="155"/>
        <v>6.1461171558730213E-4</v>
      </c>
      <c r="AM130" s="3">
        <f t="shared" si="155"/>
        <v>8.9808573529618794E-4</v>
      </c>
      <c r="AO130" s="3">
        <v>2045</v>
      </c>
      <c r="AP130" s="3">
        <f t="shared" si="156"/>
        <v>2.9028696026846165E-4</v>
      </c>
      <c r="AQ130" s="3">
        <f t="shared" si="156"/>
        <v>5.3879026424322033E-4</v>
      </c>
      <c r="AR130" s="3">
        <f t="shared" si="156"/>
        <v>7.8729356821797376E-4</v>
      </c>
      <c r="AT130" s="3">
        <v>2045</v>
      </c>
      <c r="AU130" s="3">
        <f t="shared" si="157"/>
        <v>3.6638160033883522E-4</v>
      </c>
      <c r="AV130" s="3">
        <f t="shared" si="157"/>
        <v>6.8002654710309278E-4</v>
      </c>
      <c r="AW130" s="3">
        <f t="shared" si="157"/>
        <v>9.9367149386734525E-4</v>
      </c>
      <c r="AY130" s="3">
        <v>2045</v>
      </c>
      <c r="AZ130" s="3">
        <f t="shared" si="158"/>
        <v>5.3548080049522671E-5</v>
      </c>
      <c r="BA130" s="3">
        <f t="shared" si="158"/>
        <v>9.9388495345836307E-5</v>
      </c>
      <c r="BB130" s="3">
        <f t="shared" si="158"/>
        <v>1.4522891064215059E-4</v>
      </c>
      <c r="BD130" s="3">
        <v>2045</v>
      </c>
      <c r="BE130" s="3">
        <f t="shared" si="159"/>
        <v>1.1121524317977741E-4</v>
      </c>
      <c r="BF130" s="3">
        <f t="shared" si="159"/>
        <v>2.0642225956442949E-4</v>
      </c>
      <c r="BG130" s="3">
        <f t="shared" si="159"/>
        <v>3.016292759490816E-4</v>
      </c>
      <c r="BI130" s="3">
        <v>2045</v>
      </c>
      <c r="BJ130" s="3">
        <f t="shared" si="160"/>
        <v>5.223286404830631E-5</v>
      </c>
      <c r="BK130" s="3">
        <f t="shared" si="160"/>
        <v>9.6947374407517487E-5</v>
      </c>
      <c r="BL130" s="3">
        <f t="shared" si="160"/>
        <v>1.4166188476672929E-4</v>
      </c>
      <c r="BN130" s="3">
        <v>2045</v>
      </c>
      <c r="BO130" s="3">
        <f t="shared" si="161"/>
        <v>8.8203359979512098E-3</v>
      </c>
      <c r="BP130" s="3">
        <f t="shared" si="161"/>
        <v>1.6371080391124247E-2</v>
      </c>
      <c r="BQ130" s="3">
        <f t="shared" si="161"/>
        <v>2.3921824784297285E-2</v>
      </c>
      <c r="BS130" s="3">
        <v>2045</v>
      </c>
      <c r="BT130" s="3">
        <f t="shared" si="162"/>
        <v>8.3847638499042389E-3</v>
      </c>
      <c r="BU130" s="3">
        <f t="shared" si="162"/>
        <v>1.5562631976747706E-2</v>
      </c>
      <c r="BV130" s="3">
        <f t="shared" si="162"/>
        <v>2.2740500103591174E-2</v>
      </c>
      <c r="BX130" s="3">
        <v>2045</v>
      </c>
      <c r="BY130" s="3">
        <f t="shared" si="163"/>
        <v>0</v>
      </c>
      <c r="BZ130" s="3">
        <f t="shared" si="163"/>
        <v>0</v>
      </c>
      <c r="CA130" s="3">
        <f t="shared" si="163"/>
        <v>0</v>
      </c>
      <c r="CC130" s="3">
        <v>2045</v>
      </c>
      <c r="CD130" s="3">
        <f t="shared" si="164"/>
        <v>1.0889303701174333E-3</v>
      </c>
      <c r="CE130" s="3">
        <f t="shared" si="164"/>
        <v>2.0211210359412615E-3</v>
      </c>
      <c r="CF130" s="3">
        <f t="shared" si="164"/>
        <v>2.9533117017650897E-3</v>
      </c>
    </row>
    <row r="131" spans="1:84" x14ac:dyDescent="0.25">
      <c r="A131" s="3">
        <v>2046</v>
      </c>
      <c r="B131" s="3">
        <f t="shared" si="132"/>
        <v>2.9265671047632776E-2</v>
      </c>
      <c r="C131" s="3">
        <f t="shared" si="115"/>
        <v>5.4066365513452036E-2</v>
      </c>
      <c r="D131" s="3">
        <f t="shared" si="115"/>
        <v>7.8867059979271431E-2</v>
      </c>
      <c r="F131" s="3">
        <v>2046</v>
      </c>
      <c r="G131" s="3">
        <f t="shared" si="149"/>
        <v>0</v>
      </c>
      <c r="H131" s="3">
        <f t="shared" si="149"/>
        <v>0</v>
      </c>
      <c r="I131" s="3">
        <f t="shared" si="149"/>
        <v>0</v>
      </c>
      <c r="K131" s="3">
        <v>2046</v>
      </c>
      <c r="L131" s="3">
        <f t="shared" si="150"/>
        <v>6.1932853918973338E-3</v>
      </c>
      <c r="M131" s="3">
        <f t="shared" si="150"/>
        <v>1.144167961098335E-2</v>
      </c>
      <c r="N131" s="3">
        <f t="shared" si="150"/>
        <v>1.6690073830069322E-2</v>
      </c>
      <c r="P131" s="3">
        <v>2046</v>
      </c>
      <c r="Q131" s="3">
        <f t="shared" si="151"/>
        <v>8.6762881736189893E-4</v>
      </c>
      <c r="R131" s="3">
        <f t="shared" si="151"/>
        <v>1.6028860808673219E-3</v>
      </c>
      <c r="S131" s="3">
        <f t="shared" si="151"/>
        <v>2.3381433443727551E-3</v>
      </c>
      <c r="U131" s="3">
        <v>2046</v>
      </c>
      <c r="V131" s="3">
        <f t="shared" si="152"/>
        <v>1.2396551456114509E-3</v>
      </c>
      <c r="W131" s="3">
        <f t="shared" si="152"/>
        <v>2.2901797845049547E-3</v>
      </c>
      <c r="X131" s="3">
        <f t="shared" si="152"/>
        <v>3.3407044233984382E-3</v>
      </c>
      <c r="Z131" s="3">
        <v>2046</v>
      </c>
      <c r="AA131" s="3">
        <f t="shared" si="153"/>
        <v>3.460703948165322E-4</v>
      </c>
      <c r="AB131" s="3">
        <f t="shared" si="153"/>
        <v>6.3934185650762934E-4</v>
      </c>
      <c r="AC131" s="3">
        <f t="shared" si="153"/>
        <v>9.3261331819873168E-4</v>
      </c>
      <c r="AE131" s="3">
        <v>2046</v>
      </c>
      <c r="AF131" s="3">
        <f t="shared" si="154"/>
        <v>2.3388806067590952E-4</v>
      </c>
      <c r="AG131" s="3">
        <f t="shared" si="154"/>
        <v>4.3209251402964494E-4</v>
      </c>
      <c r="AH131" s="3">
        <f t="shared" si="154"/>
        <v>6.3029696738337786E-4</v>
      </c>
      <c r="AJ131" s="3">
        <v>2046</v>
      </c>
      <c r="AK131" s="3">
        <f t="shared" si="155"/>
        <v>3.4618940932743827E-4</v>
      </c>
      <c r="AL131" s="3">
        <f t="shared" si="155"/>
        <v>6.3956172783870854E-4</v>
      </c>
      <c r="AM131" s="3">
        <f t="shared" si="155"/>
        <v>9.3293404634998153E-4</v>
      </c>
      <c r="AO131" s="3">
        <v>2046</v>
      </c>
      <c r="AP131" s="3">
        <f t="shared" si="156"/>
        <v>3.0348182209885002E-4</v>
      </c>
      <c r="AQ131" s="3">
        <f t="shared" si="156"/>
        <v>5.6066232322432726E-4</v>
      </c>
      <c r="AR131" s="3">
        <f t="shared" si="156"/>
        <v>8.1784282434980982E-4</v>
      </c>
      <c r="AT131" s="3">
        <v>2046</v>
      </c>
      <c r="AU131" s="3">
        <f t="shared" si="157"/>
        <v>3.8303530944514772E-4</v>
      </c>
      <c r="AV131" s="3">
        <f t="shared" si="157"/>
        <v>7.0763205843847295E-4</v>
      </c>
      <c r="AW131" s="3">
        <f t="shared" si="157"/>
        <v>1.0322288074317983E-3</v>
      </c>
      <c r="AY131" s="3">
        <v>2046</v>
      </c>
      <c r="AZ131" s="3">
        <f t="shared" si="158"/>
        <v>5.5982083688136777E-5</v>
      </c>
      <c r="BA131" s="3">
        <f t="shared" si="158"/>
        <v>1.0342314700254606E-4</v>
      </c>
      <c r="BB131" s="3">
        <f t="shared" si="158"/>
        <v>1.5086421031695535E-4</v>
      </c>
      <c r="BD131" s="3">
        <v>2046</v>
      </c>
      <c r="BE131" s="3">
        <f t="shared" si="159"/>
        <v>1.1627048150613063E-4</v>
      </c>
      <c r="BF131" s="3">
        <f t="shared" si="159"/>
        <v>2.1480192069759572E-4</v>
      </c>
      <c r="BG131" s="3">
        <f t="shared" si="159"/>
        <v>3.1333335988906078E-4</v>
      </c>
      <c r="BI131" s="3">
        <v>2046</v>
      </c>
      <c r="BJ131" s="3">
        <f t="shared" si="160"/>
        <v>5.4607085141411019E-5</v>
      </c>
      <c r="BK131" s="3">
        <f t="shared" si="160"/>
        <v>1.0088292935686942E-4</v>
      </c>
      <c r="BL131" s="3">
        <f t="shared" si="160"/>
        <v>1.4715877357232844E-4</v>
      </c>
      <c r="BN131" s="3">
        <v>2046</v>
      </c>
      <c r="BO131" s="3">
        <f t="shared" si="161"/>
        <v>9.2212603614944266E-3</v>
      </c>
      <c r="BP131" s="3">
        <f t="shared" si="161"/>
        <v>1.7035660395000297E-2</v>
      </c>
      <c r="BQ131" s="3">
        <f t="shared" si="161"/>
        <v>2.4850060428506252E-2</v>
      </c>
      <c r="BS131" s="3">
        <v>2046</v>
      </c>
      <c r="BT131" s="3">
        <f t="shared" si="162"/>
        <v>8.7658894794453383E-3</v>
      </c>
      <c r="BU131" s="3">
        <f t="shared" si="162"/>
        <v>1.6194393215000283E-2</v>
      </c>
      <c r="BV131" s="3">
        <f t="shared" si="162"/>
        <v>2.3622896950555309E-2</v>
      </c>
      <c r="BX131" s="3">
        <v>2046</v>
      </c>
      <c r="BY131" s="3">
        <f t="shared" si="163"/>
        <v>0</v>
      </c>
      <c r="BZ131" s="3">
        <f t="shared" si="163"/>
        <v>0</v>
      </c>
      <c r="CA131" s="3">
        <f t="shared" si="163"/>
        <v>0</v>
      </c>
      <c r="CC131" s="3">
        <v>2046</v>
      </c>
      <c r="CD131" s="3">
        <f t="shared" si="164"/>
        <v>1.1384272051227745E-3</v>
      </c>
      <c r="CE131" s="3">
        <f t="shared" si="164"/>
        <v>2.1031679500000391E-3</v>
      </c>
      <c r="CF131" s="3">
        <f t="shared" si="164"/>
        <v>3.0679086948773144E-3</v>
      </c>
    </row>
    <row r="132" spans="1:84" x14ac:dyDescent="0.25">
      <c r="A132" s="3">
        <v>2047</v>
      </c>
      <c r="B132" s="3">
        <f t="shared" si="132"/>
        <v>3.0538091527964613E-2</v>
      </c>
      <c r="C132" s="3">
        <f t="shared" si="115"/>
        <v>5.6216704091233048E-2</v>
      </c>
      <c r="D132" s="3">
        <f t="shared" si="115"/>
        <v>8.1895316654501407E-2</v>
      </c>
      <c r="F132" s="3">
        <v>2047</v>
      </c>
      <c r="G132" s="3">
        <f t="shared" si="149"/>
        <v>0</v>
      </c>
      <c r="H132" s="3">
        <f t="shared" si="149"/>
        <v>0</v>
      </c>
      <c r="I132" s="3">
        <f t="shared" si="149"/>
        <v>0</v>
      </c>
      <c r="K132" s="3">
        <v>2047</v>
      </c>
      <c r="L132" s="3">
        <f t="shared" si="150"/>
        <v>6.4625586698059114E-3</v>
      </c>
      <c r="M132" s="3">
        <f t="shared" si="150"/>
        <v>1.1896740439068495E-2</v>
      </c>
      <c r="N132" s="3">
        <f t="shared" si="150"/>
        <v>1.7330922208331077E-2</v>
      </c>
      <c r="P132" s="3">
        <v>2047</v>
      </c>
      <c r="Q132" s="3">
        <f t="shared" si="151"/>
        <v>9.053518094211102E-4</v>
      </c>
      <c r="R132" s="3">
        <f t="shared" si="151"/>
        <v>1.6666363948147184E-3</v>
      </c>
      <c r="S132" s="3">
        <f t="shared" si="151"/>
        <v>2.4279209802083269E-3</v>
      </c>
      <c r="U132" s="3">
        <v>2047</v>
      </c>
      <c r="V132" s="3">
        <f t="shared" si="152"/>
        <v>1.2935531954206532E-3</v>
      </c>
      <c r="W132" s="3">
        <f t="shared" si="152"/>
        <v>2.3812652845918757E-3</v>
      </c>
      <c r="X132" s="3">
        <f t="shared" si="152"/>
        <v>3.4689773737630984E-3</v>
      </c>
      <c r="Z132" s="3">
        <v>2047</v>
      </c>
      <c r="AA132" s="3">
        <f t="shared" si="153"/>
        <v>3.6111693372159476E-4</v>
      </c>
      <c r="AB132" s="3">
        <f t="shared" si="153"/>
        <v>6.6476989194856227E-4</v>
      </c>
      <c r="AC132" s="3">
        <f t="shared" si="153"/>
        <v>9.6842285017552973E-4</v>
      </c>
      <c r="AE132" s="3">
        <v>2047</v>
      </c>
      <c r="AF132" s="3">
        <f t="shared" si="154"/>
        <v>2.4405710679225342E-4</v>
      </c>
      <c r="AG132" s="3">
        <f t="shared" si="154"/>
        <v>4.4927778611635586E-4</v>
      </c>
      <c r="AH132" s="3">
        <f t="shared" si="154"/>
        <v>6.544984654404583E-4</v>
      </c>
      <c r="AJ132" s="3">
        <v>2047</v>
      </c>
      <c r="AK132" s="3">
        <f t="shared" si="155"/>
        <v>3.6124112277645517E-4</v>
      </c>
      <c r="AL132" s="3">
        <f t="shared" si="155"/>
        <v>6.6499850804731524E-4</v>
      </c>
      <c r="AM132" s="3">
        <f t="shared" si="155"/>
        <v>9.6875589331817254E-4</v>
      </c>
      <c r="AO132" s="3">
        <v>2047</v>
      </c>
      <c r="AP132" s="3">
        <f t="shared" si="156"/>
        <v>3.1667668392923318E-4</v>
      </c>
      <c r="AQ132" s="3">
        <f t="shared" si="156"/>
        <v>5.8296110013097123E-4</v>
      </c>
      <c r="AR132" s="3">
        <f t="shared" si="156"/>
        <v>8.4924551633271453E-4</v>
      </c>
      <c r="AT132" s="3">
        <v>2047</v>
      </c>
      <c r="AU132" s="3">
        <f t="shared" si="157"/>
        <v>3.9968901855146034E-4</v>
      </c>
      <c r="AV132" s="3">
        <f t="shared" si="157"/>
        <v>7.3577614579637155E-4</v>
      </c>
      <c r="AW132" s="3">
        <f t="shared" si="157"/>
        <v>1.0718632730412879E-3</v>
      </c>
      <c r="AY132" s="3">
        <v>2047</v>
      </c>
      <c r="AZ132" s="3">
        <f t="shared" si="158"/>
        <v>5.8416087326751534E-5</v>
      </c>
      <c r="BA132" s="3">
        <f t="shared" si="158"/>
        <v>1.0753651361639277E-4</v>
      </c>
      <c r="BB132" s="3">
        <f t="shared" si="158"/>
        <v>1.5665693990603462E-4</v>
      </c>
      <c r="BD132" s="3">
        <v>2047</v>
      </c>
      <c r="BE132" s="3">
        <f t="shared" si="159"/>
        <v>1.2132571983248386E-4</v>
      </c>
      <c r="BF132" s="3">
        <f t="shared" si="159"/>
        <v>2.233450667417398E-4</v>
      </c>
      <c r="BG132" s="3">
        <f t="shared" si="159"/>
        <v>3.2536441365099445E-4</v>
      </c>
      <c r="BI132" s="3">
        <v>2047</v>
      </c>
      <c r="BJ132" s="3">
        <f t="shared" si="160"/>
        <v>5.6981306234515741E-5</v>
      </c>
      <c r="BK132" s="3">
        <f t="shared" si="160"/>
        <v>1.0489526591353455E-4</v>
      </c>
      <c r="BL132" s="3">
        <f t="shared" si="160"/>
        <v>1.5280922559255273E-4</v>
      </c>
      <c r="BN132" s="3">
        <v>2047</v>
      </c>
      <c r="BO132" s="3">
        <f t="shared" si="161"/>
        <v>9.6221847250376451E-3</v>
      </c>
      <c r="BP132" s="3">
        <f t="shared" si="161"/>
        <v>1.7713206174108254E-2</v>
      </c>
      <c r="BQ132" s="3">
        <f t="shared" si="161"/>
        <v>2.5804227623178778E-2</v>
      </c>
      <c r="BS132" s="3">
        <v>2047</v>
      </c>
      <c r="BT132" s="3">
        <f t="shared" si="162"/>
        <v>9.1470151089864359E-3</v>
      </c>
      <c r="BU132" s="3">
        <f t="shared" si="162"/>
        <v>1.6838479943288066E-2</v>
      </c>
      <c r="BV132" s="3">
        <f t="shared" si="162"/>
        <v>2.4529944777589695E-2</v>
      </c>
      <c r="BX132" s="3">
        <v>2047</v>
      </c>
      <c r="BY132" s="3">
        <f t="shared" si="163"/>
        <v>0</v>
      </c>
      <c r="BZ132" s="3">
        <f t="shared" si="163"/>
        <v>0</v>
      </c>
      <c r="CA132" s="3">
        <f t="shared" si="163"/>
        <v>0</v>
      </c>
      <c r="CC132" s="3">
        <v>2047</v>
      </c>
      <c r="CD132" s="3">
        <f t="shared" si="164"/>
        <v>1.1879240401281052E-3</v>
      </c>
      <c r="CE132" s="3">
        <f t="shared" si="164"/>
        <v>2.1868155770503957E-3</v>
      </c>
      <c r="CF132" s="3">
        <f t="shared" si="164"/>
        <v>3.1857071139726858E-3</v>
      </c>
    </row>
    <row r="133" spans="1:84" x14ac:dyDescent="0.25">
      <c r="A133" s="3">
        <v>2048</v>
      </c>
      <c r="B133" s="3">
        <f t="shared" si="132"/>
        <v>3.1810512008296515E-2</v>
      </c>
      <c r="C133" s="3">
        <f t="shared" si="115"/>
        <v>5.8409341944677604E-2</v>
      </c>
      <c r="D133" s="3">
        <f t="shared" si="115"/>
        <v>8.5008171881058719E-2</v>
      </c>
      <c r="F133" s="3">
        <v>2048</v>
      </c>
      <c r="G133" s="3">
        <f t="shared" si="149"/>
        <v>0</v>
      </c>
      <c r="H133" s="3">
        <f t="shared" si="149"/>
        <v>0</v>
      </c>
      <c r="I133" s="3">
        <f t="shared" si="149"/>
        <v>0</v>
      </c>
      <c r="K133" s="3">
        <v>2048</v>
      </c>
      <c r="L133" s="3">
        <f t="shared" si="150"/>
        <v>6.73183194771449E-3</v>
      </c>
      <c r="M133" s="3">
        <f t="shared" si="150"/>
        <v>1.2360752761401968E-2</v>
      </c>
      <c r="N133" s="3">
        <f t="shared" si="150"/>
        <v>1.7989673575089449E-2</v>
      </c>
      <c r="P133" s="3">
        <v>2048</v>
      </c>
      <c r="Q133" s="3">
        <f t="shared" si="151"/>
        <v>9.4307480148032126E-4</v>
      </c>
      <c r="R133" s="3">
        <f t="shared" si="151"/>
        <v>1.7316407401649697E-3</v>
      </c>
      <c r="S133" s="3">
        <f t="shared" si="151"/>
        <v>2.5202066788496077E-3</v>
      </c>
      <c r="U133" s="3">
        <v>2048</v>
      </c>
      <c r="V133" s="3">
        <f t="shared" si="152"/>
        <v>1.3474512452298351E-3</v>
      </c>
      <c r="W133" s="3">
        <f t="shared" si="152"/>
        <v>2.4741425260896184E-3</v>
      </c>
      <c r="X133" s="3">
        <f t="shared" si="152"/>
        <v>3.600833806949423E-3</v>
      </c>
      <c r="Z133" s="3">
        <v>2048</v>
      </c>
      <c r="AA133" s="3">
        <f t="shared" si="153"/>
        <v>3.7616347262666252E-4</v>
      </c>
      <c r="AB133" s="3">
        <f t="shared" si="153"/>
        <v>6.9069812186668884E-4</v>
      </c>
      <c r="AC133" s="3">
        <f t="shared" si="153"/>
        <v>1.0052327711067154E-3</v>
      </c>
      <c r="AE133" s="3">
        <v>2048</v>
      </c>
      <c r="AF133" s="3">
        <f t="shared" si="154"/>
        <v>2.5422615290859727E-4</v>
      </c>
      <c r="AG133" s="3">
        <f t="shared" si="154"/>
        <v>4.6680110941456533E-4</v>
      </c>
      <c r="AH133" s="3">
        <f t="shared" si="154"/>
        <v>6.7937606592053594E-4</v>
      </c>
      <c r="AJ133" s="3">
        <v>2048</v>
      </c>
      <c r="AK133" s="3">
        <f t="shared" si="155"/>
        <v>3.7629283622547468E-4</v>
      </c>
      <c r="AL133" s="3">
        <f t="shared" si="155"/>
        <v>6.9093565475129588E-4</v>
      </c>
      <c r="AM133" s="3">
        <f t="shared" si="155"/>
        <v>1.0055784732771198E-3</v>
      </c>
      <c r="AO133" s="3">
        <v>2048</v>
      </c>
      <c r="AP133" s="3">
        <f t="shared" si="156"/>
        <v>3.2987154575961645E-4</v>
      </c>
      <c r="AQ133" s="3">
        <f t="shared" si="156"/>
        <v>6.0569851592038758E-4</v>
      </c>
      <c r="AR133" s="3">
        <f t="shared" si="156"/>
        <v>8.815254860811588E-4</v>
      </c>
      <c r="AT133" s="3">
        <v>2048</v>
      </c>
      <c r="AU133" s="3">
        <f t="shared" si="157"/>
        <v>4.1634272765776775E-4</v>
      </c>
      <c r="AV133" s="3">
        <f t="shared" si="157"/>
        <v>7.6447385504515187E-4</v>
      </c>
      <c r="AW133" s="3">
        <f t="shared" si="157"/>
        <v>1.1126049824325308E-3</v>
      </c>
      <c r="AY133" s="3">
        <v>2048</v>
      </c>
      <c r="AZ133" s="3">
        <f t="shared" si="158"/>
        <v>6.0850090965366291E-5</v>
      </c>
      <c r="BA133" s="3">
        <f t="shared" si="158"/>
        <v>1.1173079419890648E-4</v>
      </c>
      <c r="BB133" s="3">
        <f t="shared" si="158"/>
        <v>1.6261149743244669E-4</v>
      </c>
      <c r="BD133" s="3">
        <v>2048</v>
      </c>
      <c r="BE133" s="3">
        <f t="shared" si="159"/>
        <v>1.2638095815883837E-4</v>
      </c>
      <c r="BF133" s="3">
        <f t="shared" si="159"/>
        <v>2.3205626487465158E-4</v>
      </c>
      <c r="BG133" s="3">
        <f t="shared" si="159"/>
        <v>3.3773157159046606E-4</v>
      </c>
      <c r="BI133" s="3">
        <v>2048</v>
      </c>
      <c r="BJ133" s="3">
        <f t="shared" si="160"/>
        <v>5.9355527327620457E-5</v>
      </c>
      <c r="BK133" s="3">
        <f t="shared" si="160"/>
        <v>1.0898652907823142E-4</v>
      </c>
      <c r="BL133" s="3">
        <f t="shared" si="160"/>
        <v>1.5861753082884302E-4</v>
      </c>
      <c r="BN133" s="3">
        <v>2048</v>
      </c>
      <c r="BO133" s="3">
        <f t="shared" si="161"/>
        <v>1.0023109088580945E-2</v>
      </c>
      <c r="BP133" s="3">
        <f t="shared" si="161"/>
        <v>1.8404079945366452E-2</v>
      </c>
      <c r="BQ133" s="3">
        <f t="shared" si="161"/>
        <v>2.6785050802151957E-2</v>
      </c>
      <c r="BS133" s="3">
        <v>2048</v>
      </c>
      <c r="BT133" s="3">
        <f t="shared" si="162"/>
        <v>9.5281407385275352E-3</v>
      </c>
      <c r="BU133" s="3">
        <f t="shared" si="162"/>
        <v>1.7495236491274293E-2</v>
      </c>
      <c r="BV133" s="3">
        <f t="shared" si="162"/>
        <v>2.5462332244021054E-2</v>
      </c>
      <c r="BX133" s="3">
        <v>2048</v>
      </c>
      <c r="BY133" s="3">
        <f t="shared" si="163"/>
        <v>0</v>
      </c>
      <c r="BZ133" s="3">
        <f t="shared" si="163"/>
        <v>0</v>
      </c>
      <c r="CA133" s="3">
        <f t="shared" si="163"/>
        <v>0</v>
      </c>
      <c r="CC133" s="3">
        <v>2048</v>
      </c>
      <c r="CD133" s="3">
        <f t="shared" si="164"/>
        <v>1.2374208751334465E-3</v>
      </c>
      <c r="CE133" s="3">
        <f t="shared" si="164"/>
        <v>2.2721086352304213E-3</v>
      </c>
      <c r="CF133" s="3">
        <f t="shared" si="164"/>
        <v>3.3067963953274061E-3</v>
      </c>
    </row>
    <row r="134" spans="1:84" x14ac:dyDescent="0.25">
      <c r="A134" s="3">
        <v>2049</v>
      </c>
      <c r="B134" s="3">
        <f t="shared" si="132"/>
        <v>3.3082932488628369E-2</v>
      </c>
      <c r="C134" s="3">
        <f t="shared" si="115"/>
        <v>6.0645460762733271E-2</v>
      </c>
      <c r="D134" s="3">
        <f t="shared" si="115"/>
        <v>8.8207989036838214E-2</v>
      </c>
      <c r="F134" s="3">
        <v>2049</v>
      </c>
      <c r="G134" s="3">
        <f t="shared" si="149"/>
        <v>0</v>
      </c>
      <c r="H134" s="3">
        <f t="shared" si="149"/>
        <v>0</v>
      </c>
      <c r="I134" s="3">
        <f t="shared" si="149"/>
        <v>0</v>
      </c>
      <c r="K134" s="3">
        <v>2049</v>
      </c>
      <c r="L134" s="3">
        <f t="shared" si="150"/>
        <v>7.0011052256230676E-3</v>
      </c>
      <c r="M134" s="3">
        <f t="shared" si="150"/>
        <v>1.2833966650393944E-2</v>
      </c>
      <c r="N134" s="3">
        <f t="shared" si="150"/>
        <v>1.8666828075164857E-2</v>
      </c>
      <c r="P134" s="3">
        <v>2049</v>
      </c>
      <c r="Q134" s="3">
        <f t="shared" si="151"/>
        <v>9.8079779353953253E-4</v>
      </c>
      <c r="R134" s="3">
        <f t="shared" si="151"/>
        <v>1.7979341500250221E-3</v>
      </c>
      <c r="S134" s="3">
        <f t="shared" si="151"/>
        <v>2.6150705065105116E-3</v>
      </c>
      <c r="U134" s="3">
        <v>2049</v>
      </c>
      <c r="V134" s="3">
        <f t="shared" si="152"/>
        <v>1.4013492950390376E-3</v>
      </c>
      <c r="W134" s="3">
        <f t="shared" si="152"/>
        <v>2.5688615637802321E-3</v>
      </c>
      <c r="X134" s="3">
        <f t="shared" si="152"/>
        <v>3.7363738325214258E-3</v>
      </c>
      <c r="Z134" s="3">
        <v>2049</v>
      </c>
      <c r="AA134" s="3">
        <f t="shared" si="153"/>
        <v>3.9121001153173023E-4</v>
      </c>
      <c r="AB134" s="3">
        <f t="shared" si="153"/>
        <v>7.1714051988864777E-4</v>
      </c>
      <c r="AC134" s="3">
        <f t="shared" si="153"/>
        <v>1.0430710282455654E-3</v>
      </c>
      <c r="AE134" s="3">
        <v>2049</v>
      </c>
      <c r="AF134" s="3">
        <f t="shared" si="154"/>
        <v>2.6439519902494117E-4</v>
      </c>
      <c r="AG134" s="3">
        <f t="shared" si="154"/>
        <v>4.8467192785384692E-4</v>
      </c>
      <c r="AH134" s="3">
        <f t="shared" si="154"/>
        <v>7.0494865668275261E-4</v>
      </c>
      <c r="AJ134" s="3">
        <v>2049</v>
      </c>
      <c r="AK134" s="3">
        <f t="shared" si="155"/>
        <v>3.9134454967449419E-4</v>
      </c>
      <c r="AL134" s="3">
        <f t="shared" si="155"/>
        <v>7.1738714638286459E-4</v>
      </c>
      <c r="AM134" s="3">
        <f t="shared" si="155"/>
        <v>1.043429743091235E-3</v>
      </c>
      <c r="AO134" s="3">
        <v>2049</v>
      </c>
      <c r="AP134" s="3">
        <f t="shared" si="156"/>
        <v>3.4306640759000477E-4</v>
      </c>
      <c r="AQ134" s="3">
        <f t="shared" si="156"/>
        <v>6.2888682457828504E-4</v>
      </c>
      <c r="AR134" s="3">
        <f t="shared" si="156"/>
        <v>9.1470724156657052E-4</v>
      </c>
      <c r="AT134" s="3">
        <v>2049</v>
      </c>
      <c r="AU134" s="3">
        <f t="shared" si="157"/>
        <v>4.3299643676408031E-4</v>
      </c>
      <c r="AV134" s="3">
        <f t="shared" si="157"/>
        <v>7.9374065238036005E-4</v>
      </c>
      <c r="AW134" s="3">
        <f t="shared" si="157"/>
        <v>1.1544848679966452E-3</v>
      </c>
      <c r="AY134" s="3">
        <v>2049</v>
      </c>
      <c r="AZ134" s="3">
        <f t="shared" si="158"/>
        <v>6.3284094603981047E-5</v>
      </c>
      <c r="BA134" s="3">
        <f t="shared" si="158"/>
        <v>1.1600824919405317E-4</v>
      </c>
      <c r="BB134" s="3">
        <f t="shared" si="158"/>
        <v>1.6873240378412465E-4</v>
      </c>
      <c r="BD134" s="3">
        <v>2049</v>
      </c>
      <c r="BE134" s="3">
        <f t="shared" si="159"/>
        <v>1.3143619648519158E-4</v>
      </c>
      <c r="BF134" s="3">
        <f t="shared" si="159"/>
        <v>2.4094020986457104E-4</v>
      </c>
      <c r="BG134" s="3">
        <f t="shared" si="159"/>
        <v>3.5044422324395175E-4</v>
      </c>
      <c r="BI134" s="3">
        <v>2049</v>
      </c>
      <c r="BJ134" s="3">
        <f t="shared" si="160"/>
        <v>6.1729748420725166E-5</v>
      </c>
      <c r="BK134" s="3">
        <f t="shared" si="160"/>
        <v>1.1315892377525179E-4</v>
      </c>
      <c r="BL134" s="3">
        <f t="shared" si="160"/>
        <v>1.6458809912977775E-4</v>
      </c>
      <c r="BN134" s="3">
        <v>2049</v>
      </c>
      <c r="BO134" s="3">
        <f t="shared" si="161"/>
        <v>1.0424033452124164E-2</v>
      </c>
      <c r="BP134" s="3">
        <f t="shared" si="161"/>
        <v>1.9108654044725639E-2</v>
      </c>
      <c r="BQ134" s="3">
        <f t="shared" si="161"/>
        <v>2.7793274637327198E-2</v>
      </c>
      <c r="BS134" s="3">
        <v>2049</v>
      </c>
      <c r="BT134" s="3">
        <f t="shared" si="162"/>
        <v>9.9092663680686328E-3</v>
      </c>
      <c r="BU134" s="3">
        <f t="shared" si="162"/>
        <v>1.816501680794911E-2</v>
      </c>
      <c r="BV134" s="3">
        <f t="shared" si="162"/>
        <v>2.6420767247829501E-2</v>
      </c>
      <c r="BX134" s="3">
        <v>2049</v>
      </c>
      <c r="BY134" s="3">
        <f t="shared" si="163"/>
        <v>0</v>
      </c>
      <c r="BZ134" s="3">
        <f t="shared" si="163"/>
        <v>0</v>
      </c>
      <c r="CA134" s="3">
        <f t="shared" si="163"/>
        <v>0</v>
      </c>
      <c r="CC134" s="3">
        <v>2049</v>
      </c>
      <c r="CD134" s="3">
        <f t="shared" si="164"/>
        <v>1.2869177101387877E-3</v>
      </c>
      <c r="CE134" s="3">
        <f t="shared" si="164"/>
        <v>2.3590930919414406E-3</v>
      </c>
      <c r="CF134" s="3">
        <f t="shared" si="164"/>
        <v>3.4312684737440942E-3</v>
      </c>
    </row>
    <row r="135" spans="1:84" x14ac:dyDescent="0.25">
      <c r="A135" s="3">
        <v>2050</v>
      </c>
      <c r="B135" s="3">
        <f t="shared" si="132"/>
        <v>3.4355352968960237E-2</v>
      </c>
      <c r="C135" s="3">
        <f t="shared" si="115"/>
        <v>6.2926275246467586E-2</v>
      </c>
      <c r="D135" s="3">
        <f t="shared" si="115"/>
        <v>9.1497197523975102E-2</v>
      </c>
      <c r="F135" s="3">
        <v>2050</v>
      </c>
      <c r="G135" s="3">
        <f t="shared" si="149"/>
        <v>0</v>
      </c>
      <c r="H135" s="3">
        <f t="shared" si="149"/>
        <v>0</v>
      </c>
      <c r="I135" s="3">
        <f t="shared" si="149"/>
        <v>0</v>
      </c>
      <c r="K135" s="3">
        <v>2050</v>
      </c>
      <c r="L135" s="3">
        <f t="shared" si="150"/>
        <v>7.2703785035316869E-3</v>
      </c>
      <c r="M135" s="3">
        <f t="shared" si="150"/>
        <v>1.3316639164574467E-2</v>
      </c>
      <c r="N135" s="3">
        <f t="shared" si="150"/>
        <v>1.9362899825617248E-2</v>
      </c>
      <c r="P135" s="3">
        <v>2050</v>
      </c>
      <c r="Q135" s="3">
        <f t="shared" si="151"/>
        <v>1.018520785598754E-3</v>
      </c>
      <c r="R135" s="3">
        <f t="shared" si="151"/>
        <v>1.8655526362002961E-3</v>
      </c>
      <c r="S135" s="3">
        <f t="shared" si="151"/>
        <v>2.7125844868018381E-3</v>
      </c>
      <c r="U135" s="3">
        <v>2050</v>
      </c>
      <c r="V135" s="3">
        <f t="shared" si="152"/>
        <v>1.4552473448482194E-3</v>
      </c>
      <c r="W135" s="3">
        <f t="shared" si="152"/>
        <v>2.6654738507954291E-3</v>
      </c>
      <c r="X135" s="3">
        <f t="shared" si="152"/>
        <v>3.8757003567426391E-3</v>
      </c>
      <c r="Z135" s="3">
        <v>2050</v>
      </c>
      <c r="AA135" s="3">
        <f t="shared" si="153"/>
        <v>4.0625655043679794E-4</v>
      </c>
      <c r="AB135" s="3">
        <f t="shared" si="153"/>
        <v>7.4411145001372506E-4</v>
      </c>
      <c r="AC135" s="3">
        <f t="shared" si="153"/>
        <v>1.0819663495906522E-3</v>
      </c>
      <c r="AE135" s="3">
        <v>2050</v>
      </c>
      <c r="AF135" s="3">
        <f t="shared" si="154"/>
        <v>2.7456424514128507E-4</v>
      </c>
      <c r="AG135" s="3">
        <f t="shared" si="154"/>
        <v>5.0289994919304351E-4</v>
      </c>
      <c r="AH135" s="3">
        <f t="shared" si="154"/>
        <v>7.3123565324480189E-4</v>
      </c>
      <c r="AJ135" s="3">
        <v>2050</v>
      </c>
      <c r="AK135" s="3">
        <f t="shared" si="155"/>
        <v>4.063962631235137E-4</v>
      </c>
      <c r="AL135" s="3">
        <f t="shared" si="155"/>
        <v>7.4436735188111898E-4</v>
      </c>
      <c r="AM135" s="3">
        <f t="shared" si="155"/>
        <v>1.0823384406387269E-3</v>
      </c>
      <c r="AO135" s="3">
        <v>2050</v>
      </c>
      <c r="AP135" s="3">
        <f t="shared" si="156"/>
        <v>3.5626126942038799E-4</v>
      </c>
      <c r="AQ135" s="3">
        <f t="shared" si="156"/>
        <v>6.5253862242247872E-4</v>
      </c>
      <c r="AR135" s="3">
        <f t="shared" si="156"/>
        <v>9.4881597542456446E-4</v>
      </c>
      <c r="AT135" s="3">
        <v>2050</v>
      </c>
      <c r="AU135" s="3">
        <f t="shared" si="157"/>
        <v>4.4965014587039287E-4</v>
      </c>
      <c r="AV135" s="3">
        <f t="shared" si="157"/>
        <v>8.2359243606720215E-4</v>
      </c>
      <c r="AW135" s="3">
        <f t="shared" si="157"/>
        <v>1.1975347262640163E-3</v>
      </c>
      <c r="AY135" s="3">
        <v>2050</v>
      </c>
      <c r="AZ135" s="3">
        <f t="shared" si="158"/>
        <v>6.5718098242595791E-5</v>
      </c>
      <c r="BA135" s="3">
        <f t="shared" si="158"/>
        <v>1.2037120219443759E-4</v>
      </c>
      <c r="BB135" s="3">
        <f t="shared" si="158"/>
        <v>1.7502430614627936E-4</v>
      </c>
      <c r="BD135" s="3">
        <v>2050</v>
      </c>
      <c r="BE135" s="3">
        <f t="shared" si="159"/>
        <v>1.3649143481154482E-4</v>
      </c>
      <c r="BF135" s="3">
        <f t="shared" si="159"/>
        <v>2.5000172763460027E-4</v>
      </c>
      <c r="BG135" s="3">
        <f t="shared" si="159"/>
        <v>3.6351202045765697E-4</v>
      </c>
      <c r="BI135" s="3">
        <v>2050</v>
      </c>
      <c r="BJ135" s="3">
        <f t="shared" si="160"/>
        <v>6.4103969513829888E-5</v>
      </c>
      <c r="BK135" s="3">
        <f t="shared" si="160"/>
        <v>1.1741471652650382E-4</v>
      </c>
      <c r="BL135" s="3">
        <f t="shared" si="160"/>
        <v>1.7072546353917776E-4</v>
      </c>
      <c r="BN135" s="3">
        <v>2050</v>
      </c>
      <c r="BO135" s="3">
        <f t="shared" si="161"/>
        <v>1.0824957815667382E-2</v>
      </c>
      <c r="BP135" s="3">
        <f t="shared" si="161"/>
        <v>1.9827311209857788E-2</v>
      </c>
      <c r="BQ135" s="3">
        <f t="shared" si="161"/>
        <v>2.8829664604048268E-2</v>
      </c>
      <c r="BS135" s="3">
        <v>2050</v>
      </c>
      <c r="BT135" s="3">
        <f t="shared" si="162"/>
        <v>1.029039199760973E-2</v>
      </c>
      <c r="BU135" s="3">
        <f t="shared" si="162"/>
        <v>1.8848184730358621E-2</v>
      </c>
      <c r="BV135" s="3">
        <f t="shared" si="162"/>
        <v>2.7405977463107595E-2</v>
      </c>
      <c r="BX135" s="3">
        <v>2050</v>
      </c>
      <c r="BY135" s="3">
        <f t="shared" si="163"/>
        <v>0</v>
      </c>
      <c r="BZ135" s="3">
        <f t="shared" si="163"/>
        <v>0</v>
      </c>
      <c r="CA135" s="3">
        <f t="shared" si="163"/>
        <v>0</v>
      </c>
      <c r="CC135" s="3">
        <v>2050</v>
      </c>
      <c r="CD135" s="3">
        <f t="shared" si="164"/>
        <v>1.3364145451441186E-3</v>
      </c>
      <c r="CE135" s="3">
        <f t="shared" si="164"/>
        <v>2.4478161987478743E-3</v>
      </c>
      <c r="CF135" s="3">
        <f t="shared" si="164"/>
        <v>3.5592178523516402E-3</v>
      </c>
    </row>
    <row r="137" spans="1:84" x14ac:dyDescent="0.25">
      <c r="B137" s="3">
        <f>SUM(B109:B135)</f>
        <v>0.48097494156544279</v>
      </c>
      <c r="C137" s="3">
        <f t="shared" ref="C137:D137" si="165">SUM(C109:C135)</f>
        <v>0.9524706750086237</v>
      </c>
      <c r="D137" s="3">
        <f t="shared" si="165"/>
        <v>1.4239664084518044</v>
      </c>
      <c r="G137" s="3">
        <f>SUM(G109:G135)</f>
        <v>0</v>
      </c>
      <c r="H137" s="3">
        <f t="shared" ref="H137:I137" si="166">SUM(H109:H135)</f>
        <v>0</v>
      </c>
      <c r="I137" s="3">
        <f t="shared" si="166"/>
        <v>0</v>
      </c>
      <c r="L137" s="3">
        <f>SUM(L109:L135)</f>
        <v>0.10178529904944315</v>
      </c>
      <c r="M137" s="3">
        <f t="shared" ref="M137:N137" si="167">SUM(M109:M135)</f>
        <v>0.20156458084082299</v>
      </c>
      <c r="N137" s="3">
        <f t="shared" si="167"/>
        <v>0.30134386263220281</v>
      </c>
      <c r="Q137" s="3">
        <f>SUM(Q109:Q135)</f>
        <v>1.4259290998382466E-2</v>
      </c>
      <c r="R137" s="3">
        <f t="shared" ref="R137:S137" si="168">SUM(R109:R135)</f>
        <v>2.8237555324960341E-2</v>
      </c>
      <c r="S137" s="3">
        <f t="shared" si="168"/>
        <v>4.2215819651538158E-2</v>
      </c>
      <c r="V137" s="3">
        <f>SUM(V109:V135)</f>
        <v>2.0373462827875138E-2</v>
      </c>
      <c r="W137" s="3">
        <f t="shared" ref="W137:X137" si="169">SUM(W109:W135)</f>
        <v>4.0345398928208057E-2</v>
      </c>
      <c r="X137" s="3">
        <f t="shared" si="169"/>
        <v>6.0317335028540843E-2</v>
      </c>
      <c r="AA137" s="3">
        <f>SUM(AA109:AA135)</f>
        <v>5.6875917061151443E-3</v>
      </c>
      <c r="AB137" s="3">
        <f t="shared" ref="AB137:AC137" si="170">SUM(AB109:AB135)</f>
        <v>1.1263090534124743E-2</v>
      </c>
      <c r="AC137" s="3">
        <f t="shared" si="170"/>
        <v>1.6838589362134351E-2</v>
      </c>
      <c r="AF137" s="3">
        <f>SUM(AF109:AF135)</f>
        <v>3.8438994319779912E-3</v>
      </c>
      <c r="AG137" s="3">
        <f t="shared" ref="AG137:AH137" si="171">SUM(AG109:AG135)</f>
        <v>7.6120420634079988E-3</v>
      </c>
      <c r="AH137" s="3">
        <f t="shared" si="171"/>
        <v>1.1380184694837986E-2</v>
      </c>
      <c r="AK137" s="3">
        <f>SUM(AK109:AK135)</f>
        <v>5.6895476837291806E-3</v>
      </c>
      <c r="AL137" s="3">
        <f t="shared" ref="AL137:AM137" si="172">SUM(AL109:AL135)</f>
        <v>1.1266963940319836E-2</v>
      </c>
      <c r="AM137" s="3">
        <f t="shared" si="172"/>
        <v>1.6844380196910497E-2</v>
      </c>
      <c r="AP137" s="3">
        <f>SUM(AP109:AP135)</f>
        <v>4.9876577718854162E-3</v>
      </c>
      <c r="AQ137" s="3">
        <f t="shared" ref="AQ137:AR137" si="173">SUM(AQ109:AQ135)</f>
        <v>9.8770171877100438E-3</v>
      </c>
      <c r="AR137" s="3">
        <f t="shared" si="173"/>
        <v>1.4766376603534663E-2</v>
      </c>
      <c r="AU137" s="3">
        <f>SUM(AU109:AU135)</f>
        <v>6.2951020421854742E-3</v>
      </c>
      <c r="AV137" s="3">
        <f t="shared" ref="AV137:AW137" si="174">SUM(AV109:AV135)</f>
        <v>1.2466138198080639E-2</v>
      </c>
      <c r="AW137" s="3">
        <f t="shared" si="174"/>
        <v>1.8637174353975775E-2</v>
      </c>
      <c r="AZ137" s="3">
        <f>SUM(AZ109:AZ135)</f>
        <v>9.2005337539633923E-4</v>
      </c>
      <c r="BA137" s="3">
        <f t="shared" ref="BA137:BB137" si="175">SUM(BA109:BA135)</f>
        <v>1.8219740443348607E-3</v>
      </c>
      <c r="BB137" s="3">
        <f t="shared" si="175"/>
        <v>2.7238947132733849E-3</v>
      </c>
      <c r="BE137" s="3">
        <f>SUM(BE109:BE135)</f>
        <v>1.910880087361626E-3</v>
      </c>
      <c r="BF137" s="3">
        <f t="shared" ref="BF137:BG137" si="176">SUM(BF109:BF135)</f>
        <v>3.7840999382339445E-3</v>
      </c>
      <c r="BG137" s="3">
        <f t="shared" si="176"/>
        <v>5.6573197891062604E-3</v>
      </c>
      <c r="BJ137" s="3">
        <f>SUM(BJ109:BJ135)</f>
        <v>8.9745557319362106E-4</v>
      </c>
      <c r="BK137" s="3">
        <f t="shared" ref="BK137:BL137" si="177">SUM(BK109:BK135)</f>
        <v>1.7772238046494418E-3</v>
      </c>
      <c r="BL137" s="3">
        <f t="shared" si="177"/>
        <v>2.6569920361052659E-3</v>
      </c>
      <c r="BO137" s="3">
        <f>SUM(BO109:BO135)</f>
        <v>0.15154940941934336</v>
      </c>
      <c r="BP137" s="3">
        <f t="shared" ref="BP137:BQ137" si="178">SUM(BP109:BP135)</f>
        <v>0.30011203456253244</v>
      </c>
      <c r="BQ137" s="3">
        <f t="shared" si="178"/>
        <v>0.44867465970572157</v>
      </c>
      <c r="BT137" s="3">
        <f>SUM(BT109:BT135)</f>
        <v>0.14406548796653615</v>
      </c>
      <c r="BU137" s="3">
        <f t="shared" ref="BU137:BV137" si="179">SUM(BU109:BU135)</f>
        <v>0.28529168717672831</v>
      </c>
      <c r="BV137" s="3">
        <f t="shared" si="179"/>
        <v>0.42651788638692051</v>
      </c>
      <c r="BY137" s="3">
        <f>SUM(BY109:BY135)</f>
        <v>0</v>
      </c>
      <c r="BZ137" s="3">
        <f t="shared" ref="BZ137:CA137" si="180">SUM(BZ109:BZ135)</f>
        <v>0</v>
      </c>
      <c r="CA137" s="3">
        <f t="shared" si="180"/>
        <v>0</v>
      </c>
      <c r="CD137" s="3">
        <f>SUM(CD109:CD135)</f>
        <v>1.8709803632017689E-2</v>
      </c>
      <c r="CE137" s="3">
        <f t="shared" ref="CE137:CF137" si="181">SUM(CE109:CE135)</f>
        <v>3.7050868464510167E-2</v>
      </c>
      <c r="CF137" s="3">
        <f t="shared" si="181"/>
        <v>5.5391933297002663E-2</v>
      </c>
    </row>
    <row r="139" spans="1:84" x14ac:dyDescent="0.25">
      <c r="G139" s="5" t="s">
        <v>61</v>
      </c>
      <c r="H139" s="5"/>
      <c r="I139" s="5"/>
      <c r="J139" s="5"/>
      <c r="K139" s="5"/>
      <c r="L139" s="5"/>
      <c r="M139" s="5"/>
      <c r="N139" s="5"/>
      <c r="O139" s="5"/>
    </row>
    <row r="140" spans="1:84" x14ac:dyDescent="0.25">
      <c r="B140" s="5" t="s">
        <v>62</v>
      </c>
      <c r="C140" s="5"/>
      <c r="D140" s="5"/>
      <c r="G140" s="5" t="s">
        <v>28</v>
      </c>
      <c r="H140" s="5"/>
      <c r="I140" s="5"/>
      <c r="J140" s="5" t="s">
        <v>29</v>
      </c>
      <c r="K140" s="5"/>
      <c r="L140" s="5"/>
      <c r="M140" s="5" t="s">
        <v>30</v>
      </c>
      <c r="N140" s="5"/>
      <c r="O140" s="5"/>
      <c r="R140" s="5"/>
      <c r="S140" s="5"/>
      <c r="T140" s="5"/>
    </row>
    <row r="141" spans="1:84" x14ac:dyDescent="0.25">
      <c r="A141" s="3" t="s">
        <v>27</v>
      </c>
      <c r="B141" s="3" t="s">
        <v>31</v>
      </c>
      <c r="C141" s="3" t="s">
        <v>32</v>
      </c>
      <c r="D141" s="3" t="s">
        <v>33</v>
      </c>
      <c r="F141" s="3" t="s">
        <v>27</v>
      </c>
      <c r="G141" s="3" t="s">
        <v>31</v>
      </c>
      <c r="H141" s="3" t="s">
        <v>32</v>
      </c>
      <c r="I141" s="3" t="s">
        <v>33</v>
      </c>
      <c r="J141" s="3" t="s">
        <v>31</v>
      </c>
      <c r="K141" s="3" t="s">
        <v>32</v>
      </c>
      <c r="L141" s="3" t="s">
        <v>33</v>
      </c>
      <c r="M141" s="3" t="s">
        <v>31</v>
      </c>
      <c r="N141" s="3" t="s">
        <v>32</v>
      </c>
      <c r="O141" s="3" t="s">
        <v>33</v>
      </c>
    </row>
    <row r="142" spans="1:84" x14ac:dyDescent="0.25">
      <c r="A142" s="3">
        <v>2024</v>
      </c>
      <c r="B142" s="3">
        <f>Output!R10</f>
        <v>9.0696645644890754</v>
      </c>
      <c r="C142" s="3">
        <f>Output!R40</f>
        <v>9.0696645644890754</v>
      </c>
      <c r="D142" s="3">
        <f>Output!R70</f>
        <v>9.0696645644890754</v>
      </c>
      <c r="F142" s="3">
        <v>2024</v>
      </c>
      <c r="G142" s="3">
        <f>((G10+L10+Q10+V10+AA10+AF10+AK10+AP10+AU10+AZ10+BE10+BJ10+BO10+BT10+BY10+CD10)*B142)/10^9</f>
        <v>1.5470744416155792E-3</v>
      </c>
      <c r="H142" s="3">
        <f>((G10+L10+Q10+V10+AA10+AF10+AK10+AP10+AU10+AZ10+BE10+BJ10+BO10+BT10+BY10+CD10)*C142)/10^9</f>
        <v>1.5470744416155792E-3</v>
      </c>
      <c r="I142" s="3">
        <f>((G10+L10+Q10+V10+AA10+AF10+AK10+AP10+AU10+AZ10+BE10+BJ10+BO10+BT10+BY10+CD10)*D142)/10^9</f>
        <v>1.5470744416155792E-3</v>
      </c>
      <c r="J142" s="3">
        <f>((H10+M10+R10+W10+AB10+AG10+AL10+AQ10+AV10+BA10+BF10+BK10+BP10+BU10+BZ10+CE10)*B142)/10^9</f>
        <v>3.0499752450134274E-3</v>
      </c>
      <c r="K142" s="3">
        <f>((H10+M10+R10+W10+AB10+AG10+AL10+AQ10+AV10+BA10+BF10+BK10+BP10+BU10+BZ10+CE10)*C142)/10^9</f>
        <v>3.0499752450134274E-3</v>
      </c>
      <c r="L142" s="3">
        <f>((H10+M10+R10+W10+AB10+AG10+AL10+AQ10+AV10+BA10+BF10+BK10+BP10+BU10+BZ10+CE10)*D142)/10^9</f>
        <v>3.0499752450134274E-3</v>
      </c>
      <c r="M142" s="3">
        <f>((I10+N10+S10+X10+AC10+AH10+AM10+AR10+AW10+BB10+BG10+BL10+BQ10+BV10+CA10+CF10)*B142)/10^9</f>
        <v>4.552876048411268E-3</v>
      </c>
      <c r="N142" s="3">
        <f>((I10+N10+S10+X10+AC10+AH10+AM10+AR10+AW10+BB10+BG10+BL10+BQ10+BV10+CA10+CF10)*C142)/10^9</f>
        <v>4.552876048411268E-3</v>
      </c>
      <c r="O142" s="3">
        <f>((I10+N10+S10+X10+AC10+AH10+AM10+AR10+AW10+BB10+BG10+BL10+BQ10+BV10+CA10+CF10)*D142)/10^9</f>
        <v>4.552876048411268E-3</v>
      </c>
    </row>
    <row r="143" spans="1:84" x14ac:dyDescent="0.25">
      <c r="A143" s="3">
        <v>2025</v>
      </c>
      <c r="B143" s="3">
        <f>Output!R11</f>
        <v>8.9263682082297588</v>
      </c>
      <c r="C143" s="3">
        <f>Output!R41</f>
        <v>8.7498721458151003</v>
      </c>
      <c r="D143" s="3">
        <f>Output!R71</f>
        <v>8.6095750096005457</v>
      </c>
      <c r="F143" s="3">
        <v>2025</v>
      </c>
      <c r="G143" s="3">
        <f>G142+((G11+L11+Q11+V11+AA11+AF11+AK11+AP11+AU11+AZ11+BE11+BJ11+BO11+BT11+BY11+CD11-G10-L10-Q10-V10-AA10-AF10-AK10-AP10-AU10-AZ10-BE10-BJ10-BO10-BT10-BY10-CD10)*B143)/10^9</f>
        <v>3.0697058480153444E-3</v>
      </c>
      <c r="H143" s="3">
        <f>H142+((G11+L11+Q11+V11+AA11+AF11+AK11+AP11+AU11+AZ11+BE11+BJ11+BO11+BT11+BY11+CD11-G10-L10-Q10-V10-AA10-AF10-AK10-AP10-AU10-AZ10-BE10-BJ10-BO10-BT10-BY10-CD10)*C143)/10^9</f>
        <v>3.0395997128583063E-3</v>
      </c>
      <c r="I143" s="3">
        <f>I142+((G11+L11+Q11+V11+AA11+AF11+AK11+AP11+AU11+AZ11+BE11+BJ11+BO11+BT11+BY11+CD11-G10-L10-Q10-V10-AA10-AF10-AK10-AP10-AU10-AZ10-BE10-BJ10-BO10-BT10-BY10-CD10)*D143)/10^9</f>
        <v>3.0156682750277137E-3</v>
      </c>
      <c r="J143" s="3">
        <f>J142+((H11+M11+R11+W11+AB11+AG11+AL11+AQ11+AV11+BA11+BF11+BK11+BP11+BU11+BZ11+CE11-H10-M10-R10-W10-AB10-AG10-AL10-AQ10-AV10-BA10-BF10-BK10-BP10-BU10-BZ10-CE10)*B143)/10^9</f>
        <v>6.3358570210570002E-3</v>
      </c>
      <c r="K143" s="3">
        <f>K142+((H11+M11+R11+W11+AB11+AG11+AL11+AQ11+AV11+BA11+BF11+BK11+BP11+BU11+BZ11+CE11-H10-M10-R10-W10-AB10-AG10-AL10-AQ10-AV10-BA10-BF10-BK10-BP10-BU10-BZ10-CE10)*C143)/10^9</f>
        <v>6.2708871271983657E-3</v>
      </c>
      <c r="L143" s="3">
        <f>L142+((H11+M11+R11+W11+AB11+AG11+AL11+AQ11+AV11+BA11+BF11+BK11+BP11+BU11+BZ11+CE11-H10-M10-R10-W10-AB10-AG10-AL10-AQ10-AV10-BA10-BF10-BK10-BP10-BU10-BZ10-CE10)*D143)/10^9</f>
        <v>6.2192424053625038E-3</v>
      </c>
      <c r="M143" s="3">
        <f>M142+((I11+N11+S11+X11+AC11+AH11+AM11+AR11+AW11+BB11+BG11+BL11+BQ11+BV11+CA11+CF11-I10-N10-S10-X10-AC10-AH10-AM10-AR10-AW10-BB10-BG10-BL10-BQ10-BV10-CA10-CF10)*B143)/10^9</f>
        <v>9.602008194098649E-3</v>
      </c>
      <c r="N143" s="3">
        <f>N142+((I11+N11+S11+X11+AC11+AH11+AM11+AR11+AW11+BB11+BG11+BL11+BQ11+BV11+CA11+CF11-I10-N10-S10-X10-AC10-AH10-AM10-AR10-AW10-BB10-BG10-BL10-BQ10-BV10-CA10-CF10)*C143)/10^9</f>
        <v>9.5021745415384204E-3</v>
      </c>
      <c r="O143" s="3">
        <f>O142+((I11+N11+S11+X11+AC11+AH11+AM11+AR11+AW11+BB11+BG11+BL11+BQ11+BV11+CA11+CF11-I10-N10-S10-X10-AC10-AH10-AM10-AR10-AW10-BB10-BG10-BL10-BQ10-BV10-CA10-CF10)*D143)/10^9</f>
        <v>9.4228165356972891E-3</v>
      </c>
    </row>
    <row r="144" spans="1:84" x14ac:dyDescent="0.25">
      <c r="A144" s="3">
        <v>2026</v>
      </c>
      <c r="B144" s="3">
        <f>Output!R12</f>
        <v>8.7887951540310478</v>
      </c>
      <c r="C144" s="3">
        <f>Output!R42</f>
        <v>8.4651471463141981</v>
      </c>
      <c r="D144" s="3">
        <f>Output!R72</f>
        <v>8.2074789618272597</v>
      </c>
      <c r="F144" s="3">
        <v>2026</v>
      </c>
      <c r="G144" s="3">
        <f t="shared" ref="G144:G168" si="182">G143+((G12+L12+Q12+V12+AA12+AF12+AK12+AP12+AU12+AZ12+BE12+BJ12+BO12+BT12+BY12+CD12-G11-L11-Q11-V11-AA11-AF11-AK11-AP11-AU11-AZ11-BE11-BJ11-BO11-BT11-BY11-CD11)*B144)/10^9</f>
        <v>4.5688704818026855E-3</v>
      </c>
      <c r="H144" s="3">
        <f t="shared" ref="H144:H168" si="183">H143+((G12+L12+Q12+V12+AA12+AF12+AK12+AP12+AU12+AZ12+BE12+BJ12+BO12+BT12+BY12+CD12-G11-L11-Q11-V11-AA11-AF11-AK11-AP11-AU11-AZ11-BE11-BJ11-BO11-BT11-BY11-CD11)*C144)/10^9</f>
        <v>4.483557502196406E-3</v>
      </c>
      <c r="I144" s="3">
        <f t="shared" ref="I144:I168" si="184">I143+((G12+L12+Q12+V12+AA12+AF12+AK12+AP12+AU12+AZ12+BE12+BJ12+BO12+BT12+BY12+CD12-G11-L11-Q11-V11-AA11-AF11-AK11-AP11-AU11-AZ11-BE11-BJ11-BO11-BT11-BY11-CD11)*D144)/10^9</f>
        <v>4.4156738476324609E-3</v>
      </c>
      <c r="J144" s="3">
        <f t="shared" ref="J144:J168" si="185">J143+((H12+M12+R12+W12+AB12+AG12+AL12+AQ12+AV12+BA12+BF12+BK12+BP12+BU12+BZ12+CE12-H11-M11-R11-W11-AB11-AG11-AL11-AQ11-AV11-BA11-BF11-BK11-BP11-BU11-BZ11-CE11)*B144)/10^9</f>
        <v>9.8862814312162817E-3</v>
      </c>
      <c r="K144" s="3">
        <f t="shared" ref="K144:K168" si="186">K143+((H12+M12+R12+W12+AB12+AG12+AL12+AQ12+AV12+BA12+BF12+BK12+BP12+BU12+BZ12+CE12-H11-M11-R11-W11-AB11-AG11-AL11-AQ11-AV11-BA11-BF11-BK11-BP11-BU11-BZ11-CE11)*C144)/10^9</f>
        <v>9.6905669054987188E-3</v>
      </c>
      <c r="L144" s="3">
        <f t="shared" ref="L144:L168" si="187">L143+((H12+M12+R12+W12+AB12+AG12+AL12+AQ12+AV12+BA12+BF12+BK12+BP12+BU12+BZ12+CE12-H11-M11-R11-W11-AB11-AG11-AL11-AQ11-AV11-BA11-BF11-BK11-BP11-BU11-BZ11-CE11)*D144)/10^9</f>
        <v>9.5348315323402748E-3</v>
      </c>
      <c r="M144" s="3">
        <f t="shared" ref="M144:M168" si="188">M143+((I12+N12+S12+X12+AC12+AH12+AM12+AR12+AW12+BB12+BG12+BL12+BQ12+BV12+CA12+CF12-I11-N11-S11-X11-AC11-AH11-AM11-AR11-AW11-BB11-BG11-BL11-BQ11-BV11-CA11-CF11)*B144)/10^9</f>
        <v>1.5203692380629862E-2</v>
      </c>
      <c r="N144" s="3">
        <f t="shared" ref="N144:N168" si="189">N143+((I12+N12+S12+X12+AC12+AH12+AM12+AR12+AW12+BB12+BG12+BL12+BQ12+BV12+CA12+CF12-I11-N11-S11-X11-AC11-AH11-AM11-AR11-AW11-BB11-BG11-BL11-BQ11-BV11-CA11-CF11)*C144)/10^9</f>
        <v>1.4897576308801019E-2</v>
      </c>
      <c r="O144" s="3">
        <f t="shared" ref="O144:O168" si="190">O143+((I12+N12+S12+X12+AC12+AH12+AM12+AR12+AW12+BB12+BG12+BL12+BQ12+BV12+CA12+CF12-I11-N11-S11-X11-AC11-AH11-AM11-AR11-AW11-BB11-BG11-BL11-BQ11-BV11-CA11-CF11)*D144)/10^9</f>
        <v>1.4653989217048073E-2</v>
      </c>
    </row>
    <row r="145" spans="1:15" x14ac:dyDescent="0.25">
      <c r="A145" s="3">
        <v>2027</v>
      </c>
      <c r="B145" s="3">
        <f>Output!R13</f>
        <v>8.6532933802646497</v>
      </c>
      <c r="C145" s="3">
        <f>Output!R43</f>
        <v>8.1868271973014064</v>
      </c>
      <c r="D145" s="3">
        <f>Output!R73</f>
        <v>7.8171389982396446</v>
      </c>
      <c r="F145" s="3">
        <v>2027</v>
      </c>
      <c r="G145" s="3">
        <f t="shared" si="182"/>
        <v>6.0449216553846363E-3</v>
      </c>
      <c r="H145" s="3">
        <f t="shared" si="183"/>
        <v>5.8800403627046896E-3</v>
      </c>
      <c r="I145" s="3">
        <f t="shared" si="184"/>
        <v>5.7490964747585012E-3</v>
      </c>
      <c r="J145" s="3">
        <f t="shared" si="185"/>
        <v>1.3731641819274738E-2</v>
      </c>
      <c r="K145" s="3">
        <f t="shared" si="186"/>
        <v>1.3328638518808521E-2</v>
      </c>
      <c r="L145" s="3">
        <f t="shared" si="187"/>
        <v>1.300862068183729E-2</v>
      </c>
      <c r="M145" s="3">
        <f t="shared" si="188"/>
        <v>2.1418361983164824E-2</v>
      </c>
      <c r="N145" s="3">
        <f t="shared" si="189"/>
        <v>2.0777236674912346E-2</v>
      </c>
      <c r="O145" s="3">
        <f t="shared" si="190"/>
        <v>2.0268144888916064E-2</v>
      </c>
    </row>
    <row r="146" spans="1:15" x14ac:dyDescent="0.25">
      <c r="A146" s="3">
        <v>2028</v>
      </c>
      <c r="B146" s="3">
        <f>Output!R14</f>
        <v>8.5215434943418931</v>
      </c>
      <c r="C146" s="3">
        <f>Output!R44</f>
        <v>7.915416423284138</v>
      </c>
      <c r="D146" s="3">
        <f>Output!R74</f>
        <v>7.4419723260128574</v>
      </c>
      <c r="F146" s="3">
        <v>2028</v>
      </c>
      <c r="G146" s="3">
        <f t="shared" si="182"/>
        <v>7.4984993538179112E-3</v>
      </c>
      <c r="H146" s="3">
        <f t="shared" si="183"/>
        <v>7.2302268394078602E-3</v>
      </c>
      <c r="I146" s="3">
        <f t="shared" si="184"/>
        <v>7.0185243680307065E-3</v>
      </c>
      <c r="J146" s="3">
        <f t="shared" si="185"/>
        <v>1.7906470102873034E-2</v>
      </c>
      <c r="K146" s="3">
        <f t="shared" si="186"/>
        <v>1.7206516321383432E-2</v>
      </c>
      <c r="L146" s="3">
        <f t="shared" si="187"/>
        <v>1.6654551324921298E-2</v>
      </c>
      <c r="M146" s="3">
        <f t="shared" si="188"/>
        <v>2.8314440851928125E-2</v>
      </c>
      <c r="N146" s="3">
        <f t="shared" si="189"/>
        <v>2.7182805803358988E-2</v>
      </c>
      <c r="O146" s="3">
        <f t="shared" si="190"/>
        <v>2.6290578281811861E-2</v>
      </c>
    </row>
    <row r="147" spans="1:15" x14ac:dyDescent="0.25">
      <c r="A147" s="3">
        <v>2029</v>
      </c>
      <c r="B147" s="3">
        <f>Output!R15</f>
        <v>8.3885148313945468</v>
      </c>
      <c r="C147" s="3">
        <f>Output!R45</f>
        <v>7.6523912813754764</v>
      </c>
      <c r="D147" s="3">
        <f>Output!R75</f>
        <v>7.0794706292781298</v>
      </c>
      <c r="F147" s="3">
        <v>2029</v>
      </c>
      <c r="G147" s="3">
        <f t="shared" si="182"/>
        <v>8.9293854473980194E-3</v>
      </c>
      <c r="H147" s="3">
        <f t="shared" si="183"/>
        <v>8.5355473266738417E-3</v>
      </c>
      <c r="I147" s="3">
        <f t="shared" si="184"/>
        <v>8.2261178785566751E-3</v>
      </c>
      <c r="J147" s="3">
        <f t="shared" si="185"/>
        <v>2.2446516262109317E-2</v>
      </c>
      <c r="K147" s="3">
        <f t="shared" si="186"/>
        <v>2.1348156450093348E-2</v>
      </c>
      <c r="L147" s="3">
        <f t="shared" si="187"/>
        <v>2.0486114371050759E-2</v>
      </c>
      <c r="M147" s="3">
        <f t="shared" si="188"/>
        <v>3.5963647076820586E-2</v>
      </c>
      <c r="N147" s="3">
        <f t="shared" si="189"/>
        <v>3.4160765573512844E-2</v>
      </c>
      <c r="O147" s="3">
        <f t="shared" si="190"/>
        <v>3.2746110863544814E-2</v>
      </c>
    </row>
    <row r="148" spans="1:15" x14ac:dyDescent="0.25">
      <c r="A148" s="3">
        <v>2030</v>
      </c>
      <c r="B148" s="3">
        <f>Output!R16</f>
        <v>8.2590549030539382</v>
      </c>
      <c r="C148" s="3">
        <f>Output!R46</f>
        <v>7.395924851103973</v>
      </c>
      <c r="D148" s="3">
        <f>Output!R76</f>
        <v>6.7334224816620205</v>
      </c>
      <c r="F148" s="3">
        <v>2030</v>
      </c>
      <c r="G148" s="3">
        <f t="shared" si="182"/>
        <v>1.0338188679486946E-2</v>
      </c>
      <c r="H148" s="3">
        <f t="shared" si="183"/>
        <v>9.7971205886059447E-3</v>
      </c>
      <c r="I148" s="3">
        <f t="shared" si="184"/>
        <v>9.3746836002445225E-3</v>
      </c>
      <c r="J148" s="3">
        <f t="shared" si="185"/>
        <v>2.7393976078410532E-2</v>
      </c>
      <c r="K148" s="3">
        <f t="shared" si="186"/>
        <v>2.5778571483621004E-2</v>
      </c>
      <c r="L148" s="3">
        <f t="shared" si="187"/>
        <v>2.4519667549379169E-2</v>
      </c>
      <c r="M148" s="3">
        <f t="shared" si="188"/>
        <v>4.4449763477334106E-2</v>
      </c>
      <c r="N148" s="3">
        <f t="shared" si="189"/>
        <v>4.1760022378636061E-2</v>
      </c>
      <c r="O148" s="3">
        <f t="shared" si="190"/>
        <v>3.9664651498513795E-2</v>
      </c>
    </row>
    <row r="149" spans="1:15" x14ac:dyDescent="0.25">
      <c r="A149" s="3">
        <v>2031</v>
      </c>
      <c r="B149" s="3">
        <f>Output!R17</f>
        <v>8.1641879617426234</v>
      </c>
      <c r="C149" s="3">
        <f>Output!R47</f>
        <v>7.1576182244745992</v>
      </c>
      <c r="D149" s="3">
        <f>Output!R77</f>
        <v>6.3900571278027467</v>
      </c>
      <c r="F149" s="3">
        <v>2031</v>
      </c>
      <c r="G149" s="3">
        <f t="shared" si="182"/>
        <v>1.1730809811431655E-2</v>
      </c>
      <c r="H149" s="3">
        <f t="shared" si="183"/>
        <v>1.1018044266564515E-2</v>
      </c>
      <c r="I149" s="3">
        <f t="shared" si="184"/>
        <v>1.046467915549293E-2</v>
      </c>
      <c r="J149" s="3">
        <f t="shared" si="185"/>
        <v>2.9222951528241531E-2</v>
      </c>
      <c r="K149" s="3">
        <f t="shared" si="186"/>
        <v>2.7382050981296941E-2</v>
      </c>
      <c r="L149" s="3">
        <f t="shared" si="187"/>
        <v>2.5951194807758728E-2</v>
      </c>
      <c r="M149" s="3">
        <f t="shared" si="188"/>
        <v>4.671509324505136E-2</v>
      </c>
      <c r="N149" s="3">
        <f t="shared" si="189"/>
        <v>4.3746057696029329E-2</v>
      </c>
      <c r="O149" s="3">
        <f t="shared" si="190"/>
        <v>4.1437710460024473E-2</v>
      </c>
    </row>
    <row r="150" spans="1:15" x14ac:dyDescent="0.25">
      <c r="A150" s="3">
        <v>2032</v>
      </c>
      <c r="B150" s="3">
        <f>Output!R18</f>
        <v>8.070732276225371</v>
      </c>
      <c r="C150" s="3">
        <f>Output!R48</f>
        <v>6.9254538432514696</v>
      </c>
      <c r="D150" s="3">
        <f>Output!R78</f>
        <v>6.0526880878751204</v>
      </c>
      <c r="F150" s="3">
        <v>2032</v>
      </c>
      <c r="G150" s="3">
        <f t="shared" si="182"/>
        <v>1.310748957074242E-2</v>
      </c>
      <c r="H150" s="3">
        <f t="shared" si="183"/>
        <v>1.219936608517207E-2</v>
      </c>
      <c r="I150" s="3">
        <f t="shared" si="184"/>
        <v>1.1497127376399121E-2</v>
      </c>
      <c r="J150" s="3">
        <f t="shared" si="185"/>
        <v>3.1065017166414511E-2</v>
      </c>
      <c r="K150" s="3">
        <f t="shared" si="186"/>
        <v>2.8962718028200024E-2</v>
      </c>
      <c r="L150" s="3">
        <f t="shared" si="187"/>
        <v>2.7332661614444604E-2</v>
      </c>
      <c r="M150" s="3">
        <f t="shared" si="188"/>
        <v>4.9022544762086548E-2</v>
      </c>
      <c r="N150" s="3">
        <f t="shared" si="189"/>
        <v>4.5726069971227933E-2</v>
      </c>
      <c r="O150" s="3">
        <f t="shared" si="190"/>
        <v>4.3168195852490023E-2</v>
      </c>
    </row>
    <row r="151" spans="1:15" x14ac:dyDescent="0.25">
      <c r="A151" s="3">
        <v>2033</v>
      </c>
      <c r="B151" s="3">
        <f>Output!R19</f>
        <v>7.9767528364534313</v>
      </c>
      <c r="C151" s="3">
        <f>Output!R49</f>
        <v>6.7011772741230144</v>
      </c>
      <c r="D151" s="3">
        <f>Output!R79</f>
        <v>5.7196857341017155</v>
      </c>
      <c r="F151" s="3">
        <v>2033</v>
      </c>
      <c r="G151" s="3">
        <f t="shared" si="182"/>
        <v>1.4468138617089692E-2</v>
      </c>
      <c r="H151" s="3">
        <f t="shared" si="183"/>
        <v>1.334243152224702E-2</v>
      </c>
      <c r="I151" s="3">
        <f t="shared" si="184"/>
        <v>1.2472773118353913E-2</v>
      </c>
      <c r="J151" s="3">
        <f t="shared" si="185"/>
        <v>3.2920285207984019E-2</v>
      </c>
      <c r="K151" s="3">
        <f t="shared" si="186"/>
        <v>3.0521307129865099E-2</v>
      </c>
      <c r="L151" s="3">
        <f t="shared" si="187"/>
        <v>2.8662971123572877E-2</v>
      </c>
      <c r="M151" s="3">
        <f t="shared" si="188"/>
        <v>5.1372431798878272E-2</v>
      </c>
      <c r="N151" s="3">
        <f t="shared" si="189"/>
        <v>4.7700182737483117E-2</v>
      </c>
      <c r="O151" s="3">
        <f t="shared" si="190"/>
        <v>4.4853169128791767E-2</v>
      </c>
    </row>
    <row r="152" spans="1:15" x14ac:dyDescent="0.25">
      <c r="A152" s="3">
        <v>2034</v>
      </c>
      <c r="B152" s="3">
        <f>Output!R20</f>
        <v>7.8848086615774511</v>
      </c>
      <c r="C152" s="3">
        <f>Output!R50</f>
        <v>6.4805285325690427</v>
      </c>
      <c r="D152" s="3">
        <f>Output!R80</f>
        <v>5.4095726993923829</v>
      </c>
      <c r="F152" s="3">
        <v>2034</v>
      </c>
      <c r="G152" s="3">
        <f t="shared" si="182"/>
        <v>1.581310411946522E-2</v>
      </c>
      <c r="H152" s="3">
        <f t="shared" si="183"/>
        <v>1.4447859401041218E-2</v>
      </c>
      <c r="I152" s="3">
        <f t="shared" si="184"/>
        <v>1.3395520768367229E-2</v>
      </c>
      <c r="J152" s="3">
        <f t="shared" si="185"/>
        <v>3.4789462251716717E-2</v>
      </c>
      <c r="K152" s="3">
        <f t="shared" si="186"/>
        <v>3.2057584759956556E-2</v>
      </c>
      <c r="L152" s="3">
        <f t="shared" si="187"/>
        <v>2.9945367379474466E-2</v>
      </c>
      <c r="M152" s="3">
        <f t="shared" si="188"/>
        <v>5.3765820383968169E-2</v>
      </c>
      <c r="N152" s="3">
        <f t="shared" si="189"/>
        <v>4.9667310118871856E-2</v>
      </c>
      <c r="O152" s="3">
        <f t="shared" si="190"/>
        <v>4.6495213990581659E-2</v>
      </c>
    </row>
    <row r="153" spans="1:15" x14ac:dyDescent="0.25">
      <c r="A153" s="3">
        <v>2035</v>
      </c>
      <c r="B153" s="3">
        <f>Output!R21</f>
        <v>7.7929057212205866</v>
      </c>
      <c r="C153" s="3">
        <f>Output!R51</f>
        <v>6.2617089891094073</v>
      </c>
      <c r="D153" s="3">
        <f>Output!R81</f>
        <v>5.0989421960375232</v>
      </c>
      <c r="F153" s="3">
        <v>2035</v>
      </c>
      <c r="G153" s="3">
        <f t="shared" si="182"/>
        <v>1.7142393111521725E-2</v>
      </c>
      <c r="H153" s="3">
        <f t="shared" si="183"/>
        <v>1.5515961740328941E-2</v>
      </c>
      <c r="I153" s="3">
        <f t="shared" si="184"/>
        <v>1.4265282058288682E-2</v>
      </c>
      <c r="J153" s="3">
        <f t="shared" si="185"/>
        <v>3.6672795181760129E-2</v>
      </c>
      <c r="K153" s="3">
        <f t="shared" si="186"/>
        <v>3.3570869170086892E-2</v>
      </c>
      <c r="L153" s="3">
        <f t="shared" si="187"/>
        <v>3.1177642745007984E-2</v>
      </c>
      <c r="M153" s="3">
        <f t="shared" si="188"/>
        <v>5.6203197251998488E-2</v>
      </c>
      <c r="N153" s="3">
        <f t="shared" si="189"/>
        <v>5.1625776599844797E-2</v>
      </c>
      <c r="O153" s="3">
        <f t="shared" si="190"/>
        <v>4.8090003431727243E-2</v>
      </c>
    </row>
    <row r="154" spans="1:15" x14ac:dyDescent="0.25">
      <c r="A154" s="3">
        <v>2036</v>
      </c>
      <c r="B154" s="3">
        <f>Output!R22</f>
        <v>7.6989175468886515</v>
      </c>
      <c r="C154" s="3">
        <f>Output!R52</f>
        <v>6.1578125184663257</v>
      </c>
      <c r="D154" s="3">
        <f>Output!R82</f>
        <v>4.9991986352232294</v>
      </c>
      <c r="F154" s="3">
        <v>2036</v>
      </c>
      <c r="G154" s="3">
        <f t="shared" si="182"/>
        <v>1.8455649900701355E-2</v>
      </c>
      <c r="H154" s="3">
        <f t="shared" si="183"/>
        <v>1.6566341751170766E-2</v>
      </c>
      <c r="I154" s="3">
        <f t="shared" si="184"/>
        <v>1.5118029409871586E-2</v>
      </c>
      <c r="J154" s="3">
        <f t="shared" si="185"/>
        <v>3.8570001767737457E-2</v>
      </c>
      <c r="K154" s="3">
        <f t="shared" si="186"/>
        <v>3.5088308783395812E-2</v>
      </c>
      <c r="L154" s="3">
        <f t="shared" si="187"/>
        <v>3.2409570807309072E-2</v>
      </c>
      <c r="M154" s="3">
        <f t="shared" si="188"/>
        <v>5.8684353634773541E-2</v>
      </c>
      <c r="N154" s="3">
        <f t="shared" si="189"/>
        <v>5.3610275815620827E-2</v>
      </c>
      <c r="O154" s="3">
        <f t="shared" si="190"/>
        <v>4.9701112204746531E-2</v>
      </c>
    </row>
    <row r="155" spans="1:15" x14ac:dyDescent="0.25">
      <c r="A155" s="3">
        <v>2037</v>
      </c>
      <c r="B155" s="3">
        <f>Output!R23</f>
        <v>7.6058105087243257</v>
      </c>
      <c r="C155" s="3">
        <f>Output!R53</f>
        <v>6.0577609308739371</v>
      </c>
      <c r="D155" s="3">
        <f>Output!R83</f>
        <v>4.9014182741606769</v>
      </c>
      <c r="F155" s="3">
        <v>2037</v>
      </c>
      <c r="G155" s="3">
        <f t="shared" si="182"/>
        <v>1.9753024788400016E-2</v>
      </c>
      <c r="H155" s="3">
        <f t="shared" si="183"/>
        <v>1.7599655281449092E-2</v>
      </c>
      <c r="I155" s="3">
        <f t="shared" si="184"/>
        <v>1.5954097699465344E-2</v>
      </c>
      <c r="J155" s="3">
        <f t="shared" si="185"/>
        <v>4.0481508426455419E-2</v>
      </c>
      <c r="K155" s="3">
        <f t="shared" si="186"/>
        <v>3.6610756699105088E-2</v>
      </c>
      <c r="L155" s="3">
        <f t="shared" si="187"/>
        <v>3.3641404503070113E-2</v>
      </c>
      <c r="M155" s="3">
        <f t="shared" si="188"/>
        <v>6.1209992064510811E-2</v>
      </c>
      <c r="N155" s="3">
        <f t="shared" si="189"/>
        <v>5.5621858116761055E-2</v>
      </c>
      <c r="O155" s="3">
        <f t="shared" si="190"/>
        <v>5.1328711306674858E-2</v>
      </c>
    </row>
    <row r="156" spans="1:15" x14ac:dyDescent="0.25">
      <c r="A156" s="3">
        <v>2038</v>
      </c>
      <c r="B156" s="3">
        <f>Output!R24</f>
        <v>7.5132014728299561</v>
      </c>
      <c r="C156" s="3">
        <f>Output!R54</f>
        <v>5.9583486212145056</v>
      </c>
      <c r="D156" s="3">
        <f>Output!R84</f>
        <v>4.8092152365367484</v>
      </c>
      <c r="F156" s="3">
        <v>2038</v>
      </c>
      <c r="G156" s="3">
        <f t="shared" si="182"/>
        <v>2.1034602722255904E-2</v>
      </c>
      <c r="H156" s="3">
        <f t="shared" si="183"/>
        <v>1.8616011377153911E-2</v>
      </c>
      <c r="I156" s="3">
        <f t="shared" si="184"/>
        <v>1.6774438289105818E-2</v>
      </c>
      <c r="J156" s="3">
        <f t="shared" si="185"/>
        <v>4.2407648931762118E-2</v>
      </c>
      <c r="K156" s="3">
        <f t="shared" si="186"/>
        <v>3.8138283501835263E-2</v>
      </c>
      <c r="L156" s="3">
        <f t="shared" si="187"/>
        <v>3.4874330879306692E-2</v>
      </c>
      <c r="M156" s="3">
        <f t="shared" si="188"/>
        <v>6.3780695141268301E-2</v>
      </c>
      <c r="N156" s="3">
        <f t="shared" si="189"/>
        <v>5.766055562651657E-2</v>
      </c>
      <c r="O156" s="3">
        <f t="shared" si="190"/>
        <v>5.2974223469507531E-2</v>
      </c>
    </row>
    <row r="157" spans="1:15" x14ac:dyDescent="0.25">
      <c r="A157" s="3">
        <v>2039</v>
      </c>
      <c r="B157" s="3">
        <f>Output!R25</f>
        <v>7.4215034731490004</v>
      </c>
      <c r="C157" s="3">
        <f>Output!R55</f>
        <v>5.8640027975940852</v>
      </c>
      <c r="D157" s="3">
        <f>Output!R85</f>
        <v>4.721352818293771</v>
      </c>
      <c r="F157" s="3">
        <v>2039</v>
      </c>
      <c r="G157" s="3">
        <f t="shared" si="182"/>
        <v>2.2300539103919305E-2</v>
      </c>
      <c r="H157" s="3">
        <f t="shared" si="183"/>
        <v>1.9616274263307421E-2</v>
      </c>
      <c r="I157" s="3">
        <f t="shared" si="184"/>
        <v>1.7579791587796798E-2</v>
      </c>
      <c r="J157" s="3">
        <f t="shared" si="185"/>
        <v>4.4348864847633243E-2</v>
      </c>
      <c r="K157" s="3">
        <f t="shared" si="186"/>
        <v>3.9672109579339261E-2</v>
      </c>
      <c r="L157" s="3">
        <f t="shared" si="187"/>
        <v>3.6109278119912915E-2</v>
      </c>
      <c r="M157" s="3">
        <f t="shared" si="188"/>
        <v>6.6397190591347133E-2</v>
      </c>
      <c r="N157" s="3">
        <f t="shared" si="189"/>
        <v>5.9727944895371046E-2</v>
      </c>
      <c r="O157" s="3">
        <f t="shared" si="190"/>
        <v>5.4638764652028986E-2</v>
      </c>
    </row>
    <row r="158" spans="1:15" x14ac:dyDescent="0.25">
      <c r="A158" s="3">
        <v>2040</v>
      </c>
      <c r="B158" s="3">
        <f>Output!R26</f>
        <v>7.330557719115534</v>
      </c>
      <c r="C158" s="3">
        <f>Output!R56</f>
        <v>5.7721951377300336</v>
      </c>
      <c r="D158" s="3">
        <f>Output!R86</f>
        <v>4.6324551365170565</v>
      </c>
      <c r="F158" s="3">
        <v>2040</v>
      </c>
      <c r="G158" s="3">
        <f t="shared" si="182"/>
        <v>2.3550962249052506E-2</v>
      </c>
      <c r="H158" s="3">
        <f t="shared" si="183"/>
        <v>2.0600876891784345E-2</v>
      </c>
      <c r="I158" s="3">
        <f t="shared" si="184"/>
        <v>1.8369981003588071E-2</v>
      </c>
      <c r="J158" s="3">
        <f t="shared" si="185"/>
        <v>4.6305561539960238E-2</v>
      </c>
      <c r="K158" s="3">
        <f t="shared" si="186"/>
        <v>4.1212842981384563E-2</v>
      </c>
      <c r="L158" s="3">
        <f t="shared" si="187"/>
        <v>3.7345788354235139E-2</v>
      </c>
      <c r="M158" s="3">
        <f t="shared" si="188"/>
        <v>6.9060160830867953E-2</v>
      </c>
      <c r="N158" s="3">
        <f t="shared" si="189"/>
        <v>6.1824809070984747E-2</v>
      </c>
      <c r="O158" s="3">
        <f t="shared" si="190"/>
        <v>5.6321595704882176E-2</v>
      </c>
    </row>
    <row r="159" spans="1:15" x14ac:dyDescent="0.25">
      <c r="A159" s="3">
        <v>2041</v>
      </c>
      <c r="B159" s="3">
        <f>Output!R27</f>
        <v>7.2403457911385143</v>
      </c>
      <c r="C159" s="3">
        <f>Output!R57</f>
        <v>5.7031456241149261</v>
      </c>
      <c r="D159" s="3">
        <f>Output!R87</f>
        <v>4.5755748443828219</v>
      </c>
      <c r="F159" s="3">
        <v>2041</v>
      </c>
      <c r="G159" s="3">
        <f t="shared" si="182"/>
        <v>2.478599733136266E-2</v>
      </c>
      <c r="H159" s="3">
        <f t="shared" si="183"/>
        <v>2.1573701274554328E-2</v>
      </c>
      <c r="I159" s="3">
        <f t="shared" si="184"/>
        <v>1.915046796064265E-2</v>
      </c>
      <c r="J159" s="3">
        <f t="shared" si="185"/>
        <v>4.8168780310880691E-2</v>
      </c>
      <c r="K159" s="3">
        <f t="shared" si="186"/>
        <v>4.2680481169763529E-2</v>
      </c>
      <c r="L159" s="3">
        <f t="shared" si="187"/>
        <v>3.8523259318155076E-2</v>
      </c>
      <c r="M159" s="3">
        <f t="shared" si="188"/>
        <v>7.155156329039869E-2</v>
      </c>
      <c r="N159" s="3">
        <f t="shared" si="189"/>
        <v>6.3787261064972678E-2</v>
      </c>
      <c r="O159" s="3">
        <f t="shared" si="190"/>
        <v>5.7896050675667457E-2</v>
      </c>
    </row>
    <row r="160" spans="1:15" x14ac:dyDescent="0.25">
      <c r="A160" s="3">
        <v>2042</v>
      </c>
      <c r="B160" s="3">
        <f>Output!R28</f>
        <v>7.1511654154518691</v>
      </c>
      <c r="C160" s="3">
        <f>Output!R58</f>
        <v>5.6334018848529617</v>
      </c>
      <c r="D160" s="3">
        <f>Output!R88</f>
        <v>4.5195594197286511</v>
      </c>
      <c r="F160" s="3">
        <v>2042</v>
      </c>
      <c r="G160" s="3">
        <f t="shared" si="182"/>
        <v>2.6005820309747997E-2</v>
      </c>
      <c r="H160" s="3">
        <f t="shared" si="183"/>
        <v>2.2534628992821729E-2</v>
      </c>
      <c r="I160" s="3">
        <f t="shared" si="184"/>
        <v>1.992139998529566E-2</v>
      </c>
      <c r="J160" s="3">
        <f t="shared" si="185"/>
        <v>5.0043421300054458E-2</v>
      </c>
      <c r="K160" s="3">
        <f t="shared" si="186"/>
        <v>4.4157248307468845E-2</v>
      </c>
      <c r="L160" s="3">
        <f t="shared" si="187"/>
        <v>3.9708038420442751E-2</v>
      </c>
      <c r="M160" s="3">
        <f t="shared" si="188"/>
        <v>7.4081022290360871E-2</v>
      </c>
      <c r="N160" s="3">
        <f t="shared" si="189"/>
        <v>6.5779867622115906E-2</v>
      </c>
      <c r="O160" s="3">
        <f t="shared" si="190"/>
        <v>5.949467685558979E-2</v>
      </c>
    </row>
    <row r="161" spans="1:15" x14ac:dyDescent="0.25">
      <c r="A161" s="3">
        <v>2043</v>
      </c>
      <c r="B161" s="3">
        <f>Output!R29</f>
        <v>7.0626229267037219</v>
      </c>
      <c r="C161" s="3">
        <f>Output!R59</f>
        <v>5.5596329314980464</v>
      </c>
      <c r="D161" s="3">
        <f>Output!R89</f>
        <v>4.4655516673107307</v>
      </c>
      <c r="F161" s="3">
        <v>2043</v>
      </c>
      <c r="G161" s="3">
        <f t="shared" si="182"/>
        <v>2.7210539992927055E-2</v>
      </c>
      <c r="H161" s="3">
        <f t="shared" si="183"/>
        <v>2.348297343841033E-2</v>
      </c>
      <c r="I161" s="3">
        <f t="shared" si="184"/>
        <v>2.0683119539870995E-2</v>
      </c>
      <c r="J161" s="3">
        <f t="shared" si="185"/>
        <v>5.1929745842889778E-2</v>
      </c>
      <c r="K161" s="3">
        <f t="shared" si="186"/>
        <v>4.5642145937807847E-2</v>
      </c>
      <c r="L161" s="3">
        <f t="shared" si="187"/>
        <v>4.0900722752420647E-2</v>
      </c>
      <c r="M161" s="3">
        <f t="shared" si="188"/>
        <v>7.6648951692852491E-2</v>
      </c>
      <c r="N161" s="3">
        <f t="shared" si="189"/>
        <v>6.7801318437205327E-2</v>
      </c>
      <c r="O161" s="3">
        <f t="shared" si="190"/>
        <v>6.1118325964970271E-2</v>
      </c>
    </row>
    <row r="162" spans="1:15" x14ac:dyDescent="0.25">
      <c r="A162" s="3">
        <v>2044</v>
      </c>
      <c r="B162" s="3">
        <f>Output!R30</f>
        <v>6.9728582409677387</v>
      </c>
      <c r="C162" s="3">
        <f>Output!R60</f>
        <v>5.490334877996478</v>
      </c>
      <c r="D162" s="3">
        <f>Output!R90</f>
        <v>4.4091477623452269</v>
      </c>
      <c r="F162" s="3">
        <v>2044</v>
      </c>
      <c r="G162" s="3">
        <f t="shared" si="182"/>
        <v>2.8399947902437491E-2</v>
      </c>
      <c r="H162" s="3">
        <f t="shared" si="183"/>
        <v>2.4419497243151227E-2</v>
      </c>
      <c r="I162" s="3">
        <f t="shared" si="184"/>
        <v>2.1435217896312815E-2</v>
      </c>
      <c r="J162" s="3">
        <f t="shared" si="185"/>
        <v>5.3827508977368758E-2</v>
      </c>
      <c r="K162" s="3">
        <f t="shared" si="186"/>
        <v>4.7136419127844734E-2</v>
      </c>
      <c r="L162" s="3">
        <f t="shared" si="187"/>
        <v>4.2100735399843686E-2</v>
      </c>
      <c r="M162" s="3">
        <f t="shared" si="188"/>
        <v>7.9255070052299995E-2</v>
      </c>
      <c r="N162" s="3">
        <f t="shared" si="189"/>
        <v>6.9853341012538192E-2</v>
      </c>
      <c r="O162" s="3">
        <f t="shared" si="190"/>
        <v>6.2766252903374523E-2</v>
      </c>
    </row>
    <row r="163" spans="1:15" x14ac:dyDescent="0.25">
      <c r="A163" s="3">
        <v>2045</v>
      </c>
      <c r="B163" s="3">
        <f>Output!R31</f>
        <v>6.8844355621140867</v>
      </c>
      <c r="C163" s="3">
        <f>Output!R61</f>
        <v>5.4154327005057983</v>
      </c>
      <c r="D163" s="3">
        <f>Output!R91</f>
        <v>4.3580224490799644</v>
      </c>
      <c r="F163" s="3">
        <v>2045</v>
      </c>
      <c r="G163" s="3">
        <f t="shared" si="182"/>
        <v>2.9574272953531173E-2</v>
      </c>
      <c r="H163" s="3">
        <f t="shared" si="183"/>
        <v>2.5343244473456188E-2</v>
      </c>
      <c r="I163" s="3">
        <f t="shared" si="184"/>
        <v>2.2178595459950243E-2</v>
      </c>
      <c r="J163" s="3">
        <f t="shared" si="185"/>
        <v>5.5737147757849194E-2</v>
      </c>
      <c r="K163" s="3">
        <f t="shared" si="186"/>
        <v>4.8638578630197903E-2</v>
      </c>
      <c r="L163" s="3">
        <f t="shared" si="187"/>
        <v>4.3309585217650944E-2</v>
      </c>
      <c r="M163" s="3">
        <f t="shared" si="188"/>
        <v>8.1900022562167205E-2</v>
      </c>
      <c r="N163" s="3">
        <f t="shared" si="189"/>
        <v>7.1933912786939586E-2</v>
      </c>
      <c r="O163" s="3">
        <f t="shared" si="190"/>
        <v>6.4440574975351619E-2</v>
      </c>
    </row>
    <row r="164" spans="1:15" x14ac:dyDescent="0.25">
      <c r="A164" s="3">
        <v>2046</v>
      </c>
      <c r="B164" s="3">
        <f>Output!R32</f>
        <v>6.7990674602210017</v>
      </c>
      <c r="C164" s="3">
        <f>Output!R62</f>
        <v>5.3471939432528037</v>
      </c>
      <c r="D164" s="3">
        <f>Output!R92</f>
        <v>4.3109316073080768</v>
      </c>
      <c r="F164" s="3">
        <v>2046</v>
      </c>
      <c r="G164" s="3">
        <f t="shared" si="182"/>
        <v>3.0734036186199368E-2</v>
      </c>
      <c r="H164" s="3">
        <f t="shared" si="183"/>
        <v>2.6255351754287476E-2</v>
      </c>
      <c r="I164" s="3">
        <f t="shared" si="184"/>
        <v>2.2913940418057277E-2</v>
      </c>
      <c r="J164" s="3">
        <f t="shared" si="185"/>
        <v>5.7659593794429073E-2</v>
      </c>
      <c r="K164" s="3">
        <f t="shared" si="186"/>
        <v>5.0150505355910396E-2</v>
      </c>
      <c r="L164" s="3">
        <f t="shared" si="187"/>
        <v>4.4528507287614781E-2</v>
      </c>
      <c r="M164" s="3">
        <f t="shared" si="188"/>
        <v>8.4585151402658765E-2</v>
      </c>
      <c r="N164" s="3">
        <f t="shared" si="189"/>
        <v>7.4045658957533275E-2</v>
      </c>
      <c r="O164" s="3">
        <f t="shared" si="190"/>
        <v>6.6143074157172257E-2</v>
      </c>
    </row>
    <row r="165" spans="1:15" x14ac:dyDescent="0.25">
      <c r="A165" s="3">
        <v>2047</v>
      </c>
      <c r="B165" s="3">
        <f>Output!R33</f>
        <v>6.7110447711239543</v>
      </c>
      <c r="C165" s="3">
        <f>Output!R63</f>
        <v>5.2784292645973929</v>
      </c>
      <c r="D165" s="3">
        <f>Output!R93</f>
        <v>4.2604811507213372</v>
      </c>
      <c r="F165" s="3">
        <v>2047</v>
      </c>
      <c r="G165" s="3">
        <f t="shared" si="182"/>
        <v>3.1878784789427204E-2</v>
      </c>
      <c r="H165" s="3">
        <f t="shared" si="183"/>
        <v>2.715572937565042E-2</v>
      </c>
      <c r="I165" s="3">
        <f t="shared" si="184"/>
        <v>2.3640679698258796E-2</v>
      </c>
      <c r="J165" s="3">
        <f t="shared" si="185"/>
        <v>5.9594172120879502E-2</v>
      </c>
      <c r="K165" s="3">
        <f t="shared" si="186"/>
        <v>5.1672106716242484E-2</v>
      </c>
      <c r="L165" s="3">
        <f t="shared" si="187"/>
        <v>4.5756666952098089E-2</v>
      </c>
      <c r="M165" s="3">
        <f t="shared" si="188"/>
        <v>8.730955945233175E-2</v>
      </c>
      <c r="N165" s="3">
        <f t="shared" si="189"/>
        <v>7.6188484056834496E-2</v>
      </c>
      <c r="O165" s="3">
        <f t="shared" si="190"/>
        <v>6.7872654205937341E-2</v>
      </c>
    </row>
    <row r="166" spans="1:15" x14ac:dyDescent="0.25">
      <c r="A166" s="3">
        <v>2048</v>
      </c>
      <c r="B166" s="3">
        <f>Output!R34</f>
        <v>6.6227329408655606</v>
      </c>
      <c r="C166" s="3">
        <f>Output!R64</f>
        <v>5.2094774593840825</v>
      </c>
      <c r="D166" s="3">
        <f>Output!R94</f>
        <v>4.211012163467692</v>
      </c>
      <c r="F166" s="3">
        <v>2048</v>
      </c>
      <c r="G166" s="3">
        <f t="shared" si="182"/>
        <v>3.3008469442437932E-2</v>
      </c>
      <c r="H166" s="3">
        <f t="shared" si="183"/>
        <v>2.8044345418093825E-2</v>
      </c>
      <c r="I166" s="3">
        <f t="shared" si="184"/>
        <v>2.4358980716461899E-2</v>
      </c>
      <c r="J166" s="3">
        <f t="shared" si="185"/>
        <v>6.1540847273420844E-2</v>
      </c>
      <c r="K166" s="3">
        <f t="shared" si="186"/>
        <v>5.3203371893089824E-2</v>
      </c>
      <c r="L166" s="3">
        <f t="shared" si="187"/>
        <v>4.6994444893450581E-2</v>
      </c>
      <c r="M166" s="3">
        <f t="shared" si="188"/>
        <v>9.0073225104403687E-2</v>
      </c>
      <c r="N166" s="3">
        <f t="shared" si="189"/>
        <v>7.8362398368085756E-2</v>
      </c>
      <c r="O166" s="3">
        <f t="shared" si="190"/>
        <v>6.9629909070439214E-2</v>
      </c>
    </row>
    <row r="167" spans="1:15" x14ac:dyDescent="0.25">
      <c r="A167" s="3">
        <v>2049</v>
      </c>
      <c r="B167" s="3">
        <f>Output!R35</f>
        <v>6.532028343031774</v>
      </c>
      <c r="C167" s="3">
        <f>Output!R65</f>
        <v>5.1445398736381973</v>
      </c>
      <c r="D167" s="3">
        <f>Output!R95</f>
        <v>4.1574341662802903</v>
      </c>
      <c r="F167" s="3">
        <v>2049</v>
      </c>
      <c r="G167" s="3">
        <f t="shared" si="182"/>
        <v>3.412268199457353E-2</v>
      </c>
      <c r="H167" s="3">
        <f t="shared" si="183"/>
        <v>2.8921884614365786E-2</v>
      </c>
      <c r="I167" s="3">
        <f t="shared" si="184"/>
        <v>2.5068142570863296E-2</v>
      </c>
      <c r="J167" s="3">
        <f t="shared" si="185"/>
        <v>6.3498935573362683E-2</v>
      </c>
      <c r="K167" s="3">
        <f t="shared" si="186"/>
        <v>5.4745536563257147E-2</v>
      </c>
      <c r="L167" s="3">
        <f t="shared" si="187"/>
        <v>4.8240707581128008E-2</v>
      </c>
      <c r="M167" s="3">
        <f t="shared" si="188"/>
        <v>9.2875189152151816E-2</v>
      </c>
      <c r="N167" s="3">
        <f t="shared" si="189"/>
        <v>8.056918851214849E-2</v>
      </c>
      <c r="O167" s="3">
        <f t="shared" si="190"/>
        <v>7.1413272591392699E-2</v>
      </c>
    </row>
    <row r="168" spans="1:15" x14ac:dyDescent="0.25">
      <c r="A168" s="3">
        <v>2050</v>
      </c>
      <c r="B168" s="3">
        <f>Output!R36</f>
        <v>6.4431061390256552</v>
      </c>
      <c r="C168" s="3">
        <f>Output!R66</f>
        <v>5.0786081834244188</v>
      </c>
      <c r="D168" s="3">
        <f>Output!R96</f>
        <v>4.110726140909569</v>
      </c>
      <c r="F168" s="3">
        <v>2050</v>
      </c>
      <c r="G168" s="3">
        <f t="shared" si="182"/>
        <v>3.5221726480885757E-2</v>
      </c>
      <c r="H168" s="3">
        <f t="shared" si="183"/>
        <v>2.9788177393298157E-2</v>
      </c>
      <c r="I168" s="3">
        <f t="shared" si="184"/>
        <v>2.5769337119334511E-2</v>
      </c>
      <c r="J168" s="3">
        <f t="shared" si="185"/>
        <v>6.5468973482525852E-2</v>
      </c>
      <c r="K168" s="3">
        <f t="shared" si="186"/>
        <v>5.6298366895592068E-2</v>
      </c>
      <c r="L168" s="3">
        <f t="shared" si="187"/>
        <v>4.9497599235097334E-2</v>
      </c>
      <c r="M168" s="3">
        <f t="shared" si="188"/>
        <v>9.5716220484165893E-2</v>
      </c>
      <c r="N168" s="3">
        <f t="shared" si="189"/>
        <v>8.2808556397885952E-2</v>
      </c>
      <c r="O168" s="3">
        <f t="shared" si="190"/>
        <v>7.3225861350860122E-2</v>
      </c>
    </row>
  </sheetData>
  <mergeCells count="88"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07C29-90F6-40EA-8383-1090F54A702D}">
  <dimension ref="A2:CF168"/>
  <sheetViews>
    <sheetView workbookViewId="0">
      <selection activeCell="D6" sqref="D6"/>
    </sheetView>
  </sheetViews>
  <sheetFormatPr defaultRowHeight="15" x14ac:dyDescent="0.25"/>
  <cols>
    <col min="1" max="6" width="9.140625" style="3"/>
    <col min="7" max="13" width="12" style="3" bestFit="1" customWidth="1"/>
    <col min="14" max="15" width="11" style="3" bestFit="1" customWidth="1"/>
    <col min="16" max="16" width="9.140625" style="3"/>
    <col min="17" max="17" width="12" style="3" bestFit="1" customWidth="1"/>
    <col min="18" max="18" width="9.140625" style="3"/>
    <col min="19" max="19" width="11" style="3" customWidth="1"/>
    <col min="20" max="21" width="9.140625" style="3"/>
    <col min="22" max="22" width="12" style="3" bestFit="1" customWidth="1"/>
    <col min="23" max="23" width="9.140625" style="3"/>
    <col min="24" max="24" width="18.5703125" style="3" customWidth="1"/>
    <col min="25" max="26" width="9.140625" style="3"/>
    <col min="27" max="27" width="12" style="3" bestFit="1" customWidth="1"/>
    <col min="28" max="28" width="9.140625" style="3"/>
    <col min="29" max="29" width="14.5703125" style="3" customWidth="1"/>
    <col min="30" max="31" width="9.140625" style="3"/>
    <col min="32" max="32" width="12" style="3" bestFit="1" customWidth="1"/>
    <col min="33" max="36" width="9.140625" style="3"/>
    <col min="37" max="37" width="12" style="3" bestFit="1" customWidth="1"/>
    <col min="38" max="41" width="9.140625" style="3"/>
    <col min="42" max="42" width="12" style="3" bestFit="1" customWidth="1"/>
    <col min="43" max="43" width="9.140625" style="3"/>
    <col min="44" max="44" width="11.42578125" style="3" customWidth="1"/>
    <col min="45" max="46" width="9.140625" style="3"/>
    <col min="47" max="47" width="12" style="3" bestFit="1" customWidth="1"/>
    <col min="48" max="51" width="9.140625" style="3"/>
    <col min="52" max="52" width="12" style="3" bestFit="1" customWidth="1"/>
    <col min="53" max="56" width="9.140625" style="3"/>
    <col min="57" max="57" width="12" style="3" bestFit="1" customWidth="1"/>
    <col min="58" max="61" width="9.140625" style="3"/>
    <col min="62" max="62" width="12" style="3" bestFit="1" customWidth="1"/>
    <col min="63" max="66" width="9.140625" style="3"/>
    <col min="67" max="67" width="12" style="3" bestFit="1" customWidth="1"/>
    <col min="68" max="71" width="9.140625" style="3"/>
    <col min="72" max="72" width="12" style="3" bestFit="1" customWidth="1"/>
    <col min="73" max="76" width="9.140625" style="3"/>
    <col min="77" max="77" width="12" style="3" bestFit="1" customWidth="1"/>
    <col min="78" max="81" width="9.140625" style="3"/>
    <col min="82" max="82" width="12" style="3" bestFit="1" customWidth="1"/>
    <col min="83" max="16384" width="9.140625" style="3"/>
  </cols>
  <sheetData>
    <row r="2" spans="1:84" x14ac:dyDescent="0.25">
      <c r="B2" s="3">
        <v>0.10591654057195071</v>
      </c>
      <c r="G2" s="3">
        <v>77.142099999999999</v>
      </c>
      <c r="I2" s="3">
        <v>2.3929999999999998</v>
      </c>
      <c r="J2" s="3">
        <v>0</v>
      </c>
      <c r="K2" s="3">
        <v>72.494731457800526</v>
      </c>
      <c r="L2" s="3">
        <v>20.238112531969314</v>
      </c>
      <c r="M2" s="3">
        <v>10.874209718670079</v>
      </c>
      <c r="N2" s="3">
        <v>14.498946291560104</v>
      </c>
      <c r="O2" s="3">
        <v>38.636819672131146</v>
      </c>
      <c r="P2" s="3">
        <v>48.764918032786881</v>
      </c>
      <c r="Q2" s="3">
        <v>7.1271803278688521</v>
      </c>
      <c r="R2" s="3">
        <v>12.378786885245901</v>
      </c>
      <c r="S2" s="3">
        <v>7.5022950819672136</v>
      </c>
      <c r="T2" s="3">
        <v>0</v>
      </c>
      <c r="U2" s="3">
        <v>0</v>
      </c>
      <c r="V2" s="3">
        <v>0</v>
      </c>
      <c r="W2" s="3">
        <v>0</v>
      </c>
      <c r="Y2" s="3">
        <f>SUM(G2,I2:W2)</f>
        <v>312.05110000000002</v>
      </c>
      <c r="AA2" s="3">
        <v>39.091301843317972</v>
      </c>
    </row>
    <row r="4" spans="1:84" x14ac:dyDescent="0.25">
      <c r="G4" s="3">
        <f>G2/$Y$2</f>
        <v>0.24720983197944182</v>
      </c>
      <c r="I4" s="3">
        <f>I2/$Y$2</f>
        <v>7.6686158132434068E-3</v>
      </c>
      <c r="J4" s="3">
        <f t="shared" ref="J4:W4" si="0">J2/$Y$2</f>
        <v>0</v>
      </c>
      <c r="K4" s="3">
        <f t="shared" si="0"/>
        <v>0.23231685918684639</v>
      </c>
      <c r="L4" s="3">
        <f t="shared" si="0"/>
        <v>6.4855123189661287E-2</v>
      </c>
      <c r="M4" s="3">
        <f t="shared" si="0"/>
        <v>3.4847528878026959E-2</v>
      </c>
      <c r="N4" s="3">
        <f t="shared" si="0"/>
        <v>4.6463371837369274E-2</v>
      </c>
      <c r="O4" s="3">
        <f t="shared" si="0"/>
        <v>0.1238156817012699</v>
      </c>
      <c r="P4" s="3">
        <f t="shared" si="0"/>
        <v>0.15627221962296201</v>
      </c>
      <c r="Q4" s="3">
        <f t="shared" si="0"/>
        <v>2.2839785944894449E-2</v>
      </c>
      <c r="R4" s="3">
        <f t="shared" si="0"/>
        <v>3.9669101904290356E-2</v>
      </c>
      <c r="S4" s="3">
        <f t="shared" si="0"/>
        <v>2.4041879941994158E-2</v>
      </c>
      <c r="T4" s="3">
        <f t="shared" si="0"/>
        <v>0</v>
      </c>
      <c r="U4" s="3">
        <f t="shared" si="0"/>
        <v>0</v>
      </c>
      <c r="V4" s="3">
        <f t="shared" si="0"/>
        <v>0</v>
      </c>
      <c r="W4" s="3">
        <f t="shared" si="0"/>
        <v>0</v>
      </c>
    </row>
    <row r="6" spans="1:84" ht="25.5" customHeight="1" x14ac:dyDescent="0.25">
      <c r="G6" s="5" t="s">
        <v>37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</row>
    <row r="7" spans="1:84" ht="27" customHeight="1" x14ac:dyDescent="0.25">
      <c r="G7" s="5" t="s">
        <v>38</v>
      </c>
      <c r="H7" s="5"/>
      <c r="I7" s="5"/>
      <c r="L7" s="5" t="s">
        <v>39</v>
      </c>
      <c r="M7" s="5"/>
      <c r="N7" s="5"/>
      <c r="Q7" s="6" t="s">
        <v>40</v>
      </c>
      <c r="R7" s="6"/>
      <c r="S7" s="6"/>
      <c r="V7" s="5" t="s">
        <v>45</v>
      </c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P7" s="5" t="s">
        <v>51</v>
      </c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O7" s="5" t="s">
        <v>56</v>
      </c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</row>
    <row r="8" spans="1:84" ht="44.25" customHeight="1" x14ac:dyDescent="0.25">
      <c r="G8" s="5"/>
      <c r="H8" s="5"/>
      <c r="I8" s="5"/>
      <c r="L8" s="5"/>
      <c r="M8" s="5"/>
      <c r="N8" s="5"/>
      <c r="Q8" s="6"/>
      <c r="R8" s="6"/>
      <c r="S8" s="6"/>
      <c r="V8" s="6" t="s">
        <v>41</v>
      </c>
      <c r="W8" s="6"/>
      <c r="X8" s="6"/>
      <c r="AA8" s="6" t="s">
        <v>42</v>
      </c>
      <c r="AB8" s="6"/>
      <c r="AC8" s="6"/>
      <c r="AF8" s="6" t="s">
        <v>43</v>
      </c>
      <c r="AG8" s="6"/>
      <c r="AH8" s="6"/>
      <c r="AK8" s="6" t="s">
        <v>44</v>
      </c>
      <c r="AL8" s="6"/>
      <c r="AM8" s="6"/>
      <c r="AP8" s="6" t="s">
        <v>46</v>
      </c>
      <c r="AQ8" s="6"/>
      <c r="AR8" s="6"/>
      <c r="AU8" s="6" t="s">
        <v>47</v>
      </c>
      <c r="AV8" s="6"/>
      <c r="AW8" s="6"/>
      <c r="AZ8" s="6" t="s">
        <v>48</v>
      </c>
      <c r="BA8" s="6"/>
      <c r="BB8" s="6"/>
      <c r="BE8" s="6" t="s">
        <v>49</v>
      </c>
      <c r="BF8" s="6"/>
      <c r="BG8" s="6"/>
      <c r="BJ8" s="6" t="s">
        <v>50</v>
      </c>
      <c r="BK8" s="6"/>
      <c r="BL8" s="6"/>
      <c r="BO8" s="6" t="s">
        <v>52</v>
      </c>
      <c r="BP8" s="6"/>
      <c r="BQ8" s="6"/>
      <c r="BT8" s="6" t="s">
        <v>53</v>
      </c>
      <c r="BU8" s="6"/>
      <c r="BV8" s="6"/>
      <c r="BY8" s="6" t="s">
        <v>54</v>
      </c>
      <c r="BZ8" s="6"/>
      <c r="CA8" s="6"/>
      <c r="CD8" s="6" t="s">
        <v>55</v>
      </c>
      <c r="CE8" s="6"/>
      <c r="CF8" s="6"/>
    </row>
    <row r="9" spans="1:84" x14ac:dyDescent="0.25">
      <c r="A9" s="3" t="s">
        <v>27</v>
      </c>
      <c r="B9" s="3" t="s">
        <v>28</v>
      </c>
      <c r="C9" s="3" t="s">
        <v>29</v>
      </c>
      <c r="D9" s="3" t="s">
        <v>30</v>
      </c>
      <c r="F9" s="3" t="s">
        <v>27</v>
      </c>
      <c r="G9" s="3" t="s">
        <v>28</v>
      </c>
      <c r="H9" s="3" t="s">
        <v>29</v>
      </c>
      <c r="I9" s="3" t="s">
        <v>30</v>
      </c>
      <c r="K9" s="3" t="s">
        <v>27</v>
      </c>
      <c r="L9" s="3" t="s">
        <v>28</v>
      </c>
      <c r="M9" s="3" t="s">
        <v>29</v>
      </c>
      <c r="N9" s="3" t="s">
        <v>30</v>
      </c>
      <c r="P9" s="3" t="s">
        <v>27</v>
      </c>
      <c r="Q9" s="3" t="s">
        <v>28</v>
      </c>
      <c r="R9" s="3" t="s">
        <v>29</v>
      </c>
      <c r="S9" s="3" t="s">
        <v>30</v>
      </c>
      <c r="U9" s="3" t="s">
        <v>27</v>
      </c>
      <c r="V9" s="3" t="s">
        <v>28</v>
      </c>
      <c r="W9" s="3" t="s">
        <v>29</v>
      </c>
      <c r="X9" s="3" t="s">
        <v>30</v>
      </c>
      <c r="Z9" s="3" t="s">
        <v>27</v>
      </c>
      <c r="AA9" s="3" t="s">
        <v>28</v>
      </c>
      <c r="AB9" s="3" t="s">
        <v>29</v>
      </c>
      <c r="AC9" s="3" t="s">
        <v>30</v>
      </c>
      <c r="AE9" s="3" t="s">
        <v>27</v>
      </c>
      <c r="AF9" s="3" t="s">
        <v>28</v>
      </c>
      <c r="AG9" s="3" t="s">
        <v>29</v>
      </c>
      <c r="AH9" s="3" t="s">
        <v>30</v>
      </c>
      <c r="AJ9" s="3" t="s">
        <v>27</v>
      </c>
      <c r="AK9" s="3" t="s">
        <v>28</v>
      </c>
      <c r="AL9" s="3" t="s">
        <v>29</v>
      </c>
      <c r="AM9" s="3" t="s">
        <v>30</v>
      </c>
      <c r="AO9" s="3" t="s">
        <v>27</v>
      </c>
      <c r="AP9" s="3" t="s">
        <v>28</v>
      </c>
      <c r="AQ9" s="3" t="s">
        <v>29</v>
      </c>
      <c r="AR9" s="3" t="s">
        <v>30</v>
      </c>
      <c r="AT9" s="3" t="s">
        <v>27</v>
      </c>
      <c r="AU9" s="3" t="s">
        <v>28</v>
      </c>
      <c r="AV9" s="3" t="s">
        <v>29</v>
      </c>
      <c r="AW9" s="3" t="s">
        <v>30</v>
      </c>
      <c r="AY9" s="3" t="s">
        <v>27</v>
      </c>
      <c r="AZ9" s="3" t="s">
        <v>28</v>
      </c>
      <c r="BA9" s="3" t="s">
        <v>29</v>
      </c>
      <c r="BB9" s="3" t="s">
        <v>30</v>
      </c>
      <c r="BD9" s="3" t="s">
        <v>27</v>
      </c>
      <c r="BE9" s="3" t="s">
        <v>28</v>
      </c>
      <c r="BF9" s="3" t="s">
        <v>29</v>
      </c>
      <c r="BG9" s="3" t="s">
        <v>30</v>
      </c>
      <c r="BI9" s="3" t="s">
        <v>27</v>
      </c>
      <c r="BJ9" s="3" t="s">
        <v>28</v>
      </c>
      <c r="BK9" s="3" t="s">
        <v>29</v>
      </c>
      <c r="BL9" s="3" t="s">
        <v>30</v>
      </c>
      <c r="BN9" s="3" t="s">
        <v>27</v>
      </c>
      <c r="BO9" s="3" t="s">
        <v>28</v>
      </c>
      <c r="BP9" s="3" t="s">
        <v>29</v>
      </c>
      <c r="BQ9" s="3" t="s">
        <v>30</v>
      </c>
      <c r="BS9" s="3" t="s">
        <v>27</v>
      </c>
      <c r="BT9" s="3" t="s">
        <v>28</v>
      </c>
      <c r="BU9" s="3" t="s">
        <v>29</v>
      </c>
      <c r="BV9" s="3" t="s">
        <v>30</v>
      </c>
      <c r="BX9" s="3" t="s">
        <v>27</v>
      </c>
      <c r="BY9" s="3" t="s">
        <v>28</v>
      </c>
      <c r="BZ9" s="3" t="s">
        <v>29</v>
      </c>
      <c r="CA9" s="3" t="s">
        <v>30</v>
      </c>
      <c r="CC9" s="3" t="s">
        <v>27</v>
      </c>
      <c r="CD9" s="3" t="s">
        <v>28</v>
      </c>
      <c r="CE9" s="3" t="s">
        <v>29</v>
      </c>
      <c r="CF9" s="3" t="s">
        <v>30</v>
      </c>
    </row>
    <row r="10" spans="1:84" x14ac:dyDescent="0.25">
      <c r="B10" s="3">
        <v>0.82199999999999995</v>
      </c>
      <c r="C10" s="3">
        <v>0.82199999999999995</v>
      </c>
      <c r="D10" s="3">
        <v>0.82199999999999995</v>
      </c>
      <c r="F10" s="3">
        <v>2024</v>
      </c>
      <c r="G10" s="3">
        <f>(B13-$B$10)*$B$2*Output!$S$6*$G$4/Output!$S$3</f>
        <v>24320.743896903659</v>
      </c>
      <c r="H10" s="3">
        <f>(C13-$B$10)*$B$2*Output!$S$6*$G$4/Output!$S$3</f>
        <v>47947.057252400235</v>
      </c>
      <c r="I10" s="3">
        <f>(D13-$B$10)*$B$2*Output!$S$6*$G$4/Output!$S$3</f>
        <v>71573.370607896955</v>
      </c>
      <c r="K10" s="3">
        <v>2024</v>
      </c>
      <c r="L10" s="3">
        <f>(B13-$B$10)*$B$2*Output!$S$6*$I$4/Output!$S$3</f>
        <v>754.44588811155563</v>
      </c>
      <c r="M10" s="3">
        <f>(C13-$B$10)*$B$2*Output!$S$6*$I$4/Output!$S$3</f>
        <v>1487.3500722043314</v>
      </c>
      <c r="N10" s="3">
        <f>(D13-$B$10)*$B$2*Output!$S$6*$I$4/Output!$S$3</f>
        <v>2220.2542562971116</v>
      </c>
      <c r="P10" s="3">
        <v>2024</v>
      </c>
      <c r="Q10" s="3">
        <f>(B13-$B$10)*$B$2*Output!$S$6*$J$4/Output!$S$3</f>
        <v>0</v>
      </c>
      <c r="R10" s="3">
        <f>(C13-$B$10)*$B$2*Output!$S$6*$J$4/Output!$S$3</f>
        <v>0</v>
      </c>
      <c r="S10" s="3">
        <f>(D13-$B$10)*$B$2*Output!$S$6*$J$4/Output!$S$3</f>
        <v>0</v>
      </c>
      <c r="U10" s="3">
        <v>2024</v>
      </c>
      <c r="V10" s="3">
        <f>(B13-$B$10)*$B$2*Output!$S$6*$K$4/Output!$S$3</f>
        <v>22855.558737187239</v>
      </c>
      <c r="W10" s="3">
        <f>(C13-$B$10)*$B$2*Output!$S$6*$K$4/Output!$S$3</f>
        <v>45058.52238537118</v>
      </c>
      <c r="X10" s="3">
        <f>(D13-$B$10)*$B$2*Output!$S$6*$K$4/Output!$S$3</f>
        <v>67261.486033555266</v>
      </c>
      <c r="Z10" s="3">
        <v>2024</v>
      </c>
      <c r="AA10" s="3">
        <f>(B13-$B$10)*$B$2*Output!$S$6*$L$4/Output!$S$3</f>
        <v>6380.5101474647709</v>
      </c>
      <c r="AB10" s="3">
        <f>(C13-$B$10)*$B$2*Output!$S$6*$L$4/Output!$S$3</f>
        <v>12578.837499249456</v>
      </c>
      <c r="AC10" s="3">
        <f>(D13-$B$10)*$B$2*Output!$S$6*$L$4/Output!$S$3</f>
        <v>18777.16485103418</v>
      </c>
      <c r="AE10" s="3">
        <v>2024</v>
      </c>
      <c r="AF10" s="3">
        <f>(B13-$B$10)*$B$2*Output!$S$6*$M$4/Output!$S$3</f>
        <v>3428.3338105780858</v>
      </c>
      <c r="AG10" s="3">
        <f>(C13-$B$10)*$B$2*Output!$S$6*$M$4/Output!$S$3</f>
        <v>6758.7783578056769</v>
      </c>
      <c r="AH10" s="3">
        <f>(D13-$B$10)*$B$2*Output!$S$6*$M$4/Output!$S$3</f>
        <v>10089.22290503329</v>
      </c>
      <c r="AJ10" s="3">
        <v>2024</v>
      </c>
      <c r="AK10" s="3">
        <f>(B13-$B$10)*$B$2*Output!$S$6*$N$4/Output!$S$3</f>
        <v>4571.1117474374478</v>
      </c>
      <c r="AL10" s="3">
        <f>(C13-$B$10)*$B$2*Output!$S$6*$N$4/Output!$S$3</f>
        <v>9011.7044770742359</v>
      </c>
      <c r="AM10" s="3">
        <f>(D13-$B$10)*$B$2*Output!$S$6*$N$4/Output!$S$3</f>
        <v>13452.297206711051</v>
      </c>
      <c r="AO10" s="3">
        <v>2024</v>
      </c>
      <c r="AP10" s="3">
        <f>(B13-$B$10)*$B$2*Output!$S$6*$O$4/Output!$S$3</f>
        <v>12181.107284307152</v>
      </c>
      <c r="AQ10" s="3">
        <f>(C13-$B$10)*$B$2*Output!$S$6*$O$4/Output!$S$3</f>
        <v>24014.407241575427</v>
      </c>
      <c r="AR10" s="3">
        <f>(D13-$B$10)*$B$2*Output!$S$6*$O$4/Output!$S$3</f>
        <v>35847.707198843775</v>
      </c>
      <c r="AT10" s="3">
        <v>2024</v>
      </c>
      <c r="AU10" s="3">
        <f>(B13-$B$10)*$B$2*Output!$S$6*$P$4/Output!$S$3</f>
        <v>15374.21307728087</v>
      </c>
      <c r="AV10" s="3">
        <f>(C13-$B$10)*$B$2*Output!$S$6*$P$4/Output!$S$3</f>
        <v>30309.446033056363</v>
      </c>
      <c r="AW10" s="3">
        <f>(D13-$B$10)*$B$2*Output!$S$6*$P$4/Output!$S$3</f>
        <v>45244.678988831954</v>
      </c>
      <c r="AY10" s="3">
        <v>2024</v>
      </c>
      <c r="AZ10" s="3">
        <f>(B13-$B$10)*$B$2*Output!$S$6*$Q$4/Output!$S$3</f>
        <v>2247.0003728333581</v>
      </c>
      <c r="BA10" s="3">
        <f>(C13-$B$10)*$B$2*Output!$S$6*$Q$4/Output!$S$3</f>
        <v>4429.8421125236227</v>
      </c>
      <c r="BB10" s="3">
        <f>(D13-$B$10)*$B$2*Output!$S$6*$Q$4/Output!$S$3</f>
        <v>6612.6838522139014</v>
      </c>
      <c r="BD10" s="3">
        <v>2024</v>
      </c>
      <c r="BE10" s="3">
        <f>(B13-$B$10)*$B$2*Output!$S$6*$R$4/Output!$S$3</f>
        <v>3902.6848580789901</v>
      </c>
      <c r="BF10" s="3">
        <f>(C13-$B$10)*$B$2*Output!$S$6*$R$4/Output!$S$3</f>
        <v>7693.9363006989233</v>
      </c>
      <c r="BG10" s="3">
        <f>(D13-$B$10)*$B$2*Output!$S$6*$R$4/Output!$S$3</f>
        <v>11485.18774331888</v>
      </c>
      <c r="BI10" s="3">
        <v>2024</v>
      </c>
      <c r="BJ10" s="3">
        <f>(B13-$B$10)*$B$2*Output!$S$6*$S$4/Output!$S$3</f>
        <v>2365.2635503509036</v>
      </c>
      <c r="BK10" s="3">
        <f>(C13-$B$10)*$B$2*Output!$S$6*$S$4/Output!$S$3</f>
        <v>4662.9916973932877</v>
      </c>
      <c r="BL10" s="3">
        <f>(D13-$B$10)*$B$2*Output!$S$6*$S$4/Output!$S$3</f>
        <v>6960.7198444356854</v>
      </c>
      <c r="BN10" s="3">
        <v>2024</v>
      </c>
      <c r="BO10" s="3">
        <f>(B13-$B$10)*$B$2*Output!$S$6*$T$4/Output!$S$3</f>
        <v>0</v>
      </c>
      <c r="BP10" s="3">
        <f>(C13-$B$10)*$B$2*Output!$S$6*$T$4/Output!$S$3</f>
        <v>0</v>
      </c>
      <c r="BQ10" s="3">
        <f>(D13-$B$10)*$B$2*Output!$S$6*$T$4/Output!$S$3</f>
        <v>0</v>
      </c>
      <c r="BS10" s="3">
        <v>2024</v>
      </c>
      <c r="BT10" s="3">
        <f>(B13-$B$10)*$B$2*Output!$S$6*$U$4/Output!$S$3</f>
        <v>0</v>
      </c>
      <c r="BU10" s="3">
        <f>(C13-$B$10)*$B$2*Output!$S$6*$U$4/Output!$S$3</f>
        <v>0</v>
      </c>
      <c r="BV10" s="3">
        <f>(D13-$B$10)*$B$2*Output!$S$6*$U$4/Output!$S$3</f>
        <v>0</v>
      </c>
      <c r="BX10" s="3">
        <v>2024</v>
      </c>
      <c r="BY10" s="3">
        <f>(B13-$B$10)*$B$2*Output!$S$6*$V$4/Output!$S$3</f>
        <v>0</v>
      </c>
      <c r="BZ10" s="3">
        <f>(C13-$B$10)*$B$2*Output!$S$6*$V$4/Output!$S$3</f>
        <v>0</v>
      </c>
      <c r="CA10" s="3">
        <f>(D13-$B$10)*$B$2*Output!$S$6*$V$4/Output!$S$3</f>
        <v>0</v>
      </c>
      <c r="CC10" s="3">
        <v>2024</v>
      </c>
      <c r="CD10" s="3">
        <f>(B13-$B$10)*$B$2*Output!$S$6*$W$4/Output!$S$3</f>
        <v>0</v>
      </c>
      <c r="CE10" s="3">
        <f>(C13-$B$10)*$B$2*Output!$S$6*$W$4/Output!$S$3</f>
        <v>0</v>
      </c>
      <c r="CF10" s="3">
        <f>(D13-$B$10)*$B$2*Output!$S$6*$W$4/Output!$S$3</f>
        <v>0</v>
      </c>
    </row>
    <row r="11" spans="1:84" x14ac:dyDescent="0.25">
      <c r="F11" s="3">
        <v>2025</v>
      </c>
      <c r="G11" s="3">
        <f>(B14-$B$10)*$B$2*Output!$S$6*$G$4/Output!$S$3</f>
        <v>48641.487793807319</v>
      </c>
      <c r="H11" s="3">
        <f>(C14-$B$10)*$B$2*Output!$S$6*$G$4/Output!$S$3</f>
        <v>100431.91262499265</v>
      </c>
      <c r="I11" s="3">
        <f>(D14-$B$10)*$B$2*Output!$S$6*$G$4/Output!$S$3</f>
        <v>152222.33745617807</v>
      </c>
      <c r="K11" s="3">
        <v>2025</v>
      </c>
      <c r="L11" s="3">
        <f>(B14-$B$10)*$B$2*Output!$S$6*$I$4/Output!$S$3</f>
        <v>1508.8917762231113</v>
      </c>
      <c r="M11" s="3">
        <f>(C14-$B$10)*$B$2*Output!$S$6*$I$4/Output!$S$3</f>
        <v>3115.4657043508978</v>
      </c>
      <c r="N11" s="3">
        <f>(D14-$B$10)*$B$2*Output!$S$6*$I$4/Output!$S$3</f>
        <v>4722.0396324786861</v>
      </c>
      <c r="P11" s="3">
        <v>2025</v>
      </c>
      <c r="Q11" s="3">
        <f>(B14-$B$10)*$B$2*Output!$S$6*$J$4/Output!$S$3</f>
        <v>0</v>
      </c>
      <c r="R11" s="3">
        <f>(C14-$B$10)*$B$2*Output!$S$6*$J$4/Output!$S$3</f>
        <v>0</v>
      </c>
      <c r="S11" s="3">
        <f>(D14-$B$10)*$B$2*Output!$S$6*$J$4/Output!$S$3</f>
        <v>0</v>
      </c>
      <c r="U11" s="3">
        <v>2025</v>
      </c>
      <c r="V11" s="3">
        <f>(B14-$B$10)*$B$2*Output!$S$6*$K$4/Output!$S$3</f>
        <v>45711.117474374478</v>
      </c>
      <c r="W11" s="3">
        <f>(C14-$B$10)*$B$2*Output!$S$6*$K$4/Output!$S$3</f>
        <v>94381.466612162854</v>
      </c>
      <c r="X11" s="3">
        <f>(D14-$B$10)*$B$2*Output!$S$6*$K$4/Output!$S$3</f>
        <v>143051.81574995132</v>
      </c>
      <c r="Z11" s="3">
        <v>2025</v>
      </c>
      <c r="AA11" s="3">
        <f>(B14-$B$10)*$B$2*Output!$S$6*$L$4/Output!$S$3</f>
        <v>12761.020294929542</v>
      </c>
      <c r="AB11" s="3">
        <f>(C14-$B$10)*$B$2*Output!$S$6*$L$4/Output!$S$3</f>
        <v>26348.159429228799</v>
      </c>
      <c r="AC11" s="3">
        <f>(D14-$B$10)*$B$2*Output!$S$6*$L$4/Output!$S$3</f>
        <v>39935.298563528078</v>
      </c>
      <c r="AE11" s="3">
        <v>2025</v>
      </c>
      <c r="AF11" s="3">
        <f>(B14-$B$10)*$B$2*Output!$S$6*$M$4/Output!$S$3</f>
        <v>6856.6676211561717</v>
      </c>
      <c r="AG11" s="3">
        <f>(C14-$B$10)*$B$2*Output!$S$6*$M$4/Output!$S$3</f>
        <v>14157.21999182443</v>
      </c>
      <c r="AH11" s="3">
        <f>(D14-$B$10)*$B$2*Output!$S$6*$M$4/Output!$S$3</f>
        <v>21457.772362492695</v>
      </c>
      <c r="AJ11" s="3">
        <v>2025</v>
      </c>
      <c r="AK11" s="3">
        <f>(B14-$B$10)*$B$2*Output!$S$6*$N$4/Output!$S$3</f>
        <v>9142.2234948748956</v>
      </c>
      <c r="AL11" s="3">
        <f>(C14-$B$10)*$B$2*Output!$S$6*$N$4/Output!$S$3</f>
        <v>18876.293322432572</v>
      </c>
      <c r="AM11" s="3">
        <f>(D14-$B$10)*$B$2*Output!$S$6*$N$4/Output!$S$3</f>
        <v>28610.363149990259</v>
      </c>
      <c r="AO11" s="3">
        <v>2025</v>
      </c>
      <c r="AP11" s="3">
        <f>(B14-$B$10)*$B$2*Output!$S$6*$O$4/Output!$S$3</f>
        <v>24362.214568614305</v>
      </c>
      <c r="AQ11" s="3">
        <f>(C14-$B$10)*$B$2*Output!$S$6*$O$4/Output!$S$3</f>
        <v>50301.582370963093</v>
      </c>
      <c r="AR11" s="3">
        <f>(D14-$B$10)*$B$2*Output!$S$6*$O$4/Output!$S$3</f>
        <v>76240.950173311925</v>
      </c>
      <c r="AT11" s="3">
        <v>2025</v>
      </c>
      <c r="AU11" s="3">
        <f>(B14-$B$10)*$B$2*Output!$S$6*$P$4/Output!$S$3</f>
        <v>30748.426154561741</v>
      </c>
      <c r="AV11" s="3">
        <f>(C14-$B$10)*$B$2*Output!$S$6*$P$4/Output!$S$3</f>
        <v>63487.434060438864</v>
      </c>
      <c r="AW11" s="3">
        <f>(D14-$B$10)*$B$2*Output!$S$6*$P$4/Output!$S$3</f>
        <v>96226.441966316022</v>
      </c>
      <c r="AY11" s="3">
        <v>2025</v>
      </c>
      <c r="AZ11" s="3">
        <f>(B14-$B$10)*$B$2*Output!$S$6*$Q$4/Output!$S$3</f>
        <v>4494.0007456667163</v>
      </c>
      <c r="BA11" s="3">
        <f>(C14-$B$10)*$B$2*Output!$S$6*$Q$4/Output!$S$3</f>
        <v>9278.9326703718343</v>
      </c>
      <c r="BB11" s="3">
        <f>(D14-$B$10)*$B$2*Output!$S$6*$Q$4/Output!$S$3</f>
        <v>14063.864595076961</v>
      </c>
      <c r="BD11" s="3">
        <v>2025</v>
      </c>
      <c r="BE11" s="3">
        <f>(B14-$B$10)*$B$2*Output!$S$6*$R$4/Output!$S$3</f>
        <v>7805.3697161579803</v>
      </c>
      <c r="BF11" s="3">
        <f>(C14-$B$10)*$B$2*Output!$S$6*$R$4/Output!$S$3</f>
        <v>16116.040953803709</v>
      </c>
      <c r="BG11" s="3">
        <f>(D14-$B$10)*$B$2*Output!$S$6*$R$4/Output!$S$3</f>
        <v>24426.712191449456</v>
      </c>
      <c r="BI11" s="3">
        <v>2025</v>
      </c>
      <c r="BJ11" s="3">
        <f>(B14-$B$10)*$B$2*Output!$S$6*$S$4/Output!$S$3</f>
        <v>4730.5271007018073</v>
      </c>
      <c r="BK11" s="3">
        <f>(C14-$B$10)*$B$2*Output!$S$6*$S$4/Output!$S$3</f>
        <v>9767.2975477598266</v>
      </c>
      <c r="BL11" s="3">
        <f>(D14-$B$10)*$B$2*Output!$S$6*$S$4/Output!$S$3</f>
        <v>14804.067994817851</v>
      </c>
      <c r="BN11" s="3">
        <v>2025</v>
      </c>
      <c r="BO11" s="3">
        <f>(B14-$B$10)*$B$2*Output!$S$6*$T$4/Output!$S$3</f>
        <v>0</v>
      </c>
      <c r="BP11" s="3">
        <f>(C14-$B$10)*$B$2*Output!$S$6*$T$4/Output!$S$3</f>
        <v>0</v>
      </c>
      <c r="BQ11" s="3">
        <f>(D14-$B$10)*$B$2*Output!$S$6*$T$4/Output!$S$3</f>
        <v>0</v>
      </c>
      <c r="BS11" s="3">
        <v>2025</v>
      </c>
      <c r="BT11" s="3">
        <f>(B14-$B$10)*$B$2*Output!$S$6*$U$4/Output!$S$3</f>
        <v>0</v>
      </c>
      <c r="BU11" s="3">
        <f>(C14-$B$10)*$B$2*Output!$S$6*$U$4/Output!$S$3</f>
        <v>0</v>
      </c>
      <c r="BV11" s="3">
        <f>(D14-$B$10)*$B$2*Output!$S$6*$U$4/Output!$S$3</f>
        <v>0</v>
      </c>
      <c r="BX11" s="3">
        <v>2025</v>
      </c>
      <c r="BY11" s="3">
        <f>(B14-$B$10)*$B$2*Output!$S$6*$V$4/Output!$S$3</f>
        <v>0</v>
      </c>
      <c r="BZ11" s="3">
        <f>(C14-$B$10)*$B$2*Output!$S$6*$V$4/Output!$S$3</f>
        <v>0</v>
      </c>
      <c r="CA11" s="3">
        <f>(D14-$B$10)*$B$2*Output!$S$6*$V$4/Output!$S$3</f>
        <v>0</v>
      </c>
      <c r="CC11" s="3">
        <v>2025</v>
      </c>
      <c r="CD11" s="3">
        <f>(B14-$B$10)*$B$2*Output!$S$6*$W$4/Output!$S$3</f>
        <v>0</v>
      </c>
      <c r="CE11" s="3">
        <f>(C14-$B$10)*$B$2*Output!$S$6*$W$4/Output!$S$3</f>
        <v>0</v>
      </c>
      <c r="CF11" s="3">
        <f>(D14-$B$10)*$B$2*Output!$S$6*$W$4/Output!$S$3</f>
        <v>0</v>
      </c>
    </row>
    <row r="12" spans="1:84" x14ac:dyDescent="0.25">
      <c r="F12" s="3">
        <v>2026</v>
      </c>
      <c r="G12" s="3">
        <f>(B15-$B$10)*$B$2*Output!$S$6*$G$4/Output!$S$3</f>
        <v>72962.231690710963</v>
      </c>
      <c r="H12" s="3">
        <f>(C15-$B$10)*$B$2*Output!$S$6*$G$4/Output!$S$3</f>
        <v>158029.96480599657</v>
      </c>
      <c r="I12" s="3">
        <f>(D15-$B$10)*$B$2*Output!$S$6*$G$4/Output!$S$3</f>
        <v>243097.69792128218</v>
      </c>
      <c r="K12" s="3">
        <v>2026</v>
      </c>
      <c r="L12" s="3">
        <f>(B15-$B$10)*$B$2*Output!$S$6*$I$4/Output!$S$3</f>
        <v>2263.3376643346669</v>
      </c>
      <c r="M12" s="3">
        <f>(C15-$B$10)*$B$2*Output!$S$6*$I$4/Output!$S$3</f>
        <v>4902.1961520460263</v>
      </c>
      <c r="N12" s="3">
        <f>(D15-$B$10)*$B$2*Output!$S$6*$I$4/Output!$S$3</f>
        <v>7541.0546397573844</v>
      </c>
      <c r="P12" s="3">
        <v>2026</v>
      </c>
      <c r="Q12" s="3">
        <f>(B15-$B$10)*$B$2*Output!$S$6*$J$4/Output!$S$3</f>
        <v>0</v>
      </c>
      <c r="R12" s="3">
        <f>(C15-$B$10)*$B$2*Output!$S$6*$J$4/Output!$S$3</f>
        <v>0</v>
      </c>
      <c r="S12" s="3">
        <f>(D15-$B$10)*$B$2*Output!$S$6*$J$4/Output!$S$3</f>
        <v>0</v>
      </c>
      <c r="U12" s="3">
        <v>2026</v>
      </c>
      <c r="V12" s="3">
        <f>(B15-$B$10)*$B$2*Output!$S$6*$K$4/Output!$S$3</f>
        <v>68566.676211561702</v>
      </c>
      <c r="W12" s="3">
        <f>(C15-$B$10)*$B$2*Output!$S$6*$K$4/Output!$S$3</f>
        <v>148509.56690181355</v>
      </c>
      <c r="X12" s="3">
        <f>(D15-$B$10)*$B$2*Output!$S$6*$K$4/Output!$S$3</f>
        <v>228452.45759206533</v>
      </c>
      <c r="Z12" s="3">
        <v>2026</v>
      </c>
      <c r="AA12" s="3">
        <f>(B15-$B$10)*$B$2*Output!$S$6*$L$4/Output!$S$3</f>
        <v>19141.530442394309</v>
      </c>
      <c r="AB12" s="3">
        <f>(C15-$B$10)*$B$2*Output!$S$6*$L$4/Output!$S$3</f>
        <v>41458.920760089612</v>
      </c>
      <c r="AC12" s="3">
        <f>(D15-$B$10)*$B$2*Output!$S$6*$L$4/Output!$S$3</f>
        <v>63776.3110777849</v>
      </c>
      <c r="AE12" s="3">
        <v>2026</v>
      </c>
      <c r="AF12" s="3">
        <f>(B15-$B$10)*$B$2*Output!$S$6*$M$4/Output!$S$3</f>
        <v>10285.001431734256</v>
      </c>
      <c r="AG12" s="3">
        <f>(C15-$B$10)*$B$2*Output!$S$6*$M$4/Output!$S$3</f>
        <v>22276.435035272032</v>
      </c>
      <c r="AH12" s="3">
        <f>(D15-$B$10)*$B$2*Output!$S$6*$M$4/Output!$S$3</f>
        <v>34267.868638809799</v>
      </c>
      <c r="AJ12" s="3">
        <v>2026</v>
      </c>
      <c r="AK12" s="3">
        <f>(B15-$B$10)*$B$2*Output!$S$6*$N$4/Output!$S$3</f>
        <v>13713.33524231234</v>
      </c>
      <c r="AL12" s="3">
        <f>(C15-$B$10)*$B$2*Output!$S$6*$N$4/Output!$S$3</f>
        <v>29701.913380362705</v>
      </c>
      <c r="AM12" s="3">
        <f>(D15-$B$10)*$B$2*Output!$S$6*$N$4/Output!$S$3</f>
        <v>45690.491518413059</v>
      </c>
      <c r="AO12" s="3">
        <v>2026</v>
      </c>
      <c r="AP12" s="3">
        <f>(B15-$B$10)*$B$2*Output!$S$6*$O$4/Output!$S$3</f>
        <v>36543.32185292145</v>
      </c>
      <c r="AQ12" s="3">
        <f>(C15-$B$10)*$B$2*Output!$S$6*$O$4/Output!$S$3</f>
        <v>79149.715304645855</v>
      </c>
      <c r="AR12" s="3">
        <f>(D15-$B$10)*$B$2*Output!$S$6*$O$4/Output!$S$3</f>
        <v>121756.10875637025</v>
      </c>
      <c r="AT12" s="3">
        <v>2026</v>
      </c>
      <c r="AU12" s="3">
        <f>(B15-$B$10)*$B$2*Output!$S$6*$P$4/Output!$S$3</f>
        <v>46122.639231842608</v>
      </c>
      <c r="AV12" s="3">
        <f>(C15-$B$10)*$B$2*Output!$S$6*$P$4/Output!$S$3</f>
        <v>99897.6989281938</v>
      </c>
      <c r="AW12" s="3">
        <f>(D15-$B$10)*$B$2*Output!$S$6*$P$4/Output!$S$3</f>
        <v>153672.75862454498</v>
      </c>
      <c r="AY12" s="3">
        <v>2026</v>
      </c>
      <c r="AZ12" s="3">
        <f>(B15-$B$10)*$B$2*Output!$S$6*$Q$4/Output!$S$3</f>
        <v>6741.001118500074</v>
      </c>
      <c r="BA12" s="3">
        <f>(C15-$B$10)*$B$2*Output!$S$6*$Q$4/Output!$S$3</f>
        <v>14600.432920274479</v>
      </c>
      <c r="BB12" s="3">
        <f>(D15-$B$10)*$B$2*Output!$S$6*$Q$4/Output!$S$3</f>
        <v>22459.864722048882</v>
      </c>
      <c r="BD12" s="3">
        <v>2026</v>
      </c>
      <c r="BE12" s="3">
        <f>(B15-$B$10)*$B$2*Output!$S$6*$R$4/Output!$S$3</f>
        <v>11708.05457423697</v>
      </c>
      <c r="BF12" s="3">
        <f>(C15-$B$10)*$B$2*Output!$S$6*$R$4/Output!$S$3</f>
        <v>25358.646651003044</v>
      </c>
      <c r="BG12" s="3">
        <f>(D15-$B$10)*$B$2*Output!$S$6*$R$4/Output!$S$3</f>
        <v>39009.238727769109</v>
      </c>
      <c r="BI12" s="3">
        <v>2026</v>
      </c>
      <c r="BJ12" s="3">
        <f>(B15-$B$10)*$B$2*Output!$S$6*$S$4/Output!$S$3</f>
        <v>7095.7906510527091</v>
      </c>
      <c r="BK12" s="3">
        <f>(C15-$B$10)*$B$2*Output!$S$6*$S$4/Output!$S$3</f>
        <v>15368.876758183664</v>
      </c>
      <c r="BL12" s="3">
        <f>(D15-$B$10)*$B$2*Output!$S$6*$S$4/Output!$S$3</f>
        <v>23641.962865314614</v>
      </c>
      <c r="BN12" s="3">
        <v>2026</v>
      </c>
      <c r="BO12" s="3">
        <f>(B15-$B$10)*$B$2*Output!$S$6*$T$4/Output!$S$3</f>
        <v>0</v>
      </c>
      <c r="BP12" s="3">
        <f>(C15-$B$10)*$B$2*Output!$S$6*$T$4/Output!$S$3</f>
        <v>0</v>
      </c>
      <c r="BQ12" s="3">
        <f>(D15-$B$10)*$B$2*Output!$S$6*$T$4/Output!$S$3</f>
        <v>0</v>
      </c>
      <c r="BS12" s="3">
        <v>2026</v>
      </c>
      <c r="BT12" s="3">
        <f>(B15-$B$10)*$B$2*Output!$S$6*$U$4/Output!$S$3</f>
        <v>0</v>
      </c>
      <c r="BU12" s="3">
        <f>(C15-$B$10)*$B$2*Output!$S$6*$U$4/Output!$S$3</f>
        <v>0</v>
      </c>
      <c r="BV12" s="3">
        <f>(D15-$B$10)*$B$2*Output!$S$6*$U$4/Output!$S$3</f>
        <v>0</v>
      </c>
      <c r="BX12" s="3">
        <v>2026</v>
      </c>
      <c r="BY12" s="3">
        <f>(B15-$B$10)*$B$2*Output!$S$6*$V$4/Output!$S$3</f>
        <v>0</v>
      </c>
      <c r="BZ12" s="3">
        <f>(C15-$B$10)*$B$2*Output!$S$6*$V$4/Output!$S$3</f>
        <v>0</v>
      </c>
      <c r="CA12" s="3">
        <f>(D15-$B$10)*$B$2*Output!$S$6*$V$4/Output!$S$3</f>
        <v>0</v>
      </c>
      <c r="CC12" s="3">
        <v>2026</v>
      </c>
      <c r="CD12" s="3">
        <f>(B15-$B$10)*$B$2*Output!$S$6*$W$4/Output!$S$3</f>
        <v>0</v>
      </c>
      <c r="CE12" s="3">
        <f>(C15-$B$10)*$B$2*Output!$S$6*$W$4/Output!$S$3</f>
        <v>0</v>
      </c>
      <c r="CF12" s="3">
        <f>(D15-$B$10)*$B$2*Output!$S$6*$W$4/Output!$S$3</f>
        <v>0</v>
      </c>
    </row>
    <row r="13" spans="1:84" x14ac:dyDescent="0.25">
      <c r="A13" s="3">
        <v>2024</v>
      </c>
      <c r="B13" s="3">
        <v>0.8574177443421549</v>
      </c>
      <c r="C13" s="3">
        <v>0.89182420533363604</v>
      </c>
      <c r="D13" s="3">
        <v>0.92623066632511741</v>
      </c>
      <c r="F13" s="3">
        <v>2027</v>
      </c>
      <c r="G13" s="3">
        <f>(B16-$B$10)*$B$2*Output!$S$6*$G$4/Output!$S$3</f>
        <v>97282.97558761471</v>
      </c>
      <c r="H13" s="3">
        <f>(C16-$B$10)*$B$2*Output!$S$6*$G$4/Output!$S$3</f>
        <v>221389.57378372375</v>
      </c>
      <c r="I13" s="3">
        <f>(D16-$B$10)*$B$2*Output!$S$6*$G$4/Output!$S$3</f>
        <v>345496.17197983293</v>
      </c>
      <c r="K13" s="3">
        <v>2027</v>
      </c>
      <c r="L13" s="3">
        <f>(B16-$B$10)*$B$2*Output!$S$6*$I$4/Output!$S$3</f>
        <v>3017.7835524462253</v>
      </c>
      <c r="M13" s="3">
        <f>(C16-$B$10)*$B$2*Output!$S$6*$I$4/Output!$S$3</f>
        <v>6867.6539796615716</v>
      </c>
      <c r="N13" s="3">
        <f>(D16-$B$10)*$B$2*Output!$S$6*$I$4/Output!$S$3</f>
        <v>10717.524406876921</v>
      </c>
      <c r="P13" s="3">
        <v>2027</v>
      </c>
      <c r="Q13" s="3">
        <f>(B16-$B$10)*$B$2*Output!$S$6*$J$4/Output!$S$3</f>
        <v>0</v>
      </c>
      <c r="R13" s="3">
        <f>(C16-$B$10)*$B$2*Output!$S$6*$J$4/Output!$S$3</f>
        <v>0</v>
      </c>
      <c r="S13" s="3">
        <f>(D16-$B$10)*$B$2*Output!$S$6*$J$4/Output!$S$3</f>
        <v>0</v>
      </c>
      <c r="U13" s="3">
        <v>2027</v>
      </c>
      <c r="V13" s="3">
        <f>(B16-$B$10)*$B$2*Output!$S$6*$K$4/Output!$S$3</f>
        <v>91422.234948749028</v>
      </c>
      <c r="W13" s="3">
        <f>(C16-$B$10)*$B$2*Output!$S$6*$K$4/Output!$S$3</f>
        <v>208052.1232764984</v>
      </c>
      <c r="X13" s="3">
        <f>(D16-$B$10)*$B$2*Output!$S$6*$K$4/Output!$S$3</f>
        <v>324682.01160424791</v>
      </c>
      <c r="Z13" s="3">
        <v>2027</v>
      </c>
      <c r="AA13" s="3">
        <f>(B16-$B$10)*$B$2*Output!$S$6*$L$4/Output!$S$3</f>
        <v>25522.040589859105</v>
      </c>
      <c r="AB13" s="3">
        <f>(C16-$B$10)*$B$2*Output!$S$6*$L$4/Output!$S$3</f>
        <v>58081.217748022478</v>
      </c>
      <c r="AC13" s="3">
        <f>(D16-$B$10)*$B$2*Output!$S$6*$L$4/Output!$S$3</f>
        <v>90640.394906185873</v>
      </c>
      <c r="AE13" s="3">
        <v>2027</v>
      </c>
      <c r="AF13" s="3">
        <f>(B16-$B$10)*$B$2*Output!$S$6*$M$4/Output!$S$3</f>
        <v>13713.335242312354</v>
      </c>
      <c r="AG13" s="3">
        <f>(C16-$B$10)*$B$2*Output!$S$6*$M$4/Output!$S$3</f>
        <v>31207.818491474762</v>
      </c>
      <c r="AH13" s="3">
        <f>(D16-$B$10)*$B$2*Output!$S$6*$M$4/Output!$S$3</f>
        <v>48702.301740637187</v>
      </c>
      <c r="AJ13" s="3">
        <v>2027</v>
      </c>
      <c r="AK13" s="3">
        <f>(B16-$B$10)*$B$2*Output!$S$6*$N$4/Output!$S$3</f>
        <v>18284.446989749802</v>
      </c>
      <c r="AL13" s="3">
        <f>(C16-$B$10)*$B$2*Output!$S$6*$N$4/Output!$S$3</f>
        <v>41610.424655299677</v>
      </c>
      <c r="AM13" s="3">
        <f>(D16-$B$10)*$B$2*Output!$S$6*$N$4/Output!$S$3</f>
        <v>64936.402320849578</v>
      </c>
      <c r="AO13" s="3">
        <v>2027</v>
      </c>
      <c r="AP13" s="3">
        <f>(B16-$B$10)*$B$2*Output!$S$6*$O$4/Output!$S$3</f>
        <v>48724.429137228646</v>
      </c>
      <c r="AQ13" s="3">
        <f>(C16-$B$10)*$B$2*Output!$S$6*$O$4/Output!$S$3</f>
        <v>110883.53881436605</v>
      </c>
      <c r="AR13" s="3">
        <f>(D16-$B$10)*$B$2*Output!$S$6*$O$4/Output!$S$3</f>
        <v>173042.6484915035</v>
      </c>
      <c r="AT13" s="3">
        <v>2027</v>
      </c>
      <c r="AU13" s="3">
        <f>(B16-$B$10)*$B$2*Output!$S$6*$P$4/Output!$S$3</f>
        <v>61496.852309123533</v>
      </c>
      <c r="AV13" s="3">
        <f>(C16-$B$10)*$B$2*Output!$S$6*$P$4/Output!$S$3</f>
        <v>139950.09753269501</v>
      </c>
      <c r="AW13" s="3">
        <f>(D16-$B$10)*$B$2*Output!$S$6*$P$4/Output!$S$3</f>
        <v>218403.34275626656</v>
      </c>
      <c r="AY13" s="3">
        <v>2027</v>
      </c>
      <c r="AZ13" s="3">
        <f>(B16-$B$10)*$B$2*Output!$S$6*$Q$4/Output!$S$3</f>
        <v>8988.0014913334398</v>
      </c>
      <c r="BA13" s="3">
        <f>(C16-$B$10)*$B$2*Output!$S$6*$Q$4/Output!$S$3</f>
        <v>20454.245024009273</v>
      </c>
      <c r="BB13" s="3">
        <f>(D16-$B$10)*$B$2*Output!$S$6*$Q$4/Output!$S$3</f>
        <v>31920.488556685119</v>
      </c>
      <c r="BD13" s="3">
        <v>2027</v>
      </c>
      <c r="BE13" s="3">
        <f>(B16-$B$10)*$B$2*Output!$S$6*$R$4/Output!$S$3</f>
        <v>15610.739432315975</v>
      </c>
      <c r="BF13" s="3">
        <f>(C16-$B$10)*$B$2*Output!$S$6*$R$4/Output!$S$3</f>
        <v>35525.793989068734</v>
      </c>
      <c r="BG13" s="3">
        <f>(D16-$B$10)*$B$2*Output!$S$6*$R$4/Output!$S$3</f>
        <v>55440.848545821522</v>
      </c>
      <c r="BI13" s="3">
        <v>2027</v>
      </c>
      <c r="BJ13" s="3">
        <f>(B16-$B$10)*$B$2*Output!$S$6*$S$4/Output!$S$3</f>
        <v>9461.05420140362</v>
      </c>
      <c r="BK13" s="3">
        <f>(C16-$B$10)*$B$2*Output!$S$6*$S$4/Output!$S$3</f>
        <v>21530.784235799238</v>
      </c>
      <c r="BL13" s="3">
        <f>(D16-$B$10)*$B$2*Output!$S$6*$S$4/Output!$S$3</f>
        <v>33600.514270194864</v>
      </c>
      <c r="BN13" s="3">
        <v>2027</v>
      </c>
      <c r="BO13" s="3">
        <f>(B16-$B$10)*$B$2*Output!$S$6*$T$4/Output!$S$3</f>
        <v>0</v>
      </c>
      <c r="BP13" s="3">
        <f>(C16-$B$10)*$B$2*Output!$S$6*$T$4/Output!$S$3</f>
        <v>0</v>
      </c>
      <c r="BQ13" s="3">
        <f>(D16-$B$10)*$B$2*Output!$S$6*$T$4/Output!$S$3</f>
        <v>0</v>
      </c>
      <c r="BS13" s="3">
        <v>2027</v>
      </c>
      <c r="BT13" s="3">
        <f>(B16-$B$10)*$B$2*Output!$S$6*$U$4/Output!$S$3</f>
        <v>0</v>
      </c>
      <c r="BU13" s="3">
        <f>(C16-$B$10)*$B$2*Output!$S$6*$U$4/Output!$S$3</f>
        <v>0</v>
      </c>
      <c r="BV13" s="3">
        <f>(D16-$B$10)*$B$2*Output!$S$6*$U$4/Output!$S$3</f>
        <v>0</v>
      </c>
      <c r="BX13" s="3">
        <v>2027</v>
      </c>
      <c r="BY13" s="3">
        <f>(B16-$B$10)*$B$2*Output!$S$6*$V$4/Output!$S$3</f>
        <v>0</v>
      </c>
      <c r="BZ13" s="3">
        <f>(C16-$B$10)*$B$2*Output!$S$6*$V$4/Output!$S$3</f>
        <v>0</v>
      </c>
      <c r="CA13" s="3">
        <f>(D16-$B$10)*$B$2*Output!$S$6*$V$4/Output!$S$3</f>
        <v>0</v>
      </c>
      <c r="CC13" s="3">
        <v>2027</v>
      </c>
      <c r="CD13" s="3">
        <f>(B16-$B$10)*$B$2*Output!$S$6*$W$4/Output!$S$3</f>
        <v>0</v>
      </c>
      <c r="CE13" s="3">
        <f>(C16-$B$10)*$B$2*Output!$S$6*$W$4/Output!$S$3</f>
        <v>0</v>
      </c>
      <c r="CF13" s="3">
        <f>(D16-$B$10)*$B$2*Output!$S$6*$W$4/Output!$S$3</f>
        <v>0</v>
      </c>
    </row>
    <row r="14" spans="1:84" x14ac:dyDescent="0.25">
      <c r="A14" s="3">
        <v>2025</v>
      </c>
      <c r="B14" s="3">
        <v>0.89283548868430984</v>
      </c>
      <c r="C14" s="3">
        <v>0.9682567025179889</v>
      </c>
      <c r="D14" s="3">
        <v>1.0436779163516681</v>
      </c>
      <c r="F14" s="3">
        <v>2028</v>
      </c>
      <c r="G14" s="3">
        <f>(B17-$B$10)*$B$2*Output!$S$6*$G$4/Output!$S$3</f>
        <v>121603.71948451834</v>
      </c>
      <c r="H14" s="3">
        <f>(C17-$B$10)*$B$2*Output!$S$6*$G$4/Output!$S$3</f>
        <v>291241.31243407738</v>
      </c>
      <c r="I14" s="3">
        <f>(D17-$B$10)*$B$2*Output!$S$6*$G$4/Output!$S$3</f>
        <v>460878.90538363665</v>
      </c>
      <c r="K14" s="3">
        <v>2028</v>
      </c>
      <c r="L14" s="3">
        <f>(B17-$B$10)*$B$2*Output!$S$6*$I$4/Output!$S$3</f>
        <v>3772.2294405577804</v>
      </c>
      <c r="M14" s="3">
        <f>(C17-$B$10)*$B$2*Output!$S$6*$I$4/Output!$S$3</f>
        <v>9034.5020508224061</v>
      </c>
      <c r="N14" s="3">
        <f>(D17-$B$10)*$B$2*Output!$S$6*$I$4/Output!$S$3</f>
        <v>14296.774661087038</v>
      </c>
      <c r="P14" s="3">
        <v>2028</v>
      </c>
      <c r="Q14" s="3">
        <f>(B17-$B$10)*$B$2*Output!$S$6*$J$4/Output!$S$3</f>
        <v>0</v>
      </c>
      <c r="R14" s="3">
        <f>(C17-$B$10)*$B$2*Output!$S$6*$J$4/Output!$S$3</f>
        <v>0</v>
      </c>
      <c r="S14" s="3">
        <f>(D17-$B$10)*$B$2*Output!$S$6*$J$4/Output!$S$3</f>
        <v>0</v>
      </c>
      <c r="U14" s="3">
        <v>2028</v>
      </c>
      <c r="V14" s="3">
        <f>(B17-$B$10)*$B$2*Output!$S$6*$K$4/Output!$S$3</f>
        <v>114277.79368593625</v>
      </c>
      <c r="W14" s="3">
        <f>(C17-$B$10)*$B$2*Output!$S$6*$K$4/Output!$S$3</f>
        <v>273695.69579160825</v>
      </c>
      <c r="X14" s="3">
        <f>(D17-$B$10)*$B$2*Output!$S$6*$K$4/Output!$S$3</f>
        <v>433113.59789728042</v>
      </c>
      <c r="Z14" s="3">
        <v>2028</v>
      </c>
      <c r="AA14" s="3">
        <f>(B17-$B$10)*$B$2*Output!$S$6*$L$4/Output!$S$3</f>
        <v>31902.550737323869</v>
      </c>
      <c r="AB14" s="3">
        <f>(C17-$B$10)*$B$2*Output!$S$6*$L$4/Output!$S$3</f>
        <v>76406.715075157306</v>
      </c>
      <c r="AC14" s="3">
        <f>(D17-$B$10)*$B$2*Output!$S$6*$L$4/Output!$S$3</f>
        <v>120910.87941299078</v>
      </c>
      <c r="AE14" s="3">
        <v>2028</v>
      </c>
      <c r="AF14" s="3">
        <f>(B17-$B$10)*$B$2*Output!$S$6*$M$4/Output!$S$3</f>
        <v>17141.669052890436</v>
      </c>
      <c r="AG14" s="3">
        <f>(C17-$B$10)*$B$2*Output!$S$6*$M$4/Output!$S$3</f>
        <v>41054.354368741231</v>
      </c>
      <c r="AH14" s="3">
        <f>(D17-$B$10)*$B$2*Output!$S$6*$M$4/Output!$S$3</f>
        <v>64967.039684592055</v>
      </c>
      <c r="AJ14" s="3">
        <v>2028</v>
      </c>
      <c r="AK14" s="3">
        <f>(B17-$B$10)*$B$2*Output!$S$6*$N$4/Output!$S$3</f>
        <v>22855.558737187246</v>
      </c>
      <c r="AL14" s="3">
        <f>(C17-$B$10)*$B$2*Output!$S$6*$N$4/Output!$S$3</f>
        <v>54739.139158321646</v>
      </c>
      <c r="AM14" s="3">
        <f>(D17-$B$10)*$B$2*Output!$S$6*$N$4/Output!$S$3</f>
        <v>86622.719579456068</v>
      </c>
      <c r="AO14" s="3">
        <v>2028</v>
      </c>
      <c r="AP14" s="3">
        <f>(B17-$B$10)*$B$2*Output!$S$6*$O$4/Output!$S$3</f>
        <v>60905.536421535784</v>
      </c>
      <c r="AQ14" s="3">
        <f>(C17-$B$10)*$B$2*Output!$S$6*$O$4/Output!$S$3</f>
        <v>145868.96220857682</v>
      </c>
      <c r="AR14" s="3">
        <f>(D17-$B$10)*$B$2*Output!$S$6*$O$4/Output!$S$3</f>
        <v>230832.38799561796</v>
      </c>
      <c r="AT14" s="3">
        <v>2028</v>
      </c>
      <c r="AU14" s="3">
        <f>(B17-$B$10)*$B$2*Output!$S$6*$P$4/Output!$S$3</f>
        <v>76871.065386404385</v>
      </c>
      <c r="AV14" s="3">
        <f>(C17-$B$10)*$B$2*Output!$S$6*$P$4/Output!$S$3</f>
        <v>184106.45715645616</v>
      </c>
      <c r="AW14" s="3">
        <f>(D17-$B$10)*$B$2*Output!$S$6*$P$4/Output!$S$3</f>
        <v>291341.8489265081</v>
      </c>
      <c r="AY14" s="3">
        <v>2028</v>
      </c>
      <c r="AZ14" s="3">
        <f>(B17-$B$10)*$B$2*Output!$S$6*$Q$4/Output!$S$3</f>
        <v>11235.001864166796</v>
      </c>
      <c r="BA14" s="3">
        <f>(C17-$B$10)*$B$2*Output!$S$6*$Q$4/Output!$S$3</f>
        <v>26907.86681517437</v>
      </c>
      <c r="BB14" s="3">
        <f>(D17-$B$10)*$B$2*Output!$S$6*$Q$4/Output!$S$3</f>
        <v>42580.731766181954</v>
      </c>
      <c r="BD14" s="3">
        <v>2028</v>
      </c>
      <c r="BE14" s="3">
        <f>(B17-$B$10)*$B$2*Output!$S$6*$R$4/Output!$S$3</f>
        <v>19513.42429039496</v>
      </c>
      <c r="BF14" s="3">
        <f>(C17-$B$10)*$B$2*Output!$S$6*$R$4/Output!$S$3</f>
        <v>46734.71604740811</v>
      </c>
      <c r="BG14" s="3">
        <f>(D17-$B$10)*$B$2*Output!$S$6*$R$4/Output!$S$3</f>
        <v>73956.007804421286</v>
      </c>
      <c r="BI14" s="3">
        <v>2028</v>
      </c>
      <c r="BJ14" s="3">
        <f>(B17-$B$10)*$B$2*Output!$S$6*$S$4/Output!$S$3</f>
        <v>11826.317751754521</v>
      </c>
      <c r="BK14" s="3">
        <f>(C17-$B$10)*$B$2*Output!$S$6*$S$4/Output!$S$3</f>
        <v>28324.070331762494</v>
      </c>
      <c r="BL14" s="3">
        <f>(D17-$B$10)*$B$2*Output!$S$6*$S$4/Output!$S$3</f>
        <v>44821.822911770483</v>
      </c>
      <c r="BN14" s="3">
        <v>2028</v>
      </c>
      <c r="BO14" s="3">
        <f>(B17-$B$10)*$B$2*Output!$S$6*$T$4/Output!$S$3</f>
        <v>0</v>
      </c>
      <c r="BP14" s="3">
        <f>(C17-$B$10)*$B$2*Output!$S$6*$T$4/Output!$S$3</f>
        <v>0</v>
      </c>
      <c r="BQ14" s="3">
        <f>(D17-$B$10)*$B$2*Output!$S$6*$T$4/Output!$S$3</f>
        <v>0</v>
      </c>
      <c r="BS14" s="3">
        <v>2028</v>
      </c>
      <c r="BT14" s="3">
        <f>(B17-$B$10)*$B$2*Output!$S$6*$U$4/Output!$S$3</f>
        <v>0</v>
      </c>
      <c r="BU14" s="3">
        <f>(C17-$B$10)*$B$2*Output!$S$6*$U$4/Output!$S$3</f>
        <v>0</v>
      </c>
      <c r="BV14" s="3">
        <f>(D17-$B$10)*$B$2*Output!$S$6*$U$4/Output!$S$3</f>
        <v>0</v>
      </c>
      <c r="BX14" s="3">
        <v>2028</v>
      </c>
      <c r="BY14" s="3">
        <f>(B17-$B$10)*$B$2*Output!$S$6*$V$4/Output!$S$3</f>
        <v>0</v>
      </c>
      <c r="BZ14" s="3">
        <f>(C17-$B$10)*$B$2*Output!$S$6*$V$4/Output!$S$3</f>
        <v>0</v>
      </c>
      <c r="CA14" s="3">
        <f>(D17-$B$10)*$B$2*Output!$S$6*$V$4/Output!$S$3</f>
        <v>0</v>
      </c>
      <c r="CC14" s="3">
        <v>2028</v>
      </c>
      <c r="CD14" s="3">
        <f>(B17-$B$10)*$B$2*Output!$S$6*$W$4/Output!$S$3</f>
        <v>0</v>
      </c>
      <c r="CE14" s="3">
        <f>(C17-$B$10)*$B$2*Output!$S$6*$W$4/Output!$S$3</f>
        <v>0</v>
      </c>
      <c r="CF14" s="3">
        <f>(D17-$B$10)*$B$2*Output!$S$6*$W$4/Output!$S$3</f>
        <v>0</v>
      </c>
    </row>
    <row r="15" spans="1:84" x14ac:dyDescent="0.25">
      <c r="A15" s="3">
        <v>2026</v>
      </c>
      <c r="B15" s="3">
        <v>0.92825323302646479</v>
      </c>
      <c r="C15" s="3">
        <v>1.05213543153222</v>
      </c>
      <c r="D15" s="3">
        <v>1.1760176300379752</v>
      </c>
      <c r="F15" s="3">
        <v>2029</v>
      </c>
      <c r="G15" s="3">
        <f>(B18-$B$10)*$B$2*Output!$S$6*$G$4/Output!$S$3</f>
        <v>145924.46338142199</v>
      </c>
      <c r="H15" s="3">
        <f>(C18-$B$10)*$B$2*Output!$S$6*$G$4/Output!$S$3</f>
        <v>368408.39122134831</v>
      </c>
      <c r="I15" s="3">
        <f>(D18-$B$10)*$B$2*Output!$S$6*$G$4/Output!$S$3</f>
        <v>590892.31906127476</v>
      </c>
      <c r="K15" s="3">
        <v>2029</v>
      </c>
      <c r="L15" s="3">
        <f>(B18-$B$10)*$B$2*Output!$S$6*$I$4/Output!$S$3</f>
        <v>4526.6753286693356</v>
      </c>
      <c r="M15" s="3">
        <f>(C18-$B$10)*$B$2*Output!$S$6*$I$4/Output!$S$3</f>
        <v>11428.276909660048</v>
      </c>
      <c r="N15" s="3">
        <f>(D18-$B$10)*$B$2*Output!$S$6*$I$4/Output!$S$3</f>
        <v>18329.878490650761</v>
      </c>
      <c r="P15" s="3">
        <v>2029</v>
      </c>
      <c r="Q15" s="3">
        <f>(B18-$B$10)*$B$2*Output!$S$6*$J$4/Output!$S$3</f>
        <v>0</v>
      </c>
      <c r="R15" s="3">
        <f>(C18-$B$10)*$B$2*Output!$S$6*$J$4/Output!$S$3</f>
        <v>0</v>
      </c>
      <c r="S15" s="3">
        <f>(D18-$B$10)*$B$2*Output!$S$6*$J$4/Output!$S$3</f>
        <v>0</v>
      </c>
      <c r="U15" s="3">
        <v>2029</v>
      </c>
      <c r="V15" s="3">
        <f>(B18-$B$10)*$B$2*Output!$S$6*$K$4/Output!$S$3</f>
        <v>137133.35242312346</v>
      </c>
      <c r="W15" s="3">
        <f>(C18-$B$10)*$B$2*Output!$S$6*$K$4/Output!$S$3</f>
        <v>346213.90120818542</v>
      </c>
      <c r="X15" s="3">
        <f>(D18-$B$10)*$B$2*Output!$S$6*$K$4/Output!$S$3</f>
        <v>555294.4499932474</v>
      </c>
      <c r="Z15" s="3">
        <v>2029</v>
      </c>
      <c r="AA15" s="3">
        <f>(B18-$B$10)*$B$2*Output!$S$6*$L$4/Output!$S$3</f>
        <v>38283.06088478864</v>
      </c>
      <c r="AB15" s="3">
        <f>(C18-$B$10)*$B$2*Output!$S$6*$L$4/Output!$S$3</f>
        <v>96651.380753951758</v>
      </c>
      <c r="AC15" s="3">
        <f>(D18-$B$10)*$B$2*Output!$S$6*$L$4/Output!$S$3</f>
        <v>155019.70062311491</v>
      </c>
      <c r="AE15" s="3">
        <v>2029</v>
      </c>
      <c r="AF15" s="3">
        <f>(B18-$B$10)*$B$2*Output!$S$6*$M$4/Output!$S$3</f>
        <v>20570.002863468519</v>
      </c>
      <c r="AG15" s="3">
        <f>(C18-$B$10)*$B$2*Output!$S$6*$M$4/Output!$S$3</f>
        <v>51932.08518122782</v>
      </c>
      <c r="AH15" s="3">
        <f>(D18-$B$10)*$B$2*Output!$S$6*$M$4/Output!$S$3</f>
        <v>83294.167498987124</v>
      </c>
      <c r="AJ15" s="3">
        <v>2029</v>
      </c>
      <c r="AK15" s="3">
        <f>(B18-$B$10)*$B$2*Output!$S$6*$N$4/Output!$S$3</f>
        <v>27426.67048462469</v>
      </c>
      <c r="AL15" s="3">
        <f>(C18-$B$10)*$B$2*Output!$S$6*$N$4/Output!$S$3</f>
        <v>69242.780241637083</v>
      </c>
      <c r="AM15" s="3">
        <f>(D18-$B$10)*$B$2*Output!$S$6*$N$4/Output!$S$3</f>
        <v>111058.88999864948</v>
      </c>
      <c r="AO15" s="3">
        <v>2029</v>
      </c>
      <c r="AP15" s="3">
        <f>(B18-$B$10)*$B$2*Output!$S$6*$O$4/Output!$S$3</f>
        <v>73086.643705842929</v>
      </c>
      <c r="AQ15" s="3">
        <f>(C18-$B$10)*$B$2*Output!$S$6*$O$4/Output!$S$3</f>
        <v>184518.29257071271</v>
      </c>
      <c r="AR15" s="3">
        <f>(D18-$B$10)*$B$2*Output!$S$6*$O$4/Output!$S$3</f>
        <v>295949.94143558253</v>
      </c>
      <c r="AT15" s="3">
        <v>2029</v>
      </c>
      <c r="AU15" s="3">
        <f>(B18-$B$10)*$B$2*Output!$S$6*$P$4/Output!$S$3</f>
        <v>92245.278463685245</v>
      </c>
      <c r="AV15" s="3">
        <f>(C18-$B$10)*$B$2*Output!$S$6*$P$4/Output!$S$3</f>
        <v>232887.16538051117</v>
      </c>
      <c r="AW15" s="3">
        <f>(D18-$B$10)*$B$2*Output!$S$6*$P$4/Output!$S$3</f>
        <v>373529.05229733721</v>
      </c>
      <c r="AY15" s="3">
        <v>2029</v>
      </c>
      <c r="AZ15" s="3">
        <f>(B18-$B$10)*$B$2*Output!$S$6*$Q$4/Output!$S$3</f>
        <v>13482.002237000153</v>
      </c>
      <c r="BA15" s="3">
        <f>(C18-$B$10)*$B$2*Output!$S$6*$Q$4/Output!$S$3</f>
        <v>34037.354940228557</v>
      </c>
      <c r="BB15" s="3">
        <f>(D18-$B$10)*$B$2*Output!$S$6*$Q$4/Output!$S$3</f>
        <v>54592.707643456975</v>
      </c>
      <c r="BD15" s="3">
        <v>2029</v>
      </c>
      <c r="BE15" s="3">
        <f>(B18-$B$10)*$B$2*Output!$S$6*$R$4/Output!$S$3</f>
        <v>23416.109148473948</v>
      </c>
      <c r="BF15" s="3">
        <f>(C18-$B$10)*$B$2*Output!$S$6*$R$4/Output!$S$3</f>
        <v>59117.511211975914</v>
      </c>
      <c r="BG15" s="3">
        <f>(D18-$B$10)*$B$2*Output!$S$6*$R$4/Output!$S$3</f>
        <v>94818.913275477898</v>
      </c>
      <c r="BI15" s="3">
        <v>2029</v>
      </c>
      <c r="BJ15" s="3">
        <f>(B18-$B$10)*$B$2*Output!$S$6*$S$4/Output!$S$3</f>
        <v>14191.581302105425</v>
      </c>
      <c r="BK15" s="3">
        <f>(C18-$B$10)*$B$2*Output!$S$6*$S$4/Output!$S$3</f>
        <v>35828.7946739248</v>
      </c>
      <c r="BL15" s="3">
        <f>(D18-$B$10)*$B$2*Output!$S$6*$S$4/Output!$S$3</f>
        <v>57466.008045744195</v>
      </c>
      <c r="BN15" s="3">
        <v>2029</v>
      </c>
      <c r="BO15" s="3">
        <f>(B18-$B$10)*$B$2*Output!$S$6*$T$4/Output!$S$3</f>
        <v>0</v>
      </c>
      <c r="BP15" s="3">
        <f>(C18-$B$10)*$B$2*Output!$S$6*$T$4/Output!$S$3</f>
        <v>0</v>
      </c>
      <c r="BQ15" s="3">
        <f>(D18-$B$10)*$B$2*Output!$S$6*$T$4/Output!$S$3</f>
        <v>0</v>
      </c>
      <c r="BS15" s="3">
        <v>2029</v>
      </c>
      <c r="BT15" s="3">
        <f>(B18-$B$10)*$B$2*Output!$S$6*$U$4/Output!$S$3</f>
        <v>0</v>
      </c>
      <c r="BU15" s="3">
        <f>(C18-$B$10)*$B$2*Output!$S$6*$U$4/Output!$S$3</f>
        <v>0</v>
      </c>
      <c r="BV15" s="3">
        <f>(D18-$B$10)*$B$2*Output!$S$6*$U$4/Output!$S$3</f>
        <v>0</v>
      </c>
      <c r="BX15" s="3">
        <v>2029</v>
      </c>
      <c r="BY15" s="3">
        <f>(B18-$B$10)*$B$2*Output!$S$6*$V$4/Output!$S$3</f>
        <v>0</v>
      </c>
      <c r="BZ15" s="3">
        <f>(C18-$B$10)*$B$2*Output!$S$6*$V$4/Output!$S$3</f>
        <v>0</v>
      </c>
      <c r="CA15" s="3">
        <f>(D18-$B$10)*$B$2*Output!$S$6*$V$4/Output!$S$3</f>
        <v>0</v>
      </c>
      <c r="CC15" s="3">
        <v>2029</v>
      </c>
      <c r="CD15" s="3">
        <f>(B18-$B$10)*$B$2*Output!$S$6*$W$4/Output!$S$3</f>
        <v>0</v>
      </c>
      <c r="CE15" s="3">
        <f>(C18-$B$10)*$B$2*Output!$S$6*$W$4/Output!$S$3</f>
        <v>0</v>
      </c>
      <c r="CF15" s="3">
        <f>(D18-$B$10)*$B$2*Output!$S$6*$W$4/Output!$S$3</f>
        <v>0</v>
      </c>
    </row>
    <row r="16" spans="1:84" x14ac:dyDescent="0.25">
      <c r="A16" s="3">
        <v>2027</v>
      </c>
      <c r="B16" s="3">
        <v>0.96367097736861984</v>
      </c>
      <c r="C16" s="3">
        <v>1.144404584231852</v>
      </c>
      <c r="D16" s="3">
        <v>1.3251381910950844</v>
      </c>
      <c r="F16" s="3">
        <v>2030</v>
      </c>
      <c r="G16" s="3">
        <f>(B19-$B$10)*$B$2*Output!$S$6*$G$4/Output!$S$3</f>
        <v>170245.2072783256</v>
      </c>
      <c r="H16" s="3">
        <f>(C19-$B$10)*$B$2*Output!$S$6*$G$4/Output!$S$3</f>
        <v>453818.40476459439</v>
      </c>
      <c r="I16" s="3">
        <f>(D19-$B$10)*$B$2*Output!$S$6*$G$4/Output!$S$3</f>
        <v>737391.60225086357</v>
      </c>
      <c r="K16" s="3">
        <v>2030</v>
      </c>
      <c r="L16" s="3">
        <f>(B19-$B$10)*$B$2*Output!$S$6*$I$4/Output!$S$3</f>
        <v>5281.1212167808908</v>
      </c>
      <c r="M16" s="3">
        <f>(C19-$B$10)*$B$2*Output!$S$6*$I$4/Output!$S$3</f>
        <v>14077.753167228717</v>
      </c>
      <c r="N16" s="3">
        <f>(D19-$B$10)*$B$2*Output!$S$6*$I$4/Output!$S$3</f>
        <v>22874.385117676549</v>
      </c>
      <c r="P16" s="3">
        <v>2030</v>
      </c>
      <c r="Q16" s="3">
        <f>(B19-$B$10)*$B$2*Output!$S$6*$J$4/Output!$S$3</f>
        <v>0</v>
      </c>
      <c r="R16" s="3">
        <f>(C19-$B$10)*$B$2*Output!$S$6*$J$4/Output!$S$3</f>
        <v>0</v>
      </c>
      <c r="S16" s="3">
        <f>(D19-$B$10)*$B$2*Output!$S$6*$J$4/Output!$S$3</f>
        <v>0</v>
      </c>
      <c r="U16" s="3">
        <v>2030</v>
      </c>
      <c r="V16" s="3">
        <f>(B19-$B$10)*$B$2*Output!$S$6*$K$4/Output!$S$3</f>
        <v>159988.91116031067</v>
      </c>
      <c r="W16" s="3">
        <f>(C19-$B$10)*$B$2*Output!$S$6*$K$4/Output!$S$3</f>
        <v>426478.45189613313</v>
      </c>
      <c r="X16" s="3">
        <f>(D19-$B$10)*$B$2*Output!$S$6*$K$4/Output!$S$3</f>
        <v>692967.99263195589</v>
      </c>
      <c r="Z16" s="3">
        <v>2030</v>
      </c>
      <c r="AA16" s="3">
        <f>(B19-$B$10)*$B$2*Output!$S$6*$L$4/Output!$S$3</f>
        <v>44663.5710322534</v>
      </c>
      <c r="AB16" s="3">
        <f>(C19-$B$10)*$B$2*Output!$S$6*$L$4/Output!$S$3</f>
        <v>119058.56782100385</v>
      </c>
      <c r="AC16" s="3">
        <f>(D19-$B$10)*$B$2*Output!$S$6*$L$4/Output!$S$3</f>
        <v>193453.56460975436</v>
      </c>
      <c r="AE16" s="3">
        <v>2030</v>
      </c>
      <c r="AF16" s="3">
        <f>(B19-$B$10)*$B$2*Output!$S$6*$M$4/Output!$S$3</f>
        <v>23998.336674046601</v>
      </c>
      <c r="AG16" s="3">
        <f>(C19-$B$10)*$B$2*Output!$S$6*$M$4/Output!$S$3</f>
        <v>63971.767784419972</v>
      </c>
      <c r="AH16" s="3">
        <f>(D19-$B$10)*$B$2*Output!$S$6*$M$4/Output!$S$3</f>
        <v>103945.19889479339</v>
      </c>
      <c r="AJ16" s="3">
        <v>2030</v>
      </c>
      <c r="AK16" s="3">
        <f>(B19-$B$10)*$B$2*Output!$S$6*$N$4/Output!$S$3</f>
        <v>31997.782232062134</v>
      </c>
      <c r="AL16" s="3">
        <f>(C19-$B$10)*$B$2*Output!$S$6*$N$4/Output!$S$3</f>
        <v>85295.690379226638</v>
      </c>
      <c r="AM16" s="3">
        <f>(D19-$B$10)*$B$2*Output!$S$6*$N$4/Output!$S$3</f>
        <v>138593.59852639117</v>
      </c>
      <c r="AO16" s="3">
        <v>2030</v>
      </c>
      <c r="AP16" s="3">
        <f>(B19-$B$10)*$B$2*Output!$S$6*$O$4/Output!$S$3</f>
        <v>85267.75099015006</v>
      </c>
      <c r="AQ16" s="3">
        <f>(C19-$B$10)*$B$2*Output!$S$6*$O$4/Output!$S$3</f>
        <v>227296.11805724574</v>
      </c>
      <c r="AR16" s="3">
        <f>(D19-$B$10)*$B$2*Output!$S$6*$O$4/Output!$S$3</f>
        <v>369324.4851243415</v>
      </c>
      <c r="AT16" s="3">
        <v>2030</v>
      </c>
      <c r="AU16" s="3">
        <f>(B19-$B$10)*$B$2*Output!$S$6*$P$4/Output!$S$3</f>
        <v>107619.49154096609</v>
      </c>
      <c r="AV16" s="3">
        <f>(C19-$B$10)*$B$2*Output!$S$6*$P$4/Output!$S$3</f>
        <v>286878.59560623247</v>
      </c>
      <c r="AW16" s="3">
        <f>(D19-$B$10)*$B$2*Output!$S$6*$P$4/Output!$S$3</f>
        <v>466137.69967149897</v>
      </c>
      <c r="AY16" s="3">
        <v>2030</v>
      </c>
      <c r="AZ16" s="3">
        <f>(B19-$B$10)*$B$2*Output!$S$6*$Q$4/Output!$S$3</f>
        <v>15729.002609833507</v>
      </c>
      <c r="BA16" s="3">
        <f>(C19-$B$10)*$B$2*Output!$S$6*$Q$4/Output!$S$3</f>
        <v>41928.410127064752</v>
      </c>
      <c r="BB16" s="3">
        <f>(D19-$B$10)*$B$2*Output!$S$6*$Q$4/Output!$S$3</f>
        <v>68127.81764429601</v>
      </c>
      <c r="BD16" s="3">
        <v>2030</v>
      </c>
      <c r="BE16" s="3">
        <f>(B19-$B$10)*$B$2*Output!$S$6*$R$4/Output!$S$3</f>
        <v>27318.794006552933</v>
      </c>
      <c r="BF16" s="3">
        <f>(C19-$B$10)*$B$2*Output!$S$6*$R$4/Output!$S$3</f>
        <v>72823.028115428242</v>
      </c>
      <c r="BG16" s="3">
        <f>(D19-$B$10)*$B$2*Output!$S$6*$R$4/Output!$S$3</f>
        <v>118327.2622243036</v>
      </c>
      <c r="BI16" s="3">
        <v>2030</v>
      </c>
      <c r="BJ16" s="3">
        <f>(B19-$B$10)*$B$2*Output!$S$6*$S$4/Output!$S$3</f>
        <v>16556.844852456325</v>
      </c>
      <c r="BK16" s="3">
        <f>(C19-$B$10)*$B$2*Output!$S$6*$S$4/Output!$S$3</f>
        <v>44135.168554805001</v>
      </c>
      <c r="BL16" s="3">
        <f>(D19-$B$10)*$B$2*Output!$S$6*$S$4/Output!$S$3</f>
        <v>71713.492257153703</v>
      </c>
      <c r="BN16" s="3">
        <v>2030</v>
      </c>
      <c r="BO16" s="3">
        <f>(B19-$B$10)*$B$2*Output!$S$6*$T$4/Output!$S$3</f>
        <v>0</v>
      </c>
      <c r="BP16" s="3">
        <f>(C19-$B$10)*$B$2*Output!$S$6*$T$4/Output!$S$3</f>
        <v>0</v>
      </c>
      <c r="BQ16" s="3">
        <f>(D19-$B$10)*$B$2*Output!$S$6*$T$4/Output!$S$3</f>
        <v>0</v>
      </c>
      <c r="BS16" s="3">
        <v>2030</v>
      </c>
      <c r="BT16" s="3">
        <f>(B19-$B$10)*$B$2*Output!$S$6*$U$4/Output!$S$3</f>
        <v>0</v>
      </c>
      <c r="BU16" s="3">
        <f>(C19-$B$10)*$B$2*Output!$S$6*$U$4/Output!$S$3</f>
        <v>0</v>
      </c>
      <c r="BV16" s="3">
        <f>(D19-$B$10)*$B$2*Output!$S$6*$U$4/Output!$S$3</f>
        <v>0</v>
      </c>
      <c r="BX16" s="3">
        <v>2030</v>
      </c>
      <c r="BY16" s="3">
        <f>(B19-$B$10)*$B$2*Output!$S$6*$V$4/Output!$S$3</f>
        <v>0</v>
      </c>
      <c r="BZ16" s="3">
        <f>(C19-$B$10)*$B$2*Output!$S$6*$V$4/Output!$S$3</f>
        <v>0</v>
      </c>
      <c r="CA16" s="3">
        <f>(D19-$B$10)*$B$2*Output!$S$6*$V$4/Output!$S$3</f>
        <v>0</v>
      </c>
      <c r="CC16" s="3">
        <v>2030</v>
      </c>
      <c r="CD16" s="3">
        <f>(B19-$B$10)*$B$2*Output!$S$6*$W$4/Output!$S$3</f>
        <v>0</v>
      </c>
      <c r="CE16" s="3">
        <f>(C19-$B$10)*$B$2*Output!$S$6*$W$4/Output!$S$3</f>
        <v>0</v>
      </c>
      <c r="CF16" s="3">
        <f>(D19-$B$10)*$B$2*Output!$S$6*$W$4/Output!$S$3</f>
        <v>0</v>
      </c>
    </row>
    <row r="17" spans="1:84" x14ac:dyDescent="0.25">
      <c r="A17" s="3">
        <v>2028</v>
      </c>
      <c r="B17" s="3">
        <v>0.99908872171077479</v>
      </c>
      <c r="C17" s="3">
        <v>1.246128077224524</v>
      </c>
      <c r="D17" s="3">
        <v>1.4931674327382733</v>
      </c>
      <c r="F17" s="3">
        <v>2031</v>
      </c>
      <c r="G17" s="3">
        <f>(B20-$B$10)*$B$2*Output!$S$6*$G$4/Output!$S$3</f>
        <v>194565.95117522933</v>
      </c>
      <c r="H17" s="3">
        <f>(C20-$B$10)*$B$2*Output!$S$6*$G$4/Output!$S$3</f>
        <v>485759.64311629679</v>
      </c>
      <c r="I17" s="3">
        <f>(D20-$B$10)*$B$2*Output!$S$6*$G$4/Output!$S$3</f>
        <v>776953.33505736454</v>
      </c>
      <c r="K17" s="3">
        <v>2031</v>
      </c>
      <c r="L17" s="3">
        <f>(B20-$B$10)*$B$2*Output!$S$6*$I$4/Output!$S$3</f>
        <v>6035.5671048924478</v>
      </c>
      <c r="M17" s="3">
        <f>(C20-$B$10)*$B$2*Output!$S$6*$I$4/Output!$S$3</f>
        <v>15068.591935885828</v>
      </c>
      <c r="N17" s="3">
        <f>(D20-$B$10)*$B$2*Output!$S$6*$I$4/Output!$S$3</f>
        <v>24101.616766879215</v>
      </c>
      <c r="P17" s="3">
        <v>2031</v>
      </c>
      <c r="Q17" s="3">
        <f>(B20-$B$10)*$B$2*Output!$S$6*$J$4/Output!$S$3</f>
        <v>0</v>
      </c>
      <c r="R17" s="3">
        <f>(C20-$B$10)*$B$2*Output!$S$6*$J$4/Output!$S$3</f>
        <v>0</v>
      </c>
      <c r="S17" s="3">
        <f>(D20-$B$10)*$B$2*Output!$S$6*$J$4/Output!$S$3</f>
        <v>0</v>
      </c>
      <c r="U17" s="3">
        <v>2031</v>
      </c>
      <c r="V17" s="3">
        <f>(B20-$B$10)*$B$2*Output!$S$6*$K$4/Output!$S$3</f>
        <v>182844.46989749797</v>
      </c>
      <c r="W17" s="3">
        <f>(C20-$B$10)*$B$2*Output!$S$6*$K$4/Output!$S$3</f>
        <v>456495.41405734298</v>
      </c>
      <c r="X17" s="3">
        <f>(D20-$B$10)*$B$2*Output!$S$6*$K$4/Output!$S$3</f>
        <v>730146.35821718816</v>
      </c>
      <c r="Z17" s="3">
        <v>2031</v>
      </c>
      <c r="AA17" s="3">
        <f>(B20-$B$10)*$B$2*Output!$S$6*$L$4/Output!$S$3</f>
        <v>51044.081179718189</v>
      </c>
      <c r="AB17" s="3">
        <f>(C20-$B$10)*$B$2*Output!$S$6*$L$4/Output!$S$3</f>
        <v>127438.30309100825</v>
      </c>
      <c r="AC17" s="3">
        <f>(D20-$B$10)*$B$2*Output!$S$6*$L$4/Output!$S$3</f>
        <v>203832.52500229838</v>
      </c>
      <c r="AE17" s="3">
        <v>2031</v>
      </c>
      <c r="AF17" s="3">
        <f>(B20-$B$10)*$B$2*Output!$S$6*$M$4/Output!$S$3</f>
        <v>27426.670484624694</v>
      </c>
      <c r="AG17" s="3">
        <f>(C20-$B$10)*$B$2*Output!$S$6*$M$4/Output!$S$3</f>
        <v>68474.312108601458</v>
      </c>
      <c r="AH17" s="3">
        <f>(D20-$B$10)*$B$2*Output!$S$6*$M$4/Output!$S$3</f>
        <v>109521.95373257823</v>
      </c>
      <c r="AJ17" s="3">
        <v>2031</v>
      </c>
      <c r="AK17" s="3">
        <f>(B20-$B$10)*$B$2*Output!$S$6*$N$4/Output!$S$3</f>
        <v>36568.893979499589</v>
      </c>
      <c r="AL17" s="3">
        <f>(C20-$B$10)*$B$2*Output!$S$6*$N$4/Output!$S$3</f>
        <v>91299.082811468586</v>
      </c>
      <c r="AM17" s="3">
        <f>(D20-$B$10)*$B$2*Output!$S$6*$N$4/Output!$S$3</f>
        <v>146029.27164343762</v>
      </c>
      <c r="AO17" s="3">
        <v>2031</v>
      </c>
      <c r="AP17" s="3">
        <f>(B20-$B$10)*$B$2*Output!$S$6*$O$4/Output!$S$3</f>
        <v>97448.858274457249</v>
      </c>
      <c r="AQ17" s="3">
        <f>(C20-$B$10)*$B$2*Output!$S$6*$O$4/Output!$S$3</f>
        <v>243293.9696363353</v>
      </c>
      <c r="AR17" s="3">
        <f>(D20-$B$10)*$B$2*Output!$S$6*$O$4/Output!$S$3</f>
        <v>389139.0809982135</v>
      </c>
      <c r="AT17" s="3">
        <v>2031</v>
      </c>
      <c r="AU17" s="3">
        <f>(B20-$B$10)*$B$2*Output!$S$6*$P$4/Output!$S$3</f>
        <v>122993.70461824699</v>
      </c>
      <c r="AV17" s="3">
        <f>(C20-$B$10)*$B$2*Output!$S$6*$P$4/Output!$S$3</f>
        <v>307070.05876430665</v>
      </c>
      <c r="AW17" s="3">
        <f>(D20-$B$10)*$B$2*Output!$S$6*$P$4/Output!$S$3</f>
        <v>491146.41291036649</v>
      </c>
      <c r="AY17" s="3">
        <v>2031</v>
      </c>
      <c r="AZ17" s="3">
        <f>(B20-$B$10)*$B$2*Output!$S$6*$Q$4/Output!$S$3</f>
        <v>17976.002982666872</v>
      </c>
      <c r="BA17" s="3">
        <f>(C20-$B$10)*$B$2*Output!$S$6*$Q$4/Output!$S$3</f>
        <v>44879.470127090979</v>
      </c>
      <c r="BB17" s="3">
        <f>(D20-$B$10)*$B$2*Output!$S$6*$Q$4/Output!$S$3</f>
        <v>71782.937271515111</v>
      </c>
      <c r="BD17" s="3">
        <v>2031</v>
      </c>
      <c r="BE17" s="3">
        <f>(B20-$B$10)*$B$2*Output!$S$6*$R$4/Output!$S$3</f>
        <v>31221.478864631932</v>
      </c>
      <c r="BF17" s="3">
        <f>(C20-$B$10)*$B$2*Output!$S$6*$R$4/Output!$S$3</f>
        <v>77948.553378631696</v>
      </c>
      <c r="BG17" s="3">
        <f>(D20-$B$10)*$B$2*Output!$S$6*$R$4/Output!$S$3</f>
        <v>124675.6278926315</v>
      </c>
      <c r="BI17" s="3">
        <v>2031</v>
      </c>
      <c r="BJ17" s="3">
        <f>(B20-$B$10)*$B$2*Output!$S$6*$S$4/Output!$S$3</f>
        <v>18922.108402807233</v>
      </c>
      <c r="BK17" s="3">
        <f>(C20-$B$10)*$B$2*Output!$S$6*$S$4/Output!$S$3</f>
        <v>47241.547502201036</v>
      </c>
      <c r="BL17" s="3">
        <f>(D20-$B$10)*$B$2*Output!$S$6*$S$4/Output!$S$3</f>
        <v>75560.98660159485</v>
      </c>
      <c r="BN17" s="3">
        <v>2031</v>
      </c>
      <c r="BO17" s="3">
        <f>(B20-$B$10)*$B$2*Output!$S$6*$T$4/Output!$S$3</f>
        <v>0</v>
      </c>
      <c r="BP17" s="3">
        <f>(C20-$B$10)*$B$2*Output!$S$6*$T$4/Output!$S$3</f>
        <v>0</v>
      </c>
      <c r="BQ17" s="3">
        <f>(D20-$B$10)*$B$2*Output!$S$6*$T$4/Output!$S$3</f>
        <v>0</v>
      </c>
      <c r="BS17" s="3">
        <v>2031</v>
      </c>
      <c r="BT17" s="3">
        <f>(B20-$B$10)*$B$2*Output!$S$6*$U$4/Output!$S$3</f>
        <v>0</v>
      </c>
      <c r="BU17" s="3">
        <f>(C20-$B$10)*$B$2*Output!$S$6*$U$4/Output!$S$3</f>
        <v>0</v>
      </c>
      <c r="BV17" s="3">
        <f>(D20-$B$10)*$B$2*Output!$S$6*$U$4/Output!$S$3</f>
        <v>0</v>
      </c>
      <c r="BX17" s="3">
        <v>2031</v>
      </c>
      <c r="BY17" s="3">
        <f>(B20-$B$10)*$B$2*Output!$S$6*$V$4/Output!$S$3</f>
        <v>0</v>
      </c>
      <c r="BZ17" s="3">
        <f>(C20-$B$10)*$B$2*Output!$S$6*$V$4/Output!$S$3</f>
        <v>0</v>
      </c>
      <c r="CA17" s="3">
        <f>(D20-$B$10)*$B$2*Output!$S$6*$V$4/Output!$S$3</f>
        <v>0</v>
      </c>
      <c r="CC17" s="3">
        <v>2031</v>
      </c>
      <c r="CD17" s="3">
        <f>(B20-$B$10)*$B$2*Output!$S$6*$W$4/Output!$S$3</f>
        <v>0</v>
      </c>
      <c r="CE17" s="3">
        <f>(C20-$B$10)*$B$2*Output!$S$6*$W$4/Output!$S$3</f>
        <v>0</v>
      </c>
      <c r="CF17" s="3">
        <f>(D20-$B$10)*$B$2*Output!$S$6*$W$4/Output!$S$3</f>
        <v>0</v>
      </c>
    </row>
    <row r="18" spans="1:84" x14ac:dyDescent="0.25">
      <c r="A18" s="3">
        <v>2029</v>
      </c>
      <c r="B18" s="3">
        <v>1.0345064660529297</v>
      </c>
      <c r="C18" s="3">
        <v>1.3585047331238711</v>
      </c>
      <c r="D18" s="3">
        <v>1.6825030001948127</v>
      </c>
      <c r="F18" s="3">
        <v>2032</v>
      </c>
      <c r="G18" s="3">
        <f>(B21-$B$10)*$B$2*Output!$S$6*$G$4/Output!$S$3</f>
        <v>218886.69507213295</v>
      </c>
      <c r="H18" s="3">
        <f>(C21-$B$10)*$B$2*Output!$S$6*$G$4/Output!$S$3</f>
        <v>518302.00187787315</v>
      </c>
      <c r="I18" s="3">
        <f>(D21-$B$10)*$B$2*Output!$S$6*$G$4/Output!$S$3</f>
        <v>817717.30868361332</v>
      </c>
      <c r="K18" s="3">
        <v>2032</v>
      </c>
      <c r="L18" s="3">
        <f>(B21-$B$10)*$B$2*Output!$S$6*$I$4/Output!$S$3</f>
        <v>6790.0129930040021</v>
      </c>
      <c r="M18" s="3">
        <f>(C21-$B$10)*$B$2*Output!$S$6*$I$4/Output!$S$3</f>
        <v>16078.077865312849</v>
      </c>
      <c r="N18" s="3">
        <f>(D21-$B$10)*$B$2*Output!$S$6*$I$4/Output!$S$3</f>
        <v>25366.142737621693</v>
      </c>
      <c r="P18" s="3">
        <v>2032</v>
      </c>
      <c r="Q18" s="3">
        <f>(B21-$B$10)*$B$2*Output!$S$6*$J$4/Output!$S$3</f>
        <v>0</v>
      </c>
      <c r="R18" s="3">
        <f>(C21-$B$10)*$B$2*Output!$S$6*$J$4/Output!$S$3</f>
        <v>0</v>
      </c>
      <c r="S18" s="3">
        <f>(D21-$B$10)*$B$2*Output!$S$6*$J$4/Output!$S$3</f>
        <v>0</v>
      </c>
      <c r="U18" s="3">
        <v>2032</v>
      </c>
      <c r="V18" s="3">
        <f>(B21-$B$10)*$B$2*Output!$S$6*$K$4/Output!$S$3</f>
        <v>205700.02863468515</v>
      </c>
      <c r="W18" s="3">
        <f>(C21-$B$10)*$B$2*Output!$S$6*$K$4/Output!$S$3</f>
        <v>487077.28257562127</v>
      </c>
      <c r="X18" s="3">
        <f>(D21-$B$10)*$B$2*Output!$S$6*$K$4/Output!$S$3</f>
        <v>768454.53651655745</v>
      </c>
      <c r="Z18" s="3">
        <v>2032</v>
      </c>
      <c r="AA18" s="3">
        <f>(B21-$B$10)*$B$2*Output!$S$6*$L$4/Output!$S$3</f>
        <v>57424.591327182941</v>
      </c>
      <c r="AB18" s="3">
        <f>(C21-$B$10)*$B$2*Output!$S$6*$L$4/Output!$S$3</f>
        <v>135975.7413856943</v>
      </c>
      <c r="AC18" s="3">
        <f>(D21-$B$10)*$B$2*Output!$S$6*$L$4/Output!$S$3</f>
        <v>214526.89144420563</v>
      </c>
      <c r="AE18" s="3">
        <v>2032</v>
      </c>
      <c r="AF18" s="3">
        <f>(B21-$B$10)*$B$2*Output!$S$6*$M$4/Output!$S$3</f>
        <v>30855.004295202776</v>
      </c>
      <c r="AG18" s="3">
        <f>(C21-$B$10)*$B$2*Output!$S$6*$M$4/Output!$S$3</f>
        <v>73061.592386343196</v>
      </c>
      <c r="AH18" s="3">
        <f>(D21-$B$10)*$B$2*Output!$S$6*$M$4/Output!$S$3</f>
        <v>115268.18047748362</v>
      </c>
      <c r="AJ18" s="3">
        <v>2032</v>
      </c>
      <c r="AK18" s="3">
        <f>(B21-$B$10)*$B$2*Output!$S$6*$N$4/Output!$S$3</f>
        <v>41140.00572693703</v>
      </c>
      <c r="AL18" s="3">
        <f>(C21-$B$10)*$B$2*Output!$S$6*$N$4/Output!$S$3</f>
        <v>97415.456515124257</v>
      </c>
      <c r="AM18" s="3">
        <f>(D21-$B$10)*$B$2*Output!$S$6*$N$4/Output!$S$3</f>
        <v>153690.90730331145</v>
      </c>
      <c r="AO18" s="3">
        <v>2032</v>
      </c>
      <c r="AP18" s="3">
        <f>(B21-$B$10)*$B$2*Output!$S$6*$O$4/Output!$S$3</f>
        <v>109629.96555876438</v>
      </c>
      <c r="AQ18" s="3">
        <f>(C21-$B$10)*$B$2*Output!$S$6*$O$4/Output!$S$3</f>
        <v>259592.89392251396</v>
      </c>
      <c r="AR18" s="3">
        <f>(D21-$B$10)*$B$2*Output!$S$6*$O$4/Output!$S$3</f>
        <v>409555.82228626352</v>
      </c>
      <c r="AT18" s="3">
        <v>2032</v>
      </c>
      <c r="AU18" s="3">
        <f>(B21-$B$10)*$B$2*Output!$S$6*$P$4/Output!$S$3</f>
        <v>138367.91769552784</v>
      </c>
      <c r="AV18" s="3">
        <f>(C21-$B$10)*$B$2*Output!$S$6*$P$4/Output!$S$3</f>
        <v>327641.51660123118</v>
      </c>
      <c r="AW18" s="3">
        <f>(D21-$B$10)*$B$2*Output!$S$6*$P$4/Output!$S$3</f>
        <v>516915.11550693453</v>
      </c>
      <c r="AY18" s="3">
        <v>2032</v>
      </c>
      <c r="AZ18" s="3">
        <f>(B21-$B$10)*$B$2*Output!$S$6*$Q$4/Output!$S$3</f>
        <v>20223.003355500226</v>
      </c>
      <c r="BA18" s="3">
        <f>(C21-$B$10)*$B$2*Output!$S$6*$Q$4/Output!$S$3</f>
        <v>47886.067810949171</v>
      </c>
      <c r="BB18" s="3">
        <f>(D21-$B$10)*$B$2*Output!$S$6*$Q$4/Output!$S$3</f>
        <v>75549.132266398126</v>
      </c>
      <c r="BD18" s="3">
        <v>2032</v>
      </c>
      <c r="BE18" s="3">
        <f>(B21-$B$10)*$B$2*Output!$S$6*$R$4/Output!$S$3</f>
        <v>35124.163722710917</v>
      </c>
      <c r="BF18" s="3">
        <f>(C21-$B$10)*$B$2*Output!$S$6*$R$4/Output!$S$3</f>
        <v>83170.538829543308</v>
      </c>
      <c r="BG18" s="3">
        <f>(D21-$B$10)*$B$2*Output!$S$6*$R$4/Output!$S$3</f>
        <v>131216.9139363757</v>
      </c>
      <c r="BI18" s="3">
        <v>2032</v>
      </c>
      <c r="BJ18" s="3">
        <f>(B21-$B$10)*$B$2*Output!$S$6*$S$4/Output!$S$3</f>
        <v>21287.371953158134</v>
      </c>
      <c r="BK18" s="3">
        <f>(C21-$B$10)*$B$2*Output!$S$6*$S$4/Output!$S$3</f>
        <v>50406.387169420188</v>
      </c>
      <c r="BL18" s="3">
        <f>(D21-$B$10)*$B$2*Output!$S$6*$S$4/Output!$S$3</f>
        <v>79525.402385682246</v>
      </c>
      <c r="BN18" s="3">
        <v>2032</v>
      </c>
      <c r="BO18" s="3">
        <f>(B21-$B$10)*$B$2*Output!$S$6*$T$4/Output!$S$3</f>
        <v>0</v>
      </c>
      <c r="BP18" s="3">
        <f>(C21-$B$10)*$B$2*Output!$S$6*$T$4/Output!$S$3</f>
        <v>0</v>
      </c>
      <c r="BQ18" s="3">
        <f>(D21-$B$10)*$B$2*Output!$S$6*$T$4/Output!$S$3</f>
        <v>0</v>
      </c>
      <c r="BS18" s="3">
        <v>2032</v>
      </c>
      <c r="BT18" s="3">
        <f>(B21-$B$10)*$B$2*Output!$S$6*$U$4/Output!$S$3</f>
        <v>0</v>
      </c>
      <c r="BU18" s="3">
        <f>(C21-$B$10)*$B$2*Output!$S$6*$U$4/Output!$S$3</f>
        <v>0</v>
      </c>
      <c r="BV18" s="3">
        <f>(D21-$B$10)*$B$2*Output!$S$6*$U$4/Output!$S$3</f>
        <v>0</v>
      </c>
      <c r="BX18" s="3">
        <v>2032</v>
      </c>
      <c r="BY18" s="3">
        <f>(B21-$B$10)*$B$2*Output!$S$6*$V$4/Output!$S$3</f>
        <v>0</v>
      </c>
      <c r="BZ18" s="3">
        <f>(C21-$B$10)*$B$2*Output!$S$6*$V$4/Output!$S$3</f>
        <v>0</v>
      </c>
      <c r="CA18" s="3">
        <f>(D21-$B$10)*$B$2*Output!$S$6*$V$4/Output!$S$3</f>
        <v>0</v>
      </c>
      <c r="CC18" s="3">
        <v>2032</v>
      </c>
      <c r="CD18" s="3">
        <f>(B21-$B$10)*$B$2*Output!$S$6*$W$4/Output!$S$3</f>
        <v>0</v>
      </c>
      <c r="CE18" s="3">
        <f>(C21-$B$10)*$B$2*Output!$S$6*$W$4/Output!$S$3</f>
        <v>0</v>
      </c>
      <c r="CF18" s="3">
        <f>(D21-$B$10)*$B$2*Output!$S$6*$W$4/Output!$S$3</f>
        <v>0</v>
      </c>
    </row>
    <row r="19" spans="1:84" x14ac:dyDescent="0.25">
      <c r="A19" s="3">
        <v>2030</v>
      </c>
      <c r="B19" s="3">
        <v>1.0699242103950846</v>
      </c>
      <c r="C19" s="3">
        <v>1.4828853868060887</v>
      </c>
      <c r="D19" s="3">
        <v>1.8958465632170933</v>
      </c>
      <c r="F19" s="3">
        <v>2033</v>
      </c>
      <c r="G19" s="3">
        <f>(B22-$B$10)*$B$2*Output!$S$6*$G$4/Output!$S$3</f>
        <v>243207.43896903665</v>
      </c>
      <c r="H19" s="3">
        <f>(C22-$B$10)*$B$2*Output!$S$6*$G$4/Output!$S$3</f>
        <v>551463.74848714948</v>
      </c>
      <c r="I19" s="3">
        <f>(D22-$B$10)*$B$2*Output!$S$6*$G$4/Output!$S$3</f>
        <v>859720.05800526252</v>
      </c>
      <c r="K19" s="3">
        <v>2033</v>
      </c>
      <c r="L19" s="3">
        <f>(B22-$B$10)*$B$2*Output!$S$6*$I$4/Output!$S$3</f>
        <v>7544.45888111556</v>
      </c>
      <c r="M19" s="3">
        <f>(C22-$B$10)*$B$2*Output!$S$6*$I$4/Output!$S$3</f>
        <v>17106.777623758604</v>
      </c>
      <c r="N19" s="3">
        <f>(D22-$B$10)*$B$2*Output!$S$6*$I$4/Output!$S$3</f>
        <v>26669.096366401649</v>
      </c>
      <c r="P19" s="3">
        <v>2033</v>
      </c>
      <c r="Q19" s="3">
        <f>(B22-$B$10)*$B$2*Output!$S$6*$J$4/Output!$S$3</f>
        <v>0</v>
      </c>
      <c r="R19" s="3">
        <f>(C22-$B$10)*$B$2*Output!$S$6*$J$4/Output!$S$3</f>
        <v>0</v>
      </c>
      <c r="S19" s="3">
        <f>(D22-$B$10)*$B$2*Output!$S$6*$J$4/Output!$S$3</f>
        <v>0</v>
      </c>
      <c r="U19" s="3">
        <v>2033</v>
      </c>
      <c r="V19" s="3">
        <f>(B22-$B$10)*$B$2*Output!$S$6*$K$4/Output!$S$3</f>
        <v>228555.58737187248</v>
      </c>
      <c r="W19" s="3">
        <f>(C22-$B$10)*$B$2*Output!$S$6*$K$4/Output!$S$3</f>
        <v>518241.22438056458</v>
      </c>
      <c r="X19" s="3">
        <f>(D22-$B$10)*$B$2*Output!$S$6*$K$4/Output!$S$3</f>
        <v>807926.86138925678</v>
      </c>
      <c r="Z19" s="3">
        <v>2033</v>
      </c>
      <c r="AA19" s="3">
        <f>(B22-$B$10)*$B$2*Output!$S$6*$L$4/Output!$S$3</f>
        <v>63805.10147464773</v>
      </c>
      <c r="AB19" s="3">
        <f>(C22-$B$10)*$B$2*Output!$S$6*$L$4/Output!$S$3</f>
        <v>144675.6751395743</v>
      </c>
      <c r="AC19" s="3">
        <f>(D22-$B$10)*$B$2*Output!$S$6*$L$4/Output!$S$3</f>
        <v>225546.24880450088</v>
      </c>
      <c r="AE19" s="3">
        <v>2033</v>
      </c>
      <c r="AF19" s="3">
        <f>(B22-$B$10)*$B$2*Output!$S$6*$M$4/Output!$S$3</f>
        <v>34283.338105780873</v>
      </c>
      <c r="AG19" s="3">
        <f>(C22-$B$10)*$B$2*Output!$S$6*$M$4/Output!$S$3</f>
        <v>77736.183657084694</v>
      </c>
      <c r="AH19" s="3">
        <f>(D22-$B$10)*$B$2*Output!$S$6*$M$4/Output!$S$3</f>
        <v>121189.02920838853</v>
      </c>
      <c r="AJ19" s="3">
        <v>2033</v>
      </c>
      <c r="AK19" s="3">
        <f>(B22-$B$10)*$B$2*Output!$S$6*$N$4/Output!$S$3</f>
        <v>45711.117474374492</v>
      </c>
      <c r="AL19" s="3">
        <f>(C22-$B$10)*$B$2*Output!$S$6*$N$4/Output!$S$3</f>
        <v>103648.24487611292</v>
      </c>
      <c r="AM19" s="3">
        <f>(D22-$B$10)*$B$2*Output!$S$6*$N$4/Output!$S$3</f>
        <v>161585.37227785136</v>
      </c>
      <c r="AO19" s="3">
        <v>2033</v>
      </c>
      <c r="AP19" s="3">
        <f>(B22-$B$10)*$B$2*Output!$S$6*$O$4/Output!$S$3</f>
        <v>121811.07284307155</v>
      </c>
      <c r="AQ19" s="3">
        <f>(C22-$B$10)*$B$2*Output!$S$6*$O$4/Output!$S$3</f>
        <v>276202.04020911385</v>
      </c>
      <c r="AR19" s="3">
        <f>(D22-$B$10)*$B$2*Output!$S$6*$O$4/Output!$S$3</f>
        <v>430593.00757515611</v>
      </c>
      <c r="AT19" s="3">
        <v>2033</v>
      </c>
      <c r="AU19" s="3">
        <f>(B22-$B$10)*$B$2*Output!$S$6*$P$4/Output!$S$3</f>
        <v>153742.13077280874</v>
      </c>
      <c r="AV19" s="3">
        <f>(C22-$B$10)*$B$2*Output!$S$6*$P$4/Output!$S$3</f>
        <v>348604.51676878444</v>
      </c>
      <c r="AW19" s="3">
        <f>(D22-$B$10)*$B$2*Output!$S$6*$P$4/Output!$S$3</f>
        <v>543466.90276476019</v>
      </c>
      <c r="AY19" s="3">
        <v>2033</v>
      </c>
      <c r="AZ19" s="3">
        <f>(B22-$B$10)*$B$2*Output!$S$6*$Q$4/Output!$S$3</f>
        <v>22470.003728333588</v>
      </c>
      <c r="BA19" s="3">
        <f>(C22-$B$10)*$B$2*Output!$S$6*$Q$4/Output!$S$3</f>
        <v>50949.89091236081</v>
      </c>
      <c r="BB19" s="3">
        <f>(D22-$B$10)*$B$2*Output!$S$6*$Q$4/Output!$S$3</f>
        <v>79429.778096388021</v>
      </c>
      <c r="BD19" s="3">
        <v>2033</v>
      </c>
      <c r="BE19" s="3">
        <f>(B22-$B$10)*$B$2*Output!$S$6*$R$4/Output!$S$3</f>
        <v>39026.848580789912</v>
      </c>
      <c r="BF19" s="3">
        <f>(C22-$B$10)*$B$2*Output!$S$6*$R$4/Output!$S$3</f>
        <v>88491.915795152978</v>
      </c>
      <c r="BG19" s="3">
        <f>(D22-$B$10)*$B$2*Output!$S$6*$R$4/Output!$S$3</f>
        <v>137956.98300951606</v>
      </c>
      <c r="BI19" s="3">
        <v>2033</v>
      </c>
      <c r="BJ19" s="3">
        <f>(B22-$B$10)*$B$2*Output!$S$6*$S$4/Output!$S$3</f>
        <v>23652.635503509042</v>
      </c>
      <c r="BK19" s="3">
        <f>(C22-$B$10)*$B$2*Output!$S$6*$S$4/Output!$S$3</f>
        <v>53631.46411827454</v>
      </c>
      <c r="BL19" s="3">
        <f>(D22-$B$10)*$B$2*Output!$S$6*$S$4/Output!$S$3</f>
        <v>83610.292733040042</v>
      </c>
      <c r="BN19" s="3">
        <v>2033</v>
      </c>
      <c r="BO19" s="3">
        <f>(B22-$B$10)*$B$2*Output!$S$6*$T$4/Output!$S$3</f>
        <v>0</v>
      </c>
      <c r="BP19" s="3">
        <f>(C22-$B$10)*$B$2*Output!$S$6*$T$4/Output!$S$3</f>
        <v>0</v>
      </c>
      <c r="BQ19" s="3">
        <f>(D22-$B$10)*$B$2*Output!$S$6*$T$4/Output!$S$3</f>
        <v>0</v>
      </c>
      <c r="BS19" s="3">
        <v>2033</v>
      </c>
      <c r="BT19" s="3">
        <f>(B22-$B$10)*$B$2*Output!$S$6*$U$4/Output!$S$3</f>
        <v>0</v>
      </c>
      <c r="BU19" s="3">
        <f>(C22-$B$10)*$B$2*Output!$S$6*$U$4/Output!$S$3</f>
        <v>0</v>
      </c>
      <c r="BV19" s="3">
        <f>(D22-$B$10)*$B$2*Output!$S$6*$U$4/Output!$S$3</f>
        <v>0</v>
      </c>
      <c r="BX19" s="3">
        <v>2033</v>
      </c>
      <c r="BY19" s="3">
        <f>(B22-$B$10)*$B$2*Output!$S$6*$V$4/Output!$S$3</f>
        <v>0</v>
      </c>
      <c r="BZ19" s="3">
        <f>(C22-$B$10)*$B$2*Output!$S$6*$V$4/Output!$S$3</f>
        <v>0</v>
      </c>
      <c r="CA19" s="3">
        <f>(D22-$B$10)*$B$2*Output!$S$6*$V$4/Output!$S$3</f>
        <v>0</v>
      </c>
      <c r="CC19" s="3">
        <v>2033</v>
      </c>
      <c r="CD19" s="3">
        <f>(B22-$B$10)*$B$2*Output!$S$6*$W$4/Output!$S$3</f>
        <v>0</v>
      </c>
      <c r="CE19" s="3">
        <f>(C22-$B$10)*$B$2*Output!$S$6*$W$4/Output!$S$3</f>
        <v>0</v>
      </c>
      <c r="CF19" s="3">
        <f>(D22-$B$10)*$B$2*Output!$S$6*$W$4/Output!$S$3</f>
        <v>0</v>
      </c>
    </row>
    <row r="20" spans="1:84" x14ac:dyDescent="0.25">
      <c r="A20" s="3">
        <v>2031</v>
      </c>
      <c r="B20" s="3">
        <v>1.1053419547372396</v>
      </c>
      <c r="C20" s="3">
        <v>1.5294006833244842</v>
      </c>
      <c r="D20" s="3">
        <v>1.953459411911729</v>
      </c>
      <c r="F20" s="3">
        <v>2034</v>
      </c>
      <c r="G20" s="3">
        <f>(B23-$B$10)*$B$2*Output!$S$6*$G$4/Output!$S$3</f>
        <v>267528.18286594027</v>
      </c>
      <c r="H20" s="3">
        <f>(C23-$B$10)*$B$2*Output!$S$6*$G$4/Output!$S$3</f>
        <v>585263.70551080664</v>
      </c>
      <c r="I20" s="3">
        <f>(D23-$B$10)*$B$2*Output!$S$6*$G$4/Output!$S$3</f>
        <v>902999.22815567302</v>
      </c>
      <c r="K20" s="3">
        <v>2034</v>
      </c>
      <c r="L20" s="3">
        <f>(B23-$B$10)*$B$2*Output!$S$6*$I$4/Output!$S$3</f>
        <v>8298.9047692271124</v>
      </c>
      <c r="M20" s="3">
        <f>(C23-$B$10)*$B$2*Output!$S$6*$I$4/Output!$S$3</f>
        <v>18155.275099943614</v>
      </c>
      <c r="N20" s="3">
        <f>(D23-$B$10)*$B$2*Output!$S$6*$I$4/Output!$S$3</f>
        <v>28011.645430660108</v>
      </c>
      <c r="P20" s="3">
        <v>2034</v>
      </c>
      <c r="Q20" s="3">
        <f>(B23-$B$10)*$B$2*Output!$S$6*$J$4/Output!$S$3</f>
        <v>0</v>
      </c>
      <c r="R20" s="3">
        <f>(C23-$B$10)*$B$2*Output!$S$6*$J$4/Output!$S$3</f>
        <v>0</v>
      </c>
      <c r="S20" s="3">
        <f>(D23-$B$10)*$B$2*Output!$S$6*$J$4/Output!$S$3</f>
        <v>0</v>
      </c>
      <c r="U20" s="3">
        <v>2034</v>
      </c>
      <c r="V20" s="3">
        <f>(B23-$B$10)*$B$2*Output!$S$6*$K$4/Output!$S$3</f>
        <v>251411.14610905963</v>
      </c>
      <c r="W20" s="3">
        <f>(C23-$B$10)*$B$2*Output!$S$6*$K$4/Output!$S$3</f>
        <v>550004.92808729841</v>
      </c>
      <c r="X20" s="3">
        <f>(D23-$B$10)*$B$2*Output!$S$6*$K$4/Output!$S$3</f>
        <v>848598.7100655369</v>
      </c>
      <c r="Z20" s="3">
        <v>2034</v>
      </c>
      <c r="AA20" s="3">
        <f>(B23-$B$10)*$B$2*Output!$S$6*$L$4/Output!$S$3</f>
        <v>70185.611622112483</v>
      </c>
      <c r="AB20" s="3">
        <f>(C23-$B$10)*$B$2*Output!$S$6*$L$4/Output!$S$3</f>
        <v>153543.04242437083</v>
      </c>
      <c r="AC20" s="3">
        <f>(D23-$B$10)*$B$2*Output!$S$6*$L$4/Output!$S$3</f>
        <v>236900.47322662908</v>
      </c>
      <c r="AE20" s="3">
        <v>2034</v>
      </c>
      <c r="AF20" s="3">
        <f>(B23-$B$10)*$B$2*Output!$S$6*$M$4/Output!$S$3</f>
        <v>37711.671916358944</v>
      </c>
      <c r="AG20" s="3">
        <f>(C23-$B$10)*$B$2*Output!$S$6*$M$4/Output!$S$3</f>
        <v>82500.739213094756</v>
      </c>
      <c r="AH20" s="3">
        <f>(D23-$B$10)*$B$2*Output!$S$6*$M$4/Output!$S$3</f>
        <v>127289.80650983055</v>
      </c>
      <c r="AJ20" s="3">
        <v>2034</v>
      </c>
      <c r="AK20" s="3">
        <f>(B23-$B$10)*$B$2*Output!$S$6*$N$4/Output!$S$3</f>
        <v>50282.229221811926</v>
      </c>
      <c r="AL20" s="3">
        <f>(C23-$B$10)*$B$2*Output!$S$6*$N$4/Output!$S$3</f>
        <v>110000.98561745966</v>
      </c>
      <c r="AM20" s="3">
        <f>(D23-$B$10)*$B$2*Output!$S$6*$N$4/Output!$S$3</f>
        <v>169719.74201310737</v>
      </c>
      <c r="AO20" s="3">
        <v>2034</v>
      </c>
      <c r="AP20" s="3">
        <f>(B23-$B$10)*$B$2*Output!$S$6*$O$4/Output!$S$3</f>
        <v>133992.18012737867</v>
      </c>
      <c r="AQ20" s="3">
        <f>(C23-$B$10)*$B$2*Output!$S$6*$O$4/Output!$S$3</f>
        <v>293130.83582718525</v>
      </c>
      <c r="AR20" s="3">
        <f>(D23-$B$10)*$B$2*Output!$S$6*$O$4/Output!$S$3</f>
        <v>452269.49152699171</v>
      </c>
      <c r="AT20" s="3">
        <v>2034</v>
      </c>
      <c r="AU20" s="3">
        <f>(B23-$B$10)*$B$2*Output!$S$6*$P$4/Output!$S$3</f>
        <v>169116.34385008956</v>
      </c>
      <c r="AV20" s="3">
        <f>(C23-$B$10)*$B$2*Output!$S$6*$P$4/Output!$S$3</f>
        <v>369970.95784013672</v>
      </c>
      <c r="AW20" s="3">
        <f>(D23-$B$10)*$B$2*Output!$S$6*$P$4/Output!$S$3</f>
        <v>570825.57183018373</v>
      </c>
      <c r="AY20" s="3">
        <v>2034</v>
      </c>
      <c r="AZ20" s="3">
        <f>(B23-$B$10)*$B$2*Output!$S$6*$Q$4/Output!$S$3</f>
        <v>24717.004101166938</v>
      </c>
      <c r="BA20" s="3">
        <f>(C23-$B$10)*$B$2*Output!$S$6*$Q$4/Output!$S$3</f>
        <v>54072.678453558445</v>
      </c>
      <c r="BB20" s="3">
        <f>(D23-$B$10)*$B$2*Output!$S$6*$Q$4/Output!$S$3</f>
        <v>83428.352805949937</v>
      </c>
      <c r="BD20" s="3">
        <v>2034</v>
      </c>
      <c r="BE20" s="3">
        <f>(B23-$B$10)*$B$2*Output!$S$6*$R$4/Output!$S$3</f>
        <v>42929.533438868893</v>
      </c>
      <c r="BF20" s="3">
        <f>(C23-$B$10)*$B$2*Output!$S$6*$R$4/Output!$S$3</f>
        <v>93915.704682496245</v>
      </c>
      <c r="BG20" s="3">
        <f>(D23-$B$10)*$B$2*Output!$S$6*$R$4/Output!$S$3</f>
        <v>144901.87592612355</v>
      </c>
      <c r="BI20" s="3">
        <v>2034</v>
      </c>
      <c r="BJ20" s="3">
        <f>(B23-$B$10)*$B$2*Output!$S$6*$S$4/Output!$S$3</f>
        <v>26017.899053859939</v>
      </c>
      <c r="BK20" s="3">
        <f>(C23-$B$10)*$B$2*Output!$S$6*$S$4/Output!$S$3</f>
        <v>56918.608898482576</v>
      </c>
      <c r="BL20" s="3">
        <f>(D23-$B$10)*$B$2*Output!$S$6*$S$4/Output!$S$3</f>
        <v>87819.318743105192</v>
      </c>
      <c r="BN20" s="3">
        <v>2034</v>
      </c>
      <c r="BO20" s="3">
        <f>(B23-$B$10)*$B$2*Output!$S$6*$T$4/Output!$S$3</f>
        <v>0</v>
      </c>
      <c r="BP20" s="3">
        <f>(C23-$B$10)*$B$2*Output!$S$6*$T$4/Output!$S$3</f>
        <v>0</v>
      </c>
      <c r="BQ20" s="3">
        <f>(D23-$B$10)*$B$2*Output!$S$6*$T$4/Output!$S$3</f>
        <v>0</v>
      </c>
      <c r="BS20" s="3">
        <v>2034</v>
      </c>
      <c r="BT20" s="3">
        <f>(B23-$B$10)*$B$2*Output!$S$6*$U$4/Output!$S$3</f>
        <v>0</v>
      </c>
      <c r="BU20" s="3">
        <f>(C23-$B$10)*$B$2*Output!$S$6*$U$4/Output!$S$3</f>
        <v>0</v>
      </c>
      <c r="BV20" s="3">
        <f>(D23-$B$10)*$B$2*Output!$S$6*$U$4/Output!$S$3</f>
        <v>0</v>
      </c>
      <c r="BX20" s="3">
        <v>2034</v>
      </c>
      <c r="BY20" s="3">
        <f>(B23-$B$10)*$B$2*Output!$S$6*$V$4/Output!$S$3</f>
        <v>0</v>
      </c>
      <c r="BZ20" s="3">
        <f>(C23-$B$10)*$B$2*Output!$S$6*$V$4/Output!$S$3</f>
        <v>0</v>
      </c>
      <c r="CA20" s="3">
        <f>(D23-$B$10)*$B$2*Output!$S$6*$V$4/Output!$S$3</f>
        <v>0</v>
      </c>
      <c r="CC20" s="3">
        <v>2034</v>
      </c>
      <c r="CD20" s="3">
        <f>(B23-$B$10)*$B$2*Output!$S$6*$W$4/Output!$S$3</f>
        <v>0</v>
      </c>
      <c r="CE20" s="3">
        <f>(C23-$B$10)*$B$2*Output!$S$6*$W$4/Output!$S$3</f>
        <v>0</v>
      </c>
      <c r="CF20" s="3">
        <f>(D23-$B$10)*$B$2*Output!$S$6*$W$4/Output!$S$3</f>
        <v>0</v>
      </c>
    </row>
    <row r="21" spans="1:84" x14ac:dyDescent="0.25">
      <c r="A21" s="3">
        <v>2032</v>
      </c>
      <c r="B21" s="3">
        <v>1.1407596990793945</v>
      </c>
      <c r="C21" s="3">
        <v>1.5767913777783218</v>
      </c>
      <c r="D21" s="3">
        <v>2.0128230564772491</v>
      </c>
      <c r="F21" s="3">
        <v>2035</v>
      </c>
      <c r="G21" s="3">
        <f>(B24-$B$10)*$B$2*Output!$S$6*$G$4/Output!$S$3</f>
        <v>291848.92676284397</v>
      </c>
      <c r="H21" s="3">
        <f>(C24-$B$10)*$B$2*Output!$S$6*$G$4/Output!$S$3</f>
        <v>619721.26751418191</v>
      </c>
      <c r="I21" s="3">
        <f>(D24-$B$10)*$B$2*Output!$S$6*$G$4/Output!$S$3</f>
        <v>947593.60826551996</v>
      </c>
      <c r="K21" s="3">
        <v>2035</v>
      </c>
      <c r="L21" s="3">
        <f>(B24-$B$10)*$B$2*Output!$S$6*$I$4/Output!$S$3</f>
        <v>9053.3506573386712</v>
      </c>
      <c r="M21" s="3">
        <f>(C24-$B$10)*$B$2*Output!$S$6*$I$4/Output!$S$3</f>
        <v>19224.171926372725</v>
      </c>
      <c r="N21" s="3">
        <f>(D24-$B$10)*$B$2*Output!$S$6*$I$4/Output!$S$3</f>
        <v>29394.993195406776</v>
      </c>
      <c r="P21" s="3">
        <v>2035</v>
      </c>
      <c r="Q21" s="3">
        <f>(B24-$B$10)*$B$2*Output!$S$6*$J$4/Output!$S$3</f>
        <v>0</v>
      </c>
      <c r="R21" s="3">
        <f>(C24-$B$10)*$B$2*Output!$S$6*$J$4/Output!$S$3</f>
        <v>0</v>
      </c>
      <c r="S21" s="3">
        <f>(D24-$B$10)*$B$2*Output!$S$6*$J$4/Output!$S$3</f>
        <v>0</v>
      </c>
      <c r="U21" s="3">
        <v>2035</v>
      </c>
      <c r="V21" s="3">
        <f>(B24-$B$10)*$B$2*Output!$S$6*$K$4/Output!$S$3</f>
        <v>274266.70484624692</v>
      </c>
      <c r="W21" s="3">
        <f>(C24-$B$10)*$B$2*Output!$S$6*$K$4/Output!$S$3</f>
        <v>582386.61984997022</v>
      </c>
      <c r="X21" s="3">
        <f>(D24-$B$10)*$B$2*Output!$S$6*$K$4/Output!$S$3</f>
        <v>890506.53485369321</v>
      </c>
      <c r="Z21" s="3">
        <v>2035</v>
      </c>
      <c r="AA21" s="3">
        <f>(B24-$B$10)*$B$2*Output!$S$6*$L$4/Output!$S$3</f>
        <v>76566.121769577279</v>
      </c>
      <c r="AB21" s="3">
        <f>(C24-$B$10)*$B$2*Output!$S$6*$L$4/Output!$S$3</f>
        <v>162582.93137478337</v>
      </c>
      <c r="AC21" s="3">
        <f>(D24-$B$10)*$B$2*Output!$S$6*$L$4/Output!$S$3</f>
        <v>248599.74097998938</v>
      </c>
      <c r="AE21" s="3">
        <v>2035</v>
      </c>
      <c r="AF21" s="3">
        <f>(B24-$B$10)*$B$2*Output!$S$6*$M$4/Output!$S$3</f>
        <v>41140.005726937037</v>
      </c>
      <c r="AG21" s="3">
        <f>(C24-$B$10)*$B$2*Output!$S$6*$M$4/Output!$S$3</f>
        <v>87357.992977495524</v>
      </c>
      <c r="AH21" s="3">
        <f>(D24-$B$10)*$B$2*Output!$S$6*$M$4/Output!$S$3</f>
        <v>133575.98022805399</v>
      </c>
      <c r="AJ21" s="3">
        <v>2035</v>
      </c>
      <c r="AK21" s="3">
        <f>(B24-$B$10)*$B$2*Output!$S$6*$N$4/Output!$S$3</f>
        <v>54853.340969249381</v>
      </c>
      <c r="AL21" s="3">
        <f>(C24-$B$10)*$B$2*Output!$S$6*$N$4/Output!$S$3</f>
        <v>116477.32396999402</v>
      </c>
      <c r="AM21" s="3">
        <f>(D24-$B$10)*$B$2*Output!$S$6*$N$4/Output!$S$3</f>
        <v>178101.30697073863</v>
      </c>
      <c r="AO21" s="3">
        <v>2035</v>
      </c>
      <c r="AP21" s="3">
        <f>(B24-$B$10)*$B$2*Output!$S$6*$O$4/Output!$S$3</f>
        <v>146173.28741168586</v>
      </c>
      <c r="AQ21" s="3">
        <f>(C24-$B$10)*$B$2*Output!$S$6*$O$4/Output!$S$3</f>
        <v>310388.9945947802</v>
      </c>
      <c r="AR21" s="3">
        <f>(D24-$B$10)*$B$2*Output!$S$6*$O$4/Output!$S$3</f>
        <v>474604.70177787449</v>
      </c>
      <c r="AT21" s="3">
        <v>2035</v>
      </c>
      <c r="AU21" s="3">
        <f>(B24-$B$10)*$B$2*Output!$S$6*$P$4/Output!$S$3</f>
        <v>184490.55692737049</v>
      </c>
      <c r="AV21" s="3">
        <f>(C24-$B$10)*$B$2*Output!$S$6*$P$4/Output!$S$3</f>
        <v>391753.09997399437</v>
      </c>
      <c r="AW21" s="3">
        <f>(D24-$B$10)*$B$2*Output!$S$6*$P$4/Output!$S$3</f>
        <v>599015.64302061836</v>
      </c>
      <c r="AY21" s="3">
        <v>2035</v>
      </c>
      <c r="AZ21" s="3">
        <f>(B24-$B$10)*$B$2*Output!$S$6*$Q$4/Output!$S$3</f>
        <v>26964.004474000307</v>
      </c>
      <c r="BA21" s="3">
        <f>(C24-$B$10)*$B$2*Output!$S$6*$Q$4/Output!$S$3</f>
        <v>57256.222303891496</v>
      </c>
      <c r="BB21" s="3">
        <f>(D24-$B$10)*$B$2*Output!$S$6*$Q$4/Output!$S$3</f>
        <v>87548.440133782686</v>
      </c>
      <c r="BD21" s="3">
        <v>2035</v>
      </c>
      <c r="BE21" s="3">
        <f>(B24-$B$10)*$B$2*Output!$S$6*$R$4/Output!$S$3</f>
        <v>46832.218296947896</v>
      </c>
      <c r="BF21" s="3">
        <f>(C24-$B$10)*$B$2*Output!$S$6*$R$4/Output!$S$3</f>
        <v>99445.017685706276</v>
      </c>
      <c r="BG21" s="3">
        <f>(D24-$B$10)*$B$2*Output!$S$6*$R$4/Output!$S$3</f>
        <v>152057.81707446463</v>
      </c>
      <c r="BI21" s="3">
        <v>2035</v>
      </c>
      <c r="BJ21" s="3">
        <f>(B24-$B$10)*$B$2*Output!$S$6*$S$4/Output!$S$3</f>
        <v>28383.162604210851</v>
      </c>
      <c r="BK21" s="3">
        <f>(C24-$B$10)*$B$2*Output!$S$6*$S$4/Output!$S$3</f>
        <v>60269.707688306844</v>
      </c>
      <c r="BL21" s="3">
        <f>(D24-$B$10)*$B$2*Output!$S$6*$S$4/Output!$S$3</f>
        <v>92156.252772402819</v>
      </c>
      <c r="BN21" s="3">
        <v>2035</v>
      </c>
      <c r="BO21" s="3">
        <f>(B24-$B$10)*$B$2*Output!$S$6*$T$4/Output!$S$3</f>
        <v>0</v>
      </c>
      <c r="BP21" s="3">
        <f>(C24-$B$10)*$B$2*Output!$S$6*$T$4/Output!$S$3</f>
        <v>0</v>
      </c>
      <c r="BQ21" s="3">
        <f>(D24-$B$10)*$B$2*Output!$S$6*$T$4/Output!$S$3</f>
        <v>0</v>
      </c>
      <c r="BS21" s="3">
        <v>2035</v>
      </c>
      <c r="BT21" s="3">
        <f>(B24-$B$10)*$B$2*Output!$S$6*$U$4/Output!$S$3</f>
        <v>0</v>
      </c>
      <c r="BU21" s="3">
        <f>(C24-$B$10)*$B$2*Output!$S$6*$U$4/Output!$S$3</f>
        <v>0</v>
      </c>
      <c r="BV21" s="3">
        <f>(D24-$B$10)*$B$2*Output!$S$6*$U$4/Output!$S$3</f>
        <v>0</v>
      </c>
      <c r="BX21" s="3">
        <v>2035</v>
      </c>
      <c r="BY21" s="3">
        <f>(B24-$B$10)*$B$2*Output!$S$6*$V$4/Output!$S$3</f>
        <v>0</v>
      </c>
      <c r="BZ21" s="3">
        <f>(C24-$B$10)*$B$2*Output!$S$6*$V$4/Output!$S$3</f>
        <v>0</v>
      </c>
      <c r="CA21" s="3">
        <f>(D24-$B$10)*$B$2*Output!$S$6*$V$4/Output!$S$3</f>
        <v>0</v>
      </c>
      <c r="CC21" s="3">
        <v>2035</v>
      </c>
      <c r="CD21" s="3">
        <f>(B24-$B$10)*$B$2*Output!$S$6*$W$4/Output!$S$3</f>
        <v>0</v>
      </c>
      <c r="CE21" s="3">
        <f>(C24-$B$10)*$B$2*Output!$S$6*$W$4/Output!$S$3</f>
        <v>0</v>
      </c>
      <c r="CF21" s="3">
        <f>(D24-$B$10)*$B$2*Output!$S$6*$W$4/Output!$S$3</f>
        <v>0</v>
      </c>
    </row>
    <row r="22" spans="1:84" x14ac:dyDescent="0.25">
      <c r="A22" s="3">
        <v>2033</v>
      </c>
      <c r="B22" s="3">
        <v>1.1761774434215495</v>
      </c>
      <c r="C22" s="3">
        <v>1.6250840726204481</v>
      </c>
      <c r="D22" s="3">
        <v>2.0739907018193469</v>
      </c>
      <c r="F22" s="3">
        <v>2036</v>
      </c>
      <c r="G22" s="3">
        <f>(B25-$B$10)*$B$2*Output!$S$6*$G$4/Output!$S$3</f>
        <v>316169.67065974756</v>
      </c>
      <c r="H22" s="3">
        <f>(C25-$B$10)*$B$2*Output!$S$6*$G$4/Output!$S$3</f>
        <v>654856.41844372498</v>
      </c>
      <c r="I22" s="3">
        <f>(D25-$B$10)*$B$2*Output!$S$6*$G$4/Output!$S$3</f>
        <v>993543.16622770298</v>
      </c>
      <c r="K22" s="3">
        <v>2036</v>
      </c>
      <c r="L22" s="3">
        <f>(B25-$B$10)*$B$2*Output!$S$6*$I$4/Output!$S$3</f>
        <v>9807.7965454502264</v>
      </c>
      <c r="M22" s="3">
        <f>(C25-$B$10)*$B$2*Output!$S$6*$I$4/Output!$S$3</f>
        <v>20314.088018550618</v>
      </c>
      <c r="N22" s="3">
        <f>(D25-$B$10)*$B$2*Output!$S$6*$I$4/Output!$S$3</f>
        <v>30820.379491651031</v>
      </c>
      <c r="P22" s="3">
        <v>2036</v>
      </c>
      <c r="Q22" s="3">
        <f>(B25-$B$10)*$B$2*Output!$S$6*$J$4/Output!$S$3</f>
        <v>0</v>
      </c>
      <c r="R22" s="3">
        <f>(C25-$B$10)*$B$2*Output!$S$6*$J$4/Output!$S$3</f>
        <v>0</v>
      </c>
      <c r="S22" s="3">
        <f>(D25-$B$10)*$B$2*Output!$S$6*$J$4/Output!$S$3</f>
        <v>0</v>
      </c>
      <c r="U22" s="3">
        <v>2036</v>
      </c>
      <c r="V22" s="3">
        <f>(B25-$B$10)*$B$2*Output!$S$6*$K$4/Output!$S$3</f>
        <v>297122.26358343411</v>
      </c>
      <c r="W22" s="3">
        <f>(C25-$B$10)*$B$2*Output!$S$6*$K$4/Output!$S$3</f>
        <v>615405.07969701232</v>
      </c>
      <c r="X22" s="3">
        <f>(D25-$B$10)*$B$2*Output!$S$6*$K$4/Output!$S$3</f>
        <v>933687.89581059106</v>
      </c>
      <c r="Z22" s="3">
        <v>2036</v>
      </c>
      <c r="AA22" s="3">
        <f>(B25-$B$10)*$B$2*Output!$S$6*$L$4/Output!$S$3</f>
        <v>82946.631917042017</v>
      </c>
      <c r="AB22" s="3">
        <f>(C25-$B$10)*$B$2*Output!$S$6*$L$4/Output!$S$3</f>
        <v>171800.58474874924</v>
      </c>
      <c r="AC22" s="3">
        <f>(D25-$B$10)*$B$2*Output!$S$6*$L$4/Output!$S$3</f>
        <v>260654.53758045667</v>
      </c>
      <c r="AE22" s="3">
        <v>2036</v>
      </c>
      <c r="AF22" s="3">
        <f>(B25-$B$10)*$B$2*Output!$S$6*$M$4/Output!$S$3</f>
        <v>44568.339537515116</v>
      </c>
      <c r="AG22" s="3">
        <f>(C25-$B$10)*$B$2*Output!$S$6*$M$4/Output!$S$3</f>
        <v>92310.761954551839</v>
      </c>
      <c r="AH22" s="3">
        <f>(D25-$B$10)*$B$2*Output!$S$6*$M$4/Output!$S$3</f>
        <v>140053.18437158866</v>
      </c>
      <c r="AJ22" s="3">
        <v>2036</v>
      </c>
      <c r="AK22" s="3">
        <f>(B25-$B$10)*$B$2*Output!$S$6*$N$4/Output!$S$3</f>
        <v>59424.452716686814</v>
      </c>
      <c r="AL22" s="3">
        <f>(C25-$B$10)*$B$2*Output!$S$6*$N$4/Output!$S$3</f>
        <v>123081.01593940244</v>
      </c>
      <c r="AM22" s="3">
        <f>(D25-$B$10)*$B$2*Output!$S$6*$N$4/Output!$S$3</f>
        <v>186737.5791621182</v>
      </c>
      <c r="AO22" s="3">
        <v>2036</v>
      </c>
      <c r="AP22" s="3">
        <f>(B25-$B$10)*$B$2*Output!$S$6*$O$4/Output!$S$3</f>
        <v>158354.39469599299</v>
      </c>
      <c r="AQ22" s="3">
        <f>(C25-$B$10)*$B$2*Output!$S$6*$O$4/Output!$S$3</f>
        <v>327986.52552300051</v>
      </c>
      <c r="AR22" s="3">
        <f>(D25-$B$10)*$B$2*Output!$S$6*$O$4/Output!$S$3</f>
        <v>497618.65635000833</v>
      </c>
      <c r="AT22" s="3">
        <v>2036</v>
      </c>
      <c r="AU22" s="3">
        <f>(B25-$B$10)*$B$2*Output!$S$6*$P$4/Output!$S$3</f>
        <v>199864.77000465131</v>
      </c>
      <c r="AV22" s="3">
        <f>(C25-$B$10)*$B$2*Output!$S$6*$P$4/Output!$S$3</f>
        <v>413963.57590281614</v>
      </c>
      <c r="AW22" s="3">
        <f>(D25-$B$10)*$B$2*Output!$S$6*$P$4/Output!$S$3</f>
        <v>628062.38180098147</v>
      </c>
      <c r="AY22" s="3">
        <v>2036</v>
      </c>
      <c r="AZ22" s="3">
        <f>(B25-$B$10)*$B$2*Output!$S$6*$Q$4/Output!$S$3</f>
        <v>29211.004846833657</v>
      </c>
      <c r="BA22" s="3">
        <f>(C25-$B$10)*$B$2*Output!$S$6*$Q$4/Output!$S$3</f>
        <v>60502.368785796207</v>
      </c>
      <c r="BB22" s="3">
        <f>(D25-$B$10)*$B$2*Output!$S$6*$Q$4/Output!$S$3</f>
        <v>91793.732724758825</v>
      </c>
      <c r="BD22" s="3">
        <v>2036</v>
      </c>
      <c r="BE22" s="3">
        <f>(B25-$B$10)*$B$2*Output!$S$6*$R$4/Output!$S$3</f>
        <v>50734.903155026877</v>
      </c>
      <c r="BF22" s="3">
        <f>(C25-$B$10)*$B$2*Output!$S$6*$R$4/Output!$S$3</f>
        <v>105083.06157533024</v>
      </c>
      <c r="BG22" s="3">
        <f>(D25-$B$10)*$B$2*Output!$S$6*$R$4/Output!$S$3</f>
        <v>159431.21999563376</v>
      </c>
      <c r="BI22" s="3">
        <v>2036</v>
      </c>
      <c r="BJ22" s="3">
        <f>(B25-$B$10)*$B$2*Output!$S$6*$S$4/Output!$S$3</f>
        <v>30748.426154561748</v>
      </c>
      <c r="BK22" s="3">
        <f>(C25-$B$10)*$B$2*Output!$S$6*$S$4/Output!$S$3</f>
        <v>63686.703985048647</v>
      </c>
      <c r="BL22" s="3">
        <f>(D25-$B$10)*$B$2*Output!$S$6*$S$4/Output!$S$3</f>
        <v>96624.981815535619</v>
      </c>
      <c r="BN22" s="3">
        <v>2036</v>
      </c>
      <c r="BO22" s="3">
        <f>(B25-$B$10)*$B$2*Output!$S$6*$T$4/Output!$S$3</f>
        <v>0</v>
      </c>
      <c r="BP22" s="3">
        <f>(C25-$B$10)*$B$2*Output!$S$6*$T$4/Output!$S$3</f>
        <v>0</v>
      </c>
      <c r="BQ22" s="3">
        <f>(D25-$B$10)*$B$2*Output!$S$6*$T$4/Output!$S$3</f>
        <v>0</v>
      </c>
      <c r="BS22" s="3">
        <v>2036</v>
      </c>
      <c r="BT22" s="3">
        <f>(B25-$B$10)*$B$2*Output!$S$6*$U$4/Output!$S$3</f>
        <v>0</v>
      </c>
      <c r="BU22" s="3">
        <f>(C25-$B$10)*$B$2*Output!$S$6*$U$4/Output!$S$3</f>
        <v>0</v>
      </c>
      <c r="BV22" s="3">
        <f>(D25-$B$10)*$B$2*Output!$S$6*$U$4/Output!$S$3</f>
        <v>0</v>
      </c>
      <c r="BX22" s="3">
        <v>2036</v>
      </c>
      <c r="BY22" s="3">
        <f>(B25-$B$10)*$B$2*Output!$S$6*$V$4/Output!$S$3</f>
        <v>0</v>
      </c>
      <c r="BZ22" s="3">
        <f>(C25-$B$10)*$B$2*Output!$S$6*$V$4/Output!$S$3</f>
        <v>0</v>
      </c>
      <c r="CA22" s="3">
        <f>(D25-$B$10)*$B$2*Output!$S$6*$V$4/Output!$S$3</f>
        <v>0</v>
      </c>
      <c r="CC22" s="3">
        <v>2036</v>
      </c>
      <c r="CD22" s="3">
        <f>(B25-$B$10)*$B$2*Output!$S$6*$W$4/Output!$S$3</f>
        <v>0</v>
      </c>
      <c r="CE22" s="3">
        <f>(C25-$B$10)*$B$2*Output!$S$6*$W$4/Output!$S$3</f>
        <v>0</v>
      </c>
      <c r="CF22" s="3">
        <f>(D25-$B$10)*$B$2*Output!$S$6*$W$4/Output!$S$3</f>
        <v>0</v>
      </c>
    </row>
    <row r="23" spans="1:84" x14ac:dyDescent="0.25">
      <c r="A23" s="3">
        <v>2034</v>
      </c>
      <c r="B23" s="3">
        <v>1.2115951877637043</v>
      </c>
      <c r="C23" s="3">
        <v>1.6743061787251929</v>
      </c>
      <c r="D23" s="3">
        <v>2.1370171696866813</v>
      </c>
      <c r="F23" s="3">
        <v>2037</v>
      </c>
      <c r="G23" s="3">
        <f>(B26-$B$10)*$B$2*Output!$S$6*$G$4/Output!$S$3</f>
        <v>340490.41455665132</v>
      </c>
      <c r="H23" s="3">
        <f>(C26-$B$10)*$B$2*Output!$S$6*$G$4/Output!$S$3</f>
        <v>690689.74953769275</v>
      </c>
      <c r="I23" s="3">
        <f>(D26-$B$10)*$B$2*Output!$S$6*$G$4/Output!$S$3</f>
        <v>1040889.0845187347</v>
      </c>
      <c r="K23" s="3">
        <v>2037</v>
      </c>
      <c r="L23" s="3">
        <f>(B26-$B$10)*$B$2*Output!$S$6*$I$4/Output!$S$3</f>
        <v>10562.242433561783</v>
      </c>
      <c r="M23" s="3">
        <f>(C26-$B$10)*$B$2*Output!$S$6*$I$4/Output!$S$3</f>
        <v>21425.662130583671</v>
      </c>
      <c r="N23" s="3">
        <f>(D26-$B$10)*$B$2*Output!$S$6*$I$4/Output!$S$3</f>
        <v>32289.081827605576</v>
      </c>
      <c r="P23" s="3">
        <v>2037</v>
      </c>
      <c r="Q23" s="3">
        <f>(B26-$B$10)*$B$2*Output!$S$6*$J$4/Output!$S$3</f>
        <v>0</v>
      </c>
      <c r="R23" s="3">
        <f>(C26-$B$10)*$B$2*Output!$S$6*$J$4/Output!$S$3</f>
        <v>0</v>
      </c>
      <c r="S23" s="3">
        <f>(D26-$B$10)*$B$2*Output!$S$6*$J$4/Output!$S$3</f>
        <v>0</v>
      </c>
      <c r="U23" s="3">
        <v>2037</v>
      </c>
      <c r="V23" s="3">
        <f>(B26-$B$10)*$B$2*Output!$S$6*$K$4/Output!$S$3</f>
        <v>319977.8223206214</v>
      </c>
      <c r="W23" s="3">
        <f>(C26-$B$10)*$B$2*Output!$S$6*$K$4/Output!$S$3</f>
        <v>649079.65836282063</v>
      </c>
      <c r="X23" s="3">
        <f>(D26-$B$10)*$B$2*Output!$S$6*$K$4/Output!$S$3</f>
        <v>978181.49440502014</v>
      </c>
      <c r="Z23" s="3">
        <v>2037</v>
      </c>
      <c r="AA23" s="3">
        <f>(B26-$B$10)*$B$2*Output!$S$6*$L$4/Output!$S$3</f>
        <v>89327.142064506814</v>
      </c>
      <c r="AB23" s="3">
        <f>(C26-$B$10)*$B$2*Output!$S$6*$L$4/Output!$S$3</f>
        <v>181201.4046262874</v>
      </c>
      <c r="AC23" s="3">
        <f>(D26-$B$10)*$B$2*Output!$S$6*$L$4/Output!$S$3</f>
        <v>273075.66718806815</v>
      </c>
      <c r="AE23" s="3">
        <v>2037</v>
      </c>
      <c r="AF23" s="3">
        <f>(B26-$B$10)*$B$2*Output!$S$6*$M$4/Output!$S$3</f>
        <v>47996.673348093216</v>
      </c>
      <c r="AG23" s="3">
        <f>(C26-$B$10)*$B$2*Output!$S$6*$M$4/Output!$S$3</f>
        <v>97361.948754423094</v>
      </c>
      <c r="AH23" s="3">
        <f>(D26-$B$10)*$B$2*Output!$S$6*$M$4/Output!$S$3</f>
        <v>146727.22416075304</v>
      </c>
      <c r="AJ23" s="3">
        <v>2037</v>
      </c>
      <c r="AK23" s="3">
        <f>(B26-$B$10)*$B$2*Output!$S$6*$N$4/Output!$S$3</f>
        <v>63995.564464124276</v>
      </c>
      <c r="AL23" s="3">
        <f>(C26-$B$10)*$B$2*Output!$S$6*$N$4/Output!$S$3</f>
        <v>129815.9316725641</v>
      </c>
      <c r="AM23" s="3">
        <f>(D26-$B$10)*$B$2*Output!$S$6*$N$4/Output!$S$3</f>
        <v>195636.29888100401</v>
      </c>
      <c r="AO23" s="3">
        <v>2037</v>
      </c>
      <c r="AP23" s="3">
        <f>(B26-$B$10)*$B$2*Output!$S$6*$O$4/Output!$S$3</f>
        <v>170535.50198030015</v>
      </c>
      <c r="AQ23" s="3">
        <f>(C26-$B$10)*$B$2*Output!$S$6*$O$4/Output!$S$3</f>
        <v>345933.74178661534</v>
      </c>
      <c r="AR23" s="3">
        <f>(D26-$B$10)*$B$2*Output!$S$6*$O$4/Output!$S$3</f>
        <v>521331.9815929308</v>
      </c>
      <c r="AT23" s="3">
        <v>2037</v>
      </c>
      <c r="AU23" s="3">
        <f>(B26-$B$10)*$B$2*Output!$S$6*$P$4/Output!$S$3</f>
        <v>215238.98308193224</v>
      </c>
      <c r="AV23" s="3">
        <f>(C26-$B$10)*$B$2*Output!$S$6*$P$4/Output!$S$3</f>
        <v>436615.40225495142</v>
      </c>
      <c r="AW23" s="3">
        <f>(D26-$B$10)*$B$2*Output!$S$6*$P$4/Output!$S$3</f>
        <v>657991.82142797089</v>
      </c>
      <c r="AY23" s="3">
        <v>2037</v>
      </c>
      <c r="AZ23" s="3">
        <f>(B26-$B$10)*$B$2*Output!$S$6*$Q$4/Output!$S$3</f>
        <v>31458.005219667022</v>
      </c>
      <c r="BA23" s="3">
        <f>(C26-$B$10)*$B$2*Output!$S$6*$Q$4/Output!$S$3</f>
        <v>63813.02032956983</v>
      </c>
      <c r="BB23" s="3">
        <f>(D26-$B$10)*$B$2*Output!$S$6*$Q$4/Output!$S$3</f>
        <v>96168.035439472675</v>
      </c>
      <c r="BD23" s="3">
        <v>2037</v>
      </c>
      <c r="BE23" s="3">
        <f>(B26-$B$10)*$B$2*Output!$S$6*$R$4/Output!$S$3</f>
        <v>54637.588013105873</v>
      </c>
      <c r="BF23" s="3">
        <f>(C26-$B$10)*$B$2*Output!$S$6*$R$4/Output!$S$3</f>
        <v>110833.14057241075</v>
      </c>
      <c r="BG23" s="3">
        <f>(D26-$B$10)*$B$2*Output!$S$6*$R$4/Output!$S$3</f>
        <v>167028.6931317157</v>
      </c>
      <c r="BI23" s="3">
        <v>2037</v>
      </c>
      <c r="BJ23" s="3">
        <f>(B26-$B$10)*$B$2*Output!$S$6*$S$4/Output!$S$3</f>
        <v>33113.689704912656</v>
      </c>
      <c r="BK23" s="3">
        <f>(C26-$B$10)*$B$2*Output!$S$6*$S$4/Output!$S$3</f>
        <v>67171.600346915613</v>
      </c>
      <c r="BL23" s="3">
        <f>(D26-$B$10)*$B$2*Output!$S$6*$S$4/Output!$S$3</f>
        <v>101229.51098891861</v>
      </c>
      <c r="BN23" s="3">
        <v>2037</v>
      </c>
      <c r="BO23" s="3">
        <f>(B26-$B$10)*$B$2*Output!$S$6*$T$4/Output!$S$3</f>
        <v>0</v>
      </c>
      <c r="BP23" s="3">
        <f>(C26-$B$10)*$B$2*Output!$S$6*$T$4/Output!$S$3</f>
        <v>0</v>
      </c>
      <c r="BQ23" s="3">
        <f>(D26-$B$10)*$B$2*Output!$S$6*$T$4/Output!$S$3</f>
        <v>0</v>
      </c>
      <c r="BS23" s="3">
        <v>2037</v>
      </c>
      <c r="BT23" s="3">
        <f>(B26-$B$10)*$B$2*Output!$S$6*$U$4/Output!$S$3</f>
        <v>0</v>
      </c>
      <c r="BU23" s="3">
        <f>(C26-$B$10)*$B$2*Output!$S$6*$U$4/Output!$S$3</f>
        <v>0</v>
      </c>
      <c r="BV23" s="3">
        <f>(D26-$B$10)*$B$2*Output!$S$6*$U$4/Output!$S$3</f>
        <v>0</v>
      </c>
      <c r="BX23" s="3">
        <v>2037</v>
      </c>
      <c r="BY23" s="3">
        <f>(B26-$B$10)*$B$2*Output!$S$6*$V$4/Output!$S$3</f>
        <v>0</v>
      </c>
      <c r="BZ23" s="3">
        <f>(C26-$B$10)*$B$2*Output!$S$6*$V$4/Output!$S$3</f>
        <v>0</v>
      </c>
      <c r="CA23" s="3">
        <f>(D26-$B$10)*$B$2*Output!$S$6*$V$4/Output!$S$3</f>
        <v>0</v>
      </c>
      <c r="CC23" s="3">
        <v>2037</v>
      </c>
      <c r="CD23" s="3">
        <f>(B26-$B$10)*$B$2*Output!$S$6*$W$4/Output!$S$3</f>
        <v>0</v>
      </c>
      <c r="CE23" s="3">
        <f>(C26-$B$10)*$B$2*Output!$S$6*$W$4/Output!$S$3</f>
        <v>0</v>
      </c>
      <c r="CF23" s="3">
        <f>(D26-$B$10)*$B$2*Output!$S$6*$W$4/Output!$S$3</f>
        <v>0</v>
      </c>
    </row>
    <row r="24" spans="1:84" x14ac:dyDescent="0.25">
      <c r="A24" s="3">
        <v>2035</v>
      </c>
      <c r="B24" s="3">
        <v>1.2470129321058594</v>
      </c>
      <c r="C24" s="3">
        <v>1.7244859399554762</v>
      </c>
      <c r="D24" s="3">
        <v>2.2019589478050929</v>
      </c>
      <c r="F24" s="3">
        <v>2038</v>
      </c>
      <c r="G24" s="3">
        <f>(B27-$B$10)*$B$2*Output!$S$6*$G$4/Output!$S$3</f>
        <v>364811.15845355485</v>
      </c>
      <c r="H24" s="3">
        <f>(C27-$B$10)*$B$2*Output!$S$6*$G$4/Output!$S$3</f>
        <v>727242.47778112744</v>
      </c>
      <c r="I24" s="3">
        <f>(D27-$B$10)*$B$2*Output!$S$6*$G$4/Output!$S$3</f>
        <v>1089673.7971086998</v>
      </c>
      <c r="K24" s="3">
        <v>2038</v>
      </c>
      <c r="L24" s="3">
        <f>(B27-$B$10)*$B$2*Output!$S$6*$I$4/Output!$S$3</f>
        <v>11316.688321673337</v>
      </c>
      <c r="M24" s="3">
        <f>(C27-$B$10)*$B$2*Output!$S$6*$I$4/Output!$S$3</f>
        <v>22559.5524276658</v>
      </c>
      <c r="N24" s="3">
        <f>(D27-$B$10)*$B$2*Output!$S$6*$I$4/Output!$S$3</f>
        <v>33802.416533658259</v>
      </c>
      <c r="P24" s="3">
        <v>2038</v>
      </c>
      <c r="Q24" s="3">
        <f>(B27-$B$10)*$B$2*Output!$S$6*$J$4/Output!$S$3</f>
        <v>0</v>
      </c>
      <c r="R24" s="3">
        <f>(C27-$B$10)*$B$2*Output!$S$6*$J$4/Output!$S$3</f>
        <v>0</v>
      </c>
      <c r="S24" s="3">
        <f>(D27-$B$10)*$B$2*Output!$S$6*$J$4/Output!$S$3</f>
        <v>0</v>
      </c>
      <c r="U24" s="3">
        <v>2038</v>
      </c>
      <c r="V24" s="3">
        <f>(B27-$B$10)*$B$2*Output!$S$6*$K$4/Output!$S$3</f>
        <v>342833.38105780858</v>
      </c>
      <c r="W24" s="3">
        <f>(C27-$B$10)*$B$2*Output!$S$6*$K$4/Output!$S$3</f>
        <v>683430.29463092529</v>
      </c>
      <c r="X24" s="3">
        <f>(D27-$B$10)*$B$2*Output!$S$6*$K$4/Output!$S$3</f>
        <v>1024027.2082040418</v>
      </c>
      <c r="Z24" s="3">
        <v>2038</v>
      </c>
      <c r="AA24" s="3">
        <f>(B27-$B$10)*$B$2*Output!$S$6*$L$4/Output!$S$3</f>
        <v>95707.652211971566</v>
      </c>
      <c r="AB24" s="3">
        <f>(C27-$B$10)*$B$2*Output!$S$6*$L$4/Output!$S$3</f>
        <v>190790.95725113331</v>
      </c>
      <c r="AC24" s="3">
        <f>(D27-$B$10)*$B$2*Output!$S$6*$L$4/Output!$S$3</f>
        <v>285874.26229029504</v>
      </c>
      <c r="AE24" s="3">
        <v>2038</v>
      </c>
      <c r="AF24" s="3">
        <f>(B27-$B$10)*$B$2*Output!$S$6*$M$4/Output!$S$3</f>
        <v>51425.007158671287</v>
      </c>
      <c r="AG24" s="3">
        <f>(C27-$B$10)*$B$2*Output!$S$6*$M$4/Output!$S$3</f>
        <v>102514.5441946388</v>
      </c>
      <c r="AH24" s="3">
        <f>(D27-$B$10)*$B$2*Output!$S$6*$M$4/Output!$S$3</f>
        <v>153604.0812306063</v>
      </c>
      <c r="AJ24" s="3">
        <v>2038</v>
      </c>
      <c r="AK24" s="3">
        <f>(B27-$B$10)*$B$2*Output!$S$6*$N$4/Output!$S$3</f>
        <v>68566.676211561702</v>
      </c>
      <c r="AL24" s="3">
        <f>(C27-$B$10)*$B$2*Output!$S$6*$N$4/Output!$S$3</f>
        <v>136686.05892618504</v>
      </c>
      <c r="AM24" s="3">
        <f>(D27-$B$10)*$B$2*Output!$S$6*$N$4/Output!$S$3</f>
        <v>204805.44164080833</v>
      </c>
      <c r="AO24" s="3">
        <v>2038</v>
      </c>
      <c r="AP24" s="3">
        <f>(B27-$B$10)*$B$2*Output!$S$6*$O$4/Output!$S$3</f>
        <v>182716.60926460728</v>
      </c>
      <c r="AQ24" s="3">
        <f>(C27-$B$10)*$B$2*Output!$S$6*$O$4/Output!$S$3</f>
        <v>364241.26996728464</v>
      </c>
      <c r="AR24" s="3">
        <f>(D27-$B$10)*$B$2*Output!$S$6*$O$4/Output!$S$3</f>
        <v>545765.93066996185</v>
      </c>
      <c r="AT24" s="3">
        <v>2038</v>
      </c>
      <c r="AU24" s="3">
        <f>(B27-$B$10)*$B$2*Output!$S$6*$P$4/Output!$S$3</f>
        <v>230613.19615921305</v>
      </c>
      <c r="AV24" s="3">
        <f>(C27-$B$10)*$B$2*Output!$S$6*$P$4/Output!$S$3</f>
        <v>459721.99122084462</v>
      </c>
      <c r="AW24" s="3">
        <f>(D27-$B$10)*$B$2*Output!$S$6*$P$4/Output!$S$3</f>
        <v>688830.78628247615</v>
      </c>
      <c r="AY24" s="3">
        <v>2038</v>
      </c>
      <c r="AZ24" s="3">
        <f>(B27-$B$10)*$B$2*Output!$S$6*$Q$4/Output!$S$3</f>
        <v>33705.005592500369</v>
      </c>
      <c r="BA24" s="3">
        <f>(C27-$B$10)*$B$2*Output!$S$6*$Q$4/Output!$S$3</f>
        <v>67190.137178431149</v>
      </c>
      <c r="BB24" s="3">
        <f>(D27-$B$10)*$B$2*Output!$S$6*$Q$4/Output!$S$3</f>
        <v>100675.2687643619</v>
      </c>
      <c r="BD24" s="3">
        <v>2038</v>
      </c>
      <c r="BE24" s="3">
        <f>(B27-$B$10)*$B$2*Output!$S$6*$R$4/Output!$S$3</f>
        <v>58540.272871184854</v>
      </c>
      <c r="BF24" s="3">
        <f>(C27-$B$10)*$B$2*Output!$S$6*$R$4/Output!$S$3</f>
        <v>116698.65930990671</v>
      </c>
      <c r="BG24" s="3">
        <f>(D27-$B$10)*$B$2*Output!$S$6*$R$4/Output!$S$3</f>
        <v>174857.04574862853</v>
      </c>
      <c r="BI24" s="3">
        <v>2038</v>
      </c>
      <c r="BJ24" s="3">
        <f>(B27-$B$10)*$B$2*Output!$S$6*$S$4/Output!$S$3</f>
        <v>35478.95325526355</v>
      </c>
      <c r="BK24" s="3">
        <f>(C27-$B$10)*$B$2*Output!$S$6*$S$4/Output!$S$3</f>
        <v>70726.46018782226</v>
      </c>
      <c r="BL24" s="3">
        <f>(D27-$B$10)*$B$2*Output!$S$6*$S$4/Output!$S$3</f>
        <v>105973.96712038094</v>
      </c>
      <c r="BN24" s="3">
        <v>2038</v>
      </c>
      <c r="BO24" s="3">
        <f>(B27-$B$10)*$B$2*Output!$S$6*$T$4/Output!$S$3</f>
        <v>0</v>
      </c>
      <c r="BP24" s="3">
        <f>(C27-$B$10)*$B$2*Output!$S$6*$T$4/Output!$S$3</f>
        <v>0</v>
      </c>
      <c r="BQ24" s="3">
        <f>(D27-$B$10)*$B$2*Output!$S$6*$T$4/Output!$S$3</f>
        <v>0</v>
      </c>
      <c r="BS24" s="3">
        <v>2038</v>
      </c>
      <c r="BT24" s="3">
        <f>(B27-$B$10)*$B$2*Output!$S$6*$U$4/Output!$S$3</f>
        <v>0</v>
      </c>
      <c r="BU24" s="3">
        <f>(C27-$B$10)*$B$2*Output!$S$6*$U$4/Output!$S$3</f>
        <v>0</v>
      </c>
      <c r="BV24" s="3">
        <f>(D27-$B$10)*$B$2*Output!$S$6*$U$4/Output!$S$3</f>
        <v>0</v>
      </c>
      <c r="BX24" s="3">
        <v>2038</v>
      </c>
      <c r="BY24" s="3">
        <f>(B27-$B$10)*$B$2*Output!$S$6*$V$4/Output!$S$3</f>
        <v>0</v>
      </c>
      <c r="BZ24" s="3">
        <f>(C27-$B$10)*$B$2*Output!$S$6*$V$4/Output!$S$3</f>
        <v>0</v>
      </c>
      <c r="CA24" s="3">
        <f>(D27-$B$10)*$B$2*Output!$S$6*$V$4/Output!$S$3</f>
        <v>0</v>
      </c>
      <c r="CC24" s="3">
        <v>2038</v>
      </c>
      <c r="CD24" s="3">
        <f>(B27-$B$10)*$B$2*Output!$S$6*$W$4/Output!$S$3</f>
        <v>0</v>
      </c>
      <c r="CE24" s="3">
        <f>(C27-$B$10)*$B$2*Output!$S$6*$W$4/Output!$S$3</f>
        <v>0</v>
      </c>
      <c r="CF24" s="3">
        <f>(D27-$B$10)*$B$2*Output!$S$6*$W$4/Output!$S$3</f>
        <v>0</v>
      </c>
    </row>
    <row r="25" spans="1:84" x14ac:dyDescent="0.25">
      <c r="A25" s="3">
        <v>2036</v>
      </c>
      <c r="B25" s="3">
        <v>1.2824306764480142</v>
      </c>
      <c r="C25" s="3">
        <v>1.775652458476483</v>
      </c>
      <c r="D25" s="3">
        <v>2.2688742405049527</v>
      </c>
      <c r="F25" s="3">
        <v>2039</v>
      </c>
      <c r="G25" s="3">
        <f>(B28-$B$10)*$B$2*Output!$S$6*$G$4/Output!$S$3</f>
        <v>389131.90235045861</v>
      </c>
      <c r="H25" s="3">
        <f>(C28-$B$10)*$B$2*Output!$S$6*$G$4/Output!$S$3</f>
        <v>764536.46492166596</v>
      </c>
      <c r="I25" s="3">
        <f>(D28-$B$10)*$B$2*Output!$S$6*$G$4/Output!$S$3</f>
        <v>1139941.0274928731</v>
      </c>
      <c r="K25" s="3">
        <v>2039</v>
      </c>
      <c r="L25" s="3">
        <f>(B28-$B$10)*$B$2*Output!$S$6*$I$4/Output!$S$3</f>
        <v>12071.134209784894</v>
      </c>
      <c r="M25" s="3">
        <f>(C28-$B$10)*$B$2*Output!$S$6*$I$4/Output!$S$3</f>
        <v>23716.437075961716</v>
      </c>
      <c r="N25" s="3">
        <f>(D28-$B$10)*$B$2*Output!$S$6*$I$4/Output!$S$3</f>
        <v>35361.739942138534</v>
      </c>
      <c r="P25" s="3">
        <v>2039</v>
      </c>
      <c r="Q25" s="3">
        <f>(B28-$B$10)*$B$2*Output!$S$6*$J$4/Output!$S$3</f>
        <v>0</v>
      </c>
      <c r="R25" s="3">
        <f>(C28-$B$10)*$B$2*Output!$S$6*$J$4/Output!$S$3</f>
        <v>0</v>
      </c>
      <c r="S25" s="3">
        <f>(D28-$B$10)*$B$2*Output!$S$6*$J$4/Output!$S$3</f>
        <v>0</v>
      </c>
      <c r="U25" s="3">
        <v>2039</v>
      </c>
      <c r="V25" s="3">
        <f>(B28-$B$10)*$B$2*Output!$S$6*$K$4/Output!$S$3</f>
        <v>365688.93979499588</v>
      </c>
      <c r="W25" s="3">
        <f>(C28-$B$10)*$B$2*Output!$S$6*$K$4/Output!$S$3</f>
        <v>718477.53320420766</v>
      </c>
      <c r="X25" s="3">
        <f>(D28-$B$10)*$B$2*Output!$S$6*$K$4/Output!$S$3</f>
        <v>1071266.126613419</v>
      </c>
      <c r="Z25" s="3">
        <v>2039</v>
      </c>
      <c r="AA25" s="3">
        <f>(B28-$B$10)*$B$2*Output!$S$6*$L$4/Output!$S$3</f>
        <v>102088.16235943636</v>
      </c>
      <c r="AB25" s="3">
        <f>(C28-$B$10)*$B$2*Output!$S$6*$L$4/Output!$S$3</f>
        <v>200574.97801950798</v>
      </c>
      <c r="AC25" s="3">
        <f>(D28-$B$10)*$B$2*Output!$S$6*$L$4/Output!$S$3</f>
        <v>299061.79367957957</v>
      </c>
      <c r="AE25" s="3">
        <v>2039</v>
      </c>
      <c r="AF25" s="3">
        <f>(B28-$B$10)*$B$2*Output!$S$6*$M$4/Output!$S$3</f>
        <v>54853.340969249381</v>
      </c>
      <c r="AG25" s="3">
        <f>(C28-$B$10)*$B$2*Output!$S$6*$M$4/Output!$S$3</f>
        <v>107771.62998063114</v>
      </c>
      <c r="AH25" s="3">
        <f>(D28-$B$10)*$B$2*Output!$S$6*$M$4/Output!$S$3</f>
        <v>160689.91899201288</v>
      </c>
      <c r="AJ25" s="3">
        <v>2039</v>
      </c>
      <c r="AK25" s="3">
        <f>(B28-$B$10)*$B$2*Output!$S$6*$N$4/Output!$S$3</f>
        <v>73137.787958999164</v>
      </c>
      <c r="AL25" s="3">
        <f>(C28-$B$10)*$B$2*Output!$S$6*$N$4/Output!$S$3</f>
        <v>143695.50664084152</v>
      </c>
      <c r="AM25" s="3">
        <f>(D28-$B$10)*$B$2*Output!$S$6*$N$4/Output!$S$3</f>
        <v>214253.22532268384</v>
      </c>
      <c r="AO25" s="3">
        <v>2039</v>
      </c>
      <c r="AP25" s="3">
        <f>(B28-$B$10)*$B$2*Output!$S$6*$O$4/Output!$S$3</f>
        <v>194897.71654891447</v>
      </c>
      <c r="AQ25" s="3">
        <f>(C28-$B$10)*$B$2*Output!$S$6*$O$4/Output!$S$3</f>
        <v>382920.05957767583</v>
      </c>
      <c r="AR25" s="3">
        <f>(D28-$B$10)*$B$2*Output!$S$6*$O$4/Output!$S$3</f>
        <v>570942.4026064371</v>
      </c>
      <c r="AT25" s="3">
        <v>2039</v>
      </c>
      <c r="AU25" s="3">
        <f>(B28-$B$10)*$B$2*Output!$S$6*$P$4/Output!$S$3</f>
        <v>245987.40923649396</v>
      </c>
      <c r="AV25" s="3">
        <f>(C28-$B$10)*$B$2*Output!$S$6*$P$4/Output!$S$3</f>
        <v>483297.16257376561</v>
      </c>
      <c r="AW25" s="3">
        <f>(D28-$B$10)*$B$2*Output!$S$6*$P$4/Output!$S$3</f>
        <v>720606.91591103713</v>
      </c>
      <c r="AY25" s="3">
        <v>2039</v>
      </c>
      <c r="AZ25" s="3">
        <f>(B28-$B$10)*$B$2*Output!$S$6*$Q$4/Output!$S$3</f>
        <v>35952.005965333738</v>
      </c>
      <c r="BA25" s="3">
        <f>(C28-$B$10)*$B$2*Output!$S$6*$Q$4/Output!$S$3</f>
        <v>70635.73914539651</v>
      </c>
      <c r="BB25" s="3">
        <f>(D28-$B$10)*$B$2*Output!$S$6*$Q$4/Output!$S$3</f>
        <v>105319.47232545928</v>
      </c>
      <c r="BD25" s="3">
        <v>2039</v>
      </c>
      <c r="BE25" s="3">
        <f>(B28-$B$10)*$B$2*Output!$S$6*$R$4/Output!$S$3</f>
        <v>62442.95772926385</v>
      </c>
      <c r="BF25" s="3">
        <f>(C28-$B$10)*$B$2*Output!$S$6*$R$4/Output!$S$3</f>
        <v>122683.12588410973</v>
      </c>
      <c r="BG25" s="3">
        <f>(D28-$B$10)*$B$2*Output!$S$6*$R$4/Output!$S$3</f>
        <v>182923.29403895559</v>
      </c>
      <c r="BI25" s="3">
        <v>2039</v>
      </c>
      <c r="BJ25" s="3">
        <f>(B28-$B$10)*$B$2*Output!$S$6*$S$4/Output!$S$3</f>
        <v>37844.216805614458</v>
      </c>
      <c r="BK25" s="3">
        <f>(C28-$B$10)*$B$2*Output!$S$6*$S$4/Output!$S$3</f>
        <v>74353.409626733177</v>
      </c>
      <c r="BL25" s="3">
        <f>(D28-$B$10)*$B$2*Output!$S$6*$S$4/Output!$S$3</f>
        <v>110862.60244785188</v>
      </c>
      <c r="BN25" s="3">
        <v>2039</v>
      </c>
      <c r="BO25" s="3">
        <f>(B28-$B$10)*$B$2*Output!$S$6*$T$4/Output!$S$3</f>
        <v>0</v>
      </c>
      <c r="BP25" s="3">
        <f>(C28-$B$10)*$B$2*Output!$S$6*$T$4/Output!$S$3</f>
        <v>0</v>
      </c>
      <c r="BQ25" s="3">
        <f>(D28-$B$10)*$B$2*Output!$S$6*$T$4/Output!$S$3</f>
        <v>0</v>
      </c>
      <c r="BS25" s="3">
        <v>2039</v>
      </c>
      <c r="BT25" s="3">
        <f>(B28-$B$10)*$B$2*Output!$S$6*$U$4/Output!$S$3</f>
        <v>0</v>
      </c>
      <c r="BU25" s="3">
        <f>(C28-$B$10)*$B$2*Output!$S$6*$U$4/Output!$S$3</f>
        <v>0</v>
      </c>
      <c r="BV25" s="3">
        <f>(D28-$B$10)*$B$2*Output!$S$6*$U$4/Output!$S$3</f>
        <v>0</v>
      </c>
      <c r="BX25" s="3">
        <v>2039</v>
      </c>
      <c r="BY25" s="3">
        <f>(B28-$B$10)*$B$2*Output!$S$6*$V$4/Output!$S$3</f>
        <v>0</v>
      </c>
      <c r="BZ25" s="3">
        <f>(C28-$B$10)*$B$2*Output!$S$6*$V$4/Output!$S$3</f>
        <v>0</v>
      </c>
      <c r="CA25" s="3">
        <f>(D28-$B$10)*$B$2*Output!$S$6*$V$4/Output!$S$3</f>
        <v>0</v>
      </c>
      <c r="CC25" s="3">
        <v>2039</v>
      </c>
      <c r="CD25" s="3">
        <f>(B28-$B$10)*$B$2*Output!$S$6*$W$4/Output!$S$3</f>
        <v>0</v>
      </c>
      <c r="CE25" s="3">
        <f>(C28-$B$10)*$B$2*Output!$S$6*$W$4/Output!$S$3</f>
        <v>0</v>
      </c>
      <c r="CF25" s="3">
        <f>(D28-$B$10)*$B$2*Output!$S$6*$W$4/Output!$S$3</f>
        <v>0</v>
      </c>
    </row>
    <row r="26" spans="1:84" x14ac:dyDescent="0.25">
      <c r="A26" s="3">
        <v>2037</v>
      </c>
      <c r="B26" s="3">
        <v>1.3178484207901693</v>
      </c>
      <c r="C26" s="3">
        <v>1.8278357208385982</v>
      </c>
      <c r="D26" s="3">
        <v>2.3378230208870283</v>
      </c>
      <c r="F26" s="3">
        <v>2040</v>
      </c>
      <c r="G26" s="3">
        <f>(B29-$B$10)*$B$2*Output!$S$6*$G$4/Output!$S$3</f>
        <v>413452.64624736214</v>
      </c>
      <c r="H26" s="3">
        <f>(C29-$B$10)*$B$2*Output!$S$6*$G$4/Output!$S$3</f>
        <v>802594.23706321919</v>
      </c>
      <c r="I26" s="3">
        <f>(D29-$B$10)*$B$2*Output!$S$6*$G$4/Output!$S$3</f>
        <v>1191735.8278790764</v>
      </c>
      <c r="K26" s="3">
        <v>2040</v>
      </c>
      <c r="L26" s="3">
        <f>(B29-$B$10)*$B$2*Output!$S$6*$I$4/Output!$S$3</f>
        <v>12825.580097896447</v>
      </c>
      <c r="M26" s="3">
        <f>(C29-$B$10)*$B$2*Output!$S$6*$I$4/Output!$S$3</f>
        <v>24897.014850416093</v>
      </c>
      <c r="N26" s="3">
        <f>(D29-$B$10)*$B$2*Output!$S$6*$I$4/Output!$S$3</f>
        <v>36968.449602935747</v>
      </c>
      <c r="P26" s="3">
        <v>2040</v>
      </c>
      <c r="Q26" s="3">
        <f>(B29-$B$10)*$B$2*Output!$S$6*$J$4/Output!$S$3</f>
        <v>0</v>
      </c>
      <c r="R26" s="3">
        <f>(C29-$B$10)*$B$2*Output!$S$6*$J$4/Output!$S$3</f>
        <v>0</v>
      </c>
      <c r="S26" s="3">
        <f>(D29-$B$10)*$B$2*Output!$S$6*$J$4/Output!$S$3</f>
        <v>0</v>
      </c>
      <c r="U26" s="3">
        <v>2040</v>
      </c>
      <c r="V26" s="3">
        <f>(B29-$B$10)*$B$2*Output!$S$6*$K$4/Output!$S$3</f>
        <v>388544.498532183</v>
      </c>
      <c r="W26" s="3">
        <f>(C29-$B$10)*$B$2*Output!$S$6*$K$4/Output!$S$3</f>
        <v>754242.54311817233</v>
      </c>
      <c r="X26" s="3">
        <f>(D29-$B$10)*$B$2*Output!$S$6*$K$4/Output!$S$3</f>
        <v>1119940.5877041621</v>
      </c>
      <c r="Z26" s="3">
        <v>2040</v>
      </c>
      <c r="AA26" s="3">
        <f>(B29-$B$10)*$B$2*Output!$S$6*$L$4/Output!$S$3</f>
        <v>108468.6725069011</v>
      </c>
      <c r="AB26" s="3">
        <f>(C29-$B$10)*$B$2*Output!$S$6*$L$4/Output!$S$3</f>
        <v>210559.37662048981</v>
      </c>
      <c r="AC26" s="3">
        <f>(D29-$B$10)*$B$2*Output!$S$6*$L$4/Output!$S$3</f>
        <v>312650.0807340786</v>
      </c>
      <c r="AE26" s="3">
        <v>2040</v>
      </c>
      <c r="AF26" s="3">
        <f>(B29-$B$10)*$B$2*Output!$S$6*$M$4/Output!$S$3</f>
        <v>58281.674779827459</v>
      </c>
      <c r="AG26" s="3">
        <f>(C29-$B$10)*$B$2*Output!$S$6*$M$4/Output!$S$3</f>
        <v>113136.38146772586</v>
      </c>
      <c r="AH26" s="3">
        <f>(D29-$B$10)*$B$2*Output!$S$6*$M$4/Output!$S$3</f>
        <v>167991.08815562431</v>
      </c>
      <c r="AJ26" s="3">
        <v>2040</v>
      </c>
      <c r="AK26" s="3">
        <f>(B29-$B$10)*$B$2*Output!$S$6*$N$4/Output!$S$3</f>
        <v>77708.899706436598</v>
      </c>
      <c r="AL26" s="3">
        <f>(C29-$B$10)*$B$2*Output!$S$6*$N$4/Output!$S$3</f>
        <v>150848.50862363447</v>
      </c>
      <c r="AM26" s="3">
        <f>(D29-$B$10)*$B$2*Output!$S$6*$N$4/Output!$S$3</f>
        <v>223988.11754083238</v>
      </c>
      <c r="AO26" s="3">
        <v>2040</v>
      </c>
      <c r="AP26" s="3">
        <f>(B29-$B$10)*$B$2*Output!$S$6*$O$4/Output!$S$3</f>
        <v>207078.82383322157</v>
      </c>
      <c r="AQ26" s="3">
        <f>(C29-$B$10)*$B$2*Output!$S$6*$O$4/Output!$S$3</f>
        <v>401981.39287500957</v>
      </c>
      <c r="AR26" s="3">
        <f>(D29-$B$10)*$B$2*Output!$S$6*$O$4/Output!$S$3</f>
        <v>596883.96191679779</v>
      </c>
      <c r="AT26" s="3">
        <v>2040</v>
      </c>
      <c r="AU26" s="3">
        <f>(B29-$B$10)*$B$2*Output!$S$6*$P$4/Output!$S$3</f>
        <v>261361.62231377477</v>
      </c>
      <c r="AV26" s="3">
        <f>(C29-$B$10)*$B$2*Output!$S$6*$P$4/Output!$S$3</f>
        <v>507355.15605583735</v>
      </c>
      <c r="AW26" s="3">
        <f>(D29-$B$10)*$B$2*Output!$S$6*$P$4/Output!$S$3</f>
        <v>753348.68979789992</v>
      </c>
      <c r="AY26" s="3">
        <v>2040</v>
      </c>
      <c r="AZ26" s="3">
        <f>(B29-$B$10)*$B$2*Output!$S$6*$Q$4/Output!$S$3</f>
        <v>38199.006338167092</v>
      </c>
      <c r="BA26" s="3">
        <f>(C29-$B$10)*$B$2*Output!$S$6*$Q$4/Output!$S$3</f>
        <v>74151.907423545461</v>
      </c>
      <c r="BB26" s="3">
        <f>(D29-$B$10)*$B$2*Output!$S$6*$Q$4/Output!$S$3</f>
        <v>110104.80850892386</v>
      </c>
      <c r="BD26" s="3">
        <v>2040</v>
      </c>
      <c r="BE26" s="3">
        <f>(B29-$B$10)*$B$2*Output!$S$6*$R$4/Output!$S$3</f>
        <v>66345.642587342838</v>
      </c>
      <c r="BF26" s="3">
        <f>(C29-$B$10)*$B$2*Output!$S$6*$R$4/Output!$S$3</f>
        <v>128790.15499878947</v>
      </c>
      <c r="BG26" s="3">
        <f>(D29-$B$10)*$B$2*Output!$S$6*$R$4/Output!$S$3</f>
        <v>191234.66741023614</v>
      </c>
      <c r="BI26" s="3">
        <v>2040</v>
      </c>
      <c r="BJ26" s="3">
        <f>(B29-$B$10)*$B$2*Output!$S$6*$S$4/Output!$S$3</f>
        <v>40209.480355965359</v>
      </c>
      <c r="BK26" s="3">
        <f>(C29-$B$10)*$B$2*Output!$S$6*$S$4/Output!$S$3</f>
        <v>78054.639393205754</v>
      </c>
      <c r="BL26" s="3">
        <f>(D29-$B$10)*$B$2*Output!$S$6*$S$4/Output!$S$3</f>
        <v>115899.79843044617</v>
      </c>
      <c r="BN26" s="3">
        <v>2040</v>
      </c>
      <c r="BO26" s="3">
        <f>(B29-$B$10)*$B$2*Output!$S$6*$T$4/Output!$S$3</f>
        <v>0</v>
      </c>
      <c r="BP26" s="3">
        <f>(C29-$B$10)*$B$2*Output!$S$6*$T$4/Output!$S$3</f>
        <v>0</v>
      </c>
      <c r="BQ26" s="3">
        <f>(D29-$B$10)*$B$2*Output!$S$6*$T$4/Output!$S$3</f>
        <v>0</v>
      </c>
      <c r="BS26" s="3">
        <v>2040</v>
      </c>
      <c r="BT26" s="3">
        <f>(B29-$B$10)*$B$2*Output!$S$6*$U$4/Output!$S$3</f>
        <v>0</v>
      </c>
      <c r="BU26" s="3">
        <f>(C29-$B$10)*$B$2*Output!$S$6*$U$4/Output!$S$3</f>
        <v>0</v>
      </c>
      <c r="BV26" s="3">
        <f>(D29-$B$10)*$B$2*Output!$S$6*$U$4/Output!$S$3</f>
        <v>0</v>
      </c>
      <c r="BX26" s="3">
        <v>2040</v>
      </c>
      <c r="BY26" s="3">
        <f>(B29-$B$10)*$B$2*Output!$S$6*$V$4/Output!$S$3</f>
        <v>0</v>
      </c>
      <c r="BZ26" s="3">
        <f>(C29-$B$10)*$B$2*Output!$S$6*$V$4/Output!$S$3</f>
        <v>0</v>
      </c>
      <c r="CA26" s="3">
        <f>(D29-$B$10)*$B$2*Output!$S$6*$V$4/Output!$S$3</f>
        <v>0</v>
      </c>
      <c r="CC26" s="3">
        <v>2040</v>
      </c>
      <c r="CD26" s="3">
        <f>(B29-$B$10)*$B$2*Output!$S$6*$W$4/Output!$S$3</f>
        <v>0</v>
      </c>
      <c r="CE26" s="3">
        <f>(C29-$B$10)*$B$2*Output!$S$6*$W$4/Output!$S$3</f>
        <v>0</v>
      </c>
      <c r="CF26" s="3">
        <f>(D29-$B$10)*$B$2*Output!$S$6*$W$4/Output!$S$3</f>
        <v>0</v>
      </c>
    </row>
    <row r="27" spans="1:84" x14ac:dyDescent="0.25">
      <c r="A27" s="3">
        <v>2038</v>
      </c>
      <c r="B27" s="3">
        <v>1.3532661651323241</v>
      </c>
      <c r="C27" s="3">
        <v>1.8810666248529719</v>
      </c>
      <c r="D27" s="3">
        <v>2.4088670845736195</v>
      </c>
      <c r="F27" s="3">
        <v>2041</v>
      </c>
      <c r="G27" s="3">
        <f>(B30-$B$10)*$B$2*Output!$S$6*$G$4/Output!$S$3</f>
        <v>437773.3901442659</v>
      </c>
      <c r="H27" s="3">
        <f>(C30-$B$10)*$B$2*Output!$S$6*$G$4/Output!$S$3</f>
        <v>839285.39442426944</v>
      </c>
      <c r="I27" s="3">
        <f>(D30-$B$10)*$B$2*Output!$S$6*$G$4/Output!$S$3</f>
        <v>1240797.3987042729</v>
      </c>
      <c r="K27" s="3">
        <v>2041</v>
      </c>
      <c r="L27" s="3">
        <f>(B30-$B$10)*$B$2*Output!$S$6*$I$4/Output!$S$3</f>
        <v>13580.025986008004</v>
      </c>
      <c r="M27" s="3">
        <f>(C30-$B$10)*$B$2*Output!$S$6*$I$4/Output!$S$3</f>
        <v>26035.19931214313</v>
      </c>
      <c r="N27" s="3">
        <f>(D30-$B$10)*$B$2*Output!$S$6*$I$4/Output!$S$3</f>
        <v>38490.372638278262</v>
      </c>
      <c r="P27" s="3">
        <v>2041</v>
      </c>
      <c r="Q27" s="3">
        <f>(B30-$B$10)*$B$2*Output!$S$6*$J$4/Output!$S$3</f>
        <v>0</v>
      </c>
      <c r="R27" s="3">
        <f>(C30-$B$10)*$B$2*Output!$S$6*$J$4/Output!$S$3</f>
        <v>0</v>
      </c>
      <c r="S27" s="3">
        <f>(D30-$B$10)*$B$2*Output!$S$6*$J$4/Output!$S$3</f>
        <v>0</v>
      </c>
      <c r="U27" s="3">
        <v>2041</v>
      </c>
      <c r="V27" s="3">
        <f>(B30-$B$10)*$B$2*Output!$S$6*$K$4/Output!$S$3</f>
        <v>411400.0572693703</v>
      </c>
      <c r="W27" s="3">
        <f>(C30-$B$10)*$B$2*Output!$S$6*$K$4/Output!$S$3</f>
        <v>788723.26894447522</v>
      </c>
      <c r="X27" s="3">
        <f>(D30-$B$10)*$B$2*Output!$S$6*$K$4/Output!$S$3</f>
        <v>1166046.4806195803</v>
      </c>
      <c r="Z27" s="3">
        <v>2041</v>
      </c>
      <c r="AA27" s="3">
        <f>(B30-$B$10)*$B$2*Output!$S$6*$L$4/Output!$S$3</f>
        <v>114849.18265436588</v>
      </c>
      <c r="AB27" s="3">
        <f>(C30-$B$10)*$B$2*Output!$S$6*$L$4/Output!$S$3</f>
        <v>220185.24591366603</v>
      </c>
      <c r="AC27" s="3">
        <f>(D30-$B$10)*$B$2*Output!$S$6*$L$4/Output!$S$3</f>
        <v>325521.30917296623</v>
      </c>
      <c r="AE27" s="3">
        <v>2041</v>
      </c>
      <c r="AF27" s="3">
        <f>(B30-$B$10)*$B$2*Output!$S$6*$M$4/Output!$S$3</f>
        <v>61710.008590405552</v>
      </c>
      <c r="AG27" s="3">
        <f>(C30-$B$10)*$B$2*Output!$S$6*$M$4/Output!$S$3</f>
        <v>118308.49034167129</v>
      </c>
      <c r="AH27" s="3">
        <f>(D30-$B$10)*$B$2*Output!$S$6*$M$4/Output!$S$3</f>
        <v>174906.97209293707</v>
      </c>
      <c r="AJ27" s="3">
        <v>2041</v>
      </c>
      <c r="AK27" s="3">
        <f>(B30-$B$10)*$B$2*Output!$S$6*$N$4/Output!$S$3</f>
        <v>82280.01145387406</v>
      </c>
      <c r="AL27" s="3">
        <f>(C30-$B$10)*$B$2*Output!$S$6*$N$4/Output!$S$3</f>
        <v>157744.65378889506</v>
      </c>
      <c r="AM27" s="3">
        <f>(D30-$B$10)*$B$2*Output!$S$6*$N$4/Output!$S$3</f>
        <v>233209.29612391605</v>
      </c>
      <c r="AO27" s="3">
        <v>2041</v>
      </c>
      <c r="AP27" s="3">
        <f>(B30-$B$10)*$B$2*Output!$S$6*$O$4/Output!$S$3</f>
        <v>219259.93111752876</v>
      </c>
      <c r="AQ27" s="3">
        <f>(C30-$B$10)*$B$2*Output!$S$6*$O$4/Output!$S$3</f>
        <v>420358.25363613333</v>
      </c>
      <c r="AR27" s="3">
        <f>(D30-$B$10)*$B$2*Output!$S$6*$O$4/Output!$S$3</f>
        <v>621456.57615473797</v>
      </c>
      <c r="AT27" s="3">
        <v>2041</v>
      </c>
      <c r="AU27" s="3">
        <f>(B30-$B$10)*$B$2*Output!$S$6*$P$4/Output!$S$3</f>
        <v>276735.83539105568</v>
      </c>
      <c r="AV27" s="3">
        <f>(C30-$B$10)*$B$2*Output!$S$6*$P$4/Output!$S$3</f>
        <v>530549.25216211006</v>
      </c>
      <c r="AW27" s="3">
        <f>(D30-$B$10)*$B$2*Output!$S$6*$P$4/Output!$S$3</f>
        <v>784362.66893316444</v>
      </c>
      <c r="AY27" s="3">
        <v>2041</v>
      </c>
      <c r="AZ27" s="3">
        <f>(B30-$B$10)*$B$2*Output!$S$6*$Q$4/Output!$S$3</f>
        <v>40446.006711000453</v>
      </c>
      <c r="BA27" s="3">
        <f>(C30-$B$10)*$B$2*Output!$S$6*$Q$4/Output!$S$3</f>
        <v>77541.813777539166</v>
      </c>
      <c r="BB27" s="3">
        <f>(D30-$B$10)*$B$2*Output!$S$6*$Q$4/Output!$S$3</f>
        <v>114637.62084407789</v>
      </c>
      <c r="BD27" s="3">
        <v>2041</v>
      </c>
      <c r="BE27" s="3">
        <f>(B30-$B$10)*$B$2*Output!$S$6*$R$4/Output!$S$3</f>
        <v>70248.327445421834</v>
      </c>
      <c r="BF27" s="3">
        <f>(C30-$B$10)*$B$2*Output!$S$6*$R$4/Output!$S$3</f>
        <v>134677.88708730484</v>
      </c>
      <c r="BG27" s="3">
        <f>(D30-$B$10)*$B$2*Output!$S$6*$R$4/Output!$S$3</f>
        <v>199107.44672918788</v>
      </c>
      <c r="BI27" s="3">
        <v>2041</v>
      </c>
      <c r="BJ27" s="3">
        <f>(B30-$B$10)*$B$2*Output!$S$6*$S$4/Output!$S$3</f>
        <v>42574.743906316267</v>
      </c>
      <c r="BK27" s="3">
        <f>(C30-$B$10)*$B$2*Output!$S$6*$S$4/Output!$S$3</f>
        <v>81622.961871093867</v>
      </c>
      <c r="BL27" s="3">
        <f>(D30-$B$10)*$B$2*Output!$S$6*$S$4/Output!$S$3</f>
        <v>120671.17983587146</v>
      </c>
      <c r="BN27" s="3">
        <v>2041</v>
      </c>
      <c r="BO27" s="3">
        <f>(B30-$B$10)*$B$2*Output!$S$6*$T$4/Output!$S$3</f>
        <v>0</v>
      </c>
      <c r="BP27" s="3">
        <f>(C30-$B$10)*$B$2*Output!$S$6*$T$4/Output!$S$3</f>
        <v>0</v>
      </c>
      <c r="BQ27" s="3">
        <f>(D30-$B$10)*$B$2*Output!$S$6*$T$4/Output!$S$3</f>
        <v>0</v>
      </c>
      <c r="BS27" s="3">
        <v>2041</v>
      </c>
      <c r="BT27" s="3">
        <f>(B30-$B$10)*$B$2*Output!$S$6*$U$4/Output!$S$3</f>
        <v>0</v>
      </c>
      <c r="BU27" s="3">
        <f>(C30-$B$10)*$B$2*Output!$S$6*$U$4/Output!$S$3</f>
        <v>0</v>
      </c>
      <c r="BV27" s="3">
        <f>(D30-$B$10)*$B$2*Output!$S$6*$U$4/Output!$S$3</f>
        <v>0</v>
      </c>
      <c r="BX27" s="3">
        <v>2041</v>
      </c>
      <c r="BY27" s="3">
        <f>(B30-$B$10)*$B$2*Output!$S$6*$V$4/Output!$S$3</f>
        <v>0</v>
      </c>
      <c r="BZ27" s="3">
        <f>(C30-$B$10)*$B$2*Output!$S$6*$V$4/Output!$S$3</f>
        <v>0</v>
      </c>
      <c r="CA27" s="3">
        <f>(D30-$B$10)*$B$2*Output!$S$6*$V$4/Output!$S$3</f>
        <v>0</v>
      </c>
      <c r="CC27" s="3">
        <v>2041</v>
      </c>
      <c r="CD27" s="3">
        <f>(B30-$B$10)*$B$2*Output!$S$6*$W$4/Output!$S$3</f>
        <v>0</v>
      </c>
      <c r="CE27" s="3">
        <f>(C30-$B$10)*$B$2*Output!$S$6*$W$4/Output!$S$3</f>
        <v>0</v>
      </c>
      <c r="CF27" s="3">
        <f>(D30-$B$10)*$B$2*Output!$S$6*$W$4/Output!$S$3</f>
        <v>0</v>
      </c>
    </row>
    <row r="28" spans="1:84" x14ac:dyDescent="0.25">
      <c r="A28" s="3">
        <v>2039</v>
      </c>
      <c r="B28" s="3">
        <v>1.3886839094744792</v>
      </c>
      <c r="C28" s="3">
        <v>1.9353770072838057</v>
      </c>
      <c r="D28" s="3">
        <v>2.4820701050931322</v>
      </c>
      <c r="F28" s="3">
        <v>2042</v>
      </c>
      <c r="G28" s="3">
        <f>(B31-$B$10)*$B$2*Output!$S$6*$G$4/Output!$S$3</f>
        <v>462094.13404116943</v>
      </c>
      <c r="H28" s="3">
        <f>(C31-$B$10)*$B$2*Output!$S$6*$G$4/Output!$S$3</f>
        <v>876661.8533074134</v>
      </c>
      <c r="I28" s="3">
        <f>(D31-$B$10)*$B$2*Output!$S$6*$G$4/Output!$S$3</f>
        <v>1291229.5725736569</v>
      </c>
      <c r="K28" s="3">
        <v>2042</v>
      </c>
      <c r="L28" s="3">
        <f>(B31-$B$10)*$B$2*Output!$S$6*$I$4/Output!$S$3</f>
        <v>14334.471874119557</v>
      </c>
      <c r="M28" s="3">
        <f>(C31-$B$10)*$B$2*Output!$S$6*$I$4/Output!$S$3</f>
        <v>27194.642289549287</v>
      </c>
      <c r="N28" s="3">
        <f>(D31-$B$10)*$B$2*Output!$S$6*$I$4/Output!$S$3</f>
        <v>40054.812704978998</v>
      </c>
      <c r="P28" s="3">
        <v>2042</v>
      </c>
      <c r="Q28" s="3">
        <f>(B31-$B$10)*$B$2*Output!$S$6*$J$4/Output!$S$3</f>
        <v>0</v>
      </c>
      <c r="R28" s="3">
        <f>(C31-$B$10)*$B$2*Output!$S$6*$J$4/Output!$S$3</f>
        <v>0</v>
      </c>
      <c r="S28" s="3">
        <f>(D31-$B$10)*$B$2*Output!$S$6*$J$4/Output!$S$3</f>
        <v>0</v>
      </c>
      <c r="U28" s="3">
        <v>2042</v>
      </c>
      <c r="V28" s="3">
        <f>(B31-$B$10)*$B$2*Output!$S$6*$K$4/Output!$S$3</f>
        <v>434255.61600655748</v>
      </c>
      <c r="W28" s="3">
        <f>(C31-$B$10)*$B$2*Output!$S$6*$K$4/Output!$S$3</f>
        <v>823848.01081145892</v>
      </c>
      <c r="X28" s="3">
        <f>(D31-$B$10)*$B$2*Output!$S$6*$K$4/Output!$S$3</f>
        <v>1213440.40561636</v>
      </c>
      <c r="Z28" s="3">
        <v>2042</v>
      </c>
      <c r="AA28" s="3">
        <f>(B31-$B$10)*$B$2*Output!$S$6*$L$4/Output!$S$3</f>
        <v>121229.69280183064</v>
      </c>
      <c r="AB28" s="3">
        <f>(C31-$B$10)*$B$2*Output!$S$6*$L$4/Output!$S$3</f>
        <v>229990.90301819897</v>
      </c>
      <c r="AC28" s="3">
        <f>(D31-$B$10)*$B$2*Output!$S$6*$L$4/Output!$S$3</f>
        <v>338752.11323456722</v>
      </c>
      <c r="AE28" s="3">
        <v>2042</v>
      </c>
      <c r="AF28" s="3">
        <f>(B31-$B$10)*$B$2*Output!$S$6*$M$4/Output!$S$3</f>
        <v>65138.342400983624</v>
      </c>
      <c r="AG28" s="3">
        <f>(C31-$B$10)*$B$2*Output!$S$6*$M$4/Output!$S$3</f>
        <v>123577.20162171885</v>
      </c>
      <c r="AH28" s="3">
        <f>(D31-$B$10)*$B$2*Output!$S$6*$M$4/Output!$S$3</f>
        <v>182016.06084245403</v>
      </c>
      <c r="AJ28" s="3">
        <v>2042</v>
      </c>
      <c r="AK28" s="3">
        <f>(B31-$B$10)*$B$2*Output!$S$6*$N$4/Output!$S$3</f>
        <v>86851.123201311493</v>
      </c>
      <c r="AL28" s="3">
        <f>(C31-$B$10)*$B$2*Output!$S$6*$N$4/Output!$S$3</f>
        <v>164769.60216229176</v>
      </c>
      <c r="AM28" s="3">
        <f>(D31-$B$10)*$B$2*Output!$S$6*$N$4/Output!$S$3</f>
        <v>242688.08112327199</v>
      </c>
      <c r="AO28" s="3">
        <v>2042</v>
      </c>
      <c r="AP28" s="3">
        <f>(B31-$B$10)*$B$2*Output!$S$6*$O$4/Output!$S$3</f>
        <v>231441.03840183586</v>
      </c>
      <c r="AQ28" s="3">
        <f>(C31-$B$10)*$B$2*Output!$S$6*$O$4/Output!$S$3</f>
        <v>439078.34943143651</v>
      </c>
      <c r="AR28" s="3">
        <f>(D31-$B$10)*$B$2*Output!$S$6*$O$4/Output!$S$3</f>
        <v>646715.66046103684</v>
      </c>
      <c r="AT28" s="3">
        <v>2042</v>
      </c>
      <c r="AU28" s="3">
        <f>(B31-$B$10)*$B$2*Output!$S$6*$P$4/Output!$S$3</f>
        <v>292110.04846833652</v>
      </c>
      <c r="AV28" s="3">
        <f>(C31-$B$10)*$B$2*Output!$S$6*$P$4/Output!$S$3</f>
        <v>554176.55753482273</v>
      </c>
      <c r="AW28" s="3">
        <f>(D31-$B$10)*$B$2*Output!$S$6*$P$4/Output!$S$3</f>
        <v>816243.06660130864</v>
      </c>
      <c r="AY28" s="3">
        <v>2042</v>
      </c>
      <c r="AZ28" s="3">
        <f>(B31-$B$10)*$B$2*Output!$S$6*$Q$4/Output!$S$3</f>
        <v>42693.0070838338</v>
      </c>
      <c r="BA28" s="3">
        <f>(C31-$B$10)*$B$2*Output!$S$6*$Q$4/Output!$S$3</f>
        <v>80995.035332012558</v>
      </c>
      <c r="BB28" s="3">
        <f>(D31-$B$10)*$B$2*Output!$S$6*$Q$4/Output!$S$3</f>
        <v>119297.06358019129</v>
      </c>
      <c r="BD28" s="3">
        <v>2042</v>
      </c>
      <c r="BE28" s="3">
        <f>(B31-$B$10)*$B$2*Output!$S$6*$R$4/Output!$S$3</f>
        <v>74151.0123035008</v>
      </c>
      <c r="BF28" s="3">
        <f>(C31-$B$10)*$B$2*Output!$S$6*$R$4/Output!$S$3</f>
        <v>140675.58768191654</v>
      </c>
      <c r="BG28" s="3">
        <f>(D31-$B$10)*$B$2*Output!$S$6*$R$4/Output!$S$3</f>
        <v>207200.16306033221</v>
      </c>
      <c r="BI28" s="3">
        <v>2042</v>
      </c>
      <c r="BJ28" s="3">
        <f>(B31-$B$10)*$B$2*Output!$S$6*$S$4/Output!$S$3</f>
        <v>44940.007456667161</v>
      </c>
      <c r="BK28" s="3">
        <f>(C31-$B$10)*$B$2*Output!$S$6*$S$4/Output!$S$3</f>
        <v>85257.931928434278</v>
      </c>
      <c r="BL28" s="3">
        <f>(D31-$B$10)*$B$2*Output!$S$6*$S$4/Output!$S$3</f>
        <v>125575.85640020136</v>
      </c>
      <c r="BN28" s="3">
        <v>2042</v>
      </c>
      <c r="BO28" s="3">
        <f>(B31-$B$10)*$B$2*Output!$S$6*$T$4/Output!$S$3</f>
        <v>0</v>
      </c>
      <c r="BP28" s="3">
        <f>(C31-$B$10)*$B$2*Output!$S$6*$T$4/Output!$S$3</f>
        <v>0</v>
      </c>
      <c r="BQ28" s="3">
        <f>(D31-$B$10)*$B$2*Output!$S$6*$T$4/Output!$S$3</f>
        <v>0</v>
      </c>
      <c r="BS28" s="3">
        <v>2042</v>
      </c>
      <c r="BT28" s="3">
        <f>(B31-$B$10)*$B$2*Output!$S$6*$U$4/Output!$S$3</f>
        <v>0</v>
      </c>
      <c r="BU28" s="3">
        <f>(C31-$B$10)*$B$2*Output!$S$6*$U$4/Output!$S$3</f>
        <v>0</v>
      </c>
      <c r="BV28" s="3">
        <f>(D31-$B$10)*$B$2*Output!$S$6*$U$4/Output!$S$3</f>
        <v>0</v>
      </c>
      <c r="BX28" s="3">
        <v>2042</v>
      </c>
      <c r="BY28" s="3">
        <f>(B31-$B$10)*$B$2*Output!$S$6*$V$4/Output!$S$3</f>
        <v>0</v>
      </c>
      <c r="BZ28" s="3">
        <f>(C31-$B$10)*$B$2*Output!$S$6*$V$4/Output!$S$3</f>
        <v>0</v>
      </c>
      <c r="CA28" s="3">
        <f>(D31-$B$10)*$B$2*Output!$S$6*$V$4/Output!$S$3</f>
        <v>0</v>
      </c>
      <c r="CC28" s="3">
        <v>2042</v>
      </c>
      <c r="CD28" s="3">
        <f>(B31-$B$10)*$B$2*Output!$S$6*$W$4/Output!$S$3</f>
        <v>0</v>
      </c>
      <c r="CE28" s="3">
        <f>(C31-$B$10)*$B$2*Output!$S$6*$W$4/Output!$S$3</f>
        <v>0</v>
      </c>
      <c r="CF28" s="3">
        <f>(D31-$B$10)*$B$2*Output!$S$6*$W$4/Output!$S$3</f>
        <v>0</v>
      </c>
    </row>
    <row r="29" spans="1:84" x14ac:dyDescent="0.25">
      <c r="A29" s="3">
        <v>2040</v>
      </c>
      <c r="B29" s="3">
        <v>1.424101653816634</v>
      </c>
      <c r="C29" s="3">
        <v>1.9907996723821839</v>
      </c>
      <c r="D29" s="3">
        <v>2.5574976909477343</v>
      </c>
      <c r="F29" s="3">
        <v>2043</v>
      </c>
      <c r="G29" s="3">
        <f>(B32-$B$10)*$B$2*Output!$S$6*$G$4/Output!$S$3</f>
        <v>486414.87793807324</v>
      </c>
      <c r="H29" s="3">
        <f>(C32-$B$10)*$B$2*Output!$S$6*$G$4/Output!$S$3</f>
        <v>914742.75856138964</v>
      </c>
      <c r="I29" s="3">
        <f>(D32-$B$10)*$B$2*Output!$S$6*$G$4/Output!$S$3</f>
        <v>1343070.6391847064</v>
      </c>
      <c r="K29" s="3">
        <v>2043</v>
      </c>
      <c r="L29" s="3">
        <f>(B32-$B$10)*$B$2*Output!$S$6*$I$4/Output!$S$3</f>
        <v>15088.917762231116</v>
      </c>
      <c r="M29" s="3">
        <f>(C32-$B$10)*$B$2*Output!$S$6*$I$4/Output!$S$3</f>
        <v>28375.937668761999</v>
      </c>
      <c r="N29" s="3">
        <f>(D32-$B$10)*$B$2*Output!$S$6*$I$4/Output!$S$3</f>
        <v>41662.957575292901</v>
      </c>
      <c r="P29" s="3">
        <v>2043</v>
      </c>
      <c r="Q29" s="3">
        <f>(B32-$B$10)*$B$2*Output!$S$6*$J$4/Output!$S$3</f>
        <v>0</v>
      </c>
      <c r="R29" s="3">
        <f>(C32-$B$10)*$B$2*Output!$S$6*$J$4/Output!$S$3</f>
        <v>0</v>
      </c>
      <c r="S29" s="3">
        <f>(D32-$B$10)*$B$2*Output!$S$6*$J$4/Output!$S$3</f>
        <v>0</v>
      </c>
      <c r="U29" s="3">
        <v>2043</v>
      </c>
      <c r="V29" s="3">
        <f>(B32-$B$10)*$B$2*Output!$S$6*$K$4/Output!$S$3</f>
        <v>457111.17474374484</v>
      </c>
      <c r="W29" s="3">
        <f>(C32-$B$10)*$B$2*Output!$S$6*$K$4/Output!$S$3</f>
        <v>859634.76020066359</v>
      </c>
      <c r="X29" s="3">
        <f>(D32-$B$10)*$B$2*Output!$S$6*$K$4/Output!$S$3</f>
        <v>1262158.3456575826</v>
      </c>
      <c r="Z29" s="3">
        <v>2043</v>
      </c>
      <c r="AA29" s="3">
        <f>(B32-$B$10)*$B$2*Output!$S$6*$L$4/Output!$S$3</f>
        <v>127610.20294929545</v>
      </c>
      <c r="AB29" s="3">
        <f>(C32-$B$10)*$B$2*Output!$S$6*$L$4/Output!$S$3</f>
        <v>239981.37055601858</v>
      </c>
      <c r="AC29" s="3">
        <f>(D32-$B$10)*$B$2*Output!$S$6*$L$4/Output!$S$3</f>
        <v>352352.53816274181</v>
      </c>
      <c r="AE29" s="3">
        <v>2043</v>
      </c>
      <c r="AF29" s="3">
        <f>(B32-$B$10)*$B$2*Output!$S$6*$M$4/Output!$S$3</f>
        <v>68566.676211561731</v>
      </c>
      <c r="AG29" s="3">
        <f>(C32-$B$10)*$B$2*Output!$S$6*$M$4/Output!$S$3</f>
        <v>128945.21403009952</v>
      </c>
      <c r="AH29" s="3">
        <f>(D32-$B$10)*$B$2*Output!$S$6*$M$4/Output!$S$3</f>
        <v>189323.75184863739</v>
      </c>
      <c r="AJ29" s="3">
        <v>2043</v>
      </c>
      <c r="AK29" s="3">
        <f>(B32-$B$10)*$B$2*Output!$S$6*$N$4/Output!$S$3</f>
        <v>91422.23494874897</v>
      </c>
      <c r="AL29" s="3">
        <f>(C32-$B$10)*$B$2*Output!$S$6*$N$4/Output!$S$3</f>
        <v>171926.95204013269</v>
      </c>
      <c r="AM29" s="3">
        <f>(D32-$B$10)*$B$2*Output!$S$6*$N$4/Output!$S$3</f>
        <v>252431.66913151648</v>
      </c>
      <c r="AO29" s="3">
        <v>2043</v>
      </c>
      <c r="AP29" s="3">
        <f>(B32-$B$10)*$B$2*Output!$S$6*$O$4/Output!$S$3</f>
        <v>243622.14568614308</v>
      </c>
      <c r="AQ29" s="3">
        <f>(C32-$B$10)*$B$2*Output!$S$6*$O$4/Output!$S$3</f>
        <v>458151.26900776889</v>
      </c>
      <c r="AR29" s="3">
        <f>(D32-$B$10)*$B$2*Output!$S$6*$O$4/Output!$S$3</f>
        <v>672680.39232939505</v>
      </c>
      <c r="AT29" s="3">
        <v>2043</v>
      </c>
      <c r="AU29" s="3">
        <f>(B32-$B$10)*$B$2*Output!$S$6*$P$4/Output!$S$3</f>
        <v>307484.26154561748</v>
      </c>
      <c r="AV29" s="3">
        <f>(C32-$B$10)*$B$2*Output!$S$6*$P$4/Output!$S$3</f>
        <v>578249.17447582481</v>
      </c>
      <c r="AW29" s="3">
        <f>(D32-$B$10)*$B$2*Output!$S$6*$P$4/Output!$S$3</f>
        <v>849014.08740603249</v>
      </c>
      <c r="AY29" s="3">
        <v>2043</v>
      </c>
      <c r="AZ29" s="3">
        <f>(B32-$B$10)*$B$2*Output!$S$6*$Q$4/Output!$S$3</f>
        <v>44940.007456667168</v>
      </c>
      <c r="BA29" s="3">
        <f>(C32-$B$10)*$B$2*Output!$S$6*$Q$4/Output!$S$3</f>
        <v>84513.340884928242</v>
      </c>
      <c r="BB29" s="3">
        <f>(D32-$B$10)*$B$2*Output!$S$6*$Q$4/Output!$S$3</f>
        <v>124086.67431318937</v>
      </c>
      <c r="BD29" s="3">
        <v>2043</v>
      </c>
      <c r="BE29" s="3">
        <f>(B32-$B$10)*$B$2*Output!$S$6*$R$4/Output!$S$3</f>
        <v>78053.69716157981</v>
      </c>
      <c r="BF29" s="3">
        <f>(C32-$B$10)*$B$2*Output!$S$6*$R$4/Output!$S$3</f>
        <v>146786.32890540169</v>
      </c>
      <c r="BG29" s="3">
        <f>(D32-$B$10)*$B$2*Output!$S$6*$R$4/Output!$S$3</f>
        <v>215518.96064922362</v>
      </c>
      <c r="BI29" s="3">
        <v>2043</v>
      </c>
      <c r="BJ29" s="3">
        <f>(B32-$B$10)*$B$2*Output!$S$6*$S$4/Output!$S$3</f>
        <v>47305.271007018076</v>
      </c>
      <c r="BK29" s="3">
        <f>(C32-$B$10)*$B$2*Output!$S$6*$S$4/Output!$S$3</f>
        <v>88961.411457819209</v>
      </c>
      <c r="BL29" s="3">
        <f>(D32-$B$10)*$B$2*Output!$S$6*$S$4/Output!$S$3</f>
        <v>130617.5519086204</v>
      </c>
      <c r="BN29" s="3">
        <v>2043</v>
      </c>
      <c r="BO29" s="3">
        <f>(B32-$B$10)*$B$2*Output!$S$6*$T$4/Output!$S$3</f>
        <v>0</v>
      </c>
      <c r="BP29" s="3">
        <f>(C32-$B$10)*$B$2*Output!$S$6*$T$4/Output!$S$3</f>
        <v>0</v>
      </c>
      <c r="BQ29" s="3">
        <f>(D32-$B$10)*$B$2*Output!$S$6*$T$4/Output!$S$3</f>
        <v>0</v>
      </c>
      <c r="BS29" s="3">
        <v>2043</v>
      </c>
      <c r="BT29" s="3">
        <f>(B32-$B$10)*$B$2*Output!$S$6*$U$4/Output!$S$3</f>
        <v>0</v>
      </c>
      <c r="BU29" s="3">
        <f>(C32-$B$10)*$B$2*Output!$S$6*$U$4/Output!$S$3</f>
        <v>0</v>
      </c>
      <c r="BV29" s="3">
        <f>(D32-$B$10)*$B$2*Output!$S$6*$U$4/Output!$S$3</f>
        <v>0</v>
      </c>
      <c r="BX29" s="3">
        <v>2043</v>
      </c>
      <c r="BY29" s="3">
        <f>(B32-$B$10)*$B$2*Output!$S$6*$V$4/Output!$S$3</f>
        <v>0</v>
      </c>
      <c r="BZ29" s="3">
        <f>(C32-$B$10)*$B$2*Output!$S$6*$V$4/Output!$S$3</f>
        <v>0</v>
      </c>
      <c r="CA29" s="3">
        <f>(D32-$B$10)*$B$2*Output!$S$6*$V$4/Output!$S$3</f>
        <v>0</v>
      </c>
      <c r="CC29" s="3">
        <v>2043</v>
      </c>
      <c r="CD29" s="3">
        <f>(B32-$B$10)*$B$2*Output!$S$6*$W$4/Output!$S$3</f>
        <v>0</v>
      </c>
      <c r="CE29" s="3">
        <f>(C32-$B$10)*$B$2*Output!$S$6*$W$4/Output!$S$3</f>
        <v>0</v>
      </c>
      <c r="CF29" s="3">
        <f>(D32-$B$10)*$B$2*Output!$S$6*$W$4/Output!$S$3</f>
        <v>0</v>
      </c>
    </row>
    <row r="30" spans="1:84" x14ac:dyDescent="0.25">
      <c r="A30" s="3">
        <v>2041</v>
      </c>
      <c r="B30" s="3">
        <v>1.4595193981587891</v>
      </c>
      <c r="C30" s="3">
        <v>2.044232167561614</v>
      </c>
      <c r="D30" s="3">
        <v>2.6289449369644391</v>
      </c>
      <c r="F30" s="3">
        <v>2044</v>
      </c>
      <c r="G30" s="3">
        <f>(B33-$B$10)*$B$2*Output!$S$6*$G$4/Output!$S$3</f>
        <v>510735.62183497683</v>
      </c>
      <c r="H30" s="3">
        <f>(C33-$B$10)*$B$2*Output!$S$6*$G$4/Output!$S$3</f>
        <v>953547.78987284796</v>
      </c>
      <c r="I30" s="3">
        <f>(D33-$B$10)*$B$2*Output!$S$6*$G$4/Output!$S$3</f>
        <v>1396359.9579107191</v>
      </c>
      <c r="K30" s="3">
        <v>2044</v>
      </c>
      <c r="L30" s="3">
        <f>(B33-$B$10)*$B$2*Output!$S$6*$I$4/Output!$S$3</f>
        <v>15843.363650342671</v>
      </c>
      <c r="M30" s="3">
        <f>(C33-$B$10)*$B$2*Output!$S$6*$I$4/Output!$S$3</f>
        <v>29579.695926941644</v>
      </c>
      <c r="N30" s="3">
        <f>(D33-$B$10)*$B$2*Output!$S$6*$I$4/Output!$S$3</f>
        <v>43316.028203540613</v>
      </c>
      <c r="P30" s="3">
        <v>2044</v>
      </c>
      <c r="Q30" s="3">
        <f>(B33-$B$10)*$B$2*Output!$S$6*$J$4/Output!$S$3</f>
        <v>0</v>
      </c>
      <c r="R30" s="3">
        <f>(C33-$B$10)*$B$2*Output!$S$6*$J$4/Output!$S$3</f>
        <v>0</v>
      </c>
      <c r="S30" s="3">
        <f>(D33-$B$10)*$B$2*Output!$S$6*$J$4/Output!$S$3</f>
        <v>0</v>
      </c>
      <c r="U30" s="3">
        <v>2044</v>
      </c>
      <c r="V30" s="3">
        <f>(B33-$B$10)*$B$2*Output!$S$6*$K$4/Output!$S$3</f>
        <v>479966.73348093202</v>
      </c>
      <c r="W30" s="3">
        <f>(C33-$B$10)*$B$2*Output!$S$6*$K$4/Output!$S$3</f>
        <v>896102.01121062704</v>
      </c>
      <c r="X30" s="3">
        <f>(D33-$B$10)*$B$2*Output!$S$6*$K$4/Output!$S$3</f>
        <v>1312237.2889403221</v>
      </c>
      <c r="Z30" s="3">
        <v>2044</v>
      </c>
      <c r="AA30" s="3">
        <f>(B33-$B$10)*$B$2*Output!$S$6*$L$4/Output!$S$3</f>
        <v>133990.71309676018</v>
      </c>
      <c r="AB30" s="3">
        <f>(C33-$B$10)*$B$2*Output!$S$6*$L$4/Output!$S$3</f>
        <v>250161.81146296675</v>
      </c>
      <c r="AC30" s="3">
        <f>(D33-$B$10)*$B$2*Output!$S$6*$L$4/Output!$S$3</f>
        <v>366332.90982917324</v>
      </c>
      <c r="AE30" s="3">
        <v>2044</v>
      </c>
      <c r="AF30" s="3">
        <f>(B33-$B$10)*$B$2*Output!$S$6*$M$4/Output!$S$3</f>
        <v>71995.010022139802</v>
      </c>
      <c r="AG30" s="3">
        <f>(C33-$B$10)*$B$2*Output!$S$6*$M$4/Output!$S$3</f>
        <v>134415.30168159408</v>
      </c>
      <c r="AH30" s="3">
        <f>(D33-$B$10)*$B$2*Output!$S$6*$M$4/Output!$S$3</f>
        <v>196835.59334104831</v>
      </c>
      <c r="AJ30" s="3">
        <v>2044</v>
      </c>
      <c r="AK30" s="3">
        <f>(B33-$B$10)*$B$2*Output!$S$6*$N$4/Output!$S$3</f>
        <v>95993.346696186403</v>
      </c>
      <c r="AL30" s="3">
        <f>(C33-$B$10)*$B$2*Output!$S$6*$N$4/Output!$S$3</f>
        <v>179220.40224212539</v>
      </c>
      <c r="AM30" s="3">
        <f>(D33-$B$10)*$B$2*Output!$S$6*$N$4/Output!$S$3</f>
        <v>262447.45778806438</v>
      </c>
      <c r="AO30" s="3">
        <v>2044</v>
      </c>
      <c r="AP30" s="3">
        <f>(B33-$B$10)*$B$2*Output!$S$6*$O$4/Output!$S$3</f>
        <v>255803.25297045021</v>
      </c>
      <c r="AQ30" s="3">
        <f>(C33-$B$10)*$B$2*Output!$S$6*$O$4/Output!$S$3</f>
        <v>477586.86898692703</v>
      </c>
      <c r="AR30" s="3">
        <f>(D33-$B$10)*$B$2*Output!$S$6*$O$4/Output!$S$3</f>
        <v>699370.48500340397</v>
      </c>
      <c r="AT30" s="3">
        <v>2044</v>
      </c>
      <c r="AU30" s="3">
        <f>(B33-$B$10)*$B$2*Output!$S$6*$P$4/Output!$S$3</f>
        <v>322858.47462289827</v>
      </c>
      <c r="AV30" s="3">
        <f>(C33-$B$10)*$B$2*Output!$S$6*$P$4/Output!$S$3</f>
        <v>602779.54338155838</v>
      </c>
      <c r="AW30" s="3">
        <f>(D33-$B$10)*$B$2*Output!$S$6*$P$4/Output!$S$3</f>
        <v>882700.61214021861</v>
      </c>
      <c r="AY30" s="3">
        <v>2044</v>
      </c>
      <c r="AZ30" s="3">
        <f>(B33-$B$10)*$B$2*Output!$S$6*$Q$4/Output!$S$3</f>
        <v>47187.007829500522</v>
      </c>
      <c r="BA30" s="3">
        <f>(C33-$B$10)*$B$2*Output!$S$6*$Q$4/Output!$S$3</f>
        <v>88098.548648073935</v>
      </c>
      <c r="BB30" s="3">
        <f>(D33-$B$10)*$B$2*Output!$S$6*$Q$4/Output!$S$3</f>
        <v>129010.08946664733</v>
      </c>
      <c r="BD30" s="3">
        <v>2044</v>
      </c>
      <c r="BE30" s="3">
        <f>(B33-$B$10)*$B$2*Output!$S$6*$R$4/Output!$S$3</f>
        <v>81956.382019658806</v>
      </c>
      <c r="BF30" s="3">
        <f>(C33-$B$10)*$B$2*Output!$S$6*$R$4/Output!$S$3</f>
        <v>153013.26870454944</v>
      </c>
      <c r="BG30" s="3">
        <f>(D33-$B$10)*$B$2*Output!$S$6*$R$4/Output!$S$3</f>
        <v>224070.1553894401</v>
      </c>
      <c r="BI30" s="3">
        <v>2044</v>
      </c>
      <c r="BJ30" s="3">
        <f>(B33-$B$10)*$B$2*Output!$S$6*$S$4/Output!$S$3</f>
        <v>49670.534557368977</v>
      </c>
      <c r="BK30" s="3">
        <f>(C33-$B$10)*$B$2*Output!$S$6*$S$4/Output!$S$3</f>
        <v>92735.314366393621</v>
      </c>
      <c r="BL30" s="3">
        <f>(D33-$B$10)*$B$2*Output!$S$6*$S$4/Output!$S$3</f>
        <v>135800.09417541826</v>
      </c>
      <c r="BN30" s="3">
        <v>2044</v>
      </c>
      <c r="BO30" s="3">
        <f>(B33-$B$10)*$B$2*Output!$S$6*$T$4/Output!$S$3</f>
        <v>0</v>
      </c>
      <c r="BP30" s="3">
        <f>(C33-$B$10)*$B$2*Output!$S$6*$T$4/Output!$S$3</f>
        <v>0</v>
      </c>
      <c r="BQ30" s="3">
        <f>(D33-$B$10)*$B$2*Output!$S$6*$T$4/Output!$S$3</f>
        <v>0</v>
      </c>
      <c r="BS30" s="3">
        <v>2044</v>
      </c>
      <c r="BT30" s="3">
        <f>(B33-$B$10)*$B$2*Output!$S$6*$U$4/Output!$S$3</f>
        <v>0</v>
      </c>
      <c r="BU30" s="3">
        <f>(C33-$B$10)*$B$2*Output!$S$6*$U$4/Output!$S$3</f>
        <v>0</v>
      </c>
      <c r="BV30" s="3">
        <f>(D33-$B$10)*$B$2*Output!$S$6*$U$4/Output!$S$3</f>
        <v>0</v>
      </c>
      <c r="BX30" s="3">
        <v>2044</v>
      </c>
      <c r="BY30" s="3">
        <f>(B33-$B$10)*$B$2*Output!$S$6*$V$4/Output!$S$3</f>
        <v>0</v>
      </c>
      <c r="BZ30" s="3">
        <f>(C33-$B$10)*$B$2*Output!$S$6*$V$4/Output!$S$3</f>
        <v>0</v>
      </c>
      <c r="CA30" s="3">
        <f>(D33-$B$10)*$B$2*Output!$S$6*$V$4/Output!$S$3</f>
        <v>0</v>
      </c>
      <c r="CC30" s="3">
        <v>2044</v>
      </c>
      <c r="CD30" s="3">
        <f>(B33-$B$10)*$B$2*Output!$S$6*$W$4/Output!$S$3</f>
        <v>0</v>
      </c>
      <c r="CE30" s="3">
        <f>(C33-$B$10)*$B$2*Output!$S$6*$W$4/Output!$S$3</f>
        <v>0</v>
      </c>
      <c r="CF30" s="3">
        <f>(D33-$B$10)*$B$2*Output!$S$6*$W$4/Output!$S$3</f>
        <v>0</v>
      </c>
    </row>
    <row r="31" spans="1:84" x14ac:dyDescent="0.25">
      <c r="A31" s="3">
        <v>2042</v>
      </c>
      <c r="B31" s="3">
        <v>1.4949371425009439</v>
      </c>
      <c r="C31" s="3">
        <v>2.0986626517092142</v>
      </c>
      <c r="D31" s="3">
        <v>2.7023881609174838</v>
      </c>
      <c r="F31" s="3">
        <v>2045</v>
      </c>
      <c r="G31" s="3">
        <f>(B34-$B$10)*$B$2*Output!$S$6*$G$4/Output!$S$3</f>
        <v>535056.36573188053</v>
      </c>
      <c r="H31" s="3">
        <f>(C34-$B$10)*$B$2*Output!$S$6*$G$4/Output!$S$3</f>
        <v>993097.17670778418</v>
      </c>
      <c r="I31" s="3">
        <f>(D34-$B$10)*$B$2*Output!$S$6*$G$4/Output!$S$3</f>
        <v>1451137.9876836885</v>
      </c>
      <c r="K31" s="3">
        <v>2045</v>
      </c>
      <c r="L31" s="3">
        <f>(B34-$B$10)*$B$2*Output!$S$6*$I$4/Output!$S$3</f>
        <v>16597.809538454225</v>
      </c>
      <c r="M31" s="3">
        <f>(C34-$B$10)*$B$2*Output!$S$6*$I$4/Output!$S$3</f>
        <v>30806.544595774903</v>
      </c>
      <c r="N31" s="3">
        <f>(D34-$B$10)*$B$2*Output!$S$6*$I$4/Output!$S$3</f>
        <v>45015.279653095597</v>
      </c>
      <c r="P31" s="3">
        <v>2045</v>
      </c>
      <c r="Q31" s="3">
        <f>(B34-$B$10)*$B$2*Output!$S$6*$J$4/Output!$S$3</f>
        <v>0</v>
      </c>
      <c r="R31" s="3">
        <f>(C34-$B$10)*$B$2*Output!$S$6*$J$4/Output!$S$3</f>
        <v>0</v>
      </c>
      <c r="S31" s="3">
        <f>(D34-$B$10)*$B$2*Output!$S$6*$J$4/Output!$S$3</f>
        <v>0</v>
      </c>
      <c r="U31" s="3">
        <v>2045</v>
      </c>
      <c r="V31" s="3">
        <f>(B34-$B$10)*$B$2*Output!$S$6*$K$4/Output!$S$3</f>
        <v>502822.29221811926</v>
      </c>
      <c r="W31" s="3">
        <f>(C34-$B$10)*$B$2*Output!$S$6*$K$4/Output!$S$3</f>
        <v>933268.77459818544</v>
      </c>
      <c r="X31" s="3">
        <f>(D34-$B$10)*$B$2*Output!$S$6*$K$4/Output!$S$3</f>
        <v>1363715.2569782522</v>
      </c>
      <c r="Z31" s="3">
        <v>2045</v>
      </c>
      <c r="AA31" s="3">
        <f>(B34-$B$10)*$B$2*Output!$S$6*$L$4/Output!$S$3</f>
        <v>140371.22324422497</v>
      </c>
      <c r="AB31" s="3">
        <f>(C34-$B$10)*$B$2*Output!$S$6*$L$4/Output!$S$3</f>
        <v>260537.53290866013</v>
      </c>
      <c r="AC31" s="3">
        <f>(D34-$B$10)*$B$2*Output!$S$6*$L$4/Output!$S$3</f>
        <v>380703.8425730954</v>
      </c>
      <c r="AE31" s="3">
        <v>2045</v>
      </c>
      <c r="AF31" s="3">
        <f>(B34-$B$10)*$B$2*Output!$S$6*$M$4/Output!$S$3</f>
        <v>75423.343832717888</v>
      </c>
      <c r="AG31" s="3">
        <f>(C34-$B$10)*$B$2*Output!$S$6*$M$4/Output!$S$3</f>
        <v>139990.31618972783</v>
      </c>
      <c r="AH31" s="3">
        <f>(D34-$B$10)*$B$2*Output!$S$6*$M$4/Output!$S$3</f>
        <v>204557.28854673784</v>
      </c>
      <c r="AJ31" s="3">
        <v>2045</v>
      </c>
      <c r="AK31" s="3">
        <f>(B34-$B$10)*$B$2*Output!$S$6*$N$4/Output!$S$3</f>
        <v>100564.45844362385</v>
      </c>
      <c r="AL31" s="3">
        <f>(C34-$B$10)*$B$2*Output!$S$6*$N$4/Output!$S$3</f>
        <v>186653.75491963708</v>
      </c>
      <c r="AM31" s="3">
        <f>(D34-$B$10)*$B$2*Output!$S$6*$N$4/Output!$S$3</f>
        <v>272743.05139565043</v>
      </c>
      <c r="AO31" s="3">
        <v>2045</v>
      </c>
      <c r="AP31" s="3">
        <f>(B34-$B$10)*$B$2*Output!$S$6*$O$4/Output!$S$3</f>
        <v>267984.36025475734</v>
      </c>
      <c r="AQ31" s="3">
        <f>(C34-$B$10)*$B$2*Output!$S$6*$O$4/Output!$S$3</f>
        <v>497395.28134911042</v>
      </c>
      <c r="AR31" s="3">
        <f>(D34-$B$10)*$B$2*Output!$S$6*$O$4/Output!$S$3</f>
        <v>726806.20244346384</v>
      </c>
      <c r="AT31" s="3">
        <v>2045</v>
      </c>
      <c r="AU31" s="3">
        <f>(B34-$B$10)*$B$2*Output!$S$6*$P$4/Output!$S$3</f>
        <v>338232.68770017911</v>
      </c>
      <c r="AV31" s="3">
        <f>(C34-$B$10)*$B$2*Output!$S$6*$P$4/Output!$S$3</f>
        <v>627780.45218819764</v>
      </c>
      <c r="AW31" s="3">
        <f>(D34-$B$10)*$B$2*Output!$S$6*$P$4/Output!$S$3</f>
        <v>917328.21667621657</v>
      </c>
      <c r="AY31" s="3">
        <v>2045</v>
      </c>
      <c r="AZ31" s="3">
        <f>(B34-$B$10)*$B$2*Output!$S$6*$Q$4/Output!$S$3</f>
        <v>49434.008202333876</v>
      </c>
      <c r="BA31" s="3">
        <f>(C34-$B$10)*$B$2*Output!$S$6*$Q$4/Output!$S$3</f>
        <v>91752.527627505828</v>
      </c>
      <c r="BB31" s="3">
        <f>(D34-$B$10)*$B$2*Output!$S$6*$Q$4/Output!$S$3</f>
        <v>134071.04705267781</v>
      </c>
      <c r="BD31" s="3">
        <v>2045</v>
      </c>
      <c r="BE31" s="3">
        <f>(B34-$B$10)*$B$2*Output!$S$6*$R$4/Output!$S$3</f>
        <v>85859.066877737787</v>
      </c>
      <c r="BF31" s="3">
        <f>(C34-$B$10)*$B$2*Output!$S$6*$R$4/Output!$S$3</f>
        <v>159359.65324777327</v>
      </c>
      <c r="BG31" s="3">
        <f>(D34-$B$10)*$B$2*Output!$S$6*$R$4/Output!$S$3</f>
        <v>232860.23961780884</v>
      </c>
      <c r="BI31" s="3">
        <v>2045</v>
      </c>
      <c r="BJ31" s="3">
        <f>(B34-$B$10)*$B$2*Output!$S$6*$S$4/Output!$S$3</f>
        <v>52035.798107719878</v>
      </c>
      <c r="BK31" s="3">
        <f>(C34-$B$10)*$B$2*Output!$S$6*$S$4/Output!$S$3</f>
        <v>96581.608028953488</v>
      </c>
      <c r="BL31" s="3">
        <f>(D34-$B$10)*$B$2*Output!$S$6*$S$4/Output!$S$3</f>
        <v>141127.4179501872</v>
      </c>
      <c r="BN31" s="3">
        <v>2045</v>
      </c>
      <c r="BO31" s="3">
        <f>(B34-$B$10)*$B$2*Output!$S$6*$T$4/Output!$S$3</f>
        <v>0</v>
      </c>
      <c r="BP31" s="3">
        <f>(C34-$B$10)*$B$2*Output!$S$6*$T$4/Output!$S$3</f>
        <v>0</v>
      </c>
      <c r="BQ31" s="3">
        <f>(D34-$B$10)*$B$2*Output!$S$6*$T$4/Output!$S$3</f>
        <v>0</v>
      </c>
      <c r="BS31" s="3">
        <v>2045</v>
      </c>
      <c r="BT31" s="3">
        <f>(B34-$B$10)*$B$2*Output!$S$6*$U$4/Output!$S$3</f>
        <v>0</v>
      </c>
      <c r="BU31" s="3">
        <f>(C34-$B$10)*$B$2*Output!$S$6*$U$4/Output!$S$3</f>
        <v>0</v>
      </c>
      <c r="BV31" s="3">
        <f>(D34-$B$10)*$B$2*Output!$S$6*$U$4/Output!$S$3</f>
        <v>0</v>
      </c>
      <c r="BX31" s="3">
        <v>2045</v>
      </c>
      <c r="BY31" s="3">
        <f>(B34-$B$10)*$B$2*Output!$S$6*$V$4/Output!$S$3</f>
        <v>0</v>
      </c>
      <c r="BZ31" s="3">
        <f>(C34-$B$10)*$B$2*Output!$S$6*$V$4/Output!$S$3</f>
        <v>0</v>
      </c>
      <c r="CA31" s="3">
        <f>(D34-$B$10)*$B$2*Output!$S$6*$V$4/Output!$S$3</f>
        <v>0</v>
      </c>
      <c r="CC31" s="3">
        <v>2045</v>
      </c>
      <c r="CD31" s="3">
        <f>(B34-$B$10)*$B$2*Output!$S$6*$W$4/Output!$S$3</f>
        <v>0</v>
      </c>
      <c r="CE31" s="3">
        <f>(C34-$B$10)*$B$2*Output!$S$6*$W$4/Output!$S$3</f>
        <v>0</v>
      </c>
      <c r="CF31" s="3">
        <f>(D34-$B$10)*$B$2*Output!$S$6*$W$4/Output!$S$3</f>
        <v>0</v>
      </c>
    </row>
    <row r="32" spans="1:84" x14ac:dyDescent="0.25">
      <c r="A32" s="3">
        <v>2043</v>
      </c>
      <c r="B32" s="3">
        <v>1.5303548868430989</v>
      </c>
      <c r="C32" s="3">
        <v>2.1541190050313208</v>
      </c>
      <c r="D32" s="3">
        <v>2.7778831232195431</v>
      </c>
      <c r="F32" s="3">
        <v>2046</v>
      </c>
      <c r="G32" s="3">
        <f>(B35-$B$10)*$B$2*Output!$S$6*$G$4/Output!$S$3</f>
        <v>559377.109628784</v>
      </c>
      <c r="H32" s="3">
        <f>(C35-$B$10)*$B$2*Output!$S$6*$G$4/Output!$S$3</f>
        <v>1033411.7136703928</v>
      </c>
      <c r="I32" s="3">
        <f>(D35-$B$10)*$B$2*Output!$S$6*$G$4/Output!$S$3</f>
        <v>1507446.3177120017</v>
      </c>
      <c r="K32" s="3">
        <v>2046</v>
      </c>
      <c r="L32" s="3">
        <f>(B35-$B$10)*$B$2*Output!$S$6*$I$4/Output!$S$3</f>
        <v>17352.255426565778</v>
      </c>
      <c r="M32" s="3">
        <f>(C35-$B$10)*$B$2*Output!$S$6*$I$4/Output!$S$3</f>
        <v>32057.128737916773</v>
      </c>
      <c r="N32" s="3">
        <f>(D35-$B$10)*$B$2*Output!$S$6*$I$4/Output!$S$3</f>
        <v>46762.00204926778</v>
      </c>
      <c r="P32" s="3">
        <v>2046</v>
      </c>
      <c r="Q32" s="3">
        <f>(B35-$B$10)*$B$2*Output!$S$6*$J$4/Output!$S$3</f>
        <v>0</v>
      </c>
      <c r="R32" s="3">
        <f>(C35-$B$10)*$B$2*Output!$S$6*$J$4/Output!$S$3</f>
        <v>0</v>
      </c>
      <c r="S32" s="3">
        <f>(D35-$B$10)*$B$2*Output!$S$6*$J$4/Output!$S$3</f>
        <v>0</v>
      </c>
      <c r="U32" s="3">
        <v>2046</v>
      </c>
      <c r="V32" s="3">
        <f>(B35-$B$10)*$B$2*Output!$S$6*$K$4/Output!$S$3</f>
        <v>525677.85095530644</v>
      </c>
      <c r="W32" s="3">
        <f>(C35-$B$10)*$B$2*Output!$S$6*$K$4/Output!$S$3</f>
        <v>971154.59221204207</v>
      </c>
      <c r="X32" s="3">
        <f>(D35-$B$10)*$B$2*Output!$S$6*$K$4/Output!$S$3</f>
        <v>1416631.3334687778</v>
      </c>
      <c r="Z32" s="3">
        <v>2046</v>
      </c>
      <c r="AA32" s="3">
        <f>(B35-$B$10)*$B$2*Output!$S$6*$L$4/Output!$S$3</f>
        <v>146751.73339168969</v>
      </c>
      <c r="AB32" s="3">
        <f>(C35-$B$10)*$B$2*Output!$S$6*$L$4/Output!$S$3</f>
        <v>271113.99032586173</v>
      </c>
      <c r="AC32" s="3">
        <f>(D35-$B$10)*$B$2*Output!$S$6*$L$4/Output!$S$3</f>
        <v>395476.24726003385</v>
      </c>
      <c r="AE32" s="3">
        <v>2046</v>
      </c>
      <c r="AF32" s="3">
        <f>(B35-$B$10)*$B$2*Output!$S$6*$M$4/Output!$S$3</f>
        <v>78851.67764329596</v>
      </c>
      <c r="AG32" s="3">
        <f>(C35-$B$10)*$B$2*Output!$S$6*$M$4/Output!$S$3</f>
        <v>145673.1888318063</v>
      </c>
      <c r="AH32" s="3">
        <f>(D35-$B$10)*$B$2*Output!$S$6*$M$4/Output!$S$3</f>
        <v>212494.70002031667</v>
      </c>
      <c r="AJ32" s="3">
        <v>2046</v>
      </c>
      <c r="AK32" s="3">
        <f>(B35-$B$10)*$B$2*Output!$S$6*$N$4/Output!$S$3</f>
        <v>105135.57019106128</v>
      </c>
      <c r="AL32" s="3">
        <f>(C35-$B$10)*$B$2*Output!$S$6*$N$4/Output!$S$3</f>
        <v>194230.91844240841</v>
      </c>
      <c r="AM32" s="3">
        <f>(D35-$B$10)*$B$2*Output!$S$6*$N$4/Output!$S$3</f>
        <v>283326.26669375558</v>
      </c>
      <c r="AO32" s="3">
        <v>2046</v>
      </c>
      <c r="AP32" s="3">
        <f>(B35-$B$10)*$B$2*Output!$S$6*$O$4/Output!$S$3</f>
        <v>280165.46753906447</v>
      </c>
      <c r="AQ32" s="3">
        <f>(C35-$B$10)*$B$2*Output!$S$6*$O$4/Output!$S$3</f>
        <v>517586.92112544237</v>
      </c>
      <c r="AR32" s="3">
        <f>(D35-$B$10)*$B$2*Output!$S$6*$O$4/Output!$S$3</f>
        <v>755008.37471182039</v>
      </c>
      <c r="AT32" s="3">
        <v>2046</v>
      </c>
      <c r="AU32" s="3">
        <f>(B35-$B$10)*$B$2*Output!$S$6*$P$4/Output!$S$3</f>
        <v>353606.90077746002</v>
      </c>
      <c r="AV32" s="3">
        <f>(C35-$B$10)*$B$2*Output!$S$6*$P$4/Output!$S$3</f>
        <v>653265.0460806553</v>
      </c>
      <c r="AW32" s="3">
        <f>(D35-$B$10)*$B$2*Output!$S$6*$P$4/Output!$S$3</f>
        <v>952923.19138385099</v>
      </c>
      <c r="AY32" s="3">
        <v>2046</v>
      </c>
      <c r="AZ32" s="3">
        <f>(B35-$B$10)*$B$2*Output!$S$6*$Q$4/Output!$S$3</f>
        <v>51681.00857516723</v>
      </c>
      <c r="BA32" s="3">
        <f>(C35-$B$10)*$B$2*Output!$S$6*$Q$4/Output!$S$3</f>
        <v>95477.199042557331</v>
      </c>
      <c r="BB32" s="3">
        <f>(D35-$B$10)*$B$2*Output!$S$6*$Q$4/Output!$S$3</f>
        <v>139273.38950994745</v>
      </c>
      <c r="BD32" s="3">
        <v>2046</v>
      </c>
      <c r="BE32" s="3">
        <f>(B35-$B$10)*$B$2*Output!$S$6*$R$4/Output!$S$3</f>
        <v>89761.751735816768</v>
      </c>
      <c r="BF32" s="3">
        <f>(C35-$B$10)*$B$2*Output!$S$6*$R$4/Output!$S$3</f>
        <v>165828.81938970485</v>
      </c>
      <c r="BG32" s="3">
        <f>(D35-$B$10)*$B$2*Output!$S$6*$R$4/Output!$S$3</f>
        <v>241895.88704359296</v>
      </c>
      <c r="BI32" s="3">
        <v>2046</v>
      </c>
      <c r="BJ32" s="3">
        <f>(B35-$B$10)*$B$2*Output!$S$6*$S$4/Output!$S$3</f>
        <v>54401.061658070772</v>
      </c>
      <c r="BK32" s="3">
        <f>(C35-$B$10)*$B$2*Output!$S$6*$S$4/Output!$S$3</f>
        <v>100502.3147816393</v>
      </c>
      <c r="BL32" s="3">
        <f>(D35-$B$10)*$B$2*Output!$S$6*$S$4/Output!$S$3</f>
        <v>146603.56790520786</v>
      </c>
      <c r="BN32" s="3">
        <v>2046</v>
      </c>
      <c r="BO32" s="3">
        <f>(B35-$B$10)*$B$2*Output!$S$6*$T$4/Output!$S$3</f>
        <v>0</v>
      </c>
      <c r="BP32" s="3">
        <f>(C35-$B$10)*$B$2*Output!$S$6*$T$4/Output!$S$3</f>
        <v>0</v>
      </c>
      <c r="BQ32" s="3">
        <f>(D35-$B$10)*$B$2*Output!$S$6*$T$4/Output!$S$3</f>
        <v>0</v>
      </c>
      <c r="BS32" s="3">
        <v>2046</v>
      </c>
      <c r="BT32" s="3">
        <f>(B35-$B$10)*$B$2*Output!$S$6*$U$4/Output!$S$3</f>
        <v>0</v>
      </c>
      <c r="BU32" s="3">
        <f>(C35-$B$10)*$B$2*Output!$S$6*$U$4/Output!$S$3</f>
        <v>0</v>
      </c>
      <c r="BV32" s="3">
        <f>(D35-$B$10)*$B$2*Output!$S$6*$U$4/Output!$S$3</f>
        <v>0</v>
      </c>
      <c r="BX32" s="3">
        <v>2046</v>
      </c>
      <c r="BY32" s="3">
        <f>(B35-$B$10)*$B$2*Output!$S$6*$V$4/Output!$S$3</f>
        <v>0</v>
      </c>
      <c r="BZ32" s="3">
        <f>(C35-$B$10)*$B$2*Output!$S$6*$V$4/Output!$S$3</f>
        <v>0</v>
      </c>
      <c r="CA32" s="3">
        <f>(D35-$B$10)*$B$2*Output!$S$6*$V$4/Output!$S$3</f>
        <v>0</v>
      </c>
      <c r="CC32" s="3">
        <v>2046</v>
      </c>
      <c r="CD32" s="3">
        <f>(B35-$B$10)*$B$2*Output!$S$6*$W$4/Output!$S$3</f>
        <v>0</v>
      </c>
      <c r="CE32" s="3">
        <f>(C35-$B$10)*$B$2*Output!$S$6*$W$4/Output!$S$3</f>
        <v>0</v>
      </c>
      <c r="CF32" s="3">
        <f>(D35-$B$10)*$B$2*Output!$S$6*$W$4/Output!$S$3</f>
        <v>0</v>
      </c>
    </row>
    <row r="33" spans="1:84" x14ac:dyDescent="0.25">
      <c r="A33" s="3">
        <v>2044</v>
      </c>
      <c r="B33" s="3">
        <v>1.5657726311852538</v>
      </c>
      <c r="C33" s="3">
        <v>2.2106298866065148</v>
      </c>
      <c r="D33" s="3">
        <v>2.8554871420277759</v>
      </c>
      <c r="F33" s="3">
        <v>2047</v>
      </c>
      <c r="G33" s="3">
        <f>(B36-$B$10)*$B$2*Output!$S$6*$G$4/Output!$S$3</f>
        <v>583697.85352568782</v>
      </c>
      <c r="H33" s="3">
        <f>(C36-$B$10)*$B$2*Output!$S$6*$G$4/Output!$S$3</f>
        <v>1074512.7762909839</v>
      </c>
      <c r="I33" s="3">
        <f>(D36-$B$10)*$B$2*Output!$S$6*$G$4/Output!$S$3</f>
        <v>1565327.6990562801</v>
      </c>
      <c r="K33" s="3">
        <v>2047</v>
      </c>
      <c r="L33" s="3">
        <f>(B36-$B$10)*$B$2*Output!$S$6*$I$4/Output!$S$3</f>
        <v>18106.701314677339</v>
      </c>
      <c r="M33" s="3">
        <f>(C36-$B$10)*$B$2*Output!$S$6*$I$4/Output!$S$3</f>
        <v>33332.11143674238</v>
      </c>
      <c r="N33" s="3">
        <f>(D36-$B$10)*$B$2*Output!$S$6*$I$4/Output!$S$3</f>
        <v>48557.521558807421</v>
      </c>
      <c r="P33" s="3">
        <v>2047</v>
      </c>
      <c r="Q33" s="3">
        <f>(B36-$B$10)*$B$2*Output!$S$6*$J$4/Output!$S$3</f>
        <v>0</v>
      </c>
      <c r="R33" s="3">
        <f>(C36-$B$10)*$B$2*Output!$S$6*$J$4/Output!$S$3</f>
        <v>0</v>
      </c>
      <c r="S33" s="3">
        <f>(D36-$B$10)*$B$2*Output!$S$6*$J$4/Output!$S$3</f>
        <v>0</v>
      </c>
      <c r="U33" s="3">
        <v>2047</v>
      </c>
      <c r="V33" s="3">
        <f>(B36-$B$10)*$B$2*Output!$S$6*$K$4/Output!$S$3</f>
        <v>548533.40969249373</v>
      </c>
      <c r="W33" s="3">
        <f>(C36-$B$10)*$B$2*Output!$S$6*$K$4/Output!$S$3</f>
        <v>1009779.551829553</v>
      </c>
      <c r="X33" s="3">
        <f>(D36-$B$10)*$B$2*Output!$S$6*$K$4/Output!$S$3</f>
        <v>1471025.6939666127</v>
      </c>
      <c r="Z33" s="3">
        <v>2047</v>
      </c>
      <c r="AA33" s="3">
        <f>(B36-$B$10)*$B$2*Output!$S$6*$L$4/Output!$S$3</f>
        <v>153132.2435391545</v>
      </c>
      <c r="AB33" s="3">
        <f>(C36-$B$10)*$B$2*Output!$S$6*$L$4/Output!$S$3</f>
        <v>281896.79155241692</v>
      </c>
      <c r="AC33" s="3">
        <f>(D36-$B$10)*$B$2*Output!$S$6*$L$4/Output!$S$3</f>
        <v>410661.33956567937</v>
      </c>
      <c r="AE33" s="3">
        <v>2047</v>
      </c>
      <c r="AF33" s="3">
        <f>(B36-$B$10)*$B$2*Output!$S$6*$M$4/Output!$S$3</f>
        <v>82280.01145387406</v>
      </c>
      <c r="AG33" s="3">
        <f>(C36-$B$10)*$B$2*Output!$S$6*$M$4/Output!$S$3</f>
        <v>151466.93277443296</v>
      </c>
      <c r="AH33" s="3">
        <f>(D36-$B$10)*$B$2*Output!$S$6*$M$4/Output!$S$3</f>
        <v>220653.8540949919</v>
      </c>
      <c r="AJ33" s="3">
        <v>2047</v>
      </c>
      <c r="AK33" s="3">
        <f>(B36-$B$10)*$B$2*Output!$S$6*$N$4/Output!$S$3</f>
        <v>109706.68193849875</v>
      </c>
      <c r="AL33" s="3">
        <f>(C36-$B$10)*$B$2*Output!$S$6*$N$4/Output!$S$3</f>
        <v>201955.91036591059</v>
      </c>
      <c r="AM33" s="3">
        <f>(D36-$B$10)*$B$2*Output!$S$6*$N$4/Output!$S$3</f>
        <v>294205.13879332249</v>
      </c>
      <c r="AO33" s="3">
        <v>2047</v>
      </c>
      <c r="AP33" s="3">
        <f>(B36-$B$10)*$B$2*Output!$S$6*$O$4/Output!$S$3</f>
        <v>292346.57482337166</v>
      </c>
      <c r="AQ33" s="3">
        <f>(C36-$B$10)*$B$2*Output!$S$6*$O$4/Output!$S$3</f>
        <v>538172.49430538889</v>
      </c>
      <c r="AR33" s="3">
        <f>(D36-$B$10)*$B$2*Output!$S$6*$O$4/Output!$S$3</f>
        <v>783998.41378740617</v>
      </c>
      <c r="AT33" s="3">
        <v>2047</v>
      </c>
      <c r="AU33" s="3">
        <f>(B36-$B$10)*$B$2*Output!$S$6*$P$4/Output!$S$3</f>
        <v>368981.11385474092</v>
      </c>
      <c r="AV33" s="3">
        <f>(C36-$B$10)*$B$2*Output!$S$6*$P$4/Output!$S$3</f>
        <v>679246.83747282089</v>
      </c>
      <c r="AW33" s="3">
        <f>(D36-$B$10)*$B$2*Output!$S$6*$P$4/Output!$S$3</f>
        <v>989512.56109090091</v>
      </c>
      <c r="AY33" s="3">
        <v>2047</v>
      </c>
      <c r="AZ33" s="3">
        <f>(B36-$B$10)*$B$2*Output!$S$6*$Q$4/Output!$S$3</f>
        <v>53928.008948000599</v>
      </c>
      <c r="BA33" s="3">
        <f>(C36-$B$10)*$B$2*Output!$S$6*$Q$4/Output!$S$3</f>
        <v>99274.537784489206</v>
      </c>
      <c r="BB33" s="3">
        <f>(D36-$B$10)*$B$2*Output!$S$6*$Q$4/Output!$S$3</f>
        <v>144621.06662097786</v>
      </c>
      <c r="BD33" s="3">
        <v>2047</v>
      </c>
      <c r="BE33" s="3">
        <f>(B36-$B$10)*$B$2*Output!$S$6*$R$4/Output!$S$3</f>
        <v>93664.436593895778</v>
      </c>
      <c r="BF33" s="3">
        <f>(C36-$B$10)*$B$2*Output!$S$6*$R$4/Output!$S$3</f>
        <v>172424.19720463915</v>
      </c>
      <c r="BG33" s="3">
        <f>(D36-$B$10)*$B$2*Output!$S$6*$R$4/Output!$S$3</f>
        <v>251183.95781538254</v>
      </c>
      <c r="BI33" s="3">
        <v>2047</v>
      </c>
      <c r="BJ33" s="3">
        <f>(B36-$B$10)*$B$2*Output!$S$6*$S$4/Output!$S$3</f>
        <v>56766.325208421695</v>
      </c>
      <c r="BK33" s="3">
        <f>(C36-$B$10)*$B$2*Output!$S$6*$S$4/Output!$S$3</f>
        <v>104499.51345735707</v>
      </c>
      <c r="BL33" s="3">
        <f>(D36-$B$10)*$B$2*Output!$S$6*$S$4/Output!$S$3</f>
        <v>152232.70170629249</v>
      </c>
      <c r="BN33" s="3">
        <v>2047</v>
      </c>
      <c r="BO33" s="3">
        <f>(B36-$B$10)*$B$2*Output!$S$6*$T$4/Output!$S$3</f>
        <v>0</v>
      </c>
      <c r="BP33" s="3">
        <f>(C36-$B$10)*$B$2*Output!$S$6*$T$4/Output!$S$3</f>
        <v>0</v>
      </c>
      <c r="BQ33" s="3">
        <f>(D36-$B$10)*$B$2*Output!$S$6*$T$4/Output!$S$3</f>
        <v>0</v>
      </c>
      <c r="BS33" s="3">
        <v>2047</v>
      </c>
      <c r="BT33" s="3">
        <f>(B36-$B$10)*$B$2*Output!$S$6*$U$4/Output!$S$3</f>
        <v>0</v>
      </c>
      <c r="BU33" s="3">
        <f>(C36-$B$10)*$B$2*Output!$S$6*$U$4/Output!$S$3</f>
        <v>0</v>
      </c>
      <c r="BV33" s="3">
        <f>(D36-$B$10)*$B$2*Output!$S$6*$U$4/Output!$S$3</f>
        <v>0</v>
      </c>
      <c r="BX33" s="3">
        <v>2047</v>
      </c>
      <c r="BY33" s="3">
        <f>(B36-$B$10)*$B$2*Output!$S$6*$V$4/Output!$S$3</f>
        <v>0</v>
      </c>
      <c r="BZ33" s="3">
        <f>(C36-$B$10)*$B$2*Output!$S$6*$V$4/Output!$S$3</f>
        <v>0</v>
      </c>
      <c r="CA33" s="3">
        <f>(D36-$B$10)*$B$2*Output!$S$6*$V$4/Output!$S$3</f>
        <v>0</v>
      </c>
      <c r="CC33" s="3">
        <v>2047</v>
      </c>
      <c r="CD33" s="3">
        <f>(B36-$B$10)*$B$2*Output!$S$6*$W$4/Output!$S$3</f>
        <v>0</v>
      </c>
      <c r="CE33" s="3">
        <f>(C36-$B$10)*$B$2*Output!$S$6*$W$4/Output!$S$3</f>
        <v>0</v>
      </c>
      <c r="CF33" s="3">
        <f>(D36-$B$10)*$B$2*Output!$S$6*$W$4/Output!$S$3</f>
        <v>0</v>
      </c>
    </row>
    <row r="34" spans="1:84" x14ac:dyDescent="0.25">
      <c r="A34" s="3">
        <v>2045</v>
      </c>
      <c r="B34" s="3">
        <v>1.6011903755274088</v>
      </c>
      <c r="C34" s="3">
        <v>2.2682247561444937</v>
      </c>
      <c r="D34" s="3">
        <v>2.9352591367615792</v>
      </c>
      <c r="F34" s="3">
        <v>2048</v>
      </c>
      <c r="G34" s="3">
        <f>(B37-$B$10)*$B$2*Output!$S$6*$G$4/Output!$S$3</f>
        <v>608018.59742259164</v>
      </c>
      <c r="H34" s="3">
        <f>(C37-$B$10)*$B$2*Output!$S$6*$G$4/Output!$S$3</f>
        <v>1116422.337254961</v>
      </c>
      <c r="I34" s="3">
        <f>(D37-$B$10)*$B$2*Output!$S$6*$G$4/Output!$S$3</f>
        <v>1624826.0770873311</v>
      </c>
      <c r="K34" s="3">
        <v>2048</v>
      </c>
      <c r="L34" s="3">
        <f>(B37-$B$10)*$B$2*Output!$S$6*$I$4/Output!$S$3</f>
        <v>18861.147202788896</v>
      </c>
      <c r="M34" s="3">
        <f>(C37-$B$10)*$B$2*Output!$S$6*$I$4/Output!$S$3</f>
        <v>34632.174299780811</v>
      </c>
      <c r="N34" s="3">
        <f>(D37-$B$10)*$B$2*Output!$S$6*$I$4/Output!$S$3</f>
        <v>50403.201396772754</v>
      </c>
      <c r="P34" s="3">
        <v>2048</v>
      </c>
      <c r="Q34" s="3">
        <f>(B37-$B$10)*$B$2*Output!$S$6*$J$4/Output!$S$3</f>
        <v>0</v>
      </c>
      <c r="R34" s="3">
        <f>(C37-$B$10)*$B$2*Output!$S$6*$J$4/Output!$S$3</f>
        <v>0</v>
      </c>
      <c r="S34" s="3">
        <f>(D37-$B$10)*$B$2*Output!$S$6*$J$4/Output!$S$3</f>
        <v>0</v>
      </c>
      <c r="U34" s="3">
        <v>2048</v>
      </c>
      <c r="V34" s="3">
        <f>(B37-$B$10)*$B$2*Output!$S$6*$K$4/Output!$S$3</f>
        <v>571388.96842968103</v>
      </c>
      <c r="W34" s="3">
        <f>(C37-$B$10)*$B$2*Output!$S$6*$K$4/Output!$S$3</f>
        <v>1049164.302408003</v>
      </c>
      <c r="X34" s="3">
        <f>(D37-$B$10)*$B$2*Output!$S$6*$K$4/Output!$S$3</f>
        <v>1526939.6363863258</v>
      </c>
      <c r="Z34" s="3">
        <v>2048</v>
      </c>
      <c r="AA34" s="3">
        <f>(B37-$B$10)*$B$2*Output!$S$6*$L$4/Output!$S$3</f>
        <v>159512.75368661928</v>
      </c>
      <c r="AB34" s="3">
        <f>(C37-$B$10)*$B$2*Output!$S$6*$L$4/Output!$S$3</f>
        <v>292891.70108890085</v>
      </c>
      <c r="AC34" s="3">
        <f>(D37-$B$10)*$B$2*Output!$S$6*$L$4/Output!$S$3</f>
        <v>426270.6484911826</v>
      </c>
      <c r="AE34" s="3">
        <v>2048</v>
      </c>
      <c r="AF34" s="3">
        <f>(B37-$B$10)*$B$2*Output!$S$6*$M$4/Output!$S$3</f>
        <v>85708.34526445216</v>
      </c>
      <c r="AG34" s="3">
        <f>(C37-$B$10)*$B$2*Output!$S$6*$M$4/Output!$S$3</f>
        <v>157374.64536120047</v>
      </c>
      <c r="AH34" s="3">
        <f>(D37-$B$10)*$B$2*Output!$S$6*$M$4/Output!$S$3</f>
        <v>229040.94545794887</v>
      </c>
      <c r="AJ34" s="3">
        <v>2048</v>
      </c>
      <c r="AK34" s="3">
        <f>(B37-$B$10)*$B$2*Output!$S$6*$N$4/Output!$S$3</f>
        <v>114277.79368593619</v>
      </c>
      <c r="AL34" s="3">
        <f>(C37-$B$10)*$B$2*Output!$S$6*$N$4/Output!$S$3</f>
        <v>209832.86048160057</v>
      </c>
      <c r="AM34" s="3">
        <f>(D37-$B$10)*$B$2*Output!$S$6*$N$4/Output!$S$3</f>
        <v>305387.92727726512</v>
      </c>
      <c r="AO34" s="3">
        <v>2048</v>
      </c>
      <c r="AP34" s="3">
        <f>(B37-$B$10)*$B$2*Output!$S$6*$O$4/Output!$S$3</f>
        <v>304527.68210767879</v>
      </c>
      <c r="AQ34" s="3">
        <f>(C37-$B$10)*$B$2*Output!$S$6*$O$4/Output!$S$3</f>
        <v>559163.00596508407</v>
      </c>
      <c r="AR34" s="3">
        <f>(D37-$B$10)*$B$2*Output!$S$6*$O$4/Output!$S$3</f>
        <v>813798.32982248964</v>
      </c>
      <c r="AT34" s="3">
        <v>2048</v>
      </c>
      <c r="AU34" s="3">
        <f>(B37-$B$10)*$B$2*Output!$S$6*$P$4/Output!$S$3</f>
        <v>384355.32693202182</v>
      </c>
      <c r="AV34" s="3">
        <f>(C37-$B$10)*$B$2*Output!$S$6*$P$4/Output!$S$3</f>
        <v>705739.71626661101</v>
      </c>
      <c r="AW34" s="3">
        <f>(D37-$B$10)*$B$2*Output!$S$6*$P$4/Output!$S$3</f>
        <v>1027124.1056012004</v>
      </c>
      <c r="AY34" s="3">
        <v>2048</v>
      </c>
      <c r="AZ34" s="3">
        <f>(B37-$B$10)*$B$2*Output!$S$6*$Q$4/Output!$S$3</f>
        <v>56175.00932083396</v>
      </c>
      <c r="BA34" s="3">
        <f>(C37-$B$10)*$B$2*Output!$S$6*$Q$4/Output!$S$3</f>
        <v>103146.5739158893</v>
      </c>
      <c r="BB34" s="3">
        <f>(D37-$B$10)*$B$2*Output!$S$6*$Q$4/Output!$S$3</f>
        <v>150118.13851094467</v>
      </c>
      <c r="BD34" s="3">
        <v>2048</v>
      </c>
      <c r="BE34" s="3">
        <f>(B37-$B$10)*$B$2*Output!$S$6*$R$4/Output!$S$3</f>
        <v>97567.121451974774</v>
      </c>
      <c r="BF34" s="3">
        <f>(C37-$B$10)*$B$2*Output!$S$6*$R$4/Output!$S$3</f>
        <v>179149.31259075509</v>
      </c>
      <c r="BG34" s="3">
        <f>(D37-$B$10)*$B$2*Output!$S$6*$R$4/Output!$S$3</f>
        <v>260731.50372953553</v>
      </c>
      <c r="BI34" s="3">
        <v>2048</v>
      </c>
      <c r="BJ34" s="3">
        <f>(B37-$B$10)*$B$2*Output!$S$6*$S$4/Output!$S$3</f>
        <v>59131.588758772596</v>
      </c>
      <c r="BK34" s="3">
        <f>(C37-$B$10)*$B$2*Output!$S$6*$S$4/Output!$S$3</f>
        <v>108575.34096409401</v>
      </c>
      <c r="BL34" s="3">
        <f>(D37-$B$10)*$B$2*Output!$S$6*$S$4/Output!$S$3</f>
        <v>158019.09316941549</v>
      </c>
      <c r="BN34" s="3">
        <v>2048</v>
      </c>
      <c r="BO34" s="3">
        <f>(B37-$B$10)*$B$2*Output!$S$6*$T$4/Output!$S$3</f>
        <v>0</v>
      </c>
      <c r="BP34" s="3">
        <f>(C37-$B$10)*$B$2*Output!$S$6*$T$4/Output!$S$3</f>
        <v>0</v>
      </c>
      <c r="BQ34" s="3">
        <f>(D37-$B$10)*$B$2*Output!$S$6*$T$4/Output!$S$3</f>
        <v>0</v>
      </c>
      <c r="BS34" s="3">
        <v>2048</v>
      </c>
      <c r="BT34" s="3">
        <f>(B37-$B$10)*$B$2*Output!$S$6*$U$4/Output!$S$3</f>
        <v>0</v>
      </c>
      <c r="BU34" s="3">
        <f>(C37-$B$10)*$B$2*Output!$S$6*$U$4/Output!$S$3</f>
        <v>0</v>
      </c>
      <c r="BV34" s="3">
        <f>(D37-$B$10)*$B$2*Output!$S$6*$U$4/Output!$S$3</f>
        <v>0</v>
      </c>
      <c r="BX34" s="3">
        <v>2048</v>
      </c>
      <c r="BY34" s="3">
        <f>(B37-$B$10)*$B$2*Output!$S$6*$V$4/Output!$S$3</f>
        <v>0</v>
      </c>
      <c r="BZ34" s="3">
        <f>(C37-$B$10)*$B$2*Output!$S$6*$V$4/Output!$S$3</f>
        <v>0</v>
      </c>
      <c r="CA34" s="3">
        <f>(D37-$B$10)*$B$2*Output!$S$6*$V$4/Output!$S$3</f>
        <v>0</v>
      </c>
      <c r="CC34" s="3">
        <v>2048</v>
      </c>
      <c r="CD34" s="3">
        <f>(B37-$B$10)*$B$2*Output!$S$6*$W$4/Output!$S$3</f>
        <v>0</v>
      </c>
      <c r="CE34" s="3">
        <f>(C37-$B$10)*$B$2*Output!$S$6*$W$4/Output!$S$3</f>
        <v>0</v>
      </c>
      <c r="CF34" s="3">
        <f>(D37-$B$10)*$B$2*Output!$S$6*$W$4/Output!$S$3</f>
        <v>0</v>
      </c>
    </row>
    <row r="35" spans="1:84" x14ac:dyDescent="0.25">
      <c r="A35" s="3">
        <v>2046</v>
      </c>
      <c r="B35" s="3">
        <v>1.6366081198695637</v>
      </c>
      <c r="C35" s="3">
        <v>2.3269338963528163</v>
      </c>
      <c r="D35" s="3">
        <v>3.0172596728360697</v>
      </c>
      <c r="F35" s="3">
        <v>2049</v>
      </c>
      <c r="G35" s="3">
        <f>(B38-$B$10)*$B$2*Output!$S$6*$G$4/Output!$S$3</f>
        <v>632339.34131949511</v>
      </c>
      <c r="H35" s="3">
        <f>(C38-$B$10)*$B$2*Output!$S$6*$G$4/Output!$S$3</f>
        <v>1159162.9830851783</v>
      </c>
      <c r="I35" s="3">
        <f>(D38-$B$10)*$B$2*Output!$S$6*$G$4/Output!$S$3</f>
        <v>1685986.6248508622</v>
      </c>
      <c r="K35" s="3">
        <v>2049</v>
      </c>
      <c r="L35" s="3">
        <f>(B38-$B$10)*$B$2*Output!$S$6*$I$4/Output!$S$3</f>
        <v>19615.593090900453</v>
      </c>
      <c r="M35" s="3">
        <f>(C38-$B$10)*$B$2*Output!$S$6*$I$4/Output!$S$3</f>
        <v>35958.01797621313</v>
      </c>
      <c r="N35" s="3">
        <f>(D38-$B$10)*$B$2*Output!$S$6*$I$4/Output!$S$3</f>
        <v>52300.442861525837</v>
      </c>
      <c r="P35" s="3">
        <v>2049</v>
      </c>
      <c r="Q35" s="3">
        <f>(B38-$B$10)*$B$2*Output!$S$6*$J$4/Output!$S$3</f>
        <v>0</v>
      </c>
      <c r="R35" s="3">
        <f>(C38-$B$10)*$B$2*Output!$S$6*$J$4/Output!$S$3</f>
        <v>0</v>
      </c>
      <c r="S35" s="3">
        <f>(D38-$B$10)*$B$2*Output!$S$6*$J$4/Output!$S$3</f>
        <v>0</v>
      </c>
      <c r="U35" s="3">
        <v>2049</v>
      </c>
      <c r="V35" s="3">
        <f>(B38-$B$10)*$B$2*Output!$S$6*$K$4/Output!$S$3</f>
        <v>594244.52716686821</v>
      </c>
      <c r="W35" s="3">
        <f>(C38-$B$10)*$B$2*Output!$S$6*$K$4/Output!$S$3</f>
        <v>1089330.0697619454</v>
      </c>
      <c r="X35" s="3">
        <f>(D38-$B$10)*$B$2*Output!$S$6*$K$4/Output!$S$3</f>
        <v>1584415.6123570232</v>
      </c>
      <c r="Z35" s="3">
        <v>2049</v>
      </c>
      <c r="AA35" s="3">
        <f>(B38-$B$10)*$B$2*Output!$S$6*$L$4/Output!$S$3</f>
        <v>165893.26383408403</v>
      </c>
      <c r="AB35" s="3">
        <f>(C38-$B$10)*$B$2*Output!$S$6*$L$4/Output!$S$3</f>
        <v>304104.64447520976</v>
      </c>
      <c r="AC35" s="3">
        <f>(D38-$B$10)*$B$2*Output!$S$6*$L$4/Output!$S$3</f>
        <v>442316.02511633566</v>
      </c>
      <c r="AE35" s="3">
        <v>2049</v>
      </c>
      <c r="AF35" s="3">
        <f>(B38-$B$10)*$B$2*Output!$S$6*$M$4/Output!$S$3</f>
        <v>89136.679075030232</v>
      </c>
      <c r="AG35" s="3">
        <f>(C38-$B$10)*$B$2*Output!$S$6*$M$4/Output!$S$3</f>
        <v>163399.51046429182</v>
      </c>
      <c r="AH35" s="3">
        <f>(D38-$B$10)*$B$2*Output!$S$6*$M$4/Output!$S$3</f>
        <v>237662.34185355349</v>
      </c>
      <c r="AJ35" s="3">
        <v>2049</v>
      </c>
      <c r="AK35" s="3">
        <f>(B38-$B$10)*$B$2*Output!$S$6*$N$4/Output!$S$3</f>
        <v>118848.90543337363</v>
      </c>
      <c r="AL35" s="3">
        <f>(C38-$B$10)*$B$2*Output!$S$6*$N$4/Output!$S$3</f>
        <v>217866.01395238907</v>
      </c>
      <c r="AM35" s="3">
        <f>(D38-$B$10)*$B$2*Output!$S$6*$N$4/Output!$S$3</f>
        <v>316883.12247140461</v>
      </c>
      <c r="AO35" s="3">
        <v>2049</v>
      </c>
      <c r="AP35" s="3">
        <f>(B38-$B$10)*$B$2*Output!$S$6*$O$4/Output!$S$3</f>
        <v>316708.78939198598</v>
      </c>
      <c r="AQ35" s="3">
        <f>(C38-$B$10)*$B$2*Output!$S$6*$O$4/Output!$S$3</f>
        <v>580569.76862273179</v>
      </c>
      <c r="AR35" s="3">
        <f>(D38-$B$10)*$B$2*Output!$S$6*$O$4/Output!$S$3</f>
        <v>844430.74785347795</v>
      </c>
      <c r="AT35" s="3">
        <v>2049</v>
      </c>
      <c r="AU35" s="3">
        <f>(B38-$B$10)*$B$2*Output!$S$6*$P$4/Output!$S$3</f>
        <v>399729.54000930261</v>
      </c>
      <c r="AV35" s="3">
        <f>(C38-$B$10)*$B$2*Output!$S$6*$P$4/Output!$S$3</f>
        <v>732757.96039762266</v>
      </c>
      <c r="AW35" s="3">
        <f>(D38-$B$10)*$B$2*Output!$S$6*$P$4/Output!$S$3</f>
        <v>1065786.380785943</v>
      </c>
      <c r="AY35" s="3">
        <v>2049</v>
      </c>
      <c r="AZ35" s="3">
        <f>(B38-$B$10)*$B$2*Output!$S$6*$Q$4/Output!$S$3</f>
        <v>58422.009693667314</v>
      </c>
      <c r="BA35" s="3">
        <f>(C38-$B$10)*$B$2*Output!$S$6*$Q$4/Output!$S$3</f>
        <v>107095.39421196023</v>
      </c>
      <c r="BB35" s="3">
        <f>(D38-$B$10)*$B$2*Output!$S$6*$Q$4/Output!$S$3</f>
        <v>155768.77873025322</v>
      </c>
      <c r="BD35" s="3">
        <v>2049</v>
      </c>
      <c r="BE35" s="3">
        <f>(B38-$B$10)*$B$2*Output!$S$6*$R$4/Output!$S$3</f>
        <v>101469.80631005375</v>
      </c>
      <c r="BF35" s="3">
        <f>(C38-$B$10)*$B$2*Output!$S$6*$R$4/Output!$S$3</f>
        <v>186007.78994708884</v>
      </c>
      <c r="BG35" s="3">
        <f>(D38-$B$10)*$B$2*Output!$S$6*$R$4/Output!$S$3</f>
        <v>270545.77358412399</v>
      </c>
      <c r="BI35" s="3">
        <v>2049</v>
      </c>
      <c r="BJ35" s="3">
        <f>(B38-$B$10)*$B$2*Output!$S$6*$S$4/Output!$S$3</f>
        <v>61496.852309123497</v>
      </c>
      <c r="BK35" s="3">
        <f>(C38-$B$10)*$B$2*Output!$S$6*$S$4/Output!$S$3</f>
        <v>112731.99390732657</v>
      </c>
      <c r="BL35" s="3">
        <f>(D38-$B$10)*$B$2*Output!$S$6*$S$4/Output!$S$3</f>
        <v>163967.1355055297</v>
      </c>
      <c r="BN35" s="3">
        <v>2049</v>
      </c>
      <c r="BO35" s="3">
        <f>(B38-$B$10)*$B$2*Output!$S$6*$T$4/Output!$S$3</f>
        <v>0</v>
      </c>
      <c r="BP35" s="3">
        <f>(C38-$B$10)*$B$2*Output!$S$6*$T$4/Output!$S$3</f>
        <v>0</v>
      </c>
      <c r="BQ35" s="3">
        <f>(D38-$B$10)*$B$2*Output!$S$6*$T$4/Output!$S$3</f>
        <v>0</v>
      </c>
      <c r="BS35" s="3">
        <v>2049</v>
      </c>
      <c r="BT35" s="3">
        <f>(B38-$B$10)*$B$2*Output!$S$6*$U$4/Output!$S$3</f>
        <v>0</v>
      </c>
      <c r="BU35" s="3">
        <f>(C38-$B$10)*$B$2*Output!$S$6*$U$4/Output!$S$3</f>
        <v>0</v>
      </c>
      <c r="BV35" s="3">
        <f>(D38-$B$10)*$B$2*Output!$S$6*$U$4/Output!$S$3</f>
        <v>0</v>
      </c>
      <c r="BX35" s="3">
        <v>2049</v>
      </c>
      <c r="BY35" s="3">
        <f>(B38-$B$10)*$B$2*Output!$S$6*$V$4/Output!$S$3</f>
        <v>0</v>
      </c>
      <c r="BZ35" s="3">
        <f>(C38-$B$10)*$B$2*Output!$S$6*$V$4/Output!$S$3</f>
        <v>0</v>
      </c>
      <c r="CA35" s="3">
        <f>(D38-$B$10)*$B$2*Output!$S$6*$V$4/Output!$S$3</f>
        <v>0</v>
      </c>
      <c r="CC35" s="3">
        <v>2049</v>
      </c>
      <c r="CD35" s="3">
        <f>(B38-$B$10)*$B$2*Output!$S$6*$W$4/Output!$S$3</f>
        <v>0</v>
      </c>
      <c r="CE35" s="3">
        <f>(C38-$B$10)*$B$2*Output!$S$6*$W$4/Output!$S$3</f>
        <v>0</v>
      </c>
      <c r="CF35" s="3">
        <f>(D38-$B$10)*$B$2*Output!$S$6*$W$4/Output!$S$3</f>
        <v>0</v>
      </c>
    </row>
    <row r="36" spans="1:84" x14ac:dyDescent="0.25">
      <c r="A36" s="3">
        <v>2047</v>
      </c>
      <c r="B36" s="3">
        <v>1.6720258642117187</v>
      </c>
      <c r="C36" s="3">
        <v>2.3867884359284881</v>
      </c>
      <c r="D36" s="3">
        <v>3.1015510076452579</v>
      </c>
      <c r="F36" s="3">
        <v>2050</v>
      </c>
      <c r="G36" s="3">
        <f>(B39-$B$10)*$B$2*Output!$S$6*$G$4/Output!$S$3</f>
        <v>656660.08521639882</v>
      </c>
      <c r="H36" s="3">
        <f>(C39-$B$10)*$B$2*Output!$S$6*$G$4/Output!$S$3</f>
        <v>1202757.9312903387</v>
      </c>
      <c r="I36" s="3">
        <f>(D39-$B$10)*$B$2*Output!$S$6*$G$4/Output!$S$3</f>
        <v>1748855.7773642789</v>
      </c>
      <c r="K36" s="3">
        <v>2050</v>
      </c>
      <c r="L36" s="3">
        <f>(B39-$B$10)*$B$2*Output!$S$6*$I$4/Output!$S$3</f>
        <v>20370.03897901201</v>
      </c>
      <c r="M36" s="3">
        <f>(C39-$B$10)*$B$2*Output!$S$6*$I$4/Output!$S$3</f>
        <v>37310.362688827248</v>
      </c>
      <c r="N36" s="3">
        <f>(D39-$B$10)*$B$2*Output!$S$6*$I$4/Output!$S$3</f>
        <v>54250.686398642487</v>
      </c>
      <c r="P36" s="3">
        <v>2050</v>
      </c>
      <c r="Q36" s="3">
        <f>(B39-$B$10)*$B$2*Output!$S$6*$J$4/Output!$S$3</f>
        <v>0</v>
      </c>
      <c r="R36" s="3">
        <f>(C39-$B$10)*$B$2*Output!$S$6*$J$4/Output!$S$3</f>
        <v>0</v>
      </c>
      <c r="S36" s="3">
        <f>(D39-$B$10)*$B$2*Output!$S$6*$J$4/Output!$S$3</f>
        <v>0</v>
      </c>
      <c r="U36" s="3">
        <v>2050</v>
      </c>
      <c r="V36" s="3">
        <f>(B39-$B$10)*$B$2*Output!$S$6*$K$4/Output!$S$3</f>
        <v>617100.08590405551</v>
      </c>
      <c r="W36" s="3">
        <f>(C39-$B$10)*$B$2*Output!$S$6*$K$4/Output!$S$3</f>
        <v>1130298.6726785088</v>
      </c>
      <c r="X36" s="3">
        <f>(D39-$B$10)*$B$2*Output!$S$6*$K$4/Output!$S$3</f>
        <v>1643497.2594529623</v>
      </c>
      <c r="Z36" s="3">
        <v>2050</v>
      </c>
      <c r="AA36" s="3">
        <f>(B39-$B$10)*$B$2*Output!$S$6*$L$4/Output!$S$3</f>
        <v>172273.77398154885</v>
      </c>
      <c r="AB36" s="3">
        <f>(C39-$B$10)*$B$2*Output!$S$6*$L$4/Output!$S$3</f>
        <v>315541.71278941707</v>
      </c>
      <c r="AC36" s="3">
        <f>(D39-$B$10)*$B$2*Output!$S$6*$L$4/Output!$S$3</f>
        <v>458809.65159728541</v>
      </c>
      <c r="AE36" s="3">
        <v>2050</v>
      </c>
      <c r="AF36" s="3">
        <f>(B39-$B$10)*$B$2*Output!$S$6*$M$4/Output!$S$3</f>
        <v>92565.012885608317</v>
      </c>
      <c r="AG36" s="3">
        <f>(C39-$B$10)*$B$2*Output!$S$6*$M$4/Output!$S$3</f>
        <v>169544.80090177633</v>
      </c>
      <c r="AH36" s="3">
        <f>(D39-$B$10)*$B$2*Output!$S$6*$M$4/Output!$S$3</f>
        <v>246524.58891794438</v>
      </c>
      <c r="AJ36" s="3">
        <v>2050</v>
      </c>
      <c r="AK36" s="3">
        <f>(B39-$B$10)*$B$2*Output!$S$6*$N$4/Output!$S$3</f>
        <v>123420.0171808111</v>
      </c>
      <c r="AL36" s="3">
        <f>(C39-$B$10)*$B$2*Output!$S$6*$N$4/Output!$S$3</f>
        <v>226059.73453570175</v>
      </c>
      <c r="AM36" s="3">
        <f>(D39-$B$10)*$B$2*Output!$S$6*$N$4/Output!$S$3</f>
        <v>328699.45189059246</v>
      </c>
      <c r="AO36" s="3">
        <v>2050</v>
      </c>
      <c r="AP36" s="3">
        <f>(B39-$B$10)*$B$2*Output!$S$6*$O$4/Output!$S$3</f>
        <v>328889.89667629311</v>
      </c>
      <c r="AQ36" s="3">
        <f>(C39-$B$10)*$B$2*Output!$S$6*$O$4/Output!$S$3</f>
        <v>602404.41082742519</v>
      </c>
      <c r="AR36" s="3">
        <f>(D39-$B$10)*$B$2*Output!$S$6*$O$4/Output!$S$3</f>
        <v>875918.92497855739</v>
      </c>
      <c r="AT36" s="3">
        <v>2050</v>
      </c>
      <c r="AU36" s="3">
        <f>(B39-$B$10)*$B$2*Output!$S$6*$P$4/Output!$S$3</f>
        <v>415103.75308658357</v>
      </c>
      <c r="AV36" s="3">
        <f>(C39-$B$10)*$B$2*Output!$S$6*$P$4/Output!$S$3</f>
        <v>760316.2466753911</v>
      </c>
      <c r="AW36" s="3">
        <f>(D39-$B$10)*$B$2*Output!$S$6*$P$4/Output!$S$3</f>
        <v>1105528.7402641987</v>
      </c>
      <c r="AY36" s="3">
        <v>2050</v>
      </c>
      <c r="AZ36" s="3">
        <f>(B39-$B$10)*$B$2*Output!$S$6*$Q$4/Output!$S$3</f>
        <v>60669.010066500683</v>
      </c>
      <c r="BA36" s="3">
        <f>(C39-$B$10)*$B$2*Output!$S$6*$Q$4/Output!$S$3</f>
        <v>111123.14374486485</v>
      </c>
      <c r="BB36" s="3">
        <f>(D39-$B$10)*$B$2*Output!$S$6*$Q$4/Output!$S$3</f>
        <v>161577.27742322907</v>
      </c>
      <c r="BD36" s="3">
        <v>2050</v>
      </c>
      <c r="BE36" s="3">
        <f>(B39-$B$10)*$B$2*Output!$S$6*$R$4/Output!$S$3</f>
        <v>105372.49116813275</v>
      </c>
      <c r="BF36" s="3">
        <f>(C39-$B$10)*$B$2*Output!$S$6*$R$4/Output!$S$3</f>
        <v>193003.35492529158</v>
      </c>
      <c r="BG36" s="3">
        <f>(D39-$B$10)*$B$2*Output!$S$6*$R$4/Output!$S$3</f>
        <v>280634.21868245042</v>
      </c>
      <c r="BI36" s="3">
        <v>2050</v>
      </c>
      <c r="BJ36" s="3">
        <f>(B39-$B$10)*$B$2*Output!$S$6*$S$4/Output!$S$3</f>
        <v>63862.115859474397</v>
      </c>
      <c r="BK36" s="3">
        <f>(C39-$B$10)*$B$2*Output!$S$6*$S$4/Output!$S$3</f>
        <v>116971.73025775248</v>
      </c>
      <c r="BL36" s="3">
        <f>(D39-$B$10)*$B$2*Output!$S$6*$S$4/Output!$S$3</f>
        <v>170081.34465603059</v>
      </c>
      <c r="BN36" s="3">
        <v>2050</v>
      </c>
      <c r="BO36" s="3">
        <f>(B39-$B$10)*$B$2*Output!$S$6*$T$4/Output!$S$3</f>
        <v>0</v>
      </c>
      <c r="BP36" s="3">
        <f>(C39-$B$10)*$B$2*Output!$S$6*$T$4/Output!$S$3</f>
        <v>0</v>
      </c>
      <c r="BQ36" s="3">
        <f>(D39-$B$10)*$B$2*Output!$S$6*$T$4/Output!$S$3</f>
        <v>0</v>
      </c>
      <c r="BS36" s="3">
        <v>2050</v>
      </c>
      <c r="BT36" s="3">
        <f>(B39-$B$10)*$B$2*Output!$S$6*$U$4/Output!$S$3</f>
        <v>0</v>
      </c>
      <c r="BU36" s="3">
        <f>(C39-$B$10)*$B$2*Output!$S$6*$U$4/Output!$S$3</f>
        <v>0</v>
      </c>
      <c r="BV36" s="3">
        <f>(D39-$B$10)*$B$2*Output!$S$6*$U$4/Output!$S$3</f>
        <v>0</v>
      </c>
      <c r="BX36" s="3">
        <v>2050</v>
      </c>
      <c r="BY36" s="3">
        <f>(B39-$B$10)*$B$2*Output!$S$6*$V$4/Output!$S$3</f>
        <v>0</v>
      </c>
      <c r="BZ36" s="3">
        <f>(C39-$B$10)*$B$2*Output!$S$6*$V$4/Output!$S$3</f>
        <v>0</v>
      </c>
      <c r="CA36" s="3">
        <f>(D39-$B$10)*$B$2*Output!$S$6*$V$4/Output!$S$3</f>
        <v>0</v>
      </c>
      <c r="CC36" s="3">
        <v>2050</v>
      </c>
      <c r="CD36" s="3">
        <f>(B39-$B$10)*$B$2*Output!$S$6*$W$4/Output!$S$3</f>
        <v>0</v>
      </c>
      <c r="CE36" s="3">
        <f>(C39-$B$10)*$B$2*Output!$S$6*$W$4/Output!$S$3</f>
        <v>0</v>
      </c>
      <c r="CF36" s="3">
        <f>(D39-$B$10)*$B$2*Output!$S$6*$W$4/Output!$S$3</f>
        <v>0</v>
      </c>
    </row>
    <row r="37" spans="1:84" x14ac:dyDescent="0.25">
      <c r="A37" s="3">
        <v>2048</v>
      </c>
      <c r="B37" s="3">
        <v>1.7074436085538738</v>
      </c>
      <c r="C37" s="3">
        <v>2.4478203731918495</v>
      </c>
      <c r="D37" s="3">
        <v>3.1881971378298264</v>
      </c>
    </row>
    <row r="38" spans="1:84" x14ac:dyDescent="0.25">
      <c r="A38" s="3">
        <v>2049</v>
      </c>
      <c r="B38" s="3">
        <v>1.7428613528960286</v>
      </c>
      <c r="C38" s="3">
        <v>2.5100626003807123</v>
      </c>
      <c r="D38" s="3">
        <v>3.2772638478653966</v>
      </c>
      <c r="G38" s="3">
        <f>SUM(G10:G36)</f>
        <v>9193241.1930295844</v>
      </c>
      <c r="H38" s="3">
        <f t="shared" ref="H38:I38" si="1">SUM(H10:H36)</f>
        <v>18205299.045606431</v>
      </c>
      <c r="I38" s="3">
        <f t="shared" si="1"/>
        <v>27217356.898183282</v>
      </c>
      <c r="L38" s="3">
        <f>SUM(L10:L36)</f>
        <v>285180.54570616811</v>
      </c>
      <c r="M38" s="3">
        <f t="shared" ref="M38:N38" si="2">SUM(M10:M36)</f>
        <v>564740.66192307672</v>
      </c>
      <c r="N38" s="3">
        <f t="shared" si="2"/>
        <v>844300.77813998575</v>
      </c>
      <c r="Q38" s="3">
        <f>SUM(Q10:Q36)</f>
        <v>0</v>
      </c>
      <c r="R38" s="3">
        <f t="shared" ref="R38:S38" si="3">SUM(R10:R36)</f>
        <v>0</v>
      </c>
      <c r="S38" s="3">
        <f t="shared" si="3"/>
        <v>0</v>
      </c>
      <c r="V38" s="3">
        <f>SUM(V10:V36)</f>
        <v>8639401.2026567757</v>
      </c>
      <c r="W38" s="3">
        <f t="shared" ref="W38:X38" si="4">SUM(W10:W36)</f>
        <v>17108534.320691168</v>
      </c>
      <c r="X38" s="3">
        <f t="shared" si="4"/>
        <v>25577667.438725568</v>
      </c>
      <c r="AA38" s="3">
        <f>SUM(AA10:AA36)</f>
        <v>2411832.8357416834</v>
      </c>
      <c r="AB38" s="3">
        <f t="shared" ref="AB38:AC38" si="5">SUM(AB10:AB36)</f>
        <v>4776132.4978596186</v>
      </c>
      <c r="AC38" s="3">
        <f t="shared" si="5"/>
        <v>7140432.1599775553</v>
      </c>
      <c r="AF38" s="3">
        <f>SUM(AF10:AF36)</f>
        <v>1295910.1803985164</v>
      </c>
      <c r="AG38" s="3">
        <f t="shared" ref="AG38:AH38" si="6">SUM(AG10:AG36)</f>
        <v>2566280.1481036758</v>
      </c>
      <c r="AH38" s="3">
        <f t="shared" si="6"/>
        <v>3836650.1158088357</v>
      </c>
      <c r="AK38" s="3">
        <f>SUM(AK10:AK36)</f>
        <v>1727880.2405313551</v>
      </c>
      <c r="AL38" s="3">
        <f t="shared" ref="AL38:AM38" si="7">SUM(AL10:AL36)</f>
        <v>3421706.8641382339</v>
      </c>
      <c r="AM38" s="3">
        <f t="shared" si="7"/>
        <v>5115533.4877451127</v>
      </c>
      <c r="AP38" s="3">
        <f>SUM(AP10:AP36)</f>
        <v>4604458.5534681026</v>
      </c>
      <c r="AQ38" s="3">
        <f t="shared" ref="AQ38:AR38" si="8">SUM(AQ10:AQ36)</f>
        <v>9118170.9637450464</v>
      </c>
      <c r="AR38" s="3">
        <f t="shared" si="8"/>
        <v>13631883.374021996</v>
      </c>
      <c r="AU38" s="3">
        <f>SUM(AU10:AU36)</f>
        <v>5811452.5432121689</v>
      </c>
      <c r="AV38" s="3">
        <f t="shared" ref="AV38:AW38" si="9">SUM(AV10:AV36)</f>
        <v>11508371.119289866</v>
      </c>
      <c r="AW38" s="3">
        <f t="shared" si="9"/>
        <v>17205289.695367567</v>
      </c>
      <c r="AZ38" s="3">
        <f>SUM(AZ10:AZ36)</f>
        <v>849366.14093100943</v>
      </c>
      <c r="BA38" s="3">
        <f t="shared" ref="BA38:BB38" si="10">SUM(BA10:BA36)</f>
        <v>1681992.7020500577</v>
      </c>
      <c r="BB38" s="3">
        <f t="shared" si="10"/>
        <v>2514619.2631691056</v>
      </c>
      <c r="BE38" s="3">
        <f>SUM(BE10:BE36)</f>
        <v>1475214.8763538585</v>
      </c>
      <c r="BF38" s="3">
        <f t="shared" ref="BF38:BG38" si="11">SUM(BF10:BF36)</f>
        <v>2921355.7456658897</v>
      </c>
      <c r="BG38" s="3">
        <f t="shared" si="11"/>
        <v>4367496.6149779214</v>
      </c>
      <c r="BJ38" s="3">
        <f>SUM(BJ10:BJ36)</f>
        <v>894069.62203264155</v>
      </c>
      <c r="BK38" s="3">
        <f t="shared" ref="BK38:BL38" si="12">SUM(BK10:BK36)</f>
        <v>1770518.6337369031</v>
      </c>
      <c r="BL38" s="3">
        <f t="shared" si="12"/>
        <v>2646967.6454411643</v>
      </c>
      <c r="BO38" s="3">
        <f>SUM(BO10:BO36)</f>
        <v>0</v>
      </c>
      <c r="BP38" s="3">
        <f t="shared" ref="BP38:BQ38" si="13">SUM(BP10:BP36)</f>
        <v>0</v>
      </c>
      <c r="BQ38" s="3">
        <f t="shared" si="13"/>
        <v>0</v>
      </c>
      <c r="BT38" s="3">
        <f>SUM(BT10:BT36)</f>
        <v>0</v>
      </c>
      <c r="BU38" s="3">
        <f t="shared" ref="BU38:BV38" si="14">SUM(BU10:BU36)</f>
        <v>0</v>
      </c>
      <c r="BV38" s="3">
        <f t="shared" si="14"/>
        <v>0</v>
      </c>
      <c r="BY38" s="3">
        <f>SUM(BY10:BY36)</f>
        <v>0</v>
      </c>
      <c r="BZ38" s="3">
        <f t="shared" ref="BZ38:CA38" si="15">SUM(BZ10:BZ36)</f>
        <v>0</v>
      </c>
      <c r="CA38" s="3">
        <f t="shared" si="15"/>
        <v>0</v>
      </c>
      <c r="CD38" s="3">
        <f>SUM(CD10:CD36)</f>
        <v>0</v>
      </c>
      <c r="CE38" s="3">
        <f t="shared" ref="CE38:CF38" si="16">SUM(CE10:CE36)</f>
        <v>0</v>
      </c>
      <c r="CF38" s="3">
        <f t="shared" si="16"/>
        <v>0</v>
      </c>
    </row>
    <row r="39" spans="1:84" x14ac:dyDescent="0.25">
      <c r="A39" s="3">
        <v>2050</v>
      </c>
      <c r="B39" s="3">
        <v>1.7782790972381837</v>
      </c>
      <c r="C39" s="3">
        <v>2.5735489286231816</v>
      </c>
      <c r="D39" s="3">
        <v>3.36881876000818</v>
      </c>
    </row>
    <row r="41" spans="1:84" ht="25.5" customHeight="1" x14ac:dyDescent="0.25">
      <c r="G41" s="5" t="s">
        <v>57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</row>
    <row r="42" spans="1:84" ht="27" customHeight="1" x14ac:dyDescent="0.25">
      <c r="G42" s="5" t="s">
        <v>38</v>
      </c>
      <c r="H42" s="5"/>
      <c r="I42" s="5"/>
      <c r="L42" s="5" t="s">
        <v>39</v>
      </c>
      <c r="M42" s="5"/>
      <c r="N42" s="5"/>
      <c r="Q42" s="6" t="s">
        <v>40</v>
      </c>
      <c r="R42" s="6"/>
      <c r="S42" s="6"/>
      <c r="V42" s="5" t="s">
        <v>45</v>
      </c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P42" s="5" t="s">
        <v>51</v>
      </c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O42" s="5" t="s">
        <v>56</v>
      </c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</row>
    <row r="43" spans="1:84" ht="44.25" customHeight="1" x14ac:dyDescent="0.25">
      <c r="G43" s="5"/>
      <c r="H43" s="5"/>
      <c r="I43" s="5"/>
      <c r="L43" s="5"/>
      <c r="M43" s="5"/>
      <c r="N43" s="5"/>
      <c r="Q43" s="6"/>
      <c r="R43" s="6"/>
      <c r="S43" s="6"/>
      <c r="V43" s="6" t="s">
        <v>41</v>
      </c>
      <c r="W43" s="6"/>
      <c r="X43" s="6"/>
      <c r="AA43" s="6" t="s">
        <v>42</v>
      </c>
      <c r="AB43" s="6"/>
      <c r="AC43" s="6"/>
      <c r="AF43" s="6" t="s">
        <v>43</v>
      </c>
      <c r="AG43" s="6"/>
      <c r="AH43" s="6"/>
      <c r="AK43" s="6" t="s">
        <v>44</v>
      </c>
      <c r="AL43" s="6"/>
      <c r="AM43" s="6"/>
      <c r="AP43" s="6" t="s">
        <v>46</v>
      </c>
      <c r="AQ43" s="6"/>
      <c r="AR43" s="6"/>
      <c r="AU43" s="6" t="s">
        <v>47</v>
      </c>
      <c r="AV43" s="6"/>
      <c r="AW43" s="6"/>
      <c r="AZ43" s="6" t="s">
        <v>48</v>
      </c>
      <c r="BA43" s="6"/>
      <c r="BB43" s="6"/>
      <c r="BE43" s="6" t="s">
        <v>49</v>
      </c>
      <c r="BF43" s="6"/>
      <c r="BG43" s="6"/>
      <c r="BJ43" s="6" t="s">
        <v>50</v>
      </c>
      <c r="BK43" s="6"/>
      <c r="BL43" s="6"/>
      <c r="BO43" s="6" t="s">
        <v>52</v>
      </c>
      <c r="BP43" s="6"/>
      <c r="BQ43" s="6"/>
      <c r="BT43" s="6" t="s">
        <v>53</v>
      </c>
      <c r="BU43" s="6"/>
      <c r="BV43" s="6"/>
      <c r="BY43" s="6" t="s">
        <v>54</v>
      </c>
      <c r="BZ43" s="6"/>
      <c r="CA43" s="6"/>
      <c r="CD43" s="6" t="s">
        <v>55</v>
      </c>
      <c r="CE43" s="6"/>
      <c r="CF43" s="6"/>
    </row>
    <row r="44" spans="1:84" x14ac:dyDescent="0.25">
      <c r="F44" s="3" t="s">
        <v>27</v>
      </c>
      <c r="G44" s="3" t="s">
        <v>28</v>
      </c>
      <c r="H44" s="3" t="s">
        <v>29</v>
      </c>
      <c r="I44" s="3" t="s">
        <v>30</v>
      </c>
      <c r="K44" s="3" t="s">
        <v>27</v>
      </c>
      <c r="L44" s="3" t="s">
        <v>28</v>
      </c>
      <c r="M44" s="3" t="s">
        <v>29</v>
      </c>
      <c r="N44" s="3" t="s">
        <v>30</v>
      </c>
      <c r="P44" s="3" t="s">
        <v>27</v>
      </c>
      <c r="Q44" s="3" t="s">
        <v>28</v>
      </c>
      <c r="R44" s="3" t="s">
        <v>29</v>
      </c>
      <c r="S44" s="3" t="s">
        <v>30</v>
      </c>
      <c r="U44" s="3" t="s">
        <v>27</v>
      </c>
      <c r="V44" s="3" t="s">
        <v>28</v>
      </c>
      <c r="W44" s="3" t="s">
        <v>29</v>
      </c>
      <c r="X44" s="3" t="s">
        <v>30</v>
      </c>
      <c r="Z44" s="3" t="s">
        <v>27</v>
      </c>
      <c r="AA44" s="3" t="s">
        <v>28</v>
      </c>
      <c r="AB44" s="3" t="s">
        <v>29</v>
      </c>
      <c r="AC44" s="3" t="s">
        <v>30</v>
      </c>
      <c r="AE44" s="3" t="s">
        <v>27</v>
      </c>
      <c r="AF44" s="3" t="s">
        <v>28</v>
      </c>
      <c r="AG44" s="3" t="s">
        <v>29</v>
      </c>
      <c r="AH44" s="3" t="s">
        <v>30</v>
      </c>
      <c r="AJ44" s="3" t="s">
        <v>27</v>
      </c>
      <c r="AK44" s="3" t="s">
        <v>28</v>
      </c>
      <c r="AL44" s="3" t="s">
        <v>29</v>
      </c>
      <c r="AM44" s="3" t="s">
        <v>30</v>
      </c>
      <c r="AO44" s="3" t="s">
        <v>27</v>
      </c>
      <c r="AP44" s="3" t="s">
        <v>28</v>
      </c>
      <c r="AQ44" s="3" t="s">
        <v>29</v>
      </c>
      <c r="AR44" s="3" t="s">
        <v>30</v>
      </c>
      <c r="AT44" s="3" t="s">
        <v>27</v>
      </c>
      <c r="AU44" s="3" t="s">
        <v>28</v>
      </c>
      <c r="AV44" s="3" t="s">
        <v>29</v>
      </c>
      <c r="AW44" s="3" t="s">
        <v>30</v>
      </c>
      <c r="AY44" s="3" t="s">
        <v>27</v>
      </c>
      <c r="AZ44" s="3" t="s">
        <v>28</v>
      </c>
      <c r="BA44" s="3" t="s">
        <v>29</v>
      </c>
      <c r="BB44" s="3" t="s">
        <v>30</v>
      </c>
      <c r="BD44" s="3" t="s">
        <v>27</v>
      </c>
      <c r="BE44" s="3" t="s">
        <v>28</v>
      </c>
      <c r="BF44" s="3" t="s">
        <v>29</v>
      </c>
      <c r="BG44" s="3" t="s">
        <v>30</v>
      </c>
      <c r="BI44" s="3" t="s">
        <v>27</v>
      </c>
      <c r="BJ44" s="3" t="s">
        <v>28</v>
      </c>
      <c r="BK44" s="3" t="s">
        <v>29</v>
      </c>
      <c r="BL44" s="3" t="s">
        <v>30</v>
      </c>
      <c r="BN44" s="3" t="s">
        <v>27</v>
      </c>
      <c r="BO44" s="3" t="s">
        <v>28</v>
      </c>
      <c r="BP44" s="3" t="s">
        <v>29</v>
      </c>
      <c r="BQ44" s="3" t="s">
        <v>30</v>
      </c>
      <c r="BS44" s="3" t="s">
        <v>27</v>
      </c>
      <c r="BT44" s="3" t="s">
        <v>28</v>
      </c>
      <c r="BU44" s="3" t="s">
        <v>29</v>
      </c>
      <c r="BV44" s="3" t="s">
        <v>30</v>
      </c>
      <c r="BX44" s="3" t="s">
        <v>27</v>
      </c>
      <c r="BY44" s="3" t="s">
        <v>28</v>
      </c>
      <c r="BZ44" s="3" t="s">
        <v>29</v>
      </c>
      <c r="CA44" s="3" t="s">
        <v>30</v>
      </c>
      <c r="CC44" s="3" t="s">
        <v>27</v>
      </c>
      <c r="CD44" s="3" t="s">
        <v>28</v>
      </c>
      <c r="CE44" s="3" t="s">
        <v>29</v>
      </c>
      <c r="CF44" s="3" t="s">
        <v>30</v>
      </c>
    </row>
    <row r="45" spans="1:84" x14ac:dyDescent="0.25">
      <c r="F45" s="3">
        <v>2024</v>
      </c>
      <c r="G45" s="3">
        <f>$G$2-G10*33.33/1000000*0.35/0.16</f>
        <v>75.368889762941691</v>
      </c>
      <c r="H45" s="3">
        <f t="shared" ref="H45:I45" si="17">$G$2-H10*33.33/1000000*0.35/0.16</f>
        <v>73.646310022638275</v>
      </c>
      <c r="I45" s="3">
        <f t="shared" si="17"/>
        <v>71.923730282334859</v>
      </c>
      <c r="K45" s="3">
        <v>2024</v>
      </c>
      <c r="L45" s="3">
        <f>$I$2-L10*33.33/1000000*3.2/1.89</f>
        <v>2.3504253012473932</v>
      </c>
      <c r="M45" s="3">
        <f t="shared" ref="M45:N45" si="18">$I$2-M10*33.33/1000000*3.2/1.89</f>
        <v>2.309066238465066</v>
      </c>
      <c r="N45" s="3">
        <f t="shared" si="18"/>
        <v>2.2677071756827378</v>
      </c>
      <c r="P45" s="3">
        <v>2024</v>
      </c>
      <c r="Q45" s="3">
        <f>$J$2-Q10*33.33/1000000*2.1/1.9</f>
        <v>0</v>
      </c>
      <c r="R45" s="3">
        <f t="shared" ref="R45:S45" si="19">$J$2-R10*33.33/1000000*2.1/1.9</f>
        <v>0</v>
      </c>
      <c r="S45" s="3">
        <f t="shared" si="19"/>
        <v>0</v>
      </c>
      <c r="U45" s="3">
        <v>2024</v>
      </c>
      <c r="V45" s="3">
        <f>$K$2-V10*33.33/1000000</f>
        <v>71.732955685090076</v>
      </c>
      <c r="W45" s="3">
        <f t="shared" ref="W45:X45" si="20">$K$2-W10*33.33/1000000</f>
        <v>70.992930906696103</v>
      </c>
      <c r="X45" s="3">
        <f t="shared" si="20"/>
        <v>70.252906128302129</v>
      </c>
      <c r="Z45" s="3">
        <v>2024</v>
      </c>
      <c r="AA45" s="3">
        <f>$L$2-AA10*33.33/1000000</f>
        <v>20.025450128754315</v>
      </c>
      <c r="AB45" s="3">
        <f t="shared" ref="AB45:AC45" si="21">$L$2-AB10*33.33/1000000</f>
        <v>19.81885987811933</v>
      </c>
      <c r="AC45" s="3">
        <f t="shared" si="21"/>
        <v>19.612269627484345</v>
      </c>
      <c r="AE45" s="3">
        <v>2024</v>
      </c>
      <c r="AF45" s="3">
        <f>$M$2-AF10*33.33/1000000*1.61/1.28</f>
        <v>10.730484055303224</v>
      </c>
      <c r="AG45" s="3">
        <f t="shared" ref="AG45:AH45" si="22">$M$2-AG10*33.33/1000000*1.61/1.28</f>
        <v>10.590862192817173</v>
      </c>
      <c r="AH45" s="3">
        <f t="shared" si="22"/>
        <v>10.451240330331123</v>
      </c>
      <c r="AJ45" s="3">
        <v>2024</v>
      </c>
      <c r="AK45" s="3">
        <f>$N$2-AK10*33.33/1000000*3.03/2.17</f>
        <v>14.286210753190273</v>
      </c>
      <c r="AL45" s="3">
        <f t="shared" ref="AL45:AM45" si="23">$N$2-AL10*33.33/1000000*3.03/2.17</f>
        <v>14.079549455629561</v>
      </c>
      <c r="AM45" s="3">
        <f t="shared" si="23"/>
        <v>13.872888158068847</v>
      </c>
      <c r="AO45" s="3">
        <v>2024</v>
      </c>
      <c r="AP45" s="3">
        <f>$O$2-AP10*33.33/1000000</f>
        <v>38.230823366345192</v>
      </c>
      <c r="AQ45" s="3">
        <f t="shared" ref="AQ45:AR45" si="24">$O$2-AQ10*33.33/1000000</f>
        <v>37.836419478769436</v>
      </c>
      <c r="AR45" s="3">
        <f t="shared" si="24"/>
        <v>37.44201559119368</v>
      </c>
      <c r="AT45" s="3">
        <v>2024</v>
      </c>
      <c r="AU45" s="3">
        <f>$P$2-AU10*33.33/1000000</f>
        <v>48.252495510921108</v>
      </c>
      <c r="AV45" s="3">
        <f t="shared" ref="AV45:AW45" si="25">$P$2-AV10*33.33/1000000</f>
        <v>47.754704196505109</v>
      </c>
      <c r="AW45" s="3">
        <f t="shared" si="25"/>
        <v>47.256912882089111</v>
      </c>
      <c r="AY45" s="3">
        <v>2024</v>
      </c>
      <c r="AZ45" s="3">
        <f>$Q$2-AZ10*33.33/1000000</f>
        <v>7.0522878054423161</v>
      </c>
      <c r="BA45" s="3">
        <f t="shared" ref="BA45:BB45" si="26">$Q$2-BA10*33.33/1000000</f>
        <v>6.9795336902584397</v>
      </c>
      <c r="BB45" s="3">
        <f t="shared" si="26"/>
        <v>6.9067795750745624</v>
      </c>
      <c r="BD45" s="3">
        <v>2024</v>
      </c>
      <c r="BE45" s="3">
        <f>$R$2-BE10*33.33/1000000*3.42/2.86</f>
        <v>12.22324087712925</v>
      </c>
      <c r="BF45" s="3">
        <f t="shared" ref="BF45:BG45" si="27">$R$2-BF10*33.33/1000000*3.42/2.86</f>
        <v>12.072136176362736</v>
      </c>
      <c r="BG45" s="3">
        <f t="shared" si="27"/>
        <v>11.921031475596223</v>
      </c>
      <c r="BI45" s="3">
        <v>2024</v>
      </c>
      <c r="BJ45" s="3">
        <f>$S$2-BJ10*33.33/1000000*0.139/0.15</f>
        <v>7.4292420250037861</v>
      </c>
      <c r="BK45" s="3">
        <f t="shared" ref="BK45:BL45" si="28">$S$2-BK10*33.33/1000000*0.139/0.15</f>
        <v>7.3582748529998643</v>
      </c>
      <c r="BL45" s="3">
        <f t="shared" si="28"/>
        <v>7.2873076809959416</v>
      </c>
      <c r="BN45" s="3">
        <v>2024</v>
      </c>
      <c r="BO45" s="3">
        <f>$T$2-BO10*$AA$2/1000000</f>
        <v>0</v>
      </c>
      <c r="BP45" s="3">
        <f t="shared" ref="BP45:BQ45" si="29">$T$2-BP10*$AA$2/1000000</f>
        <v>0</v>
      </c>
      <c r="BQ45" s="3">
        <f t="shared" si="29"/>
        <v>0</v>
      </c>
      <c r="BS45" s="3">
        <v>2024</v>
      </c>
      <c r="BT45" s="3">
        <f>$U$2-BT10*$AA$2/1000000</f>
        <v>0</v>
      </c>
      <c r="BU45" s="3">
        <f t="shared" ref="BU45:BV45" si="30">$U$2-BU10*$AA$2/1000000</f>
        <v>0</v>
      </c>
      <c r="BV45" s="3">
        <f t="shared" si="30"/>
        <v>0</v>
      </c>
      <c r="BX45" s="3">
        <v>2024</v>
      </c>
      <c r="BY45" s="3">
        <f>$V$2-BY10*$AA$2/1000000</f>
        <v>0</v>
      </c>
      <c r="BZ45" s="3">
        <f t="shared" ref="BZ45:CA45" si="31">$V$2-BZ10*$AA$2/1000000</f>
        <v>0</v>
      </c>
      <c r="CA45" s="3">
        <f t="shared" si="31"/>
        <v>0</v>
      </c>
      <c r="CC45" s="3">
        <v>2024</v>
      </c>
      <c r="CD45" s="3">
        <f>$W$2-CD10*$AA$2/1000000</f>
        <v>0</v>
      </c>
      <c r="CE45" s="3">
        <f t="shared" ref="CE45:CF45" si="32">$W$2-CE10*$AA$2/1000000</f>
        <v>0</v>
      </c>
      <c r="CF45" s="3">
        <f t="shared" si="32"/>
        <v>0</v>
      </c>
    </row>
    <row r="46" spans="1:84" x14ac:dyDescent="0.25">
      <c r="F46" s="3">
        <v>2025</v>
      </c>
      <c r="G46" s="3">
        <f t="shared" ref="G46:I61" si="33">$G$2-G11*33.33/1000000*0.35/0.16</f>
        <v>73.595679525883384</v>
      </c>
      <c r="H46" s="3">
        <f t="shared" si="33"/>
        <v>69.819672020457176</v>
      </c>
      <c r="I46" s="3">
        <f t="shared" si="33"/>
        <v>66.043664515030969</v>
      </c>
      <c r="K46" s="3">
        <v>2025</v>
      </c>
      <c r="L46" s="3">
        <f t="shared" ref="L46:N61" si="34">$I$2-L11*33.33/1000000*3.2/1.89</f>
        <v>2.3078506024947871</v>
      </c>
      <c r="M46" s="3">
        <f t="shared" si="34"/>
        <v>2.2171888306014553</v>
      </c>
      <c r="N46" s="3">
        <f t="shared" si="34"/>
        <v>2.1265270587081231</v>
      </c>
      <c r="P46" s="3">
        <v>2025</v>
      </c>
      <c r="Q46" s="3">
        <f t="shared" ref="Q46:S61" si="35">$J$2-Q11*33.33/1000000*2.1/1.9</f>
        <v>0</v>
      </c>
      <c r="R46" s="3">
        <f t="shared" si="35"/>
        <v>0</v>
      </c>
      <c r="S46" s="3">
        <f t="shared" si="35"/>
        <v>0</v>
      </c>
      <c r="U46" s="3">
        <v>2025</v>
      </c>
      <c r="V46" s="3">
        <f t="shared" ref="V46:X61" si="36">$K$2-V11*33.33/1000000</f>
        <v>70.971179912379625</v>
      </c>
      <c r="W46" s="3">
        <f t="shared" si="36"/>
        <v>69.348997175617143</v>
      </c>
      <c r="X46" s="3">
        <f t="shared" si="36"/>
        <v>67.726814438854646</v>
      </c>
      <c r="Z46" s="3">
        <v>2025</v>
      </c>
      <c r="AA46" s="3">
        <f t="shared" ref="AA46:AC61" si="37">$L$2-AA11*33.33/1000000</f>
        <v>19.812787725539312</v>
      </c>
      <c r="AB46" s="3">
        <f t="shared" si="37"/>
        <v>19.359928378193118</v>
      </c>
      <c r="AC46" s="3">
        <f t="shared" si="37"/>
        <v>18.907069030846923</v>
      </c>
      <c r="AE46" s="3">
        <v>2025</v>
      </c>
      <c r="AF46" s="3">
        <f t="shared" ref="AF46:AH61" si="38">$M$2-AF11*33.33/1000000*1.61/1.28</f>
        <v>10.586758391936369</v>
      </c>
      <c r="AG46" s="3">
        <f t="shared" si="38"/>
        <v>10.28069813339876</v>
      </c>
      <c r="AH46" s="3">
        <f t="shared" si="38"/>
        <v>9.9746378748611502</v>
      </c>
      <c r="AJ46" s="3">
        <v>2025</v>
      </c>
      <c r="AK46" s="3">
        <f t="shared" ref="AK46:AM61" si="39">$N$2-AK11*33.33/1000000*3.03/2.17</f>
        <v>14.073475214820443</v>
      </c>
      <c r="AL46" s="3">
        <f t="shared" si="39"/>
        <v>13.62046012796419</v>
      </c>
      <c r="AM46" s="3">
        <f t="shared" si="39"/>
        <v>13.167445041107937</v>
      </c>
      <c r="AO46" s="3">
        <v>2025</v>
      </c>
      <c r="AP46" s="3">
        <f t="shared" ref="AP46:AR61" si="40">$O$2-AP11*33.33/1000000</f>
        <v>37.82482706055923</v>
      </c>
      <c r="AQ46" s="3">
        <f t="shared" si="40"/>
        <v>36.960267931706944</v>
      </c>
      <c r="AR46" s="3">
        <f t="shared" si="40"/>
        <v>36.095708802854659</v>
      </c>
      <c r="AT46" s="3">
        <v>2025</v>
      </c>
      <c r="AU46" s="3">
        <f t="shared" ref="AU46:AW61" si="41">$P$2-AU11*33.33/1000000</f>
        <v>47.740072989055335</v>
      </c>
      <c r="AV46" s="3">
        <f t="shared" si="41"/>
        <v>46.648881855552453</v>
      </c>
      <c r="AW46" s="3">
        <f t="shared" si="41"/>
        <v>45.557690722049571</v>
      </c>
      <c r="AY46" s="3">
        <v>2025</v>
      </c>
      <c r="AZ46" s="3">
        <f t="shared" ref="AZ46:BB61" si="42">$Q$2-AZ11*33.33/1000000</f>
        <v>6.9773952830157802</v>
      </c>
      <c r="BA46" s="3">
        <f t="shared" si="42"/>
        <v>6.8179135019653589</v>
      </c>
      <c r="BB46" s="3">
        <f t="shared" si="42"/>
        <v>6.6584317209149368</v>
      </c>
      <c r="BD46" s="3">
        <v>2025</v>
      </c>
      <c r="BE46" s="3">
        <f t="shared" ref="BE46:BG61" si="43">$R$2-BE11*33.33/1000000*3.42/2.86</f>
        <v>12.067694869012598</v>
      </c>
      <c r="BF46" s="3">
        <f t="shared" si="43"/>
        <v>11.736463477600184</v>
      </c>
      <c r="BG46" s="3">
        <f t="shared" si="43"/>
        <v>11.40523208618777</v>
      </c>
      <c r="BI46" s="3">
        <v>2025</v>
      </c>
      <c r="BJ46" s="3">
        <f t="shared" ref="BJ46:BL61" si="44">$S$2-BJ11*33.33/1000000*0.139/0.15</f>
        <v>7.3561889680403576</v>
      </c>
      <c r="BK46" s="3">
        <f t="shared" si="44"/>
        <v>7.2006242833666132</v>
      </c>
      <c r="BL46" s="3">
        <f t="shared" si="44"/>
        <v>7.0450595986928688</v>
      </c>
      <c r="BN46" s="3">
        <v>2025</v>
      </c>
      <c r="BO46" s="3">
        <f t="shared" ref="BO46:BQ61" si="45">$T$2-BO11*$AA$2/1000000</f>
        <v>0</v>
      </c>
      <c r="BP46" s="3">
        <f t="shared" si="45"/>
        <v>0</v>
      </c>
      <c r="BQ46" s="3">
        <f t="shared" si="45"/>
        <v>0</v>
      </c>
      <c r="BS46" s="3">
        <v>2025</v>
      </c>
      <c r="BT46" s="3">
        <f t="shared" ref="BT46:BV61" si="46">$U$2-BT11*$AA$2/1000000</f>
        <v>0</v>
      </c>
      <c r="BU46" s="3">
        <f t="shared" si="46"/>
        <v>0</v>
      </c>
      <c r="BV46" s="3">
        <f t="shared" si="46"/>
        <v>0</v>
      </c>
      <c r="BX46" s="3">
        <v>2025</v>
      </c>
      <c r="BY46" s="3">
        <f t="shared" ref="BY46:CA61" si="47">$V$2-BY11*$AA$2/1000000</f>
        <v>0</v>
      </c>
      <c r="BZ46" s="3">
        <f t="shared" si="47"/>
        <v>0</v>
      </c>
      <c r="CA46" s="3">
        <f t="shared" si="47"/>
        <v>0</v>
      </c>
      <c r="CC46" s="3">
        <v>2025</v>
      </c>
      <c r="CD46" s="3">
        <f t="shared" ref="CD46:CF61" si="48">$W$2-CD11*$AA$2/1000000</f>
        <v>0</v>
      </c>
      <c r="CE46" s="3">
        <f t="shared" si="48"/>
        <v>0</v>
      </c>
      <c r="CF46" s="3">
        <f t="shared" si="48"/>
        <v>0</v>
      </c>
    </row>
    <row r="47" spans="1:84" x14ac:dyDescent="0.25">
      <c r="F47" s="3">
        <v>2026</v>
      </c>
      <c r="G47" s="3">
        <f t="shared" si="33"/>
        <v>71.822469288825076</v>
      </c>
      <c r="H47" s="3">
        <f t="shared" si="33"/>
        <v>65.620234034722799</v>
      </c>
      <c r="I47" s="3">
        <f t="shared" si="33"/>
        <v>59.417998780620522</v>
      </c>
      <c r="K47" s="3">
        <v>2026</v>
      </c>
      <c r="L47" s="3">
        <f t="shared" si="34"/>
        <v>2.2652759037421806</v>
      </c>
      <c r="M47" s="3">
        <f t="shared" si="34"/>
        <v>2.116360511749936</v>
      </c>
      <c r="N47" s="3">
        <f t="shared" si="34"/>
        <v>1.967445119757691</v>
      </c>
      <c r="P47" s="3">
        <v>2026</v>
      </c>
      <c r="Q47" s="3">
        <f t="shared" si="35"/>
        <v>0</v>
      </c>
      <c r="R47" s="3">
        <f t="shared" si="35"/>
        <v>0</v>
      </c>
      <c r="S47" s="3">
        <f t="shared" si="35"/>
        <v>0</v>
      </c>
      <c r="U47" s="3">
        <v>2026</v>
      </c>
      <c r="V47" s="3">
        <f t="shared" si="36"/>
        <v>70.209404139669175</v>
      </c>
      <c r="W47" s="3">
        <f t="shared" si="36"/>
        <v>67.544907592963085</v>
      </c>
      <c r="X47" s="3">
        <f t="shared" si="36"/>
        <v>64.880411046256995</v>
      </c>
      <c r="Z47" s="3">
        <v>2026</v>
      </c>
      <c r="AA47" s="3">
        <f t="shared" si="37"/>
        <v>19.600125322324313</v>
      </c>
      <c r="AB47" s="3">
        <f t="shared" si="37"/>
        <v>18.856286703035529</v>
      </c>
      <c r="AC47" s="3">
        <f t="shared" si="37"/>
        <v>18.112448083746742</v>
      </c>
      <c r="AE47" s="3">
        <v>2026</v>
      </c>
      <c r="AF47" s="3">
        <f t="shared" si="38"/>
        <v>10.443032728569515</v>
      </c>
      <c r="AG47" s="3">
        <f t="shared" si="38"/>
        <v>9.9403171691714505</v>
      </c>
      <c r="AH47" s="3">
        <f t="shared" si="38"/>
        <v>9.4376016097733881</v>
      </c>
      <c r="AJ47" s="3">
        <v>2026</v>
      </c>
      <c r="AK47" s="3">
        <f t="shared" si="39"/>
        <v>13.860739676450612</v>
      </c>
      <c r="AL47" s="3">
        <f t="shared" si="39"/>
        <v>13.116645249121628</v>
      </c>
      <c r="AM47" s="3">
        <f t="shared" si="39"/>
        <v>12.372550821792647</v>
      </c>
      <c r="AO47" s="3">
        <v>2026</v>
      </c>
      <c r="AP47" s="3">
        <f t="shared" si="40"/>
        <v>37.418830754773275</v>
      </c>
      <c r="AQ47" s="3">
        <f t="shared" si="40"/>
        <v>35.9987596610273</v>
      </c>
      <c r="AR47" s="3">
        <f t="shared" si="40"/>
        <v>34.578688567281326</v>
      </c>
      <c r="AT47" s="3">
        <v>2026</v>
      </c>
      <c r="AU47" s="3">
        <f t="shared" si="41"/>
        <v>47.227650467189569</v>
      </c>
      <c r="AV47" s="3">
        <f t="shared" si="41"/>
        <v>45.435327727510185</v>
      </c>
      <c r="AW47" s="3">
        <f t="shared" si="41"/>
        <v>43.6430049878308</v>
      </c>
      <c r="AY47" s="3">
        <v>2026</v>
      </c>
      <c r="AZ47" s="3">
        <f t="shared" si="42"/>
        <v>6.9025027605892451</v>
      </c>
      <c r="BA47" s="3">
        <f t="shared" si="42"/>
        <v>6.640547898636104</v>
      </c>
      <c r="BB47" s="3">
        <f t="shared" si="42"/>
        <v>6.3785930366829628</v>
      </c>
      <c r="BD47" s="3">
        <v>2026</v>
      </c>
      <c r="BE47" s="3">
        <f t="shared" si="43"/>
        <v>11.912148860895947</v>
      </c>
      <c r="BF47" s="3">
        <f t="shared" si="43"/>
        <v>11.368088762993271</v>
      </c>
      <c r="BG47" s="3">
        <f t="shared" si="43"/>
        <v>10.824028665090593</v>
      </c>
      <c r="BI47" s="3">
        <v>2026</v>
      </c>
      <c r="BJ47" s="3">
        <f t="shared" si="44"/>
        <v>7.28313591107693</v>
      </c>
      <c r="BK47" s="3">
        <f t="shared" si="44"/>
        <v>7.0276150281893042</v>
      </c>
      <c r="BL47" s="3">
        <f t="shared" si="44"/>
        <v>6.7720941453016792</v>
      </c>
      <c r="BN47" s="3">
        <v>2026</v>
      </c>
      <c r="BO47" s="3">
        <f t="shared" si="45"/>
        <v>0</v>
      </c>
      <c r="BP47" s="3">
        <f t="shared" si="45"/>
        <v>0</v>
      </c>
      <c r="BQ47" s="3">
        <f t="shared" si="45"/>
        <v>0</v>
      </c>
      <c r="BS47" s="3">
        <v>2026</v>
      </c>
      <c r="BT47" s="3">
        <f t="shared" si="46"/>
        <v>0</v>
      </c>
      <c r="BU47" s="3">
        <f t="shared" si="46"/>
        <v>0</v>
      </c>
      <c r="BV47" s="3">
        <f t="shared" si="46"/>
        <v>0</v>
      </c>
      <c r="BX47" s="3">
        <v>2026</v>
      </c>
      <c r="BY47" s="3">
        <f t="shared" si="47"/>
        <v>0</v>
      </c>
      <c r="BZ47" s="3">
        <f t="shared" si="47"/>
        <v>0</v>
      </c>
      <c r="CA47" s="3">
        <f t="shared" si="47"/>
        <v>0</v>
      </c>
      <c r="CC47" s="3">
        <v>2026</v>
      </c>
      <c r="CD47" s="3">
        <f t="shared" si="48"/>
        <v>0</v>
      </c>
      <c r="CE47" s="3">
        <f t="shared" si="48"/>
        <v>0</v>
      </c>
      <c r="CF47" s="3">
        <f t="shared" si="48"/>
        <v>0</v>
      </c>
    </row>
    <row r="48" spans="1:84" x14ac:dyDescent="0.25">
      <c r="F48" s="3">
        <v>2027</v>
      </c>
      <c r="G48" s="3">
        <f t="shared" si="33"/>
        <v>70.049259051766754</v>
      </c>
      <c r="H48" s="3">
        <f t="shared" si="33"/>
        <v>61.000724543912312</v>
      </c>
      <c r="I48" s="3">
        <f t="shared" si="33"/>
        <v>51.952190036057871</v>
      </c>
      <c r="K48" s="3">
        <v>2027</v>
      </c>
      <c r="L48" s="3">
        <f t="shared" si="34"/>
        <v>2.222701204989574</v>
      </c>
      <c r="M48" s="3">
        <f t="shared" si="34"/>
        <v>2.0054462947858278</v>
      </c>
      <c r="N48" s="3">
        <f t="shared" si="34"/>
        <v>1.788191384582082</v>
      </c>
      <c r="P48" s="3">
        <v>2027</v>
      </c>
      <c r="Q48" s="3">
        <f t="shared" si="35"/>
        <v>0</v>
      </c>
      <c r="R48" s="3">
        <f t="shared" si="35"/>
        <v>0</v>
      </c>
      <c r="S48" s="3">
        <f t="shared" si="35"/>
        <v>0</v>
      </c>
      <c r="U48" s="3">
        <v>2027</v>
      </c>
      <c r="V48" s="3">
        <f t="shared" si="36"/>
        <v>69.447628366958725</v>
      </c>
      <c r="W48" s="3">
        <f t="shared" si="36"/>
        <v>65.560354188994836</v>
      </c>
      <c r="X48" s="3">
        <f t="shared" si="36"/>
        <v>61.673080011030947</v>
      </c>
      <c r="Z48" s="3">
        <v>2027</v>
      </c>
      <c r="AA48" s="3">
        <f t="shared" si="37"/>
        <v>19.387462919109311</v>
      </c>
      <c r="AB48" s="3">
        <f t="shared" si="37"/>
        <v>18.302265544427726</v>
      </c>
      <c r="AC48" s="3">
        <f t="shared" si="37"/>
        <v>17.217068169746138</v>
      </c>
      <c r="AE48" s="3">
        <v>2027</v>
      </c>
      <c r="AF48" s="3">
        <f t="shared" si="38"/>
        <v>10.29930706520266</v>
      </c>
      <c r="AG48" s="3">
        <f t="shared" si="38"/>
        <v>9.565887757407129</v>
      </c>
      <c r="AH48" s="3">
        <f t="shared" si="38"/>
        <v>8.8324684496115982</v>
      </c>
      <c r="AJ48" s="3">
        <v>2027</v>
      </c>
      <c r="AK48" s="3">
        <f t="shared" si="39"/>
        <v>13.648004138080779</v>
      </c>
      <c r="AL48" s="3">
        <f t="shared" si="39"/>
        <v>12.562433561193169</v>
      </c>
      <c r="AM48" s="3">
        <f t="shared" si="39"/>
        <v>11.476862984305557</v>
      </c>
      <c r="AO48" s="3">
        <v>2027</v>
      </c>
      <c r="AP48" s="3">
        <f t="shared" si="40"/>
        <v>37.012834448987313</v>
      </c>
      <c r="AQ48" s="3">
        <f t="shared" si="40"/>
        <v>34.941071323448327</v>
      </c>
      <c r="AR48" s="3">
        <f t="shared" si="40"/>
        <v>32.869308197909334</v>
      </c>
      <c r="AT48" s="3">
        <v>2027</v>
      </c>
      <c r="AU48" s="3">
        <f t="shared" si="41"/>
        <v>46.715227945323797</v>
      </c>
      <c r="AV48" s="3">
        <f t="shared" si="41"/>
        <v>44.100381282022155</v>
      </c>
      <c r="AW48" s="3">
        <f t="shared" si="41"/>
        <v>41.485534618720514</v>
      </c>
      <c r="AY48" s="3">
        <v>2027</v>
      </c>
      <c r="AZ48" s="3">
        <f t="shared" si="42"/>
        <v>6.8276102381627091</v>
      </c>
      <c r="BA48" s="3">
        <f t="shared" si="42"/>
        <v>6.4454403412186227</v>
      </c>
      <c r="BB48" s="3">
        <f t="shared" si="42"/>
        <v>6.0632704442745373</v>
      </c>
      <c r="BD48" s="3">
        <v>2027</v>
      </c>
      <c r="BE48" s="3">
        <f t="shared" si="43"/>
        <v>11.756602852779295</v>
      </c>
      <c r="BF48" s="3">
        <f t="shared" si="43"/>
        <v>10.962865374510811</v>
      </c>
      <c r="BG48" s="3">
        <f t="shared" si="43"/>
        <v>10.169127896242324</v>
      </c>
      <c r="BI48" s="3">
        <v>2027</v>
      </c>
      <c r="BJ48" s="3">
        <f t="shared" si="44"/>
        <v>7.2100828541135016</v>
      </c>
      <c r="BK48" s="3">
        <f t="shared" si="44"/>
        <v>6.8372995862171653</v>
      </c>
      <c r="BL48" s="3">
        <f t="shared" si="44"/>
        <v>6.464516318320829</v>
      </c>
      <c r="BN48" s="3">
        <v>2027</v>
      </c>
      <c r="BO48" s="3">
        <f t="shared" si="45"/>
        <v>0</v>
      </c>
      <c r="BP48" s="3">
        <f t="shared" si="45"/>
        <v>0</v>
      </c>
      <c r="BQ48" s="3">
        <f t="shared" si="45"/>
        <v>0</v>
      </c>
      <c r="BS48" s="3">
        <v>2027</v>
      </c>
      <c r="BT48" s="3">
        <f t="shared" si="46"/>
        <v>0</v>
      </c>
      <c r="BU48" s="3">
        <f t="shared" si="46"/>
        <v>0</v>
      </c>
      <c r="BV48" s="3">
        <f t="shared" si="46"/>
        <v>0</v>
      </c>
      <c r="BX48" s="3">
        <v>2027</v>
      </c>
      <c r="BY48" s="3">
        <f t="shared" si="47"/>
        <v>0</v>
      </c>
      <c r="BZ48" s="3">
        <f t="shared" si="47"/>
        <v>0</v>
      </c>
      <c r="CA48" s="3">
        <f t="shared" si="47"/>
        <v>0</v>
      </c>
      <c r="CC48" s="3">
        <v>2027</v>
      </c>
      <c r="CD48" s="3">
        <f t="shared" si="48"/>
        <v>0</v>
      </c>
      <c r="CE48" s="3">
        <f t="shared" si="48"/>
        <v>0</v>
      </c>
      <c r="CF48" s="3">
        <f t="shared" si="48"/>
        <v>0</v>
      </c>
    </row>
    <row r="49" spans="6:84" x14ac:dyDescent="0.25">
      <c r="F49" s="3">
        <v>2028</v>
      </c>
      <c r="G49" s="3">
        <f t="shared" si="33"/>
        <v>68.276048814708446</v>
      </c>
      <c r="H49" s="3">
        <f t="shared" si="33"/>
        <v>55.907877936251687</v>
      </c>
      <c r="I49" s="3">
        <f t="shared" si="33"/>
        <v>43.539707057794921</v>
      </c>
      <c r="K49" s="3">
        <v>2028</v>
      </c>
      <c r="L49" s="3">
        <f t="shared" si="34"/>
        <v>2.1801265062369679</v>
      </c>
      <c r="M49" s="3">
        <f t="shared" si="34"/>
        <v>1.883167274744701</v>
      </c>
      <c r="N49" s="3">
        <f t="shared" si="34"/>
        <v>1.5862080432524341</v>
      </c>
      <c r="P49" s="3">
        <v>2028</v>
      </c>
      <c r="Q49" s="3">
        <f t="shared" si="35"/>
        <v>0</v>
      </c>
      <c r="R49" s="3">
        <f t="shared" si="35"/>
        <v>0</v>
      </c>
      <c r="S49" s="3">
        <f t="shared" si="35"/>
        <v>0</v>
      </c>
      <c r="U49" s="3">
        <v>2028</v>
      </c>
      <c r="V49" s="3">
        <f t="shared" si="36"/>
        <v>68.685852594248274</v>
      </c>
      <c r="W49" s="3">
        <f t="shared" si="36"/>
        <v>63.372453917066224</v>
      </c>
      <c r="X49" s="3">
        <f t="shared" si="36"/>
        <v>58.059055239884174</v>
      </c>
      <c r="Z49" s="3">
        <v>2028</v>
      </c>
      <c r="AA49" s="3">
        <f t="shared" si="37"/>
        <v>19.174800515894308</v>
      </c>
      <c r="AB49" s="3">
        <f t="shared" si="37"/>
        <v>17.69147671851432</v>
      </c>
      <c r="AC49" s="3">
        <f t="shared" si="37"/>
        <v>16.208152921134332</v>
      </c>
      <c r="AE49" s="3">
        <v>2028</v>
      </c>
      <c r="AF49" s="3">
        <f t="shared" si="38"/>
        <v>10.155581401835805</v>
      </c>
      <c r="AG49" s="3">
        <f t="shared" si="38"/>
        <v>9.1530925107893495</v>
      </c>
      <c r="AH49" s="3">
        <f t="shared" si="38"/>
        <v>8.1506036197428919</v>
      </c>
      <c r="AJ49" s="3">
        <v>2028</v>
      </c>
      <c r="AK49" s="3">
        <f t="shared" si="39"/>
        <v>13.43526859971095</v>
      </c>
      <c r="AL49" s="3">
        <f t="shared" si="39"/>
        <v>11.951434683410341</v>
      </c>
      <c r="AM49" s="3">
        <f t="shared" si="39"/>
        <v>10.467600767109731</v>
      </c>
      <c r="AO49" s="3">
        <v>2028</v>
      </c>
      <c r="AP49" s="3">
        <f t="shared" si="40"/>
        <v>36.606838143201358</v>
      </c>
      <c r="AQ49" s="3">
        <f t="shared" si="40"/>
        <v>33.77500716171928</v>
      </c>
      <c r="AR49" s="3">
        <f t="shared" si="40"/>
        <v>30.943176180237202</v>
      </c>
      <c r="AT49" s="3">
        <v>2028</v>
      </c>
      <c r="AU49" s="3">
        <f t="shared" si="41"/>
        <v>46.202805423458024</v>
      </c>
      <c r="AV49" s="3">
        <f t="shared" si="41"/>
        <v>42.628649815762195</v>
      </c>
      <c r="AW49" s="3">
        <f t="shared" si="41"/>
        <v>39.054494208066366</v>
      </c>
      <c r="AY49" s="3">
        <v>2028</v>
      </c>
      <c r="AZ49" s="3">
        <f t="shared" si="42"/>
        <v>6.7527177157361731</v>
      </c>
      <c r="BA49" s="3">
        <f t="shared" si="42"/>
        <v>6.2303411269190905</v>
      </c>
      <c r="BB49" s="3">
        <f t="shared" si="42"/>
        <v>5.7079645381020079</v>
      </c>
      <c r="BD49" s="3">
        <v>2028</v>
      </c>
      <c r="BE49" s="3">
        <f t="shared" si="43"/>
        <v>11.601056844662644</v>
      </c>
      <c r="BF49" s="3">
        <f t="shared" si="43"/>
        <v>10.516120852504089</v>
      </c>
      <c r="BG49" s="3">
        <f t="shared" si="43"/>
        <v>9.4311848603455317</v>
      </c>
      <c r="BI49" s="3">
        <v>2028</v>
      </c>
      <c r="BJ49" s="3">
        <f t="shared" si="44"/>
        <v>7.137029797150074</v>
      </c>
      <c r="BK49" s="3">
        <f t="shared" si="44"/>
        <v>6.6274835105144634</v>
      </c>
      <c r="BL49" s="3">
        <f t="shared" si="44"/>
        <v>6.1179372238788527</v>
      </c>
      <c r="BN49" s="3">
        <v>2028</v>
      </c>
      <c r="BO49" s="3">
        <f t="shared" si="45"/>
        <v>0</v>
      </c>
      <c r="BP49" s="3">
        <f t="shared" si="45"/>
        <v>0</v>
      </c>
      <c r="BQ49" s="3">
        <f t="shared" si="45"/>
        <v>0</v>
      </c>
      <c r="BS49" s="3">
        <v>2028</v>
      </c>
      <c r="BT49" s="3">
        <f t="shared" si="46"/>
        <v>0</v>
      </c>
      <c r="BU49" s="3">
        <f t="shared" si="46"/>
        <v>0</v>
      </c>
      <c r="BV49" s="3">
        <f t="shared" si="46"/>
        <v>0</v>
      </c>
      <c r="BX49" s="3">
        <v>2028</v>
      </c>
      <c r="BY49" s="3">
        <f t="shared" si="47"/>
        <v>0</v>
      </c>
      <c r="BZ49" s="3">
        <f t="shared" si="47"/>
        <v>0</v>
      </c>
      <c r="CA49" s="3">
        <f t="shared" si="47"/>
        <v>0</v>
      </c>
      <c r="CC49" s="3">
        <v>2028</v>
      </c>
      <c r="CD49" s="3">
        <f t="shared" si="48"/>
        <v>0</v>
      </c>
      <c r="CE49" s="3">
        <f t="shared" si="48"/>
        <v>0</v>
      </c>
      <c r="CF49" s="3">
        <f t="shared" si="48"/>
        <v>0</v>
      </c>
    </row>
    <row r="50" spans="6:84" x14ac:dyDescent="0.25">
      <c r="F50" s="3">
        <v>2029</v>
      </c>
      <c r="G50" s="3">
        <f t="shared" si="33"/>
        <v>66.502838577650138</v>
      </c>
      <c r="H50" s="3">
        <f t="shared" si="33"/>
        <v>50.281674451296013</v>
      </c>
      <c r="I50" s="3">
        <f t="shared" si="33"/>
        <v>34.060510324941873</v>
      </c>
      <c r="K50" s="3">
        <v>2029</v>
      </c>
      <c r="L50" s="3">
        <f t="shared" si="34"/>
        <v>2.1375518074843614</v>
      </c>
      <c r="M50" s="3">
        <f t="shared" si="34"/>
        <v>1.7480823798535967</v>
      </c>
      <c r="N50" s="3">
        <f t="shared" si="34"/>
        <v>1.3586129522228316</v>
      </c>
      <c r="P50" s="3">
        <v>2029</v>
      </c>
      <c r="Q50" s="3">
        <f t="shared" si="35"/>
        <v>0</v>
      </c>
      <c r="R50" s="3">
        <f t="shared" si="35"/>
        <v>0</v>
      </c>
      <c r="S50" s="3">
        <f t="shared" si="35"/>
        <v>0</v>
      </c>
      <c r="U50" s="3">
        <v>2029</v>
      </c>
      <c r="V50" s="3">
        <f t="shared" si="36"/>
        <v>67.924076821537824</v>
      </c>
      <c r="W50" s="3">
        <f t="shared" si="36"/>
        <v>60.955422130531709</v>
      </c>
      <c r="X50" s="3">
        <f t="shared" si="36"/>
        <v>53.986767439525593</v>
      </c>
      <c r="Z50" s="3">
        <v>2029</v>
      </c>
      <c r="AA50" s="3">
        <f t="shared" si="37"/>
        <v>18.962138112679309</v>
      </c>
      <c r="AB50" s="3">
        <f t="shared" si="37"/>
        <v>17.016722011440102</v>
      </c>
      <c r="AC50" s="3">
        <f t="shared" si="37"/>
        <v>15.071305910200895</v>
      </c>
      <c r="AE50" s="3">
        <v>2029</v>
      </c>
      <c r="AF50" s="3">
        <f t="shared" si="38"/>
        <v>10.011855738468951</v>
      </c>
      <c r="AG50" s="3">
        <f t="shared" si="38"/>
        <v>8.697066591689282</v>
      </c>
      <c r="AH50" s="3">
        <f t="shared" si="38"/>
        <v>7.3822774449096116</v>
      </c>
      <c r="AJ50" s="3">
        <v>2029</v>
      </c>
      <c r="AK50" s="3">
        <f t="shared" si="39"/>
        <v>13.222533061341119</v>
      </c>
      <c r="AL50" s="3">
        <f t="shared" si="39"/>
        <v>11.27644792643342</v>
      </c>
      <c r="AM50" s="3">
        <f t="shared" si="39"/>
        <v>9.3303627915257223</v>
      </c>
      <c r="AO50" s="3">
        <v>2029</v>
      </c>
      <c r="AP50" s="3">
        <f t="shared" si="40"/>
        <v>36.200841837415403</v>
      </c>
      <c r="AQ50" s="3">
        <f t="shared" si="40"/>
        <v>32.48682498074929</v>
      </c>
      <c r="AR50" s="3">
        <f t="shared" si="40"/>
        <v>28.772808124083181</v>
      </c>
      <c r="AT50" s="3">
        <v>2029</v>
      </c>
      <c r="AU50" s="3">
        <f t="shared" si="41"/>
        <v>45.690382901592251</v>
      </c>
      <c r="AV50" s="3">
        <f t="shared" si="41"/>
        <v>41.002788810654444</v>
      </c>
      <c r="AW50" s="3">
        <f t="shared" si="41"/>
        <v>36.315194719716629</v>
      </c>
      <c r="AY50" s="3">
        <v>2029</v>
      </c>
      <c r="AZ50" s="3">
        <f t="shared" si="42"/>
        <v>6.6778251933096371</v>
      </c>
      <c r="BA50" s="3">
        <f t="shared" si="42"/>
        <v>5.9927152877110341</v>
      </c>
      <c r="BB50" s="3">
        <f t="shared" si="42"/>
        <v>5.3076053821124312</v>
      </c>
      <c r="BD50" s="3">
        <v>2029</v>
      </c>
      <c r="BE50" s="3">
        <f t="shared" si="43"/>
        <v>11.445510836545994</v>
      </c>
      <c r="BF50" s="3">
        <f t="shared" si="43"/>
        <v>10.022590263379664</v>
      </c>
      <c r="BG50" s="3">
        <f t="shared" si="43"/>
        <v>8.5996696902133358</v>
      </c>
      <c r="BI50" s="3">
        <v>2029</v>
      </c>
      <c r="BJ50" s="3">
        <f t="shared" si="44"/>
        <v>7.0639767401866456</v>
      </c>
      <c r="BK50" s="3">
        <f t="shared" si="44"/>
        <v>6.3956940954273067</v>
      </c>
      <c r="BL50" s="3">
        <f t="shared" si="44"/>
        <v>5.727411450667967</v>
      </c>
      <c r="BN50" s="3">
        <v>2029</v>
      </c>
      <c r="BO50" s="3">
        <f t="shared" si="45"/>
        <v>0</v>
      </c>
      <c r="BP50" s="3">
        <f t="shared" si="45"/>
        <v>0</v>
      </c>
      <c r="BQ50" s="3">
        <f t="shared" si="45"/>
        <v>0</v>
      </c>
      <c r="BS50" s="3">
        <v>2029</v>
      </c>
      <c r="BT50" s="3">
        <f t="shared" si="46"/>
        <v>0</v>
      </c>
      <c r="BU50" s="3">
        <f t="shared" si="46"/>
        <v>0</v>
      </c>
      <c r="BV50" s="3">
        <f t="shared" si="46"/>
        <v>0</v>
      </c>
      <c r="BX50" s="3">
        <v>2029</v>
      </c>
      <c r="BY50" s="3">
        <f t="shared" si="47"/>
        <v>0</v>
      </c>
      <c r="BZ50" s="3">
        <f t="shared" si="47"/>
        <v>0</v>
      </c>
      <c r="CA50" s="3">
        <f t="shared" si="47"/>
        <v>0</v>
      </c>
      <c r="CC50" s="3">
        <v>2029</v>
      </c>
      <c r="CD50" s="3">
        <f t="shared" si="48"/>
        <v>0</v>
      </c>
      <c r="CE50" s="3">
        <f t="shared" si="48"/>
        <v>0</v>
      </c>
      <c r="CF50" s="3">
        <f t="shared" si="48"/>
        <v>0</v>
      </c>
    </row>
    <row r="51" spans="6:84" x14ac:dyDescent="0.25">
      <c r="F51" s="3">
        <v>2030</v>
      </c>
      <c r="G51" s="3">
        <f t="shared" si="33"/>
        <v>64.72962834059183</v>
      </c>
      <c r="H51" s="3">
        <f t="shared" si="33"/>
        <v>44.054483745116407</v>
      </c>
      <c r="I51" s="3">
        <f t="shared" si="33"/>
        <v>23.379339149640955</v>
      </c>
      <c r="K51" s="3">
        <v>2030</v>
      </c>
      <c r="L51" s="3">
        <f t="shared" si="34"/>
        <v>2.0949771087317548</v>
      </c>
      <c r="M51" s="3">
        <f t="shared" si="34"/>
        <v>1.5985678085693404</v>
      </c>
      <c r="N51" s="3">
        <f t="shared" si="34"/>
        <v>1.1021585084069256</v>
      </c>
      <c r="P51" s="3">
        <v>2030</v>
      </c>
      <c r="Q51" s="3">
        <f t="shared" si="35"/>
        <v>0</v>
      </c>
      <c r="R51" s="3">
        <f t="shared" si="35"/>
        <v>0</v>
      </c>
      <c r="S51" s="3">
        <f t="shared" si="35"/>
        <v>0</v>
      </c>
      <c r="U51" s="3">
        <v>2030</v>
      </c>
      <c r="V51" s="3">
        <f t="shared" si="36"/>
        <v>67.162301048827374</v>
      </c>
      <c r="W51" s="3">
        <f t="shared" si="36"/>
        <v>58.280204656102413</v>
      </c>
      <c r="X51" s="3">
        <f t="shared" si="36"/>
        <v>49.398108263377438</v>
      </c>
      <c r="Z51" s="3">
        <v>2030</v>
      </c>
      <c r="AA51" s="3">
        <f t="shared" si="37"/>
        <v>18.74947570946431</v>
      </c>
      <c r="AB51" s="3">
        <f t="shared" si="37"/>
        <v>16.269890466495255</v>
      </c>
      <c r="AC51" s="3">
        <f t="shared" si="37"/>
        <v>13.790305223526202</v>
      </c>
      <c r="AE51" s="3">
        <v>2030</v>
      </c>
      <c r="AF51" s="3">
        <f t="shared" si="38"/>
        <v>9.8681300751020959</v>
      </c>
      <c r="AG51" s="3">
        <f t="shared" si="38"/>
        <v>8.1923282947559422</v>
      </c>
      <c r="AH51" s="3">
        <f t="shared" si="38"/>
        <v>6.5165265144097848</v>
      </c>
      <c r="AJ51" s="3">
        <v>2030</v>
      </c>
      <c r="AK51" s="3">
        <f t="shared" si="39"/>
        <v>13.009797522971288</v>
      </c>
      <c r="AL51" s="3">
        <f t="shared" si="39"/>
        <v>10.52935954417344</v>
      </c>
      <c r="AM51" s="3">
        <f t="shared" si="39"/>
        <v>8.0489215653755934</v>
      </c>
      <c r="AO51" s="3">
        <v>2030</v>
      </c>
      <c r="AP51" s="3">
        <f t="shared" si="40"/>
        <v>35.794845531629448</v>
      </c>
      <c r="AQ51" s="3">
        <f t="shared" si="40"/>
        <v>31.061040057283147</v>
      </c>
      <c r="AR51" s="3">
        <f t="shared" si="40"/>
        <v>26.327234582936846</v>
      </c>
      <c r="AT51" s="3">
        <v>2030</v>
      </c>
      <c r="AU51" s="3">
        <f t="shared" si="41"/>
        <v>45.177960379726478</v>
      </c>
      <c r="AV51" s="3">
        <f t="shared" si="41"/>
        <v>39.203254441231152</v>
      </c>
      <c r="AW51" s="3">
        <f t="shared" si="41"/>
        <v>33.228548502735819</v>
      </c>
      <c r="AY51" s="3">
        <v>2030</v>
      </c>
      <c r="AZ51" s="3">
        <f t="shared" si="42"/>
        <v>6.6029326708831011</v>
      </c>
      <c r="BA51" s="3">
        <f t="shared" si="42"/>
        <v>5.7297064183337838</v>
      </c>
      <c r="BB51" s="3">
        <f t="shared" si="42"/>
        <v>4.8564801657844665</v>
      </c>
      <c r="BD51" s="3">
        <v>2030</v>
      </c>
      <c r="BE51" s="3">
        <f t="shared" si="43"/>
        <v>11.289964828429342</v>
      </c>
      <c r="BF51" s="3">
        <f t="shared" si="43"/>
        <v>9.4763410731346056</v>
      </c>
      <c r="BG51" s="3">
        <f t="shared" si="43"/>
        <v>7.6627173178398689</v>
      </c>
      <c r="BI51" s="3">
        <v>2030</v>
      </c>
      <c r="BJ51" s="3">
        <f t="shared" si="44"/>
        <v>6.990923683223218</v>
      </c>
      <c r="BK51" s="3">
        <f t="shared" si="44"/>
        <v>6.1391450930172171</v>
      </c>
      <c r="BL51" s="3">
        <f t="shared" si="44"/>
        <v>5.2873665028112153</v>
      </c>
      <c r="BN51" s="3">
        <v>2030</v>
      </c>
      <c r="BO51" s="3">
        <f t="shared" si="45"/>
        <v>0</v>
      </c>
      <c r="BP51" s="3">
        <f t="shared" si="45"/>
        <v>0</v>
      </c>
      <c r="BQ51" s="3">
        <f t="shared" si="45"/>
        <v>0</v>
      </c>
      <c r="BS51" s="3">
        <v>2030</v>
      </c>
      <c r="BT51" s="3">
        <f t="shared" si="46"/>
        <v>0</v>
      </c>
      <c r="BU51" s="3">
        <f t="shared" si="46"/>
        <v>0</v>
      </c>
      <c r="BV51" s="3">
        <f t="shared" si="46"/>
        <v>0</v>
      </c>
      <c r="BX51" s="3">
        <v>2030</v>
      </c>
      <c r="BY51" s="3">
        <f t="shared" si="47"/>
        <v>0</v>
      </c>
      <c r="BZ51" s="3">
        <f t="shared" si="47"/>
        <v>0</v>
      </c>
      <c r="CA51" s="3">
        <f t="shared" si="47"/>
        <v>0</v>
      </c>
      <c r="CC51" s="3">
        <v>2030</v>
      </c>
      <c r="CD51" s="3">
        <f t="shared" si="48"/>
        <v>0</v>
      </c>
      <c r="CE51" s="3">
        <f t="shared" si="48"/>
        <v>0</v>
      </c>
      <c r="CF51" s="3">
        <f t="shared" si="48"/>
        <v>0</v>
      </c>
    </row>
    <row r="52" spans="6:84" x14ac:dyDescent="0.25">
      <c r="F52" s="3">
        <v>2031</v>
      </c>
      <c r="G52" s="3">
        <f t="shared" si="33"/>
        <v>62.956418103533515</v>
      </c>
      <c r="H52" s="3">
        <f t="shared" si="33"/>
        <v>41.725668020167745</v>
      </c>
      <c r="I52" s="3">
        <f t="shared" si="33"/>
        <v>20.494917936801968</v>
      </c>
      <c r="K52" s="3">
        <v>2031</v>
      </c>
      <c r="L52" s="3">
        <f t="shared" si="34"/>
        <v>2.0524024099791487</v>
      </c>
      <c r="M52" s="3">
        <f t="shared" si="34"/>
        <v>1.5426530468180744</v>
      </c>
      <c r="N52" s="3">
        <f t="shared" si="34"/>
        <v>1.0329036836569998</v>
      </c>
      <c r="P52" s="3">
        <v>2031</v>
      </c>
      <c r="Q52" s="3">
        <f t="shared" si="35"/>
        <v>0</v>
      </c>
      <c r="R52" s="3">
        <f t="shared" si="35"/>
        <v>0</v>
      </c>
      <c r="S52" s="3">
        <f t="shared" si="35"/>
        <v>0</v>
      </c>
      <c r="U52" s="3">
        <v>2031</v>
      </c>
      <c r="V52" s="3">
        <f t="shared" si="36"/>
        <v>66.400525276116923</v>
      </c>
      <c r="W52" s="3">
        <f t="shared" si="36"/>
        <v>57.279739307269288</v>
      </c>
      <c r="X52" s="3">
        <f t="shared" si="36"/>
        <v>48.158953338421647</v>
      </c>
      <c r="Z52" s="3">
        <v>2031</v>
      </c>
      <c r="AA52" s="3">
        <f t="shared" si="37"/>
        <v>18.536813306249307</v>
      </c>
      <c r="AB52" s="3">
        <f t="shared" si="37"/>
        <v>15.990593889946009</v>
      </c>
      <c r="AC52" s="3">
        <f t="shared" si="37"/>
        <v>13.444374473642709</v>
      </c>
      <c r="AE52" s="3">
        <v>2031</v>
      </c>
      <c r="AF52" s="3">
        <f t="shared" si="38"/>
        <v>9.7244044117352413</v>
      </c>
      <c r="AG52" s="3">
        <f t="shared" si="38"/>
        <v>8.0035686215190669</v>
      </c>
      <c r="AH52" s="3">
        <f t="shared" si="38"/>
        <v>6.2827328313028907</v>
      </c>
      <c r="AJ52" s="3">
        <v>2031</v>
      </c>
      <c r="AK52" s="3">
        <f t="shared" si="39"/>
        <v>12.797061984601456</v>
      </c>
      <c r="AL52" s="3">
        <f t="shared" si="39"/>
        <v>10.249966916803455</v>
      </c>
      <c r="AM52" s="3">
        <f t="shared" si="39"/>
        <v>7.7028718490054509</v>
      </c>
      <c r="AO52" s="3">
        <v>2031</v>
      </c>
      <c r="AP52" s="3">
        <f t="shared" si="40"/>
        <v>35.388849225843487</v>
      </c>
      <c r="AQ52" s="3">
        <f t="shared" si="40"/>
        <v>30.527831664152089</v>
      </c>
      <c r="AR52" s="3">
        <f t="shared" si="40"/>
        <v>25.666814102460691</v>
      </c>
      <c r="AT52" s="3">
        <v>2031</v>
      </c>
      <c r="AU52" s="3">
        <f t="shared" si="41"/>
        <v>44.665537857860706</v>
      </c>
      <c r="AV52" s="3">
        <f t="shared" si="41"/>
        <v>38.53027297417254</v>
      </c>
      <c r="AW52" s="3">
        <f t="shared" si="41"/>
        <v>32.395008090484367</v>
      </c>
      <c r="AY52" s="3">
        <v>2031</v>
      </c>
      <c r="AZ52" s="3">
        <f t="shared" si="42"/>
        <v>6.5280401484565651</v>
      </c>
      <c r="BA52" s="3">
        <f t="shared" si="42"/>
        <v>5.6313475885329094</v>
      </c>
      <c r="BB52" s="3">
        <f t="shared" si="42"/>
        <v>4.7346550286092537</v>
      </c>
      <c r="BD52" s="3">
        <v>2031</v>
      </c>
      <c r="BE52" s="3">
        <f t="shared" si="43"/>
        <v>11.134418820312691</v>
      </c>
      <c r="BF52" s="3">
        <f t="shared" si="43"/>
        <v>9.2720573497020222</v>
      </c>
      <c r="BG52" s="3">
        <f t="shared" si="43"/>
        <v>7.4096958790913501</v>
      </c>
      <c r="BI52" s="3">
        <v>2031</v>
      </c>
      <c r="BJ52" s="3">
        <f t="shared" si="44"/>
        <v>6.9178706262597895</v>
      </c>
      <c r="BK52" s="3">
        <f t="shared" si="44"/>
        <v>6.0432020941237328</v>
      </c>
      <c r="BL52" s="3">
        <f t="shared" si="44"/>
        <v>5.1685335619876742</v>
      </c>
      <c r="BN52" s="3">
        <v>2031</v>
      </c>
      <c r="BO52" s="3">
        <f t="shared" si="45"/>
        <v>0</v>
      </c>
      <c r="BP52" s="3">
        <f t="shared" si="45"/>
        <v>0</v>
      </c>
      <c r="BQ52" s="3">
        <f t="shared" si="45"/>
        <v>0</v>
      </c>
      <c r="BS52" s="3">
        <v>2031</v>
      </c>
      <c r="BT52" s="3">
        <f t="shared" si="46"/>
        <v>0</v>
      </c>
      <c r="BU52" s="3">
        <f t="shared" si="46"/>
        <v>0</v>
      </c>
      <c r="BV52" s="3">
        <f t="shared" si="46"/>
        <v>0</v>
      </c>
      <c r="BX52" s="3">
        <v>2031</v>
      </c>
      <c r="BY52" s="3">
        <f t="shared" si="47"/>
        <v>0</v>
      </c>
      <c r="BZ52" s="3">
        <f t="shared" si="47"/>
        <v>0</v>
      </c>
      <c r="CA52" s="3">
        <f t="shared" si="47"/>
        <v>0</v>
      </c>
      <c r="CC52" s="3">
        <v>2031</v>
      </c>
      <c r="CD52" s="3">
        <f t="shared" si="48"/>
        <v>0</v>
      </c>
      <c r="CE52" s="3">
        <f t="shared" si="48"/>
        <v>0</v>
      </c>
      <c r="CF52" s="3">
        <f t="shared" si="48"/>
        <v>0</v>
      </c>
    </row>
    <row r="53" spans="6:84" x14ac:dyDescent="0.25">
      <c r="F53" s="3">
        <v>2032</v>
      </c>
      <c r="G53" s="3">
        <f t="shared" si="33"/>
        <v>61.183207866475207</v>
      </c>
      <c r="H53" s="3">
        <f t="shared" si="33"/>
        <v>39.353024981835446</v>
      </c>
      <c r="I53" s="3">
        <f t="shared" si="33"/>
        <v>17.522842097195685</v>
      </c>
      <c r="K53" s="3">
        <v>2032</v>
      </c>
      <c r="L53" s="3">
        <f t="shared" si="34"/>
        <v>2.0098277112265421</v>
      </c>
      <c r="M53" s="3">
        <f t="shared" si="34"/>
        <v>1.4856859932260278</v>
      </c>
      <c r="N53" s="3">
        <f t="shared" si="34"/>
        <v>0.96154427522551322</v>
      </c>
      <c r="P53" s="3">
        <v>2032</v>
      </c>
      <c r="Q53" s="3">
        <f t="shared" si="35"/>
        <v>0</v>
      </c>
      <c r="R53" s="3">
        <f t="shared" si="35"/>
        <v>0</v>
      </c>
      <c r="S53" s="3">
        <f t="shared" si="35"/>
        <v>0</v>
      </c>
      <c r="U53" s="3">
        <v>2032</v>
      </c>
      <c r="V53" s="3">
        <f t="shared" si="36"/>
        <v>65.638749503406473</v>
      </c>
      <c r="W53" s="3">
        <f t="shared" si="36"/>
        <v>56.260445629555072</v>
      </c>
      <c r="X53" s="3">
        <f t="shared" si="36"/>
        <v>46.882141755703671</v>
      </c>
      <c r="Z53" s="3">
        <v>2032</v>
      </c>
      <c r="AA53" s="3">
        <f t="shared" si="37"/>
        <v>18.324150903034308</v>
      </c>
      <c r="AB53" s="3">
        <f t="shared" si="37"/>
        <v>15.706041071584123</v>
      </c>
      <c r="AC53" s="3">
        <f t="shared" si="37"/>
        <v>13.08793124013394</v>
      </c>
      <c r="AE53" s="3">
        <v>2032</v>
      </c>
      <c r="AF53" s="3">
        <f t="shared" si="38"/>
        <v>9.5806787483683866</v>
      </c>
      <c r="AG53" s="3">
        <f t="shared" si="38"/>
        <v>7.8112565721690803</v>
      </c>
      <c r="AH53" s="3">
        <f t="shared" si="38"/>
        <v>6.0418343959697731</v>
      </c>
      <c r="AJ53" s="3">
        <v>2032</v>
      </c>
      <c r="AK53" s="3">
        <f t="shared" si="39"/>
        <v>12.584326446231625</v>
      </c>
      <c r="AL53" s="3">
        <f t="shared" si="39"/>
        <v>9.965316239985567</v>
      </c>
      <c r="AM53" s="3">
        <f t="shared" si="39"/>
        <v>7.3463060337395092</v>
      </c>
      <c r="AO53" s="3">
        <v>2032</v>
      </c>
      <c r="AP53" s="3">
        <f t="shared" si="40"/>
        <v>34.982852920057532</v>
      </c>
      <c r="AQ53" s="3">
        <f t="shared" si="40"/>
        <v>29.984588517693759</v>
      </c>
      <c r="AR53" s="3">
        <f t="shared" si="40"/>
        <v>24.986324115329985</v>
      </c>
      <c r="AT53" s="3">
        <v>2032</v>
      </c>
      <c r="AU53" s="3">
        <f t="shared" si="41"/>
        <v>44.15311533599494</v>
      </c>
      <c r="AV53" s="3">
        <f t="shared" si="41"/>
        <v>37.844626284467843</v>
      </c>
      <c r="AW53" s="3">
        <f t="shared" si="41"/>
        <v>31.536137232940753</v>
      </c>
      <c r="AY53" s="3">
        <v>2032</v>
      </c>
      <c r="AZ53" s="3">
        <f t="shared" si="42"/>
        <v>6.4531476260300291</v>
      </c>
      <c r="BA53" s="3">
        <f t="shared" si="42"/>
        <v>5.5311376877299168</v>
      </c>
      <c r="BB53" s="3">
        <f t="shared" si="42"/>
        <v>4.6091277494298026</v>
      </c>
      <c r="BD53" s="3">
        <v>2032</v>
      </c>
      <c r="BE53" s="3">
        <f t="shared" si="43"/>
        <v>10.978872812196039</v>
      </c>
      <c r="BF53" s="3">
        <f t="shared" si="43"/>
        <v>9.0639290941881114</v>
      </c>
      <c r="BG53" s="3">
        <f t="shared" si="43"/>
        <v>7.1489853761801827</v>
      </c>
      <c r="BI53" s="3">
        <v>2032</v>
      </c>
      <c r="BJ53" s="3">
        <f t="shared" si="44"/>
        <v>6.844817569296362</v>
      </c>
      <c r="BK53" s="3">
        <f t="shared" si="44"/>
        <v>5.9454534891299353</v>
      </c>
      <c r="BL53" s="3">
        <f t="shared" si="44"/>
        <v>5.0460894089635087</v>
      </c>
      <c r="BN53" s="3">
        <v>2032</v>
      </c>
      <c r="BO53" s="3">
        <f t="shared" si="45"/>
        <v>0</v>
      </c>
      <c r="BP53" s="3">
        <f t="shared" si="45"/>
        <v>0</v>
      </c>
      <c r="BQ53" s="3">
        <f t="shared" si="45"/>
        <v>0</v>
      </c>
      <c r="BS53" s="3">
        <v>2032</v>
      </c>
      <c r="BT53" s="3">
        <f t="shared" si="46"/>
        <v>0</v>
      </c>
      <c r="BU53" s="3">
        <f t="shared" si="46"/>
        <v>0</v>
      </c>
      <c r="BV53" s="3">
        <f t="shared" si="46"/>
        <v>0</v>
      </c>
      <c r="BX53" s="3">
        <v>2032</v>
      </c>
      <c r="BY53" s="3">
        <f t="shared" si="47"/>
        <v>0</v>
      </c>
      <c r="BZ53" s="3">
        <f t="shared" si="47"/>
        <v>0</v>
      </c>
      <c r="CA53" s="3">
        <f t="shared" si="47"/>
        <v>0</v>
      </c>
      <c r="CC53" s="3">
        <v>2032</v>
      </c>
      <c r="CD53" s="3">
        <f t="shared" si="48"/>
        <v>0</v>
      </c>
      <c r="CE53" s="3">
        <f t="shared" si="48"/>
        <v>0</v>
      </c>
      <c r="CF53" s="3">
        <f t="shared" si="48"/>
        <v>0</v>
      </c>
    </row>
    <row r="54" spans="6:84" x14ac:dyDescent="0.25">
      <c r="F54" s="3">
        <v>2033</v>
      </c>
      <c r="G54" s="3">
        <f t="shared" si="33"/>
        <v>59.409997629416893</v>
      </c>
      <c r="H54" s="3">
        <f t="shared" si="33"/>
        <v>36.935222762644742</v>
      </c>
      <c r="I54" s="3">
        <f t="shared" si="33"/>
        <v>14.460447895872569</v>
      </c>
      <c r="K54" s="3">
        <v>2033</v>
      </c>
      <c r="L54" s="3">
        <f t="shared" si="34"/>
        <v>1.9672530124739356</v>
      </c>
      <c r="M54" s="3">
        <f t="shared" si="34"/>
        <v>1.4276346697144984</v>
      </c>
      <c r="N54" s="3">
        <f t="shared" si="34"/>
        <v>0.88801632695506094</v>
      </c>
      <c r="P54" s="3">
        <v>2033</v>
      </c>
      <c r="Q54" s="3">
        <f t="shared" si="35"/>
        <v>0</v>
      </c>
      <c r="R54" s="3">
        <f t="shared" si="35"/>
        <v>0</v>
      </c>
      <c r="S54" s="3">
        <f t="shared" si="35"/>
        <v>0</v>
      </c>
      <c r="U54" s="3">
        <v>2033</v>
      </c>
      <c r="V54" s="3">
        <f t="shared" si="36"/>
        <v>64.876973730696022</v>
      </c>
      <c r="W54" s="3">
        <f t="shared" si="36"/>
        <v>55.221751449196304</v>
      </c>
      <c r="X54" s="3">
        <f t="shared" si="36"/>
        <v>45.566529167696601</v>
      </c>
      <c r="Z54" s="3">
        <v>2033</v>
      </c>
      <c r="AA54" s="3">
        <f t="shared" si="37"/>
        <v>18.111488499819306</v>
      </c>
      <c r="AB54" s="3">
        <f t="shared" si="37"/>
        <v>15.416072279567302</v>
      </c>
      <c r="AC54" s="3">
        <f t="shared" si="37"/>
        <v>12.720656059315299</v>
      </c>
      <c r="AE54" s="3">
        <v>2033</v>
      </c>
      <c r="AF54" s="3">
        <f t="shared" si="38"/>
        <v>9.436953085001532</v>
      </c>
      <c r="AG54" s="3">
        <f t="shared" si="38"/>
        <v>7.6152841936092042</v>
      </c>
      <c r="AH54" s="3">
        <f t="shared" si="38"/>
        <v>5.7936153022168764</v>
      </c>
      <c r="AJ54" s="3">
        <v>2033</v>
      </c>
      <c r="AK54" s="3">
        <f t="shared" si="39"/>
        <v>12.371590907861794</v>
      </c>
      <c r="AL54" s="3">
        <f t="shared" si="39"/>
        <v>9.6752477269452868</v>
      </c>
      <c r="AM54" s="3">
        <f t="shared" si="39"/>
        <v>6.9789045460287769</v>
      </c>
      <c r="AO54" s="3">
        <v>2033</v>
      </c>
      <c r="AP54" s="3">
        <f t="shared" si="40"/>
        <v>34.57685661427157</v>
      </c>
      <c r="AQ54" s="3">
        <f t="shared" si="40"/>
        <v>29.431005671961383</v>
      </c>
      <c r="AR54" s="3">
        <f t="shared" si="40"/>
        <v>24.285154729651193</v>
      </c>
      <c r="AT54" s="3">
        <v>2033</v>
      </c>
      <c r="AU54" s="3">
        <f t="shared" si="41"/>
        <v>43.640692814129167</v>
      </c>
      <c r="AV54" s="3">
        <f t="shared" si="41"/>
        <v>37.145929488883297</v>
      </c>
      <c r="AW54" s="3">
        <f t="shared" si="41"/>
        <v>30.651166163637424</v>
      </c>
      <c r="AY54" s="3">
        <v>2033</v>
      </c>
      <c r="AZ54" s="3">
        <f t="shared" si="42"/>
        <v>6.378255103603494</v>
      </c>
      <c r="BA54" s="3">
        <f t="shared" si="42"/>
        <v>5.4290204637598665</v>
      </c>
      <c r="BB54" s="3">
        <f t="shared" si="42"/>
        <v>4.4797858239162398</v>
      </c>
      <c r="BD54" s="3">
        <v>2033</v>
      </c>
      <c r="BE54" s="3">
        <f t="shared" si="43"/>
        <v>10.823326804079388</v>
      </c>
      <c r="BF54" s="3">
        <f t="shared" si="43"/>
        <v>8.8518394751733922</v>
      </c>
      <c r="BG54" s="3">
        <f t="shared" si="43"/>
        <v>6.8803521462673976</v>
      </c>
      <c r="BI54" s="3">
        <v>2033</v>
      </c>
      <c r="BJ54" s="3">
        <f t="shared" si="44"/>
        <v>6.7717645123329344</v>
      </c>
      <c r="BK54" s="3">
        <f t="shared" si="44"/>
        <v>5.8458444075030096</v>
      </c>
      <c r="BL54" s="3">
        <f t="shared" si="44"/>
        <v>4.9199243026730848</v>
      </c>
      <c r="BN54" s="3">
        <v>2033</v>
      </c>
      <c r="BO54" s="3">
        <f t="shared" si="45"/>
        <v>0</v>
      </c>
      <c r="BP54" s="3">
        <f t="shared" si="45"/>
        <v>0</v>
      </c>
      <c r="BQ54" s="3">
        <f t="shared" si="45"/>
        <v>0</v>
      </c>
      <c r="BS54" s="3">
        <v>2033</v>
      </c>
      <c r="BT54" s="3">
        <f t="shared" si="46"/>
        <v>0</v>
      </c>
      <c r="BU54" s="3">
        <f t="shared" si="46"/>
        <v>0</v>
      </c>
      <c r="BV54" s="3">
        <f t="shared" si="46"/>
        <v>0</v>
      </c>
      <c r="BX54" s="3">
        <v>2033</v>
      </c>
      <c r="BY54" s="3">
        <f t="shared" si="47"/>
        <v>0</v>
      </c>
      <c r="BZ54" s="3">
        <f t="shared" si="47"/>
        <v>0</v>
      </c>
      <c r="CA54" s="3">
        <f t="shared" si="47"/>
        <v>0</v>
      </c>
      <c r="CC54" s="3">
        <v>2033</v>
      </c>
      <c r="CD54" s="3">
        <f t="shared" si="48"/>
        <v>0</v>
      </c>
      <c r="CE54" s="3">
        <f t="shared" si="48"/>
        <v>0</v>
      </c>
      <c r="CF54" s="3">
        <f t="shared" si="48"/>
        <v>0</v>
      </c>
    </row>
    <row r="55" spans="6:84" x14ac:dyDescent="0.25">
      <c r="F55" s="3">
        <v>2034</v>
      </c>
      <c r="G55" s="3">
        <f t="shared" si="33"/>
        <v>57.636787392358585</v>
      </c>
      <c r="H55" s="3">
        <f t="shared" si="33"/>
        <v>34.470889021023034</v>
      </c>
      <c r="I55" s="3">
        <f t="shared" si="33"/>
        <v>11.304990649687483</v>
      </c>
      <c r="K55" s="3">
        <v>2034</v>
      </c>
      <c r="L55" s="3">
        <f t="shared" si="34"/>
        <v>1.9246783137213295</v>
      </c>
      <c r="M55" s="3">
        <f t="shared" si="34"/>
        <v>1.368466126423499</v>
      </c>
      <c r="N55" s="3">
        <f t="shared" si="34"/>
        <v>0.81225393912566934</v>
      </c>
      <c r="P55" s="3">
        <v>2034</v>
      </c>
      <c r="Q55" s="3">
        <f t="shared" si="35"/>
        <v>0</v>
      </c>
      <c r="R55" s="3">
        <f t="shared" si="35"/>
        <v>0</v>
      </c>
      <c r="S55" s="3">
        <f t="shared" si="35"/>
        <v>0</v>
      </c>
      <c r="U55" s="3">
        <v>2034</v>
      </c>
      <c r="V55" s="3">
        <f t="shared" si="36"/>
        <v>64.115197957985572</v>
      </c>
      <c r="W55" s="3">
        <f t="shared" si="36"/>
        <v>54.163067204650872</v>
      </c>
      <c r="X55" s="3">
        <f t="shared" si="36"/>
        <v>44.210936451316186</v>
      </c>
      <c r="Z55" s="3">
        <v>2034</v>
      </c>
      <c r="AA55" s="3">
        <f t="shared" si="37"/>
        <v>17.898826096604306</v>
      </c>
      <c r="AB55" s="3">
        <f t="shared" si="37"/>
        <v>15.120522927965034</v>
      </c>
      <c r="AC55" s="3">
        <f t="shared" si="37"/>
        <v>12.342219759325769</v>
      </c>
      <c r="AE55" s="3">
        <v>2034</v>
      </c>
      <c r="AF55" s="3">
        <f t="shared" si="38"/>
        <v>9.2932274216346791</v>
      </c>
      <c r="AG55" s="3">
        <f t="shared" si="38"/>
        <v>7.4155402521578591</v>
      </c>
      <c r="AH55" s="3">
        <f t="shared" si="38"/>
        <v>5.5378530826810399</v>
      </c>
      <c r="AJ55" s="3">
        <v>2034</v>
      </c>
      <c r="AK55" s="3">
        <f t="shared" si="39"/>
        <v>12.158855369491965</v>
      </c>
      <c r="AL55" s="3">
        <f t="shared" si="39"/>
        <v>9.3795967351505709</v>
      </c>
      <c r="AM55" s="3">
        <f t="shared" si="39"/>
        <v>6.6003381008091768</v>
      </c>
      <c r="AO55" s="3">
        <v>2034</v>
      </c>
      <c r="AP55" s="3">
        <f t="shared" si="40"/>
        <v>34.170860308485615</v>
      </c>
      <c r="AQ55" s="3">
        <f t="shared" si="40"/>
        <v>28.866768914011061</v>
      </c>
      <c r="AR55" s="3">
        <f t="shared" si="40"/>
        <v>23.562677519536514</v>
      </c>
      <c r="AT55" s="3">
        <v>2034</v>
      </c>
      <c r="AU55" s="3">
        <f t="shared" si="41"/>
        <v>43.128270292263394</v>
      </c>
      <c r="AV55" s="3">
        <f t="shared" si="41"/>
        <v>36.433786007975122</v>
      </c>
      <c r="AW55" s="3">
        <f t="shared" si="41"/>
        <v>29.739301723686857</v>
      </c>
      <c r="AY55" s="3">
        <v>2034</v>
      </c>
      <c r="AZ55" s="3">
        <f t="shared" si="42"/>
        <v>6.303362581176958</v>
      </c>
      <c r="BA55" s="3">
        <f t="shared" si="42"/>
        <v>5.324937955011749</v>
      </c>
      <c r="BB55" s="3">
        <f t="shared" si="42"/>
        <v>4.346513328846541</v>
      </c>
      <c r="BD55" s="3">
        <v>2034</v>
      </c>
      <c r="BE55" s="3">
        <f t="shared" si="43"/>
        <v>10.667780795962736</v>
      </c>
      <c r="BF55" s="3">
        <f t="shared" si="43"/>
        <v>8.6356681108503803</v>
      </c>
      <c r="BG55" s="3">
        <f t="shared" si="43"/>
        <v>6.6035554257380236</v>
      </c>
      <c r="BI55" s="3">
        <v>2034</v>
      </c>
      <c r="BJ55" s="3">
        <f t="shared" si="44"/>
        <v>6.698711455369506</v>
      </c>
      <c r="BK55" s="3">
        <f t="shared" si="44"/>
        <v>5.7443183112504608</v>
      </c>
      <c r="BL55" s="3">
        <f t="shared" si="44"/>
        <v>4.7899251671314147</v>
      </c>
      <c r="BN55" s="3">
        <v>2034</v>
      </c>
      <c r="BO55" s="3">
        <f t="shared" si="45"/>
        <v>0</v>
      </c>
      <c r="BP55" s="3">
        <f t="shared" si="45"/>
        <v>0</v>
      </c>
      <c r="BQ55" s="3">
        <f t="shared" si="45"/>
        <v>0</v>
      </c>
      <c r="BS55" s="3">
        <v>2034</v>
      </c>
      <c r="BT55" s="3">
        <f t="shared" si="46"/>
        <v>0</v>
      </c>
      <c r="BU55" s="3">
        <f t="shared" si="46"/>
        <v>0</v>
      </c>
      <c r="BV55" s="3">
        <f t="shared" si="46"/>
        <v>0</v>
      </c>
      <c r="BX55" s="3">
        <v>2034</v>
      </c>
      <c r="BY55" s="3">
        <f t="shared" si="47"/>
        <v>0</v>
      </c>
      <c r="BZ55" s="3">
        <f t="shared" si="47"/>
        <v>0</v>
      </c>
      <c r="CA55" s="3">
        <f t="shared" si="47"/>
        <v>0</v>
      </c>
      <c r="CC55" s="3">
        <v>2034</v>
      </c>
      <c r="CD55" s="3">
        <f t="shared" si="48"/>
        <v>0</v>
      </c>
      <c r="CE55" s="3">
        <f t="shared" si="48"/>
        <v>0</v>
      </c>
      <c r="CF55" s="3">
        <f t="shared" si="48"/>
        <v>0</v>
      </c>
    </row>
    <row r="56" spans="6:84" x14ac:dyDescent="0.25">
      <c r="F56" s="3">
        <v>2035</v>
      </c>
      <c r="G56" s="3">
        <f t="shared" si="33"/>
        <v>55.863577155300277</v>
      </c>
      <c r="H56" s="3">
        <f t="shared" si="33"/>
        <v>31.958609711333203</v>
      </c>
      <c r="I56" s="3">
        <f t="shared" si="33"/>
        <v>8.053642267366115</v>
      </c>
      <c r="K56" s="3">
        <v>2035</v>
      </c>
      <c r="L56" s="3">
        <f t="shared" si="34"/>
        <v>1.8821036149687229</v>
      </c>
      <c r="M56" s="3">
        <f t="shared" si="34"/>
        <v>1.3081464121803124</v>
      </c>
      <c r="N56" s="3">
        <f t="shared" si="34"/>
        <v>0.73418920939190158</v>
      </c>
      <c r="P56" s="3">
        <v>2035</v>
      </c>
      <c r="Q56" s="3">
        <f t="shared" si="35"/>
        <v>0</v>
      </c>
      <c r="R56" s="3">
        <f t="shared" si="35"/>
        <v>0</v>
      </c>
      <c r="S56" s="3">
        <f t="shared" si="35"/>
        <v>0</v>
      </c>
      <c r="U56" s="3">
        <v>2035</v>
      </c>
      <c r="V56" s="3">
        <f t="shared" si="36"/>
        <v>63.353422185275114</v>
      </c>
      <c r="W56" s="3">
        <f t="shared" si="36"/>
        <v>53.083785418201018</v>
      </c>
      <c r="X56" s="3">
        <f t="shared" si="36"/>
        <v>42.814148651126928</v>
      </c>
      <c r="Z56" s="3">
        <v>2035</v>
      </c>
      <c r="AA56" s="3">
        <f t="shared" si="37"/>
        <v>17.686163693389304</v>
      </c>
      <c r="AB56" s="3">
        <f t="shared" si="37"/>
        <v>14.819223429247785</v>
      </c>
      <c r="AC56" s="3">
        <f t="shared" si="37"/>
        <v>11.952283165106268</v>
      </c>
      <c r="AE56" s="3">
        <v>2035</v>
      </c>
      <c r="AF56" s="3">
        <f t="shared" si="38"/>
        <v>9.1495017582678244</v>
      </c>
      <c r="AG56" s="3">
        <f t="shared" si="38"/>
        <v>7.2119101338550156</v>
      </c>
      <c r="AH56" s="3">
        <f t="shared" si="38"/>
        <v>5.2743185094422094</v>
      </c>
      <c r="AJ56" s="3">
        <v>2035</v>
      </c>
      <c r="AK56" s="3">
        <f t="shared" si="39"/>
        <v>11.946119831122132</v>
      </c>
      <c r="AL56" s="3">
        <f t="shared" si="39"/>
        <v>9.0781936187502907</v>
      </c>
      <c r="AM56" s="3">
        <f t="shared" si="39"/>
        <v>6.2102674063784473</v>
      </c>
      <c r="AO56" s="3">
        <v>2035</v>
      </c>
      <c r="AP56" s="3">
        <f t="shared" si="40"/>
        <v>33.76486400269966</v>
      </c>
      <c r="AQ56" s="3">
        <f t="shared" si="40"/>
        <v>28.291554482287125</v>
      </c>
      <c r="AR56" s="3">
        <f t="shared" si="40"/>
        <v>22.818244961874591</v>
      </c>
      <c r="AT56" s="3">
        <v>2035</v>
      </c>
      <c r="AU56" s="3">
        <f t="shared" si="41"/>
        <v>42.615847770397622</v>
      </c>
      <c r="AV56" s="3">
        <f t="shared" si="41"/>
        <v>35.707787210653649</v>
      </c>
      <c r="AW56" s="3">
        <f t="shared" si="41"/>
        <v>28.799726650909669</v>
      </c>
      <c r="AY56" s="3">
        <v>2035</v>
      </c>
      <c r="AZ56" s="3">
        <f t="shared" si="42"/>
        <v>6.228470058750422</v>
      </c>
      <c r="BA56" s="3">
        <f t="shared" si="42"/>
        <v>5.2188304384801487</v>
      </c>
      <c r="BB56" s="3">
        <f t="shared" si="42"/>
        <v>4.2091908182098754</v>
      </c>
      <c r="BD56" s="3">
        <v>2035</v>
      </c>
      <c r="BE56" s="3">
        <f t="shared" si="43"/>
        <v>10.512234787846085</v>
      </c>
      <c r="BF56" s="3">
        <f t="shared" si="43"/>
        <v>8.4152909611309017</v>
      </c>
      <c r="BG56" s="3">
        <f t="shared" si="43"/>
        <v>6.3183471344157196</v>
      </c>
      <c r="BI56" s="3">
        <v>2035</v>
      </c>
      <c r="BJ56" s="3">
        <f t="shared" si="44"/>
        <v>6.6256583984060784</v>
      </c>
      <c r="BK56" s="3">
        <f t="shared" si="44"/>
        <v>5.6408169442477059</v>
      </c>
      <c r="BL56" s="3">
        <f t="shared" si="44"/>
        <v>4.6559754900893342</v>
      </c>
      <c r="BN56" s="3">
        <v>2035</v>
      </c>
      <c r="BO56" s="3">
        <f t="shared" si="45"/>
        <v>0</v>
      </c>
      <c r="BP56" s="3">
        <f t="shared" si="45"/>
        <v>0</v>
      </c>
      <c r="BQ56" s="3">
        <f t="shared" si="45"/>
        <v>0</v>
      </c>
      <c r="BS56" s="3">
        <v>2035</v>
      </c>
      <c r="BT56" s="3">
        <f t="shared" si="46"/>
        <v>0</v>
      </c>
      <c r="BU56" s="3">
        <f t="shared" si="46"/>
        <v>0</v>
      </c>
      <c r="BV56" s="3">
        <f t="shared" si="46"/>
        <v>0</v>
      </c>
      <c r="BX56" s="3">
        <v>2035</v>
      </c>
      <c r="BY56" s="3">
        <f t="shared" si="47"/>
        <v>0</v>
      </c>
      <c r="BZ56" s="3">
        <f t="shared" si="47"/>
        <v>0</v>
      </c>
      <c r="CA56" s="3">
        <f t="shared" si="47"/>
        <v>0</v>
      </c>
      <c r="CC56" s="3">
        <v>2035</v>
      </c>
      <c r="CD56" s="3">
        <f t="shared" si="48"/>
        <v>0</v>
      </c>
      <c r="CE56" s="3">
        <f t="shared" si="48"/>
        <v>0</v>
      </c>
      <c r="CF56" s="3">
        <f t="shared" si="48"/>
        <v>0</v>
      </c>
    </row>
    <row r="57" spans="6:84" x14ac:dyDescent="0.25">
      <c r="F57" s="3">
        <v>2036</v>
      </c>
      <c r="G57" s="3">
        <f t="shared" si="33"/>
        <v>54.090366918241969</v>
      </c>
      <c r="H57" s="3">
        <f t="shared" si="33"/>
        <v>29.396927816529548</v>
      </c>
      <c r="I57" s="3">
        <f t="shared" si="33"/>
        <v>4.7034887148170839</v>
      </c>
      <c r="K57" s="3">
        <v>2036</v>
      </c>
      <c r="L57" s="3">
        <f t="shared" si="34"/>
        <v>1.8395289162161164</v>
      </c>
      <c r="M57" s="3">
        <f t="shared" si="34"/>
        <v>1.2466405440706165</v>
      </c>
      <c r="N57" s="3">
        <f t="shared" si="34"/>
        <v>0.65375217192511514</v>
      </c>
      <c r="P57" s="3">
        <v>2036</v>
      </c>
      <c r="Q57" s="3">
        <f t="shared" si="35"/>
        <v>0</v>
      </c>
      <c r="R57" s="3">
        <f t="shared" si="35"/>
        <v>0</v>
      </c>
      <c r="S57" s="3">
        <f t="shared" si="35"/>
        <v>0</v>
      </c>
      <c r="U57" s="3">
        <v>2036</v>
      </c>
      <c r="V57" s="3">
        <f t="shared" si="36"/>
        <v>62.591646412564671</v>
      </c>
      <c r="W57" s="3">
        <f t="shared" si="36"/>
        <v>51.983280151499109</v>
      </c>
      <c r="X57" s="3">
        <f t="shared" si="36"/>
        <v>41.374913890433533</v>
      </c>
      <c r="Z57" s="3">
        <v>2036</v>
      </c>
      <c r="AA57" s="3">
        <f t="shared" si="37"/>
        <v>17.473501290174305</v>
      </c>
      <c r="AB57" s="3">
        <f t="shared" si="37"/>
        <v>14.511999042293501</v>
      </c>
      <c r="AC57" s="3">
        <f t="shared" si="37"/>
        <v>11.550496794412695</v>
      </c>
      <c r="AE57" s="3">
        <v>2036</v>
      </c>
      <c r="AF57" s="3">
        <f t="shared" si="38"/>
        <v>9.0057760949009698</v>
      </c>
      <c r="AG57" s="3">
        <f t="shared" si="38"/>
        <v>7.0042757417389909</v>
      </c>
      <c r="AH57" s="3">
        <f t="shared" si="38"/>
        <v>5.0027753885770077</v>
      </c>
      <c r="AJ57" s="3">
        <v>2036</v>
      </c>
      <c r="AK57" s="3">
        <f t="shared" si="39"/>
        <v>11.733384292752303</v>
      </c>
      <c r="AL57" s="3">
        <f t="shared" si="39"/>
        <v>8.7708635765284644</v>
      </c>
      <c r="AM57" s="3">
        <f t="shared" si="39"/>
        <v>5.8083428603046201</v>
      </c>
      <c r="AO57" s="3">
        <v>2036</v>
      </c>
      <c r="AP57" s="3">
        <f t="shared" si="40"/>
        <v>33.358867696913698</v>
      </c>
      <c r="AQ57" s="3">
        <f t="shared" si="40"/>
        <v>27.705028776449538</v>
      </c>
      <c r="AR57" s="3">
        <f t="shared" si="40"/>
        <v>22.051189855985371</v>
      </c>
      <c r="AT57" s="3">
        <v>2036</v>
      </c>
      <c r="AU57" s="3">
        <f t="shared" si="41"/>
        <v>42.103425248531849</v>
      </c>
      <c r="AV57" s="3">
        <f t="shared" si="41"/>
        <v>34.967512047946016</v>
      </c>
      <c r="AW57" s="3">
        <f t="shared" si="41"/>
        <v>27.831598847360169</v>
      </c>
      <c r="AY57" s="3">
        <v>2036</v>
      </c>
      <c r="AZ57" s="3">
        <f t="shared" si="42"/>
        <v>6.1535775363238869</v>
      </c>
      <c r="BA57" s="3">
        <f t="shared" si="42"/>
        <v>5.1106363762382649</v>
      </c>
      <c r="BB57" s="3">
        <f t="shared" si="42"/>
        <v>4.0676952161526412</v>
      </c>
      <c r="BD57" s="3">
        <v>2036</v>
      </c>
      <c r="BE57" s="3">
        <f t="shared" si="43"/>
        <v>10.356688779729435</v>
      </c>
      <c r="BF57" s="3">
        <f t="shared" si="43"/>
        <v>8.1905802164746824</v>
      </c>
      <c r="BG57" s="3">
        <f t="shared" si="43"/>
        <v>6.0244716532199227</v>
      </c>
      <c r="BI57" s="3">
        <v>2036</v>
      </c>
      <c r="BJ57" s="3">
        <f t="shared" si="44"/>
        <v>6.5526053414426499</v>
      </c>
      <c r="BK57" s="3">
        <f t="shared" si="44"/>
        <v>5.5352802800257983</v>
      </c>
      <c r="BL57" s="3">
        <f t="shared" si="44"/>
        <v>4.5179552186089431</v>
      </c>
      <c r="BN57" s="3">
        <v>2036</v>
      </c>
      <c r="BO57" s="3">
        <f t="shared" si="45"/>
        <v>0</v>
      </c>
      <c r="BP57" s="3">
        <f t="shared" si="45"/>
        <v>0</v>
      </c>
      <c r="BQ57" s="3">
        <f t="shared" si="45"/>
        <v>0</v>
      </c>
      <c r="BS57" s="3">
        <v>2036</v>
      </c>
      <c r="BT57" s="3">
        <f t="shared" si="46"/>
        <v>0</v>
      </c>
      <c r="BU57" s="3">
        <f t="shared" si="46"/>
        <v>0</v>
      </c>
      <c r="BV57" s="3">
        <f t="shared" si="46"/>
        <v>0</v>
      </c>
      <c r="BX57" s="3">
        <v>2036</v>
      </c>
      <c r="BY57" s="3">
        <f t="shared" si="47"/>
        <v>0</v>
      </c>
      <c r="BZ57" s="3">
        <f t="shared" si="47"/>
        <v>0</v>
      </c>
      <c r="CA57" s="3">
        <f t="shared" si="47"/>
        <v>0</v>
      </c>
      <c r="CC57" s="3">
        <v>2036</v>
      </c>
      <c r="CD57" s="3">
        <f t="shared" si="48"/>
        <v>0</v>
      </c>
      <c r="CE57" s="3">
        <f t="shared" si="48"/>
        <v>0</v>
      </c>
      <c r="CF57" s="3">
        <f t="shared" si="48"/>
        <v>0</v>
      </c>
    </row>
    <row r="58" spans="6:84" x14ac:dyDescent="0.25">
      <c r="F58" s="3">
        <v>2037</v>
      </c>
      <c r="G58" s="3">
        <f t="shared" si="33"/>
        <v>52.317156681183654</v>
      </c>
      <c r="H58" s="3">
        <f t="shared" si="33"/>
        <v>26.784342042300288</v>
      </c>
      <c r="I58" s="3">
        <f t="shared" si="33"/>
        <v>1.2515274034168868</v>
      </c>
      <c r="K58" s="3">
        <v>2037</v>
      </c>
      <c r="L58" s="3">
        <f t="shared" si="34"/>
        <v>1.79695421746351</v>
      </c>
      <c r="M58" s="3">
        <f t="shared" si="34"/>
        <v>1.1839124760849036</v>
      </c>
      <c r="N58" s="3">
        <f t="shared" si="34"/>
        <v>0.57087073470629601</v>
      </c>
      <c r="P58" s="3">
        <v>2037</v>
      </c>
      <c r="Q58" s="3">
        <f t="shared" si="35"/>
        <v>0</v>
      </c>
      <c r="R58" s="3">
        <f t="shared" si="35"/>
        <v>0</v>
      </c>
      <c r="S58" s="3">
        <f t="shared" si="35"/>
        <v>0</v>
      </c>
      <c r="U58" s="3">
        <v>2037</v>
      </c>
      <c r="V58" s="3">
        <f t="shared" si="36"/>
        <v>61.829870639854214</v>
      </c>
      <c r="W58" s="3">
        <f t="shared" si="36"/>
        <v>50.860906444567718</v>
      </c>
      <c r="X58" s="3">
        <f t="shared" si="36"/>
        <v>39.891942249281207</v>
      </c>
      <c r="Z58" s="3">
        <v>2037</v>
      </c>
      <c r="AA58" s="3">
        <f t="shared" si="37"/>
        <v>17.260838886959302</v>
      </c>
      <c r="AB58" s="3">
        <f t="shared" si="37"/>
        <v>14.198669715775155</v>
      </c>
      <c r="AC58" s="3">
        <f t="shared" si="37"/>
        <v>11.136500544591003</v>
      </c>
      <c r="AE58" s="3">
        <v>2037</v>
      </c>
      <c r="AF58" s="3">
        <f t="shared" si="38"/>
        <v>8.8620504315341151</v>
      </c>
      <c r="AG58" s="3">
        <f t="shared" si="38"/>
        <v>6.7925153900015447</v>
      </c>
      <c r="AH58" s="3">
        <f t="shared" si="38"/>
        <v>4.7229803484689716</v>
      </c>
      <c r="AJ58" s="3">
        <v>2037</v>
      </c>
      <c r="AK58" s="3">
        <f t="shared" si="39"/>
        <v>11.520648754382471</v>
      </c>
      <c r="AL58" s="3">
        <f t="shared" si="39"/>
        <v>8.4574264952379465</v>
      </c>
      <c r="AM58" s="3">
        <f t="shared" si="39"/>
        <v>5.394204236093417</v>
      </c>
      <c r="AO58" s="3">
        <v>2037</v>
      </c>
      <c r="AP58" s="3">
        <f t="shared" si="40"/>
        <v>32.952871391127744</v>
      </c>
      <c r="AQ58" s="3">
        <f t="shared" si="40"/>
        <v>27.106848058383257</v>
      </c>
      <c r="AR58" s="3">
        <f t="shared" si="40"/>
        <v>21.260824725638766</v>
      </c>
      <c r="AT58" s="3">
        <v>2037</v>
      </c>
      <c r="AU58" s="3">
        <f t="shared" si="41"/>
        <v>41.591002726666076</v>
      </c>
      <c r="AV58" s="3">
        <f t="shared" si="41"/>
        <v>34.212526675629348</v>
      </c>
      <c r="AW58" s="3">
        <f t="shared" si="41"/>
        <v>26.83405062459261</v>
      </c>
      <c r="AY58" s="3">
        <v>2037</v>
      </c>
      <c r="AZ58" s="3">
        <f t="shared" si="42"/>
        <v>6.0786850138973501</v>
      </c>
      <c r="BA58" s="3">
        <f t="shared" si="42"/>
        <v>5.0002923602842895</v>
      </c>
      <c r="BB58" s="3">
        <f t="shared" si="42"/>
        <v>3.921899706671228</v>
      </c>
      <c r="BD58" s="3">
        <v>2037</v>
      </c>
      <c r="BE58" s="3">
        <f t="shared" si="43"/>
        <v>10.201142771612783</v>
      </c>
      <c r="BF58" s="3">
        <f t="shared" si="43"/>
        <v>7.9614041833395035</v>
      </c>
      <c r="BG58" s="3">
        <f t="shared" si="43"/>
        <v>5.721665595066221</v>
      </c>
      <c r="BI58" s="3">
        <v>2037</v>
      </c>
      <c r="BJ58" s="3">
        <f t="shared" si="44"/>
        <v>6.4795522844792224</v>
      </c>
      <c r="BK58" s="3">
        <f t="shared" si="44"/>
        <v>5.4276464679724477</v>
      </c>
      <c r="BL58" s="3">
        <f t="shared" si="44"/>
        <v>4.3757406514656711</v>
      </c>
      <c r="BN58" s="3">
        <v>2037</v>
      </c>
      <c r="BO58" s="3">
        <f t="shared" si="45"/>
        <v>0</v>
      </c>
      <c r="BP58" s="3">
        <f t="shared" si="45"/>
        <v>0</v>
      </c>
      <c r="BQ58" s="3">
        <f t="shared" si="45"/>
        <v>0</v>
      </c>
      <c r="BS58" s="3">
        <v>2037</v>
      </c>
      <c r="BT58" s="3">
        <f t="shared" si="46"/>
        <v>0</v>
      </c>
      <c r="BU58" s="3">
        <f t="shared" si="46"/>
        <v>0</v>
      </c>
      <c r="BV58" s="3">
        <f t="shared" si="46"/>
        <v>0</v>
      </c>
      <c r="BX58" s="3">
        <v>2037</v>
      </c>
      <c r="BY58" s="3">
        <f t="shared" si="47"/>
        <v>0</v>
      </c>
      <c r="BZ58" s="3">
        <f t="shared" si="47"/>
        <v>0</v>
      </c>
      <c r="CA58" s="3">
        <f t="shared" si="47"/>
        <v>0</v>
      </c>
      <c r="CC58" s="3">
        <v>2037</v>
      </c>
      <c r="CD58" s="3">
        <f t="shared" si="48"/>
        <v>0</v>
      </c>
      <c r="CE58" s="3">
        <f t="shared" si="48"/>
        <v>0</v>
      </c>
      <c r="CF58" s="3">
        <f t="shared" si="48"/>
        <v>0</v>
      </c>
    </row>
    <row r="59" spans="6:84" x14ac:dyDescent="0.25">
      <c r="F59" s="3">
        <v>2038</v>
      </c>
      <c r="G59" s="3">
        <f t="shared" si="33"/>
        <v>50.543946444125353</v>
      </c>
      <c r="H59" s="3">
        <f t="shared" si="33"/>
        <v>24.119305471526616</v>
      </c>
      <c r="I59" s="3">
        <v>0</v>
      </c>
      <c r="K59" s="3">
        <v>2038</v>
      </c>
      <c r="L59" s="3">
        <f t="shared" si="34"/>
        <v>1.7543795187109037</v>
      </c>
      <c r="M59" s="3">
        <f t="shared" si="34"/>
        <v>1.1199250668121037</v>
      </c>
      <c r="N59" s="3">
        <f t="shared" si="34"/>
        <v>0.4854706149133039</v>
      </c>
      <c r="P59" s="3">
        <v>2038</v>
      </c>
      <c r="Q59" s="3">
        <f t="shared" si="35"/>
        <v>0</v>
      </c>
      <c r="R59" s="3">
        <f t="shared" si="35"/>
        <v>0</v>
      </c>
      <c r="S59" s="3">
        <f t="shared" si="35"/>
        <v>0</v>
      </c>
      <c r="U59" s="3">
        <v>2038</v>
      </c>
      <c r="V59" s="3">
        <f t="shared" si="36"/>
        <v>61.06809486714377</v>
      </c>
      <c r="W59" s="3">
        <f t="shared" si="36"/>
        <v>49.715999737751787</v>
      </c>
      <c r="X59" s="3">
        <f t="shared" si="36"/>
        <v>38.363904608359817</v>
      </c>
      <c r="Z59" s="3">
        <v>2038</v>
      </c>
      <c r="AA59" s="3">
        <f t="shared" si="37"/>
        <v>17.048176483744303</v>
      </c>
      <c r="AB59" s="3">
        <f t="shared" si="37"/>
        <v>13.87904992678904</v>
      </c>
      <c r="AC59" s="3">
        <f t="shared" si="37"/>
        <v>10.709923369833779</v>
      </c>
      <c r="AE59" s="3">
        <v>2038</v>
      </c>
      <c r="AF59" s="3">
        <f t="shared" si="38"/>
        <v>8.7183247681672604</v>
      </c>
      <c r="AG59" s="3">
        <f t="shared" si="38"/>
        <v>6.5765036949265072</v>
      </c>
      <c r="AH59" s="3">
        <f t="shared" si="38"/>
        <v>4.4346826216857549</v>
      </c>
      <c r="AJ59" s="3">
        <v>2038</v>
      </c>
      <c r="AK59" s="3">
        <f t="shared" si="39"/>
        <v>11.30791321601264</v>
      </c>
      <c r="AL59" s="3">
        <f t="shared" si="39"/>
        <v>8.1376967881732227</v>
      </c>
      <c r="AM59" s="3">
        <f t="shared" si="39"/>
        <v>4.9674803603338056</v>
      </c>
      <c r="AO59" s="3">
        <v>2038</v>
      </c>
      <c r="AP59" s="3">
        <f t="shared" si="40"/>
        <v>32.546875085341789</v>
      </c>
      <c r="AQ59" s="3">
        <f t="shared" si="40"/>
        <v>26.496658144121547</v>
      </c>
      <c r="AR59" s="3">
        <f t="shared" si="40"/>
        <v>20.446441202901319</v>
      </c>
      <c r="AT59" s="3">
        <v>2038</v>
      </c>
      <c r="AU59" s="3">
        <f t="shared" si="41"/>
        <v>41.078580204800311</v>
      </c>
      <c r="AV59" s="3">
        <f t="shared" si="41"/>
        <v>33.442384065396134</v>
      </c>
      <c r="AW59" s="3">
        <f t="shared" si="41"/>
        <v>25.806187925991953</v>
      </c>
      <c r="AY59" s="3">
        <v>2038</v>
      </c>
      <c r="AZ59" s="3">
        <f t="shared" si="42"/>
        <v>6.003792491470815</v>
      </c>
      <c r="BA59" s="3">
        <f t="shared" si="42"/>
        <v>4.8877330557117418</v>
      </c>
      <c r="BB59" s="3">
        <f t="shared" si="42"/>
        <v>3.7716736199526699</v>
      </c>
      <c r="BD59" s="3">
        <v>2038</v>
      </c>
      <c r="BE59" s="3">
        <f t="shared" si="43"/>
        <v>10.045596763496132</v>
      </c>
      <c r="BF59" s="3">
        <f t="shared" si="43"/>
        <v>7.7276271661503655</v>
      </c>
      <c r="BG59" s="3">
        <f t="shared" si="43"/>
        <v>5.4096575688046018</v>
      </c>
      <c r="BI59" s="3">
        <v>2038</v>
      </c>
      <c r="BJ59" s="3">
        <f t="shared" si="44"/>
        <v>6.4064992275157948</v>
      </c>
      <c r="BK59" s="3">
        <f t="shared" si="44"/>
        <v>5.3178517778981718</v>
      </c>
      <c r="BL59" s="3">
        <f t="shared" si="44"/>
        <v>4.2292043282805514</v>
      </c>
      <c r="BN59" s="3">
        <v>2038</v>
      </c>
      <c r="BO59" s="3">
        <f t="shared" si="45"/>
        <v>0</v>
      </c>
      <c r="BP59" s="3">
        <f t="shared" si="45"/>
        <v>0</v>
      </c>
      <c r="BQ59" s="3">
        <f t="shared" si="45"/>
        <v>0</v>
      </c>
      <c r="BS59" s="3">
        <v>2038</v>
      </c>
      <c r="BT59" s="3">
        <f t="shared" si="46"/>
        <v>0</v>
      </c>
      <c r="BU59" s="3">
        <f t="shared" si="46"/>
        <v>0</v>
      </c>
      <c r="BV59" s="3">
        <f t="shared" si="46"/>
        <v>0</v>
      </c>
      <c r="BX59" s="3">
        <v>2038</v>
      </c>
      <c r="BY59" s="3">
        <f t="shared" si="47"/>
        <v>0</v>
      </c>
      <c r="BZ59" s="3">
        <f t="shared" si="47"/>
        <v>0</v>
      </c>
      <c r="CA59" s="3">
        <f t="shared" si="47"/>
        <v>0</v>
      </c>
      <c r="CC59" s="3">
        <v>2038</v>
      </c>
      <c r="CD59" s="3">
        <f t="shared" si="48"/>
        <v>0</v>
      </c>
      <c r="CE59" s="3">
        <f t="shared" si="48"/>
        <v>0</v>
      </c>
      <c r="CF59" s="3">
        <f t="shared" si="48"/>
        <v>0</v>
      </c>
    </row>
    <row r="60" spans="6:84" x14ac:dyDescent="0.25">
      <c r="F60" s="3">
        <v>2039</v>
      </c>
      <c r="G60" s="3">
        <f t="shared" si="33"/>
        <v>48.770736207067031</v>
      </c>
      <c r="H60" s="3">
        <f t="shared" si="33"/>
        <v>21.400224177851918</v>
      </c>
      <c r="I60" s="3">
        <v>0</v>
      </c>
      <c r="K60" s="3">
        <v>2039</v>
      </c>
      <c r="L60" s="3">
        <f t="shared" si="34"/>
        <v>1.7118048199582971</v>
      </c>
      <c r="M60" s="3">
        <f t="shared" si="34"/>
        <v>1.0546400461514427</v>
      </c>
      <c r="N60" s="3">
        <f t="shared" si="34"/>
        <v>0.39747527234458824</v>
      </c>
      <c r="P60" s="3">
        <v>2039</v>
      </c>
      <c r="Q60" s="3">
        <f t="shared" si="35"/>
        <v>0</v>
      </c>
      <c r="R60" s="3">
        <f t="shared" si="35"/>
        <v>0</v>
      </c>
      <c r="S60" s="3">
        <f t="shared" si="35"/>
        <v>0</v>
      </c>
      <c r="U60" s="3">
        <v>2039</v>
      </c>
      <c r="V60" s="3">
        <f t="shared" si="36"/>
        <v>60.306319094433313</v>
      </c>
      <c r="W60" s="3">
        <f t="shared" si="36"/>
        <v>48.547875276104286</v>
      </c>
      <c r="X60" s="3">
        <f t="shared" si="36"/>
        <v>36.789431457775265</v>
      </c>
      <c r="Z60" s="3">
        <v>2039</v>
      </c>
      <c r="AA60" s="3">
        <f t="shared" si="37"/>
        <v>16.8355140805293</v>
      </c>
      <c r="AB60" s="3">
        <f t="shared" si="37"/>
        <v>13.552948514579114</v>
      </c>
      <c r="AC60" s="3">
        <f t="shared" si="37"/>
        <v>10.270382948628928</v>
      </c>
      <c r="AE60" s="3">
        <v>2039</v>
      </c>
      <c r="AF60" s="3">
        <f t="shared" si="38"/>
        <v>8.5745991048004058</v>
      </c>
      <c r="AG60" s="3">
        <f t="shared" si="38"/>
        <v>6.3561114625141091</v>
      </c>
      <c r="AH60" s="3">
        <f t="shared" si="38"/>
        <v>4.1376238202278115</v>
      </c>
      <c r="AJ60" s="3">
        <v>2039</v>
      </c>
      <c r="AK60" s="3">
        <f t="shared" si="39"/>
        <v>11.095177677642809</v>
      </c>
      <c r="AL60" s="3">
        <f t="shared" si="39"/>
        <v>7.8114832288375604</v>
      </c>
      <c r="AM60" s="3">
        <f t="shared" si="39"/>
        <v>4.5277887800323136</v>
      </c>
      <c r="AO60" s="3">
        <v>2039</v>
      </c>
      <c r="AP60" s="3">
        <f t="shared" si="40"/>
        <v>32.140878779555827</v>
      </c>
      <c r="AQ60" s="3">
        <f t="shared" si="40"/>
        <v>25.874094086407212</v>
      </c>
      <c r="AR60" s="3">
        <f t="shared" si="40"/>
        <v>19.6073093932586</v>
      </c>
      <c r="AT60" s="3">
        <v>2039</v>
      </c>
      <c r="AU60" s="3">
        <f t="shared" si="41"/>
        <v>40.566157682934538</v>
      </c>
      <c r="AV60" s="3">
        <f t="shared" si="41"/>
        <v>32.656623604203276</v>
      </c>
      <c r="AW60" s="3">
        <f t="shared" si="41"/>
        <v>24.747089525472017</v>
      </c>
      <c r="AY60" s="3">
        <v>2039</v>
      </c>
      <c r="AZ60" s="3">
        <f t="shared" si="42"/>
        <v>5.928899969044279</v>
      </c>
      <c r="BA60" s="3">
        <f t="shared" si="42"/>
        <v>4.7728911421527869</v>
      </c>
      <c r="BB60" s="3">
        <f t="shared" si="42"/>
        <v>3.6168823152612943</v>
      </c>
      <c r="BD60" s="3">
        <v>2039</v>
      </c>
      <c r="BE60" s="3">
        <f t="shared" si="43"/>
        <v>9.8900507553794803</v>
      </c>
      <c r="BF60" s="3">
        <f t="shared" si="43"/>
        <v>7.489109345681765</v>
      </c>
      <c r="BG60" s="3">
        <f t="shared" si="43"/>
        <v>5.0881679359840515</v>
      </c>
      <c r="BI60" s="3">
        <v>2039</v>
      </c>
      <c r="BJ60" s="3">
        <f t="shared" si="44"/>
        <v>6.3334461705523664</v>
      </c>
      <c r="BK60" s="3">
        <f t="shared" si="44"/>
        <v>5.2058305429178571</v>
      </c>
      <c r="BL60" s="3">
        <f t="shared" si="44"/>
        <v>4.0782149152833505</v>
      </c>
      <c r="BN60" s="3">
        <v>2039</v>
      </c>
      <c r="BO60" s="3">
        <f t="shared" si="45"/>
        <v>0</v>
      </c>
      <c r="BP60" s="3">
        <f t="shared" si="45"/>
        <v>0</v>
      </c>
      <c r="BQ60" s="3">
        <f t="shared" si="45"/>
        <v>0</v>
      </c>
      <c r="BS60" s="3">
        <v>2039</v>
      </c>
      <c r="BT60" s="3">
        <f t="shared" si="46"/>
        <v>0</v>
      </c>
      <c r="BU60" s="3">
        <f t="shared" si="46"/>
        <v>0</v>
      </c>
      <c r="BV60" s="3">
        <f t="shared" si="46"/>
        <v>0</v>
      </c>
      <c r="BX60" s="3">
        <v>2039</v>
      </c>
      <c r="BY60" s="3">
        <f t="shared" si="47"/>
        <v>0</v>
      </c>
      <c r="BZ60" s="3">
        <f t="shared" si="47"/>
        <v>0</v>
      </c>
      <c r="CA60" s="3">
        <f t="shared" si="47"/>
        <v>0</v>
      </c>
      <c r="CC60" s="3">
        <v>2039</v>
      </c>
      <c r="CD60" s="3">
        <f t="shared" si="48"/>
        <v>0</v>
      </c>
      <c r="CE60" s="3">
        <f t="shared" si="48"/>
        <v>0</v>
      </c>
      <c r="CF60" s="3">
        <f t="shared" si="48"/>
        <v>0</v>
      </c>
    </row>
    <row r="61" spans="6:84" x14ac:dyDescent="0.25">
      <c r="F61" s="3">
        <v>2040</v>
      </c>
      <c r="G61" s="3">
        <f t="shared" si="33"/>
        <v>46.997525970008738</v>
      </c>
      <c r="H61" s="3">
        <f t="shared" si="33"/>
        <v>18.62545579711886</v>
      </c>
      <c r="I61" s="3">
        <v>0</v>
      </c>
      <c r="K61" s="3">
        <v>2040</v>
      </c>
      <c r="L61" s="3">
        <f t="shared" si="34"/>
        <v>1.669230121205691</v>
      </c>
      <c r="M61" s="3">
        <f t="shared" si="34"/>
        <v>0.98801798101270921</v>
      </c>
      <c r="N61" s="3">
        <f t="shared" si="34"/>
        <v>0.30680584081972695</v>
      </c>
      <c r="P61" s="3">
        <v>2040</v>
      </c>
      <c r="Q61" s="3">
        <f t="shared" si="35"/>
        <v>0</v>
      </c>
      <c r="R61" s="3">
        <f t="shared" si="35"/>
        <v>0</v>
      </c>
      <c r="S61" s="3">
        <f t="shared" si="35"/>
        <v>0</v>
      </c>
      <c r="U61" s="3">
        <v>2040</v>
      </c>
      <c r="V61" s="3">
        <f t="shared" si="36"/>
        <v>59.54454332172287</v>
      </c>
      <c r="W61" s="3">
        <f t="shared" si="36"/>
        <v>47.355827495671846</v>
      </c>
      <c r="X61" s="3">
        <f t="shared" si="36"/>
        <v>35.167111669620809</v>
      </c>
      <c r="Z61" s="3">
        <v>2040</v>
      </c>
      <c r="AA61" s="3">
        <f t="shared" si="37"/>
        <v>16.622851677314301</v>
      </c>
      <c r="AB61" s="3">
        <f t="shared" si="37"/>
        <v>13.220168509208388</v>
      </c>
      <c r="AC61" s="3">
        <f t="shared" si="37"/>
        <v>9.8174853411024756</v>
      </c>
      <c r="AE61" s="3">
        <v>2040</v>
      </c>
      <c r="AF61" s="3">
        <f t="shared" si="38"/>
        <v>8.4308734414335511</v>
      </c>
      <c r="AG61" s="3">
        <f t="shared" si="38"/>
        <v>6.1312055726903303</v>
      </c>
      <c r="AH61" s="3">
        <f t="shared" si="38"/>
        <v>3.8315377039471077</v>
      </c>
      <c r="AJ61" s="3">
        <v>2040</v>
      </c>
      <c r="AK61" s="3">
        <f t="shared" si="39"/>
        <v>10.88244213927298</v>
      </c>
      <c r="AL61" s="3">
        <f t="shared" si="39"/>
        <v>7.4785887795555048</v>
      </c>
      <c r="AM61" s="3">
        <f t="shared" si="39"/>
        <v>4.0747354198380261</v>
      </c>
      <c r="AO61" s="3">
        <v>2040</v>
      </c>
      <c r="AP61" s="3">
        <f t="shared" si="40"/>
        <v>31.734882473769872</v>
      </c>
      <c r="AQ61" s="3">
        <f t="shared" si="40"/>
        <v>25.238779847607077</v>
      </c>
      <c r="AR61" s="3">
        <f t="shared" si="40"/>
        <v>18.742677221444279</v>
      </c>
      <c r="AT61" s="3">
        <v>2040</v>
      </c>
      <c r="AU61" s="3">
        <f t="shared" si="41"/>
        <v>40.053735161068772</v>
      </c>
      <c r="AV61" s="3">
        <f t="shared" si="41"/>
        <v>31.854770681445824</v>
      </c>
      <c r="AW61" s="3">
        <f t="shared" si="41"/>
        <v>23.655806201822877</v>
      </c>
      <c r="AY61" s="3">
        <v>2040</v>
      </c>
      <c r="AZ61" s="3">
        <f t="shared" si="42"/>
        <v>5.854007446617743</v>
      </c>
      <c r="BA61" s="3">
        <f t="shared" si="42"/>
        <v>4.6556972534420815</v>
      </c>
      <c r="BB61" s="3">
        <f t="shared" si="42"/>
        <v>3.4573870602664201</v>
      </c>
      <c r="BD61" s="3">
        <v>2040</v>
      </c>
      <c r="BE61" s="3">
        <f t="shared" si="43"/>
        <v>9.7345047472628288</v>
      </c>
      <c r="BF61" s="3">
        <f t="shared" si="43"/>
        <v>7.2457066537441488</v>
      </c>
      <c r="BG61" s="3">
        <f t="shared" si="43"/>
        <v>4.756908560225467</v>
      </c>
      <c r="BI61" s="3">
        <v>2040</v>
      </c>
      <c r="BJ61" s="3">
        <f t="shared" si="44"/>
        <v>6.2603931135889388</v>
      </c>
      <c r="BK61" s="3">
        <f t="shared" si="44"/>
        <v>5.0915151005965393</v>
      </c>
      <c r="BL61" s="3">
        <f t="shared" si="44"/>
        <v>3.922637087604139</v>
      </c>
      <c r="BN61" s="3">
        <v>2040</v>
      </c>
      <c r="BO61" s="3">
        <f t="shared" si="45"/>
        <v>0</v>
      </c>
      <c r="BP61" s="3">
        <f t="shared" si="45"/>
        <v>0</v>
      </c>
      <c r="BQ61" s="3">
        <f t="shared" si="45"/>
        <v>0</v>
      </c>
      <c r="BS61" s="3">
        <v>2040</v>
      </c>
      <c r="BT61" s="3">
        <f t="shared" si="46"/>
        <v>0</v>
      </c>
      <c r="BU61" s="3">
        <f t="shared" si="46"/>
        <v>0</v>
      </c>
      <c r="BV61" s="3">
        <f t="shared" si="46"/>
        <v>0</v>
      </c>
      <c r="BX61" s="3">
        <v>2040</v>
      </c>
      <c r="BY61" s="3">
        <f t="shared" si="47"/>
        <v>0</v>
      </c>
      <c r="BZ61" s="3">
        <f t="shared" si="47"/>
        <v>0</v>
      </c>
      <c r="CA61" s="3">
        <f t="shared" si="47"/>
        <v>0</v>
      </c>
      <c r="CC61" s="3">
        <v>2040</v>
      </c>
      <c r="CD61" s="3">
        <f t="shared" si="48"/>
        <v>0</v>
      </c>
      <c r="CE61" s="3">
        <f t="shared" si="48"/>
        <v>0</v>
      </c>
      <c r="CF61" s="3">
        <f t="shared" si="48"/>
        <v>0</v>
      </c>
    </row>
    <row r="62" spans="6:84" x14ac:dyDescent="0.25">
      <c r="F62" s="3">
        <v>2041</v>
      </c>
      <c r="G62" s="3">
        <f t="shared" ref="G62:H71" si="49">$G$2-G27*33.33/1000000*0.35/0.16</f>
        <v>45.224315732950416</v>
      </c>
      <c r="H62" s="3">
        <f t="shared" si="49"/>
        <v>15.950326445898042</v>
      </c>
      <c r="I62" s="3">
        <v>0</v>
      </c>
      <c r="K62" s="3">
        <v>2041</v>
      </c>
      <c r="L62" s="3">
        <f t="shared" ref="L62:N71" si="50">$I$2-L27*33.33/1000000*3.2/1.89</f>
        <v>1.6266554224530845</v>
      </c>
      <c r="M62" s="3">
        <f t="shared" si="50"/>
        <v>0.92378824453124975</v>
      </c>
      <c r="N62" s="3">
        <f t="shared" si="50"/>
        <v>0.22092106660941413</v>
      </c>
      <c r="P62" s="3">
        <v>2041</v>
      </c>
      <c r="Q62" s="3">
        <f t="shared" ref="Q62:S71" si="51">$J$2-Q27*33.33/1000000*2.1/1.9</f>
        <v>0</v>
      </c>
      <c r="R62" s="3">
        <f t="shared" si="51"/>
        <v>0</v>
      </c>
      <c r="S62" s="3">
        <f t="shared" si="51"/>
        <v>0</v>
      </c>
      <c r="U62" s="3">
        <v>2041</v>
      </c>
      <c r="V62" s="3">
        <f t="shared" ref="V62:X71" si="52">$K$2-V27*33.33/1000000</f>
        <v>58.782767549012419</v>
      </c>
      <c r="W62" s="3">
        <f t="shared" si="52"/>
        <v>46.206584903881165</v>
      </c>
      <c r="X62" s="3">
        <f t="shared" si="52"/>
        <v>33.630402258749918</v>
      </c>
      <c r="Z62" s="3">
        <v>2041</v>
      </c>
      <c r="AA62" s="3">
        <f t="shared" ref="AA62:AC71" si="53">$L$2-AA27*33.33/1000000</f>
        <v>16.410189274099299</v>
      </c>
      <c r="AB62" s="3">
        <f t="shared" si="53"/>
        <v>12.899338285666825</v>
      </c>
      <c r="AC62" s="3">
        <f t="shared" si="53"/>
        <v>9.3884872972343505</v>
      </c>
      <c r="AE62" s="3">
        <v>2041</v>
      </c>
      <c r="AF62" s="3">
        <f t="shared" ref="AF62:AH71" si="54">$M$2-AF27*33.33/1000000*1.61/1.28</f>
        <v>8.2871477780666964</v>
      </c>
      <c r="AG62" s="3">
        <f t="shared" si="54"/>
        <v>5.9143758180673238</v>
      </c>
      <c r="AH62" s="3">
        <f t="shared" si="54"/>
        <v>3.5416038580679503</v>
      </c>
      <c r="AJ62" s="3">
        <v>2041</v>
      </c>
      <c r="AK62" s="3">
        <f t="shared" ref="AK62:AM71" si="55">$N$2-AK27*33.33/1000000*3.03/2.17</f>
        <v>10.669706600903147</v>
      </c>
      <c r="AL62" s="3">
        <f t="shared" si="55"/>
        <v>7.15764822166373</v>
      </c>
      <c r="AM62" s="3">
        <f t="shared" si="55"/>
        <v>3.6455898424243109</v>
      </c>
      <c r="AO62" s="3">
        <v>2041</v>
      </c>
      <c r="AP62" s="3">
        <f t="shared" ref="AP62:AR71" si="56">$O$2-AP27*33.33/1000000</f>
        <v>31.328886167983914</v>
      </c>
      <c r="AQ62" s="3">
        <f t="shared" si="56"/>
        <v>24.626279078438824</v>
      </c>
      <c r="AR62" s="3">
        <f t="shared" si="56"/>
        <v>17.92367198889373</v>
      </c>
      <c r="AT62" s="3">
        <v>2041</v>
      </c>
      <c r="AU62" s="3">
        <f t="shared" ref="AU62:AW71" si="57">$P$2-AU27*33.33/1000000</f>
        <v>39.541312639202999</v>
      </c>
      <c r="AV62" s="3">
        <f t="shared" si="57"/>
        <v>31.081711458223754</v>
      </c>
      <c r="AW62" s="3">
        <f t="shared" si="57"/>
        <v>22.622110277244509</v>
      </c>
      <c r="AY62" s="3">
        <v>2041</v>
      </c>
      <c r="AZ62" s="3">
        <f t="shared" ref="AZ62:BB71" si="58">$Q$2-AZ27*33.33/1000000</f>
        <v>5.779114924191207</v>
      </c>
      <c r="BA62" s="3">
        <f t="shared" si="58"/>
        <v>4.5427116746634724</v>
      </c>
      <c r="BB62" s="3">
        <f t="shared" si="58"/>
        <v>3.306308425135736</v>
      </c>
      <c r="BD62" s="3">
        <v>2041</v>
      </c>
      <c r="BE62" s="3">
        <f t="shared" ref="BE62:BG71" si="59">$R$2-BE27*33.33/1000000*3.42/2.86</f>
        <v>9.5789587391461772</v>
      </c>
      <c r="BF62" s="3">
        <f t="shared" si="59"/>
        <v>7.0110442978193426</v>
      </c>
      <c r="BG62" s="3">
        <f t="shared" si="59"/>
        <v>4.443129856492507</v>
      </c>
      <c r="BI62" s="3">
        <v>2041</v>
      </c>
      <c r="BJ62" s="3">
        <f t="shared" ref="BJ62:BL71" si="60">$S$2-BJ27*33.33/1000000*0.139/0.15</f>
        <v>6.1873400566255103</v>
      </c>
      <c r="BK62" s="3">
        <f t="shared" si="60"/>
        <v>4.9813046062089832</v>
      </c>
      <c r="BL62" s="3">
        <f t="shared" si="60"/>
        <v>3.7752691557924551</v>
      </c>
      <c r="BN62" s="3">
        <v>2041</v>
      </c>
      <c r="BO62" s="3">
        <f t="shared" ref="BO62:BQ71" si="61">$T$2-BO27*$AA$2/1000000</f>
        <v>0</v>
      </c>
      <c r="BP62" s="3">
        <f t="shared" si="61"/>
        <v>0</v>
      </c>
      <c r="BQ62" s="3">
        <f t="shared" si="61"/>
        <v>0</v>
      </c>
      <c r="BS62" s="3">
        <v>2041</v>
      </c>
      <c r="BT62" s="3">
        <f t="shared" ref="BT62:BV71" si="62">$U$2-BT27*$AA$2/1000000</f>
        <v>0</v>
      </c>
      <c r="BU62" s="3">
        <f t="shared" si="62"/>
        <v>0</v>
      </c>
      <c r="BV62" s="3">
        <f t="shared" si="62"/>
        <v>0</v>
      </c>
      <c r="BX62" s="3">
        <v>2041</v>
      </c>
      <c r="BY62" s="3">
        <f t="shared" ref="BY62:CA71" si="63">$V$2-BY27*$AA$2/1000000</f>
        <v>0</v>
      </c>
      <c r="BZ62" s="3">
        <f t="shared" si="63"/>
        <v>0</v>
      </c>
      <c r="CA62" s="3">
        <f t="shared" si="63"/>
        <v>0</v>
      </c>
      <c r="CC62" s="3">
        <v>2041</v>
      </c>
      <c r="CD62" s="3">
        <f t="shared" ref="CD62:CF71" si="64">$W$2-CD27*$AA$2/1000000</f>
        <v>0</v>
      </c>
      <c r="CE62" s="3">
        <f t="shared" si="64"/>
        <v>0</v>
      </c>
      <c r="CF62" s="3">
        <f t="shared" si="64"/>
        <v>0</v>
      </c>
    </row>
    <row r="63" spans="6:84" x14ac:dyDescent="0.25">
      <c r="F63" s="3">
        <v>2042</v>
      </c>
      <c r="G63" s="3">
        <f t="shared" si="49"/>
        <v>43.451105495892122</v>
      </c>
      <c r="H63" s="3">
        <f t="shared" si="49"/>
        <v>13.225232189014811</v>
      </c>
      <c r="I63" s="3">
        <v>0</v>
      </c>
      <c r="K63" s="3">
        <v>2042</v>
      </c>
      <c r="L63" s="3">
        <f t="shared" si="50"/>
        <v>1.5840807237004784</v>
      </c>
      <c r="M63" s="3">
        <f t="shared" si="50"/>
        <v>0.85835885289197367</v>
      </c>
      <c r="N63" s="3">
        <f t="shared" si="50"/>
        <v>0.1326369820834703</v>
      </c>
      <c r="P63" s="3">
        <v>2042</v>
      </c>
      <c r="Q63" s="3">
        <f t="shared" si="51"/>
        <v>0</v>
      </c>
      <c r="R63" s="3">
        <f t="shared" si="51"/>
        <v>0</v>
      </c>
      <c r="S63" s="3">
        <f t="shared" si="51"/>
        <v>0</v>
      </c>
      <c r="U63" s="3">
        <v>2042</v>
      </c>
      <c r="V63" s="3">
        <f t="shared" si="52"/>
        <v>58.020991776301969</v>
      </c>
      <c r="W63" s="3">
        <f t="shared" si="52"/>
        <v>45.035877257454601</v>
      </c>
      <c r="X63" s="3">
        <f t="shared" si="52"/>
        <v>32.050762738607247</v>
      </c>
      <c r="Z63" s="3">
        <v>2042</v>
      </c>
      <c r="AA63" s="3">
        <f t="shared" si="53"/>
        <v>16.1975268708843</v>
      </c>
      <c r="AB63" s="3">
        <f t="shared" si="53"/>
        <v>12.572515734372743</v>
      </c>
      <c r="AC63" s="3">
        <f t="shared" si="53"/>
        <v>8.9475045978611885</v>
      </c>
      <c r="AE63" s="3">
        <v>2042</v>
      </c>
      <c r="AF63" s="3">
        <f t="shared" si="54"/>
        <v>8.1434221146998418</v>
      </c>
      <c r="AG63" s="3">
        <f t="shared" si="54"/>
        <v>5.6934962113391867</v>
      </c>
      <c r="AH63" s="3">
        <f t="shared" si="54"/>
        <v>3.2435703079785325</v>
      </c>
      <c r="AJ63" s="3">
        <v>2042</v>
      </c>
      <c r="AK63" s="3">
        <f t="shared" si="55"/>
        <v>10.456971062533317</v>
      </c>
      <c r="AL63" s="3">
        <f t="shared" si="55"/>
        <v>6.8307132752423048</v>
      </c>
      <c r="AM63" s="3">
        <f t="shared" si="55"/>
        <v>3.2044554879512894</v>
      </c>
      <c r="AO63" s="3">
        <v>2042</v>
      </c>
      <c r="AP63" s="3">
        <f t="shared" si="56"/>
        <v>30.922889862197959</v>
      </c>
      <c r="AQ63" s="3">
        <f t="shared" si="56"/>
        <v>24.002338285581367</v>
      </c>
      <c r="AR63" s="3">
        <f t="shared" si="56"/>
        <v>17.081786708964792</v>
      </c>
      <c r="AT63" s="3">
        <v>2042</v>
      </c>
      <c r="AU63" s="3">
        <f t="shared" si="57"/>
        <v>39.028890117337227</v>
      </c>
      <c r="AV63" s="3">
        <f t="shared" si="57"/>
        <v>30.29421337015124</v>
      </c>
      <c r="AW63" s="3">
        <f t="shared" si="57"/>
        <v>21.559536622965265</v>
      </c>
      <c r="AY63" s="3">
        <v>2042</v>
      </c>
      <c r="AZ63" s="3">
        <f t="shared" si="58"/>
        <v>5.7042224017646719</v>
      </c>
      <c r="BA63" s="3">
        <f t="shared" si="58"/>
        <v>4.4276158002528732</v>
      </c>
      <c r="BB63" s="3">
        <f t="shared" si="58"/>
        <v>3.1510091987410767</v>
      </c>
      <c r="BD63" s="3">
        <v>2042</v>
      </c>
      <c r="BE63" s="3">
        <f t="shared" si="59"/>
        <v>9.4234127310295257</v>
      </c>
      <c r="BF63" s="3">
        <f t="shared" si="59"/>
        <v>6.771999020197331</v>
      </c>
      <c r="BG63" s="3">
        <f t="shared" si="59"/>
        <v>4.1205853093651381</v>
      </c>
      <c r="BI63" s="3">
        <v>2042</v>
      </c>
      <c r="BJ63" s="3">
        <f t="shared" si="60"/>
        <v>6.1142869996620828</v>
      </c>
      <c r="BK63" s="3">
        <f t="shared" si="60"/>
        <v>4.8690356480119776</v>
      </c>
      <c r="BL63" s="3">
        <f t="shared" si="60"/>
        <v>3.6237842963618738</v>
      </c>
      <c r="BN63" s="3">
        <v>2042</v>
      </c>
      <c r="BO63" s="3">
        <f t="shared" si="61"/>
        <v>0</v>
      </c>
      <c r="BP63" s="3">
        <f t="shared" si="61"/>
        <v>0</v>
      </c>
      <c r="BQ63" s="3">
        <f t="shared" si="61"/>
        <v>0</v>
      </c>
      <c r="BS63" s="3">
        <v>2042</v>
      </c>
      <c r="BT63" s="3">
        <f t="shared" si="62"/>
        <v>0</v>
      </c>
      <c r="BU63" s="3">
        <f t="shared" si="62"/>
        <v>0</v>
      </c>
      <c r="BV63" s="3">
        <f t="shared" si="62"/>
        <v>0</v>
      </c>
      <c r="BX63" s="3">
        <v>2042</v>
      </c>
      <c r="BY63" s="3">
        <f t="shared" si="63"/>
        <v>0</v>
      </c>
      <c r="BZ63" s="3">
        <f t="shared" si="63"/>
        <v>0</v>
      </c>
      <c r="CA63" s="3">
        <f t="shared" si="63"/>
        <v>0</v>
      </c>
      <c r="CC63" s="3">
        <v>2042</v>
      </c>
      <c r="CD63" s="3">
        <f t="shared" si="64"/>
        <v>0</v>
      </c>
      <c r="CE63" s="3">
        <f t="shared" si="64"/>
        <v>0</v>
      </c>
      <c r="CF63" s="3">
        <f t="shared" si="64"/>
        <v>0</v>
      </c>
    </row>
    <row r="64" spans="6:84" x14ac:dyDescent="0.25">
      <c r="F64" s="3">
        <v>2043</v>
      </c>
      <c r="G64" s="3">
        <f t="shared" si="49"/>
        <v>41.677895258833793</v>
      </c>
      <c r="H64" s="3">
        <f t="shared" si="49"/>
        <v>10.448777187513187</v>
      </c>
      <c r="I64" s="3">
        <v>0</v>
      </c>
      <c r="K64" s="3">
        <v>2043</v>
      </c>
      <c r="L64" s="3">
        <f t="shared" si="50"/>
        <v>1.5415060249478718</v>
      </c>
      <c r="M64" s="3">
        <f t="shared" si="50"/>
        <v>0.7916962920637669</v>
      </c>
      <c r="N64" s="3">
        <f t="shared" si="50"/>
        <v>4.1886559179661109E-2</v>
      </c>
      <c r="P64" s="3">
        <v>2043</v>
      </c>
      <c r="Q64" s="3">
        <f t="shared" si="51"/>
        <v>0</v>
      </c>
      <c r="R64" s="3">
        <f t="shared" si="51"/>
        <v>0</v>
      </c>
      <c r="S64" s="3">
        <f t="shared" si="51"/>
        <v>0</v>
      </c>
      <c r="U64" s="3">
        <v>2043</v>
      </c>
      <c r="V64" s="3">
        <f t="shared" si="52"/>
        <v>57.259216003591511</v>
      </c>
      <c r="W64" s="3">
        <f t="shared" si="52"/>
        <v>43.843104900312412</v>
      </c>
      <c r="X64" s="3">
        <f t="shared" si="52"/>
        <v>30.426993797033298</v>
      </c>
      <c r="Z64" s="3">
        <v>2043</v>
      </c>
      <c r="AA64" s="3">
        <f t="shared" si="53"/>
        <v>15.984864467669297</v>
      </c>
      <c r="AB64" s="3">
        <f t="shared" si="53"/>
        <v>12.239533451337216</v>
      </c>
      <c r="AC64" s="3">
        <f t="shared" si="53"/>
        <v>8.4942024350051302</v>
      </c>
      <c r="AE64" s="3">
        <v>2043</v>
      </c>
      <c r="AF64" s="3">
        <f t="shared" si="54"/>
        <v>7.9996964513329871</v>
      </c>
      <c r="AG64" s="3">
        <f t="shared" si="54"/>
        <v>5.4684536142690003</v>
      </c>
      <c r="AH64" s="3">
        <f t="shared" si="54"/>
        <v>2.9372107772050109</v>
      </c>
      <c r="AJ64" s="3">
        <v>2043</v>
      </c>
      <c r="AK64" s="3">
        <f t="shared" si="55"/>
        <v>10.244235524163486</v>
      </c>
      <c r="AL64" s="3">
        <f t="shared" si="55"/>
        <v>6.4976164787316275</v>
      </c>
      <c r="AM64" s="3">
        <f t="shared" si="55"/>
        <v>2.7509974332997658</v>
      </c>
      <c r="AO64" s="3">
        <v>2043</v>
      </c>
      <c r="AP64" s="3">
        <f t="shared" si="56"/>
        <v>30.516893556412001</v>
      </c>
      <c r="AQ64" s="3">
        <f t="shared" si="56"/>
        <v>23.36663787610221</v>
      </c>
      <c r="AR64" s="3">
        <f t="shared" si="56"/>
        <v>16.216382195792409</v>
      </c>
      <c r="AT64" s="3">
        <v>2043</v>
      </c>
      <c r="AU64" s="3">
        <f t="shared" si="57"/>
        <v>38.516467595471454</v>
      </c>
      <c r="AV64" s="3">
        <f t="shared" si="57"/>
        <v>29.491873047507642</v>
      </c>
      <c r="AW64" s="3">
        <f t="shared" si="57"/>
        <v>20.46727849954382</v>
      </c>
      <c r="AY64" s="3">
        <v>2043</v>
      </c>
      <c r="AZ64" s="3">
        <f t="shared" si="58"/>
        <v>5.629329879338135</v>
      </c>
      <c r="BA64" s="3">
        <f t="shared" si="58"/>
        <v>4.3103506761741937</v>
      </c>
      <c r="BB64" s="3">
        <f t="shared" si="58"/>
        <v>2.9913714730102505</v>
      </c>
      <c r="BD64" s="3">
        <v>2043</v>
      </c>
      <c r="BE64" s="3">
        <f t="shared" si="59"/>
        <v>9.2678667229128742</v>
      </c>
      <c r="BF64" s="3">
        <f t="shared" si="59"/>
        <v>6.5284483778800722</v>
      </c>
      <c r="BG64" s="3">
        <f t="shared" si="59"/>
        <v>3.7890300328472666</v>
      </c>
      <c r="BI64" s="3">
        <v>2043</v>
      </c>
      <c r="BJ64" s="3">
        <f t="shared" si="60"/>
        <v>6.0412339426986543</v>
      </c>
      <c r="BK64" s="3">
        <f t="shared" si="60"/>
        <v>4.7546507199633012</v>
      </c>
      <c r="BL64" s="3">
        <f t="shared" si="60"/>
        <v>3.4680674972279455</v>
      </c>
      <c r="BN64" s="3">
        <v>2043</v>
      </c>
      <c r="BO64" s="3">
        <f t="shared" si="61"/>
        <v>0</v>
      </c>
      <c r="BP64" s="3">
        <f t="shared" si="61"/>
        <v>0</v>
      </c>
      <c r="BQ64" s="3">
        <f t="shared" si="61"/>
        <v>0</v>
      </c>
      <c r="BS64" s="3">
        <v>2043</v>
      </c>
      <c r="BT64" s="3">
        <f t="shared" si="62"/>
        <v>0</v>
      </c>
      <c r="BU64" s="3">
        <f t="shared" si="62"/>
        <v>0</v>
      </c>
      <c r="BV64" s="3">
        <f t="shared" si="62"/>
        <v>0</v>
      </c>
      <c r="BX64" s="3">
        <v>2043</v>
      </c>
      <c r="BY64" s="3">
        <f t="shared" si="63"/>
        <v>0</v>
      </c>
      <c r="BZ64" s="3">
        <f t="shared" si="63"/>
        <v>0</v>
      </c>
      <c r="CA64" s="3">
        <f t="shared" si="63"/>
        <v>0</v>
      </c>
      <c r="CC64" s="3">
        <v>2043</v>
      </c>
      <c r="CD64" s="3">
        <f t="shared" si="64"/>
        <v>0</v>
      </c>
      <c r="CE64" s="3">
        <f t="shared" si="64"/>
        <v>0</v>
      </c>
      <c r="CF64" s="3">
        <f t="shared" si="64"/>
        <v>0</v>
      </c>
    </row>
    <row r="65" spans="1:84" x14ac:dyDescent="0.25">
      <c r="F65" s="3">
        <v>2044</v>
      </c>
      <c r="G65" s="3">
        <f t="shared" si="49"/>
        <v>39.904685021775499</v>
      </c>
      <c r="H65" s="3">
        <f t="shared" si="49"/>
        <v>7.6195266077393313</v>
      </c>
      <c r="I65" s="3">
        <v>0</v>
      </c>
      <c r="K65" s="3">
        <v>2044</v>
      </c>
      <c r="L65" s="3">
        <f t="shared" si="50"/>
        <v>1.4989313261952655</v>
      </c>
      <c r="M65" s="3">
        <f t="shared" si="50"/>
        <v>0.72376611175455641</v>
      </c>
      <c r="N65" s="3">
        <v>0</v>
      </c>
      <c r="P65" s="3">
        <v>2044</v>
      </c>
      <c r="Q65" s="3">
        <f t="shared" si="51"/>
        <v>0</v>
      </c>
      <c r="R65" s="3">
        <f t="shared" si="51"/>
        <v>0</v>
      </c>
      <c r="S65" s="3">
        <f t="shared" si="51"/>
        <v>0</v>
      </c>
      <c r="U65" s="3">
        <v>2044</v>
      </c>
      <c r="V65" s="3">
        <f t="shared" si="52"/>
        <v>56.497440230881061</v>
      </c>
      <c r="W65" s="3">
        <f t="shared" si="52"/>
        <v>42.627651424150329</v>
      </c>
      <c r="X65" s="3">
        <f t="shared" si="52"/>
        <v>28.75786261741959</v>
      </c>
      <c r="Z65" s="3">
        <v>2044</v>
      </c>
      <c r="AA65" s="3">
        <f t="shared" si="53"/>
        <v>15.772202064454298</v>
      </c>
      <c r="AB65" s="3">
        <f t="shared" si="53"/>
        <v>11.900219355908632</v>
      </c>
      <c r="AC65" s="3">
        <f t="shared" si="53"/>
        <v>8.0282366473629718</v>
      </c>
      <c r="AE65" s="3">
        <v>2044</v>
      </c>
      <c r="AF65" s="3">
        <f t="shared" si="54"/>
        <v>7.8559707879661325</v>
      </c>
      <c r="AG65" s="3">
        <f t="shared" si="54"/>
        <v>5.2391317279462308</v>
      </c>
      <c r="AH65" s="3">
        <f t="shared" si="54"/>
        <v>2.6222926679263328</v>
      </c>
      <c r="AJ65" s="3">
        <v>2044</v>
      </c>
      <c r="AK65" s="3">
        <f t="shared" si="55"/>
        <v>10.031499985793655</v>
      </c>
      <c r="AL65" s="3">
        <f t="shared" si="55"/>
        <v>6.1581856923011102</v>
      </c>
      <c r="AM65" s="3">
        <f t="shared" si="55"/>
        <v>2.2848713988085656</v>
      </c>
      <c r="AO65" s="3">
        <v>2044</v>
      </c>
      <c r="AP65" s="3">
        <f t="shared" si="56"/>
        <v>30.110897250626042</v>
      </c>
      <c r="AQ65" s="3">
        <f t="shared" si="56"/>
        <v>22.718849328796871</v>
      </c>
      <c r="AR65" s="3">
        <f t="shared" si="56"/>
        <v>15.326801406967697</v>
      </c>
      <c r="AT65" s="3">
        <v>2044</v>
      </c>
      <c r="AU65" s="3">
        <f t="shared" si="57"/>
        <v>38.004045073605681</v>
      </c>
      <c r="AV65" s="3">
        <f t="shared" si="57"/>
        <v>28.674275851879543</v>
      </c>
      <c r="AW65" s="3">
        <f t="shared" si="57"/>
        <v>19.344506630153397</v>
      </c>
      <c r="AY65" s="3">
        <v>2044</v>
      </c>
      <c r="AZ65" s="3">
        <f t="shared" si="58"/>
        <v>5.5544373569115999</v>
      </c>
      <c r="BA65" s="3">
        <f t="shared" si="58"/>
        <v>4.1908557014285481</v>
      </c>
      <c r="BB65" s="3">
        <f t="shared" si="58"/>
        <v>2.8272740459454964</v>
      </c>
      <c r="BD65" s="3">
        <v>2044</v>
      </c>
      <c r="BE65" s="3">
        <f t="shared" si="59"/>
        <v>9.1123207147962226</v>
      </c>
      <c r="BF65" s="3">
        <f t="shared" si="59"/>
        <v>6.2802665072545016</v>
      </c>
      <c r="BG65" s="3">
        <f t="shared" si="59"/>
        <v>3.4482122997127789</v>
      </c>
      <c r="BI65" s="3">
        <v>2044</v>
      </c>
      <c r="BJ65" s="3">
        <f t="shared" si="60"/>
        <v>5.9681808857352268</v>
      </c>
      <c r="BK65" s="3">
        <f t="shared" si="60"/>
        <v>4.6380907095096537</v>
      </c>
      <c r="BL65" s="3">
        <f t="shared" si="60"/>
        <v>3.3080005332840807</v>
      </c>
      <c r="BN65" s="3">
        <v>2044</v>
      </c>
      <c r="BO65" s="3">
        <f t="shared" si="61"/>
        <v>0</v>
      </c>
      <c r="BP65" s="3">
        <f t="shared" si="61"/>
        <v>0</v>
      </c>
      <c r="BQ65" s="3">
        <f t="shared" si="61"/>
        <v>0</v>
      </c>
      <c r="BS65" s="3">
        <v>2044</v>
      </c>
      <c r="BT65" s="3">
        <f t="shared" si="62"/>
        <v>0</v>
      </c>
      <c r="BU65" s="3">
        <f t="shared" si="62"/>
        <v>0</v>
      </c>
      <c r="BV65" s="3">
        <f t="shared" si="62"/>
        <v>0</v>
      </c>
      <c r="BX65" s="3">
        <v>2044</v>
      </c>
      <c r="BY65" s="3">
        <f t="shared" si="63"/>
        <v>0</v>
      </c>
      <c r="BZ65" s="3">
        <f t="shared" si="63"/>
        <v>0</v>
      </c>
      <c r="CA65" s="3">
        <f t="shared" si="63"/>
        <v>0</v>
      </c>
      <c r="CC65" s="3">
        <v>2044</v>
      </c>
      <c r="CD65" s="3">
        <f t="shared" si="64"/>
        <v>0</v>
      </c>
      <c r="CE65" s="3">
        <f t="shared" si="64"/>
        <v>0</v>
      </c>
      <c r="CF65" s="3">
        <f t="shared" si="64"/>
        <v>0</v>
      </c>
    </row>
    <row r="66" spans="1:84" x14ac:dyDescent="0.25">
      <c r="F66" s="3">
        <v>2045</v>
      </c>
      <c r="G66" s="3">
        <f t="shared" si="49"/>
        <v>38.131474784717177</v>
      </c>
      <c r="H66" s="3">
        <f t="shared" si="49"/>
        <v>4.7360055319709033</v>
      </c>
      <c r="I66" s="3">
        <v>0</v>
      </c>
      <c r="K66" s="3">
        <v>2045</v>
      </c>
      <c r="L66" s="3">
        <f t="shared" si="50"/>
        <v>1.4563566274426591</v>
      </c>
      <c r="M66" s="3">
        <f t="shared" si="50"/>
        <v>0.65453289925557234</v>
      </c>
      <c r="N66" s="3">
        <v>0</v>
      </c>
      <c r="P66" s="3">
        <v>2045</v>
      </c>
      <c r="Q66" s="3">
        <f t="shared" si="51"/>
        <v>0</v>
      </c>
      <c r="R66" s="3">
        <f t="shared" si="51"/>
        <v>0</v>
      </c>
      <c r="S66" s="3">
        <f t="shared" si="51"/>
        <v>0</v>
      </c>
      <c r="U66" s="3">
        <v>2045</v>
      </c>
      <c r="V66" s="3">
        <f t="shared" si="52"/>
        <v>55.735664458170611</v>
      </c>
      <c r="W66" s="3">
        <f t="shared" si="52"/>
        <v>41.388883200443004</v>
      </c>
      <c r="X66" s="3">
        <f t="shared" si="52"/>
        <v>27.042101942715384</v>
      </c>
      <c r="Z66" s="3">
        <v>2045</v>
      </c>
      <c r="AA66" s="3">
        <f t="shared" si="53"/>
        <v>15.559539661239295</v>
      </c>
      <c r="AB66" s="3">
        <f t="shared" si="53"/>
        <v>11.554396560123672</v>
      </c>
      <c r="AC66" s="3">
        <f t="shared" si="53"/>
        <v>7.5492534590080442</v>
      </c>
      <c r="AE66" s="3">
        <v>2045</v>
      </c>
      <c r="AF66" s="3">
        <f t="shared" si="54"/>
        <v>7.7122451245992787</v>
      </c>
      <c r="AG66" s="3">
        <f t="shared" si="54"/>
        <v>5.0054110044889519</v>
      </c>
      <c r="AH66" s="3">
        <f t="shared" si="54"/>
        <v>2.2985768843786243</v>
      </c>
      <c r="AJ66" s="3">
        <v>2045</v>
      </c>
      <c r="AK66" s="3">
        <f t="shared" si="55"/>
        <v>9.818764447423824</v>
      </c>
      <c r="AL66" s="3">
        <f t="shared" si="55"/>
        <v>5.812243967155192</v>
      </c>
      <c r="AM66" s="3">
        <f t="shared" si="55"/>
        <v>1.8057234868865564</v>
      </c>
      <c r="AO66" s="3">
        <v>2045</v>
      </c>
      <c r="AP66" s="3">
        <f t="shared" si="56"/>
        <v>29.704900944840084</v>
      </c>
      <c r="AQ66" s="3">
        <f t="shared" si="56"/>
        <v>22.058634944765299</v>
      </c>
      <c r="AR66" s="3">
        <f t="shared" si="56"/>
        <v>14.412368944690499</v>
      </c>
      <c r="AT66" s="3">
        <v>2045</v>
      </c>
      <c r="AU66" s="3">
        <f t="shared" si="57"/>
        <v>37.491622551739908</v>
      </c>
      <c r="AV66" s="3">
        <f t="shared" si="57"/>
        <v>27.840995561354255</v>
      </c>
      <c r="AW66" s="3">
        <f t="shared" si="57"/>
        <v>18.190368570968584</v>
      </c>
      <c r="AY66" s="3">
        <v>2045</v>
      </c>
      <c r="AZ66" s="3">
        <f t="shared" si="58"/>
        <v>5.4795448344850639</v>
      </c>
      <c r="BA66" s="3">
        <f t="shared" si="58"/>
        <v>4.0690685820440828</v>
      </c>
      <c r="BB66" s="3">
        <f t="shared" si="58"/>
        <v>2.6585923296031018</v>
      </c>
      <c r="BD66" s="3">
        <v>2045</v>
      </c>
      <c r="BE66" s="3">
        <f t="shared" si="59"/>
        <v>8.9567747066795711</v>
      </c>
      <c r="BF66" s="3">
        <f t="shared" si="59"/>
        <v>6.0273240285329202</v>
      </c>
      <c r="BG66" s="3">
        <f t="shared" si="59"/>
        <v>3.0978733503862621</v>
      </c>
      <c r="BI66" s="3">
        <v>2045</v>
      </c>
      <c r="BJ66" s="3">
        <f t="shared" si="60"/>
        <v>5.8951278287717992</v>
      </c>
      <c r="BK66" s="3">
        <f t="shared" si="60"/>
        <v>4.5192948527065617</v>
      </c>
      <c r="BL66" s="3">
        <f t="shared" si="60"/>
        <v>3.1434618766413207</v>
      </c>
      <c r="BN66" s="3">
        <v>2045</v>
      </c>
      <c r="BO66" s="3">
        <f t="shared" si="61"/>
        <v>0</v>
      </c>
      <c r="BP66" s="3">
        <f t="shared" si="61"/>
        <v>0</v>
      </c>
      <c r="BQ66" s="3">
        <f t="shared" si="61"/>
        <v>0</v>
      </c>
      <c r="BS66" s="3">
        <v>2045</v>
      </c>
      <c r="BT66" s="3">
        <f t="shared" si="62"/>
        <v>0</v>
      </c>
      <c r="BU66" s="3">
        <f t="shared" si="62"/>
        <v>0</v>
      </c>
      <c r="BV66" s="3">
        <f t="shared" si="62"/>
        <v>0</v>
      </c>
      <c r="BX66" s="3">
        <v>2045</v>
      </c>
      <c r="BY66" s="3">
        <f t="shared" si="63"/>
        <v>0</v>
      </c>
      <c r="BZ66" s="3">
        <f t="shared" si="63"/>
        <v>0</v>
      </c>
      <c r="CA66" s="3">
        <f t="shared" si="63"/>
        <v>0</v>
      </c>
      <c r="CC66" s="3">
        <v>2045</v>
      </c>
      <c r="CD66" s="3">
        <f t="shared" si="64"/>
        <v>0</v>
      </c>
      <c r="CE66" s="3">
        <f t="shared" si="64"/>
        <v>0</v>
      </c>
      <c r="CF66" s="3">
        <f t="shared" si="64"/>
        <v>0</v>
      </c>
    </row>
    <row r="67" spans="1:84" x14ac:dyDescent="0.25">
      <c r="F67" s="3">
        <v>2046</v>
      </c>
      <c r="G67" s="3">
        <f t="shared" si="49"/>
        <v>36.358264547658884</v>
      </c>
      <c r="H67" s="3">
        <f t="shared" si="49"/>
        <v>1.7966978386127153</v>
      </c>
      <c r="I67" s="3">
        <v>0</v>
      </c>
      <c r="K67" s="3">
        <v>2046</v>
      </c>
      <c r="L67" s="3">
        <f t="shared" si="50"/>
        <v>1.413781928690053</v>
      </c>
      <c r="M67" s="3">
        <f t="shared" si="50"/>
        <v>0.58396025255489326</v>
      </c>
      <c r="N67" s="3">
        <v>0</v>
      </c>
      <c r="P67" s="3">
        <v>2046</v>
      </c>
      <c r="Q67" s="3">
        <f t="shared" si="51"/>
        <v>0</v>
      </c>
      <c r="R67" s="3">
        <f t="shared" si="51"/>
        <v>0</v>
      </c>
      <c r="S67" s="3">
        <f t="shared" si="51"/>
        <v>0</v>
      </c>
      <c r="U67" s="3">
        <v>2046</v>
      </c>
      <c r="V67" s="3">
        <f t="shared" si="52"/>
        <v>54.973888685460167</v>
      </c>
      <c r="W67" s="3">
        <f t="shared" si="52"/>
        <v>40.126148899373163</v>
      </c>
      <c r="X67" s="3">
        <f t="shared" si="52"/>
        <v>25.278409113286166</v>
      </c>
      <c r="Z67" s="3">
        <v>2046</v>
      </c>
      <c r="AA67" s="3">
        <f t="shared" si="53"/>
        <v>15.346877258024296</v>
      </c>
      <c r="AB67" s="3">
        <f t="shared" si="53"/>
        <v>11.201883234408342</v>
      </c>
      <c r="AC67" s="3">
        <f t="shared" si="53"/>
        <v>7.0568892107923862</v>
      </c>
      <c r="AE67" s="3">
        <v>2046</v>
      </c>
      <c r="AF67" s="3">
        <f t="shared" si="54"/>
        <v>7.568519461232424</v>
      </c>
      <c r="AG67" s="3">
        <f t="shared" si="54"/>
        <v>4.7671685562792918</v>
      </c>
      <c r="AH67" s="3">
        <f t="shared" si="54"/>
        <v>1.9658176513261569</v>
      </c>
      <c r="AJ67" s="3">
        <v>2046</v>
      </c>
      <c r="AK67" s="3">
        <f t="shared" si="55"/>
        <v>9.6060289090539932</v>
      </c>
      <c r="AL67" s="3">
        <f t="shared" si="55"/>
        <v>5.4596094111882234</v>
      </c>
      <c r="AM67" s="3">
        <f t="shared" si="55"/>
        <v>1.3131899133224518</v>
      </c>
      <c r="AO67" s="3">
        <v>2046</v>
      </c>
      <c r="AP67" s="3">
        <f t="shared" si="56"/>
        <v>29.298904639054129</v>
      </c>
      <c r="AQ67" s="3">
        <f t="shared" si="56"/>
        <v>21.385647591020156</v>
      </c>
      <c r="AR67" s="3">
        <f t="shared" si="56"/>
        <v>13.472390542986172</v>
      </c>
      <c r="AT67" s="3">
        <v>2046</v>
      </c>
      <c r="AU67" s="3">
        <f t="shared" si="57"/>
        <v>36.979200029874136</v>
      </c>
      <c r="AV67" s="3">
        <f t="shared" si="57"/>
        <v>26.991594046918639</v>
      </c>
      <c r="AW67" s="3">
        <f t="shared" si="57"/>
        <v>17.003988063963128</v>
      </c>
      <c r="AY67" s="3">
        <v>2046</v>
      </c>
      <c r="AZ67" s="3">
        <f t="shared" si="58"/>
        <v>5.4046523120585288</v>
      </c>
      <c r="BA67" s="3">
        <f t="shared" si="58"/>
        <v>3.9449252837804165</v>
      </c>
      <c r="BB67" s="3">
        <f t="shared" si="58"/>
        <v>2.4851982555023042</v>
      </c>
      <c r="BD67" s="3">
        <v>2046</v>
      </c>
      <c r="BE67" s="3">
        <f t="shared" si="59"/>
        <v>8.8012286985629213</v>
      </c>
      <c r="BF67" s="3">
        <f t="shared" si="59"/>
        <v>5.769487947523765</v>
      </c>
      <c r="BG67" s="3">
        <f t="shared" si="59"/>
        <v>2.7377471964846087</v>
      </c>
      <c r="BI67" s="3">
        <v>2046</v>
      </c>
      <c r="BJ67" s="3">
        <f t="shared" si="60"/>
        <v>5.8220747718083707</v>
      </c>
      <c r="BK67" s="3">
        <f t="shared" si="60"/>
        <v>4.398200688084458</v>
      </c>
      <c r="BL67" s="3">
        <f t="shared" si="60"/>
        <v>2.9743266043605434</v>
      </c>
      <c r="BN67" s="3">
        <v>2046</v>
      </c>
      <c r="BO67" s="3">
        <f t="shared" si="61"/>
        <v>0</v>
      </c>
      <c r="BP67" s="3">
        <f t="shared" si="61"/>
        <v>0</v>
      </c>
      <c r="BQ67" s="3">
        <f t="shared" si="61"/>
        <v>0</v>
      </c>
      <c r="BS67" s="3">
        <v>2046</v>
      </c>
      <c r="BT67" s="3">
        <f t="shared" si="62"/>
        <v>0</v>
      </c>
      <c r="BU67" s="3">
        <f t="shared" si="62"/>
        <v>0</v>
      </c>
      <c r="BV67" s="3">
        <f t="shared" si="62"/>
        <v>0</v>
      </c>
      <c r="BX67" s="3">
        <v>2046</v>
      </c>
      <c r="BY67" s="3">
        <f t="shared" si="63"/>
        <v>0</v>
      </c>
      <c r="BZ67" s="3">
        <f t="shared" si="63"/>
        <v>0</v>
      </c>
      <c r="CA67" s="3">
        <f t="shared" si="63"/>
        <v>0</v>
      </c>
      <c r="CC67" s="3">
        <v>2046</v>
      </c>
      <c r="CD67" s="3">
        <f t="shared" si="64"/>
        <v>0</v>
      </c>
      <c r="CE67" s="3">
        <f t="shared" si="64"/>
        <v>0</v>
      </c>
      <c r="CF67" s="3">
        <f t="shared" si="64"/>
        <v>0</v>
      </c>
    </row>
    <row r="68" spans="1:84" x14ac:dyDescent="0.25">
      <c r="F68" s="3">
        <v>2047</v>
      </c>
      <c r="G68" s="3">
        <f t="shared" si="49"/>
        <v>34.585054310600562</v>
      </c>
      <c r="H68" s="3">
        <v>0</v>
      </c>
      <c r="I68" s="3">
        <v>0</v>
      </c>
      <c r="K68" s="3">
        <v>2047</v>
      </c>
      <c r="L68" s="3">
        <f t="shared" si="50"/>
        <v>1.3712072299374463</v>
      </c>
      <c r="M68" s="3">
        <f t="shared" si="50"/>
        <v>0.51201075269989649</v>
      </c>
      <c r="N68" s="3">
        <v>0</v>
      </c>
      <c r="P68" s="3">
        <v>2047</v>
      </c>
      <c r="Q68" s="3">
        <f t="shared" si="51"/>
        <v>0</v>
      </c>
      <c r="R68" s="3">
        <f t="shared" si="51"/>
        <v>0</v>
      </c>
      <c r="S68" s="3">
        <f t="shared" si="51"/>
        <v>0</v>
      </c>
      <c r="U68" s="3">
        <v>2047</v>
      </c>
      <c r="V68" s="3">
        <f t="shared" si="52"/>
        <v>54.21211291274971</v>
      </c>
      <c r="W68" s="3">
        <f t="shared" si="52"/>
        <v>38.838778995321533</v>
      </c>
      <c r="X68" s="3">
        <f t="shared" si="52"/>
        <v>23.465445077893328</v>
      </c>
      <c r="Z68" s="3">
        <v>2047</v>
      </c>
      <c r="AA68" s="3">
        <f t="shared" si="53"/>
        <v>15.134214854809295</v>
      </c>
      <c r="AB68" s="3">
        <f t="shared" si="53"/>
        <v>10.84249246952726</v>
      </c>
      <c r="AC68" s="3">
        <f t="shared" si="53"/>
        <v>6.5507700842452206</v>
      </c>
      <c r="AE68" s="3">
        <v>2047</v>
      </c>
      <c r="AF68" s="3">
        <f t="shared" si="54"/>
        <v>7.4247937978655685</v>
      </c>
      <c r="AG68" s="3">
        <f t="shared" si="54"/>
        <v>4.5242780626632992</v>
      </c>
      <c r="AH68" s="3">
        <f t="shared" si="54"/>
        <v>1.6237623274610264</v>
      </c>
      <c r="AJ68" s="3">
        <v>2047</v>
      </c>
      <c r="AK68" s="3">
        <f t="shared" si="55"/>
        <v>9.3932933706841624</v>
      </c>
      <c r="AL68" s="3">
        <f t="shared" si="55"/>
        <v>5.1000950508862459</v>
      </c>
      <c r="AM68" s="3">
        <f t="shared" si="55"/>
        <v>0.80689673108832771</v>
      </c>
      <c r="AO68" s="3">
        <v>2047</v>
      </c>
      <c r="AP68" s="3">
        <f t="shared" si="56"/>
        <v>28.892908333268171</v>
      </c>
      <c r="AQ68" s="3">
        <f t="shared" si="56"/>
        <v>20.699530436932537</v>
      </c>
      <c r="AR68" s="3">
        <f t="shared" si="56"/>
        <v>12.506152540596901</v>
      </c>
      <c r="AT68" s="3">
        <v>2047</v>
      </c>
      <c r="AU68" s="3">
        <f t="shared" si="57"/>
        <v>36.466777508008363</v>
      </c>
      <c r="AV68" s="3">
        <f t="shared" si="57"/>
        <v>26.125620939817761</v>
      </c>
      <c r="AW68" s="3">
        <f t="shared" si="57"/>
        <v>15.784464371627159</v>
      </c>
      <c r="AY68" s="3">
        <v>2047</v>
      </c>
      <c r="AZ68" s="3">
        <f t="shared" si="58"/>
        <v>5.3297597896319919</v>
      </c>
      <c r="BA68" s="3">
        <f t="shared" si="58"/>
        <v>3.8183599835118271</v>
      </c>
      <c r="BB68" s="3">
        <f t="shared" si="58"/>
        <v>2.3069601773916606</v>
      </c>
      <c r="BD68" s="3">
        <v>2047</v>
      </c>
      <c r="BE68" s="3">
        <f t="shared" si="59"/>
        <v>8.645682690446268</v>
      </c>
      <c r="BF68" s="3">
        <f t="shared" si="59"/>
        <v>5.506621554658234</v>
      </c>
      <c r="BG68" s="3">
        <f t="shared" si="59"/>
        <v>2.3675604188701964</v>
      </c>
      <c r="BI68" s="3">
        <v>2047</v>
      </c>
      <c r="BJ68" s="3">
        <f t="shared" si="60"/>
        <v>5.7490217148449432</v>
      </c>
      <c r="BK68" s="3">
        <f t="shared" si="60"/>
        <v>4.2747440092259748</v>
      </c>
      <c r="BL68" s="3">
        <f t="shared" si="60"/>
        <v>2.8004663036070037</v>
      </c>
      <c r="BN68" s="3">
        <v>2047</v>
      </c>
      <c r="BO68" s="3">
        <f t="shared" si="61"/>
        <v>0</v>
      </c>
      <c r="BP68" s="3">
        <f t="shared" si="61"/>
        <v>0</v>
      </c>
      <c r="BQ68" s="3">
        <f t="shared" si="61"/>
        <v>0</v>
      </c>
      <c r="BS68" s="3">
        <v>2047</v>
      </c>
      <c r="BT68" s="3">
        <f t="shared" si="62"/>
        <v>0</v>
      </c>
      <c r="BU68" s="3">
        <f t="shared" si="62"/>
        <v>0</v>
      </c>
      <c r="BV68" s="3">
        <f t="shared" si="62"/>
        <v>0</v>
      </c>
      <c r="BX68" s="3">
        <v>2047</v>
      </c>
      <c r="BY68" s="3">
        <f t="shared" si="63"/>
        <v>0</v>
      </c>
      <c r="BZ68" s="3">
        <f t="shared" si="63"/>
        <v>0</v>
      </c>
      <c r="CA68" s="3">
        <f t="shared" si="63"/>
        <v>0</v>
      </c>
      <c r="CC68" s="3">
        <v>2047</v>
      </c>
      <c r="CD68" s="3">
        <f t="shared" si="64"/>
        <v>0</v>
      </c>
      <c r="CE68" s="3">
        <f t="shared" si="64"/>
        <v>0</v>
      </c>
      <c r="CF68" s="3">
        <f t="shared" si="64"/>
        <v>0</v>
      </c>
    </row>
    <row r="69" spans="1:84" x14ac:dyDescent="0.25">
      <c r="F69" s="3">
        <v>2048</v>
      </c>
      <c r="G69" s="3">
        <f t="shared" si="49"/>
        <v>32.81184407354224</v>
      </c>
      <c r="H69" s="3">
        <v>0</v>
      </c>
      <c r="I69" s="3">
        <v>0</v>
      </c>
      <c r="K69" s="3">
        <v>2048</v>
      </c>
      <c r="L69" s="3">
        <f t="shared" si="50"/>
        <v>1.3286325311848399</v>
      </c>
      <c r="M69" s="3">
        <f t="shared" si="50"/>
        <v>0.43864593538760688</v>
      </c>
      <c r="N69" s="3">
        <v>0</v>
      </c>
      <c r="P69" s="3">
        <v>2048</v>
      </c>
      <c r="Q69" s="3">
        <f t="shared" si="51"/>
        <v>0</v>
      </c>
      <c r="R69" s="3">
        <f t="shared" si="51"/>
        <v>0</v>
      </c>
      <c r="S69" s="3">
        <f t="shared" si="51"/>
        <v>0</v>
      </c>
      <c r="U69" s="3">
        <v>2048</v>
      </c>
      <c r="V69" s="3">
        <f t="shared" si="52"/>
        <v>53.450337140039252</v>
      </c>
      <c r="W69" s="3">
        <f t="shared" si="52"/>
        <v>37.526085258541791</v>
      </c>
      <c r="X69" s="3">
        <f t="shared" si="52"/>
        <v>21.601833377044287</v>
      </c>
      <c r="Z69" s="3">
        <v>2048</v>
      </c>
      <c r="AA69" s="3">
        <f t="shared" si="53"/>
        <v>14.921552451594295</v>
      </c>
      <c r="AB69" s="3">
        <f t="shared" si="53"/>
        <v>10.476032134676249</v>
      </c>
      <c r="AC69" s="3">
        <f t="shared" si="53"/>
        <v>6.0305118177581978</v>
      </c>
      <c r="AE69" s="3">
        <v>2048</v>
      </c>
      <c r="AF69" s="3">
        <f t="shared" si="54"/>
        <v>7.2810681344987138</v>
      </c>
      <c r="AG69" s="3">
        <f t="shared" si="54"/>
        <v>4.276609674044308</v>
      </c>
      <c r="AH69" s="3">
        <f t="shared" si="54"/>
        <v>1.2721512135898969</v>
      </c>
      <c r="AJ69" s="3">
        <v>2048</v>
      </c>
      <c r="AK69" s="3">
        <f t="shared" si="55"/>
        <v>9.1805578323143315</v>
      </c>
      <c r="AL69" s="3">
        <f t="shared" si="55"/>
        <v>4.7335086893708009</v>
      </c>
      <c r="AM69" s="3">
        <f t="shared" si="55"/>
        <v>0.28645954642725968</v>
      </c>
      <c r="AO69" s="3">
        <v>2048</v>
      </c>
      <c r="AP69" s="3">
        <f t="shared" si="56"/>
        <v>28.486912027482212</v>
      </c>
      <c r="AQ69" s="3">
        <f t="shared" si="56"/>
        <v>19.999916683314897</v>
      </c>
      <c r="AR69" s="3">
        <f t="shared" si="56"/>
        <v>11.512921339147567</v>
      </c>
      <c r="AT69" s="3">
        <v>2048</v>
      </c>
      <c r="AU69" s="3">
        <f t="shared" si="57"/>
        <v>35.95435498614259</v>
      </c>
      <c r="AV69" s="3">
        <f t="shared" si="57"/>
        <v>25.242613289620735</v>
      </c>
      <c r="AW69" s="3">
        <f t="shared" si="57"/>
        <v>14.530871593098873</v>
      </c>
      <c r="AY69" s="3">
        <v>2048</v>
      </c>
      <c r="AZ69" s="3">
        <f t="shared" si="58"/>
        <v>5.2548672672054568</v>
      </c>
      <c r="BA69" s="3">
        <f t="shared" si="58"/>
        <v>3.6893050192522621</v>
      </c>
      <c r="BB69" s="3">
        <f t="shared" si="58"/>
        <v>2.1237427712990664</v>
      </c>
      <c r="BD69" s="3">
        <v>2048</v>
      </c>
      <c r="BE69" s="3">
        <f t="shared" si="59"/>
        <v>8.4901366823296165</v>
      </c>
      <c r="BF69" s="3">
        <f t="shared" si="59"/>
        <v>5.2385843211960603</v>
      </c>
      <c r="BG69" s="3">
        <f t="shared" si="59"/>
        <v>1.9870319600624988</v>
      </c>
      <c r="BI69" s="3">
        <v>2048</v>
      </c>
      <c r="BJ69" s="3">
        <f t="shared" si="60"/>
        <v>5.6759686578815156</v>
      </c>
      <c r="BK69" s="3">
        <f t="shared" si="60"/>
        <v>4.1488588160183983</v>
      </c>
      <c r="BL69" s="3">
        <f t="shared" si="60"/>
        <v>2.6217489741552802</v>
      </c>
      <c r="BN69" s="3">
        <v>2048</v>
      </c>
      <c r="BO69" s="3">
        <f t="shared" si="61"/>
        <v>0</v>
      </c>
      <c r="BP69" s="3">
        <f t="shared" si="61"/>
        <v>0</v>
      </c>
      <c r="BQ69" s="3">
        <f t="shared" si="61"/>
        <v>0</v>
      </c>
      <c r="BS69" s="3">
        <v>2048</v>
      </c>
      <c r="BT69" s="3">
        <f t="shared" si="62"/>
        <v>0</v>
      </c>
      <c r="BU69" s="3">
        <f t="shared" si="62"/>
        <v>0</v>
      </c>
      <c r="BV69" s="3">
        <f t="shared" si="62"/>
        <v>0</v>
      </c>
      <c r="BX69" s="3">
        <v>2048</v>
      </c>
      <c r="BY69" s="3">
        <f t="shared" si="63"/>
        <v>0</v>
      </c>
      <c r="BZ69" s="3">
        <f t="shared" si="63"/>
        <v>0</v>
      </c>
      <c r="CA69" s="3">
        <f t="shared" si="63"/>
        <v>0</v>
      </c>
      <c r="CC69" s="3">
        <v>2048</v>
      </c>
      <c r="CD69" s="3">
        <f t="shared" si="64"/>
        <v>0</v>
      </c>
      <c r="CE69" s="3">
        <f t="shared" si="64"/>
        <v>0</v>
      </c>
      <c r="CF69" s="3">
        <f t="shared" si="64"/>
        <v>0</v>
      </c>
    </row>
    <row r="70" spans="1:84" x14ac:dyDescent="0.25">
      <c r="F70" s="3">
        <v>2049</v>
      </c>
      <c r="G70" s="3">
        <f t="shared" si="49"/>
        <v>31.038633836483932</v>
      </c>
      <c r="H70" s="3">
        <v>0</v>
      </c>
      <c r="I70" s="3">
        <v>0</v>
      </c>
      <c r="K70" s="3">
        <v>2049</v>
      </c>
      <c r="L70" s="3">
        <f t="shared" si="50"/>
        <v>1.2860578324322332</v>
      </c>
      <c r="M70" s="3">
        <f t="shared" si="50"/>
        <v>0.36382626176138189</v>
      </c>
      <c r="N70" s="3">
        <v>0</v>
      </c>
      <c r="P70" s="3">
        <v>2049</v>
      </c>
      <c r="Q70" s="3">
        <f t="shared" si="51"/>
        <v>0</v>
      </c>
      <c r="R70" s="3">
        <f t="shared" si="51"/>
        <v>0</v>
      </c>
      <c r="S70" s="3">
        <f t="shared" si="51"/>
        <v>0</v>
      </c>
      <c r="U70" s="3">
        <v>2049</v>
      </c>
      <c r="V70" s="3">
        <f t="shared" si="52"/>
        <v>52.688561367328816</v>
      </c>
      <c r="W70" s="3">
        <f t="shared" si="52"/>
        <v>36.187360232634887</v>
      </c>
      <c r="X70" s="3">
        <f t="shared" si="52"/>
        <v>19.686159097940951</v>
      </c>
      <c r="Z70" s="3">
        <v>2049</v>
      </c>
      <c r="AA70" s="3">
        <f t="shared" si="53"/>
        <v>14.708890048379292</v>
      </c>
      <c r="AB70" s="3">
        <f t="shared" si="53"/>
        <v>10.102304731610573</v>
      </c>
      <c r="AC70" s="3">
        <f t="shared" si="53"/>
        <v>5.4957194148418473</v>
      </c>
      <c r="AE70" s="3">
        <v>2049</v>
      </c>
      <c r="AF70" s="3">
        <f t="shared" si="54"/>
        <v>7.1373424711318592</v>
      </c>
      <c r="AG70" s="3">
        <f t="shared" si="54"/>
        <v>4.0240299132970305</v>
      </c>
      <c r="AH70" s="3">
        <f t="shared" si="54"/>
        <v>0.91071735546219479</v>
      </c>
      <c r="AJ70" s="3">
        <v>2049</v>
      </c>
      <c r="AK70" s="3">
        <f t="shared" si="55"/>
        <v>8.9678222939445007</v>
      </c>
      <c r="AL70" s="3">
        <f t="shared" si="55"/>
        <v>4.3596527604769815</v>
      </c>
      <c r="AM70" s="3">
        <v>0</v>
      </c>
      <c r="AO70" s="3">
        <v>2049</v>
      </c>
      <c r="AP70" s="3">
        <f t="shared" si="56"/>
        <v>28.080915721696254</v>
      </c>
      <c r="AQ70" s="3">
        <f t="shared" si="56"/>
        <v>19.286429283935497</v>
      </c>
      <c r="AR70" s="3">
        <f t="shared" si="56"/>
        <v>10.491942846174727</v>
      </c>
      <c r="AT70" s="3">
        <v>2049</v>
      </c>
      <c r="AU70" s="3">
        <f t="shared" si="57"/>
        <v>35.441932464276825</v>
      </c>
      <c r="AV70" s="3">
        <f t="shared" si="57"/>
        <v>24.342095212734119</v>
      </c>
      <c r="AW70" s="3">
        <f t="shared" si="57"/>
        <v>13.242257961191406</v>
      </c>
      <c r="AY70" s="3">
        <v>2049</v>
      </c>
      <c r="AZ70" s="3">
        <f t="shared" si="58"/>
        <v>5.1799747447789208</v>
      </c>
      <c r="BA70" s="3">
        <f t="shared" si="58"/>
        <v>3.5576908387842177</v>
      </c>
      <c r="BB70" s="3">
        <f t="shared" si="58"/>
        <v>1.9354069327895127</v>
      </c>
      <c r="BD70" s="3">
        <v>2049</v>
      </c>
      <c r="BE70" s="3">
        <f t="shared" si="59"/>
        <v>8.3345906742129667</v>
      </c>
      <c r="BF70" s="3">
        <f t="shared" si="59"/>
        <v>4.9652317925316609</v>
      </c>
      <c r="BG70" s="3">
        <f t="shared" si="59"/>
        <v>1.5958729108503498</v>
      </c>
      <c r="BI70" s="3">
        <v>2049</v>
      </c>
      <c r="BJ70" s="3">
        <f t="shared" si="60"/>
        <v>5.6029156009180863</v>
      </c>
      <c r="BK70" s="3">
        <f t="shared" si="60"/>
        <v>4.0204772645443061</v>
      </c>
      <c r="BL70" s="3">
        <f t="shared" si="60"/>
        <v>2.4380389281705241</v>
      </c>
      <c r="BN70" s="3">
        <v>2049</v>
      </c>
      <c r="BO70" s="3">
        <f t="shared" si="61"/>
        <v>0</v>
      </c>
      <c r="BP70" s="3">
        <f t="shared" si="61"/>
        <v>0</v>
      </c>
      <c r="BQ70" s="3">
        <f t="shared" si="61"/>
        <v>0</v>
      </c>
      <c r="BS70" s="3">
        <v>2049</v>
      </c>
      <c r="BT70" s="3">
        <f t="shared" si="62"/>
        <v>0</v>
      </c>
      <c r="BU70" s="3">
        <f t="shared" si="62"/>
        <v>0</v>
      </c>
      <c r="BV70" s="3">
        <f t="shared" si="62"/>
        <v>0</v>
      </c>
      <c r="BX70" s="3">
        <v>2049</v>
      </c>
      <c r="BY70" s="3">
        <f t="shared" si="63"/>
        <v>0</v>
      </c>
      <c r="BZ70" s="3">
        <f t="shared" si="63"/>
        <v>0</v>
      </c>
      <c r="CA70" s="3">
        <f t="shared" si="63"/>
        <v>0</v>
      </c>
      <c r="CC70" s="3">
        <v>2049</v>
      </c>
      <c r="CD70" s="3">
        <f t="shared" si="64"/>
        <v>0</v>
      </c>
      <c r="CE70" s="3">
        <f t="shared" si="64"/>
        <v>0</v>
      </c>
      <c r="CF70" s="3">
        <f t="shared" si="64"/>
        <v>0</v>
      </c>
    </row>
    <row r="71" spans="1:84" x14ac:dyDescent="0.25">
      <c r="F71" s="3">
        <v>2050</v>
      </c>
      <c r="G71" s="3">
        <f t="shared" si="49"/>
        <v>29.265423599425638</v>
      </c>
      <c r="H71" s="3">
        <v>0</v>
      </c>
      <c r="I71" s="3">
        <v>0</v>
      </c>
      <c r="K71" s="3">
        <v>2050</v>
      </c>
      <c r="L71" s="3">
        <f t="shared" si="50"/>
        <v>1.2434831336796266</v>
      </c>
      <c r="M71" s="3">
        <f t="shared" si="50"/>
        <v>0.28751108839176753</v>
      </c>
      <c r="N71" s="3">
        <v>0</v>
      </c>
      <c r="P71" s="3">
        <v>2050</v>
      </c>
      <c r="Q71" s="3">
        <f t="shared" si="51"/>
        <v>0</v>
      </c>
      <c r="R71" s="3">
        <f t="shared" si="51"/>
        <v>0</v>
      </c>
      <c r="S71" s="3">
        <f t="shared" si="51"/>
        <v>0</v>
      </c>
      <c r="U71" s="3">
        <v>2050</v>
      </c>
      <c r="V71" s="3">
        <f t="shared" si="52"/>
        <v>51.926785594618359</v>
      </c>
      <c r="W71" s="3">
        <f t="shared" si="52"/>
        <v>34.821876697425829</v>
      </c>
      <c r="X71" s="3">
        <f t="shared" si="52"/>
        <v>17.716967800233292</v>
      </c>
      <c r="Z71" s="3">
        <v>2050</v>
      </c>
      <c r="AA71" s="3">
        <f t="shared" si="53"/>
        <v>14.496227645164291</v>
      </c>
      <c r="AB71" s="3">
        <f t="shared" si="53"/>
        <v>9.7211072446980431</v>
      </c>
      <c r="AC71" s="3">
        <f t="shared" si="53"/>
        <v>4.9459868442317916</v>
      </c>
      <c r="AE71" s="3">
        <v>2050</v>
      </c>
      <c r="AF71" s="3">
        <f t="shared" si="54"/>
        <v>6.9936168077650063</v>
      </c>
      <c r="AG71" s="3">
        <f t="shared" si="54"/>
        <v>3.7664015744275074</v>
      </c>
      <c r="AH71" s="3">
        <f t="shared" si="54"/>
        <v>0.5391863410900104</v>
      </c>
      <c r="AJ71" s="3">
        <v>2050</v>
      </c>
      <c r="AK71" s="3">
        <f t="shared" si="55"/>
        <v>8.7550867555746699</v>
      </c>
      <c r="AL71" s="3">
        <f t="shared" si="55"/>
        <v>3.9783241787550061</v>
      </c>
      <c r="AM71" s="3">
        <v>0</v>
      </c>
      <c r="AO71" s="3">
        <v>2050</v>
      </c>
      <c r="AP71" s="3">
        <f t="shared" si="56"/>
        <v>27.674919415910296</v>
      </c>
      <c r="AQ71" s="3">
        <f t="shared" si="56"/>
        <v>18.558680659253067</v>
      </c>
      <c r="AR71" s="3">
        <f t="shared" si="56"/>
        <v>9.4424419025958279</v>
      </c>
      <c r="AT71" s="3">
        <v>2050</v>
      </c>
      <c r="AU71" s="3">
        <f t="shared" si="57"/>
        <v>34.929509942411052</v>
      </c>
      <c r="AV71" s="3">
        <f t="shared" si="57"/>
        <v>23.423577531096097</v>
      </c>
      <c r="AW71" s="3">
        <f t="shared" si="57"/>
        <v>11.917645119781142</v>
      </c>
      <c r="AY71" s="3">
        <v>2050</v>
      </c>
      <c r="AZ71" s="3">
        <f t="shared" si="58"/>
        <v>5.1050822223523848</v>
      </c>
      <c r="BA71" s="3">
        <f t="shared" si="58"/>
        <v>3.4234459468525067</v>
      </c>
      <c r="BB71" s="3">
        <f t="shared" si="58"/>
        <v>1.7418096713526277</v>
      </c>
      <c r="BD71" s="3">
        <v>2050</v>
      </c>
      <c r="BE71" s="3">
        <f t="shared" si="59"/>
        <v>8.1790446660963152</v>
      </c>
      <c r="BF71" s="3">
        <f t="shared" si="59"/>
        <v>4.6864154785196455</v>
      </c>
      <c r="BG71" s="3">
        <f t="shared" si="59"/>
        <v>1.1937862909429757</v>
      </c>
      <c r="BI71" s="3">
        <v>2050</v>
      </c>
      <c r="BJ71" s="3">
        <f t="shared" si="60"/>
        <v>5.5298625439546587</v>
      </c>
      <c r="BK71" s="3">
        <f t="shared" si="60"/>
        <v>3.889529615572322</v>
      </c>
      <c r="BL71" s="3">
        <f t="shared" si="60"/>
        <v>2.2491966871899844</v>
      </c>
      <c r="BN71" s="3">
        <v>2050</v>
      </c>
      <c r="BO71" s="3">
        <f t="shared" si="61"/>
        <v>0</v>
      </c>
      <c r="BP71" s="3">
        <f t="shared" si="61"/>
        <v>0</v>
      </c>
      <c r="BQ71" s="3">
        <f t="shared" si="61"/>
        <v>0</v>
      </c>
      <c r="BS71" s="3">
        <v>2050</v>
      </c>
      <c r="BT71" s="3">
        <f t="shared" si="62"/>
        <v>0</v>
      </c>
      <c r="BU71" s="3">
        <f t="shared" si="62"/>
        <v>0</v>
      </c>
      <c r="BV71" s="3">
        <f t="shared" si="62"/>
        <v>0</v>
      </c>
      <c r="BX71" s="3">
        <v>2050</v>
      </c>
      <c r="BY71" s="3">
        <f t="shared" si="63"/>
        <v>0</v>
      </c>
      <c r="BZ71" s="3">
        <f t="shared" si="63"/>
        <v>0</v>
      </c>
      <c r="CA71" s="3">
        <f t="shared" si="63"/>
        <v>0</v>
      </c>
      <c r="CC71" s="3">
        <v>2050</v>
      </c>
      <c r="CD71" s="3">
        <f t="shared" si="64"/>
        <v>0</v>
      </c>
      <c r="CE71" s="3">
        <f t="shared" si="64"/>
        <v>0</v>
      </c>
      <c r="CF71" s="3">
        <f t="shared" si="64"/>
        <v>0</v>
      </c>
    </row>
    <row r="73" spans="1:84" ht="25.5" customHeight="1" x14ac:dyDescent="0.25">
      <c r="G73" s="5" t="s">
        <v>58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</row>
    <row r="74" spans="1:84" ht="27" customHeight="1" x14ac:dyDescent="0.25">
      <c r="B74" s="5" t="s">
        <v>60</v>
      </c>
      <c r="C74" s="5"/>
      <c r="D74" s="5"/>
      <c r="G74" s="5" t="s">
        <v>38</v>
      </c>
      <c r="H74" s="5"/>
      <c r="I74" s="5"/>
      <c r="L74" s="5" t="s">
        <v>39</v>
      </c>
      <c r="M74" s="5"/>
      <c r="N74" s="5"/>
      <c r="Q74" s="6" t="s">
        <v>40</v>
      </c>
      <c r="R74" s="6"/>
      <c r="S74" s="6"/>
      <c r="V74" s="5" t="s">
        <v>45</v>
      </c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P74" s="5" t="s">
        <v>51</v>
      </c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O74" s="5" t="s">
        <v>56</v>
      </c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</row>
    <row r="75" spans="1:84" ht="44.25" customHeight="1" x14ac:dyDescent="0.25">
      <c r="B75" s="5"/>
      <c r="C75" s="5"/>
      <c r="D75" s="5"/>
      <c r="G75" s="5"/>
      <c r="H75" s="5"/>
      <c r="I75" s="5"/>
      <c r="L75" s="5"/>
      <c r="M75" s="5"/>
      <c r="N75" s="5"/>
      <c r="Q75" s="6"/>
      <c r="R75" s="6"/>
      <c r="S75" s="6"/>
      <c r="V75" s="6" t="s">
        <v>41</v>
      </c>
      <c r="W75" s="6"/>
      <c r="X75" s="6"/>
      <c r="AA75" s="6" t="s">
        <v>42</v>
      </c>
      <c r="AB75" s="6"/>
      <c r="AC75" s="6"/>
      <c r="AF75" s="6" t="s">
        <v>43</v>
      </c>
      <c r="AG75" s="6"/>
      <c r="AH75" s="6"/>
      <c r="AK75" s="6" t="s">
        <v>44</v>
      </c>
      <c r="AL75" s="6"/>
      <c r="AM75" s="6"/>
      <c r="AP75" s="6" t="s">
        <v>46</v>
      </c>
      <c r="AQ75" s="6"/>
      <c r="AR75" s="6"/>
      <c r="AU75" s="6" t="s">
        <v>47</v>
      </c>
      <c r="AV75" s="6"/>
      <c r="AW75" s="6"/>
      <c r="AZ75" s="6" t="s">
        <v>48</v>
      </c>
      <c r="BA75" s="6"/>
      <c r="BB75" s="6"/>
      <c r="BE75" s="6" t="s">
        <v>49</v>
      </c>
      <c r="BF75" s="6"/>
      <c r="BG75" s="6"/>
      <c r="BJ75" s="6" t="s">
        <v>50</v>
      </c>
      <c r="BK75" s="6"/>
      <c r="BL75" s="6"/>
      <c r="BO75" s="6" t="s">
        <v>52</v>
      </c>
      <c r="BP75" s="6"/>
      <c r="BQ75" s="6"/>
      <c r="BT75" s="6" t="s">
        <v>53</v>
      </c>
      <c r="BU75" s="6"/>
      <c r="BV75" s="6"/>
      <c r="BY75" s="6" t="s">
        <v>54</v>
      </c>
      <c r="BZ75" s="6"/>
      <c r="CA75" s="6"/>
      <c r="CD75" s="6" t="s">
        <v>55</v>
      </c>
      <c r="CE75" s="6"/>
      <c r="CF75" s="6"/>
    </row>
    <row r="76" spans="1:84" x14ac:dyDescent="0.25">
      <c r="A76" s="3" t="s">
        <v>27</v>
      </c>
      <c r="B76" s="3" t="s">
        <v>28</v>
      </c>
      <c r="C76" s="3" t="s">
        <v>29</v>
      </c>
      <c r="D76" s="3" t="s">
        <v>30</v>
      </c>
      <c r="F76" s="3" t="s">
        <v>27</v>
      </c>
      <c r="G76" s="3" t="s">
        <v>28</v>
      </c>
      <c r="H76" s="3" t="s">
        <v>29</v>
      </c>
      <c r="I76" s="3" t="s">
        <v>30</v>
      </c>
      <c r="K76" s="3" t="s">
        <v>27</v>
      </c>
      <c r="L76" s="3" t="s">
        <v>28</v>
      </c>
      <c r="M76" s="3" t="s">
        <v>29</v>
      </c>
      <c r="N76" s="3" t="s">
        <v>30</v>
      </c>
      <c r="P76" s="3" t="s">
        <v>27</v>
      </c>
      <c r="Q76" s="3" t="s">
        <v>28</v>
      </c>
      <c r="R76" s="3" t="s">
        <v>29</v>
      </c>
      <c r="S76" s="3" t="s">
        <v>30</v>
      </c>
      <c r="U76" s="3" t="s">
        <v>27</v>
      </c>
      <c r="V76" s="3" t="s">
        <v>28</v>
      </c>
      <c r="W76" s="3" t="s">
        <v>29</v>
      </c>
      <c r="X76" s="3" t="s">
        <v>30</v>
      </c>
      <c r="Z76" s="3" t="s">
        <v>27</v>
      </c>
      <c r="AA76" s="3" t="s">
        <v>28</v>
      </c>
      <c r="AB76" s="3" t="s">
        <v>29</v>
      </c>
      <c r="AC76" s="3" t="s">
        <v>30</v>
      </c>
      <c r="AE76" s="3" t="s">
        <v>27</v>
      </c>
      <c r="AF76" s="3" t="s">
        <v>28</v>
      </c>
      <c r="AG76" s="3" t="s">
        <v>29</v>
      </c>
      <c r="AH76" s="3" t="s">
        <v>30</v>
      </c>
      <c r="AJ76" s="3" t="s">
        <v>27</v>
      </c>
      <c r="AK76" s="3" t="s">
        <v>28</v>
      </c>
      <c r="AL76" s="3" t="s">
        <v>29</v>
      </c>
      <c r="AM76" s="3" t="s">
        <v>30</v>
      </c>
      <c r="AO76" s="3" t="s">
        <v>27</v>
      </c>
      <c r="AP76" s="3" t="s">
        <v>28</v>
      </c>
      <c r="AQ76" s="3" t="s">
        <v>29</v>
      </c>
      <c r="AR76" s="3" t="s">
        <v>30</v>
      </c>
      <c r="AT76" s="3" t="s">
        <v>27</v>
      </c>
      <c r="AU76" s="3" t="s">
        <v>28</v>
      </c>
      <c r="AV76" s="3" t="s">
        <v>29</v>
      </c>
      <c r="AW76" s="3" t="s">
        <v>30</v>
      </c>
      <c r="AY76" s="3" t="s">
        <v>27</v>
      </c>
      <c r="AZ76" s="3" t="s">
        <v>28</v>
      </c>
      <c r="BA76" s="3" t="s">
        <v>29</v>
      </c>
      <c r="BB76" s="3" t="s">
        <v>30</v>
      </c>
      <c r="BD76" s="3" t="s">
        <v>27</v>
      </c>
      <c r="BE76" s="3" t="s">
        <v>28</v>
      </c>
      <c r="BF76" s="3" t="s">
        <v>29</v>
      </c>
      <c r="BG76" s="3" t="s">
        <v>30</v>
      </c>
      <c r="BI76" s="3" t="s">
        <v>27</v>
      </c>
      <c r="BJ76" s="3" t="s">
        <v>28</v>
      </c>
      <c r="BK76" s="3" t="s">
        <v>29</v>
      </c>
      <c r="BL76" s="3" t="s">
        <v>30</v>
      </c>
      <c r="BN76" s="3" t="s">
        <v>27</v>
      </c>
      <c r="BO76" s="3" t="s">
        <v>28</v>
      </c>
      <c r="BP76" s="3" t="s">
        <v>29</v>
      </c>
      <c r="BQ76" s="3" t="s">
        <v>30</v>
      </c>
      <c r="BS76" s="3" t="s">
        <v>27</v>
      </c>
      <c r="BT76" s="3" t="s">
        <v>28</v>
      </c>
      <c r="BU76" s="3" t="s">
        <v>29</v>
      </c>
      <c r="BV76" s="3" t="s">
        <v>30</v>
      </c>
      <c r="BX76" s="3" t="s">
        <v>27</v>
      </c>
      <c r="BY76" s="3" t="s">
        <v>28</v>
      </c>
      <c r="BZ76" s="3" t="s">
        <v>29</v>
      </c>
      <c r="CA76" s="3" t="s">
        <v>30</v>
      </c>
      <c r="CC76" s="3" t="s">
        <v>27</v>
      </c>
      <c r="CD76" s="3" t="s">
        <v>28</v>
      </c>
      <c r="CE76" s="3" t="s">
        <v>29</v>
      </c>
      <c r="CF76" s="3" t="s">
        <v>30</v>
      </c>
    </row>
    <row r="77" spans="1:84" x14ac:dyDescent="0.25">
      <c r="A77" s="3">
        <v>2024</v>
      </c>
      <c r="B77" s="3">
        <f>G77+L77+Q77+V77+AA77+AF77+AK77+AP77+AU77+AZ77+BE77+BJ77+BO77+BT77+BY77+CD77</f>
        <v>4.3685947286313915</v>
      </c>
      <c r="C77" s="3">
        <f t="shared" ref="C77:D92" si="65">H77+M77+R77+W77+AB77+AG77+AL77+AQ77+AV77+BA77+BF77+BK77+BP77+BU77+BZ77+CE77</f>
        <v>8.6124529107389218</v>
      </c>
      <c r="D77" s="3">
        <f t="shared" si="65"/>
        <v>12.856311092846457</v>
      </c>
      <c r="F77" s="3">
        <v>2024</v>
      </c>
      <c r="G77" s="3">
        <f>$G$2-G45</f>
        <v>1.7732102370583078</v>
      </c>
      <c r="H77" s="3">
        <f t="shared" ref="H77:I77" si="66">$G$2-H45</f>
        <v>3.4957899773617243</v>
      </c>
      <c r="I77" s="3">
        <f t="shared" si="66"/>
        <v>5.2183697176651407</v>
      </c>
      <c r="K77" s="3">
        <v>2024</v>
      </c>
      <c r="L77" s="3">
        <f>$I$2-L45</f>
        <v>4.2574698752606555E-2</v>
      </c>
      <c r="M77" s="3">
        <f t="shared" ref="M77:N77" si="67">$I$2-M45</f>
        <v>8.3933761534933815E-2</v>
      </c>
      <c r="N77" s="3">
        <f t="shared" si="67"/>
        <v>0.12529282431726196</v>
      </c>
      <c r="P77" s="3">
        <v>2024</v>
      </c>
      <c r="Q77" s="3">
        <f>$J$2-Q45</f>
        <v>0</v>
      </c>
      <c r="R77" s="3">
        <f t="shared" ref="R77:S77" si="68">$J$2-R45</f>
        <v>0</v>
      </c>
      <c r="S77" s="3">
        <f t="shared" si="68"/>
        <v>0</v>
      </c>
      <c r="U77" s="3">
        <v>2024</v>
      </c>
      <c r="V77" s="3">
        <f>$K$2-V45</f>
        <v>0.76177577271045038</v>
      </c>
      <c r="W77" s="3">
        <f t="shared" ref="W77:X77" si="69">$K$2-W45</f>
        <v>1.5018005511044237</v>
      </c>
      <c r="X77" s="3">
        <f t="shared" si="69"/>
        <v>2.241825329498397</v>
      </c>
      <c r="Z77" s="3">
        <v>2024</v>
      </c>
      <c r="AA77" s="3">
        <f>$L$2-AA45</f>
        <v>0.21266240321499907</v>
      </c>
      <c r="AB77" s="3">
        <f t="shared" ref="AB77:AC77" si="70">$L$2-AB45</f>
        <v>0.41925265384998411</v>
      </c>
      <c r="AC77" s="3">
        <f t="shared" si="70"/>
        <v>0.62584290448496915</v>
      </c>
      <c r="AE77" s="3">
        <v>2024</v>
      </c>
      <c r="AF77" s="3">
        <f>$M$2-AF45</f>
        <v>0.14372566336685466</v>
      </c>
      <c r="AG77" s="3">
        <f t="shared" ref="AG77:AH77" si="71">$M$2-AG45</f>
        <v>0.28334752585290524</v>
      </c>
      <c r="AH77" s="3">
        <f t="shared" si="71"/>
        <v>0.42296938833895581</v>
      </c>
      <c r="AJ77" s="3">
        <v>2024</v>
      </c>
      <c r="AK77" s="3">
        <f>$N$2-AK45</f>
        <v>0.21273553836983083</v>
      </c>
      <c r="AL77" s="3">
        <f t="shared" ref="AL77:AM77" si="72">$N$2-AL45</f>
        <v>0.41939683593054333</v>
      </c>
      <c r="AM77" s="3">
        <f t="shared" si="72"/>
        <v>0.62605813349125761</v>
      </c>
      <c r="AO77" s="3">
        <v>2024</v>
      </c>
      <c r="AP77" s="3">
        <f>$O$2-AP45</f>
        <v>0.4059963057859548</v>
      </c>
      <c r="AQ77" s="3">
        <f t="shared" ref="AQ77:AR77" si="73">$O$2-AQ45</f>
        <v>0.80040019336171042</v>
      </c>
      <c r="AR77" s="3">
        <f t="shared" si="73"/>
        <v>1.194804080937466</v>
      </c>
      <c r="AT77" s="3">
        <v>2024</v>
      </c>
      <c r="AU77" s="3">
        <f>$P$2-AU45</f>
        <v>0.51242252186577275</v>
      </c>
      <c r="AV77" s="3">
        <f t="shared" ref="AV77:AW77" si="74">$P$2-AV45</f>
        <v>1.0102138362817712</v>
      </c>
      <c r="AW77" s="3">
        <f t="shared" si="74"/>
        <v>1.5080051506977696</v>
      </c>
      <c r="AY77" s="3">
        <v>2024</v>
      </c>
      <c r="AZ77" s="3">
        <f>$Q$2-AZ45</f>
        <v>7.489252242653599E-2</v>
      </c>
      <c r="BA77" s="3">
        <f t="shared" ref="BA77:BB77" si="75">$Q$2-BA45</f>
        <v>0.14764663761041241</v>
      </c>
      <c r="BB77" s="3">
        <f t="shared" si="75"/>
        <v>0.22040075279428972</v>
      </c>
      <c r="BD77" s="3">
        <v>2024</v>
      </c>
      <c r="BE77" s="3">
        <f>$R$2-BE45</f>
        <v>0.15554600811665154</v>
      </c>
      <c r="BF77" s="3">
        <f t="shared" ref="BF77:BG77" si="76">$R$2-BF45</f>
        <v>0.30665070888316492</v>
      </c>
      <c r="BG77" s="3">
        <f t="shared" si="76"/>
        <v>0.45775540964967831</v>
      </c>
      <c r="BI77" s="3">
        <v>2024</v>
      </c>
      <c r="BJ77" s="3">
        <f>$S$2-BJ45</f>
        <v>7.3053056963427565E-2</v>
      </c>
      <c r="BK77" s="3">
        <f t="shared" ref="BK77:BL77" si="77">$S$2-BK45</f>
        <v>0.14402022896734934</v>
      </c>
      <c r="BL77" s="3">
        <f t="shared" si="77"/>
        <v>0.214987400971272</v>
      </c>
      <c r="BN77" s="3">
        <v>2024</v>
      </c>
      <c r="BO77" s="3">
        <f>$T$2-BO45</f>
        <v>0</v>
      </c>
      <c r="BP77" s="3">
        <f t="shared" ref="BP77:BQ77" si="78">$T$2-BP45</f>
        <v>0</v>
      </c>
      <c r="BQ77" s="3">
        <f t="shared" si="78"/>
        <v>0</v>
      </c>
      <c r="BS77" s="3">
        <v>2024</v>
      </c>
      <c r="BT77" s="3">
        <f>$U$2-BT45</f>
        <v>0</v>
      </c>
      <c r="BU77" s="3">
        <f t="shared" ref="BU77:BV77" si="79">$U$2-BU45</f>
        <v>0</v>
      </c>
      <c r="BV77" s="3">
        <f t="shared" si="79"/>
        <v>0</v>
      </c>
      <c r="BX77" s="3">
        <v>2024</v>
      </c>
      <c r="BY77" s="3">
        <f>$V$2-BY45</f>
        <v>0</v>
      </c>
      <c r="BZ77" s="3">
        <f t="shared" ref="BZ77:CA77" si="80">$V$2-BZ45</f>
        <v>0</v>
      </c>
      <c r="CA77" s="3">
        <f t="shared" si="80"/>
        <v>0</v>
      </c>
      <c r="CC77" s="3">
        <v>2024</v>
      </c>
      <c r="CD77" s="3">
        <f>$W$2-CD45</f>
        <v>0</v>
      </c>
      <c r="CE77" s="3">
        <f t="shared" ref="CE77:CF77" si="81">$W$2-CE45</f>
        <v>0</v>
      </c>
      <c r="CF77" s="3">
        <f t="shared" si="81"/>
        <v>0</v>
      </c>
    </row>
    <row r="78" spans="1:84" x14ac:dyDescent="0.25">
      <c r="A78" s="3">
        <v>2025</v>
      </c>
      <c r="B78" s="3">
        <f t="shared" ref="B78:D103" si="82">G78+L78+Q78+V78+AA78+AF78+AK78+AP78+AU78+AZ78+BE78+BJ78+BO78+BT78+BY78+CD78</f>
        <v>8.7371894572627937</v>
      </c>
      <c r="C78" s="3">
        <f t="shared" si="65"/>
        <v>18.040004283576618</v>
      </c>
      <c r="D78" s="3">
        <f t="shared" si="65"/>
        <v>27.342819109890463</v>
      </c>
      <c r="F78" s="3">
        <v>2025</v>
      </c>
      <c r="G78" s="3">
        <f t="shared" ref="G78:I93" si="83">$G$2-G46</f>
        <v>3.5464204741166157</v>
      </c>
      <c r="H78" s="3">
        <f t="shared" si="83"/>
        <v>7.3224279795428231</v>
      </c>
      <c r="I78" s="3">
        <f t="shared" si="83"/>
        <v>11.098435484969031</v>
      </c>
      <c r="K78" s="3">
        <v>2025</v>
      </c>
      <c r="L78" s="3">
        <f t="shared" ref="L78:N93" si="84">$I$2-L46</f>
        <v>8.5149397505212665E-2</v>
      </c>
      <c r="M78" s="3">
        <f t="shared" si="84"/>
        <v>0.17581116939854446</v>
      </c>
      <c r="N78" s="3">
        <f t="shared" si="84"/>
        <v>0.26647294129187671</v>
      </c>
      <c r="P78" s="3">
        <v>2025</v>
      </c>
      <c r="Q78" s="3">
        <f t="shared" ref="Q78:S93" si="85">$J$2-Q46</f>
        <v>0</v>
      </c>
      <c r="R78" s="3">
        <f t="shared" si="85"/>
        <v>0</v>
      </c>
      <c r="S78" s="3">
        <f t="shared" si="85"/>
        <v>0</v>
      </c>
      <c r="U78" s="3">
        <v>2025</v>
      </c>
      <c r="V78" s="3">
        <f t="shared" ref="V78:X93" si="86">$K$2-V46</f>
        <v>1.5235515454209008</v>
      </c>
      <c r="W78" s="3">
        <f t="shared" si="86"/>
        <v>3.1457342821833834</v>
      </c>
      <c r="X78" s="3">
        <f t="shared" si="86"/>
        <v>4.7679170189458802</v>
      </c>
      <c r="Z78" s="3">
        <v>2025</v>
      </c>
      <c r="AA78" s="3">
        <f t="shared" ref="AA78:AC93" si="87">$L$2-AA46</f>
        <v>0.4253248064300017</v>
      </c>
      <c r="AB78" s="3">
        <f t="shared" si="87"/>
        <v>0.8781841537761963</v>
      </c>
      <c r="AC78" s="3">
        <f t="shared" si="87"/>
        <v>1.3310435011223909</v>
      </c>
      <c r="AE78" s="3">
        <v>2025</v>
      </c>
      <c r="AF78" s="3">
        <f t="shared" ref="AF78:AH93" si="88">$M$2-AF46</f>
        <v>0.28745132673370932</v>
      </c>
      <c r="AG78" s="3">
        <f t="shared" si="88"/>
        <v>0.59351158527131886</v>
      </c>
      <c r="AH78" s="3">
        <f t="shared" si="88"/>
        <v>0.89957184380892841</v>
      </c>
      <c r="AJ78" s="3">
        <v>2025</v>
      </c>
      <c r="AK78" s="3">
        <f t="shared" ref="AK78:AM93" si="89">$N$2-AK46</f>
        <v>0.42547107673966167</v>
      </c>
      <c r="AL78" s="3">
        <f t="shared" si="89"/>
        <v>0.87848616359591425</v>
      </c>
      <c r="AM78" s="3">
        <f t="shared" si="89"/>
        <v>1.3315012504521668</v>
      </c>
      <c r="AO78" s="3">
        <v>2025</v>
      </c>
      <c r="AP78" s="3">
        <f t="shared" ref="AP78:AR93" si="90">$O$2-AP46</f>
        <v>0.81199261157191671</v>
      </c>
      <c r="AQ78" s="3">
        <f t="shared" si="90"/>
        <v>1.6765517404242019</v>
      </c>
      <c r="AR78" s="3">
        <f t="shared" si="90"/>
        <v>2.541110869276487</v>
      </c>
      <c r="AT78" s="3">
        <v>2025</v>
      </c>
      <c r="AU78" s="3">
        <f t="shared" ref="AU78:AW93" si="91">$P$2-AU46</f>
        <v>1.0248450437315455</v>
      </c>
      <c r="AV78" s="3">
        <f t="shared" si="91"/>
        <v>2.1160361772344274</v>
      </c>
      <c r="AW78" s="3">
        <f t="shared" si="91"/>
        <v>3.2072273107373093</v>
      </c>
      <c r="AY78" s="3">
        <v>2025</v>
      </c>
      <c r="AZ78" s="3">
        <f t="shared" ref="AZ78:BB93" si="92">$Q$2-AZ46</f>
        <v>0.14978504485307198</v>
      </c>
      <c r="BA78" s="3">
        <f t="shared" si="92"/>
        <v>0.30926682590349319</v>
      </c>
      <c r="BB78" s="3">
        <f t="shared" si="92"/>
        <v>0.46874860695391529</v>
      </c>
      <c r="BD78" s="3">
        <v>2025</v>
      </c>
      <c r="BE78" s="3">
        <f t="shared" ref="BE78:BG93" si="93">$R$2-BE46</f>
        <v>0.31109201623330307</v>
      </c>
      <c r="BF78" s="3">
        <f t="shared" si="93"/>
        <v>0.64232340764571738</v>
      </c>
      <c r="BG78" s="3">
        <f t="shared" si="93"/>
        <v>0.97355479905813169</v>
      </c>
      <c r="BI78" s="3">
        <v>2025</v>
      </c>
      <c r="BJ78" s="3">
        <f t="shared" ref="BJ78:BL93" si="94">$S$2-BJ46</f>
        <v>0.14610611392685602</v>
      </c>
      <c r="BK78" s="3">
        <f t="shared" si="94"/>
        <v>0.30167079860060042</v>
      </c>
      <c r="BL78" s="3">
        <f t="shared" si="94"/>
        <v>0.45723548327434482</v>
      </c>
      <c r="BN78" s="3">
        <v>2025</v>
      </c>
      <c r="BO78" s="3">
        <f t="shared" ref="BO78:BQ93" si="95">$T$2-BO46</f>
        <v>0</v>
      </c>
      <c r="BP78" s="3">
        <f t="shared" si="95"/>
        <v>0</v>
      </c>
      <c r="BQ78" s="3">
        <f t="shared" si="95"/>
        <v>0</v>
      </c>
      <c r="BS78" s="3">
        <v>2025</v>
      </c>
      <c r="BT78" s="3">
        <f t="shared" ref="BT78:BV93" si="96">$U$2-BT46</f>
        <v>0</v>
      </c>
      <c r="BU78" s="3">
        <f t="shared" si="96"/>
        <v>0</v>
      </c>
      <c r="BV78" s="3">
        <f t="shared" si="96"/>
        <v>0</v>
      </c>
      <c r="BX78" s="3">
        <v>2025</v>
      </c>
      <c r="BY78" s="3">
        <f t="shared" ref="BY78:CA93" si="97">$V$2-BY46</f>
        <v>0</v>
      </c>
      <c r="BZ78" s="3">
        <f t="shared" si="97"/>
        <v>0</v>
      </c>
      <c r="CA78" s="3">
        <f t="shared" si="97"/>
        <v>0</v>
      </c>
      <c r="CC78" s="3">
        <v>2025</v>
      </c>
      <c r="CD78" s="3">
        <f t="shared" ref="CD78:CF93" si="98">$W$2-CD46</f>
        <v>0</v>
      </c>
      <c r="CE78" s="3">
        <f t="shared" si="98"/>
        <v>0</v>
      </c>
      <c r="CF78" s="3">
        <f t="shared" si="98"/>
        <v>0</v>
      </c>
    </row>
    <row r="79" spans="1:84" x14ac:dyDescent="0.25">
      <c r="A79" s="3">
        <v>2026</v>
      </c>
      <c r="B79" s="3">
        <f t="shared" si="82"/>
        <v>13.105784185894176</v>
      </c>
      <c r="C79" s="3">
        <f t="shared" si="65"/>
        <v>28.386009660879427</v>
      </c>
      <c r="D79" s="3">
        <f t="shared" si="65"/>
        <v>43.666235135864675</v>
      </c>
      <c r="F79" s="3">
        <v>2026</v>
      </c>
      <c r="G79" s="3">
        <f t="shared" si="83"/>
        <v>5.3196307111749235</v>
      </c>
      <c r="H79" s="3">
        <f t="shared" si="83"/>
        <v>11.5218659652772</v>
      </c>
      <c r="I79" s="3">
        <f t="shared" si="83"/>
        <v>17.724101219379477</v>
      </c>
      <c r="K79" s="3">
        <v>2026</v>
      </c>
      <c r="L79" s="3">
        <f t="shared" si="84"/>
        <v>0.12772409625781922</v>
      </c>
      <c r="M79" s="3">
        <f t="shared" si="84"/>
        <v>0.27663948825006379</v>
      </c>
      <c r="N79" s="3">
        <f t="shared" si="84"/>
        <v>0.42555488024230881</v>
      </c>
      <c r="P79" s="3">
        <v>2026</v>
      </c>
      <c r="Q79" s="3">
        <f t="shared" si="85"/>
        <v>0</v>
      </c>
      <c r="R79" s="3">
        <f t="shared" si="85"/>
        <v>0</v>
      </c>
      <c r="S79" s="3">
        <f t="shared" si="85"/>
        <v>0</v>
      </c>
      <c r="U79" s="3">
        <v>2026</v>
      </c>
      <c r="V79" s="3">
        <f t="shared" si="86"/>
        <v>2.2853273181313511</v>
      </c>
      <c r="W79" s="3">
        <f t="shared" si="86"/>
        <v>4.9498238648374411</v>
      </c>
      <c r="X79" s="3">
        <f t="shared" si="86"/>
        <v>7.614320411543531</v>
      </c>
      <c r="Z79" s="3">
        <v>2026</v>
      </c>
      <c r="AA79" s="3">
        <f t="shared" si="87"/>
        <v>0.63798720964500077</v>
      </c>
      <c r="AB79" s="3">
        <f t="shared" si="87"/>
        <v>1.3818258289337848</v>
      </c>
      <c r="AC79" s="3">
        <f t="shared" si="87"/>
        <v>2.1256644482225724</v>
      </c>
      <c r="AE79" s="3">
        <v>2026</v>
      </c>
      <c r="AF79" s="3">
        <f t="shared" si="88"/>
        <v>0.43117699010056398</v>
      </c>
      <c r="AG79" s="3">
        <f t="shared" si="88"/>
        <v>0.9338925494986281</v>
      </c>
      <c r="AH79" s="3">
        <f t="shared" si="88"/>
        <v>1.4366081088966904</v>
      </c>
      <c r="AJ79" s="3">
        <v>2026</v>
      </c>
      <c r="AK79" s="3">
        <f t="shared" si="89"/>
        <v>0.6382066151094925</v>
      </c>
      <c r="AL79" s="3">
        <f t="shared" si="89"/>
        <v>1.3823010424384758</v>
      </c>
      <c r="AM79" s="3">
        <f t="shared" si="89"/>
        <v>2.1263954697674574</v>
      </c>
      <c r="AO79" s="3">
        <v>2026</v>
      </c>
      <c r="AP79" s="3">
        <f t="shared" si="90"/>
        <v>1.2179889173578715</v>
      </c>
      <c r="AQ79" s="3">
        <f t="shared" si="90"/>
        <v>2.6380600111038461</v>
      </c>
      <c r="AR79" s="3">
        <f t="shared" si="90"/>
        <v>4.0581311048498208</v>
      </c>
      <c r="AT79" s="3">
        <v>2026</v>
      </c>
      <c r="AU79" s="3">
        <f t="shared" si="91"/>
        <v>1.5372675655973111</v>
      </c>
      <c r="AV79" s="3">
        <f t="shared" si="91"/>
        <v>3.329590305276696</v>
      </c>
      <c r="AW79" s="3">
        <f t="shared" si="91"/>
        <v>5.1219130449560808</v>
      </c>
      <c r="AY79" s="3">
        <v>2026</v>
      </c>
      <c r="AZ79" s="3">
        <f t="shared" si="92"/>
        <v>0.22467756727960708</v>
      </c>
      <c r="BA79" s="3">
        <f t="shared" si="92"/>
        <v>0.48663242923274819</v>
      </c>
      <c r="BB79" s="3">
        <f t="shared" si="92"/>
        <v>0.74858729118588929</v>
      </c>
      <c r="BD79" s="3">
        <v>2026</v>
      </c>
      <c r="BE79" s="3">
        <f t="shared" si="93"/>
        <v>0.46663802434995461</v>
      </c>
      <c r="BF79" s="3">
        <f t="shared" si="93"/>
        <v>1.0106981222526308</v>
      </c>
      <c r="BG79" s="3">
        <f t="shared" si="93"/>
        <v>1.5547582201553087</v>
      </c>
      <c r="BI79" s="3">
        <v>2026</v>
      </c>
      <c r="BJ79" s="3">
        <f t="shared" si="94"/>
        <v>0.21915917089028358</v>
      </c>
      <c r="BK79" s="3">
        <f t="shared" si="94"/>
        <v>0.47468005377790945</v>
      </c>
      <c r="BL79" s="3">
        <f t="shared" si="94"/>
        <v>0.73020093666553443</v>
      </c>
      <c r="BN79" s="3">
        <v>2026</v>
      </c>
      <c r="BO79" s="3">
        <f t="shared" si="95"/>
        <v>0</v>
      </c>
      <c r="BP79" s="3">
        <f t="shared" si="95"/>
        <v>0</v>
      </c>
      <c r="BQ79" s="3">
        <f t="shared" si="95"/>
        <v>0</v>
      </c>
      <c r="BS79" s="3">
        <v>2026</v>
      </c>
      <c r="BT79" s="3">
        <f t="shared" si="96"/>
        <v>0</v>
      </c>
      <c r="BU79" s="3">
        <f t="shared" si="96"/>
        <v>0</v>
      </c>
      <c r="BV79" s="3">
        <f t="shared" si="96"/>
        <v>0</v>
      </c>
      <c r="BX79" s="3">
        <v>2026</v>
      </c>
      <c r="BY79" s="3">
        <f t="shared" si="97"/>
        <v>0</v>
      </c>
      <c r="BZ79" s="3">
        <f t="shared" si="97"/>
        <v>0</v>
      </c>
      <c r="CA79" s="3">
        <f t="shared" si="97"/>
        <v>0</v>
      </c>
      <c r="CC79" s="3">
        <v>2026</v>
      </c>
      <c r="CD79" s="3">
        <f t="shared" si="98"/>
        <v>0</v>
      </c>
      <c r="CE79" s="3">
        <f t="shared" si="98"/>
        <v>0</v>
      </c>
      <c r="CF79" s="3">
        <f t="shared" si="98"/>
        <v>0</v>
      </c>
    </row>
    <row r="80" spans="1:84" x14ac:dyDescent="0.25">
      <c r="A80" s="3">
        <v>2027</v>
      </c>
      <c r="B80" s="3">
        <f t="shared" si="82"/>
        <v>17.474378914525602</v>
      </c>
      <c r="C80" s="3">
        <f t="shared" si="65"/>
        <v>39.766930201861932</v>
      </c>
      <c r="D80" s="3">
        <f t="shared" si="65"/>
        <v>62.059481489198276</v>
      </c>
      <c r="F80" s="3">
        <v>2027</v>
      </c>
      <c r="G80" s="3">
        <f t="shared" si="83"/>
        <v>7.0928409482332455</v>
      </c>
      <c r="H80" s="3">
        <f t="shared" si="83"/>
        <v>16.141375456087687</v>
      </c>
      <c r="I80" s="3">
        <f t="shared" si="83"/>
        <v>25.189909963942128</v>
      </c>
      <c r="K80" s="3">
        <v>2027</v>
      </c>
      <c r="L80" s="3">
        <f t="shared" si="84"/>
        <v>0.17029879501042577</v>
      </c>
      <c r="M80" s="3">
        <f t="shared" si="84"/>
        <v>0.38755370521417198</v>
      </c>
      <c r="N80" s="3">
        <f t="shared" si="84"/>
        <v>0.60480861541791775</v>
      </c>
      <c r="P80" s="3">
        <v>2027</v>
      </c>
      <c r="Q80" s="3">
        <f t="shared" si="85"/>
        <v>0</v>
      </c>
      <c r="R80" s="3">
        <f t="shared" si="85"/>
        <v>0</v>
      </c>
      <c r="S80" s="3">
        <f t="shared" si="85"/>
        <v>0</v>
      </c>
      <c r="U80" s="3">
        <v>2027</v>
      </c>
      <c r="V80" s="3">
        <f t="shared" si="86"/>
        <v>3.0471030908418015</v>
      </c>
      <c r="W80" s="3">
        <f t="shared" si="86"/>
        <v>6.9343772688056902</v>
      </c>
      <c r="X80" s="3">
        <f t="shared" si="86"/>
        <v>10.821651446769579</v>
      </c>
      <c r="Z80" s="3">
        <v>2027</v>
      </c>
      <c r="AA80" s="3">
        <f t="shared" si="87"/>
        <v>0.8506496128600034</v>
      </c>
      <c r="AB80" s="3">
        <f t="shared" si="87"/>
        <v>1.9358469875415878</v>
      </c>
      <c r="AC80" s="3">
        <f t="shared" si="87"/>
        <v>3.0210443622231757</v>
      </c>
      <c r="AE80" s="3">
        <v>2027</v>
      </c>
      <c r="AF80" s="3">
        <f t="shared" si="88"/>
        <v>0.57490265346741865</v>
      </c>
      <c r="AG80" s="3">
        <f t="shared" si="88"/>
        <v>1.3083219612629495</v>
      </c>
      <c r="AH80" s="3">
        <f t="shared" si="88"/>
        <v>2.0417412690584804</v>
      </c>
      <c r="AJ80" s="3">
        <v>2027</v>
      </c>
      <c r="AK80" s="3">
        <f t="shared" si="89"/>
        <v>0.85094215347932511</v>
      </c>
      <c r="AL80" s="3">
        <f t="shared" si="89"/>
        <v>1.9365127303669354</v>
      </c>
      <c r="AM80" s="3">
        <f t="shared" si="89"/>
        <v>3.0220833072545474</v>
      </c>
      <c r="AO80" s="3">
        <v>2027</v>
      </c>
      <c r="AP80" s="3">
        <f t="shared" si="90"/>
        <v>1.6239852231438334</v>
      </c>
      <c r="AQ80" s="3">
        <f t="shared" si="90"/>
        <v>3.6957483486828195</v>
      </c>
      <c r="AR80" s="3">
        <f t="shared" si="90"/>
        <v>5.7675114742218128</v>
      </c>
      <c r="AT80" s="3">
        <v>2027</v>
      </c>
      <c r="AU80" s="3">
        <f t="shared" si="91"/>
        <v>2.0496900874630839</v>
      </c>
      <c r="AV80" s="3">
        <f t="shared" si="91"/>
        <v>4.6645367507647251</v>
      </c>
      <c r="AW80" s="3">
        <f t="shared" si="91"/>
        <v>7.2793834140663662</v>
      </c>
      <c r="AY80" s="3">
        <v>2027</v>
      </c>
      <c r="AZ80" s="3">
        <f t="shared" si="92"/>
        <v>0.29957008970614307</v>
      </c>
      <c r="BA80" s="3">
        <f t="shared" si="92"/>
        <v>0.68173998665022939</v>
      </c>
      <c r="BB80" s="3">
        <f t="shared" si="92"/>
        <v>1.0639098835943148</v>
      </c>
      <c r="BD80" s="3">
        <v>2027</v>
      </c>
      <c r="BE80" s="3">
        <f t="shared" si="93"/>
        <v>0.62218403246660614</v>
      </c>
      <c r="BF80" s="3">
        <f t="shared" si="93"/>
        <v>1.4159215107350906</v>
      </c>
      <c r="BG80" s="3">
        <f t="shared" si="93"/>
        <v>2.2096589890035769</v>
      </c>
      <c r="BI80" s="3">
        <v>2027</v>
      </c>
      <c r="BJ80" s="3">
        <f t="shared" si="94"/>
        <v>0.29221222785371204</v>
      </c>
      <c r="BK80" s="3">
        <f t="shared" si="94"/>
        <v>0.66499549575004835</v>
      </c>
      <c r="BL80" s="3">
        <f t="shared" si="94"/>
        <v>1.0377787636463847</v>
      </c>
      <c r="BN80" s="3">
        <v>2027</v>
      </c>
      <c r="BO80" s="3">
        <f t="shared" si="95"/>
        <v>0</v>
      </c>
      <c r="BP80" s="3">
        <f t="shared" si="95"/>
        <v>0</v>
      </c>
      <c r="BQ80" s="3">
        <f t="shared" si="95"/>
        <v>0</v>
      </c>
      <c r="BS80" s="3">
        <v>2027</v>
      </c>
      <c r="BT80" s="3">
        <f t="shared" si="96"/>
        <v>0</v>
      </c>
      <c r="BU80" s="3">
        <f t="shared" si="96"/>
        <v>0</v>
      </c>
      <c r="BV80" s="3">
        <f t="shared" si="96"/>
        <v>0</v>
      </c>
      <c r="BX80" s="3">
        <v>2027</v>
      </c>
      <c r="BY80" s="3">
        <f t="shared" si="97"/>
        <v>0</v>
      </c>
      <c r="BZ80" s="3">
        <f t="shared" si="97"/>
        <v>0</v>
      </c>
      <c r="CA80" s="3">
        <f t="shared" si="97"/>
        <v>0</v>
      </c>
      <c r="CC80" s="3">
        <v>2027</v>
      </c>
      <c r="CD80" s="3">
        <f t="shared" si="98"/>
        <v>0</v>
      </c>
      <c r="CE80" s="3">
        <f t="shared" si="98"/>
        <v>0</v>
      </c>
      <c r="CF80" s="3">
        <f t="shared" si="98"/>
        <v>0</v>
      </c>
    </row>
    <row r="81" spans="1:84" x14ac:dyDescent="0.25">
      <c r="A81" s="3">
        <v>2028</v>
      </c>
      <c r="B81" s="3">
        <f t="shared" si="82"/>
        <v>21.842973643156988</v>
      </c>
      <c r="C81" s="3">
        <f t="shared" si="65"/>
        <v>52.313994491804287</v>
      </c>
      <c r="D81" s="3">
        <f t="shared" si="65"/>
        <v>82.785015340451551</v>
      </c>
      <c r="F81" s="3">
        <v>2028</v>
      </c>
      <c r="G81" s="3">
        <f t="shared" si="83"/>
        <v>8.8660511852915533</v>
      </c>
      <c r="H81" s="3">
        <f t="shared" si="83"/>
        <v>21.234222063748312</v>
      </c>
      <c r="I81" s="3">
        <f t="shared" si="83"/>
        <v>33.602392942205078</v>
      </c>
      <c r="K81" s="3">
        <v>2028</v>
      </c>
      <c r="L81" s="3">
        <f t="shared" si="84"/>
        <v>0.21287349376303188</v>
      </c>
      <c r="M81" s="3">
        <f t="shared" si="84"/>
        <v>0.50983272525529877</v>
      </c>
      <c r="N81" s="3">
        <f t="shared" si="84"/>
        <v>0.80679195674756565</v>
      </c>
      <c r="P81" s="3">
        <v>2028</v>
      </c>
      <c r="Q81" s="3">
        <f t="shared" si="85"/>
        <v>0</v>
      </c>
      <c r="R81" s="3">
        <f t="shared" si="85"/>
        <v>0</v>
      </c>
      <c r="S81" s="3">
        <f t="shared" si="85"/>
        <v>0</v>
      </c>
      <c r="U81" s="3">
        <v>2028</v>
      </c>
      <c r="V81" s="3">
        <f t="shared" si="86"/>
        <v>3.8088788635522519</v>
      </c>
      <c r="W81" s="3">
        <f t="shared" si="86"/>
        <v>9.1222775407343022</v>
      </c>
      <c r="X81" s="3">
        <f t="shared" si="86"/>
        <v>14.435676217916352</v>
      </c>
      <c r="Z81" s="3">
        <v>2028</v>
      </c>
      <c r="AA81" s="3">
        <f t="shared" si="87"/>
        <v>1.063312016075006</v>
      </c>
      <c r="AB81" s="3">
        <f t="shared" si="87"/>
        <v>2.5466358134549942</v>
      </c>
      <c r="AC81" s="3">
        <f t="shared" si="87"/>
        <v>4.0299596108349824</v>
      </c>
      <c r="AE81" s="3">
        <v>2028</v>
      </c>
      <c r="AF81" s="3">
        <f t="shared" si="88"/>
        <v>0.71862831683427331</v>
      </c>
      <c r="AG81" s="3">
        <f t="shared" si="88"/>
        <v>1.7211172078807291</v>
      </c>
      <c r="AH81" s="3">
        <f t="shared" si="88"/>
        <v>2.7236060989271866</v>
      </c>
      <c r="AJ81" s="3">
        <v>2028</v>
      </c>
      <c r="AK81" s="3">
        <f t="shared" si="89"/>
        <v>1.0636776918491542</v>
      </c>
      <c r="AL81" s="3">
        <f t="shared" si="89"/>
        <v>2.5475116081497635</v>
      </c>
      <c r="AM81" s="3">
        <f t="shared" si="89"/>
        <v>4.0313455244503729</v>
      </c>
      <c r="AO81" s="3">
        <v>2028</v>
      </c>
      <c r="AP81" s="3">
        <f t="shared" si="90"/>
        <v>2.0299815289297882</v>
      </c>
      <c r="AQ81" s="3">
        <f t="shared" si="90"/>
        <v>4.8618125104118661</v>
      </c>
      <c r="AR81" s="3">
        <f t="shared" si="90"/>
        <v>7.693643491893944</v>
      </c>
      <c r="AT81" s="3">
        <v>2028</v>
      </c>
      <c r="AU81" s="3">
        <f t="shared" si="91"/>
        <v>2.5621126093288566</v>
      </c>
      <c r="AV81" s="3">
        <f t="shared" si="91"/>
        <v>6.1362682170246856</v>
      </c>
      <c r="AW81" s="3">
        <f t="shared" si="91"/>
        <v>9.7104238247205146</v>
      </c>
      <c r="AY81" s="3">
        <v>2028</v>
      </c>
      <c r="AZ81" s="3">
        <f t="shared" si="92"/>
        <v>0.37446261213267906</v>
      </c>
      <c r="BA81" s="3">
        <f t="shared" si="92"/>
        <v>0.89683920094976166</v>
      </c>
      <c r="BB81" s="3">
        <f t="shared" si="92"/>
        <v>1.4192157897668443</v>
      </c>
      <c r="BD81" s="3">
        <v>2028</v>
      </c>
      <c r="BE81" s="3">
        <f t="shared" si="93"/>
        <v>0.77773004058325768</v>
      </c>
      <c r="BF81" s="3">
        <f t="shared" si="93"/>
        <v>1.8626660327418119</v>
      </c>
      <c r="BG81" s="3">
        <f t="shared" si="93"/>
        <v>2.9476020249003696</v>
      </c>
      <c r="BI81" s="3">
        <v>2028</v>
      </c>
      <c r="BJ81" s="3">
        <f t="shared" si="94"/>
        <v>0.3652652848171396</v>
      </c>
      <c r="BK81" s="3">
        <f t="shared" si="94"/>
        <v>0.87481157145275024</v>
      </c>
      <c r="BL81" s="3">
        <f t="shared" si="94"/>
        <v>1.3843578580883609</v>
      </c>
      <c r="BN81" s="3">
        <v>2028</v>
      </c>
      <c r="BO81" s="3">
        <f t="shared" si="95"/>
        <v>0</v>
      </c>
      <c r="BP81" s="3">
        <f t="shared" si="95"/>
        <v>0</v>
      </c>
      <c r="BQ81" s="3">
        <f t="shared" si="95"/>
        <v>0</v>
      </c>
      <c r="BS81" s="3">
        <v>2028</v>
      </c>
      <c r="BT81" s="3">
        <f t="shared" si="96"/>
        <v>0</v>
      </c>
      <c r="BU81" s="3">
        <f t="shared" si="96"/>
        <v>0</v>
      </c>
      <c r="BV81" s="3">
        <f t="shared" si="96"/>
        <v>0</v>
      </c>
      <c r="BX81" s="3">
        <v>2028</v>
      </c>
      <c r="BY81" s="3">
        <f t="shared" si="97"/>
        <v>0</v>
      </c>
      <c r="BZ81" s="3">
        <f t="shared" si="97"/>
        <v>0</v>
      </c>
      <c r="CA81" s="3">
        <f t="shared" si="97"/>
        <v>0</v>
      </c>
      <c r="CC81" s="3">
        <v>2028</v>
      </c>
      <c r="CD81" s="3">
        <f t="shared" si="98"/>
        <v>0</v>
      </c>
      <c r="CE81" s="3">
        <f t="shared" si="98"/>
        <v>0</v>
      </c>
      <c r="CF81" s="3">
        <f t="shared" si="98"/>
        <v>0</v>
      </c>
    </row>
    <row r="82" spans="1:84" x14ac:dyDescent="0.25">
      <c r="A82" s="3">
        <v>2029</v>
      </c>
      <c r="B82" s="3">
        <f t="shared" si="82"/>
        <v>26.211568371788385</v>
      </c>
      <c r="C82" s="3">
        <f t="shared" si="65"/>
        <v>66.17507107083415</v>
      </c>
      <c r="D82" s="3">
        <f t="shared" si="65"/>
        <v>106.13857376987995</v>
      </c>
      <c r="F82" s="3">
        <v>2029</v>
      </c>
      <c r="G82" s="3">
        <f t="shared" si="83"/>
        <v>10.639261422349861</v>
      </c>
      <c r="H82" s="3">
        <f t="shared" si="83"/>
        <v>26.860425548703986</v>
      </c>
      <c r="I82" s="3">
        <f t="shared" si="83"/>
        <v>43.081589675058126</v>
      </c>
      <c r="K82" s="3">
        <v>2029</v>
      </c>
      <c r="L82" s="3">
        <f t="shared" si="84"/>
        <v>0.25544819251563844</v>
      </c>
      <c r="M82" s="3">
        <f t="shared" si="84"/>
        <v>0.64491762014640308</v>
      </c>
      <c r="N82" s="3">
        <f t="shared" si="84"/>
        <v>1.0343870477771682</v>
      </c>
      <c r="P82" s="3">
        <v>2029</v>
      </c>
      <c r="Q82" s="3">
        <f t="shared" si="85"/>
        <v>0</v>
      </c>
      <c r="R82" s="3">
        <f t="shared" si="85"/>
        <v>0</v>
      </c>
      <c r="S82" s="3">
        <f t="shared" si="85"/>
        <v>0</v>
      </c>
      <c r="U82" s="3">
        <v>2029</v>
      </c>
      <c r="V82" s="3">
        <f t="shared" si="86"/>
        <v>4.5706546362627023</v>
      </c>
      <c r="W82" s="3">
        <f t="shared" si="86"/>
        <v>11.539309327268818</v>
      </c>
      <c r="X82" s="3">
        <f t="shared" si="86"/>
        <v>18.507964018274933</v>
      </c>
      <c r="Z82" s="3">
        <v>2029</v>
      </c>
      <c r="AA82" s="3">
        <f t="shared" si="87"/>
        <v>1.2759744192900051</v>
      </c>
      <c r="AB82" s="3">
        <f t="shared" si="87"/>
        <v>3.2213905205292122</v>
      </c>
      <c r="AC82" s="3">
        <f t="shared" si="87"/>
        <v>5.1668066217684192</v>
      </c>
      <c r="AE82" s="3">
        <v>2029</v>
      </c>
      <c r="AF82" s="3">
        <f t="shared" si="88"/>
        <v>0.86235398020112797</v>
      </c>
      <c r="AG82" s="3">
        <f t="shared" si="88"/>
        <v>2.1771431269807966</v>
      </c>
      <c r="AH82" s="3">
        <f t="shared" si="88"/>
        <v>3.491932273760467</v>
      </c>
      <c r="AJ82" s="3">
        <v>2029</v>
      </c>
      <c r="AK82" s="3">
        <f t="shared" si="89"/>
        <v>1.276413230218985</v>
      </c>
      <c r="AL82" s="3">
        <f t="shared" si="89"/>
        <v>3.2224983651266843</v>
      </c>
      <c r="AM82" s="3">
        <f t="shared" si="89"/>
        <v>5.1685835000343818</v>
      </c>
      <c r="AO82" s="3">
        <v>2029</v>
      </c>
      <c r="AP82" s="3">
        <f t="shared" si="90"/>
        <v>2.435977834715743</v>
      </c>
      <c r="AQ82" s="3">
        <f t="shared" si="90"/>
        <v>6.1499946913818562</v>
      </c>
      <c r="AR82" s="3">
        <f t="shared" si="90"/>
        <v>9.8640115480479658</v>
      </c>
      <c r="AT82" s="3">
        <v>2029</v>
      </c>
      <c r="AU82" s="3">
        <f t="shared" si="91"/>
        <v>3.0745351311946294</v>
      </c>
      <c r="AV82" s="3">
        <f t="shared" si="91"/>
        <v>7.7621292221324367</v>
      </c>
      <c r="AW82" s="3">
        <f t="shared" si="91"/>
        <v>12.449723313070251</v>
      </c>
      <c r="AY82" s="3">
        <v>2029</v>
      </c>
      <c r="AZ82" s="3">
        <f t="shared" si="92"/>
        <v>0.44935513455921505</v>
      </c>
      <c r="BA82" s="3">
        <f t="shared" si="92"/>
        <v>1.134465040157818</v>
      </c>
      <c r="BB82" s="3">
        <f t="shared" si="92"/>
        <v>1.819574945756421</v>
      </c>
      <c r="BD82" s="3">
        <v>2029</v>
      </c>
      <c r="BE82" s="3">
        <f t="shared" si="93"/>
        <v>0.93327604869990743</v>
      </c>
      <c r="BF82" s="3">
        <f t="shared" si="93"/>
        <v>2.3561966218662374</v>
      </c>
      <c r="BG82" s="3">
        <f t="shared" si="93"/>
        <v>3.7791171950325655</v>
      </c>
      <c r="BI82" s="3">
        <v>2029</v>
      </c>
      <c r="BJ82" s="3">
        <f t="shared" si="94"/>
        <v>0.43831834178056805</v>
      </c>
      <c r="BK82" s="3">
        <f t="shared" si="94"/>
        <v>1.1066009865399069</v>
      </c>
      <c r="BL82" s="3">
        <f t="shared" si="94"/>
        <v>1.7748836312992466</v>
      </c>
      <c r="BN82" s="3">
        <v>2029</v>
      </c>
      <c r="BO82" s="3">
        <f t="shared" si="95"/>
        <v>0</v>
      </c>
      <c r="BP82" s="3">
        <f t="shared" si="95"/>
        <v>0</v>
      </c>
      <c r="BQ82" s="3">
        <f t="shared" si="95"/>
        <v>0</v>
      </c>
      <c r="BS82" s="3">
        <v>2029</v>
      </c>
      <c r="BT82" s="3">
        <f t="shared" si="96"/>
        <v>0</v>
      </c>
      <c r="BU82" s="3">
        <f t="shared" si="96"/>
        <v>0</v>
      </c>
      <c r="BV82" s="3">
        <f t="shared" si="96"/>
        <v>0</v>
      </c>
      <c r="BX82" s="3">
        <v>2029</v>
      </c>
      <c r="BY82" s="3">
        <f t="shared" si="97"/>
        <v>0</v>
      </c>
      <c r="BZ82" s="3">
        <f t="shared" si="97"/>
        <v>0</v>
      </c>
      <c r="CA82" s="3">
        <f t="shared" si="97"/>
        <v>0</v>
      </c>
      <c r="CC82" s="3">
        <v>2029</v>
      </c>
      <c r="CD82" s="3">
        <f t="shared" si="98"/>
        <v>0</v>
      </c>
      <c r="CE82" s="3">
        <f t="shared" si="98"/>
        <v>0</v>
      </c>
      <c r="CF82" s="3">
        <f t="shared" si="98"/>
        <v>0</v>
      </c>
    </row>
    <row r="83" spans="1:84" x14ac:dyDescent="0.25">
      <c r="A83" s="3">
        <v>2030</v>
      </c>
      <c r="B83" s="3">
        <f t="shared" si="82"/>
        <v>30.580163100419774</v>
      </c>
      <c r="C83" s="3">
        <f t="shared" si="65"/>
        <v>81.516778401787306</v>
      </c>
      <c r="D83" s="3">
        <f t="shared" si="65"/>
        <v>132.45339370315492</v>
      </c>
      <c r="F83" s="3">
        <v>2030</v>
      </c>
      <c r="G83" s="3">
        <f t="shared" si="83"/>
        <v>12.412471659408169</v>
      </c>
      <c r="H83" s="3">
        <f t="shared" si="83"/>
        <v>33.087616254883592</v>
      </c>
      <c r="I83" s="3">
        <f t="shared" si="83"/>
        <v>53.762760850359044</v>
      </c>
      <c r="K83" s="3">
        <v>2030</v>
      </c>
      <c r="L83" s="3">
        <f t="shared" si="84"/>
        <v>0.29802289126824499</v>
      </c>
      <c r="M83" s="3">
        <f t="shared" si="84"/>
        <v>0.79443219143065935</v>
      </c>
      <c r="N83" s="3">
        <f t="shared" si="84"/>
        <v>1.2908414915930742</v>
      </c>
      <c r="P83" s="3">
        <v>2030</v>
      </c>
      <c r="Q83" s="3">
        <f t="shared" si="85"/>
        <v>0</v>
      </c>
      <c r="R83" s="3">
        <f t="shared" si="85"/>
        <v>0</v>
      </c>
      <c r="S83" s="3">
        <f t="shared" si="85"/>
        <v>0</v>
      </c>
      <c r="U83" s="3">
        <v>2030</v>
      </c>
      <c r="V83" s="3">
        <f t="shared" si="86"/>
        <v>5.3324304089731527</v>
      </c>
      <c r="W83" s="3">
        <f t="shared" si="86"/>
        <v>14.214526801698113</v>
      </c>
      <c r="X83" s="3">
        <f t="shared" si="86"/>
        <v>23.096623194423088</v>
      </c>
      <c r="Z83" s="3">
        <v>2030</v>
      </c>
      <c r="AA83" s="3">
        <f t="shared" si="87"/>
        <v>1.4886368225050042</v>
      </c>
      <c r="AB83" s="3">
        <f t="shared" si="87"/>
        <v>3.968222065474059</v>
      </c>
      <c r="AC83" s="3">
        <f t="shared" si="87"/>
        <v>6.447807308443112</v>
      </c>
      <c r="AE83" s="3">
        <v>2030</v>
      </c>
      <c r="AF83" s="3">
        <f t="shared" si="88"/>
        <v>1.0060796435679826</v>
      </c>
      <c r="AG83" s="3">
        <f t="shared" si="88"/>
        <v>2.6818814239141364</v>
      </c>
      <c r="AH83" s="3">
        <f t="shared" si="88"/>
        <v>4.3576832042602938</v>
      </c>
      <c r="AJ83" s="3">
        <v>2030</v>
      </c>
      <c r="AK83" s="3">
        <f t="shared" si="89"/>
        <v>1.4891487685888158</v>
      </c>
      <c r="AL83" s="3">
        <f t="shared" si="89"/>
        <v>3.9695867473866642</v>
      </c>
      <c r="AM83" s="3">
        <f t="shared" si="89"/>
        <v>6.4500247261845107</v>
      </c>
      <c r="AO83" s="3">
        <v>2030</v>
      </c>
      <c r="AP83" s="3">
        <f t="shared" si="90"/>
        <v>2.8419741405016978</v>
      </c>
      <c r="AQ83" s="3">
        <f t="shared" si="90"/>
        <v>7.575779614847999</v>
      </c>
      <c r="AR83" s="3">
        <f t="shared" si="90"/>
        <v>12.3095850891943</v>
      </c>
      <c r="AT83" s="3">
        <v>2030</v>
      </c>
      <c r="AU83" s="3">
        <f t="shared" si="91"/>
        <v>3.5869576530604022</v>
      </c>
      <c r="AV83" s="3">
        <f t="shared" si="91"/>
        <v>9.5616635915557282</v>
      </c>
      <c r="AW83" s="3">
        <f t="shared" si="91"/>
        <v>15.536369530051061</v>
      </c>
      <c r="AY83" s="3">
        <v>2030</v>
      </c>
      <c r="AZ83" s="3">
        <f t="shared" si="92"/>
        <v>0.52424765698575104</v>
      </c>
      <c r="BA83" s="3">
        <f t="shared" si="92"/>
        <v>1.3974739095350683</v>
      </c>
      <c r="BB83" s="3">
        <f t="shared" si="92"/>
        <v>2.2707001620843856</v>
      </c>
      <c r="BD83" s="3">
        <v>2030</v>
      </c>
      <c r="BE83" s="3">
        <f t="shared" si="93"/>
        <v>1.088822056816559</v>
      </c>
      <c r="BF83" s="3">
        <f t="shared" si="93"/>
        <v>2.9024458121112957</v>
      </c>
      <c r="BG83" s="3">
        <f t="shared" si="93"/>
        <v>4.7160695674060324</v>
      </c>
      <c r="BI83" s="3">
        <v>2030</v>
      </c>
      <c r="BJ83" s="3">
        <f t="shared" si="94"/>
        <v>0.51137139874399562</v>
      </c>
      <c r="BK83" s="3">
        <f t="shared" si="94"/>
        <v>1.3631499889499965</v>
      </c>
      <c r="BL83" s="3">
        <f t="shared" si="94"/>
        <v>2.2149285791559983</v>
      </c>
      <c r="BN83" s="3">
        <v>2030</v>
      </c>
      <c r="BO83" s="3">
        <f t="shared" si="95"/>
        <v>0</v>
      </c>
      <c r="BP83" s="3">
        <f t="shared" si="95"/>
        <v>0</v>
      </c>
      <c r="BQ83" s="3">
        <f t="shared" si="95"/>
        <v>0</v>
      </c>
      <c r="BS83" s="3">
        <v>2030</v>
      </c>
      <c r="BT83" s="3">
        <f t="shared" si="96"/>
        <v>0</v>
      </c>
      <c r="BU83" s="3">
        <f t="shared" si="96"/>
        <v>0</v>
      </c>
      <c r="BV83" s="3">
        <f t="shared" si="96"/>
        <v>0</v>
      </c>
      <c r="BX83" s="3">
        <v>2030</v>
      </c>
      <c r="BY83" s="3">
        <f t="shared" si="97"/>
        <v>0</v>
      </c>
      <c r="BZ83" s="3">
        <f t="shared" si="97"/>
        <v>0</v>
      </c>
      <c r="CA83" s="3">
        <f t="shared" si="97"/>
        <v>0</v>
      </c>
      <c r="CC83" s="3">
        <v>2030</v>
      </c>
      <c r="CD83" s="3">
        <f t="shared" si="98"/>
        <v>0</v>
      </c>
      <c r="CE83" s="3">
        <f t="shared" si="98"/>
        <v>0</v>
      </c>
      <c r="CF83" s="3">
        <f t="shared" si="98"/>
        <v>0</v>
      </c>
    </row>
    <row r="84" spans="1:84" x14ac:dyDescent="0.25">
      <c r="A84" s="3">
        <v>2031</v>
      </c>
      <c r="B84" s="3">
        <f t="shared" si="82"/>
        <v>34.948757829051189</v>
      </c>
      <c r="C84" s="3">
        <f t="shared" si="65"/>
        <v>87.254198526793061</v>
      </c>
      <c r="D84" s="3">
        <f t="shared" si="65"/>
        <v>139.559639224535</v>
      </c>
      <c r="F84" s="3">
        <v>2031</v>
      </c>
      <c r="G84" s="3">
        <f t="shared" si="83"/>
        <v>14.185681896466484</v>
      </c>
      <c r="H84" s="3">
        <f t="shared" si="83"/>
        <v>35.416431979832254</v>
      </c>
      <c r="I84" s="3">
        <f t="shared" si="83"/>
        <v>56.647182063198031</v>
      </c>
      <c r="K84" s="3">
        <v>2031</v>
      </c>
      <c r="L84" s="3">
        <f t="shared" si="84"/>
        <v>0.3405975900208511</v>
      </c>
      <c r="M84" s="3">
        <f t="shared" si="84"/>
        <v>0.85034695318192544</v>
      </c>
      <c r="N84" s="3">
        <f t="shared" si="84"/>
        <v>1.360096316343</v>
      </c>
      <c r="P84" s="3">
        <v>2031</v>
      </c>
      <c r="Q84" s="3">
        <f t="shared" si="85"/>
        <v>0</v>
      </c>
      <c r="R84" s="3">
        <f t="shared" si="85"/>
        <v>0</v>
      </c>
      <c r="S84" s="3">
        <f t="shared" si="85"/>
        <v>0</v>
      </c>
      <c r="U84" s="3">
        <v>2031</v>
      </c>
      <c r="V84" s="3">
        <f t="shared" si="86"/>
        <v>6.0942061816836031</v>
      </c>
      <c r="W84" s="3">
        <f t="shared" si="86"/>
        <v>15.214992150531238</v>
      </c>
      <c r="X84" s="3">
        <f t="shared" si="86"/>
        <v>24.33577811937888</v>
      </c>
      <c r="Z84" s="3">
        <v>2031</v>
      </c>
      <c r="AA84" s="3">
        <f t="shared" si="87"/>
        <v>1.7012992257200068</v>
      </c>
      <c r="AB84" s="3">
        <f t="shared" si="87"/>
        <v>4.2475186420233051</v>
      </c>
      <c r="AC84" s="3">
        <f t="shared" si="87"/>
        <v>6.7937380583266052</v>
      </c>
      <c r="AE84" s="3">
        <v>2031</v>
      </c>
      <c r="AF84" s="3">
        <f t="shared" si="88"/>
        <v>1.1498053069348373</v>
      </c>
      <c r="AG84" s="3">
        <f t="shared" si="88"/>
        <v>2.8706410971510117</v>
      </c>
      <c r="AH84" s="3">
        <f t="shared" si="88"/>
        <v>4.5914768873671878</v>
      </c>
      <c r="AJ84" s="3">
        <v>2031</v>
      </c>
      <c r="AK84" s="3">
        <f t="shared" si="89"/>
        <v>1.7018843069586485</v>
      </c>
      <c r="AL84" s="3">
        <f t="shared" si="89"/>
        <v>4.2489793747566491</v>
      </c>
      <c r="AM84" s="3">
        <f t="shared" si="89"/>
        <v>6.7960744425546533</v>
      </c>
      <c r="AO84" s="3">
        <v>2031</v>
      </c>
      <c r="AP84" s="3">
        <f t="shared" si="90"/>
        <v>3.2479704462876597</v>
      </c>
      <c r="AQ84" s="3">
        <f t="shared" si="90"/>
        <v>8.1089880079790575</v>
      </c>
      <c r="AR84" s="3">
        <f t="shared" si="90"/>
        <v>12.970005569670455</v>
      </c>
      <c r="AT84" s="3">
        <v>2031</v>
      </c>
      <c r="AU84" s="3">
        <f t="shared" si="91"/>
        <v>4.0993801749261749</v>
      </c>
      <c r="AV84" s="3">
        <f t="shared" si="91"/>
        <v>10.23464505861434</v>
      </c>
      <c r="AW84" s="3">
        <f t="shared" si="91"/>
        <v>16.369909942302513</v>
      </c>
      <c r="AY84" s="3">
        <v>2031</v>
      </c>
      <c r="AZ84" s="3">
        <f t="shared" si="92"/>
        <v>0.59914017941228703</v>
      </c>
      <c r="BA84" s="3">
        <f t="shared" si="92"/>
        <v>1.4958327393359427</v>
      </c>
      <c r="BB84" s="3">
        <f t="shared" si="92"/>
        <v>2.3925252992595984</v>
      </c>
      <c r="BD84" s="3">
        <v>2031</v>
      </c>
      <c r="BE84" s="3">
        <f t="shared" si="93"/>
        <v>1.2443680649332105</v>
      </c>
      <c r="BF84" s="3">
        <f t="shared" si="93"/>
        <v>3.1067295355438791</v>
      </c>
      <c r="BG84" s="3">
        <f t="shared" si="93"/>
        <v>4.9690910061545512</v>
      </c>
      <c r="BI84" s="3">
        <v>2031</v>
      </c>
      <c r="BJ84" s="3">
        <f t="shared" si="94"/>
        <v>0.58442445570742407</v>
      </c>
      <c r="BK84" s="3">
        <f t="shared" si="94"/>
        <v>1.4590929878434808</v>
      </c>
      <c r="BL84" s="3">
        <f t="shared" si="94"/>
        <v>2.3337615199795394</v>
      </c>
      <c r="BN84" s="3">
        <v>2031</v>
      </c>
      <c r="BO84" s="3">
        <f t="shared" si="95"/>
        <v>0</v>
      </c>
      <c r="BP84" s="3">
        <f t="shared" si="95"/>
        <v>0</v>
      </c>
      <c r="BQ84" s="3">
        <f t="shared" si="95"/>
        <v>0</v>
      </c>
      <c r="BS84" s="3">
        <v>2031</v>
      </c>
      <c r="BT84" s="3">
        <f t="shared" si="96"/>
        <v>0</v>
      </c>
      <c r="BU84" s="3">
        <f t="shared" si="96"/>
        <v>0</v>
      </c>
      <c r="BV84" s="3">
        <f t="shared" si="96"/>
        <v>0</v>
      </c>
      <c r="BX84" s="3">
        <v>2031</v>
      </c>
      <c r="BY84" s="3">
        <f t="shared" si="97"/>
        <v>0</v>
      </c>
      <c r="BZ84" s="3">
        <f t="shared" si="97"/>
        <v>0</v>
      </c>
      <c r="CA84" s="3">
        <f t="shared" si="97"/>
        <v>0</v>
      </c>
      <c r="CC84" s="3">
        <v>2031</v>
      </c>
      <c r="CD84" s="3">
        <f t="shared" si="98"/>
        <v>0</v>
      </c>
      <c r="CE84" s="3">
        <f t="shared" si="98"/>
        <v>0</v>
      </c>
      <c r="CF84" s="3">
        <f t="shared" si="98"/>
        <v>0</v>
      </c>
    </row>
    <row r="85" spans="1:84" x14ac:dyDescent="0.25">
      <c r="A85" s="3">
        <v>2032</v>
      </c>
      <c r="B85" s="3">
        <f t="shared" si="82"/>
        <v>39.317352557682575</v>
      </c>
      <c r="C85" s="3">
        <f t="shared" si="65"/>
        <v>93.099594438435119</v>
      </c>
      <c r="D85" s="3">
        <f t="shared" si="65"/>
        <v>146.88183631918767</v>
      </c>
      <c r="F85" s="3">
        <v>2032</v>
      </c>
      <c r="G85" s="3">
        <f t="shared" si="83"/>
        <v>15.958892133524792</v>
      </c>
      <c r="H85" s="3">
        <f t="shared" si="83"/>
        <v>37.789075018164553</v>
      </c>
      <c r="I85" s="3">
        <f t="shared" si="83"/>
        <v>59.619257902804314</v>
      </c>
      <c r="K85" s="3">
        <v>2032</v>
      </c>
      <c r="L85" s="3">
        <f t="shared" si="84"/>
        <v>0.38317228877345766</v>
      </c>
      <c r="M85" s="3">
        <f t="shared" si="84"/>
        <v>0.907314006773972</v>
      </c>
      <c r="N85" s="3">
        <f t="shared" si="84"/>
        <v>1.4314557247744866</v>
      </c>
      <c r="P85" s="3">
        <v>2032</v>
      </c>
      <c r="Q85" s="3">
        <f t="shared" si="85"/>
        <v>0</v>
      </c>
      <c r="R85" s="3">
        <f t="shared" si="85"/>
        <v>0</v>
      </c>
      <c r="S85" s="3">
        <f t="shared" si="85"/>
        <v>0</v>
      </c>
      <c r="U85" s="3">
        <v>2032</v>
      </c>
      <c r="V85" s="3">
        <f t="shared" si="86"/>
        <v>6.8559819543940534</v>
      </c>
      <c r="W85" s="3">
        <f t="shared" si="86"/>
        <v>16.234285828245454</v>
      </c>
      <c r="X85" s="3">
        <f t="shared" si="86"/>
        <v>25.612589702096855</v>
      </c>
      <c r="Z85" s="3">
        <v>2032</v>
      </c>
      <c r="AA85" s="3">
        <f t="shared" si="87"/>
        <v>1.9139616289350059</v>
      </c>
      <c r="AB85" s="3">
        <f t="shared" si="87"/>
        <v>4.5320714603851915</v>
      </c>
      <c r="AC85" s="3">
        <f t="shared" si="87"/>
        <v>7.1501812918353735</v>
      </c>
      <c r="AE85" s="3">
        <v>2032</v>
      </c>
      <c r="AF85" s="3">
        <f t="shared" si="88"/>
        <v>1.293530970301692</v>
      </c>
      <c r="AG85" s="3">
        <f t="shared" si="88"/>
        <v>3.0629531465009983</v>
      </c>
      <c r="AH85" s="3">
        <f t="shared" si="88"/>
        <v>4.8323753227003055</v>
      </c>
      <c r="AJ85" s="3">
        <v>2032</v>
      </c>
      <c r="AK85" s="3">
        <f t="shared" si="89"/>
        <v>1.9146198453284793</v>
      </c>
      <c r="AL85" s="3">
        <f t="shared" si="89"/>
        <v>4.5336300515745371</v>
      </c>
      <c r="AM85" s="3">
        <f t="shared" si="89"/>
        <v>7.152640257820595</v>
      </c>
      <c r="AO85" s="3">
        <v>2032</v>
      </c>
      <c r="AP85" s="3">
        <f t="shared" si="90"/>
        <v>3.6539667520736145</v>
      </c>
      <c r="AQ85" s="3">
        <f t="shared" si="90"/>
        <v>8.6522311544373878</v>
      </c>
      <c r="AR85" s="3">
        <f t="shared" si="90"/>
        <v>13.650495556801161</v>
      </c>
      <c r="AT85" s="3">
        <v>2032</v>
      </c>
      <c r="AU85" s="3">
        <f t="shared" si="91"/>
        <v>4.6118026967919405</v>
      </c>
      <c r="AV85" s="3">
        <f t="shared" si="91"/>
        <v>10.920291748319038</v>
      </c>
      <c r="AW85" s="3">
        <f t="shared" si="91"/>
        <v>17.228780799846128</v>
      </c>
      <c r="AY85" s="3">
        <v>2032</v>
      </c>
      <c r="AZ85" s="3">
        <f t="shared" si="92"/>
        <v>0.67403270183882302</v>
      </c>
      <c r="BA85" s="3">
        <f t="shared" si="92"/>
        <v>1.5960426401389354</v>
      </c>
      <c r="BB85" s="3">
        <f t="shared" si="92"/>
        <v>2.5180525784390495</v>
      </c>
      <c r="BD85" s="3">
        <v>2032</v>
      </c>
      <c r="BE85" s="3">
        <f t="shared" si="93"/>
        <v>1.399914073049862</v>
      </c>
      <c r="BF85" s="3">
        <f t="shared" si="93"/>
        <v>3.3148577910577899</v>
      </c>
      <c r="BG85" s="3">
        <f t="shared" si="93"/>
        <v>5.2298015090657186</v>
      </c>
      <c r="BI85" s="3">
        <v>2032</v>
      </c>
      <c r="BJ85" s="3">
        <f t="shared" si="94"/>
        <v>0.65747751267085164</v>
      </c>
      <c r="BK85" s="3">
        <f t="shared" si="94"/>
        <v>1.5568415928372783</v>
      </c>
      <c r="BL85" s="3">
        <f t="shared" si="94"/>
        <v>2.456205673003705</v>
      </c>
      <c r="BN85" s="3">
        <v>2032</v>
      </c>
      <c r="BO85" s="3">
        <f t="shared" si="95"/>
        <v>0</v>
      </c>
      <c r="BP85" s="3">
        <f t="shared" si="95"/>
        <v>0</v>
      </c>
      <c r="BQ85" s="3">
        <f t="shared" si="95"/>
        <v>0</v>
      </c>
      <c r="BS85" s="3">
        <v>2032</v>
      </c>
      <c r="BT85" s="3">
        <f t="shared" si="96"/>
        <v>0</v>
      </c>
      <c r="BU85" s="3">
        <f t="shared" si="96"/>
        <v>0</v>
      </c>
      <c r="BV85" s="3">
        <f t="shared" si="96"/>
        <v>0</v>
      </c>
      <c r="BX85" s="3">
        <v>2032</v>
      </c>
      <c r="BY85" s="3">
        <f t="shared" si="97"/>
        <v>0</v>
      </c>
      <c r="BZ85" s="3">
        <f t="shared" si="97"/>
        <v>0</v>
      </c>
      <c r="CA85" s="3">
        <f t="shared" si="97"/>
        <v>0</v>
      </c>
      <c r="CC85" s="3">
        <v>2032</v>
      </c>
      <c r="CD85" s="3">
        <f t="shared" si="98"/>
        <v>0</v>
      </c>
      <c r="CE85" s="3">
        <f t="shared" si="98"/>
        <v>0</v>
      </c>
      <c r="CF85" s="3">
        <f t="shared" si="98"/>
        <v>0</v>
      </c>
    </row>
    <row r="86" spans="1:84" x14ac:dyDescent="0.25">
      <c r="A86" s="3">
        <v>2033</v>
      </c>
      <c r="B86" s="3">
        <f t="shared" si="82"/>
        <v>43.685947286313976</v>
      </c>
      <c r="C86" s="3">
        <f t="shared" si="65"/>
        <v>99.056247411041738</v>
      </c>
      <c r="D86" s="3">
        <f t="shared" si="65"/>
        <v>154.42654753576954</v>
      </c>
      <c r="F86" s="3">
        <v>2033</v>
      </c>
      <c r="G86" s="3">
        <f t="shared" si="83"/>
        <v>17.732102370583107</v>
      </c>
      <c r="H86" s="3">
        <f t="shared" si="83"/>
        <v>40.206877237355258</v>
      </c>
      <c r="I86" s="3">
        <f t="shared" si="83"/>
        <v>62.68165210412743</v>
      </c>
      <c r="K86" s="3">
        <v>2033</v>
      </c>
      <c r="L86" s="3">
        <f t="shared" si="84"/>
        <v>0.42574698752606421</v>
      </c>
      <c r="M86" s="3">
        <f t="shared" si="84"/>
        <v>0.96536533028550142</v>
      </c>
      <c r="N86" s="3">
        <f t="shared" si="84"/>
        <v>1.5049836730449389</v>
      </c>
      <c r="P86" s="3">
        <v>2033</v>
      </c>
      <c r="Q86" s="3">
        <f t="shared" si="85"/>
        <v>0</v>
      </c>
      <c r="R86" s="3">
        <f t="shared" si="85"/>
        <v>0</v>
      </c>
      <c r="S86" s="3">
        <f t="shared" si="85"/>
        <v>0</v>
      </c>
      <c r="U86" s="3">
        <v>2033</v>
      </c>
      <c r="V86" s="3">
        <f t="shared" si="86"/>
        <v>7.6177577271045038</v>
      </c>
      <c r="W86" s="3">
        <f t="shared" si="86"/>
        <v>17.272980008604222</v>
      </c>
      <c r="X86" s="3">
        <f t="shared" si="86"/>
        <v>26.928202290103926</v>
      </c>
      <c r="Z86" s="3">
        <v>2033</v>
      </c>
      <c r="AA86" s="3">
        <f t="shared" si="87"/>
        <v>2.1266240321500085</v>
      </c>
      <c r="AB86" s="3">
        <f t="shared" si="87"/>
        <v>4.8220402524020116</v>
      </c>
      <c r="AC86" s="3">
        <f t="shared" si="87"/>
        <v>7.5174564726540147</v>
      </c>
      <c r="AE86" s="3">
        <v>2033</v>
      </c>
      <c r="AF86" s="3">
        <f t="shared" si="88"/>
        <v>1.4372566336685466</v>
      </c>
      <c r="AG86" s="3">
        <f t="shared" si="88"/>
        <v>3.2589255250608744</v>
      </c>
      <c r="AH86" s="3">
        <f t="shared" si="88"/>
        <v>5.0805944164532022</v>
      </c>
      <c r="AJ86" s="3">
        <v>2033</v>
      </c>
      <c r="AK86" s="3">
        <f t="shared" si="89"/>
        <v>2.1273553836983101</v>
      </c>
      <c r="AL86" s="3">
        <f t="shared" si="89"/>
        <v>4.8236985646148174</v>
      </c>
      <c r="AM86" s="3">
        <f t="shared" si="89"/>
        <v>7.5200417455313273</v>
      </c>
      <c r="AO86" s="3">
        <v>2033</v>
      </c>
      <c r="AP86" s="3">
        <f t="shared" si="90"/>
        <v>4.0599630578595765</v>
      </c>
      <c r="AQ86" s="3">
        <f t="shared" si="90"/>
        <v>9.205814000169763</v>
      </c>
      <c r="AR86" s="3">
        <f t="shared" si="90"/>
        <v>14.351664942479953</v>
      </c>
      <c r="AT86" s="3">
        <v>2033</v>
      </c>
      <c r="AU86" s="3">
        <f t="shared" si="91"/>
        <v>5.1242252186577133</v>
      </c>
      <c r="AV86" s="3">
        <f t="shared" si="91"/>
        <v>11.618988543903583</v>
      </c>
      <c r="AW86" s="3">
        <f t="shared" si="91"/>
        <v>18.113751869149457</v>
      </c>
      <c r="AY86" s="3">
        <v>2033</v>
      </c>
      <c r="AZ86" s="3">
        <f t="shared" si="92"/>
        <v>0.74892522426535812</v>
      </c>
      <c r="BA86" s="3">
        <f t="shared" si="92"/>
        <v>1.6981598641089857</v>
      </c>
      <c r="BB86" s="3">
        <f t="shared" si="92"/>
        <v>2.6473945039526123</v>
      </c>
      <c r="BD86" s="3">
        <v>2033</v>
      </c>
      <c r="BE86" s="3">
        <f t="shared" si="93"/>
        <v>1.5554600811665136</v>
      </c>
      <c r="BF86" s="3">
        <f t="shared" si="93"/>
        <v>3.5269474100725091</v>
      </c>
      <c r="BG86" s="3">
        <f t="shared" si="93"/>
        <v>5.4984347389785038</v>
      </c>
      <c r="BI86" s="3">
        <v>2033</v>
      </c>
      <c r="BJ86" s="3">
        <f t="shared" si="94"/>
        <v>0.7305305696342792</v>
      </c>
      <c r="BK86" s="3">
        <f t="shared" si="94"/>
        <v>1.656450674464204</v>
      </c>
      <c r="BL86" s="3">
        <f t="shared" si="94"/>
        <v>2.5823707792941288</v>
      </c>
      <c r="BN86" s="3">
        <v>2033</v>
      </c>
      <c r="BO86" s="3">
        <f t="shared" si="95"/>
        <v>0</v>
      </c>
      <c r="BP86" s="3">
        <f t="shared" si="95"/>
        <v>0</v>
      </c>
      <c r="BQ86" s="3">
        <f t="shared" si="95"/>
        <v>0</v>
      </c>
      <c r="BS86" s="3">
        <v>2033</v>
      </c>
      <c r="BT86" s="3">
        <f t="shared" si="96"/>
        <v>0</v>
      </c>
      <c r="BU86" s="3">
        <f t="shared" si="96"/>
        <v>0</v>
      </c>
      <c r="BV86" s="3">
        <f t="shared" si="96"/>
        <v>0</v>
      </c>
      <c r="BX86" s="3">
        <v>2033</v>
      </c>
      <c r="BY86" s="3">
        <f t="shared" si="97"/>
        <v>0</v>
      </c>
      <c r="BZ86" s="3">
        <f t="shared" si="97"/>
        <v>0</v>
      </c>
      <c r="CA86" s="3">
        <f t="shared" si="97"/>
        <v>0</v>
      </c>
      <c r="CC86" s="3">
        <v>2033</v>
      </c>
      <c r="CD86" s="3">
        <f t="shared" si="98"/>
        <v>0</v>
      </c>
      <c r="CE86" s="3">
        <f t="shared" si="98"/>
        <v>0</v>
      </c>
      <c r="CF86" s="3">
        <f t="shared" si="98"/>
        <v>0</v>
      </c>
    </row>
    <row r="87" spans="1:84" x14ac:dyDescent="0.25">
      <c r="A87" s="3">
        <v>2034</v>
      </c>
      <c r="B87" s="3">
        <f t="shared" si="82"/>
        <v>48.054542014945369</v>
      </c>
      <c r="C87" s="3">
        <f t="shared" si="65"/>
        <v>105.12753843353038</v>
      </c>
      <c r="D87" s="3">
        <f t="shared" si="65"/>
        <v>162.20053485211531</v>
      </c>
      <c r="F87" s="3">
        <v>2034</v>
      </c>
      <c r="G87" s="3">
        <f t="shared" si="83"/>
        <v>19.505312607641415</v>
      </c>
      <c r="H87" s="3">
        <f t="shared" si="83"/>
        <v>42.671210978976966</v>
      </c>
      <c r="I87" s="3">
        <f t="shared" si="83"/>
        <v>65.837109350312517</v>
      </c>
      <c r="K87" s="3">
        <v>2034</v>
      </c>
      <c r="L87" s="3">
        <f t="shared" si="84"/>
        <v>0.46832168627867032</v>
      </c>
      <c r="M87" s="3">
        <f t="shared" si="84"/>
        <v>1.0245338735765008</v>
      </c>
      <c r="N87" s="3">
        <f t="shared" si="84"/>
        <v>1.5807460608743304</v>
      </c>
      <c r="P87" s="3">
        <v>2034</v>
      </c>
      <c r="Q87" s="3">
        <f t="shared" si="85"/>
        <v>0</v>
      </c>
      <c r="R87" s="3">
        <f t="shared" si="85"/>
        <v>0</v>
      </c>
      <c r="S87" s="3">
        <f t="shared" si="85"/>
        <v>0</v>
      </c>
      <c r="U87" s="3">
        <v>2034</v>
      </c>
      <c r="V87" s="3">
        <f t="shared" si="86"/>
        <v>8.3795334998149542</v>
      </c>
      <c r="W87" s="3">
        <f t="shared" si="86"/>
        <v>18.331664253149654</v>
      </c>
      <c r="X87" s="3">
        <f t="shared" si="86"/>
        <v>28.28379500648434</v>
      </c>
      <c r="Z87" s="3">
        <v>2034</v>
      </c>
      <c r="AA87" s="3">
        <f t="shared" si="87"/>
        <v>2.3392864353650076</v>
      </c>
      <c r="AB87" s="3">
        <f t="shared" si="87"/>
        <v>5.1175896040042801</v>
      </c>
      <c r="AC87" s="3">
        <f t="shared" si="87"/>
        <v>7.8958927726435455</v>
      </c>
      <c r="AE87" s="3">
        <v>2034</v>
      </c>
      <c r="AF87" s="3">
        <f t="shared" si="88"/>
        <v>1.5809822970353995</v>
      </c>
      <c r="AG87" s="3">
        <f t="shared" si="88"/>
        <v>3.4586694665122195</v>
      </c>
      <c r="AH87" s="3">
        <f t="shared" si="88"/>
        <v>5.3363566359890386</v>
      </c>
      <c r="AJ87" s="3">
        <v>2034</v>
      </c>
      <c r="AK87" s="3">
        <f t="shared" si="89"/>
        <v>2.3400909220681392</v>
      </c>
      <c r="AL87" s="3">
        <f t="shared" si="89"/>
        <v>5.1193495564095333</v>
      </c>
      <c r="AM87" s="3">
        <f t="shared" si="89"/>
        <v>7.8986081907509273</v>
      </c>
      <c r="AO87" s="3">
        <v>2034</v>
      </c>
      <c r="AP87" s="3">
        <f t="shared" si="90"/>
        <v>4.4659593636455313</v>
      </c>
      <c r="AQ87" s="3">
        <f t="shared" si="90"/>
        <v>9.7700507581200853</v>
      </c>
      <c r="AR87" s="3">
        <f t="shared" si="90"/>
        <v>15.074142152594632</v>
      </c>
      <c r="AT87" s="3">
        <v>2034</v>
      </c>
      <c r="AU87" s="3">
        <f t="shared" si="91"/>
        <v>5.636647740523486</v>
      </c>
      <c r="AV87" s="3">
        <f t="shared" si="91"/>
        <v>12.331132024811758</v>
      </c>
      <c r="AW87" s="3">
        <f t="shared" si="91"/>
        <v>19.025616309100023</v>
      </c>
      <c r="AY87" s="3">
        <v>2034</v>
      </c>
      <c r="AZ87" s="3">
        <f t="shared" si="92"/>
        <v>0.82381774669189411</v>
      </c>
      <c r="BA87" s="3">
        <f t="shared" si="92"/>
        <v>1.8022423728571031</v>
      </c>
      <c r="BB87" s="3">
        <f t="shared" si="92"/>
        <v>2.7806669990223112</v>
      </c>
      <c r="BD87" s="3">
        <v>2034</v>
      </c>
      <c r="BE87" s="3">
        <f t="shared" si="93"/>
        <v>1.7110060892831651</v>
      </c>
      <c r="BF87" s="3">
        <f t="shared" si="93"/>
        <v>3.743118774395521</v>
      </c>
      <c r="BG87" s="3">
        <f t="shared" si="93"/>
        <v>5.7752314595078778</v>
      </c>
      <c r="BI87" s="3">
        <v>2034</v>
      </c>
      <c r="BJ87" s="3">
        <f t="shared" si="94"/>
        <v>0.80358362659770766</v>
      </c>
      <c r="BK87" s="3">
        <f t="shared" si="94"/>
        <v>1.7579767707167528</v>
      </c>
      <c r="BL87" s="3">
        <f t="shared" si="94"/>
        <v>2.7123699148357989</v>
      </c>
      <c r="BN87" s="3">
        <v>2034</v>
      </c>
      <c r="BO87" s="3">
        <f t="shared" si="95"/>
        <v>0</v>
      </c>
      <c r="BP87" s="3">
        <f t="shared" si="95"/>
        <v>0</v>
      </c>
      <c r="BQ87" s="3">
        <f t="shared" si="95"/>
        <v>0</v>
      </c>
      <c r="BS87" s="3">
        <v>2034</v>
      </c>
      <c r="BT87" s="3">
        <f t="shared" si="96"/>
        <v>0</v>
      </c>
      <c r="BU87" s="3">
        <f t="shared" si="96"/>
        <v>0</v>
      </c>
      <c r="BV87" s="3">
        <f t="shared" si="96"/>
        <v>0</v>
      </c>
      <c r="BX87" s="3">
        <v>2034</v>
      </c>
      <c r="BY87" s="3">
        <f t="shared" si="97"/>
        <v>0</v>
      </c>
      <c r="BZ87" s="3">
        <f t="shared" si="97"/>
        <v>0</v>
      </c>
      <c r="CA87" s="3">
        <f t="shared" si="97"/>
        <v>0</v>
      </c>
      <c r="CC87" s="3">
        <v>2034</v>
      </c>
      <c r="CD87" s="3">
        <f t="shared" si="98"/>
        <v>0</v>
      </c>
      <c r="CE87" s="3">
        <f t="shared" si="98"/>
        <v>0</v>
      </c>
      <c r="CF87" s="3">
        <f t="shared" si="98"/>
        <v>0</v>
      </c>
    </row>
    <row r="88" spans="1:84" x14ac:dyDescent="0.25">
      <c r="A88" s="3">
        <v>2035</v>
      </c>
      <c r="B88" s="3">
        <f t="shared" si="82"/>
        <v>52.423136743576777</v>
      </c>
      <c r="C88" s="3">
        <f t="shared" si="65"/>
        <v>111.31695123963283</v>
      </c>
      <c r="D88" s="3">
        <f t="shared" si="65"/>
        <v>170.21076573568897</v>
      </c>
      <c r="F88" s="3">
        <v>2035</v>
      </c>
      <c r="G88" s="3">
        <f t="shared" si="83"/>
        <v>21.278522844699722</v>
      </c>
      <c r="H88" s="3">
        <f t="shared" si="83"/>
        <v>45.183490288666796</v>
      </c>
      <c r="I88" s="3">
        <f t="shared" si="83"/>
        <v>69.088457732633884</v>
      </c>
      <c r="K88" s="3">
        <v>2035</v>
      </c>
      <c r="L88" s="3">
        <f t="shared" si="84"/>
        <v>0.51089638503127688</v>
      </c>
      <c r="M88" s="3">
        <f t="shared" si="84"/>
        <v>1.0848535878196874</v>
      </c>
      <c r="N88" s="3">
        <f t="shared" si="84"/>
        <v>1.6588107906080982</v>
      </c>
      <c r="P88" s="3">
        <v>2035</v>
      </c>
      <c r="Q88" s="3">
        <f t="shared" si="85"/>
        <v>0</v>
      </c>
      <c r="R88" s="3">
        <f t="shared" si="85"/>
        <v>0</v>
      </c>
      <c r="S88" s="3">
        <f t="shared" si="85"/>
        <v>0</v>
      </c>
      <c r="U88" s="3">
        <v>2035</v>
      </c>
      <c r="V88" s="3">
        <f t="shared" si="86"/>
        <v>9.1413092725254117</v>
      </c>
      <c r="W88" s="3">
        <f t="shared" si="86"/>
        <v>19.410946039599509</v>
      </c>
      <c r="X88" s="3">
        <f t="shared" si="86"/>
        <v>29.680582806673598</v>
      </c>
      <c r="Z88" s="3">
        <v>2035</v>
      </c>
      <c r="AA88" s="3">
        <f t="shared" si="87"/>
        <v>2.5519488385800102</v>
      </c>
      <c r="AB88" s="3">
        <f t="shared" si="87"/>
        <v>5.4188891027215291</v>
      </c>
      <c r="AC88" s="3">
        <f t="shared" si="87"/>
        <v>8.2858293668630463</v>
      </c>
      <c r="AE88" s="3">
        <v>2035</v>
      </c>
      <c r="AF88" s="3">
        <f t="shared" si="88"/>
        <v>1.7247079604022542</v>
      </c>
      <c r="AG88" s="3">
        <f t="shared" si="88"/>
        <v>3.662299584815063</v>
      </c>
      <c r="AH88" s="3">
        <f t="shared" si="88"/>
        <v>5.5998912092278692</v>
      </c>
      <c r="AJ88" s="3">
        <v>2035</v>
      </c>
      <c r="AK88" s="3">
        <f t="shared" si="89"/>
        <v>2.5528264604379718</v>
      </c>
      <c r="AL88" s="3">
        <f t="shared" si="89"/>
        <v>5.4207526728098134</v>
      </c>
      <c r="AM88" s="3">
        <f t="shared" si="89"/>
        <v>8.2886788851816569</v>
      </c>
      <c r="AO88" s="3">
        <v>2035</v>
      </c>
      <c r="AP88" s="3">
        <f t="shared" si="90"/>
        <v>4.8719556694314861</v>
      </c>
      <c r="AQ88" s="3">
        <f t="shared" si="90"/>
        <v>10.345265189844021</v>
      </c>
      <c r="AR88" s="3">
        <f t="shared" si="90"/>
        <v>15.818574710256556</v>
      </c>
      <c r="AT88" s="3">
        <v>2035</v>
      </c>
      <c r="AU88" s="3">
        <f t="shared" si="91"/>
        <v>6.1490702623892588</v>
      </c>
      <c r="AV88" s="3">
        <f t="shared" si="91"/>
        <v>13.057130822133232</v>
      </c>
      <c r="AW88" s="3">
        <f t="shared" si="91"/>
        <v>19.965191381877212</v>
      </c>
      <c r="AY88" s="3">
        <v>2035</v>
      </c>
      <c r="AZ88" s="3">
        <f t="shared" si="92"/>
        <v>0.89871026911843011</v>
      </c>
      <c r="BA88" s="3">
        <f t="shared" si="92"/>
        <v>1.9083498893887034</v>
      </c>
      <c r="BB88" s="3">
        <f t="shared" si="92"/>
        <v>2.9179895096589767</v>
      </c>
      <c r="BD88" s="3">
        <v>2035</v>
      </c>
      <c r="BE88" s="3">
        <f t="shared" si="93"/>
        <v>1.8665520973998166</v>
      </c>
      <c r="BF88" s="3">
        <f t="shared" si="93"/>
        <v>3.9634959241149996</v>
      </c>
      <c r="BG88" s="3">
        <f t="shared" si="93"/>
        <v>6.0604397508301817</v>
      </c>
      <c r="BI88" s="3">
        <v>2035</v>
      </c>
      <c r="BJ88" s="3">
        <f t="shared" si="94"/>
        <v>0.87663668356113522</v>
      </c>
      <c r="BK88" s="3">
        <f t="shared" si="94"/>
        <v>1.8614781377195078</v>
      </c>
      <c r="BL88" s="3">
        <f t="shared" si="94"/>
        <v>2.8463195918778794</v>
      </c>
      <c r="BN88" s="3">
        <v>2035</v>
      </c>
      <c r="BO88" s="3">
        <f t="shared" si="95"/>
        <v>0</v>
      </c>
      <c r="BP88" s="3">
        <f t="shared" si="95"/>
        <v>0</v>
      </c>
      <c r="BQ88" s="3">
        <f t="shared" si="95"/>
        <v>0</v>
      </c>
      <c r="BS88" s="3">
        <v>2035</v>
      </c>
      <c r="BT88" s="3">
        <f t="shared" si="96"/>
        <v>0</v>
      </c>
      <c r="BU88" s="3">
        <f t="shared" si="96"/>
        <v>0</v>
      </c>
      <c r="BV88" s="3">
        <f t="shared" si="96"/>
        <v>0</v>
      </c>
      <c r="BX88" s="3">
        <v>2035</v>
      </c>
      <c r="BY88" s="3">
        <f t="shared" si="97"/>
        <v>0</v>
      </c>
      <c r="BZ88" s="3">
        <f t="shared" si="97"/>
        <v>0</v>
      </c>
      <c r="CA88" s="3">
        <f t="shared" si="97"/>
        <v>0</v>
      </c>
      <c r="CC88" s="3">
        <v>2035</v>
      </c>
      <c r="CD88" s="3">
        <f t="shared" si="98"/>
        <v>0</v>
      </c>
      <c r="CE88" s="3">
        <f t="shared" si="98"/>
        <v>0</v>
      </c>
      <c r="CF88" s="3">
        <f t="shared" si="98"/>
        <v>0</v>
      </c>
    </row>
    <row r="89" spans="1:84" x14ac:dyDescent="0.25">
      <c r="A89" s="3">
        <v>2036</v>
      </c>
      <c r="B89" s="3">
        <f t="shared" si="82"/>
        <v>56.791731472208156</v>
      </c>
      <c r="C89" s="3">
        <f t="shared" si="65"/>
        <v>117.6280754302055</v>
      </c>
      <c r="D89" s="3">
        <f t="shared" si="65"/>
        <v>178.46441938820291</v>
      </c>
      <c r="F89" s="3">
        <v>2036</v>
      </c>
      <c r="G89" s="3">
        <f t="shared" si="83"/>
        <v>23.05173308175803</v>
      </c>
      <c r="H89" s="3">
        <f t="shared" si="83"/>
        <v>47.745172183470451</v>
      </c>
      <c r="I89" s="3">
        <f t="shared" si="83"/>
        <v>72.438611285182915</v>
      </c>
      <c r="K89" s="3">
        <v>2036</v>
      </c>
      <c r="L89" s="3">
        <f t="shared" si="84"/>
        <v>0.55347108378388343</v>
      </c>
      <c r="M89" s="3">
        <f t="shared" si="84"/>
        <v>1.1463594559293833</v>
      </c>
      <c r="N89" s="3">
        <f t="shared" si="84"/>
        <v>1.7392478280748846</v>
      </c>
      <c r="P89" s="3">
        <v>2036</v>
      </c>
      <c r="Q89" s="3">
        <f t="shared" si="85"/>
        <v>0</v>
      </c>
      <c r="R89" s="3">
        <f t="shared" si="85"/>
        <v>0</v>
      </c>
      <c r="S89" s="3">
        <f t="shared" si="85"/>
        <v>0</v>
      </c>
      <c r="U89" s="3">
        <v>2036</v>
      </c>
      <c r="V89" s="3">
        <f t="shared" si="86"/>
        <v>9.903085045235855</v>
      </c>
      <c r="W89" s="3">
        <f t="shared" si="86"/>
        <v>20.511451306301417</v>
      </c>
      <c r="X89" s="3">
        <f t="shared" si="86"/>
        <v>31.119817567366994</v>
      </c>
      <c r="Z89" s="3">
        <v>2036</v>
      </c>
      <c r="AA89" s="3">
        <f t="shared" si="87"/>
        <v>2.7646112417950093</v>
      </c>
      <c r="AB89" s="3">
        <f t="shared" si="87"/>
        <v>5.7261134896758126</v>
      </c>
      <c r="AC89" s="3">
        <f t="shared" si="87"/>
        <v>8.6876157375566194</v>
      </c>
      <c r="AE89" s="3">
        <v>2036</v>
      </c>
      <c r="AF89" s="3">
        <f t="shared" si="88"/>
        <v>1.8684336237691088</v>
      </c>
      <c r="AG89" s="3">
        <f t="shared" si="88"/>
        <v>3.8699339769310876</v>
      </c>
      <c r="AH89" s="3">
        <f t="shared" si="88"/>
        <v>5.8714343300930709</v>
      </c>
      <c r="AJ89" s="3">
        <v>2036</v>
      </c>
      <c r="AK89" s="3">
        <f t="shared" si="89"/>
        <v>2.7655619988078008</v>
      </c>
      <c r="AL89" s="3">
        <f t="shared" si="89"/>
        <v>5.7280827150316398</v>
      </c>
      <c r="AM89" s="3">
        <f t="shared" si="89"/>
        <v>8.6906034312554841</v>
      </c>
      <c r="AO89" s="3">
        <v>2036</v>
      </c>
      <c r="AP89" s="3">
        <f t="shared" si="90"/>
        <v>5.277951975217448</v>
      </c>
      <c r="AQ89" s="3">
        <f t="shared" si="90"/>
        <v>10.931790895681608</v>
      </c>
      <c r="AR89" s="3">
        <f t="shared" si="90"/>
        <v>16.585629816145776</v>
      </c>
      <c r="AT89" s="3">
        <v>2036</v>
      </c>
      <c r="AU89" s="3">
        <f t="shared" si="91"/>
        <v>6.6614927842550316</v>
      </c>
      <c r="AV89" s="3">
        <f t="shared" si="91"/>
        <v>13.797405984840864</v>
      </c>
      <c r="AW89" s="3">
        <f t="shared" si="91"/>
        <v>20.933319185426711</v>
      </c>
      <c r="AY89" s="3">
        <v>2036</v>
      </c>
      <c r="AZ89" s="3">
        <f t="shared" si="92"/>
        <v>0.97360279154496521</v>
      </c>
      <c r="BA89" s="3">
        <f t="shared" si="92"/>
        <v>2.0165439516305872</v>
      </c>
      <c r="BB89" s="3">
        <f t="shared" si="92"/>
        <v>3.059485111716211</v>
      </c>
      <c r="BD89" s="3">
        <v>2036</v>
      </c>
      <c r="BE89" s="3">
        <f t="shared" si="93"/>
        <v>2.0220981055164664</v>
      </c>
      <c r="BF89" s="3">
        <f t="shared" si="93"/>
        <v>4.1882066687712189</v>
      </c>
      <c r="BG89" s="3">
        <f t="shared" si="93"/>
        <v>6.3543152320259786</v>
      </c>
      <c r="BI89" s="3">
        <v>2036</v>
      </c>
      <c r="BJ89" s="3">
        <f t="shared" si="94"/>
        <v>0.94968974052456367</v>
      </c>
      <c r="BK89" s="3">
        <f t="shared" si="94"/>
        <v>1.9670148019414153</v>
      </c>
      <c r="BL89" s="3">
        <f t="shared" si="94"/>
        <v>2.9843398633582705</v>
      </c>
      <c r="BN89" s="3">
        <v>2036</v>
      </c>
      <c r="BO89" s="3">
        <f t="shared" si="95"/>
        <v>0</v>
      </c>
      <c r="BP89" s="3">
        <f t="shared" si="95"/>
        <v>0</v>
      </c>
      <c r="BQ89" s="3">
        <f t="shared" si="95"/>
        <v>0</v>
      </c>
      <c r="BS89" s="3">
        <v>2036</v>
      </c>
      <c r="BT89" s="3">
        <f t="shared" si="96"/>
        <v>0</v>
      </c>
      <c r="BU89" s="3">
        <f t="shared" si="96"/>
        <v>0</v>
      </c>
      <c r="BV89" s="3">
        <f t="shared" si="96"/>
        <v>0</v>
      </c>
      <c r="BX89" s="3">
        <v>2036</v>
      </c>
      <c r="BY89" s="3">
        <f t="shared" si="97"/>
        <v>0</v>
      </c>
      <c r="BZ89" s="3">
        <f t="shared" si="97"/>
        <v>0</v>
      </c>
      <c r="CA89" s="3">
        <f t="shared" si="97"/>
        <v>0</v>
      </c>
      <c r="CC89" s="3">
        <v>2036</v>
      </c>
      <c r="CD89" s="3">
        <f t="shared" si="98"/>
        <v>0</v>
      </c>
      <c r="CE89" s="3">
        <f t="shared" si="98"/>
        <v>0</v>
      </c>
      <c r="CF89" s="3">
        <f t="shared" si="98"/>
        <v>0</v>
      </c>
    </row>
    <row r="90" spans="1:84" x14ac:dyDescent="0.25">
      <c r="A90" s="3">
        <v>2037</v>
      </c>
      <c r="B90" s="3">
        <f t="shared" si="82"/>
        <v>61.160326200839577</v>
      </c>
      <c r="C90" s="3">
        <f t="shared" si="65"/>
        <v>124.06460969042361</v>
      </c>
      <c r="D90" s="3">
        <f t="shared" si="65"/>
        <v>186.96889318000774</v>
      </c>
      <c r="F90" s="3">
        <v>2037</v>
      </c>
      <c r="G90" s="3">
        <f t="shared" si="83"/>
        <v>24.824943318816345</v>
      </c>
      <c r="H90" s="3">
        <f t="shared" si="83"/>
        <v>50.357757957699711</v>
      </c>
      <c r="I90" s="3">
        <f t="shared" si="83"/>
        <v>75.890572596583112</v>
      </c>
      <c r="K90" s="3">
        <v>2037</v>
      </c>
      <c r="L90" s="3">
        <f t="shared" si="84"/>
        <v>0.59604578253648977</v>
      </c>
      <c r="M90" s="3">
        <f t="shared" si="84"/>
        <v>1.2090875239150962</v>
      </c>
      <c r="N90" s="3">
        <f t="shared" si="84"/>
        <v>1.8221292652937038</v>
      </c>
      <c r="P90" s="3">
        <v>2037</v>
      </c>
      <c r="Q90" s="3">
        <f t="shared" si="85"/>
        <v>0</v>
      </c>
      <c r="R90" s="3">
        <f t="shared" si="85"/>
        <v>0</v>
      </c>
      <c r="S90" s="3">
        <f t="shared" si="85"/>
        <v>0</v>
      </c>
      <c r="U90" s="3">
        <v>2037</v>
      </c>
      <c r="V90" s="3">
        <f t="shared" si="86"/>
        <v>10.664860817946312</v>
      </c>
      <c r="W90" s="3">
        <f t="shared" si="86"/>
        <v>21.633825013232808</v>
      </c>
      <c r="X90" s="3">
        <f t="shared" si="86"/>
        <v>32.602789208519319</v>
      </c>
      <c r="Z90" s="3">
        <v>2037</v>
      </c>
      <c r="AA90" s="3">
        <f t="shared" si="87"/>
        <v>2.9772736450100119</v>
      </c>
      <c r="AB90" s="3">
        <f t="shared" si="87"/>
        <v>6.0394428161941587</v>
      </c>
      <c r="AC90" s="3">
        <f t="shared" si="87"/>
        <v>9.1016119873783108</v>
      </c>
      <c r="AE90" s="3">
        <v>2037</v>
      </c>
      <c r="AF90" s="3">
        <f t="shared" si="88"/>
        <v>2.0121592871359635</v>
      </c>
      <c r="AG90" s="3">
        <f t="shared" si="88"/>
        <v>4.0816943286685339</v>
      </c>
      <c r="AH90" s="3">
        <f t="shared" si="88"/>
        <v>6.1512293702011069</v>
      </c>
      <c r="AJ90" s="3">
        <v>2037</v>
      </c>
      <c r="AK90" s="3">
        <f t="shared" si="89"/>
        <v>2.9782975371776335</v>
      </c>
      <c r="AL90" s="3">
        <f t="shared" si="89"/>
        <v>6.0415197963221576</v>
      </c>
      <c r="AM90" s="3">
        <f t="shared" si="89"/>
        <v>9.1047420554666871</v>
      </c>
      <c r="AO90" s="3">
        <v>2037</v>
      </c>
      <c r="AP90" s="3">
        <f t="shared" si="90"/>
        <v>5.6839482810034028</v>
      </c>
      <c r="AQ90" s="3">
        <f t="shared" si="90"/>
        <v>11.52997161374789</v>
      </c>
      <c r="AR90" s="3">
        <f t="shared" si="90"/>
        <v>17.37599494649238</v>
      </c>
      <c r="AT90" s="3">
        <v>2037</v>
      </c>
      <c r="AU90" s="3">
        <f t="shared" si="91"/>
        <v>7.1739153061208043</v>
      </c>
      <c r="AV90" s="3">
        <f t="shared" si="91"/>
        <v>14.552391357157532</v>
      </c>
      <c r="AW90" s="3">
        <f t="shared" si="91"/>
        <v>21.93086740819427</v>
      </c>
      <c r="AY90" s="3">
        <v>2037</v>
      </c>
      <c r="AZ90" s="3">
        <f t="shared" si="92"/>
        <v>1.0484953139715021</v>
      </c>
      <c r="BA90" s="3">
        <f t="shared" si="92"/>
        <v>2.1268879675845627</v>
      </c>
      <c r="BB90" s="3">
        <f t="shared" si="92"/>
        <v>3.2052806211976241</v>
      </c>
      <c r="BD90" s="3">
        <v>2037</v>
      </c>
      <c r="BE90" s="3">
        <f t="shared" si="93"/>
        <v>2.1776441136331179</v>
      </c>
      <c r="BF90" s="3">
        <f t="shared" si="93"/>
        <v>4.4173827019063978</v>
      </c>
      <c r="BG90" s="3">
        <f t="shared" si="93"/>
        <v>6.6571212901796804</v>
      </c>
      <c r="BI90" s="3">
        <v>2037</v>
      </c>
      <c r="BJ90" s="3">
        <f t="shared" si="94"/>
        <v>1.0227427974879912</v>
      </c>
      <c r="BK90" s="3">
        <f t="shared" si="94"/>
        <v>2.074648613994766</v>
      </c>
      <c r="BL90" s="3">
        <f t="shared" si="94"/>
        <v>3.1265544305015425</v>
      </c>
      <c r="BN90" s="3">
        <v>2037</v>
      </c>
      <c r="BO90" s="3">
        <f t="shared" si="95"/>
        <v>0</v>
      </c>
      <c r="BP90" s="3">
        <f t="shared" si="95"/>
        <v>0</v>
      </c>
      <c r="BQ90" s="3">
        <f t="shared" si="95"/>
        <v>0</v>
      </c>
      <c r="BS90" s="3">
        <v>2037</v>
      </c>
      <c r="BT90" s="3">
        <f t="shared" si="96"/>
        <v>0</v>
      </c>
      <c r="BU90" s="3">
        <f t="shared" si="96"/>
        <v>0</v>
      </c>
      <c r="BV90" s="3">
        <f t="shared" si="96"/>
        <v>0</v>
      </c>
      <c r="BX90" s="3">
        <v>2037</v>
      </c>
      <c r="BY90" s="3">
        <f t="shared" si="97"/>
        <v>0</v>
      </c>
      <c r="BZ90" s="3">
        <f t="shared" si="97"/>
        <v>0</v>
      </c>
      <c r="CA90" s="3">
        <f t="shared" si="97"/>
        <v>0</v>
      </c>
      <c r="CC90" s="3">
        <v>2037</v>
      </c>
      <c r="CD90" s="3">
        <f t="shared" si="98"/>
        <v>0</v>
      </c>
      <c r="CE90" s="3">
        <f t="shared" si="98"/>
        <v>0</v>
      </c>
      <c r="CF90" s="3">
        <f t="shared" si="98"/>
        <v>0</v>
      </c>
    </row>
    <row r="91" spans="1:84" x14ac:dyDescent="0.25">
      <c r="A91" s="3">
        <v>2038</v>
      </c>
      <c r="B91" s="3">
        <f t="shared" si="82"/>
        <v>65.528920929470942</v>
      </c>
      <c r="C91" s="3">
        <f t="shared" si="65"/>
        <v>130.63036510474279</v>
      </c>
      <c r="D91" s="3">
        <f t="shared" si="65"/>
        <v>193.42647377894247</v>
      </c>
      <c r="F91" s="3">
        <v>2038</v>
      </c>
      <c r="G91" s="3">
        <f t="shared" si="83"/>
        <v>26.598153555874646</v>
      </c>
      <c r="H91" s="3">
        <f t="shared" si="83"/>
        <v>53.022794528473383</v>
      </c>
      <c r="I91" s="3">
        <f t="shared" si="83"/>
        <v>77.142099999999999</v>
      </c>
      <c r="K91" s="3">
        <v>2038</v>
      </c>
      <c r="L91" s="3">
        <f t="shared" si="84"/>
        <v>0.6386204812890961</v>
      </c>
      <c r="M91" s="3">
        <f t="shared" si="84"/>
        <v>1.2730749331878961</v>
      </c>
      <c r="N91" s="3">
        <f t="shared" si="84"/>
        <v>1.9075293850866959</v>
      </c>
      <c r="P91" s="3">
        <v>2038</v>
      </c>
      <c r="Q91" s="3">
        <f t="shared" si="85"/>
        <v>0</v>
      </c>
      <c r="R91" s="3">
        <f t="shared" si="85"/>
        <v>0</v>
      </c>
      <c r="S91" s="3">
        <f t="shared" si="85"/>
        <v>0</v>
      </c>
      <c r="U91" s="3">
        <v>2038</v>
      </c>
      <c r="V91" s="3">
        <f t="shared" si="86"/>
        <v>11.426636590656756</v>
      </c>
      <c r="W91" s="3">
        <f t="shared" si="86"/>
        <v>22.778731720048739</v>
      </c>
      <c r="X91" s="3">
        <f t="shared" si="86"/>
        <v>34.130826849440709</v>
      </c>
      <c r="Z91" s="3">
        <v>2038</v>
      </c>
      <c r="AA91" s="3">
        <f t="shared" si="87"/>
        <v>3.189936048225011</v>
      </c>
      <c r="AB91" s="3">
        <f t="shared" si="87"/>
        <v>6.3590626051802737</v>
      </c>
      <c r="AC91" s="3">
        <f t="shared" si="87"/>
        <v>9.5281891621355346</v>
      </c>
      <c r="AE91" s="3">
        <v>2038</v>
      </c>
      <c r="AF91" s="3">
        <f t="shared" si="88"/>
        <v>2.1558849505028181</v>
      </c>
      <c r="AG91" s="3">
        <f t="shared" si="88"/>
        <v>4.2977060237435714</v>
      </c>
      <c r="AH91" s="3">
        <f t="shared" si="88"/>
        <v>6.4395270969843237</v>
      </c>
      <c r="AJ91" s="3">
        <v>2038</v>
      </c>
      <c r="AK91" s="3">
        <f t="shared" si="89"/>
        <v>3.1910330755474643</v>
      </c>
      <c r="AL91" s="3">
        <f t="shared" si="89"/>
        <v>6.3612495033868814</v>
      </c>
      <c r="AM91" s="3">
        <f t="shared" si="89"/>
        <v>9.5314659312262986</v>
      </c>
      <c r="AO91" s="3">
        <v>2038</v>
      </c>
      <c r="AP91" s="3">
        <f t="shared" si="90"/>
        <v>6.0899445867893576</v>
      </c>
      <c r="AQ91" s="3">
        <f t="shared" si="90"/>
        <v>12.1401615280096</v>
      </c>
      <c r="AR91" s="3">
        <f t="shared" si="90"/>
        <v>18.190378469229827</v>
      </c>
      <c r="AT91" s="3">
        <v>2038</v>
      </c>
      <c r="AU91" s="3">
        <f t="shared" si="91"/>
        <v>7.6863378279865699</v>
      </c>
      <c r="AV91" s="3">
        <f t="shared" si="91"/>
        <v>15.322533967390747</v>
      </c>
      <c r="AW91" s="3">
        <f t="shared" si="91"/>
        <v>22.958730106794928</v>
      </c>
      <c r="AY91" s="3">
        <v>2038</v>
      </c>
      <c r="AZ91" s="3">
        <f t="shared" si="92"/>
        <v>1.1233878363980372</v>
      </c>
      <c r="BA91" s="3">
        <f t="shared" si="92"/>
        <v>2.2394472721571104</v>
      </c>
      <c r="BB91" s="3">
        <f t="shared" si="92"/>
        <v>3.3555067079161822</v>
      </c>
      <c r="BD91" s="3">
        <v>2038</v>
      </c>
      <c r="BE91" s="3">
        <f t="shared" si="93"/>
        <v>2.3331901217497695</v>
      </c>
      <c r="BF91" s="3">
        <f t="shared" si="93"/>
        <v>4.6511597190955358</v>
      </c>
      <c r="BG91" s="3">
        <f t="shared" si="93"/>
        <v>6.9691293164412995</v>
      </c>
      <c r="BI91" s="3">
        <v>2038</v>
      </c>
      <c r="BJ91" s="3">
        <f t="shared" si="94"/>
        <v>1.0957958544514188</v>
      </c>
      <c r="BK91" s="3">
        <f t="shared" si="94"/>
        <v>2.1844433040690419</v>
      </c>
      <c r="BL91" s="3">
        <f t="shared" si="94"/>
        <v>3.2730907536866622</v>
      </c>
      <c r="BN91" s="3">
        <v>2038</v>
      </c>
      <c r="BO91" s="3">
        <f t="shared" si="95"/>
        <v>0</v>
      </c>
      <c r="BP91" s="3">
        <f t="shared" si="95"/>
        <v>0</v>
      </c>
      <c r="BQ91" s="3">
        <f t="shared" si="95"/>
        <v>0</v>
      </c>
      <c r="BS91" s="3">
        <v>2038</v>
      </c>
      <c r="BT91" s="3">
        <f t="shared" si="96"/>
        <v>0</v>
      </c>
      <c r="BU91" s="3">
        <f t="shared" si="96"/>
        <v>0</v>
      </c>
      <c r="BV91" s="3">
        <f t="shared" si="96"/>
        <v>0</v>
      </c>
      <c r="BX91" s="3">
        <v>2038</v>
      </c>
      <c r="BY91" s="3">
        <f t="shared" si="97"/>
        <v>0</v>
      </c>
      <c r="BZ91" s="3">
        <f t="shared" si="97"/>
        <v>0</v>
      </c>
      <c r="CA91" s="3">
        <f t="shared" si="97"/>
        <v>0</v>
      </c>
      <c r="CC91" s="3">
        <v>2038</v>
      </c>
      <c r="CD91" s="3">
        <f t="shared" si="98"/>
        <v>0</v>
      </c>
      <c r="CE91" s="3">
        <f t="shared" si="98"/>
        <v>0</v>
      </c>
      <c r="CF91" s="3">
        <f t="shared" si="98"/>
        <v>0</v>
      </c>
    </row>
    <row r="92" spans="1:84" x14ac:dyDescent="0.25">
      <c r="A92" s="3">
        <v>2039</v>
      </c>
      <c r="B92" s="3">
        <f t="shared" si="82"/>
        <v>69.897515658102378</v>
      </c>
      <c r="C92" s="3">
        <f t="shared" si="65"/>
        <v>137.32926857259869</v>
      </c>
      <c r="D92" s="3">
        <f t="shared" si="65"/>
        <v>198.79073363573181</v>
      </c>
      <c r="F92" s="3">
        <v>2039</v>
      </c>
      <c r="G92" s="3">
        <f t="shared" si="83"/>
        <v>28.371363792932968</v>
      </c>
      <c r="H92" s="3">
        <f t="shared" si="83"/>
        <v>55.741875822148081</v>
      </c>
      <c r="I92" s="3">
        <f t="shared" si="83"/>
        <v>77.142099999999999</v>
      </c>
      <c r="K92" s="3">
        <v>2039</v>
      </c>
      <c r="L92" s="3">
        <f t="shared" si="84"/>
        <v>0.68119518004170265</v>
      </c>
      <c r="M92" s="3">
        <f t="shared" si="84"/>
        <v>1.3383599538485571</v>
      </c>
      <c r="N92" s="3">
        <f t="shared" si="84"/>
        <v>1.9955247276554116</v>
      </c>
      <c r="P92" s="3">
        <v>2039</v>
      </c>
      <c r="Q92" s="3">
        <f t="shared" si="85"/>
        <v>0</v>
      </c>
      <c r="R92" s="3">
        <f t="shared" si="85"/>
        <v>0</v>
      </c>
      <c r="S92" s="3">
        <f t="shared" si="85"/>
        <v>0</v>
      </c>
      <c r="U92" s="3">
        <v>2039</v>
      </c>
      <c r="V92" s="3">
        <f t="shared" si="86"/>
        <v>12.188412363367213</v>
      </c>
      <c r="W92" s="3">
        <f t="shared" si="86"/>
        <v>23.946856181696241</v>
      </c>
      <c r="X92" s="3">
        <f t="shared" si="86"/>
        <v>35.705300000025261</v>
      </c>
      <c r="Z92" s="3">
        <v>2039</v>
      </c>
      <c r="AA92" s="3">
        <f t="shared" si="87"/>
        <v>3.4025984514400136</v>
      </c>
      <c r="AB92" s="3">
        <f t="shared" si="87"/>
        <v>6.6851640173901998</v>
      </c>
      <c r="AC92" s="3">
        <f t="shared" si="87"/>
        <v>9.9677295833403861</v>
      </c>
      <c r="AE92" s="3">
        <v>2039</v>
      </c>
      <c r="AF92" s="3">
        <f t="shared" si="88"/>
        <v>2.2996106138696728</v>
      </c>
      <c r="AG92" s="3">
        <f t="shared" si="88"/>
        <v>4.5180982561559695</v>
      </c>
      <c r="AH92" s="3">
        <f t="shared" si="88"/>
        <v>6.7365858984422671</v>
      </c>
      <c r="AJ92" s="3">
        <v>2039</v>
      </c>
      <c r="AK92" s="3">
        <f t="shared" si="89"/>
        <v>3.4037686139172951</v>
      </c>
      <c r="AL92" s="3">
        <f t="shared" si="89"/>
        <v>6.6874630627225438</v>
      </c>
      <c r="AM92" s="3">
        <f t="shared" si="89"/>
        <v>9.9711575115277906</v>
      </c>
      <c r="AO92" s="3">
        <v>2039</v>
      </c>
      <c r="AP92" s="3">
        <f t="shared" si="90"/>
        <v>6.4959408925753195</v>
      </c>
      <c r="AQ92" s="3">
        <f t="shared" si="90"/>
        <v>12.762725585723935</v>
      </c>
      <c r="AR92" s="3">
        <f t="shared" si="90"/>
        <v>19.029510278872547</v>
      </c>
      <c r="AT92" s="3">
        <v>2039</v>
      </c>
      <c r="AU92" s="3">
        <f t="shared" si="91"/>
        <v>8.1987603498523427</v>
      </c>
      <c r="AV92" s="3">
        <f t="shared" si="91"/>
        <v>16.108294428583605</v>
      </c>
      <c r="AW92" s="3">
        <f t="shared" si="91"/>
        <v>24.017828507314864</v>
      </c>
      <c r="AY92" s="3">
        <v>2039</v>
      </c>
      <c r="AZ92" s="3">
        <f t="shared" si="92"/>
        <v>1.1982803588245732</v>
      </c>
      <c r="BA92" s="3">
        <f t="shared" si="92"/>
        <v>2.3542891857160653</v>
      </c>
      <c r="BB92" s="3">
        <f t="shared" si="92"/>
        <v>3.5102980126075578</v>
      </c>
      <c r="BD92" s="3">
        <v>2039</v>
      </c>
      <c r="BE92" s="3">
        <f t="shared" si="93"/>
        <v>2.488736129866421</v>
      </c>
      <c r="BF92" s="3">
        <f t="shared" si="93"/>
        <v>4.8896775395641363</v>
      </c>
      <c r="BG92" s="3">
        <f t="shared" si="93"/>
        <v>7.2906189492618498</v>
      </c>
      <c r="BI92" s="3">
        <v>2039</v>
      </c>
      <c r="BJ92" s="3">
        <f t="shared" si="94"/>
        <v>1.1688489114148473</v>
      </c>
      <c r="BK92" s="3">
        <f t="shared" si="94"/>
        <v>2.2964645390493565</v>
      </c>
      <c r="BL92" s="3">
        <f t="shared" si="94"/>
        <v>3.4240801666838632</v>
      </c>
      <c r="BN92" s="3">
        <v>2039</v>
      </c>
      <c r="BO92" s="3">
        <f t="shared" si="95"/>
        <v>0</v>
      </c>
      <c r="BP92" s="3">
        <f t="shared" si="95"/>
        <v>0</v>
      </c>
      <c r="BQ92" s="3">
        <f t="shared" si="95"/>
        <v>0</v>
      </c>
      <c r="BS92" s="3">
        <v>2039</v>
      </c>
      <c r="BT92" s="3">
        <f t="shared" si="96"/>
        <v>0</v>
      </c>
      <c r="BU92" s="3">
        <f t="shared" si="96"/>
        <v>0</v>
      </c>
      <c r="BV92" s="3">
        <f t="shared" si="96"/>
        <v>0</v>
      </c>
      <c r="BX92" s="3">
        <v>2039</v>
      </c>
      <c r="BY92" s="3">
        <f t="shared" si="97"/>
        <v>0</v>
      </c>
      <c r="BZ92" s="3">
        <f t="shared" si="97"/>
        <v>0</v>
      </c>
      <c r="CA92" s="3">
        <f t="shared" si="97"/>
        <v>0</v>
      </c>
      <c r="CC92" s="3">
        <v>2039</v>
      </c>
      <c r="CD92" s="3">
        <f t="shared" si="98"/>
        <v>0</v>
      </c>
      <c r="CE92" s="3">
        <f t="shared" si="98"/>
        <v>0</v>
      </c>
      <c r="CF92" s="3">
        <f t="shared" si="98"/>
        <v>0</v>
      </c>
    </row>
    <row r="93" spans="1:84" x14ac:dyDescent="0.25">
      <c r="A93" s="3">
        <v>2040</v>
      </c>
      <c r="B93" s="3">
        <f t="shared" si="82"/>
        <v>74.266110386733715</v>
      </c>
      <c r="C93" s="3">
        <f t="shared" si="82"/>
        <v>144.16536632790672</v>
      </c>
      <c r="D93" s="3">
        <f t="shared" si="82"/>
        <v>204.31800789330867</v>
      </c>
      <c r="F93" s="3">
        <v>2040</v>
      </c>
      <c r="G93" s="3">
        <f t="shared" si="83"/>
        <v>30.144574029991261</v>
      </c>
      <c r="H93" s="3">
        <f t="shared" si="83"/>
        <v>58.516644202881139</v>
      </c>
      <c r="I93" s="3">
        <f t="shared" si="83"/>
        <v>77.142099999999999</v>
      </c>
      <c r="K93" s="3">
        <v>2040</v>
      </c>
      <c r="L93" s="3">
        <f t="shared" si="84"/>
        <v>0.72376987879430876</v>
      </c>
      <c r="M93" s="3">
        <f t="shared" si="84"/>
        <v>1.4049820189872906</v>
      </c>
      <c r="N93" s="3">
        <f t="shared" si="84"/>
        <v>2.0861941591802728</v>
      </c>
      <c r="P93" s="3">
        <v>2040</v>
      </c>
      <c r="Q93" s="3">
        <f t="shared" si="85"/>
        <v>0</v>
      </c>
      <c r="R93" s="3">
        <f t="shared" si="85"/>
        <v>0</v>
      </c>
      <c r="S93" s="3">
        <f t="shared" si="85"/>
        <v>0</v>
      </c>
      <c r="U93" s="3">
        <v>2040</v>
      </c>
      <c r="V93" s="3">
        <f t="shared" si="86"/>
        <v>12.950188136077657</v>
      </c>
      <c r="W93" s="3">
        <f t="shared" si="86"/>
        <v>25.13890396212868</v>
      </c>
      <c r="X93" s="3">
        <f t="shared" si="86"/>
        <v>37.327619788179717</v>
      </c>
      <c r="Z93" s="3">
        <v>2040</v>
      </c>
      <c r="AA93" s="3">
        <f t="shared" si="87"/>
        <v>3.6152608546550127</v>
      </c>
      <c r="AB93" s="3">
        <f t="shared" si="87"/>
        <v>7.0179440227609255</v>
      </c>
      <c r="AC93" s="3">
        <f t="shared" si="87"/>
        <v>10.420627190866838</v>
      </c>
      <c r="AE93" s="3">
        <v>2040</v>
      </c>
      <c r="AF93" s="3">
        <f t="shared" si="88"/>
        <v>2.4433362772365275</v>
      </c>
      <c r="AG93" s="3">
        <f t="shared" si="88"/>
        <v>4.7430041459797483</v>
      </c>
      <c r="AH93" s="3">
        <f t="shared" si="88"/>
        <v>7.0426720147229709</v>
      </c>
      <c r="AJ93" s="3">
        <v>2040</v>
      </c>
      <c r="AK93" s="3">
        <f t="shared" si="89"/>
        <v>3.6165041522871242</v>
      </c>
      <c r="AL93" s="3">
        <f t="shared" si="89"/>
        <v>7.0203575120045993</v>
      </c>
      <c r="AM93" s="3">
        <f t="shared" si="89"/>
        <v>10.424210871722078</v>
      </c>
      <c r="AO93" s="3">
        <v>2040</v>
      </c>
      <c r="AP93" s="3">
        <f t="shared" si="90"/>
        <v>6.9019371983612743</v>
      </c>
      <c r="AQ93" s="3">
        <f t="shared" si="90"/>
        <v>13.398039824524069</v>
      </c>
      <c r="AR93" s="3">
        <f t="shared" si="90"/>
        <v>19.894142450686868</v>
      </c>
      <c r="AT93" s="3">
        <v>2040</v>
      </c>
      <c r="AU93" s="3">
        <f t="shared" si="91"/>
        <v>8.7111828717181083</v>
      </c>
      <c r="AV93" s="3">
        <f t="shared" si="91"/>
        <v>16.910147351341056</v>
      </c>
      <c r="AW93" s="3">
        <f t="shared" si="91"/>
        <v>25.109111830964004</v>
      </c>
      <c r="AY93" s="3">
        <v>2040</v>
      </c>
      <c r="AZ93" s="3">
        <f t="shared" si="92"/>
        <v>1.2731728812511092</v>
      </c>
      <c r="BA93" s="3">
        <f t="shared" si="92"/>
        <v>2.4714830744267706</v>
      </c>
      <c r="BB93" s="3">
        <f t="shared" si="92"/>
        <v>3.6697932676024321</v>
      </c>
      <c r="BD93" s="3">
        <v>2040</v>
      </c>
      <c r="BE93" s="3">
        <f t="shared" si="93"/>
        <v>2.6442821379830725</v>
      </c>
      <c r="BF93" s="3">
        <f t="shared" si="93"/>
        <v>5.1330802315017525</v>
      </c>
      <c r="BG93" s="3">
        <f t="shared" si="93"/>
        <v>7.6218783250204343</v>
      </c>
      <c r="BI93" s="3">
        <v>2040</v>
      </c>
      <c r="BJ93" s="3">
        <f t="shared" si="94"/>
        <v>1.2419019683782748</v>
      </c>
      <c r="BK93" s="3">
        <f t="shared" si="94"/>
        <v>2.4107799813706743</v>
      </c>
      <c r="BL93" s="3">
        <f t="shared" si="94"/>
        <v>3.5796579943630746</v>
      </c>
      <c r="BN93" s="3">
        <v>2040</v>
      </c>
      <c r="BO93" s="3">
        <f t="shared" si="95"/>
        <v>0</v>
      </c>
      <c r="BP93" s="3">
        <f t="shared" si="95"/>
        <v>0</v>
      </c>
      <c r="BQ93" s="3">
        <f t="shared" si="95"/>
        <v>0</v>
      </c>
      <c r="BS93" s="3">
        <v>2040</v>
      </c>
      <c r="BT93" s="3">
        <f t="shared" si="96"/>
        <v>0</v>
      </c>
      <c r="BU93" s="3">
        <f t="shared" si="96"/>
        <v>0</v>
      </c>
      <c r="BV93" s="3">
        <f t="shared" si="96"/>
        <v>0</v>
      </c>
      <c r="BX93" s="3">
        <v>2040</v>
      </c>
      <c r="BY93" s="3">
        <f t="shared" si="97"/>
        <v>0</v>
      </c>
      <c r="BZ93" s="3">
        <f t="shared" si="97"/>
        <v>0</v>
      </c>
      <c r="CA93" s="3">
        <f t="shared" si="97"/>
        <v>0</v>
      </c>
      <c r="CC93" s="3">
        <v>2040</v>
      </c>
      <c r="CD93" s="3">
        <f t="shared" si="98"/>
        <v>0</v>
      </c>
      <c r="CE93" s="3">
        <f t="shared" si="98"/>
        <v>0</v>
      </c>
      <c r="CF93" s="3">
        <f t="shared" si="98"/>
        <v>0</v>
      </c>
    </row>
    <row r="94" spans="1:84" x14ac:dyDescent="0.25">
      <c r="A94" s="3">
        <v>2041</v>
      </c>
      <c r="B94" s="3">
        <f t="shared" si="82"/>
        <v>78.634705115365151</v>
      </c>
      <c r="C94" s="3">
        <f t="shared" si="82"/>
        <v>150.75598696493731</v>
      </c>
      <c r="D94" s="3">
        <f t="shared" si="82"/>
        <v>209.55360597335508</v>
      </c>
      <c r="F94" s="3">
        <v>2041</v>
      </c>
      <c r="G94" s="3">
        <f t="shared" ref="G94:I103" si="99">$G$2-G62</f>
        <v>31.917784267049583</v>
      </c>
      <c r="H94" s="3">
        <f t="shared" si="99"/>
        <v>61.191773554101957</v>
      </c>
      <c r="I94" s="3">
        <f t="shared" si="99"/>
        <v>77.142099999999999</v>
      </c>
      <c r="K94" s="3">
        <v>2041</v>
      </c>
      <c r="L94" s="3">
        <f t="shared" ref="L94:N103" si="100">$I$2-L62</f>
        <v>0.76634457754691532</v>
      </c>
      <c r="M94" s="3">
        <f t="shared" si="100"/>
        <v>1.46921175546875</v>
      </c>
      <c r="N94" s="3">
        <f t="shared" si="100"/>
        <v>2.1720789333905857</v>
      </c>
      <c r="P94" s="3">
        <v>2041</v>
      </c>
      <c r="Q94" s="3">
        <f t="shared" ref="Q94:S103" si="101">$J$2-Q62</f>
        <v>0</v>
      </c>
      <c r="R94" s="3">
        <f t="shared" si="101"/>
        <v>0</v>
      </c>
      <c r="S94" s="3">
        <f t="shared" si="101"/>
        <v>0</v>
      </c>
      <c r="U94" s="3">
        <v>2041</v>
      </c>
      <c r="V94" s="3">
        <f t="shared" ref="V94:X103" si="102">$K$2-V62</f>
        <v>13.711963908788107</v>
      </c>
      <c r="W94" s="3">
        <f t="shared" si="102"/>
        <v>26.288146553919361</v>
      </c>
      <c r="X94" s="3">
        <f t="shared" si="102"/>
        <v>38.864329199050609</v>
      </c>
      <c r="Z94" s="3">
        <v>2041</v>
      </c>
      <c r="AA94" s="3">
        <f t="shared" ref="AA94:AC103" si="103">$L$2-AA62</f>
        <v>3.8279232578700153</v>
      </c>
      <c r="AB94" s="3">
        <f t="shared" si="103"/>
        <v>7.3387742463024885</v>
      </c>
      <c r="AC94" s="3">
        <f t="shared" si="103"/>
        <v>10.849625234734964</v>
      </c>
      <c r="AE94" s="3">
        <v>2041</v>
      </c>
      <c r="AF94" s="3">
        <f t="shared" ref="AF94:AH103" si="104">$M$2-AF62</f>
        <v>2.5870619406033821</v>
      </c>
      <c r="AG94" s="3">
        <f t="shared" si="104"/>
        <v>4.9598339006027548</v>
      </c>
      <c r="AH94" s="3">
        <f t="shared" si="104"/>
        <v>7.3326058606021283</v>
      </c>
      <c r="AJ94" s="3">
        <v>2041</v>
      </c>
      <c r="AK94" s="3">
        <f t="shared" ref="AK94:AM103" si="105">$N$2-AK62</f>
        <v>3.8292396906569568</v>
      </c>
      <c r="AL94" s="3">
        <f t="shared" si="105"/>
        <v>7.3412980698963741</v>
      </c>
      <c r="AM94" s="3">
        <f t="shared" si="105"/>
        <v>10.853356449135793</v>
      </c>
      <c r="AO94" s="3">
        <v>2041</v>
      </c>
      <c r="AP94" s="3">
        <f t="shared" ref="AP94:AR103" si="106">$O$2-AP62</f>
        <v>7.3079335041472326</v>
      </c>
      <c r="AQ94" s="3">
        <f t="shared" si="106"/>
        <v>14.010540593692323</v>
      </c>
      <c r="AR94" s="3">
        <f t="shared" si="106"/>
        <v>20.713147683237416</v>
      </c>
      <c r="AT94" s="3">
        <v>2041</v>
      </c>
      <c r="AU94" s="3">
        <f t="shared" ref="AU94:AW103" si="107">$P$2-AU62</f>
        <v>9.2236053935838811</v>
      </c>
      <c r="AV94" s="3">
        <f t="shared" si="107"/>
        <v>17.683206574563126</v>
      </c>
      <c r="AW94" s="3">
        <f t="shared" si="107"/>
        <v>26.142807755542371</v>
      </c>
      <c r="AY94" s="3">
        <v>2041</v>
      </c>
      <c r="AZ94" s="3">
        <f t="shared" ref="AZ94:BB103" si="108">$Q$2-AZ62</f>
        <v>1.3480654036776452</v>
      </c>
      <c r="BA94" s="3">
        <f t="shared" si="108"/>
        <v>2.5844686532053798</v>
      </c>
      <c r="BB94" s="3">
        <f t="shared" si="108"/>
        <v>3.8208719027331162</v>
      </c>
      <c r="BD94" s="3">
        <v>2041</v>
      </c>
      <c r="BE94" s="3">
        <f t="shared" ref="BE94:BG103" si="109">$R$2-BE62</f>
        <v>2.7998281460997241</v>
      </c>
      <c r="BF94" s="3">
        <f t="shared" si="109"/>
        <v>5.3677425874265587</v>
      </c>
      <c r="BG94" s="3">
        <f t="shared" si="109"/>
        <v>7.9356570287533943</v>
      </c>
      <c r="BI94" s="3">
        <v>2041</v>
      </c>
      <c r="BJ94" s="3">
        <f t="shared" ref="BJ94:BL103" si="110">$S$2-BJ62</f>
        <v>1.3149550253417033</v>
      </c>
      <c r="BK94" s="3">
        <f t="shared" si="110"/>
        <v>2.5209904757582304</v>
      </c>
      <c r="BL94" s="3">
        <f t="shared" si="110"/>
        <v>3.7270259261747585</v>
      </c>
      <c r="BN94" s="3">
        <v>2041</v>
      </c>
      <c r="BO94" s="3">
        <f t="shared" ref="BO94:BQ103" si="111">$T$2-BO62</f>
        <v>0</v>
      </c>
      <c r="BP94" s="3">
        <f t="shared" si="111"/>
        <v>0</v>
      </c>
      <c r="BQ94" s="3">
        <f t="shared" si="111"/>
        <v>0</v>
      </c>
      <c r="BS94" s="3">
        <v>2041</v>
      </c>
      <c r="BT94" s="3">
        <f t="shared" ref="BT94:BV103" si="112">$U$2-BT62</f>
        <v>0</v>
      </c>
      <c r="BU94" s="3">
        <f t="shared" si="112"/>
        <v>0</v>
      </c>
      <c r="BV94" s="3">
        <f t="shared" si="112"/>
        <v>0</v>
      </c>
      <c r="BX94" s="3">
        <v>2041</v>
      </c>
      <c r="BY94" s="3">
        <f t="shared" ref="BY94:CA103" si="113">$V$2-BY62</f>
        <v>0</v>
      </c>
      <c r="BZ94" s="3">
        <f t="shared" si="113"/>
        <v>0</v>
      </c>
      <c r="CA94" s="3">
        <f t="shared" si="113"/>
        <v>0</v>
      </c>
      <c r="CC94" s="3">
        <v>2041</v>
      </c>
      <c r="CD94" s="3">
        <f t="shared" ref="CD94:CF103" si="114">$W$2-CD62</f>
        <v>0</v>
      </c>
      <c r="CE94" s="3">
        <f t="shared" si="114"/>
        <v>0</v>
      </c>
      <c r="CF94" s="3">
        <f t="shared" si="114"/>
        <v>0</v>
      </c>
    </row>
    <row r="95" spans="1:84" x14ac:dyDescent="0.25">
      <c r="A95" s="3">
        <v>2042</v>
      </c>
      <c r="B95" s="3">
        <f t="shared" si="82"/>
        <v>83.003299843996516</v>
      </c>
      <c r="C95" s="3">
        <f t="shared" si="82"/>
        <v>157.46970435548963</v>
      </c>
      <c r="D95" s="3">
        <f t="shared" si="82"/>
        <v>214.93546774912016</v>
      </c>
      <c r="F95" s="3">
        <v>2042</v>
      </c>
      <c r="G95" s="3">
        <f t="shared" si="99"/>
        <v>33.690994504107877</v>
      </c>
      <c r="H95" s="3">
        <f t="shared" si="99"/>
        <v>63.916867810985188</v>
      </c>
      <c r="I95" s="3">
        <f t="shared" si="99"/>
        <v>77.142099999999999</v>
      </c>
      <c r="K95" s="3">
        <v>2042</v>
      </c>
      <c r="L95" s="3">
        <f t="shared" si="100"/>
        <v>0.80891927629952143</v>
      </c>
      <c r="M95" s="3">
        <f t="shared" si="100"/>
        <v>1.5346411471080261</v>
      </c>
      <c r="N95" s="3">
        <f t="shared" si="100"/>
        <v>2.2603630179165295</v>
      </c>
      <c r="P95" s="3">
        <v>2042</v>
      </c>
      <c r="Q95" s="3">
        <f t="shared" si="101"/>
        <v>0</v>
      </c>
      <c r="R95" s="3">
        <f t="shared" si="101"/>
        <v>0</v>
      </c>
      <c r="S95" s="3">
        <f t="shared" si="101"/>
        <v>0</v>
      </c>
      <c r="U95" s="3">
        <v>2042</v>
      </c>
      <c r="V95" s="3">
        <f t="shared" si="102"/>
        <v>14.473739681498557</v>
      </c>
      <c r="W95" s="3">
        <f t="shared" si="102"/>
        <v>27.458854200345925</v>
      </c>
      <c r="X95" s="3">
        <f t="shared" si="102"/>
        <v>40.443968719193279</v>
      </c>
      <c r="Z95" s="3">
        <v>2042</v>
      </c>
      <c r="AA95" s="3">
        <f t="shared" si="103"/>
        <v>4.0405856610850144</v>
      </c>
      <c r="AB95" s="3">
        <f t="shared" si="103"/>
        <v>7.6655967975965709</v>
      </c>
      <c r="AC95" s="3">
        <f t="shared" si="103"/>
        <v>11.290607934108126</v>
      </c>
      <c r="AE95" s="3">
        <v>2042</v>
      </c>
      <c r="AF95" s="3">
        <f t="shared" si="104"/>
        <v>2.7307876039702368</v>
      </c>
      <c r="AG95" s="3">
        <f t="shared" si="104"/>
        <v>5.1807135073308919</v>
      </c>
      <c r="AH95" s="3">
        <f t="shared" si="104"/>
        <v>7.6306394106915461</v>
      </c>
      <c r="AJ95" s="3">
        <v>2042</v>
      </c>
      <c r="AK95" s="3">
        <f t="shared" si="105"/>
        <v>4.0419752290267876</v>
      </c>
      <c r="AL95" s="3">
        <f t="shared" si="105"/>
        <v>7.6682330163177994</v>
      </c>
      <c r="AM95" s="3">
        <f t="shared" si="105"/>
        <v>11.294490803608815</v>
      </c>
      <c r="AO95" s="3">
        <v>2042</v>
      </c>
      <c r="AP95" s="3">
        <f t="shared" si="106"/>
        <v>7.7139298099331874</v>
      </c>
      <c r="AQ95" s="3">
        <f t="shared" si="106"/>
        <v>14.63448138654978</v>
      </c>
      <c r="AR95" s="3">
        <f t="shared" si="106"/>
        <v>21.555032963166354</v>
      </c>
      <c r="AT95" s="3">
        <v>2042</v>
      </c>
      <c r="AU95" s="3">
        <f t="shared" si="107"/>
        <v>9.7360279154496538</v>
      </c>
      <c r="AV95" s="3">
        <f t="shared" si="107"/>
        <v>18.47070466263564</v>
      </c>
      <c r="AW95" s="3">
        <f t="shared" si="107"/>
        <v>27.205381409821616</v>
      </c>
      <c r="AY95" s="3">
        <v>2042</v>
      </c>
      <c r="AZ95" s="3">
        <f t="shared" si="108"/>
        <v>1.4229579261041803</v>
      </c>
      <c r="BA95" s="3">
        <f t="shared" si="108"/>
        <v>2.699564527615979</v>
      </c>
      <c r="BB95" s="3">
        <f t="shared" si="108"/>
        <v>3.9761711291277755</v>
      </c>
      <c r="BD95" s="3">
        <v>2042</v>
      </c>
      <c r="BE95" s="3">
        <f t="shared" si="109"/>
        <v>2.9553741542163756</v>
      </c>
      <c r="BF95" s="3">
        <f t="shared" si="109"/>
        <v>5.6067878650485703</v>
      </c>
      <c r="BG95" s="3">
        <f t="shared" si="109"/>
        <v>8.2582015758807632</v>
      </c>
      <c r="BI95" s="3">
        <v>2042</v>
      </c>
      <c r="BJ95" s="3">
        <f t="shared" si="110"/>
        <v>1.3880080823051308</v>
      </c>
      <c r="BK95" s="3">
        <f t="shared" si="110"/>
        <v>2.633259433955236</v>
      </c>
      <c r="BL95" s="3">
        <f t="shared" si="110"/>
        <v>3.8785107856053398</v>
      </c>
      <c r="BN95" s="3">
        <v>2042</v>
      </c>
      <c r="BO95" s="3">
        <f t="shared" si="111"/>
        <v>0</v>
      </c>
      <c r="BP95" s="3">
        <f t="shared" si="111"/>
        <v>0</v>
      </c>
      <c r="BQ95" s="3">
        <f t="shared" si="111"/>
        <v>0</v>
      </c>
      <c r="BS95" s="3">
        <v>2042</v>
      </c>
      <c r="BT95" s="3">
        <f t="shared" si="112"/>
        <v>0</v>
      </c>
      <c r="BU95" s="3">
        <f t="shared" si="112"/>
        <v>0</v>
      </c>
      <c r="BV95" s="3">
        <f t="shared" si="112"/>
        <v>0</v>
      </c>
      <c r="BX95" s="3">
        <v>2042</v>
      </c>
      <c r="BY95" s="3">
        <f t="shared" si="113"/>
        <v>0</v>
      </c>
      <c r="BZ95" s="3">
        <f t="shared" si="113"/>
        <v>0</v>
      </c>
      <c r="CA95" s="3">
        <f t="shared" si="113"/>
        <v>0</v>
      </c>
      <c r="CC95" s="3">
        <v>2042</v>
      </c>
      <c r="CD95" s="3">
        <f t="shared" si="114"/>
        <v>0</v>
      </c>
      <c r="CE95" s="3">
        <f t="shared" si="114"/>
        <v>0</v>
      </c>
      <c r="CF95" s="3">
        <f t="shared" si="114"/>
        <v>0</v>
      </c>
    </row>
    <row r="96" spans="1:84" x14ac:dyDescent="0.25">
      <c r="A96" s="3">
        <v>2043</v>
      </c>
      <c r="B96" s="3">
        <f t="shared" si="82"/>
        <v>87.371894572627966</v>
      </c>
      <c r="C96" s="3">
        <f t="shared" si="82"/>
        <v>164.30995737814538</v>
      </c>
      <c r="D96" s="3">
        <f t="shared" si="82"/>
        <v>220.46767929985546</v>
      </c>
      <c r="F96" s="3">
        <v>2043</v>
      </c>
      <c r="G96" s="3">
        <f t="shared" si="99"/>
        <v>35.464204741166206</v>
      </c>
      <c r="H96" s="3">
        <f t="shared" si="99"/>
        <v>66.693322812486812</v>
      </c>
      <c r="I96" s="3">
        <f t="shared" si="99"/>
        <v>77.142099999999999</v>
      </c>
      <c r="K96" s="3">
        <v>2043</v>
      </c>
      <c r="L96" s="3">
        <f t="shared" si="100"/>
        <v>0.85149397505212798</v>
      </c>
      <c r="M96" s="3">
        <f t="shared" si="100"/>
        <v>1.6013037079362329</v>
      </c>
      <c r="N96" s="3">
        <f t="shared" si="100"/>
        <v>2.3511134408203387</v>
      </c>
      <c r="P96" s="3">
        <v>2043</v>
      </c>
      <c r="Q96" s="3">
        <f t="shared" si="101"/>
        <v>0</v>
      </c>
      <c r="R96" s="3">
        <f t="shared" si="101"/>
        <v>0</v>
      </c>
      <c r="S96" s="3">
        <f t="shared" si="101"/>
        <v>0</v>
      </c>
      <c r="U96" s="3">
        <v>2043</v>
      </c>
      <c r="V96" s="3">
        <f t="shared" si="102"/>
        <v>15.235515454209015</v>
      </c>
      <c r="W96" s="3">
        <f t="shared" si="102"/>
        <v>28.651626557488115</v>
      </c>
      <c r="X96" s="3">
        <f t="shared" si="102"/>
        <v>42.067737660767229</v>
      </c>
      <c r="Z96" s="3">
        <v>2043</v>
      </c>
      <c r="AA96" s="3">
        <f t="shared" si="103"/>
        <v>4.253248064300017</v>
      </c>
      <c r="AB96" s="3">
        <f t="shared" si="103"/>
        <v>7.9985790806320978</v>
      </c>
      <c r="AC96" s="3">
        <f t="shared" si="103"/>
        <v>11.743910096964184</v>
      </c>
      <c r="AE96" s="3">
        <v>2043</v>
      </c>
      <c r="AF96" s="3">
        <f t="shared" si="104"/>
        <v>2.8745132673370914</v>
      </c>
      <c r="AG96" s="3">
        <f t="shared" si="104"/>
        <v>5.4057561044010782</v>
      </c>
      <c r="AH96" s="3">
        <f t="shared" si="104"/>
        <v>7.9369989414650677</v>
      </c>
      <c r="AJ96" s="3">
        <v>2043</v>
      </c>
      <c r="AK96" s="3">
        <f t="shared" si="105"/>
        <v>4.2547107673966185</v>
      </c>
      <c r="AL96" s="3">
        <f t="shared" si="105"/>
        <v>8.0013298128284767</v>
      </c>
      <c r="AM96" s="3">
        <f t="shared" si="105"/>
        <v>11.747948858260338</v>
      </c>
      <c r="AO96" s="3">
        <v>2043</v>
      </c>
      <c r="AP96" s="3">
        <f t="shared" si="106"/>
        <v>8.1199261157191458</v>
      </c>
      <c r="AQ96" s="3">
        <f t="shared" si="106"/>
        <v>15.270181796028936</v>
      </c>
      <c r="AR96" s="3">
        <f t="shared" si="106"/>
        <v>22.420437476338737</v>
      </c>
      <c r="AT96" s="3">
        <v>2043</v>
      </c>
      <c r="AU96" s="3">
        <f t="shared" si="107"/>
        <v>10.248450437315427</v>
      </c>
      <c r="AV96" s="3">
        <f t="shared" si="107"/>
        <v>19.273044985279238</v>
      </c>
      <c r="AW96" s="3">
        <f t="shared" si="107"/>
        <v>28.297639533243061</v>
      </c>
      <c r="AY96" s="3">
        <v>2043</v>
      </c>
      <c r="AZ96" s="3">
        <f t="shared" si="108"/>
        <v>1.4978504485307171</v>
      </c>
      <c r="BA96" s="3">
        <f t="shared" si="108"/>
        <v>2.8168296516946585</v>
      </c>
      <c r="BB96" s="3">
        <f t="shared" si="108"/>
        <v>4.1358088548586016</v>
      </c>
      <c r="BD96" s="3">
        <v>2043</v>
      </c>
      <c r="BE96" s="3">
        <f t="shared" si="109"/>
        <v>3.1109201623330272</v>
      </c>
      <c r="BF96" s="3">
        <f t="shared" si="109"/>
        <v>5.8503385073658292</v>
      </c>
      <c r="BG96" s="3">
        <f t="shared" si="109"/>
        <v>8.5897568523986347</v>
      </c>
      <c r="BI96" s="3">
        <v>2043</v>
      </c>
      <c r="BJ96" s="3">
        <f t="shared" si="110"/>
        <v>1.4610611392685593</v>
      </c>
      <c r="BK96" s="3">
        <f t="shared" si="110"/>
        <v>2.7476443620039124</v>
      </c>
      <c r="BL96" s="3">
        <f t="shared" si="110"/>
        <v>4.0342275847392681</v>
      </c>
      <c r="BN96" s="3">
        <v>2043</v>
      </c>
      <c r="BO96" s="3">
        <f t="shared" si="111"/>
        <v>0</v>
      </c>
      <c r="BP96" s="3">
        <f t="shared" si="111"/>
        <v>0</v>
      </c>
      <c r="BQ96" s="3">
        <f t="shared" si="111"/>
        <v>0</v>
      </c>
      <c r="BS96" s="3">
        <v>2043</v>
      </c>
      <c r="BT96" s="3">
        <f t="shared" si="112"/>
        <v>0</v>
      </c>
      <c r="BU96" s="3">
        <f t="shared" si="112"/>
        <v>0</v>
      </c>
      <c r="BV96" s="3">
        <f t="shared" si="112"/>
        <v>0</v>
      </c>
      <c r="BX96" s="3">
        <v>2043</v>
      </c>
      <c r="BY96" s="3">
        <f t="shared" si="113"/>
        <v>0</v>
      </c>
      <c r="BZ96" s="3">
        <f t="shared" si="113"/>
        <v>0</v>
      </c>
      <c r="CA96" s="3">
        <f t="shared" si="113"/>
        <v>0</v>
      </c>
      <c r="CC96" s="3">
        <v>2043</v>
      </c>
      <c r="CD96" s="3">
        <f t="shared" si="114"/>
        <v>0</v>
      </c>
      <c r="CE96" s="3">
        <f t="shared" si="114"/>
        <v>0</v>
      </c>
      <c r="CF96" s="3">
        <f t="shared" si="114"/>
        <v>0</v>
      </c>
    </row>
    <row r="97" spans="1:84" x14ac:dyDescent="0.25">
      <c r="A97" s="3">
        <v>2044</v>
      </c>
      <c r="B97" s="3">
        <f t="shared" si="82"/>
        <v>91.740489301259316</v>
      </c>
      <c r="C97" s="3">
        <f t="shared" si="82"/>
        <v>171.28028098133072</v>
      </c>
      <c r="D97" s="3">
        <f t="shared" si="82"/>
        <v>226.1030417524191</v>
      </c>
      <c r="F97" s="3">
        <v>2044</v>
      </c>
      <c r="G97" s="3">
        <f t="shared" si="99"/>
        <v>37.2374149782245</v>
      </c>
      <c r="H97" s="3">
        <f t="shared" si="99"/>
        <v>69.522573392260668</v>
      </c>
      <c r="I97" s="3">
        <f t="shared" si="99"/>
        <v>77.142099999999999</v>
      </c>
      <c r="K97" s="3">
        <v>2044</v>
      </c>
      <c r="L97" s="3">
        <f t="shared" si="100"/>
        <v>0.89406867380473432</v>
      </c>
      <c r="M97" s="3">
        <f t="shared" si="100"/>
        <v>1.6692338882454434</v>
      </c>
      <c r="N97" s="3">
        <f t="shared" si="100"/>
        <v>2.3929999999999998</v>
      </c>
      <c r="P97" s="3">
        <v>2044</v>
      </c>
      <c r="Q97" s="3">
        <f t="shared" si="101"/>
        <v>0</v>
      </c>
      <c r="R97" s="3">
        <f t="shared" si="101"/>
        <v>0</v>
      </c>
      <c r="S97" s="3">
        <f t="shared" si="101"/>
        <v>0</v>
      </c>
      <c r="U97" s="3">
        <v>2044</v>
      </c>
      <c r="V97" s="3">
        <f t="shared" si="102"/>
        <v>15.997291226919465</v>
      </c>
      <c r="W97" s="3">
        <f t="shared" si="102"/>
        <v>29.867080033650197</v>
      </c>
      <c r="X97" s="3">
        <f t="shared" si="102"/>
        <v>43.736868840380936</v>
      </c>
      <c r="Z97" s="3">
        <v>2044</v>
      </c>
      <c r="AA97" s="3">
        <f t="shared" si="103"/>
        <v>4.4659104675150161</v>
      </c>
      <c r="AB97" s="3">
        <f t="shared" si="103"/>
        <v>8.3378931760606818</v>
      </c>
      <c r="AC97" s="3">
        <f t="shared" si="103"/>
        <v>12.209875884606342</v>
      </c>
      <c r="AE97" s="3">
        <v>2044</v>
      </c>
      <c r="AF97" s="3">
        <f t="shared" si="104"/>
        <v>3.0182389307039461</v>
      </c>
      <c r="AG97" s="3">
        <f t="shared" si="104"/>
        <v>5.6350779907238477</v>
      </c>
      <c r="AH97" s="3">
        <f t="shared" si="104"/>
        <v>8.2519170507437458</v>
      </c>
      <c r="AJ97" s="3">
        <v>2044</v>
      </c>
      <c r="AK97" s="3">
        <f t="shared" si="105"/>
        <v>4.4674463057664493</v>
      </c>
      <c r="AL97" s="3">
        <f t="shared" si="105"/>
        <v>8.3407605992589939</v>
      </c>
      <c r="AM97" s="3">
        <f t="shared" si="105"/>
        <v>12.214074892751539</v>
      </c>
      <c r="AO97" s="3">
        <v>2044</v>
      </c>
      <c r="AP97" s="3">
        <f t="shared" si="106"/>
        <v>8.5259224215051042</v>
      </c>
      <c r="AQ97" s="3">
        <f t="shared" si="106"/>
        <v>15.917970343334275</v>
      </c>
      <c r="AR97" s="3">
        <f t="shared" si="106"/>
        <v>23.31001826516345</v>
      </c>
      <c r="AT97" s="3">
        <v>2044</v>
      </c>
      <c r="AU97" s="3">
        <f t="shared" si="107"/>
        <v>10.760872959181199</v>
      </c>
      <c r="AV97" s="3">
        <f t="shared" si="107"/>
        <v>20.090642180907338</v>
      </c>
      <c r="AW97" s="3">
        <f t="shared" si="107"/>
        <v>29.420411402633484</v>
      </c>
      <c r="AY97" s="3">
        <v>2044</v>
      </c>
      <c r="AZ97" s="3">
        <f t="shared" si="108"/>
        <v>1.5727429709572522</v>
      </c>
      <c r="BA97" s="3">
        <f t="shared" si="108"/>
        <v>2.936324626440304</v>
      </c>
      <c r="BB97" s="3">
        <f t="shared" si="108"/>
        <v>4.2999062819233558</v>
      </c>
      <c r="BD97" s="3">
        <v>2044</v>
      </c>
      <c r="BE97" s="3">
        <f t="shared" si="109"/>
        <v>3.2664661704496787</v>
      </c>
      <c r="BF97" s="3">
        <f t="shared" si="109"/>
        <v>6.0985203779913997</v>
      </c>
      <c r="BG97" s="3">
        <f t="shared" si="109"/>
        <v>8.9305745855331224</v>
      </c>
      <c r="BI97" s="3">
        <v>2044</v>
      </c>
      <c r="BJ97" s="3">
        <f t="shared" si="110"/>
        <v>1.5341141962319869</v>
      </c>
      <c r="BK97" s="3">
        <f t="shared" si="110"/>
        <v>2.8642043724575599</v>
      </c>
      <c r="BL97" s="3">
        <f t="shared" si="110"/>
        <v>4.1942945486831329</v>
      </c>
      <c r="BN97" s="3">
        <v>2044</v>
      </c>
      <c r="BO97" s="3">
        <f t="shared" si="111"/>
        <v>0</v>
      </c>
      <c r="BP97" s="3">
        <f t="shared" si="111"/>
        <v>0</v>
      </c>
      <c r="BQ97" s="3">
        <f t="shared" si="111"/>
        <v>0</v>
      </c>
      <c r="BS97" s="3">
        <v>2044</v>
      </c>
      <c r="BT97" s="3">
        <f t="shared" si="112"/>
        <v>0</v>
      </c>
      <c r="BU97" s="3">
        <f t="shared" si="112"/>
        <v>0</v>
      </c>
      <c r="BV97" s="3">
        <f t="shared" si="112"/>
        <v>0</v>
      </c>
      <c r="BX97" s="3">
        <v>2044</v>
      </c>
      <c r="BY97" s="3">
        <f t="shared" si="113"/>
        <v>0</v>
      </c>
      <c r="BZ97" s="3">
        <f t="shared" si="113"/>
        <v>0</v>
      </c>
      <c r="CA97" s="3">
        <f t="shared" si="113"/>
        <v>0</v>
      </c>
      <c r="CC97" s="3">
        <v>2044</v>
      </c>
      <c r="CD97" s="3">
        <f t="shared" si="114"/>
        <v>0</v>
      </c>
      <c r="CE97" s="3">
        <f t="shared" si="114"/>
        <v>0</v>
      </c>
      <c r="CF97" s="3">
        <f t="shared" si="114"/>
        <v>0</v>
      </c>
    </row>
    <row r="98" spans="1:84" x14ac:dyDescent="0.25">
      <c r="A98" s="3">
        <v>2045</v>
      </c>
      <c r="B98" s="3">
        <f t="shared" si="82"/>
        <v>96.109084029890752</v>
      </c>
      <c r="C98" s="3">
        <f t="shared" si="82"/>
        <v>178.3843088671596</v>
      </c>
      <c r="D98" s="3">
        <f t="shared" si="82"/>
        <v>231.85277915472165</v>
      </c>
      <c r="F98" s="3">
        <v>2045</v>
      </c>
      <c r="G98" s="3">
        <f t="shared" si="99"/>
        <v>39.010625215282822</v>
      </c>
      <c r="H98" s="3">
        <f t="shared" si="99"/>
        <v>72.406094468029096</v>
      </c>
      <c r="I98" s="3">
        <f t="shared" si="99"/>
        <v>77.142099999999999</v>
      </c>
      <c r="K98" s="3">
        <v>2045</v>
      </c>
      <c r="L98" s="3">
        <f t="shared" si="100"/>
        <v>0.93664337255734065</v>
      </c>
      <c r="M98" s="3">
        <f t="shared" si="100"/>
        <v>1.7384671007444275</v>
      </c>
      <c r="N98" s="3">
        <f t="shared" si="100"/>
        <v>2.3929999999999998</v>
      </c>
      <c r="P98" s="3">
        <v>2045</v>
      </c>
      <c r="Q98" s="3">
        <f t="shared" si="101"/>
        <v>0</v>
      </c>
      <c r="R98" s="3">
        <f t="shared" si="101"/>
        <v>0</v>
      </c>
      <c r="S98" s="3">
        <f t="shared" si="101"/>
        <v>0</v>
      </c>
      <c r="U98" s="3">
        <v>2045</v>
      </c>
      <c r="V98" s="3">
        <f t="shared" si="102"/>
        <v>16.759066999629916</v>
      </c>
      <c r="W98" s="3">
        <f t="shared" si="102"/>
        <v>31.105848257357522</v>
      </c>
      <c r="X98" s="3">
        <f t="shared" si="102"/>
        <v>45.452629515085142</v>
      </c>
      <c r="Z98" s="3">
        <v>2045</v>
      </c>
      <c r="AA98" s="3">
        <f t="shared" si="103"/>
        <v>4.6785728707300187</v>
      </c>
      <c r="AB98" s="3">
        <f t="shared" si="103"/>
        <v>8.6837159718456416</v>
      </c>
      <c r="AC98" s="3">
        <f t="shared" si="103"/>
        <v>12.68885907296127</v>
      </c>
      <c r="AE98" s="3">
        <v>2045</v>
      </c>
      <c r="AF98" s="3">
        <f t="shared" si="104"/>
        <v>3.1619645940707999</v>
      </c>
      <c r="AG98" s="3">
        <f t="shared" si="104"/>
        <v>5.8687987141811266</v>
      </c>
      <c r="AH98" s="3">
        <f t="shared" si="104"/>
        <v>8.5756328342914543</v>
      </c>
      <c r="AJ98" s="3">
        <v>2045</v>
      </c>
      <c r="AK98" s="3">
        <f t="shared" si="105"/>
        <v>4.6801818441362801</v>
      </c>
      <c r="AL98" s="3">
        <f t="shared" si="105"/>
        <v>8.6867023244049122</v>
      </c>
      <c r="AM98" s="3">
        <f t="shared" si="105"/>
        <v>12.693222804673548</v>
      </c>
      <c r="AO98" s="3">
        <v>2045</v>
      </c>
      <c r="AP98" s="3">
        <f t="shared" si="106"/>
        <v>8.9319187272910625</v>
      </c>
      <c r="AQ98" s="3">
        <f t="shared" si="106"/>
        <v>16.578184727365848</v>
      </c>
      <c r="AR98" s="3">
        <f t="shared" si="106"/>
        <v>24.224450727440647</v>
      </c>
      <c r="AT98" s="3">
        <v>2045</v>
      </c>
      <c r="AU98" s="3">
        <f t="shared" si="107"/>
        <v>11.273295481046972</v>
      </c>
      <c r="AV98" s="3">
        <f t="shared" si="107"/>
        <v>20.923922471432626</v>
      </c>
      <c r="AW98" s="3">
        <f t="shared" si="107"/>
        <v>30.574549461818297</v>
      </c>
      <c r="AY98" s="3">
        <v>2045</v>
      </c>
      <c r="AZ98" s="3">
        <f t="shared" si="108"/>
        <v>1.6476354933837882</v>
      </c>
      <c r="BA98" s="3">
        <f t="shared" si="108"/>
        <v>3.0581117458247693</v>
      </c>
      <c r="BB98" s="3">
        <f t="shared" si="108"/>
        <v>4.4685879982657504</v>
      </c>
      <c r="BD98" s="3">
        <v>2045</v>
      </c>
      <c r="BE98" s="3">
        <f t="shared" si="109"/>
        <v>3.4220121785663302</v>
      </c>
      <c r="BF98" s="3">
        <f t="shared" si="109"/>
        <v>6.3514628567129812</v>
      </c>
      <c r="BG98" s="3">
        <f t="shared" si="109"/>
        <v>9.2809135348596392</v>
      </c>
      <c r="BI98" s="3">
        <v>2045</v>
      </c>
      <c r="BJ98" s="3">
        <f t="shared" si="110"/>
        <v>1.6071672531954144</v>
      </c>
      <c r="BK98" s="3">
        <f t="shared" si="110"/>
        <v>2.9830002292606519</v>
      </c>
      <c r="BL98" s="3">
        <f t="shared" si="110"/>
        <v>4.3588332053258929</v>
      </c>
      <c r="BN98" s="3">
        <v>2045</v>
      </c>
      <c r="BO98" s="3">
        <f t="shared" si="111"/>
        <v>0</v>
      </c>
      <c r="BP98" s="3">
        <f t="shared" si="111"/>
        <v>0</v>
      </c>
      <c r="BQ98" s="3">
        <f t="shared" si="111"/>
        <v>0</v>
      </c>
      <c r="BS98" s="3">
        <v>2045</v>
      </c>
      <c r="BT98" s="3">
        <f t="shared" si="112"/>
        <v>0</v>
      </c>
      <c r="BU98" s="3">
        <f t="shared" si="112"/>
        <v>0</v>
      </c>
      <c r="BV98" s="3">
        <f t="shared" si="112"/>
        <v>0</v>
      </c>
      <c r="BX98" s="3">
        <v>2045</v>
      </c>
      <c r="BY98" s="3">
        <f t="shared" si="113"/>
        <v>0</v>
      </c>
      <c r="BZ98" s="3">
        <f t="shared" si="113"/>
        <v>0</v>
      </c>
      <c r="CA98" s="3">
        <f t="shared" si="113"/>
        <v>0</v>
      </c>
      <c r="CC98" s="3">
        <v>2045</v>
      </c>
      <c r="CD98" s="3">
        <f t="shared" si="114"/>
        <v>0</v>
      </c>
      <c r="CE98" s="3">
        <f t="shared" si="114"/>
        <v>0</v>
      </c>
      <c r="CF98" s="3">
        <f t="shared" si="114"/>
        <v>0</v>
      </c>
    </row>
    <row r="99" spans="1:84" x14ac:dyDescent="0.25">
      <c r="A99" s="3">
        <v>2046</v>
      </c>
      <c r="B99" s="3">
        <f t="shared" si="82"/>
        <v>100.47767875852212</v>
      </c>
      <c r="C99" s="3">
        <f t="shared" si="82"/>
        <v>185.62577625025597</v>
      </c>
      <c r="D99" s="3">
        <f t="shared" si="82"/>
        <v>237.76314344797606</v>
      </c>
      <c r="F99" s="3">
        <v>2046</v>
      </c>
      <c r="G99" s="3">
        <f t="shared" si="99"/>
        <v>40.783835452341116</v>
      </c>
      <c r="H99" s="3">
        <f t="shared" si="99"/>
        <v>75.345402161387284</v>
      </c>
      <c r="I99" s="3">
        <f t="shared" si="99"/>
        <v>77.142099999999999</v>
      </c>
      <c r="K99" s="3">
        <v>2046</v>
      </c>
      <c r="L99" s="3">
        <f t="shared" si="100"/>
        <v>0.97921807130994676</v>
      </c>
      <c r="M99" s="3">
        <f t="shared" si="100"/>
        <v>1.8090397474451065</v>
      </c>
      <c r="N99" s="3">
        <f t="shared" si="100"/>
        <v>2.3929999999999998</v>
      </c>
      <c r="P99" s="3">
        <v>2046</v>
      </c>
      <c r="Q99" s="3">
        <f t="shared" si="101"/>
        <v>0</v>
      </c>
      <c r="R99" s="3">
        <f t="shared" si="101"/>
        <v>0</v>
      </c>
      <c r="S99" s="3">
        <f t="shared" si="101"/>
        <v>0</v>
      </c>
      <c r="U99" s="3">
        <v>2046</v>
      </c>
      <c r="V99" s="3">
        <f t="shared" si="102"/>
        <v>17.520842772340359</v>
      </c>
      <c r="W99" s="3">
        <f t="shared" si="102"/>
        <v>32.368582558427363</v>
      </c>
      <c r="X99" s="3">
        <f t="shared" si="102"/>
        <v>47.21632234451436</v>
      </c>
      <c r="Z99" s="3">
        <v>2046</v>
      </c>
      <c r="AA99" s="3">
        <f t="shared" si="103"/>
        <v>4.8912352739450178</v>
      </c>
      <c r="AB99" s="3">
        <f t="shared" si="103"/>
        <v>9.0362292975609719</v>
      </c>
      <c r="AC99" s="3">
        <f t="shared" si="103"/>
        <v>13.181223321176928</v>
      </c>
      <c r="AE99" s="3">
        <v>2046</v>
      </c>
      <c r="AF99" s="3">
        <f t="shared" si="104"/>
        <v>3.3056902574376545</v>
      </c>
      <c r="AG99" s="3">
        <f t="shared" si="104"/>
        <v>6.1070411623907868</v>
      </c>
      <c r="AH99" s="3">
        <f t="shared" si="104"/>
        <v>8.9083920673439216</v>
      </c>
      <c r="AJ99" s="3">
        <v>2046</v>
      </c>
      <c r="AK99" s="3">
        <f t="shared" si="105"/>
        <v>4.892917382506111</v>
      </c>
      <c r="AL99" s="3">
        <f t="shared" si="105"/>
        <v>9.0393368803718808</v>
      </c>
      <c r="AM99" s="3">
        <f t="shared" si="105"/>
        <v>13.185756378237652</v>
      </c>
      <c r="AO99" s="3">
        <v>2046</v>
      </c>
      <c r="AP99" s="3">
        <f t="shared" si="106"/>
        <v>9.3379150330770173</v>
      </c>
      <c r="AQ99" s="3">
        <f t="shared" si="106"/>
        <v>17.25117208111099</v>
      </c>
      <c r="AR99" s="3">
        <f t="shared" si="106"/>
        <v>25.164429129144974</v>
      </c>
      <c r="AT99" s="3">
        <v>2046</v>
      </c>
      <c r="AU99" s="3">
        <f t="shared" si="107"/>
        <v>11.785718002912745</v>
      </c>
      <c r="AV99" s="3">
        <f t="shared" si="107"/>
        <v>21.773323985868242</v>
      </c>
      <c r="AW99" s="3">
        <f t="shared" si="107"/>
        <v>31.760929968823753</v>
      </c>
      <c r="AY99" s="3">
        <v>2046</v>
      </c>
      <c r="AZ99" s="3">
        <f t="shared" si="108"/>
        <v>1.7225280158103233</v>
      </c>
      <c r="BA99" s="3">
        <f t="shared" si="108"/>
        <v>3.1822550440884356</v>
      </c>
      <c r="BB99" s="3">
        <f t="shared" si="108"/>
        <v>4.6419820723665479</v>
      </c>
      <c r="BD99" s="3">
        <v>2046</v>
      </c>
      <c r="BE99" s="3">
        <f t="shared" si="109"/>
        <v>3.57755818668298</v>
      </c>
      <c r="BF99" s="3">
        <f t="shared" si="109"/>
        <v>6.6092989377221363</v>
      </c>
      <c r="BG99" s="3">
        <f t="shared" si="109"/>
        <v>9.6410396887612926</v>
      </c>
      <c r="BI99" s="3">
        <v>2046</v>
      </c>
      <c r="BJ99" s="3">
        <f t="shared" si="110"/>
        <v>1.6802203101588429</v>
      </c>
      <c r="BK99" s="3">
        <f t="shared" si="110"/>
        <v>3.1040943938827557</v>
      </c>
      <c r="BL99" s="3">
        <f t="shared" si="110"/>
        <v>4.5279684776066702</v>
      </c>
      <c r="BN99" s="3">
        <v>2046</v>
      </c>
      <c r="BO99" s="3">
        <f t="shared" si="111"/>
        <v>0</v>
      </c>
      <c r="BP99" s="3">
        <f t="shared" si="111"/>
        <v>0</v>
      </c>
      <c r="BQ99" s="3">
        <f t="shared" si="111"/>
        <v>0</v>
      </c>
      <c r="BS99" s="3">
        <v>2046</v>
      </c>
      <c r="BT99" s="3">
        <f t="shared" si="112"/>
        <v>0</v>
      </c>
      <c r="BU99" s="3">
        <f t="shared" si="112"/>
        <v>0</v>
      </c>
      <c r="BV99" s="3">
        <f t="shared" si="112"/>
        <v>0</v>
      </c>
      <c r="BX99" s="3">
        <v>2046</v>
      </c>
      <c r="BY99" s="3">
        <f t="shared" si="113"/>
        <v>0</v>
      </c>
      <c r="BZ99" s="3">
        <f t="shared" si="113"/>
        <v>0</v>
      </c>
      <c r="CA99" s="3">
        <f t="shared" si="113"/>
        <v>0</v>
      </c>
      <c r="CC99" s="3">
        <v>2046</v>
      </c>
      <c r="CD99" s="3">
        <f t="shared" si="114"/>
        <v>0</v>
      </c>
      <c r="CE99" s="3">
        <f t="shared" si="114"/>
        <v>0</v>
      </c>
      <c r="CF99" s="3">
        <f t="shared" si="114"/>
        <v>0</v>
      </c>
    </row>
    <row r="100" spans="1:84" x14ac:dyDescent="0.25">
      <c r="A100" s="3">
        <v>2047</v>
      </c>
      <c r="B100" s="3">
        <f t="shared" si="82"/>
        <v>104.84627348715354</v>
      </c>
      <c r="C100" s="3">
        <f t="shared" si="82"/>
        <v>191.80856774475546</v>
      </c>
      <c r="D100" s="3">
        <f t="shared" si="82"/>
        <v>243.83862196721921</v>
      </c>
      <c r="F100" s="3">
        <v>2047</v>
      </c>
      <c r="G100" s="3">
        <f t="shared" si="99"/>
        <v>42.557045689399438</v>
      </c>
      <c r="H100" s="3">
        <f t="shared" si="99"/>
        <v>77.142099999999999</v>
      </c>
      <c r="I100" s="3">
        <f t="shared" si="99"/>
        <v>77.142099999999999</v>
      </c>
      <c r="K100" s="3">
        <v>2047</v>
      </c>
      <c r="L100" s="3">
        <f t="shared" si="100"/>
        <v>1.0217927700625535</v>
      </c>
      <c r="M100" s="3">
        <f t="shared" si="100"/>
        <v>1.8809892473001033</v>
      </c>
      <c r="N100" s="3">
        <f t="shared" si="100"/>
        <v>2.3929999999999998</v>
      </c>
      <c r="P100" s="3">
        <v>2047</v>
      </c>
      <c r="Q100" s="3">
        <f t="shared" si="101"/>
        <v>0</v>
      </c>
      <c r="R100" s="3">
        <f t="shared" si="101"/>
        <v>0</v>
      </c>
      <c r="S100" s="3">
        <f t="shared" si="101"/>
        <v>0</v>
      </c>
      <c r="U100" s="3">
        <v>2047</v>
      </c>
      <c r="V100" s="3">
        <f t="shared" si="102"/>
        <v>18.282618545050816</v>
      </c>
      <c r="W100" s="3">
        <f t="shared" si="102"/>
        <v>33.655952462478993</v>
      </c>
      <c r="X100" s="3">
        <f t="shared" si="102"/>
        <v>49.029286379907198</v>
      </c>
      <c r="Z100" s="3">
        <v>2047</v>
      </c>
      <c r="AA100" s="3">
        <f t="shared" si="103"/>
        <v>5.1038976771600186</v>
      </c>
      <c r="AB100" s="3">
        <f t="shared" si="103"/>
        <v>9.3956200624420543</v>
      </c>
      <c r="AC100" s="3">
        <f t="shared" si="103"/>
        <v>13.687342447724093</v>
      </c>
      <c r="AE100" s="3">
        <v>2047</v>
      </c>
      <c r="AF100" s="3">
        <f t="shared" si="104"/>
        <v>3.4494159208045101</v>
      </c>
      <c r="AG100" s="3">
        <f t="shared" si="104"/>
        <v>6.3499316560067793</v>
      </c>
      <c r="AH100" s="3">
        <f t="shared" si="104"/>
        <v>9.2504473912090521</v>
      </c>
      <c r="AJ100" s="3">
        <v>2047</v>
      </c>
      <c r="AK100" s="3">
        <f t="shared" si="105"/>
        <v>5.1056529208759418</v>
      </c>
      <c r="AL100" s="3">
        <f t="shared" si="105"/>
        <v>9.3988512406738582</v>
      </c>
      <c r="AM100" s="3">
        <f t="shared" si="105"/>
        <v>13.692049560471776</v>
      </c>
      <c r="AO100" s="3">
        <v>2047</v>
      </c>
      <c r="AP100" s="3">
        <f t="shared" si="106"/>
        <v>9.7439113388629757</v>
      </c>
      <c r="AQ100" s="3">
        <f t="shared" si="106"/>
        <v>17.937289235198609</v>
      </c>
      <c r="AR100" s="3">
        <f t="shared" si="106"/>
        <v>26.130667131534246</v>
      </c>
      <c r="AT100" s="3">
        <v>2047</v>
      </c>
      <c r="AU100" s="3">
        <f t="shared" si="107"/>
        <v>12.298140524778518</v>
      </c>
      <c r="AV100" s="3">
        <f t="shared" si="107"/>
        <v>22.63929709296912</v>
      </c>
      <c r="AW100" s="3">
        <f t="shared" si="107"/>
        <v>32.980453661159721</v>
      </c>
      <c r="AY100" s="3">
        <v>2047</v>
      </c>
      <c r="AZ100" s="3">
        <f t="shared" si="108"/>
        <v>1.7974205382368602</v>
      </c>
      <c r="BA100" s="3">
        <f t="shared" si="108"/>
        <v>3.308820344357025</v>
      </c>
      <c r="BB100" s="3">
        <f t="shared" si="108"/>
        <v>4.8202201504771915</v>
      </c>
      <c r="BD100" s="3">
        <v>2047</v>
      </c>
      <c r="BE100" s="3">
        <f t="shared" si="109"/>
        <v>3.7331041947996333</v>
      </c>
      <c r="BF100" s="3">
        <f t="shared" si="109"/>
        <v>6.8721653305876673</v>
      </c>
      <c r="BG100" s="3">
        <f t="shared" si="109"/>
        <v>10.011226466375705</v>
      </c>
      <c r="BI100" s="3">
        <v>2047</v>
      </c>
      <c r="BJ100" s="3">
        <f t="shared" si="110"/>
        <v>1.7532733671222704</v>
      </c>
      <c r="BK100" s="3">
        <f t="shared" si="110"/>
        <v>3.2275510727412389</v>
      </c>
      <c r="BL100" s="3">
        <f t="shared" si="110"/>
        <v>4.70182877836021</v>
      </c>
      <c r="BN100" s="3">
        <v>2047</v>
      </c>
      <c r="BO100" s="3">
        <f t="shared" si="111"/>
        <v>0</v>
      </c>
      <c r="BP100" s="3">
        <f t="shared" si="111"/>
        <v>0</v>
      </c>
      <c r="BQ100" s="3">
        <f t="shared" si="111"/>
        <v>0</v>
      </c>
      <c r="BS100" s="3">
        <v>2047</v>
      </c>
      <c r="BT100" s="3">
        <f t="shared" si="112"/>
        <v>0</v>
      </c>
      <c r="BU100" s="3">
        <f t="shared" si="112"/>
        <v>0</v>
      </c>
      <c r="BV100" s="3">
        <f t="shared" si="112"/>
        <v>0</v>
      </c>
      <c r="BX100" s="3">
        <v>2047</v>
      </c>
      <c r="BY100" s="3">
        <f t="shared" si="113"/>
        <v>0</v>
      </c>
      <c r="BZ100" s="3">
        <f t="shared" si="113"/>
        <v>0</v>
      </c>
      <c r="CA100" s="3">
        <f t="shared" si="113"/>
        <v>0</v>
      </c>
      <c r="CC100" s="3">
        <v>2047</v>
      </c>
      <c r="CD100" s="3">
        <f t="shared" si="114"/>
        <v>0</v>
      </c>
      <c r="CE100" s="3">
        <f t="shared" si="114"/>
        <v>0</v>
      </c>
      <c r="CF100" s="3">
        <f t="shared" si="114"/>
        <v>0</v>
      </c>
    </row>
    <row r="101" spans="1:84" x14ac:dyDescent="0.25">
      <c r="A101" s="3">
        <v>2048</v>
      </c>
      <c r="B101" s="3">
        <f t="shared" si="82"/>
        <v>109.21486821578493</v>
      </c>
      <c r="C101" s="3">
        <f t="shared" si="82"/>
        <v>196.28094017857688</v>
      </c>
      <c r="D101" s="3">
        <f t="shared" si="82"/>
        <v>250.08382740741709</v>
      </c>
      <c r="F101" s="3">
        <v>2048</v>
      </c>
      <c r="G101" s="3">
        <f t="shared" si="99"/>
        <v>44.33025592645776</v>
      </c>
      <c r="H101" s="3">
        <f t="shared" si="99"/>
        <v>77.142099999999999</v>
      </c>
      <c r="I101" s="3">
        <f t="shared" si="99"/>
        <v>77.142099999999999</v>
      </c>
      <c r="K101" s="3">
        <v>2048</v>
      </c>
      <c r="L101" s="3">
        <f t="shared" si="100"/>
        <v>1.0643674688151599</v>
      </c>
      <c r="M101" s="3">
        <f t="shared" si="100"/>
        <v>1.9543540646123929</v>
      </c>
      <c r="N101" s="3">
        <f t="shared" si="100"/>
        <v>2.3929999999999998</v>
      </c>
      <c r="P101" s="3">
        <v>2048</v>
      </c>
      <c r="Q101" s="3">
        <f t="shared" si="101"/>
        <v>0</v>
      </c>
      <c r="R101" s="3">
        <f t="shared" si="101"/>
        <v>0</v>
      </c>
      <c r="S101" s="3">
        <f t="shared" si="101"/>
        <v>0</v>
      </c>
      <c r="U101" s="3">
        <v>2048</v>
      </c>
      <c r="V101" s="3">
        <f t="shared" si="102"/>
        <v>19.044394317761274</v>
      </c>
      <c r="W101" s="3">
        <f t="shared" si="102"/>
        <v>34.968646199258735</v>
      </c>
      <c r="X101" s="3">
        <f t="shared" si="102"/>
        <v>50.89289808075624</v>
      </c>
      <c r="Z101" s="3">
        <v>2048</v>
      </c>
      <c r="AA101" s="3">
        <f t="shared" si="103"/>
        <v>5.3165600803750195</v>
      </c>
      <c r="AB101" s="3">
        <f t="shared" si="103"/>
        <v>9.7620803972930652</v>
      </c>
      <c r="AC101" s="3">
        <f t="shared" si="103"/>
        <v>14.207600714211116</v>
      </c>
      <c r="AE101" s="3">
        <v>2048</v>
      </c>
      <c r="AF101" s="3">
        <f t="shared" si="104"/>
        <v>3.5931415841713648</v>
      </c>
      <c r="AG101" s="3">
        <f t="shared" si="104"/>
        <v>6.5976000446257705</v>
      </c>
      <c r="AH101" s="3">
        <f t="shared" si="104"/>
        <v>9.6020585050801817</v>
      </c>
      <c r="AJ101" s="3">
        <v>2048</v>
      </c>
      <c r="AK101" s="3">
        <f t="shared" si="105"/>
        <v>5.3183884592457726</v>
      </c>
      <c r="AL101" s="3">
        <f t="shared" si="105"/>
        <v>9.7654376021893032</v>
      </c>
      <c r="AM101" s="3">
        <f t="shared" si="105"/>
        <v>14.212486745132844</v>
      </c>
      <c r="AO101" s="3">
        <v>2048</v>
      </c>
      <c r="AP101" s="3">
        <f t="shared" si="106"/>
        <v>10.149907644648934</v>
      </c>
      <c r="AQ101" s="3">
        <f t="shared" si="106"/>
        <v>18.636902988816249</v>
      </c>
      <c r="AR101" s="3">
        <f t="shared" si="106"/>
        <v>27.123898332983579</v>
      </c>
      <c r="AT101" s="3">
        <v>2048</v>
      </c>
      <c r="AU101" s="3">
        <f t="shared" si="107"/>
        <v>12.81056304664429</v>
      </c>
      <c r="AV101" s="3">
        <f t="shared" si="107"/>
        <v>23.522304743166146</v>
      </c>
      <c r="AW101" s="3">
        <f t="shared" si="107"/>
        <v>34.234046439688008</v>
      </c>
      <c r="AY101" s="3">
        <v>2048</v>
      </c>
      <c r="AZ101" s="3">
        <f t="shared" si="108"/>
        <v>1.8723130606633953</v>
      </c>
      <c r="BA101" s="3">
        <f t="shared" si="108"/>
        <v>3.4378753086165901</v>
      </c>
      <c r="BB101" s="3">
        <f t="shared" si="108"/>
        <v>5.0034375565697857</v>
      </c>
      <c r="BD101" s="3">
        <v>2048</v>
      </c>
      <c r="BE101" s="3">
        <f t="shared" si="109"/>
        <v>3.8886502029162848</v>
      </c>
      <c r="BF101" s="3">
        <f t="shared" si="109"/>
        <v>7.140202564049841</v>
      </c>
      <c r="BG101" s="3">
        <f t="shared" si="109"/>
        <v>10.391754925183402</v>
      </c>
      <c r="BI101" s="3">
        <v>2048</v>
      </c>
      <c r="BJ101" s="3">
        <f t="shared" si="110"/>
        <v>1.826326424085698</v>
      </c>
      <c r="BK101" s="3">
        <f t="shared" si="110"/>
        <v>3.3534362659488153</v>
      </c>
      <c r="BL101" s="3">
        <f t="shared" si="110"/>
        <v>4.8805461078119334</v>
      </c>
      <c r="BN101" s="3">
        <v>2048</v>
      </c>
      <c r="BO101" s="3">
        <f t="shared" si="111"/>
        <v>0</v>
      </c>
      <c r="BP101" s="3">
        <f t="shared" si="111"/>
        <v>0</v>
      </c>
      <c r="BQ101" s="3">
        <f t="shared" si="111"/>
        <v>0</v>
      </c>
      <c r="BS101" s="3">
        <v>2048</v>
      </c>
      <c r="BT101" s="3">
        <f t="shared" si="112"/>
        <v>0</v>
      </c>
      <c r="BU101" s="3">
        <f t="shared" si="112"/>
        <v>0</v>
      </c>
      <c r="BV101" s="3">
        <f t="shared" si="112"/>
        <v>0</v>
      </c>
      <c r="BX101" s="3">
        <v>2048</v>
      </c>
      <c r="BY101" s="3">
        <f t="shared" si="113"/>
        <v>0</v>
      </c>
      <c r="BZ101" s="3">
        <f t="shared" si="113"/>
        <v>0</v>
      </c>
      <c r="CA101" s="3">
        <f t="shared" si="113"/>
        <v>0</v>
      </c>
      <c r="CC101" s="3">
        <v>2048</v>
      </c>
      <c r="CD101" s="3">
        <f t="shared" si="114"/>
        <v>0</v>
      </c>
      <c r="CE101" s="3">
        <f t="shared" si="114"/>
        <v>0</v>
      </c>
      <c r="CF101" s="3">
        <f t="shared" si="114"/>
        <v>0</v>
      </c>
    </row>
    <row r="102" spans="1:84" x14ac:dyDescent="0.25">
      <c r="A102" s="3">
        <v>2049</v>
      </c>
      <c r="B102" s="3">
        <f t="shared" si="82"/>
        <v>113.58346294441633</v>
      </c>
      <c r="C102" s="3">
        <f t="shared" si="82"/>
        <v>200.84200170768935</v>
      </c>
      <c r="D102" s="3">
        <f t="shared" si="82"/>
        <v>256.25498455257849</v>
      </c>
      <c r="F102" s="3">
        <v>2049</v>
      </c>
      <c r="G102" s="3">
        <f t="shared" si="99"/>
        <v>46.103466163516067</v>
      </c>
      <c r="H102" s="3">
        <f t="shared" si="99"/>
        <v>77.142099999999999</v>
      </c>
      <c r="I102" s="3">
        <f t="shared" si="99"/>
        <v>77.142099999999999</v>
      </c>
      <c r="K102" s="3">
        <v>2049</v>
      </c>
      <c r="L102" s="3">
        <f t="shared" si="100"/>
        <v>1.1069421675677666</v>
      </c>
      <c r="M102" s="3">
        <f t="shared" si="100"/>
        <v>2.0291737382386179</v>
      </c>
      <c r="N102" s="3">
        <f t="shared" si="100"/>
        <v>2.3929999999999998</v>
      </c>
      <c r="P102" s="3">
        <v>2049</v>
      </c>
      <c r="Q102" s="3">
        <f t="shared" si="101"/>
        <v>0</v>
      </c>
      <c r="R102" s="3">
        <f t="shared" si="101"/>
        <v>0</v>
      </c>
      <c r="S102" s="3">
        <f t="shared" si="101"/>
        <v>0</v>
      </c>
      <c r="U102" s="3">
        <v>2049</v>
      </c>
      <c r="V102" s="3">
        <f t="shared" si="102"/>
        <v>19.80617009047171</v>
      </c>
      <c r="W102" s="3">
        <f t="shared" si="102"/>
        <v>36.307371225165639</v>
      </c>
      <c r="X102" s="3">
        <f t="shared" si="102"/>
        <v>52.808572359859575</v>
      </c>
      <c r="Z102" s="3">
        <v>2049</v>
      </c>
      <c r="AA102" s="3">
        <f t="shared" si="103"/>
        <v>5.5292224835900221</v>
      </c>
      <c r="AB102" s="3">
        <f t="shared" si="103"/>
        <v>10.135807800358741</v>
      </c>
      <c r="AC102" s="3">
        <f t="shared" si="103"/>
        <v>14.742393117127467</v>
      </c>
      <c r="AE102" s="3">
        <v>2049</v>
      </c>
      <c r="AF102" s="3">
        <f t="shared" si="104"/>
        <v>3.7368672475382194</v>
      </c>
      <c r="AG102" s="3">
        <f t="shared" si="104"/>
        <v>6.850179805373048</v>
      </c>
      <c r="AH102" s="3">
        <f t="shared" si="104"/>
        <v>9.9634923632078838</v>
      </c>
      <c r="AJ102" s="3">
        <v>2049</v>
      </c>
      <c r="AK102" s="3">
        <f t="shared" si="105"/>
        <v>5.5311239976156035</v>
      </c>
      <c r="AL102" s="3">
        <f t="shared" si="105"/>
        <v>10.139293531083123</v>
      </c>
      <c r="AM102" s="3">
        <f t="shared" si="105"/>
        <v>14.498946291560104</v>
      </c>
      <c r="AO102" s="3">
        <v>2049</v>
      </c>
      <c r="AP102" s="3">
        <f t="shared" si="106"/>
        <v>10.555903950434892</v>
      </c>
      <c r="AQ102" s="3">
        <f t="shared" si="106"/>
        <v>19.350390388195649</v>
      </c>
      <c r="AR102" s="3">
        <f t="shared" si="106"/>
        <v>28.14487682595642</v>
      </c>
      <c r="AT102" s="3">
        <v>2049</v>
      </c>
      <c r="AU102" s="3">
        <f t="shared" si="107"/>
        <v>13.322985568510056</v>
      </c>
      <c r="AV102" s="3">
        <f t="shared" si="107"/>
        <v>24.422822820052762</v>
      </c>
      <c r="AW102" s="3">
        <f t="shared" si="107"/>
        <v>35.522660071595475</v>
      </c>
      <c r="AY102" s="3">
        <v>2049</v>
      </c>
      <c r="AZ102" s="3">
        <f t="shared" si="108"/>
        <v>1.9472055830899313</v>
      </c>
      <c r="BA102" s="3">
        <f t="shared" si="108"/>
        <v>3.5694894890846345</v>
      </c>
      <c r="BB102" s="3">
        <f t="shared" si="108"/>
        <v>5.1917733950793394</v>
      </c>
      <c r="BD102" s="3">
        <v>2049</v>
      </c>
      <c r="BE102" s="3">
        <f t="shared" si="109"/>
        <v>4.0441962110329346</v>
      </c>
      <c r="BF102" s="3">
        <f t="shared" si="109"/>
        <v>7.4135550927142404</v>
      </c>
      <c r="BG102" s="3">
        <f t="shared" si="109"/>
        <v>10.782913974395552</v>
      </c>
      <c r="BI102" s="3">
        <v>2049</v>
      </c>
      <c r="BJ102" s="3">
        <f t="shared" si="110"/>
        <v>1.8993794810491273</v>
      </c>
      <c r="BK102" s="3">
        <f t="shared" si="110"/>
        <v>3.4818178174229075</v>
      </c>
      <c r="BL102" s="3">
        <f t="shared" si="110"/>
        <v>5.0642561537966895</v>
      </c>
      <c r="BN102" s="3">
        <v>2049</v>
      </c>
      <c r="BO102" s="3">
        <f t="shared" si="111"/>
        <v>0</v>
      </c>
      <c r="BP102" s="3">
        <f t="shared" si="111"/>
        <v>0</v>
      </c>
      <c r="BQ102" s="3">
        <f t="shared" si="111"/>
        <v>0</v>
      </c>
      <c r="BS102" s="3">
        <v>2049</v>
      </c>
      <c r="BT102" s="3">
        <f t="shared" si="112"/>
        <v>0</v>
      </c>
      <c r="BU102" s="3">
        <f t="shared" si="112"/>
        <v>0</v>
      </c>
      <c r="BV102" s="3">
        <f t="shared" si="112"/>
        <v>0</v>
      </c>
      <c r="BX102" s="3">
        <v>2049</v>
      </c>
      <c r="BY102" s="3">
        <f t="shared" si="113"/>
        <v>0</v>
      </c>
      <c r="BZ102" s="3">
        <f t="shared" si="113"/>
        <v>0</v>
      </c>
      <c r="CA102" s="3">
        <f t="shared" si="113"/>
        <v>0</v>
      </c>
      <c r="CC102" s="3">
        <v>2049</v>
      </c>
      <c r="CD102" s="3">
        <f t="shared" si="114"/>
        <v>0</v>
      </c>
      <c r="CE102" s="3">
        <f t="shared" si="114"/>
        <v>0</v>
      </c>
      <c r="CF102" s="3">
        <f t="shared" si="114"/>
        <v>0</v>
      </c>
    </row>
    <row r="103" spans="1:84" x14ac:dyDescent="0.25">
      <c r="A103" s="3">
        <v>2050</v>
      </c>
      <c r="B103" s="3">
        <f t="shared" si="82"/>
        <v>117.95205767304775</v>
      </c>
      <c r="C103" s="3">
        <f t="shared" si="82"/>
        <v>205.49422998500822</v>
      </c>
      <c r="D103" s="3">
        <f t="shared" si="82"/>
        <v>262.30407934258238</v>
      </c>
      <c r="F103" s="3">
        <v>2050</v>
      </c>
      <c r="G103" s="3">
        <f t="shared" si="99"/>
        <v>47.876676400574361</v>
      </c>
      <c r="H103" s="3">
        <f t="shared" si="99"/>
        <v>77.142099999999999</v>
      </c>
      <c r="I103" s="3">
        <f t="shared" si="99"/>
        <v>77.142099999999999</v>
      </c>
      <c r="K103" s="3">
        <v>2050</v>
      </c>
      <c r="L103" s="3">
        <f t="shared" si="100"/>
        <v>1.1495168663203732</v>
      </c>
      <c r="M103" s="3">
        <f t="shared" si="100"/>
        <v>2.1054889116082323</v>
      </c>
      <c r="N103" s="3">
        <f t="shared" si="100"/>
        <v>2.3929999999999998</v>
      </c>
      <c r="P103" s="3">
        <v>2050</v>
      </c>
      <c r="Q103" s="3">
        <f t="shared" si="101"/>
        <v>0</v>
      </c>
      <c r="R103" s="3">
        <f t="shared" si="101"/>
        <v>0</v>
      </c>
      <c r="S103" s="3">
        <f t="shared" si="101"/>
        <v>0</v>
      </c>
      <c r="U103" s="3">
        <v>2050</v>
      </c>
      <c r="V103" s="3">
        <f t="shared" si="102"/>
        <v>20.567945863182167</v>
      </c>
      <c r="W103" s="3">
        <f t="shared" si="102"/>
        <v>37.672854760374697</v>
      </c>
      <c r="X103" s="3">
        <f t="shared" si="102"/>
        <v>54.777763657567235</v>
      </c>
      <c r="Z103" s="3">
        <v>2050</v>
      </c>
      <c r="AA103" s="3">
        <f t="shared" si="103"/>
        <v>5.741884886805023</v>
      </c>
      <c r="AB103" s="3">
        <f t="shared" si="103"/>
        <v>10.517005287271271</v>
      </c>
      <c r="AC103" s="3">
        <f t="shared" si="103"/>
        <v>15.292125687737522</v>
      </c>
      <c r="AE103" s="3">
        <v>2050</v>
      </c>
      <c r="AF103" s="3">
        <f t="shared" si="104"/>
        <v>3.8805929109050723</v>
      </c>
      <c r="AG103" s="3">
        <f t="shared" si="104"/>
        <v>7.1078081442425711</v>
      </c>
      <c r="AH103" s="3">
        <f t="shared" si="104"/>
        <v>10.335023377580068</v>
      </c>
      <c r="AJ103" s="3">
        <v>2050</v>
      </c>
      <c r="AK103" s="3">
        <f t="shared" si="105"/>
        <v>5.7438595359854343</v>
      </c>
      <c r="AL103" s="3">
        <f t="shared" si="105"/>
        <v>10.520622112805098</v>
      </c>
      <c r="AM103" s="3">
        <f t="shared" si="105"/>
        <v>14.498946291560104</v>
      </c>
      <c r="AO103" s="3">
        <v>2050</v>
      </c>
      <c r="AP103" s="3">
        <f t="shared" si="106"/>
        <v>10.961900256220851</v>
      </c>
      <c r="AQ103" s="3">
        <f t="shared" si="106"/>
        <v>20.078139012878079</v>
      </c>
      <c r="AR103" s="3">
        <f t="shared" si="106"/>
        <v>29.194377769535318</v>
      </c>
      <c r="AT103" s="3">
        <v>2050</v>
      </c>
      <c r="AU103" s="3">
        <f t="shared" si="107"/>
        <v>13.835408090375829</v>
      </c>
      <c r="AV103" s="3">
        <f t="shared" si="107"/>
        <v>25.341340501690784</v>
      </c>
      <c r="AW103" s="3">
        <f t="shared" si="107"/>
        <v>36.847272913005739</v>
      </c>
      <c r="AY103" s="3">
        <v>2050</v>
      </c>
      <c r="AZ103" s="3">
        <f t="shared" si="108"/>
        <v>2.0220981055164673</v>
      </c>
      <c r="BA103" s="3">
        <f t="shared" si="108"/>
        <v>3.7037343810163454</v>
      </c>
      <c r="BB103" s="3">
        <f t="shared" si="108"/>
        <v>5.3853706565162245</v>
      </c>
      <c r="BD103" s="3">
        <v>2050</v>
      </c>
      <c r="BE103" s="3">
        <f t="shared" si="109"/>
        <v>4.1997422191495861</v>
      </c>
      <c r="BF103" s="3">
        <f t="shared" si="109"/>
        <v>7.6923714067262559</v>
      </c>
      <c r="BG103" s="3">
        <f t="shared" si="109"/>
        <v>11.185000594302926</v>
      </c>
      <c r="BI103" s="3">
        <v>2050</v>
      </c>
      <c r="BJ103" s="3">
        <f t="shared" si="110"/>
        <v>1.9724325380125549</v>
      </c>
      <c r="BK103" s="3">
        <f t="shared" si="110"/>
        <v>3.6127654663948916</v>
      </c>
      <c r="BL103" s="3">
        <f t="shared" si="110"/>
        <v>5.2530983947772292</v>
      </c>
      <c r="BN103" s="3">
        <v>2050</v>
      </c>
      <c r="BO103" s="3">
        <f t="shared" si="111"/>
        <v>0</v>
      </c>
      <c r="BP103" s="3">
        <f t="shared" si="111"/>
        <v>0</v>
      </c>
      <c r="BQ103" s="3">
        <f t="shared" si="111"/>
        <v>0</v>
      </c>
      <c r="BS103" s="3">
        <v>2050</v>
      </c>
      <c r="BT103" s="3">
        <f t="shared" si="112"/>
        <v>0</v>
      </c>
      <c r="BU103" s="3">
        <f t="shared" si="112"/>
        <v>0</v>
      </c>
      <c r="BV103" s="3">
        <f t="shared" si="112"/>
        <v>0</v>
      </c>
      <c r="BX103" s="3">
        <v>2050</v>
      </c>
      <c r="BY103" s="3">
        <f t="shared" si="113"/>
        <v>0</v>
      </c>
      <c r="BZ103" s="3">
        <f t="shared" si="113"/>
        <v>0</v>
      </c>
      <c r="CA103" s="3">
        <f t="shared" si="113"/>
        <v>0</v>
      </c>
      <c r="CC103" s="3">
        <v>2050</v>
      </c>
      <c r="CD103" s="3">
        <f t="shared" si="114"/>
        <v>0</v>
      </c>
      <c r="CE103" s="3">
        <f t="shared" si="114"/>
        <v>0</v>
      </c>
      <c r="CF103" s="3">
        <f t="shared" si="114"/>
        <v>0</v>
      </c>
    </row>
    <row r="105" spans="1:84" ht="25.5" customHeight="1" x14ac:dyDescent="0.25">
      <c r="G105" s="5" t="s">
        <v>59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</row>
    <row r="106" spans="1:84" ht="27" customHeight="1" x14ac:dyDescent="0.25">
      <c r="B106" s="6" t="s">
        <v>63</v>
      </c>
      <c r="C106" s="6"/>
      <c r="D106" s="6"/>
      <c r="G106" s="5" t="s">
        <v>38</v>
      </c>
      <c r="H106" s="5"/>
      <c r="I106" s="5"/>
      <c r="L106" s="5" t="s">
        <v>39</v>
      </c>
      <c r="M106" s="5"/>
      <c r="N106" s="5"/>
      <c r="Q106" s="6" t="s">
        <v>40</v>
      </c>
      <c r="R106" s="6"/>
      <c r="S106" s="6"/>
      <c r="V106" s="5" t="s">
        <v>45</v>
      </c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P106" s="5" t="s">
        <v>51</v>
      </c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O106" s="5" t="s">
        <v>56</v>
      </c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</row>
    <row r="107" spans="1:84" ht="44.25" customHeight="1" x14ac:dyDescent="0.25">
      <c r="B107" s="6"/>
      <c r="C107" s="6"/>
      <c r="D107" s="6"/>
      <c r="G107" s="5"/>
      <c r="H107" s="5"/>
      <c r="I107" s="5"/>
      <c r="L107" s="5"/>
      <c r="M107" s="5"/>
      <c r="N107" s="5"/>
      <c r="Q107" s="6"/>
      <c r="R107" s="6"/>
      <c r="S107" s="6"/>
      <c r="V107" s="6" t="s">
        <v>41</v>
      </c>
      <c r="W107" s="6"/>
      <c r="X107" s="6"/>
      <c r="AA107" s="6" t="s">
        <v>42</v>
      </c>
      <c r="AB107" s="6"/>
      <c r="AC107" s="6"/>
      <c r="AF107" s="6" t="s">
        <v>43</v>
      </c>
      <c r="AG107" s="6"/>
      <c r="AH107" s="6"/>
      <c r="AK107" s="6" t="s">
        <v>44</v>
      </c>
      <c r="AL107" s="6"/>
      <c r="AM107" s="6"/>
      <c r="AP107" s="6" t="s">
        <v>46</v>
      </c>
      <c r="AQ107" s="6"/>
      <c r="AR107" s="6"/>
      <c r="AU107" s="6" t="s">
        <v>47</v>
      </c>
      <c r="AV107" s="6"/>
      <c r="AW107" s="6"/>
      <c r="AZ107" s="6" t="s">
        <v>48</v>
      </c>
      <c r="BA107" s="6"/>
      <c r="BB107" s="6"/>
      <c r="BE107" s="6" t="s">
        <v>49</v>
      </c>
      <c r="BF107" s="6"/>
      <c r="BG107" s="6"/>
      <c r="BJ107" s="6" t="s">
        <v>50</v>
      </c>
      <c r="BK107" s="6"/>
      <c r="BL107" s="6"/>
      <c r="BO107" s="6" t="s">
        <v>52</v>
      </c>
      <c r="BP107" s="6"/>
      <c r="BQ107" s="6"/>
      <c r="BT107" s="6" t="s">
        <v>53</v>
      </c>
      <c r="BU107" s="6"/>
      <c r="BV107" s="6"/>
      <c r="BY107" s="6" t="s">
        <v>54</v>
      </c>
      <c r="BZ107" s="6"/>
      <c r="CA107" s="6"/>
      <c r="CD107" s="6" t="s">
        <v>55</v>
      </c>
      <c r="CE107" s="6"/>
      <c r="CF107" s="6"/>
    </row>
    <row r="108" spans="1:84" x14ac:dyDescent="0.25">
      <c r="A108" s="3" t="s">
        <v>27</v>
      </c>
      <c r="B108" s="3" t="s">
        <v>28</v>
      </c>
      <c r="C108" s="3" t="s">
        <v>29</v>
      </c>
      <c r="D108" s="3" t="s">
        <v>30</v>
      </c>
      <c r="F108" s="3" t="s">
        <v>27</v>
      </c>
      <c r="G108" s="3" t="s">
        <v>28</v>
      </c>
      <c r="H108" s="3" t="s">
        <v>29</v>
      </c>
      <c r="I108" s="3" t="s">
        <v>30</v>
      </c>
      <c r="K108" s="3" t="s">
        <v>27</v>
      </c>
      <c r="L108" s="3" t="s">
        <v>28</v>
      </c>
      <c r="M108" s="3" t="s">
        <v>29</v>
      </c>
      <c r="N108" s="3" t="s">
        <v>30</v>
      </c>
      <c r="P108" s="3" t="s">
        <v>27</v>
      </c>
      <c r="Q108" s="3" t="s">
        <v>28</v>
      </c>
      <c r="R108" s="3" t="s">
        <v>29</v>
      </c>
      <c r="S108" s="3" t="s">
        <v>30</v>
      </c>
      <c r="U108" s="3" t="s">
        <v>27</v>
      </c>
      <c r="V108" s="3" t="s">
        <v>28</v>
      </c>
      <c r="W108" s="3" t="s">
        <v>29</v>
      </c>
      <c r="X108" s="3" t="s">
        <v>30</v>
      </c>
      <c r="Z108" s="3" t="s">
        <v>27</v>
      </c>
      <c r="AA108" s="3" t="s">
        <v>28</v>
      </c>
      <c r="AB108" s="3" t="s">
        <v>29</v>
      </c>
      <c r="AC108" s="3" t="s">
        <v>30</v>
      </c>
      <c r="AE108" s="3" t="s">
        <v>27</v>
      </c>
      <c r="AF108" s="3" t="s">
        <v>28</v>
      </c>
      <c r="AG108" s="3" t="s">
        <v>29</v>
      </c>
      <c r="AH108" s="3" t="s">
        <v>30</v>
      </c>
      <c r="AJ108" s="3" t="s">
        <v>27</v>
      </c>
      <c r="AK108" s="3" t="s">
        <v>28</v>
      </c>
      <c r="AL108" s="3" t="s">
        <v>29</v>
      </c>
      <c r="AM108" s="3" t="s">
        <v>30</v>
      </c>
      <c r="AO108" s="3" t="s">
        <v>27</v>
      </c>
      <c r="AP108" s="3" t="s">
        <v>28</v>
      </c>
      <c r="AQ108" s="3" t="s">
        <v>29</v>
      </c>
      <c r="AR108" s="3" t="s">
        <v>30</v>
      </c>
      <c r="AT108" s="3" t="s">
        <v>27</v>
      </c>
      <c r="AU108" s="3" t="s">
        <v>28</v>
      </c>
      <c r="AV108" s="3" t="s">
        <v>29</v>
      </c>
      <c r="AW108" s="3" t="s">
        <v>30</v>
      </c>
      <c r="AY108" s="3" t="s">
        <v>27</v>
      </c>
      <c r="AZ108" s="3" t="s">
        <v>28</v>
      </c>
      <c r="BA108" s="3" t="s">
        <v>29</v>
      </c>
      <c r="BB108" s="3" t="s">
        <v>30</v>
      </c>
      <c r="BD108" s="3" t="s">
        <v>27</v>
      </c>
      <c r="BE108" s="3" t="s">
        <v>28</v>
      </c>
      <c r="BF108" s="3" t="s">
        <v>29</v>
      </c>
      <c r="BG108" s="3" t="s">
        <v>30</v>
      </c>
      <c r="BI108" s="3" t="s">
        <v>27</v>
      </c>
      <c r="BJ108" s="3" t="s">
        <v>28</v>
      </c>
      <c r="BK108" s="3" t="s">
        <v>29</v>
      </c>
      <c r="BL108" s="3" t="s">
        <v>30</v>
      </c>
      <c r="BN108" s="3" t="s">
        <v>27</v>
      </c>
      <c r="BO108" s="3" t="s">
        <v>28</v>
      </c>
      <c r="BP108" s="3" t="s">
        <v>29</v>
      </c>
      <c r="BQ108" s="3" t="s">
        <v>30</v>
      </c>
      <c r="BS108" s="3" t="s">
        <v>27</v>
      </c>
      <c r="BT108" s="3" t="s">
        <v>28</v>
      </c>
      <c r="BU108" s="3" t="s">
        <v>29</v>
      </c>
      <c r="BV108" s="3" t="s">
        <v>30</v>
      </c>
      <c r="BX108" s="3" t="s">
        <v>27</v>
      </c>
      <c r="BY108" s="3" t="s">
        <v>28</v>
      </c>
      <c r="BZ108" s="3" t="s">
        <v>29</v>
      </c>
      <c r="CA108" s="3" t="s">
        <v>30</v>
      </c>
      <c r="CC108" s="3" t="s">
        <v>27</v>
      </c>
      <c r="CD108" s="3" t="s">
        <v>28</v>
      </c>
      <c r="CE108" s="3" t="s">
        <v>29</v>
      </c>
      <c r="CF108" s="3" t="s">
        <v>30</v>
      </c>
    </row>
    <row r="109" spans="1:84" x14ac:dyDescent="0.25">
      <c r="A109" s="3">
        <v>2024</v>
      </c>
      <c r="B109" s="3">
        <f>G109+L109+Q109+V109+AA109+AF109+AK109+AP109+AU109+AZ109+BE109+BJ109+BO109+BT109+BY109+CD109</f>
        <v>7.907156458822819E-4</v>
      </c>
      <c r="C109" s="3">
        <f t="shared" ref="C109:D135" si="115">H109+M109+R109+W109+AB109+AG109+AL109+AQ109+AV109+BA109+BF109+BK109+BP109+BU109+BZ109+CE109</f>
        <v>1.558853976843745E-3</v>
      </c>
      <c r="D109" s="3">
        <f t="shared" si="115"/>
        <v>2.3269923078052092E-3</v>
      </c>
      <c r="F109" s="3">
        <v>2024</v>
      </c>
      <c r="G109" s="3">
        <f>G77*0.181/1000</f>
        <v>3.209510529075537E-4</v>
      </c>
      <c r="H109" s="3">
        <f t="shared" ref="H109:I109" si="116">H77*0.181/1000</f>
        <v>6.3273798590247215E-4</v>
      </c>
      <c r="I109" s="3">
        <f t="shared" si="116"/>
        <v>9.4452491889739044E-4</v>
      </c>
      <c r="K109" s="3">
        <v>2024</v>
      </c>
      <c r="L109" s="3">
        <f>L77*0.181/1000</f>
        <v>7.7060204742217854E-6</v>
      </c>
      <c r="M109" s="3">
        <f t="shared" ref="M109:N109" si="117">M77*0.181/1000</f>
        <v>1.5192010837823019E-5</v>
      </c>
      <c r="N109" s="3">
        <f t="shared" si="117"/>
        <v>2.2678001201424416E-5</v>
      </c>
      <c r="P109" s="3">
        <v>2024</v>
      </c>
      <c r="Q109" s="3">
        <f>Q77*0.181/1000</f>
        <v>0</v>
      </c>
      <c r="R109" s="3">
        <f t="shared" ref="R109:S109" si="118">R77*0.181/1000</f>
        <v>0</v>
      </c>
      <c r="S109" s="3">
        <f t="shared" si="118"/>
        <v>0</v>
      </c>
      <c r="U109" s="3">
        <v>2024</v>
      </c>
      <c r="V109" s="3">
        <f>V77*0.181/1000</f>
        <v>1.3788141486059153E-4</v>
      </c>
      <c r="W109" s="3">
        <f t="shared" ref="W109:X109" si="119">W77*0.181/1000</f>
        <v>2.7182589974990068E-4</v>
      </c>
      <c r="X109" s="3">
        <f t="shared" si="119"/>
        <v>4.0577038463920982E-4</v>
      </c>
      <c r="Z109" s="3">
        <v>2024</v>
      </c>
      <c r="AA109" s="3">
        <f>AA77*0.181/1000</f>
        <v>3.8491894981914833E-5</v>
      </c>
      <c r="AB109" s="3">
        <f t="shared" ref="AB109:AC109" si="120">AB77*0.181/1000</f>
        <v>7.5884730346847121E-5</v>
      </c>
      <c r="AC109" s="3">
        <f t="shared" si="120"/>
        <v>1.1327756571177942E-4</v>
      </c>
      <c r="AE109" s="3">
        <v>2024</v>
      </c>
      <c r="AF109" s="3">
        <f>AF77*0.181/1000</f>
        <v>2.6014345069400691E-5</v>
      </c>
      <c r="AG109" s="3">
        <f t="shared" ref="AG109:AH109" si="121">AG77*0.181/1000</f>
        <v>5.1285902179375851E-5</v>
      </c>
      <c r="AH109" s="3">
        <f t="shared" si="121"/>
        <v>7.6557459289350996E-5</v>
      </c>
      <c r="AJ109" s="3">
        <v>2024</v>
      </c>
      <c r="AK109" s="3">
        <f>AK77*0.181/1000</f>
        <v>3.8505132444939379E-5</v>
      </c>
      <c r="AL109" s="3">
        <f t="shared" ref="AL109:AM109" si="122">AL77*0.181/1000</f>
        <v>7.5910827303428343E-5</v>
      </c>
      <c r="AM109" s="3">
        <f t="shared" si="122"/>
        <v>1.1331652216191762E-4</v>
      </c>
      <c r="AO109" s="3">
        <v>2024</v>
      </c>
      <c r="AP109" s="3">
        <f>AP77*0.181/1000</f>
        <v>7.3485331347257824E-5</v>
      </c>
      <c r="AQ109" s="3">
        <f t="shared" ref="AQ109:AR109" si="123">AQ77*0.181/1000</f>
        <v>1.4487243499846958E-4</v>
      </c>
      <c r="AR109" s="3">
        <f t="shared" si="123"/>
        <v>2.1625953864968134E-4</v>
      </c>
      <c r="AT109" s="3">
        <v>2024</v>
      </c>
      <c r="AU109" s="3">
        <f>AU77*0.181/1000</f>
        <v>9.2748476457704874E-5</v>
      </c>
      <c r="AV109" s="3">
        <f t="shared" ref="AV109:AW109" si="124">AV77*0.181/1000</f>
        <v>1.8284870436700057E-4</v>
      </c>
      <c r="AW109" s="3">
        <f t="shared" si="124"/>
        <v>2.7294893227629627E-4</v>
      </c>
      <c r="AY109" s="3">
        <v>2024</v>
      </c>
      <c r="AZ109" s="3">
        <f>AZ77*0.181/1000</f>
        <v>1.3555546559203014E-5</v>
      </c>
      <c r="BA109" s="3">
        <f t="shared" ref="BA109:BB109" si="125">BA77*0.181/1000</f>
        <v>2.6724041407484646E-5</v>
      </c>
      <c r="BB109" s="3">
        <f t="shared" si="125"/>
        <v>3.9892536255766433E-5</v>
      </c>
      <c r="BD109" s="3">
        <v>2024</v>
      </c>
      <c r="BE109" s="3">
        <f>BE77*0.181/1000</f>
        <v>2.8153827469113926E-5</v>
      </c>
      <c r="BF109" s="3">
        <f t="shared" ref="BF109:BG109" si="126">BF77*0.181/1000</f>
        <v>5.5503778307852853E-5</v>
      </c>
      <c r="BG109" s="3">
        <f t="shared" si="126"/>
        <v>8.2853729146591766E-5</v>
      </c>
      <c r="BI109" s="3">
        <v>2024</v>
      </c>
      <c r="BJ109" s="3">
        <f>BJ77*0.181/1000</f>
        <v>1.322260331038039E-5</v>
      </c>
      <c r="BK109" s="3">
        <f t="shared" ref="BK109:BL109" si="127">BK77*0.181/1000</f>
        <v>2.606766144309023E-5</v>
      </c>
      <c r="BL109" s="3">
        <f t="shared" si="127"/>
        <v>3.8912719575800234E-5</v>
      </c>
      <c r="BN109" s="3">
        <v>2024</v>
      </c>
      <c r="BO109" s="3">
        <f>BO77*0.181/1000</f>
        <v>0</v>
      </c>
      <c r="BP109" s="3">
        <f t="shared" ref="BP109:BQ109" si="128">BP77*0.181/1000</f>
        <v>0</v>
      </c>
      <c r="BQ109" s="3">
        <f t="shared" si="128"/>
        <v>0</v>
      </c>
      <c r="BS109" s="3">
        <v>2024</v>
      </c>
      <c r="BT109" s="3">
        <f>BT77*0.181/1000</f>
        <v>0</v>
      </c>
      <c r="BU109" s="3">
        <f t="shared" ref="BU109:BV109" si="129">BU77*0.181/1000</f>
        <v>0</v>
      </c>
      <c r="BV109" s="3">
        <f t="shared" si="129"/>
        <v>0</v>
      </c>
      <c r="BX109" s="3">
        <v>2024</v>
      </c>
      <c r="BY109" s="3">
        <f>BY77*0.181/1000</f>
        <v>0</v>
      </c>
      <c r="BZ109" s="3">
        <f t="shared" ref="BZ109:CA109" si="130">BZ77*0.181/1000</f>
        <v>0</v>
      </c>
      <c r="CA109" s="3">
        <f t="shared" si="130"/>
        <v>0</v>
      </c>
      <c r="CC109" s="3">
        <v>2024</v>
      </c>
      <c r="CD109" s="3">
        <f>CD77*0.181/1000</f>
        <v>0</v>
      </c>
      <c r="CE109" s="3">
        <f t="shared" ref="CE109:CF109" si="131">CE77*0.181/1000</f>
        <v>0</v>
      </c>
      <c r="CF109" s="3">
        <f t="shared" si="131"/>
        <v>0</v>
      </c>
    </row>
    <row r="110" spans="1:84" x14ac:dyDescent="0.25">
      <c r="A110" s="3">
        <v>2025</v>
      </c>
      <c r="B110" s="3">
        <f t="shared" ref="B110:B135" si="132">G110+L110+Q110+V110+AA110+AF110+AK110+AP110+AU110+AZ110+BE110+BJ110+BO110+BT110+BY110+CD110</f>
        <v>1.5814312917645657E-3</v>
      </c>
      <c r="C110" s="3">
        <f t="shared" si="115"/>
        <v>3.2652407753273683E-3</v>
      </c>
      <c r="D110" s="3">
        <f t="shared" si="115"/>
        <v>4.9490502588901749E-3</v>
      </c>
      <c r="F110" s="3">
        <v>2025</v>
      </c>
      <c r="G110" s="3">
        <f t="shared" ref="G110:I125" si="133">G78*0.181/1000</f>
        <v>6.419021058151074E-4</v>
      </c>
      <c r="H110" s="3">
        <f t="shared" si="133"/>
        <v>1.3253594642972509E-3</v>
      </c>
      <c r="I110" s="3">
        <f t="shared" si="133"/>
        <v>2.0088168227793942E-3</v>
      </c>
      <c r="K110" s="3">
        <v>2025</v>
      </c>
      <c r="L110" s="3">
        <f t="shared" ref="L110:N125" si="134">L78*0.181/1000</f>
        <v>1.5412040948443493E-5</v>
      </c>
      <c r="M110" s="3">
        <f t="shared" si="134"/>
        <v>3.1821821661136549E-5</v>
      </c>
      <c r="N110" s="3">
        <f t="shared" si="134"/>
        <v>4.8231602373829683E-5</v>
      </c>
      <c r="P110" s="3">
        <v>2025</v>
      </c>
      <c r="Q110" s="3">
        <f t="shared" ref="Q110:S125" si="135">Q78*0.181/1000</f>
        <v>0</v>
      </c>
      <c r="R110" s="3">
        <f t="shared" si="135"/>
        <v>0</v>
      </c>
      <c r="S110" s="3">
        <f t="shared" si="135"/>
        <v>0</v>
      </c>
      <c r="U110" s="3">
        <v>2025</v>
      </c>
      <c r="V110" s="3">
        <f t="shared" ref="V110:X125" si="136">V78*0.181/1000</f>
        <v>2.7576282972118307E-4</v>
      </c>
      <c r="W110" s="3">
        <f t="shared" si="136"/>
        <v>5.6937790507519234E-4</v>
      </c>
      <c r="X110" s="3">
        <f t="shared" si="136"/>
        <v>8.6299298042920422E-4</v>
      </c>
      <c r="Z110" s="3">
        <v>2025</v>
      </c>
      <c r="AA110" s="3">
        <f t="shared" ref="AA110:AC125" si="137">AA78*0.181/1000</f>
        <v>7.6983789963830303E-5</v>
      </c>
      <c r="AB110" s="3">
        <f t="shared" si="137"/>
        <v>1.5895133183349151E-4</v>
      </c>
      <c r="AC110" s="3">
        <f t="shared" si="137"/>
        <v>2.4091887370315273E-4</v>
      </c>
      <c r="AE110" s="3">
        <v>2025</v>
      </c>
      <c r="AF110" s="3">
        <f t="shared" ref="AF110:AH125" si="138">AF78*0.181/1000</f>
        <v>5.2028690138801383E-5</v>
      </c>
      <c r="AG110" s="3">
        <f t="shared" si="138"/>
        <v>1.0742559693410871E-4</v>
      </c>
      <c r="AH110" s="3">
        <f t="shared" si="138"/>
        <v>1.6282250372941603E-4</v>
      </c>
      <c r="AJ110" s="3">
        <v>2025</v>
      </c>
      <c r="AK110" s="3">
        <f t="shared" ref="AK110:AM125" si="139">AK78*0.181/1000</f>
        <v>7.7010264889878759E-5</v>
      </c>
      <c r="AL110" s="3">
        <f t="shared" si="139"/>
        <v>1.5900599561086048E-4</v>
      </c>
      <c r="AM110" s="3">
        <f t="shared" si="139"/>
        <v>2.4100172633184218E-4</v>
      </c>
      <c r="AO110" s="3">
        <v>2025</v>
      </c>
      <c r="AP110" s="3">
        <f t="shared" ref="AP110:AR125" si="140">AP78*0.181/1000</f>
        <v>1.4697066269451692E-4</v>
      </c>
      <c r="AQ110" s="3">
        <f t="shared" si="140"/>
        <v>3.0345586501678054E-4</v>
      </c>
      <c r="AR110" s="3">
        <f t="shared" si="140"/>
        <v>4.5994106733904412E-4</v>
      </c>
      <c r="AT110" s="3">
        <v>2025</v>
      </c>
      <c r="AU110" s="3">
        <f t="shared" ref="AU110:AW125" si="141">AU78*0.181/1000</f>
        <v>1.8549695291540975E-4</v>
      </c>
      <c r="AV110" s="3">
        <f t="shared" si="141"/>
        <v>3.8300254807943136E-4</v>
      </c>
      <c r="AW110" s="3">
        <f t="shared" si="141"/>
        <v>5.8050814324345299E-4</v>
      </c>
      <c r="AY110" s="3">
        <v>2025</v>
      </c>
      <c r="AZ110" s="3">
        <f t="shared" ref="AZ110:BB125" si="142">AZ78*0.181/1000</f>
        <v>2.7111093118406027E-5</v>
      </c>
      <c r="BA110" s="3">
        <f t="shared" si="142"/>
        <v>5.5977295488532266E-5</v>
      </c>
      <c r="BB110" s="3">
        <f t="shared" si="142"/>
        <v>8.4843497858658664E-5</v>
      </c>
      <c r="BD110" s="3">
        <v>2025</v>
      </c>
      <c r="BE110" s="3">
        <f t="shared" ref="BE110:BG125" si="143">BE78*0.181/1000</f>
        <v>5.6307654938227852E-5</v>
      </c>
      <c r="BF110" s="3">
        <f t="shared" si="143"/>
        <v>1.1626053678387484E-4</v>
      </c>
      <c r="BG110" s="3">
        <f t="shared" si="143"/>
        <v>1.7621341862952182E-4</v>
      </c>
      <c r="BI110" s="3">
        <v>2025</v>
      </c>
      <c r="BJ110" s="3">
        <f t="shared" ref="BJ110:BL125" si="144">BJ78*0.181/1000</f>
        <v>2.6445206620760938E-5</v>
      </c>
      <c r="BK110" s="3">
        <f t="shared" si="144"/>
        <v>5.460241454670867E-5</v>
      </c>
      <c r="BL110" s="3">
        <f t="shared" si="144"/>
        <v>8.2759622472656399E-5</v>
      </c>
      <c r="BN110" s="3">
        <v>2025</v>
      </c>
      <c r="BO110" s="3">
        <f t="shared" ref="BO110:BQ125" si="145">BO78*0.181/1000</f>
        <v>0</v>
      </c>
      <c r="BP110" s="3">
        <f t="shared" si="145"/>
        <v>0</v>
      </c>
      <c r="BQ110" s="3">
        <f t="shared" si="145"/>
        <v>0</v>
      </c>
      <c r="BS110" s="3">
        <v>2025</v>
      </c>
      <c r="BT110" s="3">
        <f t="shared" ref="BT110:BV125" si="146">BT78*0.181/1000</f>
        <v>0</v>
      </c>
      <c r="BU110" s="3">
        <f t="shared" si="146"/>
        <v>0</v>
      </c>
      <c r="BV110" s="3">
        <f t="shared" si="146"/>
        <v>0</v>
      </c>
      <c r="BX110" s="3">
        <v>2025</v>
      </c>
      <c r="BY110" s="3">
        <f t="shared" ref="BY110:CA125" si="147">BY78*0.181/1000</f>
        <v>0</v>
      </c>
      <c r="BZ110" s="3">
        <f t="shared" si="147"/>
        <v>0</v>
      </c>
      <c r="CA110" s="3">
        <f t="shared" si="147"/>
        <v>0</v>
      </c>
      <c r="CC110" s="3">
        <v>2025</v>
      </c>
      <c r="CD110" s="3">
        <f t="shared" ref="CD110:CF125" si="148">CD78*0.181/1000</f>
        <v>0</v>
      </c>
      <c r="CE110" s="3">
        <f t="shared" si="148"/>
        <v>0</v>
      </c>
      <c r="CF110" s="3">
        <f t="shared" si="148"/>
        <v>0</v>
      </c>
    </row>
    <row r="111" spans="1:84" x14ac:dyDescent="0.25">
      <c r="A111" s="3">
        <v>2026</v>
      </c>
      <c r="B111" s="3">
        <f t="shared" si="132"/>
        <v>2.3721469376468463E-3</v>
      </c>
      <c r="C111" s="3">
        <f t="shared" si="115"/>
        <v>5.1378677486191744E-3</v>
      </c>
      <c r="D111" s="3">
        <f t="shared" si="115"/>
        <v>7.9035885595915047E-3</v>
      </c>
      <c r="F111" s="3">
        <v>2026</v>
      </c>
      <c r="G111" s="3">
        <f t="shared" si="133"/>
        <v>9.6285315872266105E-4</v>
      </c>
      <c r="H111" s="3">
        <f t="shared" si="133"/>
        <v>2.085457739715173E-3</v>
      </c>
      <c r="I111" s="3">
        <f t="shared" si="133"/>
        <v>3.2080623207076855E-3</v>
      </c>
      <c r="K111" s="3">
        <v>2026</v>
      </c>
      <c r="L111" s="3">
        <f t="shared" si="134"/>
        <v>2.3118061422665278E-5</v>
      </c>
      <c r="M111" s="3">
        <f t="shared" si="134"/>
        <v>5.0071747373261547E-5</v>
      </c>
      <c r="N111" s="3">
        <f t="shared" si="134"/>
        <v>7.702543332385789E-5</v>
      </c>
      <c r="P111" s="3">
        <v>2026</v>
      </c>
      <c r="Q111" s="3">
        <f t="shared" si="135"/>
        <v>0</v>
      </c>
      <c r="R111" s="3">
        <f t="shared" si="135"/>
        <v>0</v>
      </c>
      <c r="S111" s="3">
        <f t="shared" si="135"/>
        <v>0</v>
      </c>
      <c r="U111" s="3">
        <v>2026</v>
      </c>
      <c r="V111" s="3">
        <f t="shared" si="136"/>
        <v>4.1364424458177455E-4</v>
      </c>
      <c r="W111" s="3">
        <f t="shared" si="136"/>
        <v>8.9591811953557675E-4</v>
      </c>
      <c r="X111" s="3">
        <f t="shared" si="136"/>
        <v>1.378191994489379E-3</v>
      </c>
      <c r="Z111" s="3">
        <v>2026</v>
      </c>
      <c r="AA111" s="3">
        <f t="shared" si="137"/>
        <v>1.1547568494574513E-4</v>
      </c>
      <c r="AB111" s="3">
        <f t="shared" si="137"/>
        <v>2.5011047503701504E-4</v>
      </c>
      <c r="AC111" s="3">
        <f t="shared" si="137"/>
        <v>3.8474526512828562E-4</v>
      </c>
      <c r="AE111" s="3">
        <v>2026</v>
      </c>
      <c r="AF111" s="3">
        <f t="shared" si="138"/>
        <v>7.8043035208202074E-5</v>
      </c>
      <c r="AG111" s="3">
        <f t="shared" si="138"/>
        <v>1.6903455145925167E-4</v>
      </c>
      <c r="AH111" s="3">
        <f t="shared" si="138"/>
        <v>2.6002606771030097E-4</v>
      </c>
      <c r="AJ111" s="3">
        <v>2026</v>
      </c>
      <c r="AK111" s="3">
        <f t="shared" si="139"/>
        <v>1.1551539733481813E-4</v>
      </c>
      <c r="AL111" s="3">
        <f t="shared" si="139"/>
        <v>2.5019648868136415E-4</v>
      </c>
      <c r="AM111" s="3">
        <f t="shared" si="139"/>
        <v>3.8487758002790976E-4</v>
      </c>
      <c r="AO111" s="3">
        <v>2026</v>
      </c>
      <c r="AP111" s="3">
        <f t="shared" si="140"/>
        <v>2.2045599404177475E-4</v>
      </c>
      <c r="AQ111" s="3">
        <f t="shared" si="140"/>
        <v>4.774888620097961E-4</v>
      </c>
      <c r="AR111" s="3">
        <f t="shared" si="140"/>
        <v>7.3452172997781747E-4</v>
      </c>
      <c r="AT111" s="3">
        <v>2026</v>
      </c>
      <c r="AU111" s="3">
        <f t="shared" si="141"/>
        <v>2.7824542937311328E-4</v>
      </c>
      <c r="AV111" s="3">
        <f t="shared" si="141"/>
        <v>6.0265584525508197E-4</v>
      </c>
      <c r="AW111" s="3">
        <f t="shared" si="141"/>
        <v>9.2706626113705061E-4</v>
      </c>
      <c r="AY111" s="3">
        <v>2026</v>
      </c>
      <c r="AZ111" s="3">
        <f t="shared" si="142"/>
        <v>4.0666639677608883E-5</v>
      </c>
      <c r="BA111" s="3">
        <f t="shared" si="142"/>
        <v>8.8080469691127419E-5</v>
      </c>
      <c r="BB111" s="3">
        <f t="shared" si="142"/>
        <v>1.3549429970464598E-4</v>
      </c>
      <c r="BD111" s="3">
        <v>2026</v>
      </c>
      <c r="BE111" s="3">
        <f t="shared" si="143"/>
        <v>8.4461482407341778E-5</v>
      </c>
      <c r="BF111" s="3">
        <f t="shared" si="143"/>
        <v>1.8293636012772617E-4</v>
      </c>
      <c r="BG111" s="3">
        <f t="shared" si="143"/>
        <v>2.8141123784811091E-4</v>
      </c>
      <c r="BI111" s="3">
        <v>2026</v>
      </c>
      <c r="BJ111" s="3">
        <f t="shared" si="144"/>
        <v>3.9667809931141331E-5</v>
      </c>
      <c r="BK111" s="3">
        <f t="shared" si="144"/>
        <v>8.5917089733801604E-5</v>
      </c>
      <c r="BL111" s="3">
        <f t="shared" si="144"/>
        <v>1.321663695364617E-4</v>
      </c>
      <c r="BN111" s="3">
        <v>2026</v>
      </c>
      <c r="BO111" s="3">
        <f t="shared" si="145"/>
        <v>0</v>
      </c>
      <c r="BP111" s="3">
        <f t="shared" si="145"/>
        <v>0</v>
      </c>
      <c r="BQ111" s="3">
        <f t="shared" si="145"/>
        <v>0</v>
      </c>
      <c r="BS111" s="3">
        <v>2026</v>
      </c>
      <c r="BT111" s="3">
        <f t="shared" si="146"/>
        <v>0</v>
      </c>
      <c r="BU111" s="3">
        <f t="shared" si="146"/>
        <v>0</v>
      </c>
      <c r="BV111" s="3">
        <f t="shared" si="146"/>
        <v>0</v>
      </c>
      <c r="BX111" s="3">
        <v>2026</v>
      </c>
      <c r="BY111" s="3">
        <f t="shared" si="147"/>
        <v>0</v>
      </c>
      <c r="BZ111" s="3">
        <f t="shared" si="147"/>
        <v>0</v>
      </c>
      <c r="CA111" s="3">
        <f t="shared" si="147"/>
        <v>0</v>
      </c>
      <c r="CC111" s="3">
        <v>2026</v>
      </c>
      <c r="CD111" s="3">
        <f t="shared" si="148"/>
        <v>0</v>
      </c>
      <c r="CE111" s="3">
        <f t="shared" si="148"/>
        <v>0</v>
      </c>
      <c r="CF111" s="3">
        <f t="shared" si="148"/>
        <v>0</v>
      </c>
    </row>
    <row r="112" spans="1:84" x14ac:dyDescent="0.25">
      <c r="A112" s="3">
        <v>2027</v>
      </c>
      <c r="B112" s="3">
        <f t="shared" si="132"/>
        <v>3.1628625835291328E-3</v>
      </c>
      <c r="C112" s="3">
        <f t="shared" si="115"/>
        <v>7.1978143665370102E-3</v>
      </c>
      <c r="D112" s="3">
        <f t="shared" si="115"/>
        <v>1.123276614954489E-2</v>
      </c>
      <c r="F112" s="3">
        <v>2027</v>
      </c>
      <c r="G112" s="3">
        <f t="shared" si="133"/>
        <v>1.2838042116302172E-3</v>
      </c>
      <c r="H112" s="3">
        <f t="shared" si="133"/>
        <v>2.9215889575518713E-3</v>
      </c>
      <c r="I112" s="3">
        <f t="shared" si="133"/>
        <v>4.5593737034735245E-3</v>
      </c>
      <c r="K112" s="3">
        <v>2027</v>
      </c>
      <c r="L112" s="3">
        <f t="shared" si="134"/>
        <v>3.0824081896887067E-5</v>
      </c>
      <c r="M112" s="3">
        <f t="shared" si="134"/>
        <v>7.0147220643765118E-5</v>
      </c>
      <c r="N112" s="3">
        <f t="shared" si="134"/>
        <v>1.0947035939064311E-4</v>
      </c>
      <c r="P112" s="3">
        <v>2027</v>
      </c>
      <c r="Q112" s="3">
        <f t="shared" si="135"/>
        <v>0</v>
      </c>
      <c r="R112" s="3">
        <f t="shared" si="135"/>
        <v>0</v>
      </c>
      <c r="S112" s="3">
        <f t="shared" si="135"/>
        <v>0</v>
      </c>
      <c r="U112" s="3">
        <v>2027</v>
      </c>
      <c r="V112" s="3">
        <f t="shared" si="136"/>
        <v>5.5152565944236614E-4</v>
      </c>
      <c r="W112" s="3">
        <f t="shared" si="136"/>
        <v>1.2551222856538298E-3</v>
      </c>
      <c r="X112" s="3">
        <f t="shared" si="136"/>
        <v>1.9587189118652937E-3</v>
      </c>
      <c r="Z112" s="3">
        <v>2027</v>
      </c>
      <c r="AA112" s="3">
        <f t="shared" si="137"/>
        <v>1.5396757992766061E-4</v>
      </c>
      <c r="AB112" s="3">
        <f t="shared" si="137"/>
        <v>3.5038830474502737E-4</v>
      </c>
      <c r="AC112" s="3">
        <f t="shared" si="137"/>
        <v>5.4680902956239473E-4</v>
      </c>
      <c r="AE112" s="3">
        <v>2027</v>
      </c>
      <c r="AF112" s="3">
        <f t="shared" si="138"/>
        <v>1.0405738027760277E-4</v>
      </c>
      <c r="AG112" s="3">
        <f t="shared" si="138"/>
        <v>2.3680627498859385E-4</v>
      </c>
      <c r="AH112" s="3">
        <f t="shared" si="138"/>
        <v>3.6955516969958499E-4</v>
      </c>
      <c r="AJ112" s="3">
        <v>2027</v>
      </c>
      <c r="AK112" s="3">
        <f t="shared" si="139"/>
        <v>1.5402052977975784E-4</v>
      </c>
      <c r="AL112" s="3">
        <f t="shared" si="139"/>
        <v>3.5050880419641527E-4</v>
      </c>
      <c r="AM112" s="3">
        <f t="shared" si="139"/>
        <v>5.469970786130731E-4</v>
      </c>
      <c r="AO112" s="3">
        <v>2027</v>
      </c>
      <c r="AP112" s="3">
        <f t="shared" si="140"/>
        <v>2.9394132538903384E-4</v>
      </c>
      <c r="AQ112" s="3">
        <f t="shared" si="140"/>
        <v>6.6893045111159034E-4</v>
      </c>
      <c r="AR112" s="3">
        <f t="shared" si="140"/>
        <v>1.0439195768341481E-3</v>
      </c>
      <c r="AT112" s="3">
        <v>2027</v>
      </c>
      <c r="AU112" s="3">
        <f t="shared" si="141"/>
        <v>3.7099390583081814E-4</v>
      </c>
      <c r="AV112" s="3">
        <f t="shared" si="141"/>
        <v>8.4428115188841526E-4</v>
      </c>
      <c r="AW112" s="3">
        <f t="shared" si="141"/>
        <v>1.3175683979460122E-3</v>
      </c>
      <c r="AY112" s="3">
        <v>2027</v>
      </c>
      <c r="AZ112" s="3">
        <f t="shared" si="142"/>
        <v>5.4222186236811898E-5</v>
      </c>
      <c r="BA112" s="3">
        <f t="shared" si="142"/>
        <v>1.2339493758369152E-4</v>
      </c>
      <c r="BB112" s="3">
        <f t="shared" si="142"/>
        <v>1.9256768893057097E-4</v>
      </c>
      <c r="BD112" s="3">
        <v>2027</v>
      </c>
      <c r="BE112" s="3">
        <f t="shared" si="143"/>
        <v>1.126153098764557E-4</v>
      </c>
      <c r="BF112" s="3">
        <f t="shared" si="143"/>
        <v>2.5628179344305141E-4</v>
      </c>
      <c r="BG112" s="3">
        <f t="shared" si="143"/>
        <v>3.9994827700964744E-4</v>
      </c>
      <c r="BI112" s="3">
        <v>2027</v>
      </c>
      <c r="BJ112" s="3">
        <f t="shared" si="144"/>
        <v>5.2890413241521877E-5</v>
      </c>
      <c r="BK112" s="3">
        <f t="shared" si="144"/>
        <v>1.2036418473075874E-4</v>
      </c>
      <c r="BL112" s="3">
        <f t="shared" si="144"/>
        <v>1.878379562199956E-4</v>
      </c>
      <c r="BN112" s="3">
        <v>2027</v>
      </c>
      <c r="BO112" s="3">
        <f t="shared" si="145"/>
        <v>0</v>
      </c>
      <c r="BP112" s="3">
        <f t="shared" si="145"/>
        <v>0</v>
      </c>
      <c r="BQ112" s="3">
        <f t="shared" si="145"/>
        <v>0</v>
      </c>
      <c r="BS112" s="3">
        <v>2027</v>
      </c>
      <c r="BT112" s="3">
        <f t="shared" si="146"/>
        <v>0</v>
      </c>
      <c r="BU112" s="3">
        <f t="shared" si="146"/>
        <v>0</v>
      </c>
      <c r="BV112" s="3">
        <f t="shared" si="146"/>
        <v>0</v>
      </c>
      <c r="BX112" s="3">
        <v>2027</v>
      </c>
      <c r="BY112" s="3">
        <f t="shared" si="147"/>
        <v>0</v>
      </c>
      <c r="BZ112" s="3">
        <f t="shared" si="147"/>
        <v>0</v>
      </c>
      <c r="CA112" s="3">
        <f t="shared" si="147"/>
        <v>0</v>
      </c>
      <c r="CC112" s="3">
        <v>2027</v>
      </c>
      <c r="CD112" s="3">
        <f t="shared" si="148"/>
        <v>0</v>
      </c>
      <c r="CE112" s="3">
        <f t="shared" si="148"/>
        <v>0</v>
      </c>
      <c r="CF112" s="3">
        <f t="shared" si="148"/>
        <v>0</v>
      </c>
    </row>
    <row r="113" spans="1:84" x14ac:dyDescent="0.25">
      <c r="A113" s="3">
        <v>2028</v>
      </c>
      <c r="B113" s="3">
        <f t="shared" si="132"/>
        <v>3.9535782294114153E-3</v>
      </c>
      <c r="C113" s="3">
        <f t="shared" si="115"/>
        <v>9.4688330030165725E-3</v>
      </c>
      <c r="D113" s="3">
        <f t="shared" si="115"/>
        <v>1.4984087776621736E-2</v>
      </c>
      <c r="F113" s="3">
        <v>2028</v>
      </c>
      <c r="G113" s="3">
        <f t="shared" si="133"/>
        <v>1.6047552645377713E-3</v>
      </c>
      <c r="H113" s="3">
        <f t="shared" si="133"/>
        <v>3.8433941935384444E-3</v>
      </c>
      <c r="I113" s="3">
        <f t="shared" si="133"/>
        <v>6.0820331225391192E-3</v>
      </c>
      <c r="K113" s="3">
        <v>2028</v>
      </c>
      <c r="L113" s="3">
        <f t="shared" si="134"/>
        <v>3.8530102371108774E-5</v>
      </c>
      <c r="M113" s="3">
        <f t="shared" si="134"/>
        <v>9.227972327120908E-5</v>
      </c>
      <c r="N113" s="3">
        <f t="shared" si="134"/>
        <v>1.4602934417130939E-4</v>
      </c>
      <c r="P113" s="3">
        <v>2028</v>
      </c>
      <c r="Q113" s="3">
        <f t="shared" si="135"/>
        <v>0</v>
      </c>
      <c r="R113" s="3">
        <f t="shared" si="135"/>
        <v>0</v>
      </c>
      <c r="S113" s="3">
        <f t="shared" si="135"/>
        <v>0</v>
      </c>
      <c r="U113" s="3">
        <v>2028</v>
      </c>
      <c r="V113" s="3">
        <f t="shared" si="136"/>
        <v>6.8940707430295751E-4</v>
      </c>
      <c r="W113" s="3">
        <f t="shared" si="136"/>
        <v>1.6511322348729087E-3</v>
      </c>
      <c r="X113" s="3">
        <f t="shared" si="136"/>
        <v>2.6128573954428596E-3</v>
      </c>
      <c r="Z113" s="3">
        <v>2028</v>
      </c>
      <c r="AA113" s="3">
        <f t="shared" si="137"/>
        <v>1.9245947490957607E-4</v>
      </c>
      <c r="AB113" s="3">
        <f t="shared" si="137"/>
        <v>4.6094108223535397E-4</v>
      </c>
      <c r="AC113" s="3">
        <f t="shared" si="137"/>
        <v>7.294226895611318E-4</v>
      </c>
      <c r="AE113" s="3">
        <v>2028</v>
      </c>
      <c r="AF113" s="3">
        <f t="shared" si="138"/>
        <v>1.3007172534700346E-4</v>
      </c>
      <c r="AG113" s="3">
        <f t="shared" si="138"/>
        <v>3.1152221462641192E-4</v>
      </c>
      <c r="AH113" s="3">
        <f t="shared" si="138"/>
        <v>4.9297270390582073E-4</v>
      </c>
      <c r="AJ113" s="3">
        <v>2028</v>
      </c>
      <c r="AK113" s="3">
        <f t="shared" si="139"/>
        <v>1.9252566222469688E-4</v>
      </c>
      <c r="AL113" s="3">
        <f t="shared" si="139"/>
        <v>4.6109960107510719E-4</v>
      </c>
      <c r="AM113" s="3">
        <f t="shared" si="139"/>
        <v>7.296735399255174E-4</v>
      </c>
      <c r="AO113" s="3">
        <v>2028</v>
      </c>
      <c r="AP113" s="3">
        <f t="shared" si="140"/>
        <v>3.6742665673629167E-4</v>
      </c>
      <c r="AQ113" s="3">
        <f t="shared" si="140"/>
        <v>8.7998806438454767E-4</v>
      </c>
      <c r="AR113" s="3">
        <f t="shared" si="140"/>
        <v>1.3925494720328038E-3</v>
      </c>
      <c r="AT113" s="3">
        <v>2028</v>
      </c>
      <c r="AU113" s="3">
        <f t="shared" si="141"/>
        <v>4.6374238228852306E-4</v>
      </c>
      <c r="AV113" s="3">
        <f t="shared" si="141"/>
        <v>1.1106645472814681E-3</v>
      </c>
      <c r="AW113" s="3">
        <f t="shared" si="141"/>
        <v>1.7575867122744131E-3</v>
      </c>
      <c r="AY113" s="3">
        <v>2028</v>
      </c>
      <c r="AZ113" s="3">
        <f t="shared" si="142"/>
        <v>6.777773279601492E-5</v>
      </c>
      <c r="BA113" s="3">
        <f t="shared" si="142"/>
        <v>1.6232789537190686E-4</v>
      </c>
      <c r="BB113" s="3">
        <f t="shared" si="142"/>
        <v>2.5687805794779878E-4</v>
      </c>
      <c r="BD113" s="3">
        <v>2028</v>
      </c>
      <c r="BE113" s="3">
        <f t="shared" si="143"/>
        <v>1.4076913734556966E-4</v>
      </c>
      <c r="BF113" s="3">
        <f t="shared" si="143"/>
        <v>3.3714255192626795E-4</v>
      </c>
      <c r="BG113" s="3">
        <f t="shared" si="143"/>
        <v>5.3351596650696683E-4</v>
      </c>
      <c r="BI113" s="3">
        <v>2028</v>
      </c>
      <c r="BJ113" s="3">
        <f t="shared" si="144"/>
        <v>6.6113016551902273E-5</v>
      </c>
      <c r="BK113" s="3">
        <f t="shared" si="144"/>
        <v>1.583408944329478E-4</v>
      </c>
      <c r="BL113" s="3">
        <f t="shared" si="144"/>
        <v>2.5056877231399331E-4</v>
      </c>
      <c r="BN113" s="3">
        <v>2028</v>
      </c>
      <c r="BO113" s="3">
        <f t="shared" si="145"/>
        <v>0</v>
      </c>
      <c r="BP113" s="3">
        <f t="shared" si="145"/>
        <v>0</v>
      </c>
      <c r="BQ113" s="3">
        <f t="shared" si="145"/>
        <v>0</v>
      </c>
      <c r="BS113" s="3">
        <v>2028</v>
      </c>
      <c r="BT113" s="3">
        <f t="shared" si="146"/>
        <v>0</v>
      </c>
      <c r="BU113" s="3">
        <f t="shared" si="146"/>
        <v>0</v>
      </c>
      <c r="BV113" s="3">
        <f t="shared" si="146"/>
        <v>0</v>
      </c>
      <c r="BX113" s="3">
        <v>2028</v>
      </c>
      <c r="BY113" s="3">
        <f t="shared" si="147"/>
        <v>0</v>
      </c>
      <c r="BZ113" s="3">
        <f t="shared" si="147"/>
        <v>0</v>
      </c>
      <c r="CA113" s="3">
        <f t="shared" si="147"/>
        <v>0</v>
      </c>
      <c r="CC113" s="3">
        <v>2028</v>
      </c>
      <c r="CD113" s="3">
        <f t="shared" si="148"/>
        <v>0</v>
      </c>
      <c r="CE113" s="3">
        <f t="shared" si="148"/>
        <v>0</v>
      </c>
      <c r="CF113" s="3">
        <f t="shared" si="148"/>
        <v>0</v>
      </c>
    </row>
    <row r="114" spans="1:84" x14ac:dyDescent="0.25">
      <c r="A114" s="3">
        <v>2029</v>
      </c>
      <c r="B114" s="3">
        <f t="shared" si="132"/>
        <v>4.744293875293697E-3</v>
      </c>
      <c r="C114" s="3">
        <f t="shared" si="115"/>
        <v>1.1977687863820981E-2</v>
      </c>
      <c r="D114" s="3">
        <f t="shared" si="115"/>
        <v>1.921108185234827E-2</v>
      </c>
      <c r="F114" s="3">
        <v>2029</v>
      </c>
      <c r="G114" s="3">
        <f t="shared" si="133"/>
        <v>1.9257063174453249E-3</v>
      </c>
      <c r="H114" s="3">
        <f t="shared" si="133"/>
        <v>4.8617370243154217E-3</v>
      </c>
      <c r="I114" s="3">
        <f t="shared" si="133"/>
        <v>7.7977677311855207E-3</v>
      </c>
      <c r="K114" s="3">
        <v>2029</v>
      </c>
      <c r="L114" s="3">
        <f t="shared" si="134"/>
        <v>4.6236122845330556E-5</v>
      </c>
      <c r="M114" s="3">
        <f t="shared" si="134"/>
        <v>1.1673008924649896E-4</v>
      </c>
      <c r="N114" s="3">
        <f t="shared" si="134"/>
        <v>1.8722405564766743E-4</v>
      </c>
      <c r="P114" s="3">
        <v>2029</v>
      </c>
      <c r="Q114" s="3">
        <f t="shared" si="135"/>
        <v>0</v>
      </c>
      <c r="R114" s="3">
        <f t="shared" si="135"/>
        <v>0</v>
      </c>
      <c r="S114" s="3">
        <f t="shared" si="135"/>
        <v>0</v>
      </c>
      <c r="U114" s="3">
        <v>2029</v>
      </c>
      <c r="V114" s="3">
        <f t="shared" si="136"/>
        <v>8.272884891635491E-4</v>
      </c>
      <c r="W114" s="3">
        <f t="shared" si="136"/>
        <v>2.0886149882356556E-3</v>
      </c>
      <c r="X114" s="3">
        <f t="shared" si="136"/>
        <v>3.3499414873077627E-3</v>
      </c>
      <c r="Z114" s="3">
        <v>2029</v>
      </c>
      <c r="AA114" s="3">
        <f t="shared" si="137"/>
        <v>2.3095136989149094E-4</v>
      </c>
      <c r="AB114" s="3">
        <f t="shared" si="137"/>
        <v>5.8307168421578733E-4</v>
      </c>
      <c r="AC114" s="3">
        <f t="shared" si="137"/>
        <v>9.3519199854008388E-4</v>
      </c>
      <c r="AE114" s="3">
        <v>2029</v>
      </c>
      <c r="AF114" s="3">
        <f t="shared" si="138"/>
        <v>1.5608607041640415E-4</v>
      </c>
      <c r="AG114" s="3">
        <f t="shared" si="138"/>
        <v>3.9406290598352419E-4</v>
      </c>
      <c r="AH114" s="3">
        <f t="shared" si="138"/>
        <v>6.320397415506445E-4</v>
      </c>
      <c r="AJ114" s="3">
        <v>2029</v>
      </c>
      <c r="AK114" s="3">
        <f t="shared" si="139"/>
        <v>2.3103079466963626E-4</v>
      </c>
      <c r="AL114" s="3">
        <f t="shared" si="139"/>
        <v>5.8327220408792974E-4</v>
      </c>
      <c r="AM114" s="3">
        <f t="shared" si="139"/>
        <v>9.3551361350622305E-4</v>
      </c>
      <c r="AO114" s="3">
        <v>2029</v>
      </c>
      <c r="AP114" s="3">
        <f t="shared" si="140"/>
        <v>4.4091198808354949E-4</v>
      </c>
      <c r="AQ114" s="3">
        <f t="shared" si="140"/>
        <v>1.113149039140116E-3</v>
      </c>
      <c r="AR114" s="3">
        <f t="shared" si="140"/>
        <v>1.7853860901966819E-3</v>
      </c>
      <c r="AT114" s="3">
        <v>2029</v>
      </c>
      <c r="AU114" s="3">
        <f t="shared" si="141"/>
        <v>5.5649085874622797E-4</v>
      </c>
      <c r="AV114" s="3">
        <f t="shared" si="141"/>
        <v>1.4049453892059709E-3</v>
      </c>
      <c r="AW114" s="3">
        <f t="shared" si="141"/>
        <v>2.2533999196657157E-3</v>
      </c>
      <c r="AY114" s="3">
        <v>2029</v>
      </c>
      <c r="AZ114" s="3">
        <f t="shared" si="142"/>
        <v>8.1333279355217915E-5</v>
      </c>
      <c r="BA114" s="3">
        <f t="shared" si="142"/>
        <v>2.0533817226856503E-4</v>
      </c>
      <c r="BB114" s="3">
        <f t="shared" si="142"/>
        <v>3.2934306518191218E-4</v>
      </c>
      <c r="BD114" s="3">
        <v>2029</v>
      </c>
      <c r="BE114" s="3">
        <f t="shared" si="143"/>
        <v>1.6892296481468326E-4</v>
      </c>
      <c r="BF114" s="3">
        <f t="shared" si="143"/>
        <v>4.2647158855778892E-4</v>
      </c>
      <c r="BG114" s="3">
        <f t="shared" si="143"/>
        <v>6.8402021230089434E-4</v>
      </c>
      <c r="BI114" s="3">
        <v>2029</v>
      </c>
      <c r="BJ114" s="3">
        <f t="shared" si="144"/>
        <v>7.9335619862282812E-5</v>
      </c>
      <c r="BK114" s="3">
        <f t="shared" si="144"/>
        <v>2.0029477856372313E-4</v>
      </c>
      <c r="BL114" s="3">
        <f t="shared" si="144"/>
        <v>3.2125393726516367E-4</v>
      </c>
      <c r="BN114" s="3">
        <v>2029</v>
      </c>
      <c r="BO114" s="3">
        <f t="shared" si="145"/>
        <v>0</v>
      </c>
      <c r="BP114" s="3">
        <f t="shared" si="145"/>
        <v>0</v>
      </c>
      <c r="BQ114" s="3">
        <f t="shared" si="145"/>
        <v>0</v>
      </c>
      <c r="BS114" s="3">
        <v>2029</v>
      </c>
      <c r="BT114" s="3">
        <f t="shared" si="146"/>
        <v>0</v>
      </c>
      <c r="BU114" s="3">
        <f t="shared" si="146"/>
        <v>0</v>
      </c>
      <c r="BV114" s="3">
        <f t="shared" si="146"/>
        <v>0</v>
      </c>
      <c r="BX114" s="3">
        <v>2029</v>
      </c>
      <c r="BY114" s="3">
        <f t="shared" si="147"/>
        <v>0</v>
      </c>
      <c r="BZ114" s="3">
        <f t="shared" si="147"/>
        <v>0</v>
      </c>
      <c r="CA114" s="3">
        <f t="shared" si="147"/>
        <v>0</v>
      </c>
      <c r="CC114" s="3">
        <v>2029</v>
      </c>
      <c r="CD114" s="3">
        <f t="shared" si="148"/>
        <v>0</v>
      </c>
      <c r="CE114" s="3">
        <f t="shared" si="148"/>
        <v>0</v>
      </c>
      <c r="CF114" s="3">
        <f t="shared" si="148"/>
        <v>0</v>
      </c>
    </row>
    <row r="115" spans="1:84" x14ac:dyDescent="0.25">
      <c r="A115" s="3">
        <v>2030</v>
      </c>
      <c r="B115" s="3">
        <f t="shared" si="132"/>
        <v>5.5350095211759787E-3</v>
      </c>
      <c r="C115" s="3">
        <f t="shared" si="115"/>
        <v>1.4754536890723504E-2</v>
      </c>
      <c r="D115" s="3">
        <f t="shared" si="115"/>
        <v>2.3974064260271041E-2</v>
      </c>
      <c r="F115" s="3">
        <v>2030</v>
      </c>
      <c r="G115" s="3">
        <f t="shared" si="133"/>
        <v>2.2466573703528786E-3</v>
      </c>
      <c r="H115" s="3">
        <f t="shared" si="133"/>
        <v>5.9888585421339303E-3</v>
      </c>
      <c r="I115" s="3">
        <f t="shared" si="133"/>
        <v>9.7310597139149864E-3</v>
      </c>
      <c r="K115" s="3">
        <v>2030</v>
      </c>
      <c r="L115" s="3">
        <f t="shared" si="134"/>
        <v>5.3942143319552338E-5</v>
      </c>
      <c r="M115" s="3">
        <f t="shared" si="134"/>
        <v>1.4379222664894935E-4</v>
      </c>
      <c r="N115" s="3">
        <f t="shared" si="134"/>
        <v>2.3364230997834643E-4</v>
      </c>
      <c r="P115" s="3">
        <v>2030</v>
      </c>
      <c r="Q115" s="3">
        <f t="shared" si="135"/>
        <v>0</v>
      </c>
      <c r="R115" s="3">
        <f t="shared" si="135"/>
        <v>0</v>
      </c>
      <c r="S115" s="3">
        <f t="shared" si="135"/>
        <v>0</v>
      </c>
      <c r="U115" s="3">
        <v>2030</v>
      </c>
      <c r="V115" s="3">
        <f t="shared" si="136"/>
        <v>9.6516990402414058E-4</v>
      </c>
      <c r="W115" s="3">
        <f t="shared" si="136"/>
        <v>2.5728293511073585E-3</v>
      </c>
      <c r="X115" s="3">
        <f t="shared" si="136"/>
        <v>4.1804887981905792E-3</v>
      </c>
      <c r="Z115" s="3">
        <v>2030</v>
      </c>
      <c r="AA115" s="3">
        <f t="shared" si="137"/>
        <v>2.6944326487340578E-4</v>
      </c>
      <c r="AB115" s="3">
        <f t="shared" si="137"/>
        <v>7.1824819385080466E-4</v>
      </c>
      <c r="AC115" s="3">
        <f t="shared" si="137"/>
        <v>1.1670531228282033E-3</v>
      </c>
      <c r="AE115" s="3">
        <v>2030</v>
      </c>
      <c r="AF115" s="3">
        <f t="shared" si="138"/>
        <v>1.8210041548580487E-4</v>
      </c>
      <c r="AG115" s="3">
        <f t="shared" si="138"/>
        <v>4.8542053772845868E-4</v>
      </c>
      <c r="AH115" s="3">
        <f t="shared" si="138"/>
        <v>7.8874065997111315E-4</v>
      </c>
      <c r="AJ115" s="3">
        <v>2030</v>
      </c>
      <c r="AK115" s="3">
        <f t="shared" si="139"/>
        <v>2.6953592711457565E-4</v>
      </c>
      <c r="AL115" s="3">
        <f t="shared" si="139"/>
        <v>7.1849520127698616E-4</v>
      </c>
      <c r="AM115" s="3">
        <f t="shared" si="139"/>
        <v>1.1674544754393965E-3</v>
      </c>
      <c r="AO115" s="3">
        <v>2030</v>
      </c>
      <c r="AP115" s="3">
        <f t="shared" si="140"/>
        <v>5.1439731943080721E-4</v>
      </c>
      <c r="AQ115" s="3">
        <f t="shared" si="140"/>
        <v>1.3712161102874879E-3</v>
      </c>
      <c r="AR115" s="3">
        <f t="shared" si="140"/>
        <v>2.2280349011441682E-3</v>
      </c>
      <c r="AT115" s="3">
        <v>2030</v>
      </c>
      <c r="AU115" s="3">
        <f t="shared" si="141"/>
        <v>6.4923933520393278E-4</v>
      </c>
      <c r="AV115" s="3">
        <f t="shared" si="141"/>
        <v>1.7306611100715867E-3</v>
      </c>
      <c r="AW115" s="3">
        <f t="shared" si="141"/>
        <v>2.8120828849392421E-3</v>
      </c>
      <c r="AY115" s="3">
        <v>2030</v>
      </c>
      <c r="AZ115" s="3">
        <f t="shared" si="142"/>
        <v>9.4888825914420937E-5</v>
      </c>
      <c r="BA115" s="3">
        <f t="shared" si="142"/>
        <v>2.5294277762584737E-4</v>
      </c>
      <c r="BB115" s="3">
        <f t="shared" si="142"/>
        <v>4.109967293372738E-4</v>
      </c>
      <c r="BD115" s="3">
        <v>2030</v>
      </c>
      <c r="BE115" s="3">
        <f t="shared" si="143"/>
        <v>1.9707679228379718E-4</v>
      </c>
      <c r="BF115" s="3">
        <f t="shared" si="143"/>
        <v>5.2534269199214462E-4</v>
      </c>
      <c r="BG115" s="3">
        <f t="shared" si="143"/>
        <v>8.5360859170049183E-4</v>
      </c>
      <c r="BI115" s="3">
        <v>2030</v>
      </c>
      <c r="BJ115" s="3">
        <f t="shared" si="144"/>
        <v>9.2558223172663201E-5</v>
      </c>
      <c r="BK115" s="3">
        <f t="shared" si="144"/>
        <v>2.4673014799994934E-4</v>
      </c>
      <c r="BL115" s="3">
        <f t="shared" si="144"/>
        <v>4.0090207282723569E-4</v>
      </c>
      <c r="BN115" s="3">
        <v>2030</v>
      </c>
      <c r="BO115" s="3">
        <f t="shared" si="145"/>
        <v>0</v>
      </c>
      <c r="BP115" s="3">
        <f t="shared" si="145"/>
        <v>0</v>
      </c>
      <c r="BQ115" s="3">
        <f t="shared" si="145"/>
        <v>0</v>
      </c>
      <c r="BS115" s="3">
        <v>2030</v>
      </c>
      <c r="BT115" s="3">
        <f t="shared" si="146"/>
        <v>0</v>
      </c>
      <c r="BU115" s="3">
        <f t="shared" si="146"/>
        <v>0</v>
      </c>
      <c r="BV115" s="3">
        <f t="shared" si="146"/>
        <v>0</v>
      </c>
      <c r="BX115" s="3">
        <v>2030</v>
      </c>
      <c r="BY115" s="3">
        <f t="shared" si="147"/>
        <v>0</v>
      </c>
      <c r="BZ115" s="3">
        <f t="shared" si="147"/>
        <v>0</v>
      </c>
      <c r="CA115" s="3">
        <f t="shared" si="147"/>
        <v>0</v>
      </c>
      <c r="CC115" s="3">
        <v>2030</v>
      </c>
      <c r="CD115" s="3">
        <f t="shared" si="148"/>
        <v>0</v>
      </c>
      <c r="CE115" s="3">
        <f t="shared" si="148"/>
        <v>0</v>
      </c>
      <c r="CF115" s="3">
        <f t="shared" si="148"/>
        <v>0</v>
      </c>
    </row>
    <row r="116" spans="1:84" x14ac:dyDescent="0.25">
      <c r="A116" s="3">
        <v>2031</v>
      </c>
      <c r="B116" s="3">
        <f t="shared" si="132"/>
        <v>6.3257251670582656E-3</v>
      </c>
      <c r="C116" s="3">
        <f t="shared" si="115"/>
        <v>1.5793009933349547E-2</v>
      </c>
      <c r="D116" s="3">
        <f t="shared" si="115"/>
        <v>2.5260294699640841E-2</v>
      </c>
      <c r="F116" s="3">
        <v>2031</v>
      </c>
      <c r="G116" s="3">
        <f t="shared" si="133"/>
        <v>2.5676084232604335E-3</v>
      </c>
      <c r="H116" s="3">
        <f t="shared" si="133"/>
        <v>6.4103741883496379E-3</v>
      </c>
      <c r="I116" s="3">
        <f t="shared" si="133"/>
        <v>1.0253139953438843E-2</v>
      </c>
      <c r="K116" s="3">
        <v>2031</v>
      </c>
      <c r="L116" s="3">
        <f t="shared" si="134"/>
        <v>6.1648163793774039E-5</v>
      </c>
      <c r="M116" s="3">
        <f t="shared" si="134"/>
        <v>1.5391279852592851E-4</v>
      </c>
      <c r="N116" s="3">
        <f t="shared" si="134"/>
        <v>2.4617743325808299E-4</v>
      </c>
      <c r="P116" s="3">
        <v>2031</v>
      </c>
      <c r="Q116" s="3">
        <f t="shared" si="135"/>
        <v>0</v>
      </c>
      <c r="R116" s="3">
        <f t="shared" si="135"/>
        <v>0</v>
      </c>
      <c r="S116" s="3">
        <f t="shared" si="135"/>
        <v>0</v>
      </c>
      <c r="U116" s="3">
        <v>2031</v>
      </c>
      <c r="V116" s="3">
        <f t="shared" si="136"/>
        <v>1.1030513188847323E-3</v>
      </c>
      <c r="W116" s="3">
        <f t="shared" si="136"/>
        <v>2.7539135792461538E-3</v>
      </c>
      <c r="X116" s="3">
        <f t="shared" si="136"/>
        <v>4.4047758396075767E-3</v>
      </c>
      <c r="Z116" s="3">
        <v>2031</v>
      </c>
      <c r="AA116" s="3">
        <f t="shared" si="137"/>
        <v>3.0793515985532121E-4</v>
      </c>
      <c r="AB116" s="3">
        <f t="shared" si="137"/>
        <v>7.688008742062182E-4</v>
      </c>
      <c r="AC116" s="3">
        <f t="shared" si="137"/>
        <v>1.2296665885571155E-3</v>
      </c>
      <c r="AE116" s="3">
        <v>2031</v>
      </c>
      <c r="AF116" s="3">
        <f t="shared" si="138"/>
        <v>2.0811476055520553E-4</v>
      </c>
      <c r="AG116" s="3">
        <f t="shared" si="138"/>
        <v>5.1958603858433304E-4</v>
      </c>
      <c r="AH116" s="3">
        <f t="shared" si="138"/>
        <v>8.3105731661346099E-4</v>
      </c>
      <c r="AJ116" s="3">
        <v>2031</v>
      </c>
      <c r="AK116" s="3">
        <f t="shared" si="139"/>
        <v>3.0804105955951536E-4</v>
      </c>
      <c r="AL116" s="3">
        <f t="shared" si="139"/>
        <v>7.6906526683095347E-4</v>
      </c>
      <c r="AM116" s="3">
        <f t="shared" si="139"/>
        <v>1.2300894741023923E-3</v>
      </c>
      <c r="AO116" s="3">
        <v>2031</v>
      </c>
      <c r="AP116" s="3">
        <f t="shared" si="140"/>
        <v>5.8788265077806638E-4</v>
      </c>
      <c r="AQ116" s="3">
        <f t="shared" si="140"/>
        <v>1.4677268294442094E-3</v>
      </c>
      <c r="AR116" s="3">
        <f t="shared" si="140"/>
        <v>2.3475710081103524E-3</v>
      </c>
      <c r="AT116" s="3">
        <v>2031</v>
      </c>
      <c r="AU116" s="3">
        <f t="shared" si="141"/>
        <v>7.4198781166163758E-4</v>
      </c>
      <c r="AV116" s="3">
        <f t="shared" si="141"/>
        <v>1.8524707556091956E-3</v>
      </c>
      <c r="AW116" s="3">
        <f t="shared" si="141"/>
        <v>2.9629536995567549E-3</v>
      </c>
      <c r="AY116" s="3">
        <v>2031</v>
      </c>
      <c r="AZ116" s="3">
        <f t="shared" si="142"/>
        <v>1.0844437247362395E-4</v>
      </c>
      <c r="BA116" s="3">
        <f t="shared" si="142"/>
        <v>2.707457258198056E-4</v>
      </c>
      <c r="BB116" s="3">
        <f t="shared" si="142"/>
        <v>4.3304707916598729E-4</v>
      </c>
      <c r="BD116" s="3">
        <v>2031</v>
      </c>
      <c r="BE116" s="3">
        <f t="shared" si="143"/>
        <v>2.2523061975291108E-4</v>
      </c>
      <c r="BF116" s="3">
        <f t="shared" si="143"/>
        <v>5.6231804593344218E-4</v>
      </c>
      <c r="BG116" s="3">
        <f t="shared" si="143"/>
        <v>8.9940547211397371E-4</v>
      </c>
      <c r="BI116" s="3">
        <v>2031</v>
      </c>
      <c r="BJ116" s="3">
        <f t="shared" si="144"/>
        <v>1.0578082648304375E-4</v>
      </c>
      <c r="BK116" s="3">
        <f t="shared" si="144"/>
        <v>2.6409583079967005E-4</v>
      </c>
      <c r="BL116" s="3">
        <f t="shared" si="144"/>
        <v>4.2241083511629661E-4</v>
      </c>
      <c r="BN116" s="3">
        <v>2031</v>
      </c>
      <c r="BO116" s="3">
        <f t="shared" si="145"/>
        <v>0</v>
      </c>
      <c r="BP116" s="3">
        <f t="shared" si="145"/>
        <v>0</v>
      </c>
      <c r="BQ116" s="3">
        <f t="shared" si="145"/>
        <v>0</v>
      </c>
      <c r="BS116" s="3">
        <v>2031</v>
      </c>
      <c r="BT116" s="3">
        <f t="shared" si="146"/>
        <v>0</v>
      </c>
      <c r="BU116" s="3">
        <f t="shared" si="146"/>
        <v>0</v>
      </c>
      <c r="BV116" s="3">
        <f t="shared" si="146"/>
        <v>0</v>
      </c>
      <c r="BX116" s="3">
        <v>2031</v>
      </c>
      <c r="BY116" s="3">
        <f t="shared" si="147"/>
        <v>0</v>
      </c>
      <c r="BZ116" s="3">
        <f t="shared" si="147"/>
        <v>0</v>
      </c>
      <c r="CA116" s="3">
        <f t="shared" si="147"/>
        <v>0</v>
      </c>
      <c r="CC116" s="3">
        <v>2031</v>
      </c>
      <c r="CD116" s="3">
        <f t="shared" si="148"/>
        <v>0</v>
      </c>
      <c r="CE116" s="3">
        <f t="shared" si="148"/>
        <v>0</v>
      </c>
      <c r="CF116" s="3">
        <f t="shared" si="148"/>
        <v>0</v>
      </c>
    </row>
    <row r="117" spans="1:84" x14ac:dyDescent="0.25">
      <c r="A117" s="3">
        <v>2032</v>
      </c>
      <c r="B117" s="3">
        <f t="shared" si="132"/>
        <v>7.1164408129405438E-3</v>
      </c>
      <c r="C117" s="3">
        <f t="shared" si="115"/>
        <v>1.6851026593356758E-2</v>
      </c>
      <c r="D117" s="3">
        <f t="shared" si="115"/>
        <v>2.6585612373772972E-2</v>
      </c>
      <c r="F117" s="3">
        <v>2032</v>
      </c>
      <c r="G117" s="3">
        <f t="shared" si="133"/>
        <v>2.8885594761679872E-3</v>
      </c>
      <c r="H117" s="3">
        <f t="shared" si="133"/>
        <v>6.8398225782877837E-3</v>
      </c>
      <c r="I117" s="3">
        <f t="shared" si="133"/>
        <v>1.079108568040758E-2</v>
      </c>
      <c r="K117" s="3">
        <v>2032</v>
      </c>
      <c r="L117" s="3">
        <f t="shared" si="134"/>
        <v>6.9354184267995828E-5</v>
      </c>
      <c r="M117" s="3">
        <f t="shared" si="134"/>
        <v>1.6422383522608894E-4</v>
      </c>
      <c r="N117" s="3">
        <f t="shared" si="134"/>
        <v>2.5909348618418206E-4</v>
      </c>
      <c r="P117" s="3">
        <v>2032</v>
      </c>
      <c r="Q117" s="3">
        <f t="shared" si="135"/>
        <v>0</v>
      </c>
      <c r="R117" s="3">
        <f t="shared" si="135"/>
        <v>0</v>
      </c>
      <c r="S117" s="3">
        <f t="shared" si="135"/>
        <v>0</v>
      </c>
      <c r="U117" s="3">
        <v>2032</v>
      </c>
      <c r="V117" s="3">
        <f t="shared" si="136"/>
        <v>1.2409327337453235E-3</v>
      </c>
      <c r="W117" s="3">
        <f t="shared" si="136"/>
        <v>2.9384057349124272E-3</v>
      </c>
      <c r="X117" s="3">
        <f t="shared" si="136"/>
        <v>4.6358787360795302E-3</v>
      </c>
      <c r="Z117" s="3">
        <v>2032</v>
      </c>
      <c r="AA117" s="3">
        <f t="shared" si="137"/>
        <v>3.4642705483723605E-4</v>
      </c>
      <c r="AB117" s="3">
        <f t="shared" si="137"/>
        <v>8.203049343297196E-4</v>
      </c>
      <c r="AC117" s="3">
        <f t="shared" si="137"/>
        <v>1.2941828138222024E-3</v>
      </c>
      <c r="AE117" s="3">
        <v>2032</v>
      </c>
      <c r="AF117" s="3">
        <f t="shared" si="138"/>
        <v>2.3412910562460622E-4</v>
      </c>
      <c r="AG117" s="3">
        <f t="shared" si="138"/>
        <v>5.5439451951668059E-4</v>
      </c>
      <c r="AH117" s="3">
        <f t="shared" si="138"/>
        <v>8.7465993340875531E-4</v>
      </c>
      <c r="AJ117" s="3">
        <v>2032</v>
      </c>
      <c r="AK117" s="3">
        <f t="shared" si="139"/>
        <v>3.4654619200445475E-4</v>
      </c>
      <c r="AL117" s="3">
        <f t="shared" si="139"/>
        <v>8.2058703933499122E-4</v>
      </c>
      <c r="AM117" s="3">
        <f t="shared" si="139"/>
        <v>1.2946278866655277E-3</v>
      </c>
      <c r="AO117" s="3">
        <v>2032</v>
      </c>
      <c r="AP117" s="3">
        <f t="shared" si="140"/>
        <v>6.6136798212532426E-4</v>
      </c>
      <c r="AQ117" s="3">
        <f t="shared" si="140"/>
        <v>1.5660538389531671E-3</v>
      </c>
      <c r="AR117" s="3">
        <f t="shared" si="140"/>
        <v>2.4707396957810101E-3</v>
      </c>
      <c r="AT117" s="3">
        <v>2032</v>
      </c>
      <c r="AU117" s="3">
        <f t="shared" si="141"/>
        <v>8.347362881193412E-4</v>
      </c>
      <c r="AV117" s="3">
        <f t="shared" si="141"/>
        <v>1.9765728064457459E-3</v>
      </c>
      <c r="AW117" s="3">
        <f t="shared" si="141"/>
        <v>3.1184093247721488E-3</v>
      </c>
      <c r="AY117" s="3">
        <v>2032</v>
      </c>
      <c r="AZ117" s="3">
        <f t="shared" si="142"/>
        <v>1.2199991903282697E-4</v>
      </c>
      <c r="BA117" s="3">
        <f t="shared" si="142"/>
        <v>2.888837178651473E-4</v>
      </c>
      <c r="BB117" s="3">
        <f t="shared" si="142"/>
        <v>4.5576751669746795E-4</v>
      </c>
      <c r="BD117" s="3">
        <v>2032</v>
      </c>
      <c r="BE117" s="3">
        <f t="shared" si="143"/>
        <v>2.5338444722202504E-4</v>
      </c>
      <c r="BF117" s="3">
        <f t="shared" si="143"/>
        <v>5.9998926018145992E-4</v>
      </c>
      <c r="BG117" s="3">
        <f t="shared" si="143"/>
        <v>9.4659407314089507E-4</v>
      </c>
      <c r="BI117" s="3">
        <v>2032</v>
      </c>
      <c r="BJ117" s="3">
        <f t="shared" si="144"/>
        <v>1.1900342979342414E-4</v>
      </c>
      <c r="BK117" s="3">
        <f t="shared" si="144"/>
        <v>2.8178832830354737E-4</v>
      </c>
      <c r="BL117" s="3">
        <f t="shared" si="144"/>
        <v>4.4457322681367057E-4</v>
      </c>
      <c r="BN117" s="3">
        <v>2032</v>
      </c>
      <c r="BO117" s="3">
        <f t="shared" si="145"/>
        <v>0</v>
      </c>
      <c r="BP117" s="3">
        <f t="shared" si="145"/>
        <v>0</v>
      </c>
      <c r="BQ117" s="3">
        <f t="shared" si="145"/>
        <v>0</v>
      </c>
      <c r="BS117" s="3">
        <v>2032</v>
      </c>
      <c r="BT117" s="3">
        <f t="shared" si="146"/>
        <v>0</v>
      </c>
      <c r="BU117" s="3">
        <f t="shared" si="146"/>
        <v>0</v>
      </c>
      <c r="BV117" s="3">
        <f t="shared" si="146"/>
        <v>0</v>
      </c>
      <c r="BX117" s="3">
        <v>2032</v>
      </c>
      <c r="BY117" s="3">
        <f t="shared" si="147"/>
        <v>0</v>
      </c>
      <c r="BZ117" s="3">
        <f t="shared" si="147"/>
        <v>0</v>
      </c>
      <c r="CA117" s="3">
        <f t="shared" si="147"/>
        <v>0</v>
      </c>
      <c r="CC117" s="3">
        <v>2032</v>
      </c>
      <c r="CD117" s="3">
        <f t="shared" si="148"/>
        <v>0</v>
      </c>
      <c r="CE117" s="3">
        <f t="shared" si="148"/>
        <v>0</v>
      </c>
      <c r="CF117" s="3">
        <f t="shared" si="148"/>
        <v>0</v>
      </c>
    </row>
    <row r="118" spans="1:84" x14ac:dyDescent="0.25">
      <c r="A118" s="3">
        <v>2033</v>
      </c>
      <c r="B118" s="3">
        <f t="shared" si="132"/>
        <v>7.9071564588228324E-3</v>
      </c>
      <c r="C118" s="3">
        <f t="shared" si="115"/>
        <v>1.7929180781398549E-2</v>
      </c>
      <c r="D118" s="3">
        <f t="shared" si="115"/>
        <v>2.7951205103974284E-2</v>
      </c>
      <c r="F118" s="3">
        <v>2033</v>
      </c>
      <c r="G118" s="3">
        <f t="shared" si="133"/>
        <v>3.2095105290755425E-3</v>
      </c>
      <c r="H118" s="3">
        <f t="shared" si="133"/>
        <v>7.2774447799613014E-3</v>
      </c>
      <c r="I118" s="3">
        <f t="shared" si="133"/>
        <v>1.1345379030847065E-2</v>
      </c>
      <c r="K118" s="3">
        <v>2033</v>
      </c>
      <c r="L118" s="3">
        <f t="shared" si="134"/>
        <v>7.7060204742217616E-5</v>
      </c>
      <c r="M118" s="3">
        <f t="shared" si="134"/>
        <v>1.7473112478167573E-4</v>
      </c>
      <c r="N118" s="3">
        <f t="shared" si="134"/>
        <v>2.7240204482113393E-4</v>
      </c>
      <c r="P118" s="3">
        <v>2033</v>
      </c>
      <c r="Q118" s="3">
        <f t="shared" si="135"/>
        <v>0</v>
      </c>
      <c r="R118" s="3">
        <f t="shared" si="135"/>
        <v>0</v>
      </c>
      <c r="S118" s="3">
        <f t="shared" si="135"/>
        <v>0</v>
      </c>
      <c r="U118" s="3">
        <v>2033</v>
      </c>
      <c r="V118" s="3">
        <f t="shared" si="136"/>
        <v>1.378814148605915E-3</v>
      </c>
      <c r="W118" s="3">
        <f t="shared" si="136"/>
        <v>3.126409381557364E-3</v>
      </c>
      <c r="X118" s="3">
        <f t="shared" si="136"/>
        <v>4.8740046145088105E-3</v>
      </c>
      <c r="Z118" s="3">
        <v>2033</v>
      </c>
      <c r="AA118" s="3">
        <f t="shared" si="137"/>
        <v>3.8491894981915154E-4</v>
      </c>
      <c r="AB118" s="3">
        <f t="shared" si="137"/>
        <v>8.7278928568476416E-4</v>
      </c>
      <c r="AC118" s="3">
        <f t="shared" si="137"/>
        <v>1.3606596215503767E-3</v>
      </c>
      <c r="AE118" s="3">
        <v>2033</v>
      </c>
      <c r="AF118" s="3">
        <f t="shared" si="138"/>
        <v>2.6014345069400691E-4</v>
      </c>
      <c r="AG118" s="3">
        <f t="shared" si="138"/>
        <v>5.8986552003601823E-4</v>
      </c>
      <c r="AH118" s="3">
        <f t="shared" si="138"/>
        <v>9.1958758937802948E-4</v>
      </c>
      <c r="AJ118" s="3">
        <v>2033</v>
      </c>
      <c r="AK118" s="3">
        <f t="shared" si="139"/>
        <v>3.8505132444939408E-4</v>
      </c>
      <c r="AL118" s="3">
        <f t="shared" si="139"/>
        <v>8.7308944019528188E-4</v>
      </c>
      <c r="AM118" s="3">
        <f t="shared" si="139"/>
        <v>1.3611275559411702E-3</v>
      </c>
      <c r="AO118" s="3">
        <v>2033</v>
      </c>
      <c r="AP118" s="3">
        <f t="shared" si="140"/>
        <v>7.3485331347258333E-4</v>
      </c>
      <c r="AQ118" s="3">
        <f t="shared" si="140"/>
        <v>1.6662523340307271E-3</v>
      </c>
      <c r="AR118" s="3">
        <f t="shared" si="140"/>
        <v>2.5976513545888716E-3</v>
      </c>
      <c r="AT118" s="3">
        <v>2033</v>
      </c>
      <c r="AU118" s="3">
        <f t="shared" si="141"/>
        <v>9.2748476457704611E-4</v>
      </c>
      <c r="AV118" s="3">
        <f t="shared" si="141"/>
        <v>2.1030369264465488E-3</v>
      </c>
      <c r="AW118" s="3">
        <f t="shared" si="141"/>
        <v>3.2785890883160517E-3</v>
      </c>
      <c r="AY118" s="3">
        <v>2033</v>
      </c>
      <c r="AZ118" s="3">
        <f t="shared" si="142"/>
        <v>1.3555546559202984E-4</v>
      </c>
      <c r="BA118" s="3">
        <f t="shared" si="142"/>
        <v>3.0736693540372637E-4</v>
      </c>
      <c r="BB118" s="3">
        <f t="shared" si="142"/>
        <v>4.7917840521542282E-4</v>
      </c>
      <c r="BD118" s="3">
        <v>2033</v>
      </c>
      <c r="BE118" s="3">
        <f t="shared" si="143"/>
        <v>2.8153827469113894E-4</v>
      </c>
      <c r="BF118" s="3">
        <f t="shared" si="143"/>
        <v>6.3837748122312415E-4</v>
      </c>
      <c r="BG118" s="3">
        <f t="shared" si="143"/>
        <v>9.952166877551091E-4</v>
      </c>
      <c r="BI118" s="3">
        <v>2033</v>
      </c>
      <c r="BJ118" s="3">
        <f t="shared" si="144"/>
        <v>1.3222603310380455E-4</v>
      </c>
      <c r="BK118" s="3">
        <f t="shared" si="144"/>
        <v>2.9981757207802088E-4</v>
      </c>
      <c r="BL118" s="3">
        <f t="shared" si="144"/>
        <v>4.6740911105223729E-4</v>
      </c>
      <c r="BN118" s="3">
        <v>2033</v>
      </c>
      <c r="BO118" s="3">
        <f t="shared" si="145"/>
        <v>0</v>
      </c>
      <c r="BP118" s="3">
        <f t="shared" si="145"/>
        <v>0</v>
      </c>
      <c r="BQ118" s="3">
        <f t="shared" si="145"/>
        <v>0</v>
      </c>
      <c r="BS118" s="3">
        <v>2033</v>
      </c>
      <c r="BT118" s="3">
        <f t="shared" si="146"/>
        <v>0</v>
      </c>
      <c r="BU118" s="3">
        <f t="shared" si="146"/>
        <v>0</v>
      </c>
      <c r="BV118" s="3">
        <f t="shared" si="146"/>
        <v>0</v>
      </c>
      <c r="BX118" s="3">
        <v>2033</v>
      </c>
      <c r="BY118" s="3">
        <f t="shared" si="147"/>
        <v>0</v>
      </c>
      <c r="BZ118" s="3">
        <f t="shared" si="147"/>
        <v>0</v>
      </c>
      <c r="CA118" s="3">
        <f t="shared" si="147"/>
        <v>0</v>
      </c>
      <c r="CC118" s="3">
        <v>2033</v>
      </c>
      <c r="CD118" s="3">
        <f t="shared" si="148"/>
        <v>0</v>
      </c>
      <c r="CE118" s="3">
        <f t="shared" si="148"/>
        <v>0</v>
      </c>
      <c r="CF118" s="3">
        <f t="shared" si="148"/>
        <v>0</v>
      </c>
    </row>
    <row r="119" spans="1:84" x14ac:dyDescent="0.25">
      <c r="A119" s="3">
        <v>2034</v>
      </c>
      <c r="B119" s="3">
        <f t="shared" si="132"/>
        <v>8.6978721047051115E-3</v>
      </c>
      <c r="C119" s="3">
        <f t="shared" si="115"/>
        <v>1.9028084456468999E-2</v>
      </c>
      <c r="D119" s="3">
        <f t="shared" si="115"/>
        <v>2.9358296808232869E-2</v>
      </c>
      <c r="F119" s="3">
        <v>2034</v>
      </c>
      <c r="G119" s="3">
        <f t="shared" si="133"/>
        <v>3.5304615819830958E-3</v>
      </c>
      <c r="H119" s="3">
        <f t="shared" si="133"/>
        <v>7.72348918719483E-3</v>
      </c>
      <c r="I119" s="3">
        <f t="shared" si="133"/>
        <v>1.1916516792406564E-2</v>
      </c>
      <c r="K119" s="3">
        <v>2034</v>
      </c>
      <c r="L119" s="3">
        <f t="shared" si="134"/>
        <v>8.4766225216439324E-5</v>
      </c>
      <c r="M119" s="3">
        <f t="shared" si="134"/>
        <v>1.8544063111734666E-4</v>
      </c>
      <c r="N119" s="3">
        <f t="shared" si="134"/>
        <v>2.8611503701825379E-4</v>
      </c>
      <c r="P119" s="3">
        <v>2034</v>
      </c>
      <c r="Q119" s="3">
        <f t="shared" si="135"/>
        <v>0</v>
      </c>
      <c r="R119" s="3">
        <f t="shared" si="135"/>
        <v>0</v>
      </c>
      <c r="S119" s="3">
        <f t="shared" si="135"/>
        <v>0</v>
      </c>
      <c r="U119" s="3">
        <v>2034</v>
      </c>
      <c r="V119" s="3">
        <f t="shared" si="136"/>
        <v>1.5166955634665067E-3</v>
      </c>
      <c r="W119" s="3">
        <f t="shared" si="136"/>
        <v>3.3180312298200874E-3</v>
      </c>
      <c r="X119" s="3">
        <f t="shared" si="136"/>
        <v>5.119366896173665E-3</v>
      </c>
      <c r="Z119" s="3">
        <v>2034</v>
      </c>
      <c r="AA119" s="3">
        <f t="shared" si="137"/>
        <v>4.2341084480106633E-4</v>
      </c>
      <c r="AB119" s="3">
        <f t="shared" si="137"/>
        <v>9.2628371832477463E-4</v>
      </c>
      <c r="AC119" s="3">
        <f t="shared" si="137"/>
        <v>1.4291565918484817E-3</v>
      </c>
      <c r="AE119" s="3">
        <v>2034</v>
      </c>
      <c r="AF119" s="3">
        <f t="shared" si="138"/>
        <v>2.8615779576340725E-4</v>
      </c>
      <c r="AG119" s="3">
        <f t="shared" si="138"/>
        <v>6.2601917343871175E-4</v>
      </c>
      <c r="AH119" s="3">
        <f t="shared" si="138"/>
        <v>9.6588055111401598E-4</v>
      </c>
      <c r="AJ119" s="3">
        <v>2034</v>
      </c>
      <c r="AK119" s="3">
        <f t="shared" si="139"/>
        <v>4.2355645689433319E-4</v>
      </c>
      <c r="AL119" s="3">
        <f t="shared" si="139"/>
        <v>9.2660226971012544E-4</v>
      </c>
      <c r="AM119" s="3">
        <f t="shared" si="139"/>
        <v>1.4296480825259179E-3</v>
      </c>
      <c r="AO119" s="3">
        <v>2034</v>
      </c>
      <c r="AP119" s="3">
        <f t="shared" si="140"/>
        <v>8.083386448198411E-4</v>
      </c>
      <c r="AQ119" s="3">
        <f t="shared" si="140"/>
        <v>1.7683791872197354E-3</v>
      </c>
      <c r="AR119" s="3">
        <f t="shared" si="140"/>
        <v>2.7284197296196283E-3</v>
      </c>
      <c r="AT119" s="3">
        <v>2034</v>
      </c>
      <c r="AU119" s="3">
        <f t="shared" si="141"/>
        <v>1.0202332410347509E-3</v>
      </c>
      <c r="AV119" s="3">
        <f t="shared" si="141"/>
        <v>2.231934896490928E-3</v>
      </c>
      <c r="AW119" s="3">
        <f t="shared" si="141"/>
        <v>3.4436365519471043E-3</v>
      </c>
      <c r="AY119" s="3">
        <v>2034</v>
      </c>
      <c r="AZ119" s="3">
        <f t="shared" si="142"/>
        <v>1.4911101215123282E-4</v>
      </c>
      <c r="BA119" s="3">
        <f t="shared" si="142"/>
        <v>3.2620586948713565E-4</v>
      </c>
      <c r="BB119" s="3">
        <f t="shared" si="142"/>
        <v>5.0330072682303831E-4</v>
      </c>
      <c r="BD119" s="3">
        <v>2034</v>
      </c>
      <c r="BE119" s="3">
        <f t="shared" si="143"/>
        <v>3.0969210216025289E-4</v>
      </c>
      <c r="BF119" s="3">
        <f t="shared" si="143"/>
        <v>6.7750449816558929E-4</v>
      </c>
      <c r="BG119" s="3">
        <f t="shared" si="143"/>
        <v>1.0453168941709258E-3</v>
      </c>
      <c r="BI119" s="3">
        <v>2034</v>
      </c>
      <c r="BJ119" s="3">
        <f t="shared" si="144"/>
        <v>1.4544863641418506E-4</v>
      </c>
      <c r="BK119" s="3">
        <f t="shared" si="144"/>
        <v>3.1819379549973226E-4</v>
      </c>
      <c r="BL119" s="3">
        <f t="shared" si="144"/>
        <v>4.9093895458527954E-4</v>
      </c>
      <c r="BN119" s="3">
        <v>2034</v>
      </c>
      <c r="BO119" s="3">
        <f t="shared" si="145"/>
        <v>0</v>
      </c>
      <c r="BP119" s="3">
        <f t="shared" si="145"/>
        <v>0</v>
      </c>
      <c r="BQ119" s="3">
        <f t="shared" si="145"/>
        <v>0</v>
      </c>
      <c r="BS119" s="3">
        <v>2034</v>
      </c>
      <c r="BT119" s="3">
        <f t="shared" si="146"/>
        <v>0</v>
      </c>
      <c r="BU119" s="3">
        <f t="shared" si="146"/>
        <v>0</v>
      </c>
      <c r="BV119" s="3">
        <f t="shared" si="146"/>
        <v>0</v>
      </c>
      <c r="BX119" s="3">
        <v>2034</v>
      </c>
      <c r="BY119" s="3">
        <f t="shared" si="147"/>
        <v>0</v>
      </c>
      <c r="BZ119" s="3">
        <f t="shared" si="147"/>
        <v>0</v>
      </c>
      <c r="CA119" s="3">
        <f t="shared" si="147"/>
        <v>0</v>
      </c>
      <c r="CC119" s="3">
        <v>2034</v>
      </c>
      <c r="CD119" s="3">
        <f t="shared" si="148"/>
        <v>0</v>
      </c>
      <c r="CE119" s="3">
        <f t="shared" si="148"/>
        <v>0</v>
      </c>
      <c r="CF119" s="3">
        <f t="shared" si="148"/>
        <v>0</v>
      </c>
    </row>
    <row r="120" spans="1:84" x14ac:dyDescent="0.25">
      <c r="A120" s="3">
        <v>2035</v>
      </c>
      <c r="B120" s="3">
        <f t="shared" si="132"/>
        <v>9.4885877505873958E-3</v>
      </c>
      <c r="C120" s="3">
        <f t="shared" si="115"/>
        <v>2.014836817437355E-2</v>
      </c>
      <c r="D120" s="3">
        <f t="shared" si="115"/>
        <v>3.0808148598159699E-2</v>
      </c>
      <c r="F120" s="3">
        <v>2035</v>
      </c>
      <c r="G120" s="3">
        <f t="shared" si="133"/>
        <v>3.8514126348906498E-3</v>
      </c>
      <c r="H120" s="3">
        <f t="shared" si="133"/>
        <v>8.1782117422486908E-3</v>
      </c>
      <c r="I120" s="3">
        <f t="shared" si="133"/>
        <v>1.2505010849606733E-2</v>
      </c>
      <c r="K120" s="3">
        <v>2035</v>
      </c>
      <c r="L120" s="3">
        <f t="shared" si="134"/>
        <v>9.2472245690661113E-5</v>
      </c>
      <c r="M120" s="3">
        <f t="shared" si="134"/>
        <v>1.9635849939536343E-4</v>
      </c>
      <c r="N120" s="3">
        <f t="shared" si="134"/>
        <v>3.0024475310006578E-4</v>
      </c>
      <c r="P120" s="3">
        <v>2035</v>
      </c>
      <c r="Q120" s="3">
        <f t="shared" si="135"/>
        <v>0</v>
      </c>
      <c r="R120" s="3">
        <f t="shared" si="135"/>
        <v>0</v>
      </c>
      <c r="S120" s="3">
        <f t="shared" si="135"/>
        <v>0</v>
      </c>
      <c r="U120" s="3">
        <v>2035</v>
      </c>
      <c r="V120" s="3">
        <f t="shared" si="136"/>
        <v>1.6545769783270993E-3</v>
      </c>
      <c r="W120" s="3">
        <f t="shared" si="136"/>
        <v>3.5133812331675108E-3</v>
      </c>
      <c r="X120" s="3">
        <f t="shared" si="136"/>
        <v>5.3721854880079212E-3</v>
      </c>
      <c r="Z120" s="3">
        <v>2035</v>
      </c>
      <c r="AA120" s="3">
        <f t="shared" si="137"/>
        <v>4.6190273978298187E-4</v>
      </c>
      <c r="AB120" s="3">
        <f t="shared" si="137"/>
        <v>9.8081892759259675E-4</v>
      </c>
      <c r="AC120" s="3">
        <f t="shared" si="137"/>
        <v>1.4997351154022113E-3</v>
      </c>
      <c r="AE120" s="3">
        <v>2035</v>
      </c>
      <c r="AF120" s="3">
        <f t="shared" si="138"/>
        <v>3.1217214083280797E-4</v>
      </c>
      <c r="AG120" s="3">
        <f t="shared" si="138"/>
        <v>6.6287622485152646E-4</v>
      </c>
      <c r="AH120" s="3">
        <f t="shared" si="138"/>
        <v>1.0135803088702441E-3</v>
      </c>
      <c r="AJ120" s="3">
        <v>2035</v>
      </c>
      <c r="AK120" s="3">
        <f t="shared" si="139"/>
        <v>4.6206158933927291E-4</v>
      </c>
      <c r="AL120" s="3">
        <f t="shared" si="139"/>
        <v>9.811562337785761E-4</v>
      </c>
      <c r="AM120" s="3">
        <f t="shared" si="139"/>
        <v>1.5002508782178798E-3</v>
      </c>
      <c r="AO120" s="3">
        <v>2035</v>
      </c>
      <c r="AP120" s="3">
        <f t="shared" si="140"/>
        <v>8.8182397616709898E-4</v>
      </c>
      <c r="AQ120" s="3">
        <f t="shared" si="140"/>
        <v>1.8724929993617677E-3</v>
      </c>
      <c r="AR120" s="3">
        <f t="shared" si="140"/>
        <v>2.8631620225564366E-3</v>
      </c>
      <c r="AT120" s="3">
        <v>2035</v>
      </c>
      <c r="AU120" s="3">
        <f t="shared" si="141"/>
        <v>1.1129817174924559E-3</v>
      </c>
      <c r="AV120" s="3">
        <f t="shared" si="141"/>
        <v>2.3633406788061148E-3</v>
      </c>
      <c r="AW120" s="3">
        <f t="shared" si="141"/>
        <v>3.6136996401197751E-3</v>
      </c>
      <c r="AY120" s="3">
        <v>2035</v>
      </c>
      <c r="AZ120" s="3">
        <f t="shared" si="142"/>
        <v>1.6266655871043583E-4</v>
      </c>
      <c r="BA120" s="3">
        <f t="shared" si="142"/>
        <v>3.4541132997935531E-4</v>
      </c>
      <c r="BB120" s="3">
        <f t="shared" si="142"/>
        <v>5.2815610124827474E-4</v>
      </c>
      <c r="BD120" s="3">
        <v>2035</v>
      </c>
      <c r="BE120" s="3">
        <f t="shared" si="143"/>
        <v>3.3784592962936684E-4</v>
      </c>
      <c r="BF120" s="3">
        <f t="shared" si="143"/>
        <v>7.1739276226481482E-4</v>
      </c>
      <c r="BG120" s="3">
        <f t="shared" si="143"/>
        <v>1.0969395949002628E-3</v>
      </c>
      <c r="BI120" s="3">
        <v>2035</v>
      </c>
      <c r="BJ120" s="3">
        <f t="shared" si="144"/>
        <v>1.5867123972456549E-4</v>
      </c>
      <c r="BK120" s="3">
        <f t="shared" si="144"/>
        <v>3.3692754292723089E-4</v>
      </c>
      <c r="BL120" s="3">
        <f t="shared" si="144"/>
        <v>5.1518384612989619E-4</v>
      </c>
      <c r="BN120" s="3">
        <v>2035</v>
      </c>
      <c r="BO120" s="3">
        <f t="shared" si="145"/>
        <v>0</v>
      </c>
      <c r="BP120" s="3">
        <f t="shared" si="145"/>
        <v>0</v>
      </c>
      <c r="BQ120" s="3">
        <f t="shared" si="145"/>
        <v>0</v>
      </c>
      <c r="BS120" s="3">
        <v>2035</v>
      </c>
      <c r="BT120" s="3">
        <f t="shared" si="146"/>
        <v>0</v>
      </c>
      <c r="BU120" s="3">
        <f t="shared" si="146"/>
        <v>0</v>
      </c>
      <c r="BV120" s="3">
        <f t="shared" si="146"/>
        <v>0</v>
      </c>
      <c r="BX120" s="3">
        <v>2035</v>
      </c>
      <c r="BY120" s="3">
        <f t="shared" si="147"/>
        <v>0</v>
      </c>
      <c r="BZ120" s="3">
        <f t="shared" si="147"/>
        <v>0</v>
      </c>
      <c r="CA120" s="3">
        <f t="shared" si="147"/>
        <v>0</v>
      </c>
      <c r="CC120" s="3">
        <v>2035</v>
      </c>
      <c r="CD120" s="3">
        <f t="shared" si="148"/>
        <v>0</v>
      </c>
      <c r="CE120" s="3">
        <f t="shared" si="148"/>
        <v>0</v>
      </c>
      <c r="CF120" s="3">
        <f t="shared" si="148"/>
        <v>0</v>
      </c>
    </row>
    <row r="121" spans="1:84" x14ac:dyDescent="0.25">
      <c r="A121" s="3">
        <v>2036</v>
      </c>
      <c r="B121" s="3">
        <f t="shared" si="132"/>
        <v>1.0279303396469677E-2</v>
      </c>
      <c r="C121" s="3">
        <f t="shared" si="115"/>
        <v>2.1290681652867193E-2</v>
      </c>
      <c r="D121" s="3">
        <f t="shared" si="115"/>
        <v>3.2302059909264727E-2</v>
      </c>
      <c r="F121" s="3">
        <v>2036</v>
      </c>
      <c r="G121" s="3">
        <f t="shared" si="133"/>
        <v>4.1723636877982031E-3</v>
      </c>
      <c r="H121" s="3">
        <f t="shared" si="133"/>
        <v>8.6418761652081507E-3</v>
      </c>
      <c r="I121" s="3">
        <f t="shared" si="133"/>
        <v>1.3111388642618108E-2</v>
      </c>
      <c r="K121" s="3">
        <v>2036</v>
      </c>
      <c r="L121" s="3">
        <f t="shared" si="134"/>
        <v>1.001782661648829E-4</v>
      </c>
      <c r="M121" s="3">
        <f t="shared" si="134"/>
        <v>2.0749106152321837E-4</v>
      </c>
      <c r="N121" s="3">
        <f t="shared" si="134"/>
        <v>3.148038568815541E-4</v>
      </c>
      <c r="P121" s="3">
        <v>2036</v>
      </c>
      <c r="Q121" s="3">
        <f t="shared" si="135"/>
        <v>0</v>
      </c>
      <c r="R121" s="3">
        <f t="shared" si="135"/>
        <v>0</v>
      </c>
      <c r="S121" s="3">
        <f t="shared" si="135"/>
        <v>0</v>
      </c>
      <c r="U121" s="3">
        <v>2036</v>
      </c>
      <c r="V121" s="3">
        <f t="shared" si="136"/>
        <v>1.7924583931876897E-3</v>
      </c>
      <c r="W121" s="3">
        <f t="shared" si="136"/>
        <v>3.7125726864405567E-3</v>
      </c>
      <c r="X121" s="3">
        <f t="shared" si="136"/>
        <v>5.6326869796934258E-3</v>
      </c>
      <c r="Z121" s="3">
        <v>2036</v>
      </c>
      <c r="AA121" s="3">
        <f t="shared" si="137"/>
        <v>5.003946347648966E-4</v>
      </c>
      <c r="AB121" s="3">
        <f t="shared" si="137"/>
        <v>1.0364265416313221E-3</v>
      </c>
      <c r="AC121" s="3">
        <f t="shared" si="137"/>
        <v>1.5724584484977479E-3</v>
      </c>
      <c r="AE121" s="3">
        <v>2036</v>
      </c>
      <c r="AF121" s="3">
        <f t="shared" si="138"/>
        <v>3.3818648590220869E-4</v>
      </c>
      <c r="AG121" s="3">
        <f t="shared" si="138"/>
        <v>7.0045804982452682E-4</v>
      </c>
      <c r="AH121" s="3">
        <f t="shared" si="138"/>
        <v>1.0627296137468458E-3</v>
      </c>
      <c r="AJ121" s="3">
        <v>2036</v>
      </c>
      <c r="AK121" s="3">
        <f t="shared" si="139"/>
        <v>5.0056672178421186E-4</v>
      </c>
      <c r="AL121" s="3">
        <f t="shared" si="139"/>
        <v>1.0367829714207268E-3</v>
      </c>
      <c r="AM121" s="3">
        <f t="shared" si="139"/>
        <v>1.5729992210572424E-3</v>
      </c>
      <c r="AO121" s="3">
        <v>2036</v>
      </c>
      <c r="AP121" s="3">
        <f t="shared" si="140"/>
        <v>9.5530930751435805E-4</v>
      </c>
      <c r="AQ121" s="3">
        <f t="shared" si="140"/>
        <v>1.9786541521183711E-3</v>
      </c>
      <c r="AR121" s="3">
        <f t="shared" si="140"/>
        <v>3.0019989967223853E-3</v>
      </c>
      <c r="AT121" s="3">
        <v>2036</v>
      </c>
      <c r="AU121" s="3">
        <f t="shared" si="141"/>
        <v>1.2057301939501605E-3</v>
      </c>
      <c r="AV121" s="3">
        <f t="shared" si="141"/>
        <v>2.4973304832561962E-3</v>
      </c>
      <c r="AW121" s="3">
        <f t="shared" si="141"/>
        <v>3.7889307725622349E-3</v>
      </c>
      <c r="AY121" s="3">
        <v>2036</v>
      </c>
      <c r="AZ121" s="3">
        <f t="shared" si="142"/>
        <v>1.762221052696387E-4</v>
      </c>
      <c r="BA121" s="3">
        <f t="shared" si="142"/>
        <v>3.6499445524513629E-4</v>
      </c>
      <c r="BB121" s="3">
        <f t="shared" si="142"/>
        <v>5.5376680522063412E-4</v>
      </c>
      <c r="BD121" s="3">
        <v>2036</v>
      </c>
      <c r="BE121" s="3">
        <f t="shared" si="143"/>
        <v>3.6599975709848042E-4</v>
      </c>
      <c r="BF121" s="3">
        <f t="shared" si="143"/>
        <v>7.5806540704759066E-4</v>
      </c>
      <c r="BG121" s="3">
        <f t="shared" si="143"/>
        <v>1.150131056996702E-3</v>
      </c>
      <c r="BI121" s="3">
        <v>2036</v>
      </c>
      <c r="BJ121" s="3">
        <f t="shared" si="144"/>
        <v>1.71893843034946E-4</v>
      </c>
      <c r="BK121" s="3">
        <f t="shared" si="144"/>
        <v>3.5602967915139615E-4</v>
      </c>
      <c r="BL121" s="3">
        <f t="shared" si="144"/>
        <v>5.4016551526784695E-4</v>
      </c>
      <c r="BN121" s="3">
        <v>2036</v>
      </c>
      <c r="BO121" s="3">
        <f t="shared" si="145"/>
        <v>0</v>
      </c>
      <c r="BP121" s="3">
        <f t="shared" si="145"/>
        <v>0</v>
      </c>
      <c r="BQ121" s="3">
        <f t="shared" si="145"/>
        <v>0</v>
      </c>
      <c r="BS121" s="3">
        <v>2036</v>
      </c>
      <c r="BT121" s="3">
        <f t="shared" si="146"/>
        <v>0</v>
      </c>
      <c r="BU121" s="3">
        <f t="shared" si="146"/>
        <v>0</v>
      </c>
      <c r="BV121" s="3">
        <f t="shared" si="146"/>
        <v>0</v>
      </c>
      <c r="BX121" s="3">
        <v>2036</v>
      </c>
      <c r="BY121" s="3">
        <f t="shared" si="147"/>
        <v>0</v>
      </c>
      <c r="BZ121" s="3">
        <f t="shared" si="147"/>
        <v>0</v>
      </c>
      <c r="CA121" s="3">
        <f t="shared" si="147"/>
        <v>0</v>
      </c>
      <c r="CC121" s="3">
        <v>2036</v>
      </c>
      <c r="CD121" s="3">
        <f t="shared" si="148"/>
        <v>0</v>
      </c>
      <c r="CE121" s="3">
        <f t="shared" si="148"/>
        <v>0</v>
      </c>
      <c r="CF121" s="3">
        <f t="shared" si="148"/>
        <v>0</v>
      </c>
    </row>
    <row r="122" spans="1:84" x14ac:dyDescent="0.25">
      <c r="A122" s="3">
        <v>2037</v>
      </c>
      <c r="B122" s="3">
        <f t="shared" si="132"/>
        <v>1.1070019042351961E-2</v>
      </c>
      <c r="C122" s="3">
        <f t="shared" si="115"/>
        <v>2.2455694353966677E-2</v>
      </c>
      <c r="D122" s="3">
        <f t="shared" si="115"/>
        <v>3.3841369665581399E-2</v>
      </c>
      <c r="F122" s="3">
        <v>2037</v>
      </c>
      <c r="G122" s="3">
        <f t="shared" si="133"/>
        <v>4.4933147407057589E-3</v>
      </c>
      <c r="H122" s="3">
        <f t="shared" si="133"/>
        <v>9.114754190343648E-3</v>
      </c>
      <c r="I122" s="3">
        <f t="shared" si="133"/>
        <v>1.3736193639981544E-2</v>
      </c>
      <c r="K122" s="3">
        <v>2037</v>
      </c>
      <c r="L122" s="3">
        <f t="shared" si="134"/>
        <v>1.0788428663910464E-4</v>
      </c>
      <c r="M122" s="3">
        <f t="shared" si="134"/>
        <v>2.188448418286324E-4</v>
      </c>
      <c r="N122" s="3">
        <f t="shared" si="134"/>
        <v>3.2980539701816034E-4</v>
      </c>
      <c r="P122" s="3">
        <v>2037</v>
      </c>
      <c r="Q122" s="3">
        <f t="shared" si="135"/>
        <v>0</v>
      </c>
      <c r="R122" s="3">
        <f t="shared" si="135"/>
        <v>0</v>
      </c>
      <c r="S122" s="3">
        <f t="shared" si="135"/>
        <v>0</v>
      </c>
      <c r="U122" s="3">
        <v>2037</v>
      </c>
      <c r="V122" s="3">
        <f t="shared" si="136"/>
        <v>1.9303398080482825E-3</v>
      </c>
      <c r="W122" s="3">
        <f t="shared" si="136"/>
        <v>3.9157223273951379E-3</v>
      </c>
      <c r="X122" s="3">
        <f t="shared" si="136"/>
        <v>5.9011048467419967E-3</v>
      </c>
      <c r="Z122" s="3">
        <v>2037</v>
      </c>
      <c r="AA122" s="3">
        <f t="shared" si="137"/>
        <v>5.388865297468122E-4</v>
      </c>
      <c r="AB122" s="3">
        <f t="shared" si="137"/>
        <v>1.0931391497311428E-3</v>
      </c>
      <c r="AC122" s="3">
        <f t="shared" si="137"/>
        <v>1.6473917697154743E-3</v>
      </c>
      <c r="AE122" s="3">
        <v>2037</v>
      </c>
      <c r="AF122" s="3">
        <f t="shared" si="138"/>
        <v>3.6420083097160936E-4</v>
      </c>
      <c r="AG122" s="3">
        <f t="shared" si="138"/>
        <v>7.3878667348900465E-4</v>
      </c>
      <c r="AH122" s="3">
        <f t="shared" si="138"/>
        <v>1.1133725160064002E-3</v>
      </c>
      <c r="AJ122" s="3">
        <v>2037</v>
      </c>
      <c r="AK122" s="3">
        <f t="shared" si="139"/>
        <v>5.3907185422915162E-4</v>
      </c>
      <c r="AL122" s="3">
        <f t="shared" si="139"/>
        <v>1.0935150831343106E-3</v>
      </c>
      <c r="AM122" s="3">
        <f t="shared" si="139"/>
        <v>1.6479583120394704E-3</v>
      </c>
      <c r="AO122" s="3">
        <v>2037</v>
      </c>
      <c r="AP122" s="3">
        <f t="shared" si="140"/>
        <v>1.0287946388616157E-3</v>
      </c>
      <c r="AQ122" s="3">
        <f t="shared" si="140"/>
        <v>2.0869248620883681E-3</v>
      </c>
      <c r="AR122" s="3">
        <f t="shared" si="140"/>
        <v>3.1450550853151203E-3</v>
      </c>
      <c r="AT122" s="3">
        <v>2037</v>
      </c>
      <c r="AU122" s="3">
        <f t="shared" si="141"/>
        <v>1.2984786704078656E-3</v>
      </c>
      <c r="AV122" s="3">
        <f t="shared" si="141"/>
        <v>2.6339828356455133E-3</v>
      </c>
      <c r="AW122" s="3">
        <f t="shared" si="141"/>
        <v>3.9694870008831632E-3</v>
      </c>
      <c r="AY122" s="3">
        <v>2037</v>
      </c>
      <c r="AZ122" s="3">
        <f t="shared" si="142"/>
        <v>1.8977765182884187E-4</v>
      </c>
      <c r="BA122" s="3">
        <f t="shared" si="142"/>
        <v>3.849667221328058E-4</v>
      </c>
      <c r="BB122" s="3">
        <f t="shared" si="142"/>
        <v>5.8015579243676991E-4</v>
      </c>
      <c r="BD122" s="3">
        <v>2037</v>
      </c>
      <c r="BE122" s="3">
        <f t="shared" si="143"/>
        <v>3.9415358456759437E-4</v>
      </c>
      <c r="BF122" s="3">
        <f t="shared" si="143"/>
        <v>7.9954626904505798E-4</v>
      </c>
      <c r="BG122" s="3">
        <f t="shared" si="143"/>
        <v>1.204938953522522E-3</v>
      </c>
      <c r="BI122" s="3">
        <v>2037</v>
      </c>
      <c r="BJ122" s="3">
        <f t="shared" si="144"/>
        <v>1.851164463453264E-4</v>
      </c>
      <c r="BK122" s="3">
        <f t="shared" si="144"/>
        <v>3.7551139913305265E-4</v>
      </c>
      <c r="BL122" s="3">
        <f t="shared" si="144"/>
        <v>5.6590635192077922E-4</v>
      </c>
      <c r="BN122" s="3">
        <v>2037</v>
      </c>
      <c r="BO122" s="3">
        <f t="shared" si="145"/>
        <v>0</v>
      </c>
      <c r="BP122" s="3">
        <f t="shared" si="145"/>
        <v>0</v>
      </c>
      <c r="BQ122" s="3">
        <f t="shared" si="145"/>
        <v>0</v>
      </c>
      <c r="BS122" s="3">
        <v>2037</v>
      </c>
      <c r="BT122" s="3">
        <f t="shared" si="146"/>
        <v>0</v>
      </c>
      <c r="BU122" s="3">
        <f t="shared" si="146"/>
        <v>0</v>
      </c>
      <c r="BV122" s="3">
        <f t="shared" si="146"/>
        <v>0</v>
      </c>
      <c r="BX122" s="3">
        <v>2037</v>
      </c>
      <c r="BY122" s="3">
        <f t="shared" si="147"/>
        <v>0</v>
      </c>
      <c r="BZ122" s="3">
        <f t="shared" si="147"/>
        <v>0</v>
      </c>
      <c r="CA122" s="3">
        <f t="shared" si="147"/>
        <v>0</v>
      </c>
      <c r="CC122" s="3">
        <v>2037</v>
      </c>
      <c r="CD122" s="3">
        <f t="shared" si="148"/>
        <v>0</v>
      </c>
      <c r="CE122" s="3">
        <f t="shared" si="148"/>
        <v>0</v>
      </c>
      <c r="CF122" s="3">
        <f t="shared" si="148"/>
        <v>0</v>
      </c>
    </row>
    <row r="123" spans="1:84" x14ac:dyDescent="0.25">
      <c r="A123" s="3">
        <v>2038</v>
      </c>
      <c r="B123" s="3">
        <f t="shared" si="132"/>
        <v>1.1860734688234243E-2</v>
      </c>
      <c r="C123" s="3">
        <f t="shared" si="115"/>
        <v>2.3644096083958441E-2</v>
      </c>
      <c r="D123" s="3">
        <f t="shared" si="115"/>
        <v>3.501019175398859E-2</v>
      </c>
      <c r="F123" s="3">
        <v>2038</v>
      </c>
      <c r="G123" s="3">
        <f t="shared" si="133"/>
        <v>4.8142657936133112E-3</v>
      </c>
      <c r="H123" s="3">
        <f t="shared" si="133"/>
        <v>9.5971258096536824E-3</v>
      </c>
      <c r="I123" s="3">
        <f t="shared" si="133"/>
        <v>1.3962720100000001E-2</v>
      </c>
      <c r="K123" s="3">
        <v>2038</v>
      </c>
      <c r="L123" s="3">
        <f t="shared" si="134"/>
        <v>1.155903071133264E-4</v>
      </c>
      <c r="M123" s="3">
        <f t="shared" si="134"/>
        <v>2.3042656290700919E-4</v>
      </c>
      <c r="N123" s="3">
        <f t="shared" si="134"/>
        <v>3.4526281870069192E-4</v>
      </c>
      <c r="P123" s="3">
        <v>2038</v>
      </c>
      <c r="Q123" s="3">
        <f t="shared" si="135"/>
        <v>0</v>
      </c>
      <c r="R123" s="3">
        <f t="shared" si="135"/>
        <v>0</v>
      </c>
      <c r="S123" s="3">
        <f t="shared" si="135"/>
        <v>0</v>
      </c>
      <c r="U123" s="3">
        <v>2038</v>
      </c>
      <c r="V123" s="3">
        <f t="shared" si="136"/>
        <v>2.0682212229088726E-3</v>
      </c>
      <c r="W123" s="3">
        <f t="shared" si="136"/>
        <v>4.1229504413288218E-3</v>
      </c>
      <c r="X123" s="3">
        <f t="shared" si="136"/>
        <v>6.1776796597487679E-3</v>
      </c>
      <c r="Z123" s="3">
        <v>2038</v>
      </c>
      <c r="AA123" s="3">
        <f t="shared" si="137"/>
        <v>5.7737842472872693E-4</v>
      </c>
      <c r="AB123" s="3">
        <f t="shared" si="137"/>
        <v>1.1509903315376296E-3</v>
      </c>
      <c r="AC123" s="3">
        <f t="shared" si="137"/>
        <v>1.7246022383465317E-3</v>
      </c>
      <c r="AE123" s="3">
        <v>2038</v>
      </c>
      <c r="AF123" s="3">
        <f t="shared" si="138"/>
        <v>3.9021517604101007E-4</v>
      </c>
      <c r="AG123" s="3">
        <f t="shared" si="138"/>
        <v>7.7788479029758644E-4</v>
      </c>
      <c r="AH123" s="3">
        <f t="shared" si="138"/>
        <v>1.1655544045541626E-3</v>
      </c>
      <c r="AJ123" s="3">
        <v>2038</v>
      </c>
      <c r="AK123" s="3">
        <f t="shared" si="139"/>
        <v>5.7757698667409096E-4</v>
      </c>
      <c r="AL123" s="3">
        <f t="shared" si="139"/>
        <v>1.1513861601130256E-3</v>
      </c>
      <c r="AM123" s="3">
        <f t="shared" si="139"/>
        <v>1.72519533355196E-3</v>
      </c>
      <c r="AO123" s="3">
        <v>2038</v>
      </c>
      <c r="AP123" s="3">
        <f t="shared" si="140"/>
        <v>1.1022799702088736E-3</v>
      </c>
      <c r="AQ123" s="3">
        <f t="shared" si="140"/>
        <v>2.1973692365697371E-3</v>
      </c>
      <c r="AR123" s="3">
        <f t="shared" si="140"/>
        <v>3.2924585029305989E-3</v>
      </c>
      <c r="AT123" s="3">
        <v>2038</v>
      </c>
      <c r="AU123" s="3">
        <f t="shared" si="141"/>
        <v>1.3912271468655691E-3</v>
      </c>
      <c r="AV123" s="3">
        <f t="shared" si="141"/>
        <v>2.7733786480977247E-3</v>
      </c>
      <c r="AW123" s="3">
        <f t="shared" si="141"/>
        <v>4.1555301493298811E-3</v>
      </c>
      <c r="AY123" s="3">
        <v>2038</v>
      </c>
      <c r="AZ123" s="3">
        <f t="shared" si="142"/>
        <v>2.0333319838804472E-4</v>
      </c>
      <c r="BA123" s="3">
        <f t="shared" si="142"/>
        <v>4.0533995626043694E-4</v>
      </c>
      <c r="BB123" s="3">
        <f t="shared" si="142"/>
        <v>6.0734671413282897E-4</v>
      </c>
      <c r="BD123" s="3">
        <v>2038</v>
      </c>
      <c r="BE123" s="3">
        <f t="shared" si="143"/>
        <v>4.2230741203670827E-4</v>
      </c>
      <c r="BF123" s="3">
        <f t="shared" si="143"/>
        <v>8.4185990915629195E-4</v>
      </c>
      <c r="BG123" s="3">
        <f t="shared" si="143"/>
        <v>1.2614124062758751E-3</v>
      </c>
      <c r="BI123" s="3">
        <v>2038</v>
      </c>
      <c r="BJ123" s="3">
        <f t="shared" si="144"/>
        <v>1.9833904965570678E-4</v>
      </c>
      <c r="BK123" s="3">
        <f t="shared" si="144"/>
        <v>3.9538423803649658E-4</v>
      </c>
      <c r="BL123" s="3">
        <f t="shared" si="144"/>
        <v>5.9242942641728582E-4</v>
      </c>
      <c r="BN123" s="3">
        <v>2038</v>
      </c>
      <c r="BO123" s="3">
        <f t="shared" si="145"/>
        <v>0</v>
      </c>
      <c r="BP123" s="3">
        <f t="shared" si="145"/>
        <v>0</v>
      </c>
      <c r="BQ123" s="3">
        <f t="shared" si="145"/>
        <v>0</v>
      </c>
      <c r="BS123" s="3">
        <v>2038</v>
      </c>
      <c r="BT123" s="3">
        <f t="shared" si="146"/>
        <v>0</v>
      </c>
      <c r="BU123" s="3">
        <f t="shared" si="146"/>
        <v>0</v>
      </c>
      <c r="BV123" s="3">
        <f t="shared" si="146"/>
        <v>0</v>
      </c>
      <c r="BX123" s="3">
        <v>2038</v>
      </c>
      <c r="BY123" s="3">
        <f t="shared" si="147"/>
        <v>0</v>
      </c>
      <c r="BZ123" s="3">
        <f t="shared" si="147"/>
        <v>0</v>
      </c>
      <c r="CA123" s="3">
        <f t="shared" si="147"/>
        <v>0</v>
      </c>
      <c r="CC123" s="3">
        <v>2038</v>
      </c>
      <c r="CD123" s="3">
        <f t="shared" si="148"/>
        <v>0</v>
      </c>
      <c r="CE123" s="3">
        <f t="shared" si="148"/>
        <v>0</v>
      </c>
      <c r="CF123" s="3">
        <f t="shared" si="148"/>
        <v>0</v>
      </c>
    </row>
    <row r="124" spans="1:84" x14ac:dyDescent="0.25">
      <c r="A124" s="3">
        <v>2039</v>
      </c>
      <c r="B124" s="3">
        <f t="shared" si="132"/>
        <v>1.2651450334116531E-2</v>
      </c>
      <c r="C124" s="3">
        <f t="shared" si="115"/>
        <v>2.4856597611640368E-2</v>
      </c>
      <c r="D124" s="3">
        <f t="shared" si="115"/>
        <v>3.5981122788067456E-2</v>
      </c>
      <c r="F124" s="3">
        <v>2039</v>
      </c>
      <c r="G124" s="3">
        <f t="shared" si="133"/>
        <v>5.135216846520867E-3</v>
      </c>
      <c r="H124" s="3">
        <f t="shared" si="133"/>
        <v>1.0089279523808801E-2</v>
      </c>
      <c r="I124" s="3">
        <f t="shared" si="133"/>
        <v>1.3962720100000001E-2</v>
      </c>
      <c r="K124" s="3">
        <v>2039</v>
      </c>
      <c r="L124" s="3">
        <f t="shared" si="134"/>
        <v>1.2329632758754819E-4</v>
      </c>
      <c r="M124" s="3">
        <f t="shared" si="134"/>
        <v>2.4224315164658882E-4</v>
      </c>
      <c r="N124" s="3">
        <f t="shared" si="134"/>
        <v>3.6118997570562951E-4</v>
      </c>
      <c r="P124" s="3">
        <v>2039</v>
      </c>
      <c r="Q124" s="3">
        <f t="shared" si="135"/>
        <v>0</v>
      </c>
      <c r="R124" s="3">
        <f t="shared" si="135"/>
        <v>0</v>
      </c>
      <c r="S124" s="3">
        <f t="shared" si="135"/>
        <v>0</v>
      </c>
      <c r="U124" s="3">
        <v>2039</v>
      </c>
      <c r="V124" s="3">
        <f t="shared" si="136"/>
        <v>2.2061026377694659E-3</v>
      </c>
      <c r="W124" s="3">
        <f t="shared" si="136"/>
        <v>4.3343809688870197E-3</v>
      </c>
      <c r="X124" s="3">
        <f t="shared" si="136"/>
        <v>6.4626593000045715E-3</v>
      </c>
      <c r="Z124" s="3">
        <v>2039</v>
      </c>
      <c r="AA124" s="3">
        <f t="shared" si="137"/>
        <v>6.1587031971064242E-4</v>
      </c>
      <c r="AB124" s="3">
        <f t="shared" si="137"/>
        <v>1.2100146871476261E-3</v>
      </c>
      <c r="AC124" s="3">
        <f t="shared" si="137"/>
        <v>1.8041590545846099E-3</v>
      </c>
      <c r="AE124" s="3">
        <v>2039</v>
      </c>
      <c r="AF124" s="3">
        <f t="shared" si="138"/>
        <v>4.1622952111041079E-4</v>
      </c>
      <c r="AG124" s="3">
        <f t="shared" si="138"/>
        <v>8.1777578436423044E-4</v>
      </c>
      <c r="AH124" s="3">
        <f t="shared" si="138"/>
        <v>1.2193220476180505E-3</v>
      </c>
      <c r="AJ124" s="3">
        <v>2039</v>
      </c>
      <c r="AK124" s="3">
        <f t="shared" si="139"/>
        <v>6.160821191190304E-4</v>
      </c>
      <c r="AL124" s="3">
        <f t="shared" si="139"/>
        <v>1.2104308143527805E-3</v>
      </c>
      <c r="AM124" s="3">
        <f t="shared" si="139"/>
        <v>1.8047795095865299E-3</v>
      </c>
      <c r="AO124" s="3">
        <v>2039</v>
      </c>
      <c r="AP124" s="3">
        <f t="shared" si="140"/>
        <v>1.1757653015561328E-3</v>
      </c>
      <c r="AQ124" s="3">
        <f t="shared" si="140"/>
        <v>2.3100533310160321E-3</v>
      </c>
      <c r="AR124" s="3">
        <f t="shared" si="140"/>
        <v>3.4443413604759309E-3</v>
      </c>
      <c r="AT124" s="3">
        <v>2039</v>
      </c>
      <c r="AU124" s="3">
        <f t="shared" si="141"/>
        <v>1.4839756233232739E-3</v>
      </c>
      <c r="AV124" s="3">
        <f t="shared" si="141"/>
        <v>2.9156012915736323E-3</v>
      </c>
      <c r="AW124" s="3">
        <f t="shared" si="141"/>
        <v>4.3472269598239903E-3</v>
      </c>
      <c r="AY124" s="3">
        <v>2039</v>
      </c>
      <c r="AZ124" s="3">
        <f t="shared" si="142"/>
        <v>2.1688874494724776E-4</v>
      </c>
      <c r="BA124" s="3">
        <f t="shared" si="142"/>
        <v>4.2612634261460778E-4</v>
      </c>
      <c r="BB124" s="3">
        <f t="shared" si="142"/>
        <v>6.3536394028196796E-4</v>
      </c>
      <c r="BD124" s="3">
        <v>2039</v>
      </c>
      <c r="BE124" s="3">
        <f t="shared" si="143"/>
        <v>4.5046123950582217E-4</v>
      </c>
      <c r="BF124" s="3">
        <f t="shared" si="143"/>
        <v>8.8503163466110871E-4</v>
      </c>
      <c r="BG124" s="3">
        <f t="shared" si="143"/>
        <v>1.3196020298163948E-3</v>
      </c>
      <c r="BI124" s="3">
        <v>2039</v>
      </c>
      <c r="BJ124" s="3">
        <f t="shared" si="144"/>
        <v>2.1156165296608734E-4</v>
      </c>
      <c r="BK124" s="3">
        <f t="shared" si="144"/>
        <v>4.1566008156793355E-4</v>
      </c>
      <c r="BL124" s="3">
        <f t="shared" si="144"/>
        <v>6.1975851016977924E-4</v>
      </c>
      <c r="BN124" s="3">
        <v>2039</v>
      </c>
      <c r="BO124" s="3">
        <f t="shared" si="145"/>
        <v>0</v>
      </c>
      <c r="BP124" s="3">
        <f t="shared" si="145"/>
        <v>0</v>
      </c>
      <c r="BQ124" s="3">
        <f t="shared" si="145"/>
        <v>0</v>
      </c>
      <c r="BS124" s="3">
        <v>2039</v>
      </c>
      <c r="BT124" s="3">
        <f t="shared" si="146"/>
        <v>0</v>
      </c>
      <c r="BU124" s="3">
        <f t="shared" si="146"/>
        <v>0</v>
      </c>
      <c r="BV124" s="3">
        <f t="shared" si="146"/>
        <v>0</v>
      </c>
      <c r="BX124" s="3">
        <v>2039</v>
      </c>
      <c r="BY124" s="3">
        <f t="shared" si="147"/>
        <v>0</v>
      </c>
      <c r="BZ124" s="3">
        <f t="shared" si="147"/>
        <v>0</v>
      </c>
      <c r="CA124" s="3">
        <f t="shared" si="147"/>
        <v>0</v>
      </c>
      <c r="CC124" s="3">
        <v>2039</v>
      </c>
      <c r="CD124" s="3">
        <f t="shared" si="148"/>
        <v>0</v>
      </c>
      <c r="CE124" s="3">
        <f t="shared" si="148"/>
        <v>0</v>
      </c>
      <c r="CF124" s="3">
        <f t="shared" si="148"/>
        <v>0</v>
      </c>
    </row>
    <row r="125" spans="1:84" x14ac:dyDescent="0.25">
      <c r="A125" s="3">
        <v>2040</v>
      </c>
      <c r="B125" s="3">
        <f t="shared" si="132"/>
        <v>1.3442165979998805E-2</v>
      </c>
      <c r="C125" s="3">
        <f t="shared" si="115"/>
        <v>2.6093931305351117E-2</v>
      </c>
      <c r="D125" s="3">
        <f t="shared" si="115"/>
        <v>3.6981559428688866E-2</v>
      </c>
      <c r="F125" s="3">
        <v>2040</v>
      </c>
      <c r="G125" s="3">
        <f t="shared" si="133"/>
        <v>5.4561678994284176E-3</v>
      </c>
      <c r="H125" s="3">
        <f t="shared" si="133"/>
        <v>1.0591512600721487E-2</v>
      </c>
      <c r="I125" s="3">
        <f t="shared" si="133"/>
        <v>1.3962720100000001E-2</v>
      </c>
      <c r="K125" s="3">
        <v>2040</v>
      </c>
      <c r="L125" s="3">
        <f t="shared" si="134"/>
        <v>1.3100234806176988E-4</v>
      </c>
      <c r="M125" s="3">
        <f t="shared" si="134"/>
        <v>2.5430174543669958E-4</v>
      </c>
      <c r="N125" s="3">
        <f t="shared" si="134"/>
        <v>3.7760114281162936E-4</v>
      </c>
      <c r="P125" s="3">
        <v>2040</v>
      </c>
      <c r="Q125" s="3">
        <f t="shared" si="135"/>
        <v>0</v>
      </c>
      <c r="R125" s="3">
        <f t="shared" si="135"/>
        <v>0</v>
      </c>
      <c r="S125" s="3">
        <f t="shared" si="135"/>
        <v>0</v>
      </c>
      <c r="U125" s="3">
        <v>2040</v>
      </c>
      <c r="V125" s="3">
        <f t="shared" si="136"/>
        <v>2.3439840526300556E-3</v>
      </c>
      <c r="W125" s="3">
        <f t="shared" si="136"/>
        <v>4.5501416171452912E-3</v>
      </c>
      <c r="X125" s="3">
        <f t="shared" si="136"/>
        <v>6.756299181660529E-3</v>
      </c>
      <c r="Z125" s="3">
        <v>2040</v>
      </c>
      <c r="AA125" s="3">
        <f t="shared" si="137"/>
        <v>6.5436221469255726E-4</v>
      </c>
      <c r="AB125" s="3">
        <f t="shared" si="137"/>
        <v>1.2702478681197275E-3</v>
      </c>
      <c r="AC125" s="3">
        <f t="shared" si="137"/>
        <v>1.8861335215468978E-3</v>
      </c>
      <c r="AE125" s="3">
        <v>2040</v>
      </c>
      <c r="AF125" s="3">
        <f t="shared" si="138"/>
        <v>4.4224386617981151E-4</v>
      </c>
      <c r="AG125" s="3">
        <f t="shared" si="138"/>
        <v>8.5848375042233435E-4</v>
      </c>
      <c r="AH125" s="3">
        <f t="shared" si="138"/>
        <v>1.2747236346648575E-3</v>
      </c>
      <c r="AJ125" s="3">
        <v>2040</v>
      </c>
      <c r="AK125" s="3">
        <f t="shared" si="139"/>
        <v>6.5458725156396951E-4</v>
      </c>
      <c r="AL125" s="3">
        <f t="shared" si="139"/>
        <v>1.2706847096728324E-3</v>
      </c>
      <c r="AM125" s="3">
        <f t="shared" si="139"/>
        <v>1.8867821677816961E-3</v>
      </c>
      <c r="AO125" s="3">
        <v>2040</v>
      </c>
      <c r="AP125" s="3">
        <f t="shared" si="140"/>
        <v>1.2492506329033906E-3</v>
      </c>
      <c r="AQ125" s="3">
        <f t="shared" si="140"/>
        <v>2.4250452082388561E-3</v>
      </c>
      <c r="AR125" s="3">
        <f t="shared" si="140"/>
        <v>3.6008397835743228E-3</v>
      </c>
      <c r="AT125" s="3">
        <v>2040</v>
      </c>
      <c r="AU125" s="3">
        <f t="shared" si="141"/>
        <v>1.5767240997809776E-3</v>
      </c>
      <c r="AV125" s="3">
        <f t="shared" si="141"/>
        <v>3.0607366705927312E-3</v>
      </c>
      <c r="AW125" s="3">
        <f t="shared" si="141"/>
        <v>4.5447492414044839E-3</v>
      </c>
      <c r="AY125" s="3">
        <v>2040</v>
      </c>
      <c r="AZ125" s="3">
        <f t="shared" si="142"/>
        <v>2.3044429150645076E-4</v>
      </c>
      <c r="BA125" s="3">
        <f t="shared" si="142"/>
        <v>4.4733843647124552E-4</v>
      </c>
      <c r="BB125" s="3">
        <f t="shared" si="142"/>
        <v>6.6423258143604011E-4</v>
      </c>
      <c r="BD125" s="3">
        <v>2040</v>
      </c>
      <c r="BE125" s="3">
        <f t="shared" si="143"/>
        <v>4.7861506697493612E-4</v>
      </c>
      <c r="BF125" s="3">
        <f t="shared" si="143"/>
        <v>9.2908752190181722E-4</v>
      </c>
      <c r="BG125" s="3">
        <f t="shared" si="143"/>
        <v>1.3795599768286985E-3</v>
      </c>
      <c r="BI125" s="3">
        <v>2040</v>
      </c>
      <c r="BJ125" s="3">
        <f t="shared" si="144"/>
        <v>2.2478425627646772E-4</v>
      </c>
      <c r="BK125" s="3">
        <f t="shared" si="144"/>
        <v>4.36351176628092E-4</v>
      </c>
      <c r="BL125" s="3">
        <f t="shared" si="144"/>
        <v>6.4791809697971651E-4</v>
      </c>
      <c r="BN125" s="3">
        <v>2040</v>
      </c>
      <c r="BO125" s="3">
        <f t="shared" si="145"/>
        <v>0</v>
      </c>
      <c r="BP125" s="3">
        <f t="shared" si="145"/>
        <v>0</v>
      </c>
      <c r="BQ125" s="3">
        <f t="shared" si="145"/>
        <v>0</v>
      </c>
      <c r="BS125" s="3">
        <v>2040</v>
      </c>
      <c r="BT125" s="3">
        <f t="shared" si="146"/>
        <v>0</v>
      </c>
      <c r="BU125" s="3">
        <f t="shared" si="146"/>
        <v>0</v>
      </c>
      <c r="BV125" s="3">
        <f t="shared" si="146"/>
        <v>0</v>
      </c>
      <c r="BX125" s="3">
        <v>2040</v>
      </c>
      <c r="BY125" s="3">
        <f t="shared" si="147"/>
        <v>0</v>
      </c>
      <c r="BZ125" s="3">
        <f t="shared" si="147"/>
        <v>0</v>
      </c>
      <c r="CA125" s="3">
        <f t="shared" si="147"/>
        <v>0</v>
      </c>
      <c r="CC125" s="3">
        <v>2040</v>
      </c>
      <c r="CD125" s="3">
        <f t="shared" si="148"/>
        <v>0</v>
      </c>
      <c r="CE125" s="3">
        <f t="shared" si="148"/>
        <v>0</v>
      </c>
      <c r="CF125" s="3">
        <f t="shared" si="148"/>
        <v>0</v>
      </c>
    </row>
    <row r="126" spans="1:84" x14ac:dyDescent="0.25">
      <c r="A126" s="3">
        <v>2041</v>
      </c>
      <c r="B126" s="3">
        <f t="shared" si="132"/>
        <v>1.4232881625881089E-2</v>
      </c>
      <c r="C126" s="3">
        <f t="shared" si="115"/>
        <v>2.7286833640653652E-2</v>
      </c>
      <c r="D126" s="3">
        <f t="shared" si="115"/>
        <v>3.7929202681177276E-2</v>
      </c>
      <c r="F126" s="3">
        <v>2041</v>
      </c>
      <c r="G126" s="3">
        <f t="shared" ref="G126:I135" si="149">G94*0.181/1000</f>
        <v>5.7771189523359743E-3</v>
      </c>
      <c r="H126" s="3">
        <f t="shared" si="149"/>
        <v>1.1075711013292454E-2</v>
      </c>
      <c r="I126" s="3">
        <f t="shared" si="149"/>
        <v>1.3962720100000001E-2</v>
      </c>
      <c r="K126" s="3">
        <v>2041</v>
      </c>
      <c r="L126" s="3">
        <f t="shared" ref="L126:N135" si="150">L94*0.181/1000</f>
        <v>1.3870836853599166E-4</v>
      </c>
      <c r="M126" s="3">
        <f t="shared" si="150"/>
        <v>2.6592732773984373E-4</v>
      </c>
      <c r="N126" s="3">
        <f t="shared" si="150"/>
        <v>3.9314628694369594E-4</v>
      </c>
      <c r="P126" s="3">
        <v>2041</v>
      </c>
      <c r="Q126" s="3">
        <f t="shared" ref="Q126:S135" si="151">Q94*0.181/1000</f>
        <v>0</v>
      </c>
      <c r="R126" s="3">
        <f t="shared" si="151"/>
        <v>0</v>
      </c>
      <c r="S126" s="3">
        <f t="shared" si="151"/>
        <v>0</v>
      </c>
      <c r="U126" s="3">
        <v>2041</v>
      </c>
      <c r="V126" s="3">
        <f t="shared" ref="V126:X135" si="152">V94*0.181/1000</f>
        <v>2.4818654674906471E-3</v>
      </c>
      <c r="W126" s="3">
        <f t="shared" si="152"/>
        <v>4.7581545262594047E-3</v>
      </c>
      <c r="X126" s="3">
        <f t="shared" si="152"/>
        <v>7.0344435850281601E-3</v>
      </c>
      <c r="Z126" s="3">
        <v>2041</v>
      </c>
      <c r="AA126" s="3">
        <f t="shared" ref="AA126:AC135" si="153">AA94*0.181/1000</f>
        <v>6.9285410967447265E-4</v>
      </c>
      <c r="AB126" s="3">
        <f t="shared" si="153"/>
        <v>1.3283181385807504E-3</v>
      </c>
      <c r="AC126" s="3">
        <f t="shared" si="153"/>
        <v>1.9637821674870284E-3</v>
      </c>
      <c r="AE126" s="3">
        <v>2041</v>
      </c>
      <c r="AF126" s="3">
        <f t="shared" ref="AF126:AH135" si="154">AF94*0.181/1000</f>
        <v>4.6825821124921212E-4</v>
      </c>
      <c r="AG126" s="3">
        <f t="shared" si="154"/>
        <v>8.9772993600909857E-4</v>
      </c>
      <c r="AH126" s="3">
        <f t="shared" si="154"/>
        <v>1.3272016607689852E-3</v>
      </c>
      <c r="AJ126" s="3">
        <v>2041</v>
      </c>
      <c r="AK126" s="3">
        <f t="shared" ref="AK126:AM135" si="155">AK94*0.181/1000</f>
        <v>6.9309238400890917E-4</v>
      </c>
      <c r="AL126" s="3">
        <f t="shared" si="155"/>
        <v>1.3287749506512437E-3</v>
      </c>
      <c r="AM126" s="3">
        <f t="shared" si="155"/>
        <v>1.9644575172935784E-3</v>
      </c>
      <c r="AO126" s="3">
        <v>2041</v>
      </c>
      <c r="AP126" s="3">
        <f t="shared" ref="AP126:AR135" si="156">AP94*0.181/1000</f>
        <v>1.3227359642506492E-3</v>
      </c>
      <c r="AQ126" s="3">
        <f t="shared" si="156"/>
        <v>2.5359078474583101E-3</v>
      </c>
      <c r="AR126" s="3">
        <f t="shared" si="156"/>
        <v>3.7490797306659724E-3</v>
      </c>
      <c r="AT126" s="3">
        <v>2041</v>
      </c>
      <c r="AU126" s="3">
        <f t="shared" ref="AU126:AW135" si="157">AU94*0.181/1000</f>
        <v>1.6694725762386824E-3</v>
      </c>
      <c r="AV126" s="3">
        <f t="shared" si="157"/>
        <v>3.2006603899959259E-3</v>
      </c>
      <c r="AW126" s="3">
        <f t="shared" si="157"/>
        <v>4.7318482037531692E-3</v>
      </c>
      <c r="AY126" s="3">
        <v>2041</v>
      </c>
      <c r="AZ126" s="3">
        <f t="shared" ref="AZ126:BB135" si="158">AZ94*0.181/1000</f>
        <v>2.4399983806565375E-4</v>
      </c>
      <c r="BA126" s="3">
        <f t="shared" si="158"/>
        <v>4.677888262301737E-4</v>
      </c>
      <c r="BB126" s="3">
        <f t="shared" si="158"/>
        <v>6.9157781439469401E-4</v>
      </c>
      <c r="BD126" s="3">
        <v>2041</v>
      </c>
      <c r="BE126" s="3">
        <f t="shared" ref="BE126:BG135" si="159">BE94*0.181/1000</f>
        <v>5.0676889444405007E-4</v>
      </c>
      <c r="BF126" s="3">
        <f t="shared" si="159"/>
        <v>9.7156140832420715E-4</v>
      </c>
      <c r="BG126" s="3">
        <f t="shared" si="159"/>
        <v>1.4363539222043643E-3</v>
      </c>
      <c r="BI126" s="3">
        <v>2041</v>
      </c>
      <c r="BJ126" s="3">
        <f t="shared" ref="BJ126:BL135" si="160">BJ94*0.181/1000</f>
        <v>2.3800685958684829E-4</v>
      </c>
      <c r="BK126" s="3">
        <f t="shared" si="160"/>
        <v>4.562992761122397E-4</v>
      </c>
      <c r="BL126" s="3">
        <f t="shared" si="160"/>
        <v>6.7459169263763127E-4</v>
      </c>
      <c r="BN126" s="3">
        <v>2041</v>
      </c>
      <c r="BO126" s="3">
        <f t="shared" ref="BO126:BQ135" si="161">BO94*0.181/1000</f>
        <v>0</v>
      </c>
      <c r="BP126" s="3">
        <f t="shared" si="161"/>
        <v>0</v>
      </c>
      <c r="BQ126" s="3">
        <f t="shared" si="161"/>
        <v>0</v>
      </c>
      <c r="BS126" s="3">
        <v>2041</v>
      </c>
      <c r="BT126" s="3">
        <f t="shared" ref="BT126:BV135" si="162">BT94*0.181/1000</f>
        <v>0</v>
      </c>
      <c r="BU126" s="3">
        <f t="shared" si="162"/>
        <v>0</v>
      </c>
      <c r="BV126" s="3">
        <f t="shared" si="162"/>
        <v>0</v>
      </c>
      <c r="BX126" s="3">
        <v>2041</v>
      </c>
      <c r="BY126" s="3">
        <f t="shared" ref="BY126:CA135" si="163">BY94*0.181/1000</f>
        <v>0</v>
      </c>
      <c r="BZ126" s="3">
        <f t="shared" si="163"/>
        <v>0</v>
      </c>
      <c r="CA126" s="3">
        <f t="shared" si="163"/>
        <v>0</v>
      </c>
      <c r="CC126" s="3">
        <v>2041</v>
      </c>
      <c r="CD126" s="3">
        <f t="shared" ref="CD126:CF135" si="164">CD94*0.181/1000</f>
        <v>0</v>
      </c>
      <c r="CE126" s="3">
        <f t="shared" si="164"/>
        <v>0</v>
      </c>
      <c r="CF126" s="3">
        <f t="shared" si="164"/>
        <v>0</v>
      </c>
    </row>
    <row r="127" spans="1:84" x14ac:dyDescent="0.25">
      <c r="A127" s="3">
        <v>2042</v>
      </c>
      <c r="B127" s="3">
        <f t="shared" si="132"/>
        <v>1.502359727176337E-2</v>
      </c>
      <c r="C127" s="3">
        <f t="shared" si="115"/>
        <v>2.8502016488343617E-2</v>
      </c>
      <c r="D127" s="3">
        <f t="shared" si="115"/>
        <v>3.8903319662590759E-2</v>
      </c>
      <c r="F127" s="3">
        <v>2042</v>
      </c>
      <c r="G127" s="3">
        <f t="shared" si="149"/>
        <v>6.0980700052435258E-3</v>
      </c>
      <c r="H127" s="3">
        <f t="shared" si="149"/>
        <v>1.1568953073788317E-2</v>
      </c>
      <c r="I127" s="3">
        <f t="shared" si="149"/>
        <v>1.3962720100000001E-2</v>
      </c>
      <c r="K127" s="3">
        <v>2042</v>
      </c>
      <c r="L127" s="3">
        <f t="shared" si="150"/>
        <v>1.4641438901021338E-4</v>
      </c>
      <c r="M127" s="3">
        <f t="shared" si="150"/>
        <v>2.777700476265527E-4</v>
      </c>
      <c r="N127" s="3">
        <f t="shared" si="150"/>
        <v>4.0912570624289184E-4</v>
      </c>
      <c r="P127" s="3">
        <v>2042</v>
      </c>
      <c r="Q127" s="3">
        <f t="shared" si="151"/>
        <v>0</v>
      </c>
      <c r="R127" s="3">
        <f t="shared" si="151"/>
        <v>0</v>
      </c>
      <c r="S127" s="3">
        <f t="shared" si="151"/>
        <v>0</v>
      </c>
      <c r="U127" s="3">
        <v>2042</v>
      </c>
      <c r="V127" s="3">
        <f t="shared" si="152"/>
        <v>2.619746882351239E-3</v>
      </c>
      <c r="W127" s="3">
        <f t="shared" si="152"/>
        <v>4.9700526102626121E-3</v>
      </c>
      <c r="X127" s="3">
        <f t="shared" si="152"/>
        <v>7.3203583381739835E-3</v>
      </c>
      <c r="Z127" s="3">
        <v>2042</v>
      </c>
      <c r="AA127" s="3">
        <f t="shared" si="153"/>
        <v>7.3134600465638759E-4</v>
      </c>
      <c r="AB127" s="3">
        <f t="shared" si="153"/>
        <v>1.3874730203649792E-3</v>
      </c>
      <c r="AC127" s="3">
        <f t="shared" si="153"/>
        <v>2.0436000360735708E-3</v>
      </c>
      <c r="AE127" s="3">
        <v>2042</v>
      </c>
      <c r="AF127" s="3">
        <f t="shared" si="154"/>
        <v>4.9427255631861284E-4</v>
      </c>
      <c r="AG127" s="3">
        <f t="shared" si="154"/>
        <v>9.3770914482689137E-4</v>
      </c>
      <c r="AH127" s="3">
        <f t="shared" si="154"/>
        <v>1.3811457333351698E-3</v>
      </c>
      <c r="AJ127" s="3">
        <v>2042</v>
      </c>
      <c r="AK127" s="3">
        <f t="shared" si="155"/>
        <v>7.315975164538485E-4</v>
      </c>
      <c r="AL127" s="3">
        <f t="shared" si="155"/>
        <v>1.3879501759535215E-3</v>
      </c>
      <c r="AM127" s="3">
        <f t="shared" si="155"/>
        <v>2.0443028354531958E-3</v>
      </c>
      <c r="AO127" s="3">
        <v>2042</v>
      </c>
      <c r="AP127" s="3">
        <f t="shared" si="156"/>
        <v>1.3962212955979071E-3</v>
      </c>
      <c r="AQ127" s="3">
        <f t="shared" si="156"/>
        <v>2.64884113096551E-3</v>
      </c>
      <c r="AR127" s="3">
        <f t="shared" si="156"/>
        <v>3.9014609663331101E-3</v>
      </c>
      <c r="AT127" s="3">
        <v>2042</v>
      </c>
      <c r="AU127" s="3">
        <f t="shared" si="157"/>
        <v>1.7622210526963872E-3</v>
      </c>
      <c r="AV127" s="3">
        <f t="shared" si="157"/>
        <v>3.3431975439370508E-3</v>
      </c>
      <c r="AW127" s="3">
        <f t="shared" si="157"/>
        <v>4.9241740351777122E-3</v>
      </c>
      <c r="AY127" s="3">
        <v>2042</v>
      </c>
      <c r="AZ127" s="3">
        <f t="shared" si="158"/>
        <v>2.5755538462485662E-4</v>
      </c>
      <c r="BA127" s="3">
        <f t="shared" si="158"/>
        <v>4.886211794984922E-4</v>
      </c>
      <c r="BB127" s="3">
        <f t="shared" si="158"/>
        <v>7.1968697437212734E-4</v>
      </c>
      <c r="BD127" s="3">
        <v>2042</v>
      </c>
      <c r="BE127" s="3">
        <f t="shared" si="159"/>
        <v>5.3492272191316397E-4</v>
      </c>
      <c r="BF127" s="3">
        <f t="shared" si="159"/>
        <v>1.0148286035737912E-3</v>
      </c>
      <c r="BG127" s="3">
        <f t="shared" si="159"/>
        <v>1.4947344852344179E-3</v>
      </c>
      <c r="BI127" s="3">
        <v>2042</v>
      </c>
      <c r="BJ127" s="3">
        <f t="shared" si="160"/>
        <v>2.5122946289722869E-4</v>
      </c>
      <c r="BK127" s="3">
        <f t="shared" si="160"/>
        <v>4.7661995754589767E-4</v>
      </c>
      <c r="BL127" s="3">
        <f t="shared" si="160"/>
        <v>7.020104521945665E-4</v>
      </c>
      <c r="BN127" s="3">
        <v>2042</v>
      </c>
      <c r="BO127" s="3">
        <f t="shared" si="161"/>
        <v>0</v>
      </c>
      <c r="BP127" s="3">
        <f t="shared" si="161"/>
        <v>0</v>
      </c>
      <c r="BQ127" s="3">
        <f t="shared" si="161"/>
        <v>0</v>
      </c>
      <c r="BS127" s="3">
        <v>2042</v>
      </c>
      <c r="BT127" s="3">
        <f t="shared" si="162"/>
        <v>0</v>
      </c>
      <c r="BU127" s="3">
        <f t="shared" si="162"/>
        <v>0</v>
      </c>
      <c r="BV127" s="3">
        <f t="shared" si="162"/>
        <v>0</v>
      </c>
      <c r="BX127" s="3">
        <v>2042</v>
      </c>
      <c r="BY127" s="3">
        <f t="shared" si="163"/>
        <v>0</v>
      </c>
      <c r="BZ127" s="3">
        <f t="shared" si="163"/>
        <v>0</v>
      </c>
      <c r="CA127" s="3">
        <f t="shared" si="163"/>
        <v>0</v>
      </c>
      <c r="CC127" s="3">
        <v>2042</v>
      </c>
      <c r="CD127" s="3">
        <f t="shared" si="164"/>
        <v>0</v>
      </c>
      <c r="CE127" s="3">
        <f t="shared" si="164"/>
        <v>0</v>
      </c>
      <c r="CF127" s="3">
        <f t="shared" si="164"/>
        <v>0</v>
      </c>
    </row>
    <row r="128" spans="1:84" x14ac:dyDescent="0.25">
      <c r="A128" s="3">
        <v>2043</v>
      </c>
      <c r="B128" s="3">
        <f t="shared" si="132"/>
        <v>1.5814312917645658E-2</v>
      </c>
      <c r="C128" s="3">
        <f t="shared" si="115"/>
        <v>2.9740102285444315E-2</v>
      </c>
      <c r="D128" s="3">
        <f t="shared" si="115"/>
        <v>3.9904649953273835E-2</v>
      </c>
      <c r="F128" s="3">
        <v>2043</v>
      </c>
      <c r="G128" s="3">
        <f t="shared" si="149"/>
        <v>6.4190210581510834E-3</v>
      </c>
      <c r="H128" s="3">
        <f t="shared" si="149"/>
        <v>1.2071491429060112E-2</v>
      </c>
      <c r="I128" s="3">
        <f t="shared" si="149"/>
        <v>1.3962720100000001E-2</v>
      </c>
      <c r="K128" s="3">
        <v>2043</v>
      </c>
      <c r="L128" s="3">
        <f t="shared" si="150"/>
        <v>1.5412040948443518E-4</v>
      </c>
      <c r="M128" s="3">
        <f t="shared" si="150"/>
        <v>2.8983597113645815E-4</v>
      </c>
      <c r="N128" s="3">
        <f t="shared" si="150"/>
        <v>4.2555153278848128E-4</v>
      </c>
      <c r="P128" s="3">
        <v>2043</v>
      </c>
      <c r="Q128" s="3">
        <f t="shared" si="151"/>
        <v>0</v>
      </c>
      <c r="R128" s="3">
        <f t="shared" si="151"/>
        <v>0</v>
      </c>
      <c r="S128" s="3">
        <f t="shared" si="151"/>
        <v>0</v>
      </c>
      <c r="U128" s="3">
        <v>2043</v>
      </c>
      <c r="V128" s="3">
        <f t="shared" si="152"/>
        <v>2.7576282972118314E-3</v>
      </c>
      <c r="W128" s="3">
        <f t="shared" si="152"/>
        <v>5.1859444069053484E-3</v>
      </c>
      <c r="X128" s="3">
        <f t="shared" si="152"/>
        <v>7.6142605165988681E-3</v>
      </c>
      <c r="Z128" s="3">
        <v>2043</v>
      </c>
      <c r="AA128" s="3">
        <f t="shared" si="153"/>
        <v>7.6983789963830308E-4</v>
      </c>
      <c r="AB128" s="3">
        <f t="shared" si="153"/>
        <v>1.4477428135944096E-3</v>
      </c>
      <c r="AC128" s="3">
        <f t="shared" si="153"/>
        <v>2.1256477275505168E-3</v>
      </c>
      <c r="AE128" s="3">
        <v>2043</v>
      </c>
      <c r="AF128" s="3">
        <f t="shared" si="154"/>
        <v>5.2028690138801361E-4</v>
      </c>
      <c r="AG128" s="3">
        <f t="shared" si="154"/>
        <v>9.7844185489659517E-4</v>
      </c>
      <c r="AH128" s="3">
        <f t="shared" si="154"/>
        <v>1.4365968084051773E-3</v>
      </c>
      <c r="AJ128" s="3">
        <v>2043</v>
      </c>
      <c r="AK128" s="3">
        <f t="shared" si="155"/>
        <v>7.7010264889878783E-4</v>
      </c>
      <c r="AL128" s="3">
        <f t="shared" si="155"/>
        <v>1.4482406961219543E-3</v>
      </c>
      <c r="AM128" s="3">
        <f t="shared" si="155"/>
        <v>2.1263787433451215E-3</v>
      </c>
      <c r="AO128" s="3">
        <v>2043</v>
      </c>
      <c r="AP128" s="3">
        <f t="shared" si="156"/>
        <v>1.4697066269451654E-3</v>
      </c>
      <c r="AQ128" s="3">
        <f t="shared" si="156"/>
        <v>2.7639029050812373E-3</v>
      </c>
      <c r="AR128" s="3">
        <f t="shared" si="156"/>
        <v>4.058099183217311E-3</v>
      </c>
      <c r="AT128" s="3">
        <v>2043</v>
      </c>
      <c r="AU128" s="3">
        <f t="shared" si="157"/>
        <v>1.8549695291540922E-3</v>
      </c>
      <c r="AV128" s="3">
        <f t="shared" si="157"/>
        <v>3.488421142335542E-3</v>
      </c>
      <c r="AW128" s="3">
        <f t="shared" si="157"/>
        <v>5.121872755516994E-3</v>
      </c>
      <c r="AY128" s="3">
        <v>2043</v>
      </c>
      <c r="AZ128" s="3">
        <f t="shared" si="158"/>
        <v>2.7111093118405979E-4</v>
      </c>
      <c r="BA128" s="3">
        <f t="shared" si="158"/>
        <v>5.0984616695673316E-4</v>
      </c>
      <c r="BB128" s="3">
        <f t="shared" si="158"/>
        <v>7.4858140272940691E-4</v>
      </c>
      <c r="BD128" s="3">
        <v>2043</v>
      </c>
      <c r="BE128" s="3">
        <f t="shared" si="159"/>
        <v>5.6307654938227787E-4</v>
      </c>
      <c r="BF128" s="3">
        <f t="shared" si="159"/>
        <v>1.0589112698332151E-3</v>
      </c>
      <c r="BG128" s="3">
        <f t="shared" si="159"/>
        <v>1.554745990284153E-3</v>
      </c>
      <c r="BI128" s="3">
        <v>2043</v>
      </c>
      <c r="BJ128" s="3">
        <f t="shared" si="160"/>
        <v>2.6445206620760925E-4</v>
      </c>
      <c r="BK128" s="3">
        <f t="shared" si="160"/>
        <v>4.9732362952270819E-4</v>
      </c>
      <c r="BL128" s="3">
        <f t="shared" si="160"/>
        <v>7.3019519283780757E-4</v>
      </c>
      <c r="BN128" s="3">
        <v>2043</v>
      </c>
      <c r="BO128" s="3">
        <f t="shared" si="161"/>
        <v>0</v>
      </c>
      <c r="BP128" s="3">
        <f t="shared" si="161"/>
        <v>0</v>
      </c>
      <c r="BQ128" s="3">
        <f t="shared" si="161"/>
        <v>0</v>
      </c>
      <c r="BS128" s="3">
        <v>2043</v>
      </c>
      <c r="BT128" s="3">
        <f t="shared" si="162"/>
        <v>0</v>
      </c>
      <c r="BU128" s="3">
        <f t="shared" si="162"/>
        <v>0</v>
      </c>
      <c r="BV128" s="3">
        <f t="shared" si="162"/>
        <v>0</v>
      </c>
      <c r="BX128" s="3">
        <v>2043</v>
      </c>
      <c r="BY128" s="3">
        <f t="shared" si="163"/>
        <v>0</v>
      </c>
      <c r="BZ128" s="3">
        <f t="shared" si="163"/>
        <v>0</v>
      </c>
      <c r="CA128" s="3">
        <f t="shared" si="163"/>
        <v>0</v>
      </c>
      <c r="CC128" s="3">
        <v>2043</v>
      </c>
      <c r="CD128" s="3">
        <f t="shared" si="164"/>
        <v>0</v>
      </c>
      <c r="CE128" s="3">
        <f t="shared" si="164"/>
        <v>0</v>
      </c>
      <c r="CF128" s="3">
        <f t="shared" si="164"/>
        <v>0</v>
      </c>
    </row>
    <row r="129" spans="1:84" x14ac:dyDescent="0.25">
      <c r="A129" s="3">
        <v>2044</v>
      </c>
      <c r="B129" s="3">
        <f t="shared" si="132"/>
        <v>1.6605028563527937E-2</v>
      </c>
      <c r="C129" s="3">
        <f t="shared" si="115"/>
        <v>3.1001730857620865E-2</v>
      </c>
      <c r="D129" s="3">
        <f t="shared" si="115"/>
        <v>4.0924650557187858E-2</v>
      </c>
      <c r="F129" s="3">
        <v>2044</v>
      </c>
      <c r="G129" s="3">
        <f t="shared" si="149"/>
        <v>6.739972111058634E-3</v>
      </c>
      <c r="H129" s="3">
        <f t="shared" si="149"/>
        <v>1.2583585783999181E-2</v>
      </c>
      <c r="I129" s="3">
        <f t="shared" si="149"/>
        <v>1.3962720100000001E-2</v>
      </c>
      <c r="K129" s="3">
        <v>2044</v>
      </c>
      <c r="L129" s="3">
        <f t="shared" si="150"/>
        <v>1.618264299586569E-4</v>
      </c>
      <c r="M129" s="3">
        <f t="shared" si="150"/>
        <v>3.0213133377242525E-4</v>
      </c>
      <c r="N129" s="3">
        <f t="shared" si="150"/>
        <v>4.3313299999999993E-4</v>
      </c>
      <c r="P129" s="3">
        <v>2044</v>
      </c>
      <c r="Q129" s="3">
        <f t="shared" si="151"/>
        <v>0</v>
      </c>
      <c r="R129" s="3">
        <f t="shared" si="151"/>
        <v>0</v>
      </c>
      <c r="S129" s="3">
        <f t="shared" si="151"/>
        <v>0</v>
      </c>
      <c r="U129" s="3">
        <v>2044</v>
      </c>
      <c r="V129" s="3">
        <f t="shared" si="152"/>
        <v>2.8955097120724228E-3</v>
      </c>
      <c r="W129" s="3">
        <f t="shared" si="152"/>
        <v>5.4059414860906851E-3</v>
      </c>
      <c r="X129" s="3">
        <f t="shared" si="152"/>
        <v>7.9163732601089491E-3</v>
      </c>
      <c r="Z129" s="3">
        <v>2044</v>
      </c>
      <c r="AA129" s="3">
        <f t="shared" si="153"/>
        <v>8.0832979462021792E-4</v>
      </c>
      <c r="AB129" s="3">
        <f t="shared" si="153"/>
        <v>1.5091586648669835E-3</v>
      </c>
      <c r="AC129" s="3">
        <f t="shared" si="153"/>
        <v>2.2099875351137481E-3</v>
      </c>
      <c r="AE129" s="3">
        <v>2044</v>
      </c>
      <c r="AF129" s="3">
        <f t="shared" si="154"/>
        <v>5.4630124645741417E-4</v>
      </c>
      <c r="AG129" s="3">
        <f t="shared" si="154"/>
        <v>1.0199491163210164E-3</v>
      </c>
      <c r="AH129" s="3">
        <f t="shared" si="154"/>
        <v>1.4935969861846179E-3</v>
      </c>
      <c r="AJ129" s="3">
        <v>2044</v>
      </c>
      <c r="AK129" s="3">
        <f t="shared" si="155"/>
        <v>8.0860778134372738E-4</v>
      </c>
      <c r="AL129" s="3">
        <f t="shared" si="155"/>
        <v>1.509677668465878E-3</v>
      </c>
      <c r="AM129" s="3">
        <f t="shared" si="155"/>
        <v>2.2107475555880286E-3</v>
      </c>
      <c r="AO129" s="3">
        <v>2044</v>
      </c>
      <c r="AP129" s="3">
        <f t="shared" si="156"/>
        <v>1.5431919582924239E-3</v>
      </c>
      <c r="AQ129" s="3">
        <f t="shared" si="156"/>
        <v>2.8811526321435039E-3</v>
      </c>
      <c r="AR129" s="3">
        <f t="shared" si="156"/>
        <v>4.2191133059945847E-3</v>
      </c>
      <c r="AT129" s="3">
        <v>2044</v>
      </c>
      <c r="AU129" s="3">
        <f t="shared" si="157"/>
        <v>1.947718005611797E-3</v>
      </c>
      <c r="AV129" s="3">
        <f t="shared" si="157"/>
        <v>3.636406234744228E-3</v>
      </c>
      <c r="AW129" s="3">
        <f t="shared" si="157"/>
        <v>5.3250944638766609E-3</v>
      </c>
      <c r="AY129" s="3">
        <v>2044</v>
      </c>
      <c r="AZ129" s="3">
        <f t="shared" si="158"/>
        <v>2.8466647774326264E-4</v>
      </c>
      <c r="BA129" s="3">
        <f t="shared" si="158"/>
        <v>5.3147475738569505E-4</v>
      </c>
      <c r="BB129" s="3">
        <f t="shared" si="158"/>
        <v>7.7828303702812737E-4</v>
      </c>
      <c r="BD129" s="3">
        <v>2044</v>
      </c>
      <c r="BE129" s="3">
        <f t="shared" si="159"/>
        <v>5.9123037685139177E-4</v>
      </c>
      <c r="BF129" s="3">
        <f t="shared" si="159"/>
        <v>1.1038321884164432E-3</v>
      </c>
      <c r="BG129" s="3">
        <f t="shared" si="159"/>
        <v>1.6164339999814952E-3</v>
      </c>
      <c r="BI129" s="3">
        <v>2044</v>
      </c>
      <c r="BJ129" s="3">
        <f t="shared" si="160"/>
        <v>2.7767466951798966E-4</v>
      </c>
      <c r="BK129" s="3">
        <f t="shared" si="160"/>
        <v>5.1842099141481831E-4</v>
      </c>
      <c r="BL129" s="3">
        <f t="shared" si="160"/>
        <v>7.5916731331164696E-4</v>
      </c>
      <c r="BN129" s="3">
        <v>2044</v>
      </c>
      <c r="BO129" s="3">
        <f t="shared" si="161"/>
        <v>0</v>
      </c>
      <c r="BP129" s="3">
        <f t="shared" si="161"/>
        <v>0</v>
      </c>
      <c r="BQ129" s="3">
        <f t="shared" si="161"/>
        <v>0</v>
      </c>
      <c r="BS129" s="3">
        <v>2044</v>
      </c>
      <c r="BT129" s="3">
        <f t="shared" si="162"/>
        <v>0</v>
      </c>
      <c r="BU129" s="3">
        <f t="shared" si="162"/>
        <v>0</v>
      </c>
      <c r="BV129" s="3">
        <f t="shared" si="162"/>
        <v>0</v>
      </c>
      <c r="BX129" s="3">
        <v>2044</v>
      </c>
      <c r="BY129" s="3">
        <f t="shared" si="163"/>
        <v>0</v>
      </c>
      <c r="BZ129" s="3">
        <f t="shared" si="163"/>
        <v>0</v>
      </c>
      <c r="CA129" s="3">
        <f t="shared" si="163"/>
        <v>0</v>
      </c>
      <c r="CC129" s="3">
        <v>2044</v>
      </c>
      <c r="CD129" s="3">
        <f t="shared" si="164"/>
        <v>0</v>
      </c>
      <c r="CE129" s="3">
        <f t="shared" si="164"/>
        <v>0</v>
      </c>
      <c r="CF129" s="3">
        <f t="shared" si="164"/>
        <v>0</v>
      </c>
    </row>
    <row r="130" spans="1:84" x14ac:dyDescent="0.25">
      <c r="A130" s="3">
        <v>2045</v>
      </c>
      <c r="B130" s="3">
        <f t="shared" si="132"/>
        <v>1.7395744209410226E-2</v>
      </c>
      <c r="C130" s="3">
        <f t="shared" si="115"/>
        <v>3.2287559904955888E-2</v>
      </c>
      <c r="D130" s="3">
        <f t="shared" si="115"/>
        <v>4.1965353027004625E-2</v>
      </c>
      <c r="F130" s="3">
        <v>2045</v>
      </c>
      <c r="G130" s="3">
        <f t="shared" si="149"/>
        <v>7.0609231639661907E-3</v>
      </c>
      <c r="H130" s="3">
        <f t="shared" si="149"/>
        <v>1.3105503098713266E-2</v>
      </c>
      <c r="I130" s="3">
        <f t="shared" si="149"/>
        <v>1.3962720100000001E-2</v>
      </c>
      <c r="K130" s="3">
        <v>2045</v>
      </c>
      <c r="L130" s="3">
        <f t="shared" si="150"/>
        <v>1.6953245043287865E-4</v>
      </c>
      <c r="M130" s="3">
        <f t="shared" si="150"/>
        <v>3.1466254523474137E-4</v>
      </c>
      <c r="N130" s="3">
        <f t="shared" si="150"/>
        <v>4.3313299999999993E-4</v>
      </c>
      <c r="P130" s="3">
        <v>2045</v>
      </c>
      <c r="Q130" s="3">
        <f t="shared" si="151"/>
        <v>0</v>
      </c>
      <c r="R130" s="3">
        <f t="shared" si="151"/>
        <v>0</v>
      </c>
      <c r="S130" s="3">
        <f t="shared" si="151"/>
        <v>0</v>
      </c>
      <c r="U130" s="3">
        <v>2045</v>
      </c>
      <c r="V130" s="3">
        <f t="shared" si="152"/>
        <v>3.0333911269330147E-3</v>
      </c>
      <c r="W130" s="3">
        <f t="shared" si="152"/>
        <v>5.6301585345817111E-3</v>
      </c>
      <c r="X130" s="3">
        <f t="shared" si="152"/>
        <v>8.2269259422304113E-3</v>
      </c>
      <c r="Z130" s="3">
        <v>2045</v>
      </c>
      <c r="AA130" s="3">
        <f t="shared" si="153"/>
        <v>8.4682168960213331E-4</v>
      </c>
      <c r="AB130" s="3">
        <f t="shared" si="153"/>
        <v>1.571752590904061E-3</v>
      </c>
      <c r="AC130" s="3">
        <f t="shared" si="153"/>
        <v>2.2966834922059894E-3</v>
      </c>
      <c r="AE130" s="3">
        <v>2045</v>
      </c>
      <c r="AF130" s="3">
        <f t="shared" si="154"/>
        <v>5.7231559152681472E-4</v>
      </c>
      <c r="AG130" s="3">
        <f t="shared" si="154"/>
        <v>1.062252567266784E-3</v>
      </c>
      <c r="AH130" s="3">
        <f t="shared" si="154"/>
        <v>1.5521895430067531E-3</v>
      </c>
      <c r="AJ130" s="3">
        <v>2045</v>
      </c>
      <c r="AK130" s="3">
        <f t="shared" si="155"/>
        <v>8.4711291378866671E-4</v>
      </c>
      <c r="AL130" s="3">
        <f t="shared" si="155"/>
        <v>1.572293120717289E-3</v>
      </c>
      <c r="AM130" s="3">
        <f t="shared" si="155"/>
        <v>2.2974733276459121E-3</v>
      </c>
      <c r="AO130" s="3">
        <v>2045</v>
      </c>
      <c r="AP130" s="3">
        <f t="shared" si="156"/>
        <v>1.6166772896396822E-3</v>
      </c>
      <c r="AQ130" s="3">
        <f t="shared" si="156"/>
        <v>3.0006514356532184E-3</v>
      </c>
      <c r="AR130" s="3">
        <f t="shared" si="156"/>
        <v>4.3846255816667569E-3</v>
      </c>
      <c r="AT130" s="3">
        <v>2045</v>
      </c>
      <c r="AU130" s="3">
        <f t="shared" si="157"/>
        <v>2.0404664820695018E-3</v>
      </c>
      <c r="AV130" s="3">
        <f t="shared" si="157"/>
        <v>3.7872299673293052E-3</v>
      </c>
      <c r="AW130" s="3">
        <f t="shared" si="157"/>
        <v>5.5339934525891121E-3</v>
      </c>
      <c r="AY130" s="3">
        <v>2045</v>
      </c>
      <c r="AZ130" s="3">
        <f t="shared" si="158"/>
        <v>2.9822202430246564E-4</v>
      </c>
      <c r="BA130" s="3">
        <f t="shared" si="158"/>
        <v>5.5351822599428321E-4</v>
      </c>
      <c r="BB130" s="3">
        <f t="shared" si="158"/>
        <v>8.0881442768610077E-4</v>
      </c>
      <c r="BD130" s="3">
        <v>2045</v>
      </c>
      <c r="BE130" s="3">
        <f t="shared" si="159"/>
        <v>6.1938420432050578E-4</v>
      </c>
      <c r="BF130" s="3">
        <f t="shared" si="159"/>
        <v>1.1496147770650497E-3</v>
      </c>
      <c r="BG130" s="3">
        <f t="shared" si="159"/>
        <v>1.6798453498095946E-3</v>
      </c>
      <c r="BI130" s="3">
        <v>2045</v>
      </c>
      <c r="BJ130" s="3">
        <f t="shared" si="160"/>
        <v>2.9089727282837001E-4</v>
      </c>
      <c r="BK130" s="3">
        <f t="shared" si="160"/>
        <v>5.3992304149617801E-4</v>
      </c>
      <c r="BL130" s="3">
        <f t="shared" si="160"/>
        <v>7.889488101639865E-4</v>
      </c>
      <c r="BN130" s="3">
        <v>2045</v>
      </c>
      <c r="BO130" s="3">
        <f t="shared" si="161"/>
        <v>0</v>
      </c>
      <c r="BP130" s="3">
        <f t="shared" si="161"/>
        <v>0</v>
      </c>
      <c r="BQ130" s="3">
        <f t="shared" si="161"/>
        <v>0</v>
      </c>
      <c r="BS130" s="3">
        <v>2045</v>
      </c>
      <c r="BT130" s="3">
        <f t="shared" si="162"/>
        <v>0</v>
      </c>
      <c r="BU130" s="3">
        <f t="shared" si="162"/>
        <v>0</v>
      </c>
      <c r="BV130" s="3">
        <f t="shared" si="162"/>
        <v>0</v>
      </c>
      <c r="BX130" s="3">
        <v>2045</v>
      </c>
      <c r="BY130" s="3">
        <f t="shared" si="163"/>
        <v>0</v>
      </c>
      <c r="BZ130" s="3">
        <f t="shared" si="163"/>
        <v>0</v>
      </c>
      <c r="CA130" s="3">
        <f t="shared" si="163"/>
        <v>0</v>
      </c>
      <c r="CC130" s="3">
        <v>2045</v>
      </c>
      <c r="CD130" s="3">
        <f t="shared" si="164"/>
        <v>0</v>
      </c>
      <c r="CE130" s="3">
        <f t="shared" si="164"/>
        <v>0</v>
      </c>
      <c r="CF130" s="3">
        <f t="shared" si="164"/>
        <v>0</v>
      </c>
    </row>
    <row r="131" spans="1:84" x14ac:dyDescent="0.25">
      <c r="A131" s="3">
        <v>2046</v>
      </c>
      <c r="B131" s="3">
        <f t="shared" si="132"/>
        <v>1.8186459855292506E-2</v>
      </c>
      <c r="C131" s="3">
        <f t="shared" si="115"/>
        <v>3.3598265501296326E-2</v>
      </c>
      <c r="D131" s="3">
        <f t="shared" si="115"/>
        <v>4.303512896408368E-2</v>
      </c>
      <c r="F131" s="3">
        <v>2046</v>
      </c>
      <c r="G131" s="3">
        <f t="shared" si="149"/>
        <v>7.3818742168737421E-3</v>
      </c>
      <c r="H131" s="3">
        <f t="shared" si="149"/>
        <v>1.3637517791211097E-2</v>
      </c>
      <c r="I131" s="3">
        <f t="shared" si="149"/>
        <v>1.3962720100000001E-2</v>
      </c>
      <c r="K131" s="3">
        <v>2046</v>
      </c>
      <c r="L131" s="3">
        <f t="shared" si="150"/>
        <v>1.7723847090710034E-4</v>
      </c>
      <c r="M131" s="3">
        <f t="shared" si="150"/>
        <v>3.2743619428756424E-4</v>
      </c>
      <c r="N131" s="3">
        <f t="shared" si="150"/>
        <v>4.3313299999999993E-4</v>
      </c>
      <c r="P131" s="3">
        <v>2046</v>
      </c>
      <c r="Q131" s="3">
        <f t="shared" si="151"/>
        <v>0</v>
      </c>
      <c r="R131" s="3">
        <f t="shared" si="151"/>
        <v>0</v>
      </c>
      <c r="S131" s="3">
        <f t="shared" si="151"/>
        <v>0</v>
      </c>
      <c r="U131" s="3">
        <v>2046</v>
      </c>
      <c r="V131" s="3">
        <f t="shared" si="152"/>
        <v>3.1712725417936049E-3</v>
      </c>
      <c r="W131" s="3">
        <f t="shared" si="152"/>
        <v>5.8587134430753522E-3</v>
      </c>
      <c r="X131" s="3">
        <f t="shared" si="152"/>
        <v>8.5461543443570986E-3</v>
      </c>
      <c r="Z131" s="3">
        <v>2046</v>
      </c>
      <c r="AA131" s="3">
        <f t="shared" si="153"/>
        <v>8.8531358458404815E-4</v>
      </c>
      <c r="AB131" s="3">
        <f t="shared" si="153"/>
        <v>1.6355575028585358E-3</v>
      </c>
      <c r="AC131" s="3">
        <f t="shared" si="153"/>
        <v>2.3858014211330237E-3</v>
      </c>
      <c r="AE131" s="3">
        <v>2046</v>
      </c>
      <c r="AF131" s="3">
        <f t="shared" si="154"/>
        <v>5.983299365962155E-4</v>
      </c>
      <c r="AG131" s="3">
        <f t="shared" si="154"/>
        <v>1.1053744503927323E-3</v>
      </c>
      <c r="AH131" s="3">
        <f t="shared" si="154"/>
        <v>1.6124189641892497E-3</v>
      </c>
      <c r="AJ131" s="3">
        <v>2046</v>
      </c>
      <c r="AK131" s="3">
        <f t="shared" si="155"/>
        <v>8.8561804623360605E-4</v>
      </c>
      <c r="AL131" s="3">
        <f t="shared" si="155"/>
        <v>1.6361199753473104E-3</v>
      </c>
      <c r="AM131" s="3">
        <f t="shared" si="155"/>
        <v>2.386621904461015E-3</v>
      </c>
      <c r="AO131" s="3">
        <v>2046</v>
      </c>
      <c r="AP131" s="3">
        <f t="shared" si="156"/>
        <v>1.6901626209869401E-3</v>
      </c>
      <c r="AQ131" s="3">
        <f t="shared" si="156"/>
        <v>3.122462146681089E-3</v>
      </c>
      <c r="AR131" s="3">
        <f t="shared" si="156"/>
        <v>4.5547616723752397E-3</v>
      </c>
      <c r="AT131" s="3">
        <v>2046</v>
      </c>
      <c r="AU131" s="3">
        <f t="shared" si="157"/>
        <v>2.1332149585272069E-3</v>
      </c>
      <c r="AV131" s="3">
        <f t="shared" si="157"/>
        <v>3.9409716414421517E-3</v>
      </c>
      <c r="AW131" s="3">
        <f t="shared" si="157"/>
        <v>5.7487283243570992E-3</v>
      </c>
      <c r="AY131" s="3">
        <v>2046</v>
      </c>
      <c r="AZ131" s="3">
        <f t="shared" si="158"/>
        <v>3.1177757086166854E-4</v>
      </c>
      <c r="BA131" s="3">
        <f t="shared" si="158"/>
        <v>5.7598816298000692E-4</v>
      </c>
      <c r="BB131" s="3">
        <f t="shared" si="158"/>
        <v>8.4019875509834519E-4</v>
      </c>
      <c r="BD131" s="3">
        <v>2046</v>
      </c>
      <c r="BE131" s="3">
        <f t="shared" si="159"/>
        <v>6.4753803178961935E-4</v>
      </c>
      <c r="BF131" s="3">
        <f t="shared" si="159"/>
        <v>1.1962831077277066E-3</v>
      </c>
      <c r="BG131" s="3">
        <f t="shared" si="159"/>
        <v>1.745028183665794E-3</v>
      </c>
      <c r="BI131" s="3">
        <v>2046</v>
      </c>
      <c r="BJ131" s="3">
        <f t="shared" si="160"/>
        <v>3.0411987613875057E-4</v>
      </c>
      <c r="BK131" s="3">
        <f t="shared" si="160"/>
        <v>5.618410852927788E-4</v>
      </c>
      <c r="BL131" s="3">
        <f t="shared" si="160"/>
        <v>8.1956229444680724E-4</v>
      </c>
      <c r="BN131" s="3">
        <v>2046</v>
      </c>
      <c r="BO131" s="3">
        <f t="shared" si="161"/>
        <v>0</v>
      </c>
      <c r="BP131" s="3">
        <f t="shared" si="161"/>
        <v>0</v>
      </c>
      <c r="BQ131" s="3">
        <f t="shared" si="161"/>
        <v>0</v>
      </c>
      <c r="BS131" s="3">
        <v>2046</v>
      </c>
      <c r="BT131" s="3">
        <f t="shared" si="162"/>
        <v>0</v>
      </c>
      <c r="BU131" s="3">
        <f t="shared" si="162"/>
        <v>0</v>
      </c>
      <c r="BV131" s="3">
        <f t="shared" si="162"/>
        <v>0</v>
      </c>
      <c r="BX131" s="3">
        <v>2046</v>
      </c>
      <c r="BY131" s="3">
        <f t="shared" si="163"/>
        <v>0</v>
      </c>
      <c r="BZ131" s="3">
        <f t="shared" si="163"/>
        <v>0</v>
      </c>
      <c r="CA131" s="3">
        <f t="shared" si="163"/>
        <v>0</v>
      </c>
      <c r="CC131" s="3">
        <v>2046</v>
      </c>
      <c r="CD131" s="3">
        <f t="shared" si="164"/>
        <v>0</v>
      </c>
      <c r="CE131" s="3">
        <f t="shared" si="164"/>
        <v>0</v>
      </c>
      <c r="CF131" s="3">
        <f t="shared" si="164"/>
        <v>0</v>
      </c>
    </row>
    <row r="132" spans="1:84" x14ac:dyDescent="0.25">
      <c r="A132" s="3">
        <v>2047</v>
      </c>
      <c r="B132" s="3">
        <f t="shared" si="132"/>
        <v>1.8977175501174792E-2</v>
      </c>
      <c r="C132" s="3">
        <f t="shared" si="115"/>
        <v>3.4717350761800735E-2</v>
      </c>
      <c r="D132" s="3">
        <f t="shared" si="115"/>
        <v>4.4134790576066667E-2</v>
      </c>
      <c r="F132" s="3">
        <v>2047</v>
      </c>
      <c r="G132" s="3">
        <f t="shared" si="149"/>
        <v>7.7028252697812979E-3</v>
      </c>
      <c r="H132" s="3">
        <f t="shared" si="149"/>
        <v>1.3962720100000001E-2</v>
      </c>
      <c r="I132" s="3">
        <f t="shared" si="149"/>
        <v>1.3962720100000001E-2</v>
      </c>
      <c r="K132" s="3">
        <v>2047</v>
      </c>
      <c r="L132" s="3">
        <f t="shared" si="150"/>
        <v>1.849444913813222E-4</v>
      </c>
      <c r="M132" s="3">
        <f t="shared" si="150"/>
        <v>3.4045905376131868E-4</v>
      </c>
      <c r="N132" s="3">
        <f t="shared" si="150"/>
        <v>4.3313299999999993E-4</v>
      </c>
      <c r="P132" s="3">
        <v>2047</v>
      </c>
      <c r="Q132" s="3">
        <f t="shared" si="151"/>
        <v>0</v>
      </c>
      <c r="R132" s="3">
        <f t="shared" si="151"/>
        <v>0</v>
      </c>
      <c r="S132" s="3">
        <f t="shared" si="151"/>
        <v>0</v>
      </c>
      <c r="U132" s="3">
        <v>2047</v>
      </c>
      <c r="V132" s="3">
        <f t="shared" si="152"/>
        <v>3.3091539566541973E-3</v>
      </c>
      <c r="W132" s="3">
        <f t="shared" si="152"/>
        <v>6.0917273957086975E-3</v>
      </c>
      <c r="X132" s="3">
        <f t="shared" si="152"/>
        <v>8.8743008347632029E-3</v>
      </c>
      <c r="Z132" s="3">
        <v>2047</v>
      </c>
      <c r="AA132" s="3">
        <f t="shared" si="153"/>
        <v>9.2380547956596342E-4</v>
      </c>
      <c r="AB132" s="3">
        <f t="shared" si="153"/>
        <v>1.7006072313020116E-3</v>
      </c>
      <c r="AC132" s="3">
        <f t="shared" si="153"/>
        <v>2.4774089830380606E-3</v>
      </c>
      <c r="AE132" s="3">
        <v>2047</v>
      </c>
      <c r="AF132" s="3">
        <f t="shared" si="154"/>
        <v>6.2434428166561627E-4</v>
      </c>
      <c r="AG132" s="3">
        <f t="shared" si="154"/>
        <v>1.149337629737227E-3</v>
      </c>
      <c r="AH132" s="3">
        <f t="shared" si="154"/>
        <v>1.6743309778088384E-3</v>
      </c>
      <c r="AJ132" s="3">
        <v>2047</v>
      </c>
      <c r="AK132" s="3">
        <f t="shared" si="155"/>
        <v>9.2412317867854549E-4</v>
      </c>
      <c r="AL132" s="3">
        <f t="shared" si="155"/>
        <v>1.7011920745619682E-3</v>
      </c>
      <c r="AM132" s="3">
        <f t="shared" si="155"/>
        <v>2.4782609704453911E-3</v>
      </c>
      <c r="AO132" s="3">
        <v>2047</v>
      </c>
      <c r="AP132" s="3">
        <f t="shared" si="156"/>
        <v>1.7636479523341986E-3</v>
      </c>
      <c r="AQ132" s="3">
        <f t="shared" si="156"/>
        <v>3.246649351570948E-3</v>
      </c>
      <c r="AR132" s="3">
        <f t="shared" si="156"/>
        <v>4.7296507508076983E-3</v>
      </c>
      <c r="AT132" s="3">
        <v>2047</v>
      </c>
      <c r="AU132" s="3">
        <f t="shared" si="157"/>
        <v>2.2259634349849119E-3</v>
      </c>
      <c r="AV132" s="3">
        <f t="shared" si="157"/>
        <v>4.0977127738274109E-3</v>
      </c>
      <c r="AW132" s="3">
        <f t="shared" si="157"/>
        <v>5.969462112669909E-3</v>
      </c>
      <c r="AY132" s="3">
        <v>2047</v>
      </c>
      <c r="AZ132" s="3">
        <f t="shared" si="158"/>
        <v>3.2533311742087166E-4</v>
      </c>
      <c r="BA132" s="3">
        <f t="shared" si="158"/>
        <v>5.9889648232862151E-4</v>
      </c>
      <c r="BB132" s="3">
        <f t="shared" si="158"/>
        <v>8.7245984723637157E-4</v>
      </c>
      <c r="BD132" s="3">
        <v>2047</v>
      </c>
      <c r="BE132" s="3">
        <f t="shared" si="159"/>
        <v>6.7569185925873368E-4</v>
      </c>
      <c r="BF132" s="3">
        <f t="shared" si="159"/>
        <v>1.2438619248363678E-3</v>
      </c>
      <c r="BG132" s="3">
        <f t="shared" si="159"/>
        <v>1.8120319904140025E-3</v>
      </c>
      <c r="BI132" s="3">
        <v>2047</v>
      </c>
      <c r="BJ132" s="3">
        <f t="shared" si="160"/>
        <v>3.1734247944913098E-4</v>
      </c>
      <c r="BK132" s="3">
        <f t="shared" si="160"/>
        <v>5.8418674416616423E-4</v>
      </c>
      <c r="BL132" s="3">
        <f t="shared" si="160"/>
        <v>8.5103100888319792E-4</v>
      </c>
      <c r="BN132" s="3">
        <v>2047</v>
      </c>
      <c r="BO132" s="3">
        <f t="shared" si="161"/>
        <v>0</v>
      </c>
      <c r="BP132" s="3">
        <f t="shared" si="161"/>
        <v>0</v>
      </c>
      <c r="BQ132" s="3">
        <f t="shared" si="161"/>
        <v>0</v>
      </c>
      <c r="BS132" s="3">
        <v>2047</v>
      </c>
      <c r="BT132" s="3">
        <f t="shared" si="162"/>
        <v>0</v>
      </c>
      <c r="BU132" s="3">
        <f t="shared" si="162"/>
        <v>0</v>
      </c>
      <c r="BV132" s="3">
        <f t="shared" si="162"/>
        <v>0</v>
      </c>
      <c r="BX132" s="3">
        <v>2047</v>
      </c>
      <c r="BY132" s="3">
        <f t="shared" si="163"/>
        <v>0</v>
      </c>
      <c r="BZ132" s="3">
        <f t="shared" si="163"/>
        <v>0</v>
      </c>
      <c r="CA132" s="3">
        <f t="shared" si="163"/>
        <v>0</v>
      </c>
      <c r="CC132" s="3">
        <v>2047</v>
      </c>
      <c r="CD132" s="3">
        <f t="shared" si="164"/>
        <v>0</v>
      </c>
      <c r="CE132" s="3">
        <f t="shared" si="164"/>
        <v>0</v>
      </c>
      <c r="CF132" s="3">
        <f t="shared" si="164"/>
        <v>0</v>
      </c>
    </row>
    <row r="133" spans="1:84" x14ac:dyDescent="0.25">
      <c r="A133" s="3">
        <v>2048</v>
      </c>
      <c r="B133" s="3">
        <f t="shared" si="132"/>
        <v>1.9767891147057074E-2</v>
      </c>
      <c r="C133" s="3">
        <f t="shared" si="115"/>
        <v>3.5526850172322419E-2</v>
      </c>
      <c r="D133" s="3">
        <f t="shared" si="115"/>
        <v>4.5265172760742496E-2</v>
      </c>
      <c r="F133" s="3">
        <v>2048</v>
      </c>
      <c r="G133" s="3">
        <f t="shared" si="149"/>
        <v>8.0237763226888546E-3</v>
      </c>
      <c r="H133" s="3">
        <f t="shared" si="149"/>
        <v>1.3962720100000001E-2</v>
      </c>
      <c r="I133" s="3">
        <f t="shared" si="149"/>
        <v>1.3962720100000001E-2</v>
      </c>
      <c r="K133" s="3">
        <v>2048</v>
      </c>
      <c r="L133" s="3">
        <f t="shared" si="150"/>
        <v>1.9265051185554395E-4</v>
      </c>
      <c r="M133" s="3">
        <f t="shared" si="150"/>
        <v>3.5373808569484313E-4</v>
      </c>
      <c r="N133" s="3">
        <f t="shared" si="150"/>
        <v>4.3313299999999993E-4</v>
      </c>
      <c r="P133" s="3">
        <v>2048</v>
      </c>
      <c r="Q133" s="3">
        <f t="shared" si="151"/>
        <v>0</v>
      </c>
      <c r="R133" s="3">
        <f t="shared" si="151"/>
        <v>0</v>
      </c>
      <c r="S133" s="3">
        <f t="shared" si="151"/>
        <v>0</v>
      </c>
      <c r="U133" s="3">
        <v>2048</v>
      </c>
      <c r="V133" s="3">
        <f t="shared" si="152"/>
        <v>3.4470353715147905E-3</v>
      </c>
      <c r="W133" s="3">
        <f t="shared" si="152"/>
        <v>6.3293249620658314E-3</v>
      </c>
      <c r="X133" s="3">
        <f t="shared" si="152"/>
        <v>9.2116145526168793E-3</v>
      </c>
      <c r="Z133" s="3">
        <v>2048</v>
      </c>
      <c r="AA133" s="3">
        <f t="shared" si="153"/>
        <v>9.6229737454787848E-4</v>
      </c>
      <c r="AB133" s="3">
        <f t="shared" si="153"/>
        <v>1.7669365519100448E-3</v>
      </c>
      <c r="AC133" s="3">
        <f t="shared" si="153"/>
        <v>2.5715757292722121E-3</v>
      </c>
      <c r="AE133" s="3">
        <v>2048</v>
      </c>
      <c r="AF133" s="3">
        <f t="shared" si="154"/>
        <v>6.5035862673501693E-4</v>
      </c>
      <c r="AG133" s="3">
        <f t="shared" si="154"/>
        <v>1.1941656080772644E-3</v>
      </c>
      <c r="AH133" s="3">
        <f t="shared" si="154"/>
        <v>1.7379725894195127E-3</v>
      </c>
      <c r="AJ133" s="3">
        <v>2048</v>
      </c>
      <c r="AK133" s="3">
        <f t="shared" si="155"/>
        <v>9.6262831112348482E-4</v>
      </c>
      <c r="AL133" s="3">
        <f t="shared" si="155"/>
        <v>1.7675442059962639E-3</v>
      </c>
      <c r="AM133" s="3">
        <f t="shared" si="155"/>
        <v>2.5724601008690448E-3</v>
      </c>
      <c r="AO133" s="3">
        <v>2048</v>
      </c>
      <c r="AP133" s="3">
        <f t="shared" si="156"/>
        <v>1.8371332836814569E-3</v>
      </c>
      <c r="AQ133" s="3">
        <f t="shared" si="156"/>
        <v>3.373279440975741E-3</v>
      </c>
      <c r="AR133" s="3">
        <f t="shared" si="156"/>
        <v>4.9094255982700275E-3</v>
      </c>
      <c r="AT133" s="3">
        <v>2048</v>
      </c>
      <c r="AU133" s="3">
        <f t="shared" si="157"/>
        <v>2.3187119114426165E-3</v>
      </c>
      <c r="AV133" s="3">
        <f t="shared" si="157"/>
        <v>4.2575371585130721E-3</v>
      </c>
      <c r="AW133" s="3">
        <f t="shared" si="157"/>
        <v>6.196362405583529E-3</v>
      </c>
      <c r="AY133" s="3">
        <v>2048</v>
      </c>
      <c r="AZ133" s="3">
        <f t="shared" si="158"/>
        <v>3.3888866398007456E-4</v>
      </c>
      <c r="BA133" s="3">
        <f t="shared" si="158"/>
        <v>6.2225543085960282E-4</v>
      </c>
      <c r="BB133" s="3">
        <f t="shared" si="158"/>
        <v>9.0562219773913119E-4</v>
      </c>
      <c r="BD133" s="3">
        <v>2048</v>
      </c>
      <c r="BE133" s="3">
        <f t="shared" si="159"/>
        <v>7.0384568672784758E-4</v>
      </c>
      <c r="BF133" s="3">
        <f t="shared" si="159"/>
        <v>1.2923766640930213E-3</v>
      </c>
      <c r="BG133" s="3">
        <f t="shared" si="159"/>
        <v>1.8809076414581958E-3</v>
      </c>
      <c r="BI133" s="3">
        <v>2048</v>
      </c>
      <c r="BJ133" s="3">
        <f t="shared" si="160"/>
        <v>3.3056508275951138E-4</v>
      </c>
      <c r="BK133" s="3">
        <f t="shared" si="160"/>
        <v>6.069719641367356E-4</v>
      </c>
      <c r="BL133" s="3">
        <f t="shared" si="160"/>
        <v>8.8337884551395994E-4</v>
      </c>
      <c r="BN133" s="3">
        <v>2048</v>
      </c>
      <c r="BO133" s="3">
        <f t="shared" si="161"/>
        <v>0</v>
      </c>
      <c r="BP133" s="3">
        <f t="shared" si="161"/>
        <v>0</v>
      </c>
      <c r="BQ133" s="3">
        <f t="shared" si="161"/>
        <v>0</v>
      </c>
      <c r="BS133" s="3">
        <v>2048</v>
      </c>
      <c r="BT133" s="3">
        <f t="shared" si="162"/>
        <v>0</v>
      </c>
      <c r="BU133" s="3">
        <f t="shared" si="162"/>
        <v>0</v>
      </c>
      <c r="BV133" s="3">
        <f t="shared" si="162"/>
        <v>0</v>
      </c>
      <c r="BX133" s="3">
        <v>2048</v>
      </c>
      <c r="BY133" s="3">
        <f t="shared" si="163"/>
        <v>0</v>
      </c>
      <c r="BZ133" s="3">
        <f t="shared" si="163"/>
        <v>0</v>
      </c>
      <c r="CA133" s="3">
        <f t="shared" si="163"/>
        <v>0</v>
      </c>
      <c r="CC133" s="3">
        <v>2048</v>
      </c>
      <c r="CD133" s="3">
        <f t="shared" si="164"/>
        <v>0</v>
      </c>
      <c r="CE133" s="3">
        <f t="shared" si="164"/>
        <v>0</v>
      </c>
      <c r="CF133" s="3">
        <f t="shared" si="164"/>
        <v>0</v>
      </c>
    </row>
    <row r="134" spans="1:84" x14ac:dyDescent="0.25">
      <c r="A134" s="3">
        <v>2049</v>
      </c>
      <c r="B134" s="3">
        <f t="shared" si="132"/>
        <v>2.0558606792939357E-2</v>
      </c>
      <c r="C134" s="3">
        <f t="shared" si="115"/>
        <v>3.6352402309091779E-2</v>
      </c>
      <c r="D134" s="3">
        <f t="shared" si="115"/>
        <v>4.6382152204016709E-2</v>
      </c>
      <c r="F134" s="3">
        <v>2049</v>
      </c>
      <c r="G134" s="3">
        <f t="shared" si="149"/>
        <v>8.3447273755964078E-3</v>
      </c>
      <c r="H134" s="3">
        <f t="shared" si="149"/>
        <v>1.3962720100000001E-2</v>
      </c>
      <c r="I134" s="3">
        <f t="shared" si="149"/>
        <v>1.3962720100000001E-2</v>
      </c>
      <c r="K134" s="3">
        <v>2049</v>
      </c>
      <c r="L134" s="3">
        <f t="shared" si="150"/>
        <v>2.0035653232976575E-4</v>
      </c>
      <c r="M134" s="3">
        <f t="shared" si="150"/>
        <v>3.6728044662118979E-4</v>
      </c>
      <c r="N134" s="3">
        <f t="shared" si="150"/>
        <v>4.3313299999999993E-4</v>
      </c>
      <c r="P134" s="3">
        <v>2049</v>
      </c>
      <c r="Q134" s="3">
        <f t="shared" si="151"/>
        <v>0</v>
      </c>
      <c r="R134" s="3">
        <f t="shared" si="151"/>
        <v>0</v>
      </c>
      <c r="S134" s="3">
        <f t="shared" si="151"/>
        <v>0</v>
      </c>
      <c r="U134" s="3">
        <v>2049</v>
      </c>
      <c r="V134" s="3">
        <f t="shared" si="152"/>
        <v>3.5849167863753794E-3</v>
      </c>
      <c r="W134" s="3">
        <f t="shared" si="152"/>
        <v>6.5716341917549806E-3</v>
      </c>
      <c r="X134" s="3">
        <f t="shared" si="152"/>
        <v>9.5583515971345828E-3</v>
      </c>
      <c r="Z134" s="3">
        <v>2049</v>
      </c>
      <c r="AA134" s="3">
        <f t="shared" si="153"/>
        <v>1.0007892695297941E-3</v>
      </c>
      <c r="AB134" s="3">
        <f t="shared" si="153"/>
        <v>1.8345812118649321E-3</v>
      </c>
      <c r="AC134" s="3">
        <f t="shared" si="153"/>
        <v>2.6683731542000715E-3</v>
      </c>
      <c r="AE134" s="3">
        <v>2049</v>
      </c>
      <c r="AF134" s="3">
        <f t="shared" si="154"/>
        <v>6.7637297180441771E-4</v>
      </c>
      <c r="AG134" s="3">
        <f t="shared" si="154"/>
        <v>1.2398825447725217E-3</v>
      </c>
      <c r="AH134" s="3">
        <f t="shared" si="154"/>
        <v>1.8033921177406269E-3</v>
      </c>
      <c r="AJ134" s="3">
        <v>2049</v>
      </c>
      <c r="AK134" s="3">
        <f t="shared" si="155"/>
        <v>1.0011334435684244E-3</v>
      </c>
      <c r="AL134" s="3">
        <f t="shared" si="155"/>
        <v>1.8352121291260453E-3</v>
      </c>
      <c r="AM134" s="3">
        <f t="shared" si="155"/>
        <v>2.6243092787723789E-3</v>
      </c>
      <c r="AO134" s="3">
        <v>2049</v>
      </c>
      <c r="AP134" s="3">
        <f t="shared" si="156"/>
        <v>1.9106186150287155E-3</v>
      </c>
      <c r="AQ134" s="3">
        <f t="shared" si="156"/>
        <v>3.5024206602634121E-3</v>
      </c>
      <c r="AR134" s="3">
        <f t="shared" si="156"/>
        <v>5.094222705498112E-3</v>
      </c>
      <c r="AT134" s="3">
        <v>2049</v>
      </c>
      <c r="AU134" s="3">
        <f t="shared" si="157"/>
        <v>2.4114603879003202E-3</v>
      </c>
      <c r="AV134" s="3">
        <f t="shared" si="157"/>
        <v>4.42053093042955E-3</v>
      </c>
      <c r="AW134" s="3">
        <f t="shared" si="157"/>
        <v>6.4296014729587807E-3</v>
      </c>
      <c r="AY134" s="3">
        <v>2049</v>
      </c>
      <c r="AZ134" s="3">
        <f t="shared" si="158"/>
        <v>3.5244421053927757E-4</v>
      </c>
      <c r="BA134" s="3">
        <f t="shared" si="158"/>
        <v>6.4607759752431876E-4</v>
      </c>
      <c r="BB134" s="3">
        <f t="shared" si="158"/>
        <v>9.3971098450936039E-4</v>
      </c>
      <c r="BD134" s="3">
        <v>2049</v>
      </c>
      <c r="BE134" s="3">
        <f t="shared" si="159"/>
        <v>7.3199951419696116E-4</v>
      </c>
      <c r="BF134" s="3">
        <f t="shared" si="159"/>
        <v>1.3418534717812775E-3</v>
      </c>
      <c r="BG134" s="3">
        <f t="shared" si="159"/>
        <v>1.9517074293655947E-3</v>
      </c>
      <c r="BI134" s="3">
        <v>2049</v>
      </c>
      <c r="BJ134" s="3">
        <f t="shared" si="160"/>
        <v>3.43787686069892E-4</v>
      </c>
      <c r="BK134" s="3">
        <f t="shared" si="160"/>
        <v>6.3020902495354624E-4</v>
      </c>
      <c r="BL134" s="3">
        <f t="shared" si="160"/>
        <v>9.166303638372008E-4</v>
      </c>
      <c r="BN134" s="3">
        <v>2049</v>
      </c>
      <c r="BO134" s="3">
        <f t="shared" si="161"/>
        <v>0</v>
      </c>
      <c r="BP134" s="3">
        <f t="shared" si="161"/>
        <v>0</v>
      </c>
      <c r="BQ134" s="3">
        <f t="shared" si="161"/>
        <v>0</v>
      </c>
      <c r="BS134" s="3">
        <v>2049</v>
      </c>
      <c r="BT134" s="3">
        <f t="shared" si="162"/>
        <v>0</v>
      </c>
      <c r="BU134" s="3">
        <f t="shared" si="162"/>
        <v>0</v>
      </c>
      <c r="BV134" s="3">
        <f t="shared" si="162"/>
        <v>0</v>
      </c>
      <c r="BX134" s="3">
        <v>2049</v>
      </c>
      <c r="BY134" s="3">
        <f t="shared" si="163"/>
        <v>0</v>
      </c>
      <c r="BZ134" s="3">
        <f t="shared" si="163"/>
        <v>0</v>
      </c>
      <c r="CA134" s="3">
        <f t="shared" si="163"/>
        <v>0</v>
      </c>
      <c r="CC134" s="3">
        <v>2049</v>
      </c>
      <c r="CD134" s="3">
        <f t="shared" si="164"/>
        <v>0</v>
      </c>
      <c r="CE134" s="3">
        <f t="shared" si="164"/>
        <v>0</v>
      </c>
      <c r="CF134" s="3">
        <f t="shared" si="164"/>
        <v>0</v>
      </c>
    </row>
    <row r="135" spans="1:84" x14ac:dyDescent="0.25">
      <c r="A135" s="3">
        <v>2050</v>
      </c>
      <c r="B135" s="3">
        <f t="shared" si="132"/>
        <v>2.1349322438821632E-2</v>
      </c>
      <c r="C135" s="3">
        <f t="shared" si="115"/>
        <v>3.7194455627286488E-2</v>
      </c>
      <c r="D135" s="3">
        <f t="shared" si="115"/>
        <v>4.7477038361007404E-2</v>
      </c>
      <c r="F135" s="3">
        <v>2050</v>
      </c>
      <c r="G135" s="3">
        <f t="shared" si="149"/>
        <v>8.6656784285039593E-3</v>
      </c>
      <c r="H135" s="3">
        <f t="shared" si="149"/>
        <v>1.3962720100000001E-2</v>
      </c>
      <c r="I135" s="3">
        <f t="shared" si="149"/>
        <v>1.3962720100000001E-2</v>
      </c>
      <c r="K135" s="3">
        <v>2050</v>
      </c>
      <c r="L135" s="3">
        <f t="shared" si="150"/>
        <v>2.0806255280398755E-4</v>
      </c>
      <c r="M135" s="3">
        <f t="shared" si="150"/>
        <v>3.8109349300109003E-4</v>
      </c>
      <c r="N135" s="3">
        <f t="shared" si="150"/>
        <v>4.3313299999999993E-4</v>
      </c>
      <c r="P135" s="3">
        <v>2050</v>
      </c>
      <c r="Q135" s="3">
        <f t="shared" si="151"/>
        <v>0</v>
      </c>
      <c r="R135" s="3">
        <f t="shared" si="151"/>
        <v>0</v>
      </c>
      <c r="S135" s="3">
        <f t="shared" si="151"/>
        <v>0</v>
      </c>
      <c r="U135" s="3">
        <v>2050</v>
      </c>
      <c r="V135" s="3">
        <f t="shared" si="152"/>
        <v>3.7227982012359726E-3</v>
      </c>
      <c r="W135" s="3">
        <f t="shared" si="152"/>
        <v>6.8187867116278203E-3</v>
      </c>
      <c r="X135" s="3">
        <f t="shared" si="152"/>
        <v>9.9147752220196689E-3</v>
      </c>
      <c r="Z135" s="3">
        <v>2050</v>
      </c>
      <c r="AA135" s="3">
        <f t="shared" si="153"/>
        <v>1.0392811645117091E-3</v>
      </c>
      <c r="AB135" s="3">
        <f t="shared" si="153"/>
        <v>1.9035779569961E-3</v>
      </c>
      <c r="AC135" s="3">
        <f t="shared" si="153"/>
        <v>2.7678747494804916E-3</v>
      </c>
      <c r="AE135" s="3">
        <v>2050</v>
      </c>
      <c r="AF135" s="3">
        <f t="shared" si="154"/>
        <v>7.0238731687381805E-4</v>
      </c>
      <c r="AG135" s="3">
        <f t="shared" si="154"/>
        <v>1.2865132741079052E-3</v>
      </c>
      <c r="AH135" s="3">
        <f t="shared" si="154"/>
        <v>1.8706392313419921E-3</v>
      </c>
      <c r="AJ135" s="3">
        <v>2050</v>
      </c>
      <c r="AK135" s="3">
        <f t="shared" si="155"/>
        <v>1.0396385760133636E-3</v>
      </c>
      <c r="AL135" s="3">
        <f t="shared" si="155"/>
        <v>1.9042326024177228E-3</v>
      </c>
      <c r="AM135" s="3">
        <f t="shared" si="155"/>
        <v>2.6243092787723789E-3</v>
      </c>
      <c r="AO135" s="3">
        <v>2050</v>
      </c>
      <c r="AP135" s="3">
        <f t="shared" si="156"/>
        <v>1.9841039463759742E-3</v>
      </c>
      <c r="AQ135" s="3">
        <f t="shared" si="156"/>
        <v>3.634143161330932E-3</v>
      </c>
      <c r="AR135" s="3">
        <f t="shared" si="156"/>
        <v>5.2841823762858923E-3</v>
      </c>
      <c r="AT135" s="3">
        <v>2050</v>
      </c>
      <c r="AU135" s="3">
        <f t="shared" si="157"/>
        <v>2.5042088643580248E-3</v>
      </c>
      <c r="AV135" s="3">
        <f t="shared" si="157"/>
        <v>4.5867826308060317E-3</v>
      </c>
      <c r="AW135" s="3">
        <f t="shared" si="157"/>
        <v>6.6693563972540382E-3</v>
      </c>
      <c r="AY135" s="3">
        <v>2050</v>
      </c>
      <c r="AZ135" s="3">
        <f t="shared" si="158"/>
        <v>3.6599975709848058E-4</v>
      </c>
      <c r="BA135" s="3">
        <f t="shared" si="158"/>
        <v>6.7037592296395859E-4</v>
      </c>
      <c r="BB135" s="3">
        <f t="shared" si="158"/>
        <v>9.747520888294366E-4</v>
      </c>
      <c r="BD135" s="3">
        <v>2050</v>
      </c>
      <c r="BE135" s="3">
        <f t="shared" si="159"/>
        <v>7.6015334166607506E-4</v>
      </c>
      <c r="BF135" s="3">
        <f t="shared" si="159"/>
        <v>1.3923192246174522E-3</v>
      </c>
      <c r="BG135" s="3">
        <f t="shared" si="159"/>
        <v>2.0244851075688292E-3</v>
      </c>
      <c r="BI135" s="3">
        <v>2050</v>
      </c>
      <c r="BJ135" s="3">
        <f t="shared" si="160"/>
        <v>3.570102893802724E-4</v>
      </c>
      <c r="BK135" s="3">
        <f t="shared" si="160"/>
        <v>6.5391054941747544E-4</v>
      </c>
      <c r="BL135" s="3">
        <f t="shared" si="160"/>
        <v>9.5081080945467848E-4</v>
      </c>
      <c r="BN135" s="3">
        <v>2050</v>
      </c>
      <c r="BO135" s="3">
        <f t="shared" si="161"/>
        <v>0</v>
      </c>
      <c r="BP135" s="3">
        <f t="shared" si="161"/>
        <v>0</v>
      </c>
      <c r="BQ135" s="3">
        <f t="shared" si="161"/>
        <v>0</v>
      </c>
      <c r="BS135" s="3">
        <v>2050</v>
      </c>
      <c r="BT135" s="3">
        <f t="shared" si="162"/>
        <v>0</v>
      </c>
      <c r="BU135" s="3">
        <f t="shared" si="162"/>
        <v>0</v>
      </c>
      <c r="BV135" s="3">
        <f t="shared" si="162"/>
        <v>0</v>
      </c>
      <c r="BX135" s="3">
        <v>2050</v>
      </c>
      <c r="BY135" s="3">
        <f t="shared" si="163"/>
        <v>0</v>
      </c>
      <c r="BZ135" s="3">
        <f t="shared" si="163"/>
        <v>0</v>
      </c>
      <c r="CA135" s="3">
        <f t="shared" si="163"/>
        <v>0</v>
      </c>
      <c r="CC135" s="3">
        <v>2050</v>
      </c>
      <c r="CD135" s="3">
        <f t="shared" si="164"/>
        <v>0</v>
      </c>
      <c r="CE135" s="3">
        <f t="shared" si="164"/>
        <v>0</v>
      </c>
      <c r="CF135" s="3">
        <f t="shared" si="164"/>
        <v>0</v>
      </c>
    </row>
    <row r="137" spans="1:84" x14ac:dyDescent="0.25">
      <c r="B137" s="3">
        <f>SUM(B109:B135)</f>
        <v>0.29889051414350293</v>
      </c>
      <c r="C137" s="3">
        <f t="shared" ref="C137:D137" si="165">SUM(C109:C135)</f>
        <v>0.58765907312043564</v>
      </c>
      <c r="D137" s="3">
        <f t="shared" si="165"/>
        <v>0.82458295104159585</v>
      </c>
      <c r="G137" s="3">
        <f>SUM(G109:G135)</f>
        <v>0.12131949799905545</v>
      </c>
      <c r="H137" s="3">
        <f t="shared" ref="H137:I137" si="166">SUM(H109:H135)</f>
        <v>0.23601666726329698</v>
      </c>
      <c r="I137" s="3">
        <f t="shared" si="166"/>
        <v>0.29950571422280398</v>
      </c>
      <c r="L137" s="3">
        <f>SUM(L109:L135)</f>
        <v>2.9128757392558251E-3</v>
      </c>
      <c r="M137" s="3">
        <f t="shared" ref="M137:N137" si="167">SUM(M109:M135)</f>
        <v>5.7683435909472221E-3</v>
      </c>
      <c r="N137" s="3">
        <f t="shared" si="167"/>
        <v>8.1767515775615293E-3</v>
      </c>
      <c r="Q137" s="3">
        <f>SUM(Q109:Q135)</f>
        <v>0</v>
      </c>
      <c r="R137" s="3">
        <f t="shared" ref="R137:S137" si="168">SUM(R109:R135)</f>
        <v>0</v>
      </c>
      <c r="S137" s="3">
        <f t="shared" si="168"/>
        <v>0</v>
      </c>
      <c r="V137" s="3">
        <f>SUM(V109:V135)</f>
        <v>5.2119174817303618E-2</v>
      </c>
      <c r="W137" s="3">
        <f t="shared" ref="W137:X137" si="169">SUM(W109:W135)</f>
        <v>0.10321116825246322</v>
      </c>
      <c r="X137" s="3">
        <f t="shared" si="169"/>
        <v>0.1543031616876229</v>
      </c>
      <c r="AA137" s="3">
        <f>SUM(AA109:AA135)</f>
        <v>1.4549936303163926E-2</v>
      </c>
      <c r="AB137" s="3">
        <f t="shared" ref="AB137:AC137" si="170">SUM(AB109:AB135)</f>
        <v>2.8813117803812661E-2</v>
      </c>
      <c r="AC137" s="3">
        <f t="shared" si="170"/>
        <v>4.3076299304461399E-2</v>
      </c>
      <c r="AF137" s="3">
        <f>SUM(AF109:AF135)</f>
        <v>9.8334224362334553E-3</v>
      </c>
      <c r="AG137" s="3">
        <f t="shared" ref="AG137:AH137" si="171">SUM(AG109:AG135)</f>
        <v>1.9473044635132712E-2</v>
      </c>
      <c r="AH137" s="3">
        <f t="shared" si="171"/>
        <v>2.9112666834031974E-2</v>
      </c>
      <c r="AK137" s="3">
        <f>SUM(AK109:AK135)</f>
        <v>1.4554940064187089E-2</v>
      </c>
      <c r="AL137" s="3">
        <f t="shared" ref="AL137:AM137" si="172">SUM(AL109:AL135)</f>
        <v>2.882302671013489E-2</v>
      </c>
      <c r="AM137" s="3">
        <f t="shared" si="172"/>
        <v>4.2901614470121717E-2</v>
      </c>
      <c r="AP137" s="3">
        <f>SUM(AP109:AP135)</f>
        <v>2.777745524926363E-2</v>
      </c>
      <c r="AQ137" s="3">
        <f t="shared" ref="AQ137:AR137" si="173">SUM(AQ109:AQ135)</f>
        <v>5.500746351811367E-2</v>
      </c>
      <c r="AR137" s="3">
        <f t="shared" si="173"/>
        <v>8.2237471786963723E-2</v>
      </c>
      <c r="AU137" s="3">
        <f>SUM(AU109:AU135)</f>
        <v>3.505892410101235E-2</v>
      </c>
      <c r="AV137" s="3">
        <f t="shared" ref="AV137:AW137" si="174">SUM(AV109:AV135)</f>
        <v>6.942689570247354E-2</v>
      </c>
      <c r="AW137" s="3">
        <f t="shared" si="174"/>
        <v>0.10379486730393475</v>
      </c>
      <c r="AZ137" s="3">
        <f>SUM(AZ109:AZ135)</f>
        <v>5.1239965993787285E-3</v>
      </c>
      <c r="BA137" s="3">
        <f t="shared" ref="BA137:BB137" si="175">SUM(BA109:BA135)</f>
        <v>1.0147007833438445E-2</v>
      </c>
      <c r="BB137" s="3">
        <f t="shared" si="175"/>
        <v>1.517001906749816E-2</v>
      </c>
      <c r="BE137" s="3">
        <f>SUM(BE109:BE135)</f>
        <v>1.0642146783325052E-2</v>
      </c>
      <c r="BF137" s="3">
        <f t="shared" ref="BF137:BG137" si="176">SUM(BF109:BF135)</f>
        <v>2.1074554730987537E-2</v>
      </c>
      <c r="BG137" s="3">
        <f t="shared" si="176"/>
        <v>3.1506962678650025E-2</v>
      </c>
      <c r="BJ137" s="3">
        <f>SUM(BJ109:BJ135)</f>
        <v>4.9981440513238128E-3</v>
      </c>
      <c r="BK137" s="3">
        <f t="shared" ref="BK137:BL137" si="177">SUM(BK109:BK135)</f>
        <v>9.8977830796346949E-3</v>
      </c>
      <c r="BL137" s="3">
        <f t="shared" si="177"/>
        <v>1.4797422107945581E-2</v>
      </c>
      <c r="BO137" s="3">
        <f>SUM(BO109:BO135)</f>
        <v>0</v>
      </c>
      <c r="BP137" s="3">
        <f t="shared" ref="BP137:BQ137" si="178">SUM(BP109:BP135)</f>
        <v>0</v>
      </c>
      <c r="BQ137" s="3">
        <f t="shared" si="178"/>
        <v>0</v>
      </c>
      <c r="BT137" s="3">
        <f>SUM(BT109:BT135)</f>
        <v>0</v>
      </c>
      <c r="BU137" s="3">
        <f t="shared" ref="BU137:BV137" si="179">SUM(BU109:BU135)</f>
        <v>0</v>
      </c>
      <c r="BV137" s="3">
        <f t="shared" si="179"/>
        <v>0</v>
      </c>
      <c r="BY137" s="3">
        <f>SUM(BY109:BY135)</f>
        <v>0</v>
      </c>
      <c r="BZ137" s="3">
        <f t="shared" ref="BZ137:CA137" si="180">SUM(BZ109:BZ135)</f>
        <v>0</v>
      </c>
      <c r="CA137" s="3">
        <f t="shared" si="180"/>
        <v>0</v>
      </c>
      <c r="CD137" s="3">
        <f>SUM(CD109:CD135)</f>
        <v>0</v>
      </c>
      <c r="CE137" s="3">
        <f t="shared" ref="CE137:CF137" si="181">SUM(CE109:CE135)</f>
        <v>0</v>
      </c>
      <c r="CF137" s="3">
        <f t="shared" si="181"/>
        <v>0</v>
      </c>
    </row>
    <row r="139" spans="1:84" x14ac:dyDescent="0.25">
      <c r="G139" s="5" t="s">
        <v>61</v>
      </c>
      <c r="H139" s="5"/>
      <c r="I139" s="5"/>
      <c r="J139" s="5"/>
      <c r="K139" s="5"/>
      <c r="L139" s="5"/>
      <c r="M139" s="5"/>
      <c r="N139" s="5"/>
      <c r="O139" s="5"/>
    </row>
    <row r="140" spans="1:84" x14ac:dyDescent="0.25">
      <c r="B140" s="5" t="s">
        <v>62</v>
      </c>
      <c r="C140" s="5"/>
      <c r="D140" s="5"/>
      <c r="G140" s="5" t="s">
        <v>28</v>
      </c>
      <c r="H140" s="5"/>
      <c r="I140" s="5"/>
      <c r="J140" s="5" t="s">
        <v>29</v>
      </c>
      <c r="K140" s="5"/>
      <c r="L140" s="5"/>
      <c r="M140" s="5" t="s">
        <v>30</v>
      </c>
      <c r="N140" s="5"/>
      <c r="O140" s="5"/>
      <c r="R140" s="5"/>
      <c r="S140" s="5"/>
      <c r="T140" s="5"/>
    </row>
    <row r="141" spans="1:84" x14ac:dyDescent="0.25">
      <c r="A141" s="3" t="s">
        <v>27</v>
      </c>
      <c r="B141" s="3" t="s">
        <v>31</v>
      </c>
      <c r="C141" s="3" t="s">
        <v>32</v>
      </c>
      <c r="D141" s="3" t="s">
        <v>33</v>
      </c>
      <c r="F141" s="3" t="s">
        <v>27</v>
      </c>
      <c r="G141" s="3" t="s">
        <v>31</v>
      </c>
      <c r="H141" s="3" t="s">
        <v>32</v>
      </c>
      <c r="I141" s="3" t="s">
        <v>33</v>
      </c>
      <c r="J141" s="3" t="s">
        <v>31</v>
      </c>
      <c r="K141" s="3" t="s">
        <v>32</v>
      </c>
      <c r="L141" s="3" t="s">
        <v>33</v>
      </c>
      <c r="M141" s="3" t="s">
        <v>31</v>
      </c>
      <c r="N141" s="3" t="s">
        <v>32</v>
      </c>
      <c r="O141" s="3" t="s">
        <v>33</v>
      </c>
    </row>
    <row r="142" spans="1:84" x14ac:dyDescent="0.25">
      <c r="A142" s="3">
        <v>2024</v>
      </c>
      <c r="B142" s="3">
        <f>Output!S10</f>
        <v>10.704783651297308</v>
      </c>
      <c r="C142" s="3">
        <f>Output!S40</f>
        <v>10.704783651297308</v>
      </c>
      <c r="D142" s="3">
        <f>Output!S70</f>
        <v>10.704783651297308</v>
      </c>
      <c r="F142" s="3">
        <v>2024</v>
      </c>
      <c r="G142" s="3">
        <f>((G10+L10+Q10+V10+AA10+AF10+AK10+AP10+AU10+AZ10+BE10+BJ10+BO10+BT10+BY10+CD10)*B142)/10^9</f>
        <v>1.0531470353356087E-3</v>
      </c>
      <c r="H142" s="3">
        <f>((G10+L10+Q10+V10+AA10+AF10+AK10+AP10+AU10+AZ10+BE10+BJ10+BO10+BT10+BY10+CD10)*C142)/10^9</f>
        <v>1.0531470353356087E-3</v>
      </c>
      <c r="I142" s="3">
        <f>((G10+L10+Q10+V10+AA10+AF10+AK10+AP10+AU10+AZ10+BE10+BJ10+BO10+BT10+BY10+CD10)*D142)/10^9</f>
        <v>1.0531470353356087E-3</v>
      </c>
      <c r="J142" s="3">
        <f>((H10+M10+R10+W10+AB10+AG10+AL10+AQ10+AV10+BA10+BF10+BK10+BP10+BU10+BZ10+CE10)*B142)/10^9</f>
        <v>2.0762235486086714E-3</v>
      </c>
      <c r="K142" s="3">
        <f>((H10+M10+R10+W10+AB10+AG10+AL10+AQ10+AV10+BA10+BF10+BK10+BP10+BU10+BZ10+CE10)*C142)/10^9</f>
        <v>2.0762235486086714E-3</v>
      </c>
      <c r="L142" s="3">
        <f>((H10+M10+R10+W10+AB10+AG10+AL10+AQ10+AV10+BA10+BF10+BK10+BP10+BU10+BZ10+CE10)*D142)/10^9</f>
        <v>2.0762235486086714E-3</v>
      </c>
      <c r="M142" s="3">
        <f>((I10+N10+S10+X10+AC10+AH10+AM10+AR10+AW10+BB10+BG10+BL10+BQ10+BV10+CA10+CF10)*B142)/10^9</f>
        <v>3.0993000618817408E-3</v>
      </c>
      <c r="N142" s="3">
        <f>((I10+N10+S10+X10+AC10+AH10+AM10+AR10+AW10+BB10+BG10+BL10+BQ10+BV10+CA10+CF10)*C142)/10^9</f>
        <v>3.0993000618817408E-3</v>
      </c>
      <c r="O142" s="3">
        <f>((I10+N10+S10+X10+AC10+AH10+AM10+AR10+AW10+BB10+BG10+BL10+BQ10+BV10+CA10+CF10)*D142)/10^9</f>
        <v>3.0993000618817408E-3</v>
      </c>
    </row>
    <row r="143" spans="1:84" x14ac:dyDescent="0.25">
      <c r="A143" s="3">
        <v>2025</v>
      </c>
      <c r="B143" s="3">
        <f>Output!S11</f>
        <v>10.492032468855404</v>
      </c>
      <c r="C143" s="3">
        <f>Output!S41</f>
        <v>10.259135491165766</v>
      </c>
      <c r="D143" s="3">
        <f>Output!S71</f>
        <v>10.079188410586385</v>
      </c>
      <c r="F143" s="3">
        <v>2025</v>
      </c>
      <c r="G143" s="3">
        <f>G142+((G11+L11+Q11+V11+AA11+AF11+AK11+AP11+AU11+AZ11+BE11+BJ11+BO11+BT11+BY11+CD11-G10-L10-Q10-V10-AA10-AF10-AK10-AP10-AU10-AZ10-BE10-BJ10-BO10-BT10-BY10-CD10)*B143)/10^9</f>
        <v>2.0853634022568509E-3</v>
      </c>
      <c r="H143" s="3">
        <f>H142+((G11+L11+Q11+V11+AA11+AF11+AK11+AP11+AU11+AZ11+BE11+BJ11+BO11+BT11+BY11+CD11-G10-L10-Q10-V10-AA10-AF10-AK10-AP10-AU10-AZ10-BE10-BJ10-BO10-BT10-BY10-CD10)*C143)/10^9</f>
        <v>2.0624507708966889E-3</v>
      </c>
      <c r="I143" s="3">
        <f>I142+((G11+L11+Q11+V11+AA11+AF11+AK11+AP11+AU11+AZ11+BE11+BJ11+BO11+BT11+BY11+CD11-G10-L10-Q10-V10-AA10-AF10-AK10-AP10-AU10-AZ10-BE10-BJ10-BO10-BT10-BY10-CD10)*D143)/10^9</f>
        <v>2.0447474019541037E-3</v>
      </c>
      <c r="J143" s="3">
        <f>J142+((H11+M11+R11+W11+AB11+AG11+AL11+AQ11+AV11+BA11+BF11+BK11+BP11+BU11+BZ11+CE11-H10-M10-R10-W10-AB10-AG10-AL10-AQ10-AV10-BA10-BF10-BK10-BP10-BU10-BZ10-CE10)*B143)/10^9</f>
        <v>4.3037757551010651E-3</v>
      </c>
      <c r="K143" s="3">
        <f>K142+((H11+M11+R11+W11+AB11+AG11+AL11+AQ11+AV11+BA11+BF11+BK11+BP11+BU11+BZ11+CE11-H10-M10-R10-W10-AB10-AG10-AL10-AQ10-AV10-BA10-BF10-BK10-BP10-BU10-BZ10-CE10)*C143)/10^9</f>
        <v>4.2543296465345944E-3</v>
      </c>
      <c r="L143" s="3">
        <f>L142+((H11+M11+R11+W11+AB11+AG11+AL11+AQ11+AV11+BA11+BF11+BK11+BP11+BU11+BZ11+CE11-H10-M10-R10-W10-AB10-AG10-AL10-AQ10-AV10-BA10-BF10-BK10-BP10-BU10-BZ10-CE10)*D143)/10^9</f>
        <v>4.2161252740656446E-3</v>
      </c>
      <c r="M143" s="3">
        <f>M142+((I11+N11+S11+X11+AC11+AH11+AM11+AR11+AW11+BB11+BG11+BL11+BQ11+BV11+CA11+CF11-I10-N10-S10-X10-AC10-AH10-AM10-AR10-AW10-BB10-BG10-BL10-BQ10-BV10-CA10-CF10)*B143)/10^9</f>
        <v>6.5221881079452855E-3</v>
      </c>
      <c r="N143" s="3">
        <f>N142+((I11+N11+S11+X11+AC11+AH11+AM11+AR11+AW11+BB11+BG11+BL11+BQ11+BV11+CA11+CF11-I10-N10-S10-X10-AC10-AH10-AM10-AR10-AW10-BB10-BG10-BL10-BQ10-BV10-CA10-CF10)*C143)/10^9</f>
        <v>6.4462085221725059E-3</v>
      </c>
      <c r="O143" s="3">
        <f>O142+((I11+N11+S11+X11+AC11+AH11+AM11+AR11+AW11+BB11+BG11+BL11+BQ11+BV11+CA11+CF11-I10-N10-S10-X10-AC10-AH10-AM10-AR10-AW10-BB10-BG10-BL10-BQ10-BV10-CA10-CF10)*D143)/10^9</f>
        <v>6.387503146177192E-3</v>
      </c>
    </row>
    <row r="144" spans="1:84" x14ac:dyDescent="0.25">
      <c r="A144" s="3">
        <v>2026</v>
      </c>
      <c r="B144" s="3">
        <f>Output!S12</f>
        <v>10.30501119387592</v>
      </c>
      <c r="C144" s="3">
        <f>Output!S42</f>
        <v>9.8798342162887227</v>
      </c>
      <c r="D144" s="3">
        <f>Output!S72</f>
        <v>9.541112732759693</v>
      </c>
      <c r="F144" s="3">
        <v>2026</v>
      </c>
      <c r="G144" s="3">
        <f t="shared" ref="G144:G168" si="182">G143+((G12+L12+Q12+V12+AA12+AF12+AK12+AP12+AU12+AZ12+BE12+BJ12+BO12+BT12+BY12+CD12-G11-L11-Q11-V11-AA11-AF11-AK11-AP11-AU11-AZ11-BE11-BJ11-BO11-BT11-BY11-CD11)*B144)/10^9</f>
        <v>3.0991804341046125E-3</v>
      </c>
      <c r="H144" s="3">
        <f t="shared" ref="H144:H168" si="183">H143+((G12+L12+Q12+V12+AA12+AF12+AK12+AP12+AU12+AZ12+BE12+BJ12+BO12+BT12+BY12+CD12-G11-L11-Q11-V11-AA11-AF11-AK11-AP11-AU11-AZ11-BE11-BJ11-BO11-BT11-BY11-CD11)*C144)/10^9</f>
        <v>3.0344384778346802E-3</v>
      </c>
      <c r="I144" s="3">
        <f t="shared" ref="I144:I168" si="184">I143+((G12+L12+Q12+V12+AA12+AF12+AK12+AP12+AU12+AZ12+BE12+BJ12+BO12+BT12+BY12+CD12-G11-L11-Q11-V11-AA11-AF11-AK11-AP11-AU11-AZ11-BE11-BJ11-BO11-BT11-BY11-CD11)*D144)/10^9</f>
        <v>2.9834113596409976E-3</v>
      </c>
      <c r="J144" s="3">
        <f t="shared" ref="J144:J168" si="185">J143+((H12+M12+R12+W12+AB12+AG12+AL12+AQ12+AV12+BA12+BF12+BK12+BP12+BU12+BZ12+CE12-H11-M11-R11-W11-AB11-AG11-AL11-AQ11-AV11-BA11-BF11-BK11-BP11-BU11-BZ11-CE11)*B144)/10^9</f>
        <v>6.7047667177908285E-3</v>
      </c>
      <c r="K144" s="3">
        <f t="shared" ref="K144:K168" si="186">K143+((H12+M12+R12+W12+AB12+AG12+AL12+AQ12+AV12+BA12+BF12+BK12+BP12+BU12+BZ12+CE12-H11-M11-R11-W11-AB11-AG11-AL11-AQ11-AV11-BA11-BF11-BK11-BP11-BU11-BZ11-CE11)*C144)/10^9</f>
        <v>6.5562575357812859E-3</v>
      </c>
      <c r="L144" s="3">
        <f t="shared" ref="L144:L168" si="187">L143+((H12+M12+R12+W12+AB12+AG12+AL12+AQ12+AV12+BA12+BF12+BK12+BP12+BU12+BZ12+CE12-H11-M11-R11-W11-AB11-AG11-AL11-AQ11-AV11-BA11-BF11-BK11-BP11-BU11-BZ11-CE11)*D144)/10^9</f>
        <v>6.4391335769556149E-3</v>
      </c>
      <c r="M144" s="3">
        <f t="shared" ref="M144:M168" si="188">M143+((I12+N12+S12+X12+AC12+AH12+AM12+AR12+AW12+BB12+BG12+BL12+BQ12+BV12+CA12+CF12-I11-N11-S11-X11-AC11-AH11-AM11-AR11-AW11-BB11-BG11-BL11-BQ11-BV11-CA11-CF11)*B144)/10^9</f>
        <v>1.0310353001477045E-2</v>
      </c>
      <c r="N144" s="3">
        <f t="shared" ref="N144:N168" si="189">N143+((I12+N12+S12+X12+AC12+AH12+AM12+AR12+AW12+BB12+BG12+BL12+BQ12+BV12+CA12+CF12-I11-N11-S11-X11-AC11-AH11-AM11-AR11-AW11-BB11-BG11-BL11-BQ11-BV11-CA11-CF11)*C144)/10^9</f>
        <v>1.0078076593727892E-2</v>
      </c>
      <c r="O144" s="3">
        <f t="shared" ref="O144:O168" si="190">O143+((I12+N12+S12+X12+AC12+AH12+AM12+AR12+AW12+BB12+BG12+BL12+BQ12+BV12+CA12+CF12-I11-N11-S11-X11-AC11-AH11-AM11-AR11-AW11-BB11-BG11-BL11-BQ11-BV11-CA11-CF11)*D144)/10^9</f>
        <v>9.8948557942702339E-3</v>
      </c>
    </row>
    <row r="145" spans="1:15" x14ac:dyDescent="0.25">
      <c r="A145" s="3">
        <v>2027</v>
      </c>
      <c r="B145" s="3">
        <f>Output!S13</f>
        <v>10.124909115428821</v>
      </c>
      <c r="C145" s="3">
        <f>Output!S43</f>
        <v>9.5086548171689973</v>
      </c>
      <c r="D145" s="3">
        <f>Output!S73</f>
        <v>9.0469012819628496</v>
      </c>
      <c r="F145" s="3">
        <v>2027</v>
      </c>
      <c r="G145" s="3">
        <f t="shared" si="182"/>
        <v>4.0952788481686958E-3</v>
      </c>
      <c r="H145" s="3">
        <f t="shared" si="183"/>
        <v>3.9699091941921864E-3</v>
      </c>
      <c r="I145" s="3">
        <f t="shared" si="184"/>
        <v>3.8734543137476374E-3</v>
      </c>
      <c r="J145" s="3">
        <f t="shared" si="185"/>
        <v>9.299769826493819E-3</v>
      </c>
      <c r="K145" s="3">
        <f t="shared" si="186"/>
        <v>8.9933153432964451E-3</v>
      </c>
      <c r="L145" s="3">
        <f t="shared" si="187"/>
        <v>8.7578444595103715E-3</v>
      </c>
      <c r="M145" s="3">
        <f t="shared" si="188"/>
        <v>1.4504260804818951E-2</v>
      </c>
      <c r="N145" s="3">
        <f t="shared" si="189"/>
        <v>1.4016721492400712E-2</v>
      </c>
      <c r="O145" s="3">
        <f t="shared" si="190"/>
        <v>1.3642234605273114E-2</v>
      </c>
    </row>
    <row r="146" spans="1:15" x14ac:dyDescent="0.25">
      <c r="A146" s="3">
        <v>2028</v>
      </c>
      <c r="B146" s="3">
        <f>Output!S14</f>
        <v>9.9428674250510856</v>
      </c>
      <c r="C146" s="3">
        <f>Output!S44</f>
        <v>9.1628153764246001</v>
      </c>
      <c r="D146" s="3">
        <f>Output!S74</f>
        <v>8.5701590847841498</v>
      </c>
      <c r="F146" s="3">
        <v>2028</v>
      </c>
      <c r="G146" s="3">
        <f t="shared" si="182"/>
        <v>5.0734678235393963E-3</v>
      </c>
      <c r="H146" s="3">
        <f t="shared" si="183"/>
        <v>4.8713558897393342E-3</v>
      </c>
      <c r="I146" s="3">
        <f t="shared" si="184"/>
        <v>4.7165949064490263E-3</v>
      </c>
      <c r="J146" s="3">
        <f t="shared" si="185"/>
        <v>1.2109231615487477E-2</v>
      </c>
      <c r="K146" s="3">
        <f t="shared" si="186"/>
        <v>1.1582365219875303E-2</v>
      </c>
      <c r="L146" s="3">
        <f t="shared" si="187"/>
        <v>1.117943306619686E-2</v>
      </c>
      <c r="M146" s="3">
        <f t="shared" si="188"/>
        <v>1.9144995407435562E-2</v>
      </c>
      <c r="N146" s="3">
        <f t="shared" si="189"/>
        <v>1.8293374550011277E-2</v>
      </c>
      <c r="O146" s="3">
        <f t="shared" si="190"/>
        <v>1.7642271225944701E-2</v>
      </c>
    </row>
    <row r="147" spans="1:15" x14ac:dyDescent="0.25">
      <c r="A147" s="3">
        <v>2029</v>
      </c>
      <c r="B147" s="3">
        <f>Output!S15</f>
        <v>9.7571320946177043</v>
      </c>
      <c r="C147" s="3">
        <f>Output!S45</f>
        <v>8.8313569080845955</v>
      </c>
      <c r="D147" s="3">
        <f>Output!S75</f>
        <v>8.1185652515873716</v>
      </c>
      <c r="F147" s="3">
        <v>2029</v>
      </c>
      <c r="G147" s="3">
        <f t="shared" si="182"/>
        <v>6.0333839763127639E-3</v>
      </c>
      <c r="H147" s="3">
        <f t="shared" si="183"/>
        <v>5.7401933785392869E-3</v>
      </c>
      <c r="I147" s="3">
        <f t="shared" si="184"/>
        <v>5.5153072582723867E-3</v>
      </c>
      <c r="J147" s="3">
        <f t="shared" si="185"/>
        <v>1.5154941306944201E-2</v>
      </c>
      <c r="K147" s="3">
        <f t="shared" si="186"/>
        <v>1.4339092203053492E-2</v>
      </c>
      <c r="L147" s="3">
        <f t="shared" si="187"/>
        <v>1.3713660606390092E-2</v>
      </c>
      <c r="M147" s="3">
        <f t="shared" si="188"/>
        <v>2.4276498637575632E-2</v>
      </c>
      <c r="N147" s="3">
        <f t="shared" si="189"/>
        <v>2.2937991027567689E-2</v>
      </c>
      <c r="O147" s="3">
        <f t="shared" si="190"/>
        <v>2.1912013954507793E-2</v>
      </c>
    </row>
    <row r="148" spans="1:15" x14ac:dyDescent="0.25">
      <c r="A148" s="3">
        <v>2030</v>
      </c>
      <c r="B148" s="3">
        <f>Output!S16</f>
        <v>9.5911615129481937</v>
      </c>
      <c r="C148" s="3">
        <f>Output!S46</f>
        <v>8.5037248927526967</v>
      </c>
      <c r="D148" s="3">
        <f>Output!S76</f>
        <v>7.6862626016157565</v>
      </c>
      <c r="F148" s="3">
        <v>2030</v>
      </c>
      <c r="G148" s="3">
        <f t="shared" si="182"/>
        <v>6.9769717817106088E-3</v>
      </c>
      <c r="H148" s="3">
        <f t="shared" si="183"/>
        <v>6.5767981107635355E-3</v>
      </c>
      <c r="I148" s="3">
        <f t="shared" si="184"/>
        <v>6.2714892546008759E-3</v>
      </c>
      <c r="J148" s="3">
        <f t="shared" si="185"/>
        <v>1.8468649455835668E-2</v>
      </c>
      <c r="K148" s="3">
        <f t="shared" si="186"/>
        <v>1.7277095325512019E-2</v>
      </c>
      <c r="L148" s="3">
        <f t="shared" si="187"/>
        <v>1.6369233759142131E-2</v>
      </c>
      <c r="M148" s="3">
        <f t="shared" si="188"/>
        <v>2.9960327129960725E-2</v>
      </c>
      <c r="N148" s="3">
        <f t="shared" si="189"/>
        <v>2.7977392540260496E-2</v>
      </c>
      <c r="O148" s="3">
        <f t="shared" si="190"/>
        <v>2.6466978263683386E-2</v>
      </c>
    </row>
    <row r="149" spans="1:15" x14ac:dyDescent="0.25">
      <c r="A149" s="3">
        <v>2031</v>
      </c>
      <c r="B149" s="3">
        <f>Output!S17</f>
        <v>9.4690513746543701</v>
      </c>
      <c r="C149" s="3">
        <f>Output!S47</f>
        <v>8.2064927750191359</v>
      </c>
      <c r="D149" s="3">
        <f>Output!S77</f>
        <v>7.2623278489805845</v>
      </c>
      <c r="F149" s="3">
        <v>2031</v>
      </c>
      <c r="G149" s="3">
        <f t="shared" si="182"/>
        <v>7.9085462728447024E-3</v>
      </c>
      <c r="H149" s="3">
        <f t="shared" si="183"/>
        <v>7.3841608579281754E-3</v>
      </c>
      <c r="I149" s="3">
        <f t="shared" si="184"/>
        <v>6.9859641373195246E-3</v>
      </c>
      <c r="J149" s="3">
        <f t="shared" si="185"/>
        <v>1.9692117084532178E-2</v>
      </c>
      <c r="K149" s="3">
        <f t="shared" si="186"/>
        <v>1.8337431557528098E-2</v>
      </c>
      <c r="L149" s="3">
        <f t="shared" si="187"/>
        <v>1.7307577282759692E-2</v>
      </c>
      <c r="M149" s="3">
        <f t="shared" si="188"/>
        <v>3.1475687896219649E-2</v>
      </c>
      <c r="N149" s="3">
        <f t="shared" si="189"/>
        <v>2.9290702257128019E-2</v>
      </c>
      <c r="O149" s="3">
        <f t="shared" si="190"/>
        <v>2.7629190428199862E-2</v>
      </c>
    </row>
    <row r="150" spans="1:15" x14ac:dyDescent="0.25">
      <c r="A150" s="3">
        <v>2032</v>
      </c>
      <c r="B150" s="3">
        <f>Output!S18</f>
        <v>9.3454671708872112</v>
      </c>
      <c r="C150" s="3">
        <f>Output!S48</f>
        <v>7.9184177741847845</v>
      </c>
      <c r="D150" s="3">
        <f>Output!S78</f>
        <v>6.8540912022380613</v>
      </c>
      <c r="F150" s="3">
        <v>2032</v>
      </c>
      <c r="G150" s="3">
        <f t="shared" si="182"/>
        <v>8.8279624297189566E-3</v>
      </c>
      <c r="H150" s="3">
        <f t="shared" si="183"/>
        <v>8.1631825061070119E-3</v>
      </c>
      <c r="I150" s="3">
        <f t="shared" si="184"/>
        <v>7.6602763013661184E-3</v>
      </c>
      <c r="J150" s="3">
        <f t="shared" si="185"/>
        <v>2.0922341396544322E-2</v>
      </c>
      <c r="K150" s="3">
        <f t="shared" si="186"/>
        <v>1.9379801069971253E-2</v>
      </c>
      <c r="L150" s="3">
        <f t="shared" si="187"/>
        <v>1.8209840324248855E-2</v>
      </c>
      <c r="M150" s="3">
        <f t="shared" si="188"/>
        <v>3.3016720363369667E-2</v>
      </c>
      <c r="N150" s="3">
        <f t="shared" si="189"/>
        <v>3.0596419633835477E-2</v>
      </c>
      <c r="O150" s="3">
        <f t="shared" si="190"/>
        <v>2.8759404347131579E-2</v>
      </c>
    </row>
    <row r="151" spans="1:15" x14ac:dyDescent="0.25">
      <c r="A151" s="3">
        <v>2033</v>
      </c>
      <c r="B151" s="3">
        <f>Output!S19</f>
        <v>9.22541040167701</v>
      </c>
      <c r="C151" s="3">
        <f>Output!S49</f>
        <v>7.638965067357482</v>
      </c>
      <c r="D151" s="3">
        <f>Output!S79</f>
        <v>6.4567936883470916</v>
      </c>
      <c r="F151" s="3">
        <v>2033</v>
      </c>
      <c r="G151" s="3">
        <f t="shared" si="182"/>
        <v>9.7355672847785919E-3</v>
      </c>
      <c r="H151" s="3">
        <f t="shared" si="183"/>
        <v>8.9147113249771499E-3</v>
      </c>
      <c r="I151" s="3">
        <f t="shared" si="184"/>
        <v>8.295501949278427E-3</v>
      </c>
      <c r="J151" s="3">
        <f t="shared" si="185"/>
        <v>2.21598760029043E-2</v>
      </c>
      <c r="K151" s="3">
        <f t="shared" si="186"/>
        <v>2.0404523355053703E-2</v>
      </c>
      <c r="L151" s="3">
        <f t="shared" si="187"/>
        <v>1.9075981264060453E-2</v>
      </c>
      <c r="M151" s="3">
        <f t="shared" si="188"/>
        <v>3.4584184721029997E-2</v>
      </c>
      <c r="N151" s="3">
        <f t="shared" si="189"/>
        <v>3.1894335385130243E-2</v>
      </c>
      <c r="O151" s="3">
        <f t="shared" si="190"/>
        <v>2.9856460578842468E-2</v>
      </c>
    </row>
    <row r="152" spans="1:15" x14ac:dyDescent="0.25">
      <c r="A152" s="3">
        <v>2034</v>
      </c>
      <c r="B152" s="3">
        <f>Output!S20</f>
        <v>9.1079681444383791</v>
      </c>
      <c r="C152" s="3">
        <f>Output!S50</f>
        <v>7.36534890971416</v>
      </c>
      <c r="D152" s="3">
        <f>Output!S80</f>
        <v>6.0753925085452218</v>
      </c>
      <c r="F152" s="3">
        <v>2034</v>
      </c>
      <c r="G152" s="3">
        <f t="shared" si="182"/>
        <v>1.0631618056256256E-2</v>
      </c>
      <c r="H152" s="3">
        <f t="shared" si="183"/>
        <v>9.6393215199284295E-3</v>
      </c>
      <c r="I152" s="3">
        <f t="shared" si="184"/>
        <v>8.893204977877156E-3</v>
      </c>
      <c r="J152" s="3">
        <f t="shared" si="185"/>
        <v>2.3405170048816107E-2</v>
      </c>
      <c r="K152" s="3">
        <f t="shared" si="186"/>
        <v>2.1411556427400447E-2</v>
      </c>
      <c r="L152" s="3">
        <f t="shared" si="187"/>
        <v>1.9906644041695263E-2</v>
      </c>
      <c r="M152" s="3">
        <f t="shared" si="188"/>
        <v>3.6178722041375927E-2</v>
      </c>
      <c r="N152" s="3">
        <f t="shared" si="189"/>
        <v>3.3183791334872439E-2</v>
      </c>
      <c r="O152" s="3">
        <f t="shared" si="190"/>
        <v>3.0920083105513349E-2</v>
      </c>
    </row>
    <row r="153" spans="1:15" x14ac:dyDescent="0.25">
      <c r="A153" s="3">
        <v>2035</v>
      </c>
      <c r="B153" s="3">
        <f>Output!S21</f>
        <v>8.9920166394023404</v>
      </c>
      <c r="C153" s="3">
        <f>Output!S51</f>
        <v>7.0986812101779044</v>
      </c>
      <c r="D153" s="3">
        <f>Output!S81</f>
        <v>5.7053569140947484</v>
      </c>
      <c r="F153" s="3">
        <v>2035</v>
      </c>
      <c r="G153" s="3">
        <f t="shared" si="182"/>
        <v>1.15162614058047E-2</v>
      </c>
      <c r="H153" s="3">
        <f t="shared" si="183"/>
        <v>1.0337696687032855E-2</v>
      </c>
      <c r="I153" s="3">
        <f t="shared" si="184"/>
        <v>9.4545035445121068E-3</v>
      </c>
      <c r="J153" s="3">
        <f t="shared" si="185"/>
        <v>2.4658530274850137E-2</v>
      </c>
      <c r="K153" s="3">
        <f t="shared" si="186"/>
        <v>2.2401012412962711E-2</v>
      </c>
      <c r="L153" s="3">
        <f t="shared" si="187"/>
        <v>2.0701890282690864E-2</v>
      </c>
      <c r="M153" s="3">
        <f t="shared" si="188"/>
        <v>3.7800799143895551E-2</v>
      </c>
      <c r="N153" s="3">
        <f t="shared" si="189"/>
        <v>3.4464328138892546E-2</v>
      </c>
      <c r="O153" s="3">
        <f t="shared" si="190"/>
        <v>3.194927702086961E-2</v>
      </c>
    </row>
    <row r="154" spans="1:15" x14ac:dyDescent="0.25">
      <c r="A154" s="3">
        <v>2036</v>
      </c>
      <c r="B154" s="3">
        <f>Output!S22</f>
        <v>8.8679377785336779</v>
      </c>
      <c r="C154" s="3">
        <f>Output!S52</f>
        <v>6.9769479204284259</v>
      </c>
      <c r="D154" s="3">
        <f>Output!S82</f>
        <v>5.5885178463948053</v>
      </c>
      <c r="F154" s="3">
        <v>2036</v>
      </c>
      <c r="G154" s="3">
        <f t="shared" si="182"/>
        <v>1.2388697756246172E-2</v>
      </c>
      <c r="H154" s="3">
        <f t="shared" si="183"/>
        <v>1.1024095614600124E-2</v>
      </c>
      <c r="I154" s="3">
        <f t="shared" si="184"/>
        <v>1.0004307369939026E-2</v>
      </c>
      <c r="J154" s="3">
        <f t="shared" si="185"/>
        <v>2.5918902201758319E-2</v>
      </c>
      <c r="K154" s="3">
        <f t="shared" si="186"/>
        <v>2.3392623936861159E-2</v>
      </c>
      <c r="L154" s="3">
        <f t="shared" si="187"/>
        <v>2.1496168634944485E-2</v>
      </c>
      <c r="M154" s="3">
        <f t="shared" si="188"/>
        <v>3.9449106647270471E-2</v>
      </c>
      <c r="N154" s="3">
        <f t="shared" si="189"/>
        <v>3.5761152259122193E-2</v>
      </c>
      <c r="O154" s="3">
        <f t="shared" si="190"/>
        <v>3.298802989994995E-2</v>
      </c>
    </row>
    <row r="155" spans="1:15" x14ac:dyDescent="0.25">
      <c r="A155" s="3">
        <v>2037</v>
      </c>
      <c r="B155" s="3">
        <f>Output!S23</f>
        <v>8.750381177973134</v>
      </c>
      <c r="C155" s="3">
        <f>Output!S53</f>
        <v>6.8574055719090952</v>
      </c>
      <c r="D155" s="3">
        <f>Output!S83</f>
        <v>5.4743748989243288</v>
      </c>
      <c r="F155" s="3">
        <v>2037</v>
      </c>
      <c r="G155" s="3">
        <f t="shared" si="182"/>
        <v>1.3249568773898374E-2</v>
      </c>
      <c r="H155" s="3">
        <f t="shared" si="183"/>
        <v>1.1698733849561067E-2</v>
      </c>
      <c r="I155" s="3">
        <f t="shared" si="184"/>
        <v>1.0542881701090422E-2</v>
      </c>
      <c r="J155" s="3">
        <f t="shared" si="185"/>
        <v>2.7187279367173047E-2</v>
      </c>
      <c r="K155" s="3">
        <f t="shared" si="186"/>
        <v>2.4386612251712136E-2</v>
      </c>
      <c r="L155" s="3">
        <f t="shared" si="187"/>
        <v>2.2289685165880747E-2</v>
      </c>
      <c r="M155" s="3">
        <f t="shared" si="188"/>
        <v>4.1124989960447715E-2</v>
      </c>
      <c r="N155" s="3">
        <f t="shared" si="189"/>
        <v>3.7074490653863194E-2</v>
      </c>
      <c r="O155" s="3">
        <f t="shared" si="190"/>
        <v>3.4036488630671068E-2</v>
      </c>
    </row>
    <row r="156" spans="1:15" x14ac:dyDescent="0.25">
      <c r="A156" s="3">
        <v>2038</v>
      </c>
      <c r="B156" s="3">
        <f>Output!S24</f>
        <v>8.6336861393990141</v>
      </c>
      <c r="C156" s="3">
        <f>Output!S54</f>
        <v>6.7427180852736992</v>
      </c>
      <c r="D156" s="3">
        <f>Output!S84</f>
        <v>5.3620111997704241</v>
      </c>
      <c r="F156" s="3">
        <v>2038</v>
      </c>
      <c r="G156" s="3">
        <f t="shared" si="182"/>
        <v>1.4098959220068133E-2</v>
      </c>
      <c r="H156" s="3">
        <f t="shared" si="183"/>
        <v>1.2362089017953394E-2</v>
      </c>
      <c r="I156" s="3">
        <f t="shared" si="184"/>
        <v>1.1070401582147539E-2</v>
      </c>
      <c r="J156" s="3">
        <f t="shared" si="185"/>
        <v>2.8463866065467497E-2</v>
      </c>
      <c r="K156" s="3">
        <f t="shared" si="186"/>
        <v>2.5383598252712282E-2</v>
      </c>
      <c r="L156" s="3">
        <f t="shared" si="187"/>
        <v>2.3082518269055059E-2</v>
      </c>
      <c r="M156" s="3">
        <f t="shared" si="188"/>
        <v>4.2828772910866834E-2</v>
      </c>
      <c r="N156" s="3">
        <f t="shared" si="189"/>
        <v>3.8405107487471148E-2</v>
      </c>
      <c r="O156" s="3">
        <f t="shared" si="190"/>
        <v>3.5094634955962566E-2</v>
      </c>
    </row>
    <row r="157" spans="1:15" x14ac:dyDescent="0.25">
      <c r="A157" s="3">
        <v>2039</v>
      </c>
      <c r="B157" s="3">
        <f>Output!S25</f>
        <v>8.5169694609635336</v>
      </c>
      <c r="C157" s="3">
        <f>Output!S55</f>
        <v>6.6292670162914309</v>
      </c>
      <c r="D157" s="3">
        <f>Output!S85</f>
        <v>5.2524230329459485</v>
      </c>
      <c r="F157" s="3">
        <v>2039</v>
      </c>
      <c r="G157" s="3">
        <f t="shared" si="182"/>
        <v>1.4936866965804842E-2</v>
      </c>
      <c r="H157" s="3">
        <f t="shared" si="183"/>
        <v>1.3014282759749324E-2</v>
      </c>
      <c r="I157" s="3">
        <f t="shared" si="184"/>
        <v>1.1587140072682576E-2</v>
      </c>
      <c r="J157" s="3">
        <f t="shared" si="185"/>
        <v>2.9748733042683627E-2</v>
      </c>
      <c r="K157" s="3">
        <f t="shared" si="186"/>
        <v>2.6383687111950407E-2</v>
      </c>
      <c r="L157" s="3">
        <f t="shared" si="187"/>
        <v>2.3874896935707945E-2</v>
      </c>
      <c r="M157" s="3">
        <f t="shared" si="188"/>
        <v>4.456059911956238E-2</v>
      </c>
      <c r="N157" s="3">
        <f t="shared" si="189"/>
        <v>3.9753091464151465E-2</v>
      </c>
      <c r="O157" s="3">
        <f t="shared" si="190"/>
        <v>3.6162653798733298E-2</v>
      </c>
    </row>
    <row r="158" spans="1:15" x14ac:dyDescent="0.25">
      <c r="A158" s="3">
        <v>2040</v>
      </c>
      <c r="B158" s="3">
        <f>Output!S26</f>
        <v>8.4023098918486152</v>
      </c>
      <c r="C158" s="3">
        <f>Output!S56</f>
        <v>6.5180425361498529</v>
      </c>
      <c r="D158" s="3">
        <f>Output!S86</f>
        <v>5.1499277914694774</v>
      </c>
      <c r="F158" s="3">
        <v>2040</v>
      </c>
      <c r="G158" s="3">
        <f t="shared" si="182"/>
        <v>1.5763494391525773E-2</v>
      </c>
      <c r="H158" s="3">
        <f t="shared" si="183"/>
        <v>1.3655534128926288E-2</v>
      </c>
      <c r="I158" s="3">
        <f t="shared" si="184"/>
        <v>1.2093794981595305E-2</v>
      </c>
      <c r="J158" s="3">
        <f t="shared" si="185"/>
        <v>3.1042262481890098E-2</v>
      </c>
      <c r="K158" s="3">
        <f t="shared" si="186"/>
        <v>2.7387134975101625E-2</v>
      </c>
      <c r="L158" s="3">
        <f t="shared" si="187"/>
        <v>2.4667724538331361E-2</v>
      </c>
      <c r="M158" s="3">
        <f t="shared" si="188"/>
        <v>4.6321030572254417E-2</v>
      </c>
      <c r="N158" s="3">
        <f t="shared" si="189"/>
        <v>4.111873582127696E-2</v>
      </c>
      <c r="O158" s="3">
        <f t="shared" si="190"/>
        <v>3.7241654095067411E-2</v>
      </c>
    </row>
    <row r="159" spans="1:15" x14ac:dyDescent="0.25">
      <c r="A159" s="3">
        <v>2041</v>
      </c>
      <c r="B159" s="3">
        <f>Output!S27</f>
        <v>8.2893752716252092</v>
      </c>
      <c r="C159" s="3">
        <f>Output!S57</f>
        <v>6.4318221805593794</v>
      </c>
      <c r="D159" s="3">
        <f>Output!S87</f>
        <v>5.0835398827128531</v>
      </c>
      <c r="F159" s="3">
        <v>2041</v>
      </c>
      <c r="G159" s="3">
        <f t="shared" si="182"/>
        <v>1.6579011199381901E-2</v>
      </c>
      <c r="H159" s="3">
        <f t="shared" si="183"/>
        <v>1.4288303055595914E-2</v>
      </c>
      <c r="I159" s="3">
        <f t="shared" si="184"/>
        <v>1.2593918583424528E-2</v>
      </c>
      <c r="J159" s="3">
        <f t="shared" si="185"/>
        <v>3.2272580750709164E-2</v>
      </c>
      <c r="K159" s="3">
        <f t="shared" si="186"/>
        <v>2.8341753154546942E-2</v>
      </c>
      <c r="L159" s="3">
        <f t="shared" si="187"/>
        <v>2.5422229164196335E-2</v>
      </c>
      <c r="M159" s="3">
        <f t="shared" si="188"/>
        <v>4.7966150302036416E-2</v>
      </c>
      <c r="N159" s="3">
        <f t="shared" si="189"/>
        <v>4.2395203253497965E-2</v>
      </c>
      <c r="O159" s="3">
        <f t="shared" si="190"/>
        <v>3.8250539744968136E-2</v>
      </c>
    </row>
    <row r="160" spans="1:15" x14ac:dyDescent="0.25">
      <c r="A160" s="3">
        <v>2042</v>
      </c>
      <c r="B160" s="3">
        <f>Output!S28</f>
        <v>8.1768560157589345</v>
      </c>
      <c r="C160" s="3">
        <f>Output!S58</f>
        <v>6.3465874672764535</v>
      </c>
      <c r="D160" s="3">
        <f>Output!S88</f>
        <v>5.0216064641656546</v>
      </c>
      <c r="F160" s="3">
        <v>2042</v>
      </c>
      <c r="G160" s="3">
        <f t="shared" si="182"/>
        <v>1.7383458253322968E-2</v>
      </c>
      <c r="H160" s="3">
        <f t="shared" si="183"/>
        <v>1.49126865082078E-2</v>
      </c>
      <c r="I160" s="3">
        <f t="shared" si="184"/>
        <v>1.3087949115252909E-2</v>
      </c>
      <c r="J160" s="3">
        <f t="shared" si="185"/>
        <v>3.3508866218076083E-2</v>
      </c>
      <c r="K160" s="3">
        <f t="shared" si="186"/>
        <v>2.9301314364631261E-2</v>
      </c>
      <c r="L160" s="3">
        <f t="shared" si="187"/>
        <v>2.6181462185117708E-2</v>
      </c>
      <c r="M160" s="3">
        <f t="shared" si="188"/>
        <v>4.9634274182829181E-2</v>
      </c>
      <c r="N160" s="3">
        <f t="shared" si="189"/>
        <v>4.3689942221054712E-2</v>
      </c>
      <c r="O160" s="3">
        <f t="shared" si="190"/>
        <v>3.9274975254982504E-2</v>
      </c>
    </row>
    <row r="161" spans="1:15" x14ac:dyDescent="0.25">
      <c r="A161" s="3">
        <v>2043</v>
      </c>
      <c r="B161" s="3">
        <f>Output!S29</f>
        <v>8.0663384454279967</v>
      </c>
      <c r="C161" s="3">
        <f>Output!S59</f>
        <v>6.261937108936924</v>
      </c>
      <c r="D161" s="3">
        <f>Output!S89</f>
        <v>4.9608175156426144</v>
      </c>
      <c r="F161" s="3">
        <v>2043</v>
      </c>
      <c r="G161" s="3">
        <f t="shared" si="182"/>
        <v>1.8177032481120341E-2</v>
      </c>
      <c r="H161" s="3">
        <f t="shared" si="183"/>
        <v>1.5528741976170088E-2</v>
      </c>
      <c r="I161" s="3">
        <f t="shared" si="184"/>
        <v>1.3575999171155428E-2</v>
      </c>
      <c r="J161" s="3">
        <f t="shared" si="185"/>
        <v>3.4751427922144536E-2</v>
      </c>
      <c r="K161" s="3">
        <f t="shared" si="186"/>
        <v>3.0265920957509882E-2</v>
      </c>
      <c r="L161" s="3">
        <f t="shared" si="187"/>
        <v>2.6945640617192217E-2</v>
      </c>
      <c r="M161" s="3">
        <f t="shared" si="188"/>
        <v>5.1325823363168738E-2</v>
      </c>
      <c r="N161" s="3">
        <f t="shared" si="189"/>
        <v>4.500309993884969E-2</v>
      </c>
      <c r="O161" s="3">
        <f t="shared" si="190"/>
        <v>4.031528206322902E-2</v>
      </c>
    </row>
    <row r="162" spans="1:15" x14ac:dyDescent="0.25">
      <c r="A162" s="3">
        <v>2044</v>
      </c>
      <c r="B162" s="3">
        <f>Output!S30</f>
        <v>7.9550450417127507</v>
      </c>
      <c r="C162" s="3">
        <f>Output!S60</f>
        <v>6.1712435675200981</v>
      </c>
      <c r="D162" s="3">
        <f>Output!S90</f>
        <v>4.8983941104573141</v>
      </c>
      <c r="F162" s="3">
        <v>2044</v>
      </c>
      <c r="G162" s="3">
        <f t="shared" si="182"/>
        <v>1.8959657555530481E-2</v>
      </c>
      <c r="H162" s="3">
        <f t="shared" si="183"/>
        <v>1.6135874925249361E-2</v>
      </c>
      <c r="I162" s="3">
        <f t="shared" si="184"/>
        <v>1.4057907951694711E-2</v>
      </c>
      <c r="J162" s="3">
        <f t="shared" si="185"/>
        <v>3.6000147560259071E-2</v>
      </c>
      <c r="K162" s="3">
        <f t="shared" si="186"/>
        <v>3.1234633641591833E-2</v>
      </c>
      <c r="L162" s="3">
        <f t="shared" si="187"/>
        <v>2.7714551527046185E-2</v>
      </c>
      <c r="M162" s="3">
        <f t="shared" si="188"/>
        <v>5.3040637564987655E-2</v>
      </c>
      <c r="N162" s="3">
        <f t="shared" si="189"/>
        <v>4.6333392357934301E-2</v>
      </c>
      <c r="O162" s="3">
        <f t="shared" si="190"/>
        <v>4.1371195102397659E-2</v>
      </c>
    </row>
    <row r="163" spans="1:15" x14ac:dyDescent="0.25">
      <c r="A163" s="3">
        <v>2045</v>
      </c>
      <c r="B163" s="3">
        <f>Output!S31</f>
        <v>7.8446688494792527</v>
      </c>
      <c r="C163" s="3">
        <f>Output!S61</f>
        <v>6.0832681442498711</v>
      </c>
      <c r="D163" s="3">
        <f>Output!S91</f>
        <v>4.8405410677302481</v>
      </c>
      <c r="F163" s="3">
        <v>2045</v>
      </c>
      <c r="G163" s="3">
        <f t="shared" si="182"/>
        <v>1.9731423712711759E-2</v>
      </c>
      <c r="H163" s="3">
        <f t="shared" si="183"/>
        <v>1.6734352766554626E-2</v>
      </c>
      <c r="I163" s="3">
        <f t="shared" si="184"/>
        <v>1.4534125093578059E-2</v>
      </c>
      <c r="J163" s="3">
        <f t="shared" si="185"/>
        <v>3.7255161733586242E-2</v>
      </c>
      <c r="K163" s="3">
        <f t="shared" si="186"/>
        <v>3.2207853529859019E-2</v>
      </c>
      <c r="L163" s="3">
        <f t="shared" si="187"/>
        <v>2.8488956127563768E-2</v>
      </c>
      <c r="M163" s="3">
        <f t="shared" si="188"/>
        <v>5.4778899754460743E-2</v>
      </c>
      <c r="N163" s="3">
        <f t="shared" si="189"/>
        <v>4.7681354293163426E-2</v>
      </c>
      <c r="O163" s="3">
        <f t="shared" si="190"/>
        <v>4.2443787161549493E-2</v>
      </c>
    </row>
    <row r="164" spans="1:15" x14ac:dyDescent="0.25">
      <c r="A164" s="3">
        <v>2046</v>
      </c>
      <c r="B164" s="3">
        <f>Output!S32</f>
        <v>7.7354365195587276</v>
      </c>
      <c r="C164" s="3">
        <f>Output!S62</f>
        <v>6.0012029746066577</v>
      </c>
      <c r="D164" s="3">
        <f>Output!S92</f>
        <v>4.7841528034754557</v>
      </c>
      <c r="F164" s="3">
        <v>2046</v>
      </c>
      <c r="G164" s="3">
        <f t="shared" si="182"/>
        <v>2.0492443486951915E-2</v>
      </c>
      <c r="H164" s="3">
        <f t="shared" si="183"/>
        <v>1.7324756956590567E-2</v>
      </c>
      <c r="I164" s="3">
        <f t="shared" si="184"/>
        <v>1.500479470313734E-2</v>
      </c>
      <c r="J164" s="3">
        <f t="shared" si="185"/>
        <v>3.85166428769236E-2</v>
      </c>
      <c r="K164" s="3">
        <f t="shared" si="186"/>
        <v>3.3186518970479584E-2</v>
      </c>
      <c r="L164" s="3">
        <f t="shared" si="187"/>
        <v>2.9269147204456364E-2</v>
      </c>
      <c r="M164" s="3">
        <f t="shared" si="188"/>
        <v>5.6540842266895278E-2</v>
      </c>
      <c r="N164" s="3">
        <f t="shared" si="189"/>
        <v>4.90482809843686E-2</v>
      </c>
      <c r="O164" s="3">
        <f t="shared" si="190"/>
        <v>4.3533499705775393E-2</v>
      </c>
    </row>
    <row r="165" spans="1:15" x14ac:dyDescent="0.25">
      <c r="A165" s="3">
        <v>2047</v>
      </c>
      <c r="B165" s="3">
        <f>Output!S33</f>
        <v>7.6261671887423299</v>
      </c>
      <c r="C165" s="3">
        <f>Output!S63</f>
        <v>5.9153428511305322</v>
      </c>
      <c r="D165" s="3">
        <f>Output!S93</f>
        <v>4.7299167783818765</v>
      </c>
      <c r="F165" s="3">
        <v>2047</v>
      </c>
      <c r="G165" s="3">
        <f t="shared" si="182"/>
        <v>2.124271323806682E-2</v>
      </c>
      <c r="H165" s="3">
        <f t="shared" si="183"/>
        <v>1.7906714144105221E-2</v>
      </c>
      <c r="I165" s="3">
        <f t="shared" si="184"/>
        <v>1.5470128519756172E-2</v>
      </c>
      <c r="J165" s="3">
        <f t="shared" si="185"/>
        <v>3.9784568075002545E-2</v>
      </c>
      <c r="K165" s="3">
        <f t="shared" si="186"/>
        <v>3.4170002818997396E-2</v>
      </c>
      <c r="L165" s="3">
        <f t="shared" si="187"/>
        <v>3.005554232532124E-2</v>
      </c>
      <c r="M165" s="3">
        <f t="shared" si="188"/>
        <v>5.832642291193825E-2</v>
      </c>
      <c r="N165" s="3">
        <f t="shared" si="189"/>
        <v>5.0433291493889552E-2</v>
      </c>
      <c r="O165" s="3">
        <f t="shared" si="190"/>
        <v>4.4640956130886304E-2</v>
      </c>
    </row>
    <row r="166" spans="1:15" x14ac:dyDescent="0.25">
      <c r="A166" s="3">
        <v>2048</v>
      </c>
      <c r="B166" s="3">
        <f>Output!S34</f>
        <v>7.5178899282329503</v>
      </c>
      <c r="C166" s="3">
        <f>Output!S64</f>
        <v>5.8355083439561302</v>
      </c>
      <c r="D166" s="3">
        <f>Output!S94</f>
        <v>4.6711411482901966</v>
      </c>
      <c r="F166" s="3">
        <v>2048</v>
      </c>
      <c r="G166" s="3">
        <f t="shared" si="182"/>
        <v>2.1982330566898918E-2</v>
      </c>
      <c r="H166" s="3">
        <f t="shared" si="183"/>
        <v>1.8480817135095504E-2</v>
      </c>
      <c r="I166" s="3">
        <f t="shared" si="184"/>
        <v>1.5929679932676119E-2</v>
      </c>
      <c r="J166" s="3">
        <f t="shared" si="185"/>
        <v>4.1059078331107363E-2</v>
      </c>
      <c r="K166" s="3">
        <f t="shared" si="186"/>
        <v>3.515929839328169E-2</v>
      </c>
      <c r="L166" s="3">
        <f t="shared" si="187"/>
        <v>3.0847442360842036E-2</v>
      </c>
      <c r="M166" s="3">
        <f t="shared" si="188"/>
        <v>6.0135826095315814E-2</v>
      </c>
      <c r="N166" s="3">
        <f t="shared" si="189"/>
        <v>5.183777965146788E-2</v>
      </c>
      <c r="O166" s="3">
        <f t="shared" si="190"/>
        <v>4.576520478900796E-2</v>
      </c>
    </row>
    <row r="167" spans="1:15" x14ac:dyDescent="0.25">
      <c r="A167" s="3">
        <v>2049</v>
      </c>
      <c r="B167" s="3">
        <f>Output!S35</f>
        <v>7.4099177453508398</v>
      </c>
      <c r="C167" s="3">
        <f>Output!S65</f>
        <v>5.7536305411534636</v>
      </c>
      <c r="D167" s="3">
        <f>Output!S95</f>
        <v>4.6161784097705301</v>
      </c>
      <c r="F167" s="3">
        <v>2049</v>
      </c>
      <c r="G167" s="3">
        <f t="shared" si="182"/>
        <v>2.2711325487282122E-2</v>
      </c>
      <c r="H167" s="3">
        <f t="shared" si="183"/>
        <v>1.9046864908148612E-2</v>
      </c>
      <c r="I167" s="3">
        <f t="shared" si="184"/>
        <v>1.6383824057881385E-2</v>
      </c>
      <c r="J167" s="3">
        <f t="shared" si="185"/>
        <v>4.2340195135601694E-2</v>
      </c>
      <c r="K167" s="3">
        <f t="shared" si="186"/>
        <v>3.6154056098621712E-2</v>
      </c>
      <c r="L167" s="3">
        <f t="shared" si="187"/>
        <v>3.1645543491858164E-2</v>
      </c>
      <c r="M167" s="3">
        <f t="shared" si="188"/>
        <v>6.1969064783921265E-2</v>
      </c>
      <c r="N167" s="3">
        <f t="shared" si="189"/>
        <v>5.3261247289094815E-2</v>
      </c>
      <c r="O167" s="3">
        <f t="shared" si="190"/>
        <v>4.6907262925834935E-2</v>
      </c>
    </row>
    <row r="168" spans="1:15" x14ac:dyDescent="0.25">
      <c r="A168" s="3">
        <v>2050</v>
      </c>
      <c r="B168" s="3">
        <f>Output!S36</f>
        <v>7.303170317322806</v>
      </c>
      <c r="C168" s="3">
        <f>Output!S66</f>
        <v>5.668911681276219</v>
      </c>
      <c r="D168" s="3">
        <f>Output!S96</f>
        <v>4.567169719220816</v>
      </c>
      <c r="F168" s="3">
        <v>2050</v>
      </c>
      <c r="G168" s="3">
        <f t="shared" si="182"/>
        <v>2.3429818491791134E-2</v>
      </c>
      <c r="H168" s="3">
        <f t="shared" si="183"/>
        <v>1.9604577957304161E-2</v>
      </c>
      <c r="I168" s="3">
        <f t="shared" si="184"/>
        <v>1.6833146660406761E-2</v>
      </c>
      <c r="J168" s="3">
        <f t="shared" si="185"/>
        <v>4.3628094282524087E-2</v>
      </c>
      <c r="K168" s="3">
        <f t="shared" si="186"/>
        <v>3.7153757077931532E-2</v>
      </c>
      <c r="L168" s="3">
        <f t="shared" si="187"/>
        <v>3.2450954529758005E-2</v>
      </c>
      <c r="M168" s="3">
        <f t="shared" si="188"/>
        <v>6.3826370073257033E-2</v>
      </c>
      <c r="N168" s="3">
        <f t="shared" si="189"/>
        <v>5.4702936198558906E-2</v>
      </c>
      <c r="O168" s="3">
        <f t="shared" si="190"/>
        <v>4.806876239910924E-2</v>
      </c>
    </row>
  </sheetData>
  <mergeCells count="88"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CA69E-2B53-49BC-B168-D6CE2490B954}">
  <dimension ref="A2:CF168"/>
  <sheetViews>
    <sheetView workbookViewId="0">
      <selection activeCell="C4" sqref="C4"/>
    </sheetView>
  </sheetViews>
  <sheetFormatPr defaultRowHeight="15" x14ac:dyDescent="0.25"/>
  <cols>
    <col min="1" max="4" width="9.28515625" style="3" bestFit="1" customWidth="1"/>
    <col min="5" max="5" width="9.140625" style="3"/>
    <col min="6" max="6" width="9.28515625" style="3" bestFit="1" customWidth="1"/>
    <col min="7" max="13" width="12.140625" style="3" bestFit="1" customWidth="1"/>
    <col min="14" max="15" width="11.140625" style="3" bestFit="1" customWidth="1"/>
    <col min="16" max="16" width="9.28515625" style="3" bestFit="1" customWidth="1"/>
    <col min="17" max="17" width="12.140625" style="3" bestFit="1" customWidth="1"/>
    <col min="18" max="18" width="9.28515625" style="3" bestFit="1" customWidth="1"/>
    <col min="19" max="19" width="11" style="3" customWidth="1"/>
    <col min="20" max="21" width="9.28515625" style="3" bestFit="1" customWidth="1"/>
    <col min="22" max="22" width="12.140625" style="3" bestFit="1" customWidth="1"/>
    <col min="23" max="23" width="9.28515625" style="3" bestFit="1" customWidth="1"/>
    <col min="24" max="24" width="18.5703125" style="3" customWidth="1"/>
    <col min="25" max="26" width="9.28515625" style="3" bestFit="1" customWidth="1"/>
    <col min="27" max="27" width="12.140625" style="3" bestFit="1" customWidth="1"/>
    <col min="28" max="28" width="9.28515625" style="3" bestFit="1" customWidth="1"/>
    <col min="29" max="29" width="14.5703125" style="3" customWidth="1"/>
    <col min="30" max="30" width="9.140625" style="3"/>
    <col min="31" max="31" width="9.28515625" style="3" bestFit="1" customWidth="1"/>
    <col min="32" max="32" width="12.140625" style="3" bestFit="1" customWidth="1"/>
    <col min="33" max="34" width="9.28515625" style="3" bestFit="1" customWidth="1"/>
    <col min="35" max="35" width="9.140625" style="3"/>
    <col min="36" max="36" width="9.28515625" style="3" bestFit="1" customWidth="1"/>
    <col min="37" max="37" width="12.140625" style="3" bestFit="1" customWidth="1"/>
    <col min="38" max="39" width="9.28515625" style="3" bestFit="1" customWidth="1"/>
    <col min="40" max="40" width="9.140625" style="3"/>
    <col min="41" max="41" width="9.28515625" style="3" bestFit="1" customWidth="1"/>
    <col min="42" max="42" width="12.140625" style="3" bestFit="1" customWidth="1"/>
    <col min="43" max="43" width="9.28515625" style="3" bestFit="1" customWidth="1"/>
    <col min="44" max="44" width="11.42578125" style="3" customWidth="1"/>
    <col min="45" max="45" width="9.140625" style="3"/>
    <col min="46" max="46" width="9.28515625" style="3" bestFit="1" customWidth="1"/>
    <col min="47" max="47" width="12.140625" style="3" bestFit="1" customWidth="1"/>
    <col min="48" max="49" width="9.28515625" style="3" bestFit="1" customWidth="1"/>
    <col min="50" max="50" width="9.140625" style="3"/>
    <col min="51" max="51" width="9.28515625" style="3" bestFit="1" customWidth="1"/>
    <col min="52" max="52" width="12.140625" style="3" bestFit="1" customWidth="1"/>
    <col min="53" max="54" width="9.28515625" style="3" bestFit="1" customWidth="1"/>
    <col min="55" max="55" width="9.140625" style="3"/>
    <col min="56" max="56" width="9.28515625" style="3" bestFit="1" customWidth="1"/>
    <col min="57" max="57" width="12.140625" style="3" bestFit="1" customWidth="1"/>
    <col min="58" max="59" width="9.28515625" style="3" bestFit="1" customWidth="1"/>
    <col min="60" max="60" width="9.140625" style="3"/>
    <col min="61" max="61" width="9.28515625" style="3" bestFit="1" customWidth="1"/>
    <col min="62" max="62" width="12.140625" style="3" bestFit="1" customWidth="1"/>
    <col min="63" max="64" width="9.28515625" style="3" bestFit="1" customWidth="1"/>
    <col min="65" max="65" width="9.140625" style="3"/>
    <col min="66" max="66" width="9.28515625" style="3" bestFit="1" customWidth="1"/>
    <col min="67" max="67" width="12.140625" style="3" bestFit="1" customWidth="1"/>
    <col min="68" max="69" width="12" style="3" bestFit="1" customWidth="1"/>
    <col min="70" max="70" width="9.140625" style="3"/>
    <col min="71" max="71" width="9.28515625" style="3" bestFit="1" customWidth="1"/>
    <col min="72" max="72" width="12.140625" style="3" bestFit="1" customWidth="1"/>
    <col min="73" max="74" width="9.28515625" style="3" bestFit="1" customWidth="1"/>
    <col min="75" max="75" width="9.140625" style="3"/>
    <col min="76" max="76" width="9.28515625" style="3" bestFit="1" customWidth="1"/>
    <col min="77" max="77" width="12.140625" style="3" bestFit="1" customWidth="1"/>
    <col min="78" max="79" width="9.28515625" style="3" bestFit="1" customWidth="1"/>
    <col min="80" max="80" width="9.140625" style="3"/>
    <col min="81" max="81" width="9.28515625" style="3" bestFit="1" customWidth="1"/>
    <col min="82" max="82" width="12.140625" style="3" bestFit="1" customWidth="1"/>
    <col min="83" max="84" width="9.28515625" style="3" bestFit="1" customWidth="1"/>
    <col min="85" max="16384" width="9.140625" style="3"/>
  </cols>
  <sheetData>
    <row r="2" spans="1:84" x14ac:dyDescent="0.25">
      <c r="B2" s="3">
        <v>0.67527438645298077</v>
      </c>
      <c r="G2" s="3">
        <v>88.295549999999992</v>
      </c>
      <c r="I2" s="3">
        <v>1646.16</v>
      </c>
      <c r="J2" s="3">
        <v>0.501</v>
      </c>
      <c r="K2" s="3">
        <v>173.60777493606142</v>
      </c>
      <c r="L2" s="3">
        <v>48.465503836317147</v>
      </c>
      <c r="M2" s="3">
        <v>26.041166240409211</v>
      </c>
      <c r="N2" s="3">
        <v>34.721554987212279</v>
      </c>
      <c r="O2" s="3">
        <v>889.75384918032796</v>
      </c>
      <c r="P2" s="3">
        <v>1122.9902950819671</v>
      </c>
      <c r="Q2" s="3">
        <v>164.12935081967211</v>
      </c>
      <c r="R2" s="3">
        <v>285.06676721311476</v>
      </c>
      <c r="S2" s="3">
        <v>172.76773770491803</v>
      </c>
      <c r="T2" s="3">
        <v>5951.067560114715</v>
      </c>
      <c r="U2" s="3">
        <v>0</v>
      </c>
      <c r="V2" s="3">
        <v>0</v>
      </c>
      <c r="W2" s="3">
        <v>1118.3214206926982</v>
      </c>
      <c r="Y2" s="3">
        <f>SUM(G2,I2:W2)</f>
        <v>11721.889530807413</v>
      </c>
      <c r="AA2" s="3">
        <v>39.091301843317972</v>
      </c>
    </row>
    <row r="4" spans="1:84" x14ac:dyDescent="0.25">
      <c r="G4" s="3">
        <f>G2/$Y$2</f>
        <v>7.5325355837846837E-3</v>
      </c>
      <c r="I4" s="3">
        <f>I2/$Y$2</f>
        <v>0.14043469661384969</v>
      </c>
      <c r="J4" s="3">
        <f t="shared" ref="J4:W4" si="0">J2/$Y$2</f>
        <v>4.2740549523459866E-5</v>
      </c>
      <c r="K4" s="3">
        <f t="shared" si="0"/>
        <v>1.4810562280064686E-2</v>
      </c>
      <c r="L4" s="3">
        <f t="shared" si="0"/>
        <v>4.1346153031847251E-3</v>
      </c>
      <c r="M4" s="3">
        <f t="shared" si="0"/>
        <v>2.2215843420097026E-3</v>
      </c>
      <c r="N4" s="3">
        <f t="shared" si="0"/>
        <v>2.9621124560129369E-3</v>
      </c>
      <c r="O4" s="3">
        <f t="shared" si="0"/>
        <v>7.5905326256648406E-2</v>
      </c>
      <c r="P4" s="3">
        <f t="shared" si="0"/>
        <v>9.5802838964701847E-2</v>
      </c>
      <c r="Q4" s="3">
        <f t="shared" si="0"/>
        <v>1.4001953387148731E-2</v>
      </c>
      <c r="R4" s="3">
        <f t="shared" si="0"/>
        <v>2.4319182198732008E-2</v>
      </c>
      <c r="S4" s="3">
        <f t="shared" si="0"/>
        <v>1.4738898302261823E-2</v>
      </c>
      <c r="T4" s="3">
        <f t="shared" si="0"/>
        <v>0.50768841870366954</v>
      </c>
      <c r="U4" s="3">
        <f t="shared" si="0"/>
        <v>0</v>
      </c>
      <c r="V4" s="3">
        <f t="shared" si="0"/>
        <v>0</v>
      </c>
      <c r="W4" s="3">
        <f t="shared" si="0"/>
        <v>9.5404535058407708E-2</v>
      </c>
    </row>
    <row r="6" spans="1:84" ht="25.5" customHeight="1" x14ac:dyDescent="0.25">
      <c r="G6" s="5" t="s">
        <v>37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</row>
    <row r="7" spans="1:84" ht="27" customHeight="1" x14ac:dyDescent="0.25">
      <c r="G7" s="5" t="s">
        <v>38</v>
      </c>
      <c r="H7" s="5"/>
      <c r="I7" s="5"/>
      <c r="L7" s="5" t="s">
        <v>39</v>
      </c>
      <c r="M7" s="5"/>
      <c r="N7" s="5"/>
      <c r="Q7" s="6" t="s">
        <v>40</v>
      </c>
      <c r="R7" s="6"/>
      <c r="S7" s="6"/>
      <c r="V7" s="5" t="s">
        <v>45</v>
      </c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P7" s="5" t="s">
        <v>51</v>
      </c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O7" s="5" t="s">
        <v>56</v>
      </c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</row>
    <row r="8" spans="1:84" ht="44.25" customHeight="1" x14ac:dyDescent="0.25">
      <c r="G8" s="5"/>
      <c r="H8" s="5"/>
      <c r="I8" s="5"/>
      <c r="L8" s="5"/>
      <c r="M8" s="5"/>
      <c r="N8" s="5"/>
      <c r="Q8" s="6"/>
      <c r="R8" s="6"/>
      <c r="S8" s="6"/>
      <c r="V8" s="6" t="s">
        <v>41</v>
      </c>
      <c r="W8" s="6"/>
      <c r="X8" s="6"/>
      <c r="AA8" s="6" t="s">
        <v>42</v>
      </c>
      <c r="AB8" s="6"/>
      <c r="AC8" s="6"/>
      <c r="AF8" s="6" t="s">
        <v>43</v>
      </c>
      <c r="AG8" s="6"/>
      <c r="AH8" s="6"/>
      <c r="AK8" s="6" t="s">
        <v>44</v>
      </c>
      <c r="AL8" s="6"/>
      <c r="AM8" s="6"/>
      <c r="AP8" s="6" t="s">
        <v>46</v>
      </c>
      <c r="AQ8" s="6"/>
      <c r="AR8" s="6"/>
      <c r="AU8" s="6" t="s">
        <v>47</v>
      </c>
      <c r="AV8" s="6"/>
      <c r="AW8" s="6"/>
      <c r="AZ8" s="6" t="s">
        <v>48</v>
      </c>
      <c r="BA8" s="6"/>
      <c r="BB8" s="6"/>
      <c r="BE8" s="6" t="s">
        <v>49</v>
      </c>
      <c r="BF8" s="6"/>
      <c r="BG8" s="6"/>
      <c r="BJ8" s="6" t="s">
        <v>50</v>
      </c>
      <c r="BK8" s="6"/>
      <c r="BL8" s="6"/>
      <c r="BO8" s="6" t="s">
        <v>52</v>
      </c>
      <c r="BP8" s="6"/>
      <c r="BQ8" s="6"/>
      <c r="BT8" s="6" t="s">
        <v>53</v>
      </c>
      <c r="BU8" s="6"/>
      <c r="BV8" s="6"/>
      <c r="BY8" s="6" t="s">
        <v>54</v>
      </c>
      <c r="BZ8" s="6"/>
      <c r="CA8" s="6"/>
      <c r="CD8" s="6" t="s">
        <v>55</v>
      </c>
      <c r="CE8" s="6"/>
      <c r="CF8" s="6"/>
    </row>
    <row r="9" spans="1:84" x14ac:dyDescent="0.25">
      <c r="A9" s="3" t="s">
        <v>27</v>
      </c>
      <c r="B9" s="3" t="s">
        <v>28</v>
      </c>
      <c r="C9" s="3" t="s">
        <v>29</v>
      </c>
      <c r="D9" s="3" t="s">
        <v>30</v>
      </c>
      <c r="F9" s="3" t="s">
        <v>27</v>
      </c>
      <c r="G9" s="3" t="s">
        <v>28</v>
      </c>
      <c r="H9" s="3" t="s">
        <v>29</v>
      </c>
      <c r="I9" s="3" t="s">
        <v>30</v>
      </c>
      <c r="K9" s="3" t="s">
        <v>27</v>
      </c>
      <c r="L9" s="3" t="s">
        <v>28</v>
      </c>
      <c r="M9" s="3" t="s">
        <v>29</v>
      </c>
      <c r="N9" s="3" t="s">
        <v>30</v>
      </c>
      <c r="P9" s="3" t="s">
        <v>27</v>
      </c>
      <c r="Q9" s="3" t="s">
        <v>28</v>
      </c>
      <c r="R9" s="3" t="s">
        <v>29</v>
      </c>
      <c r="S9" s="3" t="s">
        <v>30</v>
      </c>
      <c r="U9" s="3" t="s">
        <v>27</v>
      </c>
      <c r="V9" s="3" t="s">
        <v>28</v>
      </c>
      <c r="W9" s="3" t="s">
        <v>29</v>
      </c>
      <c r="X9" s="3" t="s">
        <v>30</v>
      </c>
      <c r="Z9" s="3" t="s">
        <v>27</v>
      </c>
      <c r="AA9" s="3" t="s">
        <v>28</v>
      </c>
      <c r="AB9" s="3" t="s">
        <v>29</v>
      </c>
      <c r="AC9" s="3" t="s">
        <v>30</v>
      </c>
      <c r="AE9" s="3" t="s">
        <v>27</v>
      </c>
      <c r="AF9" s="3" t="s">
        <v>28</v>
      </c>
      <c r="AG9" s="3" t="s">
        <v>29</v>
      </c>
      <c r="AH9" s="3" t="s">
        <v>30</v>
      </c>
      <c r="AJ9" s="3" t="s">
        <v>27</v>
      </c>
      <c r="AK9" s="3" t="s">
        <v>28</v>
      </c>
      <c r="AL9" s="3" t="s">
        <v>29</v>
      </c>
      <c r="AM9" s="3" t="s">
        <v>30</v>
      </c>
      <c r="AO9" s="3" t="s">
        <v>27</v>
      </c>
      <c r="AP9" s="3" t="s">
        <v>28</v>
      </c>
      <c r="AQ9" s="3" t="s">
        <v>29</v>
      </c>
      <c r="AR9" s="3" t="s">
        <v>30</v>
      </c>
      <c r="AT9" s="3" t="s">
        <v>27</v>
      </c>
      <c r="AU9" s="3" t="s">
        <v>28</v>
      </c>
      <c r="AV9" s="3" t="s">
        <v>29</v>
      </c>
      <c r="AW9" s="3" t="s">
        <v>30</v>
      </c>
      <c r="AY9" s="3" t="s">
        <v>27</v>
      </c>
      <c r="AZ9" s="3" t="s">
        <v>28</v>
      </c>
      <c r="BA9" s="3" t="s">
        <v>29</v>
      </c>
      <c r="BB9" s="3" t="s">
        <v>30</v>
      </c>
      <c r="BD9" s="3" t="s">
        <v>27</v>
      </c>
      <c r="BE9" s="3" t="s">
        <v>28</v>
      </c>
      <c r="BF9" s="3" t="s">
        <v>29</v>
      </c>
      <c r="BG9" s="3" t="s">
        <v>30</v>
      </c>
      <c r="BI9" s="3" t="s">
        <v>27</v>
      </c>
      <c r="BJ9" s="3" t="s">
        <v>28</v>
      </c>
      <c r="BK9" s="3" t="s">
        <v>29</v>
      </c>
      <c r="BL9" s="3" t="s">
        <v>30</v>
      </c>
      <c r="BN9" s="3" t="s">
        <v>27</v>
      </c>
      <c r="BO9" s="3" t="s">
        <v>28</v>
      </c>
      <c r="BP9" s="3" t="s">
        <v>29</v>
      </c>
      <c r="BQ9" s="3" t="s">
        <v>30</v>
      </c>
      <c r="BS9" s="3" t="s">
        <v>27</v>
      </c>
      <c r="BT9" s="3" t="s">
        <v>28</v>
      </c>
      <c r="BU9" s="3" t="s">
        <v>29</v>
      </c>
      <c r="BV9" s="3" t="s">
        <v>30</v>
      </c>
      <c r="BX9" s="3" t="s">
        <v>27</v>
      </c>
      <c r="BY9" s="3" t="s">
        <v>28</v>
      </c>
      <c r="BZ9" s="3" t="s">
        <v>29</v>
      </c>
      <c r="CA9" s="3" t="s">
        <v>30</v>
      </c>
      <c r="CC9" s="3" t="s">
        <v>27</v>
      </c>
      <c r="CD9" s="3" t="s">
        <v>28</v>
      </c>
      <c r="CE9" s="3" t="s">
        <v>29</v>
      </c>
      <c r="CF9" s="3" t="s">
        <v>30</v>
      </c>
    </row>
    <row r="10" spans="1:84" x14ac:dyDescent="0.25">
      <c r="B10" s="3">
        <v>0.9</v>
      </c>
      <c r="C10" s="3">
        <v>0.9</v>
      </c>
      <c r="D10" s="3">
        <v>0.9</v>
      </c>
      <c r="F10" s="3">
        <v>2024</v>
      </c>
      <c r="G10" s="3">
        <f>(B13-$B$10)*$B$2*Output!$T$6*$G$4/Output!$T$3</f>
        <v>4394.4046370401038</v>
      </c>
      <c r="H10" s="3">
        <f>(C13-$B$10)*$B$2*Output!$T$6*$G$4/Output!$T$3</f>
        <v>8663.3357768797578</v>
      </c>
      <c r="I10" s="3">
        <f>(D13-$B$10)*$B$2*Output!$T$6*$G$4/Output!$T$3</f>
        <v>12932.26691671944</v>
      </c>
      <c r="K10" s="3">
        <v>2024</v>
      </c>
      <c r="L10" s="3">
        <f>(B13-$B$10)*$B$2*Output!$T$6*$I$4/Output!$T$3</f>
        <v>81928.173473181116</v>
      </c>
      <c r="M10" s="3">
        <f>(C13-$B$10)*$B$2*Output!$T$6*$I$4/Output!$T$3</f>
        <v>161517.05066074547</v>
      </c>
      <c r="N10" s="3">
        <f>(D13-$B$10)*$B$2*Output!$T$6*$I$4/Output!$T$3</f>
        <v>241105.9278483103</v>
      </c>
      <c r="P10" s="3">
        <v>2024</v>
      </c>
      <c r="Q10" s="3">
        <f>(B13-$B$10)*$B$2*Output!$T$6*$J$4/Output!$T$3</f>
        <v>24.934401826106662</v>
      </c>
      <c r="R10" s="3">
        <f>(C13-$B$10)*$B$2*Output!$T$6*$J$4/Output!$T$3</f>
        <v>49.156851327351823</v>
      </c>
      <c r="S10" s="3">
        <f>(D13-$B$10)*$B$2*Output!$T$6*$J$4/Output!$T$3</f>
        <v>73.379300828597124</v>
      </c>
      <c r="U10" s="3">
        <v>2024</v>
      </c>
      <c r="V10" s="3">
        <f>(B13-$B$10)*$B$2*Output!$T$6*$K$4/Output!$T$3</f>
        <v>8640.3313780280314</v>
      </c>
      <c r="W10" s="3">
        <f>(C13-$B$10)*$B$2*Output!$T$6*$K$4/Output!$T$3</f>
        <v>17033.955253102453</v>
      </c>
      <c r="X10" s="3">
        <f>(D13-$B$10)*$B$2*Output!$T$6*$K$4/Output!$T$3</f>
        <v>25427.57912817692</v>
      </c>
      <c r="Z10" s="3">
        <v>2024</v>
      </c>
      <c r="AA10" s="3">
        <f>(B13-$B$10)*$B$2*Output!$T$6*$L$4/Output!$T$3</f>
        <v>2412.0925096994924</v>
      </c>
      <c r="AB10" s="3">
        <f>(C13-$B$10)*$B$2*Output!$T$6*$L$4/Output!$T$3</f>
        <v>4755.3125081577673</v>
      </c>
      <c r="AC10" s="3">
        <f>(D13-$B$10)*$B$2*Output!$T$6*$L$4/Output!$T$3</f>
        <v>7098.5325066160567</v>
      </c>
      <c r="AE10" s="3">
        <v>2024</v>
      </c>
      <c r="AF10" s="3">
        <f>(B13-$B$10)*$B$2*Output!$T$6*$M$4/Output!$T$3</f>
        <v>1296.0497067042047</v>
      </c>
      <c r="AG10" s="3">
        <f>(C13-$B$10)*$B$2*Output!$T$6*$M$4/Output!$T$3</f>
        <v>2555.0932879653674</v>
      </c>
      <c r="AH10" s="3">
        <f>(D13-$B$10)*$B$2*Output!$T$6*$M$4/Output!$T$3</f>
        <v>3814.1368692265373</v>
      </c>
      <c r="AJ10" s="3">
        <v>2024</v>
      </c>
      <c r="AK10" s="3">
        <f>(B13-$B$10)*$B$2*Output!$T$6*$N$4/Output!$T$3</f>
        <v>1728.0662756056063</v>
      </c>
      <c r="AL10" s="3">
        <f>(C13-$B$10)*$B$2*Output!$T$6*$N$4/Output!$T$3</f>
        <v>3406.7910506204898</v>
      </c>
      <c r="AM10" s="3">
        <f>(D13-$B$10)*$B$2*Output!$T$6*$N$4/Output!$T$3</f>
        <v>5085.5158256353834</v>
      </c>
      <c r="AO10" s="3">
        <v>2024</v>
      </c>
      <c r="AP10" s="3">
        <f>(B13-$B$10)*$B$2*Output!$T$6*$O$4/Output!$T$3</f>
        <v>44282.395213148513</v>
      </c>
      <c r="AQ10" s="3">
        <f>(C13-$B$10)*$B$2*Output!$T$6*$O$4/Output!$T$3</f>
        <v>87300.394575042708</v>
      </c>
      <c r="AR10" s="3">
        <f>(D13-$B$10)*$B$2*Output!$T$6*$O$4/Output!$T$3</f>
        <v>130318.39393693718</v>
      </c>
      <c r="AT10" s="3">
        <v>2024</v>
      </c>
      <c r="AU10" s="3">
        <f>(B13-$B$10)*$B$2*Output!$T$6*$P$4/Output!$T$3</f>
        <v>55890.401725333053</v>
      </c>
      <c r="AV10" s="3">
        <f>(C13-$B$10)*$B$2*Output!$T$6*$P$4/Output!$T$3</f>
        <v>110184.96402675292</v>
      </c>
      <c r="AW10" s="3">
        <f>(D13-$B$10)*$B$2*Output!$T$6*$P$4/Output!$T$3</f>
        <v>164479.52632817312</v>
      </c>
      <c r="AY10" s="3">
        <v>2024</v>
      </c>
      <c r="AZ10" s="3">
        <f>(B13-$B$10)*$B$2*Output!$T$6*$Q$4/Output!$T$3</f>
        <v>8168.5971752409841</v>
      </c>
      <c r="BA10" s="3">
        <f>(C13-$B$10)*$B$2*Output!$T$6*$Q$4/Output!$T$3</f>
        <v>16103.956280833117</v>
      </c>
      <c r="BB10" s="3">
        <f>(D13-$B$10)*$B$2*Output!$T$6*$Q$4/Output!$T$3</f>
        <v>24039.3153864253</v>
      </c>
      <c r="BD10" s="3">
        <v>2024</v>
      </c>
      <c r="BE10" s="3">
        <f>(B13-$B$10)*$B$2*Output!$T$6*$R$4/Output!$T$3</f>
        <v>14187.563514892237</v>
      </c>
      <c r="BF10" s="3">
        <f>(C13-$B$10)*$B$2*Output!$T$6*$R$4/Output!$T$3</f>
        <v>27970.029329868052</v>
      </c>
      <c r="BG10" s="3">
        <f>(D13-$B$10)*$B$2*Output!$T$6*$R$4/Output!$T$3</f>
        <v>41752.495144843946</v>
      </c>
      <c r="BI10" s="3">
        <v>2024</v>
      </c>
      <c r="BJ10" s="3">
        <f>(B13-$B$10)*$B$2*Output!$T$6*$S$4/Output!$T$3</f>
        <v>8598.5233423589325</v>
      </c>
      <c r="BK10" s="3">
        <f>(C13-$B$10)*$B$2*Output!$T$6*$S$4/Output!$T$3</f>
        <v>16951.532927192759</v>
      </c>
      <c r="BL10" s="3">
        <f>(D13-$B$10)*$B$2*Output!$T$6*$S$4/Output!$T$3</f>
        <v>25304.542512026634</v>
      </c>
      <c r="BN10" s="3">
        <v>2024</v>
      </c>
      <c r="BO10" s="3">
        <f>(B13-$B$10)*$B$2*Output!$T$6*$T$4/Output!$T$3</f>
        <v>296180.25915810076</v>
      </c>
      <c r="BP10" s="3">
        <f>(C13-$B$10)*$B$2*Output!$T$6*$T$4/Output!$T$3</f>
        <v>583903.67922472139</v>
      </c>
      <c r="BQ10" s="3">
        <f>(D13-$B$10)*$B$2*Output!$T$6*$T$4/Output!$T$3</f>
        <v>871627.09929134371</v>
      </c>
      <c r="BS10" s="3">
        <v>2024</v>
      </c>
      <c r="BT10" s="3">
        <f>(B13-$B$10)*$B$2*Output!$T$6*$U$4/Output!$T$3</f>
        <v>0</v>
      </c>
      <c r="BU10" s="3">
        <f>(C13-$B$10)*$B$2*Output!$T$6*$U$4/Output!$T$3</f>
        <v>0</v>
      </c>
      <c r="BV10" s="3">
        <f>(D13-$B$10)*$B$2*Output!$T$6*$U$4/Output!$T$3</f>
        <v>0</v>
      </c>
      <c r="BX10" s="3">
        <v>2024</v>
      </c>
      <c r="BY10" s="3">
        <f>(B13-$B$10)*$B$2*Output!$T$6*$V$4/Output!$T$3</f>
        <v>0</v>
      </c>
      <c r="BZ10" s="3">
        <f>(C13-$B$10)*$B$2*Output!$T$6*$V$4/Output!$T$3</f>
        <v>0</v>
      </c>
      <c r="CA10" s="3">
        <f>(D13-$B$10)*$B$2*Output!$T$6*$V$4/Output!$T$3</f>
        <v>0</v>
      </c>
      <c r="CC10" s="3">
        <v>2024</v>
      </c>
      <c r="CD10" s="3">
        <f>(B13-$B$10)*$B$2*Output!$T$6*$W$4/Output!$T$3</f>
        <v>55658.035278032352</v>
      </c>
      <c r="CE10" s="3">
        <f>(C13-$B$10)*$B$2*Output!$T$6*$W$4/Output!$T$3</f>
        <v>109726.86589457853</v>
      </c>
      <c r="CF10" s="3">
        <f>(D13-$B$10)*$B$2*Output!$T$6*$W$4/Output!$T$3</f>
        <v>163795.69651112502</v>
      </c>
    </row>
    <row r="11" spans="1:84" x14ac:dyDescent="0.25">
      <c r="F11" s="3">
        <v>2025</v>
      </c>
      <c r="G11" s="3">
        <f>(B14-$B$10)*$B$2*Output!$T$6*$G$4/Output!$T$3</f>
        <v>8788.8092740802203</v>
      </c>
      <c r="H11" s="3">
        <f>(C14-$B$10)*$B$2*Output!$T$6*$G$4/Output!$T$3</f>
        <v>18146.585664358045</v>
      </c>
      <c r="I11" s="3">
        <f>(D14-$B$10)*$B$2*Output!$T$6*$G$4/Output!$T$3</f>
        <v>27504.362054635872</v>
      </c>
      <c r="K11" s="3">
        <v>2025</v>
      </c>
      <c r="L11" s="3">
        <f>(B14-$B$10)*$B$2*Output!$T$6*$I$4/Output!$T$3</f>
        <v>163856.34694636249</v>
      </c>
      <c r="M11" s="3">
        <f>(C14-$B$10)*$B$2*Output!$T$6*$I$4/Output!$T$3</f>
        <v>338320.37353229744</v>
      </c>
      <c r="N11" s="3">
        <f>(D14-$B$10)*$B$2*Output!$T$6*$I$4/Output!$T$3</f>
        <v>512784.40011823236</v>
      </c>
      <c r="P11" s="3">
        <v>2025</v>
      </c>
      <c r="Q11" s="3">
        <f>(B14-$B$10)*$B$2*Output!$T$6*$J$4/Output!$T$3</f>
        <v>49.868803652213394</v>
      </c>
      <c r="R11" s="3">
        <f>(C14-$B$10)*$B$2*Output!$T$6*$J$4/Output!$T$3</f>
        <v>102.9659979222439</v>
      </c>
      <c r="S11" s="3">
        <f>(D14-$B$10)*$B$2*Output!$T$6*$J$4/Output!$T$3</f>
        <v>156.06319219227439</v>
      </c>
      <c r="U11" s="3">
        <v>2025</v>
      </c>
      <c r="V11" s="3">
        <f>(B14-$B$10)*$B$2*Output!$T$6*$K$4/Output!$T$3</f>
        <v>17280.662756056092</v>
      </c>
      <c r="W11" s="3">
        <f>(C14-$B$10)*$B$2*Output!$T$6*$K$4/Output!$T$3</f>
        <v>35680.035515672425</v>
      </c>
      <c r="X11" s="3">
        <f>(D14-$B$10)*$B$2*Output!$T$6*$K$4/Output!$T$3</f>
        <v>54079.408275288763</v>
      </c>
      <c r="Z11" s="3">
        <v>2025</v>
      </c>
      <c r="AA11" s="3">
        <f>(B14-$B$10)*$B$2*Output!$T$6*$L$4/Output!$T$3</f>
        <v>4824.1850193989922</v>
      </c>
      <c r="AB11" s="3">
        <f>(C14-$B$10)*$B$2*Output!$T$6*$L$4/Output!$T$3</f>
        <v>9960.6765814585542</v>
      </c>
      <c r="AC11" s="3">
        <f>(D14-$B$10)*$B$2*Output!$T$6*$L$4/Output!$T$3</f>
        <v>15097.168143518114</v>
      </c>
      <c r="AE11" s="3">
        <v>2025</v>
      </c>
      <c r="AF11" s="3">
        <f>(B14-$B$10)*$B$2*Output!$T$6*$M$4/Output!$T$3</f>
        <v>2592.0994134084135</v>
      </c>
      <c r="AG11" s="3">
        <f>(C14-$B$10)*$B$2*Output!$T$6*$M$4/Output!$T$3</f>
        <v>5352.0053273508638</v>
      </c>
      <c r="AH11" s="3">
        <f>(D14-$B$10)*$B$2*Output!$T$6*$M$4/Output!$T$3</f>
        <v>8111.9112412933137</v>
      </c>
      <c r="AJ11" s="3">
        <v>2025</v>
      </c>
      <c r="AK11" s="3">
        <f>(B14-$B$10)*$B$2*Output!$T$6*$N$4/Output!$T$3</f>
        <v>3456.1325512112176</v>
      </c>
      <c r="AL11" s="3">
        <f>(C14-$B$10)*$B$2*Output!$T$6*$N$4/Output!$T$3</f>
        <v>7136.0071031344851</v>
      </c>
      <c r="AM11" s="3">
        <f>(D14-$B$10)*$B$2*Output!$T$6*$N$4/Output!$T$3</f>
        <v>10815.88165505775</v>
      </c>
      <c r="AO11" s="3">
        <v>2025</v>
      </c>
      <c r="AP11" s="3">
        <f>(B14-$B$10)*$B$2*Output!$T$6*$O$4/Output!$T$3</f>
        <v>88564.790426297142</v>
      </c>
      <c r="AQ11" s="3">
        <f>(C14-$B$10)*$B$2*Output!$T$6*$O$4/Output!$T$3</f>
        <v>182863.0598523157</v>
      </c>
      <c r="AR11" s="3">
        <f>(D14-$B$10)*$B$2*Output!$T$6*$O$4/Output!$T$3</f>
        <v>277161.32927833428</v>
      </c>
      <c r="AT11" s="3">
        <v>2025</v>
      </c>
      <c r="AU11" s="3">
        <f>(B14-$B$10)*$B$2*Output!$T$6*$P$4/Output!$T$3</f>
        <v>111780.80345066628</v>
      </c>
      <c r="AV11" s="3">
        <f>(C14-$B$10)*$B$2*Output!$T$6*$P$4/Output!$T$3</f>
        <v>230798.03670680616</v>
      </c>
      <c r="AW11" s="3">
        <f>(D14-$B$10)*$B$2*Output!$T$6*$P$4/Output!$T$3</f>
        <v>349815.26996294601</v>
      </c>
      <c r="AY11" s="3">
        <v>2025</v>
      </c>
      <c r="AZ11" s="3">
        <f>(B14-$B$10)*$B$2*Output!$T$6*$Q$4/Output!$T$3</f>
        <v>16337.194350481994</v>
      </c>
      <c r="BA11" s="3">
        <f>(C14-$B$10)*$B$2*Output!$T$6*$Q$4/Output!$T$3</f>
        <v>33732.020749456278</v>
      </c>
      <c r="BB11" s="3">
        <f>(D14-$B$10)*$B$2*Output!$T$6*$Q$4/Output!$T$3</f>
        <v>51126.847148430577</v>
      </c>
      <c r="BD11" s="3">
        <v>2025</v>
      </c>
      <c r="BE11" s="3">
        <f>(B14-$B$10)*$B$2*Output!$T$6*$R$4/Output!$T$3</f>
        <v>28375.127029784519</v>
      </c>
      <c r="BF11" s="3">
        <f>(C14-$B$10)*$B$2*Output!$T$6*$R$4/Output!$T$3</f>
        <v>58587.193933266186</v>
      </c>
      <c r="BG11" s="3">
        <f>(D14-$B$10)*$B$2*Output!$T$6*$R$4/Output!$T$3</f>
        <v>88799.260836747853</v>
      </c>
      <c r="BI11" s="3">
        <v>2025</v>
      </c>
      <c r="BJ11" s="3">
        <f>(B14-$B$10)*$B$2*Output!$T$6*$S$4/Output!$T$3</f>
        <v>17197.04668471789</v>
      </c>
      <c r="BK11" s="3">
        <f>(C14-$B$10)*$B$2*Output!$T$6*$S$4/Output!$T$3</f>
        <v>35507.390262585563</v>
      </c>
      <c r="BL11" s="3">
        <f>(D14-$B$10)*$B$2*Output!$T$6*$S$4/Output!$T$3</f>
        <v>53817.733840453242</v>
      </c>
      <c r="BN11" s="3">
        <v>2025</v>
      </c>
      <c r="BO11" s="3">
        <f>(B14-$B$10)*$B$2*Output!$T$6*$T$4/Output!$T$3</f>
        <v>592360.51831620233</v>
      </c>
      <c r="BP11" s="3">
        <f>(C14-$B$10)*$B$2*Output!$T$6*$T$4/Output!$T$3</f>
        <v>1223069.0818960175</v>
      </c>
      <c r="BQ11" s="3">
        <f>(D14-$B$10)*$B$2*Output!$T$6*$T$4/Output!$T$3</f>
        <v>1853777.6454758327</v>
      </c>
      <c r="BS11" s="3">
        <v>2025</v>
      </c>
      <c r="BT11" s="3">
        <f>(B14-$B$10)*$B$2*Output!$T$6*$U$4/Output!$T$3</f>
        <v>0</v>
      </c>
      <c r="BU11" s="3">
        <f>(C14-$B$10)*$B$2*Output!$T$6*$U$4/Output!$T$3</f>
        <v>0</v>
      </c>
      <c r="BV11" s="3">
        <f>(D14-$B$10)*$B$2*Output!$T$6*$U$4/Output!$T$3</f>
        <v>0</v>
      </c>
      <c r="BX11" s="3">
        <v>2025</v>
      </c>
      <c r="BY11" s="3">
        <f>(B14-$B$10)*$B$2*Output!$T$6*$V$4/Output!$T$3</f>
        <v>0</v>
      </c>
      <c r="BZ11" s="3">
        <f>(C14-$B$10)*$B$2*Output!$T$6*$V$4/Output!$T$3</f>
        <v>0</v>
      </c>
      <c r="CA11" s="3">
        <f>(D14-$B$10)*$B$2*Output!$T$6*$V$4/Output!$T$3</f>
        <v>0</v>
      </c>
      <c r="CC11" s="3">
        <v>2025</v>
      </c>
      <c r="CD11" s="3">
        <f>(B14-$B$10)*$B$2*Output!$T$6*$W$4/Output!$T$3</f>
        <v>111316.07055606488</v>
      </c>
      <c r="CE11" s="3">
        <f>(C14-$B$10)*$B$2*Output!$T$6*$W$4/Output!$T$3</f>
        <v>229838.48518851338</v>
      </c>
      <c r="CF11" s="3">
        <f>(D14-$B$10)*$B$2*Output!$T$6*$W$4/Output!$T$3</f>
        <v>348360.89982096187</v>
      </c>
    </row>
    <row r="12" spans="1:84" x14ac:dyDescent="0.25">
      <c r="F12" s="3">
        <v>2026</v>
      </c>
      <c r="G12" s="3">
        <f>(B15-$B$10)*$B$2*Output!$T$6*$G$4/Output!$T$3</f>
        <v>13183.213911120334</v>
      </c>
      <c r="H12" s="3">
        <f>(C15-$B$10)*$B$2*Output!$T$6*$G$4/Output!$T$3</f>
        <v>28553.715835277981</v>
      </c>
      <c r="I12" s="3">
        <f>(D15-$B$10)*$B$2*Output!$T$6*$G$4/Output!$T$3</f>
        <v>43924.217759435545</v>
      </c>
      <c r="K12" s="3">
        <v>2026</v>
      </c>
      <c r="L12" s="3">
        <f>(B15-$B$10)*$B$2*Output!$T$6*$I$4/Output!$T$3</f>
        <v>245784.52041954381</v>
      </c>
      <c r="M12" s="3">
        <f>(C15-$B$10)*$B$2*Output!$T$6*$I$4/Output!$T$3</f>
        <v>532348.28776083502</v>
      </c>
      <c r="N12" s="3">
        <f>(D15-$B$10)*$B$2*Output!$T$6*$I$4/Output!$T$3</f>
        <v>818912.05510212493</v>
      </c>
      <c r="P12" s="3">
        <v>2026</v>
      </c>
      <c r="Q12" s="3">
        <f>(B15-$B$10)*$B$2*Output!$T$6*$J$4/Output!$T$3</f>
        <v>74.803205478320109</v>
      </c>
      <c r="R12" s="3">
        <f>(C15-$B$10)*$B$2*Output!$T$6*$J$4/Output!$T$3</f>
        <v>162.01735685970888</v>
      </c>
      <c r="S12" s="3">
        <f>(D15-$B$10)*$B$2*Output!$T$6*$J$4/Output!$T$3</f>
        <v>249.2315082410972</v>
      </c>
      <c r="U12" s="3">
        <v>2026</v>
      </c>
      <c r="V12" s="3">
        <f>(B15-$B$10)*$B$2*Output!$T$6*$K$4/Output!$T$3</f>
        <v>25920.994134084143</v>
      </c>
      <c r="W12" s="3">
        <f>(C15-$B$10)*$B$2*Output!$T$6*$K$4/Output!$T$3</f>
        <v>56142.660330211358</v>
      </c>
      <c r="X12" s="3">
        <f>(D15-$B$10)*$B$2*Output!$T$6*$K$4/Output!$T$3</f>
        <v>86364.326526338395</v>
      </c>
      <c r="Z12" s="3">
        <v>2026</v>
      </c>
      <c r="AA12" s="3">
        <f>(B15-$B$10)*$B$2*Output!$T$6*$L$4/Output!$T$3</f>
        <v>7236.27752909849</v>
      </c>
      <c r="AB12" s="3">
        <f>(C15-$B$10)*$B$2*Output!$T$6*$L$4/Output!$T$3</f>
        <v>15673.159342184004</v>
      </c>
      <c r="AC12" s="3">
        <f>(D15-$B$10)*$B$2*Output!$T$6*$L$4/Output!$T$3</f>
        <v>24110.041155269475</v>
      </c>
      <c r="AE12" s="3">
        <v>2026</v>
      </c>
      <c r="AF12" s="3">
        <f>(B15-$B$10)*$B$2*Output!$T$6*$M$4/Output!$T$3</f>
        <v>3888.1491201126209</v>
      </c>
      <c r="AG12" s="3">
        <f>(C15-$B$10)*$B$2*Output!$T$6*$M$4/Output!$T$3</f>
        <v>8421.399049531703</v>
      </c>
      <c r="AH12" s="3">
        <f>(D15-$B$10)*$B$2*Output!$T$6*$M$4/Output!$T$3</f>
        <v>12954.64897895076</v>
      </c>
      <c r="AJ12" s="3">
        <v>2026</v>
      </c>
      <c r="AK12" s="3">
        <f>(B15-$B$10)*$B$2*Output!$T$6*$N$4/Output!$T$3</f>
        <v>5184.1988268168288</v>
      </c>
      <c r="AL12" s="3">
        <f>(C15-$B$10)*$B$2*Output!$T$6*$N$4/Output!$T$3</f>
        <v>11228.532066042269</v>
      </c>
      <c r="AM12" s="3">
        <f>(D15-$B$10)*$B$2*Output!$T$6*$N$4/Output!$T$3</f>
        <v>17272.865305267678</v>
      </c>
      <c r="AO12" s="3">
        <v>2026</v>
      </c>
      <c r="AP12" s="3">
        <f>(B15-$B$10)*$B$2*Output!$T$6*$O$4/Output!$T$3</f>
        <v>132847.18563944576</v>
      </c>
      <c r="AQ12" s="3">
        <f>(C15-$B$10)*$B$2*Output!$T$6*$O$4/Output!$T$3</f>
        <v>287735.66247494775</v>
      </c>
      <c r="AR12" s="3">
        <f>(D15-$B$10)*$B$2*Output!$T$6*$O$4/Output!$T$3</f>
        <v>442624.13931044884</v>
      </c>
      <c r="AT12" s="3">
        <v>2026</v>
      </c>
      <c r="AU12" s="3">
        <f>(B15-$B$10)*$B$2*Output!$T$6*$P$4/Output!$T$3</f>
        <v>167671.20517599946</v>
      </c>
      <c r="AV12" s="3">
        <f>(C15-$B$10)*$B$2*Output!$T$6*$P$4/Output!$T$3</f>
        <v>363161.51574507955</v>
      </c>
      <c r="AW12" s="3">
        <f>(D15-$B$10)*$B$2*Output!$T$6*$P$4/Output!$T$3</f>
        <v>558651.82631415862</v>
      </c>
      <c r="AY12" s="3">
        <v>2026</v>
      </c>
      <c r="AZ12" s="3">
        <f>(B15-$B$10)*$B$2*Output!$T$6*$Q$4/Output!$T$3</f>
        <v>24505.791525722998</v>
      </c>
      <c r="BA12" s="3">
        <f>(C15-$B$10)*$B$2*Output!$T$6*$Q$4/Output!$T$3</f>
        <v>53077.452301203935</v>
      </c>
      <c r="BB12" s="3">
        <f>(D15-$B$10)*$B$2*Output!$T$6*$Q$4/Output!$T$3</f>
        <v>81649.11307668472</v>
      </c>
      <c r="BD12" s="3">
        <v>2026</v>
      </c>
      <c r="BE12" s="3">
        <f>(B15-$B$10)*$B$2*Output!$T$6*$R$4/Output!$T$3</f>
        <v>42562.690544676792</v>
      </c>
      <c r="BF12" s="3">
        <f>(C15-$B$10)*$B$2*Output!$T$6*$R$4/Output!$T$3</f>
        <v>92187.153996827881</v>
      </c>
      <c r="BG12" s="3">
        <f>(D15-$B$10)*$B$2*Output!$T$6*$R$4/Output!$T$3</f>
        <v>141811.61744897874</v>
      </c>
      <c r="BI12" s="3">
        <v>2026</v>
      </c>
      <c r="BJ12" s="3">
        <f>(B15-$B$10)*$B$2*Output!$T$6*$S$4/Output!$T$3</f>
        <v>25795.570027076843</v>
      </c>
      <c r="BK12" s="3">
        <f>(C15-$B$10)*$B$2*Output!$T$6*$S$4/Output!$T$3</f>
        <v>55871.002422319936</v>
      </c>
      <c r="BL12" s="3">
        <f>(D15-$B$10)*$B$2*Output!$T$6*$S$4/Output!$T$3</f>
        <v>85946.434817562869</v>
      </c>
      <c r="BN12" s="3">
        <v>2026</v>
      </c>
      <c r="BO12" s="3">
        <f>(B15-$B$10)*$B$2*Output!$T$6*$T$4/Output!$T$3</f>
        <v>888540.77747430385</v>
      </c>
      <c r="BP12" s="3">
        <f>(C15-$B$10)*$B$2*Output!$T$6*$T$4/Output!$T$3</f>
        <v>1924503.4662342172</v>
      </c>
      <c r="BQ12" s="3">
        <f>(D15-$B$10)*$B$2*Output!$T$6*$T$4/Output!$T$3</f>
        <v>2960466.154994125</v>
      </c>
      <c r="BS12" s="3">
        <v>2026</v>
      </c>
      <c r="BT12" s="3">
        <f>(B15-$B$10)*$B$2*Output!$T$6*$U$4/Output!$T$3</f>
        <v>0</v>
      </c>
      <c r="BU12" s="3">
        <f>(C15-$B$10)*$B$2*Output!$T$6*$U$4/Output!$T$3</f>
        <v>0</v>
      </c>
      <c r="BV12" s="3">
        <f>(D15-$B$10)*$B$2*Output!$T$6*$U$4/Output!$T$3</f>
        <v>0</v>
      </c>
      <c r="BX12" s="3">
        <v>2026</v>
      </c>
      <c r="BY12" s="3">
        <f>(B15-$B$10)*$B$2*Output!$T$6*$V$4/Output!$T$3</f>
        <v>0</v>
      </c>
      <c r="BZ12" s="3">
        <f>(C15-$B$10)*$B$2*Output!$T$6*$V$4/Output!$T$3</f>
        <v>0</v>
      </c>
      <c r="CA12" s="3">
        <f>(D15-$B$10)*$B$2*Output!$T$6*$V$4/Output!$T$3</f>
        <v>0</v>
      </c>
      <c r="CC12" s="3">
        <v>2026</v>
      </c>
      <c r="CD12" s="3">
        <f>(B15-$B$10)*$B$2*Output!$T$6*$W$4/Output!$T$3</f>
        <v>166974.10583409737</v>
      </c>
      <c r="CE12" s="3">
        <f>(C15-$B$10)*$B$2*Output!$T$6*$W$4/Output!$T$3</f>
        <v>361651.65808428248</v>
      </c>
      <c r="CF12" s="3">
        <f>(D15-$B$10)*$B$2*Output!$T$6*$W$4/Output!$T$3</f>
        <v>556329.21033446654</v>
      </c>
    </row>
    <row r="13" spans="1:84" x14ac:dyDescent="0.25">
      <c r="A13" s="3">
        <v>2024</v>
      </c>
      <c r="B13" s="3">
        <v>0.93877855219943962</v>
      </c>
      <c r="C13" s="3">
        <v>0.97644985985434607</v>
      </c>
      <c r="D13" s="3">
        <v>1.0141211675092527</v>
      </c>
      <c r="F13" s="3">
        <v>2027</v>
      </c>
      <c r="G13" s="3">
        <f>(B16-$B$10)*$B$2*Output!$T$6*$G$4/Output!$T$3</f>
        <v>17577.618548160452</v>
      </c>
      <c r="H13" s="3">
        <f>(C16-$B$10)*$B$2*Output!$T$6*$G$4/Output!$T$3</f>
        <v>40001.875508067431</v>
      </c>
      <c r="I13" s="3">
        <f>(D16-$B$10)*$B$2*Output!$T$6*$G$4/Output!$T$3</f>
        <v>62426.132467974363</v>
      </c>
      <c r="K13" s="3">
        <v>2027</v>
      </c>
      <c r="L13" s="3">
        <f>(B16-$B$10)*$B$2*Output!$T$6*$I$4/Output!$T$3</f>
        <v>327712.69389272522</v>
      </c>
      <c r="M13" s="3">
        <f>(C16-$B$10)*$B$2*Output!$T$6*$I$4/Output!$T$3</f>
        <v>745784.89387472288</v>
      </c>
      <c r="N13" s="3">
        <f>(D16-$B$10)*$B$2*Output!$T$6*$I$4/Output!$T$3</f>
        <v>1163857.0938567198</v>
      </c>
      <c r="P13" s="3">
        <v>2027</v>
      </c>
      <c r="Q13" s="3">
        <f>(B16-$B$10)*$B$2*Output!$T$6*$J$4/Output!$T$3</f>
        <v>99.737607304426859</v>
      </c>
      <c r="R13" s="3">
        <f>(C16-$B$10)*$B$2*Output!$T$6*$J$4/Output!$T$3</f>
        <v>226.97564746515295</v>
      </c>
      <c r="S13" s="3">
        <f>(D16-$B$10)*$B$2*Output!$T$6*$J$4/Output!$T$3</f>
        <v>354.21368762587872</v>
      </c>
      <c r="U13" s="3">
        <v>2027</v>
      </c>
      <c r="V13" s="3">
        <f>(B16-$B$10)*$B$2*Output!$T$6*$K$4/Output!$T$3</f>
        <v>34561.325512112206</v>
      </c>
      <c r="W13" s="3">
        <f>(C16-$B$10)*$B$2*Output!$T$6*$K$4/Output!$T$3</f>
        <v>78652.169902389403</v>
      </c>
      <c r="X13" s="3">
        <f>(D16-$B$10)*$B$2*Output!$T$6*$K$4/Output!$T$3</f>
        <v>122743.0142926665</v>
      </c>
      <c r="Z13" s="3">
        <v>2027</v>
      </c>
      <c r="AA13" s="3">
        <f>(B16-$B$10)*$B$2*Output!$T$6*$L$4/Output!$T$3</f>
        <v>9648.3700387979898</v>
      </c>
      <c r="AB13" s="3">
        <f>(C16-$B$10)*$B$2*Output!$T$6*$L$4/Output!$T$3</f>
        <v>21957.064097750375</v>
      </c>
      <c r="AC13" s="3">
        <f>(D16-$B$10)*$B$2*Output!$T$6*$L$4/Output!$T$3</f>
        <v>34265.758156702737</v>
      </c>
      <c r="AE13" s="3">
        <v>2027</v>
      </c>
      <c r="AF13" s="3">
        <f>(B16-$B$10)*$B$2*Output!$T$6*$M$4/Output!$T$3</f>
        <v>5184.1988268168298</v>
      </c>
      <c r="AG13" s="3">
        <f>(C16-$B$10)*$B$2*Output!$T$6*$M$4/Output!$T$3</f>
        <v>11797.825485358409</v>
      </c>
      <c r="AH13" s="3">
        <f>(D16-$B$10)*$B$2*Output!$T$6*$M$4/Output!$T$3</f>
        <v>18411.452143899976</v>
      </c>
      <c r="AJ13" s="3">
        <v>2027</v>
      </c>
      <c r="AK13" s="3">
        <f>(B16-$B$10)*$B$2*Output!$T$6*$N$4/Output!$T$3</f>
        <v>6912.2651024224397</v>
      </c>
      <c r="AL13" s="3">
        <f>(C16-$B$10)*$B$2*Output!$T$6*$N$4/Output!$T$3</f>
        <v>15730.433980477879</v>
      </c>
      <c r="AM13" s="3">
        <f>(D16-$B$10)*$B$2*Output!$T$6*$N$4/Output!$T$3</f>
        <v>24548.602858533297</v>
      </c>
      <c r="AO13" s="3">
        <v>2027</v>
      </c>
      <c r="AP13" s="3">
        <f>(B16-$B$10)*$B$2*Output!$T$6*$O$4/Output!$T$3</f>
        <v>177129.5808525944</v>
      </c>
      <c r="AQ13" s="3">
        <f>(C16-$B$10)*$B$2*Output!$T$6*$O$4/Output!$T$3</f>
        <v>403098.714575483</v>
      </c>
      <c r="AR13" s="3">
        <f>(D16-$B$10)*$B$2*Output!$T$6*$O$4/Output!$T$3</f>
        <v>629067.84829837107</v>
      </c>
      <c r="AT13" s="3">
        <v>2027</v>
      </c>
      <c r="AU13" s="3">
        <f>(B16-$B$10)*$B$2*Output!$T$6*$P$4/Output!$T$3</f>
        <v>223561.60690133271</v>
      </c>
      <c r="AV13" s="3">
        <f>(C16-$B$10)*$B$2*Output!$T$6*$P$4/Output!$T$3</f>
        <v>508765.3679108037</v>
      </c>
      <c r="AW13" s="3">
        <f>(D16-$B$10)*$B$2*Output!$T$6*$P$4/Output!$T$3</f>
        <v>793969.12892027397</v>
      </c>
      <c r="AY13" s="3">
        <v>2027</v>
      </c>
      <c r="AZ13" s="3">
        <f>(B16-$B$10)*$B$2*Output!$T$6*$Q$4/Output!$T$3</f>
        <v>32674.388700964009</v>
      </c>
      <c r="BA13" s="3">
        <f>(C16-$B$10)*$B$2*Output!$T$6*$Q$4/Output!$T$3</f>
        <v>74358.01531004053</v>
      </c>
      <c r="BB13" s="3">
        <f>(D16-$B$10)*$B$2*Output!$T$6*$Q$4/Output!$T$3</f>
        <v>116041.64191911697</v>
      </c>
      <c r="BD13" s="3">
        <v>2027</v>
      </c>
      <c r="BE13" s="3">
        <f>(B16-$B$10)*$B$2*Output!$T$6*$R$4/Output!$T$3</f>
        <v>56750.254059569073</v>
      </c>
      <c r="BF13" s="3">
        <f>(C16-$B$10)*$B$2*Output!$T$6*$R$4/Output!$T$3</f>
        <v>129148.13185428093</v>
      </c>
      <c r="BG13" s="3">
        <f>(D16-$B$10)*$B$2*Output!$T$6*$R$4/Output!$T$3</f>
        <v>201546.00964899265</v>
      </c>
      <c r="BI13" s="3">
        <v>2027</v>
      </c>
      <c r="BJ13" s="3">
        <f>(B16-$B$10)*$B$2*Output!$T$6*$S$4/Output!$T$3</f>
        <v>34394.093369435803</v>
      </c>
      <c r="BK13" s="3">
        <f>(C16-$B$10)*$B$2*Output!$T$6*$S$4/Output!$T$3</f>
        <v>78271.59506320057</v>
      </c>
      <c r="BL13" s="3">
        <f>(D16-$B$10)*$B$2*Output!$T$6*$S$4/Output!$T$3</f>
        <v>122149.09675696523</v>
      </c>
      <c r="BN13" s="3">
        <v>2027</v>
      </c>
      <c r="BO13" s="3">
        <f>(B16-$B$10)*$B$2*Output!$T$6*$T$4/Output!$T$3</f>
        <v>1184721.0366324054</v>
      </c>
      <c r="BP13" s="3">
        <f>(C16-$B$10)*$B$2*Output!$T$6*$T$4/Output!$T$3</f>
        <v>2696102.6198920268</v>
      </c>
      <c r="BQ13" s="3">
        <f>(D16-$B$10)*$B$2*Output!$T$6*$T$4/Output!$T$3</f>
        <v>4207484.2031516442</v>
      </c>
      <c r="BS13" s="3">
        <v>2027</v>
      </c>
      <c r="BT13" s="3">
        <f>(B16-$B$10)*$B$2*Output!$T$6*$U$4/Output!$T$3</f>
        <v>0</v>
      </c>
      <c r="BU13" s="3">
        <f>(C16-$B$10)*$B$2*Output!$T$6*$U$4/Output!$T$3</f>
        <v>0</v>
      </c>
      <c r="BV13" s="3">
        <f>(D16-$B$10)*$B$2*Output!$T$6*$U$4/Output!$T$3</f>
        <v>0</v>
      </c>
      <c r="BX13" s="3">
        <v>2027</v>
      </c>
      <c r="BY13" s="3">
        <f>(B16-$B$10)*$B$2*Output!$T$6*$V$4/Output!$T$3</f>
        <v>0</v>
      </c>
      <c r="BZ13" s="3">
        <f>(C16-$B$10)*$B$2*Output!$T$6*$V$4/Output!$T$3</f>
        <v>0</v>
      </c>
      <c r="CA13" s="3">
        <f>(D16-$B$10)*$B$2*Output!$T$6*$V$4/Output!$T$3</f>
        <v>0</v>
      </c>
      <c r="CC13" s="3">
        <v>2027</v>
      </c>
      <c r="CD13" s="3">
        <f>(B16-$B$10)*$B$2*Output!$T$6*$W$4/Output!$T$3</f>
        <v>222632.14111212987</v>
      </c>
      <c r="CE13" s="3">
        <f>(C16-$B$10)*$B$2*Output!$T$6*$W$4/Output!$T$3</f>
        <v>506650.15675823326</v>
      </c>
      <c r="CF13" s="3">
        <f>(D16-$B$10)*$B$2*Output!$T$6*$W$4/Output!$T$3</f>
        <v>790668.17240433593</v>
      </c>
    </row>
    <row r="14" spans="1:84" x14ac:dyDescent="0.25">
      <c r="A14" s="3">
        <v>2025</v>
      </c>
      <c r="B14" s="3">
        <v>0.97755710439887933</v>
      </c>
      <c r="C14" s="3">
        <v>1.0601350757496228</v>
      </c>
      <c r="D14" s="3">
        <v>1.1427130471003664</v>
      </c>
      <c r="F14" s="3">
        <v>2028</v>
      </c>
      <c r="G14" s="3">
        <f>(B17-$B$10)*$B$2*Output!$T$6*$G$4/Output!$T$3</f>
        <v>21972.023185200567</v>
      </c>
      <c r="H14" s="3">
        <f>(C17-$B$10)*$B$2*Output!$T$6*$G$4/Output!$T$3</f>
        <v>52623.068574020821</v>
      </c>
      <c r="I14" s="3">
        <f>(D17-$B$10)*$B$2*Output!$T$6*$G$4/Output!$T$3</f>
        <v>83274.113962841031</v>
      </c>
      <c r="K14" s="3">
        <v>2028</v>
      </c>
      <c r="L14" s="3">
        <f>(B17-$B$10)*$B$2*Output!$T$6*$I$4/Output!$T$3</f>
        <v>409640.86736590654</v>
      </c>
      <c r="M14" s="3">
        <f>(C17-$B$10)*$B$2*Output!$T$6*$I$4/Output!$T$3</f>
        <v>981091.23918261018</v>
      </c>
      <c r="N14" s="3">
        <f>(D17-$B$10)*$B$2*Output!$T$6*$I$4/Output!$T$3</f>
        <v>1552541.6109993132</v>
      </c>
      <c r="P14" s="3">
        <v>2028</v>
      </c>
      <c r="Q14" s="3">
        <f>(B17-$B$10)*$B$2*Output!$T$6*$J$4/Output!$T$3</f>
        <v>124.67200913053358</v>
      </c>
      <c r="R14" s="3">
        <f>(C17-$B$10)*$B$2*Output!$T$6*$J$4/Output!$T$3</f>
        <v>298.58987633673991</v>
      </c>
      <c r="S14" s="3">
        <f>(D17-$B$10)*$B$2*Output!$T$6*$J$4/Output!$T$3</f>
        <v>472.50774354294589</v>
      </c>
      <c r="U14" s="3">
        <v>2028</v>
      </c>
      <c r="V14" s="3">
        <f>(B17-$B$10)*$B$2*Output!$T$6*$K$4/Output!$T$3</f>
        <v>43201.656890140257</v>
      </c>
      <c r="W14" s="3">
        <f>(C17-$B$10)*$B$2*Output!$T$6*$K$4/Output!$T$3</f>
        <v>103468.11187476078</v>
      </c>
      <c r="X14" s="3">
        <f>(D17-$B$10)*$B$2*Output!$T$6*$K$4/Output!$T$3</f>
        <v>163734.56685938119</v>
      </c>
      <c r="Z14" s="3">
        <v>2028</v>
      </c>
      <c r="AA14" s="3">
        <f>(B17-$B$10)*$B$2*Output!$T$6*$L$4/Output!$T$3</f>
        <v>12060.462548497489</v>
      </c>
      <c r="AB14" s="3">
        <f>(C17-$B$10)*$B$2*Output!$T$6*$L$4/Output!$T$3</f>
        <v>28884.847898370717</v>
      </c>
      <c r="AC14" s="3">
        <f>(D17-$B$10)*$B$2*Output!$T$6*$L$4/Output!$T$3</f>
        <v>45709.233248243916</v>
      </c>
      <c r="AE14" s="3">
        <v>2028</v>
      </c>
      <c r="AF14" s="3">
        <f>(B17-$B$10)*$B$2*Output!$T$6*$M$4/Output!$T$3</f>
        <v>6480.2485335210386</v>
      </c>
      <c r="AG14" s="3">
        <f>(C17-$B$10)*$B$2*Output!$T$6*$M$4/Output!$T$3</f>
        <v>15520.216781214114</v>
      </c>
      <c r="AH14" s="3">
        <f>(D17-$B$10)*$B$2*Output!$T$6*$M$4/Output!$T$3</f>
        <v>24560.185028907177</v>
      </c>
      <c r="AJ14" s="3">
        <v>2028</v>
      </c>
      <c r="AK14" s="3">
        <f>(B17-$B$10)*$B$2*Output!$T$6*$N$4/Output!$T$3</f>
        <v>8640.3313780280514</v>
      </c>
      <c r="AL14" s="3">
        <f>(C17-$B$10)*$B$2*Output!$T$6*$N$4/Output!$T$3</f>
        <v>20693.622374952152</v>
      </c>
      <c r="AM14" s="3">
        <f>(D17-$B$10)*$B$2*Output!$T$6*$N$4/Output!$T$3</f>
        <v>32746.913371876239</v>
      </c>
      <c r="AO14" s="3">
        <v>2028</v>
      </c>
      <c r="AP14" s="3">
        <f>(B17-$B$10)*$B$2*Output!$T$6*$O$4/Output!$T$3</f>
        <v>221411.97606574302</v>
      </c>
      <c r="AQ14" s="3">
        <f>(C17-$B$10)*$B$2*Output!$T$6*$O$4/Output!$T$3</f>
        <v>530282.41875627229</v>
      </c>
      <c r="AR14" s="3">
        <f>(D17-$B$10)*$B$2*Output!$T$6*$O$4/Output!$T$3</f>
        <v>839152.86144680122</v>
      </c>
      <c r="AT14" s="3">
        <v>2028</v>
      </c>
      <c r="AU14" s="3">
        <f>(B17-$B$10)*$B$2*Output!$T$6*$P$4/Output!$T$3</f>
        <v>279452.00862666592</v>
      </c>
      <c r="AV14" s="3">
        <f>(C17-$B$10)*$B$2*Output!$T$6*$P$4/Output!$T$3</f>
        <v>669288.4896923824</v>
      </c>
      <c r="AW14" s="3">
        <f>(D17-$B$10)*$B$2*Output!$T$6*$P$4/Output!$T$3</f>
        <v>1059124.9707580984</v>
      </c>
      <c r="AY14" s="3">
        <v>2028</v>
      </c>
      <c r="AZ14" s="3">
        <f>(B17-$B$10)*$B$2*Output!$T$6*$Q$4/Output!$T$3</f>
        <v>40842.985876205013</v>
      </c>
      <c r="BA14" s="3">
        <f>(C17-$B$10)*$B$2*Output!$T$6*$Q$4/Output!$T$3</f>
        <v>97819.086955040504</v>
      </c>
      <c r="BB14" s="3">
        <f>(D17-$B$10)*$B$2*Output!$T$6*$Q$4/Output!$T$3</f>
        <v>154795.18803387592</v>
      </c>
      <c r="BD14" s="3">
        <v>2028</v>
      </c>
      <c r="BE14" s="3">
        <f>(B17-$B$10)*$B$2*Output!$T$6*$R$4/Output!$T$3</f>
        <v>70937.81757446134</v>
      </c>
      <c r="BF14" s="3">
        <f>(C17-$B$10)*$B$2*Output!$T$6*$R$4/Output!$T$3</f>
        <v>169896.30892191248</v>
      </c>
      <c r="BG14" s="3">
        <f>(D17-$B$10)*$B$2*Output!$T$6*$R$4/Output!$T$3</f>
        <v>268854.80026936345</v>
      </c>
      <c r="BI14" s="3">
        <v>2028</v>
      </c>
      <c r="BJ14" s="3">
        <f>(B17-$B$10)*$B$2*Output!$T$6*$S$4/Output!$T$3</f>
        <v>42992.616711794763</v>
      </c>
      <c r="BK14" s="3">
        <f>(C17-$B$10)*$B$2*Output!$T$6*$S$4/Output!$T$3</f>
        <v>102967.45995267422</v>
      </c>
      <c r="BL14" s="3">
        <f>(D17-$B$10)*$B$2*Output!$T$6*$S$4/Output!$T$3</f>
        <v>162942.30319355361</v>
      </c>
      <c r="BN14" s="3">
        <v>2028</v>
      </c>
      <c r="BO14" s="3">
        <f>(B17-$B$10)*$B$2*Output!$T$6*$T$4/Output!$T$3</f>
        <v>1480901.295790507</v>
      </c>
      <c r="BP14" s="3">
        <f>(C17-$B$10)*$B$2*Output!$T$6*$T$4/Output!$T$3</f>
        <v>3546763.5266391956</v>
      </c>
      <c r="BQ14" s="3">
        <f>(D17-$B$10)*$B$2*Output!$T$6*$T$4/Output!$T$3</f>
        <v>5612625.757487881</v>
      </c>
      <c r="BS14" s="3">
        <v>2028</v>
      </c>
      <c r="BT14" s="3">
        <f>(B17-$B$10)*$B$2*Output!$T$6*$U$4/Output!$T$3</f>
        <v>0</v>
      </c>
      <c r="BU14" s="3">
        <f>(C17-$B$10)*$B$2*Output!$T$6*$U$4/Output!$T$3</f>
        <v>0</v>
      </c>
      <c r="BV14" s="3">
        <f>(D17-$B$10)*$B$2*Output!$T$6*$U$4/Output!$T$3</f>
        <v>0</v>
      </c>
      <c r="BX14" s="3">
        <v>2028</v>
      </c>
      <c r="BY14" s="3">
        <f>(B17-$B$10)*$B$2*Output!$T$6*$V$4/Output!$T$3</f>
        <v>0</v>
      </c>
      <c r="BZ14" s="3">
        <f>(C17-$B$10)*$B$2*Output!$T$6*$V$4/Output!$T$3</f>
        <v>0</v>
      </c>
      <c r="CA14" s="3">
        <f>(D17-$B$10)*$B$2*Output!$T$6*$V$4/Output!$T$3</f>
        <v>0</v>
      </c>
      <c r="CC14" s="3">
        <v>2028</v>
      </c>
      <c r="CD14" s="3">
        <f>(B17-$B$10)*$B$2*Output!$T$6*$W$4/Output!$T$3</f>
        <v>278290.17639016238</v>
      </c>
      <c r="CE14" s="3">
        <f>(C17-$B$10)*$B$2*Output!$T$6*$W$4/Output!$T$3</f>
        <v>666505.89762347308</v>
      </c>
      <c r="CF14" s="3">
        <f>(D17-$B$10)*$B$2*Output!$T$6*$W$4/Output!$T$3</f>
        <v>1054721.618856783</v>
      </c>
    </row>
    <row r="15" spans="1:84" x14ac:dyDescent="0.25">
      <c r="A15" s="3">
        <v>2026</v>
      </c>
      <c r="B15" s="3">
        <v>1.016335656598319</v>
      </c>
      <c r="C15" s="3">
        <v>1.1519731002177593</v>
      </c>
      <c r="D15" s="3">
        <v>1.287610543837199</v>
      </c>
      <c r="F15" s="3">
        <v>2029</v>
      </c>
      <c r="G15" s="3">
        <f>(B18-$B$10)*$B$2*Output!$T$6*$G$4/Output!$T$3</f>
        <v>26366.427822240657</v>
      </c>
      <c r="H15" s="3">
        <f>(C18-$B$10)*$B$2*Output!$T$6*$G$4/Output!$T$3</f>
        <v>66566.037189088354</v>
      </c>
      <c r="I15" s="3">
        <f>(D18-$B$10)*$B$2*Output!$T$6*$G$4/Output!$T$3</f>
        <v>106765.64655593598</v>
      </c>
      <c r="K15" s="3">
        <v>2029</v>
      </c>
      <c r="L15" s="3">
        <f>(B18-$B$10)*$B$2*Output!$T$6*$I$4/Output!$T$3</f>
        <v>491569.04083908745</v>
      </c>
      <c r="M15" s="3">
        <f>(C18-$B$10)*$B$2*Output!$T$6*$I$4/Output!$T$3</f>
        <v>1241040.4349844325</v>
      </c>
      <c r="N15" s="3">
        <f>(D18-$B$10)*$B$2*Output!$T$6*$I$4/Output!$T$3</f>
        <v>1990511.829129776</v>
      </c>
      <c r="P15" s="3">
        <v>2029</v>
      </c>
      <c r="Q15" s="3">
        <f>(B18-$B$10)*$B$2*Output!$T$6*$J$4/Output!$T$3</f>
        <v>149.60641095664019</v>
      </c>
      <c r="R15" s="3">
        <f>(C18-$B$10)*$B$2*Output!$T$6*$J$4/Output!$T$3</f>
        <v>377.70402508091598</v>
      </c>
      <c r="S15" s="3">
        <f>(D18-$B$10)*$B$2*Output!$T$6*$J$4/Output!$T$3</f>
        <v>605.80163920519135</v>
      </c>
      <c r="U15" s="3">
        <v>2029</v>
      </c>
      <c r="V15" s="3">
        <f>(B18-$B$10)*$B$2*Output!$T$6*$K$4/Output!$T$3</f>
        <v>51841.988268168265</v>
      </c>
      <c r="W15" s="3">
        <f>(C18-$B$10)*$B$2*Output!$T$6*$K$4/Output!$T$3</f>
        <v>130882.94486764903</v>
      </c>
      <c r="X15" s="3">
        <f>(D18-$B$10)*$B$2*Output!$T$6*$K$4/Output!$T$3</f>
        <v>209923.90146712962</v>
      </c>
      <c r="Z15" s="3">
        <v>2029</v>
      </c>
      <c r="AA15" s="3">
        <f>(B18-$B$10)*$B$2*Output!$T$6*$L$4/Output!$T$3</f>
        <v>14472.555058196976</v>
      </c>
      <c r="AB15" s="3">
        <f>(C18-$B$10)*$B$2*Output!$T$6*$L$4/Output!$T$3</f>
        <v>36538.155442218689</v>
      </c>
      <c r="AC15" s="3">
        <f>(D18-$B$10)*$B$2*Output!$T$6*$L$4/Output!$T$3</f>
        <v>58603.755826240355</v>
      </c>
      <c r="AE15" s="3">
        <v>2029</v>
      </c>
      <c r="AF15" s="3">
        <f>(B18-$B$10)*$B$2*Output!$T$6*$M$4/Output!$T$3</f>
        <v>7776.2982402252392</v>
      </c>
      <c r="AG15" s="3">
        <f>(C18-$B$10)*$B$2*Output!$T$6*$M$4/Output!$T$3</f>
        <v>19632.441730147351</v>
      </c>
      <c r="AH15" s="3">
        <f>(D18-$B$10)*$B$2*Output!$T$6*$M$4/Output!$T$3</f>
        <v>31488.585220069439</v>
      </c>
      <c r="AJ15" s="3">
        <v>2029</v>
      </c>
      <c r="AK15" s="3">
        <f>(B18-$B$10)*$B$2*Output!$T$6*$N$4/Output!$T$3</f>
        <v>10368.397653633652</v>
      </c>
      <c r="AL15" s="3">
        <f>(C18-$B$10)*$B$2*Output!$T$6*$N$4/Output!$T$3</f>
        <v>26176.588973529804</v>
      </c>
      <c r="AM15" s="3">
        <f>(D18-$B$10)*$B$2*Output!$T$6*$N$4/Output!$T$3</f>
        <v>41984.780293425916</v>
      </c>
      <c r="AO15" s="3">
        <v>2029</v>
      </c>
      <c r="AP15" s="3">
        <f>(B18-$B$10)*$B$2*Output!$T$6*$O$4/Output!$T$3</f>
        <v>265694.3712788914</v>
      </c>
      <c r="AQ15" s="3">
        <f>(C18-$B$10)*$B$2*Output!$T$6*$O$4/Output!$T$3</f>
        <v>670785.64903522586</v>
      </c>
      <c r="AR15" s="3">
        <f>(D18-$B$10)*$B$2*Output!$T$6*$O$4/Output!$T$3</f>
        <v>1075876.9267915594</v>
      </c>
      <c r="AT15" s="3">
        <v>2029</v>
      </c>
      <c r="AU15" s="3">
        <f>(B18-$B$10)*$B$2*Output!$T$6*$P$4/Output!$T$3</f>
        <v>335342.41035199881</v>
      </c>
      <c r="AV15" s="3">
        <f>(C18-$B$10)*$B$2*Output!$T$6*$P$4/Output!$T$3</f>
        <v>846622.66383086739</v>
      </c>
      <c r="AW15" s="3">
        <f>(D18-$B$10)*$B$2*Output!$T$6*$P$4/Output!$T$3</f>
        <v>1357902.917309735</v>
      </c>
      <c r="AY15" s="3">
        <v>2029</v>
      </c>
      <c r="AZ15" s="3">
        <f>(B18-$B$10)*$B$2*Output!$T$6*$Q$4/Output!$T$3</f>
        <v>49011.583051445974</v>
      </c>
      <c r="BA15" s="3">
        <f>(C18-$B$10)*$B$2*Output!$T$6*$Q$4/Output!$T$3</f>
        <v>123737.15855989599</v>
      </c>
      <c r="BB15" s="3">
        <f>(D18-$B$10)*$B$2*Output!$T$6*$Q$4/Output!$T$3</f>
        <v>198462.73406834586</v>
      </c>
      <c r="BD15" s="3">
        <v>2029</v>
      </c>
      <c r="BE15" s="3">
        <f>(B18-$B$10)*$B$2*Output!$T$6*$R$4/Output!$T$3</f>
        <v>85125.381089353556</v>
      </c>
      <c r="BF15" s="3">
        <f>(C18-$B$10)*$B$2*Output!$T$6*$R$4/Output!$T$3</f>
        <v>214911.90697245096</v>
      </c>
      <c r="BG15" s="3">
        <f>(D18-$B$10)*$B$2*Output!$T$6*$R$4/Output!$T$3</f>
        <v>344698.4328555481</v>
      </c>
      <c r="BI15" s="3">
        <v>2029</v>
      </c>
      <c r="BJ15" s="3">
        <f>(B18-$B$10)*$B$2*Output!$T$6*$S$4/Output!$T$3</f>
        <v>51591.140054153664</v>
      </c>
      <c r="BK15" s="3">
        <f>(C18-$B$10)*$B$2*Output!$T$6*$S$4/Output!$T$3</f>
        <v>130249.64058936422</v>
      </c>
      <c r="BL15" s="3">
        <f>(D18-$B$10)*$B$2*Output!$T$6*$S$4/Output!$T$3</f>
        <v>208908.14112457461</v>
      </c>
      <c r="BN15" s="3">
        <v>2029</v>
      </c>
      <c r="BO15" s="3">
        <f>(B18-$B$10)*$B$2*Output!$T$6*$T$4/Output!$T$3</f>
        <v>1777081.554948607</v>
      </c>
      <c r="BP15" s="3">
        <f>(C18-$B$10)*$B$2*Output!$T$6*$T$4/Output!$T$3</f>
        <v>4486511.3193289302</v>
      </c>
      <c r="BQ15" s="3">
        <f>(D18-$B$10)*$B$2*Output!$T$6*$T$4/Output!$T$3</f>
        <v>7195941.0837092474</v>
      </c>
      <c r="BS15" s="3">
        <v>2029</v>
      </c>
      <c r="BT15" s="3">
        <f>(B18-$B$10)*$B$2*Output!$T$6*$U$4/Output!$T$3</f>
        <v>0</v>
      </c>
      <c r="BU15" s="3">
        <f>(C18-$B$10)*$B$2*Output!$T$6*$U$4/Output!$T$3</f>
        <v>0</v>
      </c>
      <c r="BV15" s="3">
        <f>(D18-$B$10)*$B$2*Output!$T$6*$U$4/Output!$T$3</f>
        <v>0</v>
      </c>
      <c r="BX15" s="3">
        <v>2029</v>
      </c>
      <c r="BY15" s="3">
        <f>(B18-$B$10)*$B$2*Output!$T$6*$V$4/Output!$T$3</f>
        <v>0</v>
      </c>
      <c r="BZ15" s="3">
        <f>(C18-$B$10)*$B$2*Output!$T$6*$V$4/Output!$T$3</f>
        <v>0</v>
      </c>
      <c r="CA15" s="3">
        <f>(D18-$B$10)*$B$2*Output!$T$6*$V$4/Output!$T$3</f>
        <v>0</v>
      </c>
      <c r="CC15" s="3">
        <v>2029</v>
      </c>
      <c r="CD15" s="3">
        <f>(B18-$B$10)*$B$2*Output!$T$6*$W$4/Output!$T$3</f>
        <v>333948.21166819462</v>
      </c>
      <c r="CE15" s="3">
        <f>(C18-$B$10)*$B$2*Output!$T$6*$W$4/Output!$T$3</f>
        <v>843102.79826315469</v>
      </c>
      <c r="CF15" s="3">
        <f>(D18-$B$10)*$B$2*Output!$T$6*$W$4/Output!$T$3</f>
        <v>1352257.3848581137</v>
      </c>
    </row>
    <row r="16" spans="1:84" x14ac:dyDescent="0.25">
      <c r="A16" s="3">
        <v>2027</v>
      </c>
      <c r="B16" s="3">
        <v>1.0551142087977587</v>
      </c>
      <c r="C16" s="3">
        <v>1.2529977199618818</v>
      </c>
      <c r="D16" s="3">
        <v>1.4508812311260044</v>
      </c>
      <c r="F16" s="3">
        <v>2030</v>
      </c>
      <c r="G16" s="3">
        <f>(B19-$B$10)*$B$2*Output!$T$6*$G$4/Output!$T$3</f>
        <v>30760.832459280773</v>
      </c>
      <c r="H16" s="3">
        <f>(C19-$B$10)*$B$2*Output!$T$6*$G$4/Output!$T$3</f>
        <v>81998.384207547933</v>
      </c>
      <c r="I16" s="3">
        <f>(D19-$B$10)*$B$2*Output!$T$6*$G$4/Output!$T$3</f>
        <v>133235.93595581508</v>
      </c>
      <c r="K16" s="3">
        <v>2030</v>
      </c>
      <c r="L16" s="3">
        <f>(B19-$B$10)*$B$2*Output!$T$6*$I$4/Output!$T$3</f>
        <v>573497.21431226877</v>
      </c>
      <c r="M16" s="3">
        <f>(C19-$B$10)*$B$2*Output!$T$6*$I$4/Output!$T$3</f>
        <v>1528757.2266903271</v>
      </c>
      <c r="N16" s="3">
        <f>(D19-$B$10)*$B$2*Output!$T$6*$I$4/Output!$T$3</f>
        <v>2484017.2390683852</v>
      </c>
      <c r="P16" s="3">
        <v>2030</v>
      </c>
      <c r="Q16" s="3">
        <f>(B19-$B$10)*$B$2*Output!$T$6*$J$4/Output!$T$3</f>
        <v>174.54081278274691</v>
      </c>
      <c r="R16" s="3">
        <f>(C19-$B$10)*$B$2*Output!$T$6*$J$4/Output!$T$3</f>
        <v>465.26909326666532</v>
      </c>
      <c r="S16" s="3">
        <f>(D19-$B$10)*$B$2*Output!$T$6*$J$4/Output!$T$3</f>
        <v>755.99737375058373</v>
      </c>
      <c r="U16" s="3">
        <v>2030</v>
      </c>
      <c r="V16" s="3">
        <f>(B19-$B$10)*$B$2*Output!$T$6*$K$4/Output!$T$3</f>
        <v>60482.319646196323</v>
      </c>
      <c r="W16" s="3">
        <f>(C19-$B$10)*$B$2*Output!$T$6*$K$4/Output!$T$3</f>
        <v>161226.21163382157</v>
      </c>
      <c r="X16" s="3">
        <f>(D19-$B$10)*$B$2*Output!$T$6*$K$4/Output!$T$3</f>
        <v>261970.10362144682</v>
      </c>
      <c r="Z16" s="3">
        <v>2030</v>
      </c>
      <c r="AA16" s="3">
        <f>(B19-$B$10)*$B$2*Output!$T$6*$L$4/Output!$T$3</f>
        <v>16884.647567896474</v>
      </c>
      <c r="AB16" s="3">
        <f>(C19-$B$10)*$B$2*Output!$T$6*$L$4/Output!$T$3</f>
        <v>45008.984081108523</v>
      </c>
      <c r="AC16" s="3">
        <f>(D19-$B$10)*$B$2*Output!$T$6*$L$4/Output!$T$3</f>
        <v>73133.320594320583</v>
      </c>
      <c r="AE16" s="3">
        <v>2030</v>
      </c>
      <c r="AF16" s="3">
        <f>(B19-$B$10)*$B$2*Output!$T$6*$M$4/Output!$T$3</f>
        <v>9072.3479469294471</v>
      </c>
      <c r="AG16" s="3">
        <f>(C19-$B$10)*$B$2*Output!$T$6*$M$4/Output!$T$3</f>
        <v>24183.931745073234</v>
      </c>
      <c r="AH16" s="3">
        <f>(D19-$B$10)*$B$2*Output!$T$6*$M$4/Output!$T$3</f>
        <v>39295.515543217014</v>
      </c>
      <c r="AJ16" s="3">
        <v>2030</v>
      </c>
      <c r="AK16" s="3">
        <f>(B19-$B$10)*$B$2*Output!$T$6*$N$4/Output!$T$3</f>
        <v>12096.463929239262</v>
      </c>
      <c r="AL16" s="3">
        <f>(C19-$B$10)*$B$2*Output!$T$6*$N$4/Output!$T$3</f>
        <v>32245.242326764313</v>
      </c>
      <c r="AM16" s="3">
        <f>(D19-$B$10)*$B$2*Output!$T$6*$N$4/Output!$T$3</f>
        <v>52394.020724289352</v>
      </c>
      <c r="AO16" s="3">
        <v>2030</v>
      </c>
      <c r="AP16" s="3">
        <f>(B19-$B$10)*$B$2*Output!$T$6*$O$4/Output!$T$3</f>
        <v>309976.76649204001</v>
      </c>
      <c r="AQ16" s="3">
        <f>(C19-$B$10)*$B$2*Output!$T$6*$O$4/Output!$T$3</f>
        <v>826297.33860011282</v>
      </c>
      <c r="AR16" s="3">
        <f>(D19-$B$10)*$B$2*Output!$T$6*$O$4/Output!$T$3</f>
        <v>1342617.9107081858</v>
      </c>
      <c r="AT16" s="3">
        <v>2030</v>
      </c>
      <c r="AU16" s="3">
        <f>(B19-$B$10)*$B$2*Output!$T$6*$P$4/Output!$T$3</f>
        <v>391232.812077332</v>
      </c>
      <c r="AV16" s="3">
        <f>(C19-$B$10)*$B$2*Output!$T$6*$P$4/Output!$T$3</f>
        <v>1042899.5535729578</v>
      </c>
      <c r="AW16" s="3">
        <f>(D19-$B$10)*$B$2*Output!$T$6*$P$4/Output!$T$3</f>
        <v>1694566.2950685832</v>
      </c>
      <c r="AY16" s="3">
        <v>2030</v>
      </c>
      <c r="AZ16" s="3">
        <f>(B19-$B$10)*$B$2*Output!$T$6*$Q$4/Output!$T$3</f>
        <v>57180.180226686985</v>
      </c>
      <c r="BA16" s="3">
        <f>(C19-$B$10)*$B$2*Output!$T$6*$Q$4/Output!$T$3</f>
        <v>152423.78090681689</v>
      </c>
      <c r="BB16" s="3">
        <f>(D19-$B$10)*$B$2*Output!$T$6*$Q$4/Output!$T$3</f>
        <v>247667.38158694678</v>
      </c>
      <c r="BD16" s="3">
        <v>2030</v>
      </c>
      <c r="BE16" s="3">
        <f>(B19-$B$10)*$B$2*Output!$T$6*$R$4/Output!$T$3</f>
        <v>99312.944604245829</v>
      </c>
      <c r="BF16" s="3">
        <f>(C19-$B$10)*$B$2*Output!$T$6*$R$4/Output!$T$3</f>
        <v>264736.04052236618</v>
      </c>
      <c r="BG16" s="3">
        <f>(D19-$B$10)*$B$2*Output!$T$6*$R$4/Output!$T$3</f>
        <v>430159.13644048659</v>
      </c>
      <c r="BI16" s="3">
        <v>2030</v>
      </c>
      <c r="BJ16" s="3">
        <f>(B19-$B$10)*$B$2*Output!$T$6*$S$4/Output!$T$3</f>
        <v>60189.663396512617</v>
      </c>
      <c r="BK16" s="3">
        <f>(C19-$B$10)*$B$2*Output!$T$6*$S$4/Output!$T$3</f>
        <v>160446.08516507043</v>
      </c>
      <c r="BL16" s="3">
        <f>(D19-$B$10)*$B$2*Output!$T$6*$S$4/Output!$T$3</f>
        <v>260702.50693362823</v>
      </c>
      <c r="BN16" s="3">
        <v>2030</v>
      </c>
      <c r="BO16" s="3">
        <f>(B19-$B$10)*$B$2*Output!$T$6*$T$4/Output!$T$3</f>
        <v>2073261.8141067082</v>
      </c>
      <c r="BP16" s="3">
        <f>(C19-$B$10)*$B$2*Output!$T$6*$T$4/Output!$T$3</f>
        <v>5526642.3306651497</v>
      </c>
      <c r="BQ16" s="3">
        <f>(D19-$B$10)*$B$2*Output!$T$6*$T$4/Output!$T$3</f>
        <v>8980022.8472235911</v>
      </c>
      <c r="BS16" s="3">
        <v>2030</v>
      </c>
      <c r="BT16" s="3">
        <f>(B19-$B$10)*$B$2*Output!$T$6*$U$4/Output!$T$3</f>
        <v>0</v>
      </c>
      <c r="BU16" s="3">
        <f>(C19-$B$10)*$B$2*Output!$T$6*$U$4/Output!$T$3</f>
        <v>0</v>
      </c>
      <c r="BV16" s="3">
        <f>(D19-$B$10)*$B$2*Output!$T$6*$U$4/Output!$T$3</f>
        <v>0</v>
      </c>
      <c r="BX16" s="3">
        <v>2030</v>
      </c>
      <c r="BY16" s="3">
        <f>(B19-$B$10)*$B$2*Output!$T$6*$V$4/Output!$T$3</f>
        <v>0</v>
      </c>
      <c r="BZ16" s="3">
        <f>(C19-$B$10)*$B$2*Output!$T$6*$V$4/Output!$T$3</f>
        <v>0</v>
      </c>
      <c r="CA16" s="3">
        <f>(D19-$B$10)*$B$2*Output!$T$6*$V$4/Output!$T$3</f>
        <v>0</v>
      </c>
      <c r="CC16" s="3">
        <v>2030</v>
      </c>
      <c r="CD16" s="3">
        <f>(B19-$B$10)*$B$2*Output!$T$6*$W$4/Output!$T$3</f>
        <v>389606.2469462271</v>
      </c>
      <c r="CE16" s="3">
        <f>(C19-$B$10)*$B$2*Output!$T$6*$W$4/Output!$T$3</f>
        <v>1038563.6594538536</v>
      </c>
      <c r="CF16" s="3">
        <f>(D19-$B$10)*$B$2*Output!$T$6*$W$4/Output!$T$3</f>
        <v>1687521.0719614802</v>
      </c>
    </row>
    <row r="17" spans="1:84" x14ac:dyDescent="0.25">
      <c r="A17" s="3">
        <v>2028</v>
      </c>
      <c r="B17" s="3">
        <v>1.0938927609971985</v>
      </c>
      <c r="C17" s="3">
        <v>1.3643738071801359</v>
      </c>
      <c r="D17" s="3">
        <v>1.6348548533630729</v>
      </c>
      <c r="F17" s="3">
        <v>2031</v>
      </c>
      <c r="G17" s="3">
        <f>(B20-$B$10)*$B$2*Output!$T$6*$G$4/Output!$T$3</f>
        <v>35155.237096320889</v>
      </c>
      <c r="H17" s="3">
        <f>(C20-$B$10)*$B$2*Output!$T$6*$G$4/Output!$T$3</f>
        <v>87769.701339973049</v>
      </c>
      <c r="I17" s="3">
        <f>(D20-$B$10)*$B$2*Output!$T$6*$G$4/Output!$T$3</f>
        <v>140384.1655836252</v>
      </c>
      <c r="K17" s="3">
        <v>2031</v>
      </c>
      <c r="L17" s="3">
        <f>(B20-$B$10)*$B$2*Output!$T$6*$I$4/Output!$T$3</f>
        <v>655425.38778545021</v>
      </c>
      <c r="M17" s="3">
        <f>(C20-$B$10)*$B$2*Output!$T$6*$I$4/Output!$T$3</f>
        <v>1636356.209999372</v>
      </c>
      <c r="N17" s="3">
        <f>(D20-$B$10)*$B$2*Output!$T$6*$I$4/Output!$T$3</f>
        <v>2617287.0322132939</v>
      </c>
      <c r="P17" s="3">
        <v>2031</v>
      </c>
      <c r="Q17" s="3">
        <f>(B20-$B$10)*$B$2*Output!$T$6*$J$4/Output!$T$3</f>
        <v>199.47521460885363</v>
      </c>
      <c r="R17" s="3">
        <f>(C20-$B$10)*$B$2*Output!$T$6*$J$4/Output!$T$3</f>
        <v>498.01626889833636</v>
      </c>
      <c r="S17" s="3">
        <f>(D20-$B$10)*$B$2*Output!$T$6*$J$4/Output!$T$3</f>
        <v>796.55732318781907</v>
      </c>
      <c r="U17" s="3">
        <v>2031</v>
      </c>
      <c r="V17" s="3">
        <f>(B20-$B$10)*$B$2*Output!$T$6*$K$4/Output!$T$3</f>
        <v>69122.651024224382</v>
      </c>
      <c r="W17" s="3">
        <f>(C20-$B$10)*$B$2*Output!$T$6*$K$4/Output!$T$3</f>
        <v>172573.84496087709</v>
      </c>
      <c r="X17" s="3">
        <f>(D20-$B$10)*$B$2*Output!$T$6*$K$4/Output!$T$3</f>
        <v>276025.03889752983</v>
      </c>
      <c r="Z17" s="3">
        <v>2031</v>
      </c>
      <c r="AA17" s="3">
        <f>(B20-$B$10)*$B$2*Output!$T$6*$L$4/Output!$T$3</f>
        <v>19296.740077595972</v>
      </c>
      <c r="AB17" s="3">
        <f>(C20-$B$10)*$B$2*Output!$T$6*$L$4/Output!$T$3</f>
        <v>48176.865051578199</v>
      </c>
      <c r="AC17" s="3">
        <f>(D20-$B$10)*$B$2*Output!$T$6*$L$4/Output!$T$3</f>
        <v>77056.990025560415</v>
      </c>
      <c r="AE17" s="3">
        <v>2031</v>
      </c>
      <c r="AF17" s="3">
        <f>(B20-$B$10)*$B$2*Output!$T$6*$M$4/Output!$T$3</f>
        <v>10368.397653633656</v>
      </c>
      <c r="AG17" s="3">
        <f>(C20-$B$10)*$B$2*Output!$T$6*$M$4/Output!$T$3</f>
        <v>25886.076744131562</v>
      </c>
      <c r="AH17" s="3">
        <f>(D20-$B$10)*$B$2*Output!$T$6*$M$4/Output!$T$3</f>
        <v>41403.755834629461</v>
      </c>
      <c r="AJ17" s="3">
        <v>2031</v>
      </c>
      <c r="AK17" s="3">
        <f>(B20-$B$10)*$B$2*Output!$T$6*$N$4/Output!$T$3</f>
        <v>13824.530204844874</v>
      </c>
      <c r="AL17" s="3">
        <f>(C20-$B$10)*$B$2*Output!$T$6*$N$4/Output!$T$3</f>
        <v>34514.768992175421</v>
      </c>
      <c r="AM17" s="3">
        <f>(D20-$B$10)*$B$2*Output!$T$6*$N$4/Output!$T$3</f>
        <v>55205.007779505955</v>
      </c>
      <c r="AO17" s="3">
        <v>2031</v>
      </c>
      <c r="AP17" s="3">
        <f>(B20-$B$10)*$B$2*Output!$T$6*$O$4/Output!$T$3</f>
        <v>354259.16170518869</v>
      </c>
      <c r="AQ17" s="3">
        <f>(C20-$B$10)*$B$2*Output!$T$6*$O$4/Output!$T$3</f>
        <v>884454.87466411188</v>
      </c>
      <c r="AR17" s="3">
        <f>(D20-$B$10)*$B$2*Output!$T$6*$O$4/Output!$T$3</f>
        <v>1414650.5876230351</v>
      </c>
      <c r="AT17" s="3">
        <v>2031</v>
      </c>
      <c r="AU17" s="3">
        <f>(B20-$B$10)*$B$2*Output!$T$6*$P$4/Output!$T$3</f>
        <v>447123.21380266524</v>
      </c>
      <c r="AV17" s="3">
        <f>(C20-$B$10)*$B$2*Output!$T$6*$P$4/Output!$T$3</f>
        <v>1116302.268993539</v>
      </c>
      <c r="AW17" s="3">
        <f>(D20-$B$10)*$B$2*Output!$T$6*$P$4/Output!$T$3</f>
        <v>1785481.3241844128</v>
      </c>
      <c r="AY17" s="3">
        <v>2031</v>
      </c>
      <c r="AZ17" s="3">
        <f>(B20-$B$10)*$B$2*Output!$T$6*$Q$4/Output!$T$3</f>
        <v>65348.77740192799</v>
      </c>
      <c r="BA17" s="3">
        <f>(C20-$B$10)*$B$2*Output!$T$6*$Q$4/Output!$T$3</f>
        <v>163151.87008367109</v>
      </c>
      <c r="BB17" s="3">
        <f>(D20-$B$10)*$B$2*Output!$T$6*$Q$4/Output!$T$3</f>
        <v>260954.96276541415</v>
      </c>
      <c r="BD17" s="3">
        <v>2031</v>
      </c>
      <c r="BE17" s="3">
        <f>(B20-$B$10)*$B$2*Output!$T$6*$R$4/Output!$T$3</f>
        <v>113500.5081191381</v>
      </c>
      <c r="BF17" s="3">
        <f>(C20-$B$10)*$B$2*Output!$T$6*$R$4/Output!$T$3</f>
        <v>283369.03751374455</v>
      </c>
      <c r="BG17" s="3">
        <f>(D20-$B$10)*$B$2*Output!$T$6*$R$4/Output!$T$3</f>
        <v>453237.56690835097</v>
      </c>
      <c r="BI17" s="3">
        <v>2031</v>
      </c>
      <c r="BJ17" s="3">
        <f>(B20-$B$10)*$B$2*Output!$T$6*$S$4/Output!$T$3</f>
        <v>68788.186738871576</v>
      </c>
      <c r="BK17" s="3">
        <f>(C20-$B$10)*$B$2*Output!$T$6*$S$4/Output!$T$3</f>
        <v>171738.81061439065</v>
      </c>
      <c r="BL17" s="3">
        <f>(D20-$B$10)*$B$2*Output!$T$6*$S$4/Output!$T$3</f>
        <v>274689.43448990968</v>
      </c>
      <c r="BN17" s="3">
        <v>2031</v>
      </c>
      <c r="BO17" s="3">
        <f>(B20-$B$10)*$B$2*Output!$T$6*$T$4/Output!$T$3</f>
        <v>2369442.0732648098</v>
      </c>
      <c r="BP17" s="3">
        <f>(C20-$B$10)*$B$2*Output!$T$6*$T$4/Output!$T$3</f>
        <v>5915625.6731542042</v>
      </c>
      <c r="BQ17" s="3">
        <f>(D20-$B$10)*$B$2*Output!$T$6*$T$4/Output!$T$3</f>
        <v>9461809.273043599</v>
      </c>
      <c r="BS17" s="3">
        <v>2031</v>
      </c>
      <c r="BT17" s="3">
        <f>(B20-$B$10)*$B$2*Output!$T$6*$U$4/Output!$T$3</f>
        <v>0</v>
      </c>
      <c r="BU17" s="3">
        <f>(C20-$B$10)*$B$2*Output!$T$6*$U$4/Output!$T$3</f>
        <v>0</v>
      </c>
      <c r="BV17" s="3">
        <f>(D20-$B$10)*$B$2*Output!$T$6*$U$4/Output!$T$3</f>
        <v>0</v>
      </c>
      <c r="BX17" s="3">
        <v>2031</v>
      </c>
      <c r="BY17" s="3">
        <f>(B20-$B$10)*$B$2*Output!$T$6*$V$4/Output!$T$3</f>
        <v>0</v>
      </c>
      <c r="BZ17" s="3">
        <f>(C20-$B$10)*$B$2*Output!$T$6*$V$4/Output!$T$3</f>
        <v>0</v>
      </c>
      <c r="CA17" s="3">
        <f>(D20-$B$10)*$B$2*Output!$T$6*$V$4/Output!$T$3</f>
        <v>0</v>
      </c>
      <c r="CC17" s="3">
        <v>2031</v>
      </c>
      <c r="CD17" s="3">
        <f>(B20-$B$10)*$B$2*Output!$T$6*$W$4/Output!$T$3</f>
        <v>445264.28222425957</v>
      </c>
      <c r="CE17" s="3">
        <f>(C20-$B$10)*$B$2*Output!$T$6*$W$4/Output!$T$3</f>
        <v>1111661.2003242802</v>
      </c>
      <c r="CF17" s="3">
        <f>(D20-$B$10)*$B$2*Output!$T$6*$W$4/Output!$T$3</f>
        <v>1778058.1184243006</v>
      </c>
    </row>
    <row r="18" spans="1:84" x14ac:dyDescent="0.25">
      <c r="A18" s="3">
        <v>2029</v>
      </c>
      <c r="B18" s="3">
        <v>1.1326713131966379</v>
      </c>
      <c r="C18" s="3">
        <v>1.4874139413765013</v>
      </c>
      <c r="D18" s="3">
        <v>1.842156569556364</v>
      </c>
      <c r="F18" s="3">
        <v>2032</v>
      </c>
      <c r="G18" s="3">
        <f>(B21-$B$10)*$B$2*Output!$T$6*$G$4/Output!$T$3</f>
        <v>39549.641733361008</v>
      </c>
      <c r="H18" s="3">
        <f>(C21-$B$10)*$B$2*Output!$T$6*$G$4/Output!$T$3</f>
        <v>93649.632186179646</v>
      </c>
      <c r="I18" s="3">
        <f>(D21-$B$10)*$B$2*Output!$T$6*$G$4/Output!$T$3</f>
        <v>147749.62263899826</v>
      </c>
      <c r="K18" s="3">
        <v>2032</v>
      </c>
      <c r="L18" s="3">
        <f>(B21-$B$10)*$B$2*Output!$T$6*$I$4/Output!$T$3</f>
        <v>737353.56125863153</v>
      </c>
      <c r="M18" s="3">
        <f>(C21-$B$10)*$B$2*Output!$T$6*$I$4/Output!$T$3</f>
        <v>1745980.1600375273</v>
      </c>
      <c r="N18" s="3">
        <f>(D21-$B$10)*$B$2*Output!$T$6*$I$4/Output!$T$3</f>
        <v>2754606.7588164229</v>
      </c>
      <c r="P18" s="3">
        <v>2032</v>
      </c>
      <c r="Q18" s="3">
        <f>(B21-$B$10)*$B$2*Output!$T$6*$J$4/Output!$T$3</f>
        <v>224.40961643496038</v>
      </c>
      <c r="R18" s="3">
        <f>(C21-$B$10)*$B$2*Output!$T$6*$J$4/Output!$T$3</f>
        <v>531.37973233391722</v>
      </c>
      <c r="S18" s="3">
        <f>(D21-$B$10)*$B$2*Output!$T$6*$J$4/Output!$T$3</f>
        <v>838.3498482328738</v>
      </c>
      <c r="U18" s="3">
        <v>2032</v>
      </c>
      <c r="V18" s="3">
        <f>(B21-$B$10)*$B$2*Output!$T$6*$K$4/Output!$T$3</f>
        <v>77762.982402252426</v>
      </c>
      <c r="W18" s="3">
        <f>(C21-$B$10)*$B$2*Output!$T$6*$K$4/Output!$T$3</f>
        <v>184135.0358814596</v>
      </c>
      <c r="X18" s="3">
        <f>(D21-$B$10)*$B$2*Output!$T$6*$K$4/Output!$T$3</f>
        <v>290507.08936066669</v>
      </c>
      <c r="Z18" s="3">
        <v>2032</v>
      </c>
      <c r="AA18" s="3">
        <f>(B21-$B$10)*$B$2*Output!$T$6*$L$4/Output!$T$3</f>
        <v>21708.83258729547</v>
      </c>
      <c r="AB18" s="3">
        <f>(C21-$B$10)*$B$2*Output!$T$6*$L$4/Output!$T$3</f>
        <v>51404.364183574144</v>
      </c>
      <c r="AC18" s="3">
        <f>(D21-$B$10)*$B$2*Output!$T$6*$L$4/Output!$T$3</f>
        <v>81099.895779852784</v>
      </c>
      <c r="AE18" s="3">
        <v>2032</v>
      </c>
      <c r="AF18" s="3">
        <f>(B21-$B$10)*$B$2*Output!$T$6*$M$4/Output!$T$3</f>
        <v>11664.447360337863</v>
      </c>
      <c r="AG18" s="3">
        <f>(C21-$B$10)*$B$2*Output!$T$6*$M$4/Output!$T$3</f>
        <v>27620.25538221894</v>
      </c>
      <c r="AH18" s="3">
        <f>(D21-$B$10)*$B$2*Output!$T$6*$M$4/Output!$T$3</f>
        <v>43576.063404100001</v>
      </c>
      <c r="AJ18" s="3">
        <v>2032</v>
      </c>
      <c r="AK18" s="3">
        <f>(B21-$B$10)*$B$2*Output!$T$6*$N$4/Output!$T$3</f>
        <v>15552.596480450486</v>
      </c>
      <c r="AL18" s="3">
        <f>(C21-$B$10)*$B$2*Output!$T$6*$N$4/Output!$T$3</f>
        <v>36827.007176291911</v>
      </c>
      <c r="AM18" s="3">
        <f>(D21-$B$10)*$B$2*Output!$T$6*$N$4/Output!$T$3</f>
        <v>58101.41787213333</v>
      </c>
      <c r="AO18" s="3">
        <v>2032</v>
      </c>
      <c r="AP18" s="3">
        <f>(B21-$B$10)*$B$2*Output!$T$6*$O$4/Output!$T$3</f>
        <v>398541.5569183373</v>
      </c>
      <c r="AQ18" s="3">
        <f>(C21-$B$10)*$B$2*Output!$T$6*$O$4/Output!$T$3</f>
        <v>943706.9106197909</v>
      </c>
      <c r="AR18" s="3">
        <f>(D21-$B$10)*$B$2*Output!$T$6*$O$4/Output!$T$3</f>
        <v>1488872.2643212443</v>
      </c>
      <c r="AT18" s="3">
        <v>2032</v>
      </c>
      <c r="AU18" s="3">
        <f>(B21-$B$10)*$B$2*Output!$T$6*$P$4/Output!$T$3</f>
        <v>503013.61552799842</v>
      </c>
      <c r="AV18" s="3">
        <f>(C21-$B$10)*$B$2*Output!$T$6*$P$4/Output!$T$3</f>
        <v>1191086.3920443959</v>
      </c>
      <c r="AW18" s="3">
        <f>(D21-$B$10)*$B$2*Output!$T$6*$P$4/Output!$T$3</f>
        <v>1879159.1685607932</v>
      </c>
      <c r="AY18" s="3">
        <v>2032</v>
      </c>
      <c r="AZ18" s="3">
        <f>(B21-$B$10)*$B$2*Output!$T$6*$Q$4/Output!$T$3</f>
        <v>73517.374577168986</v>
      </c>
      <c r="BA18" s="3">
        <f>(C21-$B$10)*$B$2*Output!$T$6*$Q$4/Output!$T$3</f>
        <v>174081.85729879633</v>
      </c>
      <c r="BB18" s="3">
        <f>(D21-$B$10)*$B$2*Output!$T$6*$Q$4/Output!$T$3</f>
        <v>274646.34002042364</v>
      </c>
      <c r="BD18" s="3">
        <v>2032</v>
      </c>
      <c r="BE18" s="3">
        <f>(B21-$B$10)*$B$2*Output!$T$6*$R$4/Output!$T$3</f>
        <v>127688.07163403038</v>
      </c>
      <c r="BF18" s="3">
        <f>(C21-$B$10)*$B$2*Output!$T$6*$R$4/Output!$T$3</f>
        <v>302352.69951896206</v>
      </c>
      <c r="BG18" s="3">
        <f>(D21-$B$10)*$B$2*Output!$T$6*$R$4/Output!$T$3</f>
        <v>477017.32740389369</v>
      </c>
      <c r="BI18" s="3">
        <v>2032</v>
      </c>
      <c r="BJ18" s="3">
        <f>(B21-$B$10)*$B$2*Output!$T$6*$S$4/Output!$T$3</f>
        <v>77386.710081230529</v>
      </c>
      <c r="BK18" s="3">
        <f>(C21-$B$10)*$B$2*Output!$T$6*$S$4/Output!$T$3</f>
        <v>183244.06031452247</v>
      </c>
      <c r="BL18" s="3">
        <f>(D21-$B$10)*$B$2*Output!$T$6*$S$4/Output!$T$3</f>
        <v>289101.41054781433</v>
      </c>
      <c r="BN18" s="3">
        <v>2032</v>
      </c>
      <c r="BO18" s="3">
        <f>(B21-$B$10)*$B$2*Output!$T$6*$T$4/Output!$T$3</f>
        <v>2665622.3324229112</v>
      </c>
      <c r="BP18" s="3">
        <f>(C21-$B$10)*$B$2*Output!$T$6*$T$4/Output!$T$3</f>
        <v>6311929.5153589118</v>
      </c>
      <c r="BQ18" s="3">
        <f>(D21-$B$10)*$B$2*Output!$T$6*$T$4/Output!$T$3</f>
        <v>9958236.6982949115</v>
      </c>
      <c r="BS18" s="3">
        <v>2032</v>
      </c>
      <c r="BT18" s="3">
        <f>(B21-$B$10)*$B$2*Output!$T$6*$U$4/Output!$T$3</f>
        <v>0</v>
      </c>
      <c r="BU18" s="3">
        <f>(C21-$B$10)*$B$2*Output!$T$6*$U$4/Output!$T$3</f>
        <v>0</v>
      </c>
      <c r="BV18" s="3">
        <f>(D21-$B$10)*$B$2*Output!$T$6*$U$4/Output!$T$3</f>
        <v>0</v>
      </c>
      <c r="BX18" s="3">
        <v>2032</v>
      </c>
      <c r="BY18" s="3">
        <f>(B21-$B$10)*$B$2*Output!$T$6*$V$4/Output!$T$3</f>
        <v>0</v>
      </c>
      <c r="BZ18" s="3">
        <f>(C21-$B$10)*$B$2*Output!$T$6*$V$4/Output!$T$3</f>
        <v>0</v>
      </c>
      <c r="CA18" s="3">
        <f>(D21-$B$10)*$B$2*Output!$T$6*$V$4/Output!$T$3</f>
        <v>0</v>
      </c>
      <c r="CC18" s="3">
        <v>2032</v>
      </c>
      <c r="CD18" s="3">
        <f>(B21-$B$10)*$B$2*Output!$T$6*$W$4/Output!$T$3</f>
        <v>500922.31750229211</v>
      </c>
      <c r="CE18" s="3">
        <f>(C21-$B$10)*$B$2*Output!$T$6*$W$4/Output!$T$3</f>
        <v>1186134.4055708023</v>
      </c>
      <c r="CF18" s="3">
        <f>(D21-$B$10)*$B$2*Output!$T$6*$W$4/Output!$T$3</f>
        <v>1871346.4936393122</v>
      </c>
    </row>
    <row r="19" spans="1:84" x14ac:dyDescent="0.25">
      <c r="A19" s="3">
        <v>2030</v>
      </c>
      <c r="B19" s="3">
        <v>1.1714498653960776</v>
      </c>
      <c r="C19" s="3">
        <v>1.6235971388387833</v>
      </c>
      <c r="D19" s="3">
        <v>2.0757444122814888</v>
      </c>
      <c r="F19" s="3">
        <v>2033</v>
      </c>
      <c r="G19" s="3">
        <f>(B22-$B$10)*$B$2*Output!$T$6*$G$4/Output!$T$3</f>
        <v>43944.046370401127</v>
      </c>
      <c r="H19" s="3">
        <f>(C22-$B$10)*$B$2*Output!$T$6*$G$4/Output!$T$3</f>
        <v>99641.477406452948</v>
      </c>
      <c r="I19" s="3">
        <f>(D22-$B$10)*$B$2*Output!$T$6*$G$4/Output!$T$3</f>
        <v>155338.90844250473</v>
      </c>
      <c r="K19" s="3">
        <v>2033</v>
      </c>
      <c r="L19" s="3">
        <f>(B22-$B$10)*$B$2*Output!$T$6*$I$4/Output!$T$3</f>
        <v>819281.73473181284</v>
      </c>
      <c r="M19" s="3">
        <f>(C22-$B$10)*$B$2*Output!$T$6*$I$4/Output!$T$3</f>
        <v>1857690.6134839933</v>
      </c>
      <c r="N19" s="3">
        <f>(D22-$B$10)*$B$2*Output!$T$6*$I$4/Output!$T$3</f>
        <v>2896099.4922361728</v>
      </c>
      <c r="P19" s="3">
        <v>2033</v>
      </c>
      <c r="Q19" s="3">
        <f>(B22-$B$10)*$B$2*Output!$T$6*$J$4/Output!$T$3</f>
        <v>249.34401826106708</v>
      </c>
      <c r="R19" s="3">
        <f>(C22-$B$10)*$B$2*Output!$T$6*$J$4/Output!$T$3</f>
        <v>565.37821193291086</v>
      </c>
      <c r="S19" s="3">
        <f>(D22-$B$10)*$B$2*Output!$T$6*$J$4/Output!$T$3</f>
        <v>881.41240560475444</v>
      </c>
      <c r="U19" s="3">
        <v>2033</v>
      </c>
      <c r="V19" s="3">
        <f>(B22-$B$10)*$B$2*Output!$T$6*$K$4/Output!$T$3</f>
        <v>86403.313780280499</v>
      </c>
      <c r="W19" s="3">
        <f>(C22-$B$10)*$B$2*Output!$T$6*$K$4/Output!$T$3</f>
        <v>195916.27419361603</v>
      </c>
      <c r="X19" s="3">
        <f>(D22-$B$10)*$B$2*Output!$T$6*$K$4/Output!$T$3</f>
        <v>305429.23460695148</v>
      </c>
      <c r="Z19" s="3">
        <v>2033</v>
      </c>
      <c r="AA19" s="3">
        <f>(B22-$B$10)*$B$2*Output!$T$6*$L$4/Output!$T$3</f>
        <v>24120.925096994972</v>
      </c>
      <c r="AB19" s="3">
        <f>(C22-$B$10)*$B$2*Output!$T$6*$L$4/Output!$T$3</f>
        <v>54693.293212384473</v>
      </c>
      <c r="AC19" s="3">
        <f>(D22-$B$10)*$B$2*Output!$T$6*$L$4/Output!$T$3</f>
        <v>85265.661327773953</v>
      </c>
      <c r="AE19" s="3">
        <v>2033</v>
      </c>
      <c r="AF19" s="3">
        <f>(B22-$B$10)*$B$2*Output!$T$6*$M$4/Output!$T$3</f>
        <v>12960.497067042072</v>
      </c>
      <c r="AG19" s="3">
        <f>(C22-$B$10)*$B$2*Output!$T$6*$M$4/Output!$T$3</f>
        <v>29387.4411290424</v>
      </c>
      <c r="AH19" s="3">
        <f>(D22-$B$10)*$B$2*Output!$T$6*$M$4/Output!$T$3</f>
        <v>45814.385191042718</v>
      </c>
      <c r="AJ19" s="3">
        <v>2033</v>
      </c>
      <c r="AK19" s="3">
        <f>(B22-$B$10)*$B$2*Output!$T$6*$N$4/Output!$T$3</f>
        <v>17280.662756056096</v>
      </c>
      <c r="AL19" s="3">
        <f>(C22-$B$10)*$B$2*Output!$T$6*$N$4/Output!$T$3</f>
        <v>39183.254838723202</v>
      </c>
      <c r="AM19" s="3">
        <f>(D22-$B$10)*$B$2*Output!$T$6*$N$4/Output!$T$3</f>
        <v>61085.846921390294</v>
      </c>
      <c r="AO19" s="3">
        <v>2033</v>
      </c>
      <c r="AP19" s="3">
        <f>(B22-$B$10)*$B$2*Output!$T$6*$O$4/Output!$T$3</f>
        <v>442823.95213148592</v>
      </c>
      <c r="AQ19" s="3">
        <f>(C22-$B$10)*$B$2*Output!$T$6*$O$4/Output!$T$3</f>
        <v>1004086.7072055863</v>
      </c>
      <c r="AR19" s="3">
        <f>(D22-$B$10)*$B$2*Output!$T$6*$O$4/Output!$T$3</f>
        <v>1565349.4622796862</v>
      </c>
      <c r="AT19" s="3">
        <v>2033</v>
      </c>
      <c r="AU19" s="3">
        <f>(B22-$B$10)*$B$2*Output!$T$6*$P$4/Output!$T$3</f>
        <v>558904.01725333161</v>
      </c>
      <c r="AV19" s="3">
        <f>(C22-$B$10)*$B$2*Output!$T$6*$P$4/Output!$T$3</f>
        <v>1267293.9022983124</v>
      </c>
      <c r="AW19" s="3">
        <f>(D22-$B$10)*$B$2*Output!$T$6*$P$4/Output!$T$3</f>
        <v>1975683.7873432927</v>
      </c>
      <c r="AY19" s="3">
        <v>2033</v>
      </c>
      <c r="AZ19" s="3">
        <f>(B22-$B$10)*$B$2*Output!$T$6*$Q$4/Output!$T$3</f>
        <v>81685.971752409998</v>
      </c>
      <c r="BA19" s="3">
        <f>(C22-$B$10)*$B$2*Output!$T$6*$Q$4/Output!$T$3</f>
        <v>185219.87802821488</v>
      </c>
      <c r="BB19" s="3">
        <f>(D22-$B$10)*$B$2*Output!$T$6*$Q$4/Output!$T$3</f>
        <v>288753.7843040197</v>
      </c>
      <c r="BD19" s="3">
        <v>2033</v>
      </c>
      <c r="BE19" s="3">
        <f>(B22-$B$10)*$B$2*Output!$T$6*$R$4/Output!$T$3</f>
        <v>141875.63514892265</v>
      </c>
      <c r="BF19" s="3">
        <f>(C22-$B$10)*$B$2*Output!$T$6*$R$4/Output!$T$3</f>
        <v>321697.68289111007</v>
      </c>
      <c r="BG19" s="3">
        <f>(D22-$B$10)*$B$2*Output!$T$6*$R$4/Output!$T$3</f>
        <v>501519.73063329741</v>
      </c>
      <c r="BI19" s="3">
        <v>2033</v>
      </c>
      <c r="BJ19" s="3">
        <f>(B22-$B$10)*$B$2*Output!$T$6*$S$4/Output!$T$3</f>
        <v>85985.233423589496</v>
      </c>
      <c r="BK19" s="3">
        <f>(C22-$B$10)*$B$2*Output!$T$6*$S$4/Output!$T$3</f>
        <v>194968.29266127883</v>
      </c>
      <c r="BL19" s="3">
        <f>(D22-$B$10)*$B$2*Output!$T$6*$S$4/Output!$T$3</f>
        <v>303951.35189896816</v>
      </c>
      <c r="BN19" s="3">
        <v>2033</v>
      </c>
      <c r="BO19" s="3">
        <f>(B22-$B$10)*$B$2*Output!$T$6*$T$4/Output!$T$3</f>
        <v>2961802.5915810131</v>
      </c>
      <c r="BP19" s="3">
        <f>(C22-$B$10)*$B$2*Output!$T$6*$T$4/Output!$T$3</f>
        <v>6715776.319819577</v>
      </c>
      <c r="BQ19" s="3">
        <f>(D22-$B$10)*$B$2*Output!$T$6*$T$4/Output!$T$3</f>
        <v>10469750.048058137</v>
      </c>
      <c r="BS19" s="3">
        <v>2033</v>
      </c>
      <c r="BT19" s="3">
        <f>(B22-$B$10)*$B$2*Output!$T$6*$U$4/Output!$T$3</f>
        <v>0</v>
      </c>
      <c r="BU19" s="3">
        <f>(C22-$B$10)*$B$2*Output!$T$6*$U$4/Output!$T$3</f>
        <v>0</v>
      </c>
      <c r="BV19" s="3">
        <f>(D22-$B$10)*$B$2*Output!$T$6*$U$4/Output!$T$3</f>
        <v>0</v>
      </c>
      <c r="BX19" s="3">
        <v>2033</v>
      </c>
      <c r="BY19" s="3">
        <f>(B22-$B$10)*$B$2*Output!$T$6*$V$4/Output!$T$3</f>
        <v>0</v>
      </c>
      <c r="BZ19" s="3">
        <f>(C22-$B$10)*$B$2*Output!$T$6*$V$4/Output!$T$3</f>
        <v>0</v>
      </c>
      <c r="CA19" s="3">
        <f>(D22-$B$10)*$B$2*Output!$T$6*$V$4/Output!$T$3</f>
        <v>0</v>
      </c>
      <c r="CC19" s="3">
        <v>2033</v>
      </c>
      <c r="CD19" s="3">
        <f>(B22-$B$10)*$B$2*Output!$T$6*$W$4/Output!$T$3</f>
        <v>556580.35278032452</v>
      </c>
      <c r="CE19" s="3">
        <f>(C22-$B$10)*$B$2*Output!$T$6*$W$4/Output!$T$3</f>
        <v>1262025.0802345516</v>
      </c>
      <c r="CF19" s="3">
        <f>(D22-$B$10)*$B$2*Output!$T$6*$W$4/Output!$T$3</f>
        <v>1967469.8076887778</v>
      </c>
    </row>
    <row r="20" spans="1:84" x14ac:dyDescent="0.25">
      <c r="A20" s="3">
        <v>2031</v>
      </c>
      <c r="B20" s="3">
        <v>1.2102284175955174</v>
      </c>
      <c r="C20" s="3">
        <v>1.6745262956107489</v>
      </c>
      <c r="D20" s="3">
        <v>2.1388241736259803</v>
      </c>
      <c r="F20" s="3">
        <v>2034</v>
      </c>
      <c r="G20" s="3">
        <f>(B23-$B$10)*$B$2*Output!$T$6*$G$4/Output!$T$3</f>
        <v>48338.451007441232</v>
      </c>
      <c r="H20" s="3">
        <f>(C23-$B$10)*$B$2*Output!$T$6*$G$4/Output!$T$3</f>
        <v>105748.63796478708</v>
      </c>
      <c r="I20" s="3">
        <f>(D23-$B$10)*$B$2*Output!$T$6*$G$4/Output!$T$3</f>
        <v>163158.82492213292</v>
      </c>
      <c r="K20" s="3">
        <v>2034</v>
      </c>
      <c r="L20" s="3">
        <f>(B23-$B$10)*$B$2*Output!$T$6*$I$4/Output!$T$3</f>
        <v>901209.90820499416</v>
      </c>
      <c r="M20" s="3">
        <f>(C23-$B$10)*$B$2*Output!$T$6*$I$4/Output!$T$3</f>
        <v>1971550.9770550602</v>
      </c>
      <c r="N20" s="3">
        <f>(D23-$B$10)*$B$2*Output!$T$6*$I$4/Output!$T$3</f>
        <v>3041892.0459051258</v>
      </c>
      <c r="P20" s="3">
        <v>2034</v>
      </c>
      <c r="Q20" s="3">
        <f>(B23-$B$10)*$B$2*Output!$T$6*$J$4/Output!$T$3</f>
        <v>274.27842008717386</v>
      </c>
      <c r="R20" s="3">
        <f>(C23-$B$10)*$B$2*Output!$T$6*$J$4/Output!$T$3</f>
        <v>600.03100519061638</v>
      </c>
      <c r="S20" s="3">
        <f>(D23-$B$10)*$B$2*Output!$T$6*$J$4/Output!$T$3</f>
        <v>925.78359029405885</v>
      </c>
      <c r="U20" s="3">
        <v>2034</v>
      </c>
      <c r="V20" s="3">
        <f>(B23-$B$10)*$B$2*Output!$T$6*$K$4/Output!$T$3</f>
        <v>95043.645158308544</v>
      </c>
      <c r="W20" s="3">
        <f>(C23-$B$10)*$B$2*Output!$T$6*$K$4/Output!$T$3</f>
        <v>207924.24691375496</v>
      </c>
      <c r="X20" s="3">
        <f>(D23-$B$10)*$B$2*Output!$T$6*$K$4/Output!$T$3</f>
        <v>320804.84866920137</v>
      </c>
      <c r="Z20" s="3">
        <v>2034</v>
      </c>
      <c r="AA20" s="3">
        <f>(B23-$B$10)*$B$2*Output!$T$6*$L$4/Output!$T$3</f>
        <v>26533.01760669447</v>
      </c>
      <c r="AB20" s="3">
        <f>(C23-$B$10)*$B$2*Output!$T$6*$L$4/Output!$T$3</f>
        <v>58045.518930089922</v>
      </c>
      <c r="AC20" s="3">
        <f>(D23-$B$10)*$B$2*Output!$T$6*$L$4/Output!$T$3</f>
        <v>89558.020253485374</v>
      </c>
      <c r="AE20" s="3">
        <v>2034</v>
      </c>
      <c r="AF20" s="3">
        <f>(B23-$B$10)*$B$2*Output!$T$6*$M$4/Output!$T$3</f>
        <v>14256.54677374628</v>
      </c>
      <c r="AG20" s="3">
        <f>(C23-$B$10)*$B$2*Output!$T$6*$M$4/Output!$T$3</f>
        <v>31188.637037063239</v>
      </c>
      <c r="AH20" s="3">
        <f>(D23-$B$10)*$B$2*Output!$T$6*$M$4/Output!$T$3</f>
        <v>48120.727300380197</v>
      </c>
      <c r="AJ20" s="3">
        <v>2034</v>
      </c>
      <c r="AK20" s="3">
        <f>(B23-$B$10)*$B$2*Output!$T$6*$N$4/Output!$T$3</f>
        <v>19008.729031661707</v>
      </c>
      <c r="AL20" s="3">
        <f>(C23-$B$10)*$B$2*Output!$T$6*$N$4/Output!$T$3</f>
        <v>41584.849382750988</v>
      </c>
      <c r="AM20" s="3">
        <f>(D23-$B$10)*$B$2*Output!$T$6*$N$4/Output!$T$3</f>
        <v>64160.969733840262</v>
      </c>
      <c r="AO20" s="3">
        <v>2034</v>
      </c>
      <c r="AP20" s="3">
        <f>(B23-$B$10)*$B$2*Output!$T$6*$O$4/Output!$T$3</f>
        <v>487106.34734463459</v>
      </c>
      <c r="AQ20" s="3">
        <f>(C23-$B$10)*$B$2*Output!$T$6*$O$4/Output!$T$3</f>
        <v>1065628.5359199448</v>
      </c>
      <c r="AR20" s="3">
        <f>(D23-$B$10)*$B$2*Output!$T$6*$O$4/Output!$T$3</f>
        <v>1644150.7244952549</v>
      </c>
      <c r="AT20" s="3">
        <v>2034</v>
      </c>
      <c r="AU20" s="3">
        <f>(B23-$B$10)*$B$2*Output!$T$6*$P$4/Output!$T$3</f>
        <v>614794.41897866479</v>
      </c>
      <c r="AV20" s="3">
        <f>(C23-$B$10)*$B$2*Output!$T$6*$P$4/Output!$T$3</f>
        <v>1344968.05504459</v>
      </c>
      <c r="AW20" s="3">
        <f>(D23-$B$10)*$B$2*Output!$T$6*$P$4/Output!$T$3</f>
        <v>2075141.6911105153</v>
      </c>
      <c r="AY20" s="3">
        <v>2034</v>
      </c>
      <c r="AZ20" s="3">
        <f>(B23-$B$10)*$B$2*Output!$T$6*$Q$4/Output!$T$3</f>
        <v>89854.568927651009</v>
      </c>
      <c r="BA20" s="3">
        <f>(C23-$B$10)*$B$2*Output!$T$6*$Q$4/Output!$T$3</f>
        <v>196572.2541988247</v>
      </c>
      <c r="BB20" s="3">
        <f>(D23-$B$10)*$B$2*Output!$T$6*$Q$4/Output!$T$3</f>
        <v>303289.93946999835</v>
      </c>
      <c r="BD20" s="3">
        <v>2034</v>
      </c>
      <c r="BE20" s="3">
        <f>(B23-$B$10)*$B$2*Output!$T$6*$R$4/Output!$T$3</f>
        <v>156063.19866381492</v>
      </c>
      <c r="BF20" s="3">
        <f>(C23-$B$10)*$B$2*Output!$T$6*$R$4/Output!$T$3</f>
        <v>341414.9678190113</v>
      </c>
      <c r="BG20" s="3">
        <f>(D23-$B$10)*$B$2*Output!$T$6*$R$4/Output!$T$3</f>
        <v>526766.7369742078</v>
      </c>
      <c r="BI20" s="3">
        <v>2034</v>
      </c>
      <c r="BJ20" s="3">
        <f>(B23-$B$10)*$B$2*Output!$T$6*$S$4/Output!$T$3</f>
        <v>94583.756765948434</v>
      </c>
      <c r="BK20" s="3">
        <f>(C23-$B$10)*$B$2*Output!$T$6*$S$4/Output!$T$3</f>
        <v>206918.16231455235</v>
      </c>
      <c r="BL20" s="3">
        <f>(D23-$B$10)*$B$2*Output!$T$6*$S$4/Output!$T$3</f>
        <v>319252.5678631562</v>
      </c>
      <c r="BN20" s="3">
        <v>2034</v>
      </c>
      <c r="BO20" s="3">
        <f>(B23-$B$10)*$B$2*Output!$T$6*$T$4/Output!$T$3</f>
        <v>3257982.8507391145</v>
      </c>
      <c r="BP20" s="3">
        <f>(C23-$B$10)*$B$2*Output!$T$6*$T$4/Output!$T$3</f>
        <v>7127395.3094868287</v>
      </c>
      <c r="BQ20" s="3">
        <f>(D23-$B$10)*$B$2*Output!$T$6*$T$4/Output!$T$3</f>
        <v>10996807.768234544</v>
      </c>
      <c r="BS20" s="3">
        <v>2034</v>
      </c>
      <c r="BT20" s="3">
        <f>(B23-$B$10)*$B$2*Output!$T$6*$U$4/Output!$T$3</f>
        <v>0</v>
      </c>
      <c r="BU20" s="3">
        <f>(C23-$B$10)*$B$2*Output!$T$6*$U$4/Output!$T$3</f>
        <v>0</v>
      </c>
      <c r="BV20" s="3">
        <f>(D23-$B$10)*$B$2*Output!$T$6*$U$4/Output!$T$3</f>
        <v>0</v>
      </c>
      <c r="BX20" s="3">
        <v>2034</v>
      </c>
      <c r="BY20" s="3">
        <f>(B23-$B$10)*$B$2*Output!$T$6*$V$4/Output!$T$3</f>
        <v>0</v>
      </c>
      <c r="BZ20" s="3">
        <f>(C23-$B$10)*$B$2*Output!$T$6*$V$4/Output!$T$3</f>
        <v>0</v>
      </c>
      <c r="CA20" s="3">
        <f>(D23-$B$10)*$B$2*Output!$T$6*$V$4/Output!$T$3</f>
        <v>0</v>
      </c>
      <c r="CC20" s="3">
        <v>2034</v>
      </c>
      <c r="CD20" s="3">
        <f>(B23-$B$10)*$B$2*Output!$T$6*$W$4/Output!$T$3</f>
        <v>612238.38805835717</v>
      </c>
      <c r="CE20" s="3">
        <f>(C23-$B$10)*$B$2*Output!$T$6*$W$4/Output!$T$3</f>
        <v>1339376.2997693371</v>
      </c>
      <c r="CF20" s="3">
        <f>(D23-$B$10)*$B$2*Output!$T$6*$W$4/Output!$T$3</f>
        <v>2066514.2114803169</v>
      </c>
    </row>
    <row r="21" spans="1:84" x14ac:dyDescent="0.25">
      <c r="A21" s="3">
        <v>2032</v>
      </c>
      <c r="B21" s="3">
        <v>1.2490069697949571</v>
      </c>
      <c r="C21" s="3">
        <v>1.7264139172755346</v>
      </c>
      <c r="D21" s="3">
        <v>2.2038208647561119</v>
      </c>
      <c r="F21" s="3">
        <v>2035</v>
      </c>
      <c r="G21" s="3">
        <f>(B24-$B$10)*$B$2*Output!$T$6*$G$4/Output!$T$3</f>
        <v>52732.855644481329</v>
      </c>
      <c r="H21" s="3">
        <f>(C24-$B$10)*$B$2*Output!$T$6*$G$4/Output!$T$3</f>
        <v>111974.61817701274</v>
      </c>
      <c r="I21" s="3">
        <f>(D24-$B$10)*$B$2*Output!$T$6*$G$4/Output!$T$3</f>
        <v>171216.380709544</v>
      </c>
      <c r="K21" s="3">
        <v>2035</v>
      </c>
      <c r="L21" s="3">
        <f>(B24-$B$10)*$B$2*Output!$T$6*$I$4/Output!$T$3</f>
        <v>983138.08167817513</v>
      </c>
      <c r="M21" s="3">
        <f>(C24-$B$10)*$B$2*Output!$T$6*$I$4/Output!$T$3</f>
        <v>2087626.584332634</v>
      </c>
      <c r="N21" s="3">
        <f>(D24-$B$10)*$B$2*Output!$T$6*$I$4/Output!$T$3</f>
        <v>3192115.0869870903</v>
      </c>
      <c r="P21" s="3">
        <v>2035</v>
      </c>
      <c r="Q21" s="3">
        <f>(B24-$B$10)*$B$2*Output!$T$6*$J$4/Output!$T$3</f>
        <v>299.21282191328038</v>
      </c>
      <c r="R21" s="3">
        <f>(C24-$B$10)*$B$2*Output!$T$6*$J$4/Output!$T$3</f>
        <v>635.35799603358703</v>
      </c>
      <c r="S21" s="3">
        <f>(D24-$B$10)*$B$2*Output!$T$6*$J$4/Output!$T$3</f>
        <v>971.50317015389282</v>
      </c>
      <c r="U21" s="3">
        <v>2035</v>
      </c>
      <c r="V21" s="3">
        <f>(B24-$B$10)*$B$2*Output!$T$6*$K$4/Output!$T$3</f>
        <v>103683.97653633656</v>
      </c>
      <c r="W21" s="3">
        <f>(C24-$B$10)*$B$2*Output!$T$6*$K$4/Output!$T$3</f>
        <v>220165.84426991217</v>
      </c>
      <c r="X21" s="3">
        <f>(D24-$B$10)*$B$2*Output!$T$6*$K$4/Output!$T$3</f>
        <v>336647.71200348745</v>
      </c>
      <c r="Z21" s="3">
        <v>2035</v>
      </c>
      <c r="AA21" s="3">
        <f>(B24-$B$10)*$B$2*Output!$T$6*$L$4/Output!$T$3</f>
        <v>28945.11011639396</v>
      </c>
      <c r="AB21" s="3">
        <f>(C24-$B$10)*$B$2*Output!$T$6*$L$4/Output!$T$3</f>
        <v>61462.964858683808</v>
      </c>
      <c r="AC21" s="3">
        <f>(D24-$B$10)*$B$2*Output!$T$6*$L$4/Output!$T$3</f>
        <v>93980.819600973584</v>
      </c>
      <c r="AE21" s="3">
        <v>2035</v>
      </c>
      <c r="AF21" s="3">
        <f>(B24-$B$10)*$B$2*Output!$T$6*$M$4/Output!$T$3</f>
        <v>15552.596480450482</v>
      </c>
      <c r="AG21" s="3">
        <f>(C24-$B$10)*$B$2*Output!$T$6*$M$4/Output!$T$3</f>
        <v>33024.876640486815</v>
      </c>
      <c r="AH21" s="3">
        <f>(D24-$B$10)*$B$2*Output!$T$6*$M$4/Output!$T$3</f>
        <v>50497.156800523117</v>
      </c>
      <c r="AJ21" s="3">
        <v>2035</v>
      </c>
      <c r="AK21" s="3">
        <f>(B24-$B$10)*$B$2*Output!$T$6*$N$4/Output!$T$3</f>
        <v>20736.795307267312</v>
      </c>
      <c r="AL21" s="3">
        <f>(C24-$B$10)*$B$2*Output!$T$6*$N$4/Output!$T$3</f>
        <v>44033.168853982424</v>
      </c>
      <c r="AM21" s="3">
        <f>(D24-$B$10)*$B$2*Output!$T$6*$N$4/Output!$T$3</f>
        <v>67329.542400697479</v>
      </c>
      <c r="AO21" s="3">
        <v>2035</v>
      </c>
      <c r="AP21" s="3">
        <f>(B24-$B$10)*$B$2*Output!$T$6*$O$4/Output!$T$3</f>
        <v>531388.74255778291</v>
      </c>
      <c r="AQ21" s="3">
        <f>(C24-$B$10)*$B$2*Output!$T$6*$O$4/Output!$T$3</f>
        <v>1128367.7097372927</v>
      </c>
      <c r="AR21" s="3">
        <f>(D24-$B$10)*$B$2*Output!$T$6*$O$4/Output!$T$3</f>
        <v>1725346.6769168009</v>
      </c>
      <c r="AT21" s="3">
        <v>2035</v>
      </c>
      <c r="AU21" s="3">
        <f>(B24-$B$10)*$B$2*Output!$T$6*$P$4/Output!$T$3</f>
        <v>670684.82070399786</v>
      </c>
      <c r="AV21" s="3">
        <f>(C24-$B$10)*$B$2*Output!$T$6*$P$4/Output!$T$3</f>
        <v>1424153.4200567768</v>
      </c>
      <c r="AW21" s="3">
        <f>(D24-$B$10)*$B$2*Output!$T$6*$P$4/Output!$T$3</f>
        <v>2177622.0194095545</v>
      </c>
      <c r="AY21" s="3">
        <v>2035</v>
      </c>
      <c r="AZ21" s="3">
        <f>(B24-$B$10)*$B$2*Output!$T$6*$Q$4/Output!$T$3</f>
        <v>98023.166102891977</v>
      </c>
      <c r="BA21" s="3">
        <f>(C24-$B$10)*$B$2*Output!$T$6*$Q$4/Output!$T$3</f>
        <v>208145.49985445201</v>
      </c>
      <c r="BB21" s="3">
        <f>(D24-$B$10)*$B$2*Output!$T$6*$Q$4/Output!$T$3</f>
        <v>318267.83360601176</v>
      </c>
      <c r="BD21" s="3">
        <v>2035</v>
      </c>
      <c r="BE21" s="3">
        <f>(B24-$B$10)*$B$2*Output!$T$6*$R$4/Output!$T$3</f>
        <v>170250.76217870714</v>
      </c>
      <c r="BF21" s="3">
        <f>(C24-$B$10)*$B$2*Output!$T$6*$R$4/Output!$T$3</f>
        <v>361515.86816825875</v>
      </c>
      <c r="BG21" s="3">
        <f>(D24-$B$10)*$B$2*Output!$T$6*$R$4/Output!$T$3</f>
        <v>552780.97415780998</v>
      </c>
      <c r="BI21" s="3">
        <v>2035</v>
      </c>
      <c r="BJ21" s="3">
        <f>(B24-$B$10)*$B$2*Output!$T$6*$S$4/Output!$T$3</f>
        <v>103182.28010830736</v>
      </c>
      <c r="BK21" s="3">
        <f>(C24-$B$10)*$B$2*Output!$T$6*$S$4/Output!$T$3</f>
        <v>219100.52616258108</v>
      </c>
      <c r="BL21" s="3">
        <f>(D24-$B$10)*$B$2*Output!$T$6*$S$4/Output!$T$3</f>
        <v>335018.7722168545</v>
      </c>
      <c r="BN21" s="3">
        <v>2035</v>
      </c>
      <c r="BO21" s="3">
        <f>(B24-$B$10)*$B$2*Output!$T$6*$T$4/Output!$T$3</f>
        <v>3554163.1098972149</v>
      </c>
      <c r="BP21" s="3">
        <f>(C24-$B$10)*$B$2*Output!$T$6*$T$4/Output!$T$3</f>
        <v>7547022.6731636189</v>
      </c>
      <c r="BQ21" s="3">
        <f>(D24-$B$10)*$B$2*Output!$T$6*$T$4/Output!$T$3</f>
        <v>11539882.236430015</v>
      </c>
      <c r="BS21" s="3">
        <v>2035</v>
      </c>
      <c r="BT21" s="3">
        <f>(B24-$B$10)*$B$2*Output!$T$6*$U$4/Output!$T$3</f>
        <v>0</v>
      </c>
      <c r="BU21" s="3">
        <f>(C24-$B$10)*$B$2*Output!$T$6*$U$4/Output!$T$3</f>
        <v>0</v>
      </c>
      <c r="BV21" s="3">
        <f>(D24-$B$10)*$B$2*Output!$T$6*$U$4/Output!$T$3</f>
        <v>0</v>
      </c>
      <c r="BX21" s="3">
        <v>2035</v>
      </c>
      <c r="BY21" s="3">
        <f>(B24-$B$10)*$B$2*Output!$T$6*$V$4/Output!$T$3</f>
        <v>0</v>
      </c>
      <c r="BZ21" s="3">
        <f>(C24-$B$10)*$B$2*Output!$T$6*$V$4/Output!$T$3</f>
        <v>0</v>
      </c>
      <c r="CA21" s="3">
        <f>(D24-$B$10)*$B$2*Output!$T$6*$V$4/Output!$T$3</f>
        <v>0</v>
      </c>
      <c r="CC21" s="3">
        <v>2035</v>
      </c>
      <c r="CD21" s="3">
        <f>(B24-$B$10)*$B$2*Output!$T$6*$W$4/Output!$T$3</f>
        <v>667896.42333638936</v>
      </c>
      <c r="CE21" s="3">
        <f>(C24-$B$10)*$B$2*Output!$T$6*$W$4/Output!$T$3</f>
        <v>1418232.4486481971</v>
      </c>
      <c r="CF21" s="3">
        <f>(D24-$B$10)*$B$2*Output!$T$6*$W$4/Output!$T$3</f>
        <v>2168568.4739600033</v>
      </c>
    </row>
    <row r="22" spans="1:84" x14ac:dyDescent="0.25">
      <c r="A22" s="3">
        <v>2033</v>
      </c>
      <c r="B22" s="3">
        <v>1.2877855219943968</v>
      </c>
      <c r="C22" s="3">
        <v>1.7792891306063299</v>
      </c>
      <c r="D22" s="3">
        <v>2.2707927392182623</v>
      </c>
      <c r="F22" s="3">
        <v>2036</v>
      </c>
      <c r="G22" s="3">
        <f>(B25-$B$10)*$B$2*Output!$T$6*$G$4/Output!$T$3</f>
        <v>57127.260281521449</v>
      </c>
      <c r="H22" s="3">
        <f>(C25-$B$10)*$B$2*Output!$T$6*$G$4/Output!$T$3</f>
        <v>118323.02885155405</v>
      </c>
      <c r="I22" s="3">
        <f>(D25-$B$10)*$B$2*Output!$T$6*$G$4/Output!$T$3</f>
        <v>179518.79742158664</v>
      </c>
      <c r="K22" s="3">
        <v>2036</v>
      </c>
      <c r="L22" s="3">
        <f>(B25-$B$10)*$B$2*Output!$T$6*$I$4/Output!$T$3</f>
        <v>1065066.2551513563</v>
      </c>
      <c r="M22" s="3">
        <f>(C25-$B$10)*$B$2*Output!$T$6*$I$4/Output!$T$3</f>
        <v>2205984.7543197162</v>
      </c>
      <c r="N22" s="3">
        <f>(D25-$B$10)*$B$2*Output!$T$6*$I$4/Output!$T$3</f>
        <v>3346903.2534880759</v>
      </c>
      <c r="P22" s="3">
        <v>2036</v>
      </c>
      <c r="Q22" s="3">
        <f>(B25-$B$10)*$B$2*Output!$T$6*$J$4/Output!$T$3</f>
        <v>324.14722373938713</v>
      </c>
      <c r="R22" s="3">
        <f>(C25-$B$10)*$B$2*Output!$T$6*$J$4/Output!$T$3</f>
        <v>671.37967264067754</v>
      </c>
      <c r="S22" s="3">
        <f>(D25-$B$10)*$B$2*Output!$T$6*$J$4/Output!$T$3</f>
        <v>1018.6121215419679</v>
      </c>
      <c r="U22" s="3">
        <v>2036</v>
      </c>
      <c r="V22" s="3">
        <f>(B25-$B$10)*$B$2*Output!$T$6*$K$4/Output!$T$3</f>
        <v>112324.30791436462</v>
      </c>
      <c r="W22" s="3">
        <f>(C25-$B$10)*$B$2*Output!$T$6*$K$4/Output!$T$3</f>
        <v>232648.16587714441</v>
      </c>
      <c r="X22" s="3">
        <f>(D25-$B$10)*$B$2*Output!$T$6*$K$4/Output!$T$3</f>
        <v>352972.02383992419</v>
      </c>
      <c r="Z22" s="3">
        <v>2036</v>
      </c>
      <c r="AA22" s="3">
        <f>(B25-$B$10)*$B$2*Output!$T$6*$L$4/Output!$T$3</f>
        <v>31357.202626093458</v>
      </c>
      <c r="AB22" s="3">
        <f>(C25-$B$10)*$B$2*Output!$T$6*$L$4/Output!$T$3</f>
        <v>64947.612974036143</v>
      </c>
      <c r="AC22" s="3">
        <f>(D25-$B$10)*$B$2*Output!$T$6*$L$4/Output!$T$3</f>
        <v>98538.023321978835</v>
      </c>
      <c r="AE22" s="3">
        <v>2036</v>
      </c>
      <c r="AF22" s="3">
        <f>(B25-$B$10)*$B$2*Output!$T$6*$M$4/Output!$T$3</f>
        <v>16848.646187154693</v>
      </c>
      <c r="AG22" s="3">
        <f>(C25-$B$10)*$B$2*Output!$T$6*$M$4/Output!$T$3</f>
        <v>34897.224881571659</v>
      </c>
      <c r="AH22" s="3">
        <f>(D25-$B$10)*$B$2*Output!$T$6*$M$4/Output!$T$3</f>
        <v>52945.803575988619</v>
      </c>
      <c r="AJ22" s="3">
        <v>2036</v>
      </c>
      <c r="AK22" s="3">
        <f>(B25-$B$10)*$B$2*Output!$T$6*$N$4/Output!$T$3</f>
        <v>22464.86158287292</v>
      </c>
      <c r="AL22" s="3">
        <f>(C25-$B$10)*$B$2*Output!$T$6*$N$4/Output!$T$3</f>
        <v>46529.633175428877</v>
      </c>
      <c r="AM22" s="3">
        <f>(D25-$B$10)*$B$2*Output!$T$6*$N$4/Output!$T$3</f>
        <v>70594.40476798483</v>
      </c>
      <c r="AO22" s="3">
        <v>2036</v>
      </c>
      <c r="AP22" s="3">
        <f>(B25-$B$10)*$B$2*Output!$T$6*$O$4/Output!$T$3</f>
        <v>575671.13777093159</v>
      </c>
      <c r="AQ22" s="3">
        <f>(C25-$B$10)*$B$2*Output!$T$6*$O$4/Output!$T$3</f>
        <v>1192340.6147574279</v>
      </c>
      <c r="AR22" s="3">
        <f>(D25-$B$10)*$B$2*Output!$T$6*$O$4/Output!$T$3</f>
        <v>1809010.0917439244</v>
      </c>
      <c r="AT22" s="3">
        <v>2036</v>
      </c>
      <c r="AU22" s="3">
        <f>(B25-$B$10)*$B$2*Output!$T$6*$P$4/Output!$T$3</f>
        <v>726575.22242933104</v>
      </c>
      <c r="AV22" s="3">
        <f>(C25-$B$10)*$B$2*Output!$T$6*$P$4/Output!$T$3</f>
        <v>1504895.921538501</v>
      </c>
      <c r="AW22" s="3">
        <f>(D25-$B$10)*$B$2*Output!$T$6*$P$4/Output!$T$3</f>
        <v>2283216.6206476712</v>
      </c>
      <c r="AY22" s="3">
        <v>2036</v>
      </c>
      <c r="AZ22" s="3">
        <f>(B25-$B$10)*$B$2*Output!$T$6*$Q$4/Output!$T$3</f>
        <v>106191.76327813297</v>
      </c>
      <c r="BA22" s="3">
        <f>(C25-$B$10)*$B$2*Output!$T$6*$Q$4/Output!$T$3</f>
        <v>219946.32699408859</v>
      </c>
      <c r="BB22" s="3">
        <f>(D25-$B$10)*$B$2*Output!$T$6*$Q$4/Output!$T$3</f>
        <v>333700.89071004424</v>
      </c>
      <c r="BD22" s="3">
        <v>2036</v>
      </c>
      <c r="BE22" s="3">
        <f>(B25-$B$10)*$B$2*Output!$T$6*$R$4/Output!$T$3</f>
        <v>184438.32569359941</v>
      </c>
      <c r="BF22" s="3">
        <f>(C25-$B$10)*$B$2*Output!$T$6*$R$4/Output!$T$3</f>
        <v>382012.0416213118</v>
      </c>
      <c r="BG22" s="3">
        <f>(D25-$B$10)*$B$2*Output!$T$6*$R$4/Output!$T$3</f>
        <v>579585.7575490243</v>
      </c>
      <c r="BI22" s="3">
        <v>2036</v>
      </c>
      <c r="BJ22" s="3">
        <f>(B25-$B$10)*$B$2*Output!$T$6*$S$4/Output!$T$3</f>
        <v>111780.80345066631</v>
      </c>
      <c r="BK22" s="3">
        <f>(C25-$B$10)*$B$2*Output!$T$6*$S$4/Output!$T$3</f>
        <v>231522.4494674617</v>
      </c>
      <c r="BL22" s="3">
        <f>(D25-$B$10)*$B$2*Output!$T$6*$S$4/Output!$T$3</f>
        <v>351264.09548425709</v>
      </c>
      <c r="BN22" s="3">
        <v>2036</v>
      </c>
      <c r="BO22" s="3">
        <f>(B25-$B$10)*$B$2*Output!$T$6*$T$4/Output!$T$3</f>
        <v>3850343.3690553159</v>
      </c>
      <c r="BP22" s="3">
        <f>(C25-$B$10)*$B$2*Output!$T$6*$T$4/Output!$T$3</f>
        <v>7974901.7771903649</v>
      </c>
      <c r="BQ22" s="3">
        <f>(D25-$B$10)*$B$2*Output!$T$6*$T$4/Output!$T$3</f>
        <v>12099460.185325416</v>
      </c>
      <c r="BS22" s="3">
        <v>2036</v>
      </c>
      <c r="BT22" s="3">
        <f>(B25-$B$10)*$B$2*Output!$T$6*$U$4/Output!$T$3</f>
        <v>0</v>
      </c>
      <c r="BU22" s="3">
        <f>(C25-$B$10)*$B$2*Output!$T$6*$U$4/Output!$T$3</f>
        <v>0</v>
      </c>
      <c r="BV22" s="3">
        <f>(D25-$B$10)*$B$2*Output!$T$6*$U$4/Output!$T$3</f>
        <v>0</v>
      </c>
      <c r="BX22" s="3">
        <v>2036</v>
      </c>
      <c r="BY22" s="3">
        <f>(B25-$B$10)*$B$2*Output!$T$6*$V$4/Output!$T$3</f>
        <v>0</v>
      </c>
      <c r="BZ22" s="3">
        <f>(C25-$B$10)*$B$2*Output!$T$6*$V$4/Output!$T$3</f>
        <v>0</v>
      </c>
      <c r="CA22" s="3">
        <f>(D25-$B$10)*$B$2*Output!$T$6*$V$4/Output!$T$3</f>
        <v>0</v>
      </c>
      <c r="CC22" s="3">
        <v>2036</v>
      </c>
      <c r="CD22" s="3">
        <f>(B25-$B$10)*$B$2*Output!$T$6*$W$4/Output!$T$3</f>
        <v>723554.45861442178</v>
      </c>
      <c r="CE22" s="3">
        <f>(C25-$B$10)*$B$2*Output!$T$6*$W$4/Output!$T$3</f>
        <v>1498639.2601431559</v>
      </c>
      <c r="CF22" s="3">
        <f>(D25-$B$10)*$B$2*Output!$T$6*$W$4/Output!$T$3</f>
        <v>2273724.0616718899</v>
      </c>
    </row>
    <row r="23" spans="1:84" x14ac:dyDescent="0.25">
      <c r="A23" s="3">
        <v>2034</v>
      </c>
      <c r="B23" s="3">
        <v>1.3265640741938365</v>
      </c>
      <c r="C23" s="3">
        <v>1.8331819475093349</v>
      </c>
      <c r="D23" s="3">
        <v>2.3397998208248332</v>
      </c>
      <c r="F23" s="3">
        <v>2037</v>
      </c>
      <c r="G23" s="3">
        <f>(B26-$B$10)*$B$2*Output!$T$6*$G$4/Output!$T$3</f>
        <v>61521.664918561553</v>
      </c>
      <c r="H23" s="3">
        <f>(C26-$B$10)*$B$2*Output!$T$6*$G$4/Output!$T$3</f>
        <v>124797.59052563064</v>
      </c>
      <c r="I23" s="3">
        <f>(D26-$B$10)*$B$2*Output!$T$6*$G$4/Output!$T$3</f>
        <v>188073.51613269973</v>
      </c>
      <c r="K23" s="3">
        <v>2037</v>
      </c>
      <c r="L23" s="3">
        <f>(B26-$B$10)*$B$2*Output!$T$6*$I$4/Output!$T$3</f>
        <v>1146994.4286245378</v>
      </c>
      <c r="M23" s="3">
        <f>(C26-$B$10)*$B$2*Output!$T$6*$I$4/Output!$T$3</f>
        <v>2326694.8517753403</v>
      </c>
      <c r="N23" s="3">
        <f>(D26-$B$10)*$B$2*Output!$T$6*$I$4/Output!$T$3</f>
        <v>3506395.2749261437</v>
      </c>
      <c r="P23" s="3">
        <v>2037</v>
      </c>
      <c r="Q23" s="3">
        <f>(B26-$B$10)*$B$2*Output!$T$6*$J$4/Output!$T$3</f>
        <v>349.08162556549388</v>
      </c>
      <c r="R23" s="3">
        <f>(C26-$B$10)*$B$2*Output!$T$6*$J$4/Output!$T$3</f>
        <v>708.11714580566013</v>
      </c>
      <c r="S23" s="3">
        <f>(D26-$B$10)*$B$2*Output!$T$6*$J$4/Output!$T$3</f>
        <v>1067.1526660458267</v>
      </c>
      <c r="U23" s="3">
        <v>2037</v>
      </c>
      <c r="V23" s="3">
        <f>(B26-$B$10)*$B$2*Output!$T$6*$K$4/Output!$T$3</f>
        <v>120964.63929239266</v>
      </c>
      <c r="W23" s="3">
        <f>(C26-$B$10)*$B$2*Output!$T$6*$K$4/Output!$T$3</f>
        <v>245378.52710058927</v>
      </c>
      <c r="X23" s="3">
        <f>(D26-$B$10)*$B$2*Output!$T$6*$K$4/Output!$T$3</f>
        <v>369792.41490878596</v>
      </c>
      <c r="Z23" s="3">
        <v>2037</v>
      </c>
      <c r="AA23" s="3">
        <f>(B26-$B$10)*$B$2*Output!$T$6*$L$4/Output!$T$3</f>
        <v>33769.295135792949</v>
      </c>
      <c r="AB23" s="3">
        <f>(C26-$B$10)*$B$2*Output!$T$6*$L$4/Output!$T$3</f>
        <v>68501.505482247856</v>
      </c>
      <c r="AC23" s="3">
        <f>(D26-$B$10)*$B$2*Output!$T$6*$L$4/Output!$T$3</f>
        <v>103233.71582870276</v>
      </c>
      <c r="AE23" s="3">
        <v>2037</v>
      </c>
      <c r="AF23" s="3">
        <f>(B26-$B$10)*$B$2*Output!$T$6*$M$4/Output!$T$3</f>
        <v>18144.695893858898</v>
      </c>
      <c r="AG23" s="3">
        <f>(C26-$B$10)*$B$2*Output!$T$6*$M$4/Output!$T$3</f>
        <v>36806.779065088384</v>
      </c>
      <c r="AH23" s="3">
        <f>(D26-$B$10)*$B$2*Output!$T$6*$M$4/Output!$T$3</f>
        <v>55468.862236317895</v>
      </c>
      <c r="AJ23" s="3">
        <v>2037</v>
      </c>
      <c r="AK23" s="3">
        <f>(B26-$B$10)*$B$2*Output!$T$6*$N$4/Output!$T$3</f>
        <v>24192.927858478528</v>
      </c>
      <c r="AL23" s="3">
        <f>(C26-$B$10)*$B$2*Output!$T$6*$N$4/Output!$T$3</f>
        <v>49075.705420117847</v>
      </c>
      <c r="AM23" s="3">
        <f>(D26-$B$10)*$B$2*Output!$T$6*$N$4/Output!$T$3</f>
        <v>73958.482981757188</v>
      </c>
      <c r="AO23" s="3">
        <v>2037</v>
      </c>
      <c r="AP23" s="3">
        <f>(B26-$B$10)*$B$2*Output!$T$6*$O$4/Output!$T$3</f>
        <v>619953.53298408014</v>
      </c>
      <c r="AQ23" s="3">
        <f>(C26-$B$10)*$B$2*Output!$T$6*$O$4/Output!$T$3</f>
        <v>1257584.7428167139</v>
      </c>
      <c r="AR23" s="3">
        <f>(D26-$B$10)*$B$2*Output!$T$6*$O$4/Output!$T$3</f>
        <v>1895215.9526493479</v>
      </c>
      <c r="AT23" s="3">
        <v>2037</v>
      </c>
      <c r="AU23" s="3">
        <f>(B26-$B$10)*$B$2*Output!$T$6*$P$4/Output!$T$3</f>
        <v>782465.62415466411</v>
      </c>
      <c r="AV23" s="3">
        <f>(C26-$B$10)*$B$2*Output!$T$6*$P$4/Output!$T$3</f>
        <v>1587242.8792832305</v>
      </c>
      <c r="AW23" s="3">
        <f>(D26-$B$10)*$B$2*Output!$T$6*$P$4/Output!$T$3</f>
        <v>2392020.1344117983</v>
      </c>
      <c r="AY23" s="3">
        <v>2037</v>
      </c>
      <c r="AZ23" s="3">
        <f>(B26-$B$10)*$B$2*Output!$T$6*$Q$4/Output!$T$3</f>
        <v>114360.36045337399</v>
      </c>
      <c r="BA23" s="3">
        <f>(C26-$B$10)*$B$2*Output!$T$6*$Q$4/Output!$T$3</f>
        <v>231981.6515875491</v>
      </c>
      <c r="BB23" s="3">
        <f>(D26-$B$10)*$B$2*Output!$T$6*$Q$4/Output!$T$3</f>
        <v>349602.94272172428</v>
      </c>
      <c r="BD23" s="3">
        <v>2037</v>
      </c>
      <c r="BE23" s="3">
        <f>(B26-$B$10)*$B$2*Output!$T$6*$R$4/Output!$T$3</f>
        <v>198625.88920849166</v>
      </c>
      <c r="BF23" s="3">
        <f>(C26-$B$10)*$B$2*Output!$T$6*$R$4/Output!$T$3</f>
        <v>402915.50012574322</v>
      </c>
      <c r="BG23" s="3">
        <f>(D26-$B$10)*$B$2*Output!$T$6*$R$4/Output!$T$3</f>
        <v>607205.11104299489</v>
      </c>
      <c r="BI23" s="3">
        <v>2037</v>
      </c>
      <c r="BJ23" s="3">
        <f>(B26-$B$10)*$B$2*Output!$T$6*$S$4/Output!$T$3</f>
        <v>120379.32679302525</v>
      </c>
      <c r="BK23" s="3">
        <f>(C26-$B$10)*$B$2*Output!$T$6*$S$4/Output!$T$3</f>
        <v>244191.21219742013</v>
      </c>
      <c r="BL23" s="3">
        <f>(D26-$B$10)*$B$2*Output!$T$6*$S$4/Output!$T$3</f>
        <v>368003.09760181513</v>
      </c>
      <c r="BN23" s="3">
        <v>2037</v>
      </c>
      <c r="BO23" s="3">
        <f>(B26-$B$10)*$B$2*Output!$T$6*$T$4/Output!$T$3</f>
        <v>4146523.6282134173</v>
      </c>
      <c r="BP23" s="3">
        <f>(C26-$B$10)*$B$2*Output!$T$6*$T$4/Output!$T$3</f>
        <v>8411283.3835630435</v>
      </c>
      <c r="BQ23" s="3">
        <f>(D26-$B$10)*$B$2*Output!$T$6*$T$4/Output!$T$3</f>
        <v>12676043.138912674</v>
      </c>
      <c r="BS23" s="3">
        <v>2037</v>
      </c>
      <c r="BT23" s="3">
        <f>(B26-$B$10)*$B$2*Output!$T$6*$U$4/Output!$T$3</f>
        <v>0</v>
      </c>
      <c r="BU23" s="3">
        <f>(C26-$B$10)*$B$2*Output!$T$6*$U$4/Output!$T$3</f>
        <v>0</v>
      </c>
      <c r="BV23" s="3">
        <f>(D26-$B$10)*$B$2*Output!$T$6*$U$4/Output!$T$3</f>
        <v>0</v>
      </c>
      <c r="BX23" s="3">
        <v>2037</v>
      </c>
      <c r="BY23" s="3">
        <f>(B26-$B$10)*$B$2*Output!$T$6*$V$4/Output!$T$3</f>
        <v>0</v>
      </c>
      <c r="BZ23" s="3">
        <f>(C26-$B$10)*$B$2*Output!$T$6*$V$4/Output!$T$3</f>
        <v>0</v>
      </c>
      <c r="CA23" s="3">
        <f>(D26-$B$10)*$B$2*Output!$T$6*$V$4/Output!$T$3</f>
        <v>0</v>
      </c>
      <c r="CC23" s="3">
        <v>2037</v>
      </c>
      <c r="CD23" s="3">
        <f>(B26-$B$10)*$B$2*Output!$T$6*$W$4/Output!$T$3</f>
        <v>779212.49389245431</v>
      </c>
      <c r="CE23" s="3">
        <f>(C26-$B$10)*$B$2*Output!$T$6*$W$4/Output!$T$3</f>
        <v>1580643.8573138609</v>
      </c>
      <c r="CF23" s="3">
        <f>(D26-$B$10)*$B$2*Output!$T$6*$W$4/Output!$T$3</f>
        <v>2382075.2207352677</v>
      </c>
    </row>
    <row r="24" spans="1:84" x14ac:dyDescent="0.25">
      <c r="A24" s="3">
        <v>2035</v>
      </c>
      <c r="B24" s="3">
        <v>1.365342626393276</v>
      </c>
      <c r="C24" s="3">
        <v>1.8881232919220541</v>
      </c>
      <c r="D24" s="3">
        <v>2.4109039574508309</v>
      </c>
      <c r="F24" s="3">
        <v>2038</v>
      </c>
      <c r="G24" s="3">
        <f>(B27-$B$10)*$B$2*Output!$T$6*$G$4/Output!$T$3</f>
        <v>65916.069555601673</v>
      </c>
      <c r="H24" s="3">
        <f>(C27-$B$10)*$B$2*Output!$T$6*$G$4/Output!$T$3</f>
        <v>131402.13679980396</v>
      </c>
      <c r="I24" s="3">
        <f>(D27-$B$10)*$B$2*Output!$T$6*$G$4/Output!$T$3</f>
        <v>196888.20404400612</v>
      </c>
      <c r="K24" s="3">
        <v>2038</v>
      </c>
      <c r="L24" s="3">
        <f>(B27-$B$10)*$B$2*Output!$T$6*$I$4/Output!$T$3</f>
        <v>1228922.6020977192</v>
      </c>
      <c r="M24" s="3">
        <f>(C27-$B$10)*$B$2*Output!$T$6*$I$4/Output!$T$3</f>
        <v>2449828.3493830129</v>
      </c>
      <c r="N24" s="3">
        <f>(D27-$B$10)*$B$2*Output!$T$6*$I$4/Output!$T$3</f>
        <v>3670734.0966683049</v>
      </c>
      <c r="P24" s="3">
        <v>2038</v>
      </c>
      <c r="Q24" s="3">
        <f>(B27-$B$10)*$B$2*Output!$T$6*$J$4/Output!$T$3</f>
        <v>374.01602739160063</v>
      </c>
      <c r="R24" s="3">
        <f>(C27-$B$10)*$B$2*Output!$T$6*$J$4/Output!$T$3</f>
        <v>745.59216785785679</v>
      </c>
      <c r="S24" s="3">
        <f>(D27-$B$10)*$B$2*Output!$T$6*$J$4/Output!$T$3</f>
        <v>1117.1683083241123</v>
      </c>
      <c r="U24" s="3">
        <v>2038</v>
      </c>
      <c r="V24" s="3">
        <f>(B27-$B$10)*$B$2*Output!$T$6*$K$4/Output!$T$3</f>
        <v>129604.97067042072</v>
      </c>
      <c r="W24" s="3">
        <f>(C27-$B$10)*$B$2*Output!$T$6*$K$4/Output!$T$3</f>
        <v>258364.46561189007</v>
      </c>
      <c r="X24" s="3">
        <f>(D27-$B$10)*$B$2*Output!$T$6*$K$4/Output!$T$3</f>
        <v>387123.96055335918</v>
      </c>
      <c r="Z24" s="3">
        <v>2038</v>
      </c>
      <c r="AA24" s="3">
        <f>(B27-$B$10)*$B$2*Output!$T$6*$L$4/Output!$T$3</f>
        <v>36181.387645492454</v>
      </c>
      <c r="AB24" s="3">
        <f>(C27-$B$10)*$B$2*Output!$T$6*$L$4/Output!$T$3</f>
        <v>72126.746649985987</v>
      </c>
      <c r="AC24" s="3">
        <f>(D27-$B$10)*$B$2*Output!$T$6*$L$4/Output!$T$3</f>
        <v>108072.10565447946</v>
      </c>
      <c r="AE24" s="3">
        <v>2038</v>
      </c>
      <c r="AF24" s="3">
        <f>(B27-$B$10)*$B$2*Output!$T$6*$M$4/Output!$T$3</f>
        <v>19440.745600563107</v>
      </c>
      <c r="AG24" s="3">
        <f>(C27-$B$10)*$B$2*Output!$T$6*$M$4/Output!$T$3</f>
        <v>38754.669841783507</v>
      </c>
      <c r="AH24" s="3">
        <f>(D27-$B$10)*$B$2*Output!$T$6*$M$4/Output!$T$3</f>
        <v>58068.594083003874</v>
      </c>
      <c r="AJ24" s="3">
        <v>2038</v>
      </c>
      <c r="AK24" s="3">
        <f>(B27-$B$10)*$B$2*Output!$T$6*$N$4/Output!$T$3</f>
        <v>25920.994134084143</v>
      </c>
      <c r="AL24" s="3">
        <f>(C27-$B$10)*$B$2*Output!$T$6*$N$4/Output!$T$3</f>
        <v>51672.893122378009</v>
      </c>
      <c r="AM24" s="3">
        <f>(D27-$B$10)*$B$2*Output!$T$6*$N$4/Output!$T$3</f>
        <v>77424.792110671828</v>
      </c>
      <c r="AO24" s="3">
        <v>2038</v>
      </c>
      <c r="AP24" s="3">
        <f>(B27-$B$10)*$B$2*Output!$T$6*$O$4/Output!$T$3</f>
        <v>664235.92819722882</v>
      </c>
      <c r="AQ24" s="3">
        <f>(C27-$B$10)*$B$2*Output!$T$6*$O$4/Output!$T$3</f>
        <v>1324138.725090286</v>
      </c>
      <c r="AR24" s="3">
        <f>(D27-$B$10)*$B$2*Output!$T$6*$O$4/Output!$T$3</f>
        <v>1984041.521983342</v>
      </c>
      <c r="AT24" s="3">
        <v>2038</v>
      </c>
      <c r="AU24" s="3">
        <f>(B27-$B$10)*$B$2*Output!$T$6*$P$4/Output!$T$3</f>
        <v>838356.02587999741</v>
      </c>
      <c r="AV24" s="3">
        <f>(C27-$B$10)*$B$2*Output!$T$6*$P$4/Output!$T$3</f>
        <v>1671243.0510848267</v>
      </c>
      <c r="AW24" s="3">
        <f>(D27-$B$10)*$B$2*Output!$T$6*$P$4/Output!$T$3</f>
        <v>2504130.0762896542</v>
      </c>
      <c r="AY24" s="3">
        <v>2038</v>
      </c>
      <c r="AZ24" s="3">
        <f>(B27-$B$10)*$B$2*Output!$T$6*$Q$4/Output!$T$3</f>
        <v>122528.957628615</v>
      </c>
      <c r="BA24" s="3">
        <f>(C27-$B$10)*$B$2*Output!$T$6*$Q$4/Output!$T$3</f>
        <v>244258.59977393621</v>
      </c>
      <c r="BB24" s="3">
        <f>(D27-$B$10)*$B$2*Output!$T$6*$Q$4/Output!$T$3</f>
        <v>365988.24191925715</v>
      </c>
      <c r="BD24" s="3">
        <v>2038</v>
      </c>
      <c r="BE24" s="3">
        <f>(B27-$B$10)*$B$2*Output!$T$6*$R$4/Output!$T$3</f>
        <v>212813.45272338396</v>
      </c>
      <c r="BF24" s="3">
        <f>(C27-$B$10)*$B$2*Output!$T$6*$R$4/Output!$T$3</f>
        <v>424238.62065999449</v>
      </c>
      <c r="BG24" s="3">
        <f>(D27-$B$10)*$B$2*Output!$T$6*$R$4/Output!$T$3</f>
        <v>635663.7885966046</v>
      </c>
      <c r="BI24" s="3">
        <v>2038</v>
      </c>
      <c r="BJ24" s="3">
        <f>(B27-$B$10)*$B$2*Output!$T$6*$S$4/Output!$T$3</f>
        <v>128977.85013538421</v>
      </c>
      <c r="BK24" s="3">
        <f>(C27-$B$10)*$B$2*Output!$T$6*$S$4/Output!$T$3</f>
        <v>257114.31555151183</v>
      </c>
      <c r="BL24" s="3">
        <f>(D27-$B$10)*$B$2*Output!$T$6*$S$4/Output!$T$3</f>
        <v>385250.78096763918</v>
      </c>
      <c r="BN24" s="3">
        <v>2038</v>
      </c>
      <c r="BO24" s="3">
        <f>(B27-$B$10)*$B$2*Output!$T$6*$T$4/Output!$T$3</f>
        <v>4442703.8873715186</v>
      </c>
      <c r="BP24" s="3">
        <f>(C27-$B$10)*$B$2*Output!$T$6*$T$4/Output!$T$3</f>
        <v>8856425.8746796343</v>
      </c>
      <c r="BQ24" s="3">
        <f>(D27-$B$10)*$B$2*Output!$T$6*$T$4/Output!$T$3</f>
        <v>13270147.861987742</v>
      </c>
      <c r="BS24" s="3">
        <v>2038</v>
      </c>
      <c r="BT24" s="3">
        <f>(B27-$B$10)*$B$2*Output!$T$6*$U$4/Output!$T$3</f>
        <v>0</v>
      </c>
      <c r="BU24" s="3">
        <f>(C27-$B$10)*$B$2*Output!$T$6*$U$4/Output!$T$3</f>
        <v>0</v>
      </c>
      <c r="BV24" s="3">
        <f>(D27-$B$10)*$B$2*Output!$T$6*$U$4/Output!$T$3</f>
        <v>0</v>
      </c>
      <c r="BX24" s="3">
        <v>2038</v>
      </c>
      <c r="BY24" s="3">
        <f>(B27-$B$10)*$B$2*Output!$T$6*$V$4/Output!$T$3</f>
        <v>0</v>
      </c>
      <c r="BZ24" s="3">
        <f>(C27-$B$10)*$B$2*Output!$T$6*$V$4/Output!$T$3</f>
        <v>0</v>
      </c>
      <c r="CA24" s="3">
        <f>(D27-$B$10)*$B$2*Output!$T$6*$V$4/Output!$T$3</f>
        <v>0</v>
      </c>
      <c r="CC24" s="3">
        <v>2038</v>
      </c>
      <c r="CD24" s="3">
        <f>(B27-$B$10)*$B$2*Output!$T$6*$W$4/Output!$T$3</f>
        <v>834870.52917048684</v>
      </c>
      <c r="CE24" s="3">
        <f>(C27-$B$10)*$B$2*Output!$T$6*$W$4/Output!$T$3</f>
        <v>1664294.7952418106</v>
      </c>
      <c r="CF24" s="3">
        <f>(D27-$B$10)*$B$2*Output!$T$6*$W$4/Output!$T$3</f>
        <v>2493719.0613131328</v>
      </c>
    </row>
    <row r="25" spans="1:84" x14ac:dyDescent="0.25">
      <c r="A25" s="3">
        <v>2036</v>
      </c>
      <c r="B25" s="3">
        <v>1.4041211785927157</v>
      </c>
      <c r="C25" s="3">
        <v>1.9441450275289958</v>
      </c>
      <c r="D25" s="3">
        <v>2.4841688764652758</v>
      </c>
      <c r="F25" s="3">
        <v>2039</v>
      </c>
      <c r="G25" s="3">
        <f>(B28-$B$10)*$B$2*Output!$T$6*$G$4/Output!$T$3</f>
        <v>70310.474192641792</v>
      </c>
      <c r="H25" s="3">
        <f>(C28-$B$10)*$B$2*Output!$T$6*$G$4/Output!$T$3</f>
        <v>138140.61777385679</v>
      </c>
      <c r="I25" s="3">
        <f>(D28-$B$10)*$B$2*Output!$T$6*$G$4/Output!$T$3</f>
        <v>205970.76135507159</v>
      </c>
      <c r="K25" s="3">
        <v>2039</v>
      </c>
      <c r="L25" s="3">
        <f>(B28-$B$10)*$B$2*Output!$T$6*$I$4/Output!$T$3</f>
        <v>1310850.7755709006</v>
      </c>
      <c r="M25" s="3">
        <f>(C28-$B$10)*$B$2*Output!$T$6*$I$4/Output!$T$3</f>
        <v>2575458.8918083883</v>
      </c>
      <c r="N25" s="3">
        <f>(D28-$B$10)*$B$2*Output!$T$6*$I$4/Output!$T$3</f>
        <v>3840067.0080458717</v>
      </c>
      <c r="P25" s="3">
        <v>2039</v>
      </c>
      <c r="Q25" s="3">
        <f>(B28-$B$10)*$B$2*Output!$T$6*$J$4/Output!$T$3</f>
        <v>398.95042921770732</v>
      </c>
      <c r="R25" s="3">
        <f>(C28-$B$10)*$B$2*Output!$T$6*$J$4/Output!$T$3</f>
        <v>783.82715215775045</v>
      </c>
      <c r="S25" s="3">
        <f>(D28-$B$10)*$B$2*Output!$T$6*$J$4/Output!$T$3</f>
        <v>1168.7038750977922</v>
      </c>
      <c r="U25" s="3">
        <v>2039</v>
      </c>
      <c r="V25" s="3">
        <f>(B28-$B$10)*$B$2*Output!$T$6*$K$4/Output!$T$3</f>
        <v>138245.30204844879</v>
      </c>
      <c r="W25" s="3">
        <f>(C28-$B$10)*$B$2*Output!$T$6*$K$4/Output!$T$3</f>
        <v>271613.7481448637</v>
      </c>
      <c r="X25" s="3">
        <f>(D28-$B$10)*$B$2*Output!$T$6*$K$4/Output!$T$3</f>
        <v>404982.19424127816</v>
      </c>
      <c r="Z25" s="3">
        <v>2039</v>
      </c>
      <c r="AA25" s="3">
        <f>(B28-$B$10)*$B$2*Output!$T$6*$L$4/Output!$T$3</f>
        <v>38593.480155191952</v>
      </c>
      <c r="AB25" s="3">
        <f>(C28-$B$10)*$B$2*Output!$T$6*$L$4/Output!$T$3</f>
        <v>75825.504690441114</v>
      </c>
      <c r="AC25" s="3">
        <f>(D28-$B$10)*$B$2*Output!$T$6*$L$4/Output!$T$3</f>
        <v>113057.52922569016</v>
      </c>
      <c r="AE25" s="3">
        <v>2039</v>
      </c>
      <c r="AF25" s="3">
        <f>(B28-$B$10)*$B$2*Output!$T$6*$M$4/Output!$T$3</f>
        <v>20736.795307267315</v>
      </c>
      <c r="AG25" s="3">
        <f>(C28-$B$10)*$B$2*Output!$T$6*$M$4/Output!$T$3</f>
        <v>40742.062221729546</v>
      </c>
      <c r="AH25" s="3">
        <f>(D28-$B$10)*$B$2*Output!$T$6*$M$4/Output!$T$3</f>
        <v>60747.329136191714</v>
      </c>
      <c r="AJ25" s="3">
        <v>2039</v>
      </c>
      <c r="AK25" s="3">
        <f>(B28-$B$10)*$B$2*Output!$T$6*$N$4/Output!$T$3</f>
        <v>27649.060409689751</v>
      </c>
      <c r="AL25" s="3">
        <f>(C28-$B$10)*$B$2*Output!$T$6*$N$4/Output!$T$3</f>
        <v>54322.749628972728</v>
      </c>
      <c r="AM25" s="3">
        <f>(D28-$B$10)*$B$2*Output!$T$6*$N$4/Output!$T$3</f>
        <v>80996.438848255624</v>
      </c>
      <c r="AO25" s="3">
        <v>2039</v>
      </c>
      <c r="AP25" s="3">
        <f>(B28-$B$10)*$B$2*Output!$T$6*$O$4/Output!$T$3</f>
        <v>708518.32341037749</v>
      </c>
      <c r="AQ25" s="3">
        <f>(C28-$B$10)*$B$2*Output!$T$6*$O$4/Output!$T$3</f>
        <v>1392042.3667153954</v>
      </c>
      <c r="AR25" s="3">
        <f>(D28-$B$10)*$B$2*Output!$T$6*$O$4/Output!$T$3</f>
        <v>2075566.4100204112</v>
      </c>
      <c r="AT25" s="3">
        <v>2039</v>
      </c>
      <c r="AU25" s="3">
        <f>(B28-$B$10)*$B$2*Output!$T$6*$P$4/Output!$T$3</f>
        <v>894246.42760533059</v>
      </c>
      <c r="AV25" s="3">
        <f>(C28-$B$10)*$B$2*Output!$T$6*$P$4/Output!$T$3</f>
        <v>1756946.6764369064</v>
      </c>
      <c r="AW25" s="3">
        <f>(D28-$B$10)*$B$2*Output!$T$6*$P$4/Output!$T$3</f>
        <v>2619646.9252684796</v>
      </c>
      <c r="AY25" s="3">
        <v>2039</v>
      </c>
      <c r="AZ25" s="3">
        <f>(B28-$B$10)*$B$2*Output!$T$6*$Q$4/Output!$T$3</f>
        <v>130697.55480385601</v>
      </c>
      <c r="BA25" s="3">
        <f>(C28-$B$10)*$B$2*Output!$T$6*$Q$4/Output!$T$3</f>
        <v>256784.51424847095</v>
      </c>
      <c r="BB25" s="3">
        <f>(D28-$B$10)*$B$2*Output!$T$6*$Q$4/Output!$T$3</f>
        <v>382871.47369308549</v>
      </c>
      <c r="BD25" s="3">
        <v>2039</v>
      </c>
      <c r="BE25" s="3">
        <f>(B28-$B$10)*$B$2*Output!$T$6*$R$4/Output!$T$3</f>
        <v>227001.01623827624</v>
      </c>
      <c r="BF25" s="3">
        <f>(C28-$B$10)*$B$2*Output!$T$6*$R$4/Output!$T$3</f>
        <v>445994.15632629168</v>
      </c>
      <c r="BG25" s="3">
        <f>(D28-$B$10)*$B$2*Output!$T$6*$R$4/Output!$T$3</f>
        <v>664987.29641430627</v>
      </c>
      <c r="BI25" s="3">
        <v>2039</v>
      </c>
      <c r="BJ25" s="3">
        <f>(B28-$B$10)*$B$2*Output!$T$6*$S$4/Output!$T$3</f>
        <v>137576.37347774318</v>
      </c>
      <c r="BK25" s="3">
        <f>(C28-$B$10)*$B$2*Output!$T$6*$S$4/Output!$T$3</f>
        <v>270299.48868260102</v>
      </c>
      <c r="BL25" s="3">
        <f>(D28-$B$10)*$B$2*Output!$T$6*$S$4/Output!$T$3</f>
        <v>403022.60388745839</v>
      </c>
      <c r="BN25" s="3">
        <v>2039</v>
      </c>
      <c r="BO25" s="3">
        <f>(B28-$B$10)*$B$2*Output!$T$6*$T$4/Output!$T$3</f>
        <v>4738884.1465296205</v>
      </c>
      <c r="BP25" s="3">
        <f>(C28-$B$10)*$B$2*Output!$T$6*$T$4/Output!$T$3</f>
        <v>9310595.4849163461</v>
      </c>
      <c r="BQ25" s="3">
        <f>(D28-$B$10)*$B$2*Output!$T$6*$T$4/Output!$T$3</f>
        <v>13882306.823303057</v>
      </c>
      <c r="BS25" s="3">
        <v>2039</v>
      </c>
      <c r="BT25" s="3">
        <f>(B28-$B$10)*$B$2*Output!$T$6*$U$4/Output!$T$3</f>
        <v>0</v>
      </c>
      <c r="BU25" s="3">
        <f>(C28-$B$10)*$B$2*Output!$T$6*$U$4/Output!$T$3</f>
        <v>0</v>
      </c>
      <c r="BV25" s="3">
        <f>(D28-$B$10)*$B$2*Output!$T$6*$U$4/Output!$T$3</f>
        <v>0</v>
      </c>
      <c r="BX25" s="3">
        <v>2039</v>
      </c>
      <c r="BY25" s="3">
        <f>(B28-$B$10)*$B$2*Output!$T$6*$V$4/Output!$T$3</f>
        <v>0</v>
      </c>
      <c r="BZ25" s="3">
        <f>(C28-$B$10)*$B$2*Output!$T$6*$V$4/Output!$T$3</f>
        <v>0</v>
      </c>
      <c r="CA25" s="3">
        <f>(D28-$B$10)*$B$2*Output!$T$6*$V$4/Output!$T$3</f>
        <v>0</v>
      </c>
      <c r="CC25" s="3">
        <v>2039</v>
      </c>
      <c r="CD25" s="3">
        <f>(B28-$B$10)*$B$2*Output!$T$6*$W$4/Output!$T$3</f>
        <v>890528.56444851938</v>
      </c>
      <c r="CE25" s="3">
        <f>(C28-$B$10)*$B$2*Output!$T$6*$W$4/Output!$T$3</f>
        <v>1749642.1045480382</v>
      </c>
      <c r="CF25" s="3">
        <f>(D28-$B$10)*$B$2*Output!$T$6*$W$4/Output!$T$3</f>
        <v>2608755.6446475545</v>
      </c>
    </row>
    <row r="26" spans="1:84" x14ac:dyDescent="0.25">
      <c r="A26" s="3">
        <v>2037</v>
      </c>
      <c r="B26" s="3">
        <v>1.4428997307921554</v>
      </c>
      <c r="C26" s="3">
        <v>2.0012799863196329</v>
      </c>
      <c r="D26" s="3">
        <v>2.5596602418471108</v>
      </c>
      <c r="F26" s="3">
        <v>2040</v>
      </c>
      <c r="G26" s="3">
        <f>(B29-$B$10)*$B$2*Output!$T$6*$G$4/Output!$T$3</f>
        <v>74704.878829681911</v>
      </c>
      <c r="H26" s="3">
        <f>(C29-$B$10)*$B$2*Output!$T$6*$G$4/Output!$T$3</f>
        <v>145017.10358708678</v>
      </c>
      <c r="I26" s="3">
        <f>(D29-$B$10)*$B$2*Output!$T$6*$G$4/Output!$T$3</f>
        <v>215329.32834449151</v>
      </c>
      <c r="K26" s="3">
        <v>2040</v>
      </c>
      <c r="L26" s="3">
        <f>(B29-$B$10)*$B$2*Output!$T$6*$I$4/Output!$T$3</f>
        <v>1392778.9490440818</v>
      </c>
      <c r="M26" s="3">
        <f>(C29-$B$10)*$B$2*Output!$T$6*$I$4/Output!$T$3</f>
        <v>2703662.3617036054</v>
      </c>
      <c r="N26" s="3">
        <f>(D29-$B$10)*$B$2*Output!$T$6*$I$4/Output!$T$3</f>
        <v>4014545.7743631266</v>
      </c>
      <c r="P26" s="3">
        <v>2040</v>
      </c>
      <c r="Q26" s="3">
        <f>(B29-$B$10)*$B$2*Output!$T$6*$J$4/Output!$T$3</f>
        <v>423.88483104381407</v>
      </c>
      <c r="R26" s="3">
        <f>(C29-$B$10)*$B$2*Output!$T$6*$J$4/Output!$T$3</f>
        <v>822.84519318505261</v>
      </c>
      <c r="S26" s="3">
        <f>(D29-$B$10)*$B$2*Output!$T$6*$J$4/Output!$T$3</f>
        <v>1221.8055553262905</v>
      </c>
      <c r="U26" s="3">
        <v>2040</v>
      </c>
      <c r="V26" s="3">
        <f>(B29-$B$10)*$B$2*Output!$T$6*$K$4/Output!$T$3</f>
        <v>146885.63342647685</v>
      </c>
      <c r="W26" s="3">
        <f>(C29-$B$10)*$B$2*Output!$T$6*$K$4/Output!$T$3</f>
        <v>285134.37745646824</v>
      </c>
      <c r="X26" s="3">
        <f>(D29-$B$10)*$B$2*Output!$T$6*$K$4/Output!$T$3</f>
        <v>423383.12148645945</v>
      </c>
      <c r="Z26" s="3">
        <v>2040</v>
      </c>
      <c r="AA26" s="3">
        <f>(B29-$B$10)*$B$2*Output!$T$6*$L$4/Output!$T$3</f>
        <v>41005.57266489145</v>
      </c>
      <c r="AB26" s="3">
        <f>(C29-$B$10)*$B$2*Output!$T$6*$L$4/Output!$T$3</f>
        <v>79600.013706597398</v>
      </c>
      <c r="AC26" s="3">
        <f>(D29-$B$10)*$B$2*Output!$T$6*$L$4/Output!$T$3</f>
        <v>118194.45474830327</v>
      </c>
      <c r="AE26" s="3">
        <v>2040</v>
      </c>
      <c r="AF26" s="3">
        <f>(B29-$B$10)*$B$2*Output!$T$6*$M$4/Output!$T$3</f>
        <v>22032.845013971524</v>
      </c>
      <c r="AG26" s="3">
        <f>(C29-$B$10)*$B$2*Output!$T$6*$M$4/Output!$T$3</f>
        <v>42770.156618470239</v>
      </c>
      <c r="AH26" s="3">
        <f>(D29-$B$10)*$B$2*Output!$T$6*$M$4/Output!$T$3</f>
        <v>63507.468222968913</v>
      </c>
      <c r="AJ26" s="3">
        <v>2040</v>
      </c>
      <c r="AK26" s="3">
        <f>(B29-$B$10)*$B$2*Output!$T$6*$N$4/Output!$T$3</f>
        <v>29377.126685295367</v>
      </c>
      <c r="AL26" s="3">
        <f>(C29-$B$10)*$B$2*Output!$T$6*$N$4/Output!$T$3</f>
        <v>57026.875491293642</v>
      </c>
      <c r="AM26" s="3">
        <f>(D29-$B$10)*$B$2*Output!$T$6*$N$4/Output!$T$3</f>
        <v>84676.624297291884</v>
      </c>
      <c r="AO26" s="3">
        <v>2040</v>
      </c>
      <c r="AP26" s="3">
        <f>(B29-$B$10)*$B$2*Output!$T$6*$O$4/Output!$T$3</f>
        <v>752800.71862352605</v>
      </c>
      <c r="AQ26" s="3">
        <f>(C29-$B$10)*$B$2*Output!$T$6*$O$4/Output!$T$3</f>
        <v>1461336.6824669286</v>
      </c>
      <c r="AR26" s="3">
        <f>(D29-$B$10)*$B$2*Output!$T$6*$O$4/Output!$T$3</f>
        <v>2169872.6463103299</v>
      </c>
      <c r="AT26" s="3">
        <v>2040</v>
      </c>
      <c r="AU26" s="3">
        <f>(B29-$B$10)*$B$2*Output!$T$6*$P$4/Output!$T$3</f>
        <v>950136.82933066378</v>
      </c>
      <c r="AV26" s="3">
        <f>(C29-$B$10)*$B$2*Output!$T$6*$P$4/Output!$T$3</f>
        <v>1844405.5215602007</v>
      </c>
      <c r="AW26" s="3">
        <f>(D29-$B$10)*$B$2*Output!$T$6*$P$4/Output!$T$3</f>
        <v>2738674.2137897364</v>
      </c>
      <c r="AY26" s="3">
        <v>2040</v>
      </c>
      <c r="AZ26" s="3">
        <f>(B29-$B$10)*$B$2*Output!$T$6*$Q$4/Output!$T$3</f>
        <v>138866.15197909702</v>
      </c>
      <c r="BA26" s="3">
        <f>(C29-$B$10)*$B$2*Output!$T$6*$Q$4/Output!$T$3</f>
        <v>269566.96084341395</v>
      </c>
      <c r="BB26" s="3">
        <f>(D29-$B$10)*$B$2*Output!$T$6*$Q$4/Output!$T$3</f>
        <v>400267.76970773062</v>
      </c>
      <c r="BD26" s="3">
        <v>2040</v>
      </c>
      <c r="BE26" s="3">
        <f>(B29-$B$10)*$B$2*Output!$T$6*$R$4/Output!$T$3</f>
        <v>241188.57975316851</v>
      </c>
      <c r="BF26" s="3">
        <f>(C29-$B$10)*$B$2*Output!$T$6*$R$4/Output!$T$3</f>
        <v>468195.24778066634</v>
      </c>
      <c r="BG26" s="3">
        <f>(D29-$B$10)*$B$2*Output!$T$6*$R$4/Output!$T$3</f>
        <v>695201.91580816382</v>
      </c>
      <c r="BI26" s="3">
        <v>2040</v>
      </c>
      <c r="BJ26" s="3">
        <f>(B29-$B$10)*$B$2*Output!$T$6*$S$4/Output!$T$3</f>
        <v>146174.89682010212</v>
      </c>
      <c r="BK26" s="3">
        <f>(C29-$B$10)*$B$2*Output!$T$6*$S$4/Output!$T$3</f>
        <v>283754.69562464627</v>
      </c>
      <c r="BL26" s="3">
        <f>(D29-$B$10)*$B$2*Output!$T$6*$S$4/Output!$T$3</f>
        <v>421334.49442919018</v>
      </c>
      <c r="BN26" s="3">
        <v>2040</v>
      </c>
      <c r="BO26" s="3">
        <f>(B29-$B$10)*$B$2*Output!$T$6*$T$4/Output!$T$3</f>
        <v>5035064.4056877214</v>
      </c>
      <c r="BP26" s="3">
        <f>(C29-$B$10)*$B$2*Output!$T$6*$T$4/Output!$T$3</f>
        <v>9774066.5392413028</v>
      </c>
      <c r="BQ26" s="3">
        <f>(D29-$B$10)*$B$2*Output!$T$6*$T$4/Output!$T$3</f>
        <v>14513068.672794875</v>
      </c>
      <c r="BS26" s="3">
        <v>2040</v>
      </c>
      <c r="BT26" s="3">
        <f>(B29-$B$10)*$B$2*Output!$T$6*$U$4/Output!$T$3</f>
        <v>0</v>
      </c>
      <c r="BU26" s="3">
        <f>(C29-$B$10)*$B$2*Output!$T$6*$U$4/Output!$T$3</f>
        <v>0</v>
      </c>
      <c r="BV26" s="3">
        <f>(D29-$B$10)*$B$2*Output!$T$6*$U$4/Output!$T$3</f>
        <v>0</v>
      </c>
      <c r="BX26" s="3">
        <v>2040</v>
      </c>
      <c r="BY26" s="3">
        <f>(B29-$B$10)*$B$2*Output!$T$6*$V$4/Output!$T$3</f>
        <v>0</v>
      </c>
      <c r="BZ26" s="3">
        <f>(C29-$B$10)*$B$2*Output!$T$6*$V$4/Output!$T$3</f>
        <v>0</v>
      </c>
      <c r="CA26" s="3">
        <f>(D29-$B$10)*$B$2*Output!$T$6*$V$4/Output!$T$3</f>
        <v>0</v>
      </c>
      <c r="CC26" s="3">
        <v>2040</v>
      </c>
      <c r="CD26" s="3">
        <f>(B29-$B$10)*$B$2*Output!$T$6*$W$4/Output!$T$3</f>
        <v>946186.59972655191</v>
      </c>
      <c r="CE26" s="3">
        <f>(C29-$B$10)*$B$2*Output!$T$6*$W$4/Output!$T$3</f>
        <v>1836737.336233265</v>
      </c>
      <c r="CF26" s="3">
        <f>(D29-$B$10)*$B$2*Output!$T$6*$W$4/Output!$T$3</f>
        <v>2727288.0727399765</v>
      </c>
    </row>
    <row r="27" spans="1:84" x14ac:dyDescent="0.25">
      <c r="A27" s="3">
        <v>2038</v>
      </c>
      <c r="B27" s="3">
        <v>1.4816782829915951</v>
      </c>
      <c r="C27" s="3">
        <v>2.0595619980142028</v>
      </c>
      <c r="D27" s="3">
        <v>2.6374457130368096</v>
      </c>
      <c r="F27" s="3">
        <v>2041</v>
      </c>
      <c r="G27" s="3">
        <f>(B30-$B$10)*$B$2*Output!$T$6*$G$4/Output!$T$3</f>
        <v>79099.28346672203</v>
      </c>
      <c r="H27" s="3">
        <f>(C30-$B$10)*$B$2*Output!$T$6*$G$4/Output!$T$3</f>
        <v>151646.66198913445</v>
      </c>
      <c r="I27" s="3">
        <f>(D30-$B$10)*$B$2*Output!$T$6*$G$4/Output!$T$3</f>
        <v>224194.04051154677</v>
      </c>
      <c r="K27" s="3">
        <v>2041</v>
      </c>
      <c r="L27" s="3">
        <f>(B30-$B$10)*$B$2*Output!$T$6*$I$4/Output!$T$3</f>
        <v>1474707.1225172633</v>
      </c>
      <c r="M27" s="3">
        <f>(C30-$B$10)*$B$2*Output!$T$6*$I$4/Output!$T$3</f>
        <v>2827262.179124923</v>
      </c>
      <c r="N27" s="3">
        <f>(D30-$B$10)*$B$2*Output!$T$6*$I$4/Output!$T$3</f>
        <v>4179817.235732581</v>
      </c>
      <c r="P27" s="3">
        <v>2041</v>
      </c>
      <c r="Q27" s="3">
        <f>(B30-$B$10)*$B$2*Output!$T$6*$J$4/Output!$T$3</f>
        <v>448.81923286992082</v>
      </c>
      <c r="R27" s="3">
        <f>(C30-$B$10)*$B$2*Output!$T$6*$J$4/Output!$T$3</f>
        <v>860.4621371808247</v>
      </c>
      <c r="S27" s="3">
        <f>(D30-$B$10)*$B$2*Output!$T$6*$J$4/Output!$T$3</f>
        <v>1272.1050414917281</v>
      </c>
      <c r="U27" s="3">
        <v>2041</v>
      </c>
      <c r="V27" s="3">
        <f>(B30-$B$10)*$B$2*Output!$T$6*$K$4/Output!$T$3</f>
        <v>155525.96480450488</v>
      </c>
      <c r="W27" s="3">
        <f>(C30-$B$10)*$B$2*Output!$T$6*$K$4/Output!$T$3</f>
        <v>298169.49511515175</v>
      </c>
      <c r="X27" s="3">
        <f>(D30-$B$10)*$B$2*Output!$T$6*$K$4/Output!$T$3</f>
        <v>440813.02542579838</v>
      </c>
      <c r="Z27" s="3">
        <v>2041</v>
      </c>
      <c r="AA27" s="3">
        <f>(B30-$B$10)*$B$2*Output!$T$6*$L$4/Output!$T$3</f>
        <v>43417.665174590948</v>
      </c>
      <c r="AB27" s="3">
        <f>(C30-$B$10)*$B$2*Output!$T$6*$L$4/Output!$T$3</f>
        <v>83238.984052979868</v>
      </c>
      <c r="AC27" s="3">
        <f>(D30-$B$10)*$B$2*Output!$T$6*$L$4/Output!$T$3</f>
        <v>123060.30293136871</v>
      </c>
      <c r="AE27" s="3">
        <v>2041</v>
      </c>
      <c r="AF27" s="3">
        <f>(B30-$B$10)*$B$2*Output!$T$6*$M$4/Output!$T$3</f>
        <v>23328.894720675729</v>
      </c>
      <c r="AG27" s="3">
        <f>(C30-$B$10)*$B$2*Output!$T$6*$M$4/Output!$T$3</f>
        <v>44725.424267272756</v>
      </c>
      <c r="AH27" s="3">
        <f>(D30-$B$10)*$B$2*Output!$T$6*$M$4/Output!$T$3</f>
        <v>66121.953813869754</v>
      </c>
      <c r="AJ27" s="3">
        <v>2041</v>
      </c>
      <c r="AK27" s="3">
        <f>(B30-$B$10)*$B$2*Output!$T$6*$N$4/Output!$T$3</f>
        <v>31105.192960900975</v>
      </c>
      <c r="AL27" s="3">
        <f>(C30-$B$10)*$B$2*Output!$T$6*$N$4/Output!$T$3</f>
        <v>59633.899023030346</v>
      </c>
      <c r="AM27" s="3">
        <f>(D30-$B$10)*$B$2*Output!$T$6*$N$4/Output!$T$3</f>
        <v>88162.605085159666</v>
      </c>
      <c r="AO27" s="3">
        <v>2041</v>
      </c>
      <c r="AP27" s="3">
        <f>(B30-$B$10)*$B$2*Output!$T$6*$O$4/Output!$T$3</f>
        <v>797083.11383667472</v>
      </c>
      <c r="AQ27" s="3">
        <f>(C30-$B$10)*$B$2*Output!$T$6*$O$4/Output!$T$3</f>
        <v>1528142.7118374656</v>
      </c>
      <c r="AR27" s="3">
        <f>(D30-$B$10)*$B$2*Output!$T$6*$O$4/Output!$T$3</f>
        <v>2259202.3098382549</v>
      </c>
      <c r="AT27" s="3">
        <v>2041</v>
      </c>
      <c r="AU27" s="3">
        <f>(B30-$B$10)*$B$2*Output!$T$6*$P$4/Output!$T$3</f>
        <v>1006027.2310559971</v>
      </c>
      <c r="AV27" s="3">
        <f>(C30-$B$10)*$B$2*Output!$T$6*$P$4/Output!$T$3</f>
        <v>1928723.8110569948</v>
      </c>
      <c r="AW27" s="3">
        <f>(D30-$B$10)*$B$2*Output!$T$6*$P$4/Output!$T$3</f>
        <v>2851420.3910579914</v>
      </c>
      <c r="AY27" s="3">
        <v>2041</v>
      </c>
      <c r="AZ27" s="3">
        <f>(B30-$B$10)*$B$2*Output!$T$6*$Q$4/Output!$T$3</f>
        <v>147034.749154338</v>
      </c>
      <c r="BA27" s="3">
        <f>(C30-$B$10)*$B$2*Output!$T$6*$Q$4/Output!$T$3</f>
        <v>281890.40315448388</v>
      </c>
      <c r="BB27" s="3">
        <f>(D30-$B$10)*$B$2*Output!$T$6*$Q$4/Output!$T$3</f>
        <v>416746.0571546295</v>
      </c>
      <c r="BD27" s="3">
        <v>2041</v>
      </c>
      <c r="BE27" s="3">
        <f>(B30-$B$10)*$B$2*Output!$T$6*$R$4/Output!$T$3</f>
        <v>255376.14326806078</v>
      </c>
      <c r="BF27" s="3">
        <f>(C30-$B$10)*$B$2*Output!$T$6*$R$4/Output!$T$3</f>
        <v>489599.12126831408</v>
      </c>
      <c r="BG27" s="3">
        <f>(D30-$B$10)*$B$2*Output!$T$6*$R$4/Output!$T$3</f>
        <v>723822.09926856705</v>
      </c>
      <c r="BI27" s="3">
        <v>2041</v>
      </c>
      <c r="BJ27" s="3">
        <f>(B30-$B$10)*$B$2*Output!$T$6*$S$4/Output!$T$3</f>
        <v>154773.42016246109</v>
      </c>
      <c r="BK27" s="3">
        <f>(C30-$B$10)*$B$2*Output!$T$6*$S$4/Output!$T$3</f>
        <v>296726.74016261462</v>
      </c>
      <c r="BL27" s="3">
        <f>(D30-$B$10)*$B$2*Output!$T$6*$S$4/Output!$T$3</f>
        <v>438680.06016276788</v>
      </c>
      <c r="BN27" s="3">
        <v>2041</v>
      </c>
      <c r="BO27" s="3">
        <f>(B30-$B$10)*$B$2*Output!$T$6*$T$4/Output!$T$3</f>
        <v>5331244.6648458233</v>
      </c>
      <c r="BP27" s="3">
        <f>(C30-$B$10)*$B$2*Output!$T$6*$T$4/Output!$T$3</f>
        <v>10220894.832901765</v>
      </c>
      <c r="BQ27" s="3">
        <f>(D30-$B$10)*$B$2*Output!$T$6*$T$4/Output!$T$3</f>
        <v>15110545.000957696</v>
      </c>
      <c r="BS27" s="3">
        <v>2041</v>
      </c>
      <c r="BT27" s="3">
        <f>(B30-$B$10)*$B$2*Output!$T$6*$U$4/Output!$T$3</f>
        <v>0</v>
      </c>
      <c r="BU27" s="3">
        <f>(C30-$B$10)*$B$2*Output!$T$6*$U$4/Output!$T$3</f>
        <v>0</v>
      </c>
      <c r="BV27" s="3">
        <f>(D30-$B$10)*$B$2*Output!$T$6*$U$4/Output!$T$3</f>
        <v>0</v>
      </c>
      <c r="BX27" s="3">
        <v>2041</v>
      </c>
      <c r="BY27" s="3">
        <f>(B30-$B$10)*$B$2*Output!$T$6*$V$4/Output!$T$3</f>
        <v>0</v>
      </c>
      <c r="BZ27" s="3">
        <f>(C30-$B$10)*$B$2*Output!$T$6*$V$4/Output!$T$3</f>
        <v>0</v>
      </c>
      <c r="CA27" s="3">
        <f>(D30-$B$10)*$B$2*Output!$T$6*$V$4/Output!$T$3</f>
        <v>0</v>
      </c>
      <c r="CC27" s="3">
        <v>2041</v>
      </c>
      <c r="CD27" s="3">
        <f>(B30-$B$10)*$B$2*Output!$T$6*$W$4/Output!$T$3</f>
        <v>1001844.6350045844</v>
      </c>
      <c r="CE27" s="3">
        <f>(C30-$B$10)*$B$2*Output!$T$6*$W$4/Output!$T$3</f>
        <v>1920705.0692701302</v>
      </c>
      <c r="CF27" s="3">
        <f>(D30-$B$10)*$B$2*Output!$T$6*$W$4/Output!$T$3</f>
        <v>2839565.5035356749</v>
      </c>
    </row>
    <row r="28" spans="1:84" x14ac:dyDescent="0.25">
      <c r="A28" s="3">
        <v>2039</v>
      </c>
      <c r="B28" s="3">
        <v>1.5204568351910348</v>
      </c>
      <c r="C28" s="3">
        <v>2.1190259203837289</v>
      </c>
      <c r="D28" s="3">
        <v>2.7175950055764218</v>
      </c>
      <c r="F28" s="3">
        <v>2042</v>
      </c>
      <c r="G28" s="3">
        <f>(B31-$B$10)*$B$2*Output!$T$6*$G$4/Output!$T$3</f>
        <v>83493.688103762106</v>
      </c>
      <c r="H28" s="3">
        <f>(C31-$B$10)*$B$2*Output!$T$6*$G$4/Output!$T$3</f>
        <v>158400.04440738924</v>
      </c>
      <c r="I28" s="3">
        <f>(D31-$B$10)*$B$2*Output!$T$6*$G$4/Output!$T$3</f>
        <v>233306.40071101621</v>
      </c>
      <c r="K28" s="3">
        <v>2042</v>
      </c>
      <c r="L28" s="3">
        <f>(B31-$B$10)*$B$2*Output!$T$6*$I$4/Output!$T$3</f>
        <v>1556635.295990444</v>
      </c>
      <c r="M28" s="3">
        <f>(C31-$B$10)*$B$2*Output!$T$6*$I$4/Output!$T$3</f>
        <v>2953170.5403235829</v>
      </c>
      <c r="N28" s="3">
        <f>(D31-$B$10)*$B$2*Output!$T$6*$I$4/Output!$T$3</f>
        <v>4349705.7846567174</v>
      </c>
      <c r="P28" s="3">
        <v>2042</v>
      </c>
      <c r="Q28" s="3">
        <f>(B31-$B$10)*$B$2*Output!$T$6*$J$4/Output!$T$3</f>
        <v>473.75363469602735</v>
      </c>
      <c r="R28" s="3">
        <f>(C31-$B$10)*$B$2*Output!$T$6*$J$4/Output!$T$3</f>
        <v>898.78167413988615</v>
      </c>
      <c r="S28" s="3">
        <f>(D31-$B$10)*$B$2*Output!$T$6*$J$4/Output!$T$3</f>
        <v>1323.8097135837438</v>
      </c>
      <c r="U28" s="3">
        <v>2042</v>
      </c>
      <c r="V28" s="3">
        <f>(B31-$B$10)*$B$2*Output!$T$6*$K$4/Output!$T$3</f>
        <v>164166.29618253291</v>
      </c>
      <c r="W28" s="3">
        <f>(C31-$B$10)*$B$2*Output!$T$6*$K$4/Output!$T$3</f>
        <v>311448.07704737299</v>
      </c>
      <c r="X28" s="3">
        <f>(D31-$B$10)*$B$2*Output!$T$6*$K$4/Output!$T$3</f>
        <v>458729.85791221267</v>
      </c>
      <c r="Z28" s="3">
        <v>2042</v>
      </c>
      <c r="AA28" s="3">
        <f>(B31-$B$10)*$B$2*Output!$T$6*$L$4/Output!$T$3</f>
        <v>45829.757684290431</v>
      </c>
      <c r="AB28" s="3">
        <f>(C31-$B$10)*$B$2*Output!$T$6*$L$4/Output!$T$3</f>
        <v>86945.921509058287</v>
      </c>
      <c r="AC28" s="3">
        <f>(D31-$B$10)*$B$2*Output!$T$6*$L$4/Output!$T$3</f>
        <v>128062.08533382602</v>
      </c>
      <c r="AE28" s="3">
        <v>2042</v>
      </c>
      <c r="AF28" s="3">
        <f>(B31-$B$10)*$B$2*Output!$T$6*$M$4/Output!$T$3</f>
        <v>24624.944427379934</v>
      </c>
      <c r="AG28" s="3">
        <f>(C31-$B$10)*$B$2*Output!$T$6*$M$4/Output!$T$3</f>
        <v>46717.21155710594</v>
      </c>
      <c r="AH28" s="3">
        <f>(D31-$B$10)*$B$2*Output!$T$6*$M$4/Output!$T$3</f>
        <v>68809.478686831877</v>
      </c>
      <c r="AJ28" s="3">
        <v>2042</v>
      </c>
      <c r="AK28" s="3">
        <f>(B31-$B$10)*$B$2*Output!$T$6*$N$4/Output!$T$3</f>
        <v>32833.259236506579</v>
      </c>
      <c r="AL28" s="3">
        <f>(C31-$B$10)*$B$2*Output!$T$6*$N$4/Output!$T$3</f>
        <v>62289.615409474587</v>
      </c>
      <c r="AM28" s="3">
        <f>(D31-$B$10)*$B$2*Output!$T$6*$N$4/Output!$T$3</f>
        <v>91745.971582442522</v>
      </c>
      <c r="AO28" s="3">
        <v>2042</v>
      </c>
      <c r="AP28" s="3">
        <f>(B31-$B$10)*$B$2*Output!$T$6*$O$4/Output!$T$3</f>
        <v>841365.50904982304</v>
      </c>
      <c r="AQ28" s="3">
        <f>(C31-$B$10)*$B$2*Output!$T$6*$O$4/Output!$T$3</f>
        <v>1596196.5152469121</v>
      </c>
      <c r="AR28" s="3">
        <f>(D31-$B$10)*$B$2*Output!$T$6*$O$4/Output!$T$3</f>
        <v>2351027.5214439994</v>
      </c>
      <c r="AT28" s="3">
        <v>2042</v>
      </c>
      <c r="AU28" s="3">
        <f>(B31-$B$10)*$B$2*Output!$T$6*$P$4/Output!$T$3</f>
        <v>1061917.63278133</v>
      </c>
      <c r="AV28" s="3">
        <f>(C31-$B$10)*$B$2*Output!$T$6*$P$4/Output!$T$3</f>
        <v>2014616.9609912478</v>
      </c>
      <c r="AW28" s="3">
        <f>(D31-$B$10)*$B$2*Output!$T$6*$P$4/Output!$T$3</f>
        <v>2967316.2892011632</v>
      </c>
      <c r="AY28" s="3">
        <v>2042</v>
      </c>
      <c r="AZ28" s="3">
        <f>(B31-$B$10)*$B$2*Output!$T$6*$Q$4/Output!$T$3</f>
        <v>155203.34632957898</v>
      </c>
      <c r="BA28" s="3">
        <f>(C31-$B$10)*$B$2*Output!$T$6*$Q$4/Output!$T$3</f>
        <v>294444.01737564389</v>
      </c>
      <c r="BB28" s="3">
        <f>(D31-$B$10)*$B$2*Output!$T$6*$Q$4/Output!$T$3</f>
        <v>433684.68842170847</v>
      </c>
      <c r="BD28" s="3">
        <v>2042</v>
      </c>
      <c r="BE28" s="3">
        <f>(B31-$B$10)*$B$2*Output!$T$6*$R$4/Output!$T$3</f>
        <v>269563.706782953</v>
      </c>
      <c r="BF28" s="3">
        <f>(C31-$B$10)*$B$2*Output!$T$6*$R$4/Output!$T$3</f>
        <v>511402.76702085527</v>
      </c>
      <c r="BG28" s="3">
        <f>(D31-$B$10)*$B$2*Output!$T$6*$R$4/Output!$T$3</f>
        <v>753241.82725875685</v>
      </c>
      <c r="BI28" s="3">
        <v>2042</v>
      </c>
      <c r="BJ28" s="3">
        <f>(B31-$B$10)*$B$2*Output!$T$6*$S$4/Output!$T$3</f>
        <v>163371.94350482</v>
      </c>
      <c r="BK28" s="3">
        <f>(C31-$B$10)*$B$2*Output!$T$6*$S$4/Output!$T$3</f>
        <v>309941.07092173042</v>
      </c>
      <c r="BL28" s="3">
        <f>(D31-$B$10)*$B$2*Output!$T$6*$S$4/Output!$T$3</f>
        <v>456510.19833864056</v>
      </c>
      <c r="BN28" s="3">
        <v>2042</v>
      </c>
      <c r="BO28" s="3">
        <f>(B31-$B$10)*$B$2*Output!$T$6*$T$4/Output!$T$3</f>
        <v>5627424.9240039233</v>
      </c>
      <c r="BP28" s="3">
        <f>(C31-$B$10)*$B$2*Output!$T$6*$T$4/Output!$T$3</f>
        <v>10676068.791615712</v>
      </c>
      <c r="BQ28" s="3">
        <f>(D31-$B$10)*$B$2*Output!$T$6*$T$4/Output!$T$3</f>
        <v>15724712.659227483</v>
      </c>
      <c r="BS28" s="3">
        <v>2042</v>
      </c>
      <c r="BT28" s="3">
        <f>(B31-$B$10)*$B$2*Output!$T$6*$U$4/Output!$T$3</f>
        <v>0</v>
      </c>
      <c r="BU28" s="3">
        <f>(C31-$B$10)*$B$2*Output!$T$6*$U$4/Output!$T$3</f>
        <v>0</v>
      </c>
      <c r="BV28" s="3">
        <f>(D31-$B$10)*$B$2*Output!$T$6*$U$4/Output!$T$3</f>
        <v>0</v>
      </c>
      <c r="BX28" s="3">
        <v>2042</v>
      </c>
      <c r="BY28" s="3">
        <f>(B31-$B$10)*$B$2*Output!$T$6*$V$4/Output!$T$3</f>
        <v>0</v>
      </c>
      <c r="BZ28" s="3">
        <f>(C31-$B$10)*$B$2*Output!$T$6*$V$4/Output!$T$3</f>
        <v>0</v>
      </c>
      <c r="CA28" s="3">
        <f>(D31-$B$10)*$B$2*Output!$T$6*$V$4/Output!$T$3</f>
        <v>0</v>
      </c>
      <c r="CC28" s="3">
        <v>2042</v>
      </c>
      <c r="CD28" s="3">
        <f>(B31-$B$10)*$B$2*Output!$T$6*$W$4/Output!$T$3</f>
        <v>1057502.6702826165</v>
      </c>
      <c r="CE28" s="3">
        <f>(C31-$B$10)*$B$2*Output!$T$6*$W$4/Output!$T$3</f>
        <v>2006241.1152029524</v>
      </c>
      <c r="CF28" s="3">
        <f>(D31-$B$10)*$B$2*Output!$T$6*$W$4/Output!$T$3</f>
        <v>2954979.5601232857</v>
      </c>
    </row>
    <row r="29" spans="1:84" x14ac:dyDescent="0.25">
      <c r="A29" s="3">
        <v>2040</v>
      </c>
      <c r="B29" s="3">
        <v>1.5592353873904745</v>
      </c>
      <c r="C29" s="3">
        <v>2.1797076704914424</v>
      </c>
      <c r="D29" s="3">
        <v>2.8001799535924095</v>
      </c>
      <c r="F29" s="3">
        <v>2043</v>
      </c>
      <c r="G29" s="3">
        <f>(B32-$B$10)*$B$2*Output!$T$6*$G$4/Output!$T$3</f>
        <v>87888.092740802254</v>
      </c>
      <c r="H29" s="3">
        <f>(C32-$B$10)*$B$2*Output!$T$6*$G$4/Output!$T$3</f>
        <v>165280.71003752502</v>
      </c>
      <c r="I29" s="3">
        <f>(D32-$B$10)*$B$2*Output!$T$6*$G$4/Output!$T$3</f>
        <v>242673.3273342477</v>
      </c>
      <c r="K29" s="3">
        <v>2043</v>
      </c>
      <c r="L29" s="3">
        <f>(B32-$B$10)*$B$2*Output!$T$6*$I$4/Output!$T$3</f>
        <v>1638563.4694636257</v>
      </c>
      <c r="M29" s="3">
        <f>(C32-$B$10)*$B$2*Output!$T$6*$I$4/Output!$T$3</f>
        <v>3081451.9376726486</v>
      </c>
      <c r="N29" s="3">
        <f>(D32-$B$10)*$B$2*Output!$T$6*$I$4/Output!$T$3</f>
        <v>4524340.4058816694</v>
      </c>
      <c r="P29" s="3">
        <v>2043</v>
      </c>
      <c r="Q29" s="3">
        <f>(B32-$B$10)*$B$2*Output!$T$6*$J$4/Output!$T$3</f>
        <v>498.68803652213415</v>
      </c>
      <c r="R29" s="3">
        <f>(C32-$B$10)*$B$2*Output!$T$6*$J$4/Output!$T$3</f>
        <v>937.82343197137379</v>
      </c>
      <c r="S29" s="3">
        <f>(D32-$B$10)*$B$2*Output!$T$6*$J$4/Output!$T$3</f>
        <v>1376.958827420613</v>
      </c>
      <c r="U29" s="3">
        <v>2043</v>
      </c>
      <c r="V29" s="3">
        <f>(B32-$B$10)*$B$2*Output!$T$6*$K$4/Output!$T$3</f>
        <v>172806.627560561</v>
      </c>
      <c r="W29" s="3">
        <f>(C32-$B$10)*$B$2*Output!$T$6*$K$4/Output!$T$3</f>
        <v>324976.92476537119</v>
      </c>
      <c r="X29" s="3">
        <f>(D32-$B$10)*$B$2*Output!$T$6*$K$4/Output!$T$3</f>
        <v>477147.22197018127</v>
      </c>
      <c r="Z29" s="3">
        <v>2043</v>
      </c>
      <c r="AA29" s="3">
        <f>(B32-$B$10)*$B$2*Output!$T$6*$L$4/Output!$T$3</f>
        <v>48241.850193989943</v>
      </c>
      <c r="AB29" s="3">
        <f>(C32-$B$10)*$B$2*Output!$T$6*$L$4/Output!$T$3</f>
        <v>90722.724830332809</v>
      </c>
      <c r="AC29" s="3">
        <f>(D32-$B$10)*$B$2*Output!$T$6*$L$4/Output!$T$3</f>
        <v>133203.59946667563</v>
      </c>
      <c r="AE29" s="3">
        <v>2043</v>
      </c>
      <c r="AF29" s="3">
        <f>(B32-$B$10)*$B$2*Output!$T$6*$M$4/Output!$T$3</f>
        <v>25920.994134084143</v>
      </c>
      <c r="AG29" s="3">
        <f>(C32-$B$10)*$B$2*Output!$T$6*$M$4/Output!$T$3</f>
        <v>48746.538714805676</v>
      </c>
      <c r="AH29" s="3">
        <f>(D32-$B$10)*$B$2*Output!$T$6*$M$4/Output!$T$3</f>
        <v>71572.083295527191</v>
      </c>
      <c r="AJ29" s="3">
        <v>2043</v>
      </c>
      <c r="AK29" s="3">
        <f>(B32-$B$10)*$B$2*Output!$T$6*$N$4/Output!$T$3</f>
        <v>34561.325512112191</v>
      </c>
      <c r="AL29" s="3">
        <f>(C32-$B$10)*$B$2*Output!$T$6*$N$4/Output!$T$3</f>
        <v>64995.384953074237</v>
      </c>
      <c r="AM29" s="3">
        <f>(D32-$B$10)*$B$2*Output!$T$6*$N$4/Output!$T$3</f>
        <v>95429.444394036254</v>
      </c>
      <c r="AO29" s="3">
        <v>2043</v>
      </c>
      <c r="AP29" s="3">
        <f>(B32-$B$10)*$B$2*Output!$T$6*$O$4/Output!$T$3</f>
        <v>885647.90426297183</v>
      </c>
      <c r="AQ29" s="3">
        <f>(C32-$B$10)*$B$2*Output!$T$6*$O$4/Output!$T$3</f>
        <v>1665532.9509940827</v>
      </c>
      <c r="AR29" s="3">
        <f>(D32-$B$10)*$B$2*Output!$T$6*$O$4/Output!$T$3</f>
        <v>2445417.9977251925</v>
      </c>
      <c r="AT29" s="3">
        <v>2043</v>
      </c>
      <c r="AU29" s="3">
        <f>(B32-$B$10)*$B$2*Output!$T$6*$P$4/Output!$T$3</f>
        <v>1117808.0345066632</v>
      </c>
      <c r="AV29" s="3">
        <f>(C32-$B$10)*$B$2*Output!$T$6*$P$4/Output!$T$3</f>
        <v>2102128.9672740847</v>
      </c>
      <c r="AW29" s="3">
        <f>(D32-$B$10)*$B$2*Output!$T$6*$P$4/Output!$T$3</f>
        <v>3086449.9000415043</v>
      </c>
      <c r="AY29" s="3">
        <v>2043</v>
      </c>
      <c r="AZ29" s="3">
        <f>(B32-$B$10)*$B$2*Output!$T$6*$Q$4/Output!$T$3</f>
        <v>163371.94350482</v>
      </c>
      <c r="BA29" s="3">
        <f>(C32-$B$10)*$B$2*Output!$T$6*$Q$4/Output!$T$3</f>
        <v>307234.23367852002</v>
      </c>
      <c r="BB29" s="3">
        <f>(D32-$B$10)*$B$2*Output!$T$6*$Q$4/Output!$T$3</f>
        <v>451096.52385221981</v>
      </c>
      <c r="BD29" s="3">
        <v>2043</v>
      </c>
      <c r="BE29" s="3">
        <f>(B32-$B$10)*$B$2*Output!$T$6*$R$4/Output!$T$3</f>
        <v>283751.2702978453</v>
      </c>
      <c r="BF29" s="3">
        <f>(C32-$B$10)*$B$2*Output!$T$6*$R$4/Output!$T$3</f>
        <v>533617.35323111375</v>
      </c>
      <c r="BG29" s="3">
        <f>(D32-$B$10)*$B$2*Output!$T$6*$R$4/Output!$T$3</f>
        <v>783483.43616438191</v>
      </c>
      <c r="BI29" s="3">
        <v>2043</v>
      </c>
      <c r="BJ29" s="3">
        <f>(B32-$B$10)*$B$2*Output!$T$6*$S$4/Output!$T$3</f>
        <v>171970.46684717899</v>
      </c>
      <c r="BK29" s="3">
        <f>(C32-$B$10)*$B$2*Output!$T$6*$S$4/Output!$T$3</f>
        <v>323404.4565037053</v>
      </c>
      <c r="BL29" s="3">
        <f>(D32-$B$10)*$B$2*Output!$T$6*$S$4/Output!$T$3</f>
        <v>474838.44616023143</v>
      </c>
      <c r="BN29" s="3">
        <v>2043</v>
      </c>
      <c r="BO29" s="3">
        <f>(B32-$B$10)*$B$2*Output!$T$6*$T$4/Output!$T$3</f>
        <v>5923605.1831620261</v>
      </c>
      <c r="BP29" s="3">
        <f>(C32-$B$10)*$B$2*Output!$T$6*$T$4/Output!$T$3</f>
        <v>11139821.563114356</v>
      </c>
      <c r="BQ29" s="3">
        <f>(D32-$B$10)*$B$2*Output!$T$6*$T$4/Output!$T$3</f>
        <v>16356037.943066679</v>
      </c>
      <c r="BS29" s="3">
        <v>2043</v>
      </c>
      <c r="BT29" s="3">
        <f>(B32-$B$10)*$B$2*Output!$T$6*$U$4/Output!$T$3</f>
        <v>0</v>
      </c>
      <c r="BU29" s="3">
        <f>(C32-$B$10)*$B$2*Output!$T$6*$U$4/Output!$T$3</f>
        <v>0</v>
      </c>
      <c r="BV29" s="3">
        <f>(D32-$B$10)*$B$2*Output!$T$6*$U$4/Output!$T$3</f>
        <v>0</v>
      </c>
      <c r="BX29" s="3">
        <v>2043</v>
      </c>
      <c r="BY29" s="3">
        <f>(B32-$B$10)*$B$2*Output!$T$6*$V$4/Output!$T$3</f>
        <v>0</v>
      </c>
      <c r="BZ29" s="3">
        <f>(C32-$B$10)*$B$2*Output!$T$6*$V$4/Output!$T$3</f>
        <v>0</v>
      </c>
      <c r="CA29" s="3">
        <f>(D32-$B$10)*$B$2*Output!$T$6*$V$4/Output!$T$3</f>
        <v>0</v>
      </c>
      <c r="CC29" s="3">
        <v>2043</v>
      </c>
      <c r="CD29" s="3">
        <f>(B32-$B$10)*$B$2*Output!$T$6*$W$4/Output!$T$3</f>
        <v>1113160.705560649</v>
      </c>
      <c r="CE29" s="3">
        <f>(C32-$B$10)*$B$2*Output!$T$6*$W$4/Output!$T$3</f>
        <v>2093389.2870282012</v>
      </c>
      <c r="CF29" s="3">
        <f>(D32-$B$10)*$B$2*Output!$T$6*$W$4/Output!$T$3</f>
        <v>3073617.8684957521</v>
      </c>
    </row>
    <row r="30" spans="1:84" x14ac:dyDescent="0.25">
      <c r="A30" s="3">
        <v>2041</v>
      </c>
      <c r="B30" s="3">
        <v>1.5980139395899142</v>
      </c>
      <c r="C30" s="3">
        <v>2.2382104024397234</v>
      </c>
      <c r="D30" s="3">
        <v>2.8784068652895316</v>
      </c>
      <c r="F30" s="3">
        <v>2044</v>
      </c>
      <c r="G30" s="3">
        <f>(B33-$B$10)*$B$2*Output!$T$6*$G$4/Output!$T$3</f>
        <v>92282.497377842359</v>
      </c>
      <c r="H30" s="3">
        <f>(C33-$B$10)*$B$2*Output!$T$6*$G$4/Output!$T$3</f>
        <v>172292.21471264592</v>
      </c>
      <c r="I30" s="3">
        <f>(D33-$B$10)*$B$2*Output!$T$6*$G$4/Output!$T$3</f>
        <v>252301.93204744952</v>
      </c>
      <c r="K30" s="3">
        <v>2044</v>
      </c>
      <c r="L30" s="3">
        <f>(B33-$B$10)*$B$2*Output!$T$6*$I$4/Output!$T$3</f>
        <v>1720491.6429368069</v>
      </c>
      <c r="M30" s="3">
        <f>(C33-$B$10)*$B$2*Output!$T$6*$I$4/Output!$T$3</f>
        <v>3212172.6652290998</v>
      </c>
      <c r="N30" s="3">
        <f>(D33-$B$10)*$B$2*Output!$T$6*$I$4/Output!$T$3</f>
        <v>4703853.6875213934</v>
      </c>
      <c r="P30" s="3">
        <v>2044</v>
      </c>
      <c r="Q30" s="3">
        <f>(B33-$B$10)*$B$2*Output!$T$6*$J$4/Output!$T$3</f>
        <v>523.62243834824096</v>
      </c>
      <c r="R30" s="3">
        <f>(C33-$B$10)*$B$2*Output!$T$6*$J$4/Output!$T$3</f>
        <v>977.60758691729779</v>
      </c>
      <c r="S30" s="3">
        <f>(D33-$B$10)*$B$2*Output!$T$6*$J$4/Output!$T$3</f>
        <v>1431.592735486355</v>
      </c>
      <c r="U30" s="3">
        <v>2044</v>
      </c>
      <c r="V30" s="3">
        <f>(B33-$B$10)*$B$2*Output!$T$6*$K$4/Output!$T$3</f>
        <v>181446.95893858903</v>
      </c>
      <c r="W30" s="3">
        <f>(C33-$B$10)*$B$2*Output!$T$6*$K$4/Output!$T$3</f>
        <v>338763.02979106654</v>
      </c>
      <c r="X30" s="3">
        <f>(D33-$B$10)*$B$2*Output!$T$6*$K$4/Output!$T$3</f>
        <v>496079.10064354411</v>
      </c>
      <c r="Z30" s="3">
        <v>2044</v>
      </c>
      <c r="AA30" s="3">
        <f>(B33-$B$10)*$B$2*Output!$T$6*$L$4/Output!$T$3</f>
        <v>50653.942703689441</v>
      </c>
      <c r="AB30" s="3">
        <f>(C33-$B$10)*$B$2*Output!$T$6*$L$4/Output!$T$3</f>
        <v>94571.345816672751</v>
      </c>
      <c r="AC30" s="3">
        <f>(D33-$B$10)*$B$2*Output!$T$6*$L$4/Output!$T$3</f>
        <v>138488.74892965608</v>
      </c>
      <c r="AE30" s="3">
        <v>2044</v>
      </c>
      <c r="AF30" s="3">
        <f>(B33-$B$10)*$B$2*Output!$T$6*$M$4/Output!$T$3</f>
        <v>27217.043840788352</v>
      </c>
      <c r="AG30" s="3">
        <f>(C33-$B$10)*$B$2*Output!$T$6*$M$4/Output!$T$3</f>
        <v>50814.454468659977</v>
      </c>
      <c r="AH30" s="3">
        <f>(D33-$B$10)*$B$2*Output!$T$6*$M$4/Output!$T$3</f>
        <v>74411.865096531619</v>
      </c>
      <c r="AJ30" s="3">
        <v>2044</v>
      </c>
      <c r="AK30" s="3">
        <f>(B33-$B$10)*$B$2*Output!$T$6*$N$4/Output!$T$3</f>
        <v>36289.391787717803</v>
      </c>
      <c r="AL30" s="3">
        <f>(C33-$B$10)*$B$2*Output!$T$6*$N$4/Output!$T$3</f>
        <v>67752.605958213302</v>
      </c>
      <c r="AM30" s="3">
        <f>(D33-$B$10)*$B$2*Output!$T$6*$N$4/Output!$T$3</f>
        <v>99215.820128708816</v>
      </c>
      <c r="AO30" s="3">
        <v>2044</v>
      </c>
      <c r="AP30" s="3">
        <f>(B33-$B$10)*$B$2*Output!$T$6*$O$4/Output!$T$3</f>
        <v>929930.2994761205</v>
      </c>
      <c r="AQ30" s="3">
        <f>(C33-$B$10)*$B$2*Output!$T$6*$O$4/Output!$T$3</f>
        <v>1736187.8511927302</v>
      </c>
      <c r="AR30" s="3">
        <f>(D33-$B$10)*$B$2*Output!$T$6*$O$4/Output!$T$3</f>
        <v>2542445.4029093403</v>
      </c>
      <c r="AT30" s="3">
        <v>2044</v>
      </c>
      <c r="AU30" s="3">
        <f>(B33-$B$10)*$B$2*Output!$T$6*$P$4/Output!$T$3</f>
        <v>1173698.4362319964</v>
      </c>
      <c r="AV30" s="3">
        <f>(C33-$B$10)*$B$2*Output!$T$6*$P$4/Output!$T$3</f>
        <v>2191305.0549034453</v>
      </c>
      <c r="AW30" s="3">
        <f>(D33-$B$10)*$B$2*Output!$T$6*$P$4/Output!$T$3</f>
        <v>3208911.6735748947</v>
      </c>
      <c r="AY30" s="3">
        <v>2044</v>
      </c>
      <c r="AZ30" s="3">
        <f>(B33-$B$10)*$B$2*Output!$T$6*$Q$4/Output!$T$3</f>
        <v>171540.54068006101</v>
      </c>
      <c r="BA30" s="3">
        <f>(C33-$B$10)*$B$2*Output!$T$6*$Q$4/Output!$T$3</f>
        <v>320267.66187050351</v>
      </c>
      <c r="BB30" s="3">
        <f>(D33-$B$10)*$B$2*Output!$T$6*$Q$4/Output!$T$3</f>
        <v>468994.78306094615</v>
      </c>
      <c r="BD30" s="3">
        <v>2044</v>
      </c>
      <c r="BE30" s="3">
        <f>(B33-$B$10)*$B$2*Output!$T$6*$R$4/Output!$T$3</f>
        <v>297938.8338127376</v>
      </c>
      <c r="BF30" s="3">
        <f>(C33-$B$10)*$B$2*Output!$T$6*$R$4/Output!$T$3</f>
        <v>556254.3600908746</v>
      </c>
      <c r="BG30" s="3">
        <f>(D33-$B$10)*$B$2*Output!$T$6*$R$4/Output!$T$3</f>
        <v>814569.88636901171</v>
      </c>
      <c r="BI30" s="3">
        <v>2044</v>
      </c>
      <c r="BJ30" s="3">
        <f>(B33-$B$10)*$B$2*Output!$T$6*$S$4/Output!$T$3</f>
        <v>180568.99018953793</v>
      </c>
      <c r="BK30" s="3">
        <f>(C33-$B$10)*$B$2*Output!$T$6*$S$4/Output!$T$3</f>
        <v>337123.85460053006</v>
      </c>
      <c r="BL30" s="3">
        <f>(D33-$B$10)*$B$2*Output!$T$6*$S$4/Output!$T$3</f>
        <v>493678.71901152225</v>
      </c>
      <c r="BN30" s="3">
        <v>2044</v>
      </c>
      <c r="BO30" s="3">
        <f>(B33-$B$10)*$B$2*Output!$T$6*$T$4/Output!$T$3</f>
        <v>6219785.442320127</v>
      </c>
      <c r="BP30" s="3">
        <f>(C33-$B$10)*$B$2*Output!$T$6*$T$4/Output!$T$3</f>
        <v>11612392.808434246</v>
      </c>
      <c r="BQ30" s="3">
        <f>(D33-$B$10)*$B$2*Output!$T$6*$T$4/Output!$T$3</f>
        <v>17005000.174548369</v>
      </c>
      <c r="BS30" s="3">
        <v>2044</v>
      </c>
      <c r="BT30" s="3">
        <f>(B33-$B$10)*$B$2*Output!$T$6*$U$4/Output!$T$3</f>
        <v>0</v>
      </c>
      <c r="BU30" s="3">
        <f>(C33-$B$10)*$B$2*Output!$T$6*$U$4/Output!$T$3</f>
        <v>0</v>
      </c>
      <c r="BV30" s="3">
        <f>(D33-$B$10)*$B$2*Output!$T$6*$U$4/Output!$T$3</f>
        <v>0</v>
      </c>
      <c r="BX30" s="3">
        <v>2044</v>
      </c>
      <c r="BY30" s="3">
        <f>(B33-$B$10)*$B$2*Output!$T$6*$V$4/Output!$T$3</f>
        <v>0</v>
      </c>
      <c r="BZ30" s="3">
        <f>(C33-$B$10)*$B$2*Output!$T$6*$V$4/Output!$T$3</f>
        <v>0</v>
      </c>
      <c r="CA30" s="3">
        <f>(D33-$B$10)*$B$2*Output!$T$6*$V$4/Output!$T$3</f>
        <v>0</v>
      </c>
      <c r="CC30" s="3">
        <v>2044</v>
      </c>
      <c r="CD30" s="3">
        <f>(B33-$B$10)*$B$2*Output!$T$6*$W$4/Output!$T$3</f>
        <v>1168818.7408386818</v>
      </c>
      <c r="CE30" s="3">
        <f>(C33-$B$10)*$B$2*Output!$T$6*$W$4/Output!$T$3</f>
        <v>2182194.6217191876</v>
      </c>
      <c r="CF30" s="3">
        <f>(D33-$B$10)*$B$2*Output!$T$6*$W$4/Output!$T$3</f>
        <v>3195570.5025996934</v>
      </c>
    </row>
    <row r="31" spans="1:84" x14ac:dyDescent="0.25">
      <c r="A31" s="3">
        <v>2042</v>
      </c>
      <c r="B31" s="3">
        <v>1.6367924917893537</v>
      </c>
      <c r="C31" s="3">
        <v>2.2978058230392855</v>
      </c>
      <c r="D31" s="3">
        <v>2.9588191542892157</v>
      </c>
      <c r="F31" s="3">
        <v>2045</v>
      </c>
      <c r="G31" s="3">
        <f>(B34-$B$10)*$B$2*Output!$T$6*$G$4/Output!$T$3</f>
        <v>96676.902014882449</v>
      </c>
      <c r="H31" s="3">
        <f>(C34-$B$10)*$B$2*Output!$T$6*$G$4/Output!$T$3</f>
        <v>179438.2136029868</v>
      </c>
      <c r="I31" s="3">
        <f>(D34-$B$10)*$B$2*Output!$T$6*$G$4/Output!$T$3</f>
        <v>262199.52519109106</v>
      </c>
      <c r="K31" s="3">
        <v>2045</v>
      </c>
      <c r="L31" s="3">
        <f>(B34-$B$10)*$B$2*Output!$T$6*$I$4/Output!$T$3</f>
        <v>1802419.8164099879</v>
      </c>
      <c r="M31" s="3">
        <f>(C34-$B$10)*$B$2*Output!$T$6*$I$4/Output!$T$3</f>
        <v>3345400.869066366</v>
      </c>
      <c r="N31" s="3">
        <f>(D34-$B$10)*$B$2*Output!$T$6*$I$4/Output!$T$3</f>
        <v>4888381.9217227427</v>
      </c>
      <c r="P31" s="3">
        <v>2045</v>
      </c>
      <c r="Q31" s="3">
        <f>(B34-$B$10)*$B$2*Output!$T$6*$J$4/Output!$T$3</f>
        <v>548.5568401743476</v>
      </c>
      <c r="R31" s="3">
        <f>(C34-$B$10)*$B$2*Output!$T$6*$J$4/Output!$T$3</f>
        <v>1018.1548788709782</v>
      </c>
      <c r="S31" s="3">
        <f>(D34-$B$10)*$B$2*Output!$T$6*$J$4/Output!$T$3</f>
        <v>1487.7529175676079</v>
      </c>
      <c r="U31" s="3">
        <v>2045</v>
      </c>
      <c r="V31" s="3">
        <f>(B34-$B$10)*$B$2*Output!$T$6*$K$4/Output!$T$3</f>
        <v>190087.29031661706</v>
      </c>
      <c r="W31" s="3">
        <f>(C34-$B$10)*$B$2*Output!$T$6*$K$4/Output!$T$3</f>
        <v>352813.57896424283</v>
      </c>
      <c r="X31" s="3">
        <f>(D34-$B$10)*$B$2*Output!$T$6*$K$4/Output!$T$3</f>
        <v>515539.86761186842</v>
      </c>
      <c r="Z31" s="3">
        <v>2045</v>
      </c>
      <c r="AA31" s="3">
        <f>(B34-$B$10)*$B$2*Output!$T$6*$L$4/Output!$T$3</f>
        <v>53066.035213388932</v>
      </c>
      <c r="AB31" s="3">
        <f>(C34-$B$10)*$B$2*Output!$T$6*$L$4/Output!$T$3</f>
        <v>98493.790794184461</v>
      </c>
      <c r="AC31" s="3">
        <f>(D34-$B$10)*$B$2*Output!$T$6*$L$4/Output!$T$3</f>
        <v>143921.54637497992</v>
      </c>
      <c r="AE31" s="3">
        <v>2045</v>
      </c>
      <c r="AF31" s="3">
        <f>(B34-$B$10)*$B$2*Output!$T$6*$M$4/Output!$T$3</f>
        <v>28513.093547492554</v>
      </c>
      <c r="AG31" s="3">
        <f>(C34-$B$10)*$B$2*Output!$T$6*$M$4/Output!$T$3</f>
        <v>52922.036844636415</v>
      </c>
      <c r="AH31" s="3">
        <f>(D34-$B$10)*$B$2*Output!$T$6*$M$4/Output!$T$3</f>
        <v>77330.980141780237</v>
      </c>
      <c r="AJ31" s="3">
        <v>2045</v>
      </c>
      <c r="AK31" s="3">
        <f>(B34-$B$10)*$B$2*Output!$T$6*$N$4/Output!$T$3</f>
        <v>38017.458063323407</v>
      </c>
      <c r="AL31" s="3">
        <f>(C34-$B$10)*$B$2*Output!$T$6*$N$4/Output!$T$3</f>
        <v>70562.715792848554</v>
      </c>
      <c r="AM31" s="3">
        <f>(D34-$B$10)*$B$2*Output!$T$6*$N$4/Output!$T$3</f>
        <v>103107.97352237366</v>
      </c>
      <c r="AO31" s="3">
        <v>2045</v>
      </c>
      <c r="AP31" s="3">
        <f>(B34-$B$10)*$B$2*Output!$T$6*$O$4/Output!$T$3</f>
        <v>974212.69468926906</v>
      </c>
      <c r="AQ31" s="3">
        <f>(C34-$B$10)*$B$2*Output!$T$6*$O$4/Output!$T$3</f>
        <v>1808198.0489764141</v>
      </c>
      <c r="AR31" s="3">
        <f>(D34-$B$10)*$B$2*Output!$T$6*$O$4/Output!$T$3</f>
        <v>2642183.4032635582</v>
      </c>
      <c r="AT31" s="3">
        <v>2045</v>
      </c>
      <c r="AU31" s="3">
        <f>(B34-$B$10)*$B$2*Output!$T$6*$P$4/Output!$T$3</f>
        <v>1229588.8379573296</v>
      </c>
      <c r="AV31" s="3">
        <f>(C34-$B$10)*$B$2*Output!$T$6*$P$4/Output!$T$3</f>
        <v>2282191.7123003276</v>
      </c>
      <c r="AW31" s="3">
        <f>(D34-$B$10)*$B$2*Output!$T$6*$P$4/Output!$T$3</f>
        <v>3334794.5866433252</v>
      </c>
      <c r="AY31" s="3">
        <v>2045</v>
      </c>
      <c r="AZ31" s="3">
        <f>(B34-$B$10)*$B$2*Output!$T$6*$Q$4/Output!$T$3</f>
        <v>179709.13785530199</v>
      </c>
      <c r="BA31" s="3">
        <f>(C34-$B$10)*$B$2*Output!$T$6*$Q$4/Output!$T$3</f>
        <v>333551.09641312482</v>
      </c>
      <c r="BB31" s="3">
        <f>(D34-$B$10)*$B$2*Output!$T$6*$Q$4/Output!$T$3</f>
        <v>487393.0549709475</v>
      </c>
      <c r="BD31" s="3">
        <v>2045</v>
      </c>
      <c r="BE31" s="3">
        <f>(B34-$B$10)*$B$2*Output!$T$6*$R$4/Output!$T$3</f>
        <v>312126.39732762985</v>
      </c>
      <c r="BF31" s="3">
        <f>(C34-$B$10)*$B$2*Output!$T$6*$R$4/Output!$T$3</f>
        <v>579325.58850700629</v>
      </c>
      <c r="BG31" s="3">
        <f>(D34-$B$10)*$B$2*Output!$T$6*$R$4/Output!$T$3</f>
        <v>846524.77968638251</v>
      </c>
      <c r="BI31" s="3">
        <v>2045</v>
      </c>
      <c r="BJ31" s="3">
        <f>(B34-$B$10)*$B$2*Output!$T$6*$S$4/Output!$T$3</f>
        <v>189167.51353189684</v>
      </c>
      <c r="BK31" s="3">
        <f>(C34-$B$10)*$B$2*Output!$T$6*$S$4/Output!$T$3</f>
        <v>351106.41727697355</v>
      </c>
      <c r="BL31" s="3">
        <f>(D34-$B$10)*$B$2*Output!$T$6*$S$4/Output!$T$3</f>
        <v>513045.32102205005</v>
      </c>
      <c r="BN31" s="3">
        <v>2045</v>
      </c>
      <c r="BO31" s="3">
        <f>(B34-$B$10)*$B$2*Output!$T$6*$T$4/Output!$T$3</f>
        <v>6515965.701478228</v>
      </c>
      <c r="BP31" s="3">
        <f>(C34-$B$10)*$B$2*Output!$T$6*$T$4/Output!$T$3</f>
        <v>12094028.883875458</v>
      </c>
      <c r="BQ31" s="3">
        <f>(D34-$B$10)*$B$2*Output!$T$6*$T$4/Output!$T$3</f>
        <v>17672092.066272683</v>
      </c>
      <c r="BS31" s="3">
        <v>2045</v>
      </c>
      <c r="BT31" s="3">
        <f>(B34-$B$10)*$B$2*Output!$T$6*$U$4/Output!$T$3</f>
        <v>0</v>
      </c>
      <c r="BU31" s="3">
        <f>(C34-$B$10)*$B$2*Output!$T$6*$U$4/Output!$T$3</f>
        <v>0</v>
      </c>
      <c r="BV31" s="3">
        <f>(D34-$B$10)*$B$2*Output!$T$6*$U$4/Output!$T$3</f>
        <v>0</v>
      </c>
      <c r="BX31" s="3">
        <v>2045</v>
      </c>
      <c r="BY31" s="3">
        <f>(B34-$B$10)*$B$2*Output!$T$6*$V$4/Output!$T$3</f>
        <v>0</v>
      </c>
      <c r="BZ31" s="3">
        <f>(C34-$B$10)*$B$2*Output!$T$6*$V$4/Output!$T$3</f>
        <v>0</v>
      </c>
      <c r="CA31" s="3">
        <f>(D34-$B$10)*$B$2*Output!$T$6*$V$4/Output!$T$3</f>
        <v>0</v>
      </c>
      <c r="CC31" s="3">
        <v>2045</v>
      </c>
      <c r="CD31" s="3">
        <f>(B34-$B$10)*$B$2*Output!$T$6*$W$4/Output!$T$3</f>
        <v>1224476.7761167141</v>
      </c>
      <c r="CE31" s="3">
        <f>(C34-$B$10)*$B$2*Output!$T$6*$W$4/Output!$T$3</f>
        <v>2272703.4144195495</v>
      </c>
      <c r="CF31" s="3">
        <f>(D34-$B$10)*$B$2*Output!$T$6*$W$4/Output!$T$3</f>
        <v>3320930.0527223838</v>
      </c>
    </row>
    <row r="32" spans="1:84" x14ac:dyDescent="0.25">
      <c r="A32" s="3">
        <v>2043</v>
      </c>
      <c r="B32" s="3">
        <v>1.6755710439887934</v>
      </c>
      <c r="C32" s="3">
        <v>2.3585244580634899</v>
      </c>
      <c r="D32" s="3">
        <v>3.0414778721381857</v>
      </c>
      <c r="F32" s="3">
        <v>2046</v>
      </c>
      <c r="G32" s="3">
        <f>(B35-$B$10)*$B$2*Output!$T$6*$G$4/Output!$T$3</f>
        <v>101071.30665192257</v>
      </c>
      <c r="H32" s="3">
        <f>(C35-$B$10)*$B$2*Output!$T$6*$G$4/Output!$T$3</f>
        <v>186722.46399103379</v>
      </c>
      <c r="I32" s="3">
        <f>(D35-$B$10)*$B$2*Output!$T$6*$G$4/Output!$T$3</f>
        <v>272373.62133014499</v>
      </c>
      <c r="K32" s="3">
        <v>2046</v>
      </c>
      <c r="L32" s="3">
        <f>(B35-$B$10)*$B$2*Output!$T$6*$I$4/Output!$T$3</f>
        <v>1884347.9898831695</v>
      </c>
      <c r="M32" s="3">
        <f>(C35-$B$10)*$B$2*Output!$T$6*$I$4/Output!$T$3</f>
        <v>3481206.599012976</v>
      </c>
      <c r="N32" s="3">
        <f>(D35-$B$10)*$B$2*Output!$T$6*$I$4/Output!$T$3</f>
        <v>5078065.2081427835</v>
      </c>
      <c r="P32" s="3">
        <v>2046</v>
      </c>
      <c r="Q32" s="3">
        <f>(B35-$B$10)*$B$2*Output!$T$6*$J$4/Output!$T$3</f>
        <v>573.49124200045435</v>
      </c>
      <c r="R32" s="3">
        <f>(C35-$B$10)*$B$2*Output!$T$6*$J$4/Output!$T$3</f>
        <v>1059.4866271234271</v>
      </c>
      <c r="S32" s="3">
        <f>(D35-$B$10)*$B$2*Output!$T$6*$J$4/Output!$T$3</f>
        <v>1545.4820122464002</v>
      </c>
      <c r="U32" s="3">
        <v>2046</v>
      </c>
      <c r="V32" s="3">
        <f>(B35-$B$10)*$B$2*Output!$T$6*$K$4/Output!$T$3</f>
        <v>198727.62169464515</v>
      </c>
      <c r="W32" s="3">
        <f>(C35-$B$10)*$B$2*Output!$T$6*$K$4/Output!$T$3</f>
        <v>367135.95989902352</v>
      </c>
      <c r="X32" s="3">
        <f>(D35-$B$10)*$B$2*Output!$T$6*$K$4/Output!$T$3</f>
        <v>535544.2981034019</v>
      </c>
      <c r="Z32" s="3">
        <v>2046</v>
      </c>
      <c r="AA32" s="3">
        <f>(B35-$B$10)*$B$2*Output!$T$6*$L$4/Output!$T$3</f>
        <v>55478.12772308843</v>
      </c>
      <c r="AB32" s="3">
        <f>(C35-$B$10)*$B$2*Output!$T$6*$L$4/Output!$T$3</f>
        <v>102492.1221384774</v>
      </c>
      <c r="AC32" s="3">
        <f>(D35-$B$10)*$B$2*Output!$T$6*$L$4/Output!$T$3</f>
        <v>149506.11655386636</v>
      </c>
      <c r="AE32" s="3">
        <v>2046</v>
      </c>
      <c r="AF32" s="3">
        <f>(B35-$B$10)*$B$2*Output!$T$6*$M$4/Output!$T$3</f>
        <v>29809.143254196766</v>
      </c>
      <c r="AG32" s="3">
        <f>(C35-$B$10)*$B$2*Output!$T$6*$M$4/Output!$T$3</f>
        <v>55070.393984853523</v>
      </c>
      <c r="AH32" s="3">
        <f>(D35-$B$10)*$B$2*Output!$T$6*$M$4/Output!$T$3</f>
        <v>80331.64471551028</v>
      </c>
      <c r="AJ32" s="3">
        <v>2046</v>
      </c>
      <c r="AK32" s="3">
        <f>(B35-$B$10)*$B$2*Output!$T$6*$N$4/Output!$T$3</f>
        <v>39745.524338929019</v>
      </c>
      <c r="AL32" s="3">
        <f>(C35-$B$10)*$B$2*Output!$T$6*$N$4/Output!$T$3</f>
        <v>73427.191979804687</v>
      </c>
      <c r="AM32" s="3">
        <f>(D35-$B$10)*$B$2*Output!$T$6*$N$4/Output!$T$3</f>
        <v>107108.85962068038</v>
      </c>
      <c r="AO32" s="3">
        <v>2046</v>
      </c>
      <c r="AP32" s="3">
        <f>(B35-$B$10)*$B$2*Output!$T$6*$O$4/Output!$T$3</f>
        <v>1018495.0899024176</v>
      </c>
      <c r="AQ32" s="3">
        <f>(C35-$B$10)*$B$2*Output!$T$6*$O$4/Output!$T$3</f>
        <v>1881601.4064633779</v>
      </c>
      <c r="AR32" s="3">
        <f>(D35-$B$10)*$B$2*Output!$T$6*$O$4/Output!$T$3</f>
        <v>2744707.7230243385</v>
      </c>
      <c r="AT32" s="3">
        <v>2046</v>
      </c>
      <c r="AU32" s="3">
        <f>(B35-$B$10)*$B$2*Output!$T$6*$P$4/Output!$T$3</f>
        <v>1285479.2396826625</v>
      </c>
      <c r="AV32" s="3">
        <f>(C35-$B$10)*$B$2*Output!$T$6*$P$4/Output!$T$3</f>
        <v>2374836.7266042628</v>
      </c>
      <c r="AW32" s="3">
        <f>(D35-$B$10)*$B$2*Output!$T$6*$P$4/Output!$T$3</f>
        <v>3464194.2135258634</v>
      </c>
      <c r="AY32" s="3">
        <v>2046</v>
      </c>
      <c r="AZ32" s="3">
        <f>(B35-$B$10)*$B$2*Output!$T$6*$Q$4/Output!$T$3</f>
        <v>187877.735030543</v>
      </c>
      <c r="BA32" s="3">
        <f>(C35-$B$10)*$B$2*Output!$T$6*$Q$4/Output!$T$3</f>
        <v>347091.521580623</v>
      </c>
      <c r="BB32" s="3">
        <f>(D35-$B$10)*$B$2*Output!$T$6*$Q$4/Output!$T$3</f>
        <v>506305.30813070305</v>
      </c>
      <c r="BD32" s="3">
        <v>2046</v>
      </c>
      <c r="BE32" s="3">
        <f>(B35-$B$10)*$B$2*Output!$T$6*$R$4/Output!$T$3</f>
        <v>326313.96084252209</v>
      </c>
      <c r="BF32" s="3">
        <f>(C35-$B$10)*$B$2*Output!$T$6*$R$4/Output!$T$3</f>
        <v>602843.16906108207</v>
      </c>
      <c r="BG32" s="3">
        <f>(D35-$B$10)*$B$2*Output!$T$6*$R$4/Output!$T$3</f>
        <v>879372.37727964227</v>
      </c>
      <c r="BI32" s="3">
        <v>2046</v>
      </c>
      <c r="BJ32" s="3">
        <f>(B35-$B$10)*$B$2*Output!$T$6*$S$4/Output!$T$3</f>
        <v>197766.03687425581</v>
      </c>
      <c r="BK32" s="3">
        <f>(C35-$B$10)*$B$2*Output!$T$6*$S$4/Output!$T$3</f>
        <v>365359.49640065583</v>
      </c>
      <c r="BL32" s="3">
        <f>(D35-$B$10)*$B$2*Output!$T$6*$S$4/Output!$T$3</f>
        <v>532952.95592705591</v>
      </c>
      <c r="BN32" s="3">
        <v>2046</v>
      </c>
      <c r="BO32" s="3">
        <f>(B35-$B$10)*$B$2*Output!$T$6*$T$4/Output!$T$3</f>
        <v>6812145.9606363298</v>
      </c>
      <c r="BP32" s="3">
        <f>(C35-$B$10)*$B$2*Output!$T$6*$T$4/Output!$T$3</f>
        <v>12584983.02804308</v>
      </c>
      <c r="BQ32" s="3">
        <f>(D35-$B$10)*$B$2*Output!$T$6*$T$4/Output!$T$3</f>
        <v>18357820.095449831</v>
      </c>
      <c r="BS32" s="3">
        <v>2046</v>
      </c>
      <c r="BT32" s="3">
        <f>(B35-$B$10)*$B$2*Output!$T$6*$U$4/Output!$T$3</f>
        <v>0</v>
      </c>
      <c r="BU32" s="3">
        <f>(C35-$B$10)*$B$2*Output!$T$6*$U$4/Output!$T$3</f>
        <v>0</v>
      </c>
      <c r="BV32" s="3">
        <f>(D35-$B$10)*$B$2*Output!$T$6*$U$4/Output!$T$3</f>
        <v>0</v>
      </c>
      <c r="BX32" s="3">
        <v>2046</v>
      </c>
      <c r="BY32" s="3">
        <f>(B35-$B$10)*$B$2*Output!$T$6*$V$4/Output!$T$3</f>
        <v>0</v>
      </c>
      <c r="BZ32" s="3">
        <f>(C35-$B$10)*$B$2*Output!$T$6*$V$4/Output!$T$3</f>
        <v>0</v>
      </c>
      <c r="CA32" s="3">
        <f>(D35-$B$10)*$B$2*Output!$T$6*$V$4/Output!$T$3</f>
        <v>0</v>
      </c>
      <c r="CC32" s="3">
        <v>2046</v>
      </c>
      <c r="CD32" s="3">
        <f>(B35-$B$10)*$B$2*Output!$T$6*$W$4/Output!$T$3</f>
        <v>1280134.8113947464</v>
      </c>
      <c r="CE32" s="3">
        <f>(C35-$B$10)*$B$2*Output!$T$6*$W$4/Output!$T$3</f>
        <v>2364963.2535919882</v>
      </c>
      <c r="CF32" s="3">
        <f>(D35-$B$10)*$B$2*Output!$T$6*$W$4/Output!$T$3</f>
        <v>3449791.6957892301</v>
      </c>
    </row>
    <row r="33" spans="1:84" x14ac:dyDescent="0.25">
      <c r="A33" s="3">
        <v>2044</v>
      </c>
      <c r="B33" s="3">
        <v>1.7143495961882331</v>
      </c>
      <c r="C33" s="3">
        <v>2.420397686065527</v>
      </c>
      <c r="D33" s="3">
        <v>3.1264457759428206</v>
      </c>
      <c r="F33" s="3">
        <v>2047</v>
      </c>
      <c r="G33" s="3">
        <f>(B36-$B$10)*$B$2*Output!$T$6*$G$4/Output!$T$3</f>
        <v>105465.71128896269</v>
      </c>
      <c r="H33" s="3">
        <f>(C36-$B$10)*$B$2*Output!$T$6*$G$4/Output!$T$3</f>
        <v>194148.82812417185</v>
      </c>
      <c r="I33" s="3">
        <f>(D36-$B$10)*$B$2*Output!$T$6*$G$4/Output!$T$3</f>
        <v>282831.94495938095</v>
      </c>
      <c r="K33" s="3">
        <v>2047</v>
      </c>
      <c r="L33" s="3">
        <f>(B36-$B$10)*$B$2*Output!$T$6*$I$4/Output!$T$3</f>
        <v>1966276.1633563507</v>
      </c>
      <c r="M33" s="3">
        <f>(C36-$B$10)*$B$2*Output!$T$6*$I$4/Output!$T$3</f>
        <v>3619661.861836602</v>
      </c>
      <c r="N33" s="3">
        <f>(D36-$B$10)*$B$2*Output!$T$6*$I$4/Output!$T$3</f>
        <v>5273047.5603168523</v>
      </c>
      <c r="P33" s="3">
        <v>2047</v>
      </c>
      <c r="Q33" s="3">
        <f>(B36-$B$10)*$B$2*Output!$T$6*$J$4/Output!$T$3</f>
        <v>598.42564382656099</v>
      </c>
      <c r="R33" s="3">
        <f>(C36-$B$10)*$B$2*Output!$T$6*$J$4/Output!$T$3</f>
        <v>1101.6247465496292</v>
      </c>
      <c r="S33" s="3">
        <f>(D36-$B$10)*$B$2*Output!$T$6*$J$4/Output!$T$3</f>
        <v>1604.8238492726969</v>
      </c>
      <c r="U33" s="3">
        <v>2047</v>
      </c>
      <c r="V33" s="3">
        <f>(B36-$B$10)*$B$2*Output!$T$6*$K$4/Output!$T$3</f>
        <v>207367.95307267318</v>
      </c>
      <c r="W33" s="3">
        <f>(C36-$B$10)*$B$2*Output!$T$6*$K$4/Output!$T$3</f>
        <v>381737.76659278182</v>
      </c>
      <c r="X33" s="3">
        <f>(D36-$B$10)*$B$2*Output!$T$6*$K$4/Output!$T$3</f>
        <v>556107.58011289046</v>
      </c>
      <c r="Z33" s="3">
        <v>2047</v>
      </c>
      <c r="AA33" s="3">
        <f>(B36-$B$10)*$B$2*Output!$T$6*$L$4/Output!$T$3</f>
        <v>57890.220232787928</v>
      </c>
      <c r="AB33" s="3">
        <f>(C36-$B$10)*$B$2*Output!$T$6*$L$4/Output!$T$3</f>
        <v>106568.45984048495</v>
      </c>
      <c r="AC33" s="3">
        <f>(D36-$B$10)*$B$2*Output!$T$6*$L$4/Output!$T$3</f>
        <v>155246.69944818193</v>
      </c>
      <c r="AE33" s="3">
        <v>2047</v>
      </c>
      <c r="AF33" s="3">
        <f>(B36-$B$10)*$B$2*Output!$T$6*$M$4/Output!$T$3</f>
        <v>31105.192960900971</v>
      </c>
      <c r="AG33" s="3">
        <f>(C36-$B$10)*$B$2*Output!$T$6*$M$4/Output!$T$3</f>
        <v>57260.66498891727</v>
      </c>
      <c r="AH33" s="3">
        <f>(D36-$B$10)*$B$2*Output!$T$6*$M$4/Output!$T$3</f>
        <v>83416.137016933557</v>
      </c>
      <c r="AJ33" s="3">
        <v>2047</v>
      </c>
      <c r="AK33" s="3">
        <f>(B36-$B$10)*$B$2*Output!$T$6*$N$4/Output!$T$3</f>
        <v>41473.590614534631</v>
      </c>
      <c r="AL33" s="3">
        <f>(C36-$B$10)*$B$2*Output!$T$6*$N$4/Output!$T$3</f>
        <v>76347.553318556369</v>
      </c>
      <c r="AM33" s="3">
        <f>(D36-$B$10)*$B$2*Output!$T$6*$N$4/Output!$T$3</f>
        <v>111221.51602257809</v>
      </c>
      <c r="AO33" s="3">
        <v>2047</v>
      </c>
      <c r="AP33" s="3">
        <f>(B36-$B$10)*$B$2*Output!$T$6*$O$4/Output!$T$3</f>
        <v>1062777.4851155663</v>
      </c>
      <c r="AQ33" s="3">
        <f>(C36-$B$10)*$B$2*Output!$T$6*$O$4/Output!$T$3</f>
        <v>1956436.8435026663</v>
      </c>
      <c r="AR33" s="3">
        <f>(D36-$B$10)*$B$2*Output!$T$6*$O$4/Output!$T$3</f>
        <v>2850096.2018897659</v>
      </c>
      <c r="AT33" s="3">
        <v>2047</v>
      </c>
      <c r="AU33" s="3">
        <f>(B36-$B$10)*$B$2*Output!$T$6*$P$4/Output!$T$3</f>
        <v>1341369.641407996</v>
      </c>
      <c r="AV33" s="3">
        <f>(C36-$B$10)*$B$2*Output!$T$6*$P$4/Output!$T$3</f>
        <v>2469289.2199548208</v>
      </c>
      <c r="AW33" s="3">
        <f>(D36-$B$10)*$B$2*Output!$T$6*$P$4/Output!$T$3</f>
        <v>3597208.7985016457</v>
      </c>
      <c r="AY33" s="3">
        <v>2047</v>
      </c>
      <c r="AZ33" s="3">
        <f>(B36-$B$10)*$B$2*Output!$T$6*$Q$4/Output!$T$3</f>
        <v>196046.33220578401</v>
      </c>
      <c r="BA33" s="3">
        <f>(C36-$B$10)*$B$2*Output!$T$6*$Q$4/Output!$T$3</f>
        <v>360896.11676262761</v>
      </c>
      <c r="BB33" s="3">
        <f>(D36-$B$10)*$B$2*Output!$T$6*$Q$4/Output!$T$3</f>
        <v>525745.9013194713</v>
      </c>
      <c r="BD33" s="3">
        <v>2047</v>
      </c>
      <c r="BE33" s="3">
        <f>(B36-$B$10)*$B$2*Output!$T$6*$R$4/Output!$T$3</f>
        <v>340501.5243574144</v>
      </c>
      <c r="BF33" s="3">
        <f>(C36-$B$10)*$B$2*Output!$T$6*$R$4/Output!$T$3</f>
        <v>626819.57121930062</v>
      </c>
      <c r="BG33" s="3">
        <f>(D36-$B$10)*$B$2*Output!$T$6*$R$4/Output!$T$3</f>
        <v>913137.6180811869</v>
      </c>
      <c r="BI33" s="3">
        <v>2047</v>
      </c>
      <c r="BJ33" s="3">
        <f>(B36-$B$10)*$B$2*Output!$T$6*$S$4/Output!$T$3</f>
        <v>206364.56021661477</v>
      </c>
      <c r="BK33" s="3">
        <f>(C36-$B$10)*$B$2*Output!$T$6*$S$4/Output!$T$3</f>
        <v>379890.64922381862</v>
      </c>
      <c r="BL33" s="3">
        <f>(D36-$B$10)*$B$2*Output!$T$6*$S$4/Output!$T$3</f>
        <v>553416.73823102238</v>
      </c>
      <c r="BN33" s="3">
        <v>2047</v>
      </c>
      <c r="BO33" s="3">
        <f>(B36-$B$10)*$B$2*Output!$T$6*$T$4/Output!$T$3</f>
        <v>7108326.2197944308</v>
      </c>
      <c r="BP33" s="3">
        <f>(C36-$B$10)*$B$2*Output!$T$6*$T$4/Output!$T$3</f>
        <v>13085515.554113956</v>
      </c>
      <c r="BQ33" s="3">
        <f>(D36-$B$10)*$B$2*Output!$T$6*$T$4/Output!$T$3</f>
        <v>19062704.888433479</v>
      </c>
      <c r="BS33" s="3">
        <v>2047</v>
      </c>
      <c r="BT33" s="3">
        <f>(B36-$B$10)*$B$2*Output!$T$6*$U$4/Output!$T$3</f>
        <v>0</v>
      </c>
      <c r="BU33" s="3">
        <f>(C36-$B$10)*$B$2*Output!$T$6*$U$4/Output!$T$3</f>
        <v>0</v>
      </c>
      <c r="BV33" s="3">
        <f>(D36-$B$10)*$B$2*Output!$T$6*$U$4/Output!$T$3</f>
        <v>0</v>
      </c>
      <c r="BX33" s="3">
        <v>2047</v>
      </c>
      <c r="BY33" s="3">
        <f>(B36-$B$10)*$B$2*Output!$T$6*$V$4/Output!$T$3</f>
        <v>0</v>
      </c>
      <c r="BZ33" s="3">
        <f>(C36-$B$10)*$B$2*Output!$T$6*$V$4/Output!$T$3</f>
        <v>0</v>
      </c>
      <c r="CA33" s="3">
        <f>(D36-$B$10)*$B$2*Output!$T$6*$V$4/Output!$T$3</f>
        <v>0</v>
      </c>
      <c r="CC33" s="3">
        <v>2047</v>
      </c>
      <c r="CD33" s="3">
        <f>(B36-$B$10)*$B$2*Output!$T$6*$W$4/Output!$T$3</f>
        <v>1335792.8466727792</v>
      </c>
      <c r="CE33" s="3">
        <f>(C36-$B$10)*$B$2*Output!$T$6*$W$4/Output!$T$3</f>
        <v>2459023.0571489315</v>
      </c>
      <c r="CF33" s="3">
        <f>(D36-$B$10)*$B$2*Output!$T$6*$W$4/Output!$T$3</f>
        <v>3582253.2676250837</v>
      </c>
    </row>
    <row r="34" spans="1:84" x14ac:dyDescent="0.25">
      <c r="A34" s="3">
        <v>2045</v>
      </c>
      <c r="B34" s="3">
        <v>1.7531281483876728</v>
      </c>
      <c r="C34" s="3">
        <v>2.4834577622020002</v>
      </c>
      <c r="D34" s="3">
        <v>3.2137873760163274</v>
      </c>
      <c r="F34" s="3">
        <v>2048</v>
      </c>
      <c r="G34" s="3">
        <f>(B37-$B$10)*$B$2*Output!$T$6*$G$4/Output!$T$3</f>
        <v>109860.11592600279</v>
      </c>
      <c r="H34" s="3">
        <f>(C37-$B$10)*$B$2*Output!$T$6*$G$4/Output!$T$3</f>
        <v>201721.27614702465</v>
      </c>
      <c r="I34" s="3">
        <f>(D37-$B$10)*$B$2*Output!$T$6*$G$4/Output!$T$3</f>
        <v>293582.43636804656</v>
      </c>
      <c r="K34" s="3">
        <v>2048</v>
      </c>
      <c r="L34" s="3">
        <f>(B37-$B$10)*$B$2*Output!$T$6*$I$4/Output!$T$3</f>
        <v>2048204.3368295317</v>
      </c>
      <c r="M34" s="3">
        <f>(C37-$B$10)*$B$2*Output!$T$6*$I$4/Output!$T$3</f>
        <v>3760840.675913861</v>
      </c>
      <c r="N34" s="3">
        <f>(D37-$B$10)*$B$2*Output!$T$6*$I$4/Output!$T$3</f>
        <v>5473477.014998191</v>
      </c>
      <c r="P34" s="3">
        <v>2048</v>
      </c>
      <c r="Q34" s="3">
        <f>(B37-$B$10)*$B$2*Output!$T$6*$J$4/Output!$T$3</f>
        <v>623.36004565266762</v>
      </c>
      <c r="R34" s="3">
        <f>(C37-$B$10)*$B$2*Output!$T$6*$J$4/Output!$T$3</f>
        <v>1144.5917642470015</v>
      </c>
      <c r="S34" s="3">
        <f>(D37-$B$10)*$B$2*Output!$T$6*$J$4/Output!$T$3</f>
        <v>1665.823482841336</v>
      </c>
      <c r="U34" s="3">
        <v>2048</v>
      </c>
      <c r="V34" s="3">
        <f>(B37-$B$10)*$B$2*Output!$T$6*$K$4/Output!$T$3</f>
        <v>216008.28445070121</v>
      </c>
      <c r="W34" s="3">
        <f>(C37-$B$10)*$B$2*Output!$T$6*$K$4/Output!$T$3</f>
        <v>396626.80519174237</v>
      </c>
      <c r="X34" s="3">
        <f>(D37-$B$10)*$B$2*Output!$T$6*$K$4/Output!$T$3</f>
        <v>577245.32593278377</v>
      </c>
      <c r="Z34" s="3">
        <v>2048</v>
      </c>
      <c r="AA34" s="3">
        <f>(B37-$B$10)*$B$2*Output!$T$6*$L$4/Output!$T$3</f>
        <v>60302.312742487426</v>
      </c>
      <c r="AB34" s="3">
        <f>(C37-$B$10)*$B$2*Output!$T$6*$L$4/Output!$T$3</f>
        <v>110724.98311602809</v>
      </c>
      <c r="AC34" s="3">
        <f>(D37-$B$10)*$B$2*Output!$T$6*$L$4/Output!$T$3</f>
        <v>161147.65348956879</v>
      </c>
      <c r="AE34" s="3">
        <v>2048</v>
      </c>
      <c r="AF34" s="3">
        <f>(B37-$B$10)*$B$2*Output!$T$6*$M$4/Output!$T$3</f>
        <v>32401.242667605173</v>
      </c>
      <c r="AG34" s="3">
        <f>(C37-$B$10)*$B$2*Output!$T$6*$M$4/Output!$T$3</f>
        <v>59494.020778761354</v>
      </c>
      <c r="AH34" s="3">
        <f>(D37-$B$10)*$B$2*Output!$T$6*$M$4/Output!$T$3</f>
        <v>86586.79888991754</v>
      </c>
      <c r="AJ34" s="3">
        <v>2048</v>
      </c>
      <c r="AK34" s="3">
        <f>(B37-$B$10)*$B$2*Output!$T$6*$N$4/Output!$T$3</f>
        <v>43201.656890140235</v>
      </c>
      <c r="AL34" s="3">
        <f>(C37-$B$10)*$B$2*Output!$T$6*$N$4/Output!$T$3</f>
        <v>79325.361038348477</v>
      </c>
      <c r="AM34" s="3">
        <f>(D37-$B$10)*$B$2*Output!$T$6*$N$4/Output!$T$3</f>
        <v>115449.06518655672</v>
      </c>
      <c r="AO34" s="3">
        <v>2048</v>
      </c>
      <c r="AP34" s="3">
        <f>(B37-$B$10)*$B$2*Output!$T$6*$O$4/Output!$T$3</f>
        <v>1107059.8803287148</v>
      </c>
      <c r="AQ34" s="3">
        <f>(C37-$B$10)*$B$2*Output!$T$6*$O$4/Output!$T$3</f>
        <v>2032744.3672232979</v>
      </c>
      <c r="AR34" s="3">
        <f>(D37-$B$10)*$B$2*Output!$T$6*$O$4/Output!$T$3</f>
        <v>2958428.854117882</v>
      </c>
      <c r="AT34" s="3">
        <v>2048</v>
      </c>
      <c r="AU34" s="3">
        <f>(B37-$B$10)*$B$2*Output!$T$6*$P$4/Output!$T$3</f>
        <v>1397260.0431333289</v>
      </c>
      <c r="AV34" s="3">
        <f>(C37-$B$10)*$B$2*Output!$T$6*$P$4/Output!$T$3</f>
        <v>2565599.6867866861</v>
      </c>
      <c r="AW34" s="3">
        <f>(D37-$B$10)*$B$2*Output!$T$6*$P$4/Output!$T$3</f>
        <v>3733939.3304400439</v>
      </c>
      <c r="AY34" s="3">
        <v>2048</v>
      </c>
      <c r="AZ34" s="3">
        <f>(B37-$B$10)*$B$2*Output!$T$6*$Q$4/Output!$T$3</f>
        <v>204214.92938102499</v>
      </c>
      <c r="BA34" s="3">
        <f>(C37-$B$10)*$B$2*Output!$T$6*$Q$4/Output!$T$3</f>
        <v>374972.26191497716</v>
      </c>
      <c r="BB34" s="3">
        <f>(D37-$B$10)*$B$2*Output!$T$6*$Q$4/Output!$T$3</f>
        <v>545729.59444892954</v>
      </c>
      <c r="BD34" s="3">
        <v>2048</v>
      </c>
      <c r="BE34" s="3">
        <f>(B37-$B$10)*$B$2*Output!$T$6*$R$4/Output!$T$3</f>
        <v>354689.08787230658</v>
      </c>
      <c r="BF34" s="3">
        <f>(C37-$B$10)*$B$2*Output!$T$6*$R$4/Output!$T$3</f>
        <v>651267.61279969732</v>
      </c>
      <c r="BG34" s="3">
        <f>(D37-$B$10)*$B$2*Output!$T$6*$R$4/Output!$T$3</f>
        <v>947846.13772708818</v>
      </c>
      <c r="BI34" s="3">
        <v>2048</v>
      </c>
      <c r="BJ34" s="3">
        <f>(B37-$B$10)*$B$2*Output!$T$6*$S$4/Output!$T$3</f>
        <v>214963.08355897368</v>
      </c>
      <c r="BK34" s="3">
        <f>(C37-$B$10)*$B$2*Output!$T$6*$S$4/Output!$T$3</f>
        <v>394707.64412102866</v>
      </c>
      <c r="BL34" s="3">
        <f>(D37-$B$10)*$B$2*Output!$T$6*$S$4/Output!$T$3</f>
        <v>574452.20468308381</v>
      </c>
      <c r="BN34" s="3">
        <v>2048</v>
      </c>
      <c r="BO34" s="3">
        <f>(B37-$B$10)*$B$2*Output!$T$6*$T$4/Output!$T$3</f>
        <v>7404506.4789525308</v>
      </c>
      <c r="BP34" s="3">
        <f>(C37-$B$10)*$B$2*Output!$T$6*$T$4/Output!$T$3</f>
        <v>13595894.047474653</v>
      </c>
      <c r="BQ34" s="3">
        <f>(D37-$B$10)*$B$2*Output!$T$6*$T$4/Output!$T$3</f>
        <v>19787281.615996778</v>
      </c>
      <c r="BS34" s="3">
        <v>2048</v>
      </c>
      <c r="BT34" s="3">
        <f>(B37-$B$10)*$B$2*Output!$T$6*$U$4/Output!$T$3</f>
        <v>0</v>
      </c>
      <c r="BU34" s="3">
        <f>(C37-$B$10)*$B$2*Output!$T$6*$U$4/Output!$T$3</f>
        <v>0</v>
      </c>
      <c r="BV34" s="3">
        <f>(D37-$B$10)*$B$2*Output!$T$6*$U$4/Output!$T$3</f>
        <v>0</v>
      </c>
      <c r="BX34" s="3">
        <v>2048</v>
      </c>
      <c r="BY34" s="3">
        <f>(B37-$B$10)*$B$2*Output!$T$6*$V$4/Output!$T$3</f>
        <v>0</v>
      </c>
      <c r="BZ34" s="3">
        <f>(C37-$B$10)*$B$2*Output!$T$6*$V$4/Output!$T$3</f>
        <v>0</v>
      </c>
      <c r="CA34" s="3">
        <f>(D37-$B$10)*$B$2*Output!$T$6*$V$4/Output!$T$3</f>
        <v>0</v>
      </c>
      <c r="CC34" s="3">
        <v>2048</v>
      </c>
      <c r="CD34" s="3">
        <f>(B37-$B$10)*$B$2*Output!$T$6*$W$4/Output!$T$3</f>
        <v>1391450.8819508115</v>
      </c>
      <c r="CE34" s="3">
        <f>(C37-$B$10)*$B$2*Output!$T$6*$W$4/Output!$T$3</f>
        <v>2554933.1095925523</v>
      </c>
      <c r="CF34" s="3">
        <f>(D37-$B$10)*$B$2*Output!$T$6*$W$4/Output!$T$3</f>
        <v>3718415.3372342945</v>
      </c>
    </row>
    <row r="35" spans="1:84" x14ac:dyDescent="0.25">
      <c r="A35" s="3">
        <v>2046</v>
      </c>
      <c r="B35" s="3">
        <v>1.7919067005871125</v>
      </c>
      <c r="C35" s="3">
        <v>2.5477378427220616</v>
      </c>
      <c r="D35" s="3">
        <v>3.3035689848570104</v>
      </c>
      <c r="F35" s="3">
        <v>2049</v>
      </c>
      <c r="G35" s="3">
        <f>(B38-$B$10)*$B$2*Output!$T$6*$G$4/Output!$T$3</f>
        <v>114254.52056304291</v>
      </c>
      <c r="H35" s="3">
        <f>(C38-$B$10)*$B$2*Output!$T$6*$G$4/Output!$T$3</f>
        <v>209443.88911571377</v>
      </c>
      <c r="I35" s="3">
        <f>(D38-$B$10)*$B$2*Output!$T$6*$G$4/Output!$T$3</f>
        <v>304633.2576683847</v>
      </c>
      <c r="K35" s="3">
        <v>2049</v>
      </c>
      <c r="L35" s="3">
        <f>(B38-$B$10)*$B$2*Output!$T$6*$I$4/Output!$T$3</f>
        <v>2130132.5103027131</v>
      </c>
      <c r="M35" s="3">
        <f>(C38-$B$10)*$B$2*Output!$T$6*$I$4/Output!$T$3</f>
        <v>3904819.1274274122</v>
      </c>
      <c r="N35" s="3">
        <f>(D38-$B$10)*$B$2*Output!$T$6*$I$4/Output!$T$3</f>
        <v>5679505.7445521122</v>
      </c>
      <c r="P35" s="3">
        <v>2049</v>
      </c>
      <c r="Q35" s="3">
        <f>(B38-$B$10)*$B$2*Output!$T$6*$J$4/Output!$T$3</f>
        <v>648.29444747877449</v>
      </c>
      <c r="R35" s="3">
        <f>(C38-$B$10)*$B$2*Output!$T$6*$J$4/Output!$T$3</f>
        <v>1188.4108366386822</v>
      </c>
      <c r="S35" s="3">
        <f>(D38-$B$10)*$B$2*Output!$T$6*$J$4/Output!$T$3</f>
        <v>1728.5272257985907</v>
      </c>
      <c r="U35" s="3">
        <v>2049</v>
      </c>
      <c r="V35" s="3">
        <f>(B38-$B$10)*$B$2*Output!$T$6*$K$4/Output!$T$3</f>
        <v>224648.61582872929</v>
      </c>
      <c r="W35" s="3">
        <f>(C38-$B$10)*$B$2*Output!$T$6*$K$4/Output!$T$3</f>
        <v>411811.09991765436</v>
      </c>
      <c r="X35" s="3">
        <f>(D38-$B$10)*$B$2*Output!$T$6*$K$4/Output!$T$3</f>
        <v>598973.58400657959</v>
      </c>
      <c r="Z35" s="3">
        <v>2049</v>
      </c>
      <c r="AA35" s="3">
        <f>(B38-$B$10)*$B$2*Output!$T$6*$L$4/Output!$T$3</f>
        <v>62714.405252186931</v>
      </c>
      <c r="AB35" s="3">
        <f>(C38-$B$10)*$B$2*Output!$T$6*$L$4/Output!$T$3</f>
        <v>114963.93206034518</v>
      </c>
      <c r="AC35" s="3">
        <f>(D38-$B$10)*$B$2*Output!$T$6*$L$4/Output!$T$3</f>
        <v>167213.45886850345</v>
      </c>
      <c r="AE35" s="3">
        <v>2049</v>
      </c>
      <c r="AF35" s="3">
        <f>(B38-$B$10)*$B$2*Output!$T$6*$M$4/Output!$T$3</f>
        <v>33697.292374309392</v>
      </c>
      <c r="AG35" s="3">
        <f>(C38-$B$10)*$B$2*Output!$T$6*$M$4/Output!$T$3</f>
        <v>61771.664987648146</v>
      </c>
      <c r="AH35" s="3">
        <f>(D38-$B$10)*$B$2*Output!$T$6*$M$4/Output!$T$3</f>
        <v>89846.037600986936</v>
      </c>
      <c r="AJ35" s="3">
        <v>2049</v>
      </c>
      <c r="AK35" s="3">
        <f>(B38-$B$10)*$B$2*Output!$T$6*$N$4/Output!$T$3</f>
        <v>44929.723165745854</v>
      </c>
      <c r="AL35" s="3">
        <f>(C38-$B$10)*$B$2*Output!$T$6*$N$4/Output!$T$3</f>
        <v>82362.219983530857</v>
      </c>
      <c r="AM35" s="3">
        <f>(D38-$B$10)*$B$2*Output!$T$6*$N$4/Output!$T$3</f>
        <v>119794.7168013159</v>
      </c>
      <c r="AO35" s="3">
        <v>2049</v>
      </c>
      <c r="AP35" s="3">
        <f>(B38-$B$10)*$B$2*Output!$T$6*$O$4/Output!$T$3</f>
        <v>1151342.2755418634</v>
      </c>
      <c r="AQ35" s="3">
        <f>(C38-$B$10)*$B$2*Output!$T$6*$O$4/Output!$T$3</f>
        <v>2110565.1024089456</v>
      </c>
      <c r="AR35" s="3">
        <f>(D38-$B$10)*$B$2*Output!$T$6*$O$4/Output!$T$3</f>
        <v>3069787.9292760282</v>
      </c>
      <c r="AT35" s="3">
        <v>2049</v>
      </c>
      <c r="AU35" s="3">
        <f>(B38-$B$10)*$B$2*Output!$T$6*$P$4/Output!$T$3</f>
        <v>1453150.4448586623</v>
      </c>
      <c r="AV35" s="3">
        <f>(C38-$B$10)*$B$2*Output!$T$6*$P$4/Output!$T$3</f>
        <v>2663820.0321666296</v>
      </c>
      <c r="AW35" s="3">
        <f>(D38-$B$10)*$B$2*Output!$T$6*$P$4/Output!$T$3</f>
        <v>3874489.6194745977</v>
      </c>
      <c r="AY35" s="3">
        <v>2049</v>
      </c>
      <c r="AZ35" s="3">
        <f>(B38-$B$10)*$B$2*Output!$T$6*$Q$4/Output!$T$3</f>
        <v>212383.52655626601</v>
      </c>
      <c r="BA35" s="3">
        <f>(C38-$B$10)*$B$2*Output!$T$6*$Q$4/Output!$T$3</f>
        <v>389327.54316281504</v>
      </c>
      <c r="BB35" s="3">
        <f>(D38-$B$10)*$B$2*Output!$T$6*$Q$4/Output!$T$3</f>
        <v>566271.55976936419</v>
      </c>
      <c r="BD35" s="3">
        <v>2049</v>
      </c>
      <c r="BE35" s="3">
        <f>(B38-$B$10)*$B$2*Output!$T$6*$R$4/Output!$T$3</f>
        <v>368876.65138719894</v>
      </c>
      <c r="BF35" s="3">
        <f>(C38-$B$10)*$B$2*Output!$T$6*$R$4/Output!$T$3</f>
        <v>676200.46970383683</v>
      </c>
      <c r="BG35" s="3">
        <f>(D38-$B$10)*$B$2*Output!$T$6*$R$4/Output!$T$3</f>
        <v>983524.28802047484</v>
      </c>
      <c r="BI35" s="3">
        <v>2049</v>
      </c>
      <c r="BJ35" s="3">
        <f>(B38-$B$10)*$B$2*Output!$T$6*$S$4/Output!$T$3</f>
        <v>223561.60690133268</v>
      </c>
      <c r="BK35" s="3">
        <f>(C38-$B$10)*$B$2*Output!$T$6*$S$4/Output!$T$3</f>
        <v>409818.46648717381</v>
      </c>
      <c r="BL35" s="3">
        <f>(D38-$B$10)*$B$2*Output!$T$6*$S$4/Output!$T$3</f>
        <v>596075.32607301499</v>
      </c>
      <c r="BN35" s="3">
        <v>2049</v>
      </c>
      <c r="BO35" s="3">
        <f>(B38-$B$10)*$B$2*Output!$T$6*$T$4/Output!$T$3</f>
        <v>7700686.7381106336</v>
      </c>
      <c r="BP35" s="3">
        <f>(C38-$B$10)*$B$2*Output!$T$6*$T$4/Output!$T$3</f>
        <v>14116393.568880739</v>
      </c>
      <c r="BQ35" s="3">
        <f>(D38-$B$10)*$B$2*Output!$T$6*$T$4/Output!$T$3</f>
        <v>20532100.399650849</v>
      </c>
      <c r="BS35" s="3">
        <v>2049</v>
      </c>
      <c r="BT35" s="3">
        <f>(B38-$B$10)*$B$2*Output!$T$6*$U$4/Output!$T$3</f>
        <v>0</v>
      </c>
      <c r="BU35" s="3">
        <f>(C38-$B$10)*$B$2*Output!$T$6*$U$4/Output!$T$3</f>
        <v>0</v>
      </c>
      <c r="BV35" s="3">
        <f>(D38-$B$10)*$B$2*Output!$T$6*$U$4/Output!$T$3</f>
        <v>0</v>
      </c>
      <c r="BX35" s="3">
        <v>2049</v>
      </c>
      <c r="BY35" s="3">
        <f>(B38-$B$10)*$B$2*Output!$T$6*$V$4/Output!$T$3</f>
        <v>0</v>
      </c>
      <c r="BZ35" s="3">
        <f>(C38-$B$10)*$B$2*Output!$T$6*$V$4/Output!$T$3</f>
        <v>0</v>
      </c>
      <c r="CA35" s="3">
        <f>(D38-$B$10)*$B$2*Output!$T$6*$V$4/Output!$T$3</f>
        <v>0</v>
      </c>
      <c r="CC35" s="3">
        <v>2049</v>
      </c>
      <c r="CD35" s="3">
        <f>(B38-$B$10)*$B$2*Output!$T$6*$W$4/Output!$T$3</f>
        <v>1447108.917228844</v>
      </c>
      <c r="CE35" s="3">
        <f>(C38-$B$10)*$B$2*Output!$T$6*$W$4/Output!$T$3</f>
        <v>2652745.1001923541</v>
      </c>
      <c r="CF35" s="3">
        <f>(D38-$B$10)*$B$2*Output!$T$6*$W$4/Output!$T$3</f>
        <v>3858381.2831558646</v>
      </c>
    </row>
    <row r="36" spans="1:84" x14ac:dyDescent="0.25">
      <c r="A36" s="3">
        <v>2047</v>
      </c>
      <c r="B36" s="3">
        <v>1.8306852527865523</v>
      </c>
      <c r="C36" s="3">
        <v>2.6132720101406801</v>
      </c>
      <c r="D36" s="3">
        <v>3.3958587674948082</v>
      </c>
      <c r="F36" s="3">
        <v>2050</v>
      </c>
      <c r="G36" s="3">
        <f>(B39-$B$10)*$B$2*Output!$T$6*$G$4/Output!$T$3</f>
        <v>118648.92520008305</v>
      </c>
      <c r="H36" s="3">
        <f>(C39-$B$10)*$B$2*Output!$T$6*$G$4/Output!$T$3</f>
        <v>217320.86209632526</v>
      </c>
      <c r="I36" s="3">
        <f>(D39-$B$10)*$B$2*Output!$T$6*$G$4/Output!$T$3</f>
        <v>315992.7989925674</v>
      </c>
      <c r="K36" s="3">
        <v>2050</v>
      </c>
      <c r="L36" s="3">
        <f>(B39-$B$10)*$B$2*Output!$T$6*$I$4/Output!$T$3</f>
        <v>2212060.6837758948</v>
      </c>
      <c r="M36" s="3">
        <f>(C39-$B$10)*$B$2*Output!$T$6*$I$4/Output!$T$3</f>
        <v>4051675.4281329787</v>
      </c>
      <c r="N36" s="3">
        <f>(D39-$B$10)*$B$2*Output!$T$6*$I$4/Output!$T$3</f>
        <v>5891290.1724900622</v>
      </c>
      <c r="P36" s="3">
        <v>2050</v>
      </c>
      <c r="Q36" s="3">
        <f>(B39-$B$10)*$B$2*Output!$T$6*$J$4/Output!$T$3</f>
        <v>673.22884930488124</v>
      </c>
      <c r="R36" s="3">
        <f>(C39-$B$10)*$B$2*Output!$T$6*$J$4/Output!$T$3</f>
        <v>1233.1057670546136</v>
      </c>
      <c r="S36" s="3">
        <f>(D39-$B$10)*$B$2*Output!$T$6*$J$4/Output!$T$3</f>
        <v>1792.9826848043451</v>
      </c>
      <c r="U36" s="3">
        <v>2050</v>
      </c>
      <c r="V36" s="3">
        <f>(B39-$B$10)*$B$2*Output!$T$6*$K$4/Output!$T$3</f>
        <v>233288.94720675735</v>
      </c>
      <c r="W36" s="3">
        <f>(C39-$B$10)*$B$2*Output!$T$6*$K$4/Output!$T$3</f>
        <v>427298.89916003338</v>
      </c>
      <c r="X36" s="3">
        <f>(D39-$B$10)*$B$2*Output!$T$6*$K$4/Output!$T$3</f>
        <v>621308.85111330915</v>
      </c>
      <c r="Z36" s="3">
        <v>2050</v>
      </c>
      <c r="AA36" s="3">
        <f>(B39-$B$10)*$B$2*Output!$T$6*$L$4/Output!$T$3</f>
        <v>65126.497761886429</v>
      </c>
      <c r="AB36" s="3">
        <f>(C39-$B$10)*$B$2*Output!$T$6*$L$4/Output!$T$3</f>
        <v>119287.60934884264</v>
      </c>
      <c r="AC36" s="3">
        <f>(D39-$B$10)*$B$2*Output!$T$6*$L$4/Output!$T$3</f>
        <v>173448.72093579883</v>
      </c>
      <c r="AE36" s="3">
        <v>2050</v>
      </c>
      <c r="AF36" s="3">
        <f>(B39-$B$10)*$B$2*Output!$T$6*$M$4/Output!$T$3</f>
        <v>34993.342081013601</v>
      </c>
      <c r="AG36" s="3">
        <f>(C39-$B$10)*$B$2*Output!$T$6*$M$4/Output!$T$3</f>
        <v>64094.834874004999</v>
      </c>
      <c r="AH36" s="3">
        <f>(D39-$B$10)*$B$2*Output!$T$6*$M$4/Output!$T$3</f>
        <v>93196.327666996367</v>
      </c>
      <c r="AJ36" s="3">
        <v>2050</v>
      </c>
      <c r="AK36" s="3">
        <f>(B39-$B$10)*$B$2*Output!$T$6*$N$4/Output!$T$3</f>
        <v>46657.789441351459</v>
      </c>
      <c r="AL36" s="3">
        <f>(C39-$B$10)*$B$2*Output!$T$6*$N$4/Output!$T$3</f>
        <v>85459.779832006665</v>
      </c>
      <c r="AM36" s="3">
        <f>(D39-$B$10)*$B$2*Output!$T$6*$N$4/Output!$T$3</f>
        <v>124261.77022266183</v>
      </c>
      <c r="AO36" s="3">
        <v>2050</v>
      </c>
      <c r="AP36" s="3">
        <f>(B39-$B$10)*$B$2*Output!$T$6*$O$4/Output!$T$3</f>
        <v>1195624.6707550122</v>
      </c>
      <c r="AQ36" s="3">
        <f>(C39-$B$10)*$B$2*Output!$T$6*$O$4/Output!$T$3</f>
        <v>2189941.3227211642</v>
      </c>
      <c r="AR36" s="3">
        <f>(D39-$B$10)*$B$2*Output!$T$6*$O$4/Output!$T$3</f>
        <v>3184257.9746873151</v>
      </c>
      <c r="AT36" s="3">
        <v>2050</v>
      </c>
      <c r="AU36" s="3">
        <f>(B39-$B$10)*$B$2*Output!$T$6*$P$4/Output!$T$3</f>
        <v>1509040.8465839955</v>
      </c>
      <c r="AV36" s="3">
        <f>(C39-$B$10)*$B$2*Output!$T$6*$P$4/Output!$T$3</f>
        <v>2764003.6112014684</v>
      </c>
      <c r="AW36" s="3">
        <f>(D39-$B$10)*$B$2*Output!$T$6*$P$4/Output!$T$3</f>
        <v>4018966.3758189408</v>
      </c>
      <c r="AY36" s="3">
        <v>2050</v>
      </c>
      <c r="AZ36" s="3">
        <f>(B39-$B$10)*$B$2*Output!$T$6*$Q$4/Output!$T$3</f>
        <v>220552.12373150705</v>
      </c>
      <c r="BA36" s="3">
        <f>(C39-$B$10)*$B$2*Output!$T$6*$Q$4/Output!$T$3</f>
        <v>403969.75856021466</v>
      </c>
      <c r="BB36" s="3">
        <f>(D39-$B$10)*$B$2*Output!$T$6*$Q$4/Output!$T$3</f>
        <v>587387.39338892209</v>
      </c>
      <c r="BD36" s="3">
        <v>2050</v>
      </c>
      <c r="BE36" s="3">
        <f>(B39-$B$10)*$B$2*Output!$T$6*$R$4/Output!$T$3</f>
        <v>383064.21490209119</v>
      </c>
      <c r="BF36" s="3">
        <f>(C39-$B$10)*$B$2*Output!$T$6*$R$4/Output!$T$3</f>
        <v>701631.68592037284</v>
      </c>
      <c r="BG36" s="3">
        <f>(D39-$B$10)*$B$2*Output!$T$6*$R$4/Output!$T$3</f>
        <v>1020199.1569386543</v>
      </c>
      <c r="BI36" s="3">
        <v>2050</v>
      </c>
      <c r="BJ36" s="3">
        <f>(B39-$B$10)*$B$2*Output!$T$6*$S$4/Output!$T$3</f>
        <v>232160.13024369164</v>
      </c>
      <c r="BK36" s="3">
        <f>(C39-$B$10)*$B$2*Output!$T$6*$S$4/Output!$T$3</f>
        <v>425231.32480022596</v>
      </c>
      <c r="BL36" s="3">
        <f>(D39-$B$10)*$B$2*Output!$T$6*$S$4/Output!$T$3</f>
        <v>618302.5193567602</v>
      </c>
      <c r="BN36" s="3">
        <v>2050</v>
      </c>
      <c r="BO36" s="3">
        <f>(B39-$B$10)*$B$2*Output!$T$6*$T$4/Output!$T$3</f>
        <v>7996866.9972687354</v>
      </c>
      <c r="BP36" s="3">
        <f>(C39-$B$10)*$B$2*Output!$T$6*$T$4/Output!$T$3</f>
        <v>14647296.863291582</v>
      </c>
      <c r="BQ36" s="3">
        <f>(D39-$B$10)*$B$2*Output!$T$6*$T$4/Output!$T$3</f>
        <v>21297726.72931442</v>
      </c>
      <c r="BS36" s="3">
        <v>2050</v>
      </c>
      <c r="BT36" s="3">
        <f>(B39-$B$10)*$B$2*Output!$T$6*$U$4/Output!$T$3</f>
        <v>0</v>
      </c>
      <c r="BU36" s="3">
        <f>(C39-$B$10)*$B$2*Output!$T$6*$U$4/Output!$T$3</f>
        <v>0</v>
      </c>
      <c r="BV36" s="3">
        <f>(D39-$B$10)*$B$2*Output!$T$6*$U$4/Output!$T$3</f>
        <v>0</v>
      </c>
      <c r="BX36" s="3">
        <v>2050</v>
      </c>
      <c r="BY36" s="3">
        <f>(B39-$B$10)*$B$2*Output!$T$6*$V$4/Output!$T$3</f>
        <v>0</v>
      </c>
      <c r="BZ36" s="3">
        <f>(C39-$B$10)*$B$2*Output!$T$6*$V$4/Output!$T$3</f>
        <v>0</v>
      </c>
      <c r="CA36" s="3">
        <f>(D39-$B$10)*$B$2*Output!$T$6*$V$4/Output!$T$3</f>
        <v>0</v>
      </c>
      <c r="CC36" s="3">
        <v>2050</v>
      </c>
      <c r="CD36" s="3">
        <f>(B39-$B$10)*$B$2*Output!$T$6*$W$4/Output!$T$3</f>
        <v>1502766.9525068766</v>
      </c>
      <c r="CE36" s="3">
        <f>(C39-$B$10)*$B$2*Output!$T$6*$W$4/Output!$T$3</f>
        <v>2752512.1622292907</v>
      </c>
      <c r="CF36" s="3">
        <f>(D39-$B$10)*$B$2*Output!$T$6*$W$4/Output!$T$3</f>
        <v>4002257.3719517034</v>
      </c>
    </row>
    <row r="37" spans="1:84" x14ac:dyDescent="0.25">
      <c r="A37" s="3">
        <v>2048</v>
      </c>
      <c r="B37" s="3">
        <v>1.8694638049859917</v>
      </c>
      <c r="C37" s="3">
        <v>2.6800952991151634</v>
      </c>
      <c r="D37" s="3">
        <v>3.4907267932443355</v>
      </c>
    </row>
    <row r="38" spans="1:84" x14ac:dyDescent="0.25">
      <c r="A38" s="3">
        <v>2049</v>
      </c>
      <c r="B38" s="3">
        <v>1.9082423571854314</v>
      </c>
      <c r="C38" s="3">
        <v>2.7482437230445753</v>
      </c>
      <c r="D38" s="3">
        <v>3.5882450889037192</v>
      </c>
      <c r="G38" s="3">
        <f>SUM(G10:G36)</f>
        <v>1661084.9528011624</v>
      </c>
      <c r="H38" s="3">
        <f t="shared" ref="H38:I38" si="1">SUM(H10:H36)</f>
        <v>3289432.7115915297</v>
      </c>
      <c r="I38" s="3">
        <f t="shared" si="1"/>
        <v>4917780.4703818932</v>
      </c>
      <c r="L38" s="3">
        <f>SUM(L10:L36)</f>
        <v>30968849.572862521</v>
      </c>
      <c r="M38" s="3">
        <f t="shared" ref="M38:N38" si="2">SUM(M10:M36)</f>
        <v>61327355.144325078</v>
      </c>
      <c r="N38" s="3">
        <f t="shared" si="2"/>
        <v>91685860.715787575</v>
      </c>
      <c r="Q38" s="3">
        <f>SUM(Q10:Q36)</f>
        <v>9425.2038902683362</v>
      </c>
      <c r="R38" s="3">
        <f t="shared" ref="R38:S38" si="3">SUM(R10:R36)</f>
        <v>18664.652844988857</v>
      </c>
      <c r="S38" s="3">
        <f t="shared" si="3"/>
        <v>27904.101799709373</v>
      </c>
      <c r="V38" s="3">
        <f>SUM(V10:V36)</f>
        <v>3266045.2608946026</v>
      </c>
      <c r="W38" s="3">
        <f t="shared" ref="W38:X38" si="4">SUM(W10:W36)</f>
        <v>6467722.2562326221</v>
      </c>
      <c r="X38" s="3">
        <f t="shared" si="4"/>
        <v>9669399.251570642</v>
      </c>
      <c r="AA38" s="3">
        <f>SUM(AA10:AA36)</f>
        <v>911770.96866640984</v>
      </c>
      <c r="AB38" s="3">
        <f t="shared" ref="AB38:AC38" si="5">SUM(AB10:AB36)</f>
        <v>1805572.4631982739</v>
      </c>
      <c r="AC38" s="3">
        <f t="shared" si="5"/>
        <v>2699373.9577301377</v>
      </c>
      <c r="AF38" s="3">
        <f>SUM(AF10:AF36)</f>
        <v>489906.7891341903</v>
      </c>
      <c r="AG38" s="3">
        <f t="shared" ref="AG38:AH38" si="6">SUM(AG10:AG36)</f>
        <v>970158.33843489341</v>
      </c>
      <c r="AH38" s="3">
        <f t="shared" si="6"/>
        <v>1450409.8877355959</v>
      </c>
      <c r="AK38" s="3">
        <f>SUM(AK10:AK36)</f>
        <v>653209.05217892036</v>
      </c>
      <c r="AL38" s="3">
        <f t="shared" ref="AL38:AM38" si="7">SUM(AL10:AL36)</f>
        <v>1293544.4512465247</v>
      </c>
      <c r="AM38" s="3">
        <f t="shared" si="7"/>
        <v>1933879.850314128</v>
      </c>
      <c r="AP38" s="3">
        <f>SUM(AP10:AP36)</f>
        <v>16738745.390570169</v>
      </c>
      <c r="AQ38" s="3">
        <f t="shared" ref="AQ38:AR38" si="8">SUM(AQ10:AQ36)</f>
        <v>33147598.228429932</v>
      </c>
      <c r="AR38" s="3">
        <f t="shared" si="8"/>
        <v>49556451.066289693</v>
      </c>
      <c r="AU38" s="3">
        <f>SUM(AU10:AU36)</f>
        <v>21126571.85217594</v>
      </c>
      <c r="AV38" s="3">
        <f t="shared" ref="AV38:AW38" si="9">SUM(AV10:AV36)</f>
        <v>41836774.463066898</v>
      </c>
      <c r="AW38" s="3">
        <f t="shared" si="9"/>
        <v>62546977.073957846</v>
      </c>
      <c r="AZ38" s="3">
        <f>SUM(AZ10:AZ36)</f>
        <v>3087729.7322410978</v>
      </c>
      <c r="BA38" s="3">
        <f t="shared" ref="BA38:BB38" si="10">SUM(BA10:BA36)</f>
        <v>6114605.4984482378</v>
      </c>
      <c r="BB38" s="3">
        <f t="shared" si="10"/>
        <v>9141481.2646553777</v>
      </c>
      <c r="BE38" s="3">
        <f>SUM(BE10:BE36)</f>
        <v>5362899.0086292755</v>
      </c>
      <c r="BF38" s="3">
        <f t="shared" ref="BF38:BG38" si="11">SUM(BF10:BF36)</f>
        <v>10620104.286778519</v>
      </c>
      <c r="BG38" s="3">
        <f t="shared" si="11"/>
        <v>15877309.564927761</v>
      </c>
      <c r="BJ38" s="3">
        <f>SUM(BJ10:BJ36)</f>
        <v>3250241.8234116822</v>
      </c>
      <c r="BK38" s="3">
        <f t="shared" ref="BK38:BL38" si="12">SUM(BK10:BK36)</f>
        <v>6436426.8404718312</v>
      </c>
      <c r="BL38" s="3">
        <f t="shared" si="12"/>
        <v>9622611.8575319797</v>
      </c>
      <c r="BO38" s="3">
        <f>SUM(BO10:BO36)</f>
        <v>111956137.96176228</v>
      </c>
      <c r="BP38" s="3">
        <f t="shared" ref="BP38:BQ38" si="13">SUM(BP10:BP36)</f>
        <v>221705808.51619965</v>
      </c>
      <c r="BQ38" s="3">
        <f t="shared" si="13"/>
        <v>331455479.07063693</v>
      </c>
      <c r="BT38" s="3">
        <f>SUM(BT10:BT36)</f>
        <v>0</v>
      </c>
      <c r="BU38" s="3">
        <f t="shared" ref="BU38:BV38" si="14">SUM(BU10:BU36)</f>
        <v>0</v>
      </c>
      <c r="BV38" s="3">
        <f t="shared" si="14"/>
        <v>0</v>
      </c>
      <c r="BY38" s="3">
        <f>SUM(BY10:BY36)</f>
        <v>0</v>
      </c>
      <c r="BZ38" s="3">
        <f t="shared" ref="BZ38:CA38" si="15">SUM(BZ10:BZ36)</f>
        <v>0</v>
      </c>
      <c r="CA38" s="3">
        <f t="shared" si="15"/>
        <v>0</v>
      </c>
      <c r="CD38" s="3">
        <f>SUM(CD10:CD36)</f>
        <v>21038737.33509627</v>
      </c>
      <c r="CE38" s="3">
        <f t="shared" ref="CE38:CF38" si="16">SUM(CE10:CE36)</f>
        <v>41662836.499688521</v>
      </c>
      <c r="CF38" s="3">
        <f t="shared" si="16"/>
        <v>62286935.664280787</v>
      </c>
    </row>
    <row r="39" spans="1:84" x14ac:dyDescent="0.25">
      <c r="A39" s="3">
        <v>2050</v>
      </c>
      <c r="B39" s="3">
        <v>1.9470209093848712</v>
      </c>
      <c r="C39" s="3">
        <v>2.8177543014122426</v>
      </c>
      <c r="D39" s="3">
        <v>3.6884876934396136</v>
      </c>
    </row>
    <row r="41" spans="1:84" ht="25.5" customHeight="1" x14ac:dyDescent="0.25">
      <c r="G41" s="5" t="s">
        <v>57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</row>
    <row r="42" spans="1:84" ht="27" customHeight="1" x14ac:dyDescent="0.25">
      <c r="G42" s="5" t="s">
        <v>38</v>
      </c>
      <c r="H42" s="5"/>
      <c r="I42" s="5"/>
      <c r="L42" s="5" t="s">
        <v>39</v>
      </c>
      <c r="M42" s="5"/>
      <c r="N42" s="5"/>
      <c r="Q42" s="6" t="s">
        <v>40</v>
      </c>
      <c r="R42" s="6"/>
      <c r="S42" s="6"/>
      <c r="V42" s="5" t="s">
        <v>45</v>
      </c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P42" s="5" t="s">
        <v>51</v>
      </c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O42" s="5" t="s">
        <v>56</v>
      </c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</row>
    <row r="43" spans="1:84" ht="44.25" customHeight="1" x14ac:dyDescent="0.25">
      <c r="G43" s="5"/>
      <c r="H43" s="5"/>
      <c r="I43" s="5"/>
      <c r="L43" s="5"/>
      <c r="M43" s="5"/>
      <c r="N43" s="5"/>
      <c r="Q43" s="6"/>
      <c r="R43" s="6"/>
      <c r="S43" s="6"/>
      <c r="V43" s="6" t="s">
        <v>41</v>
      </c>
      <c r="W43" s="6"/>
      <c r="X43" s="6"/>
      <c r="AA43" s="6" t="s">
        <v>42</v>
      </c>
      <c r="AB43" s="6"/>
      <c r="AC43" s="6"/>
      <c r="AF43" s="6" t="s">
        <v>43</v>
      </c>
      <c r="AG43" s="6"/>
      <c r="AH43" s="6"/>
      <c r="AK43" s="6" t="s">
        <v>44</v>
      </c>
      <c r="AL43" s="6"/>
      <c r="AM43" s="6"/>
      <c r="AP43" s="6" t="s">
        <v>46</v>
      </c>
      <c r="AQ43" s="6"/>
      <c r="AR43" s="6"/>
      <c r="AU43" s="6" t="s">
        <v>47</v>
      </c>
      <c r="AV43" s="6"/>
      <c r="AW43" s="6"/>
      <c r="AZ43" s="6" t="s">
        <v>48</v>
      </c>
      <c r="BA43" s="6"/>
      <c r="BB43" s="6"/>
      <c r="BE43" s="6" t="s">
        <v>49</v>
      </c>
      <c r="BF43" s="6"/>
      <c r="BG43" s="6"/>
      <c r="BJ43" s="6" t="s">
        <v>50</v>
      </c>
      <c r="BK43" s="6"/>
      <c r="BL43" s="6"/>
      <c r="BO43" s="6" t="s">
        <v>52</v>
      </c>
      <c r="BP43" s="6"/>
      <c r="BQ43" s="6"/>
      <c r="BT43" s="6" t="s">
        <v>53</v>
      </c>
      <c r="BU43" s="6"/>
      <c r="BV43" s="6"/>
      <c r="BY43" s="6" t="s">
        <v>54</v>
      </c>
      <c r="BZ43" s="6"/>
      <c r="CA43" s="6"/>
      <c r="CD43" s="6" t="s">
        <v>55</v>
      </c>
      <c r="CE43" s="6"/>
      <c r="CF43" s="6"/>
    </row>
    <row r="44" spans="1:84" x14ac:dyDescent="0.25">
      <c r="F44" s="3" t="s">
        <v>27</v>
      </c>
      <c r="G44" s="3" t="s">
        <v>28</v>
      </c>
      <c r="H44" s="3" t="s">
        <v>29</v>
      </c>
      <c r="I44" s="3" t="s">
        <v>30</v>
      </c>
      <c r="K44" s="3" t="s">
        <v>27</v>
      </c>
      <c r="L44" s="3" t="s">
        <v>28</v>
      </c>
      <c r="M44" s="3" t="s">
        <v>29</v>
      </c>
      <c r="N44" s="3" t="s">
        <v>30</v>
      </c>
      <c r="P44" s="3" t="s">
        <v>27</v>
      </c>
      <c r="Q44" s="3" t="s">
        <v>28</v>
      </c>
      <c r="R44" s="3" t="s">
        <v>29</v>
      </c>
      <c r="S44" s="3" t="s">
        <v>30</v>
      </c>
      <c r="U44" s="3" t="s">
        <v>27</v>
      </c>
      <c r="V44" s="3" t="s">
        <v>28</v>
      </c>
      <c r="W44" s="3" t="s">
        <v>29</v>
      </c>
      <c r="X44" s="3" t="s">
        <v>30</v>
      </c>
      <c r="Z44" s="3" t="s">
        <v>27</v>
      </c>
      <c r="AA44" s="3" t="s">
        <v>28</v>
      </c>
      <c r="AB44" s="3" t="s">
        <v>29</v>
      </c>
      <c r="AC44" s="3" t="s">
        <v>30</v>
      </c>
      <c r="AE44" s="3" t="s">
        <v>27</v>
      </c>
      <c r="AF44" s="3" t="s">
        <v>28</v>
      </c>
      <c r="AG44" s="3" t="s">
        <v>29</v>
      </c>
      <c r="AH44" s="3" t="s">
        <v>30</v>
      </c>
      <c r="AJ44" s="3" t="s">
        <v>27</v>
      </c>
      <c r="AK44" s="3" t="s">
        <v>28</v>
      </c>
      <c r="AL44" s="3" t="s">
        <v>29</v>
      </c>
      <c r="AM44" s="3" t="s">
        <v>30</v>
      </c>
      <c r="AO44" s="3" t="s">
        <v>27</v>
      </c>
      <c r="AP44" s="3" t="s">
        <v>28</v>
      </c>
      <c r="AQ44" s="3" t="s">
        <v>29</v>
      </c>
      <c r="AR44" s="3" t="s">
        <v>30</v>
      </c>
      <c r="AT44" s="3" t="s">
        <v>27</v>
      </c>
      <c r="AU44" s="3" t="s">
        <v>28</v>
      </c>
      <c r="AV44" s="3" t="s">
        <v>29</v>
      </c>
      <c r="AW44" s="3" t="s">
        <v>30</v>
      </c>
      <c r="AY44" s="3" t="s">
        <v>27</v>
      </c>
      <c r="AZ44" s="3" t="s">
        <v>28</v>
      </c>
      <c r="BA44" s="3" t="s">
        <v>29</v>
      </c>
      <c r="BB44" s="3" t="s">
        <v>30</v>
      </c>
      <c r="BD44" s="3" t="s">
        <v>27</v>
      </c>
      <c r="BE44" s="3" t="s">
        <v>28</v>
      </c>
      <c r="BF44" s="3" t="s">
        <v>29</v>
      </c>
      <c r="BG44" s="3" t="s">
        <v>30</v>
      </c>
      <c r="BI44" s="3" t="s">
        <v>27</v>
      </c>
      <c r="BJ44" s="3" t="s">
        <v>28</v>
      </c>
      <c r="BK44" s="3" t="s">
        <v>29</v>
      </c>
      <c r="BL44" s="3" t="s">
        <v>30</v>
      </c>
      <c r="BN44" s="3" t="s">
        <v>27</v>
      </c>
      <c r="BO44" s="3" t="s">
        <v>28</v>
      </c>
      <c r="BP44" s="3" t="s">
        <v>29</v>
      </c>
      <c r="BQ44" s="3" t="s">
        <v>30</v>
      </c>
      <c r="BS44" s="3" t="s">
        <v>27</v>
      </c>
      <c r="BT44" s="3" t="s">
        <v>28</v>
      </c>
      <c r="BU44" s="3" t="s">
        <v>29</v>
      </c>
      <c r="BV44" s="3" t="s">
        <v>30</v>
      </c>
      <c r="BX44" s="3" t="s">
        <v>27</v>
      </c>
      <c r="BY44" s="3" t="s">
        <v>28</v>
      </c>
      <c r="BZ44" s="3" t="s">
        <v>29</v>
      </c>
      <c r="CA44" s="3" t="s">
        <v>30</v>
      </c>
      <c r="CC44" s="3" t="s">
        <v>27</v>
      </c>
      <c r="CD44" s="3" t="s">
        <v>28</v>
      </c>
      <c r="CE44" s="3" t="s">
        <v>29</v>
      </c>
      <c r="CF44" s="3" t="s">
        <v>30</v>
      </c>
    </row>
    <row r="45" spans="1:84" x14ac:dyDescent="0.25">
      <c r="F45" s="3">
        <v>2024</v>
      </c>
      <c r="G45" s="3">
        <f>$G$2-G10*33.33/1000000*0.35/0.16</f>
        <v>87.975156704416293</v>
      </c>
      <c r="H45" s="3">
        <f t="shared" ref="H45:I45" si="17">$G$2-H10*33.33/1000000*0.35/0.16</f>
        <v>87.663911603092544</v>
      </c>
      <c r="I45" s="3">
        <f t="shared" si="17"/>
        <v>87.352666501768795</v>
      </c>
      <c r="K45" s="3">
        <v>2024</v>
      </c>
      <c r="L45" s="3">
        <f>$I$2-L10*33.33/1000000*3.2/1.89</f>
        <v>1641.5366501217168</v>
      </c>
      <c r="M45" s="3">
        <f t="shared" ref="M45:N45" si="18">$I$2-M10*33.33/1000000*3.2/1.89</f>
        <v>1637.0453108173162</v>
      </c>
      <c r="N45" s="3">
        <f t="shared" si="18"/>
        <v>1632.5539715129157</v>
      </c>
      <c r="P45" s="3">
        <v>2024</v>
      </c>
      <c r="Q45" s="3">
        <f>$J$2-Q10*33.33/1000000*2.1/1.9</f>
        <v>0.5000814560068344</v>
      </c>
      <c r="R45" s="3">
        <f t="shared" ref="R45:S45" si="19">$J$2-R10*33.33/1000000*2.1/1.9</f>
        <v>0.49918913921318142</v>
      </c>
      <c r="S45" s="3">
        <f t="shared" si="19"/>
        <v>0.49829682241952844</v>
      </c>
      <c r="U45" s="3">
        <v>2024</v>
      </c>
      <c r="V45" s="3">
        <f>$K$2-V10*33.33/1000000</f>
        <v>173.31979269123175</v>
      </c>
      <c r="W45" s="3">
        <f t="shared" ref="W45:X45" si="20">$K$2-W10*33.33/1000000</f>
        <v>173.04003320747552</v>
      </c>
      <c r="X45" s="3">
        <f t="shared" si="20"/>
        <v>172.76027372371928</v>
      </c>
      <c r="Z45" s="3">
        <v>2024</v>
      </c>
      <c r="AA45" s="3">
        <f>$L$2-AA10*33.33/1000000</f>
        <v>48.385108792968865</v>
      </c>
      <c r="AB45" s="3">
        <f t="shared" ref="AB45:AC45" si="21">$L$2-AB10*33.33/1000000</f>
        <v>48.307009270420252</v>
      </c>
      <c r="AC45" s="3">
        <f t="shared" si="21"/>
        <v>48.228909747871633</v>
      </c>
      <c r="AE45" s="3">
        <v>2024</v>
      </c>
      <c r="AF45" s="3">
        <f>$M$2-AF10*33.33/1000000*1.61/1.28</f>
        <v>25.986832090310486</v>
      </c>
      <c r="AG45" s="3">
        <f t="shared" ref="AG45:AH45" si="22">$M$2-AG10*33.33/1000000*1.61/1.28</f>
        <v>25.934049343961167</v>
      </c>
      <c r="AH45" s="3">
        <f t="shared" si="22"/>
        <v>25.881266597611848</v>
      </c>
      <c r="AJ45" s="3">
        <v>2024</v>
      </c>
      <c r="AK45" s="3">
        <f>$N$2-AK10*33.33/1000000*3.03/2.17</f>
        <v>34.641132295799018</v>
      </c>
      <c r="AL45" s="3">
        <f t="shared" ref="AL45:AM45" si="23">$N$2-AL10*33.33/1000000*3.03/2.17</f>
        <v>34.563005914621009</v>
      </c>
      <c r="AM45" s="3">
        <f t="shared" si="23"/>
        <v>34.484879533442999</v>
      </c>
      <c r="AO45" s="3">
        <v>2024</v>
      </c>
      <c r="AP45" s="3">
        <f>$O$2-AP10*33.33/1000000</f>
        <v>888.27791694787368</v>
      </c>
      <c r="AQ45" s="3">
        <f t="shared" ref="AQ45:AR45" si="24">$O$2-AQ10*33.33/1000000</f>
        <v>886.84412702914176</v>
      </c>
      <c r="AR45" s="3">
        <f t="shared" si="24"/>
        <v>885.41033711040984</v>
      </c>
      <c r="AT45" s="3">
        <v>2024</v>
      </c>
      <c r="AU45" s="3">
        <f>$P$2-AU10*33.33/1000000</f>
        <v>1121.1274679924618</v>
      </c>
      <c r="AV45" s="3">
        <f t="shared" ref="AV45:AW45" si="25">$P$2-AV10*33.33/1000000</f>
        <v>1119.3178302309555</v>
      </c>
      <c r="AW45" s="3">
        <f t="shared" si="25"/>
        <v>1117.5081924694491</v>
      </c>
      <c r="AY45" s="3">
        <v>2024</v>
      </c>
      <c r="AZ45" s="3">
        <f>$Q$2-AZ10*33.33/1000000</f>
        <v>163.85709147582133</v>
      </c>
      <c r="BA45" s="3">
        <f t="shared" ref="BA45:BB45" si="26">$Q$2-BA10*33.33/1000000</f>
        <v>163.59260595683193</v>
      </c>
      <c r="BB45" s="3">
        <f t="shared" si="26"/>
        <v>163.32812043784256</v>
      </c>
      <c r="BD45" s="3">
        <v>2024</v>
      </c>
      <c r="BE45" s="3">
        <f>$R$2-BE10*33.33/1000000*3.42/2.86</f>
        <v>284.50130549896312</v>
      </c>
      <c r="BF45" s="3">
        <f t="shared" ref="BF45:BG45" si="27">$R$2-BF10*33.33/1000000*3.42/2.86</f>
        <v>283.95198942106208</v>
      </c>
      <c r="BG45" s="3">
        <f t="shared" si="27"/>
        <v>283.40267334316104</v>
      </c>
      <c r="BI45" s="3">
        <v>2024</v>
      </c>
      <c r="BJ45" s="3">
        <f>$S$2-BJ10*33.33/1000000*0.139/0.15</f>
        <v>172.50216543267061</v>
      </c>
      <c r="BK45" s="3">
        <f t="shared" ref="BK45:BL45" si="28">$S$2-BK10*33.33/1000000*0.139/0.15</f>
        <v>172.24417604923534</v>
      </c>
      <c r="BL45" s="3">
        <f t="shared" si="28"/>
        <v>171.98618666580009</v>
      </c>
      <c r="BN45" s="3">
        <v>2024</v>
      </c>
      <c r="BO45" s="3">
        <f>$T$2-BO10*$AA$2/1000000</f>
        <v>5939.4894882039334</v>
      </c>
      <c r="BP45" s="3">
        <f t="shared" ref="BP45:BQ45" si="29">$T$2-BP10*$AA$2/1000000</f>
        <v>5928.2420051427171</v>
      </c>
      <c r="BQ45" s="3">
        <f t="shared" si="29"/>
        <v>5916.9945220815016</v>
      </c>
      <c r="BS45" s="3">
        <v>2024</v>
      </c>
      <c r="BT45" s="3">
        <f>$U$2-BT10*$AA$2/1000000</f>
        <v>0</v>
      </c>
      <c r="BU45" s="3">
        <f t="shared" ref="BU45:BV45" si="30">$U$2-BU10*$AA$2/1000000</f>
        <v>0</v>
      </c>
      <c r="BV45" s="3">
        <f t="shared" si="30"/>
        <v>0</v>
      </c>
      <c r="BX45" s="3">
        <v>2024</v>
      </c>
      <c r="BY45" s="3">
        <f>$V$2-BY10*$AA$2/1000000</f>
        <v>0</v>
      </c>
      <c r="BZ45" s="3">
        <f t="shared" ref="BZ45:CA45" si="31">$V$2-BZ10*$AA$2/1000000</f>
        <v>0</v>
      </c>
      <c r="CA45" s="3">
        <f t="shared" si="31"/>
        <v>0</v>
      </c>
      <c r="CC45" s="3">
        <v>2024</v>
      </c>
      <c r="CD45" s="3">
        <f>$W$2-CD10*$AA$2/1000000</f>
        <v>1116.1456756356386</v>
      </c>
      <c r="CE45" s="3">
        <f t="shared" ref="CE45:CF45" si="32">$W$2-CE10*$AA$2/1000000</f>
        <v>1114.032054657692</v>
      </c>
      <c r="CF45" s="3">
        <f t="shared" si="32"/>
        <v>1111.9184336797452</v>
      </c>
    </row>
    <row r="46" spans="1:84" x14ac:dyDescent="0.25">
      <c r="F46" s="3">
        <v>2025</v>
      </c>
      <c r="G46" s="3">
        <f t="shared" ref="G46:I61" si="33">$G$2-G11*33.33/1000000*0.35/0.16</f>
        <v>87.654763408832594</v>
      </c>
      <c r="H46" s="3">
        <f t="shared" si="33"/>
        <v>86.972493780827691</v>
      </c>
      <c r="I46" s="3">
        <f t="shared" si="33"/>
        <v>86.290224152822773</v>
      </c>
      <c r="K46" s="3">
        <v>2025</v>
      </c>
      <c r="L46" s="3">
        <f t="shared" ref="L46:N61" si="34">$I$2-L11*33.33/1000000*3.2/1.89</f>
        <v>1636.9133002434332</v>
      </c>
      <c r="M46" s="3">
        <f t="shared" si="34"/>
        <v>1627.06799060346</v>
      </c>
      <c r="N46" s="3">
        <f t="shared" si="34"/>
        <v>1617.2226809634867</v>
      </c>
      <c r="P46" s="3">
        <v>2025</v>
      </c>
      <c r="Q46" s="3">
        <f t="shared" ref="Q46:S61" si="35">$J$2-Q11*33.33/1000000*2.1/1.9</f>
        <v>0.49916291201366875</v>
      </c>
      <c r="R46" s="3">
        <f t="shared" si="35"/>
        <v>0.49720689521443601</v>
      </c>
      <c r="S46" s="3">
        <f t="shared" si="35"/>
        <v>0.49525087841520321</v>
      </c>
      <c r="U46" s="3">
        <v>2025</v>
      </c>
      <c r="V46" s="3">
        <f t="shared" ref="V46:X61" si="36">$K$2-V11*33.33/1000000</f>
        <v>173.03181044640206</v>
      </c>
      <c r="W46" s="3">
        <f t="shared" si="36"/>
        <v>172.41855935232405</v>
      </c>
      <c r="X46" s="3">
        <f t="shared" si="36"/>
        <v>171.80530825824604</v>
      </c>
      <c r="Z46" s="3">
        <v>2025</v>
      </c>
      <c r="AA46" s="3">
        <f t="shared" ref="AA46:AC61" si="37">$L$2-AA11*33.33/1000000</f>
        <v>48.304713749620582</v>
      </c>
      <c r="AB46" s="3">
        <f t="shared" si="37"/>
        <v>48.133514485857134</v>
      </c>
      <c r="AC46" s="3">
        <f t="shared" si="37"/>
        <v>47.962315222093686</v>
      </c>
      <c r="AE46" s="3">
        <v>2025</v>
      </c>
      <c r="AF46" s="3">
        <f t="shared" ref="AF46:AH61" si="38">$M$2-AF11*33.33/1000000*1.61/1.28</f>
        <v>25.932497940211764</v>
      </c>
      <c r="AG46" s="3">
        <f t="shared" si="38"/>
        <v>25.816794706446263</v>
      </c>
      <c r="AH46" s="3">
        <f t="shared" si="38"/>
        <v>25.701091472680762</v>
      </c>
      <c r="AJ46" s="3">
        <v>2025</v>
      </c>
      <c r="AK46" s="3">
        <f t="shared" ref="AK46:AM61" si="39">$N$2-AK11*33.33/1000000*3.03/2.17</f>
        <v>34.56070960438575</v>
      </c>
      <c r="AL46" s="3">
        <f t="shared" si="39"/>
        <v>34.389451464749222</v>
      </c>
      <c r="AM46" s="3">
        <f t="shared" si="39"/>
        <v>34.218193325112686</v>
      </c>
      <c r="AO46" s="3">
        <v>2025</v>
      </c>
      <c r="AP46" s="3">
        <f t="shared" ref="AP46:AR61" si="40">$O$2-AP11*33.33/1000000</f>
        <v>886.80198471541951</v>
      </c>
      <c r="AQ46" s="3">
        <f t="shared" si="40"/>
        <v>883.65902339545028</v>
      </c>
      <c r="AR46" s="3">
        <f t="shared" si="40"/>
        <v>880.51606207548105</v>
      </c>
      <c r="AT46" s="3">
        <v>2025</v>
      </c>
      <c r="AU46" s="3">
        <f t="shared" ref="AU46:AW61" si="41">$P$2-AU11*33.33/1000000</f>
        <v>1119.2646409029564</v>
      </c>
      <c r="AV46" s="3">
        <f t="shared" si="41"/>
        <v>1115.2977965185294</v>
      </c>
      <c r="AW46" s="3">
        <f t="shared" si="41"/>
        <v>1111.3309521341021</v>
      </c>
      <c r="AY46" s="3">
        <v>2025</v>
      </c>
      <c r="AZ46" s="3">
        <f t="shared" ref="AZ46:BB61" si="42">$Q$2-AZ11*33.33/1000000</f>
        <v>163.58483213197056</v>
      </c>
      <c r="BA46" s="3">
        <f t="shared" si="42"/>
        <v>163.00506256809274</v>
      </c>
      <c r="BB46" s="3">
        <f t="shared" si="42"/>
        <v>162.42529300421492</v>
      </c>
      <c r="BD46" s="3">
        <v>2025</v>
      </c>
      <c r="BE46" s="3">
        <f t="shared" ref="BE46:BG61" si="43">$R$2-BE11*33.33/1000000*3.42/2.86</f>
        <v>283.93584378481148</v>
      </c>
      <c r="BF46" s="3">
        <f t="shared" si="43"/>
        <v>282.73170699829603</v>
      </c>
      <c r="BG46" s="3">
        <f t="shared" si="43"/>
        <v>281.52757021178058</v>
      </c>
      <c r="BI46" s="3">
        <v>2025</v>
      </c>
      <c r="BJ46" s="3">
        <f t="shared" ref="BJ46:BL61" si="44">$S$2-BJ11*33.33/1000000*0.139/0.15</f>
        <v>172.23659316042318</v>
      </c>
      <c r="BK46" s="3">
        <f t="shared" si="44"/>
        <v>171.67106355074586</v>
      </c>
      <c r="BL46" s="3">
        <f t="shared" si="44"/>
        <v>171.10553394106856</v>
      </c>
      <c r="BN46" s="3">
        <v>2025</v>
      </c>
      <c r="BO46" s="3">
        <f t="shared" ref="BO46:BQ61" si="45">$T$2-BO11*$AA$2/1000000</f>
        <v>5927.9114162931519</v>
      </c>
      <c r="BP46" s="3">
        <f t="shared" si="45"/>
        <v>5903.2561974590881</v>
      </c>
      <c r="BQ46" s="3">
        <f t="shared" si="45"/>
        <v>5878.6009786250243</v>
      </c>
      <c r="BS46" s="3">
        <v>2025</v>
      </c>
      <c r="BT46" s="3">
        <f t="shared" ref="BT46:BV61" si="46">$U$2-BT11*$AA$2/1000000</f>
        <v>0</v>
      </c>
      <c r="BU46" s="3">
        <f t="shared" si="46"/>
        <v>0</v>
      </c>
      <c r="BV46" s="3">
        <f t="shared" si="46"/>
        <v>0</v>
      </c>
      <c r="BX46" s="3">
        <v>2025</v>
      </c>
      <c r="BY46" s="3">
        <f t="shared" ref="BY46:CA61" si="47">$V$2-BY11*$AA$2/1000000</f>
        <v>0</v>
      </c>
      <c r="BZ46" s="3">
        <f t="shared" si="47"/>
        <v>0</v>
      </c>
      <c r="CA46" s="3">
        <f t="shared" si="47"/>
        <v>0</v>
      </c>
      <c r="CC46" s="3">
        <v>2025</v>
      </c>
      <c r="CD46" s="3">
        <f t="shared" ref="CD46:CF61" si="48">$W$2-CD11*$AA$2/1000000</f>
        <v>1113.9699305785789</v>
      </c>
      <c r="CE46" s="3">
        <f t="shared" si="48"/>
        <v>1109.336735092983</v>
      </c>
      <c r="CF46" s="3">
        <f t="shared" si="48"/>
        <v>1104.703539607387</v>
      </c>
    </row>
    <row r="47" spans="1:84" x14ac:dyDescent="0.25">
      <c r="F47" s="3">
        <v>2026</v>
      </c>
      <c r="G47" s="3">
        <f t="shared" si="33"/>
        <v>87.334370113248909</v>
      </c>
      <c r="H47" s="3">
        <f t="shared" si="33"/>
        <v>86.213716424522275</v>
      </c>
      <c r="I47" s="3">
        <f t="shared" si="33"/>
        <v>85.093062735795641</v>
      </c>
      <c r="K47" s="3">
        <v>2026</v>
      </c>
      <c r="L47" s="3">
        <f t="shared" si="34"/>
        <v>1632.2899503651499</v>
      </c>
      <c r="M47" s="3">
        <f t="shared" si="34"/>
        <v>1616.1186566246458</v>
      </c>
      <c r="N47" s="3">
        <f t="shared" si="34"/>
        <v>1599.9473628841417</v>
      </c>
      <c r="P47" s="3">
        <v>2026</v>
      </c>
      <c r="Q47" s="3">
        <f t="shared" si="35"/>
        <v>0.49824436802050315</v>
      </c>
      <c r="R47" s="3">
        <f t="shared" si="35"/>
        <v>0.49503153639016756</v>
      </c>
      <c r="S47" s="3">
        <f t="shared" si="35"/>
        <v>0.49181870475983203</v>
      </c>
      <c r="U47" s="3">
        <v>2026</v>
      </c>
      <c r="V47" s="3">
        <f t="shared" si="36"/>
        <v>172.7438282015724</v>
      </c>
      <c r="W47" s="3">
        <f t="shared" si="36"/>
        <v>171.73654006725548</v>
      </c>
      <c r="X47" s="3">
        <f t="shared" si="36"/>
        <v>170.72925193293855</v>
      </c>
      <c r="Z47" s="3">
        <v>2026</v>
      </c>
      <c r="AA47" s="3">
        <f t="shared" si="37"/>
        <v>48.224318706272292</v>
      </c>
      <c r="AB47" s="3">
        <f t="shared" si="37"/>
        <v>47.943117435442154</v>
      </c>
      <c r="AC47" s="3">
        <f t="shared" si="37"/>
        <v>47.661916164612016</v>
      </c>
      <c r="AE47" s="3">
        <v>2026</v>
      </c>
      <c r="AF47" s="3">
        <f t="shared" si="38"/>
        <v>25.878163790113039</v>
      </c>
      <c r="AG47" s="3">
        <f t="shared" si="38"/>
        <v>25.688116849146216</v>
      </c>
      <c r="AH47" s="3">
        <f t="shared" si="38"/>
        <v>25.498069908179392</v>
      </c>
      <c r="AJ47" s="3">
        <v>2026</v>
      </c>
      <c r="AK47" s="3">
        <f t="shared" si="39"/>
        <v>34.480286912972488</v>
      </c>
      <c r="AL47" s="3">
        <f t="shared" si="39"/>
        <v>34.198988936292281</v>
      </c>
      <c r="AM47" s="3">
        <f t="shared" si="39"/>
        <v>33.917690959612074</v>
      </c>
      <c r="AO47" s="3">
        <v>2026</v>
      </c>
      <c r="AP47" s="3">
        <f t="shared" si="40"/>
        <v>885.32605248296522</v>
      </c>
      <c r="AQ47" s="3">
        <f t="shared" si="40"/>
        <v>880.16361955003799</v>
      </c>
      <c r="AR47" s="3">
        <f t="shared" si="40"/>
        <v>875.00118661711065</v>
      </c>
      <c r="AT47" s="3">
        <v>2026</v>
      </c>
      <c r="AU47" s="3">
        <f t="shared" si="41"/>
        <v>1117.4018138134511</v>
      </c>
      <c r="AV47" s="3">
        <f t="shared" si="41"/>
        <v>1110.8861217621836</v>
      </c>
      <c r="AW47" s="3">
        <f t="shared" si="41"/>
        <v>1104.3704297109161</v>
      </c>
      <c r="AY47" s="3">
        <v>2026</v>
      </c>
      <c r="AZ47" s="3">
        <f t="shared" si="42"/>
        <v>163.31257278811975</v>
      </c>
      <c r="BA47" s="3">
        <f t="shared" si="42"/>
        <v>162.36027933447298</v>
      </c>
      <c r="BB47" s="3">
        <f t="shared" si="42"/>
        <v>161.4079858808262</v>
      </c>
      <c r="BD47" s="3">
        <v>2026</v>
      </c>
      <c r="BE47" s="3">
        <f t="shared" si="43"/>
        <v>283.3703820706599</v>
      </c>
      <c r="BF47" s="3">
        <f t="shared" si="43"/>
        <v>281.39254182077809</v>
      </c>
      <c r="BG47" s="3">
        <f t="shared" si="43"/>
        <v>279.41470157089634</v>
      </c>
      <c r="BI47" s="3">
        <v>2026</v>
      </c>
      <c r="BJ47" s="3">
        <f t="shared" si="44"/>
        <v>171.97102088817573</v>
      </c>
      <c r="BK47" s="3">
        <f t="shared" si="44"/>
        <v>171.04211709830275</v>
      </c>
      <c r="BL47" s="3">
        <f t="shared" si="44"/>
        <v>170.11321330842975</v>
      </c>
      <c r="BN47" s="3">
        <v>2026</v>
      </c>
      <c r="BO47" s="3">
        <f t="shared" si="45"/>
        <v>5916.3333443823703</v>
      </c>
      <c r="BP47" s="3">
        <f t="shared" si="45"/>
        <v>5875.8362142176411</v>
      </c>
      <c r="BQ47" s="3">
        <f t="shared" si="45"/>
        <v>5835.3390840529128</v>
      </c>
      <c r="BS47" s="3">
        <v>2026</v>
      </c>
      <c r="BT47" s="3">
        <f t="shared" si="46"/>
        <v>0</v>
      </c>
      <c r="BU47" s="3">
        <f t="shared" si="46"/>
        <v>0</v>
      </c>
      <c r="BV47" s="3">
        <f t="shared" si="46"/>
        <v>0</v>
      </c>
      <c r="BX47" s="3">
        <v>2026</v>
      </c>
      <c r="BY47" s="3">
        <f t="shared" si="47"/>
        <v>0</v>
      </c>
      <c r="BZ47" s="3">
        <f t="shared" si="47"/>
        <v>0</v>
      </c>
      <c r="CA47" s="3">
        <f t="shared" si="47"/>
        <v>0</v>
      </c>
      <c r="CC47" s="3">
        <v>2026</v>
      </c>
      <c r="CD47" s="3">
        <f t="shared" si="48"/>
        <v>1111.7941855215195</v>
      </c>
      <c r="CE47" s="3">
        <f t="shared" si="48"/>
        <v>1104.183986564389</v>
      </c>
      <c r="CF47" s="3">
        <f t="shared" si="48"/>
        <v>1096.573787607259</v>
      </c>
    </row>
    <row r="48" spans="1:84" x14ac:dyDescent="0.25">
      <c r="F48" s="3">
        <v>2027</v>
      </c>
      <c r="G48" s="3">
        <f t="shared" si="33"/>
        <v>87.01397681766521</v>
      </c>
      <c r="H48" s="3">
        <f t="shared" si="33"/>
        <v>85.379038257878989</v>
      </c>
      <c r="I48" s="3">
        <f t="shared" si="33"/>
        <v>83.744099698092768</v>
      </c>
      <c r="K48" s="3">
        <v>2027</v>
      </c>
      <c r="L48" s="3">
        <f t="shared" si="34"/>
        <v>1627.6666004868664</v>
      </c>
      <c r="M48" s="3">
        <f t="shared" si="34"/>
        <v>1604.0740562745491</v>
      </c>
      <c r="N48" s="3">
        <f t="shared" si="34"/>
        <v>1580.4815120622316</v>
      </c>
      <c r="P48" s="3">
        <v>2027</v>
      </c>
      <c r="Q48" s="3">
        <f t="shared" si="35"/>
        <v>0.49732582402733749</v>
      </c>
      <c r="R48" s="3">
        <f t="shared" si="35"/>
        <v>0.49263857552998502</v>
      </c>
      <c r="S48" s="3">
        <f t="shared" si="35"/>
        <v>0.48795132703263255</v>
      </c>
      <c r="U48" s="3">
        <v>2027</v>
      </c>
      <c r="V48" s="3">
        <f t="shared" si="36"/>
        <v>172.45584595674271</v>
      </c>
      <c r="W48" s="3">
        <f t="shared" si="36"/>
        <v>170.98629811321479</v>
      </c>
      <c r="X48" s="3">
        <f t="shared" si="36"/>
        <v>169.51675026968684</v>
      </c>
      <c r="Z48" s="3">
        <v>2027</v>
      </c>
      <c r="AA48" s="3">
        <f t="shared" si="37"/>
        <v>48.14392366292401</v>
      </c>
      <c r="AB48" s="3">
        <f t="shared" si="37"/>
        <v>47.733674889939124</v>
      </c>
      <c r="AC48" s="3">
        <f t="shared" si="37"/>
        <v>47.323426116954245</v>
      </c>
      <c r="AE48" s="3">
        <v>2027</v>
      </c>
      <c r="AF48" s="3">
        <f t="shared" si="38"/>
        <v>25.823829640014317</v>
      </c>
      <c r="AG48" s="3">
        <f t="shared" si="38"/>
        <v>25.546567292973695</v>
      </c>
      <c r="AH48" s="3">
        <f t="shared" si="38"/>
        <v>25.269304945933072</v>
      </c>
      <c r="AJ48" s="3">
        <v>2027</v>
      </c>
      <c r="AK48" s="3">
        <f t="shared" si="39"/>
        <v>34.39986422155922</v>
      </c>
      <c r="AL48" s="3">
        <f t="shared" si="39"/>
        <v>33.989474362951881</v>
      </c>
      <c r="AM48" s="3">
        <f t="shared" si="39"/>
        <v>33.579084504344543</v>
      </c>
      <c r="AO48" s="3">
        <v>2027</v>
      </c>
      <c r="AP48" s="3">
        <f t="shared" si="40"/>
        <v>883.85012025051094</v>
      </c>
      <c r="AQ48" s="3">
        <f t="shared" si="40"/>
        <v>876.31856902352706</v>
      </c>
      <c r="AR48" s="3">
        <f t="shared" si="40"/>
        <v>868.7870177965433</v>
      </c>
      <c r="AT48" s="3">
        <v>2027</v>
      </c>
      <c r="AU48" s="3">
        <f t="shared" si="41"/>
        <v>1115.5389867239458</v>
      </c>
      <c r="AV48" s="3">
        <f t="shared" si="41"/>
        <v>1106.0331453695001</v>
      </c>
      <c r="AW48" s="3">
        <f t="shared" si="41"/>
        <v>1096.5273040150544</v>
      </c>
      <c r="AY48" s="3">
        <v>2027</v>
      </c>
      <c r="AZ48" s="3">
        <f t="shared" si="42"/>
        <v>163.04031344426897</v>
      </c>
      <c r="BA48" s="3">
        <f t="shared" si="42"/>
        <v>161.65099816938846</v>
      </c>
      <c r="BB48" s="3">
        <f t="shared" si="42"/>
        <v>160.26168289450794</v>
      </c>
      <c r="BD48" s="3">
        <v>2027</v>
      </c>
      <c r="BE48" s="3">
        <f t="shared" si="43"/>
        <v>282.80492035650826</v>
      </c>
      <c r="BF48" s="3">
        <f t="shared" si="43"/>
        <v>279.91941940098718</v>
      </c>
      <c r="BG48" s="3">
        <f t="shared" si="43"/>
        <v>277.0339184454661</v>
      </c>
      <c r="BI48" s="3">
        <v>2027</v>
      </c>
      <c r="BJ48" s="3">
        <f t="shared" si="44"/>
        <v>171.7054486159283</v>
      </c>
      <c r="BK48" s="3">
        <f t="shared" si="44"/>
        <v>170.35025687411505</v>
      </c>
      <c r="BL48" s="3">
        <f t="shared" si="44"/>
        <v>168.99506513230176</v>
      </c>
      <c r="BN48" s="3">
        <v>2027</v>
      </c>
      <c r="BO48" s="3">
        <f t="shared" si="45"/>
        <v>5904.7552724715888</v>
      </c>
      <c r="BP48" s="3">
        <f t="shared" si="45"/>
        <v>5845.6733987999551</v>
      </c>
      <c r="BQ48" s="3">
        <f t="shared" si="45"/>
        <v>5786.5915251283222</v>
      </c>
      <c r="BS48" s="3">
        <v>2027</v>
      </c>
      <c r="BT48" s="3">
        <f t="shared" si="46"/>
        <v>0</v>
      </c>
      <c r="BU48" s="3">
        <f t="shared" si="46"/>
        <v>0</v>
      </c>
      <c r="BV48" s="3">
        <f t="shared" si="46"/>
        <v>0</v>
      </c>
      <c r="BX48" s="3">
        <v>2027</v>
      </c>
      <c r="BY48" s="3">
        <f t="shared" si="47"/>
        <v>0</v>
      </c>
      <c r="BZ48" s="3">
        <f t="shared" si="47"/>
        <v>0</v>
      </c>
      <c r="CA48" s="3">
        <f t="shared" si="47"/>
        <v>0</v>
      </c>
      <c r="CC48" s="3">
        <v>2027</v>
      </c>
      <c r="CD48" s="3">
        <f t="shared" si="48"/>
        <v>1109.6184404644598</v>
      </c>
      <c r="CE48" s="3">
        <f t="shared" si="48"/>
        <v>1098.5158064858977</v>
      </c>
      <c r="CF48" s="3">
        <f t="shared" si="48"/>
        <v>1087.4131725073357</v>
      </c>
    </row>
    <row r="49" spans="6:84" x14ac:dyDescent="0.25">
      <c r="F49" s="3">
        <v>2028</v>
      </c>
      <c r="G49" s="3">
        <f t="shared" si="33"/>
        <v>86.693583522081511</v>
      </c>
      <c r="H49" s="3">
        <f t="shared" si="33"/>
        <v>84.458834959685987</v>
      </c>
      <c r="I49" s="3">
        <f t="shared" si="33"/>
        <v>82.224086397290478</v>
      </c>
      <c r="K49" s="3">
        <v>2028</v>
      </c>
      <c r="L49" s="3">
        <f t="shared" si="34"/>
        <v>1623.0432506085831</v>
      </c>
      <c r="M49" s="3">
        <f t="shared" si="34"/>
        <v>1590.795308356476</v>
      </c>
      <c r="N49" s="3">
        <f t="shared" si="34"/>
        <v>1558.5473661043691</v>
      </c>
      <c r="P49" s="3">
        <v>2028</v>
      </c>
      <c r="Q49" s="3">
        <f t="shared" si="35"/>
        <v>0.49640728003417189</v>
      </c>
      <c r="R49" s="3">
        <f t="shared" si="35"/>
        <v>0.49000042041345399</v>
      </c>
      <c r="S49" s="3">
        <f t="shared" si="35"/>
        <v>0.48359356079273608</v>
      </c>
      <c r="U49" s="3">
        <v>2028</v>
      </c>
      <c r="V49" s="3">
        <f t="shared" si="36"/>
        <v>172.16786371191304</v>
      </c>
      <c r="W49" s="3">
        <f t="shared" si="36"/>
        <v>170.15918276727564</v>
      </c>
      <c r="X49" s="3">
        <f t="shared" si="36"/>
        <v>168.15050182263823</v>
      </c>
      <c r="Z49" s="3">
        <v>2028</v>
      </c>
      <c r="AA49" s="3">
        <f t="shared" si="37"/>
        <v>48.063528619575727</v>
      </c>
      <c r="AB49" s="3">
        <f t="shared" si="37"/>
        <v>47.502771855864452</v>
      </c>
      <c r="AC49" s="3">
        <f t="shared" si="37"/>
        <v>46.942015092153177</v>
      </c>
      <c r="AE49" s="3">
        <v>2028</v>
      </c>
      <c r="AF49" s="3">
        <f t="shared" si="38"/>
        <v>25.769495489915592</v>
      </c>
      <c r="AG49" s="3">
        <f t="shared" si="38"/>
        <v>25.390513889814084</v>
      </c>
      <c r="AH49" s="3">
        <f t="shared" si="38"/>
        <v>25.011532289712573</v>
      </c>
      <c r="AJ49" s="3">
        <v>2028</v>
      </c>
      <c r="AK49" s="3">
        <f t="shared" si="39"/>
        <v>34.319441530145959</v>
      </c>
      <c r="AL49" s="3">
        <f t="shared" si="39"/>
        <v>33.758491920721873</v>
      </c>
      <c r="AM49" s="3">
        <f t="shared" si="39"/>
        <v>33.197542311297788</v>
      </c>
      <c r="AO49" s="3">
        <v>2028</v>
      </c>
      <c r="AP49" s="3">
        <f t="shared" si="40"/>
        <v>882.37418801805677</v>
      </c>
      <c r="AQ49" s="3">
        <f t="shared" si="40"/>
        <v>872.07953616318139</v>
      </c>
      <c r="AR49" s="3">
        <f t="shared" si="40"/>
        <v>861.78488430830612</v>
      </c>
      <c r="AT49" s="3">
        <v>2028</v>
      </c>
      <c r="AU49" s="3">
        <f t="shared" si="41"/>
        <v>1113.6761596344404</v>
      </c>
      <c r="AV49" s="3">
        <f t="shared" si="41"/>
        <v>1100.68290972052</v>
      </c>
      <c r="AW49" s="3">
        <f t="shared" si="41"/>
        <v>1087.6896598065998</v>
      </c>
      <c r="AY49" s="3">
        <v>2028</v>
      </c>
      <c r="AZ49" s="3">
        <f t="shared" si="42"/>
        <v>162.7680541004182</v>
      </c>
      <c r="BA49" s="3">
        <f t="shared" si="42"/>
        <v>160.86904065146061</v>
      </c>
      <c r="BB49" s="3">
        <f t="shared" si="42"/>
        <v>158.97002720250302</v>
      </c>
      <c r="BD49" s="3">
        <v>2028</v>
      </c>
      <c r="BE49" s="3">
        <f t="shared" si="43"/>
        <v>282.23945864235662</v>
      </c>
      <c r="BF49" s="3">
        <f t="shared" si="43"/>
        <v>278.29535378682931</v>
      </c>
      <c r="BG49" s="3">
        <f t="shared" si="43"/>
        <v>274.35124893130205</v>
      </c>
      <c r="BI49" s="3">
        <v>2028</v>
      </c>
      <c r="BJ49" s="3">
        <f t="shared" si="44"/>
        <v>171.43987634368088</v>
      </c>
      <c r="BK49" s="3">
        <f t="shared" si="44"/>
        <v>169.58750533031173</v>
      </c>
      <c r="BL49" s="3">
        <f t="shared" si="44"/>
        <v>167.73513431694258</v>
      </c>
      <c r="BN49" s="3">
        <v>2028</v>
      </c>
      <c r="BO49" s="3">
        <f t="shared" si="45"/>
        <v>5893.1772005608073</v>
      </c>
      <c r="BP49" s="3">
        <f t="shared" si="45"/>
        <v>5812.4199565279914</v>
      </c>
      <c r="BQ49" s="3">
        <f t="shared" si="45"/>
        <v>5731.6627124951747</v>
      </c>
      <c r="BS49" s="3">
        <v>2028</v>
      </c>
      <c r="BT49" s="3">
        <f t="shared" si="46"/>
        <v>0</v>
      </c>
      <c r="BU49" s="3">
        <f t="shared" si="46"/>
        <v>0</v>
      </c>
      <c r="BV49" s="3">
        <f t="shared" si="46"/>
        <v>0</v>
      </c>
      <c r="BX49" s="3">
        <v>2028</v>
      </c>
      <c r="BY49" s="3">
        <f t="shared" si="47"/>
        <v>0</v>
      </c>
      <c r="BZ49" s="3">
        <f t="shared" si="47"/>
        <v>0</v>
      </c>
      <c r="CA49" s="3">
        <f t="shared" si="47"/>
        <v>0</v>
      </c>
      <c r="CC49" s="3">
        <v>2028</v>
      </c>
      <c r="CD49" s="3">
        <f t="shared" si="48"/>
        <v>1107.4426954074002</v>
      </c>
      <c r="CE49" s="3">
        <f t="shared" si="48"/>
        <v>1092.2668374683474</v>
      </c>
      <c r="CF49" s="3">
        <f t="shared" si="48"/>
        <v>1077.0909795292948</v>
      </c>
    </row>
    <row r="50" spans="6:84" x14ac:dyDescent="0.25">
      <c r="F50" s="3">
        <v>2029</v>
      </c>
      <c r="G50" s="3">
        <f t="shared" si="33"/>
        <v>86.373190226497812</v>
      </c>
      <c r="H50" s="3">
        <f t="shared" si="33"/>
        <v>83.442261832316802</v>
      </c>
      <c r="I50" s="3">
        <f t="shared" si="33"/>
        <v>80.511333438135793</v>
      </c>
      <c r="K50" s="3">
        <v>2029</v>
      </c>
      <c r="L50" s="3">
        <f t="shared" si="34"/>
        <v>1618.4199007302998</v>
      </c>
      <c r="M50" s="3">
        <f t="shared" si="34"/>
        <v>1576.125921357831</v>
      </c>
      <c r="N50" s="3">
        <f t="shared" si="34"/>
        <v>1533.8319419853624</v>
      </c>
      <c r="P50" s="3">
        <v>2029</v>
      </c>
      <c r="Q50" s="3">
        <f t="shared" si="35"/>
        <v>0.49548873604100624</v>
      </c>
      <c r="R50" s="3">
        <f t="shared" si="35"/>
        <v>0.48708598009079551</v>
      </c>
      <c r="S50" s="3">
        <f t="shared" si="35"/>
        <v>0.47868322414058478</v>
      </c>
      <c r="U50" s="3">
        <v>2029</v>
      </c>
      <c r="V50" s="3">
        <f t="shared" si="36"/>
        <v>171.87988146708338</v>
      </c>
      <c r="W50" s="3">
        <f t="shared" si="36"/>
        <v>169.24544638362266</v>
      </c>
      <c r="X50" s="3">
        <f t="shared" si="36"/>
        <v>166.61101130016198</v>
      </c>
      <c r="Z50" s="3">
        <v>2029</v>
      </c>
      <c r="AA50" s="3">
        <f t="shared" si="37"/>
        <v>47.983133576227445</v>
      </c>
      <c r="AB50" s="3">
        <f t="shared" si="37"/>
        <v>47.247687115428</v>
      </c>
      <c r="AC50" s="3">
        <f t="shared" si="37"/>
        <v>46.512240654628556</v>
      </c>
      <c r="AE50" s="3">
        <v>2029</v>
      </c>
      <c r="AF50" s="3">
        <f t="shared" si="38"/>
        <v>25.71516133981687</v>
      </c>
      <c r="AG50" s="3">
        <f t="shared" si="38"/>
        <v>25.218117533054556</v>
      </c>
      <c r="AH50" s="3">
        <f t="shared" si="38"/>
        <v>24.72107372629225</v>
      </c>
      <c r="AJ50" s="3">
        <v>2029</v>
      </c>
      <c r="AK50" s="3">
        <f t="shared" si="39"/>
        <v>34.239018838732697</v>
      </c>
      <c r="AL50" s="3">
        <f t="shared" si="39"/>
        <v>33.503319455978236</v>
      </c>
      <c r="AM50" s="3">
        <f t="shared" si="39"/>
        <v>32.767620073223775</v>
      </c>
      <c r="AO50" s="3">
        <v>2029</v>
      </c>
      <c r="AP50" s="3">
        <f t="shared" si="40"/>
        <v>880.89825578560249</v>
      </c>
      <c r="AQ50" s="3">
        <f t="shared" si="40"/>
        <v>867.39656349798383</v>
      </c>
      <c r="AR50" s="3">
        <f t="shared" si="40"/>
        <v>853.8948712103653</v>
      </c>
      <c r="AT50" s="3">
        <v>2029</v>
      </c>
      <c r="AU50" s="3">
        <f t="shared" si="41"/>
        <v>1111.8133325449351</v>
      </c>
      <c r="AV50" s="3">
        <f t="shared" si="41"/>
        <v>1094.7723616964843</v>
      </c>
      <c r="AW50" s="3">
        <f t="shared" si="41"/>
        <v>1077.7313908480337</v>
      </c>
      <c r="AY50" s="3">
        <v>2029</v>
      </c>
      <c r="AZ50" s="3">
        <f t="shared" si="42"/>
        <v>162.49579475656742</v>
      </c>
      <c r="BA50" s="3">
        <f t="shared" si="42"/>
        <v>160.00519132487079</v>
      </c>
      <c r="BB50" s="3">
        <f t="shared" si="42"/>
        <v>157.51458789317414</v>
      </c>
      <c r="BD50" s="3">
        <v>2029</v>
      </c>
      <c r="BE50" s="3">
        <f t="shared" si="43"/>
        <v>281.67399692820499</v>
      </c>
      <c r="BF50" s="3">
        <f t="shared" si="43"/>
        <v>276.50120518545043</v>
      </c>
      <c r="BG50" s="3">
        <f t="shared" si="43"/>
        <v>271.32841344269588</v>
      </c>
      <c r="BI50" s="3">
        <v>2029</v>
      </c>
      <c r="BJ50" s="3">
        <f t="shared" si="44"/>
        <v>171.17430407143345</v>
      </c>
      <c r="BK50" s="3">
        <f t="shared" si="44"/>
        <v>168.74487335560303</v>
      </c>
      <c r="BL50" s="3">
        <f t="shared" si="44"/>
        <v>166.31544263977264</v>
      </c>
      <c r="BN50" s="3">
        <v>2029</v>
      </c>
      <c r="BO50" s="3">
        <f t="shared" si="45"/>
        <v>5881.5991286500257</v>
      </c>
      <c r="BP50" s="3">
        <f t="shared" si="45"/>
        <v>5775.6839919073655</v>
      </c>
      <c r="BQ50" s="3">
        <f t="shared" si="45"/>
        <v>5669.7688551647043</v>
      </c>
      <c r="BS50" s="3">
        <v>2029</v>
      </c>
      <c r="BT50" s="3">
        <f t="shared" si="46"/>
        <v>0</v>
      </c>
      <c r="BU50" s="3">
        <f t="shared" si="46"/>
        <v>0</v>
      </c>
      <c r="BV50" s="3">
        <f t="shared" si="46"/>
        <v>0</v>
      </c>
      <c r="BX50" s="3">
        <v>2029</v>
      </c>
      <c r="BY50" s="3">
        <f t="shared" si="47"/>
        <v>0</v>
      </c>
      <c r="BZ50" s="3">
        <f t="shared" si="47"/>
        <v>0</v>
      </c>
      <c r="CA50" s="3">
        <f t="shared" si="47"/>
        <v>0</v>
      </c>
      <c r="CC50" s="3">
        <v>2029</v>
      </c>
      <c r="CD50" s="3">
        <f t="shared" si="48"/>
        <v>1105.2669503503405</v>
      </c>
      <c r="CE50" s="3">
        <f t="shared" si="48"/>
        <v>1085.3634347208472</v>
      </c>
      <c r="CF50" s="3">
        <f t="shared" si="48"/>
        <v>1065.4599190913539</v>
      </c>
    </row>
    <row r="51" spans="6:84" x14ac:dyDescent="0.25">
      <c r="F51" s="3">
        <v>2030</v>
      </c>
      <c r="G51" s="3">
        <f t="shared" si="33"/>
        <v>86.052796930914113</v>
      </c>
      <c r="H51" s="3">
        <f t="shared" si="33"/>
        <v>82.317099056417803</v>
      </c>
      <c r="I51" s="3">
        <f t="shared" si="33"/>
        <v>78.581401181921493</v>
      </c>
      <c r="K51" s="3">
        <v>2030</v>
      </c>
      <c r="L51" s="3">
        <f t="shared" si="34"/>
        <v>1613.7965508520163</v>
      </c>
      <c r="M51" s="3">
        <f t="shared" si="34"/>
        <v>1559.8895604392151</v>
      </c>
      <c r="N51" s="3">
        <f t="shared" si="34"/>
        <v>1505.9825700264141</v>
      </c>
      <c r="P51" s="3">
        <v>2030</v>
      </c>
      <c r="Q51" s="3">
        <f t="shared" si="35"/>
        <v>0.49457019204784064</v>
      </c>
      <c r="R51" s="3">
        <f t="shared" si="35"/>
        <v>0.48386022123946648</v>
      </c>
      <c r="S51" s="3">
        <f t="shared" si="35"/>
        <v>0.47315025043109232</v>
      </c>
      <c r="U51" s="3">
        <v>2030</v>
      </c>
      <c r="V51" s="3">
        <f t="shared" si="36"/>
        <v>171.59189922225369</v>
      </c>
      <c r="W51" s="3">
        <f t="shared" si="36"/>
        <v>168.23410530230615</v>
      </c>
      <c r="X51" s="3">
        <f t="shared" si="36"/>
        <v>164.87631138235861</v>
      </c>
      <c r="Z51" s="3">
        <v>2030</v>
      </c>
      <c r="AA51" s="3">
        <f t="shared" si="37"/>
        <v>47.902738532879155</v>
      </c>
      <c r="AB51" s="3">
        <f t="shared" si="37"/>
        <v>46.965354396893801</v>
      </c>
      <c r="AC51" s="3">
        <f t="shared" si="37"/>
        <v>46.02797026090844</v>
      </c>
      <c r="AE51" s="3">
        <v>2030</v>
      </c>
      <c r="AF51" s="3">
        <f t="shared" si="38"/>
        <v>25.660827189718145</v>
      </c>
      <c r="AG51" s="3">
        <f t="shared" si="38"/>
        <v>25.02730591497804</v>
      </c>
      <c r="AH51" s="3">
        <f t="shared" si="38"/>
        <v>24.393784640237936</v>
      </c>
      <c r="AJ51" s="3">
        <v>2030</v>
      </c>
      <c r="AK51" s="3">
        <f t="shared" si="39"/>
        <v>34.158596147319429</v>
      </c>
      <c r="AL51" s="3">
        <f t="shared" si="39"/>
        <v>33.220889642486149</v>
      </c>
      <c r="AM51" s="3">
        <f t="shared" si="39"/>
        <v>32.283183137652877</v>
      </c>
      <c r="AO51" s="3">
        <v>2030</v>
      </c>
      <c r="AP51" s="3">
        <f t="shared" si="40"/>
        <v>879.42232355314832</v>
      </c>
      <c r="AQ51" s="3">
        <f t="shared" si="40"/>
        <v>862.2133588847862</v>
      </c>
      <c r="AR51" s="3">
        <f t="shared" si="40"/>
        <v>845.00439421642409</v>
      </c>
      <c r="AT51" s="3">
        <v>2030</v>
      </c>
      <c r="AU51" s="3">
        <f t="shared" si="41"/>
        <v>1109.9505054554297</v>
      </c>
      <c r="AV51" s="3">
        <f t="shared" si="41"/>
        <v>1088.2304529613805</v>
      </c>
      <c r="AW51" s="3">
        <f t="shared" si="41"/>
        <v>1066.5104004673312</v>
      </c>
      <c r="AY51" s="3">
        <v>2030</v>
      </c>
      <c r="AZ51" s="3">
        <f t="shared" si="42"/>
        <v>162.22353541271664</v>
      </c>
      <c r="BA51" s="3">
        <f t="shared" si="42"/>
        <v>159.0490662020479</v>
      </c>
      <c r="BB51" s="3">
        <f t="shared" si="42"/>
        <v>155.87459699137918</v>
      </c>
      <c r="BD51" s="3">
        <v>2030</v>
      </c>
      <c r="BE51" s="3">
        <f t="shared" si="43"/>
        <v>281.1085352140534</v>
      </c>
      <c r="BF51" s="3">
        <f t="shared" si="43"/>
        <v>274.51540685343372</v>
      </c>
      <c r="BG51" s="3">
        <f t="shared" si="43"/>
        <v>267.92227849281403</v>
      </c>
      <c r="BI51" s="3">
        <v>2030</v>
      </c>
      <c r="BJ51" s="3">
        <f t="shared" si="44"/>
        <v>170.90873179918603</v>
      </c>
      <c r="BK51" s="3">
        <f t="shared" si="44"/>
        <v>167.81223200772669</v>
      </c>
      <c r="BL51" s="3">
        <f t="shared" si="44"/>
        <v>164.71573221626738</v>
      </c>
      <c r="BN51" s="3">
        <v>2030</v>
      </c>
      <c r="BO51" s="3">
        <f t="shared" si="45"/>
        <v>5870.0210567392451</v>
      </c>
      <c r="BP51" s="3">
        <f t="shared" si="45"/>
        <v>5735.0239165866251</v>
      </c>
      <c r="BQ51" s="3">
        <f t="shared" si="45"/>
        <v>5600.026776434006</v>
      </c>
      <c r="BS51" s="3">
        <v>2030</v>
      </c>
      <c r="BT51" s="3">
        <f t="shared" si="46"/>
        <v>0</v>
      </c>
      <c r="BU51" s="3">
        <f t="shared" si="46"/>
        <v>0</v>
      </c>
      <c r="BV51" s="3">
        <f t="shared" si="46"/>
        <v>0</v>
      </c>
      <c r="BX51" s="3">
        <v>2030</v>
      </c>
      <c r="BY51" s="3">
        <f t="shared" si="47"/>
        <v>0</v>
      </c>
      <c r="BZ51" s="3">
        <f t="shared" si="47"/>
        <v>0</v>
      </c>
      <c r="CA51" s="3">
        <f t="shared" si="47"/>
        <v>0</v>
      </c>
      <c r="CC51" s="3">
        <v>2030</v>
      </c>
      <c r="CD51" s="3">
        <f t="shared" si="48"/>
        <v>1103.0912052932811</v>
      </c>
      <c r="CE51" s="3">
        <f t="shared" si="48"/>
        <v>1077.7226151974867</v>
      </c>
      <c r="CF51" s="3">
        <f t="shared" si="48"/>
        <v>1052.3540251016925</v>
      </c>
    </row>
    <row r="52" spans="6:84" x14ac:dyDescent="0.25">
      <c r="F52" s="3">
        <v>2031</v>
      </c>
      <c r="G52" s="3">
        <f t="shared" si="33"/>
        <v>85.732403635330428</v>
      </c>
      <c r="H52" s="3">
        <f t="shared" si="33"/>
        <v>81.896315931365891</v>
      </c>
      <c r="I52" s="3">
        <f t="shared" si="33"/>
        <v>78.060228227401367</v>
      </c>
      <c r="K52" s="3">
        <v>2031</v>
      </c>
      <c r="L52" s="3">
        <f t="shared" si="34"/>
        <v>1609.1732009737329</v>
      </c>
      <c r="M52" s="3">
        <f t="shared" si="34"/>
        <v>1553.8175619398451</v>
      </c>
      <c r="N52" s="3">
        <f t="shared" si="34"/>
        <v>1498.4619229059572</v>
      </c>
      <c r="P52" s="3">
        <v>2031</v>
      </c>
      <c r="Q52" s="3">
        <f t="shared" si="35"/>
        <v>0.49365164805467499</v>
      </c>
      <c r="R52" s="3">
        <f t="shared" si="35"/>
        <v>0.48265386699526247</v>
      </c>
      <c r="S52" s="3">
        <f t="shared" si="35"/>
        <v>0.47165608593585001</v>
      </c>
      <c r="U52" s="3">
        <v>2031</v>
      </c>
      <c r="V52" s="3">
        <f t="shared" si="36"/>
        <v>171.30391697742402</v>
      </c>
      <c r="W52" s="3">
        <f t="shared" si="36"/>
        <v>167.85588868351539</v>
      </c>
      <c r="X52" s="3">
        <f t="shared" si="36"/>
        <v>164.40786038960675</v>
      </c>
      <c r="Z52" s="3">
        <v>2031</v>
      </c>
      <c r="AA52" s="3">
        <f t="shared" si="37"/>
        <v>47.822343489530873</v>
      </c>
      <c r="AB52" s="3">
        <f t="shared" si="37"/>
        <v>46.859768924148042</v>
      </c>
      <c r="AC52" s="3">
        <f t="shared" si="37"/>
        <v>45.897194358765219</v>
      </c>
      <c r="AE52" s="3">
        <v>2031</v>
      </c>
      <c r="AF52" s="3">
        <f t="shared" si="38"/>
        <v>25.606493039619419</v>
      </c>
      <c r="AG52" s="3">
        <f t="shared" si="38"/>
        <v>24.955947076354626</v>
      </c>
      <c r="AH52" s="3">
        <f t="shared" si="38"/>
        <v>24.305401113089836</v>
      </c>
      <c r="AJ52" s="3">
        <v>2031</v>
      </c>
      <c r="AK52" s="3">
        <f t="shared" si="39"/>
        <v>34.078173455906168</v>
      </c>
      <c r="AL52" s="3">
        <f t="shared" si="39"/>
        <v>33.115267858621081</v>
      </c>
      <c r="AM52" s="3">
        <f t="shared" si="39"/>
        <v>32.152362261336002</v>
      </c>
      <c r="AO52" s="3">
        <v>2031</v>
      </c>
      <c r="AP52" s="3">
        <f t="shared" si="40"/>
        <v>877.94639132069403</v>
      </c>
      <c r="AQ52" s="3">
        <f t="shared" si="40"/>
        <v>860.2749682077731</v>
      </c>
      <c r="AR52" s="3">
        <f t="shared" si="40"/>
        <v>842.60354509485217</v>
      </c>
      <c r="AT52" s="3">
        <v>2031</v>
      </c>
      <c r="AU52" s="3">
        <f t="shared" si="41"/>
        <v>1108.0876783659244</v>
      </c>
      <c r="AV52" s="3">
        <f t="shared" si="41"/>
        <v>1085.7839404564124</v>
      </c>
      <c r="AW52" s="3">
        <f t="shared" si="41"/>
        <v>1063.4802025469007</v>
      </c>
      <c r="AY52" s="3">
        <v>2031</v>
      </c>
      <c r="AZ52" s="3">
        <f t="shared" si="42"/>
        <v>161.95127606886587</v>
      </c>
      <c r="BA52" s="3">
        <f t="shared" si="42"/>
        <v>158.69149898978336</v>
      </c>
      <c r="BB52" s="3">
        <f t="shared" si="42"/>
        <v>155.43172191070084</v>
      </c>
      <c r="BD52" s="3">
        <v>2031</v>
      </c>
      <c r="BE52" s="3">
        <f t="shared" si="43"/>
        <v>280.54307349990177</v>
      </c>
      <c r="BF52" s="3">
        <f t="shared" si="43"/>
        <v>273.77276725873043</v>
      </c>
      <c r="BG52" s="3">
        <f t="shared" si="43"/>
        <v>267.00246101755909</v>
      </c>
      <c r="BI52" s="3">
        <v>2031</v>
      </c>
      <c r="BJ52" s="3">
        <f t="shared" si="44"/>
        <v>170.6431595269386</v>
      </c>
      <c r="BK52" s="3">
        <f t="shared" si="44"/>
        <v>167.46344714804408</v>
      </c>
      <c r="BL52" s="3">
        <f t="shared" si="44"/>
        <v>164.28373476914959</v>
      </c>
      <c r="BN52" s="3">
        <v>2031</v>
      </c>
      <c r="BO52" s="3">
        <f t="shared" si="45"/>
        <v>5858.4429848284635</v>
      </c>
      <c r="BP52" s="3">
        <f t="shared" si="45"/>
        <v>5719.8180513333627</v>
      </c>
      <c r="BQ52" s="3">
        <f t="shared" si="45"/>
        <v>5581.1931178382629</v>
      </c>
      <c r="BS52" s="3">
        <v>2031</v>
      </c>
      <c r="BT52" s="3">
        <f t="shared" si="46"/>
        <v>0</v>
      </c>
      <c r="BU52" s="3">
        <f t="shared" si="46"/>
        <v>0</v>
      </c>
      <c r="BV52" s="3">
        <f t="shared" si="46"/>
        <v>0</v>
      </c>
      <c r="BX52" s="3">
        <v>2031</v>
      </c>
      <c r="BY52" s="3">
        <f t="shared" si="47"/>
        <v>0</v>
      </c>
      <c r="BZ52" s="3">
        <f t="shared" si="47"/>
        <v>0</v>
      </c>
      <c r="CA52" s="3">
        <f t="shared" si="47"/>
        <v>0</v>
      </c>
      <c r="CC52" s="3">
        <v>2031</v>
      </c>
      <c r="CD52" s="3">
        <f t="shared" si="48"/>
        <v>1100.9154602362214</v>
      </c>
      <c r="CE52" s="3">
        <f t="shared" si="48"/>
        <v>1074.8651371633166</v>
      </c>
      <c r="CF52" s="3">
        <f t="shared" si="48"/>
        <v>1048.8148140904118</v>
      </c>
    </row>
    <row r="53" spans="6:84" x14ac:dyDescent="0.25">
      <c r="F53" s="3">
        <v>2032</v>
      </c>
      <c r="G53" s="3">
        <f t="shared" si="33"/>
        <v>85.412010339746729</v>
      </c>
      <c r="H53" s="3">
        <f t="shared" si="33"/>
        <v>81.467613848325755</v>
      </c>
      <c r="I53" s="3">
        <f t="shared" si="33"/>
        <v>77.52321735690478</v>
      </c>
      <c r="K53" s="3">
        <v>2032</v>
      </c>
      <c r="L53" s="3">
        <f t="shared" si="34"/>
        <v>1604.5498510954494</v>
      </c>
      <c r="M53" s="3">
        <f t="shared" si="34"/>
        <v>1547.6312910322949</v>
      </c>
      <c r="N53" s="3">
        <f t="shared" si="34"/>
        <v>1490.7127309691407</v>
      </c>
      <c r="P53" s="3">
        <v>2032</v>
      </c>
      <c r="Q53" s="3">
        <f t="shared" si="35"/>
        <v>0.49273310406150939</v>
      </c>
      <c r="R53" s="3">
        <f t="shared" si="35"/>
        <v>0.48142480968144852</v>
      </c>
      <c r="S53" s="3">
        <f t="shared" si="35"/>
        <v>0.47011651530138759</v>
      </c>
      <c r="U53" s="3">
        <v>2032</v>
      </c>
      <c r="V53" s="3">
        <f t="shared" si="36"/>
        <v>171.01593473259433</v>
      </c>
      <c r="W53" s="3">
        <f t="shared" si="36"/>
        <v>167.47055419013236</v>
      </c>
      <c r="X53" s="3">
        <f t="shared" si="36"/>
        <v>163.92517364767039</v>
      </c>
      <c r="Z53" s="3">
        <v>2032</v>
      </c>
      <c r="AA53" s="3">
        <f t="shared" si="37"/>
        <v>47.74194844618259</v>
      </c>
      <c r="AB53" s="3">
        <f t="shared" si="37"/>
        <v>46.752196378078622</v>
      </c>
      <c r="AC53" s="3">
        <f t="shared" si="37"/>
        <v>45.762444309974654</v>
      </c>
      <c r="AE53" s="3">
        <v>2032</v>
      </c>
      <c r="AF53" s="3">
        <f t="shared" si="38"/>
        <v>25.552158889520697</v>
      </c>
      <c r="AG53" s="3">
        <f t="shared" si="38"/>
        <v>24.88324529498588</v>
      </c>
      <c r="AH53" s="3">
        <f t="shared" si="38"/>
        <v>24.214331700451062</v>
      </c>
      <c r="AJ53" s="3">
        <v>2032</v>
      </c>
      <c r="AK53" s="3">
        <f t="shared" si="39"/>
        <v>33.997750764492906</v>
      </c>
      <c r="AL53" s="3">
        <f t="shared" si="39"/>
        <v>33.00765831807265</v>
      </c>
      <c r="AM53" s="3">
        <f t="shared" si="39"/>
        <v>32.017565871652394</v>
      </c>
      <c r="AO53" s="3">
        <v>2032</v>
      </c>
      <c r="AP53" s="3">
        <f t="shared" si="40"/>
        <v>876.47045908823975</v>
      </c>
      <c r="AQ53" s="3">
        <f t="shared" si="40"/>
        <v>858.30009784937033</v>
      </c>
      <c r="AR53" s="3">
        <f t="shared" si="40"/>
        <v>840.12973661050091</v>
      </c>
      <c r="AT53" s="3">
        <v>2032</v>
      </c>
      <c r="AU53" s="3">
        <f t="shared" si="41"/>
        <v>1106.224851276419</v>
      </c>
      <c r="AV53" s="3">
        <f t="shared" si="41"/>
        <v>1083.2913856351274</v>
      </c>
      <c r="AW53" s="3">
        <f t="shared" si="41"/>
        <v>1060.3579199938358</v>
      </c>
      <c r="AY53" s="3">
        <v>2032</v>
      </c>
      <c r="AZ53" s="3">
        <f t="shared" si="42"/>
        <v>161.67901672501506</v>
      </c>
      <c r="BA53" s="3">
        <f t="shared" si="42"/>
        <v>158.32720251590322</v>
      </c>
      <c r="BB53" s="3">
        <f t="shared" si="42"/>
        <v>154.97538830679139</v>
      </c>
      <c r="BD53" s="3">
        <v>2032</v>
      </c>
      <c r="BE53" s="3">
        <f t="shared" si="43"/>
        <v>279.97761178575013</v>
      </c>
      <c r="BF53" s="3">
        <f t="shared" si="43"/>
        <v>273.0161515052871</v>
      </c>
      <c r="BG53" s="3">
        <f t="shared" si="43"/>
        <v>266.05469122482401</v>
      </c>
      <c r="BI53" s="3">
        <v>2032</v>
      </c>
      <c r="BJ53" s="3">
        <f t="shared" si="44"/>
        <v>170.37758725469115</v>
      </c>
      <c r="BK53" s="3">
        <f t="shared" si="44"/>
        <v>167.10809830685577</v>
      </c>
      <c r="BL53" s="3">
        <f t="shared" si="44"/>
        <v>163.83860935902035</v>
      </c>
      <c r="BN53" s="3">
        <v>2032</v>
      </c>
      <c r="BO53" s="3">
        <f t="shared" si="45"/>
        <v>5846.864912917682</v>
      </c>
      <c r="BP53" s="3">
        <f t="shared" si="45"/>
        <v>5704.326018216072</v>
      </c>
      <c r="BQ53" s="3">
        <f t="shared" si="45"/>
        <v>5561.7871235144621</v>
      </c>
      <c r="BS53" s="3">
        <v>2032</v>
      </c>
      <c r="BT53" s="3">
        <f t="shared" si="46"/>
        <v>0</v>
      </c>
      <c r="BU53" s="3">
        <f t="shared" si="46"/>
        <v>0</v>
      </c>
      <c r="BV53" s="3">
        <f t="shared" si="46"/>
        <v>0</v>
      </c>
      <c r="BX53" s="3">
        <v>2032</v>
      </c>
      <c r="BY53" s="3">
        <f t="shared" si="47"/>
        <v>0</v>
      </c>
      <c r="BZ53" s="3">
        <f t="shared" si="47"/>
        <v>0</v>
      </c>
      <c r="CA53" s="3">
        <f t="shared" si="47"/>
        <v>0</v>
      </c>
      <c r="CC53" s="3">
        <v>2032</v>
      </c>
      <c r="CD53" s="3">
        <f t="shared" si="48"/>
        <v>1098.7397151791617</v>
      </c>
      <c r="CE53" s="3">
        <f t="shared" si="48"/>
        <v>1071.9538826177854</v>
      </c>
      <c r="CF53" s="3">
        <f t="shared" si="48"/>
        <v>1045.1680500564091</v>
      </c>
    </row>
    <row r="54" spans="6:84" x14ac:dyDescent="0.25">
      <c r="F54" s="3">
        <v>2033</v>
      </c>
      <c r="G54" s="3">
        <f t="shared" si="33"/>
        <v>85.09161704416303</v>
      </c>
      <c r="H54" s="3">
        <f t="shared" si="33"/>
        <v>81.030752158218888</v>
      </c>
      <c r="I54" s="3">
        <f t="shared" si="33"/>
        <v>76.969887272274747</v>
      </c>
      <c r="K54" s="3">
        <v>2033</v>
      </c>
      <c r="L54" s="3">
        <f t="shared" si="34"/>
        <v>1599.9265012171661</v>
      </c>
      <c r="M54" s="3">
        <f t="shared" si="34"/>
        <v>1541.3272750943129</v>
      </c>
      <c r="N54" s="3">
        <f t="shared" si="34"/>
        <v>1482.7280489714597</v>
      </c>
      <c r="P54" s="3">
        <v>2033</v>
      </c>
      <c r="Q54" s="3">
        <f t="shared" si="35"/>
        <v>0.49181456006834373</v>
      </c>
      <c r="R54" s="3">
        <f t="shared" si="35"/>
        <v>0.48017235937483144</v>
      </c>
      <c r="S54" s="3">
        <f t="shared" si="35"/>
        <v>0.4685301586813192</v>
      </c>
      <c r="U54" s="3">
        <v>2033</v>
      </c>
      <c r="V54" s="3">
        <f t="shared" si="36"/>
        <v>170.72795248776467</v>
      </c>
      <c r="W54" s="3">
        <f t="shared" si="36"/>
        <v>167.07788551718821</v>
      </c>
      <c r="X54" s="3">
        <f t="shared" si="36"/>
        <v>163.42781854661172</v>
      </c>
      <c r="Z54" s="3">
        <v>2033</v>
      </c>
      <c r="AA54" s="3">
        <f t="shared" si="37"/>
        <v>47.661553402834308</v>
      </c>
      <c r="AB54" s="3">
        <f t="shared" si="37"/>
        <v>46.642576373548373</v>
      </c>
      <c r="AC54" s="3">
        <f t="shared" si="37"/>
        <v>45.623599344262445</v>
      </c>
      <c r="AE54" s="3">
        <v>2033</v>
      </c>
      <c r="AF54" s="3">
        <f t="shared" si="38"/>
        <v>25.497824739421972</v>
      </c>
      <c r="AG54" s="3">
        <f t="shared" si="38"/>
        <v>24.809159760207741</v>
      </c>
      <c r="AH54" s="3">
        <f t="shared" si="38"/>
        <v>24.120494780993507</v>
      </c>
      <c r="AJ54" s="3">
        <v>2033</v>
      </c>
      <c r="AK54" s="3">
        <f t="shared" si="39"/>
        <v>33.917328073079638</v>
      </c>
      <c r="AL54" s="3">
        <f t="shared" si="39"/>
        <v>32.898000614937082</v>
      </c>
      <c r="AM54" s="3">
        <f t="shared" si="39"/>
        <v>31.87867315679453</v>
      </c>
      <c r="AO54" s="3">
        <v>2033</v>
      </c>
      <c r="AP54" s="3">
        <f t="shared" si="40"/>
        <v>874.99452685578558</v>
      </c>
      <c r="AQ54" s="3">
        <f t="shared" si="40"/>
        <v>856.28763922916573</v>
      </c>
      <c r="AR54" s="3">
        <f t="shared" si="40"/>
        <v>837.580751602546</v>
      </c>
      <c r="AT54" s="3">
        <v>2033</v>
      </c>
      <c r="AU54" s="3">
        <f t="shared" si="41"/>
        <v>1104.3620241869137</v>
      </c>
      <c r="AV54" s="3">
        <f t="shared" si="41"/>
        <v>1080.7513893183643</v>
      </c>
      <c r="AW54" s="3">
        <f t="shared" si="41"/>
        <v>1057.1407544498152</v>
      </c>
      <c r="AY54" s="3">
        <v>2033</v>
      </c>
      <c r="AZ54" s="3">
        <f t="shared" si="42"/>
        <v>161.40675738116428</v>
      </c>
      <c r="BA54" s="3">
        <f t="shared" si="42"/>
        <v>157.9559722849917</v>
      </c>
      <c r="BB54" s="3">
        <f t="shared" si="42"/>
        <v>154.50518718881915</v>
      </c>
      <c r="BD54" s="3">
        <v>2033</v>
      </c>
      <c r="BE54" s="3">
        <f t="shared" si="43"/>
        <v>279.41215007159849</v>
      </c>
      <c r="BF54" s="3">
        <f t="shared" si="43"/>
        <v>272.24513487185544</v>
      </c>
      <c r="BG54" s="3">
        <f t="shared" si="43"/>
        <v>265.07811967211239</v>
      </c>
      <c r="BI54" s="3">
        <v>2033</v>
      </c>
      <c r="BJ54" s="3">
        <f t="shared" si="44"/>
        <v>170.11201498244372</v>
      </c>
      <c r="BK54" s="3">
        <f t="shared" si="44"/>
        <v>166.74598601144029</v>
      </c>
      <c r="BL54" s="3">
        <f t="shared" si="44"/>
        <v>163.37995704043689</v>
      </c>
      <c r="BN54" s="3">
        <v>2033</v>
      </c>
      <c r="BO54" s="3">
        <f t="shared" si="45"/>
        <v>5835.2868410069004</v>
      </c>
      <c r="BP54" s="3">
        <f t="shared" si="45"/>
        <v>5688.5391208844412</v>
      </c>
      <c r="BQ54" s="3">
        <f t="shared" si="45"/>
        <v>5541.7914007619811</v>
      </c>
      <c r="BS54" s="3">
        <v>2033</v>
      </c>
      <c r="BT54" s="3">
        <f t="shared" si="46"/>
        <v>0</v>
      </c>
      <c r="BU54" s="3">
        <f t="shared" si="46"/>
        <v>0</v>
      </c>
      <c r="BV54" s="3">
        <f t="shared" si="46"/>
        <v>0</v>
      </c>
      <c r="BX54" s="3">
        <v>2033</v>
      </c>
      <c r="BY54" s="3">
        <f t="shared" si="47"/>
        <v>0</v>
      </c>
      <c r="BZ54" s="3">
        <f t="shared" si="47"/>
        <v>0</v>
      </c>
      <c r="CA54" s="3">
        <f t="shared" si="47"/>
        <v>0</v>
      </c>
      <c r="CC54" s="3">
        <v>2033</v>
      </c>
      <c r="CD54" s="3">
        <f t="shared" si="48"/>
        <v>1096.5639701221021</v>
      </c>
      <c r="CE54" s="3">
        <f t="shared" si="48"/>
        <v>1068.9872173474118</v>
      </c>
      <c r="CF54" s="3">
        <f t="shared" si="48"/>
        <v>1041.4104645727214</v>
      </c>
    </row>
    <row r="55" spans="6:84" x14ac:dyDescent="0.25">
      <c r="F55" s="3">
        <v>2034</v>
      </c>
      <c r="G55" s="3">
        <f t="shared" si="33"/>
        <v>84.771223748579331</v>
      </c>
      <c r="H55" s="3">
        <f t="shared" si="33"/>
        <v>80.585482898886099</v>
      </c>
      <c r="I55" s="3">
        <f t="shared" si="33"/>
        <v>76.399742049192866</v>
      </c>
      <c r="K55" s="3">
        <v>2034</v>
      </c>
      <c r="L55" s="3">
        <f t="shared" si="34"/>
        <v>1595.3031513388828</v>
      </c>
      <c r="M55" s="3">
        <f t="shared" si="34"/>
        <v>1534.9019359741881</v>
      </c>
      <c r="N55" s="3">
        <f t="shared" si="34"/>
        <v>1474.5007206094938</v>
      </c>
      <c r="P55" s="3">
        <v>2034</v>
      </c>
      <c r="Q55" s="3">
        <f t="shared" si="35"/>
        <v>0.49089601607517813</v>
      </c>
      <c r="R55" s="3">
        <f t="shared" si="35"/>
        <v>0.47889580518615432</v>
      </c>
      <c r="S55" s="3">
        <f t="shared" si="35"/>
        <v>0.46689559429713051</v>
      </c>
      <c r="U55" s="3">
        <v>2034</v>
      </c>
      <c r="V55" s="3">
        <f t="shared" si="36"/>
        <v>170.439970242935</v>
      </c>
      <c r="W55" s="3">
        <f t="shared" si="36"/>
        <v>166.67765978642598</v>
      </c>
      <c r="X55" s="3">
        <f t="shared" si="36"/>
        <v>162.91534932991695</v>
      </c>
      <c r="Z55" s="3">
        <v>2034</v>
      </c>
      <c r="AA55" s="3">
        <f t="shared" si="37"/>
        <v>47.581158359486018</v>
      </c>
      <c r="AB55" s="3">
        <f t="shared" si="37"/>
        <v>46.530846690377253</v>
      </c>
      <c r="AC55" s="3">
        <f t="shared" si="37"/>
        <v>45.48053502126848</v>
      </c>
      <c r="AE55" s="3">
        <v>2034</v>
      </c>
      <c r="AF55" s="3">
        <f t="shared" si="38"/>
        <v>25.44349058932325</v>
      </c>
      <c r="AG55" s="3">
        <f t="shared" si="38"/>
        <v>24.733648421161586</v>
      </c>
      <c r="AH55" s="3">
        <f t="shared" si="38"/>
        <v>24.023806252999922</v>
      </c>
      <c r="AJ55" s="3">
        <v>2034</v>
      </c>
      <c r="AK55" s="3">
        <f t="shared" si="39"/>
        <v>33.836905381666377</v>
      </c>
      <c r="AL55" s="3">
        <f t="shared" si="39"/>
        <v>32.786232507636662</v>
      </c>
      <c r="AM55" s="3">
        <f t="shared" si="39"/>
        <v>31.735559633606954</v>
      </c>
      <c r="AO55" s="3">
        <v>2034</v>
      </c>
      <c r="AP55" s="3">
        <f t="shared" si="40"/>
        <v>873.5185946233313</v>
      </c>
      <c r="AQ55" s="3">
        <f t="shared" si="40"/>
        <v>854.23645007811615</v>
      </c>
      <c r="AR55" s="3">
        <f t="shared" si="40"/>
        <v>834.95430553290112</v>
      </c>
      <c r="AT55" s="3">
        <v>2034</v>
      </c>
      <c r="AU55" s="3">
        <f t="shared" si="41"/>
        <v>1102.4991970974083</v>
      </c>
      <c r="AV55" s="3">
        <f t="shared" si="41"/>
        <v>1078.1625098073309</v>
      </c>
      <c r="AW55" s="3">
        <f t="shared" si="41"/>
        <v>1053.8258225172538</v>
      </c>
      <c r="AY55" s="3">
        <v>2034</v>
      </c>
      <c r="AZ55" s="3">
        <f t="shared" si="42"/>
        <v>161.13449803731351</v>
      </c>
      <c r="BA55" s="3">
        <f t="shared" si="42"/>
        <v>157.57759758722528</v>
      </c>
      <c r="BB55" s="3">
        <f t="shared" si="42"/>
        <v>154.02069713713706</v>
      </c>
      <c r="BD55" s="3">
        <v>2034</v>
      </c>
      <c r="BE55" s="3">
        <f t="shared" si="43"/>
        <v>278.84668835744691</v>
      </c>
      <c r="BF55" s="3">
        <f t="shared" si="43"/>
        <v>271.4592797303406</v>
      </c>
      <c r="BG55" s="3">
        <f t="shared" si="43"/>
        <v>264.07187110323429</v>
      </c>
      <c r="BI55" s="3">
        <v>2034</v>
      </c>
      <c r="BJ55" s="3">
        <f t="shared" si="44"/>
        <v>169.8464427101963</v>
      </c>
      <c r="BK55" s="3">
        <f t="shared" si="44"/>
        <v>166.37690472730324</v>
      </c>
      <c r="BL55" s="3">
        <f t="shared" si="44"/>
        <v>162.90736674441015</v>
      </c>
      <c r="BN55" s="3">
        <v>2034</v>
      </c>
      <c r="BO55" s="3">
        <f t="shared" si="45"/>
        <v>5823.7087690961189</v>
      </c>
      <c r="BP55" s="3">
        <f t="shared" si="45"/>
        <v>5672.4483987149169</v>
      </c>
      <c r="BQ55" s="3">
        <f t="shared" si="45"/>
        <v>5521.188028333715</v>
      </c>
      <c r="BS55" s="3">
        <v>2034</v>
      </c>
      <c r="BT55" s="3">
        <f t="shared" si="46"/>
        <v>0</v>
      </c>
      <c r="BU55" s="3">
        <f t="shared" si="46"/>
        <v>0</v>
      </c>
      <c r="BV55" s="3">
        <f t="shared" si="46"/>
        <v>0</v>
      </c>
      <c r="BX55" s="3">
        <v>2034</v>
      </c>
      <c r="BY55" s="3">
        <f t="shared" si="47"/>
        <v>0</v>
      </c>
      <c r="BZ55" s="3">
        <f t="shared" si="47"/>
        <v>0</v>
      </c>
      <c r="CA55" s="3">
        <f t="shared" si="47"/>
        <v>0</v>
      </c>
      <c r="CC55" s="3">
        <v>2034</v>
      </c>
      <c r="CD55" s="3">
        <f t="shared" si="48"/>
        <v>1094.3882250650424</v>
      </c>
      <c r="CE55" s="3">
        <f t="shared" si="48"/>
        <v>1065.9634574766287</v>
      </c>
      <c r="CF55" s="3">
        <f t="shared" si="48"/>
        <v>1037.538689888215</v>
      </c>
    </row>
    <row r="56" spans="6:84" x14ac:dyDescent="0.25">
      <c r="F56" s="3">
        <v>2035</v>
      </c>
      <c r="G56" s="3">
        <f t="shared" si="33"/>
        <v>84.450830452995632</v>
      </c>
      <c r="H56" s="3">
        <f t="shared" si="33"/>
        <v>80.131550572850358</v>
      </c>
      <c r="I56" s="3">
        <f t="shared" si="33"/>
        <v>75.812270692705084</v>
      </c>
      <c r="K56" s="3">
        <v>2035</v>
      </c>
      <c r="L56" s="3">
        <f t="shared" si="34"/>
        <v>1590.6798014605993</v>
      </c>
      <c r="M56" s="3">
        <f t="shared" si="34"/>
        <v>1528.3515867838194</v>
      </c>
      <c r="N56" s="3">
        <f t="shared" si="34"/>
        <v>1466.0233721070397</v>
      </c>
      <c r="P56" s="3">
        <v>2035</v>
      </c>
      <c r="Q56" s="3">
        <f t="shared" si="35"/>
        <v>0.48997747208201253</v>
      </c>
      <c r="R56" s="3">
        <f t="shared" si="35"/>
        <v>0.47759441462295849</v>
      </c>
      <c r="S56" s="3">
        <f t="shared" si="35"/>
        <v>0.46521135716390449</v>
      </c>
      <c r="U56" s="3">
        <v>2035</v>
      </c>
      <c r="V56" s="3">
        <f t="shared" si="36"/>
        <v>170.15198799810531</v>
      </c>
      <c r="W56" s="3">
        <f t="shared" si="36"/>
        <v>166.26964734654524</v>
      </c>
      <c r="X56" s="3">
        <f t="shared" si="36"/>
        <v>162.38730669498517</v>
      </c>
      <c r="Z56" s="3">
        <v>2035</v>
      </c>
      <c r="AA56" s="3">
        <f t="shared" si="37"/>
        <v>47.500763316137736</v>
      </c>
      <c r="AB56" s="3">
        <f t="shared" si="37"/>
        <v>46.416943217577213</v>
      </c>
      <c r="AC56" s="3">
        <f t="shared" si="37"/>
        <v>45.333123119016697</v>
      </c>
      <c r="AE56" s="3">
        <v>2035</v>
      </c>
      <c r="AF56" s="3">
        <f t="shared" si="38"/>
        <v>25.389156439224525</v>
      </c>
      <c r="AG56" s="3">
        <f t="shared" si="38"/>
        <v>24.656667949105966</v>
      </c>
      <c r="AH56" s="3">
        <f t="shared" si="38"/>
        <v>23.924179458987407</v>
      </c>
      <c r="AJ56" s="3">
        <v>2035</v>
      </c>
      <c r="AK56" s="3">
        <f t="shared" si="39"/>
        <v>33.756482690253108</v>
      </c>
      <c r="AL56" s="3">
        <f t="shared" si="39"/>
        <v>32.672289863135411</v>
      </c>
      <c r="AM56" s="3">
        <f t="shared" si="39"/>
        <v>31.588097036017718</v>
      </c>
      <c r="AO56" s="3">
        <v>2035</v>
      </c>
      <c r="AP56" s="3">
        <f t="shared" si="40"/>
        <v>872.04266239087701</v>
      </c>
      <c r="AQ56" s="3">
        <f t="shared" si="40"/>
        <v>852.14535341478404</v>
      </c>
      <c r="AR56" s="3">
        <f t="shared" si="40"/>
        <v>832.24804443869095</v>
      </c>
      <c r="AT56" s="3">
        <v>2035</v>
      </c>
      <c r="AU56" s="3">
        <f t="shared" si="41"/>
        <v>1100.636370007903</v>
      </c>
      <c r="AV56" s="3">
        <f t="shared" si="41"/>
        <v>1075.5232615914747</v>
      </c>
      <c r="AW56" s="3">
        <f t="shared" si="41"/>
        <v>1050.4101531750466</v>
      </c>
      <c r="AY56" s="3">
        <v>2035</v>
      </c>
      <c r="AZ56" s="3">
        <f t="shared" si="42"/>
        <v>160.86223869346273</v>
      </c>
      <c r="BA56" s="3">
        <f t="shared" si="42"/>
        <v>157.19186130952323</v>
      </c>
      <c r="BB56" s="3">
        <f t="shared" si="42"/>
        <v>153.52148392558374</v>
      </c>
      <c r="BD56" s="3">
        <v>2035</v>
      </c>
      <c r="BE56" s="3">
        <f t="shared" si="43"/>
        <v>278.28122664329527</v>
      </c>
      <c r="BF56" s="3">
        <f t="shared" si="43"/>
        <v>270.65813515357479</v>
      </c>
      <c r="BG56" s="3">
        <f t="shared" si="43"/>
        <v>263.03504366385431</v>
      </c>
      <c r="BI56" s="3">
        <v>2035</v>
      </c>
      <c r="BJ56" s="3">
        <f t="shared" si="44"/>
        <v>169.58087043794887</v>
      </c>
      <c r="BK56" s="3">
        <f t="shared" si="44"/>
        <v>166.00064267396579</v>
      </c>
      <c r="BL56" s="3">
        <f t="shared" si="44"/>
        <v>162.4204149099827</v>
      </c>
      <c r="BN56" s="3">
        <v>2035</v>
      </c>
      <c r="BO56" s="3">
        <f t="shared" si="45"/>
        <v>5812.1306971853373</v>
      </c>
      <c r="BP56" s="3">
        <f t="shared" si="45"/>
        <v>5656.0446187797115</v>
      </c>
      <c r="BQ56" s="3">
        <f t="shared" si="45"/>
        <v>5499.9585403740857</v>
      </c>
      <c r="BS56" s="3">
        <v>2035</v>
      </c>
      <c r="BT56" s="3">
        <f t="shared" si="46"/>
        <v>0</v>
      </c>
      <c r="BU56" s="3">
        <f t="shared" si="46"/>
        <v>0</v>
      </c>
      <c r="BV56" s="3">
        <f t="shared" si="46"/>
        <v>0</v>
      </c>
      <c r="BX56" s="3">
        <v>2035</v>
      </c>
      <c r="BY56" s="3">
        <f t="shared" si="47"/>
        <v>0</v>
      </c>
      <c r="BZ56" s="3">
        <f t="shared" si="47"/>
        <v>0</v>
      </c>
      <c r="CA56" s="3">
        <f t="shared" si="47"/>
        <v>0</v>
      </c>
      <c r="CC56" s="3">
        <v>2035</v>
      </c>
      <c r="CD56" s="3">
        <f t="shared" si="48"/>
        <v>1092.212480007983</v>
      </c>
      <c r="CE56" s="3">
        <f t="shared" si="48"/>
        <v>1062.8808679586036</v>
      </c>
      <c r="CF56" s="3">
        <f t="shared" si="48"/>
        <v>1033.5492559092243</v>
      </c>
    </row>
    <row r="57" spans="6:84" x14ac:dyDescent="0.25">
      <c r="F57" s="3">
        <v>2036</v>
      </c>
      <c r="G57" s="3">
        <f t="shared" si="33"/>
        <v>84.130437157411933</v>
      </c>
      <c r="H57" s="3">
        <f t="shared" si="33"/>
        <v>79.668691918326218</v>
      </c>
      <c r="I57" s="3">
        <f t="shared" si="33"/>
        <v>75.206946679240502</v>
      </c>
      <c r="K57" s="3">
        <v>2036</v>
      </c>
      <c r="L57" s="3">
        <f t="shared" si="34"/>
        <v>1586.056451582316</v>
      </c>
      <c r="M57" s="3">
        <f t="shared" si="34"/>
        <v>1521.6724285943262</v>
      </c>
      <c r="N57" s="3">
        <f t="shared" si="34"/>
        <v>1457.2884056063365</v>
      </c>
      <c r="P57" s="3">
        <v>2036</v>
      </c>
      <c r="Q57" s="3">
        <f t="shared" si="35"/>
        <v>0.48905892808884688</v>
      </c>
      <c r="R57" s="3">
        <f t="shared" si="35"/>
        <v>0.47626743293308477</v>
      </c>
      <c r="S57" s="3">
        <f t="shared" si="35"/>
        <v>0.46347593777732266</v>
      </c>
      <c r="U57" s="3">
        <v>2036</v>
      </c>
      <c r="V57" s="3">
        <f t="shared" si="36"/>
        <v>169.86400575327565</v>
      </c>
      <c r="W57" s="3">
        <f t="shared" si="36"/>
        <v>165.85361156737619</v>
      </c>
      <c r="X57" s="3">
        <f t="shared" si="36"/>
        <v>161.84321738147673</v>
      </c>
      <c r="Z57" s="3">
        <v>2036</v>
      </c>
      <c r="AA57" s="3">
        <f t="shared" si="37"/>
        <v>47.420368272789453</v>
      </c>
      <c r="AB57" s="3">
        <f t="shared" si="37"/>
        <v>46.300799895892524</v>
      </c>
      <c r="AC57" s="3">
        <f t="shared" si="37"/>
        <v>45.181231518995595</v>
      </c>
      <c r="AE57" s="3">
        <v>2036</v>
      </c>
      <c r="AF57" s="3">
        <f t="shared" si="38"/>
        <v>25.334822289125803</v>
      </c>
      <c r="AG57" s="3">
        <f t="shared" si="38"/>
        <v>24.578173698583054</v>
      </c>
      <c r="AH57" s="3">
        <f t="shared" si="38"/>
        <v>23.821525108040305</v>
      </c>
      <c r="AJ57" s="3">
        <v>2036</v>
      </c>
      <c r="AK57" s="3">
        <f t="shared" si="39"/>
        <v>33.676059998839847</v>
      </c>
      <c r="AL57" s="3">
        <f t="shared" si="39"/>
        <v>32.556106599459632</v>
      </c>
      <c r="AM57" s="3">
        <f t="shared" si="39"/>
        <v>31.436153200079417</v>
      </c>
      <c r="AO57" s="3">
        <v>2036</v>
      </c>
      <c r="AP57" s="3">
        <f t="shared" si="40"/>
        <v>870.56673015842284</v>
      </c>
      <c r="AQ57" s="3">
        <f t="shared" si="40"/>
        <v>850.0131364904629</v>
      </c>
      <c r="AR57" s="3">
        <f t="shared" si="40"/>
        <v>829.45954282250295</v>
      </c>
      <c r="AT57" s="3">
        <v>2036</v>
      </c>
      <c r="AU57" s="3">
        <f t="shared" si="41"/>
        <v>1098.7735429183974</v>
      </c>
      <c r="AV57" s="3">
        <f t="shared" si="41"/>
        <v>1072.832114017089</v>
      </c>
      <c r="AW57" s="3">
        <f t="shared" si="41"/>
        <v>1046.8906851157803</v>
      </c>
      <c r="AY57" s="3">
        <v>2036</v>
      </c>
      <c r="AZ57" s="3">
        <f t="shared" si="42"/>
        <v>160.58997934961195</v>
      </c>
      <c r="BA57" s="3">
        <f t="shared" si="42"/>
        <v>156.79853974095914</v>
      </c>
      <c r="BB57" s="3">
        <f t="shared" si="42"/>
        <v>153.00710013230633</v>
      </c>
      <c r="BD57" s="3">
        <v>2036</v>
      </c>
      <c r="BE57" s="3">
        <f t="shared" si="43"/>
        <v>277.71576492914363</v>
      </c>
      <c r="BF57" s="3">
        <f t="shared" si="43"/>
        <v>269.84123651117244</v>
      </c>
      <c r="BG57" s="3">
        <f t="shared" si="43"/>
        <v>261.96670809320125</v>
      </c>
      <c r="BI57" s="3">
        <v>2036</v>
      </c>
      <c r="BJ57" s="3">
        <f t="shared" si="44"/>
        <v>169.31529816570145</v>
      </c>
      <c r="BK57" s="3">
        <f t="shared" si="44"/>
        <v>165.61698163515589</v>
      </c>
      <c r="BL57" s="3">
        <f t="shared" si="44"/>
        <v>161.91866510461037</v>
      </c>
      <c r="BN57" s="3">
        <v>2036</v>
      </c>
      <c r="BO57" s="3">
        <f t="shared" si="45"/>
        <v>5800.5526252745558</v>
      </c>
      <c r="BP57" s="3">
        <f t="shared" si="45"/>
        <v>5639.3182675717535</v>
      </c>
      <c r="BQ57" s="3">
        <f t="shared" si="45"/>
        <v>5478.0839098689512</v>
      </c>
      <c r="BS57" s="3">
        <v>2036</v>
      </c>
      <c r="BT57" s="3">
        <f t="shared" si="46"/>
        <v>0</v>
      </c>
      <c r="BU57" s="3">
        <f t="shared" si="46"/>
        <v>0</v>
      </c>
      <c r="BV57" s="3">
        <f t="shared" si="46"/>
        <v>0</v>
      </c>
      <c r="BX57" s="3">
        <v>2036</v>
      </c>
      <c r="BY57" s="3">
        <f t="shared" si="47"/>
        <v>0</v>
      </c>
      <c r="BZ57" s="3">
        <f t="shared" si="47"/>
        <v>0</v>
      </c>
      <c r="CA57" s="3">
        <f t="shared" si="47"/>
        <v>0</v>
      </c>
      <c r="CC57" s="3">
        <v>2036</v>
      </c>
      <c r="CD57" s="3">
        <f t="shared" si="48"/>
        <v>1090.0367349509233</v>
      </c>
      <c r="CE57" s="3">
        <f t="shared" si="48"/>
        <v>1059.7376610201954</v>
      </c>
      <c r="CF57" s="3">
        <f t="shared" si="48"/>
        <v>1029.4385870894675</v>
      </c>
    </row>
    <row r="58" spans="6:84" x14ac:dyDescent="0.25">
      <c r="F58" s="3">
        <v>2037</v>
      </c>
      <c r="G58" s="3">
        <f t="shared" si="33"/>
        <v>83.810043861828248</v>
      </c>
      <c r="H58" s="3">
        <f t="shared" si="33"/>
        <v>79.196635673270336</v>
      </c>
      <c r="I58" s="3">
        <f t="shared" si="33"/>
        <v>74.583227484712438</v>
      </c>
      <c r="K58" s="3">
        <v>2037</v>
      </c>
      <c r="L58" s="3">
        <f t="shared" si="34"/>
        <v>1581.4331017040324</v>
      </c>
      <c r="M58" s="3">
        <f t="shared" si="34"/>
        <v>1514.8605470312432</v>
      </c>
      <c r="N58" s="3">
        <f t="shared" si="34"/>
        <v>1448.2879923584537</v>
      </c>
      <c r="P58" s="3">
        <v>2037</v>
      </c>
      <c r="Q58" s="3">
        <f t="shared" si="35"/>
        <v>0.48814038409568128</v>
      </c>
      <c r="R58" s="3">
        <f t="shared" si="35"/>
        <v>0.47491408242822336</v>
      </c>
      <c r="S58" s="3">
        <f t="shared" si="35"/>
        <v>0.4616877807607655</v>
      </c>
      <c r="U58" s="3">
        <v>2037</v>
      </c>
      <c r="V58" s="3">
        <f t="shared" si="36"/>
        <v>169.57602350844599</v>
      </c>
      <c r="W58" s="3">
        <f t="shared" si="36"/>
        <v>165.42930862779878</v>
      </c>
      <c r="X58" s="3">
        <f t="shared" si="36"/>
        <v>161.28259374715159</v>
      </c>
      <c r="Z58" s="3">
        <v>2037</v>
      </c>
      <c r="AA58" s="3">
        <f t="shared" si="37"/>
        <v>47.339973229441171</v>
      </c>
      <c r="AB58" s="3">
        <f t="shared" si="37"/>
        <v>46.182348658593824</v>
      </c>
      <c r="AC58" s="3">
        <f t="shared" si="37"/>
        <v>45.024724087746485</v>
      </c>
      <c r="AE58" s="3">
        <v>2037</v>
      </c>
      <c r="AF58" s="3">
        <f t="shared" si="38"/>
        <v>25.280488139027078</v>
      </c>
      <c r="AG58" s="3">
        <f t="shared" si="38"/>
        <v>24.498119667404971</v>
      </c>
      <c r="AH58" s="3">
        <f t="shared" si="38"/>
        <v>23.715751195782865</v>
      </c>
      <c r="AJ58" s="3">
        <v>2037</v>
      </c>
      <c r="AK58" s="3">
        <f t="shared" si="39"/>
        <v>33.595637307426585</v>
      </c>
      <c r="AL58" s="3">
        <f t="shared" si="39"/>
        <v>32.43761462647165</v>
      </c>
      <c r="AM58" s="3">
        <f t="shared" si="39"/>
        <v>31.279591945516721</v>
      </c>
      <c r="AO58" s="3">
        <v>2037</v>
      </c>
      <c r="AP58" s="3">
        <f t="shared" si="40"/>
        <v>869.09079792596856</v>
      </c>
      <c r="AQ58" s="3">
        <f t="shared" si="40"/>
        <v>847.83854970224684</v>
      </c>
      <c r="AR58" s="3">
        <f t="shared" si="40"/>
        <v>826.58630147852523</v>
      </c>
      <c r="AT58" s="3">
        <v>2037</v>
      </c>
      <c r="AU58" s="3">
        <f t="shared" si="41"/>
        <v>1096.9107158288921</v>
      </c>
      <c r="AV58" s="3">
        <f t="shared" si="41"/>
        <v>1070.0874899154571</v>
      </c>
      <c r="AW58" s="3">
        <f t="shared" si="41"/>
        <v>1043.2642640020219</v>
      </c>
      <c r="AY58" s="3">
        <v>2037</v>
      </c>
      <c r="AZ58" s="3">
        <f t="shared" si="42"/>
        <v>160.31772000576115</v>
      </c>
      <c r="BA58" s="3">
        <f t="shared" si="42"/>
        <v>156.39740237225911</v>
      </c>
      <c r="BB58" s="3">
        <f t="shared" si="42"/>
        <v>152.47708473875704</v>
      </c>
      <c r="BD58" s="3">
        <v>2037</v>
      </c>
      <c r="BE58" s="3">
        <f t="shared" si="43"/>
        <v>277.15030321499199</v>
      </c>
      <c r="BF58" s="3">
        <f t="shared" si="43"/>
        <v>269.00810505310312</v>
      </c>
      <c r="BG58" s="3">
        <f t="shared" si="43"/>
        <v>260.86590689121425</v>
      </c>
      <c r="BI58" s="3">
        <v>2037</v>
      </c>
      <c r="BJ58" s="3">
        <f t="shared" si="44"/>
        <v>169.04972589345402</v>
      </c>
      <c r="BK58" s="3">
        <f t="shared" si="44"/>
        <v>165.22569676323096</v>
      </c>
      <c r="BL58" s="3">
        <f t="shared" si="44"/>
        <v>161.40166763300789</v>
      </c>
      <c r="BN58" s="3">
        <v>2037</v>
      </c>
      <c r="BO58" s="3">
        <f t="shared" si="45"/>
        <v>5788.9745533637742</v>
      </c>
      <c r="BP58" s="3">
        <f t="shared" si="45"/>
        <v>5622.2595424781675</v>
      </c>
      <c r="BQ58" s="3">
        <f t="shared" si="45"/>
        <v>5455.5445315925599</v>
      </c>
      <c r="BS58" s="3">
        <v>2037</v>
      </c>
      <c r="BT58" s="3">
        <f t="shared" si="46"/>
        <v>0</v>
      </c>
      <c r="BU58" s="3">
        <f t="shared" si="46"/>
        <v>0</v>
      </c>
      <c r="BV58" s="3">
        <f t="shared" si="46"/>
        <v>0</v>
      </c>
      <c r="BX58" s="3">
        <v>2037</v>
      </c>
      <c r="BY58" s="3">
        <f t="shared" si="47"/>
        <v>0</v>
      </c>
      <c r="BZ58" s="3">
        <f t="shared" si="47"/>
        <v>0</v>
      </c>
      <c r="CA58" s="3">
        <f t="shared" si="47"/>
        <v>0</v>
      </c>
      <c r="CC58" s="3">
        <v>2037</v>
      </c>
      <c r="CD58" s="3">
        <f t="shared" si="48"/>
        <v>1087.8609898938637</v>
      </c>
      <c r="CE58" s="3">
        <f t="shared" si="48"/>
        <v>1056.5319945596557</v>
      </c>
      <c r="CF58" s="3">
        <f t="shared" si="48"/>
        <v>1025.2029992254477</v>
      </c>
    </row>
    <row r="59" spans="6:84" x14ac:dyDescent="0.25">
      <c r="F59" s="3">
        <v>2038</v>
      </c>
      <c r="G59" s="3">
        <f t="shared" si="33"/>
        <v>83.489650566244549</v>
      </c>
      <c r="H59" s="3">
        <f t="shared" si="33"/>
        <v>78.715102332261779</v>
      </c>
      <c r="I59" s="3">
        <f t="shared" si="33"/>
        <v>73.940554098279037</v>
      </c>
      <c r="K59" s="3">
        <v>2038</v>
      </c>
      <c r="L59" s="3">
        <f t="shared" si="34"/>
        <v>1576.8097518257491</v>
      </c>
      <c r="M59" s="3">
        <f t="shared" si="34"/>
        <v>1507.9119087662464</v>
      </c>
      <c r="N59" s="3">
        <f t="shared" si="34"/>
        <v>1439.0140657067436</v>
      </c>
      <c r="P59" s="3">
        <v>2038</v>
      </c>
      <c r="Q59" s="3">
        <f t="shared" si="35"/>
        <v>0.48722184010251562</v>
      </c>
      <c r="R59" s="3">
        <f t="shared" si="35"/>
        <v>0.47353356178690792</v>
      </c>
      <c r="S59" s="3">
        <f t="shared" si="35"/>
        <v>0.45984528347130021</v>
      </c>
      <c r="U59" s="3">
        <v>2038</v>
      </c>
      <c r="V59" s="3">
        <f t="shared" si="36"/>
        <v>169.28804126361629</v>
      </c>
      <c r="W59" s="3">
        <f t="shared" si="36"/>
        <v>164.99648729721713</v>
      </c>
      <c r="X59" s="3">
        <f t="shared" si="36"/>
        <v>160.70493333081797</v>
      </c>
      <c r="Z59" s="3">
        <v>2038</v>
      </c>
      <c r="AA59" s="3">
        <f t="shared" si="37"/>
        <v>47.259578186092881</v>
      </c>
      <c r="AB59" s="3">
        <f t="shared" si="37"/>
        <v>46.061519370473114</v>
      </c>
      <c r="AC59" s="3">
        <f t="shared" si="37"/>
        <v>44.863460554853347</v>
      </c>
      <c r="AE59" s="3">
        <v>2038</v>
      </c>
      <c r="AF59" s="3">
        <f t="shared" si="38"/>
        <v>25.226153988928353</v>
      </c>
      <c r="AG59" s="3">
        <f t="shared" si="38"/>
        <v>24.416458455424134</v>
      </c>
      <c r="AH59" s="3">
        <f t="shared" si="38"/>
        <v>23.606762921919916</v>
      </c>
      <c r="AJ59" s="3">
        <v>2038</v>
      </c>
      <c r="AK59" s="3">
        <f t="shared" si="39"/>
        <v>33.515214616013317</v>
      </c>
      <c r="AL59" s="3">
        <f t="shared" si="39"/>
        <v>32.31674378484378</v>
      </c>
      <c r="AM59" s="3">
        <f t="shared" si="39"/>
        <v>31.118272953674243</v>
      </c>
      <c r="AO59" s="3">
        <v>2038</v>
      </c>
      <c r="AP59" s="3">
        <f t="shared" si="40"/>
        <v>867.61486569351428</v>
      </c>
      <c r="AQ59" s="3">
        <f t="shared" si="40"/>
        <v>845.6203054730687</v>
      </c>
      <c r="AR59" s="3">
        <f t="shared" si="40"/>
        <v>823.62574525262312</v>
      </c>
      <c r="AT59" s="3">
        <v>2038</v>
      </c>
      <c r="AU59" s="3">
        <f t="shared" si="41"/>
        <v>1095.0478887393867</v>
      </c>
      <c r="AV59" s="3">
        <f t="shared" si="41"/>
        <v>1067.2877641893099</v>
      </c>
      <c r="AW59" s="3">
        <f t="shared" si="41"/>
        <v>1039.527639639233</v>
      </c>
      <c r="AY59" s="3">
        <v>2038</v>
      </c>
      <c r="AZ59" s="3">
        <f t="shared" si="42"/>
        <v>160.04546066191037</v>
      </c>
      <c r="BA59" s="3">
        <f t="shared" si="42"/>
        <v>155.98821168920682</v>
      </c>
      <c r="BB59" s="3">
        <f t="shared" si="42"/>
        <v>151.93096271650327</v>
      </c>
      <c r="BD59" s="3">
        <v>2038</v>
      </c>
      <c r="BE59" s="3">
        <f t="shared" si="43"/>
        <v>276.58484150084035</v>
      </c>
      <c r="BF59" s="3">
        <f t="shared" si="43"/>
        <v>268.15824748060993</v>
      </c>
      <c r="BG59" s="3">
        <f t="shared" si="43"/>
        <v>259.73165346037945</v>
      </c>
      <c r="BI59" s="3">
        <v>2038</v>
      </c>
      <c r="BJ59" s="3">
        <f t="shared" si="44"/>
        <v>168.78415362120657</v>
      </c>
      <c r="BK59" s="3">
        <f t="shared" si="44"/>
        <v>164.82655637765714</v>
      </c>
      <c r="BL59" s="3">
        <f t="shared" si="44"/>
        <v>160.86895913410771</v>
      </c>
      <c r="BN59" s="3">
        <v>2038</v>
      </c>
      <c r="BO59" s="3">
        <f t="shared" si="45"/>
        <v>5777.3964814529927</v>
      </c>
      <c r="BP59" s="3">
        <f t="shared" si="45"/>
        <v>5604.858342994642</v>
      </c>
      <c r="BQ59" s="3">
        <f t="shared" si="45"/>
        <v>5432.3202045362914</v>
      </c>
      <c r="BS59" s="3">
        <v>2038</v>
      </c>
      <c r="BT59" s="3">
        <f t="shared" si="46"/>
        <v>0</v>
      </c>
      <c r="BU59" s="3">
        <f t="shared" si="46"/>
        <v>0</v>
      </c>
      <c r="BV59" s="3">
        <f t="shared" si="46"/>
        <v>0</v>
      </c>
      <c r="BX59" s="3">
        <v>2038</v>
      </c>
      <c r="BY59" s="3">
        <f t="shared" si="47"/>
        <v>0</v>
      </c>
      <c r="BZ59" s="3">
        <f t="shared" si="47"/>
        <v>0</v>
      </c>
      <c r="CA59" s="3">
        <f t="shared" si="47"/>
        <v>0</v>
      </c>
      <c r="CC59" s="3">
        <v>2038</v>
      </c>
      <c r="CD59" s="3">
        <f t="shared" si="48"/>
        <v>1085.685244836804</v>
      </c>
      <c r="CE59" s="3">
        <f t="shared" si="48"/>
        <v>1053.2619704956376</v>
      </c>
      <c r="CF59" s="3">
        <f t="shared" si="48"/>
        <v>1020.838696154471</v>
      </c>
    </row>
    <row r="60" spans="6:84" x14ac:dyDescent="0.25">
      <c r="F60" s="3">
        <v>2039</v>
      </c>
      <c r="G60" s="3">
        <f t="shared" si="33"/>
        <v>83.16925727066085</v>
      </c>
      <c r="H60" s="3">
        <f t="shared" si="33"/>
        <v>78.223803895994195</v>
      </c>
      <c r="I60" s="3">
        <f t="shared" si="33"/>
        <v>73.278350521327567</v>
      </c>
      <c r="K60" s="3">
        <v>2039</v>
      </c>
      <c r="L60" s="3">
        <f t="shared" si="34"/>
        <v>1572.1864019474656</v>
      </c>
      <c r="M60" s="3">
        <f t="shared" si="34"/>
        <v>1500.822357902267</v>
      </c>
      <c r="N60" s="3">
        <f t="shared" si="34"/>
        <v>1429.4583138570686</v>
      </c>
      <c r="P60" s="3">
        <v>2039</v>
      </c>
      <c r="Q60" s="3">
        <f t="shared" si="35"/>
        <v>0.48630329610935003</v>
      </c>
      <c r="R60" s="3">
        <f t="shared" si="35"/>
        <v>0.47212504533632765</v>
      </c>
      <c r="S60" s="3">
        <f t="shared" si="35"/>
        <v>0.45794679456330539</v>
      </c>
      <c r="U60" s="3">
        <v>2039</v>
      </c>
      <c r="V60" s="3">
        <f t="shared" si="36"/>
        <v>169.00005901878663</v>
      </c>
      <c r="W60" s="3">
        <f t="shared" si="36"/>
        <v>164.5548887103931</v>
      </c>
      <c r="X60" s="3">
        <f t="shared" si="36"/>
        <v>160.10971840199963</v>
      </c>
      <c r="Z60" s="3">
        <v>2039</v>
      </c>
      <c r="AA60" s="3">
        <f t="shared" si="37"/>
        <v>47.179183142744598</v>
      </c>
      <c r="AB60" s="3">
        <f t="shared" si="37"/>
        <v>45.938239764984743</v>
      </c>
      <c r="AC60" s="3">
        <f t="shared" si="37"/>
        <v>44.697296387224895</v>
      </c>
      <c r="AE60" s="3">
        <v>2039</v>
      </c>
      <c r="AF60" s="3">
        <f t="shared" si="38"/>
        <v>25.171819838829631</v>
      </c>
      <c r="AG60" s="3">
        <f t="shared" si="38"/>
        <v>24.333141222050699</v>
      </c>
      <c r="AH60" s="3">
        <f t="shared" si="38"/>
        <v>23.494462605271771</v>
      </c>
      <c r="AJ60" s="3">
        <v>2039</v>
      </c>
      <c r="AK60" s="3">
        <f t="shared" si="39"/>
        <v>33.434791924600056</v>
      </c>
      <c r="AL60" s="3">
        <f t="shared" si="39"/>
        <v>32.193421783177719</v>
      </c>
      <c r="AM60" s="3">
        <f t="shared" si="39"/>
        <v>30.952051641755389</v>
      </c>
      <c r="AO60" s="3">
        <v>2039</v>
      </c>
      <c r="AP60" s="3">
        <f t="shared" si="40"/>
        <v>866.13893346106011</v>
      </c>
      <c r="AQ60" s="3">
        <f t="shared" si="40"/>
        <v>843.35707709770384</v>
      </c>
      <c r="AR60" s="3">
        <f t="shared" si="40"/>
        <v>820.57522073434768</v>
      </c>
      <c r="AT60" s="3">
        <v>2039</v>
      </c>
      <c r="AU60" s="3">
        <f t="shared" si="41"/>
        <v>1093.1850616498814</v>
      </c>
      <c r="AV60" s="3">
        <f t="shared" si="41"/>
        <v>1064.4312623563251</v>
      </c>
      <c r="AW60" s="3">
        <f t="shared" si="41"/>
        <v>1035.6774630627688</v>
      </c>
      <c r="AY60" s="3">
        <v>2039</v>
      </c>
      <c r="AZ60" s="3">
        <f t="shared" si="42"/>
        <v>159.77320131805959</v>
      </c>
      <c r="BA60" s="3">
        <f t="shared" si="42"/>
        <v>155.57072295977056</v>
      </c>
      <c r="BB60" s="3">
        <f t="shared" si="42"/>
        <v>151.36824460148156</v>
      </c>
      <c r="BD60" s="3">
        <v>2039</v>
      </c>
      <c r="BE60" s="3">
        <f t="shared" si="43"/>
        <v>276.01937978668877</v>
      </c>
      <c r="BF60" s="3">
        <f t="shared" si="43"/>
        <v>267.29115550408847</v>
      </c>
      <c r="BG60" s="3">
        <f t="shared" si="43"/>
        <v>258.56293122148827</v>
      </c>
      <c r="BI60" s="3">
        <v>2039</v>
      </c>
      <c r="BJ60" s="3">
        <f t="shared" si="44"/>
        <v>168.51858134895915</v>
      </c>
      <c r="BK60" s="3">
        <f t="shared" si="44"/>
        <v>164.41932175736497</v>
      </c>
      <c r="BL60" s="3">
        <f t="shared" si="44"/>
        <v>160.32006216577076</v>
      </c>
      <c r="BN60" s="3">
        <v>2039</v>
      </c>
      <c r="BO60" s="3">
        <f t="shared" si="45"/>
        <v>5765.8184095422112</v>
      </c>
      <c r="BP60" s="3">
        <f t="shared" si="45"/>
        <v>5587.1042616728164</v>
      </c>
      <c r="BQ60" s="3">
        <f t="shared" si="45"/>
        <v>5408.3901138034225</v>
      </c>
      <c r="BS60" s="3">
        <v>2039</v>
      </c>
      <c r="BT60" s="3">
        <f t="shared" si="46"/>
        <v>0</v>
      </c>
      <c r="BU60" s="3">
        <f t="shared" si="46"/>
        <v>0</v>
      </c>
      <c r="BV60" s="3">
        <f t="shared" si="46"/>
        <v>0</v>
      </c>
      <c r="BX60" s="3">
        <v>2039</v>
      </c>
      <c r="BY60" s="3">
        <f t="shared" si="47"/>
        <v>0</v>
      </c>
      <c r="BZ60" s="3">
        <f t="shared" si="47"/>
        <v>0</v>
      </c>
      <c r="CA60" s="3">
        <f t="shared" si="47"/>
        <v>0</v>
      </c>
      <c r="CC60" s="3">
        <v>2039</v>
      </c>
      <c r="CD60" s="3">
        <f t="shared" si="48"/>
        <v>1083.5094997797446</v>
      </c>
      <c r="CE60" s="3">
        <f t="shared" si="48"/>
        <v>1049.9256330660328</v>
      </c>
      <c r="CF60" s="3">
        <f t="shared" si="48"/>
        <v>1016.3417663523211</v>
      </c>
    </row>
    <row r="61" spans="6:84" x14ac:dyDescent="0.25">
      <c r="F61" s="3">
        <v>2040</v>
      </c>
      <c r="G61" s="3">
        <f t="shared" si="33"/>
        <v>82.848863975077151</v>
      </c>
      <c r="H61" s="3">
        <f t="shared" si="33"/>
        <v>77.722443613155235</v>
      </c>
      <c r="I61" s="3">
        <f t="shared" si="33"/>
        <v>72.596023251233333</v>
      </c>
      <c r="K61" s="3">
        <v>2040</v>
      </c>
      <c r="L61" s="3">
        <f t="shared" si="34"/>
        <v>1567.5630520691823</v>
      </c>
      <c r="M61" s="3">
        <f t="shared" si="34"/>
        <v>1493.5876122487516</v>
      </c>
      <c r="N61" s="3">
        <f t="shared" si="34"/>
        <v>1419.6121724283209</v>
      </c>
      <c r="P61" s="3">
        <v>2040</v>
      </c>
      <c r="Q61" s="3">
        <f t="shared" si="35"/>
        <v>0.48538475211618437</v>
      </c>
      <c r="R61" s="3">
        <f t="shared" si="35"/>
        <v>0.47068768231231506</v>
      </c>
      <c r="S61" s="3">
        <f t="shared" si="35"/>
        <v>0.45599061250844575</v>
      </c>
      <c r="U61" s="3">
        <v>2040</v>
      </c>
      <c r="V61" s="3">
        <f t="shared" si="36"/>
        <v>168.71207677395694</v>
      </c>
      <c r="W61" s="3">
        <f t="shared" si="36"/>
        <v>164.10424613543734</v>
      </c>
      <c r="X61" s="3">
        <f t="shared" si="36"/>
        <v>159.49641549691773</v>
      </c>
      <c r="Z61" s="3">
        <v>2040</v>
      </c>
      <c r="AA61" s="3">
        <f t="shared" si="37"/>
        <v>47.098788099396316</v>
      </c>
      <c r="AB61" s="3">
        <f t="shared" si="37"/>
        <v>45.812435379476256</v>
      </c>
      <c r="AC61" s="3">
        <f t="shared" si="37"/>
        <v>44.526082659556202</v>
      </c>
      <c r="AE61" s="3">
        <v>2040</v>
      </c>
      <c r="AF61" s="3">
        <f t="shared" si="38"/>
        <v>25.117485688730905</v>
      </c>
      <c r="AG61" s="3">
        <f t="shared" si="38"/>
        <v>24.248117642478963</v>
      </c>
      <c r="AH61" s="3">
        <f t="shared" si="38"/>
        <v>23.378749596227024</v>
      </c>
      <c r="AJ61" s="3">
        <v>2040</v>
      </c>
      <c r="AK61" s="3">
        <f t="shared" si="39"/>
        <v>33.354369233186787</v>
      </c>
      <c r="AL61" s="3">
        <f t="shared" si="39"/>
        <v>32.067574133213114</v>
      </c>
      <c r="AM61" s="3">
        <f t="shared" si="39"/>
        <v>30.780779033239433</v>
      </c>
      <c r="AO61" s="3">
        <v>2040</v>
      </c>
      <c r="AP61" s="3">
        <f t="shared" si="40"/>
        <v>864.66300122860582</v>
      </c>
      <c r="AQ61" s="3">
        <f t="shared" si="40"/>
        <v>841.04749755370528</v>
      </c>
      <c r="AR61" s="3">
        <f t="shared" si="40"/>
        <v>817.43199387880463</v>
      </c>
      <c r="AT61" s="3">
        <v>2040</v>
      </c>
      <c r="AU61" s="3">
        <f t="shared" si="41"/>
        <v>1091.322234560376</v>
      </c>
      <c r="AV61" s="3">
        <f t="shared" si="41"/>
        <v>1061.5162590483656</v>
      </c>
      <c r="AW61" s="3">
        <f t="shared" si="41"/>
        <v>1031.7102835363553</v>
      </c>
      <c r="AY61" s="3">
        <v>2040</v>
      </c>
      <c r="AZ61" s="3">
        <f t="shared" si="42"/>
        <v>159.50094197420881</v>
      </c>
      <c r="BA61" s="3">
        <f t="shared" si="42"/>
        <v>155.14468401476114</v>
      </c>
      <c r="BB61" s="3">
        <f t="shared" si="42"/>
        <v>150.78842605531344</v>
      </c>
      <c r="BD61" s="3">
        <v>2040</v>
      </c>
      <c r="BE61" s="3">
        <f t="shared" si="43"/>
        <v>275.45391807253714</v>
      </c>
      <c r="BF61" s="3">
        <f t="shared" si="43"/>
        <v>266.40630538753038</v>
      </c>
      <c r="BG61" s="3">
        <f t="shared" si="43"/>
        <v>257.35869270252368</v>
      </c>
      <c r="BI61" s="3">
        <v>2040</v>
      </c>
      <c r="BJ61" s="3">
        <f t="shared" si="44"/>
        <v>168.25300907671172</v>
      </c>
      <c r="BK61" s="3">
        <f t="shared" si="44"/>
        <v>164.00374692679435</v>
      </c>
      <c r="BL61" s="3">
        <f t="shared" si="44"/>
        <v>159.75448477687695</v>
      </c>
      <c r="BN61" s="3">
        <v>2040</v>
      </c>
      <c r="BO61" s="3">
        <f t="shared" si="45"/>
        <v>5754.2403376314296</v>
      </c>
      <c r="BP61" s="3">
        <f t="shared" si="45"/>
        <v>5568.9865747925587</v>
      </c>
      <c r="BQ61" s="3">
        <f t="shared" si="45"/>
        <v>5383.7328119536887</v>
      </c>
      <c r="BS61" s="3">
        <v>2040</v>
      </c>
      <c r="BT61" s="3">
        <f t="shared" si="46"/>
        <v>0</v>
      </c>
      <c r="BU61" s="3">
        <f t="shared" si="46"/>
        <v>0</v>
      </c>
      <c r="BV61" s="3">
        <f t="shared" si="46"/>
        <v>0</v>
      </c>
      <c r="BX61" s="3">
        <v>2040</v>
      </c>
      <c r="BY61" s="3">
        <f t="shared" si="47"/>
        <v>0</v>
      </c>
      <c r="BZ61" s="3">
        <f t="shared" si="47"/>
        <v>0</v>
      </c>
      <c r="CA61" s="3">
        <f t="shared" si="47"/>
        <v>0</v>
      </c>
      <c r="CC61" s="3">
        <v>2040</v>
      </c>
      <c r="CD61" s="3">
        <f t="shared" si="48"/>
        <v>1081.3337547226849</v>
      </c>
      <c r="CE61" s="3">
        <f t="shared" si="48"/>
        <v>1046.5209670751119</v>
      </c>
      <c r="CF61" s="3">
        <f t="shared" si="48"/>
        <v>1011.7081794275389</v>
      </c>
    </row>
    <row r="62" spans="6:84" x14ac:dyDescent="0.25">
      <c r="F62" s="3">
        <v>2041</v>
      </c>
      <c r="G62" s="3">
        <f t="shared" ref="G62:I71" si="49">$G$2-G27*33.33/1000000*0.35/0.16</f>
        <v>82.528470679493452</v>
      </c>
      <c r="H62" s="3">
        <f t="shared" si="49"/>
        <v>77.239086653535949</v>
      </c>
      <c r="I62" s="3">
        <f t="shared" si="49"/>
        <v>71.949702627578432</v>
      </c>
      <c r="K62" s="3">
        <v>2041</v>
      </c>
      <c r="L62" s="3">
        <f t="shared" ref="L62:N71" si="50">$I$2-L27*33.33/1000000*3.2/1.89</f>
        <v>1562.939702190899</v>
      </c>
      <c r="M62" s="3">
        <f t="shared" si="50"/>
        <v>1486.6126587424617</v>
      </c>
      <c r="N62" s="3">
        <f t="shared" si="50"/>
        <v>1410.2856152940244</v>
      </c>
      <c r="P62" s="3">
        <v>2041</v>
      </c>
      <c r="Q62" s="3">
        <f t="shared" ref="Q62:S71" si="51">$J$2-Q27*33.33/1000000*2.1/1.9</f>
        <v>0.48446620812301877</v>
      </c>
      <c r="R62" s="3">
        <f t="shared" si="51"/>
        <v>0.46930193349068555</v>
      </c>
      <c r="S62" s="3">
        <f t="shared" si="51"/>
        <v>0.45413765885835233</v>
      </c>
      <c r="U62" s="3">
        <v>2041</v>
      </c>
      <c r="V62" s="3">
        <f t="shared" ref="V62:X71" si="52">$K$2-V27*33.33/1000000</f>
        <v>168.42409452912727</v>
      </c>
      <c r="W62" s="3">
        <f t="shared" si="52"/>
        <v>163.6697856638734</v>
      </c>
      <c r="X62" s="3">
        <f t="shared" si="52"/>
        <v>158.91547679861955</v>
      </c>
      <c r="Z62" s="3">
        <v>2041</v>
      </c>
      <c r="AA62" s="3">
        <f t="shared" ref="AA62:AC71" si="53">$L$2-AA27*33.33/1000000</f>
        <v>47.018393056048033</v>
      </c>
      <c r="AB62" s="3">
        <f t="shared" si="53"/>
        <v>45.691148497831328</v>
      </c>
      <c r="AC62" s="3">
        <f t="shared" si="53"/>
        <v>44.36390393961463</v>
      </c>
      <c r="AE62" s="3">
        <v>2041</v>
      </c>
      <c r="AF62" s="3">
        <f t="shared" ref="AF62:AH71" si="54">$M$2-AF27*33.33/1000000*1.61/1.28</f>
        <v>25.063151538632184</v>
      </c>
      <c r="AG62" s="3">
        <f t="shared" si="54"/>
        <v>24.166147170695616</v>
      </c>
      <c r="AH62" s="3">
        <f t="shared" si="54"/>
        <v>23.269142802759049</v>
      </c>
      <c r="AJ62" s="3">
        <v>2041</v>
      </c>
      <c r="AK62" s="3">
        <f t="shared" ref="AK62:AM71" si="55">$N$2-AK27*33.33/1000000*3.03/2.17</f>
        <v>33.273946541773526</v>
      </c>
      <c r="AL62" s="3">
        <f t="shared" si="55"/>
        <v>31.946245540693418</v>
      </c>
      <c r="AM62" s="3">
        <f t="shared" si="55"/>
        <v>30.61854453961331</v>
      </c>
      <c r="AO62" s="3">
        <v>2041</v>
      </c>
      <c r="AP62" s="3">
        <f t="shared" ref="AP62:AR71" si="56">$O$2-AP27*33.33/1000000</f>
        <v>863.18706899615154</v>
      </c>
      <c r="AQ62" s="3">
        <f t="shared" si="56"/>
        <v>838.82085259478526</v>
      </c>
      <c r="AR62" s="3">
        <f t="shared" si="56"/>
        <v>814.45463619341899</v>
      </c>
      <c r="AT62" s="3">
        <v>2041</v>
      </c>
      <c r="AU62" s="3">
        <f t="shared" ref="AU62:AW71" si="57">$P$2-AU27*33.33/1000000</f>
        <v>1089.4594074708707</v>
      </c>
      <c r="AV62" s="3">
        <f t="shared" si="57"/>
        <v>1058.7059304594375</v>
      </c>
      <c r="AW62" s="3">
        <f t="shared" si="57"/>
        <v>1027.9524534480042</v>
      </c>
      <c r="AY62" s="3">
        <v>2041</v>
      </c>
      <c r="AZ62" s="3">
        <f t="shared" ref="AZ62:BB71" si="58">$Q$2-AZ27*33.33/1000000</f>
        <v>159.22868263035804</v>
      </c>
      <c r="BA62" s="3">
        <f t="shared" si="58"/>
        <v>154.73394368253315</v>
      </c>
      <c r="BB62" s="3">
        <f t="shared" si="58"/>
        <v>150.23920473470832</v>
      </c>
      <c r="BD62" s="3">
        <v>2041</v>
      </c>
      <c r="BE62" s="3">
        <f t="shared" ref="BE62:BG71" si="59">$R$2-BE27*33.33/1000000*3.42/2.86</f>
        <v>274.8884563583855</v>
      </c>
      <c r="BF62" s="3">
        <f t="shared" si="59"/>
        <v>265.55322931290311</v>
      </c>
      <c r="BG62" s="3">
        <f t="shared" si="59"/>
        <v>256.21800226742073</v>
      </c>
      <c r="BI62" s="3">
        <v>2041</v>
      </c>
      <c r="BJ62" s="3">
        <f t="shared" ref="BJ62:BL71" si="60">$S$2-BJ27*33.33/1000000*0.139/0.15</f>
        <v>167.98743680446429</v>
      </c>
      <c r="BK62" s="3">
        <f t="shared" si="60"/>
        <v>163.60309495360355</v>
      </c>
      <c r="BL62" s="3">
        <f t="shared" si="60"/>
        <v>159.21875310274282</v>
      </c>
      <c r="BN62" s="3">
        <v>2041</v>
      </c>
      <c r="BO62" s="3">
        <f t="shared" ref="BO62:BQ71" si="61">$T$2-BO27*$AA$2/1000000</f>
        <v>5742.6622657206481</v>
      </c>
      <c r="BP62" s="3">
        <f t="shared" si="61"/>
        <v>5551.5194750929431</v>
      </c>
      <c r="BQ62" s="3">
        <f t="shared" si="61"/>
        <v>5360.3766844652382</v>
      </c>
      <c r="BS62" s="3">
        <v>2041</v>
      </c>
      <c r="BT62" s="3">
        <f t="shared" ref="BT62:BV71" si="62">$U$2-BT27*$AA$2/1000000</f>
        <v>0</v>
      </c>
      <c r="BU62" s="3">
        <f t="shared" si="62"/>
        <v>0</v>
      </c>
      <c r="BV62" s="3">
        <f t="shared" si="62"/>
        <v>0</v>
      </c>
      <c r="BX62" s="3">
        <v>2041</v>
      </c>
      <c r="BY62" s="3">
        <f t="shared" ref="BY62:CA71" si="63">$V$2-BY27*$AA$2/1000000</f>
        <v>0</v>
      </c>
      <c r="BZ62" s="3">
        <f t="shared" si="63"/>
        <v>0</v>
      </c>
      <c r="CA62" s="3">
        <f t="shared" si="63"/>
        <v>0</v>
      </c>
      <c r="CC62" s="3">
        <v>2041</v>
      </c>
      <c r="CD62" s="3">
        <f t="shared" ref="CD62:CF71" si="64">$W$2-CD27*$AA$2/1000000</f>
        <v>1079.1580096656253</v>
      </c>
      <c r="CE62" s="3">
        <f t="shared" si="64"/>
        <v>1043.2385590778686</v>
      </c>
      <c r="CF62" s="3">
        <f t="shared" si="64"/>
        <v>1007.3191084901119</v>
      </c>
    </row>
    <row r="63" spans="6:84" x14ac:dyDescent="0.25">
      <c r="F63" s="3">
        <v>2042</v>
      </c>
      <c r="G63" s="3">
        <f t="shared" si="49"/>
        <v>82.208077383909767</v>
      </c>
      <c r="H63" s="3">
        <f t="shared" si="49"/>
        <v>76.746701762284999</v>
      </c>
      <c r="I63" s="3">
        <f t="shared" si="49"/>
        <v>71.285326140660246</v>
      </c>
      <c r="K63" s="3">
        <v>2042</v>
      </c>
      <c r="L63" s="3">
        <f t="shared" si="50"/>
        <v>1558.3163523126154</v>
      </c>
      <c r="M63" s="3">
        <f t="shared" si="50"/>
        <v>1479.5074300800254</v>
      </c>
      <c r="N63" s="3">
        <f t="shared" si="50"/>
        <v>1400.6985078474356</v>
      </c>
      <c r="P63" s="3">
        <v>2042</v>
      </c>
      <c r="Q63" s="3">
        <f t="shared" si="51"/>
        <v>0.48354766412985312</v>
      </c>
      <c r="R63" s="3">
        <f t="shared" si="51"/>
        <v>0.46789030225364575</v>
      </c>
      <c r="S63" s="3">
        <f t="shared" si="51"/>
        <v>0.45223294037743844</v>
      </c>
      <c r="U63" s="3">
        <v>2042</v>
      </c>
      <c r="V63" s="3">
        <f t="shared" si="52"/>
        <v>168.13611228429761</v>
      </c>
      <c r="W63" s="3">
        <f t="shared" si="52"/>
        <v>163.22721052807248</v>
      </c>
      <c r="X63" s="3">
        <f t="shared" si="52"/>
        <v>158.31830877184737</v>
      </c>
      <c r="Z63" s="3">
        <v>2042</v>
      </c>
      <c r="AA63" s="3">
        <f t="shared" si="53"/>
        <v>46.937998012699744</v>
      </c>
      <c r="AB63" s="3">
        <f t="shared" si="53"/>
        <v>45.567596272420232</v>
      </c>
      <c r="AC63" s="3">
        <f t="shared" si="53"/>
        <v>44.197194532140728</v>
      </c>
      <c r="AE63" s="3">
        <v>2042</v>
      </c>
      <c r="AF63" s="3">
        <f t="shared" si="54"/>
        <v>25.008817388533458</v>
      </c>
      <c r="AG63" s="3">
        <f t="shared" si="54"/>
        <v>24.082645689995672</v>
      </c>
      <c r="AH63" s="3">
        <f t="shared" si="54"/>
        <v>23.15647399145789</v>
      </c>
      <c r="AJ63" s="3">
        <v>2042</v>
      </c>
      <c r="AK63" s="3">
        <f t="shared" si="55"/>
        <v>33.193523850360265</v>
      </c>
      <c r="AL63" s="3">
        <f t="shared" si="55"/>
        <v>31.822650825349932</v>
      </c>
      <c r="AM63" s="3">
        <f t="shared" si="55"/>
        <v>30.451777800339602</v>
      </c>
      <c r="AO63" s="3">
        <v>2042</v>
      </c>
      <c r="AP63" s="3">
        <f t="shared" si="56"/>
        <v>861.71113676369737</v>
      </c>
      <c r="AQ63" s="3">
        <f t="shared" si="56"/>
        <v>836.55261932714836</v>
      </c>
      <c r="AR63" s="3">
        <f t="shared" si="56"/>
        <v>811.39410189059947</v>
      </c>
      <c r="AT63" s="3">
        <v>2042</v>
      </c>
      <c r="AU63" s="3">
        <f t="shared" si="57"/>
        <v>1087.5965803813654</v>
      </c>
      <c r="AV63" s="3">
        <f t="shared" si="57"/>
        <v>1055.8431117721289</v>
      </c>
      <c r="AW63" s="3">
        <f t="shared" si="57"/>
        <v>1024.0896431628923</v>
      </c>
      <c r="AY63" s="3">
        <v>2042</v>
      </c>
      <c r="AZ63" s="3">
        <f t="shared" si="58"/>
        <v>158.95642328650723</v>
      </c>
      <c r="BA63" s="3">
        <f t="shared" si="58"/>
        <v>154.31553172054191</v>
      </c>
      <c r="BB63" s="3">
        <f t="shared" si="58"/>
        <v>149.67464015457657</v>
      </c>
      <c r="BD63" s="3">
        <v>2042</v>
      </c>
      <c r="BE63" s="3">
        <f t="shared" si="59"/>
        <v>274.32299464423386</v>
      </c>
      <c r="BF63" s="3">
        <f t="shared" si="59"/>
        <v>264.68421985338279</v>
      </c>
      <c r="BG63" s="3">
        <f t="shared" si="59"/>
        <v>255.04544506253171</v>
      </c>
      <c r="BI63" s="3">
        <v>2042</v>
      </c>
      <c r="BJ63" s="3">
        <f t="shared" si="60"/>
        <v>167.72186453221687</v>
      </c>
      <c r="BK63" s="3">
        <f t="shared" si="60"/>
        <v>163.19495977664366</v>
      </c>
      <c r="BL63" s="3">
        <f t="shared" si="60"/>
        <v>158.66805502107044</v>
      </c>
      <c r="BN63" s="3">
        <v>2042</v>
      </c>
      <c r="BO63" s="3">
        <f t="shared" si="61"/>
        <v>5731.0841938098665</v>
      </c>
      <c r="BP63" s="3">
        <f t="shared" si="61"/>
        <v>5533.7261324816382</v>
      </c>
      <c r="BQ63" s="3">
        <f t="shared" si="61"/>
        <v>5336.3680711534098</v>
      </c>
      <c r="BS63" s="3">
        <v>2042</v>
      </c>
      <c r="BT63" s="3">
        <f t="shared" si="62"/>
        <v>0</v>
      </c>
      <c r="BU63" s="3">
        <f t="shared" si="62"/>
        <v>0</v>
      </c>
      <c r="BV63" s="3">
        <f t="shared" si="62"/>
        <v>0</v>
      </c>
      <c r="BX63" s="3">
        <v>2042</v>
      </c>
      <c r="BY63" s="3">
        <f t="shared" si="63"/>
        <v>0</v>
      </c>
      <c r="BZ63" s="3">
        <f t="shared" si="63"/>
        <v>0</v>
      </c>
      <c r="CA63" s="3">
        <f t="shared" si="63"/>
        <v>0</v>
      </c>
      <c r="CC63" s="3">
        <v>2042</v>
      </c>
      <c r="CD63" s="3">
        <f t="shared" si="64"/>
        <v>1076.9822646085656</v>
      </c>
      <c r="CE63" s="3">
        <f t="shared" si="64"/>
        <v>1039.8948436878247</v>
      </c>
      <c r="CF63" s="3">
        <f t="shared" si="64"/>
        <v>1002.8074227670838</v>
      </c>
    </row>
    <row r="64" spans="6:84" x14ac:dyDescent="0.25">
      <c r="F64" s="3">
        <v>2043</v>
      </c>
      <c r="G64" s="3">
        <f t="shared" si="49"/>
        <v>81.887684088326068</v>
      </c>
      <c r="H64" s="3">
        <f t="shared" si="49"/>
        <v>76.245036731607826</v>
      </c>
      <c r="I64" s="3">
        <f t="shared" si="49"/>
        <v>70.602389374889583</v>
      </c>
      <c r="K64" s="3">
        <v>2043</v>
      </c>
      <c r="L64" s="3">
        <f t="shared" si="50"/>
        <v>1553.6930024343321</v>
      </c>
      <c r="M64" s="3">
        <f t="shared" si="50"/>
        <v>1472.2682868442255</v>
      </c>
      <c r="N64" s="3">
        <f t="shared" si="50"/>
        <v>1390.8435712541188</v>
      </c>
      <c r="P64" s="3">
        <v>2043</v>
      </c>
      <c r="Q64" s="3">
        <f t="shared" si="51"/>
        <v>0.48262912013668752</v>
      </c>
      <c r="R64" s="3">
        <f t="shared" si="51"/>
        <v>0.46645206554001456</v>
      </c>
      <c r="S64" s="3">
        <f t="shared" si="51"/>
        <v>0.4502750109433416</v>
      </c>
      <c r="U64" s="3">
        <v>2043</v>
      </c>
      <c r="V64" s="3">
        <f t="shared" si="52"/>
        <v>167.84813003946792</v>
      </c>
      <c r="W64" s="3">
        <f t="shared" si="52"/>
        <v>162.77629403363159</v>
      </c>
      <c r="X64" s="3">
        <f t="shared" si="52"/>
        <v>157.70445802779528</v>
      </c>
      <c r="Z64" s="3">
        <v>2043</v>
      </c>
      <c r="AA64" s="3">
        <f t="shared" si="53"/>
        <v>46.857602969351461</v>
      </c>
      <c r="AB64" s="3">
        <f t="shared" si="53"/>
        <v>45.441715417722158</v>
      </c>
      <c r="AC64" s="3">
        <f t="shared" si="53"/>
        <v>44.025827866092847</v>
      </c>
      <c r="AE64" s="3">
        <v>2043</v>
      </c>
      <c r="AF64" s="3">
        <f t="shared" si="54"/>
        <v>24.954483238434737</v>
      </c>
      <c r="AG64" s="3">
        <f t="shared" si="54"/>
        <v>23.997570429521083</v>
      </c>
      <c r="AH64" s="3">
        <f t="shared" si="54"/>
        <v>23.040657620607433</v>
      </c>
      <c r="AJ64" s="3">
        <v>2043</v>
      </c>
      <c r="AK64" s="3">
        <f t="shared" si="55"/>
        <v>33.113101158946996</v>
      </c>
      <c r="AL64" s="3">
        <f t="shared" si="55"/>
        <v>31.696726679897775</v>
      </c>
      <c r="AM64" s="3">
        <f t="shared" si="55"/>
        <v>30.280352200848554</v>
      </c>
      <c r="AO64" s="3">
        <v>2043</v>
      </c>
      <c r="AP64" s="3">
        <f t="shared" si="56"/>
        <v>860.23520453124308</v>
      </c>
      <c r="AQ64" s="3">
        <f t="shared" si="56"/>
        <v>834.24163592369518</v>
      </c>
      <c r="AR64" s="3">
        <f t="shared" si="56"/>
        <v>808.24806731614729</v>
      </c>
      <c r="AT64" s="3">
        <v>2043</v>
      </c>
      <c r="AU64" s="3">
        <f t="shared" si="57"/>
        <v>1085.73375329186</v>
      </c>
      <c r="AV64" s="3">
        <f t="shared" si="57"/>
        <v>1052.9263366027219</v>
      </c>
      <c r="AW64" s="3">
        <f t="shared" si="57"/>
        <v>1020.1189199135838</v>
      </c>
      <c r="AY64" s="3">
        <v>2043</v>
      </c>
      <c r="AZ64" s="3">
        <f t="shared" si="58"/>
        <v>158.68416394265645</v>
      </c>
      <c r="BA64" s="3">
        <f t="shared" si="58"/>
        <v>153.88923381116703</v>
      </c>
      <c r="BB64" s="3">
        <f t="shared" si="58"/>
        <v>149.09430367967764</v>
      </c>
      <c r="BD64" s="3">
        <v>2043</v>
      </c>
      <c r="BE64" s="3">
        <f t="shared" si="59"/>
        <v>273.75753293008228</v>
      </c>
      <c r="BF64" s="3">
        <f t="shared" si="59"/>
        <v>263.79883188775807</v>
      </c>
      <c r="BG64" s="3">
        <f t="shared" si="59"/>
        <v>253.84013084543389</v>
      </c>
      <c r="BI64" s="3">
        <v>2043</v>
      </c>
      <c r="BJ64" s="3">
        <f t="shared" si="60"/>
        <v>167.45629225996944</v>
      </c>
      <c r="BK64" s="3">
        <f t="shared" si="60"/>
        <v>162.7791323422359</v>
      </c>
      <c r="BL64" s="3">
        <f t="shared" si="60"/>
        <v>158.10197242450235</v>
      </c>
      <c r="BN64" s="3">
        <v>2043</v>
      </c>
      <c r="BO64" s="3">
        <f t="shared" si="61"/>
        <v>5719.506121899085</v>
      </c>
      <c r="BP64" s="3">
        <f t="shared" si="61"/>
        <v>5515.5974329103092</v>
      </c>
      <c r="BQ64" s="3">
        <f t="shared" si="61"/>
        <v>5311.6887439215334</v>
      </c>
      <c r="BS64" s="3">
        <v>2043</v>
      </c>
      <c r="BT64" s="3">
        <f t="shared" si="62"/>
        <v>0</v>
      </c>
      <c r="BU64" s="3">
        <f t="shared" si="62"/>
        <v>0</v>
      </c>
      <c r="BV64" s="3">
        <f t="shared" si="62"/>
        <v>0</v>
      </c>
      <c r="BX64" s="3">
        <v>2043</v>
      </c>
      <c r="BY64" s="3">
        <f t="shared" si="63"/>
        <v>0</v>
      </c>
      <c r="BZ64" s="3">
        <f t="shared" si="63"/>
        <v>0</v>
      </c>
      <c r="CA64" s="3">
        <f t="shared" si="63"/>
        <v>0</v>
      </c>
      <c r="CC64" s="3">
        <v>2043</v>
      </c>
      <c r="CD64" s="3">
        <f t="shared" si="64"/>
        <v>1074.806519551506</v>
      </c>
      <c r="CE64" s="3">
        <f t="shared" si="64"/>
        <v>1036.4881081979106</v>
      </c>
      <c r="CF64" s="3">
        <f t="shared" si="64"/>
        <v>998.16969684431513</v>
      </c>
    </row>
    <row r="65" spans="1:84" x14ac:dyDescent="0.25">
      <c r="F65" s="3">
        <v>2044</v>
      </c>
      <c r="G65" s="3">
        <f t="shared" si="49"/>
        <v>81.567290792742369</v>
      </c>
      <c r="H65" s="3">
        <f t="shared" si="49"/>
        <v>75.733832307935174</v>
      </c>
      <c r="I65" s="3">
        <f t="shared" si="49"/>
        <v>69.900373823127978</v>
      </c>
      <c r="K65" s="3">
        <v>2044</v>
      </c>
      <c r="L65" s="3">
        <f t="shared" si="50"/>
        <v>1549.0696525560488</v>
      </c>
      <c r="M65" s="3">
        <f t="shared" si="50"/>
        <v>1464.8914879456747</v>
      </c>
      <c r="N65" s="3">
        <f t="shared" si="50"/>
        <v>1380.7133233353006</v>
      </c>
      <c r="P65" s="3">
        <v>2044</v>
      </c>
      <c r="Q65" s="3">
        <f t="shared" si="51"/>
        <v>0.48171057614352186</v>
      </c>
      <c r="R65" s="3">
        <f t="shared" si="51"/>
        <v>0.46498648008889348</v>
      </c>
      <c r="S65" s="3">
        <f t="shared" si="51"/>
        <v>0.44826238403426505</v>
      </c>
      <c r="U65" s="3">
        <v>2044</v>
      </c>
      <c r="V65" s="3">
        <f t="shared" si="52"/>
        <v>167.56014779463825</v>
      </c>
      <c r="W65" s="3">
        <f t="shared" si="52"/>
        <v>162.31680315312516</v>
      </c>
      <c r="X65" s="3">
        <f t="shared" si="52"/>
        <v>157.0734585116121</v>
      </c>
      <c r="Z65" s="3">
        <v>2044</v>
      </c>
      <c r="AA65" s="3">
        <f t="shared" si="53"/>
        <v>46.777207926003179</v>
      </c>
      <c r="AB65" s="3">
        <f t="shared" si="53"/>
        <v>45.313440880247441</v>
      </c>
      <c r="AC65" s="3">
        <f t="shared" si="53"/>
        <v>43.849673834491711</v>
      </c>
      <c r="AE65" s="3">
        <v>2044</v>
      </c>
      <c r="AF65" s="3">
        <f t="shared" si="54"/>
        <v>24.900149088336011</v>
      </c>
      <c r="AG65" s="3">
        <f t="shared" si="54"/>
        <v>23.910877423550538</v>
      </c>
      <c r="AH65" s="3">
        <f t="shared" si="54"/>
        <v>22.921605758765061</v>
      </c>
      <c r="AJ65" s="3">
        <v>2044</v>
      </c>
      <c r="AK65" s="3">
        <f t="shared" si="55"/>
        <v>33.032678467533735</v>
      </c>
      <c r="AL65" s="3">
        <f t="shared" si="55"/>
        <v>31.568408028475243</v>
      </c>
      <c r="AM65" s="3">
        <f t="shared" si="55"/>
        <v>30.104137589416755</v>
      </c>
      <c r="AO65" s="3">
        <v>2044</v>
      </c>
      <c r="AP65" s="3">
        <f t="shared" si="56"/>
        <v>858.75927229878891</v>
      </c>
      <c r="AQ65" s="3">
        <f t="shared" si="56"/>
        <v>831.88670810007432</v>
      </c>
      <c r="AR65" s="3">
        <f t="shared" si="56"/>
        <v>805.0141439013596</v>
      </c>
      <c r="AT65" s="3">
        <v>2044</v>
      </c>
      <c r="AU65" s="3">
        <f t="shared" si="57"/>
        <v>1083.8709262023547</v>
      </c>
      <c r="AV65" s="3">
        <f t="shared" si="57"/>
        <v>1049.9540976020353</v>
      </c>
      <c r="AW65" s="3">
        <f t="shared" si="57"/>
        <v>1016.0372690017159</v>
      </c>
      <c r="AY65" s="3">
        <v>2044</v>
      </c>
      <c r="AZ65" s="3">
        <f t="shared" si="58"/>
        <v>158.41190459880568</v>
      </c>
      <c r="BA65" s="3">
        <f t="shared" si="58"/>
        <v>153.45482964952822</v>
      </c>
      <c r="BB65" s="3">
        <f t="shared" si="58"/>
        <v>148.49775470025077</v>
      </c>
      <c r="BD65" s="3">
        <v>2044</v>
      </c>
      <c r="BE65" s="3">
        <f t="shared" si="59"/>
        <v>273.19207121593064</v>
      </c>
      <c r="BF65" s="3">
        <f t="shared" si="59"/>
        <v>262.89660785973899</v>
      </c>
      <c r="BG65" s="3">
        <f t="shared" si="59"/>
        <v>252.60114450354737</v>
      </c>
      <c r="BI65" s="3">
        <v>2044</v>
      </c>
      <c r="BJ65" s="3">
        <f t="shared" si="60"/>
        <v>167.19071998772199</v>
      </c>
      <c r="BK65" s="3">
        <f t="shared" si="60"/>
        <v>162.35539775649698</v>
      </c>
      <c r="BL65" s="3">
        <f t="shared" si="60"/>
        <v>157.52007552527195</v>
      </c>
      <c r="BN65" s="3">
        <v>2044</v>
      </c>
      <c r="BO65" s="3">
        <f t="shared" si="61"/>
        <v>5707.9280499883043</v>
      </c>
      <c r="BP65" s="3">
        <f t="shared" si="61"/>
        <v>5497.1240077170369</v>
      </c>
      <c r="BQ65" s="3">
        <f t="shared" si="61"/>
        <v>5286.3199654457694</v>
      </c>
      <c r="BS65" s="3">
        <v>2044</v>
      </c>
      <c r="BT65" s="3">
        <f t="shared" si="62"/>
        <v>0</v>
      </c>
      <c r="BU65" s="3">
        <f t="shared" si="62"/>
        <v>0</v>
      </c>
      <c r="BV65" s="3">
        <f t="shared" si="62"/>
        <v>0</v>
      </c>
      <c r="BX65" s="3">
        <v>2044</v>
      </c>
      <c r="BY65" s="3">
        <f t="shared" si="63"/>
        <v>0</v>
      </c>
      <c r="BZ65" s="3">
        <f t="shared" si="63"/>
        <v>0</v>
      </c>
      <c r="CA65" s="3">
        <f t="shared" si="63"/>
        <v>0</v>
      </c>
      <c r="CC65" s="3">
        <v>2044</v>
      </c>
      <c r="CD65" s="3">
        <f t="shared" si="64"/>
        <v>1072.6307744944465</v>
      </c>
      <c r="CE65" s="3">
        <f t="shared" si="64"/>
        <v>1033.0165920542083</v>
      </c>
      <c r="CF65" s="3">
        <f t="shared" si="64"/>
        <v>993.40240961397024</v>
      </c>
    </row>
    <row r="66" spans="1:84" x14ac:dyDescent="0.25">
      <c r="F66" s="3">
        <v>2045</v>
      </c>
      <c r="G66" s="3">
        <f t="shared" si="49"/>
        <v>81.24689749715867</v>
      </c>
      <c r="H66" s="3">
        <f t="shared" si="49"/>
        <v>75.212821995089726</v>
      </c>
      <c r="I66" s="3">
        <f t="shared" si="49"/>
        <v>69.178746493020782</v>
      </c>
      <c r="K66" s="3">
        <v>2045</v>
      </c>
      <c r="L66" s="3">
        <f t="shared" si="50"/>
        <v>1544.4463026777653</v>
      </c>
      <c r="M66" s="3">
        <f t="shared" si="50"/>
        <v>1457.3731877824644</v>
      </c>
      <c r="N66" s="3">
        <f t="shared" si="50"/>
        <v>1370.3000728871637</v>
      </c>
      <c r="P66" s="3">
        <v>2045</v>
      </c>
      <c r="Q66" s="3">
        <f t="shared" si="51"/>
        <v>0.48079203215035626</v>
      </c>
      <c r="R66" s="3">
        <f t="shared" si="51"/>
        <v>0.4634927818753598</v>
      </c>
      <c r="S66" s="3">
        <f t="shared" si="51"/>
        <v>0.44619353160036335</v>
      </c>
      <c r="U66" s="3">
        <v>2045</v>
      </c>
      <c r="V66" s="3">
        <f t="shared" si="52"/>
        <v>167.27216554980856</v>
      </c>
      <c r="W66" s="3">
        <f t="shared" si="52"/>
        <v>161.84849834918322</v>
      </c>
      <c r="X66" s="3">
        <f t="shared" si="52"/>
        <v>156.42483114855784</v>
      </c>
      <c r="Z66" s="3">
        <v>2045</v>
      </c>
      <c r="AA66" s="3">
        <f t="shared" si="53"/>
        <v>46.696812882654896</v>
      </c>
      <c r="AB66" s="3">
        <f t="shared" si="53"/>
        <v>45.182705789146979</v>
      </c>
      <c r="AC66" s="3">
        <f t="shared" si="53"/>
        <v>43.668598695639069</v>
      </c>
      <c r="AE66" s="3">
        <v>2045</v>
      </c>
      <c r="AF66" s="3">
        <f t="shared" si="54"/>
        <v>24.845814938237289</v>
      </c>
      <c r="AG66" s="3">
        <f t="shared" si="54"/>
        <v>23.822521478119299</v>
      </c>
      <c r="AH66" s="3">
        <f t="shared" si="54"/>
        <v>22.799228018001312</v>
      </c>
      <c r="AJ66" s="3">
        <v>2045</v>
      </c>
      <c r="AK66" s="3">
        <f t="shared" si="55"/>
        <v>32.952255776120474</v>
      </c>
      <c r="AL66" s="3">
        <f t="shared" si="55"/>
        <v>31.437627977236151</v>
      </c>
      <c r="AM66" s="3">
        <f t="shared" si="55"/>
        <v>29.923000178351835</v>
      </c>
      <c r="AO66" s="3">
        <v>2045</v>
      </c>
      <c r="AP66" s="3">
        <f t="shared" si="56"/>
        <v>857.28334006633463</v>
      </c>
      <c r="AQ66" s="3">
        <f t="shared" si="56"/>
        <v>829.48660820794407</v>
      </c>
      <c r="AR66" s="3">
        <f t="shared" si="56"/>
        <v>801.68987634955351</v>
      </c>
      <c r="AT66" s="3">
        <v>2045</v>
      </c>
      <c r="AU66" s="3">
        <f t="shared" si="57"/>
        <v>1082.0080991128493</v>
      </c>
      <c r="AV66" s="3">
        <f t="shared" si="57"/>
        <v>1046.9248453109972</v>
      </c>
      <c r="AW66" s="3">
        <f t="shared" si="57"/>
        <v>1011.8415915091451</v>
      </c>
      <c r="AY66" s="3">
        <v>2045</v>
      </c>
      <c r="AZ66" s="3">
        <f t="shared" si="58"/>
        <v>158.1396452549549</v>
      </c>
      <c r="BA66" s="3">
        <f t="shared" si="58"/>
        <v>153.01209277622266</v>
      </c>
      <c r="BB66" s="3">
        <f t="shared" si="58"/>
        <v>147.88454029749045</v>
      </c>
      <c r="BD66" s="3">
        <v>2045</v>
      </c>
      <c r="BE66" s="3">
        <f t="shared" si="59"/>
        <v>272.626609501779</v>
      </c>
      <c r="BF66" s="3">
        <f t="shared" si="59"/>
        <v>261.97707743056588</v>
      </c>
      <c r="BG66" s="3">
        <f t="shared" si="59"/>
        <v>251.3275453593528</v>
      </c>
      <c r="BI66" s="3">
        <v>2045</v>
      </c>
      <c r="BJ66" s="3">
        <f t="shared" si="60"/>
        <v>166.92514771547457</v>
      </c>
      <c r="BK66" s="3">
        <f t="shared" si="60"/>
        <v>161.92353512218489</v>
      </c>
      <c r="BL66" s="3">
        <f t="shared" si="60"/>
        <v>156.92192252889521</v>
      </c>
      <c r="BN66" s="3">
        <v>2045</v>
      </c>
      <c r="BO66" s="3">
        <f t="shared" si="61"/>
        <v>5696.3499780775228</v>
      </c>
      <c r="BP66" s="3">
        <f t="shared" si="61"/>
        <v>5478.2962265133337</v>
      </c>
      <c r="BQ66" s="3">
        <f t="shared" si="61"/>
        <v>5260.2424749491447</v>
      </c>
      <c r="BS66" s="3">
        <v>2045</v>
      </c>
      <c r="BT66" s="3">
        <f t="shared" si="62"/>
        <v>0</v>
      </c>
      <c r="BU66" s="3">
        <f t="shared" si="62"/>
        <v>0</v>
      </c>
      <c r="BV66" s="3">
        <f t="shared" si="62"/>
        <v>0</v>
      </c>
      <c r="BX66" s="3">
        <v>2045</v>
      </c>
      <c r="BY66" s="3">
        <f t="shared" si="63"/>
        <v>0</v>
      </c>
      <c r="BZ66" s="3">
        <f t="shared" si="63"/>
        <v>0</v>
      </c>
      <c r="CA66" s="3">
        <f t="shared" si="63"/>
        <v>0</v>
      </c>
      <c r="CC66" s="3">
        <v>2045</v>
      </c>
      <c r="CD66" s="3">
        <f t="shared" si="64"/>
        <v>1070.4550294373869</v>
      </c>
      <c r="CE66" s="3">
        <f t="shared" si="64"/>
        <v>1029.4784855192843</v>
      </c>
      <c r="CF66" s="3">
        <f t="shared" si="64"/>
        <v>988.50194160118167</v>
      </c>
    </row>
    <row r="67" spans="1:84" x14ac:dyDescent="0.25">
      <c r="F67" s="3">
        <v>2046</v>
      </c>
      <c r="G67" s="3">
        <f t="shared" si="49"/>
        <v>80.926504201574971</v>
      </c>
      <c r="H67" s="3">
        <f t="shared" si="49"/>
        <v>74.681731851953714</v>
      </c>
      <c r="I67" s="3">
        <f t="shared" si="49"/>
        <v>68.436959502332456</v>
      </c>
      <c r="K67" s="3">
        <v>2046</v>
      </c>
      <c r="L67" s="3">
        <f t="shared" si="50"/>
        <v>1539.822952799482</v>
      </c>
      <c r="M67" s="3">
        <f t="shared" si="50"/>
        <v>1449.7094333204614</v>
      </c>
      <c r="N67" s="3">
        <f t="shared" si="50"/>
        <v>1359.595913841441</v>
      </c>
      <c r="P67" s="3">
        <v>2046</v>
      </c>
      <c r="Q67" s="3">
        <f t="shared" si="51"/>
        <v>0.47987348815719061</v>
      </c>
      <c r="R67" s="3">
        <f t="shared" si="51"/>
        <v>0.46197018553039471</v>
      </c>
      <c r="S67" s="3">
        <f t="shared" si="51"/>
        <v>0.4440668829035988</v>
      </c>
      <c r="U67" s="3">
        <v>2046</v>
      </c>
      <c r="V67" s="3">
        <f t="shared" si="52"/>
        <v>166.9841833049789</v>
      </c>
      <c r="W67" s="3">
        <f t="shared" si="52"/>
        <v>161.37113339262697</v>
      </c>
      <c r="X67" s="3">
        <f t="shared" si="52"/>
        <v>155.75808348027505</v>
      </c>
      <c r="Z67" s="3">
        <v>2046</v>
      </c>
      <c r="AA67" s="3">
        <f t="shared" si="53"/>
        <v>46.616417839306607</v>
      </c>
      <c r="AB67" s="3">
        <f t="shared" si="53"/>
        <v>45.049441405441698</v>
      </c>
      <c r="AC67" s="3">
        <f t="shared" si="53"/>
        <v>43.482464971576782</v>
      </c>
      <c r="AE67" s="3">
        <v>2046</v>
      </c>
      <c r="AF67" s="3">
        <f t="shared" si="54"/>
        <v>24.791480788138564</v>
      </c>
      <c r="AG67" s="3">
        <f t="shared" si="54"/>
        <v>23.732456136706539</v>
      </c>
      <c r="AH67" s="3">
        <f t="shared" si="54"/>
        <v>22.673431485274513</v>
      </c>
      <c r="AJ67" s="3">
        <v>2046</v>
      </c>
      <c r="AK67" s="3">
        <f t="shared" si="55"/>
        <v>32.871833084707205</v>
      </c>
      <c r="AL67" s="3">
        <f t="shared" si="55"/>
        <v>31.304317763561922</v>
      </c>
      <c r="AM67" s="3">
        <f t="shared" si="55"/>
        <v>29.736802442416636</v>
      </c>
      <c r="AO67" s="3">
        <v>2046</v>
      </c>
      <c r="AP67" s="3">
        <f t="shared" si="56"/>
        <v>855.80740783388035</v>
      </c>
      <c r="AQ67" s="3">
        <f t="shared" si="56"/>
        <v>827.04007430290358</v>
      </c>
      <c r="AR67" s="3">
        <f t="shared" si="56"/>
        <v>798.27274077192681</v>
      </c>
      <c r="AT67" s="3">
        <v>2046</v>
      </c>
      <c r="AU67" s="3">
        <f t="shared" si="57"/>
        <v>1080.145272023344</v>
      </c>
      <c r="AV67" s="3">
        <f t="shared" si="57"/>
        <v>1043.836986984247</v>
      </c>
      <c r="AW67" s="3">
        <f t="shared" si="57"/>
        <v>1007.5287019451501</v>
      </c>
      <c r="AY67" s="3">
        <v>2046</v>
      </c>
      <c r="AZ67" s="3">
        <f t="shared" si="58"/>
        <v>157.86738591110412</v>
      </c>
      <c r="BA67" s="3">
        <f t="shared" si="58"/>
        <v>152.56079040538995</v>
      </c>
      <c r="BB67" s="3">
        <f t="shared" si="58"/>
        <v>147.25419489967578</v>
      </c>
      <c r="BD67" s="3">
        <v>2046</v>
      </c>
      <c r="BE67" s="3">
        <f t="shared" si="59"/>
        <v>272.06114778762736</v>
      </c>
      <c r="BF67" s="3">
        <f t="shared" si="59"/>
        <v>261.03975712191334</v>
      </c>
      <c r="BG67" s="3">
        <f t="shared" si="59"/>
        <v>250.01836645619929</v>
      </c>
      <c r="BI67" s="3">
        <v>2046</v>
      </c>
      <c r="BJ67" s="3">
        <f t="shared" si="60"/>
        <v>166.65957544322714</v>
      </c>
      <c r="BK67" s="3">
        <f t="shared" si="60"/>
        <v>161.48331737098667</v>
      </c>
      <c r="BL67" s="3">
        <f t="shared" si="60"/>
        <v>156.30705929874617</v>
      </c>
      <c r="BN67" s="3">
        <v>2046</v>
      </c>
      <c r="BO67" s="3">
        <f t="shared" si="61"/>
        <v>5684.7719061667412</v>
      </c>
      <c r="BP67" s="3">
        <f t="shared" si="61"/>
        <v>5459.1041898724488</v>
      </c>
      <c r="BQ67" s="3">
        <f t="shared" si="61"/>
        <v>5233.4364735781573</v>
      </c>
      <c r="BS67" s="3">
        <v>2046</v>
      </c>
      <c r="BT67" s="3">
        <f t="shared" si="62"/>
        <v>0</v>
      </c>
      <c r="BU67" s="3">
        <f t="shared" si="62"/>
        <v>0</v>
      </c>
      <c r="BV67" s="3">
        <f t="shared" si="62"/>
        <v>0</v>
      </c>
      <c r="BX67" s="3">
        <v>2046</v>
      </c>
      <c r="BY67" s="3">
        <f t="shared" si="63"/>
        <v>0</v>
      </c>
      <c r="BZ67" s="3">
        <f t="shared" si="63"/>
        <v>0</v>
      </c>
      <c r="CA67" s="3">
        <f t="shared" si="63"/>
        <v>0</v>
      </c>
      <c r="CC67" s="3">
        <v>2046</v>
      </c>
      <c r="CD67" s="3">
        <f t="shared" si="64"/>
        <v>1068.2792843803272</v>
      </c>
      <c r="CE67" s="3">
        <f t="shared" si="64"/>
        <v>1025.8719282981785</v>
      </c>
      <c r="CF67" s="3">
        <f t="shared" si="64"/>
        <v>983.46457221602964</v>
      </c>
    </row>
    <row r="68" spans="1:84" x14ac:dyDescent="0.25">
      <c r="F68" s="3">
        <v>2047</v>
      </c>
      <c r="G68" s="3">
        <f t="shared" si="49"/>
        <v>80.606110905991272</v>
      </c>
      <c r="H68" s="3">
        <f t="shared" si="49"/>
        <v>74.140280284484206</v>
      </c>
      <c r="I68" s="3">
        <f t="shared" si="49"/>
        <v>67.674449662977125</v>
      </c>
      <c r="K68" s="3">
        <v>2047</v>
      </c>
      <c r="L68" s="3">
        <f t="shared" si="50"/>
        <v>1535.1996029211984</v>
      </c>
      <c r="M68" s="3">
        <f t="shared" si="50"/>
        <v>1441.8961610920401</v>
      </c>
      <c r="N68" s="3">
        <f t="shared" si="50"/>
        <v>1348.5927192628815</v>
      </c>
      <c r="P68" s="3">
        <v>2047</v>
      </c>
      <c r="Q68" s="3">
        <f t="shared" si="51"/>
        <v>0.47895494416402501</v>
      </c>
      <c r="R68" s="3">
        <f t="shared" si="51"/>
        <v>0.46041788374460624</v>
      </c>
      <c r="S68" s="3">
        <f t="shared" si="51"/>
        <v>0.44188082332518741</v>
      </c>
      <c r="U68" s="3">
        <v>2047</v>
      </c>
      <c r="V68" s="3">
        <f t="shared" si="52"/>
        <v>166.69620106014924</v>
      </c>
      <c r="W68" s="3">
        <f t="shared" si="52"/>
        <v>160.88445517552401</v>
      </c>
      <c r="X68" s="3">
        <f t="shared" si="52"/>
        <v>155.07270929089879</v>
      </c>
      <c r="Z68" s="3">
        <v>2047</v>
      </c>
      <c r="AA68" s="3">
        <f t="shared" si="53"/>
        <v>46.536022795958324</v>
      </c>
      <c r="AB68" s="3">
        <f t="shared" si="53"/>
        <v>44.913577069833785</v>
      </c>
      <c r="AC68" s="3">
        <f t="shared" si="53"/>
        <v>43.291131343709246</v>
      </c>
      <c r="AE68" s="3">
        <v>2047</v>
      </c>
      <c r="AF68" s="3">
        <f t="shared" si="54"/>
        <v>24.737146638039839</v>
      </c>
      <c r="AG68" s="3">
        <f t="shared" si="54"/>
        <v>23.640633644964065</v>
      </c>
      <c r="AH68" s="3">
        <f t="shared" si="54"/>
        <v>22.544120651888292</v>
      </c>
      <c r="AJ68" s="3">
        <v>2047</v>
      </c>
      <c r="AK68" s="3">
        <f t="shared" si="55"/>
        <v>32.791410393293944</v>
      </c>
      <c r="AL68" s="3">
        <f t="shared" si="55"/>
        <v>31.168406703854824</v>
      </c>
      <c r="AM68" s="3">
        <f t="shared" si="55"/>
        <v>29.545403014415708</v>
      </c>
      <c r="AO68" s="3">
        <v>2047</v>
      </c>
      <c r="AP68" s="3">
        <f t="shared" si="56"/>
        <v>854.33147560142618</v>
      </c>
      <c r="AQ68" s="3">
        <f t="shared" si="56"/>
        <v>824.54580918638408</v>
      </c>
      <c r="AR68" s="3">
        <f t="shared" si="56"/>
        <v>794.76014277134209</v>
      </c>
      <c r="AT68" s="3">
        <v>2047</v>
      </c>
      <c r="AU68" s="3">
        <f t="shared" si="57"/>
        <v>1078.2824449338386</v>
      </c>
      <c r="AV68" s="3">
        <f t="shared" si="57"/>
        <v>1040.688885380873</v>
      </c>
      <c r="AW68" s="3">
        <f t="shared" si="57"/>
        <v>1003.0953258279073</v>
      </c>
      <c r="AY68" s="3">
        <v>2047</v>
      </c>
      <c r="AZ68" s="3">
        <f t="shared" si="58"/>
        <v>157.59512656725332</v>
      </c>
      <c r="BA68" s="3">
        <f t="shared" si="58"/>
        <v>152.10068324797373</v>
      </c>
      <c r="BB68" s="3">
        <f t="shared" si="58"/>
        <v>146.60623992869412</v>
      </c>
      <c r="BD68" s="3">
        <v>2047</v>
      </c>
      <c r="BE68" s="3">
        <f t="shared" si="59"/>
        <v>271.49568607347572</v>
      </c>
      <c r="BF68" s="3">
        <f t="shared" si="59"/>
        <v>260.08414994881809</v>
      </c>
      <c r="BG68" s="3">
        <f t="shared" si="59"/>
        <v>248.67261382416049</v>
      </c>
      <c r="BI68" s="3">
        <v>2047</v>
      </c>
      <c r="BJ68" s="3">
        <f t="shared" si="60"/>
        <v>166.39400317097972</v>
      </c>
      <c r="BK68" s="3">
        <f t="shared" si="60"/>
        <v>161.034511091121</v>
      </c>
      <c r="BL68" s="3">
        <f t="shared" si="60"/>
        <v>155.67501901126232</v>
      </c>
      <c r="BN68" s="3">
        <v>2047</v>
      </c>
      <c r="BO68" s="3">
        <f t="shared" si="61"/>
        <v>5673.1938342559597</v>
      </c>
      <c r="BP68" s="3">
        <f t="shared" si="61"/>
        <v>5439.5377218134145</v>
      </c>
      <c r="BQ68" s="3">
        <f t="shared" si="61"/>
        <v>5205.8816093708683</v>
      </c>
      <c r="BS68" s="3">
        <v>2047</v>
      </c>
      <c r="BT68" s="3">
        <f t="shared" si="62"/>
        <v>0</v>
      </c>
      <c r="BU68" s="3">
        <f t="shared" si="62"/>
        <v>0</v>
      </c>
      <c r="BV68" s="3">
        <f t="shared" si="62"/>
        <v>0</v>
      </c>
      <c r="BX68" s="3">
        <v>2047</v>
      </c>
      <c r="BY68" s="3">
        <f t="shared" si="63"/>
        <v>0</v>
      </c>
      <c r="BZ68" s="3">
        <f t="shared" si="63"/>
        <v>0</v>
      </c>
      <c r="CA68" s="3">
        <f t="shared" si="63"/>
        <v>0</v>
      </c>
      <c r="CC68" s="3">
        <v>2047</v>
      </c>
      <c r="CD68" s="3">
        <f t="shared" si="64"/>
        <v>1066.1035393232676</v>
      </c>
      <c r="CE68" s="3">
        <f t="shared" si="64"/>
        <v>1022.1950081260107</v>
      </c>
      <c r="CF68" s="3">
        <f t="shared" si="64"/>
        <v>978.28647692875393</v>
      </c>
    </row>
    <row r="69" spans="1:84" x14ac:dyDescent="0.25">
      <c r="F69" s="3">
        <v>2048</v>
      </c>
      <c r="G69" s="3">
        <f t="shared" si="49"/>
        <v>80.285717610407588</v>
      </c>
      <c r="H69" s="3">
        <f t="shared" si="49"/>
        <v>73.588177831918017</v>
      </c>
      <c r="I69" s="3">
        <f t="shared" si="49"/>
        <v>66.890638053428461</v>
      </c>
      <c r="K69" s="3">
        <v>2048</v>
      </c>
      <c r="L69" s="3">
        <f t="shared" si="50"/>
        <v>1530.5762530429151</v>
      </c>
      <c r="M69" s="3">
        <f t="shared" si="50"/>
        <v>1433.9291941109691</v>
      </c>
      <c r="N69" s="3">
        <f t="shared" si="50"/>
        <v>1337.2821351790228</v>
      </c>
      <c r="P69" s="3">
        <v>2048</v>
      </c>
      <c r="Q69" s="3">
        <f t="shared" si="51"/>
        <v>0.47803640017085941</v>
      </c>
      <c r="R69" s="3">
        <f t="shared" si="51"/>
        <v>0.45883504665529451</v>
      </c>
      <c r="S69" s="3">
        <f t="shared" si="51"/>
        <v>0.43963369313972966</v>
      </c>
      <c r="U69" s="3">
        <v>2048</v>
      </c>
      <c r="V69" s="3">
        <f t="shared" si="52"/>
        <v>166.40821881531954</v>
      </c>
      <c r="W69" s="3">
        <f t="shared" si="52"/>
        <v>160.38820351902064</v>
      </c>
      <c r="X69" s="3">
        <f t="shared" si="52"/>
        <v>154.36818822272173</v>
      </c>
      <c r="Z69" s="3">
        <v>2048</v>
      </c>
      <c r="AA69" s="3">
        <f t="shared" si="53"/>
        <v>46.455627752610042</v>
      </c>
      <c r="AB69" s="3">
        <f t="shared" si="53"/>
        <v>44.775040149059933</v>
      </c>
      <c r="AC69" s="3">
        <f t="shared" si="53"/>
        <v>43.094452545509817</v>
      </c>
      <c r="AE69" s="3">
        <v>2048</v>
      </c>
      <c r="AF69" s="3">
        <f t="shared" si="54"/>
        <v>24.682812487941117</v>
      </c>
      <c r="AG69" s="3">
        <f t="shared" si="54"/>
        <v>23.54700491445972</v>
      </c>
      <c r="AH69" s="3">
        <f t="shared" si="54"/>
        <v>22.411197340978326</v>
      </c>
      <c r="AJ69" s="3">
        <v>2048</v>
      </c>
      <c r="AK69" s="3">
        <f t="shared" si="55"/>
        <v>32.710987701880676</v>
      </c>
      <c r="AL69" s="3">
        <f t="shared" si="55"/>
        <v>31.029822139872781</v>
      </c>
      <c r="AM69" s="3">
        <f t="shared" si="55"/>
        <v>29.348656577864887</v>
      </c>
      <c r="AO69" s="3">
        <v>2048</v>
      </c>
      <c r="AP69" s="3">
        <f t="shared" si="56"/>
        <v>852.85554336897189</v>
      </c>
      <c r="AQ69" s="3">
        <f t="shared" si="56"/>
        <v>822.00247942077544</v>
      </c>
      <c r="AR69" s="3">
        <f t="shared" si="56"/>
        <v>791.14941547257899</v>
      </c>
      <c r="AT69" s="3">
        <v>2048</v>
      </c>
      <c r="AU69" s="3">
        <f t="shared" si="57"/>
        <v>1076.4196178443333</v>
      </c>
      <c r="AV69" s="3">
        <f t="shared" si="57"/>
        <v>1037.478857521367</v>
      </c>
      <c r="AW69" s="3">
        <f t="shared" si="57"/>
        <v>998.53809719840046</v>
      </c>
      <c r="AY69" s="3">
        <v>2048</v>
      </c>
      <c r="AZ69" s="3">
        <f t="shared" si="58"/>
        <v>157.32286722340254</v>
      </c>
      <c r="BA69" s="3">
        <f t="shared" si="58"/>
        <v>151.63152533004592</v>
      </c>
      <c r="BB69" s="3">
        <f t="shared" si="58"/>
        <v>145.9401834366893</v>
      </c>
      <c r="BD69" s="3">
        <v>2048</v>
      </c>
      <c r="BE69" s="3">
        <f t="shared" si="59"/>
        <v>270.93022435932414</v>
      </c>
      <c r="BF69" s="3">
        <f t="shared" si="59"/>
        <v>259.10974504235264</v>
      </c>
      <c r="BG69" s="3">
        <f t="shared" si="59"/>
        <v>247.2892657253812</v>
      </c>
      <c r="BI69" s="3">
        <v>2048</v>
      </c>
      <c r="BJ69" s="3">
        <f t="shared" si="60"/>
        <v>166.12843089873229</v>
      </c>
      <c r="BK69" s="3">
        <f t="shared" si="60"/>
        <v>160.57687635012476</v>
      </c>
      <c r="BL69" s="3">
        <f t="shared" si="60"/>
        <v>155.02532180151724</v>
      </c>
      <c r="BN69" s="3">
        <v>2048</v>
      </c>
      <c r="BO69" s="3">
        <f t="shared" si="61"/>
        <v>5661.6157623451782</v>
      </c>
      <c r="BP69" s="3">
        <f t="shared" si="61"/>
        <v>5419.5863620751134</v>
      </c>
      <c r="BQ69" s="3">
        <f t="shared" si="61"/>
        <v>5177.5569618050486</v>
      </c>
      <c r="BS69" s="3">
        <v>2048</v>
      </c>
      <c r="BT69" s="3">
        <f t="shared" si="62"/>
        <v>0</v>
      </c>
      <c r="BU69" s="3">
        <f t="shared" si="62"/>
        <v>0</v>
      </c>
      <c r="BV69" s="3">
        <f t="shared" si="62"/>
        <v>0</v>
      </c>
      <c r="BX69" s="3">
        <v>2048</v>
      </c>
      <c r="BY69" s="3">
        <f t="shared" si="63"/>
        <v>0</v>
      </c>
      <c r="BZ69" s="3">
        <f t="shared" si="63"/>
        <v>0</v>
      </c>
      <c r="CA69" s="3">
        <f t="shared" si="63"/>
        <v>0</v>
      </c>
      <c r="CC69" s="3">
        <v>2048</v>
      </c>
      <c r="CD69" s="3">
        <f t="shared" si="64"/>
        <v>1063.9277942662081</v>
      </c>
      <c r="CE69" s="3">
        <f t="shared" si="64"/>
        <v>1018.4457593161287</v>
      </c>
      <c r="CF69" s="3">
        <f t="shared" si="64"/>
        <v>972.96372436604941</v>
      </c>
    </row>
    <row r="70" spans="1:84" x14ac:dyDescent="0.25">
      <c r="F70" s="3">
        <v>2049</v>
      </c>
      <c r="G70" s="3">
        <f t="shared" si="49"/>
        <v>79.965324314823889</v>
      </c>
      <c r="H70" s="3">
        <f t="shared" si="49"/>
        <v>73.025126947003997</v>
      </c>
      <c r="I70" s="3">
        <f t="shared" si="49"/>
        <v>66.084929579184106</v>
      </c>
      <c r="K70" s="3">
        <v>2049</v>
      </c>
      <c r="L70" s="3">
        <f t="shared" si="50"/>
        <v>1525.9529031646316</v>
      </c>
      <c r="M70" s="3">
        <f t="shared" si="50"/>
        <v>1425.8042387011121</v>
      </c>
      <c r="N70" s="3">
        <f t="shared" si="50"/>
        <v>1325.6555742375926</v>
      </c>
      <c r="P70" s="3">
        <v>2049</v>
      </c>
      <c r="Q70" s="3">
        <f t="shared" si="51"/>
        <v>0.47711785617769376</v>
      </c>
      <c r="R70" s="3">
        <f t="shared" si="51"/>
        <v>0.45722082121639407</v>
      </c>
      <c r="S70" s="3">
        <f t="shared" si="51"/>
        <v>0.43732378625509433</v>
      </c>
      <c r="U70" s="3">
        <v>2049</v>
      </c>
      <c r="V70" s="3">
        <f t="shared" si="52"/>
        <v>166.12023657048988</v>
      </c>
      <c r="W70" s="3">
        <f t="shared" si="52"/>
        <v>159.882110975806</v>
      </c>
      <c r="X70" s="3">
        <f t="shared" si="52"/>
        <v>153.64398538112212</v>
      </c>
      <c r="Z70" s="3">
        <v>2049</v>
      </c>
      <c r="AA70" s="3">
        <f t="shared" si="53"/>
        <v>46.375232709261759</v>
      </c>
      <c r="AB70" s="3">
        <f t="shared" si="53"/>
        <v>44.633755980745846</v>
      </c>
      <c r="AC70" s="3">
        <f t="shared" si="53"/>
        <v>42.892279252229926</v>
      </c>
      <c r="AE70" s="3">
        <v>2049</v>
      </c>
      <c r="AF70" s="3">
        <f t="shared" si="54"/>
        <v>24.628478337842392</v>
      </c>
      <c r="AG70" s="3">
        <f t="shared" si="54"/>
        <v>23.451519485407896</v>
      </c>
      <c r="AH70" s="3">
        <f t="shared" si="54"/>
        <v>22.274560632973397</v>
      </c>
      <c r="AJ70" s="3">
        <v>2049</v>
      </c>
      <c r="AK70" s="3">
        <f t="shared" si="55"/>
        <v>32.630565010467414</v>
      </c>
      <c r="AL70" s="3">
        <f t="shared" si="55"/>
        <v>30.888489383564917</v>
      </c>
      <c r="AM70" s="3">
        <f t="shared" si="55"/>
        <v>29.146413756662412</v>
      </c>
      <c r="AO70" s="3">
        <v>2049</v>
      </c>
      <c r="AP70" s="3">
        <f t="shared" si="56"/>
        <v>851.37961113651761</v>
      </c>
      <c r="AQ70" s="3">
        <f t="shared" si="56"/>
        <v>819.40871431703783</v>
      </c>
      <c r="AR70" s="3">
        <f t="shared" si="56"/>
        <v>787.43781749755794</v>
      </c>
      <c r="AT70" s="3">
        <v>2049</v>
      </c>
      <c r="AU70" s="3">
        <f t="shared" si="57"/>
        <v>1074.5567907548279</v>
      </c>
      <c r="AV70" s="3">
        <f t="shared" si="57"/>
        <v>1034.2051734098534</v>
      </c>
      <c r="AW70" s="3">
        <f t="shared" si="57"/>
        <v>993.85355606487883</v>
      </c>
      <c r="AY70" s="3">
        <v>2049</v>
      </c>
      <c r="AZ70" s="3">
        <f t="shared" si="58"/>
        <v>157.05060787955176</v>
      </c>
      <c r="BA70" s="3">
        <f t="shared" si="58"/>
        <v>151.15306380605548</v>
      </c>
      <c r="BB70" s="3">
        <f t="shared" si="58"/>
        <v>145.25551973255921</v>
      </c>
      <c r="BD70" s="3">
        <v>2049</v>
      </c>
      <c r="BE70" s="3">
        <f t="shared" si="59"/>
        <v>270.3647626451725</v>
      </c>
      <c r="BF70" s="3">
        <f t="shared" si="59"/>
        <v>258.11601726175712</v>
      </c>
      <c r="BG70" s="3">
        <f t="shared" si="59"/>
        <v>245.8672718783418</v>
      </c>
      <c r="BI70" s="3">
        <v>2049</v>
      </c>
      <c r="BJ70" s="3">
        <f t="shared" si="60"/>
        <v>165.86285862648486</v>
      </c>
      <c r="BK70" s="3">
        <f t="shared" si="60"/>
        <v>160.11016651268847</v>
      </c>
      <c r="BL70" s="3">
        <f t="shared" si="60"/>
        <v>154.35747439889209</v>
      </c>
      <c r="BN70" s="3">
        <v>2049</v>
      </c>
      <c r="BO70" s="3">
        <f t="shared" si="61"/>
        <v>5650.0376904343966</v>
      </c>
      <c r="BP70" s="3">
        <f t="shared" si="61"/>
        <v>5399.2393581745255</v>
      </c>
      <c r="BQ70" s="3">
        <f t="shared" si="61"/>
        <v>5148.4410259146543</v>
      </c>
      <c r="BS70" s="3">
        <v>2049</v>
      </c>
      <c r="BT70" s="3">
        <f t="shared" si="62"/>
        <v>0</v>
      </c>
      <c r="BU70" s="3">
        <f t="shared" si="62"/>
        <v>0</v>
      </c>
      <c r="BV70" s="3">
        <f t="shared" si="62"/>
        <v>0</v>
      </c>
      <c r="BX70" s="3">
        <v>2049</v>
      </c>
      <c r="BY70" s="3">
        <f t="shared" si="63"/>
        <v>0</v>
      </c>
      <c r="BZ70" s="3">
        <f t="shared" si="63"/>
        <v>0</v>
      </c>
      <c r="CA70" s="3">
        <f t="shared" si="63"/>
        <v>0</v>
      </c>
      <c r="CC70" s="3">
        <v>2049</v>
      </c>
      <c r="CD70" s="3">
        <f t="shared" si="64"/>
        <v>1061.7520492091485</v>
      </c>
      <c r="CE70" s="3">
        <f t="shared" si="64"/>
        <v>1014.6221612676961</v>
      </c>
      <c r="CF70" s="3">
        <f t="shared" si="64"/>
        <v>967.49227332624378</v>
      </c>
    </row>
    <row r="71" spans="1:84" x14ac:dyDescent="0.25">
      <c r="F71" s="3">
        <v>2050</v>
      </c>
      <c r="G71" s="3">
        <f t="shared" si="49"/>
        <v>79.64493101924019</v>
      </c>
      <c r="H71" s="3">
        <f t="shared" si="49"/>
        <v>72.450821770095729</v>
      </c>
      <c r="I71" s="3">
        <f t="shared" si="49"/>
        <v>65.256712520951282</v>
      </c>
      <c r="K71" s="3">
        <v>2050</v>
      </c>
      <c r="L71" s="3">
        <f t="shared" si="50"/>
        <v>1521.3295532863483</v>
      </c>
      <c r="M71" s="3">
        <f t="shared" si="50"/>
        <v>1417.5168812365339</v>
      </c>
      <c r="N71" s="3">
        <f t="shared" si="50"/>
        <v>1313.7042091867197</v>
      </c>
      <c r="P71" s="3">
        <v>2050</v>
      </c>
      <c r="Q71" s="3">
        <f t="shared" si="51"/>
        <v>0.47619931218452816</v>
      </c>
      <c r="R71" s="3">
        <f t="shared" si="51"/>
        <v>0.45557433055081392</v>
      </c>
      <c r="S71" s="3">
        <f t="shared" si="51"/>
        <v>0.43494934891709974</v>
      </c>
      <c r="U71" s="3">
        <v>2050</v>
      </c>
      <c r="V71" s="3">
        <f t="shared" si="52"/>
        <v>165.83225432566019</v>
      </c>
      <c r="W71" s="3">
        <f t="shared" si="52"/>
        <v>159.36590262705749</v>
      </c>
      <c r="X71" s="3">
        <f t="shared" si="52"/>
        <v>152.89955092845483</v>
      </c>
      <c r="Z71" s="3">
        <v>2050</v>
      </c>
      <c r="AA71" s="3">
        <f t="shared" si="53"/>
        <v>46.294837665913469</v>
      </c>
      <c r="AB71" s="3">
        <f t="shared" si="53"/>
        <v>44.489647816720222</v>
      </c>
      <c r="AC71" s="3">
        <f t="shared" si="53"/>
        <v>42.684457967526974</v>
      </c>
      <c r="AE71" s="3">
        <v>2050</v>
      </c>
      <c r="AF71" s="3">
        <f t="shared" si="54"/>
        <v>24.57414418774367</v>
      </c>
      <c r="AG71" s="3">
        <f t="shared" si="54"/>
        <v>23.354125488358864</v>
      </c>
      <c r="AH71" s="3">
        <f t="shared" si="54"/>
        <v>22.134106788974062</v>
      </c>
      <c r="AJ71" s="3">
        <v>2050</v>
      </c>
      <c r="AK71" s="3">
        <f t="shared" si="55"/>
        <v>32.550142319054153</v>
      </c>
      <c r="AL71" s="3">
        <f t="shared" si="55"/>
        <v>30.744331660366026</v>
      </c>
      <c r="AM71" s="3">
        <f t="shared" si="55"/>
        <v>28.938521001677906</v>
      </c>
      <c r="AO71" s="3">
        <v>2050</v>
      </c>
      <c r="AP71" s="3">
        <f t="shared" si="56"/>
        <v>849.90367890406344</v>
      </c>
      <c r="AQ71" s="3">
        <f t="shared" si="56"/>
        <v>816.76310489403158</v>
      </c>
      <c r="AR71" s="3">
        <f t="shared" si="56"/>
        <v>783.62253088399973</v>
      </c>
      <c r="AT71" s="3">
        <v>2050</v>
      </c>
      <c r="AU71" s="3">
        <f t="shared" si="57"/>
        <v>1072.6939636653226</v>
      </c>
      <c r="AV71" s="3">
        <f t="shared" si="57"/>
        <v>1030.8660547206223</v>
      </c>
      <c r="AW71" s="3">
        <f t="shared" si="57"/>
        <v>989.03814577592186</v>
      </c>
      <c r="AY71" s="3">
        <v>2050</v>
      </c>
      <c r="AZ71" s="3">
        <f t="shared" si="58"/>
        <v>156.77834853570099</v>
      </c>
      <c r="BA71" s="3">
        <f t="shared" si="58"/>
        <v>150.66503876686016</v>
      </c>
      <c r="BB71" s="3">
        <f t="shared" si="58"/>
        <v>144.55172899801934</v>
      </c>
      <c r="BD71" s="3">
        <v>2050</v>
      </c>
      <c r="BE71" s="3">
        <f t="shared" si="59"/>
        <v>269.79930093102087</v>
      </c>
      <c r="BF71" s="3">
        <f t="shared" si="59"/>
        <v>257.10242679573611</v>
      </c>
      <c r="BG71" s="3">
        <f t="shared" si="59"/>
        <v>244.40555266045129</v>
      </c>
      <c r="BI71" s="3">
        <v>2050</v>
      </c>
      <c r="BJ71" s="3">
        <f t="shared" si="60"/>
        <v>165.59728635423741</v>
      </c>
      <c r="BK71" s="3">
        <f t="shared" si="60"/>
        <v>159.6341280534032</v>
      </c>
      <c r="BL71" s="3">
        <f t="shared" si="60"/>
        <v>153.67096975256902</v>
      </c>
      <c r="BN71" s="3">
        <v>2050</v>
      </c>
      <c r="BO71" s="3">
        <f t="shared" si="61"/>
        <v>5638.4596185236151</v>
      </c>
      <c r="BP71" s="3">
        <f t="shared" si="61"/>
        <v>5378.485657243099</v>
      </c>
      <c r="BQ71" s="3">
        <f t="shared" si="61"/>
        <v>5118.5116959625839</v>
      </c>
      <c r="BS71" s="3">
        <v>2050</v>
      </c>
      <c r="BT71" s="3">
        <f t="shared" si="62"/>
        <v>0</v>
      </c>
      <c r="BU71" s="3">
        <f t="shared" si="62"/>
        <v>0</v>
      </c>
      <c r="BV71" s="3">
        <f t="shared" si="62"/>
        <v>0</v>
      </c>
      <c r="BX71" s="3">
        <v>2050</v>
      </c>
      <c r="BY71" s="3">
        <f t="shared" si="63"/>
        <v>0</v>
      </c>
      <c r="BZ71" s="3">
        <f t="shared" si="63"/>
        <v>0</v>
      </c>
      <c r="CA71" s="3">
        <f t="shared" si="63"/>
        <v>0</v>
      </c>
      <c r="CC71" s="3">
        <v>2050</v>
      </c>
      <c r="CD71" s="3">
        <f t="shared" si="64"/>
        <v>1059.5763041520888</v>
      </c>
      <c r="CE71" s="3">
        <f t="shared" si="64"/>
        <v>1010.7221369315891</v>
      </c>
      <c r="CF71" s="3">
        <f t="shared" si="64"/>
        <v>961.8679697110897</v>
      </c>
    </row>
    <row r="73" spans="1:84" ht="25.5" customHeight="1" x14ac:dyDescent="0.25">
      <c r="G73" s="5" t="s">
        <v>58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</row>
    <row r="74" spans="1:84" ht="27" customHeight="1" x14ac:dyDescent="0.25">
      <c r="B74" s="5" t="s">
        <v>60</v>
      </c>
      <c r="C74" s="5"/>
      <c r="D74" s="5"/>
      <c r="G74" s="5" t="s">
        <v>38</v>
      </c>
      <c r="H74" s="5"/>
      <c r="I74" s="5"/>
      <c r="L74" s="5" t="s">
        <v>39</v>
      </c>
      <c r="M74" s="5"/>
      <c r="N74" s="5"/>
      <c r="Q74" s="6" t="s">
        <v>40</v>
      </c>
      <c r="R74" s="6"/>
      <c r="S74" s="6"/>
      <c r="V74" s="5" t="s">
        <v>45</v>
      </c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P74" s="5" t="s">
        <v>51</v>
      </c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O74" s="5" t="s">
        <v>56</v>
      </c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</row>
    <row r="75" spans="1:84" ht="44.25" customHeight="1" x14ac:dyDescent="0.25">
      <c r="B75" s="5"/>
      <c r="C75" s="5"/>
      <c r="D75" s="5"/>
      <c r="G75" s="5"/>
      <c r="H75" s="5"/>
      <c r="I75" s="5"/>
      <c r="L75" s="5"/>
      <c r="M75" s="5"/>
      <c r="N75" s="5"/>
      <c r="Q75" s="6"/>
      <c r="R75" s="6"/>
      <c r="S75" s="6"/>
      <c r="V75" s="6" t="s">
        <v>41</v>
      </c>
      <c r="W75" s="6"/>
      <c r="X75" s="6"/>
      <c r="AA75" s="6" t="s">
        <v>42</v>
      </c>
      <c r="AB75" s="6"/>
      <c r="AC75" s="6"/>
      <c r="AF75" s="6" t="s">
        <v>43</v>
      </c>
      <c r="AG75" s="6"/>
      <c r="AH75" s="6"/>
      <c r="AK75" s="6" t="s">
        <v>44</v>
      </c>
      <c r="AL75" s="6"/>
      <c r="AM75" s="6"/>
      <c r="AP75" s="6" t="s">
        <v>46</v>
      </c>
      <c r="AQ75" s="6"/>
      <c r="AR75" s="6"/>
      <c r="AU75" s="6" t="s">
        <v>47</v>
      </c>
      <c r="AV75" s="6"/>
      <c r="AW75" s="6"/>
      <c r="AZ75" s="6" t="s">
        <v>48</v>
      </c>
      <c r="BA75" s="6"/>
      <c r="BB75" s="6"/>
      <c r="BE75" s="6" t="s">
        <v>49</v>
      </c>
      <c r="BF75" s="6"/>
      <c r="BG75" s="6"/>
      <c r="BJ75" s="6" t="s">
        <v>50</v>
      </c>
      <c r="BK75" s="6"/>
      <c r="BL75" s="6"/>
      <c r="BO75" s="6" t="s">
        <v>52</v>
      </c>
      <c r="BP75" s="6"/>
      <c r="BQ75" s="6"/>
      <c r="BT75" s="6" t="s">
        <v>53</v>
      </c>
      <c r="BU75" s="6"/>
      <c r="BV75" s="6"/>
      <c r="BY75" s="6" t="s">
        <v>54</v>
      </c>
      <c r="BZ75" s="6"/>
      <c r="CA75" s="6"/>
      <c r="CD75" s="6" t="s">
        <v>55</v>
      </c>
      <c r="CE75" s="6"/>
      <c r="CF75" s="6"/>
    </row>
    <row r="76" spans="1:84" x14ac:dyDescent="0.25">
      <c r="A76" s="3" t="s">
        <v>27</v>
      </c>
      <c r="B76" s="3" t="s">
        <v>28</v>
      </c>
      <c r="C76" s="3" t="s">
        <v>29</v>
      </c>
      <c r="D76" s="3" t="s">
        <v>30</v>
      </c>
      <c r="F76" s="3" t="s">
        <v>27</v>
      </c>
      <c r="G76" s="3" t="s">
        <v>28</v>
      </c>
      <c r="H76" s="3" t="s">
        <v>29</v>
      </c>
      <c r="I76" s="3" t="s">
        <v>30</v>
      </c>
      <c r="K76" s="3" t="s">
        <v>27</v>
      </c>
      <c r="L76" s="3" t="s">
        <v>28</v>
      </c>
      <c r="M76" s="3" t="s">
        <v>29</v>
      </c>
      <c r="N76" s="3" t="s">
        <v>30</v>
      </c>
      <c r="P76" s="3" t="s">
        <v>27</v>
      </c>
      <c r="Q76" s="3" t="s">
        <v>28</v>
      </c>
      <c r="R76" s="3" t="s">
        <v>29</v>
      </c>
      <c r="S76" s="3" t="s">
        <v>30</v>
      </c>
      <c r="U76" s="3" t="s">
        <v>27</v>
      </c>
      <c r="V76" s="3" t="s">
        <v>28</v>
      </c>
      <c r="W76" s="3" t="s">
        <v>29</v>
      </c>
      <c r="X76" s="3" t="s">
        <v>30</v>
      </c>
      <c r="Z76" s="3" t="s">
        <v>27</v>
      </c>
      <c r="AA76" s="3" t="s">
        <v>28</v>
      </c>
      <c r="AB76" s="3" t="s">
        <v>29</v>
      </c>
      <c r="AC76" s="3" t="s">
        <v>30</v>
      </c>
      <c r="AE76" s="3" t="s">
        <v>27</v>
      </c>
      <c r="AF76" s="3" t="s">
        <v>28</v>
      </c>
      <c r="AG76" s="3" t="s">
        <v>29</v>
      </c>
      <c r="AH76" s="3" t="s">
        <v>30</v>
      </c>
      <c r="AJ76" s="3" t="s">
        <v>27</v>
      </c>
      <c r="AK76" s="3" t="s">
        <v>28</v>
      </c>
      <c r="AL76" s="3" t="s">
        <v>29</v>
      </c>
      <c r="AM76" s="3" t="s">
        <v>30</v>
      </c>
      <c r="AO76" s="3" t="s">
        <v>27</v>
      </c>
      <c r="AP76" s="3" t="s">
        <v>28</v>
      </c>
      <c r="AQ76" s="3" t="s">
        <v>29</v>
      </c>
      <c r="AR76" s="3" t="s">
        <v>30</v>
      </c>
      <c r="AT76" s="3" t="s">
        <v>27</v>
      </c>
      <c r="AU76" s="3" t="s">
        <v>28</v>
      </c>
      <c r="AV76" s="3" t="s">
        <v>29</v>
      </c>
      <c r="AW76" s="3" t="s">
        <v>30</v>
      </c>
      <c r="AY76" s="3" t="s">
        <v>27</v>
      </c>
      <c r="AZ76" s="3" t="s">
        <v>28</v>
      </c>
      <c r="BA76" s="3" t="s">
        <v>29</v>
      </c>
      <c r="BB76" s="3" t="s">
        <v>30</v>
      </c>
      <c r="BD76" s="3" t="s">
        <v>27</v>
      </c>
      <c r="BE76" s="3" t="s">
        <v>28</v>
      </c>
      <c r="BF76" s="3" t="s">
        <v>29</v>
      </c>
      <c r="BG76" s="3" t="s">
        <v>30</v>
      </c>
      <c r="BI76" s="3" t="s">
        <v>27</v>
      </c>
      <c r="BJ76" s="3" t="s">
        <v>28</v>
      </c>
      <c r="BK76" s="3" t="s">
        <v>29</v>
      </c>
      <c r="BL76" s="3" t="s">
        <v>30</v>
      </c>
      <c r="BN76" s="3" t="s">
        <v>27</v>
      </c>
      <c r="BO76" s="3" t="s">
        <v>28</v>
      </c>
      <c r="BP76" s="3" t="s">
        <v>29</v>
      </c>
      <c r="BQ76" s="3" t="s">
        <v>30</v>
      </c>
      <c r="BS76" s="3" t="s">
        <v>27</v>
      </c>
      <c r="BT76" s="3" t="s">
        <v>28</v>
      </c>
      <c r="BU76" s="3" t="s">
        <v>29</v>
      </c>
      <c r="BV76" s="3" t="s">
        <v>30</v>
      </c>
      <c r="BX76" s="3" t="s">
        <v>27</v>
      </c>
      <c r="BY76" s="3" t="s">
        <v>28</v>
      </c>
      <c r="BZ76" s="3" t="s">
        <v>29</v>
      </c>
      <c r="CA76" s="3" t="s">
        <v>30</v>
      </c>
      <c r="CC76" s="3" t="s">
        <v>27</v>
      </c>
      <c r="CD76" s="3" t="s">
        <v>28</v>
      </c>
      <c r="CE76" s="3" t="s">
        <v>29</v>
      </c>
      <c r="CF76" s="3" t="s">
        <v>30</v>
      </c>
    </row>
    <row r="77" spans="1:84" x14ac:dyDescent="0.25">
      <c r="A77" s="3">
        <v>2024</v>
      </c>
      <c r="B77" s="3">
        <f>G77+L77+Q77+V77+AA77+AF77+AK77+AP77+AU77+AZ77+BE77+BJ77+BO77+BT77+BY77+CD77</f>
        <v>23.643665467600776</v>
      </c>
      <c r="C77" s="3">
        <f t="shared" ref="C77:D92" si="65">H77+M77+R77+W77+AB77+AG77+AL77+AQ77+AV77+BA77+BF77+BK77+BP77+BU77+BZ77+CE77</f>
        <v>46.61223302367776</v>
      </c>
      <c r="D77" s="3">
        <f t="shared" si="65"/>
        <v>69.580800579754026</v>
      </c>
      <c r="F77" s="3">
        <v>2024</v>
      </c>
      <c r="G77" s="3">
        <f>$G$2-G45</f>
        <v>0.320393295583699</v>
      </c>
      <c r="H77" s="3">
        <f t="shared" ref="H77:I77" si="66">$G$2-H45</f>
        <v>0.63163839690744794</v>
      </c>
      <c r="I77" s="3">
        <f t="shared" si="66"/>
        <v>0.94288349823119688</v>
      </c>
      <c r="K77" s="3">
        <v>2024</v>
      </c>
      <c r="L77" s="3">
        <f>$I$2-L45</f>
        <v>4.6233498782833067</v>
      </c>
      <c r="M77" s="3">
        <f t="shared" ref="M77:N77" si="67">$I$2-M45</f>
        <v>9.1146891826838328</v>
      </c>
      <c r="N77" s="3">
        <f t="shared" si="67"/>
        <v>13.606028487084359</v>
      </c>
      <c r="P77" s="3">
        <v>2024</v>
      </c>
      <c r="Q77" s="3">
        <f>$J$2-Q45</f>
        <v>9.185439931655992E-4</v>
      </c>
      <c r="R77" s="3">
        <f t="shared" ref="R77:S77" si="68">$J$2-R45</f>
        <v>1.81086078681858E-3</v>
      </c>
      <c r="S77" s="3">
        <f t="shared" si="68"/>
        <v>2.7031775804715608E-3</v>
      </c>
      <c r="U77" s="3">
        <v>2024</v>
      </c>
      <c r="V77" s="3">
        <f>$K$2-V45</f>
        <v>0.28798224482966361</v>
      </c>
      <c r="W77" s="3">
        <f t="shared" ref="W77:X77" si="69">$K$2-W45</f>
        <v>0.56774172858590077</v>
      </c>
      <c r="X77" s="3">
        <f t="shared" si="69"/>
        <v>0.84750121234213793</v>
      </c>
      <c r="Z77" s="3">
        <v>2024</v>
      </c>
      <c r="AA77" s="3">
        <f>$L$2-AA45</f>
        <v>8.0395043348282513E-2</v>
      </c>
      <c r="AB77" s="3">
        <f t="shared" ref="AB77:AC77" si="70">$L$2-AB45</f>
        <v>0.15849456589689481</v>
      </c>
      <c r="AC77" s="3">
        <f t="shared" si="70"/>
        <v>0.23659408844551422</v>
      </c>
      <c r="AE77" s="3">
        <v>2024</v>
      </c>
      <c r="AF77" s="3">
        <f>$M$2-AF45</f>
        <v>5.4334150098725331E-2</v>
      </c>
      <c r="AG77" s="3">
        <f t="shared" ref="AG77:AH77" si="71">$M$2-AG45</f>
        <v>0.10711689644804423</v>
      </c>
      <c r="AH77" s="3">
        <f t="shared" si="71"/>
        <v>0.15989964279736313</v>
      </c>
      <c r="AJ77" s="3">
        <v>2024</v>
      </c>
      <c r="AK77" s="3">
        <f>$N$2-AK45</f>
        <v>8.0422691413261305E-2</v>
      </c>
      <c r="AL77" s="3">
        <f t="shared" ref="AL77:AM77" si="72">$N$2-AL45</f>
        <v>0.1585490725912706</v>
      </c>
      <c r="AM77" s="3">
        <f t="shared" si="72"/>
        <v>0.2366754537692799</v>
      </c>
      <c r="AO77" s="3">
        <v>2024</v>
      </c>
      <c r="AP77" s="3">
        <f>$O$2-AP45</f>
        <v>1.4759322324542836</v>
      </c>
      <c r="AQ77" s="3">
        <f t="shared" ref="AQ77:AR77" si="73">$O$2-AQ45</f>
        <v>2.9097221511862017</v>
      </c>
      <c r="AR77" s="3">
        <f t="shared" si="73"/>
        <v>4.3435120699181198</v>
      </c>
      <c r="AT77" s="3">
        <v>2024</v>
      </c>
      <c r="AU77" s="3">
        <f>$P$2-AU45</f>
        <v>1.8628270895053447</v>
      </c>
      <c r="AV77" s="3">
        <f t="shared" ref="AV77:AW77" si="74">$P$2-AV45</f>
        <v>3.6724648510116822</v>
      </c>
      <c r="AW77" s="3">
        <f t="shared" si="74"/>
        <v>5.4821026125180197</v>
      </c>
      <c r="AY77" s="3">
        <v>2024</v>
      </c>
      <c r="AZ77" s="3">
        <f>$Q$2-AZ45</f>
        <v>0.27225934385077721</v>
      </c>
      <c r="BA77" s="3">
        <f t="shared" ref="BA77:BB77" si="75">$Q$2-BA45</f>
        <v>0.5367448628401803</v>
      </c>
      <c r="BB77" s="3">
        <f t="shared" si="75"/>
        <v>0.80123038182955497</v>
      </c>
      <c r="BD77" s="3">
        <v>2024</v>
      </c>
      <c r="BE77" s="3">
        <f>$R$2-BE45</f>
        <v>0.56546171415163826</v>
      </c>
      <c r="BF77" s="3">
        <f t="shared" ref="BF77:BG77" si="76">$R$2-BF45</f>
        <v>1.1147777920526778</v>
      </c>
      <c r="BG77" s="3">
        <f t="shared" si="76"/>
        <v>1.6640938699537173</v>
      </c>
      <c r="BI77" s="3">
        <v>2024</v>
      </c>
      <c r="BJ77" s="3">
        <f>$S$2-BJ45</f>
        <v>0.26557227224742519</v>
      </c>
      <c r="BK77" s="3">
        <f t="shared" ref="BK77:BL77" si="77">$S$2-BK45</f>
        <v>0.5235616556826983</v>
      </c>
      <c r="BL77" s="3">
        <f t="shared" si="77"/>
        <v>0.78155103911794299</v>
      </c>
      <c r="BN77" s="3">
        <v>2024</v>
      </c>
      <c r="BO77" s="3">
        <f>$T$2-BO45</f>
        <v>11.578071910781546</v>
      </c>
      <c r="BP77" s="3">
        <f t="shared" ref="BP77:BQ77" si="78">$T$2-BP45</f>
        <v>22.825554971997917</v>
      </c>
      <c r="BQ77" s="3">
        <f t="shared" si="78"/>
        <v>34.073038033213379</v>
      </c>
      <c r="BS77" s="3">
        <v>2024</v>
      </c>
      <c r="BT77" s="3">
        <f>$U$2-BT45</f>
        <v>0</v>
      </c>
      <c r="BU77" s="3">
        <f t="shared" ref="BU77:BV77" si="79">$U$2-BU45</f>
        <v>0</v>
      </c>
      <c r="BV77" s="3">
        <f t="shared" si="79"/>
        <v>0</v>
      </c>
      <c r="BX77" s="3">
        <v>2024</v>
      </c>
      <c r="BY77" s="3">
        <f>$V$2-BY45</f>
        <v>0</v>
      </c>
      <c r="BZ77" s="3">
        <f t="shared" ref="BZ77:CA77" si="80">$V$2-BZ45</f>
        <v>0</v>
      </c>
      <c r="CA77" s="3">
        <f t="shared" si="80"/>
        <v>0</v>
      </c>
      <c r="CC77" s="3">
        <v>2024</v>
      </c>
      <c r="CD77" s="3">
        <f>$W$2-CD45</f>
        <v>2.1757450570596575</v>
      </c>
      <c r="CE77" s="3">
        <f t="shared" ref="CE77:CF77" si="81">$W$2-CE45</f>
        <v>4.2893660350061964</v>
      </c>
      <c r="CF77" s="3">
        <f t="shared" si="81"/>
        <v>6.4029870129529627</v>
      </c>
    </row>
    <row r="78" spans="1:84" x14ac:dyDescent="0.25">
      <c r="A78" s="3">
        <v>2025</v>
      </c>
      <c r="B78" s="3">
        <f t="shared" ref="B78:D103" si="82">G78+L78+Q78+V78+AA78+AF78+AK78+AP78+AU78+AZ78+BE78+BJ78+BO78+BT78+BY78+CD78</f>
        <v>47.287330935201695</v>
      </c>
      <c r="C78" s="3">
        <f t="shared" si="65"/>
        <v>97.635933935349243</v>
      </c>
      <c r="D78" s="3">
        <f t="shared" si="65"/>
        <v>147.984536935497</v>
      </c>
      <c r="F78" s="3">
        <v>2025</v>
      </c>
      <c r="G78" s="3">
        <f t="shared" ref="G78:I93" si="83">$G$2-G46</f>
        <v>0.640786591167398</v>
      </c>
      <c r="H78" s="3">
        <f t="shared" si="83"/>
        <v>1.323056219172301</v>
      </c>
      <c r="I78" s="3">
        <f t="shared" si="83"/>
        <v>2.0053258471772182</v>
      </c>
      <c r="K78" s="3">
        <v>2025</v>
      </c>
      <c r="L78" s="3">
        <f t="shared" ref="L78:N93" si="84">$I$2-L46</f>
        <v>9.2466997565668407</v>
      </c>
      <c r="M78" s="3">
        <f t="shared" si="84"/>
        <v>19.092009396540107</v>
      </c>
      <c r="N78" s="3">
        <f t="shared" si="84"/>
        <v>28.937319036513372</v>
      </c>
      <c r="P78" s="3">
        <v>2025</v>
      </c>
      <c r="Q78" s="3">
        <f t="shared" ref="Q78:S93" si="85">$J$2-Q46</f>
        <v>1.8370879863312539E-3</v>
      </c>
      <c r="R78" s="3">
        <f t="shared" si="85"/>
        <v>3.7931047855639943E-3</v>
      </c>
      <c r="S78" s="3">
        <f t="shared" si="85"/>
        <v>5.7491215847967903E-3</v>
      </c>
      <c r="U78" s="3">
        <v>2025</v>
      </c>
      <c r="V78" s="3">
        <f t="shared" ref="V78:X93" si="86">$K$2-V46</f>
        <v>0.57596448965935565</v>
      </c>
      <c r="W78" s="3">
        <f t="shared" si="86"/>
        <v>1.189215583737365</v>
      </c>
      <c r="X78" s="3">
        <f t="shared" si="86"/>
        <v>1.8024666778153744</v>
      </c>
      <c r="Z78" s="3">
        <v>2025</v>
      </c>
      <c r="AA78" s="3">
        <f t="shared" ref="AA78:AC93" si="87">$L$2-AA46</f>
        <v>0.16079008669656503</v>
      </c>
      <c r="AB78" s="3">
        <f t="shared" si="87"/>
        <v>0.3319893504600131</v>
      </c>
      <c r="AC78" s="3">
        <f t="shared" si="87"/>
        <v>0.50318861422346117</v>
      </c>
      <c r="AE78" s="3">
        <v>2025</v>
      </c>
      <c r="AF78" s="3">
        <f t="shared" ref="AF78:AH93" si="88">$M$2-AF46</f>
        <v>0.10866830019744711</v>
      </c>
      <c r="AG78" s="3">
        <f t="shared" si="88"/>
        <v>0.22437153396294818</v>
      </c>
      <c r="AH78" s="3">
        <f t="shared" si="88"/>
        <v>0.34007476772844925</v>
      </c>
      <c r="AJ78" s="3">
        <v>2025</v>
      </c>
      <c r="AK78" s="3">
        <f t="shared" ref="AK78:AM93" si="89">$N$2-AK46</f>
        <v>0.16084538282652971</v>
      </c>
      <c r="AL78" s="3">
        <f t="shared" si="89"/>
        <v>0.33210352246305774</v>
      </c>
      <c r="AM78" s="3">
        <f t="shared" si="89"/>
        <v>0.50336166209959288</v>
      </c>
      <c r="AO78" s="3">
        <v>2025</v>
      </c>
      <c r="AP78" s="3">
        <f t="shared" ref="AP78:AR93" si="90">$O$2-AP46</f>
        <v>2.9518644649084536</v>
      </c>
      <c r="AQ78" s="3">
        <f t="shared" si="90"/>
        <v>6.0948257848776848</v>
      </c>
      <c r="AR78" s="3">
        <f t="shared" si="90"/>
        <v>9.237787104846916</v>
      </c>
      <c r="AT78" s="3">
        <v>2025</v>
      </c>
      <c r="AU78" s="3">
        <f t="shared" ref="AU78:AW93" si="91">$P$2-AU46</f>
        <v>3.7256541790106894</v>
      </c>
      <c r="AV78" s="3">
        <f t="shared" si="91"/>
        <v>7.6924985634377663</v>
      </c>
      <c r="AW78" s="3">
        <f t="shared" si="91"/>
        <v>11.659342947865071</v>
      </c>
      <c r="AY78" s="3">
        <v>2025</v>
      </c>
      <c r="AZ78" s="3">
        <f t="shared" ref="AZ78:BB93" si="92">$Q$2-AZ46</f>
        <v>0.54451868770155443</v>
      </c>
      <c r="BA78" s="3">
        <f t="shared" si="92"/>
        <v>1.1242882515793724</v>
      </c>
      <c r="BB78" s="3">
        <f t="shared" si="92"/>
        <v>1.7040578154571904</v>
      </c>
      <c r="BD78" s="3">
        <v>2025</v>
      </c>
      <c r="BE78" s="3">
        <f t="shared" ref="BE78:BG93" si="93">$R$2-BE46</f>
        <v>1.1309234283032765</v>
      </c>
      <c r="BF78" s="3">
        <f t="shared" si="93"/>
        <v>2.3350602148187249</v>
      </c>
      <c r="BG78" s="3">
        <f t="shared" si="93"/>
        <v>3.5391970013341734</v>
      </c>
      <c r="BI78" s="3">
        <v>2025</v>
      </c>
      <c r="BJ78" s="3">
        <f t="shared" ref="BJ78:BL93" si="94">$S$2-BJ46</f>
        <v>0.53114454449485038</v>
      </c>
      <c r="BK78" s="3">
        <f t="shared" si="94"/>
        <v>1.0966741541721774</v>
      </c>
      <c r="BL78" s="3">
        <f t="shared" si="94"/>
        <v>1.662203763849476</v>
      </c>
      <c r="BN78" s="3">
        <v>2025</v>
      </c>
      <c r="BO78" s="3">
        <f t="shared" ref="BO78:BQ93" si="95">$T$2-BO46</f>
        <v>23.156143821563091</v>
      </c>
      <c r="BP78" s="3">
        <f t="shared" si="95"/>
        <v>47.811362655626908</v>
      </c>
      <c r="BQ78" s="3">
        <f t="shared" si="95"/>
        <v>72.466581489690725</v>
      </c>
      <c r="BS78" s="3">
        <v>2025</v>
      </c>
      <c r="BT78" s="3">
        <f t="shared" ref="BT78:BV93" si="96">$U$2-BT46</f>
        <v>0</v>
      </c>
      <c r="BU78" s="3">
        <f t="shared" si="96"/>
        <v>0</v>
      </c>
      <c r="BV78" s="3">
        <f t="shared" si="96"/>
        <v>0</v>
      </c>
      <c r="BX78" s="3">
        <v>2025</v>
      </c>
      <c r="BY78" s="3">
        <f t="shared" ref="BY78:CA93" si="97">$V$2-BY46</f>
        <v>0</v>
      </c>
      <c r="BZ78" s="3">
        <f t="shared" si="97"/>
        <v>0</v>
      </c>
      <c r="CA78" s="3">
        <f t="shared" si="97"/>
        <v>0</v>
      </c>
      <c r="CC78" s="3">
        <v>2025</v>
      </c>
      <c r="CD78" s="3">
        <f t="shared" ref="CD78:CF93" si="98">$W$2-CD46</f>
        <v>4.351490114119315</v>
      </c>
      <c r="CE78" s="3">
        <f t="shared" si="98"/>
        <v>8.9846855997152488</v>
      </c>
      <c r="CF78" s="3">
        <f t="shared" si="98"/>
        <v>13.617881085311183</v>
      </c>
    </row>
    <row r="79" spans="1:84" x14ac:dyDescent="0.25">
      <c r="A79" s="3">
        <v>2026</v>
      </c>
      <c r="B79" s="3">
        <f t="shared" si="82"/>
        <v>70.930996402802236</v>
      </c>
      <c r="C79" s="3">
        <f t="shared" si="65"/>
        <v>153.6304825859134</v>
      </c>
      <c r="D79" s="3">
        <f t="shared" si="65"/>
        <v>236.32996876902325</v>
      </c>
      <c r="F79" s="3">
        <v>2026</v>
      </c>
      <c r="G79" s="3">
        <f t="shared" si="83"/>
        <v>0.96117988675108279</v>
      </c>
      <c r="H79" s="3">
        <f t="shared" si="83"/>
        <v>2.0818335754777166</v>
      </c>
      <c r="I79" s="3">
        <f t="shared" si="83"/>
        <v>3.2024872642043505</v>
      </c>
      <c r="K79" s="3">
        <v>2026</v>
      </c>
      <c r="L79" s="3">
        <f t="shared" si="84"/>
        <v>13.870049634850147</v>
      </c>
      <c r="M79" s="3">
        <f t="shared" si="84"/>
        <v>30.041343375354245</v>
      </c>
      <c r="N79" s="3">
        <f t="shared" si="84"/>
        <v>46.212637115858342</v>
      </c>
      <c r="P79" s="3">
        <v>2026</v>
      </c>
      <c r="Q79" s="3">
        <f t="shared" si="85"/>
        <v>2.7556319794968531E-3</v>
      </c>
      <c r="R79" s="3">
        <f t="shared" si="85"/>
        <v>5.9684636098324417E-3</v>
      </c>
      <c r="S79" s="3">
        <f t="shared" si="85"/>
        <v>9.1812952401679748E-3</v>
      </c>
      <c r="U79" s="3">
        <v>2026</v>
      </c>
      <c r="V79" s="3">
        <f t="shared" si="86"/>
        <v>0.86394673448901926</v>
      </c>
      <c r="W79" s="3">
        <f t="shared" si="86"/>
        <v>1.8712348688059421</v>
      </c>
      <c r="X79" s="3">
        <f t="shared" si="86"/>
        <v>2.878523003122865</v>
      </c>
      <c r="Z79" s="3">
        <v>2026</v>
      </c>
      <c r="AA79" s="3">
        <f t="shared" si="87"/>
        <v>0.24118513004485465</v>
      </c>
      <c r="AB79" s="3">
        <f t="shared" si="87"/>
        <v>0.52238640087499277</v>
      </c>
      <c r="AC79" s="3">
        <f t="shared" si="87"/>
        <v>0.8035876717051309</v>
      </c>
      <c r="AE79" s="3">
        <v>2026</v>
      </c>
      <c r="AF79" s="3">
        <f t="shared" si="88"/>
        <v>0.16300245029617244</v>
      </c>
      <c r="AG79" s="3">
        <f t="shared" si="88"/>
        <v>0.35304939126299573</v>
      </c>
      <c r="AH79" s="3">
        <f t="shared" si="88"/>
        <v>0.54309633222981901</v>
      </c>
      <c r="AJ79" s="3">
        <v>2026</v>
      </c>
      <c r="AK79" s="3">
        <f t="shared" si="89"/>
        <v>0.24126807423979102</v>
      </c>
      <c r="AL79" s="3">
        <f t="shared" si="89"/>
        <v>0.5225660509199983</v>
      </c>
      <c r="AM79" s="3">
        <f t="shared" si="89"/>
        <v>0.80386402760020559</v>
      </c>
      <c r="AO79" s="3">
        <v>2026</v>
      </c>
      <c r="AP79" s="3">
        <f t="shared" si="90"/>
        <v>4.4277966973627372</v>
      </c>
      <c r="AQ79" s="3">
        <f t="shared" si="90"/>
        <v>9.5902296302899686</v>
      </c>
      <c r="AR79" s="3">
        <f t="shared" si="90"/>
        <v>14.752662563217314</v>
      </c>
      <c r="AT79" s="3">
        <v>2026</v>
      </c>
      <c r="AU79" s="3">
        <f t="shared" si="91"/>
        <v>5.5884812685160341</v>
      </c>
      <c r="AV79" s="3">
        <f t="shared" si="91"/>
        <v>12.104173319783513</v>
      </c>
      <c r="AW79" s="3">
        <f t="shared" si="91"/>
        <v>18.619865371050992</v>
      </c>
      <c r="AY79" s="3">
        <v>2026</v>
      </c>
      <c r="AZ79" s="3">
        <f t="shared" si="92"/>
        <v>0.81677803155236006</v>
      </c>
      <c r="BA79" s="3">
        <f t="shared" si="92"/>
        <v>1.7690714851991345</v>
      </c>
      <c r="BB79" s="3">
        <f t="shared" si="92"/>
        <v>2.7213649388459089</v>
      </c>
      <c r="BD79" s="3">
        <v>2026</v>
      </c>
      <c r="BE79" s="3">
        <f t="shared" si="93"/>
        <v>1.6963851424548579</v>
      </c>
      <c r="BF79" s="3">
        <f t="shared" si="93"/>
        <v>3.6742253923366661</v>
      </c>
      <c r="BG79" s="3">
        <f t="shared" si="93"/>
        <v>5.6520656422184175</v>
      </c>
      <c r="BI79" s="3">
        <v>2026</v>
      </c>
      <c r="BJ79" s="3">
        <f t="shared" si="94"/>
        <v>0.79671681674230399</v>
      </c>
      <c r="BK79" s="3">
        <f t="shared" si="94"/>
        <v>1.7256206066152799</v>
      </c>
      <c r="BL79" s="3">
        <f t="shared" si="94"/>
        <v>2.6545243964882843</v>
      </c>
      <c r="BN79" s="3">
        <v>2026</v>
      </c>
      <c r="BO79" s="3">
        <f t="shared" si="95"/>
        <v>34.734215732344637</v>
      </c>
      <c r="BP79" s="3">
        <f t="shared" si="95"/>
        <v>75.231345897073879</v>
      </c>
      <c r="BQ79" s="3">
        <f t="shared" si="95"/>
        <v>115.72847606180221</v>
      </c>
      <c r="BS79" s="3">
        <v>2026</v>
      </c>
      <c r="BT79" s="3">
        <f t="shared" si="96"/>
        <v>0</v>
      </c>
      <c r="BU79" s="3">
        <f t="shared" si="96"/>
        <v>0</v>
      </c>
      <c r="BV79" s="3">
        <f t="shared" si="96"/>
        <v>0</v>
      </c>
      <c r="BX79" s="3">
        <v>2026</v>
      </c>
      <c r="BY79" s="3">
        <f t="shared" si="97"/>
        <v>0</v>
      </c>
      <c r="BZ79" s="3">
        <f t="shared" si="97"/>
        <v>0</v>
      </c>
      <c r="CA79" s="3">
        <f t="shared" si="97"/>
        <v>0</v>
      </c>
      <c r="CC79" s="3">
        <v>2026</v>
      </c>
      <c r="CD79" s="3">
        <f t="shared" si="98"/>
        <v>6.5272351711787451</v>
      </c>
      <c r="CE79" s="3">
        <f t="shared" si="98"/>
        <v>14.137434128309224</v>
      </c>
      <c r="CF79" s="3">
        <f t="shared" si="98"/>
        <v>21.747633085439247</v>
      </c>
    </row>
    <row r="80" spans="1:84" x14ac:dyDescent="0.25">
      <c r="A80" s="3">
        <v>2027</v>
      </c>
      <c r="B80" s="3">
        <f t="shared" si="82"/>
        <v>94.574661870403276</v>
      </c>
      <c r="C80" s="3">
        <f t="shared" si="65"/>
        <v>215.22618891700523</v>
      </c>
      <c r="D80" s="3">
        <f t="shared" si="65"/>
        <v>335.87771596360619</v>
      </c>
      <c r="F80" s="3">
        <v>2027</v>
      </c>
      <c r="G80" s="3">
        <f t="shared" si="83"/>
        <v>1.2815731823347818</v>
      </c>
      <c r="H80" s="3">
        <f t="shared" si="83"/>
        <v>2.9165117421210027</v>
      </c>
      <c r="I80" s="3">
        <f t="shared" si="83"/>
        <v>4.5514503019072237</v>
      </c>
      <c r="K80" s="3">
        <v>2027</v>
      </c>
      <c r="L80" s="3">
        <f t="shared" si="84"/>
        <v>18.493399513133681</v>
      </c>
      <c r="M80" s="3">
        <f t="shared" si="84"/>
        <v>42.085943725450988</v>
      </c>
      <c r="N80" s="3">
        <f t="shared" si="84"/>
        <v>65.678487937768523</v>
      </c>
      <c r="P80" s="3">
        <v>2027</v>
      </c>
      <c r="Q80" s="3">
        <f t="shared" si="85"/>
        <v>3.6741759726625078E-3</v>
      </c>
      <c r="R80" s="3">
        <f t="shared" si="85"/>
        <v>8.3614244700149776E-3</v>
      </c>
      <c r="S80" s="3">
        <f t="shared" si="85"/>
        <v>1.3048672967367447E-2</v>
      </c>
      <c r="U80" s="3">
        <v>2027</v>
      </c>
      <c r="V80" s="3">
        <f t="shared" si="86"/>
        <v>1.1519289793187113</v>
      </c>
      <c r="W80" s="3">
        <f t="shared" si="86"/>
        <v>2.6214768228466312</v>
      </c>
      <c r="X80" s="3">
        <f t="shared" si="86"/>
        <v>4.0910246663745795</v>
      </c>
      <c r="Z80" s="3">
        <v>2027</v>
      </c>
      <c r="AA80" s="3">
        <f t="shared" si="87"/>
        <v>0.32158017339313716</v>
      </c>
      <c r="AB80" s="3">
        <f t="shared" si="87"/>
        <v>0.7318289463780232</v>
      </c>
      <c r="AC80" s="3">
        <f t="shared" si="87"/>
        <v>1.1420777193629021</v>
      </c>
      <c r="AE80" s="3">
        <v>2027</v>
      </c>
      <c r="AF80" s="3">
        <f t="shared" si="88"/>
        <v>0.21733660039489422</v>
      </c>
      <c r="AG80" s="3">
        <f t="shared" si="88"/>
        <v>0.49459894743551658</v>
      </c>
      <c r="AH80" s="3">
        <f t="shared" si="88"/>
        <v>0.77186129447613894</v>
      </c>
      <c r="AJ80" s="3">
        <v>2027</v>
      </c>
      <c r="AK80" s="3">
        <f t="shared" si="89"/>
        <v>0.32169076565305943</v>
      </c>
      <c r="AL80" s="3">
        <f t="shared" si="89"/>
        <v>0.73208062426039788</v>
      </c>
      <c r="AM80" s="3">
        <f t="shared" si="89"/>
        <v>1.1424704828677363</v>
      </c>
      <c r="AO80" s="3">
        <v>2027</v>
      </c>
      <c r="AP80" s="3">
        <f t="shared" si="90"/>
        <v>5.9037289298170208</v>
      </c>
      <c r="AQ80" s="3">
        <f t="shared" si="90"/>
        <v>13.4352801568009</v>
      </c>
      <c r="AR80" s="3">
        <f t="shared" si="90"/>
        <v>20.966831383784665</v>
      </c>
      <c r="AT80" s="3">
        <v>2027</v>
      </c>
      <c r="AU80" s="3">
        <f t="shared" si="91"/>
        <v>7.4513083580213788</v>
      </c>
      <c r="AV80" s="3">
        <f t="shared" si="91"/>
        <v>16.957149712467071</v>
      </c>
      <c r="AW80" s="3">
        <f t="shared" si="91"/>
        <v>26.462991066912764</v>
      </c>
      <c r="AY80" s="3">
        <v>2027</v>
      </c>
      <c r="AZ80" s="3">
        <f t="shared" si="92"/>
        <v>1.0890373754031373</v>
      </c>
      <c r="BA80" s="3">
        <f t="shared" si="92"/>
        <v>2.4783526502836537</v>
      </c>
      <c r="BB80" s="3">
        <f t="shared" si="92"/>
        <v>3.8676679251641701</v>
      </c>
      <c r="BD80" s="3">
        <v>2027</v>
      </c>
      <c r="BE80" s="3">
        <f t="shared" si="93"/>
        <v>2.2618468566064962</v>
      </c>
      <c r="BF80" s="3">
        <f t="shared" si="93"/>
        <v>5.1473478121275775</v>
      </c>
      <c r="BG80" s="3">
        <f t="shared" si="93"/>
        <v>8.0328487676486588</v>
      </c>
      <c r="BI80" s="3">
        <v>2027</v>
      </c>
      <c r="BJ80" s="3">
        <f t="shared" si="94"/>
        <v>1.0622890889897292</v>
      </c>
      <c r="BK80" s="3">
        <f t="shared" si="94"/>
        <v>2.4174808308029867</v>
      </c>
      <c r="BL80" s="3">
        <f t="shared" si="94"/>
        <v>3.7726725726162726</v>
      </c>
      <c r="BN80" s="3">
        <v>2027</v>
      </c>
      <c r="BO80" s="3">
        <f t="shared" si="95"/>
        <v>46.312287643126183</v>
      </c>
      <c r="BP80" s="3">
        <f t="shared" si="95"/>
        <v>105.39416131475991</v>
      </c>
      <c r="BQ80" s="3">
        <f t="shared" si="95"/>
        <v>164.47603498639273</v>
      </c>
      <c r="BS80" s="3">
        <v>2027</v>
      </c>
      <c r="BT80" s="3">
        <f t="shared" si="96"/>
        <v>0</v>
      </c>
      <c r="BU80" s="3">
        <f t="shared" si="96"/>
        <v>0</v>
      </c>
      <c r="BV80" s="3">
        <f t="shared" si="96"/>
        <v>0</v>
      </c>
      <c r="BX80" s="3">
        <v>2027</v>
      </c>
      <c r="BY80" s="3">
        <f t="shared" si="97"/>
        <v>0</v>
      </c>
      <c r="BZ80" s="3">
        <f t="shared" si="97"/>
        <v>0</v>
      </c>
      <c r="CA80" s="3">
        <f t="shared" si="97"/>
        <v>0</v>
      </c>
      <c r="CC80" s="3">
        <v>2027</v>
      </c>
      <c r="CD80" s="3">
        <f t="shared" si="98"/>
        <v>8.7029802282384026</v>
      </c>
      <c r="CE80" s="3">
        <f t="shared" si="98"/>
        <v>19.805614206800556</v>
      </c>
      <c r="CF80" s="3">
        <f t="shared" si="98"/>
        <v>30.908248185362481</v>
      </c>
    </row>
    <row r="81" spans="1:84" x14ac:dyDescent="0.25">
      <c r="A81" s="3">
        <v>2028</v>
      </c>
      <c r="B81" s="3">
        <f t="shared" si="82"/>
        <v>118.21832733800395</v>
      </c>
      <c r="C81" s="3">
        <f t="shared" si="65"/>
        <v>283.13328698852001</v>
      </c>
      <c r="D81" s="3">
        <f t="shared" si="65"/>
        <v>448.04824663903617</v>
      </c>
      <c r="F81" s="3">
        <v>2028</v>
      </c>
      <c r="G81" s="3">
        <f t="shared" si="83"/>
        <v>1.6019664779184808</v>
      </c>
      <c r="H81" s="3">
        <f t="shared" si="83"/>
        <v>3.8367150403140045</v>
      </c>
      <c r="I81" s="3">
        <f t="shared" si="83"/>
        <v>6.0714636027095139</v>
      </c>
      <c r="K81" s="3">
        <v>2028</v>
      </c>
      <c r="L81" s="3">
        <f t="shared" si="84"/>
        <v>23.116749391416988</v>
      </c>
      <c r="M81" s="3">
        <f t="shared" si="84"/>
        <v>55.364691643524111</v>
      </c>
      <c r="N81" s="3">
        <f t="shared" si="84"/>
        <v>87.612633895631006</v>
      </c>
      <c r="P81" s="3">
        <v>2028</v>
      </c>
      <c r="Q81" s="3">
        <f t="shared" si="85"/>
        <v>4.592719965828107E-3</v>
      </c>
      <c r="R81" s="3">
        <f t="shared" si="85"/>
        <v>1.0999579586546016E-2</v>
      </c>
      <c r="S81" s="3">
        <f t="shared" si="85"/>
        <v>1.7406439207263924E-2</v>
      </c>
      <c r="U81" s="3">
        <v>2028</v>
      </c>
      <c r="V81" s="3">
        <f t="shared" si="86"/>
        <v>1.4399112241483749</v>
      </c>
      <c r="W81" s="3">
        <f t="shared" si="86"/>
        <v>3.4485921687857797</v>
      </c>
      <c r="X81" s="3">
        <f t="shared" si="86"/>
        <v>5.4572731134231844</v>
      </c>
      <c r="Z81" s="3">
        <v>2028</v>
      </c>
      <c r="AA81" s="3">
        <f t="shared" si="87"/>
        <v>0.40197521674141967</v>
      </c>
      <c r="AB81" s="3">
        <f t="shared" si="87"/>
        <v>0.96273198045269481</v>
      </c>
      <c r="AC81" s="3">
        <f t="shared" si="87"/>
        <v>1.52348874416397</v>
      </c>
      <c r="AE81" s="3">
        <v>2028</v>
      </c>
      <c r="AF81" s="3">
        <f t="shared" si="88"/>
        <v>0.27167075049361955</v>
      </c>
      <c r="AG81" s="3">
        <f t="shared" si="88"/>
        <v>0.65065235059512716</v>
      </c>
      <c r="AH81" s="3">
        <f t="shared" si="88"/>
        <v>1.0296339506966383</v>
      </c>
      <c r="AJ81" s="3">
        <v>2028</v>
      </c>
      <c r="AK81" s="3">
        <f t="shared" si="89"/>
        <v>0.40211345706632073</v>
      </c>
      <c r="AL81" s="3">
        <f t="shared" si="89"/>
        <v>0.96306306649040607</v>
      </c>
      <c r="AM81" s="3">
        <f t="shared" si="89"/>
        <v>1.5240126759144914</v>
      </c>
      <c r="AO81" s="3">
        <v>2028</v>
      </c>
      <c r="AP81" s="3">
        <f t="shared" si="90"/>
        <v>7.3796611622711907</v>
      </c>
      <c r="AQ81" s="3">
        <f t="shared" si="90"/>
        <v>17.674313017146574</v>
      </c>
      <c r="AR81" s="3">
        <f t="shared" si="90"/>
        <v>27.968964872021843</v>
      </c>
      <c r="AT81" s="3">
        <v>2028</v>
      </c>
      <c r="AU81" s="3">
        <f t="shared" si="91"/>
        <v>9.3141354475267235</v>
      </c>
      <c r="AV81" s="3">
        <f t="shared" si="91"/>
        <v>22.307385361447132</v>
      </c>
      <c r="AW81" s="3">
        <f t="shared" si="91"/>
        <v>35.300635275367313</v>
      </c>
      <c r="AY81" s="3">
        <v>2028</v>
      </c>
      <c r="AZ81" s="3">
        <f t="shared" si="92"/>
        <v>1.3612967192539145</v>
      </c>
      <c r="BA81" s="3">
        <f t="shared" si="92"/>
        <v>3.2603101682115039</v>
      </c>
      <c r="BB81" s="3">
        <f t="shared" si="92"/>
        <v>5.1593236171690933</v>
      </c>
      <c r="BD81" s="3">
        <v>2028</v>
      </c>
      <c r="BE81" s="3">
        <f t="shared" si="93"/>
        <v>2.8273085707581345</v>
      </c>
      <c r="BF81" s="3">
        <f t="shared" si="93"/>
        <v>6.7714134262854486</v>
      </c>
      <c r="BG81" s="3">
        <f t="shared" si="93"/>
        <v>10.715518281812706</v>
      </c>
      <c r="BI81" s="3">
        <v>2028</v>
      </c>
      <c r="BJ81" s="3">
        <f t="shared" si="94"/>
        <v>1.3278613612371544</v>
      </c>
      <c r="BK81" s="3">
        <f t="shared" si="94"/>
        <v>3.1802323746063053</v>
      </c>
      <c r="BL81" s="3">
        <f t="shared" si="94"/>
        <v>5.0326033879754561</v>
      </c>
      <c r="BN81" s="3">
        <v>2028</v>
      </c>
      <c r="BO81" s="3">
        <f t="shared" si="95"/>
        <v>57.890359553907729</v>
      </c>
      <c r="BP81" s="3">
        <f t="shared" si="95"/>
        <v>138.64760358672356</v>
      </c>
      <c r="BQ81" s="3">
        <f t="shared" si="95"/>
        <v>219.40484761954031</v>
      </c>
      <c r="BS81" s="3">
        <v>2028</v>
      </c>
      <c r="BT81" s="3">
        <f t="shared" si="96"/>
        <v>0</v>
      </c>
      <c r="BU81" s="3">
        <f t="shared" si="96"/>
        <v>0</v>
      </c>
      <c r="BV81" s="3">
        <f t="shared" si="96"/>
        <v>0</v>
      </c>
      <c r="BX81" s="3">
        <v>2028</v>
      </c>
      <c r="BY81" s="3">
        <f t="shared" si="97"/>
        <v>0</v>
      </c>
      <c r="BZ81" s="3">
        <f t="shared" si="97"/>
        <v>0</v>
      </c>
      <c r="CA81" s="3">
        <f t="shared" si="97"/>
        <v>0</v>
      </c>
      <c r="CC81" s="3">
        <v>2028</v>
      </c>
      <c r="CD81" s="3">
        <f t="shared" si="98"/>
        <v>10.87872528529806</v>
      </c>
      <c r="CE81" s="3">
        <f t="shared" si="98"/>
        <v>26.054583224350836</v>
      </c>
      <c r="CF81" s="3">
        <f t="shared" si="98"/>
        <v>41.230441163403384</v>
      </c>
    </row>
    <row r="82" spans="1:84" x14ac:dyDescent="0.25">
      <c r="A82" s="3">
        <v>2029</v>
      </c>
      <c r="B82" s="3">
        <f t="shared" si="82"/>
        <v>141.8619928056047</v>
      </c>
      <c r="C82" s="3">
        <f t="shared" si="65"/>
        <v>358.1520694604863</v>
      </c>
      <c r="D82" s="3">
        <f t="shared" si="65"/>
        <v>574.44214611536813</v>
      </c>
      <c r="F82" s="3">
        <v>2029</v>
      </c>
      <c r="G82" s="3">
        <f t="shared" si="83"/>
        <v>1.9223597735021798</v>
      </c>
      <c r="H82" s="3">
        <f t="shared" si="83"/>
        <v>4.8532881676831892</v>
      </c>
      <c r="I82" s="3">
        <f t="shared" si="83"/>
        <v>7.7842165618641985</v>
      </c>
      <c r="K82" s="3">
        <v>2029</v>
      </c>
      <c r="L82" s="3">
        <f t="shared" si="84"/>
        <v>27.740099269700295</v>
      </c>
      <c r="M82" s="3">
        <f t="shared" si="84"/>
        <v>70.034078642169106</v>
      </c>
      <c r="N82" s="3">
        <f t="shared" si="84"/>
        <v>112.32805801463769</v>
      </c>
      <c r="P82" s="3">
        <v>2029</v>
      </c>
      <c r="Q82" s="3">
        <f t="shared" si="85"/>
        <v>5.5112639589937618E-3</v>
      </c>
      <c r="R82" s="3">
        <f t="shared" si="85"/>
        <v>1.3914019909204489E-2</v>
      </c>
      <c r="S82" s="3">
        <f t="shared" si="85"/>
        <v>2.2316775859415217E-2</v>
      </c>
      <c r="U82" s="3">
        <v>2029</v>
      </c>
      <c r="V82" s="3">
        <f t="shared" si="86"/>
        <v>1.7278934689780385</v>
      </c>
      <c r="W82" s="3">
        <f t="shared" si="86"/>
        <v>4.3623285524387541</v>
      </c>
      <c r="X82" s="3">
        <f t="shared" si="86"/>
        <v>6.9967636358994412</v>
      </c>
      <c r="Z82" s="3">
        <v>2029</v>
      </c>
      <c r="AA82" s="3">
        <f t="shared" si="87"/>
        <v>0.48237026008970219</v>
      </c>
      <c r="AB82" s="3">
        <f t="shared" si="87"/>
        <v>1.2178167208891466</v>
      </c>
      <c r="AC82" s="3">
        <f t="shared" si="87"/>
        <v>1.953263181688591</v>
      </c>
      <c r="AE82" s="3">
        <v>2029</v>
      </c>
      <c r="AF82" s="3">
        <f t="shared" si="88"/>
        <v>0.32600490059234133</v>
      </c>
      <c r="AG82" s="3">
        <f t="shared" si="88"/>
        <v>0.82304870735465485</v>
      </c>
      <c r="AH82" s="3">
        <f t="shared" si="88"/>
        <v>1.3200925141169613</v>
      </c>
      <c r="AJ82" s="3">
        <v>2029</v>
      </c>
      <c r="AK82" s="3">
        <f t="shared" si="89"/>
        <v>0.48253614847958204</v>
      </c>
      <c r="AL82" s="3">
        <f t="shared" si="89"/>
        <v>1.2182355312340434</v>
      </c>
      <c r="AM82" s="3">
        <f t="shared" si="89"/>
        <v>1.9539349139885047</v>
      </c>
      <c r="AO82" s="3">
        <v>2029</v>
      </c>
      <c r="AP82" s="3">
        <f t="shared" si="90"/>
        <v>8.8555933947254744</v>
      </c>
      <c r="AQ82" s="3">
        <f t="shared" si="90"/>
        <v>22.357285682344127</v>
      </c>
      <c r="AR82" s="3">
        <f t="shared" si="90"/>
        <v>35.858977969962666</v>
      </c>
      <c r="AT82" s="3">
        <v>2029</v>
      </c>
      <c r="AU82" s="3">
        <f t="shared" si="91"/>
        <v>11.176962537032068</v>
      </c>
      <c r="AV82" s="3">
        <f t="shared" si="91"/>
        <v>28.217933385482866</v>
      </c>
      <c r="AW82" s="3">
        <f t="shared" si="91"/>
        <v>45.258904233933436</v>
      </c>
      <c r="AY82" s="3">
        <v>2029</v>
      </c>
      <c r="AZ82" s="3">
        <f t="shared" si="92"/>
        <v>1.6335560631046917</v>
      </c>
      <c r="BA82" s="3">
        <f t="shared" si="92"/>
        <v>4.1241594948013187</v>
      </c>
      <c r="BB82" s="3">
        <f t="shared" si="92"/>
        <v>6.6147629264979741</v>
      </c>
      <c r="BD82" s="3">
        <v>2029</v>
      </c>
      <c r="BE82" s="3">
        <f t="shared" si="93"/>
        <v>3.3927702849097727</v>
      </c>
      <c r="BF82" s="3">
        <f t="shared" si="93"/>
        <v>8.5655620276643276</v>
      </c>
      <c r="BG82" s="3">
        <f t="shared" si="93"/>
        <v>13.738353770418883</v>
      </c>
      <c r="BI82" s="3">
        <v>2029</v>
      </c>
      <c r="BJ82" s="3">
        <f t="shared" si="94"/>
        <v>1.5934336334845796</v>
      </c>
      <c r="BK82" s="3">
        <f t="shared" si="94"/>
        <v>4.0228643493150003</v>
      </c>
      <c r="BL82" s="3">
        <f t="shared" si="94"/>
        <v>6.4522950651453925</v>
      </c>
      <c r="BN82" s="3">
        <v>2029</v>
      </c>
      <c r="BO82" s="3">
        <f t="shared" si="95"/>
        <v>69.468431464689274</v>
      </c>
      <c r="BP82" s="3">
        <f t="shared" si="95"/>
        <v>175.38356820734953</v>
      </c>
      <c r="BQ82" s="3">
        <f t="shared" si="95"/>
        <v>281.29870495001069</v>
      </c>
      <c r="BS82" s="3">
        <v>2029</v>
      </c>
      <c r="BT82" s="3">
        <f t="shared" si="96"/>
        <v>0</v>
      </c>
      <c r="BU82" s="3">
        <f t="shared" si="96"/>
        <v>0</v>
      </c>
      <c r="BV82" s="3">
        <f t="shared" si="96"/>
        <v>0</v>
      </c>
      <c r="BX82" s="3">
        <v>2029</v>
      </c>
      <c r="BY82" s="3">
        <f t="shared" si="97"/>
        <v>0</v>
      </c>
      <c r="BZ82" s="3">
        <f t="shared" si="97"/>
        <v>0</v>
      </c>
      <c r="CA82" s="3">
        <f t="shared" si="97"/>
        <v>0</v>
      </c>
      <c r="CC82" s="3">
        <v>2029</v>
      </c>
      <c r="CD82" s="3">
        <f t="shared" si="98"/>
        <v>13.054470342357718</v>
      </c>
      <c r="CE82" s="3">
        <f t="shared" si="98"/>
        <v>32.957985971851031</v>
      </c>
      <c r="CF82" s="3">
        <f t="shared" si="98"/>
        <v>52.861501601344344</v>
      </c>
    </row>
    <row r="83" spans="1:84" x14ac:dyDescent="0.25">
      <c r="A83" s="3">
        <v>2030</v>
      </c>
      <c r="B83" s="3">
        <f t="shared" si="82"/>
        <v>165.50565827320446</v>
      </c>
      <c r="C83" s="3">
        <f t="shared" si="65"/>
        <v>441.18430714039005</v>
      </c>
      <c r="D83" s="3">
        <f t="shared" si="65"/>
        <v>716.86295600757421</v>
      </c>
      <c r="F83" s="3">
        <v>2030</v>
      </c>
      <c r="G83" s="3">
        <f t="shared" si="83"/>
        <v>2.2427530690858788</v>
      </c>
      <c r="H83" s="3">
        <f t="shared" si="83"/>
        <v>5.9784509435821889</v>
      </c>
      <c r="I83" s="3">
        <f t="shared" si="83"/>
        <v>9.7141488180784989</v>
      </c>
      <c r="K83" s="3">
        <v>2030</v>
      </c>
      <c r="L83" s="3">
        <f t="shared" si="84"/>
        <v>32.363449147983829</v>
      </c>
      <c r="M83" s="3">
        <f t="shared" si="84"/>
        <v>86.270439560785007</v>
      </c>
      <c r="N83" s="3">
        <f t="shared" si="84"/>
        <v>140.17742997358596</v>
      </c>
      <c r="P83" s="3">
        <v>2030</v>
      </c>
      <c r="Q83" s="3">
        <f t="shared" si="85"/>
        <v>6.429807952159361E-3</v>
      </c>
      <c r="R83" s="3">
        <f t="shared" si="85"/>
        <v>1.7139778760533519E-2</v>
      </c>
      <c r="S83" s="3">
        <f t="shared" si="85"/>
        <v>2.7849749568907678E-2</v>
      </c>
      <c r="U83" s="3">
        <v>2030</v>
      </c>
      <c r="V83" s="3">
        <f t="shared" si="86"/>
        <v>2.0158757138077306</v>
      </c>
      <c r="W83" s="3">
        <f t="shared" si="86"/>
        <v>5.3736696337552701</v>
      </c>
      <c r="X83" s="3">
        <f t="shared" si="86"/>
        <v>8.7314635537028096</v>
      </c>
      <c r="Z83" s="3">
        <v>2030</v>
      </c>
      <c r="AA83" s="3">
        <f t="shared" si="87"/>
        <v>0.5627653034379918</v>
      </c>
      <c r="AB83" s="3">
        <f t="shared" si="87"/>
        <v>1.5001494394233461</v>
      </c>
      <c r="AC83" s="3">
        <f t="shared" si="87"/>
        <v>2.4375335754087075</v>
      </c>
      <c r="AE83" s="3">
        <v>2030</v>
      </c>
      <c r="AF83" s="3">
        <f t="shared" si="88"/>
        <v>0.38033905069106666</v>
      </c>
      <c r="AG83" s="3">
        <f t="shared" si="88"/>
        <v>1.0138603254311711</v>
      </c>
      <c r="AH83" s="3">
        <f t="shared" si="88"/>
        <v>1.6473816001712756</v>
      </c>
      <c r="AJ83" s="3">
        <v>2030</v>
      </c>
      <c r="AK83" s="3">
        <f t="shared" si="89"/>
        <v>0.56295883989285045</v>
      </c>
      <c r="AL83" s="3">
        <f t="shared" si="89"/>
        <v>1.50066534472613</v>
      </c>
      <c r="AM83" s="3">
        <f t="shared" si="89"/>
        <v>2.4383718495594024</v>
      </c>
      <c r="AO83" s="3">
        <v>2030</v>
      </c>
      <c r="AP83" s="3">
        <f t="shared" si="90"/>
        <v>10.331525627179644</v>
      </c>
      <c r="AQ83" s="3">
        <f t="shared" si="90"/>
        <v>27.540490295541758</v>
      </c>
      <c r="AR83" s="3">
        <f t="shared" si="90"/>
        <v>44.749454963903872</v>
      </c>
      <c r="AT83" s="3">
        <v>2030</v>
      </c>
      <c r="AU83" s="3">
        <f t="shared" si="91"/>
        <v>13.039789626537413</v>
      </c>
      <c r="AV83" s="3">
        <f t="shared" si="91"/>
        <v>34.759842120586654</v>
      </c>
      <c r="AW83" s="3">
        <f t="shared" si="91"/>
        <v>56.479894614635896</v>
      </c>
      <c r="AY83" s="3">
        <v>2030</v>
      </c>
      <c r="AZ83" s="3">
        <f t="shared" si="92"/>
        <v>1.9058154069554689</v>
      </c>
      <c r="BA83" s="3">
        <f t="shared" si="92"/>
        <v>5.0802846176242156</v>
      </c>
      <c r="BB83" s="3">
        <f t="shared" si="92"/>
        <v>8.2547538282929338</v>
      </c>
      <c r="BD83" s="3">
        <v>2030</v>
      </c>
      <c r="BE83" s="3">
        <f t="shared" si="93"/>
        <v>3.9582319990613541</v>
      </c>
      <c r="BF83" s="3">
        <f t="shared" si="93"/>
        <v>10.551360359681041</v>
      </c>
      <c r="BG83" s="3">
        <f t="shared" si="93"/>
        <v>17.144488720300728</v>
      </c>
      <c r="BI83" s="3">
        <v>2030</v>
      </c>
      <c r="BJ83" s="3">
        <f t="shared" si="94"/>
        <v>1.8590059057320047</v>
      </c>
      <c r="BK83" s="3">
        <f t="shared" si="94"/>
        <v>4.9555056971913416</v>
      </c>
      <c r="BL83" s="3">
        <f t="shared" si="94"/>
        <v>8.05200548865065</v>
      </c>
      <c r="BN83" s="3">
        <v>2030</v>
      </c>
      <c r="BO83" s="3">
        <f t="shared" si="95"/>
        <v>81.046503375469911</v>
      </c>
      <c r="BP83" s="3">
        <f t="shared" si="95"/>
        <v>216.04364352808989</v>
      </c>
      <c r="BQ83" s="3">
        <f t="shared" si="95"/>
        <v>351.04078368070896</v>
      </c>
      <c r="BS83" s="3">
        <v>2030</v>
      </c>
      <c r="BT83" s="3">
        <f t="shared" si="96"/>
        <v>0</v>
      </c>
      <c r="BU83" s="3">
        <f t="shared" si="96"/>
        <v>0</v>
      </c>
      <c r="BV83" s="3">
        <f t="shared" si="96"/>
        <v>0</v>
      </c>
      <c r="BX83" s="3">
        <v>2030</v>
      </c>
      <c r="BY83" s="3">
        <f t="shared" si="97"/>
        <v>0</v>
      </c>
      <c r="BZ83" s="3">
        <f t="shared" si="97"/>
        <v>0</v>
      </c>
      <c r="CA83" s="3">
        <f t="shared" si="97"/>
        <v>0</v>
      </c>
      <c r="CC83" s="3">
        <v>2030</v>
      </c>
      <c r="CD83" s="3">
        <f t="shared" si="98"/>
        <v>15.230215399417148</v>
      </c>
      <c r="CE83" s="3">
        <f t="shared" si="98"/>
        <v>40.598805495211536</v>
      </c>
      <c r="CF83" s="3">
        <f t="shared" si="98"/>
        <v>65.967395591005697</v>
      </c>
    </row>
    <row r="84" spans="1:84" x14ac:dyDescent="0.25">
      <c r="A84" s="3">
        <v>2031</v>
      </c>
      <c r="B84" s="3">
        <f t="shared" si="82"/>
        <v>189.14932374080522</v>
      </c>
      <c r="C84" s="3">
        <f t="shared" si="65"/>
        <v>472.23631596914521</v>
      </c>
      <c r="D84" s="3">
        <f t="shared" si="65"/>
        <v>755.32330819748404</v>
      </c>
      <c r="F84" s="3">
        <v>2031</v>
      </c>
      <c r="G84" s="3">
        <f t="shared" si="83"/>
        <v>2.5631463646695636</v>
      </c>
      <c r="H84" s="3">
        <f t="shared" si="83"/>
        <v>6.3992340686341009</v>
      </c>
      <c r="I84" s="3">
        <f t="shared" si="83"/>
        <v>10.235321772598624</v>
      </c>
      <c r="K84" s="3">
        <v>2031</v>
      </c>
      <c r="L84" s="3">
        <f t="shared" si="84"/>
        <v>36.986799026267136</v>
      </c>
      <c r="M84" s="3">
        <f t="shared" si="84"/>
        <v>92.342438060155018</v>
      </c>
      <c r="N84" s="3">
        <f t="shared" si="84"/>
        <v>147.6980770940429</v>
      </c>
      <c r="P84" s="3">
        <v>2031</v>
      </c>
      <c r="Q84" s="3">
        <f t="shared" si="85"/>
        <v>7.3483519453250157E-3</v>
      </c>
      <c r="R84" s="3">
        <f t="shared" si="85"/>
        <v>1.834613300473753E-2</v>
      </c>
      <c r="S84" s="3">
        <f t="shared" si="85"/>
        <v>2.934391406414999E-2</v>
      </c>
      <c r="U84" s="3">
        <v>2031</v>
      </c>
      <c r="V84" s="3">
        <f t="shared" si="86"/>
        <v>2.3038579586373942</v>
      </c>
      <c r="W84" s="3">
        <f t="shared" si="86"/>
        <v>5.7518862525460293</v>
      </c>
      <c r="X84" s="3">
        <f t="shared" si="86"/>
        <v>9.1999145464546643</v>
      </c>
      <c r="Z84" s="3">
        <v>2031</v>
      </c>
      <c r="AA84" s="3">
        <f t="shared" si="87"/>
        <v>0.64316034678627432</v>
      </c>
      <c r="AB84" s="3">
        <f t="shared" si="87"/>
        <v>1.6057349121691047</v>
      </c>
      <c r="AC84" s="3">
        <f t="shared" si="87"/>
        <v>2.568309477551928</v>
      </c>
      <c r="AE84" s="3">
        <v>2031</v>
      </c>
      <c r="AF84" s="3">
        <f t="shared" si="88"/>
        <v>0.43467320078979199</v>
      </c>
      <c r="AG84" s="3">
        <f t="shared" si="88"/>
        <v>1.0852191640545854</v>
      </c>
      <c r="AH84" s="3">
        <f t="shared" si="88"/>
        <v>1.7357651273193753</v>
      </c>
      <c r="AJ84" s="3">
        <v>2031</v>
      </c>
      <c r="AK84" s="3">
        <f t="shared" si="89"/>
        <v>0.64338153130611175</v>
      </c>
      <c r="AL84" s="3">
        <f t="shared" si="89"/>
        <v>1.6062871285911982</v>
      </c>
      <c r="AM84" s="3">
        <f t="shared" si="89"/>
        <v>2.5691927258762774</v>
      </c>
      <c r="AO84" s="3">
        <v>2031</v>
      </c>
      <c r="AP84" s="3">
        <f t="shared" si="90"/>
        <v>11.807457859633928</v>
      </c>
      <c r="AQ84" s="3">
        <f t="shared" si="90"/>
        <v>29.478880972554862</v>
      </c>
      <c r="AR84" s="3">
        <f t="shared" si="90"/>
        <v>47.150304085475796</v>
      </c>
      <c r="AT84" s="3">
        <v>2031</v>
      </c>
      <c r="AU84" s="3">
        <f t="shared" si="91"/>
        <v>14.902616716042758</v>
      </c>
      <c r="AV84" s="3">
        <f t="shared" si="91"/>
        <v>37.206354625554695</v>
      </c>
      <c r="AW84" s="3">
        <f t="shared" si="91"/>
        <v>59.510092535066406</v>
      </c>
      <c r="AY84" s="3">
        <v>2031</v>
      </c>
      <c r="AZ84" s="3">
        <f t="shared" si="92"/>
        <v>2.1780747508062461</v>
      </c>
      <c r="BA84" s="3">
        <f t="shared" si="92"/>
        <v>5.437851829888757</v>
      </c>
      <c r="BB84" s="3">
        <f t="shared" si="92"/>
        <v>8.6976289089712679</v>
      </c>
      <c r="BD84" s="3">
        <v>2031</v>
      </c>
      <c r="BE84" s="3">
        <f t="shared" si="93"/>
        <v>4.5236937132129924</v>
      </c>
      <c r="BF84" s="3">
        <f t="shared" si="93"/>
        <v>11.293999954384333</v>
      </c>
      <c r="BG84" s="3">
        <f t="shared" si="93"/>
        <v>18.064306195555673</v>
      </c>
      <c r="BI84" s="3">
        <v>2031</v>
      </c>
      <c r="BJ84" s="3">
        <f t="shared" si="94"/>
        <v>2.1245781779794299</v>
      </c>
      <c r="BK84" s="3">
        <f t="shared" si="94"/>
        <v>5.3042905568739513</v>
      </c>
      <c r="BL84" s="3">
        <f t="shared" si="94"/>
        <v>8.4840029357684443</v>
      </c>
      <c r="BN84" s="3">
        <v>2031</v>
      </c>
      <c r="BO84" s="3">
        <f t="shared" si="95"/>
        <v>92.624575286251456</v>
      </c>
      <c r="BP84" s="3">
        <f t="shared" si="95"/>
        <v>231.24950878135223</v>
      </c>
      <c r="BQ84" s="3">
        <f t="shared" si="95"/>
        <v>369.8744422764521</v>
      </c>
      <c r="BS84" s="3">
        <v>2031</v>
      </c>
      <c r="BT84" s="3">
        <f t="shared" si="96"/>
        <v>0</v>
      </c>
      <c r="BU84" s="3">
        <f t="shared" si="96"/>
        <v>0</v>
      </c>
      <c r="BV84" s="3">
        <f t="shared" si="96"/>
        <v>0</v>
      </c>
      <c r="BX84" s="3">
        <v>2031</v>
      </c>
      <c r="BY84" s="3">
        <f t="shared" si="97"/>
        <v>0</v>
      </c>
      <c r="BZ84" s="3">
        <f t="shared" si="97"/>
        <v>0</v>
      </c>
      <c r="CA84" s="3">
        <f t="shared" si="97"/>
        <v>0</v>
      </c>
      <c r="CC84" s="3">
        <v>2031</v>
      </c>
      <c r="CD84" s="3">
        <f t="shared" si="98"/>
        <v>17.405960456476805</v>
      </c>
      <c r="CE84" s="3">
        <f t="shared" si="98"/>
        <v>43.456283529381608</v>
      </c>
      <c r="CF84" s="3">
        <f t="shared" si="98"/>
        <v>69.506606602286411</v>
      </c>
    </row>
    <row r="85" spans="1:84" x14ac:dyDescent="0.25">
      <c r="A85" s="3">
        <v>2032</v>
      </c>
      <c r="B85" s="3">
        <f t="shared" si="82"/>
        <v>212.79298920840631</v>
      </c>
      <c r="C85" s="3">
        <f t="shared" si="65"/>
        <v>503.87271028944031</v>
      </c>
      <c r="D85" s="3">
        <f t="shared" si="65"/>
        <v>794.9524313704743</v>
      </c>
      <c r="F85" s="3">
        <v>2032</v>
      </c>
      <c r="G85" s="3">
        <f t="shared" si="83"/>
        <v>2.8835396602532626</v>
      </c>
      <c r="H85" s="3">
        <f t="shared" si="83"/>
        <v>6.827936151674237</v>
      </c>
      <c r="I85" s="3">
        <f t="shared" si="83"/>
        <v>10.772332643095211</v>
      </c>
      <c r="K85" s="3">
        <v>2032</v>
      </c>
      <c r="L85" s="3">
        <f t="shared" si="84"/>
        <v>41.61014890455067</v>
      </c>
      <c r="M85" s="3">
        <f t="shared" si="84"/>
        <v>98.528708967705143</v>
      </c>
      <c r="N85" s="3">
        <f t="shared" si="84"/>
        <v>155.44726903085939</v>
      </c>
      <c r="P85" s="3">
        <v>2032</v>
      </c>
      <c r="Q85" s="3">
        <f t="shared" si="85"/>
        <v>8.2668959384906149E-3</v>
      </c>
      <c r="R85" s="3">
        <f t="shared" si="85"/>
        <v>1.9575190318551483E-2</v>
      </c>
      <c r="S85" s="3">
        <f t="shared" si="85"/>
        <v>3.0883484698612407E-2</v>
      </c>
      <c r="U85" s="3">
        <v>2032</v>
      </c>
      <c r="V85" s="3">
        <f t="shared" si="86"/>
        <v>2.5918402034670862</v>
      </c>
      <c r="W85" s="3">
        <f t="shared" si="86"/>
        <v>6.1372207459290564</v>
      </c>
      <c r="X85" s="3">
        <f t="shared" si="86"/>
        <v>9.6826012883910266</v>
      </c>
      <c r="Z85" s="3">
        <v>2032</v>
      </c>
      <c r="AA85" s="3">
        <f t="shared" si="87"/>
        <v>0.72355539013455683</v>
      </c>
      <c r="AB85" s="3">
        <f t="shared" si="87"/>
        <v>1.7133074582385248</v>
      </c>
      <c r="AC85" s="3">
        <f t="shared" si="87"/>
        <v>2.7030595263424928</v>
      </c>
      <c r="AE85" s="3">
        <v>2032</v>
      </c>
      <c r="AF85" s="3">
        <f t="shared" si="88"/>
        <v>0.48900735088851377</v>
      </c>
      <c r="AG85" s="3">
        <f t="shared" si="88"/>
        <v>1.1579209454233315</v>
      </c>
      <c r="AH85" s="3">
        <f t="shared" si="88"/>
        <v>1.8268345399581492</v>
      </c>
      <c r="AJ85" s="3">
        <v>2032</v>
      </c>
      <c r="AK85" s="3">
        <f t="shared" si="89"/>
        <v>0.72380422271937306</v>
      </c>
      <c r="AL85" s="3">
        <f t="shared" si="89"/>
        <v>1.7138966691396291</v>
      </c>
      <c r="AM85" s="3">
        <f t="shared" si="89"/>
        <v>2.7039891155598852</v>
      </c>
      <c r="AO85" s="3">
        <v>2032</v>
      </c>
      <c r="AP85" s="3">
        <f t="shared" si="90"/>
        <v>13.283390092088212</v>
      </c>
      <c r="AQ85" s="3">
        <f t="shared" si="90"/>
        <v>31.45375133095763</v>
      </c>
      <c r="AR85" s="3">
        <f t="shared" si="90"/>
        <v>49.624112569827048</v>
      </c>
      <c r="AT85" s="3">
        <v>2032</v>
      </c>
      <c r="AU85" s="3">
        <f t="shared" si="91"/>
        <v>16.765443805548102</v>
      </c>
      <c r="AV85" s="3">
        <f t="shared" si="91"/>
        <v>39.698909446839707</v>
      </c>
      <c r="AW85" s="3">
        <f t="shared" si="91"/>
        <v>62.632375088131312</v>
      </c>
      <c r="AY85" s="3">
        <v>2032</v>
      </c>
      <c r="AZ85" s="3">
        <f t="shared" si="92"/>
        <v>2.4503340946570518</v>
      </c>
      <c r="BA85" s="3">
        <f t="shared" si="92"/>
        <v>5.8021483037688881</v>
      </c>
      <c r="BB85" s="3">
        <f t="shared" si="92"/>
        <v>9.1539625128807245</v>
      </c>
      <c r="BD85" s="3">
        <v>2032</v>
      </c>
      <c r="BE85" s="3">
        <f t="shared" si="93"/>
        <v>5.0891554273646307</v>
      </c>
      <c r="BF85" s="3">
        <f t="shared" si="93"/>
        <v>12.05061570782766</v>
      </c>
      <c r="BG85" s="3">
        <f t="shared" si="93"/>
        <v>19.012075988290746</v>
      </c>
      <c r="BI85" s="3">
        <v>2032</v>
      </c>
      <c r="BJ85" s="3">
        <f t="shared" si="94"/>
        <v>2.3901504502268835</v>
      </c>
      <c r="BK85" s="3">
        <f t="shared" si="94"/>
        <v>5.6596393980622679</v>
      </c>
      <c r="BL85" s="3">
        <f t="shared" si="94"/>
        <v>8.9291283458976807</v>
      </c>
      <c r="BN85" s="3">
        <v>2032</v>
      </c>
      <c r="BO85" s="3">
        <f t="shared" si="95"/>
        <v>104.202647197033</v>
      </c>
      <c r="BP85" s="3">
        <f t="shared" si="95"/>
        <v>246.74154189864294</v>
      </c>
      <c r="BQ85" s="3">
        <f t="shared" si="95"/>
        <v>389.28043660025287</v>
      </c>
      <c r="BS85" s="3">
        <v>2032</v>
      </c>
      <c r="BT85" s="3">
        <f t="shared" si="96"/>
        <v>0</v>
      </c>
      <c r="BU85" s="3">
        <f t="shared" si="96"/>
        <v>0</v>
      </c>
      <c r="BV85" s="3">
        <f t="shared" si="96"/>
        <v>0</v>
      </c>
      <c r="BX85" s="3">
        <v>2032</v>
      </c>
      <c r="BY85" s="3">
        <f t="shared" si="97"/>
        <v>0</v>
      </c>
      <c r="BZ85" s="3">
        <f t="shared" si="97"/>
        <v>0</v>
      </c>
      <c r="CA85" s="3">
        <f t="shared" si="97"/>
        <v>0</v>
      </c>
      <c r="CC85" s="3">
        <v>2032</v>
      </c>
      <c r="CD85" s="3">
        <f t="shared" si="98"/>
        <v>19.581705513536463</v>
      </c>
      <c r="CE85" s="3">
        <f t="shared" si="98"/>
        <v>46.367538074912773</v>
      </c>
      <c r="CF85" s="3">
        <f t="shared" si="98"/>
        <v>73.153370636289083</v>
      </c>
    </row>
    <row r="86" spans="1:84" x14ac:dyDescent="0.25">
      <c r="A86" s="3">
        <v>2033</v>
      </c>
      <c r="B86" s="3">
        <f t="shared" si="82"/>
        <v>236.43665467600698</v>
      </c>
      <c r="C86" s="3">
        <f t="shared" si="65"/>
        <v>536.11124898195476</v>
      </c>
      <c r="D86" s="3">
        <f t="shared" si="65"/>
        <v>835.78584328790339</v>
      </c>
      <c r="F86" s="3">
        <v>2033</v>
      </c>
      <c r="G86" s="3">
        <f t="shared" si="83"/>
        <v>3.2039329558369616</v>
      </c>
      <c r="H86" s="3">
        <f t="shared" si="83"/>
        <v>7.2647978417811032</v>
      </c>
      <c r="I86" s="3">
        <f t="shared" si="83"/>
        <v>11.325662727725245</v>
      </c>
      <c r="K86" s="3">
        <v>2033</v>
      </c>
      <c r="L86" s="3">
        <f t="shared" si="84"/>
        <v>46.233498782833976</v>
      </c>
      <c r="M86" s="3">
        <f t="shared" si="84"/>
        <v>104.8327249056872</v>
      </c>
      <c r="N86" s="3">
        <f t="shared" si="84"/>
        <v>163.43195102854042</v>
      </c>
      <c r="P86" s="3">
        <v>2033</v>
      </c>
      <c r="Q86" s="3">
        <f t="shared" si="85"/>
        <v>9.1854399316562696E-3</v>
      </c>
      <c r="R86" s="3">
        <f t="shared" si="85"/>
        <v>2.0827640625168564E-2</v>
      </c>
      <c r="S86" s="3">
        <f t="shared" si="85"/>
        <v>3.2469841318680803E-2</v>
      </c>
      <c r="U86" s="3">
        <v>2033</v>
      </c>
      <c r="V86" s="3">
        <f t="shared" si="86"/>
        <v>2.8798224482967498</v>
      </c>
      <c r="W86" s="3">
        <f t="shared" si="86"/>
        <v>6.5298894188732106</v>
      </c>
      <c r="X86" s="3">
        <f t="shared" si="86"/>
        <v>10.1799563894497</v>
      </c>
      <c r="Z86" s="3">
        <v>2033</v>
      </c>
      <c r="AA86" s="3">
        <f t="shared" si="87"/>
        <v>0.80395043348283934</v>
      </c>
      <c r="AB86" s="3">
        <f t="shared" si="87"/>
        <v>1.8229274627687744</v>
      </c>
      <c r="AC86" s="3">
        <f t="shared" si="87"/>
        <v>2.8419044920547023</v>
      </c>
      <c r="AE86" s="3">
        <v>2033</v>
      </c>
      <c r="AF86" s="3">
        <f t="shared" si="88"/>
        <v>0.5433415009872391</v>
      </c>
      <c r="AG86" s="3">
        <f t="shared" si="88"/>
        <v>1.2320064802014699</v>
      </c>
      <c r="AH86" s="3">
        <f t="shared" si="88"/>
        <v>1.9206714594157042</v>
      </c>
      <c r="AJ86" s="3">
        <v>2033</v>
      </c>
      <c r="AK86" s="3">
        <f t="shared" si="89"/>
        <v>0.80422691413264147</v>
      </c>
      <c r="AL86" s="3">
        <f t="shared" si="89"/>
        <v>1.823554372275197</v>
      </c>
      <c r="AM86" s="3">
        <f t="shared" si="89"/>
        <v>2.842881830417749</v>
      </c>
      <c r="AO86" s="3">
        <v>2033</v>
      </c>
      <c r="AP86" s="3">
        <f t="shared" si="90"/>
        <v>14.759322324542381</v>
      </c>
      <c r="AQ86" s="3">
        <f t="shared" si="90"/>
        <v>33.466209951162227</v>
      </c>
      <c r="AR86" s="3">
        <f t="shared" si="90"/>
        <v>52.173097577781959</v>
      </c>
      <c r="AT86" s="3">
        <v>2033</v>
      </c>
      <c r="AU86" s="3">
        <f t="shared" si="91"/>
        <v>18.628270895053447</v>
      </c>
      <c r="AV86" s="3">
        <f t="shared" si="91"/>
        <v>42.238905763602816</v>
      </c>
      <c r="AW86" s="3">
        <f t="shared" si="91"/>
        <v>65.849540632151957</v>
      </c>
      <c r="AY86" s="3">
        <v>2033</v>
      </c>
      <c r="AZ86" s="3">
        <f t="shared" si="92"/>
        <v>2.722593438507829</v>
      </c>
      <c r="BA86" s="3">
        <f t="shared" si="92"/>
        <v>6.1733785346804098</v>
      </c>
      <c r="BB86" s="3">
        <f t="shared" si="92"/>
        <v>9.6241636308529621</v>
      </c>
      <c r="BD86" s="3">
        <v>2033</v>
      </c>
      <c r="BE86" s="3">
        <f t="shared" si="93"/>
        <v>5.6546171415162689</v>
      </c>
      <c r="BF86" s="3">
        <f t="shared" si="93"/>
        <v>12.821632341259317</v>
      </c>
      <c r="BG86" s="3">
        <f t="shared" si="93"/>
        <v>19.988647541002365</v>
      </c>
      <c r="BI86" s="3">
        <v>2033</v>
      </c>
      <c r="BJ86" s="3">
        <f t="shared" si="94"/>
        <v>2.6557227224743087</v>
      </c>
      <c r="BK86" s="3">
        <f t="shared" si="94"/>
        <v>6.0217516934777393</v>
      </c>
      <c r="BL86" s="3">
        <f t="shared" si="94"/>
        <v>9.3877806644811415</v>
      </c>
      <c r="BN86" s="3">
        <v>2033</v>
      </c>
      <c r="BO86" s="3">
        <f t="shared" si="95"/>
        <v>115.78071910781455</v>
      </c>
      <c r="BP86" s="3">
        <f t="shared" si="95"/>
        <v>262.52843923027376</v>
      </c>
      <c r="BQ86" s="3">
        <f t="shared" si="95"/>
        <v>409.27615935273388</v>
      </c>
      <c r="BS86" s="3">
        <v>2033</v>
      </c>
      <c r="BT86" s="3">
        <f t="shared" si="96"/>
        <v>0</v>
      </c>
      <c r="BU86" s="3">
        <f t="shared" si="96"/>
        <v>0</v>
      </c>
      <c r="BV86" s="3">
        <f t="shared" si="96"/>
        <v>0</v>
      </c>
      <c r="BX86" s="3">
        <v>2033</v>
      </c>
      <c r="BY86" s="3">
        <f t="shared" si="97"/>
        <v>0</v>
      </c>
      <c r="BZ86" s="3">
        <f t="shared" si="97"/>
        <v>0</v>
      </c>
      <c r="CA86" s="3">
        <f t="shared" si="97"/>
        <v>0</v>
      </c>
      <c r="CC86" s="3">
        <v>2033</v>
      </c>
      <c r="CD86" s="3">
        <f t="shared" si="98"/>
        <v>21.75745057059612</v>
      </c>
      <c r="CE86" s="3">
        <f t="shared" si="98"/>
        <v>49.334203345286369</v>
      </c>
      <c r="CF86" s="3">
        <f t="shared" si="98"/>
        <v>76.910956119976845</v>
      </c>
    </row>
    <row r="87" spans="1:84" x14ac:dyDescent="0.25">
      <c r="A87" s="3">
        <v>2034</v>
      </c>
      <c r="B87" s="3">
        <f t="shared" si="82"/>
        <v>260.08032014360771</v>
      </c>
      <c r="C87" s="3">
        <f t="shared" si="65"/>
        <v>568.97023060168965</v>
      </c>
      <c r="D87" s="3">
        <f t="shared" si="65"/>
        <v>877.86014105977085</v>
      </c>
      <c r="F87" s="3">
        <v>2034</v>
      </c>
      <c r="G87" s="3">
        <f t="shared" si="83"/>
        <v>3.5243262514206606</v>
      </c>
      <c r="H87" s="3">
        <f t="shared" si="83"/>
        <v>7.7100671011138928</v>
      </c>
      <c r="I87" s="3">
        <f t="shared" si="83"/>
        <v>11.895807950807125</v>
      </c>
      <c r="K87" s="3">
        <v>2034</v>
      </c>
      <c r="L87" s="3">
        <f t="shared" si="84"/>
        <v>50.856848661117283</v>
      </c>
      <c r="M87" s="3">
        <f t="shared" si="84"/>
        <v>111.25806402581202</v>
      </c>
      <c r="N87" s="3">
        <f t="shared" si="84"/>
        <v>171.6592793905063</v>
      </c>
      <c r="P87" s="3">
        <v>2034</v>
      </c>
      <c r="Q87" s="3">
        <f t="shared" si="85"/>
        <v>1.0103983924821869E-2</v>
      </c>
      <c r="R87" s="3">
        <f t="shared" si="85"/>
        <v>2.2104194813845679E-2</v>
      </c>
      <c r="S87" s="3">
        <f t="shared" si="85"/>
        <v>3.4104405702869489E-2</v>
      </c>
      <c r="U87" s="3">
        <v>2034</v>
      </c>
      <c r="V87" s="3">
        <f t="shared" si="86"/>
        <v>3.1678046931264134</v>
      </c>
      <c r="W87" s="3">
        <f t="shared" si="86"/>
        <v>6.9301151496354407</v>
      </c>
      <c r="X87" s="3">
        <f t="shared" si="86"/>
        <v>10.692425606144468</v>
      </c>
      <c r="Z87" s="3">
        <v>2034</v>
      </c>
      <c r="AA87" s="3">
        <f t="shared" si="87"/>
        <v>0.88434547683112896</v>
      </c>
      <c r="AB87" s="3">
        <f t="shared" si="87"/>
        <v>1.9346571459398945</v>
      </c>
      <c r="AC87" s="3">
        <f t="shared" si="87"/>
        <v>2.9849688150486671</v>
      </c>
      <c r="AE87" s="3">
        <v>2034</v>
      </c>
      <c r="AF87" s="3">
        <f t="shared" si="88"/>
        <v>0.59767565108596088</v>
      </c>
      <c r="AG87" s="3">
        <f t="shared" si="88"/>
        <v>1.3075178192476251</v>
      </c>
      <c r="AH87" s="3">
        <f t="shared" si="88"/>
        <v>2.0173599874092893</v>
      </c>
      <c r="AJ87" s="3">
        <v>2034</v>
      </c>
      <c r="AK87" s="3">
        <f t="shared" si="89"/>
        <v>0.88464960554590277</v>
      </c>
      <c r="AL87" s="3">
        <f t="shared" si="89"/>
        <v>1.9353224795756176</v>
      </c>
      <c r="AM87" s="3">
        <f t="shared" si="89"/>
        <v>2.9859953536053254</v>
      </c>
      <c r="AO87" s="3">
        <v>2034</v>
      </c>
      <c r="AP87" s="3">
        <f t="shared" si="90"/>
        <v>16.235254556996665</v>
      </c>
      <c r="AQ87" s="3">
        <f t="shared" si="90"/>
        <v>35.517399102211812</v>
      </c>
      <c r="AR87" s="3">
        <f t="shared" si="90"/>
        <v>54.799543647426844</v>
      </c>
      <c r="AT87" s="3">
        <v>2034</v>
      </c>
      <c r="AU87" s="3">
        <f t="shared" si="91"/>
        <v>20.491097984558792</v>
      </c>
      <c r="AV87" s="3">
        <f t="shared" si="91"/>
        <v>44.827785274636199</v>
      </c>
      <c r="AW87" s="3">
        <f t="shared" si="91"/>
        <v>69.164472564713378</v>
      </c>
      <c r="AY87" s="3">
        <v>2034</v>
      </c>
      <c r="AZ87" s="3">
        <f t="shared" si="92"/>
        <v>2.9948527823586062</v>
      </c>
      <c r="BA87" s="3">
        <f t="shared" si="92"/>
        <v>6.5517532324468277</v>
      </c>
      <c r="BB87" s="3">
        <f t="shared" si="92"/>
        <v>10.108653682535049</v>
      </c>
      <c r="BD87" s="3">
        <v>2034</v>
      </c>
      <c r="BE87" s="3">
        <f t="shared" si="93"/>
        <v>6.2200788556678503</v>
      </c>
      <c r="BF87" s="3">
        <f t="shared" si="93"/>
        <v>13.607487482774161</v>
      </c>
      <c r="BG87" s="3">
        <f t="shared" si="93"/>
        <v>20.994896109880472</v>
      </c>
      <c r="BI87" s="3">
        <v>2034</v>
      </c>
      <c r="BJ87" s="3">
        <f t="shared" si="94"/>
        <v>2.9212949947217339</v>
      </c>
      <c r="BK87" s="3">
        <f t="shared" si="94"/>
        <v>6.3908329776147923</v>
      </c>
      <c r="BL87" s="3">
        <f t="shared" si="94"/>
        <v>9.8603709605078791</v>
      </c>
      <c r="BN87" s="3">
        <v>2034</v>
      </c>
      <c r="BO87" s="3">
        <f t="shared" si="95"/>
        <v>127.35879101859609</v>
      </c>
      <c r="BP87" s="3">
        <f t="shared" si="95"/>
        <v>278.61916139979803</v>
      </c>
      <c r="BQ87" s="3">
        <f t="shared" si="95"/>
        <v>429.87953178099997</v>
      </c>
      <c r="BS87" s="3">
        <v>2034</v>
      </c>
      <c r="BT87" s="3">
        <f t="shared" si="96"/>
        <v>0</v>
      </c>
      <c r="BU87" s="3">
        <f t="shared" si="96"/>
        <v>0</v>
      </c>
      <c r="BV87" s="3">
        <f t="shared" si="96"/>
        <v>0</v>
      </c>
      <c r="BX87" s="3">
        <v>2034</v>
      </c>
      <c r="BY87" s="3">
        <f t="shared" si="97"/>
        <v>0</v>
      </c>
      <c r="BZ87" s="3">
        <f t="shared" si="97"/>
        <v>0</v>
      </c>
      <c r="CA87" s="3">
        <f t="shared" si="97"/>
        <v>0</v>
      </c>
      <c r="CC87" s="3">
        <v>2034</v>
      </c>
      <c r="CD87" s="3">
        <f t="shared" si="98"/>
        <v>23.933195627655778</v>
      </c>
      <c r="CE87" s="3">
        <f t="shared" si="98"/>
        <v>52.357963216069493</v>
      </c>
      <c r="CF87" s="3">
        <f t="shared" si="98"/>
        <v>80.782730804483208</v>
      </c>
    </row>
    <row r="88" spans="1:84" x14ac:dyDescent="0.25">
      <c r="A88" s="3">
        <v>2035</v>
      </c>
      <c r="B88" s="3">
        <f t="shared" si="82"/>
        <v>283.72398561120849</v>
      </c>
      <c r="C88" s="3">
        <f t="shared" si="65"/>
        <v>602.46850977811914</v>
      </c>
      <c r="D88" s="3">
        <f t="shared" si="65"/>
        <v>921.21303394502934</v>
      </c>
      <c r="F88" s="3">
        <v>2035</v>
      </c>
      <c r="G88" s="3">
        <f t="shared" si="83"/>
        <v>3.8447195470043596</v>
      </c>
      <c r="H88" s="3">
        <f t="shared" si="83"/>
        <v>8.1639994271496334</v>
      </c>
      <c r="I88" s="3">
        <f t="shared" si="83"/>
        <v>12.483279307294907</v>
      </c>
      <c r="K88" s="3">
        <v>2035</v>
      </c>
      <c r="L88" s="3">
        <f t="shared" si="84"/>
        <v>55.480198539400817</v>
      </c>
      <c r="M88" s="3">
        <f t="shared" si="84"/>
        <v>117.80841321618072</v>
      </c>
      <c r="N88" s="3">
        <f t="shared" si="84"/>
        <v>180.13662789296041</v>
      </c>
      <c r="P88" s="3">
        <v>2035</v>
      </c>
      <c r="Q88" s="3">
        <f t="shared" si="85"/>
        <v>1.1022527917987468E-2</v>
      </c>
      <c r="R88" s="3">
        <f t="shared" si="85"/>
        <v>2.3405585377041516E-2</v>
      </c>
      <c r="S88" s="3">
        <f t="shared" si="85"/>
        <v>3.5788642836095508E-2</v>
      </c>
      <c r="U88" s="3">
        <v>2035</v>
      </c>
      <c r="V88" s="3">
        <f t="shared" si="86"/>
        <v>3.4557869379561055</v>
      </c>
      <c r="W88" s="3">
        <f t="shared" si="86"/>
        <v>7.3381275895161764</v>
      </c>
      <c r="X88" s="3">
        <f t="shared" si="86"/>
        <v>11.220468241076247</v>
      </c>
      <c r="Z88" s="3">
        <v>2035</v>
      </c>
      <c r="AA88" s="3">
        <f t="shared" si="87"/>
        <v>0.96474052017941148</v>
      </c>
      <c r="AB88" s="3">
        <f t="shared" si="87"/>
        <v>2.0485606187399341</v>
      </c>
      <c r="AC88" s="3">
        <f t="shared" si="87"/>
        <v>3.1323807173004496</v>
      </c>
      <c r="AE88" s="3">
        <v>2035</v>
      </c>
      <c r="AF88" s="3">
        <f t="shared" si="88"/>
        <v>0.65200980118468621</v>
      </c>
      <c r="AG88" s="3">
        <f t="shared" si="88"/>
        <v>1.3844982913032453</v>
      </c>
      <c r="AH88" s="3">
        <f t="shared" si="88"/>
        <v>2.1169867814218044</v>
      </c>
      <c r="AJ88" s="3">
        <v>2035</v>
      </c>
      <c r="AK88" s="3">
        <f t="shared" si="89"/>
        <v>0.96507229695917118</v>
      </c>
      <c r="AL88" s="3">
        <f t="shared" si="89"/>
        <v>2.049265124076868</v>
      </c>
      <c r="AM88" s="3">
        <f t="shared" si="89"/>
        <v>3.1334579511945613</v>
      </c>
      <c r="AO88" s="3">
        <v>2035</v>
      </c>
      <c r="AP88" s="3">
        <f t="shared" si="90"/>
        <v>17.711186789450949</v>
      </c>
      <c r="AQ88" s="3">
        <f t="shared" si="90"/>
        <v>37.608495765543921</v>
      </c>
      <c r="AR88" s="3">
        <f t="shared" si="90"/>
        <v>57.505804741637007</v>
      </c>
      <c r="AT88" s="3">
        <v>2035</v>
      </c>
      <c r="AU88" s="3">
        <f t="shared" si="91"/>
        <v>22.353925074064136</v>
      </c>
      <c r="AV88" s="3">
        <f t="shared" si="91"/>
        <v>47.46703349049244</v>
      </c>
      <c r="AW88" s="3">
        <f t="shared" si="91"/>
        <v>72.580141906920517</v>
      </c>
      <c r="AY88" s="3">
        <v>2035</v>
      </c>
      <c r="AZ88" s="3">
        <f t="shared" si="92"/>
        <v>3.2671121262093834</v>
      </c>
      <c r="BA88" s="3">
        <f t="shared" si="92"/>
        <v>6.9374895101488789</v>
      </c>
      <c r="BB88" s="3">
        <f t="shared" si="92"/>
        <v>10.607866894088374</v>
      </c>
      <c r="BD88" s="3">
        <v>2035</v>
      </c>
      <c r="BE88" s="3">
        <f t="shared" si="93"/>
        <v>6.7855405698194886</v>
      </c>
      <c r="BF88" s="3">
        <f t="shared" si="93"/>
        <v>14.408632059539968</v>
      </c>
      <c r="BG88" s="3">
        <f t="shared" si="93"/>
        <v>22.031723549260448</v>
      </c>
      <c r="BI88" s="3">
        <v>2035</v>
      </c>
      <c r="BJ88" s="3">
        <f t="shared" si="94"/>
        <v>3.1868672669691591</v>
      </c>
      <c r="BK88" s="3">
        <f t="shared" si="94"/>
        <v>6.7670950309522482</v>
      </c>
      <c r="BL88" s="3">
        <f t="shared" si="94"/>
        <v>10.347322794935337</v>
      </c>
      <c r="BN88" s="3">
        <v>2035</v>
      </c>
      <c r="BO88" s="3">
        <f t="shared" si="95"/>
        <v>138.93686292937764</v>
      </c>
      <c r="BP88" s="3">
        <f t="shared" si="95"/>
        <v>295.02294133500345</v>
      </c>
      <c r="BQ88" s="3">
        <f t="shared" si="95"/>
        <v>451.10901974062926</v>
      </c>
      <c r="BS88" s="3">
        <v>2035</v>
      </c>
      <c r="BT88" s="3">
        <f t="shared" si="96"/>
        <v>0</v>
      </c>
      <c r="BU88" s="3">
        <f t="shared" si="96"/>
        <v>0</v>
      </c>
      <c r="BV88" s="3">
        <f t="shared" si="96"/>
        <v>0</v>
      </c>
      <c r="BX88" s="3">
        <v>2035</v>
      </c>
      <c r="BY88" s="3">
        <f t="shared" si="97"/>
        <v>0</v>
      </c>
      <c r="BZ88" s="3">
        <f t="shared" si="97"/>
        <v>0</v>
      </c>
      <c r="CA88" s="3">
        <f t="shared" si="97"/>
        <v>0</v>
      </c>
      <c r="CC88" s="3">
        <v>2035</v>
      </c>
      <c r="CD88" s="3">
        <f t="shared" si="98"/>
        <v>26.108940684715208</v>
      </c>
      <c r="CE88" s="3">
        <f t="shared" si="98"/>
        <v>55.440552734094581</v>
      </c>
      <c r="CF88" s="3">
        <f t="shared" si="98"/>
        <v>84.772164783473954</v>
      </c>
    </row>
    <row r="89" spans="1:84" x14ac:dyDescent="0.25">
      <c r="A89" s="3">
        <v>2036</v>
      </c>
      <c r="B89" s="3">
        <f t="shared" si="82"/>
        <v>307.36765107880939</v>
      </c>
      <c r="C89" s="3">
        <f t="shared" si="65"/>
        <v>636.62551411372806</v>
      </c>
      <c r="D89" s="3">
        <f t="shared" si="65"/>
        <v>965.88337714864701</v>
      </c>
      <c r="F89" s="3">
        <v>2036</v>
      </c>
      <c r="G89" s="3">
        <f t="shared" si="83"/>
        <v>4.1651128425880586</v>
      </c>
      <c r="H89" s="3">
        <f t="shared" si="83"/>
        <v>8.6268580816737739</v>
      </c>
      <c r="I89" s="3">
        <f t="shared" si="83"/>
        <v>13.088603320759489</v>
      </c>
      <c r="K89" s="3">
        <v>2036</v>
      </c>
      <c r="L89" s="3">
        <f t="shared" si="84"/>
        <v>60.103548417684124</v>
      </c>
      <c r="M89" s="3">
        <f t="shared" si="84"/>
        <v>124.48757140567386</v>
      </c>
      <c r="N89" s="3">
        <f t="shared" si="84"/>
        <v>188.8715943936636</v>
      </c>
      <c r="P89" s="3">
        <v>2036</v>
      </c>
      <c r="Q89" s="3">
        <f t="shared" si="85"/>
        <v>1.1941071911153123E-2</v>
      </c>
      <c r="R89" s="3">
        <f t="shared" si="85"/>
        <v>2.4732567066915234E-2</v>
      </c>
      <c r="S89" s="3">
        <f t="shared" si="85"/>
        <v>3.7524062222677346E-2</v>
      </c>
      <c r="U89" s="3">
        <v>2036</v>
      </c>
      <c r="V89" s="3">
        <f t="shared" si="86"/>
        <v>3.7437691827857691</v>
      </c>
      <c r="W89" s="3">
        <f t="shared" si="86"/>
        <v>7.7541633686852265</v>
      </c>
      <c r="X89" s="3">
        <f t="shared" si="86"/>
        <v>11.764557554584684</v>
      </c>
      <c r="Z89" s="3">
        <v>2036</v>
      </c>
      <c r="AA89" s="3">
        <f t="shared" si="87"/>
        <v>1.045135563527694</v>
      </c>
      <c r="AB89" s="3">
        <f t="shared" si="87"/>
        <v>2.1647039404246229</v>
      </c>
      <c r="AC89" s="3">
        <f t="shared" si="87"/>
        <v>3.2842723173215518</v>
      </c>
      <c r="AE89" s="3">
        <v>2036</v>
      </c>
      <c r="AF89" s="3">
        <f t="shared" si="88"/>
        <v>0.70634395128340799</v>
      </c>
      <c r="AG89" s="3">
        <f t="shared" si="88"/>
        <v>1.4629925418261571</v>
      </c>
      <c r="AH89" s="3">
        <f t="shared" si="88"/>
        <v>2.2196411323689063</v>
      </c>
      <c r="AJ89" s="3">
        <v>2036</v>
      </c>
      <c r="AK89" s="3">
        <f t="shared" si="89"/>
        <v>1.0454949883724325</v>
      </c>
      <c r="AL89" s="3">
        <f t="shared" si="89"/>
        <v>2.1654483877526474</v>
      </c>
      <c r="AM89" s="3">
        <f t="shared" si="89"/>
        <v>3.2854017871328622</v>
      </c>
      <c r="AO89" s="3">
        <v>2036</v>
      </c>
      <c r="AP89" s="3">
        <f t="shared" si="90"/>
        <v>19.187119021905119</v>
      </c>
      <c r="AQ89" s="3">
        <f t="shared" si="90"/>
        <v>39.740712689865063</v>
      </c>
      <c r="AR89" s="3">
        <f t="shared" si="90"/>
        <v>60.294306357825008</v>
      </c>
      <c r="AT89" s="3">
        <v>2036</v>
      </c>
      <c r="AU89" s="3">
        <f t="shared" si="91"/>
        <v>24.216752163569709</v>
      </c>
      <c r="AV89" s="3">
        <f t="shared" si="91"/>
        <v>50.158181064878136</v>
      </c>
      <c r="AW89" s="3">
        <f t="shared" si="91"/>
        <v>76.09960996618679</v>
      </c>
      <c r="AY89" s="3">
        <v>2036</v>
      </c>
      <c r="AZ89" s="3">
        <f t="shared" si="92"/>
        <v>3.5393714700601606</v>
      </c>
      <c r="BA89" s="3">
        <f t="shared" si="92"/>
        <v>7.3308110787129692</v>
      </c>
      <c r="BB89" s="3">
        <f t="shared" si="92"/>
        <v>11.122250687365778</v>
      </c>
      <c r="BD89" s="3">
        <v>2036</v>
      </c>
      <c r="BE89" s="3">
        <f t="shared" si="93"/>
        <v>7.3510022839711269</v>
      </c>
      <c r="BF89" s="3">
        <f t="shared" si="93"/>
        <v>15.225530701942319</v>
      </c>
      <c r="BG89" s="3">
        <f t="shared" si="93"/>
        <v>23.10005911991351</v>
      </c>
      <c r="BI89" s="3">
        <v>2036</v>
      </c>
      <c r="BJ89" s="3">
        <f t="shared" si="94"/>
        <v>3.4524395392165843</v>
      </c>
      <c r="BK89" s="3">
        <f t="shared" si="94"/>
        <v>7.1507560697621386</v>
      </c>
      <c r="BL89" s="3">
        <f t="shared" si="94"/>
        <v>10.849072600307665</v>
      </c>
      <c r="BN89" s="3">
        <v>2036</v>
      </c>
      <c r="BO89" s="3">
        <f t="shared" si="95"/>
        <v>150.51493484015919</v>
      </c>
      <c r="BP89" s="3">
        <f t="shared" si="95"/>
        <v>311.74929254296148</v>
      </c>
      <c r="BQ89" s="3">
        <f t="shared" si="95"/>
        <v>472.98365024576378</v>
      </c>
      <c r="BS89" s="3">
        <v>2036</v>
      </c>
      <c r="BT89" s="3">
        <f t="shared" si="96"/>
        <v>0</v>
      </c>
      <c r="BU89" s="3">
        <f t="shared" si="96"/>
        <v>0</v>
      </c>
      <c r="BV89" s="3">
        <f t="shared" si="96"/>
        <v>0</v>
      </c>
      <c r="BX89" s="3">
        <v>2036</v>
      </c>
      <c r="BY89" s="3">
        <f t="shared" si="97"/>
        <v>0</v>
      </c>
      <c r="BZ89" s="3">
        <f t="shared" si="97"/>
        <v>0</v>
      </c>
      <c r="CA89" s="3">
        <f t="shared" si="97"/>
        <v>0</v>
      </c>
      <c r="CC89" s="3">
        <v>2036</v>
      </c>
      <c r="CD89" s="3">
        <f t="shared" si="98"/>
        <v>28.284685741774865</v>
      </c>
      <c r="CE89" s="3">
        <f t="shared" si="98"/>
        <v>58.583759672502765</v>
      </c>
      <c r="CF89" s="3">
        <f t="shared" si="98"/>
        <v>88.882833603230665</v>
      </c>
    </row>
    <row r="90" spans="1:84" x14ac:dyDescent="0.25">
      <c r="A90" s="3">
        <v>2037</v>
      </c>
      <c r="B90" s="3">
        <f t="shared" si="82"/>
        <v>331.0113165464104</v>
      </c>
      <c r="C90" s="3">
        <f t="shared" si="65"/>
        <v>671.46126159608195</v>
      </c>
      <c r="D90" s="3">
        <f t="shared" si="65"/>
        <v>1011.9112066457548</v>
      </c>
      <c r="F90" s="3">
        <v>2037</v>
      </c>
      <c r="G90" s="3">
        <f t="shared" si="83"/>
        <v>4.4855061381717434</v>
      </c>
      <c r="H90" s="3">
        <f t="shared" si="83"/>
        <v>9.0989143267296555</v>
      </c>
      <c r="I90" s="3">
        <f t="shared" si="83"/>
        <v>13.712322515287553</v>
      </c>
      <c r="K90" s="3">
        <v>2037</v>
      </c>
      <c r="L90" s="3">
        <f t="shared" si="84"/>
        <v>64.726898295967658</v>
      </c>
      <c r="M90" s="3">
        <f t="shared" si="84"/>
        <v>131.2994529687569</v>
      </c>
      <c r="N90" s="3">
        <f t="shared" si="84"/>
        <v>197.87200764154636</v>
      </c>
      <c r="P90" s="3">
        <v>2037</v>
      </c>
      <c r="Q90" s="3">
        <f t="shared" si="85"/>
        <v>1.2859615904318722E-2</v>
      </c>
      <c r="R90" s="3">
        <f t="shared" si="85"/>
        <v>2.608591757177664E-2</v>
      </c>
      <c r="S90" s="3">
        <f t="shared" si="85"/>
        <v>3.9312219239234503E-2</v>
      </c>
      <c r="U90" s="3">
        <v>2037</v>
      </c>
      <c r="V90" s="3">
        <f t="shared" si="86"/>
        <v>4.0317514276154327</v>
      </c>
      <c r="W90" s="3">
        <f t="shared" si="86"/>
        <v>8.1784663082626423</v>
      </c>
      <c r="X90" s="3">
        <f t="shared" si="86"/>
        <v>12.325181188909824</v>
      </c>
      <c r="Z90" s="3">
        <v>2037</v>
      </c>
      <c r="AA90" s="3">
        <f t="shared" si="87"/>
        <v>1.1255306068759765</v>
      </c>
      <c r="AB90" s="3">
        <f t="shared" si="87"/>
        <v>2.283155177723323</v>
      </c>
      <c r="AC90" s="3">
        <f t="shared" si="87"/>
        <v>3.4407797485706624</v>
      </c>
      <c r="AE90" s="3">
        <v>2037</v>
      </c>
      <c r="AF90" s="3">
        <f t="shared" si="88"/>
        <v>0.76067810138213332</v>
      </c>
      <c r="AG90" s="3">
        <f t="shared" si="88"/>
        <v>1.54304657300424</v>
      </c>
      <c r="AH90" s="3">
        <f t="shared" si="88"/>
        <v>2.3254150446263466</v>
      </c>
      <c r="AJ90" s="3">
        <v>2037</v>
      </c>
      <c r="AK90" s="3">
        <f t="shared" si="89"/>
        <v>1.1259176797856938</v>
      </c>
      <c r="AL90" s="3">
        <f t="shared" si="89"/>
        <v>2.2839403607406297</v>
      </c>
      <c r="AM90" s="3">
        <f t="shared" si="89"/>
        <v>3.4419630416955584</v>
      </c>
      <c r="AO90" s="3">
        <v>2037</v>
      </c>
      <c r="AP90" s="3">
        <f t="shared" si="90"/>
        <v>20.663051254359402</v>
      </c>
      <c r="AQ90" s="3">
        <f t="shared" si="90"/>
        <v>41.915299478081124</v>
      </c>
      <c r="AR90" s="3">
        <f t="shared" si="90"/>
        <v>63.167547701802732</v>
      </c>
      <c r="AT90" s="3">
        <v>2037</v>
      </c>
      <c r="AU90" s="3">
        <f t="shared" si="91"/>
        <v>26.079579253075053</v>
      </c>
      <c r="AV90" s="3">
        <f t="shared" si="91"/>
        <v>52.902805166510007</v>
      </c>
      <c r="AW90" s="3">
        <f t="shared" si="91"/>
        <v>79.726031079945187</v>
      </c>
      <c r="AY90" s="3">
        <v>2037</v>
      </c>
      <c r="AZ90" s="3">
        <f t="shared" si="92"/>
        <v>3.8116308139109663</v>
      </c>
      <c r="BA90" s="3">
        <f t="shared" si="92"/>
        <v>7.7319484474130036</v>
      </c>
      <c r="BB90" s="3">
        <f t="shared" si="92"/>
        <v>11.652266080915069</v>
      </c>
      <c r="BD90" s="3">
        <v>2037</v>
      </c>
      <c r="BE90" s="3">
        <f t="shared" si="93"/>
        <v>7.9164639981227651</v>
      </c>
      <c r="BF90" s="3">
        <f t="shared" si="93"/>
        <v>16.058662160011636</v>
      </c>
      <c r="BG90" s="3">
        <f t="shared" si="93"/>
        <v>24.200860321900507</v>
      </c>
      <c r="BI90" s="3">
        <v>2037</v>
      </c>
      <c r="BJ90" s="3">
        <f t="shared" si="94"/>
        <v>3.7180118114640095</v>
      </c>
      <c r="BK90" s="3">
        <f t="shared" si="94"/>
        <v>7.5420409416870768</v>
      </c>
      <c r="BL90" s="3">
        <f t="shared" si="94"/>
        <v>11.366070071910144</v>
      </c>
      <c r="BN90" s="3">
        <v>2037</v>
      </c>
      <c r="BO90" s="3">
        <f t="shared" si="95"/>
        <v>162.09300675094073</v>
      </c>
      <c r="BP90" s="3">
        <f t="shared" si="95"/>
        <v>328.80801763654745</v>
      </c>
      <c r="BQ90" s="3">
        <f t="shared" si="95"/>
        <v>495.52302852215507</v>
      </c>
      <c r="BS90" s="3">
        <v>2037</v>
      </c>
      <c r="BT90" s="3">
        <f t="shared" si="96"/>
        <v>0</v>
      </c>
      <c r="BU90" s="3">
        <f t="shared" si="96"/>
        <v>0</v>
      </c>
      <c r="BV90" s="3">
        <f t="shared" si="96"/>
        <v>0</v>
      </c>
      <c r="BX90" s="3">
        <v>2037</v>
      </c>
      <c r="BY90" s="3">
        <f t="shared" si="97"/>
        <v>0</v>
      </c>
      <c r="BZ90" s="3">
        <f t="shared" si="97"/>
        <v>0</v>
      </c>
      <c r="CA90" s="3">
        <f t="shared" si="97"/>
        <v>0</v>
      </c>
      <c r="CC90" s="3">
        <v>2037</v>
      </c>
      <c r="CD90" s="3">
        <f t="shared" si="98"/>
        <v>30.460430798834523</v>
      </c>
      <c r="CE90" s="3">
        <f t="shared" si="98"/>
        <v>61.789426133042525</v>
      </c>
      <c r="CF90" s="3">
        <f t="shared" si="98"/>
        <v>93.118421467250528</v>
      </c>
    </row>
    <row r="91" spans="1:84" x14ac:dyDescent="0.25">
      <c r="A91" s="3">
        <v>2038</v>
      </c>
      <c r="B91" s="3">
        <f t="shared" si="82"/>
        <v>354.65498201401124</v>
      </c>
      <c r="C91" s="3">
        <f t="shared" si="65"/>
        <v>706.996378539028</v>
      </c>
      <c r="D91" s="3">
        <f t="shared" si="65"/>
        <v>1059.3377750640448</v>
      </c>
      <c r="F91" s="3">
        <v>2038</v>
      </c>
      <c r="G91" s="3">
        <f t="shared" si="83"/>
        <v>4.8058994337554424</v>
      </c>
      <c r="H91" s="3">
        <f t="shared" si="83"/>
        <v>9.5804476677382127</v>
      </c>
      <c r="I91" s="3">
        <f t="shared" si="83"/>
        <v>14.354995901720955</v>
      </c>
      <c r="K91" s="3">
        <v>2038</v>
      </c>
      <c r="L91" s="3">
        <f t="shared" si="84"/>
        <v>69.350248174250964</v>
      </c>
      <c r="M91" s="3">
        <f t="shared" si="84"/>
        <v>138.24809123375371</v>
      </c>
      <c r="N91" s="3">
        <f t="shared" si="84"/>
        <v>207.14593429325646</v>
      </c>
      <c r="P91" s="3">
        <v>2038</v>
      </c>
      <c r="Q91" s="3">
        <f t="shared" si="85"/>
        <v>1.3778159897484377E-2</v>
      </c>
      <c r="R91" s="3">
        <f t="shared" si="85"/>
        <v>2.7466438213092081E-2</v>
      </c>
      <c r="S91" s="3">
        <f t="shared" si="85"/>
        <v>4.1154716528699786E-2</v>
      </c>
      <c r="U91" s="3">
        <v>2038</v>
      </c>
      <c r="V91" s="3">
        <f t="shared" si="86"/>
        <v>4.3197336724451247</v>
      </c>
      <c r="W91" s="3">
        <f t="shared" si="86"/>
        <v>8.6112876388442885</v>
      </c>
      <c r="X91" s="3">
        <f t="shared" si="86"/>
        <v>12.902841605243452</v>
      </c>
      <c r="Z91" s="3">
        <v>2038</v>
      </c>
      <c r="AA91" s="3">
        <f t="shared" si="87"/>
        <v>1.2059256502242661</v>
      </c>
      <c r="AB91" s="3">
        <f t="shared" si="87"/>
        <v>2.403984465844033</v>
      </c>
      <c r="AC91" s="3">
        <f t="shared" si="87"/>
        <v>3.6020432814637999</v>
      </c>
      <c r="AE91" s="3">
        <v>2038</v>
      </c>
      <c r="AF91" s="3">
        <f t="shared" si="88"/>
        <v>0.81501225148085865</v>
      </c>
      <c r="AG91" s="3">
        <f t="shared" si="88"/>
        <v>1.6247077849850768</v>
      </c>
      <c r="AH91" s="3">
        <f t="shared" si="88"/>
        <v>2.434403318489295</v>
      </c>
      <c r="AJ91" s="3">
        <v>2038</v>
      </c>
      <c r="AK91" s="3">
        <f t="shared" si="89"/>
        <v>1.2063403711989622</v>
      </c>
      <c r="AL91" s="3">
        <f t="shared" si="89"/>
        <v>2.4048112023684993</v>
      </c>
      <c r="AM91" s="3">
        <f t="shared" si="89"/>
        <v>3.6032820335380364</v>
      </c>
      <c r="AO91" s="3">
        <v>2038</v>
      </c>
      <c r="AP91" s="3">
        <f t="shared" si="90"/>
        <v>22.138983486813686</v>
      </c>
      <c r="AQ91" s="3">
        <f t="shared" si="90"/>
        <v>44.133543707259264</v>
      </c>
      <c r="AR91" s="3">
        <f t="shared" si="90"/>
        <v>66.128103927704842</v>
      </c>
      <c r="AT91" s="3">
        <v>2038</v>
      </c>
      <c r="AU91" s="3">
        <f t="shared" si="91"/>
        <v>27.942406342580398</v>
      </c>
      <c r="AV91" s="3">
        <f t="shared" si="91"/>
        <v>55.702530892657251</v>
      </c>
      <c r="AW91" s="3">
        <f t="shared" si="91"/>
        <v>83.462655442734103</v>
      </c>
      <c r="AY91" s="3">
        <v>2038</v>
      </c>
      <c r="AZ91" s="3">
        <f t="shared" si="92"/>
        <v>4.0838901577617435</v>
      </c>
      <c r="BA91" s="3">
        <f t="shared" si="92"/>
        <v>8.1411391304652909</v>
      </c>
      <c r="BB91" s="3">
        <f t="shared" si="92"/>
        <v>12.198388103168838</v>
      </c>
      <c r="BD91" s="3">
        <v>2038</v>
      </c>
      <c r="BE91" s="3">
        <f t="shared" si="93"/>
        <v>8.4819257122744034</v>
      </c>
      <c r="BF91" s="3">
        <f t="shared" si="93"/>
        <v>16.908519732504828</v>
      </c>
      <c r="BG91" s="3">
        <f t="shared" si="93"/>
        <v>25.33511375273531</v>
      </c>
      <c r="BI91" s="3">
        <v>2038</v>
      </c>
      <c r="BJ91" s="3">
        <f t="shared" si="94"/>
        <v>3.9835840837114631</v>
      </c>
      <c r="BK91" s="3">
        <f t="shared" si="94"/>
        <v>7.9411813272608924</v>
      </c>
      <c r="BL91" s="3">
        <f t="shared" si="94"/>
        <v>11.898778570810322</v>
      </c>
      <c r="BN91" s="3">
        <v>2038</v>
      </c>
      <c r="BO91" s="3">
        <f t="shared" si="95"/>
        <v>173.67107866172228</v>
      </c>
      <c r="BP91" s="3">
        <f t="shared" si="95"/>
        <v>346.20921712007294</v>
      </c>
      <c r="BQ91" s="3">
        <f t="shared" si="95"/>
        <v>518.74735557842359</v>
      </c>
      <c r="BS91" s="3">
        <v>2038</v>
      </c>
      <c r="BT91" s="3">
        <f t="shared" si="96"/>
        <v>0</v>
      </c>
      <c r="BU91" s="3">
        <f t="shared" si="96"/>
        <v>0</v>
      </c>
      <c r="BV91" s="3">
        <f t="shared" si="96"/>
        <v>0</v>
      </c>
      <c r="BX91" s="3">
        <v>2038</v>
      </c>
      <c r="BY91" s="3">
        <f t="shared" si="97"/>
        <v>0</v>
      </c>
      <c r="BZ91" s="3">
        <f t="shared" si="97"/>
        <v>0</v>
      </c>
      <c r="CA91" s="3">
        <f t="shared" si="97"/>
        <v>0</v>
      </c>
      <c r="CC91" s="3">
        <v>2038</v>
      </c>
      <c r="CD91" s="3">
        <f t="shared" si="98"/>
        <v>32.63617585589418</v>
      </c>
      <c r="CE91" s="3">
        <f t="shared" si="98"/>
        <v>65.059450197060642</v>
      </c>
      <c r="CF91" s="3">
        <f t="shared" si="98"/>
        <v>97.482724538227217</v>
      </c>
    </row>
    <row r="92" spans="1:84" x14ac:dyDescent="0.25">
      <c r="A92" s="3">
        <v>2039</v>
      </c>
      <c r="B92" s="3">
        <f t="shared" si="82"/>
        <v>378.29864748161185</v>
      </c>
      <c r="C92" s="3">
        <f t="shared" si="65"/>
        <v>743.2521180691075</v>
      </c>
      <c r="D92" s="3">
        <f t="shared" si="65"/>
        <v>1108.2055886566013</v>
      </c>
      <c r="F92" s="3">
        <v>2039</v>
      </c>
      <c r="G92" s="3">
        <f t="shared" si="83"/>
        <v>5.1262927293391414</v>
      </c>
      <c r="H92" s="3">
        <f t="shared" si="83"/>
        <v>10.071746104005797</v>
      </c>
      <c r="I92" s="3">
        <f t="shared" si="83"/>
        <v>15.017199478672424</v>
      </c>
      <c r="K92" s="3">
        <v>2039</v>
      </c>
      <c r="L92" s="3">
        <f t="shared" si="84"/>
        <v>73.973598052534498</v>
      </c>
      <c r="M92" s="3">
        <f t="shared" si="84"/>
        <v>145.33764209773312</v>
      </c>
      <c r="N92" s="3">
        <f t="shared" si="84"/>
        <v>216.70168614293152</v>
      </c>
      <c r="P92" s="3">
        <v>2039</v>
      </c>
      <c r="Q92" s="3">
        <f t="shared" si="85"/>
        <v>1.4696703890649976E-2</v>
      </c>
      <c r="R92" s="3">
        <f t="shared" si="85"/>
        <v>2.8874954663672348E-2</v>
      </c>
      <c r="S92" s="3">
        <f t="shared" si="85"/>
        <v>4.3053205436694608E-2</v>
      </c>
      <c r="U92" s="3">
        <v>2039</v>
      </c>
      <c r="V92" s="3">
        <f t="shared" si="86"/>
        <v>4.6077159172747884</v>
      </c>
      <c r="W92" s="3">
        <f t="shared" si="86"/>
        <v>9.0528862256683169</v>
      </c>
      <c r="X92" s="3">
        <f t="shared" si="86"/>
        <v>13.498056534061789</v>
      </c>
      <c r="Z92" s="3">
        <v>2039</v>
      </c>
      <c r="AA92" s="3">
        <f t="shared" si="87"/>
        <v>1.2863206935725486</v>
      </c>
      <c r="AB92" s="3">
        <f t="shared" si="87"/>
        <v>2.5272640713324037</v>
      </c>
      <c r="AC92" s="3">
        <f t="shared" si="87"/>
        <v>3.7682074490922517</v>
      </c>
      <c r="AE92" s="3">
        <v>2039</v>
      </c>
      <c r="AF92" s="3">
        <f t="shared" si="88"/>
        <v>0.86934640157958043</v>
      </c>
      <c r="AG92" s="3">
        <f t="shared" si="88"/>
        <v>1.7080250183585122</v>
      </c>
      <c r="AH92" s="3">
        <f t="shared" si="88"/>
        <v>2.5467036351374404</v>
      </c>
      <c r="AJ92" s="3">
        <v>2039</v>
      </c>
      <c r="AK92" s="3">
        <f t="shared" si="89"/>
        <v>1.2867630626122235</v>
      </c>
      <c r="AL92" s="3">
        <f t="shared" si="89"/>
        <v>2.5281332040345603</v>
      </c>
      <c r="AM92" s="3">
        <f t="shared" si="89"/>
        <v>3.76950334545689</v>
      </c>
      <c r="AO92" s="3">
        <v>2039</v>
      </c>
      <c r="AP92" s="3">
        <f t="shared" si="90"/>
        <v>23.614915719267856</v>
      </c>
      <c r="AQ92" s="3">
        <f t="shared" si="90"/>
        <v>46.396772082624125</v>
      </c>
      <c r="AR92" s="3">
        <f t="shared" si="90"/>
        <v>69.17862844598028</v>
      </c>
      <c r="AT92" s="3">
        <v>2039</v>
      </c>
      <c r="AU92" s="3">
        <f t="shared" si="91"/>
        <v>29.805233432085743</v>
      </c>
      <c r="AV92" s="3">
        <f t="shared" si="91"/>
        <v>58.559032725642055</v>
      </c>
      <c r="AW92" s="3">
        <f t="shared" si="91"/>
        <v>87.312832019198368</v>
      </c>
      <c r="AY92" s="3">
        <v>2039</v>
      </c>
      <c r="AZ92" s="3">
        <f t="shared" si="92"/>
        <v>4.3561495016125207</v>
      </c>
      <c r="BA92" s="3">
        <f t="shared" si="92"/>
        <v>8.5586278599015486</v>
      </c>
      <c r="BB92" s="3">
        <f t="shared" si="92"/>
        <v>12.761106218190548</v>
      </c>
      <c r="BD92" s="3">
        <v>2039</v>
      </c>
      <c r="BE92" s="3">
        <f t="shared" si="93"/>
        <v>9.0473874264259848</v>
      </c>
      <c r="BF92" s="3">
        <f t="shared" si="93"/>
        <v>17.775611709026293</v>
      </c>
      <c r="BG92" s="3">
        <f t="shared" si="93"/>
        <v>26.503835991626488</v>
      </c>
      <c r="BI92" s="3">
        <v>2039</v>
      </c>
      <c r="BJ92" s="3">
        <f t="shared" si="94"/>
        <v>4.2491563559588883</v>
      </c>
      <c r="BK92" s="3">
        <f t="shared" si="94"/>
        <v>8.3484159475530646</v>
      </c>
      <c r="BL92" s="3">
        <f t="shared" si="94"/>
        <v>12.447675539147269</v>
      </c>
      <c r="BN92" s="3">
        <v>2039</v>
      </c>
      <c r="BO92" s="3">
        <f t="shared" si="95"/>
        <v>185.24915057250382</v>
      </c>
      <c r="BP92" s="3">
        <f t="shared" si="95"/>
        <v>363.96329844189859</v>
      </c>
      <c r="BQ92" s="3">
        <f t="shared" si="95"/>
        <v>542.67744631129244</v>
      </c>
      <c r="BS92" s="3">
        <v>2039</v>
      </c>
      <c r="BT92" s="3">
        <f t="shared" si="96"/>
        <v>0</v>
      </c>
      <c r="BU92" s="3">
        <f t="shared" si="96"/>
        <v>0</v>
      </c>
      <c r="BV92" s="3">
        <f t="shared" si="96"/>
        <v>0</v>
      </c>
      <c r="BX92" s="3">
        <v>2039</v>
      </c>
      <c r="BY92" s="3">
        <f t="shared" si="97"/>
        <v>0</v>
      </c>
      <c r="BZ92" s="3">
        <f t="shared" si="97"/>
        <v>0</v>
      </c>
      <c r="CA92" s="3">
        <f t="shared" si="97"/>
        <v>0</v>
      </c>
      <c r="CC92" s="3">
        <v>2039</v>
      </c>
      <c r="CD92" s="3">
        <f t="shared" si="98"/>
        <v>34.81192091295361</v>
      </c>
      <c r="CE92" s="3">
        <f t="shared" si="98"/>
        <v>68.395787626665424</v>
      </c>
      <c r="CF92" s="3">
        <f t="shared" si="98"/>
        <v>101.97965434037712</v>
      </c>
    </row>
    <row r="93" spans="1:84" x14ac:dyDescent="0.25">
      <c r="A93" s="3">
        <v>2040</v>
      </c>
      <c r="B93" s="3">
        <f t="shared" si="82"/>
        <v>401.94231294921269</v>
      </c>
      <c r="C93" s="3">
        <f t="shared" si="82"/>
        <v>780.25037917376108</v>
      </c>
      <c r="D93" s="3">
        <f t="shared" si="82"/>
        <v>1158.5584453983085</v>
      </c>
      <c r="F93" s="3">
        <v>2040</v>
      </c>
      <c r="G93" s="3">
        <f t="shared" si="83"/>
        <v>5.4466860249228404</v>
      </c>
      <c r="H93" s="3">
        <f t="shared" si="83"/>
        <v>10.573106386844756</v>
      </c>
      <c r="I93" s="3">
        <f t="shared" si="83"/>
        <v>15.699526748766658</v>
      </c>
      <c r="K93" s="3">
        <v>2040</v>
      </c>
      <c r="L93" s="3">
        <f t="shared" si="84"/>
        <v>78.596947930817805</v>
      </c>
      <c r="M93" s="3">
        <f t="shared" si="84"/>
        <v>152.57238775124847</v>
      </c>
      <c r="N93" s="3">
        <f t="shared" si="84"/>
        <v>226.54782757167914</v>
      </c>
      <c r="P93" s="3">
        <v>2040</v>
      </c>
      <c r="Q93" s="3">
        <f t="shared" si="85"/>
        <v>1.5615247883815631E-2</v>
      </c>
      <c r="R93" s="3">
        <f t="shared" si="85"/>
        <v>3.0312317687684942E-2</v>
      </c>
      <c r="S93" s="3">
        <f t="shared" si="85"/>
        <v>4.5009387491554254E-2</v>
      </c>
      <c r="U93" s="3">
        <v>2040</v>
      </c>
      <c r="V93" s="3">
        <f t="shared" si="86"/>
        <v>4.8956981621044804</v>
      </c>
      <c r="W93" s="3">
        <f t="shared" si="86"/>
        <v>9.5035288006240819</v>
      </c>
      <c r="X93" s="3">
        <f t="shared" si="86"/>
        <v>14.111359439143683</v>
      </c>
      <c r="Z93" s="3">
        <v>2040</v>
      </c>
      <c r="AA93" s="3">
        <f t="shared" si="87"/>
        <v>1.3667157369208311</v>
      </c>
      <c r="AB93" s="3">
        <f t="shared" si="87"/>
        <v>2.6530684568408915</v>
      </c>
      <c r="AC93" s="3">
        <f t="shared" si="87"/>
        <v>3.9394211767609448</v>
      </c>
      <c r="AE93" s="3">
        <v>2040</v>
      </c>
      <c r="AF93" s="3">
        <f t="shared" si="88"/>
        <v>0.92368055167830576</v>
      </c>
      <c r="AG93" s="3">
        <f t="shared" si="88"/>
        <v>1.7930485979302482</v>
      </c>
      <c r="AH93" s="3">
        <f t="shared" si="88"/>
        <v>2.662416644182187</v>
      </c>
      <c r="AJ93" s="3">
        <v>2040</v>
      </c>
      <c r="AK93" s="3">
        <f t="shared" si="89"/>
        <v>1.3671857540254919</v>
      </c>
      <c r="AL93" s="3">
        <f t="shared" si="89"/>
        <v>2.6539808539991654</v>
      </c>
      <c r="AM93" s="3">
        <f t="shared" si="89"/>
        <v>3.940775953972846</v>
      </c>
      <c r="AO93" s="3">
        <v>2040</v>
      </c>
      <c r="AP93" s="3">
        <f t="shared" si="90"/>
        <v>25.090847951722139</v>
      </c>
      <c r="AQ93" s="3">
        <f t="shared" si="90"/>
        <v>48.706351626622677</v>
      </c>
      <c r="AR93" s="3">
        <f t="shared" si="90"/>
        <v>72.321855301523328</v>
      </c>
      <c r="AT93" s="3">
        <v>2040</v>
      </c>
      <c r="AU93" s="3">
        <f t="shared" si="91"/>
        <v>31.668060521591087</v>
      </c>
      <c r="AV93" s="3">
        <f t="shared" si="91"/>
        <v>61.474036033601578</v>
      </c>
      <c r="AW93" s="3">
        <f t="shared" si="91"/>
        <v>91.280011545611842</v>
      </c>
      <c r="AY93" s="3">
        <v>2040</v>
      </c>
      <c r="AZ93" s="3">
        <f t="shared" si="92"/>
        <v>4.6284088454632979</v>
      </c>
      <c r="BA93" s="3">
        <f t="shared" si="92"/>
        <v>8.9846668049109724</v>
      </c>
      <c r="BB93" s="3">
        <f t="shared" si="92"/>
        <v>13.340924764358675</v>
      </c>
      <c r="BD93" s="3">
        <v>2040</v>
      </c>
      <c r="BE93" s="3">
        <f t="shared" si="93"/>
        <v>9.6128491405776231</v>
      </c>
      <c r="BF93" s="3">
        <f t="shared" si="93"/>
        <v>18.660461825584377</v>
      </c>
      <c r="BG93" s="3">
        <f t="shared" si="93"/>
        <v>27.708074510591075</v>
      </c>
      <c r="BI93" s="3">
        <v>2040</v>
      </c>
      <c r="BJ93" s="3">
        <f t="shared" si="94"/>
        <v>4.5147286282063135</v>
      </c>
      <c r="BK93" s="3">
        <f t="shared" si="94"/>
        <v>8.7639907781236843</v>
      </c>
      <c r="BL93" s="3">
        <f t="shared" si="94"/>
        <v>13.013252928041084</v>
      </c>
      <c r="BN93" s="3">
        <v>2040</v>
      </c>
      <c r="BO93" s="3">
        <f t="shared" si="95"/>
        <v>196.82722248328537</v>
      </c>
      <c r="BP93" s="3">
        <f t="shared" si="95"/>
        <v>382.08098532215627</v>
      </c>
      <c r="BQ93" s="3">
        <f t="shared" si="95"/>
        <v>567.33474816102625</v>
      </c>
      <c r="BS93" s="3">
        <v>2040</v>
      </c>
      <c r="BT93" s="3">
        <f t="shared" si="96"/>
        <v>0</v>
      </c>
      <c r="BU93" s="3">
        <f t="shared" si="96"/>
        <v>0</v>
      </c>
      <c r="BV93" s="3">
        <f t="shared" si="96"/>
        <v>0</v>
      </c>
      <c r="BX93" s="3">
        <v>2040</v>
      </c>
      <c r="BY93" s="3">
        <f t="shared" si="97"/>
        <v>0</v>
      </c>
      <c r="BZ93" s="3">
        <f t="shared" si="97"/>
        <v>0</v>
      </c>
      <c r="CA93" s="3">
        <f t="shared" si="97"/>
        <v>0</v>
      </c>
      <c r="CC93" s="3">
        <v>2040</v>
      </c>
      <c r="CD93" s="3">
        <f t="shared" si="98"/>
        <v>36.987665970013268</v>
      </c>
      <c r="CE93" s="3">
        <f t="shared" si="98"/>
        <v>71.8004536175863</v>
      </c>
      <c r="CF93" s="3">
        <f t="shared" si="98"/>
        <v>106.61324126515933</v>
      </c>
    </row>
    <row r="94" spans="1:84" x14ac:dyDescent="0.25">
      <c r="A94" s="3">
        <v>2041</v>
      </c>
      <c r="B94" s="3">
        <f t="shared" si="82"/>
        <v>425.58597841681342</v>
      </c>
      <c r="C94" s="3">
        <f t="shared" si="82"/>
        <v>815.92007143075693</v>
      </c>
      <c r="D94" s="3">
        <f t="shared" si="82"/>
        <v>1206.2541644447006</v>
      </c>
      <c r="F94" s="3">
        <v>2041</v>
      </c>
      <c r="G94" s="3">
        <f t="shared" ref="G94:I103" si="99">$G$2-G62</f>
        <v>5.7670793205065394</v>
      </c>
      <c r="H94" s="3">
        <f t="shared" si="99"/>
        <v>11.056463346464042</v>
      </c>
      <c r="I94" s="3">
        <f t="shared" si="99"/>
        <v>16.345847372421559</v>
      </c>
      <c r="K94" s="3">
        <v>2041</v>
      </c>
      <c r="L94" s="3">
        <f t="shared" ref="L94:N103" si="100">$I$2-L62</f>
        <v>83.220297809101112</v>
      </c>
      <c r="M94" s="3">
        <f t="shared" si="100"/>
        <v>159.54734125753839</v>
      </c>
      <c r="N94" s="3">
        <f t="shared" si="100"/>
        <v>235.87438470597567</v>
      </c>
      <c r="P94" s="3">
        <v>2041</v>
      </c>
      <c r="Q94" s="3">
        <f t="shared" ref="Q94:S103" si="101">$J$2-Q62</f>
        <v>1.653379187698123E-2</v>
      </c>
      <c r="R94" s="3">
        <f t="shared" si="101"/>
        <v>3.1698066509314449E-2</v>
      </c>
      <c r="S94" s="3">
        <f t="shared" si="101"/>
        <v>4.6862341141647668E-2</v>
      </c>
      <c r="U94" s="3">
        <v>2041</v>
      </c>
      <c r="V94" s="3">
        <f t="shared" ref="V94:X103" si="102">$K$2-V62</f>
        <v>5.183680406934144</v>
      </c>
      <c r="W94" s="3">
        <f t="shared" si="102"/>
        <v>9.9379892721880196</v>
      </c>
      <c r="X94" s="3">
        <f t="shared" si="102"/>
        <v>14.692298137441867</v>
      </c>
      <c r="Z94" s="3">
        <v>2041</v>
      </c>
      <c r="AA94" s="3">
        <f t="shared" ref="AA94:AC103" si="103">$L$2-AA62</f>
        <v>1.4471107802691137</v>
      </c>
      <c r="AB94" s="3">
        <f t="shared" si="103"/>
        <v>2.7743553384858188</v>
      </c>
      <c r="AC94" s="3">
        <f t="shared" si="103"/>
        <v>4.1015998967025169</v>
      </c>
      <c r="AE94" s="3">
        <v>2041</v>
      </c>
      <c r="AF94" s="3">
        <f t="shared" ref="AF94:AH103" si="104">$M$2-AF62</f>
        <v>0.97801470177702754</v>
      </c>
      <c r="AG94" s="3">
        <f t="shared" si="104"/>
        <v>1.8750190697135949</v>
      </c>
      <c r="AH94" s="3">
        <f t="shared" si="104"/>
        <v>2.7720234376501622</v>
      </c>
      <c r="AJ94" s="3">
        <v>2041</v>
      </c>
      <c r="AK94" s="3">
        <f t="shared" ref="AK94:AM103" si="105">$N$2-AK62</f>
        <v>1.4476084454387532</v>
      </c>
      <c r="AL94" s="3">
        <f t="shared" si="105"/>
        <v>2.775309446518861</v>
      </c>
      <c r="AM94" s="3">
        <f t="shared" si="105"/>
        <v>4.1030104475989688</v>
      </c>
      <c r="AO94" s="3">
        <v>2041</v>
      </c>
      <c r="AP94" s="3">
        <f t="shared" ref="AP94:AR103" si="106">$O$2-AP62</f>
        <v>26.566780184176423</v>
      </c>
      <c r="AQ94" s="3">
        <f t="shared" si="106"/>
        <v>50.932996585542696</v>
      </c>
      <c r="AR94" s="3">
        <f t="shared" si="106"/>
        <v>75.299212986908969</v>
      </c>
      <c r="AT94" s="3">
        <v>2041</v>
      </c>
      <c r="AU94" s="3">
        <f t="shared" ref="AU94:AW103" si="107">$P$2-AU62</f>
        <v>33.530887611096432</v>
      </c>
      <c r="AV94" s="3">
        <f t="shared" si="107"/>
        <v>64.284364622529665</v>
      </c>
      <c r="AW94" s="3">
        <f t="shared" si="107"/>
        <v>95.037841633962898</v>
      </c>
      <c r="AY94" s="3">
        <v>2041</v>
      </c>
      <c r="AZ94" s="3">
        <f t="shared" ref="AZ94:BB103" si="108">$Q$2-AZ62</f>
        <v>4.9006681893140751</v>
      </c>
      <c r="BA94" s="3">
        <f t="shared" si="108"/>
        <v>9.3954071371389603</v>
      </c>
      <c r="BB94" s="3">
        <f t="shared" si="108"/>
        <v>13.890146084963789</v>
      </c>
      <c r="BD94" s="3">
        <v>2041</v>
      </c>
      <c r="BE94" s="3">
        <f t="shared" ref="BE94:BG103" si="109">$R$2-BE62</f>
        <v>10.178310854729261</v>
      </c>
      <c r="BF94" s="3">
        <f t="shared" si="109"/>
        <v>19.513537900211645</v>
      </c>
      <c r="BG94" s="3">
        <f t="shared" si="109"/>
        <v>28.848764945694029</v>
      </c>
      <c r="BI94" s="3">
        <v>2041</v>
      </c>
      <c r="BJ94" s="3">
        <f t="shared" ref="BJ94:BL103" si="110">$S$2-BJ62</f>
        <v>4.7803009004537387</v>
      </c>
      <c r="BK94" s="3">
        <f t="shared" si="110"/>
        <v>9.1646427513144886</v>
      </c>
      <c r="BL94" s="3">
        <f t="shared" si="110"/>
        <v>13.54898460217521</v>
      </c>
      <c r="BN94" s="3">
        <v>2041</v>
      </c>
      <c r="BO94" s="3">
        <f t="shared" ref="BO94:BQ103" si="111">$T$2-BO62</f>
        <v>208.40529439406691</v>
      </c>
      <c r="BP94" s="3">
        <f t="shared" si="111"/>
        <v>399.54808502177184</v>
      </c>
      <c r="BQ94" s="3">
        <f t="shared" si="111"/>
        <v>590.69087564947677</v>
      </c>
      <c r="BS94" s="3">
        <v>2041</v>
      </c>
      <c r="BT94" s="3">
        <f t="shared" ref="BT94:BV103" si="112">$U$2-BT62</f>
        <v>0</v>
      </c>
      <c r="BU94" s="3">
        <f t="shared" si="112"/>
        <v>0</v>
      </c>
      <c r="BV94" s="3">
        <f t="shared" si="112"/>
        <v>0</v>
      </c>
      <c r="BX94" s="3">
        <v>2041</v>
      </c>
      <c r="BY94" s="3">
        <f t="shared" ref="BY94:CA103" si="113">$V$2-BY62</f>
        <v>0</v>
      </c>
      <c r="BZ94" s="3">
        <f t="shared" si="113"/>
        <v>0</v>
      </c>
      <c r="CA94" s="3">
        <f t="shared" si="113"/>
        <v>0</v>
      </c>
      <c r="CC94" s="3">
        <v>2041</v>
      </c>
      <c r="CD94" s="3">
        <f t="shared" ref="CD94:CF103" si="114">$W$2-CD62</f>
        <v>39.163411027072925</v>
      </c>
      <c r="CE94" s="3">
        <f t="shared" si="114"/>
        <v>75.082861614829653</v>
      </c>
      <c r="CF94" s="3">
        <f t="shared" si="114"/>
        <v>111.00231220258627</v>
      </c>
    </row>
    <row r="95" spans="1:84" x14ac:dyDescent="0.25">
      <c r="A95" s="3">
        <v>2042</v>
      </c>
      <c r="B95" s="3">
        <f t="shared" si="82"/>
        <v>449.22964388441437</v>
      </c>
      <c r="C95" s="3">
        <f t="shared" si="82"/>
        <v>852.25598672770252</v>
      </c>
      <c r="D95" s="3">
        <f t="shared" si="82"/>
        <v>1255.2823295709902</v>
      </c>
      <c r="F95" s="3">
        <v>2042</v>
      </c>
      <c r="G95" s="3">
        <f t="shared" si="99"/>
        <v>6.0874726160902242</v>
      </c>
      <c r="H95" s="3">
        <f t="shared" si="99"/>
        <v>11.548848237714992</v>
      </c>
      <c r="I95" s="3">
        <f t="shared" si="99"/>
        <v>17.010223859339746</v>
      </c>
      <c r="K95" s="3">
        <v>2042</v>
      </c>
      <c r="L95" s="3">
        <f t="shared" si="100"/>
        <v>87.843647687384646</v>
      </c>
      <c r="M95" s="3">
        <f t="shared" si="100"/>
        <v>166.65256991997467</v>
      </c>
      <c r="N95" s="3">
        <f t="shared" si="100"/>
        <v>245.46149215256446</v>
      </c>
      <c r="P95" s="3">
        <v>2042</v>
      </c>
      <c r="Q95" s="3">
        <f t="shared" si="101"/>
        <v>1.7452335870146884E-2</v>
      </c>
      <c r="R95" s="3">
        <f t="shared" si="101"/>
        <v>3.310969774635425E-2</v>
      </c>
      <c r="S95" s="3">
        <f t="shared" si="101"/>
        <v>4.8767059622561559E-2</v>
      </c>
      <c r="U95" s="3">
        <v>2042</v>
      </c>
      <c r="V95" s="3">
        <f t="shared" si="102"/>
        <v>5.4716626517638076</v>
      </c>
      <c r="W95" s="3">
        <f t="shared" si="102"/>
        <v>10.380564407988942</v>
      </c>
      <c r="X95" s="3">
        <f t="shared" si="102"/>
        <v>15.289466164214048</v>
      </c>
      <c r="Z95" s="3">
        <v>2042</v>
      </c>
      <c r="AA95" s="3">
        <f t="shared" si="103"/>
        <v>1.5275058236174033</v>
      </c>
      <c r="AB95" s="3">
        <f t="shared" si="103"/>
        <v>2.897907563896915</v>
      </c>
      <c r="AC95" s="3">
        <f t="shared" si="103"/>
        <v>4.2683093041764195</v>
      </c>
      <c r="AE95" s="3">
        <v>2042</v>
      </c>
      <c r="AF95" s="3">
        <f t="shared" si="104"/>
        <v>1.0323488518757529</v>
      </c>
      <c r="AG95" s="3">
        <f t="shared" si="104"/>
        <v>1.9585205504135388</v>
      </c>
      <c r="AH95" s="3">
        <f t="shared" si="104"/>
        <v>2.8846922489513211</v>
      </c>
      <c r="AJ95" s="3">
        <v>2042</v>
      </c>
      <c r="AK95" s="3">
        <f t="shared" si="105"/>
        <v>1.5280311368520145</v>
      </c>
      <c r="AL95" s="3">
        <f t="shared" si="105"/>
        <v>2.8989041618623475</v>
      </c>
      <c r="AM95" s="3">
        <f t="shared" si="105"/>
        <v>4.2697771868726768</v>
      </c>
      <c r="AO95" s="3">
        <v>2042</v>
      </c>
      <c r="AP95" s="3">
        <f t="shared" si="106"/>
        <v>28.042712416630593</v>
      </c>
      <c r="AQ95" s="3">
        <f t="shared" si="106"/>
        <v>53.201229853179598</v>
      </c>
      <c r="AR95" s="3">
        <f t="shared" si="106"/>
        <v>78.359747289728489</v>
      </c>
      <c r="AT95" s="3">
        <v>2042</v>
      </c>
      <c r="AU95" s="3">
        <f t="shared" si="107"/>
        <v>35.393714700601777</v>
      </c>
      <c r="AV95" s="3">
        <f t="shared" si="107"/>
        <v>67.147183309838283</v>
      </c>
      <c r="AW95" s="3">
        <f t="shared" si="107"/>
        <v>98.900651919074789</v>
      </c>
      <c r="AY95" s="3">
        <v>2042</v>
      </c>
      <c r="AZ95" s="3">
        <f t="shared" si="108"/>
        <v>5.1729275331648807</v>
      </c>
      <c r="BA95" s="3">
        <f t="shared" si="108"/>
        <v>9.8138190991301997</v>
      </c>
      <c r="BB95" s="3">
        <f t="shared" si="108"/>
        <v>14.454710665095547</v>
      </c>
      <c r="BD95" s="3">
        <v>2042</v>
      </c>
      <c r="BE95" s="3">
        <f t="shared" si="109"/>
        <v>10.7437725688809</v>
      </c>
      <c r="BF95" s="3">
        <f t="shared" si="109"/>
        <v>20.382547359731973</v>
      </c>
      <c r="BG95" s="3">
        <f t="shared" si="109"/>
        <v>30.021322150583046</v>
      </c>
      <c r="BI95" s="3">
        <v>2042</v>
      </c>
      <c r="BJ95" s="3">
        <f t="shared" si="110"/>
        <v>5.0458731727011639</v>
      </c>
      <c r="BK95" s="3">
        <f t="shared" si="110"/>
        <v>9.5727779282743768</v>
      </c>
      <c r="BL95" s="3">
        <f t="shared" si="110"/>
        <v>14.09968268384759</v>
      </c>
      <c r="BN95" s="3">
        <v>2042</v>
      </c>
      <c r="BO95" s="3">
        <f t="shared" si="111"/>
        <v>219.98336630484846</v>
      </c>
      <c r="BP95" s="3">
        <f t="shared" si="111"/>
        <v>417.34142763307682</v>
      </c>
      <c r="BQ95" s="3">
        <f t="shared" si="111"/>
        <v>614.69948896130518</v>
      </c>
      <c r="BS95" s="3">
        <v>2042</v>
      </c>
      <c r="BT95" s="3">
        <f t="shared" si="112"/>
        <v>0</v>
      </c>
      <c r="BU95" s="3">
        <f t="shared" si="112"/>
        <v>0</v>
      </c>
      <c r="BV95" s="3">
        <f t="shared" si="112"/>
        <v>0</v>
      </c>
      <c r="BX95" s="3">
        <v>2042</v>
      </c>
      <c r="BY95" s="3">
        <f t="shared" si="113"/>
        <v>0</v>
      </c>
      <c r="BZ95" s="3">
        <f t="shared" si="113"/>
        <v>0</v>
      </c>
      <c r="CA95" s="3">
        <f t="shared" si="113"/>
        <v>0</v>
      </c>
      <c r="CC95" s="3">
        <v>2042</v>
      </c>
      <c r="CD95" s="3">
        <f t="shared" si="114"/>
        <v>41.339156084132583</v>
      </c>
      <c r="CE95" s="3">
        <f t="shared" si="114"/>
        <v>78.426577004873479</v>
      </c>
      <c r="CF95" s="3">
        <f t="shared" si="114"/>
        <v>115.51399792561438</v>
      </c>
    </row>
    <row r="96" spans="1:84" x14ac:dyDescent="0.25">
      <c r="A96" s="3">
        <v>2043</v>
      </c>
      <c r="B96" s="3">
        <f t="shared" si="82"/>
        <v>472.8733093520151</v>
      </c>
      <c r="C96" s="3">
        <f t="shared" si="82"/>
        <v>889.27673692946951</v>
      </c>
      <c r="D96" s="3">
        <f t="shared" si="82"/>
        <v>1305.680164506924</v>
      </c>
      <c r="F96" s="3">
        <v>2043</v>
      </c>
      <c r="G96" s="3">
        <f t="shared" si="99"/>
        <v>6.4078659116739232</v>
      </c>
      <c r="H96" s="3">
        <f t="shared" si="99"/>
        <v>12.050513268392166</v>
      </c>
      <c r="I96" s="3">
        <f t="shared" si="99"/>
        <v>17.693160625110409</v>
      </c>
      <c r="K96" s="3">
        <v>2043</v>
      </c>
      <c r="L96" s="3">
        <f t="shared" si="100"/>
        <v>92.466997565667953</v>
      </c>
      <c r="M96" s="3">
        <f t="shared" si="100"/>
        <v>173.8917131557746</v>
      </c>
      <c r="N96" s="3">
        <f t="shared" si="100"/>
        <v>255.31642874588124</v>
      </c>
      <c r="P96" s="3">
        <v>2043</v>
      </c>
      <c r="Q96" s="3">
        <f t="shared" si="101"/>
        <v>1.8370879863312484E-2</v>
      </c>
      <c r="R96" s="3">
        <f t="shared" si="101"/>
        <v>3.4547934459985441E-2</v>
      </c>
      <c r="S96" s="3">
        <f t="shared" si="101"/>
        <v>5.0724989056658398E-2</v>
      </c>
      <c r="U96" s="3">
        <v>2043</v>
      </c>
      <c r="V96" s="3">
        <f t="shared" si="102"/>
        <v>5.7596448965934997</v>
      </c>
      <c r="W96" s="3">
        <f t="shared" si="102"/>
        <v>10.831480902429831</v>
      </c>
      <c r="X96" s="3">
        <f t="shared" si="102"/>
        <v>15.903316908266135</v>
      </c>
      <c r="Z96" s="3">
        <v>2043</v>
      </c>
      <c r="AA96" s="3">
        <f t="shared" si="103"/>
        <v>1.6079008669656858</v>
      </c>
      <c r="AB96" s="3">
        <f t="shared" si="103"/>
        <v>3.0237884185949895</v>
      </c>
      <c r="AC96" s="3">
        <f t="shared" si="103"/>
        <v>4.4396759702243003</v>
      </c>
      <c r="AE96" s="3">
        <v>2043</v>
      </c>
      <c r="AF96" s="3">
        <f t="shared" si="104"/>
        <v>1.0866830019744746</v>
      </c>
      <c r="AG96" s="3">
        <f t="shared" si="104"/>
        <v>2.043595810888128</v>
      </c>
      <c r="AH96" s="3">
        <f t="shared" si="104"/>
        <v>3.0005086198017779</v>
      </c>
      <c r="AJ96" s="3">
        <v>2043</v>
      </c>
      <c r="AK96" s="3">
        <f t="shared" si="105"/>
        <v>1.6084538282652829</v>
      </c>
      <c r="AL96" s="3">
        <f t="shared" si="105"/>
        <v>3.0248283073145039</v>
      </c>
      <c r="AM96" s="3">
        <f t="shared" si="105"/>
        <v>4.4412027863637249</v>
      </c>
      <c r="AO96" s="3">
        <v>2043</v>
      </c>
      <c r="AP96" s="3">
        <f t="shared" si="106"/>
        <v>29.518644649084877</v>
      </c>
      <c r="AQ96" s="3">
        <f t="shared" si="106"/>
        <v>55.512213256632776</v>
      </c>
      <c r="AR96" s="3">
        <f t="shared" si="106"/>
        <v>81.505781864180676</v>
      </c>
      <c r="AT96" s="3">
        <v>2043</v>
      </c>
      <c r="AU96" s="3">
        <f t="shared" si="107"/>
        <v>37.256541790107121</v>
      </c>
      <c r="AV96" s="3">
        <f t="shared" si="107"/>
        <v>70.06395847924523</v>
      </c>
      <c r="AW96" s="3">
        <f t="shared" si="107"/>
        <v>102.87137516838334</v>
      </c>
      <c r="AY96" s="3">
        <v>2043</v>
      </c>
      <c r="AZ96" s="3">
        <f t="shared" si="108"/>
        <v>5.445186877015658</v>
      </c>
      <c r="BA96" s="3">
        <f t="shared" si="108"/>
        <v>10.240117008505081</v>
      </c>
      <c r="BB96" s="3">
        <f t="shared" si="108"/>
        <v>15.035047139994475</v>
      </c>
      <c r="BD96" s="3">
        <v>2043</v>
      </c>
      <c r="BE96" s="3">
        <f t="shared" si="109"/>
        <v>11.309234283032481</v>
      </c>
      <c r="BF96" s="3">
        <f t="shared" si="109"/>
        <v>21.267935325356689</v>
      </c>
      <c r="BG96" s="3">
        <f t="shared" si="109"/>
        <v>31.226636367680868</v>
      </c>
      <c r="BI96" s="3">
        <v>2043</v>
      </c>
      <c r="BJ96" s="3">
        <f t="shared" si="110"/>
        <v>5.3114454449485891</v>
      </c>
      <c r="BK96" s="3">
        <f t="shared" si="110"/>
        <v>9.9886053626821365</v>
      </c>
      <c r="BL96" s="3">
        <f t="shared" si="110"/>
        <v>14.665765280415684</v>
      </c>
      <c r="BN96" s="3">
        <v>2043</v>
      </c>
      <c r="BO96" s="3">
        <f t="shared" si="111"/>
        <v>231.56143821563001</v>
      </c>
      <c r="BP96" s="3">
        <f t="shared" si="111"/>
        <v>435.4701272044058</v>
      </c>
      <c r="BQ96" s="3">
        <f t="shared" si="111"/>
        <v>639.37881619318159</v>
      </c>
      <c r="BS96" s="3">
        <v>2043</v>
      </c>
      <c r="BT96" s="3">
        <f t="shared" si="112"/>
        <v>0</v>
      </c>
      <c r="BU96" s="3">
        <f t="shared" si="112"/>
        <v>0</v>
      </c>
      <c r="BV96" s="3">
        <f t="shared" si="112"/>
        <v>0</v>
      </c>
      <c r="BX96" s="3">
        <v>2043</v>
      </c>
      <c r="BY96" s="3">
        <f t="shared" si="113"/>
        <v>0</v>
      </c>
      <c r="BZ96" s="3">
        <f t="shared" si="113"/>
        <v>0</v>
      </c>
      <c r="CA96" s="3">
        <f t="shared" si="113"/>
        <v>0</v>
      </c>
      <c r="CC96" s="3">
        <v>2043</v>
      </c>
      <c r="CD96" s="3">
        <f t="shared" si="114"/>
        <v>43.51490114119224</v>
      </c>
      <c r="CE96" s="3">
        <f t="shared" si="114"/>
        <v>81.833312494787606</v>
      </c>
      <c r="CF96" s="3">
        <f t="shared" si="114"/>
        <v>120.15172384838309</v>
      </c>
    </row>
    <row r="97" spans="1:84" x14ac:dyDescent="0.25">
      <c r="A97" s="3">
        <v>2044</v>
      </c>
      <c r="B97" s="3">
        <f t="shared" si="82"/>
        <v>496.51697481961469</v>
      </c>
      <c r="C97" s="3">
        <f t="shared" si="82"/>
        <v>927.00145384919711</v>
      </c>
      <c r="D97" s="3">
        <f t="shared" si="82"/>
        <v>1357.4859328787797</v>
      </c>
      <c r="F97" s="3">
        <v>2044</v>
      </c>
      <c r="G97" s="3">
        <f t="shared" si="99"/>
        <v>6.7282592072576222</v>
      </c>
      <c r="H97" s="3">
        <f t="shared" si="99"/>
        <v>12.561717692064818</v>
      </c>
      <c r="I97" s="3">
        <f t="shared" si="99"/>
        <v>18.395176176872013</v>
      </c>
      <c r="K97" s="3">
        <v>2044</v>
      </c>
      <c r="L97" s="3">
        <f t="shared" si="100"/>
        <v>97.090347443951259</v>
      </c>
      <c r="M97" s="3">
        <f t="shared" si="100"/>
        <v>181.26851205432536</v>
      </c>
      <c r="N97" s="3">
        <f t="shared" si="100"/>
        <v>265.44667666469945</v>
      </c>
      <c r="P97" s="3">
        <v>2044</v>
      </c>
      <c r="Q97" s="3">
        <f t="shared" si="101"/>
        <v>1.9289423856478138E-2</v>
      </c>
      <c r="R97" s="3">
        <f t="shared" si="101"/>
        <v>3.6013519911106517E-2</v>
      </c>
      <c r="S97" s="3">
        <f t="shared" si="101"/>
        <v>5.2737615965734952E-2</v>
      </c>
      <c r="U97" s="3">
        <v>2044</v>
      </c>
      <c r="V97" s="3">
        <f t="shared" si="102"/>
        <v>6.0476271414231633</v>
      </c>
      <c r="W97" s="3">
        <f t="shared" si="102"/>
        <v>11.290971782936253</v>
      </c>
      <c r="X97" s="3">
        <f t="shared" si="102"/>
        <v>16.534316424449315</v>
      </c>
      <c r="Z97" s="3">
        <v>2044</v>
      </c>
      <c r="AA97" s="3">
        <f t="shared" si="103"/>
        <v>1.6882959103139683</v>
      </c>
      <c r="AB97" s="3">
        <f t="shared" si="103"/>
        <v>3.152062956069706</v>
      </c>
      <c r="AC97" s="3">
        <f t="shared" si="103"/>
        <v>4.6158300018254366</v>
      </c>
      <c r="AE97" s="3">
        <v>2044</v>
      </c>
      <c r="AF97" s="3">
        <f t="shared" si="104"/>
        <v>1.1410171520732</v>
      </c>
      <c r="AG97" s="3">
        <f t="shared" si="104"/>
        <v>2.1302888168586733</v>
      </c>
      <c r="AH97" s="3">
        <f t="shared" si="104"/>
        <v>3.1195604816441502</v>
      </c>
      <c r="AJ97" s="3">
        <v>2044</v>
      </c>
      <c r="AK97" s="3">
        <f t="shared" si="105"/>
        <v>1.6888765196785442</v>
      </c>
      <c r="AL97" s="3">
        <f t="shared" si="105"/>
        <v>3.153146958737036</v>
      </c>
      <c r="AM97" s="3">
        <f t="shared" si="105"/>
        <v>4.6174173977955242</v>
      </c>
      <c r="AO97" s="3">
        <v>2044</v>
      </c>
      <c r="AP97" s="3">
        <f t="shared" si="106"/>
        <v>30.994576881539047</v>
      </c>
      <c r="AQ97" s="3">
        <f t="shared" si="106"/>
        <v>57.867141080253646</v>
      </c>
      <c r="AR97" s="3">
        <f t="shared" si="106"/>
        <v>84.739705278968358</v>
      </c>
      <c r="AT97" s="3">
        <v>2044</v>
      </c>
      <c r="AU97" s="3">
        <f t="shared" si="107"/>
        <v>39.119368879612466</v>
      </c>
      <c r="AV97" s="3">
        <f t="shared" si="107"/>
        <v>73.036197479931843</v>
      </c>
      <c r="AW97" s="3">
        <f t="shared" si="107"/>
        <v>106.95302608025122</v>
      </c>
      <c r="AY97" s="3">
        <v>2044</v>
      </c>
      <c r="AZ97" s="3">
        <f t="shared" si="108"/>
        <v>5.7174462208664352</v>
      </c>
      <c r="BA97" s="3">
        <f t="shared" si="108"/>
        <v>10.67452117014389</v>
      </c>
      <c r="BB97" s="3">
        <f t="shared" si="108"/>
        <v>15.631596119421346</v>
      </c>
      <c r="BD97" s="3">
        <v>2044</v>
      </c>
      <c r="BE97" s="3">
        <f t="shared" si="109"/>
        <v>11.874695997184119</v>
      </c>
      <c r="BF97" s="3">
        <f t="shared" si="109"/>
        <v>22.170159353375766</v>
      </c>
      <c r="BG97" s="3">
        <f t="shared" si="109"/>
        <v>32.465622709567384</v>
      </c>
      <c r="BI97" s="3">
        <v>2044</v>
      </c>
      <c r="BJ97" s="3">
        <f t="shared" si="110"/>
        <v>5.5770177171960427</v>
      </c>
      <c r="BK97" s="3">
        <f t="shared" si="110"/>
        <v>10.412339948421049</v>
      </c>
      <c r="BL97" s="3">
        <f t="shared" si="110"/>
        <v>15.247662179646085</v>
      </c>
      <c r="BN97" s="3">
        <v>2044</v>
      </c>
      <c r="BO97" s="3">
        <f t="shared" si="111"/>
        <v>243.13951012641064</v>
      </c>
      <c r="BP97" s="3">
        <f t="shared" si="111"/>
        <v>453.9435523976781</v>
      </c>
      <c r="BQ97" s="3">
        <f t="shared" si="111"/>
        <v>664.74759466894557</v>
      </c>
      <c r="BS97" s="3">
        <v>2044</v>
      </c>
      <c r="BT97" s="3">
        <f t="shared" si="112"/>
        <v>0</v>
      </c>
      <c r="BU97" s="3">
        <f t="shared" si="112"/>
        <v>0</v>
      </c>
      <c r="BV97" s="3">
        <f t="shared" si="112"/>
        <v>0</v>
      </c>
      <c r="BX97" s="3">
        <v>2044</v>
      </c>
      <c r="BY97" s="3">
        <f t="shared" si="113"/>
        <v>0</v>
      </c>
      <c r="BZ97" s="3">
        <f t="shared" si="113"/>
        <v>0</v>
      </c>
      <c r="CA97" s="3">
        <f t="shared" si="113"/>
        <v>0</v>
      </c>
      <c r="CC97" s="3">
        <v>2044</v>
      </c>
      <c r="CD97" s="3">
        <f t="shared" si="114"/>
        <v>45.69064619825167</v>
      </c>
      <c r="CE97" s="3">
        <f t="shared" si="114"/>
        <v>85.30482863848988</v>
      </c>
      <c r="CF97" s="3">
        <f t="shared" si="114"/>
        <v>124.91901107872798</v>
      </c>
    </row>
    <row r="98" spans="1:84" x14ac:dyDescent="0.25">
      <c r="A98" s="3">
        <v>2045</v>
      </c>
      <c r="B98" s="3">
        <f t="shared" si="82"/>
        <v>520.16064028721576</v>
      </c>
      <c r="C98" s="3">
        <f t="shared" si="82"/>
        <v>965.44980377376555</v>
      </c>
      <c r="D98" s="3">
        <f t="shared" si="82"/>
        <v>1410.7389672603149</v>
      </c>
      <c r="F98" s="3">
        <v>2045</v>
      </c>
      <c r="G98" s="3">
        <f t="shared" si="99"/>
        <v>7.0486525028413212</v>
      </c>
      <c r="H98" s="3">
        <f t="shared" si="99"/>
        <v>13.082728004910265</v>
      </c>
      <c r="I98" s="3">
        <f t="shared" si="99"/>
        <v>19.11680350697921</v>
      </c>
      <c r="K98" s="3">
        <v>2045</v>
      </c>
      <c r="L98" s="3">
        <f t="shared" si="100"/>
        <v>101.71369732223479</v>
      </c>
      <c r="M98" s="3">
        <f t="shared" si="100"/>
        <v>188.78681221753573</v>
      </c>
      <c r="N98" s="3">
        <f t="shared" si="100"/>
        <v>275.85992711283643</v>
      </c>
      <c r="P98" s="3">
        <v>2045</v>
      </c>
      <c r="Q98" s="3">
        <f t="shared" si="101"/>
        <v>2.0207967849643738E-2</v>
      </c>
      <c r="R98" s="3">
        <f t="shared" si="101"/>
        <v>3.7507218124640196E-2</v>
      </c>
      <c r="S98" s="3">
        <f t="shared" si="101"/>
        <v>5.4806468399636654E-2</v>
      </c>
      <c r="U98" s="3">
        <v>2045</v>
      </c>
      <c r="V98" s="3">
        <f t="shared" si="102"/>
        <v>6.3356093862528553</v>
      </c>
      <c r="W98" s="3">
        <f t="shared" si="102"/>
        <v>11.759276586878201</v>
      </c>
      <c r="X98" s="3">
        <f t="shared" si="102"/>
        <v>17.182943787503575</v>
      </c>
      <c r="Z98" s="3">
        <v>2045</v>
      </c>
      <c r="AA98" s="3">
        <f t="shared" si="103"/>
        <v>1.7686909536622508</v>
      </c>
      <c r="AB98" s="3">
        <f t="shared" si="103"/>
        <v>3.2827980471701679</v>
      </c>
      <c r="AC98" s="3">
        <f t="shared" si="103"/>
        <v>4.7969051406780778</v>
      </c>
      <c r="AE98" s="3">
        <v>2045</v>
      </c>
      <c r="AF98" s="3">
        <f t="shared" si="104"/>
        <v>1.1953513021719218</v>
      </c>
      <c r="AG98" s="3">
        <f t="shared" si="104"/>
        <v>2.2186447622899124</v>
      </c>
      <c r="AH98" s="3">
        <f t="shared" si="104"/>
        <v>3.2419382224078994</v>
      </c>
      <c r="AJ98" s="3">
        <v>2045</v>
      </c>
      <c r="AK98" s="3">
        <f t="shared" si="105"/>
        <v>1.7692992110918055</v>
      </c>
      <c r="AL98" s="3">
        <f t="shared" si="105"/>
        <v>3.2839270099761286</v>
      </c>
      <c r="AM98" s="3">
        <f t="shared" si="105"/>
        <v>4.7985548088604446</v>
      </c>
      <c r="AO98" s="3">
        <v>2045</v>
      </c>
      <c r="AP98" s="3">
        <f t="shared" si="106"/>
        <v>32.47050911399333</v>
      </c>
      <c r="AQ98" s="3">
        <f t="shared" si="106"/>
        <v>60.267240972383888</v>
      </c>
      <c r="AR98" s="3">
        <f t="shared" si="106"/>
        <v>88.063972830774446</v>
      </c>
      <c r="AT98" s="3">
        <v>2045</v>
      </c>
      <c r="AU98" s="3">
        <f t="shared" si="107"/>
        <v>40.982195969117811</v>
      </c>
      <c r="AV98" s="3">
        <f t="shared" si="107"/>
        <v>76.065449770969963</v>
      </c>
      <c r="AW98" s="3">
        <f t="shared" si="107"/>
        <v>111.148703572822</v>
      </c>
      <c r="AY98" s="3">
        <v>2045</v>
      </c>
      <c r="AZ98" s="3">
        <f t="shared" si="108"/>
        <v>5.9897055647172124</v>
      </c>
      <c r="BA98" s="3">
        <f t="shared" si="108"/>
        <v>11.117258043449453</v>
      </c>
      <c r="BB98" s="3">
        <f t="shared" si="108"/>
        <v>16.244810522181666</v>
      </c>
      <c r="BD98" s="3">
        <v>2045</v>
      </c>
      <c r="BE98" s="3">
        <f t="shared" si="109"/>
        <v>12.440157711335758</v>
      </c>
      <c r="BF98" s="3">
        <f t="shared" si="109"/>
        <v>23.089689782548874</v>
      </c>
      <c r="BG98" s="3">
        <f t="shared" si="109"/>
        <v>33.739221853761961</v>
      </c>
      <c r="BI98" s="3">
        <v>2045</v>
      </c>
      <c r="BJ98" s="3">
        <f t="shared" si="110"/>
        <v>5.8425899894434679</v>
      </c>
      <c r="BK98" s="3">
        <f t="shared" si="110"/>
        <v>10.844202582733146</v>
      </c>
      <c r="BL98" s="3">
        <f t="shared" si="110"/>
        <v>15.845815176022825</v>
      </c>
      <c r="BN98" s="3">
        <v>2045</v>
      </c>
      <c r="BO98" s="3">
        <f t="shared" si="111"/>
        <v>254.71758203719219</v>
      </c>
      <c r="BP98" s="3">
        <f t="shared" si="111"/>
        <v>472.77133360138123</v>
      </c>
      <c r="BQ98" s="3">
        <f t="shared" si="111"/>
        <v>690.82508516557027</v>
      </c>
      <c r="BS98" s="3">
        <v>2045</v>
      </c>
      <c r="BT98" s="3">
        <f t="shared" si="112"/>
        <v>0</v>
      </c>
      <c r="BU98" s="3">
        <f t="shared" si="112"/>
        <v>0</v>
      </c>
      <c r="BV98" s="3">
        <f t="shared" si="112"/>
        <v>0</v>
      </c>
      <c r="BX98" s="3">
        <v>2045</v>
      </c>
      <c r="BY98" s="3">
        <f t="shared" si="113"/>
        <v>0</v>
      </c>
      <c r="BZ98" s="3">
        <f t="shared" si="113"/>
        <v>0</v>
      </c>
      <c r="CA98" s="3">
        <f t="shared" si="113"/>
        <v>0</v>
      </c>
      <c r="CC98" s="3">
        <v>2045</v>
      </c>
      <c r="CD98" s="3">
        <f t="shared" si="114"/>
        <v>47.866391255311328</v>
      </c>
      <c r="CE98" s="3">
        <f t="shared" si="114"/>
        <v>88.842935173413935</v>
      </c>
      <c r="CF98" s="3">
        <f t="shared" si="114"/>
        <v>129.81947909151654</v>
      </c>
    </row>
    <row r="99" spans="1:84" x14ac:dyDescent="0.25">
      <c r="A99" s="3">
        <v>2046</v>
      </c>
      <c r="B99" s="3">
        <f t="shared" si="82"/>
        <v>543.80430575481648</v>
      </c>
      <c r="C99" s="3">
        <f t="shared" si="82"/>
        <v>1004.6420023950628</v>
      </c>
      <c r="D99" s="3">
        <f t="shared" si="82"/>
        <v>1465.4796990353082</v>
      </c>
      <c r="F99" s="3">
        <v>2046</v>
      </c>
      <c r="G99" s="3">
        <f t="shared" si="99"/>
        <v>7.3690457984250202</v>
      </c>
      <c r="H99" s="3">
        <f t="shared" si="99"/>
        <v>13.613818148046278</v>
      </c>
      <c r="I99" s="3">
        <f t="shared" si="99"/>
        <v>19.858590497667535</v>
      </c>
      <c r="K99" s="3">
        <v>2046</v>
      </c>
      <c r="L99" s="3">
        <f t="shared" si="100"/>
        <v>106.3370472005181</v>
      </c>
      <c r="M99" s="3">
        <f t="shared" si="100"/>
        <v>196.45056667953872</v>
      </c>
      <c r="N99" s="3">
        <f t="shared" si="100"/>
        <v>286.56408615855912</v>
      </c>
      <c r="P99" s="3">
        <v>2046</v>
      </c>
      <c r="Q99" s="3">
        <f t="shared" si="101"/>
        <v>2.1126511842809392E-2</v>
      </c>
      <c r="R99" s="3">
        <f t="shared" si="101"/>
        <v>3.9029814469605295E-2</v>
      </c>
      <c r="S99" s="3">
        <f t="shared" si="101"/>
        <v>5.6933117096401198E-2</v>
      </c>
      <c r="U99" s="3">
        <v>2046</v>
      </c>
      <c r="V99" s="3">
        <f t="shared" si="102"/>
        <v>6.6235916310825189</v>
      </c>
      <c r="W99" s="3">
        <f t="shared" si="102"/>
        <v>12.236641543434445</v>
      </c>
      <c r="X99" s="3">
        <f t="shared" si="102"/>
        <v>17.84969145578637</v>
      </c>
      <c r="Z99" s="3">
        <v>2046</v>
      </c>
      <c r="AA99" s="3">
        <f t="shared" si="103"/>
        <v>1.8490859970105404</v>
      </c>
      <c r="AB99" s="3">
        <f t="shared" si="103"/>
        <v>3.4160624308754493</v>
      </c>
      <c r="AC99" s="3">
        <f t="shared" si="103"/>
        <v>4.9830388647403652</v>
      </c>
      <c r="AE99" s="3">
        <v>2046</v>
      </c>
      <c r="AF99" s="3">
        <f t="shared" si="104"/>
        <v>1.2496854522706471</v>
      </c>
      <c r="AG99" s="3">
        <f t="shared" si="104"/>
        <v>2.3087101037026727</v>
      </c>
      <c r="AH99" s="3">
        <f t="shared" si="104"/>
        <v>3.3677347551346983</v>
      </c>
      <c r="AJ99" s="3">
        <v>2046</v>
      </c>
      <c r="AK99" s="3">
        <f t="shared" si="105"/>
        <v>1.849721902505074</v>
      </c>
      <c r="AL99" s="3">
        <f t="shared" si="105"/>
        <v>3.417237223650357</v>
      </c>
      <c r="AM99" s="3">
        <f t="shared" si="105"/>
        <v>4.9847525447956436</v>
      </c>
      <c r="AO99" s="3">
        <v>2046</v>
      </c>
      <c r="AP99" s="3">
        <f t="shared" si="106"/>
        <v>33.946441346447614</v>
      </c>
      <c r="AQ99" s="3">
        <f t="shared" si="106"/>
        <v>62.713774877424385</v>
      </c>
      <c r="AR99" s="3">
        <f t="shared" si="106"/>
        <v>91.481108408401155</v>
      </c>
      <c r="AT99" s="3">
        <v>2046</v>
      </c>
      <c r="AU99" s="3">
        <f t="shared" si="107"/>
        <v>42.845023058623156</v>
      </c>
      <c r="AV99" s="3">
        <f t="shared" si="107"/>
        <v>79.153308097720128</v>
      </c>
      <c r="AW99" s="3">
        <f t="shared" si="107"/>
        <v>115.46159313681699</v>
      </c>
      <c r="AY99" s="3">
        <v>2046</v>
      </c>
      <c r="AZ99" s="3">
        <f t="shared" si="108"/>
        <v>6.2619649085679896</v>
      </c>
      <c r="BA99" s="3">
        <f t="shared" si="108"/>
        <v>11.56856041428216</v>
      </c>
      <c r="BB99" s="3">
        <f t="shared" si="108"/>
        <v>16.875155919996331</v>
      </c>
      <c r="BD99" s="3">
        <v>2046</v>
      </c>
      <c r="BE99" s="3">
        <f t="shared" si="109"/>
        <v>13.005619425487396</v>
      </c>
      <c r="BF99" s="3">
        <f t="shared" si="109"/>
        <v>24.027010091201419</v>
      </c>
      <c r="BG99" s="3">
        <f t="shared" si="109"/>
        <v>35.04840075691547</v>
      </c>
      <c r="BI99" s="3">
        <v>2046</v>
      </c>
      <c r="BJ99" s="3">
        <f t="shared" si="110"/>
        <v>6.108162261690893</v>
      </c>
      <c r="BK99" s="3">
        <f t="shared" si="110"/>
        <v>11.284420333931365</v>
      </c>
      <c r="BL99" s="3">
        <f t="shared" si="110"/>
        <v>16.460678406171866</v>
      </c>
      <c r="BN99" s="3">
        <v>2046</v>
      </c>
      <c r="BO99" s="3">
        <f t="shared" si="111"/>
        <v>266.29565394797373</v>
      </c>
      <c r="BP99" s="3">
        <f t="shared" si="111"/>
        <v>491.96337024226614</v>
      </c>
      <c r="BQ99" s="3">
        <f t="shared" si="111"/>
        <v>717.63108653655763</v>
      </c>
      <c r="BS99" s="3">
        <v>2046</v>
      </c>
      <c r="BT99" s="3">
        <f t="shared" si="112"/>
        <v>0</v>
      </c>
      <c r="BU99" s="3">
        <f t="shared" si="112"/>
        <v>0</v>
      </c>
      <c r="BV99" s="3">
        <f t="shared" si="112"/>
        <v>0</v>
      </c>
      <c r="BX99" s="3">
        <v>2046</v>
      </c>
      <c r="BY99" s="3">
        <f t="shared" si="113"/>
        <v>0</v>
      </c>
      <c r="BZ99" s="3">
        <f t="shared" si="113"/>
        <v>0</v>
      </c>
      <c r="CA99" s="3">
        <f t="shared" si="113"/>
        <v>0</v>
      </c>
      <c r="CC99" s="3">
        <v>2046</v>
      </c>
      <c r="CD99" s="3">
        <f t="shared" si="114"/>
        <v>50.042136312370985</v>
      </c>
      <c r="CE99" s="3">
        <f t="shared" si="114"/>
        <v>92.449492394519666</v>
      </c>
      <c r="CF99" s="3">
        <f t="shared" si="114"/>
        <v>134.85684847666857</v>
      </c>
    </row>
    <row r="100" spans="1:84" x14ac:dyDescent="0.25">
      <c r="A100" s="3">
        <v>2047</v>
      </c>
      <c r="B100" s="3">
        <f t="shared" si="82"/>
        <v>567.44797122241744</v>
      </c>
      <c r="C100" s="3">
        <f t="shared" si="82"/>
        <v>1044.5988301583725</v>
      </c>
      <c r="D100" s="3">
        <f t="shared" si="82"/>
        <v>1521.7496890943289</v>
      </c>
      <c r="F100" s="3">
        <v>2047</v>
      </c>
      <c r="G100" s="3">
        <f t="shared" si="99"/>
        <v>7.6894390940087192</v>
      </c>
      <c r="H100" s="3">
        <f t="shared" si="99"/>
        <v>14.155269715515786</v>
      </c>
      <c r="I100" s="3">
        <f t="shared" si="99"/>
        <v>20.621100337022867</v>
      </c>
      <c r="K100" s="3">
        <v>2047</v>
      </c>
      <c r="L100" s="3">
        <f t="shared" si="100"/>
        <v>110.96039707880163</v>
      </c>
      <c r="M100" s="3">
        <f t="shared" si="100"/>
        <v>204.26383890796001</v>
      </c>
      <c r="N100" s="3">
        <f t="shared" si="100"/>
        <v>297.56728073711861</v>
      </c>
      <c r="P100" s="3">
        <v>2047</v>
      </c>
      <c r="Q100" s="3">
        <f t="shared" si="101"/>
        <v>2.2045055835974992E-2</v>
      </c>
      <c r="R100" s="3">
        <f t="shared" si="101"/>
        <v>4.0582116255393763E-2</v>
      </c>
      <c r="S100" s="3">
        <f t="shared" si="101"/>
        <v>5.911917667481259E-2</v>
      </c>
      <c r="U100" s="3">
        <v>2047</v>
      </c>
      <c r="V100" s="3">
        <f t="shared" si="102"/>
        <v>6.9115738759121825</v>
      </c>
      <c r="W100" s="3">
        <f t="shared" si="102"/>
        <v>12.723319760537407</v>
      </c>
      <c r="X100" s="3">
        <f t="shared" si="102"/>
        <v>18.535065645162632</v>
      </c>
      <c r="Z100" s="3">
        <v>2047</v>
      </c>
      <c r="AA100" s="3">
        <f t="shared" si="103"/>
        <v>1.929481040358823</v>
      </c>
      <c r="AB100" s="3">
        <f t="shared" si="103"/>
        <v>3.551926766483362</v>
      </c>
      <c r="AC100" s="3">
        <f t="shared" si="103"/>
        <v>5.1743724926079011</v>
      </c>
      <c r="AE100" s="3">
        <v>2047</v>
      </c>
      <c r="AF100" s="3">
        <f t="shared" si="104"/>
        <v>1.3040196023693724</v>
      </c>
      <c r="AG100" s="3">
        <f t="shared" si="104"/>
        <v>2.4005325954451457</v>
      </c>
      <c r="AH100" s="3">
        <f t="shared" si="104"/>
        <v>3.4970455885209191</v>
      </c>
      <c r="AJ100" s="3">
        <v>2047</v>
      </c>
      <c r="AK100" s="3">
        <f t="shared" si="105"/>
        <v>1.9301445939183353</v>
      </c>
      <c r="AL100" s="3">
        <f t="shared" si="105"/>
        <v>3.553148283357455</v>
      </c>
      <c r="AM100" s="3">
        <f t="shared" si="105"/>
        <v>5.1761519727965712</v>
      </c>
      <c r="AO100" s="3">
        <v>2047</v>
      </c>
      <c r="AP100" s="3">
        <f t="shared" si="106"/>
        <v>35.422373578901784</v>
      </c>
      <c r="AQ100" s="3">
        <f t="shared" si="106"/>
        <v>65.208039993943885</v>
      </c>
      <c r="AR100" s="3">
        <f t="shared" si="106"/>
        <v>94.993706408985872</v>
      </c>
      <c r="AT100" s="3">
        <v>2047</v>
      </c>
      <c r="AU100" s="3">
        <f t="shared" si="107"/>
        <v>44.7078501481285</v>
      </c>
      <c r="AV100" s="3">
        <f t="shared" si="107"/>
        <v>82.301409701094144</v>
      </c>
      <c r="AW100" s="3">
        <f t="shared" si="107"/>
        <v>119.89496925405979</v>
      </c>
      <c r="AY100" s="3">
        <v>2047</v>
      </c>
      <c r="AZ100" s="3">
        <f t="shared" si="108"/>
        <v>6.5342242524187952</v>
      </c>
      <c r="BA100" s="3">
        <f t="shared" si="108"/>
        <v>12.028667571698378</v>
      </c>
      <c r="BB100" s="3">
        <f t="shared" si="108"/>
        <v>17.523110890977989</v>
      </c>
      <c r="BD100" s="3">
        <v>2047</v>
      </c>
      <c r="BE100" s="3">
        <f t="shared" si="109"/>
        <v>13.571081139639034</v>
      </c>
      <c r="BF100" s="3">
        <f t="shared" si="109"/>
        <v>24.982617264296664</v>
      </c>
      <c r="BG100" s="3">
        <f t="shared" si="109"/>
        <v>36.394153388954265</v>
      </c>
      <c r="BI100" s="3">
        <v>2047</v>
      </c>
      <c r="BJ100" s="3">
        <f t="shared" si="110"/>
        <v>6.3737345339383182</v>
      </c>
      <c r="BK100" s="3">
        <f t="shared" si="110"/>
        <v>11.733226613797029</v>
      </c>
      <c r="BL100" s="3">
        <f t="shared" si="110"/>
        <v>17.092718693655712</v>
      </c>
      <c r="BN100" s="3">
        <v>2047</v>
      </c>
      <c r="BO100" s="3">
        <f t="shared" si="111"/>
        <v>277.87372585875528</v>
      </c>
      <c r="BP100" s="3">
        <f t="shared" si="111"/>
        <v>511.52983830130052</v>
      </c>
      <c r="BQ100" s="3">
        <f t="shared" si="111"/>
        <v>745.18595074384666</v>
      </c>
      <c r="BS100" s="3">
        <v>2047</v>
      </c>
      <c r="BT100" s="3">
        <f t="shared" si="112"/>
        <v>0</v>
      </c>
      <c r="BU100" s="3">
        <f t="shared" si="112"/>
        <v>0</v>
      </c>
      <c r="BV100" s="3">
        <f t="shared" si="112"/>
        <v>0</v>
      </c>
      <c r="BX100" s="3">
        <v>2047</v>
      </c>
      <c r="BY100" s="3">
        <f t="shared" si="113"/>
        <v>0</v>
      </c>
      <c r="BZ100" s="3">
        <f t="shared" si="113"/>
        <v>0</v>
      </c>
      <c r="CA100" s="3">
        <f t="shared" si="113"/>
        <v>0</v>
      </c>
      <c r="CC100" s="3">
        <v>2047</v>
      </c>
      <c r="CD100" s="3">
        <f t="shared" si="114"/>
        <v>52.217881369430643</v>
      </c>
      <c r="CE100" s="3">
        <f t="shared" si="114"/>
        <v>96.126412566687463</v>
      </c>
      <c r="CF100" s="3">
        <f t="shared" si="114"/>
        <v>140.03494376394428</v>
      </c>
    </row>
    <row r="101" spans="1:84" x14ac:dyDescent="0.25">
      <c r="A101" s="3">
        <v>2048</v>
      </c>
      <c r="B101" s="3">
        <f t="shared" si="82"/>
        <v>591.09163669001794</v>
      </c>
      <c r="C101" s="3">
        <f t="shared" si="82"/>
        <v>1085.3416480395499</v>
      </c>
      <c r="D101" s="3">
        <f t="shared" si="82"/>
        <v>1579.5916593890825</v>
      </c>
      <c r="F101" s="3">
        <v>2048</v>
      </c>
      <c r="G101" s="3">
        <f t="shared" si="99"/>
        <v>8.009832389592404</v>
      </c>
      <c r="H101" s="3">
        <f t="shared" si="99"/>
        <v>14.707372168081974</v>
      </c>
      <c r="I101" s="3">
        <f t="shared" si="99"/>
        <v>21.404911946571531</v>
      </c>
      <c r="K101" s="3">
        <v>2048</v>
      </c>
      <c r="L101" s="3">
        <f t="shared" si="100"/>
        <v>115.58374695708494</v>
      </c>
      <c r="M101" s="3">
        <f t="shared" si="100"/>
        <v>212.23080588903099</v>
      </c>
      <c r="N101" s="3">
        <f t="shared" si="100"/>
        <v>308.87786482097727</v>
      </c>
      <c r="P101" s="3">
        <v>2048</v>
      </c>
      <c r="Q101" s="3">
        <f t="shared" si="101"/>
        <v>2.2963599829140591E-2</v>
      </c>
      <c r="R101" s="3">
        <f t="shared" si="101"/>
        <v>4.2164953344705491E-2</v>
      </c>
      <c r="S101" s="3">
        <f t="shared" si="101"/>
        <v>6.1366306860270337E-2</v>
      </c>
      <c r="U101" s="3">
        <v>2048</v>
      </c>
      <c r="V101" s="3">
        <f t="shared" si="102"/>
        <v>7.1995561207418746</v>
      </c>
      <c r="W101" s="3">
        <f t="shared" si="102"/>
        <v>13.219571417040783</v>
      </c>
      <c r="X101" s="3">
        <f t="shared" si="102"/>
        <v>19.239586713339691</v>
      </c>
      <c r="Z101" s="3">
        <v>2048</v>
      </c>
      <c r="AA101" s="3">
        <f t="shared" si="103"/>
        <v>2.0098760837071055</v>
      </c>
      <c r="AB101" s="3">
        <f t="shared" si="103"/>
        <v>3.6904636872572141</v>
      </c>
      <c r="AC101" s="3">
        <f t="shared" si="103"/>
        <v>5.3710512908073298</v>
      </c>
      <c r="AE101" s="3">
        <v>2048</v>
      </c>
      <c r="AF101" s="3">
        <f t="shared" si="104"/>
        <v>1.3583537524680942</v>
      </c>
      <c r="AG101" s="3">
        <f t="shared" si="104"/>
        <v>2.4941613259494915</v>
      </c>
      <c r="AH101" s="3">
        <f t="shared" si="104"/>
        <v>3.6299688994308852</v>
      </c>
      <c r="AJ101" s="3">
        <v>2048</v>
      </c>
      <c r="AK101" s="3">
        <f t="shared" si="105"/>
        <v>2.0105672853316037</v>
      </c>
      <c r="AL101" s="3">
        <f t="shared" si="105"/>
        <v>3.6917328473394981</v>
      </c>
      <c r="AM101" s="3">
        <f t="shared" si="105"/>
        <v>5.3728984093473926</v>
      </c>
      <c r="AO101" s="3">
        <v>2048</v>
      </c>
      <c r="AP101" s="3">
        <f t="shared" si="106"/>
        <v>36.898305811356067</v>
      </c>
      <c r="AQ101" s="3">
        <f t="shared" si="106"/>
        <v>67.751369759552517</v>
      </c>
      <c r="AR101" s="3">
        <f t="shared" si="106"/>
        <v>98.604433707748967</v>
      </c>
      <c r="AT101" s="3">
        <v>2048</v>
      </c>
      <c r="AU101" s="3">
        <f t="shared" si="107"/>
        <v>46.570677237633845</v>
      </c>
      <c r="AV101" s="3">
        <f t="shared" si="107"/>
        <v>85.511437560600143</v>
      </c>
      <c r="AW101" s="3">
        <f t="shared" si="107"/>
        <v>124.45219788356667</v>
      </c>
      <c r="AY101" s="3">
        <v>2048</v>
      </c>
      <c r="AZ101" s="3">
        <f t="shared" si="108"/>
        <v>6.8064835962695724</v>
      </c>
      <c r="BA101" s="3">
        <f t="shared" si="108"/>
        <v>12.497825489626194</v>
      </c>
      <c r="BB101" s="3">
        <f t="shared" si="108"/>
        <v>18.189167382982816</v>
      </c>
      <c r="BD101" s="3">
        <v>2048</v>
      </c>
      <c r="BE101" s="3">
        <f t="shared" si="109"/>
        <v>14.136542853790615</v>
      </c>
      <c r="BF101" s="3">
        <f t="shared" si="109"/>
        <v>25.957022170762116</v>
      </c>
      <c r="BG101" s="3">
        <f t="shared" si="109"/>
        <v>37.777501487733559</v>
      </c>
      <c r="BI101" s="3">
        <v>2048</v>
      </c>
      <c r="BJ101" s="3">
        <f t="shared" si="110"/>
        <v>6.6393068061857434</v>
      </c>
      <c r="BK101" s="3">
        <f t="shared" si="110"/>
        <v>12.19086135479327</v>
      </c>
      <c r="BL101" s="3">
        <f t="shared" si="110"/>
        <v>17.742415903400797</v>
      </c>
      <c r="BN101" s="3">
        <v>2048</v>
      </c>
      <c r="BO101" s="3">
        <f t="shared" si="111"/>
        <v>289.45179776953682</v>
      </c>
      <c r="BP101" s="3">
        <f t="shared" si="111"/>
        <v>531.48119803960162</v>
      </c>
      <c r="BQ101" s="3">
        <f t="shared" si="111"/>
        <v>773.51059830966642</v>
      </c>
      <c r="BS101" s="3">
        <v>2048</v>
      </c>
      <c r="BT101" s="3">
        <f t="shared" si="112"/>
        <v>0</v>
      </c>
      <c r="BU101" s="3">
        <f t="shared" si="112"/>
        <v>0</v>
      </c>
      <c r="BV101" s="3">
        <f t="shared" si="112"/>
        <v>0</v>
      </c>
      <c r="BX101" s="3">
        <v>2048</v>
      </c>
      <c r="BY101" s="3">
        <f t="shared" si="113"/>
        <v>0</v>
      </c>
      <c r="BZ101" s="3">
        <f t="shared" si="113"/>
        <v>0</v>
      </c>
      <c r="CA101" s="3">
        <f t="shared" si="113"/>
        <v>0</v>
      </c>
      <c r="CC101" s="3">
        <v>2048</v>
      </c>
      <c r="CD101" s="3">
        <f t="shared" si="114"/>
        <v>54.393626426490073</v>
      </c>
      <c r="CE101" s="3">
        <f t="shared" si="114"/>
        <v>99.875661376569496</v>
      </c>
      <c r="CF101" s="3">
        <f t="shared" si="114"/>
        <v>145.35769632664881</v>
      </c>
    </row>
    <row r="102" spans="1:84" x14ac:dyDescent="0.25">
      <c r="A102" s="3">
        <v>2049</v>
      </c>
      <c r="B102" s="3">
        <f t="shared" si="82"/>
        <v>614.73530215761889</v>
      </c>
      <c r="C102" s="3">
        <f t="shared" si="82"/>
        <v>1126.8924137629424</v>
      </c>
      <c r="D102" s="3">
        <f t="shared" si="82"/>
        <v>1639.0495253682657</v>
      </c>
      <c r="F102" s="3">
        <v>2049</v>
      </c>
      <c r="G102" s="3">
        <f t="shared" si="99"/>
        <v>8.330225685176103</v>
      </c>
      <c r="H102" s="3">
        <f t="shared" si="99"/>
        <v>15.270423052995994</v>
      </c>
      <c r="I102" s="3">
        <f t="shared" si="99"/>
        <v>22.210620420815886</v>
      </c>
      <c r="K102" s="3">
        <v>2049</v>
      </c>
      <c r="L102" s="3">
        <f t="shared" si="100"/>
        <v>120.20709683536847</v>
      </c>
      <c r="M102" s="3">
        <f t="shared" si="100"/>
        <v>220.35576129888796</v>
      </c>
      <c r="N102" s="3">
        <f t="shared" si="100"/>
        <v>320.50442576240744</v>
      </c>
      <c r="P102" s="3">
        <v>2049</v>
      </c>
      <c r="Q102" s="3">
        <f t="shared" si="101"/>
        <v>2.3882143822306245E-2</v>
      </c>
      <c r="R102" s="3">
        <f t="shared" si="101"/>
        <v>4.3779178783605932E-2</v>
      </c>
      <c r="S102" s="3">
        <f t="shared" si="101"/>
        <v>6.3676213744905674E-2</v>
      </c>
      <c r="U102" s="3">
        <v>2049</v>
      </c>
      <c r="V102" s="3">
        <f t="shared" si="102"/>
        <v>7.4875383655715382</v>
      </c>
      <c r="W102" s="3">
        <f t="shared" si="102"/>
        <v>13.725663960255417</v>
      </c>
      <c r="X102" s="3">
        <f t="shared" si="102"/>
        <v>19.963789554939297</v>
      </c>
      <c r="Z102" s="3">
        <v>2049</v>
      </c>
      <c r="AA102" s="3">
        <f t="shared" si="103"/>
        <v>2.090271127055388</v>
      </c>
      <c r="AB102" s="3">
        <f t="shared" si="103"/>
        <v>3.8317478555713009</v>
      </c>
      <c r="AC102" s="3">
        <f t="shared" si="103"/>
        <v>5.573224584087221</v>
      </c>
      <c r="AE102" s="3">
        <v>2049</v>
      </c>
      <c r="AF102" s="3">
        <f t="shared" si="104"/>
        <v>1.4126879025668195</v>
      </c>
      <c r="AG102" s="3">
        <f t="shared" si="104"/>
        <v>2.5896467550013149</v>
      </c>
      <c r="AH102" s="3">
        <f t="shared" si="104"/>
        <v>3.7666056074358139</v>
      </c>
      <c r="AJ102" s="3">
        <v>2049</v>
      </c>
      <c r="AK102" s="3">
        <f t="shared" si="105"/>
        <v>2.090989976744865</v>
      </c>
      <c r="AL102" s="3">
        <f t="shared" si="105"/>
        <v>3.8330656036473627</v>
      </c>
      <c r="AM102" s="3">
        <f t="shared" si="105"/>
        <v>5.5751412305498675</v>
      </c>
      <c r="AO102" s="3">
        <v>2049</v>
      </c>
      <c r="AP102" s="3">
        <f t="shared" si="106"/>
        <v>38.374238043810351</v>
      </c>
      <c r="AQ102" s="3">
        <f t="shared" si="106"/>
        <v>70.345134863290127</v>
      </c>
      <c r="AR102" s="3">
        <f t="shared" si="106"/>
        <v>102.31603168277002</v>
      </c>
      <c r="AT102" s="3">
        <v>2049</v>
      </c>
      <c r="AU102" s="3">
        <f t="shared" si="107"/>
        <v>48.43350432713919</v>
      </c>
      <c r="AV102" s="3">
        <f t="shared" si="107"/>
        <v>88.785121672113746</v>
      </c>
      <c r="AW102" s="3">
        <f t="shared" si="107"/>
        <v>129.1367390170883</v>
      </c>
      <c r="AY102" s="3">
        <v>2049</v>
      </c>
      <c r="AZ102" s="3">
        <f t="shared" si="108"/>
        <v>7.0787429401203497</v>
      </c>
      <c r="BA102" s="3">
        <f t="shared" si="108"/>
        <v>12.976287013616627</v>
      </c>
      <c r="BB102" s="3">
        <f t="shared" si="108"/>
        <v>18.873831087112904</v>
      </c>
      <c r="BD102" s="3">
        <v>2049</v>
      </c>
      <c r="BE102" s="3">
        <f t="shared" si="109"/>
        <v>14.702004567942254</v>
      </c>
      <c r="BF102" s="3">
        <f t="shared" si="109"/>
        <v>26.950749951357636</v>
      </c>
      <c r="BG102" s="3">
        <f t="shared" si="109"/>
        <v>39.199495334772962</v>
      </c>
      <c r="BI102" s="3">
        <v>2049</v>
      </c>
      <c r="BJ102" s="3">
        <f t="shared" si="110"/>
        <v>6.9048790784331686</v>
      </c>
      <c r="BK102" s="3">
        <f t="shared" si="110"/>
        <v>12.657571192229568</v>
      </c>
      <c r="BL102" s="3">
        <f t="shared" si="110"/>
        <v>18.410263306025939</v>
      </c>
      <c r="BN102" s="3">
        <v>2049</v>
      </c>
      <c r="BO102" s="3">
        <f t="shared" si="111"/>
        <v>301.02986968031837</v>
      </c>
      <c r="BP102" s="3">
        <f t="shared" si="111"/>
        <v>551.8282019401895</v>
      </c>
      <c r="BQ102" s="3">
        <f t="shared" si="111"/>
        <v>802.62653420006063</v>
      </c>
      <c r="BS102" s="3">
        <v>2049</v>
      </c>
      <c r="BT102" s="3">
        <f t="shared" si="112"/>
        <v>0</v>
      </c>
      <c r="BU102" s="3">
        <f t="shared" si="112"/>
        <v>0</v>
      </c>
      <c r="BV102" s="3">
        <f t="shared" si="112"/>
        <v>0</v>
      </c>
      <c r="BX102" s="3">
        <v>2049</v>
      </c>
      <c r="BY102" s="3">
        <f t="shared" si="113"/>
        <v>0</v>
      </c>
      <c r="BZ102" s="3">
        <f t="shared" si="113"/>
        <v>0</v>
      </c>
      <c r="CA102" s="3">
        <f t="shared" si="113"/>
        <v>0</v>
      </c>
      <c r="CC102" s="3">
        <v>2049</v>
      </c>
      <c r="CD102" s="3">
        <f t="shared" si="114"/>
        <v>56.56937148354973</v>
      </c>
      <c r="CE102" s="3">
        <f t="shared" si="114"/>
        <v>103.69925942500208</v>
      </c>
      <c r="CF102" s="3">
        <f t="shared" si="114"/>
        <v>150.82914736645444</v>
      </c>
    </row>
    <row r="103" spans="1:84" x14ac:dyDescent="0.25">
      <c r="A103" s="3">
        <v>2050</v>
      </c>
      <c r="B103" s="3">
        <f t="shared" si="82"/>
        <v>638.37896762521973</v>
      </c>
      <c r="C103" s="3">
        <f t="shared" si="82"/>
        <v>1169.2736984723888</v>
      </c>
      <c r="D103" s="3">
        <f t="shared" si="82"/>
        <v>1700.1684293195565</v>
      </c>
      <c r="F103" s="3">
        <v>2050</v>
      </c>
      <c r="G103" s="3">
        <f t="shared" si="99"/>
        <v>8.650618980759802</v>
      </c>
      <c r="H103" s="3">
        <f t="shared" si="99"/>
        <v>15.844728229904263</v>
      </c>
      <c r="I103" s="3">
        <f t="shared" si="99"/>
        <v>23.038837479048709</v>
      </c>
      <c r="K103" s="3">
        <v>2050</v>
      </c>
      <c r="L103" s="3">
        <f t="shared" si="100"/>
        <v>124.83044671365178</v>
      </c>
      <c r="M103" s="3">
        <f t="shared" si="100"/>
        <v>228.64311876346619</v>
      </c>
      <c r="N103" s="3">
        <f t="shared" si="100"/>
        <v>332.45579081328037</v>
      </c>
      <c r="P103" s="3">
        <v>2050</v>
      </c>
      <c r="Q103" s="3">
        <f t="shared" si="101"/>
        <v>2.4800687815471845E-2</v>
      </c>
      <c r="R103" s="3">
        <f t="shared" si="101"/>
        <v>4.5425669449186079E-2</v>
      </c>
      <c r="S103" s="3">
        <f t="shared" si="101"/>
        <v>6.6050651082900258E-2</v>
      </c>
      <c r="U103" s="3">
        <v>2050</v>
      </c>
      <c r="V103" s="3">
        <f t="shared" si="102"/>
        <v>7.7755206104012302</v>
      </c>
      <c r="W103" s="3">
        <f t="shared" si="102"/>
        <v>14.241872309003924</v>
      </c>
      <c r="X103" s="3">
        <f t="shared" si="102"/>
        <v>20.708224007606589</v>
      </c>
      <c r="Z103" s="3">
        <v>2050</v>
      </c>
      <c r="AA103" s="3">
        <f t="shared" si="103"/>
        <v>2.1706661704036776</v>
      </c>
      <c r="AB103" s="3">
        <f t="shared" si="103"/>
        <v>3.9758560195969253</v>
      </c>
      <c r="AC103" s="3">
        <f t="shared" si="103"/>
        <v>5.7810458687901729</v>
      </c>
      <c r="AE103" s="3">
        <v>2050</v>
      </c>
      <c r="AF103" s="3">
        <f t="shared" si="104"/>
        <v>1.4670220526655413</v>
      </c>
      <c r="AG103" s="3">
        <f t="shared" si="104"/>
        <v>2.687040752050347</v>
      </c>
      <c r="AH103" s="3">
        <f t="shared" si="104"/>
        <v>3.9070594514351491</v>
      </c>
      <c r="AJ103" s="3">
        <v>2050</v>
      </c>
      <c r="AK103" s="3">
        <f t="shared" si="105"/>
        <v>2.1714126681581263</v>
      </c>
      <c r="AL103" s="3">
        <f t="shared" si="105"/>
        <v>3.9772233268462536</v>
      </c>
      <c r="AM103" s="3">
        <f t="shared" si="105"/>
        <v>5.7830339855343738</v>
      </c>
      <c r="AO103" s="3">
        <v>2050</v>
      </c>
      <c r="AP103" s="3">
        <f t="shared" si="106"/>
        <v>39.850170276264521</v>
      </c>
      <c r="AQ103" s="3">
        <f t="shared" si="106"/>
        <v>72.990744286296376</v>
      </c>
      <c r="AR103" s="3">
        <f t="shared" si="106"/>
        <v>106.13131829632823</v>
      </c>
      <c r="AT103" s="3">
        <v>2050</v>
      </c>
      <c r="AU103" s="3">
        <f t="shared" si="107"/>
        <v>50.296331416644534</v>
      </c>
      <c r="AV103" s="3">
        <f t="shared" si="107"/>
        <v>92.124240361344846</v>
      </c>
      <c r="AW103" s="3">
        <f t="shared" si="107"/>
        <v>133.95214930604527</v>
      </c>
      <c r="AY103" s="3">
        <v>2050</v>
      </c>
      <c r="AZ103" s="3">
        <f t="shared" si="108"/>
        <v>7.3510022839711269</v>
      </c>
      <c r="BA103" s="3">
        <f t="shared" si="108"/>
        <v>13.464312052811948</v>
      </c>
      <c r="BB103" s="3">
        <f t="shared" si="108"/>
        <v>19.57762182165277</v>
      </c>
      <c r="BD103" s="3">
        <v>2050</v>
      </c>
      <c r="BE103" s="3">
        <f t="shared" si="109"/>
        <v>15.267466282093892</v>
      </c>
      <c r="BF103" s="3">
        <f t="shared" si="109"/>
        <v>27.964340417378651</v>
      </c>
      <c r="BG103" s="3">
        <f t="shared" si="109"/>
        <v>40.661214552663466</v>
      </c>
      <c r="BI103" s="3">
        <v>2050</v>
      </c>
      <c r="BJ103" s="3">
        <f t="shared" si="110"/>
        <v>7.1704513506806222</v>
      </c>
      <c r="BK103" s="3">
        <f t="shared" si="110"/>
        <v>13.133609651514831</v>
      </c>
      <c r="BL103" s="3">
        <f t="shared" si="110"/>
        <v>19.096767952349012</v>
      </c>
      <c r="BN103" s="3">
        <v>2050</v>
      </c>
      <c r="BO103" s="3">
        <f t="shared" si="111"/>
        <v>312.60794159109992</v>
      </c>
      <c r="BP103" s="3">
        <f t="shared" si="111"/>
        <v>572.58190287161597</v>
      </c>
      <c r="BQ103" s="3">
        <f t="shared" si="111"/>
        <v>832.55586415213111</v>
      </c>
      <c r="BS103" s="3">
        <v>2050</v>
      </c>
      <c r="BT103" s="3">
        <f t="shared" si="112"/>
        <v>0</v>
      </c>
      <c r="BU103" s="3">
        <f t="shared" si="112"/>
        <v>0</v>
      </c>
      <c r="BV103" s="3">
        <f t="shared" si="112"/>
        <v>0</v>
      </c>
      <c r="BX103" s="3">
        <v>2050</v>
      </c>
      <c r="BY103" s="3">
        <f t="shared" si="113"/>
        <v>0</v>
      </c>
      <c r="BZ103" s="3">
        <f t="shared" si="113"/>
        <v>0</v>
      </c>
      <c r="CA103" s="3">
        <f t="shared" si="113"/>
        <v>0</v>
      </c>
      <c r="CC103" s="3">
        <v>2050</v>
      </c>
      <c r="CD103" s="3">
        <f t="shared" si="114"/>
        <v>58.745116540609388</v>
      </c>
      <c r="CE103" s="3">
        <f t="shared" si="114"/>
        <v>107.59928376110906</v>
      </c>
      <c r="CF103" s="3">
        <f t="shared" si="114"/>
        <v>156.45345098160851</v>
      </c>
    </row>
    <row r="105" spans="1:84" ht="25.5" customHeight="1" x14ac:dyDescent="0.25">
      <c r="G105" s="5" t="s">
        <v>59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</row>
    <row r="106" spans="1:84" ht="27" customHeight="1" x14ac:dyDescent="0.25">
      <c r="B106" s="6" t="s">
        <v>63</v>
      </c>
      <c r="C106" s="6"/>
      <c r="D106" s="6"/>
      <c r="G106" s="5" t="s">
        <v>38</v>
      </c>
      <c r="H106" s="5"/>
      <c r="I106" s="5"/>
      <c r="L106" s="5" t="s">
        <v>39</v>
      </c>
      <c r="M106" s="5"/>
      <c r="N106" s="5"/>
      <c r="Q106" s="6" t="s">
        <v>40</v>
      </c>
      <c r="R106" s="6"/>
      <c r="S106" s="6"/>
      <c r="V106" s="5" t="s">
        <v>45</v>
      </c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P106" s="5" t="s">
        <v>51</v>
      </c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O106" s="5" t="s">
        <v>56</v>
      </c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</row>
    <row r="107" spans="1:84" ht="44.25" customHeight="1" x14ac:dyDescent="0.25">
      <c r="B107" s="6"/>
      <c r="C107" s="6"/>
      <c r="D107" s="6"/>
      <c r="G107" s="5"/>
      <c r="H107" s="5"/>
      <c r="I107" s="5"/>
      <c r="L107" s="5"/>
      <c r="M107" s="5"/>
      <c r="N107" s="5"/>
      <c r="Q107" s="6"/>
      <c r="R107" s="6"/>
      <c r="S107" s="6"/>
      <c r="V107" s="6" t="s">
        <v>41</v>
      </c>
      <c r="W107" s="6"/>
      <c r="X107" s="6"/>
      <c r="AA107" s="6" t="s">
        <v>42</v>
      </c>
      <c r="AB107" s="6"/>
      <c r="AC107" s="6"/>
      <c r="AF107" s="6" t="s">
        <v>43</v>
      </c>
      <c r="AG107" s="6"/>
      <c r="AH107" s="6"/>
      <c r="AK107" s="6" t="s">
        <v>44</v>
      </c>
      <c r="AL107" s="6"/>
      <c r="AM107" s="6"/>
      <c r="AP107" s="6" t="s">
        <v>46</v>
      </c>
      <c r="AQ107" s="6"/>
      <c r="AR107" s="6"/>
      <c r="AU107" s="6" t="s">
        <v>47</v>
      </c>
      <c r="AV107" s="6"/>
      <c r="AW107" s="6"/>
      <c r="AZ107" s="6" t="s">
        <v>48</v>
      </c>
      <c r="BA107" s="6"/>
      <c r="BB107" s="6"/>
      <c r="BE107" s="6" t="s">
        <v>49</v>
      </c>
      <c r="BF107" s="6"/>
      <c r="BG107" s="6"/>
      <c r="BJ107" s="6" t="s">
        <v>50</v>
      </c>
      <c r="BK107" s="6"/>
      <c r="BL107" s="6"/>
      <c r="BO107" s="6" t="s">
        <v>52</v>
      </c>
      <c r="BP107" s="6"/>
      <c r="BQ107" s="6"/>
      <c r="BT107" s="6" t="s">
        <v>53</v>
      </c>
      <c r="BU107" s="6"/>
      <c r="BV107" s="6"/>
      <c r="BY107" s="6" t="s">
        <v>54</v>
      </c>
      <c r="BZ107" s="6"/>
      <c r="CA107" s="6"/>
      <c r="CD107" s="6" t="s">
        <v>55</v>
      </c>
      <c r="CE107" s="6"/>
      <c r="CF107" s="6"/>
    </row>
    <row r="108" spans="1:84" x14ac:dyDescent="0.25">
      <c r="A108" s="3" t="s">
        <v>27</v>
      </c>
      <c r="B108" s="3" t="s">
        <v>28</v>
      </c>
      <c r="C108" s="3" t="s">
        <v>29</v>
      </c>
      <c r="D108" s="3" t="s">
        <v>30</v>
      </c>
      <c r="F108" s="3" t="s">
        <v>27</v>
      </c>
      <c r="G108" s="3" t="s">
        <v>28</v>
      </c>
      <c r="H108" s="3" t="s">
        <v>29</v>
      </c>
      <c r="I108" s="3" t="s">
        <v>30</v>
      </c>
      <c r="K108" s="3" t="s">
        <v>27</v>
      </c>
      <c r="L108" s="3" t="s">
        <v>28</v>
      </c>
      <c r="M108" s="3" t="s">
        <v>29</v>
      </c>
      <c r="N108" s="3" t="s">
        <v>30</v>
      </c>
      <c r="P108" s="3" t="s">
        <v>27</v>
      </c>
      <c r="Q108" s="3" t="s">
        <v>28</v>
      </c>
      <c r="R108" s="3" t="s">
        <v>29</v>
      </c>
      <c r="S108" s="3" t="s">
        <v>30</v>
      </c>
      <c r="U108" s="3" t="s">
        <v>27</v>
      </c>
      <c r="V108" s="3" t="s">
        <v>28</v>
      </c>
      <c r="W108" s="3" t="s">
        <v>29</v>
      </c>
      <c r="X108" s="3" t="s">
        <v>30</v>
      </c>
      <c r="Z108" s="3" t="s">
        <v>27</v>
      </c>
      <c r="AA108" s="3" t="s">
        <v>28</v>
      </c>
      <c r="AB108" s="3" t="s">
        <v>29</v>
      </c>
      <c r="AC108" s="3" t="s">
        <v>30</v>
      </c>
      <c r="AE108" s="3" t="s">
        <v>27</v>
      </c>
      <c r="AF108" s="3" t="s">
        <v>28</v>
      </c>
      <c r="AG108" s="3" t="s">
        <v>29</v>
      </c>
      <c r="AH108" s="3" t="s">
        <v>30</v>
      </c>
      <c r="AJ108" s="3" t="s">
        <v>27</v>
      </c>
      <c r="AK108" s="3" t="s">
        <v>28</v>
      </c>
      <c r="AL108" s="3" t="s">
        <v>29</v>
      </c>
      <c r="AM108" s="3" t="s">
        <v>30</v>
      </c>
      <c r="AO108" s="3" t="s">
        <v>27</v>
      </c>
      <c r="AP108" s="3" t="s">
        <v>28</v>
      </c>
      <c r="AQ108" s="3" t="s">
        <v>29</v>
      </c>
      <c r="AR108" s="3" t="s">
        <v>30</v>
      </c>
      <c r="AT108" s="3" t="s">
        <v>27</v>
      </c>
      <c r="AU108" s="3" t="s">
        <v>28</v>
      </c>
      <c r="AV108" s="3" t="s">
        <v>29</v>
      </c>
      <c r="AW108" s="3" t="s">
        <v>30</v>
      </c>
      <c r="AY108" s="3" t="s">
        <v>27</v>
      </c>
      <c r="AZ108" s="3" t="s">
        <v>28</v>
      </c>
      <c r="BA108" s="3" t="s">
        <v>29</v>
      </c>
      <c r="BB108" s="3" t="s">
        <v>30</v>
      </c>
      <c r="BD108" s="3" t="s">
        <v>27</v>
      </c>
      <c r="BE108" s="3" t="s">
        <v>28</v>
      </c>
      <c r="BF108" s="3" t="s">
        <v>29</v>
      </c>
      <c r="BG108" s="3" t="s">
        <v>30</v>
      </c>
      <c r="BI108" s="3" t="s">
        <v>27</v>
      </c>
      <c r="BJ108" s="3" t="s">
        <v>28</v>
      </c>
      <c r="BK108" s="3" t="s">
        <v>29</v>
      </c>
      <c r="BL108" s="3" t="s">
        <v>30</v>
      </c>
      <c r="BN108" s="3" t="s">
        <v>27</v>
      </c>
      <c r="BO108" s="3" t="s">
        <v>28</v>
      </c>
      <c r="BP108" s="3" t="s">
        <v>29</v>
      </c>
      <c r="BQ108" s="3" t="s">
        <v>30</v>
      </c>
      <c r="BS108" s="3" t="s">
        <v>27</v>
      </c>
      <c r="BT108" s="3" t="s">
        <v>28</v>
      </c>
      <c r="BU108" s="3" t="s">
        <v>29</v>
      </c>
      <c r="BV108" s="3" t="s">
        <v>30</v>
      </c>
      <c r="BX108" s="3" t="s">
        <v>27</v>
      </c>
      <c r="BY108" s="3" t="s">
        <v>28</v>
      </c>
      <c r="BZ108" s="3" t="s">
        <v>29</v>
      </c>
      <c r="CA108" s="3" t="s">
        <v>30</v>
      </c>
      <c r="CC108" s="3" t="s">
        <v>27</v>
      </c>
      <c r="CD108" s="3" t="s">
        <v>28</v>
      </c>
      <c r="CE108" s="3" t="s">
        <v>29</v>
      </c>
      <c r="CF108" s="3" t="s">
        <v>30</v>
      </c>
    </row>
    <row r="109" spans="1:84" x14ac:dyDescent="0.25">
      <c r="A109" s="3">
        <v>2024</v>
      </c>
      <c r="B109" s="3">
        <f>G109+L109+Q109+V109+AA109+AF109+AK109+AP109+AU109+AZ109+BE109+BJ109+BO109+BT109+BY109+CD109</f>
        <v>4.2795034496357406E-3</v>
      </c>
      <c r="C109" s="3">
        <f t="shared" ref="C109:D135" si="115">H109+M109+R109+W109+AB109+AG109+AL109+AQ109+AV109+BA109+BF109+BK109+BP109+BU109+BZ109+CE109</f>
        <v>8.4368141772856748E-3</v>
      </c>
      <c r="D109" s="3">
        <f t="shared" si="115"/>
        <v>1.2594124904935477E-2</v>
      </c>
      <c r="F109" s="3">
        <v>2024</v>
      </c>
      <c r="G109" s="3">
        <f>G77*0.181/1000</f>
        <v>5.7991186500649513E-5</v>
      </c>
      <c r="H109" s="3">
        <f t="shared" ref="H109:I109" si="116">H77*0.181/1000</f>
        <v>1.1432654984024808E-4</v>
      </c>
      <c r="I109" s="3">
        <f t="shared" si="116"/>
        <v>1.7066191317984664E-4</v>
      </c>
      <c r="K109" s="3">
        <v>2024</v>
      </c>
      <c r="L109" s="3">
        <f>L77*0.181/1000</f>
        <v>8.3682632796927851E-4</v>
      </c>
      <c r="M109" s="3">
        <f t="shared" ref="M109:N109" si="117">M77*0.181/1000</f>
        <v>1.6497587420657737E-3</v>
      </c>
      <c r="N109" s="3">
        <f t="shared" si="117"/>
        <v>2.4626911561622688E-3</v>
      </c>
      <c r="P109" s="3">
        <v>2024</v>
      </c>
      <c r="Q109" s="3">
        <f>Q77*0.181/1000</f>
        <v>1.6625646276297344E-7</v>
      </c>
      <c r="R109" s="3">
        <f t="shared" ref="R109:S109" si="118">R77*0.181/1000</f>
        <v>3.27765802414163E-7</v>
      </c>
      <c r="S109" s="3">
        <f t="shared" si="118"/>
        <v>4.8927514206535246E-7</v>
      </c>
      <c r="U109" s="3">
        <v>2024</v>
      </c>
      <c r="V109" s="3">
        <f>V77*0.181/1000</f>
        <v>5.2124786314169116E-5</v>
      </c>
      <c r="W109" s="3">
        <f t="shared" ref="W109:X109" si="119">W77*0.181/1000</f>
        <v>1.0276125287404804E-4</v>
      </c>
      <c r="X109" s="3">
        <f t="shared" si="119"/>
        <v>1.5339771943392698E-4</v>
      </c>
      <c r="Z109" s="3">
        <v>2024</v>
      </c>
      <c r="AA109" s="3">
        <f>AA77*0.181/1000</f>
        <v>1.4551502846039134E-5</v>
      </c>
      <c r="AB109" s="3">
        <f t="shared" ref="AB109:AC109" si="120">AB77*0.181/1000</f>
        <v>2.8687516427337961E-5</v>
      </c>
      <c r="AC109" s="3">
        <f t="shared" si="120"/>
        <v>4.2823530008638072E-5</v>
      </c>
      <c r="AE109" s="3">
        <v>2024</v>
      </c>
      <c r="AF109" s="3">
        <f>AF77*0.181/1000</f>
        <v>9.8344811678692858E-6</v>
      </c>
      <c r="AG109" s="3">
        <f t="shared" ref="AG109:AH109" si="121">AG77*0.181/1000</f>
        <v>1.9388158257096004E-5</v>
      </c>
      <c r="AH109" s="3">
        <f t="shared" si="121"/>
        <v>2.8941835346322726E-5</v>
      </c>
      <c r="AJ109" s="3">
        <v>2024</v>
      </c>
      <c r="AK109" s="3">
        <f>AK77*0.181/1000</f>
        <v>1.4556507145800296E-5</v>
      </c>
      <c r="AL109" s="3">
        <f t="shared" ref="AL109:AM109" si="122">AL77*0.181/1000</f>
        <v>2.8697382139019975E-5</v>
      </c>
      <c r="AM109" s="3">
        <f t="shared" si="122"/>
        <v>4.283825713223966E-5</v>
      </c>
      <c r="AO109" s="3">
        <v>2024</v>
      </c>
      <c r="AP109" s="3">
        <f>AP77*0.181/1000</f>
        <v>2.671437340742253E-4</v>
      </c>
      <c r="AQ109" s="3">
        <f t="shared" ref="AQ109:AR109" si="123">AQ77*0.181/1000</f>
        <v>5.2665970936470257E-4</v>
      </c>
      <c r="AR109" s="3">
        <f t="shared" si="123"/>
        <v>7.8617568465517962E-4</v>
      </c>
      <c r="AT109" s="3">
        <v>2024</v>
      </c>
      <c r="AU109" s="3">
        <f>AU77*0.181/1000</f>
        <v>3.3717170320046735E-4</v>
      </c>
      <c r="AV109" s="3">
        <f t="shared" ref="AV109:AW109" si="124">AV77*0.181/1000</f>
        <v>6.6471613803311444E-4</v>
      </c>
      <c r="AW109" s="3">
        <f t="shared" si="124"/>
        <v>9.9226057286576157E-4</v>
      </c>
      <c r="AY109" s="3">
        <v>2024</v>
      </c>
      <c r="AZ109" s="3">
        <f>AZ77*0.181/1000</f>
        <v>4.9278941236990676E-5</v>
      </c>
      <c r="BA109" s="3">
        <f t="shared" ref="BA109:BB109" si="125">BA77*0.181/1000</f>
        <v>9.7150820174072636E-5</v>
      </c>
      <c r="BB109" s="3">
        <f t="shared" si="125"/>
        <v>1.4502269911114945E-4</v>
      </c>
      <c r="BD109" s="3">
        <v>2024</v>
      </c>
      <c r="BE109" s="3">
        <f>BE77*0.181/1000</f>
        <v>1.0234857026144652E-4</v>
      </c>
      <c r="BF109" s="3">
        <f t="shared" ref="BF109:BG109" si="126">BF77*0.181/1000</f>
        <v>2.0177478036153466E-4</v>
      </c>
      <c r="BG109" s="3">
        <f t="shared" si="126"/>
        <v>3.0120099046162288E-4</v>
      </c>
      <c r="BI109" s="3">
        <v>2024</v>
      </c>
      <c r="BJ109" s="3">
        <f>BJ77*0.181/1000</f>
        <v>4.8068581276783957E-5</v>
      </c>
      <c r="BK109" s="3">
        <f t="shared" ref="BK109:BL109" si="127">BK77*0.181/1000</f>
        <v>9.4764659678568379E-5</v>
      </c>
      <c r="BL109" s="3">
        <f t="shared" si="127"/>
        <v>1.4146073808034767E-4</v>
      </c>
      <c r="BN109" s="3">
        <v>2024</v>
      </c>
      <c r="BO109" s="3">
        <f>BO77*0.181/1000</f>
        <v>2.0956310158514596E-3</v>
      </c>
      <c r="BP109" s="3">
        <f t="shared" ref="BP109:BQ109" si="128">BP77*0.181/1000</f>
        <v>4.1314254499316225E-3</v>
      </c>
      <c r="BQ109" s="3">
        <f t="shared" si="128"/>
        <v>6.1672198840116215E-3</v>
      </c>
      <c r="BS109" s="3">
        <v>2024</v>
      </c>
      <c r="BT109" s="3">
        <f>BT77*0.181/1000</f>
        <v>0</v>
      </c>
      <c r="BU109" s="3">
        <f t="shared" ref="BU109:BV109" si="129">BU77*0.181/1000</f>
        <v>0</v>
      </c>
      <c r="BV109" s="3">
        <f t="shared" si="129"/>
        <v>0</v>
      </c>
      <c r="BX109" s="3">
        <v>2024</v>
      </c>
      <c r="BY109" s="3">
        <f>BY77*0.181/1000</f>
        <v>0</v>
      </c>
      <c r="BZ109" s="3">
        <f t="shared" ref="BZ109:CA109" si="130">BZ77*0.181/1000</f>
        <v>0</v>
      </c>
      <c r="CA109" s="3">
        <f t="shared" si="130"/>
        <v>0</v>
      </c>
      <c r="CC109" s="3">
        <v>2024</v>
      </c>
      <c r="CD109" s="3">
        <f>CD77*0.181/1000</f>
        <v>3.9380985532779802E-4</v>
      </c>
      <c r="CE109" s="3">
        <f t="shared" ref="CE109:CF109" si="131">CE77*0.181/1000</f>
        <v>7.7637525233612145E-4</v>
      </c>
      <c r="CF109" s="3">
        <f t="shared" si="131"/>
        <v>1.1589406493444862E-3</v>
      </c>
    </row>
    <row r="110" spans="1:84" x14ac:dyDescent="0.25">
      <c r="A110" s="3">
        <v>2025</v>
      </c>
      <c r="B110" s="3">
        <f t="shared" ref="B110:B135" si="132">G110+L110+Q110+V110+AA110+AF110+AK110+AP110+AU110+AZ110+BE110+BJ110+BO110+BT110+BY110+CD110</f>
        <v>8.5590068992715072E-3</v>
      </c>
      <c r="C110" s="3">
        <f t="shared" si="115"/>
        <v>1.7672104042298215E-2</v>
      </c>
      <c r="D110" s="3">
        <f t="shared" si="115"/>
        <v>2.6785201185324955E-2</v>
      </c>
      <c r="F110" s="3">
        <v>2025</v>
      </c>
      <c r="G110" s="3">
        <f t="shared" ref="G110:I125" si="133">G78*0.181/1000</f>
        <v>1.1598237300129903E-4</v>
      </c>
      <c r="H110" s="3">
        <f t="shared" si="133"/>
        <v>2.3947317567018646E-4</v>
      </c>
      <c r="I110" s="3">
        <f t="shared" si="133"/>
        <v>3.6296397833907647E-4</v>
      </c>
      <c r="K110" s="3">
        <v>2025</v>
      </c>
      <c r="L110" s="3">
        <f t="shared" ref="L110:N125" si="134">L78*0.181/1000</f>
        <v>1.673652655938598E-3</v>
      </c>
      <c r="M110" s="3">
        <f t="shared" si="134"/>
        <v>3.4556537007737593E-3</v>
      </c>
      <c r="N110" s="3">
        <f t="shared" si="134"/>
        <v>5.2376547456089205E-3</v>
      </c>
      <c r="P110" s="3">
        <v>2025</v>
      </c>
      <c r="Q110" s="3">
        <f t="shared" ref="Q110:S125" si="135">Q78*0.181/1000</f>
        <v>3.3251292552595698E-7</v>
      </c>
      <c r="R110" s="3">
        <f t="shared" si="135"/>
        <v>6.8655196618708295E-7</v>
      </c>
      <c r="S110" s="3">
        <f t="shared" si="135"/>
        <v>1.040591006848219E-6</v>
      </c>
      <c r="U110" s="3">
        <v>2025</v>
      </c>
      <c r="V110" s="3">
        <f t="shared" ref="V110:X125" si="136">V78*0.181/1000</f>
        <v>1.0424957262834338E-4</v>
      </c>
      <c r="W110" s="3">
        <f t="shared" si="136"/>
        <v>2.1524802065646305E-4</v>
      </c>
      <c r="X110" s="3">
        <f t="shared" si="136"/>
        <v>3.2624646868458271E-4</v>
      </c>
      <c r="Z110" s="3">
        <v>2025</v>
      </c>
      <c r="AA110" s="3">
        <f t="shared" ref="AA110:AC125" si="137">AA78*0.181/1000</f>
        <v>2.9103005692078267E-5</v>
      </c>
      <c r="AB110" s="3">
        <f t="shared" si="137"/>
        <v>6.0090072433262373E-5</v>
      </c>
      <c r="AC110" s="3">
        <f t="shared" si="137"/>
        <v>9.1077139174446472E-5</v>
      </c>
      <c r="AE110" s="3">
        <v>2025</v>
      </c>
      <c r="AF110" s="3">
        <f t="shared" ref="AF110:AH125" si="138">AF78*0.181/1000</f>
        <v>1.9668962335737924E-5</v>
      </c>
      <c r="AG110" s="3">
        <f t="shared" si="138"/>
        <v>4.0611247647293617E-5</v>
      </c>
      <c r="AH110" s="3">
        <f t="shared" si="138"/>
        <v>6.155353295884932E-5</v>
      </c>
      <c r="AJ110" s="3">
        <v>2025</v>
      </c>
      <c r="AK110" s="3">
        <f t="shared" ref="AK110:AM125" si="139">AK78*0.181/1000</f>
        <v>2.9113014291601879E-5</v>
      </c>
      <c r="AL110" s="3">
        <f t="shared" si="139"/>
        <v>6.011073756581345E-5</v>
      </c>
      <c r="AM110" s="3">
        <f t="shared" si="139"/>
        <v>9.1108460840026319E-5</v>
      </c>
      <c r="AO110" s="3">
        <v>2025</v>
      </c>
      <c r="AP110" s="3">
        <f t="shared" ref="AP110:AR125" si="140">AP78*0.181/1000</f>
        <v>5.3428746814843011E-4</v>
      </c>
      <c r="AQ110" s="3">
        <f t="shared" si="140"/>
        <v>1.1031634670628609E-3</v>
      </c>
      <c r="AR110" s="3">
        <f t="shared" si="140"/>
        <v>1.6720394659772916E-3</v>
      </c>
      <c r="AT110" s="3">
        <v>2025</v>
      </c>
      <c r="AU110" s="3">
        <f t="shared" ref="AU110:AW125" si="141">AU78*0.181/1000</f>
        <v>6.7434340640093471E-4</v>
      </c>
      <c r="AV110" s="3">
        <f t="shared" si="141"/>
        <v>1.3923422399822357E-3</v>
      </c>
      <c r="AW110" s="3">
        <f t="shared" si="141"/>
        <v>2.1103410735635779E-3</v>
      </c>
      <c r="AY110" s="3">
        <v>2025</v>
      </c>
      <c r="AZ110" s="3">
        <f t="shared" ref="AZ110:BB125" si="142">AZ78*0.181/1000</f>
        <v>9.8557882473981353E-5</v>
      </c>
      <c r="BA110" s="3">
        <f t="shared" si="142"/>
        <v>2.034961735358664E-4</v>
      </c>
      <c r="BB110" s="3">
        <f t="shared" si="142"/>
        <v>3.0843446459775145E-4</v>
      </c>
      <c r="BD110" s="3">
        <v>2025</v>
      </c>
      <c r="BE110" s="3">
        <f t="shared" ref="BE110:BG125" si="143">BE78*0.181/1000</f>
        <v>2.0469714052289304E-4</v>
      </c>
      <c r="BF110" s="3">
        <f t="shared" si="143"/>
        <v>4.226458988821892E-4</v>
      </c>
      <c r="BG110" s="3">
        <f t="shared" si="143"/>
        <v>6.4059465724148538E-4</v>
      </c>
      <c r="BI110" s="3">
        <v>2025</v>
      </c>
      <c r="BJ110" s="3">
        <f t="shared" ref="BJ110:BL125" si="144">BJ78*0.181/1000</f>
        <v>9.6137162553567914E-5</v>
      </c>
      <c r="BK110" s="3">
        <f t="shared" si="144"/>
        <v>1.9849802190516412E-4</v>
      </c>
      <c r="BL110" s="3">
        <f t="shared" si="144"/>
        <v>3.0085888125675516E-4</v>
      </c>
      <c r="BN110" s="3">
        <v>2025</v>
      </c>
      <c r="BO110" s="3">
        <f t="shared" ref="BO110:BQ125" si="145">BO78*0.181/1000</f>
        <v>4.1912620317029192E-3</v>
      </c>
      <c r="BP110" s="3">
        <f t="shared" si="145"/>
        <v>8.6538566406684711E-3</v>
      </c>
      <c r="BQ110" s="3">
        <f t="shared" si="145"/>
        <v>1.3116451249634021E-2</v>
      </c>
      <c r="BS110" s="3">
        <v>2025</v>
      </c>
      <c r="BT110" s="3">
        <f t="shared" ref="BT110:BV125" si="146">BT78*0.181/1000</f>
        <v>0</v>
      </c>
      <c r="BU110" s="3">
        <f t="shared" si="146"/>
        <v>0</v>
      </c>
      <c r="BV110" s="3">
        <f t="shared" si="146"/>
        <v>0</v>
      </c>
      <c r="BX110" s="3">
        <v>2025</v>
      </c>
      <c r="BY110" s="3">
        <f t="shared" ref="BY110:CA125" si="147">BY78*0.181/1000</f>
        <v>0</v>
      </c>
      <c r="BZ110" s="3">
        <f t="shared" si="147"/>
        <v>0</v>
      </c>
      <c r="CA110" s="3">
        <f t="shared" si="147"/>
        <v>0</v>
      </c>
      <c r="CC110" s="3">
        <v>2025</v>
      </c>
      <c r="CD110" s="3">
        <f t="shared" ref="CD110:CF125" si="148">CD78*0.181/1000</f>
        <v>7.8761971065559604E-4</v>
      </c>
      <c r="CE110" s="3">
        <f t="shared" si="148"/>
        <v>1.6262280935484602E-3</v>
      </c>
      <c r="CF110" s="3">
        <f t="shared" si="148"/>
        <v>2.4648364764413241E-3</v>
      </c>
    </row>
    <row r="111" spans="1:84" x14ac:dyDescent="0.25">
      <c r="A111" s="3">
        <v>2026</v>
      </c>
      <c r="B111" s="3">
        <f t="shared" si="132"/>
        <v>1.2838510348907206E-2</v>
      </c>
      <c r="C111" s="3">
        <f t="shared" si="115"/>
        <v>2.780711734805032E-2</v>
      </c>
      <c r="D111" s="3">
        <f t="shared" si="115"/>
        <v>4.2775724347193206E-2</v>
      </c>
      <c r="F111" s="3">
        <v>2026</v>
      </c>
      <c r="G111" s="3">
        <f t="shared" si="133"/>
        <v>1.7397355950194598E-4</v>
      </c>
      <c r="H111" s="3">
        <f t="shared" si="133"/>
        <v>3.7681187716146668E-4</v>
      </c>
      <c r="I111" s="3">
        <f t="shared" si="133"/>
        <v>5.7965019482098749E-4</v>
      </c>
      <c r="K111" s="3">
        <v>2026</v>
      </c>
      <c r="L111" s="3">
        <f t="shared" si="134"/>
        <v>2.5104789839078766E-3</v>
      </c>
      <c r="M111" s="3">
        <f t="shared" si="134"/>
        <v>5.4374831509391187E-3</v>
      </c>
      <c r="N111" s="3">
        <f t="shared" si="134"/>
        <v>8.3644873179703604E-3</v>
      </c>
      <c r="P111" s="3">
        <v>2026</v>
      </c>
      <c r="Q111" s="3">
        <f t="shared" si="135"/>
        <v>4.9876938828893047E-7</v>
      </c>
      <c r="R111" s="3">
        <f t="shared" si="135"/>
        <v>1.080291913379672E-6</v>
      </c>
      <c r="S111" s="3">
        <f t="shared" si="135"/>
        <v>1.6618144384704033E-6</v>
      </c>
      <c r="U111" s="3">
        <v>2026</v>
      </c>
      <c r="V111" s="3">
        <f t="shared" si="136"/>
        <v>1.5637435894251246E-4</v>
      </c>
      <c r="W111" s="3">
        <f t="shared" si="136"/>
        <v>3.3869351125387554E-4</v>
      </c>
      <c r="X111" s="3">
        <f t="shared" si="136"/>
        <v>5.2101266356523851E-4</v>
      </c>
      <c r="Z111" s="3">
        <v>2026</v>
      </c>
      <c r="AA111" s="3">
        <f t="shared" si="137"/>
        <v>4.3654508538118692E-5</v>
      </c>
      <c r="AB111" s="3">
        <f t="shared" si="137"/>
        <v>9.4551938558373689E-5</v>
      </c>
      <c r="AC111" s="3">
        <f t="shared" si="137"/>
        <v>1.4544936857862869E-4</v>
      </c>
      <c r="AE111" s="3">
        <v>2026</v>
      </c>
      <c r="AF111" s="3">
        <f t="shared" si="138"/>
        <v>2.9503443503607214E-5</v>
      </c>
      <c r="AG111" s="3">
        <f t="shared" si="138"/>
        <v>6.3901939818602224E-5</v>
      </c>
      <c r="AH111" s="3">
        <f t="shared" si="138"/>
        <v>9.8300436133597232E-5</v>
      </c>
      <c r="AJ111" s="3">
        <v>2026</v>
      </c>
      <c r="AK111" s="3">
        <f t="shared" si="139"/>
        <v>4.3669521437402173E-5</v>
      </c>
      <c r="AL111" s="3">
        <f t="shared" si="139"/>
        <v>9.4584455216519686E-5</v>
      </c>
      <c r="AM111" s="3">
        <f t="shared" si="139"/>
        <v>1.4549938899563721E-4</v>
      </c>
      <c r="AO111" s="3">
        <v>2026</v>
      </c>
      <c r="AP111" s="3">
        <f t="shared" si="140"/>
        <v>8.0143120222265541E-4</v>
      </c>
      <c r="AQ111" s="3">
        <f t="shared" si="140"/>
        <v>1.7358315630824842E-3</v>
      </c>
      <c r="AR111" s="3">
        <f t="shared" si="140"/>
        <v>2.6702319239423336E-3</v>
      </c>
      <c r="AT111" s="3">
        <v>2026</v>
      </c>
      <c r="AU111" s="3">
        <f t="shared" si="141"/>
        <v>1.0115151096014021E-3</v>
      </c>
      <c r="AV111" s="3">
        <f t="shared" si="141"/>
        <v>2.1908553708808159E-3</v>
      </c>
      <c r="AW111" s="3">
        <f t="shared" si="141"/>
        <v>3.3701956321602294E-3</v>
      </c>
      <c r="AY111" s="3">
        <v>2026</v>
      </c>
      <c r="AZ111" s="3">
        <f t="shared" si="142"/>
        <v>1.4783682371097718E-4</v>
      </c>
      <c r="BA111" s="3">
        <f t="shared" si="142"/>
        <v>3.2020193882104331E-4</v>
      </c>
      <c r="BB111" s="3">
        <f t="shared" si="142"/>
        <v>4.9256705393110954E-4</v>
      </c>
      <c r="BD111" s="3">
        <v>2026</v>
      </c>
      <c r="BE111" s="3">
        <f t="shared" si="143"/>
        <v>3.0704571078432927E-4</v>
      </c>
      <c r="BF111" s="3">
        <f t="shared" si="143"/>
        <v>6.6503479601293656E-4</v>
      </c>
      <c r="BG111" s="3">
        <f t="shared" si="143"/>
        <v>1.0230238812415336E-3</v>
      </c>
      <c r="BI111" s="3">
        <v>2026</v>
      </c>
      <c r="BJ111" s="3">
        <f t="shared" si="144"/>
        <v>1.4420574383035704E-4</v>
      </c>
      <c r="BK111" s="3">
        <f t="shared" si="144"/>
        <v>3.1233732979736567E-4</v>
      </c>
      <c r="BL111" s="3">
        <f t="shared" si="144"/>
        <v>4.8046891576437943E-4</v>
      </c>
      <c r="BN111" s="3">
        <v>2026</v>
      </c>
      <c r="BO111" s="3">
        <f t="shared" si="145"/>
        <v>6.2868930475543788E-3</v>
      </c>
      <c r="BP111" s="3">
        <f t="shared" si="145"/>
        <v>1.3616873607370371E-2</v>
      </c>
      <c r="BQ111" s="3">
        <f t="shared" si="145"/>
        <v>2.09468541671862E-2</v>
      </c>
      <c r="BS111" s="3">
        <v>2026</v>
      </c>
      <c r="BT111" s="3">
        <f t="shared" si="146"/>
        <v>0</v>
      </c>
      <c r="BU111" s="3">
        <f t="shared" si="146"/>
        <v>0</v>
      </c>
      <c r="BV111" s="3">
        <f t="shared" si="146"/>
        <v>0</v>
      </c>
      <c r="BX111" s="3">
        <v>2026</v>
      </c>
      <c r="BY111" s="3">
        <f t="shared" si="147"/>
        <v>0</v>
      </c>
      <c r="BZ111" s="3">
        <f t="shared" si="147"/>
        <v>0</v>
      </c>
      <c r="CA111" s="3">
        <f t="shared" si="147"/>
        <v>0</v>
      </c>
      <c r="CC111" s="3">
        <v>2026</v>
      </c>
      <c r="CD111" s="3">
        <f t="shared" si="148"/>
        <v>1.181429565983353E-3</v>
      </c>
      <c r="CE111" s="3">
        <f t="shared" si="148"/>
        <v>2.5588755772239695E-3</v>
      </c>
      <c r="CF111" s="3">
        <f t="shared" si="148"/>
        <v>3.9363215884645041E-3</v>
      </c>
    </row>
    <row r="112" spans="1:84" x14ac:dyDescent="0.25">
      <c r="A112" s="3">
        <v>2027</v>
      </c>
      <c r="B112" s="3">
        <f t="shared" si="132"/>
        <v>1.711801379854299E-2</v>
      </c>
      <c r="C112" s="3">
        <f t="shared" si="115"/>
        <v>3.8955940193977946E-2</v>
      </c>
      <c r="D112" s="3">
        <f t="shared" si="115"/>
        <v>6.0793866589412722E-2</v>
      </c>
      <c r="F112" s="3">
        <v>2027</v>
      </c>
      <c r="G112" s="3">
        <f t="shared" si="133"/>
        <v>2.319647460025955E-4</v>
      </c>
      <c r="H112" s="3">
        <f t="shared" si="133"/>
        <v>5.278886253239015E-4</v>
      </c>
      <c r="I112" s="3">
        <f t="shared" si="133"/>
        <v>8.238125046452075E-4</v>
      </c>
      <c r="K112" s="3">
        <v>2027</v>
      </c>
      <c r="L112" s="3">
        <f t="shared" si="134"/>
        <v>3.347305311877196E-3</v>
      </c>
      <c r="M112" s="3">
        <f t="shared" si="134"/>
        <v>7.6175558143066289E-3</v>
      </c>
      <c r="N112" s="3">
        <f t="shared" si="134"/>
        <v>1.1887806316736102E-2</v>
      </c>
      <c r="P112" s="3">
        <v>2027</v>
      </c>
      <c r="Q112" s="3">
        <f t="shared" si="135"/>
        <v>6.6502585105191397E-7</v>
      </c>
      <c r="R112" s="3">
        <f t="shared" si="135"/>
        <v>1.5134178290727108E-6</v>
      </c>
      <c r="S112" s="3">
        <f t="shared" si="135"/>
        <v>2.3618098070935079E-6</v>
      </c>
      <c r="U112" s="3">
        <v>2027</v>
      </c>
      <c r="V112" s="3">
        <f t="shared" si="136"/>
        <v>2.0849914525668676E-4</v>
      </c>
      <c r="W112" s="3">
        <f t="shared" si="136"/>
        <v>4.744873049352402E-4</v>
      </c>
      <c r="X112" s="3">
        <f t="shared" si="136"/>
        <v>7.4047546461379892E-4</v>
      </c>
      <c r="Z112" s="3">
        <v>2027</v>
      </c>
      <c r="AA112" s="3">
        <f t="shared" si="137"/>
        <v>5.8206011384157829E-5</v>
      </c>
      <c r="AB112" s="3">
        <f t="shared" si="137"/>
        <v>1.3246103929442219E-4</v>
      </c>
      <c r="AC112" s="3">
        <f t="shared" si="137"/>
        <v>2.0671606720468528E-4</v>
      </c>
      <c r="AE112" s="3">
        <v>2027</v>
      </c>
      <c r="AF112" s="3">
        <f t="shared" si="138"/>
        <v>3.9337924671475849E-5</v>
      </c>
      <c r="AG112" s="3">
        <f t="shared" si="138"/>
        <v>8.9522409485828493E-5</v>
      </c>
      <c r="AH112" s="3">
        <f t="shared" si="138"/>
        <v>1.3970689430018116E-4</v>
      </c>
      <c r="AJ112" s="3">
        <v>2027</v>
      </c>
      <c r="AK112" s="3">
        <f t="shared" si="139"/>
        <v>5.8226028583203758E-5</v>
      </c>
      <c r="AL112" s="3">
        <f t="shared" si="139"/>
        <v>1.3250659299113201E-4</v>
      </c>
      <c r="AM112" s="3">
        <f t="shared" si="139"/>
        <v>2.0678715739906028E-4</v>
      </c>
      <c r="AO112" s="3">
        <v>2027</v>
      </c>
      <c r="AP112" s="3">
        <f t="shared" si="140"/>
        <v>1.0685749362968808E-3</v>
      </c>
      <c r="AQ112" s="3">
        <f t="shared" si="140"/>
        <v>2.4317857083809629E-3</v>
      </c>
      <c r="AR112" s="3">
        <f t="shared" si="140"/>
        <v>3.7949964804650247E-3</v>
      </c>
      <c r="AT112" s="3">
        <v>2027</v>
      </c>
      <c r="AU112" s="3">
        <f t="shared" si="141"/>
        <v>1.3486868128018694E-3</v>
      </c>
      <c r="AV112" s="3">
        <f t="shared" si="141"/>
        <v>3.0692440979565396E-3</v>
      </c>
      <c r="AW112" s="3">
        <f t="shared" si="141"/>
        <v>4.7898013831112101E-3</v>
      </c>
      <c r="AY112" s="3">
        <v>2027</v>
      </c>
      <c r="AZ112" s="3">
        <f t="shared" si="142"/>
        <v>1.9711576494796786E-4</v>
      </c>
      <c r="BA112" s="3">
        <f t="shared" si="142"/>
        <v>4.485818297013413E-4</v>
      </c>
      <c r="BB112" s="3">
        <f t="shared" si="142"/>
        <v>7.000478944547148E-4</v>
      </c>
      <c r="BD112" s="3">
        <v>2027</v>
      </c>
      <c r="BE112" s="3">
        <f t="shared" si="143"/>
        <v>4.0939428104577578E-4</v>
      </c>
      <c r="BF112" s="3">
        <f t="shared" si="143"/>
        <v>9.3166995399509146E-4</v>
      </c>
      <c r="BG112" s="3">
        <f t="shared" si="143"/>
        <v>1.4539456269444071E-3</v>
      </c>
      <c r="BI112" s="3">
        <v>2027</v>
      </c>
      <c r="BJ112" s="3">
        <f t="shared" si="144"/>
        <v>1.9227432510714098E-4</v>
      </c>
      <c r="BK112" s="3">
        <f t="shared" si="144"/>
        <v>4.3756403037534058E-4</v>
      </c>
      <c r="BL112" s="3">
        <f t="shared" si="144"/>
        <v>6.828537356435453E-4</v>
      </c>
      <c r="BN112" s="3">
        <v>2027</v>
      </c>
      <c r="BO112" s="3">
        <f t="shared" si="145"/>
        <v>8.3825240634058384E-3</v>
      </c>
      <c r="BP112" s="3">
        <f t="shared" si="145"/>
        <v>1.9076343197971544E-2</v>
      </c>
      <c r="BQ112" s="3">
        <f t="shared" si="145"/>
        <v>2.9770162332537084E-2</v>
      </c>
      <c r="BS112" s="3">
        <v>2027</v>
      </c>
      <c r="BT112" s="3">
        <f t="shared" si="146"/>
        <v>0</v>
      </c>
      <c r="BU112" s="3">
        <f t="shared" si="146"/>
        <v>0</v>
      </c>
      <c r="BV112" s="3">
        <f t="shared" si="146"/>
        <v>0</v>
      </c>
      <c r="BX112" s="3">
        <v>2027</v>
      </c>
      <c r="BY112" s="3">
        <f t="shared" si="147"/>
        <v>0</v>
      </c>
      <c r="BZ112" s="3">
        <f t="shared" si="147"/>
        <v>0</v>
      </c>
      <c r="CA112" s="3">
        <f t="shared" si="147"/>
        <v>0</v>
      </c>
      <c r="CC112" s="3">
        <v>2027</v>
      </c>
      <c r="CD112" s="3">
        <f t="shared" si="148"/>
        <v>1.5752394213111509E-3</v>
      </c>
      <c r="CE112" s="3">
        <f t="shared" si="148"/>
        <v>3.5848161714309005E-3</v>
      </c>
      <c r="CF112" s="3">
        <f t="shared" si="148"/>
        <v>5.5943929215506094E-3</v>
      </c>
    </row>
    <row r="113" spans="1:84" x14ac:dyDescent="0.25">
      <c r="A113" s="3">
        <v>2028</v>
      </c>
      <c r="B113" s="3">
        <f t="shared" si="132"/>
        <v>2.1397517248178712E-2</v>
      </c>
      <c r="C113" s="3">
        <f t="shared" si="115"/>
        <v>5.1247124944922118E-2</v>
      </c>
      <c r="D113" s="3">
        <f t="shared" si="115"/>
        <v>8.1096732641665545E-2</v>
      </c>
      <c r="F113" s="3">
        <v>2028</v>
      </c>
      <c r="G113" s="3">
        <f t="shared" si="133"/>
        <v>2.8995593250324503E-4</v>
      </c>
      <c r="H113" s="3">
        <f t="shared" si="133"/>
        <v>6.9444542229683479E-4</v>
      </c>
      <c r="I113" s="3">
        <f t="shared" si="133"/>
        <v>1.0989349120904218E-3</v>
      </c>
      <c r="K113" s="3">
        <v>2028</v>
      </c>
      <c r="L113" s="3">
        <f t="shared" si="134"/>
        <v>4.1841316398464742E-3</v>
      </c>
      <c r="M113" s="3">
        <f t="shared" si="134"/>
        <v>1.0021009187477864E-2</v>
      </c>
      <c r="N113" s="3">
        <f t="shared" si="134"/>
        <v>1.5857886735109211E-2</v>
      </c>
      <c r="P113" s="3">
        <v>2028</v>
      </c>
      <c r="Q113" s="3">
        <f t="shared" si="135"/>
        <v>8.312823138148873E-7</v>
      </c>
      <c r="R113" s="3">
        <f t="shared" si="135"/>
        <v>1.9909239051648289E-6</v>
      </c>
      <c r="S113" s="3">
        <f t="shared" si="135"/>
        <v>3.15056549651477E-6</v>
      </c>
      <c r="U113" s="3">
        <v>2028</v>
      </c>
      <c r="V113" s="3">
        <f t="shared" si="136"/>
        <v>2.6062393157085586E-4</v>
      </c>
      <c r="W113" s="3">
        <f t="shared" si="136"/>
        <v>6.2419518255022615E-4</v>
      </c>
      <c r="X113" s="3">
        <f t="shared" si="136"/>
        <v>9.8776643352959628E-4</v>
      </c>
      <c r="Z113" s="3">
        <v>2028</v>
      </c>
      <c r="AA113" s="3">
        <f t="shared" si="137"/>
        <v>7.2757514230196952E-5</v>
      </c>
      <c r="AB113" s="3">
        <f t="shared" si="137"/>
        <v>1.7425448846193774E-4</v>
      </c>
      <c r="AC113" s="3">
        <f t="shared" si="137"/>
        <v>2.7575146269367859E-4</v>
      </c>
      <c r="AE113" s="3">
        <v>2028</v>
      </c>
      <c r="AF113" s="3">
        <f t="shared" si="138"/>
        <v>4.9172405839345138E-5</v>
      </c>
      <c r="AG113" s="3">
        <f t="shared" si="138"/>
        <v>1.1776807545771801E-4</v>
      </c>
      <c r="AH113" s="3">
        <f t="shared" si="138"/>
        <v>1.8636374507609153E-4</v>
      </c>
      <c r="AJ113" s="3">
        <v>2028</v>
      </c>
      <c r="AK113" s="3">
        <f t="shared" si="139"/>
        <v>7.2782535729004041E-5</v>
      </c>
      <c r="AL113" s="3">
        <f t="shared" si="139"/>
        <v>1.7431441503476349E-4</v>
      </c>
      <c r="AM113" s="3">
        <f t="shared" si="139"/>
        <v>2.7584629434052293E-4</v>
      </c>
      <c r="AO113" s="3">
        <v>2028</v>
      </c>
      <c r="AP113" s="3">
        <f t="shared" si="140"/>
        <v>1.3357186703710855E-3</v>
      </c>
      <c r="AQ113" s="3">
        <f t="shared" si="140"/>
        <v>3.1990506561035297E-3</v>
      </c>
      <c r="AR113" s="3">
        <f t="shared" si="140"/>
        <v>5.062382641835954E-3</v>
      </c>
      <c r="AT113" s="3">
        <v>2028</v>
      </c>
      <c r="AU113" s="3">
        <f t="shared" si="141"/>
        <v>1.6858585160023369E-3</v>
      </c>
      <c r="AV113" s="3">
        <f t="shared" si="141"/>
        <v>4.037636750421931E-3</v>
      </c>
      <c r="AW113" s="3">
        <f t="shared" si="141"/>
        <v>6.389414984841483E-3</v>
      </c>
      <c r="AY113" s="3">
        <v>2028</v>
      </c>
      <c r="AZ113" s="3">
        <f t="shared" si="142"/>
        <v>2.4639470618495853E-4</v>
      </c>
      <c r="BA113" s="3">
        <f t="shared" si="142"/>
        <v>5.9011614044628211E-4</v>
      </c>
      <c r="BB113" s="3">
        <f t="shared" si="142"/>
        <v>9.3383757470760591E-4</v>
      </c>
      <c r="BD113" s="3">
        <v>2028</v>
      </c>
      <c r="BE113" s="3">
        <f t="shared" si="143"/>
        <v>5.1174285130722234E-4</v>
      </c>
      <c r="BF113" s="3">
        <f t="shared" si="143"/>
        <v>1.2256258301576661E-3</v>
      </c>
      <c r="BG113" s="3">
        <f t="shared" si="143"/>
        <v>1.9395088090080996E-3</v>
      </c>
      <c r="BI113" s="3">
        <v>2028</v>
      </c>
      <c r="BJ113" s="3">
        <f t="shared" si="144"/>
        <v>2.4034290638392494E-4</v>
      </c>
      <c r="BK113" s="3">
        <f t="shared" si="144"/>
        <v>5.756220598037413E-4</v>
      </c>
      <c r="BL113" s="3">
        <f t="shared" si="144"/>
        <v>9.109012132235575E-4</v>
      </c>
      <c r="BN113" s="3">
        <v>2028</v>
      </c>
      <c r="BO113" s="3">
        <f t="shared" si="145"/>
        <v>1.0478155079257298E-2</v>
      </c>
      <c r="BP113" s="3">
        <f t="shared" si="145"/>
        <v>2.5095216249196962E-2</v>
      </c>
      <c r="BQ113" s="3">
        <f t="shared" si="145"/>
        <v>3.9712277419136799E-2</v>
      </c>
      <c r="BS113" s="3">
        <v>2028</v>
      </c>
      <c r="BT113" s="3">
        <f t="shared" si="146"/>
        <v>0</v>
      </c>
      <c r="BU113" s="3">
        <f t="shared" si="146"/>
        <v>0</v>
      </c>
      <c r="BV113" s="3">
        <f t="shared" si="146"/>
        <v>0</v>
      </c>
      <c r="BX113" s="3">
        <v>2028</v>
      </c>
      <c r="BY113" s="3">
        <f t="shared" si="147"/>
        <v>0</v>
      </c>
      <c r="BZ113" s="3">
        <f t="shared" si="147"/>
        <v>0</v>
      </c>
      <c r="CA113" s="3">
        <f t="shared" si="147"/>
        <v>0</v>
      </c>
      <c r="CC113" s="3">
        <v>2028</v>
      </c>
      <c r="CD113" s="3">
        <f t="shared" si="148"/>
        <v>1.9690492766389488E-3</v>
      </c>
      <c r="CE113" s="3">
        <f t="shared" si="148"/>
        <v>4.715879563607501E-3</v>
      </c>
      <c r="CF113" s="3">
        <f t="shared" si="148"/>
        <v>7.4627098505760129E-3</v>
      </c>
    </row>
    <row r="114" spans="1:84" x14ac:dyDescent="0.25">
      <c r="A114" s="3">
        <v>2029</v>
      </c>
      <c r="B114" s="3">
        <f t="shared" si="132"/>
        <v>2.5677020697814454E-2</v>
      </c>
      <c r="C114" s="3">
        <f t="shared" si="115"/>
        <v>6.4825524572348012E-2</v>
      </c>
      <c r="D114" s="3">
        <f t="shared" si="115"/>
        <v>0.10397402844688164</v>
      </c>
      <c r="F114" s="3">
        <v>2029</v>
      </c>
      <c r="G114" s="3">
        <f t="shared" si="133"/>
        <v>3.479471190038945E-4</v>
      </c>
      <c r="H114" s="3">
        <f t="shared" si="133"/>
        <v>8.7844515835065718E-4</v>
      </c>
      <c r="I114" s="3">
        <f t="shared" si="133"/>
        <v>1.4089431976974198E-3</v>
      </c>
      <c r="K114" s="3">
        <v>2029</v>
      </c>
      <c r="L114" s="3">
        <f t="shared" si="134"/>
        <v>5.0209579678157533E-3</v>
      </c>
      <c r="M114" s="3">
        <f t="shared" si="134"/>
        <v>1.2676168234232607E-2</v>
      </c>
      <c r="N114" s="3">
        <f t="shared" si="134"/>
        <v>2.0331378500649422E-2</v>
      </c>
      <c r="P114" s="3">
        <v>2029</v>
      </c>
      <c r="Q114" s="3">
        <f t="shared" si="135"/>
        <v>9.975387765778709E-7</v>
      </c>
      <c r="R114" s="3">
        <f t="shared" si="135"/>
        <v>2.5184376035660124E-6</v>
      </c>
      <c r="S114" s="3">
        <f t="shared" si="135"/>
        <v>4.0393364305541542E-6</v>
      </c>
      <c r="U114" s="3">
        <v>2029</v>
      </c>
      <c r="V114" s="3">
        <f t="shared" si="136"/>
        <v>3.1274871788502493E-4</v>
      </c>
      <c r="W114" s="3">
        <f t="shared" si="136"/>
        <v>7.8958146799141453E-4</v>
      </c>
      <c r="X114" s="3">
        <f t="shared" si="136"/>
        <v>1.2664142180977989E-3</v>
      </c>
      <c r="Z114" s="3">
        <v>2029</v>
      </c>
      <c r="AA114" s="3">
        <f t="shared" si="137"/>
        <v>8.7309017076236096E-5</v>
      </c>
      <c r="AB114" s="3">
        <f t="shared" si="137"/>
        <v>2.2042482648093554E-4</v>
      </c>
      <c r="AC114" s="3">
        <f t="shared" si="137"/>
        <v>3.5354063588563495E-4</v>
      </c>
      <c r="AE114" s="3">
        <v>2029</v>
      </c>
      <c r="AF114" s="3">
        <f t="shared" si="138"/>
        <v>5.9006887007213777E-5</v>
      </c>
      <c r="AG114" s="3">
        <f t="shared" si="138"/>
        <v>1.4897181603119254E-4</v>
      </c>
      <c r="AH114" s="3">
        <f t="shared" si="138"/>
        <v>2.3893674505516999E-4</v>
      </c>
      <c r="AJ114" s="3">
        <v>2029</v>
      </c>
      <c r="AK114" s="3">
        <f t="shared" si="139"/>
        <v>8.7339042874804345E-5</v>
      </c>
      <c r="AL114" s="3">
        <f t="shared" si="139"/>
        <v>2.2050063115336185E-4</v>
      </c>
      <c r="AM114" s="3">
        <f t="shared" si="139"/>
        <v>3.5366221943191933E-4</v>
      </c>
      <c r="AO114" s="3">
        <v>2029</v>
      </c>
      <c r="AP114" s="3">
        <f t="shared" si="140"/>
        <v>1.6028624044453108E-3</v>
      </c>
      <c r="AQ114" s="3">
        <f t="shared" si="140"/>
        <v>4.0466687085042871E-3</v>
      </c>
      <c r="AR114" s="3">
        <f t="shared" si="140"/>
        <v>6.490475012563242E-3</v>
      </c>
      <c r="AT114" s="3">
        <v>2029</v>
      </c>
      <c r="AU114" s="3">
        <f t="shared" si="141"/>
        <v>2.0230302192028042E-3</v>
      </c>
      <c r="AV114" s="3">
        <f t="shared" si="141"/>
        <v>5.1074459427723979E-3</v>
      </c>
      <c r="AW114" s="3">
        <f t="shared" si="141"/>
        <v>8.191861666341952E-3</v>
      </c>
      <c r="AY114" s="3">
        <v>2029</v>
      </c>
      <c r="AZ114" s="3">
        <f t="shared" si="142"/>
        <v>2.9567364742194921E-4</v>
      </c>
      <c r="BA114" s="3">
        <f t="shared" si="142"/>
        <v>7.4647286855903869E-4</v>
      </c>
      <c r="BB114" s="3">
        <f t="shared" si="142"/>
        <v>1.1972720896961332E-3</v>
      </c>
      <c r="BD114" s="3">
        <v>2029</v>
      </c>
      <c r="BE114" s="3">
        <f t="shared" si="143"/>
        <v>6.1409142156866885E-4</v>
      </c>
      <c r="BF114" s="3">
        <f t="shared" si="143"/>
        <v>1.5503667270072431E-3</v>
      </c>
      <c r="BG114" s="3">
        <f t="shared" si="143"/>
        <v>2.486642032445818E-3</v>
      </c>
      <c r="BI114" s="3">
        <v>2029</v>
      </c>
      <c r="BJ114" s="3">
        <f t="shared" si="144"/>
        <v>2.8841148766070888E-4</v>
      </c>
      <c r="BK114" s="3">
        <f t="shared" si="144"/>
        <v>7.2813844722601504E-4</v>
      </c>
      <c r="BL114" s="3">
        <f t="shared" si="144"/>
        <v>1.167865406791316E-3</v>
      </c>
      <c r="BN114" s="3">
        <v>2029</v>
      </c>
      <c r="BO114" s="3">
        <f t="shared" si="145"/>
        <v>1.2573786095108758E-2</v>
      </c>
      <c r="BP114" s="3">
        <f t="shared" si="145"/>
        <v>3.1744425845530264E-2</v>
      </c>
      <c r="BQ114" s="3">
        <f t="shared" si="145"/>
        <v>5.0915065595951929E-2</v>
      </c>
      <c r="BS114" s="3">
        <v>2029</v>
      </c>
      <c r="BT114" s="3">
        <f t="shared" si="146"/>
        <v>0</v>
      </c>
      <c r="BU114" s="3">
        <f t="shared" si="146"/>
        <v>0</v>
      </c>
      <c r="BV114" s="3">
        <f t="shared" si="146"/>
        <v>0</v>
      </c>
      <c r="BX114" s="3">
        <v>2029</v>
      </c>
      <c r="BY114" s="3">
        <f t="shared" si="147"/>
        <v>0</v>
      </c>
      <c r="BZ114" s="3">
        <f t="shared" si="147"/>
        <v>0</v>
      </c>
      <c r="CA114" s="3">
        <f t="shared" si="147"/>
        <v>0</v>
      </c>
      <c r="CC114" s="3">
        <v>2029</v>
      </c>
      <c r="CD114" s="3">
        <f t="shared" si="148"/>
        <v>2.3628591319667467E-3</v>
      </c>
      <c r="CE114" s="3">
        <f t="shared" si="148"/>
        <v>5.9653954609050356E-3</v>
      </c>
      <c r="CF114" s="3">
        <f t="shared" si="148"/>
        <v>9.5679317898433262E-3</v>
      </c>
    </row>
    <row r="115" spans="1:84" x14ac:dyDescent="0.25">
      <c r="A115" s="3">
        <v>2030</v>
      </c>
      <c r="B115" s="3">
        <f t="shared" si="132"/>
        <v>2.9956524147450002E-2</v>
      </c>
      <c r="C115" s="3">
        <f t="shared" si="115"/>
        <v>7.9854359592410606E-2</v>
      </c>
      <c r="D115" s="3">
        <f t="shared" si="115"/>
        <v>0.12975219503737095</v>
      </c>
      <c r="F115" s="3">
        <v>2030</v>
      </c>
      <c r="G115" s="3">
        <f t="shared" si="133"/>
        <v>4.0593830550454408E-4</v>
      </c>
      <c r="H115" s="3">
        <f t="shared" si="133"/>
        <v>1.0820996207883762E-3</v>
      </c>
      <c r="I115" s="3">
        <f t="shared" si="133"/>
        <v>1.7582609360722084E-3</v>
      </c>
      <c r="K115" s="3">
        <v>2030</v>
      </c>
      <c r="L115" s="3">
        <f t="shared" si="134"/>
        <v>5.8577842957850722E-3</v>
      </c>
      <c r="M115" s="3">
        <f t="shared" si="134"/>
        <v>1.5614949560502087E-2</v>
      </c>
      <c r="N115" s="3">
        <f t="shared" si="134"/>
        <v>2.5372114825219057E-2</v>
      </c>
      <c r="P115" s="3">
        <v>2030</v>
      </c>
      <c r="Q115" s="3">
        <f t="shared" si="135"/>
        <v>1.1637952393408443E-6</v>
      </c>
      <c r="R115" s="3">
        <f t="shared" si="135"/>
        <v>3.1022999556565673E-6</v>
      </c>
      <c r="S115" s="3">
        <f t="shared" si="135"/>
        <v>5.0408046719722894E-6</v>
      </c>
      <c r="U115" s="3">
        <v>2030</v>
      </c>
      <c r="V115" s="3">
        <f t="shared" si="136"/>
        <v>3.6487350419919925E-4</v>
      </c>
      <c r="W115" s="3">
        <f t="shared" si="136"/>
        <v>9.7263420370970383E-4</v>
      </c>
      <c r="X115" s="3">
        <f t="shared" si="136"/>
        <v>1.5803949032202084E-3</v>
      </c>
      <c r="Z115" s="3">
        <v>2030</v>
      </c>
      <c r="AA115" s="3">
        <f t="shared" si="137"/>
        <v>1.0186051992227651E-4</v>
      </c>
      <c r="AB115" s="3">
        <f t="shared" si="137"/>
        <v>2.7152704853562564E-4</v>
      </c>
      <c r="AC115" s="3">
        <f t="shared" si="137"/>
        <v>4.4119357714897606E-4</v>
      </c>
      <c r="AE115" s="3">
        <v>2030</v>
      </c>
      <c r="AF115" s="3">
        <f t="shared" si="138"/>
        <v>6.8841368175083059E-5</v>
      </c>
      <c r="AG115" s="3">
        <f t="shared" si="138"/>
        <v>1.8350871890304197E-4</v>
      </c>
      <c r="AH115" s="3">
        <f t="shared" si="138"/>
        <v>2.9817606963100087E-4</v>
      </c>
      <c r="AJ115" s="3">
        <v>2030</v>
      </c>
      <c r="AK115" s="3">
        <f t="shared" si="139"/>
        <v>1.0189555002060592E-4</v>
      </c>
      <c r="AL115" s="3">
        <f t="shared" si="139"/>
        <v>2.7162042739542952E-4</v>
      </c>
      <c r="AM115" s="3">
        <f t="shared" si="139"/>
        <v>4.4134530477025184E-4</v>
      </c>
      <c r="AO115" s="3">
        <v>2030</v>
      </c>
      <c r="AP115" s="3">
        <f t="shared" si="140"/>
        <v>1.8700061385195155E-3</v>
      </c>
      <c r="AQ115" s="3">
        <f t="shared" si="140"/>
        <v>4.9848287434930581E-3</v>
      </c>
      <c r="AR115" s="3">
        <f t="shared" si="140"/>
        <v>8.0996513484666004E-3</v>
      </c>
      <c r="AT115" s="3">
        <v>2030</v>
      </c>
      <c r="AU115" s="3">
        <f t="shared" si="141"/>
        <v>2.3602019224032715E-3</v>
      </c>
      <c r="AV115" s="3">
        <f t="shared" si="141"/>
        <v>6.2915314238261837E-3</v>
      </c>
      <c r="AW115" s="3">
        <f t="shared" si="141"/>
        <v>1.0222860925249098E-2</v>
      </c>
      <c r="AY115" s="3">
        <v>2030</v>
      </c>
      <c r="AZ115" s="3">
        <f t="shared" si="142"/>
        <v>3.4495258865893983E-4</v>
      </c>
      <c r="BA115" s="3">
        <f t="shared" si="142"/>
        <v>9.195315157899829E-4</v>
      </c>
      <c r="BB115" s="3">
        <f t="shared" si="142"/>
        <v>1.4941104429210209E-3</v>
      </c>
      <c r="BD115" s="3">
        <v>2030</v>
      </c>
      <c r="BE115" s="3">
        <f t="shared" si="143"/>
        <v>7.1643999183010505E-4</v>
      </c>
      <c r="BF115" s="3">
        <f t="shared" si="143"/>
        <v>1.9097962251022685E-3</v>
      </c>
      <c r="BG115" s="3">
        <f t="shared" si="143"/>
        <v>3.1031524583744318E-3</v>
      </c>
      <c r="BI115" s="3">
        <v>2030</v>
      </c>
      <c r="BJ115" s="3">
        <f t="shared" si="144"/>
        <v>3.3648006893749282E-4</v>
      </c>
      <c r="BK115" s="3">
        <f t="shared" si="144"/>
        <v>8.9694653119163281E-4</v>
      </c>
      <c r="BL115" s="3">
        <f t="shared" si="144"/>
        <v>1.4574129934457677E-3</v>
      </c>
      <c r="BN115" s="3">
        <v>2030</v>
      </c>
      <c r="BO115" s="3">
        <f t="shared" si="145"/>
        <v>1.4669417110960052E-2</v>
      </c>
      <c r="BP115" s="3">
        <f t="shared" si="145"/>
        <v>3.9103899478584267E-2</v>
      </c>
      <c r="BQ115" s="3">
        <f t="shared" si="145"/>
        <v>6.3538381846208317E-2</v>
      </c>
      <c r="BS115" s="3">
        <v>2030</v>
      </c>
      <c r="BT115" s="3">
        <f t="shared" si="146"/>
        <v>0</v>
      </c>
      <c r="BU115" s="3">
        <f t="shared" si="146"/>
        <v>0</v>
      </c>
      <c r="BV115" s="3">
        <f t="shared" si="146"/>
        <v>0</v>
      </c>
      <c r="BX115" s="3">
        <v>2030</v>
      </c>
      <c r="BY115" s="3">
        <f t="shared" si="147"/>
        <v>0</v>
      </c>
      <c r="BZ115" s="3">
        <f t="shared" si="147"/>
        <v>0</v>
      </c>
      <c r="CA115" s="3">
        <f t="shared" si="147"/>
        <v>0</v>
      </c>
      <c r="CC115" s="3">
        <v>2030</v>
      </c>
      <c r="CD115" s="3">
        <f t="shared" si="148"/>
        <v>2.7566689872945038E-3</v>
      </c>
      <c r="CE115" s="3">
        <f t="shared" si="148"/>
        <v>7.348383794633288E-3</v>
      </c>
      <c r="CF115" s="3">
        <f t="shared" si="148"/>
        <v>1.1940098601972031E-2</v>
      </c>
    </row>
    <row r="116" spans="1:84" x14ac:dyDescent="0.25">
      <c r="A116" s="3">
        <v>2031</v>
      </c>
      <c r="B116" s="3">
        <f t="shared" si="132"/>
        <v>3.4236027597085744E-2</v>
      </c>
      <c r="C116" s="3">
        <f t="shared" si="115"/>
        <v>8.5474773190415285E-2</v>
      </c>
      <c r="D116" s="3">
        <f t="shared" si="115"/>
        <v>0.1367135187837446</v>
      </c>
      <c r="F116" s="3">
        <v>2031</v>
      </c>
      <c r="G116" s="3">
        <f t="shared" si="133"/>
        <v>4.6392949200519101E-4</v>
      </c>
      <c r="H116" s="3">
        <f t="shared" si="133"/>
        <v>1.1582613664227724E-3</v>
      </c>
      <c r="I116" s="3">
        <f t="shared" si="133"/>
        <v>1.852593240840351E-3</v>
      </c>
      <c r="K116" s="3">
        <v>2031</v>
      </c>
      <c r="L116" s="3">
        <f t="shared" si="134"/>
        <v>6.6946106237543513E-3</v>
      </c>
      <c r="M116" s="3">
        <f t="shared" si="134"/>
        <v>1.6713981288888059E-2</v>
      </c>
      <c r="N116" s="3">
        <f t="shared" si="134"/>
        <v>2.6733351954021763E-2</v>
      </c>
      <c r="P116" s="3">
        <v>2031</v>
      </c>
      <c r="Q116" s="3">
        <f t="shared" si="135"/>
        <v>1.3300517021038279E-6</v>
      </c>
      <c r="R116" s="3">
        <f t="shared" si="135"/>
        <v>3.3206500738574928E-6</v>
      </c>
      <c r="S116" s="3">
        <f t="shared" si="135"/>
        <v>5.3112484456111482E-6</v>
      </c>
      <c r="U116" s="3">
        <v>2031</v>
      </c>
      <c r="V116" s="3">
        <f t="shared" si="136"/>
        <v>4.1699829051336832E-4</v>
      </c>
      <c r="W116" s="3">
        <f t="shared" si="136"/>
        <v>1.0410914117108313E-3</v>
      </c>
      <c r="X116" s="3">
        <f t="shared" si="136"/>
        <v>1.6651845329082942E-3</v>
      </c>
      <c r="Z116" s="3">
        <v>2031</v>
      </c>
      <c r="AA116" s="3">
        <f t="shared" si="137"/>
        <v>1.1641202276831566E-4</v>
      </c>
      <c r="AB116" s="3">
        <f t="shared" si="137"/>
        <v>2.9063801910260797E-4</v>
      </c>
      <c r="AC116" s="3">
        <f t="shared" si="137"/>
        <v>4.6486401543689894E-4</v>
      </c>
      <c r="AE116" s="3">
        <v>2031</v>
      </c>
      <c r="AF116" s="3">
        <f t="shared" si="138"/>
        <v>7.8675849342952348E-5</v>
      </c>
      <c r="AG116" s="3">
        <f t="shared" si="138"/>
        <v>1.9642466869387995E-4</v>
      </c>
      <c r="AH116" s="3">
        <f t="shared" si="138"/>
        <v>3.1417348804480694E-4</v>
      </c>
      <c r="AJ116" s="3">
        <v>2031</v>
      </c>
      <c r="AK116" s="3">
        <f t="shared" si="139"/>
        <v>1.1645205716640621E-4</v>
      </c>
      <c r="AL116" s="3">
        <f t="shared" si="139"/>
        <v>2.9073797027500688E-4</v>
      </c>
      <c r="AM116" s="3">
        <f t="shared" si="139"/>
        <v>4.6502388338360624E-4</v>
      </c>
      <c r="AO116" s="3">
        <v>2031</v>
      </c>
      <c r="AP116" s="3">
        <f t="shared" si="140"/>
        <v>2.1371498725937408E-3</v>
      </c>
      <c r="AQ116" s="3">
        <f t="shared" si="140"/>
        <v>5.3356774560324302E-3</v>
      </c>
      <c r="AR116" s="3">
        <f t="shared" si="140"/>
        <v>8.5342050394711187E-3</v>
      </c>
      <c r="AT116" s="3">
        <v>2031</v>
      </c>
      <c r="AU116" s="3">
        <f t="shared" si="141"/>
        <v>2.6973736256037388E-3</v>
      </c>
      <c r="AV116" s="3">
        <f t="shared" si="141"/>
        <v>6.7343501872253993E-3</v>
      </c>
      <c r="AW116" s="3">
        <f t="shared" si="141"/>
        <v>1.0771326748847019E-2</v>
      </c>
      <c r="AY116" s="3">
        <v>2031</v>
      </c>
      <c r="AZ116" s="3">
        <f t="shared" si="142"/>
        <v>3.9423152989593051E-4</v>
      </c>
      <c r="BA116" s="3">
        <f t="shared" si="142"/>
        <v>9.8425118120986504E-4</v>
      </c>
      <c r="BB116" s="3">
        <f t="shared" si="142"/>
        <v>1.5742708325237995E-3</v>
      </c>
      <c r="BD116" s="3">
        <v>2031</v>
      </c>
      <c r="BE116" s="3">
        <f t="shared" si="143"/>
        <v>8.1878856209155156E-4</v>
      </c>
      <c r="BF116" s="3">
        <f t="shared" si="143"/>
        <v>2.044213991743564E-3</v>
      </c>
      <c r="BG116" s="3">
        <f t="shared" si="143"/>
        <v>3.2696394213955768E-3</v>
      </c>
      <c r="BI116" s="3">
        <v>2031</v>
      </c>
      <c r="BJ116" s="3">
        <f t="shared" si="144"/>
        <v>3.8454865021427681E-4</v>
      </c>
      <c r="BK116" s="3">
        <f t="shared" si="144"/>
        <v>9.6007659079418519E-4</v>
      </c>
      <c r="BL116" s="3">
        <f t="shared" si="144"/>
        <v>1.5356045313740885E-3</v>
      </c>
      <c r="BN116" s="3">
        <v>2031</v>
      </c>
      <c r="BO116" s="3">
        <f t="shared" si="145"/>
        <v>1.6765048126811514E-2</v>
      </c>
      <c r="BP116" s="3">
        <f t="shared" si="145"/>
        <v>4.1856161089424755E-2</v>
      </c>
      <c r="BQ116" s="3">
        <f t="shared" si="145"/>
        <v>6.6947274052037833E-2</v>
      </c>
      <c r="BS116" s="3">
        <v>2031</v>
      </c>
      <c r="BT116" s="3">
        <f t="shared" si="146"/>
        <v>0</v>
      </c>
      <c r="BU116" s="3">
        <f t="shared" si="146"/>
        <v>0</v>
      </c>
      <c r="BV116" s="3">
        <f t="shared" si="146"/>
        <v>0</v>
      </c>
      <c r="BX116" s="3">
        <v>2031</v>
      </c>
      <c r="BY116" s="3">
        <f t="shared" si="147"/>
        <v>0</v>
      </c>
      <c r="BZ116" s="3">
        <f t="shared" si="147"/>
        <v>0</v>
      </c>
      <c r="CA116" s="3">
        <f t="shared" si="147"/>
        <v>0</v>
      </c>
      <c r="CC116" s="3">
        <v>2031</v>
      </c>
      <c r="CD116" s="3">
        <f t="shared" si="148"/>
        <v>3.1504788426223018E-3</v>
      </c>
      <c r="CE116" s="3">
        <f t="shared" si="148"/>
        <v>7.8655873188180712E-3</v>
      </c>
      <c r="CF116" s="3">
        <f t="shared" si="148"/>
        <v>1.2580695795013841E-2</v>
      </c>
    </row>
    <row r="117" spans="1:84" x14ac:dyDescent="0.25">
      <c r="A117" s="3">
        <v>2032</v>
      </c>
      <c r="B117" s="3">
        <f t="shared" si="132"/>
        <v>3.8515531046721542E-2</v>
      </c>
      <c r="C117" s="3">
        <f t="shared" si="115"/>
        <v>9.1200960562388703E-2</v>
      </c>
      <c r="D117" s="3">
        <f t="shared" si="115"/>
        <v>0.14388639007805581</v>
      </c>
      <c r="F117" s="3">
        <v>2032</v>
      </c>
      <c r="G117" s="3">
        <f t="shared" si="133"/>
        <v>5.2192067850584053E-4</v>
      </c>
      <c r="H117" s="3">
        <f t="shared" si="133"/>
        <v>1.2358564434530369E-3</v>
      </c>
      <c r="I117" s="3">
        <f t="shared" si="133"/>
        <v>1.9497922084002332E-3</v>
      </c>
      <c r="K117" s="3">
        <v>2032</v>
      </c>
      <c r="L117" s="3">
        <f t="shared" si="134"/>
        <v>7.5314369517236711E-3</v>
      </c>
      <c r="M117" s="3">
        <f t="shared" si="134"/>
        <v>1.7833696323154631E-2</v>
      </c>
      <c r="N117" s="3">
        <f t="shared" si="134"/>
        <v>2.8135955694585546E-2</v>
      </c>
      <c r="P117" s="3">
        <v>2032</v>
      </c>
      <c r="Q117" s="3">
        <f t="shared" si="135"/>
        <v>1.4963081648668012E-6</v>
      </c>
      <c r="R117" s="3">
        <f t="shared" si="135"/>
        <v>3.5431094476578186E-6</v>
      </c>
      <c r="S117" s="3">
        <f t="shared" si="135"/>
        <v>5.5899107304488455E-6</v>
      </c>
      <c r="U117" s="3">
        <v>2032</v>
      </c>
      <c r="V117" s="3">
        <f t="shared" si="136"/>
        <v>4.6912307682754254E-4</v>
      </c>
      <c r="W117" s="3">
        <f t="shared" si="136"/>
        <v>1.1108369550131591E-3</v>
      </c>
      <c r="X117" s="3">
        <f t="shared" si="136"/>
        <v>1.7525508331987759E-3</v>
      </c>
      <c r="Z117" s="3">
        <v>2032</v>
      </c>
      <c r="AA117" s="3">
        <f t="shared" si="137"/>
        <v>1.3096352561435477E-4</v>
      </c>
      <c r="AB117" s="3">
        <f t="shared" si="137"/>
        <v>3.10108649941173E-4</v>
      </c>
      <c r="AC117" s="3">
        <f t="shared" si="137"/>
        <v>4.8925377426799112E-4</v>
      </c>
      <c r="AE117" s="3">
        <v>2032</v>
      </c>
      <c r="AF117" s="3">
        <f t="shared" si="138"/>
        <v>8.8510330510821E-5</v>
      </c>
      <c r="AG117" s="3">
        <f t="shared" si="138"/>
        <v>2.0958369112162299E-4</v>
      </c>
      <c r="AH117" s="3">
        <f t="shared" si="138"/>
        <v>3.3065705173242497E-4</v>
      </c>
      <c r="AJ117" s="3">
        <v>2032</v>
      </c>
      <c r="AK117" s="3">
        <f t="shared" si="139"/>
        <v>1.3100856431220653E-4</v>
      </c>
      <c r="AL117" s="3">
        <f t="shared" si="139"/>
        <v>3.1021529711427288E-4</v>
      </c>
      <c r="AM117" s="3">
        <f t="shared" si="139"/>
        <v>4.8942202991633925E-4</v>
      </c>
      <c r="AO117" s="3">
        <v>2032</v>
      </c>
      <c r="AP117" s="3">
        <f t="shared" si="140"/>
        <v>2.4042936066679659E-3</v>
      </c>
      <c r="AQ117" s="3">
        <f t="shared" si="140"/>
        <v>5.6931289909033303E-3</v>
      </c>
      <c r="AR117" s="3">
        <f t="shared" si="140"/>
        <v>8.9819643751386947E-3</v>
      </c>
      <c r="AT117" s="3">
        <v>2032</v>
      </c>
      <c r="AU117" s="3">
        <f t="shared" si="141"/>
        <v>3.0345453288042066E-3</v>
      </c>
      <c r="AV117" s="3">
        <f t="shared" si="141"/>
        <v>7.1855026098779865E-3</v>
      </c>
      <c r="AW117" s="3">
        <f t="shared" si="141"/>
        <v>1.1336459890951767E-2</v>
      </c>
      <c r="AY117" s="3">
        <v>2032</v>
      </c>
      <c r="AZ117" s="3">
        <f t="shared" si="142"/>
        <v>4.4351047113292633E-4</v>
      </c>
      <c r="BA117" s="3">
        <f t="shared" si="142"/>
        <v>1.0501888429821687E-3</v>
      </c>
      <c r="BB117" s="3">
        <f t="shared" si="142"/>
        <v>1.6568672148314109E-3</v>
      </c>
      <c r="BD117" s="3">
        <v>2032</v>
      </c>
      <c r="BE117" s="3">
        <f t="shared" si="143"/>
        <v>9.2113713235299807E-4</v>
      </c>
      <c r="BF117" s="3">
        <f t="shared" si="143"/>
        <v>2.1811614431168063E-3</v>
      </c>
      <c r="BG117" s="3">
        <f t="shared" si="143"/>
        <v>3.4411857538806248E-3</v>
      </c>
      <c r="BI117" s="3">
        <v>2032</v>
      </c>
      <c r="BJ117" s="3">
        <f t="shared" si="144"/>
        <v>4.3261723149106589E-4</v>
      </c>
      <c r="BK117" s="3">
        <f t="shared" si="144"/>
        <v>1.0243947310492705E-3</v>
      </c>
      <c r="BL117" s="3">
        <f t="shared" si="144"/>
        <v>1.6161722306074801E-3</v>
      </c>
      <c r="BN117" s="3">
        <v>2032</v>
      </c>
      <c r="BO117" s="3">
        <f t="shared" si="145"/>
        <v>1.8860679142662973E-2</v>
      </c>
      <c r="BP117" s="3">
        <f t="shared" si="145"/>
        <v>4.4660219083654369E-2</v>
      </c>
      <c r="BQ117" s="3">
        <f t="shared" si="145"/>
        <v>7.0459759024645768E-2</v>
      </c>
      <c r="BS117" s="3">
        <v>2032</v>
      </c>
      <c r="BT117" s="3">
        <f t="shared" si="146"/>
        <v>0</v>
      </c>
      <c r="BU117" s="3">
        <f t="shared" si="146"/>
        <v>0</v>
      </c>
      <c r="BV117" s="3">
        <f t="shared" si="146"/>
        <v>0</v>
      </c>
      <c r="BX117" s="3">
        <v>2032</v>
      </c>
      <c r="BY117" s="3">
        <f t="shared" si="147"/>
        <v>0</v>
      </c>
      <c r="BZ117" s="3">
        <f t="shared" si="147"/>
        <v>0</v>
      </c>
      <c r="CA117" s="3">
        <f t="shared" si="147"/>
        <v>0</v>
      </c>
      <c r="CC117" s="3">
        <v>2032</v>
      </c>
      <c r="CD117" s="3">
        <f t="shared" si="148"/>
        <v>3.5442886979500997E-3</v>
      </c>
      <c r="CE117" s="3">
        <f t="shared" si="148"/>
        <v>8.3925243915592123E-3</v>
      </c>
      <c r="CF117" s="3">
        <f t="shared" si="148"/>
        <v>1.3240760085168325E-2</v>
      </c>
    </row>
    <row r="118" spans="1:84" x14ac:dyDescent="0.25">
      <c r="A118" s="3">
        <v>2033</v>
      </c>
      <c r="B118" s="3">
        <f t="shared" si="132"/>
        <v>4.2795034496357257E-2</v>
      </c>
      <c r="C118" s="3">
        <f t="shared" si="115"/>
        <v>9.7036136065733816E-2</v>
      </c>
      <c r="D118" s="3">
        <f t="shared" si="115"/>
        <v>0.1512772376351105</v>
      </c>
      <c r="F118" s="3">
        <v>2033</v>
      </c>
      <c r="G118" s="3">
        <f t="shared" si="133"/>
        <v>5.7991186500649006E-4</v>
      </c>
      <c r="H118" s="3">
        <f t="shared" si="133"/>
        <v>1.3149284093623796E-3</v>
      </c>
      <c r="I118" s="3">
        <f t="shared" si="133"/>
        <v>2.0499449537182694E-3</v>
      </c>
      <c r="K118" s="3">
        <v>2033</v>
      </c>
      <c r="L118" s="3">
        <f t="shared" si="134"/>
        <v>8.3682632796929484E-3</v>
      </c>
      <c r="M118" s="3">
        <f t="shared" si="134"/>
        <v>1.8974723207929384E-2</v>
      </c>
      <c r="N118" s="3">
        <f t="shared" si="134"/>
        <v>2.9581183136165815E-2</v>
      </c>
      <c r="P118" s="3">
        <v>2033</v>
      </c>
      <c r="Q118" s="3">
        <f t="shared" si="135"/>
        <v>1.6625646276297848E-6</v>
      </c>
      <c r="R118" s="3">
        <f t="shared" si="135"/>
        <v>3.7698029531555101E-6</v>
      </c>
      <c r="S118" s="3">
        <f t="shared" si="135"/>
        <v>5.8770412786812252E-6</v>
      </c>
      <c r="U118" s="3">
        <v>2033</v>
      </c>
      <c r="V118" s="3">
        <f t="shared" si="136"/>
        <v>5.2124786314171171E-4</v>
      </c>
      <c r="W118" s="3">
        <f t="shared" si="136"/>
        <v>1.1819099848160511E-3</v>
      </c>
      <c r="X118" s="3">
        <f t="shared" si="136"/>
        <v>1.8425721064903957E-3</v>
      </c>
      <c r="Z118" s="3">
        <v>2033</v>
      </c>
      <c r="AA118" s="3">
        <f t="shared" si="137"/>
        <v>1.455150284603939E-4</v>
      </c>
      <c r="AB118" s="3">
        <f t="shared" si="137"/>
        <v>3.299498707611482E-4</v>
      </c>
      <c r="AC118" s="3">
        <f t="shared" si="137"/>
        <v>5.1438471306190119E-4</v>
      </c>
      <c r="AE118" s="3">
        <v>2033</v>
      </c>
      <c r="AF118" s="3">
        <f t="shared" si="138"/>
        <v>9.8344811678690276E-5</v>
      </c>
      <c r="AG118" s="3">
        <f t="shared" si="138"/>
        <v>2.2299317291646603E-4</v>
      </c>
      <c r="AH118" s="3">
        <f t="shared" si="138"/>
        <v>3.4764153415424242E-4</v>
      </c>
      <c r="AJ118" s="3">
        <v>2033</v>
      </c>
      <c r="AK118" s="3">
        <f t="shared" si="139"/>
        <v>1.4556507145800808E-4</v>
      </c>
      <c r="AL118" s="3">
        <f t="shared" si="139"/>
        <v>3.3006334138181064E-4</v>
      </c>
      <c r="AM118" s="3">
        <f t="shared" si="139"/>
        <v>5.1456161130561254E-4</v>
      </c>
      <c r="AO118" s="3">
        <v>2033</v>
      </c>
      <c r="AP118" s="3">
        <f t="shared" si="140"/>
        <v>2.6714373407421711E-3</v>
      </c>
      <c r="AQ118" s="3">
        <f t="shared" si="140"/>
        <v>6.0573840011603633E-3</v>
      </c>
      <c r="AR118" s="3">
        <f t="shared" si="140"/>
        <v>9.4433306615785331E-3</v>
      </c>
      <c r="AT118" s="3">
        <v>2033</v>
      </c>
      <c r="AU118" s="3">
        <f t="shared" si="141"/>
        <v>3.3717170320046739E-3</v>
      </c>
      <c r="AV118" s="3">
        <f t="shared" si="141"/>
        <v>7.6452419432121096E-3</v>
      </c>
      <c r="AW118" s="3">
        <f t="shared" si="141"/>
        <v>1.1918766854419503E-2</v>
      </c>
      <c r="AY118" s="3">
        <v>2033</v>
      </c>
      <c r="AZ118" s="3">
        <f t="shared" si="142"/>
        <v>4.9278941236991706E-4</v>
      </c>
      <c r="BA118" s="3">
        <f t="shared" si="142"/>
        <v>1.1173815147771543E-3</v>
      </c>
      <c r="BB118" s="3">
        <f t="shared" si="142"/>
        <v>1.741973617184386E-3</v>
      </c>
      <c r="BD118" s="3">
        <v>2033</v>
      </c>
      <c r="BE118" s="3">
        <f t="shared" si="143"/>
        <v>1.0234857026144447E-3</v>
      </c>
      <c r="BF118" s="3">
        <f t="shared" si="143"/>
        <v>2.3207154537679365E-3</v>
      </c>
      <c r="BG118" s="3">
        <f t="shared" si="143"/>
        <v>3.6179452049214279E-3</v>
      </c>
      <c r="BI118" s="3">
        <v>2033</v>
      </c>
      <c r="BJ118" s="3">
        <f t="shared" si="144"/>
        <v>4.8068581276784989E-4</v>
      </c>
      <c r="BK118" s="3">
        <f t="shared" si="144"/>
        <v>1.0899370565194708E-3</v>
      </c>
      <c r="BL118" s="3">
        <f t="shared" si="144"/>
        <v>1.6991883002710866E-3</v>
      </c>
      <c r="BN118" s="3">
        <v>2033</v>
      </c>
      <c r="BO118" s="3">
        <f t="shared" si="145"/>
        <v>2.0956310158514433E-2</v>
      </c>
      <c r="BP118" s="3">
        <f t="shared" si="145"/>
        <v>4.751764750067955E-2</v>
      </c>
      <c r="BQ118" s="3">
        <f t="shared" si="145"/>
        <v>7.4078984842844836E-2</v>
      </c>
      <c r="BS118" s="3">
        <v>2033</v>
      </c>
      <c r="BT118" s="3">
        <f t="shared" si="146"/>
        <v>0</v>
      </c>
      <c r="BU118" s="3">
        <f t="shared" si="146"/>
        <v>0</v>
      </c>
      <c r="BV118" s="3">
        <f t="shared" si="146"/>
        <v>0</v>
      </c>
      <c r="BX118" s="3">
        <v>2033</v>
      </c>
      <c r="BY118" s="3">
        <f t="shared" si="147"/>
        <v>0</v>
      </c>
      <c r="BZ118" s="3">
        <f t="shared" si="147"/>
        <v>0</v>
      </c>
      <c r="CA118" s="3">
        <f t="shared" si="147"/>
        <v>0</v>
      </c>
      <c r="CC118" s="3">
        <v>2033</v>
      </c>
      <c r="CD118" s="3">
        <f t="shared" si="148"/>
        <v>3.9380985532778976E-3</v>
      </c>
      <c r="CE118" s="3">
        <f t="shared" si="148"/>
        <v>8.9294908054968324E-3</v>
      </c>
      <c r="CF118" s="3">
        <f t="shared" si="148"/>
        <v>1.392088305771581E-2</v>
      </c>
    </row>
    <row r="119" spans="1:84" x14ac:dyDescent="0.25">
      <c r="A119" s="3">
        <v>2034</v>
      </c>
      <c r="B119" s="3">
        <f t="shared" si="132"/>
        <v>4.7074537945992985E-2</v>
      </c>
      <c r="C119" s="3">
        <f t="shared" si="115"/>
        <v>0.1029836117389058</v>
      </c>
      <c r="D119" s="3">
        <f t="shared" si="115"/>
        <v>0.15889268553181851</v>
      </c>
      <c r="F119" s="3">
        <v>2034</v>
      </c>
      <c r="G119" s="3">
        <f t="shared" si="133"/>
        <v>6.3790305150713959E-4</v>
      </c>
      <c r="H119" s="3">
        <f t="shared" si="133"/>
        <v>1.3955221453016144E-3</v>
      </c>
      <c r="I119" s="3">
        <f t="shared" si="133"/>
        <v>2.1531412390960896E-3</v>
      </c>
      <c r="K119" s="3">
        <v>2034</v>
      </c>
      <c r="L119" s="3">
        <f t="shared" si="134"/>
        <v>9.2050896076622275E-3</v>
      </c>
      <c r="M119" s="3">
        <f t="shared" si="134"/>
        <v>2.0137709588671976E-2</v>
      </c>
      <c r="N119" s="3">
        <f t="shared" si="134"/>
        <v>3.1070329569681639E-2</v>
      </c>
      <c r="P119" s="3">
        <v>2034</v>
      </c>
      <c r="Q119" s="3">
        <f t="shared" si="135"/>
        <v>1.8288210903927582E-6</v>
      </c>
      <c r="R119" s="3">
        <f t="shared" si="135"/>
        <v>4.0008592613060682E-6</v>
      </c>
      <c r="S119" s="3">
        <f t="shared" si="135"/>
        <v>6.1728974322193779E-6</v>
      </c>
      <c r="U119" s="3">
        <v>2034</v>
      </c>
      <c r="V119" s="3">
        <f t="shared" si="136"/>
        <v>5.7337264945588084E-4</v>
      </c>
      <c r="W119" s="3">
        <f t="shared" si="136"/>
        <v>1.2543508420840147E-3</v>
      </c>
      <c r="X119" s="3">
        <f t="shared" si="136"/>
        <v>1.9353290347121485E-3</v>
      </c>
      <c r="Z119" s="3">
        <v>2034</v>
      </c>
      <c r="AA119" s="3">
        <f t="shared" si="137"/>
        <v>1.6006653130643434E-4</v>
      </c>
      <c r="AB119" s="3">
        <f t="shared" si="137"/>
        <v>3.5017294341512092E-4</v>
      </c>
      <c r="AC119" s="3">
        <f t="shared" si="137"/>
        <v>5.402793555238087E-4</v>
      </c>
      <c r="AE119" s="3">
        <v>2034</v>
      </c>
      <c r="AF119" s="3">
        <f t="shared" si="138"/>
        <v>1.0817929284655891E-4</v>
      </c>
      <c r="AG119" s="3">
        <f t="shared" si="138"/>
        <v>2.3666072528382014E-4</v>
      </c>
      <c r="AH119" s="3">
        <f t="shared" si="138"/>
        <v>3.6514215772108136E-4</v>
      </c>
      <c r="AJ119" s="3">
        <v>2034</v>
      </c>
      <c r="AK119" s="3">
        <f t="shared" si="139"/>
        <v>1.6012157860380841E-4</v>
      </c>
      <c r="AL119" s="3">
        <f t="shared" si="139"/>
        <v>3.5029336880318678E-4</v>
      </c>
      <c r="AM119" s="3">
        <f t="shared" si="139"/>
        <v>5.4046515900256389E-4</v>
      </c>
      <c r="AO119" s="3">
        <v>2034</v>
      </c>
      <c r="AP119" s="3">
        <f t="shared" si="140"/>
        <v>2.9385810748163961E-3</v>
      </c>
      <c r="AQ119" s="3">
        <f t="shared" si="140"/>
        <v>6.4286492375003378E-3</v>
      </c>
      <c r="AR119" s="3">
        <f t="shared" si="140"/>
        <v>9.9187174001842578E-3</v>
      </c>
      <c r="AT119" s="3">
        <v>2034</v>
      </c>
      <c r="AU119" s="3">
        <f t="shared" si="141"/>
        <v>3.7088887352051412E-3</v>
      </c>
      <c r="AV119" s="3">
        <f t="shared" si="141"/>
        <v>8.1138291347091513E-3</v>
      </c>
      <c r="AW119" s="3">
        <f t="shared" si="141"/>
        <v>1.2518769534213121E-2</v>
      </c>
      <c r="AY119" s="3">
        <v>2034</v>
      </c>
      <c r="AZ119" s="3">
        <f t="shared" si="142"/>
        <v>5.4206835360690779E-4</v>
      </c>
      <c r="BA119" s="3">
        <f t="shared" si="142"/>
        <v>1.1858673350728756E-3</v>
      </c>
      <c r="BB119" s="3">
        <f t="shared" si="142"/>
        <v>1.8296663165388437E-3</v>
      </c>
      <c r="BD119" s="3">
        <v>2034</v>
      </c>
      <c r="BE119" s="3">
        <f t="shared" si="143"/>
        <v>1.1258342728758808E-3</v>
      </c>
      <c r="BF119" s="3">
        <f t="shared" si="143"/>
        <v>2.4629552343821233E-3</v>
      </c>
      <c r="BG119" s="3">
        <f t="shared" si="143"/>
        <v>3.8000761958883653E-3</v>
      </c>
      <c r="BI119" s="3">
        <v>2034</v>
      </c>
      <c r="BJ119" s="3">
        <f t="shared" si="144"/>
        <v>5.2875439404463382E-4</v>
      </c>
      <c r="BK119" s="3">
        <f t="shared" si="144"/>
        <v>1.1567407689482773E-3</v>
      </c>
      <c r="BL119" s="3">
        <f t="shared" si="144"/>
        <v>1.7847271438519261E-3</v>
      </c>
      <c r="BN119" s="3">
        <v>2034</v>
      </c>
      <c r="BO119" s="3">
        <f t="shared" si="145"/>
        <v>2.3051941174365893E-2</v>
      </c>
      <c r="BP119" s="3">
        <f t="shared" si="145"/>
        <v>5.043006821336344E-2</v>
      </c>
      <c r="BQ119" s="3">
        <f t="shared" si="145"/>
        <v>7.780819525236099E-2</v>
      </c>
      <c r="BS119" s="3">
        <v>2034</v>
      </c>
      <c r="BT119" s="3">
        <f t="shared" si="146"/>
        <v>0</v>
      </c>
      <c r="BU119" s="3">
        <f t="shared" si="146"/>
        <v>0</v>
      </c>
      <c r="BV119" s="3">
        <f t="shared" si="146"/>
        <v>0</v>
      </c>
      <c r="BX119" s="3">
        <v>2034</v>
      </c>
      <c r="BY119" s="3">
        <f t="shared" si="147"/>
        <v>0</v>
      </c>
      <c r="BZ119" s="3">
        <f t="shared" si="147"/>
        <v>0</v>
      </c>
      <c r="CA119" s="3">
        <f t="shared" si="147"/>
        <v>0</v>
      </c>
      <c r="CC119" s="3">
        <v>2034</v>
      </c>
      <c r="CD119" s="3">
        <f t="shared" si="148"/>
        <v>4.3319084086056951E-3</v>
      </c>
      <c r="CE119" s="3">
        <f t="shared" si="148"/>
        <v>9.4767913421085776E-3</v>
      </c>
      <c r="CF119" s="3">
        <f t="shared" si="148"/>
        <v>1.462167427561146E-2</v>
      </c>
    </row>
    <row r="120" spans="1:84" x14ac:dyDescent="0.25">
      <c r="A120" s="3">
        <v>2035</v>
      </c>
      <c r="B120" s="3">
        <f t="shared" si="132"/>
        <v>5.1354041395628741E-2</v>
      </c>
      <c r="C120" s="3">
        <f t="shared" si="115"/>
        <v>0.10904680026983955</v>
      </c>
      <c r="D120" s="3">
        <f t="shared" si="115"/>
        <v>0.16673955914405034</v>
      </c>
      <c r="F120" s="3">
        <v>2035</v>
      </c>
      <c r="G120" s="3">
        <f t="shared" si="133"/>
        <v>6.95894238007789E-4</v>
      </c>
      <c r="H120" s="3">
        <f t="shared" si="133"/>
        <v>1.4776838963140838E-3</v>
      </c>
      <c r="I120" s="3">
        <f t="shared" si="133"/>
        <v>2.2594735546203784E-3</v>
      </c>
      <c r="K120" s="3">
        <v>2035</v>
      </c>
      <c r="L120" s="3">
        <f t="shared" si="134"/>
        <v>1.0041915935631546E-2</v>
      </c>
      <c r="M120" s="3">
        <f t="shared" si="134"/>
        <v>2.1323322792128709E-2</v>
      </c>
      <c r="N120" s="3">
        <f t="shared" si="134"/>
        <v>3.2604729648625833E-2</v>
      </c>
      <c r="P120" s="3">
        <v>2035</v>
      </c>
      <c r="Q120" s="3">
        <f t="shared" si="135"/>
        <v>1.9950775531557316E-6</v>
      </c>
      <c r="R120" s="3">
        <f t="shared" si="135"/>
        <v>4.2364109532445139E-6</v>
      </c>
      <c r="S120" s="3">
        <f t="shared" si="135"/>
        <v>6.4777443533332864E-6</v>
      </c>
      <c r="U120" s="3">
        <v>2035</v>
      </c>
      <c r="V120" s="3">
        <f t="shared" si="136"/>
        <v>6.2549743577005516E-4</v>
      </c>
      <c r="W120" s="3">
        <f t="shared" si="136"/>
        <v>1.3282010937024278E-3</v>
      </c>
      <c r="X120" s="3">
        <f t="shared" si="136"/>
        <v>2.0309047516348004E-3</v>
      </c>
      <c r="Z120" s="3">
        <v>2035</v>
      </c>
      <c r="AA120" s="3">
        <f t="shared" si="137"/>
        <v>1.7461803415247349E-4</v>
      </c>
      <c r="AB120" s="3">
        <f t="shared" si="137"/>
        <v>3.7078947199192808E-4</v>
      </c>
      <c r="AC120" s="3">
        <f t="shared" si="137"/>
        <v>5.6696090983138138E-4</v>
      </c>
      <c r="AE120" s="3">
        <v>2035</v>
      </c>
      <c r="AF120" s="3">
        <f t="shared" si="138"/>
        <v>1.1801377401442819E-4</v>
      </c>
      <c r="AG120" s="3">
        <f t="shared" si="138"/>
        <v>2.5059419072588737E-4</v>
      </c>
      <c r="AH120" s="3">
        <f t="shared" si="138"/>
        <v>3.8317460743734659E-4</v>
      </c>
      <c r="AJ120" s="3">
        <v>2035</v>
      </c>
      <c r="AK120" s="3">
        <f t="shared" si="139"/>
        <v>1.7467808574960996E-4</v>
      </c>
      <c r="AL120" s="3">
        <f t="shared" si="139"/>
        <v>3.7091698745791307E-4</v>
      </c>
      <c r="AM120" s="3">
        <f t="shared" si="139"/>
        <v>5.6715588916621566E-4</v>
      </c>
      <c r="AO120" s="3">
        <v>2035</v>
      </c>
      <c r="AP120" s="3">
        <f t="shared" si="140"/>
        <v>3.2057248088906217E-3</v>
      </c>
      <c r="AQ120" s="3">
        <f t="shared" si="140"/>
        <v>6.8071377335634491E-3</v>
      </c>
      <c r="AR120" s="3">
        <f t="shared" si="140"/>
        <v>1.0408550658236298E-2</v>
      </c>
      <c r="AT120" s="3">
        <v>2035</v>
      </c>
      <c r="AU120" s="3">
        <f t="shared" si="141"/>
        <v>4.0460604384056085E-3</v>
      </c>
      <c r="AV120" s="3">
        <f t="shared" si="141"/>
        <v>8.5915330617791306E-3</v>
      </c>
      <c r="AW120" s="3">
        <f t="shared" si="141"/>
        <v>1.3137005685152612E-2</v>
      </c>
      <c r="AY120" s="3">
        <v>2035</v>
      </c>
      <c r="AZ120" s="3">
        <f t="shared" si="142"/>
        <v>5.9134729484389842E-4</v>
      </c>
      <c r="BA120" s="3">
        <f t="shared" si="142"/>
        <v>1.2556856013369471E-3</v>
      </c>
      <c r="BB120" s="3">
        <f t="shared" si="142"/>
        <v>1.9200239078299957E-3</v>
      </c>
      <c r="BD120" s="3">
        <v>2035</v>
      </c>
      <c r="BE120" s="3">
        <f t="shared" si="143"/>
        <v>1.2281828431373273E-3</v>
      </c>
      <c r="BF120" s="3">
        <f t="shared" si="143"/>
        <v>2.6079624027767344E-3</v>
      </c>
      <c r="BG120" s="3">
        <f t="shared" si="143"/>
        <v>3.9877419624161411E-3</v>
      </c>
      <c r="BI120" s="3">
        <v>2035</v>
      </c>
      <c r="BJ120" s="3">
        <f t="shared" si="144"/>
        <v>5.7682297532141776E-4</v>
      </c>
      <c r="BK120" s="3">
        <f t="shared" si="144"/>
        <v>1.2248442006023571E-3</v>
      </c>
      <c r="BL120" s="3">
        <f t="shared" si="144"/>
        <v>1.8728654258832959E-3</v>
      </c>
      <c r="BN120" s="3">
        <v>2035</v>
      </c>
      <c r="BO120" s="3">
        <f t="shared" si="145"/>
        <v>2.5147572190217352E-2</v>
      </c>
      <c r="BP120" s="3">
        <f t="shared" si="145"/>
        <v>5.3399152381635624E-2</v>
      </c>
      <c r="BQ120" s="3">
        <f t="shared" si="145"/>
        <v>8.16507325730539E-2</v>
      </c>
      <c r="BS120" s="3">
        <v>2035</v>
      </c>
      <c r="BT120" s="3">
        <f t="shared" si="146"/>
        <v>0</v>
      </c>
      <c r="BU120" s="3">
        <f t="shared" si="146"/>
        <v>0</v>
      </c>
      <c r="BV120" s="3">
        <f t="shared" si="146"/>
        <v>0</v>
      </c>
      <c r="BX120" s="3">
        <v>2035</v>
      </c>
      <c r="BY120" s="3">
        <f t="shared" si="147"/>
        <v>0</v>
      </c>
      <c r="BZ120" s="3">
        <f t="shared" si="147"/>
        <v>0</v>
      </c>
      <c r="CA120" s="3">
        <f t="shared" si="147"/>
        <v>0</v>
      </c>
      <c r="CC120" s="3">
        <v>2035</v>
      </c>
      <c r="CD120" s="3">
        <f t="shared" si="148"/>
        <v>4.7257182639334526E-3</v>
      </c>
      <c r="CE120" s="3">
        <f t="shared" si="148"/>
        <v>1.0034740044871119E-2</v>
      </c>
      <c r="CF120" s="3">
        <f t="shared" si="148"/>
        <v>1.5343761825808785E-2</v>
      </c>
    </row>
    <row r="121" spans="1:84" x14ac:dyDescent="0.25">
      <c r="A121" s="3">
        <v>2036</v>
      </c>
      <c r="B121" s="3">
        <f t="shared" si="132"/>
        <v>5.563354484526449E-2</v>
      </c>
      <c r="C121" s="3">
        <f t="shared" si="115"/>
        <v>0.11522921805458478</v>
      </c>
      <c r="D121" s="3">
        <f t="shared" si="115"/>
        <v>0.1748248912639051</v>
      </c>
      <c r="F121" s="3">
        <v>2036</v>
      </c>
      <c r="G121" s="3">
        <f t="shared" si="133"/>
        <v>7.5388542450843853E-4</v>
      </c>
      <c r="H121" s="3">
        <f t="shared" si="133"/>
        <v>1.5614613127829531E-3</v>
      </c>
      <c r="I121" s="3">
        <f t="shared" si="133"/>
        <v>2.3690372010574676E-3</v>
      </c>
      <c r="K121" s="3">
        <v>2036</v>
      </c>
      <c r="L121" s="3">
        <f t="shared" si="134"/>
        <v>1.0878742263600825E-2</v>
      </c>
      <c r="M121" s="3">
        <f t="shared" si="134"/>
        <v>2.2532250424426969E-2</v>
      </c>
      <c r="N121" s="3">
        <f t="shared" si="134"/>
        <v>3.4185758585253113E-2</v>
      </c>
      <c r="P121" s="3">
        <v>2036</v>
      </c>
      <c r="Q121" s="3">
        <f t="shared" si="135"/>
        <v>2.161334015918715E-6</v>
      </c>
      <c r="R121" s="3">
        <f t="shared" si="135"/>
        <v>4.4765946391116569E-6</v>
      </c>
      <c r="S121" s="3">
        <f t="shared" si="135"/>
        <v>6.7918552623045997E-6</v>
      </c>
      <c r="U121" s="3">
        <v>2036</v>
      </c>
      <c r="V121" s="3">
        <f t="shared" si="136"/>
        <v>6.7762222208422418E-4</v>
      </c>
      <c r="W121" s="3">
        <f t="shared" si="136"/>
        <v>1.4035035697320261E-3</v>
      </c>
      <c r="X121" s="3">
        <f t="shared" si="136"/>
        <v>2.1293849173798277E-3</v>
      </c>
      <c r="Z121" s="3">
        <v>2036</v>
      </c>
      <c r="AA121" s="3">
        <f t="shared" si="137"/>
        <v>1.891695369985126E-4</v>
      </c>
      <c r="AB121" s="3">
        <f t="shared" si="137"/>
        <v>3.9181141321685678E-4</v>
      </c>
      <c r="AC121" s="3">
        <f t="shared" si="137"/>
        <v>5.9445328943520085E-4</v>
      </c>
      <c r="AE121" s="3">
        <v>2036</v>
      </c>
      <c r="AF121" s="3">
        <f t="shared" si="138"/>
        <v>1.2784825518229683E-4</v>
      </c>
      <c r="AG121" s="3">
        <f t="shared" si="138"/>
        <v>2.648016500705344E-4</v>
      </c>
      <c r="AH121" s="3">
        <f t="shared" si="138"/>
        <v>4.0175504495877201E-4</v>
      </c>
      <c r="AJ121" s="3">
        <v>2036</v>
      </c>
      <c r="AK121" s="3">
        <f t="shared" si="139"/>
        <v>1.8923459289541027E-4</v>
      </c>
      <c r="AL121" s="3">
        <f t="shared" si="139"/>
        <v>3.9194615818322916E-4</v>
      </c>
      <c r="AM121" s="3">
        <f t="shared" si="139"/>
        <v>5.9465772347104811E-4</v>
      </c>
      <c r="AO121" s="3">
        <v>2036</v>
      </c>
      <c r="AP121" s="3">
        <f t="shared" si="140"/>
        <v>3.4728685429648264E-3</v>
      </c>
      <c r="AQ121" s="3">
        <f t="shared" si="140"/>
        <v>7.1930689968655757E-3</v>
      </c>
      <c r="AR121" s="3">
        <f t="shared" si="140"/>
        <v>1.0913269450766325E-2</v>
      </c>
      <c r="AT121" s="3">
        <v>2036</v>
      </c>
      <c r="AU121" s="3">
        <f t="shared" si="141"/>
        <v>4.3832321416061174E-3</v>
      </c>
      <c r="AV121" s="3">
        <f t="shared" si="141"/>
        <v>9.0786307727429415E-3</v>
      </c>
      <c r="AW121" s="3">
        <f t="shared" si="141"/>
        <v>1.3774029403879808E-2</v>
      </c>
      <c r="AY121" s="3">
        <v>2036</v>
      </c>
      <c r="AZ121" s="3">
        <f t="shared" si="142"/>
        <v>6.4062623608088904E-4</v>
      </c>
      <c r="BA121" s="3">
        <f t="shared" si="142"/>
        <v>1.3268768052470475E-3</v>
      </c>
      <c r="BB121" s="3">
        <f t="shared" si="142"/>
        <v>2.0131273744132057E-3</v>
      </c>
      <c r="BD121" s="3">
        <v>2036</v>
      </c>
      <c r="BE121" s="3">
        <f t="shared" si="143"/>
        <v>1.330531413398774E-3</v>
      </c>
      <c r="BF121" s="3">
        <f t="shared" si="143"/>
        <v>2.7558210570515595E-3</v>
      </c>
      <c r="BG121" s="3">
        <f t="shared" si="143"/>
        <v>4.1811107007043453E-3</v>
      </c>
      <c r="BI121" s="3">
        <v>2036</v>
      </c>
      <c r="BJ121" s="3">
        <f t="shared" si="144"/>
        <v>6.248915565982017E-4</v>
      </c>
      <c r="BK121" s="3">
        <f t="shared" si="144"/>
        <v>1.2942868486269469E-3</v>
      </c>
      <c r="BL121" s="3">
        <f t="shared" si="144"/>
        <v>1.9636821406556872E-3</v>
      </c>
      <c r="BN121" s="3">
        <v>2036</v>
      </c>
      <c r="BO121" s="3">
        <f t="shared" si="145"/>
        <v>2.7243203206068812E-2</v>
      </c>
      <c r="BP121" s="3">
        <f t="shared" si="145"/>
        <v>5.6426621950276028E-2</v>
      </c>
      <c r="BQ121" s="3">
        <f t="shared" si="145"/>
        <v>8.5610040694483247E-2</v>
      </c>
      <c r="BS121" s="3">
        <v>2036</v>
      </c>
      <c r="BT121" s="3">
        <f t="shared" si="146"/>
        <v>0</v>
      </c>
      <c r="BU121" s="3">
        <f t="shared" si="146"/>
        <v>0</v>
      </c>
      <c r="BV121" s="3">
        <f t="shared" si="146"/>
        <v>0</v>
      </c>
      <c r="BX121" s="3">
        <v>2036</v>
      </c>
      <c r="BY121" s="3">
        <f t="shared" si="147"/>
        <v>0</v>
      </c>
      <c r="BZ121" s="3">
        <f t="shared" si="147"/>
        <v>0</v>
      </c>
      <c r="CA121" s="3">
        <f t="shared" si="147"/>
        <v>0</v>
      </c>
      <c r="CC121" s="3">
        <v>2036</v>
      </c>
      <c r="CD121" s="3">
        <f t="shared" si="148"/>
        <v>5.1195281192612501E-3</v>
      </c>
      <c r="CE121" s="3">
        <f t="shared" si="148"/>
        <v>1.0603660500723E-2</v>
      </c>
      <c r="CF121" s="3">
        <f t="shared" si="148"/>
        <v>1.6087792882184749E-2</v>
      </c>
    </row>
    <row r="122" spans="1:84" x14ac:dyDescent="0.25">
      <c r="A122" s="3">
        <v>2037</v>
      </c>
      <c r="B122" s="3">
        <f t="shared" si="132"/>
        <v>5.9913048294900274E-2</v>
      </c>
      <c r="C122" s="3">
        <f t="shared" si="115"/>
        <v>0.12153448834889083</v>
      </c>
      <c r="D122" s="3">
        <f t="shared" si="115"/>
        <v>0.18315592840288161</v>
      </c>
      <c r="F122" s="3">
        <v>2037</v>
      </c>
      <c r="G122" s="3">
        <f t="shared" si="133"/>
        <v>8.1187661100908545E-4</v>
      </c>
      <c r="H122" s="3">
        <f t="shared" si="133"/>
        <v>1.6469034931380674E-3</v>
      </c>
      <c r="I122" s="3">
        <f t="shared" si="133"/>
        <v>2.4819303752670469E-3</v>
      </c>
      <c r="K122" s="3">
        <v>2037</v>
      </c>
      <c r="L122" s="3">
        <f t="shared" si="134"/>
        <v>1.1715568591570144E-2</v>
      </c>
      <c r="M122" s="3">
        <f t="shared" si="134"/>
        <v>2.3765200987344998E-2</v>
      </c>
      <c r="N122" s="3">
        <f t="shared" si="134"/>
        <v>3.5814833383119887E-2</v>
      </c>
      <c r="P122" s="3">
        <v>2037</v>
      </c>
      <c r="Q122" s="3">
        <f t="shared" si="135"/>
        <v>2.3275904786816887E-6</v>
      </c>
      <c r="R122" s="3">
        <f t="shared" si="135"/>
        <v>4.7215510804915716E-6</v>
      </c>
      <c r="S122" s="3">
        <f t="shared" si="135"/>
        <v>7.1155116823014452E-6</v>
      </c>
      <c r="U122" s="3">
        <v>2037</v>
      </c>
      <c r="V122" s="3">
        <f t="shared" si="136"/>
        <v>7.297470083983933E-4</v>
      </c>
      <c r="W122" s="3">
        <f t="shared" si="136"/>
        <v>1.4803024017955382E-3</v>
      </c>
      <c r="X122" s="3">
        <f t="shared" si="136"/>
        <v>2.2308577951926779E-3</v>
      </c>
      <c r="Z122" s="3">
        <v>2037</v>
      </c>
      <c r="AA122" s="3">
        <f t="shared" si="137"/>
        <v>2.0372103984455173E-4</v>
      </c>
      <c r="AB122" s="3">
        <f t="shared" si="137"/>
        <v>4.1325108716792149E-4</v>
      </c>
      <c r="AC122" s="3">
        <f t="shared" si="137"/>
        <v>6.2278113449128994E-4</v>
      </c>
      <c r="AE122" s="3">
        <v>2037</v>
      </c>
      <c r="AF122" s="3">
        <f t="shared" si="138"/>
        <v>1.3768273635016612E-4</v>
      </c>
      <c r="AG122" s="3">
        <f t="shared" si="138"/>
        <v>2.7929142971376742E-4</v>
      </c>
      <c r="AH122" s="3">
        <f t="shared" si="138"/>
        <v>4.2090012307736876E-4</v>
      </c>
      <c r="AJ122" s="3">
        <v>2037</v>
      </c>
      <c r="AK122" s="3">
        <f t="shared" si="139"/>
        <v>2.0379110004121057E-4</v>
      </c>
      <c r="AL122" s="3">
        <f t="shared" si="139"/>
        <v>4.1339320529405391E-4</v>
      </c>
      <c r="AM122" s="3">
        <f t="shared" si="139"/>
        <v>6.2299531054689603E-4</v>
      </c>
      <c r="AO122" s="3">
        <v>2037</v>
      </c>
      <c r="AP122" s="3">
        <f t="shared" si="140"/>
        <v>3.7400122770390519E-3</v>
      </c>
      <c r="AQ122" s="3">
        <f t="shared" si="140"/>
        <v>7.5866692055326828E-3</v>
      </c>
      <c r="AR122" s="3">
        <f t="shared" si="140"/>
        <v>1.1433326134026296E-2</v>
      </c>
      <c r="AT122" s="3">
        <v>2037</v>
      </c>
      <c r="AU122" s="3">
        <f t="shared" si="141"/>
        <v>4.7204038448065847E-3</v>
      </c>
      <c r="AV122" s="3">
        <f t="shared" si="141"/>
        <v>9.5754077351383107E-3</v>
      </c>
      <c r="AW122" s="3">
        <f t="shared" si="141"/>
        <v>1.4430411625470079E-2</v>
      </c>
      <c r="AY122" s="3">
        <v>2037</v>
      </c>
      <c r="AZ122" s="3">
        <f t="shared" si="142"/>
        <v>6.8990517731788497E-4</v>
      </c>
      <c r="BA122" s="3">
        <f t="shared" si="142"/>
        <v>1.3994826689817537E-3</v>
      </c>
      <c r="BB122" s="3">
        <f t="shared" si="142"/>
        <v>2.1090601606456273E-3</v>
      </c>
      <c r="BD122" s="3">
        <v>2037</v>
      </c>
      <c r="BE122" s="3">
        <f t="shared" si="143"/>
        <v>1.4328799836602203E-3</v>
      </c>
      <c r="BF122" s="3">
        <f t="shared" si="143"/>
        <v>2.9066178509621057E-3</v>
      </c>
      <c r="BG122" s="3">
        <f t="shared" si="143"/>
        <v>4.3803557182639915E-3</v>
      </c>
      <c r="BI122" s="3">
        <v>2037</v>
      </c>
      <c r="BJ122" s="3">
        <f t="shared" si="144"/>
        <v>6.7296013787498563E-4</v>
      </c>
      <c r="BK122" s="3">
        <f t="shared" si="144"/>
        <v>1.3651094104453608E-3</v>
      </c>
      <c r="BL122" s="3">
        <f t="shared" si="144"/>
        <v>2.0572586830157362E-3</v>
      </c>
      <c r="BN122" s="3">
        <v>2037</v>
      </c>
      <c r="BO122" s="3">
        <f t="shared" si="145"/>
        <v>2.9338834221920271E-2</v>
      </c>
      <c r="BP122" s="3">
        <f t="shared" si="145"/>
        <v>5.9514251192215081E-2</v>
      </c>
      <c r="BQ122" s="3">
        <f t="shared" si="145"/>
        <v>8.9689668162510061E-2</v>
      </c>
      <c r="BS122" s="3">
        <v>2037</v>
      </c>
      <c r="BT122" s="3">
        <f t="shared" si="146"/>
        <v>0</v>
      </c>
      <c r="BU122" s="3">
        <f t="shared" si="146"/>
        <v>0</v>
      </c>
      <c r="BV122" s="3">
        <f t="shared" si="146"/>
        <v>0</v>
      </c>
      <c r="BX122" s="3">
        <v>2037</v>
      </c>
      <c r="BY122" s="3">
        <f t="shared" si="147"/>
        <v>0</v>
      </c>
      <c r="BZ122" s="3">
        <f t="shared" si="147"/>
        <v>0</v>
      </c>
      <c r="CA122" s="3">
        <f t="shared" si="147"/>
        <v>0</v>
      </c>
      <c r="CC122" s="3">
        <v>2037</v>
      </c>
      <c r="CD122" s="3">
        <f t="shared" si="148"/>
        <v>5.5133379745890485E-3</v>
      </c>
      <c r="CE122" s="3">
        <f t="shared" si="148"/>
        <v>1.1183886130080697E-2</v>
      </c>
      <c r="CF122" s="3">
        <f t="shared" si="148"/>
        <v>1.6854434285572345E-2</v>
      </c>
    </row>
    <row r="123" spans="1:84" x14ac:dyDescent="0.25">
      <c r="A123" s="3">
        <v>2038</v>
      </c>
      <c r="B123" s="3">
        <f t="shared" si="132"/>
        <v>6.4192551744536031E-2</v>
      </c>
      <c r="C123" s="3">
        <f t="shared" si="115"/>
        <v>0.12796634451556407</v>
      </c>
      <c r="D123" s="3">
        <f t="shared" si="115"/>
        <v>0.19174013728659212</v>
      </c>
      <c r="F123" s="3">
        <v>2038</v>
      </c>
      <c r="G123" s="3">
        <f t="shared" si="133"/>
        <v>8.6986779750973509E-4</v>
      </c>
      <c r="H123" s="3">
        <f t="shared" si="133"/>
        <v>1.7340610278606164E-3</v>
      </c>
      <c r="I123" s="3">
        <f t="shared" si="133"/>
        <v>2.5982542582114925E-3</v>
      </c>
      <c r="K123" s="3">
        <v>2038</v>
      </c>
      <c r="L123" s="3">
        <f t="shared" si="134"/>
        <v>1.2552394919539423E-2</v>
      </c>
      <c r="M123" s="3">
        <f t="shared" si="134"/>
        <v>2.5022904513309421E-2</v>
      </c>
      <c r="N123" s="3">
        <f t="shared" si="134"/>
        <v>3.7493414107079417E-2</v>
      </c>
      <c r="P123" s="3">
        <v>2038</v>
      </c>
      <c r="Q123" s="3">
        <f t="shared" si="135"/>
        <v>2.4938469414446725E-6</v>
      </c>
      <c r="R123" s="3">
        <f t="shared" si="135"/>
        <v>4.9714253165696672E-6</v>
      </c>
      <c r="S123" s="3">
        <f t="shared" si="135"/>
        <v>7.4490036916946611E-6</v>
      </c>
      <c r="U123" s="3">
        <v>2038</v>
      </c>
      <c r="V123" s="3">
        <f t="shared" si="136"/>
        <v>7.8187179471256752E-4</v>
      </c>
      <c r="W123" s="3">
        <f t="shared" si="136"/>
        <v>1.5586430626308161E-3</v>
      </c>
      <c r="X123" s="3">
        <f t="shared" si="136"/>
        <v>2.3354143305490647E-3</v>
      </c>
      <c r="Z123" s="3">
        <v>2038</v>
      </c>
      <c r="AA123" s="3">
        <f t="shared" si="137"/>
        <v>2.1827254269059216E-4</v>
      </c>
      <c r="AB123" s="3">
        <f t="shared" si="137"/>
        <v>4.3512118831776997E-4</v>
      </c>
      <c r="AC123" s="3">
        <f t="shared" si="137"/>
        <v>6.5196983394494778E-4</v>
      </c>
      <c r="AE123" s="3">
        <v>2038</v>
      </c>
      <c r="AF123" s="3">
        <f t="shared" si="138"/>
        <v>1.4751721751803541E-4</v>
      </c>
      <c r="AG123" s="3">
        <f t="shared" si="138"/>
        <v>2.940721090822989E-4</v>
      </c>
      <c r="AH123" s="3">
        <f t="shared" si="138"/>
        <v>4.4062700064656242E-4</v>
      </c>
      <c r="AJ123" s="3">
        <v>2038</v>
      </c>
      <c r="AK123" s="3">
        <f t="shared" si="139"/>
        <v>2.1834760718701215E-4</v>
      </c>
      <c r="AL123" s="3">
        <f t="shared" si="139"/>
        <v>4.3527082762869835E-4</v>
      </c>
      <c r="AM123" s="3">
        <f t="shared" si="139"/>
        <v>6.5219404807038462E-4</v>
      </c>
      <c r="AO123" s="3">
        <v>2038</v>
      </c>
      <c r="AP123" s="3">
        <f t="shared" si="140"/>
        <v>4.0071560111132765E-3</v>
      </c>
      <c r="AQ123" s="3">
        <f t="shared" si="140"/>
        <v>7.9881714110139265E-3</v>
      </c>
      <c r="AR123" s="3">
        <f t="shared" si="140"/>
        <v>1.1969186810914577E-2</v>
      </c>
      <c r="AT123" s="3">
        <v>2038</v>
      </c>
      <c r="AU123" s="3">
        <f t="shared" si="141"/>
        <v>5.057575548007052E-3</v>
      </c>
      <c r="AV123" s="3">
        <f t="shared" si="141"/>
        <v>1.0082158091570962E-2</v>
      </c>
      <c r="AW123" s="3">
        <f t="shared" si="141"/>
        <v>1.5106740635134872E-2</v>
      </c>
      <c r="AY123" s="3">
        <v>2038</v>
      </c>
      <c r="AZ123" s="3">
        <f t="shared" si="142"/>
        <v>7.3918411855487549E-4</v>
      </c>
      <c r="BA123" s="3">
        <f t="shared" si="142"/>
        <v>1.4735461826142176E-3</v>
      </c>
      <c r="BB123" s="3">
        <f t="shared" si="142"/>
        <v>2.2079082466735594E-3</v>
      </c>
      <c r="BD123" s="3">
        <v>2038</v>
      </c>
      <c r="BE123" s="3">
        <f t="shared" si="143"/>
        <v>1.535228553921667E-3</v>
      </c>
      <c r="BF123" s="3">
        <f t="shared" si="143"/>
        <v>3.0604420715833738E-3</v>
      </c>
      <c r="BG123" s="3">
        <f t="shared" si="143"/>
        <v>4.5856555892450912E-3</v>
      </c>
      <c r="BI123" s="3">
        <v>2038</v>
      </c>
      <c r="BJ123" s="3">
        <f t="shared" si="144"/>
        <v>7.2102871915177477E-4</v>
      </c>
      <c r="BK123" s="3">
        <f t="shared" si="144"/>
        <v>1.4373538202342216E-3</v>
      </c>
      <c r="BL123" s="3">
        <f t="shared" si="144"/>
        <v>2.1536789213166679E-3</v>
      </c>
      <c r="BN123" s="3">
        <v>2038</v>
      </c>
      <c r="BO123" s="3">
        <f t="shared" si="145"/>
        <v>3.1434465237771735E-2</v>
      </c>
      <c r="BP123" s="3">
        <f t="shared" si="145"/>
        <v>6.2663868298733202E-2</v>
      </c>
      <c r="BQ123" s="3">
        <f t="shared" si="145"/>
        <v>9.3893271359694663E-2</v>
      </c>
      <c r="BS123" s="3">
        <v>2038</v>
      </c>
      <c r="BT123" s="3">
        <f t="shared" si="146"/>
        <v>0</v>
      </c>
      <c r="BU123" s="3">
        <f t="shared" si="146"/>
        <v>0</v>
      </c>
      <c r="BV123" s="3">
        <f t="shared" si="146"/>
        <v>0</v>
      </c>
      <c r="BX123" s="3">
        <v>2038</v>
      </c>
      <c r="BY123" s="3">
        <f t="shared" si="147"/>
        <v>0</v>
      </c>
      <c r="BZ123" s="3">
        <f t="shared" si="147"/>
        <v>0</v>
      </c>
      <c r="CA123" s="3">
        <f t="shared" si="147"/>
        <v>0</v>
      </c>
      <c r="CC123" s="3">
        <v>2038</v>
      </c>
      <c r="CD123" s="3">
        <f t="shared" si="148"/>
        <v>5.9071478299168468E-3</v>
      </c>
      <c r="CE123" s="3">
        <f t="shared" si="148"/>
        <v>1.1775760485667976E-2</v>
      </c>
      <c r="CF123" s="3">
        <f t="shared" si="148"/>
        <v>1.7644373141419128E-2</v>
      </c>
    </row>
    <row r="124" spans="1:84" x14ac:dyDescent="0.25">
      <c r="A124" s="3">
        <v>2039</v>
      </c>
      <c r="B124" s="3">
        <f t="shared" si="132"/>
        <v>6.8472055194171752E-2</v>
      </c>
      <c r="C124" s="3">
        <f t="shared" si="115"/>
        <v>0.13452863337050844</v>
      </c>
      <c r="D124" s="3">
        <f t="shared" si="115"/>
        <v>0.20058521154684489</v>
      </c>
      <c r="F124" s="3">
        <v>2039</v>
      </c>
      <c r="G124" s="3">
        <f t="shared" si="133"/>
        <v>9.2785898401038461E-4</v>
      </c>
      <c r="H124" s="3">
        <f t="shared" si="133"/>
        <v>1.8229860448250492E-3</v>
      </c>
      <c r="I124" s="3">
        <f t="shared" si="133"/>
        <v>2.7181131056397087E-3</v>
      </c>
      <c r="K124" s="3">
        <v>2039</v>
      </c>
      <c r="L124" s="3">
        <f t="shared" si="134"/>
        <v>1.3389221247508744E-2</v>
      </c>
      <c r="M124" s="3">
        <f t="shared" si="134"/>
        <v>2.6306113219689696E-2</v>
      </c>
      <c r="N124" s="3">
        <f t="shared" si="134"/>
        <v>3.9223005191870608E-2</v>
      </c>
      <c r="P124" s="3">
        <v>2039</v>
      </c>
      <c r="Q124" s="3">
        <f t="shared" si="135"/>
        <v>2.6601034042076457E-6</v>
      </c>
      <c r="R124" s="3">
        <f t="shared" si="135"/>
        <v>5.2263667941246944E-6</v>
      </c>
      <c r="S124" s="3">
        <f t="shared" si="135"/>
        <v>7.7926301840417239E-6</v>
      </c>
      <c r="U124" s="3">
        <v>2039</v>
      </c>
      <c r="V124" s="3">
        <f t="shared" si="136"/>
        <v>8.3399658102673664E-4</v>
      </c>
      <c r="W124" s="3">
        <f t="shared" si="136"/>
        <v>1.6385724068459654E-3</v>
      </c>
      <c r="X124" s="3">
        <f t="shared" si="136"/>
        <v>2.443148232665184E-3</v>
      </c>
      <c r="Z124" s="3">
        <v>2039</v>
      </c>
      <c r="AA124" s="3">
        <f t="shared" si="137"/>
        <v>2.3282404553663132E-4</v>
      </c>
      <c r="AB124" s="3">
        <f t="shared" si="137"/>
        <v>4.5743479691116504E-4</v>
      </c>
      <c r="AC124" s="3">
        <f t="shared" si="137"/>
        <v>6.8204554828569749E-4</v>
      </c>
      <c r="AE124" s="3">
        <v>2039</v>
      </c>
      <c r="AF124" s="3">
        <f t="shared" si="138"/>
        <v>1.5735169868590405E-4</v>
      </c>
      <c r="AG124" s="3">
        <f t="shared" si="138"/>
        <v>3.0915252832289068E-4</v>
      </c>
      <c r="AH124" s="3">
        <f t="shared" si="138"/>
        <v>4.609533579598767E-4</v>
      </c>
      <c r="AJ124" s="3">
        <v>2039</v>
      </c>
      <c r="AK124" s="3">
        <f t="shared" si="139"/>
        <v>2.3290411433281243E-4</v>
      </c>
      <c r="AL124" s="3">
        <f t="shared" si="139"/>
        <v>4.5759210993025537E-4</v>
      </c>
      <c r="AM124" s="3">
        <f t="shared" si="139"/>
        <v>6.8228010552769699E-4</v>
      </c>
      <c r="AO124" s="3">
        <v>2039</v>
      </c>
      <c r="AP124" s="3">
        <f t="shared" si="140"/>
        <v>4.2742997451874817E-3</v>
      </c>
      <c r="AQ124" s="3">
        <f t="shared" si="140"/>
        <v>8.3978157469549661E-3</v>
      </c>
      <c r="AR124" s="3">
        <f t="shared" si="140"/>
        <v>1.252133174872243E-2</v>
      </c>
      <c r="AT124" s="3">
        <v>2039</v>
      </c>
      <c r="AU124" s="3">
        <f t="shared" si="141"/>
        <v>5.3947472512075193E-3</v>
      </c>
      <c r="AV124" s="3">
        <f t="shared" si="141"/>
        <v>1.059918492334121E-2</v>
      </c>
      <c r="AW124" s="3">
        <f t="shared" si="141"/>
        <v>1.5803622595474905E-2</v>
      </c>
      <c r="AY124" s="3">
        <v>2039</v>
      </c>
      <c r="AZ124" s="3">
        <f t="shared" si="142"/>
        <v>7.8846305979186622E-4</v>
      </c>
      <c r="BA124" s="3">
        <f t="shared" si="142"/>
        <v>1.5491116426421803E-3</v>
      </c>
      <c r="BB124" s="3">
        <f t="shared" si="142"/>
        <v>2.3097602254924889E-3</v>
      </c>
      <c r="BD124" s="3">
        <v>2039</v>
      </c>
      <c r="BE124" s="3">
        <f t="shared" si="143"/>
        <v>1.6375771241831031E-3</v>
      </c>
      <c r="BF124" s="3">
        <f t="shared" si="143"/>
        <v>3.2173857193337589E-3</v>
      </c>
      <c r="BG124" s="3">
        <f t="shared" si="143"/>
        <v>4.7971943144843945E-3</v>
      </c>
      <c r="BI124" s="3">
        <v>2039</v>
      </c>
      <c r="BJ124" s="3">
        <f t="shared" si="144"/>
        <v>7.6909730042855871E-4</v>
      </c>
      <c r="BK124" s="3">
        <f t="shared" si="144"/>
        <v>1.5110632865071047E-3</v>
      </c>
      <c r="BL124" s="3">
        <f t="shared" si="144"/>
        <v>2.2530292725856556E-3</v>
      </c>
      <c r="BN124" s="3">
        <v>2039</v>
      </c>
      <c r="BO124" s="3">
        <f t="shared" si="145"/>
        <v>3.3530096253623194E-2</v>
      </c>
      <c r="BP124" s="3">
        <f t="shared" si="145"/>
        <v>6.587735701798364E-2</v>
      </c>
      <c r="BQ124" s="3">
        <f t="shared" si="145"/>
        <v>9.8224617782343926E-2</v>
      </c>
      <c r="BS124" s="3">
        <v>2039</v>
      </c>
      <c r="BT124" s="3">
        <f t="shared" si="146"/>
        <v>0</v>
      </c>
      <c r="BU124" s="3">
        <f t="shared" si="146"/>
        <v>0</v>
      </c>
      <c r="BV124" s="3">
        <f t="shared" si="146"/>
        <v>0</v>
      </c>
      <c r="BX124" s="3">
        <v>2039</v>
      </c>
      <c r="BY124" s="3">
        <f t="shared" si="147"/>
        <v>0</v>
      </c>
      <c r="BZ124" s="3">
        <f t="shared" si="147"/>
        <v>0</v>
      </c>
      <c r="CA124" s="3">
        <f t="shared" si="147"/>
        <v>0</v>
      </c>
      <c r="CC124" s="3">
        <v>2039</v>
      </c>
      <c r="CD124" s="3">
        <f t="shared" si="148"/>
        <v>6.3009576852446035E-3</v>
      </c>
      <c r="CE124" s="3">
        <f t="shared" si="148"/>
        <v>1.2379637560426442E-2</v>
      </c>
      <c r="CF124" s="3">
        <f t="shared" si="148"/>
        <v>1.845831743560826E-2</v>
      </c>
    </row>
    <row r="125" spans="1:84" x14ac:dyDescent="0.25">
      <c r="A125" s="3">
        <v>2040</v>
      </c>
      <c r="B125" s="3">
        <f t="shared" si="132"/>
        <v>7.2751558643807487E-2</v>
      </c>
      <c r="C125" s="3">
        <f t="shared" si="115"/>
        <v>0.14122531863045076</v>
      </c>
      <c r="D125" s="3">
        <f t="shared" si="115"/>
        <v>0.20969907861709383</v>
      </c>
      <c r="F125" s="3">
        <v>2040</v>
      </c>
      <c r="G125" s="3">
        <f t="shared" si="133"/>
        <v>9.8585017051103403E-4</v>
      </c>
      <c r="H125" s="3">
        <f t="shared" si="133"/>
        <v>1.9137322560189008E-3</v>
      </c>
      <c r="I125" s="3">
        <f t="shared" si="133"/>
        <v>2.8416143415267649E-3</v>
      </c>
      <c r="K125" s="3">
        <v>2040</v>
      </c>
      <c r="L125" s="3">
        <f t="shared" si="134"/>
        <v>1.4226047575478021E-2</v>
      </c>
      <c r="M125" s="3">
        <f t="shared" si="134"/>
        <v>2.7615602182975974E-2</v>
      </c>
      <c r="N125" s="3">
        <f t="shared" si="134"/>
        <v>4.1005156790473923E-2</v>
      </c>
      <c r="P125" s="3">
        <v>2040</v>
      </c>
      <c r="Q125" s="3">
        <f t="shared" si="135"/>
        <v>2.8263598669706291E-6</v>
      </c>
      <c r="R125" s="3">
        <f t="shared" si="135"/>
        <v>5.4865295014709741E-6</v>
      </c>
      <c r="S125" s="3">
        <f t="shared" si="135"/>
        <v>8.1466991359713192E-6</v>
      </c>
      <c r="U125" s="3">
        <v>2040</v>
      </c>
      <c r="V125" s="3">
        <f t="shared" si="136"/>
        <v>8.8612136734091097E-4</v>
      </c>
      <c r="W125" s="3">
        <f t="shared" si="136"/>
        <v>1.7201387129129589E-3</v>
      </c>
      <c r="X125" s="3">
        <f t="shared" si="136"/>
        <v>2.5541560584850065E-3</v>
      </c>
      <c r="Z125" s="3">
        <v>2040</v>
      </c>
      <c r="AA125" s="3">
        <f t="shared" si="137"/>
        <v>2.4737554838267042E-4</v>
      </c>
      <c r="AB125" s="3">
        <f t="shared" si="137"/>
        <v>4.8020539068820134E-4</v>
      </c>
      <c r="AC125" s="3">
        <f t="shared" si="137"/>
        <v>7.1303523299373096E-4</v>
      </c>
      <c r="AE125" s="3">
        <v>2040</v>
      </c>
      <c r="AF125" s="3">
        <f t="shared" si="138"/>
        <v>1.6718617985377334E-4</v>
      </c>
      <c r="AG125" s="3">
        <f t="shared" si="138"/>
        <v>3.2454179622537493E-4</v>
      </c>
      <c r="AH125" s="3">
        <f t="shared" si="138"/>
        <v>4.818974125969758E-4</v>
      </c>
      <c r="AJ125" s="3">
        <v>2040</v>
      </c>
      <c r="AK125" s="3">
        <f t="shared" si="139"/>
        <v>2.4746062147861403E-4</v>
      </c>
      <c r="AL125" s="3">
        <f t="shared" si="139"/>
        <v>4.8037053457384893E-4</v>
      </c>
      <c r="AM125" s="3">
        <f t="shared" si="139"/>
        <v>7.1328044766908502E-4</v>
      </c>
      <c r="AO125" s="3">
        <v>2040</v>
      </c>
      <c r="AP125" s="3">
        <f t="shared" si="140"/>
        <v>4.5414434792617068E-3</v>
      </c>
      <c r="AQ125" s="3">
        <f t="shared" si="140"/>
        <v>8.8158496444187048E-3</v>
      </c>
      <c r="AR125" s="3">
        <f t="shared" si="140"/>
        <v>1.3090255809575723E-2</v>
      </c>
      <c r="AT125" s="3">
        <v>2040</v>
      </c>
      <c r="AU125" s="3">
        <f t="shared" si="141"/>
        <v>5.7319189544079866E-3</v>
      </c>
      <c r="AV125" s="3">
        <f t="shared" si="141"/>
        <v>1.1126800522081884E-2</v>
      </c>
      <c r="AW125" s="3">
        <f t="shared" si="141"/>
        <v>1.6521682089755744E-2</v>
      </c>
      <c r="AY125" s="3">
        <v>2040</v>
      </c>
      <c r="AZ125" s="3">
        <f t="shared" si="142"/>
        <v>8.3774200102885684E-4</v>
      </c>
      <c r="BA125" s="3">
        <f t="shared" si="142"/>
        <v>1.6262246916888858E-3</v>
      </c>
      <c r="BB125" s="3">
        <f t="shared" si="142"/>
        <v>2.4147073823489202E-3</v>
      </c>
      <c r="BD125" s="3">
        <v>2040</v>
      </c>
      <c r="BE125" s="3">
        <f t="shared" si="143"/>
        <v>1.7399256944445498E-3</v>
      </c>
      <c r="BF125" s="3">
        <f t="shared" si="143"/>
        <v>3.3775435904307722E-3</v>
      </c>
      <c r="BG125" s="3">
        <f t="shared" si="143"/>
        <v>5.0151614864169837E-3</v>
      </c>
      <c r="BI125" s="3">
        <v>2040</v>
      </c>
      <c r="BJ125" s="3">
        <f t="shared" si="144"/>
        <v>8.1716588170534276E-4</v>
      </c>
      <c r="BK125" s="3">
        <f t="shared" si="144"/>
        <v>1.5862823308403868E-3</v>
      </c>
      <c r="BL125" s="3">
        <f t="shared" si="144"/>
        <v>2.3553987799754361E-3</v>
      </c>
      <c r="BN125" s="3">
        <v>2040</v>
      </c>
      <c r="BO125" s="3">
        <f t="shared" si="145"/>
        <v>3.5625727269474654E-2</v>
      </c>
      <c r="BP125" s="3">
        <f t="shared" si="145"/>
        <v>6.9156658343310279E-2</v>
      </c>
      <c r="BQ125" s="3">
        <f t="shared" si="145"/>
        <v>0.10268758941714574</v>
      </c>
      <c r="BS125" s="3">
        <v>2040</v>
      </c>
      <c r="BT125" s="3">
        <f t="shared" si="146"/>
        <v>0</v>
      </c>
      <c r="BU125" s="3">
        <f t="shared" si="146"/>
        <v>0</v>
      </c>
      <c r="BV125" s="3">
        <f t="shared" si="146"/>
        <v>0</v>
      </c>
      <c r="BX125" s="3">
        <v>2040</v>
      </c>
      <c r="BY125" s="3">
        <f t="shared" si="147"/>
        <v>0</v>
      </c>
      <c r="BZ125" s="3">
        <f t="shared" si="147"/>
        <v>0</v>
      </c>
      <c r="CA125" s="3">
        <f t="shared" si="147"/>
        <v>0</v>
      </c>
      <c r="CC125" s="3">
        <v>2040</v>
      </c>
      <c r="CD125" s="3">
        <f t="shared" si="148"/>
        <v>6.6947675405724019E-3</v>
      </c>
      <c r="CE125" s="3">
        <f t="shared" si="148"/>
        <v>1.2995882104783118E-2</v>
      </c>
      <c r="CF125" s="3">
        <f t="shared" si="148"/>
        <v>1.929699666899384E-2</v>
      </c>
    </row>
    <row r="126" spans="1:84" x14ac:dyDescent="0.25">
      <c r="A126" s="3">
        <v>2041</v>
      </c>
      <c r="B126" s="3">
        <f t="shared" si="132"/>
        <v>7.7031062093443223E-2</v>
      </c>
      <c r="C126" s="3">
        <f t="shared" si="115"/>
        <v>0.14768153292896699</v>
      </c>
      <c r="D126" s="3">
        <f t="shared" si="115"/>
        <v>0.21833200376449075</v>
      </c>
      <c r="F126" s="3">
        <v>2041</v>
      </c>
      <c r="G126" s="3">
        <f t="shared" ref="G126:I135" si="149">G94*0.181/1000</f>
        <v>1.0438413570116837E-3</v>
      </c>
      <c r="H126" s="3">
        <f t="shared" si="149"/>
        <v>2.0012198657099914E-3</v>
      </c>
      <c r="I126" s="3">
        <f t="shared" si="149"/>
        <v>2.9585983744083019E-3</v>
      </c>
      <c r="K126" s="3">
        <v>2041</v>
      </c>
      <c r="L126" s="3">
        <f t="shared" ref="L126:N135" si="150">L94*0.181/1000</f>
        <v>1.5062873903447301E-2</v>
      </c>
      <c r="M126" s="3">
        <f t="shared" si="150"/>
        <v>2.8878068767614447E-2</v>
      </c>
      <c r="N126" s="3">
        <f t="shared" si="150"/>
        <v>4.2693263631781594E-2</v>
      </c>
      <c r="P126" s="3">
        <v>2041</v>
      </c>
      <c r="Q126" s="3">
        <f t="shared" ref="Q126:S135" si="151">Q94*0.181/1000</f>
        <v>2.9926163297336023E-6</v>
      </c>
      <c r="R126" s="3">
        <f t="shared" si="151"/>
        <v>5.737350038185915E-6</v>
      </c>
      <c r="S126" s="3">
        <f t="shared" si="151"/>
        <v>8.4820837466382281E-6</v>
      </c>
      <c r="U126" s="3">
        <v>2041</v>
      </c>
      <c r="V126" s="3">
        <f t="shared" ref="V126:X135" si="152">V94*0.181/1000</f>
        <v>9.3824615365507998E-4</v>
      </c>
      <c r="W126" s="3">
        <f t="shared" si="152"/>
        <v>1.7987760582660315E-3</v>
      </c>
      <c r="X126" s="3">
        <f t="shared" si="152"/>
        <v>2.6593059628769781E-3</v>
      </c>
      <c r="Z126" s="3">
        <v>2041</v>
      </c>
      <c r="AA126" s="3">
        <f t="shared" ref="AA126:AC135" si="153">AA94*0.181/1000</f>
        <v>2.6192705122870955E-4</v>
      </c>
      <c r="AB126" s="3">
        <f t="shared" si="153"/>
        <v>5.021583162659332E-4</v>
      </c>
      <c r="AC126" s="3">
        <f t="shared" si="153"/>
        <v>7.4238958130315555E-4</v>
      </c>
      <c r="AE126" s="3">
        <v>2041</v>
      </c>
      <c r="AF126" s="3">
        <f t="shared" ref="AF126:AH135" si="154">AF94*0.181/1000</f>
        <v>1.77020661021642E-4</v>
      </c>
      <c r="AG126" s="3">
        <f t="shared" si="154"/>
        <v>3.3937845161816066E-4</v>
      </c>
      <c r="AH126" s="3">
        <f t="shared" si="154"/>
        <v>5.0173624221467943E-4</v>
      </c>
      <c r="AJ126" s="3">
        <v>2041</v>
      </c>
      <c r="AK126" s="3">
        <f t="shared" ref="AK126:AM135" si="155">AK94*0.181/1000</f>
        <v>2.6201712862441436E-4</v>
      </c>
      <c r="AL126" s="3">
        <f t="shared" si="155"/>
        <v>5.0233100981991383E-4</v>
      </c>
      <c r="AM126" s="3">
        <f t="shared" si="155"/>
        <v>7.4264489101541335E-4</v>
      </c>
      <c r="AO126" s="3">
        <v>2041</v>
      </c>
      <c r="AP126" s="3">
        <f t="shared" ref="AP126:AR135" si="156">AP94*0.181/1000</f>
        <v>4.8085872133359318E-3</v>
      </c>
      <c r="AQ126" s="3">
        <f t="shared" si="156"/>
        <v>9.2188723819832275E-3</v>
      </c>
      <c r="AR126" s="3">
        <f t="shared" si="156"/>
        <v>1.3629157550630523E-2</v>
      </c>
      <c r="AT126" s="3">
        <v>2041</v>
      </c>
      <c r="AU126" s="3">
        <f t="shared" ref="AU126:AW135" si="157">AU94*0.181/1000</f>
        <v>6.0690906576084539E-3</v>
      </c>
      <c r="AV126" s="3">
        <f t="shared" si="157"/>
        <v>1.1635469996677869E-2</v>
      </c>
      <c r="AW126" s="3">
        <f t="shared" si="157"/>
        <v>1.7201849335747282E-2</v>
      </c>
      <c r="AY126" s="3">
        <v>2041</v>
      </c>
      <c r="AZ126" s="3">
        <f t="shared" ref="AZ126:BB135" si="158">AZ94*0.181/1000</f>
        <v>8.8702094226584757E-4</v>
      </c>
      <c r="BA126" s="3">
        <f t="shared" si="158"/>
        <v>1.7005686918221516E-3</v>
      </c>
      <c r="BB126" s="3">
        <f t="shared" si="158"/>
        <v>2.5141164413784458E-3</v>
      </c>
      <c r="BD126" s="3">
        <v>2041</v>
      </c>
      <c r="BE126" s="3">
        <f t="shared" ref="BE126:BG135" si="159">BE94*0.181/1000</f>
        <v>1.8422742647059961E-3</v>
      </c>
      <c r="BF126" s="3">
        <f t="shared" si="159"/>
        <v>3.5319503599383077E-3</v>
      </c>
      <c r="BG126" s="3">
        <f t="shared" si="159"/>
        <v>5.2216264551706191E-3</v>
      </c>
      <c r="BI126" s="3">
        <v>2041</v>
      </c>
      <c r="BJ126" s="3">
        <f t="shared" ref="BJ126:BL135" si="160">BJ94*0.181/1000</f>
        <v>8.6523446298212669E-4</v>
      </c>
      <c r="BK126" s="3">
        <f t="shared" si="160"/>
        <v>1.6588003379879224E-3</v>
      </c>
      <c r="BL126" s="3">
        <f t="shared" si="160"/>
        <v>2.452366212993713E-3</v>
      </c>
      <c r="BN126" s="3">
        <v>2041</v>
      </c>
      <c r="BO126" s="3">
        <f t="shared" ref="BO126:BQ135" si="161">BO94*0.181/1000</f>
        <v>3.7721358285326113E-2</v>
      </c>
      <c r="BP126" s="3">
        <f t="shared" si="161"/>
        <v>7.2318203388940697E-2</v>
      </c>
      <c r="BQ126" s="3">
        <f t="shared" si="161"/>
        <v>0.10691504849255529</v>
      </c>
      <c r="BS126" s="3">
        <v>2041</v>
      </c>
      <c r="BT126" s="3">
        <f t="shared" ref="BT126:BV135" si="162">BT94*0.181/1000</f>
        <v>0</v>
      </c>
      <c r="BU126" s="3">
        <f t="shared" si="162"/>
        <v>0</v>
      </c>
      <c r="BV126" s="3">
        <f t="shared" si="162"/>
        <v>0</v>
      </c>
      <c r="BX126" s="3">
        <v>2041</v>
      </c>
      <c r="BY126" s="3">
        <f t="shared" ref="BY126:CA135" si="163">BY94*0.181/1000</f>
        <v>0</v>
      </c>
      <c r="BZ126" s="3">
        <f t="shared" si="163"/>
        <v>0</v>
      </c>
      <c r="CA126" s="3">
        <f t="shared" si="163"/>
        <v>0</v>
      </c>
      <c r="CC126" s="3">
        <v>2041</v>
      </c>
      <c r="CD126" s="3">
        <f t="shared" ref="CD126:CF135" si="164">CD94*0.181/1000</f>
        <v>7.0885773959001993E-3</v>
      </c>
      <c r="CE126" s="3">
        <f t="shared" si="164"/>
        <v>1.3589997952284166E-2</v>
      </c>
      <c r="CF126" s="3">
        <f t="shared" si="164"/>
        <v>2.0091418508668114E-2</v>
      </c>
    </row>
    <row r="127" spans="1:84" x14ac:dyDescent="0.25">
      <c r="A127" s="3">
        <v>2042</v>
      </c>
      <c r="B127" s="3">
        <f t="shared" si="132"/>
        <v>8.1310565543079014E-2</v>
      </c>
      <c r="C127" s="3">
        <f t="shared" si="115"/>
        <v>0.15425833359771415</v>
      </c>
      <c r="D127" s="3">
        <f t="shared" si="115"/>
        <v>0.22720610165234922</v>
      </c>
      <c r="F127" s="3">
        <v>2042</v>
      </c>
      <c r="G127" s="3">
        <f t="shared" si="149"/>
        <v>1.1018325435123307E-3</v>
      </c>
      <c r="H127" s="3">
        <f t="shared" si="149"/>
        <v>2.0903415310264137E-3</v>
      </c>
      <c r="I127" s="3">
        <f t="shared" si="149"/>
        <v>3.0788505185404937E-3</v>
      </c>
      <c r="K127" s="3">
        <v>2042</v>
      </c>
      <c r="L127" s="3">
        <f t="shared" si="150"/>
        <v>1.5899700231416621E-2</v>
      </c>
      <c r="M127" s="3">
        <f t="shared" si="150"/>
        <v>3.0164115155515415E-2</v>
      </c>
      <c r="N127" s="3">
        <f t="shared" si="150"/>
        <v>4.4428530079614163E-2</v>
      </c>
      <c r="P127" s="3">
        <v>2042</v>
      </c>
      <c r="Q127" s="3">
        <f t="shared" si="151"/>
        <v>3.1588727924965857E-6</v>
      </c>
      <c r="R127" s="3">
        <f t="shared" si="151"/>
        <v>5.9928552920901182E-6</v>
      </c>
      <c r="S127" s="3">
        <f t="shared" si="151"/>
        <v>8.8268377916836432E-6</v>
      </c>
      <c r="U127" s="3">
        <v>2042</v>
      </c>
      <c r="V127" s="3">
        <f t="shared" si="152"/>
        <v>9.903709399692491E-4</v>
      </c>
      <c r="W127" s="3">
        <f t="shared" si="152"/>
        <v>1.8788821578459983E-3</v>
      </c>
      <c r="X127" s="3">
        <f t="shared" si="152"/>
        <v>2.7673933757227424E-3</v>
      </c>
      <c r="Z127" s="3">
        <v>2042</v>
      </c>
      <c r="AA127" s="3">
        <f t="shared" si="153"/>
        <v>2.7647855407474998E-4</v>
      </c>
      <c r="AB127" s="3">
        <f t="shared" si="153"/>
        <v>5.2452126906534153E-4</v>
      </c>
      <c r="AC127" s="3">
        <f t="shared" si="153"/>
        <v>7.7256398405593199E-4</v>
      </c>
      <c r="AE127" s="3">
        <v>2042</v>
      </c>
      <c r="AF127" s="3">
        <f t="shared" si="154"/>
        <v>1.8685514218951126E-4</v>
      </c>
      <c r="AG127" s="3">
        <f t="shared" si="154"/>
        <v>3.5449221962485051E-4</v>
      </c>
      <c r="AH127" s="3">
        <f t="shared" si="154"/>
        <v>5.2212929706018903E-4</v>
      </c>
      <c r="AJ127" s="3">
        <v>2042</v>
      </c>
      <c r="AK127" s="3">
        <f t="shared" si="155"/>
        <v>2.7657363577021459E-4</v>
      </c>
      <c r="AL127" s="3">
        <f t="shared" si="155"/>
        <v>5.2470165329708486E-4</v>
      </c>
      <c r="AM127" s="3">
        <f t="shared" si="155"/>
        <v>7.7282967082395449E-4</v>
      </c>
      <c r="AO127" s="3">
        <v>2042</v>
      </c>
      <c r="AP127" s="3">
        <f t="shared" si="156"/>
        <v>5.075730947410137E-3</v>
      </c>
      <c r="AQ127" s="3">
        <f t="shared" si="156"/>
        <v>9.6294226034255061E-3</v>
      </c>
      <c r="AR127" s="3">
        <f t="shared" si="156"/>
        <v>1.4183114259440856E-2</v>
      </c>
      <c r="AT127" s="3">
        <v>2042</v>
      </c>
      <c r="AU127" s="3">
        <f t="shared" si="157"/>
        <v>6.4062623608089212E-3</v>
      </c>
      <c r="AV127" s="3">
        <f t="shared" si="157"/>
        <v>1.2153640179080728E-2</v>
      </c>
      <c r="AW127" s="3">
        <f t="shared" si="157"/>
        <v>1.7901017997352536E-2</v>
      </c>
      <c r="AY127" s="3">
        <v>2042</v>
      </c>
      <c r="AZ127" s="3">
        <f t="shared" si="158"/>
        <v>9.362998835028434E-4</v>
      </c>
      <c r="BA127" s="3">
        <f t="shared" si="158"/>
        <v>1.7763012569425661E-3</v>
      </c>
      <c r="BB127" s="3">
        <f t="shared" si="158"/>
        <v>2.6163026303822941E-3</v>
      </c>
      <c r="BD127" s="3">
        <v>2042</v>
      </c>
      <c r="BE127" s="3">
        <f t="shared" si="159"/>
        <v>1.9446228349674429E-3</v>
      </c>
      <c r="BF127" s="3">
        <f t="shared" si="159"/>
        <v>3.6892410721114871E-3</v>
      </c>
      <c r="BG127" s="3">
        <f t="shared" si="159"/>
        <v>5.433859309255531E-3</v>
      </c>
      <c r="BI127" s="3">
        <v>2042</v>
      </c>
      <c r="BJ127" s="3">
        <f t="shared" si="160"/>
        <v>9.1330304425891063E-4</v>
      </c>
      <c r="BK127" s="3">
        <f t="shared" si="160"/>
        <v>1.7326728050176621E-3</v>
      </c>
      <c r="BL127" s="3">
        <f t="shared" si="160"/>
        <v>2.552042565776414E-3</v>
      </c>
      <c r="BN127" s="3">
        <v>2042</v>
      </c>
      <c r="BO127" s="3">
        <f t="shared" si="161"/>
        <v>3.9816989301177573E-2</v>
      </c>
      <c r="BP127" s="3">
        <f t="shared" si="161"/>
        <v>7.5538798401586907E-2</v>
      </c>
      <c r="BQ127" s="3">
        <f t="shared" si="161"/>
        <v>0.11126060750199623</v>
      </c>
      <c r="BS127" s="3">
        <v>2042</v>
      </c>
      <c r="BT127" s="3">
        <f t="shared" si="162"/>
        <v>0</v>
      </c>
      <c r="BU127" s="3">
        <f t="shared" si="162"/>
        <v>0</v>
      </c>
      <c r="BV127" s="3">
        <f t="shared" si="162"/>
        <v>0</v>
      </c>
      <c r="BX127" s="3">
        <v>2042</v>
      </c>
      <c r="BY127" s="3">
        <f t="shared" si="163"/>
        <v>0</v>
      </c>
      <c r="BZ127" s="3">
        <f t="shared" si="163"/>
        <v>0</v>
      </c>
      <c r="CA127" s="3">
        <f t="shared" si="163"/>
        <v>0</v>
      </c>
      <c r="CC127" s="3">
        <v>2042</v>
      </c>
      <c r="CD127" s="3">
        <f t="shared" si="164"/>
        <v>7.4823872512279977E-3</v>
      </c>
      <c r="CE127" s="3">
        <f t="shared" si="164"/>
        <v>1.41952104378821E-2</v>
      </c>
      <c r="CF127" s="3">
        <f t="shared" si="164"/>
        <v>2.0908033624536203E-2</v>
      </c>
    </row>
    <row r="128" spans="1:84" x14ac:dyDescent="0.25">
      <c r="A128" s="3">
        <v>2043</v>
      </c>
      <c r="B128" s="3">
        <f t="shared" si="132"/>
        <v>8.5590068992714735E-2</v>
      </c>
      <c r="C128" s="3">
        <f t="shared" si="115"/>
        <v>0.16095908938423398</v>
      </c>
      <c r="D128" s="3">
        <f t="shared" si="115"/>
        <v>0.23632810977575322</v>
      </c>
      <c r="F128" s="3">
        <v>2043</v>
      </c>
      <c r="G128" s="3">
        <f t="shared" si="149"/>
        <v>1.1598237300129801E-3</v>
      </c>
      <c r="H128" s="3">
        <f t="shared" si="149"/>
        <v>2.1811429015789821E-3</v>
      </c>
      <c r="I128" s="3">
        <f t="shared" si="149"/>
        <v>3.2024620731449841E-3</v>
      </c>
      <c r="K128" s="3">
        <v>2043</v>
      </c>
      <c r="L128" s="3">
        <f t="shared" si="150"/>
        <v>1.6736526559385897E-2</v>
      </c>
      <c r="M128" s="3">
        <f t="shared" si="150"/>
        <v>3.1474400081195196E-2</v>
      </c>
      <c r="N128" s="3">
        <f t="shared" si="150"/>
        <v>4.6212273603004506E-2</v>
      </c>
      <c r="P128" s="3">
        <v>2043</v>
      </c>
      <c r="Q128" s="3">
        <f t="shared" si="151"/>
        <v>3.3251292552595598E-6</v>
      </c>
      <c r="R128" s="3">
        <f t="shared" si="151"/>
        <v>6.253176137257364E-6</v>
      </c>
      <c r="S128" s="3">
        <f t="shared" si="151"/>
        <v>9.1812230192551687E-6</v>
      </c>
      <c r="U128" s="3">
        <v>2043</v>
      </c>
      <c r="V128" s="3">
        <f t="shared" si="152"/>
        <v>1.0424957262834234E-3</v>
      </c>
      <c r="W128" s="3">
        <f t="shared" si="152"/>
        <v>1.9604980433397994E-3</v>
      </c>
      <c r="X128" s="3">
        <f t="shared" si="152"/>
        <v>2.8785003603961699E-3</v>
      </c>
      <c r="Z128" s="3">
        <v>2043</v>
      </c>
      <c r="AA128" s="3">
        <f t="shared" si="153"/>
        <v>2.9103005692078911E-4</v>
      </c>
      <c r="AB128" s="3">
        <f t="shared" si="153"/>
        <v>5.4730570376569307E-4</v>
      </c>
      <c r="AC128" s="3">
        <f t="shared" si="153"/>
        <v>8.0358135061059832E-4</v>
      </c>
      <c r="AE128" s="3">
        <v>2043</v>
      </c>
      <c r="AF128" s="3">
        <f t="shared" si="154"/>
        <v>1.966896233573799E-4</v>
      </c>
      <c r="AG128" s="3">
        <f t="shared" si="154"/>
        <v>3.6989084177075114E-4</v>
      </c>
      <c r="AH128" s="3">
        <f t="shared" si="154"/>
        <v>5.430920601841218E-4</v>
      </c>
      <c r="AJ128" s="3">
        <v>2043</v>
      </c>
      <c r="AK128" s="3">
        <f t="shared" si="155"/>
        <v>2.9113014291601617E-4</v>
      </c>
      <c r="AL128" s="3">
        <f t="shared" si="155"/>
        <v>5.474939236239252E-4</v>
      </c>
      <c r="AM128" s="3">
        <f t="shared" si="155"/>
        <v>8.0385770433183423E-4</v>
      </c>
      <c r="AO128" s="3">
        <v>2043</v>
      </c>
      <c r="AP128" s="3">
        <f t="shared" si="156"/>
        <v>5.3428746814843621E-3</v>
      </c>
      <c r="AQ128" s="3">
        <f t="shared" si="156"/>
        <v>1.0047710599450532E-2</v>
      </c>
      <c r="AR128" s="3">
        <f t="shared" si="156"/>
        <v>1.4752546517416702E-2</v>
      </c>
      <c r="AT128" s="3">
        <v>2043</v>
      </c>
      <c r="AU128" s="3">
        <f t="shared" si="157"/>
        <v>6.7434340640093885E-3</v>
      </c>
      <c r="AV128" s="3">
        <f t="shared" si="157"/>
        <v>1.2681576484743386E-2</v>
      </c>
      <c r="AW128" s="3">
        <f t="shared" si="157"/>
        <v>1.8619718905477384E-2</v>
      </c>
      <c r="AY128" s="3">
        <v>2043</v>
      </c>
      <c r="AZ128" s="3">
        <f t="shared" si="158"/>
        <v>9.8557882473983413E-4</v>
      </c>
      <c r="BA128" s="3">
        <f t="shared" si="158"/>
        <v>1.8534611785394194E-3</v>
      </c>
      <c r="BB128" s="3">
        <f t="shared" si="158"/>
        <v>2.7213435323389999E-3</v>
      </c>
      <c r="BD128" s="3">
        <v>2043</v>
      </c>
      <c r="BE128" s="3">
        <f t="shared" si="159"/>
        <v>2.046971405228879E-3</v>
      </c>
      <c r="BF128" s="3">
        <f t="shared" si="159"/>
        <v>3.8494962938895607E-3</v>
      </c>
      <c r="BG128" s="3">
        <f t="shared" si="159"/>
        <v>5.6520211825502363E-3</v>
      </c>
      <c r="BI128" s="3">
        <v>2043</v>
      </c>
      <c r="BJ128" s="3">
        <f t="shared" si="160"/>
        <v>9.6137162553569457E-4</v>
      </c>
      <c r="BK128" s="3">
        <f t="shared" si="160"/>
        <v>1.8079375706454666E-3</v>
      </c>
      <c r="BL128" s="3">
        <f t="shared" si="160"/>
        <v>2.6545035157552388E-3</v>
      </c>
      <c r="BN128" s="3">
        <v>2043</v>
      </c>
      <c r="BO128" s="3">
        <f t="shared" si="161"/>
        <v>4.1912620317029033E-2</v>
      </c>
      <c r="BP128" s="3">
        <f t="shared" si="161"/>
        <v>7.8820093023997451E-2</v>
      </c>
      <c r="BQ128" s="3">
        <f t="shared" si="161"/>
        <v>0.11572756573096586</v>
      </c>
      <c r="BS128" s="3">
        <v>2043</v>
      </c>
      <c r="BT128" s="3">
        <f t="shared" si="162"/>
        <v>0</v>
      </c>
      <c r="BU128" s="3">
        <f t="shared" si="162"/>
        <v>0</v>
      </c>
      <c r="BV128" s="3">
        <f t="shared" si="162"/>
        <v>0</v>
      </c>
      <c r="BX128" s="3">
        <v>2043</v>
      </c>
      <c r="BY128" s="3">
        <f t="shared" si="163"/>
        <v>0</v>
      </c>
      <c r="BZ128" s="3">
        <f t="shared" si="163"/>
        <v>0</v>
      </c>
      <c r="CA128" s="3">
        <f t="shared" si="163"/>
        <v>0</v>
      </c>
      <c r="CC128" s="3">
        <v>2043</v>
      </c>
      <c r="CD128" s="3">
        <f t="shared" si="164"/>
        <v>7.8761971065557951E-3</v>
      </c>
      <c r="CE128" s="3">
        <f t="shared" si="164"/>
        <v>1.4811829561556555E-2</v>
      </c>
      <c r="CF128" s="3">
        <f t="shared" si="164"/>
        <v>2.1747462016557337E-2</v>
      </c>
    </row>
    <row r="129" spans="1:84" x14ac:dyDescent="0.25">
      <c r="A129" s="3">
        <v>2044</v>
      </c>
      <c r="B129" s="3">
        <f t="shared" si="132"/>
        <v>8.9869572442350262E-2</v>
      </c>
      <c r="C129" s="3">
        <f t="shared" si="115"/>
        <v>0.16778726314670467</v>
      </c>
      <c r="D129" s="3">
        <f t="shared" si="115"/>
        <v>0.24570495385105909</v>
      </c>
      <c r="F129" s="3">
        <v>2044</v>
      </c>
      <c r="G129" s="3">
        <f t="shared" si="149"/>
        <v>1.2178149165136295E-3</v>
      </c>
      <c r="H129" s="3">
        <f t="shared" si="149"/>
        <v>2.2736709022637318E-3</v>
      </c>
      <c r="I129" s="3">
        <f t="shared" si="149"/>
        <v>3.3295268880138345E-3</v>
      </c>
      <c r="K129" s="3">
        <v>2044</v>
      </c>
      <c r="L129" s="3">
        <f t="shared" si="150"/>
        <v>1.7573352887355179E-2</v>
      </c>
      <c r="M129" s="3">
        <f t="shared" si="150"/>
        <v>3.280960068183289E-2</v>
      </c>
      <c r="N129" s="3">
        <f t="shared" si="150"/>
        <v>4.8045848476310604E-2</v>
      </c>
      <c r="P129" s="3">
        <v>2044</v>
      </c>
      <c r="Q129" s="3">
        <f t="shared" si="151"/>
        <v>3.4913857180225432E-6</v>
      </c>
      <c r="R129" s="3">
        <f t="shared" si="151"/>
        <v>6.5184471039102796E-6</v>
      </c>
      <c r="S129" s="3">
        <f t="shared" si="151"/>
        <v>9.5455084897980254E-6</v>
      </c>
      <c r="U129" s="3">
        <v>2044</v>
      </c>
      <c r="V129" s="3">
        <f t="shared" si="152"/>
        <v>1.0946205125975926E-3</v>
      </c>
      <c r="W129" s="3">
        <f t="shared" si="152"/>
        <v>2.0436658927114621E-3</v>
      </c>
      <c r="X129" s="3">
        <f t="shared" si="152"/>
        <v>2.9927112728253256E-3</v>
      </c>
      <c r="Z129" s="3">
        <v>2044</v>
      </c>
      <c r="AA129" s="3">
        <f t="shared" si="153"/>
        <v>3.0558155976682829E-4</v>
      </c>
      <c r="AB129" s="3">
        <f t="shared" si="153"/>
        <v>5.7052339504861684E-4</v>
      </c>
      <c r="AC129" s="3">
        <f t="shared" si="153"/>
        <v>8.3546523033040403E-4</v>
      </c>
      <c r="AE129" s="3">
        <v>2044</v>
      </c>
      <c r="AF129" s="3">
        <f t="shared" si="154"/>
        <v>2.0652410452524919E-4</v>
      </c>
      <c r="AG129" s="3">
        <f t="shared" si="154"/>
        <v>3.8558227585141987E-4</v>
      </c>
      <c r="AH129" s="3">
        <f t="shared" si="154"/>
        <v>5.6464044717759122E-4</v>
      </c>
      <c r="AJ129" s="3">
        <v>2044</v>
      </c>
      <c r="AK129" s="3">
        <f t="shared" si="155"/>
        <v>3.056866500618165E-4</v>
      </c>
      <c r="AL129" s="3">
        <f t="shared" si="155"/>
        <v>5.7071959953140349E-4</v>
      </c>
      <c r="AM129" s="3">
        <f t="shared" si="155"/>
        <v>8.3575254900098979E-4</v>
      </c>
      <c r="AO129" s="3">
        <v>2044</v>
      </c>
      <c r="AP129" s="3">
        <f t="shared" si="156"/>
        <v>5.6100184155585672E-3</v>
      </c>
      <c r="AQ129" s="3">
        <f t="shared" si="156"/>
        <v>1.0473952535525908E-2</v>
      </c>
      <c r="AR129" s="3">
        <f t="shared" si="156"/>
        <v>1.5337886655493273E-2</v>
      </c>
      <c r="AT129" s="3">
        <v>2044</v>
      </c>
      <c r="AU129" s="3">
        <f t="shared" si="157"/>
        <v>7.0806057672098558E-3</v>
      </c>
      <c r="AV129" s="3">
        <f t="shared" si="157"/>
        <v>1.3219551743867663E-2</v>
      </c>
      <c r="AW129" s="3">
        <f t="shared" si="157"/>
        <v>1.9358497720525471E-2</v>
      </c>
      <c r="AY129" s="3">
        <v>2044</v>
      </c>
      <c r="AZ129" s="3">
        <f t="shared" si="158"/>
        <v>1.0348577659768249E-3</v>
      </c>
      <c r="BA129" s="3">
        <f t="shared" si="158"/>
        <v>1.932088331796044E-3</v>
      </c>
      <c r="BB129" s="3">
        <f t="shared" si="158"/>
        <v>2.8293188976152637E-3</v>
      </c>
      <c r="BD129" s="3">
        <v>2044</v>
      </c>
      <c r="BE129" s="3">
        <f t="shared" si="159"/>
        <v>2.1493199754903255E-3</v>
      </c>
      <c r="BF129" s="3">
        <f t="shared" si="159"/>
        <v>4.0127988429610132E-3</v>
      </c>
      <c r="BG129" s="3">
        <f t="shared" si="159"/>
        <v>5.8762777104316962E-3</v>
      </c>
      <c r="BI129" s="3">
        <v>2044</v>
      </c>
      <c r="BJ129" s="3">
        <f t="shared" si="160"/>
        <v>1.0094402068124837E-3</v>
      </c>
      <c r="BK129" s="3">
        <f t="shared" si="160"/>
        <v>1.88463353066421E-3</v>
      </c>
      <c r="BL129" s="3">
        <f t="shared" si="160"/>
        <v>2.7598268545159415E-3</v>
      </c>
      <c r="BN129" s="3">
        <v>2044</v>
      </c>
      <c r="BO129" s="3">
        <f t="shared" si="161"/>
        <v>4.4008251332880326E-2</v>
      </c>
      <c r="BP129" s="3">
        <f t="shared" si="161"/>
        <v>8.2163782983979736E-2</v>
      </c>
      <c r="BQ129" s="3">
        <f t="shared" si="161"/>
        <v>0.12031931463507914</v>
      </c>
      <c r="BS129" s="3">
        <v>2044</v>
      </c>
      <c r="BT129" s="3">
        <f t="shared" si="162"/>
        <v>0</v>
      </c>
      <c r="BU129" s="3">
        <f t="shared" si="162"/>
        <v>0</v>
      </c>
      <c r="BV129" s="3">
        <f t="shared" si="162"/>
        <v>0</v>
      </c>
      <c r="BX129" s="3">
        <v>2044</v>
      </c>
      <c r="BY129" s="3">
        <f t="shared" si="163"/>
        <v>0</v>
      </c>
      <c r="BZ129" s="3">
        <f t="shared" si="163"/>
        <v>0</v>
      </c>
      <c r="CA129" s="3">
        <f t="shared" si="163"/>
        <v>0</v>
      </c>
      <c r="CC129" s="3">
        <v>2044</v>
      </c>
      <c r="CD129" s="3">
        <f t="shared" si="164"/>
        <v>8.2700069618835536E-3</v>
      </c>
      <c r="CE129" s="3">
        <f t="shared" si="164"/>
        <v>1.5440173983566667E-2</v>
      </c>
      <c r="CF129" s="3">
        <f t="shared" si="164"/>
        <v>2.2610341005249762E-2</v>
      </c>
    </row>
    <row r="130" spans="1:84" x14ac:dyDescent="0.25">
      <c r="A130" s="3">
        <v>2045</v>
      </c>
      <c r="B130" s="3">
        <f t="shared" si="132"/>
        <v>9.4149075891986039E-2</v>
      </c>
      <c r="C130" s="3">
        <f t="shared" si="115"/>
        <v>0.17474641448305156</v>
      </c>
      <c r="D130" s="3">
        <f t="shared" si="115"/>
        <v>0.255343753074117</v>
      </c>
      <c r="F130" s="3">
        <v>2045</v>
      </c>
      <c r="G130" s="3">
        <f t="shared" si="149"/>
        <v>1.2758061030142792E-3</v>
      </c>
      <c r="H130" s="3">
        <f t="shared" si="149"/>
        <v>2.367973768888758E-3</v>
      </c>
      <c r="I130" s="3">
        <f t="shared" si="149"/>
        <v>3.4601414347632366E-3</v>
      </c>
      <c r="K130" s="3">
        <v>2045</v>
      </c>
      <c r="L130" s="3">
        <f t="shared" si="150"/>
        <v>1.8410179215324497E-2</v>
      </c>
      <c r="M130" s="3">
        <f t="shared" si="150"/>
        <v>3.4170413011373968E-2</v>
      </c>
      <c r="N130" s="3">
        <f t="shared" si="150"/>
        <v>4.9930646807423394E-2</v>
      </c>
      <c r="P130" s="3">
        <v>2045</v>
      </c>
      <c r="Q130" s="3">
        <f t="shared" si="151"/>
        <v>3.6576421807855164E-6</v>
      </c>
      <c r="R130" s="3">
        <f t="shared" si="151"/>
        <v>6.7888064805598751E-6</v>
      </c>
      <c r="S130" s="3">
        <f t="shared" si="151"/>
        <v>9.9199707803342352E-6</v>
      </c>
      <c r="U130" s="3">
        <v>2045</v>
      </c>
      <c r="V130" s="3">
        <f t="shared" si="152"/>
        <v>1.1467452989117669E-3</v>
      </c>
      <c r="W130" s="3">
        <f t="shared" si="152"/>
        <v>2.1284290622249542E-3</v>
      </c>
      <c r="X130" s="3">
        <f t="shared" si="152"/>
        <v>3.1101128255381473E-3</v>
      </c>
      <c r="Z130" s="3">
        <v>2045</v>
      </c>
      <c r="AA130" s="3">
        <f t="shared" si="153"/>
        <v>3.2013306261286737E-4</v>
      </c>
      <c r="AB130" s="3">
        <f t="shared" si="153"/>
        <v>5.9418644653780035E-4</v>
      </c>
      <c r="AC130" s="3">
        <f t="shared" si="153"/>
        <v>8.6823983046273204E-4</v>
      </c>
      <c r="AE130" s="3">
        <v>2045</v>
      </c>
      <c r="AF130" s="3">
        <f t="shared" si="154"/>
        <v>2.1635858569311783E-4</v>
      </c>
      <c r="AG130" s="3">
        <f t="shared" si="154"/>
        <v>4.0157470197447413E-4</v>
      </c>
      <c r="AH130" s="3">
        <f t="shared" si="154"/>
        <v>5.8679081825582975E-4</v>
      </c>
      <c r="AJ130" s="3">
        <v>2045</v>
      </c>
      <c r="AK130" s="3">
        <f t="shared" si="155"/>
        <v>3.2024315720761683E-4</v>
      </c>
      <c r="AL130" s="3">
        <f t="shared" si="155"/>
        <v>5.9439078880567928E-4</v>
      </c>
      <c r="AM130" s="3">
        <f t="shared" si="155"/>
        <v>8.6853842040374044E-4</v>
      </c>
      <c r="AO130" s="3">
        <v>2045</v>
      </c>
      <c r="AP130" s="3">
        <f t="shared" si="156"/>
        <v>5.8771621496327923E-3</v>
      </c>
      <c r="AQ130" s="3">
        <f t="shared" si="156"/>
        <v>1.0908370616001485E-2</v>
      </c>
      <c r="AR130" s="3">
        <f t="shared" si="156"/>
        <v>1.5939579082370176E-2</v>
      </c>
      <c r="AT130" s="3">
        <v>2045</v>
      </c>
      <c r="AU130" s="3">
        <f t="shared" si="157"/>
        <v>7.4177774704103231E-3</v>
      </c>
      <c r="AV130" s="3">
        <f t="shared" si="157"/>
        <v>1.3767846408545562E-2</v>
      </c>
      <c r="AW130" s="3">
        <f t="shared" si="157"/>
        <v>2.0117915346680781E-2</v>
      </c>
      <c r="AY130" s="3">
        <v>2045</v>
      </c>
      <c r="AZ130" s="3">
        <f t="shared" si="158"/>
        <v>1.0841367072138156E-3</v>
      </c>
      <c r="BA130" s="3">
        <f t="shared" si="158"/>
        <v>2.012223705864351E-3</v>
      </c>
      <c r="BB130" s="3">
        <f t="shared" si="158"/>
        <v>2.9403107045148811E-3</v>
      </c>
      <c r="BD130" s="3">
        <v>2045</v>
      </c>
      <c r="BE130" s="3">
        <f t="shared" si="159"/>
        <v>2.2516685457517724E-3</v>
      </c>
      <c r="BF130" s="3">
        <f t="shared" si="159"/>
        <v>4.1792338506413456E-3</v>
      </c>
      <c r="BG130" s="3">
        <f t="shared" si="159"/>
        <v>6.106799155530915E-3</v>
      </c>
      <c r="BI130" s="3">
        <v>2045</v>
      </c>
      <c r="BJ130" s="3">
        <f t="shared" si="160"/>
        <v>1.0575087880892676E-3</v>
      </c>
      <c r="BK130" s="3">
        <f t="shared" si="160"/>
        <v>1.9628006674746994E-3</v>
      </c>
      <c r="BL130" s="3">
        <f t="shared" si="160"/>
        <v>2.8680925468601314E-3</v>
      </c>
      <c r="BN130" s="3">
        <v>2045</v>
      </c>
      <c r="BO130" s="3">
        <f t="shared" si="161"/>
        <v>4.6103882348731785E-2</v>
      </c>
      <c r="BP130" s="3">
        <f t="shared" si="161"/>
        <v>8.5571611381850002E-2</v>
      </c>
      <c r="BQ130" s="3">
        <f t="shared" si="161"/>
        <v>0.1250393404149682</v>
      </c>
      <c r="BS130" s="3">
        <v>2045</v>
      </c>
      <c r="BT130" s="3">
        <f t="shared" si="162"/>
        <v>0</v>
      </c>
      <c r="BU130" s="3">
        <f t="shared" si="162"/>
        <v>0</v>
      </c>
      <c r="BV130" s="3">
        <f t="shared" si="162"/>
        <v>0</v>
      </c>
      <c r="BX130" s="3">
        <v>2045</v>
      </c>
      <c r="BY130" s="3">
        <f t="shared" si="163"/>
        <v>0</v>
      </c>
      <c r="BZ130" s="3">
        <f t="shared" si="163"/>
        <v>0</v>
      </c>
      <c r="CA130" s="3">
        <f t="shared" si="163"/>
        <v>0</v>
      </c>
      <c r="CC130" s="3">
        <v>2045</v>
      </c>
      <c r="CD130" s="3">
        <f t="shared" si="164"/>
        <v>8.6638168172113502E-3</v>
      </c>
      <c r="CE130" s="3">
        <f t="shared" si="164"/>
        <v>1.6080571266387921E-2</v>
      </c>
      <c r="CF130" s="3">
        <f t="shared" si="164"/>
        <v>2.3497325715564493E-2</v>
      </c>
    </row>
    <row r="131" spans="1:84" x14ac:dyDescent="0.25">
      <c r="A131" s="3">
        <v>2046</v>
      </c>
      <c r="B131" s="3">
        <f t="shared" si="132"/>
        <v>9.8428579341621775E-2</v>
      </c>
      <c r="C131" s="3">
        <f t="shared" si="115"/>
        <v>0.18184020243350638</v>
      </c>
      <c r="D131" s="3">
        <f t="shared" si="115"/>
        <v>0.26525182552539078</v>
      </c>
      <c r="F131" s="3">
        <v>2046</v>
      </c>
      <c r="G131" s="3">
        <f t="shared" si="149"/>
        <v>1.3337972895149286E-3</v>
      </c>
      <c r="H131" s="3">
        <f t="shared" si="149"/>
        <v>2.4641010847963759E-3</v>
      </c>
      <c r="I131" s="3">
        <f t="shared" si="149"/>
        <v>3.5944048800778238E-3</v>
      </c>
      <c r="K131" s="3">
        <v>2046</v>
      </c>
      <c r="L131" s="3">
        <f t="shared" si="150"/>
        <v>1.9247005543293776E-2</v>
      </c>
      <c r="M131" s="3">
        <f t="shared" si="150"/>
        <v>3.5557552568996509E-2</v>
      </c>
      <c r="N131" s="3">
        <f t="shared" si="150"/>
        <v>5.18680995946992E-2</v>
      </c>
      <c r="P131" s="3">
        <v>2046</v>
      </c>
      <c r="Q131" s="3">
        <f t="shared" si="151"/>
        <v>3.8238986435484998E-6</v>
      </c>
      <c r="R131" s="3">
        <f t="shared" si="151"/>
        <v>7.0643964189985578E-6</v>
      </c>
      <c r="S131" s="3">
        <f t="shared" si="151"/>
        <v>1.0304894194448618E-5</v>
      </c>
      <c r="U131" s="3">
        <v>2046</v>
      </c>
      <c r="V131" s="3">
        <f t="shared" si="152"/>
        <v>1.198870085225936E-3</v>
      </c>
      <c r="W131" s="3">
        <f t="shared" si="152"/>
        <v>2.2148321193616342E-3</v>
      </c>
      <c r="X131" s="3">
        <f t="shared" si="152"/>
        <v>3.2307941534973328E-3</v>
      </c>
      <c r="Z131" s="3">
        <v>2046</v>
      </c>
      <c r="AA131" s="3">
        <f t="shared" si="153"/>
        <v>3.346845654589078E-4</v>
      </c>
      <c r="AB131" s="3">
        <f t="shared" si="153"/>
        <v>6.183072999884564E-4</v>
      </c>
      <c r="AC131" s="3">
        <f t="shared" si="153"/>
        <v>9.0193003451800597E-4</v>
      </c>
      <c r="AE131" s="3">
        <v>2046</v>
      </c>
      <c r="AF131" s="3">
        <f t="shared" si="154"/>
        <v>2.2619306686098712E-4</v>
      </c>
      <c r="AG131" s="3">
        <f t="shared" si="154"/>
        <v>4.1787652877018375E-4</v>
      </c>
      <c r="AH131" s="3">
        <f t="shared" si="154"/>
        <v>6.095599906793804E-4</v>
      </c>
      <c r="AJ131" s="3">
        <v>2046</v>
      </c>
      <c r="AK131" s="3">
        <f t="shared" si="155"/>
        <v>3.3479966435341841E-4</v>
      </c>
      <c r="AL131" s="3">
        <f t="shared" si="155"/>
        <v>6.1851993748071458E-4</v>
      </c>
      <c r="AM131" s="3">
        <f t="shared" si="155"/>
        <v>9.022402106080114E-4</v>
      </c>
      <c r="AO131" s="3">
        <v>2046</v>
      </c>
      <c r="AP131" s="3">
        <f t="shared" si="156"/>
        <v>6.1443058837070182E-3</v>
      </c>
      <c r="AQ131" s="3">
        <f t="shared" si="156"/>
        <v>1.1351193252813812E-2</v>
      </c>
      <c r="AR131" s="3">
        <f t="shared" si="156"/>
        <v>1.6558080621920608E-2</v>
      </c>
      <c r="AT131" s="3">
        <v>2046</v>
      </c>
      <c r="AU131" s="3">
        <f t="shared" si="157"/>
        <v>7.7549491736107904E-3</v>
      </c>
      <c r="AV131" s="3">
        <f t="shared" si="157"/>
        <v>1.4326748765687344E-2</v>
      </c>
      <c r="AW131" s="3">
        <f t="shared" si="157"/>
        <v>2.0898548357763877E-2</v>
      </c>
      <c r="AY131" s="3">
        <v>2046</v>
      </c>
      <c r="AZ131" s="3">
        <f t="shared" si="158"/>
        <v>1.1334156484508061E-3</v>
      </c>
      <c r="BA131" s="3">
        <f t="shared" si="158"/>
        <v>2.0939094349850711E-3</v>
      </c>
      <c r="BB131" s="3">
        <f t="shared" si="158"/>
        <v>3.0544032215193361E-3</v>
      </c>
      <c r="BD131" s="3">
        <v>2046</v>
      </c>
      <c r="BE131" s="3">
        <f t="shared" si="159"/>
        <v>2.3540171160132185E-3</v>
      </c>
      <c r="BF131" s="3">
        <f t="shared" si="159"/>
        <v>4.3488888265074566E-3</v>
      </c>
      <c r="BG131" s="3">
        <f t="shared" si="159"/>
        <v>6.3437605370016996E-3</v>
      </c>
      <c r="BI131" s="3">
        <v>2046</v>
      </c>
      <c r="BJ131" s="3">
        <f t="shared" si="160"/>
        <v>1.1055773693660516E-3</v>
      </c>
      <c r="BK131" s="3">
        <f t="shared" si="160"/>
        <v>2.0424800804415767E-3</v>
      </c>
      <c r="BL131" s="3">
        <f t="shared" si="160"/>
        <v>2.9793827915171075E-3</v>
      </c>
      <c r="BN131" s="3">
        <v>2046</v>
      </c>
      <c r="BO131" s="3">
        <f t="shared" si="161"/>
        <v>4.8199513364583245E-2</v>
      </c>
      <c r="BP131" s="3">
        <f t="shared" si="161"/>
        <v>8.904537001385017E-2</v>
      </c>
      <c r="BQ131" s="3">
        <f t="shared" si="161"/>
        <v>0.12989122666311692</v>
      </c>
      <c r="BS131" s="3">
        <v>2046</v>
      </c>
      <c r="BT131" s="3">
        <f t="shared" si="162"/>
        <v>0</v>
      </c>
      <c r="BU131" s="3">
        <f t="shared" si="162"/>
        <v>0</v>
      </c>
      <c r="BV131" s="3">
        <f t="shared" si="162"/>
        <v>0</v>
      </c>
      <c r="BX131" s="3">
        <v>2046</v>
      </c>
      <c r="BY131" s="3">
        <f t="shared" si="163"/>
        <v>0</v>
      </c>
      <c r="BZ131" s="3">
        <f t="shared" si="163"/>
        <v>0</v>
      </c>
      <c r="CA131" s="3">
        <f t="shared" si="163"/>
        <v>0</v>
      </c>
      <c r="CC131" s="3">
        <v>2046</v>
      </c>
      <c r="CD131" s="3">
        <f t="shared" si="164"/>
        <v>9.0576266725391485E-3</v>
      </c>
      <c r="CE131" s="3">
        <f t="shared" si="164"/>
        <v>1.6733358123408058E-2</v>
      </c>
      <c r="CF131" s="3">
        <f t="shared" si="164"/>
        <v>2.4409089574277013E-2</v>
      </c>
    </row>
    <row r="132" spans="1:84" x14ac:dyDescent="0.25">
      <c r="A132" s="3">
        <v>2047</v>
      </c>
      <c r="B132" s="3">
        <f t="shared" si="132"/>
        <v>0.10270808279125754</v>
      </c>
      <c r="C132" s="3">
        <f t="shared" si="115"/>
        <v>0.18907238825866543</v>
      </c>
      <c r="D132" s="3">
        <f t="shared" si="115"/>
        <v>0.27543669372607354</v>
      </c>
      <c r="F132" s="3">
        <v>2047</v>
      </c>
      <c r="G132" s="3">
        <f t="shared" si="149"/>
        <v>1.391788476015578E-3</v>
      </c>
      <c r="H132" s="3">
        <f t="shared" si="149"/>
        <v>2.562103818508357E-3</v>
      </c>
      <c r="I132" s="3">
        <f t="shared" si="149"/>
        <v>3.7324191610011389E-3</v>
      </c>
      <c r="K132" s="3">
        <v>2047</v>
      </c>
      <c r="L132" s="3">
        <f t="shared" si="150"/>
        <v>2.0083831871263093E-2</v>
      </c>
      <c r="M132" s="3">
        <f t="shared" si="150"/>
        <v>3.6971754842340755E-2</v>
      </c>
      <c r="N132" s="3">
        <f t="shared" si="150"/>
        <v>5.3859677813418466E-2</v>
      </c>
      <c r="P132" s="3">
        <v>2047</v>
      </c>
      <c r="Q132" s="3">
        <f t="shared" si="151"/>
        <v>3.9901551063114734E-6</v>
      </c>
      <c r="R132" s="3">
        <f t="shared" si="151"/>
        <v>7.3453630422262709E-6</v>
      </c>
      <c r="S132" s="3">
        <f t="shared" si="151"/>
        <v>1.0700570978141078E-5</v>
      </c>
      <c r="U132" s="3">
        <v>2047</v>
      </c>
      <c r="V132" s="3">
        <f t="shared" si="152"/>
        <v>1.2509948715401049E-3</v>
      </c>
      <c r="W132" s="3">
        <f t="shared" si="152"/>
        <v>2.3029208766572706E-3</v>
      </c>
      <c r="X132" s="3">
        <f t="shared" si="152"/>
        <v>3.3548468817744363E-3</v>
      </c>
      <c r="Z132" s="3">
        <v>2047</v>
      </c>
      <c r="AA132" s="3">
        <f t="shared" si="153"/>
        <v>3.4923606830494699E-4</v>
      </c>
      <c r="AB132" s="3">
        <f t="shared" si="153"/>
        <v>6.4289874473348857E-4</v>
      </c>
      <c r="AC132" s="3">
        <f t="shared" si="153"/>
        <v>9.3656142116203009E-4</v>
      </c>
      <c r="AE132" s="3">
        <v>2047</v>
      </c>
      <c r="AF132" s="3">
        <f t="shared" si="154"/>
        <v>2.3602754802885638E-4</v>
      </c>
      <c r="AG132" s="3">
        <f t="shared" si="154"/>
        <v>4.3449639977557135E-4</v>
      </c>
      <c r="AH132" s="3">
        <f t="shared" si="154"/>
        <v>6.3296525152228638E-4</v>
      </c>
      <c r="AJ132" s="3">
        <v>2047</v>
      </c>
      <c r="AK132" s="3">
        <f t="shared" si="155"/>
        <v>3.4935617149921868E-4</v>
      </c>
      <c r="AL132" s="3">
        <f t="shared" si="155"/>
        <v>6.4311983928769928E-4</v>
      </c>
      <c r="AM132" s="3">
        <f t="shared" si="155"/>
        <v>9.3688350707617945E-4</v>
      </c>
      <c r="AO132" s="3">
        <v>2047</v>
      </c>
      <c r="AP132" s="3">
        <f t="shared" si="156"/>
        <v>6.4114496177812225E-3</v>
      </c>
      <c r="AQ132" s="3">
        <f t="shared" si="156"/>
        <v>1.1802655238903842E-2</v>
      </c>
      <c r="AR132" s="3">
        <f t="shared" si="156"/>
        <v>1.7193860860026444E-2</v>
      </c>
      <c r="AT132" s="3">
        <v>2047</v>
      </c>
      <c r="AU132" s="3">
        <f t="shared" si="157"/>
        <v>8.0921208768112585E-3</v>
      </c>
      <c r="AV132" s="3">
        <f t="shared" si="157"/>
        <v>1.489655515589804E-2</v>
      </c>
      <c r="AW132" s="3">
        <f t="shared" si="157"/>
        <v>2.1700989434984819E-2</v>
      </c>
      <c r="AY132" s="3">
        <v>2047</v>
      </c>
      <c r="AZ132" s="3">
        <f t="shared" si="158"/>
        <v>1.1826945896878018E-3</v>
      </c>
      <c r="BA132" s="3">
        <f t="shared" si="158"/>
        <v>2.1771888304774065E-3</v>
      </c>
      <c r="BB132" s="3">
        <f t="shared" si="158"/>
        <v>3.171683071267016E-3</v>
      </c>
      <c r="BD132" s="3">
        <v>2047</v>
      </c>
      <c r="BE132" s="3">
        <f t="shared" si="159"/>
        <v>2.456365686274665E-3</v>
      </c>
      <c r="BF132" s="3">
        <f t="shared" si="159"/>
        <v>4.5218537248376961E-3</v>
      </c>
      <c r="BG132" s="3">
        <f t="shared" si="159"/>
        <v>6.587341763400722E-3</v>
      </c>
      <c r="BI132" s="3">
        <v>2047</v>
      </c>
      <c r="BJ132" s="3">
        <f t="shared" si="160"/>
        <v>1.1536459506428355E-3</v>
      </c>
      <c r="BK132" s="3">
        <f t="shared" si="160"/>
        <v>2.1237140170972625E-3</v>
      </c>
      <c r="BL132" s="3">
        <f t="shared" si="160"/>
        <v>3.093782083551684E-3</v>
      </c>
      <c r="BN132" s="3">
        <v>2047</v>
      </c>
      <c r="BO132" s="3">
        <f t="shared" si="161"/>
        <v>5.0295144380434705E-2</v>
      </c>
      <c r="BP132" s="3">
        <f t="shared" si="161"/>
        <v>9.2586900732535379E-2</v>
      </c>
      <c r="BQ132" s="3">
        <f t="shared" si="161"/>
        <v>0.13487865708463626</v>
      </c>
      <c r="BS132" s="3">
        <v>2047</v>
      </c>
      <c r="BT132" s="3">
        <f t="shared" si="162"/>
        <v>0</v>
      </c>
      <c r="BU132" s="3">
        <f t="shared" si="162"/>
        <v>0</v>
      </c>
      <c r="BV132" s="3">
        <f t="shared" si="162"/>
        <v>0</v>
      </c>
      <c r="BX132" s="3">
        <v>2047</v>
      </c>
      <c r="BY132" s="3">
        <f t="shared" si="163"/>
        <v>0</v>
      </c>
      <c r="BZ132" s="3">
        <f t="shared" si="163"/>
        <v>0</v>
      </c>
      <c r="CA132" s="3">
        <f t="shared" si="163"/>
        <v>0</v>
      </c>
      <c r="CC132" s="3">
        <v>2047</v>
      </c>
      <c r="CD132" s="3">
        <f t="shared" si="164"/>
        <v>9.4514365278669452E-3</v>
      </c>
      <c r="CE132" s="3">
        <f t="shared" si="164"/>
        <v>1.7398880674570433E-2</v>
      </c>
      <c r="CF132" s="3">
        <f t="shared" si="164"/>
        <v>2.5346324821273913E-2</v>
      </c>
    </row>
    <row r="133" spans="1:84" x14ac:dyDescent="0.25">
      <c r="A133" s="3">
        <v>2048</v>
      </c>
      <c r="B133" s="3">
        <f t="shared" si="132"/>
        <v>0.10698758624089325</v>
      </c>
      <c r="C133" s="3">
        <f t="shared" si="115"/>
        <v>0.19644683829515858</v>
      </c>
      <c r="D133" s="3">
        <f t="shared" si="115"/>
        <v>0.28590609034942394</v>
      </c>
      <c r="F133" s="3">
        <v>2048</v>
      </c>
      <c r="G133" s="3">
        <f t="shared" si="149"/>
        <v>1.449779662516225E-3</v>
      </c>
      <c r="H133" s="3">
        <f t="shared" si="149"/>
        <v>2.6620343624228372E-3</v>
      </c>
      <c r="I133" s="3">
        <f t="shared" si="149"/>
        <v>3.8742890623294471E-3</v>
      </c>
      <c r="K133" s="3">
        <v>2048</v>
      </c>
      <c r="L133" s="3">
        <f t="shared" si="150"/>
        <v>2.0920658199232375E-2</v>
      </c>
      <c r="M133" s="3">
        <f t="shared" si="150"/>
        <v>3.8413775865914608E-2</v>
      </c>
      <c r="N133" s="3">
        <f t="shared" si="150"/>
        <v>5.5906893532596882E-2</v>
      </c>
      <c r="P133" s="3">
        <v>2048</v>
      </c>
      <c r="Q133" s="3">
        <f t="shared" si="151"/>
        <v>4.1564115690744471E-6</v>
      </c>
      <c r="R133" s="3">
        <f t="shared" si="151"/>
        <v>7.6318565553916941E-6</v>
      </c>
      <c r="S133" s="3">
        <f t="shared" si="151"/>
        <v>1.1107301541708931E-5</v>
      </c>
      <c r="U133" s="3">
        <v>2048</v>
      </c>
      <c r="V133" s="3">
        <f t="shared" si="152"/>
        <v>1.3031196578542792E-3</v>
      </c>
      <c r="W133" s="3">
        <f t="shared" si="152"/>
        <v>2.3927424264843819E-3</v>
      </c>
      <c r="X133" s="3">
        <f t="shared" si="152"/>
        <v>3.4823651951144839E-3</v>
      </c>
      <c r="Z133" s="3">
        <v>2048</v>
      </c>
      <c r="AA133" s="3">
        <f t="shared" si="153"/>
        <v>3.6378757115098606E-4</v>
      </c>
      <c r="AB133" s="3">
        <f t="shared" si="153"/>
        <v>6.6797392739355581E-4</v>
      </c>
      <c r="AC133" s="3">
        <f t="shared" si="153"/>
        <v>9.7216028363612665E-4</v>
      </c>
      <c r="AE133" s="3">
        <v>2048</v>
      </c>
      <c r="AF133" s="3">
        <f t="shared" si="154"/>
        <v>2.4586202919672502E-4</v>
      </c>
      <c r="AG133" s="3">
        <f t="shared" si="154"/>
        <v>4.5144319999685794E-4</v>
      </c>
      <c r="AH133" s="3">
        <f t="shared" si="154"/>
        <v>6.570243707969902E-4</v>
      </c>
      <c r="AJ133" s="3">
        <v>2048</v>
      </c>
      <c r="AK133" s="3">
        <f t="shared" si="155"/>
        <v>3.6391267864502026E-4</v>
      </c>
      <c r="AL133" s="3">
        <f t="shared" si="155"/>
        <v>6.6820364536844914E-4</v>
      </c>
      <c r="AM133" s="3">
        <f t="shared" si="155"/>
        <v>9.7249461209187801E-4</v>
      </c>
      <c r="AO133" s="3">
        <v>2048</v>
      </c>
      <c r="AP133" s="3">
        <f t="shared" si="156"/>
        <v>6.6785933518554485E-3</v>
      </c>
      <c r="AQ133" s="3">
        <f t="shared" si="156"/>
        <v>1.2262997926479006E-2</v>
      </c>
      <c r="AR133" s="3">
        <f t="shared" si="156"/>
        <v>1.7847402501102561E-2</v>
      </c>
      <c r="AT133" s="3">
        <v>2048</v>
      </c>
      <c r="AU133" s="3">
        <f t="shared" si="157"/>
        <v>8.4292925800117258E-3</v>
      </c>
      <c r="AV133" s="3">
        <f t="shared" si="157"/>
        <v>1.5477570198468625E-2</v>
      </c>
      <c r="AW133" s="3">
        <f t="shared" si="157"/>
        <v>2.2525847816925567E-2</v>
      </c>
      <c r="AY133" s="3">
        <v>2048</v>
      </c>
      <c r="AZ133" s="3">
        <f t="shared" si="158"/>
        <v>1.2319735309247926E-3</v>
      </c>
      <c r="BA133" s="3">
        <f t="shared" si="158"/>
        <v>2.2621064136223411E-3</v>
      </c>
      <c r="BB133" s="3">
        <f t="shared" si="158"/>
        <v>3.2922392963198898E-3</v>
      </c>
      <c r="BD133" s="3">
        <v>2048</v>
      </c>
      <c r="BE133" s="3">
        <f t="shared" si="159"/>
        <v>2.5587142565361015E-3</v>
      </c>
      <c r="BF133" s="3">
        <f t="shared" si="159"/>
        <v>4.6982210129079428E-3</v>
      </c>
      <c r="BG133" s="3">
        <f t="shared" si="159"/>
        <v>6.8377277692797745E-3</v>
      </c>
      <c r="BI133" s="3">
        <v>2048</v>
      </c>
      <c r="BJ133" s="3">
        <f t="shared" si="160"/>
        <v>1.2017145319196195E-3</v>
      </c>
      <c r="BK133" s="3">
        <f t="shared" si="160"/>
        <v>2.2065459052175822E-3</v>
      </c>
      <c r="BL133" s="3">
        <f t="shared" si="160"/>
        <v>3.211377278515544E-3</v>
      </c>
      <c r="BN133" s="3">
        <v>2048</v>
      </c>
      <c r="BO133" s="3">
        <f t="shared" si="161"/>
        <v>5.2390775396286164E-2</v>
      </c>
      <c r="BP133" s="3">
        <f t="shared" si="161"/>
        <v>9.6198096845167891E-2</v>
      </c>
      <c r="BQ133" s="3">
        <f t="shared" si="161"/>
        <v>0.14000541829404961</v>
      </c>
      <c r="BS133" s="3">
        <v>2048</v>
      </c>
      <c r="BT133" s="3">
        <f t="shared" si="162"/>
        <v>0</v>
      </c>
      <c r="BU133" s="3">
        <f t="shared" si="162"/>
        <v>0</v>
      </c>
      <c r="BV133" s="3">
        <f t="shared" si="162"/>
        <v>0</v>
      </c>
      <c r="BX133" s="3">
        <v>2048</v>
      </c>
      <c r="BY133" s="3">
        <f t="shared" si="163"/>
        <v>0</v>
      </c>
      <c r="BZ133" s="3">
        <f t="shared" si="163"/>
        <v>0</v>
      </c>
      <c r="CA133" s="3">
        <f t="shared" si="163"/>
        <v>0</v>
      </c>
      <c r="CC133" s="3">
        <v>2048</v>
      </c>
      <c r="CD133" s="3">
        <f t="shared" si="164"/>
        <v>9.8452463831947019E-3</v>
      </c>
      <c r="CE133" s="3">
        <f t="shared" si="164"/>
        <v>1.8077494709159078E-2</v>
      </c>
      <c r="CF133" s="3">
        <f t="shared" si="164"/>
        <v>2.6309743035123432E-2</v>
      </c>
    </row>
    <row r="134" spans="1:84" x14ac:dyDescent="0.25">
      <c r="A134" s="3">
        <v>2049</v>
      </c>
      <c r="B134" s="3">
        <f t="shared" si="132"/>
        <v>0.11126708969052901</v>
      </c>
      <c r="C134" s="3">
        <f t="shared" si="115"/>
        <v>0.20396752689109254</v>
      </c>
      <c r="D134" s="3">
        <f t="shared" si="115"/>
        <v>0.29666796409165608</v>
      </c>
      <c r="F134" s="3">
        <v>2049</v>
      </c>
      <c r="G134" s="3">
        <f t="shared" si="149"/>
        <v>1.5077708490168747E-3</v>
      </c>
      <c r="H134" s="3">
        <f t="shared" si="149"/>
        <v>2.7639465725922746E-3</v>
      </c>
      <c r="I134" s="3">
        <f t="shared" si="149"/>
        <v>4.0201222961676747E-3</v>
      </c>
      <c r="K134" s="3">
        <v>2049</v>
      </c>
      <c r="L134" s="3">
        <f t="shared" si="150"/>
        <v>2.1757484527201693E-2</v>
      </c>
      <c r="M134" s="3">
        <f t="shared" si="150"/>
        <v>3.9884392795098721E-2</v>
      </c>
      <c r="N134" s="3">
        <f t="shared" si="150"/>
        <v>5.8011301062995742E-2</v>
      </c>
      <c r="P134" s="3">
        <v>2049</v>
      </c>
      <c r="Q134" s="3">
        <f t="shared" si="151"/>
        <v>4.32266803183743E-6</v>
      </c>
      <c r="R134" s="3">
        <f t="shared" si="151"/>
        <v>7.9240313598326747E-6</v>
      </c>
      <c r="S134" s="3">
        <f t="shared" si="151"/>
        <v>1.1525394687827926E-5</v>
      </c>
      <c r="U134" s="3">
        <v>2049</v>
      </c>
      <c r="V134" s="3">
        <f t="shared" si="152"/>
        <v>1.3552444441684484E-3</v>
      </c>
      <c r="W134" s="3">
        <f t="shared" si="152"/>
        <v>2.4843451768062305E-3</v>
      </c>
      <c r="X134" s="3">
        <f t="shared" si="152"/>
        <v>3.6134459094440126E-3</v>
      </c>
      <c r="Z134" s="3">
        <v>2049</v>
      </c>
      <c r="AA134" s="3">
        <f t="shared" si="153"/>
        <v>3.7833907399702519E-4</v>
      </c>
      <c r="AB134" s="3">
        <f t="shared" si="153"/>
        <v>6.9354636185840551E-4</v>
      </c>
      <c r="AC134" s="3">
        <f t="shared" si="153"/>
        <v>1.0087536497197869E-3</v>
      </c>
      <c r="AE134" s="3">
        <v>2049</v>
      </c>
      <c r="AF134" s="3">
        <f t="shared" si="154"/>
        <v>2.5569651036459436E-4</v>
      </c>
      <c r="AG134" s="3">
        <f t="shared" si="154"/>
        <v>4.6872606265523797E-4</v>
      </c>
      <c r="AH134" s="3">
        <f t="shared" si="154"/>
        <v>6.8175561494588234E-4</v>
      </c>
      <c r="AJ134" s="3">
        <v>2049</v>
      </c>
      <c r="AK134" s="3">
        <f t="shared" si="155"/>
        <v>3.7846918579082054E-4</v>
      </c>
      <c r="AL134" s="3">
        <f t="shared" si="155"/>
        <v>6.9378487426017264E-4</v>
      </c>
      <c r="AM134" s="3">
        <f t="shared" si="155"/>
        <v>1.0091005627295259E-3</v>
      </c>
      <c r="AO134" s="3">
        <v>2049</v>
      </c>
      <c r="AP134" s="3">
        <f t="shared" si="156"/>
        <v>6.9457370859296735E-3</v>
      </c>
      <c r="AQ134" s="3">
        <f t="shared" si="156"/>
        <v>1.2732469410255513E-2</v>
      </c>
      <c r="AR134" s="3">
        <f t="shared" si="156"/>
        <v>1.8519201734581374E-2</v>
      </c>
      <c r="AT134" s="3">
        <v>2049</v>
      </c>
      <c r="AU134" s="3">
        <f t="shared" si="157"/>
        <v>8.7664642832121931E-3</v>
      </c>
      <c r="AV134" s="3">
        <f t="shared" si="157"/>
        <v>1.6070107022652588E-2</v>
      </c>
      <c r="AW134" s="3">
        <f t="shared" si="157"/>
        <v>2.3373749762092982E-2</v>
      </c>
      <c r="AY134" s="3">
        <v>2049</v>
      </c>
      <c r="AZ134" s="3">
        <f t="shared" si="158"/>
        <v>1.2812524721617833E-3</v>
      </c>
      <c r="BA134" s="3">
        <f t="shared" si="158"/>
        <v>2.3487079494646092E-3</v>
      </c>
      <c r="BB134" s="3">
        <f t="shared" si="158"/>
        <v>3.4161634267674355E-3</v>
      </c>
      <c r="BD134" s="3">
        <v>2049</v>
      </c>
      <c r="BE134" s="3">
        <f t="shared" si="159"/>
        <v>2.661062826797548E-3</v>
      </c>
      <c r="BF134" s="3">
        <f t="shared" si="159"/>
        <v>4.8780857411957323E-3</v>
      </c>
      <c r="BG134" s="3">
        <f t="shared" si="159"/>
        <v>7.0951086555939057E-3</v>
      </c>
      <c r="BI134" s="3">
        <v>2049</v>
      </c>
      <c r="BJ134" s="3">
        <f t="shared" si="160"/>
        <v>1.2497831131964034E-3</v>
      </c>
      <c r="BK134" s="3">
        <f t="shared" si="160"/>
        <v>2.291020385793552E-3</v>
      </c>
      <c r="BL134" s="3">
        <f t="shared" si="160"/>
        <v>3.3322576583906952E-3</v>
      </c>
      <c r="BN134" s="3">
        <v>2049</v>
      </c>
      <c r="BO134" s="3">
        <f t="shared" si="161"/>
        <v>5.4486406412137624E-2</v>
      </c>
      <c r="BP134" s="3">
        <f t="shared" si="161"/>
        <v>9.9880904551174293E-2</v>
      </c>
      <c r="BQ134" s="3">
        <f t="shared" si="161"/>
        <v>0.14527540269021097</v>
      </c>
      <c r="BS134" s="3">
        <v>2049</v>
      </c>
      <c r="BT134" s="3">
        <f t="shared" si="162"/>
        <v>0</v>
      </c>
      <c r="BU134" s="3">
        <f t="shared" si="162"/>
        <v>0</v>
      </c>
      <c r="BV134" s="3">
        <f t="shared" si="162"/>
        <v>0</v>
      </c>
      <c r="BX134" s="3">
        <v>2049</v>
      </c>
      <c r="BY134" s="3">
        <f t="shared" si="163"/>
        <v>0</v>
      </c>
      <c r="BZ134" s="3">
        <f t="shared" si="163"/>
        <v>0</v>
      </c>
      <c r="CA134" s="3">
        <f t="shared" si="163"/>
        <v>0</v>
      </c>
      <c r="CC134" s="3">
        <v>2049</v>
      </c>
      <c r="CD134" s="3">
        <f t="shared" si="164"/>
        <v>1.02390562385225E-2</v>
      </c>
      <c r="CE134" s="3">
        <f t="shared" si="164"/>
        <v>1.8769565955925376E-2</v>
      </c>
      <c r="CF134" s="3">
        <f t="shared" si="164"/>
        <v>2.7300075673328251E-2</v>
      </c>
    </row>
    <row r="135" spans="1:84" x14ac:dyDescent="0.25">
      <c r="A135" s="3">
        <v>2050</v>
      </c>
      <c r="B135" s="3">
        <f t="shared" si="132"/>
        <v>0.11554659314016474</v>
      </c>
      <c r="C135" s="3">
        <f t="shared" si="115"/>
        <v>0.21163853942350236</v>
      </c>
      <c r="D135" s="3">
        <f t="shared" si="115"/>
        <v>0.30773048570683975</v>
      </c>
      <c r="F135" s="3">
        <v>2050</v>
      </c>
      <c r="G135" s="3">
        <f t="shared" si="149"/>
        <v>1.5657620355175241E-3</v>
      </c>
      <c r="H135" s="3">
        <f t="shared" si="149"/>
        <v>2.8678958096126713E-3</v>
      </c>
      <c r="I135" s="3">
        <f t="shared" si="149"/>
        <v>4.170029583707816E-3</v>
      </c>
      <c r="K135" s="3">
        <v>2050</v>
      </c>
      <c r="L135" s="3">
        <f t="shared" si="150"/>
        <v>2.2594310855170972E-2</v>
      </c>
      <c r="M135" s="3">
        <f t="shared" si="150"/>
        <v>4.1384404496187382E-2</v>
      </c>
      <c r="N135" s="3">
        <f t="shared" si="150"/>
        <v>6.0174498137203748E-2</v>
      </c>
      <c r="P135" s="3">
        <v>2050</v>
      </c>
      <c r="Q135" s="3">
        <f t="shared" si="151"/>
        <v>4.4889244946004037E-6</v>
      </c>
      <c r="R135" s="3">
        <f t="shared" si="151"/>
        <v>8.2220461703026802E-6</v>
      </c>
      <c r="S135" s="3">
        <f t="shared" si="151"/>
        <v>1.1955167846004946E-5</v>
      </c>
      <c r="U135" s="3">
        <v>2050</v>
      </c>
      <c r="V135" s="3">
        <f t="shared" si="152"/>
        <v>1.4073692304826227E-3</v>
      </c>
      <c r="W135" s="3">
        <f t="shared" si="152"/>
        <v>2.57777888792971E-3</v>
      </c>
      <c r="X135" s="3">
        <f t="shared" si="152"/>
        <v>3.7481885453767923E-3</v>
      </c>
      <c r="Z135" s="3">
        <v>2050</v>
      </c>
      <c r="AA135" s="3">
        <f t="shared" si="153"/>
        <v>3.9289057684306562E-4</v>
      </c>
      <c r="AB135" s="3">
        <f t="shared" si="153"/>
        <v>7.1962993954704341E-4</v>
      </c>
      <c r="AC135" s="3">
        <f t="shared" si="153"/>
        <v>1.0463693022510212E-3</v>
      </c>
      <c r="AE135" s="3">
        <v>2050</v>
      </c>
      <c r="AF135" s="3">
        <f t="shared" si="154"/>
        <v>2.6553099153246295E-4</v>
      </c>
      <c r="AG135" s="3">
        <f t="shared" si="154"/>
        <v>4.8635437612111276E-4</v>
      </c>
      <c r="AH135" s="3">
        <f t="shared" si="154"/>
        <v>7.0717776070976202E-4</v>
      </c>
      <c r="AJ135" s="3">
        <v>2050</v>
      </c>
      <c r="AK135" s="3">
        <f t="shared" si="155"/>
        <v>3.9302569293662082E-4</v>
      </c>
      <c r="AL135" s="3">
        <f t="shared" si="155"/>
        <v>7.1987742215917183E-4</v>
      </c>
      <c r="AM135" s="3">
        <f t="shared" si="155"/>
        <v>1.0467291513817215E-3</v>
      </c>
      <c r="AO135" s="3">
        <v>2050</v>
      </c>
      <c r="AP135" s="3">
        <f t="shared" si="156"/>
        <v>7.2128808200038787E-3</v>
      </c>
      <c r="AQ135" s="3">
        <f t="shared" si="156"/>
        <v>1.3211324715819643E-2</v>
      </c>
      <c r="AR135" s="3">
        <f t="shared" si="156"/>
        <v>1.9209768611635408E-2</v>
      </c>
      <c r="AT135" s="3">
        <v>2050</v>
      </c>
      <c r="AU135" s="3">
        <f t="shared" si="157"/>
        <v>9.1036359864126604E-3</v>
      </c>
      <c r="AV135" s="3">
        <f t="shared" si="157"/>
        <v>1.6674487505403415E-2</v>
      </c>
      <c r="AW135" s="3">
        <f t="shared" si="157"/>
        <v>2.4245339024394196E-2</v>
      </c>
      <c r="AY135" s="3">
        <v>2050</v>
      </c>
      <c r="AZ135" s="3">
        <f t="shared" si="158"/>
        <v>1.330531413398774E-3</v>
      </c>
      <c r="BA135" s="3">
        <f t="shared" si="158"/>
        <v>2.4370404815589625E-3</v>
      </c>
      <c r="BB135" s="3">
        <f t="shared" si="158"/>
        <v>3.5435495497191513E-3</v>
      </c>
      <c r="BD135" s="3">
        <v>2050</v>
      </c>
      <c r="BE135" s="3">
        <f t="shared" si="159"/>
        <v>2.7634113970589941E-3</v>
      </c>
      <c r="BF135" s="3">
        <f t="shared" si="159"/>
        <v>5.0615456155455362E-3</v>
      </c>
      <c r="BG135" s="3">
        <f t="shared" si="159"/>
        <v>7.3596798340320865E-3</v>
      </c>
      <c r="BI135" s="3">
        <v>2050</v>
      </c>
      <c r="BJ135" s="3">
        <f t="shared" si="160"/>
        <v>1.2978516944731925E-3</v>
      </c>
      <c r="BK135" s="3">
        <f t="shared" si="160"/>
        <v>2.3771833469241844E-3</v>
      </c>
      <c r="BL135" s="3">
        <f t="shared" si="160"/>
        <v>3.4565149993751711E-3</v>
      </c>
      <c r="BN135" s="3">
        <v>2050</v>
      </c>
      <c r="BO135" s="3">
        <f t="shared" si="161"/>
        <v>5.6582037427989083E-2</v>
      </c>
      <c r="BP135" s="3">
        <f t="shared" si="161"/>
        <v>0.10363732441976249</v>
      </c>
      <c r="BQ135" s="3">
        <f t="shared" si="161"/>
        <v>0.15069261141153573</v>
      </c>
      <c r="BS135" s="3">
        <v>2050</v>
      </c>
      <c r="BT135" s="3">
        <f t="shared" si="162"/>
        <v>0</v>
      </c>
      <c r="BU135" s="3">
        <f t="shared" si="162"/>
        <v>0</v>
      </c>
      <c r="BV135" s="3">
        <f t="shared" si="162"/>
        <v>0</v>
      </c>
      <c r="BX135" s="3">
        <v>2050</v>
      </c>
      <c r="BY135" s="3">
        <f t="shared" si="163"/>
        <v>0</v>
      </c>
      <c r="BZ135" s="3">
        <f t="shared" si="163"/>
        <v>0</v>
      </c>
      <c r="CA135" s="3">
        <f t="shared" si="163"/>
        <v>0</v>
      </c>
      <c r="CC135" s="3">
        <v>2050</v>
      </c>
      <c r="CD135" s="3">
        <f t="shared" si="164"/>
        <v>1.0632866093850299E-2</v>
      </c>
      <c r="CE135" s="3">
        <f t="shared" si="164"/>
        <v>1.9475470360760739E-2</v>
      </c>
      <c r="CF135" s="3">
        <f t="shared" si="164"/>
        <v>2.8318074627671139E-2</v>
      </c>
    </row>
    <row r="137" spans="1:84" x14ac:dyDescent="0.25">
      <c r="B137" s="3">
        <f>SUM(B109:B135)</f>
        <v>1.6176523039623065</v>
      </c>
      <c r="C137" s="3">
        <f t="shared" ref="C137:D137" si="165">SUM(C109:C135)</f>
        <v>3.203423398461172</v>
      </c>
      <c r="D137" s="3">
        <f t="shared" si="165"/>
        <v>4.7891944929600356</v>
      </c>
      <c r="G137" s="3">
        <f>SUM(G109:G135)</f>
        <v>2.1920668497245339E-2</v>
      </c>
      <c r="H137" s="3">
        <f t="shared" ref="H137:I137" si="166">SUM(H109:H135)</f>
        <v>4.340931744231153E-2</v>
      </c>
      <c r="I137" s="3">
        <f t="shared" si="166"/>
        <v>6.4897966387377728E-2</v>
      </c>
      <c r="L137" s="3">
        <f>SUM(L109:L135)</f>
        <v>0.31632035197239367</v>
      </c>
      <c r="M137" s="3">
        <f t="shared" ref="M137:N137" si="167">SUM(M109:M135)</f>
        <v>0.62640656118488758</v>
      </c>
      <c r="N137" s="3">
        <f t="shared" si="167"/>
        <v>0.93649277039738132</v>
      </c>
      <c r="Q137" s="3">
        <f>SUM(Q109:Q135)</f>
        <v>6.2844942924405694E-5</v>
      </c>
      <c r="R137" s="3">
        <f t="shared" ref="R137:S137" si="168">SUM(R109:R135)</f>
        <v>1.2445131759518643E-4</v>
      </c>
      <c r="S137" s="3">
        <f t="shared" si="168"/>
        <v>1.8605769226596712E-4</v>
      </c>
      <c r="V137" s="3">
        <f>SUM(V109:V135)</f>
        <v>1.9703169226756682E-2</v>
      </c>
      <c r="W137" s="3">
        <f t="shared" ref="W137:X137" si="169">SUM(W109:W135)</f>
        <v>3.9018022086842227E-2</v>
      </c>
      <c r="X137" s="3">
        <f t="shared" si="169"/>
        <v>5.8332874946927744E-2</v>
      </c>
      <c r="AA137" s="3">
        <f>SUM(AA109:AA135)</f>
        <v>5.5004680758029096E-3</v>
      </c>
      <c r="AB137" s="3">
        <f t="shared" ref="AB137:AC137" si="170">SUM(AB109:AB135)</f>
        <v>1.0892531165910123E-2</v>
      </c>
      <c r="AC137" s="3">
        <f t="shared" si="170"/>
        <v>1.6284594256017328E-2</v>
      </c>
      <c r="AF137" s="3">
        <f>SUM(AF109:AF135)</f>
        <v>3.7174338814544845E-3</v>
      </c>
      <c r="AG137" s="3">
        <f t="shared" ref="AG137:AH137" si="171">SUM(AG109:AG135)</f>
        <v>7.3616033859159359E-3</v>
      </c>
      <c r="AH137" s="3">
        <f t="shared" si="171"/>
        <v>1.1005772890377383E-2</v>
      </c>
      <c r="AK137" s="3">
        <f>SUM(AK109:AK135)</f>
        <v>5.5023597011126975E-3</v>
      </c>
      <c r="AL137" s="3">
        <f t="shared" ref="AL137:AM137" si="172">SUM(AL109:AL135)</f>
        <v>1.0896277135772528E-2</v>
      </c>
      <c r="AM137" s="3">
        <f t="shared" si="172"/>
        <v>1.6290194570432352E-2</v>
      </c>
      <c r="AP137" s="3">
        <f>SUM(AP109:AP135)</f>
        <v>0.10098033148005436</v>
      </c>
      <c r="AQ137" s="3">
        <f t="shared" ref="AQ137:AR137" si="173">SUM(AQ109:AQ135)</f>
        <v>0.19997051026059609</v>
      </c>
      <c r="AR137" s="3">
        <f t="shared" si="173"/>
        <v>0.29896068904113782</v>
      </c>
      <c r="AU137" s="3">
        <f>SUM(AU109:AU135)</f>
        <v>0.12745090380977728</v>
      </c>
      <c r="AV137" s="3">
        <f t="shared" ref="AV137:AW137" si="174">SUM(AV109:AV135)</f>
        <v>0.25238996440657752</v>
      </c>
      <c r="AW137" s="3">
        <f t="shared" si="174"/>
        <v>0.37732902500337767</v>
      </c>
      <c r="AZ137" s="3">
        <f>SUM(AZ109:AZ135)</f>
        <v>1.8627439787582838E-2</v>
      </c>
      <c r="BA137" s="3">
        <f t="shared" ref="BA137:BB137" si="175">SUM(BA109:BA135)</f>
        <v>3.6887764028653638E-2</v>
      </c>
      <c r="BB137" s="3">
        <f t="shared" si="175"/>
        <v>5.5148088269724428E-2</v>
      </c>
      <c r="BE137" s="3">
        <f>SUM(BE109:BE135)</f>
        <v>3.8687759558825897E-2</v>
      </c>
      <c r="BF137" s="3">
        <f t="shared" ref="BF137:BG137" si="176">SUM(BF109:BF135)</f>
        <v>7.6613048367203743E-2</v>
      </c>
      <c r="BG137" s="3">
        <f t="shared" si="176"/>
        <v>0.11453833717558154</v>
      </c>
      <c r="BJ137" s="3">
        <f>SUM(BJ109:BJ135)</f>
        <v>1.8169923722624673E-2</v>
      </c>
      <c r="BK137" s="3">
        <f t="shared" ref="BK137:BL137" si="177">SUM(BK109:BK135)</f>
        <v>3.5981748771809527E-2</v>
      </c>
      <c r="BL137" s="3">
        <f t="shared" si="177"/>
        <v>5.3793573820994367E-2</v>
      </c>
      <c r="BO137" s="3">
        <f>SUM(BO109:BO135)</f>
        <v>0.7921485239918471</v>
      </c>
      <c r="BP137" s="3">
        <f t="shared" ref="BP137:BQ137" si="178">SUM(BP109:BP135)</f>
        <v>1.5686851312833747</v>
      </c>
      <c r="BQ137" s="3">
        <f t="shared" si="178"/>
        <v>2.3452217385749012</v>
      </c>
      <c r="BT137" s="3">
        <f>SUM(BT109:BT135)</f>
        <v>0</v>
      </c>
      <c r="BU137" s="3">
        <f t="shared" ref="BU137:BV137" si="179">SUM(BU109:BU135)</f>
        <v>0</v>
      </c>
      <c r="BV137" s="3">
        <f t="shared" si="179"/>
        <v>0</v>
      </c>
      <c r="BY137" s="3">
        <f>SUM(BY109:BY135)</f>
        <v>0</v>
      </c>
      <c r="BZ137" s="3">
        <f t="shared" ref="BZ137:CA137" si="180">SUM(BZ109:BZ135)</f>
        <v>0</v>
      </c>
      <c r="CA137" s="3">
        <f t="shared" si="180"/>
        <v>0</v>
      </c>
      <c r="CD137" s="3">
        <f>SUM(CD109:CD135)</f>
        <v>0.14886012531390419</v>
      </c>
      <c r="CE137" s="3">
        <f t="shared" ref="CE137:CF137" si="181">SUM(CE109:CE135)</f>
        <v>0.29478646762372146</v>
      </c>
      <c r="CF137" s="3">
        <f t="shared" si="181"/>
        <v>0.44071280993353862</v>
      </c>
    </row>
    <row r="139" spans="1:84" x14ac:dyDescent="0.25">
      <c r="G139" s="5" t="s">
        <v>61</v>
      </c>
      <c r="H139" s="5"/>
      <c r="I139" s="5"/>
      <c r="J139" s="5"/>
      <c r="K139" s="5"/>
      <c r="L139" s="5"/>
      <c r="M139" s="5"/>
      <c r="N139" s="5"/>
      <c r="O139" s="5"/>
    </row>
    <row r="140" spans="1:84" x14ac:dyDescent="0.25">
      <c r="B140" s="5" t="s">
        <v>62</v>
      </c>
      <c r="C140" s="5"/>
      <c r="D140" s="5"/>
      <c r="G140" s="5" t="s">
        <v>28</v>
      </c>
      <c r="H140" s="5"/>
      <c r="I140" s="5"/>
      <c r="J140" s="5" t="s">
        <v>29</v>
      </c>
      <c r="K140" s="5"/>
      <c r="L140" s="5"/>
      <c r="M140" s="5" t="s">
        <v>30</v>
      </c>
      <c r="N140" s="5"/>
      <c r="O140" s="5"/>
      <c r="R140" s="5"/>
      <c r="S140" s="5"/>
      <c r="T140" s="5"/>
    </row>
    <row r="141" spans="1:84" x14ac:dyDescent="0.25">
      <c r="A141" s="3" t="s">
        <v>27</v>
      </c>
      <c r="B141" s="3" t="s">
        <v>31</v>
      </c>
      <c r="C141" s="3" t="s">
        <v>32</v>
      </c>
      <c r="D141" s="3" t="s">
        <v>33</v>
      </c>
      <c r="F141" s="3" t="s">
        <v>27</v>
      </c>
      <c r="G141" s="3" t="s">
        <v>31</v>
      </c>
      <c r="H141" s="3" t="s">
        <v>32</v>
      </c>
      <c r="I141" s="3" t="s">
        <v>33</v>
      </c>
      <c r="J141" s="3" t="s">
        <v>31</v>
      </c>
      <c r="K141" s="3" t="s">
        <v>32</v>
      </c>
      <c r="L141" s="3" t="s">
        <v>33</v>
      </c>
      <c r="M141" s="3" t="s">
        <v>31</v>
      </c>
      <c r="N141" s="3" t="s">
        <v>32</v>
      </c>
      <c r="O141" s="3" t="s">
        <v>33</v>
      </c>
    </row>
    <row r="142" spans="1:84" x14ac:dyDescent="0.25">
      <c r="A142" s="3">
        <v>2024</v>
      </c>
      <c r="B142" s="3">
        <f>Output!T10</f>
        <v>11.511581701134848</v>
      </c>
      <c r="C142" s="3">
        <f>Output!T40</f>
        <v>11.511581701134848</v>
      </c>
      <c r="D142" s="3">
        <f>Output!T70</f>
        <v>11.511581701134848</v>
      </c>
      <c r="F142" s="3">
        <v>2024</v>
      </c>
      <c r="G142" s="3">
        <f>((G10+L10+Q10+V10+AA10+AF10+AK10+AP10+AU10+AZ10+BE10+BJ10+BO10+BT10+BY10+CD10)*B142)/10^9</f>
        <v>6.7157396662062656E-3</v>
      </c>
      <c r="H142" s="3">
        <f>((G10+L10+Q10+V10+AA10+AF10+AK10+AP10+AU10+AZ10+BE10+BJ10+BO10+BT10+BY10+CD10)*C142)/10^9</f>
        <v>6.7157396662062656E-3</v>
      </c>
      <c r="I142" s="3">
        <f>((G10+L10+Q10+V10+AA10+AF10+AK10+AP10+AU10+AZ10+BE10+BJ10+BO10+BT10+BY10+CD10)*D142)/10^9</f>
        <v>6.7157396662062656E-3</v>
      </c>
      <c r="J142" s="3">
        <f>((H10+M10+R10+W10+AB10+AG10+AL10+AQ10+AV10+BA10+BF10+BK10+BP10+BU10+BZ10+CE10)*B142)/10^9</f>
        <v>1.323972472358474E-2</v>
      </c>
      <c r="K142" s="3">
        <f>((H10+M10+R10+W10+AB10+AG10+AL10+AQ10+AV10+BA10+BF10+BK10+BP10+BU10+BZ10+CE10)*C142)/10^9</f>
        <v>1.323972472358474E-2</v>
      </c>
      <c r="L142" s="3">
        <f>((H10+M10+R10+W10+AB10+AG10+AL10+AQ10+AV10+BA10+BF10+BK10+BP10+BU10+BZ10+CE10)*D142)/10^9</f>
        <v>1.323972472358474E-2</v>
      </c>
      <c r="M142" s="3">
        <f>((I10+N10+S10+X10+AC10+AH10+AM10+AR10+AW10+BB10+BG10+BL10+BQ10+BV10+CA10+CF10)*B142)/10^9</f>
        <v>1.9763709780963246E-2</v>
      </c>
      <c r="N142" s="3">
        <f>((I10+N10+S10+X10+AC10+AH10+AM10+AR10+AW10+BB10+BG10+BL10+BQ10+BV10+CA10+CF10)*C142)/10^9</f>
        <v>1.9763709780963246E-2</v>
      </c>
      <c r="O142" s="3">
        <f>((I10+N10+S10+X10+AC10+AH10+AM10+AR10+AW10+BB10+BG10+BL10+BQ10+BV10+CA10+CF10)*D142)/10^9</f>
        <v>1.9763709780963246E-2</v>
      </c>
    </row>
    <row r="143" spans="1:84" x14ac:dyDescent="0.25">
      <c r="A143" s="3">
        <v>2025</v>
      </c>
      <c r="B143" s="3">
        <f>Output!T11</f>
        <v>11.263994393298638</v>
      </c>
      <c r="C143" s="3">
        <f>Output!T41</f>
        <v>11.007881439702121</v>
      </c>
      <c r="D143" s="3">
        <f>Output!T71</f>
        <v>10.793274470651852</v>
      </c>
      <c r="F143" s="3">
        <v>2025</v>
      </c>
      <c r="G143" s="3">
        <f>G142+((G11+L11+Q11+V11+AA11+AF11+AK11+AP11+AU11+AZ11+BE11+BJ11+BO11+BT11+BY11+CD11-G10-L10-Q10-V10-AA10-AF10-AK10-AP10-AU10-AZ10-BE10-BJ10-BO10-BT10-BY10-CD10)*B143)/10^9</f>
        <v>1.3287039415531192E-2</v>
      </c>
      <c r="H143" s="3">
        <f>H142+((G11+L11+Q11+V11+AA11+AF11+AK11+AP11+AU11+AZ11+BE11+BJ11+BO11+BT11+BY11+CD11-G10-L10-Q10-V10-AA10-AF10-AK10-AP10-AU10-AZ10-BE10-BJ10-BO10-BT10-BY10-CD10)*C143)/10^9</f>
        <v>1.3137625723637938E-2</v>
      </c>
      <c r="I143" s="3">
        <f>I142+((G11+L11+Q11+V11+AA11+AF11+AK11+AP11+AU11+AZ11+BE11+BJ11+BO11+BT11+BY11+CD11-G10-L10-Q10-V10-AA10-AF10-AK10-AP10-AU10-AZ10-BE10-BJ10-BO10-BT10-BY10-CD10)*D143)/10^9</f>
        <v>1.3012426200921341E-2</v>
      </c>
      <c r="J143" s="3">
        <f>J142+((H11+M11+R11+W11+AB11+AG11+AL11+AQ11+AV11+BA11+BF11+BK11+BP11+BU11+BZ11+CE11-H10-M10-R10-W10-AB10-AG10-AL10-AQ10-AV10-BA10-BF10-BK10-BP10-BU10-BZ10-CE10)*B143)/10^9</f>
        <v>2.7420776027577996E-2</v>
      </c>
      <c r="K143" s="3">
        <f>K142+((H11+M11+R11+W11+AB11+AG11+AL11+AQ11+AV11+BA11+BF11+BK11+BP11+BU11+BZ11+CE11-H10-M10-R10-W10-AB10-AG10-AL10-AQ10-AV10-BA10-BF10-BK10-BP10-BU10-BZ10-CE10)*C143)/10^9</f>
        <v>2.7098337041215378E-2</v>
      </c>
      <c r="L143" s="3">
        <f>L142+((H11+M11+R11+W11+AB11+AG11+AL11+AQ11+AV11+BA11+BF11+BK11+BP11+BU11+BZ11+CE11-H10-M10-R10-W10-AB10-AG10-AL10-AQ10-AV10-BA10-BF10-BK10-BP10-BU10-BZ10-CE10)*D143)/10^9</f>
        <v>2.6828152918955253E-2</v>
      </c>
      <c r="M143" s="3">
        <f>M142+((I11+N11+S11+X11+AC11+AH11+AM11+AR11+AW11+BB11+BG11+BL11+BQ11+BV11+CA11+CF11-I10-N10-S10-X10-AC10-AH10-AM10-AR10-AW10-BB10-BG10-BL10-BQ10-BV10-CA10-CF10)*B143)/10^9</f>
        <v>4.1554512639624799E-2</v>
      </c>
      <c r="N143" s="3">
        <f>N142+((I11+N11+S11+X11+AC11+AH11+AM11+AR11+AW11+BB11+BG11+BL11+BQ11+BV11+CA11+CF11-I10-N10-S10-X10-AC10-AH10-AM10-AR10-AW10-BB10-BG10-BL10-BQ10-BV10-CA10-CF10)*C143)/10^9</f>
        <v>4.1059048358792809E-2</v>
      </c>
      <c r="O143" s="3">
        <f>O142+((I11+N11+S11+X11+AC11+AH11+AM11+AR11+AW11+BB11+BG11+BL11+BQ11+BV11+CA11+CF11-I10-N10-S10-X10-AC10-AH10-AM10-AR10-AW10-BB10-BG10-BL10-BQ10-BV10-CA10-CF10)*D143)/10^9</f>
        <v>4.0643879636989157E-2</v>
      </c>
    </row>
    <row r="144" spans="1:84" x14ac:dyDescent="0.25">
      <c r="A144" s="3">
        <v>2026</v>
      </c>
      <c r="B144" s="3">
        <f>Output!T12</f>
        <v>11.05648168719244</v>
      </c>
      <c r="C144" s="3">
        <f>Output!T42</f>
        <v>10.571507485504883</v>
      </c>
      <c r="D144" s="3">
        <f>Output!T72</f>
        <v>10.218688017801536</v>
      </c>
      <c r="F144" s="3">
        <v>2026</v>
      </c>
      <c r="G144" s="3">
        <f t="shared" ref="G144:G168" si="182">G143+((G12+L12+Q12+V12+AA12+AF12+AK12+AP12+AU12+AZ12+BE12+BJ12+BO12+BT12+BY12+CD12-G11-L11-Q11-V11-AA11-AF11-AK11-AP11-AU11-AZ11-BE11-BJ11-BO11-BT11-BY11-CD11)*B144)/10^9</f>
        <v>1.9737278362976753E-2</v>
      </c>
      <c r="H144" s="3">
        <f t="shared" ref="H144:H168" si="183">H143+((G12+L12+Q12+V12+AA12+AF12+AK12+AP12+AU12+AZ12+BE12+BJ12+BO12+BT12+BY12+CD12-G11-L11-Q11-V11-AA11-AF11-AK11-AP11-AU11-AZ11-BE11-BJ11-BO11-BT11-BY11-CD11)*C144)/10^9</f>
        <v>1.9304935655078792E-2</v>
      </c>
      <c r="I144" s="3">
        <f t="shared" ref="I144:I168" si="184">I143+((G12+L12+Q12+V12+AA12+AF12+AK12+AP12+AU12+AZ12+BE12+BJ12+BO12+BT12+BY12+CD12-G11-L11-Q11-V11-AA11-AF11-AK11-AP11-AU11-AZ11-BE11-BJ11-BO11-BT11-BY11-CD11)*D144)/10^9</f>
        <v>1.8973904843858067E-2</v>
      </c>
      <c r="J144" s="3">
        <f t="shared" ref="J144:J168" si="185">J143+((H12+M12+R12+W12+AB12+AG12+AL12+AQ12+AV12+BA12+BF12+BK12+BP12+BU12+BZ12+CE12-H11-M11-R11-W11-AB11-AG11-AL11-AQ11-AV11-BA11-BF11-BK11-BP11-BU11-BZ11-CE11)*B144)/10^9</f>
        <v>4.2696673880448108E-2</v>
      </c>
      <c r="K144" s="3">
        <f t="shared" ref="K144:K168" si="186">K143+((H12+M12+R12+W12+AB12+AG12+AL12+AQ12+AV12+BA12+BF12+BK12+BP12+BU12+BZ12+CE12-H11-M11-R11-W11-AB11-AG11-AL11-AQ11-AV11-BA11-BF11-BK11-BP11-BU11-BZ11-CE11)*C144)/10^9</f>
        <v>4.1704183011773047E-2</v>
      </c>
      <c r="L144" s="3">
        <f t="shared" ref="L144:L168" si="187">L143+((H12+M12+R12+W12+AB12+AG12+AL12+AQ12+AV12+BA12+BF12+BK12+BP12+BU12+BZ12+CE12-H11-M11-R11-W11-AB11-AG11-AL11-AQ11-AV11-BA11-BF11-BK11-BP11-BU11-BZ11-CE11)*D144)/10^9</f>
        <v>4.0946535128289177E-2</v>
      </c>
      <c r="M144" s="3">
        <f t="shared" ref="M144:M168" si="188">M143+((I12+N12+S12+X12+AC12+AH12+AM12+AR12+AW12+BB12+BG12+BL12+BQ12+BV12+CA12+CF12-I11-N11-S11-X11-AC11-AH11-AM11-AR11-AW11-BB11-BG11-BL11-BQ11-BV11-CA11-CF11)*B144)/10^9</f>
        <v>6.5656069397919348E-2</v>
      </c>
      <c r="N144" s="3">
        <f t="shared" ref="N144:N168" si="189">N143+((I12+N12+S12+X12+AC12+AH12+AM12+AR12+AW12+BB12+BG12+BL12+BQ12+BV12+CA12+CF12-I11-N11-S11-X11-AC11-AH11-AM11-AR11-AW11-BB11-BG11-BL11-BQ11-BV11-CA11-CF11)*C144)/10^9</f>
        <v>6.4103430368467176E-2</v>
      </c>
      <c r="O144" s="3">
        <f t="shared" ref="O144:O168" si="190">O143+((I12+N12+S12+X12+AC12+AH12+AM12+AR12+AW12+BB12+BG12+BL12+BQ12+BV12+CA12+CF12-I11-N11-S11-X11-AC11-AH11-AM11-AR11-AW11-BB11-BG11-BL11-BQ11-BV11-CA11-CF11)*D144)/10^9</f>
        <v>6.2919165412720163E-2</v>
      </c>
    </row>
    <row r="145" spans="1:15" x14ac:dyDescent="0.25">
      <c r="A145" s="3">
        <v>2027</v>
      </c>
      <c r="B145" s="3">
        <f>Output!T13</f>
        <v>10.839883883547278</v>
      </c>
      <c r="C145" s="3">
        <f>Output!T43</f>
        <v>10.177779958440579</v>
      </c>
      <c r="D145" s="3">
        <f>Output!T73</f>
        <v>9.6724946401779111</v>
      </c>
      <c r="F145" s="3">
        <v>2027</v>
      </c>
      <c r="G145" s="3">
        <f t="shared" si="182"/>
        <v>2.6061156355054252E-2</v>
      </c>
      <c r="H145" s="3">
        <f t="shared" si="183"/>
        <v>2.5242548952309742E-2</v>
      </c>
      <c r="I145" s="3">
        <f t="shared" si="184"/>
        <v>2.4616739826283353E-2</v>
      </c>
      <c r="J145" s="3">
        <f t="shared" si="185"/>
        <v>5.9171434623761371E-2</v>
      </c>
      <c r="K145" s="3">
        <f t="shared" si="186"/>
        <v>5.7172659566941314E-2</v>
      </c>
      <c r="L145" s="3">
        <f t="shared" si="187"/>
        <v>5.5647064829513634E-2</v>
      </c>
      <c r="M145" s="3">
        <f t="shared" si="188"/>
        <v>9.2281712892468462E-2</v>
      </c>
      <c r="N145" s="3">
        <f t="shared" si="189"/>
        <v>8.9102770181572824E-2</v>
      </c>
      <c r="O145" s="3">
        <f t="shared" si="190"/>
        <v>8.6677389832743854E-2</v>
      </c>
    </row>
    <row r="146" spans="1:15" x14ac:dyDescent="0.25">
      <c r="A146" s="3">
        <v>2028</v>
      </c>
      <c r="B146" s="3">
        <f>Output!T14</f>
        <v>10.638027391689294</v>
      </c>
      <c r="C146" s="3">
        <f>Output!T44</f>
        <v>9.7940277164056422</v>
      </c>
      <c r="D146" s="3">
        <f>Output!T74</f>
        <v>9.1573518585931559</v>
      </c>
      <c r="F146" s="3">
        <v>2028</v>
      </c>
      <c r="G146" s="3">
        <f t="shared" si="182"/>
        <v>3.2267273323108588E-2</v>
      </c>
      <c r="H146" s="3">
        <f t="shared" si="183"/>
        <v>3.0956285095146214E-2</v>
      </c>
      <c r="I146" s="3">
        <f t="shared" si="184"/>
        <v>2.9959045750073063E-2</v>
      </c>
      <c r="J146" s="3">
        <f t="shared" si="185"/>
        <v>7.6996056367393512E-2</v>
      </c>
      <c r="K146" s="3">
        <f t="shared" si="186"/>
        <v>7.3583111708469193E-2</v>
      </c>
      <c r="L146" s="3">
        <f t="shared" si="187"/>
        <v>7.0990730251947728E-2</v>
      </c>
      <c r="M146" s="3">
        <f t="shared" si="188"/>
        <v>0.12172483941167836</v>
      </c>
      <c r="N146" s="3">
        <f t="shared" si="189"/>
        <v>0.11620993832179208</v>
      </c>
      <c r="O146" s="3">
        <f t="shared" si="190"/>
        <v>0.1120224147538223</v>
      </c>
    </row>
    <row r="147" spans="1:15" x14ac:dyDescent="0.25">
      <c r="A147" s="3">
        <v>2029</v>
      </c>
      <c r="B147" s="3">
        <f>Output!T15</f>
        <v>10.450282038346966</v>
      </c>
      <c r="C147" s="3">
        <f>Output!T45</f>
        <v>9.4344341579050059</v>
      </c>
      <c r="D147" s="3">
        <f>Output!T75</f>
        <v>8.6674287628601387</v>
      </c>
      <c r="F147" s="3">
        <v>2029</v>
      </c>
      <c r="G147" s="3">
        <f t="shared" si="182"/>
        <v>3.8363861561808286E-2</v>
      </c>
      <c r="H147" s="3">
        <f t="shared" si="183"/>
        <v>3.6460238013814865E-2</v>
      </c>
      <c r="I147" s="3">
        <f t="shared" si="184"/>
        <v>3.5015535523413105E-2</v>
      </c>
      <c r="J147" s="3">
        <f t="shared" si="185"/>
        <v>9.6339868667854711E-2</v>
      </c>
      <c r="K147" s="3">
        <f t="shared" si="186"/>
        <v>9.1046556507557302E-2</v>
      </c>
      <c r="L147" s="3">
        <f t="shared" si="187"/>
        <v>8.7034423092117799E-2</v>
      </c>
      <c r="M147" s="3">
        <f t="shared" si="188"/>
        <v>0.15431587577390102</v>
      </c>
      <c r="N147" s="3">
        <f t="shared" si="189"/>
        <v>0.14563287500129959</v>
      </c>
      <c r="O147" s="3">
        <f t="shared" si="190"/>
        <v>0.13905331066082235</v>
      </c>
    </row>
    <row r="148" spans="1:15" x14ac:dyDescent="0.25">
      <c r="A148" s="3">
        <v>2030</v>
      </c>
      <c r="B148" s="3">
        <f>Output!T16</f>
        <v>10.259886062414344</v>
      </c>
      <c r="C148" s="3">
        <f>Output!T46</f>
        <v>9.0812663137751812</v>
      </c>
      <c r="D148" s="3">
        <f>Output!T76</f>
        <v>8.1984225163088578</v>
      </c>
      <c r="F148" s="3">
        <v>2030</v>
      </c>
      <c r="G148" s="3">
        <f t="shared" si="182"/>
        <v>4.4349374724896931E-2</v>
      </c>
      <c r="H148" s="3">
        <f t="shared" si="183"/>
        <v>4.1758156404715967E-2</v>
      </c>
      <c r="I148" s="3">
        <f t="shared" si="184"/>
        <v>3.9798411823345571E-2</v>
      </c>
      <c r="J148" s="3">
        <f t="shared" si="185"/>
        <v>0.1173598984206356</v>
      </c>
      <c r="K148" s="3">
        <f t="shared" si="186"/>
        <v>0.1096518789202276</v>
      </c>
      <c r="L148" s="3">
        <f t="shared" si="187"/>
        <v>0.10383101168679934</v>
      </c>
      <c r="M148" s="3">
        <f t="shared" si="188"/>
        <v>0.19037042211637428</v>
      </c>
      <c r="N148" s="3">
        <f t="shared" si="189"/>
        <v>0.17754560143573919</v>
      </c>
      <c r="O148" s="3">
        <f t="shared" si="190"/>
        <v>0.16786361155025309</v>
      </c>
    </row>
    <row r="149" spans="1:15" x14ac:dyDescent="0.25">
      <c r="A149" s="3">
        <v>2031</v>
      </c>
      <c r="B149" s="3">
        <f>Output!T17</f>
        <v>10.104719542012695</v>
      </c>
      <c r="C149" s="3">
        <f>Output!T47</f>
        <v>8.7404869440658999</v>
      </c>
      <c r="D149" s="3">
        <f>Output!T77</f>
        <v>7.7357674296112613</v>
      </c>
      <c r="F149" s="3">
        <v>2031</v>
      </c>
      <c r="G149" s="3">
        <f t="shared" si="182"/>
        <v>5.0244365318369809E-2</v>
      </c>
      <c r="H149" s="3">
        <f t="shared" si="183"/>
        <v>4.6857267577808254E-2</v>
      </c>
      <c r="I149" s="3">
        <f t="shared" si="184"/>
        <v>4.4311379851923731E-2</v>
      </c>
      <c r="J149" s="3">
        <f t="shared" si="185"/>
        <v>0.1251019847821935</v>
      </c>
      <c r="K149" s="3">
        <f t="shared" si="186"/>
        <v>0.11634871048311023</v>
      </c>
      <c r="L149" s="3">
        <f t="shared" si="187"/>
        <v>0.10975804204760913</v>
      </c>
      <c r="M149" s="3">
        <f t="shared" si="188"/>
        <v>0.19995960424601719</v>
      </c>
      <c r="N149" s="3">
        <f t="shared" si="189"/>
        <v>0.18584015338841214</v>
      </c>
      <c r="O149" s="3">
        <f t="shared" si="190"/>
        <v>0.17520470424329448</v>
      </c>
    </row>
    <row r="150" spans="1:15" x14ac:dyDescent="0.25">
      <c r="A150" s="3">
        <v>2032</v>
      </c>
      <c r="B150" s="3">
        <f>Output!T18</f>
        <v>9.9579647317220736</v>
      </c>
      <c r="C150" s="3">
        <f>Output!T48</f>
        <v>8.4179885027923298</v>
      </c>
      <c r="D150" s="3">
        <f>Output!T78</f>
        <v>7.289415831594015</v>
      </c>
      <c r="F150" s="3">
        <v>2032</v>
      </c>
      <c r="G150" s="3">
        <f t="shared" si="182"/>
        <v>5.6053740648340004E-2</v>
      </c>
      <c r="H150" s="3">
        <f t="shared" si="183"/>
        <v>5.1768236440783676E-2</v>
      </c>
      <c r="I150" s="3">
        <f t="shared" si="184"/>
        <v>4.8563950898601181E-2</v>
      </c>
      <c r="J150" s="3">
        <f t="shared" si="185"/>
        <v>0.13287521643044953</v>
      </c>
      <c r="K150" s="3">
        <f t="shared" si="186"/>
        <v>0.12291982982400436</v>
      </c>
      <c r="L150" s="3">
        <f t="shared" si="187"/>
        <v>0.11544819253176797</v>
      </c>
      <c r="M150" s="3">
        <f t="shared" si="188"/>
        <v>0.20969669221255907</v>
      </c>
      <c r="N150" s="3">
        <f t="shared" si="189"/>
        <v>0.19407142320722504</v>
      </c>
      <c r="O150" s="3">
        <f t="shared" si="190"/>
        <v>0.18233243416493475</v>
      </c>
    </row>
    <row r="151" spans="1:15" x14ac:dyDescent="0.25">
      <c r="A151" s="3">
        <v>2033</v>
      </c>
      <c r="B151" s="3">
        <f>Output!T19</f>
        <v>9.8200898888080399</v>
      </c>
      <c r="C151" s="3">
        <f>Output!T49</f>
        <v>8.1066503734900746</v>
      </c>
      <c r="D151" s="3">
        <f>Output!T79</f>
        <v>6.8581273980973991</v>
      </c>
      <c r="F151" s="3">
        <v>2033</v>
      </c>
      <c r="G151" s="3">
        <f t="shared" si="182"/>
        <v>6.1782681197446121E-2</v>
      </c>
      <c r="H151" s="3">
        <f t="shared" si="183"/>
        <v>5.6497573806121248E-2</v>
      </c>
      <c r="I151" s="3">
        <f t="shared" si="184"/>
        <v>5.2564912660333571E-2</v>
      </c>
      <c r="J151" s="3">
        <f t="shared" si="185"/>
        <v>0.14068672399100784</v>
      </c>
      <c r="K151" s="3">
        <f t="shared" si="186"/>
        <v>0.12936836149737452</v>
      </c>
      <c r="L151" s="3">
        <f t="shared" si="187"/>
        <v>0.12090357172158235</v>
      </c>
      <c r="M151" s="3">
        <f t="shared" si="188"/>
        <v>0.21959076678456957</v>
      </c>
      <c r="N151" s="3">
        <f t="shared" si="189"/>
        <v>0.20223914918862773</v>
      </c>
      <c r="O151" s="3">
        <f t="shared" si="190"/>
        <v>0.18924223078283109</v>
      </c>
    </row>
    <row r="152" spans="1:15" x14ac:dyDescent="0.25">
      <c r="A152" s="3">
        <v>2034</v>
      </c>
      <c r="B152" s="3">
        <f>Output!T20</f>
        <v>9.6763534519146486</v>
      </c>
      <c r="C152" s="3">
        <f>Output!T50</f>
        <v>7.8018607866971905</v>
      </c>
      <c r="D152" s="3">
        <f>Output!T80</f>
        <v>6.4424898146154863</v>
      </c>
      <c r="F152" s="3">
        <v>2034</v>
      </c>
      <c r="G152" s="3">
        <f t="shared" si="182"/>
        <v>6.7427767371385977E-2</v>
      </c>
      <c r="H152" s="3">
        <f t="shared" si="183"/>
        <v>6.1049100026907777E-2</v>
      </c>
      <c r="I152" s="3">
        <f t="shared" si="184"/>
        <v>5.6323395683815732E-2</v>
      </c>
      <c r="J152" s="3">
        <f t="shared" si="185"/>
        <v>0.14853202966433882</v>
      </c>
      <c r="K152" s="3">
        <f t="shared" si="186"/>
        <v>0.13569388308942662</v>
      </c>
      <c r="L152" s="3">
        <f t="shared" si="187"/>
        <v>0.12612695490452913</v>
      </c>
      <c r="M152" s="3">
        <f t="shared" si="188"/>
        <v>0.22963629195729171</v>
      </c>
      <c r="N152" s="3">
        <f t="shared" si="189"/>
        <v>0.21033866615194544</v>
      </c>
      <c r="O152" s="3">
        <f t="shared" si="190"/>
        <v>0.19593051412524251</v>
      </c>
    </row>
    <row r="153" spans="1:15" x14ac:dyDescent="0.25">
      <c r="A153" s="3">
        <v>2035</v>
      </c>
      <c r="B153" s="3">
        <f>Output!T21</f>
        <v>9.5279349299332221</v>
      </c>
      <c r="C153" s="3">
        <f>Output!T51</f>
        <v>7.5052848165172685</v>
      </c>
      <c r="D153" s="3">
        <f>Output!T81</f>
        <v>6.0297465090463707</v>
      </c>
      <c r="F153" s="3">
        <v>2035</v>
      </c>
      <c r="G153" s="3">
        <f t="shared" si="182"/>
        <v>7.2986267689346324E-2</v>
      </c>
      <c r="H153" s="3">
        <f t="shared" si="183"/>
        <v>6.5427606843524611E-2</v>
      </c>
      <c r="I153" s="3">
        <f t="shared" si="184"/>
        <v>5.9841088461340758E-2</v>
      </c>
      <c r="J153" s="3">
        <f t="shared" si="185"/>
        <v>0.1564072973849239</v>
      </c>
      <c r="K153" s="3">
        <f t="shared" si="186"/>
        <v>0.14189733931409357</v>
      </c>
      <c r="L153" s="3">
        <f t="shared" si="187"/>
        <v>0.13111081220364024</v>
      </c>
      <c r="M153" s="3">
        <f t="shared" si="188"/>
        <v>0.23982832708050131</v>
      </c>
      <c r="N153" s="3">
        <f t="shared" si="189"/>
        <v>0.2183670717846623</v>
      </c>
      <c r="O153" s="3">
        <f t="shared" si="190"/>
        <v>0.20238053594593958</v>
      </c>
    </row>
    <row r="154" spans="1:15" x14ac:dyDescent="0.25">
      <c r="A154" s="3">
        <v>2036</v>
      </c>
      <c r="B154" s="3">
        <f>Output!T22</f>
        <v>9.3848094272987286</v>
      </c>
      <c r="C154" s="3">
        <f>Output!T52</f>
        <v>7.367238673254743</v>
      </c>
      <c r="D154" s="3">
        <f>Output!T82</f>
        <v>5.8998970227979912</v>
      </c>
      <c r="F154" s="3">
        <v>2036</v>
      </c>
      <c r="G154" s="3">
        <f t="shared" si="182"/>
        <v>7.8461270044972511E-2</v>
      </c>
      <c r="H154" s="3">
        <f t="shared" si="183"/>
        <v>6.9725578944396571E-2</v>
      </c>
      <c r="I154" s="3">
        <f t="shared" si="184"/>
        <v>6.3283028369444841E-2</v>
      </c>
      <c r="J154" s="3">
        <f t="shared" si="185"/>
        <v>0.16431680191817213</v>
      </c>
      <c r="K154" s="3">
        <f t="shared" si="186"/>
        <v>0.14810643797880696</v>
      </c>
      <c r="L154" s="3">
        <f t="shared" si="187"/>
        <v>0.13608323733480782</v>
      </c>
      <c r="M154" s="3">
        <f t="shared" si="188"/>
        <v>0.25017233379137188</v>
      </c>
      <c r="N154" s="3">
        <f t="shared" si="189"/>
        <v>0.22648729701321732</v>
      </c>
      <c r="O154" s="3">
        <f t="shared" si="190"/>
        <v>0.20888344630017081</v>
      </c>
    </row>
    <row r="155" spans="1:15" x14ac:dyDescent="0.25">
      <c r="A155" s="3">
        <v>2037</v>
      </c>
      <c r="B155" s="3">
        <f>Output!T23</f>
        <v>9.24709316522938</v>
      </c>
      <c r="C155" s="3">
        <f>Output!T53</f>
        <v>7.2317182763588654</v>
      </c>
      <c r="D155" s="3">
        <f>Output!T83</f>
        <v>5.7763981230161949</v>
      </c>
      <c r="F155" s="3">
        <v>2037</v>
      </c>
      <c r="G155" s="3">
        <f t="shared" si="182"/>
        <v>8.385593013418631E-2</v>
      </c>
      <c r="H155" s="3">
        <f t="shared" si="183"/>
        <v>7.3944489824261536E-2</v>
      </c>
      <c r="I155" s="3">
        <f t="shared" si="184"/>
        <v>6.6652920275673072E-2</v>
      </c>
      <c r="J155" s="3">
        <f t="shared" si="185"/>
        <v>0.1722651048950733</v>
      </c>
      <c r="K155" s="3">
        <f t="shared" si="186"/>
        <v>0.15432243330588202</v>
      </c>
      <c r="L155" s="3">
        <f t="shared" si="187"/>
        <v>0.1410483178824522</v>
      </c>
      <c r="M155" s="3">
        <f t="shared" si="188"/>
        <v>0.26067427965596046</v>
      </c>
      <c r="N155" s="3">
        <f t="shared" si="189"/>
        <v>0.23470037678750255</v>
      </c>
      <c r="O155" s="3">
        <f t="shared" si="190"/>
        <v>0.21544371548923141</v>
      </c>
    </row>
    <row r="156" spans="1:15" x14ac:dyDescent="0.25">
      <c r="A156" s="3">
        <v>2038</v>
      </c>
      <c r="B156" s="3">
        <f>Output!T24</f>
        <v>9.1009829160993103</v>
      </c>
      <c r="C156" s="3">
        <f>Output!T54</f>
        <v>7.0993668404925518</v>
      </c>
      <c r="D156" s="3">
        <f>Output!T84</f>
        <v>5.6526533972590807</v>
      </c>
      <c r="F156" s="3">
        <v>2038</v>
      </c>
      <c r="G156" s="3">
        <f t="shared" si="182"/>
        <v>8.9165350990321857E-2</v>
      </c>
      <c r="H156" s="3">
        <f t="shared" si="183"/>
        <v>7.8086188222748792E-2</v>
      </c>
      <c r="I156" s="3">
        <f t="shared" si="184"/>
        <v>6.9950620767652044E-2</v>
      </c>
      <c r="J156" s="3">
        <f t="shared" si="185"/>
        <v>0.18024486976193077</v>
      </c>
      <c r="K156" s="3">
        <f t="shared" si="186"/>
        <v>0.16054717612904251</v>
      </c>
      <c r="L156" s="3">
        <f t="shared" si="187"/>
        <v>0.14600457869513631</v>
      </c>
      <c r="M156" s="3">
        <f t="shared" si="188"/>
        <v>0.27132438853353968</v>
      </c>
      <c r="N156" s="3">
        <f t="shared" si="189"/>
        <v>0.24300816403533615</v>
      </c>
      <c r="O156" s="3">
        <f t="shared" si="190"/>
        <v>0.22205853662262054</v>
      </c>
    </row>
    <row r="157" spans="1:15" x14ac:dyDescent="0.25">
      <c r="A157" s="3">
        <v>2039</v>
      </c>
      <c r="B157" s="3">
        <f>Output!T25</f>
        <v>8.9624093996561491</v>
      </c>
      <c r="C157" s="3">
        <f>Output!T55</f>
        <v>6.9690869958202546</v>
      </c>
      <c r="D157" s="3">
        <f>Output!T85</f>
        <v>5.5321919415993976</v>
      </c>
      <c r="F157" s="3">
        <v>2039</v>
      </c>
      <c r="G157" s="3">
        <f t="shared" si="182"/>
        <v>9.4393929466563498E-2</v>
      </c>
      <c r="H157" s="3">
        <f t="shared" si="183"/>
        <v>8.2151882685088273E-2</v>
      </c>
      <c r="I157" s="3">
        <f t="shared" si="184"/>
        <v>7.3178045271758474E-2</v>
      </c>
      <c r="J157" s="3">
        <f t="shared" si="185"/>
        <v>0.18826249205518131</v>
      </c>
      <c r="K157" s="3">
        <f t="shared" si="186"/>
        <v>0.16678160537341899</v>
      </c>
      <c r="L157" s="3">
        <f t="shared" si="187"/>
        <v>0.1509535855373377</v>
      </c>
      <c r="M157" s="3">
        <f t="shared" si="188"/>
        <v>0.28213105464379912</v>
      </c>
      <c r="N157" s="3">
        <f t="shared" si="189"/>
        <v>0.25141132806174959</v>
      </c>
      <c r="O157" s="3">
        <f t="shared" si="190"/>
        <v>0.22872912580291688</v>
      </c>
    </row>
    <row r="158" spans="1:15" x14ac:dyDescent="0.25">
      <c r="A158" s="3">
        <v>2040</v>
      </c>
      <c r="B158" s="3">
        <f>Output!T26</f>
        <v>8.8202266512362719</v>
      </c>
      <c r="C158" s="3">
        <f>Output!T56</f>
        <v>6.8437573267224288</v>
      </c>
      <c r="D158" s="3">
        <f>Output!T86</f>
        <v>5.4140915944929278</v>
      </c>
      <c r="F158" s="3">
        <v>2040</v>
      </c>
      <c r="G158" s="3">
        <f t="shared" si="182"/>
        <v>9.9539559973689865E-2</v>
      </c>
      <c r="H158" s="3">
        <f t="shared" si="183"/>
        <v>8.6144461093355898E-2</v>
      </c>
      <c r="I158" s="3">
        <f t="shared" si="184"/>
        <v>7.6336571234704623E-2</v>
      </c>
      <c r="J158" s="3">
        <f t="shared" si="185"/>
        <v>0.19631451686967608</v>
      </c>
      <c r="K158" s="3">
        <f t="shared" si="186"/>
        <v>0.17302930239959752</v>
      </c>
      <c r="L158" s="3">
        <f t="shared" si="187"/>
        <v>0.15589613424845208</v>
      </c>
      <c r="M158" s="3">
        <f t="shared" si="188"/>
        <v>0.29308947376566241</v>
      </c>
      <c r="N158" s="3">
        <f t="shared" si="189"/>
        <v>0.2599141437058391</v>
      </c>
      <c r="O158" s="3">
        <f t="shared" si="190"/>
        <v>0.23545569726219959</v>
      </c>
    </row>
    <row r="159" spans="1:15" x14ac:dyDescent="0.25">
      <c r="A159" s="3">
        <v>2041</v>
      </c>
      <c r="B159" s="3">
        <f>Output!T27</f>
        <v>8.6990405798725625</v>
      </c>
      <c r="C159" s="3">
        <f>Output!T57</f>
        <v>6.7484595546146489</v>
      </c>
      <c r="D159" s="3">
        <f>Output!T87</f>
        <v>5.3503617911388606</v>
      </c>
      <c r="F159" s="3">
        <v>2041</v>
      </c>
      <c r="G159" s="3">
        <f t="shared" si="182"/>
        <v>0.1046144917595129</v>
      </c>
      <c r="H159" s="3">
        <f t="shared" si="183"/>
        <v>9.0081443750764864E-2</v>
      </c>
      <c r="I159" s="3">
        <f t="shared" si="184"/>
        <v>7.9457917878646991E-2</v>
      </c>
      <c r="J159" s="3">
        <f t="shared" si="185"/>
        <v>0.20397074323921308</v>
      </c>
      <c r="K159" s="3">
        <f t="shared" si="186"/>
        <v>0.1789687773935803</v>
      </c>
      <c r="L159" s="3">
        <f t="shared" si="187"/>
        <v>0.16060511113570333</v>
      </c>
      <c r="M159" s="3">
        <f t="shared" si="188"/>
        <v>0.30332699471891333</v>
      </c>
      <c r="N159" s="3">
        <f t="shared" si="189"/>
        <v>0.26785611103639567</v>
      </c>
      <c r="O159" s="3">
        <f t="shared" si="190"/>
        <v>0.24175230439275969</v>
      </c>
    </row>
    <row r="160" spans="1:15" x14ac:dyDescent="0.25">
      <c r="A160" s="3">
        <v>2042</v>
      </c>
      <c r="B160" s="3">
        <f>Output!T28</f>
        <v>8.5761329287987031</v>
      </c>
      <c r="C160" s="3">
        <f>Output!T58</f>
        <v>6.6552724504972858</v>
      </c>
      <c r="D160" s="3">
        <f>Output!T88</f>
        <v>5.2897744633361121</v>
      </c>
      <c r="F160" s="3">
        <v>2042</v>
      </c>
      <c r="G160" s="3">
        <f t="shared" si="182"/>
        <v>0.109617720471942</v>
      </c>
      <c r="H160" s="3">
        <f t="shared" si="183"/>
        <v>9.3964061999550638E-2</v>
      </c>
      <c r="I160" s="3">
        <f t="shared" si="184"/>
        <v>8.2543918491856313E-2</v>
      </c>
      <c r="J160" s="3">
        <f t="shared" si="185"/>
        <v>0.2116597749993345</v>
      </c>
      <c r="K160" s="3">
        <f t="shared" si="186"/>
        <v>0.18493563934278084</v>
      </c>
      <c r="L160" s="3">
        <f t="shared" si="187"/>
        <v>0.16534771997702499</v>
      </c>
      <c r="M160" s="3">
        <f t="shared" si="188"/>
        <v>0.31370182952672698</v>
      </c>
      <c r="N160" s="3">
        <f t="shared" si="189"/>
        <v>0.27590721668601093</v>
      </c>
      <c r="O160" s="3">
        <f t="shared" si="190"/>
        <v>0.24815152146219366</v>
      </c>
    </row>
    <row r="161" spans="1:15" x14ac:dyDescent="0.25">
      <c r="A161" s="3">
        <v>2043</v>
      </c>
      <c r="B161" s="3">
        <f>Output!T29</f>
        <v>8.4577065218805512</v>
      </c>
      <c r="C161" s="3">
        <f>Output!T59</f>
        <v>6.5647579918748571</v>
      </c>
      <c r="D161" s="3">
        <f>Output!T89</f>
        <v>5.2244762105118241</v>
      </c>
      <c r="F161" s="3">
        <v>2043</v>
      </c>
      <c r="G161" s="3">
        <f t="shared" si="182"/>
        <v>0.11455186042323341</v>
      </c>
      <c r="H161" s="3">
        <f t="shared" si="183"/>
        <v>9.7793875033908226E-2</v>
      </c>
      <c r="I161" s="3">
        <f t="shared" si="184"/>
        <v>8.5591824768595531E-2</v>
      </c>
      <c r="J161" s="3">
        <f t="shared" si="185"/>
        <v>0.21938554674346727</v>
      </c>
      <c r="K161" s="3">
        <f t="shared" si="186"/>
        <v>0.19093227940938598</v>
      </c>
      <c r="L161" s="3">
        <f t="shared" si="187"/>
        <v>0.17012006701704638</v>
      </c>
      <c r="M161" s="3">
        <f t="shared" si="188"/>
        <v>0.32421923306370126</v>
      </c>
      <c r="N161" s="3">
        <f t="shared" si="189"/>
        <v>0.28407068378486372</v>
      </c>
      <c r="O161" s="3">
        <f t="shared" si="190"/>
        <v>0.25464830926549725</v>
      </c>
    </row>
    <row r="162" spans="1:15" x14ac:dyDescent="0.25">
      <c r="A162" s="3">
        <v>2044</v>
      </c>
      <c r="B162" s="3">
        <f>Output!T30</f>
        <v>8.3391397901261666</v>
      </c>
      <c r="C162" s="3">
        <f>Output!T60</f>
        <v>6.4758461616970804</v>
      </c>
      <c r="D162" s="3">
        <f>Output!T90</f>
        <v>5.1590379210609871</v>
      </c>
      <c r="F162" s="3">
        <v>2044</v>
      </c>
      <c r="G162" s="3">
        <f t="shared" si="182"/>
        <v>0.11941682974930513</v>
      </c>
      <c r="H162" s="3">
        <f t="shared" si="183"/>
        <v>0.10157181781097001</v>
      </c>
      <c r="I162" s="3">
        <f t="shared" si="184"/>
        <v>8.8601555012921232E-2</v>
      </c>
      <c r="J162" s="3">
        <f t="shared" si="185"/>
        <v>0.22714786223133893</v>
      </c>
      <c r="K162" s="3">
        <f t="shared" si="186"/>
        <v>0.19696018663040823</v>
      </c>
      <c r="L162" s="3">
        <f t="shared" si="187"/>
        <v>0.17492225057134833</v>
      </c>
      <c r="M162" s="3">
        <f t="shared" si="188"/>
        <v>0.33487889471337301</v>
      </c>
      <c r="N162" s="3">
        <f t="shared" si="189"/>
        <v>0.29234855544984656</v>
      </c>
      <c r="O162" s="3">
        <f t="shared" si="190"/>
        <v>0.26124294612977556</v>
      </c>
    </row>
    <row r="163" spans="1:15" x14ac:dyDescent="0.25">
      <c r="A163" s="3">
        <v>2045</v>
      </c>
      <c r="B163" s="3">
        <f>Output!T31</f>
        <v>8.2196964924774942</v>
      </c>
      <c r="C163" s="3">
        <f>Output!T61</f>
        <v>6.3836012706053227</v>
      </c>
      <c r="D163" s="3">
        <f>Output!T91</f>
        <v>5.0935158022893265</v>
      </c>
      <c r="F163" s="3">
        <v>2045</v>
      </c>
      <c r="G163" s="3">
        <f t="shared" si="182"/>
        <v>0.12421211707053099</v>
      </c>
      <c r="H163" s="3">
        <f t="shared" si="183"/>
        <v>0.1052959458569033</v>
      </c>
      <c r="I163" s="3">
        <f t="shared" si="184"/>
        <v>9.1573060319660324E-2</v>
      </c>
      <c r="J163" s="3">
        <f t="shared" si="185"/>
        <v>0.23494575994597144</v>
      </c>
      <c r="K163" s="3">
        <f t="shared" si="186"/>
        <v>0.20301620947805657</v>
      </c>
      <c r="L163" s="3">
        <f t="shared" si="187"/>
        <v>0.17975438947945355</v>
      </c>
      <c r="M163" s="3">
        <f t="shared" si="188"/>
        <v>0.34567940282141207</v>
      </c>
      <c r="N163" s="3">
        <f t="shared" si="189"/>
        <v>0.30073647309920981</v>
      </c>
      <c r="O163" s="3">
        <f t="shared" si="190"/>
        <v>0.26793571863924687</v>
      </c>
    </row>
    <row r="164" spans="1:15" x14ac:dyDescent="0.25">
      <c r="A164" s="3">
        <v>2046</v>
      </c>
      <c r="B164" s="3">
        <f>Output!T32</f>
        <v>8.1029941362021187</v>
      </c>
      <c r="C164" s="3">
        <f>Output!T62</f>
        <v>6.2905821433038032</v>
      </c>
      <c r="D164" s="3">
        <f>Output!T92</f>
        <v>5.0343198185528157</v>
      </c>
      <c r="F164" s="3">
        <v>2046</v>
      </c>
      <c r="G164" s="3">
        <f t="shared" si="182"/>
        <v>0.12893932142422679</v>
      </c>
      <c r="H164" s="3">
        <f t="shared" si="183"/>
        <v>0.10896580749017908</v>
      </c>
      <c r="I164" s="3">
        <f t="shared" si="184"/>
        <v>9.4510031291641566E-2</v>
      </c>
      <c r="J164" s="3">
        <f t="shared" si="185"/>
        <v>0.24278166560143685</v>
      </c>
      <c r="K164" s="3">
        <f t="shared" si="186"/>
        <v>0.20909944332524127</v>
      </c>
      <c r="L164" s="3">
        <f t="shared" si="187"/>
        <v>0.18462276954668994</v>
      </c>
      <c r="M164" s="3">
        <f t="shared" si="188"/>
        <v>0.35662400977864717</v>
      </c>
      <c r="N164" s="3">
        <f t="shared" si="189"/>
        <v>0.30923307916030351</v>
      </c>
      <c r="O164" s="3">
        <f t="shared" si="190"/>
        <v>0.27473550780173839</v>
      </c>
    </row>
    <row r="165" spans="1:15" x14ac:dyDescent="0.25">
      <c r="A165" s="3">
        <v>2047</v>
      </c>
      <c r="B165" s="3">
        <f>Output!T33</f>
        <v>7.9871817015345687</v>
      </c>
      <c r="C165" s="3">
        <f>Output!T63</f>
        <v>6.2003588201534496</v>
      </c>
      <c r="D165" s="3">
        <f>Output!T93</f>
        <v>4.9758544055386338</v>
      </c>
      <c r="F165" s="3">
        <v>2047</v>
      </c>
      <c r="G165" s="3">
        <f t="shared" si="182"/>
        <v>0.13359896198160603</v>
      </c>
      <c r="H165" s="3">
        <f t="shared" si="183"/>
        <v>0.11258303375449961</v>
      </c>
      <c r="I165" s="3">
        <f t="shared" si="184"/>
        <v>9.7412894136392855E-2</v>
      </c>
      <c r="J165" s="3">
        <f t="shared" si="185"/>
        <v>0.25065626759347026</v>
      </c>
      <c r="K165" s="3">
        <f t="shared" si="186"/>
        <v>0.21521240779018155</v>
      </c>
      <c r="L165" s="3">
        <f t="shared" si="187"/>
        <v>0.18952848904552072</v>
      </c>
      <c r="M165" s="3">
        <f t="shared" si="188"/>
        <v>0.36771357320533465</v>
      </c>
      <c r="N165" s="3">
        <f t="shared" si="189"/>
        <v>0.31784178182586353</v>
      </c>
      <c r="O165" s="3">
        <f t="shared" si="190"/>
        <v>0.28164408395464868</v>
      </c>
    </row>
    <row r="166" spans="1:15" x14ac:dyDescent="0.25">
      <c r="A166" s="3">
        <v>2048</v>
      </c>
      <c r="B166" s="3">
        <f>Output!T34</f>
        <v>7.8714269940747688</v>
      </c>
      <c r="C166" s="3">
        <f>Output!T64</f>
        <v>6.1115466993386196</v>
      </c>
      <c r="D166" s="3">
        <f>Output!T94</f>
        <v>4.9231440358688845</v>
      </c>
      <c r="F166" s="3">
        <v>2048</v>
      </c>
      <c r="G166" s="3">
        <f t="shared" si="182"/>
        <v>0.13819107242013451</v>
      </c>
      <c r="H166" s="3">
        <f t="shared" si="183"/>
        <v>0.11614844793095237</v>
      </c>
      <c r="I166" s="3">
        <f t="shared" si="184"/>
        <v>0.10028500628765979</v>
      </c>
      <c r="J166" s="3">
        <f t="shared" si="185"/>
        <v>0.25856940270120549</v>
      </c>
      <c r="K166" s="3">
        <f t="shared" si="186"/>
        <v>0.22135633757387949</v>
      </c>
      <c r="L166" s="3">
        <f t="shared" si="187"/>
        <v>0.19447771920925047</v>
      </c>
      <c r="M166" s="3">
        <f t="shared" si="188"/>
        <v>0.3789477329822768</v>
      </c>
      <c r="N166" s="3">
        <f t="shared" si="189"/>
        <v>0.32656422721680672</v>
      </c>
      <c r="O166" s="3">
        <f t="shared" si="190"/>
        <v>0.28867043213084131</v>
      </c>
    </row>
    <row r="167" spans="1:15" x14ac:dyDescent="0.25">
      <c r="A167" s="3">
        <v>2049</v>
      </c>
      <c r="B167" s="3">
        <f>Output!T35</f>
        <v>7.7565724057808083</v>
      </c>
      <c r="C167" s="3">
        <f>Output!T65</f>
        <v>6.0266676289428407</v>
      </c>
      <c r="D167" s="3">
        <f>Output!T95</f>
        <v>4.8636844212040033</v>
      </c>
      <c r="F167" s="3">
        <v>2049</v>
      </c>
      <c r="G167" s="3">
        <f t="shared" si="182"/>
        <v>0.1427161778601774</v>
      </c>
      <c r="H167" s="3">
        <f t="shared" si="183"/>
        <v>0.11966434452114405</v>
      </c>
      <c r="I167" s="3">
        <f t="shared" si="184"/>
        <v>0.103122430304567</v>
      </c>
      <c r="J167" s="3">
        <f t="shared" si="185"/>
        <v>0.26652170587816076</v>
      </c>
      <c r="K167" s="3">
        <f t="shared" si="186"/>
        <v>0.22753508323947497</v>
      </c>
      <c r="L167" s="3">
        <f t="shared" si="187"/>
        <v>0.1994641347354722</v>
      </c>
      <c r="M167" s="3">
        <f t="shared" si="188"/>
        <v>0.39032723389614432</v>
      </c>
      <c r="N167" s="3">
        <f t="shared" si="189"/>
        <v>0.33540582195780588</v>
      </c>
      <c r="O167" s="3">
        <f t="shared" si="190"/>
        <v>0.29580583916637748</v>
      </c>
    </row>
    <row r="168" spans="1:15" x14ac:dyDescent="0.25">
      <c r="A168" s="3">
        <v>2050</v>
      </c>
      <c r="B168" s="3">
        <f>Output!T36</f>
        <v>7.6424072474396736</v>
      </c>
      <c r="C168" s="3">
        <f>Output!T66</f>
        <v>5.9405925722129744</v>
      </c>
      <c r="D168" s="3">
        <f>Output!T96</f>
        <v>4.8050534254418658</v>
      </c>
      <c r="F168" s="3">
        <v>2050</v>
      </c>
      <c r="G168" s="3">
        <f t="shared" si="182"/>
        <v>0.1471746805081561</v>
      </c>
      <c r="H168" s="3">
        <f t="shared" si="183"/>
        <v>0.12313002579881313</v>
      </c>
      <c r="I168" s="3">
        <f t="shared" si="184"/>
        <v>0.10592564959495339</v>
      </c>
      <c r="J168" s="3">
        <f t="shared" si="185"/>
        <v>0.27451357458230641</v>
      </c>
      <c r="K168" s="3">
        <f t="shared" si="186"/>
        <v>0.23374731903440124</v>
      </c>
      <c r="L168" s="3">
        <f t="shared" si="187"/>
        <v>0.20448890701588182</v>
      </c>
      <c r="M168" s="3">
        <f t="shared" si="188"/>
        <v>0.40185246865645669</v>
      </c>
      <c r="N168" s="3">
        <f t="shared" si="189"/>
        <v>0.34436461226998921</v>
      </c>
      <c r="O168" s="3">
        <f t="shared" si="190"/>
        <v>0.30305216443681021</v>
      </c>
    </row>
  </sheetData>
  <mergeCells count="88"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15BF1-27ED-4B59-8024-AC9401BB74A7}">
  <dimension ref="A2:CF168"/>
  <sheetViews>
    <sheetView workbookViewId="0">
      <selection activeCell="E2" sqref="E2"/>
    </sheetView>
  </sheetViews>
  <sheetFormatPr defaultRowHeight="15" x14ac:dyDescent="0.25"/>
  <cols>
    <col min="1" max="6" width="9.140625" style="3"/>
    <col min="7" max="13" width="12" style="3" bestFit="1" customWidth="1"/>
    <col min="14" max="15" width="11" style="3" bestFit="1" customWidth="1"/>
    <col min="16" max="16" width="9.140625" style="3"/>
    <col min="17" max="17" width="12" style="3" bestFit="1" customWidth="1"/>
    <col min="18" max="18" width="9.140625" style="3"/>
    <col min="19" max="19" width="11" style="3" customWidth="1"/>
    <col min="20" max="21" width="9.140625" style="3"/>
    <col min="22" max="22" width="12" style="3" bestFit="1" customWidth="1"/>
    <col min="23" max="23" width="9.140625" style="3"/>
    <col min="24" max="24" width="18.5703125" style="3" customWidth="1"/>
    <col min="25" max="26" width="9.140625" style="3"/>
    <col min="27" max="27" width="12" style="3" bestFit="1" customWidth="1"/>
    <col min="28" max="28" width="9.140625" style="3"/>
    <col min="29" max="29" width="14.5703125" style="3" customWidth="1"/>
    <col min="30" max="31" width="9.140625" style="3"/>
    <col min="32" max="32" width="12" style="3" bestFit="1" customWidth="1"/>
    <col min="33" max="36" width="9.140625" style="3"/>
    <col min="37" max="37" width="12" style="3" bestFit="1" customWidth="1"/>
    <col min="38" max="41" width="9.140625" style="3"/>
    <col min="42" max="42" width="12" style="3" bestFit="1" customWidth="1"/>
    <col min="43" max="43" width="9.140625" style="3"/>
    <col min="44" max="44" width="11.42578125" style="3" customWidth="1"/>
    <col min="45" max="46" width="9.140625" style="3"/>
    <col min="47" max="47" width="12" style="3" bestFit="1" customWidth="1"/>
    <col min="48" max="51" width="9.140625" style="3"/>
    <col min="52" max="52" width="12" style="3" bestFit="1" customWidth="1"/>
    <col min="53" max="56" width="9.140625" style="3"/>
    <col min="57" max="57" width="12" style="3" bestFit="1" customWidth="1"/>
    <col min="58" max="61" width="9.140625" style="3"/>
    <col min="62" max="62" width="12" style="3" bestFit="1" customWidth="1"/>
    <col min="63" max="66" width="9.140625" style="3"/>
    <col min="67" max="67" width="12" style="3" bestFit="1" customWidth="1"/>
    <col min="68" max="71" width="9.140625" style="3"/>
    <col min="72" max="72" width="12" style="3" bestFit="1" customWidth="1"/>
    <col min="73" max="76" width="9.140625" style="3"/>
    <col min="77" max="77" width="12" style="3" bestFit="1" customWidth="1"/>
    <col min="78" max="81" width="9.140625" style="3"/>
    <col min="82" max="82" width="12" style="3" bestFit="1" customWidth="1"/>
    <col min="83" max="16384" width="9.140625" style="3"/>
  </cols>
  <sheetData>
    <row r="2" spans="1:84" x14ac:dyDescent="0.25">
      <c r="B2" s="3">
        <v>0.35058479158519745</v>
      </c>
      <c r="G2" s="3">
        <v>19.953149999999997</v>
      </c>
      <c r="I2" s="3">
        <v>708.04499999999996</v>
      </c>
      <c r="J2" s="3">
        <v>519.88900000000001</v>
      </c>
      <c r="K2" s="3">
        <v>418.53606138107426</v>
      </c>
      <c r="L2" s="3">
        <v>116.8413171355499</v>
      </c>
      <c r="M2" s="3">
        <v>62.780409207161135</v>
      </c>
      <c r="N2" s="3">
        <v>83.707212276214847</v>
      </c>
      <c r="O2" s="3">
        <v>237.72872786885245</v>
      </c>
      <c r="P2" s="3">
        <v>300.04596721311469</v>
      </c>
      <c r="Q2" s="3">
        <v>43.852872131147535</v>
      </c>
      <c r="R2" s="3">
        <v>76.165514754098353</v>
      </c>
      <c r="S2" s="3">
        <v>46.160918032786881</v>
      </c>
      <c r="T2" s="3">
        <v>0</v>
      </c>
      <c r="U2" s="3">
        <v>0</v>
      </c>
      <c r="V2" s="3">
        <v>0</v>
      </c>
      <c r="W2" s="3">
        <v>54.948599999999992</v>
      </c>
      <c r="Y2" s="3">
        <f>SUM(G2,I2:W2)</f>
        <v>2688.6547500000001</v>
      </c>
      <c r="AA2" s="3">
        <v>39.091301843317972</v>
      </c>
    </row>
    <row r="4" spans="1:84" x14ac:dyDescent="0.25">
      <c r="G4" s="3">
        <f>G2/$Y$2</f>
        <v>7.4212391903423066E-3</v>
      </c>
      <c r="I4" s="3">
        <f>I2/$Y$2</f>
        <v>0.26334545184724811</v>
      </c>
      <c r="J4" s="3">
        <f t="shared" ref="J4:W4" si="0">J2/$Y$2</f>
        <v>0.19336398620908837</v>
      </c>
      <c r="K4" s="3">
        <f t="shared" si="0"/>
        <v>0.15566746209459367</v>
      </c>
      <c r="L4" s="3">
        <f t="shared" si="0"/>
        <v>4.34571665014074E-2</v>
      </c>
      <c r="M4" s="3">
        <f t="shared" si="0"/>
        <v>2.3350119314189049E-2</v>
      </c>
      <c r="N4" s="3">
        <f t="shared" si="0"/>
        <v>3.1133492418918732E-2</v>
      </c>
      <c r="O4" s="3">
        <f t="shared" si="0"/>
        <v>8.8419209595003753E-2</v>
      </c>
      <c r="P4" s="3">
        <f t="shared" si="0"/>
        <v>0.11159706065388822</v>
      </c>
      <c r="Q4" s="3">
        <f t="shared" si="0"/>
        <v>1.6310339634029818E-2</v>
      </c>
      <c r="R4" s="3">
        <f t="shared" si="0"/>
        <v>2.8328484627525474E-2</v>
      </c>
      <c r="S4" s="3">
        <f t="shared" si="0"/>
        <v>1.7168778562136652E-2</v>
      </c>
      <c r="T4" s="3">
        <f t="shared" si="0"/>
        <v>0</v>
      </c>
      <c r="U4" s="3">
        <f t="shared" si="0"/>
        <v>0</v>
      </c>
      <c r="V4" s="3">
        <f t="shared" si="0"/>
        <v>0</v>
      </c>
      <c r="W4" s="3">
        <f t="shared" si="0"/>
        <v>2.0437209351628353E-2</v>
      </c>
    </row>
    <row r="6" spans="1:84" ht="25.5" customHeight="1" x14ac:dyDescent="0.25">
      <c r="G6" s="5" t="s">
        <v>37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</row>
    <row r="7" spans="1:84" ht="27" customHeight="1" x14ac:dyDescent="0.25">
      <c r="G7" s="5" t="s">
        <v>38</v>
      </c>
      <c r="H7" s="5"/>
      <c r="I7" s="5"/>
      <c r="L7" s="5" t="s">
        <v>39</v>
      </c>
      <c r="M7" s="5"/>
      <c r="N7" s="5"/>
      <c r="Q7" s="6" t="s">
        <v>40</v>
      </c>
      <c r="R7" s="6"/>
      <c r="S7" s="6"/>
      <c r="V7" s="5" t="s">
        <v>45</v>
      </c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P7" s="5" t="s">
        <v>51</v>
      </c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O7" s="5" t="s">
        <v>56</v>
      </c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</row>
    <row r="8" spans="1:84" ht="44.25" customHeight="1" x14ac:dyDescent="0.25">
      <c r="G8" s="5"/>
      <c r="H8" s="5"/>
      <c r="I8" s="5"/>
      <c r="L8" s="5"/>
      <c r="M8" s="5"/>
      <c r="N8" s="5"/>
      <c r="Q8" s="6"/>
      <c r="R8" s="6"/>
      <c r="S8" s="6"/>
      <c r="V8" s="6" t="s">
        <v>41</v>
      </c>
      <c r="W8" s="6"/>
      <c r="X8" s="6"/>
      <c r="AA8" s="6" t="s">
        <v>42</v>
      </c>
      <c r="AB8" s="6"/>
      <c r="AC8" s="6"/>
      <c r="AF8" s="6" t="s">
        <v>43</v>
      </c>
      <c r="AG8" s="6"/>
      <c r="AH8" s="6"/>
      <c r="AK8" s="6" t="s">
        <v>44</v>
      </c>
      <c r="AL8" s="6"/>
      <c r="AM8" s="6"/>
      <c r="AP8" s="6" t="s">
        <v>46</v>
      </c>
      <c r="AQ8" s="6"/>
      <c r="AR8" s="6"/>
      <c r="AU8" s="6" t="s">
        <v>47</v>
      </c>
      <c r="AV8" s="6"/>
      <c r="AW8" s="6"/>
      <c r="AZ8" s="6" t="s">
        <v>48</v>
      </c>
      <c r="BA8" s="6"/>
      <c r="BB8" s="6"/>
      <c r="BE8" s="6" t="s">
        <v>49</v>
      </c>
      <c r="BF8" s="6"/>
      <c r="BG8" s="6"/>
      <c r="BJ8" s="6" t="s">
        <v>50</v>
      </c>
      <c r="BK8" s="6"/>
      <c r="BL8" s="6"/>
      <c r="BO8" s="6" t="s">
        <v>52</v>
      </c>
      <c r="BP8" s="6"/>
      <c r="BQ8" s="6"/>
      <c r="BT8" s="6" t="s">
        <v>53</v>
      </c>
      <c r="BU8" s="6"/>
      <c r="BV8" s="6"/>
      <c r="BY8" s="6" t="s">
        <v>54</v>
      </c>
      <c r="BZ8" s="6"/>
      <c r="CA8" s="6"/>
      <c r="CD8" s="6" t="s">
        <v>55</v>
      </c>
      <c r="CE8" s="6"/>
      <c r="CF8" s="6"/>
    </row>
    <row r="9" spans="1:84" x14ac:dyDescent="0.25">
      <c r="A9" s="3" t="s">
        <v>27</v>
      </c>
      <c r="B9" s="3" t="s">
        <v>28</v>
      </c>
      <c r="C9" s="3" t="s">
        <v>29</v>
      </c>
      <c r="D9" s="3" t="s">
        <v>30</v>
      </c>
      <c r="F9" s="3" t="s">
        <v>27</v>
      </c>
      <c r="G9" s="3" t="s">
        <v>28</v>
      </c>
      <c r="H9" s="3" t="s">
        <v>29</v>
      </c>
      <c r="I9" s="3" t="s">
        <v>30</v>
      </c>
      <c r="K9" s="3" t="s">
        <v>27</v>
      </c>
      <c r="L9" s="3" t="s">
        <v>28</v>
      </c>
      <c r="M9" s="3" t="s">
        <v>29</v>
      </c>
      <c r="N9" s="3" t="s">
        <v>30</v>
      </c>
      <c r="P9" s="3" t="s">
        <v>27</v>
      </c>
      <c r="Q9" s="3" t="s">
        <v>28</v>
      </c>
      <c r="R9" s="3" t="s">
        <v>29</v>
      </c>
      <c r="S9" s="3" t="s">
        <v>30</v>
      </c>
      <c r="U9" s="3" t="s">
        <v>27</v>
      </c>
      <c r="V9" s="3" t="s">
        <v>28</v>
      </c>
      <c r="W9" s="3" t="s">
        <v>29</v>
      </c>
      <c r="X9" s="3" t="s">
        <v>30</v>
      </c>
      <c r="Z9" s="3" t="s">
        <v>27</v>
      </c>
      <c r="AA9" s="3" t="s">
        <v>28</v>
      </c>
      <c r="AB9" s="3" t="s">
        <v>29</v>
      </c>
      <c r="AC9" s="3" t="s">
        <v>30</v>
      </c>
      <c r="AE9" s="3" t="s">
        <v>27</v>
      </c>
      <c r="AF9" s="3" t="s">
        <v>28</v>
      </c>
      <c r="AG9" s="3" t="s">
        <v>29</v>
      </c>
      <c r="AH9" s="3" t="s">
        <v>30</v>
      </c>
      <c r="AJ9" s="3" t="s">
        <v>27</v>
      </c>
      <c r="AK9" s="3" t="s">
        <v>28</v>
      </c>
      <c r="AL9" s="3" t="s">
        <v>29</v>
      </c>
      <c r="AM9" s="3" t="s">
        <v>30</v>
      </c>
      <c r="AO9" s="3" t="s">
        <v>27</v>
      </c>
      <c r="AP9" s="3" t="s">
        <v>28</v>
      </c>
      <c r="AQ9" s="3" t="s">
        <v>29</v>
      </c>
      <c r="AR9" s="3" t="s">
        <v>30</v>
      </c>
      <c r="AT9" s="3" t="s">
        <v>27</v>
      </c>
      <c r="AU9" s="3" t="s">
        <v>28</v>
      </c>
      <c r="AV9" s="3" t="s">
        <v>29</v>
      </c>
      <c r="AW9" s="3" t="s">
        <v>30</v>
      </c>
      <c r="AY9" s="3" t="s">
        <v>27</v>
      </c>
      <c r="AZ9" s="3" t="s">
        <v>28</v>
      </c>
      <c r="BA9" s="3" t="s">
        <v>29</v>
      </c>
      <c r="BB9" s="3" t="s">
        <v>30</v>
      </c>
      <c r="BD9" s="3" t="s">
        <v>27</v>
      </c>
      <c r="BE9" s="3" t="s">
        <v>28</v>
      </c>
      <c r="BF9" s="3" t="s">
        <v>29</v>
      </c>
      <c r="BG9" s="3" t="s">
        <v>30</v>
      </c>
      <c r="BI9" s="3" t="s">
        <v>27</v>
      </c>
      <c r="BJ9" s="3" t="s">
        <v>28</v>
      </c>
      <c r="BK9" s="3" t="s">
        <v>29</v>
      </c>
      <c r="BL9" s="3" t="s">
        <v>30</v>
      </c>
      <c r="BN9" s="3" t="s">
        <v>27</v>
      </c>
      <c r="BO9" s="3" t="s">
        <v>28</v>
      </c>
      <c r="BP9" s="3" t="s">
        <v>29</v>
      </c>
      <c r="BQ9" s="3" t="s">
        <v>30</v>
      </c>
      <c r="BS9" s="3" t="s">
        <v>27</v>
      </c>
      <c r="BT9" s="3" t="s">
        <v>28</v>
      </c>
      <c r="BU9" s="3" t="s">
        <v>29</v>
      </c>
      <c r="BV9" s="3" t="s">
        <v>30</v>
      </c>
      <c r="BX9" s="3" t="s">
        <v>27</v>
      </c>
      <c r="BY9" s="3" t="s">
        <v>28</v>
      </c>
      <c r="BZ9" s="3" t="s">
        <v>29</v>
      </c>
      <c r="CA9" s="3" t="s">
        <v>30</v>
      </c>
      <c r="CC9" s="3" t="s">
        <v>27</v>
      </c>
      <c r="CD9" s="3" t="s">
        <v>28</v>
      </c>
      <c r="CE9" s="3" t="s">
        <v>29</v>
      </c>
      <c r="CF9" s="3" t="s">
        <v>30</v>
      </c>
    </row>
    <row r="10" spans="1:84" x14ac:dyDescent="0.25">
      <c r="B10" s="3">
        <v>1.034</v>
      </c>
      <c r="C10" s="3">
        <v>1.034</v>
      </c>
      <c r="D10" s="3">
        <v>1.034</v>
      </c>
      <c r="F10" s="3">
        <v>2024</v>
      </c>
      <c r="G10" s="3">
        <f>(B13-$B$10)*$B$2*Output!$U$6*$G$4/Output!$U$3</f>
        <v>2520.8268856741702</v>
      </c>
      <c r="H10" s="3">
        <f>(C13-$B$10)*$B$2*Output!$U$6*$G$4/Output!$U$3</f>
        <v>4969.6765659457124</v>
      </c>
      <c r="I10" s="3">
        <f>(D13-$B$10)*$B$2*Output!$U$6*$G$4/Output!$U$3</f>
        <v>7418.5262462172795</v>
      </c>
      <c r="K10" s="3">
        <v>2024</v>
      </c>
      <c r="L10" s="3">
        <f>(B13-$B$10)*$B$2*Output!$U$6*$I$4/Output!$U$3</f>
        <v>89452.486061958523</v>
      </c>
      <c r="M10" s="3">
        <f>(C13-$B$10)*$B$2*Output!$U$6*$I$4/Output!$U$3</f>
        <v>176350.8340354797</v>
      </c>
      <c r="N10" s="3">
        <f>(D13-$B$10)*$B$2*Output!$U$6*$I$4/Output!$U$3</f>
        <v>263249.18200900179</v>
      </c>
      <c r="P10" s="3">
        <v>2024</v>
      </c>
      <c r="Q10" s="3">
        <f>(B13-$B$10)*$B$2*Output!$U$6*$J$4/Output!$U$3</f>
        <v>65681.367040605561</v>
      </c>
      <c r="R10" s="3">
        <f>(C13-$B$10)*$B$2*Output!$U$6*$J$4/Output!$U$3</f>
        <v>129487.33308740478</v>
      </c>
      <c r="S10" s="3">
        <f>(D13-$B$10)*$B$2*Output!$U$6*$J$4/Output!$U$3</f>
        <v>193293.29913420466</v>
      </c>
      <c r="U10" s="3">
        <v>2024</v>
      </c>
      <c r="V10" s="3">
        <f>(B13-$B$10)*$B$2*Output!$U$6*$K$4/Output!$U$3</f>
        <v>52876.711504378349</v>
      </c>
      <c r="W10" s="3">
        <f>(C13-$B$10)*$B$2*Output!$U$6*$K$4/Output!$U$3</f>
        <v>104243.63352396696</v>
      </c>
      <c r="X10" s="3">
        <f>(D13-$B$10)*$B$2*Output!$U$6*$K$4/Output!$U$3</f>
        <v>155610.55554355608</v>
      </c>
      <c r="Z10" s="3">
        <v>2024</v>
      </c>
      <c r="AA10" s="3">
        <f>(B13-$B$10)*$B$2*Output!$U$6*$L$4/Output!$U$3</f>
        <v>14761.415294972288</v>
      </c>
      <c r="AB10" s="3">
        <f>(C13-$B$10)*$B$2*Output!$U$6*$L$4/Output!$U$3</f>
        <v>29101.34769210744</v>
      </c>
      <c r="AC10" s="3">
        <f>(D13-$B$10)*$B$2*Output!$U$6*$L$4/Output!$U$3</f>
        <v>43441.28008924274</v>
      </c>
      <c r="AE10" s="3">
        <v>2024</v>
      </c>
      <c r="AF10" s="3">
        <f>(B13-$B$10)*$B$2*Output!$U$6*$M$4/Output!$U$3</f>
        <v>7931.5067256567518</v>
      </c>
      <c r="AG10" s="3">
        <f>(C13-$B$10)*$B$2*Output!$U$6*$M$4/Output!$U$3</f>
        <v>15636.545028595041</v>
      </c>
      <c r="AH10" s="3">
        <f>(D13-$B$10)*$B$2*Output!$U$6*$M$4/Output!$U$3</f>
        <v>23341.583331533413</v>
      </c>
      <c r="AJ10" s="3">
        <v>2024</v>
      </c>
      <c r="AK10" s="3">
        <f>(B13-$B$10)*$B$2*Output!$U$6*$N$4/Output!$U$3</f>
        <v>10575.342300875669</v>
      </c>
      <c r="AL10" s="3">
        <f>(C13-$B$10)*$B$2*Output!$U$6*$N$4/Output!$U$3</f>
        <v>20848.726704793389</v>
      </c>
      <c r="AM10" s="3">
        <f>(D13-$B$10)*$B$2*Output!$U$6*$N$4/Output!$U$3</f>
        <v>31122.111108711215</v>
      </c>
      <c r="AO10" s="3">
        <v>2024</v>
      </c>
      <c r="AP10" s="3">
        <f>(B13-$B$10)*$B$2*Output!$U$6*$O$4/Output!$U$3</f>
        <v>30034.003087678971</v>
      </c>
      <c r="AQ10" s="3">
        <f>(C13-$B$10)*$B$2*Output!$U$6*$O$4/Output!$U$3</f>
        <v>59210.444864190438</v>
      </c>
      <c r="AR10" s="3">
        <f>(D13-$B$10)*$B$2*Output!$U$6*$O$4/Output!$U$3</f>
        <v>88386.8866407022</v>
      </c>
      <c r="AT10" s="3">
        <v>2024</v>
      </c>
      <c r="AU10" s="3">
        <f>(B13-$B$10)*$B$2*Output!$U$6*$P$4/Output!$U$3</f>
        <v>37906.994188332676</v>
      </c>
      <c r="AV10" s="3">
        <f>(C13-$B$10)*$B$2*Output!$U$6*$P$4/Output!$U$3</f>
        <v>74731.629440240344</v>
      </c>
      <c r="AW10" s="3">
        <f>(D13-$B$10)*$B$2*Output!$U$6*$P$4/Output!$U$3</f>
        <v>111556.2646921484</v>
      </c>
      <c r="AY10" s="3">
        <v>2024</v>
      </c>
      <c r="AZ10" s="3">
        <f>(B13-$B$10)*$B$2*Output!$U$6*$Q$4/Output!$U$3</f>
        <v>5540.2529967563141</v>
      </c>
      <c r="BA10" s="3">
        <f>(C13-$B$10)*$B$2*Output!$U$6*$Q$4/Output!$U$3</f>
        <v>10922.31507203513</v>
      </c>
      <c r="BB10" s="3">
        <f>(D13-$B$10)*$B$2*Output!$U$6*$Q$4/Output!$U$3</f>
        <v>16304.377147313999</v>
      </c>
      <c r="BD10" s="3">
        <v>2024</v>
      </c>
      <c r="BE10" s="3">
        <f>(B13-$B$10)*$B$2*Output!$U$6*$R$4/Output!$U$3</f>
        <v>9622.5446785767563</v>
      </c>
      <c r="BF10" s="3">
        <f>(C13-$B$10)*$B$2*Output!$U$6*$R$4/Output!$U$3</f>
        <v>18970.336704061014</v>
      </c>
      <c r="BG10" s="3">
        <f>(D13-$B$10)*$B$2*Output!$U$6*$R$4/Output!$U$3</f>
        <v>28318.128729545366</v>
      </c>
      <c r="BI10" s="3">
        <v>2024</v>
      </c>
      <c r="BJ10" s="3">
        <f>(B13-$B$10)*$B$2*Output!$U$6*$S$4/Output!$U$3</f>
        <v>5831.8452597434889</v>
      </c>
      <c r="BK10" s="3">
        <f>(C13-$B$10)*$B$2*Output!$U$6*$S$4/Output!$U$3</f>
        <v>11497.17376003698</v>
      </c>
      <c r="BL10" s="3">
        <f>(D13-$B$10)*$B$2*Output!$U$6*$S$4/Output!$U$3</f>
        <v>17162.502260330526</v>
      </c>
      <c r="BN10" s="3">
        <v>2024</v>
      </c>
      <c r="BO10" s="3">
        <f>(B13-$B$10)*$B$2*Output!$U$6*$T$4/Output!$U$3</f>
        <v>0</v>
      </c>
      <c r="BP10" s="3">
        <f>(C13-$B$10)*$B$2*Output!$U$6*$T$4/Output!$U$3</f>
        <v>0</v>
      </c>
      <c r="BQ10" s="3">
        <f>(D13-$B$10)*$B$2*Output!$U$6*$T$4/Output!$U$3</f>
        <v>0</v>
      </c>
      <c r="BS10" s="3">
        <v>2024</v>
      </c>
      <c r="BT10" s="3">
        <f>(B13-$B$10)*$B$2*Output!$U$6*$U$4/Output!$U$3</f>
        <v>0</v>
      </c>
      <c r="BU10" s="3">
        <f>(C13-$B$10)*$B$2*Output!$U$6*$U$4/Output!$U$3</f>
        <v>0</v>
      </c>
      <c r="BV10" s="3">
        <f>(D13-$B$10)*$B$2*Output!$U$6*$U$4/Output!$U$3</f>
        <v>0</v>
      </c>
      <c r="BX10" s="3">
        <v>2024</v>
      </c>
      <c r="BY10" s="3">
        <f>(B13-$B$10)*$B$2*Output!$U$6*$V$4/Output!$U$3</f>
        <v>0</v>
      </c>
      <c r="BZ10" s="3">
        <f>(C13-$B$10)*$B$2*Output!$U$6*$V$4/Output!$U$3</f>
        <v>0</v>
      </c>
      <c r="CA10" s="3">
        <f>(D13-$B$10)*$B$2*Output!$U$6*$V$4/Output!$U$3</f>
        <v>0</v>
      </c>
      <c r="CC10" s="3">
        <v>2024</v>
      </c>
      <c r="CD10" s="3">
        <f>(B13-$B$10)*$B$2*Output!$U$6*$W$4/Output!$U$3</f>
        <v>6942.0571794506486</v>
      </c>
      <c r="CE10" s="3">
        <f>(C13-$B$10)*$B$2*Output!$U$6*$W$4/Output!$U$3</f>
        <v>13685.897702945376</v>
      </c>
      <c r="CF10" s="3">
        <f>(D13-$B$10)*$B$2*Output!$U$6*$W$4/Output!$U$3</f>
        <v>20429.738226440179</v>
      </c>
    </row>
    <row r="11" spans="1:84" x14ac:dyDescent="0.25">
      <c r="F11" s="3">
        <v>2025</v>
      </c>
      <c r="G11" s="3">
        <f>(B14-$B$10)*$B$2*Output!$U$6*$G$4/Output!$U$3</f>
        <v>5041.6537713483403</v>
      </c>
      <c r="H11" s="3">
        <f>(C14-$B$10)*$B$2*Output!$U$6*$G$4/Output!$U$3</f>
        <v>10409.692507678305</v>
      </c>
      <c r="I11" s="3">
        <f>(D14-$B$10)*$B$2*Output!$U$6*$G$4/Output!$U$3</f>
        <v>15777.731244008266</v>
      </c>
      <c r="K11" s="3">
        <v>2025</v>
      </c>
      <c r="L11" s="3">
        <f>(B14-$B$10)*$B$2*Output!$U$6*$I$4/Output!$U$3</f>
        <v>178904.97212391705</v>
      </c>
      <c r="M11" s="3">
        <f>(C14-$B$10)*$B$2*Output!$U$6*$I$4/Output!$U$3</f>
        <v>369391.83695802849</v>
      </c>
      <c r="N11" s="3">
        <f>(D14-$B$10)*$B$2*Output!$U$6*$I$4/Output!$U$3</f>
        <v>559878.70179213979</v>
      </c>
      <c r="P11" s="3">
        <v>2025</v>
      </c>
      <c r="Q11" s="3">
        <f>(B14-$B$10)*$B$2*Output!$U$6*$J$4/Output!$U$3</f>
        <v>131362.73408121112</v>
      </c>
      <c r="R11" s="3">
        <f>(C14-$B$10)*$B$2*Output!$U$6*$J$4/Output!$U$3</f>
        <v>271229.58671309374</v>
      </c>
      <c r="S11" s="3">
        <f>(D14-$B$10)*$B$2*Output!$U$6*$J$4/Output!$U$3</f>
        <v>411096.43934497633</v>
      </c>
      <c r="U11" s="3">
        <v>2025</v>
      </c>
      <c r="V11" s="3">
        <f>(B14-$B$10)*$B$2*Output!$U$6*$K$4/Output!$U$3</f>
        <v>105753.4230087567</v>
      </c>
      <c r="W11" s="3">
        <f>(C14-$B$10)*$B$2*Output!$U$6*$K$4/Output!$U$3</f>
        <v>218353.077200931</v>
      </c>
      <c r="X11" s="3">
        <f>(D14-$B$10)*$B$2*Output!$U$6*$K$4/Output!$U$3</f>
        <v>330952.73139310523</v>
      </c>
      <c r="Z11" s="3">
        <v>2025</v>
      </c>
      <c r="AA11" s="3">
        <f>(B14-$B$10)*$B$2*Output!$U$6*$L$4/Output!$U$3</f>
        <v>29522.830589944577</v>
      </c>
      <c r="AB11" s="3">
        <f>(C14-$B$10)*$B$2*Output!$U$6*$L$4/Output!$U$3</f>
        <v>60956.900718593235</v>
      </c>
      <c r="AC11" s="3">
        <f>(D14-$B$10)*$B$2*Output!$U$6*$L$4/Output!$U$3</f>
        <v>92390.970847241886</v>
      </c>
      <c r="AE11" s="3">
        <v>2025</v>
      </c>
      <c r="AF11" s="3">
        <f>(B14-$B$10)*$B$2*Output!$U$6*$M$4/Output!$U$3</f>
        <v>15863.013451313504</v>
      </c>
      <c r="AG11" s="3">
        <f>(C14-$B$10)*$B$2*Output!$U$6*$M$4/Output!$U$3</f>
        <v>32752.961580139647</v>
      </c>
      <c r="AH11" s="3">
        <f>(D14-$B$10)*$B$2*Output!$U$6*$M$4/Output!$U$3</f>
        <v>49642.909708965781</v>
      </c>
      <c r="AJ11" s="3">
        <v>2025</v>
      </c>
      <c r="AK11" s="3">
        <f>(B14-$B$10)*$B$2*Output!$U$6*$N$4/Output!$U$3</f>
        <v>21150.684601751338</v>
      </c>
      <c r="AL11" s="3">
        <f>(C14-$B$10)*$B$2*Output!$U$6*$N$4/Output!$U$3</f>
        <v>43670.615440186193</v>
      </c>
      <c r="AM11" s="3">
        <f>(D14-$B$10)*$B$2*Output!$U$6*$N$4/Output!$U$3</f>
        <v>66190.546278621041</v>
      </c>
      <c r="AO11" s="3">
        <v>2025</v>
      </c>
      <c r="AP11" s="3">
        <f>(B14-$B$10)*$B$2*Output!$U$6*$O$4/Output!$U$3</f>
        <v>60068.006175357943</v>
      </c>
      <c r="AQ11" s="3">
        <f>(C14-$B$10)*$B$2*Output!$U$6*$O$4/Output!$U$3</f>
        <v>124024.67567057272</v>
      </c>
      <c r="AR11" s="3">
        <f>(D14-$B$10)*$B$2*Output!$U$6*$O$4/Output!$U$3</f>
        <v>187981.34516578747</v>
      </c>
      <c r="AT11" s="3">
        <v>2025</v>
      </c>
      <c r="AU11" s="3">
        <f>(B14-$B$10)*$B$2*Output!$U$6*$P$4/Output!$U$3</f>
        <v>75813.988376665351</v>
      </c>
      <c r="AV11" s="3">
        <f>(C14-$B$10)*$B$2*Output!$U$6*$P$4/Output!$U$3</f>
        <v>156535.99841916942</v>
      </c>
      <c r="AW11" s="3">
        <f>(D14-$B$10)*$B$2*Output!$U$6*$P$4/Output!$U$3</f>
        <v>237258.00846167348</v>
      </c>
      <c r="AY11" s="3">
        <v>2025</v>
      </c>
      <c r="AZ11" s="3">
        <f>(B14-$B$10)*$B$2*Output!$U$6*$Q$4/Output!$U$3</f>
        <v>11080.505993512628</v>
      </c>
      <c r="BA11" s="3">
        <f>(C14-$B$10)*$B$2*Output!$U$6*$Q$4/Output!$U$3</f>
        <v>22878.338230493995</v>
      </c>
      <c r="BB11" s="3">
        <f>(D14-$B$10)*$B$2*Output!$U$6*$Q$4/Output!$U$3</f>
        <v>34676.170467475356</v>
      </c>
      <c r="BD11" s="3">
        <v>2025</v>
      </c>
      <c r="BE11" s="3">
        <f>(B14-$B$10)*$B$2*Output!$U$6*$R$4/Output!$U$3</f>
        <v>19245.089357153513</v>
      </c>
      <c r="BF11" s="3">
        <f>(C14-$B$10)*$B$2*Output!$U$6*$R$4/Output!$U$3</f>
        <v>39736.061137173783</v>
      </c>
      <c r="BG11" s="3">
        <f>(D14-$B$10)*$B$2*Output!$U$6*$R$4/Output!$U$3</f>
        <v>60227.032917194039</v>
      </c>
      <c r="BI11" s="3">
        <v>2025</v>
      </c>
      <c r="BJ11" s="3">
        <f>(B14-$B$10)*$B$2*Output!$U$6*$S$4/Output!$U$3</f>
        <v>11663.690519486978</v>
      </c>
      <c r="BK11" s="3">
        <f>(C14-$B$10)*$B$2*Output!$U$6*$S$4/Output!$U$3</f>
        <v>24082.461295256839</v>
      </c>
      <c r="BL11" s="3">
        <f>(D14-$B$10)*$B$2*Output!$U$6*$S$4/Output!$U$3</f>
        <v>36501.232071026694</v>
      </c>
      <c r="BN11" s="3">
        <v>2025</v>
      </c>
      <c r="BO11" s="3">
        <f>(B14-$B$10)*$B$2*Output!$U$6*$T$4/Output!$U$3</f>
        <v>0</v>
      </c>
      <c r="BP11" s="3">
        <f>(C14-$B$10)*$B$2*Output!$U$6*$T$4/Output!$U$3</f>
        <v>0</v>
      </c>
      <c r="BQ11" s="3">
        <f>(D14-$B$10)*$B$2*Output!$U$6*$T$4/Output!$U$3</f>
        <v>0</v>
      </c>
      <c r="BS11" s="3">
        <v>2025</v>
      </c>
      <c r="BT11" s="3">
        <f>(B14-$B$10)*$B$2*Output!$U$6*$U$4/Output!$U$3</f>
        <v>0</v>
      </c>
      <c r="BU11" s="3">
        <f>(C14-$B$10)*$B$2*Output!$U$6*$U$4/Output!$U$3</f>
        <v>0</v>
      </c>
      <c r="BV11" s="3">
        <f>(D14-$B$10)*$B$2*Output!$U$6*$U$4/Output!$U$3</f>
        <v>0</v>
      </c>
      <c r="BX11" s="3">
        <v>2025</v>
      </c>
      <c r="BY11" s="3">
        <f>(B14-$B$10)*$B$2*Output!$U$6*$V$4/Output!$U$3</f>
        <v>0</v>
      </c>
      <c r="BZ11" s="3">
        <f>(C14-$B$10)*$B$2*Output!$U$6*$V$4/Output!$U$3</f>
        <v>0</v>
      </c>
      <c r="CA11" s="3">
        <f>(D14-$B$10)*$B$2*Output!$U$6*$V$4/Output!$U$3</f>
        <v>0</v>
      </c>
      <c r="CC11" s="3">
        <v>2025</v>
      </c>
      <c r="CD11" s="3">
        <f>(B14-$B$10)*$B$2*Output!$U$6*$W$4/Output!$U$3</f>
        <v>13884.114358901297</v>
      </c>
      <c r="CE11" s="3">
        <f>(C14-$B$10)*$B$2*Output!$U$6*$W$4/Output!$U$3</f>
        <v>28667.054060507344</v>
      </c>
      <c r="CF11" s="3">
        <f>(D14-$B$10)*$B$2*Output!$U$6*$W$4/Output!$U$3</f>
        <v>43449.993762113387</v>
      </c>
    </row>
    <row r="12" spans="1:84" x14ac:dyDescent="0.25">
      <c r="F12" s="3">
        <v>2026</v>
      </c>
      <c r="G12" s="3">
        <f>(B15-$B$10)*$B$2*Output!$U$6*$G$4/Output!$U$3</f>
        <v>7562.4806570225091</v>
      </c>
      <c r="H12" s="3">
        <f>(C15-$B$10)*$B$2*Output!$U$6*$G$4/Output!$U$3</f>
        <v>16379.687468187056</v>
      </c>
      <c r="I12" s="3">
        <f>(D15-$B$10)*$B$2*Output!$U$6*$G$4/Output!$U$3</f>
        <v>25196.894279351589</v>
      </c>
      <c r="K12" s="3">
        <v>2026</v>
      </c>
      <c r="L12" s="3">
        <f>(B15-$B$10)*$B$2*Output!$U$6*$I$4/Output!$U$3</f>
        <v>268357.45818587556</v>
      </c>
      <c r="M12" s="3">
        <f>(C15-$B$10)*$B$2*Output!$U$6*$I$4/Output!$U$3</f>
        <v>581239.34383355523</v>
      </c>
      <c r="N12" s="3">
        <f>(D15-$B$10)*$B$2*Output!$U$6*$I$4/Output!$U$3</f>
        <v>894121.22948123468</v>
      </c>
      <c r="P12" s="3">
        <v>2026</v>
      </c>
      <c r="Q12" s="3">
        <f>(B15-$B$10)*$B$2*Output!$U$6*$J$4/Output!$U$3</f>
        <v>197044.10112181667</v>
      </c>
      <c r="R12" s="3">
        <f>(C15-$B$10)*$B$2*Output!$U$6*$J$4/Output!$U$3</f>
        <v>426780.70069880196</v>
      </c>
      <c r="S12" s="3">
        <f>(D15-$B$10)*$B$2*Output!$U$6*$J$4/Output!$U$3</f>
        <v>656517.30027578701</v>
      </c>
      <c r="U12" s="3">
        <v>2026</v>
      </c>
      <c r="V12" s="3">
        <f>(B15-$B$10)*$B$2*Output!$U$6*$K$4/Output!$U$3</f>
        <v>158630.13451313501</v>
      </c>
      <c r="W12" s="3">
        <f>(C15-$B$10)*$B$2*Output!$U$6*$K$4/Output!$U$3</f>
        <v>343579.32855654124</v>
      </c>
      <c r="X12" s="3">
        <f>(D15-$B$10)*$B$2*Output!$U$6*$K$4/Output!$U$3</f>
        <v>528528.52259994729</v>
      </c>
      <c r="Z12" s="3">
        <v>2026</v>
      </c>
      <c r="AA12" s="3">
        <f>(B15-$B$10)*$B$2*Output!$U$6*$L$4/Output!$U$3</f>
        <v>44284.245884916862</v>
      </c>
      <c r="AB12" s="3">
        <f>(C15-$B$10)*$B$2*Output!$U$6*$L$4/Output!$U$3</f>
        <v>95915.895888701081</v>
      </c>
      <c r="AC12" s="3">
        <f>(D15-$B$10)*$B$2*Output!$U$6*$L$4/Output!$U$3</f>
        <v>147547.54589248527</v>
      </c>
      <c r="AE12" s="3">
        <v>2026</v>
      </c>
      <c r="AF12" s="3">
        <f>(B15-$B$10)*$B$2*Output!$U$6*$M$4/Output!$U$3</f>
        <v>23794.520176970254</v>
      </c>
      <c r="AG12" s="3">
        <f>(C15-$B$10)*$B$2*Output!$U$6*$M$4/Output!$U$3</f>
        <v>51536.89928348118</v>
      </c>
      <c r="AH12" s="3">
        <f>(D15-$B$10)*$B$2*Output!$U$6*$M$4/Output!$U$3</f>
        <v>79279.278389992076</v>
      </c>
      <c r="AJ12" s="3">
        <v>2026</v>
      </c>
      <c r="AK12" s="3">
        <f>(B15-$B$10)*$B$2*Output!$U$6*$N$4/Output!$U$3</f>
        <v>31726.026902627</v>
      </c>
      <c r="AL12" s="3">
        <f>(C15-$B$10)*$B$2*Output!$U$6*$N$4/Output!$U$3</f>
        <v>68715.865711308244</v>
      </c>
      <c r="AM12" s="3">
        <f>(D15-$B$10)*$B$2*Output!$U$6*$N$4/Output!$U$3</f>
        <v>105705.70451998943</v>
      </c>
      <c r="AO12" s="3">
        <v>2026</v>
      </c>
      <c r="AP12" s="3">
        <f>(B15-$B$10)*$B$2*Output!$U$6*$O$4/Output!$U$3</f>
        <v>90102.009263036889</v>
      </c>
      <c r="AQ12" s="3">
        <f>(C15-$B$10)*$B$2*Output!$U$6*$O$4/Output!$U$3</f>
        <v>195153.25974602974</v>
      </c>
      <c r="AR12" s="3">
        <f>(D15-$B$10)*$B$2*Output!$U$6*$O$4/Output!$U$3</f>
        <v>300204.51022902247</v>
      </c>
      <c r="AT12" s="3">
        <v>2026</v>
      </c>
      <c r="AU12" s="3">
        <f>(B15-$B$10)*$B$2*Output!$U$6*$P$4/Output!$U$3</f>
        <v>113720.982564998</v>
      </c>
      <c r="AV12" s="3">
        <f>(C15-$B$10)*$B$2*Output!$U$6*$P$4/Output!$U$3</f>
        <v>246309.93948528022</v>
      </c>
      <c r="AW12" s="3">
        <f>(D15-$B$10)*$B$2*Output!$U$6*$P$4/Output!$U$3</f>
        <v>378898.89640556223</v>
      </c>
      <c r="AY12" s="3">
        <v>2026</v>
      </c>
      <c r="AZ12" s="3">
        <f>(B15-$B$10)*$B$2*Output!$U$6*$Q$4/Output!$U$3</f>
        <v>16620.758990268943</v>
      </c>
      <c r="BA12" s="3">
        <f>(C15-$B$10)*$B$2*Output!$U$6*$Q$4/Output!$U$3</f>
        <v>35999.1450016948</v>
      </c>
      <c r="BB12" s="3">
        <f>(D15-$B$10)*$B$2*Output!$U$6*$Q$4/Output!$U$3</f>
        <v>55377.53101312065</v>
      </c>
      <c r="BD12" s="3">
        <v>2026</v>
      </c>
      <c r="BE12" s="3">
        <f>(B15-$B$10)*$B$2*Output!$U$6*$R$4/Output!$U$3</f>
        <v>28867.634035730265</v>
      </c>
      <c r="BF12" s="3">
        <f>(C15-$B$10)*$B$2*Output!$U$6*$R$4/Output!$U$3</f>
        <v>62524.830792417299</v>
      </c>
      <c r="BG12" s="3">
        <f>(D15-$B$10)*$B$2*Output!$U$6*$R$4/Output!$U$3</f>
        <v>96182.027549104285</v>
      </c>
      <c r="BI12" s="3">
        <v>2026</v>
      </c>
      <c r="BJ12" s="3">
        <f>(B15-$B$10)*$B$2*Output!$U$6*$S$4/Output!$U$3</f>
        <v>17495.535779230468</v>
      </c>
      <c r="BK12" s="3">
        <f>(C15-$B$10)*$B$2*Output!$U$6*$S$4/Output!$U$3</f>
        <v>37893.836843889272</v>
      </c>
      <c r="BL12" s="3">
        <f>(D15-$B$10)*$B$2*Output!$U$6*$S$4/Output!$U$3</f>
        <v>58292.137908548051</v>
      </c>
      <c r="BN12" s="3">
        <v>2026</v>
      </c>
      <c r="BO12" s="3">
        <f>(B15-$B$10)*$B$2*Output!$U$6*$T$4/Output!$U$3</f>
        <v>0</v>
      </c>
      <c r="BP12" s="3">
        <f>(C15-$B$10)*$B$2*Output!$U$6*$T$4/Output!$U$3</f>
        <v>0</v>
      </c>
      <c r="BQ12" s="3">
        <f>(D15-$B$10)*$B$2*Output!$U$6*$T$4/Output!$U$3</f>
        <v>0</v>
      </c>
      <c r="BS12" s="3">
        <v>2026</v>
      </c>
      <c r="BT12" s="3">
        <f>(B15-$B$10)*$B$2*Output!$U$6*$U$4/Output!$U$3</f>
        <v>0</v>
      </c>
      <c r="BU12" s="3">
        <f>(C15-$B$10)*$B$2*Output!$U$6*$U$4/Output!$U$3</f>
        <v>0</v>
      </c>
      <c r="BV12" s="3">
        <f>(D15-$B$10)*$B$2*Output!$U$6*$U$4/Output!$U$3</f>
        <v>0</v>
      </c>
      <c r="BX12" s="3">
        <v>2026</v>
      </c>
      <c r="BY12" s="3">
        <f>(B15-$B$10)*$B$2*Output!$U$6*$V$4/Output!$U$3</f>
        <v>0</v>
      </c>
      <c r="BZ12" s="3">
        <f>(C15-$B$10)*$B$2*Output!$U$6*$V$4/Output!$U$3</f>
        <v>0</v>
      </c>
      <c r="CA12" s="3">
        <f>(D15-$B$10)*$B$2*Output!$U$6*$V$4/Output!$U$3</f>
        <v>0</v>
      </c>
      <c r="CC12" s="3">
        <v>2026</v>
      </c>
      <c r="CD12" s="3">
        <f>(B15-$B$10)*$B$2*Output!$U$6*$W$4/Output!$U$3</f>
        <v>20826.171538351944</v>
      </c>
      <c r="CE12" s="3">
        <f>(C15-$B$10)*$B$2*Output!$U$6*$W$4/Output!$U$3</f>
        <v>45107.709550342835</v>
      </c>
      <c r="CF12" s="3">
        <f>(D15-$B$10)*$B$2*Output!$U$6*$W$4/Output!$U$3</f>
        <v>69389.247562333709</v>
      </c>
    </row>
    <row r="13" spans="1:84" x14ac:dyDescent="0.25">
      <c r="A13" s="3">
        <v>2024</v>
      </c>
      <c r="B13" s="3">
        <v>1.0785522477491341</v>
      </c>
      <c r="C13" s="3">
        <v>1.1218323945437709</v>
      </c>
      <c r="D13" s="3">
        <v>1.1651125413384082</v>
      </c>
      <c r="F13" s="3">
        <v>2027</v>
      </c>
      <c r="G13" s="3">
        <f>(B16-$B$10)*$B$2*Output!$U$6*$G$4/Output!$U$3</f>
        <v>10083.307542696681</v>
      </c>
      <c r="H13" s="3">
        <f>(C16-$B$10)*$B$2*Output!$U$6*$G$4/Output!$U$3</f>
        <v>22946.863474558777</v>
      </c>
      <c r="I13" s="3">
        <f>(D16-$B$10)*$B$2*Output!$U$6*$G$4/Output!$U$3</f>
        <v>35810.419406420857</v>
      </c>
      <c r="K13" s="3">
        <v>2027</v>
      </c>
      <c r="L13" s="3">
        <f>(B16-$B$10)*$B$2*Output!$U$6*$I$4/Output!$U$3</f>
        <v>357809.94424783409</v>
      </c>
      <c r="M13" s="3">
        <f>(C16-$B$10)*$B$2*Output!$U$6*$I$4/Output!$U$3</f>
        <v>814278.0437597055</v>
      </c>
      <c r="N13" s="3">
        <f>(D16-$B$10)*$B$2*Output!$U$6*$I$4/Output!$U$3</f>
        <v>1270746.1432715766</v>
      </c>
      <c r="P13" s="3">
        <v>2027</v>
      </c>
      <c r="Q13" s="3">
        <f>(B16-$B$10)*$B$2*Output!$U$6*$J$4/Output!$U$3</f>
        <v>262725.46816242224</v>
      </c>
      <c r="R13" s="3">
        <f>(C16-$B$10)*$B$2*Output!$U$6*$J$4/Output!$U$3</f>
        <v>597891.65645148198</v>
      </c>
      <c r="S13" s="3">
        <f>(D16-$B$10)*$B$2*Output!$U$6*$J$4/Output!$U$3</f>
        <v>933057.84474054154</v>
      </c>
      <c r="U13" s="3">
        <v>2027</v>
      </c>
      <c r="V13" s="3">
        <f>(B16-$B$10)*$B$2*Output!$U$6*$K$4/Output!$U$3</f>
        <v>211506.8460175134</v>
      </c>
      <c r="W13" s="3">
        <f>(C16-$B$10)*$B$2*Output!$U$6*$K$4/Output!$U$3</f>
        <v>481332.013225534</v>
      </c>
      <c r="X13" s="3">
        <f>(D16-$B$10)*$B$2*Output!$U$6*$K$4/Output!$U$3</f>
        <v>751157.18043355434</v>
      </c>
      <c r="Z13" s="3">
        <v>2027</v>
      </c>
      <c r="AA13" s="3">
        <f>(B16-$B$10)*$B$2*Output!$U$6*$L$4/Output!$U$3</f>
        <v>59045.661179889154</v>
      </c>
      <c r="AB13" s="3">
        <f>(C16-$B$10)*$B$2*Output!$U$6*$L$4/Output!$U$3</f>
        <v>134371.85369212824</v>
      </c>
      <c r="AC13" s="3">
        <f>(D16-$B$10)*$B$2*Output!$U$6*$L$4/Output!$U$3</f>
        <v>209698.04620436725</v>
      </c>
      <c r="AE13" s="3">
        <v>2027</v>
      </c>
      <c r="AF13" s="3">
        <f>(B16-$B$10)*$B$2*Output!$U$6*$M$4/Output!$U$3</f>
        <v>31726.026902627007</v>
      </c>
      <c r="AG13" s="3">
        <f>(C16-$B$10)*$B$2*Output!$U$6*$M$4/Output!$U$3</f>
        <v>72199.801983830097</v>
      </c>
      <c r="AH13" s="3">
        <f>(D16-$B$10)*$B$2*Output!$U$6*$M$4/Output!$U$3</f>
        <v>112673.57706503314</v>
      </c>
      <c r="AJ13" s="3">
        <v>2027</v>
      </c>
      <c r="AK13" s="3">
        <f>(B16-$B$10)*$B$2*Output!$U$6*$N$4/Output!$U$3</f>
        <v>42301.369203502676</v>
      </c>
      <c r="AL13" s="3">
        <f>(C16-$B$10)*$B$2*Output!$U$6*$N$4/Output!$U$3</f>
        <v>96266.402645106806</v>
      </c>
      <c r="AM13" s="3">
        <f>(D16-$B$10)*$B$2*Output!$U$6*$N$4/Output!$U$3</f>
        <v>150231.43608671086</v>
      </c>
      <c r="AO13" s="3">
        <v>2027</v>
      </c>
      <c r="AP13" s="3">
        <f>(B16-$B$10)*$B$2*Output!$U$6*$O$4/Output!$U$3</f>
        <v>120136.01235071589</v>
      </c>
      <c r="AQ13" s="3">
        <f>(C16-$B$10)*$B$2*Output!$U$6*$O$4/Output!$U$3</f>
        <v>273396.86527626432</v>
      </c>
      <c r="AR13" s="3">
        <f>(D16-$B$10)*$B$2*Output!$U$6*$O$4/Output!$U$3</f>
        <v>426657.71820181265</v>
      </c>
      <c r="AT13" s="3">
        <v>2027</v>
      </c>
      <c r="AU13" s="3">
        <f>(B16-$B$10)*$B$2*Output!$U$6*$P$4/Output!$U$3</f>
        <v>151627.9767533307</v>
      </c>
      <c r="AV13" s="3">
        <f>(C16-$B$10)*$B$2*Output!$U$6*$P$4/Output!$U$3</f>
        <v>345064.00471761514</v>
      </c>
      <c r="AW13" s="3">
        <f>(D16-$B$10)*$B$2*Output!$U$6*$P$4/Output!$U$3</f>
        <v>538500.03268189938</v>
      </c>
      <c r="AY13" s="3">
        <v>2027</v>
      </c>
      <c r="AZ13" s="3">
        <f>(B16-$B$10)*$B$2*Output!$U$6*$Q$4/Output!$U$3</f>
        <v>22161.011987025257</v>
      </c>
      <c r="BA13" s="3">
        <f>(C16-$B$10)*$B$2*Output!$U$6*$Q$4/Output!$U$3</f>
        <v>50432.431458728373</v>
      </c>
      <c r="BB13" s="3">
        <f>(D16-$B$10)*$B$2*Output!$U$6*$Q$4/Output!$U$3</f>
        <v>78703.85093043145</v>
      </c>
      <c r="BD13" s="3">
        <v>2027</v>
      </c>
      <c r="BE13" s="3">
        <f>(B16-$B$10)*$B$2*Output!$U$6*$R$4/Output!$U$3</f>
        <v>38490.178714307025</v>
      </c>
      <c r="BF13" s="3">
        <f>(C16-$B$10)*$B$2*Output!$U$6*$R$4/Output!$U$3</f>
        <v>87593.170428317695</v>
      </c>
      <c r="BG13" s="3">
        <f>(D16-$B$10)*$B$2*Output!$U$6*$R$4/Output!$U$3</f>
        <v>136696.16214232831</v>
      </c>
      <c r="BI13" s="3">
        <v>2027</v>
      </c>
      <c r="BJ13" s="3">
        <f>(B16-$B$10)*$B$2*Output!$U$6*$S$4/Output!$U$3</f>
        <v>23327.381038973956</v>
      </c>
      <c r="BK13" s="3">
        <f>(C16-$B$10)*$B$2*Output!$U$6*$S$4/Output!$U$3</f>
        <v>53086.769956556178</v>
      </c>
      <c r="BL13" s="3">
        <f>(D16-$B$10)*$B$2*Output!$U$6*$S$4/Output!$U$3</f>
        <v>82846.158874138375</v>
      </c>
      <c r="BN13" s="3">
        <v>2027</v>
      </c>
      <c r="BO13" s="3">
        <f>(B16-$B$10)*$B$2*Output!$U$6*$T$4/Output!$U$3</f>
        <v>0</v>
      </c>
      <c r="BP13" s="3">
        <f>(C16-$B$10)*$B$2*Output!$U$6*$T$4/Output!$U$3</f>
        <v>0</v>
      </c>
      <c r="BQ13" s="3">
        <f>(D16-$B$10)*$B$2*Output!$U$6*$T$4/Output!$U$3</f>
        <v>0</v>
      </c>
      <c r="BS13" s="3">
        <v>2027</v>
      </c>
      <c r="BT13" s="3">
        <f>(B16-$B$10)*$B$2*Output!$U$6*$U$4/Output!$U$3</f>
        <v>0</v>
      </c>
      <c r="BU13" s="3">
        <f>(C16-$B$10)*$B$2*Output!$U$6*$U$4/Output!$U$3</f>
        <v>0</v>
      </c>
      <c r="BV13" s="3">
        <f>(D16-$B$10)*$B$2*Output!$U$6*$U$4/Output!$U$3</f>
        <v>0</v>
      </c>
      <c r="BX13" s="3">
        <v>2027</v>
      </c>
      <c r="BY13" s="3">
        <f>(B16-$B$10)*$B$2*Output!$U$6*$V$4/Output!$U$3</f>
        <v>0</v>
      </c>
      <c r="BZ13" s="3">
        <f>(C16-$B$10)*$B$2*Output!$U$6*$V$4/Output!$U$3</f>
        <v>0</v>
      </c>
      <c r="CA13" s="3">
        <f>(D16-$B$10)*$B$2*Output!$U$6*$V$4/Output!$U$3</f>
        <v>0</v>
      </c>
      <c r="CC13" s="3">
        <v>2027</v>
      </c>
      <c r="CD13" s="3">
        <f>(B16-$B$10)*$B$2*Output!$U$6*$W$4/Output!$U$3</f>
        <v>27768.228717802594</v>
      </c>
      <c r="CE13" s="3">
        <f>(C16-$B$10)*$B$2*Output!$U$6*$W$4/Output!$U$3</f>
        <v>63192.93055573383</v>
      </c>
      <c r="CF13" s="3">
        <f>(D16-$B$10)*$B$2*Output!$U$6*$W$4/Output!$U$3</f>
        <v>98617.63239366503</v>
      </c>
    </row>
    <row r="14" spans="1:84" x14ac:dyDescent="0.25">
      <c r="A14" s="3">
        <v>2025</v>
      </c>
      <c r="B14" s="3">
        <v>1.1231044954982681</v>
      </c>
      <c r="C14" s="3">
        <v>1.2179774092501223</v>
      </c>
      <c r="D14" s="3">
        <v>1.3128503230019766</v>
      </c>
      <c r="F14" s="3">
        <v>2028</v>
      </c>
      <c r="G14" s="3">
        <f>(B17-$B$10)*$B$2*Output!$U$6*$G$4/Output!$U$3</f>
        <v>12604.134428370848</v>
      </c>
      <c r="H14" s="3">
        <f>(C17-$B$10)*$B$2*Output!$U$6*$G$4/Output!$U$3</f>
        <v>30186.943858091578</v>
      </c>
      <c r="I14" s="3">
        <f>(D17-$B$10)*$B$2*Output!$U$6*$G$4/Output!$U$3</f>
        <v>47769.753287812302</v>
      </c>
      <c r="K14" s="3">
        <v>2028</v>
      </c>
      <c r="L14" s="3">
        <f>(B17-$B$10)*$B$2*Output!$U$6*$I$4/Output!$U$3</f>
        <v>447262.43030979251</v>
      </c>
      <c r="M14" s="3">
        <f>(C17-$B$10)*$B$2*Output!$U$6*$I$4/Output!$U$3</f>
        <v>1071195.0075052036</v>
      </c>
      <c r="N14" s="3">
        <f>(D17-$B$10)*$B$2*Output!$U$6*$I$4/Output!$U$3</f>
        <v>1695127.5847006142</v>
      </c>
      <c r="P14" s="3">
        <v>2028</v>
      </c>
      <c r="Q14" s="3">
        <f>(B17-$B$10)*$B$2*Output!$U$6*$J$4/Output!$U$3</f>
        <v>328406.8352030277</v>
      </c>
      <c r="R14" s="3">
        <f>(C17-$B$10)*$B$2*Output!$U$6*$J$4/Output!$U$3</f>
        <v>786535.46209191903</v>
      </c>
      <c r="S14" s="3">
        <f>(D17-$B$10)*$B$2*Output!$U$6*$J$4/Output!$U$3</f>
        <v>1244664.08898081</v>
      </c>
      <c r="U14" s="3">
        <v>2028</v>
      </c>
      <c r="V14" s="3">
        <f>(B17-$B$10)*$B$2*Output!$U$6*$K$4/Output!$U$3</f>
        <v>264383.55752189166</v>
      </c>
      <c r="W14" s="3">
        <f>(C17-$B$10)*$B$2*Output!$U$6*$K$4/Output!$U$3</f>
        <v>633199.49920174317</v>
      </c>
      <c r="X14" s="3">
        <f>(D17-$B$10)*$B$2*Output!$U$6*$K$4/Output!$U$3</f>
        <v>1002015.4408815944</v>
      </c>
      <c r="Z14" s="3">
        <v>2028</v>
      </c>
      <c r="AA14" s="3">
        <f>(B17-$B$10)*$B$2*Output!$U$6*$L$4/Output!$U$3</f>
        <v>73807.076474861431</v>
      </c>
      <c r="AB14" s="3">
        <f>(C17-$B$10)*$B$2*Output!$U$6*$L$4/Output!$U$3</f>
        <v>176768.19352715329</v>
      </c>
      <c r="AC14" s="3">
        <f>(D17-$B$10)*$B$2*Output!$U$6*$L$4/Output!$U$3</f>
        <v>279729.31057944515</v>
      </c>
      <c r="AE14" s="3">
        <v>2028</v>
      </c>
      <c r="AF14" s="3">
        <f>(B17-$B$10)*$B$2*Output!$U$6*$M$4/Output!$U$3</f>
        <v>39657.533628283752</v>
      </c>
      <c r="AG14" s="3">
        <f>(C17-$B$10)*$B$2*Output!$U$6*$M$4/Output!$U$3</f>
        <v>94979.92488026146</v>
      </c>
      <c r="AH14" s="3">
        <f>(D17-$B$10)*$B$2*Output!$U$6*$M$4/Output!$U$3</f>
        <v>150302.31613223915</v>
      </c>
      <c r="AJ14" s="3">
        <v>2028</v>
      </c>
      <c r="AK14" s="3">
        <f>(B17-$B$10)*$B$2*Output!$U$6*$N$4/Output!$U$3</f>
        <v>52876.711504378334</v>
      </c>
      <c r="AL14" s="3">
        <f>(C17-$B$10)*$B$2*Output!$U$6*$N$4/Output!$U$3</f>
        <v>126639.8998403486</v>
      </c>
      <c r="AM14" s="3">
        <f>(D17-$B$10)*$B$2*Output!$U$6*$N$4/Output!$U$3</f>
        <v>200403.08817631885</v>
      </c>
      <c r="AO14" s="3">
        <v>2028</v>
      </c>
      <c r="AP14" s="3">
        <f>(B17-$B$10)*$B$2*Output!$U$6*$O$4/Output!$U$3</f>
        <v>150170.01543839482</v>
      </c>
      <c r="AQ14" s="3">
        <f>(C17-$B$10)*$B$2*Output!$U$6*$O$4/Output!$U$3</f>
        <v>359657.68621157965</v>
      </c>
      <c r="AR14" s="3">
        <f>(D17-$B$10)*$B$2*Output!$U$6*$O$4/Output!$U$3</f>
        <v>569145.35698476434</v>
      </c>
      <c r="AT14" s="3">
        <v>2028</v>
      </c>
      <c r="AU14" s="3">
        <f>(B17-$B$10)*$B$2*Output!$U$6*$P$4/Output!$U$3</f>
        <v>189534.97094166331</v>
      </c>
      <c r="AV14" s="3">
        <f>(C17-$B$10)*$B$2*Output!$U$6*$P$4/Output!$U$3</f>
        <v>453936.88550976064</v>
      </c>
      <c r="AW14" s="3">
        <f>(D17-$B$10)*$B$2*Output!$U$6*$P$4/Output!$U$3</f>
        <v>718338.80007785792</v>
      </c>
      <c r="AY14" s="3">
        <v>2028</v>
      </c>
      <c r="AZ14" s="3">
        <f>(B17-$B$10)*$B$2*Output!$U$6*$Q$4/Output!$U$3</f>
        <v>27701.26498378157</v>
      </c>
      <c r="BA14" s="3">
        <f>(C17-$B$10)*$B$2*Output!$U$6*$Q$4/Output!$U$3</f>
        <v>66344.621728349637</v>
      </c>
      <c r="BB14" s="3">
        <f>(D17-$B$10)*$B$2*Output!$U$6*$Q$4/Output!$U$3</f>
        <v>104987.9784729177</v>
      </c>
      <c r="BD14" s="3">
        <v>2028</v>
      </c>
      <c r="BE14" s="3">
        <f>(B17-$B$10)*$B$2*Output!$U$6*$R$4/Output!$U$3</f>
        <v>48112.723392883774</v>
      </c>
      <c r="BF14" s="3">
        <f>(C17-$B$10)*$B$2*Output!$U$6*$R$4/Output!$U$3</f>
        <v>115230.13247555462</v>
      </c>
      <c r="BG14" s="3">
        <f>(D17-$B$10)*$B$2*Output!$U$6*$R$4/Output!$U$3</f>
        <v>182347.54155822546</v>
      </c>
      <c r="BI14" s="3">
        <v>2028</v>
      </c>
      <c r="BJ14" s="3">
        <f>(B17-$B$10)*$B$2*Output!$U$6*$S$4/Output!$U$3</f>
        <v>29159.226298717444</v>
      </c>
      <c r="BK14" s="3">
        <f>(C17-$B$10)*$B$2*Output!$U$6*$S$4/Output!$U$3</f>
        <v>69836.443924578576</v>
      </c>
      <c r="BL14" s="3">
        <f>(D17-$B$10)*$B$2*Output!$U$6*$S$4/Output!$U$3</f>
        <v>110513.66155043969</v>
      </c>
      <c r="BN14" s="3">
        <v>2028</v>
      </c>
      <c r="BO14" s="3">
        <f>(B17-$B$10)*$B$2*Output!$U$6*$T$4/Output!$U$3</f>
        <v>0</v>
      </c>
      <c r="BP14" s="3">
        <f>(C17-$B$10)*$B$2*Output!$U$6*$T$4/Output!$U$3</f>
        <v>0</v>
      </c>
      <c r="BQ14" s="3">
        <f>(D17-$B$10)*$B$2*Output!$U$6*$T$4/Output!$U$3</f>
        <v>0</v>
      </c>
      <c r="BS14" s="3">
        <v>2028</v>
      </c>
      <c r="BT14" s="3">
        <f>(B17-$B$10)*$B$2*Output!$U$6*$U$4/Output!$U$3</f>
        <v>0</v>
      </c>
      <c r="BU14" s="3">
        <f>(C17-$B$10)*$B$2*Output!$U$6*$U$4/Output!$U$3</f>
        <v>0</v>
      </c>
      <c r="BV14" s="3">
        <f>(D17-$B$10)*$B$2*Output!$U$6*$U$4/Output!$U$3</f>
        <v>0</v>
      </c>
      <c r="BX14" s="3">
        <v>2028</v>
      </c>
      <c r="BY14" s="3">
        <f>(B17-$B$10)*$B$2*Output!$U$6*$V$4/Output!$U$3</f>
        <v>0</v>
      </c>
      <c r="BZ14" s="3">
        <f>(C17-$B$10)*$B$2*Output!$U$6*$V$4/Output!$U$3</f>
        <v>0</v>
      </c>
      <c r="CA14" s="3">
        <f>(D17-$B$10)*$B$2*Output!$U$6*$V$4/Output!$U$3</f>
        <v>0</v>
      </c>
      <c r="CC14" s="3">
        <v>2028</v>
      </c>
      <c r="CD14" s="3">
        <f>(B17-$B$10)*$B$2*Output!$U$6*$W$4/Output!$U$3</f>
        <v>34710.285897253234</v>
      </c>
      <c r="CE14" s="3">
        <f>(C17-$B$10)*$B$2*Output!$U$6*$W$4/Output!$U$3</f>
        <v>83131.250117436633</v>
      </c>
      <c r="CF14" s="3">
        <f>(D17-$B$10)*$B$2*Output!$U$6*$W$4/Output!$U$3</f>
        <v>131552.21433762004</v>
      </c>
    </row>
    <row r="15" spans="1:84" x14ac:dyDescent="0.25">
      <c r="A15" s="3">
        <v>2026</v>
      </c>
      <c r="B15" s="3">
        <v>1.1676567432474021</v>
      </c>
      <c r="C15" s="3">
        <v>1.3234890951390701</v>
      </c>
      <c r="D15" s="3">
        <v>1.4793214470307379</v>
      </c>
      <c r="F15" s="3">
        <v>2029</v>
      </c>
      <c r="G15" s="3">
        <f>(B18-$B$10)*$B$2*Output!$U$6*$G$4/Output!$U$3</f>
        <v>15124.961314045018</v>
      </c>
      <c r="H15" s="3">
        <f>(C18-$B$10)*$B$2*Output!$U$6*$G$4/Output!$U$3</f>
        <v>38185.253766722919</v>
      </c>
      <c r="I15" s="3">
        <f>(D18-$B$10)*$B$2*Output!$U$6*$G$4/Output!$U$3</f>
        <v>61245.546219400814</v>
      </c>
      <c r="K15" s="3">
        <v>2029</v>
      </c>
      <c r="L15" s="3">
        <f>(B18-$B$10)*$B$2*Output!$U$6*$I$4/Output!$U$3</f>
        <v>536714.91637175111</v>
      </c>
      <c r="M15" s="3">
        <f>(C18-$B$10)*$B$2*Output!$U$6*$I$4/Output!$U$3</f>
        <v>1355018.0298980027</v>
      </c>
      <c r="N15" s="3">
        <f>(D18-$B$10)*$B$2*Output!$U$6*$I$4/Output!$U$3</f>
        <v>2173321.1434242534</v>
      </c>
      <c r="P15" s="3">
        <v>2029</v>
      </c>
      <c r="Q15" s="3">
        <f>(B18-$B$10)*$B$2*Output!$U$6*$J$4/Output!$U$3</f>
        <v>394088.20224363334</v>
      </c>
      <c r="R15" s="3">
        <f>(C18-$B$10)*$B$2*Output!$U$6*$J$4/Output!$U$3</f>
        <v>994935.30573006347</v>
      </c>
      <c r="S15" s="3">
        <f>(D18-$B$10)*$B$2*Output!$U$6*$J$4/Output!$U$3</f>
        <v>1595782.4092164931</v>
      </c>
      <c r="U15" s="3">
        <v>2029</v>
      </c>
      <c r="V15" s="3">
        <f>(B18-$B$10)*$B$2*Output!$U$6*$K$4/Output!$U$3</f>
        <v>317260.26902627002</v>
      </c>
      <c r="W15" s="3">
        <f>(C18-$B$10)*$B$2*Output!$U$6*$K$4/Output!$U$3</f>
        <v>800971.5616011027</v>
      </c>
      <c r="X15" s="3">
        <f>(D18-$B$10)*$B$2*Output!$U$6*$K$4/Output!$U$3</f>
        <v>1284682.854175935</v>
      </c>
      <c r="Z15" s="3">
        <v>2029</v>
      </c>
      <c r="AA15" s="3">
        <f>(B18-$B$10)*$B$2*Output!$U$6*$L$4/Output!$U$3</f>
        <v>88568.491769833723</v>
      </c>
      <c r="AB15" s="3">
        <f>(C18-$B$10)*$B$2*Output!$U$6*$L$4/Output!$U$3</f>
        <v>223604.56094697455</v>
      </c>
      <c r="AC15" s="3">
        <f>(D18-$B$10)*$B$2*Output!$U$6*$L$4/Output!$U$3</f>
        <v>358640.63012411527</v>
      </c>
      <c r="AE15" s="3">
        <v>2029</v>
      </c>
      <c r="AF15" s="3">
        <f>(B18-$B$10)*$B$2*Output!$U$6*$M$4/Output!$U$3</f>
        <v>47589.040353940509</v>
      </c>
      <c r="AG15" s="3">
        <f>(C18-$B$10)*$B$2*Output!$U$6*$M$4/Output!$U$3</f>
        <v>120145.7342401654</v>
      </c>
      <c r="AH15" s="3">
        <f>(D18-$B$10)*$B$2*Output!$U$6*$M$4/Output!$U$3</f>
        <v>192702.42812639027</v>
      </c>
      <c r="AJ15" s="3">
        <v>2029</v>
      </c>
      <c r="AK15" s="3">
        <f>(B18-$B$10)*$B$2*Output!$U$6*$N$4/Output!$U$3</f>
        <v>63452.053805254</v>
      </c>
      <c r="AL15" s="3">
        <f>(C18-$B$10)*$B$2*Output!$U$6*$N$4/Output!$U$3</f>
        <v>160194.31232022055</v>
      </c>
      <c r="AM15" s="3">
        <f>(D18-$B$10)*$B$2*Output!$U$6*$N$4/Output!$U$3</f>
        <v>256936.57083518704</v>
      </c>
      <c r="AO15" s="3">
        <v>2029</v>
      </c>
      <c r="AP15" s="3">
        <f>(B18-$B$10)*$B$2*Output!$U$6*$O$4/Output!$U$3</f>
        <v>180204.01852607378</v>
      </c>
      <c r="AQ15" s="3">
        <f>(C18-$B$10)*$B$2*Output!$U$6*$O$4/Output!$U$3</f>
        <v>454952.31586553238</v>
      </c>
      <c r="AR15" s="3">
        <f>(D18-$B$10)*$B$2*Output!$U$6*$O$4/Output!$U$3</f>
        <v>729700.61320499075</v>
      </c>
      <c r="AT15" s="3">
        <v>2029</v>
      </c>
      <c r="AU15" s="3">
        <f>(B18-$B$10)*$B$2*Output!$U$6*$P$4/Output!$U$3</f>
        <v>227441.96512999601</v>
      </c>
      <c r="AV15" s="3">
        <f>(C18-$B$10)*$B$2*Output!$U$6*$P$4/Output!$U$3</f>
        <v>574211.66080115736</v>
      </c>
      <c r="AW15" s="3">
        <f>(D18-$B$10)*$B$2*Output!$U$6*$P$4/Output!$U$3</f>
        <v>920981.35647231829</v>
      </c>
      <c r="AY15" s="3">
        <v>2029</v>
      </c>
      <c r="AZ15" s="3">
        <f>(B18-$B$10)*$B$2*Output!$U$6*$Q$4/Output!$U$3</f>
        <v>33241.517980537887</v>
      </c>
      <c r="BA15" s="3">
        <f>(C18-$B$10)*$B$2*Output!$U$6*$Q$4/Output!$U$3</f>
        <v>83923.242732476851</v>
      </c>
      <c r="BB15" s="3">
        <f>(D18-$B$10)*$B$2*Output!$U$6*$Q$4/Output!$U$3</f>
        <v>134604.96748441577</v>
      </c>
      <c r="BD15" s="3">
        <v>2029</v>
      </c>
      <c r="BE15" s="3">
        <f>(B18-$B$10)*$B$2*Output!$U$6*$R$4/Output!$U$3</f>
        <v>57735.26807146053</v>
      </c>
      <c r="BF15" s="3">
        <f>(C18-$B$10)*$B$2*Output!$U$6*$R$4/Output!$U$3</f>
        <v>145761.42158798609</v>
      </c>
      <c r="BG15" s="3">
        <f>(D18-$B$10)*$B$2*Output!$U$6*$R$4/Output!$U$3</f>
        <v>233787.57510451158</v>
      </c>
      <c r="BI15" s="3">
        <v>2029</v>
      </c>
      <c r="BJ15" s="3">
        <f>(B18-$B$10)*$B$2*Output!$U$6*$S$4/Output!$U$3</f>
        <v>34991.071558460935</v>
      </c>
      <c r="BK15" s="3">
        <f>(C18-$B$10)*$B$2*Output!$U$6*$S$4/Output!$U$3</f>
        <v>88340.255507870374</v>
      </c>
      <c r="BL15" s="3">
        <f>(D18-$B$10)*$B$2*Output!$U$6*$S$4/Output!$U$3</f>
        <v>141689.43945727975</v>
      </c>
      <c r="BN15" s="3">
        <v>2029</v>
      </c>
      <c r="BO15" s="3">
        <f>(B18-$B$10)*$B$2*Output!$U$6*$T$4/Output!$U$3</f>
        <v>0</v>
      </c>
      <c r="BP15" s="3">
        <f>(C18-$B$10)*$B$2*Output!$U$6*$T$4/Output!$U$3</f>
        <v>0</v>
      </c>
      <c r="BQ15" s="3">
        <f>(D18-$B$10)*$B$2*Output!$U$6*$T$4/Output!$U$3</f>
        <v>0</v>
      </c>
      <c r="BS15" s="3">
        <v>2029</v>
      </c>
      <c r="BT15" s="3">
        <f>(B18-$B$10)*$B$2*Output!$U$6*$U$4/Output!$U$3</f>
        <v>0</v>
      </c>
      <c r="BU15" s="3">
        <f>(C18-$B$10)*$B$2*Output!$U$6*$U$4/Output!$U$3</f>
        <v>0</v>
      </c>
      <c r="BV15" s="3">
        <f>(D18-$B$10)*$B$2*Output!$U$6*$U$4/Output!$U$3</f>
        <v>0</v>
      </c>
      <c r="BX15" s="3">
        <v>2029</v>
      </c>
      <c r="BY15" s="3">
        <f>(B18-$B$10)*$B$2*Output!$U$6*$V$4/Output!$U$3</f>
        <v>0</v>
      </c>
      <c r="BZ15" s="3">
        <f>(C18-$B$10)*$B$2*Output!$U$6*$V$4/Output!$U$3</f>
        <v>0</v>
      </c>
      <c r="CA15" s="3">
        <f>(D18-$B$10)*$B$2*Output!$U$6*$V$4/Output!$U$3</f>
        <v>0</v>
      </c>
      <c r="CC15" s="3">
        <v>2029</v>
      </c>
      <c r="CD15" s="3">
        <f>(B18-$B$10)*$B$2*Output!$U$6*$W$4/Output!$U$3</f>
        <v>41652.343076703888</v>
      </c>
      <c r="CE15" s="3">
        <f>(C18-$B$10)*$B$2*Output!$U$6*$W$4/Output!$U$3</f>
        <v>105157.64353629133</v>
      </c>
      <c r="CF15" s="3">
        <f>(D18-$B$10)*$B$2*Output!$U$6*$W$4/Output!$U$3</f>
        <v>168662.94399587871</v>
      </c>
    </row>
    <row r="16" spans="1:84" x14ac:dyDescent="0.25">
      <c r="A16" s="3">
        <v>2027</v>
      </c>
      <c r="B16" s="3">
        <v>1.2122089909965361</v>
      </c>
      <c r="C16" s="3">
        <v>1.4395551582673174</v>
      </c>
      <c r="D16" s="3">
        <v>1.6669013255380987</v>
      </c>
      <c r="F16" s="3">
        <v>2030</v>
      </c>
      <c r="G16" s="3">
        <f>(B19-$B$10)*$B$2*Output!$U$6*$G$4/Output!$U$3</f>
        <v>17645.788199719191</v>
      </c>
      <c r="H16" s="3">
        <f>(C19-$B$10)*$B$2*Output!$U$6*$G$4/Output!$U$3</f>
        <v>47037.937687835241</v>
      </c>
      <c r="I16" s="3">
        <f>(D19-$B$10)*$B$2*Output!$U$6*$G$4/Output!$U$3</f>
        <v>76430.087175951296</v>
      </c>
      <c r="K16" s="3">
        <v>2030</v>
      </c>
      <c r="L16" s="3">
        <f>(B19-$B$10)*$B$2*Output!$U$6*$I$4/Output!$U$3</f>
        <v>626167.40243370971</v>
      </c>
      <c r="M16" s="3">
        <f>(C19-$B$10)*$B$2*Output!$U$6*$I$4/Output!$U$3</f>
        <v>1669158.8340779932</v>
      </c>
      <c r="N16" s="3">
        <f>(D19-$B$10)*$B$2*Output!$U$6*$I$4/Output!$U$3</f>
        <v>2712150.2657222766</v>
      </c>
      <c r="P16" s="3">
        <v>2030</v>
      </c>
      <c r="Q16" s="3">
        <f>(B19-$B$10)*$B$2*Output!$U$6*$J$4/Output!$U$3</f>
        <v>459769.56928423885</v>
      </c>
      <c r="R16" s="3">
        <f>(C19-$B$10)*$B$2*Output!$U$6*$J$4/Output!$U$3</f>
        <v>1225596.2786121981</v>
      </c>
      <c r="S16" s="3">
        <f>(D19-$B$10)*$B$2*Output!$U$6*$J$4/Output!$U$3</f>
        <v>1991422.9879401571</v>
      </c>
      <c r="U16" s="3">
        <v>2030</v>
      </c>
      <c r="V16" s="3">
        <f>(B19-$B$10)*$B$2*Output!$U$6*$K$4/Output!$U$3</f>
        <v>370136.98053064838</v>
      </c>
      <c r="W16" s="3">
        <f>(C19-$B$10)*$B$2*Output!$U$6*$K$4/Output!$U$3</f>
        <v>986664.92134600109</v>
      </c>
      <c r="X16" s="3">
        <f>(D19-$B$10)*$B$2*Output!$U$6*$K$4/Output!$U$3</f>
        <v>1603192.8621613537</v>
      </c>
      <c r="Z16" s="3">
        <v>2030</v>
      </c>
      <c r="AA16" s="3">
        <f>(B19-$B$10)*$B$2*Output!$U$6*$L$4/Output!$U$3</f>
        <v>103329.90706480602</v>
      </c>
      <c r="AB16" s="3">
        <f>(C19-$B$10)*$B$2*Output!$U$6*$L$4/Output!$U$3</f>
        <v>275443.95720909198</v>
      </c>
      <c r="AC16" s="3">
        <f>(D19-$B$10)*$B$2*Output!$U$6*$L$4/Output!$U$3</f>
        <v>447558.00735337788</v>
      </c>
      <c r="AE16" s="3">
        <v>2030</v>
      </c>
      <c r="AF16" s="3">
        <f>(B19-$B$10)*$B$2*Output!$U$6*$M$4/Output!$U$3</f>
        <v>55520.547079597258</v>
      </c>
      <c r="AG16" s="3">
        <f>(C19-$B$10)*$B$2*Output!$U$6*$M$4/Output!$U$3</f>
        <v>147999.73820190015</v>
      </c>
      <c r="AH16" s="3">
        <f>(D19-$B$10)*$B$2*Output!$U$6*$M$4/Output!$U$3</f>
        <v>240478.929324203</v>
      </c>
      <c r="AJ16" s="3">
        <v>2030</v>
      </c>
      <c r="AK16" s="3">
        <f>(B19-$B$10)*$B$2*Output!$U$6*$N$4/Output!$U$3</f>
        <v>74027.396106129672</v>
      </c>
      <c r="AL16" s="3">
        <f>(C19-$B$10)*$B$2*Output!$U$6*$N$4/Output!$U$3</f>
        <v>197332.98426920018</v>
      </c>
      <c r="AM16" s="3">
        <f>(D19-$B$10)*$B$2*Output!$U$6*$N$4/Output!$U$3</f>
        <v>320638.57243227068</v>
      </c>
      <c r="AO16" s="3">
        <v>2030</v>
      </c>
      <c r="AP16" s="3">
        <f>(B19-$B$10)*$B$2*Output!$U$6*$O$4/Output!$U$3</f>
        <v>210238.02161375279</v>
      </c>
      <c r="AQ16" s="3">
        <f>(C19-$B$10)*$B$2*Output!$U$6*$O$4/Output!$U$3</f>
        <v>560426.25290259556</v>
      </c>
      <c r="AR16" s="3">
        <f>(D19-$B$10)*$B$2*Output!$U$6*$O$4/Output!$U$3</f>
        <v>910614.48419143818</v>
      </c>
      <c r="AT16" s="3">
        <v>2030</v>
      </c>
      <c r="AU16" s="3">
        <f>(B19-$B$10)*$B$2*Output!$U$6*$P$4/Output!$U$3</f>
        <v>265348.95931832871</v>
      </c>
      <c r="AV16" s="3">
        <f>(C19-$B$10)*$B$2*Output!$U$6*$P$4/Output!$U$3</f>
        <v>707334.10560521763</v>
      </c>
      <c r="AW16" s="3">
        <f>(D19-$B$10)*$B$2*Output!$U$6*$P$4/Output!$U$3</f>
        <v>1149319.2518921064</v>
      </c>
      <c r="AY16" s="3">
        <v>2030</v>
      </c>
      <c r="AZ16" s="3">
        <f>(B19-$B$10)*$B$2*Output!$U$6*$Q$4/Output!$U$3</f>
        <v>38781.770977294203</v>
      </c>
      <c r="BA16" s="3">
        <f>(C19-$B$10)*$B$2*Output!$U$6*$Q$4/Output!$U$3</f>
        <v>103379.60004999336</v>
      </c>
      <c r="BB16" s="3">
        <f>(D19-$B$10)*$B$2*Output!$U$6*$Q$4/Output!$U$3</f>
        <v>167977.4291226925</v>
      </c>
      <c r="BD16" s="3">
        <v>2030</v>
      </c>
      <c r="BE16" s="3">
        <f>(B19-$B$10)*$B$2*Output!$U$6*$R$4/Output!$U$3</f>
        <v>67357.812750037294</v>
      </c>
      <c r="BF16" s="3">
        <f>(C19-$B$10)*$B$2*Output!$U$6*$R$4/Output!$U$3</f>
        <v>179554.04219209374</v>
      </c>
      <c r="BG16" s="3">
        <f>(D19-$B$10)*$B$2*Output!$U$6*$R$4/Output!$U$3</f>
        <v>291750.27163415006</v>
      </c>
      <c r="BI16" s="3">
        <v>2030</v>
      </c>
      <c r="BJ16" s="3">
        <f>(B19-$B$10)*$B$2*Output!$U$6*$S$4/Output!$U$3</f>
        <v>40822.916818204423</v>
      </c>
      <c r="BK16" s="3">
        <f>(C19-$B$10)*$B$2*Output!$U$6*$S$4/Output!$U$3</f>
        <v>108820.63163157196</v>
      </c>
      <c r="BL16" s="3">
        <f>(D19-$B$10)*$B$2*Output!$U$6*$S$4/Output!$U$3</f>
        <v>176818.34644493947</v>
      </c>
      <c r="BN16" s="3">
        <v>2030</v>
      </c>
      <c r="BO16" s="3">
        <f>(B19-$B$10)*$B$2*Output!$U$6*$T$4/Output!$U$3</f>
        <v>0</v>
      </c>
      <c r="BP16" s="3">
        <f>(C19-$B$10)*$B$2*Output!$U$6*$T$4/Output!$U$3</f>
        <v>0</v>
      </c>
      <c r="BQ16" s="3">
        <f>(D19-$B$10)*$B$2*Output!$U$6*$T$4/Output!$U$3</f>
        <v>0</v>
      </c>
      <c r="BS16" s="3">
        <v>2030</v>
      </c>
      <c r="BT16" s="3">
        <f>(B19-$B$10)*$B$2*Output!$U$6*$U$4/Output!$U$3</f>
        <v>0</v>
      </c>
      <c r="BU16" s="3">
        <f>(C19-$B$10)*$B$2*Output!$U$6*$U$4/Output!$U$3</f>
        <v>0</v>
      </c>
      <c r="BV16" s="3">
        <f>(D19-$B$10)*$B$2*Output!$U$6*$U$4/Output!$U$3</f>
        <v>0</v>
      </c>
      <c r="BX16" s="3">
        <v>2030</v>
      </c>
      <c r="BY16" s="3">
        <f>(B19-$B$10)*$B$2*Output!$U$6*$V$4/Output!$U$3</f>
        <v>0</v>
      </c>
      <c r="BZ16" s="3">
        <f>(C19-$B$10)*$B$2*Output!$U$6*$V$4/Output!$U$3</f>
        <v>0</v>
      </c>
      <c r="CA16" s="3">
        <f>(D19-$B$10)*$B$2*Output!$U$6*$V$4/Output!$U$3</f>
        <v>0</v>
      </c>
      <c r="CC16" s="3">
        <v>2030</v>
      </c>
      <c r="CD16" s="3">
        <f>(B19-$B$10)*$B$2*Output!$U$6*$W$4/Output!$U$3</f>
        <v>48594.400256154535</v>
      </c>
      <c r="CE16" s="3">
        <f>(C19-$B$10)*$B$2*Output!$U$6*$W$4/Output!$U$3</f>
        <v>129536.8812861019</v>
      </c>
      <c r="CF16" s="3">
        <f>(D19-$B$10)*$B$2*Output!$U$6*$W$4/Output!$U$3</f>
        <v>210479.3623160492</v>
      </c>
    </row>
    <row r="17" spans="1:84" x14ac:dyDescent="0.25">
      <c r="A17" s="3">
        <v>2028</v>
      </c>
      <c r="B17" s="3">
        <v>1.2567612387456701</v>
      </c>
      <c r="C17" s="3">
        <v>1.5675139073602893</v>
      </c>
      <c r="D17" s="3">
        <v>1.8782665759749084</v>
      </c>
      <c r="F17" s="3">
        <v>2031</v>
      </c>
      <c r="G17" s="3">
        <f>(B20-$B$10)*$B$2*Output!$U$6*$G$4/Output!$U$3</f>
        <v>20166.615085393372</v>
      </c>
      <c r="H17" s="3">
        <f>(C20-$B$10)*$B$2*Output!$U$6*$G$4/Output!$U$3</f>
        <v>50348.623115058108</v>
      </c>
      <c r="I17" s="3">
        <f>(D20-$B$10)*$B$2*Output!$U$6*$G$4/Output!$U$3</f>
        <v>80530.631144722851</v>
      </c>
      <c r="K17" s="3">
        <v>2031</v>
      </c>
      <c r="L17" s="3">
        <f>(B20-$B$10)*$B$2*Output!$U$6*$I$4/Output!$U$3</f>
        <v>715619.88849566865</v>
      </c>
      <c r="M17" s="3">
        <f>(C20-$B$10)*$B$2*Output!$U$6*$I$4/Output!$U$3</f>
        <v>1786639.7462807288</v>
      </c>
      <c r="N17" s="3">
        <f>(D20-$B$10)*$B$2*Output!$U$6*$I$4/Output!$U$3</f>
        <v>2857659.6040657889</v>
      </c>
      <c r="P17" s="3">
        <v>2031</v>
      </c>
      <c r="Q17" s="3">
        <f>(B20-$B$10)*$B$2*Output!$U$6*$J$4/Output!$U$3</f>
        <v>525450.93632484472</v>
      </c>
      <c r="R17" s="3">
        <f>(C20-$B$10)*$B$2*Output!$U$6*$J$4/Output!$U$3</f>
        <v>1311857.7930133562</v>
      </c>
      <c r="S17" s="3">
        <f>(D20-$B$10)*$B$2*Output!$U$6*$J$4/Output!$U$3</f>
        <v>2098264.6497018677</v>
      </c>
      <c r="U17" s="3">
        <v>2031</v>
      </c>
      <c r="V17" s="3">
        <f>(B20-$B$10)*$B$2*Output!$U$6*$K$4/Output!$U$3</f>
        <v>423013.69203502702</v>
      </c>
      <c r="W17" s="3">
        <f>(C20-$B$10)*$B$2*Output!$U$6*$K$4/Output!$U$3</f>
        <v>1056109.6575997544</v>
      </c>
      <c r="X17" s="3">
        <f>(D20-$B$10)*$B$2*Output!$U$6*$K$4/Output!$U$3</f>
        <v>1689205.6231644817</v>
      </c>
      <c r="Z17" s="3">
        <v>2031</v>
      </c>
      <c r="AA17" s="3">
        <f>(B20-$B$10)*$B$2*Output!$U$6*$L$4/Output!$U$3</f>
        <v>118091.32235977837</v>
      </c>
      <c r="AB17" s="3">
        <f>(C20-$B$10)*$B$2*Output!$U$6*$L$4/Output!$U$3</f>
        <v>294830.61274659802</v>
      </c>
      <c r="AC17" s="3">
        <f>(D20-$B$10)*$B$2*Output!$U$6*$L$4/Output!$U$3</f>
        <v>471569.90313341783</v>
      </c>
      <c r="AE17" s="3">
        <v>2031</v>
      </c>
      <c r="AF17" s="3">
        <f>(B20-$B$10)*$B$2*Output!$U$6*$M$4/Output!$U$3</f>
        <v>63452.053805254043</v>
      </c>
      <c r="AG17" s="3">
        <f>(C20-$B$10)*$B$2*Output!$U$6*$M$4/Output!$U$3</f>
        <v>158416.44863996314</v>
      </c>
      <c r="AH17" s="3">
        <f>(D20-$B$10)*$B$2*Output!$U$6*$M$4/Output!$U$3</f>
        <v>253380.84347467223</v>
      </c>
      <c r="AJ17" s="3">
        <v>2031</v>
      </c>
      <c r="AK17" s="3">
        <f>(B20-$B$10)*$B$2*Output!$U$6*$N$4/Output!$U$3</f>
        <v>84602.738407005396</v>
      </c>
      <c r="AL17" s="3">
        <f>(C20-$B$10)*$B$2*Output!$U$6*$N$4/Output!$U$3</f>
        <v>211221.93151995086</v>
      </c>
      <c r="AM17" s="3">
        <f>(D20-$B$10)*$B$2*Output!$U$6*$N$4/Output!$U$3</f>
        <v>337841.12463289627</v>
      </c>
      <c r="AO17" s="3">
        <v>2031</v>
      </c>
      <c r="AP17" s="3">
        <f>(B20-$B$10)*$B$2*Output!$U$6*$O$4/Output!$U$3</f>
        <v>240272.02470143189</v>
      </c>
      <c r="AQ17" s="3">
        <f>(C20-$B$10)*$B$2*Output!$U$6*$O$4/Output!$U$3</f>
        <v>599870.90374657954</v>
      </c>
      <c r="AR17" s="3">
        <f>(D20-$B$10)*$B$2*Output!$U$6*$O$4/Output!$U$3</f>
        <v>959469.78279172734</v>
      </c>
      <c r="AT17" s="3">
        <v>2031</v>
      </c>
      <c r="AU17" s="3">
        <f>(B20-$B$10)*$B$2*Output!$U$6*$P$4/Output!$U$3</f>
        <v>303255.95350666158</v>
      </c>
      <c r="AV17" s="3">
        <f>(C20-$B$10)*$B$2*Output!$U$6*$P$4/Output!$U$3</f>
        <v>757118.61637917801</v>
      </c>
      <c r="AW17" s="3">
        <f>(D20-$B$10)*$B$2*Output!$U$6*$P$4/Output!$U$3</f>
        <v>1210981.2792516947</v>
      </c>
      <c r="AY17" s="3">
        <v>2031</v>
      </c>
      <c r="AZ17" s="3">
        <f>(B20-$B$10)*$B$2*Output!$U$6*$Q$4/Output!$U$3</f>
        <v>44322.023974050542</v>
      </c>
      <c r="BA17" s="3">
        <f>(C20-$B$10)*$B$2*Output!$U$6*$Q$4/Output!$U$3</f>
        <v>110655.79777849527</v>
      </c>
      <c r="BB17" s="3">
        <f>(D20-$B$10)*$B$2*Output!$U$6*$Q$4/Output!$U$3</f>
        <v>176989.57158293997</v>
      </c>
      <c r="BD17" s="3">
        <v>2031</v>
      </c>
      <c r="BE17" s="3">
        <f>(B20-$B$10)*$B$2*Output!$U$6*$R$4/Output!$U$3</f>
        <v>76980.357428614094</v>
      </c>
      <c r="BF17" s="3">
        <f>(C20-$B$10)*$B$2*Output!$U$6*$R$4/Output!$U$3</f>
        <v>192191.64877317596</v>
      </c>
      <c r="BG17" s="3">
        <f>(D20-$B$10)*$B$2*Output!$U$6*$R$4/Output!$U$3</f>
        <v>307402.94011773786</v>
      </c>
      <c r="BI17" s="3">
        <v>2031</v>
      </c>
      <c r="BJ17" s="3">
        <f>(B20-$B$10)*$B$2*Output!$U$6*$S$4/Output!$U$3</f>
        <v>46654.76207794794</v>
      </c>
      <c r="BK17" s="3">
        <f>(C20-$B$10)*$B$2*Output!$U$6*$S$4/Output!$U$3</f>
        <v>116479.78713525817</v>
      </c>
      <c r="BL17" s="3">
        <f>(D20-$B$10)*$B$2*Output!$U$6*$S$4/Output!$U$3</f>
        <v>186304.81219256841</v>
      </c>
      <c r="BN17" s="3">
        <v>2031</v>
      </c>
      <c r="BO17" s="3">
        <f>(B20-$B$10)*$B$2*Output!$U$6*$T$4/Output!$U$3</f>
        <v>0</v>
      </c>
      <c r="BP17" s="3">
        <f>(C20-$B$10)*$B$2*Output!$U$6*$T$4/Output!$U$3</f>
        <v>0</v>
      </c>
      <c r="BQ17" s="3">
        <f>(D20-$B$10)*$B$2*Output!$U$6*$T$4/Output!$U$3</f>
        <v>0</v>
      </c>
      <c r="BS17" s="3">
        <v>2031</v>
      </c>
      <c r="BT17" s="3">
        <f>(B20-$B$10)*$B$2*Output!$U$6*$U$4/Output!$U$3</f>
        <v>0</v>
      </c>
      <c r="BU17" s="3">
        <f>(C20-$B$10)*$B$2*Output!$U$6*$U$4/Output!$U$3</f>
        <v>0</v>
      </c>
      <c r="BV17" s="3">
        <f>(D20-$B$10)*$B$2*Output!$U$6*$U$4/Output!$U$3</f>
        <v>0</v>
      </c>
      <c r="BX17" s="3">
        <v>2031</v>
      </c>
      <c r="BY17" s="3">
        <f>(B20-$B$10)*$B$2*Output!$U$6*$V$4/Output!$U$3</f>
        <v>0</v>
      </c>
      <c r="BZ17" s="3">
        <f>(C20-$B$10)*$B$2*Output!$U$6*$V$4/Output!$U$3</f>
        <v>0</v>
      </c>
      <c r="CA17" s="3">
        <f>(D20-$B$10)*$B$2*Output!$U$6*$V$4/Output!$U$3</f>
        <v>0</v>
      </c>
      <c r="CC17" s="3">
        <v>2031</v>
      </c>
      <c r="CD17" s="3">
        <f>(B20-$B$10)*$B$2*Output!$U$6*$W$4/Output!$U$3</f>
        <v>55536.457435605218</v>
      </c>
      <c r="CE17" s="3">
        <f>(C20-$B$10)*$B$2*Output!$U$6*$W$4/Output!$U$3</f>
        <v>138654.11486908494</v>
      </c>
      <c r="CF17" s="3">
        <f>(D20-$B$10)*$B$2*Output!$U$6*$W$4/Output!$U$3</f>
        <v>221771.7723025647</v>
      </c>
    </row>
    <row r="18" spans="1:84" x14ac:dyDescent="0.25">
      <c r="A18" s="3">
        <v>2029</v>
      </c>
      <c r="B18" s="3">
        <v>1.3013134864948042</v>
      </c>
      <c r="C18" s="3">
        <v>1.7088733504258915</v>
      </c>
      <c r="D18" s="3">
        <v>2.1164332143569786</v>
      </c>
      <c r="F18" s="3">
        <v>2032</v>
      </c>
      <c r="G18" s="3">
        <f>(B21-$B$10)*$B$2*Output!$U$6*$G$4/Output!$U$3</f>
        <v>22687.441971067543</v>
      </c>
      <c r="H18" s="3">
        <f>(C21-$B$10)*$B$2*Output!$U$6*$G$4/Output!$U$3</f>
        <v>53721.614222451004</v>
      </c>
      <c r="I18" s="3">
        <f>(D21-$B$10)*$B$2*Output!$U$6*$G$4/Output!$U$3</f>
        <v>84755.786473834451</v>
      </c>
      <c r="K18" s="3">
        <v>2032</v>
      </c>
      <c r="L18" s="3">
        <f>(B21-$B$10)*$B$2*Output!$U$6*$I$4/Output!$U$3</f>
        <v>805072.37455762713</v>
      </c>
      <c r="M18" s="3">
        <f>(C21-$B$10)*$B$2*Output!$U$6*$I$4/Output!$U$3</f>
        <v>1906331.5988771359</v>
      </c>
      <c r="N18" s="3">
        <f>(D21-$B$10)*$B$2*Output!$U$6*$I$4/Output!$U$3</f>
        <v>3007590.823196644</v>
      </c>
      <c r="P18" s="3">
        <v>2032</v>
      </c>
      <c r="Q18" s="3">
        <f>(B21-$B$10)*$B$2*Output!$U$6*$J$4/Output!$U$3</f>
        <v>591132.30336545024</v>
      </c>
      <c r="R18" s="3">
        <f>(C21-$B$10)*$B$2*Output!$U$6*$J$4/Output!$U$3</f>
        <v>1399742.7121279514</v>
      </c>
      <c r="S18" s="3">
        <f>(D21-$B$10)*$B$2*Output!$U$6*$J$4/Output!$U$3</f>
        <v>2208353.1208904521</v>
      </c>
      <c r="U18" s="3">
        <v>2032</v>
      </c>
      <c r="V18" s="3">
        <f>(B21-$B$10)*$B$2*Output!$U$6*$K$4/Output!$U$3</f>
        <v>475890.40353940538</v>
      </c>
      <c r="W18" s="3">
        <f>(C21-$B$10)*$B$2*Output!$U$6*$K$4/Output!$U$3</f>
        <v>1126861.3140129829</v>
      </c>
      <c r="X18" s="3">
        <f>(D21-$B$10)*$B$2*Output!$U$6*$K$4/Output!$U$3</f>
        <v>1777832.2244865599</v>
      </c>
      <c r="Z18" s="3">
        <v>2032</v>
      </c>
      <c r="AA18" s="3">
        <f>(B21-$B$10)*$B$2*Output!$U$6*$L$4/Output!$U$3</f>
        <v>132852.73765475067</v>
      </c>
      <c r="AB18" s="3">
        <f>(C21-$B$10)*$B$2*Output!$U$6*$L$4/Output!$U$3</f>
        <v>314582.11682862433</v>
      </c>
      <c r="AC18" s="3">
        <f>(D21-$B$10)*$B$2*Output!$U$6*$L$4/Output!$U$3</f>
        <v>496311.49600249802</v>
      </c>
      <c r="AE18" s="3">
        <v>2032</v>
      </c>
      <c r="AF18" s="3">
        <f>(B21-$B$10)*$B$2*Output!$U$6*$M$4/Output!$U$3</f>
        <v>71383.560530910792</v>
      </c>
      <c r="AG18" s="3">
        <f>(C21-$B$10)*$B$2*Output!$U$6*$M$4/Output!$U$3</f>
        <v>169029.19710194741</v>
      </c>
      <c r="AH18" s="3">
        <f>(D21-$B$10)*$B$2*Output!$U$6*$M$4/Output!$U$3</f>
        <v>266674.83367298398</v>
      </c>
      <c r="AJ18" s="3">
        <v>2032</v>
      </c>
      <c r="AK18" s="3">
        <f>(B21-$B$10)*$B$2*Output!$U$6*$N$4/Output!$U$3</f>
        <v>95178.080707881076</v>
      </c>
      <c r="AL18" s="3">
        <f>(C21-$B$10)*$B$2*Output!$U$6*$N$4/Output!$U$3</f>
        <v>225372.26280259655</v>
      </c>
      <c r="AM18" s="3">
        <f>(D21-$B$10)*$B$2*Output!$U$6*$N$4/Output!$U$3</f>
        <v>355566.44489731197</v>
      </c>
      <c r="AO18" s="3">
        <v>2032</v>
      </c>
      <c r="AP18" s="3">
        <f>(B21-$B$10)*$B$2*Output!$U$6*$O$4/Output!$U$3</f>
        <v>270306.02778911084</v>
      </c>
      <c r="AQ18" s="3">
        <f>(C21-$B$10)*$B$2*Output!$U$6*$O$4/Output!$U$3</f>
        <v>640057.88600619591</v>
      </c>
      <c r="AR18" s="3">
        <f>(D21-$B$10)*$B$2*Output!$U$6*$O$4/Output!$U$3</f>
        <v>1009809.7442232808</v>
      </c>
      <c r="AT18" s="3">
        <v>2032</v>
      </c>
      <c r="AU18" s="3">
        <f>(B21-$B$10)*$B$2*Output!$U$6*$P$4/Output!$U$3</f>
        <v>341162.94769499428</v>
      </c>
      <c r="AV18" s="3">
        <f>(C21-$B$10)*$B$2*Output!$U$6*$P$4/Output!$U$3</f>
        <v>807840.05029908218</v>
      </c>
      <c r="AW18" s="3">
        <f>(D21-$B$10)*$B$2*Output!$U$6*$P$4/Output!$U$3</f>
        <v>1274517.1529031699</v>
      </c>
      <c r="AY18" s="3">
        <v>2032</v>
      </c>
      <c r="AZ18" s="3">
        <f>(B21-$B$10)*$B$2*Output!$U$6*$Q$4/Output!$U$3</f>
        <v>49862.276970806859</v>
      </c>
      <c r="BA18" s="3">
        <f>(C21-$B$10)*$B$2*Output!$U$6*$Q$4/Output!$U$3</f>
        <v>118068.9304283274</v>
      </c>
      <c r="BB18" s="3">
        <f>(D21-$B$10)*$B$2*Output!$U$6*$Q$4/Output!$U$3</f>
        <v>186275.58388584791</v>
      </c>
      <c r="BD18" s="3">
        <v>2032</v>
      </c>
      <c r="BE18" s="3">
        <f>(B21-$B$10)*$B$2*Output!$U$6*$R$4/Output!$U$3</f>
        <v>86602.902107190865</v>
      </c>
      <c r="BF18" s="3">
        <f>(C21-$B$10)*$B$2*Output!$U$6*$R$4/Output!$U$3</f>
        <v>205067.08969130547</v>
      </c>
      <c r="BG18" s="3">
        <f>(D21-$B$10)*$B$2*Output!$U$6*$R$4/Output!$U$3</f>
        <v>323531.27727542009</v>
      </c>
      <c r="BI18" s="3">
        <v>2032</v>
      </c>
      <c r="BJ18" s="3">
        <f>(B21-$B$10)*$B$2*Output!$U$6*$S$4/Output!$U$3</f>
        <v>52486.607337691436</v>
      </c>
      <c r="BK18" s="3">
        <f>(C21-$B$10)*$B$2*Output!$U$6*$S$4/Output!$U$3</f>
        <v>124283.08466139728</v>
      </c>
      <c r="BL18" s="3">
        <f>(D21-$B$10)*$B$2*Output!$U$6*$S$4/Output!$U$3</f>
        <v>196079.56198510309</v>
      </c>
      <c r="BN18" s="3">
        <v>2032</v>
      </c>
      <c r="BO18" s="3">
        <f>(B21-$B$10)*$B$2*Output!$U$6*$T$4/Output!$U$3</f>
        <v>0</v>
      </c>
      <c r="BP18" s="3">
        <f>(C21-$B$10)*$B$2*Output!$U$6*$T$4/Output!$U$3</f>
        <v>0</v>
      </c>
      <c r="BQ18" s="3">
        <f>(D21-$B$10)*$B$2*Output!$U$6*$T$4/Output!$U$3</f>
        <v>0</v>
      </c>
      <c r="BS18" s="3">
        <v>2032</v>
      </c>
      <c r="BT18" s="3">
        <f>(B21-$B$10)*$B$2*Output!$U$6*$U$4/Output!$U$3</f>
        <v>0</v>
      </c>
      <c r="BU18" s="3">
        <f>(C21-$B$10)*$B$2*Output!$U$6*$U$4/Output!$U$3</f>
        <v>0</v>
      </c>
      <c r="BV18" s="3">
        <f>(D21-$B$10)*$B$2*Output!$U$6*$U$4/Output!$U$3</f>
        <v>0</v>
      </c>
      <c r="BX18" s="3">
        <v>2032</v>
      </c>
      <c r="BY18" s="3">
        <f>(B21-$B$10)*$B$2*Output!$U$6*$V$4/Output!$U$3</f>
        <v>0</v>
      </c>
      <c r="BZ18" s="3">
        <f>(C21-$B$10)*$B$2*Output!$U$6*$V$4/Output!$U$3</f>
        <v>0</v>
      </c>
      <c r="CA18" s="3">
        <f>(D21-$B$10)*$B$2*Output!$U$6*$V$4/Output!$U$3</f>
        <v>0</v>
      </c>
      <c r="CC18" s="3">
        <v>2032</v>
      </c>
      <c r="CD18" s="3">
        <f>(B21-$B$10)*$B$2*Output!$U$6*$W$4/Output!$U$3</f>
        <v>62478.514615055872</v>
      </c>
      <c r="CE18" s="3">
        <f>(C21-$B$10)*$B$2*Output!$U$6*$W$4/Output!$U$3</f>
        <v>147942.93087877208</v>
      </c>
      <c r="CF18" s="3">
        <f>(D21-$B$10)*$B$2*Output!$U$6*$W$4/Output!$U$3</f>
        <v>233407.34714248829</v>
      </c>
    </row>
    <row r="19" spans="1:84" x14ac:dyDescent="0.25">
      <c r="A19" s="3">
        <v>2030</v>
      </c>
      <c r="B19" s="3">
        <v>1.3458657342439382</v>
      </c>
      <c r="C19" s="3">
        <v>1.8653327128436687</v>
      </c>
      <c r="D19" s="3">
        <v>2.3847996914433991</v>
      </c>
      <c r="F19" s="3">
        <v>2033</v>
      </c>
      <c r="G19" s="3">
        <f>(B22-$B$10)*$B$2*Output!$U$6*$G$4/Output!$U$3</f>
        <v>25208.268856741714</v>
      </c>
      <c r="H19" s="3">
        <f>(C22-$B$10)*$B$2*Output!$U$6*$G$4/Output!$U$3</f>
        <v>57158.804416260027</v>
      </c>
      <c r="I19" s="3">
        <f>(D22-$B$10)*$B$2*Output!$U$6*$G$4/Output!$U$3</f>
        <v>89109.339975778363</v>
      </c>
      <c r="K19" s="3">
        <v>2033</v>
      </c>
      <c r="L19" s="3">
        <f>(B22-$B$10)*$B$2*Output!$U$6*$I$4/Output!$U$3</f>
        <v>894524.86061958573</v>
      </c>
      <c r="M19" s="3">
        <f>(C22-$B$10)*$B$2*Output!$U$6*$I$4/Output!$U$3</f>
        <v>2028301.5800969189</v>
      </c>
      <c r="N19" s="3">
        <f>(D22-$B$10)*$B$2*Output!$U$6*$I$4/Output!$U$3</f>
        <v>3162078.2995742518</v>
      </c>
      <c r="P19" s="3">
        <v>2033</v>
      </c>
      <c r="Q19" s="3">
        <f>(B22-$B$10)*$B$2*Output!$U$6*$J$4/Output!$U$3</f>
        <v>656813.67040605587</v>
      </c>
      <c r="R19" s="3">
        <f>(C22-$B$10)*$B$2*Output!$U$6*$J$4/Output!$U$3</f>
        <v>1489300.3695739778</v>
      </c>
      <c r="S19" s="3">
        <f>(D22-$B$10)*$B$2*Output!$U$6*$J$4/Output!$U$3</f>
        <v>2321787.0687418999</v>
      </c>
      <c r="U19" s="3">
        <v>2033</v>
      </c>
      <c r="V19" s="3">
        <f>(B22-$B$10)*$B$2*Output!$U$6*$K$4/Output!$U$3</f>
        <v>528767.11504378368</v>
      </c>
      <c r="W19" s="3">
        <f>(C22-$B$10)*$B$2*Output!$U$6*$K$4/Output!$U$3</f>
        <v>1198959.6065599984</v>
      </c>
      <c r="X19" s="3">
        <f>(D22-$B$10)*$B$2*Output!$U$6*$K$4/Output!$U$3</f>
        <v>1869152.0980762127</v>
      </c>
      <c r="Z19" s="3">
        <v>2033</v>
      </c>
      <c r="AA19" s="3">
        <f>(B22-$B$10)*$B$2*Output!$U$6*$L$4/Output!$U$3</f>
        <v>147614.15294972295</v>
      </c>
      <c r="AB19" s="3">
        <f>(C22-$B$10)*$B$2*Output!$U$6*$L$4/Output!$U$3</f>
        <v>334709.55683133285</v>
      </c>
      <c r="AC19" s="3">
        <f>(D22-$B$10)*$B$2*Output!$U$6*$L$4/Output!$U$3</f>
        <v>521804.96071294276</v>
      </c>
      <c r="AE19" s="3">
        <v>2033</v>
      </c>
      <c r="AF19" s="3">
        <f>(B22-$B$10)*$B$2*Output!$U$6*$M$4/Output!$U$3</f>
        <v>79315.067256567549</v>
      </c>
      <c r="AG19" s="3">
        <f>(C22-$B$10)*$B$2*Output!$U$6*$M$4/Output!$U$3</f>
        <v>179843.94098399972</v>
      </c>
      <c r="AH19" s="3">
        <f>(D22-$B$10)*$B$2*Output!$U$6*$M$4/Output!$U$3</f>
        <v>280372.81471143191</v>
      </c>
      <c r="AJ19" s="3">
        <v>2033</v>
      </c>
      <c r="AK19" s="3">
        <f>(B22-$B$10)*$B$2*Output!$U$6*$N$4/Output!$U$3</f>
        <v>105753.42300875673</v>
      </c>
      <c r="AL19" s="3">
        <f>(C22-$B$10)*$B$2*Output!$U$6*$N$4/Output!$U$3</f>
        <v>239791.92131199964</v>
      </c>
      <c r="AM19" s="3">
        <f>(D22-$B$10)*$B$2*Output!$U$6*$N$4/Output!$U$3</f>
        <v>373830.41961524257</v>
      </c>
      <c r="AO19" s="3">
        <v>2033</v>
      </c>
      <c r="AP19" s="3">
        <f>(B22-$B$10)*$B$2*Output!$U$6*$O$4/Output!$U$3</f>
        <v>300340.03087678977</v>
      </c>
      <c r="AQ19" s="3">
        <f>(C22-$B$10)*$B$2*Output!$U$6*$O$4/Output!$U$3</f>
        <v>681009.75837810279</v>
      </c>
      <c r="AR19" s="3">
        <f>(D22-$B$10)*$B$2*Output!$U$6*$O$4/Output!$U$3</f>
        <v>1061679.4858794161</v>
      </c>
      <c r="AT19" s="3">
        <v>2033</v>
      </c>
      <c r="AU19" s="3">
        <f>(B22-$B$10)*$B$2*Output!$U$6*$P$4/Output!$U$3</f>
        <v>379069.94188332692</v>
      </c>
      <c r="AV19" s="3">
        <f>(C22-$B$10)*$B$2*Output!$U$6*$P$4/Output!$U$3</f>
        <v>859526.87950634328</v>
      </c>
      <c r="AW19" s="3">
        <f>(D22-$B$10)*$B$2*Output!$U$6*$P$4/Output!$U$3</f>
        <v>1339983.8171293598</v>
      </c>
      <c r="AY19" s="3">
        <v>2033</v>
      </c>
      <c r="AZ19" s="3">
        <f>(B22-$B$10)*$B$2*Output!$U$6*$Q$4/Output!$U$3</f>
        <v>55402.529967563169</v>
      </c>
      <c r="BA19" s="3">
        <f>(C22-$B$10)*$B$2*Output!$U$6*$Q$4/Output!$U$3</f>
        <v>125623.15931246558</v>
      </c>
      <c r="BB19" s="3">
        <f>(D22-$B$10)*$B$2*Output!$U$6*$Q$4/Output!$U$3</f>
        <v>195843.78865736799</v>
      </c>
      <c r="BD19" s="3">
        <v>2033</v>
      </c>
      <c r="BE19" s="3">
        <f>(B22-$B$10)*$B$2*Output!$U$6*$R$4/Output!$U$3</f>
        <v>96225.446785767606</v>
      </c>
      <c r="BF19" s="3">
        <f>(C22-$B$10)*$B$2*Output!$U$6*$R$4/Output!$U$3</f>
        <v>218187.59249007178</v>
      </c>
      <c r="BG19" s="3">
        <f>(D22-$B$10)*$B$2*Output!$U$6*$R$4/Output!$U$3</f>
        <v>340149.738194376</v>
      </c>
      <c r="BI19" s="3">
        <v>2033</v>
      </c>
      <c r="BJ19" s="3">
        <f>(B22-$B$10)*$B$2*Output!$U$6*$S$4/Output!$U$3</f>
        <v>58318.452597434916</v>
      </c>
      <c r="BK19" s="3">
        <f>(C22-$B$10)*$B$2*Output!$U$6*$S$4/Output!$U$3</f>
        <v>132234.90453943747</v>
      </c>
      <c r="BL19" s="3">
        <f>(D22-$B$10)*$B$2*Output!$U$6*$S$4/Output!$U$3</f>
        <v>206151.35648144002</v>
      </c>
      <c r="BN19" s="3">
        <v>2033</v>
      </c>
      <c r="BO19" s="3">
        <f>(B22-$B$10)*$B$2*Output!$U$6*$T$4/Output!$U$3</f>
        <v>0</v>
      </c>
      <c r="BP19" s="3">
        <f>(C22-$B$10)*$B$2*Output!$U$6*$T$4/Output!$U$3</f>
        <v>0</v>
      </c>
      <c r="BQ19" s="3">
        <f>(D22-$B$10)*$B$2*Output!$U$6*$T$4/Output!$U$3</f>
        <v>0</v>
      </c>
      <c r="BS19" s="3">
        <v>2033</v>
      </c>
      <c r="BT19" s="3">
        <f>(B22-$B$10)*$B$2*Output!$U$6*$U$4/Output!$U$3</f>
        <v>0</v>
      </c>
      <c r="BU19" s="3">
        <f>(C22-$B$10)*$B$2*Output!$U$6*$U$4/Output!$U$3</f>
        <v>0</v>
      </c>
      <c r="BV19" s="3">
        <f>(D22-$B$10)*$B$2*Output!$U$6*$U$4/Output!$U$3</f>
        <v>0</v>
      </c>
      <c r="BX19" s="3">
        <v>2033</v>
      </c>
      <c r="BY19" s="3">
        <f>(B22-$B$10)*$B$2*Output!$U$6*$V$4/Output!$U$3</f>
        <v>0</v>
      </c>
      <c r="BZ19" s="3">
        <f>(C22-$B$10)*$B$2*Output!$U$6*$V$4/Output!$U$3</f>
        <v>0</v>
      </c>
      <c r="CA19" s="3">
        <f>(D22-$B$10)*$B$2*Output!$U$6*$V$4/Output!$U$3</f>
        <v>0</v>
      </c>
      <c r="CC19" s="3">
        <v>2033</v>
      </c>
      <c r="CD19" s="3">
        <f>(B22-$B$10)*$B$2*Output!$U$6*$W$4/Output!$U$3</f>
        <v>69420.571794506512</v>
      </c>
      <c r="CE19" s="3">
        <f>(C22-$B$10)*$B$2*Output!$U$6*$W$4/Output!$U$3</f>
        <v>157408.54353058571</v>
      </c>
      <c r="CF19" s="3">
        <f>(D22-$B$10)*$B$2*Output!$U$6*$W$4/Output!$U$3</f>
        <v>245396.51526666488</v>
      </c>
    </row>
    <row r="20" spans="1:84" x14ac:dyDescent="0.25">
      <c r="A20" s="3">
        <v>2031</v>
      </c>
      <c r="B20" s="3">
        <v>1.3904179819930724</v>
      </c>
      <c r="C20" s="3">
        <v>1.9238446551794604</v>
      </c>
      <c r="D20" s="3">
        <v>2.4572713283658487</v>
      </c>
      <c r="F20" s="3">
        <v>2034</v>
      </c>
      <c r="G20" s="3">
        <f>(B23-$B$10)*$B$2*Output!$U$6*$G$4/Output!$U$3</f>
        <v>27729.095742415884</v>
      </c>
      <c r="H20" s="3">
        <f>(C23-$B$10)*$B$2*Output!$U$6*$G$4/Output!$U$3</f>
        <v>60662.144641421248</v>
      </c>
      <c r="I20" s="3">
        <f>(D23-$B$10)*$B$2*Output!$U$6*$G$4/Output!$U$3</f>
        <v>93595.193540426626</v>
      </c>
      <c r="K20" s="3">
        <v>2034</v>
      </c>
      <c r="L20" s="3">
        <f>(B23-$B$10)*$B$2*Output!$U$6*$I$4/Output!$U$3</f>
        <v>983977.34668154432</v>
      </c>
      <c r="M20" s="3">
        <f>(C23-$B$10)*$B$2*Output!$U$6*$I$4/Output!$U$3</f>
        <v>2152618.9199517425</v>
      </c>
      <c r="N20" s="3">
        <f>(D23-$B$10)*$B$2*Output!$U$6*$I$4/Output!$U$3</f>
        <v>3321260.4932219409</v>
      </c>
      <c r="P20" s="3">
        <v>2034</v>
      </c>
      <c r="Q20" s="3">
        <f>(B23-$B$10)*$B$2*Output!$U$6*$J$4/Output!$U$3</f>
        <v>722495.03744666139</v>
      </c>
      <c r="R20" s="3">
        <f>(C23-$B$10)*$B$2*Output!$U$6*$J$4/Output!$U$3</f>
        <v>1580581.5981679012</v>
      </c>
      <c r="S20" s="3">
        <f>(D23-$B$10)*$B$2*Output!$U$6*$J$4/Output!$U$3</f>
        <v>2438668.1588891409</v>
      </c>
      <c r="U20" s="3">
        <v>2034</v>
      </c>
      <c r="V20" s="3">
        <f>(B23-$B$10)*$B$2*Output!$U$6*$K$4/Output!$U$3</f>
        <v>581643.82654816215</v>
      </c>
      <c r="W20" s="3">
        <f>(C23-$B$10)*$B$2*Output!$U$6*$K$4/Output!$U$3</f>
        <v>1272445.4581431751</v>
      </c>
      <c r="X20" s="3">
        <f>(D23-$B$10)*$B$2*Output!$U$6*$K$4/Output!$U$3</f>
        <v>1963247.0897381881</v>
      </c>
      <c r="Z20" s="3">
        <v>2034</v>
      </c>
      <c r="AA20" s="3">
        <f>(B23-$B$10)*$B$2*Output!$U$6*$L$4/Output!$U$3</f>
        <v>162375.56824469526</v>
      </c>
      <c r="AB20" s="3">
        <f>(C23-$B$10)*$B$2*Output!$U$6*$L$4/Output!$U$3</f>
        <v>355224.35706496966</v>
      </c>
      <c r="AC20" s="3">
        <f>(D23-$B$10)*$B$2*Output!$U$6*$L$4/Output!$U$3</f>
        <v>548073.14588524413</v>
      </c>
      <c r="AE20" s="3">
        <v>2034</v>
      </c>
      <c r="AF20" s="3">
        <f>(B23-$B$10)*$B$2*Output!$U$6*$M$4/Output!$U$3</f>
        <v>87246.573982224305</v>
      </c>
      <c r="AG20" s="3">
        <f>(C23-$B$10)*$B$2*Output!$U$6*$M$4/Output!$U$3</f>
        <v>190866.81872147624</v>
      </c>
      <c r="AH20" s="3">
        <f>(D23-$B$10)*$B$2*Output!$U$6*$M$4/Output!$U$3</f>
        <v>294487.06346072821</v>
      </c>
      <c r="AJ20" s="3">
        <v>2034</v>
      </c>
      <c r="AK20" s="3">
        <f>(B23-$B$10)*$B$2*Output!$U$6*$N$4/Output!$U$3</f>
        <v>116328.76530963241</v>
      </c>
      <c r="AL20" s="3">
        <f>(C23-$B$10)*$B$2*Output!$U$6*$N$4/Output!$U$3</f>
        <v>254489.09162863498</v>
      </c>
      <c r="AM20" s="3">
        <f>(D23-$B$10)*$B$2*Output!$U$6*$N$4/Output!$U$3</f>
        <v>392649.41794763756</v>
      </c>
      <c r="AO20" s="3">
        <v>2034</v>
      </c>
      <c r="AP20" s="3">
        <f>(B23-$B$10)*$B$2*Output!$U$6*$O$4/Output!$U$3</f>
        <v>330374.03396446881</v>
      </c>
      <c r="AQ20" s="3">
        <f>(C23-$B$10)*$B$2*Output!$U$6*$O$4/Output!$U$3</f>
        <v>722749.76509480446</v>
      </c>
      <c r="AR20" s="3">
        <f>(D23-$B$10)*$B$2*Output!$U$6*$O$4/Output!$U$3</f>
        <v>1115125.4962251403</v>
      </c>
      <c r="AT20" s="3">
        <v>2034</v>
      </c>
      <c r="AU20" s="3">
        <f>(B23-$B$10)*$B$2*Output!$U$6*$P$4/Output!$U$3</f>
        <v>416976.93607165961</v>
      </c>
      <c r="AV20" s="3">
        <f>(C23-$B$10)*$B$2*Output!$U$6*$P$4/Output!$U$3</f>
        <v>912208.44138179207</v>
      </c>
      <c r="AW20" s="3">
        <f>(D23-$B$10)*$B$2*Output!$U$6*$P$4/Output!$U$3</f>
        <v>1407439.9466919245</v>
      </c>
      <c r="AY20" s="3">
        <v>2034</v>
      </c>
      <c r="AZ20" s="3">
        <f>(B23-$B$10)*$B$2*Output!$U$6*$Q$4/Output!$U$3</f>
        <v>60942.782964319485</v>
      </c>
      <c r="BA20" s="3">
        <f>(C23-$B$10)*$B$2*Output!$U$6*$Q$4/Output!$U$3</f>
        <v>133322.77220195421</v>
      </c>
      <c r="BB20" s="3">
        <f>(D23-$B$10)*$B$2*Output!$U$6*$Q$4/Output!$U$3</f>
        <v>205702.761439589</v>
      </c>
      <c r="BD20" s="3">
        <v>2034</v>
      </c>
      <c r="BE20" s="3">
        <f>(B23-$B$10)*$B$2*Output!$U$6*$R$4/Output!$U$3</f>
        <v>105847.99146434438</v>
      </c>
      <c r="BF20" s="3">
        <f>(C23-$B$10)*$B$2*Output!$U$6*$R$4/Output!$U$3</f>
        <v>231560.60435076259</v>
      </c>
      <c r="BG20" s="3">
        <f>(D23-$B$10)*$B$2*Output!$U$6*$R$4/Output!$U$3</f>
        <v>357273.21723718086</v>
      </c>
      <c r="BI20" s="3">
        <v>2034</v>
      </c>
      <c r="BJ20" s="3">
        <f>(B23-$B$10)*$B$2*Output!$U$6*$S$4/Output!$U$3</f>
        <v>64150.297857178412</v>
      </c>
      <c r="BK20" s="3">
        <f>(C23-$B$10)*$B$2*Output!$U$6*$S$4/Output!$U$3</f>
        <v>140339.76021258341</v>
      </c>
      <c r="BL20" s="3">
        <f>(D23-$B$10)*$B$2*Output!$U$6*$S$4/Output!$U$3</f>
        <v>216529.22256798841</v>
      </c>
      <c r="BN20" s="3">
        <v>2034</v>
      </c>
      <c r="BO20" s="3">
        <f>(B23-$B$10)*$B$2*Output!$U$6*$T$4/Output!$U$3</f>
        <v>0</v>
      </c>
      <c r="BP20" s="3">
        <f>(C23-$B$10)*$B$2*Output!$U$6*$T$4/Output!$U$3</f>
        <v>0</v>
      </c>
      <c r="BQ20" s="3">
        <f>(D23-$B$10)*$B$2*Output!$U$6*$T$4/Output!$U$3</f>
        <v>0</v>
      </c>
      <c r="BS20" s="3">
        <v>2034</v>
      </c>
      <c r="BT20" s="3">
        <f>(B23-$B$10)*$B$2*Output!$U$6*$U$4/Output!$U$3</f>
        <v>0</v>
      </c>
      <c r="BU20" s="3">
        <f>(C23-$B$10)*$B$2*Output!$U$6*$U$4/Output!$U$3</f>
        <v>0</v>
      </c>
      <c r="BV20" s="3">
        <f>(D23-$B$10)*$B$2*Output!$U$6*$U$4/Output!$U$3</f>
        <v>0</v>
      </c>
      <c r="BX20" s="3">
        <v>2034</v>
      </c>
      <c r="BY20" s="3">
        <f>(B23-$B$10)*$B$2*Output!$U$6*$V$4/Output!$U$3</f>
        <v>0</v>
      </c>
      <c r="BZ20" s="3">
        <f>(C23-$B$10)*$B$2*Output!$U$6*$V$4/Output!$U$3</f>
        <v>0</v>
      </c>
      <c r="CA20" s="3">
        <f>(D23-$B$10)*$B$2*Output!$U$6*$V$4/Output!$U$3</f>
        <v>0</v>
      </c>
      <c r="CC20" s="3">
        <v>2034</v>
      </c>
      <c r="CD20" s="3">
        <f>(B23-$B$10)*$B$2*Output!$U$6*$W$4/Output!$U$3</f>
        <v>76362.628973957166</v>
      </c>
      <c r="CE20" s="3">
        <f>(C23-$B$10)*$B$2*Output!$U$6*$W$4/Output!$U$3</f>
        <v>167056.32549465122</v>
      </c>
      <c r="CF20" s="3">
        <f>(D23-$B$10)*$B$2*Output!$U$6*$W$4/Output!$U$3</f>
        <v>257750.02201534525</v>
      </c>
    </row>
    <row r="21" spans="1:84" x14ac:dyDescent="0.25">
      <c r="A21" s="3">
        <v>2032</v>
      </c>
      <c r="B21" s="3">
        <v>1.4349702297422064</v>
      </c>
      <c r="C21" s="3">
        <v>1.983457767181003</v>
      </c>
      <c r="D21" s="3">
        <v>2.5319453046197995</v>
      </c>
      <c r="F21" s="3">
        <v>2035</v>
      </c>
      <c r="G21" s="3">
        <f>(B24-$B$10)*$B$2*Output!$U$6*$G$4/Output!$U$3</f>
        <v>30249.922628090051</v>
      </c>
      <c r="H21" s="3">
        <f>(C24-$B$10)*$B$2*Output!$U$6*$G$4/Output!$U$3</f>
        <v>64233.645130102901</v>
      </c>
      <c r="I21" s="3">
        <f>(D24-$B$10)*$B$2*Output!$U$6*$G$4/Output!$U$3</f>
        <v>98217.367632115784</v>
      </c>
      <c r="K21" s="3">
        <v>2035</v>
      </c>
      <c r="L21" s="3">
        <f>(B24-$B$10)*$B$2*Output!$U$6*$I$4/Output!$U$3</f>
        <v>1073429.8327435027</v>
      </c>
      <c r="M21" s="3">
        <f>(C24-$B$10)*$B$2*Output!$U$6*$I$4/Output!$U$3</f>
        <v>2279354.9522829084</v>
      </c>
      <c r="N21" s="3">
        <f>(D24-$B$10)*$B$2*Output!$U$6*$I$4/Output!$U$3</f>
        <v>3485280.071822315</v>
      </c>
      <c r="P21" s="3">
        <v>2035</v>
      </c>
      <c r="Q21" s="3">
        <f>(B24-$B$10)*$B$2*Output!$U$6*$J$4/Output!$U$3</f>
        <v>788176.4044872669</v>
      </c>
      <c r="R21" s="3">
        <f>(C24-$B$10)*$B$2*Output!$U$6*$J$4/Output!$U$3</f>
        <v>1673638.7754837743</v>
      </c>
      <c r="S21" s="3">
        <f>(D24-$B$10)*$B$2*Output!$U$6*$J$4/Output!$U$3</f>
        <v>2559101.1464802818</v>
      </c>
      <c r="U21" s="3">
        <v>2035</v>
      </c>
      <c r="V21" s="3">
        <f>(B24-$B$10)*$B$2*Output!$U$6*$K$4/Output!$U$3</f>
        <v>634520.53805254039</v>
      </c>
      <c r="W21" s="3">
        <f>(C24-$B$10)*$B$2*Output!$U$6*$K$4/Output!$U$3</f>
        <v>1347361.0352702653</v>
      </c>
      <c r="X21" s="3">
        <f>(D24-$B$10)*$B$2*Output!$U$6*$K$4/Output!$U$3</f>
        <v>2060201.5324879906</v>
      </c>
      <c r="Z21" s="3">
        <v>2035</v>
      </c>
      <c r="AA21" s="3">
        <f>(B24-$B$10)*$B$2*Output!$U$6*$L$4/Output!$U$3</f>
        <v>177136.98353966753</v>
      </c>
      <c r="AB21" s="3">
        <f>(C24-$B$10)*$B$2*Output!$U$6*$L$4/Output!$U$3</f>
        <v>376138.28901294904</v>
      </c>
      <c r="AC21" s="3">
        <f>(D24-$B$10)*$B$2*Output!$U$6*$L$4/Output!$U$3</f>
        <v>575139.59448623064</v>
      </c>
      <c r="AE21" s="3">
        <v>2035</v>
      </c>
      <c r="AF21" s="3">
        <f>(B24-$B$10)*$B$2*Output!$U$6*$M$4/Output!$U$3</f>
        <v>95178.080707881061</v>
      </c>
      <c r="AG21" s="3">
        <f>(C24-$B$10)*$B$2*Output!$U$6*$M$4/Output!$U$3</f>
        <v>202104.15529053978</v>
      </c>
      <c r="AH21" s="3">
        <f>(D24-$B$10)*$B$2*Output!$U$6*$M$4/Output!$U$3</f>
        <v>309030.22987319855</v>
      </c>
      <c r="AJ21" s="3">
        <v>2035</v>
      </c>
      <c r="AK21" s="3">
        <f>(B24-$B$10)*$B$2*Output!$U$6*$N$4/Output!$U$3</f>
        <v>126904.10761050807</v>
      </c>
      <c r="AL21" s="3">
        <f>(C24-$B$10)*$B$2*Output!$U$6*$N$4/Output!$U$3</f>
        <v>269472.20705405303</v>
      </c>
      <c r="AM21" s="3">
        <f>(D24-$B$10)*$B$2*Output!$U$6*$N$4/Output!$U$3</f>
        <v>412040.30649759807</v>
      </c>
      <c r="AO21" s="3">
        <v>2035</v>
      </c>
      <c r="AP21" s="3">
        <f>(B24-$B$10)*$B$2*Output!$U$6*$O$4/Output!$U$3</f>
        <v>360408.03705214773</v>
      </c>
      <c r="AQ21" s="3">
        <f>(C24-$B$10)*$B$2*Output!$U$6*$O$4/Output!$U$3</f>
        <v>765301.85675738787</v>
      </c>
      <c r="AR21" s="3">
        <f>(D24-$B$10)*$B$2*Output!$U$6*$O$4/Output!$U$3</f>
        <v>1170195.6764626282</v>
      </c>
      <c r="AT21" s="3">
        <v>2035</v>
      </c>
      <c r="AU21" s="3">
        <f>(B24-$B$10)*$B$2*Output!$U$6*$P$4/Output!$U$3</f>
        <v>454883.93025999225</v>
      </c>
      <c r="AV21" s="3">
        <f>(C24-$B$10)*$B$2*Output!$U$6*$P$4/Output!$U$3</f>
        <v>965914.96483942145</v>
      </c>
      <c r="AW21" s="3">
        <f>(D24-$B$10)*$B$2*Output!$U$6*$P$4/Output!$U$3</f>
        <v>1476945.999418851</v>
      </c>
      <c r="AY21" s="3">
        <v>2035</v>
      </c>
      <c r="AZ21" s="3">
        <f>(B24-$B$10)*$B$2*Output!$U$6*$Q$4/Output!$U$3</f>
        <v>66483.035961075802</v>
      </c>
      <c r="BA21" s="3">
        <f>(C24-$B$10)*$B$2*Output!$U$6*$Q$4/Output!$U$3</f>
        <v>141172.18716883854</v>
      </c>
      <c r="BB21" s="3">
        <f>(D24-$B$10)*$B$2*Output!$U$6*$Q$4/Output!$U$3</f>
        <v>215861.33837660128</v>
      </c>
      <c r="BD21" s="3">
        <v>2035</v>
      </c>
      <c r="BE21" s="3">
        <f>(B24-$B$10)*$B$2*Output!$U$6*$R$4/Output!$U$3</f>
        <v>115470.53614292112</v>
      </c>
      <c r="BF21" s="3">
        <f>(C24-$B$10)*$B$2*Output!$U$6*$R$4/Output!$U$3</f>
        <v>245193.79876693009</v>
      </c>
      <c r="BG21" s="3">
        <f>(D24-$B$10)*$B$2*Output!$U$6*$R$4/Output!$U$3</f>
        <v>374917.06139093905</v>
      </c>
      <c r="BI21" s="3">
        <v>2035</v>
      </c>
      <c r="BJ21" s="3">
        <f>(B24-$B$10)*$B$2*Output!$U$6*$S$4/Output!$U$3</f>
        <v>69982.143116921899</v>
      </c>
      <c r="BK21" s="3">
        <f>(C24-$B$10)*$B$2*Output!$U$6*$S$4/Output!$U$3</f>
        <v>148602.30228298795</v>
      </c>
      <c r="BL21" s="3">
        <f>(D24-$B$10)*$B$2*Output!$U$6*$S$4/Output!$U$3</f>
        <v>227222.46144905401</v>
      </c>
      <c r="BN21" s="3">
        <v>2035</v>
      </c>
      <c r="BO21" s="3">
        <f>(B24-$B$10)*$B$2*Output!$U$6*$T$4/Output!$U$3</f>
        <v>0</v>
      </c>
      <c r="BP21" s="3">
        <f>(C24-$B$10)*$B$2*Output!$U$6*$T$4/Output!$U$3</f>
        <v>0</v>
      </c>
      <c r="BQ21" s="3">
        <f>(D24-$B$10)*$B$2*Output!$U$6*$T$4/Output!$U$3</f>
        <v>0</v>
      </c>
      <c r="BS21" s="3">
        <v>2035</v>
      </c>
      <c r="BT21" s="3">
        <f>(B24-$B$10)*$B$2*Output!$U$6*$U$4/Output!$U$3</f>
        <v>0</v>
      </c>
      <c r="BU21" s="3">
        <f>(C24-$B$10)*$B$2*Output!$U$6*$U$4/Output!$U$3</f>
        <v>0</v>
      </c>
      <c r="BV21" s="3">
        <f>(D24-$B$10)*$B$2*Output!$U$6*$U$4/Output!$U$3</f>
        <v>0</v>
      </c>
      <c r="BX21" s="3">
        <v>2035</v>
      </c>
      <c r="BY21" s="3">
        <f>(B24-$B$10)*$B$2*Output!$U$6*$V$4/Output!$U$3</f>
        <v>0</v>
      </c>
      <c r="BZ21" s="3">
        <f>(C24-$B$10)*$B$2*Output!$U$6*$V$4/Output!$U$3</f>
        <v>0</v>
      </c>
      <c r="CA21" s="3">
        <f>(D24-$B$10)*$B$2*Output!$U$6*$V$4/Output!$U$3</f>
        <v>0</v>
      </c>
      <c r="CC21" s="3">
        <v>2035</v>
      </c>
      <c r="CD21" s="3">
        <f>(B24-$B$10)*$B$2*Output!$U$6*$W$4/Output!$U$3</f>
        <v>83304.68615340782</v>
      </c>
      <c r="CE21" s="3">
        <f>(C24-$B$10)*$B$2*Output!$U$6*$W$4/Output!$U$3</f>
        <v>176891.81271107431</v>
      </c>
      <c r="CF21" s="3">
        <f>(D24-$B$10)*$B$2*Output!$U$6*$W$4/Output!$U$3</f>
        <v>270478.93926874088</v>
      </c>
    </row>
    <row r="22" spans="1:84" x14ac:dyDescent="0.25">
      <c r="A22" s="3">
        <v>2033</v>
      </c>
      <c r="B22" s="3">
        <v>1.4795224774913405</v>
      </c>
      <c r="C22" s="3">
        <v>2.0442055122743832</v>
      </c>
      <c r="D22" s="3">
        <v>2.6088885470574259</v>
      </c>
      <c r="F22" s="3">
        <v>2036</v>
      </c>
      <c r="G22" s="3">
        <f>(B25-$B$10)*$B$2*Output!$U$6*$G$4/Output!$U$3</f>
        <v>32770.749513764225</v>
      </c>
      <c r="H22" s="3">
        <f>(C25-$B$10)*$B$2*Output!$U$6*$G$4/Output!$U$3</f>
        <v>67875.377203384109</v>
      </c>
      <c r="I22" s="3">
        <f>(D25-$B$10)*$B$2*Output!$U$6*$G$4/Output!$U$3</f>
        <v>102980.00489300409</v>
      </c>
      <c r="K22" s="3">
        <v>2036</v>
      </c>
      <c r="L22" s="3">
        <f>(B25-$B$10)*$B$2*Output!$U$6*$I$4/Output!$U$3</f>
        <v>1162882.3188054615</v>
      </c>
      <c r="M22" s="3">
        <f>(C25-$B$10)*$B$2*Output!$U$6*$I$4/Output!$U$3</f>
        <v>2408583.1786945974</v>
      </c>
      <c r="N22" s="3">
        <f>(D25-$B$10)*$B$2*Output!$U$6*$I$4/Output!$U$3</f>
        <v>3654284.0385837364</v>
      </c>
      <c r="P22" s="3">
        <v>2036</v>
      </c>
      <c r="Q22" s="3">
        <f>(B25-$B$10)*$B$2*Output!$U$6*$J$4/Output!$U$3</f>
        <v>853857.77152787265</v>
      </c>
      <c r="R22" s="3">
        <f>(C25-$B$10)*$B$2*Output!$U$6*$J$4/Output!$U$3</f>
        <v>1768525.87079685</v>
      </c>
      <c r="S22" s="3">
        <f>(D25-$B$10)*$B$2*Output!$U$6*$J$4/Output!$U$3</f>
        <v>2683193.9700658298</v>
      </c>
      <c r="U22" s="3">
        <v>2036</v>
      </c>
      <c r="V22" s="3">
        <f>(B25-$B$10)*$B$2*Output!$U$6*$K$4/Output!$U$3</f>
        <v>687397.24955691886</v>
      </c>
      <c r="W22" s="3">
        <f>(C25-$B$10)*$B$2*Output!$U$6*$K$4/Output!$U$3</f>
        <v>1423749.7858463023</v>
      </c>
      <c r="X22" s="3">
        <f>(D25-$B$10)*$B$2*Output!$U$6*$K$4/Output!$U$3</f>
        <v>2160102.3221356873</v>
      </c>
      <c r="Z22" s="3">
        <v>2036</v>
      </c>
      <c r="AA22" s="3">
        <f>(B25-$B$10)*$B$2*Output!$U$6*$L$4/Output!$U$3</f>
        <v>191898.39883463984</v>
      </c>
      <c r="AB22" s="3">
        <f>(C25-$B$10)*$B$2*Output!$U$6*$L$4/Output!$U$3</f>
        <v>397463.48188209272</v>
      </c>
      <c r="AC22" s="3">
        <f>(D25-$B$10)*$B$2*Output!$U$6*$L$4/Output!$U$3</f>
        <v>603028.56492954609</v>
      </c>
      <c r="AE22" s="3">
        <v>2036</v>
      </c>
      <c r="AF22" s="3">
        <f>(B25-$B$10)*$B$2*Output!$U$6*$M$4/Output!$U$3</f>
        <v>103109.58743353782</v>
      </c>
      <c r="AG22" s="3">
        <f>(C25-$B$10)*$B$2*Output!$U$6*$M$4/Output!$U$3</f>
        <v>213562.46787694533</v>
      </c>
      <c r="AH22" s="3">
        <f>(D25-$B$10)*$B$2*Output!$U$6*$M$4/Output!$U$3</f>
        <v>324015.34832035308</v>
      </c>
      <c r="AJ22" s="3">
        <v>2036</v>
      </c>
      <c r="AK22" s="3">
        <f>(B25-$B$10)*$B$2*Output!$U$6*$N$4/Output!$U$3</f>
        <v>137479.44991138374</v>
      </c>
      <c r="AL22" s="3">
        <f>(C25-$B$10)*$B$2*Output!$U$6*$N$4/Output!$U$3</f>
        <v>284749.95716926042</v>
      </c>
      <c r="AM22" s="3">
        <f>(D25-$B$10)*$B$2*Output!$U$6*$N$4/Output!$U$3</f>
        <v>432020.46442713746</v>
      </c>
      <c r="AO22" s="3">
        <v>2036</v>
      </c>
      <c r="AP22" s="3">
        <f>(B25-$B$10)*$B$2*Output!$U$6*$O$4/Output!$U$3</f>
        <v>390442.04013982683</v>
      </c>
      <c r="AQ22" s="3">
        <f>(C25-$B$10)*$B$2*Output!$U$6*$O$4/Output!$U$3</f>
        <v>808690.71180134534</v>
      </c>
      <c r="AR22" s="3">
        <f>(D25-$B$10)*$B$2*Output!$U$6*$O$4/Output!$U$3</f>
        <v>1226939.3834628649</v>
      </c>
      <c r="AT22" s="3">
        <v>2036</v>
      </c>
      <c r="AU22" s="3">
        <f>(B25-$B$10)*$B$2*Output!$U$6*$P$4/Output!$U$3</f>
        <v>492790.92444832501</v>
      </c>
      <c r="AV22" s="3">
        <f>(C25-$B$10)*$B$2*Output!$U$6*$P$4/Output!$U$3</f>
        <v>1020677.5974191737</v>
      </c>
      <c r="AW22" s="3">
        <f>(D25-$B$10)*$B$2*Output!$U$6*$P$4/Output!$U$3</f>
        <v>1548564.2703900235</v>
      </c>
      <c r="AY22" s="3">
        <v>2036</v>
      </c>
      <c r="AZ22" s="3">
        <f>(B25-$B$10)*$B$2*Output!$U$6*$Q$4/Output!$U$3</f>
        <v>72023.288957832119</v>
      </c>
      <c r="BA22" s="3">
        <f>(C25-$B$10)*$B$2*Output!$U$6*$Q$4/Output!$U$3</f>
        <v>149175.95654587925</v>
      </c>
      <c r="BB22" s="3">
        <f>(D25-$B$10)*$B$2*Output!$U$6*$Q$4/Output!$U$3</f>
        <v>226328.62413392655</v>
      </c>
      <c r="BD22" s="3">
        <v>2036</v>
      </c>
      <c r="BE22" s="3">
        <f>(B25-$B$10)*$B$2*Output!$U$6*$R$4/Output!$U$3</f>
        <v>125093.08082149789</v>
      </c>
      <c r="BF22" s="3">
        <f>(C25-$B$10)*$B$2*Output!$U$6*$R$4/Output!$U$3</f>
        <v>259095.08242179023</v>
      </c>
      <c r="BG22" s="3">
        <f>(D25-$B$10)*$B$2*Output!$U$6*$R$4/Output!$U$3</f>
        <v>393097.08402208297</v>
      </c>
      <c r="BI22" s="3">
        <v>2036</v>
      </c>
      <c r="BJ22" s="3">
        <f>(B25-$B$10)*$B$2*Output!$U$6*$S$4/Output!$U$3</f>
        <v>75813.988376665395</v>
      </c>
      <c r="BK22" s="3">
        <f>(C25-$B$10)*$B$2*Output!$U$6*$S$4/Output!$U$3</f>
        <v>157027.32267987292</v>
      </c>
      <c r="BL22" s="3">
        <f>(D25-$B$10)*$B$2*Output!$U$6*$S$4/Output!$U$3</f>
        <v>238240.65698308058</v>
      </c>
      <c r="BN22" s="3">
        <v>2036</v>
      </c>
      <c r="BO22" s="3">
        <f>(B25-$B$10)*$B$2*Output!$U$6*$T$4/Output!$U$3</f>
        <v>0</v>
      </c>
      <c r="BP22" s="3">
        <f>(C25-$B$10)*$B$2*Output!$U$6*$T$4/Output!$U$3</f>
        <v>0</v>
      </c>
      <c r="BQ22" s="3">
        <f>(D25-$B$10)*$B$2*Output!$U$6*$T$4/Output!$U$3</f>
        <v>0</v>
      </c>
      <c r="BS22" s="3">
        <v>2036</v>
      </c>
      <c r="BT22" s="3">
        <f>(B25-$B$10)*$B$2*Output!$U$6*$U$4/Output!$U$3</f>
        <v>0</v>
      </c>
      <c r="BU22" s="3">
        <f>(C25-$B$10)*$B$2*Output!$U$6*$U$4/Output!$U$3</f>
        <v>0</v>
      </c>
      <c r="BV22" s="3">
        <f>(D25-$B$10)*$B$2*Output!$U$6*$U$4/Output!$U$3</f>
        <v>0</v>
      </c>
      <c r="BX22" s="3">
        <v>2036</v>
      </c>
      <c r="BY22" s="3">
        <f>(B25-$B$10)*$B$2*Output!$U$6*$V$4/Output!$U$3</f>
        <v>0</v>
      </c>
      <c r="BZ22" s="3">
        <f>(C25-$B$10)*$B$2*Output!$U$6*$V$4/Output!$U$3</f>
        <v>0</v>
      </c>
      <c r="CA22" s="3">
        <f>(D25-$B$10)*$B$2*Output!$U$6*$V$4/Output!$U$3</f>
        <v>0</v>
      </c>
      <c r="CC22" s="3">
        <v>2036</v>
      </c>
      <c r="CD22" s="3">
        <f>(B25-$B$10)*$B$2*Output!$U$6*$W$4/Output!$U$3</f>
        <v>90246.743332858459</v>
      </c>
      <c r="CE22" s="3">
        <f>(C25-$B$10)*$B$2*Output!$U$6*$W$4/Output!$U$3</f>
        <v>186920.70935154962</v>
      </c>
      <c r="CF22" s="3">
        <f>(D25-$B$10)*$B$2*Output!$U$6*$W$4/Output!$U$3</f>
        <v>283594.67537024105</v>
      </c>
    </row>
    <row r="23" spans="1:84" x14ac:dyDescent="0.25">
      <c r="A23" s="3">
        <v>2034</v>
      </c>
      <c r="B23" s="3">
        <v>1.5240747252404745</v>
      </c>
      <c r="C23" s="3">
        <v>2.1061223708051693</v>
      </c>
      <c r="D23" s="3">
        <v>2.6881700163698641</v>
      </c>
      <c r="F23" s="3">
        <v>2037</v>
      </c>
      <c r="G23" s="3">
        <f>(B26-$B$10)*$B$2*Output!$U$6*$G$4/Output!$U$3</f>
        <v>35291.576399438396</v>
      </c>
      <c r="H23" s="3">
        <f>(C26-$B$10)*$B$2*Output!$U$6*$G$4/Output!$U$3</f>
        <v>71589.475127684796</v>
      </c>
      <c r="I23" s="3">
        <f>(D26-$B$10)*$B$2*Output!$U$6*$G$4/Output!$U$3</f>
        <v>107887.37385593126</v>
      </c>
      <c r="K23" s="3">
        <v>2037</v>
      </c>
      <c r="L23" s="3">
        <f>(B26-$B$10)*$B$2*Output!$U$6*$I$4/Output!$U$3</f>
        <v>1252334.8048674199</v>
      </c>
      <c r="M23" s="3">
        <f>(C26-$B$10)*$B$2*Output!$U$6*$I$4/Output!$U$3</f>
        <v>2540379.3344299812</v>
      </c>
      <c r="N23" s="3">
        <f>(D26-$B$10)*$B$2*Output!$U$6*$I$4/Output!$U$3</f>
        <v>3828423.8639925448</v>
      </c>
      <c r="P23" s="3">
        <v>2037</v>
      </c>
      <c r="Q23" s="3">
        <f>(B26-$B$10)*$B$2*Output!$U$6*$J$4/Output!$U$3</f>
        <v>919539.13856847794</v>
      </c>
      <c r="R23" s="3">
        <f>(C26-$B$10)*$B$2*Output!$U$6*$J$4/Output!$U$3</f>
        <v>1865298.4934537616</v>
      </c>
      <c r="S23" s="3">
        <f>(D26-$B$10)*$B$2*Output!$U$6*$J$4/Output!$U$3</f>
        <v>2811057.8483390468</v>
      </c>
      <c r="U23" s="3">
        <v>2037</v>
      </c>
      <c r="V23" s="3">
        <f>(B26-$B$10)*$B$2*Output!$U$6*$K$4/Output!$U$3</f>
        <v>740273.9610612971</v>
      </c>
      <c r="W23" s="3">
        <f>(C26-$B$10)*$B$2*Output!$U$6*$K$4/Output!$U$3</f>
        <v>1501656.4781139605</v>
      </c>
      <c r="X23" s="3">
        <f>(D26-$B$10)*$B$2*Output!$U$6*$K$4/Output!$U$3</f>
        <v>2263038.9951666258</v>
      </c>
      <c r="Z23" s="3">
        <v>2037</v>
      </c>
      <c r="AA23" s="3">
        <f>(B26-$B$10)*$B$2*Output!$U$6*$L$4/Output!$U$3</f>
        <v>206659.81412961212</v>
      </c>
      <c r="AB23" s="3">
        <f>(C26-$B$10)*$B$2*Output!$U$6*$L$4/Output!$U$3</f>
        <v>419212.43347348069</v>
      </c>
      <c r="AC23" s="3">
        <f>(D26-$B$10)*$B$2*Output!$U$6*$L$4/Output!$U$3</f>
        <v>631765.05281734967</v>
      </c>
      <c r="AE23" s="3">
        <v>2037</v>
      </c>
      <c r="AF23" s="3">
        <f>(B26-$B$10)*$B$2*Output!$U$6*$M$4/Output!$U$3</f>
        <v>111041.09415919456</v>
      </c>
      <c r="AG23" s="3">
        <f>(C26-$B$10)*$B$2*Output!$U$6*$M$4/Output!$U$3</f>
        <v>225248.4717170941</v>
      </c>
      <c r="AH23" s="3">
        <f>(D26-$B$10)*$B$2*Output!$U$6*$M$4/Output!$U$3</f>
        <v>339455.84927499382</v>
      </c>
      <c r="AJ23" s="3">
        <v>2037</v>
      </c>
      <c r="AK23" s="3">
        <f>(B26-$B$10)*$B$2*Output!$U$6*$N$4/Output!$U$3</f>
        <v>148054.7922122594</v>
      </c>
      <c r="AL23" s="3">
        <f>(C26-$B$10)*$B$2*Output!$U$6*$N$4/Output!$U$3</f>
        <v>300331.29562279209</v>
      </c>
      <c r="AM23" s="3">
        <f>(D26-$B$10)*$B$2*Output!$U$6*$N$4/Output!$U$3</f>
        <v>452607.79903332511</v>
      </c>
      <c r="AO23" s="3">
        <v>2037</v>
      </c>
      <c r="AP23" s="3">
        <f>(B26-$B$10)*$B$2*Output!$U$6*$O$4/Output!$U$3</f>
        <v>420476.04322750575</v>
      </c>
      <c r="AQ23" s="3">
        <f>(C26-$B$10)*$B$2*Output!$U$6*$O$4/Output!$U$3</f>
        <v>852941.75861472287</v>
      </c>
      <c r="AR23" s="3">
        <f>(D26-$B$10)*$B$2*Output!$U$6*$O$4/Output!$U$3</f>
        <v>1285407.474001941</v>
      </c>
      <c r="AT23" s="3">
        <v>2037</v>
      </c>
      <c r="AU23" s="3">
        <f>(B26-$B$10)*$B$2*Output!$U$6*$P$4/Output!$U$3</f>
        <v>530697.91863665765</v>
      </c>
      <c r="AV23" s="3">
        <f>(C26-$B$10)*$B$2*Output!$U$6*$P$4/Output!$U$3</f>
        <v>1076528.4332030483</v>
      </c>
      <c r="AW23" s="3">
        <f>(D26-$B$10)*$B$2*Output!$U$6*$P$4/Output!$U$3</f>
        <v>1622358.9477694398</v>
      </c>
      <c r="AY23" s="3">
        <v>2037</v>
      </c>
      <c r="AZ23" s="3">
        <f>(B26-$B$10)*$B$2*Output!$U$6*$Q$4/Output!$U$3</f>
        <v>77563.541954588436</v>
      </c>
      <c r="BA23" s="3">
        <f>(C26-$B$10)*$B$2*Output!$U$6*$Q$4/Output!$U$3</f>
        <v>157338.77100659939</v>
      </c>
      <c r="BB23" s="3">
        <f>(D26-$B$10)*$B$2*Output!$U$6*$Q$4/Output!$U$3</f>
        <v>237114.00005861049</v>
      </c>
      <c r="BD23" s="3">
        <v>2037</v>
      </c>
      <c r="BE23" s="3">
        <f>(B26-$B$10)*$B$2*Output!$U$6*$R$4/Output!$U$3</f>
        <v>134715.62550007465</v>
      </c>
      <c r="BF23" s="3">
        <f>(C26-$B$10)*$B$2*Output!$U$6*$R$4/Output!$U$3</f>
        <v>273272.60227461997</v>
      </c>
      <c r="BG23" s="3">
        <f>(D26-$B$10)*$B$2*Output!$U$6*$R$4/Output!$U$3</f>
        <v>411829.57904916559</v>
      </c>
      <c r="BI23" s="3">
        <v>2037</v>
      </c>
      <c r="BJ23" s="3">
        <f>(B26-$B$10)*$B$2*Output!$U$6*$S$4/Output!$U$3</f>
        <v>81645.83363640889</v>
      </c>
      <c r="BK23" s="3">
        <f>(C26-$B$10)*$B$2*Output!$U$6*$S$4/Output!$U$3</f>
        <v>165619.75895431516</v>
      </c>
      <c r="BL23" s="3">
        <f>(D26-$B$10)*$B$2*Output!$U$6*$S$4/Output!$U$3</f>
        <v>249593.68427222161</v>
      </c>
      <c r="BN23" s="3">
        <v>2037</v>
      </c>
      <c r="BO23" s="3">
        <f>(B26-$B$10)*$B$2*Output!$U$6*$T$4/Output!$U$3</f>
        <v>0</v>
      </c>
      <c r="BP23" s="3">
        <f>(C26-$B$10)*$B$2*Output!$U$6*$T$4/Output!$U$3</f>
        <v>0</v>
      </c>
      <c r="BQ23" s="3">
        <f>(D26-$B$10)*$B$2*Output!$U$6*$T$4/Output!$U$3</f>
        <v>0</v>
      </c>
      <c r="BS23" s="3">
        <v>2037</v>
      </c>
      <c r="BT23" s="3">
        <f>(B26-$B$10)*$B$2*Output!$U$6*$U$4/Output!$U$3</f>
        <v>0</v>
      </c>
      <c r="BU23" s="3">
        <f>(C26-$B$10)*$B$2*Output!$U$6*$U$4/Output!$U$3</f>
        <v>0</v>
      </c>
      <c r="BV23" s="3">
        <f>(D26-$B$10)*$B$2*Output!$U$6*$U$4/Output!$U$3</f>
        <v>0</v>
      </c>
      <c r="BX23" s="3">
        <v>2037</v>
      </c>
      <c r="BY23" s="3">
        <f>(B26-$B$10)*$B$2*Output!$U$6*$V$4/Output!$U$3</f>
        <v>0</v>
      </c>
      <c r="BZ23" s="3">
        <f>(C26-$B$10)*$B$2*Output!$U$6*$V$4/Output!$U$3</f>
        <v>0</v>
      </c>
      <c r="CA23" s="3">
        <f>(D26-$B$10)*$B$2*Output!$U$6*$V$4/Output!$U$3</f>
        <v>0</v>
      </c>
      <c r="CC23" s="3">
        <v>2037</v>
      </c>
      <c r="CD23" s="3">
        <f>(B26-$B$10)*$B$2*Output!$U$6*$W$4/Output!$U$3</f>
        <v>97188.800512309113</v>
      </c>
      <c r="CE23" s="3">
        <f>(C26-$B$10)*$B$2*Output!$U$6*$W$4/Output!$U$3</f>
        <v>197148.89293174766</v>
      </c>
      <c r="CF23" s="3">
        <f>(D26-$B$10)*$B$2*Output!$U$6*$W$4/Output!$U$3</f>
        <v>297108.98535118642</v>
      </c>
    </row>
    <row r="24" spans="1:84" x14ac:dyDescent="0.25">
      <c r="A24" s="3">
        <v>2035</v>
      </c>
      <c r="B24" s="3">
        <v>1.5686269729896085</v>
      </c>
      <c r="C24" s="3">
        <v>2.1692438709415596</v>
      </c>
      <c r="D24" s="3">
        <v>2.7698607688935106</v>
      </c>
      <c r="F24" s="3">
        <v>2038</v>
      </c>
      <c r="G24" s="3">
        <f>(B27-$B$10)*$B$2*Output!$U$6*$G$4/Output!$U$3</f>
        <v>37812.403285112567</v>
      </c>
      <c r="H24" s="3">
        <f>(C27-$B$10)*$B$2*Output!$U$6*$G$4/Output!$U$3</f>
        <v>75378.138027610446</v>
      </c>
      <c r="I24" s="3">
        <f>(D27-$B$10)*$B$2*Output!$U$6*$G$4/Output!$U$3</f>
        <v>112943.87277010837</v>
      </c>
      <c r="K24" s="3">
        <v>2038</v>
      </c>
      <c r="L24" s="3">
        <f>(B27-$B$10)*$B$2*Output!$U$6*$I$4/Output!$U$3</f>
        <v>1341787.2909293785</v>
      </c>
      <c r="M24" s="3">
        <f>(C27-$B$10)*$B$2*Output!$U$6*$I$4/Output!$U$3</f>
        <v>2674821.4562492361</v>
      </c>
      <c r="N24" s="3">
        <f>(D27-$B$10)*$B$2*Output!$U$6*$I$4/Output!$U$3</f>
        <v>4007855.6215690952</v>
      </c>
      <c r="P24" s="3">
        <v>2038</v>
      </c>
      <c r="Q24" s="3">
        <f>(B27-$B$10)*$B$2*Output!$U$6*$J$4/Output!$U$3</f>
        <v>985220.50560908357</v>
      </c>
      <c r="R24" s="3">
        <f>(C27-$B$10)*$B$2*Output!$U$6*$J$4/Output!$U$3</f>
        <v>1964013.9427126229</v>
      </c>
      <c r="S24" s="3">
        <f>(D27-$B$10)*$B$2*Output!$U$6*$J$4/Output!$U$3</f>
        <v>2942807.3798161633</v>
      </c>
      <c r="U24" s="3">
        <v>2038</v>
      </c>
      <c r="V24" s="3">
        <f>(B27-$B$10)*$B$2*Output!$U$6*$K$4/Output!$U$3</f>
        <v>793150.67256567546</v>
      </c>
      <c r="W24" s="3">
        <f>(C27-$B$10)*$B$2*Output!$U$6*$K$4/Output!$U$3</f>
        <v>1581127.2407772737</v>
      </c>
      <c r="X24" s="3">
        <f>(D27-$B$10)*$B$2*Output!$U$6*$K$4/Output!$U$3</f>
        <v>2369103.8089888729</v>
      </c>
      <c r="Z24" s="3">
        <v>2038</v>
      </c>
      <c r="AA24" s="3">
        <f>(B27-$B$10)*$B$2*Output!$U$6*$L$4/Output!$U$3</f>
        <v>221421.2294245844</v>
      </c>
      <c r="AB24" s="3">
        <f>(C27-$B$10)*$B$2*Output!$U$6*$L$4/Output!$U$3</f>
        <v>441398.02138365561</v>
      </c>
      <c r="AC24" s="3">
        <f>(D27-$B$10)*$B$2*Output!$U$6*$L$4/Output!$U$3</f>
        <v>661374.81334272691</v>
      </c>
      <c r="AE24" s="3">
        <v>2038</v>
      </c>
      <c r="AF24" s="3">
        <f>(B27-$B$10)*$B$2*Output!$U$6*$M$4/Output!$U$3</f>
        <v>118972.6008848513</v>
      </c>
      <c r="AG24" s="3">
        <f>(C27-$B$10)*$B$2*Output!$U$6*$M$4/Output!$U$3</f>
        <v>237169.08611659103</v>
      </c>
      <c r="AH24" s="3">
        <f>(D27-$B$10)*$B$2*Output!$U$6*$M$4/Output!$U$3</f>
        <v>355365.57134833088</v>
      </c>
      <c r="AJ24" s="3">
        <v>2038</v>
      </c>
      <c r="AK24" s="3">
        <f>(B27-$B$10)*$B$2*Output!$U$6*$N$4/Output!$U$3</f>
        <v>158630.13451313507</v>
      </c>
      <c r="AL24" s="3">
        <f>(C27-$B$10)*$B$2*Output!$U$6*$N$4/Output!$U$3</f>
        <v>316225.44815545471</v>
      </c>
      <c r="AM24" s="3">
        <f>(D27-$B$10)*$B$2*Output!$U$6*$N$4/Output!$U$3</f>
        <v>473820.76179777452</v>
      </c>
      <c r="AO24" s="3">
        <v>2038</v>
      </c>
      <c r="AP24" s="3">
        <f>(B27-$B$10)*$B$2*Output!$U$6*$O$4/Output!$U$3</f>
        <v>450510.04631518468</v>
      </c>
      <c r="AQ24" s="3">
        <f>(C27-$B$10)*$B$2*Output!$U$6*$O$4/Output!$U$3</f>
        <v>898081.19832841447</v>
      </c>
      <c r="AR24" s="3">
        <f>(D27-$B$10)*$B$2*Output!$U$6*$O$4/Output!$U$3</f>
        <v>1345652.3503416448</v>
      </c>
      <c r="AT24" s="3">
        <v>2038</v>
      </c>
      <c r="AU24" s="3">
        <f>(B27-$B$10)*$B$2*Output!$U$6*$P$4/Output!$U$3</f>
        <v>568604.91282499034</v>
      </c>
      <c r="AV24" s="3">
        <f>(C27-$B$10)*$B$2*Output!$U$6*$P$4/Output!$U$3</f>
        <v>1133500.5415795522</v>
      </c>
      <c r="AW24" s="3">
        <f>(D27-$B$10)*$B$2*Output!$U$6*$P$4/Output!$U$3</f>
        <v>1698396.1703341147</v>
      </c>
      <c r="AY24" s="3">
        <v>2038</v>
      </c>
      <c r="AZ24" s="3">
        <f>(B27-$B$10)*$B$2*Output!$U$6*$Q$4/Output!$U$3</f>
        <v>83103.794951344738</v>
      </c>
      <c r="BA24" s="3">
        <f>(C27-$B$10)*$B$2*Output!$U$6*$Q$4/Output!$U$3</f>
        <v>165665.46376931918</v>
      </c>
      <c r="BB24" s="3">
        <f>(D27-$B$10)*$B$2*Output!$U$6*$Q$4/Output!$U$3</f>
        <v>248227.13258729372</v>
      </c>
      <c r="BD24" s="3">
        <v>2038</v>
      </c>
      <c r="BE24" s="3">
        <f>(B27-$B$10)*$B$2*Output!$U$6*$R$4/Output!$U$3</f>
        <v>144338.17017865137</v>
      </c>
      <c r="BF24" s="3">
        <f>(C27-$B$10)*$B$2*Output!$U$6*$R$4/Output!$U$3</f>
        <v>287734.75286250171</v>
      </c>
      <c r="BG24" s="3">
        <f>(D27-$B$10)*$B$2*Output!$U$6*$R$4/Output!$U$3</f>
        <v>431131.3355463522</v>
      </c>
      <c r="BI24" s="3">
        <v>2038</v>
      </c>
      <c r="BJ24" s="3">
        <f>(B27-$B$10)*$B$2*Output!$U$6*$S$4/Output!$U$3</f>
        <v>87477.678896152371</v>
      </c>
      <c r="BK24" s="3">
        <f>(C27-$B$10)*$B$2*Output!$U$6*$S$4/Output!$U$3</f>
        <v>174384.69870454652</v>
      </c>
      <c r="BL24" s="3">
        <f>(D27-$B$10)*$B$2*Output!$U$6*$S$4/Output!$U$3</f>
        <v>261291.71851294074</v>
      </c>
      <c r="BN24" s="3">
        <v>2038</v>
      </c>
      <c r="BO24" s="3">
        <f>(B27-$B$10)*$B$2*Output!$U$6*$T$4/Output!$U$3</f>
        <v>0</v>
      </c>
      <c r="BP24" s="3">
        <f>(C27-$B$10)*$B$2*Output!$U$6*$T$4/Output!$U$3</f>
        <v>0</v>
      </c>
      <c r="BQ24" s="3">
        <f>(D27-$B$10)*$B$2*Output!$U$6*$T$4/Output!$U$3</f>
        <v>0</v>
      </c>
      <c r="BS24" s="3">
        <v>2038</v>
      </c>
      <c r="BT24" s="3">
        <f>(B27-$B$10)*$B$2*Output!$U$6*$U$4/Output!$U$3</f>
        <v>0</v>
      </c>
      <c r="BU24" s="3">
        <f>(C27-$B$10)*$B$2*Output!$U$6*$U$4/Output!$U$3</f>
        <v>0</v>
      </c>
      <c r="BV24" s="3">
        <f>(D27-$B$10)*$B$2*Output!$U$6*$U$4/Output!$U$3</f>
        <v>0</v>
      </c>
      <c r="BX24" s="3">
        <v>2038</v>
      </c>
      <c r="BY24" s="3">
        <f>(B27-$B$10)*$B$2*Output!$U$6*$V$4/Output!$U$3</f>
        <v>0</v>
      </c>
      <c r="BZ24" s="3">
        <f>(C27-$B$10)*$B$2*Output!$U$6*$V$4/Output!$U$3</f>
        <v>0</v>
      </c>
      <c r="CA24" s="3">
        <f>(D27-$B$10)*$B$2*Output!$U$6*$V$4/Output!$U$3</f>
        <v>0</v>
      </c>
      <c r="CC24" s="3">
        <v>2038</v>
      </c>
      <c r="CD24" s="3">
        <f>(B27-$B$10)*$B$2*Output!$U$6*$W$4/Output!$U$3</f>
        <v>104130.85769175975</v>
      </c>
      <c r="CE24" s="3">
        <f>(C27-$B$10)*$B$2*Output!$U$6*$W$4/Output!$U$3</f>
        <v>207582.41957906174</v>
      </c>
      <c r="CF24" s="3">
        <f>(D27-$B$10)*$B$2*Output!$U$6*$W$4/Output!$U$3</f>
        <v>311033.98146636382</v>
      </c>
    </row>
    <row r="25" spans="1:84" x14ac:dyDescent="0.25">
      <c r="A25" s="3">
        <v>2036</v>
      </c>
      <c r="B25" s="3">
        <v>1.6131792207387425</v>
      </c>
      <c r="C25" s="3">
        <v>2.233606620516646</v>
      </c>
      <c r="D25" s="3">
        <v>2.8540340202945509</v>
      </c>
      <c r="F25" s="3">
        <v>2039</v>
      </c>
      <c r="G25" s="3">
        <f>(B28-$B$10)*$B$2*Output!$U$6*$G$4/Output!$U$3</f>
        <v>40333.230170786737</v>
      </c>
      <c r="H25" s="3">
        <f>(C28-$B$10)*$B$2*Output!$U$6*$G$4/Output!$U$3</f>
        <v>79243.631856926455</v>
      </c>
      <c r="I25" s="3">
        <f>(D28-$B$10)*$B$2*Output!$U$6*$G$4/Output!$U$3</f>
        <v>118154.03354306622</v>
      </c>
      <c r="K25" s="3">
        <v>2039</v>
      </c>
      <c r="L25" s="3">
        <f>(B28-$B$10)*$B$2*Output!$U$6*$I$4/Output!$U$3</f>
        <v>1431239.7769913368</v>
      </c>
      <c r="M25" s="3">
        <f>(C28-$B$10)*$B$2*Output!$U$6*$I$4/Output!$U$3</f>
        <v>2811989.9523703023</v>
      </c>
      <c r="N25" s="3">
        <f>(D28-$B$10)*$B$2*Output!$U$6*$I$4/Output!$U$3</f>
        <v>4192740.1277492689</v>
      </c>
      <c r="P25" s="3">
        <v>2039</v>
      </c>
      <c r="Q25" s="3">
        <f>(B28-$B$10)*$B$2*Output!$U$6*$J$4/Output!$U$3</f>
        <v>1050901.8726496892</v>
      </c>
      <c r="R25" s="3">
        <f>(C28-$B$10)*$B$2*Output!$U$6*$J$4/Output!$U$3</f>
        <v>2064731.2590977184</v>
      </c>
      <c r="S25" s="3">
        <f>(D28-$B$10)*$B$2*Output!$U$6*$J$4/Output!$U$3</f>
        <v>3078560.645545749</v>
      </c>
      <c r="U25" s="3">
        <v>2039</v>
      </c>
      <c r="V25" s="3">
        <f>(B28-$B$10)*$B$2*Output!$U$6*$K$4/Output!$U$3</f>
        <v>846027.38407005381</v>
      </c>
      <c r="W25" s="3">
        <f>(C28-$B$10)*$B$2*Output!$U$6*$K$4/Output!$U$3</f>
        <v>1662209.6043446688</v>
      </c>
      <c r="X25" s="3">
        <f>(D28-$B$10)*$B$2*Output!$U$6*$K$4/Output!$U$3</f>
        <v>2478391.8246192844</v>
      </c>
      <c r="Z25" s="3">
        <v>2039</v>
      </c>
      <c r="AA25" s="3">
        <f>(B28-$B$10)*$B$2*Output!$U$6*$L$4/Output!$U$3</f>
        <v>236182.6447195567</v>
      </c>
      <c r="AB25" s="3">
        <f>(C28-$B$10)*$B$2*Output!$U$6*$L$4/Output!$U$3</f>
        <v>464033.51454622002</v>
      </c>
      <c r="AC25" s="3">
        <f>(D28-$B$10)*$B$2*Output!$U$6*$L$4/Output!$U$3</f>
        <v>691884.38437288359</v>
      </c>
      <c r="AE25" s="3">
        <v>2039</v>
      </c>
      <c r="AF25" s="3">
        <f>(B28-$B$10)*$B$2*Output!$U$6*$M$4/Output!$U$3</f>
        <v>126904.10761050807</v>
      </c>
      <c r="AG25" s="3">
        <f>(C28-$B$10)*$B$2*Output!$U$6*$M$4/Output!$U$3</f>
        <v>249331.44065170028</v>
      </c>
      <c r="AH25" s="3">
        <f>(D28-$B$10)*$B$2*Output!$U$6*$M$4/Output!$U$3</f>
        <v>371758.77369289263</v>
      </c>
      <c r="AJ25" s="3">
        <v>2039</v>
      </c>
      <c r="AK25" s="3">
        <f>(B28-$B$10)*$B$2*Output!$U$6*$N$4/Output!$U$3</f>
        <v>169205.47681401076</v>
      </c>
      <c r="AL25" s="3">
        <f>(C28-$B$10)*$B$2*Output!$U$6*$N$4/Output!$U$3</f>
        <v>332441.92086893372</v>
      </c>
      <c r="AM25" s="3">
        <f>(D28-$B$10)*$B$2*Output!$U$6*$N$4/Output!$U$3</f>
        <v>495678.3649238568</v>
      </c>
      <c r="AO25" s="3">
        <v>2039</v>
      </c>
      <c r="AP25" s="3">
        <f>(B28-$B$10)*$B$2*Output!$U$6*$O$4/Output!$U$3</f>
        <v>480544.04940286366</v>
      </c>
      <c r="AQ25" s="3">
        <f>(C28-$B$10)*$B$2*Output!$U$6*$O$4/Output!$U$3</f>
        <v>944136.02829903027</v>
      </c>
      <c r="AR25" s="3">
        <f>(D28-$B$10)*$B$2*Output!$U$6*$O$4/Output!$U$3</f>
        <v>1407728.0071951975</v>
      </c>
      <c r="AT25" s="3">
        <v>2039</v>
      </c>
      <c r="AU25" s="3">
        <f>(B28-$B$10)*$B$2*Output!$U$6*$P$4/Output!$U$3</f>
        <v>606511.90701332304</v>
      </c>
      <c r="AV25" s="3">
        <f>(C28-$B$10)*$B$2*Output!$U$6*$P$4/Output!$U$3</f>
        <v>1191627.9968822713</v>
      </c>
      <c r="AW25" s="3">
        <f>(D28-$B$10)*$B$2*Output!$U$6*$P$4/Output!$U$3</f>
        <v>1776744.08675122</v>
      </c>
      <c r="AY25" s="3">
        <v>2039</v>
      </c>
      <c r="AZ25" s="3">
        <f>(B28-$B$10)*$B$2*Output!$U$6*$Q$4/Output!$U$3</f>
        <v>88644.04794810107</v>
      </c>
      <c r="BA25" s="3">
        <f>(C28-$B$10)*$B$2*Output!$U$6*$Q$4/Output!$U$3</f>
        <v>174161.01492894735</v>
      </c>
      <c r="BB25" s="3">
        <f>(D28-$B$10)*$B$2*Output!$U$6*$Q$4/Output!$U$3</f>
        <v>259677.98190979371</v>
      </c>
      <c r="BD25" s="3">
        <v>2039</v>
      </c>
      <c r="BE25" s="3">
        <f>(B28-$B$10)*$B$2*Output!$U$6*$R$4/Output!$U$3</f>
        <v>153960.71485722816</v>
      </c>
      <c r="BF25" s="3">
        <f>(C28-$B$10)*$B$2*Output!$U$6*$R$4/Output!$U$3</f>
        <v>302490.18382396118</v>
      </c>
      <c r="BG25" s="3">
        <f>(D28-$B$10)*$B$2*Output!$U$6*$R$4/Output!$U$3</f>
        <v>451019.65279069432</v>
      </c>
      <c r="BI25" s="3">
        <v>2039</v>
      </c>
      <c r="BJ25" s="3">
        <f>(B28-$B$10)*$B$2*Output!$U$6*$S$4/Output!$U$3</f>
        <v>93309.524155895866</v>
      </c>
      <c r="BK25" s="3">
        <f>(C28-$B$10)*$B$2*Output!$U$6*$S$4/Output!$U$3</f>
        <v>183327.38413573406</v>
      </c>
      <c r="BL25" s="3">
        <f>(D28-$B$10)*$B$2*Output!$U$6*$S$4/Output!$U$3</f>
        <v>273345.24411557231</v>
      </c>
      <c r="BN25" s="3">
        <v>2039</v>
      </c>
      <c r="BO25" s="3">
        <f>(B28-$B$10)*$B$2*Output!$U$6*$T$4/Output!$U$3</f>
        <v>0</v>
      </c>
      <c r="BP25" s="3">
        <f>(C28-$B$10)*$B$2*Output!$U$6*$T$4/Output!$U$3</f>
        <v>0</v>
      </c>
      <c r="BQ25" s="3">
        <f>(D28-$B$10)*$B$2*Output!$U$6*$T$4/Output!$U$3</f>
        <v>0</v>
      </c>
      <c r="BS25" s="3">
        <v>2039</v>
      </c>
      <c r="BT25" s="3">
        <f>(B28-$B$10)*$B$2*Output!$U$6*$U$4/Output!$U$3</f>
        <v>0</v>
      </c>
      <c r="BU25" s="3">
        <f>(C28-$B$10)*$B$2*Output!$U$6*$U$4/Output!$U$3</f>
        <v>0</v>
      </c>
      <c r="BV25" s="3">
        <f>(D28-$B$10)*$B$2*Output!$U$6*$U$4/Output!$U$3</f>
        <v>0</v>
      </c>
      <c r="BX25" s="3">
        <v>2039</v>
      </c>
      <c r="BY25" s="3">
        <f>(B28-$B$10)*$B$2*Output!$U$6*$V$4/Output!$U$3</f>
        <v>0</v>
      </c>
      <c r="BZ25" s="3">
        <f>(C28-$B$10)*$B$2*Output!$U$6*$V$4/Output!$U$3</f>
        <v>0</v>
      </c>
      <c r="CA25" s="3">
        <f>(D28-$B$10)*$B$2*Output!$U$6*$V$4/Output!$U$3</f>
        <v>0</v>
      </c>
      <c r="CC25" s="3">
        <v>2039</v>
      </c>
      <c r="CD25" s="3">
        <f>(B28-$B$10)*$B$2*Output!$U$6*$W$4/Output!$U$3</f>
        <v>111072.91487121042</v>
      </c>
      <c r="CE25" s="3">
        <f>(C28-$B$10)*$B$2*Output!$U$6*$W$4/Output!$U$3</f>
        <v>218227.52946043652</v>
      </c>
      <c r="CF25" s="3">
        <f>(D28-$B$10)*$B$2*Output!$U$6*$W$4/Output!$U$3</f>
        <v>325382.14404966275</v>
      </c>
    </row>
    <row r="26" spans="1:84" x14ac:dyDescent="0.25">
      <c r="A26" s="3">
        <v>2037</v>
      </c>
      <c r="B26" s="3">
        <v>1.6577314684878766</v>
      </c>
      <c r="C26" s="3">
        <v>2.2992483398383339</v>
      </c>
      <c r="D26" s="3">
        <v>2.9407652111887925</v>
      </c>
      <c r="F26" s="3">
        <v>2040</v>
      </c>
      <c r="G26" s="3">
        <f>(B29-$B$10)*$B$2*Output!$U$6*$G$4/Output!$U$3</f>
        <v>42854.057056460901</v>
      </c>
      <c r="H26" s="3">
        <f>(C29-$B$10)*$B$2*Output!$U$6*$G$4/Output!$U$3</f>
        <v>83188.291429428413</v>
      </c>
      <c r="I26" s="3">
        <f>(D29-$B$10)*$B$2*Output!$U$6*$G$4/Output!$U$3</f>
        <v>123522.52580239595</v>
      </c>
      <c r="K26" s="3">
        <v>2040</v>
      </c>
      <c r="L26" s="3">
        <f>(B29-$B$10)*$B$2*Output!$U$6*$I$4/Output!$U$3</f>
        <v>1520692.2630532952</v>
      </c>
      <c r="M26" s="3">
        <f>(C29-$B$10)*$B$2*Output!$U$6*$I$4/Output!$U$3</f>
        <v>2951967.6745350803</v>
      </c>
      <c r="N26" s="3">
        <f>(D29-$B$10)*$B$2*Output!$U$6*$I$4/Output!$U$3</f>
        <v>4383243.0860168664</v>
      </c>
      <c r="P26" s="3">
        <v>2040</v>
      </c>
      <c r="Q26" s="3">
        <f>(B29-$B$10)*$B$2*Output!$U$6*$J$4/Output!$U$3</f>
        <v>1116583.2396902945</v>
      </c>
      <c r="R26" s="3">
        <f>(C29-$B$10)*$B$2*Output!$U$6*$J$4/Output!$U$3</f>
        <v>2167511.2773148152</v>
      </c>
      <c r="S26" s="3">
        <f>(D29-$B$10)*$B$2*Output!$U$6*$J$4/Output!$U$3</f>
        <v>3218439.3149393373</v>
      </c>
      <c r="U26" s="3">
        <v>2040</v>
      </c>
      <c r="V26" s="3">
        <f>(B29-$B$10)*$B$2*Output!$U$6*$K$4/Output!$U$3</f>
        <v>898904.09557443194</v>
      </c>
      <c r="W26" s="3">
        <f>(C29-$B$10)*$B$2*Output!$U$6*$K$4/Output!$U$3</f>
        <v>1744952.5437283807</v>
      </c>
      <c r="X26" s="3">
        <f>(D29-$B$10)*$B$2*Output!$U$6*$K$4/Output!$U$3</f>
        <v>2591000.9918823307</v>
      </c>
      <c r="Z26" s="3">
        <v>2040</v>
      </c>
      <c r="AA26" s="3">
        <f>(B29-$B$10)*$B$2*Output!$U$6*$L$4/Output!$U$3</f>
        <v>250944.06001452895</v>
      </c>
      <c r="AB26" s="3">
        <f>(C29-$B$10)*$B$2*Output!$U$6*$L$4/Output!$U$3</f>
        <v>487132.58512417297</v>
      </c>
      <c r="AC26" s="3">
        <f>(D29-$B$10)*$B$2*Output!$U$6*$L$4/Output!$U$3</f>
        <v>723321.11023381725</v>
      </c>
      <c r="AE26" s="3">
        <v>2040</v>
      </c>
      <c r="AF26" s="3">
        <f>(B29-$B$10)*$B$2*Output!$U$6*$M$4/Output!$U$3</f>
        <v>134835.61433616478</v>
      </c>
      <c r="AG26" s="3">
        <f>(C29-$B$10)*$B$2*Output!$U$6*$M$4/Output!$U$3</f>
        <v>261742.8815592571</v>
      </c>
      <c r="AH26" s="3">
        <f>(D29-$B$10)*$B$2*Output!$U$6*$M$4/Output!$U$3</f>
        <v>388650.14878234954</v>
      </c>
      <c r="AJ26" s="3">
        <v>2040</v>
      </c>
      <c r="AK26" s="3">
        <f>(B29-$B$10)*$B$2*Output!$U$6*$N$4/Output!$U$3</f>
        <v>179780.8191148864</v>
      </c>
      <c r="AL26" s="3">
        <f>(C29-$B$10)*$B$2*Output!$U$6*$N$4/Output!$U$3</f>
        <v>348990.50874567614</v>
      </c>
      <c r="AM26" s="3">
        <f>(D29-$B$10)*$B$2*Output!$U$6*$N$4/Output!$U$3</f>
        <v>518200.19837646605</v>
      </c>
      <c r="AO26" s="3">
        <v>2040</v>
      </c>
      <c r="AP26" s="3">
        <f>(B29-$B$10)*$B$2*Output!$U$6*$O$4/Output!$U$3</f>
        <v>510578.05249054253</v>
      </c>
      <c r="AQ26" s="3">
        <f>(C29-$B$10)*$B$2*Output!$U$6*$O$4/Output!$U$3</f>
        <v>991134.06630538905</v>
      </c>
      <c r="AR26" s="3">
        <f>(D29-$B$10)*$B$2*Output!$U$6*$O$4/Output!$U$3</f>
        <v>1471690.0801202361</v>
      </c>
      <c r="AT26" s="3">
        <v>2040</v>
      </c>
      <c r="AU26" s="3">
        <f>(B29-$B$10)*$B$2*Output!$U$6*$P$4/Output!$U$3</f>
        <v>644418.90120165562</v>
      </c>
      <c r="AV26" s="3">
        <f>(C29-$B$10)*$B$2*Output!$U$6*$P$4/Output!$U$3</f>
        <v>1250945.9089291317</v>
      </c>
      <c r="AW26" s="3">
        <f>(D29-$B$10)*$B$2*Output!$U$6*$P$4/Output!$U$3</f>
        <v>1857472.9166566087</v>
      </c>
      <c r="AY26" s="3">
        <v>2040</v>
      </c>
      <c r="AZ26" s="3">
        <f>(B29-$B$10)*$B$2*Output!$U$6*$Q$4/Output!$U$3</f>
        <v>94184.300944857372</v>
      </c>
      <c r="BA26" s="3">
        <f>(C29-$B$10)*$B$2*Output!$U$6*$Q$4/Output!$U$3</f>
        <v>182830.5559204116</v>
      </c>
      <c r="BB26" s="3">
        <f>(D29-$B$10)*$B$2*Output!$U$6*$Q$4/Output!$U$3</f>
        <v>271476.8108959659</v>
      </c>
      <c r="BD26" s="3">
        <v>2040</v>
      </c>
      <c r="BE26" s="3">
        <f>(B29-$B$10)*$B$2*Output!$U$6*$R$4/Output!$U$3</f>
        <v>163583.25953580489</v>
      </c>
      <c r="BF26" s="3">
        <f>(C29-$B$10)*$B$2*Output!$U$6*$R$4/Output!$U$3</f>
        <v>317547.80765124119</v>
      </c>
      <c r="BG26" s="3">
        <f>(D29-$B$10)*$B$2*Output!$U$6*$R$4/Output!$U$3</f>
        <v>471512.35576667759</v>
      </c>
      <c r="BI26" s="3">
        <v>2040</v>
      </c>
      <c r="BJ26" s="3">
        <f>(B29-$B$10)*$B$2*Output!$U$6*$S$4/Output!$U$3</f>
        <v>99141.369415639332</v>
      </c>
      <c r="BK26" s="3">
        <f>(C29-$B$10)*$B$2*Output!$U$6*$S$4/Output!$U$3</f>
        <v>192453.21675832802</v>
      </c>
      <c r="BL26" s="3">
        <f>(D29-$B$10)*$B$2*Output!$U$6*$S$4/Output!$U$3</f>
        <v>285765.06410101679</v>
      </c>
      <c r="BN26" s="3">
        <v>2040</v>
      </c>
      <c r="BO26" s="3">
        <f>(B29-$B$10)*$B$2*Output!$U$6*$T$4/Output!$U$3</f>
        <v>0</v>
      </c>
      <c r="BP26" s="3">
        <f>(C29-$B$10)*$B$2*Output!$U$6*$T$4/Output!$U$3</f>
        <v>0</v>
      </c>
      <c r="BQ26" s="3">
        <f>(D29-$B$10)*$B$2*Output!$U$6*$T$4/Output!$U$3</f>
        <v>0</v>
      </c>
      <c r="BS26" s="3">
        <v>2040</v>
      </c>
      <c r="BT26" s="3">
        <f>(B29-$B$10)*$B$2*Output!$U$6*$U$4/Output!$U$3</f>
        <v>0</v>
      </c>
      <c r="BU26" s="3">
        <f>(C29-$B$10)*$B$2*Output!$U$6*$U$4/Output!$U$3</f>
        <v>0</v>
      </c>
      <c r="BV26" s="3">
        <f>(D29-$B$10)*$B$2*Output!$U$6*$U$4/Output!$U$3</f>
        <v>0</v>
      </c>
      <c r="BX26" s="3">
        <v>2040</v>
      </c>
      <c r="BY26" s="3">
        <f>(B29-$B$10)*$B$2*Output!$U$6*$V$4/Output!$U$3</f>
        <v>0</v>
      </c>
      <c r="BZ26" s="3">
        <f>(C29-$B$10)*$B$2*Output!$U$6*$V$4/Output!$U$3</f>
        <v>0</v>
      </c>
      <c r="CA26" s="3">
        <f>(D29-$B$10)*$B$2*Output!$U$6*$V$4/Output!$U$3</f>
        <v>0</v>
      </c>
      <c r="CC26" s="3">
        <v>2040</v>
      </c>
      <c r="CD26" s="3">
        <f>(B29-$B$10)*$B$2*Output!$U$6*$W$4/Output!$U$3</f>
        <v>118014.97205066103</v>
      </c>
      <c r="CE26" s="3">
        <f>(C29-$B$10)*$B$2*Output!$U$6*$W$4/Output!$U$3</f>
        <v>229090.65237514325</v>
      </c>
      <c r="CF26" s="3">
        <f>(D29-$B$10)*$B$2*Output!$U$6*$W$4/Output!$U$3</f>
        <v>340166.33269962558</v>
      </c>
    </row>
    <row r="27" spans="1:84" x14ac:dyDescent="0.25">
      <c r="A27" s="3">
        <v>2038</v>
      </c>
      <c r="B27" s="3">
        <v>1.7022837162370106</v>
      </c>
      <c r="C27" s="3">
        <v>2.3662078954963173</v>
      </c>
      <c r="D27" s="3">
        <v>3.0301320747556244</v>
      </c>
      <c r="F27" s="3">
        <v>2041</v>
      </c>
      <c r="G27" s="3">
        <f>(B30-$B$10)*$B$2*Output!$U$6*$G$4/Output!$U$3</f>
        <v>45374.883942135071</v>
      </c>
      <c r="H27" s="3">
        <f>(C30-$B$10)*$B$2*Output!$U$6*$G$4/Output!$U$3</f>
        <v>86991.302403694412</v>
      </c>
      <c r="I27" s="3">
        <f>(D30-$B$10)*$B$2*Output!$U$6*$G$4/Output!$U$3</f>
        <v>128607.72086525374</v>
      </c>
      <c r="K27" s="3">
        <v>2041</v>
      </c>
      <c r="L27" s="3">
        <f>(B30-$B$10)*$B$2*Output!$U$6*$I$4/Output!$U$3</f>
        <v>1610144.749115254</v>
      </c>
      <c r="M27" s="3">
        <f>(C30-$B$10)*$B$2*Output!$U$6*$I$4/Output!$U$3</f>
        <v>3086918.9431455089</v>
      </c>
      <c r="N27" s="3">
        <f>(D30-$B$10)*$B$2*Output!$U$6*$I$4/Output!$U$3</f>
        <v>4563693.137175764</v>
      </c>
      <c r="P27" s="3">
        <v>2041</v>
      </c>
      <c r="Q27" s="3">
        <f>(B30-$B$10)*$B$2*Output!$U$6*$J$4/Output!$U$3</f>
        <v>1182264.6067309005</v>
      </c>
      <c r="R27" s="3">
        <f>(C30-$B$10)*$B$2*Output!$U$6*$J$4/Output!$U$3</f>
        <v>2266600.5726090511</v>
      </c>
      <c r="S27" s="3">
        <f>(D30-$B$10)*$B$2*Output!$U$6*$J$4/Output!$U$3</f>
        <v>3350936.538487202</v>
      </c>
      <c r="U27" s="3">
        <v>2041</v>
      </c>
      <c r="V27" s="3">
        <f>(B30-$B$10)*$B$2*Output!$U$6*$K$4/Output!$U$3</f>
        <v>951780.80707881064</v>
      </c>
      <c r="W27" s="3">
        <f>(C30-$B$10)*$B$2*Output!$U$6*$K$4/Output!$U$3</f>
        <v>1824724.2707267893</v>
      </c>
      <c r="X27" s="3">
        <f>(D30-$B$10)*$B$2*Output!$U$6*$K$4/Output!$U$3</f>
        <v>2697667.7343747686</v>
      </c>
      <c r="Z27" s="3">
        <v>2041</v>
      </c>
      <c r="AA27" s="3">
        <f>(B30-$B$10)*$B$2*Output!$U$6*$L$4/Output!$U$3</f>
        <v>265705.47530950129</v>
      </c>
      <c r="AB27" s="3">
        <f>(C30-$B$10)*$B$2*Output!$U$6*$L$4/Output!$U$3</f>
        <v>509402.19224456203</v>
      </c>
      <c r="AC27" s="3">
        <f>(D30-$B$10)*$B$2*Output!$U$6*$L$4/Output!$U$3</f>
        <v>753098.90917962289</v>
      </c>
      <c r="AE27" s="3">
        <v>2041</v>
      </c>
      <c r="AF27" s="3">
        <f>(B30-$B$10)*$B$2*Output!$U$6*$M$4/Output!$U$3</f>
        <v>142767.12106182158</v>
      </c>
      <c r="AG27" s="3">
        <f>(C30-$B$10)*$B$2*Output!$U$6*$M$4/Output!$U$3</f>
        <v>273708.64060901845</v>
      </c>
      <c r="AH27" s="3">
        <f>(D30-$B$10)*$B$2*Output!$U$6*$M$4/Output!$U$3</f>
        <v>404650.16015621525</v>
      </c>
      <c r="AJ27" s="3">
        <v>2041</v>
      </c>
      <c r="AK27" s="3">
        <f>(B30-$B$10)*$B$2*Output!$U$6*$N$4/Output!$U$3</f>
        <v>190356.16141576212</v>
      </c>
      <c r="AL27" s="3">
        <f>(C30-$B$10)*$B$2*Output!$U$6*$N$4/Output!$U$3</f>
        <v>364944.85414535785</v>
      </c>
      <c r="AM27" s="3">
        <f>(D30-$B$10)*$B$2*Output!$U$6*$N$4/Output!$U$3</f>
        <v>539533.54687495367</v>
      </c>
      <c r="AO27" s="3">
        <v>2041</v>
      </c>
      <c r="AP27" s="3">
        <f>(B30-$B$10)*$B$2*Output!$U$6*$O$4/Output!$U$3</f>
        <v>540612.05557822168</v>
      </c>
      <c r="AQ27" s="3">
        <f>(C30-$B$10)*$B$2*Output!$U$6*$O$4/Output!$U$3</f>
        <v>1036444.4539375948</v>
      </c>
      <c r="AR27" s="3">
        <f>(D30-$B$10)*$B$2*Output!$U$6*$O$4/Output!$U$3</f>
        <v>1532276.852296968</v>
      </c>
      <c r="AT27" s="3">
        <v>2041</v>
      </c>
      <c r="AU27" s="3">
        <f>(B30-$B$10)*$B$2*Output!$U$6*$P$4/Output!$U$3</f>
        <v>682325.89538998832</v>
      </c>
      <c r="AV27" s="3">
        <f>(C30-$B$10)*$B$2*Output!$U$6*$P$4/Output!$U$3</f>
        <v>1308133.77681444</v>
      </c>
      <c r="AW27" s="3">
        <f>(D30-$B$10)*$B$2*Output!$U$6*$P$4/Output!$U$3</f>
        <v>1933941.6582388913</v>
      </c>
      <c r="AY27" s="3">
        <v>2041</v>
      </c>
      <c r="AZ27" s="3">
        <f>(B30-$B$10)*$B$2*Output!$U$6*$Q$4/Output!$U$3</f>
        <v>99724.553941613689</v>
      </c>
      <c r="BA27" s="3">
        <f>(C30-$B$10)*$B$2*Output!$U$6*$Q$4/Output!$U$3</f>
        <v>191188.78276518738</v>
      </c>
      <c r="BB27" s="3">
        <f>(D30-$B$10)*$B$2*Output!$U$6*$Q$4/Output!$U$3</f>
        <v>282653.01158876106</v>
      </c>
      <c r="BD27" s="3">
        <v>2041</v>
      </c>
      <c r="BE27" s="3">
        <f>(B30-$B$10)*$B$2*Output!$U$6*$R$4/Output!$U$3</f>
        <v>173205.80421438167</v>
      </c>
      <c r="BF27" s="3">
        <f>(C30-$B$10)*$B$2*Output!$U$6*$R$4/Output!$U$3</f>
        <v>332064.72796058859</v>
      </c>
      <c r="BG27" s="3">
        <f>(D30-$B$10)*$B$2*Output!$U$6*$R$4/Output!$U$3</f>
        <v>490923.65170679556</v>
      </c>
      <c r="BI27" s="3">
        <v>2041</v>
      </c>
      <c r="BJ27" s="3">
        <f>(B30-$B$10)*$B$2*Output!$U$6*$S$4/Output!$U$3</f>
        <v>104973.21467538286</v>
      </c>
      <c r="BK27" s="3">
        <f>(C30-$B$10)*$B$2*Output!$U$6*$S$4/Output!$U$3</f>
        <v>201251.35027914465</v>
      </c>
      <c r="BL27" s="3">
        <f>(D30-$B$10)*$B$2*Output!$U$6*$S$4/Output!$U$3</f>
        <v>297529.48588290642</v>
      </c>
      <c r="BN27" s="3">
        <v>2041</v>
      </c>
      <c r="BO27" s="3">
        <f>(B30-$B$10)*$B$2*Output!$U$6*$T$4/Output!$U$3</f>
        <v>0</v>
      </c>
      <c r="BP27" s="3">
        <f>(C30-$B$10)*$B$2*Output!$U$6*$T$4/Output!$U$3</f>
        <v>0</v>
      </c>
      <c r="BQ27" s="3">
        <f>(D30-$B$10)*$B$2*Output!$U$6*$T$4/Output!$U$3</f>
        <v>0</v>
      </c>
      <c r="BS27" s="3">
        <v>2041</v>
      </c>
      <c r="BT27" s="3">
        <f>(B30-$B$10)*$B$2*Output!$U$6*$U$4/Output!$U$3</f>
        <v>0</v>
      </c>
      <c r="BU27" s="3">
        <f>(C30-$B$10)*$B$2*Output!$U$6*$U$4/Output!$U$3</f>
        <v>0</v>
      </c>
      <c r="BV27" s="3">
        <f>(D30-$B$10)*$B$2*Output!$U$6*$U$4/Output!$U$3</f>
        <v>0</v>
      </c>
      <c r="BX27" s="3">
        <v>2041</v>
      </c>
      <c r="BY27" s="3">
        <f>(B30-$B$10)*$B$2*Output!$U$6*$V$4/Output!$U$3</f>
        <v>0</v>
      </c>
      <c r="BZ27" s="3">
        <f>(C30-$B$10)*$B$2*Output!$U$6*$V$4/Output!$U$3</f>
        <v>0</v>
      </c>
      <c r="CA27" s="3">
        <f>(D30-$B$10)*$B$2*Output!$U$6*$V$4/Output!$U$3</f>
        <v>0</v>
      </c>
      <c r="CC27" s="3">
        <v>2041</v>
      </c>
      <c r="CD27" s="3">
        <f>(B30-$B$10)*$B$2*Output!$U$6*$W$4/Output!$U$3</f>
        <v>124957.0292301117</v>
      </c>
      <c r="CE27" s="3">
        <f>(C30-$B$10)*$B$2*Output!$U$6*$W$4/Output!$U$3</f>
        <v>239563.69191128432</v>
      </c>
      <c r="CF27" s="3">
        <f>(D30-$B$10)*$B$2*Output!$U$6*$W$4/Output!$U$3</f>
        <v>354170.35459245695</v>
      </c>
    </row>
    <row r="28" spans="1:84" x14ac:dyDescent="0.25">
      <c r="A28" s="3">
        <v>2039</v>
      </c>
      <c r="B28" s="3">
        <v>1.7468359639861446</v>
      </c>
      <c r="C28" s="3">
        <v>2.4345253351964171</v>
      </c>
      <c r="D28" s="3">
        <v>3.1222147064066901</v>
      </c>
      <c r="F28" s="3">
        <v>2042</v>
      </c>
      <c r="G28" s="3">
        <f>(B31-$B$10)*$B$2*Output!$U$6*$G$4/Output!$U$3</f>
        <v>47895.710827809242</v>
      </c>
      <c r="H28" s="3">
        <f>(C31-$B$10)*$B$2*Output!$U$6*$G$4/Output!$U$3</f>
        <v>90865.344367349942</v>
      </c>
      <c r="I28" s="3">
        <f>(D31-$B$10)*$B$2*Output!$U$6*$G$4/Output!$U$3</f>
        <v>133834.97790689062</v>
      </c>
      <c r="K28" s="3">
        <v>2042</v>
      </c>
      <c r="L28" s="3">
        <f>(B31-$B$10)*$B$2*Output!$U$6*$I$4/Output!$U$3</f>
        <v>1699597.2351772124</v>
      </c>
      <c r="M28" s="3">
        <f>(C31-$B$10)*$B$2*Output!$U$6*$I$4/Output!$U$3</f>
        <v>3224390.7730148011</v>
      </c>
      <c r="N28" s="3">
        <f>(D31-$B$10)*$B$2*Output!$U$6*$I$4/Output!$U$3</f>
        <v>4749184.3108523907</v>
      </c>
      <c r="P28" s="3">
        <v>2042</v>
      </c>
      <c r="Q28" s="3">
        <f>(B31-$B$10)*$B$2*Output!$U$6*$J$4/Output!$U$3</f>
        <v>1247945.9737715058</v>
      </c>
      <c r="R28" s="3">
        <f>(C31-$B$10)*$B$2*Output!$U$6*$J$4/Output!$U$3</f>
        <v>2367540.6147799818</v>
      </c>
      <c r="S28" s="3">
        <f>(D31-$B$10)*$B$2*Output!$U$6*$J$4/Output!$U$3</f>
        <v>3487135.2557884576</v>
      </c>
      <c r="U28" s="3">
        <v>2042</v>
      </c>
      <c r="V28" s="3">
        <f>(B31-$B$10)*$B$2*Output!$U$6*$K$4/Output!$U$3</f>
        <v>1004657.5185831888</v>
      </c>
      <c r="W28" s="3">
        <f>(C31-$B$10)*$B$2*Output!$U$6*$K$4/Output!$U$3</f>
        <v>1905985.9394404204</v>
      </c>
      <c r="X28" s="3">
        <f>(D31-$B$10)*$B$2*Output!$U$6*$K$4/Output!$U$3</f>
        <v>2807314.360297652</v>
      </c>
      <c r="Z28" s="3">
        <v>2042</v>
      </c>
      <c r="AA28" s="3">
        <f>(B31-$B$10)*$B$2*Output!$U$6*$L$4/Output!$U$3</f>
        <v>280466.89060447353</v>
      </c>
      <c r="AB28" s="3">
        <f>(C31-$B$10)*$B$2*Output!$U$6*$L$4/Output!$U$3</f>
        <v>532087.74142711738</v>
      </c>
      <c r="AC28" s="3">
        <f>(D31-$B$10)*$B$2*Output!$U$6*$L$4/Output!$U$3</f>
        <v>783708.59224976122</v>
      </c>
      <c r="AE28" s="3">
        <v>2042</v>
      </c>
      <c r="AF28" s="3">
        <f>(B31-$B$10)*$B$2*Output!$U$6*$M$4/Output!$U$3</f>
        <v>150698.6277874783</v>
      </c>
      <c r="AG28" s="3">
        <f>(C31-$B$10)*$B$2*Output!$U$6*$M$4/Output!$U$3</f>
        <v>285897.89091606304</v>
      </c>
      <c r="AH28" s="3">
        <f>(D31-$B$10)*$B$2*Output!$U$6*$M$4/Output!$U$3</f>
        <v>421097.15404464776</v>
      </c>
      <c r="AJ28" s="3">
        <v>2042</v>
      </c>
      <c r="AK28" s="3">
        <f>(B31-$B$10)*$B$2*Output!$U$6*$N$4/Output!$U$3</f>
        <v>200931.50371663773</v>
      </c>
      <c r="AL28" s="3">
        <f>(C31-$B$10)*$B$2*Output!$U$6*$N$4/Output!$U$3</f>
        <v>381197.1878880841</v>
      </c>
      <c r="AM28" s="3">
        <f>(D31-$B$10)*$B$2*Output!$U$6*$N$4/Output!$U$3</f>
        <v>561462.87205953046</v>
      </c>
      <c r="AO28" s="3">
        <v>2042</v>
      </c>
      <c r="AP28" s="3">
        <f>(B31-$B$10)*$B$2*Output!$U$6*$O$4/Output!$U$3</f>
        <v>570646.05866590049</v>
      </c>
      <c r="AQ28" s="3">
        <f>(C31-$B$10)*$B$2*Output!$U$6*$O$4/Output!$U$3</f>
        <v>1082601.1293362351</v>
      </c>
      <c r="AR28" s="3">
        <f>(D31-$B$10)*$B$2*Output!$U$6*$O$4/Output!$U$3</f>
        <v>1594556.2000065693</v>
      </c>
      <c r="AT28" s="3">
        <v>2042</v>
      </c>
      <c r="AU28" s="3">
        <f>(B31-$B$10)*$B$2*Output!$U$6*$P$4/Output!$U$3</f>
        <v>720232.8895783209</v>
      </c>
      <c r="AV28" s="3">
        <f>(C31-$B$10)*$B$2*Output!$U$6*$P$4/Output!$U$3</f>
        <v>1366389.7748903935</v>
      </c>
      <c r="AW28" s="3">
        <f>(D31-$B$10)*$B$2*Output!$U$6*$P$4/Output!$U$3</f>
        <v>2012546.6602024662</v>
      </c>
      <c r="AY28" s="3">
        <v>2042</v>
      </c>
      <c r="AZ28" s="3">
        <f>(B31-$B$10)*$B$2*Output!$U$6*$Q$4/Output!$U$3</f>
        <v>105264.80693836999</v>
      </c>
      <c r="BA28" s="3">
        <f>(C31-$B$10)*$B$2*Output!$U$6*$Q$4/Output!$U$3</f>
        <v>199703.12094551907</v>
      </c>
      <c r="BB28" s="3">
        <f>(D31-$B$10)*$B$2*Output!$U$6*$Q$4/Output!$U$3</f>
        <v>294141.43495266815</v>
      </c>
      <c r="BD28" s="3">
        <v>2042</v>
      </c>
      <c r="BE28" s="3">
        <f>(B31-$B$10)*$B$2*Output!$U$6*$R$4/Output!$U$3</f>
        <v>182828.3488929584</v>
      </c>
      <c r="BF28" s="3">
        <f>(C31-$B$10)*$B$2*Output!$U$6*$R$4/Output!$U$3</f>
        <v>346852.78901063837</v>
      </c>
      <c r="BG28" s="3">
        <f>(D31-$B$10)*$B$2*Output!$U$6*$R$4/Output!$U$3</f>
        <v>510877.22912831837</v>
      </c>
      <c r="BI28" s="3">
        <v>2042</v>
      </c>
      <c r="BJ28" s="3">
        <f>(B31-$B$10)*$B$2*Output!$U$6*$S$4/Output!$U$3</f>
        <v>110805.05993512632</v>
      </c>
      <c r="BK28" s="3">
        <f>(C31-$B$10)*$B$2*Output!$U$6*$S$4/Output!$U$3</f>
        <v>210213.81152159907</v>
      </c>
      <c r="BL28" s="3">
        <f>(D31-$B$10)*$B$2*Output!$U$6*$S$4/Output!$U$3</f>
        <v>309622.5631080718</v>
      </c>
      <c r="BN28" s="3">
        <v>2042</v>
      </c>
      <c r="BO28" s="3">
        <f>(B31-$B$10)*$B$2*Output!$U$6*$T$4/Output!$U$3</f>
        <v>0</v>
      </c>
      <c r="BP28" s="3">
        <f>(C31-$B$10)*$B$2*Output!$U$6*$T$4/Output!$U$3</f>
        <v>0</v>
      </c>
      <c r="BQ28" s="3">
        <f>(D31-$B$10)*$B$2*Output!$U$6*$T$4/Output!$U$3</f>
        <v>0</v>
      </c>
      <c r="BS28" s="3">
        <v>2042</v>
      </c>
      <c r="BT28" s="3">
        <f>(B31-$B$10)*$B$2*Output!$U$6*$U$4/Output!$U$3</f>
        <v>0</v>
      </c>
      <c r="BU28" s="3">
        <f>(C31-$B$10)*$B$2*Output!$U$6*$U$4/Output!$U$3</f>
        <v>0</v>
      </c>
      <c r="BV28" s="3">
        <f>(D31-$B$10)*$B$2*Output!$U$6*$U$4/Output!$U$3</f>
        <v>0</v>
      </c>
      <c r="BX28" s="3">
        <v>2042</v>
      </c>
      <c r="BY28" s="3">
        <f>(B31-$B$10)*$B$2*Output!$U$6*$V$4/Output!$U$3</f>
        <v>0</v>
      </c>
      <c r="BZ28" s="3">
        <f>(C31-$B$10)*$B$2*Output!$U$6*$V$4/Output!$U$3</f>
        <v>0</v>
      </c>
      <c r="CA28" s="3">
        <f>(D31-$B$10)*$B$2*Output!$U$6*$V$4/Output!$U$3</f>
        <v>0</v>
      </c>
      <c r="CC28" s="3">
        <v>2042</v>
      </c>
      <c r="CD28" s="3">
        <f>(B31-$B$10)*$B$2*Output!$U$6*$W$4/Output!$U$3</f>
        <v>131899.08640956233</v>
      </c>
      <c r="CE28" s="3">
        <f>(C31-$B$10)*$B$2*Output!$U$6*$W$4/Output!$U$3</f>
        <v>250232.3423371129</v>
      </c>
      <c r="CF28" s="3">
        <f>(D31-$B$10)*$B$2*Output!$U$6*$W$4/Output!$U$3</f>
        <v>368565.59826466348</v>
      </c>
    </row>
    <row r="29" spans="1:84" x14ac:dyDescent="0.25">
      <c r="A29" s="3">
        <v>2040</v>
      </c>
      <c r="B29" s="3">
        <v>1.7913882117352786</v>
      </c>
      <c r="C29" s="3">
        <v>2.5042419236535012</v>
      </c>
      <c r="D29" s="3">
        <v>3.2170956355717246</v>
      </c>
      <c r="F29" s="3">
        <v>2043</v>
      </c>
      <c r="G29" s="3">
        <f>(B32-$B$10)*$B$2*Output!$U$6*$G$4/Output!$U$3</f>
        <v>50416.537713483413</v>
      </c>
      <c r="H29" s="3">
        <f>(C32-$B$10)*$B$2*Output!$U$6*$G$4/Output!$U$3</f>
        <v>94812.40166962496</v>
      </c>
      <c r="I29" s="3">
        <f>(D32-$B$10)*$B$2*Output!$U$6*$G$4/Output!$U$3</f>
        <v>139208.26562576659</v>
      </c>
      <c r="K29" s="3">
        <v>2043</v>
      </c>
      <c r="L29" s="3">
        <f>(B32-$B$10)*$B$2*Output!$U$6*$I$4/Output!$U$3</f>
        <v>1789049.7212391708</v>
      </c>
      <c r="M29" s="3">
        <f>(C32-$B$10)*$B$2*Output!$U$6*$I$4/Output!$U$3</f>
        <v>3364453.5795185026</v>
      </c>
      <c r="N29" s="3">
        <f>(D32-$B$10)*$B$2*Output!$U$6*$I$4/Output!$U$3</f>
        <v>4939857.437797837</v>
      </c>
      <c r="P29" s="3">
        <v>2043</v>
      </c>
      <c r="Q29" s="3">
        <f>(B32-$B$10)*$B$2*Output!$U$6*$J$4/Output!$U$3</f>
        <v>1313627.3408121113</v>
      </c>
      <c r="R29" s="3">
        <f>(C32-$B$10)*$B$2*Output!$U$6*$J$4/Output!$U$3</f>
        <v>2470383.107009152</v>
      </c>
      <c r="S29" s="3">
        <f>(D32-$B$10)*$B$2*Output!$U$6*$J$4/Output!$U$3</f>
        <v>3627138.8732061936</v>
      </c>
      <c r="U29" s="3">
        <v>2043</v>
      </c>
      <c r="V29" s="3">
        <f>(B32-$B$10)*$B$2*Output!$U$6*$K$4/Output!$U$3</f>
        <v>1057534.2300875671</v>
      </c>
      <c r="W29" s="3">
        <f>(C32-$B$10)*$B$2*Output!$U$6*$K$4/Output!$U$3</f>
        <v>1988779.1734580868</v>
      </c>
      <c r="X29" s="3">
        <f>(D32-$B$10)*$B$2*Output!$U$6*$K$4/Output!$U$3</f>
        <v>2920024.1168286079</v>
      </c>
      <c r="Z29" s="3">
        <v>2043</v>
      </c>
      <c r="AA29" s="3">
        <f>(B32-$B$10)*$B$2*Output!$U$6*$L$4/Output!$U$3</f>
        <v>295228.30589944584</v>
      </c>
      <c r="AB29" s="3">
        <f>(C32-$B$10)*$B$2*Output!$U$6*$L$4/Output!$U$3</f>
        <v>555200.85259038256</v>
      </c>
      <c r="AC29" s="3">
        <f>(D32-$B$10)*$B$2*Output!$U$6*$L$4/Output!$U$3</f>
        <v>815173.3992813197</v>
      </c>
      <c r="AE29" s="3">
        <v>2043</v>
      </c>
      <c r="AF29" s="3">
        <f>(B32-$B$10)*$B$2*Output!$U$6*$M$4/Output!$U$3</f>
        <v>158630.13451313507</v>
      </c>
      <c r="AG29" s="3">
        <f>(C32-$B$10)*$B$2*Output!$U$6*$M$4/Output!$U$3</f>
        <v>298316.876018713</v>
      </c>
      <c r="AH29" s="3">
        <f>(D32-$B$10)*$B$2*Output!$U$6*$M$4/Output!$U$3</f>
        <v>438003.6175242911</v>
      </c>
      <c r="AJ29" s="3">
        <v>2043</v>
      </c>
      <c r="AK29" s="3">
        <f>(B32-$B$10)*$B$2*Output!$U$6*$N$4/Output!$U$3</f>
        <v>211506.84601751342</v>
      </c>
      <c r="AL29" s="3">
        <f>(C32-$B$10)*$B$2*Output!$U$6*$N$4/Output!$U$3</f>
        <v>397755.83469161735</v>
      </c>
      <c r="AM29" s="3">
        <f>(D32-$B$10)*$B$2*Output!$U$6*$N$4/Output!$U$3</f>
        <v>584004.8233657215</v>
      </c>
      <c r="AO29" s="3">
        <v>2043</v>
      </c>
      <c r="AP29" s="3">
        <f>(B32-$B$10)*$B$2*Output!$U$6*$O$4/Output!$U$3</f>
        <v>600680.06175357953</v>
      </c>
      <c r="AQ29" s="3">
        <f>(C32-$B$10)*$B$2*Output!$U$6*$O$4/Output!$U$3</f>
        <v>1129627.7347241216</v>
      </c>
      <c r="AR29" s="3">
        <f>(D32-$B$10)*$B$2*Output!$U$6*$O$4/Output!$U$3</f>
        <v>1658575.4076946646</v>
      </c>
      <c r="AT29" s="3">
        <v>2043</v>
      </c>
      <c r="AU29" s="3">
        <f>(B32-$B$10)*$B$2*Output!$U$6*$P$4/Output!$U$3</f>
        <v>758139.8837666536</v>
      </c>
      <c r="AV29" s="3">
        <f>(C32-$B$10)*$B$2*Output!$U$6*$P$4/Output!$U$3</f>
        <v>1425743.7428556872</v>
      </c>
      <c r="AW29" s="3">
        <f>(D32-$B$10)*$B$2*Output!$U$6*$P$4/Output!$U$3</f>
        <v>2093347.6019447218</v>
      </c>
      <c r="AY29" s="3">
        <v>2043</v>
      </c>
      <c r="AZ29" s="3">
        <f>(B32-$B$10)*$B$2*Output!$U$6*$Q$4/Output!$U$3</f>
        <v>110805.05993512632</v>
      </c>
      <c r="BA29" s="3">
        <f>(C32-$B$10)*$B$2*Output!$U$6*$Q$4/Output!$U$3</f>
        <v>208377.93164813891</v>
      </c>
      <c r="BB29" s="3">
        <f>(D32-$B$10)*$B$2*Output!$U$6*$Q$4/Output!$U$3</f>
        <v>305950.80336115172</v>
      </c>
      <c r="BD29" s="3">
        <v>2043</v>
      </c>
      <c r="BE29" s="3">
        <f>(B32-$B$10)*$B$2*Output!$U$6*$R$4/Output!$U$3</f>
        <v>192450.89357153518</v>
      </c>
      <c r="BF29" s="3">
        <f>(C32-$B$10)*$B$2*Output!$U$6*$R$4/Output!$U$3</f>
        <v>361919.56549413601</v>
      </c>
      <c r="BG29" s="3">
        <f>(D32-$B$10)*$B$2*Output!$U$6*$R$4/Output!$U$3</f>
        <v>531388.23741673713</v>
      </c>
      <c r="BI29" s="3">
        <v>2043</v>
      </c>
      <c r="BJ29" s="3">
        <f>(B32-$B$10)*$B$2*Output!$U$6*$S$4/Output!$U$3</f>
        <v>116636.90519486982</v>
      </c>
      <c r="BK29" s="3">
        <f>(C32-$B$10)*$B$2*Output!$U$6*$S$4/Output!$U$3</f>
        <v>219345.1912085673</v>
      </c>
      <c r="BL29" s="3">
        <f>(D32-$B$10)*$B$2*Output!$U$6*$S$4/Output!$U$3</f>
        <v>322053.47722226498</v>
      </c>
      <c r="BN29" s="3">
        <v>2043</v>
      </c>
      <c r="BO29" s="3">
        <f>(B32-$B$10)*$B$2*Output!$U$6*$T$4/Output!$U$3</f>
        <v>0</v>
      </c>
      <c r="BP29" s="3">
        <f>(C32-$B$10)*$B$2*Output!$U$6*$T$4/Output!$U$3</f>
        <v>0</v>
      </c>
      <c r="BQ29" s="3">
        <f>(D32-$B$10)*$B$2*Output!$U$6*$T$4/Output!$U$3</f>
        <v>0</v>
      </c>
      <c r="BS29" s="3">
        <v>2043</v>
      </c>
      <c r="BT29" s="3">
        <f>(B32-$B$10)*$B$2*Output!$U$6*$U$4/Output!$U$3</f>
        <v>0</v>
      </c>
      <c r="BU29" s="3">
        <f>(C32-$B$10)*$B$2*Output!$U$6*$U$4/Output!$U$3</f>
        <v>0</v>
      </c>
      <c r="BV29" s="3">
        <f>(D32-$B$10)*$B$2*Output!$U$6*$U$4/Output!$U$3</f>
        <v>0</v>
      </c>
      <c r="BX29" s="3">
        <v>2043</v>
      </c>
      <c r="BY29" s="3">
        <f>(B32-$B$10)*$B$2*Output!$U$6*$V$4/Output!$U$3</f>
        <v>0</v>
      </c>
      <c r="BZ29" s="3">
        <f>(C32-$B$10)*$B$2*Output!$U$6*$V$4/Output!$U$3</f>
        <v>0</v>
      </c>
      <c r="CA29" s="3">
        <f>(D32-$B$10)*$B$2*Output!$U$6*$V$4/Output!$U$3</f>
        <v>0</v>
      </c>
      <c r="CC29" s="3">
        <v>2043</v>
      </c>
      <c r="CD29" s="3">
        <f>(B32-$B$10)*$B$2*Output!$U$6*$W$4/Output!$U$3</f>
        <v>138841.14358901299</v>
      </c>
      <c r="CE29" s="3">
        <f>(C32-$B$10)*$B$2*Output!$U$6*$W$4/Output!$U$3</f>
        <v>261102.06831420376</v>
      </c>
      <c r="CF29" s="3">
        <f>(D32-$B$10)*$B$2*Output!$U$6*$W$4/Output!$U$3</f>
        <v>383362.99303939467</v>
      </c>
    </row>
    <row r="30" spans="1:84" x14ac:dyDescent="0.25">
      <c r="A30" s="3">
        <v>2041</v>
      </c>
      <c r="B30" s="3">
        <v>1.8359404594844126</v>
      </c>
      <c r="C30" s="3">
        <v>2.5714550623585266</v>
      </c>
      <c r="D30" s="3">
        <v>3.3069696652326401</v>
      </c>
      <c r="F30" s="3">
        <v>2044</v>
      </c>
      <c r="G30" s="3">
        <f>(B33-$B$10)*$B$2*Output!$U$6*$G$4/Output!$U$3</f>
        <v>52937.364599157598</v>
      </c>
      <c r="H30" s="3">
        <f>(C33-$B$10)*$B$2*Output!$U$6*$G$4/Output!$U$3</f>
        <v>98834.51409529816</v>
      </c>
      <c r="I30" s="3">
        <f>(D33-$B$10)*$B$2*Output!$U$6*$G$4/Output!$U$3</f>
        <v>144731.66359143876</v>
      </c>
      <c r="K30" s="3">
        <v>2044</v>
      </c>
      <c r="L30" s="3">
        <f>(B33-$B$10)*$B$2*Output!$U$6*$I$4/Output!$U$3</f>
        <v>1878502.2073011298</v>
      </c>
      <c r="M30" s="3">
        <f>(C33-$B$10)*$B$2*Output!$U$6*$I$4/Output!$U$3</f>
        <v>3507179.7451833617</v>
      </c>
      <c r="N30" s="3">
        <f>(D33-$B$10)*$B$2*Output!$U$6*$I$4/Output!$U$3</f>
        <v>5135857.2830655947</v>
      </c>
      <c r="P30" s="3">
        <v>2044</v>
      </c>
      <c r="Q30" s="3">
        <f>(B33-$B$10)*$B$2*Output!$U$6*$J$4/Output!$U$3</f>
        <v>1379308.7078527173</v>
      </c>
      <c r="R30" s="3">
        <f>(C33-$B$10)*$B$2*Output!$U$6*$J$4/Output!$U$3</f>
        <v>2575181.1968782106</v>
      </c>
      <c r="S30" s="3">
        <f>(D33-$B$10)*$B$2*Output!$U$6*$J$4/Output!$U$3</f>
        <v>3771053.6859037047</v>
      </c>
      <c r="U30" s="3">
        <v>2044</v>
      </c>
      <c r="V30" s="3">
        <f>(B33-$B$10)*$B$2*Output!$U$6*$K$4/Output!$U$3</f>
        <v>1110410.9415919457</v>
      </c>
      <c r="W30" s="3">
        <f>(C33-$B$10)*$B$2*Output!$U$6*$K$4/Output!$U$3</f>
        <v>2073146.7591813004</v>
      </c>
      <c r="X30" s="3">
        <f>(D33-$B$10)*$B$2*Output!$U$6*$K$4/Output!$U$3</f>
        <v>3035882.5767706558</v>
      </c>
      <c r="Z30" s="3">
        <v>2044</v>
      </c>
      <c r="AA30" s="3">
        <f>(B33-$B$10)*$B$2*Output!$U$6*$L$4/Output!$U$3</f>
        <v>309989.72119441821</v>
      </c>
      <c r="AB30" s="3">
        <f>(C33-$B$10)*$B$2*Output!$U$6*$L$4/Output!$U$3</f>
        <v>578753.47027144639</v>
      </c>
      <c r="AC30" s="3">
        <f>(D33-$B$10)*$B$2*Output!$U$6*$L$4/Output!$U$3</f>
        <v>847517.21934847464</v>
      </c>
      <c r="AE30" s="3">
        <v>2044</v>
      </c>
      <c r="AF30" s="3">
        <f>(B33-$B$10)*$B$2*Output!$U$6*$M$4/Output!$U$3</f>
        <v>166561.64123879184</v>
      </c>
      <c r="AG30" s="3">
        <f>(C33-$B$10)*$B$2*Output!$U$6*$M$4/Output!$U$3</f>
        <v>310972.01387719502</v>
      </c>
      <c r="AH30" s="3">
        <f>(D33-$B$10)*$B$2*Output!$U$6*$M$4/Output!$U$3</f>
        <v>455382.38651559834</v>
      </c>
      <c r="AJ30" s="3">
        <v>2044</v>
      </c>
      <c r="AK30" s="3">
        <f>(B33-$B$10)*$B$2*Output!$U$6*$N$4/Output!$U$3</f>
        <v>222082.18831838912</v>
      </c>
      <c r="AL30" s="3">
        <f>(C33-$B$10)*$B$2*Output!$U$6*$N$4/Output!$U$3</f>
        <v>414629.35183626006</v>
      </c>
      <c r="AM30" s="3">
        <f>(D33-$B$10)*$B$2*Output!$U$6*$N$4/Output!$U$3</f>
        <v>607176.51535413112</v>
      </c>
      <c r="AO30" s="3">
        <v>2044</v>
      </c>
      <c r="AP30" s="3">
        <f>(B33-$B$10)*$B$2*Output!$U$6*$O$4/Output!$U$3</f>
        <v>630714.06484125857</v>
      </c>
      <c r="AQ30" s="3">
        <f>(C33-$B$10)*$B$2*Output!$U$6*$O$4/Output!$U$3</f>
        <v>1177548.5728023595</v>
      </c>
      <c r="AR30" s="3">
        <f>(D33-$B$10)*$B$2*Output!$U$6*$O$4/Output!$U$3</f>
        <v>1724383.0807634606</v>
      </c>
      <c r="AT30" s="3">
        <v>2044</v>
      </c>
      <c r="AU30" s="3">
        <f>(B33-$B$10)*$B$2*Output!$U$6*$P$4/Output!$U$3</f>
        <v>796046.87795498653</v>
      </c>
      <c r="AV30" s="3">
        <f>(C33-$B$10)*$B$2*Output!$U$6*$P$4/Output!$U$3</f>
        <v>1486226.3540223953</v>
      </c>
      <c r="AW30" s="3">
        <f>(D33-$B$10)*$B$2*Output!$U$6*$P$4/Output!$U$3</f>
        <v>2176405.8300898047</v>
      </c>
      <c r="AY30" s="3">
        <v>2044</v>
      </c>
      <c r="AZ30" s="3">
        <f>(B33-$B$10)*$B$2*Output!$U$6*$Q$4/Output!$U$3</f>
        <v>116345.31293188265</v>
      </c>
      <c r="BA30" s="3">
        <f>(C33-$B$10)*$B$2*Output!$U$6*$Q$4/Output!$U$3</f>
        <v>217217.6978955809</v>
      </c>
      <c r="BB30" s="3">
        <f>(D33-$B$10)*$B$2*Output!$U$6*$Q$4/Output!$U$3</f>
        <v>318090.08285927918</v>
      </c>
      <c r="BD30" s="3">
        <v>2044</v>
      </c>
      <c r="BE30" s="3">
        <f>(B33-$B$10)*$B$2*Output!$U$6*$R$4/Output!$U$3</f>
        <v>202073.438250112</v>
      </c>
      <c r="BF30" s="3">
        <f>(C33-$B$10)*$B$2*Output!$U$6*$R$4/Output!$U$3</f>
        <v>377272.84371337731</v>
      </c>
      <c r="BG30" s="3">
        <f>(D33-$B$10)*$B$2*Output!$U$6*$R$4/Output!$U$3</f>
        <v>552472.24917664274</v>
      </c>
      <c r="BI30" s="3">
        <v>2044</v>
      </c>
      <c r="BJ30" s="3">
        <f>(B33-$B$10)*$B$2*Output!$U$6*$S$4/Output!$U$3</f>
        <v>122468.75045461333</v>
      </c>
      <c r="BK30" s="3">
        <f>(C33-$B$10)*$B$2*Output!$U$6*$S$4/Output!$U$3</f>
        <v>228650.2083111378</v>
      </c>
      <c r="BL30" s="3">
        <f>(D33-$B$10)*$B$2*Output!$U$6*$S$4/Output!$U$3</f>
        <v>334831.6661676623</v>
      </c>
      <c r="BN30" s="3">
        <v>2044</v>
      </c>
      <c r="BO30" s="3">
        <f>(B33-$B$10)*$B$2*Output!$U$6*$T$4/Output!$U$3</f>
        <v>0</v>
      </c>
      <c r="BP30" s="3">
        <f>(C33-$B$10)*$B$2*Output!$U$6*$T$4/Output!$U$3</f>
        <v>0</v>
      </c>
      <c r="BQ30" s="3">
        <f>(D33-$B$10)*$B$2*Output!$U$6*$T$4/Output!$U$3</f>
        <v>0</v>
      </c>
      <c r="BS30" s="3">
        <v>2044</v>
      </c>
      <c r="BT30" s="3">
        <f>(B33-$B$10)*$B$2*Output!$U$6*$U$4/Output!$U$3</f>
        <v>0</v>
      </c>
      <c r="BU30" s="3">
        <f>(C33-$B$10)*$B$2*Output!$U$6*$U$4/Output!$U$3</f>
        <v>0</v>
      </c>
      <c r="BV30" s="3">
        <f>(D33-$B$10)*$B$2*Output!$U$6*$U$4/Output!$U$3</f>
        <v>0</v>
      </c>
      <c r="BX30" s="3">
        <v>2044</v>
      </c>
      <c r="BY30" s="3">
        <f>(B33-$B$10)*$B$2*Output!$U$6*$V$4/Output!$U$3</f>
        <v>0</v>
      </c>
      <c r="BZ30" s="3">
        <f>(C33-$B$10)*$B$2*Output!$U$6*$V$4/Output!$U$3</f>
        <v>0</v>
      </c>
      <c r="CA30" s="3">
        <f>(D33-$B$10)*$B$2*Output!$U$6*$V$4/Output!$U$3</f>
        <v>0</v>
      </c>
      <c r="CC30" s="3">
        <v>2044</v>
      </c>
      <c r="CD30" s="3">
        <f>(B33-$B$10)*$B$2*Output!$U$6*$W$4/Output!$U$3</f>
        <v>145783.20076846369</v>
      </c>
      <c r="CE30" s="3">
        <f>(C33-$B$10)*$B$2*Output!$U$6*$W$4/Output!$U$3</f>
        <v>272178.48716703383</v>
      </c>
      <c r="CF30" s="3">
        <f>(D33-$B$10)*$B$2*Output!$U$6*$W$4/Output!$U$3</f>
        <v>398573.773565604</v>
      </c>
    </row>
    <row r="31" spans="1:84" x14ac:dyDescent="0.25">
      <c r="A31" s="3">
        <v>2042</v>
      </c>
      <c r="B31" s="3">
        <v>1.8804927072335467</v>
      </c>
      <c r="C31" s="3">
        <v>2.639923578914023</v>
      </c>
      <c r="D31" s="3">
        <v>3.3993544505944997</v>
      </c>
      <c r="F31" s="3">
        <v>2045</v>
      </c>
      <c r="G31" s="3">
        <f>(B34-$B$10)*$B$2*Output!$U$6*$G$4/Output!$U$3</f>
        <v>55458.191484831761</v>
      </c>
      <c r="H31" s="3">
        <f>(C34-$B$10)*$B$2*Output!$U$6*$G$4/Output!$U$3</f>
        <v>102933.77841336567</v>
      </c>
      <c r="I31" s="3">
        <f>(D34-$B$10)*$B$2*Output!$U$6*$G$4/Output!$U$3</f>
        <v>150409.36534189965</v>
      </c>
      <c r="K31" s="3">
        <v>2045</v>
      </c>
      <c r="L31" s="3">
        <f>(B34-$B$10)*$B$2*Output!$U$6*$I$4/Output!$U$3</f>
        <v>1967954.6933630882</v>
      </c>
      <c r="M31" s="3">
        <f>(C34-$B$10)*$B$2*Output!$U$6*$I$4/Output!$U$3</f>
        <v>3652643.6746424255</v>
      </c>
      <c r="N31" s="3">
        <f>(D34-$B$10)*$B$2*Output!$U$6*$I$4/Output!$U$3</f>
        <v>5337332.6559217637</v>
      </c>
      <c r="P31" s="3">
        <v>2045</v>
      </c>
      <c r="Q31" s="3">
        <f>(B34-$B$10)*$B$2*Output!$U$6*$J$4/Output!$U$3</f>
        <v>1444990.0748933228</v>
      </c>
      <c r="R31" s="3">
        <f>(C34-$B$10)*$B$2*Output!$U$6*$J$4/Output!$U$3</f>
        <v>2681989.5167202307</v>
      </c>
      <c r="S31" s="3">
        <f>(D34-$B$10)*$B$2*Output!$U$6*$J$4/Output!$U$3</f>
        <v>3918988.95854714</v>
      </c>
      <c r="U31" s="3">
        <v>2045</v>
      </c>
      <c r="V31" s="3">
        <f>(B34-$B$10)*$B$2*Output!$U$6*$K$4/Output!$U$3</f>
        <v>1163287.6530963238</v>
      </c>
      <c r="W31" s="3">
        <f>(C34-$B$10)*$B$2*Output!$U$6*$K$4/Output!$U$3</f>
        <v>2159132.6783090546</v>
      </c>
      <c r="X31" s="3">
        <f>(D34-$B$10)*$B$2*Output!$U$6*$K$4/Output!$U$3</f>
        <v>3154977.7035217872</v>
      </c>
      <c r="Z31" s="3">
        <v>2045</v>
      </c>
      <c r="AA31" s="3">
        <f>(B34-$B$10)*$B$2*Output!$U$6*$L$4/Output!$U$3</f>
        <v>324751.13648939045</v>
      </c>
      <c r="AB31" s="3">
        <f>(C34-$B$10)*$B$2*Output!$U$6*$L$4/Output!$U$3</f>
        <v>602757.87269461108</v>
      </c>
      <c r="AC31" s="3">
        <f>(D34-$B$10)*$B$2*Output!$U$6*$L$4/Output!$U$3</f>
        <v>880764.60889983212</v>
      </c>
      <c r="AE31" s="3">
        <v>2045</v>
      </c>
      <c r="AF31" s="3">
        <f>(B34-$B$10)*$B$2*Output!$U$6*$M$4/Output!$U$3</f>
        <v>174493.14796444858</v>
      </c>
      <c r="AG31" s="3">
        <f>(C34-$B$10)*$B$2*Output!$U$6*$M$4/Output!$U$3</f>
        <v>323869.9017463582</v>
      </c>
      <c r="AH31" s="3">
        <f>(D34-$B$10)*$B$2*Output!$U$6*$M$4/Output!$U$3</f>
        <v>473246.65552826796</v>
      </c>
      <c r="AJ31" s="3">
        <v>2045</v>
      </c>
      <c r="AK31" s="3">
        <f>(B34-$B$10)*$B$2*Output!$U$6*$N$4/Output!$U$3</f>
        <v>232657.53061926478</v>
      </c>
      <c r="AL31" s="3">
        <f>(C34-$B$10)*$B$2*Output!$U$6*$N$4/Output!$U$3</f>
        <v>431826.53566181095</v>
      </c>
      <c r="AM31" s="3">
        <f>(D34-$B$10)*$B$2*Output!$U$6*$N$4/Output!$U$3</f>
        <v>630995.54070435732</v>
      </c>
      <c r="AO31" s="3">
        <v>2045</v>
      </c>
      <c r="AP31" s="3">
        <f>(B34-$B$10)*$B$2*Output!$U$6*$O$4/Output!$U$3</f>
        <v>660748.0679289375</v>
      </c>
      <c r="AQ31" s="3">
        <f>(C34-$B$10)*$B$2*Output!$U$6*$O$4/Output!$U$3</f>
        <v>1226388.6252017235</v>
      </c>
      <c r="AR31" s="3">
        <f>(D34-$B$10)*$B$2*Output!$U$6*$O$4/Output!$U$3</f>
        <v>1792029.18247451</v>
      </c>
      <c r="AT31" s="3">
        <v>2045</v>
      </c>
      <c r="AU31" s="3">
        <f>(B34-$B$10)*$B$2*Output!$U$6*$P$4/Output!$U$3</f>
        <v>833953.87214331911</v>
      </c>
      <c r="AV31" s="3">
        <f>(C34-$B$10)*$B$2*Output!$U$6*$P$4/Output!$U$3</f>
        <v>1547869.1386041169</v>
      </c>
      <c r="AW31" s="3">
        <f>(D34-$B$10)*$B$2*Output!$U$6*$P$4/Output!$U$3</f>
        <v>2261784.4050649153</v>
      </c>
      <c r="AY31" s="3">
        <v>2045</v>
      </c>
      <c r="AZ31" s="3">
        <f>(B34-$B$10)*$B$2*Output!$U$6*$Q$4/Output!$U$3</f>
        <v>121885.56592863896</v>
      </c>
      <c r="BA31" s="3">
        <f>(C34-$B$10)*$B$2*Output!$U$6*$Q$4/Output!$U$3</f>
        <v>226227.0279498325</v>
      </c>
      <c r="BB31" s="3">
        <f>(D34-$B$10)*$B$2*Output!$U$6*$Q$4/Output!$U$3</f>
        <v>330568.48997102614</v>
      </c>
      <c r="BD31" s="3">
        <v>2045</v>
      </c>
      <c r="BE31" s="3">
        <f>(B34-$B$10)*$B$2*Output!$U$6*$R$4/Output!$U$3</f>
        <v>211695.9829286887</v>
      </c>
      <c r="BF31" s="3">
        <f>(C34-$B$10)*$B$2*Output!$U$6*$R$4/Output!$U$3</f>
        <v>392920.62749181432</v>
      </c>
      <c r="BG31" s="3">
        <f>(D34-$B$10)*$B$2*Output!$U$6*$R$4/Output!$U$3</f>
        <v>574145.27205494011</v>
      </c>
      <c r="BI31" s="3">
        <v>2045</v>
      </c>
      <c r="BJ31" s="3">
        <f>(B34-$B$10)*$B$2*Output!$U$6*$S$4/Output!$U$3</f>
        <v>128300.59571435681</v>
      </c>
      <c r="BK31" s="3">
        <f>(C34-$B$10)*$B$2*Output!$U$6*$S$4/Output!$U$3</f>
        <v>238133.71363140261</v>
      </c>
      <c r="BL31" s="3">
        <f>(D34-$B$10)*$B$2*Output!$U$6*$S$4/Output!$U$3</f>
        <v>347966.83154844859</v>
      </c>
      <c r="BN31" s="3">
        <v>2045</v>
      </c>
      <c r="BO31" s="3">
        <f>(B34-$B$10)*$B$2*Output!$U$6*$T$4/Output!$U$3</f>
        <v>0</v>
      </c>
      <c r="BP31" s="3">
        <f>(C34-$B$10)*$B$2*Output!$U$6*$T$4/Output!$U$3</f>
        <v>0</v>
      </c>
      <c r="BQ31" s="3">
        <f>(D34-$B$10)*$B$2*Output!$U$6*$T$4/Output!$U$3</f>
        <v>0</v>
      </c>
      <c r="BS31" s="3">
        <v>2045</v>
      </c>
      <c r="BT31" s="3">
        <f>(B34-$B$10)*$B$2*Output!$U$6*$U$4/Output!$U$3</f>
        <v>0</v>
      </c>
      <c r="BU31" s="3">
        <f>(C34-$B$10)*$B$2*Output!$U$6*$U$4/Output!$U$3</f>
        <v>0</v>
      </c>
      <c r="BV31" s="3">
        <f>(D34-$B$10)*$B$2*Output!$U$6*$U$4/Output!$U$3</f>
        <v>0</v>
      </c>
      <c r="BX31" s="3">
        <v>2045</v>
      </c>
      <c r="BY31" s="3">
        <f>(B34-$B$10)*$B$2*Output!$U$6*$V$4/Output!$U$3</f>
        <v>0</v>
      </c>
      <c r="BZ31" s="3">
        <f>(C34-$B$10)*$B$2*Output!$U$6*$V$4/Output!$U$3</f>
        <v>0</v>
      </c>
      <c r="CA31" s="3">
        <f>(D34-$B$10)*$B$2*Output!$U$6*$V$4/Output!$U$3</f>
        <v>0</v>
      </c>
      <c r="CC31" s="3">
        <v>2045</v>
      </c>
      <c r="CD31" s="3">
        <f>(B34-$B$10)*$B$2*Output!$U$6*$W$4/Output!$U$3</f>
        <v>152725.2579479143</v>
      </c>
      <c r="CE31" s="3">
        <f>(C34-$B$10)*$B$2*Output!$U$6*$W$4/Output!$U$3</f>
        <v>283467.37314783206</v>
      </c>
      <c r="CF31" s="3">
        <f>(D34-$B$10)*$B$2*Output!$U$6*$W$4/Output!$U$3</f>
        <v>414209.48834774998</v>
      </c>
    </row>
    <row r="32" spans="1:84" x14ac:dyDescent="0.25">
      <c r="A32" s="3">
        <v>2043</v>
      </c>
      <c r="B32" s="3">
        <v>1.9250449549826807</v>
      </c>
      <c r="C32" s="3">
        <v>2.7096825440418311</v>
      </c>
      <c r="D32" s="3">
        <v>3.4943201331009828</v>
      </c>
      <c r="F32" s="3">
        <v>2046</v>
      </c>
      <c r="G32" s="3">
        <f>(B35-$B$10)*$B$2*Output!$U$6*$G$4/Output!$U$3</f>
        <v>57979.018370505917</v>
      </c>
      <c r="H32" s="3">
        <f>(C35-$B$10)*$B$2*Output!$U$6*$G$4/Output!$U$3</f>
        <v>107112.34996897452</v>
      </c>
      <c r="I32" s="3">
        <f>(D35-$B$10)*$B$2*Output!$U$6*$G$4/Output!$U$3</f>
        <v>156245.68156744313</v>
      </c>
      <c r="K32" s="3">
        <v>2046</v>
      </c>
      <c r="L32" s="3">
        <f>(B35-$B$10)*$B$2*Output!$U$6*$I$4/Output!$U$3</f>
        <v>2057407.1794250465</v>
      </c>
      <c r="M32" s="3">
        <f>(C35-$B$10)*$B$2*Output!$U$6*$I$4/Output!$U$3</f>
        <v>3800921.8511253893</v>
      </c>
      <c r="N32" s="3">
        <f>(D35-$B$10)*$B$2*Output!$U$6*$I$4/Output!$U$3</f>
        <v>5544436.5228257328</v>
      </c>
      <c r="P32" s="3">
        <v>2046</v>
      </c>
      <c r="Q32" s="3">
        <f>(B35-$B$10)*$B$2*Output!$U$6*$J$4/Output!$U$3</f>
        <v>1510671.4419339281</v>
      </c>
      <c r="R32" s="3">
        <f>(C35-$B$10)*$B$2*Output!$U$6*$J$4/Output!$U$3</f>
        <v>2790864.2250983026</v>
      </c>
      <c r="S32" s="3">
        <f>(D35-$B$10)*$B$2*Output!$U$6*$J$4/Output!$U$3</f>
        <v>4071057.0082626776</v>
      </c>
      <c r="U32" s="3">
        <v>2046</v>
      </c>
      <c r="V32" s="3">
        <f>(B35-$B$10)*$B$2*Output!$U$6*$K$4/Output!$U$3</f>
        <v>1216164.3646007022</v>
      </c>
      <c r="W32" s="3">
        <f>(C35-$B$10)*$B$2*Output!$U$6*$K$4/Output!$U$3</f>
        <v>2246782.1412301227</v>
      </c>
      <c r="X32" s="3">
        <f>(D35-$B$10)*$B$2*Output!$U$6*$K$4/Output!$U$3</f>
        <v>3277399.9178595445</v>
      </c>
      <c r="Z32" s="3">
        <v>2046</v>
      </c>
      <c r="AA32" s="3">
        <f>(B35-$B$10)*$B$2*Output!$U$6*$L$4/Output!$U$3</f>
        <v>339512.5517843627</v>
      </c>
      <c r="AB32" s="3">
        <f>(C35-$B$10)*$B$2*Output!$U$6*$L$4/Output!$U$3</f>
        <v>627226.68109340931</v>
      </c>
      <c r="AC32" s="3">
        <f>(D35-$B$10)*$B$2*Output!$U$6*$L$4/Output!$U$3</f>
        <v>914940.81040245609</v>
      </c>
      <c r="AE32" s="3">
        <v>2046</v>
      </c>
      <c r="AF32" s="3">
        <f>(B35-$B$10)*$B$2*Output!$U$6*$M$4/Output!$U$3</f>
        <v>182424.65469010529</v>
      </c>
      <c r="AG32" s="3">
        <f>(C35-$B$10)*$B$2*Output!$U$6*$M$4/Output!$U$3</f>
        <v>337017.3211845184</v>
      </c>
      <c r="AH32" s="3">
        <f>(D35-$B$10)*$B$2*Output!$U$6*$M$4/Output!$U$3</f>
        <v>491609.98767893162</v>
      </c>
      <c r="AJ32" s="3">
        <v>2046</v>
      </c>
      <c r="AK32" s="3">
        <f>(B35-$B$10)*$B$2*Output!$U$6*$N$4/Output!$U$3</f>
        <v>243232.87292014039</v>
      </c>
      <c r="AL32" s="3">
        <f>(C35-$B$10)*$B$2*Output!$U$6*$N$4/Output!$U$3</f>
        <v>449356.42824602453</v>
      </c>
      <c r="AM32" s="3">
        <f>(D35-$B$10)*$B$2*Output!$U$6*$N$4/Output!$U$3</f>
        <v>655479.98357190879</v>
      </c>
      <c r="AO32" s="3">
        <v>2046</v>
      </c>
      <c r="AP32" s="3">
        <f>(B35-$B$10)*$B$2*Output!$U$6*$O$4/Output!$U$3</f>
        <v>690782.07101661642</v>
      </c>
      <c r="AQ32" s="3">
        <f>(C35-$B$10)*$B$2*Output!$U$6*$O$4/Output!$U$3</f>
        <v>1276173.5714495019</v>
      </c>
      <c r="AR32" s="3">
        <f>(D35-$B$10)*$B$2*Output!$U$6*$O$4/Output!$U$3</f>
        <v>1861565.0718823879</v>
      </c>
      <c r="AT32" s="3">
        <v>2046</v>
      </c>
      <c r="AU32" s="3">
        <f>(B35-$B$10)*$B$2*Output!$U$6*$P$4/Output!$U$3</f>
        <v>871860.86633165169</v>
      </c>
      <c r="AV32" s="3">
        <f>(C35-$B$10)*$B$2*Output!$U$6*$P$4/Output!$U$3</f>
        <v>1610704.5076547109</v>
      </c>
      <c r="AW32" s="3">
        <f>(D35-$B$10)*$B$2*Output!$U$6*$P$4/Output!$U$3</f>
        <v>2349548.1489777709</v>
      </c>
      <c r="AY32" s="3">
        <v>2046</v>
      </c>
      <c r="AZ32" s="3">
        <f>(B35-$B$10)*$B$2*Output!$U$6*$Q$4/Output!$U$3</f>
        <v>127425.81892539526</v>
      </c>
      <c r="BA32" s="3">
        <f>(C35-$B$10)*$B$2*Output!$U$6*$Q$4/Output!$U$3</f>
        <v>235410.65881107317</v>
      </c>
      <c r="BB32" s="3">
        <f>(D35-$B$10)*$B$2*Output!$U$6*$Q$4/Output!$U$3</f>
        <v>343395.49869675114</v>
      </c>
      <c r="BD32" s="3">
        <v>2046</v>
      </c>
      <c r="BE32" s="3">
        <f>(B35-$B$10)*$B$2*Output!$U$6*$R$4/Output!$U$3</f>
        <v>221318.52760726542</v>
      </c>
      <c r="BF32" s="3">
        <f>(C35-$B$10)*$B$2*Output!$U$6*$R$4/Output!$U$3</f>
        <v>408871.14425081125</v>
      </c>
      <c r="BG32" s="3">
        <f>(D35-$B$10)*$B$2*Output!$U$6*$R$4/Output!$U$3</f>
        <v>596423.76089435723</v>
      </c>
      <c r="BI32" s="3">
        <v>2046</v>
      </c>
      <c r="BJ32" s="3">
        <f>(B35-$B$10)*$B$2*Output!$U$6*$S$4/Output!$U$3</f>
        <v>134132.44097410029</v>
      </c>
      <c r="BK32" s="3">
        <f>(C35-$B$10)*$B$2*Output!$U$6*$S$4/Output!$U$3</f>
        <v>247800.69348534016</v>
      </c>
      <c r="BL32" s="3">
        <f>(D35-$B$10)*$B$2*Output!$U$6*$S$4/Output!$U$3</f>
        <v>361468.94599658018</v>
      </c>
      <c r="BN32" s="3">
        <v>2046</v>
      </c>
      <c r="BO32" s="3">
        <f>(B35-$B$10)*$B$2*Output!$U$6*$T$4/Output!$U$3</f>
        <v>0</v>
      </c>
      <c r="BP32" s="3">
        <f>(C35-$B$10)*$B$2*Output!$U$6*$T$4/Output!$U$3</f>
        <v>0</v>
      </c>
      <c r="BQ32" s="3">
        <f>(D35-$B$10)*$B$2*Output!$U$6*$T$4/Output!$U$3</f>
        <v>0</v>
      </c>
      <c r="BS32" s="3">
        <v>2046</v>
      </c>
      <c r="BT32" s="3">
        <f>(B35-$B$10)*$B$2*Output!$U$6*$U$4/Output!$U$3</f>
        <v>0</v>
      </c>
      <c r="BU32" s="3">
        <f>(C35-$B$10)*$B$2*Output!$U$6*$U$4/Output!$U$3</f>
        <v>0</v>
      </c>
      <c r="BV32" s="3">
        <f>(D35-$B$10)*$B$2*Output!$U$6*$U$4/Output!$U$3</f>
        <v>0</v>
      </c>
      <c r="BX32" s="3">
        <v>2046</v>
      </c>
      <c r="BY32" s="3">
        <f>(B35-$B$10)*$B$2*Output!$U$6*$V$4/Output!$U$3</f>
        <v>0</v>
      </c>
      <c r="BZ32" s="3">
        <f>(C35-$B$10)*$B$2*Output!$U$6*$V$4/Output!$U$3</f>
        <v>0</v>
      </c>
      <c r="CA32" s="3">
        <f>(D35-$B$10)*$B$2*Output!$U$6*$V$4/Output!$U$3</f>
        <v>0</v>
      </c>
      <c r="CC32" s="3">
        <v>2046</v>
      </c>
      <c r="CD32" s="3">
        <f>(B35-$B$10)*$B$2*Output!$U$6*$W$4/Output!$U$3</f>
        <v>159667.31512736494</v>
      </c>
      <c r="CE32" s="3">
        <f>(C35-$B$10)*$B$2*Output!$U$6*$W$4/Output!$U$3</f>
        <v>294974.66182057431</v>
      </c>
      <c r="CF32" s="3">
        <f>(D35-$B$10)*$B$2*Output!$U$6*$W$4/Output!$U$3</f>
        <v>430282.0085137838</v>
      </c>
    </row>
    <row r="33" spans="1:84" x14ac:dyDescent="0.25">
      <c r="A33" s="3">
        <v>2044</v>
      </c>
      <c r="B33" s="3">
        <v>1.9695972027318149</v>
      </c>
      <c r="C33" s="3">
        <v>2.7807680082130606</v>
      </c>
      <c r="D33" s="3">
        <v>3.5919388136943069</v>
      </c>
      <c r="F33" s="3">
        <v>2047</v>
      </c>
      <c r="G33" s="3">
        <f>(B36-$B$10)*$B$2*Output!$U$6*$G$4/Output!$U$3</f>
        <v>60499.845256180095</v>
      </c>
      <c r="H33" s="3">
        <f>(C36-$B$10)*$B$2*Output!$U$6*$G$4/Output!$U$3</f>
        <v>111372.44431982838</v>
      </c>
      <c r="I33" s="3">
        <f>(D36-$B$10)*$B$2*Output!$U$6*$G$4/Output!$U$3</f>
        <v>162245.04338347676</v>
      </c>
      <c r="K33" s="3">
        <v>2047</v>
      </c>
      <c r="L33" s="3">
        <f>(B36-$B$10)*$B$2*Output!$U$6*$I$4/Output!$U$3</f>
        <v>2146859.6654870049</v>
      </c>
      <c r="M33" s="3">
        <f>(C36-$B$10)*$B$2*Output!$U$6*$I$4/Output!$U$3</f>
        <v>3952092.8945270744</v>
      </c>
      <c r="N33" s="3">
        <f>(D36-$B$10)*$B$2*Output!$U$6*$I$4/Output!$U$3</f>
        <v>5757326.1235671472</v>
      </c>
      <c r="P33" s="3">
        <v>2047</v>
      </c>
      <c r="Q33" s="3">
        <f>(B36-$B$10)*$B$2*Output!$U$6*$J$4/Output!$U$3</f>
        <v>1576352.8089745336</v>
      </c>
      <c r="R33" s="3">
        <f>(C36-$B$10)*$B$2*Output!$U$6*$J$4/Output!$U$3</f>
        <v>2901863.0494428831</v>
      </c>
      <c r="S33" s="3">
        <f>(D36-$B$10)*$B$2*Output!$U$6*$J$4/Output!$U$3</f>
        <v>4227373.2899112357</v>
      </c>
      <c r="U33" s="3">
        <v>2047</v>
      </c>
      <c r="V33" s="3">
        <f>(B36-$B$10)*$B$2*Output!$U$6*$K$4/Output!$U$3</f>
        <v>1269041.0761050805</v>
      </c>
      <c r="W33" s="3">
        <f>(C36-$B$10)*$B$2*Output!$U$6*$K$4/Output!$U$3</f>
        <v>2336141.6213482074</v>
      </c>
      <c r="X33" s="3">
        <f>(D36-$B$10)*$B$2*Output!$U$6*$K$4/Output!$U$3</f>
        <v>3403242.1665913346</v>
      </c>
      <c r="Z33" s="3">
        <v>2047</v>
      </c>
      <c r="AA33" s="3">
        <f>(B36-$B$10)*$B$2*Output!$U$6*$L$4/Output!$U$3</f>
        <v>354273.96707933501</v>
      </c>
      <c r="AB33" s="3">
        <f>(C36-$B$10)*$B$2*Output!$U$6*$L$4/Output!$U$3</f>
        <v>652172.86929304118</v>
      </c>
      <c r="AC33" s="3">
        <f>(D36-$B$10)*$B$2*Output!$U$6*$L$4/Output!$U$3</f>
        <v>950071.7715067477</v>
      </c>
      <c r="AE33" s="3">
        <v>2047</v>
      </c>
      <c r="AF33" s="3">
        <f>(B36-$B$10)*$B$2*Output!$U$6*$M$4/Output!$U$3</f>
        <v>190356.16141576206</v>
      </c>
      <c r="AG33" s="3">
        <f>(C36-$B$10)*$B$2*Output!$U$6*$M$4/Output!$U$3</f>
        <v>350421.24320223101</v>
      </c>
      <c r="AH33" s="3">
        <f>(D36-$B$10)*$B$2*Output!$U$6*$M$4/Output!$U$3</f>
        <v>510486.32498870022</v>
      </c>
      <c r="AJ33" s="3">
        <v>2047</v>
      </c>
      <c r="AK33" s="3">
        <f>(B36-$B$10)*$B$2*Output!$U$6*$N$4/Output!$U$3</f>
        <v>253808.21522101609</v>
      </c>
      <c r="AL33" s="3">
        <f>(C36-$B$10)*$B$2*Output!$U$6*$N$4/Output!$U$3</f>
        <v>467228.32426964137</v>
      </c>
      <c r="AM33" s="3">
        <f>(D36-$B$10)*$B$2*Output!$U$6*$N$4/Output!$U$3</f>
        <v>680648.43331826688</v>
      </c>
      <c r="AO33" s="3">
        <v>2047</v>
      </c>
      <c r="AP33" s="3">
        <f>(B36-$B$10)*$B$2*Output!$U$6*$O$4/Output!$U$3</f>
        <v>720816.07410429546</v>
      </c>
      <c r="AQ33" s="3">
        <f>(C36-$B$10)*$B$2*Output!$U$6*$O$4/Output!$U$3</f>
        <v>1326929.8084662023</v>
      </c>
      <c r="AR33" s="3">
        <f>(D36-$B$10)*$B$2*Output!$U$6*$O$4/Output!$U$3</f>
        <v>1933043.5428281103</v>
      </c>
      <c r="AT33" s="3">
        <v>2047</v>
      </c>
      <c r="AU33" s="3">
        <f>(B36-$B$10)*$B$2*Output!$U$6*$P$4/Output!$U$3</f>
        <v>909767.86051998439</v>
      </c>
      <c r="AV33" s="3">
        <f>(C36-$B$10)*$B$2*Output!$U$6*$P$4/Output!$U$3</f>
        <v>1674765.7776757893</v>
      </c>
      <c r="AW33" s="3">
        <f>(D36-$B$10)*$B$2*Output!$U$6*$P$4/Output!$U$3</f>
        <v>2439763.6948315953</v>
      </c>
      <c r="AY33" s="3">
        <v>2047</v>
      </c>
      <c r="AZ33" s="3">
        <f>(B36-$B$10)*$B$2*Output!$U$6*$Q$4/Output!$U$3</f>
        <v>132966.07192215158</v>
      </c>
      <c r="BA33" s="3">
        <f>(C36-$B$10)*$B$2*Output!$U$6*$Q$4/Output!$U$3</f>
        <v>244773.45981415384</v>
      </c>
      <c r="BB33" s="3">
        <f>(D36-$B$10)*$B$2*Output!$U$6*$Q$4/Output!$U$3</f>
        <v>356580.84770615626</v>
      </c>
      <c r="BD33" s="3">
        <v>2047</v>
      </c>
      <c r="BE33" s="3">
        <f>(B36-$B$10)*$B$2*Output!$U$6*$R$4/Output!$U$3</f>
        <v>230941.07228584221</v>
      </c>
      <c r="BF33" s="3">
        <f>(C36-$B$10)*$B$2*Output!$U$6*$R$4/Output!$U$3</f>
        <v>425132.85125616193</v>
      </c>
      <c r="BG33" s="3">
        <f>(D36-$B$10)*$B$2*Output!$U$6*$R$4/Output!$U$3</f>
        <v>619324.63022648194</v>
      </c>
      <c r="BI33" s="3">
        <v>2047</v>
      </c>
      <c r="BJ33" s="3">
        <f>(B36-$B$10)*$B$2*Output!$U$6*$S$4/Output!$U$3</f>
        <v>139964.28623384377</v>
      </c>
      <c r="BK33" s="3">
        <f>(C36-$B$10)*$B$2*Output!$U$6*$S$4/Output!$U$3</f>
        <v>257656.27348858301</v>
      </c>
      <c r="BL33" s="3">
        <f>(D36-$B$10)*$B$2*Output!$U$6*$S$4/Output!$U$3</f>
        <v>375348.26074332243</v>
      </c>
      <c r="BN33" s="3">
        <v>2047</v>
      </c>
      <c r="BO33" s="3">
        <f>(B36-$B$10)*$B$2*Output!$U$6*$T$4/Output!$U$3</f>
        <v>0</v>
      </c>
      <c r="BP33" s="3">
        <f>(C36-$B$10)*$B$2*Output!$U$6*$T$4/Output!$U$3</f>
        <v>0</v>
      </c>
      <c r="BQ33" s="3">
        <f>(D36-$B$10)*$B$2*Output!$U$6*$T$4/Output!$U$3</f>
        <v>0</v>
      </c>
      <c r="BS33" s="3">
        <v>2047</v>
      </c>
      <c r="BT33" s="3">
        <f>(B36-$B$10)*$B$2*Output!$U$6*$U$4/Output!$U$3</f>
        <v>0</v>
      </c>
      <c r="BU33" s="3">
        <f>(C36-$B$10)*$B$2*Output!$U$6*$U$4/Output!$U$3</f>
        <v>0</v>
      </c>
      <c r="BV33" s="3">
        <f>(D36-$B$10)*$B$2*Output!$U$6*$U$4/Output!$U$3</f>
        <v>0</v>
      </c>
      <c r="BX33" s="3">
        <v>2047</v>
      </c>
      <c r="BY33" s="3">
        <f>(B36-$B$10)*$B$2*Output!$U$6*$V$4/Output!$U$3</f>
        <v>0</v>
      </c>
      <c r="BZ33" s="3">
        <f>(C36-$B$10)*$B$2*Output!$U$6*$V$4/Output!$U$3</f>
        <v>0</v>
      </c>
      <c r="CA33" s="3">
        <f>(D36-$B$10)*$B$2*Output!$U$6*$V$4/Output!$U$3</f>
        <v>0</v>
      </c>
      <c r="CC33" s="3">
        <v>2047</v>
      </c>
      <c r="CD33" s="3">
        <f>(B36-$B$10)*$B$2*Output!$U$6*$W$4/Output!$U$3</f>
        <v>166609.37230681558</v>
      </c>
      <c r="CE33" s="3">
        <f>(C36-$B$10)*$B$2*Output!$U$6*$W$4/Output!$U$3</f>
        <v>306706.45456745039</v>
      </c>
      <c r="CF33" s="3">
        <f>(D36-$B$10)*$B$2*Output!$U$6*$W$4/Output!$U$3</f>
        <v>446803.53682808537</v>
      </c>
    </row>
    <row r="34" spans="1:84" x14ac:dyDescent="0.25">
      <c r="A34" s="3">
        <v>2045</v>
      </c>
      <c r="B34" s="3">
        <v>2.0141494504809487</v>
      </c>
      <c r="C34" s="3">
        <v>2.853217029018742</v>
      </c>
      <c r="D34" s="3">
        <v>3.6922846075565361</v>
      </c>
      <c r="F34" s="3">
        <v>2048</v>
      </c>
      <c r="G34" s="3">
        <f>(B37-$B$10)*$B$2*Output!$U$6*$G$4/Output!$U$3</f>
        <v>63020.672141854258</v>
      </c>
      <c r="H34" s="3">
        <f>(C37-$B$10)*$B$2*Output!$U$6*$G$4/Output!$U$3</f>
        <v>115716.33891830924</v>
      </c>
      <c r="I34" s="3">
        <f>(D37-$B$10)*$B$2*Output!$U$6*$G$4/Output!$U$3</f>
        <v>168412.00569476426</v>
      </c>
      <c r="K34" s="3">
        <v>2048</v>
      </c>
      <c r="L34" s="3">
        <f>(B37-$B$10)*$B$2*Output!$U$6*$I$4/Output!$U$3</f>
        <v>2236312.1515489635</v>
      </c>
      <c r="M34" s="3">
        <f>(C37-$B$10)*$B$2*Output!$U$6*$I$4/Output!$U$3</f>
        <v>4106237.6210981351</v>
      </c>
      <c r="N34" s="3">
        <f>(D37-$B$10)*$B$2*Output!$U$6*$I$4/Output!$U$3</f>
        <v>5976163.09064731</v>
      </c>
      <c r="P34" s="3">
        <v>2048</v>
      </c>
      <c r="Q34" s="3">
        <f>(B37-$B$10)*$B$2*Output!$U$6*$J$4/Output!$U$3</f>
        <v>1642034.1760151391</v>
      </c>
      <c r="R34" s="3">
        <f>(C37-$B$10)*$B$2*Output!$U$6*$J$4/Output!$U$3</f>
        <v>3015045.3298802883</v>
      </c>
      <c r="S34" s="3">
        <f>(D37-$B$10)*$B$2*Output!$U$6*$J$4/Output!$U$3</f>
        <v>4388056.483745439</v>
      </c>
      <c r="U34" s="3">
        <v>2048</v>
      </c>
      <c r="V34" s="3">
        <f>(B37-$B$10)*$B$2*Output!$U$6*$K$4/Output!$U$3</f>
        <v>1321917.7876094587</v>
      </c>
      <c r="W34" s="3">
        <f>(C37-$B$10)*$B$2*Output!$U$6*$K$4/Output!$U$3</f>
        <v>2427258.890366016</v>
      </c>
      <c r="X34" s="3">
        <f>(D37-$B$10)*$B$2*Output!$U$6*$K$4/Output!$U$3</f>
        <v>3532599.9931225744</v>
      </c>
      <c r="Z34" s="3">
        <v>2048</v>
      </c>
      <c r="AA34" s="3">
        <f>(B37-$B$10)*$B$2*Output!$U$6*$L$4/Output!$U$3</f>
        <v>369035.38237430726</v>
      </c>
      <c r="AB34" s="3">
        <f>(C37-$B$10)*$B$2*Output!$U$6*$L$4/Output!$U$3</f>
        <v>677609.77356051269</v>
      </c>
      <c r="AC34" s="3">
        <f>(D37-$B$10)*$B$2*Output!$U$6*$L$4/Output!$U$3</f>
        <v>986184.1647467186</v>
      </c>
      <c r="AE34" s="3">
        <v>2048</v>
      </c>
      <c r="AF34" s="3">
        <f>(B37-$B$10)*$B$2*Output!$U$6*$M$4/Output!$U$3</f>
        <v>198287.66814141881</v>
      </c>
      <c r="AG34" s="3">
        <f>(C37-$B$10)*$B$2*Output!$U$6*$M$4/Output!$U$3</f>
        <v>364088.83355490235</v>
      </c>
      <c r="AH34" s="3">
        <f>(D37-$B$10)*$B$2*Output!$U$6*$M$4/Output!$U$3</f>
        <v>529889.99896838609</v>
      </c>
      <c r="AJ34" s="3">
        <v>2048</v>
      </c>
      <c r="AK34" s="3">
        <f>(B37-$B$10)*$B$2*Output!$U$6*$N$4/Output!$U$3</f>
        <v>264383.55752189172</v>
      </c>
      <c r="AL34" s="3">
        <f>(C37-$B$10)*$B$2*Output!$U$6*$N$4/Output!$U$3</f>
        <v>485451.77807320311</v>
      </c>
      <c r="AM34" s="3">
        <f>(D37-$B$10)*$B$2*Output!$U$6*$N$4/Output!$U$3</f>
        <v>706519.99862451479</v>
      </c>
      <c r="AO34" s="3">
        <v>2048</v>
      </c>
      <c r="AP34" s="3">
        <f>(B37-$B$10)*$B$2*Output!$U$6*$O$4/Output!$U$3</f>
        <v>750850.07719197439</v>
      </c>
      <c r="AQ34" s="3">
        <f>(C37-$B$10)*$B$2*Output!$U$6*$O$4/Output!$U$3</f>
        <v>1378684.4706069285</v>
      </c>
      <c r="AR34" s="3">
        <f>(D37-$B$10)*$B$2*Output!$U$6*$O$4/Output!$U$3</f>
        <v>2006518.8640218833</v>
      </c>
      <c r="AT34" s="3">
        <v>2048</v>
      </c>
      <c r="AU34" s="3">
        <f>(B37-$B$10)*$B$2*Output!$U$6*$P$4/Output!$U$3</f>
        <v>947674.85470831697</v>
      </c>
      <c r="AV34" s="3">
        <f>(C37-$B$10)*$B$2*Output!$U$6*$P$4/Output!$U$3</f>
        <v>1740087.1959116571</v>
      </c>
      <c r="AW34" s="3">
        <f>(D37-$B$10)*$B$2*Output!$U$6*$P$4/Output!$U$3</f>
        <v>2532499.5371149983</v>
      </c>
      <c r="AY34" s="3">
        <v>2048</v>
      </c>
      <c r="AZ34" s="3">
        <f>(B37-$B$10)*$B$2*Output!$U$6*$Q$4/Output!$U$3</f>
        <v>138506.32491890789</v>
      </c>
      <c r="BA34" s="3">
        <f>(C37-$B$10)*$B$2*Output!$U$6*$Q$4/Output!$U$3</f>
        <v>254320.43632554993</v>
      </c>
      <c r="BB34" s="3">
        <f>(D37-$B$10)*$B$2*Output!$U$6*$Q$4/Output!$U$3</f>
        <v>370134.54773219209</v>
      </c>
      <c r="BD34" s="3">
        <v>2048</v>
      </c>
      <c r="BE34" s="3">
        <f>(B37-$B$10)*$B$2*Output!$U$6*$R$4/Output!$U$3</f>
        <v>240563.61696441894</v>
      </c>
      <c r="BF34" s="3">
        <f>(C37-$B$10)*$B$2*Output!$U$6*$R$4/Output!$U$3</f>
        <v>441714.44203911303</v>
      </c>
      <c r="BG34" s="3">
        <f>(D37-$B$10)*$B$2*Output!$U$6*$R$4/Output!$U$3</f>
        <v>642865.26711380726</v>
      </c>
      <c r="BI34" s="3">
        <v>2048</v>
      </c>
      <c r="BJ34" s="3">
        <f>(B37-$B$10)*$B$2*Output!$U$6*$S$4/Output!$U$3</f>
        <v>145796.13149358725</v>
      </c>
      <c r="BK34" s="3">
        <f>(C37-$B$10)*$B$2*Output!$U$6*$S$4/Output!$U$3</f>
        <v>267705.72244794731</v>
      </c>
      <c r="BL34" s="3">
        <f>(D37-$B$10)*$B$2*Output!$U$6*$S$4/Output!$U$3</f>
        <v>389615.31340230745</v>
      </c>
      <c r="BN34" s="3">
        <v>2048</v>
      </c>
      <c r="BO34" s="3">
        <f>(B37-$B$10)*$B$2*Output!$U$6*$T$4/Output!$U$3</f>
        <v>0</v>
      </c>
      <c r="BP34" s="3">
        <f>(C37-$B$10)*$B$2*Output!$U$6*$T$4/Output!$U$3</f>
        <v>0</v>
      </c>
      <c r="BQ34" s="3">
        <f>(D37-$B$10)*$B$2*Output!$U$6*$T$4/Output!$U$3</f>
        <v>0</v>
      </c>
      <c r="BS34" s="3">
        <v>2048</v>
      </c>
      <c r="BT34" s="3">
        <f>(B37-$B$10)*$B$2*Output!$U$6*$U$4/Output!$U$3</f>
        <v>0</v>
      </c>
      <c r="BU34" s="3">
        <f>(C37-$B$10)*$B$2*Output!$U$6*$U$4/Output!$U$3</f>
        <v>0</v>
      </c>
      <c r="BV34" s="3">
        <f>(D37-$B$10)*$B$2*Output!$U$6*$U$4/Output!$U$3</f>
        <v>0</v>
      </c>
      <c r="BX34" s="3">
        <v>2048</v>
      </c>
      <c r="BY34" s="3">
        <f>(B37-$B$10)*$B$2*Output!$U$6*$V$4/Output!$U$3</f>
        <v>0</v>
      </c>
      <c r="BZ34" s="3">
        <f>(C37-$B$10)*$B$2*Output!$U$6*$V$4/Output!$U$3</f>
        <v>0</v>
      </c>
      <c r="CA34" s="3">
        <f>(D37-$B$10)*$B$2*Output!$U$6*$V$4/Output!$U$3</f>
        <v>0</v>
      </c>
      <c r="CC34" s="3">
        <v>2048</v>
      </c>
      <c r="CD34" s="3">
        <f>(B37-$B$10)*$B$2*Output!$U$6*$W$4/Output!$U$3</f>
        <v>173551.42948626622</v>
      </c>
      <c r="CE34" s="3">
        <f>(C37-$B$10)*$B$2*Output!$U$6*$W$4/Output!$U$3</f>
        <v>318669.02322122606</v>
      </c>
      <c r="CF34" s="3">
        <f>(D37-$B$10)*$B$2*Output!$U$6*$W$4/Output!$U$3</f>
        <v>463786.61695618602</v>
      </c>
    </row>
    <row r="35" spans="1:84" x14ac:dyDescent="0.25">
      <c r="A35" s="3">
        <v>2046</v>
      </c>
      <c r="B35" s="3">
        <v>2.0587016982300828</v>
      </c>
      <c r="C35" s="3">
        <v>2.9270676993051232</v>
      </c>
      <c r="D35" s="3">
        <v>3.795433700380165</v>
      </c>
      <c r="F35" s="3">
        <v>2049</v>
      </c>
      <c r="G35" s="3">
        <f>(B38-$B$10)*$B$2*Output!$U$6*$G$4/Output!$U$3</f>
        <v>65541.499027528422</v>
      </c>
      <c r="H35" s="3">
        <f>(C38-$B$10)*$B$2*Output!$U$6*$G$4/Output!$U$3</f>
        <v>120146.37484059059</v>
      </c>
      <c r="I35" s="3">
        <f>(D38-$B$10)*$B$2*Output!$U$6*$G$4/Output!$U$3</f>
        <v>174751.25065365285</v>
      </c>
      <c r="K35" s="3">
        <v>2049</v>
      </c>
      <c r="L35" s="3">
        <f>(B38-$B$10)*$B$2*Output!$U$6*$I$4/Output!$U$3</f>
        <v>2325764.6376109221</v>
      </c>
      <c r="M35" s="3">
        <f>(C38-$B$10)*$B$2*Output!$U$6*$I$4/Output!$U$3</f>
        <v>4263439.1048033005</v>
      </c>
      <c r="N35" s="3">
        <f>(D38-$B$10)*$B$2*Output!$U$6*$I$4/Output!$U$3</f>
        <v>6201113.571995683</v>
      </c>
      <c r="P35" s="3">
        <v>2049</v>
      </c>
      <c r="Q35" s="3">
        <f>(B38-$B$10)*$B$2*Output!$U$6*$J$4/Output!$U$3</f>
        <v>1707715.5430557446</v>
      </c>
      <c r="R35" s="3">
        <f>(C38-$B$10)*$B$2*Output!$U$6*$J$4/Output!$U$3</f>
        <v>3130472.0642855796</v>
      </c>
      <c r="S35" s="3">
        <f>(D38-$B$10)*$B$2*Output!$U$6*$J$4/Output!$U$3</f>
        <v>4553228.5855154172</v>
      </c>
      <c r="U35" s="3">
        <v>2049</v>
      </c>
      <c r="V35" s="3">
        <f>(B38-$B$10)*$B$2*Output!$U$6*$K$4/Output!$U$3</f>
        <v>1374794.4991138373</v>
      </c>
      <c r="W35" s="3">
        <f>(C38-$B$10)*$B$2*Output!$U$6*$K$4/Output!$U$3</f>
        <v>2520183.0545550445</v>
      </c>
      <c r="X35" s="3">
        <f>(D38-$B$10)*$B$2*Output!$U$6*$K$4/Output!$U$3</f>
        <v>3665571.6099962541</v>
      </c>
      <c r="Z35" s="3">
        <v>2049</v>
      </c>
      <c r="AA35" s="3">
        <f>(B38-$B$10)*$B$2*Output!$U$6*$L$4/Output!$U$3</f>
        <v>383796.79766927951</v>
      </c>
      <c r="AB35" s="3">
        <f>(C38-$B$10)*$B$2*Output!$U$6*$L$4/Output!$U$3</f>
        <v>703551.10272994998</v>
      </c>
      <c r="AC35" s="3">
        <f>(D38-$B$10)*$B$2*Output!$U$6*$L$4/Output!$U$3</f>
        <v>1023305.407790621</v>
      </c>
      <c r="AE35" s="3">
        <v>2049</v>
      </c>
      <c r="AF35" s="3">
        <f>(B38-$B$10)*$B$2*Output!$U$6*$M$4/Output!$U$3</f>
        <v>206219.17486707555</v>
      </c>
      <c r="AG35" s="3">
        <f>(C38-$B$10)*$B$2*Output!$U$6*$M$4/Output!$U$3</f>
        <v>378027.45818325668</v>
      </c>
      <c r="AH35" s="3">
        <f>(D38-$B$10)*$B$2*Output!$U$6*$M$4/Output!$U$3</f>
        <v>549835.74149943807</v>
      </c>
      <c r="AJ35" s="3">
        <v>2049</v>
      </c>
      <c r="AK35" s="3">
        <f>(B38-$B$10)*$B$2*Output!$U$6*$N$4/Output!$U$3</f>
        <v>274958.89982276742</v>
      </c>
      <c r="AL35" s="3">
        <f>(C38-$B$10)*$B$2*Output!$U$6*$N$4/Output!$U$3</f>
        <v>504036.6109110089</v>
      </c>
      <c r="AM35" s="3">
        <f>(D38-$B$10)*$B$2*Output!$U$6*$N$4/Output!$U$3</f>
        <v>733114.32199925079</v>
      </c>
      <c r="AO35" s="3">
        <v>2049</v>
      </c>
      <c r="AP35" s="3">
        <f>(B38-$B$10)*$B$2*Output!$U$6*$O$4/Output!$U$3</f>
        <v>780884.08027965331</v>
      </c>
      <c r="AQ35" s="3">
        <f>(C38-$B$10)*$B$2*Output!$U$6*$O$4/Output!$U$3</f>
        <v>1431465.4502626355</v>
      </c>
      <c r="AR35" s="3">
        <f>(D38-$B$10)*$B$2*Output!$U$6*$O$4/Output!$U$3</f>
        <v>2082046.8202456189</v>
      </c>
      <c r="AT35" s="3">
        <v>2049</v>
      </c>
      <c r="AU35" s="3">
        <f>(B38-$B$10)*$B$2*Output!$U$6*$P$4/Output!$U$3</f>
        <v>985581.84889664967</v>
      </c>
      <c r="AV35" s="3">
        <f>(C38-$B$10)*$B$2*Output!$U$6*$P$4/Output!$U$3</f>
        <v>1806703.9663508991</v>
      </c>
      <c r="AW35" s="3">
        <f>(D38-$B$10)*$B$2*Output!$U$6*$P$4/Output!$U$3</f>
        <v>2627826.0838051494</v>
      </c>
      <c r="AY35" s="3">
        <v>2049</v>
      </c>
      <c r="AZ35" s="3">
        <f>(B38-$B$10)*$B$2*Output!$U$6*$Q$4/Output!$U$3</f>
        <v>144046.57791566418</v>
      </c>
      <c r="BA35" s="3">
        <f>(C38-$B$10)*$B$2*Output!$U$6*$Q$4/Output!$U$3</f>
        <v>264056.73354359297</v>
      </c>
      <c r="BB35" s="3">
        <f>(D38-$B$10)*$B$2*Output!$U$6*$Q$4/Output!$U$3</f>
        <v>384066.88917152194</v>
      </c>
      <c r="BD35" s="3">
        <v>2049</v>
      </c>
      <c r="BE35" s="3">
        <f>(B38-$B$10)*$B$2*Output!$U$6*$R$4/Output!$U$3</f>
        <v>250186.16164299569</v>
      </c>
      <c r="BF35" s="3">
        <f>(C38-$B$10)*$B$2*Output!$U$6*$R$4/Output!$U$3</f>
        <v>458624.85299676668</v>
      </c>
      <c r="BG35" s="3">
        <f>(D38-$B$10)*$B$2*Output!$U$6*$R$4/Output!$U$3</f>
        <v>667063.54435053805</v>
      </c>
      <c r="BI35" s="3">
        <v>2049</v>
      </c>
      <c r="BJ35" s="3">
        <f>(B38-$B$10)*$B$2*Output!$U$6*$S$4/Output!$U$3</f>
        <v>151627.97675333073</v>
      </c>
      <c r="BK35" s="3">
        <f>(C38-$B$10)*$B$2*Output!$U$6*$S$4/Output!$U$3</f>
        <v>277954.4563616768</v>
      </c>
      <c r="BL35" s="3">
        <f>(D38-$B$10)*$B$2*Output!$U$6*$S$4/Output!$U$3</f>
        <v>404280.9359700231</v>
      </c>
      <c r="BN35" s="3">
        <v>2049</v>
      </c>
      <c r="BO35" s="3">
        <f>(B38-$B$10)*$B$2*Output!$U$6*$T$4/Output!$U$3</f>
        <v>0</v>
      </c>
      <c r="BP35" s="3">
        <f>(C38-$B$10)*$B$2*Output!$U$6*$T$4/Output!$U$3</f>
        <v>0</v>
      </c>
      <c r="BQ35" s="3">
        <f>(D38-$B$10)*$B$2*Output!$U$6*$T$4/Output!$U$3</f>
        <v>0</v>
      </c>
      <c r="BS35" s="3">
        <v>2049</v>
      </c>
      <c r="BT35" s="3">
        <f>(B38-$B$10)*$B$2*Output!$U$6*$U$4/Output!$U$3</f>
        <v>0</v>
      </c>
      <c r="BU35" s="3">
        <f>(C38-$B$10)*$B$2*Output!$U$6*$U$4/Output!$U$3</f>
        <v>0</v>
      </c>
      <c r="BV35" s="3">
        <f>(D38-$B$10)*$B$2*Output!$U$6*$U$4/Output!$U$3</f>
        <v>0</v>
      </c>
      <c r="BX35" s="3">
        <v>2049</v>
      </c>
      <c r="BY35" s="3">
        <f>(B38-$B$10)*$B$2*Output!$U$6*$V$4/Output!$U$3</f>
        <v>0</v>
      </c>
      <c r="BZ35" s="3">
        <f>(C38-$B$10)*$B$2*Output!$U$6*$V$4/Output!$U$3</f>
        <v>0</v>
      </c>
      <c r="CA35" s="3">
        <f>(D38-$B$10)*$B$2*Output!$U$6*$V$4/Output!$U$3</f>
        <v>0</v>
      </c>
      <c r="CC35" s="3">
        <v>2049</v>
      </c>
      <c r="CD35" s="3">
        <f>(B38-$B$10)*$B$2*Output!$U$6*$W$4/Output!$U$3</f>
        <v>180493.48666571689</v>
      </c>
      <c r="CE35" s="3">
        <f>(C38-$B$10)*$B$2*Output!$U$6*$W$4/Output!$U$3</f>
        <v>330868.81482701615</v>
      </c>
      <c r="CF35" s="3">
        <f>(D38-$B$10)*$B$2*Output!$U$6*$W$4/Output!$U$3</f>
        <v>481244.14298831567</v>
      </c>
    </row>
    <row r="36" spans="1:84" x14ac:dyDescent="0.25">
      <c r="A36" s="3">
        <v>2047</v>
      </c>
      <c r="B36" s="3">
        <v>2.1032539459792168</v>
      </c>
      <c r="C36" s="3">
        <v>3.0023591760949584</v>
      </c>
      <c r="D36" s="3">
        <v>3.9014644062107013</v>
      </c>
      <c r="F36" s="3">
        <v>2050</v>
      </c>
      <c r="G36" s="3">
        <f>(B39-$B$10)*$B$2*Output!$U$6*$G$4/Output!$U$3</f>
        <v>68062.325913202629</v>
      </c>
      <c r="H36" s="3">
        <f>(C39-$B$10)*$B$2*Output!$U$6*$G$4/Output!$U$3</f>
        <v>124664.95856405687</v>
      </c>
      <c r="I36" s="3">
        <f>(D39-$B$10)*$B$2*Output!$U$6*$G$4/Output!$U$3</f>
        <v>181267.59121491131</v>
      </c>
      <c r="K36" s="3">
        <v>2050</v>
      </c>
      <c r="L36" s="3">
        <f>(B39-$B$10)*$B$2*Output!$U$6*$I$4/Output!$U$3</f>
        <v>2415217.1236728821</v>
      </c>
      <c r="M36" s="3">
        <f>(C39-$B$10)*$B$2*Output!$U$6*$I$4/Output!$U$3</f>
        <v>4423782.740393755</v>
      </c>
      <c r="N36" s="3">
        <f>(D39-$B$10)*$B$2*Output!$U$6*$I$4/Output!$U$3</f>
        <v>6432348.3571146354</v>
      </c>
      <c r="P36" s="3">
        <v>2050</v>
      </c>
      <c r="Q36" s="3">
        <f>(B39-$B$10)*$B$2*Output!$U$6*$J$4/Output!$U$3</f>
        <v>1773396.9100963511</v>
      </c>
      <c r="R36" s="3">
        <f>(C39-$B$10)*$B$2*Output!$U$6*$J$4/Output!$U$3</f>
        <v>3248205.9545940845</v>
      </c>
      <c r="S36" s="3">
        <f>(D39-$B$10)*$B$2*Output!$U$6*$J$4/Output!$U$3</f>
        <v>4723014.9990918236</v>
      </c>
      <c r="U36" s="3">
        <v>2050</v>
      </c>
      <c r="V36" s="3">
        <f>(B39-$B$10)*$B$2*Output!$U$6*$K$4/Output!$U$3</f>
        <v>1427671.2106182163</v>
      </c>
      <c r="W36" s="3">
        <f>(C39-$B$10)*$B$2*Output!$U$6*$K$4/Output!$U$3</f>
        <v>2614964.59203861</v>
      </c>
      <c r="X36" s="3">
        <f>(D39-$B$10)*$B$2*Output!$U$6*$K$4/Output!$U$3</f>
        <v>3802257.9734590077</v>
      </c>
      <c r="Z36" s="3">
        <v>2050</v>
      </c>
      <c r="AA36" s="3">
        <f>(B39-$B$10)*$B$2*Output!$U$6*$L$4/Output!$U$3</f>
        <v>398558.21296425199</v>
      </c>
      <c r="AB36" s="3">
        <f>(C39-$B$10)*$B$2*Output!$U$6*$L$4/Output!$U$3</f>
        <v>730010.94861077855</v>
      </c>
      <c r="AC36" s="3">
        <f>(D39-$B$10)*$B$2*Output!$U$6*$L$4/Output!$U$3</f>
        <v>1061463.6842573064</v>
      </c>
      <c r="AE36" s="3">
        <v>2050</v>
      </c>
      <c r="AF36" s="3">
        <f>(B39-$B$10)*$B$2*Output!$U$6*$M$4/Output!$U$3</f>
        <v>214150.68159273244</v>
      </c>
      <c r="AG36" s="3">
        <f>(C39-$B$10)*$B$2*Output!$U$6*$M$4/Output!$U$3</f>
        <v>392244.68880579143</v>
      </c>
      <c r="AH36" s="3">
        <f>(D39-$B$10)*$B$2*Output!$U$6*$M$4/Output!$U$3</f>
        <v>570338.69601885113</v>
      </c>
      <c r="AJ36" s="3">
        <v>2050</v>
      </c>
      <c r="AK36" s="3">
        <f>(B39-$B$10)*$B$2*Output!$U$6*$N$4/Output!$U$3</f>
        <v>285534.24212364323</v>
      </c>
      <c r="AL36" s="3">
        <f>(C39-$B$10)*$B$2*Output!$U$6*$N$4/Output!$U$3</f>
        <v>522992.91840772197</v>
      </c>
      <c r="AM36" s="3">
        <f>(D39-$B$10)*$B$2*Output!$U$6*$N$4/Output!$U$3</f>
        <v>760451.59469180147</v>
      </c>
      <c r="AO36" s="3">
        <v>2050</v>
      </c>
      <c r="AP36" s="3">
        <f>(B39-$B$10)*$B$2*Output!$U$6*$O$4/Output!$U$3</f>
        <v>810918.0833673327</v>
      </c>
      <c r="AQ36" s="3">
        <f>(C39-$B$10)*$B$2*Output!$U$6*$O$4/Output!$U$3</f>
        <v>1485301.419036916</v>
      </c>
      <c r="AR36" s="3">
        <f>(D39-$B$10)*$B$2*Output!$U$6*$O$4/Output!$U$3</f>
        <v>2159684.754706502</v>
      </c>
      <c r="AT36" s="3">
        <v>2050</v>
      </c>
      <c r="AU36" s="3">
        <f>(B39-$B$10)*$B$2*Output!$U$6*$P$4/Output!$U$3</f>
        <v>1023488.8430849829</v>
      </c>
      <c r="AV36" s="3">
        <f>(C39-$B$10)*$B$2*Output!$U$6*$P$4/Output!$U$3</f>
        <v>1874652.27645436</v>
      </c>
      <c r="AW36" s="3">
        <f>(D39-$B$10)*$B$2*Output!$U$6*$P$4/Output!$U$3</f>
        <v>2725815.7098237402</v>
      </c>
      <c r="AY36" s="3">
        <v>2050</v>
      </c>
      <c r="AZ36" s="3">
        <f>(B39-$B$10)*$B$2*Output!$U$6*$Q$4/Output!$U$3</f>
        <v>149586.83091242058</v>
      </c>
      <c r="BA36" s="3">
        <f>(C39-$B$10)*$B$2*Output!$U$6*$Q$4/Output!$U$3</f>
        <v>273987.640404868</v>
      </c>
      <c r="BB36" s="3">
        <f>(D39-$B$10)*$B$2*Output!$U$6*$Q$4/Output!$U$3</f>
        <v>398388.44989731588</v>
      </c>
      <c r="BD36" s="3">
        <v>2050</v>
      </c>
      <c r="BE36" s="3">
        <f>(B39-$B$10)*$B$2*Output!$U$6*$R$4/Output!$U$3</f>
        <v>259808.70632157259</v>
      </c>
      <c r="BF36" s="3">
        <f>(C39-$B$10)*$B$2*Output!$U$6*$R$4/Output!$U$3</f>
        <v>475873.27017687605</v>
      </c>
      <c r="BG36" s="3">
        <f>(D39-$B$10)*$B$2*Output!$U$6*$R$4/Output!$U$3</f>
        <v>691937.83403218025</v>
      </c>
      <c r="BI36" s="3">
        <v>2050</v>
      </c>
      <c r="BJ36" s="3">
        <f>(B39-$B$10)*$B$2*Output!$U$6*$S$4/Output!$U$3</f>
        <v>157459.82201307433</v>
      </c>
      <c r="BK36" s="3">
        <f>(C39-$B$10)*$B$2*Output!$U$6*$S$4/Output!$U$3</f>
        <v>288408.04253144003</v>
      </c>
      <c r="BL36" s="3">
        <f>(D39-$B$10)*$B$2*Output!$U$6*$S$4/Output!$U$3</f>
        <v>419356.26304980629</v>
      </c>
      <c r="BN36" s="3">
        <v>2050</v>
      </c>
      <c r="BO36" s="3">
        <f>(B39-$B$10)*$B$2*Output!$U$6*$T$4/Output!$U$3</f>
        <v>0</v>
      </c>
      <c r="BP36" s="3">
        <f>(C39-$B$10)*$B$2*Output!$U$6*$T$4/Output!$U$3</f>
        <v>0</v>
      </c>
      <c r="BQ36" s="3">
        <f>(D39-$B$10)*$B$2*Output!$U$6*$T$4/Output!$U$3</f>
        <v>0</v>
      </c>
      <c r="BS36" s="3">
        <v>2050</v>
      </c>
      <c r="BT36" s="3">
        <f>(B39-$B$10)*$B$2*Output!$U$6*$U$4/Output!$U$3</f>
        <v>0</v>
      </c>
      <c r="BU36" s="3">
        <f>(C39-$B$10)*$B$2*Output!$U$6*$U$4/Output!$U$3</f>
        <v>0</v>
      </c>
      <c r="BV36" s="3">
        <f>(D39-$B$10)*$B$2*Output!$U$6*$U$4/Output!$U$3</f>
        <v>0</v>
      </c>
      <c r="BX36" s="3">
        <v>2050</v>
      </c>
      <c r="BY36" s="3">
        <f>(B39-$B$10)*$B$2*Output!$U$6*$V$4/Output!$U$3</f>
        <v>0</v>
      </c>
      <c r="BZ36" s="3">
        <f>(C39-$B$10)*$B$2*Output!$U$6*$V$4/Output!$U$3</f>
        <v>0</v>
      </c>
      <c r="CA36" s="3">
        <f>(D39-$B$10)*$B$2*Output!$U$6*$V$4/Output!$U$3</f>
        <v>0</v>
      </c>
      <c r="CC36" s="3">
        <v>2050</v>
      </c>
      <c r="CD36" s="3">
        <f>(B39-$B$10)*$B$2*Output!$U$6*$W$4/Output!$U$3</f>
        <v>187435.54384516762</v>
      </c>
      <c r="CE36" s="3">
        <f>(C39-$B$10)*$B$2*Output!$U$6*$W$4/Output!$U$3</f>
        <v>343312.45653708489</v>
      </c>
      <c r="CF36" s="3">
        <f>(D39-$B$10)*$B$2*Output!$U$6*$W$4/Output!$U$3</f>
        <v>499189.36922900274</v>
      </c>
    </row>
    <row r="37" spans="1:84" x14ac:dyDescent="0.25">
      <c r="A37" s="3">
        <v>2048</v>
      </c>
      <c r="B37" s="3">
        <v>2.1478061937283508</v>
      </c>
      <c r="C37" s="3">
        <v>3.0791317103167541</v>
      </c>
      <c r="D37" s="3">
        <v>4.0104572269051584</v>
      </c>
    </row>
    <row r="38" spans="1:84" x14ac:dyDescent="0.25">
      <c r="A38" s="3">
        <v>2049</v>
      </c>
      <c r="B38" s="3">
        <v>2.1923584414774848</v>
      </c>
      <c r="C38" s="3">
        <v>3.1574266773645445</v>
      </c>
      <c r="D38" s="3">
        <v>4.1224949132516056</v>
      </c>
      <c r="G38" s="3">
        <f>SUM(G10:G36)</f>
        <v>952872.56278483651</v>
      </c>
      <c r="H38" s="3">
        <f t="shared" ref="H38:I38" si="1">SUM(H10:H36)</f>
        <v>1886965.60806044</v>
      </c>
      <c r="I38" s="3">
        <f t="shared" si="1"/>
        <v>2821058.6533360444</v>
      </c>
      <c r="L38" s="3">
        <f>SUM(L10:L36)</f>
        <v>33813039.731420338</v>
      </c>
      <c r="M38" s="3">
        <f t="shared" ref="M38:N38" si="2">SUM(M10:M36)</f>
        <v>66959681.251288876</v>
      </c>
      <c r="N38" s="3">
        <f t="shared" si="2"/>
        <v>100106322.77115741</v>
      </c>
      <c r="Q38" s="3">
        <f>SUM(Q10:Q36)</f>
        <v>24827556.741348904</v>
      </c>
      <c r="R38" s="3">
        <f t="shared" ref="R38:S38" si="3">SUM(R10:R36)</f>
        <v>49165804.046425454</v>
      </c>
      <c r="S38" s="3">
        <f t="shared" si="3"/>
        <v>73504051.351502016</v>
      </c>
      <c r="V38" s="3">
        <f>SUM(V10:V36)</f>
        <v>19987396.94865502</v>
      </c>
      <c r="W38" s="3">
        <f t="shared" ref="W38:X38" si="4">SUM(W10:W36)</f>
        <v>39580875.879706234</v>
      </c>
      <c r="X38" s="3">
        <f t="shared" si="4"/>
        <v>59174354.810757466</v>
      </c>
      <c r="AA38" s="3">
        <f>SUM(AA10:AA36)</f>
        <v>5579814.9814995266</v>
      </c>
      <c r="AB38" s="3">
        <f t="shared" ref="AB38:AC38" si="5">SUM(AB10:AB36)</f>
        <v>11049661.183084659</v>
      </c>
      <c r="AC38" s="3">
        <f t="shared" si="5"/>
        <v>16519507.384669792</v>
      </c>
      <c r="AF38" s="3">
        <f>SUM(AF10:AF36)</f>
        <v>2998109.5422982527</v>
      </c>
      <c r="AG38" s="3">
        <f t="shared" ref="AG38:AH38" si="6">SUM(AG10:AG36)</f>
        <v>5937131.3819559347</v>
      </c>
      <c r="AH38" s="3">
        <f t="shared" si="6"/>
        <v>8876153.2216136195</v>
      </c>
      <c r="AK38" s="3">
        <f>SUM(AK10:AK36)</f>
        <v>3997479.3897310044</v>
      </c>
      <c r="AL38" s="3">
        <f t="shared" ref="AL38:AM38" si="7">SUM(AL10:AL36)</f>
        <v>7916175.1759412475</v>
      </c>
      <c r="AM38" s="3">
        <f t="shared" si="7"/>
        <v>11834870.962151492</v>
      </c>
      <c r="AP38" s="3">
        <f>SUM(AP10:AP36)</f>
        <v>11352853.167142654</v>
      </c>
      <c r="AQ38" s="3">
        <f t="shared" ref="AQ38:AR38" si="8">SUM(AQ10:AQ36)</f>
        <v>22481960.66969296</v>
      </c>
      <c r="AR38" s="3">
        <f t="shared" si="8"/>
        <v>33611068.172243267</v>
      </c>
      <c r="AU38" s="3">
        <f>SUM(AU10:AU36)</f>
        <v>14328843.803189758</v>
      </c>
      <c r="AV38" s="3">
        <f t="shared" ref="AV38:AW38" si="9">SUM(AV10:AV36)</f>
        <v>28375290.165631879</v>
      </c>
      <c r="AW38" s="3">
        <f t="shared" si="9"/>
        <v>42421736.528074034</v>
      </c>
      <c r="AZ38" s="3">
        <f>SUM(AZ10:AZ36)</f>
        <v>2094215.6327738874</v>
      </c>
      <c r="BA38" s="3">
        <f t="shared" ref="BA38:BB38" si="10">SUM(BA10:BA36)</f>
        <v>4147157.7934385068</v>
      </c>
      <c r="BB38" s="3">
        <f t="shared" si="10"/>
        <v>6200099.9541031271</v>
      </c>
      <c r="BE38" s="3">
        <f>SUM(BE10:BE36)</f>
        <v>3637321.8885020143</v>
      </c>
      <c r="BF38" s="3">
        <f t="shared" ref="BF38:BG38" si="11">SUM(BF10:BF36)</f>
        <v>7202958.2728142478</v>
      </c>
      <c r="BG38" s="3">
        <f t="shared" si="11"/>
        <v>10768594.657126483</v>
      </c>
      <c r="BJ38" s="3">
        <f>SUM(BJ10:BJ36)</f>
        <v>2204437.5081830397</v>
      </c>
      <c r="BK38" s="3">
        <f t="shared" ref="BK38:BL38" si="12">SUM(BK10:BK36)</f>
        <v>4365429.2562510595</v>
      </c>
      <c r="BL38" s="3">
        <f t="shared" si="12"/>
        <v>6526421.004319082</v>
      </c>
      <c r="BO38" s="3">
        <f>SUM(BO10:BO36)</f>
        <v>0</v>
      </c>
      <c r="BP38" s="3">
        <f t="shared" ref="BP38:BQ38" si="13">SUM(BP10:BP36)</f>
        <v>0</v>
      </c>
      <c r="BQ38" s="3">
        <f t="shared" si="13"/>
        <v>0</v>
      </c>
      <c r="BT38" s="3">
        <f>SUM(BT10:BT36)</f>
        <v>0</v>
      </c>
      <c r="BU38" s="3">
        <f t="shared" ref="BU38:BV38" si="14">SUM(BU10:BU36)</f>
        <v>0</v>
      </c>
      <c r="BV38" s="3">
        <f t="shared" si="14"/>
        <v>0</v>
      </c>
      <c r="BY38" s="3">
        <f>SUM(BY10:BY36)</f>
        <v>0</v>
      </c>
      <c r="BZ38" s="3">
        <f t="shared" ref="BZ38:CA38" si="15">SUM(BZ10:BZ36)</f>
        <v>0</v>
      </c>
      <c r="CA38" s="3">
        <f t="shared" si="15"/>
        <v>0</v>
      </c>
      <c r="CD38" s="3">
        <f>SUM(CD10:CD36)</f>
        <v>2624097.6138323452</v>
      </c>
      <c r="CE38" s="3">
        <f t="shared" ref="CE38:CF38" si="16">SUM(CE10:CE36)</f>
        <v>5196478.6718422854</v>
      </c>
      <c r="CF38" s="3">
        <f t="shared" si="16"/>
        <v>7768859.7298522275</v>
      </c>
    </row>
    <row r="39" spans="1:84" x14ac:dyDescent="0.25">
      <c r="A39" s="3">
        <v>2050</v>
      </c>
      <c r="B39" s="3">
        <v>2.2369106892266193</v>
      </c>
      <c r="C39" s="3">
        <v>3.2372866085113974</v>
      </c>
      <c r="D39" s="3">
        <v>4.2376625277961777</v>
      </c>
    </row>
    <row r="41" spans="1:84" ht="25.5" customHeight="1" x14ac:dyDescent="0.25">
      <c r="G41" s="5" t="s">
        <v>57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</row>
    <row r="42" spans="1:84" ht="27" customHeight="1" x14ac:dyDescent="0.25">
      <c r="G42" s="5" t="s">
        <v>38</v>
      </c>
      <c r="H42" s="5"/>
      <c r="I42" s="5"/>
      <c r="L42" s="5" t="s">
        <v>39</v>
      </c>
      <c r="M42" s="5"/>
      <c r="N42" s="5"/>
      <c r="Q42" s="6" t="s">
        <v>40</v>
      </c>
      <c r="R42" s="6"/>
      <c r="S42" s="6"/>
      <c r="V42" s="5" t="s">
        <v>45</v>
      </c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P42" s="5" t="s">
        <v>51</v>
      </c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O42" s="5" t="s">
        <v>56</v>
      </c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</row>
    <row r="43" spans="1:84" ht="44.25" customHeight="1" x14ac:dyDescent="0.25">
      <c r="G43" s="5"/>
      <c r="H43" s="5"/>
      <c r="I43" s="5"/>
      <c r="L43" s="5"/>
      <c r="M43" s="5"/>
      <c r="N43" s="5"/>
      <c r="Q43" s="6"/>
      <c r="R43" s="6"/>
      <c r="S43" s="6"/>
      <c r="V43" s="6" t="s">
        <v>41</v>
      </c>
      <c r="W43" s="6"/>
      <c r="X43" s="6"/>
      <c r="AA43" s="6" t="s">
        <v>42</v>
      </c>
      <c r="AB43" s="6"/>
      <c r="AC43" s="6"/>
      <c r="AF43" s="6" t="s">
        <v>43</v>
      </c>
      <c r="AG43" s="6"/>
      <c r="AH43" s="6"/>
      <c r="AK43" s="6" t="s">
        <v>44</v>
      </c>
      <c r="AL43" s="6"/>
      <c r="AM43" s="6"/>
      <c r="AP43" s="6" t="s">
        <v>46</v>
      </c>
      <c r="AQ43" s="6"/>
      <c r="AR43" s="6"/>
      <c r="AU43" s="6" t="s">
        <v>47</v>
      </c>
      <c r="AV43" s="6"/>
      <c r="AW43" s="6"/>
      <c r="AZ43" s="6" t="s">
        <v>48</v>
      </c>
      <c r="BA43" s="6"/>
      <c r="BB43" s="6"/>
      <c r="BE43" s="6" t="s">
        <v>49</v>
      </c>
      <c r="BF43" s="6"/>
      <c r="BG43" s="6"/>
      <c r="BJ43" s="6" t="s">
        <v>50</v>
      </c>
      <c r="BK43" s="6"/>
      <c r="BL43" s="6"/>
      <c r="BO43" s="6" t="s">
        <v>52</v>
      </c>
      <c r="BP43" s="6"/>
      <c r="BQ43" s="6"/>
      <c r="BT43" s="6" t="s">
        <v>53</v>
      </c>
      <c r="BU43" s="6"/>
      <c r="BV43" s="6"/>
      <c r="BY43" s="6" t="s">
        <v>54</v>
      </c>
      <c r="BZ43" s="6"/>
      <c r="CA43" s="6"/>
      <c r="CD43" s="6" t="s">
        <v>55</v>
      </c>
      <c r="CE43" s="6"/>
      <c r="CF43" s="6"/>
    </row>
    <row r="44" spans="1:84" x14ac:dyDescent="0.25">
      <c r="F44" s="3" t="s">
        <v>27</v>
      </c>
      <c r="G44" s="3" t="s">
        <v>28</v>
      </c>
      <c r="H44" s="3" t="s">
        <v>29</v>
      </c>
      <c r="I44" s="3" t="s">
        <v>30</v>
      </c>
      <c r="K44" s="3" t="s">
        <v>27</v>
      </c>
      <c r="L44" s="3" t="s">
        <v>28</v>
      </c>
      <c r="M44" s="3" t="s">
        <v>29</v>
      </c>
      <c r="N44" s="3" t="s">
        <v>30</v>
      </c>
      <c r="P44" s="3" t="s">
        <v>27</v>
      </c>
      <c r="Q44" s="3" t="s">
        <v>28</v>
      </c>
      <c r="R44" s="3" t="s">
        <v>29</v>
      </c>
      <c r="S44" s="3" t="s">
        <v>30</v>
      </c>
      <c r="U44" s="3" t="s">
        <v>27</v>
      </c>
      <c r="V44" s="3" t="s">
        <v>28</v>
      </c>
      <c r="W44" s="3" t="s">
        <v>29</v>
      </c>
      <c r="X44" s="3" t="s">
        <v>30</v>
      </c>
      <c r="Z44" s="3" t="s">
        <v>27</v>
      </c>
      <c r="AA44" s="3" t="s">
        <v>28</v>
      </c>
      <c r="AB44" s="3" t="s">
        <v>29</v>
      </c>
      <c r="AC44" s="3" t="s">
        <v>30</v>
      </c>
      <c r="AE44" s="3" t="s">
        <v>27</v>
      </c>
      <c r="AF44" s="3" t="s">
        <v>28</v>
      </c>
      <c r="AG44" s="3" t="s">
        <v>29</v>
      </c>
      <c r="AH44" s="3" t="s">
        <v>30</v>
      </c>
      <c r="AJ44" s="3" t="s">
        <v>27</v>
      </c>
      <c r="AK44" s="3" t="s">
        <v>28</v>
      </c>
      <c r="AL44" s="3" t="s">
        <v>29</v>
      </c>
      <c r="AM44" s="3" t="s">
        <v>30</v>
      </c>
      <c r="AO44" s="3" t="s">
        <v>27</v>
      </c>
      <c r="AP44" s="3" t="s">
        <v>28</v>
      </c>
      <c r="AQ44" s="3" t="s">
        <v>29</v>
      </c>
      <c r="AR44" s="3" t="s">
        <v>30</v>
      </c>
      <c r="AT44" s="3" t="s">
        <v>27</v>
      </c>
      <c r="AU44" s="3" t="s">
        <v>28</v>
      </c>
      <c r="AV44" s="3" t="s">
        <v>29</v>
      </c>
      <c r="AW44" s="3" t="s">
        <v>30</v>
      </c>
      <c r="AY44" s="3" t="s">
        <v>27</v>
      </c>
      <c r="AZ44" s="3" t="s">
        <v>28</v>
      </c>
      <c r="BA44" s="3" t="s">
        <v>29</v>
      </c>
      <c r="BB44" s="3" t="s">
        <v>30</v>
      </c>
      <c r="BD44" s="3" t="s">
        <v>27</v>
      </c>
      <c r="BE44" s="3" t="s">
        <v>28</v>
      </c>
      <c r="BF44" s="3" t="s">
        <v>29</v>
      </c>
      <c r="BG44" s="3" t="s">
        <v>30</v>
      </c>
      <c r="BI44" s="3" t="s">
        <v>27</v>
      </c>
      <c r="BJ44" s="3" t="s">
        <v>28</v>
      </c>
      <c r="BK44" s="3" t="s">
        <v>29</v>
      </c>
      <c r="BL44" s="3" t="s">
        <v>30</v>
      </c>
      <c r="BN44" s="3" t="s">
        <v>27</v>
      </c>
      <c r="BO44" s="3" t="s">
        <v>28</v>
      </c>
      <c r="BP44" s="3" t="s">
        <v>29</v>
      </c>
      <c r="BQ44" s="3" t="s">
        <v>30</v>
      </c>
      <c r="BS44" s="3" t="s">
        <v>27</v>
      </c>
      <c r="BT44" s="3" t="s">
        <v>28</v>
      </c>
      <c r="BU44" s="3" t="s">
        <v>29</v>
      </c>
      <c r="BV44" s="3" t="s">
        <v>30</v>
      </c>
      <c r="BX44" s="3" t="s">
        <v>27</v>
      </c>
      <c r="BY44" s="3" t="s">
        <v>28</v>
      </c>
      <c r="BZ44" s="3" t="s">
        <v>29</v>
      </c>
      <c r="CA44" s="3" t="s">
        <v>30</v>
      </c>
      <c r="CC44" s="3" t="s">
        <v>27</v>
      </c>
      <c r="CD44" s="3" t="s">
        <v>28</v>
      </c>
      <c r="CE44" s="3" t="s">
        <v>29</v>
      </c>
      <c r="CF44" s="3" t="s">
        <v>30</v>
      </c>
    </row>
    <row r="45" spans="1:84" x14ac:dyDescent="0.25">
      <c r="F45" s="3">
        <v>2024</v>
      </c>
      <c r="G45" s="3">
        <f>$G$2-G10*33.33/1000000*0.35/0.16</f>
        <v>19.769358087282296</v>
      </c>
      <c r="H45" s="3">
        <f t="shared" ref="H45:I45" si="17">$G$2-H10*33.33/1000000*0.35/0.16</f>
        <v>19.590813987624749</v>
      </c>
      <c r="I45" s="3">
        <f t="shared" si="17"/>
        <v>19.412269887967199</v>
      </c>
      <c r="K45" s="3">
        <v>2024</v>
      </c>
      <c r="L45" s="3">
        <f>$I$2-L10*33.33/1000000*3.2/1.89</f>
        <v>702.99704002464318</v>
      </c>
      <c r="M45" s="3">
        <f t="shared" ref="M45:N45" si="18">$I$2-M10*33.33/1000000*3.2/1.89</f>
        <v>698.09321452122322</v>
      </c>
      <c r="N45" s="3">
        <f t="shared" si="18"/>
        <v>693.18938901780314</v>
      </c>
      <c r="P45" s="3">
        <v>2024</v>
      </c>
      <c r="Q45" s="3">
        <f>$J$2-Q10*33.33/1000000*2.1/1.9</f>
        <v>517.46940214564574</v>
      </c>
      <c r="R45" s="3">
        <f t="shared" ref="R45:S45" si="19">$J$2-R10*33.33/1000000*2.1/1.9</f>
        <v>515.11889110274387</v>
      </c>
      <c r="S45" s="3">
        <f t="shared" si="19"/>
        <v>512.76838005984189</v>
      </c>
      <c r="U45" s="3">
        <v>2024</v>
      </c>
      <c r="V45" s="3">
        <f>$K$2-V10*33.33/1000000</f>
        <v>416.7736805866333</v>
      </c>
      <c r="W45" s="3">
        <f t="shared" ref="W45:X45" si="20">$K$2-W10*33.33/1000000</f>
        <v>415.06162107572044</v>
      </c>
      <c r="X45" s="3">
        <f t="shared" si="20"/>
        <v>413.34956156480752</v>
      </c>
      <c r="Z45" s="3">
        <v>2024</v>
      </c>
      <c r="AA45" s="3">
        <f>$L$2-AA10*33.33/1000000</f>
        <v>116.34931916376847</v>
      </c>
      <c r="AB45" s="3">
        <f t="shared" ref="AB45:AC45" si="21">$L$2-AB10*33.33/1000000</f>
        <v>115.87136921697196</v>
      </c>
      <c r="AC45" s="3">
        <f t="shared" si="21"/>
        <v>115.39341927017544</v>
      </c>
      <c r="AE45" s="3">
        <v>2024</v>
      </c>
      <c r="AF45" s="3">
        <f>$M$2-AF10*33.33/1000000*1.61/1.28</f>
        <v>62.447897518209977</v>
      </c>
      <c r="AG45" s="3">
        <f t="shared" ref="AG45:AH45" si="22">$M$2-AG10*33.33/1000000*1.61/1.28</f>
        <v>62.12488004017446</v>
      </c>
      <c r="AH45" s="3">
        <f t="shared" si="22"/>
        <v>61.801862562138936</v>
      </c>
      <c r="AJ45" s="3">
        <v>2024</v>
      </c>
      <c r="AK45" s="3">
        <f>$N$2-AK10*33.33/1000000*3.03/2.17</f>
        <v>83.215045105048389</v>
      </c>
      <c r="AL45" s="3">
        <f t="shared" ref="AL45:AM45" si="23">$N$2-AL10*33.33/1000000*3.03/2.17</f>
        <v>82.736930790019258</v>
      </c>
      <c r="AM45" s="3">
        <f t="shared" si="23"/>
        <v>82.258816474990127</v>
      </c>
      <c r="AO45" s="3">
        <v>2024</v>
      </c>
      <c r="AP45" s="3">
        <f>$O$2-AP10*33.33/1000000</f>
        <v>236.7276945459401</v>
      </c>
      <c r="AQ45" s="3">
        <f t="shared" ref="AQ45:AR45" si="24">$O$2-AQ10*33.33/1000000</f>
        <v>235.75524374152897</v>
      </c>
      <c r="AR45" s="3">
        <f t="shared" si="24"/>
        <v>234.78279293711785</v>
      </c>
      <c r="AT45" s="3">
        <v>2024</v>
      </c>
      <c r="AU45" s="3">
        <f>$P$2-AU10*33.33/1000000</f>
        <v>298.78252709681755</v>
      </c>
      <c r="AV45" s="3">
        <f t="shared" ref="AV45:AW45" si="25">$P$2-AV10*33.33/1000000</f>
        <v>297.55516200387149</v>
      </c>
      <c r="AW45" s="3">
        <f t="shared" si="25"/>
        <v>296.32779691092537</v>
      </c>
      <c r="AY45" s="3">
        <v>2024</v>
      </c>
      <c r="AZ45" s="3">
        <f>$Q$2-AZ10*33.33/1000000</f>
        <v>43.668215498765647</v>
      </c>
      <c r="BA45" s="3">
        <f t="shared" ref="BA45:BB45" si="26">$Q$2-BA10*33.33/1000000</f>
        <v>43.488831369796607</v>
      </c>
      <c r="BB45" s="3">
        <f t="shared" si="26"/>
        <v>43.309447240827559</v>
      </c>
      <c r="BD45" s="3">
        <v>2024</v>
      </c>
      <c r="BE45" s="3">
        <f>$R$2-BE10*33.33/1000000*3.42/2.86</f>
        <v>75.781997132997503</v>
      </c>
      <c r="BF45" s="3">
        <f t="shared" ref="BF45:BG45" si="27">$R$2-BF10*33.33/1000000*3.42/2.86</f>
        <v>75.409430095907965</v>
      </c>
      <c r="BG45" s="3">
        <f t="shared" si="27"/>
        <v>75.036863058818398</v>
      </c>
      <c r="BI45" s="3">
        <v>2024</v>
      </c>
      <c r="BJ45" s="3">
        <f>$S$2-BJ10*33.33/1000000*0.139/0.15</f>
        <v>45.980796826463497</v>
      </c>
      <c r="BK45" s="3">
        <f t="shared" ref="BK45:BL45" si="28">$S$2-BK10*33.33/1000000*0.139/0.15</f>
        <v>45.805818623469129</v>
      </c>
      <c r="BL45" s="3">
        <f t="shared" si="28"/>
        <v>45.630840420474762</v>
      </c>
      <c r="BN45" s="3">
        <v>2024</v>
      </c>
      <c r="BO45" s="3">
        <f>$T$2-BO10*$AA$2/1000000</f>
        <v>0</v>
      </c>
      <c r="BP45" s="3">
        <f t="shared" ref="BP45:BQ45" si="29">$T$2-BP10*$AA$2/1000000</f>
        <v>0</v>
      </c>
      <c r="BQ45" s="3">
        <f t="shared" si="29"/>
        <v>0</v>
      </c>
      <c r="BS45" s="3">
        <v>2024</v>
      </c>
      <c r="BT45" s="3">
        <f>$U$2-BT10*$AA$2/1000000</f>
        <v>0</v>
      </c>
      <c r="BU45" s="3">
        <f t="shared" ref="BU45:BV45" si="30">$U$2-BU10*$AA$2/1000000</f>
        <v>0</v>
      </c>
      <c r="BV45" s="3">
        <f t="shared" si="30"/>
        <v>0</v>
      </c>
      <c r="BX45" s="3">
        <v>2024</v>
      </c>
      <c r="BY45" s="3">
        <f>$V$2-BY10*$AA$2/1000000</f>
        <v>0</v>
      </c>
      <c r="BZ45" s="3">
        <f t="shared" ref="BZ45:CA45" si="31">$V$2-BZ10*$AA$2/1000000</f>
        <v>0</v>
      </c>
      <c r="CA45" s="3">
        <f t="shared" si="31"/>
        <v>0</v>
      </c>
      <c r="CC45" s="3">
        <v>2024</v>
      </c>
      <c r="CD45" s="3">
        <f>$W$2-CD10*$AA$2/1000000</f>
        <v>54.677225947384514</v>
      </c>
      <c r="CE45" s="3">
        <f t="shared" ref="CE45:CF45" si="32">$W$2-CE10*$AA$2/1000000</f>
        <v>54.41360044189738</v>
      </c>
      <c r="CF45" s="3">
        <f t="shared" si="32"/>
        <v>54.149974936410246</v>
      </c>
    </row>
    <row r="46" spans="1:84" x14ac:dyDescent="0.25">
      <c r="F46" s="3">
        <v>2025</v>
      </c>
      <c r="G46" s="3">
        <f t="shared" ref="G46:I61" si="33">$G$2-G11*33.33/1000000*0.35/0.16</f>
        <v>19.585566174564597</v>
      </c>
      <c r="H46" s="3">
        <f t="shared" si="33"/>
        <v>19.19418582532299</v>
      </c>
      <c r="I46" s="3">
        <f t="shared" si="33"/>
        <v>18.802805476081382</v>
      </c>
      <c r="K46" s="3">
        <v>2025</v>
      </c>
      <c r="L46" s="3">
        <f t="shared" ref="L46:N61" si="34">$I$2-L11*33.33/1000000*3.2/1.89</f>
        <v>697.94908004928652</v>
      </c>
      <c r="M46" s="3">
        <f t="shared" si="34"/>
        <v>687.1995736705843</v>
      </c>
      <c r="N46" s="3">
        <f t="shared" si="34"/>
        <v>676.45006729188231</v>
      </c>
      <c r="P46" s="3">
        <v>2025</v>
      </c>
      <c r="Q46" s="3">
        <f t="shared" ref="Q46:S61" si="35">$J$2-Q11*33.33/1000000*2.1/1.9</f>
        <v>515.04980429129148</v>
      </c>
      <c r="R46" s="3">
        <f t="shared" si="35"/>
        <v>509.89733028273179</v>
      </c>
      <c r="S46" s="3">
        <f t="shared" si="35"/>
        <v>504.74485627417215</v>
      </c>
      <c r="U46" s="3">
        <v>2025</v>
      </c>
      <c r="V46" s="3">
        <f t="shared" ref="V46:X61" si="36">$K$2-V11*33.33/1000000</f>
        <v>415.0112997921924</v>
      </c>
      <c r="W46" s="3">
        <f t="shared" si="36"/>
        <v>411.25835331796725</v>
      </c>
      <c r="X46" s="3">
        <f t="shared" si="36"/>
        <v>407.50540684374204</v>
      </c>
      <c r="Z46" s="3">
        <v>2025</v>
      </c>
      <c r="AA46" s="3">
        <f t="shared" ref="AA46:AC61" si="37">$L$2-AA11*33.33/1000000</f>
        <v>115.85732119198705</v>
      </c>
      <c r="AB46" s="3">
        <f t="shared" si="37"/>
        <v>114.80962363459919</v>
      </c>
      <c r="AC46" s="3">
        <f t="shared" si="37"/>
        <v>113.76192607721133</v>
      </c>
      <c r="AE46" s="3">
        <v>2025</v>
      </c>
      <c r="AF46" s="3">
        <f t="shared" ref="AF46:AH61" si="38">$M$2-AF11*33.33/1000000*1.61/1.28</f>
        <v>62.115385829258813</v>
      </c>
      <c r="AG46" s="3">
        <f t="shared" si="38"/>
        <v>61.407310381192111</v>
      </c>
      <c r="AH46" s="3">
        <f t="shared" si="38"/>
        <v>60.69923493312541</v>
      </c>
      <c r="AJ46" s="3">
        <v>2025</v>
      </c>
      <c r="AK46" s="3">
        <f t="shared" ref="AK46:AM61" si="39">$N$2-AK11*33.33/1000000*3.03/2.17</f>
        <v>82.722877933881946</v>
      </c>
      <c r="AL46" s="3">
        <f t="shared" si="39"/>
        <v>81.674820070572977</v>
      </c>
      <c r="AM46" s="3">
        <f t="shared" si="39"/>
        <v>80.626762207264008</v>
      </c>
      <c r="AO46" s="3">
        <v>2025</v>
      </c>
      <c r="AP46" s="3">
        <f t="shared" ref="AP46:AR61" si="40">$O$2-AP11*33.33/1000000</f>
        <v>235.72666122302778</v>
      </c>
      <c r="AQ46" s="3">
        <f t="shared" si="40"/>
        <v>233.59498542875227</v>
      </c>
      <c r="AR46" s="3">
        <f t="shared" si="40"/>
        <v>231.46330963447676</v>
      </c>
      <c r="AT46" s="3">
        <v>2025</v>
      </c>
      <c r="AU46" s="3">
        <f t="shared" ref="AU46:AW61" si="41">$P$2-AU11*33.33/1000000</f>
        <v>297.51908698052046</v>
      </c>
      <c r="AV46" s="3">
        <f t="shared" si="41"/>
        <v>294.82862238580378</v>
      </c>
      <c r="AW46" s="3">
        <f t="shared" si="41"/>
        <v>292.13815779108711</v>
      </c>
      <c r="AY46" s="3">
        <v>2025</v>
      </c>
      <c r="AZ46" s="3">
        <f t="shared" ref="AZ46:BB61" si="42">$Q$2-AZ11*33.33/1000000</f>
        <v>43.48355886638376</v>
      </c>
      <c r="BA46" s="3">
        <f t="shared" si="42"/>
        <v>43.090337117925174</v>
      </c>
      <c r="BB46" s="3">
        <f t="shared" si="42"/>
        <v>42.69711536946658</v>
      </c>
      <c r="BD46" s="3">
        <v>2025</v>
      </c>
      <c r="BE46" s="3">
        <f t="shared" ref="BE46:BG61" si="43">$R$2-BE11*33.33/1000000*3.42/2.86</f>
        <v>75.398479511896667</v>
      </c>
      <c r="BF46" s="3">
        <f t="shared" si="43"/>
        <v>74.581788188174983</v>
      </c>
      <c r="BG46" s="3">
        <f t="shared" si="43"/>
        <v>73.765096864453298</v>
      </c>
      <c r="BI46" s="3">
        <v>2025</v>
      </c>
      <c r="BJ46" s="3">
        <f t="shared" ref="BJ46:BL61" si="44">$S$2-BJ11*33.33/1000000*0.139/0.15</f>
        <v>45.800675620140112</v>
      </c>
      <c r="BK46" s="3">
        <f t="shared" si="44"/>
        <v>45.417111949713835</v>
      </c>
      <c r="BL46" s="3">
        <f t="shared" si="44"/>
        <v>45.033548279287565</v>
      </c>
      <c r="BN46" s="3">
        <v>2025</v>
      </c>
      <c r="BO46" s="3">
        <f t="shared" ref="BO46:BQ61" si="45">$T$2-BO11*$AA$2/1000000</f>
        <v>0</v>
      </c>
      <c r="BP46" s="3">
        <f t="shared" si="45"/>
        <v>0</v>
      </c>
      <c r="BQ46" s="3">
        <f t="shared" si="45"/>
        <v>0</v>
      </c>
      <c r="BS46" s="3">
        <v>2025</v>
      </c>
      <c r="BT46" s="3">
        <f t="shared" ref="BT46:BV61" si="46">$U$2-BT11*$AA$2/1000000</f>
        <v>0</v>
      </c>
      <c r="BU46" s="3">
        <f t="shared" si="46"/>
        <v>0</v>
      </c>
      <c r="BV46" s="3">
        <f t="shared" si="46"/>
        <v>0</v>
      </c>
      <c r="BX46" s="3">
        <v>2025</v>
      </c>
      <c r="BY46" s="3">
        <f t="shared" ref="BY46:CA61" si="47">$V$2-BY11*$AA$2/1000000</f>
        <v>0</v>
      </c>
      <c r="BZ46" s="3">
        <f t="shared" si="47"/>
        <v>0</v>
      </c>
      <c r="CA46" s="3">
        <f t="shared" si="47"/>
        <v>0</v>
      </c>
      <c r="CC46" s="3">
        <v>2025</v>
      </c>
      <c r="CD46" s="3">
        <f t="shared" ref="CD46:CF61" si="48">$W$2-CD11*$AA$2/1000000</f>
        <v>54.405851894769036</v>
      </c>
      <c r="CE46" s="3">
        <f t="shared" si="48"/>
        <v>53.827967536761989</v>
      </c>
      <c r="CF46" s="3">
        <f t="shared" si="48"/>
        <v>53.250083178754934</v>
      </c>
    </row>
    <row r="47" spans="1:84" x14ac:dyDescent="0.25">
      <c r="F47" s="3">
        <v>2026</v>
      </c>
      <c r="G47" s="3">
        <f t="shared" si="33"/>
        <v>19.401774261846896</v>
      </c>
      <c r="H47" s="3">
        <f t="shared" si="33"/>
        <v>18.758917223999148</v>
      </c>
      <c r="I47" s="3">
        <f t="shared" si="33"/>
        <v>18.116060186151397</v>
      </c>
      <c r="K47" s="3">
        <v>2026</v>
      </c>
      <c r="L47" s="3">
        <f t="shared" si="34"/>
        <v>692.90112007392975</v>
      </c>
      <c r="M47" s="3">
        <f t="shared" si="34"/>
        <v>675.24464896512609</v>
      </c>
      <c r="N47" s="3">
        <f t="shared" si="34"/>
        <v>657.58817785632243</v>
      </c>
      <c r="P47" s="3">
        <v>2026</v>
      </c>
      <c r="Q47" s="3">
        <f t="shared" si="35"/>
        <v>512.63020643693721</v>
      </c>
      <c r="R47" s="3">
        <f t="shared" si="35"/>
        <v>504.16707285052041</v>
      </c>
      <c r="S47" s="3">
        <f t="shared" si="35"/>
        <v>495.70393926410361</v>
      </c>
      <c r="U47" s="3">
        <v>2026</v>
      </c>
      <c r="V47" s="3">
        <f t="shared" si="36"/>
        <v>413.24891899775145</v>
      </c>
      <c r="W47" s="3">
        <f t="shared" si="36"/>
        <v>407.08456236028474</v>
      </c>
      <c r="X47" s="3">
        <f t="shared" si="36"/>
        <v>400.92020572281803</v>
      </c>
      <c r="Z47" s="3">
        <v>2026</v>
      </c>
      <c r="AA47" s="3">
        <f t="shared" si="37"/>
        <v>115.36532322020562</v>
      </c>
      <c r="AB47" s="3">
        <f t="shared" si="37"/>
        <v>113.6444403255795</v>
      </c>
      <c r="AC47" s="3">
        <f t="shared" si="37"/>
        <v>111.92355743095337</v>
      </c>
      <c r="AE47" s="3">
        <v>2026</v>
      </c>
      <c r="AF47" s="3">
        <f t="shared" si="38"/>
        <v>61.782874140307655</v>
      </c>
      <c r="AG47" s="3">
        <f t="shared" si="38"/>
        <v>60.619833415348111</v>
      </c>
      <c r="AH47" s="3">
        <f t="shared" si="38"/>
        <v>59.456792690388568</v>
      </c>
      <c r="AJ47" s="3">
        <v>2026</v>
      </c>
      <c r="AK47" s="3">
        <f t="shared" si="39"/>
        <v>82.230710762715489</v>
      </c>
      <c r="AL47" s="3">
        <f t="shared" si="39"/>
        <v>80.509236051975932</v>
      </c>
      <c r="AM47" s="3">
        <f t="shared" si="39"/>
        <v>78.787761341236376</v>
      </c>
      <c r="AO47" s="3">
        <v>2026</v>
      </c>
      <c r="AP47" s="3">
        <f t="shared" si="40"/>
        <v>234.72562790011543</v>
      </c>
      <c r="AQ47" s="3">
        <f t="shared" si="40"/>
        <v>231.22426972151729</v>
      </c>
      <c r="AR47" s="3">
        <f t="shared" si="40"/>
        <v>227.72291154291912</v>
      </c>
      <c r="AT47" s="3">
        <v>2026</v>
      </c>
      <c r="AU47" s="3">
        <f t="shared" si="41"/>
        <v>296.25564686422331</v>
      </c>
      <c r="AV47" s="3">
        <f t="shared" si="41"/>
        <v>291.83645693007031</v>
      </c>
      <c r="AW47" s="3">
        <f t="shared" si="41"/>
        <v>287.41726699591732</v>
      </c>
      <c r="AY47" s="3">
        <v>2026</v>
      </c>
      <c r="AZ47" s="3">
        <f t="shared" si="42"/>
        <v>43.298902234001872</v>
      </c>
      <c r="BA47" s="3">
        <f t="shared" si="42"/>
        <v>42.653020628241045</v>
      </c>
      <c r="BB47" s="3">
        <f t="shared" si="42"/>
        <v>42.007139022480224</v>
      </c>
      <c r="BD47" s="3">
        <v>2026</v>
      </c>
      <c r="BE47" s="3">
        <f t="shared" si="43"/>
        <v>75.014961890795817</v>
      </c>
      <c r="BF47" s="3">
        <f t="shared" si="43"/>
        <v>73.673515478831035</v>
      </c>
      <c r="BG47" s="3">
        <f t="shared" si="43"/>
        <v>72.332069066866239</v>
      </c>
      <c r="BI47" s="3">
        <v>2026</v>
      </c>
      <c r="BJ47" s="3">
        <f t="shared" si="44"/>
        <v>45.620554413816727</v>
      </c>
      <c r="BK47" s="3">
        <f t="shared" si="44"/>
        <v>44.990536566793885</v>
      </c>
      <c r="BL47" s="3">
        <f t="shared" si="44"/>
        <v>44.360518719771051</v>
      </c>
      <c r="BN47" s="3">
        <v>2026</v>
      </c>
      <c r="BO47" s="3">
        <f t="shared" si="45"/>
        <v>0</v>
      </c>
      <c r="BP47" s="3">
        <f t="shared" si="45"/>
        <v>0</v>
      </c>
      <c r="BQ47" s="3">
        <f t="shared" si="45"/>
        <v>0</v>
      </c>
      <c r="BS47" s="3">
        <v>2026</v>
      </c>
      <c r="BT47" s="3">
        <f t="shared" si="46"/>
        <v>0</v>
      </c>
      <c r="BU47" s="3">
        <f t="shared" si="46"/>
        <v>0</v>
      </c>
      <c r="BV47" s="3">
        <f t="shared" si="46"/>
        <v>0</v>
      </c>
      <c r="BX47" s="3">
        <v>2026</v>
      </c>
      <c r="BY47" s="3">
        <f t="shared" si="47"/>
        <v>0</v>
      </c>
      <c r="BZ47" s="3">
        <f t="shared" si="47"/>
        <v>0</v>
      </c>
      <c r="CA47" s="3">
        <f t="shared" si="47"/>
        <v>0</v>
      </c>
      <c r="CC47" s="3">
        <v>2026</v>
      </c>
      <c r="CD47" s="3">
        <f t="shared" si="48"/>
        <v>54.134477842153558</v>
      </c>
      <c r="CE47" s="3">
        <f t="shared" si="48"/>
        <v>53.185280910506826</v>
      </c>
      <c r="CF47" s="3">
        <f t="shared" si="48"/>
        <v>52.236083978860087</v>
      </c>
    </row>
    <row r="48" spans="1:84" x14ac:dyDescent="0.25">
      <c r="F48" s="3">
        <v>2027</v>
      </c>
      <c r="G48" s="3">
        <f t="shared" si="33"/>
        <v>19.217982349129198</v>
      </c>
      <c r="H48" s="3">
        <f t="shared" si="33"/>
        <v>18.280108525859589</v>
      </c>
      <c r="I48" s="3">
        <f t="shared" si="33"/>
        <v>17.342234702589984</v>
      </c>
      <c r="K48" s="3">
        <v>2027</v>
      </c>
      <c r="L48" s="3">
        <f t="shared" si="34"/>
        <v>687.85316009857297</v>
      </c>
      <c r="M48" s="3">
        <f t="shared" si="34"/>
        <v>662.09386823532532</v>
      </c>
      <c r="N48" s="3">
        <f t="shared" si="34"/>
        <v>636.33457637207766</v>
      </c>
      <c r="P48" s="3">
        <v>2027</v>
      </c>
      <c r="Q48" s="3">
        <f t="shared" si="35"/>
        <v>510.21060858258295</v>
      </c>
      <c r="R48" s="3">
        <f t="shared" si="35"/>
        <v>497.86361541578498</v>
      </c>
      <c r="S48" s="3">
        <f t="shared" si="35"/>
        <v>485.51662224898701</v>
      </c>
      <c r="U48" s="3">
        <v>2027</v>
      </c>
      <c r="V48" s="3">
        <f t="shared" si="36"/>
        <v>411.48653820331054</v>
      </c>
      <c r="W48" s="3">
        <f t="shared" si="36"/>
        <v>402.49326538026719</v>
      </c>
      <c r="X48" s="3">
        <f t="shared" si="36"/>
        <v>393.49999255722389</v>
      </c>
      <c r="Z48" s="3">
        <v>2027</v>
      </c>
      <c r="AA48" s="3">
        <f t="shared" si="37"/>
        <v>114.87332524842419</v>
      </c>
      <c r="AB48" s="3">
        <f t="shared" si="37"/>
        <v>112.36270325199126</v>
      </c>
      <c r="AC48" s="3">
        <f t="shared" si="37"/>
        <v>109.85208125555835</v>
      </c>
      <c r="AE48" s="3">
        <v>2027</v>
      </c>
      <c r="AF48" s="3">
        <f t="shared" si="38"/>
        <v>61.450362451356497</v>
      </c>
      <c r="AG48" s="3">
        <f t="shared" si="38"/>
        <v>59.753584805446366</v>
      </c>
      <c r="AH48" s="3">
        <f t="shared" si="38"/>
        <v>58.056807159536241</v>
      </c>
      <c r="AJ48" s="3">
        <v>2027</v>
      </c>
      <c r="AK48" s="3">
        <f t="shared" si="39"/>
        <v>81.738543591549032</v>
      </c>
      <c r="AL48" s="3">
        <f t="shared" si="39"/>
        <v>79.227058185666891</v>
      </c>
      <c r="AM48" s="3">
        <f t="shared" si="39"/>
        <v>76.71557277978475</v>
      </c>
      <c r="AO48" s="3">
        <v>2027</v>
      </c>
      <c r="AP48" s="3">
        <f t="shared" si="40"/>
        <v>233.72459457720308</v>
      </c>
      <c r="AQ48" s="3">
        <f t="shared" si="40"/>
        <v>228.61641034919455</v>
      </c>
      <c r="AR48" s="3">
        <f t="shared" si="40"/>
        <v>223.50822612118603</v>
      </c>
      <c r="AT48" s="3">
        <v>2027</v>
      </c>
      <c r="AU48" s="3">
        <f t="shared" si="41"/>
        <v>294.99220674792616</v>
      </c>
      <c r="AV48" s="3">
        <f t="shared" si="41"/>
        <v>288.54498393587659</v>
      </c>
      <c r="AW48" s="3">
        <f t="shared" si="41"/>
        <v>282.09776112382701</v>
      </c>
      <c r="AY48" s="3">
        <v>2027</v>
      </c>
      <c r="AZ48" s="3">
        <f t="shared" si="42"/>
        <v>43.114245601619984</v>
      </c>
      <c r="BA48" s="3">
        <f t="shared" si="42"/>
        <v>42.171959190628115</v>
      </c>
      <c r="BB48" s="3">
        <f t="shared" si="42"/>
        <v>41.229672779636253</v>
      </c>
      <c r="BD48" s="3">
        <v>2027</v>
      </c>
      <c r="BE48" s="3">
        <f t="shared" si="43"/>
        <v>74.631444269694981</v>
      </c>
      <c r="BF48" s="3">
        <f t="shared" si="43"/>
        <v>72.674387877634956</v>
      </c>
      <c r="BG48" s="3">
        <f t="shared" si="43"/>
        <v>70.717331485574931</v>
      </c>
      <c r="BI48" s="3">
        <v>2027</v>
      </c>
      <c r="BJ48" s="3">
        <f t="shared" si="44"/>
        <v>45.440433207493342</v>
      </c>
      <c r="BK48" s="3">
        <f t="shared" si="44"/>
        <v>44.521290673262676</v>
      </c>
      <c r="BL48" s="3">
        <f t="shared" si="44"/>
        <v>43.602148139032018</v>
      </c>
      <c r="BN48" s="3">
        <v>2027</v>
      </c>
      <c r="BO48" s="3">
        <f t="shared" si="45"/>
        <v>0</v>
      </c>
      <c r="BP48" s="3">
        <f t="shared" si="45"/>
        <v>0</v>
      </c>
      <c r="BQ48" s="3">
        <f t="shared" si="45"/>
        <v>0</v>
      </c>
      <c r="BS48" s="3">
        <v>2027</v>
      </c>
      <c r="BT48" s="3">
        <f t="shared" si="46"/>
        <v>0</v>
      </c>
      <c r="BU48" s="3">
        <f t="shared" si="46"/>
        <v>0</v>
      </c>
      <c r="BV48" s="3">
        <f t="shared" si="46"/>
        <v>0</v>
      </c>
      <c r="BX48" s="3">
        <v>2027</v>
      </c>
      <c r="BY48" s="3">
        <f t="shared" si="47"/>
        <v>0</v>
      </c>
      <c r="BZ48" s="3">
        <f t="shared" si="47"/>
        <v>0</v>
      </c>
      <c r="CA48" s="3">
        <f t="shared" si="47"/>
        <v>0</v>
      </c>
      <c r="CC48" s="3">
        <v>2027</v>
      </c>
      <c r="CD48" s="3">
        <f t="shared" si="48"/>
        <v>53.86310378953808</v>
      </c>
      <c r="CE48" s="3">
        <f t="shared" si="48"/>
        <v>52.478306077281971</v>
      </c>
      <c r="CF48" s="3">
        <f t="shared" si="48"/>
        <v>51.093508365025862</v>
      </c>
    </row>
    <row r="49" spans="6:84" x14ac:dyDescent="0.25">
      <c r="F49" s="3">
        <v>2028</v>
      </c>
      <c r="G49" s="3">
        <f t="shared" si="33"/>
        <v>19.034190436411496</v>
      </c>
      <c r="H49" s="3">
        <f t="shared" si="33"/>
        <v>17.752238790146453</v>
      </c>
      <c r="I49" s="3">
        <f t="shared" si="33"/>
        <v>16.470287143881407</v>
      </c>
      <c r="K49" s="3">
        <v>2028</v>
      </c>
      <c r="L49" s="3">
        <f t="shared" si="34"/>
        <v>682.8052001232162</v>
      </c>
      <c r="M49" s="3">
        <f t="shared" si="34"/>
        <v>647.59559538599206</v>
      </c>
      <c r="N49" s="3">
        <f t="shared" si="34"/>
        <v>612.3859906487678</v>
      </c>
      <c r="P49" s="3">
        <v>2028</v>
      </c>
      <c r="Q49" s="3">
        <f t="shared" si="35"/>
        <v>507.79101072822868</v>
      </c>
      <c r="R49" s="3">
        <f t="shared" si="35"/>
        <v>490.91427547463172</v>
      </c>
      <c r="S49" s="3">
        <f t="shared" si="35"/>
        <v>474.03754022103482</v>
      </c>
      <c r="U49" s="3">
        <v>2028</v>
      </c>
      <c r="V49" s="3">
        <f t="shared" si="36"/>
        <v>409.72415740886959</v>
      </c>
      <c r="W49" s="3">
        <f t="shared" si="36"/>
        <v>397.4315220726802</v>
      </c>
      <c r="X49" s="3">
        <f t="shared" si="36"/>
        <v>385.13888673649069</v>
      </c>
      <c r="Z49" s="3">
        <v>2028</v>
      </c>
      <c r="AA49" s="3">
        <f t="shared" si="37"/>
        <v>114.38132727664276</v>
      </c>
      <c r="AB49" s="3">
        <f t="shared" si="37"/>
        <v>110.94963324528989</v>
      </c>
      <c r="AC49" s="3">
        <f t="shared" si="37"/>
        <v>107.517939213937</v>
      </c>
      <c r="AE49" s="3">
        <v>2028</v>
      </c>
      <c r="AF49" s="3">
        <f t="shared" si="38"/>
        <v>61.117850762405332</v>
      </c>
      <c r="AG49" s="3">
        <f t="shared" si="38"/>
        <v>58.798576204835214</v>
      </c>
      <c r="AH49" s="3">
        <f t="shared" si="38"/>
        <v>56.479301647265103</v>
      </c>
      <c r="AJ49" s="3">
        <v>2028</v>
      </c>
      <c r="AK49" s="3">
        <f t="shared" si="39"/>
        <v>81.246376420382575</v>
      </c>
      <c r="AL49" s="3">
        <f t="shared" si="39"/>
        <v>77.813502220506635</v>
      </c>
      <c r="AM49" s="3">
        <f t="shared" si="39"/>
        <v>74.380628020630695</v>
      </c>
      <c r="AO49" s="3">
        <v>2028</v>
      </c>
      <c r="AP49" s="3">
        <f t="shared" si="40"/>
        <v>232.72356125429076</v>
      </c>
      <c r="AQ49" s="3">
        <f t="shared" si="40"/>
        <v>225.7413371874205</v>
      </c>
      <c r="AR49" s="3">
        <f t="shared" si="40"/>
        <v>218.75911312055024</v>
      </c>
      <c r="AT49" s="3">
        <v>2028</v>
      </c>
      <c r="AU49" s="3">
        <f t="shared" si="41"/>
        <v>293.72876663162907</v>
      </c>
      <c r="AV49" s="3">
        <f t="shared" si="41"/>
        <v>284.91625081907438</v>
      </c>
      <c r="AW49" s="3">
        <f t="shared" si="41"/>
        <v>276.10373500651968</v>
      </c>
      <c r="AY49" s="3">
        <v>2028</v>
      </c>
      <c r="AZ49" s="3">
        <f t="shared" si="42"/>
        <v>42.929588969238097</v>
      </c>
      <c r="BA49" s="3">
        <f t="shared" si="42"/>
        <v>41.641605888941641</v>
      </c>
      <c r="BB49" s="3">
        <f t="shared" si="42"/>
        <v>40.353622808645191</v>
      </c>
      <c r="BD49" s="3">
        <v>2028</v>
      </c>
      <c r="BE49" s="3">
        <f t="shared" si="43"/>
        <v>74.247926648594131</v>
      </c>
      <c r="BF49" s="3">
        <f t="shared" si="43"/>
        <v>71.572884866439964</v>
      </c>
      <c r="BG49" s="3">
        <f t="shared" si="43"/>
        <v>68.897843084285782</v>
      </c>
      <c r="BI49" s="3">
        <v>2028</v>
      </c>
      <c r="BJ49" s="3">
        <f t="shared" si="44"/>
        <v>45.260312001169957</v>
      </c>
      <c r="BK49" s="3">
        <f t="shared" si="44"/>
        <v>44.003963593021133</v>
      </c>
      <c r="BL49" s="3">
        <f t="shared" si="44"/>
        <v>42.747615184872309</v>
      </c>
      <c r="BN49" s="3">
        <v>2028</v>
      </c>
      <c r="BO49" s="3">
        <f t="shared" si="45"/>
        <v>0</v>
      </c>
      <c r="BP49" s="3">
        <f t="shared" si="45"/>
        <v>0</v>
      </c>
      <c r="BQ49" s="3">
        <f t="shared" si="45"/>
        <v>0</v>
      </c>
      <c r="BS49" s="3">
        <v>2028</v>
      </c>
      <c r="BT49" s="3">
        <f t="shared" si="46"/>
        <v>0</v>
      </c>
      <c r="BU49" s="3">
        <f t="shared" si="46"/>
        <v>0</v>
      </c>
      <c r="BV49" s="3">
        <f t="shared" si="46"/>
        <v>0</v>
      </c>
      <c r="BX49" s="3">
        <v>2028</v>
      </c>
      <c r="BY49" s="3">
        <f t="shared" si="47"/>
        <v>0</v>
      </c>
      <c r="BZ49" s="3">
        <f t="shared" si="47"/>
        <v>0</v>
      </c>
      <c r="CA49" s="3">
        <f t="shared" si="47"/>
        <v>0</v>
      </c>
      <c r="CC49" s="3">
        <v>2028</v>
      </c>
      <c r="CD49" s="3">
        <f t="shared" si="48"/>
        <v>53.591729736922602</v>
      </c>
      <c r="CE49" s="3">
        <f t="shared" si="48"/>
        <v>51.698891209046913</v>
      </c>
      <c r="CF49" s="3">
        <f t="shared" si="48"/>
        <v>49.806052681171224</v>
      </c>
    </row>
    <row r="50" spans="6:84" x14ac:dyDescent="0.25">
      <c r="F50" s="3">
        <v>2029</v>
      </c>
      <c r="G50" s="3">
        <f t="shared" si="33"/>
        <v>18.850398523693798</v>
      </c>
      <c r="H50" s="3">
        <f t="shared" si="33"/>
        <v>17.169087013651833</v>
      </c>
      <c r="I50" s="3">
        <f t="shared" si="33"/>
        <v>15.487775503609871</v>
      </c>
      <c r="K50" s="3">
        <v>2029</v>
      </c>
      <c r="L50" s="3">
        <f t="shared" si="34"/>
        <v>677.75724014785953</v>
      </c>
      <c r="M50" s="3">
        <f t="shared" si="34"/>
        <v>631.57896666835904</v>
      </c>
      <c r="N50" s="3">
        <f t="shared" si="34"/>
        <v>585.40069318885855</v>
      </c>
      <c r="P50" s="3">
        <v>2029</v>
      </c>
      <c r="Q50" s="3">
        <f t="shared" si="35"/>
        <v>505.37141287387442</v>
      </c>
      <c r="R50" s="3">
        <f t="shared" si="35"/>
        <v>483.23715428738723</v>
      </c>
      <c r="S50" s="3">
        <f t="shared" si="35"/>
        <v>461.10289570090004</v>
      </c>
      <c r="U50" s="3">
        <v>2029</v>
      </c>
      <c r="V50" s="3">
        <f t="shared" si="36"/>
        <v>407.96177661442869</v>
      </c>
      <c r="W50" s="3">
        <f t="shared" si="36"/>
        <v>391.83967923290953</v>
      </c>
      <c r="X50" s="3">
        <f t="shared" si="36"/>
        <v>375.71758185139038</v>
      </c>
      <c r="Z50" s="3">
        <v>2029</v>
      </c>
      <c r="AA50" s="3">
        <f t="shared" si="37"/>
        <v>113.88932930486135</v>
      </c>
      <c r="AB50" s="3">
        <f t="shared" si="37"/>
        <v>109.38857711918723</v>
      </c>
      <c r="AC50" s="3">
        <f t="shared" si="37"/>
        <v>104.88782493351314</v>
      </c>
      <c r="AE50" s="3">
        <v>2029</v>
      </c>
      <c r="AF50" s="3">
        <f t="shared" si="38"/>
        <v>60.785339073454175</v>
      </c>
      <c r="AG50" s="3">
        <f t="shared" si="38"/>
        <v>57.743552731550366</v>
      </c>
      <c r="AH50" s="3">
        <f t="shared" si="38"/>
        <v>54.701766389646551</v>
      </c>
      <c r="AJ50" s="3">
        <v>2029</v>
      </c>
      <c r="AK50" s="3">
        <f t="shared" si="39"/>
        <v>80.754209249216132</v>
      </c>
      <c r="AL50" s="3">
        <f t="shared" si="39"/>
        <v>76.2519092431329</v>
      </c>
      <c r="AM50" s="3">
        <f t="shared" si="39"/>
        <v>71.749609237049668</v>
      </c>
      <c r="AO50" s="3">
        <v>2029</v>
      </c>
      <c r="AP50" s="3">
        <f t="shared" si="40"/>
        <v>231.72252793137841</v>
      </c>
      <c r="AQ50" s="3">
        <f t="shared" si="40"/>
        <v>222.56516718105425</v>
      </c>
      <c r="AR50" s="3">
        <f t="shared" si="40"/>
        <v>213.40780643073009</v>
      </c>
      <c r="AT50" s="3">
        <v>2029</v>
      </c>
      <c r="AU50" s="3">
        <f t="shared" si="41"/>
        <v>292.46532651533192</v>
      </c>
      <c r="AV50" s="3">
        <f t="shared" si="41"/>
        <v>280.90749255861215</v>
      </c>
      <c r="AW50" s="3">
        <f t="shared" si="41"/>
        <v>269.34965860189232</v>
      </c>
      <c r="AY50" s="3">
        <v>2029</v>
      </c>
      <c r="AZ50" s="3">
        <f t="shared" si="42"/>
        <v>42.744932336856209</v>
      </c>
      <c r="BA50" s="3">
        <f t="shared" si="42"/>
        <v>41.055710450874081</v>
      </c>
      <c r="BB50" s="3">
        <f t="shared" si="42"/>
        <v>39.366488564891959</v>
      </c>
      <c r="BD50" s="3">
        <v>2029</v>
      </c>
      <c r="BE50" s="3">
        <f t="shared" si="43"/>
        <v>73.864409027493295</v>
      </c>
      <c r="BF50" s="3">
        <f t="shared" si="43"/>
        <v>70.356025110453487</v>
      </c>
      <c r="BG50" s="3">
        <f t="shared" si="43"/>
        <v>66.847641193413693</v>
      </c>
      <c r="BI50" s="3">
        <v>2029</v>
      </c>
      <c r="BJ50" s="3">
        <f t="shared" si="44"/>
        <v>45.080190794846565</v>
      </c>
      <c r="BK50" s="3">
        <f t="shared" si="44"/>
        <v>43.4324585692219</v>
      </c>
      <c r="BL50" s="3">
        <f t="shared" si="44"/>
        <v>41.784726343597228</v>
      </c>
      <c r="BN50" s="3">
        <v>2029</v>
      </c>
      <c r="BO50" s="3">
        <f t="shared" si="45"/>
        <v>0</v>
      </c>
      <c r="BP50" s="3">
        <f t="shared" si="45"/>
        <v>0</v>
      </c>
      <c r="BQ50" s="3">
        <f t="shared" si="45"/>
        <v>0</v>
      </c>
      <c r="BS50" s="3">
        <v>2029</v>
      </c>
      <c r="BT50" s="3">
        <f t="shared" si="46"/>
        <v>0</v>
      </c>
      <c r="BU50" s="3">
        <f t="shared" si="46"/>
        <v>0</v>
      </c>
      <c r="BV50" s="3">
        <f t="shared" si="46"/>
        <v>0</v>
      </c>
      <c r="BX50" s="3">
        <v>2029</v>
      </c>
      <c r="BY50" s="3">
        <f t="shared" si="47"/>
        <v>0</v>
      </c>
      <c r="BZ50" s="3">
        <f t="shared" si="47"/>
        <v>0</v>
      </c>
      <c r="CA50" s="3">
        <f t="shared" si="47"/>
        <v>0</v>
      </c>
      <c r="CC50" s="3">
        <v>2029</v>
      </c>
      <c r="CD50" s="3">
        <f t="shared" si="48"/>
        <v>53.320355684307124</v>
      </c>
      <c r="CE50" s="3">
        <f t="shared" si="48"/>
        <v>50.837850815390794</v>
      </c>
      <c r="CF50" s="3">
        <f t="shared" si="48"/>
        <v>48.355345946474465</v>
      </c>
    </row>
    <row r="51" spans="6:84" x14ac:dyDescent="0.25">
      <c r="F51" s="3">
        <v>2030</v>
      </c>
      <c r="G51" s="3">
        <f t="shared" si="33"/>
        <v>18.666606610976096</v>
      </c>
      <c r="H51" s="3">
        <f t="shared" si="33"/>
        <v>16.523643361890986</v>
      </c>
      <c r="I51" s="3">
        <f t="shared" si="33"/>
        <v>14.380680112805873</v>
      </c>
      <c r="K51" s="3">
        <v>2030</v>
      </c>
      <c r="L51" s="3">
        <f t="shared" si="34"/>
        <v>672.70928017250276</v>
      </c>
      <c r="M51" s="3">
        <f t="shared" si="34"/>
        <v>613.85145258866532</v>
      </c>
      <c r="N51" s="3">
        <f t="shared" si="34"/>
        <v>554.99362500482789</v>
      </c>
      <c r="P51" s="3">
        <v>2030</v>
      </c>
      <c r="Q51" s="3">
        <f t="shared" si="35"/>
        <v>502.95181501952015</v>
      </c>
      <c r="R51" s="3">
        <f t="shared" si="35"/>
        <v>474.73996824794551</v>
      </c>
      <c r="S51" s="3">
        <f t="shared" si="35"/>
        <v>446.52812147637081</v>
      </c>
      <c r="U51" s="3">
        <v>2030</v>
      </c>
      <c r="V51" s="3">
        <f t="shared" si="36"/>
        <v>406.19939581998773</v>
      </c>
      <c r="W51" s="3">
        <f t="shared" si="36"/>
        <v>385.65051955261202</v>
      </c>
      <c r="X51" s="3">
        <f t="shared" si="36"/>
        <v>365.10164328523638</v>
      </c>
      <c r="Z51" s="3">
        <v>2030</v>
      </c>
      <c r="AA51" s="3">
        <f t="shared" si="37"/>
        <v>113.39733133307992</v>
      </c>
      <c r="AB51" s="3">
        <f t="shared" si="37"/>
        <v>107.66077004177086</v>
      </c>
      <c r="AC51" s="3">
        <f t="shared" si="37"/>
        <v>101.92420875046182</v>
      </c>
      <c r="AE51" s="3">
        <v>2030</v>
      </c>
      <c r="AF51" s="3">
        <f t="shared" si="38"/>
        <v>60.452827384503017</v>
      </c>
      <c r="AG51" s="3">
        <f t="shared" si="38"/>
        <v>56.575832369994238</v>
      </c>
      <c r="AH51" s="3">
        <f t="shared" si="38"/>
        <v>52.698837355485466</v>
      </c>
      <c r="AJ51" s="3">
        <v>2030</v>
      </c>
      <c r="AK51" s="3">
        <f t="shared" si="39"/>
        <v>80.262042078049674</v>
      </c>
      <c r="AL51" s="3">
        <f t="shared" si="39"/>
        <v>74.523507968358587</v>
      </c>
      <c r="AM51" s="3">
        <f t="shared" si="39"/>
        <v>68.784973858667485</v>
      </c>
      <c r="AO51" s="3">
        <v>2030</v>
      </c>
      <c r="AP51" s="3">
        <f t="shared" si="40"/>
        <v>230.72149460846606</v>
      </c>
      <c r="AQ51" s="3">
        <f t="shared" si="40"/>
        <v>219.04972085960893</v>
      </c>
      <c r="AR51" s="3">
        <f t="shared" si="40"/>
        <v>207.37794711075182</v>
      </c>
      <c r="AT51" s="3">
        <v>2030</v>
      </c>
      <c r="AU51" s="3">
        <f t="shared" si="41"/>
        <v>291.20188639903478</v>
      </c>
      <c r="AV51" s="3">
        <f t="shared" si="41"/>
        <v>276.47052147329282</v>
      </c>
      <c r="AW51" s="3">
        <f t="shared" si="41"/>
        <v>261.73915654755081</v>
      </c>
      <c r="AY51" s="3">
        <v>2030</v>
      </c>
      <c r="AZ51" s="3">
        <f t="shared" si="42"/>
        <v>42.560275704474321</v>
      </c>
      <c r="BA51" s="3">
        <f t="shared" si="42"/>
        <v>40.407230061481258</v>
      </c>
      <c r="BB51" s="3">
        <f t="shared" si="42"/>
        <v>38.254184418488194</v>
      </c>
      <c r="BD51" s="3">
        <v>2030</v>
      </c>
      <c r="BE51" s="3">
        <f t="shared" si="43"/>
        <v>73.480891406392445</v>
      </c>
      <c r="BF51" s="3">
        <f t="shared" si="43"/>
        <v>69.009181224791462</v>
      </c>
      <c r="BG51" s="3">
        <f t="shared" si="43"/>
        <v>64.537471043190493</v>
      </c>
      <c r="BI51" s="3">
        <v>2030</v>
      </c>
      <c r="BJ51" s="3">
        <f t="shared" si="44"/>
        <v>44.900069588523181</v>
      </c>
      <c r="BK51" s="3">
        <f t="shared" si="44"/>
        <v>42.799905768340473</v>
      </c>
      <c r="BL51" s="3">
        <f t="shared" si="44"/>
        <v>40.699741948157772</v>
      </c>
      <c r="BN51" s="3">
        <v>2030</v>
      </c>
      <c r="BO51" s="3">
        <f t="shared" si="45"/>
        <v>0</v>
      </c>
      <c r="BP51" s="3">
        <f t="shared" si="45"/>
        <v>0</v>
      </c>
      <c r="BQ51" s="3">
        <f t="shared" si="45"/>
        <v>0</v>
      </c>
      <c r="BS51" s="3">
        <v>2030</v>
      </c>
      <c r="BT51" s="3">
        <f t="shared" si="46"/>
        <v>0</v>
      </c>
      <c r="BU51" s="3">
        <f t="shared" si="46"/>
        <v>0</v>
      </c>
      <c r="BV51" s="3">
        <f t="shared" si="46"/>
        <v>0</v>
      </c>
      <c r="BX51" s="3">
        <v>2030</v>
      </c>
      <c r="BY51" s="3">
        <f t="shared" si="47"/>
        <v>0</v>
      </c>
      <c r="BZ51" s="3">
        <f t="shared" si="47"/>
        <v>0</v>
      </c>
      <c r="CA51" s="3">
        <f t="shared" si="47"/>
        <v>0</v>
      </c>
      <c r="CC51" s="3">
        <v>2030</v>
      </c>
      <c r="CD51" s="3">
        <f t="shared" si="48"/>
        <v>53.048981631691646</v>
      </c>
      <c r="CE51" s="3">
        <f t="shared" si="48"/>
        <v>49.884834673802935</v>
      </c>
      <c r="CF51" s="3">
        <f t="shared" si="48"/>
        <v>46.720687715914224</v>
      </c>
    </row>
    <row r="52" spans="6:84" x14ac:dyDescent="0.25">
      <c r="F52" s="3">
        <v>2031</v>
      </c>
      <c r="G52" s="3">
        <f t="shared" si="33"/>
        <v>18.482814698258395</v>
      </c>
      <c r="H52" s="3">
        <f t="shared" si="33"/>
        <v>16.28226335657056</v>
      </c>
      <c r="I52" s="3">
        <f t="shared" si="33"/>
        <v>14.08171201488272</v>
      </c>
      <c r="K52" s="3">
        <v>2031</v>
      </c>
      <c r="L52" s="3">
        <f t="shared" si="34"/>
        <v>667.66132019714598</v>
      </c>
      <c r="M52" s="3">
        <f t="shared" si="34"/>
        <v>607.22179958766264</v>
      </c>
      <c r="N52" s="3">
        <f t="shared" si="34"/>
        <v>546.78227897817942</v>
      </c>
      <c r="P52" s="3">
        <v>2031</v>
      </c>
      <c r="Q52" s="3">
        <f t="shared" si="35"/>
        <v>500.53221716516589</v>
      </c>
      <c r="R52" s="3">
        <f t="shared" si="35"/>
        <v>471.56223025979801</v>
      </c>
      <c r="S52" s="3">
        <f t="shared" si="35"/>
        <v>442.59224335443008</v>
      </c>
      <c r="U52" s="3">
        <v>2031</v>
      </c>
      <c r="V52" s="3">
        <f t="shared" si="36"/>
        <v>404.43701502554683</v>
      </c>
      <c r="W52" s="3">
        <f t="shared" si="36"/>
        <v>383.33592649327443</v>
      </c>
      <c r="X52" s="3">
        <f t="shared" si="36"/>
        <v>362.23483796100209</v>
      </c>
      <c r="Z52" s="3">
        <v>2031</v>
      </c>
      <c r="AA52" s="3">
        <f t="shared" si="37"/>
        <v>112.90533336129849</v>
      </c>
      <c r="AB52" s="3">
        <f t="shared" si="37"/>
        <v>107.01461281270579</v>
      </c>
      <c r="AC52" s="3">
        <f t="shared" si="37"/>
        <v>101.12389226411308</v>
      </c>
      <c r="AE52" s="3">
        <v>2031</v>
      </c>
      <c r="AF52" s="3">
        <f t="shared" si="38"/>
        <v>60.120315695551852</v>
      </c>
      <c r="AG52" s="3">
        <f t="shared" si="38"/>
        <v>56.139133757627029</v>
      </c>
      <c r="AH52" s="3">
        <f t="shared" si="38"/>
        <v>52.157951819702205</v>
      </c>
      <c r="AJ52" s="3">
        <v>2031</v>
      </c>
      <c r="AK52" s="3">
        <f t="shared" si="39"/>
        <v>79.769874906883217</v>
      </c>
      <c r="AL52" s="3">
        <f t="shared" si="39"/>
        <v>73.87712852413803</v>
      </c>
      <c r="AM52" s="3">
        <f t="shared" si="39"/>
        <v>67.984382141392857</v>
      </c>
      <c r="AO52" s="3">
        <v>2031</v>
      </c>
      <c r="AP52" s="3">
        <f t="shared" si="40"/>
        <v>229.72046128555371</v>
      </c>
      <c r="AQ52" s="3">
        <f t="shared" si="40"/>
        <v>217.73503064697894</v>
      </c>
      <c r="AR52" s="3">
        <f t="shared" si="40"/>
        <v>205.74960000840417</v>
      </c>
      <c r="AT52" s="3">
        <v>2031</v>
      </c>
      <c r="AU52" s="3">
        <f t="shared" si="41"/>
        <v>289.93844628273769</v>
      </c>
      <c r="AV52" s="3">
        <f t="shared" si="41"/>
        <v>274.81120372919668</v>
      </c>
      <c r="AW52" s="3">
        <f t="shared" si="41"/>
        <v>259.68396117565572</v>
      </c>
      <c r="AY52" s="3">
        <v>2031</v>
      </c>
      <c r="AZ52" s="3">
        <f t="shared" si="42"/>
        <v>42.375619072092434</v>
      </c>
      <c r="BA52" s="3">
        <f t="shared" si="42"/>
        <v>40.164714391190287</v>
      </c>
      <c r="BB52" s="3">
        <f t="shared" si="42"/>
        <v>37.953809710288148</v>
      </c>
      <c r="BD52" s="3">
        <v>2031</v>
      </c>
      <c r="BE52" s="3">
        <f t="shared" si="43"/>
        <v>73.097373785291595</v>
      </c>
      <c r="BF52" s="3">
        <f t="shared" si="43"/>
        <v>68.505494832648694</v>
      </c>
      <c r="BG52" s="3">
        <f t="shared" si="43"/>
        <v>63.913615880005779</v>
      </c>
      <c r="BI52" s="3">
        <v>2031</v>
      </c>
      <c r="BJ52" s="3">
        <f t="shared" si="44"/>
        <v>44.719948382199796</v>
      </c>
      <c r="BK52" s="3">
        <f t="shared" si="44"/>
        <v>42.563346623284723</v>
      </c>
      <c r="BL52" s="3">
        <f t="shared" si="44"/>
        <v>40.406744864369649</v>
      </c>
      <c r="BN52" s="3">
        <v>2031</v>
      </c>
      <c r="BO52" s="3">
        <f t="shared" si="45"/>
        <v>0</v>
      </c>
      <c r="BP52" s="3">
        <f t="shared" si="45"/>
        <v>0</v>
      </c>
      <c r="BQ52" s="3">
        <f t="shared" si="45"/>
        <v>0</v>
      </c>
      <c r="BS52" s="3">
        <v>2031</v>
      </c>
      <c r="BT52" s="3">
        <f t="shared" si="46"/>
        <v>0</v>
      </c>
      <c r="BU52" s="3">
        <f t="shared" si="46"/>
        <v>0</v>
      </c>
      <c r="BV52" s="3">
        <f t="shared" si="46"/>
        <v>0</v>
      </c>
      <c r="BX52" s="3">
        <v>2031</v>
      </c>
      <c r="BY52" s="3">
        <f t="shared" si="47"/>
        <v>0</v>
      </c>
      <c r="BZ52" s="3">
        <f t="shared" si="47"/>
        <v>0</v>
      </c>
      <c r="CA52" s="3">
        <f t="shared" si="47"/>
        <v>0</v>
      </c>
      <c r="CC52" s="3">
        <v>2031</v>
      </c>
      <c r="CD52" s="3">
        <f t="shared" si="48"/>
        <v>52.777607579076168</v>
      </c>
      <c r="CE52" s="3">
        <f t="shared" si="48"/>
        <v>49.528430143834512</v>
      </c>
      <c r="CF52" s="3">
        <f t="shared" si="48"/>
        <v>46.27925270859285</v>
      </c>
    </row>
    <row r="53" spans="6:84" x14ac:dyDescent="0.25">
      <c r="F53" s="3">
        <v>2032</v>
      </c>
      <c r="G53" s="3">
        <f t="shared" si="33"/>
        <v>18.299022785540696</v>
      </c>
      <c r="H53" s="3">
        <f t="shared" si="33"/>
        <v>16.036340683049986</v>
      </c>
      <c r="I53" s="3">
        <f t="shared" si="33"/>
        <v>13.773658580559275</v>
      </c>
      <c r="K53" s="3">
        <v>2032</v>
      </c>
      <c r="L53" s="3">
        <f t="shared" si="34"/>
        <v>662.61336022178921</v>
      </c>
      <c r="M53" s="3">
        <f t="shared" si="34"/>
        <v>600.46737935987312</v>
      </c>
      <c r="N53" s="3">
        <f t="shared" si="34"/>
        <v>538.32139849795703</v>
      </c>
      <c r="P53" s="3">
        <v>2032</v>
      </c>
      <c r="Q53" s="3">
        <f t="shared" si="35"/>
        <v>498.11261931081162</v>
      </c>
      <c r="R53" s="3">
        <f t="shared" si="35"/>
        <v>468.32468860527808</v>
      </c>
      <c r="S53" s="3">
        <f t="shared" si="35"/>
        <v>438.53675789974454</v>
      </c>
      <c r="U53" s="3">
        <v>2032</v>
      </c>
      <c r="V53" s="3">
        <f t="shared" si="36"/>
        <v>402.67463423110587</v>
      </c>
      <c r="W53" s="3">
        <f t="shared" si="36"/>
        <v>380.97777378502155</v>
      </c>
      <c r="X53" s="3">
        <f t="shared" si="36"/>
        <v>359.28091333893724</v>
      </c>
      <c r="Z53" s="3">
        <v>2032</v>
      </c>
      <c r="AA53" s="3">
        <f t="shared" si="37"/>
        <v>112.41333538951706</v>
      </c>
      <c r="AB53" s="3">
        <f t="shared" si="37"/>
        <v>106.35629518165186</v>
      </c>
      <c r="AC53" s="3">
        <f t="shared" si="37"/>
        <v>100.29925497378665</v>
      </c>
      <c r="AE53" s="3">
        <v>2032</v>
      </c>
      <c r="AF53" s="3">
        <f t="shared" si="38"/>
        <v>59.787804006600695</v>
      </c>
      <c r="AG53" s="3">
        <f t="shared" si="38"/>
        <v>55.694216664624626</v>
      </c>
      <c r="AH53" s="3">
        <f t="shared" si="38"/>
        <v>51.600629322648558</v>
      </c>
      <c r="AJ53" s="3">
        <v>2032</v>
      </c>
      <c r="AK53" s="3">
        <f t="shared" si="39"/>
        <v>79.27770773571676</v>
      </c>
      <c r="AL53" s="3">
        <f t="shared" si="39"/>
        <v>73.218584495934692</v>
      </c>
      <c r="AM53" s="3">
        <f t="shared" si="39"/>
        <v>67.159461256152611</v>
      </c>
      <c r="AO53" s="3">
        <v>2032</v>
      </c>
      <c r="AP53" s="3">
        <f t="shared" si="40"/>
        <v>228.71942796264139</v>
      </c>
      <c r="AQ53" s="3">
        <f t="shared" si="40"/>
        <v>216.39559852826594</v>
      </c>
      <c r="AR53" s="3">
        <f t="shared" si="40"/>
        <v>204.07176909389051</v>
      </c>
      <c r="AT53" s="3">
        <v>2032</v>
      </c>
      <c r="AU53" s="3">
        <f t="shared" si="41"/>
        <v>288.67500616644054</v>
      </c>
      <c r="AV53" s="3">
        <f t="shared" si="41"/>
        <v>273.12065833664627</v>
      </c>
      <c r="AW53" s="3">
        <f t="shared" si="41"/>
        <v>257.56631050685206</v>
      </c>
      <c r="AY53" s="3">
        <v>2032</v>
      </c>
      <c r="AZ53" s="3">
        <f t="shared" si="42"/>
        <v>42.190962439710546</v>
      </c>
      <c r="BA53" s="3">
        <f t="shared" si="42"/>
        <v>39.917634679971385</v>
      </c>
      <c r="BB53" s="3">
        <f t="shared" si="42"/>
        <v>37.644306920232225</v>
      </c>
      <c r="BD53" s="3">
        <v>2032</v>
      </c>
      <c r="BE53" s="3">
        <f t="shared" si="43"/>
        <v>72.713856164190759</v>
      </c>
      <c r="BF53" s="3">
        <f t="shared" si="43"/>
        <v>67.992329278578651</v>
      </c>
      <c r="BG53" s="3">
        <f t="shared" si="43"/>
        <v>63.270802392966552</v>
      </c>
      <c r="BI53" s="3">
        <v>2032</v>
      </c>
      <c r="BJ53" s="3">
        <f t="shared" si="44"/>
        <v>44.539827175876411</v>
      </c>
      <c r="BK53" s="3">
        <f t="shared" si="44"/>
        <v>42.322335536551897</v>
      </c>
      <c r="BL53" s="3">
        <f t="shared" si="44"/>
        <v>40.104843897227383</v>
      </c>
      <c r="BN53" s="3">
        <v>2032</v>
      </c>
      <c r="BO53" s="3">
        <f t="shared" si="45"/>
        <v>0</v>
      </c>
      <c r="BP53" s="3">
        <f t="shared" si="45"/>
        <v>0</v>
      </c>
      <c r="BQ53" s="3">
        <f t="shared" si="45"/>
        <v>0</v>
      </c>
      <c r="BS53" s="3">
        <v>2032</v>
      </c>
      <c r="BT53" s="3">
        <f t="shared" si="46"/>
        <v>0</v>
      </c>
      <c r="BU53" s="3">
        <f t="shared" si="46"/>
        <v>0</v>
      </c>
      <c r="BV53" s="3">
        <f t="shared" si="46"/>
        <v>0</v>
      </c>
      <c r="BX53" s="3">
        <v>2032</v>
      </c>
      <c r="BY53" s="3">
        <f t="shared" si="47"/>
        <v>0</v>
      </c>
      <c r="BZ53" s="3">
        <f t="shared" si="47"/>
        <v>0</v>
      </c>
      <c r="CA53" s="3">
        <f t="shared" si="47"/>
        <v>0</v>
      </c>
      <c r="CC53" s="3">
        <v>2032</v>
      </c>
      <c r="CD53" s="3">
        <f t="shared" si="48"/>
        <v>52.50623352646069</v>
      </c>
      <c r="CE53" s="3">
        <f t="shared" si="48"/>
        <v>49.165318233432785</v>
      </c>
      <c r="CF53" s="3">
        <f t="shared" si="48"/>
        <v>45.82440294040488</v>
      </c>
    </row>
    <row r="54" spans="6:84" x14ac:dyDescent="0.25">
      <c r="F54" s="3">
        <v>2033</v>
      </c>
      <c r="G54" s="3">
        <f t="shared" si="33"/>
        <v>18.115230872822995</v>
      </c>
      <c r="H54" s="3">
        <f t="shared" si="33"/>
        <v>15.785737294263239</v>
      </c>
      <c r="I54" s="3">
        <f t="shared" si="33"/>
        <v>13.456243715703483</v>
      </c>
      <c r="K54" s="3">
        <v>2033</v>
      </c>
      <c r="L54" s="3">
        <f t="shared" si="34"/>
        <v>657.56540024643243</v>
      </c>
      <c r="M54" s="3">
        <f t="shared" si="34"/>
        <v>593.5844003561815</v>
      </c>
      <c r="N54" s="3">
        <f t="shared" si="34"/>
        <v>529.60340046593046</v>
      </c>
      <c r="P54" s="3">
        <v>2033</v>
      </c>
      <c r="Q54" s="3">
        <f t="shared" si="35"/>
        <v>495.69302145645736</v>
      </c>
      <c r="R54" s="3">
        <f t="shared" si="35"/>
        <v>465.02552591179398</v>
      </c>
      <c r="S54" s="3">
        <f t="shared" si="35"/>
        <v>434.3580303671306</v>
      </c>
      <c r="U54" s="3">
        <v>2033</v>
      </c>
      <c r="V54" s="3">
        <f t="shared" si="36"/>
        <v>400.91225343666497</v>
      </c>
      <c r="W54" s="3">
        <f t="shared" si="36"/>
        <v>378.57473769442953</v>
      </c>
      <c r="X54" s="3">
        <f t="shared" si="36"/>
        <v>356.23722195219409</v>
      </c>
      <c r="Z54" s="3">
        <v>2033</v>
      </c>
      <c r="AA54" s="3">
        <f t="shared" si="37"/>
        <v>111.92133741773563</v>
      </c>
      <c r="AB54" s="3">
        <f t="shared" si="37"/>
        <v>105.68544760636158</v>
      </c>
      <c r="AC54" s="3">
        <f t="shared" si="37"/>
        <v>99.449557794987527</v>
      </c>
      <c r="AE54" s="3">
        <v>2033</v>
      </c>
      <c r="AF54" s="3">
        <f t="shared" si="38"/>
        <v>59.455292317649537</v>
      </c>
      <c r="AG54" s="3">
        <f t="shared" si="38"/>
        <v>55.240831339719961</v>
      </c>
      <c r="AH54" s="3">
        <f t="shared" si="38"/>
        <v>51.026370361790384</v>
      </c>
      <c r="AJ54" s="3">
        <v>2033</v>
      </c>
      <c r="AK54" s="3">
        <f t="shared" si="39"/>
        <v>78.785540564550317</v>
      </c>
      <c r="AL54" s="3">
        <f t="shared" si="39"/>
        <v>72.547506214414511</v>
      </c>
      <c r="AM54" s="3">
        <f t="shared" si="39"/>
        <v>66.30947186427872</v>
      </c>
      <c r="AO54" s="3">
        <v>2033</v>
      </c>
      <c r="AP54" s="3">
        <f t="shared" si="40"/>
        <v>227.71839463972904</v>
      </c>
      <c r="AQ54" s="3">
        <f t="shared" si="40"/>
        <v>215.03067262211027</v>
      </c>
      <c r="AR54" s="3">
        <f t="shared" si="40"/>
        <v>202.34295060449151</v>
      </c>
      <c r="AT54" s="3">
        <v>2033</v>
      </c>
      <c r="AU54" s="3">
        <f t="shared" si="41"/>
        <v>287.41156605014339</v>
      </c>
      <c r="AV54" s="3">
        <f t="shared" si="41"/>
        <v>271.39793631916825</v>
      </c>
      <c r="AW54" s="3">
        <f t="shared" si="41"/>
        <v>255.38430658819314</v>
      </c>
      <c r="AY54" s="3">
        <v>2033</v>
      </c>
      <c r="AZ54" s="3">
        <f t="shared" si="42"/>
        <v>42.006305807328658</v>
      </c>
      <c r="BA54" s="3">
        <f t="shared" si="42"/>
        <v>39.665852231263059</v>
      </c>
      <c r="BB54" s="3">
        <f t="shared" si="42"/>
        <v>37.325398655197461</v>
      </c>
      <c r="BD54" s="3">
        <v>2033</v>
      </c>
      <c r="BE54" s="3">
        <f t="shared" si="43"/>
        <v>72.330338543089908</v>
      </c>
      <c r="BF54" s="3">
        <f t="shared" si="43"/>
        <v>67.469396500492138</v>
      </c>
      <c r="BG54" s="3">
        <f t="shared" si="43"/>
        <v>62.608454457894354</v>
      </c>
      <c r="BI54" s="3">
        <v>2033</v>
      </c>
      <c r="BJ54" s="3">
        <f t="shared" si="44"/>
        <v>44.359705969553026</v>
      </c>
      <c r="BK54" s="3">
        <f t="shared" si="44"/>
        <v>42.07673721816272</v>
      </c>
      <c r="BL54" s="3">
        <f t="shared" si="44"/>
        <v>39.79376846677242</v>
      </c>
      <c r="BN54" s="3">
        <v>2033</v>
      </c>
      <c r="BO54" s="3">
        <f t="shared" si="45"/>
        <v>0</v>
      </c>
      <c r="BP54" s="3">
        <f t="shared" si="45"/>
        <v>0</v>
      </c>
      <c r="BQ54" s="3">
        <f t="shared" si="45"/>
        <v>0</v>
      </c>
      <c r="BS54" s="3">
        <v>2033</v>
      </c>
      <c r="BT54" s="3">
        <f t="shared" si="46"/>
        <v>0</v>
      </c>
      <c r="BU54" s="3">
        <f t="shared" si="46"/>
        <v>0</v>
      </c>
      <c r="BV54" s="3">
        <f t="shared" si="46"/>
        <v>0</v>
      </c>
      <c r="BX54" s="3">
        <v>2033</v>
      </c>
      <c r="BY54" s="3">
        <f t="shared" si="47"/>
        <v>0</v>
      </c>
      <c r="BZ54" s="3">
        <f t="shared" si="47"/>
        <v>0</v>
      </c>
      <c r="CA54" s="3">
        <f t="shared" si="47"/>
        <v>0</v>
      </c>
      <c r="CC54" s="3">
        <v>2033</v>
      </c>
      <c r="CD54" s="3">
        <f t="shared" si="48"/>
        <v>52.234859473845212</v>
      </c>
      <c r="CE54" s="3">
        <f t="shared" si="48"/>
        <v>48.795295112128812</v>
      </c>
      <c r="CF54" s="3">
        <f t="shared" si="48"/>
        <v>45.355730750412405</v>
      </c>
    </row>
    <row r="55" spans="6:84" x14ac:dyDescent="0.25">
      <c r="F55" s="3">
        <v>2034</v>
      </c>
      <c r="G55" s="3">
        <f t="shared" si="33"/>
        <v>17.931438960105293</v>
      </c>
      <c r="H55" s="3">
        <f t="shared" si="33"/>
        <v>15.530310948034376</v>
      </c>
      <c r="I55" s="3">
        <f t="shared" si="33"/>
        <v>13.129182935963456</v>
      </c>
      <c r="K55" s="3">
        <v>2034</v>
      </c>
      <c r="L55" s="3">
        <f t="shared" si="34"/>
        <v>652.51744027107577</v>
      </c>
      <c r="M55" s="3">
        <f t="shared" si="34"/>
        <v>586.56895580615173</v>
      </c>
      <c r="N55" s="3">
        <f t="shared" si="34"/>
        <v>520.62047134122781</v>
      </c>
      <c r="P55" s="3">
        <v>2034</v>
      </c>
      <c r="Q55" s="3">
        <f t="shared" si="35"/>
        <v>493.27342360210309</v>
      </c>
      <c r="R55" s="3">
        <f t="shared" si="35"/>
        <v>461.66286957864952</v>
      </c>
      <c r="S55" s="3">
        <f t="shared" si="35"/>
        <v>430.052315555196</v>
      </c>
      <c r="U55" s="3">
        <v>2034</v>
      </c>
      <c r="V55" s="3">
        <f t="shared" si="36"/>
        <v>399.14987264222401</v>
      </c>
      <c r="W55" s="3">
        <f t="shared" si="36"/>
        <v>376.12545426116225</v>
      </c>
      <c r="X55" s="3">
        <f t="shared" si="36"/>
        <v>353.10103588010043</v>
      </c>
      <c r="Z55" s="3">
        <v>2034</v>
      </c>
      <c r="AA55" s="3">
        <f t="shared" si="37"/>
        <v>111.42933944595421</v>
      </c>
      <c r="AB55" s="3">
        <f t="shared" si="37"/>
        <v>105.00168931457446</v>
      </c>
      <c r="AC55" s="3">
        <f t="shared" si="37"/>
        <v>98.574039183194714</v>
      </c>
      <c r="AE55" s="3">
        <v>2034</v>
      </c>
      <c r="AF55" s="3">
        <f t="shared" si="38"/>
        <v>59.122780628698372</v>
      </c>
      <c r="AG55" s="3">
        <f t="shared" si="38"/>
        <v>54.778720441958981</v>
      </c>
      <c r="AH55" s="3">
        <f t="shared" si="38"/>
        <v>50.43466025521959</v>
      </c>
      <c r="AJ55" s="3">
        <v>2034</v>
      </c>
      <c r="AK55" s="3">
        <f t="shared" si="39"/>
        <v>78.29337339338386</v>
      </c>
      <c r="AL55" s="3">
        <f t="shared" si="39"/>
        <v>71.863512776368452</v>
      </c>
      <c r="AM55" s="3">
        <f t="shared" si="39"/>
        <v>65.433652159353045</v>
      </c>
      <c r="AO55" s="3">
        <v>2034</v>
      </c>
      <c r="AP55" s="3">
        <f t="shared" si="40"/>
        <v>226.71736131681669</v>
      </c>
      <c r="AQ55" s="3">
        <f t="shared" si="40"/>
        <v>213.63947819824261</v>
      </c>
      <c r="AR55" s="3">
        <f t="shared" si="40"/>
        <v>200.56159507966851</v>
      </c>
      <c r="AT55" s="3">
        <v>2034</v>
      </c>
      <c r="AU55" s="3">
        <f t="shared" si="41"/>
        <v>286.1481259338463</v>
      </c>
      <c r="AV55" s="3">
        <f t="shared" si="41"/>
        <v>269.64205986185959</v>
      </c>
      <c r="AW55" s="3">
        <f t="shared" si="41"/>
        <v>253.13599378987286</v>
      </c>
      <c r="AY55" s="3">
        <v>2034</v>
      </c>
      <c r="AZ55" s="3">
        <f t="shared" si="42"/>
        <v>41.821649174946764</v>
      </c>
      <c r="BA55" s="3">
        <f t="shared" si="42"/>
        <v>39.409224133656402</v>
      </c>
      <c r="BB55" s="3">
        <f t="shared" si="42"/>
        <v>36.996799092366032</v>
      </c>
      <c r="BD55" s="3">
        <v>2034</v>
      </c>
      <c r="BE55" s="3">
        <f t="shared" si="43"/>
        <v>71.946820921989058</v>
      </c>
      <c r="BF55" s="3">
        <f t="shared" si="43"/>
        <v>66.936399682385996</v>
      </c>
      <c r="BG55" s="3">
        <f t="shared" si="43"/>
        <v>61.925978442782935</v>
      </c>
      <c r="BI55" s="3">
        <v>2034</v>
      </c>
      <c r="BJ55" s="3">
        <f t="shared" si="44"/>
        <v>44.179584763229641</v>
      </c>
      <c r="BK55" s="3">
        <f t="shared" si="44"/>
        <v>41.826412266813072</v>
      </c>
      <c r="BL55" s="3">
        <f t="shared" si="44"/>
        <v>39.473239770396503</v>
      </c>
      <c r="BN55" s="3">
        <v>2034</v>
      </c>
      <c r="BO55" s="3">
        <f t="shared" si="45"/>
        <v>0</v>
      </c>
      <c r="BP55" s="3">
        <f t="shared" si="45"/>
        <v>0</v>
      </c>
      <c r="BQ55" s="3">
        <f t="shared" si="45"/>
        <v>0</v>
      </c>
      <c r="BS55" s="3">
        <v>2034</v>
      </c>
      <c r="BT55" s="3">
        <f t="shared" si="46"/>
        <v>0</v>
      </c>
      <c r="BU55" s="3">
        <f t="shared" si="46"/>
        <v>0</v>
      </c>
      <c r="BV55" s="3">
        <f t="shared" si="46"/>
        <v>0</v>
      </c>
      <c r="BX55" s="3">
        <v>2034</v>
      </c>
      <c r="BY55" s="3">
        <f t="shared" si="47"/>
        <v>0</v>
      </c>
      <c r="BZ55" s="3">
        <f t="shared" si="47"/>
        <v>0</v>
      </c>
      <c r="CA55" s="3">
        <f t="shared" si="47"/>
        <v>0</v>
      </c>
      <c r="CC55" s="3">
        <v>2034</v>
      </c>
      <c r="CD55" s="3">
        <f t="shared" si="48"/>
        <v>51.963485421229734</v>
      </c>
      <c r="CE55" s="3">
        <f t="shared" si="48"/>
        <v>48.418150755253009</v>
      </c>
      <c r="CF55" s="3">
        <f t="shared" si="48"/>
        <v>44.872816089276277</v>
      </c>
    </row>
    <row r="56" spans="6:84" x14ac:dyDescent="0.25">
      <c r="F56" s="3">
        <v>2035</v>
      </c>
      <c r="G56" s="3">
        <f t="shared" si="33"/>
        <v>17.747647047387595</v>
      </c>
      <c r="H56" s="3">
        <f t="shared" si="33"/>
        <v>15.269915079592401</v>
      </c>
      <c r="I56" s="3">
        <f t="shared" si="33"/>
        <v>12.792183111797208</v>
      </c>
      <c r="K56" s="3">
        <v>2035</v>
      </c>
      <c r="L56" s="3">
        <f t="shared" si="34"/>
        <v>647.46948029571899</v>
      </c>
      <c r="M56" s="3">
        <f t="shared" si="34"/>
        <v>579.41702021656829</v>
      </c>
      <c r="N56" s="3">
        <f t="shared" si="34"/>
        <v>511.36456013741747</v>
      </c>
      <c r="P56" s="3">
        <v>2035</v>
      </c>
      <c r="Q56" s="3">
        <f t="shared" si="35"/>
        <v>490.85382574774883</v>
      </c>
      <c r="R56" s="3">
        <f t="shared" si="35"/>
        <v>458.23479009871801</v>
      </c>
      <c r="S56" s="3">
        <f t="shared" si="35"/>
        <v>425.61575444968719</v>
      </c>
      <c r="U56" s="3">
        <v>2035</v>
      </c>
      <c r="V56" s="3">
        <f t="shared" si="36"/>
        <v>397.38749184778311</v>
      </c>
      <c r="W56" s="3">
        <f t="shared" si="36"/>
        <v>373.6285180755163</v>
      </c>
      <c r="X56" s="3">
        <f t="shared" si="36"/>
        <v>349.86954430324954</v>
      </c>
      <c r="Z56" s="3">
        <v>2035</v>
      </c>
      <c r="AA56" s="3">
        <f t="shared" si="37"/>
        <v>110.93734147417278</v>
      </c>
      <c r="AB56" s="3">
        <f t="shared" si="37"/>
        <v>104.30462796274831</v>
      </c>
      <c r="AC56" s="3">
        <f t="shared" si="37"/>
        <v>97.671914451323829</v>
      </c>
      <c r="AE56" s="3">
        <v>2035</v>
      </c>
      <c r="AF56" s="3">
        <f t="shared" si="38"/>
        <v>58.790268939747214</v>
      </c>
      <c r="AG56" s="3">
        <f t="shared" si="38"/>
        <v>54.307618810057818</v>
      </c>
      <c r="AH56" s="3">
        <f t="shared" si="38"/>
        <v>49.824968680368428</v>
      </c>
      <c r="AJ56" s="3">
        <v>2035</v>
      </c>
      <c r="AK56" s="3">
        <f t="shared" si="39"/>
        <v>77.801206222217402</v>
      </c>
      <c r="AL56" s="3">
        <f t="shared" si="39"/>
        <v>71.166211703326312</v>
      </c>
      <c r="AM56" s="3">
        <f t="shared" si="39"/>
        <v>64.531217184435221</v>
      </c>
      <c r="AO56" s="3">
        <v>2035</v>
      </c>
      <c r="AP56" s="3">
        <f t="shared" si="40"/>
        <v>225.71632799390437</v>
      </c>
      <c r="AQ56" s="3">
        <f t="shared" si="40"/>
        <v>212.2212169831287</v>
      </c>
      <c r="AR56" s="3">
        <f t="shared" si="40"/>
        <v>198.72610597235305</v>
      </c>
      <c r="AT56" s="3">
        <v>2035</v>
      </c>
      <c r="AU56" s="3">
        <f t="shared" si="41"/>
        <v>284.88468581754915</v>
      </c>
      <c r="AV56" s="3">
        <f t="shared" si="41"/>
        <v>267.85202143501675</v>
      </c>
      <c r="AW56" s="3">
        <f t="shared" si="41"/>
        <v>250.81935705248441</v>
      </c>
      <c r="AY56" s="3">
        <v>2035</v>
      </c>
      <c r="AZ56" s="3">
        <f t="shared" si="42"/>
        <v>41.636992542564876</v>
      </c>
      <c r="BA56" s="3">
        <f t="shared" si="42"/>
        <v>39.147603132810147</v>
      </c>
      <c r="BB56" s="3">
        <f t="shared" si="42"/>
        <v>36.658213723055411</v>
      </c>
      <c r="BD56" s="3">
        <v>2035</v>
      </c>
      <c r="BE56" s="3">
        <f t="shared" si="43"/>
        <v>71.563303300888222</v>
      </c>
      <c r="BF56" s="3">
        <f t="shared" si="43"/>
        <v>66.393032988320698</v>
      </c>
      <c r="BG56" s="3">
        <f t="shared" si="43"/>
        <v>61.222762675753181</v>
      </c>
      <c r="BI56" s="3">
        <v>2035</v>
      </c>
      <c r="BJ56" s="3">
        <f t="shared" si="44"/>
        <v>43.999463556906257</v>
      </c>
      <c r="BK56" s="3">
        <f t="shared" si="44"/>
        <v>41.571217044934968</v>
      </c>
      <c r="BL56" s="3">
        <f t="shared" si="44"/>
        <v>39.142970532963687</v>
      </c>
      <c r="BN56" s="3">
        <v>2035</v>
      </c>
      <c r="BO56" s="3">
        <f t="shared" si="45"/>
        <v>0</v>
      </c>
      <c r="BP56" s="3">
        <f t="shared" si="45"/>
        <v>0</v>
      </c>
      <c r="BQ56" s="3">
        <f t="shared" si="45"/>
        <v>0</v>
      </c>
      <c r="BS56" s="3">
        <v>2035</v>
      </c>
      <c r="BT56" s="3">
        <f t="shared" si="46"/>
        <v>0</v>
      </c>
      <c r="BU56" s="3">
        <f t="shared" si="46"/>
        <v>0</v>
      </c>
      <c r="BV56" s="3">
        <f t="shared" si="46"/>
        <v>0</v>
      </c>
      <c r="BX56" s="3">
        <v>2035</v>
      </c>
      <c r="BY56" s="3">
        <f t="shared" si="47"/>
        <v>0</v>
      </c>
      <c r="BZ56" s="3">
        <f t="shared" si="47"/>
        <v>0</v>
      </c>
      <c r="CA56" s="3">
        <f t="shared" si="47"/>
        <v>0</v>
      </c>
      <c r="CC56" s="3">
        <v>2035</v>
      </c>
      <c r="CD56" s="3">
        <f t="shared" si="48"/>
        <v>51.692111368614256</v>
      </c>
      <c r="CE56" s="3">
        <f t="shared" si="48"/>
        <v>48.033668755699715</v>
      </c>
      <c r="CF56" s="3">
        <f t="shared" si="48"/>
        <v>44.375226142785174</v>
      </c>
    </row>
    <row r="57" spans="6:84" x14ac:dyDescent="0.25">
      <c r="F57" s="3">
        <v>2036</v>
      </c>
      <c r="G57" s="3">
        <f t="shared" si="33"/>
        <v>17.563855134669893</v>
      </c>
      <c r="H57" s="3">
        <f t="shared" si="33"/>
        <v>15.004398670212016</v>
      </c>
      <c r="I57" s="3">
        <f t="shared" si="33"/>
        <v>12.444942205754128</v>
      </c>
      <c r="K57" s="3">
        <v>2036</v>
      </c>
      <c r="L57" s="3">
        <f t="shared" si="34"/>
        <v>642.42152032036222</v>
      </c>
      <c r="M57" s="3">
        <f t="shared" si="34"/>
        <v>572.12444576357086</v>
      </c>
      <c r="N57" s="3">
        <f t="shared" si="34"/>
        <v>501.82737120677933</v>
      </c>
      <c r="P57" s="3">
        <v>2036</v>
      </c>
      <c r="Q57" s="3">
        <f t="shared" si="35"/>
        <v>488.43422789339456</v>
      </c>
      <c r="R57" s="3">
        <f t="shared" si="35"/>
        <v>454.73929932911375</v>
      </c>
      <c r="S57" s="3">
        <f t="shared" si="35"/>
        <v>421.04437076483282</v>
      </c>
      <c r="U57" s="3">
        <v>2036</v>
      </c>
      <c r="V57" s="3">
        <f t="shared" si="36"/>
        <v>395.62511105334215</v>
      </c>
      <c r="W57" s="3">
        <f t="shared" si="36"/>
        <v>371.08248101881702</v>
      </c>
      <c r="X57" s="3">
        <f t="shared" si="36"/>
        <v>346.53985098429177</v>
      </c>
      <c r="Z57" s="3">
        <v>2036</v>
      </c>
      <c r="AA57" s="3">
        <f t="shared" si="37"/>
        <v>110.44534350239135</v>
      </c>
      <c r="AB57" s="3">
        <f t="shared" si="37"/>
        <v>103.59385928441975</v>
      </c>
      <c r="AC57" s="3">
        <f t="shared" si="37"/>
        <v>96.742375066448133</v>
      </c>
      <c r="AE57" s="3">
        <v>2036</v>
      </c>
      <c r="AF57" s="3">
        <f t="shared" si="38"/>
        <v>58.457757250796057</v>
      </c>
      <c r="AG57" s="3">
        <f t="shared" si="38"/>
        <v>53.827253224750876</v>
      </c>
      <c r="AH57" s="3">
        <f t="shared" si="38"/>
        <v>49.196749198705703</v>
      </c>
      <c r="AJ57" s="3">
        <v>2036</v>
      </c>
      <c r="AK57" s="3">
        <f t="shared" si="39"/>
        <v>77.309039051050945</v>
      </c>
      <c r="AL57" s="3">
        <f t="shared" si="39"/>
        <v>70.455198589796467</v>
      </c>
      <c r="AM57" s="3">
        <f t="shared" si="39"/>
        <v>63.60135812854196</v>
      </c>
      <c r="AO57" s="3">
        <v>2036</v>
      </c>
      <c r="AP57" s="3">
        <f t="shared" si="40"/>
        <v>224.71529467099202</v>
      </c>
      <c r="AQ57" s="3">
        <f t="shared" si="40"/>
        <v>210.77506644451361</v>
      </c>
      <c r="AR57" s="3">
        <f t="shared" si="40"/>
        <v>196.83483821803515</v>
      </c>
      <c r="AT57" s="3">
        <v>2036</v>
      </c>
      <c r="AU57" s="3">
        <f t="shared" si="41"/>
        <v>283.62124570125201</v>
      </c>
      <c r="AV57" s="3">
        <f t="shared" si="41"/>
        <v>266.02678289113362</v>
      </c>
      <c r="AW57" s="3">
        <f t="shared" si="41"/>
        <v>248.43232008101521</v>
      </c>
      <c r="AY57" s="3">
        <v>2036</v>
      </c>
      <c r="AZ57" s="3">
        <f t="shared" si="42"/>
        <v>41.452335910182988</v>
      </c>
      <c r="BA57" s="3">
        <f t="shared" si="42"/>
        <v>38.88083749947338</v>
      </c>
      <c r="BB57" s="3">
        <f t="shared" si="42"/>
        <v>36.309339088763764</v>
      </c>
      <c r="BD57" s="3">
        <v>2036</v>
      </c>
      <c r="BE57" s="3">
        <f t="shared" si="43"/>
        <v>71.179785679787372</v>
      </c>
      <c r="BF57" s="3">
        <f t="shared" si="43"/>
        <v>65.838981288313576</v>
      </c>
      <c r="BG57" s="3">
        <f t="shared" si="43"/>
        <v>60.498176896839752</v>
      </c>
      <c r="BI57" s="3">
        <v>2036</v>
      </c>
      <c r="BJ57" s="3">
        <f t="shared" si="44"/>
        <v>43.819342350582872</v>
      </c>
      <c r="BK57" s="3">
        <f t="shared" si="44"/>
        <v>41.311003549960859</v>
      </c>
      <c r="BL57" s="3">
        <f t="shared" si="44"/>
        <v>38.802664749338852</v>
      </c>
      <c r="BN57" s="3">
        <v>2036</v>
      </c>
      <c r="BO57" s="3">
        <f t="shared" si="45"/>
        <v>0</v>
      </c>
      <c r="BP57" s="3">
        <f t="shared" si="45"/>
        <v>0</v>
      </c>
      <c r="BQ57" s="3">
        <f t="shared" si="45"/>
        <v>0</v>
      </c>
      <c r="BS57" s="3">
        <v>2036</v>
      </c>
      <c r="BT57" s="3">
        <f t="shared" si="46"/>
        <v>0</v>
      </c>
      <c r="BU57" s="3">
        <f t="shared" si="46"/>
        <v>0</v>
      </c>
      <c r="BV57" s="3">
        <f t="shared" si="46"/>
        <v>0</v>
      </c>
      <c r="BX57" s="3">
        <v>2036</v>
      </c>
      <c r="BY57" s="3">
        <f t="shared" si="47"/>
        <v>0</v>
      </c>
      <c r="BZ57" s="3">
        <f t="shared" si="47"/>
        <v>0</v>
      </c>
      <c r="CA57" s="3">
        <f t="shared" si="47"/>
        <v>0</v>
      </c>
      <c r="CC57" s="3">
        <v>2036</v>
      </c>
      <c r="CD57" s="3">
        <f t="shared" si="48"/>
        <v>51.420737315998778</v>
      </c>
      <c r="CE57" s="3">
        <f t="shared" si="48"/>
        <v>47.641626129971456</v>
      </c>
      <c r="CF57" s="3">
        <f t="shared" si="48"/>
        <v>43.862514943944127</v>
      </c>
    </row>
    <row r="58" spans="6:84" x14ac:dyDescent="0.25">
      <c r="F58" s="3">
        <v>2037</v>
      </c>
      <c r="G58" s="3">
        <f t="shared" si="33"/>
        <v>17.380063221952195</v>
      </c>
      <c r="H58" s="3">
        <f t="shared" si="33"/>
        <v>14.733606111862454</v>
      </c>
      <c r="I58" s="3">
        <f t="shared" si="33"/>
        <v>12.08714900177271</v>
      </c>
      <c r="K58" s="3">
        <v>2037</v>
      </c>
      <c r="L58" s="3">
        <f t="shared" si="34"/>
        <v>637.37356034500544</v>
      </c>
      <c r="M58" s="3">
        <f t="shared" si="34"/>
        <v>564.68695857515127</v>
      </c>
      <c r="N58" s="3">
        <f t="shared" si="34"/>
        <v>492.00035680529686</v>
      </c>
      <c r="P58" s="3">
        <v>2037</v>
      </c>
      <c r="Q58" s="3">
        <f t="shared" si="35"/>
        <v>486.0146300390403</v>
      </c>
      <c r="R58" s="3">
        <f t="shared" si="35"/>
        <v>451.174348709311</v>
      </c>
      <c r="S58" s="3">
        <f t="shared" si="35"/>
        <v>416.33406737958165</v>
      </c>
      <c r="U58" s="3">
        <v>2037</v>
      </c>
      <c r="V58" s="3">
        <f t="shared" si="36"/>
        <v>393.86273025890125</v>
      </c>
      <c r="W58" s="3">
        <f t="shared" si="36"/>
        <v>368.48585096553597</v>
      </c>
      <c r="X58" s="3">
        <f t="shared" si="36"/>
        <v>343.10897167217064</v>
      </c>
      <c r="Z58" s="3">
        <v>2037</v>
      </c>
      <c r="AA58" s="3">
        <f t="shared" si="37"/>
        <v>109.95334553060992</v>
      </c>
      <c r="AB58" s="3">
        <f t="shared" si="37"/>
        <v>102.86896672787879</v>
      </c>
      <c r="AC58" s="3">
        <f t="shared" si="37"/>
        <v>95.784587925147633</v>
      </c>
      <c r="AE58" s="3">
        <v>2037</v>
      </c>
      <c r="AF58" s="3">
        <f t="shared" si="38"/>
        <v>58.125245561844892</v>
      </c>
      <c r="AG58" s="3">
        <f t="shared" si="38"/>
        <v>53.337342163916993</v>
      </c>
      <c r="AH58" s="3">
        <f t="shared" si="38"/>
        <v>48.549438765989088</v>
      </c>
      <c r="AJ58" s="3">
        <v>2037</v>
      </c>
      <c r="AK58" s="3">
        <f t="shared" si="39"/>
        <v>76.816871879884502</v>
      </c>
      <c r="AL58" s="3">
        <f t="shared" si="39"/>
        <v>69.73005674081567</v>
      </c>
      <c r="AM58" s="3">
        <f t="shared" si="39"/>
        <v>62.64324160174683</v>
      </c>
      <c r="AO58" s="3">
        <v>2037</v>
      </c>
      <c r="AP58" s="3">
        <f t="shared" si="40"/>
        <v>223.71426134807967</v>
      </c>
      <c r="AQ58" s="3">
        <f t="shared" si="40"/>
        <v>209.30017905422375</v>
      </c>
      <c r="AR58" s="3">
        <f t="shared" si="40"/>
        <v>194.88609676036776</v>
      </c>
      <c r="AT58" s="3">
        <v>2037</v>
      </c>
      <c r="AU58" s="3">
        <f t="shared" si="41"/>
        <v>282.35780558495492</v>
      </c>
      <c r="AV58" s="3">
        <f t="shared" si="41"/>
        <v>264.16527453445713</v>
      </c>
      <c r="AW58" s="3">
        <f t="shared" si="41"/>
        <v>245.97274348395928</v>
      </c>
      <c r="AY58" s="3">
        <v>2037</v>
      </c>
      <c r="AZ58" s="3">
        <f t="shared" si="42"/>
        <v>41.267679277801101</v>
      </c>
      <c r="BA58" s="3">
        <f t="shared" si="42"/>
        <v>38.608770893497578</v>
      </c>
      <c r="BB58" s="3">
        <f t="shared" si="42"/>
        <v>35.949862509194048</v>
      </c>
      <c r="BD58" s="3">
        <v>2037</v>
      </c>
      <c r="BE58" s="3">
        <f t="shared" si="43"/>
        <v>70.796268058686536</v>
      </c>
      <c r="BF58" s="3">
        <f t="shared" si="43"/>
        <v>65.273919875902294</v>
      </c>
      <c r="BG58" s="3">
        <f t="shared" si="43"/>
        <v>59.751571693118038</v>
      </c>
      <c r="BI58" s="3">
        <v>2037</v>
      </c>
      <c r="BJ58" s="3">
        <f t="shared" si="44"/>
        <v>43.63922114425948</v>
      </c>
      <c r="BK58" s="3">
        <f t="shared" si="44"/>
        <v>41.045619281675691</v>
      </c>
      <c r="BL58" s="3">
        <f t="shared" si="44"/>
        <v>38.452017419091895</v>
      </c>
      <c r="BN58" s="3">
        <v>2037</v>
      </c>
      <c r="BO58" s="3">
        <f t="shared" si="45"/>
        <v>0</v>
      </c>
      <c r="BP58" s="3">
        <f t="shared" si="45"/>
        <v>0</v>
      </c>
      <c r="BQ58" s="3">
        <f t="shared" si="45"/>
        <v>0</v>
      </c>
      <c r="BS58" s="3">
        <v>2037</v>
      </c>
      <c r="BT58" s="3">
        <f t="shared" si="46"/>
        <v>0</v>
      </c>
      <c r="BU58" s="3">
        <f t="shared" si="46"/>
        <v>0</v>
      </c>
      <c r="BV58" s="3">
        <f t="shared" si="46"/>
        <v>0</v>
      </c>
      <c r="BX58" s="3">
        <v>2037</v>
      </c>
      <c r="BY58" s="3">
        <f t="shared" si="47"/>
        <v>0</v>
      </c>
      <c r="BZ58" s="3">
        <f t="shared" si="47"/>
        <v>0</v>
      </c>
      <c r="CA58" s="3">
        <f t="shared" si="47"/>
        <v>0</v>
      </c>
      <c r="CC58" s="3">
        <v>2037</v>
      </c>
      <c r="CD58" s="3">
        <f t="shared" si="48"/>
        <v>51.1493632633833</v>
      </c>
      <c r="CE58" s="3">
        <f t="shared" si="48"/>
        <v>47.24179311832907</v>
      </c>
      <c r="CF58" s="3">
        <f t="shared" si="48"/>
        <v>43.334222973274827</v>
      </c>
    </row>
    <row r="59" spans="6:84" x14ac:dyDescent="0.25">
      <c r="F59" s="3">
        <v>2038</v>
      </c>
      <c r="G59" s="3">
        <f t="shared" si="33"/>
        <v>17.196271309234493</v>
      </c>
      <c r="H59" s="3">
        <f t="shared" si="33"/>
        <v>14.457377067743188</v>
      </c>
      <c r="I59" s="3">
        <f t="shared" si="33"/>
        <v>11.718482826251877</v>
      </c>
      <c r="K59" s="3">
        <v>2038</v>
      </c>
      <c r="L59" s="3">
        <f t="shared" si="34"/>
        <v>632.32560036964878</v>
      </c>
      <c r="M59" s="3">
        <f t="shared" si="34"/>
        <v>557.10015490067804</v>
      </c>
      <c r="N59" s="3">
        <f t="shared" si="34"/>
        <v>481.87470943170712</v>
      </c>
      <c r="P59" s="3">
        <v>2038</v>
      </c>
      <c r="Q59" s="3">
        <f t="shared" si="35"/>
        <v>483.59503218468603</v>
      </c>
      <c r="R59" s="3">
        <f t="shared" si="35"/>
        <v>447.53782742511339</v>
      </c>
      <c r="S59" s="3">
        <f t="shared" si="35"/>
        <v>411.48062266554069</v>
      </c>
      <c r="U59" s="3">
        <v>2038</v>
      </c>
      <c r="V59" s="3">
        <f t="shared" si="36"/>
        <v>392.10034946446029</v>
      </c>
      <c r="W59" s="3">
        <f t="shared" si="36"/>
        <v>365.83709044596776</v>
      </c>
      <c r="X59" s="3">
        <f t="shared" si="36"/>
        <v>339.57383142747517</v>
      </c>
      <c r="Z59" s="3">
        <v>2038</v>
      </c>
      <c r="AA59" s="3">
        <f t="shared" si="37"/>
        <v>109.46134755882851</v>
      </c>
      <c r="AB59" s="3">
        <f t="shared" si="37"/>
        <v>102.12952108283267</v>
      </c>
      <c r="AC59" s="3">
        <f t="shared" si="37"/>
        <v>94.797694606836814</v>
      </c>
      <c r="AE59" s="3">
        <v>2038</v>
      </c>
      <c r="AF59" s="3">
        <f t="shared" si="38"/>
        <v>57.792733872893734</v>
      </c>
      <c r="AG59" s="3">
        <f t="shared" si="38"/>
        <v>52.837595550264083</v>
      </c>
      <c r="AH59" s="3">
        <f t="shared" si="38"/>
        <v>47.882457227634426</v>
      </c>
      <c r="AJ59" s="3">
        <v>2038</v>
      </c>
      <c r="AK59" s="3">
        <f t="shared" si="39"/>
        <v>76.324704708718045</v>
      </c>
      <c r="AL59" s="3">
        <f t="shared" si="39"/>
        <v>68.99035679848464</v>
      </c>
      <c r="AM59" s="3">
        <f t="shared" si="39"/>
        <v>61.656008888251222</v>
      </c>
      <c r="AO59" s="3">
        <v>2038</v>
      </c>
      <c r="AP59" s="3">
        <f t="shared" si="40"/>
        <v>222.71322802516733</v>
      </c>
      <c r="AQ59" s="3">
        <f t="shared" si="40"/>
        <v>207.79568152856638</v>
      </c>
      <c r="AR59" s="3">
        <f t="shared" si="40"/>
        <v>192.87813503196543</v>
      </c>
      <c r="AT59" s="3">
        <v>2038</v>
      </c>
      <c r="AU59" s="3">
        <f t="shared" si="41"/>
        <v>281.09436546865777</v>
      </c>
      <c r="AV59" s="3">
        <f t="shared" si="41"/>
        <v>262.26639416226823</v>
      </c>
      <c r="AW59" s="3">
        <f t="shared" si="41"/>
        <v>243.43842285587866</v>
      </c>
      <c r="AY59" s="3">
        <v>2038</v>
      </c>
      <c r="AZ59" s="3">
        <f t="shared" si="42"/>
        <v>41.083022645419213</v>
      </c>
      <c r="BA59" s="3">
        <f t="shared" si="42"/>
        <v>38.331242223716124</v>
      </c>
      <c r="BB59" s="3">
        <f t="shared" si="42"/>
        <v>35.579461802013036</v>
      </c>
      <c r="BD59" s="3">
        <v>2038</v>
      </c>
      <c r="BE59" s="3">
        <f t="shared" si="43"/>
        <v>70.412750437585686</v>
      </c>
      <c r="BF59" s="3">
        <f t="shared" si="43"/>
        <v>64.697514177125427</v>
      </c>
      <c r="BG59" s="3">
        <f t="shared" si="43"/>
        <v>58.982277916665169</v>
      </c>
      <c r="BI59" s="3">
        <v>2038</v>
      </c>
      <c r="BJ59" s="3">
        <f t="shared" si="44"/>
        <v>43.459099937936095</v>
      </c>
      <c r="BK59" s="3">
        <f t="shared" si="44"/>
        <v>40.774907105537999</v>
      </c>
      <c r="BL59" s="3">
        <f t="shared" si="44"/>
        <v>38.090714273139895</v>
      </c>
      <c r="BN59" s="3">
        <v>2038</v>
      </c>
      <c r="BO59" s="3">
        <f t="shared" si="45"/>
        <v>0</v>
      </c>
      <c r="BP59" s="3">
        <f t="shared" si="45"/>
        <v>0</v>
      </c>
      <c r="BQ59" s="3">
        <f t="shared" si="45"/>
        <v>0</v>
      </c>
      <c r="BS59" s="3">
        <v>2038</v>
      </c>
      <c r="BT59" s="3">
        <f t="shared" si="46"/>
        <v>0</v>
      </c>
      <c r="BU59" s="3">
        <f t="shared" si="46"/>
        <v>0</v>
      </c>
      <c r="BV59" s="3">
        <f t="shared" si="46"/>
        <v>0</v>
      </c>
      <c r="BX59" s="3">
        <v>2038</v>
      </c>
      <c r="BY59" s="3">
        <f t="shared" si="47"/>
        <v>0</v>
      </c>
      <c r="BZ59" s="3">
        <f t="shared" si="47"/>
        <v>0</v>
      </c>
      <c r="CA59" s="3">
        <f t="shared" si="47"/>
        <v>0</v>
      </c>
      <c r="CC59" s="3">
        <v>2038</v>
      </c>
      <c r="CD59" s="3">
        <f t="shared" si="48"/>
        <v>50.877989210767822</v>
      </c>
      <c r="CE59" s="3">
        <f t="shared" si="48"/>
        <v>46.83393297886861</v>
      </c>
      <c r="CF59" s="3">
        <f t="shared" si="48"/>
        <v>42.789876746969398</v>
      </c>
    </row>
    <row r="60" spans="6:84" x14ac:dyDescent="0.25">
      <c r="F60" s="3">
        <v>2039</v>
      </c>
      <c r="G60" s="3">
        <f t="shared" si="33"/>
        <v>17.012479396516795</v>
      </c>
      <c r="H60" s="3">
        <f t="shared" si="33"/>
        <v>14.175546328581401</v>
      </c>
      <c r="I60" s="3">
        <f t="shared" si="33"/>
        <v>11.338613260646003</v>
      </c>
      <c r="K60" s="3">
        <v>2039</v>
      </c>
      <c r="L60" s="3">
        <f t="shared" si="34"/>
        <v>627.27764039429201</v>
      </c>
      <c r="M60" s="3">
        <f t="shared" si="34"/>
        <v>549.3594971640174</v>
      </c>
      <c r="N60" s="3">
        <f t="shared" si="34"/>
        <v>471.44135393374279</v>
      </c>
      <c r="P60" s="3">
        <v>2039</v>
      </c>
      <c r="Q60" s="3">
        <f t="shared" si="35"/>
        <v>481.17543433033177</v>
      </c>
      <c r="R60" s="3">
        <f t="shared" si="35"/>
        <v>443.8275605168281</v>
      </c>
      <c r="S60" s="3">
        <f t="shared" si="35"/>
        <v>406.47968670332443</v>
      </c>
      <c r="U60" s="3">
        <v>2039</v>
      </c>
      <c r="V60" s="3">
        <f t="shared" si="36"/>
        <v>390.33796867001939</v>
      </c>
      <c r="W60" s="3">
        <f t="shared" si="36"/>
        <v>363.13461526826643</v>
      </c>
      <c r="X60" s="3">
        <f t="shared" si="36"/>
        <v>335.93126186651352</v>
      </c>
      <c r="Z60" s="3">
        <v>2039</v>
      </c>
      <c r="AA60" s="3">
        <f t="shared" si="37"/>
        <v>108.96934958704708</v>
      </c>
      <c r="AB60" s="3">
        <f t="shared" si="37"/>
        <v>101.37508009572439</v>
      </c>
      <c r="AC60" s="3">
        <f t="shared" si="37"/>
        <v>93.780810604401694</v>
      </c>
      <c r="AE60" s="3">
        <v>2039</v>
      </c>
      <c r="AF60" s="3">
        <f t="shared" si="38"/>
        <v>57.460222183942577</v>
      </c>
      <c r="AG60" s="3">
        <f t="shared" si="38"/>
        <v>52.327714491346228</v>
      </c>
      <c r="AH60" s="3">
        <f t="shared" si="38"/>
        <v>47.195206798749872</v>
      </c>
      <c r="AJ60" s="3">
        <v>2039</v>
      </c>
      <c r="AK60" s="3">
        <f t="shared" si="39"/>
        <v>75.832537537551588</v>
      </c>
      <c r="AL60" s="3">
        <f t="shared" si="39"/>
        <v>68.235656357154241</v>
      </c>
      <c r="AM60" s="3">
        <f t="shared" si="39"/>
        <v>60.638775176756873</v>
      </c>
      <c r="AO60" s="3">
        <v>2039</v>
      </c>
      <c r="AP60" s="3">
        <f t="shared" si="40"/>
        <v>221.712194702255</v>
      </c>
      <c r="AQ60" s="3">
        <f t="shared" si="40"/>
        <v>206.26067404564577</v>
      </c>
      <c r="AR60" s="3">
        <f t="shared" si="40"/>
        <v>190.80915338903651</v>
      </c>
      <c r="AT60" s="3">
        <v>2039</v>
      </c>
      <c r="AU60" s="3">
        <f t="shared" si="41"/>
        <v>279.83092535236062</v>
      </c>
      <c r="AV60" s="3">
        <f t="shared" si="41"/>
        <v>260.32900607702857</v>
      </c>
      <c r="AW60" s="3">
        <f t="shared" si="41"/>
        <v>240.82708680169654</v>
      </c>
      <c r="AY60" s="3">
        <v>2039</v>
      </c>
      <c r="AZ60" s="3">
        <f t="shared" si="42"/>
        <v>40.898366013037325</v>
      </c>
      <c r="BA60" s="3">
        <f t="shared" si="42"/>
        <v>38.048085503565723</v>
      </c>
      <c r="BB60" s="3">
        <f t="shared" si="42"/>
        <v>35.197804994094113</v>
      </c>
      <c r="BD60" s="3">
        <v>2039</v>
      </c>
      <c r="BE60" s="3">
        <f t="shared" si="43"/>
        <v>70.02923281648485</v>
      </c>
      <c r="BF60" s="3">
        <f t="shared" si="43"/>
        <v>64.109419450659203</v>
      </c>
      <c r="BG60" s="3">
        <f t="shared" si="43"/>
        <v>58.189606084833549</v>
      </c>
      <c r="BI60" s="3">
        <v>2039</v>
      </c>
      <c r="BJ60" s="3">
        <f t="shared" si="44"/>
        <v>43.27897873161271</v>
      </c>
      <c r="BK60" s="3">
        <f t="shared" si="44"/>
        <v>40.498705111847428</v>
      </c>
      <c r="BL60" s="3">
        <f t="shared" si="44"/>
        <v>37.718431492082139</v>
      </c>
      <c r="BN60" s="3">
        <v>2039</v>
      </c>
      <c r="BO60" s="3">
        <f t="shared" si="45"/>
        <v>0</v>
      </c>
      <c r="BP60" s="3">
        <f t="shared" si="45"/>
        <v>0</v>
      </c>
      <c r="BQ60" s="3">
        <f t="shared" si="45"/>
        <v>0</v>
      </c>
      <c r="BS60" s="3">
        <v>2039</v>
      </c>
      <c r="BT60" s="3">
        <f t="shared" si="46"/>
        <v>0</v>
      </c>
      <c r="BU60" s="3">
        <f t="shared" si="46"/>
        <v>0</v>
      </c>
      <c r="BV60" s="3">
        <f t="shared" si="46"/>
        <v>0</v>
      </c>
      <c r="BX60" s="3">
        <v>2039</v>
      </c>
      <c r="BY60" s="3">
        <f t="shared" si="47"/>
        <v>0</v>
      </c>
      <c r="BZ60" s="3">
        <f t="shared" si="47"/>
        <v>0</v>
      </c>
      <c r="CA60" s="3">
        <f t="shared" si="47"/>
        <v>0</v>
      </c>
      <c r="CC60" s="3">
        <v>2039</v>
      </c>
      <c r="CD60" s="3">
        <f t="shared" si="48"/>
        <v>50.606615158152344</v>
      </c>
      <c r="CE60" s="3">
        <f t="shared" si="48"/>
        <v>46.4178017753405</v>
      </c>
      <c r="CF60" s="3">
        <f t="shared" si="48"/>
        <v>42.228988392528656</v>
      </c>
    </row>
    <row r="61" spans="6:84" x14ac:dyDescent="0.25">
      <c r="F61" s="3">
        <v>2040</v>
      </c>
      <c r="G61" s="3">
        <f t="shared" si="33"/>
        <v>16.828687483799094</v>
      </c>
      <c r="H61" s="3">
        <f t="shared" si="33"/>
        <v>13.887943664562517</v>
      </c>
      <c r="I61" s="3">
        <f t="shared" si="33"/>
        <v>10.947199845325938</v>
      </c>
      <c r="K61" s="3">
        <v>2040</v>
      </c>
      <c r="L61" s="3">
        <f t="shared" si="34"/>
        <v>622.22968041893523</v>
      </c>
      <c r="M61" s="3">
        <f t="shared" si="34"/>
        <v>541.46030989671237</v>
      </c>
      <c r="N61" s="3">
        <f t="shared" si="34"/>
        <v>460.69093937448946</v>
      </c>
      <c r="P61" s="3">
        <v>2040</v>
      </c>
      <c r="Q61" s="3">
        <f t="shared" si="35"/>
        <v>478.7558364759775</v>
      </c>
      <c r="R61" s="3">
        <f t="shared" si="35"/>
        <v>440.04130692994954</v>
      </c>
      <c r="S61" s="3">
        <f t="shared" si="35"/>
        <v>401.32677738392158</v>
      </c>
      <c r="U61" s="3">
        <v>2040</v>
      </c>
      <c r="V61" s="3">
        <f t="shared" si="36"/>
        <v>388.57558787557844</v>
      </c>
      <c r="W61" s="3">
        <f t="shared" si="36"/>
        <v>360.37679309860732</v>
      </c>
      <c r="X61" s="3">
        <f t="shared" si="36"/>
        <v>332.17799832163621</v>
      </c>
      <c r="Z61" s="3">
        <v>2040</v>
      </c>
      <c r="AA61" s="3">
        <f t="shared" si="37"/>
        <v>108.47735161526565</v>
      </c>
      <c r="AB61" s="3">
        <f t="shared" si="37"/>
        <v>100.60518807336122</v>
      </c>
      <c r="AC61" s="3">
        <f t="shared" si="37"/>
        <v>92.733024531456778</v>
      </c>
      <c r="AE61" s="3">
        <v>2040</v>
      </c>
      <c r="AF61" s="3">
        <f t="shared" si="38"/>
        <v>57.127710494991419</v>
      </c>
      <c r="AG61" s="3">
        <f t="shared" si="38"/>
        <v>51.807391011680068</v>
      </c>
      <c r="AH61" s="3">
        <f t="shared" si="38"/>
        <v>46.487071528368716</v>
      </c>
      <c r="AJ61" s="3">
        <v>2040</v>
      </c>
      <c r="AK61" s="3">
        <f t="shared" si="39"/>
        <v>75.340370366385145</v>
      </c>
      <c r="AL61" s="3">
        <f t="shared" si="39"/>
        <v>67.465499566917629</v>
      </c>
      <c r="AM61" s="3">
        <f t="shared" si="39"/>
        <v>59.590628767450113</v>
      </c>
      <c r="AO61" s="3">
        <v>2040</v>
      </c>
      <c r="AP61" s="3">
        <f t="shared" si="40"/>
        <v>220.71116137934266</v>
      </c>
      <c r="AQ61" s="3">
        <f t="shared" si="40"/>
        <v>204.69422943889384</v>
      </c>
      <c r="AR61" s="3">
        <f t="shared" si="40"/>
        <v>188.67729749844497</v>
      </c>
      <c r="AT61" s="3">
        <v>2040</v>
      </c>
      <c r="AU61" s="3">
        <f t="shared" si="41"/>
        <v>278.56748523606353</v>
      </c>
      <c r="AV61" s="3">
        <f t="shared" si="41"/>
        <v>258.35194006850674</v>
      </c>
      <c r="AW61" s="3">
        <f t="shared" si="41"/>
        <v>238.13639490094994</v>
      </c>
      <c r="AY61" s="3">
        <v>2040</v>
      </c>
      <c r="AZ61" s="3">
        <f t="shared" si="42"/>
        <v>40.713709380655438</v>
      </c>
      <c r="BA61" s="3">
        <f t="shared" si="42"/>
        <v>37.759129702320216</v>
      </c>
      <c r="BB61" s="3">
        <f t="shared" si="42"/>
        <v>34.804550023984994</v>
      </c>
      <c r="BD61" s="3">
        <v>2040</v>
      </c>
      <c r="BE61" s="3">
        <f t="shared" si="43"/>
        <v>69.645715195384</v>
      </c>
      <c r="BF61" s="3">
        <f t="shared" si="43"/>
        <v>63.509280478841617</v>
      </c>
      <c r="BG61" s="3">
        <f t="shared" si="43"/>
        <v>57.372845762299228</v>
      </c>
      <c r="BI61" s="3">
        <v>2040</v>
      </c>
      <c r="BJ61" s="3">
        <f t="shared" si="44"/>
        <v>43.098857525289326</v>
      </c>
      <c r="BK61" s="3">
        <f t="shared" si="44"/>
        <v>40.216846470632511</v>
      </c>
      <c r="BL61" s="3">
        <f t="shared" si="44"/>
        <v>37.334835415975697</v>
      </c>
      <c r="BN61" s="3">
        <v>2040</v>
      </c>
      <c r="BO61" s="3">
        <f t="shared" si="45"/>
        <v>0</v>
      </c>
      <c r="BP61" s="3">
        <f t="shared" si="45"/>
        <v>0</v>
      </c>
      <c r="BQ61" s="3">
        <f t="shared" si="45"/>
        <v>0</v>
      </c>
      <c r="BS61" s="3">
        <v>2040</v>
      </c>
      <c r="BT61" s="3">
        <f t="shared" si="46"/>
        <v>0</v>
      </c>
      <c r="BU61" s="3">
        <f t="shared" si="46"/>
        <v>0</v>
      </c>
      <c r="BV61" s="3">
        <f t="shared" si="46"/>
        <v>0</v>
      </c>
      <c r="BX61" s="3">
        <v>2040</v>
      </c>
      <c r="BY61" s="3">
        <f t="shared" si="47"/>
        <v>0</v>
      </c>
      <c r="BZ61" s="3">
        <f t="shared" si="47"/>
        <v>0</v>
      </c>
      <c r="CA61" s="3">
        <f t="shared" si="47"/>
        <v>0</v>
      </c>
      <c r="CC61" s="3">
        <v>2040</v>
      </c>
      <c r="CD61" s="3">
        <f t="shared" si="48"/>
        <v>50.335241105536866</v>
      </c>
      <c r="CE61" s="3">
        <f t="shared" si="48"/>
        <v>45.99314815852064</v>
      </c>
      <c r="CF61" s="3">
        <f t="shared" si="48"/>
        <v>41.651055211504406</v>
      </c>
    </row>
    <row r="62" spans="6:84" x14ac:dyDescent="0.25">
      <c r="F62" s="3">
        <v>2041</v>
      </c>
      <c r="G62" s="3">
        <f t="shared" ref="G62:I71" si="49">$G$2-G27*33.33/1000000*0.35/0.16</f>
        <v>16.644895571081392</v>
      </c>
      <c r="H62" s="3">
        <f t="shared" si="49"/>
        <v>13.610668511310642</v>
      </c>
      <c r="I62" s="3">
        <f t="shared" si="49"/>
        <v>10.576441451539887</v>
      </c>
      <c r="K62" s="3">
        <v>2041</v>
      </c>
      <c r="L62" s="3">
        <f t="shared" ref="L62:N71" si="50">$I$2-L27*33.33/1000000*3.2/1.89</f>
        <v>617.18172044357846</v>
      </c>
      <c r="M62" s="3">
        <f t="shared" si="50"/>
        <v>533.84477417982669</v>
      </c>
      <c r="N62" s="3">
        <f t="shared" si="50"/>
        <v>450.50782791607492</v>
      </c>
      <c r="P62" s="3">
        <v>2041</v>
      </c>
      <c r="Q62" s="3">
        <f t="shared" ref="Q62:S71" si="51">$J$2-Q27*33.33/1000000*2.1/1.9</f>
        <v>476.33623862162324</v>
      </c>
      <c r="R62" s="3">
        <f t="shared" si="51"/>
        <v>436.39101374809195</v>
      </c>
      <c r="S62" s="3">
        <f t="shared" si="51"/>
        <v>396.44578887456066</v>
      </c>
      <c r="U62" s="3">
        <v>2041</v>
      </c>
      <c r="V62" s="3">
        <f t="shared" ref="V62:X71" si="52">$K$2-V27*33.33/1000000</f>
        <v>386.81320708113753</v>
      </c>
      <c r="W62" s="3">
        <f t="shared" si="52"/>
        <v>357.71800143775039</v>
      </c>
      <c r="X62" s="3">
        <f t="shared" si="52"/>
        <v>328.62279579436324</v>
      </c>
      <c r="Z62" s="3">
        <v>2041</v>
      </c>
      <c r="AA62" s="3">
        <f t="shared" ref="AA62:AC71" si="53">$L$2-AA27*33.33/1000000</f>
        <v>107.98535364348422</v>
      </c>
      <c r="AB62" s="3">
        <f t="shared" si="53"/>
        <v>99.862942068038649</v>
      </c>
      <c r="AC62" s="3">
        <f t="shared" si="53"/>
        <v>91.740530492593066</v>
      </c>
      <c r="AE62" s="3">
        <v>2041</v>
      </c>
      <c r="AF62" s="3">
        <f t="shared" ref="AF62:AH71" si="54">$M$2-AF27*33.33/1000000*1.61/1.28</f>
        <v>56.795198806040254</v>
      </c>
      <c r="AG62" s="3">
        <f t="shared" si="54"/>
        <v>51.305751803791821</v>
      </c>
      <c r="AH62" s="3">
        <f t="shared" si="54"/>
        <v>45.816304801543396</v>
      </c>
      <c r="AJ62" s="3">
        <v>2041</v>
      </c>
      <c r="AK62" s="3">
        <f t="shared" ref="AK62:AM71" si="55">$N$2-AK27*33.33/1000000*3.03/2.17</f>
        <v>74.848203195218687</v>
      </c>
      <c r="AL62" s="3">
        <f t="shared" si="55"/>
        <v>66.722998301258968</v>
      </c>
      <c r="AM62" s="3">
        <f t="shared" si="55"/>
        <v>58.597793407299235</v>
      </c>
      <c r="AO62" s="3">
        <v>2041</v>
      </c>
      <c r="AP62" s="3">
        <f t="shared" ref="AP62:AR71" si="56">$O$2-AP27*33.33/1000000</f>
        <v>219.71012805643031</v>
      </c>
      <c r="AQ62" s="3">
        <f t="shared" si="56"/>
        <v>203.18403421911242</v>
      </c>
      <c r="AR62" s="3">
        <f t="shared" si="56"/>
        <v>186.6579403817945</v>
      </c>
      <c r="AT62" s="3">
        <v>2041</v>
      </c>
      <c r="AU62" s="3">
        <f t="shared" ref="AU62:AW71" si="57">$P$2-AU27*33.33/1000000</f>
        <v>277.30404511976639</v>
      </c>
      <c r="AV62" s="3">
        <f t="shared" si="57"/>
        <v>256.44586843188938</v>
      </c>
      <c r="AW62" s="3">
        <f t="shared" si="57"/>
        <v>235.58769174401243</v>
      </c>
      <c r="AY62" s="3">
        <v>2041</v>
      </c>
      <c r="AZ62" s="3">
        <f t="shared" ref="AZ62:BB71" si="58">$Q$2-AZ27*33.33/1000000</f>
        <v>40.52905274827355</v>
      </c>
      <c r="BA62" s="3">
        <f t="shared" si="58"/>
        <v>37.480550001583843</v>
      </c>
      <c r="BB62" s="3">
        <f t="shared" si="58"/>
        <v>34.43204725489413</v>
      </c>
      <c r="BD62" s="3">
        <v>2041</v>
      </c>
      <c r="BE62" s="3">
        <f t="shared" ref="BE62:BG71" si="59">$R$2-BE27*33.33/1000000*3.42/2.86</f>
        <v>69.262197574283149</v>
      </c>
      <c r="BF62" s="3">
        <f t="shared" si="59"/>
        <v>62.930691869619913</v>
      </c>
      <c r="BG62" s="3">
        <f t="shared" si="59"/>
        <v>56.599186164956663</v>
      </c>
      <c r="BI62" s="3">
        <v>2041</v>
      </c>
      <c r="BJ62" s="3">
        <f t="shared" ref="BJ62:BL71" si="60">$S$2-BJ27*33.33/1000000*0.139/0.15</f>
        <v>42.918736318965941</v>
      </c>
      <c r="BK62" s="3">
        <f t="shared" si="60"/>
        <v>39.945109078335278</v>
      </c>
      <c r="BL62" s="3">
        <f t="shared" si="60"/>
        <v>36.971481837704609</v>
      </c>
      <c r="BN62" s="3">
        <v>2041</v>
      </c>
      <c r="BO62" s="3">
        <f t="shared" ref="BO62:BQ71" si="61">$T$2-BO27*$AA$2/1000000</f>
        <v>0</v>
      </c>
      <c r="BP62" s="3">
        <f t="shared" si="61"/>
        <v>0</v>
      </c>
      <c r="BQ62" s="3">
        <f t="shared" si="61"/>
        <v>0</v>
      </c>
      <c r="BS62" s="3">
        <v>2041</v>
      </c>
      <c r="BT62" s="3">
        <f t="shared" ref="BT62:BV71" si="62">$U$2-BT27*$AA$2/1000000</f>
        <v>0</v>
      </c>
      <c r="BU62" s="3">
        <f t="shared" si="62"/>
        <v>0</v>
      </c>
      <c r="BV62" s="3">
        <f t="shared" si="62"/>
        <v>0</v>
      </c>
      <c r="BX62" s="3">
        <v>2041</v>
      </c>
      <c r="BY62" s="3">
        <f t="shared" ref="BY62:CA71" si="63">$V$2-BY27*$AA$2/1000000</f>
        <v>0</v>
      </c>
      <c r="BZ62" s="3">
        <f t="shared" si="63"/>
        <v>0</v>
      </c>
      <c r="CA62" s="3">
        <f t="shared" si="63"/>
        <v>0</v>
      </c>
      <c r="CC62" s="3">
        <v>2041</v>
      </c>
      <c r="CD62" s="3">
        <f t="shared" ref="CD62:CF71" si="64">$W$2-CD27*$AA$2/1000000</f>
        <v>50.063867052921388</v>
      </c>
      <c r="CE62" s="3">
        <f t="shared" si="64"/>
        <v>45.583743408796344</v>
      </c>
      <c r="CF62" s="3">
        <f t="shared" si="64"/>
        <v>41.103619764671301</v>
      </c>
    </row>
    <row r="63" spans="6:84" x14ac:dyDescent="0.25">
      <c r="F63" s="3">
        <v>2042</v>
      </c>
      <c r="G63" s="3">
        <f t="shared" si="49"/>
        <v>16.461103658363694</v>
      </c>
      <c r="H63" s="3">
        <f t="shared" si="49"/>
        <v>13.328214533016743</v>
      </c>
      <c r="I63" s="3">
        <f t="shared" si="49"/>
        <v>10.195325407669797</v>
      </c>
      <c r="K63" s="3">
        <v>2042</v>
      </c>
      <c r="L63" s="3">
        <f t="shared" si="50"/>
        <v>612.13376046822179</v>
      </c>
      <c r="M63" s="3">
        <f t="shared" si="50"/>
        <v>526.08699879012352</v>
      </c>
      <c r="N63" s="3">
        <f t="shared" si="50"/>
        <v>440.04023711202501</v>
      </c>
      <c r="P63" s="3">
        <v>2042</v>
      </c>
      <c r="Q63" s="3">
        <f t="shared" si="51"/>
        <v>473.91664076726897</v>
      </c>
      <c r="R63" s="3">
        <f t="shared" si="51"/>
        <v>432.67254197352884</v>
      </c>
      <c r="S63" s="3">
        <f t="shared" si="51"/>
        <v>391.4284431797887</v>
      </c>
      <c r="U63" s="3">
        <v>2042</v>
      </c>
      <c r="V63" s="3">
        <f t="shared" si="52"/>
        <v>385.05082628669658</v>
      </c>
      <c r="W63" s="3">
        <f t="shared" si="52"/>
        <v>355.00955001952508</v>
      </c>
      <c r="X63" s="3">
        <f t="shared" si="52"/>
        <v>324.96827375235353</v>
      </c>
      <c r="Z63" s="3">
        <v>2042</v>
      </c>
      <c r="AA63" s="3">
        <f t="shared" si="53"/>
        <v>107.4933556717028</v>
      </c>
      <c r="AB63" s="3">
        <f t="shared" si="53"/>
        <v>99.106832713784073</v>
      </c>
      <c r="AC63" s="3">
        <f t="shared" si="53"/>
        <v>90.720309755865358</v>
      </c>
      <c r="AE63" s="3">
        <v>2042</v>
      </c>
      <c r="AF63" s="3">
        <f t="shared" si="54"/>
        <v>56.462687117089096</v>
      </c>
      <c r="AG63" s="3">
        <f t="shared" si="54"/>
        <v>50.794743196368842</v>
      </c>
      <c r="AH63" s="3">
        <f t="shared" si="54"/>
        <v>45.126799275648594</v>
      </c>
      <c r="AJ63" s="3">
        <v>2042</v>
      </c>
      <c r="AK63" s="3">
        <f t="shared" si="55"/>
        <v>74.35603602405223</v>
      </c>
      <c r="AL63" s="3">
        <f t="shared" si="55"/>
        <v>65.966628919026448</v>
      </c>
      <c r="AM63" s="3">
        <f t="shared" si="55"/>
        <v>57.577221814000673</v>
      </c>
      <c r="AO63" s="3">
        <v>2042</v>
      </c>
      <c r="AP63" s="3">
        <f t="shared" si="56"/>
        <v>218.70909473351799</v>
      </c>
      <c r="AQ63" s="3">
        <f t="shared" si="56"/>
        <v>201.64563222807573</v>
      </c>
      <c r="AR63" s="3">
        <f t="shared" si="56"/>
        <v>184.58216972263349</v>
      </c>
      <c r="AT63" s="3">
        <v>2042</v>
      </c>
      <c r="AU63" s="3">
        <f t="shared" si="57"/>
        <v>276.04060500346924</v>
      </c>
      <c r="AV63" s="3">
        <f t="shared" si="57"/>
        <v>254.50419601601789</v>
      </c>
      <c r="AW63" s="3">
        <f t="shared" si="57"/>
        <v>232.96778702856651</v>
      </c>
      <c r="AY63" s="3">
        <v>2042</v>
      </c>
      <c r="AZ63" s="3">
        <f t="shared" si="58"/>
        <v>40.344396115891662</v>
      </c>
      <c r="BA63" s="3">
        <f t="shared" si="58"/>
        <v>37.196767110033385</v>
      </c>
      <c r="BB63" s="3">
        <f t="shared" si="58"/>
        <v>34.049138104175107</v>
      </c>
      <c r="BD63" s="3">
        <v>2042</v>
      </c>
      <c r="BE63" s="3">
        <f t="shared" si="59"/>
        <v>68.878679953182314</v>
      </c>
      <c r="BF63" s="3">
        <f t="shared" si="59"/>
        <v>62.341296633322813</v>
      </c>
      <c r="BG63" s="3">
        <f t="shared" si="59"/>
        <v>55.803913313463305</v>
      </c>
      <c r="BI63" s="3">
        <v>2042</v>
      </c>
      <c r="BJ63" s="3">
        <f t="shared" si="60"/>
        <v>42.738615112642556</v>
      </c>
      <c r="BK63" s="3">
        <f t="shared" si="60"/>
        <v>39.668296292893075</v>
      </c>
      <c r="BL63" s="3">
        <f t="shared" si="60"/>
        <v>36.597977473143601</v>
      </c>
      <c r="BN63" s="3">
        <v>2042</v>
      </c>
      <c r="BO63" s="3">
        <f t="shared" si="61"/>
        <v>0</v>
      </c>
      <c r="BP63" s="3">
        <f t="shared" si="61"/>
        <v>0</v>
      </c>
      <c r="BQ63" s="3">
        <f t="shared" si="61"/>
        <v>0</v>
      </c>
      <c r="BS63" s="3">
        <v>2042</v>
      </c>
      <c r="BT63" s="3">
        <f t="shared" si="62"/>
        <v>0</v>
      </c>
      <c r="BU63" s="3">
        <f t="shared" si="62"/>
        <v>0</v>
      </c>
      <c r="BV63" s="3">
        <f t="shared" si="62"/>
        <v>0</v>
      </c>
      <c r="BX63" s="3">
        <v>2042</v>
      </c>
      <c r="BY63" s="3">
        <f t="shared" si="63"/>
        <v>0</v>
      </c>
      <c r="BZ63" s="3">
        <f t="shared" si="63"/>
        <v>0</v>
      </c>
      <c r="CA63" s="3">
        <f t="shared" si="63"/>
        <v>0</v>
      </c>
      <c r="CC63" s="3">
        <v>2042</v>
      </c>
      <c r="CD63" s="3">
        <f t="shared" si="64"/>
        <v>49.79249300030591</v>
      </c>
      <c r="CE63" s="3">
        <f t="shared" si="64"/>
        <v>45.166691974739436</v>
      </c>
      <c r="CF63" s="3">
        <f t="shared" si="64"/>
        <v>40.540890949172962</v>
      </c>
    </row>
    <row r="64" spans="6:84" x14ac:dyDescent="0.25">
      <c r="F64" s="3">
        <v>2043</v>
      </c>
      <c r="G64" s="3">
        <f t="shared" si="49"/>
        <v>16.277311745645992</v>
      </c>
      <c r="H64" s="3">
        <f t="shared" si="49"/>
        <v>13.040437052018685</v>
      </c>
      <c r="I64" s="3">
        <f t="shared" si="49"/>
        <v>9.8035623583913711</v>
      </c>
      <c r="K64" s="3">
        <v>2043</v>
      </c>
      <c r="L64" s="3">
        <f t="shared" si="50"/>
        <v>607.08580049286502</v>
      </c>
      <c r="M64" s="3">
        <f t="shared" si="50"/>
        <v>518.18301006501292</v>
      </c>
      <c r="N64" s="3">
        <f t="shared" si="50"/>
        <v>429.28021963716077</v>
      </c>
      <c r="P64" s="3">
        <v>2043</v>
      </c>
      <c r="Q64" s="3">
        <f t="shared" si="51"/>
        <v>471.49704291291471</v>
      </c>
      <c r="R64" s="3">
        <f t="shared" si="51"/>
        <v>428.88398694268864</v>
      </c>
      <c r="S64" s="3">
        <f t="shared" si="51"/>
        <v>386.27093097246257</v>
      </c>
      <c r="U64" s="3">
        <v>2043</v>
      </c>
      <c r="V64" s="3">
        <f t="shared" si="52"/>
        <v>383.28844549225568</v>
      </c>
      <c r="W64" s="3">
        <f t="shared" si="52"/>
        <v>352.25005152971625</v>
      </c>
      <c r="X64" s="3">
        <f t="shared" si="52"/>
        <v>321.21165756717676</v>
      </c>
      <c r="Z64" s="3">
        <v>2043</v>
      </c>
      <c r="AA64" s="3">
        <f t="shared" si="53"/>
        <v>107.00135769992137</v>
      </c>
      <c r="AB64" s="3">
        <f t="shared" si="53"/>
        <v>98.336472718712457</v>
      </c>
      <c r="AC64" s="3">
        <f t="shared" si="53"/>
        <v>89.671587737503515</v>
      </c>
      <c r="AE64" s="3">
        <v>2043</v>
      </c>
      <c r="AF64" s="3">
        <f t="shared" si="54"/>
        <v>56.130175428137939</v>
      </c>
      <c r="AG64" s="3">
        <f t="shared" si="54"/>
        <v>50.274103442236949</v>
      </c>
      <c r="AH64" s="3">
        <f t="shared" si="54"/>
        <v>44.418031456335946</v>
      </c>
      <c r="AJ64" s="3">
        <v>2043</v>
      </c>
      <c r="AK64" s="3">
        <f t="shared" si="55"/>
        <v>73.863868852885773</v>
      </c>
      <c r="AL64" s="3">
        <f t="shared" si="55"/>
        <v>65.196003995144352</v>
      </c>
      <c r="AM64" s="3">
        <f t="shared" si="55"/>
        <v>56.528139137402917</v>
      </c>
      <c r="AO64" s="3">
        <v>2043</v>
      </c>
      <c r="AP64" s="3">
        <f t="shared" si="56"/>
        <v>217.70806141060564</v>
      </c>
      <c r="AQ64" s="3">
        <f t="shared" si="56"/>
        <v>200.07823547049748</v>
      </c>
      <c r="AR64" s="3">
        <f t="shared" si="56"/>
        <v>182.44840953038928</v>
      </c>
      <c r="AT64" s="3">
        <v>2043</v>
      </c>
      <c r="AU64" s="3">
        <f t="shared" si="57"/>
        <v>274.77716488717215</v>
      </c>
      <c r="AV64" s="3">
        <f t="shared" si="57"/>
        <v>252.52592826373464</v>
      </c>
      <c r="AW64" s="3">
        <f t="shared" si="57"/>
        <v>230.27469164029714</v>
      </c>
      <c r="AY64" s="3">
        <v>2043</v>
      </c>
      <c r="AZ64" s="3">
        <f t="shared" si="58"/>
        <v>40.159739483509775</v>
      </c>
      <c r="BA64" s="3">
        <f t="shared" si="58"/>
        <v>36.907635669315063</v>
      </c>
      <c r="BB64" s="3">
        <f t="shared" si="58"/>
        <v>33.655531855120351</v>
      </c>
      <c r="BD64" s="3">
        <v>2043</v>
      </c>
      <c r="BE64" s="3">
        <f t="shared" si="59"/>
        <v>68.495162332081463</v>
      </c>
      <c r="BF64" s="3">
        <f t="shared" si="59"/>
        <v>61.740792871830919</v>
      </c>
      <c r="BG64" s="3">
        <f t="shared" si="59"/>
        <v>54.986423411580354</v>
      </c>
      <c r="BI64" s="3">
        <v>2043</v>
      </c>
      <c r="BJ64" s="3">
        <f t="shared" si="60"/>
        <v>42.558493906319171</v>
      </c>
      <c r="BK64" s="3">
        <f t="shared" si="60"/>
        <v>39.386266326157312</v>
      </c>
      <c r="BL64" s="3">
        <f t="shared" si="60"/>
        <v>36.214038745995452</v>
      </c>
      <c r="BN64" s="3">
        <v>2043</v>
      </c>
      <c r="BO64" s="3">
        <f t="shared" si="61"/>
        <v>0</v>
      </c>
      <c r="BP64" s="3">
        <f t="shared" si="61"/>
        <v>0</v>
      </c>
      <c r="BQ64" s="3">
        <f t="shared" si="61"/>
        <v>0</v>
      </c>
      <c r="BS64" s="3">
        <v>2043</v>
      </c>
      <c r="BT64" s="3">
        <f t="shared" si="62"/>
        <v>0</v>
      </c>
      <c r="BU64" s="3">
        <f t="shared" si="62"/>
        <v>0</v>
      </c>
      <c r="BV64" s="3">
        <f t="shared" si="62"/>
        <v>0</v>
      </c>
      <c r="BX64" s="3">
        <v>2043</v>
      </c>
      <c r="BY64" s="3">
        <f t="shared" si="63"/>
        <v>0</v>
      </c>
      <c r="BZ64" s="3">
        <f t="shared" si="63"/>
        <v>0</v>
      </c>
      <c r="CA64" s="3">
        <f t="shared" si="63"/>
        <v>0</v>
      </c>
      <c r="CC64" s="3">
        <v>2043</v>
      </c>
      <c r="CD64" s="3">
        <f t="shared" si="64"/>
        <v>49.521118947690432</v>
      </c>
      <c r="CE64" s="3">
        <f t="shared" si="64"/>
        <v>44.741780235614826</v>
      </c>
      <c r="CF64" s="3">
        <f t="shared" si="64"/>
        <v>39.962441523539212</v>
      </c>
    </row>
    <row r="65" spans="1:84" x14ac:dyDescent="0.25">
      <c r="F65" s="3">
        <v>2044</v>
      </c>
      <c r="G65" s="3">
        <f t="shared" si="49"/>
        <v>16.09351983292829</v>
      </c>
      <c r="H65" s="3">
        <f t="shared" si="49"/>
        <v>12.747187348883118</v>
      </c>
      <c r="I65" s="3">
        <f t="shared" si="49"/>
        <v>9.4008548648379424</v>
      </c>
      <c r="K65" s="3">
        <v>2044</v>
      </c>
      <c r="L65" s="3">
        <f t="shared" si="50"/>
        <v>602.03784051750824</v>
      </c>
      <c r="M65" s="3">
        <f t="shared" si="50"/>
        <v>510.12872333212874</v>
      </c>
      <c r="N65" s="3">
        <f t="shared" si="50"/>
        <v>418.21960614674913</v>
      </c>
      <c r="P65" s="3">
        <v>2044</v>
      </c>
      <c r="Q65" s="3">
        <f t="shared" si="51"/>
        <v>469.07744505856039</v>
      </c>
      <c r="R65" s="3">
        <f t="shared" si="51"/>
        <v>425.02339078258075</v>
      </c>
      <c r="S65" s="3">
        <f t="shared" si="51"/>
        <v>380.96933650660105</v>
      </c>
      <c r="U65" s="3">
        <v>2044</v>
      </c>
      <c r="V65" s="3">
        <f t="shared" si="52"/>
        <v>381.52606469781472</v>
      </c>
      <c r="W65" s="3">
        <f t="shared" si="52"/>
        <v>349.43807989756152</v>
      </c>
      <c r="X65" s="3">
        <f t="shared" si="52"/>
        <v>317.35009509730833</v>
      </c>
      <c r="Z65" s="3">
        <v>2044</v>
      </c>
      <c r="AA65" s="3">
        <f t="shared" si="53"/>
        <v>106.50935972813994</v>
      </c>
      <c r="AB65" s="3">
        <f t="shared" si="53"/>
        <v>97.551463971402598</v>
      </c>
      <c r="AC65" s="3">
        <f t="shared" si="53"/>
        <v>88.59356821466524</v>
      </c>
      <c r="AE65" s="3">
        <v>2044</v>
      </c>
      <c r="AF65" s="3">
        <f t="shared" si="54"/>
        <v>55.797663739186774</v>
      </c>
      <c r="AG65" s="3">
        <f t="shared" si="54"/>
        <v>49.743563481951504</v>
      </c>
      <c r="AH65" s="3">
        <f t="shared" si="54"/>
        <v>43.689463224716235</v>
      </c>
      <c r="AJ65" s="3">
        <v>2044</v>
      </c>
      <c r="AK65" s="3">
        <f t="shared" si="55"/>
        <v>73.37170168171933</v>
      </c>
      <c r="AL65" s="3">
        <f t="shared" si="55"/>
        <v>64.410725281279952</v>
      </c>
      <c r="AM65" s="3">
        <f t="shared" si="55"/>
        <v>55.449748880840581</v>
      </c>
      <c r="AO65" s="3">
        <v>2044</v>
      </c>
      <c r="AP65" s="3">
        <f t="shared" si="56"/>
        <v>216.70702808769329</v>
      </c>
      <c r="AQ65" s="3">
        <f t="shared" si="56"/>
        <v>198.48103393734982</v>
      </c>
      <c r="AR65" s="3">
        <f t="shared" si="56"/>
        <v>180.2550397870063</v>
      </c>
      <c r="AT65" s="3">
        <v>2044</v>
      </c>
      <c r="AU65" s="3">
        <f t="shared" si="57"/>
        <v>273.513724770875</v>
      </c>
      <c r="AV65" s="3">
        <f t="shared" si="57"/>
        <v>250.51004283354825</v>
      </c>
      <c r="AW65" s="3">
        <f t="shared" si="57"/>
        <v>227.50636089622151</v>
      </c>
      <c r="AY65" s="3">
        <v>2044</v>
      </c>
      <c r="AZ65" s="3">
        <f t="shared" si="58"/>
        <v>39.975082851127887</v>
      </c>
      <c r="BA65" s="3">
        <f t="shared" si="58"/>
        <v>36.613006260287825</v>
      </c>
      <c r="BB65" s="3">
        <f t="shared" si="58"/>
        <v>33.250929669447757</v>
      </c>
      <c r="BD65" s="3">
        <v>2044</v>
      </c>
      <c r="BE65" s="3">
        <f t="shared" si="59"/>
        <v>68.111644710980627</v>
      </c>
      <c r="BF65" s="3">
        <f t="shared" si="59"/>
        <v>61.128870253082034</v>
      </c>
      <c r="BG65" s="3">
        <f t="shared" si="59"/>
        <v>54.146095795183442</v>
      </c>
      <c r="BI65" s="3">
        <v>2044</v>
      </c>
      <c r="BJ65" s="3">
        <f t="shared" si="60"/>
        <v>42.378372699995786</v>
      </c>
      <c r="BK65" s="3">
        <f t="shared" si="60"/>
        <v>39.098873428930744</v>
      </c>
      <c r="BL65" s="3">
        <f t="shared" si="60"/>
        <v>35.819374157865695</v>
      </c>
      <c r="BN65" s="3">
        <v>2044</v>
      </c>
      <c r="BO65" s="3">
        <f t="shared" si="61"/>
        <v>0</v>
      </c>
      <c r="BP65" s="3">
        <f t="shared" si="61"/>
        <v>0</v>
      </c>
      <c r="BQ65" s="3">
        <f t="shared" si="61"/>
        <v>0</v>
      </c>
      <c r="BS65" s="3">
        <v>2044</v>
      </c>
      <c r="BT65" s="3">
        <f t="shared" si="62"/>
        <v>0</v>
      </c>
      <c r="BU65" s="3">
        <f t="shared" si="62"/>
        <v>0</v>
      </c>
      <c r="BV65" s="3">
        <f t="shared" si="62"/>
        <v>0</v>
      </c>
      <c r="BX65" s="3">
        <v>2044</v>
      </c>
      <c r="BY65" s="3">
        <f t="shared" si="63"/>
        <v>0</v>
      </c>
      <c r="BZ65" s="3">
        <f t="shared" si="63"/>
        <v>0</v>
      </c>
      <c r="CA65" s="3">
        <f t="shared" si="63"/>
        <v>0</v>
      </c>
      <c r="CC65" s="3">
        <v>2044</v>
      </c>
      <c r="CD65" s="3">
        <f t="shared" si="64"/>
        <v>49.249744895074954</v>
      </c>
      <c r="CE65" s="3">
        <f t="shared" si="64"/>
        <v>44.308788602895824</v>
      </c>
      <c r="CF65" s="3">
        <f t="shared" si="64"/>
        <v>39.367832310716693</v>
      </c>
    </row>
    <row r="66" spans="1:84" x14ac:dyDescent="0.25">
      <c r="F66" s="3">
        <v>2045</v>
      </c>
      <c r="G66" s="3">
        <f t="shared" si="49"/>
        <v>15.909727920210592</v>
      </c>
      <c r="H66" s="3">
        <f t="shared" si="49"/>
        <v>12.448312549493014</v>
      </c>
      <c r="I66" s="3">
        <f t="shared" si="49"/>
        <v>8.9868971787754344</v>
      </c>
      <c r="K66" s="3">
        <v>2045</v>
      </c>
      <c r="L66" s="3">
        <f t="shared" si="50"/>
        <v>596.98988054215147</v>
      </c>
      <c r="M66" s="3">
        <f t="shared" si="50"/>
        <v>501.91993980811503</v>
      </c>
      <c r="N66" s="3">
        <f t="shared" si="50"/>
        <v>406.84999907407843</v>
      </c>
      <c r="P66" s="3">
        <v>2045</v>
      </c>
      <c r="Q66" s="3">
        <f t="shared" si="51"/>
        <v>466.65784720420612</v>
      </c>
      <c r="R66" s="3">
        <f t="shared" si="51"/>
        <v>421.08874092431626</v>
      </c>
      <c r="S66" s="3">
        <f t="shared" si="51"/>
        <v>375.51963464442633</v>
      </c>
      <c r="U66" s="3">
        <v>2045</v>
      </c>
      <c r="V66" s="3">
        <f t="shared" si="52"/>
        <v>379.76368390337382</v>
      </c>
      <c r="W66" s="3">
        <f t="shared" si="52"/>
        <v>346.57216921303348</v>
      </c>
      <c r="X66" s="3">
        <f t="shared" si="52"/>
        <v>313.38065452269308</v>
      </c>
      <c r="Z66" s="3">
        <v>2045</v>
      </c>
      <c r="AA66" s="3">
        <f t="shared" si="53"/>
        <v>106.01736175635851</v>
      </c>
      <c r="AB66" s="3">
        <f t="shared" si="53"/>
        <v>96.751397238638518</v>
      </c>
      <c r="AC66" s="3">
        <f t="shared" si="53"/>
        <v>87.485432720918496</v>
      </c>
      <c r="AE66" s="3">
        <v>2045</v>
      </c>
      <c r="AF66" s="3">
        <f t="shared" si="54"/>
        <v>55.465152050235616</v>
      </c>
      <c r="AG66" s="3">
        <f t="shared" si="54"/>
        <v>49.20284673951906</v>
      </c>
      <c r="AH66" s="3">
        <f t="shared" si="54"/>
        <v>42.940541428802504</v>
      </c>
      <c r="AJ66" s="3">
        <v>2045</v>
      </c>
      <c r="AK66" s="3">
        <f t="shared" si="55"/>
        <v>72.879534510552872</v>
      </c>
      <c r="AL66" s="3">
        <f t="shared" si="55"/>
        <v>63.610383403480881</v>
      </c>
      <c r="AM66" s="3">
        <f t="shared" si="55"/>
        <v>54.341232296408862</v>
      </c>
      <c r="AO66" s="3">
        <v>2045</v>
      </c>
      <c r="AP66" s="3">
        <f t="shared" si="56"/>
        <v>215.70599476478097</v>
      </c>
      <c r="AQ66" s="3">
        <f t="shared" si="56"/>
        <v>196.85319499087899</v>
      </c>
      <c r="AR66" s="3">
        <f t="shared" si="56"/>
        <v>178.00039521697704</v>
      </c>
      <c r="AT66" s="3">
        <v>2045</v>
      </c>
      <c r="AU66" s="3">
        <f t="shared" si="57"/>
        <v>272.25028465457785</v>
      </c>
      <c r="AV66" s="3">
        <f t="shared" si="57"/>
        <v>248.45548882343948</v>
      </c>
      <c r="AW66" s="3">
        <f t="shared" si="57"/>
        <v>224.66069299230108</v>
      </c>
      <c r="AY66" s="3">
        <v>2045</v>
      </c>
      <c r="AZ66" s="3">
        <f t="shared" si="58"/>
        <v>39.790426218745999</v>
      </c>
      <c r="BA66" s="3">
        <f t="shared" si="58"/>
        <v>36.312725289579618</v>
      </c>
      <c r="BB66" s="3">
        <f t="shared" si="58"/>
        <v>32.835024360413236</v>
      </c>
      <c r="BD66" s="3">
        <v>2045</v>
      </c>
      <c r="BE66" s="3">
        <f t="shared" si="59"/>
        <v>67.728127089879777</v>
      </c>
      <c r="BF66" s="3">
        <f t="shared" si="59"/>
        <v>60.505209775457296</v>
      </c>
      <c r="BG66" s="3">
        <f t="shared" si="59"/>
        <v>53.2822924610348</v>
      </c>
      <c r="BI66" s="3">
        <v>2045</v>
      </c>
      <c r="BJ66" s="3">
        <f t="shared" si="60"/>
        <v>42.198251493672402</v>
      </c>
      <c r="BK66" s="3">
        <f t="shared" si="60"/>
        <v>38.805967780310105</v>
      </c>
      <c r="BL66" s="3">
        <f t="shared" si="60"/>
        <v>35.413684066947809</v>
      </c>
      <c r="BN66" s="3">
        <v>2045</v>
      </c>
      <c r="BO66" s="3">
        <f t="shared" si="61"/>
        <v>0</v>
      </c>
      <c r="BP66" s="3">
        <f t="shared" si="61"/>
        <v>0</v>
      </c>
      <c r="BQ66" s="3">
        <f t="shared" si="61"/>
        <v>0</v>
      </c>
      <c r="BS66" s="3">
        <v>2045</v>
      </c>
      <c r="BT66" s="3">
        <f t="shared" si="62"/>
        <v>0</v>
      </c>
      <c r="BU66" s="3">
        <f t="shared" si="62"/>
        <v>0</v>
      </c>
      <c r="BV66" s="3">
        <f t="shared" si="62"/>
        <v>0</v>
      </c>
      <c r="BX66" s="3">
        <v>2045</v>
      </c>
      <c r="BY66" s="3">
        <f t="shared" si="63"/>
        <v>0</v>
      </c>
      <c r="BZ66" s="3">
        <f t="shared" si="63"/>
        <v>0</v>
      </c>
      <c r="CA66" s="3">
        <f t="shared" si="63"/>
        <v>0</v>
      </c>
      <c r="CC66" s="3">
        <v>2045</v>
      </c>
      <c r="CD66" s="3">
        <f t="shared" si="64"/>
        <v>48.978370842459476</v>
      </c>
      <c r="CE66" s="3">
        <f t="shared" si="64"/>
        <v>43.867491353545638</v>
      </c>
      <c r="CF66" s="3">
        <f t="shared" si="64"/>
        <v>38.7566118646318</v>
      </c>
    </row>
    <row r="67" spans="1:84" x14ac:dyDescent="0.25">
      <c r="F67" s="3">
        <v>2046</v>
      </c>
      <c r="G67" s="3">
        <f t="shared" si="49"/>
        <v>15.725936007492892</v>
      </c>
      <c r="H67" s="3">
        <f t="shared" si="49"/>
        <v>12.143655508980796</v>
      </c>
      <c r="I67" s="3">
        <f t="shared" si="49"/>
        <v>8.5613750104686996</v>
      </c>
      <c r="K67" s="3">
        <v>2046</v>
      </c>
      <c r="L67" s="3">
        <f t="shared" si="50"/>
        <v>591.94192056679481</v>
      </c>
      <c r="M67" s="3">
        <f t="shared" si="50"/>
        <v>493.55234341077801</v>
      </c>
      <c r="N67" s="3">
        <f t="shared" si="50"/>
        <v>395.1627662547611</v>
      </c>
      <c r="P67" s="3">
        <v>2046</v>
      </c>
      <c r="Q67" s="3">
        <f t="shared" si="51"/>
        <v>464.23824934985191</v>
      </c>
      <c r="R67" s="3">
        <f t="shared" si="51"/>
        <v>417.07796857510237</v>
      </c>
      <c r="S67" s="3">
        <f t="shared" si="51"/>
        <v>369.91768780035284</v>
      </c>
      <c r="U67" s="3">
        <v>2046</v>
      </c>
      <c r="V67" s="3">
        <f t="shared" si="52"/>
        <v>378.00130310893286</v>
      </c>
      <c r="W67" s="3">
        <f t="shared" si="52"/>
        <v>343.65081261387428</v>
      </c>
      <c r="X67" s="3">
        <f t="shared" si="52"/>
        <v>309.30032211881564</v>
      </c>
      <c r="Z67" s="3">
        <v>2046</v>
      </c>
      <c r="AA67" s="3">
        <f t="shared" si="53"/>
        <v>105.5253637845771</v>
      </c>
      <c r="AB67" s="3">
        <f t="shared" si="53"/>
        <v>95.93585185470657</v>
      </c>
      <c r="AC67" s="3">
        <f t="shared" si="53"/>
        <v>86.346339924836045</v>
      </c>
      <c r="AE67" s="3">
        <v>2046</v>
      </c>
      <c r="AF67" s="3">
        <f t="shared" si="54"/>
        <v>55.132640361284459</v>
      </c>
      <c r="AG67" s="3">
        <f t="shared" si="54"/>
        <v>48.651668912412077</v>
      </c>
      <c r="AH67" s="3">
        <f t="shared" si="54"/>
        <v>42.170697463539689</v>
      </c>
      <c r="AJ67" s="3">
        <v>2046</v>
      </c>
      <c r="AK67" s="3">
        <f t="shared" si="55"/>
        <v>72.387367339386415</v>
      </c>
      <c r="AL67" s="3">
        <f t="shared" si="55"/>
        <v>62.794557551365457</v>
      </c>
      <c r="AM67" s="3">
        <f t="shared" si="55"/>
        <v>53.201747763344478</v>
      </c>
      <c r="AO67" s="3">
        <v>2046</v>
      </c>
      <c r="AP67" s="3">
        <f t="shared" si="56"/>
        <v>214.70496144186862</v>
      </c>
      <c r="AQ67" s="3">
        <f t="shared" si="56"/>
        <v>195.19386273244055</v>
      </c>
      <c r="AR67" s="3">
        <f t="shared" si="56"/>
        <v>175.68276402301245</v>
      </c>
      <c r="AT67" s="3">
        <v>2046</v>
      </c>
      <c r="AU67" s="3">
        <f t="shared" si="57"/>
        <v>270.98684453828076</v>
      </c>
      <c r="AV67" s="3">
        <f t="shared" si="57"/>
        <v>246.36118597298318</v>
      </c>
      <c r="AW67" s="3">
        <f t="shared" si="57"/>
        <v>221.73552740768559</v>
      </c>
      <c r="AY67" s="3">
        <v>2046</v>
      </c>
      <c r="AZ67" s="3">
        <f t="shared" si="58"/>
        <v>39.605769586364111</v>
      </c>
      <c r="BA67" s="3">
        <f t="shared" si="58"/>
        <v>36.006634872974466</v>
      </c>
      <c r="BB67" s="3">
        <f t="shared" si="58"/>
        <v>32.407500159584821</v>
      </c>
      <c r="BD67" s="3">
        <v>2046</v>
      </c>
      <c r="BE67" s="3">
        <f t="shared" si="59"/>
        <v>67.344609468778941</v>
      </c>
      <c r="BF67" s="3">
        <f t="shared" si="59"/>
        <v>59.869483525585061</v>
      </c>
      <c r="BG67" s="3">
        <f t="shared" si="59"/>
        <v>52.39435758239118</v>
      </c>
      <c r="BI67" s="3">
        <v>2046</v>
      </c>
      <c r="BJ67" s="3">
        <f t="shared" si="60"/>
        <v>42.018130287349017</v>
      </c>
      <c r="BK67" s="3">
        <f t="shared" si="60"/>
        <v>38.507395373937364</v>
      </c>
      <c r="BL67" s="3">
        <f t="shared" si="60"/>
        <v>34.996660460525703</v>
      </c>
      <c r="BN67" s="3">
        <v>2046</v>
      </c>
      <c r="BO67" s="3">
        <f t="shared" si="61"/>
        <v>0</v>
      </c>
      <c r="BP67" s="3">
        <f t="shared" si="61"/>
        <v>0</v>
      </c>
      <c r="BQ67" s="3">
        <f t="shared" si="61"/>
        <v>0</v>
      </c>
      <c r="BS67" s="3">
        <v>2046</v>
      </c>
      <c r="BT67" s="3">
        <f t="shared" si="62"/>
        <v>0</v>
      </c>
      <c r="BU67" s="3">
        <f t="shared" si="62"/>
        <v>0</v>
      </c>
      <c r="BV67" s="3">
        <f t="shared" si="62"/>
        <v>0</v>
      </c>
      <c r="BX67" s="3">
        <v>2046</v>
      </c>
      <c r="BY67" s="3">
        <f t="shared" si="63"/>
        <v>0</v>
      </c>
      <c r="BZ67" s="3">
        <f t="shared" si="63"/>
        <v>0</v>
      </c>
      <c r="CA67" s="3">
        <f t="shared" si="63"/>
        <v>0</v>
      </c>
      <c r="CC67" s="3">
        <v>2046</v>
      </c>
      <c r="CD67" s="3">
        <f t="shared" si="64"/>
        <v>48.706996789843998</v>
      </c>
      <c r="CE67" s="3">
        <f t="shared" si="64"/>
        <v>43.417656458641282</v>
      </c>
      <c r="CF67" s="3">
        <f t="shared" si="64"/>
        <v>38.128316127438552</v>
      </c>
    </row>
    <row r="68" spans="1:84" x14ac:dyDescent="0.25">
      <c r="F68" s="3">
        <v>2047</v>
      </c>
      <c r="G68" s="3">
        <f t="shared" si="49"/>
        <v>15.542144094775193</v>
      </c>
      <c r="H68" s="3">
        <f t="shared" si="49"/>
        <v>11.83305469241901</v>
      </c>
      <c r="I68" s="3">
        <f t="shared" si="49"/>
        <v>8.1239652900628236</v>
      </c>
      <c r="K68" s="3">
        <v>2047</v>
      </c>
      <c r="L68" s="3">
        <f t="shared" si="50"/>
        <v>586.89396059143803</v>
      </c>
      <c r="M68" s="3">
        <f t="shared" si="50"/>
        <v>485.02149748218005</v>
      </c>
      <c r="N68" s="3">
        <f t="shared" si="50"/>
        <v>383.14903437292185</v>
      </c>
      <c r="P68" s="3">
        <v>2047</v>
      </c>
      <c r="Q68" s="3">
        <f t="shared" si="51"/>
        <v>461.81865149549765</v>
      </c>
      <c r="R68" s="3">
        <f t="shared" si="51"/>
        <v>412.98894714754965</v>
      </c>
      <c r="S68" s="3">
        <f t="shared" si="51"/>
        <v>364.15924279960149</v>
      </c>
      <c r="U68" s="3">
        <v>2047</v>
      </c>
      <c r="V68" s="3">
        <f t="shared" si="52"/>
        <v>376.2389223144919</v>
      </c>
      <c r="W68" s="3">
        <f t="shared" si="52"/>
        <v>340.67246114153852</v>
      </c>
      <c r="X68" s="3">
        <f t="shared" si="52"/>
        <v>305.10599996858508</v>
      </c>
      <c r="Z68" s="3">
        <v>2047</v>
      </c>
      <c r="AA68" s="3">
        <f t="shared" si="53"/>
        <v>105.03336581279567</v>
      </c>
      <c r="AB68" s="3">
        <f t="shared" si="53"/>
        <v>95.104395402012841</v>
      </c>
      <c r="AC68" s="3">
        <f t="shared" si="53"/>
        <v>85.175424991230003</v>
      </c>
      <c r="AE68" s="3">
        <v>2047</v>
      </c>
      <c r="AF68" s="3">
        <f t="shared" si="54"/>
        <v>54.800128672333294</v>
      </c>
      <c r="AG68" s="3">
        <f t="shared" si="54"/>
        <v>48.089737755717479</v>
      </c>
      <c r="AH68" s="3">
        <f t="shared" si="54"/>
        <v>41.37934683910165</v>
      </c>
      <c r="AJ68" s="3">
        <v>2047</v>
      </c>
      <c r="AK68" s="3">
        <f t="shared" si="55"/>
        <v>71.895200168219972</v>
      </c>
      <c r="AL68" s="3">
        <f t="shared" si="55"/>
        <v>61.962815158630221</v>
      </c>
      <c r="AM68" s="3">
        <f t="shared" si="55"/>
        <v>52.030430149040455</v>
      </c>
      <c r="AO68" s="3">
        <v>2047</v>
      </c>
      <c r="AP68" s="3">
        <f t="shared" si="56"/>
        <v>213.70392811895627</v>
      </c>
      <c r="AQ68" s="3">
        <f t="shared" si="56"/>
        <v>193.50215735267392</v>
      </c>
      <c r="AR68" s="3">
        <f t="shared" si="56"/>
        <v>173.30038658639154</v>
      </c>
      <c r="AT68" s="3">
        <v>2047</v>
      </c>
      <c r="AU68" s="3">
        <f t="shared" si="57"/>
        <v>269.72340442198362</v>
      </c>
      <c r="AV68" s="3">
        <f t="shared" si="57"/>
        <v>244.22602384318066</v>
      </c>
      <c r="AW68" s="3">
        <f t="shared" si="57"/>
        <v>218.72864326437764</v>
      </c>
      <c r="AY68" s="3">
        <v>2047</v>
      </c>
      <c r="AZ68" s="3">
        <f t="shared" si="58"/>
        <v>39.421112953982224</v>
      </c>
      <c r="BA68" s="3">
        <f t="shared" si="58"/>
        <v>35.694572715541788</v>
      </c>
      <c r="BB68" s="3">
        <f t="shared" si="58"/>
        <v>31.968032477101346</v>
      </c>
      <c r="BD68" s="3">
        <v>2047</v>
      </c>
      <c r="BE68" s="3">
        <f t="shared" si="59"/>
        <v>66.961091847678091</v>
      </c>
      <c r="BF68" s="3">
        <f t="shared" si="59"/>
        <v>59.221354429378721</v>
      </c>
      <c r="BG68" s="3">
        <f t="shared" si="59"/>
        <v>51.481617011079351</v>
      </c>
      <c r="BI68" s="3">
        <v>2047</v>
      </c>
      <c r="BJ68" s="3">
        <f t="shared" si="60"/>
        <v>41.838009081025632</v>
      </c>
      <c r="BK68" s="3">
        <f t="shared" si="60"/>
        <v>38.202997901073203</v>
      </c>
      <c r="BL68" s="3">
        <f t="shared" si="60"/>
        <v>34.567986721120775</v>
      </c>
      <c r="BN68" s="3">
        <v>2047</v>
      </c>
      <c r="BO68" s="3">
        <f t="shared" si="61"/>
        <v>0</v>
      </c>
      <c r="BP68" s="3">
        <f t="shared" si="61"/>
        <v>0</v>
      </c>
      <c r="BQ68" s="3">
        <f t="shared" si="61"/>
        <v>0</v>
      </c>
      <c r="BS68" s="3">
        <v>2047</v>
      </c>
      <c r="BT68" s="3">
        <f t="shared" si="62"/>
        <v>0</v>
      </c>
      <c r="BU68" s="3">
        <f t="shared" si="62"/>
        <v>0</v>
      </c>
      <c r="BV68" s="3">
        <f t="shared" si="62"/>
        <v>0</v>
      </c>
      <c r="BX68" s="3">
        <v>2047</v>
      </c>
      <c r="BY68" s="3">
        <f t="shared" si="63"/>
        <v>0</v>
      </c>
      <c r="BZ68" s="3">
        <f t="shared" si="63"/>
        <v>0</v>
      </c>
      <c r="CA68" s="3">
        <f t="shared" si="63"/>
        <v>0</v>
      </c>
      <c r="CC68" s="3">
        <v>2047</v>
      </c>
      <c r="CD68" s="3">
        <f t="shared" si="64"/>
        <v>48.43562273722852</v>
      </c>
      <c r="CE68" s="3">
        <f t="shared" si="64"/>
        <v>42.959045407209899</v>
      </c>
      <c r="CF68" s="3">
        <f t="shared" si="64"/>
        <v>37.482468077191271</v>
      </c>
    </row>
    <row r="69" spans="1:84" x14ac:dyDescent="0.25">
      <c r="F69" s="3">
        <v>2048</v>
      </c>
      <c r="G69" s="3">
        <f t="shared" si="49"/>
        <v>15.358352182057493</v>
      </c>
      <c r="H69" s="3">
        <f t="shared" si="49"/>
        <v>11.516344052177896</v>
      </c>
      <c r="I69" s="3">
        <f t="shared" si="49"/>
        <v>7.6743359222982956</v>
      </c>
      <c r="K69" s="3">
        <v>2048</v>
      </c>
      <c r="L69" s="3">
        <f t="shared" si="50"/>
        <v>581.84600061608126</v>
      </c>
      <c r="M69" s="3">
        <f t="shared" si="50"/>
        <v>476.32284142018898</v>
      </c>
      <c r="N69" s="3">
        <f t="shared" si="50"/>
        <v>370.79968222429648</v>
      </c>
      <c r="P69" s="3">
        <v>2048</v>
      </c>
      <c r="Q69" s="3">
        <f t="shared" si="51"/>
        <v>459.39905364114338</v>
      </c>
      <c r="R69" s="3">
        <f t="shared" si="51"/>
        <v>408.81949064509945</v>
      </c>
      <c r="S69" s="3">
        <f t="shared" si="51"/>
        <v>358.23992764905552</v>
      </c>
      <c r="U69" s="3">
        <v>2048</v>
      </c>
      <c r="V69" s="3">
        <f t="shared" si="52"/>
        <v>374.476541520051</v>
      </c>
      <c r="W69" s="3">
        <f t="shared" si="52"/>
        <v>337.63552256517494</v>
      </c>
      <c r="X69" s="3">
        <f t="shared" si="52"/>
        <v>300.79450361029888</v>
      </c>
      <c r="Z69" s="3">
        <v>2048</v>
      </c>
      <c r="AA69" s="3">
        <f t="shared" si="53"/>
        <v>104.54136784101424</v>
      </c>
      <c r="AB69" s="3">
        <f t="shared" si="53"/>
        <v>94.256583382778018</v>
      </c>
      <c r="AC69" s="3">
        <f t="shared" si="53"/>
        <v>83.971798924541773</v>
      </c>
      <c r="AE69" s="3">
        <v>2048</v>
      </c>
      <c r="AF69" s="3">
        <f t="shared" si="54"/>
        <v>54.467616983382136</v>
      </c>
      <c r="AG69" s="3">
        <f t="shared" si="54"/>
        <v>47.516752860255131</v>
      </c>
      <c r="AH69" s="3">
        <f t="shared" si="54"/>
        <v>40.56588873712812</v>
      </c>
      <c r="AJ69" s="3">
        <v>2048</v>
      </c>
      <c r="AK69" s="3">
        <f t="shared" si="55"/>
        <v>71.403032997053515</v>
      </c>
      <c r="AL69" s="3">
        <f t="shared" si="55"/>
        <v>61.114711574631912</v>
      </c>
      <c r="AM69" s="3">
        <f t="shared" si="55"/>
        <v>50.826390152210294</v>
      </c>
      <c r="AO69" s="3">
        <v>2048</v>
      </c>
      <c r="AP69" s="3">
        <f t="shared" si="56"/>
        <v>212.70289479604395</v>
      </c>
      <c r="AQ69" s="3">
        <f t="shared" si="56"/>
        <v>191.77717446352352</v>
      </c>
      <c r="AR69" s="3">
        <f t="shared" si="56"/>
        <v>170.85145413100309</v>
      </c>
      <c r="AT69" s="3">
        <v>2048</v>
      </c>
      <c r="AU69" s="3">
        <f t="shared" si="57"/>
        <v>268.45996430568647</v>
      </c>
      <c r="AV69" s="3">
        <f t="shared" si="57"/>
        <v>242.04886097337916</v>
      </c>
      <c r="AW69" s="3">
        <f t="shared" si="57"/>
        <v>215.6377576410718</v>
      </c>
      <c r="AY69" s="3">
        <v>2048</v>
      </c>
      <c r="AZ69" s="3">
        <f t="shared" si="58"/>
        <v>39.236456321600336</v>
      </c>
      <c r="BA69" s="3">
        <f t="shared" si="58"/>
        <v>35.376371988416956</v>
      </c>
      <c r="BB69" s="3">
        <f t="shared" si="58"/>
        <v>31.516287655233572</v>
      </c>
      <c r="BD69" s="3">
        <v>2048</v>
      </c>
      <c r="BE69" s="3">
        <f t="shared" si="59"/>
        <v>66.577574226577241</v>
      </c>
      <c r="BF69" s="3">
        <f t="shared" si="59"/>
        <v>58.560475996119457</v>
      </c>
      <c r="BG69" s="3">
        <f t="shared" si="59"/>
        <v>50.54337776566166</v>
      </c>
      <c r="BI69" s="3">
        <v>2048</v>
      </c>
      <c r="BJ69" s="3">
        <f t="shared" si="60"/>
        <v>41.657887874702247</v>
      </c>
      <c r="BK69" s="3">
        <f t="shared" si="60"/>
        <v>37.892612630404074</v>
      </c>
      <c r="BL69" s="3">
        <f t="shared" si="60"/>
        <v>34.127337386105893</v>
      </c>
      <c r="BN69" s="3">
        <v>2048</v>
      </c>
      <c r="BO69" s="3">
        <f t="shared" si="61"/>
        <v>0</v>
      </c>
      <c r="BP69" s="3">
        <f t="shared" si="61"/>
        <v>0</v>
      </c>
      <c r="BQ69" s="3">
        <f t="shared" si="61"/>
        <v>0</v>
      </c>
      <c r="BS69" s="3">
        <v>2048</v>
      </c>
      <c r="BT69" s="3">
        <f t="shared" si="62"/>
        <v>0</v>
      </c>
      <c r="BU69" s="3">
        <f t="shared" si="62"/>
        <v>0</v>
      </c>
      <c r="BV69" s="3">
        <f t="shared" si="62"/>
        <v>0</v>
      </c>
      <c r="BX69" s="3">
        <v>2048</v>
      </c>
      <c r="BY69" s="3">
        <f t="shared" si="63"/>
        <v>0</v>
      </c>
      <c r="BZ69" s="3">
        <f t="shared" si="63"/>
        <v>0</v>
      </c>
      <c r="CA69" s="3">
        <f t="shared" si="63"/>
        <v>0</v>
      </c>
      <c r="CC69" s="3">
        <v>2048</v>
      </c>
      <c r="CD69" s="3">
        <f t="shared" si="64"/>
        <v>48.164248684613042</v>
      </c>
      <c r="CE69" s="3">
        <f t="shared" si="64"/>
        <v>42.491413025143743</v>
      </c>
      <c r="CF69" s="3">
        <f t="shared" si="64"/>
        <v>36.818577365674429</v>
      </c>
    </row>
    <row r="70" spans="1:84" x14ac:dyDescent="0.25">
      <c r="F70" s="3">
        <v>2049</v>
      </c>
      <c r="G70" s="3">
        <f t="shared" si="49"/>
        <v>15.174560269339793</v>
      </c>
      <c r="H70" s="3">
        <f t="shared" si="49"/>
        <v>11.193352901856812</v>
      </c>
      <c r="I70" s="3">
        <f t="shared" si="49"/>
        <v>7.2121455343738283</v>
      </c>
      <c r="K70" s="3">
        <v>2049</v>
      </c>
      <c r="L70" s="3">
        <f t="shared" si="50"/>
        <v>576.79804064072459</v>
      </c>
      <c r="M70" s="3">
        <f t="shared" si="50"/>
        <v>467.45168721592546</v>
      </c>
      <c r="N70" s="3">
        <f t="shared" si="50"/>
        <v>358.1053337911261</v>
      </c>
      <c r="P70" s="3">
        <v>2049</v>
      </c>
      <c r="Q70" s="3">
        <f t="shared" si="51"/>
        <v>456.97945578678912</v>
      </c>
      <c r="R70" s="3">
        <f t="shared" si="51"/>
        <v>404.56735200234709</v>
      </c>
      <c r="S70" s="3">
        <f t="shared" si="51"/>
        <v>352.15524821790495</v>
      </c>
      <c r="U70" s="3">
        <v>2049</v>
      </c>
      <c r="V70" s="3">
        <f t="shared" si="52"/>
        <v>372.71416072561004</v>
      </c>
      <c r="W70" s="3">
        <f t="shared" si="52"/>
        <v>334.53836017275461</v>
      </c>
      <c r="X70" s="3">
        <f t="shared" si="52"/>
        <v>296.36255961989912</v>
      </c>
      <c r="Z70" s="3">
        <v>2049</v>
      </c>
      <c r="AA70" s="3">
        <f t="shared" si="53"/>
        <v>104.04936986923282</v>
      </c>
      <c r="AB70" s="3">
        <f t="shared" si="53"/>
        <v>93.391958881560669</v>
      </c>
      <c r="AC70" s="3">
        <f t="shared" si="53"/>
        <v>82.734547893888504</v>
      </c>
      <c r="AE70" s="3">
        <v>2049</v>
      </c>
      <c r="AF70" s="3">
        <f t="shared" si="54"/>
        <v>54.135105294430979</v>
      </c>
      <c r="AG70" s="3">
        <f t="shared" si="54"/>
        <v>46.932405424497702</v>
      </c>
      <c r="AH70" s="3">
        <f t="shared" si="54"/>
        <v>39.729705554564418</v>
      </c>
      <c r="AJ70" s="3">
        <v>2049</v>
      </c>
      <c r="AK70" s="3">
        <f t="shared" si="55"/>
        <v>70.910865825887058</v>
      </c>
      <c r="AL70" s="3">
        <f t="shared" si="55"/>
        <v>60.24978972679471</v>
      </c>
      <c r="AM70" s="3">
        <f t="shared" si="55"/>
        <v>49.588713627702347</v>
      </c>
      <c r="AO70" s="3">
        <v>2049</v>
      </c>
      <c r="AP70" s="3">
        <f t="shared" si="56"/>
        <v>211.7018614731316</v>
      </c>
      <c r="AQ70" s="3">
        <f t="shared" si="56"/>
        <v>190.0179844115988</v>
      </c>
      <c r="AR70" s="3">
        <f t="shared" si="56"/>
        <v>168.33410735006595</v>
      </c>
      <c r="AT70" s="3">
        <v>2049</v>
      </c>
      <c r="AU70" s="3">
        <f t="shared" si="57"/>
        <v>267.19652418938938</v>
      </c>
      <c r="AV70" s="3">
        <f t="shared" si="57"/>
        <v>239.82852401463924</v>
      </c>
      <c r="AW70" s="3">
        <f t="shared" si="57"/>
        <v>212.46052383988905</v>
      </c>
      <c r="AY70" s="3">
        <v>2049</v>
      </c>
      <c r="AZ70" s="3">
        <f t="shared" si="58"/>
        <v>39.051799689218448</v>
      </c>
      <c r="BA70" s="3">
        <f t="shared" si="58"/>
        <v>35.051861202139584</v>
      </c>
      <c r="BB70" s="3">
        <f t="shared" si="58"/>
        <v>31.051922715060712</v>
      </c>
      <c r="BD70" s="3">
        <v>2049</v>
      </c>
      <c r="BE70" s="3">
        <f t="shared" si="59"/>
        <v>66.194056605476405</v>
      </c>
      <c r="BF70" s="3">
        <f t="shared" si="59"/>
        <v>57.886492055389525</v>
      </c>
      <c r="BG70" s="3">
        <f t="shared" si="59"/>
        <v>49.578927505302637</v>
      </c>
      <c r="BI70" s="3">
        <v>2049</v>
      </c>
      <c r="BJ70" s="3">
        <f t="shared" si="60"/>
        <v>41.477766668378862</v>
      </c>
      <c r="BK70" s="3">
        <f t="shared" si="60"/>
        <v>37.576072284491403</v>
      </c>
      <c r="BL70" s="3">
        <f t="shared" si="60"/>
        <v>33.674377900603943</v>
      </c>
      <c r="BN70" s="3">
        <v>2049</v>
      </c>
      <c r="BO70" s="3">
        <f t="shared" si="61"/>
        <v>0</v>
      </c>
      <c r="BP70" s="3">
        <f t="shared" si="61"/>
        <v>0</v>
      </c>
      <c r="BQ70" s="3">
        <f t="shared" si="61"/>
        <v>0</v>
      </c>
      <c r="BS70" s="3">
        <v>2049</v>
      </c>
      <c r="BT70" s="3">
        <f t="shared" si="62"/>
        <v>0</v>
      </c>
      <c r="BU70" s="3">
        <f t="shared" si="62"/>
        <v>0</v>
      </c>
      <c r="BV70" s="3">
        <f t="shared" si="62"/>
        <v>0</v>
      </c>
      <c r="BX70" s="3">
        <v>2049</v>
      </c>
      <c r="BY70" s="3">
        <f t="shared" si="63"/>
        <v>0</v>
      </c>
      <c r="BZ70" s="3">
        <f t="shared" si="63"/>
        <v>0</v>
      </c>
      <c r="CA70" s="3">
        <f t="shared" si="63"/>
        <v>0</v>
      </c>
      <c r="CC70" s="3">
        <v>2049</v>
      </c>
      <c r="CD70" s="3">
        <f t="shared" si="64"/>
        <v>47.892874631997564</v>
      </c>
      <c r="CE70" s="3">
        <f t="shared" si="64"/>
        <v>42.014507289056226</v>
      </c>
      <c r="CF70" s="3">
        <f t="shared" si="64"/>
        <v>36.136139946114866</v>
      </c>
    </row>
    <row r="71" spans="1:84" x14ac:dyDescent="0.25">
      <c r="F71" s="3">
        <v>2050</v>
      </c>
      <c r="G71" s="3">
        <f t="shared" si="49"/>
        <v>14.990768356622091</v>
      </c>
      <c r="H71" s="3">
        <f t="shared" si="49"/>
        <v>10.863905786693715</v>
      </c>
      <c r="I71" s="3">
        <f t="shared" si="49"/>
        <v>6.7370432167653256</v>
      </c>
      <c r="K71" s="3">
        <v>2050</v>
      </c>
      <c r="L71" s="3">
        <f t="shared" si="50"/>
        <v>571.7500806653677</v>
      </c>
      <c r="M71" s="3">
        <f t="shared" si="50"/>
        <v>458.40321589447808</v>
      </c>
      <c r="N71" s="3">
        <f t="shared" si="50"/>
        <v>345.05635112358806</v>
      </c>
      <c r="P71" s="3">
        <v>2050</v>
      </c>
      <c r="Q71" s="3">
        <f t="shared" si="51"/>
        <v>454.5598579324348</v>
      </c>
      <c r="R71" s="3">
        <f t="shared" si="51"/>
        <v>400.23022137899807</v>
      </c>
      <c r="S71" s="3">
        <f t="shared" si="51"/>
        <v>345.90058482556105</v>
      </c>
      <c r="U71" s="3">
        <v>2050</v>
      </c>
      <c r="V71" s="3">
        <f t="shared" si="52"/>
        <v>370.95177993116909</v>
      </c>
      <c r="W71" s="3">
        <f t="shared" si="52"/>
        <v>331.37929152842742</v>
      </c>
      <c r="X71" s="3">
        <f t="shared" si="52"/>
        <v>291.80680312568552</v>
      </c>
      <c r="Z71" s="3">
        <v>2050</v>
      </c>
      <c r="AA71" s="3">
        <f t="shared" si="53"/>
        <v>103.55737189745138</v>
      </c>
      <c r="AB71" s="3">
        <f t="shared" si="53"/>
        <v>92.510052218352655</v>
      </c>
      <c r="AC71" s="3">
        <f t="shared" si="53"/>
        <v>81.462732539253878</v>
      </c>
      <c r="AE71" s="3">
        <v>2050</v>
      </c>
      <c r="AF71" s="3">
        <f t="shared" si="54"/>
        <v>53.802593605479814</v>
      </c>
      <c r="AG71" s="3">
        <f t="shared" si="54"/>
        <v>46.336378020118779</v>
      </c>
      <c r="AH71" s="3">
        <f t="shared" si="54"/>
        <v>38.870162434757717</v>
      </c>
      <c r="AJ71" s="3">
        <v>2050</v>
      </c>
      <c r="AK71" s="3">
        <f t="shared" si="55"/>
        <v>70.4186986547206</v>
      </c>
      <c r="AL71" s="3">
        <f t="shared" si="55"/>
        <v>59.367579773586272</v>
      </c>
      <c r="AM71" s="3">
        <f t="shared" si="55"/>
        <v>48.316460892451921</v>
      </c>
      <c r="AO71" s="3">
        <v>2050</v>
      </c>
      <c r="AP71" s="3">
        <f t="shared" si="56"/>
        <v>210.70082815021925</v>
      </c>
      <c r="AQ71" s="3">
        <f t="shared" si="56"/>
        <v>188.22363157235205</v>
      </c>
      <c r="AR71" s="3">
        <f t="shared" si="56"/>
        <v>165.74643499448473</v>
      </c>
      <c r="AT71" s="3">
        <v>2050</v>
      </c>
      <c r="AU71" s="3">
        <f t="shared" si="57"/>
        <v>265.93308407309223</v>
      </c>
      <c r="AV71" s="3">
        <f t="shared" si="57"/>
        <v>237.56380683889088</v>
      </c>
      <c r="AW71" s="3">
        <f t="shared" si="57"/>
        <v>209.19452960468942</v>
      </c>
      <c r="AY71" s="3">
        <v>2050</v>
      </c>
      <c r="AZ71" s="3">
        <f t="shared" si="58"/>
        <v>38.867143056836554</v>
      </c>
      <c r="BA71" s="3">
        <f t="shared" si="58"/>
        <v>34.720864076453282</v>
      </c>
      <c r="BB71" s="3">
        <f t="shared" si="58"/>
        <v>30.574585096069995</v>
      </c>
      <c r="BD71" s="3">
        <v>2050</v>
      </c>
      <c r="BE71" s="3">
        <f t="shared" si="59"/>
        <v>65.810538984375555</v>
      </c>
      <c r="BF71" s="3">
        <f t="shared" si="59"/>
        <v>57.199036486656446</v>
      </c>
      <c r="BG71" s="3">
        <f t="shared" si="59"/>
        <v>48.587533988937309</v>
      </c>
      <c r="BI71" s="3">
        <v>2050</v>
      </c>
      <c r="BJ71" s="3">
        <f t="shared" si="60"/>
        <v>41.29764546205547</v>
      </c>
      <c r="BK71" s="3">
        <f t="shared" si="60"/>
        <v>37.253204912769327</v>
      </c>
      <c r="BL71" s="3">
        <f t="shared" si="60"/>
        <v>33.208764363483176</v>
      </c>
      <c r="BN71" s="3">
        <v>2050</v>
      </c>
      <c r="BO71" s="3">
        <f t="shared" si="61"/>
        <v>0</v>
      </c>
      <c r="BP71" s="3">
        <f t="shared" si="61"/>
        <v>0</v>
      </c>
      <c r="BQ71" s="3">
        <f t="shared" si="61"/>
        <v>0</v>
      </c>
      <c r="BS71" s="3">
        <v>2050</v>
      </c>
      <c r="BT71" s="3">
        <f t="shared" si="62"/>
        <v>0</v>
      </c>
      <c r="BU71" s="3">
        <f t="shared" si="62"/>
        <v>0</v>
      </c>
      <c r="BV71" s="3">
        <f t="shared" si="62"/>
        <v>0</v>
      </c>
      <c r="BX71" s="3">
        <v>2050</v>
      </c>
      <c r="BY71" s="3">
        <f t="shared" si="63"/>
        <v>0</v>
      </c>
      <c r="BZ71" s="3">
        <f t="shared" si="63"/>
        <v>0</v>
      </c>
      <c r="CA71" s="3">
        <f t="shared" si="63"/>
        <v>0</v>
      </c>
      <c r="CC71" s="3">
        <v>2050</v>
      </c>
      <c r="CD71" s="3">
        <f t="shared" si="64"/>
        <v>47.621500579382086</v>
      </c>
      <c r="CE71" s="3">
        <f t="shared" si="64"/>
        <v>41.528069134937823</v>
      </c>
      <c r="CF71" s="3">
        <f t="shared" si="64"/>
        <v>35.434637690493545</v>
      </c>
    </row>
    <row r="73" spans="1:84" ht="25.5" customHeight="1" x14ac:dyDescent="0.25">
      <c r="G73" s="5" t="s">
        <v>58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</row>
    <row r="74" spans="1:84" ht="27" customHeight="1" x14ac:dyDescent="0.25">
      <c r="B74" s="5" t="s">
        <v>60</v>
      </c>
      <c r="C74" s="5"/>
      <c r="D74" s="5"/>
      <c r="G74" s="5" t="s">
        <v>38</v>
      </c>
      <c r="H74" s="5"/>
      <c r="I74" s="5"/>
      <c r="L74" s="5" t="s">
        <v>39</v>
      </c>
      <c r="M74" s="5"/>
      <c r="N74" s="5"/>
      <c r="Q74" s="6" t="s">
        <v>40</v>
      </c>
      <c r="R74" s="6"/>
      <c r="S74" s="6"/>
      <c r="V74" s="5" t="s">
        <v>45</v>
      </c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P74" s="5" t="s">
        <v>51</v>
      </c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O74" s="5" t="s">
        <v>56</v>
      </c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</row>
    <row r="75" spans="1:84" ht="44.25" customHeight="1" x14ac:dyDescent="0.25">
      <c r="B75" s="5"/>
      <c r="C75" s="5"/>
      <c r="D75" s="5"/>
      <c r="G75" s="5"/>
      <c r="H75" s="5"/>
      <c r="I75" s="5"/>
      <c r="L75" s="5"/>
      <c r="M75" s="5"/>
      <c r="N75" s="5"/>
      <c r="Q75" s="6"/>
      <c r="R75" s="6"/>
      <c r="S75" s="6"/>
      <c r="V75" s="6" t="s">
        <v>41</v>
      </c>
      <c r="W75" s="6"/>
      <c r="X75" s="6"/>
      <c r="AA75" s="6" t="s">
        <v>42</v>
      </c>
      <c r="AB75" s="6"/>
      <c r="AC75" s="6"/>
      <c r="AF75" s="6" t="s">
        <v>43</v>
      </c>
      <c r="AG75" s="6"/>
      <c r="AH75" s="6"/>
      <c r="AK75" s="6" t="s">
        <v>44</v>
      </c>
      <c r="AL75" s="6"/>
      <c r="AM75" s="6"/>
      <c r="AP75" s="6" t="s">
        <v>46</v>
      </c>
      <c r="AQ75" s="6"/>
      <c r="AR75" s="6"/>
      <c r="AU75" s="6" t="s">
        <v>47</v>
      </c>
      <c r="AV75" s="6"/>
      <c r="AW75" s="6"/>
      <c r="AZ75" s="6" t="s">
        <v>48</v>
      </c>
      <c r="BA75" s="6"/>
      <c r="BB75" s="6"/>
      <c r="BE75" s="6" t="s">
        <v>49</v>
      </c>
      <c r="BF75" s="6"/>
      <c r="BG75" s="6"/>
      <c r="BJ75" s="6" t="s">
        <v>50</v>
      </c>
      <c r="BK75" s="6"/>
      <c r="BL75" s="6"/>
      <c r="BO75" s="6" t="s">
        <v>52</v>
      </c>
      <c r="BP75" s="6"/>
      <c r="BQ75" s="6"/>
      <c r="BT75" s="6" t="s">
        <v>53</v>
      </c>
      <c r="BU75" s="6"/>
      <c r="BV75" s="6"/>
      <c r="BY75" s="6" t="s">
        <v>54</v>
      </c>
      <c r="BZ75" s="6"/>
      <c r="CA75" s="6"/>
      <c r="CD75" s="6" t="s">
        <v>55</v>
      </c>
      <c r="CE75" s="6"/>
      <c r="CF75" s="6"/>
    </row>
    <row r="76" spans="1:84" x14ac:dyDescent="0.25">
      <c r="A76" s="3" t="s">
        <v>27</v>
      </c>
      <c r="B76" s="3" t="s">
        <v>28</v>
      </c>
      <c r="C76" s="3" t="s">
        <v>29</v>
      </c>
      <c r="D76" s="3" t="s">
        <v>30</v>
      </c>
      <c r="F76" s="3" t="s">
        <v>27</v>
      </c>
      <c r="G76" s="3" t="s">
        <v>28</v>
      </c>
      <c r="H76" s="3" t="s">
        <v>29</v>
      </c>
      <c r="I76" s="3" t="s">
        <v>30</v>
      </c>
      <c r="K76" s="3" t="s">
        <v>27</v>
      </c>
      <c r="L76" s="3" t="s">
        <v>28</v>
      </c>
      <c r="M76" s="3" t="s">
        <v>29</v>
      </c>
      <c r="N76" s="3" t="s">
        <v>30</v>
      </c>
      <c r="P76" s="3" t="s">
        <v>27</v>
      </c>
      <c r="Q76" s="3" t="s">
        <v>28</v>
      </c>
      <c r="R76" s="3" t="s">
        <v>29</v>
      </c>
      <c r="S76" s="3" t="s">
        <v>30</v>
      </c>
      <c r="U76" s="3" t="s">
        <v>27</v>
      </c>
      <c r="V76" s="3" t="s">
        <v>28</v>
      </c>
      <c r="W76" s="3" t="s">
        <v>29</v>
      </c>
      <c r="X76" s="3" t="s">
        <v>30</v>
      </c>
      <c r="Z76" s="3" t="s">
        <v>27</v>
      </c>
      <c r="AA76" s="3" t="s">
        <v>28</v>
      </c>
      <c r="AB76" s="3" t="s">
        <v>29</v>
      </c>
      <c r="AC76" s="3" t="s">
        <v>30</v>
      </c>
      <c r="AE76" s="3" t="s">
        <v>27</v>
      </c>
      <c r="AF76" s="3" t="s">
        <v>28</v>
      </c>
      <c r="AG76" s="3" t="s">
        <v>29</v>
      </c>
      <c r="AH76" s="3" t="s">
        <v>30</v>
      </c>
      <c r="AJ76" s="3" t="s">
        <v>27</v>
      </c>
      <c r="AK76" s="3" t="s">
        <v>28</v>
      </c>
      <c r="AL76" s="3" t="s">
        <v>29</v>
      </c>
      <c r="AM76" s="3" t="s">
        <v>30</v>
      </c>
      <c r="AO76" s="3" t="s">
        <v>27</v>
      </c>
      <c r="AP76" s="3" t="s">
        <v>28</v>
      </c>
      <c r="AQ76" s="3" t="s">
        <v>29</v>
      </c>
      <c r="AR76" s="3" t="s">
        <v>30</v>
      </c>
      <c r="AT76" s="3" t="s">
        <v>27</v>
      </c>
      <c r="AU76" s="3" t="s">
        <v>28</v>
      </c>
      <c r="AV76" s="3" t="s">
        <v>29</v>
      </c>
      <c r="AW76" s="3" t="s">
        <v>30</v>
      </c>
      <c r="AY76" s="3" t="s">
        <v>27</v>
      </c>
      <c r="AZ76" s="3" t="s">
        <v>28</v>
      </c>
      <c r="BA76" s="3" t="s">
        <v>29</v>
      </c>
      <c r="BB76" s="3" t="s">
        <v>30</v>
      </c>
      <c r="BD76" s="3" t="s">
        <v>27</v>
      </c>
      <c r="BE76" s="3" t="s">
        <v>28</v>
      </c>
      <c r="BF76" s="3" t="s">
        <v>29</v>
      </c>
      <c r="BG76" s="3" t="s">
        <v>30</v>
      </c>
      <c r="BI76" s="3" t="s">
        <v>27</v>
      </c>
      <c r="BJ76" s="3" t="s">
        <v>28</v>
      </c>
      <c r="BK76" s="3" t="s">
        <v>29</v>
      </c>
      <c r="BL76" s="3" t="s">
        <v>30</v>
      </c>
      <c r="BN76" s="3" t="s">
        <v>27</v>
      </c>
      <c r="BO76" s="3" t="s">
        <v>28</v>
      </c>
      <c r="BP76" s="3" t="s">
        <v>29</v>
      </c>
      <c r="BQ76" s="3" t="s">
        <v>30</v>
      </c>
      <c r="BS76" s="3" t="s">
        <v>27</v>
      </c>
      <c r="BT76" s="3" t="s">
        <v>28</v>
      </c>
      <c r="BU76" s="3" t="s">
        <v>29</v>
      </c>
      <c r="BV76" s="3" t="s">
        <v>30</v>
      </c>
      <c r="BX76" s="3" t="s">
        <v>27</v>
      </c>
      <c r="BY76" s="3" t="s">
        <v>28</v>
      </c>
      <c r="BZ76" s="3" t="s">
        <v>29</v>
      </c>
      <c r="CA76" s="3" t="s">
        <v>30</v>
      </c>
      <c r="CC76" s="3" t="s">
        <v>27</v>
      </c>
      <c r="CD76" s="3" t="s">
        <v>28</v>
      </c>
      <c r="CE76" s="3" t="s">
        <v>29</v>
      </c>
      <c r="CF76" s="3" t="s">
        <v>30</v>
      </c>
    </row>
    <row r="77" spans="1:84" x14ac:dyDescent="0.25">
      <c r="A77" s="3">
        <v>2024</v>
      </c>
      <c r="B77" s="3">
        <f>G77+L77+Q77+V77+AA77+AF77+AK77+AP77+AU77+AZ77+BE77+BJ77+BO77+BT77+BY77+CD77</f>
        <v>14.014550320399842</v>
      </c>
      <c r="C77" s="3">
        <f t="shared" ref="C77:D92" si="65">H77+M77+R77+W77+AB77+AG77+AL77+AQ77+AV77+BA77+BF77+BK77+BP77+BU77+BZ77+CE77</f>
        <v>27.628942989050518</v>
      </c>
      <c r="D77" s="3">
        <f t="shared" si="65"/>
        <v>41.243335657701586</v>
      </c>
      <c r="F77" s="3">
        <v>2024</v>
      </c>
      <c r="G77" s="3">
        <f>$G$2-G45</f>
        <v>0.18379191271770168</v>
      </c>
      <c r="H77" s="3">
        <f t="shared" ref="H77:I77" si="66">$G$2-H45</f>
        <v>0.36233601237524837</v>
      </c>
      <c r="I77" s="3">
        <f t="shared" si="66"/>
        <v>0.54088011203279862</v>
      </c>
      <c r="K77" s="3">
        <v>2024</v>
      </c>
      <c r="L77" s="3">
        <f>$I$2-L45</f>
        <v>5.0479599753567754</v>
      </c>
      <c r="M77" s="3">
        <f t="shared" ref="M77:N77" si="67">$I$2-M45</f>
        <v>9.9517854787767419</v>
      </c>
      <c r="N77" s="3">
        <f t="shared" si="67"/>
        <v>14.855610982196822</v>
      </c>
      <c r="P77" s="3">
        <v>2024</v>
      </c>
      <c r="Q77" s="3">
        <f>$J$2-Q45</f>
        <v>2.4195978543542651</v>
      </c>
      <c r="R77" s="3">
        <f t="shared" ref="R77:S77" si="68">$J$2-R45</f>
        <v>4.7701088972561365</v>
      </c>
      <c r="S77" s="3">
        <f t="shared" si="68"/>
        <v>7.1206199401581216</v>
      </c>
      <c r="U77" s="3">
        <v>2024</v>
      </c>
      <c r="V77" s="3">
        <f>$K$2-V45</f>
        <v>1.7623807944409577</v>
      </c>
      <c r="W77" s="3">
        <f t="shared" ref="W77:X77" si="69">$K$2-W45</f>
        <v>3.4744403053538235</v>
      </c>
      <c r="X77" s="3">
        <f t="shared" si="69"/>
        <v>5.1864998162667462</v>
      </c>
      <c r="Z77" s="3">
        <v>2024</v>
      </c>
      <c r="AA77" s="3">
        <f>$L$2-AA45</f>
        <v>0.49199797178143001</v>
      </c>
      <c r="AB77" s="3">
        <f t="shared" ref="AB77:AC77" si="70">$L$2-AB45</f>
        <v>0.96994791857794382</v>
      </c>
      <c r="AC77" s="3">
        <f t="shared" si="70"/>
        <v>1.4478978653744576</v>
      </c>
      <c r="AE77" s="3">
        <v>2024</v>
      </c>
      <c r="AF77" s="3">
        <f>$M$2-AF45</f>
        <v>0.33251168895115768</v>
      </c>
      <c r="AG77" s="3">
        <f t="shared" ref="AG77:AH77" si="71">$M$2-AG45</f>
        <v>0.65552916698667474</v>
      </c>
      <c r="AH77" s="3">
        <f t="shared" si="71"/>
        <v>0.9785466450221989</v>
      </c>
      <c r="AJ77" s="3">
        <v>2024</v>
      </c>
      <c r="AK77" s="3">
        <f>$N$2-AK45</f>
        <v>0.49216717116645725</v>
      </c>
      <c r="AL77" s="3">
        <f t="shared" ref="AL77:AM77" si="72">$N$2-AL45</f>
        <v>0.97028148619558863</v>
      </c>
      <c r="AM77" s="3">
        <f t="shared" si="72"/>
        <v>1.44839580122472</v>
      </c>
      <c r="AO77" s="3">
        <v>2024</v>
      </c>
      <c r="AP77" s="3">
        <f>$O$2-AP45</f>
        <v>1.0010333229123489</v>
      </c>
      <c r="AQ77" s="3">
        <f t="shared" ref="AQ77:AR77" si="73">$O$2-AQ45</f>
        <v>1.9734841273234736</v>
      </c>
      <c r="AR77" s="3">
        <f t="shared" si="73"/>
        <v>2.9459349317345982</v>
      </c>
      <c r="AT77" s="3">
        <v>2024</v>
      </c>
      <c r="AU77" s="3">
        <f>$P$2-AU45</f>
        <v>1.2634401162971471</v>
      </c>
      <c r="AV77" s="3">
        <f t="shared" ref="AV77:AW77" si="74">$P$2-AV45</f>
        <v>2.4908052092432058</v>
      </c>
      <c r="AW77" s="3">
        <f t="shared" si="74"/>
        <v>3.7181703021893213</v>
      </c>
      <c r="AY77" s="3">
        <v>2024</v>
      </c>
      <c r="AZ77" s="3">
        <f>$Q$2-AZ45</f>
        <v>0.18465663238188768</v>
      </c>
      <c r="BA77" s="3">
        <f t="shared" ref="BA77:BB77" si="75">$Q$2-BA45</f>
        <v>0.36404076135092822</v>
      </c>
      <c r="BB77" s="3">
        <f t="shared" si="75"/>
        <v>0.54342489031997587</v>
      </c>
      <c r="BD77" s="3">
        <v>2024</v>
      </c>
      <c r="BE77" s="3">
        <f>$R$2-BE45</f>
        <v>0.38351762110085019</v>
      </c>
      <c r="BF77" s="3">
        <f t="shared" ref="BF77:BG77" si="76">$R$2-BF45</f>
        <v>0.75608465819038884</v>
      </c>
      <c r="BG77" s="3">
        <f t="shared" si="76"/>
        <v>1.1286516952799559</v>
      </c>
      <c r="BI77" s="3">
        <v>2024</v>
      </c>
      <c r="BJ77" s="3">
        <f>$S$2-BJ45</f>
        <v>0.1801212063233848</v>
      </c>
      <c r="BK77" s="3">
        <f t="shared" ref="BK77:BL77" si="77">$S$2-BK45</f>
        <v>0.35509940931775219</v>
      </c>
      <c r="BL77" s="3">
        <f t="shared" si="77"/>
        <v>0.53007761231211958</v>
      </c>
      <c r="BN77" s="3">
        <v>2024</v>
      </c>
      <c r="BO77" s="3">
        <f>$T$2-BO45</f>
        <v>0</v>
      </c>
      <c r="BP77" s="3">
        <f t="shared" ref="BP77:BQ77" si="78">$T$2-BP45</f>
        <v>0</v>
      </c>
      <c r="BQ77" s="3">
        <f t="shared" si="78"/>
        <v>0</v>
      </c>
      <c r="BS77" s="3">
        <v>2024</v>
      </c>
      <c r="BT77" s="3">
        <f>$U$2-BT45</f>
        <v>0</v>
      </c>
      <c r="BU77" s="3">
        <f t="shared" ref="BU77:BV77" si="79">$U$2-BU45</f>
        <v>0</v>
      </c>
      <c r="BV77" s="3">
        <f t="shared" si="79"/>
        <v>0</v>
      </c>
      <c r="BX77" s="3">
        <v>2024</v>
      </c>
      <c r="BY77" s="3">
        <f>$V$2-BY45</f>
        <v>0</v>
      </c>
      <c r="BZ77" s="3">
        <f t="shared" ref="BZ77:CA77" si="80">$V$2-BZ45</f>
        <v>0</v>
      </c>
      <c r="CA77" s="3">
        <f t="shared" si="80"/>
        <v>0</v>
      </c>
      <c r="CC77" s="3">
        <v>2024</v>
      </c>
      <c r="CD77" s="3">
        <f>$W$2-CD45</f>
        <v>0.27137405261547798</v>
      </c>
      <c r="CE77" s="3">
        <f t="shared" ref="CE77:CF77" si="81">$W$2-CE45</f>
        <v>0.53499955810261213</v>
      </c>
      <c r="CF77" s="3">
        <f t="shared" si="81"/>
        <v>0.79862506358974628</v>
      </c>
    </row>
    <row r="78" spans="1:84" x14ac:dyDescent="0.25">
      <c r="A78" s="3">
        <v>2025</v>
      </c>
      <c r="B78" s="3">
        <f t="shared" ref="B78:D103" si="82">G78+L78+Q78+V78+AA78+AF78+AK78+AP78+AU78+AZ78+BE78+BJ78+BO78+BT78+BY78+CD78</f>
        <v>28.029100640799388</v>
      </c>
      <c r="C78" s="3">
        <f t="shared" si="65"/>
        <v>57.872740209897373</v>
      </c>
      <c r="D78" s="3">
        <f t="shared" si="65"/>
        <v>87.716379778995133</v>
      </c>
      <c r="F78" s="3">
        <v>2025</v>
      </c>
      <c r="G78" s="3">
        <f t="shared" ref="G78:I93" si="83">$G$2-G46</f>
        <v>0.3675838254353998</v>
      </c>
      <c r="H78" s="3">
        <f t="shared" si="83"/>
        <v>0.75896417467700772</v>
      </c>
      <c r="I78" s="3">
        <f t="shared" si="83"/>
        <v>1.1503445239186156</v>
      </c>
      <c r="K78" s="3">
        <v>2025</v>
      </c>
      <c r="L78" s="3">
        <f t="shared" ref="L78:N93" si="84">$I$2-L46</f>
        <v>10.095919950713437</v>
      </c>
      <c r="M78" s="3">
        <f t="shared" si="84"/>
        <v>20.845426329415659</v>
      </c>
      <c r="N78" s="3">
        <f t="shared" si="84"/>
        <v>31.594932708117653</v>
      </c>
      <c r="P78" s="3">
        <v>2025</v>
      </c>
      <c r="Q78" s="3">
        <f t="shared" ref="Q78:S93" si="85">$J$2-Q46</f>
        <v>4.8391957087085302</v>
      </c>
      <c r="R78" s="3">
        <f t="shared" si="85"/>
        <v>9.9916697172682234</v>
      </c>
      <c r="S78" s="3">
        <f t="shared" si="85"/>
        <v>15.14414372582786</v>
      </c>
      <c r="U78" s="3">
        <v>2025</v>
      </c>
      <c r="V78" s="3">
        <f t="shared" ref="V78:X93" si="86">$K$2-V46</f>
        <v>3.5247615888818586</v>
      </c>
      <c r="W78" s="3">
        <f t="shared" si="86"/>
        <v>7.2777080631070135</v>
      </c>
      <c r="X78" s="3">
        <f t="shared" si="86"/>
        <v>11.030654537332225</v>
      </c>
      <c r="Z78" s="3">
        <v>2025</v>
      </c>
      <c r="AA78" s="3">
        <f t="shared" ref="AA78:AC93" si="87">$L$2-AA46</f>
        <v>0.98399594356284581</v>
      </c>
      <c r="AB78" s="3">
        <f t="shared" si="87"/>
        <v>2.0316935009507091</v>
      </c>
      <c r="AC78" s="3">
        <f t="shared" si="87"/>
        <v>3.0793910583385724</v>
      </c>
      <c r="AE78" s="3">
        <v>2025</v>
      </c>
      <c r="AF78" s="3">
        <f t="shared" ref="AF78:AH93" si="88">$M$2-AF46</f>
        <v>0.66502337790232247</v>
      </c>
      <c r="AG78" s="3">
        <f t="shared" si="88"/>
        <v>1.3730988259690236</v>
      </c>
      <c r="AH78" s="3">
        <f t="shared" si="88"/>
        <v>2.0811742740357246</v>
      </c>
      <c r="AJ78" s="3">
        <v>2025</v>
      </c>
      <c r="AK78" s="3">
        <f t="shared" ref="AK78:AM93" si="89">$N$2-AK46</f>
        <v>0.98433434233290029</v>
      </c>
      <c r="AL78" s="3">
        <f t="shared" si="89"/>
        <v>2.0323922056418695</v>
      </c>
      <c r="AM78" s="3">
        <f t="shared" si="89"/>
        <v>3.0804500689508387</v>
      </c>
      <c r="AO78" s="3">
        <v>2025</v>
      </c>
      <c r="AP78" s="3">
        <f t="shared" ref="AP78:AR93" si="90">$O$2-AP46</f>
        <v>2.0020666458246694</v>
      </c>
      <c r="AQ78" s="3">
        <f t="shared" si="90"/>
        <v>4.1337424401001783</v>
      </c>
      <c r="AR78" s="3">
        <f t="shared" si="90"/>
        <v>6.2654182343756872</v>
      </c>
      <c r="AT78" s="3">
        <v>2025</v>
      </c>
      <c r="AU78" s="3">
        <f t="shared" ref="AU78:AW93" si="91">$P$2-AU46</f>
        <v>2.5268802325942374</v>
      </c>
      <c r="AV78" s="3">
        <f t="shared" si="91"/>
        <v>5.2173448273109102</v>
      </c>
      <c r="AW78" s="3">
        <f t="shared" si="91"/>
        <v>7.907809422027583</v>
      </c>
      <c r="AY78" s="3">
        <v>2025</v>
      </c>
      <c r="AZ78" s="3">
        <f t="shared" ref="AZ78:BB93" si="92">$Q$2-AZ46</f>
        <v>0.36931326476377535</v>
      </c>
      <c r="BA78" s="3">
        <f t="shared" si="92"/>
        <v>0.76253501322236161</v>
      </c>
      <c r="BB78" s="3">
        <f t="shared" si="92"/>
        <v>1.155756761680955</v>
      </c>
      <c r="BD78" s="3">
        <v>2025</v>
      </c>
      <c r="BE78" s="3">
        <f t="shared" ref="BE78:BG93" si="93">$R$2-BE46</f>
        <v>0.76703524220168617</v>
      </c>
      <c r="BF78" s="3">
        <f t="shared" si="93"/>
        <v>1.5837265659233708</v>
      </c>
      <c r="BG78" s="3">
        <f t="shared" si="93"/>
        <v>2.4004178896450554</v>
      </c>
      <c r="BI78" s="3">
        <v>2025</v>
      </c>
      <c r="BJ78" s="3">
        <f t="shared" ref="BJ78:BL93" si="94">$S$2-BJ46</f>
        <v>0.36024241264676959</v>
      </c>
      <c r="BK78" s="3">
        <f t="shared" si="94"/>
        <v>0.74380608307304641</v>
      </c>
      <c r="BL78" s="3">
        <f t="shared" si="94"/>
        <v>1.1273697534993161</v>
      </c>
      <c r="BN78" s="3">
        <v>2025</v>
      </c>
      <c r="BO78" s="3">
        <f t="shared" ref="BO78:BQ93" si="95">$T$2-BO46</f>
        <v>0</v>
      </c>
      <c r="BP78" s="3">
        <f t="shared" si="95"/>
        <v>0</v>
      </c>
      <c r="BQ78" s="3">
        <f t="shared" si="95"/>
        <v>0</v>
      </c>
      <c r="BS78" s="3">
        <v>2025</v>
      </c>
      <c r="BT78" s="3">
        <f t="shared" ref="BT78:BV93" si="96">$U$2-BT46</f>
        <v>0</v>
      </c>
      <c r="BU78" s="3">
        <f t="shared" si="96"/>
        <v>0</v>
      </c>
      <c r="BV78" s="3">
        <f t="shared" si="96"/>
        <v>0</v>
      </c>
      <c r="BX78" s="3">
        <v>2025</v>
      </c>
      <c r="BY78" s="3">
        <f t="shared" ref="BY78:CA93" si="97">$V$2-BY46</f>
        <v>0</v>
      </c>
      <c r="BZ78" s="3">
        <f t="shared" si="97"/>
        <v>0</v>
      </c>
      <c r="CA78" s="3">
        <f t="shared" si="97"/>
        <v>0</v>
      </c>
      <c r="CC78" s="3">
        <v>2025</v>
      </c>
      <c r="CD78" s="3">
        <f t="shared" ref="CD78:CF93" si="98">$W$2-CD46</f>
        <v>0.54274810523095596</v>
      </c>
      <c r="CE78" s="3">
        <f t="shared" si="98"/>
        <v>1.1206324632380031</v>
      </c>
      <c r="CF78" s="3">
        <f t="shared" si="98"/>
        <v>1.6985168212450574</v>
      </c>
    </row>
    <row r="79" spans="1:84" x14ac:dyDescent="0.25">
      <c r="A79" s="3">
        <v>2026</v>
      </c>
      <c r="B79" s="3">
        <f t="shared" si="82"/>
        <v>42.043650961199234</v>
      </c>
      <c r="C79" s="3">
        <f t="shared" si="65"/>
        <v>91.062958571205684</v>
      </c>
      <c r="D79" s="3">
        <f t="shared" si="65"/>
        <v>140.08226618121216</v>
      </c>
      <c r="F79" s="3">
        <v>2026</v>
      </c>
      <c r="G79" s="3">
        <f t="shared" si="83"/>
        <v>0.55137573815310148</v>
      </c>
      <c r="H79" s="3">
        <f t="shared" si="83"/>
        <v>1.1942327760008489</v>
      </c>
      <c r="I79" s="3">
        <f t="shared" si="83"/>
        <v>1.8370898138485998</v>
      </c>
      <c r="K79" s="3">
        <v>2026</v>
      </c>
      <c r="L79" s="3">
        <f t="shared" si="84"/>
        <v>15.143879926070213</v>
      </c>
      <c r="M79" s="3">
        <f t="shared" si="84"/>
        <v>32.80035103487387</v>
      </c>
      <c r="N79" s="3">
        <f t="shared" si="84"/>
        <v>50.456822143677527</v>
      </c>
      <c r="P79" s="3">
        <v>2026</v>
      </c>
      <c r="Q79" s="3">
        <f t="shared" si="85"/>
        <v>7.2587935630627953</v>
      </c>
      <c r="R79" s="3">
        <f t="shared" si="85"/>
        <v>15.721927149479598</v>
      </c>
      <c r="S79" s="3">
        <f t="shared" si="85"/>
        <v>24.1850607358964</v>
      </c>
      <c r="U79" s="3">
        <v>2026</v>
      </c>
      <c r="V79" s="3">
        <f t="shared" si="86"/>
        <v>5.2871423833228164</v>
      </c>
      <c r="W79" s="3">
        <f t="shared" si="86"/>
        <v>11.451499020789527</v>
      </c>
      <c r="X79" s="3">
        <f t="shared" si="86"/>
        <v>17.615855658256237</v>
      </c>
      <c r="Z79" s="3">
        <v>2026</v>
      </c>
      <c r="AA79" s="3">
        <f t="shared" si="87"/>
        <v>1.4759939153442758</v>
      </c>
      <c r="AB79" s="3">
        <f t="shared" si="87"/>
        <v>3.196876809970405</v>
      </c>
      <c r="AC79" s="3">
        <f t="shared" si="87"/>
        <v>4.9177597045965342</v>
      </c>
      <c r="AE79" s="3">
        <v>2026</v>
      </c>
      <c r="AF79" s="3">
        <f t="shared" si="88"/>
        <v>0.99753506685348015</v>
      </c>
      <c r="AG79" s="3">
        <f t="shared" si="88"/>
        <v>2.1605757918130237</v>
      </c>
      <c r="AH79" s="3">
        <f t="shared" si="88"/>
        <v>3.3236165167725673</v>
      </c>
      <c r="AJ79" s="3">
        <v>2026</v>
      </c>
      <c r="AK79" s="3">
        <f t="shared" si="89"/>
        <v>1.4765015134993575</v>
      </c>
      <c r="AL79" s="3">
        <f t="shared" si="89"/>
        <v>3.1979762242389143</v>
      </c>
      <c r="AM79" s="3">
        <f t="shared" si="89"/>
        <v>4.919450934978471</v>
      </c>
      <c r="AO79" s="3">
        <v>2026</v>
      </c>
      <c r="AP79" s="3">
        <f t="shared" si="90"/>
        <v>3.0030999687370183</v>
      </c>
      <c r="AQ79" s="3">
        <f t="shared" si="90"/>
        <v>6.504458147335157</v>
      </c>
      <c r="AR79" s="3">
        <f t="shared" si="90"/>
        <v>10.005816325933324</v>
      </c>
      <c r="AT79" s="3">
        <v>2026</v>
      </c>
      <c r="AU79" s="3">
        <f t="shared" si="91"/>
        <v>3.7903203488913846</v>
      </c>
      <c r="AV79" s="3">
        <f t="shared" si="91"/>
        <v>8.2095102830443807</v>
      </c>
      <c r="AW79" s="3">
        <f t="shared" si="91"/>
        <v>12.628700217197377</v>
      </c>
      <c r="AY79" s="3">
        <v>2026</v>
      </c>
      <c r="AZ79" s="3">
        <f t="shared" si="92"/>
        <v>0.55396989714566303</v>
      </c>
      <c r="BA79" s="3">
        <f t="shared" si="92"/>
        <v>1.1998515029064905</v>
      </c>
      <c r="BB79" s="3">
        <f t="shared" si="92"/>
        <v>1.8457331086673108</v>
      </c>
      <c r="BD79" s="3">
        <v>2026</v>
      </c>
      <c r="BE79" s="3">
        <f t="shared" si="93"/>
        <v>1.1505528633025364</v>
      </c>
      <c r="BF79" s="3">
        <f t="shared" si="93"/>
        <v>2.4919992752673181</v>
      </c>
      <c r="BG79" s="3">
        <f t="shared" si="93"/>
        <v>3.8334456872321141</v>
      </c>
      <c r="BI79" s="3">
        <v>2026</v>
      </c>
      <c r="BJ79" s="3">
        <f t="shared" si="94"/>
        <v>0.54036361897015439</v>
      </c>
      <c r="BK79" s="3">
        <f t="shared" si="94"/>
        <v>1.1703814659929961</v>
      </c>
      <c r="BL79" s="3">
        <f t="shared" si="94"/>
        <v>1.8003993130158307</v>
      </c>
      <c r="BN79" s="3">
        <v>2026</v>
      </c>
      <c r="BO79" s="3">
        <f t="shared" si="95"/>
        <v>0</v>
      </c>
      <c r="BP79" s="3">
        <f t="shared" si="95"/>
        <v>0</v>
      </c>
      <c r="BQ79" s="3">
        <f t="shared" si="95"/>
        <v>0</v>
      </c>
      <c r="BS79" s="3">
        <v>2026</v>
      </c>
      <c r="BT79" s="3">
        <f t="shared" si="96"/>
        <v>0</v>
      </c>
      <c r="BU79" s="3">
        <f t="shared" si="96"/>
        <v>0</v>
      </c>
      <c r="BV79" s="3">
        <f t="shared" si="96"/>
        <v>0</v>
      </c>
      <c r="BX79" s="3">
        <v>2026</v>
      </c>
      <c r="BY79" s="3">
        <f t="shared" si="97"/>
        <v>0</v>
      </c>
      <c r="BZ79" s="3">
        <f t="shared" si="97"/>
        <v>0</v>
      </c>
      <c r="CA79" s="3">
        <f t="shared" si="97"/>
        <v>0</v>
      </c>
      <c r="CC79" s="3">
        <v>2026</v>
      </c>
      <c r="CD79" s="3">
        <f t="shared" si="98"/>
        <v>0.81412215784643394</v>
      </c>
      <c r="CE79" s="3">
        <f t="shared" si="98"/>
        <v>1.7633190894931658</v>
      </c>
      <c r="CF79" s="3">
        <f t="shared" si="98"/>
        <v>2.7125160211399049</v>
      </c>
    </row>
    <row r="80" spans="1:84" x14ac:dyDescent="0.25">
      <c r="A80" s="3">
        <v>2027</v>
      </c>
      <c r="B80" s="3">
        <f t="shared" si="82"/>
        <v>56.058201281598997</v>
      </c>
      <c r="C80" s="3">
        <f t="shared" si="65"/>
        <v>127.57320809577956</v>
      </c>
      <c r="D80" s="3">
        <f t="shared" si="65"/>
        <v>199.08821490996007</v>
      </c>
      <c r="F80" s="3">
        <v>2027</v>
      </c>
      <c r="G80" s="3">
        <f t="shared" si="83"/>
        <v>0.7351676508707996</v>
      </c>
      <c r="H80" s="3">
        <f t="shared" si="83"/>
        <v>1.6730414741404083</v>
      </c>
      <c r="I80" s="3">
        <f t="shared" si="83"/>
        <v>2.6109152974100134</v>
      </c>
      <c r="K80" s="3">
        <v>2027</v>
      </c>
      <c r="L80" s="3">
        <f t="shared" si="84"/>
        <v>20.191839901426988</v>
      </c>
      <c r="M80" s="3">
        <f t="shared" si="84"/>
        <v>45.951131764674642</v>
      </c>
      <c r="N80" s="3">
        <f t="shared" si="84"/>
        <v>71.710423627922296</v>
      </c>
      <c r="P80" s="3">
        <v>2027</v>
      </c>
      <c r="Q80" s="3">
        <f t="shared" si="85"/>
        <v>9.6783914174170604</v>
      </c>
      <c r="R80" s="3">
        <f t="shared" si="85"/>
        <v>22.025384584215033</v>
      </c>
      <c r="S80" s="3">
        <f t="shared" si="85"/>
        <v>34.372377751013005</v>
      </c>
      <c r="U80" s="3">
        <v>2027</v>
      </c>
      <c r="V80" s="3">
        <f t="shared" si="86"/>
        <v>7.0495231777637173</v>
      </c>
      <c r="W80" s="3">
        <f t="shared" si="86"/>
        <v>16.042796000807073</v>
      </c>
      <c r="X80" s="3">
        <f t="shared" si="86"/>
        <v>25.036068823850371</v>
      </c>
      <c r="Z80" s="3">
        <v>2027</v>
      </c>
      <c r="AA80" s="3">
        <f t="shared" si="87"/>
        <v>1.9679918871257058</v>
      </c>
      <c r="AB80" s="3">
        <f t="shared" si="87"/>
        <v>4.4786138835586371</v>
      </c>
      <c r="AC80" s="3">
        <f t="shared" si="87"/>
        <v>6.9892358799915542</v>
      </c>
      <c r="AE80" s="3">
        <v>2027</v>
      </c>
      <c r="AF80" s="3">
        <f t="shared" si="88"/>
        <v>1.3300467558046378</v>
      </c>
      <c r="AG80" s="3">
        <f t="shared" si="88"/>
        <v>3.0268244017147694</v>
      </c>
      <c r="AH80" s="3">
        <f t="shared" si="88"/>
        <v>4.7236020476248939</v>
      </c>
      <c r="AJ80" s="3">
        <v>2027</v>
      </c>
      <c r="AK80" s="3">
        <f t="shared" si="89"/>
        <v>1.9686686846658148</v>
      </c>
      <c r="AL80" s="3">
        <f t="shared" si="89"/>
        <v>4.4801540905479555</v>
      </c>
      <c r="AM80" s="3">
        <f t="shared" si="89"/>
        <v>6.9916394964300963</v>
      </c>
      <c r="AO80" s="3">
        <v>2027</v>
      </c>
      <c r="AP80" s="3">
        <f t="shared" si="90"/>
        <v>4.0041332916493673</v>
      </c>
      <c r="AQ80" s="3">
        <f t="shared" si="90"/>
        <v>9.1123175196578927</v>
      </c>
      <c r="AR80" s="3">
        <f t="shared" si="90"/>
        <v>14.220501747666418</v>
      </c>
      <c r="AT80" s="3">
        <v>2027</v>
      </c>
      <c r="AU80" s="3">
        <f t="shared" si="91"/>
        <v>5.0537604651885317</v>
      </c>
      <c r="AV80" s="3">
        <f t="shared" si="91"/>
        <v>11.500983277238106</v>
      </c>
      <c r="AW80" s="3">
        <f t="shared" si="91"/>
        <v>17.94820608928768</v>
      </c>
      <c r="AY80" s="3">
        <v>2027</v>
      </c>
      <c r="AZ80" s="3">
        <f t="shared" si="92"/>
        <v>0.7386265295275507</v>
      </c>
      <c r="BA80" s="3">
        <f t="shared" si="92"/>
        <v>1.6809129405194199</v>
      </c>
      <c r="BB80" s="3">
        <f t="shared" si="92"/>
        <v>2.6231993515112819</v>
      </c>
      <c r="BD80" s="3">
        <v>2027</v>
      </c>
      <c r="BE80" s="3">
        <f t="shared" si="93"/>
        <v>1.5340704844033723</v>
      </c>
      <c r="BF80" s="3">
        <f t="shared" si="93"/>
        <v>3.4911268764633974</v>
      </c>
      <c r="BG80" s="3">
        <f t="shared" si="93"/>
        <v>5.4481832685234224</v>
      </c>
      <c r="BI80" s="3">
        <v>2027</v>
      </c>
      <c r="BJ80" s="3">
        <f t="shared" si="94"/>
        <v>0.72048482529353919</v>
      </c>
      <c r="BK80" s="3">
        <f t="shared" si="94"/>
        <v>1.639627359524205</v>
      </c>
      <c r="BL80" s="3">
        <f t="shared" si="94"/>
        <v>2.5587698937548637</v>
      </c>
      <c r="BN80" s="3">
        <v>2027</v>
      </c>
      <c r="BO80" s="3">
        <f t="shared" si="95"/>
        <v>0</v>
      </c>
      <c r="BP80" s="3">
        <f t="shared" si="95"/>
        <v>0</v>
      </c>
      <c r="BQ80" s="3">
        <f t="shared" si="95"/>
        <v>0</v>
      </c>
      <c r="BS80" s="3">
        <v>2027</v>
      </c>
      <c r="BT80" s="3">
        <f t="shared" si="96"/>
        <v>0</v>
      </c>
      <c r="BU80" s="3">
        <f t="shared" si="96"/>
        <v>0</v>
      </c>
      <c r="BV80" s="3">
        <f t="shared" si="96"/>
        <v>0</v>
      </c>
      <c r="BX80" s="3">
        <v>2027</v>
      </c>
      <c r="BY80" s="3">
        <f t="shared" si="97"/>
        <v>0</v>
      </c>
      <c r="BZ80" s="3">
        <f t="shared" si="97"/>
        <v>0</v>
      </c>
      <c r="CA80" s="3">
        <f t="shared" si="97"/>
        <v>0</v>
      </c>
      <c r="CC80" s="3">
        <v>2027</v>
      </c>
      <c r="CD80" s="3">
        <f t="shared" si="98"/>
        <v>1.0854962104619119</v>
      </c>
      <c r="CE80" s="3">
        <f t="shared" si="98"/>
        <v>2.470293922718021</v>
      </c>
      <c r="CF80" s="3">
        <f t="shared" si="98"/>
        <v>3.85509163497413</v>
      </c>
    </row>
    <row r="81" spans="1:84" x14ac:dyDescent="0.25">
      <c r="A81" s="3">
        <v>2028</v>
      </c>
      <c r="B81" s="3">
        <f t="shared" si="82"/>
        <v>70.07275160199876</v>
      </c>
      <c r="C81" s="3">
        <f t="shared" si="65"/>
        <v>167.82447304197331</v>
      </c>
      <c r="D81" s="3">
        <f t="shared" si="65"/>
        <v>265.57619448194805</v>
      </c>
      <c r="F81" s="3">
        <v>2028</v>
      </c>
      <c r="G81" s="3">
        <f t="shared" si="83"/>
        <v>0.91895956358850128</v>
      </c>
      <c r="H81" s="3">
        <f t="shared" si="83"/>
        <v>2.2009112098535439</v>
      </c>
      <c r="I81" s="3">
        <f t="shared" si="83"/>
        <v>3.4828628561185901</v>
      </c>
      <c r="K81" s="3">
        <v>2028</v>
      </c>
      <c r="L81" s="3">
        <f t="shared" si="84"/>
        <v>25.239799876783763</v>
      </c>
      <c r="M81" s="3">
        <f t="shared" si="84"/>
        <v>60.449404614007904</v>
      </c>
      <c r="N81" s="3">
        <f t="shared" si="84"/>
        <v>95.659009351232157</v>
      </c>
      <c r="P81" s="3">
        <v>2028</v>
      </c>
      <c r="Q81" s="3">
        <f t="shared" si="85"/>
        <v>12.097989271771326</v>
      </c>
      <c r="R81" s="3">
        <f t="shared" si="85"/>
        <v>28.974724525368288</v>
      </c>
      <c r="S81" s="3">
        <f t="shared" si="85"/>
        <v>45.851459778965193</v>
      </c>
      <c r="U81" s="3">
        <v>2028</v>
      </c>
      <c r="V81" s="3">
        <f t="shared" si="86"/>
        <v>8.811903972204675</v>
      </c>
      <c r="W81" s="3">
        <f t="shared" si="86"/>
        <v>21.104539308394067</v>
      </c>
      <c r="X81" s="3">
        <f t="shared" si="86"/>
        <v>33.397174644583572</v>
      </c>
      <c r="Z81" s="3">
        <v>2028</v>
      </c>
      <c r="AA81" s="3">
        <f t="shared" si="87"/>
        <v>2.4599898589071358</v>
      </c>
      <c r="AB81" s="3">
        <f t="shared" si="87"/>
        <v>5.8916838902600119</v>
      </c>
      <c r="AC81" s="3">
        <f t="shared" si="87"/>
        <v>9.3233779216129022</v>
      </c>
      <c r="AE81" s="3">
        <v>2028</v>
      </c>
      <c r="AF81" s="3">
        <f t="shared" si="88"/>
        <v>1.6625584447558026</v>
      </c>
      <c r="AG81" s="3">
        <f t="shared" si="88"/>
        <v>3.9818330023259207</v>
      </c>
      <c r="AH81" s="3">
        <f t="shared" si="88"/>
        <v>6.3011075598960318</v>
      </c>
      <c r="AJ81" s="3">
        <v>2028</v>
      </c>
      <c r="AK81" s="3">
        <f t="shared" si="89"/>
        <v>2.460835855832272</v>
      </c>
      <c r="AL81" s="3">
        <f t="shared" si="89"/>
        <v>5.8937100557082118</v>
      </c>
      <c r="AM81" s="3">
        <f t="shared" si="89"/>
        <v>9.3265842555841516</v>
      </c>
      <c r="AO81" s="3">
        <v>2028</v>
      </c>
      <c r="AP81" s="3">
        <f t="shared" si="90"/>
        <v>5.0051666145616878</v>
      </c>
      <c r="AQ81" s="3">
        <f t="shared" si="90"/>
        <v>11.987390681431947</v>
      </c>
      <c r="AR81" s="3">
        <f t="shared" si="90"/>
        <v>18.969614748302206</v>
      </c>
      <c r="AT81" s="3">
        <v>2028</v>
      </c>
      <c r="AU81" s="3">
        <f t="shared" si="91"/>
        <v>6.317200581485622</v>
      </c>
      <c r="AV81" s="3">
        <f t="shared" si="91"/>
        <v>15.129716394040315</v>
      </c>
      <c r="AW81" s="3">
        <f t="shared" si="91"/>
        <v>23.942232206595008</v>
      </c>
      <c r="AY81" s="3">
        <v>2028</v>
      </c>
      <c r="AZ81" s="3">
        <f t="shared" si="92"/>
        <v>0.92328316190943838</v>
      </c>
      <c r="BA81" s="3">
        <f t="shared" si="92"/>
        <v>2.2112662422058946</v>
      </c>
      <c r="BB81" s="3">
        <f t="shared" si="92"/>
        <v>3.4992493225023438</v>
      </c>
      <c r="BD81" s="3">
        <v>2028</v>
      </c>
      <c r="BE81" s="3">
        <f t="shared" si="93"/>
        <v>1.9175881055042225</v>
      </c>
      <c r="BF81" s="3">
        <f t="shared" si="93"/>
        <v>4.59262988765839</v>
      </c>
      <c r="BG81" s="3">
        <f t="shared" si="93"/>
        <v>7.2676716698125716</v>
      </c>
      <c r="BI81" s="3">
        <v>2028</v>
      </c>
      <c r="BJ81" s="3">
        <f t="shared" si="94"/>
        <v>0.90060603161692399</v>
      </c>
      <c r="BK81" s="3">
        <f t="shared" si="94"/>
        <v>2.1569544397657481</v>
      </c>
      <c r="BL81" s="3">
        <f t="shared" si="94"/>
        <v>3.4133028479145722</v>
      </c>
      <c r="BN81" s="3">
        <v>2028</v>
      </c>
      <c r="BO81" s="3">
        <f t="shared" si="95"/>
        <v>0</v>
      </c>
      <c r="BP81" s="3">
        <f t="shared" si="95"/>
        <v>0</v>
      </c>
      <c r="BQ81" s="3">
        <f t="shared" si="95"/>
        <v>0</v>
      </c>
      <c r="BS81" s="3">
        <v>2028</v>
      </c>
      <c r="BT81" s="3">
        <f t="shared" si="96"/>
        <v>0</v>
      </c>
      <c r="BU81" s="3">
        <f t="shared" si="96"/>
        <v>0</v>
      </c>
      <c r="BV81" s="3">
        <f t="shared" si="96"/>
        <v>0</v>
      </c>
      <c r="BX81" s="3">
        <v>2028</v>
      </c>
      <c r="BY81" s="3">
        <f t="shared" si="97"/>
        <v>0</v>
      </c>
      <c r="BZ81" s="3">
        <f t="shared" si="97"/>
        <v>0</v>
      </c>
      <c r="CA81" s="3">
        <f t="shared" si="97"/>
        <v>0</v>
      </c>
      <c r="CC81" s="3">
        <v>2028</v>
      </c>
      <c r="CD81" s="3">
        <f t="shared" si="98"/>
        <v>1.3568702630773899</v>
      </c>
      <c r="CE81" s="3">
        <f t="shared" si="98"/>
        <v>3.2497087909530791</v>
      </c>
      <c r="CF81" s="3">
        <f t="shared" si="98"/>
        <v>5.1425473188287683</v>
      </c>
    </row>
    <row r="82" spans="1:84" x14ac:dyDescent="0.25">
      <c r="A82" s="3">
        <v>2029</v>
      </c>
      <c r="B82" s="3">
        <f t="shared" si="82"/>
        <v>84.087301922398396</v>
      </c>
      <c r="C82" s="3">
        <f t="shared" si="65"/>
        <v>212.2911190182152</v>
      </c>
      <c r="D82" s="3">
        <f t="shared" si="65"/>
        <v>340.4949361140321</v>
      </c>
      <c r="F82" s="3">
        <v>2029</v>
      </c>
      <c r="G82" s="3">
        <f t="shared" si="83"/>
        <v>1.1027514763061994</v>
      </c>
      <c r="H82" s="3">
        <f t="shared" si="83"/>
        <v>2.7840629863481645</v>
      </c>
      <c r="I82" s="3">
        <f t="shared" si="83"/>
        <v>4.4653744963901261</v>
      </c>
      <c r="K82" s="3">
        <v>2029</v>
      </c>
      <c r="L82" s="3">
        <f t="shared" si="84"/>
        <v>30.287759852140425</v>
      </c>
      <c r="M82" s="3">
        <f t="shared" si="84"/>
        <v>76.466033331640915</v>
      </c>
      <c r="N82" s="3">
        <f t="shared" si="84"/>
        <v>122.6443068111414</v>
      </c>
      <c r="P82" s="3">
        <v>2029</v>
      </c>
      <c r="Q82" s="3">
        <f t="shared" si="85"/>
        <v>14.517587126125591</v>
      </c>
      <c r="R82" s="3">
        <f t="shared" si="85"/>
        <v>36.651845712612783</v>
      </c>
      <c r="S82" s="3">
        <f t="shared" si="85"/>
        <v>58.786104299099975</v>
      </c>
      <c r="U82" s="3">
        <v>2029</v>
      </c>
      <c r="V82" s="3">
        <f t="shared" si="86"/>
        <v>10.574284766645576</v>
      </c>
      <c r="W82" s="3">
        <f t="shared" si="86"/>
        <v>26.69638214816473</v>
      </c>
      <c r="X82" s="3">
        <f t="shared" si="86"/>
        <v>42.818479529683884</v>
      </c>
      <c r="Z82" s="3">
        <v>2029</v>
      </c>
      <c r="AA82" s="3">
        <f t="shared" si="87"/>
        <v>2.9519878306885516</v>
      </c>
      <c r="AB82" s="3">
        <f t="shared" si="87"/>
        <v>7.452740016362668</v>
      </c>
      <c r="AC82" s="3">
        <f t="shared" si="87"/>
        <v>11.953492202036756</v>
      </c>
      <c r="AE82" s="3">
        <v>2029</v>
      </c>
      <c r="AF82" s="3">
        <f t="shared" si="88"/>
        <v>1.9950701337069603</v>
      </c>
      <c r="AG82" s="3">
        <f t="shared" si="88"/>
        <v>5.0368564756107688</v>
      </c>
      <c r="AH82" s="3">
        <f t="shared" si="88"/>
        <v>8.0786428175145844</v>
      </c>
      <c r="AJ82" s="3">
        <v>2029</v>
      </c>
      <c r="AK82" s="3">
        <f t="shared" si="89"/>
        <v>2.9530030269987151</v>
      </c>
      <c r="AL82" s="3">
        <f t="shared" si="89"/>
        <v>7.4553030330819468</v>
      </c>
      <c r="AM82" s="3">
        <f t="shared" si="89"/>
        <v>11.957603039165178</v>
      </c>
      <c r="AO82" s="3">
        <v>2029</v>
      </c>
      <c r="AP82" s="3">
        <f t="shared" si="90"/>
        <v>6.0061999374740367</v>
      </c>
      <c r="AQ82" s="3">
        <f t="shared" si="90"/>
        <v>15.163560687798196</v>
      </c>
      <c r="AR82" s="3">
        <f t="shared" si="90"/>
        <v>24.320921438122355</v>
      </c>
      <c r="AT82" s="3">
        <v>2029</v>
      </c>
      <c r="AU82" s="3">
        <f t="shared" si="91"/>
        <v>7.5806406977827692</v>
      </c>
      <c r="AV82" s="3">
        <f t="shared" si="91"/>
        <v>19.138474654502545</v>
      </c>
      <c r="AW82" s="3">
        <f t="shared" si="91"/>
        <v>30.696308611222378</v>
      </c>
      <c r="AY82" s="3">
        <v>2029</v>
      </c>
      <c r="AZ82" s="3">
        <f t="shared" si="92"/>
        <v>1.1079397942913261</v>
      </c>
      <c r="BA82" s="3">
        <f t="shared" si="92"/>
        <v>2.7971616802734545</v>
      </c>
      <c r="BB82" s="3">
        <f t="shared" si="92"/>
        <v>4.4863835662555758</v>
      </c>
      <c r="BD82" s="3">
        <v>2029</v>
      </c>
      <c r="BE82" s="3">
        <f t="shared" si="93"/>
        <v>2.3011057266050585</v>
      </c>
      <c r="BF82" s="3">
        <f t="shared" si="93"/>
        <v>5.8094896436448664</v>
      </c>
      <c r="BG82" s="3">
        <f t="shared" si="93"/>
        <v>9.3178735606846601</v>
      </c>
      <c r="BI82" s="3">
        <v>2029</v>
      </c>
      <c r="BJ82" s="3">
        <f t="shared" si="94"/>
        <v>1.0807272379403159</v>
      </c>
      <c r="BK82" s="3">
        <f t="shared" si="94"/>
        <v>2.728459463564981</v>
      </c>
      <c r="BL82" s="3">
        <f t="shared" si="94"/>
        <v>4.3761916891896533</v>
      </c>
      <c r="BN82" s="3">
        <v>2029</v>
      </c>
      <c r="BO82" s="3">
        <f t="shared" si="95"/>
        <v>0</v>
      </c>
      <c r="BP82" s="3">
        <f t="shared" si="95"/>
        <v>0</v>
      </c>
      <c r="BQ82" s="3">
        <f t="shared" si="95"/>
        <v>0</v>
      </c>
      <c r="BS82" s="3">
        <v>2029</v>
      </c>
      <c r="BT82" s="3">
        <f t="shared" si="96"/>
        <v>0</v>
      </c>
      <c r="BU82" s="3">
        <f t="shared" si="96"/>
        <v>0</v>
      </c>
      <c r="BV82" s="3">
        <f t="shared" si="96"/>
        <v>0</v>
      </c>
      <c r="BX82" s="3">
        <v>2029</v>
      </c>
      <c r="BY82" s="3">
        <f t="shared" si="97"/>
        <v>0</v>
      </c>
      <c r="BZ82" s="3">
        <f t="shared" si="97"/>
        <v>0</v>
      </c>
      <c r="CA82" s="3">
        <f t="shared" si="97"/>
        <v>0</v>
      </c>
      <c r="CC82" s="3">
        <v>2029</v>
      </c>
      <c r="CD82" s="3">
        <f t="shared" si="98"/>
        <v>1.6282443156928679</v>
      </c>
      <c r="CE82" s="3">
        <f t="shared" si="98"/>
        <v>4.1107491846091975</v>
      </c>
      <c r="CF82" s="3">
        <f t="shared" si="98"/>
        <v>6.5932540535255271</v>
      </c>
    </row>
    <row r="83" spans="1:84" x14ac:dyDescent="0.25">
      <c r="A83" s="3">
        <v>2030</v>
      </c>
      <c r="B83" s="3">
        <f t="shared" si="82"/>
        <v>98.10185224279823</v>
      </c>
      <c r="C83" s="3">
        <f t="shared" si="65"/>
        <v>261.50766180744461</v>
      </c>
      <c r="D83" s="3">
        <f t="shared" si="65"/>
        <v>424.91347137209095</v>
      </c>
      <c r="F83" s="3">
        <v>2030</v>
      </c>
      <c r="G83" s="3">
        <f t="shared" si="83"/>
        <v>1.2865433890239011</v>
      </c>
      <c r="H83" s="3">
        <f t="shared" si="83"/>
        <v>3.4295066381090109</v>
      </c>
      <c r="I83" s="3">
        <f t="shared" si="83"/>
        <v>5.5724698871941243</v>
      </c>
      <c r="K83" s="3">
        <v>2030</v>
      </c>
      <c r="L83" s="3">
        <f t="shared" si="84"/>
        <v>35.335719827497201</v>
      </c>
      <c r="M83" s="3">
        <f t="shared" si="84"/>
        <v>94.193547411334634</v>
      </c>
      <c r="N83" s="3">
        <f t="shared" si="84"/>
        <v>153.05137499517207</v>
      </c>
      <c r="P83" s="3">
        <v>2030</v>
      </c>
      <c r="Q83" s="3">
        <f t="shared" si="85"/>
        <v>16.937184980479856</v>
      </c>
      <c r="R83" s="3">
        <f t="shared" si="85"/>
        <v>45.149031752054498</v>
      </c>
      <c r="S83" s="3">
        <f t="shared" si="85"/>
        <v>73.360878523629196</v>
      </c>
      <c r="U83" s="3">
        <v>2030</v>
      </c>
      <c r="V83" s="3">
        <f t="shared" si="86"/>
        <v>12.336665561086534</v>
      </c>
      <c r="W83" s="3">
        <f t="shared" si="86"/>
        <v>32.885541828462237</v>
      </c>
      <c r="X83" s="3">
        <f t="shared" si="86"/>
        <v>53.434418095837884</v>
      </c>
      <c r="Z83" s="3">
        <v>2030</v>
      </c>
      <c r="AA83" s="3">
        <f t="shared" si="87"/>
        <v>3.4439858024699816</v>
      </c>
      <c r="AB83" s="3">
        <f t="shared" si="87"/>
        <v>9.1805470937790403</v>
      </c>
      <c r="AC83" s="3">
        <f t="shared" si="87"/>
        <v>14.917108385088085</v>
      </c>
      <c r="AE83" s="3">
        <v>2030</v>
      </c>
      <c r="AF83" s="3">
        <f t="shared" si="88"/>
        <v>2.327581822658118</v>
      </c>
      <c r="AG83" s="3">
        <f t="shared" si="88"/>
        <v>6.204576837166897</v>
      </c>
      <c r="AH83" s="3">
        <f t="shared" si="88"/>
        <v>10.081571851675669</v>
      </c>
      <c r="AJ83" s="3">
        <v>2030</v>
      </c>
      <c r="AK83" s="3">
        <f t="shared" si="89"/>
        <v>3.4451701981651723</v>
      </c>
      <c r="AL83" s="3">
        <f t="shared" si="89"/>
        <v>9.1837043078562601</v>
      </c>
      <c r="AM83" s="3">
        <f t="shared" si="89"/>
        <v>14.922238417547362</v>
      </c>
      <c r="AO83" s="3">
        <v>2030</v>
      </c>
      <c r="AP83" s="3">
        <f t="shared" si="90"/>
        <v>7.0072332603863856</v>
      </c>
      <c r="AQ83" s="3">
        <f t="shared" si="90"/>
        <v>18.67900700924352</v>
      </c>
      <c r="AR83" s="3">
        <f t="shared" si="90"/>
        <v>30.350780758100626</v>
      </c>
      <c r="AT83" s="3">
        <v>2030</v>
      </c>
      <c r="AU83" s="3">
        <f t="shared" si="91"/>
        <v>8.8440808140799163</v>
      </c>
      <c r="AV83" s="3">
        <f t="shared" si="91"/>
        <v>23.575445739821873</v>
      </c>
      <c r="AW83" s="3">
        <f t="shared" si="91"/>
        <v>38.306810665563887</v>
      </c>
      <c r="AY83" s="3">
        <v>2030</v>
      </c>
      <c r="AZ83" s="3">
        <f t="shared" si="92"/>
        <v>1.2925964266732137</v>
      </c>
      <c r="BA83" s="3">
        <f t="shared" si="92"/>
        <v>3.4456420696662775</v>
      </c>
      <c r="BB83" s="3">
        <f t="shared" si="92"/>
        <v>5.5986877126593413</v>
      </c>
      <c r="BD83" s="3">
        <v>2030</v>
      </c>
      <c r="BE83" s="3">
        <f t="shared" si="93"/>
        <v>2.6846233477059087</v>
      </c>
      <c r="BF83" s="3">
        <f t="shared" si="93"/>
        <v>7.1563335293068917</v>
      </c>
      <c r="BG83" s="3">
        <f t="shared" si="93"/>
        <v>11.62804371090786</v>
      </c>
      <c r="BI83" s="3">
        <v>2030</v>
      </c>
      <c r="BJ83" s="3">
        <f t="shared" si="94"/>
        <v>1.2608484442637007</v>
      </c>
      <c r="BK83" s="3">
        <f t="shared" si="94"/>
        <v>3.3610122644464084</v>
      </c>
      <c r="BL83" s="3">
        <f t="shared" si="94"/>
        <v>5.4611760846291091</v>
      </c>
      <c r="BN83" s="3">
        <v>2030</v>
      </c>
      <c r="BO83" s="3">
        <f t="shared" si="95"/>
        <v>0</v>
      </c>
      <c r="BP83" s="3">
        <f t="shared" si="95"/>
        <v>0</v>
      </c>
      <c r="BQ83" s="3">
        <f t="shared" si="95"/>
        <v>0</v>
      </c>
      <c r="BS83" s="3">
        <v>2030</v>
      </c>
      <c r="BT83" s="3">
        <f t="shared" si="96"/>
        <v>0</v>
      </c>
      <c r="BU83" s="3">
        <f t="shared" si="96"/>
        <v>0</v>
      </c>
      <c r="BV83" s="3">
        <f t="shared" si="96"/>
        <v>0</v>
      </c>
      <c r="BX83" s="3">
        <v>2030</v>
      </c>
      <c r="BY83" s="3">
        <f t="shared" si="97"/>
        <v>0</v>
      </c>
      <c r="BZ83" s="3">
        <f t="shared" si="97"/>
        <v>0</v>
      </c>
      <c r="CA83" s="3">
        <f t="shared" si="97"/>
        <v>0</v>
      </c>
      <c r="CC83" s="3">
        <v>2030</v>
      </c>
      <c r="CD83" s="3">
        <f t="shared" si="98"/>
        <v>1.8996183683083459</v>
      </c>
      <c r="CE83" s="3">
        <f t="shared" si="98"/>
        <v>5.063765326197057</v>
      </c>
      <c r="CF83" s="3">
        <f t="shared" si="98"/>
        <v>8.2279122840857681</v>
      </c>
    </row>
    <row r="84" spans="1:84" x14ac:dyDescent="0.25">
      <c r="A84" s="3">
        <v>2031</v>
      </c>
      <c r="B84" s="3">
        <f t="shared" si="82"/>
        <v>112.11640256319797</v>
      </c>
      <c r="C84" s="3">
        <f t="shared" si="65"/>
        <v>279.91343484108972</v>
      </c>
      <c r="D84" s="3">
        <f t="shared" si="65"/>
        <v>447.71046711898128</v>
      </c>
      <c r="F84" s="3">
        <v>2031</v>
      </c>
      <c r="G84" s="3">
        <f t="shared" si="83"/>
        <v>1.4703353017416028</v>
      </c>
      <c r="H84" s="3">
        <f t="shared" si="83"/>
        <v>3.6708866434294372</v>
      </c>
      <c r="I84" s="3">
        <f t="shared" si="83"/>
        <v>5.8714379851172769</v>
      </c>
      <c r="K84" s="3">
        <v>2031</v>
      </c>
      <c r="L84" s="3">
        <f t="shared" si="84"/>
        <v>40.383679802853976</v>
      </c>
      <c r="M84" s="3">
        <f t="shared" si="84"/>
        <v>100.82320041233731</v>
      </c>
      <c r="N84" s="3">
        <f t="shared" si="84"/>
        <v>161.26272102182054</v>
      </c>
      <c r="P84" s="3">
        <v>2031</v>
      </c>
      <c r="Q84" s="3">
        <f t="shared" si="85"/>
        <v>19.356782834834121</v>
      </c>
      <c r="R84" s="3">
        <f t="shared" si="85"/>
        <v>48.326769740201996</v>
      </c>
      <c r="S84" s="3">
        <f t="shared" si="85"/>
        <v>77.296756645569928</v>
      </c>
      <c r="U84" s="3">
        <v>2031</v>
      </c>
      <c r="V84" s="3">
        <f t="shared" si="86"/>
        <v>14.099046355527435</v>
      </c>
      <c r="W84" s="3">
        <f t="shared" si="86"/>
        <v>35.200134887799834</v>
      </c>
      <c r="X84" s="3">
        <f t="shared" si="86"/>
        <v>56.301223420072176</v>
      </c>
      <c r="Z84" s="3">
        <v>2031</v>
      </c>
      <c r="AA84" s="3">
        <f t="shared" si="87"/>
        <v>3.9359837742514117</v>
      </c>
      <c r="AB84" s="3">
        <f t="shared" si="87"/>
        <v>9.8267043228441082</v>
      </c>
      <c r="AC84" s="3">
        <f t="shared" si="87"/>
        <v>15.717424871436819</v>
      </c>
      <c r="AE84" s="3">
        <v>2031</v>
      </c>
      <c r="AF84" s="3">
        <f t="shared" si="88"/>
        <v>2.6600935116092828</v>
      </c>
      <c r="AG84" s="3">
        <f t="shared" si="88"/>
        <v>6.6412754495341062</v>
      </c>
      <c r="AH84" s="3">
        <f t="shared" si="88"/>
        <v>10.62245738745893</v>
      </c>
      <c r="AJ84" s="3">
        <v>2031</v>
      </c>
      <c r="AK84" s="3">
        <f t="shared" si="89"/>
        <v>3.9373373693316296</v>
      </c>
      <c r="AL84" s="3">
        <f t="shared" si="89"/>
        <v>9.8300837520768169</v>
      </c>
      <c r="AM84" s="3">
        <f t="shared" si="89"/>
        <v>15.72283013482199</v>
      </c>
      <c r="AO84" s="3">
        <v>2031</v>
      </c>
      <c r="AP84" s="3">
        <f t="shared" si="90"/>
        <v>8.0082665832987345</v>
      </c>
      <c r="AQ84" s="3">
        <f t="shared" si="90"/>
        <v>19.993697221873504</v>
      </c>
      <c r="AR84" s="3">
        <f t="shared" si="90"/>
        <v>31.979127860448273</v>
      </c>
      <c r="AT84" s="3">
        <v>2031</v>
      </c>
      <c r="AU84" s="3">
        <f t="shared" si="91"/>
        <v>10.107520930377007</v>
      </c>
      <c r="AV84" s="3">
        <f t="shared" si="91"/>
        <v>25.234763483918016</v>
      </c>
      <c r="AW84" s="3">
        <f t="shared" si="91"/>
        <v>40.362006037458968</v>
      </c>
      <c r="AY84" s="3">
        <v>2031</v>
      </c>
      <c r="AZ84" s="3">
        <f t="shared" si="92"/>
        <v>1.4772530590551014</v>
      </c>
      <c r="BA84" s="3">
        <f t="shared" si="92"/>
        <v>3.6881577399572478</v>
      </c>
      <c r="BB84" s="3">
        <f t="shared" si="92"/>
        <v>5.8990624208593871</v>
      </c>
      <c r="BD84" s="3">
        <v>2031</v>
      </c>
      <c r="BE84" s="3">
        <f t="shared" si="93"/>
        <v>3.0681409688067589</v>
      </c>
      <c r="BF84" s="3">
        <f t="shared" si="93"/>
        <v>7.6600199214496598</v>
      </c>
      <c r="BG84" s="3">
        <f t="shared" si="93"/>
        <v>12.251898874092575</v>
      </c>
      <c r="BI84" s="3">
        <v>2031</v>
      </c>
      <c r="BJ84" s="3">
        <f t="shared" si="94"/>
        <v>1.4409696505870855</v>
      </c>
      <c r="BK84" s="3">
        <f t="shared" si="94"/>
        <v>3.5975714095021587</v>
      </c>
      <c r="BL84" s="3">
        <f t="shared" si="94"/>
        <v>5.7541731684172319</v>
      </c>
      <c r="BN84" s="3">
        <v>2031</v>
      </c>
      <c r="BO84" s="3">
        <f t="shared" si="95"/>
        <v>0</v>
      </c>
      <c r="BP84" s="3">
        <f t="shared" si="95"/>
        <v>0</v>
      </c>
      <c r="BQ84" s="3">
        <f t="shared" si="95"/>
        <v>0</v>
      </c>
      <c r="BS84" s="3">
        <v>2031</v>
      </c>
      <c r="BT84" s="3">
        <f t="shared" si="96"/>
        <v>0</v>
      </c>
      <c r="BU84" s="3">
        <f t="shared" si="96"/>
        <v>0</v>
      </c>
      <c r="BV84" s="3">
        <f t="shared" si="96"/>
        <v>0</v>
      </c>
      <c r="BX84" s="3">
        <v>2031</v>
      </c>
      <c r="BY84" s="3">
        <f t="shared" si="97"/>
        <v>0</v>
      </c>
      <c r="BZ84" s="3">
        <f t="shared" si="97"/>
        <v>0</v>
      </c>
      <c r="CA84" s="3">
        <f t="shared" si="97"/>
        <v>0</v>
      </c>
      <c r="CC84" s="3">
        <v>2031</v>
      </c>
      <c r="CD84" s="3">
        <f t="shared" si="98"/>
        <v>2.1709924209238238</v>
      </c>
      <c r="CE84" s="3">
        <f t="shared" si="98"/>
        <v>5.4201698561654794</v>
      </c>
      <c r="CF84" s="3">
        <f t="shared" si="98"/>
        <v>8.6693472914071421</v>
      </c>
    </row>
    <row r="85" spans="1:84" x14ac:dyDescent="0.25">
      <c r="A85" s="3">
        <v>2032</v>
      </c>
      <c r="B85" s="3">
        <f t="shared" si="82"/>
        <v>126.13095288359776</v>
      </c>
      <c r="C85" s="3">
        <f t="shared" si="65"/>
        <v>298.66559663111917</v>
      </c>
      <c r="D85" s="3">
        <f t="shared" si="65"/>
        <v>471.20024037864044</v>
      </c>
      <c r="F85" s="3">
        <v>2032</v>
      </c>
      <c r="G85" s="3">
        <f t="shared" si="83"/>
        <v>1.6541272144593009</v>
      </c>
      <c r="H85" s="3">
        <f t="shared" si="83"/>
        <v>3.9168093169500118</v>
      </c>
      <c r="I85" s="3">
        <f t="shared" si="83"/>
        <v>6.1794914194407227</v>
      </c>
      <c r="K85" s="3">
        <v>2032</v>
      </c>
      <c r="L85" s="3">
        <f t="shared" si="84"/>
        <v>45.431639778210752</v>
      </c>
      <c r="M85" s="3">
        <f t="shared" si="84"/>
        <v>107.57762064012684</v>
      </c>
      <c r="N85" s="3">
        <f t="shared" si="84"/>
        <v>169.72360150204292</v>
      </c>
      <c r="P85" s="3">
        <v>2032</v>
      </c>
      <c r="Q85" s="3">
        <f t="shared" si="85"/>
        <v>21.776380689188386</v>
      </c>
      <c r="R85" s="3">
        <f t="shared" si="85"/>
        <v>51.564311394721926</v>
      </c>
      <c r="S85" s="3">
        <f t="shared" si="85"/>
        <v>81.352242100255467</v>
      </c>
      <c r="U85" s="3">
        <v>2032</v>
      </c>
      <c r="V85" s="3">
        <f t="shared" si="86"/>
        <v>15.861427149968392</v>
      </c>
      <c r="W85" s="3">
        <f t="shared" si="86"/>
        <v>37.558287596052708</v>
      </c>
      <c r="X85" s="3">
        <f t="shared" si="86"/>
        <v>59.255148042137023</v>
      </c>
      <c r="Z85" s="3">
        <v>2032</v>
      </c>
      <c r="AA85" s="3">
        <f t="shared" si="87"/>
        <v>4.4279817460328417</v>
      </c>
      <c r="AB85" s="3">
        <f t="shared" si="87"/>
        <v>10.485021953898041</v>
      </c>
      <c r="AC85" s="3">
        <f t="shared" si="87"/>
        <v>16.542062161763255</v>
      </c>
      <c r="AE85" s="3">
        <v>2032</v>
      </c>
      <c r="AF85" s="3">
        <f t="shared" si="88"/>
        <v>2.9926052005604404</v>
      </c>
      <c r="AG85" s="3">
        <f t="shared" si="88"/>
        <v>7.0861925425365087</v>
      </c>
      <c r="AH85" s="3">
        <f t="shared" si="88"/>
        <v>11.179779884512577</v>
      </c>
      <c r="AJ85" s="3">
        <v>2032</v>
      </c>
      <c r="AK85" s="3">
        <f t="shared" si="89"/>
        <v>4.4295045404980868</v>
      </c>
      <c r="AL85" s="3">
        <f t="shared" si="89"/>
        <v>10.488627780280154</v>
      </c>
      <c r="AM85" s="3">
        <f t="shared" si="89"/>
        <v>16.547751020062236</v>
      </c>
      <c r="AO85" s="3">
        <v>2032</v>
      </c>
      <c r="AP85" s="3">
        <f t="shared" si="90"/>
        <v>9.009299906211055</v>
      </c>
      <c r="AQ85" s="3">
        <f t="shared" si="90"/>
        <v>21.33312934058651</v>
      </c>
      <c r="AR85" s="3">
        <f t="shared" si="90"/>
        <v>33.656958774961936</v>
      </c>
      <c r="AT85" s="3">
        <v>2032</v>
      </c>
      <c r="AU85" s="3">
        <f t="shared" si="91"/>
        <v>11.370961046674154</v>
      </c>
      <c r="AV85" s="3">
        <f t="shared" si="91"/>
        <v>26.925308876468421</v>
      </c>
      <c r="AW85" s="3">
        <f t="shared" si="91"/>
        <v>42.479656706262631</v>
      </c>
      <c r="AY85" s="3">
        <v>2032</v>
      </c>
      <c r="AZ85" s="3">
        <f t="shared" si="92"/>
        <v>1.6619096914369891</v>
      </c>
      <c r="BA85" s="3">
        <f t="shared" si="92"/>
        <v>3.9352374511761496</v>
      </c>
      <c r="BB85" s="3">
        <f t="shared" si="92"/>
        <v>6.2085652109153102</v>
      </c>
      <c r="BD85" s="3">
        <v>2032</v>
      </c>
      <c r="BE85" s="3">
        <f t="shared" si="93"/>
        <v>3.4516585899075949</v>
      </c>
      <c r="BF85" s="3">
        <f t="shared" si="93"/>
        <v>8.173185475519702</v>
      </c>
      <c r="BG85" s="3">
        <f t="shared" si="93"/>
        <v>12.894712361131802</v>
      </c>
      <c r="BI85" s="3">
        <v>2032</v>
      </c>
      <c r="BJ85" s="3">
        <f t="shared" si="94"/>
        <v>1.6210908569104703</v>
      </c>
      <c r="BK85" s="3">
        <f t="shared" si="94"/>
        <v>3.8385824962349844</v>
      </c>
      <c r="BL85" s="3">
        <f t="shared" si="94"/>
        <v>6.0560741355594985</v>
      </c>
      <c r="BN85" s="3">
        <v>2032</v>
      </c>
      <c r="BO85" s="3">
        <f t="shared" si="95"/>
        <v>0</v>
      </c>
      <c r="BP85" s="3">
        <f t="shared" si="95"/>
        <v>0</v>
      </c>
      <c r="BQ85" s="3">
        <f t="shared" si="95"/>
        <v>0</v>
      </c>
      <c r="BS85" s="3">
        <v>2032</v>
      </c>
      <c r="BT85" s="3">
        <f t="shared" si="96"/>
        <v>0</v>
      </c>
      <c r="BU85" s="3">
        <f t="shared" si="96"/>
        <v>0</v>
      </c>
      <c r="BV85" s="3">
        <f t="shared" si="96"/>
        <v>0</v>
      </c>
      <c r="BX85" s="3">
        <v>2032</v>
      </c>
      <c r="BY85" s="3">
        <f t="shared" si="97"/>
        <v>0</v>
      </c>
      <c r="BZ85" s="3">
        <f t="shared" si="97"/>
        <v>0</v>
      </c>
      <c r="CA85" s="3">
        <f t="shared" si="97"/>
        <v>0</v>
      </c>
      <c r="CC85" s="3">
        <v>2032</v>
      </c>
      <c r="CD85" s="3">
        <f t="shared" si="98"/>
        <v>2.4423664735393018</v>
      </c>
      <c r="CE85" s="3">
        <f t="shared" si="98"/>
        <v>5.7832817665672067</v>
      </c>
      <c r="CF85" s="3">
        <f t="shared" si="98"/>
        <v>9.1241970595951116</v>
      </c>
    </row>
    <row r="86" spans="1:84" x14ac:dyDescent="0.25">
      <c r="A86" s="3">
        <v>2033</v>
      </c>
      <c r="B86" s="3">
        <f t="shared" si="82"/>
        <v>140.14550320399758</v>
      </c>
      <c r="C86" s="3">
        <f t="shared" si="65"/>
        <v>317.77467357951053</v>
      </c>
      <c r="D86" s="3">
        <f t="shared" si="65"/>
        <v>495.40384395502343</v>
      </c>
      <c r="F86" s="3">
        <v>2033</v>
      </c>
      <c r="G86" s="3">
        <f t="shared" si="83"/>
        <v>1.8379191271770026</v>
      </c>
      <c r="H86" s="3">
        <f t="shared" si="83"/>
        <v>4.1674127057367585</v>
      </c>
      <c r="I86" s="3">
        <f t="shared" si="83"/>
        <v>6.4969062842965144</v>
      </c>
      <c r="K86" s="3">
        <v>2033</v>
      </c>
      <c r="L86" s="3">
        <f t="shared" si="84"/>
        <v>50.479599753567527</v>
      </c>
      <c r="M86" s="3">
        <f t="shared" si="84"/>
        <v>114.46059964381845</v>
      </c>
      <c r="N86" s="3">
        <f t="shared" si="84"/>
        <v>178.4415995340695</v>
      </c>
      <c r="P86" s="3">
        <v>2033</v>
      </c>
      <c r="Q86" s="3">
        <f t="shared" si="85"/>
        <v>24.195978543542651</v>
      </c>
      <c r="R86" s="3">
        <f t="shared" si="85"/>
        <v>54.863474088206033</v>
      </c>
      <c r="S86" s="3">
        <f t="shared" si="85"/>
        <v>85.530969632869414</v>
      </c>
      <c r="U86" s="3">
        <v>2033</v>
      </c>
      <c r="V86" s="3">
        <f t="shared" si="86"/>
        <v>17.623807944409293</v>
      </c>
      <c r="W86" s="3">
        <f t="shared" si="86"/>
        <v>39.961323686644732</v>
      </c>
      <c r="X86" s="3">
        <f t="shared" si="86"/>
        <v>62.298839428880171</v>
      </c>
      <c r="Z86" s="3">
        <v>2033</v>
      </c>
      <c r="AA86" s="3">
        <f t="shared" si="87"/>
        <v>4.9199797178142717</v>
      </c>
      <c r="AB86" s="3">
        <f t="shared" si="87"/>
        <v>11.155869529188323</v>
      </c>
      <c r="AC86" s="3">
        <f t="shared" si="87"/>
        <v>17.391759340562373</v>
      </c>
      <c r="AE86" s="3">
        <v>2033</v>
      </c>
      <c r="AF86" s="3">
        <f t="shared" si="88"/>
        <v>3.3251168895115981</v>
      </c>
      <c r="AG86" s="3">
        <f t="shared" si="88"/>
        <v>7.5395778674411744</v>
      </c>
      <c r="AH86" s="3">
        <f t="shared" si="88"/>
        <v>11.754038845370751</v>
      </c>
      <c r="AJ86" s="3">
        <v>2033</v>
      </c>
      <c r="AK86" s="3">
        <f t="shared" si="89"/>
        <v>4.9216717116645299</v>
      </c>
      <c r="AL86" s="3">
        <f t="shared" si="89"/>
        <v>11.159706061800335</v>
      </c>
      <c r="AM86" s="3">
        <f t="shared" si="89"/>
        <v>17.397740411936127</v>
      </c>
      <c r="AO86" s="3">
        <v>2033</v>
      </c>
      <c r="AP86" s="3">
        <f t="shared" si="90"/>
        <v>10.010333229123404</v>
      </c>
      <c r="AQ86" s="3">
        <f t="shared" si="90"/>
        <v>22.698055246742172</v>
      </c>
      <c r="AR86" s="3">
        <f t="shared" si="90"/>
        <v>35.385777264360939</v>
      </c>
      <c r="AT86" s="3">
        <v>2033</v>
      </c>
      <c r="AU86" s="3">
        <f t="shared" si="91"/>
        <v>12.634401162971301</v>
      </c>
      <c r="AV86" s="3">
        <f t="shared" si="91"/>
        <v>28.648030893946441</v>
      </c>
      <c r="AW86" s="3">
        <f t="shared" si="91"/>
        <v>44.661660624921552</v>
      </c>
      <c r="AY86" s="3">
        <v>2033</v>
      </c>
      <c r="AZ86" s="3">
        <f t="shared" si="92"/>
        <v>1.8465663238188768</v>
      </c>
      <c r="BA86" s="3">
        <f t="shared" si="92"/>
        <v>4.1870198998844756</v>
      </c>
      <c r="BB86" s="3">
        <f t="shared" si="92"/>
        <v>6.5274734759500745</v>
      </c>
      <c r="BD86" s="3">
        <v>2033</v>
      </c>
      <c r="BE86" s="3">
        <f t="shared" si="93"/>
        <v>3.8351762110084451</v>
      </c>
      <c r="BF86" s="3">
        <f t="shared" si="93"/>
        <v>8.6961182536062154</v>
      </c>
      <c r="BG86" s="3">
        <f t="shared" si="93"/>
        <v>13.557060296204</v>
      </c>
      <c r="BI86" s="3">
        <v>2033</v>
      </c>
      <c r="BJ86" s="3">
        <f t="shared" si="94"/>
        <v>1.8012120632338551</v>
      </c>
      <c r="BK86" s="3">
        <f t="shared" si="94"/>
        <v>4.0841808146241618</v>
      </c>
      <c r="BL86" s="3">
        <f t="shared" si="94"/>
        <v>6.3671495660144615</v>
      </c>
      <c r="BN86" s="3">
        <v>2033</v>
      </c>
      <c r="BO86" s="3">
        <f t="shared" si="95"/>
        <v>0</v>
      </c>
      <c r="BP86" s="3">
        <f t="shared" si="95"/>
        <v>0</v>
      </c>
      <c r="BQ86" s="3">
        <f t="shared" si="95"/>
        <v>0</v>
      </c>
      <c r="BS86" s="3">
        <v>2033</v>
      </c>
      <c r="BT86" s="3">
        <f t="shared" si="96"/>
        <v>0</v>
      </c>
      <c r="BU86" s="3">
        <f t="shared" si="96"/>
        <v>0</v>
      </c>
      <c r="BV86" s="3">
        <f t="shared" si="96"/>
        <v>0</v>
      </c>
      <c r="BX86" s="3">
        <v>2033</v>
      </c>
      <c r="BY86" s="3">
        <f t="shared" si="97"/>
        <v>0</v>
      </c>
      <c r="BZ86" s="3">
        <f t="shared" si="97"/>
        <v>0</v>
      </c>
      <c r="CA86" s="3">
        <f t="shared" si="97"/>
        <v>0</v>
      </c>
      <c r="CC86" s="3">
        <v>2033</v>
      </c>
      <c r="CD86" s="3">
        <f t="shared" si="98"/>
        <v>2.7137405261547798</v>
      </c>
      <c r="CE86" s="3">
        <f t="shared" si="98"/>
        <v>6.1533048878711796</v>
      </c>
      <c r="CF86" s="3">
        <f t="shared" si="98"/>
        <v>9.5928692495875865</v>
      </c>
    </row>
    <row r="87" spans="1:84" x14ac:dyDescent="0.25">
      <c r="A87" s="3">
        <v>2034</v>
      </c>
      <c r="B87" s="3">
        <f t="shared" si="82"/>
        <v>154.16005352439723</v>
      </c>
      <c r="C87" s="3">
        <f t="shared" si="65"/>
        <v>337.25151197488958</v>
      </c>
      <c r="D87" s="3">
        <f t="shared" si="65"/>
        <v>520.34297042538185</v>
      </c>
      <c r="F87" s="3">
        <v>2034</v>
      </c>
      <c r="G87" s="3">
        <f t="shared" si="83"/>
        <v>2.0217110398947042</v>
      </c>
      <c r="H87" s="3">
        <f t="shared" si="83"/>
        <v>4.4228390519656209</v>
      </c>
      <c r="I87" s="3">
        <f t="shared" si="83"/>
        <v>6.8239670640365411</v>
      </c>
      <c r="K87" s="3">
        <v>2034</v>
      </c>
      <c r="L87" s="3">
        <f t="shared" si="84"/>
        <v>55.527559728924189</v>
      </c>
      <c r="M87" s="3">
        <f t="shared" si="84"/>
        <v>121.47604419384822</v>
      </c>
      <c r="N87" s="3">
        <f t="shared" si="84"/>
        <v>187.42452865877215</v>
      </c>
      <c r="P87" s="3">
        <v>2034</v>
      </c>
      <c r="Q87" s="3">
        <f t="shared" si="85"/>
        <v>26.615576397896916</v>
      </c>
      <c r="R87" s="3">
        <f t="shared" si="85"/>
        <v>58.22613042135049</v>
      </c>
      <c r="S87" s="3">
        <f t="shared" si="85"/>
        <v>89.836684444804007</v>
      </c>
      <c r="U87" s="3">
        <v>2034</v>
      </c>
      <c r="V87" s="3">
        <f t="shared" si="86"/>
        <v>19.386188738850251</v>
      </c>
      <c r="W87" s="3">
        <f t="shared" si="86"/>
        <v>42.410607119912015</v>
      </c>
      <c r="X87" s="3">
        <f t="shared" si="86"/>
        <v>65.435025500973836</v>
      </c>
      <c r="Z87" s="3">
        <v>2034</v>
      </c>
      <c r="AA87" s="3">
        <f t="shared" si="87"/>
        <v>5.4119776895956875</v>
      </c>
      <c r="AB87" s="3">
        <f t="shared" si="87"/>
        <v>11.839627820975437</v>
      </c>
      <c r="AC87" s="3">
        <f t="shared" si="87"/>
        <v>18.267277952355187</v>
      </c>
      <c r="AE87" s="3">
        <v>2034</v>
      </c>
      <c r="AF87" s="3">
        <f t="shared" si="88"/>
        <v>3.6576285784627629</v>
      </c>
      <c r="AG87" s="3">
        <f t="shared" si="88"/>
        <v>8.0016887652021538</v>
      </c>
      <c r="AH87" s="3">
        <f t="shared" si="88"/>
        <v>12.345748951941545</v>
      </c>
      <c r="AJ87" s="3">
        <v>2034</v>
      </c>
      <c r="AK87" s="3">
        <f t="shared" si="89"/>
        <v>5.4138388828309871</v>
      </c>
      <c r="AL87" s="3">
        <f t="shared" si="89"/>
        <v>11.843699499846394</v>
      </c>
      <c r="AM87" s="3">
        <f t="shared" si="89"/>
        <v>18.273560116861802</v>
      </c>
      <c r="AO87" s="3">
        <v>2034</v>
      </c>
      <c r="AP87" s="3">
        <f t="shared" si="90"/>
        <v>11.011366552035753</v>
      </c>
      <c r="AQ87" s="3">
        <f t="shared" si="90"/>
        <v>24.089249670609831</v>
      </c>
      <c r="AR87" s="3">
        <f t="shared" si="90"/>
        <v>37.167132789183938</v>
      </c>
      <c r="AT87" s="3">
        <v>2034</v>
      </c>
      <c r="AU87" s="3">
        <f t="shared" si="91"/>
        <v>13.897841279268391</v>
      </c>
      <c r="AV87" s="3">
        <f t="shared" si="91"/>
        <v>30.4039073512551</v>
      </c>
      <c r="AW87" s="3">
        <f t="shared" si="91"/>
        <v>46.909973423241837</v>
      </c>
      <c r="AY87" s="3">
        <v>2034</v>
      </c>
      <c r="AZ87" s="3">
        <f t="shared" si="92"/>
        <v>2.0312229562007715</v>
      </c>
      <c r="BA87" s="3">
        <f t="shared" si="92"/>
        <v>4.4436479974911336</v>
      </c>
      <c r="BB87" s="3">
        <f t="shared" si="92"/>
        <v>6.8560730387815028</v>
      </c>
      <c r="BD87" s="3">
        <v>2034</v>
      </c>
      <c r="BE87" s="3">
        <f t="shared" si="93"/>
        <v>4.2186938321092953</v>
      </c>
      <c r="BF87" s="3">
        <f t="shared" si="93"/>
        <v>9.2291150717123571</v>
      </c>
      <c r="BG87" s="3">
        <f t="shared" si="93"/>
        <v>14.239536311315419</v>
      </c>
      <c r="BI87" s="3">
        <v>2034</v>
      </c>
      <c r="BJ87" s="3">
        <f t="shared" si="94"/>
        <v>1.9813332695572399</v>
      </c>
      <c r="BK87" s="3">
        <f t="shared" si="94"/>
        <v>4.3345057659738089</v>
      </c>
      <c r="BL87" s="3">
        <f t="shared" si="94"/>
        <v>6.6876782623903779</v>
      </c>
      <c r="BN87" s="3">
        <v>2034</v>
      </c>
      <c r="BO87" s="3">
        <f t="shared" si="95"/>
        <v>0</v>
      </c>
      <c r="BP87" s="3">
        <f t="shared" si="95"/>
        <v>0</v>
      </c>
      <c r="BQ87" s="3">
        <f t="shared" si="95"/>
        <v>0</v>
      </c>
      <c r="BS87" s="3">
        <v>2034</v>
      </c>
      <c r="BT87" s="3">
        <f t="shared" si="96"/>
        <v>0</v>
      </c>
      <c r="BU87" s="3">
        <f t="shared" si="96"/>
        <v>0</v>
      </c>
      <c r="BV87" s="3">
        <f t="shared" si="96"/>
        <v>0</v>
      </c>
      <c r="BX87" s="3">
        <v>2034</v>
      </c>
      <c r="BY87" s="3">
        <f t="shared" si="97"/>
        <v>0</v>
      </c>
      <c r="BZ87" s="3">
        <f t="shared" si="97"/>
        <v>0</v>
      </c>
      <c r="CA87" s="3">
        <f t="shared" si="97"/>
        <v>0</v>
      </c>
      <c r="CC87" s="3">
        <v>2034</v>
      </c>
      <c r="CD87" s="3">
        <f t="shared" si="98"/>
        <v>2.9851145787702578</v>
      </c>
      <c r="CE87" s="3">
        <f t="shared" si="98"/>
        <v>6.5304492447469826</v>
      </c>
      <c r="CF87" s="3">
        <f t="shared" si="98"/>
        <v>10.075783910723715</v>
      </c>
    </row>
    <row r="88" spans="1:84" x14ac:dyDescent="0.25">
      <c r="A88" s="3">
        <v>2035</v>
      </c>
      <c r="B88" s="3">
        <f t="shared" si="82"/>
        <v>168.17460384479693</v>
      </c>
      <c r="C88" s="3">
        <f t="shared" si="65"/>
        <v>357.10728771356162</v>
      </c>
      <c r="D88" s="3">
        <f t="shared" si="65"/>
        <v>546.0399715823263</v>
      </c>
      <c r="F88" s="3">
        <v>2035</v>
      </c>
      <c r="G88" s="3">
        <f t="shared" si="83"/>
        <v>2.2055029526124024</v>
      </c>
      <c r="H88" s="3">
        <f t="shared" si="83"/>
        <v>4.683234920407596</v>
      </c>
      <c r="I88" s="3">
        <f t="shared" si="83"/>
        <v>7.1609668882027897</v>
      </c>
      <c r="K88" s="3">
        <v>2035</v>
      </c>
      <c r="L88" s="3">
        <f t="shared" si="84"/>
        <v>60.575519704280964</v>
      </c>
      <c r="M88" s="3">
        <f t="shared" si="84"/>
        <v>128.62797978343167</v>
      </c>
      <c r="N88" s="3">
        <f t="shared" si="84"/>
        <v>196.68043986258249</v>
      </c>
      <c r="P88" s="3">
        <v>2035</v>
      </c>
      <c r="Q88" s="3">
        <f t="shared" si="85"/>
        <v>29.035174252251181</v>
      </c>
      <c r="R88" s="3">
        <f t="shared" si="85"/>
        <v>61.654209901282002</v>
      </c>
      <c r="S88" s="3">
        <f t="shared" si="85"/>
        <v>94.273245550312822</v>
      </c>
      <c r="U88" s="3">
        <v>2035</v>
      </c>
      <c r="V88" s="3">
        <f t="shared" si="86"/>
        <v>21.148569533291152</v>
      </c>
      <c r="W88" s="3">
        <f t="shared" si="86"/>
        <v>44.907543305557965</v>
      </c>
      <c r="X88" s="3">
        <f t="shared" si="86"/>
        <v>68.666517077824722</v>
      </c>
      <c r="Z88" s="3">
        <v>2035</v>
      </c>
      <c r="AA88" s="3">
        <f t="shared" si="87"/>
        <v>5.9039756613771175</v>
      </c>
      <c r="AB88" s="3">
        <f t="shared" si="87"/>
        <v>12.536689172801587</v>
      </c>
      <c r="AC88" s="3">
        <f t="shared" si="87"/>
        <v>19.169402684226071</v>
      </c>
      <c r="AE88" s="3">
        <v>2035</v>
      </c>
      <c r="AF88" s="3">
        <f t="shared" si="88"/>
        <v>3.9901402674139206</v>
      </c>
      <c r="AG88" s="3">
        <f t="shared" si="88"/>
        <v>8.4727903971033172</v>
      </c>
      <c r="AH88" s="3">
        <f t="shared" si="88"/>
        <v>12.955440526792707</v>
      </c>
      <c r="AJ88" s="3">
        <v>2035</v>
      </c>
      <c r="AK88" s="3">
        <f t="shared" si="89"/>
        <v>5.9060060539974444</v>
      </c>
      <c r="AL88" s="3">
        <f t="shared" si="89"/>
        <v>12.541000572888535</v>
      </c>
      <c r="AM88" s="3">
        <f t="shared" si="89"/>
        <v>19.175995091779626</v>
      </c>
      <c r="AO88" s="3">
        <v>2035</v>
      </c>
      <c r="AP88" s="3">
        <f t="shared" si="90"/>
        <v>12.012399874948073</v>
      </c>
      <c r="AQ88" s="3">
        <f t="shared" si="90"/>
        <v>25.507510885723747</v>
      </c>
      <c r="AR88" s="3">
        <f t="shared" si="90"/>
        <v>39.002621896499392</v>
      </c>
      <c r="AT88" s="3">
        <v>2035</v>
      </c>
      <c r="AU88" s="3">
        <f t="shared" si="91"/>
        <v>15.161281395565538</v>
      </c>
      <c r="AV88" s="3">
        <f t="shared" si="91"/>
        <v>32.193945778097941</v>
      </c>
      <c r="AW88" s="3">
        <f t="shared" si="91"/>
        <v>49.226610160630287</v>
      </c>
      <c r="AY88" s="3">
        <v>2035</v>
      </c>
      <c r="AZ88" s="3">
        <f t="shared" si="92"/>
        <v>2.2158795885826592</v>
      </c>
      <c r="BA88" s="3">
        <f t="shared" si="92"/>
        <v>4.7052689983373881</v>
      </c>
      <c r="BB88" s="3">
        <f t="shared" si="92"/>
        <v>7.1946584080921241</v>
      </c>
      <c r="BD88" s="3">
        <v>2035</v>
      </c>
      <c r="BE88" s="3">
        <f t="shared" si="93"/>
        <v>4.6022114532101313</v>
      </c>
      <c r="BF88" s="3">
        <f t="shared" si="93"/>
        <v>9.7724817657776555</v>
      </c>
      <c r="BG88" s="3">
        <f t="shared" si="93"/>
        <v>14.942752078345173</v>
      </c>
      <c r="BI88" s="3">
        <v>2035</v>
      </c>
      <c r="BJ88" s="3">
        <f t="shared" si="94"/>
        <v>2.1614544758806247</v>
      </c>
      <c r="BK88" s="3">
        <f t="shared" si="94"/>
        <v>4.5897009878519128</v>
      </c>
      <c r="BL88" s="3">
        <f t="shared" si="94"/>
        <v>7.0179474998231939</v>
      </c>
      <c r="BN88" s="3">
        <v>2035</v>
      </c>
      <c r="BO88" s="3">
        <f t="shared" si="95"/>
        <v>0</v>
      </c>
      <c r="BP88" s="3">
        <f t="shared" si="95"/>
        <v>0</v>
      </c>
      <c r="BQ88" s="3">
        <f t="shared" si="95"/>
        <v>0</v>
      </c>
      <c r="BS88" s="3">
        <v>2035</v>
      </c>
      <c r="BT88" s="3">
        <f t="shared" si="96"/>
        <v>0</v>
      </c>
      <c r="BU88" s="3">
        <f t="shared" si="96"/>
        <v>0</v>
      </c>
      <c r="BV88" s="3">
        <f t="shared" si="96"/>
        <v>0</v>
      </c>
      <c r="BX88" s="3">
        <v>2035</v>
      </c>
      <c r="BY88" s="3">
        <f t="shared" si="97"/>
        <v>0</v>
      </c>
      <c r="BZ88" s="3">
        <f t="shared" si="97"/>
        <v>0</v>
      </c>
      <c r="CA88" s="3">
        <f t="shared" si="97"/>
        <v>0</v>
      </c>
      <c r="CC88" s="3">
        <v>2035</v>
      </c>
      <c r="CD88" s="3">
        <f t="shared" si="98"/>
        <v>3.2564886313857357</v>
      </c>
      <c r="CE88" s="3">
        <f t="shared" si="98"/>
        <v>6.9149312443002771</v>
      </c>
      <c r="CF88" s="3">
        <f t="shared" si="98"/>
        <v>10.573373857214818</v>
      </c>
    </row>
    <row r="89" spans="1:84" x14ac:dyDescent="0.25">
      <c r="A89" s="3">
        <v>2036</v>
      </c>
      <c r="B89" s="3">
        <f t="shared" si="82"/>
        <v>182.18915416519678</v>
      </c>
      <c r="C89" s="3">
        <f t="shared" si="65"/>
        <v>377.35351631595273</v>
      </c>
      <c r="D89" s="3">
        <f t="shared" si="65"/>
        <v>572.51787846670913</v>
      </c>
      <c r="F89" s="3">
        <v>2036</v>
      </c>
      <c r="G89" s="3">
        <f t="shared" si="83"/>
        <v>2.389294865330104</v>
      </c>
      <c r="H89" s="3">
        <f t="shared" si="83"/>
        <v>4.9487513297879815</v>
      </c>
      <c r="I89" s="3">
        <f t="shared" si="83"/>
        <v>7.5082077942458696</v>
      </c>
      <c r="K89" s="3">
        <v>2036</v>
      </c>
      <c r="L89" s="3">
        <f t="shared" si="84"/>
        <v>65.62347967963774</v>
      </c>
      <c r="M89" s="3">
        <f t="shared" si="84"/>
        <v>135.9205542364291</v>
      </c>
      <c r="N89" s="3">
        <f t="shared" si="84"/>
        <v>206.21762879322063</v>
      </c>
      <c r="P89" s="3">
        <v>2036</v>
      </c>
      <c r="Q89" s="3">
        <f t="shared" si="85"/>
        <v>31.454772106605446</v>
      </c>
      <c r="R89" s="3">
        <f t="shared" si="85"/>
        <v>65.149700670886261</v>
      </c>
      <c r="S89" s="3">
        <f t="shared" si="85"/>
        <v>98.84462923516719</v>
      </c>
      <c r="U89" s="3">
        <v>2036</v>
      </c>
      <c r="V89" s="3">
        <f t="shared" si="86"/>
        <v>22.91095032773211</v>
      </c>
      <c r="W89" s="3">
        <f t="shared" si="86"/>
        <v>47.453580362257242</v>
      </c>
      <c r="X89" s="3">
        <f t="shared" si="86"/>
        <v>71.996210396782487</v>
      </c>
      <c r="Z89" s="3">
        <v>2036</v>
      </c>
      <c r="AA89" s="3">
        <f t="shared" si="87"/>
        <v>6.3959736331585475</v>
      </c>
      <c r="AB89" s="3">
        <f t="shared" si="87"/>
        <v>13.24745785113015</v>
      </c>
      <c r="AC89" s="3">
        <f t="shared" si="87"/>
        <v>20.098942069101767</v>
      </c>
      <c r="AE89" s="3">
        <v>2036</v>
      </c>
      <c r="AF89" s="3">
        <f t="shared" si="88"/>
        <v>4.3226519563650783</v>
      </c>
      <c r="AG89" s="3">
        <f t="shared" si="88"/>
        <v>8.9531559824102587</v>
      </c>
      <c r="AH89" s="3">
        <f t="shared" si="88"/>
        <v>13.583660008455432</v>
      </c>
      <c r="AJ89" s="3">
        <v>2036</v>
      </c>
      <c r="AK89" s="3">
        <f t="shared" si="89"/>
        <v>6.3981732251639016</v>
      </c>
      <c r="AL89" s="3">
        <f t="shared" si="89"/>
        <v>13.25201368641838</v>
      </c>
      <c r="AM89" s="3">
        <f t="shared" si="89"/>
        <v>20.105854147672886</v>
      </c>
      <c r="AO89" s="3">
        <v>2036</v>
      </c>
      <c r="AP89" s="3">
        <f t="shared" si="90"/>
        <v>13.013433197860422</v>
      </c>
      <c r="AQ89" s="3">
        <f t="shared" si="90"/>
        <v>26.953661424338833</v>
      </c>
      <c r="AR89" s="3">
        <f t="shared" si="90"/>
        <v>40.8938896508173</v>
      </c>
      <c r="AT89" s="3">
        <v>2036</v>
      </c>
      <c r="AU89" s="3">
        <f t="shared" si="91"/>
        <v>16.424721511862685</v>
      </c>
      <c r="AV89" s="3">
        <f t="shared" si="91"/>
        <v>34.019184321981072</v>
      </c>
      <c r="AW89" s="3">
        <f t="shared" si="91"/>
        <v>51.613647132099487</v>
      </c>
      <c r="AY89" s="3">
        <v>2036</v>
      </c>
      <c r="AZ89" s="3">
        <f t="shared" si="92"/>
        <v>2.4005362209645469</v>
      </c>
      <c r="BA89" s="3">
        <f t="shared" si="92"/>
        <v>4.9720346316741555</v>
      </c>
      <c r="BB89" s="3">
        <f t="shared" si="92"/>
        <v>7.5435330423837712</v>
      </c>
      <c r="BD89" s="3">
        <v>2036</v>
      </c>
      <c r="BE89" s="3">
        <f t="shared" si="93"/>
        <v>4.9857290743109814</v>
      </c>
      <c r="BF89" s="3">
        <f t="shared" si="93"/>
        <v>10.326533465784777</v>
      </c>
      <c r="BG89" s="3">
        <f t="shared" si="93"/>
        <v>15.667337857258602</v>
      </c>
      <c r="BI89" s="3">
        <v>2036</v>
      </c>
      <c r="BJ89" s="3">
        <f t="shared" si="94"/>
        <v>2.3415756822040095</v>
      </c>
      <c r="BK89" s="3">
        <f t="shared" si="94"/>
        <v>4.8499144828260228</v>
      </c>
      <c r="BL89" s="3">
        <f t="shared" si="94"/>
        <v>7.358253283448029</v>
      </c>
      <c r="BN89" s="3">
        <v>2036</v>
      </c>
      <c r="BO89" s="3">
        <f t="shared" si="95"/>
        <v>0</v>
      </c>
      <c r="BP89" s="3">
        <f t="shared" si="95"/>
        <v>0</v>
      </c>
      <c r="BQ89" s="3">
        <f t="shared" si="95"/>
        <v>0</v>
      </c>
      <c r="BS89" s="3">
        <v>2036</v>
      </c>
      <c r="BT89" s="3">
        <f t="shared" si="96"/>
        <v>0</v>
      </c>
      <c r="BU89" s="3">
        <f t="shared" si="96"/>
        <v>0</v>
      </c>
      <c r="BV89" s="3">
        <f t="shared" si="96"/>
        <v>0</v>
      </c>
      <c r="BX89" s="3">
        <v>2036</v>
      </c>
      <c r="BY89" s="3">
        <f t="shared" si="97"/>
        <v>0</v>
      </c>
      <c r="BZ89" s="3">
        <f t="shared" si="97"/>
        <v>0</v>
      </c>
      <c r="CA89" s="3">
        <f t="shared" si="97"/>
        <v>0</v>
      </c>
      <c r="CC89" s="3">
        <v>2036</v>
      </c>
      <c r="CD89" s="3">
        <f t="shared" si="98"/>
        <v>3.5278626840012137</v>
      </c>
      <c r="CE89" s="3">
        <f t="shared" si="98"/>
        <v>7.3069738700285356</v>
      </c>
      <c r="CF89" s="3">
        <f t="shared" si="98"/>
        <v>11.086085056055865</v>
      </c>
    </row>
    <row r="90" spans="1:84" x14ac:dyDescent="0.25">
      <c r="A90" s="3">
        <v>2037</v>
      </c>
      <c r="B90" s="3">
        <f t="shared" si="82"/>
        <v>196.20370448559652</v>
      </c>
      <c r="C90" s="3">
        <f t="shared" si="65"/>
        <v>398.00206324744232</v>
      </c>
      <c r="D90" s="3">
        <f t="shared" si="65"/>
        <v>599.80042200928881</v>
      </c>
      <c r="F90" s="3">
        <v>2037</v>
      </c>
      <c r="G90" s="3">
        <f t="shared" si="83"/>
        <v>2.5730867780478022</v>
      </c>
      <c r="H90" s="3">
        <f t="shared" si="83"/>
        <v>5.2195438881375438</v>
      </c>
      <c r="I90" s="3">
        <f t="shared" si="83"/>
        <v>7.8660009982272872</v>
      </c>
      <c r="K90" s="3">
        <v>2037</v>
      </c>
      <c r="L90" s="3">
        <f t="shared" si="84"/>
        <v>70.671439654994515</v>
      </c>
      <c r="M90" s="3">
        <f t="shared" si="84"/>
        <v>143.35804142484869</v>
      </c>
      <c r="N90" s="3">
        <f t="shared" si="84"/>
        <v>216.0446431947031</v>
      </c>
      <c r="P90" s="3">
        <v>2037</v>
      </c>
      <c r="Q90" s="3">
        <f t="shared" si="85"/>
        <v>33.874369960959712</v>
      </c>
      <c r="R90" s="3">
        <f t="shared" si="85"/>
        <v>68.714651290689005</v>
      </c>
      <c r="S90" s="3">
        <f t="shared" si="85"/>
        <v>103.55493262041836</v>
      </c>
      <c r="U90" s="3">
        <v>2037</v>
      </c>
      <c r="V90" s="3">
        <f t="shared" si="86"/>
        <v>24.67333112217301</v>
      </c>
      <c r="W90" s="3">
        <f t="shared" si="86"/>
        <v>50.050210415538288</v>
      </c>
      <c r="X90" s="3">
        <f t="shared" si="86"/>
        <v>75.427089708903623</v>
      </c>
      <c r="Z90" s="3">
        <v>2037</v>
      </c>
      <c r="AA90" s="3">
        <f t="shared" si="87"/>
        <v>6.8879716049399775</v>
      </c>
      <c r="AB90" s="3">
        <f t="shared" si="87"/>
        <v>13.972350407671115</v>
      </c>
      <c r="AC90" s="3">
        <f t="shared" si="87"/>
        <v>21.056729210402267</v>
      </c>
      <c r="AE90" s="3">
        <v>2037</v>
      </c>
      <c r="AF90" s="3">
        <f t="shared" si="88"/>
        <v>4.655163645316243</v>
      </c>
      <c r="AG90" s="3">
        <f t="shared" si="88"/>
        <v>9.4430670432441417</v>
      </c>
      <c r="AH90" s="3">
        <f t="shared" si="88"/>
        <v>14.230970441172047</v>
      </c>
      <c r="AJ90" s="3">
        <v>2037</v>
      </c>
      <c r="AK90" s="3">
        <f t="shared" si="89"/>
        <v>6.8903403963303447</v>
      </c>
      <c r="AL90" s="3">
        <f t="shared" si="89"/>
        <v>13.977155535399177</v>
      </c>
      <c r="AM90" s="3">
        <f t="shared" si="89"/>
        <v>21.063970674468017</v>
      </c>
      <c r="AO90" s="3">
        <v>2037</v>
      </c>
      <c r="AP90" s="3">
        <f t="shared" si="90"/>
        <v>14.014466520772771</v>
      </c>
      <c r="AQ90" s="3">
        <f t="shared" si="90"/>
        <v>28.428548814628698</v>
      </c>
      <c r="AR90" s="3">
        <f t="shared" si="90"/>
        <v>42.842631108484682</v>
      </c>
      <c r="AT90" s="3">
        <v>2037</v>
      </c>
      <c r="AU90" s="3">
        <f t="shared" si="91"/>
        <v>17.688161628159776</v>
      </c>
      <c r="AV90" s="3">
        <f t="shared" si="91"/>
        <v>35.880692678657567</v>
      </c>
      <c r="AW90" s="3">
        <f t="shared" si="91"/>
        <v>54.073223729155416</v>
      </c>
      <c r="AY90" s="3">
        <v>2037</v>
      </c>
      <c r="AZ90" s="3">
        <f t="shared" si="92"/>
        <v>2.5851928533464346</v>
      </c>
      <c r="BA90" s="3">
        <f t="shared" si="92"/>
        <v>5.2441012376499572</v>
      </c>
      <c r="BB90" s="3">
        <f t="shared" si="92"/>
        <v>7.9030096219534869</v>
      </c>
      <c r="BD90" s="3">
        <v>2037</v>
      </c>
      <c r="BE90" s="3">
        <f t="shared" si="93"/>
        <v>5.3692466954118174</v>
      </c>
      <c r="BF90" s="3">
        <f t="shared" si="93"/>
        <v>10.891594878196059</v>
      </c>
      <c r="BG90" s="3">
        <f t="shared" si="93"/>
        <v>16.413943060980316</v>
      </c>
      <c r="BI90" s="3">
        <v>2037</v>
      </c>
      <c r="BJ90" s="3">
        <f t="shared" si="94"/>
        <v>2.5216968885274014</v>
      </c>
      <c r="BK90" s="3">
        <f t="shared" si="94"/>
        <v>5.1152987511111903</v>
      </c>
      <c r="BL90" s="3">
        <f t="shared" si="94"/>
        <v>7.7089006136949862</v>
      </c>
      <c r="BN90" s="3">
        <v>2037</v>
      </c>
      <c r="BO90" s="3">
        <f t="shared" si="95"/>
        <v>0</v>
      </c>
      <c r="BP90" s="3">
        <f t="shared" si="95"/>
        <v>0</v>
      </c>
      <c r="BQ90" s="3">
        <f t="shared" si="95"/>
        <v>0</v>
      </c>
      <c r="BS90" s="3">
        <v>2037</v>
      </c>
      <c r="BT90" s="3">
        <f t="shared" si="96"/>
        <v>0</v>
      </c>
      <c r="BU90" s="3">
        <f t="shared" si="96"/>
        <v>0</v>
      </c>
      <c r="BV90" s="3">
        <f t="shared" si="96"/>
        <v>0</v>
      </c>
      <c r="BX90" s="3">
        <v>2037</v>
      </c>
      <c r="BY90" s="3">
        <f t="shared" si="97"/>
        <v>0</v>
      </c>
      <c r="BZ90" s="3">
        <f t="shared" si="97"/>
        <v>0</v>
      </c>
      <c r="CA90" s="3">
        <f t="shared" si="97"/>
        <v>0</v>
      </c>
      <c r="CC90" s="3">
        <v>2037</v>
      </c>
      <c r="CD90" s="3">
        <f t="shared" si="98"/>
        <v>3.7992367366166917</v>
      </c>
      <c r="CE90" s="3">
        <f t="shared" si="98"/>
        <v>7.7068068816709214</v>
      </c>
      <c r="CF90" s="3">
        <f t="shared" si="98"/>
        <v>11.614377026725165</v>
      </c>
    </row>
    <row r="91" spans="1:84" x14ac:dyDescent="0.25">
      <c r="A91" s="3">
        <v>2038</v>
      </c>
      <c r="B91" s="3">
        <f t="shared" si="82"/>
        <v>210.21825480599625</v>
      </c>
      <c r="C91" s="3">
        <f t="shared" si="65"/>
        <v>419.06515455283346</v>
      </c>
      <c r="D91" s="3">
        <f t="shared" si="65"/>
        <v>627.91205429967124</v>
      </c>
      <c r="F91" s="3">
        <v>2038</v>
      </c>
      <c r="G91" s="3">
        <f t="shared" si="83"/>
        <v>2.7568786907655038</v>
      </c>
      <c r="H91" s="3">
        <f t="shared" si="83"/>
        <v>5.4957729322568092</v>
      </c>
      <c r="I91" s="3">
        <f t="shared" si="83"/>
        <v>8.2346671737481199</v>
      </c>
      <c r="K91" s="3">
        <v>2038</v>
      </c>
      <c r="L91" s="3">
        <f t="shared" si="84"/>
        <v>75.719399630351177</v>
      </c>
      <c r="M91" s="3">
        <f t="shared" si="84"/>
        <v>150.94484509932192</v>
      </c>
      <c r="N91" s="3">
        <f t="shared" si="84"/>
        <v>226.17029056829284</v>
      </c>
      <c r="P91" s="3">
        <v>2038</v>
      </c>
      <c r="Q91" s="3">
        <f t="shared" si="85"/>
        <v>36.293967815313977</v>
      </c>
      <c r="R91" s="3">
        <f t="shared" si="85"/>
        <v>72.351172574886618</v>
      </c>
      <c r="S91" s="3">
        <f t="shared" si="85"/>
        <v>108.40837733445932</v>
      </c>
      <c r="U91" s="3">
        <v>2038</v>
      </c>
      <c r="V91" s="3">
        <f t="shared" si="86"/>
        <v>26.435711916613968</v>
      </c>
      <c r="W91" s="3">
        <f t="shared" si="86"/>
        <v>52.698970935106502</v>
      </c>
      <c r="X91" s="3">
        <f t="shared" si="86"/>
        <v>78.962229953599092</v>
      </c>
      <c r="Z91" s="3">
        <v>2038</v>
      </c>
      <c r="AA91" s="3">
        <f t="shared" si="87"/>
        <v>7.3799695767213933</v>
      </c>
      <c r="AB91" s="3">
        <f t="shared" si="87"/>
        <v>14.711796052717233</v>
      </c>
      <c r="AC91" s="3">
        <f t="shared" si="87"/>
        <v>22.043622528713087</v>
      </c>
      <c r="AE91" s="3">
        <v>2038</v>
      </c>
      <c r="AF91" s="3">
        <f t="shared" si="88"/>
        <v>4.9876753342674007</v>
      </c>
      <c r="AG91" s="3">
        <f t="shared" si="88"/>
        <v>9.9428136568970515</v>
      </c>
      <c r="AH91" s="3">
        <f t="shared" si="88"/>
        <v>14.897951979526709</v>
      </c>
      <c r="AJ91" s="3">
        <v>2038</v>
      </c>
      <c r="AK91" s="3">
        <f t="shared" si="89"/>
        <v>7.3825075674968019</v>
      </c>
      <c r="AL91" s="3">
        <f t="shared" si="89"/>
        <v>14.716855477730206</v>
      </c>
      <c r="AM91" s="3">
        <f t="shared" si="89"/>
        <v>22.051203387963625</v>
      </c>
      <c r="AO91" s="3">
        <v>2038</v>
      </c>
      <c r="AP91" s="3">
        <f t="shared" si="90"/>
        <v>15.01549984368512</v>
      </c>
      <c r="AQ91" s="3">
        <f t="shared" si="90"/>
        <v>29.933046340286069</v>
      </c>
      <c r="AR91" s="3">
        <f t="shared" si="90"/>
        <v>44.850592836887017</v>
      </c>
      <c r="AT91" s="3">
        <v>2038</v>
      </c>
      <c r="AU91" s="3">
        <f t="shared" si="91"/>
        <v>18.951601744456923</v>
      </c>
      <c r="AV91" s="3">
        <f t="shared" si="91"/>
        <v>37.779573050846466</v>
      </c>
      <c r="AW91" s="3">
        <f t="shared" si="91"/>
        <v>56.607544357236037</v>
      </c>
      <c r="AY91" s="3">
        <v>2038</v>
      </c>
      <c r="AZ91" s="3">
        <f t="shared" si="92"/>
        <v>2.7698494857283222</v>
      </c>
      <c r="BA91" s="3">
        <f t="shared" si="92"/>
        <v>5.5216299074314108</v>
      </c>
      <c r="BB91" s="3">
        <f t="shared" si="92"/>
        <v>8.2734103291344994</v>
      </c>
      <c r="BD91" s="3">
        <v>2038</v>
      </c>
      <c r="BE91" s="3">
        <f t="shared" si="93"/>
        <v>5.7527643165126676</v>
      </c>
      <c r="BF91" s="3">
        <f t="shared" si="93"/>
        <v>11.468000576972926</v>
      </c>
      <c r="BG91" s="3">
        <f t="shared" si="93"/>
        <v>17.183236837433185</v>
      </c>
      <c r="BI91" s="3">
        <v>2038</v>
      </c>
      <c r="BJ91" s="3">
        <f t="shared" si="94"/>
        <v>2.7018180948507862</v>
      </c>
      <c r="BK91" s="3">
        <f t="shared" si="94"/>
        <v>5.3860109272488828</v>
      </c>
      <c r="BL91" s="3">
        <f t="shared" si="94"/>
        <v>8.0702037596469864</v>
      </c>
      <c r="BN91" s="3">
        <v>2038</v>
      </c>
      <c r="BO91" s="3">
        <f t="shared" si="95"/>
        <v>0</v>
      </c>
      <c r="BP91" s="3">
        <f t="shared" si="95"/>
        <v>0</v>
      </c>
      <c r="BQ91" s="3">
        <f t="shared" si="95"/>
        <v>0</v>
      </c>
      <c r="BS91" s="3">
        <v>2038</v>
      </c>
      <c r="BT91" s="3">
        <f t="shared" si="96"/>
        <v>0</v>
      </c>
      <c r="BU91" s="3">
        <f t="shared" si="96"/>
        <v>0</v>
      </c>
      <c r="BV91" s="3">
        <f t="shared" si="96"/>
        <v>0</v>
      </c>
      <c r="BX91" s="3">
        <v>2038</v>
      </c>
      <c r="BY91" s="3">
        <f t="shared" si="97"/>
        <v>0</v>
      </c>
      <c r="BZ91" s="3">
        <f t="shared" si="97"/>
        <v>0</v>
      </c>
      <c r="CA91" s="3">
        <f t="shared" si="97"/>
        <v>0</v>
      </c>
      <c r="CC91" s="3">
        <v>2038</v>
      </c>
      <c r="CD91" s="3">
        <f t="shared" si="98"/>
        <v>4.0706107892321697</v>
      </c>
      <c r="CE91" s="3">
        <f t="shared" si="98"/>
        <v>8.1146670211313818</v>
      </c>
      <c r="CF91" s="3">
        <f t="shared" si="98"/>
        <v>12.158723253030594</v>
      </c>
    </row>
    <row r="92" spans="1:84" x14ac:dyDescent="0.25">
      <c r="A92" s="3">
        <v>2039</v>
      </c>
      <c r="B92" s="3">
        <f t="shared" si="82"/>
        <v>224.23280512639593</v>
      </c>
      <c r="C92" s="3">
        <f t="shared" si="65"/>
        <v>440.55538781399457</v>
      </c>
      <c r="D92" s="3">
        <f t="shared" si="65"/>
        <v>656.87797050159315</v>
      </c>
      <c r="F92" s="3">
        <v>2039</v>
      </c>
      <c r="G92" s="3">
        <f t="shared" si="83"/>
        <v>2.940670603483202</v>
      </c>
      <c r="H92" s="3">
        <f t="shared" si="83"/>
        <v>5.7776036714185963</v>
      </c>
      <c r="I92" s="3">
        <f t="shared" si="83"/>
        <v>8.6145367393539942</v>
      </c>
      <c r="K92" s="3">
        <v>2039</v>
      </c>
      <c r="L92" s="3">
        <f t="shared" si="84"/>
        <v>80.767359605707952</v>
      </c>
      <c r="M92" s="3">
        <f t="shared" si="84"/>
        <v>158.68550283598256</v>
      </c>
      <c r="N92" s="3">
        <f t="shared" si="84"/>
        <v>236.60364606625717</v>
      </c>
      <c r="P92" s="3">
        <v>2039</v>
      </c>
      <c r="Q92" s="3">
        <f t="shared" si="85"/>
        <v>38.713565669668242</v>
      </c>
      <c r="R92" s="3">
        <f t="shared" si="85"/>
        <v>76.06143948317191</v>
      </c>
      <c r="S92" s="3">
        <f t="shared" si="85"/>
        <v>113.40931329667558</v>
      </c>
      <c r="U92" s="3">
        <v>2039</v>
      </c>
      <c r="V92" s="3">
        <f t="shared" si="86"/>
        <v>28.198092711054869</v>
      </c>
      <c r="W92" s="3">
        <f t="shared" si="86"/>
        <v>55.401446112807832</v>
      </c>
      <c r="X92" s="3">
        <f t="shared" si="86"/>
        <v>82.604799514560739</v>
      </c>
      <c r="Z92" s="3">
        <v>2039</v>
      </c>
      <c r="AA92" s="3">
        <f t="shared" si="87"/>
        <v>7.8719675485028233</v>
      </c>
      <c r="AB92" s="3">
        <f t="shared" si="87"/>
        <v>15.466237039825515</v>
      </c>
      <c r="AC92" s="3">
        <f t="shared" si="87"/>
        <v>23.060506531148206</v>
      </c>
      <c r="AE92" s="3">
        <v>2039</v>
      </c>
      <c r="AF92" s="3">
        <f t="shared" si="88"/>
        <v>5.3201870232185584</v>
      </c>
      <c r="AG92" s="3">
        <f t="shared" si="88"/>
        <v>10.452694715814907</v>
      </c>
      <c r="AH92" s="3">
        <f t="shared" si="88"/>
        <v>15.585202408411263</v>
      </c>
      <c r="AJ92" s="3">
        <v>2039</v>
      </c>
      <c r="AK92" s="3">
        <f t="shared" si="89"/>
        <v>7.8746747386632592</v>
      </c>
      <c r="AL92" s="3">
        <f t="shared" si="89"/>
        <v>15.471555919060606</v>
      </c>
      <c r="AM92" s="3">
        <f t="shared" si="89"/>
        <v>23.068437099457974</v>
      </c>
      <c r="AO92" s="3">
        <v>2039</v>
      </c>
      <c r="AP92" s="3">
        <f t="shared" si="90"/>
        <v>16.016533166597441</v>
      </c>
      <c r="AQ92" s="3">
        <f t="shared" si="90"/>
        <v>31.468053823206674</v>
      </c>
      <c r="AR92" s="3">
        <f t="shared" si="90"/>
        <v>46.919574479815935</v>
      </c>
      <c r="AT92" s="3">
        <v>2039</v>
      </c>
      <c r="AU92" s="3">
        <f t="shared" si="91"/>
        <v>20.21504186075407</v>
      </c>
      <c r="AV92" s="3">
        <f t="shared" si="91"/>
        <v>39.716961136086127</v>
      </c>
      <c r="AW92" s="3">
        <f t="shared" si="91"/>
        <v>59.218880411418155</v>
      </c>
      <c r="AY92" s="3">
        <v>2039</v>
      </c>
      <c r="AZ92" s="3">
        <f t="shared" si="92"/>
        <v>2.9545061181102099</v>
      </c>
      <c r="BA92" s="3">
        <f t="shared" si="92"/>
        <v>5.8047866275818123</v>
      </c>
      <c r="BB92" s="3">
        <f t="shared" si="92"/>
        <v>8.6550671370534218</v>
      </c>
      <c r="BD92" s="3">
        <v>2039</v>
      </c>
      <c r="BE92" s="3">
        <f t="shared" si="93"/>
        <v>6.1362819376135036</v>
      </c>
      <c r="BF92" s="3">
        <f t="shared" si="93"/>
        <v>12.05609530343915</v>
      </c>
      <c r="BG92" s="3">
        <f t="shared" si="93"/>
        <v>17.975908669264804</v>
      </c>
      <c r="BI92" s="3">
        <v>2039</v>
      </c>
      <c r="BJ92" s="3">
        <f t="shared" si="94"/>
        <v>2.881939301174171</v>
      </c>
      <c r="BK92" s="3">
        <f t="shared" si="94"/>
        <v>5.6622129209394529</v>
      </c>
      <c r="BL92" s="3">
        <f t="shared" si="94"/>
        <v>8.442486540704742</v>
      </c>
      <c r="BN92" s="3">
        <v>2039</v>
      </c>
      <c r="BO92" s="3">
        <f t="shared" si="95"/>
        <v>0</v>
      </c>
      <c r="BP92" s="3">
        <f t="shared" si="95"/>
        <v>0</v>
      </c>
      <c r="BQ92" s="3">
        <f t="shared" si="95"/>
        <v>0</v>
      </c>
      <c r="BS92" s="3">
        <v>2039</v>
      </c>
      <c r="BT92" s="3">
        <f t="shared" si="96"/>
        <v>0</v>
      </c>
      <c r="BU92" s="3">
        <f t="shared" si="96"/>
        <v>0</v>
      </c>
      <c r="BV92" s="3">
        <f t="shared" si="96"/>
        <v>0</v>
      </c>
      <c r="BX92" s="3">
        <v>2039</v>
      </c>
      <c r="BY92" s="3">
        <f t="shared" si="97"/>
        <v>0</v>
      </c>
      <c r="BZ92" s="3">
        <f t="shared" si="97"/>
        <v>0</v>
      </c>
      <c r="CA92" s="3">
        <f t="shared" si="97"/>
        <v>0</v>
      </c>
      <c r="CC92" s="3">
        <v>2039</v>
      </c>
      <c r="CD92" s="3">
        <f t="shared" si="98"/>
        <v>4.3419848418476477</v>
      </c>
      <c r="CE92" s="3">
        <f t="shared" si="98"/>
        <v>8.5307982246594918</v>
      </c>
      <c r="CF92" s="3">
        <f t="shared" si="98"/>
        <v>12.719611607471336</v>
      </c>
    </row>
    <row r="93" spans="1:84" x14ac:dyDescent="0.25">
      <c r="A93" s="3">
        <v>2040</v>
      </c>
      <c r="B93" s="3">
        <f t="shared" si="82"/>
        <v>238.24735544679575</v>
      </c>
      <c r="C93" s="3">
        <f t="shared" si="82"/>
        <v>462.48574344049382</v>
      </c>
      <c r="D93" s="3">
        <f t="shared" si="82"/>
        <v>686.72413143419192</v>
      </c>
      <c r="F93" s="3">
        <v>2040</v>
      </c>
      <c r="G93" s="3">
        <f t="shared" si="83"/>
        <v>3.1244625162009037</v>
      </c>
      <c r="H93" s="3">
        <f t="shared" si="83"/>
        <v>6.0652063354374803</v>
      </c>
      <c r="I93" s="3">
        <f t="shared" si="83"/>
        <v>9.0059501546740588</v>
      </c>
      <c r="K93" s="3">
        <v>2040</v>
      </c>
      <c r="L93" s="3">
        <f t="shared" si="84"/>
        <v>85.815319581064728</v>
      </c>
      <c r="M93" s="3">
        <f t="shared" si="84"/>
        <v>166.58469010328758</v>
      </c>
      <c r="N93" s="3">
        <f t="shared" si="84"/>
        <v>247.3540606255105</v>
      </c>
      <c r="P93" s="3">
        <v>2040</v>
      </c>
      <c r="Q93" s="3">
        <f t="shared" si="85"/>
        <v>41.133163524022507</v>
      </c>
      <c r="R93" s="3">
        <f t="shared" si="85"/>
        <v>79.847693070050468</v>
      </c>
      <c r="S93" s="3">
        <f t="shared" si="85"/>
        <v>118.56222261607843</v>
      </c>
      <c r="U93" s="3">
        <v>2040</v>
      </c>
      <c r="V93" s="3">
        <f t="shared" si="86"/>
        <v>29.960473505495827</v>
      </c>
      <c r="W93" s="3">
        <f t="shared" si="86"/>
        <v>58.15926828246694</v>
      </c>
      <c r="X93" s="3">
        <f t="shared" si="86"/>
        <v>86.358063059438052</v>
      </c>
      <c r="Z93" s="3">
        <v>2040</v>
      </c>
      <c r="AA93" s="3">
        <f t="shared" si="87"/>
        <v>8.3639655202842533</v>
      </c>
      <c r="AB93" s="3">
        <f t="shared" si="87"/>
        <v>16.236129062188681</v>
      </c>
      <c r="AC93" s="3">
        <f t="shared" si="87"/>
        <v>24.108292604093123</v>
      </c>
      <c r="AE93" s="3">
        <v>2040</v>
      </c>
      <c r="AF93" s="3">
        <f t="shared" si="88"/>
        <v>5.6526987121697161</v>
      </c>
      <c r="AG93" s="3">
        <f t="shared" si="88"/>
        <v>10.973018195481067</v>
      </c>
      <c r="AH93" s="3">
        <f t="shared" si="88"/>
        <v>16.293337678792419</v>
      </c>
      <c r="AJ93" s="3">
        <v>2040</v>
      </c>
      <c r="AK93" s="3">
        <f t="shared" si="89"/>
        <v>8.3668419098297022</v>
      </c>
      <c r="AL93" s="3">
        <f t="shared" si="89"/>
        <v>16.241712709297218</v>
      </c>
      <c r="AM93" s="3">
        <f t="shared" si="89"/>
        <v>24.116583508764734</v>
      </c>
      <c r="AO93" s="3">
        <v>2040</v>
      </c>
      <c r="AP93" s="3">
        <f t="shared" si="90"/>
        <v>17.01756648950979</v>
      </c>
      <c r="AQ93" s="3">
        <f t="shared" si="90"/>
        <v>33.034498429958603</v>
      </c>
      <c r="AR93" s="3">
        <f t="shared" si="90"/>
        <v>49.051430370407473</v>
      </c>
      <c r="AT93" s="3">
        <v>2040</v>
      </c>
      <c r="AU93" s="3">
        <f t="shared" si="91"/>
        <v>21.47848197705116</v>
      </c>
      <c r="AV93" s="3">
        <f t="shared" si="91"/>
        <v>41.694027144607958</v>
      </c>
      <c r="AW93" s="3">
        <f t="shared" si="91"/>
        <v>61.909572312164755</v>
      </c>
      <c r="AY93" s="3">
        <v>2040</v>
      </c>
      <c r="AZ93" s="3">
        <f t="shared" si="92"/>
        <v>3.1391627504920976</v>
      </c>
      <c r="BA93" s="3">
        <f t="shared" si="92"/>
        <v>6.0937424288273192</v>
      </c>
      <c r="BB93" s="3">
        <f t="shared" si="92"/>
        <v>9.0483221071625408</v>
      </c>
      <c r="BD93" s="3">
        <v>2040</v>
      </c>
      <c r="BE93" s="3">
        <f t="shared" si="93"/>
        <v>6.5197995587143538</v>
      </c>
      <c r="BF93" s="3">
        <f t="shared" si="93"/>
        <v>12.656234275256736</v>
      </c>
      <c r="BG93" s="3">
        <f t="shared" si="93"/>
        <v>18.792668991799125</v>
      </c>
      <c r="BI93" s="3">
        <v>2040</v>
      </c>
      <c r="BJ93" s="3">
        <f t="shared" si="94"/>
        <v>3.0620605074975558</v>
      </c>
      <c r="BK93" s="3">
        <f t="shared" si="94"/>
        <v>5.9440715621543703</v>
      </c>
      <c r="BL93" s="3">
        <f t="shared" si="94"/>
        <v>8.8260826168111848</v>
      </c>
      <c r="BN93" s="3">
        <v>2040</v>
      </c>
      <c r="BO93" s="3">
        <f t="shared" si="95"/>
        <v>0</v>
      </c>
      <c r="BP93" s="3">
        <f t="shared" si="95"/>
        <v>0</v>
      </c>
      <c r="BQ93" s="3">
        <f t="shared" si="95"/>
        <v>0</v>
      </c>
      <c r="BS93" s="3">
        <v>2040</v>
      </c>
      <c r="BT93" s="3">
        <f t="shared" si="96"/>
        <v>0</v>
      </c>
      <c r="BU93" s="3">
        <f t="shared" si="96"/>
        <v>0</v>
      </c>
      <c r="BV93" s="3">
        <f t="shared" si="96"/>
        <v>0</v>
      </c>
      <c r="BX93" s="3">
        <v>2040</v>
      </c>
      <c r="BY93" s="3">
        <f t="shared" si="97"/>
        <v>0</v>
      </c>
      <c r="BZ93" s="3">
        <f t="shared" si="97"/>
        <v>0</v>
      </c>
      <c r="CA93" s="3">
        <f t="shared" si="97"/>
        <v>0</v>
      </c>
      <c r="CC93" s="3">
        <v>2040</v>
      </c>
      <c r="CD93" s="3">
        <f t="shared" si="98"/>
        <v>4.6133588944631256</v>
      </c>
      <c r="CE93" s="3">
        <f t="shared" si="98"/>
        <v>8.955451841479352</v>
      </c>
      <c r="CF93" s="3">
        <f t="shared" si="98"/>
        <v>13.297544788495586</v>
      </c>
    </row>
    <row r="94" spans="1:84" x14ac:dyDescent="0.25">
      <c r="A94" s="3">
        <v>2041</v>
      </c>
      <c r="B94" s="3">
        <f t="shared" si="82"/>
        <v>252.26190576719551</v>
      </c>
      <c r="C94" s="3">
        <f t="shared" si="82"/>
        <v>483.62860294059374</v>
      </c>
      <c r="D94" s="3">
        <f t="shared" si="82"/>
        <v>714.9953001139919</v>
      </c>
      <c r="F94" s="3">
        <v>2041</v>
      </c>
      <c r="G94" s="3">
        <f t="shared" ref="G94:I103" si="99">$G$2-G62</f>
        <v>3.3082544289186053</v>
      </c>
      <c r="H94" s="3">
        <f t="shared" si="99"/>
        <v>6.342481488689355</v>
      </c>
      <c r="I94" s="3">
        <f t="shared" si="99"/>
        <v>9.37670854846011</v>
      </c>
      <c r="K94" s="3">
        <v>2041</v>
      </c>
      <c r="L94" s="3">
        <f t="shared" ref="L94:N103" si="100">$I$2-L62</f>
        <v>90.863279556421503</v>
      </c>
      <c r="M94" s="3">
        <f t="shared" si="100"/>
        <v>174.20022582017327</v>
      </c>
      <c r="N94" s="3">
        <f t="shared" si="100"/>
        <v>257.53717208392504</v>
      </c>
      <c r="P94" s="3">
        <v>2041</v>
      </c>
      <c r="Q94" s="3">
        <f t="shared" ref="Q94:S103" si="101">$J$2-Q62</f>
        <v>43.552761378376772</v>
      </c>
      <c r="R94" s="3">
        <f t="shared" si="101"/>
        <v>83.49798625190806</v>
      </c>
      <c r="S94" s="3">
        <f t="shared" si="101"/>
        <v>123.44321112543935</v>
      </c>
      <c r="U94" s="3">
        <v>2041</v>
      </c>
      <c r="V94" s="3">
        <f t="shared" ref="V94:X103" si="102">$K$2-V62</f>
        <v>31.722854299936728</v>
      </c>
      <c r="W94" s="3">
        <f t="shared" si="102"/>
        <v>60.818059943323874</v>
      </c>
      <c r="X94" s="3">
        <f t="shared" si="102"/>
        <v>89.91326558671102</v>
      </c>
      <c r="Z94" s="3">
        <v>2041</v>
      </c>
      <c r="AA94" s="3">
        <f t="shared" ref="AA94:AC103" si="103">$L$2-AA62</f>
        <v>8.8559634920656833</v>
      </c>
      <c r="AB94" s="3">
        <f t="shared" si="103"/>
        <v>16.978375067511251</v>
      </c>
      <c r="AC94" s="3">
        <f t="shared" si="103"/>
        <v>25.100786642956834</v>
      </c>
      <c r="AE94" s="3">
        <v>2041</v>
      </c>
      <c r="AF94" s="3">
        <f t="shared" ref="AF94:AH103" si="104">$M$2-AF62</f>
        <v>5.9852104011208809</v>
      </c>
      <c r="AG94" s="3">
        <f t="shared" si="104"/>
        <v>11.474657403369314</v>
      </c>
      <c r="AH94" s="3">
        <f t="shared" si="104"/>
        <v>16.964104405617739</v>
      </c>
      <c r="AJ94" s="3">
        <v>2041</v>
      </c>
      <c r="AK94" s="3">
        <f t="shared" ref="AK94:AM103" si="105">$N$2-AK62</f>
        <v>8.8590090809961595</v>
      </c>
      <c r="AL94" s="3">
        <f t="shared" si="105"/>
        <v>16.984213974955878</v>
      </c>
      <c r="AM94" s="3">
        <f t="shared" si="105"/>
        <v>25.109418868915611</v>
      </c>
      <c r="AO94" s="3">
        <v>2041</v>
      </c>
      <c r="AP94" s="3">
        <f t="shared" ref="AP94:AR103" si="106">$O$2-AP62</f>
        <v>18.018599812422138</v>
      </c>
      <c r="AQ94" s="3">
        <f t="shared" si="106"/>
        <v>34.544693649740026</v>
      </c>
      <c r="AR94" s="3">
        <f t="shared" si="106"/>
        <v>51.070787487057942</v>
      </c>
      <c r="AT94" s="3">
        <v>2041</v>
      </c>
      <c r="AU94" s="3">
        <f t="shared" ref="AU94:AW103" si="107">$P$2-AU62</f>
        <v>22.741922093348307</v>
      </c>
      <c r="AV94" s="3">
        <f t="shared" si="107"/>
        <v>43.600098781225313</v>
      </c>
      <c r="AW94" s="3">
        <f t="shared" si="107"/>
        <v>64.458275469102261</v>
      </c>
      <c r="AY94" s="3">
        <v>2041</v>
      </c>
      <c r="AZ94" s="3">
        <f t="shared" ref="AZ94:BB103" si="108">$Q$2-AZ62</f>
        <v>3.3238193828739853</v>
      </c>
      <c r="BA94" s="3">
        <f t="shared" si="108"/>
        <v>6.3723221295636918</v>
      </c>
      <c r="BB94" s="3">
        <f t="shared" si="108"/>
        <v>9.4208248762534055</v>
      </c>
      <c r="BD94" s="3">
        <v>2041</v>
      </c>
      <c r="BE94" s="3">
        <f t="shared" ref="BE94:BG103" si="109">$R$2-BE62</f>
        <v>6.903317179815204</v>
      </c>
      <c r="BF94" s="3">
        <f t="shared" si="109"/>
        <v>13.23482288447844</v>
      </c>
      <c r="BG94" s="3">
        <f t="shared" si="109"/>
        <v>19.56632858914169</v>
      </c>
      <c r="BI94" s="3">
        <v>2041</v>
      </c>
      <c r="BJ94" s="3">
        <f t="shared" ref="BJ94:BL103" si="110">$S$2-BJ62</f>
        <v>3.2421817138209406</v>
      </c>
      <c r="BK94" s="3">
        <f t="shared" si="110"/>
        <v>6.2158089544516031</v>
      </c>
      <c r="BL94" s="3">
        <f t="shared" si="110"/>
        <v>9.1894361950822727</v>
      </c>
      <c r="BN94" s="3">
        <v>2041</v>
      </c>
      <c r="BO94" s="3">
        <f t="shared" ref="BO94:BQ103" si="111">$T$2-BO62</f>
        <v>0</v>
      </c>
      <c r="BP94" s="3">
        <f t="shared" si="111"/>
        <v>0</v>
      </c>
      <c r="BQ94" s="3">
        <f t="shared" si="111"/>
        <v>0</v>
      </c>
      <c r="BS94" s="3">
        <v>2041</v>
      </c>
      <c r="BT94" s="3">
        <f t="shared" ref="BT94:BV103" si="112">$U$2-BT62</f>
        <v>0</v>
      </c>
      <c r="BU94" s="3">
        <f t="shared" si="112"/>
        <v>0</v>
      </c>
      <c r="BV94" s="3">
        <f t="shared" si="112"/>
        <v>0</v>
      </c>
      <c r="BX94" s="3">
        <v>2041</v>
      </c>
      <c r="BY94" s="3">
        <f t="shared" ref="BY94:CA103" si="113">$V$2-BY62</f>
        <v>0</v>
      </c>
      <c r="BZ94" s="3">
        <f t="shared" si="113"/>
        <v>0</v>
      </c>
      <c r="CA94" s="3">
        <f t="shared" si="113"/>
        <v>0</v>
      </c>
      <c r="CC94" s="3">
        <v>2041</v>
      </c>
      <c r="CD94" s="3">
        <f t="shared" ref="CD94:CF103" si="114">$W$2-CD62</f>
        <v>4.8847329470786036</v>
      </c>
      <c r="CE94" s="3">
        <f t="shared" si="114"/>
        <v>9.3648565912036474</v>
      </c>
      <c r="CF94" s="3">
        <f t="shared" si="114"/>
        <v>13.844980235328691</v>
      </c>
    </row>
    <row r="95" spans="1:84" x14ac:dyDescent="0.25">
      <c r="A95" s="3">
        <v>2042</v>
      </c>
      <c r="B95" s="3">
        <f t="shared" si="82"/>
        <v>266.27645608759514</v>
      </c>
      <c r="C95" s="3">
        <f t="shared" si="82"/>
        <v>505.16635959954425</v>
      </c>
      <c r="D95" s="3">
        <f t="shared" si="82"/>
        <v>744.05626311149331</v>
      </c>
      <c r="F95" s="3">
        <v>2042</v>
      </c>
      <c r="G95" s="3">
        <f t="shared" si="99"/>
        <v>3.4920463416363035</v>
      </c>
      <c r="H95" s="3">
        <f t="shared" si="99"/>
        <v>6.6249354669832545</v>
      </c>
      <c r="I95" s="3">
        <f t="shared" si="99"/>
        <v>9.7578245923302003</v>
      </c>
      <c r="K95" s="3">
        <v>2042</v>
      </c>
      <c r="L95" s="3">
        <f t="shared" si="100"/>
        <v>95.911239531778165</v>
      </c>
      <c r="M95" s="3">
        <f t="shared" si="100"/>
        <v>181.95800120987644</v>
      </c>
      <c r="N95" s="3">
        <f t="shared" si="100"/>
        <v>268.00476288797495</v>
      </c>
      <c r="P95" s="3">
        <v>2042</v>
      </c>
      <c r="Q95" s="3">
        <f t="shared" si="101"/>
        <v>45.972359232731037</v>
      </c>
      <c r="R95" s="3">
        <f t="shared" si="101"/>
        <v>87.216458026471173</v>
      </c>
      <c r="S95" s="3">
        <f t="shared" si="101"/>
        <v>128.46055682021131</v>
      </c>
      <c r="U95" s="3">
        <v>2042</v>
      </c>
      <c r="V95" s="3">
        <f t="shared" si="102"/>
        <v>33.485235094377686</v>
      </c>
      <c r="W95" s="3">
        <f t="shared" si="102"/>
        <v>63.526511361549183</v>
      </c>
      <c r="X95" s="3">
        <f t="shared" si="102"/>
        <v>93.567787628720737</v>
      </c>
      <c r="Z95" s="3">
        <v>2042</v>
      </c>
      <c r="AA95" s="3">
        <f t="shared" si="103"/>
        <v>9.3479614638470991</v>
      </c>
      <c r="AB95" s="3">
        <f t="shared" si="103"/>
        <v>17.734484421765828</v>
      </c>
      <c r="AC95" s="3">
        <f t="shared" si="103"/>
        <v>26.121007379684542</v>
      </c>
      <c r="AE95" s="3">
        <v>2042</v>
      </c>
      <c r="AF95" s="3">
        <f t="shared" si="104"/>
        <v>6.3177220900720386</v>
      </c>
      <c r="AG95" s="3">
        <f t="shared" si="104"/>
        <v>11.985666010792293</v>
      </c>
      <c r="AH95" s="3">
        <f t="shared" si="104"/>
        <v>17.653609931512541</v>
      </c>
      <c r="AJ95" s="3">
        <v>2042</v>
      </c>
      <c r="AK95" s="3">
        <f t="shared" si="105"/>
        <v>9.3511762521626167</v>
      </c>
      <c r="AL95" s="3">
        <f t="shared" si="105"/>
        <v>17.740583357188399</v>
      </c>
      <c r="AM95" s="3">
        <f t="shared" si="105"/>
        <v>26.129990462214174</v>
      </c>
      <c r="AO95" s="3">
        <v>2042</v>
      </c>
      <c r="AP95" s="3">
        <f t="shared" si="106"/>
        <v>19.019633135334459</v>
      </c>
      <c r="AQ95" s="3">
        <f t="shared" si="106"/>
        <v>36.083095640776719</v>
      </c>
      <c r="AR95" s="3">
        <f t="shared" si="106"/>
        <v>53.14655814621895</v>
      </c>
      <c r="AT95" s="3">
        <v>2042</v>
      </c>
      <c r="AU95" s="3">
        <f t="shared" si="107"/>
        <v>24.005362209645455</v>
      </c>
      <c r="AV95" s="3">
        <f t="shared" si="107"/>
        <v>45.541771197096807</v>
      </c>
      <c r="AW95" s="3">
        <f t="shared" si="107"/>
        <v>67.078180184548188</v>
      </c>
      <c r="AY95" s="3">
        <v>2042</v>
      </c>
      <c r="AZ95" s="3">
        <f t="shared" si="108"/>
        <v>3.5084760152558729</v>
      </c>
      <c r="BA95" s="3">
        <f t="shared" si="108"/>
        <v>6.6561050211141506</v>
      </c>
      <c r="BB95" s="3">
        <f t="shared" si="108"/>
        <v>9.8037340269724282</v>
      </c>
      <c r="BD95" s="3">
        <v>2042</v>
      </c>
      <c r="BE95" s="3">
        <f t="shared" si="109"/>
        <v>7.28683480091604</v>
      </c>
      <c r="BF95" s="3">
        <f t="shared" si="109"/>
        <v>13.824218120775541</v>
      </c>
      <c r="BG95" s="3">
        <f t="shared" si="109"/>
        <v>20.361601440635049</v>
      </c>
      <c r="BI95" s="3">
        <v>2042</v>
      </c>
      <c r="BJ95" s="3">
        <f t="shared" si="110"/>
        <v>3.4223029201443254</v>
      </c>
      <c r="BK95" s="3">
        <f t="shared" si="110"/>
        <v>6.4926217398938064</v>
      </c>
      <c r="BL95" s="3">
        <f t="shared" si="110"/>
        <v>9.5629405596432804</v>
      </c>
      <c r="BN95" s="3">
        <v>2042</v>
      </c>
      <c r="BO95" s="3">
        <f t="shared" si="111"/>
        <v>0</v>
      </c>
      <c r="BP95" s="3">
        <f t="shared" si="111"/>
        <v>0</v>
      </c>
      <c r="BQ95" s="3">
        <f t="shared" si="111"/>
        <v>0</v>
      </c>
      <c r="BS95" s="3">
        <v>2042</v>
      </c>
      <c r="BT95" s="3">
        <f t="shared" si="112"/>
        <v>0</v>
      </c>
      <c r="BU95" s="3">
        <f t="shared" si="112"/>
        <v>0</v>
      </c>
      <c r="BV95" s="3">
        <f t="shared" si="112"/>
        <v>0</v>
      </c>
      <c r="BX95" s="3">
        <v>2042</v>
      </c>
      <c r="BY95" s="3">
        <f t="shared" si="113"/>
        <v>0</v>
      </c>
      <c r="BZ95" s="3">
        <f t="shared" si="113"/>
        <v>0</v>
      </c>
      <c r="CA95" s="3">
        <f t="shared" si="113"/>
        <v>0</v>
      </c>
      <c r="CC95" s="3">
        <v>2042</v>
      </c>
      <c r="CD95" s="3">
        <f t="shared" si="114"/>
        <v>5.1561069996940816</v>
      </c>
      <c r="CE95" s="3">
        <f t="shared" si="114"/>
        <v>9.7819080252605559</v>
      </c>
      <c r="CF95" s="3">
        <f t="shared" si="114"/>
        <v>14.40770905082703</v>
      </c>
    </row>
    <row r="96" spans="1:84" x14ac:dyDescent="0.25">
      <c r="A96" s="3">
        <v>2043</v>
      </c>
      <c r="B96" s="3">
        <f t="shared" si="82"/>
        <v>280.29100640799493</v>
      </c>
      <c r="C96" s="3">
        <f t="shared" si="82"/>
        <v>527.1100454173195</v>
      </c>
      <c r="D96" s="3">
        <f t="shared" si="82"/>
        <v>773.92908442664418</v>
      </c>
      <c r="F96" s="3">
        <v>2043</v>
      </c>
      <c r="G96" s="3">
        <f t="shared" si="99"/>
        <v>3.6758382543540051</v>
      </c>
      <c r="H96" s="3">
        <f t="shared" si="99"/>
        <v>6.9127129479813121</v>
      </c>
      <c r="I96" s="3">
        <f t="shared" si="99"/>
        <v>10.149587641608626</v>
      </c>
      <c r="K96" s="3">
        <v>2043</v>
      </c>
      <c r="L96" s="3">
        <f t="shared" si="100"/>
        <v>100.95919950713494</v>
      </c>
      <c r="M96" s="3">
        <f t="shared" si="100"/>
        <v>189.86198993498704</v>
      </c>
      <c r="N96" s="3">
        <f t="shared" si="100"/>
        <v>278.76478036283919</v>
      </c>
      <c r="P96" s="3">
        <v>2043</v>
      </c>
      <c r="Q96" s="3">
        <f t="shared" si="101"/>
        <v>48.391957087085302</v>
      </c>
      <c r="R96" s="3">
        <f t="shared" si="101"/>
        <v>91.005013057311373</v>
      </c>
      <c r="S96" s="3">
        <f t="shared" si="101"/>
        <v>133.61806902753744</v>
      </c>
      <c r="U96" s="3">
        <v>2043</v>
      </c>
      <c r="V96" s="3">
        <f t="shared" si="102"/>
        <v>35.247615888818586</v>
      </c>
      <c r="W96" s="3">
        <f t="shared" si="102"/>
        <v>66.286009851358017</v>
      </c>
      <c r="X96" s="3">
        <f t="shared" si="102"/>
        <v>97.324403813897504</v>
      </c>
      <c r="Z96" s="3">
        <v>2043</v>
      </c>
      <c r="AA96" s="3">
        <f t="shared" si="103"/>
        <v>9.8399594356285291</v>
      </c>
      <c r="AB96" s="3">
        <f t="shared" si="103"/>
        <v>18.504844416837443</v>
      </c>
      <c r="AC96" s="3">
        <f t="shared" si="103"/>
        <v>27.169729398046385</v>
      </c>
      <c r="AE96" s="3">
        <v>2043</v>
      </c>
      <c r="AF96" s="3">
        <f t="shared" si="104"/>
        <v>6.6502337790231962</v>
      </c>
      <c r="AG96" s="3">
        <f t="shared" si="104"/>
        <v>12.506305764924186</v>
      </c>
      <c r="AH96" s="3">
        <f t="shared" si="104"/>
        <v>18.362377750825189</v>
      </c>
      <c r="AJ96" s="3">
        <v>2043</v>
      </c>
      <c r="AK96" s="3">
        <f t="shared" si="105"/>
        <v>9.843343423329074</v>
      </c>
      <c r="AL96" s="3">
        <f t="shared" si="105"/>
        <v>18.511208281070495</v>
      </c>
      <c r="AM96" s="3">
        <f t="shared" si="105"/>
        <v>27.17907313881193</v>
      </c>
      <c r="AO96" s="3">
        <v>2043</v>
      </c>
      <c r="AP96" s="3">
        <f t="shared" si="106"/>
        <v>20.020666458246808</v>
      </c>
      <c r="AQ96" s="3">
        <f t="shared" si="106"/>
        <v>37.65049239835497</v>
      </c>
      <c r="AR96" s="3">
        <f t="shared" si="106"/>
        <v>55.280318338463161</v>
      </c>
      <c r="AT96" s="3">
        <v>2043</v>
      </c>
      <c r="AU96" s="3">
        <f t="shared" si="107"/>
        <v>25.268802325942545</v>
      </c>
      <c r="AV96" s="3">
        <f t="shared" si="107"/>
        <v>47.520038949380051</v>
      </c>
      <c r="AW96" s="3">
        <f t="shared" si="107"/>
        <v>69.771275572817558</v>
      </c>
      <c r="AY96" s="3">
        <v>2043</v>
      </c>
      <c r="AZ96" s="3">
        <f t="shared" si="108"/>
        <v>3.6931326476377606</v>
      </c>
      <c r="BA96" s="3">
        <f t="shared" si="108"/>
        <v>6.9452364618324722</v>
      </c>
      <c r="BB96" s="3">
        <f t="shared" si="108"/>
        <v>10.197340276027184</v>
      </c>
      <c r="BD96" s="3">
        <v>2043</v>
      </c>
      <c r="BE96" s="3">
        <f t="shared" si="109"/>
        <v>7.6703524220168902</v>
      </c>
      <c r="BF96" s="3">
        <f t="shared" si="109"/>
        <v>14.424721882267434</v>
      </c>
      <c r="BG96" s="3">
        <f t="shared" si="109"/>
        <v>21.179091342517999</v>
      </c>
      <c r="BI96" s="3">
        <v>2043</v>
      </c>
      <c r="BJ96" s="3">
        <f t="shared" si="110"/>
        <v>3.6024241264677102</v>
      </c>
      <c r="BK96" s="3">
        <f t="shared" si="110"/>
        <v>6.7746517066295695</v>
      </c>
      <c r="BL96" s="3">
        <f t="shared" si="110"/>
        <v>9.9468792867914289</v>
      </c>
      <c r="BN96" s="3">
        <v>2043</v>
      </c>
      <c r="BO96" s="3">
        <f t="shared" si="111"/>
        <v>0</v>
      </c>
      <c r="BP96" s="3">
        <f t="shared" si="111"/>
        <v>0</v>
      </c>
      <c r="BQ96" s="3">
        <f t="shared" si="111"/>
        <v>0</v>
      </c>
      <c r="BS96" s="3">
        <v>2043</v>
      </c>
      <c r="BT96" s="3">
        <f t="shared" si="112"/>
        <v>0</v>
      </c>
      <c r="BU96" s="3">
        <f t="shared" si="112"/>
        <v>0</v>
      </c>
      <c r="BV96" s="3">
        <f t="shared" si="112"/>
        <v>0</v>
      </c>
      <c r="BX96" s="3">
        <v>2043</v>
      </c>
      <c r="BY96" s="3">
        <f t="shared" si="113"/>
        <v>0</v>
      </c>
      <c r="BZ96" s="3">
        <f t="shared" si="113"/>
        <v>0</v>
      </c>
      <c r="CA96" s="3">
        <f t="shared" si="113"/>
        <v>0</v>
      </c>
      <c r="CC96" s="3">
        <v>2043</v>
      </c>
      <c r="CD96" s="3">
        <f t="shared" si="114"/>
        <v>5.4274810523095596</v>
      </c>
      <c r="CE96" s="3">
        <f t="shared" si="114"/>
        <v>10.206819764385166</v>
      </c>
      <c r="CF96" s="3">
        <f t="shared" si="114"/>
        <v>14.98615847646078</v>
      </c>
    </row>
    <row r="97" spans="1:84" x14ac:dyDescent="0.25">
      <c r="A97" s="3">
        <v>2044</v>
      </c>
      <c r="B97" s="3">
        <f t="shared" si="82"/>
        <v>294.30555672839478</v>
      </c>
      <c r="C97" s="3">
        <f t="shared" si="82"/>
        <v>549.47100058811736</v>
      </c>
      <c r="D97" s="3">
        <f t="shared" si="82"/>
        <v>804.63644444784006</v>
      </c>
      <c r="F97" s="3">
        <v>2044</v>
      </c>
      <c r="G97" s="3">
        <f t="shared" si="99"/>
        <v>3.8596301670717068</v>
      </c>
      <c r="H97" s="3">
        <f t="shared" si="99"/>
        <v>7.2059626511168791</v>
      </c>
      <c r="I97" s="3">
        <f t="shared" si="99"/>
        <v>10.552295135162055</v>
      </c>
      <c r="K97" s="3">
        <v>2044</v>
      </c>
      <c r="L97" s="3">
        <f t="shared" si="100"/>
        <v>106.00715948249172</v>
      </c>
      <c r="M97" s="3">
        <f t="shared" si="100"/>
        <v>197.91627666787122</v>
      </c>
      <c r="N97" s="3">
        <f t="shared" si="100"/>
        <v>289.82539385325083</v>
      </c>
      <c r="P97" s="3">
        <v>2044</v>
      </c>
      <c r="Q97" s="3">
        <f t="shared" si="101"/>
        <v>50.811554941439624</v>
      </c>
      <c r="R97" s="3">
        <f t="shared" si="101"/>
        <v>94.865609217419262</v>
      </c>
      <c r="S97" s="3">
        <f t="shared" si="101"/>
        <v>138.91966349339896</v>
      </c>
      <c r="U97" s="3">
        <v>2044</v>
      </c>
      <c r="V97" s="3">
        <f t="shared" si="102"/>
        <v>37.009996683259544</v>
      </c>
      <c r="W97" s="3">
        <f t="shared" si="102"/>
        <v>69.09798148351274</v>
      </c>
      <c r="X97" s="3">
        <f t="shared" si="102"/>
        <v>101.18596628376594</v>
      </c>
      <c r="Z97" s="3">
        <v>2044</v>
      </c>
      <c r="AA97" s="3">
        <f t="shared" si="103"/>
        <v>10.331957407409959</v>
      </c>
      <c r="AB97" s="3">
        <f t="shared" si="103"/>
        <v>19.289853164147303</v>
      </c>
      <c r="AC97" s="3">
        <f t="shared" si="103"/>
        <v>28.247748920884661</v>
      </c>
      <c r="AE97" s="3">
        <v>2044</v>
      </c>
      <c r="AF97" s="3">
        <f t="shared" si="104"/>
        <v>6.982745467974361</v>
      </c>
      <c r="AG97" s="3">
        <f t="shared" si="104"/>
        <v>13.036845725209631</v>
      </c>
      <c r="AH97" s="3">
        <f t="shared" si="104"/>
        <v>19.0909459824449</v>
      </c>
      <c r="AJ97" s="3">
        <v>2044</v>
      </c>
      <c r="AK97" s="3">
        <f t="shared" si="105"/>
        <v>10.335510594495517</v>
      </c>
      <c r="AL97" s="3">
        <f t="shared" si="105"/>
        <v>19.296486994934895</v>
      </c>
      <c r="AM97" s="3">
        <f t="shared" si="105"/>
        <v>28.257463395374266</v>
      </c>
      <c r="AO97" s="3">
        <v>2044</v>
      </c>
      <c r="AP97" s="3">
        <f t="shared" si="106"/>
        <v>21.021699781159157</v>
      </c>
      <c r="AQ97" s="3">
        <f t="shared" si="106"/>
        <v>39.247693931502624</v>
      </c>
      <c r="AR97" s="3">
        <f t="shared" si="106"/>
        <v>57.473688081846149</v>
      </c>
      <c r="AT97" s="3">
        <v>2044</v>
      </c>
      <c r="AU97" s="3">
        <f t="shared" si="107"/>
        <v>26.532242442239692</v>
      </c>
      <c r="AV97" s="3">
        <f t="shared" si="107"/>
        <v>49.535924379566438</v>
      </c>
      <c r="AW97" s="3">
        <f t="shared" si="107"/>
        <v>72.539606316893185</v>
      </c>
      <c r="AY97" s="3">
        <v>2044</v>
      </c>
      <c r="AZ97" s="3">
        <f t="shared" si="108"/>
        <v>3.8777892800196483</v>
      </c>
      <c r="BA97" s="3">
        <f t="shared" si="108"/>
        <v>7.2398658708597097</v>
      </c>
      <c r="BB97" s="3">
        <f t="shared" si="108"/>
        <v>10.601942461699778</v>
      </c>
      <c r="BD97" s="3">
        <v>2044</v>
      </c>
      <c r="BE97" s="3">
        <f t="shared" si="109"/>
        <v>8.0538700431177261</v>
      </c>
      <c r="BF97" s="3">
        <f t="shared" si="109"/>
        <v>15.036644501016319</v>
      </c>
      <c r="BG97" s="3">
        <f t="shared" si="109"/>
        <v>22.019418958914912</v>
      </c>
      <c r="BI97" s="3">
        <v>2044</v>
      </c>
      <c r="BJ97" s="3">
        <f t="shared" si="110"/>
        <v>3.7825453327910949</v>
      </c>
      <c r="BK97" s="3">
        <f t="shared" si="110"/>
        <v>7.0620446038561369</v>
      </c>
      <c r="BL97" s="3">
        <f t="shared" si="110"/>
        <v>10.341543874921186</v>
      </c>
      <c r="BN97" s="3">
        <v>2044</v>
      </c>
      <c r="BO97" s="3">
        <f t="shared" si="111"/>
        <v>0</v>
      </c>
      <c r="BP97" s="3">
        <f t="shared" si="111"/>
        <v>0</v>
      </c>
      <c r="BQ97" s="3">
        <f t="shared" si="111"/>
        <v>0</v>
      </c>
      <c r="BS97" s="3">
        <v>2044</v>
      </c>
      <c r="BT97" s="3">
        <f t="shared" si="112"/>
        <v>0</v>
      </c>
      <c r="BU97" s="3">
        <f t="shared" si="112"/>
        <v>0</v>
      </c>
      <c r="BV97" s="3">
        <f t="shared" si="112"/>
        <v>0</v>
      </c>
      <c r="BX97" s="3">
        <v>2044</v>
      </c>
      <c r="BY97" s="3">
        <f t="shared" si="113"/>
        <v>0</v>
      </c>
      <c r="BZ97" s="3">
        <f t="shared" si="113"/>
        <v>0</v>
      </c>
      <c r="CA97" s="3">
        <f t="shared" si="113"/>
        <v>0</v>
      </c>
      <c r="CC97" s="3">
        <v>2044</v>
      </c>
      <c r="CD97" s="3">
        <f t="shared" si="114"/>
        <v>5.6988551049250376</v>
      </c>
      <c r="CE97" s="3">
        <f t="shared" si="114"/>
        <v>10.639811397104168</v>
      </c>
      <c r="CF97" s="3">
        <f t="shared" si="114"/>
        <v>15.580767689283299</v>
      </c>
    </row>
    <row r="98" spans="1:84" x14ac:dyDescent="0.25">
      <c r="A98" s="3">
        <v>2045</v>
      </c>
      <c r="B98" s="3">
        <f t="shared" si="82"/>
        <v>308.32010704879457</v>
      </c>
      <c r="C98" s="3">
        <f t="shared" si="82"/>
        <v>572.2608821101926</v>
      </c>
      <c r="D98" s="3">
        <f t="shared" si="82"/>
        <v>836.20165717159114</v>
      </c>
      <c r="F98" s="3">
        <v>2045</v>
      </c>
      <c r="G98" s="3">
        <f t="shared" si="99"/>
        <v>4.0434220797894049</v>
      </c>
      <c r="H98" s="3">
        <f t="shared" si="99"/>
        <v>7.504837450506983</v>
      </c>
      <c r="I98" s="3">
        <f t="shared" si="99"/>
        <v>10.966252821224563</v>
      </c>
      <c r="K98" s="3">
        <v>2045</v>
      </c>
      <c r="L98" s="3">
        <f t="shared" si="100"/>
        <v>111.05511945784849</v>
      </c>
      <c r="M98" s="3">
        <f t="shared" si="100"/>
        <v>206.12506019188493</v>
      </c>
      <c r="N98" s="3">
        <f t="shared" si="100"/>
        <v>301.19500092592153</v>
      </c>
      <c r="P98" s="3">
        <v>2045</v>
      </c>
      <c r="Q98" s="3">
        <f t="shared" si="101"/>
        <v>53.231152795793889</v>
      </c>
      <c r="R98" s="3">
        <f t="shared" si="101"/>
        <v>98.800259075683755</v>
      </c>
      <c r="S98" s="3">
        <f t="shared" si="101"/>
        <v>144.36936535557368</v>
      </c>
      <c r="U98" s="3">
        <v>2045</v>
      </c>
      <c r="V98" s="3">
        <f t="shared" si="102"/>
        <v>38.772377477700445</v>
      </c>
      <c r="W98" s="3">
        <f t="shared" si="102"/>
        <v>71.963892168040786</v>
      </c>
      <c r="X98" s="3">
        <f t="shared" si="102"/>
        <v>105.15540685838118</v>
      </c>
      <c r="Z98" s="3">
        <v>2045</v>
      </c>
      <c r="AA98" s="3">
        <f t="shared" si="103"/>
        <v>10.823955379191389</v>
      </c>
      <c r="AB98" s="3">
        <f t="shared" si="103"/>
        <v>20.089919896911383</v>
      </c>
      <c r="AC98" s="3">
        <f t="shared" si="103"/>
        <v>29.355884414631404</v>
      </c>
      <c r="AE98" s="3">
        <v>2045</v>
      </c>
      <c r="AF98" s="3">
        <f t="shared" si="104"/>
        <v>7.3152571569255187</v>
      </c>
      <c r="AG98" s="3">
        <f t="shared" si="104"/>
        <v>13.577562467642075</v>
      </c>
      <c r="AH98" s="3">
        <f t="shared" si="104"/>
        <v>19.839867778358631</v>
      </c>
      <c r="AJ98" s="3">
        <v>2045</v>
      </c>
      <c r="AK98" s="3">
        <f t="shared" si="105"/>
        <v>10.827677765661974</v>
      </c>
      <c r="AL98" s="3">
        <f t="shared" si="105"/>
        <v>20.096828872733965</v>
      </c>
      <c r="AM98" s="3">
        <f t="shared" si="105"/>
        <v>29.365979979805985</v>
      </c>
      <c r="AO98" s="3">
        <v>2045</v>
      </c>
      <c r="AP98" s="3">
        <f t="shared" si="106"/>
        <v>22.022733104071477</v>
      </c>
      <c r="AQ98" s="3">
        <f t="shared" si="106"/>
        <v>40.875532877973455</v>
      </c>
      <c r="AR98" s="3">
        <f t="shared" si="106"/>
        <v>59.728332651875405</v>
      </c>
      <c r="AT98" s="3">
        <v>2045</v>
      </c>
      <c r="AU98" s="3">
        <f t="shared" si="107"/>
        <v>27.795682558536839</v>
      </c>
      <c r="AV98" s="3">
        <f t="shared" si="107"/>
        <v>51.590478389675212</v>
      </c>
      <c r="AW98" s="3">
        <f t="shared" si="107"/>
        <v>75.385274220813614</v>
      </c>
      <c r="AY98" s="3">
        <v>2045</v>
      </c>
      <c r="AZ98" s="3">
        <f t="shared" si="108"/>
        <v>4.062445912401536</v>
      </c>
      <c r="BA98" s="3">
        <f t="shared" si="108"/>
        <v>7.5401468415679176</v>
      </c>
      <c r="BB98" s="3">
        <f t="shared" si="108"/>
        <v>11.017847770734299</v>
      </c>
      <c r="BD98" s="3">
        <v>2045</v>
      </c>
      <c r="BE98" s="3">
        <f t="shared" si="109"/>
        <v>8.4373876642185763</v>
      </c>
      <c r="BF98" s="3">
        <f t="shared" si="109"/>
        <v>15.660304978641058</v>
      </c>
      <c r="BG98" s="3">
        <f t="shared" si="109"/>
        <v>22.883222293063554</v>
      </c>
      <c r="BI98" s="3">
        <v>2045</v>
      </c>
      <c r="BJ98" s="3">
        <f t="shared" si="110"/>
        <v>3.9626665391144797</v>
      </c>
      <c r="BK98" s="3">
        <f t="shared" si="110"/>
        <v>7.354950252476776</v>
      </c>
      <c r="BL98" s="3">
        <f t="shared" si="110"/>
        <v>10.747233965839072</v>
      </c>
      <c r="BN98" s="3">
        <v>2045</v>
      </c>
      <c r="BO98" s="3">
        <f t="shared" si="111"/>
        <v>0</v>
      </c>
      <c r="BP98" s="3">
        <f t="shared" si="111"/>
        <v>0</v>
      </c>
      <c r="BQ98" s="3">
        <f t="shared" si="111"/>
        <v>0</v>
      </c>
      <c r="BS98" s="3">
        <v>2045</v>
      </c>
      <c r="BT98" s="3">
        <f t="shared" si="112"/>
        <v>0</v>
      </c>
      <c r="BU98" s="3">
        <f t="shared" si="112"/>
        <v>0</v>
      </c>
      <c r="BV98" s="3">
        <f t="shared" si="112"/>
        <v>0</v>
      </c>
      <c r="BX98" s="3">
        <v>2045</v>
      </c>
      <c r="BY98" s="3">
        <f t="shared" si="113"/>
        <v>0</v>
      </c>
      <c r="BZ98" s="3">
        <f t="shared" si="113"/>
        <v>0</v>
      </c>
      <c r="CA98" s="3">
        <f t="shared" si="113"/>
        <v>0</v>
      </c>
      <c r="CC98" s="3">
        <v>2045</v>
      </c>
      <c r="CD98" s="3">
        <f t="shared" si="114"/>
        <v>5.9702291575405155</v>
      </c>
      <c r="CE98" s="3">
        <f t="shared" si="114"/>
        <v>11.081108646454354</v>
      </c>
      <c r="CF98" s="3">
        <f t="shared" si="114"/>
        <v>16.191988135368192</v>
      </c>
    </row>
    <row r="99" spans="1:84" x14ac:dyDescent="0.25">
      <c r="A99" s="3">
        <v>2046</v>
      </c>
      <c r="B99" s="3">
        <f t="shared" si="82"/>
        <v>322.33465736919413</v>
      </c>
      <c r="C99" s="3">
        <f t="shared" si="82"/>
        <v>595.49167263621848</v>
      </c>
      <c r="D99" s="3">
        <f t="shared" si="82"/>
        <v>868.64868790324329</v>
      </c>
      <c r="F99" s="3">
        <v>2046</v>
      </c>
      <c r="G99" s="3">
        <f t="shared" si="99"/>
        <v>4.2272139925071048</v>
      </c>
      <c r="H99" s="3">
        <f t="shared" si="99"/>
        <v>7.8094944910192012</v>
      </c>
      <c r="I99" s="3">
        <f t="shared" si="99"/>
        <v>11.391774989531298</v>
      </c>
      <c r="K99" s="3">
        <v>2046</v>
      </c>
      <c r="L99" s="3">
        <f t="shared" si="100"/>
        <v>116.10307943320515</v>
      </c>
      <c r="M99" s="3">
        <f t="shared" si="100"/>
        <v>214.49265658922195</v>
      </c>
      <c r="N99" s="3">
        <f t="shared" si="100"/>
        <v>312.88223374523886</v>
      </c>
      <c r="P99" s="3">
        <v>2046</v>
      </c>
      <c r="Q99" s="3">
        <f t="shared" si="101"/>
        <v>55.650750650148098</v>
      </c>
      <c r="R99" s="3">
        <f t="shared" si="101"/>
        <v>102.81103142489764</v>
      </c>
      <c r="S99" s="3">
        <f t="shared" si="101"/>
        <v>149.97131219964717</v>
      </c>
      <c r="U99" s="3">
        <v>2046</v>
      </c>
      <c r="V99" s="3">
        <f t="shared" si="102"/>
        <v>40.534758272141403</v>
      </c>
      <c r="W99" s="3">
        <f t="shared" si="102"/>
        <v>74.885248767199982</v>
      </c>
      <c r="X99" s="3">
        <f t="shared" si="102"/>
        <v>109.23573926225862</v>
      </c>
      <c r="Z99" s="3">
        <v>2046</v>
      </c>
      <c r="AA99" s="3">
        <f t="shared" si="103"/>
        <v>11.315953350972805</v>
      </c>
      <c r="AB99" s="3">
        <f t="shared" si="103"/>
        <v>20.90546528084333</v>
      </c>
      <c r="AC99" s="3">
        <f t="shared" si="103"/>
        <v>30.494977210713856</v>
      </c>
      <c r="AE99" s="3">
        <v>2046</v>
      </c>
      <c r="AF99" s="3">
        <f t="shared" si="104"/>
        <v>7.6477688458766764</v>
      </c>
      <c r="AG99" s="3">
        <f t="shared" si="104"/>
        <v>14.128740294749058</v>
      </c>
      <c r="AH99" s="3">
        <f t="shared" si="104"/>
        <v>20.609711743621446</v>
      </c>
      <c r="AJ99" s="3">
        <v>2046</v>
      </c>
      <c r="AK99" s="3">
        <f t="shared" si="105"/>
        <v>11.319844936828432</v>
      </c>
      <c r="AL99" s="3">
        <f t="shared" si="105"/>
        <v>20.912654724849389</v>
      </c>
      <c r="AM99" s="3">
        <f t="shared" si="105"/>
        <v>30.505464512870368</v>
      </c>
      <c r="AO99" s="3">
        <v>2046</v>
      </c>
      <c r="AP99" s="3">
        <f t="shared" si="106"/>
        <v>23.023766426983826</v>
      </c>
      <c r="AQ99" s="3">
        <f t="shared" si="106"/>
        <v>42.534865136411895</v>
      </c>
      <c r="AR99" s="3">
        <f t="shared" si="106"/>
        <v>62.045963845839992</v>
      </c>
      <c r="AT99" s="3">
        <v>2046</v>
      </c>
      <c r="AU99" s="3">
        <f t="shared" si="107"/>
        <v>29.05912267483393</v>
      </c>
      <c r="AV99" s="3">
        <f t="shared" si="107"/>
        <v>53.684781240131514</v>
      </c>
      <c r="AW99" s="3">
        <f t="shared" si="107"/>
        <v>78.310439805429098</v>
      </c>
      <c r="AY99" s="3">
        <v>2046</v>
      </c>
      <c r="AZ99" s="3">
        <f t="shared" si="108"/>
        <v>4.2471025447834236</v>
      </c>
      <c r="BA99" s="3">
        <f t="shared" si="108"/>
        <v>7.8462372581730691</v>
      </c>
      <c r="BB99" s="3">
        <f t="shared" si="108"/>
        <v>11.445371971562714</v>
      </c>
      <c r="BD99" s="3">
        <v>2046</v>
      </c>
      <c r="BE99" s="3">
        <f t="shared" si="109"/>
        <v>8.8209052853194123</v>
      </c>
      <c r="BF99" s="3">
        <f t="shared" si="109"/>
        <v>16.296031228513293</v>
      </c>
      <c r="BG99" s="3">
        <f t="shared" si="109"/>
        <v>23.771157171707173</v>
      </c>
      <c r="BI99" s="3">
        <v>2046</v>
      </c>
      <c r="BJ99" s="3">
        <f t="shared" si="110"/>
        <v>4.1427877454378645</v>
      </c>
      <c r="BK99" s="3">
        <f t="shared" si="110"/>
        <v>7.6535226588495178</v>
      </c>
      <c r="BL99" s="3">
        <f t="shared" si="110"/>
        <v>11.164257572261178</v>
      </c>
      <c r="BN99" s="3">
        <v>2046</v>
      </c>
      <c r="BO99" s="3">
        <f t="shared" si="111"/>
        <v>0</v>
      </c>
      <c r="BP99" s="3">
        <f t="shared" si="111"/>
        <v>0</v>
      </c>
      <c r="BQ99" s="3">
        <f t="shared" si="111"/>
        <v>0</v>
      </c>
      <c r="BS99" s="3">
        <v>2046</v>
      </c>
      <c r="BT99" s="3">
        <f t="shared" si="112"/>
        <v>0</v>
      </c>
      <c r="BU99" s="3">
        <f t="shared" si="112"/>
        <v>0</v>
      </c>
      <c r="BV99" s="3">
        <f t="shared" si="112"/>
        <v>0</v>
      </c>
      <c r="BX99" s="3">
        <v>2046</v>
      </c>
      <c r="BY99" s="3">
        <f t="shared" si="113"/>
        <v>0</v>
      </c>
      <c r="BZ99" s="3">
        <f t="shared" si="113"/>
        <v>0</v>
      </c>
      <c r="CA99" s="3">
        <f t="shared" si="113"/>
        <v>0</v>
      </c>
      <c r="CC99" s="3">
        <v>2046</v>
      </c>
      <c r="CD99" s="3">
        <f t="shared" si="114"/>
        <v>6.2416032101559935</v>
      </c>
      <c r="CE99" s="3">
        <f t="shared" si="114"/>
        <v>11.53094354135871</v>
      </c>
      <c r="CF99" s="3">
        <f t="shared" si="114"/>
        <v>16.82028387256144</v>
      </c>
    </row>
    <row r="100" spans="1:84" x14ac:dyDescent="0.25">
      <c r="A100" s="3">
        <v>2047</v>
      </c>
      <c r="B100" s="3">
        <f t="shared" si="82"/>
        <v>336.34920768959398</v>
      </c>
      <c r="C100" s="3">
        <f t="shared" si="82"/>
        <v>619.17568957089395</v>
      </c>
      <c r="D100" s="3">
        <f t="shared" si="82"/>
        <v>902.0021714521946</v>
      </c>
      <c r="F100" s="3">
        <v>2047</v>
      </c>
      <c r="G100" s="3">
        <f t="shared" si="99"/>
        <v>4.4110059052248047</v>
      </c>
      <c r="H100" s="3">
        <f t="shared" si="99"/>
        <v>8.1200953075809874</v>
      </c>
      <c r="I100" s="3">
        <f t="shared" si="99"/>
        <v>11.829184709937174</v>
      </c>
      <c r="K100" s="3">
        <v>2047</v>
      </c>
      <c r="L100" s="3">
        <f t="shared" si="100"/>
        <v>121.15103940856193</v>
      </c>
      <c r="M100" s="3">
        <f t="shared" si="100"/>
        <v>223.02350251781991</v>
      </c>
      <c r="N100" s="3">
        <f t="shared" si="100"/>
        <v>324.89596562707811</v>
      </c>
      <c r="P100" s="3">
        <v>2047</v>
      </c>
      <c r="Q100" s="3">
        <f t="shared" si="101"/>
        <v>58.070348504502363</v>
      </c>
      <c r="R100" s="3">
        <f t="shared" si="101"/>
        <v>106.90005285245036</v>
      </c>
      <c r="S100" s="3">
        <f t="shared" si="101"/>
        <v>155.72975720039852</v>
      </c>
      <c r="U100" s="3">
        <v>2047</v>
      </c>
      <c r="V100" s="3">
        <f t="shared" si="102"/>
        <v>42.297139066582361</v>
      </c>
      <c r="W100" s="3">
        <f t="shared" si="102"/>
        <v>77.863600239535742</v>
      </c>
      <c r="X100" s="3">
        <f t="shared" si="102"/>
        <v>113.43006141248918</v>
      </c>
      <c r="Z100" s="3">
        <v>2047</v>
      </c>
      <c r="AA100" s="3">
        <f t="shared" si="103"/>
        <v>11.807951322754235</v>
      </c>
      <c r="AB100" s="3">
        <f t="shared" si="103"/>
        <v>21.736921733537059</v>
      </c>
      <c r="AC100" s="3">
        <f t="shared" si="103"/>
        <v>31.665892144319898</v>
      </c>
      <c r="AE100" s="3">
        <v>2047</v>
      </c>
      <c r="AF100" s="3">
        <f t="shared" si="104"/>
        <v>7.9802805348278412</v>
      </c>
      <c r="AG100" s="3">
        <f t="shared" si="104"/>
        <v>14.690671451443656</v>
      </c>
      <c r="AH100" s="3">
        <f t="shared" si="104"/>
        <v>21.401062368059485</v>
      </c>
      <c r="AJ100" s="3">
        <v>2047</v>
      </c>
      <c r="AK100" s="3">
        <f t="shared" si="105"/>
        <v>11.812012107994875</v>
      </c>
      <c r="AL100" s="3">
        <f t="shared" si="105"/>
        <v>21.744397117584626</v>
      </c>
      <c r="AM100" s="3">
        <f t="shared" si="105"/>
        <v>31.676782127174391</v>
      </c>
      <c r="AO100" s="3">
        <v>2047</v>
      </c>
      <c r="AP100" s="3">
        <f t="shared" si="106"/>
        <v>24.024799749896175</v>
      </c>
      <c r="AQ100" s="3">
        <f t="shared" si="106"/>
        <v>44.226570516178526</v>
      </c>
      <c r="AR100" s="3">
        <f t="shared" si="106"/>
        <v>64.428341282460906</v>
      </c>
      <c r="AT100" s="3">
        <v>2047</v>
      </c>
      <c r="AU100" s="3">
        <f t="shared" si="107"/>
        <v>30.322562791131077</v>
      </c>
      <c r="AV100" s="3">
        <f t="shared" si="107"/>
        <v>55.819943369934037</v>
      </c>
      <c r="AW100" s="3">
        <f t="shared" si="107"/>
        <v>81.317323948737055</v>
      </c>
      <c r="AY100" s="3">
        <v>2047</v>
      </c>
      <c r="AZ100" s="3">
        <f t="shared" si="108"/>
        <v>4.4317591771653113</v>
      </c>
      <c r="BA100" s="3">
        <f t="shared" si="108"/>
        <v>8.1582994156057467</v>
      </c>
      <c r="BB100" s="3">
        <f t="shared" si="108"/>
        <v>11.884839654046189</v>
      </c>
      <c r="BD100" s="3">
        <v>2047</v>
      </c>
      <c r="BE100" s="3">
        <f t="shared" si="109"/>
        <v>9.2044229064202625</v>
      </c>
      <c r="BF100" s="3">
        <f t="shared" si="109"/>
        <v>16.944160324719633</v>
      </c>
      <c r="BG100" s="3">
        <f t="shared" si="109"/>
        <v>24.683897743019003</v>
      </c>
      <c r="BI100" s="3">
        <v>2047</v>
      </c>
      <c r="BJ100" s="3">
        <f t="shared" si="110"/>
        <v>4.3229089517612493</v>
      </c>
      <c r="BK100" s="3">
        <f t="shared" si="110"/>
        <v>7.9579201317136778</v>
      </c>
      <c r="BL100" s="3">
        <f t="shared" si="110"/>
        <v>11.592931311666106</v>
      </c>
      <c r="BN100" s="3">
        <v>2047</v>
      </c>
      <c r="BO100" s="3">
        <f t="shared" si="111"/>
        <v>0</v>
      </c>
      <c r="BP100" s="3">
        <f t="shared" si="111"/>
        <v>0</v>
      </c>
      <c r="BQ100" s="3">
        <f t="shared" si="111"/>
        <v>0</v>
      </c>
      <c r="BS100" s="3">
        <v>2047</v>
      </c>
      <c r="BT100" s="3">
        <f t="shared" si="112"/>
        <v>0</v>
      </c>
      <c r="BU100" s="3">
        <f t="shared" si="112"/>
        <v>0</v>
      </c>
      <c r="BV100" s="3">
        <f t="shared" si="112"/>
        <v>0</v>
      </c>
      <c r="BX100" s="3">
        <v>2047</v>
      </c>
      <c r="BY100" s="3">
        <f t="shared" si="113"/>
        <v>0</v>
      </c>
      <c r="BZ100" s="3">
        <f t="shared" si="113"/>
        <v>0</v>
      </c>
      <c r="CA100" s="3">
        <f t="shared" si="113"/>
        <v>0</v>
      </c>
      <c r="CC100" s="3">
        <v>2047</v>
      </c>
      <c r="CD100" s="3">
        <f t="shared" si="114"/>
        <v>6.5129772627714715</v>
      </c>
      <c r="CE100" s="3">
        <f t="shared" si="114"/>
        <v>11.989554592790093</v>
      </c>
      <c r="CF100" s="3">
        <f t="shared" si="114"/>
        <v>17.466131922808721</v>
      </c>
    </row>
    <row r="101" spans="1:84" x14ac:dyDescent="0.25">
      <c r="A101" s="3">
        <v>2048</v>
      </c>
      <c r="B101" s="3">
        <f t="shared" si="82"/>
        <v>350.36375800999377</v>
      </c>
      <c r="C101" s="3">
        <f t="shared" si="82"/>
        <v>643.3255944227069</v>
      </c>
      <c r="D101" s="3">
        <f t="shared" si="82"/>
        <v>936.28743083542008</v>
      </c>
      <c r="F101" s="3">
        <v>2048</v>
      </c>
      <c r="G101" s="3">
        <f t="shared" si="99"/>
        <v>4.5947978179425046</v>
      </c>
      <c r="H101" s="3">
        <f t="shared" si="99"/>
        <v>8.4368059478221014</v>
      </c>
      <c r="I101" s="3">
        <f t="shared" si="99"/>
        <v>12.278814077701702</v>
      </c>
      <c r="K101" s="3">
        <v>2048</v>
      </c>
      <c r="L101" s="3">
        <f t="shared" si="100"/>
        <v>126.1989993839187</v>
      </c>
      <c r="M101" s="3">
        <f t="shared" si="100"/>
        <v>231.72215857981098</v>
      </c>
      <c r="N101" s="3">
        <f t="shared" si="100"/>
        <v>337.24531777570348</v>
      </c>
      <c r="P101" s="3">
        <v>2048</v>
      </c>
      <c r="Q101" s="3">
        <f t="shared" si="101"/>
        <v>60.489946358856628</v>
      </c>
      <c r="R101" s="3">
        <f t="shared" si="101"/>
        <v>111.06950935490056</v>
      </c>
      <c r="S101" s="3">
        <f t="shared" si="101"/>
        <v>161.64907235094449</v>
      </c>
      <c r="U101" s="3">
        <v>2048</v>
      </c>
      <c r="V101" s="3">
        <f t="shared" si="102"/>
        <v>44.059519861023261</v>
      </c>
      <c r="W101" s="3">
        <f t="shared" si="102"/>
        <v>80.900538815899324</v>
      </c>
      <c r="X101" s="3">
        <f t="shared" si="102"/>
        <v>117.74155777077539</v>
      </c>
      <c r="Z101" s="3">
        <v>2048</v>
      </c>
      <c r="AA101" s="3">
        <f t="shared" si="103"/>
        <v>12.299949294535665</v>
      </c>
      <c r="AB101" s="3">
        <f t="shared" si="103"/>
        <v>22.584733752771882</v>
      </c>
      <c r="AC101" s="3">
        <f t="shared" si="103"/>
        <v>32.869518211008128</v>
      </c>
      <c r="AE101" s="3">
        <v>2048</v>
      </c>
      <c r="AF101" s="3">
        <f t="shared" si="104"/>
        <v>8.3127922237789988</v>
      </c>
      <c r="AG101" s="3">
        <f t="shared" si="104"/>
        <v>15.263656346906004</v>
      </c>
      <c r="AH101" s="3">
        <f t="shared" si="104"/>
        <v>22.214520470033015</v>
      </c>
      <c r="AJ101" s="3">
        <v>2048</v>
      </c>
      <c r="AK101" s="3">
        <f t="shared" si="105"/>
        <v>12.304179279161332</v>
      </c>
      <c r="AL101" s="3">
        <f t="shared" si="105"/>
        <v>22.592500701582935</v>
      </c>
      <c r="AM101" s="3">
        <f t="shared" si="105"/>
        <v>32.880822124004553</v>
      </c>
      <c r="AO101" s="3">
        <v>2048</v>
      </c>
      <c r="AP101" s="3">
        <f t="shared" si="106"/>
        <v>25.025833072808496</v>
      </c>
      <c r="AQ101" s="3">
        <f t="shared" si="106"/>
        <v>45.951553405328923</v>
      </c>
      <c r="AR101" s="3">
        <f t="shared" si="106"/>
        <v>66.87727373784935</v>
      </c>
      <c r="AT101" s="3">
        <v>2048</v>
      </c>
      <c r="AU101" s="3">
        <f t="shared" si="107"/>
        <v>31.586002907428224</v>
      </c>
      <c r="AV101" s="3">
        <f t="shared" si="107"/>
        <v>57.99710623973553</v>
      </c>
      <c r="AW101" s="3">
        <f t="shared" si="107"/>
        <v>84.408209572042892</v>
      </c>
      <c r="AY101" s="3">
        <v>2048</v>
      </c>
      <c r="AZ101" s="3">
        <f t="shared" si="108"/>
        <v>4.616415809547199</v>
      </c>
      <c r="BA101" s="3">
        <f t="shared" si="108"/>
        <v>8.4765001427305791</v>
      </c>
      <c r="BB101" s="3">
        <f t="shared" si="108"/>
        <v>12.336584475913963</v>
      </c>
      <c r="BD101" s="3">
        <v>2048</v>
      </c>
      <c r="BE101" s="3">
        <f t="shared" si="109"/>
        <v>9.5879405275211127</v>
      </c>
      <c r="BF101" s="3">
        <f t="shared" si="109"/>
        <v>17.605038757978896</v>
      </c>
      <c r="BG101" s="3">
        <f t="shared" si="109"/>
        <v>25.622136988436694</v>
      </c>
      <c r="BI101" s="3">
        <v>2048</v>
      </c>
      <c r="BJ101" s="3">
        <f t="shared" si="110"/>
        <v>4.5030301580846341</v>
      </c>
      <c r="BK101" s="3">
        <f t="shared" si="110"/>
        <v>8.2683054023828078</v>
      </c>
      <c r="BL101" s="3">
        <f t="shared" si="110"/>
        <v>12.033580646680988</v>
      </c>
      <c r="BN101" s="3">
        <v>2048</v>
      </c>
      <c r="BO101" s="3">
        <f t="shared" si="111"/>
        <v>0</v>
      </c>
      <c r="BP101" s="3">
        <f t="shared" si="111"/>
        <v>0</v>
      </c>
      <c r="BQ101" s="3">
        <f t="shared" si="111"/>
        <v>0</v>
      </c>
      <c r="BS101" s="3">
        <v>2048</v>
      </c>
      <c r="BT101" s="3">
        <f t="shared" si="112"/>
        <v>0</v>
      </c>
      <c r="BU101" s="3">
        <f t="shared" si="112"/>
        <v>0</v>
      </c>
      <c r="BV101" s="3">
        <f t="shared" si="112"/>
        <v>0</v>
      </c>
      <c r="BX101" s="3">
        <v>2048</v>
      </c>
      <c r="BY101" s="3">
        <f t="shared" si="113"/>
        <v>0</v>
      </c>
      <c r="BZ101" s="3">
        <f t="shared" si="113"/>
        <v>0</v>
      </c>
      <c r="CA101" s="3">
        <f t="shared" si="113"/>
        <v>0</v>
      </c>
      <c r="CC101" s="3">
        <v>2048</v>
      </c>
      <c r="CD101" s="3">
        <f t="shared" si="114"/>
        <v>6.7843513153869495</v>
      </c>
      <c r="CE101" s="3">
        <f t="shared" si="114"/>
        <v>12.457186974856249</v>
      </c>
      <c r="CF101" s="3">
        <f t="shared" si="114"/>
        <v>18.130022634325563</v>
      </c>
    </row>
    <row r="102" spans="1:84" x14ac:dyDescent="0.25">
      <c r="A102" s="3">
        <v>2049</v>
      </c>
      <c r="B102" s="3">
        <f t="shared" si="82"/>
        <v>364.37830833039334</v>
      </c>
      <c r="C102" s="3">
        <f t="shared" si="82"/>
        <v>667.95440241694826</v>
      </c>
      <c r="D102" s="3">
        <f t="shared" si="82"/>
        <v>971.53049650350363</v>
      </c>
      <c r="F102" s="3">
        <v>2049</v>
      </c>
      <c r="G102" s="3">
        <f t="shared" si="99"/>
        <v>4.7785897306602045</v>
      </c>
      <c r="H102" s="3">
        <f t="shared" si="99"/>
        <v>8.759797098143185</v>
      </c>
      <c r="I102" s="3">
        <f t="shared" si="99"/>
        <v>12.741004465626169</v>
      </c>
      <c r="K102" s="3">
        <v>2049</v>
      </c>
      <c r="L102" s="3">
        <f t="shared" si="100"/>
        <v>131.24695935927537</v>
      </c>
      <c r="M102" s="3">
        <f t="shared" si="100"/>
        <v>240.5933127840745</v>
      </c>
      <c r="N102" s="3">
        <f t="shared" si="100"/>
        <v>349.93966620887386</v>
      </c>
      <c r="P102" s="3">
        <v>2049</v>
      </c>
      <c r="Q102" s="3">
        <f t="shared" si="101"/>
        <v>62.909544213210893</v>
      </c>
      <c r="R102" s="3">
        <f t="shared" si="101"/>
        <v>115.32164799765292</v>
      </c>
      <c r="S102" s="3">
        <f t="shared" si="101"/>
        <v>167.73375178209506</v>
      </c>
      <c r="U102" s="3">
        <v>2049</v>
      </c>
      <c r="V102" s="3">
        <f t="shared" si="102"/>
        <v>45.821900655464219</v>
      </c>
      <c r="W102" s="3">
        <f t="shared" si="102"/>
        <v>83.997701208319654</v>
      </c>
      <c r="X102" s="3">
        <f t="shared" si="102"/>
        <v>122.17350176117515</v>
      </c>
      <c r="Z102" s="3">
        <v>2049</v>
      </c>
      <c r="AA102" s="3">
        <f t="shared" si="103"/>
        <v>12.791947266317081</v>
      </c>
      <c r="AB102" s="3">
        <f t="shared" si="103"/>
        <v>23.449358253989232</v>
      </c>
      <c r="AC102" s="3">
        <f t="shared" si="103"/>
        <v>34.106769241661397</v>
      </c>
      <c r="AE102" s="3">
        <v>2049</v>
      </c>
      <c r="AF102" s="3">
        <f t="shared" si="104"/>
        <v>8.6453039127301565</v>
      </c>
      <c r="AG102" s="3">
        <f t="shared" si="104"/>
        <v>15.848003782663433</v>
      </c>
      <c r="AH102" s="3">
        <f t="shared" si="104"/>
        <v>23.050703652596717</v>
      </c>
      <c r="AJ102" s="3">
        <v>2049</v>
      </c>
      <c r="AK102" s="3">
        <f t="shared" si="105"/>
        <v>12.796346450327789</v>
      </c>
      <c r="AL102" s="3">
        <f t="shared" si="105"/>
        <v>23.457422549420137</v>
      </c>
      <c r="AM102" s="3">
        <f t="shared" si="105"/>
        <v>34.118498648512499</v>
      </c>
      <c r="AO102" s="3">
        <v>2049</v>
      </c>
      <c r="AP102" s="3">
        <f t="shared" si="106"/>
        <v>26.026866395720845</v>
      </c>
      <c r="AQ102" s="3">
        <f t="shared" si="106"/>
        <v>47.710743457253642</v>
      </c>
      <c r="AR102" s="3">
        <f t="shared" si="106"/>
        <v>69.394620518786496</v>
      </c>
      <c r="AT102" s="3">
        <v>2049</v>
      </c>
      <c r="AU102" s="3">
        <f t="shared" si="107"/>
        <v>32.849443023725314</v>
      </c>
      <c r="AV102" s="3">
        <f t="shared" si="107"/>
        <v>60.217443198475451</v>
      </c>
      <c r="AW102" s="3">
        <f t="shared" si="107"/>
        <v>87.585443373225644</v>
      </c>
      <c r="AY102" s="3">
        <v>2049</v>
      </c>
      <c r="AZ102" s="3">
        <f t="shared" si="108"/>
        <v>4.8010724419290867</v>
      </c>
      <c r="BA102" s="3">
        <f t="shared" si="108"/>
        <v>8.8010109290079512</v>
      </c>
      <c r="BB102" s="3">
        <f t="shared" si="108"/>
        <v>12.800949416086823</v>
      </c>
      <c r="BD102" s="3">
        <v>2049</v>
      </c>
      <c r="BE102" s="3">
        <f t="shared" si="109"/>
        <v>9.9714581486219487</v>
      </c>
      <c r="BF102" s="3">
        <f t="shared" si="109"/>
        <v>18.279022698708829</v>
      </c>
      <c r="BG102" s="3">
        <f t="shared" si="109"/>
        <v>26.586587248795716</v>
      </c>
      <c r="BI102" s="3">
        <v>2049</v>
      </c>
      <c r="BJ102" s="3">
        <f t="shared" si="110"/>
        <v>4.6831513644080189</v>
      </c>
      <c r="BK102" s="3">
        <f t="shared" si="110"/>
        <v>8.5848457482954785</v>
      </c>
      <c r="BL102" s="3">
        <f t="shared" si="110"/>
        <v>12.486540132182938</v>
      </c>
      <c r="BN102" s="3">
        <v>2049</v>
      </c>
      <c r="BO102" s="3">
        <f t="shared" si="111"/>
        <v>0</v>
      </c>
      <c r="BP102" s="3">
        <f t="shared" si="111"/>
        <v>0</v>
      </c>
      <c r="BQ102" s="3">
        <f t="shared" si="111"/>
        <v>0</v>
      </c>
      <c r="BS102" s="3">
        <v>2049</v>
      </c>
      <c r="BT102" s="3">
        <f t="shared" si="112"/>
        <v>0</v>
      </c>
      <c r="BU102" s="3">
        <f t="shared" si="112"/>
        <v>0</v>
      </c>
      <c r="BV102" s="3">
        <f t="shared" si="112"/>
        <v>0</v>
      </c>
      <c r="BX102" s="3">
        <v>2049</v>
      </c>
      <c r="BY102" s="3">
        <f t="shared" si="113"/>
        <v>0</v>
      </c>
      <c r="BZ102" s="3">
        <f t="shared" si="113"/>
        <v>0</v>
      </c>
      <c r="CA102" s="3">
        <f t="shared" si="113"/>
        <v>0</v>
      </c>
      <c r="CC102" s="3">
        <v>2049</v>
      </c>
      <c r="CD102" s="3">
        <f t="shared" si="114"/>
        <v>7.0557253680024274</v>
      </c>
      <c r="CE102" s="3">
        <f t="shared" si="114"/>
        <v>12.934092710943766</v>
      </c>
      <c r="CF102" s="3">
        <f t="shared" si="114"/>
        <v>18.812460053885125</v>
      </c>
    </row>
    <row r="103" spans="1:84" x14ac:dyDescent="0.25">
      <c r="A103" s="3">
        <v>2050</v>
      </c>
      <c r="B103" s="3">
        <f t="shared" si="82"/>
        <v>378.39285865079336</v>
      </c>
      <c r="C103" s="3">
        <f t="shared" si="82"/>
        <v>693.07549237728506</v>
      </c>
      <c r="D103" s="3">
        <f t="shared" si="82"/>
        <v>1007.7581261037785</v>
      </c>
      <c r="F103" s="3">
        <v>2050</v>
      </c>
      <c r="G103" s="3">
        <f t="shared" si="99"/>
        <v>4.9623816433779062</v>
      </c>
      <c r="H103" s="3">
        <f t="shared" si="99"/>
        <v>9.0892442133062818</v>
      </c>
      <c r="I103" s="3">
        <f t="shared" si="99"/>
        <v>13.216106783234672</v>
      </c>
      <c r="K103" s="3">
        <v>2050</v>
      </c>
      <c r="L103" s="3">
        <f t="shared" si="100"/>
        <v>136.29491933463225</v>
      </c>
      <c r="M103" s="3">
        <f t="shared" si="100"/>
        <v>249.64178410552188</v>
      </c>
      <c r="N103" s="3">
        <f t="shared" si="100"/>
        <v>362.9886488764119</v>
      </c>
      <c r="P103" s="3">
        <v>2050</v>
      </c>
      <c r="Q103" s="3">
        <f t="shared" si="101"/>
        <v>65.329142067565215</v>
      </c>
      <c r="R103" s="3">
        <f t="shared" si="101"/>
        <v>119.65877862100194</v>
      </c>
      <c r="S103" s="3">
        <f t="shared" si="101"/>
        <v>173.98841517443896</v>
      </c>
      <c r="U103" s="3">
        <v>2050</v>
      </c>
      <c r="V103" s="3">
        <f t="shared" si="102"/>
        <v>47.584281449905177</v>
      </c>
      <c r="W103" s="3">
        <f t="shared" si="102"/>
        <v>87.156769852646846</v>
      </c>
      <c r="X103" s="3">
        <f t="shared" si="102"/>
        <v>126.72925825538874</v>
      </c>
      <c r="Z103" s="3">
        <v>2050</v>
      </c>
      <c r="AA103" s="3">
        <f t="shared" si="103"/>
        <v>13.283945238098525</v>
      </c>
      <c r="AB103" s="3">
        <f t="shared" si="103"/>
        <v>24.331264917197245</v>
      </c>
      <c r="AC103" s="3">
        <f t="shared" si="103"/>
        <v>35.378584596296022</v>
      </c>
      <c r="AE103" s="3">
        <v>2050</v>
      </c>
      <c r="AF103" s="3">
        <f t="shared" si="104"/>
        <v>8.9778156016813213</v>
      </c>
      <c r="AG103" s="3">
        <f t="shared" si="104"/>
        <v>16.444031187042356</v>
      </c>
      <c r="AH103" s="3">
        <f t="shared" si="104"/>
        <v>23.910246772403418</v>
      </c>
      <c r="AJ103" s="3">
        <v>2050</v>
      </c>
      <c r="AK103" s="3">
        <f t="shared" si="105"/>
        <v>13.288513621494246</v>
      </c>
      <c r="AL103" s="3">
        <f t="shared" si="105"/>
        <v>24.339632502628575</v>
      </c>
      <c r="AM103" s="3">
        <f t="shared" si="105"/>
        <v>35.390751383762925</v>
      </c>
      <c r="AO103" s="3">
        <v>2050</v>
      </c>
      <c r="AP103" s="3">
        <f t="shared" si="106"/>
        <v>27.027899718633194</v>
      </c>
      <c r="AQ103" s="3">
        <f t="shared" si="106"/>
        <v>49.505096296500398</v>
      </c>
      <c r="AR103" s="3">
        <f t="shared" si="106"/>
        <v>71.982292874367715</v>
      </c>
      <c r="AT103" s="3">
        <v>2050</v>
      </c>
      <c r="AU103" s="3">
        <f t="shared" si="107"/>
        <v>34.112883140022461</v>
      </c>
      <c r="AV103" s="3">
        <f t="shared" si="107"/>
        <v>62.48216037422381</v>
      </c>
      <c r="AW103" s="3">
        <f t="shared" si="107"/>
        <v>90.851437608425272</v>
      </c>
      <c r="AY103" s="3">
        <v>2050</v>
      </c>
      <c r="AZ103" s="3">
        <f t="shared" si="108"/>
        <v>4.9857290743109814</v>
      </c>
      <c r="BA103" s="3">
        <f t="shared" si="108"/>
        <v>9.1320080546942535</v>
      </c>
      <c r="BB103" s="3">
        <f t="shared" si="108"/>
        <v>13.27828703507754</v>
      </c>
      <c r="BD103" s="3">
        <v>2050</v>
      </c>
      <c r="BE103" s="3">
        <f t="shared" si="109"/>
        <v>10.354975769722799</v>
      </c>
      <c r="BF103" s="3">
        <f t="shared" si="109"/>
        <v>18.966478267441907</v>
      </c>
      <c r="BG103" s="3">
        <f t="shared" si="109"/>
        <v>27.577980765161044</v>
      </c>
      <c r="BI103" s="3">
        <v>2050</v>
      </c>
      <c r="BJ103" s="3">
        <f t="shared" si="110"/>
        <v>4.8632725707314108</v>
      </c>
      <c r="BK103" s="3">
        <f t="shared" si="110"/>
        <v>8.9077131200175543</v>
      </c>
      <c r="BL103" s="3">
        <f t="shared" si="110"/>
        <v>12.952153669303705</v>
      </c>
      <c r="BN103" s="3">
        <v>2050</v>
      </c>
      <c r="BO103" s="3">
        <f t="shared" si="111"/>
        <v>0</v>
      </c>
      <c r="BP103" s="3">
        <f t="shared" si="111"/>
        <v>0</v>
      </c>
      <c r="BQ103" s="3">
        <f t="shared" si="111"/>
        <v>0</v>
      </c>
      <c r="BS103" s="3">
        <v>2050</v>
      </c>
      <c r="BT103" s="3">
        <f t="shared" si="112"/>
        <v>0</v>
      </c>
      <c r="BU103" s="3">
        <f t="shared" si="112"/>
        <v>0</v>
      </c>
      <c r="BV103" s="3">
        <f t="shared" si="112"/>
        <v>0</v>
      </c>
      <c r="BX103" s="3">
        <v>2050</v>
      </c>
      <c r="BY103" s="3">
        <f t="shared" si="113"/>
        <v>0</v>
      </c>
      <c r="BZ103" s="3">
        <f t="shared" si="113"/>
        <v>0</v>
      </c>
      <c r="CA103" s="3">
        <f t="shared" si="113"/>
        <v>0</v>
      </c>
      <c r="CC103" s="3">
        <v>2050</v>
      </c>
      <c r="CD103" s="3">
        <f t="shared" si="114"/>
        <v>7.3270994206179054</v>
      </c>
      <c r="CE103" s="3">
        <f t="shared" si="114"/>
        <v>13.420530865062169</v>
      </c>
      <c r="CF103" s="3">
        <f t="shared" si="114"/>
        <v>19.513962309506447</v>
      </c>
    </row>
    <row r="105" spans="1:84" ht="25.5" customHeight="1" x14ac:dyDescent="0.25">
      <c r="G105" s="5" t="s">
        <v>59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</row>
    <row r="106" spans="1:84" ht="27" customHeight="1" x14ac:dyDescent="0.25">
      <c r="B106" s="6" t="s">
        <v>63</v>
      </c>
      <c r="C106" s="6"/>
      <c r="D106" s="6"/>
      <c r="G106" s="5" t="s">
        <v>38</v>
      </c>
      <c r="H106" s="5"/>
      <c r="I106" s="5"/>
      <c r="L106" s="5" t="s">
        <v>39</v>
      </c>
      <c r="M106" s="5"/>
      <c r="N106" s="5"/>
      <c r="Q106" s="6" t="s">
        <v>40</v>
      </c>
      <c r="R106" s="6"/>
      <c r="S106" s="6"/>
      <c r="V106" s="5" t="s">
        <v>45</v>
      </c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P106" s="5" t="s">
        <v>51</v>
      </c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O106" s="5" t="s">
        <v>56</v>
      </c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</row>
    <row r="107" spans="1:84" ht="44.25" customHeight="1" x14ac:dyDescent="0.25">
      <c r="B107" s="6"/>
      <c r="C107" s="6"/>
      <c r="D107" s="6"/>
      <c r="G107" s="5"/>
      <c r="H107" s="5"/>
      <c r="I107" s="5"/>
      <c r="L107" s="5"/>
      <c r="M107" s="5"/>
      <c r="N107" s="5"/>
      <c r="Q107" s="6"/>
      <c r="R107" s="6"/>
      <c r="S107" s="6"/>
      <c r="V107" s="6" t="s">
        <v>41</v>
      </c>
      <c r="W107" s="6"/>
      <c r="X107" s="6"/>
      <c r="AA107" s="6" t="s">
        <v>42</v>
      </c>
      <c r="AB107" s="6"/>
      <c r="AC107" s="6"/>
      <c r="AF107" s="6" t="s">
        <v>43</v>
      </c>
      <c r="AG107" s="6"/>
      <c r="AH107" s="6"/>
      <c r="AK107" s="6" t="s">
        <v>44</v>
      </c>
      <c r="AL107" s="6"/>
      <c r="AM107" s="6"/>
      <c r="AP107" s="6" t="s">
        <v>46</v>
      </c>
      <c r="AQ107" s="6"/>
      <c r="AR107" s="6"/>
      <c r="AU107" s="6" t="s">
        <v>47</v>
      </c>
      <c r="AV107" s="6"/>
      <c r="AW107" s="6"/>
      <c r="AZ107" s="6" t="s">
        <v>48</v>
      </c>
      <c r="BA107" s="6"/>
      <c r="BB107" s="6"/>
      <c r="BE107" s="6" t="s">
        <v>49</v>
      </c>
      <c r="BF107" s="6"/>
      <c r="BG107" s="6"/>
      <c r="BJ107" s="6" t="s">
        <v>50</v>
      </c>
      <c r="BK107" s="6"/>
      <c r="BL107" s="6"/>
      <c r="BO107" s="6" t="s">
        <v>52</v>
      </c>
      <c r="BP107" s="6"/>
      <c r="BQ107" s="6"/>
      <c r="BT107" s="6" t="s">
        <v>53</v>
      </c>
      <c r="BU107" s="6"/>
      <c r="BV107" s="6"/>
      <c r="BY107" s="6" t="s">
        <v>54</v>
      </c>
      <c r="BZ107" s="6"/>
      <c r="CA107" s="6"/>
      <c r="CD107" s="6" t="s">
        <v>55</v>
      </c>
      <c r="CE107" s="6"/>
      <c r="CF107" s="6"/>
    </row>
    <row r="108" spans="1:84" x14ac:dyDescent="0.25">
      <c r="A108" s="3" t="s">
        <v>27</v>
      </c>
      <c r="B108" s="3" t="s">
        <v>28</v>
      </c>
      <c r="C108" s="3" t="s">
        <v>29</v>
      </c>
      <c r="D108" s="3" t="s">
        <v>30</v>
      </c>
      <c r="F108" s="3" t="s">
        <v>27</v>
      </c>
      <c r="G108" s="3" t="s">
        <v>28</v>
      </c>
      <c r="H108" s="3" t="s">
        <v>29</v>
      </c>
      <c r="I108" s="3" t="s">
        <v>30</v>
      </c>
      <c r="K108" s="3" t="s">
        <v>27</v>
      </c>
      <c r="L108" s="3" t="s">
        <v>28</v>
      </c>
      <c r="M108" s="3" t="s">
        <v>29</v>
      </c>
      <c r="N108" s="3" t="s">
        <v>30</v>
      </c>
      <c r="P108" s="3" t="s">
        <v>27</v>
      </c>
      <c r="Q108" s="3" t="s">
        <v>28</v>
      </c>
      <c r="R108" s="3" t="s">
        <v>29</v>
      </c>
      <c r="S108" s="3" t="s">
        <v>30</v>
      </c>
      <c r="U108" s="3" t="s">
        <v>27</v>
      </c>
      <c r="V108" s="3" t="s">
        <v>28</v>
      </c>
      <c r="W108" s="3" t="s">
        <v>29</v>
      </c>
      <c r="X108" s="3" t="s">
        <v>30</v>
      </c>
      <c r="Z108" s="3" t="s">
        <v>27</v>
      </c>
      <c r="AA108" s="3" t="s">
        <v>28</v>
      </c>
      <c r="AB108" s="3" t="s">
        <v>29</v>
      </c>
      <c r="AC108" s="3" t="s">
        <v>30</v>
      </c>
      <c r="AE108" s="3" t="s">
        <v>27</v>
      </c>
      <c r="AF108" s="3" t="s">
        <v>28</v>
      </c>
      <c r="AG108" s="3" t="s">
        <v>29</v>
      </c>
      <c r="AH108" s="3" t="s">
        <v>30</v>
      </c>
      <c r="AJ108" s="3" t="s">
        <v>27</v>
      </c>
      <c r="AK108" s="3" t="s">
        <v>28</v>
      </c>
      <c r="AL108" s="3" t="s">
        <v>29</v>
      </c>
      <c r="AM108" s="3" t="s">
        <v>30</v>
      </c>
      <c r="AO108" s="3" t="s">
        <v>27</v>
      </c>
      <c r="AP108" s="3" t="s">
        <v>28</v>
      </c>
      <c r="AQ108" s="3" t="s">
        <v>29</v>
      </c>
      <c r="AR108" s="3" t="s">
        <v>30</v>
      </c>
      <c r="AT108" s="3" t="s">
        <v>27</v>
      </c>
      <c r="AU108" s="3" t="s">
        <v>28</v>
      </c>
      <c r="AV108" s="3" t="s">
        <v>29</v>
      </c>
      <c r="AW108" s="3" t="s">
        <v>30</v>
      </c>
      <c r="AY108" s="3" t="s">
        <v>27</v>
      </c>
      <c r="AZ108" s="3" t="s">
        <v>28</v>
      </c>
      <c r="BA108" s="3" t="s">
        <v>29</v>
      </c>
      <c r="BB108" s="3" t="s">
        <v>30</v>
      </c>
      <c r="BD108" s="3" t="s">
        <v>27</v>
      </c>
      <c r="BE108" s="3" t="s">
        <v>28</v>
      </c>
      <c r="BF108" s="3" t="s">
        <v>29</v>
      </c>
      <c r="BG108" s="3" t="s">
        <v>30</v>
      </c>
      <c r="BI108" s="3" t="s">
        <v>27</v>
      </c>
      <c r="BJ108" s="3" t="s">
        <v>28</v>
      </c>
      <c r="BK108" s="3" t="s">
        <v>29</v>
      </c>
      <c r="BL108" s="3" t="s">
        <v>30</v>
      </c>
      <c r="BN108" s="3" t="s">
        <v>27</v>
      </c>
      <c r="BO108" s="3" t="s">
        <v>28</v>
      </c>
      <c r="BP108" s="3" t="s">
        <v>29</v>
      </c>
      <c r="BQ108" s="3" t="s">
        <v>30</v>
      </c>
      <c r="BS108" s="3" t="s">
        <v>27</v>
      </c>
      <c r="BT108" s="3" t="s">
        <v>28</v>
      </c>
      <c r="BU108" s="3" t="s">
        <v>29</v>
      </c>
      <c r="BV108" s="3" t="s">
        <v>30</v>
      </c>
      <c r="BX108" s="3" t="s">
        <v>27</v>
      </c>
      <c r="BY108" s="3" t="s">
        <v>28</v>
      </c>
      <c r="BZ108" s="3" t="s">
        <v>29</v>
      </c>
      <c r="CA108" s="3" t="s">
        <v>30</v>
      </c>
      <c r="CC108" s="3" t="s">
        <v>27</v>
      </c>
      <c r="CD108" s="3" t="s">
        <v>28</v>
      </c>
      <c r="CE108" s="3" t="s">
        <v>29</v>
      </c>
      <c r="CF108" s="3" t="s">
        <v>30</v>
      </c>
    </row>
    <row r="109" spans="1:84" x14ac:dyDescent="0.25">
      <c r="A109" s="3">
        <v>2024</v>
      </c>
      <c r="B109" s="3">
        <f>G109+L109+Q109+V109+AA109+AF109+AK109+AP109+AU109+AZ109+BE109+BJ109+BO109+BT109+BY109+CD109</f>
        <v>2.5366336079923708E-3</v>
      </c>
      <c r="C109" s="3">
        <f t="shared" ref="C109:D135" si="115">H109+M109+R109+W109+AB109+AG109+AL109+AQ109+AV109+BA109+BF109+BK109+BP109+BU109+BZ109+CE109</f>
        <v>5.0008386810181434E-3</v>
      </c>
      <c r="D109" s="3">
        <f t="shared" si="115"/>
        <v>7.4650437540439872E-3</v>
      </c>
      <c r="F109" s="3">
        <v>2024</v>
      </c>
      <c r="G109" s="3">
        <f>G77*0.181/1000</f>
        <v>3.3266336201904E-5</v>
      </c>
      <c r="H109" s="3">
        <f t="shared" ref="H109:I109" si="116">H77*0.181/1000</f>
        <v>6.5582818239919962E-5</v>
      </c>
      <c r="I109" s="3">
        <f t="shared" si="116"/>
        <v>9.7899300277936541E-5</v>
      </c>
      <c r="K109" s="3">
        <v>2024</v>
      </c>
      <c r="L109" s="3">
        <f>L77*0.181/1000</f>
        <v>9.1368075553957626E-4</v>
      </c>
      <c r="M109" s="3">
        <f t="shared" ref="M109:N109" si="117">M77*0.181/1000</f>
        <v>1.8012731716585901E-3</v>
      </c>
      <c r="N109" s="3">
        <f t="shared" si="117"/>
        <v>2.6888655877776247E-3</v>
      </c>
      <c r="P109" s="3">
        <v>2024</v>
      </c>
      <c r="Q109" s="3">
        <f>Q77*0.181/1000</f>
        <v>4.3794721163812196E-4</v>
      </c>
      <c r="R109" s="3">
        <f t="shared" ref="R109:S109" si="118">R77*0.181/1000</f>
        <v>8.633897104033607E-4</v>
      </c>
      <c r="S109" s="3">
        <f t="shared" si="118"/>
        <v>1.2888322091686199E-3</v>
      </c>
      <c r="U109" s="3">
        <v>2024</v>
      </c>
      <c r="V109" s="3">
        <f>V77*0.181/1000</f>
        <v>3.1899092379381332E-4</v>
      </c>
      <c r="W109" s="3">
        <f t="shared" ref="W109:X109" si="119">W77*0.181/1000</f>
        <v>6.2887369526904205E-4</v>
      </c>
      <c r="X109" s="3">
        <f t="shared" si="119"/>
        <v>9.3875646674428104E-4</v>
      </c>
      <c r="Z109" s="3">
        <v>2024</v>
      </c>
      <c r="AA109" s="3">
        <f>AA77*0.181/1000</f>
        <v>8.9051632892438827E-5</v>
      </c>
      <c r="AB109" s="3">
        <f t="shared" ref="AB109:AC109" si="120">AB77*0.181/1000</f>
        <v>1.7556057326260783E-4</v>
      </c>
      <c r="AC109" s="3">
        <f t="shared" si="120"/>
        <v>2.620695136327768E-4</v>
      </c>
      <c r="AE109" s="3">
        <v>2024</v>
      </c>
      <c r="AF109" s="3">
        <f>AF77*0.181/1000</f>
        <v>6.0184615700159536E-5</v>
      </c>
      <c r="AG109" s="3">
        <f t="shared" ref="AG109:AH109" si="121">AG77*0.181/1000</f>
        <v>1.1865077922458812E-4</v>
      </c>
      <c r="AH109" s="3">
        <f t="shared" si="121"/>
        <v>1.7711694274901799E-4</v>
      </c>
      <c r="AJ109" s="3">
        <v>2024</v>
      </c>
      <c r="AK109" s="3">
        <f>AK77*0.181/1000</f>
        <v>8.9082257981128754E-5</v>
      </c>
      <c r="AL109" s="3">
        <f t="shared" ref="AL109:AM109" si="122">AL77*0.181/1000</f>
        <v>1.7562094900140155E-4</v>
      </c>
      <c r="AM109" s="3">
        <f t="shared" si="122"/>
        <v>2.6215964002167431E-4</v>
      </c>
      <c r="AO109" s="3">
        <v>2024</v>
      </c>
      <c r="AP109" s="3">
        <f>AP77*0.181/1000</f>
        <v>1.8118703144713515E-4</v>
      </c>
      <c r="AQ109" s="3">
        <f t="shared" ref="AQ109:AR109" si="123">AQ77*0.181/1000</f>
        <v>3.5720062704554874E-4</v>
      </c>
      <c r="AR109" s="3">
        <f t="shared" si="123"/>
        <v>5.3321422264396225E-4</v>
      </c>
      <c r="AT109" s="3">
        <v>2024</v>
      </c>
      <c r="AU109" s="3">
        <f>AU77*0.181/1000</f>
        <v>2.2868266104978364E-4</v>
      </c>
      <c r="AV109" s="3">
        <f t="shared" ref="AV109:AW109" si="124">AV77*0.181/1000</f>
        <v>4.5083574287302028E-4</v>
      </c>
      <c r="AW109" s="3">
        <f t="shared" si="124"/>
        <v>6.7298882469626713E-4</v>
      </c>
      <c r="AY109" s="3">
        <v>2024</v>
      </c>
      <c r="AZ109" s="3">
        <f>AZ77*0.181/1000</f>
        <v>3.3422850461121665E-5</v>
      </c>
      <c r="BA109" s="3">
        <f t="shared" ref="BA109:BB109" si="125">BA77*0.181/1000</f>
        <v>6.5891377804518013E-5</v>
      </c>
      <c r="BB109" s="3">
        <f t="shared" si="125"/>
        <v>9.8359905147915629E-5</v>
      </c>
      <c r="BD109" s="3">
        <v>2024</v>
      </c>
      <c r="BE109" s="3">
        <f>BE77*0.181/1000</f>
        <v>6.9416689419253891E-5</v>
      </c>
      <c r="BF109" s="3">
        <f t="shared" ref="BF109:BG109" si="126">BF77*0.181/1000</f>
        <v>1.3685132313246039E-4</v>
      </c>
      <c r="BG109" s="3">
        <f t="shared" si="126"/>
        <v>2.0428595684567202E-4</v>
      </c>
      <c r="BI109" s="3">
        <v>2024</v>
      </c>
      <c r="BJ109" s="3">
        <f>BJ77*0.181/1000</f>
        <v>3.2601938344532651E-5</v>
      </c>
      <c r="BK109" s="3">
        <f t="shared" ref="BK109:BL109" si="127">BK77*0.181/1000</f>
        <v>6.427299308651314E-5</v>
      </c>
      <c r="BL109" s="3">
        <f t="shared" si="127"/>
        <v>9.5944047828493636E-5</v>
      </c>
      <c r="BN109" s="3">
        <v>2024</v>
      </c>
      <c r="BO109" s="3">
        <f>BO77*0.181/1000</f>
        <v>0</v>
      </c>
      <c r="BP109" s="3">
        <f t="shared" ref="BP109:BQ109" si="128">BP77*0.181/1000</f>
        <v>0</v>
      </c>
      <c r="BQ109" s="3">
        <f t="shared" si="128"/>
        <v>0</v>
      </c>
      <c r="BS109" s="3">
        <v>2024</v>
      </c>
      <c r="BT109" s="3">
        <f>BT77*0.181/1000</f>
        <v>0</v>
      </c>
      <c r="BU109" s="3">
        <f t="shared" ref="BU109:BV109" si="129">BU77*0.181/1000</f>
        <v>0</v>
      </c>
      <c r="BV109" s="3">
        <f t="shared" si="129"/>
        <v>0</v>
      </c>
      <c r="BX109" s="3">
        <v>2024</v>
      </c>
      <c r="BY109" s="3">
        <f>BY77*0.181/1000</f>
        <v>0</v>
      </c>
      <c r="BZ109" s="3">
        <f t="shared" ref="BZ109:CA109" si="130">BZ77*0.181/1000</f>
        <v>0</v>
      </c>
      <c r="CA109" s="3">
        <f t="shared" si="130"/>
        <v>0</v>
      </c>
      <c r="CC109" s="3">
        <v>2024</v>
      </c>
      <c r="CD109" s="3">
        <f>CD77*0.181/1000</f>
        <v>4.9118703523401509E-5</v>
      </c>
      <c r="CE109" s="3">
        <f t="shared" ref="CE109:CF109" si="131">CE77*0.181/1000</f>
        <v>9.6834920016572787E-5</v>
      </c>
      <c r="CF109" s="3">
        <f t="shared" si="131"/>
        <v>1.4455113650974408E-4</v>
      </c>
    </row>
    <row r="110" spans="1:84" x14ac:dyDescent="0.25">
      <c r="A110" s="3">
        <v>2025</v>
      </c>
      <c r="B110" s="3">
        <f t="shared" ref="B110:B135" si="132">G110+L110+Q110+V110+AA110+AF110+AK110+AP110+AU110+AZ110+BE110+BJ110+BO110+BT110+BY110+CD110</f>
        <v>5.0732672159846878E-3</v>
      </c>
      <c r="C110" s="3">
        <f t="shared" si="115"/>
        <v>1.0474965977991423E-2</v>
      </c>
      <c r="D110" s="3">
        <f t="shared" si="115"/>
        <v>1.587666473999812E-2</v>
      </c>
      <c r="F110" s="3">
        <v>2025</v>
      </c>
      <c r="G110" s="3">
        <f t="shared" ref="G110:I125" si="133">G78*0.181/1000</f>
        <v>6.6532672403807363E-5</v>
      </c>
      <c r="H110" s="3">
        <f t="shared" si="133"/>
        <v>1.373725156165384E-4</v>
      </c>
      <c r="I110" s="3">
        <f t="shared" si="133"/>
        <v>2.0821235882926943E-4</v>
      </c>
      <c r="K110" s="3">
        <v>2025</v>
      </c>
      <c r="L110" s="3">
        <f t="shared" ref="L110:N125" si="134">L78*0.181/1000</f>
        <v>1.8273615110791321E-3</v>
      </c>
      <c r="M110" s="3">
        <f t="shared" si="134"/>
        <v>3.773022165624234E-3</v>
      </c>
      <c r="N110" s="3">
        <f t="shared" si="134"/>
        <v>5.7186828201692954E-3</v>
      </c>
      <c r="P110" s="3">
        <v>2025</v>
      </c>
      <c r="Q110" s="3">
        <f t="shared" ref="Q110:S125" si="135">Q78*0.181/1000</f>
        <v>8.7589442327624392E-4</v>
      </c>
      <c r="R110" s="3">
        <f t="shared" si="135"/>
        <v>1.8084922188255483E-3</v>
      </c>
      <c r="S110" s="3">
        <f t="shared" si="135"/>
        <v>2.7410900143748423E-3</v>
      </c>
      <c r="U110" s="3">
        <v>2025</v>
      </c>
      <c r="V110" s="3">
        <f t="shared" ref="V110:X125" si="136">V78*0.181/1000</f>
        <v>6.3798184758761644E-4</v>
      </c>
      <c r="W110" s="3">
        <f t="shared" si="136"/>
        <v>1.3172651594223694E-3</v>
      </c>
      <c r="X110" s="3">
        <f t="shared" si="136"/>
        <v>1.9965484712571326E-3</v>
      </c>
      <c r="Z110" s="3">
        <v>2025</v>
      </c>
      <c r="AA110" s="3">
        <f t="shared" ref="AA110:AC125" si="137">AA78*0.181/1000</f>
        <v>1.7810326578487511E-4</v>
      </c>
      <c r="AB110" s="3">
        <f t="shared" si="137"/>
        <v>3.6773652367207832E-4</v>
      </c>
      <c r="AC110" s="3">
        <f t="shared" si="137"/>
        <v>5.5736978155928164E-4</v>
      </c>
      <c r="AE110" s="3">
        <v>2025</v>
      </c>
      <c r="AF110" s="3">
        <f t="shared" ref="AF110:AH125" si="138">AF78*0.181/1000</f>
        <v>1.2036923140032037E-4</v>
      </c>
      <c r="AG110" s="3">
        <f t="shared" si="138"/>
        <v>2.4853088750039328E-4</v>
      </c>
      <c r="AH110" s="3">
        <f t="shared" si="138"/>
        <v>3.7669254360046616E-4</v>
      </c>
      <c r="AJ110" s="3">
        <v>2025</v>
      </c>
      <c r="AK110" s="3">
        <f t="shared" ref="AK110:AM125" si="139">AK78*0.181/1000</f>
        <v>1.7816451596225493E-4</v>
      </c>
      <c r="AL110" s="3">
        <f t="shared" si="139"/>
        <v>3.6786298922117838E-4</v>
      </c>
      <c r="AM110" s="3">
        <f t="shared" si="139"/>
        <v>5.5756146248010178E-4</v>
      </c>
      <c r="AO110" s="3">
        <v>2025</v>
      </c>
      <c r="AP110" s="3">
        <f t="shared" ref="AP110:AR125" si="140">AP78*0.181/1000</f>
        <v>3.6237406289426515E-4</v>
      </c>
      <c r="AQ110" s="3">
        <f t="shared" si="140"/>
        <v>7.4820738165813226E-4</v>
      </c>
      <c r="AR110" s="3">
        <f t="shared" si="140"/>
        <v>1.1340407004219995E-3</v>
      </c>
      <c r="AT110" s="3">
        <v>2025</v>
      </c>
      <c r="AU110" s="3">
        <f t="shared" ref="AU110:AW125" si="141">AU78*0.181/1000</f>
        <v>4.5736532209955693E-4</v>
      </c>
      <c r="AV110" s="3">
        <f t="shared" si="141"/>
        <v>9.4433941374327465E-4</v>
      </c>
      <c r="AW110" s="3">
        <f t="shared" si="141"/>
        <v>1.4313135053869925E-3</v>
      </c>
      <c r="AY110" s="3">
        <v>2025</v>
      </c>
      <c r="AZ110" s="3">
        <f t="shared" ref="AZ110:BB125" si="142">AZ78*0.181/1000</f>
        <v>6.684570092224333E-5</v>
      </c>
      <c r="BA110" s="3">
        <f t="shared" si="142"/>
        <v>1.3801883739324744E-4</v>
      </c>
      <c r="BB110" s="3">
        <f t="shared" si="142"/>
        <v>2.0919197386425284E-4</v>
      </c>
      <c r="BD110" s="3">
        <v>2025</v>
      </c>
      <c r="BE110" s="3">
        <f t="shared" ref="BE110:BG125" si="143">BE78*0.181/1000</f>
        <v>1.3883337883850518E-4</v>
      </c>
      <c r="BF110" s="3">
        <f t="shared" si="143"/>
        <v>2.8665450843213007E-4</v>
      </c>
      <c r="BG110" s="3">
        <f t="shared" si="143"/>
        <v>4.3447563802575498E-4</v>
      </c>
      <c r="BI110" s="3">
        <v>2025</v>
      </c>
      <c r="BJ110" s="3">
        <f t="shared" ref="BJ110:BL125" si="144">BJ78*0.181/1000</f>
        <v>6.5203876689065303E-5</v>
      </c>
      <c r="BK110" s="3">
        <f t="shared" si="144"/>
        <v>1.3462890103622138E-4</v>
      </c>
      <c r="BL110" s="3">
        <f t="shared" si="144"/>
        <v>2.0405392538337623E-4</v>
      </c>
      <c r="BN110" s="3">
        <v>2025</v>
      </c>
      <c r="BO110" s="3">
        <f t="shared" ref="BO110:BQ125" si="145">BO78*0.181/1000</f>
        <v>0</v>
      </c>
      <c r="BP110" s="3">
        <f t="shared" si="145"/>
        <v>0</v>
      </c>
      <c r="BQ110" s="3">
        <f t="shared" si="145"/>
        <v>0</v>
      </c>
      <c r="BS110" s="3">
        <v>2025</v>
      </c>
      <c r="BT110" s="3">
        <f t="shared" ref="BT110:BV125" si="146">BT78*0.181/1000</f>
        <v>0</v>
      </c>
      <c r="BU110" s="3">
        <f t="shared" si="146"/>
        <v>0</v>
      </c>
      <c r="BV110" s="3">
        <f t="shared" si="146"/>
        <v>0</v>
      </c>
      <c r="BX110" s="3">
        <v>2025</v>
      </c>
      <c r="BY110" s="3">
        <f t="shared" ref="BY110:CA125" si="147">BY78*0.181/1000</f>
        <v>0</v>
      </c>
      <c r="BZ110" s="3">
        <f t="shared" si="147"/>
        <v>0</v>
      </c>
      <c r="CA110" s="3">
        <f t="shared" si="147"/>
        <v>0</v>
      </c>
      <c r="CC110" s="3">
        <v>2025</v>
      </c>
      <c r="CD110" s="3">
        <f t="shared" ref="CD110:CF125" si="148">CD78*0.181/1000</f>
        <v>9.8237407046803017E-5</v>
      </c>
      <c r="CE110" s="3">
        <f t="shared" si="148"/>
        <v>2.0283447584607857E-4</v>
      </c>
      <c r="CF110" s="3">
        <f t="shared" si="148"/>
        <v>3.0743154464535539E-4</v>
      </c>
    </row>
    <row r="111" spans="1:84" x14ac:dyDescent="0.25">
      <c r="A111" s="3">
        <v>2026</v>
      </c>
      <c r="B111" s="3">
        <f t="shared" si="132"/>
        <v>7.6099008239770595E-3</v>
      </c>
      <c r="C111" s="3">
        <f t="shared" si="115"/>
        <v>1.648239550138823E-2</v>
      </c>
      <c r="D111" s="3">
        <f t="shared" si="115"/>
        <v>2.5354890178799411E-2</v>
      </c>
      <c r="F111" s="3">
        <v>2026</v>
      </c>
      <c r="G111" s="3">
        <f t="shared" si="133"/>
        <v>9.979900860571137E-5</v>
      </c>
      <c r="H111" s="3">
        <f t="shared" si="133"/>
        <v>2.1615613245615364E-4</v>
      </c>
      <c r="I111" s="3">
        <f t="shared" si="133"/>
        <v>3.3251325630659654E-4</v>
      </c>
      <c r="K111" s="3">
        <v>2026</v>
      </c>
      <c r="L111" s="3">
        <f t="shared" si="134"/>
        <v>2.7410422666187084E-3</v>
      </c>
      <c r="M111" s="3">
        <f t="shared" si="134"/>
        <v>5.9368635373121701E-3</v>
      </c>
      <c r="N111" s="3">
        <f t="shared" si="134"/>
        <v>9.1326848080056314E-3</v>
      </c>
      <c r="P111" s="3">
        <v>2026</v>
      </c>
      <c r="Q111" s="3">
        <f t="shared" si="135"/>
        <v>1.3138416349143659E-3</v>
      </c>
      <c r="R111" s="3">
        <f t="shared" si="135"/>
        <v>2.8456688140558071E-3</v>
      </c>
      <c r="S111" s="3">
        <f t="shared" si="135"/>
        <v>4.3774959931972487E-3</v>
      </c>
      <c r="U111" s="3">
        <v>2026</v>
      </c>
      <c r="V111" s="3">
        <f t="shared" si="136"/>
        <v>9.5697277138142981E-4</v>
      </c>
      <c r="W111" s="3">
        <f t="shared" si="136"/>
        <v>2.0727213227629045E-3</v>
      </c>
      <c r="X111" s="3">
        <f t="shared" si="136"/>
        <v>3.1884698741443786E-3</v>
      </c>
      <c r="Z111" s="3">
        <v>2026</v>
      </c>
      <c r="AA111" s="3">
        <f t="shared" si="137"/>
        <v>2.671548986773139E-4</v>
      </c>
      <c r="AB111" s="3">
        <f t="shared" si="137"/>
        <v>5.7863470260464337E-4</v>
      </c>
      <c r="AC111" s="3">
        <f t="shared" si="137"/>
        <v>8.9011450653197263E-4</v>
      </c>
      <c r="AE111" s="3">
        <v>2026</v>
      </c>
      <c r="AF111" s="3">
        <f t="shared" si="138"/>
        <v>1.8055384710047989E-4</v>
      </c>
      <c r="AG111" s="3">
        <f t="shared" si="138"/>
        <v>3.9106421831815728E-4</v>
      </c>
      <c r="AH111" s="3">
        <f t="shared" si="138"/>
        <v>6.0157458953583466E-4</v>
      </c>
      <c r="AJ111" s="3">
        <v>2026</v>
      </c>
      <c r="AK111" s="3">
        <f t="shared" si="139"/>
        <v>2.6724677394338367E-4</v>
      </c>
      <c r="AL111" s="3">
        <f t="shared" si="139"/>
        <v>5.7883369658724346E-4</v>
      </c>
      <c r="AM111" s="3">
        <f t="shared" si="139"/>
        <v>8.904206192311033E-4</v>
      </c>
      <c r="AO111" s="3">
        <v>2026</v>
      </c>
      <c r="AP111" s="3">
        <f t="shared" si="140"/>
        <v>5.4356109434140027E-4</v>
      </c>
      <c r="AQ111" s="3">
        <f t="shared" si="140"/>
        <v>1.1773069246676633E-3</v>
      </c>
      <c r="AR111" s="3">
        <f t="shared" si="140"/>
        <v>1.8110527549939318E-3</v>
      </c>
      <c r="AT111" s="3">
        <v>2026</v>
      </c>
      <c r="AU111" s="3">
        <f t="shared" si="141"/>
        <v>6.8604798314934054E-4</v>
      </c>
      <c r="AV111" s="3">
        <f t="shared" si="141"/>
        <v>1.485921361231033E-3</v>
      </c>
      <c r="AW111" s="3">
        <f t="shared" si="141"/>
        <v>2.285794739312725E-3</v>
      </c>
      <c r="AY111" s="3">
        <v>2026</v>
      </c>
      <c r="AZ111" s="3">
        <f t="shared" si="142"/>
        <v>1.00268551383365E-4</v>
      </c>
      <c r="BA111" s="3">
        <f t="shared" si="142"/>
        <v>2.1717312202607477E-4</v>
      </c>
      <c r="BB111" s="3">
        <f t="shared" si="142"/>
        <v>3.3407769266878323E-4</v>
      </c>
      <c r="BD111" s="3">
        <v>2026</v>
      </c>
      <c r="BE111" s="3">
        <f t="shared" si="143"/>
        <v>2.0825006825775908E-4</v>
      </c>
      <c r="BF111" s="3">
        <f t="shared" si="143"/>
        <v>4.5105186882338455E-4</v>
      </c>
      <c r="BG111" s="3">
        <f t="shared" si="143"/>
        <v>6.9385366938901256E-4</v>
      </c>
      <c r="BI111" s="3">
        <v>2026</v>
      </c>
      <c r="BJ111" s="3">
        <f t="shared" si="144"/>
        <v>9.7805815033597947E-5</v>
      </c>
      <c r="BK111" s="3">
        <f t="shared" si="144"/>
        <v>2.1183904534473227E-4</v>
      </c>
      <c r="BL111" s="3">
        <f t="shared" si="144"/>
        <v>3.2587227565586538E-4</v>
      </c>
      <c r="BN111" s="3">
        <v>2026</v>
      </c>
      <c r="BO111" s="3">
        <f t="shared" si="145"/>
        <v>0</v>
      </c>
      <c r="BP111" s="3">
        <f t="shared" si="145"/>
        <v>0</v>
      </c>
      <c r="BQ111" s="3">
        <f t="shared" si="145"/>
        <v>0</v>
      </c>
      <c r="BS111" s="3">
        <v>2026</v>
      </c>
      <c r="BT111" s="3">
        <f t="shared" si="146"/>
        <v>0</v>
      </c>
      <c r="BU111" s="3">
        <f t="shared" si="146"/>
        <v>0</v>
      </c>
      <c r="BV111" s="3">
        <f t="shared" si="146"/>
        <v>0</v>
      </c>
      <c r="BX111" s="3">
        <v>2026</v>
      </c>
      <c r="BY111" s="3">
        <f t="shared" si="147"/>
        <v>0</v>
      </c>
      <c r="BZ111" s="3">
        <f t="shared" si="147"/>
        <v>0</v>
      </c>
      <c r="CA111" s="3">
        <f t="shared" si="147"/>
        <v>0</v>
      </c>
      <c r="CC111" s="3">
        <v>2026</v>
      </c>
      <c r="CD111" s="3">
        <f t="shared" si="148"/>
        <v>1.4735611057020454E-4</v>
      </c>
      <c r="CE111" s="3">
        <f t="shared" si="148"/>
        <v>3.1916075519826306E-4</v>
      </c>
      <c r="CF111" s="3">
        <f t="shared" si="148"/>
        <v>4.9096539982632277E-4</v>
      </c>
    </row>
    <row r="112" spans="1:84" x14ac:dyDescent="0.25">
      <c r="A112" s="3">
        <v>2027</v>
      </c>
      <c r="B112" s="3">
        <f t="shared" si="132"/>
        <v>1.0146534431969417E-2</v>
      </c>
      <c r="C112" s="3">
        <f t="shared" si="115"/>
        <v>2.3090750665336099E-2</v>
      </c>
      <c r="D112" s="3">
        <f t="shared" si="115"/>
        <v>3.6034966898702767E-2</v>
      </c>
      <c r="F112" s="3">
        <v>2027</v>
      </c>
      <c r="G112" s="3">
        <f t="shared" si="133"/>
        <v>1.3306534480761473E-4</v>
      </c>
      <c r="H112" s="3">
        <f t="shared" si="133"/>
        <v>3.0282050681941383E-4</v>
      </c>
      <c r="I112" s="3">
        <f t="shared" si="133"/>
        <v>4.725756688312124E-4</v>
      </c>
      <c r="K112" s="3">
        <v>2027</v>
      </c>
      <c r="L112" s="3">
        <f t="shared" si="134"/>
        <v>3.6547230221582847E-3</v>
      </c>
      <c r="M112" s="3">
        <f t="shared" si="134"/>
        <v>8.3171548494061099E-3</v>
      </c>
      <c r="N112" s="3">
        <f t="shared" si="134"/>
        <v>1.2979586676653936E-2</v>
      </c>
      <c r="P112" s="3">
        <v>2027</v>
      </c>
      <c r="Q112" s="3">
        <f t="shared" si="135"/>
        <v>1.7517888465524878E-3</v>
      </c>
      <c r="R112" s="3">
        <f t="shared" si="135"/>
        <v>3.9865946097429206E-3</v>
      </c>
      <c r="S112" s="3">
        <f t="shared" si="135"/>
        <v>6.2214003729333537E-3</v>
      </c>
      <c r="U112" s="3">
        <v>2027</v>
      </c>
      <c r="V112" s="3">
        <f t="shared" si="136"/>
        <v>1.2759636951752329E-3</v>
      </c>
      <c r="W112" s="3">
        <f t="shared" si="136"/>
        <v>2.9037460761460799E-3</v>
      </c>
      <c r="X112" s="3">
        <f t="shared" si="136"/>
        <v>4.5315284571169172E-3</v>
      </c>
      <c r="Z112" s="3">
        <v>2027</v>
      </c>
      <c r="AA112" s="3">
        <f t="shared" si="137"/>
        <v>3.5620653156975276E-4</v>
      </c>
      <c r="AB112" s="3">
        <f t="shared" si="137"/>
        <v>8.106291129241133E-4</v>
      </c>
      <c r="AC112" s="3">
        <f t="shared" si="137"/>
        <v>1.2650516942784714E-3</v>
      </c>
      <c r="AE112" s="3">
        <v>2027</v>
      </c>
      <c r="AF112" s="3">
        <f t="shared" si="138"/>
        <v>2.4073846280063944E-4</v>
      </c>
      <c r="AG112" s="3">
        <f t="shared" si="138"/>
        <v>5.4785521671037326E-4</v>
      </c>
      <c r="AH112" s="3">
        <f t="shared" si="138"/>
        <v>8.5497197062010572E-4</v>
      </c>
      <c r="AJ112" s="3">
        <v>2027</v>
      </c>
      <c r="AK112" s="3">
        <f t="shared" si="139"/>
        <v>3.5632903192451247E-4</v>
      </c>
      <c r="AL112" s="3">
        <f t="shared" si="139"/>
        <v>8.1090789038917985E-4</v>
      </c>
      <c r="AM112" s="3">
        <f t="shared" si="139"/>
        <v>1.2654867488538475E-3</v>
      </c>
      <c r="AO112" s="3">
        <v>2027</v>
      </c>
      <c r="AP112" s="3">
        <f t="shared" si="140"/>
        <v>7.247481257885354E-4</v>
      </c>
      <c r="AQ112" s="3">
        <f t="shared" si="140"/>
        <v>1.6493294710580786E-3</v>
      </c>
      <c r="AR112" s="3">
        <f t="shared" si="140"/>
        <v>2.5739108163276218E-3</v>
      </c>
      <c r="AT112" s="3">
        <v>2027</v>
      </c>
      <c r="AU112" s="3">
        <f t="shared" si="141"/>
        <v>9.1473064419912416E-4</v>
      </c>
      <c r="AV112" s="3">
        <f t="shared" si="141"/>
        <v>2.0816779731800969E-3</v>
      </c>
      <c r="AW112" s="3">
        <f t="shared" si="141"/>
        <v>3.2486253021610702E-3</v>
      </c>
      <c r="AY112" s="3">
        <v>2027</v>
      </c>
      <c r="AZ112" s="3">
        <f t="shared" si="142"/>
        <v>1.3369140184448666E-4</v>
      </c>
      <c r="BA112" s="3">
        <f t="shared" si="142"/>
        <v>3.0424524223401499E-4</v>
      </c>
      <c r="BB112" s="3">
        <f t="shared" si="142"/>
        <v>4.7479908262354205E-4</v>
      </c>
      <c r="BD112" s="3">
        <v>2027</v>
      </c>
      <c r="BE112" s="3">
        <f t="shared" si="143"/>
        <v>2.7766675767701036E-4</v>
      </c>
      <c r="BF112" s="3">
        <f t="shared" si="143"/>
        <v>6.3189396463987494E-4</v>
      </c>
      <c r="BG112" s="3">
        <f t="shared" si="143"/>
        <v>9.8612117160273936E-4</v>
      </c>
      <c r="BI112" s="3">
        <v>2027</v>
      </c>
      <c r="BJ112" s="3">
        <f t="shared" si="144"/>
        <v>1.3040775337813061E-4</v>
      </c>
      <c r="BK112" s="3">
        <f t="shared" si="144"/>
        <v>2.9677255207388107E-4</v>
      </c>
      <c r="BL112" s="3">
        <f t="shared" si="144"/>
        <v>4.6313735076963032E-4</v>
      </c>
      <c r="BN112" s="3">
        <v>2027</v>
      </c>
      <c r="BO112" s="3">
        <f t="shared" si="145"/>
        <v>0</v>
      </c>
      <c r="BP112" s="3">
        <f t="shared" si="145"/>
        <v>0</v>
      </c>
      <c r="BQ112" s="3">
        <f t="shared" si="145"/>
        <v>0</v>
      </c>
      <c r="BS112" s="3">
        <v>2027</v>
      </c>
      <c r="BT112" s="3">
        <f t="shared" si="146"/>
        <v>0</v>
      </c>
      <c r="BU112" s="3">
        <f t="shared" si="146"/>
        <v>0</v>
      </c>
      <c r="BV112" s="3">
        <f t="shared" si="146"/>
        <v>0</v>
      </c>
      <c r="BX112" s="3">
        <v>2027</v>
      </c>
      <c r="BY112" s="3">
        <f t="shared" si="147"/>
        <v>0</v>
      </c>
      <c r="BZ112" s="3">
        <f t="shared" si="147"/>
        <v>0</v>
      </c>
      <c r="CA112" s="3">
        <f t="shared" si="147"/>
        <v>0</v>
      </c>
      <c r="CC112" s="3">
        <v>2027</v>
      </c>
      <c r="CD112" s="3">
        <f t="shared" si="148"/>
        <v>1.9647481409360603E-4</v>
      </c>
      <c r="CE112" s="3">
        <f t="shared" si="148"/>
        <v>4.4712320001196175E-4</v>
      </c>
      <c r="CF112" s="3">
        <f t="shared" si="148"/>
        <v>6.9777158593031753E-4</v>
      </c>
    </row>
    <row r="113" spans="1:84" x14ac:dyDescent="0.25">
      <c r="A113" s="3">
        <v>2028</v>
      </c>
      <c r="B113" s="3">
        <f t="shared" si="132"/>
        <v>1.2683168039961773E-2</v>
      </c>
      <c r="C113" s="3">
        <f t="shared" si="115"/>
        <v>3.0376229620597169E-2</v>
      </c>
      <c r="D113" s="3">
        <f t="shared" si="115"/>
        <v>4.8069291201232586E-2</v>
      </c>
      <c r="F113" s="3">
        <v>2028</v>
      </c>
      <c r="G113" s="3">
        <f t="shared" si="133"/>
        <v>1.6633168100951872E-4</v>
      </c>
      <c r="H113" s="3">
        <f t="shared" si="133"/>
        <v>3.9836492898349149E-4</v>
      </c>
      <c r="I113" s="3">
        <f t="shared" si="133"/>
        <v>6.3039817695746485E-4</v>
      </c>
      <c r="K113" s="3">
        <v>2028</v>
      </c>
      <c r="L113" s="3">
        <f t="shared" si="134"/>
        <v>4.5684037776978605E-3</v>
      </c>
      <c r="M113" s="3">
        <f t="shared" si="134"/>
        <v>1.094134223513543E-2</v>
      </c>
      <c r="N113" s="3">
        <f t="shared" si="134"/>
        <v>1.7314280692573021E-2</v>
      </c>
      <c r="P113" s="3">
        <v>2028</v>
      </c>
      <c r="Q113" s="3">
        <f t="shared" si="135"/>
        <v>2.1897360581906102E-3</v>
      </c>
      <c r="R113" s="3">
        <f t="shared" si="135"/>
        <v>5.2444251390916597E-3</v>
      </c>
      <c r="S113" s="3">
        <f t="shared" si="135"/>
        <v>8.2991142199926992E-3</v>
      </c>
      <c r="U113" s="3">
        <v>2028</v>
      </c>
      <c r="V113" s="3">
        <f t="shared" si="136"/>
        <v>1.5949546189690461E-3</v>
      </c>
      <c r="W113" s="3">
        <f t="shared" si="136"/>
        <v>3.8199216148193261E-3</v>
      </c>
      <c r="X113" s="3">
        <f t="shared" si="136"/>
        <v>6.044888610669626E-3</v>
      </c>
      <c r="Z113" s="3">
        <v>2028</v>
      </c>
      <c r="AA113" s="3">
        <f t="shared" si="137"/>
        <v>4.4525816446219156E-4</v>
      </c>
      <c r="AB113" s="3">
        <f t="shared" si="137"/>
        <v>1.0663947841370622E-3</v>
      </c>
      <c r="AC113" s="3">
        <f t="shared" si="137"/>
        <v>1.6875314038119354E-3</v>
      </c>
      <c r="AE113" s="3">
        <v>2028</v>
      </c>
      <c r="AF113" s="3">
        <f t="shared" si="138"/>
        <v>3.0092307850080024E-4</v>
      </c>
      <c r="AG113" s="3">
        <f t="shared" si="138"/>
        <v>7.2071177342099171E-4</v>
      </c>
      <c r="AH113" s="3">
        <f t="shared" si="138"/>
        <v>1.1405004683411816E-3</v>
      </c>
      <c r="AJ113" s="3">
        <v>2028</v>
      </c>
      <c r="AK113" s="3">
        <f t="shared" si="139"/>
        <v>4.4541128990564121E-4</v>
      </c>
      <c r="AL113" s="3">
        <f t="shared" si="139"/>
        <v>1.0667615200831864E-3</v>
      </c>
      <c r="AM113" s="3">
        <f t="shared" si="139"/>
        <v>1.6881117502607315E-3</v>
      </c>
      <c r="AO113" s="3">
        <v>2028</v>
      </c>
      <c r="AP113" s="3">
        <f t="shared" si="140"/>
        <v>9.0593515723566543E-4</v>
      </c>
      <c r="AQ113" s="3">
        <f t="shared" si="140"/>
        <v>2.1697177133391823E-3</v>
      </c>
      <c r="AR113" s="3">
        <f t="shared" si="140"/>
        <v>3.4335002694426994E-3</v>
      </c>
      <c r="AT113" s="3">
        <v>2028</v>
      </c>
      <c r="AU113" s="3">
        <f t="shared" si="141"/>
        <v>1.1434133052488976E-3</v>
      </c>
      <c r="AV113" s="3">
        <f t="shared" si="141"/>
        <v>2.7384786673212971E-3</v>
      </c>
      <c r="AW113" s="3">
        <f t="shared" si="141"/>
        <v>4.3335440293936966E-3</v>
      </c>
      <c r="AY113" s="3">
        <v>2028</v>
      </c>
      <c r="AZ113" s="3">
        <f t="shared" si="142"/>
        <v>1.6711425230560834E-4</v>
      </c>
      <c r="BA113" s="3">
        <f t="shared" si="142"/>
        <v>4.0023918983926691E-4</v>
      </c>
      <c r="BB113" s="3">
        <f t="shared" si="142"/>
        <v>6.3336412737292425E-4</v>
      </c>
      <c r="BD113" s="3">
        <v>2028</v>
      </c>
      <c r="BE113" s="3">
        <f t="shared" si="143"/>
        <v>3.4708344709626424E-4</v>
      </c>
      <c r="BF113" s="3">
        <f t="shared" si="143"/>
        <v>8.3126600966616857E-4</v>
      </c>
      <c r="BG113" s="3">
        <f t="shared" si="143"/>
        <v>1.3154485722360755E-3</v>
      </c>
      <c r="BI113" s="3">
        <v>2028</v>
      </c>
      <c r="BJ113" s="3">
        <f t="shared" si="144"/>
        <v>1.6300969172266324E-4</v>
      </c>
      <c r="BK113" s="3">
        <f t="shared" si="144"/>
        <v>3.9040875359760041E-4</v>
      </c>
      <c r="BL113" s="3">
        <f t="shared" si="144"/>
        <v>6.1780781547253753E-4</v>
      </c>
      <c r="BN113" s="3">
        <v>2028</v>
      </c>
      <c r="BO113" s="3">
        <f t="shared" si="145"/>
        <v>0</v>
      </c>
      <c r="BP113" s="3">
        <f t="shared" si="145"/>
        <v>0</v>
      </c>
      <c r="BQ113" s="3">
        <f t="shared" si="145"/>
        <v>0</v>
      </c>
      <c r="BS113" s="3">
        <v>2028</v>
      </c>
      <c r="BT113" s="3">
        <f t="shared" si="146"/>
        <v>0</v>
      </c>
      <c r="BU113" s="3">
        <f t="shared" si="146"/>
        <v>0</v>
      </c>
      <c r="BV113" s="3">
        <f t="shared" si="146"/>
        <v>0</v>
      </c>
      <c r="BX113" s="3">
        <v>2028</v>
      </c>
      <c r="BY113" s="3">
        <f t="shared" si="147"/>
        <v>0</v>
      </c>
      <c r="BZ113" s="3">
        <f t="shared" si="147"/>
        <v>0</v>
      </c>
      <c r="CA113" s="3">
        <f t="shared" si="147"/>
        <v>0</v>
      </c>
      <c r="CC113" s="3">
        <v>2028</v>
      </c>
      <c r="CD113" s="3">
        <f t="shared" si="148"/>
        <v>2.4559351761700758E-4</v>
      </c>
      <c r="CE113" s="3">
        <f t="shared" si="148"/>
        <v>5.8819729116250735E-4</v>
      </c>
      <c r="CF113" s="3">
        <f t="shared" si="148"/>
        <v>9.3080106470800705E-4</v>
      </c>
    </row>
    <row r="114" spans="1:84" x14ac:dyDescent="0.25">
      <c r="A114" s="3">
        <v>2029</v>
      </c>
      <c r="B114" s="3">
        <f t="shared" si="132"/>
        <v>1.5219801647954107E-2</v>
      </c>
      <c r="C114" s="3">
        <f t="shared" si="115"/>
        <v>3.8424692542296954E-2</v>
      </c>
      <c r="D114" s="3">
        <f t="shared" si="115"/>
        <v>6.1629583436639788E-2</v>
      </c>
      <c r="F114" s="3">
        <v>2029</v>
      </c>
      <c r="G114" s="3">
        <f t="shared" si="133"/>
        <v>1.9959801721142209E-4</v>
      </c>
      <c r="H114" s="3">
        <f t="shared" si="133"/>
        <v>5.0391540052901768E-4</v>
      </c>
      <c r="I114" s="3">
        <f t="shared" si="133"/>
        <v>8.0823278384661282E-4</v>
      </c>
      <c r="K114" s="3">
        <v>2029</v>
      </c>
      <c r="L114" s="3">
        <f t="shared" si="134"/>
        <v>5.4820845332374168E-3</v>
      </c>
      <c r="M114" s="3">
        <f t="shared" si="134"/>
        <v>1.3840352033027005E-2</v>
      </c>
      <c r="N114" s="3">
        <f t="shared" si="134"/>
        <v>2.2198619532816592E-2</v>
      </c>
      <c r="P114" s="3">
        <v>2029</v>
      </c>
      <c r="Q114" s="3">
        <f t="shared" si="135"/>
        <v>2.6276832698287319E-3</v>
      </c>
      <c r="R114" s="3">
        <f t="shared" si="135"/>
        <v>6.6339840739829143E-3</v>
      </c>
      <c r="S114" s="3">
        <f t="shared" si="135"/>
        <v>1.0640284878137094E-2</v>
      </c>
      <c r="U114" s="3">
        <v>2029</v>
      </c>
      <c r="V114" s="3">
        <f t="shared" si="136"/>
        <v>1.9139455427628492E-3</v>
      </c>
      <c r="W114" s="3">
        <f t="shared" si="136"/>
        <v>4.8320451688178157E-3</v>
      </c>
      <c r="X114" s="3">
        <f t="shared" si="136"/>
        <v>7.7501447948727827E-3</v>
      </c>
      <c r="Z114" s="3">
        <v>2029</v>
      </c>
      <c r="AA114" s="3">
        <f t="shared" si="137"/>
        <v>5.3430979735462781E-4</v>
      </c>
      <c r="AB114" s="3">
        <f t="shared" si="137"/>
        <v>1.3489459429616428E-3</v>
      </c>
      <c r="AC114" s="3">
        <f t="shared" si="137"/>
        <v>2.1635820885686527E-3</v>
      </c>
      <c r="AE114" s="3">
        <v>2029</v>
      </c>
      <c r="AF114" s="3">
        <f t="shared" si="138"/>
        <v>3.6110769420095979E-4</v>
      </c>
      <c r="AG114" s="3">
        <f t="shared" si="138"/>
        <v>9.1167102208554907E-4</v>
      </c>
      <c r="AH114" s="3">
        <f t="shared" si="138"/>
        <v>1.4622343499701399E-3</v>
      </c>
      <c r="AJ114" s="3">
        <v>2029</v>
      </c>
      <c r="AK114" s="3">
        <f t="shared" si="139"/>
        <v>5.3449354788676735E-4</v>
      </c>
      <c r="AL114" s="3">
        <f t="shared" si="139"/>
        <v>1.3494098489878323E-3</v>
      </c>
      <c r="AM114" s="3">
        <f t="shared" si="139"/>
        <v>2.1643261500888973E-3</v>
      </c>
      <c r="AO114" s="3">
        <v>2029</v>
      </c>
      <c r="AP114" s="3">
        <f t="shared" si="140"/>
        <v>1.0871221886828005E-3</v>
      </c>
      <c r="AQ114" s="3">
        <f t="shared" si="140"/>
        <v>2.7446044844914733E-3</v>
      </c>
      <c r="AR114" s="3">
        <f t="shared" si="140"/>
        <v>4.402086780300146E-3</v>
      </c>
      <c r="AT114" s="3">
        <v>2029</v>
      </c>
      <c r="AU114" s="3">
        <f t="shared" si="141"/>
        <v>1.3720959662986811E-3</v>
      </c>
      <c r="AV114" s="3">
        <f t="shared" si="141"/>
        <v>3.4640639124649602E-3</v>
      </c>
      <c r="AW114" s="3">
        <f t="shared" si="141"/>
        <v>5.5560318586312506E-3</v>
      </c>
      <c r="AY114" s="3">
        <v>2029</v>
      </c>
      <c r="AZ114" s="3">
        <f t="shared" si="142"/>
        <v>2.0053710276673E-4</v>
      </c>
      <c r="BA114" s="3">
        <f t="shared" si="142"/>
        <v>5.0628626412949529E-4</v>
      </c>
      <c r="BB114" s="3">
        <f t="shared" si="142"/>
        <v>8.1203542549225917E-4</v>
      </c>
      <c r="BD114" s="3">
        <v>2029</v>
      </c>
      <c r="BE114" s="3">
        <f t="shared" si="143"/>
        <v>4.1650013651551562E-4</v>
      </c>
      <c r="BF114" s="3">
        <f t="shared" si="143"/>
        <v>1.0515176254997207E-3</v>
      </c>
      <c r="BG114" s="3">
        <f t="shared" si="143"/>
        <v>1.6865351144839233E-3</v>
      </c>
      <c r="BI114" s="3">
        <v>2029</v>
      </c>
      <c r="BJ114" s="3">
        <f t="shared" si="144"/>
        <v>1.9561163006719717E-4</v>
      </c>
      <c r="BK114" s="3">
        <f t="shared" si="144"/>
        <v>4.9385116290526156E-4</v>
      </c>
      <c r="BL114" s="3">
        <f t="shared" si="144"/>
        <v>7.9209069574332728E-4</v>
      </c>
      <c r="BN114" s="3">
        <v>2029</v>
      </c>
      <c r="BO114" s="3">
        <f t="shared" si="145"/>
        <v>0</v>
      </c>
      <c r="BP114" s="3">
        <f t="shared" si="145"/>
        <v>0</v>
      </c>
      <c r="BQ114" s="3">
        <f t="shared" si="145"/>
        <v>0</v>
      </c>
      <c r="BS114" s="3">
        <v>2029</v>
      </c>
      <c r="BT114" s="3">
        <f t="shared" si="146"/>
        <v>0</v>
      </c>
      <c r="BU114" s="3">
        <f t="shared" si="146"/>
        <v>0</v>
      </c>
      <c r="BV114" s="3">
        <f t="shared" si="146"/>
        <v>0</v>
      </c>
      <c r="BX114" s="3">
        <v>2029</v>
      </c>
      <c r="BY114" s="3">
        <f t="shared" si="147"/>
        <v>0</v>
      </c>
      <c r="BZ114" s="3">
        <f t="shared" si="147"/>
        <v>0</v>
      </c>
      <c r="CA114" s="3">
        <f t="shared" si="147"/>
        <v>0</v>
      </c>
      <c r="CC114" s="3">
        <v>2029</v>
      </c>
      <c r="CD114" s="3">
        <f t="shared" si="148"/>
        <v>2.9471222114040908E-4</v>
      </c>
      <c r="CE114" s="3">
        <f t="shared" si="148"/>
        <v>7.4404560241426478E-4</v>
      </c>
      <c r="CF114" s="3">
        <f t="shared" si="148"/>
        <v>1.1933789836881203E-3</v>
      </c>
    </row>
    <row r="115" spans="1:84" x14ac:dyDescent="0.25">
      <c r="A115" s="3">
        <v>2030</v>
      </c>
      <c r="B115" s="3">
        <f t="shared" si="132"/>
        <v>1.7756435255946477E-2</v>
      </c>
      <c r="C115" s="3">
        <f t="shared" si="115"/>
        <v>4.733288678714747E-2</v>
      </c>
      <c r="D115" s="3">
        <f t="shared" si="115"/>
        <v>7.6909338318348466E-2</v>
      </c>
      <c r="F115" s="3">
        <v>2030</v>
      </c>
      <c r="G115" s="3">
        <f t="shared" si="133"/>
        <v>2.3286435341332608E-4</v>
      </c>
      <c r="H115" s="3">
        <f t="shared" si="133"/>
        <v>6.2074070149773094E-4</v>
      </c>
      <c r="I115" s="3">
        <f t="shared" si="133"/>
        <v>1.0086170495821364E-3</v>
      </c>
      <c r="K115" s="3">
        <v>2030</v>
      </c>
      <c r="L115" s="3">
        <f t="shared" si="134"/>
        <v>6.3957652887769931E-3</v>
      </c>
      <c r="M115" s="3">
        <f t="shared" si="134"/>
        <v>1.7049032081451566E-2</v>
      </c>
      <c r="N115" s="3">
        <f t="shared" si="134"/>
        <v>2.7702298874126143E-2</v>
      </c>
      <c r="P115" s="3">
        <v>2030</v>
      </c>
      <c r="Q115" s="3">
        <f t="shared" si="135"/>
        <v>3.0656304814668535E-3</v>
      </c>
      <c r="R115" s="3">
        <f t="shared" si="135"/>
        <v>8.1719747471218629E-3</v>
      </c>
      <c r="S115" s="3">
        <f t="shared" si="135"/>
        <v>1.3278319012776884E-2</v>
      </c>
      <c r="U115" s="3">
        <v>2030</v>
      </c>
      <c r="V115" s="3">
        <f t="shared" si="136"/>
        <v>2.2329364665566627E-3</v>
      </c>
      <c r="W115" s="3">
        <f t="shared" si="136"/>
        <v>5.9522830709516647E-3</v>
      </c>
      <c r="X115" s="3">
        <f t="shared" si="136"/>
        <v>9.6716296753466564E-3</v>
      </c>
      <c r="Z115" s="3">
        <v>2030</v>
      </c>
      <c r="AA115" s="3">
        <f t="shared" si="137"/>
        <v>6.2336143024706672E-4</v>
      </c>
      <c r="AB115" s="3">
        <f t="shared" si="137"/>
        <v>1.6616790239740063E-3</v>
      </c>
      <c r="AC115" s="3">
        <f t="shared" si="137"/>
        <v>2.6999966177009434E-3</v>
      </c>
      <c r="AE115" s="3">
        <v>2030</v>
      </c>
      <c r="AF115" s="3">
        <f t="shared" si="138"/>
        <v>4.2129230990111934E-4</v>
      </c>
      <c r="AG115" s="3">
        <f t="shared" si="138"/>
        <v>1.1230284075272083E-3</v>
      </c>
      <c r="AH115" s="3">
        <f t="shared" si="138"/>
        <v>1.8247645051532959E-3</v>
      </c>
      <c r="AJ115" s="3">
        <v>2030</v>
      </c>
      <c r="AK115" s="3">
        <f t="shared" si="139"/>
        <v>6.235758058678962E-4</v>
      </c>
      <c r="AL115" s="3">
        <f t="shared" si="139"/>
        <v>1.6622504797219829E-3</v>
      </c>
      <c r="AM115" s="3">
        <f t="shared" si="139"/>
        <v>2.7009251535760727E-3</v>
      </c>
      <c r="AO115" s="3">
        <v>2030</v>
      </c>
      <c r="AP115" s="3">
        <f t="shared" si="140"/>
        <v>1.2683092201299358E-3</v>
      </c>
      <c r="AQ115" s="3">
        <f t="shared" si="140"/>
        <v>3.3809002686730773E-3</v>
      </c>
      <c r="AR115" s="3">
        <f t="shared" si="140"/>
        <v>5.493491317216213E-3</v>
      </c>
      <c r="AT115" s="3">
        <v>2030</v>
      </c>
      <c r="AU115" s="3">
        <f t="shared" si="141"/>
        <v>1.6007786273484648E-3</v>
      </c>
      <c r="AV115" s="3">
        <f t="shared" si="141"/>
        <v>4.2671556789077589E-3</v>
      </c>
      <c r="AW115" s="3">
        <f t="shared" si="141"/>
        <v>6.9335327304670636E-3</v>
      </c>
      <c r="AY115" s="3">
        <v>2030</v>
      </c>
      <c r="AZ115" s="3">
        <f t="shared" si="142"/>
        <v>2.3395995322785169E-4</v>
      </c>
      <c r="BA115" s="3">
        <f t="shared" si="142"/>
        <v>6.2366121460959623E-4</v>
      </c>
      <c r="BB115" s="3">
        <f t="shared" si="142"/>
        <v>1.0133624759913406E-3</v>
      </c>
      <c r="BD115" s="3">
        <v>2030</v>
      </c>
      <c r="BE115" s="3">
        <f t="shared" si="143"/>
        <v>4.859168259347695E-4</v>
      </c>
      <c r="BF115" s="3">
        <f t="shared" si="143"/>
        <v>1.2952963688045473E-3</v>
      </c>
      <c r="BG115" s="3">
        <f t="shared" si="143"/>
        <v>2.1046759116743227E-3</v>
      </c>
      <c r="BI115" s="3">
        <v>2030</v>
      </c>
      <c r="BJ115" s="3">
        <f t="shared" si="144"/>
        <v>2.2821356841172983E-4</v>
      </c>
      <c r="BK115" s="3">
        <f t="shared" si="144"/>
        <v>6.0834321986479988E-4</v>
      </c>
      <c r="BL115" s="3">
        <f t="shared" si="144"/>
        <v>9.8847287131786877E-4</v>
      </c>
      <c r="BN115" s="3">
        <v>2030</v>
      </c>
      <c r="BO115" s="3">
        <f t="shared" si="145"/>
        <v>0</v>
      </c>
      <c r="BP115" s="3">
        <f t="shared" si="145"/>
        <v>0</v>
      </c>
      <c r="BQ115" s="3">
        <f t="shared" si="145"/>
        <v>0</v>
      </c>
      <c r="BS115" s="3">
        <v>2030</v>
      </c>
      <c r="BT115" s="3">
        <f t="shared" si="146"/>
        <v>0</v>
      </c>
      <c r="BU115" s="3">
        <f t="shared" si="146"/>
        <v>0</v>
      </c>
      <c r="BV115" s="3">
        <f t="shared" si="146"/>
        <v>0</v>
      </c>
      <c r="BX115" s="3">
        <v>2030</v>
      </c>
      <c r="BY115" s="3">
        <f t="shared" si="147"/>
        <v>0</v>
      </c>
      <c r="BZ115" s="3">
        <f t="shared" si="147"/>
        <v>0</v>
      </c>
      <c r="CA115" s="3">
        <f t="shared" si="147"/>
        <v>0</v>
      </c>
      <c r="CC115" s="3">
        <v>2030</v>
      </c>
      <c r="CD115" s="3">
        <f t="shared" si="148"/>
        <v>3.4383092466381057E-4</v>
      </c>
      <c r="CE115" s="3">
        <f t="shared" si="148"/>
        <v>9.1654152404166737E-4</v>
      </c>
      <c r="CF115" s="3">
        <f t="shared" si="148"/>
        <v>1.4892521234195239E-3</v>
      </c>
    </row>
    <row r="116" spans="1:84" x14ac:dyDescent="0.25">
      <c r="A116" s="3">
        <v>2031</v>
      </c>
      <c r="B116" s="3">
        <f t="shared" si="132"/>
        <v>2.0293068863938831E-2</v>
      </c>
      <c r="C116" s="3">
        <f t="shared" si="115"/>
        <v>5.0664331706237228E-2</v>
      </c>
      <c r="D116" s="3">
        <f t="shared" si="115"/>
        <v>8.1035594548535608E-2</v>
      </c>
      <c r="F116" s="3">
        <v>2031</v>
      </c>
      <c r="G116" s="3">
        <f t="shared" si="133"/>
        <v>2.6613068961523005E-4</v>
      </c>
      <c r="H116" s="3">
        <f t="shared" si="133"/>
        <v>6.6443048246072809E-4</v>
      </c>
      <c r="I116" s="3">
        <f t="shared" si="133"/>
        <v>1.062730275306227E-3</v>
      </c>
      <c r="K116" s="3">
        <v>2031</v>
      </c>
      <c r="L116" s="3">
        <f t="shared" si="134"/>
        <v>7.3094460443165693E-3</v>
      </c>
      <c r="M116" s="3">
        <f t="shared" si="134"/>
        <v>1.8248999274633054E-2</v>
      </c>
      <c r="N116" s="3">
        <f t="shared" si="134"/>
        <v>2.9188552504949516E-2</v>
      </c>
      <c r="P116" s="3">
        <v>2031</v>
      </c>
      <c r="Q116" s="3">
        <f t="shared" si="135"/>
        <v>3.5035776931049757E-3</v>
      </c>
      <c r="R116" s="3">
        <f t="shared" si="135"/>
        <v>8.74714532297656E-3</v>
      </c>
      <c r="S116" s="3">
        <f t="shared" si="135"/>
        <v>1.3990712952848157E-2</v>
      </c>
      <c r="U116" s="3">
        <v>2031</v>
      </c>
      <c r="V116" s="3">
        <f t="shared" si="136"/>
        <v>2.5519273903504658E-3</v>
      </c>
      <c r="W116" s="3">
        <f t="shared" si="136"/>
        <v>6.3712244146917696E-3</v>
      </c>
      <c r="X116" s="3">
        <f t="shared" si="136"/>
        <v>1.0190521439033063E-2</v>
      </c>
      <c r="Z116" s="3">
        <v>2031</v>
      </c>
      <c r="AA116" s="3">
        <f t="shared" si="137"/>
        <v>7.1241306313950552E-4</v>
      </c>
      <c r="AB116" s="3">
        <f t="shared" si="137"/>
        <v>1.7786334824347835E-3</v>
      </c>
      <c r="AC116" s="3">
        <f t="shared" si="137"/>
        <v>2.8448539017300639E-3</v>
      </c>
      <c r="AE116" s="3">
        <v>2031</v>
      </c>
      <c r="AF116" s="3">
        <f t="shared" si="138"/>
        <v>4.8147692560128013E-4</v>
      </c>
      <c r="AG116" s="3">
        <f t="shared" si="138"/>
        <v>1.2020708563656732E-3</v>
      </c>
      <c r="AH116" s="3">
        <f t="shared" si="138"/>
        <v>1.9226647871300661E-3</v>
      </c>
      <c r="AJ116" s="3">
        <v>2031</v>
      </c>
      <c r="AK116" s="3">
        <f t="shared" si="139"/>
        <v>7.1265806384902494E-4</v>
      </c>
      <c r="AL116" s="3">
        <f t="shared" si="139"/>
        <v>1.7792451591259037E-3</v>
      </c>
      <c r="AM116" s="3">
        <f t="shared" si="139"/>
        <v>2.8458322544027805E-3</v>
      </c>
      <c r="AO116" s="3">
        <v>2031</v>
      </c>
      <c r="AP116" s="3">
        <f t="shared" si="140"/>
        <v>1.4494962515770708E-3</v>
      </c>
      <c r="AQ116" s="3">
        <f t="shared" si="140"/>
        <v>3.618859197159104E-3</v>
      </c>
      <c r="AR116" s="3">
        <f t="shared" si="140"/>
        <v>5.7882221427411375E-3</v>
      </c>
      <c r="AT116" s="3">
        <v>2031</v>
      </c>
      <c r="AU116" s="3">
        <f t="shared" si="141"/>
        <v>1.8294612883982381E-3</v>
      </c>
      <c r="AV116" s="3">
        <f t="shared" si="141"/>
        <v>4.567492190589161E-3</v>
      </c>
      <c r="AW116" s="3">
        <f t="shared" si="141"/>
        <v>7.3055230927800731E-3</v>
      </c>
      <c r="AY116" s="3">
        <v>2031</v>
      </c>
      <c r="AZ116" s="3">
        <f t="shared" si="142"/>
        <v>2.6738280368897332E-4</v>
      </c>
      <c r="BA116" s="3">
        <f t="shared" si="142"/>
        <v>6.6755655093226186E-4</v>
      </c>
      <c r="BB116" s="3">
        <f t="shared" si="142"/>
        <v>1.0677302981755489E-3</v>
      </c>
      <c r="BD116" s="3">
        <v>2031</v>
      </c>
      <c r="BE116" s="3">
        <f t="shared" si="143"/>
        <v>5.5533351535402332E-4</v>
      </c>
      <c r="BF116" s="3">
        <f t="shared" si="143"/>
        <v>1.3864636057823885E-3</v>
      </c>
      <c r="BG116" s="3">
        <f t="shared" si="143"/>
        <v>2.2175936962107561E-3</v>
      </c>
      <c r="BI116" s="3">
        <v>2031</v>
      </c>
      <c r="BJ116" s="3">
        <f t="shared" si="144"/>
        <v>2.6081550675626246E-4</v>
      </c>
      <c r="BK116" s="3">
        <f t="shared" si="144"/>
        <v>6.511604251198907E-4</v>
      </c>
      <c r="BL116" s="3">
        <f t="shared" si="144"/>
        <v>1.0415053434835188E-3</v>
      </c>
      <c r="BN116" s="3">
        <v>2031</v>
      </c>
      <c r="BO116" s="3">
        <f t="shared" si="145"/>
        <v>0</v>
      </c>
      <c r="BP116" s="3">
        <f t="shared" si="145"/>
        <v>0</v>
      </c>
      <c r="BQ116" s="3">
        <f t="shared" si="145"/>
        <v>0</v>
      </c>
      <c r="BS116" s="3">
        <v>2031</v>
      </c>
      <c r="BT116" s="3">
        <f t="shared" si="146"/>
        <v>0</v>
      </c>
      <c r="BU116" s="3">
        <f t="shared" si="146"/>
        <v>0</v>
      </c>
      <c r="BV116" s="3">
        <f t="shared" si="146"/>
        <v>0</v>
      </c>
      <c r="BX116" s="3">
        <v>2031</v>
      </c>
      <c r="BY116" s="3">
        <f t="shared" si="147"/>
        <v>0</v>
      </c>
      <c r="BZ116" s="3">
        <f t="shared" si="147"/>
        <v>0</v>
      </c>
      <c r="CA116" s="3">
        <f t="shared" si="147"/>
        <v>0</v>
      </c>
      <c r="CC116" s="3">
        <v>2031</v>
      </c>
      <c r="CD116" s="3">
        <f t="shared" si="148"/>
        <v>3.9294962818721207E-4</v>
      </c>
      <c r="CE116" s="3">
        <f t="shared" si="148"/>
        <v>9.810507439659518E-4</v>
      </c>
      <c r="CF116" s="3">
        <f t="shared" si="148"/>
        <v>1.5691518597446927E-3</v>
      </c>
    </row>
    <row r="117" spans="1:84" x14ac:dyDescent="0.25">
      <c r="A117" s="3">
        <v>2032</v>
      </c>
      <c r="B117" s="3">
        <f t="shared" si="132"/>
        <v>2.2829702471931199E-2</v>
      </c>
      <c r="C117" s="3">
        <f t="shared" si="115"/>
        <v>5.4058472990232566E-2</v>
      </c>
      <c r="D117" s="3">
        <f t="shared" si="115"/>
        <v>8.5287243508533922E-2</v>
      </c>
      <c r="F117" s="3">
        <v>2032</v>
      </c>
      <c r="G117" s="3">
        <f t="shared" si="133"/>
        <v>2.9939702581713344E-4</v>
      </c>
      <c r="H117" s="3">
        <f t="shared" si="133"/>
        <v>7.0894248636795205E-4</v>
      </c>
      <c r="I117" s="3">
        <f t="shared" si="133"/>
        <v>1.1184879469187706E-3</v>
      </c>
      <c r="K117" s="3">
        <v>2032</v>
      </c>
      <c r="L117" s="3">
        <f t="shared" si="134"/>
        <v>8.2231267998561456E-3</v>
      </c>
      <c r="M117" s="3">
        <f t="shared" si="134"/>
        <v>1.9471549335862957E-2</v>
      </c>
      <c r="N117" s="3">
        <f t="shared" si="134"/>
        <v>3.0719971871869766E-2</v>
      </c>
      <c r="P117" s="3">
        <v>2032</v>
      </c>
      <c r="Q117" s="3">
        <f t="shared" si="135"/>
        <v>3.9415249047430974E-3</v>
      </c>
      <c r="R117" s="3">
        <f t="shared" si="135"/>
        <v>9.3331403624446682E-3</v>
      </c>
      <c r="S117" s="3">
        <f t="shared" si="135"/>
        <v>1.4724755820146238E-2</v>
      </c>
      <c r="U117" s="3">
        <v>2032</v>
      </c>
      <c r="V117" s="3">
        <f t="shared" si="136"/>
        <v>2.8709183141442792E-3</v>
      </c>
      <c r="W117" s="3">
        <f t="shared" si="136"/>
        <v>6.7980500548855396E-3</v>
      </c>
      <c r="X117" s="3">
        <f t="shared" si="136"/>
        <v>1.0725181795626801E-2</v>
      </c>
      <c r="Z117" s="3">
        <v>2032</v>
      </c>
      <c r="AA117" s="3">
        <f t="shared" si="137"/>
        <v>8.0146469603194432E-4</v>
      </c>
      <c r="AB117" s="3">
        <f t="shared" si="137"/>
        <v>1.8977889736555454E-3</v>
      </c>
      <c r="AC117" s="3">
        <f t="shared" si="137"/>
        <v>2.994113251279149E-3</v>
      </c>
      <c r="AE117" s="3">
        <v>2032</v>
      </c>
      <c r="AF117" s="3">
        <f t="shared" si="138"/>
        <v>5.4166154130143968E-4</v>
      </c>
      <c r="AG117" s="3">
        <f t="shared" si="138"/>
        <v>1.282600850199108E-3</v>
      </c>
      <c r="AH117" s="3">
        <f t="shared" si="138"/>
        <v>2.0235401590967764E-3</v>
      </c>
      <c r="AJ117" s="3">
        <v>2032</v>
      </c>
      <c r="AK117" s="3">
        <f t="shared" si="139"/>
        <v>8.0174032183015368E-4</v>
      </c>
      <c r="AL117" s="3">
        <f t="shared" si="139"/>
        <v>1.898441628230708E-3</v>
      </c>
      <c r="AM117" s="3">
        <f t="shared" si="139"/>
        <v>2.9951429346312649E-3</v>
      </c>
      <c r="AO117" s="3">
        <v>2032</v>
      </c>
      <c r="AP117" s="3">
        <f t="shared" si="140"/>
        <v>1.6306832830242008E-3</v>
      </c>
      <c r="AQ117" s="3">
        <f t="shared" si="140"/>
        <v>3.8612964106461583E-3</v>
      </c>
      <c r="AR117" s="3">
        <f t="shared" si="140"/>
        <v>6.0919095382681102E-3</v>
      </c>
      <c r="AT117" s="3">
        <v>2032</v>
      </c>
      <c r="AU117" s="3">
        <f t="shared" si="141"/>
        <v>2.0581439494480216E-3</v>
      </c>
      <c r="AV117" s="3">
        <f t="shared" si="141"/>
        <v>4.8734809066407836E-3</v>
      </c>
      <c r="AW117" s="3">
        <f t="shared" si="141"/>
        <v>7.6888178638335357E-3</v>
      </c>
      <c r="AY117" s="3">
        <v>2032</v>
      </c>
      <c r="AZ117" s="3">
        <f t="shared" si="142"/>
        <v>3.00805654150095E-4</v>
      </c>
      <c r="BA117" s="3">
        <f t="shared" si="142"/>
        <v>7.1227797866288314E-4</v>
      </c>
      <c r="BB117" s="3">
        <f t="shared" si="142"/>
        <v>1.1237503031756709E-3</v>
      </c>
      <c r="BD117" s="3">
        <v>2032</v>
      </c>
      <c r="BE117" s="3">
        <f t="shared" si="143"/>
        <v>6.2475020477327471E-4</v>
      </c>
      <c r="BF117" s="3">
        <f t="shared" si="143"/>
        <v>1.479346571069066E-3</v>
      </c>
      <c r="BG117" s="3">
        <f t="shared" si="143"/>
        <v>2.3339429373648557E-3</v>
      </c>
      <c r="BI117" s="3">
        <v>2032</v>
      </c>
      <c r="BJ117" s="3">
        <f t="shared" si="144"/>
        <v>2.9341744510079512E-4</v>
      </c>
      <c r="BK117" s="3">
        <f t="shared" si="144"/>
        <v>6.9478343181853224E-4</v>
      </c>
      <c r="BL117" s="3">
        <f t="shared" si="144"/>
        <v>1.0961494185362693E-3</v>
      </c>
      <c r="BN117" s="3">
        <v>2032</v>
      </c>
      <c r="BO117" s="3">
        <f t="shared" si="145"/>
        <v>0</v>
      </c>
      <c r="BP117" s="3">
        <f t="shared" si="145"/>
        <v>0</v>
      </c>
      <c r="BQ117" s="3">
        <f t="shared" si="145"/>
        <v>0</v>
      </c>
      <c r="BS117" s="3">
        <v>2032</v>
      </c>
      <c r="BT117" s="3">
        <f t="shared" si="146"/>
        <v>0</v>
      </c>
      <c r="BU117" s="3">
        <f t="shared" si="146"/>
        <v>0</v>
      </c>
      <c r="BV117" s="3">
        <f t="shared" si="146"/>
        <v>0</v>
      </c>
      <c r="BX117" s="3">
        <v>2032</v>
      </c>
      <c r="BY117" s="3">
        <f t="shared" si="147"/>
        <v>0</v>
      </c>
      <c r="BZ117" s="3">
        <f t="shared" si="147"/>
        <v>0</v>
      </c>
      <c r="CA117" s="3">
        <f t="shared" si="147"/>
        <v>0</v>
      </c>
      <c r="CC117" s="3">
        <v>2032</v>
      </c>
      <c r="CD117" s="3">
        <f t="shared" si="148"/>
        <v>4.4206833171061362E-4</v>
      </c>
      <c r="CE117" s="3">
        <f t="shared" si="148"/>
        <v>1.0467739997486645E-3</v>
      </c>
      <c r="CF117" s="3">
        <f t="shared" si="148"/>
        <v>1.6514796677867152E-3</v>
      </c>
    </row>
    <row r="118" spans="1:84" x14ac:dyDescent="0.25">
      <c r="A118" s="3">
        <v>2033</v>
      </c>
      <c r="B118" s="3">
        <f t="shared" si="132"/>
        <v>2.5366336079923543E-2</v>
      </c>
      <c r="C118" s="3">
        <f t="shared" si="115"/>
        <v>5.7517215917891398E-2</v>
      </c>
      <c r="D118" s="3">
        <f t="shared" si="115"/>
        <v>8.9668095755859281E-2</v>
      </c>
      <c r="F118" s="3">
        <v>2033</v>
      </c>
      <c r="G118" s="3">
        <f t="shared" si="133"/>
        <v>3.3266336201903744E-4</v>
      </c>
      <c r="H118" s="3">
        <f t="shared" si="133"/>
        <v>7.5430169973835328E-4</v>
      </c>
      <c r="I118" s="3">
        <f t="shared" si="133"/>
        <v>1.1759400374576692E-3</v>
      </c>
      <c r="K118" s="3">
        <v>2033</v>
      </c>
      <c r="L118" s="3">
        <f t="shared" si="134"/>
        <v>9.136807555395721E-3</v>
      </c>
      <c r="M118" s="3">
        <f t="shared" si="134"/>
        <v>2.071736853553114E-2</v>
      </c>
      <c r="N118" s="3">
        <f t="shared" si="134"/>
        <v>3.2297929515666582E-2</v>
      </c>
      <c r="P118" s="3">
        <v>2033</v>
      </c>
      <c r="Q118" s="3">
        <f t="shared" si="135"/>
        <v>4.3794721163812203E-3</v>
      </c>
      <c r="R118" s="3">
        <f t="shared" si="135"/>
        <v>9.9302888099652917E-3</v>
      </c>
      <c r="S118" s="3">
        <f t="shared" si="135"/>
        <v>1.5481105503549364E-2</v>
      </c>
      <c r="U118" s="3">
        <v>2033</v>
      </c>
      <c r="V118" s="3">
        <f t="shared" si="136"/>
        <v>3.1899092379380819E-3</v>
      </c>
      <c r="W118" s="3">
        <f t="shared" si="136"/>
        <v>7.2329995872826968E-3</v>
      </c>
      <c r="X118" s="3">
        <f t="shared" si="136"/>
        <v>1.1276089936627312E-2</v>
      </c>
      <c r="Z118" s="3">
        <v>2033</v>
      </c>
      <c r="AA118" s="3">
        <f t="shared" si="137"/>
        <v>8.9051632892438312E-4</v>
      </c>
      <c r="AB118" s="3">
        <f t="shared" si="137"/>
        <v>2.0192123847830863E-3</v>
      </c>
      <c r="AC118" s="3">
        <f t="shared" si="137"/>
        <v>3.1479084406417896E-3</v>
      </c>
      <c r="AE118" s="3">
        <v>2033</v>
      </c>
      <c r="AF118" s="3">
        <f t="shared" si="138"/>
        <v>6.0184615700159929E-4</v>
      </c>
      <c r="AG118" s="3">
        <f t="shared" si="138"/>
        <v>1.3646635940068525E-3</v>
      </c>
      <c r="AH118" s="3">
        <f t="shared" si="138"/>
        <v>2.1274810310121057E-3</v>
      </c>
      <c r="AJ118" s="3">
        <v>2033</v>
      </c>
      <c r="AK118" s="3">
        <f t="shared" si="139"/>
        <v>8.9082257981127992E-4</v>
      </c>
      <c r="AL118" s="3">
        <f t="shared" si="139"/>
        <v>2.0199067971858604E-3</v>
      </c>
      <c r="AM118" s="3">
        <f t="shared" si="139"/>
        <v>3.1489910145604386E-3</v>
      </c>
      <c r="AO118" s="3">
        <v>2033</v>
      </c>
      <c r="AP118" s="3">
        <f t="shared" si="140"/>
        <v>1.8118703144713361E-3</v>
      </c>
      <c r="AQ118" s="3">
        <f t="shared" si="140"/>
        <v>4.1083479996603337E-3</v>
      </c>
      <c r="AR118" s="3">
        <f t="shared" si="140"/>
        <v>6.4048256848493303E-3</v>
      </c>
      <c r="AT118" s="3">
        <v>2033</v>
      </c>
      <c r="AU118" s="3">
        <f t="shared" si="141"/>
        <v>2.2868266104978051E-3</v>
      </c>
      <c r="AV118" s="3">
        <f t="shared" si="141"/>
        <v>5.1852935918043058E-3</v>
      </c>
      <c r="AW118" s="3">
        <f t="shared" si="141"/>
        <v>8.0837605731108007E-3</v>
      </c>
      <c r="AY118" s="3">
        <v>2033</v>
      </c>
      <c r="AZ118" s="3">
        <f t="shared" si="142"/>
        <v>3.3422850461121669E-4</v>
      </c>
      <c r="BA118" s="3">
        <f t="shared" si="142"/>
        <v>7.5785060187908999E-4</v>
      </c>
      <c r="BB118" s="3">
        <f t="shared" si="142"/>
        <v>1.1814726991469634E-3</v>
      </c>
      <c r="BD118" s="3">
        <v>2033</v>
      </c>
      <c r="BE118" s="3">
        <f t="shared" si="143"/>
        <v>6.9416689419252847E-4</v>
      </c>
      <c r="BF118" s="3">
        <f t="shared" si="143"/>
        <v>1.573997403902725E-3</v>
      </c>
      <c r="BG118" s="3">
        <f t="shared" si="143"/>
        <v>2.453827913612924E-3</v>
      </c>
      <c r="BI118" s="3">
        <v>2033</v>
      </c>
      <c r="BJ118" s="3">
        <f t="shared" si="144"/>
        <v>3.2601938344532777E-4</v>
      </c>
      <c r="BK118" s="3">
        <f t="shared" si="144"/>
        <v>7.392367274469732E-4</v>
      </c>
      <c r="BL118" s="3">
        <f t="shared" si="144"/>
        <v>1.1524540714486177E-3</v>
      </c>
      <c r="BN118" s="3">
        <v>2033</v>
      </c>
      <c r="BO118" s="3">
        <f t="shared" si="145"/>
        <v>0</v>
      </c>
      <c r="BP118" s="3">
        <f t="shared" si="145"/>
        <v>0</v>
      </c>
      <c r="BQ118" s="3">
        <f t="shared" si="145"/>
        <v>0</v>
      </c>
      <c r="BS118" s="3">
        <v>2033</v>
      </c>
      <c r="BT118" s="3">
        <f t="shared" si="146"/>
        <v>0</v>
      </c>
      <c r="BU118" s="3">
        <f t="shared" si="146"/>
        <v>0</v>
      </c>
      <c r="BV118" s="3">
        <f t="shared" si="146"/>
        <v>0</v>
      </c>
      <c r="BX118" s="3">
        <v>2033</v>
      </c>
      <c r="BY118" s="3">
        <f t="shared" si="147"/>
        <v>0</v>
      </c>
      <c r="BZ118" s="3">
        <f t="shared" si="147"/>
        <v>0</v>
      </c>
      <c r="CA118" s="3">
        <f t="shared" si="147"/>
        <v>0</v>
      </c>
      <c r="CC118" s="3">
        <v>2033</v>
      </c>
      <c r="CD118" s="3">
        <f t="shared" si="148"/>
        <v>4.9118703523401517E-4</v>
      </c>
      <c r="CE118" s="3">
        <f t="shared" si="148"/>
        <v>1.1137481847046835E-3</v>
      </c>
      <c r="CF118" s="3">
        <f t="shared" si="148"/>
        <v>1.7363093341753531E-3</v>
      </c>
    </row>
    <row r="119" spans="1:84" x14ac:dyDescent="0.25">
      <c r="A119" s="3">
        <v>2034</v>
      </c>
      <c r="B119" s="3">
        <f t="shared" si="132"/>
        <v>2.7902969687915894E-2</v>
      </c>
      <c r="C119" s="3">
        <f t="shared" si="115"/>
        <v>6.1042523667455009E-2</v>
      </c>
      <c r="D119" s="3">
        <f t="shared" si="115"/>
        <v>9.4182077646994114E-2</v>
      </c>
      <c r="F119" s="3">
        <v>2034</v>
      </c>
      <c r="G119" s="3">
        <f t="shared" si="133"/>
        <v>3.6592969822094143E-4</v>
      </c>
      <c r="H119" s="3">
        <f t="shared" si="133"/>
        <v>8.0053386840577738E-4</v>
      </c>
      <c r="I119" s="3">
        <f t="shared" si="133"/>
        <v>1.235138038590614E-3</v>
      </c>
      <c r="K119" s="3">
        <v>2034</v>
      </c>
      <c r="L119" s="3">
        <f t="shared" si="134"/>
        <v>1.0050488310935277E-2</v>
      </c>
      <c r="M119" s="3">
        <f t="shared" si="134"/>
        <v>2.1987163999086526E-2</v>
      </c>
      <c r="N119" s="3">
        <f t="shared" si="134"/>
        <v>3.3923839687237757E-2</v>
      </c>
      <c r="P119" s="3">
        <v>2034</v>
      </c>
      <c r="Q119" s="3">
        <f t="shared" si="135"/>
        <v>4.8174193280193416E-3</v>
      </c>
      <c r="R119" s="3">
        <f t="shared" si="135"/>
        <v>1.0538929606264439E-2</v>
      </c>
      <c r="S119" s="3">
        <f t="shared" si="135"/>
        <v>1.6260439884509523E-2</v>
      </c>
      <c r="U119" s="3">
        <v>2034</v>
      </c>
      <c r="V119" s="3">
        <f t="shared" si="136"/>
        <v>3.5089001617318949E-3</v>
      </c>
      <c r="W119" s="3">
        <f t="shared" si="136"/>
        <v>7.6763198887040739E-3</v>
      </c>
      <c r="X119" s="3">
        <f t="shared" si="136"/>
        <v>1.1843739615676262E-2</v>
      </c>
      <c r="Z119" s="3">
        <v>2034</v>
      </c>
      <c r="AA119" s="3">
        <f t="shared" si="137"/>
        <v>9.7956796181681931E-4</v>
      </c>
      <c r="AB119" s="3">
        <f t="shared" si="137"/>
        <v>2.1429726355965541E-3</v>
      </c>
      <c r="AC119" s="3">
        <f t="shared" si="137"/>
        <v>3.3063773093762886E-3</v>
      </c>
      <c r="AE119" s="3">
        <v>2034</v>
      </c>
      <c r="AF119" s="3">
        <f t="shared" si="138"/>
        <v>6.6203077270176008E-4</v>
      </c>
      <c r="AG119" s="3">
        <f t="shared" si="138"/>
        <v>1.4483056665015898E-3</v>
      </c>
      <c r="AH119" s="3">
        <f t="shared" si="138"/>
        <v>2.2345805603014197E-3</v>
      </c>
      <c r="AJ119" s="3">
        <v>2034</v>
      </c>
      <c r="AK119" s="3">
        <f t="shared" si="139"/>
        <v>9.7990483779240877E-4</v>
      </c>
      <c r="AL119" s="3">
        <f t="shared" si="139"/>
        <v>2.1437096094721973E-3</v>
      </c>
      <c r="AM119" s="3">
        <f t="shared" si="139"/>
        <v>3.307514381151986E-3</v>
      </c>
      <c r="AO119" s="3">
        <v>2034</v>
      </c>
      <c r="AP119" s="3">
        <f t="shared" si="140"/>
        <v>1.9930573459184713E-3</v>
      </c>
      <c r="AQ119" s="3">
        <f t="shared" si="140"/>
        <v>4.3601541903803796E-3</v>
      </c>
      <c r="AR119" s="3">
        <f t="shared" si="140"/>
        <v>6.7272510348422923E-3</v>
      </c>
      <c r="AT119" s="3">
        <v>2034</v>
      </c>
      <c r="AU119" s="3">
        <f t="shared" si="141"/>
        <v>2.5155092715475787E-3</v>
      </c>
      <c r="AV119" s="3">
        <f t="shared" si="141"/>
        <v>5.5031072305771729E-3</v>
      </c>
      <c r="AW119" s="3">
        <f t="shared" si="141"/>
        <v>8.4907051896067724E-3</v>
      </c>
      <c r="AY119" s="3">
        <v>2034</v>
      </c>
      <c r="AZ119" s="3">
        <f t="shared" si="142"/>
        <v>3.6765135507233962E-4</v>
      </c>
      <c r="BA119" s="3">
        <f t="shared" si="142"/>
        <v>8.0430028754589506E-4</v>
      </c>
      <c r="BB119" s="3">
        <f t="shared" si="142"/>
        <v>1.240949220019452E-3</v>
      </c>
      <c r="BD119" s="3">
        <v>2034</v>
      </c>
      <c r="BE119" s="3">
        <f t="shared" si="143"/>
        <v>7.6358358361178246E-4</v>
      </c>
      <c r="BF119" s="3">
        <f t="shared" si="143"/>
        <v>1.6704698279799365E-3</v>
      </c>
      <c r="BG119" s="3">
        <f t="shared" si="143"/>
        <v>2.5773560723480905E-3</v>
      </c>
      <c r="BI119" s="3">
        <v>2034</v>
      </c>
      <c r="BJ119" s="3">
        <f t="shared" si="144"/>
        <v>3.5862132178986038E-4</v>
      </c>
      <c r="BK119" s="3">
        <f t="shared" si="144"/>
        <v>7.8454554364125939E-4</v>
      </c>
      <c r="BL119" s="3">
        <f t="shared" si="144"/>
        <v>1.2104697654926585E-3</v>
      </c>
      <c r="BN119" s="3">
        <v>2034</v>
      </c>
      <c r="BO119" s="3">
        <f t="shared" si="145"/>
        <v>0</v>
      </c>
      <c r="BP119" s="3">
        <f t="shared" si="145"/>
        <v>0</v>
      </c>
      <c r="BQ119" s="3">
        <f t="shared" si="145"/>
        <v>0</v>
      </c>
      <c r="BS119" s="3">
        <v>2034</v>
      </c>
      <c r="BT119" s="3">
        <f t="shared" si="146"/>
        <v>0</v>
      </c>
      <c r="BU119" s="3">
        <f t="shared" si="146"/>
        <v>0</v>
      </c>
      <c r="BV119" s="3">
        <f t="shared" si="146"/>
        <v>0</v>
      </c>
      <c r="BX119" s="3">
        <v>2034</v>
      </c>
      <c r="BY119" s="3">
        <f t="shared" si="147"/>
        <v>0</v>
      </c>
      <c r="BZ119" s="3">
        <f t="shared" si="147"/>
        <v>0</v>
      </c>
      <c r="CA119" s="3">
        <f t="shared" si="147"/>
        <v>0</v>
      </c>
      <c r="CC119" s="3">
        <v>2034</v>
      </c>
      <c r="CD119" s="3">
        <f t="shared" si="148"/>
        <v>5.4030573875741661E-4</v>
      </c>
      <c r="CE119" s="3">
        <f t="shared" si="148"/>
        <v>1.1820113132992038E-3</v>
      </c>
      <c r="CF119" s="3">
        <f t="shared" si="148"/>
        <v>1.8237168878409921E-3</v>
      </c>
    </row>
    <row r="120" spans="1:84" x14ac:dyDescent="0.25">
      <c r="A120" s="3">
        <v>2035</v>
      </c>
      <c r="B120" s="3">
        <f t="shared" si="132"/>
        <v>3.0439603295908241E-2</v>
      </c>
      <c r="C120" s="3">
        <f t="shared" si="115"/>
        <v>6.4636419076154639E-2</v>
      </c>
      <c r="D120" s="3">
        <f t="shared" si="115"/>
        <v>9.8833234856401039E-2</v>
      </c>
      <c r="F120" s="3">
        <v>2035</v>
      </c>
      <c r="G120" s="3">
        <f t="shared" si="133"/>
        <v>3.9919603442284477E-4</v>
      </c>
      <c r="H120" s="3">
        <f t="shared" si="133"/>
        <v>8.4766552059377484E-4</v>
      </c>
      <c r="I120" s="3">
        <f t="shared" si="133"/>
        <v>1.2961350067647048E-3</v>
      </c>
      <c r="K120" s="3">
        <v>2035</v>
      </c>
      <c r="L120" s="3">
        <f t="shared" si="134"/>
        <v>1.0964169066474854E-2</v>
      </c>
      <c r="M120" s="3">
        <f t="shared" si="134"/>
        <v>2.3281664340801131E-2</v>
      </c>
      <c r="N120" s="3">
        <f t="shared" si="134"/>
        <v>3.5599159615127426E-2</v>
      </c>
      <c r="P120" s="3">
        <v>2035</v>
      </c>
      <c r="Q120" s="3">
        <f t="shared" si="135"/>
        <v>5.2553665396574637E-3</v>
      </c>
      <c r="R120" s="3">
        <f t="shared" si="135"/>
        <v>1.1159411992132042E-2</v>
      </c>
      <c r="S120" s="3">
        <f t="shared" si="135"/>
        <v>1.706345744460662E-2</v>
      </c>
      <c r="U120" s="3">
        <v>2035</v>
      </c>
      <c r="V120" s="3">
        <f t="shared" si="136"/>
        <v>3.8278910855256984E-3</v>
      </c>
      <c r="W120" s="3">
        <f t="shared" si="136"/>
        <v>8.1282653383059917E-3</v>
      </c>
      <c r="X120" s="3">
        <f t="shared" si="136"/>
        <v>1.2428639591086274E-2</v>
      </c>
      <c r="Z120" s="3">
        <v>2035</v>
      </c>
      <c r="AA120" s="3">
        <f t="shared" si="137"/>
        <v>1.0686195947092582E-3</v>
      </c>
      <c r="AB120" s="3">
        <f t="shared" si="137"/>
        <v>2.2691407402770872E-3</v>
      </c>
      <c r="AC120" s="3">
        <f t="shared" si="137"/>
        <v>3.4696618858449184E-3</v>
      </c>
      <c r="AE120" s="3">
        <v>2035</v>
      </c>
      <c r="AF120" s="3">
        <f t="shared" si="138"/>
        <v>7.2221538840191958E-4</v>
      </c>
      <c r="AG120" s="3">
        <f t="shared" si="138"/>
        <v>1.5335750618757002E-3</v>
      </c>
      <c r="AH120" s="3">
        <f t="shared" si="138"/>
        <v>2.34493473534948E-3</v>
      </c>
      <c r="AJ120" s="3">
        <v>2035</v>
      </c>
      <c r="AK120" s="3">
        <f t="shared" si="139"/>
        <v>1.0689870957735375E-3</v>
      </c>
      <c r="AL120" s="3">
        <f t="shared" si="139"/>
        <v>2.2699211036928246E-3</v>
      </c>
      <c r="AM120" s="3">
        <f t="shared" si="139"/>
        <v>3.470855111612112E-3</v>
      </c>
      <c r="AO120" s="3">
        <v>2035</v>
      </c>
      <c r="AP120" s="3">
        <f t="shared" si="140"/>
        <v>2.1742443773656011E-3</v>
      </c>
      <c r="AQ120" s="3">
        <f t="shared" si="140"/>
        <v>4.616859470315998E-3</v>
      </c>
      <c r="AR120" s="3">
        <f t="shared" si="140"/>
        <v>7.0594745632663897E-3</v>
      </c>
      <c r="AT120" s="3">
        <v>2035</v>
      </c>
      <c r="AU120" s="3">
        <f t="shared" si="141"/>
        <v>2.7441919325973622E-3</v>
      </c>
      <c r="AV120" s="3">
        <f t="shared" si="141"/>
        <v>5.8271041858357275E-3</v>
      </c>
      <c r="AW120" s="3">
        <f t="shared" si="141"/>
        <v>8.9100164390740807E-3</v>
      </c>
      <c r="AY120" s="3">
        <v>2035</v>
      </c>
      <c r="AZ120" s="3">
        <f t="shared" si="142"/>
        <v>4.0107420553346131E-4</v>
      </c>
      <c r="BA120" s="3">
        <f t="shared" si="142"/>
        <v>8.5165368869906724E-4</v>
      </c>
      <c r="BB120" s="3">
        <f t="shared" si="142"/>
        <v>1.3022331718646745E-3</v>
      </c>
      <c r="BD120" s="3">
        <v>2035</v>
      </c>
      <c r="BE120" s="3">
        <f t="shared" si="143"/>
        <v>8.3300027303103374E-4</v>
      </c>
      <c r="BF120" s="3">
        <f t="shared" si="143"/>
        <v>1.7688191996057556E-3</v>
      </c>
      <c r="BG120" s="3">
        <f t="shared" si="143"/>
        <v>2.7046381261804759E-3</v>
      </c>
      <c r="BI120" s="3">
        <v>2035</v>
      </c>
      <c r="BJ120" s="3">
        <f t="shared" si="144"/>
        <v>3.9122326013439309E-4</v>
      </c>
      <c r="BK120" s="3">
        <f t="shared" si="144"/>
        <v>8.3073587880119618E-4</v>
      </c>
      <c r="BL120" s="3">
        <f t="shared" si="144"/>
        <v>1.2702484974679979E-3</v>
      </c>
      <c r="BN120" s="3">
        <v>2035</v>
      </c>
      <c r="BO120" s="3">
        <f t="shared" si="145"/>
        <v>0</v>
      </c>
      <c r="BP120" s="3">
        <f t="shared" si="145"/>
        <v>0</v>
      </c>
      <c r="BQ120" s="3">
        <f t="shared" si="145"/>
        <v>0</v>
      </c>
      <c r="BS120" s="3">
        <v>2035</v>
      </c>
      <c r="BT120" s="3">
        <f t="shared" si="146"/>
        <v>0</v>
      </c>
      <c r="BU120" s="3">
        <f t="shared" si="146"/>
        <v>0</v>
      </c>
      <c r="BV120" s="3">
        <f t="shared" si="146"/>
        <v>0</v>
      </c>
      <c r="BX120" s="3">
        <v>2035</v>
      </c>
      <c r="BY120" s="3">
        <f t="shared" si="147"/>
        <v>0</v>
      </c>
      <c r="BZ120" s="3">
        <f t="shared" si="147"/>
        <v>0</v>
      </c>
      <c r="CA120" s="3">
        <f t="shared" si="147"/>
        <v>0</v>
      </c>
      <c r="CC120" s="3">
        <v>2035</v>
      </c>
      <c r="CD120" s="3">
        <f t="shared" si="148"/>
        <v>5.8942444228081816E-4</v>
      </c>
      <c r="CE120" s="3">
        <f t="shared" si="148"/>
        <v>1.2516025552183501E-3</v>
      </c>
      <c r="CF120" s="3">
        <f t="shared" si="148"/>
        <v>1.9137806681558821E-3</v>
      </c>
    </row>
    <row r="121" spans="1:84" x14ac:dyDescent="0.25">
      <c r="A121" s="3">
        <v>2036</v>
      </c>
      <c r="B121" s="3">
        <f t="shared" si="132"/>
        <v>3.2976236903900613E-2</v>
      </c>
      <c r="C121" s="3">
        <f t="shared" si="115"/>
        <v>6.8300986453187454E-2</v>
      </c>
      <c r="D121" s="3">
        <f t="shared" si="115"/>
        <v>0.10362573600247438</v>
      </c>
      <c r="F121" s="3">
        <v>2036</v>
      </c>
      <c r="G121" s="3">
        <f t="shared" si="133"/>
        <v>4.3246237062474877E-4</v>
      </c>
      <c r="H121" s="3">
        <f t="shared" si="133"/>
        <v>8.9572399069162462E-4</v>
      </c>
      <c r="I121" s="3">
        <f t="shared" si="133"/>
        <v>1.3589856107585024E-3</v>
      </c>
      <c r="K121" s="3">
        <v>2036</v>
      </c>
      <c r="L121" s="3">
        <f t="shared" si="134"/>
        <v>1.1877849822014432E-2</v>
      </c>
      <c r="M121" s="3">
        <f t="shared" si="134"/>
        <v>2.4601620316793669E-2</v>
      </c>
      <c r="N121" s="3">
        <f t="shared" si="134"/>
        <v>3.7325390811572927E-2</v>
      </c>
      <c r="P121" s="3">
        <v>2036</v>
      </c>
      <c r="Q121" s="3">
        <f t="shared" si="135"/>
        <v>5.6933137512955858E-3</v>
      </c>
      <c r="R121" s="3">
        <f t="shared" si="135"/>
        <v>1.1792095821430414E-2</v>
      </c>
      <c r="S121" s="3">
        <f t="shared" si="135"/>
        <v>1.7890877891565262E-2</v>
      </c>
      <c r="U121" s="3">
        <v>2036</v>
      </c>
      <c r="V121" s="3">
        <f t="shared" si="136"/>
        <v>4.1468820093195123E-3</v>
      </c>
      <c r="W121" s="3">
        <f t="shared" si="136"/>
        <v>8.5890980455685609E-3</v>
      </c>
      <c r="X121" s="3">
        <f t="shared" si="136"/>
        <v>1.3031314081817629E-2</v>
      </c>
      <c r="Z121" s="3">
        <v>2036</v>
      </c>
      <c r="AA121" s="3">
        <f t="shared" si="137"/>
        <v>1.1576712276016971E-3</v>
      </c>
      <c r="AB121" s="3">
        <f t="shared" si="137"/>
        <v>2.3977898710545575E-3</v>
      </c>
      <c r="AC121" s="3">
        <f t="shared" si="137"/>
        <v>3.6379085145074198E-3</v>
      </c>
      <c r="AE121" s="3">
        <v>2036</v>
      </c>
      <c r="AF121" s="3">
        <f t="shared" si="138"/>
        <v>7.8240000410207907E-4</v>
      </c>
      <c r="AG121" s="3">
        <f t="shared" si="138"/>
        <v>1.6205212328162569E-3</v>
      </c>
      <c r="AH121" s="3">
        <f t="shared" si="138"/>
        <v>2.4586424615304333E-3</v>
      </c>
      <c r="AJ121" s="3">
        <v>2036</v>
      </c>
      <c r="AK121" s="3">
        <f t="shared" si="139"/>
        <v>1.1580693537546663E-3</v>
      </c>
      <c r="AL121" s="3">
        <f t="shared" si="139"/>
        <v>2.3986144772417269E-3</v>
      </c>
      <c r="AM121" s="3">
        <f t="shared" si="139"/>
        <v>3.6391596007287921E-3</v>
      </c>
      <c r="AO121" s="3">
        <v>2036</v>
      </c>
      <c r="AP121" s="3">
        <f t="shared" si="140"/>
        <v>2.3554314088127365E-3</v>
      </c>
      <c r="AQ121" s="3">
        <f t="shared" si="140"/>
        <v>4.8786127178053282E-3</v>
      </c>
      <c r="AR121" s="3">
        <f t="shared" si="140"/>
        <v>7.4017940267979308E-3</v>
      </c>
      <c r="AT121" s="3">
        <v>2036</v>
      </c>
      <c r="AU121" s="3">
        <f t="shared" si="141"/>
        <v>2.9728745936471461E-3</v>
      </c>
      <c r="AV121" s="3">
        <f t="shared" si="141"/>
        <v>6.1574723622785732E-3</v>
      </c>
      <c r="AW121" s="3">
        <f t="shared" si="141"/>
        <v>9.342070130910006E-3</v>
      </c>
      <c r="AY121" s="3">
        <v>2036</v>
      </c>
      <c r="AZ121" s="3">
        <f t="shared" si="142"/>
        <v>4.3449705599458299E-4</v>
      </c>
      <c r="BA121" s="3">
        <f t="shared" si="142"/>
        <v>8.9993826833302212E-4</v>
      </c>
      <c r="BB121" s="3">
        <f t="shared" si="142"/>
        <v>1.3653794806714626E-3</v>
      </c>
      <c r="BD121" s="3">
        <v>2036</v>
      </c>
      <c r="BE121" s="3">
        <f t="shared" si="143"/>
        <v>9.0241696245028761E-4</v>
      </c>
      <c r="BF121" s="3">
        <f t="shared" si="143"/>
        <v>1.8691025573070446E-3</v>
      </c>
      <c r="BG121" s="3">
        <f t="shared" si="143"/>
        <v>2.8357881521638068E-3</v>
      </c>
      <c r="BI121" s="3">
        <v>2036</v>
      </c>
      <c r="BJ121" s="3">
        <f t="shared" si="144"/>
        <v>4.2382519847892569E-4</v>
      </c>
      <c r="BK121" s="3">
        <f t="shared" si="144"/>
        <v>8.7783452139151012E-4</v>
      </c>
      <c r="BL121" s="3">
        <f t="shared" si="144"/>
        <v>1.3318438443040931E-3</v>
      </c>
      <c r="BN121" s="3">
        <v>2036</v>
      </c>
      <c r="BO121" s="3">
        <f t="shared" si="145"/>
        <v>0</v>
      </c>
      <c r="BP121" s="3">
        <f t="shared" si="145"/>
        <v>0</v>
      </c>
      <c r="BQ121" s="3">
        <f t="shared" si="145"/>
        <v>0</v>
      </c>
      <c r="BS121" s="3">
        <v>2036</v>
      </c>
      <c r="BT121" s="3">
        <f t="shared" si="146"/>
        <v>0</v>
      </c>
      <c r="BU121" s="3">
        <f t="shared" si="146"/>
        <v>0</v>
      </c>
      <c r="BV121" s="3">
        <f t="shared" si="146"/>
        <v>0</v>
      </c>
      <c r="BX121" s="3">
        <v>2036</v>
      </c>
      <c r="BY121" s="3">
        <f t="shared" si="147"/>
        <v>0</v>
      </c>
      <c r="BZ121" s="3">
        <f t="shared" si="147"/>
        <v>0</v>
      </c>
      <c r="CA121" s="3">
        <f t="shared" si="147"/>
        <v>0</v>
      </c>
      <c r="CC121" s="3">
        <v>2036</v>
      </c>
      <c r="CD121" s="3">
        <f t="shared" si="148"/>
        <v>6.3854314580421971E-4</v>
      </c>
      <c r="CE121" s="3">
        <f t="shared" si="148"/>
        <v>1.3225622704751651E-3</v>
      </c>
      <c r="CF121" s="3">
        <f t="shared" si="148"/>
        <v>2.0065813951461115E-3</v>
      </c>
    </row>
    <row r="122" spans="1:84" x14ac:dyDescent="0.25">
      <c r="A122" s="3">
        <v>2037</v>
      </c>
      <c r="B122" s="3">
        <f t="shared" si="132"/>
        <v>3.5512870511892961E-2</v>
      </c>
      <c r="C122" s="3">
        <f t="shared" si="115"/>
        <v>7.2038373447787046E-2</v>
      </c>
      <c r="D122" s="3">
        <f t="shared" si="115"/>
        <v>0.10856387638368126</v>
      </c>
      <c r="F122" s="3">
        <v>2037</v>
      </c>
      <c r="G122" s="3">
        <f t="shared" si="133"/>
        <v>4.6572870682665216E-4</v>
      </c>
      <c r="H122" s="3">
        <f t="shared" si="133"/>
        <v>9.447374437528954E-4</v>
      </c>
      <c r="I122" s="3">
        <f t="shared" si="133"/>
        <v>1.423746180679139E-3</v>
      </c>
      <c r="K122" s="3">
        <v>2037</v>
      </c>
      <c r="L122" s="3">
        <f t="shared" si="134"/>
        <v>1.2791530577554007E-2</v>
      </c>
      <c r="M122" s="3">
        <f t="shared" si="134"/>
        <v>2.5947805497897613E-2</v>
      </c>
      <c r="N122" s="3">
        <f t="shared" si="134"/>
        <v>3.910408041824126E-2</v>
      </c>
      <c r="P122" s="3">
        <v>2037</v>
      </c>
      <c r="Q122" s="3">
        <f t="shared" si="135"/>
        <v>6.1312609629337071E-3</v>
      </c>
      <c r="R122" s="3">
        <f t="shared" si="135"/>
        <v>1.243735188361471E-2</v>
      </c>
      <c r="S122" s="3">
        <f t="shared" si="135"/>
        <v>1.8743442804295723E-2</v>
      </c>
      <c r="U122" s="3">
        <v>2037</v>
      </c>
      <c r="V122" s="3">
        <f t="shared" si="136"/>
        <v>4.465872933113315E-3</v>
      </c>
      <c r="W122" s="3">
        <f t="shared" si="136"/>
        <v>9.0590880852124307E-3</v>
      </c>
      <c r="X122" s="3">
        <f t="shared" si="136"/>
        <v>1.3652303237311555E-2</v>
      </c>
      <c r="Z122" s="3">
        <v>2037</v>
      </c>
      <c r="AA122" s="3">
        <f t="shared" si="137"/>
        <v>1.2467228604941358E-3</v>
      </c>
      <c r="AB122" s="3">
        <f t="shared" si="137"/>
        <v>2.5289954237884718E-3</v>
      </c>
      <c r="AC122" s="3">
        <f t="shared" si="137"/>
        <v>3.8112679870828101E-3</v>
      </c>
      <c r="AE122" s="3">
        <v>2037</v>
      </c>
      <c r="AF122" s="3">
        <f t="shared" si="138"/>
        <v>8.4258461980223998E-4</v>
      </c>
      <c r="AG122" s="3">
        <f t="shared" si="138"/>
        <v>1.7091951348271897E-3</v>
      </c>
      <c r="AH122" s="3">
        <f t="shared" si="138"/>
        <v>2.5758056498521404E-3</v>
      </c>
      <c r="AJ122" s="3">
        <v>2037</v>
      </c>
      <c r="AK122" s="3">
        <f t="shared" si="139"/>
        <v>1.2471516117357924E-3</v>
      </c>
      <c r="AL122" s="3">
        <f t="shared" si="139"/>
        <v>2.5298651519072507E-3</v>
      </c>
      <c r="AM122" s="3">
        <f t="shared" si="139"/>
        <v>3.8125786920787112E-3</v>
      </c>
      <c r="AO122" s="3">
        <v>2037</v>
      </c>
      <c r="AP122" s="3">
        <f t="shared" si="140"/>
        <v>2.5366184402598716E-3</v>
      </c>
      <c r="AQ122" s="3">
        <f t="shared" si="140"/>
        <v>5.1455673354477939E-3</v>
      </c>
      <c r="AR122" s="3">
        <f t="shared" si="140"/>
        <v>7.754516230635727E-3</v>
      </c>
      <c r="AT122" s="3">
        <v>2037</v>
      </c>
      <c r="AU122" s="3">
        <f t="shared" si="141"/>
        <v>3.2015572546969192E-3</v>
      </c>
      <c r="AV122" s="3">
        <f t="shared" si="141"/>
        <v>6.4944053748370199E-3</v>
      </c>
      <c r="AW122" s="3">
        <f t="shared" si="141"/>
        <v>9.7872534949771297E-3</v>
      </c>
      <c r="AY122" s="3">
        <v>2037</v>
      </c>
      <c r="AZ122" s="3">
        <f t="shared" si="142"/>
        <v>4.6791990645570462E-4</v>
      </c>
      <c r="BA122" s="3">
        <f t="shared" si="142"/>
        <v>9.4918232401464218E-4</v>
      </c>
      <c r="BB122" s="3">
        <f t="shared" si="142"/>
        <v>1.4304447415735811E-3</v>
      </c>
      <c r="BD122" s="3">
        <v>2037</v>
      </c>
      <c r="BE122" s="3">
        <f t="shared" si="143"/>
        <v>9.71833651869539E-4</v>
      </c>
      <c r="BF122" s="3">
        <f t="shared" si="143"/>
        <v>1.971378672953487E-3</v>
      </c>
      <c r="BG122" s="3">
        <f t="shared" si="143"/>
        <v>2.9709236940374368E-3</v>
      </c>
      <c r="BI122" s="3">
        <v>2037</v>
      </c>
      <c r="BJ122" s="3">
        <f t="shared" si="144"/>
        <v>4.5642713682345965E-4</v>
      </c>
      <c r="BK122" s="3">
        <f t="shared" si="144"/>
        <v>9.2586907395112534E-4</v>
      </c>
      <c r="BL122" s="3">
        <f t="shared" si="144"/>
        <v>1.3953110110787926E-3</v>
      </c>
      <c r="BN122" s="3">
        <v>2037</v>
      </c>
      <c r="BO122" s="3">
        <f t="shared" si="145"/>
        <v>0</v>
      </c>
      <c r="BP122" s="3">
        <f t="shared" si="145"/>
        <v>0</v>
      </c>
      <c r="BQ122" s="3">
        <f t="shared" si="145"/>
        <v>0</v>
      </c>
      <c r="BS122" s="3">
        <v>2037</v>
      </c>
      <c r="BT122" s="3">
        <f t="shared" si="146"/>
        <v>0</v>
      </c>
      <c r="BU122" s="3">
        <f t="shared" si="146"/>
        <v>0</v>
      </c>
      <c r="BV122" s="3">
        <f t="shared" si="146"/>
        <v>0</v>
      </c>
      <c r="BX122" s="3">
        <v>2037</v>
      </c>
      <c r="BY122" s="3">
        <f t="shared" si="147"/>
        <v>0</v>
      </c>
      <c r="BZ122" s="3">
        <f t="shared" si="147"/>
        <v>0</v>
      </c>
      <c r="CA122" s="3">
        <f t="shared" si="147"/>
        <v>0</v>
      </c>
      <c r="CC122" s="3">
        <v>2037</v>
      </c>
      <c r="CD122" s="3">
        <f t="shared" si="148"/>
        <v>6.8766184932762115E-4</v>
      </c>
      <c r="CE122" s="3">
        <f t="shared" si="148"/>
        <v>1.3949320455824367E-3</v>
      </c>
      <c r="CF122" s="3">
        <f t="shared" si="148"/>
        <v>2.1022022418372547E-3</v>
      </c>
    </row>
    <row r="123" spans="1:84" x14ac:dyDescent="0.25">
      <c r="A123" s="3">
        <v>2038</v>
      </c>
      <c r="B123" s="3">
        <f t="shared" si="132"/>
        <v>3.8049504119885315E-2</v>
      </c>
      <c r="C123" s="3">
        <f t="shared" si="115"/>
        <v>7.5850792974062858E-2</v>
      </c>
      <c r="D123" s="3">
        <f t="shared" si="115"/>
        <v>0.11365208182824046</v>
      </c>
      <c r="F123" s="3">
        <v>2038</v>
      </c>
      <c r="G123" s="3">
        <f t="shared" si="133"/>
        <v>4.9899504302855621E-4</v>
      </c>
      <c r="H123" s="3">
        <f t="shared" si="133"/>
        <v>9.9473490073848244E-4</v>
      </c>
      <c r="I123" s="3">
        <f t="shared" si="133"/>
        <v>1.4904747584484096E-3</v>
      </c>
      <c r="K123" s="3">
        <v>2038</v>
      </c>
      <c r="L123" s="3">
        <f t="shared" si="134"/>
        <v>1.3705211333093562E-2</v>
      </c>
      <c r="M123" s="3">
        <f t="shared" si="134"/>
        <v>2.7321016962977267E-2</v>
      </c>
      <c r="N123" s="3">
        <f t="shared" si="134"/>
        <v>4.0936822592861008E-2</v>
      </c>
      <c r="P123" s="3">
        <v>2038</v>
      </c>
      <c r="Q123" s="3">
        <f t="shared" si="135"/>
        <v>6.5692081745718292E-3</v>
      </c>
      <c r="R123" s="3">
        <f t="shared" si="135"/>
        <v>1.3095562236054478E-2</v>
      </c>
      <c r="S123" s="3">
        <f t="shared" si="135"/>
        <v>1.9621916297537137E-2</v>
      </c>
      <c r="U123" s="3">
        <v>2038</v>
      </c>
      <c r="V123" s="3">
        <f t="shared" si="136"/>
        <v>4.784863856907128E-3</v>
      </c>
      <c r="W123" s="3">
        <f t="shared" si="136"/>
        <v>9.5385137392542778E-3</v>
      </c>
      <c r="X123" s="3">
        <f t="shared" si="136"/>
        <v>1.4292163621601435E-2</v>
      </c>
      <c r="Z123" s="3">
        <v>2038</v>
      </c>
      <c r="AA123" s="3">
        <f t="shared" si="137"/>
        <v>1.3357744933865721E-3</v>
      </c>
      <c r="AB123" s="3">
        <f t="shared" si="137"/>
        <v>2.6628350855418194E-3</v>
      </c>
      <c r="AC123" s="3">
        <f t="shared" si="137"/>
        <v>3.9898956776970688E-3</v>
      </c>
      <c r="AE123" s="3">
        <v>2038</v>
      </c>
      <c r="AF123" s="3">
        <f t="shared" si="138"/>
        <v>9.0276923550239947E-4</v>
      </c>
      <c r="AG123" s="3">
        <f t="shared" si="138"/>
        <v>1.7996492718983664E-3</v>
      </c>
      <c r="AH123" s="3">
        <f t="shared" si="138"/>
        <v>2.6965293082943345E-3</v>
      </c>
      <c r="AJ123" s="3">
        <v>2038</v>
      </c>
      <c r="AK123" s="3">
        <f t="shared" si="139"/>
        <v>1.3362338697169211E-3</v>
      </c>
      <c r="AL123" s="3">
        <f t="shared" si="139"/>
        <v>2.6637508414691672E-3</v>
      </c>
      <c r="AM123" s="3">
        <f t="shared" si="139"/>
        <v>3.9912678132214162E-3</v>
      </c>
      <c r="AO123" s="3">
        <v>2038</v>
      </c>
      <c r="AP123" s="3">
        <f t="shared" si="140"/>
        <v>2.7178054717070066E-3</v>
      </c>
      <c r="AQ123" s="3">
        <f t="shared" si="140"/>
        <v>5.4178813875917784E-3</v>
      </c>
      <c r="AR123" s="3">
        <f t="shared" si="140"/>
        <v>8.1179573034765497E-3</v>
      </c>
      <c r="AT123" s="3">
        <v>2038</v>
      </c>
      <c r="AU123" s="3">
        <f t="shared" si="141"/>
        <v>3.4302399157467027E-3</v>
      </c>
      <c r="AV123" s="3">
        <f t="shared" si="141"/>
        <v>6.83810272220321E-3</v>
      </c>
      <c r="AW123" s="3">
        <f t="shared" si="141"/>
        <v>1.0245965528659723E-2</v>
      </c>
      <c r="AY123" s="3">
        <v>2038</v>
      </c>
      <c r="AZ123" s="3">
        <f t="shared" si="142"/>
        <v>5.0134275691682631E-4</v>
      </c>
      <c r="BA123" s="3">
        <f t="shared" si="142"/>
        <v>9.9941501324508539E-4</v>
      </c>
      <c r="BB123" s="3">
        <f t="shared" si="142"/>
        <v>1.4974872695733444E-3</v>
      </c>
      <c r="BD123" s="3">
        <v>2038</v>
      </c>
      <c r="BE123" s="3">
        <f t="shared" si="143"/>
        <v>1.0412503412887929E-3</v>
      </c>
      <c r="BF123" s="3">
        <f t="shared" si="143"/>
        <v>2.0757081044320996E-3</v>
      </c>
      <c r="BG123" s="3">
        <f t="shared" si="143"/>
        <v>3.1101658675754063E-3</v>
      </c>
      <c r="BI123" s="3">
        <v>2038</v>
      </c>
      <c r="BJ123" s="3">
        <f t="shared" si="144"/>
        <v>4.8902907516799226E-4</v>
      </c>
      <c r="BK123" s="3">
        <f t="shared" si="144"/>
        <v>9.7486797783204768E-4</v>
      </c>
      <c r="BL123" s="3">
        <f t="shared" si="144"/>
        <v>1.4607068804961046E-3</v>
      </c>
      <c r="BN123" s="3">
        <v>2038</v>
      </c>
      <c r="BO123" s="3">
        <f t="shared" si="145"/>
        <v>0</v>
      </c>
      <c r="BP123" s="3">
        <f t="shared" si="145"/>
        <v>0</v>
      </c>
      <c r="BQ123" s="3">
        <f t="shared" si="145"/>
        <v>0</v>
      </c>
      <c r="BS123" s="3">
        <v>2038</v>
      </c>
      <c r="BT123" s="3">
        <f t="shared" si="146"/>
        <v>0</v>
      </c>
      <c r="BU123" s="3">
        <f t="shared" si="146"/>
        <v>0</v>
      </c>
      <c r="BV123" s="3">
        <f t="shared" si="146"/>
        <v>0</v>
      </c>
      <c r="BX123" s="3">
        <v>2038</v>
      </c>
      <c r="BY123" s="3">
        <f t="shared" si="147"/>
        <v>0</v>
      </c>
      <c r="BZ123" s="3">
        <f t="shared" si="147"/>
        <v>0</v>
      </c>
      <c r="CA123" s="3">
        <f t="shared" si="147"/>
        <v>0</v>
      </c>
      <c r="CC123" s="3">
        <v>2038</v>
      </c>
      <c r="CD123" s="3">
        <f t="shared" si="148"/>
        <v>7.367805528510227E-4</v>
      </c>
      <c r="CE123" s="3">
        <f t="shared" si="148"/>
        <v>1.4687547308247801E-3</v>
      </c>
      <c r="CF123" s="3">
        <f t="shared" si="148"/>
        <v>2.2007289087985376E-3</v>
      </c>
    </row>
    <row r="124" spans="1:84" x14ac:dyDescent="0.25">
      <c r="A124" s="3">
        <v>2039</v>
      </c>
      <c r="B124" s="3">
        <f t="shared" si="132"/>
        <v>4.0586137727877662E-2</v>
      </c>
      <c r="C124" s="3">
        <f t="shared" si="115"/>
        <v>7.9740525194333028E-2</v>
      </c>
      <c r="D124" s="3">
        <f t="shared" si="115"/>
        <v>0.1188949126607884</v>
      </c>
      <c r="F124" s="3">
        <v>2039</v>
      </c>
      <c r="G124" s="3">
        <f t="shared" si="133"/>
        <v>5.3226137923045955E-4</v>
      </c>
      <c r="H124" s="3">
        <f t="shared" si="133"/>
        <v>1.0457462645267659E-3</v>
      </c>
      <c r="I124" s="3">
        <f t="shared" si="133"/>
        <v>1.5592311498230729E-3</v>
      </c>
      <c r="K124" s="3">
        <v>2039</v>
      </c>
      <c r="L124" s="3">
        <f t="shared" si="134"/>
        <v>1.4618892088633139E-2</v>
      </c>
      <c r="M124" s="3">
        <f t="shared" si="134"/>
        <v>2.8722076013312843E-2</v>
      </c>
      <c r="N124" s="3">
        <f t="shared" si="134"/>
        <v>4.2825259937992549E-2</v>
      </c>
      <c r="P124" s="3">
        <v>2039</v>
      </c>
      <c r="Q124" s="3">
        <f t="shared" si="135"/>
        <v>7.0071553862099513E-3</v>
      </c>
      <c r="R124" s="3">
        <f t="shared" si="135"/>
        <v>1.3767120546454115E-2</v>
      </c>
      <c r="S124" s="3">
        <f t="shared" si="135"/>
        <v>2.052708570669828E-2</v>
      </c>
      <c r="U124" s="3">
        <v>2039</v>
      </c>
      <c r="V124" s="3">
        <f t="shared" si="136"/>
        <v>5.1038547807009315E-3</v>
      </c>
      <c r="W124" s="3">
        <f t="shared" si="136"/>
        <v>1.0027661746418217E-2</v>
      </c>
      <c r="X124" s="3">
        <f t="shared" si="136"/>
        <v>1.4951468712135494E-2</v>
      </c>
      <c r="Z124" s="3">
        <v>2039</v>
      </c>
      <c r="AA124" s="3">
        <f t="shared" si="137"/>
        <v>1.424826126279011E-3</v>
      </c>
      <c r="AB124" s="3">
        <f t="shared" si="137"/>
        <v>2.7993889042084181E-3</v>
      </c>
      <c r="AC124" s="3">
        <f t="shared" si="137"/>
        <v>4.1739516821378249E-3</v>
      </c>
      <c r="AE124" s="3">
        <v>2039</v>
      </c>
      <c r="AF124" s="3">
        <f t="shared" si="138"/>
        <v>9.6295385120255907E-4</v>
      </c>
      <c r="AG124" s="3">
        <f t="shared" si="138"/>
        <v>1.8919377435624983E-3</v>
      </c>
      <c r="AH124" s="3">
        <f t="shared" si="138"/>
        <v>2.8209216359224385E-3</v>
      </c>
      <c r="AJ124" s="3">
        <v>2039</v>
      </c>
      <c r="AK124" s="3">
        <f t="shared" si="139"/>
        <v>1.4253161276980499E-3</v>
      </c>
      <c r="AL124" s="3">
        <f t="shared" si="139"/>
        <v>2.8003516213499697E-3</v>
      </c>
      <c r="AM124" s="3">
        <f t="shared" si="139"/>
        <v>4.1753871150018934E-3</v>
      </c>
      <c r="AO124" s="3">
        <v>2039</v>
      </c>
      <c r="AP124" s="3">
        <f t="shared" si="140"/>
        <v>2.8989925031541368E-3</v>
      </c>
      <c r="AQ124" s="3">
        <f t="shared" si="140"/>
        <v>5.6957177420004076E-3</v>
      </c>
      <c r="AR124" s="3">
        <f t="shared" si="140"/>
        <v>8.4924429808466845E-3</v>
      </c>
      <c r="AT124" s="3">
        <v>2039</v>
      </c>
      <c r="AU124" s="3">
        <f t="shared" si="141"/>
        <v>3.6589225767964867E-3</v>
      </c>
      <c r="AV124" s="3">
        <f t="shared" si="141"/>
        <v>7.1887699656315888E-3</v>
      </c>
      <c r="AW124" s="3">
        <f t="shared" si="141"/>
        <v>1.0718617354466685E-2</v>
      </c>
      <c r="AY124" s="3">
        <v>2039</v>
      </c>
      <c r="AZ124" s="3">
        <f t="shared" si="142"/>
        <v>5.3476560737794794E-4</v>
      </c>
      <c r="BA124" s="3">
        <f t="shared" si="142"/>
        <v>1.0506663795923079E-3</v>
      </c>
      <c r="BB124" s="3">
        <f t="shared" si="142"/>
        <v>1.5665671518066693E-3</v>
      </c>
      <c r="BD124" s="3">
        <v>2039</v>
      </c>
      <c r="BE124" s="3">
        <f t="shared" si="143"/>
        <v>1.1106670307080443E-3</v>
      </c>
      <c r="BF124" s="3">
        <f t="shared" si="143"/>
        <v>2.1821532499224864E-3</v>
      </c>
      <c r="BG124" s="3">
        <f t="shared" si="143"/>
        <v>3.2536394691369294E-3</v>
      </c>
      <c r="BI124" s="3">
        <v>2039</v>
      </c>
      <c r="BJ124" s="3">
        <f t="shared" si="144"/>
        <v>5.2163101351252491E-4</v>
      </c>
      <c r="BK124" s="3">
        <f t="shared" si="144"/>
        <v>1.024860538690041E-3</v>
      </c>
      <c r="BL124" s="3">
        <f t="shared" si="144"/>
        <v>1.5280900638675583E-3</v>
      </c>
      <c r="BN124" s="3">
        <v>2039</v>
      </c>
      <c r="BO124" s="3">
        <f t="shared" si="145"/>
        <v>0</v>
      </c>
      <c r="BP124" s="3">
        <f t="shared" si="145"/>
        <v>0</v>
      </c>
      <c r="BQ124" s="3">
        <f t="shared" si="145"/>
        <v>0</v>
      </c>
      <c r="BS124" s="3">
        <v>2039</v>
      </c>
      <c r="BT124" s="3">
        <f t="shared" si="146"/>
        <v>0</v>
      </c>
      <c r="BU124" s="3">
        <f t="shared" si="146"/>
        <v>0</v>
      </c>
      <c r="BV124" s="3">
        <f t="shared" si="146"/>
        <v>0</v>
      </c>
      <c r="BX124" s="3">
        <v>2039</v>
      </c>
      <c r="BY124" s="3">
        <f t="shared" si="147"/>
        <v>0</v>
      </c>
      <c r="BZ124" s="3">
        <f t="shared" si="147"/>
        <v>0</v>
      </c>
      <c r="CA124" s="3">
        <f t="shared" si="147"/>
        <v>0</v>
      </c>
      <c r="CC124" s="3">
        <v>2039</v>
      </c>
      <c r="CD124" s="3">
        <f t="shared" si="148"/>
        <v>7.8589925637442414E-4</v>
      </c>
      <c r="CE124" s="3">
        <f t="shared" si="148"/>
        <v>1.5440744786633679E-3</v>
      </c>
      <c r="CF124" s="3">
        <f t="shared" si="148"/>
        <v>2.3022497009523115E-3</v>
      </c>
    </row>
    <row r="125" spans="1:84" x14ac:dyDescent="0.25">
      <c r="A125" s="3">
        <v>2040</v>
      </c>
      <c r="B125" s="3">
        <f t="shared" si="132"/>
        <v>4.3122771335870023E-2</v>
      </c>
      <c r="C125" s="3">
        <f t="shared" si="115"/>
        <v>8.3709919562729385E-2</v>
      </c>
      <c r="D125" s="3">
        <f t="shared" si="115"/>
        <v>0.12429706778958872</v>
      </c>
      <c r="F125" s="3">
        <v>2040</v>
      </c>
      <c r="G125" s="3">
        <f t="shared" si="133"/>
        <v>5.6552771543236355E-4</v>
      </c>
      <c r="H125" s="3">
        <f t="shared" si="133"/>
        <v>1.097802346714184E-3</v>
      </c>
      <c r="I125" s="3">
        <f t="shared" si="133"/>
        <v>1.6300769779960045E-3</v>
      </c>
      <c r="K125" s="3">
        <v>2040</v>
      </c>
      <c r="L125" s="3">
        <f t="shared" si="134"/>
        <v>1.5532572844172716E-2</v>
      </c>
      <c r="M125" s="3">
        <f t="shared" si="134"/>
        <v>3.0151828908695052E-2</v>
      </c>
      <c r="N125" s="3">
        <f t="shared" si="134"/>
        <v>4.4771084973217398E-2</v>
      </c>
      <c r="P125" s="3">
        <v>2040</v>
      </c>
      <c r="Q125" s="3">
        <f t="shared" si="135"/>
        <v>7.4451025978480734E-3</v>
      </c>
      <c r="R125" s="3">
        <f t="shared" si="135"/>
        <v>1.4452432445679134E-2</v>
      </c>
      <c r="S125" s="3">
        <f t="shared" si="135"/>
        <v>2.1459762293510196E-2</v>
      </c>
      <c r="U125" s="3">
        <v>2040</v>
      </c>
      <c r="V125" s="3">
        <f t="shared" si="136"/>
        <v>5.4228457044947446E-3</v>
      </c>
      <c r="W125" s="3">
        <f t="shared" si="136"/>
        <v>1.0526827559126517E-2</v>
      </c>
      <c r="X125" s="3">
        <f t="shared" si="136"/>
        <v>1.5630809413758287E-2</v>
      </c>
      <c r="Z125" s="3">
        <v>2040</v>
      </c>
      <c r="AA125" s="3">
        <f t="shared" si="137"/>
        <v>1.5138777591714499E-3</v>
      </c>
      <c r="AB125" s="3">
        <f t="shared" si="137"/>
        <v>2.938739360256151E-3</v>
      </c>
      <c r="AC125" s="3">
        <f t="shared" si="137"/>
        <v>4.3636009613408546E-3</v>
      </c>
      <c r="AE125" s="3">
        <v>2040</v>
      </c>
      <c r="AF125" s="3">
        <f t="shared" si="138"/>
        <v>1.0231384669027186E-3</v>
      </c>
      <c r="AG125" s="3">
        <f t="shared" si="138"/>
        <v>1.986116293382073E-3</v>
      </c>
      <c r="AH125" s="3">
        <f t="shared" si="138"/>
        <v>2.9490941198614274E-3</v>
      </c>
      <c r="AJ125" s="3">
        <v>2040</v>
      </c>
      <c r="AK125" s="3">
        <f t="shared" si="139"/>
        <v>1.514398385679176E-3</v>
      </c>
      <c r="AL125" s="3">
        <f t="shared" si="139"/>
        <v>2.9397500003827967E-3</v>
      </c>
      <c r="AM125" s="3">
        <f t="shared" si="139"/>
        <v>4.3651016150864164E-3</v>
      </c>
      <c r="AO125" s="3">
        <v>2040</v>
      </c>
      <c r="AP125" s="3">
        <f t="shared" si="140"/>
        <v>3.0801795346012718E-3</v>
      </c>
      <c r="AQ125" s="3">
        <f t="shared" si="140"/>
        <v>5.9792442158225073E-3</v>
      </c>
      <c r="AR125" s="3">
        <f t="shared" si="140"/>
        <v>8.8783088970437515E-3</v>
      </c>
      <c r="AT125" s="3">
        <v>2040</v>
      </c>
      <c r="AU125" s="3">
        <f t="shared" si="141"/>
        <v>3.8876052378462598E-3</v>
      </c>
      <c r="AV125" s="3">
        <f t="shared" si="141"/>
        <v>7.5466189131740396E-3</v>
      </c>
      <c r="AW125" s="3">
        <f t="shared" si="141"/>
        <v>1.120563258850182E-2</v>
      </c>
      <c r="AY125" s="3">
        <v>2040</v>
      </c>
      <c r="AZ125" s="3">
        <f t="shared" si="142"/>
        <v>5.6818845783906968E-4</v>
      </c>
      <c r="BA125" s="3">
        <f t="shared" si="142"/>
        <v>1.1029673796177448E-3</v>
      </c>
      <c r="BB125" s="3">
        <f t="shared" si="142"/>
        <v>1.6377463013964198E-3</v>
      </c>
      <c r="BD125" s="3">
        <v>2040</v>
      </c>
      <c r="BE125" s="3">
        <f t="shared" si="143"/>
        <v>1.180083720127298E-3</v>
      </c>
      <c r="BF125" s="3">
        <f t="shared" si="143"/>
        <v>2.2907784038214691E-3</v>
      </c>
      <c r="BG125" s="3">
        <f t="shared" si="143"/>
        <v>3.4014730875156418E-3</v>
      </c>
      <c r="BI125" s="3">
        <v>2040</v>
      </c>
      <c r="BJ125" s="3">
        <f t="shared" si="144"/>
        <v>5.5423295185705757E-4</v>
      </c>
      <c r="BK125" s="3">
        <f t="shared" si="144"/>
        <v>1.0758769527499409E-3</v>
      </c>
      <c r="BL125" s="3">
        <f t="shared" si="144"/>
        <v>1.5975209536428243E-3</v>
      </c>
      <c r="BN125" s="3">
        <v>2040</v>
      </c>
      <c r="BO125" s="3">
        <f t="shared" si="145"/>
        <v>0</v>
      </c>
      <c r="BP125" s="3">
        <f t="shared" si="145"/>
        <v>0</v>
      </c>
      <c r="BQ125" s="3">
        <f t="shared" si="145"/>
        <v>0</v>
      </c>
      <c r="BS125" s="3">
        <v>2040</v>
      </c>
      <c r="BT125" s="3">
        <f t="shared" si="146"/>
        <v>0</v>
      </c>
      <c r="BU125" s="3">
        <f t="shared" si="146"/>
        <v>0</v>
      </c>
      <c r="BV125" s="3">
        <f t="shared" si="146"/>
        <v>0</v>
      </c>
      <c r="BX125" s="3">
        <v>2040</v>
      </c>
      <c r="BY125" s="3">
        <f t="shared" si="147"/>
        <v>0</v>
      </c>
      <c r="BZ125" s="3">
        <f t="shared" si="147"/>
        <v>0</v>
      </c>
      <c r="CA125" s="3">
        <f t="shared" si="147"/>
        <v>0</v>
      </c>
      <c r="CC125" s="3">
        <v>2040</v>
      </c>
      <c r="CD125" s="3">
        <f t="shared" si="148"/>
        <v>8.3501795989782569E-4</v>
      </c>
      <c r="CE125" s="3">
        <f t="shared" si="148"/>
        <v>1.6209367833077625E-3</v>
      </c>
      <c r="CF125" s="3">
        <f t="shared" si="148"/>
        <v>2.4068556067177007E-3</v>
      </c>
    </row>
    <row r="126" spans="1:84" x14ac:dyDescent="0.25">
      <c r="A126" s="3">
        <v>2041</v>
      </c>
      <c r="B126" s="3">
        <f t="shared" si="132"/>
        <v>4.5659404943862378E-2</v>
      </c>
      <c r="C126" s="3">
        <f t="shared" si="115"/>
        <v>8.7536777132247459E-2</v>
      </c>
      <c r="D126" s="3">
        <f t="shared" si="115"/>
        <v>0.12941414932063253</v>
      </c>
      <c r="F126" s="3">
        <v>2041</v>
      </c>
      <c r="G126" s="3">
        <f t="shared" ref="G126:I135" si="149">G94*0.181/1000</f>
        <v>5.9879405163426754E-4</v>
      </c>
      <c r="H126" s="3">
        <f t="shared" si="149"/>
        <v>1.1479891494527732E-3</v>
      </c>
      <c r="I126" s="3">
        <f t="shared" si="149"/>
        <v>1.6971842472712799E-3</v>
      </c>
      <c r="K126" s="3">
        <v>2041</v>
      </c>
      <c r="L126" s="3">
        <f t="shared" ref="L126:N135" si="150">L94*0.181/1000</f>
        <v>1.6446253599712291E-2</v>
      </c>
      <c r="M126" s="3">
        <f t="shared" si="150"/>
        <v>3.1530240873451361E-2</v>
      </c>
      <c r="N126" s="3">
        <f t="shared" si="150"/>
        <v>4.6614228147190434E-2</v>
      </c>
      <c r="P126" s="3">
        <v>2041</v>
      </c>
      <c r="Q126" s="3">
        <f t="shared" ref="Q126:S135" si="151">Q94*0.181/1000</f>
        <v>7.8830498094861947E-3</v>
      </c>
      <c r="R126" s="3">
        <f t="shared" si="151"/>
        <v>1.5113135511595358E-2</v>
      </c>
      <c r="S126" s="3">
        <f t="shared" si="151"/>
        <v>2.2343221213704519E-2</v>
      </c>
      <c r="U126" s="3">
        <v>2041</v>
      </c>
      <c r="V126" s="3">
        <f t="shared" ref="V126:X135" si="152">V94*0.181/1000</f>
        <v>5.7418366282885472E-3</v>
      </c>
      <c r="W126" s="3">
        <f t="shared" si="152"/>
        <v>1.100806884974162E-2</v>
      </c>
      <c r="X126" s="3">
        <f t="shared" si="152"/>
        <v>1.6274301071194697E-2</v>
      </c>
      <c r="Z126" s="3">
        <v>2041</v>
      </c>
      <c r="AA126" s="3">
        <f t="shared" ref="AA126:AC135" si="153">AA94*0.181/1000</f>
        <v>1.6029293920638886E-3</v>
      </c>
      <c r="AB126" s="3">
        <f t="shared" si="153"/>
        <v>3.0730858872195363E-3</v>
      </c>
      <c r="AC126" s="3">
        <f t="shared" si="153"/>
        <v>4.5432423823751865E-3</v>
      </c>
      <c r="AE126" s="3">
        <v>2041</v>
      </c>
      <c r="AF126" s="3">
        <f t="shared" ref="AF126:AH135" si="154">AF94*0.181/1000</f>
        <v>1.0833230826028794E-3</v>
      </c>
      <c r="AG126" s="3">
        <f t="shared" si="154"/>
        <v>2.0769129900098456E-3</v>
      </c>
      <c r="AH126" s="3">
        <f t="shared" si="154"/>
        <v>3.0705028974168107E-3</v>
      </c>
      <c r="AJ126" s="3">
        <v>2041</v>
      </c>
      <c r="AK126" s="3">
        <f t="shared" ref="AK126:AM135" si="155">AK94*0.181/1000</f>
        <v>1.6034806436603048E-3</v>
      </c>
      <c r="AL126" s="3">
        <f t="shared" si="155"/>
        <v>3.0741427294670139E-3</v>
      </c>
      <c r="AM126" s="3">
        <f t="shared" si="155"/>
        <v>4.5448048152737256E-3</v>
      </c>
      <c r="AO126" s="3">
        <v>2041</v>
      </c>
      <c r="AP126" s="3">
        <f t="shared" ref="AP126:AR135" si="156">AP94*0.181/1000</f>
        <v>3.2613665660484068E-3</v>
      </c>
      <c r="AQ126" s="3">
        <f t="shared" si="156"/>
        <v>6.2525895506029437E-3</v>
      </c>
      <c r="AR126" s="3">
        <f t="shared" si="156"/>
        <v>9.2438125351574866E-3</v>
      </c>
      <c r="AT126" s="3">
        <v>2041</v>
      </c>
      <c r="AU126" s="3">
        <f t="shared" ref="AU126:AW135" si="157">AU94*0.181/1000</f>
        <v>4.1162878988960433E-3</v>
      </c>
      <c r="AV126" s="3">
        <f t="shared" si="157"/>
        <v>7.8916178794017824E-3</v>
      </c>
      <c r="AW126" s="3">
        <f t="shared" si="157"/>
        <v>1.1666947859907508E-2</v>
      </c>
      <c r="AY126" s="3">
        <v>2041</v>
      </c>
      <c r="AZ126" s="3">
        <f t="shared" ref="AZ126:BB135" si="158">AZ94*0.181/1000</f>
        <v>6.0161130830019131E-4</v>
      </c>
      <c r="BA126" s="3">
        <f t="shared" si="158"/>
        <v>1.1533903054510282E-3</v>
      </c>
      <c r="BB126" s="3">
        <f t="shared" si="158"/>
        <v>1.7051693026018664E-3</v>
      </c>
      <c r="BD126" s="3">
        <v>2041</v>
      </c>
      <c r="BE126" s="3">
        <f t="shared" ref="BE126:BG135" si="159">BE94*0.181/1000</f>
        <v>1.2495004095465518E-3</v>
      </c>
      <c r="BF126" s="3">
        <f t="shared" si="159"/>
        <v>2.3955029420905977E-3</v>
      </c>
      <c r="BG126" s="3">
        <f t="shared" si="159"/>
        <v>3.5415054746346457E-3</v>
      </c>
      <c r="BI126" s="3">
        <v>2041</v>
      </c>
      <c r="BJ126" s="3">
        <f t="shared" ref="BJ126:BL135" si="160">BJ94*0.181/1000</f>
        <v>5.8683489020159023E-4</v>
      </c>
      <c r="BK126" s="3">
        <f t="shared" si="160"/>
        <v>1.12506142075574E-3</v>
      </c>
      <c r="BL126" s="3">
        <f t="shared" si="160"/>
        <v>1.6632879513098912E-3</v>
      </c>
      <c r="BN126" s="3">
        <v>2041</v>
      </c>
      <c r="BO126" s="3">
        <f t="shared" ref="BO126:BQ135" si="161">BO94*0.181/1000</f>
        <v>0</v>
      </c>
      <c r="BP126" s="3">
        <f t="shared" si="161"/>
        <v>0</v>
      </c>
      <c r="BQ126" s="3">
        <f t="shared" si="161"/>
        <v>0</v>
      </c>
      <c r="BS126" s="3">
        <v>2041</v>
      </c>
      <c r="BT126" s="3">
        <f t="shared" ref="BT126:BV135" si="162">BT94*0.181/1000</f>
        <v>0</v>
      </c>
      <c r="BU126" s="3">
        <f t="shared" si="162"/>
        <v>0</v>
      </c>
      <c r="BV126" s="3">
        <f t="shared" si="162"/>
        <v>0</v>
      </c>
      <c r="BX126" s="3">
        <v>2041</v>
      </c>
      <c r="BY126" s="3">
        <f t="shared" ref="BY126:CA135" si="163">BY94*0.181/1000</f>
        <v>0</v>
      </c>
      <c r="BZ126" s="3">
        <f t="shared" si="163"/>
        <v>0</v>
      </c>
      <c r="CA126" s="3">
        <f t="shared" si="163"/>
        <v>0</v>
      </c>
      <c r="CC126" s="3">
        <v>2041</v>
      </c>
      <c r="CD126" s="3">
        <f t="shared" ref="CD126:CF135" si="164">CD94*0.181/1000</f>
        <v>8.8413666342122724E-4</v>
      </c>
      <c r="CE126" s="3">
        <f t="shared" si="164"/>
        <v>1.69503904300786E-3</v>
      </c>
      <c r="CF126" s="3">
        <f t="shared" si="164"/>
        <v>2.5059414225944931E-3</v>
      </c>
    </row>
    <row r="127" spans="1:84" x14ac:dyDescent="0.25">
      <c r="A127" s="3">
        <v>2042</v>
      </c>
      <c r="B127" s="3">
        <f t="shared" si="132"/>
        <v>4.8196038551854739E-2</v>
      </c>
      <c r="C127" s="3">
        <f t="shared" si="115"/>
        <v>9.1435111087517507E-2</v>
      </c>
      <c r="D127" s="3">
        <f t="shared" si="115"/>
        <v>0.13467418362318029</v>
      </c>
      <c r="F127" s="3">
        <v>2042</v>
      </c>
      <c r="G127" s="3">
        <f t="shared" si="149"/>
        <v>6.3206038783617088E-4</v>
      </c>
      <c r="H127" s="3">
        <f t="shared" si="149"/>
        <v>1.1991133195239688E-3</v>
      </c>
      <c r="I127" s="3">
        <f t="shared" si="149"/>
        <v>1.7661662512117662E-3</v>
      </c>
      <c r="K127" s="3">
        <v>2042</v>
      </c>
      <c r="L127" s="3">
        <f t="shared" si="150"/>
        <v>1.7359934355251849E-2</v>
      </c>
      <c r="M127" s="3">
        <f t="shared" si="150"/>
        <v>3.2934398218987637E-2</v>
      </c>
      <c r="N127" s="3">
        <f t="shared" si="150"/>
        <v>4.850886208272346E-2</v>
      </c>
      <c r="P127" s="3">
        <v>2042</v>
      </c>
      <c r="Q127" s="3">
        <f t="shared" si="151"/>
        <v>8.320997021124316E-3</v>
      </c>
      <c r="R127" s="3">
        <f t="shared" si="151"/>
        <v>1.5786178902791281E-2</v>
      </c>
      <c r="S127" s="3">
        <f t="shared" si="151"/>
        <v>2.3251360784458247E-2</v>
      </c>
      <c r="U127" s="3">
        <v>2042</v>
      </c>
      <c r="V127" s="3">
        <f t="shared" si="152"/>
        <v>6.0608275520823611E-3</v>
      </c>
      <c r="W127" s="3">
        <f t="shared" si="152"/>
        <v>1.1498298556440401E-2</v>
      </c>
      <c r="X127" s="3">
        <f t="shared" si="152"/>
        <v>1.6935769560798453E-2</v>
      </c>
      <c r="Z127" s="3">
        <v>2042</v>
      </c>
      <c r="AA127" s="3">
        <f t="shared" si="153"/>
        <v>1.6919810249563249E-3</v>
      </c>
      <c r="AB127" s="3">
        <f t="shared" si="153"/>
        <v>3.2099416803396145E-3</v>
      </c>
      <c r="AC127" s="3">
        <f t="shared" si="153"/>
        <v>4.7279023357229026E-3</v>
      </c>
      <c r="AE127" s="3">
        <v>2042</v>
      </c>
      <c r="AF127" s="3">
        <f t="shared" si="154"/>
        <v>1.1435076983030391E-3</v>
      </c>
      <c r="AG127" s="3">
        <f t="shared" si="154"/>
        <v>2.169405547953405E-3</v>
      </c>
      <c r="AH127" s="3">
        <f t="shared" si="154"/>
        <v>3.1953033976037698E-3</v>
      </c>
      <c r="AJ127" s="3">
        <v>2042</v>
      </c>
      <c r="AK127" s="3">
        <f t="shared" si="155"/>
        <v>1.6925629016414337E-3</v>
      </c>
      <c r="AL127" s="3">
        <f t="shared" si="155"/>
        <v>3.2110455876511001E-3</v>
      </c>
      <c r="AM127" s="3">
        <f t="shared" si="155"/>
        <v>4.7295282736607653E-3</v>
      </c>
      <c r="AO127" s="3">
        <v>2042</v>
      </c>
      <c r="AP127" s="3">
        <f t="shared" si="156"/>
        <v>3.4425535974955367E-3</v>
      </c>
      <c r="AQ127" s="3">
        <f t="shared" si="156"/>
        <v>6.531040310980586E-3</v>
      </c>
      <c r="AR127" s="3">
        <f t="shared" si="156"/>
        <v>9.6195270244656284E-3</v>
      </c>
      <c r="AT127" s="3">
        <v>2042</v>
      </c>
      <c r="AU127" s="3">
        <f t="shared" si="157"/>
        <v>4.3449705599458276E-3</v>
      </c>
      <c r="AV127" s="3">
        <f t="shared" si="157"/>
        <v>8.2430605866745214E-3</v>
      </c>
      <c r="AW127" s="3">
        <f t="shared" si="157"/>
        <v>1.214115061340322E-2</v>
      </c>
      <c r="AY127" s="3">
        <v>2042</v>
      </c>
      <c r="AZ127" s="3">
        <f t="shared" si="158"/>
        <v>6.3503415876131294E-4</v>
      </c>
      <c r="BA127" s="3">
        <f t="shared" si="158"/>
        <v>1.2047550088216611E-3</v>
      </c>
      <c r="BB127" s="3">
        <f t="shared" si="158"/>
        <v>1.7744758588820095E-3</v>
      </c>
      <c r="BD127" s="3">
        <v>2042</v>
      </c>
      <c r="BE127" s="3">
        <f t="shared" si="159"/>
        <v>1.3189170989658032E-3</v>
      </c>
      <c r="BF127" s="3">
        <f t="shared" si="159"/>
        <v>2.5021834798603726E-3</v>
      </c>
      <c r="BG127" s="3">
        <f t="shared" si="159"/>
        <v>3.6854498607549434E-3</v>
      </c>
      <c r="BI127" s="3">
        <v>2042</v>
      </c>
      <c r="BJ127" s="3">
        <f t="shared" si="160"/>
        <v>6.1943682854612289E-4</v>
      </c>
      <c r="BK127" s="3">
        <f t="shared" si="160"/>
        <v>1.1751645349207789E-3</v>
      </c>
      <c r="BL127" s="3">
        <f t="shared" si="160"/>
        <v>1.7308922412954337E-3</v>
      </c>
      <c r="BN127" s="3">
        <v>2042</v>
      </c>
      <c r="BO127" s="3">
        <f t="shared" si="161"/>
        <v>0</v>
      </c>
      <c r="BP127" s="3">
        <f t="shared" si="161"/>
        <v>0</v>
      </c>
      <c r="BQ127" s="3">
        <f t="shared" si="161"/>
        <v>0</v>
      </c>
      <c r="BS127" s="3">
        <v>2042</v>
      </c>
      <c r="BT127" s="3">
        <f t="shared" si="162"/>
        <v>0</v>
      </c>
      <c r="BU127" s="3">
        <f t="shared" si="162"/>
        <v>0</v>
      </c>
      <c r="BV127" s="3">
        <f t="shared" si="162"/>
        <v>0</v>
      </c>
      <c r="BX127" s="3">
        <v>2042</v>
      </c>
      <c r="BY127" s="3">
        <f t="shared" si="163"/>
        <v>0</v>
      </c>
      <c r="BZ127" s="3">
        <f t="shared" si="163"/>
        <v>0</v>
      </c>
      <c r="CA127" s="3">
        <f t="shared" si="163"/>
        <v>0</v>
      </c>
      <c r="CC127" s="3">
        <v>2042</v>
      </c>
      <c r="CD127" s="3">
        <f t="shared" si="164"/>
        <v>9.3325536694462878E-4</v>
      </c>
      <c r="CE127" s="3">
        <f t="shared" si="164"/>
        <v>1.7705253525721605E-3</v>
      </c>
      <c r="CF127" s="3">
        <f t="shared" si="164"/>
        <v>2.6077953381996926E-3</v>
      </c>
    </row>
    <row r="128" spans="1:84" x14ac:dyDescent="0.25">
      <c r="A128" s="3">
        <v>2043</v>
      </c>
      <c r="B128" s="3">
        <f t="shared" si="132"/>
        <v>5.0732672159847073E-2</v>
      </c>
      <c r="C128" s="3">
        <f t="shared" si="115"/>
        <v>9.540691822053482E-2</v>
      </c>
      <c r="D128" s="3">
        <f t="shared" si="115"/>
        <v>0.14008116428122264</v>
      </c>
      <c r="F128" s="3">
        <v>2043</v>
      </c>
      <c r="G128" s="3">
        <f t="shared" si="149"/>
        <v>6.6532672403807488E-4</v>
      </c>
      <c r="H128" s="3">
        <f t="shared" si="149"/>
        <v>1.2512010435846174E-3</v>
      </c>
      <c r="I128" s="3">
        <f t="shared" si="149"/>
        <v>1.8370753631311613E-3</v>
      </c>
      <c r="K128" s="3">
        <v>2043</v>
      </c>
      <c r="L128" s="3">
        <f t="shared" si="150"/>
        <v>1.8273615110791425E-2</v>
      </c>
      <c r="M128" s="3">
        <f t="shared" si="150"/>
        <v>3.4365020178232654E-2</v>
      </c>
      <c r="N128" s="3">
        <f t="shared" si="150"/>
        <v>5.045642524567389E-2</v>
      </c>
      <c r="P128" s="3">
        <v>2043</v>
      </c>
      <c r="Q128" s="3">
        <f t="shared" si="151"/>
        <v>8.7589442327624407E-3</v>
      </c>
      <c r="R128" s="3">
        <f t="shared" si="151"/>
        <v>1.6471907363373357E-2</v>
      </c>
      <c r="S128" s="3">
        <f t="shared" si="151"/>
        <v>2.4184870493984278E-2</v>
      </c>
      <c r="U128" s="3">
        <v>2043</v>
      </c>
      <c r="V128" s="3">
        <f t="shared" si="152"/>
        <v>6.3798184758761638E-3</v>
      </c>
      <c r="W128" s="3">
        <f t="shared" si="152"/>
        <v>1.1997767783095801E-2</v>
      </c>
      <c r="X128" s="3">
        <f t="shared" si="152"/>
        <v>1.7615717090315449E-2</v>
      </c>
      <c r="Z128" s="3">
        <v>2043</v>
      </c>
      <c r="AA128" s="3">
        <f t="shared" si="153"/>
        <v>1.7810326578487636E-3</v>
      </c>
      <c r="AB128" s="3">
        <f t="shared" si="153"/>
        <v>3.3493768394475773E-3</v>
      </c>
      <c r="AC128" s="3">
        <f t="shared" si="153"/>
        <v>4.9177210210463963E-3</v>
      </c>
      <c r="AE128" s="3">
        <v>2043</v>
      </c>
      <c r="AF128" s="3">
        <f t="shared" si="154"/>
        <v>1.2036923140031986E-3</v>
      </c>
      <c r="AG128" s="3">
        <f t="shared" si="154"/>
        <v>2.2636413434512772E-3</v>
      </c>
      <c r="AH128" s="3">
        <f t="shared" si="154"/>
        <v>3.3235903728993594E-3</v>
      </c>
      <c r="AJ128" s="3">
        <v>2043</v>
      </c>
      <c r="AK128" s="3">
        <f t="shared" si="155"/>
        <v>1.7816451596225625E-3</v>
      </c>
      <c r="AL128" s="3">
        <f t="shared" si="155"/>
        <v>3.3505286988737594E-3</v>
      </c>
      <c r="AM128" s="3">
        <f t="shared" si="155"/>
        <v>4.9194122381249596E-3</v>
      </c>
      <c r="AO128" s="3">
        <v>2043</v>
      </c>
      <c r="AP128" s="3">
        <f t="shared" si="156"/>
        <v>3.6237406289426721E-3</v>
      </c>
      <c r="AQ128" s="3">
        <f t="shared" si="156"/>
        <v>6.8147391241022495E-3</v>
      </c>
      <c r="AR128" s="3">
        <f t="shared" si="156"/>
        <v>1.0005737619261832E-2</v>
      </c>
      <c r="AT128" s="3">
        <v>2043</v>
      </c>
      <c r="AU128" s="3">
        <f t="shared" si="157"/>
        <v>4.5736532209956007E-3</v>
      </c>
      <c r="AV128" s="3">
        <f t="shared" si="157"/>
        <v>8.6011270498377885E-3</v>
      </c>
      <c r="AW128" s="3">
        <f t="shared" si="157"/>
        <v>1.2628600878679978E-2</v>
      </c>
      <c r="AY128" s="3">
        <v>2043</v>
      </c>
      <c r="AZ128" s="3">
        <f t="shared" si="158"/>
        <v>6.6845700922243468E-4</v>
      </c>
      <c r="BA128" s="3">
        <f t="shared" si="158"/>
        <v>1.2570877995916774E-3</v>
      </c>
      <c r="BB128" s="3">
        <f t="shared" si="158"/>
        <v>1.8457185899609203E-3</v>
      </c>
      <c r="BD128" s="3">
        <v>2043</v>
      </c>
      <c r="BE128" s="3">
        <f t="shared" si="159"/>
        <v>1.3883337883850569E-3</v>
      </c>
      <c r="BF128" s="3">
        <f t="shared" si="159"/>
        <v>2.6108746606904056E-3</v>
      </c>
      <c r="BG128" s="3">
        <f t="shared" si="159"/>
        <v>3.8334155329957579E-3</v>
      </c>
      <c r="BI128" s="3">
        <v>2043</v>
      </c>
      <c r="BJ128" s="3">
        <f t="shared" si="160"/>
        <v>6.5203876689065555E-4</v>
      </c>
      <c r="BK128" s="3">
        <f t="shared" si="160"/>
        <v>1.2262119588999521E-3</v>
      </c>
      <c r="BL128" s="3">
        <f t="shared" si="160"/>
        <v>1.8003851509092485E-3</v>
      </c>
      <c r="BN128" s="3">
        <v>2043</v>
      </c>
      <c r="BO128" s="3">
        <f t="shared" si="161"/>
        <v>0</v>
      </c>
      <c r="BP128" s="3">
        <f t="shared" si="161"/>
        <v>0</v>
      </c>
      <c r="BQ128" s="3">
        <f t="shared" si="161"/>
        <v>0</v>
      </c>
      <c r="BS128" s="3">
        <v>2043</v>
      </c>
      <c r="BT128" s="3">
        <f t="shared" si="162"/>
        <v>0</v>
      </c>
      <c r="BU128" s="3">
        <f t="shared" si="162"/>
        <v>0</v>
      </c>
      <c r="BV128" s="3">
        <f t="shared" si="162"/>
        <v>0</v>
      </c>
      <c r="BX128" s="3">
        <v>2043</v>
      </c>
      <c r="BY128" s="3">
        <f t="shared" si="163"/>
        <v>0</v>
      </c>
      <c r="BZ128" s="3">
        <f t="shared" si="163"/>
        <v>0</v>
      </c>
      <c r="CA128" s="3">
        <f t="shared" si="163"/>
        <v>0</v>
      </c>
      <c r="CC128" s="3">
        <v>2043</v>
      </c>
      <c r="CD128" s="3">
        <f t="shared" si="164"/>
        <v>9.8237407046803033E-4</v>
      </c>
      <c r="CE128" s="3">
        <f t="shared" si="164"/>
        <v>1.8474343773537149E-3</v>
      </c>
      <c r="CF128" s="3">
        <f t="shared" si="164"/>
        <v>2.712494684239401E-3</v>
      </c>
    </row>
    <row r="129" spans="1:84" x14ac:dyDescent="0.25">
      <c r="A129" s="3">
        <v>2044</v>
      </c>
      <c r="B129" s="3">
        <f t="shared" si="132"/>
        <v>5.3269305767839462E-2</v>
      </c>
      <c r="C129" s="3">
        <f t="shared" si="115"/>
        <v>9.9454251106449246E-2</v>
      </c>
      <c r="D129" s="3">
        <f t="shared" si="115"/>
        <v>0.14563919644505902</v>
      </c>
      <c r="F129" s="3">
        <v>2044</v>
      </c>
      <c r="G129" s="3">
        <f t="shared" si="149"/>
        <v>6.9859306023997887E-4</v>
      </c>
      <c r="H129" s="3">
        <f t="shared" si="149"/>
        <v>1.304279239852155E-3</v>
      </c>
      <c r="I129" s="3">
        <f t="shared" si="149"/>
        <v>1.9099654194643318E-3</v>
      </c>
      <c r="K129" s="3">
        <v>2044</v>
      </c>
      <c r="L129" s="3">
        <f t="shared" si="150"/>
        <v>1.9187295866331E-2</v>
      </c>
      <c r="M129" s="3">
        <f t="shared" si="150"/>
        <v>3.5822846076884685E-2</v>
      </c>
      <c r="N129" s="3">
        <f t="shared" si="150"/>
        <v>5.2458396287438397E-2</v>
      </c>
      <c r="P129" s="3">
        <v>2044</v>
      </c>
      <c r="Q129" s="3">
        <f t="shared" si="151"/>
        <v>9.1968914444005723E-3</v>
      </c>
      <c r="R129" s="3">
        <f t="shared" si="151"/>
        <v>1.7170675268352888E-2</v>
      </c>
      <c r="S129" s="3">
        <f t="shared" si="151"/>
        <v>2.5144459092305213E-2</v>
      </c>
      <c r="U129" s="3">
        <v>2044</v>
      </c>
      <c r="V129" s="3">
        <f t="shared" si="152"/>
        <v>6.6988093996699768E-3</v>
      </c>
      <c r="W129" s="3">
        <f t="shared" si="152"/>
        <v>1.2506734648515806E-2</v>
      </c>
      <c r="X129" s="3">
        <f t="shared" si="152"/>
        <v>1.8314659897361633E-2</v>
      </c>
      <c r="Z129" s="3">
        <v>2044</v>
      </c>
      <c r="AA129" s="3">
        <f t="shared" si="153"/>
        <v>1.8700842907412025E-3</v>
      </c>
      <c r="AB129" s="3">
        <f t="shared" si="153"/>
        <v>3.4914634227106614E-3</v>
      </c>
      <c r="AC129" s="3">
        <f t="shared" si="153"/>
        <v>5.1128425546801241E-3</v>
      </c>
      <c r="AE129" s="3">
        <v>2044</v>
      </c>
      <c r="AF129" s="3">
        <f t="shared" si="154"/>
        <v>1.2638769297033594E-3</v>
      </c>
      <c r="AG129" s="3">
        <f t="shared" si="154"/>
        <v>2.359669076262943E-3</v>
      </c>
      <c r="AH129" s="3">
        <f t="shared" si="154"/>
        <v>3.4554612228225269E-3</v>
      </c>
      <c r="AJ129" s="3">
        <v>2044</v>
      </c>
      <c r="AK129" s="3">
        <f t="shared" si="155"/>
        <v>1.8707274176036886E-3</v>
      </c>
      <c r="AL129" s="3">
        <f t="shared" si="155"/>
        <v>3.4926641460832158E-3</v>
      </c>
      <c r="AM129" s="3">
        <f t="shared" si="155"/>
        <v>5.1146008745627412E-3</v>
      </c>
      <c r="AO129" s="3">
        <v>2044</v>
      </c>
      <c r="AP129" s="3">
        <f t="shared" si="156"/>
        <v>3.8049276603898076E-3</v>
      </c>
      <c r="AQ129" s="3">
        <f t="shared" si="156"/>
        <v>7.1038326016019749E-3</v>
      </c>
      <c r="AR129" s="3">
        <f t="shared" si="156"/>
        <v>1.0402737542814153E-2</v>
      </c>
      <c r="AT129" s="3">
        <v>2044</v>
      </c>
      <c r="AU129" s="3">
        <f t="shared" si="157"/>
        <v>4.8023358820453842E-3</v>
      </c>
      <c r="AV129" s="3">
        <f t="shared" si="157"/>
        <v>8.9660023127015251E-3</v>
      </c>
      <c r="AW129" s="3">
        <f t="shared" si="157"/>
        <v>1.3129668743357666E-2</v>
      </c>
      <c r="AY129" s="3">
        <v>2044</v>
      </c>
      <c r="AZ129" s="3">
        <f t="shared" si="158"/>
        <v>7.0187985968355642E-4</v>
      </c>
      <c r="BA129" s="3">
        <f t="shared" si="158"/>
        <v>1.3104157226256075E-3</v>
      </c>
      <c r="BB129" s="3">
        <f t="shared" si="158"/>
        <v>1.9189515855676598E-3</v>
      </c>
      <c r="BD129" s="3">
        <v>2044</v>
      </c>
      <c r="BE129" s="3">
        <f t="shared" si="159"/>
        <v>1.4577504778043085E-3</v>
      </c>
      <c r="BF129" s="3">
        <f t="shared" si="159"/>
        <v>2.7216326546839536E-3</v>
      </c>
      <c r="BG129" s="3">
        <f t="shared" si="159"/>
        <v>3.9855148315635991E-3</v>
      </c>
      <c r="BI129" s="3">
        <v>2044</v>
      </c>
      <c r="BJ129" s="3">
        <f t="shared" si="160"/>
        <v>6.846407052351882E-4</v>
      </c>
      <c r="BK129" s="3">
        <f t="shared" si="160"/>
        <v>1.2782300732979608E-3</v>
      </c>
      <c r="BL129" s="3">
        <f t="shared" si="160"/>
        <v>1.8718194413607345E-3</v>
      </c>
      <c r="BN129" s="3">
        <v>2044</v>
      </c>
      <c r="BO129" s="3">
        <f t="shared" si="161"/>
        <v>0</v>
      </c>
      <c r="BP129" s="3">
        <f t="shared" si="161"/>
        <v>0</v>
      </c>
      <c r="BQ129" s="3">
        <f t="shared" si="161"/>
        <v>0</v>
      </c>
      <c r="BS129" s="3">
        <v>2044</v>
      </c>
      <c r="BT129" s="3">
        <f t="shared" si="162"/>
        <v>0</v>
      </c>
      <c r="BU129" s="3">
        <f t="shared" si="162"/>
        <v>0</v>
      </c>
      <c r="BV129" s="3">
        <f t="shared" si="162"/>
        <v>0</v>
      </c>
      <c r="BX129" s="3">
        <v>2044</v>
      </c>
      <c r="BY129" s="3">
        <f t="shared" si="163"/>
        <v>0</v>
      </c>
      <c r="BZ129" s="3">
        <f t="shared" si="163"/>
        <v>0</v>
      </c>
      <c r="CA129" s="3">
        <f t="shared" si="163"/>
        <v>0</v>
      </c>
      <c r="CC129" s="3">
        <v>2044</v>
      </c>
      <c r="CD129" s="3">
        <f t="shared" si="164"/>
        <v>1.0314927739914317E-3</v>
      </c>
      <c r="CE129" s="3">
        <f t="shared" si="164"/>
        <v>1.9258058628758544E-3</v>
      </c>
      <c r="CF129" s="3">
        <f t="shared" si="164"/>
        <v>2.8201189517602773E-3</v>
      </c>
    </row>
    <row r="130" spans="1:84" x14ac:dyDescent="0.25">
      <c r="A130" s="3">
        <v>2045</v>
      </c>
      <c r="B130" s="3">
        <f t="shared" si="132"/>
        <v>5.5805939375831809E-2</v>
      </c>
      <c r="C130" s="3">
        <f t="shared" si="115"/>
        <v>0.10357921966194489</v>
      </c>
      <c r="D130" s="3">
        <f t="shared" si="115"/>
        <v>0.15135249994805797</v>
      </c>
      <c r="F130" s="3">
        <v>2045</v>
      </c>
      <c r="G130" s="3">
        <f t="shared" si="149"/>
        <v>7.3185939644188221E-4</v>
      </c>
      <c r="H130" s="3">
        <f t="shared" si="149"/>
        <v>1.358375578541764E-3</v>
      </c>
      <c r="I130" s="3">
        <f t="shared" si="149"/>
        <v>1.9848917606416459E-3</v>
      </c>
      <c r="K130" s="3">
        <v>2045</v>
      </c>
      <c r="L130" s="3">
        <f t="shared" si="150"/>
        <v>2.0100976621870575E-2</v>
      </c>
      <c r="M130" s="3">
        <f t="shared" si="150"/>
        <v>3.7308635894731171E-2</v>
      </c>
      <c r="N130" s="3">
        <f t="shared" si="150"/>
        <v>5.4516295167591794E-2</v>
      </c>
      <c r="P130" s="3">
        <v>2045</v>
      </c>
      <c r="Q130" s="3">
        <f t="shared" si="151"/>
        <v>9.6348386560386936E-3</v>
      </c>
      <c r="R130" s="3">
        <f t="shared" si="151"/>
        <v>1.788284689269876E-2</v>
      </c>
      <c r="S130" s="3">
        <f t="shared" si="151"/>
        <v>2.6130855129358834E-2</v>
      </c>
      <c r="U130" s="3">
        <v>2045</v>
      </c>
      <c r="V130" s="3">
        <f t="shared" si="152"/>
        <v>7.0178003234637803E-3</v>
      </c>
      <c r="W130" s="3">
        <f t="shared" si="152"/>
        <v>1.3025464482415382E-2</v>
      </c>
      <c r="X130" s="3">
        <f t="shared" si="152"/>
        <v>1.9033128641366994E-2</v>
      </c>
      <c r="Z130" s="3">
        <v>2045</v>
      </c>
      <c r="AA130" s="3">
        <f t="shared" si="153"/>
        <v>1.9591359236336412E-3</v>
      </c>
      <c r="AB130" s="3">
        <f t="shared" si="153"/>
        <v>3.6362755013409601E-3</v>
      </c>
      <c r="AC130" s="3">
        <f t="shared" si="153"/>
        <v>5.3134150790482846E-3</v>
      </c>
      <c r="AE130" s="3">
        <v>2045</v>
      </c>
      <c r="AF130" s="3">
        <f t="shared" si="154"/>
        <v>1.3240615454035189E-3</v>
      </c>
      <c r="AG130" s="3">
        <f t="shared" si="154"/>
        <v>2.4575388066432153E-3</v>
      </c>
      <c r="AH130" s="3">
        <f t="shared" si="154"/>
        <v>3.5910160678829118E-3</v>
      </c>
      <c r="AJ130" s="3">
        <v>2045</v>
      </c>
      <c r="AK130" s="3">
        <f t="shared" si="155"/>
        <v>1.9598096755848175E-3</v>
      </c>
      <c r="AL130" s="3">
        <f t="shared" si="155"/>
        <v>3.6375260259648473E-3</v>
      </c>
      <c r="AM130" s="3">
        <f t="shared" si="155"/>
        <v>5.3152423763448827E-3</v>
      </c>
      <c r="AO130" s="3">
        <v>2045</v>
      </c>
      <c r="AP130" s="3">
        <f t="shared" si="156"/>
        <v>3.9861146918369374E-3</v>
      </c>
      <c r="AQ130" s="3">
        <f t="shared" si="156"/>
        <v>7.3984714509131959E-3</v>
      </c>
      <c r="AR130" s="3">
        <f t="shared" si="156"/>
        <v>1.0810828209989449E-2</v>
      </c>
      <c r="AT130" s="3">
        <v>2045</v>
      </c>
      <c r="AU130" s="3">
        <f t="shared" si="157"/>
        <v>5.0310185430951677E-3</v>
      </c>
      <c r="AV130" s="3">
        <f t="shared" si="157"/>
        <v>9.3378765885312135E-3</v>
      </c>
      <c r="AW130" s="3">
        <f t="shared" si="157"/>
        <v>1.3644734633967264E-2</v>
      </c>
      <c r="AY130" s="3">
        <v>2045</v>
      </c>
      <c r="AZ130" s="3">
        <f t="shared" si="158"/>
        <v>7.3530271014467794E-4</v>
      </c>
      <c r="BA130" s="3">
        <f t="shared" si="158"/>
        <v>1.364766578323793E-3</v>
      </c>
      <c r="BB130" s="3">
        <f t="shared" si="158"/>
        <v>1.994230446502908E-3</v>
      </c>
      <c r="BD130" s="3">
        <v>2045</v>
      </c>
      <c r="BE130" s="3">
        <f t="shared" si="159"/>
        <v>1.5271671672235623E-3</v>
      </c>
      <c r="BF130" s="3">
        <f t="shared" si="159"/>
        <v>2.8345152011340314E-3</v>
      </c>
      <c r="BG130" s="3">
        <f t="shared" si="159"/>
        <v>4.1418632350445029E-3</v>
      </c>
      <c r="BI130" s="3">
        <v>2045</v>
      </c>
      <c r="BJ130" s="3">
        <f t="shared" si="160"/>
        <v>7.1724264357972075E-4</v>
      </c>
      <c r="BK130" s="3">
        <f t="shared" si="160"/>
        <v>1.3312459956982966E-3</v>
      </c>
      <c r="BL130" s="3">
        <f t="shared" si="160"/>
        <v>1.9452493478168719E-3</v>
      </c>
      <c r="BN130" s="3">
        <v>2045</v>
      </c>
      <c r="BO130" s="3">
        <f t="shared" si="161"/>
        <v>0</v>
      </c>
      <c r="BP130" s="3">
        <f t="shared" si="161"/>
        <v>0</v>
      </c>
      <c r="BQ130" s="3">
        <f t="shared" si="161"/>
        <v>0</v>
      </c>
      <c r="BS130" s="3">
        <v>2045</v>
      </c>
      <c r="BT130" s="3">
        <f t="shared" si="162"/>
        <v>0</v>
      </c>
      <c r="BU130" s="3">
        <f t="shared" si="162"/>
        <v>0</v>
      </c>
      <c r="BV130" s="3">
        <f t="shared" si="162"/>
        <v>0</v>
      </c>
      <c r="BX130" s="3">
        <v>2045</v>
      </c>
      <c r="BY130" s="3">
        <f t="shared" si="163"/>
        <v>0</v>
      </c>
      <c r="BZ130" s="3">
        <f t="shared" si="163"/>
        <v>0</v>
      </c>
      <c r="CA130" s="3">
        <f t="shared" si="163"/>
        <v>0</v>
      </c>
      <c r="CC130" s="3">
        <v>2045</v>
      </c>
      <c r="CD130" s="3">
        <f t="shared" si="164"/>
        <v>1.0806114775148332E-3</v>
      </c>
      <c r="CE130" s="3">
        <f t="shared" si="164"/>
        <v>2.0056806650082378E-3</v>
      </c>
      <c r="CF130" s="3">
        <f t="shared" si="164"/>
        <v>2.9307498525016425E-3</v>
      </c>
    </row>
    <row r="131" spans="1:84" x14ac:dyDescent="0.25">
      <c r="A131" s="3">
        <v>2046</v>
      </c>
      <c r="B131" s="3">
        <f t="shared" si="132"/>
        <v>5.8342572983824122E-2</v>
      </c>
      <c r="C131" s="3">
        <f t="shared" si="115"/>
        <v>0.10778399274715555</v>
      </c>
      <c r="D131" s="3">
        <f t="shared" si="115"/>
        <v>0.15722541251048702</v>
      </c>
      <c r="F131" s="3">
        <v>2046</v>
      </c>
      <c r="G131" s="3">
        <f t="shared" si="149"/>
        <v>7.6512573264378588E-4</v>
      </c>
      <c r="H131" s="3">
        <f t="shared" si="149"/>
        <v>1.4135185028744755E-3</v>
      </c>
      <c r="I131" s="3">
        <f t="shared" si="149"/>
        <v>2.0619112731051648E-3</v>
      </c>
      <c r="K131" s="3">
        <v>2046</v>
      </c>
      <c r="L131" s="3">
        <f t="shared" si="150"/>
        <v>2.101465737741013E-2</v>
      </c>
      <c r="M131" s="3">
        <f t="shared" si="150"/>
        <v>3.882317084264917E-2</v>
      </c>
      <c r="N131" s="3">
        <f t="shared" si="150"/>
        <v>5.6631684307888237E-2</v>
      </c>
      <c r="P131" s="3">
        <v>2046</v>
      </c>
      <c r="Q131" s="3">
        <f t="shared" si="151"/>
        <v>1.0072785867676804E-2</v>
      </c>
      <c r="R131" s="3">
        <f t="shared" si="151"/>
        <v>1.8608796687906472E-2</v>
      </c>
      <c r="S131" s="3">
        <f t="shared" si="151"/>
        <v>2.7144807508136137E-2</v>
      </c>
      <c r="U131" s="3">
        <v>2046</v>
      </c>
      <c r="V131" s="3">
        <f t="shared" si="152"/>
        <v>7.3367912472575934E-3</v>
      </c>
      <c r="W131" s="3">
        <f t="shared" si="152"/>
        <v>1.3554230026863196E-2</v>
      </c>
      <c r="X131" s="3">
        <f t="shared" si="152"/>
        <v>1.9771668806468811E-2</v>
      </c>
      <c r="Z131" s="3">
        <v>2046</v>
      </c>
      <c r="AA131" s="3">
        <f t="shared" si="153"/>
        <v>2.0481875565260778E-3</v>
      </c>
      <c r="AB131" s="3">
        <f t="shared" si="153"/>
        <v>3.7838892158326429E-3</v>
      </c>
      <c r="AC131" s="3">
        <f t="shared" si="153"/>
        <v>5.5195908751392072E-3</v>
      </c>
      <c r="AE131" s="3">
        <v>2046</v>
      </c>
      <c r="AF131" s="3">
        <f t="shared" si="154"/>
        <v>1.3842461611036786E-3</v>
      </c>
      <c r="AG131" s="3">
        <f t="shared" si="154"/>
        <v>2.5573019933495793E-3</v>
      </c>
      <c r="AH131" s="3">
        <f t="shared" si="154"/>
        <v>3.7303578255954814E-3</v>
      </c>
      <c r="AJ131" s="3">
        <v>2046</v>
      </c>
      <c r="AK131" s="3">
        <f t="shared" si="155"/>
        <v>2.0488919335659461E-3</v>
      </c>
      <c r="AL131" s="3">
        <f t="shared" si="155"/>
        <v>3.7851905051977395E-3</v>
      </c>
      <c r="AM131" s="3">
        <f t="shared" si="155"/>
        <v>5.5214890768295367E-3</v>
      </c>
      <c r="AO131" s="3">
        <v>2046</v>
      </c>
      <c r="AP131" s="3">
        <f t="shared" si="156"/>
        <v>4.1673017232840724E-3</v>
      </c>
      <c r="AQ131" s="3">
        <f t="shared" si="156"/>
        <v>7.698810589690552E-3</v>
      </c>
      <c r="AR131" s="3">
        <f t="shared" si="156"/>
        <v>1.1230319456097039E-2</v>
      </c>
      <c r="AT131" s="3">
        <v>2046</v>
      </c>
      <c r="AU131" s="3">
        <f t="shared" si="157"/>
        <v>5.2597012041449408E-3</v>
      </c>
      <c r="AV131" s="3">
        <f t="shared" si="157"/>
        <v>9.7169454044638039E-3</v>
      </c>
      <c r="AW131" s="3">
        <f t="shared" si="157"/>
        <v>1.4174189604782667E-2</v>
      </c>
      <c r="AY131" s="3">
        <v>2046</v>
      </c>
      <c r="AZ131" s="3">
        <f t="shared" si="158"/>
        <v>7.6872556060579968E-4</v>
      </c>
      <c r="BA131" s="3">
        <f t="shared" si="158"/>
        <v>1.4201689437293255E-3</v>
      </c>
      <c r="BB131" s="3">
        <f t="shared" si="158"/>
        <v>2.0716123268528517E-3</v>
      </c>
      <c r="BD131" s="3">
        <v>2046</v>
      </c>
      <c r="BE131" s="3">
        <f t="shared" si="159"/>
        <v>1.5965838566428137E-3</v>
      </c>
      <c r="BF131" s="3">
        <f t="shared" si="159"/>
        <v>2.9495816523609059E-3</v>
      </c>
      <c r="BG131" s="3">
        <f t="shared" si="159"/>
        <v>4.3025794480789983E-3</v>
      </c>
      <c r="BI131" s="3">
        <v>2046</v>
      </c>
      <c r="BJ131" s="3">
        <f t="shared" si="160"/>
        <v>7.4984458192425341E-4</v>
      </c>
      <c r="BK131" s="3">
        <f t="shared" si="160"/>
        <v>1.3852876012517628E-3</v>
      </c>
      <c r="BL131" s="3">
        <f t="shared" si="160"/>
        <v>2.0207306205792734E-3</v>
      </c>
      <c r="BN131" s="3">
        <v>2046</v>
      </c>
      <c r="BO131" s="3">
        <f t="shared" si="161"/>
        <v>0</v>
      </c>
      <c r="BP131" s="3">
        <f t="shared" si="161"/>
        <v>0</v>
      </c>
      <c r="BQ131" s="3">
        <f t="shared" si="161"/>
        <v>0</v>
      </c>
      <c r="BS131" s="3">
        <v>2046</v>
      </c>
      <c r="BT131" s="3">
        <f t="shared" si="162"/>
        <v>0</v>
      </c>
      <c r="BU131" s="3">
        <f t="shared" si="162"/>
        <v>0</v>
      </c>
      <c r="BV131" s="3">
        <f t="shared" si="162"/>
        <v>0</v>
      </c>
      <c r="BX131" s="3">
        <v>2046</v>
      </c>
      <c r="BY131" s="3">
        <f t="shared" si="163"/>
        <v>0</v>
      </c>
      <c r="BZ131" s="3">
        <f t="shared" si="163"/>
        <v>0</v>
      </c>
      <c r="CA131" s="3">
        <f t="shared" si="163"/>
        <v>0</v>
      </c>
      <c r="CC131" s="3">
        <v>2046</v>
      </c>
      <c r="CD131" s="3">
        <f t="shared" si="164"/>
        <v>1.1297301810382348E-3</v>
      </c>
      <c r="CE131" s="3">
        <f t="shared" si="164"/>
        <v>2.0871007809859267E-3</v>
      </c>
      <c r="CF131" s="3">
        <f t="shared" si="164"/>
        <v>3.0444713809336206E-3</v>
      </c>
    </row>
    <row r="132" spans="1:84" x14ac:dyDescent="0.25">
      <c r="A132" s="3">
        <v>2047</v>
      </c>
      <c r="B132" s="3">
        <f t="shared" si="132"/>
        <v>6.0879206591816497E-2</v>
      </c>
      <c r="C132" s="3">
        <f t="shared" si="115"/>
        <v>0.11207079981233183</v>
      </c>
      <c r="D132" s="3">
        <f t="shared" si="115"/>
        <v>0.16326239303284726</v>
      </c>
      <c r="F132" s="3">
        <v>2047</v>
      </c>
      <c r="G132" s="3">
        <f t="shared" si="149"/>
        <v>7.9839206884568955E-4</v>
      </c>
      <c r="H132" s="3">
        <f t="shared" si="149"/>
        <v>1.4697372506721586E-3</v>
      </c>
      <c r="I132" s="3">
        <f t="shared" si="149"/>
        <v>2.1410824324986284E-3</v>
      </c>
      <c r="K132" s="3">
        <v>2047</v>
      </c>
      <c r="L132" s="3">
        <f t="shared" si="150"/>
        <v>2.1928338132949709E-2</v>
      </c>
      <c r="M132" s="3">
        <f t="shared" si="150"/>
        <v>4.03672539557254E-2</v>
      </c>
      <c r="N132" s="3">
        <f t="shared" si="150"/>
        <v>5.8806169778501137E-2</v>
      </c>
      <c r="P132" s="3">
        <v>2047</v>
      </c>
      <c r="Q132" s="3">
        <f t="shared" si="151"/>
        <v>1.0510733079314927E-2</v>
      </c>
      <c r="R132" s="3">
        <f t="shared" si="151"/>
        <v>1.9348909566293513E-2</v>
      </c>
      <c r="S132" s="3">
        <f t="shared" si="151"/>
        <v>2.8187086053272133E-2</v>
      </c>
      <c r="U132" s="3">
        <v>2047</v>
      </c>
      <c r="V132" s="3">
        <f t="shared" si="152"/>
        <v>7.6557821710514073E-3</v>
      </c>
      <c r="W132" s="3">
        <f t="shared" si="152"/>
        <v>1.409331164335597E-2</v>
      </c>
      <c r="X132" s="3">
        <f t="shared" si="152"/>
        <v>2.0530841115660538E-2</v>
      </c>
      <c r="Z132" s="3">
        <v>2047</v>
      </c>
      <c r="AA132" s="3">
        <f t="shared" si="153"/>
        <v>2.1372391894185164E-3</v>
      </c>
      <c r="AB132" s="3">
        <f t="shared" si="153"/>
        <v>3.9343828337702075E-3</v>
      </c>
      <c r="AC132" s="3">
        <f t="shared" si="153"/>
        <v>5.7315264781219021E-3</v>
      </c>
      <c r="AE132" s="3">
        <v>2047</v>
      </c>
      <c r="AF132" s="3">
        <f t="shared" si="154"/>
        <v>1.4444307768038392E-3</v>
      </c>
      <c r="AG132" s="3">
        <f t="shared" si="154"/>
        <v>2.6590115327113019E-3</v>
      </c>
      <c r="AH132" s="3">
        <f t="shared" si="154"/>
        <v>3.8735922886187664E-3</v>
      </c>
      <c r="AJ132" s="3">
        <v>2047</v>
      </c>
      <c r="AK132" s="3">
        <f t="shared" si="155"/>
        <v>2.1379741915470724E-3</v>
      </c>
      <c r="AL132" s="3">
        <f t="shared" si="155"/>
        <v>3.9357358782828172E-3</v>
      </c>
      <c r="AM132" s="3">
        <f t="shared" si="155"/>
        <v>5.7334975650185646E-3</v>
      </c>
      <c r="AO132" s="3">
        <v>2047</v>
      </c>
      <c r="AP132" s="3">
        <f t="shared" si="156"/>
        <v>4.3484887547312083E-3</v>
      </c>
      <c r="AQ132" s="3">
        <f t="shared" si="156"/>
        <v>8.0050092634283126E-3</v>
      </c>
      <c r="AR132" s="3">
        <f t="shared" si="156"/>
        <v>1.1661529772125423E-2</v>
      </c>
      <c r="AT132" s="3">
        <v>2047</v>
      </c>
      <c r="AU132" s="3">
        <f t="shared" si="157"/>
        <v>5.4883838651947243E-3</v>
      </c>
      <c r="AV132" s="3">
        <f t="shared" si="157"/>
        <v>1.0103409749958062E-2</v>
      </c>
      <c r="AW132" s="3">
        <f t="shared" si="157"/>
        <v>1.4718435634721408E-2</v>
      </c>
      <c r="AY132" s="3">
        <v>2047</v>
      </c>
      <c r="AZ132" s="3">
        <f t="shared" si="158"/>
        <v>8.0214841106692131E-4</v>
      </c>
      <c r="BA132" s="3">
        <f t="shared" si="158"/>
        <v>1.47665219422464E-3</v>
      </c>
      <c r="BB132" s="3">
        <f t="shared" si="158"/>
        <v>2.15115597738236E-3</v>
      </c>
      <c r="BD132" s="3">
        <v>2047</v>
      </c>
      <c r="BE132" s="3">
        <f t="shared" si="159"/>
        <v>1.6660005460620675E-3</v>
      </c>
      <c r="BF132" s="3">
        <f t="shared" si="159"/>
        <v>3.0668930187742536E-3</v>
      </c>
      <c r="BG132" s="3">
        <f t="shared" si="159"/>
        <v>4.4677854914864394E-3</v>
      </c>
      <c r="BI132" s="3">
        <v>2047</v>
      </c>
      <c r="BJ132" s="3">
        <f t="shared" si="160"/>
        <v>7.8244652026878618E-4</v>
      </c>
      <c r="BK132" s="3">
        <f t="shared" si="160"/>
        <v>1.4403835438401757E-3</v>
      </c>
      <c r="BL132" s="3">
        <f t="shared" si="160"/>
        <v>2.0983205674115651E-3</v>
      </c>
      <c r="BN132" s="3">
        <v>2047</v>
      </c>
      <c r="BO132" s="3">
        <f t="shared" si="161"/>
        <v>0</v>
      </c>
      <c r="BP132" s="3">
        <f t="shared" si="161"/>
        <v>0</v>
      </c>
      <c r="BQ132" s="3">
        <f t="shared" si="161"/>
        <v>0</v>
      </c>
      <c r="BS132" s="3">
        <v>2047</v>
      </c>
      <c r="BT132" s="3">
        <f t="shared" si="162"/>
        <v>0</v>
      </c>
      <c r="BU132" s="3">
        <f t="shared" si="162"/>
        <v>0</v>
      </c>
      <c r="BV132" s="3">
        <f t="shared" si="162"/>
        <v>0</v>
      </c>
      <c r="BX132" s="3">
        <v>2047</v>
      </c>
      <c r="BY132" s="3">
        <f t="shared" si="163"/>
        <v>0</v>
      </c>
      <c r="BZ132" s="3">
        <f t="shared" si="163"/>
        <v>0</v>
      </c>
      <c r="CA132" s="3">
        <f t="shared" si="163"/>
        <v>0</v>
      </c>
      <c r="CC132" s="3">
        <v>2047</v>
      </c>
      <c r="CD132" s="3">
        <f t="shared" si="164"/>
        <v>1.1788488845616363E-3</v>
      </c>
      <c r="CE132" s="3">
        <f t="shared" si="164"/>
        <v>2.1701093812950068E-3</v>
      </c>
      <c r="CF132" s="3">
        <f t="shared" si="164"/>
        <v>3.1613698780283785E-3</v>
      </c>
    </row>
    <row r="133" spans="1:84" x14ac:dyDescent="0.25">
      <c r="A133" s="3">
        <v>2048</v>
      </c>
      <c r="B133" s="3">
        <f t="shared" si="132"/>
        <v>6.3415840199808851E-2</v>
      </c>
      <c r="C133" s="3">
        <f t="shared" si="115"/>
        <v>0.11644193259050996</v>
      </c>
      <c r="D133" s="3">
        <f t="shared" si="115"/>
        <v>0.16946802498121105</v>
      </c>
      <c r="F133" s="3">
        <v>2048</v>
      </c>
      <c r="G133" s="3">
        <f t="shared" si="149"/>
        <v>8.3165840504759332E-4</v>
      </c>
      <c r="H133" s="3">
        <f t="shared" si="149"/>
        <v>1.5270618765558003E-3</v>
      </c>
      <c r="I133" s="3">
        <f t="shared" si="149"/>
        <v>2.222465348064008E-3</v>
      </c>
      <c r="K133" s="3">
        <v>2048</v>
      </c>
      <c r="L133" s="3">
        <f t="shared" si="150"/>
        <v>2.2842018888489284E-2</v>
      </c>
      <c r="M133" s="3">
        <f t="shared" si="150"/>
        <v>4.1941710702945785E-2</v>
      </c>
      <c r="N133" s="3">
        <f t="shared" si="150"/>
        <v>6.1041402517402324E-2</v>
      </c>
      <c r="P133" s="3">
        <v>2048</v>
      </c>
      <c r="Q133" s="3">
        <f t="shared" si="151"/>
        <v>1.094868029095305E-2</v>
      </c>
      <c r="R133" s="3">
        <f t="shared" si="151"/>
        <v>2.0103581193237002E-2</v>
      </c>
      <c r="S133" s="3">
        <f t="shared" si="151"/>
        <v>2.9258482095520955E-2</v>
      </c>
      <c r="U133" s="3">
        <v>2048</v>
      </c>
      <c r="V133" s="3">
        <f t="shared" si="152"/>
        <v>7.974773094845209E-3</v>
      </c>
      <c r="W133" s="3">
        <f t="shared" si="152"/>
        <v>1.4642997525677779E-2</v>
      </c>
      <c r="X133" s="3">
        <f t="shared" si="152"/>
        <v>2.1311221956510345E-2</v>
      </c>
      <c r="Z133" s="3">
        <v>2048</v>
      </c>
      <c r="AA133" s="3">
        <f t="shared" si="153"/>
        <v>2.2262908223109556E-3</v>
      </c>
      <c r="AB133" s="3">
        <f t="shared" si="153"/>
        <v>4.08783680925171E-3</v>
      </c>
      <c r="AC133" s="3">
        <f t="shared" si="153"/>
        <v>5.9493827961924709E-3</v>
      </c>
      <c r="AE133" s="3">
        <v>2048</v>
      </c>
      <c r="AF133" s="3">
        <f t="shared" si="154"/>
        <v>1.5046153925039986E-3</v>
      </c>
      <c r="AG133" s="3">
        <f t="shared" si="154"/>
        <v>2.7627217987899865E-3</v>
      </c>
      <c r="AH133" s="3">
        <f t="shared" si="154"/>
        <v>4.0208282050759759E-3</v>
      </c>
      <c r="AJ133" s="3">
        <v>2048</v>
      </c>
      <c r="AK133" s="3">
        <f t="shared" si="155"/>
        <v>2.2270564495282009E-3</v>
      </c>
      <c r="AL133" s="3">
        <f t="shared" si="155"/>
        <v>4.0892426269865112E-3</v>
      </c>
      <c r="AM133" s="3">
        <f t="shared" si="155"/>
        <v>5.9514288044448232E-3</v>
      </c>
      <c r="AO133" s="3">
        <v>2048</v>
      </c>
      <c r="AP133" s="3">
        <f t="shared" si="156"/>
        <v>4.5296757861783381E-3</v>
      </c>
      <c r="AQ133" s="3">
        <f t="shared" si="156"/>
        <v>8.3172311663645346E-3</v>
      </c>
      <c r="AR133" s="3">
        <f t="shared" si="156"/>
        <v>1.2104786546550733E-2</v>
      </c>
      <c r="AT133" s="3">
        <v>2048</v>
      </c>
      <c r="AU133" s="3">
        <f t="shared" si="157"/>
        <v>5.7170665262445087E-3</v>
      </c>
      <c r="AV133" s="3">
        <f t="shared" si="157"/>
        <v>1.0497476229392131E-2</v>
      </c>
      <c r="AW133" s="3">
        <f t="shared" si="157"/>
        <v>1.5277885932539762E-2</v>
      </c>
      <c r="AY133" s="3">
        <v>2048</v>
      </c>
      <c r="AZ133" s="3">
        <f t="shared" si="158"/>
        <v>8.3557126152804294E-4</v>
      </c>
      <c r="BA133" s="3">
        <f t="shared" si="158"/>
        <v>1.5342465258342348E-3</v>
      </c>
      <c r="BB133" s="3">
        <f t="shared" si="158"/>
        <v>2.2329217901404272E-3</v>
      </c>
      <c r="BD133" s="3">
        <v>2048</v>
      </c>
      <c r="BE133" s="3">
        <f t="shared" si="159"/>
        <v>1.7354172354813212E-3</v>
      </c>
      <c r="BF133" s="3">
        <f t="shared" si="159"/>
        <v>3.18651201519418E-3</v>
      </c>
      <c r="BG133" s="3">
        <f t="shared" si="159"/>
        <v>4.6376067949070411E-3</v>
      </c>
      <c r="BI133" s="3">
        <v>2048</v>
      </c>
      <c r="BJ133" s="3">
        <f t="shared" si="160"/>
        <v>8.1504845861331873E-4</v>
      </c>
      <c r="BK133" s="3">
        <f t="shared" si="160"/>
        <v>1.4965632778312882E-3</v>
      </c>
      <c r="BL133" s="3">
        <f t="shared" si="160"/>
        <v>2.1780780970492592E-3</v>
      </c>
      <c r="BN133" s="3">
        <v>2048</v>
      </c>
      <c r="BO133" s="3">
        <f t="shared" si="161"/>
        <v>0</v>
      </c>
      <c r="BP133" s="3">
        <f t="shared" si="161"/>
        <v>0</v>
      </c>
      <c r="BQ133" s="3">
        <f t="shared" si="161"/>
        <v>0</v>
      </c>
      <c r="BS133" s="3">
        <v>2048</v>
      </c>
      <c r="BT133" s="3">
        <f t="shared" si="162"/>
        <v>0</v>
      </c>
      <c r="BU133" s="3">
        <f t="shared" si="162"/>
        <v>0</v>
      </c>
      <c r="BV133" s="3">
        <f t="shared" si="162"/>
        <v>0</v>
      </c>
      <c r="BX133" s="3">
        <v>2048</v>
      </c>
      <c r="BY133" s="3">
        <f t="shared" si="163"/>
        <v>0</v>
      </c>
      <c r="BZ133" s="3">
        <f t="shared" si="163"/>
        <v>0</v>
      </c>
      <c r="CA133" s="3">
        <f t="shared" si="163"/>
        <v>0</v>
      </c>
      <c r="CC133" s="3">
        <v>2048</v>
      </c>
      <c r="CD133" s="3">
        <f t="shared" si="164"/>
        <v>1.2279675880850379E-3</v>
      </c>
      <c r="CE133" s="3">
        <f t="shared" si="164"/>
        <v>2.254750842448981E-3</v>
      </c>
      <c r="CF133" s="3">
        <f t="shared" si="164"/>
        <v>3.2815340968129266E-3</v>
      </c>
    </row>
    <row r="134" spans="1:84" x14ac:dyDescent="0.25">
      <c r="A134" s="3">
        <v>2049</v>
      </c>
      <c r="B134" s="3">
        <f t="shared" si="132"/>
        <v>6.5952473807801199E-2</v>
      </c>
      <c r="C134" s="3">
        <f t="shared" si="115"/>
        <v>0.12089974683746761</v>
      </c>
      <c r="D134" s="3">
        <f t="shared" si="115"/>
        <v>0.17584701986713416</v>
      </c>
      <c r="F134" s="3">
        <v>2049</v>
      </c>
      <c r="G134" s="3">
        <f t="shared" si="149"/>
        <v>8.6492474124949699E-4</v>
      </c>
      <c r="H134" s="3">
        <f t="shared" si="149"/>
        <v>1.5855232747639166E-3</v>
      </c>
      <c r="I134" s="3">
        <f t="shared" si="149"/>
        <v>2.3061218082783361E-3</v>
      </c>
      <c r="K134" s="3">
        <v>2049</v>
      </c>
      <c r="L134" s="3">
        <f t="shared" si="150"/>
        <v>2.3755699644028842E-2</v>
      </c>
      <c r="M134" s="3">
        <f t="shared" si="150"/>
        <v>4.3547389613917478E-2</v>
      </c>
      <c r="N134" s="3">
        <f t="shared" si="150"/>
        <v>6.3339079583806163E-2</v>
      </c>
      <c r="P134" s="3">
        <v>2049</v>
      </c>
      <c r="Q134" s="3">
        <f t="shared" si="151"/>
        <v>1.1386627502591172E-2</v>
      </c>
      <c r="R134" s="3">
        <f t="shared" si="151"/>
        <v>2.0873218287575178E-2</v>
      </c>
      <c r="S134" s="3">
        <f t="shared" si="151"/>
        <v>3.0359809072559207E-2</v>
      </c>
      <c r="U134" s="3">
        <v>2049</v>
      </c>
      <c r="V134" s="3">
        <f t="shared" si="152"/>
        <v>8.2937640186390247E-3</v>
      </c>
      <c r="W134" s="3">
        <f t="shared" si="152"/>
        <v>1.5203583918705856E-2</v>
      </c>
      <c r="X134" s="3">
        <f t="shared" si="152"/>
        <v>2.2113403818772699E-2</v>
      </c>
      <c r="Z134" s="3">
        <v>2049</v>
      </c>
      <c r="AA134" s="3">
        <f t="shared" si="153"/>
        <v>2.3153424552033917E-3</v>
      </c>
      <c r="AB134" s="3">
        <f t="shared" si="153"/>
        <v>4.2443338439720505E-3</v>
      </c>
      <c r="AC134" s="3">
        <f t="shared" si="153"/>
        <v>6.1733252327407125E-3</v>
      </c>
      <c r="AE134" s="3">
        <v>2049</v>
      </c>
      <c r="AF134" s="3">
        <f t="shared" si="154"/>
        <v>1.5648000082041581E-3</v>
      </c>
      <c r="AG134" s="3">
        <f t="shared" si="154"/>
        <v>2.8684886846620816E-3</v>
      </c>
      <c r="AH134" s="3">
        <f t="shared" si="154"/>
        <v>4.1721773611200054E-3</v>
      </c>
      <c r="AJ134" s="3">
        <v>2049</v>
      </c>
      <c r="AK134" s="3">
        <f t="shared" si="155"/>
        <v>2.3161387075093299E-3</v>
      </c>
      <c r="AL134" s="3">
        <f t="shared" si="155"/>
        <v>4.2457934814450447E-3</v>
      </c>
      <c r="AM134" s="3">
        <f t="shared" si="155"/>
        <v>6.1754482553807617E-3</v>
      </c>
      <c r="AO134" s="3">
        <v>2049</v>
      </c>
      <c r="AP134" s="3">
        <f t="shared" si="156"/>
        <v>4.7108628176254731E-3</v>
      </c>
      <c r="AQ134" s="3">
        <f t="shared" si="156"/>
        <v>8.6356445657629101E-3</v>
      </c>
      <c r="AR134" s="3">
        <f t="shared" si="156"/>
        <v>1.2560426313900357E-2</v>
      </c>
      <c r="AT134" s="3">
        <v>2049</v>
      </c>
      <c r="AU134" s="3">
        <f t="shared" si="157"/>
        <v>5.9457491872942818E-3</v>
      </c>
      <c r="AV134" s="3">
        <f t="shared" si="157"/>
        <v>1.0899357218924056E-2</v>
      </c>
      <c r="AW134" s="3">
        <f t="shared" si="157"/>
        <v>1.5852965250553842E-2</v>
      </c>
      <c r="AY134" s="3">
        <v>2049</v>
      </c>
      <c r="AZ134" s="3">
        <f t="shared" si="158"/>
        <v>8.6899411198916468E-4</v>
      </c>
      <c r="BA134" s="3">
        <f t="shared" si="158"/>
        <v>1.5929829781504393E-3</v>
      </c>
      <c r="BB134" s="3">
        <f t="shared" si="158"/>
        <v>2.3169718443117149E-3</v>
      </c>
      <c r="BD134" s="3">
        <v>2049</v>
      </c>
      <c r="BE134" s="3">
        <f t="shared" si="159"/>
        <v>1.8048339249005726E-3</v>
      </c>
      <c r="BF134" s="3">
        <f t="shared" si="159"/>
        <v>3.308503108466298E-3</v>
      </c>
      <c r="BG134" s="3">
        <f t="shared" si="159"/>
        <v>4.8121722920320244E-3</v>
      </c>
      <c r="BI134" s="3">
        <v>2049</v>
      </c>
      <c r="BJ134" s="3">
        <f t="shared" si="160"/>
        <v>8.4765039695785139E-4</v>
      </c>
      <c r="BK134" s="3">
        <f t="shared" si="160"/>
        <v>1.5538570804414815E-3</v>
      </c>
      <c r="BL134" s="3">
        <f t="shared" si="160"/>
        <v>2.2600637639251116E-3</v>
      </c>
      <c r="BN134" s="3">
        <v>2049</v>
      </c>
      <c r="BO134" s="3">
        <f t="shared" si="161"/>
        <v>0</v>
      </c>
      <c r="BP134" s="3">
        <f t="shared" si="161"/>
        <v>0</v>
      </c>
      <c r="BQ134" s="3">
        <f t="shared" si="161"/>
        <v>0</v>
      </c>
      <c r="BS134" s="3">
        <v>2049</v>
      </c>
      <c r="BT134" s="3">
        <f t="shared" si="162"/>
        <v>0</v>
      </c>
      <c r="BU134" s="3">
        <f t="shared" si="162"/>
        <v>0</v>
      </c>
      <c r="BV134" s="3">
        <f t="shared" si="162"/>
        <v>0</v>
      </c>
      <c r="BX134" s="3">
        <v>2049</v>
      </c>
      <c r="BY134" s="3">
        <f t="shared" si="163"/>
        <v>0</v>
      </c>
      <c r="BZ134" s="3">
        <f t="shared" si="163"/>
        <v>0</v>
      </c>
      <c r="CA134" s="3">
        <f t="shared" si="163"/>
        <v>0</v>
      </c>
      <c r="CC134" s="3">
        <v>2049</v>
      </c>
      <c r="CD134" s="3">
        <f t="shared" si="164"/>
        <v>1.2770862916084394E-3</v>
      </c>
      <c r="CE134" s="3">
        <f t="shared" si="164"/>
        <v>2.3410707806808214E-3</v>
      </c>
      <c r="CF134" s="3">
        <f t="shared" si="164"/>
        <v>3.4050552697532078E-3</v>
      </c>
    </row>
    <row r="135" spans="1:84" x14ac:dyDescent="0.25">
      <c r="A135" s="3">
        <v>2050</v>
      </c>
      <c r="B135" s="3">
        <f t="shared" si="132"/>
        <v>6.8489107415793601E-2</v>
      </c>
      <c r="C135" s="3">
        <f t="shared" si="115"/>
        <v>0.12544666412028863</v>
      </c>
      <c r="D135" s="3">
        <f t="shared" si="115"/>
        <v>0.18240422082478386</v>
      </c>
      <c r="F135" s="3">
        <v>2050</v>
      </c>
      <c r="G135" s="3">
        <f t="shared" si="149"/>
        <v>8.9819107745140099E-4</v>
      </c>
      <c r="H135" s="3">
        <f t="shared" si="149"/>
        <v>1.6451532026084371E-3</v>
      </c>
      <c r="I135" s="3">
        <f t="shared" si="149"/>
        <v>2.3921153277654756E-3</v>
      </c>
      <c r="K135" s="3">
        <v>2050</v>
      </c>
      <c r="L135" s="3">
        <f t="shared" si="150"/>
        <v>2.4669380399568435E-2</v>
      </c>
      <c r="M135" s="3">
        <f t="shared" si="150"/>
        <v>4.5185162923099459E-2</v>
      </c>
      <c r="N135" s="3">
        <f t="shared" si="150"/>
        <v>6.5700945446630549E-2</v>
      </c>
      <c r="P135" s="3">
        <v>2050</v>
      </c>
      <c r="Q135" s="3">
        <f t="shared" si="151"/>
        <v>1.1824574714229303E-2</v>
      </c>
      <c r="R135" s="3">
        <f t="shared" si="151"/>
        <v>2.165823893040135E-2</v>
      </c>
      <c r="S135" s="3">
        <f t="shared" si="151"/>
        <v>3.1491903146573449E-2</v>
      </c>
      <c r="U135" s="3">
        <v>2050</v>
      </c>
      <c r="V135" s="3">
        <f t="shared" si="152"/>
        <v>8.6127549424328369E-3</v>
      </c>
      <c r="W135" s="3">
        <f t="shared" si="152"/>
        <v>1.5775375343329078E-2</v>
      </c>
      <c r="X135" s="3">
        <f t="shared" si="152"/>
        <v>2.2937995744225361E-2</v>
      </c>
      <c r="Z135" s="3">
        <v>2050</v>
      </c>
      <c r="AA135" s="3">
        <f t="shared" si="153"/>
        <v>2.4043940880958329E-3</v>
      </c>
      <c r="AB135" s="3">
        <f t="shared" si="153"/>
        <v>4.4039589500127017E-3</v>
      </c>
      <c r="AC135" s="3">
        <f t="shared" si="153"/>
        <v>6.4035238119295795E-3</v>
      </c>
      <c r="AE135" s="3">
        <v>2050</v>
      </c>
      <c r="AF135" s="3">
        <f t="shared" si="154"/>
        <v>1.6249846239043192E-3</v>
      </c>
      <c r="AG135" s="3">
        <f t="shared" si="154"/>
        <v>2.9763696448546662E-3</v>
      </c>
      <c r="AH135" s="3">
        <f t="shared" si="154"/>
        <v>4.3277546658050184E-3</v>
      </c>
      <c r="AJ135" s="3">
        <v>2050</v>
      </c>
      <c r="AK135" s="3">
        <f t="shared" si="155"/>
        <v>2.4052209654904584E-3</v>
      </c>
      <c r="AL135" s="3">
        <f t="shared" si="155"/>
        <v>4.4054734829757723E-3</v>
      </c>
      <c r="AM135" s="3">
        <f t="shared" si="155"/>
        <v>6.4057260004610891E-3</v>
      </c>
      <c r="AO135" s="3">
        <v>2050</v>
      </c>
      <c r="AP135" s="3">
        <f t="shared" si="156"/>
        <v>4.8920498490726081E-3</v>
      </c>
      <c r="AQ135" s="3">
        <f t="shared" si="156"/>
        <v>8.9604224296665723E-3</v>
      </c>
      <c r="AR135" s="3">
        <f t="shared" si="156"/>
        <v>1.3028795010260556E-2</v>
      </c>
      <c r="AT135" s="3">
        <v>2050</v>
      </c>
      <c r="AU135" s="3">
        <f t="shared" si="157"/>
        <v>6.1744318483440653E-3</v>
      </c>
      <c r="AV135" s="3">
        <f t="shared" si="157"/>
        <v>1.1309271027734508E-2</v>
      </c>
      <c r="AW135" s="3">
        <f t="shared" si="157"/>
        <v>1.6444110207124975E-2</v>
      </c>
      <c r="AY135" s="3">
        <v>2050</v>
      </c>
      <c r="AZ135" s="3">
        <f t="shared" si="158"/>
        <v>9.0241696245028761E-4</v>
      </c>
      <c r="BA135" s="3">
        <f t="shared" si="158"/>
        <v>1.6528934578996599E-3</v>
      </c>
      <c r="BB135" s="3">
        <f t="shared" si="158"/>
        <v>2.4033699533490345E-3</v>
      </c>
      <c r="BD135" s="3">
        <v>2050</v>
      </c>
      <c r="BE135" s="3">
        <f t="shared" si="159"/>
        <v>1.8742506143198266E-3</v>
      </c>
      <c r="BF135" s="3">
        <f t="shared" si="159"/>
        <v>3.4329325664069848E-3</v>
      </c>
      <c r="BG135" s="3">
        <f t="shared" si="159"/>
        <v>4.9916145184941488E-3</v>
      </c>
      <c r="BI135" s="3">
        <v>2050</v>
      </c>
      <c r="BJ135" s="3">
        <f t="shared" si="160"/>
        <v>8.8025233530238535E-4</v>
      </c>
      <c r="BK135" s="3">
        <f t="shared" si="160"/>
        <v>1.6122960747231773E-3</v>
      </c>
      <c r="BL135" s="3">
        <f t="shared" si="160"/>
        <v>2.3443398141439705E-3</v>
      </c>
      <c r="BN135" s="3">
        <v>2050</v>
      </c>
      <c r="BO135" s="3">
        <f t="shared" si="161"/>
        <v>0</v>
      </c>
      <c r="BP135" s="3">
        <f t="shared" si="161"/>
        <v>0</v>
      </c>
      <c r="BQ135" s="3">
        <f t="shared" si="161"/>
        <v>0</v>
      </c>
      <c r="BS135" s="3">
        <v>2050</v>
      </c>
      <c r="BT135" s="3">
        <f t="shared" si="162"/>
        <v>0</v>
      </c>
      <c r="BU135" s="3">
        <f t="shared" si="162"/>
        <v>0</v>
      </c>
      <c r="BV135" s="3">
        <f t="shared" si="162"/>
        <v>0</v>
      </c>
      <c r="BX135" s="3">
        <v>2050</v>
      </c>
      <c r="BY135" s="3">
        <f t="shared" si="163"/>
        <v>0</v>
      </c>
      <c r="BZ135" s="3">
        <f t="shared" si="163"/>
        <v>0</v>
      </c>
      <c r="CA135" s="3">
        <f t="shared" si="163"/>
        <v>0</v>
      </c>
      <c r="CC135" s="3">
        <v>2050</v>
      </c>
      <c r="CD135" s="3">
        <f t="shared" si="164"/>
        <v>1.326204995131841E-3</v>
      </c>
      <c r="CE135" s="3">
        <f t="shared" si="164"/>
        <v>2.4291160865762525E-3</v>
      </c>
      <c r="CF135" s="3">
        <f t="shared" si="164"/>
        <v>3.5320271780206669E-3</v>
      </c>
    </row>
    <row r="137" spans="1:84" x14ac:dyDescent="0.25">
      <c r="B137" s="3">
        <f>SUM(B109:B135)</f>
        <v>0.95884750382110995</v>
      </c>
      <c r="C137" s="3">
        <f t="shared" ref="C137:D137" si="165">SUM(C109:C135)</f>
        <v>1.8987977340822939</v>
      </c>
      <c r="D137" s="3">
        <f t="shared" si="165"/>
        <v>2.8387479643434776</v>
      </c>
      <c r="G137" s="3">
        <f>SUM(G109:G135)</f>
        <v>1.2574675084319612E-2</v>
      </c>
      <c r="H137" s="3">
        <f t="shared" ref="H137:I137" si="166">SUM(H109:H135)</f>
        <v>2.4901524446562875E-2</v>
      </c>
      <c r="I137" s="3">
        <f t="shared" si="166"/>
        <v>3.7228373808806142E-2</v>
      </c>
      <c r="L137" s="3">
        <f>SUM(L109:L135)</f>
        <v>0.345371325593958</v>
      </c>
      <c r="M137" s="3">
        <f t="shared" ref="M137:N137" si="167">SUM(M109:M135)</f>
        <v>0.68393596253983113</v>
      </c>
      <c r="N137" s="3">
        <f t="shared" si="167"/>
        <v>1.0225005994857048</v>
      </c>
      <c r="Q137" s="3">
        <f>SUM(Q109:Q135)</f>
        <v>0.16554404599921013</v>
      </c>
      <c r="R137" s="3">
        <f t="shared" ref="R137:S137" si="168">SUM(R109:R135)</f>
        <v>0.32782549694446511</v>
      </c>
      <c r="S137" s="3">
        <f t="shared" si="168"/>
        <v>0.49010694788972015</v>
      </c>
      <c r="V137" s="3">
        <f>SUM(V109:V135)</f>
        <v>0.12057856919405961</v>
      </c>
      <c r="W137" s="3">
        <f t="shared" ref="W137:X137" si="169">SUM(W109:W135)</f>
        <v>0.23878073734578015</v>
      </c>
      <c r="X137" s="3">
        <f t="shared" si="169"/>
        <v>0.35698290549750084</v>
      </c>
      <c r="AA137" s="3">
        <f>SUM(AA109:AA135)</f>
        <v>3.366151723334164E-2</v>
      </c>
      <c r="AB137" s="3">
        <f t="shared" ref="AB137:AC137" si="170">SUM(AB109:AB135)</f>
        <v>6.6659622509030278E-2</v>
      </c>
      <c r="AC137" s="3">
        <f t="shared" si="170"/>
        <v>9.9657727784718972E-2</v>
      </c>
      <c r="AF137" s="3">
        <f>SUM(AF109:AF135)</f>
        <v>2.2749784734660463E-2</v>
      </c>
      <c r="AG137" s="3">
        <f t="shared" ref="AG137:AH137" si="171">SUM(AG109:AG135)</f>
        <v>4.5051209428910874E-2</v>
      </c>
      <c r="AH137" s="3">
        <f t="shared" si="171"/>
        <v>6.7352634123161281E-2</v>
      </c>
      <c r="AK137" s="3">
        <f>SUM(AK109:AK135)</f>
        <v>3.3673093516866412E-2</v>
      </c>
      <c r="AL137" s="3">
        <f t="shared" ref="AL137:AM137" si="172">SUM(AL109:AL135)</f>
        <v>6.6682546926978239E-2</v>
      </c>
      <c r="AM137" s="3">
        <f t="shared" si="172"/>
        <v>9.9692000337090081E-2</v>
      </c>
      <c r="AP137" s="3">
        <f>SUM(AP109:AP135)</f>
        <v>6.8488697887016503E-2</v>
      </c>
      <c r="AQ137" s="3">
        <f t="shared" ref="AQ137:AR137" si="173">SUM(AQ109:AQ135)</f>
        <v>0.13562759859087681</v>
      </c>
      <c r="AR137" s="3">
        <f t="shared" si="173"/>
        <v>0.20276649929473711</v>
      </c>
      <c r="AU137" s="3">
        <f>SUM(AU109:AU135)</f>
        <v>8.644204587681692E-2</v>
      </c>
      <c r="AV137" s="3">
        <f t="shared" ref="AV137:AW137" si="174">SUM(AV109:AV135)</f>
        <v>0.17118046424091241</v>
      </c>
      <c r="AW137" s="3">
        <f t="shared" si="174"/>
        <v>0.255918882605008</v>
      </c>
      <c r="AZ137" s="3">
        <f>SUM(AZ109:AZ135)</f>
        <v>1.2633837474304011E-2</v>
      </c>
      <c r="BA137" s="3">
        <f t="shared" ref="BA137:BB137" si="175">SUM(BA109:BA135)</f>
        <v>2.5018683235210282E-2</v>
      </c>
      <c r="BB137" s="3">
        <f t="shared" si="175"/>
        <v>3.7403528996116549E-2</v>
      </c>
      <c r="BE137" s="3">
        <f>SUM(BE109:BE135)</f>
        <v>2.6239508600477565E-2</v>
      </c>
      <c r="BF137" s="3">
        <f t="shared" ref="BF137:BG137" si="176">SUM(BF109:BF135)</f>
        <v>5.196188056543672E-2</v>
      </c>
      <c r="BG137" s="3">
        <f t="shared" si="176"/>
        <v>7.7684252530395931E-2</v>
      </c>
      <c r="BJ137" s="3">
        <f>SUM(BJ109:BJ135)</f>
        <v>1.2323532694233386E-2</v>
      </c>
      <c r="BK137" s="3">
        <f t="shared" ref="BK137:BL137" si="177">SUM(BK109:BK135)</f>
        <v>2.4404189261012142E-2</v>
      </c>
      <c r="BL137" s="3">
        <f t="shared" si="177"/>
        <v>3.6484845827790886E-2</v>
      </c>
      <c r="BO137" s="3">
        <f>SUM(BO109:BO135)</f>
        <v>0</v>
      </c>
      <c r="BP137" s="3">
        <f t="shared" ref="BP137:BQ137" si="178">SUM(BP109:BP135)</f>
        <v>0</v>
      </c>
      <c r="BQ137" s="3">
        <f t="shared" si="178"/>
        <v>0</v>
      </c>
      <c r="BT137" s="3">
        <f>SUM(BT109:BT135)</f>
        <v>0</v>
      </c>
      <c r="BU137" s="3">
        <f t="shared" ref="BU137:BV137" si="179">SUM(BU109:BU135)</f>
        <v>0</v>
      </c>
      <c r="BV137" s="3">
        <f t="shared" si="179"/>
        <v>0</v>
      </c>
      <c r="BY137" s="3">
        <f>SUM(BY109:BY135)</f>
        <v>0</v>
      </c>
      <c r="BZ137" s="3">
        <f t="shared" ref="BZ137:CA137" si="180">SUM(BZ109:BZ135)</f>
        <v>0</v>
      </c>
      <c r="CA137" s="3">
        <f t="shared" si="180"/>
        <v>0</v>
      </c>
      <c r="CD137" s="3">
        <f>SUM(CD109:CD135)</f>
        <v>1.8566869931845774E-2</v>
      </c>
      <c r="CE137" s="3">
        <f t="shared" ref="CE137:CF137" si="181">SUM(CE109:CE135)</f>
        <v>3.6767818047286502E-2</v>
      </c>
      <c r="CF137" s="3">
        <f t="shared" si="181"/>
        <v>5.4968766162727251E-2</v>
      </c>
    </row>
    <row r="139" spans="1:84" x14ac:dyDescent="0.25">
      <c r="G139" s="5" t="s">
        <v>61</v>
      </c>
      <c r="H139" s="5"/>
      <c r="I139" s="5"/>
      <c r="J139" s="5"/>
      <c r="K139" s="5"/>
      <c r="L139" s="5"/>
      <c r="M139" s="5"/>
      <c r="N139" s="5"/>
      <c r="O139" s="5"/>
    </row>
    <row r="140" spans="1:84" x14ac:dyDescent="0.25">
      <c r="B140" s="5" t="s">
        <v>62</v>
      </c>
      <c r="C140" s="5"/>
      <c r="D140" s="5"/>
      <c r="G140" s="5" t="s">
        <v>28</v>
      </c>
      <c r="H140" s="5"/>
      <c r="I140" s="5"/>
      <c r="J140" s="5" t="s">
        <v>29</v>
      </c>
      <c r="K140" s="5"/>
      <c r="L140" s="5"/>
      <c r="M140" s="5" t="s">
        <v>30</v>
      </c>
      <c r="N140" s="5"/>
      <c r="O140" s="5"/>
      <c r="R140" s="5"/>
      <c r="S140" s="5"/>
      <c r="T140" s="5"/>
    </row>
    <row r="141" spans="1:84" x14ac:dyDescent="0.25">
      <c r="A141" s="3" t="s">
        <v>27</v>
      </c>
      <c r="B141" s="3" t="s">
        <v>31</v>
      </c>
      <c r="C141" s="3" t="s">
        <v>32</v>
      </c>
      <c r="D141" s="3" t="s">
        <v>33</v>
      </c>
      <c r="F141" s="3" t="s">
        <v>27</v>
      </c>
      <c r="G141" s="3" t="s">
        <v>31</v>
      </c>
      <c r="H141" s="3" t="s">
        <v>32</v>
      </c>
      <c r="I141" s="3" t="s">
        <v>33</v>
      </c>
      <c r="J141" s="3" t="s">
        <v>31</v>
      </c>
      <c r="K141" s="3" t="s">
        <v>32</v>
      </c>
      <c r="L141" s="3" t="s">
        <v>33</v>
      </c>
      <c r="M141" s="3" t="s">
        <v>31</v>
      </c>
      <c r="N141" s="3" t="s">
        <v>32</v>
      </c>
      <c r="O141" s="3" t="s">
        <v>33</v>
      </c>
    </row>
    <row r="142" spans="1:84" x14ac:dyDescent="0.25">
      <c r="A142" s="3">
        <v>2024</v>
      </c>
      <c r="B142" s="3">
        <f>Output!U10</f>
        <v>8.7070874658767519</v>
      </c>
      <c r="C142" s="3">
        <f>Output!U40</f>
        <v>8.7070874658767519</v>
      </c>
      <c r="D142" s="3">
        <f>Output!U70</f>
        <v>8.7070874658767519</v>
      </c>
      <c r="F142" s="3">
        <v>2024</v>
      </c>
      <c r="G142" s="3">
        <f>((G10+L10+Q10+V10+AA10+AF10+AK10+AP10+AU10+AZ10+BE10+BJ10+BO10+BT10+BY10+CD10)*B142)/10^9</f>
        <v>2.9576004245304871E-3</v>
      </c>
      <c r="H142" s="3">
        <f>((G10+L10+Q10+V10+AA10+AF10+AK10+AP10+AU10+AZ10+BE10+BJ10+BO10+BT10+BY10+CD10)*C142)/10^9</f>
        <v>2.9576004245304871E-3</v>
      </c>
      <c r="I142" s="3">
        <f>((G10+L10+Q10+V10+AA10+AF10+AK10+AP10+AU10+AZ10+BE10+BJ10+BO10+BT10+BY10+CD10)*D142)/10^9</f>
        <v>2.9576004245304871E-3</v>
      </c>
      <c r="J142" s="3">
        <f>((H10+M10+R10+W10+AB10+AG10+AL10+AQ10+AV10+BA10+BF10+BK10+BP10+BU10+BZ10+CE10)*B142)/10^9</f>
        <v>5.8307524426808588E-3</v>
      </c>
      <c r="K142" s="3">
        <f>((H10+M10+R10+W10+AB10+AG10+AL10+AQ10+AV10+BA10+BF10+BK10+BP10+BU10+BZ10+CE10)*C142)/10^9</f>
        <v>5.8307524426808588E-3</v>
      </c>
      <c r="L142" s="3">
        <f>((H10+M10+R10+W10+AB10+AG10+AL10+AQ10+AV10+BA10+BF10+BK10+BP10+BU10+BZ10+CE10)*D142)/10^9</f>
        <v>5.8307524426808588E-3</v>
      </c>
      <c r="M142" s="3">
        <f>((I10+N10+S10+X10+AC10+AH10+AM10+AR10+AW10+BB10+BG10+BL10+BQ10+BV10+CA10+CF10)*B142)/10^9</f>
        <v>8.7039044608312605E-3</v>
      </c>
      <c r="N142" s="3">
        <f>((I10+N10+S10+X10+AC10+AH10+AM10+AR10+AW10+BB10+BG10+BL10+BQ10+BV10+CA10+CF10)*C142)/10^9</f>
        <v>8.7039044608312605E-3</v>
      </c>
      <c r="O142" s="3">
        <f>((I10+N10+S10+X10+AC10+AH10+AM10+AR10+AW10+BB10+BG10+BL10+BQ10+BV10+CA10+CF10)*D142)/10^9</f>
        <v>8.7039044608312605E-3</v>
      </c>
    </row>
    <row r="143" spans="1:84" x14ac:dyDescent="0.25">
      <c r="A143" s="3">
        <v>2025</v>
      </c>
      <c r="B143" s="3">
        <f>Output!U11</f>
        <v>8.5741260359930784</v>
      </c>
      <c r="C143" s="3">
        <f>Output!U41</f>
        <v>8.4034449211652582</v>
      </c>
      <c r="D143" s="3">
        <f>Output!U71</f>
        <v>8.2678562089544627</v>
      </c>
      <c r="F143" s="3">
        <v>2025</v>
      </c>
      <c r="G143" s="3">
        <f>G142+((G11+L11+Q11+V11+AA11+AF11+AK11+AP11+AU11+AZ11+BE11+BJ11+BO11+BT11+BY11+CD11-G10-L10-Q10-V10-AA10-AF10-AK10-AP10-AU10-AZ10-BE10-BJ10-BO10-BT10-BY10-CD10)*B143)/10^9</f>
        <v>5.8700368624797807E-3</v>
      </c>
      <c r="H143" s="3">
        <f>H142+((G11+L11+Q11+V11+AA11+AF11+AK11+AP11+AU11+AZ11+BE11+BJ11+BO11+BT11+BY11+CD11-G10-L10-Q10-V10-AA10-AF10-AK10-AP10-AU10-AZ10-BE10-BJ10-BO10-BT10-BY10-CD10)*C143)/10^9</f>
        <v>5.8120603531530458E-3</v>
      </c>
      <c r="I143" s="3">
        <f>I142+((G11+L11+Q11+V11+AA11+AF11+AK11+AP11+AU11+AZ11+BE11+BJ11+BO11+BT11+BY11+CD11-G10-L10-Q10-V10-AA10-AF10-AK10-AP10-AU10-AZ10-BE10-BJ10-BO10-BT10-BY10-CD10)*D143)/10^9</f>
        <v>5.7660039382648551E-3</v>
      </c>
      <c r="J143" s="3">
        <f>J142+((H11+M11+R11+W11+AB11+AG11+AL11+AQ11+AV11+BA11+BF11+BK11+BP11+BU11+BZ11+CE11-H10-M10-R10-W10-AB10-AG10-AL10-AQ10-AV10-BA10-BF10-BK10-BP10-BU10-BZ10-CE10)*B143)/10^9</f>
        <v>1.2115872909209766E-2</v>
      </c>
      <c r="K143" s="3">
        <f>K142+((H11+M11+R11+W11+AB11+AG11+AL11+AQ11+AV11+BA11+BF11+BK11+BP11+BU11+BZ11+CE11-H10-M10-R10-W10-AB10-AG10-AL10-AQ10-AV10-BA10-BF10-BK10-BP10-BU10-BZ10-CE10)*C143)/10^9</f>
        <v>1.1990757957137561E-2</v>
      </c>
      <c r="L143" s="3">
        <f>L142+((H11+M11+R11+W11+AB11+AG11+AL11+AQ11+AV11+BA11+BF11+BK11+BP11+BU11+BZ11+CE11-H10-M10-R10-W10-AB10-AG10-AL10-AQ10-AV10-BA10-BF10-BK10-BP10-BU10-BZ10-CE10)*D143)/10^9</f>
        <v>1.1891366907067972E-2</v>
      </c>
      <c r="M143" s="3">
        <f>M142+((I11+N11+S11+X11+AC11+AH11+AM11+AR11+AW11+BB11+BG11+BL11+BQ11+BV11+CA11+CF11-I10-N10-S10-X10-AC10-AH10-AM10-AR10-AW10-BB10-BG10-BL10-BQ10-BV10-CA10-CF10)*B143)/10^9</f>
        <v>1.8361708955939745E-2</v>
      </c>
      <c r="N143" s="3">
        <f>N142+((I11+N11+S11+X11+AC11+AH11+AM11+AR11+AW11+BB11+BG11+BL11+BQ11+BV11+CA11+CF11-I10-N10-S10-X10-AC10-AH10-AM10-AR10-AW10-BB10-BG10-BL10-BQ10-BV10-CA10-CF10)*C143)/10^9</f>
        <v>1.8169455561122073E-2</v>
      </c>
      <c r="O143" s="3">
        <f>O142+((I11+N11+S11+X11+AC11+AH11+AM11+AR11+AW11+BB11+BG11+BL11+BQ11+BV11+CA11+CF11-I10-N10-S10-X10-AC10-AH10-AM10-AR10-AW10-BB10-BG10-BL10-BQ10-BV10-CA10-CF10)*D143)/10^9</f>
        <v>1.8016729875871086E-2</v>
      </c>
    </row>
    <row r="144" spans="1:84" x14ac:dyDescent="0.25">
      <c r="A144" s="3">
        <v>2026</v>
      </c>
      <c r="B144" s="3">
        <f>Output!U12</f>
        <v>8.4440760623949735</v>
      </c>
      <c r="C144" s="3">
        <f>Output!U42</f>
        <v>8.1330166837238629</v>
      </c>
      <c r="D144" s="3">
        <f>Output!U72</f>
        <v>7.8886468269551671</v>
      </c>
      <c r="F144" s="3">
        <v>2026</v>
      </c>
      <c r="G144" s="3">
        <f t="shared" ref="G144:G168" si="182">G143+((G12+L12+Q12+V12+AA12+AF12+AK12+AP12+AU12+AZ12+BE12+BJ12+BO12+BT12+BY12+CD12-G11-L11-Q11-V11-AA11-AF11-AK11-AP11-AU11-AZ11-BE11-BJ11-BO11-BT11-BY11-CD11)*B144)/10^9</f>
        <v>8.7382982696129312E-3</v>
      </c>
      <c r="H144" s="3">
        <f t="shared" ref="H144:H168" si="183">H143+((G12+L12+Q12+V12+AA12+AF12+AK12+AP12+AU12+AZ12+BE12+BJ12+BO12+BT12+BY12+CD12-G11-L11-Q11-V11-AA11-AF11-AK11-AP11-AU11-AZ11-BE11-BJ11-BO11-BT11-BY11-CD11)*C144)/10^9</f>
        <v>8.5746619338497067E-3</v>
      </c>
      <c r="I144" s="3">
        <f t="shared" ref="I144:I168" si="184">I143+((G12+L12+Q12+V12+AA12+AF12+AK12+AP12+AU12+AZ12+BE12+BJ12+BO12+BT12+BY12+CD12-G11-L11-Q11-V11-AA11-AF11-AK11-AP11-AU11-AZ11-BE11-BJ11-BO11-BT11-BY11-CD11)*D144)/10^9</f>
        <v>8.4455986128113246E-3</v>
      </c>
      <c r="J144" s="3">
        <f t="shared" ref="J144:J168" si="185">J143+((H12+M12+R12+W12+AB12+AG12+AL12+AQ12+AV12+BA12+BF12+BK12+BP12+BU12+BZ12+CE12-H11-M11-R11-W11-AB11-AG11-AL11-AQ11-AV11-BA11-BF11-BK11-BP11-BU11-BZ11-CE11)*B144)/10^9</f>
        <v>1.8908686110036592E-2</v>
      </c>
      <c r="K144" s="3">
        <f t="shared" ref="K144:K168" si="186">K143+((H12+M12+R12+W12+AB12+AG12+AL12+AQ12+AV12+BA12+BF12+BK12+BP12+BU12+BZ12+CE12-H11-M11-R11-W11-AB11-AG11-AL11-AQ11-AV11-BA11-BF11-BK11-BP11-BU11-BZ11-CE11)*C144)/10^9</f>
        <v>1.8533340317068953E-2</v>
      </c>
      <c r="L144" s="3">
        <f t="shared" ref="L144:L168" si="187">L143+((H12+M12+R12+W12+AB12+AG12+AL12+AQ12+AV12+BA12+BF12+BK12+BP12+BU12+BZ12+CE12-H11-M11-R11-W11-AB11-AG11-AL11-AQ11-AV11-BA11-BF11-BK11-BP11-BU11-BZ11-CE11)*D144)/10^9</f>
        <v>1.8237366624129166E-2</v>
      </c>
      <c r="M144" s="3">
        <f t="shared" ref="M144:M168" si="188">M143+((I12+N12+S12+X12+AC12+AH12+AM12+AR12+AW12+BB12+BG12+BL12+BQ12+BV12+CA12+CF12-I11-N11-S11-X11-AC11-AH11-AM11-AR11-AW11-BB11-BG11-BL11-BQ11-BV11-CA11-CF11)*B144)/10^9</f>
        <v>2.9079073950460225E-2</v>
      </c>
      <c r="N144" s="3">
        <f t="shared" ref="N144:N168" si="189">N143+((I12+N12+S12+X12+AC12+AH12+AM12+AR12+AW12+BB12+BG12+BL12+BQ12+BV12+CA12+CF12-I11-N11-S11-X11-AC11-AH11-AM11-AR11-AW11-BB11-BG11-BL11-BQ11-BV11-CA11-CF11)*C144)/10^9</f>
        <v>2.8492018700288172E-2</v>
      </c>
      <c r="O144" s="3">
        <f t="shared" ref="O144:O168" si="190">O143+((I12+N12+S12+X12+AC12+AH12+AM12+AR12+AW12+BB12+BG12+BL12+BQ12+BV12+CA12+CF12-I11-N11-S11-X11-AC11-AH11-AM11-AR11-AW11-BB11-BG11-BL11-BQ11-BV11-CA11-CF11)*D144)/10^9</f>
        <v>2.8029134635446984E-2</v>
      </c>
    </row>
    <row r="145" spans="1:15" x14ac:dyDescent="0.25">
      <c r="A145" s="3">
        <v>2027</v>
      </c>
      <c r="B145" s="3">
        <f>Output!U13</f>
        <v>8.3150658109895019</v>
      </c>
      <c r="C145" s="3">
        <f>Output!U43</f>
        <v>7.8719282600206251</v>
      </c>
      <c r="D145" s="3">
        <f>Output!U73</f>
        <v>7.5244377204949098</v>
      </c>
      <c r="F145" s="3">
        <v>2027</v>
      </c>
      <c r="G145" s="3">
        <f t="shared" si="182"/>
        <v>1.1562737816012409E-2</v>
      </c>
      <c r="H145" s="3">
        <f t="shared" si="183"/>
        <v>1.1248577689830482E-2</v>
      </c>
      <c r="I145" s="3">
        <f t="shared" si="184"/>
        <v>1.1001479702062344E-2</v>
      </c>
      <c r="J145" s="3">
        <f t="shared" si="185"/>
        <v>2.6266823920281908E-2</v>
      </c>
      <c r="K145" s="3">
        <f t="shared" si="186"/>
        <v>2.5499338456619877E-2</v>
      </c>
      <c r="L145" s="3">
        <f t="shared" si="187"/>
        <v>2.4895864698652653E-2</v>
      </c>
      <c r="M145" s="3">
        <f t="shared" si="188"/>
        <v>4.0970910024551374E-2</v>
      </c>
      <c r="N145" s="3">
        <f t="shared" si="189"/>
        <v>3.9750099223409247E-2</v>
      </c>
      <c r="O145" s="3">
        <f t="shared" si="190"/>
        <v>3.8790249695242932E-2</v>
      </c>
    </row>
    <row r="146" spans="1:15" x14ac:dyDescent="0.25">
      <c r="A146" s="3">
        <v>2028</v>
      </c>
      <c r="B146" s="3">
        <f>Output!U14</f>
        <v>8.1888442549129064</v>
      </c>
      <c r="C146" s="3">
        <f>Output!U44</f>
        <v>7.6185228679061359</v>
      </c>
      <c r="D146" s="3">
        <f>Output!U74</f>
        <v>7.1719763701124908</v>
      </c>
      <c r="F146" s="3">
        <v>2028</v>
      </c>
      <c r="G146" s="3">
        <f t="shared" si="182"/>
        <v>1.4344302758326412E-2</v>
      </c>
      <c r="H146" s="3">
        <f t="shared" si="183"/>
        <v>1.3836417372930013E-2</v>
      </c>
      <c r="I146" s="3">
        <f t="shared" si="184"/>
        <v>1.3437637652708521E-2</v>
      </c>
      <c r="J146" s="3">
        <f t="shared" si="185"/>
        <v>3.4255771471110745E-2</v>
      </c>
      <c r="K146" s="3">
        <f t="shared" si="186"/>
        <v>3.2931886654123672E-2</v>
      </c>
      <c r="L146" s="3">
        <f t="shared" si="187"/>
        <v>3.1892766980954258E-2</v>
      </c>
      <c r="M146" s="3">
        <f t="shared" si="188"/>
        <v>5.4167240183895057E-2</v>
      </c>
      <c r="N146" s="3">
        <f t="shared" si="189"/>
        <v>5.2027355935317307E-2</v>
      </c>
      <c r="O146" s="3">
        <f t="shared" si="190"/>
        <v>5.0347896309199967E-2</v>
      </c>
    </row>
    <row r="147" spans="1:15" x14ac:dyDescent="0.25">
      <c r="A147" s="3">
        <v>2029</v>
      </c>
      <c r="B147" s="3">
        <f>Output!U15</f>
        <v>8.0652607176758124</v>
      </c>
      <c r="C147" s="3">
        <f>Output!U45</f>
        <v>7.3714916618656305</v>
      </c>
      <c r="D147" s="3">
        <f>Output!U75</f>
        <v>6.8329852495638468</v>
      </c>
      <c r="F147" s="3">
        <v>2029</v>
      </c>
      <c r="G147" s="3">
        <f t="shared" si="182"/>
        <v>1.7083889171812049E-2</v>
      </c>
      <c r="H147" s="3">
        <f t="shared" si="183"/>
        <v>1.6340346149802752E-2</v>
      </c>
      <c r="I147" s="3">
        <f t="shared" si="184"/>
        <v>1.5758647996766854E-2</v>
      </c>
      <c r="J147" s="3">
        <f t="shared" si="185"/>
        <v>4.294818160092171E-2</v>
      </c>
      <c r="K147" s="3">
        <f t="shared" si="186"/>
        <v>4.0876580698916171E-2</v>
      </c>
      <c r="L147" s="3">
        <f t="shared" si="187"/>
        <v>3.9257080706112266E-2</v>
      </c>
      <c r="M147" s="3">
        <f t="shared" si="188"/>
        <v>6.8812474030031337E-2</v>
      </c>
      <c r="N147" s="3">
        <f t="shared" si="189"/>
        <v>6.5412815248029541E-2</v>
      </c>
      <c r="O147" s="3">
        <f t="shared" si="190"/>
        <v>6.2755513415457639E-2</v>
      </c>
    </row>
    <row r="148" spans="1:15" x14ac:dyDescent="0.25">
      <c r="A148" s="3">
        <v>2030</v>
      </c>
      <c r="B148" s="3">
        <f>Output!U16</f>
        <v>7.9424935377976027</v>
      </c>
      <c r="C148" s="3">
        <f>Output!U46</f>
        <v>7.130597947312979</v>
      </c>
      <c r="D148" s="3">
        <f>Output!U76</f>
        <v>6.504231789467112</v>
      </c>
      <c r="F148" s="3">
        <v>2030</v>
      </c>
      <c r="G148" s="3">
        <f t="shared" si="182"/>
        <v>1.9781774354576256E-2</v>
      </c>
      <c r="H148" s="3">
        <f t="shared" si="183"/>
        <v>1.8762448787312608E-2</v>
      </c>
      <c r="I148" s="3">
        <f t="shared" si="184"/>
        <v>1.7967988235642652E-2</v>
      </c>
      <c r="J148" s="3">
        <f t="shared" si="185"/>
        <v>5.2422661944730185E-2</v>
      </c>
      <c r="K148" s="3">
        <f t="shared" si="186"/>
        <v>4.938256307962724E-2</v>
      </c>
      <c r="L148" s="3">
        <f t="shared" si="187"/>
        <v>4.7015880376217928E-2</v>
      </c>
      <c r="M148" s="3">
        <f t="shared" si="188"/>
        <v>8.5063549534884111E-2</v>
      </c>
      <c r="N148" s="3">
        <f t="shared" si="189"/>
        <v>8.0002677371941833E-2</v>
      </c>
      <c r="O148" s="3">
        <f t="shared" si="190"/>
        <v>7.6063772516793193E-2</v>
      </c>
    </row>
    <row r="149" spans="1:15" x14ac:dyDescent="0.25">
      <c r="A149" s="3">
        <v>2031</v>
      </c>
      <c r="B149" s="3">
        <f>Output!U17</f>
        <v>7.8507533101705551</v>
      </c>
      <c r="C149" s="3">
        <f>Output!U47</f>
        <v>6.9049488727430521</v>
      </c>
      <c r="D149" s="3">
        <f>Output!U77</f>
        <v>6.17131866146973</v>
      </c>
      <c r="F149" s="3">
        <v>2031</v>
      </c>
      <c r="G149" s="3">
        <f t="shared" si="182"/>
        <v>2.2448497459637732E-2</v>
      </c>
      <c r="H149" s="3">
        <f t="shared" si="183"/>
        <v>2.1107903544419486E-2</v>
      </c>
      <c r="I149" s="3">
        <f t="shared" si="184"/>
        <v>2.0064245424353228E-2</v>
      </c>
      <c r="J149" s="3">
        <f t="shared" si="185"/>
        <v>5.5924957708290451E-2</v>
      </c>
      <c r="K149" s="3">
        <f t="shared" si="186"/>
        <v>5.2462926482879153E-2</v>
      </c>
      <c r="L149" s="3">
        <f t="shared" si="187"/>
        <v>4.9768964360610284E-2</v>
      </c>
      <c r="M149" s="3">
        <f t="shared" si="188"/>
        <v>8.9401417956943188E-2</v>
      </c>
      <c r="N149" s="3">
        <f t="shared" si="189"/>
        <v>8.3817949421338814E-2</v>
      </c>
      <c r="O149" s="3">
        <f t="shared" si="190"/>
        <v>7.9473683296867353E-2</v>
      </c>
    </row>
    <row r="150" spans="1:15" x14ac:dyDescent="0.25">
      <c r="A150" s="3">
        <v>2032</v>
      </c>
      <c r="B150" s="3">
        <f>Output!U18</f>
        <v>7.7596657381306882</v>
      </c>
      <c r="C150" s="3">
        <f>Output!U48</f>
        <v>6.6831077496458242</v>
      </c>
      <c r="D150" s="3">
        <f>Output!U78</f>
        <v>5.8556864545742418</v>
      </c>
      <c r="F150" s="3">
        <v>2032</v>
      </c>
      <c r="G150" s="3">
        <f t="shared" si="182"/>
        <v>2.5084280179318852E-2</v>
      </c>
      <c r="H150" s="3">
        <f t="shared" si="183"/>
        <v>2.3378003896000733E-2</v>
      </c>
      <c r="I150" s="3">
        <f t="shared" si="184"/>
        <v>2.2053289500439388E-2</v>
      </c>
      <c r="J150" s="3">
        <f t="shared" si="185"/>
        <v>5.9451765409774725E-2</v>
      </c>
      <c r="K150" s="3">
        <f t="shared" si="186"/>
        <v>5.5500433081324227E-2</v>
      </c>
      <c r="L150" s="3">
        <f t="shared" si="187"/>
        <v>5.2430403755349547E-2</v>
      </c>
      <c r="M150" s="3">
        <f t="shared" si="188"/>
        <v>9.3819250640230584E-2</v>
      </c>
      <c r="N150" s="3">
        <f t="shared" si="189"/>
        <v>8.7622862266647686E-2</v>
      </c>
      <c r="O150" s="3">
        <f t="shared" si="190"/>
        <v>8.2807518010259706E-2</v>
      </c>
    </row>
    <row r="151" spans="1:15" x14ac:dyDescent="0.25">
      <c r="A151" s="3">
        <v>2033</v>
      </c>
      <c r="B151" s="3">
        <f>Output!U19</f>
        <v>7.6687840160417</v>
      </c>
      <c r="C151" s="3">
        <f>Output!U49</f>
        <v>6.4645807775386137</v>
      </c>
      <c r="D151" s="3">
        <f>Output!U79</f>
        <v>5.5373051631610402</v>
      </c>
      <c r="F151" s="3">
        <v>2033</v>
      </c>
      <c r="G151" s="3">
        <f t="shared" si="182"/>
        <v>2.7689192436186106E-2</v>
      </c>
      <c r="H151" s="3">
        <f t="shared" si="183"/>
        <v>2.5573875584092777E-2</v>
      </c>
      <c r="I151" s="3">
        <f t="shared" si="184"/>
        <v>2.3934186662148433E-2</v>
      </c>
      <c r="J151" s="3">
        <f t="shared" si="185"/>
        <v>6.3003607432691927E-2</v>
      </c>
      <c r="K151" s="3">
        <f t="shared" si="186"/>
        <v>5.849454135431429E-2</v>
      </c>
      <c r="L151" s="3">
        <f t="shared" si="187"/>
        <v>5.4995038921901461E-2</v>
      </c>
      <c r="M151" s="3">
        <f t="shared" si="188"/>
        <v>9.8318022429197779E-2</v>
      </c>
      <c r="N151" s="3">
        <f t="shared" si="189"/>
        <v>9.1415207124535797E-2</v>
      </c>
      <c r="O151" s="3">
        <f t="shared" si="190"/>
        <v>8.605589118165452E-2</v>
      </c>
    </row>
    <row r="152" spans="1:15" x14ac:dyDescent="0.25">
      <c r="A152" s="3">
        <v>2034</v>
      </c>
      <c r="B152" s="3">
        <f>Output!U20</f>
        <v>7.5786060232469215</v>
      </c>
      <c r="C152" s="3">
        <f>Output!U50</f>
        <v>6.2499484434410792</v>
      </c>
      <c r="D152" s="3">
        <f>Output!U80</f>
        <v>5.2262587662248343</v>
      </c>
      <c r="F152" s="3">
        <v>2034</v>
      </c>
      <c r="G152" s="3">
        <f t="shared" si="182"/>
        <v>3.0263473271143516E-2</v>
      </c>
      <c r="H152" s="3">
        <f t="shared" si="183"/>
        <v>2.769684152902643E-2</v>
      </c>
      <c r="I152" s="3">
        <f t="shared" si="184"/>
        <v>2.5709428407022339E-2</v>
      </c>
      <c r="J152" s="3">
        <f t="shared" si="185"/>
        <v>6.6581235730462165E-2</v>
      </c>
      <c r="K152" s="3">
        <f t="shared" si="186"/>
        <v>6.1444951013065768E-2</v>
      </c>
      <c r="L152" s="3">
        <f t="shared" si="187"/>
        <v>5.7462195968482579E-2</v>
      </c>
      <c r="M152" s="3">
        <f t="shared" si="188"/>
        <v>0.10289899818978082</v>
      </c>
      <c r="N152" s="3">
        <f t="shared" si="189"/>
        <v>9.5193060497105089E-2</v>
      </c>
      <c r="O152" s="3">
        <f t="shared" si="190"/>
        <v>8.9214963529942834E-2</v>
      </c>
    </row>
    <row r="153" spans="1:15" x14ac:dyDescent="0.25">
      <c r="A153" s="3">
        <v>2035</v>
      </c>
      <c r="B153" s="3">
        <f>Output!U21</f>
        <v>7.4890017526875408</v>
      </c>
      <c r="C153" s="3">
        <f>Output!U51</f>
        <v>6.0449224409966655</v>
      </c>
      <c r="D153" s="3">
        <f>Output!U81</f>
        <v>4.9247152458614902</v>
      </c>
      <c r="F153" s="3">
        <v>2035</v>
      </c>
      <c r="G153" s="3">
        <f t="shared" si="182"/>
        <v>3.2807317564641468E-2</v>
      </c>
      <c r="H153" s="3">
        <f t="shared" si="183"/>
        <v>2.9750164784111622E-2</v>
      </c>
      <c r="I153" s="3">
        <f t="shared" si="184"/>
        <v>2.73822426470232E-2</v>
      </c>
      <c r="J153" s="3">
        <f t="shared" si="185"/>
        <v>7.0185347218240199E-2</v>
      </c>
      <c r="K153" s="3">
        <f t="shared" si="186"/>
        <v>6.4354093664087966E-2</v>
      </c>
      <c r="L153" s="3">
        <f t="shared" si="187"/>
        <v>5.9832234510037927E-2</v>
      </c>
      <c r="M153" s="3">
        <f t="shared" si="188"/>
        <v>0.10756337687183895</v>
      </c>
      <c r="N153" s="3">
        <f t="shared" si="189"/>
        <v>9.8958022544064314E-2</v>
      </c>
      <c r="O153" s="3">
        <f t="shared" si="190"/>
        <v>9.2282226373052681E-2</v>
      </c>
    </row>
    <row r="154" spans="1:15" x14ac:dyDescent="0.25">
      <c r="A154" s="3">
        <v>2036</v>
      </c>
      <c r="B154" s="3">
        <f>Output!U22</f>
        <v>7.3980331789294294</v>
      </c>
      <c r="C154" s="3">
        <f>Output!U52</f>
        <v>5.9477951096072372</v>
      </c>
      <c r="D154" s="3">
        <f>Output!U82</f>
        <v>4.8263257985516832</v>
      </c>
      <c r="F154" s="3">
        <v>2036</v>
      </c>
      <c r="G154" s="3">
        <f t="shared" si="182"/>
        <v>3.5320261893780486E-2</v>
      </c>
      <c r="H154" s="3">
        <f t="shared" si="183"/>
        <v>3.1770496084346636E-2</v>
      </c>
      <c r="I154" s="3">
        <f t="shared" si="184"/>
        <v>2.9021636219978612E-2</v>
      </c>
      <c r="J154" s="3">
        <f t="shared" si="185"/>
        <v>7.3815691695206617E-2</v>
      </c>
      <c r="K154" s="3">
        <f t="shared" si="186"/>
        <v>6.7272780915692748E-2</v>
      </c>
      <c r="L154" s="3">
        <f t="shared" si="187"/>
        <v>6.2200597125214536E-2</v>
      </c>
      <c r="M154" s="3">
        <f t="shared" si="188"/>
        <v>0.11231112149663282</v>
      </c>
      <c r="N154" s="3">
        <f t="shared" si="189"/>
        <v>0.1027750657470389</v>
      </c>
      <c r="O154" s="3">
        <f t="shared" si="190"/>
        <v>9.537955803045052E-2</v>
      </c>
    </row>
    <row r="155" spans="1:15" x14ac:dyDescent="0.25">
      <c r="A155" s="3">
        <v>2037</v>
      </c>
      <c r="B155" s="3">
        <f>Output!U23</f>
        <v>7.3077919504004463</v>
      </c>
      <c r="C155" s="3">
        <f>Output!U53</f>
        <v>5.848352253636147</v>
      </c>
      <c r="D155" s="3">
        <f>Output!U83</f>
        <v>4.730760539820146</v>
      </c>
      <c r="F155" s="3">
        <v>2037</v>
      </c>
      <c r="G155" s="3">
        <f t="shared" si="182"/>
        <v>3.7802553321262825E-2</v>
      </c>
      <c r="H155" s="3">
        <f t="shared" si="183"/>
        <v>3.3757048898470268E-2</v>
      </c>
      <c r="I155" s="3">
        <f t="shared" si="184"/>
        <v>3.0628568438789763E-2</v>
      </c>
      <c r="J155" s="3">
        <f t="shared" si="185"/>
        <v>7.7473012826901819E-2</v>
      </c>
      <c r="K155" s="3">
        <f t="shared" si="186"/>
        <v>7.0199698160736748E-2</v>
      </c>
      <c r="L155" s="3">
        <f t="shared" si="187"/>
        <v>6.4568194698969489E-2</v>
      </c>
      <c r="M155" s="3">
        <f t="shared" si="188"/>
        <v>0.11714347233254084</v>
      </c>
      <c r="N155" s="3">
        <f t="shared" si="189"/>
        <v>0.10664234742300321</v>
      </c>
      <c r="O155" s="3">
        <f t="shared" si="190"/>
        <v>9.8507820959149228E-2</v>
      </c>
    </row>
    <row r="156" spans="1:15" x14ac:dyDescent="0.25">
      <c r="A156" s="3">
        <v>2038</v>
      </c>
      <c r="B156" s="3">
        <f>Output!U24</f>
        <v>7.2181518254318338</v>
      </c>
      <c r="C156" s="3">
        <f>Output!U54</f>
        <v>5.751951710608501</v>
      </c>
      <c r="D156" s="3">
        <f>Output!U84</f>
        <v>4.6398497276054389</v>
      </c>
      <c r="F156" s="3">
        <v>2038</v>
      </c>
      <c r="G156" s="3">
        <f t="shared" si="182"/>
        <v>4.02543960283549E-2</v>
      </c>
      <c r="H156" s="3">
        <f t="shared" si="183"/>
        <v>3.5710856631290783E-2</v>
      </c>
      <c r="I156" s="3">
        <f t="shared" si="184"/>
        <v>3.2204620313530143E-2</v>
      </c>
      <c r="J156" s="3">
        <f t="shared" si="185"/>
        <v>8.1157996335132182E-2</v>
      </c>
      <c r="K156" s="3">
        <f t="shared" si="186"/>
        <v>7.313616274423998E-2</v>
      </c>
      <c r="L156" s="3">
        <f t="shared" si="187"/>
        <v>6.6936913193730477E-2</v>
      </c>
      <c r="M156" s="3">
        <f t="shared" si="188"/>
        <v>0.12206159664190946</v>
      </c>
      <c r="N156" s="3">
        <f t="shared" si="189"/>
        <v>0.11056146885718912</v>
      </c>
      <c r="O156" s="3">
        <f t="shared" si="190"/>
        <v>0.1016692060739308</v>
      </c>
    </row>
    <row r="157" spans="1:15" x14ac:dyDescent="0.25">
      <c r="A157" s="3">
        <v>2039</v>
      </c>
      <c r="B157" s="3">
        <f>Output!U25</f>
        <v>7.1294358494774652</v>
      </c>
      <c r="C157" s="3">
        <f>Output!U55</f>
        <v>5.6596053212793436</v>
      </c>
      <c r="D157" s="3">
        <f>Output!U85</f>
        <v>4.5503303823639873</v>
      </c>
      <c r="F157" s="3">
        <v>2039</v>
      </c>
      <c r="G157" s="3">
        <f t="shared" si="182"/>
        <v>4.2676103927547823E-2</v>
      </c>
      <c r="H157" s="3">
        <f t="shared" si="183"/>
        <v>3.7633296387005959E-2</v>
      </c>
      <c r="I157" s="3">
        <f t="shared" si="184"/>
        <v>3.3750264494018294E-2</v>
      </c>
      <c r="J157" s="3">
        <f t="shared" si="185"/>
        <v>8.4871498834623554E-2</v>
      </c>
      <c r="K157" s="3">
        <f t="shared" si="186"/>
        <v>7.6084076008407428E-2</v>
      </c>
      <c r="L157" s="3">
        <f t="shared" si="187"/>
        <v>6.9307039470925147E-2</v>
      </c>
      <c r="M157" s="3">
        <f t="shared" si="188"/>
        <v>0.12706689374169927</v>
      </c>
      <c r="N157" s="3">
        <f t="shared" si="189"/>
        <v>0.11453485562980882</v>
      </c>
      <c r="O157" s="3">
        <f t="shared" si="190"/>
        <v>0.10486381444783198</v>
      </c>
    </row>
    <row r="158" spans="1:15" x14ac:dyDescent="0.25">
      <c r="A158" s="3">
        <v>2040</v>
      </c>
      <c r="B158" s="3">
        <f>Output!U26</f>
        <v>7.0414187326575233</v>
      </c>
      <c r="C158" s="3">
        <f>Output!U56</f>
        <v>5.5687202733216088</v>
      </c>
      <c r="D158" s="3">
        <f>Output!U86</f>
        <v>4.4602344267771885</v>
      </c>
      <c r="F158" s="3">
        <v>2040</v>
      </c>
      <c r="G158" s="3">
        <f t="shared" si="182"/>
        <v>4.5067914405462636E-2</v>
      </c>
      <c r="H158" s="3">
        <f t="shared" si="183"/>
        <v>3.9524864550184967E-2</v>
      </c>
      <c r="I158" s="3">
        <f t="shared" si="184"/>
        <v>3.5265305118778269E-2</v>
      </c>
      <c r="J158" s="3">
        <f t="shared" si="185"/>
        <v>8.86142699669593E-2</v>
      </c>
      <c r="K158" s="3">
        <f t="shared" si="186"/>
        <v>7.9044054142696676E-2</v>
      </c>
      <c r="L158" s="3">
        <f t="shared" si="187"/>
        <v>7.1677816907944766E-2</v>
      </c>
      <c r="M158" s="3">
        <f t="shared" si="188"/>
        <v>0.13216062552845598</v>
      </c>
      <c r="N158" s="3">
        <f t="shared" si="189"/>
        <v>0.11856324373520831</v>
      </c>
      <c r="O158" s="3">
        <f t="shared" si="190"/>
        <v>0.10809032869711126</v>
      </c>
    </row>
    <row r="159" spans="1:15" x14ac:dyDescent="0.25">
      <c r="A159" s="3">
        <v>2041</v>
      </c>
      <c r="B159" s="3">
        <f>Output!U27</f>
        <v>6.9568749428065297</v>
      </c>
      <c r="C159" s="3">
        <f>Output!U57</f>
        <v>5.5007171414456453</v>
      </c>
      <c r="D159" s="3">
        <f>Output!U87</f>
        <v>4.4110048212852009</v>
      </c>
      <c r="F159" s="3">
        <v>2041</v>
      </c>
      <c r="G159" s="3">
        <f t="shared" si="182"/>
        <v>4.7431007272610994E-2</v>
      </c>
      <c r="H159" s="3">
        <f t="shared" si="183"/>
        <v>4.1393333589518737E-2</v>
      </c>
      <c r="I159" s="3">
        <f t="shared" si="184"/>
        <v>3.6763623561445427E-2</v>
      </c>
      <c r="J159" s="3">
        <f t="shared" si="185"/>
        <v>9.217931767334768E-2</v>
      </c>
      <c r="K159" s="3">
        <f t="shared" si="186"/>
        <v>8.1862894382002588E-2</v>
      </c>
      <c r="L159" s="3">
        <f t="shared" si="187"/>
        <v>7.3938234516464696E-2</v>
      </c>
      <c r="M159" s="3">
        <f t="shared" si="188"/>
        <v>0.13692762807408437</v>
      </c>
      <c r="N159" s="3">
        <f t="shared" si="189"/>
        <v>0.12233245517448635</v>
      </c>
      <c r="O159" s="3">
        <f t="shared" si="190"/>
        <v>0.11111284547148392</v>
      </c>
    </row>
    <row r="160" spans="1:15" x14ac:dyDescent="0.25">
      <c r="A160" s="3">
        <v>2042</v>
      </c>
      <c r="B160" s="3">
        <f>Output!U28</f>
        <v>6.8720155950175359</v>
      </c>
      <c r="C160" s="3">
        <f>Output!U58</f>
        <v>5.4295394835532313</v>
      </c>
      <c r="D160" s="3">
        <f>Output!U88</f>
        <v>4.3653805591252768</v>
      </c>
      <c r="F160" s="3">
        <v>2042</v>
      </c>
      <c r="G160" s="3">
        <f t="shared" si="182"/>
        <v>4.9765275341107695E-2</v>
      </c>
      <c r="H160" s="3">
        <f t="shared" si="183"/>
        <v>4.3237625190412292E-2</v>
      </c>
      <c r="I160" s="3">
        <f t="shared" si="184"/>
        <v>3.8246444475500178E-2</v>
      </c>
      <c r="J160" s="3">
        <f t="shared" si="185"/>
        <v>9.5766653441293051E-2</v>
      </c>
      <c r="K160" s="3">
        <f t="shared" si="186"/>
        <v>8.4697227471546815E-2</v>
      </c>
      <c r="L160" s="3">
        <f t="shared" si="187"/>
        <v>7.6217054406192183E-2</v>
      </c>
      <c r="M160" s="3">
        <f t="shared" si="188"/>
        <v>0.14176803154147846</v>
      </c>
      <c r="N160" s="3">
        <f t="shared" si="189"/>
        <v>0.12615682975268128</v>
      </c>
      <c r="O160" s="3">
        <f t="shared" si="190"/>
        <v>0.11418766433688418</v>
      </c>
    </row>
    <row r="161" spans="1:15" x14ac:dyDescent="0.25">
      <c r="A161" s="3">
        <v>2043</v>
      </c>
      <c r="B161" s="3">
        <f>Output!U29</f>
        <v>6.78761630344738</v>
      </c>
      <c r="C161" s="3">
        <f>Output!U59</f>
        <v>5.3583851884482616</v>
      </c>
      <c r="D161" s="3">
        <f>Output!U89</f>
        <v>4.3179733797441848</v>
      </c>
      <c r="F161" s="3">
        <v>2043</v>
      </c>
      <c r="G161" s="3">
        <f t="shared" si="182"/>
        <v>5.2070874881631507E-2</v>
      </c>
      <c r="H161" s="3">
        <f t="shared" si="183"/>
        <v>4.5057747288675454E-2</v>
      </c>
      <c r="I161" s="3">
        <f t="shared" si="184"/>
        <v>3.9713162244339864E-2</v>
      </c>
      <c r="J161" s="3">
        <f t="shared" si="185"/>
        <v>9.9376712328820602E-2</v>
      </c>
      <c r="K161" s="3">
        <f t="shared" si="186"/>
        <v>8.7547136070907236E-2</v>
      </c>
      <c r="L161" s="3">
        <f t="shared" si="187"/>
        <v>7.8513609997841613E-2</v>
      </c>
      <c r="M161" s="3">
        <f t="shared" si="188"/>
        <v>0.14668254977600981</v>
      </c>
      <c r="N161" s="3">
        <f t="shared" si="189"/>
        <v>0.13003652485313899</v>
      </c>
      <c r="O161" s="3">
        <f t="shared" si="190"/>
        <v>0.11731405775134338</v>
      </c>
    </row>
    <row r="162" spans="1:15" x14ac:dyDescent="0.25">
      <c r="A162" s="3">
        <v>2044</v>
      </c>
      <c r="B162" s="3">
        <f>Output!U30</f>
        <v>6.7035936807172805</v>
      </c>
      <c r="C162" s="3">
        <f>Output!U60</f>
        <v>5.2885979518711146</v>
      </c>
      <c r="D162" s="3">
        <f>Output!U90</f>
        <v>4.2730302793522039</v>
      </c>
      <c r="F162" s="3">
        <v>2044</v>
      </c>
      <c r="G162" s="3">
        <f t="shared" si="182"/>
        <v>5.4347933840057053E-2</v>
      </c>
      <c r="H162" s="3">
        <f t="shared" si="183"/>
        <v>4.685416424313063E-2</v>
      </c>
      <c r="I162" s="3">
        <f t="shared" si="184"/>
        <v>4.11646138597936E-2</v>
      </c>
      <c r="J162" s="3">
        <f t="shared" si="185"/>
        <v>0.10300988015272868</v>
      </c>
      <c r="K162" s="3">
        <f t="shared" si="186"/>
        <v>9.0413414193877897E-2</v>
      </c>
      <c r="L162" s="3">
        <f t="shared" si="187"/>
        <v>8.0829477704171065E-2</v>
      </c>
      <c r="M162" s="3">
        <f t="shared" si="188"/>
        <v>0.15167182646540039</v>
      </c>
      <c r="N162" s="3">
        <f t="shared" si="189"/>
        <v>0.13397266414462511</v>
      </c>
      <c r="O162" s="3">
        <f t="shared" si="190"/>
        <v>0.12049434154854853</v>
      </c>
    </row>
    <row r="163" spans="1:15" x14ac:dyDescent="0.25">
      <c r="A163" s="3">
        <v>2045</v>
      </c>
      <c r="B163" s="3">
        <f>Output!U31</f>
        <v>6.6193905383243798</v>
      </c>
      <c r="C163" s="3">
        <f>Output!U61</f>
        <v>5.2186483440059552</v>
      </c>
      <c r="D163" s="3">
        <f>Output!U91</f>
        <v>4.2263865188668293</v>
      </c>
      <c r="F163" s="3">
        <v>2045</v>
      </c>
      <c r="G163" s="3">
        <f t="shared" si="182"/>
        <v>5.6596390897943036E-2</v>
      </c>
      <c r="H163" s="3">
        <f t="shared" si="183"/>
        <v>4.8626820899928445E-2</v>
      </c>
      <c r="I163" s="3">
        <f t="shared" si="184"/>
        <v>4.2600221646142133E-2</v>
      </c>
      <c r="J163" s="3">
        <f t="shared" si="185"/>
        <v>0.10666622793308572</v>
      </c>
      <c r="K163" s="3">
        <f t="shared" si="186"/>
        <v>9.3296035060345214E-2</v>
      </c>
      <c r="L163" s="3">
        <f t="shared" si="187"/>
        <v>8.3164003651495136E-2</v>
      </c>
      <c r="M163" s="3">
        <f t="shared" si="188"/>
        <v>0.15673606496822853</v>
      </c>
      <c r="N163" s="3">
        <f t="shared" si="189"/>
        <v>0.13796524922076195</v>
      </c>
      <c r="O163" s="3">
        <f t="shared" si="190"/>
        <v>0.12372778565684815</v>
      </c>
    </row>
    <row r="164" spans="1:15" x14ac:dyDescent="0.25">
      <c r="A164" s="3">
        <v>2046</v>
      </c>
      <c r="B164" s="3">
        <f>Output!U32</f>
        <v>6.5353012331277505</v>
      </c>
      <c r="C164" s="3">
        <f>Output!U62</f>
        <v>5.1474746084067675</v>
      </c>
      <c r="D164" s="3">
        <f>Output!U92</f>
        <v>4.1747936635513616</v>
      </c>
      <c r="F164" s="3">
        <v>2046</v>
      </c>
      <c r="G164" s="3">
        <f t="shared" si="182"/>
        <v>5.8816284723207025E-2</v>
      </c>
      <c r="H164" s="3">
        <f t="shared" si="183"/>
        <v>5.0375301450600256E-2</v>
      </c>
      <c r="I164" s="3">
        <f t="shared" si="184"/>
        <v>4.4018304507952848E-2</v>
      </c>
      <c r="J164" s="3">
        <f t="shared" si="185"/>
        <v>0.11034596700895606</v>
      </c>
      <c r="K164" s="3">
        <f t="shared" si="186"/>
        <v>9.6194350345735591E-2</v>
      </c>
      <c r="L164" s="3">
        <f t="shared" si="187"/>
        <v>8.5514645317344345E-2</v>
      </c>
      <c r="M164" s="3">
        <f t="shared" si="188"/>
        <v>0.16187564929470524</v>
      </c>
      <c r="N164" s="3">
        <f t="shared" si="189"/>
        <v>0.14201339924087092</v>
      </c>
      <c r="O164" s="3">
        <f t="shared" si="190"/>
        <v>0.12701098612673589</v>
      </c>
    </row>
    <row r="165" spans="1:15" x14ac:dyDescent="0.25">
      <c r="A165" s="3">
        <v>2047</v>
      </c>
      <c r="B165" s="3">
        <f>Output!U33</f>
        <v>6.4558563408137974</v>
      </c>
      <c r="C165" s="3">
        <f>Output!U63</f>
        <v>5.0868060247221134</v>
      </c>
      <c r="D165" s="3">
        <f>Output!U93</f>
        <v>4.1257790449051068</v>
      </c>
      <c r="F165" s="3">
        <v>2047</v>
      </c>
      <c r="G165" s="3">
        <f t="shared" si="182"/>
        <v>6.1009192917724164E-2</v>
      </c>
      <c r="H165" s="3">
        <f t="shared" si="183"/>
        <v>5.2103174257343371E-2</v>
      </c>
      <c r="I165" s="3">
        <f t="shared" si="184"/>
        <v>4.5419738213833452E-2</v>
      </c>
      <c r="J165" s="3">
        <f t="shared" si="185"/>
        <v>0.11405189218156277</v>
      </c>
      <c r="K165" s="3">
        <f t="shared" si="186"/>
        <v>9.9114384730021293E-2</v>
      </c>
      <c r="L165" s="3">
        <f t="shared" si="187"/>
        <v>8.7883010970474684E-2</v>
      </c>
      <c r="M165" s="3">
        <f t="shared" si="188"/>
        <v>0.16709459144540159</v>
      </c>
      <c r="N165" s="3">
        <f t="shared" si="189"/>
        <v>0.14612559520269927</v>
      </c>
      <c r="O165" s="3">
        <f t="shared" si="190"/>
        <v>0.13034628372711601</v>
      </c>
    </row>
    <row r="166" spans="1:15" x14ac:dyDescent="0.25">
      <c r="A166" s="3">
        <v>2048</v>
      </c>
      <c r="B166" s="3">
        <f>Output!U34</f>
        <v>6.3744377838644422</v>
      </c>
      <c r="C166" s="3">
        <f>Output!U64</f>
        <v>5.0188835632596565</v>
      </c>
      <c r="D166" s="3">
        <f>Output!U94</f>
        <v>4.0765721187751343</v>
      </c>
      <c r="F166" s="3">
        <v>2048</v>
      </c>
      <c r="G166" s="3">
        <f t="shared" si="182"/>
        <v>6.3174445072315025E-2</v>
      </c>
      <c r="H166" s="3">
        <f t="shared" si="183"/>
        <v>5.3807975342153785E-2</v>
      </c>
      <c r="I166" s="3">
        <f t="shared" si="184"/>
        <v>4.6804457441286904E-2</v>
      </c>
      <c r="J166" s="3">
        <f t="shared" si="185"/>
        <v>0.11778305959814669</v>
      </c>
      <c r="K166" s="3">
        <f t="shared" si="186"/>
        <v>0.1020521018203449</v>
      </c>
      <c r="L166" s="3">
        <f t="shared" si="187"/>
        <v>9.0269162279289744E-2</v>
      </c>
      <c r="M166" s="3">
        <f t="shared" si="188"/>
        <v>0.17239167412397857</v>
      </c>
      <c r="N166" s="3">
        <f t="shared" si="189"/>
        <v>0.15029622829853606</v>
      </c>
      <c r="O166" s="3">
        <f t="shared" si="190"/>
        <v>0.13373386711729268</v>
      </c>
    </row>
    <row r="167" spans="1:15" x14ac:dyDescent="0.25">
      <c r="A167" s="3">
        <v>2049</v>
      </c>
      <c r="B167" s="3">
        <f>Output!U35</f>
        <v>6.2921078810386692</v>
      </c>
      <c r="C167" s="3">
        <f>Output!U65</f>
        <v>4.955271858312134</v>
      </c>
      <c r="D167" s="3">
        <f>Output!U95</f>
        <v>4.0264518515337988</v>
      </c>
      <c r="F167" s="3">
        <v>2049</v>
      </c>
      <c r="G167" s="3">
        <f t="shared" si="182"/>
        <v>6.5311731623424435E-2</v>
      </c>
      <c r="H167" s="3">
        <f t="shared" si="183"/>
        <v>5.5491168971394798E-2</v>
      </c>
      <c r="I167" s="3">
        <f t="shared" si="184"/>
        <v>4.8172151949021913E-2</v>
      </c>
      <c r="J167" s="3">
        <f t="shared" si="185"/>
        <v>0.12153907166364454</v>
      </c>
      <c r="K167" s="3">
        <f t="shared" si="186"/>
        <v>0.10501010273824554</v>
      </c>
      <c r="L167" s="3">
        <f t="shared" si="187"/>
        <v>9.267271320712453E-2</v>
      </c>
      <c r="M167" s="3">
        <f t="shared" si="188"/>
        <v>0.17776641170386487</v>
      </c>
      <c r="N167" s="3">
        <f t="shared" si="189"/>
        <v>0.15452903650509636</v>
      </c>
      <c r="O167" s="3">
        <f t="shared" si="190"/>
        <v>0.13717327446522726</v>
      </c>
    </row>
    <row r="168" spans="1:15" x14ac:dyDescent="0.25">
      <c r="A168" s="3">
        <v>2050</v>
      </c>
      <c r="B168" s="3">
        <f>Output!U36</f>
        <v>6.2075672592226789</v>
      </c>
      <c r="C168" s="3">
        <f>Output!U66</f>
        <v>4.8929003341552813</v>
      </c>
      <c r="D168" s="3">
        <f>Output!U96</f>
        <v>3.9744649687038289</v>
      </c>
      <c r="F168" s="3">
        <v>2050</v>
      </c>
      <c r="G168" s="3">
        <f t="shared" si="182"/>
        <v>6.7420301639877139E-2</v>
      </c>
      <c r="H168" s="3">
        <f t="shared" si="183"/>
        <v>5.715317640639489E-2</v>
      </c>
      <c r="I168" s="3">
        <f t="shared" si="184"/>
        <v>4.9522187689995896E-2</v>
      </c>
      <c r="J168" s="3">
        <f t="shared" si="185"/>
        <v>0.12531868469866814</v>
      </c>
      <c r="K168" s="3">
        <f t="shared" si="186"/>
        <v>0.1079892520748184</v>
      </c>
      <c r="L168" s="3">
        <f t="shared" si="187"/>
        <v>9.5092653092695531E-2</v>
      </c>
      <c r="M168" s="3">
        <f t="shared" si="188"/>
        <v>0.18321706775745941</v>
      </c>
      <c r="N168" s="3">
        <f t="shared" si="189"/>
        <v>0.15882532774324201</v>
      </c>
      <c r="O168" s="3">
        <f t="shared" si="190"/>
        <v>0.14066311849539531</v>
      </c>
    </row>
  </sheetData>
  <mergeCells count="88"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F3866-FE94-4E90-B040-9864EC8F10E5}">
  <dimension ref="A2:CF168"/>
  <sheetViews>
    <sheetView workbookViewId="0">
      <selection activeCell="E4" sqref="E4"/>
    </sheetView>
  </sheetViews>
  <sheetFormatPr defaultRowHeight="15" x14ac:dyDescent="0.25"/>
  <cols>
    <col min="1" max="6" width="9.140625" style="3"/>
    <col min="7" max="13" width="12" style="3" bestFit="1" customWidth="1"/>
    <col min="14" max="15" width="11" style="3" bestFit="1" customWidth="1"/>
    <col min="16" max="16" width="9.140625" style="3"/>
    <col min="17" max="17" width="12" style="3" bestFit="1" customWidth="1"/>
    <col min="18" max="18" width="9.140625" style="3"/>
    <col min="19" max="19" width="11" style="3" customWidth="1"/>
    <col min="20" max="21" width="9.140625" style="3"/>
    <col min="22" max="22" width="12" style="3" bestFit="1" customWidth="1"/>
    <col min="23" max="23" width="9.140625" style="3"/>
    <col min="24" max="24" width="18.5703125" style="3" customWidth="1"/>
    <col min="25" max="26" width="9.140625" style="3"/>
    <col min="27" max="27" width="12" style="3" bestFit="1" customWidth="1"/>
    <col min="28" max="28" width="9.140625" style="3"/>
    <col min="29" max="29" width="14.5703125" style="3" customWidth="1"/>
    <col min="30" max="31" width="9.140625" style="3"/>
    <col min="32" max="32" width="12" style="3" bestFit="1" customWidth="1"/>
    <col min="33" max="36" width="9.140625" style="3"/>
    <col min="37" max="37" width="12" style="3" bestFit="1" customWidth="1"/>
    <col min="38" max="41" width="9.140625" style="3"/>
    <col min="42" max="42" width="12" style="3" bestFit="1" customWidth="1"/>
    <col min="43" max="43" width="9.140625" style="3"/>
    <col min="44" max="44" width="11.42578125" style="3" customWidth="1"/>
    <col min="45" max="46" width="9.140625" style="3"/>
    <col min="47" max="47" width="12" style="3" bestFit="1" customWidth="1"/>
    <col min="48" max="51" width="9.140625" style="3"/>
    <col min="52" max="52" width="12" style="3" bestFit="1" customWidth="1"/>
    <col min="53" max="56" width="9.140625" style="3"/>
    <col min="57" max="57" width="12" style="3" bestFit="1" customWidth="1"/>
    <col min="58" max="61" width="9.140625" style="3"/>
    <col min="62" max="62" width="12" style="3" bestFit="1" customWidth="1"/>
    <col min="63" max="66" width="9.140625" style="3"/>
    <col min="67" max="67" width="12" style="3" bestFit="1" customWidth="1"/>
    <col min="68" max="71" width="9.140625" style="3"/>
    <col min="72" max="72" width="12" style="3" bestFit="1" customWidth="1"/>
    <col min="73" max="76" width="9.140625" style="3"/>
    <col min="77" max="77" width="12" style="3" bestFit="1" customWidth="1"/>
    <col min="78" max="81" width="9.140625" style="3"/>
    <col min="82" max="82" width="12" style="3" bestFit="1" customWidth="1"/>
    <col min="83" max="16384" width="9.140625" style="3"/>
  </cols>
  <sheetData>
    <row r="2" spans="1:84" x14ac:dyDescent="0.25">
      <c r="B2" s="3">
        <v>0.24981944735189451</v>
      </c>
      <c r="G2" s="3">
        <v>0</v>
      </c>
      <c r="I2" s="3">
        <v>1340.847</v>
      </c>
      <c r="J2" s="3">
        <v>0</v>
      </c>
      <c r="K2" s="3">
        <v>31.65115089514067</v>
      </c>
      <c r="L2" s="3">
        <v>8.8359462915601039</v>
      </c>
      <c r="M2" s="3">
        <v>4.7476726342711002</v>
      </c>
      <c r="N2" s="3">
        <v>6.3302301790281339</v>
      </c>
      <c r="O2" s="3">
        <v>13.391013114754099</v>
      </c>
      <c r="P2" s="3">
        <v>16.901278688524588</v>
      </c>
      <c r="Q2" s="3">
        <v>2.4701868852459015</v>
      </c>
      <c r="R2" s="3">
        <v>4.2903245901639346</v>
      </c>
      <c r="S2" s="3">
        <v>2.6001967213114754</v>
      </c>
      <c r="T2" s="3">
        <v>0</v>
      </c>
      <c r="U2" s="3">
        <v>0</v>
      </c>
      <c r="V2" s="3">
        <v>0</v>
      </c>
      <c r="W2" s="3">
        <v>0</v>
      </c>
      <c r="Y2" s="3">
        <f>SUM(G2,I2:W2)</f>
        <v>1432.0650000000001</v>
      </c>
      <c r="AA2" s="3">
        <v>39.091301843317972</v>
      </c>
    </row>
    <row r="4" spans="1:84" x14ac:dyDescent="0.25">
      <c r="G4" s="3">
        <f>G2/$Y$2</f>
        <v>0</v>
      </c>
      <c r="I4" s="3">
        <f>I2/$Y$2</f>
        <v>0.93630317059630663</v>
      </c>
      <c r="J4" s="3">
        <f t="shared" ref="J4:W4" si="0">J2/$Y$2</f>
        <v>0</v>
      </c>
      <c r="K4" s="3">
        <f t="shared" si="0"/>
        <v>2.2101755782831554E-2</v>
      </c>
      <c r="L4" s="3">
        <f t="shared" si="0"/>
        <v>6.1700734893738087E-3</v>
      </c>
      <c r="M4" s="3">
        <f t="shared" si="0"/>
        <v>3.3152633674247327E-3</v>
      </c>
      <c r="N4" s="3">
        <f t="shared" si="0"/>
        <v>4.4203511565663106E-3</v>
      </c>
      <c r="O4" s="3">
        <f t="shared" si="0"/>
        <v>9.3508416969579587E-3</v>
      </c>
      <c r="P4" s="3">
        <f t="shared" si="0"/>
        <v>1.180203320975276E-2</v>
      </c>
      <c r="Q4" s="3">
        <f t="shared" si="0"/>
        <v>1.7249125460407882E-3</v>
      </c>
      <c r="R4" s="3">
        <f t="shared" si="0"/>
        <v>2.9959007378603168E-3</v>
      </c>
      <c r="S4" s="3">
        <f t="shared" si="0"/>
        <v>1.8156974168850404E-3</v>
      </c>
      <c r="T4" s="3">
        <f t="shared" si="0"/>
        <v>0</v>
      </c>
      <c r="U4" s="3">
        <f t="shared" si="0"/>
        <v>0</v>
      </c>
      <c r="V4" s="3">
        <f t="shared" si="0"/>
        <v>0</v>
      </c>
      <c r="W4" s="3">
        <f t="shared" si="0"/>
        <v>0</v>
      </c>
    </row>
    <row r="6" spans="1:84" ht="25.5" customHeight="1" x14ac:dyDescent="0.25">
      <c r="G6" s="5" t="s">
        <v>37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</row>
    <row r="7" spans="1:84" ht="27" customHeight="1" x14ac:dyDescent="0.25">
      <c r="G7" s="5" t="s">
        <v>38</v>
      </c>
      <c r="H7" s="5"/>
      <c r="I7" s="5"/>
      <c r="L7" s="5" t="s">
        <v>39</v>
      </c>
      <c r="M7" s="5"/>
      <c r="N7" s="5"/>
      <c r="Q7" s="6" t="s">
        <v>40</v>
      </c>
      <c r="R7" s="6"/>
      <c r="S7" s="6"/>
      <c r="V7" s="5" t="s">
        <v>45</v>
      </c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P7" s="5" t="s">
        <v>51</v>
      </c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O7" s="5" t="s">
        <v>56</v>
      </c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</row>
    <row r="8" spans="1:84" ht="44.25" customHeight="1" x14ac:dyDescent="0.25">
      <c r="G8" s="5"/>
      <c r="H8" s="5"/>
      <c r="I8" s="5"/>
      <c r="L8" s="5"/>
      <c r="M8" s="5"/>
      <c r="N8" s="5"/>
      <c r="Q8" s="6"/>
      <c r="R8" s="6"/>
      <c r="S8" s="6"/>
      <c r="V8" s="6" t="s">
        <v>41</v>
      </c>
      <c r="W8" s="6"/>
      <c r="X8" s="6"/>
      <c r="AA8" s="6" t="s">
        <v>42</v>
      </c>
      <c r="AB8" s="6"/>
      <c r="AC8" s="6"/>
      <c r="AF8" s="6" t="s">
        <v>43</v>
      </c>
      <c r="AG8" s="6"/>
      <c r="AH8" s="6"/>
      <c r="AK8" s="6" t="s">
        <v>44</v>
      </c>
      <c r="AL8" s="6"/>
      <c r="AM8" s="6"/>
      <c r="AP8" s="6" t="s">
        <v>46</v>
      </c>
      <c r="AQ8" s="6"/>
      <c r="AR8" s="6"/>
      <c r="AU8" s="6" t="s">
        <v>47</v>
      </c>
      <c r="AV8" s="6"/>
      <c r="AW8" s="6"/>
      <c r="AZ8" s="6" t="s">
        <v>48</v>
      </c>
      <c r="BA8" s="6"/>
      <c r="BB8" s="6"/>
      <c r="BE8" s="6" t="s">
        <v>49</v>
      </c>
      <c r="BF8" s="6"/>
      <c r="BG8" s="6"/>
      <c r="BJ8" s="6" t="s">
        <v>50</v>
      </c>
      <c r="BK8" s="6"/>
      <c r="BL8" s="6"/>
      <c r="BO8" s="6" t="s">
        <v>52</v>
      </c>
      <c r="BP8" s="6"/>
      <c r="BQ8" s="6"/>
      <c r="BT8" s="6" t="s">
        <v>53</v>
      </c>
      <c r="BU8" s="6"/>
      <c r="BV8" s="6"/>
      <c r="BY8" s="6" t="s">
        <v>54</v>
      </c>
      <c r="BZ8" s="6"/>
      <c r="CA8" s="6"/>
      <c r="CD8" s="6" t="s">
        <v>55</v>
      </c>
      <c r="CE8" s="6"/>
      <c r="CF8" s="6"/>
    </row>
    <row r="9" spans="1:84" x14ac:dyDescent="0.25">
      <c r="A9" s="3" t="s">
        <v>27</v>
      </c>
      <c r="B9" s="3" t="s">
        <v>28</v>
      </c>
      <c r="C9" s="3" t="s">
        <v>29</v>
      </c>
      <c r="D9" s="3" t="s">
        <v>30</v>
      </c>
      <c r="F9" s="3" t="s">
        <v>27</v>
      </c>
      <c r="G9" s="3" t="s">
        <v>28</v>
      </c>
      <c r="H9" s="3" t="s">
        <v>29</v>
      </c>
      <c r="I9" s="3" t="s">
        <v>30</v>
      </c>
      <c r="K9" s="3" t="s">
        <v>27</v>
      </c>
      <c r="L9" s="3" t="s">
        <v>28</v>
      </c>
      <c r="M9" s="3" t="s">
        <v>29</v>
      </c>
      <c r="N9" s="3" t="s">
        <v>30</v>
      </c>
      <c r="P9" s="3" t="s">
        <v>27</v>
      </c>
      <c r="Q9" s="3" t="s">
        <v>28</v>
      </c>
      <c r="R9" s="3" t="s">
        <v>29</v>
      </c>
      <c r="S9" s="3" t="s">
        <v>30</v>
      </c>
      <c r="U9" s="3" t="s">
        <v>27</v>
      </c>
      <c r="V9" s="3" t="s">
        <v>28</v>
      </c>
      <c r="W9" s="3" t="s">
        <v>29</v>
      </c>
      <c r="X9" s="3" t="s">
        <v>30</v>
      </c>
      <c r="Z9" s="3" t="s">
        <v>27</v>
      </c>
      <c r="AA9" s="3" t="s">
        <v>28</v>
      </c>
      <c r="AB9" s="3" t="s">
        <v>29</v>
      </c>
      <c r="AC9" s="3" t="s">
        <v>30</v>
      </c>
      <c r="AE9" s="3" t="s">
        <v>27</v>
      </c>
      <c r="AF9" s="3" t="s">
        <v>28</v>
      </c>
      <c r="AG9" s="3" t="s">
        <v>29</v>
      </c>
      <c r="AH9" s="3" t="s">
        <v>30</v>
      </c>
      <c r="AJ9" s="3" t="s">
        <v>27</v>
      </c>
      <c r="AK9" s="3" t="s">
        <v>28</v>
      </c>
      <c r="AL9" s="3" t="s">
        <v>29</v>
      </c>
      <c r="AM9" s="3" t="s">
        <v>30</v>
      </c>
      <c r="AO9" s="3" t="s">
        <v>27</v>
      </c>
      <c r="AP9" s="3" t="s">
        <v>28</v>
      </c>
      <c r="AQ9" s="3" t="s">
        <v>29</v>
      </c>
      <c r="AR9" s="3" t="s">
        <v>30</v>
      </c>
      <c r="AT9" s="3" t="s">
        <v>27</v>
      </c>
      <c r="AU9" s="3" t="s">
        <v>28</v>
      </c>
      <c r="AV9" s="3" t="s">
        <v>29</v>
      </c>
      <c r="AW9" s="3" t="s">
        <v>30</v>
      </c>
      <c r="AY9" s="3" t="s">
        <v>27</v>
      </c>
      <c r="AZ9" s="3" t="s">
        <v>28</v>
      </c>
      <c r="BA9" s="3" t="s">
        <v>29</v>
      </c>
      <c r="BB9" s="3" t="s">
        <v>30</v>
      </c>
      <c r="BD9" s="3" t="s">
        <v>27</v>
      </c>
      <c r="BE9" s="3" t="s">
        <v>28</v>
      </c>
      <c r="BF9" s="3" t="s">
        <v>29</v>
      </c>
      <c r="BG9" s="3" t="s">
        <v>30</v>
      </c>
      <c r="BI9" s="3" t="s">
        <v>27</v>
      </c>
      <c r="BJ9" s="3" t="s">
        <v>28</v>
      </c>
      <c r="BK9" s="3" t="s">
        <v>29</v>
      </c>
      <c r="BL9" s="3" t="s">
        <v>30</v>
      </c>
      <c r="BN9" s="3" t="s">
        <v>27</v>
      </c>
      <c r="BO9" s="3" t="s">
        <v>28</v>
      </c>
      <c r="BP9" s="3" t="s">
        <v>29</v>
      </c>
      <c r="BQ9" s="3" t="s">
        <v>30</v>
      </c>
      <c r="BS9" s="3" t="s">
        <v>27</v>
      </c>
      <c r="BT9" s="3" t="s">
        <v>28</v>
      </c>
      <c r="BU9" s="3" t="s">
        <v>29</v>
      </c>
      <c r="BV9" s="3" t="s">
        <v>30</v>
      </c>
      <c r="BX9" s="3" t="s">
        <v>27</v>
      </c>
      <c r="BY9" s="3" t="s">
        <v>28</v>
      </c>
      <c r="BZ9" s="3" t="s">
        <v>29</v>
      </c>
      <c r="CA9" s="3" t="s">
        <v>30</v>
      </c>
      <c r="CC9" s="3" t="s">
        <v>27</v>
      </c>
      <c r="CD9" s="3" t="s">
        <v>28</v>
      </c>
      <c r="CE9" s="3" t="s">
        <v>29</v>
      </c>
      <c r="CF9" s="3" t="s">
        <v>30</v>
      </c>
    </row>
    <row r="10" spans="1:84" x14ac:dyDescent="0.25">
      <c r="B10" s="3">
        <v>0.432</v>
      </c>
      <c r="C10" s="3">
        <v>0.432</v>
      </c>
      <c r="D10" s="3">
        <v>0.432</v>
      </c>
      <c r="F10" s="3">
        <v>2024</v>
      </c>
      <c r="G10" s="3">
        <f>(B13-$B$10)*$B$2*Output!$V$6*$G$4/Output!$V$3</f>
        <v>0</v>
      </c>
      <c r="H10" s="3">
        <f>(C13-$B$10)*$B$2*Output!$V$6*$G$4/Output!$V$3</f>
        <v>0</v>
      </c>
      <c r="I10" s="3">
        <f>(D13-$B$10)*$B$2*Output!$V$6*$G$4/Output!$V$3</f>
        <v>0</v>
      </c>
      <c r="K10" s="3">
        <v>2024</v>
      </c>
      <c r="L10" s="3">
        <f>(B13-$B$10)*$B$2*Output!$V$6*$I$4/Output!$V$3</f>
        <v>81665.860673133284</v>
      </c>
      <c r="M10" s="3">
        <f>(C13-$B$10)*$B$2*Output!$V$6*$I$4/Output!$V$3</f>
        <v>160999.91488170644</v>
      </c>
      <c r="N10" s="3">
        <f>(D13-$B$10)*$B$2*Output!$V$6*$I$4/Output!$V$3</f>
        <v>240333.96909028009</v>
      </c>
      <c r="P10" s="3">
        <v>2024</v>
      </c>
      <c r="Q10" s="3">
        <f>(B13-$B$10)*$B$2*Output!$V$6*$J$4/Output!$V$3</f>
        <v>0</v>
      </c>
      <c r="R10" s="3">
        <f>(C13-$B$10)*$B$2*Output!$V$6*$J$4/Output!$V$3</f>
        <v>0</v>
      </c>
      <c r="S10" s="3">
        <f>(D13-$B$10)*$B$2*Output!$V$6*$J$4/Output!$V$3</f>
        <v>0</v>
      </c>
      <c r="U10" s="3">
        <v>2024</v>
      </c>
      <c r="V10" s="3">
        <f>(B13-$B$10)*$B$2*Output!$V$6*$K$4/Output!$V$3</f>
        <v>1927.7505033362318</v>
      </c>
      <c r="W10" s="3">
        <f>(C13-$B$10)*$B$2*Output!$V$6*$K$4/Output!$V$3</f>
        <v>3800.4579195282499</v>
      </c>
      <c r="X10" s="3">
        <f>(D13-$B$10)*$B$2*Output!$V$6*$K$4/Output!$V$3</f>
        <v>5673.1653357202795</v>
      </c>
      <c r="Z10" s="3">
        <v>2024</v>
      </c>
      <c r="AA10" s="3">
        <f>(B13-$B$10)*$B$2*Output!$V$6*$L$4/Output!$V$3</f>
        <v>538.16368218136461</v>
      </c>
      <c r="AB10" s="3">
        <f>(C13-$B$10)*$B$2*Output!$V$6*$L$4/Output!$V$3</f>
        <v>1060.9611692016365</v>
      </c>
      <c r="AC10" s="3">
        <f>(D13-$B$10)*$B$2*Output!$V$6*$L$4/Output!$V$3</f>
        <v>1583.7586562219112</v>
      </c>
      <c r="AE10" s="3">
        <v>2024</v>
      </c>
      <c r="AF10" s="3">
        <f>(B13-$B$10)*$B$2*Output!$V$6*$M$4/Output!$V$3</f>
        <v>289.16257550043468</v>
      </c>
      <c r="AG10" s="3">
        <f>(C13-$B$10)*$B$2*Output!$V$6*$M$4/Output!$V$3</f>
        <v>570.0686879292374</v>
      </c>
      <c r="AH10" s="3">
        <f>(D13-$B$10)*$B$2*Output!$V$6*$M$4/Output!$V$3</f>
        <v>850.97480035804188</v>
      </c>
      <c r="AJ10" s="3">
        <v>2024</v>
      </c>
      <c r="AK10" s="3">
        <f>(B13-$B$10)*$B$2*Output!$V$6*$N$4/Output!$V$3</f>
        <v>385.55010066724634</v>
      </c>
      <c r="AL10" s="3">
        <f>(C13-$B$10)*$B$2*Output!$V$6*$N$4/Output!$V$3</f>
        <v>760.09158390565005</v>
      </c>
      <c r="AM10" s="3">
        <f>(D13-$B$10)*$B$2*Output!$V$6*$N$4/Output!$V$3</f>
        <v>1134.6330671440558</v>
      </c>
      <c r="AO10" s="3">
        <v>2024</v>
      </c>
      <c r="AP10" s="3">
        <f>(B13-$B$10)*$B$2*Output!$V$6*$O$4/Output!$V$3</f>
        <v>815.59537464125958</v>
      </c>
      <c r="AQ10" s="3">
        <f>(C13-$B$10)*$B$2*Output!$V$6*$O$4/Output!$V$3</f>
        <v>1607.9030431176898</v>
      </c>
      <c r="AR10" s="3">
        <f>(D13-$B$10)*$B$2*Output!$V$6*$O$4/Output!$V$3</f>
        <v>2400.2107115941249</v>
      </c>
      <c r="AT10" s="3">
        <v>2024</v>
      </c>
      <c r="AU10" s="3">
        <f>(B13-$B$10)*$B$2*Output!$V$6*$P$4/Output!$V$3</f>
        <v>1029.3922204210071</v>
      </c>
      <c r="AV10" s="3">
        <f>(C13-$B$10)*$B$2*Output!$V$6*$P$4/Output!$V$3</f>
        <v>2029.3921903427147</v>
      </c>
      <c r="AW10" s="3">
        <f>(D13-$B$10)*$B$2*Output!$V$6*$P$4/Output!$V$3</f>
        <v>3029.3921602644286</v>
      </c>
      <c r="AY10" s="3">
        <v>2024</v>
      </c>
      <c r="AZ10" s="3">
        <f>(B13-$B$10)*$B$2*Output!$V$6*$Q$4/Output!$V$3</f>
        <v>150.44963221537796</v>
      </c>
      <c r="BA10" s="3">
        <f>(C13-$B$10)*$B$2*Output!$V$6*$Q$4/Output!$V$3</f>
        <v>296.60347397316605</v>
      </c>
      <c r="BB10" s="3">
        <f>(D13-$B$10)*$B$2*Output!$V$6*$Q$4/Output!$V$3</f>
        <v>442.75731573095499</v>
      </c>
      <c r="BD10" s="3">
        <v>2024</v>
      </c>
      <c r="BE10" s="3">
        <f>(B13-$B$10)*$B$2*Output!$V$6*$R$4/Output!$V$3</f>
        <v>261.30725595302494</v>
      </c>
      <c r="BF10" s="3">
        <f>(C13-$B$10)*$B$2*Output!$V$6*$R$4/Output!$V$3</f>
        <v>515.15340216392008</v>
      </c>
      <c r="BG10" s="3">
        <f>(D13-$B$10)*$B$2*Output!$V$6*$R$4/Output!$V$3</f>
        <v>768.99954837481675</v>
      </c>
      <c r="BI10" s="3">
        <v>2024</v>
      </c>
      <c r="BJ10" s="3">
        <f>(B13-$B$10)*$B$2*Output!$V$6*$S$4/Output!$V$3</f>
        <v>158.36803391092417</v>
      </c>
      <c r="BK10" s="3">
        <f>(C13-$B$10)*$B$2*Output!$V$6*$S$4/Output!$V$3</f>
        <v>312.21418312964846</v>
      </c>
      <c r="BL10" s="3">
        <f>(D13-$B$10)*$B$2*Output!$V$6*$S$4/Output!$V$3</f>
        <v>466.06033234837366</v>
      </c>
      <c r="BN10" s="3">
        <v>2024</v>
      </c>
      <c r="BO10" s="3">
        <f>(B13-$B$10)*$B$2*Output!$V$6*$T$4/Output!$V$3</f>
        <v>0</v>
      </c>
      <c r="BP10" s="3">
        <f>(C13-$B$10)*$B$2*Output!$V$6*$T$4/Output!$V$3</f>
        <v>0</v>
      </c>
      <c r="BQ10" s="3">
        <f>(D13-$B$10)*$B$2*Output!$V$6*$T$4/Output!$V$3</f>
        <v>0</v>
      </c>
      <c r="BS10" s="3">
        <v>2024</v>
      </c>
      <c r="BT10" s="3">
        <f>(B13-$B$10)*$B$2*Output!$V$6*$U$4/Output!$V$3</f>
        <v>0</v>
      </c>
      <c r="BU10" s="3">
        <f>(C13-$B$10)*$B$2*Output!$V$6*$U$4/Output!$V$3</f>
        <v>0</v>
      </c>
      <c r="BV10" s="3">
        <f>(D13-$B$10)*$B$2*Output!$V$6*$U$4/Output!$V$3</f>
        <v>0</v>
      </c>
      <c r="BX10" s="3">
        <v>2024</v>
      </c>
      <c r="BY10" s="3">
        <f>(B13-$B$10)*$B$2*Output!$V$6*$V$4/Output!$V$3</f>
        <v>0</v>
      </c>
      <c r="BZ10" s="3">
        <f>(C13-$B$10)*$B$2*Output!$V$6*$V$4/Output!$V$3</f>
        <v>0</v>
      </c>
      <c r="CA10" s="3">
        <f>(D13-$B$10)*$B$2*Output!$V$6*$V$4/Output!$V$3</f>
        <v>0</v>
      </c>
      <c r="CC10" s="3">
        <v>2024</v>
      </c>
      <c r="CD10" s="3">
        <f>(B13-$B$10)*$B$2*Output!$V$6*$W$4/Output!$V$3</f>
        <v>0</v>
      </c>
      <c r="CE10" s="3">
        <f>(C13-$B$10)*$B$2*Output!$V$6*$W$4/Output!$V$3</f>
        <v>0</v>
      </c>
      <c r="CF10" s="3">
        <f>(D13-$B$10)*$B$2*Output!$V$6*$W$4/Output!$V$3</f>
        <v>0</v>
      </c>
    </row>
    <row r="11" spans="1:84" x14ac:dyDescent="0.25">
      <c r="F11" s="3">
        <v>2025</v>
      </c>
      <c r="G11" s="3">
        <f>(B14-$B$10)*$B$2*Output!$V$6*$G$4/Output!$V$3</f>
        <v>0</v>
      </c>
      <c r="H11" s="3">
        <f>(C14-$B$10)*$B$2*Output!$V$6*$G$4/Output!$V$3</f>
        <v>0</v>
      </c>
      <c r="I11" s="3">
        <f>(D14-$B$10)*$B$2*Output!$V$6*$G$4/Output!$V$3</f>
        <v>0</v>
      </c>
      <c r="K11" s="3">
        <v>2025</v>
      </c>
      <c r="L11" s="3">
        <f>(B14-$B$10)*$B$2*Output!$V$6*$I$4/Output!$V$3</f>
        <v>163331.72134626683</v>
      </c>
      <c r="M11" s="3">
        <f>(C14-$B$10)*$B$2*Output!$V$6*$I$4/Output!$V$3</f>
        <v>337237.15928825532</v>
      </c>
      <c r="N11" s="3">
        <f>(D14-$B$10)*$B$2*Output!$V$6*$I$4/Output!$V$3</f>
        <v>511142.59723024443</v>
      </c>
      <c r="P11" s="3">
        <v>2025</v>
      </c>
      <c r="Q11" s="3">
        <f>(B14-$B$10)*$B$2*Output!$V$6*$J$4/Output!$V$3</f>
        <v>0</v>
      </c>
      <c r="R11" s="3">
        <f>(C14-$B$10)*$B$2*Output!$V$6*$J$4/Output!$V$3</f>
        <v>0</v>
      </c>
      <c r="S11" s="3">
        <f>(D14-$B$10)*$B$2*Output!$V$6*$J$4/Output!$V$3</f>
        <v>0</v>
      </c>
      <c r="U11" s="3">
        <v>2025</v>
      </c>
      <c r="V11" s="3">
        <f>(B14-$B$10)*$B$2*Output!$V$6*$K$4/Output!$V$3</f>
        <v>3855.5010066724685</v>
      </c>
      <c r="W11" s="3">
        <f>(C14-$B$10)*$B$2*Output!$V$6*$K$4/Output!$V$3</f>
        <v>7960.5982010484131</v>
      </c>
      <c r="X11" s="3">
        <f>(D14-$B$10)*$B$2*Output!$V$6*$K$4/Output!$V$3</f>
        <v>12065.695395424369</v>
      </c>
      <c r="Z11" s="3">
        <v>2025</v>
      </c>
      <c r="AA11" s="3">
        <f>(B14-$B$10)*$B$2*Output!$V$6*$L$4/Output!$V$3</f>
        <v>1076.3273643627308</v>
      </c>
      <c r="AB11" s="3">
        <f>(C14-$B$10)*$B$2*Output!$V$6*$L$4/Output!$V$3</f>
        <v>2222.3336644593487</v>
      </c>
      <c r="AC11" s="3">
        <f>(D14-$B$10)*$B$2*Output!$V$6*$L$4/Output!$V$3</f>
        <v>3368.3399645559698</v>
      </c>
      <c r="AE11" s="3">
        <v>2025</v>
      </c>
      <c r="AF11" s="3">
        <f>(B14-$B$10)*$B$2*Output!$V$6*$M$4/Output!$V$3</f>
        <v>578.32515100087028</v>
      </c>
      <c r="AG11" s="3">
        <f>(C14-$B$10)*$B$2*Output!$V$6*$M$4/Output!$V$3</f>
        <v>1194.0897301572618</v>
      </c>
      <c r="AH11" s="3">
        <f>(D14-$B$10)*$B$2*Output!$V$6*$M$4/Output!$V$3</f>
        <v>1809.8543093136552</v>
      </c>
      <c r="AJ11" s="3">
        <v>2025</v>
      </c>
      <c r="AK11" s="3">
        <f>(B14-$B$10)*$B$2*Output!$V$6*$N$4/Output!$V$3</f>
        <v>771.10020133449382</v>
      </c>
      <c r="AL11" s="3">
        <f>(C14-$B$10)*$B$2*Output!$V$6*$N$4/Output!$V$3</f>
        <v>1592.1196402096825</v>
      </c>
      <c r="AM11" s="3">
        <f>(D14-$B$10)*$B$2*Output!$V$6*$N$4/Output!$V$3</f>
        <v>2413.1390790848736</v>
      </c>
      <c r="AO11" s="3">
        <v>2025</v>
      </c>
      <c r="AP11" s="3">
        <f>(B14-$B$10)*$B$2*Output!$V$6*$O$4/Output!$V$3</f>
        <v>1631.1907492825217</v>
      </c>
      <c r="AQ11" s="3">
        <f>(C14-$B$10)*$B$2*Output!$V$6*$O$4/Output!$V$3</f>
        <v>3367.9810021661269</v>
      </c>
      <c r="AR11" s="3">
        <f>(D14-$B$10)*$B$2*Output!$V$6*$O$4/Output!$V$3</f>
        <v>5104.7712550497381</v>
      </c>
      <c r="AT11" s="3">
        <v>2025</v>
      </c>
      <c r="AU11" s="3">
        <f>(B14-$B$10)*$B$2*Output!$V$6*$P$4/Output!$V$3</f>
        <v>2058.7844408420169</v>
      </c>
      <c r="AV11" s="3">
        <f>(C14-$B$10)*$B$2*Output!$V$6*$P$4/Output!$V$3</f>
        <v>4250.8498085591882</v>
      </c>
      <c r="AW11" s="3">
        <f>(D14-$B$10)*$B$2*Output!$V$6*$P$4/Output!$V$3</f>
        <v>6442.9151762763659</v>
      </c>
      <c r="AY11" s="3">
        <v>2025</v>
      </c>
      <c r="AZ11" s="3">
        <f>(B14-$B$10)*$B$2*Output!$V$6*$Q$4/Output!$V$3</f>
        <v>300.89926443075638</v>
      </c>
      <c r="BA11" s="3">
        <f>(C14-$B$10)*$B$2*Output!$V$6*$Q$4/Output!$V$3</f>
        <v>621.27804894326607</v>
      </c>
      <c r="BB11" s="3">
        <f>(D14-$B$10)*$B$2*Output!$V$6*$Q$4/Output!$V$3</f>
        <v>941.65683345577679</v>
      </c>
      <c r="BD11" s="3">
        <v>2025</v>
      </c>
      <c r="BE11" s="3">
        <f>(B14-$B$10)*$B$2*Output!$V$6*$R$4/Output!$V$3</f>
        <v>522.61451190605055</v>
      </c>
      <c r="BF11" s="3">
        <f>(C14-$B$10)*$B$2*Output!$V$6*$R$4/Output!$V$3</f>
        <v>1079.0618744804096</v>
      </c>
      <c r="BG11" s="3">
        <f>(D14-$B$10)*$B$2*Output!$V$6*$R$4/Output!$V$3</f>
        <v>1635.5092370547704</v>
      </c>
      <c r="BI11" s="3">
        <v>2025</v>
      </c>
      <c r="BJ11" s="3">
        <f>(B14-$B$10)*$B$2*Output!$V$6*$S$4/Output!$V$3</f>
        <v>316.73606782184879</v>
      </c>
      <c r="BK11" s="3">
        <f>(C14-$B$10)*$B$2*Output!$V$6*$S$4/Output!$V$3</f>
        <v>653.97689362449069</v>
      </c>
      <c r="BL11" s="3">
        <f>(D14-$B$10)*$B$2*Output!$V$6*$S$4/Output!$V$3</f>
        <v>991.2177194271336</v>
      </c>
      <c r="BN11" s="3">
        <v>2025</v>
      </c>
      <c r="BO11" s="3">
        <f>(B14-$B$10)*$B$2*Output!$V$6*$T$4/Output!$V$3</f>
        <v>0</v>
      </c>
      <c r="BP11" s="3">
        <f>(C14-$B$10)*$B$2*Output!$V$6*$T$4/Output!$V$3</f>
        <v>0</v>
      </c>
      <c r="BQ11" s="3">
        <f>(D14-$B$10)*$B$2*Output!$V$6*$T$4/Output!$V$3</f>
        <v>0</v>
      </c>
      <c r="BS11" s="3">
        <v>2025</v>
      </c>
      <c r="BT11" s="3">
        <f>(B14-$B$10)*$B$2*Output!$V$6*$U$4/Output!$V$3</f>
        <v>0</v>
      </c>
      <c r="BU11" s="3">
        <f>(C14-$B$10)*$B$2*Output!$V$6*$U$4/Output!$V$3</f>
        <v>0</v>
      </c>
      <c r="BV11" s="3">
        <f>(D14-$B$10)*$B$2*Output!$V$6*$U$4/Output!$V$3</f>
        <v>0</v>
      </c>
      <c r="BX11" s="3">
        <v>2025</v>
      </c>
      <c r="BY11" s="3">
        <f>(B14-$B$10)*$B$2*Output!$V$6*$V$4/Output!$V$3</f>
        <v>0</v>
      </c>
      <c r="BZ11" s="3">
        <f>(C14-$B$10)*$B$2*Output!$V$6*$V$4/Output!$V$3</f>
        <v>0</v>
      </c>
      <c r="CA11" s="3">
        <f>(D14-$B$10)*$B$2*Output!$V$6*$V$4/Output!$V$3</f>
        <v>0</v>
      </c>
      <c r="CC11" s="3">
        <v>2025</v>
      </c>
      <c r="CD11" s="3">
        <f>(B14-$B$10)*$B$2*Output!$V$6*$W$4/Output!$V$3</f>
        <v>0</v>
      </c>
      <c r="CE11" s="3">
        <f>(C14-$B$10)*$B$2*Output!$V$6*$W$4/Output!$V$3</f>
        <v>0</v>
      </c>
      <c r="CF11" s="3">
        <f>(D14-$B$10)*$B$2*Output!$V$6*$W$4/Output!$V$3</f>
        <v>0</v>
      </c>
    </row>
    <row r="12" spans="1:84" x14ac:dyDescent="0.25">
      <c r="F12" s="3">
        <v>2026</v>
      </c>
      <c r="G12" s="3">
        <f>(B15-$B$10)*$B$2*Output!$V$6*$G$4/Output!$V$3</f>
        <v>0</v>
      </c>
      <c r="H12" s="3">
        <f>(C15-$B$10)*$B$2*Output!$V$6*$G$4/Output!$V$3</f>
        <v>0</v>
      </c>
      <c r="I12" s="3">
        <f>(D15-$B$10)*$B$2*Output!$V$6*$G$4/Output!$V$3</f>
        <v>0</v>
      </c>
      <c r="K12" s="3">
        <v>2026</v>
      </c>
      <c r="L12" s="3">
        <f>(B15-$B$10)*$B$2*Output!$V$6*$I$4/Output!$V$3</f>
        <v>244997.58201940011</v>
      </c>
      <c r="M12" s="3">
        <f>(C15-$B$10)*$B$2*Output!$V$6*$I$4/Output!$V$3</f>
        <v>530643.84636975545</v>
      </c>
      <c r="N12" s="3">
        <f>(D15-$B$10)*$B$2*Output!$V$6*$I$4/Output!$V$3</f>
        <v>816290.11072011013</v>
      </c>
      <c r="P12" s="3">
        <v>2026</v>
      </c>
      <c r="Q12" s="3">
        <f>(B15-$B$10)*$B$2*Output!$V$6*$J$4/Output!$V$3</f>
        <v>0</v>
      </c>
      <c r="R12" s="3">
        <f>(C15-$B$10)*$B$2*Output!$V$6*$J$4/Output!$V$3</f>
        <v>0</v>
      </c>
      <c r="S12" s="3">
        <f>(D15-$B$10)*$B$2*Output!$V$6*$J$4/Output!$V$3</f>
        <v>0</v>
      </c>
      <c r="U12" s="3">
        <v>2026</v>
      </c>
      <c r="V12" s="3">
        <f>(B15-$B$10)*$B$2*Output!$V$6*$K$4/Output!$V$3</f>
        <v>5783.2515100087012</v>
      </c>
      <c r="W12" s="3">
        <f>(C15-$B$10)*$B$2*Output!$V$6*$K$4/Output!$V$3</f>
        <v>12526.029034652704</v>
      </c>
      <c r="X12" s="3">
        <f>(D15-$B$10)*$B$2*Output!$V$6*$K$4/Output!$V$3</f>
        <v>19268.806559296689</v>
      </c>
      <c r="Z12" s="3">
        <v>2026</v>
      </c>
      <c r="AA12" s="3">
        <f>(B15-$B$10)*$B$2*Output!$V$6*$L$4/Output!$V$3</f>
        <v>1614.4910465440955</v>
      </c>
      <c r="AB12" s="3">
        <f>(C15-$B$10)*$B$2*Output!$V$6*$L$4/Output!$V$3</f>
        <v>3496.8497721738795</v>
      </c>
      <c r="AC12" s="3">
        <f>(D15-$B$10)*$B$2*Output!$V$6*$L$4/Output!$V$3</f>
        <v>5379.2084978036592</v>
      </c>
      <c r="AE12" s="3">
        <v>2026</v>
      </c>
      <c r="AF12" s="3">
        <f>(B15-$B$10)*$B$2*Output!$V$6*$M$4/Output!$V$3</f>
        <v>867.48772650130502</v>
      </c>
      <c r="AG12" s="3">
        <f>(C15-$B$10)*$B$2*Output!$V$6*$M$4/Output!$V$3</f>
        <v>1878.9043551979055</v>
      </c>
      <c r="AH12" s="3">
        <f>(D15-$B$10)*$B$2*Output!$V$6*$M$4/Output!$V$3</f>
        <v>2890.3209838945031</v>
      </c>
      <c r="AJ12" s="3">
        <v>2026</v>
      </c>
      <c r="AK12" s="3">
        <f>(B15-$B$10)*$B$2*Output!$V$6*$N$4/Output!$V$3</f>
        <v>1156.6503020017401</v>
      </c>
      <c r="AL12" s="3">
        <f>(C15-$B$10)*$B$2*Output!$V$6*$N$4/Output!$V$3</f>
        <v>2505.2058069305408</v>
      </c>
      <c r="AM12" s="3">
        <f>(D15-$B$10)*$B$2*Output!$V$6*$N$4/Output!$V$3</f>
        <v>3853.7613118593381</v>
      </c>
      <c r="AO12" s="3">
        <v>2026</v>
      </c>
      <c r="AP12" s="3">
        <f>(B15-$B$10)*$B$2*Output!$V$6*$O$4/Output!$V$3</f>
        <v>2446.7861239237814</v>
      </c>
      <c r="AQ12" s="3">
        <f>(C15-$B$10)*$B$2*Output!$V$6*$O$4/Output!$V$3</f>
        <v>5299.529853891574</v>
      </c>
      <c r="AR12" s="3">
        <f>(D15-$B$10)*$B$2*Output!$V$6*$O$4/Output!$V$3</f>
        <v>8152.273583859359</v>
      </c>
      <c r="AT12" s="3">
        <v>2026</v>
      </c>
      <c r="AU12" s="3">
        <f>(B15-$B$10)*$B$2*Output!$V$6*$P$4/Output!$V$3</f>
        <v>3088.176661263024</v>
      </c>
      <c r="AV12" s="3">
        <f>(C15-$B$10)*$B$2*Output!$V$6*$P$4/Output!$V$3</f>
        <v>6688.7270000573244</v>
      </c>
      <c r="AW12" s="3">
        <f>(D15-$B$10)*$B$2*Output!$V$6*$P$4/Output!$V$3</f>
        <v>10289.277338851616</v>
      </c>
      <c r="AY12" s="3">
        <v>2026</v>
      </c>
      <c r="AZ12" s="3">
        <f>(B15-$B$10)*$B$2*Output!$V$6*$Q$4/Output!$V$3</f>
        <v>451.34889664613434</v>
      </c>
      <c r="BA12" s="3">
        <f>(C15-$B$10)*$B$2*Output!$V$6*$Q$4/Output!$V$3</f>
        <v>977.58317693145523</v>
      </c>
      <c r="BB12" s="3">
        <f>(D15-$B$10)*$B$2*Output!$V$6*$Q$4/Output!$V$3</f>
        <v>1503.8174572167748</v>
      </c>
      <c r="BD12" s="3">
        <v>2026</v>
      </c>
      <c r="BE12" s="3">
        <f>(B15-$B$10)*$B$2*Output!$V$6*$R$4/Output!$V$3</f>
        <v>783.92176785907554</v>
      </c>
      <c r="BF12" s="3">
        <f>(C15-$B$10)*$B$2*Output!$V$6*$R$4/Output!$V$3</f>
        <v>1697.907623091475</v>
      </c>
      <c r="BG12" s="3">
        <f>(D15-$B$10)*$B$2*Output!$V$6*$R$4/Output!$V$3</f>
        <v>2611.8934783238724</v>
      </c>
      <c r="BI12" s="3">
        <v>2026</v>
      </c>
      <c r="BJ12" s="3">
        <f>(B15-$B$10)*$B$2*Output!$V$6*$S$4/Output!$V$3</f>
        <v>475.10410173277302</v>
      </c>
      <c r="BK12" s="3">
        <f>(C15-$B$10)*$B$2*Output!$V$6*$S$4/Output!$V$3</f>
        <v>1029.0349230857425</v>
      </c>
      <c r="BL12" s="3">
        <f>(D15-$B$10)*$B$2*Output!$V$6*$S$4/Output!$V$3</f>
        <v>1582.9657444387103</v>
      </c>
      <c r="BN12" s="3">
        <v>2026</v>
      </c>
      <c r="BO12" s="3">
        <f>(B15-$B$10)*$B$2*Output!$V$6*$T$4/Output!$V$3</f>
        <v>0</v>
      </c>
      <c r="BP12" s="3">
        <f>(C15-$B$10)*$B$2*Output!$V$6*$T$4/Output!$V$3</f>
        <v>0</v>
      </c>
      <c r="BQ12" s="3">
        <f>(D15-$B$10)*$B$2*Output!$V$6*$T$4/Output!$V$3</f>
        <v>0</v>
      </c>
      <c r="BS12" s="3">
        <v>2026</v>
      </c>
      <c r="BT12" s="3">
        <f>(B15-$B$10)*$B$2*Output!$V$6*$U$4/Output!$V$3</f>
        <v>0</v>
      </c>
      <c r="BU12" s="3">
        <f>(C15-$B$10)*$B$2*Output!$V$6*$U$4/Output!$V$3</f>
        <v>0</v>
      </c>
      <c r="BV12" s="3">
        <f>(D15-$B$10)*$B$2*Output!$V$6*$U$4/Output!$V$3</f>
        <v>0</v>
      </c>
      <c r="BX12" s="3">
        <v>2026</v>
      </c>
      <c r="BY12" s="3">
        <f>(B15-$B$10)*$B$2*Output!$V$6*$V$4/Output!$V$3</f>
        <v>0</v>
      </c>
      <c r="BZ12" s="3">
        <f>(C15-$B$10)*$B$2*Output!$V$6*$V$4/Output!$V$3</f>
        <v>0</v>
      </c>
      <c r="CA12" s="3">
        <f>(D15-$B$10)*$B$2*Output!$V$6*$V$4/Output!$V$3</f>
        <v>0</v>
      </c>
      <c r="CC12" s="3">
        <v>2026</v>
      </c>
      <c r="CD12" s="3">
        <f>(B15-$B$10)*$B$2*Output!$V$6*$W$4/Output!$V$3</f>
        <v>0</v>
      </c>
      <c r="CE12" s="3">
        <f>(C15-$B$10)*$B$2*Output!$V$6*$W$4/Output!$V$3</f>
        <v>0</v>
      </c>
      <c r="CF12" s="3">
        <f>(D15-$B$10)*$B$2*Output!$V$6*$W$4/Output!$V$3</f>
        <v>0</v>
      </c>
    </row>
    <row r="13" spans="1:84" x14ac:dyDescent="0.25">
      <c r="A13" s="3">
        <v>2024</v>
      </c>
      <c r="B13" s="3">
        <v>0.45061370505573101</v>
      </c>
      <c r="C13" s="3">
        <v>0.46869593273008608</v>
      </c>
      <c r="D13" s="3">
        <v>0.48677816040444127</v>
      </c>
      <c r="F13" s="3">
        <v>2027</v>
      </c>
      <c r="G13" s="3">
        <f>(B16-$B$10)*$B$2*Output!$V$6*$G$4/Output!$V$3</f>
        <v>0</v>
      </c>
      <c r="H13" s="3">
        <f>(C16-$B$10)*$B$2*Output!$V$6*$G$4/Output!$V$3</f>
        <v>0</v>
      </c>
      <c r="I13" s="3">
        <f>(D16-$B$10)*$B$2*Output!$V$6*$G$4/Output!$V$3</f>
        <v>0</v>
      </c>
      <c r="K13" s="3">
        <v>2027</v>
      </c>
      <c r="L13" s="3">
        <f>(B16-$B$10)*$B$2*Output!$V$6*$I$4/Output!$V$3</f>
        <v>326663.44269253337</v>
      </c>
      <c r="M13" s="3">
        <f>(C16-$B$10)*$B$2*Output!$V$6*$I$4/Output!$V$3</f>
        <v>743397.08373014838</v>
      </c>
      <c r="N13" s="3">
        <f>(D16-$B$10)*$B$2*Output!$V$6*$I$4/Output!$V$3</f>
        <v>1160130.7247677639</v>
      </c>
      <c r="P13" s="3">
        <v>2027</v>
      </c>
      <c r="Q13" s="3">
        <f>(B16-$B$10)*$B$2*Output!$V$6*$J$4/Output!$V$3</f>
        <v>0</v>
      </c>
      <c r="R13" s="3">
        <f>(C16-$B$10)*$B$2*Output!$V$6*$J$4/Output!$V$3</f>
        <v>0</v>
      </c>
      <c r="S13" s="3">
        <f>(D16-$B$10)*$B$2*Output!$V$6*$J$4/Output!$V$3</f>
        <v>0</v>
      </c>
      <c r="U13" s="3">
        <v>2027</v>
      </c>
      <c r="V13" s="3">
        <f>(B16-$B$10)*$B$2*Output!$V$6*$K$4/Output!$V$3</f>
        <v>7711.0020133449325</v>
      </c>
      <c r="W13" s="3">
        <f>(C16-$B$10)*$B$2*Output!$V$6*$K$4/Output!$V$3</f>
        <v>17548.141788101439</v>
      </c>
      <c r="X13" s="3">
        <f>(D16-$B$10)*$B$2*Output!$V$6*$K$4/Output!$V$3</f>
        <v>27385.281562857959</v>
      </c>
      <c r="Z13" s="3">
        <v>2027</v>
      </c>
      <c r="AA13" s="3">
        <f>(B16-$B$10)*$B$2*Output!$V$6*$L$4/Output!$V$3</f>
        <v>2152.6547287254602</v>
      </c>
      <c r="AB13" s="3">
        <f>(C16-$B$10)*$B$2*Output!$V$6*$L$4/Output!$V$3</f>
        <v>4898.8562491783186</v>
      </c>
      <c r="AC13" s="3">
        <f>(D16-$B$10)*$B$2*Output!$V$6*$L$4/Output!$V$3</f>
        <v>7645.0577696311802</v>
      </c>
      <c r="AE13" s="3">
        <v>2027</v>
      </c>
      <c r="AF13" s="3">
        <f>(B16-$B$10)*$B$2*Output!$V$6*$M$4/Output!$V$3</f>
        <v>1156.6503020017396</v>
      </c>
      <c r="AG13" s="3">
        <f>(C16-$B$10)*$B$2*Output!$V$6*$M$4/Output!$V$3</f>
        <v>2632.2212682152158</v>
      </c>
      <c r="AH13" s="3">
        <f>(D16-$B$10)*$B$2*Output!$V$6*$M$4/Output!$V$3</f>
        <v>4107.7922344286926</v>
      </c>
      <c r="AJ13" s="3">
        <v>2027</v>
      </c>
      <c r="AK13" s="3">
        <f>(B16-$B$10)*$B$2*Output!$V$6*$N$4/Output!$V$3</f>
        <v>1542.2004026689863</v>
      </c>
      <c r="AL13" s="3">
        <f>(C16-$B$10)*$B$2*Output!$V$6*$N$4/Output!$V$3</f>
        <v>3509.6283576202882</v>
      </c>
      <c r="AM13" s="3">
        <f>(D16-$B$10)*$B$2*Output!$V$6*$N$4/Output!$V$3</f>
        <v>5477.0563125715917</v>
      </c>
      <c r="AO13" s="3">
        <v>2027</v>
      </c>
      <c r="AP13" s="3">
        <f>(B16-$B$10)*$B$2*Output!$V$6*$O$4/Output!$V$3</f>
        <v>3262.3814985650406</v>
      </c>
      <c r="AQ13" s="3">
        <f>(C16-$B$10)*$B$2*Output!$V$6*$O$4/Output!$V$3</f>
        <v>7424.292329923077</v>
      </c>
      <c r="AR13" s="3">
        <f>(D16-$B$10)*$B$2*Output!$V$6*$O$4/Output!$V$3</f>
        <v>11586.203161281119</v>
      </c>
      <c r="AT13" s="3">
        <v>2027</v>
      </c>
      <c r="AU13" s="3">
        <f>(B16-$B$10)*$B$2*Output!$V$6*$P$4/Output!$V$3</f>
        <v>4117.5688816840311</v>
      </c>
      <c r="AV13" s="3">
        <f>(C16-$B$10)*$B$2*Output!$V$6*$P$4/Output!$V$3</f>
        <v>9370.4660474757275</v>
      </c>
      <c r="AW13" s="3">
        <f>(D16-$B$10)*$B$2*Output!$V$6*$P$4/Output!$V$3</f>
        <v>14623.363213267428</v>
      </c>
      <c r="AY13" s="3">
        <v>2027</v>
      </c>
      <c r="AZ13" s="3">
        <f>(B16-$B$10)*$B$2*Output!$V$6*$Q$4/Output!$V$3</f>
        <v>601.7985288615123</v>
      </c>
      <c r="BA13" s="3">
        <f>(C16-$B$10)*$B$2*Output!$V$6*$Q$4/Output!$V$3</f>
        <v>1369.5296530926064</v>
      </c>
      <c r="BB13" s="3">
        <f>(D16-$B$10)*$B$2*Output!$V$6*$Q$4/Output!$V$3</f>
        <v>2137.2607773237009</v>
      </c>
      <c r="BD13" s="3">
        <v>2027</v>
      </c>
      <c r="BE13" s="3">
        <f>(B16-$B$10)*$B$2*Output!$V$6*$R$4/Output!$V$3</f>
        <v>1045.2290238121004</v>
      </c>
      <c r="BF13" s="3">
        <f>(C16-$B$10)*$B$2*Output!$V$6*$R$4/Output!$V$3</f>
        <v>2378.6567658976851</v>
      </c>
      <c r="BG13" s="3">
        <f>(D16-$B$10)*$B$2*Output!$V$6*$R$4/Output!$V$3</f>
        <v>3712.0845079832707</v>
      </c>
      <c r="BI13" s="3">
        <v>2027</v>
      </c>
      <c r="BJ13" s="3">
        <f>(B16-$B$10)*$B$2*Output!$V$6*$S$4/Output!$V$3</f>
        <v>633.47213564369724</v>
      </c>
      <c r="BK13" s="3">
        <f>(C16-$B$10)*$B$2*Output!$V$6*$S$4/Output!$V$3</f>
        <v>1441.6101611501122</v>
      </c>
      <c r="BL13" s="3">
        <f>(D16-$B$10)*$B$2*Output!$V$6*$S$4/Output!$V$3</f>
        <v>2249.7481866565277</v>
      </c>
      <c r="BN13" s="3">
        <v>2027</v>
      </c>
      <c r="BO13" s="3">
        <f>(B16-$B$10)*$B$2*Output!$V$6*$T$4/Output!$V$3</f>
        <v>0</v>
      </c>
      <c r="BP13" s="3">
        <f>(C16-$B$10)*$B$2*Output!$V$6*$T$4/Output!$V$3</f>
        <v>0</v>
      </c>
      <c r="BQ13" s="3">
        <f>(D16-$B$10)*$B$2*Output!$V$6*$T$4/Output!$V$3</f>
        <v>0</v>
      </c>
      <c r="BS13" s="3">
        <v>2027</v>
      </c>
      <c r="BT13" s="3">
        <f>(B16-$B$10)*$B$2*Output!$V$6*$U$4/Output!$V$3</f>
        <v>0</v>
      </c>
      <c r="BU13" s="3">
        <f>(C16-$B$10)*$B$2*Output!$V$6*$U$4/Output!$V$3</f>
        <v>0</v>
      </c>
      <c r="BV13" s="3">
        <f>(D16-$B$10)*$B$2*Output!$V$6*$U$4/Output!$V$3</f>
        <v>0</v>
      </c>
      <c r="BX13" s="3">
        <v>2027</v>
      </c>
      <c r="BY13" s="3">
        <f>(B16-$B$10)*$B$2*Output!$V$6*$V$4/Output!$V$3</f>
        <v>0</v>
      </c>
      <c r="BZ13" s="3">
        <f>(C16-$B$10)*$B$2*Output!$V$6*$V$4/Output!$V$3</f>
        <v>0</v>
      </c>
      <c r="CA13" s="3">
        <f>(D16-$B$10)*$B$2*Output!$V$6*$V$4/Output!$V$3</f>
        <v>0</v>
      </c>
      <c r="CC13" s="3">
        <v>2027</v>
      </c>
      <c r="CD13" s="3">
        <f>(B16-$B$10)*$B$2*Output!$V$6*$W$4/Output!$V$3</f>
        <v>0</v>
      </c>
      <c r="CE13" s="3">
        <f>(C16-$B$10)*$B$2*Output!$V$6*$W$4/Output!$V$3</f>
        <v>0</v>
      </c>
      <c r="CF13" s="3">
        <f>(D16-$B$10)*$B$2*Output!$V$6*$W$4/Output!$V$3</f>
        <v>0</v>
      </c>
    </row>
    <row r="14" spans="1:84" x14ac:dyDescent="0.25">
      <c r="A14" s="3">
        <v>2025</v>
      </c>
      <c r="B14" s="3">
        <v>0.46922741011146207</v>
      </c>
      <c r="C14" s="3">
        <v>0.50886483635981894</v>
      </c>
      <c r="D14" s="3">
        <v>0.54850226260817592</v>
      </c>
      <c r="F14" s="3">
        <v>2028</v>
      </c>
      <c r="G14" s="3">
        <f>(B17-$B$10)*$B$2*Output!$V$6*$G$4/Output!$V$3</f>
        <v>0</v>
      </c>
      <c r="H14" s="3">
        <f>(C17-$B$10)*$B$2*Output!$V$6*$G$4/Output!$V$3</f>
        <v>0</v>
      </c>
      <c r="I14" s="3">
        <f>(D17-$B$10)*$B$2*Output!$V$6*$G$4/Output!$V$3</f>
        <v>0</v>
      </c>
      <c r="K14" s="3">
        <v>2028</v>
      </c>
      <c r="L14" s="3">
        <f>(B17-$B$10)*$B$2*Output!$V$6*$I$4/Output!$V$3</f>
        <v>408329.30336566712</v>
      </c>
      <c r="M14" s="3">
        <f>(C17-$B$10)*$B$2*Output!$V$6*$I$4/Output!$V$3</f>
        <v>977950.03904177365</v>
      </c>
      <c r="N14" s="3">
        <f>(D17-$B$10)*$B$2*Output!$V$6*$I$4/Output!$V$3</f>
        <v>1547570.7747178809</v>
      </c>
      <c r="P14" s="3">
        <v>2028</v>
      </c>
      <c r="Q14" s="3">
        <f>(B17-$B$10)*$B$2*Output!$V$6*$J$4/Output!$V$3</f>
        <v>0</v>
      </c>
      <c r="R14" s="3">
        <f>(C17-$B$10)*$B$2*Output!$V$6*$J$4/Output!$V$3</f>
        <v>0</v>
      </c>
      <c r="S14" s="3">
        <f>(D17-$B$10)*$B$2*Output!$V$6*$J$4/Output!$V$3</f>
        <v>0</v>
      </c>
      <c r="U14" s="3">
        <v>2028</v>
      </c>
      <c r="V14" s="3">
        <f>(B17-$B$10)*$B$2*Output!$V$6*$K$4/Output!$V$3</f>
        <v>9638.7525166811738</v>
      </c>
      <c r="W14" s="3">
        <f>(C17-$B$10)*$B$2*Output!$V$6*$K$4/Output!$V$3</f>
        <v>23084.844321253571</v>
      </c>
      <c r="X14" s="3">
        <f>(D17-$B$10)*$B$2*Output!$V$6*$K$4/Output!$V$3</f>
        <v>36530.936125825989</v>
      </c>
      <c r="Z14" s="3">
        <v>2028</v>
      </c>
      <c r="AA14" s="3">
        <f>(B17-$B$10)*$B$2*Output!$V$6*$L$4/Output!$V$3</f>
        <v>2690.8184109068279</v>
      </c>
      <c r="AB14" s="3">
        <f>(C17-$B$10)*$B$2*Output!$V$6*$L$4/Output!$V$3</f>
        <v>6444.5190396832886</v>
      </c>
      <c r="AC14" s="3">
        <f>(D17-$B$10)*$B$2*Output!$V$6*$L$4/Output!$V$3</f>
        <v>10198.219668459755</v>
      </c>
      <c r="AE14" s="3">
        <v>2028</v>
      </c>
      <c r="AF14" s="3">
        <f>(B17-$B$10)*$B$2*Output!$V$6*$M$4/Output!$V$3</f>
        <v>1445.812877502176</v>
      </c>
      <c r="AG14" s="3">
        <f>(C17-$B$10)*$B$2*Output!$V$6*$M$4/Output!$V$3</f>
        <v>3462.7266481880351</v>
      </c>
      <c r="AH14" s="3">
        <f>(D17-$B$10)*$B$2*Output!$V$6*$M$4/Output!$V$3</f>
        <v>5479.640418873897</v>
      </c>
      <c r="AJ14" s="3">
        <v>2028</v>
      </c>
      <c r="AK14" s="3">
        <f>(B17-$B$10)*$B$2*Output!$V$6*$N$4/Output!$V$3</f>
        <v>1927.7505033362347</v>
      </c>
      <c r="AL14" s="3">
        <f>(C17-$B$10)*$B$2*Output!$V$6*$N$4/Output!$V$3</f>
        <v>4616.9688642507144</v>
      </c>
      <c r="AM14" s="3">
        <f>(D17-$B$10)*$B$2*Output!$V$6*$N$4/Output!$V$3</f>
        <v>7306.1872251651976</v>
      </c>
      <c r="AO14" s="3">
        <v>2028</v>
      </c>
      <c r="AP14" s="3">
        <f>(B17-$B$10)*$B$2*Output!$V$6*$O$4/Output!$V$3</f>
        <v>4077.9768732063048</v>
      </c>
      <c r="AQ14" s="3">
        <f>(C17-$B$10)*$B$2*Output!$V$6*$O$4/Output!$V$3</f>
        <v>9766.76816846566</v>
      </c>
      <c r="AR14" s="3">
        <f>(D17-$B$10)*$B$2*Output!$V$6*$O$4/Output!$V$3</f>
        <v>15455.559463725021</v>
      </c>
      <c r="AT14" s="3">
        <v>2028</v>
      </c>
      <c r="AU14" s="3">
        <f>(B17-$B$10)*$B$2*Output!$V$6*$P$4/Output!$V$3</f>
        <v>5146.9611021050441</v>
      </c>
      <c r="AV14" s="3">
        <f>(C17-$B$10)*$B$2*Output!$V$6*$P$4/Output!$V$3</f>
        <v>12326.988950490637</v>
      </c>
      <c r="AW14" s="3">
        <f>(D17-$B$10)*$B$2*Output!$V$6*$P$4/Output!$V$3</f>
        <v>19507.016798876237</v>
      </c>
      <c r="AY14" s="3">
        <v>2028</v>
      </c>
      <c r="AZ14" s="3">
        <f>(B17-$B$10)*$B$2*Output!$V$6*$Q$4/Output!$V$3</f>
        <v>752.24816107689094</v>
      </c>
      <c r="BA14" s="3">
        <f>(C17-$B$10)*$B$2*Output!$V$6*$Q$4/Output!$V$3</f>
        <v>1801.6368466101699</v>
      </c>
      <c r="BB14" s="3">
        <f>(D17-$B$10)*$B$2*Output!$V$6*$Q$4/Output!$V$3</f>
        <v>2851.0255321434502</v>
      </c>
      <c r="BD14" s="3">
        <v>2028</v>
      </c>
      <c r="BE14" s="3">
        <f>(B17-$B$10)*$B$2*Output!$V$6*$R$4/Output!$V$3</f>
        <v>1306.5362797651269</v>
      </c>
      <c r="BF14" s="3">
        <f>(C17-$B$10)*$B$2*Output!$V$6*$R$4/Output!$V$3</f>
        <v>3129.158733586085</v>
      </c>
      <c r="BG14" s="3">
        <f>(D17-$B$10)*$B$2*Output!$V$6*$R$4/Output!$V$3</f>
        <v>4951.7811874070458</v>
      </c>
      <c r="BI14" s="3">
        <v>2028</v>
      </c>
      <c r="BJ14" s="3">
        <f>(B17-$B$10)*$B$2*Output!$V$6*$S$4/Output!$V$3</f>
        <v>791.84016955462221</v>
      </c>
      <c r="BK14" s="3">
        <f>(C17-$B$10)*$B$2*Output!$V$6*$S$4/Output!$V$3</f>
        <v>1896.4598385370211</v>
      </c>
      <c r="BL14" s="3">
        <f>(D17-$B$10)*$B$2*Output!$V$6*$S$4/Output!$V$3</f>
        <v>3001.0795075194219</v>
      </c>
      <c r="BN14" s="3">
        <v>2028</v>
      </c>
      <c r="BO14" s="3">
        <f>(B17-$B$10)*$B$2*Output!$V$6*$T$4/Output!$V$3</f>
        <v>0</v>
      </c>
      <c r="BP14" s="3">
        <f>(C17-$B$10)*$B$2*Output!$V$6*$T$4/Output!$V$3</f>
        <v>0</v>
      </c>
      <c r="BQ14" s="3">
        <f>(D17-$B$10)*$B$2*Output!$V$6*$T$4/Output!$V$3</f>
        <v>0</v>
      </c>
      <c r="BS14" s="3">
        <v>2028</v>
      </c>
      <c r="BT14" s="3">
        <f>(B17-$B$10)*$B$2*Output!$V$6*$U$4/Output!$V$3</f>
        <v>0</v>
      </c>
      <c r="BU14" s="3">
        <f>(C17-$B$10)*$B$2*Output!$V$6*$U$4/Output!$V$3</f>
        <v>0</v>
      </c>
      <c r="BV14" s="3">
        <f>(D17-$B$10)*$B$2*Output!$V$6*$U$4/Output!$V$3</f>
        <v>0</v>
      </c>
      <c r="BX14" s="3">
        <v>2028</v>
      </c>
      <c r="BY14" s="3">
        <f>(B17-$B$10)*$B$2*Output!$V$6*$V$4/Output!$V$3</f>
        <v>0</v>
      </c>
      <c r="BZ14" s="3">
        <f>(C17-$B$10)*$B$2*Output!$V$6*$V$4/Output!$V$3</f>
        <v>0</v>
      </c>
      <c r="CA14" s="3">
        <f>(D17-$B$10)*$B$2*Output!$V$6*$V$4/Output!$V$3</f>
        <v>0</v>
      </c>
      <c r="CC14" s="3">
        <v>2028</v>
      </c>
      <c r="CD14" s="3">
        <f>(B17-$B$10)*$B$2*Output!$V$6*$W$4/Output!$V$3</f>
        <v>0</v>
      </c>
      <c r="CE14" s="3">
        <f>(C17-$B$10)*$B$2*Output!$V$6*$W$4/Output!$V$3</f>
        <v>0</v>
      </c>
      <c r="CF14" s="3">
        <f>(D17-$B$10)*$B$2*Output!$V$6*$W$4/Output!$V$3</f>
        <v>0</v>
      </c>
    </row>
    <row r="15" spans="1:84" x14ac:dyDescent="0.25">
      <c r="A15" s="3">
        <v>2026</v>
      </c>
      <c r="B15" s="3">
        <v>0.48784111516719308</v>
      </c>
      <c r="C15" s="3">
        <v>0.55294708810452442</v>
      </c>
      <c r="D15" s="3">
        <v>0.61805306104185553</v>
      </c>
      <c r="F15" s="3">
        <v>2029</v>
      </c>
      <c r="G15" s="3">
        <f>(B18-$B$10)*$B$2*Output!$V$6*$G$4/Output!$V$3</f>
        <v>0</v>
      </c>
      <c r="H15" s="3">
        <f>(C18-$B$10)*$B$2*Output!$V$6*$G$4/Output!$V$3</f>
        <v>0</v>
      </c>
      <c r="I15" s="3">
        <f>(D18-$B$10)*$B$2*Output!$V$6*$G$4/Output!$V$3</f>
        <v>0</v>
      </c>
      <c r="K15" s="3">
        <v>2029</v>
      </c>
      <c r="L15" s="3">
        <f>(B18-$B$10)*$B$2*Output!$V$6*$I$4/Output!$V$3</f>
        <v>489995.16403880093</v>
      </c>
      <c r="M15" s="3">
        <f>(C18-$B$10)*$B$2*Output!$V$6*$I$4/Output!$V$3</f>
        <v>1237066.9448201486</v>
      </c>
      <c r="N15" s="3">
        <f>(D18-$B$10)*$B$2*Output!$V$6*$I$4/Output!$V$3</f>
        <v>1984138.7256014973</v>
      </c>
      <c r="P15" s="3">
        <v>2029</v>
      </c>
      <c r="Q15" s="3">
        <f>(B18-$B$10)*$B$2*Output!$V$6*$J$4/Output!$V$3</f>
        <v>0</v>
      </c>
      <c r="R15" s="3">
        <f>(C18-$B$10)*$B$2*Output!$V$6*$J$4/Output!$V$3</f>
        <v>0</v>
      </c>
      <c r="S15" s="3">
        <f>(D18-$B$10)*$B$2*Output!$V$6*$J$4/Output!$V$3</f>
        <v>0</v>
      </c>
      <c r="U15" s="3">
        <v>2029</v>
      </c>
      <c r="V15" s="3">
        <f>(B18-$B$10)*$B$2*Output!$V$6*$K$4/Output!$V$3</f>
        <v>11566.503020017417</v>
      </c>
      <c r="W15" s="3">
        <f>(C18-$B$10)*$B$2*Output!$V$6*$K$4/Output!$V$3</f>
        <v>29201.387285718047</v>
      </c>
      <c r="X15" s="3">
        <f>(D18-$B$10)*$B$2*Output!$V$6*$K$4/Output!$V$3</f>
        <v>46836.2715514187</v>
      </c>
      <c r="Z15" s="3">
        <v>2029</v>
      </c>
      <c r="AA15" s="3">
        <f>(B18-$B$10)*$B$2*Output!$V$6*$L$4/Output!$V$3</f>
        <v>3228.9820930881956</v>
      </c>
      <c r="AB15" s="3">
        <f>(C18-$B$10)*$B$2*Output!$V$6*$L$4/Output!$V$3</f>
        <v>8152.053950596287</v>
      </c>
      <c r="AC15" s="3">
        <f>(D18-$B$10)*$B$2*Output!$V$6*$L$4/Output!$V$3</f>
        <v>13075.125808104387</v>
      </c>
      <c r="AE15" s="3">
        <v>2029</v>
      </c>
      <c r="AF15" s="3">
        <f>(B18-$B$10)*$B$2*Output!$V$6*$M$4/Output!$V$3</f>
        <v>1734.9754530026125</v>
      </c>
      <c r="AG15" s="3">
        <f>(C18-$B$10)*$B$2*Output!$V$6*$M$4/Output!$V$3</f>
        <v>4380.208092857707</v>
      </c>
      <c r="AH15" s="3">
        <f>(D18-$B$10)*$B$2*Output!$V$6*$M$4/Output!$V$3</f>
        <v>7025.4407327128047</v>
      </c>
      <c r="AJ15" s="3">
        <v>2029</v>
      </c>
      <c r="AK15" s="3">
        <f>(B18-$B$10)*$B$2*Output!$V$6*$N$4/Output!$V$3</f>
        <v>2313.3006040034834</v>
      </c>
      <c r="AL15" s="3">
        <f>(C18-$B$10)*$B$2*Output!$V$6*$N$4/Output!$V$3</f>
        <v>5840.2774571436094</v>
      </c>
      <c r="AM15" s="3">
        <f>(D18-$B$10)*$B$2*Output!$V$6*$N$4/Output!$V$3</f>
        <v>9367.254310283739</v>
      </c>
      <c r="AO15" s="3">
        <v>2029</v>
      </c>
      <c r="AP15" s="3">
        <f>(B18-$B$10)*$B$2*Output!$V$6*$O$4/Output!$V$3</f>
        <v>4893.57224784757</v>
      </c>
      <c r="AQ15" s="3">
        <f>(C18-$B$10)*$B$2*Output!$V$6*$O$4/Output!$V$3</f>
        <v>12354.563706310562</v>
      </c>
      <c r="AR15" s="3">
        <f>(D18-$B$10)*$B$2*Output!$V$6*$O$4/Output!$V$3</f>
        <v>19815.555164773563</v>
      </c>
      <c r="AT15" s="3">
        <v>2029</v>
      </c>
      <c r="AU15" s="3">
        <f>(B18-$B$10)*$B$2*Output!$V$6*$P$4/Output!$V$3</f>
        <v>6176.3533225260571</v>
      </c>
      <c r="AV15" s="3">
        <f>(C18-$B$10)*$B$2*Output!$V$6*$P$4/Output!$V$3</f>
        <v>15593.138658450222</v>
      </c>
      <c r="AW15" s="3">
        <f>(D18-$B$10)*$B$2*Output!$V$6*$P$4/Output!$V$3</f>
        <v>25009.923994374396</v>
      </c>
      <c r="AY15" s="3">
        <v>2029</v>
      </c>
      <c r="AZ15" s="3">
        <f>(B18-$B$10)*$B$2*Output!$V$6*$Q$4/Output!$V$3</f>
        <v>902.69779329226992</v>
      </c>
      <c r="BA15" s="3">
        <f>(C18-$B$10)*$B$2*Output!$V$6*$Q$4/Output!$V$3</f>
        <v>2278.9971885427249</v>
      </c>
      <c r="BB15" s="3">
        <f>(D18-$B$10)*$B$2*Output!$V$6*$Q$4/Output!$V$3</f>
        <v>3655.2965837931811</v>
      </c>
      <c r="BD15" s="3">
        <v>2029</v>
      </c>
      <c r="BE15" s="3">
        <f>(B18-$B$10)*$B$2*Output!$V$6*$R$4/Output!$V$3</f>
        <v>1567.8435357181534</v>
      </c>
      <c r="BF15" s="3">
        <f>(C18-$B$10)*$B$2*Output!$V$6*$R$4/Output!$V$3</f>
        <v>3958.2582748373648</v>
      </c>
      <c r="BG15" s="3">
        <f>(D18-$B$10)*$B$2*Output!$V$6*$R$4/Output!$V$3</f>
        <v>6348.6730139565789</v>
      </c>
      <c r="BI15" s="3">
        <v>2029</v>
      </c>
      <c r="BJ15" s="3">
        <f>(B18-$B$10)*$B$2*Output!$V$6*$S$4/Output!$V$3</f>
        <v>950.2082034655474</v>
      </c>
      <c r="BK15" s="3">
        <f>(C18-$B$10)*$B$2*Output!$V$6*$S$4/Output!$V$3</f>
        <v>2398.9444089923418</v>
      </c>
      <c r="BL15" s="3">
        <f>(D18-$B$10)*$B$2*Output!$V$6*$S$4/Output!$V$3</f>
        <v>3847.680614519139</v>
      </c>
      <c r="BN15" s="3">
        <v>2029</v>
      </c>
      <c r="BO15" s="3">
        <f>(B18-$B$10)*$B$2*Output!$V$6*$T$4/Output!$V$3</f>
        <v>0</v>
      </c>
      <c r="BP15" s="3">
        <f>(C18-$B$10)*$B$2*Output!$V$6*$T$4/Output!$V$3</f>
        <v>0</v>
      </c>
      <c r="BQ15" s="3">
        <f>(D18-$B$10)*$B$2*Output!$V$6*$T$4/Output!$V$3</f>
        <v>0</v>
      </c>
      <c r="BS15" s="3">
        <v>2029</v>
      </c>
      <c r="BT15" s="3">
        <f>(B18-$B$10)*$B$2*Output!$V$6*$U$4/Output!$V$3</f>
        <v>0</v>
      </c>
      <c r="BU15" s="3">
        <f>(C18-$B$10)*$B$2*Output!$V$6*$U$4/Output!$V$3</f>
        <v>0</v>
      </c>
      <c r="BV15" s="3">
        <f>(D18-$B$10)*$B$2*Output!$V$6*$U$4/Output!$V$3</f>
        <v>0</v>
      </c>
      <c r="BX15" s="3">
        <v>2029</v>
      </c>
      <c r="BY15" s="3">
        <f>(B18-$B$10)*$B$2*Output!$V$6*$V$4/Output!$V$3</f>
        <v>0</v>
      </c>
      <c r="BZ15" s="3">
        <f>(C18-$B$10)*$B$2*Output!$V$6*$V$4/Output!$V$3</f>
        <v>0</v>
      </c>
      <c r="CA15" s="3">
        <f>(D18-$B$10)*$B$2*Output!$V$6*$V$4/Output!$V$3</f>
        <v>0</v>
      </c>
      <c r="CC15" s="3">
        <v>2029</v>
      </c>
      <c r="CD15" s="3">
        <f>(B18-$B$10)*$B$2*Output!$V$6*$W$4/Output!$V$3</f>
        <v>0</v>
      </c>
      <c r="CE15" s="3">
        <f>(C18-$B$10)*$B$2*Output!$V$6*$W$4/Output!$V$3</f>
        <v>0</v>
      </c>
      <c r="CF15" s="3">
        <f>(D18-$B$10)*$B$2*Output!$V$6*$W$4/Output!$V$3</f>
        <v>0</v>
      </c>
    </row>
    <row r="16" spans="1:84" x14ac:dyDescent="0.25">
      <c r="A16" s="3">
        <v>2027</v>
      </c>
      <c r="B16" s="3">
        <v>0.5064548202229241</v>
      </c>
      <c r="C16" s="3">
        <v>0.6014389055817031</v>
      </c>
      <c r="D16" s="3">
        <v>0.69642299094048221</v>
      </c>
      <c r="F16" s="3">
        <v>2030</v>
      </c>
      <c r="G16" s="3">
        <f>(B19-$B$10)*$B$2*Output!$V$6*$G$4/Output!$V$3</f>
        <v>0</v>
      </c>
      <c r="H16" s="3">
        <f>(C19-$B$10)*$B$2*Output!$V$6*$G$4/Output!$V$3</f>
        <v>0</v>
      </c>
      <c r="I16" s="3">
        <f>(D19-$B$10)*$B$2*Output!$V$6*$G$4/Output!$V$3</f>
        <v>0</v>
      </c>
      <c r="K16" s="3">
        <v>2030</v>
      </c>
      <c r="L16" s="3">
        <f>(B19-$B$10)*$B$2*Output!$V$6*$I$4/Output!$V$3</f>
        <v>571661.02471193415</v>
      </c>
      <c r="M16" s="3">
        <f>(C19-$B$10)*$B$2*Output!$V$6*$I$4/Output!$V$3</f>
        <v>1523862.541849613</v>
      </c>
      <c r="N16" s="3">
        <f>(D19-$B$10)*$B$2*Output!$V$6*$I$4/Output!$V$3</f>
        <v>2476064.0589872929</v>
      </c>
      <c r="P16" s="3">
        <v>2030</v>
      </c>
      <c r="Q16" s="3">
        <f>(B19-$B$10)*$B$2*Output!$V$6*$J$4/Output!$V$3</f>
        <v>0</v>
      </c>
      <c r="R16" s="3">
        <f>(C19-$B$10)*$B$2*Output!$V$6*$J$4/Output!$V$3</f>
        <v>0</v>
      </c>
      <c r="S16" s="3">
        <f>(D19-$B$10)*$B$2*Output!$V$6*$J$4/Output!$V$3</f>
        <v>0</v>
      </c>
      <c r="U16" s="3">
        <v>2030</v>
      </c>
      <c r="V16" s="3">
        <f>(B19-$B$10)*$B$2*Output!$V$6*$K$4/Output!$V$3</f>
        <v>13494.253523353647</v>
      </c>
      <c r="W16" s="3">
        <f>(C19-$B$10)*$B$2*Output!$V$6*$K$4/Output!$V$3</f>
        <v>35971.295200373133</v>
      </c>
      <c r="X16" s="3">
        <f>(D19-$B$10)*$B$2*Output!$V$6*$K$4/Output!$V$3</f>
        <v>58448.336877392649</v>
      </c>
      <c r="Z16" s="3">
        <v>2030</v>
      </c>
      <c r="AA16" s="3">
        <f>(B19-$B$10)*$B$2*Output!$V$6*$L$4/Output!$V$3</f>
        <v>3767.1457752695601</v>
      </c>
      <c r="AB16" s="3">
        <f>(C19-$B$10)*$B$2*Output!$V$6*$L$4/Output!$V$3</f>
        <v>10041.986576770832</v>
      </c>
      <c r="AC16" s="3">
        <f>(D19-$B$10)*$B$2*Output!$V$6*$L$4/Output!$V$3</f>
        <v>16316.827378272115</v>
      </c>
      <c r="AE16" s="3">
        <v>2030</v>
      </c>
      <c r="AF16" s="3">
        <f>(B19-$B$10)*$B$2*Output!$V$6*$M$4/Output!$V$3</f>
        <v>2024.1380285030471</v>
      </c>
      <c r="AG16" s="3">
        <f>(C19-$B$10)*$B$2*Output!$V$6*$M$4/Output!$V$3</f>
        <v>5395.6942800559691</v>
      </c>
      <c r="AH16" s="3">
        <f>(D19-$B$10)*$B$2*Output!$V$6*$M$4/Output!$V$3</f>
        <v>8767.2505316088973</v>
      </c>
      <c r="AJ16" s="3">
        <v>2030</v>
      </c>
      <c r="AK16" s="3">
        <f>(B19-$B$10)*$B$2*Output!$V$6*$N$4/Output!$V$3</f>
        <v>2698.8507046707296</v>
      </c>
      <c r="AL16" s="3">
        <f>(C19-$B$10)*$B$2*Output!$V$6*$N$4/Output!$V$3</f>
        <v>7194.2590400746258</v>
      </c>
      <c r="AM16" s="3">
        <f>(D19-$B$10)*$B$2*Output!$V$6*$N$4/Output!$V$3</f>
        <v>11689.667375478532</v>
      </c>
      <c r="AO16" s="3">
        <v>2030</v>
      </c>
      <c r="AP16" s="3">
        <f>(B19-$B$10)*$B$2*Output!$V$6*$O$4/Output!$V$3</f>
        <v>5709.1676224888288</v>
      </c>
      <c r="AQ16" s="3">
        <f>(C19-$B$10)*$B$2*Output!$V$6*$O$4/Output!$V$3</f>
        <v>15218.785799566011</v>
      </c>
      <c r="AR16" s="3">
        <f>(D19-$B$10)*$B$2*Output!$V$6*$O$4/Output!$V$3</f>
        <v>24728.403976643207</v>
      </c>
      <c r="AT16" s="3">
        <v>2030</v>
      </c>
      <c r="AU16" s="3">
        <f>(B19-$B$10)*$B$2*Output!$V$6*$P$4/Output!$V$3</f>
        <v>7205.7455429470638</v>
      </c>
      <c r="AV16" s="3">
        <f>(C19-$B$10)*$B$2*Output!$V$6*$P$4/Output!$V$3</f>
        <v>19208.176251879428</v>
      </c>
      <c r="AW16" s="3">
        <f>(D19-$B$10)*$B$2*Output!$V$6*$P$4/Output!$V$3</f>
        <v>31210.606960811805</v>
      </c>
      <c r="AY16" s="3">
        <v>2030</v>
      </c>
      <c r="AZ16" s="3">
        <f>(B19-$B$10)*$B$2*Output!$V$6*$Q$4/Output!$V$3</f>
        <v>1053.1474255076478</v>
      </c>
      <c r="BA16" s="3">
        <f>(C19-$B$10)*$B$2*Output!$V$6*$Q$4/Output!$V$3</f>
        <v>2807.348836813147</v>
      </c>
      <c r="BB16" s="3">
        <f>(D19-$B$10)*$B$2*Output!$V$6*$Q$4/Output!$V$3</f>
        <v>4561.5502481186486</v>
      </c>
      <c r="BD16" s="3">
        <v>2030</v>
      </c>
      <c r="BE16" s="3">
        <f>(B19-$B$10)*$B$2*Output!$V$6*$R$4/Output!$V$3</f>
        <v>1829.1507916711782</v>
      </c>
      <c r="BF16" s="3">
        <f>(C19-$B$10)*$B$2*Output!$V$6*$R$4/Output!$V$3</f>
        <v>4875.9216639386241</v>
      </c>
      <c r="BG16" s="3">
        <f>(D19-$B$10)*$B$2*Output!$V$6*$R$4/Output!$V$3</f>
        <v>7922.6925362060756</v>
      </c>
      <c r="BI16" s="3">
        <v>2030</v>
      </c>
      <c r="BJ16" s="3">
        <f>(B19-$B$10)*$B$2*Output!$V$6*$S$4/Output!$V$3</f>
        <v>1108.5762373764715</v>
      </c>
      <c r="BK16" s="3">
        <f>(C19-$B$10)*$B$2*Output!$V$6*$S$4/Output!$V$3</f>
        <v>2955.1040387506814</v>
      </c>
      <c r="BL16" s="3">
        <f>(D19-$B$10)*$B$2*Output!$V$6*$S$4/Output!$V$3</f>
        <v>4801.6318401248936</v>
      </c>
      <c r="BN16" s="3">
        <v>2030</v>
      </c>
      <c r="BO16" s="3">
        <f>(B19-$B$10)*$B$2*Output!$V$6*$T$4/Output!$V$3</f>
        <v>0</v>
      </c>
      <c r="BP16" s="3">
        <f>(C19-$B$10)*$B$2*Output!$V$6*$T$4/Output!$V$3</f>
        <v>0</v>
      </c>
      <c r="BQ16" s="3">
        <f>(D19-$B$10)*$B$2*Output!$V$6*$T$4/Output!$V$3</f>
        <v>0</v>
      </c>
      <c r="BS16" s="3">
        <v>2030</v>
      </c>
      <c r="BT16" s="3">
        <f>(B19-$B$10)*$B$2*Output!$V$6*$U$4/Output!$V$3</f>
        <v>0</v>
      </c>
      <c r="BU16" s="3">
        <f>(C19-$B$10)*$B$2*Output!$V$6*$U$4/Output!$V$3</f>
        <v>0</v>
      </c>
      <c r="BV16" s="3">
        <f>(D19-$B$10)*$B$2*Output!$V$6*$U$4/Output!$V$3</f>
        <v>0</v>
      </c>
      <c r="BX16" s="3">
        <v>2030</v>
      </c>
      <c r="BY16" s="3">
        <f>(B19-$B$10)*$B$2*Output!$V$6*$V$4/Output!$V$3</f>
        <v>0</v>
      </c>
      <c r="BZ16" s="3">
        <f>(C19-$B$10)*$B$2*Output!$V$6*$V$4/Output!$V$3</f>
        <v>0</v>
      </c>
      <c r="CA16" s="3">
        <f>(D19-$B$10)*$B$2*Output!$V$6*$V$4/Output!$V$3</f>
        <v>0</v>
      </c>
      <c r="CC16" s="3">
        <v>2030</v>
      </c>
      <c r="CD16" s="3">
        <f>(B19-$B$10)*$B$2*Output!$V$6*$W$4/Output!$V$3</f>
        <v>0</v>
      </c>
      <c r="CE16" s="3">
        <f>(C19-$B$10)*$B$2*Output!$V$6*$W$4/Output!$V$3</f>
        <v>0</v>
      </c>
      <c r="CF16" s="3">
        <f>(D19-$B$10)*$B$2*Output!$V$6*$W$4/Output!$V$3</f>
        <v>0</v>
      </c>
    </row>
    <row r="17" spans="1:84" x14ac:dyDescent="0.25">
      <c r="A17" s="3">
        <v>2028</v>
      </c>
      <c r="B17" s="3">
        <v>0.52506852527865522</v>
      </c>
      <c r="C17" s="3">
        <v>0.65489942744646512</v>
      </c>
      <c r="D17" s="3">
        <v>0.78473032961427513</v>
      </c>
      <c r="F17" s="3">
        <v>2031</v>
      </c>
      <c r="G17" s="3">
        <f>(B20-$B$10)*$B$2*Output!$V$6*$G$4/Output!$V$3</f>
        <v>0</v>
      </c>
      <c r="H17" s="3">
        <f>(C20-$B$10)*$B$2*Output!$V$6*$G$4/Output!$V$3</f>
        <v>0</v>
      </c>
      <c r="I17" s="3">
        <f>(D20-$B$10)*$B$2*Output!$V$6*$G$4/Output!$V$3</f>
        <v>0</v>
      </c>
      <c r="K17" s="3">
        <v>2031</v>
      </c>
      <c r="L17" s="3">
        <f>(B20-$B$10)*$B$2*Output!$V$6*$I$4/Output!$V$3</f>
        <v>653326.88538506802</v>
      </c>
      <c r="M17" s="3">
        <f>(C20-$B$10)*$B$2*Output!$V$6*$I$4/Output!$V$3</f>
        <v>1631117.0210717544</v>
      </c>
      <c r="N17" s="3">
        <f>(D20-$B$10)*$B$2*Output!$V$6*$I$4/Output!$V$3</f>
        <v>2608907.1567584421</v>
      </c>
      <c r="P17" s="3">
        <v>2031</v>
      </c>
      <c r="Q17" s="3">
        <f>(B20-$B$10)*$B$2*Output!$V$6*$J$4/Output!$V$3</f>
        <v>0</v>
      </c>
      <c r="R17" s="3">
        <f>(C20-$B$10)*$B$2*Output!$V$6*$J$4/Output!$V$3</f>
        <v>0</v>
      </c>
      <c r="S17" s="3">
        <f>(D20-$B$10)*$B$2*Output!$V$6*$J$4/Output!$V$3</f>
        <v>0</v>
      </c>
      <c r="U17" s="3">
        <v>2031</v>
      </c>
      <c r="V17" s="3">
        <f>(B20-$B$10)*$B$2*Output!$V$6*$K$4/Output!$V$3</f>
        <v>15422.004026689892</v>
      </c>
      <c r="W17" s="3">
        <f>(C20-$B$10)*$B$2*Output!$V$6*$K$4/Output!$V$3</f>
        <v>38503.073774691999</v>
      </c>
      <c r="X17" s="3">
        <f>(D20-$B$10)*$B$2*Output!$V$6*$K$4/Output!$V$3</f>
        <v>61584.143522694139</v>
      </c>
      <c r="Z17" s="3">
        <v>2031</v>
      </c>
      <c r="AA17" s="3">
        <f>(B20-$B$10)*$B$2*Output!$V$6*$L$4/Output!$V$3</f>
        <v>4305.3094574509287</v>
      </c>
      <c r="AB17" s="3">
        <f>(C20-$B$10)*$B$2*Output!$V$6*$L$4/Output!$V$3</f>
        <v>10748.774762101517</v>
      </c>
      <c r="AC17" s="3">
        <f>(D20-$B$10)*$B$2*Output!$V$6*$L$4/Output!$V$3</f>
        <v>17192.240066752114</v>
      </c>
      <c r="AE17" s="3">
        <v>2031</v>
      </c>
      <c r="AF17" s="3">
        <f>(B20-$B$10)*$B$2*Output!$V$6*$M$4/Output!$V$3</f>
        <v>2313.3006040034838</v>
      </c>
      <c r="AG17" s="3">
        <f>(C20-$B$10)*$B$2*Output!$V$6*$M$4/Output!$V$3</f>
        <v>5775.4610662037994</v>
      </c>
      <c r="AH17" s="3">
        <f>(D20-$B$10)*$B$2*Output!$V$6*$M$4/Output!$V$3</f>
        <v>9237.6215284041191</v>
      </c>
      <c r="AJ17" s="3">
        <v>2031</v>
      </c>
      <c r="AK17" s="3">
        <f>(B20-$B$10)*$B$2*Output!$V$6*$N$4/Output!$V$3</f>
        <v>3084.4008053379785</v>
      </c>
      <c r="AL17" s="3">
        <f>(C20-$B$10)*$B$2*Output!$V$6*$N$4/Output!$V$3</f>
        <v>7700.6147549384004</v>
      </c>
      <c r="AM17" s="3">
        <f>(D20-$B$10)*$B$2*Output!$V$6*$N$4/Output!$V$3</f>
        <v>12316.828704538828</v>
      </c>
      <c r="AO17" s="3">
        <v>2031</v>
      </c>
      <c r="AP17" s="3">
        <f>(B20-$B$10)*$B$2*Output!$V$6*$O$4/Output!$V$3</f>
        <v>6524.7629971300948</v>
      </c>
      <c r="AQ17" s="3">
        <f>(C20-$B$10)*$B$2*Output!$V$6*$O$4/Output!$V$3</f>
        <v>16289.934213874143</v>
      </c>
      <c r="AR17" s="3">
        <f>(D20-$B$10)*$B$2*Output!$V$6*$O$4/Output!$V$3</f>
        <v>26055.105430618205</v>
      </c>
      <c r="AT17" s="3">
        <v>2031</v>
      </c>
      <c r="AU17" s="3">
        <f>(B20-$B$10)*$B$2*Output!$V$6*$P$4/Output!$V$3</f>
        <v>8235.1377633680768</v>
      </c>
      <c r="AV17" s="3">
        <f>(C20-$B$10)*$B$2*Output!$V$6*$P$4/Output!$V$3</f>
        <v>20560.11114372464</v>
      </c>
      <c r="AW17" s="3">
        <f>(D20-$B$10)*$B$2*Output!$V$6*$P$4/Output!$V$3</f>
        <v>32885.084524081227</v>
      </c>
      <c r="AY17" s="3">
        <v>2031</v>
      </c>
      <c r="AZ17" s="3">
        <f>(B20-$B$10)*$B$2*Output!$V$6*$Q$4/Output!$V$3</f>
        <v>1203.5970577230269</v>
      </c>
      <c r="BA17" s="3">
        <f>(C20-$B$10)*$B$2*Output!$V$6*$Q$4/Output!$V$3</f>
        <v>3004.9393210059093</v>
      </c>
      <c r="BB17" s="3">
        <f>(D20-$B$10)*$B$2*Output!$V$6*$Q$4/Output!$V$3</f>
        <v>4806.2815842887949</v>
      </c>
      <c r="BD17" s="3">
        <v>2031</v>
      </c>
      <c r="BE17" s="3">
        <f>(B20-$B$10)*$B$2*Output!$V$6*$R$4/Output!$V$3</f>
        <v>2090.4580476242049</v>
      </c>
      <c r="BF17" s="3">
        <f>(C20-$B$10)*$B$2*Output!$V$6*$R$4/Output!$V$3</f>
        <v>5219.1051364839486</v>
      </c>
      <c r="BG17" s="3">
        <f>(D20-$B$10)*$B$2*Output!$V$6*$R$4/Output!$V$3</f>
        <v>8347.7522253436964</v>
      </c>
      <c r="BI17" s="3">
        <v>2031</v>
      </c>
      <c r="BJ17" s="3">
        <f>(B20-$B$10)*$B$2*Output!$V$6*$S$4/Output!$V$3</f>
        <v>1266.9442712873968</v>
      </c>
      <c r="BK17" s="3">
        <f>(C20-$B$10)*$B$2*Output!$V$6*$S$4/Output!$V$3</f>
        <v>3163.0940221114838</v>
      </c>
      <c r="BL17" s="3">
        <f>(D20-$B$10)*$B$2*Output!$V$6*$S$4/Output!$V$3</f>
        <v>5059.2437729355743</v>
      </c>
      <c r="BN17" s="3">
        <v>2031</v>
      </c>
      <c r="BO17" s="3">
        <f>(B20-$B$10)*$B$2*Output!$V$6*$T$4/Output!$V$3</f>
        <v>0</v>
      </c>
      <c r="BP17" s="3">
        <f>(C20-$B$10)*$B$2*Output!$V$6*$T$4/Output!$V$3</f>
        <v>0</v>
      </c>
      <c r="BQ17" s="3">
        <f>(D20-$B$10)*$B$2*Output!$V$6*$T$4/Output!$V$3</f>
        <v>0</v>
      </c>
      <c r="BS17" s="3">
        <v>2031</v>
      </c>
      <c r="BT17" s="3">
        <f>(B20-$B$10)*$B$2*Output!$V$6*$U$4/Output!$V$3</f>
        <v>0</v>
      </c>
      <c r="BU17" s="3">
        <f>(C20-$B$10)*$B$2*Output!$V$6*$U$4/Output!$V$3</f>
        <v>0</v>
      </c>
      <c r="BV17" s="3">
        <f>(D20-$B$10)*$B$2*Output!$V$6*$U$4/Output!$V$3</f>
        <v>0</v>
      </c>
      <c r="BX17" s="3">
        <v>2031</v>
      </c>
      <c r="BY17" s="3">
        <f>(B20-$B$10)*$B$2*Output!$V$6*$V$4/Output!$V$3</f>
        <v>0</v>
      </c>
      <c r="BZ17" s="3">
        <f>(C20-$B$10)*$B$2*Output!$V$6*$V$4/Output!$V$3</f>
        <v>0</v>
      </c>
      <c r="CA17" s="3">
        <f>(D20-$B$10)*$B$2*Output!$V$6*$V$4/Output!$V$3</f>
        <v>0</v>
      </c>
      <c r="CC17" s="3">
        <v>2031</v>
      </c>
      <c r="CD17" s="3">
        <f>(B20-$B$10)*$B$2*Output!$V$6*$W$4/Output!$V$3</f>
        <v>0</v>
      </c>
      <c r="CE17" s="3">
        <f>(C20-$B$10)*$B$2*Output!$V$6*$W$4/Output!$V$3</f>
        <v>0</v>
      </c>
      <c r="CF17" s="3">
        <f>(D20-$B$10)*$B$2*Output!$V$6*$W$4/Output!$V$3</f>
        <v>0</v>
      </c>
    </row>
    <row r="18" spans="1:84" x14ac:dyDescent="0.25">
      <c r="A18" s="3">
        <v>2029</v>
      </c>
      <c r="B18" s="3">
        <v>0.54368223033438634</v>
      </c>
      <c r="C18" s="3">
        <v>0.71395869186072047</v>
      </c>
      <c r="D18" s="3">
        <v>0.88423515338705483</v>
      </c>
      <c r="F18" s="3">
        <v>2032</v>
      </c>
      <c r="G18" s="3">
        <f>(B21-$B$10)*$B$2*Output!$V$6*$G$4/Output!$V$3</f>
        <v>0</v>
      </c>
      <c r="H18" s="3">
        <f>(C21-$B$10)*$B$2*Output!$V$6*$G$4/Output!$V$3</f>
        <v>0</v>
      </c>
      <c r="I18" s="3">
        <f>(D21-$B$10)*$B$2*Output!$V$6*$G$4/Output!$V$3</f>
        <v>0</v>
      </c>
      <c r="K18" s="3">
        <v>2032</v>
      </c>
      <c r="L18" s="3">
        <f>(B21-$B$10)*$B$2*Output!$V$6*$I$4/Output!$V$3</f>
        <v>734992.74605820177</v>
      </c>
      <c r="M18" s="3">
        <f>(C21-$B$10)*$B$2*Output!$V$6*$I$4/Output!$V$3</f>
        <v>1740389.9836038076</v>
      </c>
      <c r="N18" s="3">
        <f>(D21-$B$10)*$B$2*Output!$V$6*$I$4/Output!$V$3</f>
        <v>2745787.2211494148</v>
      </c>
      <c r="P18" s="3">
        <v>2032</v>
      </c>
      <c r="Q18" s="3">
        <f>(B21-$B$10)*$B$2*Output!$V$6*$J$4/Output!$V$3</f>
        <v>0</v>
      </c>
      <c r="R18" s="3">
        <f>(C21-$B$10)*$B$2*Output!$V$6*$J$4/Output!$V$3</f>
        <v>0</v>
      </c>
      <c r="S18" s="3">
        <f>(D21-$B$10)*$B$2*Output!$V$6*$J$4/Output!$V$3</f>
        <v>0</v>
      </c>
      <c r="U18" s="3">
        <v>2032</v>
      </c>
      <c r="V18" s="3">
        <f>(B21-$B$10)*$B$2*Output!$V$6*$K$4/Output!$V$3</f>
        <v>17349.754530026137</v>
      </c>
      <c r="W18" s="3">
        <f>(C21-$B$10)*$B$2*Output!$V$6*$K$4/Output!$V$3</f>
        <v>41082.499336192363</v>
      </c>
      <c r="X18" s="3">
        <f>(D21-$B$10)*$B$2*Output!$V$6*$K$4/Output!$V$3</f>
        <v>64815.244142358621</v>
      </c>
      <c r="Z18" s="3">
        <v>2032</v>
      </c>
      <c r="AA18" s="3">
        <f>(B21-$B$10)*$B$2*Output!$V$6*$L$4/Output!$V$3</f>
        <v>4843.4731396322959</v>
      </c>
      <c r="AB18" s="3">
        <f>(C21-$B$10)*$B$2*Output!$V$6*$L$4/Output!$V$3</f>
        <v>11468.864398020367</v>
      </c>
      <c r="AC18" s="3">
        <f>(D21-$B$10)*$B$2*Output!$V$6*$L$4/Output!$V$3</f>
        <v>18094.255656408444</v>
      </c>
      <c r="AE18" s="3">
        <v>2032</v>
      </c>
      <c r="AF18" s="3">
        <f>(B21-$B$10)*$B$2*Output!$V$6*$M$4/Output!$V$3</f>
        <v>2602.4631795039199</v>
      </c>
      <c r="AG18" s="3">
        <f>(C21-$B$10)*$B$2*Output!$V$6*$M$4/Output!$V$3</f>
        <v>6162.3749004288538</v>
      </c>
      <c r="AH18" s="3">
        <f>(D21-$B$10)*$B$2*Output!$V$6*$M$4/Output!$V$3</f>
        <v>9722.2866213537909</v>
      </c>
      <c r="AJ18" s="3">
        <v>2032</v>
      </c>
      <c r="AK18" s="3">
        <f>(B21-$B$10)*$B$2*Output!$V$6*$N$4/Output!$V$3</f>
        <v>3469.9509060052269</v>
      </c>
      <c r="AL18" s="3">
        <f>(C21-$B$10)*$B$2*Output!$V$6*$N$4/Output!$V$3</f>
        <v>8216.4998672384718</v>
      </c>
      <c r="AM18" s="3">
        <f>(D21-$B$10)*$B$2*Output!$V$6*$N$4/Output!$V$3</f>
        <v>12963.048828471723</v>
      </c>
      <c r="AO18" s="3">
        <v>2032</v>
      </c>
      <c r="AP18" s="3">
        <f>(B21-$B$10)*$B$2*Output!$V$6*$O$4/Output!$V$3</f>
        <v>7340.3583717713582</v>
      </c>
      <c r="AQ18" s="3">
        <f>(C21-$B$10)*$B$2*Output!$V$6*$O$4/Output!$V$3</f>
        <v>17381.241182047812</v>
      </c>
      <c r="AR18" s="3">
        <f>(D21-$B$10)*$B$2*Output!$V$6*$O$4/Output!$V$3</f>
        <v>27422.123992324276</v>
      </c>
      <c r="AT18" s="3">
        <v>2032</v>
      </c>
      <c r="AU18" s="3">
        <f>(B21-$B$10)*$B$2*Output!$V$6*$P$4/Output!$V$3</f>
        <v>9264.5299837890889</v>
      </c>
      <c r="AV18" s="3">
        <f>(C21-$B$10)*$B$2*Output!$V$6*$P$4/Output!$V$3</f>
        <v>21937.488870545778</v>
      </c>
      <c r="AW18" s="3">
        <f>(D21-$B$10)*$B$2*Output!$V$6*$P$4/Output!$V$3</f>
        <v>34610.447757302478</v>
      </c>
      <c r="AY18" s="3">
        <v>2032</v>
      </c>
      <c r="AZ18" s="3">
        <f>(B21-$B$10)*$B$2*Output!$V$6*$Q$4/Output!$V$3</f>
        <v>1354.0466899384055</v>
      </c>
      <c r="BA18" s="3">
        <f>(C21-$B$10)*$B$2*Output!$V$6*$Q$4/Output!$V$3</f>
        <v>3206.2483733874601</v>
      </c>
      <c r="BB18" s="3">
        <f>(D21-$B$10)*$B$2*Output!$V$6*$Q$4/Output!$V$3</f>
        <v>5058.4500568365165</v>
      </c>
      <c r="BD18" s="3">
        <v>2032</v>
      </c>
      <c r="BE18" s="3">
        <f>(B21-$B$10)*$B$2*Output!$V$6*$R$4/Output!$V$3</f>
        <v>2351.765303577231</v>
      </c>
      <c r="BF18" s="3">
        <f>(C21-$B$10)*$B$2*Output!$V$6*$R$4/Output!$V$3</f>
        <v>5568.7471748308526</v>
      </c>
      <c r="BG18" s="3">
        <f>(D21-$B$10)*$B$2*Output!$V$6*$R$4/Output!$V$3</f>
        <v>8785.7290460844779</v>
      </c>
      <c r="BI18" s="3">
        <v>2032</v>
      </c>
      <c r="BJ18" s="3">
        <f>(B21-$B$10)*$B$2*Output!$V$6*$S$4/Output!$V$3</f>
        <v>1425.3123051983216</v>
      </c>
      <c r="BK18" s="3">
        <f>(C21-$B$10)*$B$2*Output!$V$6*$S$4/Output!$V$3</f>
        <v>3374.9982877762741</v>
      </c>
      <c r="BL18" s="3">
        <f>(D21-$B$10)*$B$2*Output!$V$6*$S$4/Output!$V$3</f>
        <v>5324.6842703542288</v>
      </c>
      <c r="BN18" s="3">
        <v>2032</v>
      </c>
      <c r="BO18" s="3">
        <f>(B21-$B$10)*$B$2*Output!$V$6*$T$4/Output!$V$3</f>
        <v>0</v>
      </c>
      <c r="BP18" s="3">
        <f>(C21-$B$10)*$B$2*Output!$V$6*$T$4/Output!$V$3</f>
        <v>0</v>
      </c>
      <c r="BQ18" s="3">
        <f>(D21-$B$10)*$B$2*Output!$V$6*$T$4/Output!$V$3</f>
        <v>0</v>
      </c>
      <c r="BS18" s="3">
        <v>2032</v>
      </c>
      <c r="BT18" s="3">
        <f>(B21-$B$10)*$B$2*Output!$V$6*$U$4/Output!$V$3</f>
        <v>0</v>
      </c>
      <c r="BU18" s="3">
        <f>(C21-$B$10)*$B$2*Output!$V$6*$U$4/Output!$V$3</f>
        <v>0</v>
      </c>
      <c r="BV18" s="3">
        <f>(D21-$B$10)*$B$2*Output!$V$6*$U$4/Output!$V$3</f>
        <v>0</v>
      </c>
      <c r="BX18" s="3">
        <v>2032</v>
      </c>
      <c r="BY18" s="3">
        <f>(B21-$B$10)*$B$2*Output!$V$6*$V$4/Output!$V$3</f>
        <v>0</v>
      </c>
      <c r="BZ18" s="3">
        <f>(C21-$B$10)*$B$2*Output!$V$6*$V$4/Output!$V$3</f>
        <v>0</v>
      </c>
      <c r="CA18" s="3">
        <f>(D21-$B$10)*$B$2*Output!$V$6*$V$4/Output!$V$3</f>
        <v>0</v>
      </c>
      <c r="CC18" s="3">
        <v>2032</v>
      </c>
      <c r="CD18" s="3">
        <f>(B21-$B$10)*$B$2*Output!$V$6*$W$4/Output!$V$3</f>
        <v>0</v>
      </c>
      <c r="CE18" s="3">
        <f>(C21-$B$10)*$B$2*Output!$V$6*$W$4/Output!$V$3</f>
        <v>0</v>
      </c>
      <c r="CF18" s="3">
        <f>(D21-$B$10)*$B$2*Output!$V$6*$W$4/Output!$V$3</f>
        <v>0</v>
      </c>
    </row>
    <row r="19" spans="1:84" x14ac:dyDescent="0.25">
      <c r="A19" s="3">
        <v>2030</v>
      </c>
      <c r="B19" s="3">
        <v>0.56229593539011735</v>
      </c>
      <c r="C19" s="3">
        <v>0.77932662664261587</v>
      </c>
      <c r="D19" s="3">
        <v>0.99635731789511461</v>
      </c>
      <c r="F19" s="3">
        <v>2033</v>
      </c>
      <c r="G19" s="3">
        <f>(B22-$B$10)*$B$2*Output!$V$6*$G$4/Output!$V$3</f>
        <v>0</v>
      </c>
      <c r="H19" s="3">
        <f>(C22-$B$10)*$B$2*Output!$V$6*$G$4/Output!$V$3</f>
        <v>0</v>
      </c>
      <c r="I19" s="3">
        <f>(D22-$B$10)*$B$2*Output!$V$6*$G$4/Output!$V$3</f>
        <v>0</v>
      </c>
      <c r="K19" s="3">
        <v>2033</v>
      </c>
      <c r="L19" s="3">
        <f>(B22-$B$10)*$B$2*Output!$V$6*$I$4/Output!$V$3</f>
        <v>816658.60673133505</v>
      </c>
      <c r="M19" s="3">
        <f>(C22-$B$10)*$B$2*Output!$V$6*$I$4/Output!$V$3</f>
        <v>1851742.7691004593</v>
      </c>
      <c r="N19" s="3">
        <f>(D22-$B$10)*$B$2*Output!$V$6*$I$4/Output!$V$3</f>
        <v>2886826.9314695857</v>
      </c>
      <c r="P19" s="3">
        <v>2033</v>
      </c>
      <c r="Q19" s="3">
        <f>(B22-$B$10)*$B$2*Output!$V$6*$J$4/Output!$V$3</f>
        <v>0</v>
      </c>
      <c r="R19" s="3">
        <f>(C22-$B$10)*$B$2*Output!$V$6*$J$4/Output!$V$3</f>
        <v>0</v>
      </c>
      <c r="S19" s="3">
        <f>(D22-$B$10)*$B$2*Output!$V$6*$J$4/Output!$V$3</f>
        <v>0</v>
      </c>
      <c r="U19" s="3">
        <v>2033</v>
      </c>
      <c r="V19" s="3">
        <f>(B22-$B$10)*$B$2*Output!$V$6*$K$4/Output!$V$3</f>
        <v>19277.505033362366</v>
      </c>
      <c r="W19" s="3">
        <f>(C22-$B$10)*$B$2*Output!$V$6*$K$4/Output!$V$3</f>
        <v>43711.019828350494</v>
      </c>
      <c r="X19" s="3">
        <f>(D22-$B$10)*$B$2*Output!$V$6*$K$4/Output!$V$3</f>
        <v>68144.534623338666</v>
      </c>
      <c r="Z19" s="3">
        <v>2033</v>
      </c>
      <c r="AA19" s="3">
        <f>(B22-$B$10)*$B$2*Output!$V$6*$L$4/Output!$V$3</f>
        <v>5381.6368218136613</v>
      </c>
      <c r="AB19" s="3">
        <f>(C22-$B$10)*$B$2*Output!$V$6*$L$4/Output!$V$3</f>
        <v>12202.659702081179</v>
      </c>
      <c r="AC19" s="3">
        <f>(D22-$B$10)*$B$2*Output!$V$6*$L$4/Output!$V$3</f>
        <v>19023.682582348709</v>
      </c>
      <c r="AE19" s="3">
        <v>2033</v>
      </c>
      <c r="AF19" s="3">
        <f>(B22-$B$10)*$B$2*Output!$V$6*$M$4/Output!$V$3</f>
        <v>2891.6257550043547</v>
      </c>
      <c r="AG19" s="3">
        <f>(C22-$B$10)*$B$2*Output!$V$6*$M$4/Output!$V$3</f>
        <v>6556.6529742525736</v>
      </c>
      <c r="AH19" s="3">
        <f>(D22-$B$10)*$B$2*Output!$V$6*$M$4/Output!$V$3</f>
        <v>10221.680193500799</v>
      </c>
      <c r="AJ19" s="3">
        <v>2033</v>
      </c>
      <c r="AK19" s="3">
        <f>(B22-$B$10)*$B$2*Output!$V$6*$N$4/Output!$V$3</f>
        <v>3855.5010066724731</v>
      </c>
      <c r="AL19" s="3">
        <f>(C22-$B$10)*$B$2*Output!$V$6*$N$4/Output!$V$3</f>
        <v>8742.2039656700981</v>
      </c>
      <c r="AM19" s="3">
        <f>(D22-$B$10)*$B$2*Output!$V$6*$N$4/Output!$V$3</f>
        <v>13628.906924667734</v>
      </c>
      <c r="AO19" s="3">
        <v>2033</v>
      </c>
      <c r="AP19" s="3">
        <f>(B22-$B$10)*$B$2*Output!$V$6*$O$4/Output!$V$3</f>
        <v>8155.9537464126179</v>
      </c>
      <c r="AQ19" s="3">
        <f>(C22-$B$10)*$B$2*Output!$V$6*$O$4/Output!$V$3</f>
        <v>18493.319302034703</v>
      </c>
      <c r="AR19" s="3">
        <f>(D22-$B$10)*$B$2*Output!$V$6*$O$4/Output!$V$3</f>
        <v>28830.684857656812</v>
      </c>
      <c r="AT19" s="3">
        <v>2033</v>
      </c>
      <c r="AU19" s="3">
        <f>(B22-$B$10)*$B$2*Output!$V$6*$P$4/Output!$V$3</f>
        <v>10293.922204210097</v>
      </c>
      <c r="AV19" s="3">
        <f>(C22-$B$10)*$B$2*Output!$V$6*$P$4/Output!$V$3</f>
        <v>23341.082614218547</v>
      </c>
      <c r="AW19" s="3">
        <f>(D22-$B$10)*$B$2*Output!$V$6*$P$4/Output!$V$3</f>
        <v>36388.243024227035</v>
      </c>
      <c r="AY19" s="3">
        <v>2033</v>
      </c>
      <c r="AZ19" s="3">
        <f>(B22-$B$10)*$B$2*Output!$V$6*$Q$4/Output!$V$3</f>
        <v>1504.4963221537837</v>
      </c>
      <c r="BA19" s="3">
        <f>(C22-$B$10)*$B$2*Output!$V$6*$Q$4/Output!$V$3</f>
        <v>3411.3889974627114</v>
      </c>
      <c r="BB19" s="3">
        <f>(D22-$B$10)*$B$2*Output!$V$6*$Q$4/Output!$V$3</f>
        <v>5318.2816727716436</v>
      </c>
      <c r="BD19" s="3">
        <v>2033</v>
      </c>
      <c r="BE19" s="3">
        <f>(B22-$B$10)*$B$2*Output!$V$6*$R$4/Output!$V$3</f>
        <v>2613.0725595302561</v>
      </c>
      <c r="BF19" s="3">
        <f>(C22-$B$10)*$B$2*Output!$V$6*$R$4/Output!$V$3</f>
        <v>5925.0440482247104</v>
      </c>
      <c r="BG19" s="3">
        <f>(D22-$B$10)*$B$2*Output!$V$6*$R$4/Output!$V$3</f>
        <v>9237.0155369191707</v>
      </c>
      <c r="BI19" s="3">
        <v>2033</v>
      </c>
      <c r="BJ19" s="3">
        <f>(B22-$B$10)*$B$2*Output!$V$6*$S$4/Output!$V$3</f>
        <v>1583.680339109246</v>
      </c>
      <c r="BK19" s="3">
        <f>(C22-$B$10)*$B$2*Output!$V$6*$S$4/Output!$V$3</f>
        <v>3590.9357868028542</v>
      </c>
      <c r="BL19" s="3">
        <f>(D22-$B$10)*$B$2*Output!$V$6*$S$4/Output!$V$3</f>
        <v>5598.1912344964676</v>
      </c>
      <c r="BN19" s="3">
        <v>2033</v>
      </c>
      <c r="BO19" s="3">
        <f>(B22-$B$10)*$B$2*Output!$V$6*$T$4/Output!$V$3</f>
        <v>0</v>
      </c>
      <c r="BP19" s="3">
        <f>(C22-$B$10)*$B$2*Output!$V$6*$T$4/Output!$V$3</f>
        <v>0</v>
      </c>
      <c r="BQ19" s="3">
        <f>(D22-$B$10)*$B$2*Output!$V$6*$T$4/Output!$V$3</f>
        <v>0</v>
      </c>
      <c r="BS19" s="3">
        <v>2033</v>
      </c>
      <c r="BT19" s="3">
        <f>(B22-$B$10)*$B$2*Output!$V$6*$U$4/Output!$V$3</f>
        <v>0</v>
      </c>
      <c r="BU19" s="3">
        <f>(C22-$B$10)*$B$2*Output!$V$6*$U$4/Output!$V$3</f>
        <v>0</v>
      </c>
      <c r="BV19" s="3">
        <f>(D22-$B$10)*$B$2*Output!$V$6*$U$4/Output!$V$3</f>
        <v>0</v>
      </c>
      <c r="BX19" s="3">
        <v>2033</v>
      </c>
      <c r="BY19" s="3">
        <f>(B22-$B$10)*$B$2*Output!$V$6*$V$4/Output!$V$3</f>
        <v>0</v>
      </c>
      <c r="BZ19" s="3">
        <f>(C22-$B$10)*$B$2*Output!$V$6*$V$4/Output!$V$3</f>
        <v>0</v>
      </c>
      <c r="CA19" s="3">
        <f>(D22-$B$10)*$B$2*Output!$V$6*$V$4/Output!$V$3</f>
        <v>0</v>
      </c>
      <c r="CC19" s="3">
        <v>2033</v>
      </c>
      <c r="CD19" s="3">
        <f>(B22-$B$10)*$B$2*Output!$V$6*$W$4/Output!$V$3</f>
        <v>0</v>
      </c>
      <c r="CE19" s="3">
        <f>(C22-$B$10)*$B$2*Output!$V$6*$W$4/Output!$V$3</f>
        <v>0</v>
      </c>
      <c r="CF19" s="3">
        <f>(D22-$B$10)*$B$2*Output!$V$6*$W$4/Output!$V$3</f>
        <v>0</v>
      </c>
    </row>
    <row r="20" spans="1:84" x14ac:dyDescent="0.25">
      <c r="A20" s="3">
        <v>2031</v>
      </c>
      <c r="B20" s="3">
        <v>0.58090964044584847</v>
      </c>
      <c r="C20" s="3">
        <v>0.80377262189315946</v>
      </c>
      <c r="D20" s="3">
        <v>1.0266356033404707</v>
      </c>
      <c r="F20" s="3">
        <v>2034</v>
      </c>
      <c r="G20" s="3">
        <f>(B23-$B$10)*$B$2*Output!$V$6*$G$4/Output!$V$3</f>
        <v>0</v>
      </c>
      <c r="H20" s="3">
        <f>(C23-$B$10)*$B$2*Output!$V$6*$G$4/Output!$V$3</f>
        <v>0</v>
      </c>
      <c r="I20" s="3">
        <f>(D23-$B$10)*$B$2*Output!$V$6*$G$4/Output!$V$3</f>
        <v>0</v>
      </c>
      <c r="K20" s="3">
        <v>2034</v>
      </c>
      <c r="L20" s="3">
        <f>(B23-$B$10)*$B$2*Output!$V$6*$I$4/Output!$V$3</f>
        <v>898324.4674044688</v>
      </c>
      <c r="M20" s="3">
        <f>(C23-$B$10)*$B$2*Output!$V$6*$I$4/Output!$V$3</f>
        <v>1965238.5812661115</v>
      </c>
      <c r="N20" s="3">
        <f>(D23-$B$10)*$B$2*Output!$V$6*$I$4/Output!$V$3</f>
        <v>3032152.6951277549</v>
      </c>
      <c r="P20" s="3">
        <v>2034</v>
      </c>
      <c r="Q20" s="3">
        <f>(B23-$B$10)*$B$2*Output!$V$6*$J$4/Output!$V$3</f>
        <v>0</v>
      </c>
      <c r="R20" s="3">
        <f>(C23-$B$10)*$B$2*Output!$V$6*$J$4/Output!$V$3</f>
        <v>0</v>
      </c>
      <c r="S20" s="3">
        <f>(D23-$B$10)*$B$2*Output!$V$6*$J$4/Output!$V$3</f>
        <v>0</v>
      </c>
      <c r="U20" s="3">
        <v>2034</v>
      </c>
      <c r="V20" s="3">
        <f>(B23-$B$10)*$B$2*Output!$V$6*$K$4/Output!$V$3</f>
        <v>21205.255536698605</v>
      </c>
      <c r="W20" s="3">
        <f>(C23-$B$10)*$B$2*Output!$V$6*$K$4/Output!$V$3</f>
        <v>46390.127196172172</v>
      </c>
      <c r="X20" s="3">
        <f>(D23-$B$10)*$B$2*Output!$V$6*$K$4/Output!$V$3</f>
        <v>71574.998855645754</v>
      </c>
      <c r="Z20" s="3">
        <v>2034</v>
      </c>
      <c r="AA20" s="3">
        <f>(B23-$B$10)*$B$2*Output!$V$6*$L$4/Output!$V$3</f>
        <v>5919.8005039950267</v>
      </c>
      <c r="AB20" s="3">
        <f>(C23-$B$10)*$B$2*Output!$V$6*$L$4/Output!$V$3</f>
        <v>12950.577175598064</v>
      </c>
      <c r="AC20" s="3">
        <f>(D23-$B$10)*$B$2*Output!$V$6*$L$4/Output!$V$3</f>
        <v>19981.353847201106</v>
      </c>
      <c r="AE20" s="3">
        <v>2034</v>
      </c>
      <c r="AF20" s="3">
        <f>(B23-$B$10)*$B$2*Output!$V$6*$M$4/Output!$V$3</f>
        <v>3180.7883305047903</v>
      </c>
      <c r="AG20" s="3">
        <f>(C23-$B$10)*$B$2*Output!$V$6*$M$4/Output!$V$3</f>
        <v>6958.5190794258242</v>
      </c>
      <c r="AH20" s="3">
        <f>(D23-$B$10)*$B$2*Output!$V$6*$M$4/Output!$V$3</f>
        <v>10736.249828346861</v>
      </c>
      <c r="AJ20" s="3">
        <v>2034</v>
      </c>
      <c r="AK20" s="3">
        <f>(B23-$B$10)*$B$2*Output!$V$6*$N$4/Output!$V$3</f>
        <v>4241.0511073397211</v>
      </c>
      <c r="AL20" s="3">
        <f>(C23-$B$10)*$B$2*Output!$V$6*$N$4/Output!$V$3</f>
        <v>9278.0254392344323</v>
      </c>
      <c r="AM20" s="3">
        <f>(D23-$B$10)*$B$2*Output!$V$6*$N$4/Output!$V$3</f>
        <v>14314.999771129151</v>
      </c>
      <c r="AO20" s="3">
        <v>2034</v>
      </c>
      <c r="AP20" s="3">
        <f>(B23-$B$10)*$B$2*Output!$V$6*$O$4/Output!$V$3</f>
        <v>8971.5491210538803</v>
      </c>
      <c r="AQ20" s="3">
        <f>(C23-$B$10)*$B$2*Output!$V$6*$O$4/Output!$V$3</f>
        <v>19626.799788011042</v>
      </c>
      <c r="AR20" s="3">
        <f>(D23-$B$10)*$B$2*Output!$V$6*$O$4/Output!$V$3</f>
        <v>30282.050454968205</v>
      </c>
      <c r="AT20" s="3">
        <v>2034</v>
      </c>
      <c r="AU20" s="3">
        <f>(B23-$B$10)*$B$2*Output!$V$6*$P$4/Output!$V$3</f>
        <v>11323.314424631108</v>
      </c>
      <c r="AV20" s="3">
        <f>(C23-$B$10)*$B$2*Output!$V$6*$P$4/Output!$V$3</f>
        <v>24771.689052829461</v>
      </c>
      <c r="AW20" s="3">
        <f>(D23-$B$10)*$B$2*Output!$V$6*$P$4/Output!$V$3</f>
        <v>38220.063681027823</v>
      </c>
      <c r="AY20" s="3">
        <v>2034</v>
      </c>
      <c r="AZ20" s="3">
        <f>(B23-$B$10)*$B$2*Output!$V$6*$Q$4/Output!$V$3</f>
        <v>1654.9459543691621</v>
      </c>
      <c r="BA20" s="3">
        <f>(C23-$B$10)*$B$2*Output!$V$6*$Q$4/Output!$V$3</f>
        <v>3620.4776307981524</v>
      </c>
      <c r="BB20" s="3">
        <f>(D23-$B$10)*$B$2*Output!$V$6*$Q$4/Output!$V$3</f>
        <v>5586.0093072271438</v>
      </c>
      <c r="BD20" s="3">
        <v>2034</v>
      </c>
      <c r="BE20" s="3">
        <f>(B23-$B$10)*$B$2*Output!$V$6*$R$4/Output!$V$3</f>
        <v>2874.3798154832821</v>
      </c>
      <c r="BF20" s="3">
        <f>(C23-$B$10)*$B$2*Output!$V$6*$R$4/Output!$V$3</f>
        <v>6288.1979903336342</v>
      </c>
      <c r="BG20" s="3">
        <f>(D23-$B$10)*$B$2*Output!$V$6*$R$4/Output!$V$3</f>
        <v>9702.0161651839881</v>
      </c>
      <c r="BI20" s="3">
        <v>2034</v>
      </c>
      <c r="BJ20" s="3">
        <f>(B23-$B$10)*$B$2*Output!$V$6*$S$4/Output!$V$3</f>
        <v>1742.0483730201709</v>
      </c>
      <c r="BK20" s="3">
        <f>(C23-$B$10)*$B$2*Output!$V$6*$S$4/Output!$V$3</f>
        <v>3811.0290850506872</v>
      </c>
      <c r="BL20" s="3">
        <f>(D23-$B$10)*$B$2*Output!$V$6*$S$4/Output!$V$3</f>
        <v>5880.0097970812049</v>
      </c>
      <c r="BN20" s="3">
        <v>2034</v>
      </c>
      <c r="BO20" s="3">
        <f>(B23-$B$10)*$B$2*Output!$V$6*$T$4/Output!$V$3</f>
        <v>0</v>
      </c>
      <c r="BP20" s="3">
        <f>(C23-$B$10)*$B$2*Output!$V$6*$T$4/Output!$V$3</f>
        <v>0</v>
      </c>
      <c r="BQ20" s="3">
        <f>(D23-$B$10)*$B$2*Output!$V$6*$T$4/Output!$V$3</f>
        <v>0</v>
      </c>
      <c r="BS20" s="3">
        <v>2034</v>
      </c>
      <c r="BT20" s="3">
        <f>(B23-$B$10)*$B$2*Output!$V$6*$U$4/Output!$V$3</f>
        <v>0</v>
      </c>
      <c r="BU20" s="3">
        <f>(C23-$B$10)*$B$2*Output!$V$6*$U$4/Output!$V$3</f>
        <v>0</v>
      </c>
      <c r="BV20" s="3">
        <f>(D23-$B$10)*$B$2*Output!$V$6*$U$4/Output!$V$3</f>
        <v>0</v>
      </c>
      <c r="BX20" s="3">
        <v>2034</v>
      </c>
      <c r="BY20" s="3">
        <f>(B23-$B$10)*$B$2*Output!$V$6*$V$4/Output!$V$3</f>
        <v>0</v>
      </c>
      <c r="BZ20" s="3">
        <f>(C23-$B$10)*$B$2*Output!$V$6*$V$4/Output!$V$3</f>
        <v>0</v>
      </c>
      <c r="CA20" s="3">
        <f>(D23-$B$10)*$B$2*Output!$V$6*$V$4/Output!$V$3</f>
        <v>0</v>
      </c>
      <c r="CC20" s="3">
        <v>2034</v>
      </c>
      <c r="CD20" s="3">
        <f>(B23-$B$10)*$B$2*Output!$V$6*$W$4/Output!$V$3</f>
        <v>0</v>
      </c>
      <c r="CE20" s="3">
        <f>(C23-$B$10)*$B$2*Output!$V$6*$W$4/Output!$V$3</f>
        <v>0</v>
      </c>
      <c r="CF20" s="3">
        <f>(D23-$B$10)*$B$2*Output!$V$6*$W$4/Output!$V$3</f>
        <v>0</v>
      </c>
    </row>
    <row r="21" spans="1:84" x14ac:dyDescent="0.25">
      <c r="A21" s="3">
        <v>2032</v>
      </c>
      <c r="B21" s="3">
        <v>0.5995233455015796</v>
      </c>
      <c r="C21" s="3">
        <v>0.82867868029225655</v>
      </c>
      <c r="D21" s="3">
        <v>1.0578340150829337</v>
      </c>
      <c r="F21" s="3">
        <v>2035</v>
      </c>
      <c r="G21" s="3">
        <f>(B24-$B$10)*$B$2*Output!$V$6*$G$4/Output!$V$3</f>
        <v>0</v>
      </c>
      <c r="H21" s="3">
        <f>(C24-$B$10)*$B$2*Output!$V$6*$G$4/Output!$V$3</f>
        <v>0</v>
      </c>
      <c r="I21" s="3">
        <f>(D24-$B$10)*$B$2*Output!$V$6*$G$4/Output!$V$3</f>
        <v>0</v>
      </c>
      <c r="K21" s="3">
        <v>2035</v>
      </c>
      <c r="L21" s="3">
        <f>(B24-$B$10)*$B$2*Output!$V$6*$I$4/Output!$V$3</f>
        <v>979990.32807760267</v>
      </c>
      <c r="M21" s="3">
        <f>(C24-$B$10)*$B$2*Output!$V$6*$I$4/Output!$V$3</f>
        <v>2080942.5445014532</v>
      </c>
      <c r="N21" s="3">
        <f>(D24-$B$10)*$B$2*Output!$V$6*$I$4/Output!$V$3</f>
        <v>3181894.7609253032</v>
      </c>
      <c r="P21" s="3">
        <v>2035</v>
      </c>
      <c r="Q21" s="3">
        <f>(B24-$B$10)*$B$2*Output!$V$6*$J$4/Output!$V$3</f>
        <v>0</v>
      </c>
      <c r="R21" s="3">
        <f>(C24-$B$10)*$B$2*Output!$V$6*$J$4/Output!$V$3</f>
        <v>0</v>
      </c>
      <c r="S21" s="3">
        <f>(D24-$B$10)*$B$2*Output!$V$6*$J$4/Output!$V$3</f>
        <v>0</v>
      </c>
      <c r="U21" s="3">
        <v>2035</v>
      </c>
      <c r="V21" s="3">
        <f>(B24-$B$10)*$B$2*Output!$V$6*$K$4/Output!$V$3</f>
        <v>23133.006040034856</v>
      </c>
      <c r="W21" s="3">
        <f>(C24-$B$10)*$B$2*Output!$V$6*$K$4/Output!$V$3</f>
        <v>49121.358723354322</v>
      </c>
      <c r="X21" s="3">
        <f>(D24-$B$10)*$B$2*Output!$V$6*$K$4/Output!$V$3</f>
        <v>75109.711406673785</v>
      </c>
      <c r="Z21" s="3">
        <v>2035</v>
      </c>
      <c r="AA21" s="3">
        <f>(B24-$B$10)*$B$2*Output!$V$6*$L$4/Output!$V$3</f>
        <v>6457.9641861763967</v>
      </c>
      <c r="AB21" s="3">
        <f>(C24-$B$10)*$B$2*Output!$V$6*$L$4/Output!$V$3</f>
        <v>13713.045976936415</v>
      </c>
      <c r="AC21" s="3">
        <f>(D24-$B$10)*$B$2*Output!$V$6*$L$4/Output!$V$3</f>
        <v>20968.127767696431</v>
      </c>
      <c r="AE21" s="3">
        <v>2035</v>
      </c>
      <c r="AF21" s="3">
        <f>(B24-$B$10)*$B$2*Output!$V$6*$M$4/Output!$V$3</f>
        <v>3469.9509060052278</v>
      </c>
      <c r="AG21" s="3">
        <f>(C24-$B$10)*$B$2*Output!$V$6*$M$4/Output!$V$3</f>
        <v>7368.2038085031472</v>
      </c>
      <c r="AH21" s="3">
        <f>(D24-$B$10)*$B$2*Output!$V$6*$M$4/Output!$V$3</f>
        <v>11266.456711001067</v>
      </c>
      <c r="AJ21" s="3">
        <v>2035</v>
      </c>
      <c r="AK21" s="3">
        <f>(B24-$B$10)*$B$2*Output!$V$6*$N$4/Output!$V$3</f>
        <v>4626.6012080069704</v>
      </c>
      <c r="AL21" s="3">
        <f>(C24-$B$10)*$B$2*Output!$V$6*$N$4/Output!$V$3</f>
        <v>9824.2717446708648</v>
      </c>
      <c r="AM21" s="3">
        <f>(D24-$B$10)*$B$2*Output!$V$6*$N$4/Output!$V$3</f>
        <v>15021.942281334757</v>
      </c>
      <c r="AO21" s="3">
        <v>2035</v>
      </c>
      <c r="AP21" s="3">
        <f>(B24-$B$10)*$B$2*Output!$V$6*$O$4/Output!$V$3</f>
        <v>9787.1444956951473</v>
      </c>
      <c r="AQ21" s="3">
        <f>(C24-$B$10)*$B$2*Output!$V$6*$O$4/Output!$V$3</f>
        <v>20782.333036109809</v>
      </c>
      <c r="AR21" s="3">
        <f>(D24-$B$10)*$B$2*Output!$V$6*$O$4/Output!$V$3</f>
        <v>31777.521576524465</v>
      </c>
      <c r="AT21" s="3">
        <v>2035</v>
      </c>
      <c r="AU21" s="3">
        <f>(B24-$B$10)*$B$2*Output!$V$6*$P$4/Output!$V$3</f>
        <v>12352.706645052123</v>
      </c>
      <c r="AV21" s="3">
        <f>(C24-$B$10)*$B$2*Output!$V$6*$P$4/Output!$V$3</f>
        <v>26230.129074701694</v>
      </c>
      <c r="AW21" s="3">
        <f>(D24-$B$10)*$B$2*Output!$V$6*$P$4/Output!$V$3</f>
        <v>40107.551504351257</v>
      </c>
      <c r="AY21" s="3">
        <v>2035</v>
      </c>
      <c r="AZ21" s="3">
        <f>(B24-$B$10)*$B$2*Output!$V$6*$Q$4/Output!$V$3</f>
        <v>1805.3955865845412</v>
      </c>
      <c r="BA21" s="3">
        <f>(C24-$B$10)*$B$2*Output!$V$6*$Q$4/Output!$V$3</f>
        <v>3833.6342493794782</v>
      </c>
      <c r="BB21" s="3">
        <f>(D24-$B$10)*$B$2*Output!$V$6*$Q$4/Output!$V$3</f>
        <v>5861.8729121744145</v>
      </c>
      <c r="BD21" s="3">
        <v>2035</v>
      </c>
      <c r="BE21" s="3">
        <f>(B24-$B$10)*$B$2*Output!$V$6*$R$4/Output!$V$3</f>
        <v>3135.687071436309</v>
      </c>
      <c r="BF21" s="3">
        <f>(C24-$B$10)*$B$2*Output!$V$6*$R$4/Output!$V$3</f>
        <v>6658.4173805012006</v>
      </c>
      <c r="BG21" s="3">
        <f>(D24-$B$10)*$B$2*Output!$V$6*$R$4/Output!$V$3</f>
        <v>10181.147689566091</v>
      </c>
      <c r="BI21" s="3">
        <v>2035</v>
      </c>
      <c r="BJ21" s="3">
        <f>(B24-$B$10)*$B$2*Output!$V$6*$S$4/Output!$V$3</f>
        <v>1900.4164069310962</v>
      </c>
      <c r="BK21" s="3">
        <f>(C24-$B$10)*$B$2*Output!$V$6*$S$4/Output!$V$3</f>
        <v>4035.4044730310302</v>
      </c>
      <c r="BL21" s="3">
        <f>(D24-$B$10)*$B$2*Output!$V$6*$S$4/Output!$V$3</f>
        <v>6170.392539130964</v>
      </c>
      <c r="BN21" s="3">
        <v>2035</v>
      </c>
      <c r="BO21" s="3">
        <f>(B24-$B$10)*$B$2*Output!$V$6*$T$4/Output!$V$3</f>
        <v>0</v>
      </c>
      <c r="BP21" s="3">
        <f>(C24-$B$10)*$B$2*Output!$V$6*$T$4/Output!$V$3</f>
        <v>0</v>
      </c>
      <c r="BQ21" s="3">
        <f>(D24-$B$10)*$B$2*Output!$V$6*$T$4/Output!$V$3</f>
        <v>0</v>
      </c>
      <c r="BS21" s="3">
        <v>2035</v>
      </c>
      <c r="BT21" s="3">
        <f>(B24-$B$10)*$B$2*Output!$V$6*$U$4/Output!$V$3</f>
        <v>0</v>
      </c>
      <c r="BU21" s="3">
        <f>(C24-$B$10)*$B$2*Output!$V$6*$U$4/Output!$V$3</f>
        <v>0</v>
      </c>
      <c r="BV21" s="3">
        <f>(D24-$B$10)*$B$2*Output!$V$6*$U$4/Output!$V$3</f>
        <v>0</v>
      </c>
      <c r="BX21" s="3">
        <v>2035</v>
      </c>
      <c r="BY21" s="3">
        <f>(B24-$B$10)*$B$2*Output!$V$6*$V$4/Output!$V$3</f>
        <v>0</v>
      </c>
      <c r="BZ21" s="3">
        <f>(C24-$B$10)*$B$2*Output!$V$6*$V$4/Output!$V$3</f>
        <v>0</v>
      </c>
      <c r="CA21" s="3">
        <f>(D24-$B$10)*$B$2*Output!$V$6*$V$4/Output!$V$3</f>
        <v>0</v>
      </c>
      <c r="CC21" s="3">
        <v>2035</v>
      </c>
      <c r="CD21" s="3">
        <f>(B24-$B$10)*$B$2*Output!$V$6*$W$4/Output!$V$3</f>
        <v>0</v>
      </c>
      <c r="CE21" s="3">
        <f>(C24-$B$10)*$B$2*Output!$V$6*$W$4/Output!$V$3</f>
        <v>0</v>
      </c>
      <c r="CF21" s="3">
        <f>(D24-$B$10)*$B$2*Output!$V$6*$W$4/Output!$V$3</f>
        <v>0</v>
      </c>
    </row>
    <row r="22" spans="1:84" x14ac:dyDescent="0.25">
      <c r="A22" s="3">
        <v>2033</v>
      </c>
      <c r="B22" s="3">
        <v>0.61813705055731061</v>
      </c>
      <c r="C22" s="3">
        <v>0.85405878269103819</v>
      </c>
      <c r="D22" s="3">
        <v>1.0899805148247661</v>
      </c>
      <c r="F22" s="3">
        <v>2036</v>
      </c>
      <c r="G22" s="3">
        <f>(B25-$B$10)*$B$2*Output!$V$6*$G$4/Output!$V$3</f>
        <v>0</v>
      </c>
      <c r="H22" s="3">
        <f>(C25-$B$10)*$B$2*Output!$V$6*$G$4/Output!$V$3</f>
        <v>0</v>
      </c>
      <c r="I22" s="3">
        <f>(D25-$B$10)*$B$2*Output!$V$6*$G$4/Output!$V$3</f>
        <v>0</v>
      </c>
      <c r="K22" s="3">
        <v>2036</v>
      </c>
      <c r="L22" s="3">
        <f>(B25-$B$10)*$B$2*Output!$V$6*$I$4/Output!$V$3</f>
        <v>1061656.1887507364</v>
      </c>
      <c r="M22" s="3">
        <f>(C25-$B$10)*$B$2*Output!$V$6*$I$4/Output!$V$3</f>
        <v>2198921.762271469</v>
      </c>
      <c r="N22" s="3">
        <f>(D25-$B$10)*$B$2*Output!$V$6*$I$4/Output!$V$3</f>
        <v>3336187.3357922034</v>
      </c>
      <c r="P22" s="3">
        <v>2036</v>
      </c>
      <c r="Q22" s="3">
        <f>(B25-$B$10)*$B$2*Output!$V$6*$J$4/Output!$V$3</f>
        <v>0</v>
      </c>
      <c r="R22" s="3">
        <f>(C25-$B$10)*$B$2*Output!$V$6*$J$4/Output!$V$3</f>
        <v>0</v>
      </c>
      <c r="S22" s="3">
        <f>(D25-$B$10)*$B$2*Output!$V$6*$J$4/Output!$V$3</f>
        <v>0</v>
      </c>
      <c r="U22" s="3">
        <v>2036</v>
      </c>
      <c r="V22" s="3">
        <f>(B25-$B$10)*$B$2*Output!$V$6*$K$4/Output!$V$3</f>
        <v>25060.756543371095</v>
      </c>
      <c r="W22" s="3">
        <f>(C25-$B$10)*$B$2*Output!$V$6*$K$4/Output!$V$3</f>
        <v>51906.298410081763</v>
      </c>
      <c r="X22" s="3">
        <f>(D25-$B$10)*$B$2*Output!$V$6*$K$4/Output!$V$3</f>
        <v>78751.840276792485</v>
      </c>
      <c r="Z22" s="3">
        <v>2036</v>
      </c>
      <c r="AA22" s="3">
        <f>(B25-$B$10)*$B$2*Output!$V$6*$L$4/Output!$V$3</f>
        <v>6996.1278683577648</v>
      </c>
      <c r="AB22" s="3">
        <f>(C25-$B$10)*$B$2*Output!$V$6*$L$4/Output!$V$3</f>
        <v>14490.508306147827</v>
      </c>
      <c r="AC22" s="3">
        <f>(D25-$B$10)*$B$2*Output!$V$6*$L$4/Output!$V$3</f>
        <v>21984.888743937903</v>
      </c>
      <c r="AE22" s="3">
        <v>2036</v>
      </c>
      <c r="AF22" s="3">
        <f>(B25-$B$10)*$B$2*Output!$V$6*$M$4/Output!$V$3</f>
        <v>3759.1134815056644</v>
      </c>
      <c r="AG22" s="3">
        <f>(C25-$B$10)*$B$2*Output!$V$6*$M$4/Output!$V$3</f>
        <v>7785.9447615122644</v>
      </c>
      <c r="AH22" s="3">
        <f>(D25-$B$10)*$B$2*Output!$V$6*$M$4/Output!$V$3</f>
        <v>11812.776041518871</v>
      </c>
      <c r="AJ22" s="3">
        <v>2036</v>
      </c>
      <c r="AK22" s="3">
        <f>(B25-$B$10)*$B$2*Output!$V$6*$N$4/Output!$V$3</f>
        <v>5012.1513086742198</v>
      </c>
      <c r="AL22" s="3">
        <f>(C25-$B$10)*$B$2*Output!$V$6*$N$4/Output!$V$3</f>
        <v>10381.259682016353</v>
      </c>
      <c r="AM22" s="3">
        <f>(D25-$B$10)*$B$2*Output!$V$6*$N$4/Output!$V$3</f>
        <v>15750.368055358498</v>
      </c>
      <c r="AO22" s="3">
        <v>2036</v>
      </c>
      <c r="AP22" s="3">
        <f>(B25-$B$10)*$B$2*Output!$V$6*$O$4/Output!$V$3</f>
        <v>10602.739870336412</v>
      </c>
      <c r="AQ22" s="3">
        <f>(C25-$B$10)*$B$2*Output!$V$6*$O$4/Output!$V$3</f>
        <v>21960.589207340909</v>
      </c>
      <c r="AR22" s="3">
        <f>(D25-$B$10)*$B$2*Output!$V$6*$O$4/Output!$V$3</f>
        <v>33318.43854434543</v>
      </c>
      <c r="AT22" s="3">
        <v>2036</v>
      </c>
      <c r="AU22" s="3">
        <f>(B25-$B$10)*$B$2*Output!$V$6*$P$4/Output!$V$3</f>
        <v>13382.098865473135</v>
      </c>
      <c r="AV22" s="3">
        <f>(C25-$B$10)*$B$2*Output!$V$6*$P$4/Output!$V$3</f>
        <v>27717.24851411959</v>
      </c>
      <c r="AW22" s="3">
        <f>(D25-$B$10)*$B$2*Output!$V$6*$P$4/Output!$V$3</f>
        <v>42052.398162766069</v>
      </c>
      <c r="AY22" s="3">
        <v>2036</v>
      </c>
      <c r="AZ22" s="3">
        <f>(B25-$B$10)*$B$2*Output!$V$6*$Q$4/Output!$V$3</f>
        <v>1955.8452187999201</v>
      </c>
      <c r="BA22" s="3">
        <f>(C25-$B$10)*$B$2*Output!$V$6*$Q$4/Output!$V$3</f>
        <v>4050.9824751405558</v>
      </c>
      <c r="BB22" s="3">
        <f>(D25-$B$10)*$B$2*Output!$V$6*$Q$4/Output!$V$3</f>
        <v>6146.1197314811952</v>
      </c>
      <c r="BD22" s="3">
        <v>2036</v>
      </c>
      <c r="BE22" s="3">
        <f>(B25-$B$10)*$B$2*Output!$V$6*$R$4/Output!$V$3</f>
        <v>3396.9943273893355</v>
      </c>
      <c r="BF22" s="3">
        <f>(C25-$B$10)*$B$2*Output!$V$6*$R$4/Output!$V$3</f>
        <v>7035.9169305072819</v>
      </c>
      <c r="BG22" s="3">
        <f>(D25-$B$10)*$B$2*Output!$V$6*$R$4/Output!$V$3</f>
        <v>10674.839533625234</v>
      </c>
      <c r="BI22" s="3">
        <v>2036</v>
      </c>
      <c r="BJ22" s="3">
        <f>(B25-$B$10)*$B$2*Output!$V$6*$S$4/Output!$V$3</f>
        <v>2058.7844408420215</v>
      </c>
      <c r="BK22" s="3">
        <f>(C25-$B$10)*$B$2*Output!$V$6*$S$4/Output!$V$3</f>
        <v>4264.1920790953218</v>
      </c>
      <c r="BL22" s="3">
        <f>(D25-$B$10)*$B$2*Output!$V$6*$S$4/Output!$V$3</f>
        <v>6469.5997173486267</v>
      </c>
      <c r="BN22" s="3">
        <v>2036</v>
      </c>
      <c r="BO22" s="3">
        <f>(B25-$B$10)*$B$2*Output!$V$6*$T$4/Output!$V$3</f>
        <v>0</v>
      </c>
      <c r="BP22" s="3">
        <f>(C25-$B$10)*$B$2*Output!$V$6*$T$4/Output!$V$3</f>
        <v>0</v>
      </c>
      <c r="BQ22" s="3">
        <f>(D25-$B$10)*$B$2*Output!$V$6*$T$4/Output!$V$3</f>
        <v>0</v>
      </c>
      <c r="BS22" s="3">
        <v>2036</v>
      </c>
      <c r="BT22" s="3">
        <f>(B25-$B$10)*$B$2*Output!$V$6*$U$4/Output!$V$3</f>
        <v>0</v>
      </c>
      <c r="BU22" s="3">
        <f>(C25-$B$10)*$B$2*Output!$V$6*$U$4/Output!$V$3</f>
        <v>0</v>
      </c>
      <c r="BV22" s="3">
        <f>(D25-$B$10)*$B$2*Output!$V$6*$U$4/Output!$V$3</f>
        <v>0</v>
      </c>
      <c r="BX22" s="3">
        <v>2036</v>
      </c>
      <c r="BY22" s="3">
        <f>(B25-$B$10)*$B$2*Output!$V$6*$V$4/Output!$V$3</f>
        <v>0</v>
      </c>
      <c r="BZ22" s="3">
        <f>(C25-$B$10)*$B$2*Output!$V$6*$V$4/Output!$V$3</f>
        <v>0</v>
      </c>
      <c r="CA22" s="3">
        <f>(D25-$B$10)*$B$2*Output!$V$6*$V$4/Output!$V$3</f>
        <v>0</v>
      </c>
      <c r="CC22" s="3">
        <v>2036</v>
      </c>
      <c r="CD22" s="3">
        <f>(B25-$B$10)*$B$2*Output!$V$6*$W$4/Output!$V$3</f>
        <v>0</v>
      </c>
      <c r="CE22" s="3">
        <f>(C25-$B$10)*$B$2*Output!$V$6*$W$4/Output!$V$3</f>
        <v>0</v>
      </c>
      <c r="CF22" s="3">
        <f>(D25-$B$10)*$B$2*Output!$V$6*$W$4/Output!$V$3</f>
        <v>0</v>
      </c>
    </row>
    <row r="23" spans="1:84" x14ac:dyDescent="0.25">
      <c r="A23" s="3">
        <v>2034</v>
      </c>
      <c r="B23" s="3">
        <v>0.63675075561304173</v>
      </c>
      <c r="C23" s="3">
        <v>0.87992733480448082</v>
      </c>
      <c r="D23" s="3">
        <v>1.12310391399592</v>
      </c>
      <c r="F23" s="3">
        <v>2037</v>
      </c>
      <c r="G23" s="3">
        <f>(B26-$B$10)*$B$2*Output!$V$6*$G$4/Output!$V$3</f>
        <v>0</v>
      </c>
      <c r="H23" s="3">
        <f>(C26-$B$10)*$B$2*Output!$V$6*$G$4/Output!$V$3</f>
        <v>0</v>
      </c>
      <c r="I23" s="3">
        <f>(D26-$B$10)*$B$2*Output!$V$6*$G$4/Output!$V$3</f>
        <v>0</v>
      </c>
      <c r="K23" s="3">
        <v>2037</v>
      </c>
      <c r="L23" s="3">
        <f>(B26-$B$10)*$B$2*Output!$V$6*$I$4/Output!$V$3</f>
        <v>1143322.0494238695</v>
      </c>
      <c r="M23" s="3">
        <f>(C26-$B$10)*$B$2*Output!$V$6*$I$4/Output!$V$3</f>
        <v>2319245.3772471929</v>
      </c>
      <c r="N23" s="3">
        <f>(D26-$B$10)*$B$2*Output!$V$6*$I$4/Output!$V$3</f>
        <v>3495168.7050705184</v>
      </c>
      <c r="P23" s="3">
        <v>2037</v>
      </c>
      <c r="Q23" s="3">
        <f>(B26-$B$10)*$B$2*Output!$V$6*$J$4/Output!$V$3</f>
        <v>0</v>
      </c>
      <c r="R23" s="3">
        <f>(C26-$B$10)*$B$2*Output!$V$6*$J$4/Output!$V$3</f>
        <v>0</v>
      </c>
      <c r="S23" s="3">
        <f>(D26-$B$10)*$B$2*Output!$V$6*$J$4/Output!$V$3</f>
        <v>0</v>
      </c>
      <c r="U23" s="3">
        <v>2037</v>
      </c>
      <c r="V23" s="3">
        <f>(B26-$B$10)*$B$2*Output!$V$6*$K$4/Output!$V$3</f>
        <v>26988.507046707324</v>
      </c>
      <c r="W23" s="3">
        <f>(C26-$B$10)*$B$2*Output!$V$6*$K$4/Output!$V$3</f>
        <v>54746.578392693831</v>
      </c>
      <c r="X23" s="3">
        <f>(D26-$B$10)*$B$2*Output!$V$6*$K$4/Output!$V$3</f>
        <v>82504.649738680397</v>
      </c>
      <c r="Z23" s="3">
        <v>2037</v>
      </c>
      <c r="AA23" s="3">
        <f>(B26-$B$10)*$B$2*Output!$V$6*$L$4/Output!$V$3</f>
        <v>7534.2915505391293</v>
      </c>
      <c r="AB23" s="3">
        <f>(C26-$B$10)*$B$2*Output!$V$6*$L$4/Output!$V$3</f>
        <v>15283.419801293696</v>
      </c>
      <c r="AC23" s="3">
        <f>(D26-$B$10)*$B$2*Output!$V$6*$L$4/Output!$V$3</f>
        <v>23032.548052048278</v>
      </c>
      <c r="AE23" s="3">
        <v>2037</v>
      </c>
      <c r="AF23" s="3">
        <f>(B26-$B$10)*$B$2*Output!$V$6*$M$4/Output!$V$3</f>
        <v>4048.2760570060987</v>
      </c>
      <c r="AG23" s="3">
        <f>(C26-$B$10)*$B$2*Output!$V$6*$M$4/Output!$V$3</f>
        <v>8211.986758904075</v>
      </c>
      <c r="AH23" s="3">
        <f>(D26-$B$10)*$B$2*Output!$V$6*$M$4/Output!$V$3</f>
        <v>12375.697460802059</v>
      </c>
      <c r="AJ23" s="3">
        <v>2037</v>
      </c>
      <c r="AK23" s="3">
        <f>(B26-$B$10)*$B$2*Output!$V$6*$N$4/Output!$V$3</f>
        <v>5397.7014093414646</v>
      </c>
      <c r="AL23" s="3">
        <f>(C26-$B$10)*$B$2*Output!$V$6*$N$4/Output!$V$3</f>
        <v>10949.315678538767</v>
      </c>
      <c r="AM23" s="3">
        <f>(D26-$B$10)*$B$2*Output!$V$6*$N$4/Output!$V$3</f>
        <v>16500.92994773608</v>
      </c>
      <c r="AO23" s="3">
        <v>2037</v>
      </c>
      <c r="AP23" s="3">
        <f>(B26-$B$10)*$B$2*Output!$V$6*$O$4/Output!$V$3</f>
        <v>11418.33524497767</v>
      </c>
      <c r="AQ23" s="3">
        <f>(C26-$B$10)*$B$2*Output!$V$6*$O$4/Output!$V$3</f>
        <v>23162.258828225727</v>
      </c>
      <c r="AR23" s="3">
        <f>(D26-$B$10)*$B$2*Output!$V$6*$O$4/Output!$V$3</f>
        <v>34906.182411473805</v>
      </c>
      <c r="AT23" s="3">
        <v>2037</v>
      </c>
      <c r="AU23" s="3">
        <f>(B26-$B$10)*$B$2*Output!$V$6*$P$4/Output!$V$3</f>
        <v>14411.491085894142</v>
      </c>
      <c r="AV23" s="3">
        <f>(C26-$B$10)*$B$2*Output!$V$6*$P$4/Output!$V$3</f>
        <v>29233.918909411103</v>
      </c>
      <c r="AW23" s="3">
        <f>(D26-$B$10)*$B$2*Output!$V$6*$P$4/Output!$V$3</f>
        <v>44056.34673292809</v>
      </c>
      <c r="AY23" s="3">
        <v>2037</v>
      </c>
      <c r="AZ23" s="3">
        <f>(B26-$B$10)*$B$2*Output!$V$6*$Q$4/Output!$V$3</f>
        <v>2106.2948510152978</v>
      </c>
      <c r="BA23" s="3">
        <f>(C26-$B$10)*$B$2*Output!$V$6*$Q$4/Output!$V$3</f>
        <v>4272.6496867600845</v>
      </c>
      <c r="BB23" s="3">
        <f>(D26-$B$10)*$B$2*Output!$V$6*$Q$4/Output!$V$3</f>
        <v>6439.0045225048752</v>
      </c>
      <c r="BD23" s="3">
        <v>2037</v>
      </c>
      <c r="BE23" s="3">
        <f>(B26-$B$10)*$B$2*Output!$V$6*$R$4/Output!$V$3</f>
        <v>3658.3015833423601</v>
      </c>
      <c r="BF23" s="3">
        <f>(C26-$B$10)*$B$2*Output!$V$6*$R$4/Output!$V$3</f>
        <v>7420.9178770043582</v>
      </c>
      <c r="BG23" s="3">
        <f>(D26-$B$10)*$B$2*Output!$V$6*$R$4/Output!$V$3</f>
        <v>11183.534170666364</v>
      </c>
      <c r="BI23" s="3">
        <v>2037</v>
      </c>
      <c r="BJ23" s="3">
        <f>(B26-$B$10)*$B$2*Output!$V$6*$S$4/Output!$V$3</f>
        <v>2217.1524747529452</v>
      </c>
      <c r="BK23" s="3">
        <f>(C26-$B$10)*$B$2*Output!$V$6*$S$4/Output!$V$3</f>
        <v>4497.5259860632477</v>
      </c>
      <c r="BL23" s="3">
        <f>(D26-$B$10)*$B$2*Output!$V$6*$S$4/Output!$V$3</f>
        <v>6777.8994973735544</v>
      </c>
      <c r="BN23" s="3">
        <v>2037</v>
      </c>
      <c r="BO23" s="3">
        <f>(B26-$B$10)*$B$2*Output!$V$6*$T$4/Output!$V$3</f>
        <v>0</v>
      </c>
      <c r="BP23" s="3">
        <f>(C26-$B$10)*$B$2*Output!$V$6*$T$4/Output!$V$3</f>
        <v>0</v>
      </c>
      <c r="BQ23" s="3">
        <f>(D26-$B$10)*$B$2*Output!$V$6*$T$4/Output!$V$3</f>
        <v>0</v>
      </c>
      <c r="BS23" s="3">
        <v>2037</v>
      </c>
      <c r="BT23" s="3">
        <f>(B26-$B$10)*$B$2*Output!$V$6*$U$4/Output!$V$3</f>
        <v>0</v>
      </c>
      <c r="BU23" s="3">
        <f>(C26-$B$10)*$B$2*Output!$V$6*$U$4/Output!$V$3</f>
        <v>0</v>
      </c>
      <c r="BV23" s="3">
        <f>(D26-$B$10)*$B$2*Output!$V$6*$U$4/Output!$V$3</f>
        <v>0</v>
      </c>
      <c r="BX23" s="3">
        <v>2037</v>
      </c>
      <c r="BY23" s="3">
        <f>(B26-$B$10)*$B$2*Output!$V$6*$V$4/Output!$V$3</f>
        <v>0</v>
      </c>
      <c r="BZ23" s="3">
        <f>(C26-$B$10)*$B$2*Output!$V$6*$V$4/Output!$V$3</f>
        <v>0</v>
      </c>
      <c r="CA23" s="3">
        <f>(D26-$B$10)*$B$2*Output!$V$6*$V$4/Output!$V$3</f>
        <v>0</v>
      </c>
      <c r="CC23" s="3">
        <v>2037</v>
      </c>
      <c r="CD23" s="3">
        <f>(B26-$B$10)*$B$2*Output!$V$6*$W$4/Output!$V$3</f>
        <v>0</v>
      </c>
      <c r="CE23" s="3">
        <f>(C26-$B$10)*$B$2*Output!$V$6*$W$4/Output!$V$3</f>
        <v>0</v>
      </c>
      <c r="CF23" s="3">
        <f>(D26-$B$10)*$B$2*Output!$V$6*$W$4/Output!$V$3</f>
        <v>0</v>
      </c>
    </row>
    <row r="24" spans="1:84" x14ac:dyDescent="0.25">
      <c r="A24" s="3">
        <v>2035</v>
      </c>
      <c r="B24" s="3">
        <v>0.65536446066877285</v>
      </c>
      <c r="C24" s="3">
        <v>0.90629918012258592</v>
      </c>
      <c r="D24" s="3">
        <v>1.1572338995763989</v>
      </c>
      <c r="F24" s="3">
        <v>2038</v>
      </c>
      <c r="G24" s="3">
        <f>(B27-$B$10)*$B$2*Output!$V$6*$G$4/Output!$V$3</f>
        <v>0</v>
      </c>
      <c r="H24" s="3">
        <f>(C27-$B$10)*$B$2*Output!$V$6*$G$4/Output!$V$3</f>
        <v>0</v>
      </c>
      <c r="I24" s="3">
        <f>(D27-$B$10)*$B$2*Output!$V$6*$G$4/Output!$V$3</f>
        <v>0</v>
      </c>
      <c r="K24" s="3">
        <v>2038</v>
      </c>
      <c r="L24" s="3">
        <f>(B27-$B$10)*$B$2*Output!$V$6*$I$4/Output!$V$3</f>
        <v>1224987.9100970032</v>
      </c>
      <c r="M24" s="3">
        <f>(C27-$B$10)*$B$2*Output!$V$6*$I$4/Output!$V$3</f>
        <v>2441984.6332751024</v>
      </c>
      <c r="N24" s="3">
        <f>(D27-$B$10)*$B$2*Output!$V$6*$I$4/Output!$V$3</f>
        <v>3658981.3564532008</v>
      </c>
      <c r="P24" s="3">
        <v>2038</v>
      </c>
      <c r="Q24" s="3">
        <f>(B27-$B$10)*$B$2*Output!$V$6*$J$4/Output!$V$3</f>
        <v>0</v>
      </c>
      <c r="R24" s="3">
        <f>(C27-$B$10)*$B$2*Output!$V$6*$J$4/Output!$V$3</f>
        <v>0</v>
      </c>
      <c r="S24" s="3">
        <f>(D27-$B$10)*$B$2*Output!$V$6*$J$4/Output!$V$3</f>
        <v>0</v>
      </c>
      <c r="U24" s="3">
        <v>2038</v>
      </c>
      <c r="V24" s="3">
        <f>(B27-$B$10)*$B$2*Output!$V$6*$K$4/Output!$V$3</f>
        <v>28916.257550043571</v>
      </c>
      <c r="W24" s="3">
        <f>(C27-$B$10)*$B$2*Output!$V$6*$K$4/Output!$V$3</f>
        <v>57643.880406493081</v>
      </c>
      <c r="X24" s="3">
        <f>(D27-$B$10)*$B$2*Output!$V$6*$K$4/Output!$V$3</f>
        <v>86371.50326294257</v>
      </c>
      <c r="Z24" s="3">
        <v>2038</v>
      </c>
      <c r="AA24" s="3">
        <f>(B27-$B$10)*$B$2*Output!$V$6*$L$4/Output!$V$3</f>
        <v>8072.4552327204956</v>
      </c>
      <c r="AB24" s="3">
        <f>(C27-$B$10)*$B$2*Output!$V$6*$L$4/Output!$V$3</f>
        <v>16092.249946812652</v>
      </c>
      <c r="AC24" s="3">
        <f>(D27-$B$10)*$B$2*Output!$V$6*$L$4/Output!$V$3</f>
        <v>24112.044660904801</v>
      </c>
      <c r="AE24" s="3">
        <v>2038</v>
      </c>
      <c r="AF24" s="3">
        <f>(B27-$B$10)*$B$2*Output!$V$6*$M$4/Output!$V$3</f>
        <v>4337.4386325065343</v>
      </c>
      <c r="AG24" s="3">
        <f>(C27-$B$10)*$B$2*Output!$V$6*$M$4/Output!$V$3</f>
        <v>8646.5820609739603</v>
      </c>
      <c r="AH24" s="3">
        <f>(D27-$B$10)*$B$2*Output!$V$6*$M$4/Output!$V$3</f>
        <v>12955.725489441385</v>
      </c>
      <c r="AJ24" s="3">
        <v>2038</v>
      </c>
      <c r="AK24" s="3">
        <f>(B27-$B$10)*$B$2*Output!$V$6*$N$4/Output!$V$3</f>
        <v>5783.2515100087139</v>
      </c>
      <c r="AL24" s="3">
        <f>(C27-$B$10)*$B$2*Output!$V$6*$N$4/Output!$V$3</f>
        <v>11528.776081298616</v>
      </c>
      <c r="AM24" s="3">
        <f>(D27-$B$10)*$B$2*Output!$V$6*$N$4/Output!$V$3</f>
        <v>17274.300652588514</v>
      </c>
      <c r="AO24" s="3">
        <v>2038</v>
      </c>
      <c r="AP24" s="3">
        <f>(B27-$B$10)*$B$2*Output!$V$6*$O$4/Output!$V$3</f>
        <v>12233.930619618934</v>
      </c>
      <c r="AQ24" s="3">
        <f>(C27-$B$10)*$B$2*Output!$V$6*$O$4/Output!$V$3</f>
        <v>24388.053409684238</v>
      </c>
      <c r="AR24" s="3">
        <f>(D27-$B$10)*$B$2*Output!$V$6*$O$4/Output!$V$3</f>
        <v>36542.176199749534</v>
      </c>
      <c r="AT24" s="3">
        <v>2038</v>
      </c>
      <c r="AU24" s="3">
        <f>(B27-$B$10)*$B$2*Output!$V$6*$P$4/Output!$V$3</f>
        <v>15440.883306315156</v>
      </c>
      <c r="AV24" s="3">
        <f>(C27-$B$10)*$B$2*Output!$V$6*$P$4/Output!$V$3</f>
        <v>30781.038284067476</v>
      </c>
      <c r="AW24" s="3">
        <f>(D27-$B$10)*$B$2*Output!$V$6*$P$4/Output!$V$3</f>
        <v>46121.19326181979</v>
      </c>
      <c r="AY24" s="3">
        <v>2038</v>
      </c>
      <c r="AZ24" s="3">
        <f>(B27-$B$10)*$B$2*Output!$V$6*$Q$4/Output!$V$3</f>
        <v>2256.7444832306765</v>
      </c>
      <c r="BA24" s="3">
        <f>(C27-$B$10)*$B$2*Output!$V$6*$Q$4/Output!$V$3</f>
        <v>4498.7671338252467</v>
      </c>
      <c r="BB24" s="3">
        <f>(D27-$B$10)*$B$2*Output!$V$6*$Q$4/Output!$V$3</f>
        <v>6740.7897844198151</v>
      </c>
      <c r="BD24" s="3">
        <v>2038</v>
      </c>
      <c r="BE24" s="3">
        <f>(B27-$B$10)*$B$2*Output!$V$6*$R$4/Output!$V$3</f>
        <v>3919.6088392953861</v>
      </c>
      <c r="BF24" s="3">
        <f>(C27-$B$10)*$B$2*Output!$V$6*$R$4/Output!$V$3</f>
        <v>7813.6481798017458</v>
      </c>
      <c r="BG24" s="3">
        <f>(D27-$B$10)*$B$2*Output!$V$6*$R$4/Output!$V$3</f>
        <v>11707.687520308102</v>
      </c>
      <c r="BI24" s="3">
        <v>2038</v>
      </c>
      <c r="BJ24" s="3">
        <f>(B27-$B$10)*$B$2*Output!$V$6*$S$4/Output!$V$3</f>
        <v>2375.5205086638707</v>
      </c>
      <c r="BK24" s="3">
        <f>(C27-$B$10)*$B$2*Output!$V$6*$S$4/Output!$V$3</f>
        <v>4735.5443513949976</v>
      </c>
      <c r="BL24" s="3">
        <f>(D27-$B$10)*$B$2*Output!$V$6*$S$4/Output!$V$3</f>
        <v>7095.5681941261228</v>
      </c>
      <c r="BN24" s="3">
        <v>2038</v>
      </c>
      <c r="BO24" s="3">
        <f>(B27-$B$10)*$B$2*Output!$V$6*$T$4/Output!$V$3</f>
        <v>0</v>
      </c>
      <c r="BP24" s="3">
        <f>(C27-$B$10)*$B$2*Output!$V$6*$T$4/Output!$V$3</f>
        <v>0</v>
      </c>
      <c r="BQ24" s="3">
        <f>(D27-$B$10)*$B$2*Output!$V$6*$T$4/Output!$V$3</f>
        <v>0</v>
      </c>
      <c r="BS24" s="3">
        <v>2038</v>
      </c>
      <c r="BT24" s="3">
        <f>(B27-$B$10)*$B$2*Output!$V$6*$U$4/Output!$V$3</f>
        <v>0</v>
      </c>
      <c r="BU24" s="3">
        <f>(C27-$B$10)*$B$2*Output!$V$6*$U$4/Output!$V$3</f>
        <v>0</v>
      </c>
      <c r="BV24" s="3">
        <f>(D27-$B$10)*$B$2*Output!$V$6*$U$4/Output!$V$3</f>
        <v>0</v>
      </c>
      <c r="BX24" s="3">
        <v>2038</v>
      </c>
      <c r="BY24" s="3">
        <f>(B27-$B$10)*$B$2*Output!$V$6*$V$4/Output!$V$3</f>
        <v>0</v>
      </c>
      <c r="BZ24" s="3">
        <f>(C27-$B$10)*$B$2*Output!$V$6*$V$4/Output!$V$3</f>
        <v>0</v>
      </c>
      <c r="CA24" s="3">
        <f>(D27-$B$10)*$B$2*Output!$V$6*$V$4/Output!$V$3</f>
        <v>0</v>
      </c>
      <c r="CC24" s="3">
        <v>2038</v>
      </c>
      <c r="CD24" s="3">
        <f>(B27-$B$10)*$B$2*Output!$V$6*$W$4/Output!$V$3</f>
        <v>0</v>
      </c>
      <c r="CE24" s="3">
        <f>(C27-$B$10)*$B$2*Output!$V$6*$W$4/Output!$V$3</f>
        <v>0</v>
      </c>
      <c r="CF24" s="3">
        <f>(D27-$B$10)*$B$2*Output!$V$6*$W$4/Output!$V$3</f>
        <v>0</v>
      </c>
    </row>
    <row r="25" spans="1:84" x14ac:dyDescent="0.25">
      <c r="A25" s="3">
        <v>2036</v>
      </c>
      <c r="B25" s="3">
        <v>0.67397816572450397</v>
      </c>
      <c r="C25" s="3">
        <v>0.93318961321391791</v>
      </c>
      <c r="D25" s="3">
        <v>1.1924010607033324</v>
      </c>
      <c r="F25" s="3">
        <v>2039</v>
      </c>
      <c r="G25" s="3">
        <f>(B28-$B$10)*$B$2*Output!$V$6*$G$4/Output!$V$3</f>
        <v>0</v>
      </c>
      <c r="H25" s="3">
        <f>(C28-$B$10)*$B$2*Output!$V$6*$G$4/Output!$V$3</f>
        <v>0</v>
      </c>
      <c r="I25" s="3">
        <f>(D28-$B$10)*$B$2*Output!$V$6*$G$4/Output!$V$3</f>
        <v>0</v>
      </c>
      <c r="K25" s="3">
        <v>2039</v>
      </c>
      <c r="L25" s="3">
        <f>(B28-$B$10)*$B$2*Output!$V$6*$I$4/Output!$V$3</f>
        <v>1306653.7707701374</v>
      </c>
      <c r="M25" s="3">
        <f>(C28-$B$10)*$B$2*Output!$V$6*$I$4/Output!$V$3</f>
        <v>2567212.9392296989</v>
      </c>
      <c r="N25" s="3">
        <f>(D28-$B$10)*$B$2*Output!$V$6*$I$4/Output!$V$3</f>
        <v>3827772.1076892614</v>
      </c>
      <c r="P25" s="3">
        <v>2039</v>
      </c>
      <c r="Q25" s="3">
        <f>(B28-$B$10)*$B$2*Output!$V$6*$J$4/Output!$V$3</f>
        <v>0</v>
      </c>
      <c r="R25" s="3">
        <f>(C28-$B$10)*$B$2*Output!$V$6*$J$4/Output!$V$3</f>
        <v>0</v>
      </c>
      <c r="S25" s="3">
        <f>(D28-$B$10)*$B$2*Output!$V$6*$J$4/Output!$V$3</f>
        <v>0</v>
      </c>
      <c r="U25" s="3">
        <v>2039</v>
      </c>
      <c r="V25" s="3">
        <f>(B28-$B$10)*$B$2*Output!$V$6*$K$4/Output!$V$3</f>
        <v>30844.008053379817</v>
      </c>
      <c r="W25" s="3">
        <f>(C28-$B$10)*$B$2*Output!$V$6*$K$4/Output!$V$3</f>
        <v>60599.937293007184</v>
      </c>
      <c r="X25" s="3">
        <f>(D28-$B$10)*$B$2*Output!$V$6*$K$4/Output!$V$3</f>
        <v>90355.866532634565</v>
      </c>
      <c r="Z25" s="3">
        <v>2039</v>
      </c>
      <c r="AA25" s="3">
        <f>(B28-$B$10)*$B$2*Output!$V$6*$L$4/Output!$V$3</f>
        <v>8610.6189149018646</v>
      </c>
      <c r="AB25" s="3">
        <f>(C28-$B$10)*$B$2*Output!$V$6*$L$4/Output!$V$3</f>
        <v>16917.482494297838</v>
      </c>
      <c r="AC25" s="3">
        <f>(D28-$B$10)*$B$2*Output!$V$6*$L$4/Output!$V$3</f>
        <v>25224.346073693814</v>
      </c>
      <c r="AE25" s="3">
        <v>2039</v>
      </c>
      <c r="AF25" s="3">
        <f>(B28-$B$10)*$B$2*Output!$V$6*$M$4/Output!$V$3</f>
        <v>4626.6012080069722</v>
      </c>
      <c r="AG25" s="3">
        <f>(C28-$B$10)*$B$2*Output!$V$6*$M$4/Output!$V$3</f>
        <v>9089.9905939510754</v>
      </c>
      <c r="AH25" s="3">
        <f>(D28-$B$10)*$B$2*Output!$V$6*$M$4/Output!$V$3</f>
        <v>13553.379979895182</v>
      </c>
      <c r="AJ25" s="3">
        <v>2039</v>
      </c>
      <c r="AK25" s="3">
        <f>(B28-$B$10)*$B$2*Output!$V$6*$N$4/Output!$V$3</f>
        <v>6168.8016106759633</v>
      </c>
      <c r="AL25" s="3">
        <f>(C28-$B$10)*$B$2*Output!$V$6*$N$4/Output!$V$3</f>
        <v>12119.987458601438</v>
      </c>
      <c r="AM25" s="3">
        <f>(D28-$B$10)*$B$2*Output!$V$6*$N$4/Output!$V$3</f>
        <v>18071.173306526915</v>
      </c>
      <c r="AO25" s="3">
        <v>2039</v>
      </c>
      <c r="AP25" s="3">
        <f>(B28-$B$10)*$B$2*Output!$V$6*$O$4/Output!$V$3</f>
        <v>13049.525994260199</v>
      </c>
      <c r="AQ25" s="3">
        <f>(C28-$B$10)*$B$2*Output!$V$6*$O$4/Output!$V$3</f>
        <v>25638.706084729518</v>
      </c>
      <c r="AR25" s="3">
        <f>(D28-$B$10)*$B$2*Output!$V$6*$O$4/Output!$V$3</f>
        <v>38227.886175198844</v>
      </c>
      <c r="AT25" s="3">
        <v>2039</v>
      </c>
      <c r="AU25" s="3">
        <f>(B28-$B$10)*$B$2*Output!$V$6*$P$4/Output!$V$3</f>
        <v>16470.275526736168</v>
      </c>
      <c r="AV25" s="3">
        <f>(C28-$B$10)*$B$2*Output!$V$6*$P$4/Output!$V$3</f>
        <v>32359.531951600355</v>
      </c>
      <c r="AW25" s="3">
        <f>(D28-$B$10)*$B$2*Output!$V$6*$P$4/Output!$V$3</f>
        <v>48248.788376464538</v>
      </c>
      <c r="AY25" s="3">
        <v>2039</v>
      </c>
      <c r="AZ25" s="3">
        <f>(B28-$B$10)*$B$2*Output!$V$6*$Q$4/Output!$V$3</f>
        <v>2407.194115446056</v>
      </c>
      <c r="BA25" s="3">
        <f>(C28-$B$10)*$B$2*Output!$V$6*$Q$4/Output!$V$3</f>
        <v>4729.4700544646676</v>
      </c>
      <c r="BB25" s="3">
        <f>(D28-$B$10)*$B$2*Output!$V$6*$Q$4/Output!$V$3</f>
        <v>7051.7459934832805</v>
      </c>
      <c r="BD25" s="3">
        <v>2039</v>
      </c>
      <c r="BE25" s="3">
        <f>(B28-$B$10)*$B$2*Output!$V$6*$R$4/Output!$V$3</f>
        <v>4180.9160952484135</v>
      </c>
      <c r="BF25" s="3">
        <f>(C28-$B$10)*$B$2*Output!$V$6*$R$4/Output!$V$3</f>
        <v>8214.3427261754769</v>
      </c>
      <c r="BG25" s="3">
        <f>(D28-$B$10)*$B$2*Output!$V$6*$R$4/Output!$V$3</f>
        <v>12247.769357102541</v>
      </c>
      <c r="BI25" s="3">
        <v>2039</v>
      </c>
      <c r="BJ25" s="3">
        <f>(B28-$B$10)*$B$2*Output!$V$6*$S$4/Output!$V$3</f>
        <v>2533.8885425747958</v>
      </c>
      <c r="BK25" s="3">
        <f>(C28-$B$10)*$B$2*Output!$V$6*$S$4/Output!$V$3</f>
        <v>4978.3895310154403</v>
      </c>
      <c r="BL25" s="3">
        <f>(D28-$B$10)*$B$2*Output!$V$6*$S$4/Output!$V$3</f>
        <v>7422.8905194560848</v>
      </c>
      <c r="BN25" s="3">
        <v>2039</v>
      </c>
      <c r="BO25" s="3">
        <f>(B28-$B$10)*$B$2*Output!$V$6*$T$4/Output!$V$3</f>
        <v>0</v>
      </c>
      <c r="BP25" s="3">
        <f>(C28-$B$10)*$B$2*Output!$V$6*$T$4/Output!$V$3</f>
        <v>0</v>
      </c>
      <c r="BQ25" s="3">
        <f>(D28-$B$10)*$B$2*Output!$V$6*$T$4/Output!$V$3</f>
        <v>0</v>
      </c>
      <c r="BS25" s="3">
        <v>2039</v>
      </c>
      <c r="BT25" s="3">
        <f>(B28-$B$10)*$B$2*Output!$V$6*$U$4/Output!$V$3</f>
        <v>0</v>
      </c>
      <c r="BU25" s="3">
        <f>(C28-$B$10)*$B$2*Output!$V$6*$U$4/Output!$V$3</f>
        <v>0</v>
      </c>
      <c r="BV25" s="3">
        <f>(D28-$B$10)*$B$2*Output!$V$6*$U$4/Output!$V$3</f>
        <v>0</v>
      </c>
      <c r="BX25" s="3">
        <v>2039</v>
      </c>
      <c r="BY25" s="3">
        <f>(B28-$B$10)*$B$2*Output!$V$6*$V$4/Output!$V$3</f>
        <v>0</v>
      </c>
      <c r="BZ25" s="3">
        <f>(C28-$B$10)*$B$2*Output!$V$6*$V$4/Output!$V$3</f>
        <v>0</v>
      </c>
      <c r="CA25" s="3">
        <f>(D28-$B$10)*$B$2*Output!$V$6*$V$4/Output!$V$3</f>
        <v>0</v>
      </c>
      <c r="CC25" s="3">
        <v>2039</v>
      </c>
      <c r="CD25" s="3">
        <f>(B28-$B$10)*$B$2*Output!$V$6*$W$4/Output!$V$3</f>
        <v>0</v>
      </c>
      <c r="CE25" s="3">
        <f>(C28-$B$10)*$B$2*Output!$V$6*$W$4/Output!$V$3</f>
        <v>0</v>
      </c>
      <c r="CF25" s="3">
        <f>(D28-$B$10)*$B$2*Output!$V$6*$W$4/Output!$V$3</f>
        <v>0</v>
      </c>
    </row>
    <row r="26" spans="1:84" x14ac:dyDescent="0.25">
      <c r="A26" s="3">
        <v>2037</v>
      </c>
      <c r="B26" s="3">
        <v>0.69259187078023499</v>
      </c>
      <c r="C26" s="3">
        <v>0.96061439343342381</v>
      </c>
      <c r="D26" s="3">
        <v>1.2286369160866131</v>
      </c>
      <c r="F26" s="3">
        <v>2040</v>
      </c>
      <c r="G26" s="3">
        <f>(B29-$B$10)*$B$2*Output!$V$6*$G$4/Output!$V$3</f>
        <v>0</v>
      </c>
      <c r="H26" s="3">
        <f>(C29-$B$10)*$B$2*Output!$V$6*$G$4/Output!$V$3</f>
        <v>0</v>
      </c>
      <c r="I26" s="3">
        <f>(D29-$B$10)*$B$2*Output!$V$6*$G$4/Output!$V$3</f>
        <v>0</v>
      </c>
      <c r="K26" s="3">
        <v>2040</v>
      </c>
      <c r="L26" s="3">
        <f>(B29-$B$10)*$B$2*Output!$V$6*$I$4/Output!$V$3</f>
        <v>1388319.6314432705</v>
      </c>
      <c r="M26" s="3">
        <f>(C29-$B$10)*$B$2*Output!$V$6*$I$4/Output!$V$3</f>
        <v>2695005.9348065178</v>
      </c>
      <c r="N26" s="3">
        <f>(D29-$B$10)*$B$2*Output!$V$6*$I$4/Output!$V$3</f>
        <v>4001692.2381697646</v>
      </c>
      <c r="P26" s="3">
        <v>2040</v>
      </c>
      <c r="Q26" s="3">
        <f>(B29-$B$10)*$B$2*Output!$V$6*$J$4/Output!$V$3</f>
        <v>0</v>
      </c>
      <c r="R26" s="3">
        <f>(C29-$B$10)*$B$2*Output!$V$6*$J$4/Output!$V$3</f>
        <v>0</v>
      </c>
      <c r="S26" s="3">
        <f>(D29-$B$10)*$B$2*Output!$V$6*$J$4/Output!$V$3</f>
        <v>0</v>
      </c>
      <c r="U26" s="3">
        <v>2040</v>
      </c>
      <c r="V26" s="3">
        <f>(B29-$B$10)*$B$2*Output!$V$6*$K$4/Output!$V$3</f>
        <v>32771.758556716049</v>
      </c>
      <c r="W26" s="3">
        <f>(C29-$B$10)*$B$2*Output!$V$6*$K$4/Output!$V$3</f>
        <v>63616.534553055455</v>
      </c>
      <c r="X26" s="3">
        <f>(D29-$B$10)*$B$2*Output!$V$6*$K$4/Output!$V$3</f>
        <v>94461.310549394853</v>
      </c>
      <c r="Z26" s="3">
        <v>2040</v>
      </c>
      <c r="AA26" s="3">
        <f>(B29-$B$10)*$B$2*Output!$V$6*$L$4/Output!$V$3</f>
        <v>9148.7825970832291</v>
      </c>
      <c r="AB26" s="3">
        <f>(C29-$B$10)*$B$2*Output!$V$6*$L$4/Output!$V$3</f>
        <v>17759.615896061314</v>
      </c>
      <c r="AC26" s="3">
        <f>(D29-$B$10)*$B$2*Output!$V$6*$L$4/Output!$V$3</f>
        <v>26370.449195039397</v>
      </c>
      <c r="AE26" s="3">
        <v>2040</v>
      </c>
      <c r="AF26" s="3">
        <f>(B29-$B$10)*$B$2*Output!$V$6*$M$4/Output!$V$3</f>
        <v>4915.7637835074065</v>
      </c>
      <c r="AG26" s="3">
        <f>(C29-$B$10)*$B$2*Output!$V$6*$M$4/Output!$V$3</f>
        <v>9542.4801829583157</v>
      </c>
      <c r="AH26" s="3">
        <f>(D29-$B$10)*$B$2*Output!$V$6*$M$4/Output!$V$3</f>
        <v>14169.196582409226</v>
      </c>
      <c r="AJ26" s="3">
        <v>2040</v>
      </c>
      <c r="AK26" s="3">
        <f>(B29-$B$10)*$B$2*Output!$V$6*$N$4/Output!$V$3</f>
        <v>6554.351711343209</v>
      </c>
      <c r="AL26" s="3">
        <f>(C29-$B$10)*$B$2*Output!$V$6*$N$4/Output!$V$3</f>
        <v>12723.306910611089</v>
      </c>
      <c r="AM26" s="3">
        <f>(D29-$B$10)*$B$2*Output!$V$6*$N$4/Output!$V$3</f>
        <v>18892.262109878968</v>
      </c>
      <c r="AO26" s="3">
        <v>2040</v>
      </c>
      <c r="AP26" s="3">
        <f>(B29-$B$10)*$B$2*Output!$V$6*$O$4/Output!$V$3</f>
        <v>13865.121368901457</v>
      </c>
      <c r="AQ26" s="3">
        <f>(C29-$B$10)*$B$2*Output!$V$6*$O$4/Output!$V$3</f>
        <v>26914.97226554127</v>
      </c>
      <c r="AR26" s="3">
        <f>(D29-$B$10)*$B$2*Output!$V$6*$O$4/Output!$V$3</f>
        <v>39964.823162181077</v>
      </c>
      <c r="AT26" s="3">
        <v>2040</v>
      </c>
      <c r="AU26" s="3">
        <f>(B29-$B$10)*$B$2*Output!$V$6*$P$4/Output!$V$3</f>
        <v>17499.667747157175</v>
      </c>
      <c r="AV26" s="3">
        <f>(C29-$B$10)*$B$2*Output!$V$6*$P$4/Output!$V$3</f>
        <v>33970.353344857904</v>
      </c>
      <c r="AW26" s="3">
        <f>(D29-$B$10)*$B$2*Output!$V$6*$P$4/Output!$V$3</f>
        <v>50441.038942558625</v>
      </c>
      <c r="AY26" s="3">
        <v>2040</v>
      </c>
      <c r="AZ26" s="3">
        <f>(B29-$B$10)*$B$2*Output!$V$6*$Q$4/Output!$V$3</f>
        <v>2557.6437476614337</v>
      </c>
      <c r="BA26" s="3">
        <f>(C29-$B$10)*$B$2*Output!$V$6*$Q$4/Output!$V$3</f>
        <v>4964.8977965561553</v>
      </c>
      <c r="BB26" s="3">
        <f>(D29-$B$10)*$B$2*Output!$V$6*$Q$4/Output!$V$3</f>
        <v>7372.1518454508769</v>
      </c>
      <c r="BD26" s="3">
        <v>2040</v>
      </c>
      <c r="BE26" s="3">
        <f>(B29-$B$10)*$B$2*Output!$V$6*$R$4/Output!$V$3</f>
        <v>4442.2233512014382</v>
      </c>
      <c r="BF26" s="3">
        <f>(C29-$B$10)*$B$2*Output!$V$6*$R$4/Output!$V$3</f>
        <v>8623.243541387008</v>
      </c>
      <c r="BG26" s="3">
        <f>(D29-$B$10)*$B$2*Output!$V$6*$R$4/Output!$V$3</f>
        <v>12804.263731572579</v>
      </c>
      <c r="BI26" s="3">
        <v>2040</v>
      </c>
      <c r="BJ26" s="3">
        <f>(B29-$B$10)*$B$2*Output!$V$6*$S$4/Output!$V$3</f>
        <v>2692.25657648572</v>
      </c>
      <c r="BK26" s="3">
        <f>(C29-$B$10)*$B$2*Output!$V$6*$S$4/Output!$V$3</f>
        <v>5226.2082069012167</v>
      </c>
      <c r="BL26" s="3">
        <f>(D29-$B$10)*$B$2*Output!$V$6*$S$4/Output!$V$3</f>
        <v>7760.1598373167135</v>
      </c>
      <c r="BN26" s="3">
        <v>2040</v>
      </c>
      <c r="BO26" s="3">
        <f>(B29-$B$10)*$B$2*Output!$V$6*$T$4/Output!$V$3</f>
        <v>0</v>
      </c>
      <c r="BP26" s="3">
        <f>(C29-$B$10)*$B$2*Output!$V$6*$T$4/Output!$V$3</f>
        <v>0</v>
      </c>
      <c r="BQ26" s="3">
        <f>(D29-$B$10)*$B$2*Output!$V$6*$T$4/Output!$V$3</f>
        <v>0</v>
      </c>
      <c r="BS26" s="3">
        <v>2040</v>
      </c>
      <c r="BT26" s="3">
        <f>(B29-$B$10)*$B$2*Output!$V$6*$U$4/Output!$V$3</f>
        <v>0</v>
      </c>
      <c r="BU26" s="3">
        <f>(C29-$B$10)*$B$2*Output!$V$6*$U$4/Output!$V$3</f>
        <v>0</v>
      </c>
      <c r="BV26" s="3">
        <f>(D29-$B$10)*$B$2*Output!$V$6*$U$4/Output!$V$3</f>
        <v>0</v>
      </c>
      <c r="BX26" s="3">
        <v>2040</v>
      </c>
      <c r="BY26" s="3">
        <f>(B29-$B$10)*$B$2*Output!$V$6*$V$4/Output!$V$3</f>
        <v>0</v>
      </c>
      <c r="BZ26" s="3">
        <f>(C29-$B$10)*$B$2*Output!$V$6*$V$4/Output!$V$3</f>
        <v>0</v>
      </c>
      <c r="CA26" s="3">
        <f>(D29-$B$10)*$B$2*Output!$V$6*$V$4/Output!$V$3</f>
        <v>0</v>
      </c>
      <c r="CC26" s="3">
        <v>2040</v>
      </c>
      <c r="CD26" s="3">
        <f>(B29-$B$10)*$B$2*Output!$V$6*$W$4/Output!$V$3</f>
        <v>0</v>
      </c>
      <c r="CE26" s="3">
        <f>(C29-$B$10)*$B$2*Output!$V$6*$W$4/Output!$V$3</f>
        <v>0</v>
      </c>
      <c r="CF26" s="3">
        <f>(D29-$B$10)*$B$2*Output!$V$6*$W$4/Output!$V$3</f>
        <v>0</v>
      </c>
    </row>
    <row r="27" spans="1:84" x14ac:dyDescent="0.25">
      <c r="A27" s="3">
        <v>2038</v>
      </c>
      <c r="B27" s="3">
        <v>0.71120557583596611</v>
      </c>
      <c r="C27" s="3">
        <v>0.98858975904681734</v>
      </c>
      <c r="D27" s="3">
        <v>1.2659739422576686</v>
      </c>
      <c r="F27" s="3">
        <v>2041</v>
      </c>
      <c r="G27" s="3">
        <f>(B30-$B$10)*$B$2*Output!$V$6*$G$4/Output!$V$3</f>
        <v>0</v>
      </c>
      <c r="H27" s="3">
        <f>(C30-$B$10)*$B$2*Output!$V$6*$G$4/Output!$V$3</f>
        <v>0</v>
      </c>
      <c r="I27" s="3">
        <f>(D30-$B$10)*$B$2*Output!$V$6*$G$4/Output!$V$3</f>
        <v>0</v>
      </c>
      <c r="K27" s="3">
        <v>2041</v>
      </c>
      <c r="L27" s="3">
        <f>(B30-$B$10)*$B$2*Output!$V$6*$I$4/Output!$V$3</f>
        <v>1469985.4921164042</v>
      </c>
      <c r="M27" s="3">
        <f>(C30-$B$10)*$B$2*Output!$V$6*$I$4/Output!$V$3</f>
        <v>2818210.0176127609</v>
      </c>
      <c r="N27" s="3">
        <f>(D30-$B$10)*$B$2*Output!$V$6*$I$4/Output!$V$3</f>
        <v>4166434.543109118</v>
      </c>
      <c r="P27" s="3">
        <v>2041</v>
      </c>
      <c r="Q27" s="3">
        <f>(B30-$B$10)*$B$2*Output!$V$6*$J$4/Output!$V$3</f>
        <v>0</v>
      </c>
      <c r="R27" s="3">
        <f>(C30-$B$10)*$B$2*Output!$V$6*$J$4/Output!$V$3</f>
        <v>0</v>
      </c>
      <c r="S27" s="3">
        <f>(D30-$B$10)*$B$2*Output!$V$6*$J$4/Output!$V$3</f>
        <v>0</v>
      </c>
      <c r="U27" s="3">
        <v>2041</v>
      </c>
      <c r="V27" s="3">
        <f>(B30-$B$10)*$B$2*Output!$V$6*$K$4/Output!$V$3</f>
        <v>34699.509060052282</v>
      </c>
      <c r="W27" s="3">
        <f>(C30-$B$10)*$B$2*Output!$V$6*$K$4/Output!$V$3</f>
        <v>66524.808961543371</v>
      </c>
      <c r="X27" s="3">
        <f>(D30-$B$10)*$B$2*Output!$V$6*$K$4/Output!$V$3</f>
        <v>98350.108863034475</v>
      </c>
      <c r="Z27" s="3">
        <v>2041</v>
      </c>
      <c r="AA27" s="3">
        <f>(B30-$B$10)*$B$2*Output!$V$6*$L$4/Output!$V$3</f>
        <v>9686.9462792645954</v>
      </c>
      <c r="AB27" s="3">
        <f>(C30-$B$10)*$B$2*Output!$V$6*$L$4/Output!$V$3</f>
        <v>18571.509168430857</v>
      </c>
      <c r="AC27" s="3">
        <f>(D30-$B$10)*$B$2*Output!$V$6*$L$4/Output!$V$3</f>
        <v>27456.072057597125</v>
      </c>
      <c r="AE27" s="3">
        <v>2041</v>
      </c>
      <c r="AF27" s="3">
        <f>(B30-$B$10)*$B$2*Output!$V$6*$M$4/Output!$V$3</f>
        <v>5204.9263590078417</v>
      </c>
      <c r="AG27" s="3">
        <f>(C30-$B$10)*$B$2*Output!$V$6*$M$4/Output!$V$3</f>
        <v>9978.7213442315042</v>
      </c>
      <c r="AH27" s="3">
        <f>(D30-$B$10)*$B$2*Output!$V$6*$M$4/Output!$V$3</f>
        <v>14752.516329455169</v>
      </c>
      <c r="AJ27" s="3">
        <v>2041</v>
      </c>
      <c r="AK27" s="3">
        <f>(B30-$B$10)*$B$2*Output!$V$6*$N$4/Output!$V$3</f>
        <v>6939.9018120104565</v>
      </c>
      <c r="AL27" s="3">
        <f>(C30-$B$10)*$B$2*Output!$V$6*$N$4/Output!$V$3</f>
        <v>13304.961792308673</v>
      </c>
      <c r="AM27" s="3">
        <f>(D30-$B$10)*$B$2*Output!$V$6*$N$4/Output!$V$3</f>
        <v>19670.021772606895</v>
      </c>
      <c r="AO27" s="3">
        <v>2041</v>
      </c>
      <c r="AP27" s="3">
        <f>(B30-$B$10)*$B$2*Output!$V$6*$O$4/Output!$V$3</f>
        <v>14680.716743542722</v>
      </c>
      <c r="AQ27" s="3">
        <f>(C30-$B$10)*$B$2*Output!$V$6*$O$4/Output!$V$3</f>
        <v>28145.409063065257</v>
      </c>
      <c r="AR27" s="3">
        <f>(D30-$B$10)*$B$2*Output!$V$6*$O$4/Output!$V$3</f>
        <v>41610.101382587811</v>
      </c>
      <c r="AT27" s="3">
        <v>2041</v>
      </c>
      <c r="AU27" s="3">
        <f>(B30-$B$10)*$B$2*Output!$V$6*$P$4/Output!$V$3</f>
        <v>18529.059967578185</v>
      </c>
      <c r="AV27" s="3">
        <f>(C30-$B$10)*$B$2*Output!$V$6*$P$4/Output!$V$3</f>
        <v>35523.331827169735</v>
      </c>
      <c r="AW27" s="3">
        <f>(D30-$B$10)*$B$2*Output!$V$6*$P$4/Output!$V$3</f>
        <v>52517.603686761293</v>
      </c>
      <c r="AY27" s="3">
        <v>2041</v>
      </c>
      <c r="AZ27" s="3">
        <f>(B30-$B$10)*$B$2*Output!$V$6*$Q$4/Output!$V$3</f>
        <v>2708.0933798768124</v>
      </c>
      <c r="BA27" s="3">
        <f>(C30-$B$10)*$B$2*Output!$V$6*$Q$4/Output!$V$3</f>
        <v>5191.871574740193</v>
      </c>
      <c r="BB27" s="3">
        <f>(D30-$B$10)*$B$2*Output!$V$6*$Q$4/Output!$V$3</f>
        <v>7675.6497696035749</v>
      </c>
      <c r="BD27" s="3">
        <v>2041</v>
      </c>
      <c r="BE27" s="3">
        <f>(B30-$B$10)*$B$2*Output!$V$6*$R$4/Output!$V$3</f>
        <v>4703.5306071544637</v>
      </c>
      <c r="BF27" s="3">
        <f>(C30-$B$10)*$B$2*Output!$V$6*$R$4/Output!$V$3</f>
        <v>9017.4611561277052</v>
      </c>
      <c r="BG27" s="3">
        <f>(D30-$B$10)*$B$2*Output!$V$6*$R$4/Output!$V$3</f>
        <v>13331.391705100947</v>
      </c>
      <c r="BI27" s="3">
        <v>2041</v>
      </c>
      <c r="BJ27" s="3">
        <f>(B30-$B$10)*$B$2*Output!$V$6*$S$4/Output!$V$3</f>
        <v>2850.6246103966446</v>
      </c>
      <c r="BK27" s="3">
        <f>(C30-$B$10)*$B$2*Output!$V$6*$S$4/Output!$V$3</f>
        <v>5465.1279734107293</v>
      </c>
      <c r="BL27" s="3">
        <f>(D30-$B$10)*$B$2*Output!$V$6*$S$4/Output!$V$3</f>
        <v>8079.6313364248163</v>
      </c>
      <c r="BN27" s="3">
        <v>2041</v>
      </c>
      <c r="BO27" s="3">
        <f>(B30-$B$10)*$B$2*Output!$V$6*$T$4/Output!$V$3</f>
        <v>0</v>
      </c>
      <c r="BP27" s="3">
        <f>(C30-$B$10)*$B$2*Output!$V$6*$T$4/Output!$V$3</f>
        <v>0</v>
      </c>
      <c r="BQ27" s="3">
        <f>(D30-$B$10)*$B$2*Output!$V$6*$T$4/Output!$V$3</f>
        <v>0</v>
      </c>
      <c r="BS27" s="3">
        <v>2041</v>
      </c>
      <c r="BT27" s="3">
        <f>(B30-$B$10)*$B$2*Output!$V$6*$U$4/Output!$V$3</f>
        <v>0</v>
      </c>
      <c r="BU27" s="3">
        <f>(C30-$B$10)*$B$2*Output!$V$6*$U$4/Output!$V$3</f>
        <v>0</v>
      </c>
      <c r="BV27" s="3">
        <f>(D30-$B$10)*$B$2*Output!$V$6*$U$4/Output!$V$3</f>
        <v>0</v>
      </c>
      <c r="BX27" s="3">
        <v>2041</v>
      </c>
      <c r="BY27" s="3">
        <f>(B30-$B$10)*$B$2*Output!$V$6*$V$4/Output!$V$3</f>
        <v>0</v>
      </c>
      <c r="BZ27" s="3">
        <f>(C30-$B$10)*$B$2*Output!$V$6*$V$4/Output!$V$3</f>
        <v>0</v>
      </c>
      <c r="CA27" s="3">
        <f>(D30-$B$10)*$B$2*Output!$V$6*$V$4/Output!$V$3</f>
        <v>0</v>
      </c>
      <c r="CC27" s="3">
        <v>2041</v>
      </c>
      <c r="CD27" s="3">
        <f>(B30-$B$10)*$B$2*Output!$V$6*$W$4/Output!$V$3</f>
        <v>0</v>
      </c>
      <c r="CE27" s="3">
        <f>(C30-$B$10)*$B$2*Output!$V$6*$W$4/Output!$V$3</f>
        <v>0</v>
      </c>
      <c r="CF27" s="3">
        <f>(D30-$B$10)*$B$2*Output!$V$6*$W$4/Output!$V$3</f>
        <v>0</v>
      </c>
    </row>
    <row r="28" spans="1:84" x14ac:dyDescent="0.25">
      <c r="A28" s="3">
        <v>2039</v>
      </c>
      <c r="B28" s="3">
        <v>0.72981928089169723</v>
      </c>
      <c r="C28" s="3">
        <v>1.0171324417841898</v>
      </c>
      <c r="D28" s="3">
        <v>1.3044456026766824</v>
      </c>
      <c r="F28" s="3">
        <v>2042</v>
      </c>
      <c r="G28" s="3">
        <f>(B31-$B$10)*$B$2*Output!$V$6*$G$4/Output!$V$3</f>
        <v>0</v>
      </c>
      <c r="H28" s="3">
        <f>(C31-$B$10)*$B$2*Output!$V$6*$G$4/Output!$V$3</f>
        <v>0</v>
      </c>
      <c r="I28" s="3">
        <f>(D31-$B$10)*$B$2*Output!$V$6*$G$4/Output!$V$3</f>
        <v>0</v>
      </c>
      <c r="K28" s="3">
        <v>2042</v>
      </c>
      <c r="L28" s="3">
        <f>(B31-$B$10)*$B$2*Output!$V$6*$I$4/Output!$V$3</f>
        <v>1551651.3527895382</v>
      </c>
      <c r="M28" s="3">
        <f>(C31-$B$10)*$B$2*Output!$V$6*$I$4/Output!$V$3</f>
        <v>2943715.2528368584</v>
      </c>
      <c r="N28" s="3">
        <f>(D31-$B$10)*$B$2*Output!$V$6*$I$4/Output!$V$3</f>
        <v>4335779.1528841797</v>
      </c>
      <c r="P28" s="3">
        <v>2042</v>
      </c>
      <c r="Q28" s="3">
        <f>(B31-$B$10)*$B$2*Output!$V$6*$J$4/Output!$V$3</f>
        <v>0</v>
      </c>
      <c r="R28" s="3">
        <f>(C31-$B$10)*$B$2*Output!$V$6*$J$4/Output!$V$3</f>
        <v>0</v>
      </c>
      <c r="S28" s="3">
        <f>(D31-$B$10)*$B$2*Output!$V$6*$J$4/Output!$V$3</f>
        <v>0</v>
      </c>
      <c r="U28" s="3">
        <v>2042</v>
      </c>
      <c r="V28" s="3">
        <f>(B31-$B$10)*$B$2*Output!$V$6*$K$4/Output!$V$3</f>
        <v>36627.259563388536</v>
      </c>
      <c r="W28" s="3">
        <f>(C31-$B$10)*$B$2*Output!$V$6*$K$4/Output!$V$3</f>
        <v>69487.402857944704</v>
      </c>
      <c r="X28" s="3">
        <f>(D31-$B$10)*$B$2*Output!$V$6*$K$4/Output!$V$3</f>
        <v>102347.5461525009</v>
      </c>
      <c r="Z28" s="3">
        <v>2042</v>
      </c>
      <c r="AA28" s="3">
        <f>(B31-$B$10)*$B$2*Output!$V$6*$L$4/Output!$V$3</f>
        <v>10225.109961445965</v>
      </c>
      <c r="AB28" s="3">
        <f>(C31-$B$10)*$B$2*Output!$V$6*$L$4/Output!$V$3</f>
        <v>19398.566631176229</v>
      </c>
      <c r="AC28" s="3">
        <f>(D31-$B$10)*$B$2*Output!$V$6*$L$4/Output!$V$3</f>
        <v>28572.023300906501</v>
      </c>
      <c r="AE28" s="3">
        <v>2042</v>
      </c>
      <c r="AF28" s="3">
        <f>(B31-$B$10)*$B$2*Output!$V$6*$M$4/Output!$V$3</f>
        <v>5494.0889345082796</v>
      </c>
      <c r="AG28" s="3">
        <f>(C31-$B$10)*$B$2*Output!$V$6*$M$4/Output!$V$3</f>
        <v>10423.110428691705</v>
      </c>
      <c r="AH28" s="3">
        <f>(D31-$B$10)*$B$2*Output!$V$6*$M$4/Output!$V$3</f>
        <v>15352.131922875133</v>
      </c>
      <c r="AJ28" s="3">
        <v>2042</v>
      </c>
      <c r="AK28" s="3">
        <f>(B31-$B$10)*$B$2*Output!$V$6*$N$4/Output!$V$3</f>
        <v>7325.4519126777059</v>
      </c>
      <c r="AL28" s="3">
        <f>(C31-$B$10)*$B$2*Output!$V$6*$N$4/Output!$V$3</f>
        <v>13897.480571588942</v>
      </c>
      <c r="AM28" s="3">
        <f>(D31-$B$10)*$B$2*Output!$V$6*$N$4/Output!$V$3</f>
        <v>20469.509230500178</v>
      </c>
      <c r="AO28" s="3">
        <v>2042</v>
      </c>
      <c r="AP28" s="3">
        <f>(B31-$B$10)*$B$2*Output!$V$6*$O$4/Output!$V$3</f>
        <v>15496.312118183989</v>
      </c>
      <c r="AQ28" s="3">
        <f>(C31-$B$10)*$B$2*Output!$V$6*$O$4/Output!$V$3</f>
        <v>29398.827425381161</v>
      </c>
      <c r="AR28" s="3">
        <f>(D31-$B$10)*$B$2*Output!$V$6*$O$4/Output!$V$3</f>
        <v>43301.342732578349</v>
      </c>
      <c r="AT28" s="3">
        <v>2042</v>
      </c>
      <c r="AU28" s="3">
        <f>(B31-$B$10)*$B$2*Output!$V$6*$P$4/Output!$V$3</f>
        <v>19558.452187999206</v>
      </c>
      <c r="AV28" s="3">
        <f>(C31-$B$10)*$B$2*Output!$V$6*$P$4/Output!$V$3</f>
        <v>37105.3161679568</v>
      </c>
      <c r="AW28" s="3">
        <f>(D31-$B$10)*$B$2*Output!$V$6*$P$4/Output!$V$3</f>
        <v>54652.180147914405</v>
      </c>
      <c r="AY28" s="3">
        <v>2042</v>
      </c>
      <c r="AZ28" s="3">
        <f>(B31-$B$10)*$B$2*Output!$V$6*$Q$4/Output!$V$3</f>
        <v>2858.5430120921919</v>
      </c>
      <c r="BA28" s="3">
        <f>(C31-$B$10)*$B$2*Output!$V$6*$Q$4/Output!$V$3</f>
        <v>5423.0846707013789</v>
      </c>
      <c r="BB28" s="3">
        <f>(D31-$B$10)*$B$2*Output!$V$6*$Q$4/Output!$V$3</f>
        <v>7987.6263293105676</v>
      </c>
      <c r="BD28" s="3">
        <v>2042</v>
      </c>
      <c r="BE28" s="3">
        <f>(B31-$B$10)*$B$2*Output!$V$6*$R$4/Output!$V$3</f>
        <v>4964.8378631074911</v>
      </c>
      <c r="BF28" s="3">
        <f>(C31-$B$10)*$B$2*Output!$V$6*$R$4/Output!$V$3</f>
        <v>9419.0417964813423</v>
      </c>
      <c r="BG28" s="3">
        <f>(D31-$B$10)*$B$2*Output!$V$6*$R$4/Output!$V$3</f>
        <v>13873.245729855198</v>
      </c>
      <c r="BI28" s="3">
        <v>2042</v>
      </c>
      <c r="BJ28" s="3">
        <f>(B31-$B$10)*$B$2*Output!$V$6*$S$4/Output!$V$3</f>
        <v>3008.9926443075706</v>
      </c>
      <c r="BK28" s="3">
        <f>(C31-$B$10)*$B$2*Output!$V$6*$S$4/Output!$V$3</f>
        <v>5708.5101796856625</v>
      </c>
      <c r="BL28" s="3">
        <f>(D31-$B$10)*$B$2*Output!$V$6*$S$4/Output!$V$3</f>
        <v>8408.0277150637557</v>
      </c>
      <c r="BN28" s="3">
        <v>2042</v>
      </c>
      <c r="BO28" s="3">
        <f>(B31-$B$10)*$B$2*Output!$V$6*$T$4/Output!$V$3</f>
        <v>0</v>
      </c>
      <c r="BP28" s="3">
        <f>(C31-$B$10)*$B$2*Output!$V$6*$T$4/Output!$V$3</f>
        <v>0</v>
      </c>
      <c r="BQ28" s="3">
        <f>(D31-$B$10)*$B$2*Output!$V$6*$T$4/Output!$V$3</f>
        <v>0</v>
      </c>
      <c r="BS28" s="3">
        <v>2042</v>
      </c>
      <c r="BT28" s="3">
        <f>(B31-$B$10)*$B$2*Output!$V$6*$U$4/Output!$V$3</f>
        <v>0</v>
      </c>
      <c r="BU28" s="3">
        <f>(C31-$B$10)*$B$2*Output!$V$6*$U$4/Output!$V$3</f>
        <v>0</v>
      </c>
      <c r="BV28" s="3">
        <f>(D31-$B$10)*$B$2*Output!$V$6*$U$4/Output!$V$3</f>
        <v>0</v>
      </c>
      <c r="BX28" s="3">
        <v>2042</v>
      </c>
      <c r="BY28" s="3">
        <f>(B31-$B$10)*$B$2*Output!$V$6*$V$4/Output!$V$3</f>
        <v>0</v>
      </c>
      <c r="BZ28" s="3">
        <f>(C31-$B$10)*$B$2*Output!$V$6*$V$4/Output!$V$3</f>
        <v>0</v>
      </c>
      <c r="CA28" s="3">
        <f>(D31-$B$10)*$B$2*Output!$V$6*$V$4/Output!$V$3</f>
        <v>0</v>
      </c>
      <c r="CC28" s="3">
        <v>2042</v>
      </c>
      <c r="CD28" s="3">
        <f>(B31-$B$10)*$B$2*Output!$V$6*$W$4/Output!$V$3</f>
        <v>0</v>
      </c>
      <c r="CE28" s="3">
        <f>(C31-$B$10)*$B$2*Output!$V$6*$W$4/Output!$V$3</f>
        <v>0</v>
      </c>
      <c r="CF28" s="3">
        <f>(D31-$B$10)*$B$2*Output!$V$6*$W$4/Output!$V$3</f>
        <v>0</v>
      </c>
    </row>
    <row r="29" spans="1:84" x14ac:dyDescent="0.25">
      <c r="A29" s="3">
        <v>2040</v>
      </c>
      <c r="B29" s="3">
        <v>0.74843298594742824</v>
      </c>
      <c r="C29" s="3">
        <v>1.0462596818358922</v>
      </c>
      <c r="D29" s="3">
        <v>1.3440863777243564</v>
      </c>
      <c r="F29" s="3">
        <v>2043</v>
      </c>
      <c r="G29" s="3">
        <f>(B32-$B$10)*$B$2*Output!$V$6*$G$4/Output!$V$3</f>
        <v>0</v>
      </c>
      <c r="H29" s="3">
        <f>(C32-$B$10)*$B$2*Output!$V$6*$G$4/Output!$V$3</f>
        <v>0</v>
      </c>
      <c r="I29" s="3">
        <f>(D32-$B$10)*$B$2*Output!$V$6*$G$4/Output!$V$3</f>
        <v>0</v>
      </c>
      <c r="K29" s="3">
        <v>2043</v>
      </c>
      <c r="L29" s="3">
        <f>(B32-$B$10)*$B$2*Output!$V$6*$I$4/Output!$V$3</f>
        <v>1633317.2134626715</v>
      </c>
      <c r="M29" s="3">
        <f>(C32-$B$10)*$B$2*Output!$V$6*$I$4/Output!$V$3</f>
        <v>3071585.9263639934</v>
      </c>
      <c r="N29" s="3">
        <f>(D32-$B$10)*$B$2*Output!$V$6*$I$4/Output!$V$3</f>
        <v>4509854.6392653184</v>
      </c>
      <c r="P29" s="3">
        <v>2043</v>
      </c>
      <c r="Q29" s="3">
        <f>(B32-$B$10)*$B$2*Output!$V$6*$J$4/Output!$V$3</f>
        <v>0</v>
      </c>
      <c r="R29" s="3">
        <f>(C32-$B$10)*$B$2*Output!$V$6*$J$4/Output!$V$3</f>
        <v>0</v>
      </c>
      <c r="S29" s="3">
        <f>(D32-$B$10)*$B$2*Output!$V$6*$J$4/Output!$V$3</f>
        <v>0</v>
      </c>
      <c r="U29" s="3">
        <v>2043</v>
      </c>
      <c r="V29" s="3">
        <f>(B32-$B$10)*$B$2*Output!$V$6*$K$4/Output!$V$3</f>
        <v>38555.010066724761</v>
      </c>
      <c r="W29" s="3">
        <f>(C32-$B$10)*$B$2*Output!$V$6*$K$4/Output!$V$3</f>
        <v>72505.833732511775</v>
      </c>
      <c r="X29" s="3">
        <f>(D32-$B$10)*$B$2*Output!$V$6*$K$4/Output!$V$3</f>
        <v>106456.65739829882</v>
      </c>
      <c r="Z29" s="3">
        <v>2043</v>
      </c>
      <c r="AA29" s="3">
        <f>(B32-$B$10)*$B$2*Output!$V$6*$L$4/Output!$V$3</f>
        <v>10763.27364362733</v>
      </c>
      <c r="AB29" s="3">
        <f>(C32-$B$10)*$B$2*Output!$V$6*$L$4/Output!$V$3</f>
        <v>20241.21191699287</v>
      </c>
      <c r="AC29" s="3">
        <f>(D32-$B$10)*$B$2*Output!$V$6*$L$4/Output!$V$3</f>
        <v>29719.150190358418</v>
      </c>
      <c r="AE29" s="3">
        <v>2043</v>
      </c>
      <c r="AF29" s="3">
        <f>(B32-$B$10)*$B$2*Output!$V$6*$M$4/Output!$V$3</f>
        <v>5783.2515100087139</v>
      </c>
      <c r="AG29" s="3">
        <f>(C32-$B$10)*$B$2*Output!$V$6*$M$4/Output!$V$3</f>
        <v>10875.875059876764</v>
      </c>
      <c r="AH29" s="3">
        <f>(D32-$B$10)*$B$2*Output!$V$6*$M$4/Output!$V$3</f>
        <v>15968.498609744822</v>
      </c>
      <c r="AJ29" s="3">
        <v>2043</v>
      </c>
      <c r="AK29" s="3">
        <f>(B32-$B$10)*$B$2*Output!$V$6*$N$4/Output!$V$3</f>
        <v>7711.0020133449525</v>
      </c>
      <c r="AL29" s="3">
        <f>(C32-$B$10)*$B$2*Output!$V$6*$N$4/Output!$V$3</f>
        <v>14501.166746502353</v>
      </c>
      <c r="AM29" s="3">
        <f>(D32-$B$10)*$B$2*Output!$V$6*$N$4/Output!$V$3</f>
        <v>21291.331479659762</v>
      </c>
      <c r="AO29" s="3">
        <v>2043</v>
      </c>
      <c r="AP29" s="3">
        <f>(B32-$B$10)*$B$2*Output!$V$6*$O$4/Output!$V$3</f>
        <v>16311.907492825248</v>
      </c>
      <c r="AQ29" s="3">
        <f>(C32-$B$10)*$B$2*Output!$V$6*$O$4/Output!$V$3</f>
        <v>30675.869374383772</v>
      </c>
      <c r="AR29" s="3">
        <f>(D32-$B$10)*$B$2*Output!$V$6*$O$4/Output!$V$3</f>
        <v>45039.831255942321</v>
      </c>
      <c r="AT29" s="3">
        <v>2043</v>
      </c>
      <c r="AU29" s="3">
        <f>(B32-$B$10)*$B$2*Output!$V$6*$P$4/Output!$V$3</f>
        <v>20587.844408420209</v>
      </c>
      <c r="AV29" s="3">
        <f>(C32-$B$10)*$B$2*Output!$V$6*$P$4/Output!$V$3</f>
        <v>38717.116686115434</v>
      </c>
      <c r="AW29" s="3">
        <f>(D32-$B$10)*$B$2*Output!$V$6*$P$4/Output!$V$3</f>
        <v>56846.388963810685</v>
      </c>
      <c r="AY29" s="3">
        <v>2043</v>
      </c>
      <c r="AZ29" s="3">
        <f>(B32-$B$10)*$B$2*Output!$V$6*$Q$4/Output!$V$3</f>
        <v>3008.9926443075692</v>
      </c>
      <c r="BA29" s="3">
        <f>(C32-$B$10)*$B$2*Output!$V$6*$Q$4/Output!$V$3</f>
        <v>5658.6555156630257</v>
      </c>
      <c r="BB29" s="3">
        <f>(D32-$B$10)*$B$2*Output!$V$6*$Q$4/Output!$V$3</f>
        <v>8308.3183870184857</v>
      </c>
      <c r="BD29" s="3">
        <v>2043</v>
      </c>
      <c r="BE29" s="3">
        <f>(B32-$B$10)*$B$2*Output!$V$6*$R$4/Output!$V$3</f>
        <v>5226.1451190605167</v>
      </c>
      <c r="BF29" s="3">
        <f>(C32-$B$10)*$B$2*Output!$V$6*$R$4/Output!$V$3</f>
        <v>9828.191158783151</v>
      </c>
      <c r="BG29" s="3">
        <f>(D32-$B$10)*$B$2*Output!$V$6*$R$4/Output!$V$3</f>
        <v>14430.237198505793</v>
      </c>
      <c r="BI29" s="3">
        <v>2043</v>
      </c>
      <c r="BJ29" s="3">
        <f>(B32-$B$10)*$B$2*Output!$V$6*$S$4/Output!$V$3</f>
        <v>3167.3606782184943</v>
      </c>
      <c r="BK29" s="3">
        <f>(C32-$B$10)*$B$2*Output!$V$6*$S$4/Output!$V$3</f>
        <v>5956.4794901716068</v>
      </c>
      <c r="BL29" s="3">
        <f>(D32-$B$10)*$B$2*Output!$V$6*$S$4/Output!$V$3</f>
        <v>8745.598302124723</v>
      </c>
      <c r="BN29" s="3">
        <v>2043</v>
      </c>
      <c r="BO29" s="3">
        <f>(B32-$B$10)*$B$2*Output!$V$6*$T$4/Output!$V$3</f>
        <v>0</v>
      </c>
      <c r="BP29" s="3">
        <f>(C32-$B$10)*$B$2*Output!$V$6*$T$4/Output!$V$3</f>
        <v>0</v>
      </c>
      <c r="BQ29" s="3">
        <f>(D32-$B$10)*$B$2*Output!$V$6*$T$4/Output!$V$3</f>
        <v>0</v>
      </c>
      <c r="BS29" s="3">
        <v>2043</v>
      </c>
      <c r="BT29" s="3">
        <f>(B32-$B$10)*$B$2*Output!$V$6*$U$4/Output!$V$3</f>
        <v>0</v>
      </c>
      <c r="BU29" s="3">
        <f>(C32-$B$10)*$B$2*Output!$V$6*$U$4/Output!$V$3</f>
        <v>0</v>
      </c>
      <c r="BV29" s="3">
        <f>(D32-$B$10)*$B$2*Output!$V$6*$U$4/Output!$V$3</f>
        <v>0</v>
      </c>
      <c r="BX29" s="3">
        <v>2043</v>
      </c>
      <c r="BY29" s="3">
        <f>(B32-$B$10)*$B$2*Output!$V$6*$V$4/Output!$V$3</f>
        <v>0</v>
      </c>
      <c r="BZ29" s="3">
        <f>(C32-$B$10)*$B$2*Output!$V$6*$V$4/Output!$V$3</f>
        <v>0</v>
      </c>
      <c r="CA29" s="3">
        <f>(D32-$B$10)*$B$2*Output!$V$6*$V$4/Output!$V$3</f>
        <v>0</v>
      </c>
      <c r="CC29" s="3">
        <v>2043</v>
      </c>
      <c r="CD29" s="3">
        <f>(B32-$B$10)*$B$2*Output!$V$6*$W$4/Output!$V$3</f>
        <v>0</v>
      </c>
      <c r="CE29" s="3">
        <f>(C32-$B$10)*$B$2*Output!$V$6*$W$4/Output!$V$3</f>
        <v>0</v>
      </c>
      <c r="CF29" s="3">
        <f>(D32-$B$10)*$B$2*Output!$V$6*$W$4/Output!$V$3</f>
        <v>0</v>
      </c>
    </row>
    <row r="30" spans="1:84" x14ac:dyDescent="0.25">
      <c r="A30" s="3">
        <v>2041</v>
      </c>
      <c r="B30" s="3">
        <v>0.76704669100315936</v>
      </c>
      <c r="C30" s="3">
        <v>1.074340993171067</v>
      </c>
      <c r="D30" s="3">
        <v>1.381635295338975</v>
      </c>
      <c r="F30" s="3">
        <v>2044</v>
      </c>
      <c r="G30" s="3">
        <f>(B33-$B$10)*$B$2*Output!$V$6*$G$4/Output!$V$3</f>
        <v>0</v>
      </c>
      <c r="H30" s="3">
        <f>(C33-$B$10)*$B$2*Output!$V$6*$G$4/Output!$V$3</f>
        <v>0</v>
      </c>
      <c r="I30" s="3">
        <f>(D33-$B$10)*$B$2*Output!$V$6*$G$4/Output!$V$3</f>
        <v>0</v>
      </c>
      <c r="K30" s="3">
        <v>2044</v>
      </c>
      <c r="L30" s="3">
        <f>(B33-$B$10)*$B$2*Output!$V$6*$I$4/Output!$V$3</f>
        <v>1714983.074135805</v>
      </c>
      <c r="M30" s="3">
        <f>(C33-$B$10)*$B$2*Output!$V$6*$I$4/Output!$V$3</f>
        <v>3201888.1199947409</v>
      </c>
      <c r="N30" s="3">
        <f>(D33-$B$10)*$B$2*Output!$V$6*$I$4/Output!$V$3</f>
        <v>4688793.1658536764</v>
      </c>
      <c r="P30" s="3">
        <v>2044</v>
      </c>
      <c r="Q30" s="3">
        <f>(B33-$B$10)*$B$2*Output!$V$6*$J$4/Output!$V$3</f>
        <v>0</v>
      </c>
      <c r="R30" s="3">
        <f>(C33-$B$10)*$B$2*Output!$V$6*$J$4/Output!$V$3</f>
        <v>0</v>
      </c>
      <c r="S30" s="3">
        <f>(D33-$B$10)*$B$2*Output!$V$6*$J$4/Output!$V$3</f>
        <v>0</v>
      </c>
      <c r="U30" s="3">
        <v>2044</v>
      </c>
      <c r="V30" s="3">
        <f>(B33-$B$10)*$B$2*Output!$V$6*$K$4/Output!$V$3</f>
        <v>40482.760570061007</v>
      </c>
      <c r="W30" s="3">
        <f>(C33-$B$10)*$B$2*Output!$V$6*$K$4/Output!$V$3</f>
        <v>75581.661468692429</v>
      </c>
      <c r="X30" s="3">
        <f>(D33-$B$10)*$B$2*Output!$V$6*$K$4/Output!$V$3</f>
        <v>110680.56236732382</v>
      </c>
      <c r="Z30" s="3">
        <v>2044</v>
      </c>
      <c r="AA30" s="3">
        <f>(B33-$B$10)*$B$2*Output!$V$6*$L$4/Output!$V$3</f>
        <v>11301.437325808698</v>
      </c>
      <c r="AB30" s="3">
        <f>(C33-$B$10)*$B$2*Output!$V$6*$L$4/Output!$V$3</f>
        <v>21099.880493343298</v>
      </c>
      <c r="AC30" s="3">
        <f>(D33-$B$10)*$B$2*Output!$V$6*$L$4/Output!$V$3</f>
        <v>30898.323660877897</v>
      </c>
      <c r="AE30" s="3">
        <v>2044</v>
      </c>
      <c r="AF30" s="3">
        <f>(B33-$B$10)*$B$2*Output!$V$6*$M$4/Output!$V$3</f>
        <v>6072.41408550915</v>
      </c>
      <c r="AG30" s="3">
        <f>(C33-$B$10)*$B$2*Output!$V$6*$M$4/Output!$V$3</f>
        <v>11337.249220303862</v>
      </c>
      <c r="AH30" s="3">
        <f>(D33-$B$10)*$B$2*Output!$V$6*$M$4/Output!$V$3</f>
        <v>16602.08435509857</v>
      </c>
      <c r="AJ30" s="3">
        <v>2044</v>
      </c>
      <c r="AK30" s="3">
        <f>(B33-$B$10)*$B$2*Output!$V$6*$N$4/Output!$V$3</f>
        <v>8096.5521140122009</v>
      </c>
      <c r="AL30" s="3">
        <f>(C33-$B$10)*$B$2*Output!$V$6*$N$4/Output!$V$3</f>
        <v>15116.332293738484</v>
      </c>
      <c r="AM30" s="3">
        <f>(D33-$B$10)*$B$2*Output!$V$6*$N$4/Output!$V$3</f>
        <v>22136.112473464764</v>
      </c>
      <c r="AO30" s="3">
        <v>2044</v>
      </c>
      <c r="AP30" s="3">
        <f>(B33-$B$10)*$B$2*Output!$V$6*$O$4/Output!$V$3</f>
        <v>17127.502867466512</v>
      </c>
      <c r="AQ30" s="3">
        <f>(C33-$B$10)*$B$2*Output!$V$6*$O$4/Output!$V$3</f>
        <v>31977.194867740258</v>
      </c>
      <c r="AR30" s="3">
        <f>(D33-$B$10)*$B$2*Output!$V$6*$O$4/Output!$V$3</f>
        <v>46826.886868014</v>
      </c>
      <c r="AT30" s="3">
        <v>2044</v>
      </c>
      <c r="AU30" s="3">
        <f>(B33-$B$10)*$B$2*Output!$V$6*$P$4/Output!$V$3</f>
        <v>21617.236628841223</v>
      </c>
      <c r="AV30" s="3">
        <f>(C33-$B$10)*$B$2*Output!$V$6*$P$4/Output!$V$3</f>
        <v>40359.566337924589</v>
      </c>
      <c r="AW30" s="3">
        <f>(D33-$B$10)*$B$2*Output!$V$6*$P$4/Output!$V$3</f>
        <v>59101.896047007947</v>
      </c>
      <c r="AY30" s="3">
        <v>2044</v>
      </c>
      <c r="AZ30" s="3">
        <f>(B33-$B$10)*$B$2*Output!$V$6*$Q$4/Output!$V$3</f>
        <v>3159.4422765229479</v>
      </c>
      <c r="BA30" s="3">
        <f>(C33-$B$10)*$B$2*Output!$V$6*$Q$4/Output!$V$3</f>
        <v>5898.705849388979</v>
      </c>
      <c r="BB30" s="3">
        <f>(D33-$B$10)*$B$2*Output!$V$6*$Q$4/Output!$V$3</f>
        <v>8637.9694222550079</v>
      </c>
      <c r="BD30" s="3">
        <v>2044</v>
      </c>
      <c r="BE30" s="3">
        <f>(B33-$B$10)*$B$2*Output!$V$6*$R$4/Output!$V$3</f>
        <v>5487.4523750135422</v>
      </c>
      <c r="BF30" s="3">
        <f>(C33-$B$10)*$B$2*Output!$V$6*$R$4/Output!$V$3</f>
        <v>10245.120685780859</v>
      </c>
      <c r="BG30" s="3">
        <f>(D33-$B$10)*$B$2*Output!$V$6*$R$4/Output!$V$3</f>
        <v>15002.788996548175</v>
      </c>
      <c r="BI30" s="3">
        <v>2044</v>
      </c>
      <c r="BJ30" s="3">
        <f>(B33-$B$10)*$B$2*Output!$V$6*$S$4/Output!$V$3</f>
        <v>3325.7287121294198</v>
      </c>
      <c r="BK30" s="3">
        <f>(C33-$B$10)*$B$2*Output!$V$6*$S$4/Output!$V$3</f>
        <v>6209.1640519883995</v>
      </c>
      <c r="BL30" s="3">
        <f>(D33-$B$10)*$B$2*Output!$V$6*$S$4/Output!$V$3</f>
        <v>9092.5993918473778</v>
      </c>
      <c r="BN30" s="3">
        <v>2044</v>
      </c>
      <c r="BO30" s="3">
        <f>(B33-$B$10)*$B$2*Output!$V$6*$T$4/Output!$V$3</f>
        <v>0</v>
      </c>
      <c r="BP30" s="3">
        <f>(C33-$B$10)*$B$2*Output!$V$6*$T$4/Output!$V$3</f>
        <v>0</v>
      </c>
      <c r="BQ30" s="3">
        <f>(D33-$B$10)*$B$2*Output!$V$6*$T$4/Output!$V$3</f>
        <v>0</v>
      </c>
      <c r="BS30" s="3">
        <v>2044</v>
      </c>
      <c r="BT30" s="3">
        <f>(B33-$B$10)*$B$2*Output!$V$6*$U$4/Output!$V$3</f>
        <v>0</v>
      </c>
      <c r="BU30" s="3">
        <f>(C33-$B$10)*$B$2*Output!$V$6*$U$4/Output!$V$3</f>
        <v>0</v>
      </c>
      <c r="BV30" s="3">
        <f>(D33-$B$10)*$B$2*Output!$V$6*$U$4/Output!$V$3</f>
        <v>0</v>
      </c>
      <c r="BX30" s="3">
        <v>2044</v>
      </c>
      <c r="BY30" s="3">
        <f>(B33-$B$10)*$B$2*Output!$V$6*$V$4/Output!$V$3</f>
        <v>0</v>
      </c>
      <c r="BZ30" s="3">
        <f>(C33-$B$10)*$B$2*Output!$V$6*$V$4/Output!$V$3</f>
        <v>0</v>
      </c>
      <c r="CA30" s="3">
        <f>(D33-$B$10)*$B$2*Output!$V$6*$V$4/Output!$V$3</f>
        <v>0</v>
      </c>
      <c r="CC30" s="3">
        <v>2044</v>
      </c>
      <c r="CD30" s="3">
        <f>(B33-$B$10)*$B$2*Output!$V$6*$W$4/Output!$V$3</f>
        <v>0</v>
      </c>
      <c r="CE30" s="3">
        <f>(C33-$B$10)*$B$2*Output!$V$6*$W$4/Output!$V$3</f>
        <v>0</v>
      </c>
      <c r="CF30" s="3">
        <f>(D33-$B$10)*$B$2*Output!$V$6*$W$4/Output!$V$3</f>
        <v>0</v>
      </c>
    </row>
    <row r="31" spans="1:84" x14ac:dyDescent="0.25">
      <c r="A31" s="3">
        <v>2042</v>
      </c>
      <c r="B31" s="3">
        <v>0.78566039605889049</v>
      </c>
      <c r="C31" s="3">
        <v>1.102946795058857</v>
      </c>
      <c r="D31" s="3">
        <v>1.4202331940588235</v>
      </c>
      <c r="F31" s="3">
        <v>2045</v>
      </c>
      <c r="G31" s="3">
        <f>(B34-$B$10)*$B$2*Output!$V$6*$G$4/Output!$V$3</f>
        <v>0</v>
      </c>
      <c r="H31" s="3">
        <f>(C34-$B$10)*$B$2*Output!$V$6*$G$4/Output!$V$3</f>
        <v>0</v>
      </c>
      <c r="I31" s="3">
        <f>(D34-$B$10)*$B$2*Output!$V$6*$G$4/Output!$V$3</f>
        <v>0</v>
      </c>
      <c r="K31" s="3">
        <v>2045</v>
      </c>
      <c r="L31" s="3">
        <f>(B34-$B$10)*$B$2*Output!$V$6*$I$4/Output!$V$3</f>
        <v>1796648.9348089385</v>
      </c>
      <c r="M31" s="3">
        <f>(C34-$B$10)*$B$2*Output!$V$6*$I$4/Output!$V$3</f>
        <v>3334689.7616164405</v>
      </c>
      <c r="N31" s="3">
        <f>(D34-$B$10)*$B$2*Output!$V$6*$I$4/Output!$V$3</f>
        <v>4872730.5884239459</v>
      </c>
      <c r="P31" s="3">
        <v>2045</v>
      </c>
      <c r="Q31" s="3">
        <f>(B34-$B$10)*$B$2*Output!$V$6*$J$4/Output!$V$3</f>
        <v>0</v>
      </c>
      <c r="R31" s="3">
        <f>(C34-$B$10)*$B$2*Output!$V$6*$J$4/Output!$V$3</f>
        <v>0</v>
      </c>
      <c r="S31" s="3">
        <f>(D34-$B$10)*$B$2*Output!$V$6*$J$4/Output!$V$3</f>
        <v>0</v>
      </c>
      <c r="U31" s="3">
        <v>2045</v>
      </c>
      <c r="V31" s="3">
        <f>(B34-$B$10)*$B$2*Output!$V$6*$K$4/Output!$V$3</f>
        <v>42410.511073397247</v>
      </c>
      <c r="W31" s="3">
        <f>(C34-$B$10)*$B$2*Output!$V$6*$K$4/Output!$V$3</f>
        <v>78716.489527442463</v>
      </c>
      <c r="X31" s="3">
        <f>(D34-$B$10)*$B$2*Output!$V$6*$K$4/Output!$V$3</f>
        <v>115022.46798148775</v>
      </c>
      <c r="Z31" s="3">
        <v>2045</v>
      </c>
      <c r="AA31" s="3">
        <f>(B34-$B$10)*$B$2*Output!$V$6*$L$4/Output!$V$3</f>
        <v>11839.601007990064</v>
      </c>
      <c r="AB31" s="3">
        <f>(C34-$B$10)*$B$2*Output!$V$6*$L$4/Output!$V$3</f>
        <v>21975.019993077687</v>
      </c>
      <c r="AC31" s="3">
        <f>(D34-$B$10)*$B$2*Output!$V$6*$L$4/Output!$V$3</f>
        <v>32110.43897816533</v>
      </c>
      <c r="AE31" s="3">
        <v>2045</v>
      </c>
      <c r="AF31" s="3">
        <f>(B34-$B$10)*$B$2*Output!$V$6*$M$4/Output!$V$3</f>
        <v>6361.5766610095861</v>
      </c>
      <c r="AG31" s="3">
        <f>(C34-$B$10)*$B$2*Output!$V$6*$M$4/Output!$V$3</f>
        <v>11807.473429116368</v>
      </c>
      <c r="AH31" s="3">
        <f>(D34-$B$10)*$B$2*Output!$V$6*$M$4/Output!$V$3</f>
        <v>17253.370197223161</v>
      </c>
      <c r="AJ31" s="3">
        <v>2045</v>
      </c>
      <c r="AK31" s="3">
        <f>(B34-$B$10)*$B$2*Output!$V$6*$N$4/Output!$V$3</f>
        <v>8482.1022146794476</v>
      </c>
      <c r="AL31" s="3">
        <f>(C34-$B$10)*$B$2*Output!$V$6*$N$4/Output!$V$3</f>
        <v>15743.297905488493</v>
      </c>
      <c r="AM31" s="3">
        <f>(D34-$B$10)*$B$2*Output!$V$6*$N$4/Output!$V$3</f>
        <v>23004.493596297551</v>
      </c>
      <c r="AO31" s="3">
        <v>2045</v>
      </c>
      <c r="AP31" s="3">
        <f>(B34-$B$10)*$B$2*Output!$V$6*$O$4/Output!$V$3</f>
        <v>17943.098242107775</v>
      </c>
      <c r="AQ31" s="3">
        <f>(C34-$B$10)*$B$2*Output!$V$6*$O$4/Output!$V$3</f>
        <v>33303.482299950694</v>
      </c>
      <c r="AR31" s="3">
        <f>(D34-$B$10)*$B$2*Output!$V$6*$O$4/Output!$V$3</f>
        <v>48663.866357793646</v>
      </c>
      <c r="AT31" s="3">
        <v>2045</v>
      </c>
      <c r="AU31" s="3">
        <f>(B34-$B$10)*$B$2*Output!$V$6*$P$4/Output!$V$3</f>
        <v>22646.62884926223</v>
      </c>
      <c r="AV31" s="3">
        <f>(C34-$B$10)*$B$2*Output!$V$6*$P$4/Output!$V$3</f>
        <v>42033.52134945232</v>
      </c>
      <c r="AW31" s="3">
        <f>(D34-$B$10)*$B$2*Output!$V$6*$P$4/Output!$V$3</f>
        <v>61420.413849642442</v>
      </c>
      <c r="AY31" s="3">
        <v>2045</v>
      </c>
      <c r="AZ31" s="3">
        <f>(B34-$B$10)*$B$2*Output!$V$6*$Q$4/Output!$V$3</f>
        <v>3309.8919087383265</v>
      </c>
      <c r="BA31" s="3">
        <f>(C34-$B$10)*$B$2*Output!$V$6*$Q$4/Output!$V$3</f>
        <v>6143.3608126122617</v>
      </c>
      <c r="BB31" s="3">
        <f>(D34-$B$10)*$B$2*Output!$V$6*$Q$4/Output!$V$3</f>
        <v>8976.8297164862033</v>
      </c>
      <c r="BD31" s="3">
        <v>2045</v>
      </c>
      <c r="BE31" s="3">
        <f>(B34-$B$10)*$B$2*Output!$V$6*$R$4/Output!$V$3</f>
        <v>5748.7596309665678</v>
      </c>
      <c r="BF31" s="3">
        <f>(C34-$B$10)*$B$2*Output!$V$6*$R$4/Output!$V$3</f>
        <v>10670.047727168669</v>
      </c>
      <c r="BG31" s="3">
        <f>(D34-$B$10)*$B$2*Output!$V$6*$R$4/Output!$V$3</f>
        <v>15591.335823370775</v>
      </c>
      <c r="BI31" s="3">
        <v>2045</v>
      </c>
      <c r="BJ31" s="3">
        <f>(B34-$B$10)*$B$2*Output!$V$6*$S$4/Output!$V$3</f>
        <v>3484.096746040344</v>
      </c>
      <c r="BK31" s="3">
        <f>(C34-$B$10)*$B$2*Output!$V$6*$S$4/Output!$V$3</f>
        <v>6466.6955922234347</v>
      </c>
      <c r="BL31" s="3">
        <f>(D34-$B$10)*$B$2*Output!$V$6*$S$4/Output!$V$3</f>
        <v>9449.2944384065304</v>
      </c>
      <c r="BN31" s="3">
        <v>2045</v>
      </c>
      <c r="BO31" s="3">
        <f>(B34-$B$10)*$B$2*Output!$V$6*$T$4/Output!$V$3</f>
        <v>0</v>
      </c>
      <c r="BP31" s="3">
        <f>(C34-$B$10)*$B$2*Output!$V$6*$T$4/Output!$V$3</f>
        <v>0</v>
      </c>
      <c r="BQ31" s="3">
        <f>(D34-$B$10)*$B$2*Output!$V$6*$T$4/Output!$V$3</f>
        <v>0</v>
      </c>
      <c r="BS31" s="3">
        <v>2045</v>
      </c>
      <c r="BT31" s="3">
        <f>(B34-$B$10)*$B$2*Output!$V$6*$U$4/Output!$V$3</f>
        <v>0</v>
      </c>
      <c r="BU31" s="3">
        <f>(C34-$B$10)*$B$2*Output!$V$6*$U$4/Output!$V$3</f>
        <v>0</v>
      </c>
      <c r="BV31" s="3">
        <f>(D34-$B$10)*$B$2*Output!$V$6*$U$4/Output!$V$3</f>
        <v>0</v>
      </c>
      <c r="BX31" s="3">
        <v>2045</v>
      </c>
      <c r="BY31" s="3">
        <f>(B34-$B$10)*$B$2*Output!$V$6*$V$4/Output!$V$3</f>
        <v>0</v>
      </c>
      <c r="BZ31" s="3">
        <f>(C34-$B$10)*$B$2*Output!$V$6*$V$4/Output!$V$3</f>
        <v>0</v>
      </c>
      <c r="CA31" s="3">
        <f>(D34-$B$10)*$B$2*Output!$V$6*$V$4/Output!$V$3</f>
        <v>0</v>
      </c>
      <c r="CC31" s="3">
        <v>2045</v>
      </c>
      <c r="CD31" s="3">
        <f>(B34-$B$10)*$B$2*Output!$V$6*$W$4/Output!$V$3</f>
        <v>0</v>
      </c>
      <c r="CE31" s="3">
        <f>(C34-$B$10)*$B$2*Output!$V$6*$W$4/Output!$V$3</f>
        <v>0</v>
      </c>
      <c r="CF31" s="3">
        <f>(D34-$B$10)*$B$2*Output!$V$6*$W$4/Output!$V$3</f>
        <v>0</v>
      </c>
    </row>
    <row r="32" spans="1:84" x14ac:dyDescent="0.25">
      <c r="A32" s="3">
        <v>2043</v>
      </c>
      <c r="B32" s="3">
        <v>0.8042741011146215</v>
      </c>
      <c r="C32" s="3">
        <v>1.1320917398704751</v>
      </c>
      <c r="D32" s="3">
        <v>1.4599093786263291</v>
      </c>
      <c r="F32" s="3">
        <v>2046</v>
      </c>
      <c r="G32" s="3">
        <f>(B35-$B$10)*$B$2*Output!$V$6*$G$4/Output!$V$3</f>
        <v>0</v>
      </c>
      <c r="H32" s="3">
        <f>(C35-$B$10)*$B$2*Output!$V$6*$G$4/Output!$V$3</f>
        <v>0</v>
      </c>
      <c r="I32" s="3">
        <f>(D35-$B$10)*$B$2*Output!$V$6*$G$4/Output!$V$3</f>
        <v>0</v>
      </c>
      <c r="K32" s="3">
        <v>2046</v>
      </c>
      <c r="L32" s="3">
        <f>(B35-$B$10)*$B$2*Output!$V$6*$I$4/Output!$V$3</f>
        <v>1878314.7954820727</v>
      </c>
      <c r="M32" s="3">
        <f>(C35-$B$10)*$B$2*Output!$V$6*$I$4/Output!$V$3</f>
        <v>3470060.6767762122</v>
      </c>
      <c r="N32" s="3">
        <f>(D35-$B$10)*$B$2*Output!$V$6*$I$4/Output!$V$3</f>
        <v>5061806.5580703551</v>
      </c>
      <c r="P32" s="3">
        <v>2046</v>
      </c>
      <c r="Q32" s="3">
        <f>(B35-$B$10)*$B$2*Output!$V$6*$J$4/Output!$V$3</f>
        <v>0</v>
      </c>
      <c r="R32" s="3">
        <f>(C35-$B$10)*$B$2*Output!$V$6*$J$4/Output!$V$3</f>
        <v>0</v>
      </c>
      <c r="S32" s="3">
        <f>(D35-$B$10)*$B$2*Output!$V$6*$J$4/Output!$V$3</f>
        <v>0</v>
      </c>
      <c r="U32" s="3">
        <v>2046</v>
      </c>
      <c r="V32" s="3">
        <f>(B35-$B$10)*$B$2*Output!$V$6*$K$4/Output!$V$3</f>
        <v>44338.261576733494</v>
      </c>
      <c r="W32" s="3">
        <f>(C35-$B$10)*$B$2*Output!$V$6*$K$4/Output!$V$3</f>
        <v>81911.966164624202</v>
      </c>
      <c r="X32" s="3">
        <f>(D35-$B$10)*$B$2*Output!$V$6*$K$4/Output!$V$3</f>
        <v>119485.67075251495</v>
      </c>
      <c r="Z32" s="3">
        <v>2046</v>
      </c>
      <c r="AA32" s="3">
        <f>(B35-$B$10)*$B$2*Output!$V$6*$L$4/Output!$V$3</f>
        <v>12377.764690171432</v>
      </c>
      <c r="AB32" s="3">
        <f>(C35-$B$10)*$B$2*Output!$V$6*$L$4/Output!$V$3</f>
        <v>22867.090554290924</v>
      </c>
      <c r="AC32" s="3">
        <f>(D35-$B$10)*$B$2*Output!$V$6*$L$4/Output!$V$3</f>
        <v>33356.41641841043</v>
      </c>
      <c r="AE32" s="3">
        <v>2046</v>
      </c>
      <c r="AF32" s="3">
        <f>(B35-$B$10)*$B$2*Output!$V$6*$M$4/Output!$V$3</f>
        <v>6650.7392365100231</v>
      </c>
      <c r="AG32" s="3">
        <f>(C35-$B$10)*$B$2*Output!$V$6*$M$4/Output!$V$3</f>
        <v>12286.79492469363</v>
      </c>
      <c r="AH32" s="3">
        <f>(D35-$B$10)*$B$2*Output!$V$6*$M$4/Output!$V$3</f>
        <v>17922.850612877242</v>
      </c>
      <c r="AJ32" s="3">
        <v>2046</v>
      </c>
      <c r="AK32" s="3">
        <f>(B35-$B$10)*$B$2*Output!$V$6*$N$4/Output!$V$3</f>
        <v>8867.6523153466987</v>
      </c>
      <c r="AL32" s="3">
        <f>(C35-$B$10)*$B$2*Output!$V$6*$N$4/Output!$V$3</f>
        <v>16382.393232924838</v>
      </c>
      <c r="AM32" s="3">
        <f>(D35-$B$10)*$B$2*Output!$V$6*$N$4/Output!$V$3</f>
        <v>23897.134150502992</v>
      </c>
      <c r="AO32" s="3">
        <v>2046</v>
      </c>
      <c r="AP32" s="3">
        <f>(B35-$B$10)*$B$2*Output!$V$6*$O$4/Output!$V$3</f>
        <v>18758.693616749042</v>
      </c>
      <c r="AQ32" s="3">
        <f>(C35-$B$10)*$B$2*Output!$V$6*$O$4/Output!$V$3</f>
        <v>34655.429017406721</v>
      </c>
      <c r="AR32" s="3">
        <f>(D35-$B$10)*$B$2*Output!$V$6*$O$4/Output!$V$3</f>
        <v>50552.164418064422</v>
      </c>
      <c r="AT32" s="3">
        <v>2046</v>
      </c>
      <c r="AU32" s="3">
        <f>(B35-$B$10)*$B$2*Output!$V$6*$P$4/Output!$V$3</f>
        <v>23676.021069683251</v>
      </c>
      <c r="AV32" s="3">
        <f>(C35-$B$10)*$B$2*Output!$V$6*$P$4/Output!$V$3</f>
        <v>43739.861866629828</v>
      </c>
      <c r="AW32" s="3">
        <f>(D35-$B$10)*$B$2*Output!$V$6*$P$4/Output!$V$3</f>
        <v>63803.702663576449</v>
      </c>
      <c r="AY32" s="3">
        <v>2046</v>
      </c>
      <c r="AZ32" s="3">
        <f>(B35-$B$10)*$B$2*Output!$V$6*$Q$4/Output!$V$3</f>
        <v>3460.341540953706</v>
      </c>
      <c r="BA32" s="3">
        <f>(C35-$B$10)*$B$2*Output!$V$6*$Q$4/Output!$V$3</f>
        <v>6392.7490420458989</v>
      </c>
      <c r="BB32" s="3">
        <f>(D35-$B$10)*$B$2*Output!$V$6*$Q$4/Output!$V$3</f>
        <v>9325.1565431380968</v>
      </c>
      <c r="BD32" s="3">
        <v>2046</v>
      </c>
      <c r="BE32" s="3">
        <f>(B35-$B$10)*$B$2*Output!$V$6*$R$4/Output!$V$3</f>
        <v>6010.0668869195952</v>
      </c>
      <c r="BF32" s="3">
        <f>(C35-$B$10)*$B$2*Output!$V$6*$R$4/Output!$V$3</f>
        <v>11103.195704606036</v>
      </c>
      <c r="BG32" s="3">
        <f>(D35-$B$10)*$B$2*Output!$V$6*$R$4/Output!$V$3</f>
        <v>16196.324522292487</v>
      </c>
      <c r="BI32" s="3">
        <v>2046</v>
      </c>
      <c r="BJ32" s="3">
        <f>(B35-$B$10)*$B$2*Output!$V$6*$S$4/Output!$V$3</f>
        <v>3642.46477995127</v>
      </c>
      <c r="BK32" s="3">
        <f>(C35-$B$10)*$B$2*Output!$V$6*$S$4/Output!$V$3</f>
        <v>6729.2095179430517</v>
      </c>
      <c r="BL32" s="3">
        <f>(D35-$B$10)*$B$2*Output!$V$6*$S$4/Output!$V$3</f>
        <v>9815.9542559348392</v>
      </c>
      <c r="BN32" s="3">
        <v>2046</v>
      </c>
      <c r="BO32" s="3">
        <f>(B35-$B$10)*$B$2*Output!$V$6*$T$4/Output!$V$3</f>
        <v>0</v>
      </c>
      <c r="BP32" s="3">
        <f>(C35-$B$10)*$B$2*Output!$V$6*$T$4/Output!$V$3</f>
        <v>0</v>
      </c>
      <c r="BQ32" s="3">
        <f>(D35-$B$10)*$B$2*Output!$V$6*$T$4/Output!$V$3</f>
        <v>0</v>
      </c>
      <c r="BS32" s="3">
        <v>2046</v>
      </c>
      <c r="BT32" s="3">
        <f>(B35-$B$10)*$B$2*Output!$V$6*$U$4/Output!$V$3</f>
        <v>0</v>
      </c>
      <c r="BU32" s="3">
        <f>(C35-$B$10)*$B$2*Output!$V$6*$U$4/Output!$V$3</f>
        <v>0</v>
      </c>
      <c r="BV32" s="3">
        <f>(D35-$B$10)*$B$2*Output!$V$6*$U$4/Output!$V$3</f>
        <v>0</v>
      </c>
      <c r="BX32" s="3">
        <v>2046</v>
      </c>
      <c r="BY32" s="3">
        <f>(B35-$B$10)*$B$2*Output!$V$6*$V$4/Output!$V$3</f>
        <v>0</v>
      </c>
      <c r="BZ32" s="3">
        <f>(C35-$B$10)*$B$2*Output!$V$6*$V$4/Output!$V$3</f>
        <v>0</v>
      </c>
      <c r="CA32" s="3">
        <f>(D35-$B$10)*$B$2*Output!$V$6*$V$4/Output!$V$3</f>
        <v>0</v>
      </c>
      <c r="CC32" s="3">
        <v>2046</v>
      </c>
      <c r="CD32" s="3">
        <f>(B35-$B$10)*$B$2*Output!$V$6*$W$4/Output!$V$3</f>
        <v>0</v>
      </c>
      <c r="CE32" s="3">
        <f>(C35-$B$10)*$B$2*Output!$V$6*$W$4/Output!$V$3</f>
        <v>0</v>
      </c>
      <c r="CF32" s="3">
        <f>(D35-$B$10)*$B$2*Output!$V$6*$W$4/Output!$V$3</f>
        <v>0</v>
      </c>
    </row>
    <row r="33" spans="1:84" x14ac:dyDescent="0.25">
      <c r="A33" s="3">
        <v>2044</v>
      </c>
      <c r="B33" s="3">
        <v>0.82288780617035262</v>
      </c>
      <c r="C33" s="3">
        <v>1.161790889311453</v>
      </c>
      <c r="D33" s="3">
        <v>1.5006939724525536</v>
      </c>
      <c r="F33" s="3">
        <v>2047</v>
      </c>
      <c r="G33" s="3">
        <f>(B36-$B$10)*$B$2*Output!$V$6*$G$4/Output!$V$3</f>
        <v>0</v>
      </c>
      <c r="H33" s="3">
        <f>(C36-$B$10)*$B$2*Output!$V$6*$G$4/Output!$V$3</f>
        <v>0</v>
      </c>
      <c r="I33" s="3">
        <f>(D36-$B$10)*$B$2*Output!$V$6*$G$4/Output!$V$3</f>
        <v>0</v>
      </c>
      <c r="K33" s="3">
        <v>2047</v>
      </c>
      <c r="L33" s="3">
        <f>(B36-$B$10)*$B$2*Output!$V$6*$I$4/Output!$V$3</f>
        <v>1959980.656155206</v>
      </c>
      <c r="M33" s="3">
        <f>(C36-$B$10)*$B$2*Output!$V$6*$I$4/Output!$V$3</f>
        <v>3608072.6416946976</v>
      </c>
      <c r="N33" s="3">
        <f>(D36-$B$10)*$B$2*Output!$V$6*$I$4/Output!$V$3</f>
        <v>5256164.6272341907</v>
      </c>
      <c r="P33" s="3">
        <v>2047</v>
      </c>
      <c r="Q33" s="3">
        <f>(B36-$B$10)*$B$2*Output!$V$6*$J$4/Output!$V$3</f>
        <v>0</v>
      </c>
      <c r="R33" s="3">
        <f>(C36-$B$10)*$B$2*Output!$V$6*$J$4/Output!$V$3</f>
        <v>0</v>
      </c>
      <c r="S33" s="3">
        <f>(D36-$B$10)*$B$2*Output!$V$6*$J$4/Output!$V$3</f>
        <v>0</v>
      </c>
      <c r="U33" s="3">
        <v>2047</v>
      </c>
      <c r="V33" s="3">
        <f>(B36-$B$10)*$B$2*Output!$V$6*$K$4/Output!$V$3</f>
        <v>46266.012080069719</v>
      </c>
      <c r="W33" s="3">
        <f>(C36-$B$10)*$B$2*Output!$V$6*$K$4/Output!$V$3</f>
        <v>85169.78568241396</v>
      </c>
      <c r="X33" s="3">
        <f>(D36-$B$10)*$B$2*Output!$V$6*$K$4/Output!$V$3</f>
        <v>124073.5592847582</v>
      </c>
      <c r="Z33" s="3">
        <v>2047</v>
      </c>
      <c r="AA33" s="3">
        <f>(B36-$B$10)*$B$2*Output!$V$6*$L$4/Output!$V$3</f>
        <v>12915.928372352799</v>
      </c>
      <c r="AB33" s="3">
        <f>(C36-$B$10)*$B$2*Output!$V$6*$L$4/Output!$V$3</f>
        <v>23776.565169673897</v>
      </c>
      <c r="AC33" s="3">
        <f>(D36-$B$10)*$B$2*Output!$V$6*$L$4/Output!$V$3</f>
        <v>34637.201966995002</v>
      </c>
      <c r="AE33" s="3">
        <v>2047</v>
      </c>
      <c r="AF33" s="3">
        <f>(B36-$B$10)*$B$2*Output!$V$6*$M$4/Output!$V$3</f>
        <v>6939.9018120104583</v>
      </c>
      <c r="AG33" s="3">
        <f>(C36-$B$10)*$B$2*Output!$V$6*$M$4/Output!$V$3</f>
        <v>12775.467852362093</v>
      </c>
      <c r="AH33" s="3">
        <f>(D36-$B$10)*$B$2*Output!$V$6*$M$4/Output!$V$3</f>
        <v>18611.033892713731</v>
      </c>
      <c r="AJ33" s="3">
        <v>2047</v>
      </c>
      <c r="AK33" s="3">
        <f>(B36-$B$10)*$B$2*Output!$V$6*$N$4/Output!$V$3</f>
        <v>9253.2024160139445</v>
      </c>
      <c r="AL33" s="3">
        <f>(C36-$B$10)*$B$2*Output!$V$6*$N$4/Output!$V$3</f>
        <v>17033.95713648279</v>
      </c>
      <c r="AM33" s="3">
        <f>(D36-$B$10)*$B$2*Output!$V$6*$N$4/Output!$V$3</f>
        <v>24814.711856951642</v>
      </c>
      <c r="AO33" s="3">
        <v>2047</v>
      </c>
      <c r="AP33" s="3">
        <f>(B36-$B$10)*$B$2*Output!$V$6*$O$4/Output!$V$3</f>
        <v>19574.288991390298</v>
      </c>
      <c r="AQ33" s="3">
        <f>(C36-$B$10)*$B$2*Output!$V$6*$O$4/Output!$V$3</f>
        <v>36033.751847838845</v>
      </c>
      <c r="AR33" s="3">
        <f>(D36-$B$10)*$B$2*Output!$V$6*$O$4/Output!$V$3</f>
        <v>52493.214704287398</v>
      </c>
      <c r="AT33" s="3">
        <v>2047</v>
      </c>
      <c r="AU33" s="3">
        <f>(B36-$B$10)*$B$2*Output!$V$6*$P$4/Output!$V$3</f>
        <v>24705.413290104254</v>
      </c>
      <c r="AV33" s="3">
        <f>(C36-$B$10)*$B$2*Output!$V$6*$P$4/Output!$V$3</f>
        <v>45479.492623485909</v>
      </c>
      <c r="AW33" s="3">
        <f>(D36-$B$10)*$B$2*Output!$V$6*$P$4/Output!$V$3</f>
        <v>66253.57195686757</v>
      </c>
      <c r="AY33" s="3">
        <v>2047</v>
      </c>
      <c r="AZ33" s="3">
        <f>(B36-$B$10)*$B$2*Output!$V$6*$Q$4/Output!$V$3</f>
        <v>3610.7911731690838</v>
      </c>
      <c r="BA33" s="3">
        <f>(C36-$B$10)*$B$2*Output!$V$6*$Q$4/Output!$V$3</f>
        <v>6647.0027680479407</v>
      </c>
      <c r="BB33" s="3">
        <f>(D36-$B$10)*$B$2*Output!$V$6*$Q$4/Output!$V$3</f>
        <v>9683.2143629267994</v>
      </c>
      <c r="BD33" s="3">
        <v>2047</v>
      </c>
      <c r="BE33" s="3">
        <f>(B36-$B$10)*$B$2*Output!$V$6*$R$4/Output!$V$3</f>
        <v>6271.3741428726198</v>
      </c>
      <c r="BF33" s="3">
        <f>(C36-$B$10)*$B$2*Output!$V$6*$R$4/Output!$V$3</f>
        <v>11544.794281346425</v>
      </c>
      <c r="BG33" s="3">
        <f>(D36-$B$10)*$B$2*Output!$V$6*$R$4/Output!$V$3</f>
        <v>16818.214419820233</v>
      </c>
      <c r="BI33" s="3">
        <v>2047</v>
      </c>
      <c r="BJ33" s="3">
        <f>(B36-$B$10)*$B$2*Output!$V$6*$S$4/Output!$V$3</f>
        <v>3800.8328138621937</v>
      </c>
      <c r="BK33" s="3">
        <f>(C36-$B$10)*$B$2*Output!$V$6*$S$4/Output!$V$3</f>
        <v>6996.845018997833</v>
      </c>
      <c r="BL33" s="3">
        <f>(D36-$B$10)*$B$2*Output!$V$6*$S$4/Output!$V$3</f>
        <v>10192.857224133475</v>
      </c>
      <c r="BN33" s="3">
        <v>2047</v>
      </c>
      <c r="BO33" s="3">
        <f>(B36-$B$10)*$B$2*Output!$V$6*$T$4/Output!$V$3</f>
        <v>0</v>
      </c>
      <c r="BP33" s="3">
        <f>(C36-$B$10)*$B$2*Output!$V$6*$T$4/Output!$V$3</f>
        <v>0</v>
      </c>
      <c r="BQ33" s="3">
        <f>(D36-$B$10)*$B$2*Output!$V$6*$T$4/Output!$V$3</f>
        <v>0</v>
      </c>
      <c r="BS33" s="3">
        <v>2047</v>
      </c>
      <c r="BT33" s="3">
        <f>(B36-$B$10)*$B$2*Output!$V$6*$U$4/Output!$V$3</f>
        <v>0</v>
      </c>
      <c r="BU33" s="3">
        <f>(C36-$B$10)*$B$2*Output!$V$6*$U$4/Output!$V$3</f>
        <v>0</v>
      </c>
      <c r="BV33" s="3">
        <f>(D36-$B$10)*$B$2*Output!$V$6*$U$4/Output!$V$3</f>
        <v>0</v>
      </c>
      <c r="BX33" s="3">
        <v>2047</v>
      </c>
      <c r="BY33" s="3">
        <f>(B36-$B$10)*$B$2*Output!$V$6*$V$4/Output!$V$3</f>
        <v>0</v>
      </c>
      <c r="BZ33" s="3">
        <f>(C36-$B$10)*$B$2*Output!$V$6*$V$4/Output!$V$3</f>
        <v>0</v>
      </c>
      <c r="CA33" s="3">
        <f>(D36-$B$10)*$B$2*Output!$V$6*$V$4/Output!$V$3</f>
        <v>0</v>
      </c>
      <c r="CC33" s="3">
        <v>2047</v>
      </c>
      <c r="CD33" s="3">
        <f>(B36-$B$10)*$B$2*Output!$V$6*$W$4/Output!$V$3</f>
        <v>0</v>
      </c>
      <c r="CE33" s="3">
        <f>(C36-$B$10)*$B$2*Output!$V$6*$W$4/Output!$V$3</f>
        <v>0</v>
      </c>
      <c r="CF33" s="3">
        <f>(D36-$B$10)*$B$2*Output!$V$6*$W$4/Output!$V$3</f>
        <v>0</v>
      </c>
    </row>
    <row r="34" spans="1:84" x14ac:dyDescent="0.25">
      <c r="A34" s="3">
        <v>2045</v>
      </c>
      <c r="B34" s="3">
        <v>0.84150151122608374</v>
      </c>
      <c r="C34" s="3">
        <v>1.1920597258569601</v>
      </c>
      <c r="D34" s="3">
        <v>1.5426179404878371</v>
      </c>
      <c r="F34" s="3">
        <v>2048</v>
      </c>
      <c r="G34" s="3">
        <f>(B37-$B$10)*$B$2*Output!$V$6*$G$4/Output!$V$3</f>
        <v>0</v>
      </c>
      <c r="H34" s="3">
        <f>(C37-$B$10)*$B$2*Output!$V$6*$G$4/Output!$V$3</f>
        <v>0</v>
      </c>
      <c r="I34" s="3">
        <f>(D37-$B$10)*$B$2*Output!$V$6*$G$4/Output!$V$3</f>
        <v>0</v>
      </c>
      <c r="K34" s="3">
        <v>2048</v>
      </c>
      <c r="L34" s="3">
        <f>(B37-$B$10)*$B$2*Output!$V$6*$I$4/Output!$V$3</f>
        <v>2041646.5168283395</v>
      </c>
      <c r="M34" s="3">
        <f>(C37-$B$10)*$B$2*Output!$V$6*$I$4/Output!$V$3</f>
        <v>3748799.4377608378</v>
      </c>
      <c r="N34" s="3">
        <f>(D37-$B$10)*$B$2*Output!$V$6*$I$4/Output!$V$3</f>
        <v>5455952.3586933371</v>
      </c>
      <c r="P34" s="3">
        <v>2048</v>
      </c>
      <c r="Q34" s="3">
        <f>(B37-$B$10)*$B$2*Output!$V$6*$J$4/Output!$V$3</f>
        <v>0</v>
      </c>
      <c r="R34" s="3">
        <f>(C37-$B$10)*$B$2*Output!$V$6*$J$4/Output!$V$3</f>
        <v>0</v>
      </c>
      <c r="S34" s="3">
        <f>(D37-$B$10)*$B$2*Output!$V$6*$J$4/Output!$V$3</f>
        <v>0</v>
      </c>
      <c r="U34" s="3">
        <v>2048</v>
      </c>
      <c r="V34" s="3">
        <f>(B37-$B$10)*$B$2*Output!$V$6*$K$4/Output!$V$3</f>
        <v>48193.762583405965</v>
      </c>
      <c r="W34" s="3">
        <f>(C37-$B$10)*$B$2*Output!$V$6*$K$4/Output!$V$3</f>
        <v>88491.689715669869</v>
      </c>
      <c r="X34" s="3">
        <f>(D37-$B$10)*$B$2*Output!$V$6*$K$4/Output!$V$3</f>
        <v>128789.61684793378</v>
      </c>
      <c r="Z34" s="3">
        <v>2048</v>
      </c>
      <c r="AA34" s="3">
        <f>(B37-$B$10)*$B$2*Output!$V$6*$L$4/Output!$V$3</f>
        <v>13454.092054534163</v>
      </c>
      <c r="AB34" s="3">
        <f>(C37-$B$10)*$B$2*Output!$V$6*$L$4/Output!$V$3</f>
        <v>24703.9300456245</v>
      </c>
      <c r="AC34" s="3">
        <f>(D37-$B$10)*$B$2*Output!$V$6*$L$4/Output!$V$3</f>
        <v>35953.76803671485</v>
      </c>
      <c r="AE34" s="3">
        <v>2048</v>
      </c>
      <c r="AF34" s="3">
        <f>(B37-$B$10)*$B$2*Output!$V$6*$M$4/Output!$V$3</f>
        <v>7229.0643875108944</v>
      </c>
      <c r="AG34" s="3">
        <f>(C37-$B$10)*$B$2*Output!$V$6*$M$4/Output!$V$3</f>
        <v>13273.753457350476</v>
      </c>
      <c r="AH34" s="3">
        <f>(D37-$B$10)*$B$2*Output!$V$6*$M$4/Output!$V$3</f>
        <v>19318.442527190065</v>
      </c>
      <c r="AJ34" s="3">
        <v>2048</v>
      </c>
      <c r="AK34" s="3">
        <f>(B37-$B$10)*$B$2*Output!$V$6*$N$4/Output!$V$3</f>
        <v>9638.752516681192</v>
      </c>
      <c r="AL34" s="3">
        <f>(C37-$B$10)*$B$2*Output!$V$6*$N$4/Output!$V$3</f>
        <v>17698.337943133974</v>
      </c>
      <c r="AM34" s="3">
        <f>(D37-$B$10)*$B$2*Output!$V$6*$N$4/Output!$V$3</f>
        <v>25757.923369586759</v>
      </c>
      <c r="AO34" s="3">
        <v>2048</v>
      </c>
      <c r="AP34" s="3">
        <f>(B37-$B$10)*$B$2*Output!$V$6*$O$4/Output!$V$3</f>
        <v>20389.884366031565</v>
      </c>
      <c r="AQ34" s="3">
        <f>(C37-$B$10)*$B$2*Output!$V$6*$O$4/Output!$V$3</f>
        <v>37439.187644554659</v>
      </c>
      <c r="AR34" s="3">
        <f>(D37-$B$10)*$B$2*Output!$V$6*$O$4/Output!$V$3</f>
        <v>54488.490923077756</v>
      </c>
      <c r="AT34" s="3">
        <v>2048</v>
      </c>
      <c r="AU34" s="3">
        <f>(B37-$B$10)*$B$2*Output!$V$6*$P$4/Output!$V$3</f>
        <v>25734.805510525268</v>
      </c>
      <c r="AV34" s="3">
        <f>(C37-$B$10)*$B$2*Output!$V$6*$P$4/Output!$V$3</f>
        <v>47253.343629049559</v>
      </c>
      <c r="AW34" s="3">
        <f>(D37-$B$10)*$B$2*Output!$V$6*$P$4/Output!$V$3</f>
        <v>68771.881747573862</v>
      </c>
      <c r="AY34" s="3">
        <v>2048</v>
      </c>
      <c r="AZ34" s="3">
        <f>(B37-$B$10)*$B$2*Output!$V$6*$Q$4/Output!$V$3</f>
        <v>3761.2408053844624</v>
      </c>
      <c r="BA34" s="3">
        <f>(C37-$B$10)*$B$2*Output!$V$6*$Q$4/Output!$V$3</f>
        <v>6906.257915014935</v>
      </c>
      <c r="BB34" s="3">
        <f>(D37-$B$10)*$B$2*Output!$V$6*$Q$4/Output!$V$3</f>
        <v>10051.275024645411</v>
      </c>
      <c r="BD34" s="3">
        <v>2048</v>
      </c>
      <c r="BE34" s="3">
        <f>(B37-$B$10)*$B$2*Output!$V$6*$R$4/Output!$V$3</f>
        <v>6532.6813988256463</v>
      </c>
      <c r="BF34" s="3">
        <f>(C37-$B$10)*$B$2*Output!$V$6*$R$4/Output!$V$3</f>
        <v>11995.07953660489</v>
      </c>
      <c r="BG34" s="3">
        <f>(D37-$B$10)*$B$2*Output!$V$6*$R$4/Output!$V$3</f>
        <v>17457.477674384136</v>
      </c>
      <c r="BI34" s="3">
        <v>2048</v>
      </c>
      <c r="BJ34" s="3">
        <f>(B37-$B$10)*$B$2*Output!$V$6*$S$4/Output!$V$3</f>
        <v>3959.2008477731188</v>
      </c>
      <c r="BK34" s="3">
        <f>(C37-$B$10)*$B$2*Output!$V$6*$S$4/Output!$V$3</f>
        <v>7269.7451736999328</v>
      </c>
      <c r="BL34" s="3">
        <f>(D37-$B$10)*$B$2*Output!$V$6*$S$4/Output!$V$3</f>
        <v>10580.289499626748</v>
      </c>
      <c r="BN34" s="3">
        <v>2048</v>
      </c>
      <c r="BO34" s="3">
        <f>(B37-$B$10)*$B$2*Output!$V$6*$T$4/Output!$V$3</f>
        <v>0</v>
      </c>
      <c r="BP34" s="3">
        <f>(C37-$B$10)*$B$2*Output!$V$6*$T$4/Output!$V$3</f>
        <v>0</v>
      </c>
      <c r="BQ34" s="3">
        <f>(D37-$B$10)*$B$2*Output!$V$6*$T$4/Output!$V$3</f>
        <v>0</v>
      </c>
      <c r="BS34" s="3">
        <v>2048</v>
      </c>
      <c r="BT34" s="3">
        <f>(B37-$B$10)*$B$2*Output!$V$6*$U$4/Output!$V$3</f>
        <v>0</v>
      </c>
      <c r="BU34" s="3">
        <f>(C37-$B$10)*$B$2*Output!$V$6*$U$4/Output!$V$3</f>
        <v>0</v>
      </c>
      <c r="BV34" s="3">
        <f>(D37-$B$10)*$B$2*Output!$V$6*$U$4/Output!$V$3</f>
        <v>0</v>
      </c>
      <c r="BX34" s="3">
        <v>2048</v>
      </c>
      <c r="BY34" s="3">
        <f>(B37-$B$10)*$B$2*Output!$V$6*$V$4/Output!$V$3</f>
        <v>0</v>
      </c>
      <c r="BZ34" s="3">
        <f>(C37-$B$10)*$B$2*Output!$V$6*$V$4/Output!$V$3</f>
        <v>0</v>
      </c>
      <c r="CA34" s="3">
        <f>(D37-$B$10)*$B$2*Output!$V$6*$V$4/Output!$V$3</f>
        <v>0</v>
      </c>
      <c r="CC34" s="3">
        <v>2048</v>
      </c>
      <c r="CD34" s="3">
        <f>(B37-$B$10)*$B$2*Output!$V$6*$W$4/Output!$V$3</f>
        <v>0</v>
      </c>
      <c r="CE34" s="3">
        <f>(C37-$B$10)*$B$2*Output!$V$6*$W$4/Output!$V$3</f>
        <v>0</v>
      </c>
      <c r="CF34" s="3">
        <f>(D37-$B$10)*$B$2*Output!$V$6*$W$4/Output!$V$3</f>
        <v>0</v>
      </c>
    </row>
    <row r="35" spans="1:84" x14ac:dyDescent="0.25">
      <c r="A35" s="3">
        <v>2046</v>
      </c>
      <c r="B35" s="3">
        <v>0.86011521628181486</v>
      </c>
      <c r="C35" s="3">
        <v>1.2229141645065895</v>
      </c>
      <c r="D35" s="3">
        <v>1.5857131127313648</v>
      </c>
      <c r="F35" s="3">
        <v>2049</v>
      </c>
      <c r="G35" s="3">
        <f>(B38-$B$10)*$B$2*Output!$V$6*$G$4/Output!$V$3</f>
        <v>0</v>
      </c>
      <c r="H35" s="3">
        <f>(C38-$B$10)*$B$2*Output!$V$6*$G$4/Output!$V$3</f>
        <v>0</v>
      </c>
      <c r="I35" s="3">
        <f>(D38-$B$10)*$B$2*Output!$V$6*$G$4/Output!$V$3</f>
        <v>0</v>
      </c>
      <c r="K35" s="3">
        <v>2049</v>
      </c>
      <c r="L35" s="3">
        <f>(B38-$B$10)*$B$2*Output!$V$6*$I$4/Output!$V$3</f>
        <v>2123312.3775014733</v>
      </c>
      <c r="M35" s="3">
        <f>(C38-$B$10)*$B$2*Output!$V$6*$I$4/Output!$V$3</f>
        <v>3892316.9075490306</v>
      </c>
      <c r="N35" s="3">
        <f>(D38-$B$10)*$B$2*Output!$V$6*$I$4/Output!$V$3</f>
        <v>5661321.4375965903</v>
      </c>
      <c r="P35" s="3">
        <v>2049</v>
      </c>
      <c r="Q35" s="3">
        <f>(B38-$B$10)*$B$2*Output!$V$6*$J$4/Output!$V$3</f>
        <v>0</v>
      </c>
      <c r="R35" s="3">
        <f>(C38-$B$10)*$B$2*Output!$V$6*$J$4/Output!$V$3</f>
        <v>0</v>
      </c>
      <c r="S35" s="3">
        <f>(D38-$B$10)*$B$2*Output!$V$6*$J$4/Output!$V$3</f>
        <v>0</v>
      </c>
      <c r="U35" s="3">
        <v>2049</v>
      </c>
      <c r="V35" s="3">
        <f>(B38-$B$10)*$B$2*Output!$V$6*$K$4/Output!$V$3</f>
        <v>50121.513086742212</v>
      </c>
      <c r="W35" s="3">
        <f>(C38-$B$10)*$B$2*Output!$V$6*$K$4/Output!$V$3</f>
        <v>91879.468554235995</v>
      </c>
      <c r="X35" s="3">
        <f>(D38-$B$10)*$B$2*Output!$V$6*$K$4/Output!$V$3</f>
        <v>133637.42402172985</v>
      </c>
      <c r="Z35" s="3">
        <v>2049</v>
      </c>
      <c r="AA35" s="3">
        <f>(B38-$B$10)*$B$2*Output!$V$6*$L$4/Output!$V$3</f>
        <v>13992.255736715531</v>
      </c>
      <c r="AB35" s="3">
        <f>(C38-$B$10)*$B$2*Output!$V$6*$L$4/Output!$V$3</f>
        <v>25649.684971390881</v>
      </c>
      <c r="AC35" s="3">
        <f>(D38-$B$10)*$B$2*Output!$V$6*$L$4/Output!$V$3</f>
        <v>37307.114206066253</v>
      </c>
      <c r="AE35" s="3">
        <v>2049</v>
      </c>
      <c r="AF35" s="3">
        <f>(B38-$B$10)*$B$2*Output!$V$6*$M$4/Output!$V$3</f>
        <v>7518.2269630113296</v>
      </c>
      <c r="AG35" s="3">
        <f>(C38-$B$10)*$B$2*Output!$V$6*$M$4/Output!$V$3</f>
        <v>13781.9202831354</v>
      </c>
      <c r="AH35" s="3">
        <f>(D38-$B$10)*$B$2*Output!$V$6*$M$4/Output!$V$3</f>
        <v>20045.613603259477</v>
      </c>
      <c r="AJ35" s="3">
        <v>2049</v>
      </c>
      <c r="AK35" s="3">
        <f>(B38-$B$10)*$B$2*Output!$V$6*$N$4/Output!$V$3</f>
        <v>10024.302617348441</v>
      </c>
      <c r="AL35" s="3">
        <f>(C38-$B$10)*$B$2*Output!$V$6*$N$4/Output!$V$3</f>
        <v>18375.893710847198</v>
      </c>
      <c r="AM35" s="3">
        <f>(D38-$B$10)*$B$2*Output!$V$6*$N$4/Output!$V$3</f>
        <v>26727.484804345968</v>
      </c>
      <c r="AO35" s="3">
        <v>2049</v>
      </c>
      <c r="AP35" s="3">
        <f>(B38-$B$10)*$B$2*Output!$V$6*$O$4/Output!$V$3</f>
        <v>21205.479740672828</v>
      </c>
      <c r="AQ35" s="3">
        <f>(C38-$B$10)*$B$2*Output!$V$6*$O$4/Output!$V$3</f>
        <v>38872.493845881145</v>
      </c>
      <c r="AR35" s="3">
        <f>(D38-$B$10)*$B$2*Output!$V$6*$O$4/Output!$V$3</f>
        <v>56539.507951089487</v>
      </c>
      <c r="AT35" s="3">
        <v>2049</v>
      </c>
      <c r="AU35" s="3">
        <f>(B38-$B$10)*$B$2*Output!$V$6*$P$4/Output!$V$3</f>
        <v>26764.197730946282</v>
      </c>
      <c r="AV35" s="3">
        <f>(C38-$B$10)*$B$2*Output!$V$6*$P$4/Output!$V$3</f>
        <v>49062.370873442211</v>
      </c>
      <c r="AW35" s="3">
        <f>(D38-$B$10)*$B$2*Output!$V$6*$P$4/Output!$V$3</f>
        <v>71360.544015938169</v>
      </c>
      <c r="AY35" s="3">
        <v>2049</v>
      </c>
      <c r="AZ35" s="3">
        <f>(B38-$B$10)*$B$2*Output!$V$6*$Q$4/Output!$V$3</f>
        <v>3911.6904375998415</v>
      </c>
      <c r="BA35" s="3">
        <f>(C38-$B$10)*$B$2*Output!$V$6*$Q$4/Output!$V$3</f>
        <v>7170.6542045800152</v>
      </c>
      <c r="BB35" s="3">
        <f>(D38-$B$10)*$B$2*Output!$V$6*$Q$4/Output!$V$3</f>
        <v>10429.617971560194</v>
      </c>
      <c r="BD35" s="3">
        <v>2049</v>
      </c>
      <c r="BE35" s="3">
        <f>(B38-$B$10)*$B$2*Output!$V$6*$R$4/Output!$V$3</f>
        <v>6793.9886547786728</v>
      </c>
      <c r="BF35" s="3">
        <f>(C38-$B$10)*$B$2*Output!$V$6*$R$4/Output!$V$3</f>
        <v>12454.294144796871</v>
      </c>
      <c r="BG35" s="3">
        <f>(D38-$B$10)*$B$2*Output!$V$6*$R$4/Output!$V$3</f>
        <v>18114.599634815077</v>
      </c>
      <c r="BI35" s="3">
        <v>2049</v>
      </c>
      <c r="BJ35" s="3">
        <f>(B38-$B$10)*$B$2*Output!$V$6*$S$4/Output!$V$3</f>
        <v>4117.5688816840448</v>
      </c>
      <c r="BK35" s="3">
        <f>(C38-$B$10)*$B$2*Output!$V$6*$S$4/Output!$V$3</f>
        <v>7548.0570574526491</v>
      </c>
      <c r="BL35" s="3">
        <f>(D38-$B$10)*$B$2*Output!$V$6*$S$4/Output!$V$3</f>
        <v>10978.545233221259</v>
      </c>
      <c r="BN35" s="3">
        <v>2049</v>
      </c>
      <c r="BO35" s="3">
        <f>(B38-$B$10)*$B$2*Output!$V$6*$T$4/Output!$V$3</f>
        <v>0</v>
      </c>
      <c r="BP35" s="3">
        <f>(C38-$B$10)*$B$2*Output!$V$6*$T$4/Output!$V$3</f>
        <v>0</v>
      </c>
      <c r="BQ35" s="3">
        <f>(D38-$B$10)*$B$2*Output!$V$6*$T$4/Output!$V$3</f>
        <v>0</v>
      </c>
      <c r="BS35" s="3">
        <v>2049</v>
      </c>
      <c r="BT35" s="3">
        <f>(B38-$B$10)*$B$2*Output!$V$6*$U$4/Output!$V$3</f>
        <v>0</v>
      </c>
      <c r="BU35" s="3">
        <f>(C38-$B$10)*$B$2*Output!$V$6*$U$4/Output!$V$3</f>
        <v>0</v>
      </c>
      <c r="BV35" s="3">
        <f>(D38-$B$10)*$B$2*Output!$V$6*$U$4/Output!$V$3</f>
        <v>0</v>
      </c>
      <c r="BX35" s="3">
        <v>2049</v>
      </c>
      <c r="BY35" s="3">
        <f>(B38-$B$10)*$B$2*Output!$V$6*$V$4/Output!$V$3</f>
        <v>0</v>
      </c>
      <c r="BZ35" s="3">
        <f>(C38-$B$10)*$B$2*Output!$V$6*$V$4/Output!$V$3</f>
        <v>0</v>
      </c>
      <c r="CA35" s="3">
        <f>(D38-$B$10)*$B$2*Output!$V$6*$V$4/Output!$V$3</f>
        <v>0</v>
      </c>
      <c r="CC35" s="3">
        <v>2049</v>
      </c>
      <c r="CD35" s="3">
        <f>(B38-$B$10)*$B$2*Output!$V$6*$W$4/Output!$V$3</f>
        <v>0</v>
      </c>
      <c r="CE35" s="3">
        <f>(C38-$B$10)*$B$2*Output!$V$6*$W$4/Output!$V$3</f>
        <v>0</v>
      </c>
      <c r="CF35" s="3">
        <f>(D38-$B$10)*$B$2*Output!$V$6*$W$4/Output!$V$3</f>
        <v>0</v>
      </c>
    </row>
    <row r="36" spans="1:84" x14ac:dyDescent="0.25">
      <c r="A36" s="3">
        <v>2047</v>
      </c>
      <c r="B36" s="3">
        <v>0.87872892133754588</v>
      </c>
      <c r="C36" s="3">
        <v>1.2543705648675265</v>
      </c>
      <c r="D36" s="3">
        <v>1.6300122083975075</v>
      </c>
      <c r="F36" s="3">
        <v>2050</v>
      </c>
      <c r="G36" s="3">
        <f>(B39-$B$10)*$B$2*Output!$V$6*$G$4/Output!$V$3</f>
        <v>0</v>
      </c>
      <c r="H36" s="3">
        <f>(C39-$B$10)*$B$2*Output!$V$6*$G$4/Output!$V$3</f>
        <v>0</v>
      </c>
      <c r="I36" s="3">
        <f>(D39-$B$10)*$B$2*Output!$V$6*$G$4/Output!$V$3</f>
        <v>0</v>
      </c>
      <c r="K36" s="3">
        <v>2050</v>
      </c>
      <c r="L36" s="3">
        <f>(B39-$B$10)*$B$2*Output!$V$6*$I$4/Output!$V$3</f>
        <v>2204978.2381746066</v>
      </c>
      <c r="M36" s="3">
        <f>(C39-$B$10)*$B$2*Output!$V$6*$I$4/Output!$V$3</f>
        <v>4038703.0124012087</v>
      </c>
      <c r="N36" s="3">
        <f>(D39-$B$10)*$B$2*Output!$V$6*$I$4/Output!$V$3</f>
        <v>5872427.7866278123</v>
      </c>
      <c r="P36" s="3">
        <v>2050</v>
      </c>
      <c r="Q36" s="3">
        <f>(B39-$B$10)*$B$2*Output!$V$6*$J$4/Output!$V$3</f>
        <v>0</v>
      </c>
      <c r="R36" s="3">
        <f>(C39-$B$10)*$B$2*Output!$V$6*$J$4/Output!$V$3</f>
        <v>0</v>
      </c>
      <c r="S36" s="3">
        <f>(D39-$B$10)*$B$2*Output!$V$6*$J$4/Output!$V$3</f>
        <v>0</v>
      </c>
      <c r="U36" s="3">
        <v>2050</v>
      </c>
      <c r="V36" s="3">
        <f>(B39-$B$10)*$B$2*Output!$V$6*$K$4/Output!$V$3</f>
        <v>52049.263590078437</v>
      </c>
      <c r="W36" s="3">
        <f>(C39-$B$10)*$B$2*Output!$V$6*$K$4/Output!$V$3</f>
        <v>95334.962502186914</v>
      </c>
      <c r="X36" s="3">
        <f>(D39-$B$10)*$B$2*Output!$V$6*$K$4/Output!$V$3</f>
        <v>138620.66141429549</v>
      </c>
      <c r="Z36" s="3">
        <v>2050</v>
      </c>
      <c r="AA36" s="3">
        <f>(B39-$B$10)*$B$2*Output!$V$6*$L$4/Output!$V$3</f>
        <v>14530.419418896898</v>
      </c>
      <c r="AB36" s="3">
        <f>(C39-$B$10)*$B$2*Output!$V$6*$L$4/Output!$V$3</f>
        <v>26614.343698527184</v>
      </c>
      <c r="AC36" s="3">
        <f>(D39-$B$10)*$B$2*Output!$V$6*$L$4/Output!$V$3</f>
        <v>38698.267978157484</v>
      </c>
      <c r="AE36" s="3">
        <v>2050</v>
      </c>
      <c r="AF36" s="3">
        <f>(B39-$B$10)*$B$2*Output!$V$6*$M$4/Output!$V$3</f>
        <v>7807.3895385117648</v>
      </c>
      <c r="AG36" s="3">
        <f>(C39-$B$10)*$B$2*Output!$V$6*$M$4/Output!$V$3</f>
        <v>14300.244375328037</v>
      </c>
      <c r="AH36" s="3">
        <f>(D39-$B$10)*$B$2*Output!$V$6*$M$4/Output!$V$3</f>
        <v>20793.09921214432</v>
      </c>
      <c r="AJ36" s="3">
        <v>2050</v>
      </c>
      <c r="AK36" s="3">
        <f>(B39-$B$10)*$B$2*Output!$V$6*$N$4/Output!$V$3</f>
        <v>10409.852718015687</v>
      </c>
      <c r="AL36" s="3">
        <f>(C39-$B$10)*$B$2*Output!$V$6*$N$4/Output!$V$3</f>
        <v>19066.992500437387</v>
      </c>
      <c r="AM36" s="3">
        <f>(D39-$B$10)*$B$2*Output!$V$6*$N$4/Output!$V$3</f>
        <v>27724.132282859093</v>
      </c>
      <c r="AO36" s="3">
        <v>2050</v>
      </c>
      <c r="AP36" s="3">
        <f>(B39-$B$10)*$B$2*Output!$V$6*$O$4/Output!$V$3</f>
        <v>22021.075115314088</v>
      </c>
      <c r="AQ36" s="3">
        <f>(C39-$B$10)*$B$2*Output!$V$6*$O$4/Output!$V$3</f>
        <v>40334.449050235766</v>
      </c>
      <c r="AR36" s="3">
        <f>(D39-$B$10)*$B$2*Output!$V$6*$O$4/Output!$V$3</f>
        <v>58647.822985157472</v>
      </c>
      <c r="AT36" s="3">
        <v>2050</v>
      </c>
      <c r="AU36" s="3">
        <f>(B39-$B$10)*$B$2*Output!$V$6*$P$4/Output!$V$3</f>
        <v>27793.589951367288</v>
      </c>
      <c r="AV36" s="3">
        <f>(C39-$B$10)*$B$2*Output!$V$6*$P$4/Output!$V$3</f>
        <v>50907.557053695607</v>
      </c>
      <c r="AW36" s="3">
        <f>(D39-$B$10)*$B$2*Output!$V$6*$P$4/Output!$V$3</f>
        <v>74021.524156023966</v>
      </c>
      <c r="AY36" s="3">
        <v>2050</v>
      </c>
      <c r="AZ36" s="3">
        <f>(B39-$B$10)*$B$2*Output!$V$6*$Q$4/Output!$V$3</f>
        <v>4062.1400698152192</v>
      </c>
      <c r="BA36" s="3">
        <f>(C39-$B$10)*$B$2*Output!$V$6*$Q$4/Output!$V$3</f>
        <v>7440.3352616939746</v>
      </c>
      <c r="BB36" s="3">
        <f>(D39-$B$10)*$B$2*Output!$V$6*$Q$4/Output!$V$3</f>
        <v>10818.530453572735</v>
      </c>
      <c r="BD36" s="3">
        <v>2050</v>
      </c>
      <c r="BE36" s="3">
        <f>(B39-$B$10)*$B$2*Output!$V$6*$R$4/Output!$V$3</f>
        <v>7055.2959107316974</v>
      </c>
      <c r="BF36" s="3">
        <f>(C39-$B$10)*$B$2*Output!$V$6*$R$4/Output!$V$3</f>
        <v>12922.687559784274</v>
      </c>
      <c r="BG36" s="3">
        <f>(D39-$B$10)*$B$2*Output!$V$6*$R$4/Output!$V$3</f>
        <v>18790.079208836858</v>
      </c>
      <c r="BI36" s="3">
        <v>2050</v>
      </c>
      <c r="BJ36" s="3">
        <f>(B39-$B$10)*$B$2*Output!$V$6*$S$4/Output!$V$3</f>
        <v>4275.936915594968</v>
      </c>
      <c r="BK36" s="3">
        <f>(C39-$B$10)*$B$2*Output!$V$6*$S$4/Output!$V$3</f>
        <v>7831.9318544147109</v>
      </c>
      <c r="BL36" s="3">
        <f>(D39-$B$10)*$B$2*Output!$V$6*$S$4/Output!$V$3</f>
        <v>11387.926793234457</v>
      </c>
      <c r="BN36" s="3">
        <v>2050</v>
      </c>
      <c r="BO36" s="3">
        <f>(B39-$B$10)*$B$2*Output!$V$6*$T$4/Output!$V$3</f>
        <v>0</v>
      </c>
      <c r="BP36" s="3">
        <f>(C39-$B$10)*$B$2*Output!$V$6*$T$4/Output!$V$3</f>
        <v>0</v>
      </c>
      <c r="BQ36" s="3">
        <f>(D39-$B$10)*$B$2*Output!$V$6*$T$4/Output!$V$3</f>
        <v>0</v>
      </c>
      <c r="BS36" s="3">
        <v>2050</v>
      </c>
      <c r="BT36" s="3">
        <f>(B39-$B$10)*$B$2*Output!$V$6*$U$4/Output!$V$3</f>
        <v>0</v>
      </c>
      <c r="BU36" s="3">
        <f>(C39-$B$10)*$B$2*Output!$V$6*$U$4/Output!$V$3</f>
        <v>0</v>
      </c>
      <c r="BV36" s="3">
        <f>(D39-$B$10)*$B$2*Output!$V$6*$U$4/Output!$V$3</f>
        <v>0</v>
      </c>
      <c r="BX36" s="3">
        <v>2050</v>
      </c>
      <c r="BY36" s="3">
        <f>(B39-$B$10)*$B$2*Output!$V$6*$V$4/Output!$V$3</f>
        <v>0</v>
      </c>
      <c r="BZ36" s="3">
        <f>(C39-$B$10)*$B$2*Output!$V$6*$V$4/Output!$V$3</f>
        <v>0</v>
      </c>
      <c r="CA36" s="3">
        <f>(D39-$B$10)*$B$2*Output!$V$6*$V$4/Output!$V$3</f>
        <v>0</v>
      </c>
      <c r="CC36" s="3">
        <v>2050</v>
      </c>
      <c r="CD36" s="3">
        <f>(B39-$B$10)*$B$2*Output!$V$6*$W$4/Output!$V$3</f>
        <v>0</v>
      </c>
      <c r="CE36" s="3">
        <f>(C39-$B$10)*$B$2*Output!$V$6*$W$4/Output!$V$3</f>
        <v>0</v>
      </c>
      <c r="CF36" s="3">
        <f>(D39-$B$10)*$B$2*Output!$V$6*$W$4/Output!$V$3</f>
        <v>0</v>
      </c>
    </row>
    <row r="37" spans="1:84" x14ac:dyDescent="0.25">
      <c r="A37" s="3">
        <v>2048</v>
      </c>
      <c r="B37" s="3">
        <v>0.897342626393277</v>
      </c>
      <c r="C37" s="3">
        <v>1.2864457435752785</v>
      </c>
      <c r="D37" s="3">
        <v>1.6755488607572806</v>
      </c>
    </row>
    <row r="38" spans="1:84" x14ac:dyDescent="0.25">
      <c r="A38" s="3">
        <v>2049</v>
      </c>
      <c r="B38" s="3">
        <v>0.91595633144900812</v>
      </c>
      <c r="C38" s="3">
        <v>1.3191569870613962</v>
      </c>
      <c r="D38" s="3">
        <v>1.7223576426737848</v>
      </c>
      <c r="G38" s="3">
        <f>SUM(G10:G36)</f>
        <v>0</v>
      </c>
      <c r="H38" s="3">
        <f t="shared" ref="H38:I38" si="1">SUM(H10:H36)</f>
        <v>0</v>
      </c>
      <c r="I38" s="3">
        <f t="shared" si="1"/>
        <v>0</v>
      </c>
      <c r="L38" s="3">
        <f>SUM(L10:L36)</f>
        <v>30869695.334444489</v>
      </c>
      <c r="M38" s="3">
        <f t="shared" ref="M38:N38" si="2">SUM(M10:M36)</f>
        <v>61131000.830961749</v>
      </c>
      <c r="N38" s="3">
        <f t="shared" si="2"/>
        <v>91392306.32747905</v>
      </c>
      <c r="Q38" s="3">
        <f>SUM(Q10:Q36)</f>
        <v>0</v>
      </c>
      <c r="R38" s="3">
        <f t="shared" ref="R38:S38" si="3">SUM(R10:R36)</f>
        <v>0</v>
      </c>
      <c r="S38" s="3">
        <f t="shared" si="3"/>
        <v>0</v>
      </c>
      <c r="V38" s="3">
        <f>SUM(V10:V36)</f>
        <v>728689.69026109797</v>
      </c>
      <c r="W38" s="3">
        <f t="shared" ref="W38:X38" si="4">SUM(W10:W36)</f>
        <v>1443018.1308320342</v>
      </c>
      <c r="X38" s="3">
        <f t="shared" si="4"/>
        <v>2157346.5714029702</v>
      </c>
      <c r="AA38" s="3">
        <f>SUM(AA10:AA36)</f>
        <v>203425.87186455651</v>
      </c>
      <c r="AB38" s="3">
        <f t="shared" ref="AB38:AC38" si="5">SUM(AB10:AB36)</f>
        <v>402842.56152394274</v>
      </c>
      <c r="AC38" s="3">
        <f t="shared" si="5"/>
        <v>602259.25118332927</v>
      </c>
      <c r="AF38" s="3">
        <f>SUM(AF10:AF36)</f>
        <v>109303.45353916468</v>
      </c>
      <c r="AG38" s="3">
        <f t="shared" ref="AG38:AH38" si="6">SUM(AG10:AG36)</f>
        <v>216452.71962480506</v>
      </c>
      <c r="AH38" s="3">
        <f t="shared" si="6"/>
        <v>323601.98571044556</v>
      </c>
      <c r="AK38" s="3">
        <f>SUM(AK10:AK36)</f>
        <v>145737.93805221957</v>
      </c>
      <c r="AL38" s="3">
        <f t="shared" ref="AL38:AM38" si="7">SUM(AL10:AL36)</f>
        <v>288603.62616640679</v>
      </c>
      <c r="AM38" s="3">
        <f t="shared" si="7"/>
        <v>431469.31428059412</v>
      </c>
      <c r="AP38" s="3">
        <f>SUM(AP10:AP36)</f>
        <v>308295.05161439715</v>
      </c>
      <c r="AQ38" s="3">
        <f t="shared" ref="AQ38:AR38" si="8">SUM(AQ10:AQ36)</f>
        <v>610514.12565747823</v>
      </c>
      <c r="AR38" s="3">
        <f t="shared" si="8"/>
        <v>912733.19970055949</v>
      </c>
      <c r="AU38" s="3">
        <f>SUM(AU10:AU36)</f>
        <v>389110.25931914186</v>
      </c>
      <c r="AV38" s="3">
        <f t="shared" ref="AV38:AW38" si="9">SUM(AV10:AV36)</f>
        <v>770551.80908225384</v>
      </c>
      <c r="AW38" s="3">
        <f t="shared" si="9"/>
        <v>1151993.3588453662</v>
      </c>
      <c r="AZ38" s="3">
        <f>SUM(AZ10:AZ36)</f>
        <v>56869.960977413059</v>
      </c>
      <c r="BA38" s="3">
        <f t="shared" ref="BA38:BB38" si="10">SUM(BA10:BA36)</f>
        <v>112619.11055817555</v>
      </c>
      <c r="BB38" s="3">
        <f t="shared" si="10"/>
        <v>168368.26013893812</v>
      </c>
      <c r="BE38" s="3">
        <f>SUM(BE10:BE36)</f>
        <v>98774.142750243729</v>
      </c>
      <c r="BF38" s="3">
        <f t="shared" ref="BF38:BG38" si="11">SUM(BF10:BF36)</f>
        <v>195601.61307472602</v>
      </c>
      <c r="BG38" s="3">
        <f t="shared" si="11"/>
        <v>292429.08339920832</v>
      </c>
      <c r="BJ38" s="3">
        <f>SUM(BJ10:BJ36)</f>
        <v>59863.116818329538</v>
      </c>
      <c r="BK38" s="3">
        <f t="shared" ref="BK38:BL38" si="12">SUM(BK10:BK36)</f>
        <v>118546.43216650058</v>
      </c>
      <c r="BL38" s="3">
        <f t="shared" si="12"/>
        <v>177229.74751467173</v>
      </c>
      <c r="BO38" s="3">
        <f>SUM(BO10:BO36)</f>
        <v>0</v>
      </c>
      <c r="BP38" s="3">
        <f t="shared" ref="BP38:BQ38" si="13">SUM(BP10:BP36)</f>
        <v>0</v>
      </c>
      <c r="BQ38" s="3">
        <f t="shared" si="13"/>
        <v>0</v>
      </c>
      <c r="BT38" s="3">
        <f>SUM(BT10:BT36)</f>
        <v>0</v>
      </c>
      <c r="BU38" s="3">
        <f t="shared" ref="BU38:BV38" si="14">SUM(BU10:BU36)</f>
        <v>0</v>
      </c>
      <c r="BV38" s="3">
        <f t="shared" si="14"/>
        <v>0</v>
      </c>
      <c r="BY38" s="3">
        <f>SUM(BY10:BY36)</f>
        <v>0</v>
      </c>
      <c r="BZ38" s="3">
        <f t="shared" ref="BZ38:CA38" si="15">SUM(BZ10:BZ36)</f>
        <v>0</v>
      </c>
      <c r="CA38" s="3">
        <f t="shared" si="15"/>
        <v>0</v>
      </c>
      <c r="CD38" s="3">
        <f>SUM(CD10:CD36)</f>
        <v>0</v>
      </c>
      <c r="CE38" s="3">
        <f t="shared" ref="CE38:CF38" si="16">SUM(CE10:CE36)</f>
        <v>0</v>
      </c>
      <c r="CF38" s="3">
        <f t="shared" si="16"/>
        <v>0</v>
      </c>
    </row>
    <row r="39" spans="1:84" x14ac:dyDescent="0.25">
      <c r="A39" s="3">
        <v>2050</v>
      </c>
      <c r="B39" s="3">
        <v>0.93457003650473913</v>
      </c>
      <c r="C39" s="3">
        <v>1.3525220646778764</v>
      </c>
      <c r="D39" s="3">
        <v>1.7704740928510141</v>
      </c>
    </row>
    <row r="41" spans="1:84" ht="25.5" customHeight="1" x14ac:dyDescent="0.25">
      <c r="G41" s="5" t="s">
        <v>57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</row>
    <row r="42" spans="1:84" ht="27" customHeight="1" x14ac:dyDescent="0.25">
      <c r="G42" s="5" t="s">
        <v>38</v>
      </c>
      <c r="H42" s="5"/>
      <c r="I42" s="5"/>
      <c r="L42" s="5" t="s">
        <v>39</v>
      </c>
      <c r="M42" s="5"/>
      <c r="N42" s="5"/>
      <c r="Q42" s="6" t="s">
        <v>40</v>
      </c>
      <c r="R42" s="6"/>
      <c r="S42" s="6"/>
      <c r="V42" s="5" t="s">
        <v>45</v>
      </c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P42" s="5" t="s">
        <v>51</v>
      </c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O42" s="5" t="s">
        <v>56</v>
      </c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</row>
    <row r="43" spans="1:84" ht="44.25" customHeight="1" x14ac:dyDescent="0.25">
      <c r="G43" s="5"/>
      <c r="H43" s="5"/>
      <c r="I43" s="5"/>
      <c r="L43" s="5"/>
      <c r="M43" s="5"/>
      <c r="N43" s="5"/>
      <c r="Q43" s="6"/>
      <c r="R43" s="6"/>
      <c r="S43" s="6"/>
      <c r="V43" s="6" t="s">
        <v>41</v>
      </c>
      <c r="W43" s="6"/>
      <c r="X43" s="6"/>
      <c r="AA43" s="6" t="s">
        <v>42</v>
      </c>
      <c r="AB43" s="6"/>
      <c r="AC43" s="6"/>
      <c r="AF43" s="6" t="s">
        <v>43</v>
      </c>
      <c r="AG43" s="6"/>
      <c r="AH43" s="6"/>
      <c r="AK43" s="6" t="s">
        <v>44</v>
      </c>
      <c r="AL43" s="6"/>
      <c r="AM43" s="6"/>
      <c r="AP43" s="6" t="s">
        <v>46</v>
      </c>
      <c r="AQ43" s="6"/>
      <c r="AR43" s="6"/>
      <c r="AU43" s="6" t="s">
        <v>47</v>
      </c>
      <c r="AV43" s="6"/>
      <c r="AW43" s="6"/>
      <c r="AZ43" s="6" t="s">
        <v>48</v>
      </c>
      <c r="BA43" s="6"/>
      <c r="BB43" s="6"/>
      <c r="BE43" s="6" t="s">
        <v>49</v>
      </c>
      <c r="BF43" s="6"/>
      <c r="BG43" s="6"/>
      <c r="BJ43" s="6" t="s">
        <v>50</v>
      </c>
      <c r="BK43" s="6"/>
      <c r="BL43" s="6"/>
      <c r="BO43" s="6" t="s">
        <v>52</v>
      </c>
      <c r="BP43" s="6"/>
      <c r="BQ43" s="6"/>
      <c r="BT43" s="6" t="s">
        <v>53</v>
      </c>
      <c r="BU43" s="6"/>
      <c r="BV43" s="6"/>
      <c r="BY43" s="6" t="s">
        <v>54</v>
      </c>
      <c r="BZ43" s="6"/>
      <c r="CA43" s="6"/>
      <c r="CD43" s="6" t="s">
        <v>55</v>
      </c>
      <c r="CE43" s="6"/>
      <c r="CF43" s="6"/>
    </row>
    <row r="44" spans="1:84" x14ac:dyDescent="0.25">
      <c r="F44" s="3" t="s">
        <v>27</v>
      </c>
      <c r="G44" s="3" t="s">
        <v>28</v>
      </c>
      <c r="H44" s="3" t="s">
        <v>29</v>
      </c>
      <c r="I44" s="3" t="s">
        <v>30</v>
      </c>
      <c r="K44" s="3" t="s">
        <v>27</v>
      </c>
      <c r="L44" s="3" t="s">
        <v>28</v>
      </c>
      <c r="M44" s="3" t="s">
        <v>29</v>
      </c>
      <c r="N44" s="3" t="s">
        <v>30</v>
      </c>
      <c r="P44" s="3" t="s">
        <v>27</v>
      </c>
      <c r="Q44" s="3" t="s">
        <v>28</v>
      </c>
      <c r="R44" s="3" t="s">
        <v>29</v>
      </c>
      <c r="S44" s="3" t="s">
        <v>30</v>
      </c>
      <c r="U44" s="3" t="s">
        <v>27</v>
      </c>
      <c r="V44" s="3" t="s">
        <v>28</v>
      </c>
      <c r="W44" s="3" t="s">
        <v>29</v>
      </c>
      <c r="X44" s="3" t="s">
        <v>30</v>
      </c>
      <c r="Z44" s="3" t="s">
        <v>27</v>
      </c>
      <c r="AA44" s="3" t="s">
        <v>28</v>
      </c>
      <c r="AB44" s="3" t="s">
        <v>29</v>
      </c>
      <c r="AC44" s="3" t="s">
        <v>30</v>
      </c>
      <c r="AE44" s="3" t="s">
        <v>27</v>
      </c>
      <c r="AF44" s="3" t="s">
        <v>28</v>
      </c>
      <c r="AG44" s="3" t="s">
        <v>29</v>
      </c>
      <c r="AH44" s="3" t="s">
        <v>30</v>
      </c>
      <c r="AJ44" s="3" t="s">
        <v>27</v>
      </c>
      <c r="AK44" s="3" t="s">
        <v>28</v>
      </c>
      <c r="AL44" s="3" t="s">
        <v>29</v>
      </c>
      <c r="AM44" s="3" t="s">
        <v>30</v>
      </c>
      <c r="AO44" s="3" t="s">
        <v>27</v>
      </c>
      <c r="AP44" s="3" t="s">
        <v>28</v>
      </c>
      <c r="AQ44" s="3" t="s">
        <v>29</v>
      </c>
      <c r="AR44" s="3" t="s">
        <v>30</v>
      </c>
      <c r="AT44" s="3" t="s">
        <v>27</v>
      </c>
      <c r="AU44" s="3" t="s">
        <v>28</v>
      </c>
      <c r="AV44" s="3" t="s">
        <v>29</v>
      </c>
      <c r="AW44" s="3" t="s">
        <v>30</v>
      </c>
      <c r="AY44" s="3" t="s">
        <v>27</v>
      </c>
      <c r="AZ44" s="3" t="s">
        <v>28</v>
      </c>
      <c r="BA44" s="3" t="s">
        <v>29</v>
      </c>
      <c r="BB44" s="3" t="s">
        <v>30</v>
      </c>
      <c r="BD44" s="3" t="s">
        <v>27</v>
      </c>
      <c r="BE44" s="3" t="s">
        <v>28</v>
      </c>
      <c r="BF44" s="3" t="s">
        <v>29</v>
      </c>
      <c r="BG44" s="3" t="s">
        <v>30</v>
      </c>
      <c r="BI44" s="3" t="s">
        <v>27</v>
      </c>
      <c r="BJ44" s="3" t="s">
        <v>28</v>
      </c>
      <c r="BK44" s="3" t="s">
        <v>29</v>
      </c>
      <c r="BL44" s="3" t="s">
        <v>30</v>
      </c>
      <c r="BN44" s="3" t="s">
        <v>27</v>
      </c>
      <c r="BO44" s="3" t="s">
        <v>28</v>
      </c>
      <c r="BP44" s="3" t="s">
        <v>29</v>
      </c>
      <c r="BQ44" s="3" t="s">
        <v>30</v>
      </c>
      <c r="BS44" s="3" t="s">
        <v>27</v>
      </c>
      <c r="BT44" s="3" t="s">
        <v>28</v>
      </c>
      <c r="BU44" s="3" t="s">
        <v>29</v>
      </c>
      <c r="BV44" s="3" t="s">
        <v>30</v>
      </c>
      <c r="BX44" s="3" t="s">
        <v>27</v>
      </c>
      <c r="BY44" s="3" t="s">
        <v>28</v>
      </c>
      <c r="BZ44" s="3" t="s">
        <v>29</v>
      </c>
      <c r="CA44" s="3" t="s">
        <v>30</v>
      </c>
      <c r="CC44" s="3" t="s">
        <v>27</v>
      </c>
      <c r="CD44" s="3" t="s">
        <v>28</v>
      </c>
      <c r="CE44" s="3" t="s">
        <v>29</v>
      </c>
      <c r="CF44" s="3" t="s">
        <v>30</v>
      </c>
    </row>
    <row r="45" spans="1:84" x14ac:dyDescent="0.25">
      <c r="F45" s="3">
        <v>2024</v>
      </c>
      <c r="G45" s="3">
        <f>$G$2-G10*33.33/1000000*0.35/0.16</f>
        <v>0</v>
      </c>
      <c r="H45" s="3">
        <f t="shared" ref="H45:I45" si="17">$G$2-H10*33.33/1000000*0.35/0.16</f>
        <v>0</v>
      </c>
      <c r="I45" s="3">
        <f t="shared" si="17"/>
        <v>0</v>
      </c>
      <c r="K45" s="3">
        <v>2024</v>
      </c>
      <c r="L45" s="3">
        <f>$I$2-L10*33.33/1000000*3.2/1.89</f>
        <v>1336.2384528910297</v>
      </c>
      <c r="M45" s="3">
        <f t="shared" ref="M45:N45" si="18">$I$2-M10*33.33/1000000*3.2/1.89</f>
        <v>1331.7614936922628</v>
      </c>
      <c r="N45" s="3">
        <f t="shared" si="18"/>
        <v>1327.2845344934958</v>
      </c>
      <c r="P45" s="3">
        <v>2024</v>
      </c>
      <c r="Q45" s="3">
        <f>$J$2-Q10*33.33/1000000*2.1/1.9</f>
        <v>0</v>
      </c>
      <c r="R45" s="3">
        <f t="shared" ref="R45:S45" si="19">$J$2-R10*33.33/1000000*2.1/1.9</f>
        <v>0</v>
      </c>
      <c r="S45" s="3">
        <f t="shared" si="19"/>
        <v>0</v>
      </c>
      <c r="U45" s="3">
        <v>2024</v>
      </c>
      <c r="V45" s="3">
        <f>$K$2-V10*33.33/1000000</f>
        <v>31.586898970864475</v>
      </c>
      <c r="W45" s="3">
        <f t="shared" ref="W45:X45" si="20">$K$2-W10*33.33/1000000</f>
        <v>31.524481632682793</v>
      </c>
      <c r="X45" s="3">
        <f t="shared" si="20"/>
        <v>31.462064294501115</v>
      </c>
      <c r="Z45" s="3">
        <v>2024</v>
      </c>
      <c r="AA45" s="3">
        <f>$L$2-AA10*33.33/1000000</f>
        <v>8.818009296032999</v>
      </c>
      <c r="AB45" s="3">
        <f t="shared" ref="AB45:AC45" si="21">$L$2-AB10*33.33/1000000</f>
        <v>8.800584455790613</v>
      </c>
      <c r="AC45" s="3">
        <f t="shared" si="21"/>
        <v>8.783159615548227</v>
      </c>
      <c r="AE45" s="3">
        <v>2024</v>
      </c>
      <c r="AF45" s="3">
        <f>$M$2-AF10*33.33/1000000*1.61/1.28</f>
        <v>4.7355501032455525</v>
      </c>
      <c r="AG45" s="3">
        <f t="shared" ref="AG45:AH45" si="22">$M$2-AG10*33.33/1000000*1.61/1.28</f>
        <v>4.7237737070183057</v>
      </c>
      <c r="AH45" s="3">
        <f t="shared" si="22"/>
        <v>4.7119973107910589</v>
      </c>
      <c r="AJ45" s="3">
        <v>2024</v>
      </c>
      <c r="AK45" s="3">
        <f>$N$2-AK10*33.33/1000000*3.03/2.17</f>
        <v>6.3122870149215098</v>
      </c>
      <c r="AL45" s="3">
        <f t="shared" ref="AL45:AM45" si="23">$N$2-AL10*33.33/1000000*3.03/2.17</f>
        <v>6.2948561822311415</v>
      </c>
      <c r="AM45" s="3">
        <f t="shared" si="23"/>
        <v>6.2774253495407741</v>
      </c>
      <c r="AO45" s="3">
        <v>2024</v>
      </c>
      <c r="AP45" s="3">
        <f>$O$2-AP10*33.33/1000000</f>
        <v>13.363829320917306</v>
      </c>
      <c r="AQ45" s="3">
        <f t="shared" ref="AQ45:AR45" si="24">$O$2-AQ10*33.33/1000000</f>
        <v>13.337421706326985</v>
      </c>
      <c r="AR45" s="3">
        <f t="shared" si="24"/>
        <v>13.311014091736666</v>
      </c>
      <c r="AT45" s="3">
        <v>2024</v>
      </c>
      <c r="AU45" s="3">
        <f>$P$2-AU10*33.33/1000000</f>
        <v>16.866969045817957</v>
      </c>
      <c r="AV45" s="3">
        <f t="shared" ref="AV45:AW45" si="25">$P$2-AV10*33.33/1000000</f>
        <v>16.833639046820466</v>
      </c>
      <c r="AW45" s="3">
        <f t="shared" si="25"/>
        <v>16.800309047822974</v>
      </c>
      <c r="AY45" s="3">
        <v>2024</v>
      </c>
      <c r="AZ45" s="3">
        <f>$Q$2-AZ10*33.33/1000000</f>
        <v>2.465172399004163</v>
      </c>
      <c r="BA45" s="3">
        <f t="shared" ref="BA45:BB45" si="26">$Q$2-BA10*33.33/1000000</f>
        <v>2.4603010914583758</v>
      </c>
      <c r="BB45" s="3">
        <f t="shared" si="26"/>
        <v>2.4554297839125887</v>
      </c>
      <c r="BD45" s="3">
        <v>2024</v>
      </c>
      <c r="BE45" s="3">
        <f>$R$2-BE10*33.33/1000000*3.42/2.86</f>
        <v>4.2799098879695547</v>
      </c>
      <c r="BF45" s="3">
        <f t="shared" ref="BF45:BG45" si="27">$R$2-BF10*33.33/1000000*3.42/2.86</f>
        <v>4.26979255691292</v>
      </c>
      <c r="BG45" s="3">
        <f t="shared" si="27"/>
        <v>4.2596752258562853</v>
      </c>
      <c r="BI45" s="3">
        <v>2024</v>
      </c>
      <c r="BJ45" s="3">
        <f>$S$2-BJ10*33.33/1000000*0.139/0.15</f>
        <v>2.5953053978897094</v>
      </c>
      <c r="BK45" s="3">
        <f t="shared" ref="BK45:BL45" si="28">$S$2-BK10*33.33/1000000*0.139/0.15</f>
        <v>2.5905537364941695</v>
      </c>
      <c r="BL45" s="3">
        <f t="shared" si="28"/>
        <v>2.5858020750986301</v>
      </c>
      <c r="BN45" s="3">
        <v>2024</v>
      </c>
      <c r="BO45" s="3">
        <f>$T$2-BO10*$AA$2/1000000</f>
        <v>0</v>
      </c>
      <c r="BP45" s="3">
        <f t="shared" ref="BP45:BQ45" si="29">$T$2-BP10*$AA$2/1000000</f>
        <v>0</v>
      </c>
      <c r="BQ45" s="3">
        <f t="shared" si="29"/>
        <v>0</v>
      </c>
      <c r="BS45" s="3">
        <v>2024</v>
      </c>
      <c r="BT45" s="3">
        <f>$U$2-BT10*$AA$2/1000000</f>
        <v>0</v>
      </c>
      <c r="BU45" s="3">
        <f t="shared" ref="BU45:BV45" si="30">$U$2-BU10*$AA$2/1000000</f>
        <v>0</v>
      </c>
      <c r="BV45" s="3">
        <f t="shared" si="30"/>
        <v>0</v>
      </c>
      <c r="BX45" s="3">
        <v>2024</v>
      </c>
      <c r="BY45" s="3">
        <f>$V$2-BY10*$AA$2/1000000</f>
        <v>0</v>
      </c>
      <c r="BZ45" s="3">
        <f t="shared" ref="BZ45:CA45" si="31">$V$2-BZ10*$AA$2/1000000</f>
        <v>0</v>
      </c>
      <c r="CA45" s="3">
        <f t="shared" si="31"/>
        <v>0</v>
      </c>
      <c r="CC45" s="3">
        <v>2024</v>
      </c>
      <c r="CD45" s="3">
        <f>$W$2-CD10*$AA$2/1000000</f>
        <v>0</v>
      </c>
      <c r="CE45" s="3">
        <f t="shared" ref="CE45:CF45" si="32">$W$2-CE10*$AA$2/1000000</f>
        <v>0</v>
      </c>
      <c r="CF45" s="3">
        <f t="shared" si="32"/>
        <v>0</v>
      </c>
    </row>
    <row r="46" spans="1:84" x14ac:dyDescent="0.25">
      <c r="F46" s="3">
        <v>2025</v>
      </c>
      <c r="G46" s="3">
        <f t="shared" ref="G46:I61" si="33">$G$2-G11*33.33/1000000*0.35/0.16</f>
        <v>0</v>
      </c>
      <c r="H46" s="3">
        <f t="shared" si="33"/>
        <v>0</v>
      </c>
      <c r="I46" s="3">
        <f t="shared" si="33"/>
        <v>0</v>
      </c>
      <c r="K46" s="3">
        <v>2025</v>
      </c>
      <c r="L46" s="3">
        <f t="shared" ref="L46:N61" si="34">$I$2-L11*33.33/1000000*3.2/1.89</f>
        <v>1331.6299057820595</v>
      </c>
      <c r="M46" s="3">
        <f t="shared" si="34"/>
        <v>1321.8161182745778</v>
      </c>
      <c r="N46" s="3">
        <f t="shared" si="34"/>
        <v>1312.0023307670958</v>
      </c>
      <c r="P46" s="3">
        <v>2025</v>
      </c>
      <c r="Q46" s="3">
        <f t="shared" ref="Q46:S61" si="35">$J$2-Q11*33.33/1000000*2.1/1.9</f>
        <v>0</v>
      </c>
      <c r="R46" s="3">
        <f t="shared" si="35"/>
        <v>0</v>
      </c>
      <c r="S46" s="3">
        <f t="shared" si="35"/>
        <v>0</v>
      </c>
      <c r="U46" s="3">
        <v>2025</v>
      </c>
      <c r="V46" s="3">
        <f t="shared" ref="V46:X61" si="36">$K$2-V11*33.33/1000000</f>
        <v>31.522647046588276</v>
      </c>
      <c r="W46" s="3">
        <f t="shared" si="36"/>
        <v>31.385824157099727</v>
      </c>
      <c r="X46" s="3">
        <f t="shared" si="36"/>
        <v>31.249001267611177</v>
      </c>
      <c r="Z46" s="3">
        <v>2025</v>
      </c>
      <c r="AA46" s="3">
        <f t="shared" ref="AA46:AC61" si="37">$L$2-AA11*33.33/1000000</f>
        <v>8.8000723005058941</v>
      </c>
      <c r="AB46" s="3">
        <f t="shared" si="37"/>
        <v>8.7618759105236741</v>
      </c>
      <c r="AC46" s="3">
        <f t="shared" si="37"/>
        <v>8.7236795205414541</v>
      </c>
      <c r="AE46" s="3">
        <v>2025</v>
      </c>
      <c r="AF46" s="3">
        <f t="shared" ref="AF46:AH61" si="38">$M$2-AF11*33.33/1000000*1.61/1.28</f>
        <v>4.7234275722200039</v>
      </c>
      <c r="AG46" s="3">
        <f t="shared" si="38"/>
        <v>4.6976129411172813</v>
      </c>
      <c r="AH46" s="3">
        <f t="shared" si="38"/>
        <v>4.6717983100145588</v>
      </c>
      <c r="AJ46" s="3">
        <v>2025</v>
      </c>
      <c r="AK46" s="3">
        <f t="shared" ref="AK46:AM61" si="39">$N$2-AK11*33.33/1000000*3.03/2.17</f>
        <v>6.2943438508148848</v>
      </c>
      <c r="AL46" s="3">
        <f t="shared" si="39"/>
        <v>6.25613432499458</v>
      </c>
      <c r="AM46" s="3">
        <f t="shared" si="39"/>
        <v>6.2179247991742752</v>
      </c>
      <c r="AO46" s="3">
        <v>2025</v>
      </c>
      <c r="AP46" s="3">
        <f t="shared" ref="AP46:AR61" si="40">$O$2-AP11*33.33/1000000</f>
        <v>13.336645527080512</v>
      </c>
      <c r="AQ46" s="3">
        <f t="shared" si="40"/>
        <v>13.278758307951902</v>
      </c>
      <c r="AR46" s="3">
        <f t="shared" si="40"/>
        <v>13.220871088823291</v>
      </c>
      <c r="AT46" s="3">
        <v>2025</v>
      </c>
      <c r="AU46" s="3">
        <f t="shared" ref="AU46:AW61" si="41">$P$2-AU11*33.33/1000000</f>
        <v>16.832659403111325</v>
      </c>
      <c r="AV46" s="3">
        <f t="shared" si="41"/>
        <v>16.759597864405311</v>
      </c>
      <c r="AW46" s="3">
        <f t="shared" si="41"/>
        <v>16.686536325699297</v>
      </c>
      <c r="AY46" s="3">
        <v>2025</v>
      </c>
      <c r="AZ46" s="3">
        <f t="shared" ref="AZ46:BB61" si="42">$Q$2-AZ11*33.33/1000000</f>
        <v>2.4601579127624245</v>
      </c>
      <c r="BA46" s="3">
        <f t="shared" si="42"/>
        <v>2.4494796878746223</v>
      </c>
      <c r="BB46" s="3">
        <f t="shared" si="42"/>
        <v>2.4388014629868202</v>
      </c>
      <c r="BD46" s="3">
        <v>2025</v>
      </c>
      <c r="BE46" s="3">
        <f t="shared" ref="BE46:BG61" si="43">$R$2-BE11*33.33/1000000*3.42/2.86</f>
        <v>4.2694951857751748</v>
      </c>
      <c r="BF46" s="3">
        <f t="shared" si="43"/>
        <v>4.2473173340851247</v>
      </c>
      <c r="BG46" s="3">
        <f t="shared" si="43"/>
        <v>4.2251394823950736</v>
      </c>
      <c r="BI46" s="3">
        <v>2025</v>
      </c>
      <c r="BJ46" s="3">
        <f t="shared" ref="BJ46:BL61" si="44">$S$2-BJ11*33.33/1000000*0.139/0.15</f>
        <v>2.5904140744679434</v>
      </c>
      <c r="BK46" s="3">
        <f t="shared" si="44"/>
        <v>2.5799981217703682</v>
      </c>
      <c r="BL46" s="3">
        <f t="shared" si="44"/>
        <v>2.5695821690727927</v>
      </c>
      <c r="BN46" s="3">
        <v>2025</v>
      </c>
      <c r="BO46" s="3">
        <f t="shared" ref="BO46:BQ61" si="45">$T$2-BO11*$AA$2/1000000</f>
        <v>0</v>
      </c>
      <c r="BP46" s="3">
        <f t="shared" si="45"/>
        <v>0</v>
      </c>
      <c r="BQ46" s="3">
        <f t="shared" si="45"/>
        <v>0</v>
      </c>
      <c r="BS46" s="3">
        <v>2025</v>
      </c>
      <c r="BT46" s="3">
        <f t="shared" ref="BT46:BV61" si="46">$U$2-BT11*$AA$2/1000000</f>
        <v>0</v>
      </c>
      <c r="BU46" s="3">
        <f t="shared" si="46"/>
        <v>0</v>
      </c>
      <c r="BV46" s="3">
        <f t="shared" si="46"/>
        <v>0</v>
      </c>
      <c r="BX46" s="3">
        <v>2025</v>
      </c>
      <c r="BY46" s="3">
        <f t="shared" ref="BY46:CA61" si="47">$V$2-BY11*$AA$2/1000000</f>
        <v>0</v>
      </c>
      <c r="BZ46" s="3">
        <f t="shared" si="47"/>
        <v>0</v>
      </c>
      <c r="CA46" s="3">
        <f t="shared" si="47"/>
        <v>0</v>
      </c>
      <c r="CC46" s="3">
        <v>2025</v>
      </c>
      <c r="CD46" s="3">
        <f t="shared" ref="CD46:CF61" si="48">$W$2-CD11*$AA$2/1000000</f>
        <v>0</v>
      </c>
      <c r="CE46" s="3">
        <f t="shared" si="48"/>
        <v>0</v>
      </c>
      <c r="CF46" s="3">
        <f t="shared" si="48"/>
        <v>0</v>
      </c>
    </row>
    <row r="47" spans="1:84" x14ac:dyDescent="0.25">
      <c r="F47" s="3">
        <v>2026</v>
      </c>
      <c r="G47" s="3">
        <f t="shared" si="33"/>
        <v>0</v>
      </c>
      <c r="H47" s="3">
        <f t="shared" si="33"/>
        <v>0</v>
      </c>
      <c r="I47" s="3">
        <f t="shared" si="33"/>
        <v>0</v>
      </c>
      <c r="K47" s="3">
        <v>2026</v>
      </c>
      <c r="L47" s="3">
        <f t="shared" si="34"/>
        <v>1327.0213586730893</v>
      </c>
      <c r="M47" s="3">
        <f t="shared" si="34"/>
        <v>1310.9018412283531</v>
      </c>
      <c r="N47" s="3">
        <f t="shared" si="34"/>
        <v>1294.7823237836169</v>
      </c>
      <c r="P47" s="3">
        <v>2026</v>
      </c>
      <c r="Q47" s="3">
        <f t="shared" si="35"/>
        <v>0</v>
      </c>
      <c r="R47" s="3">
        <f t="shared" si="35"/>
        <v>0</v>
      </c>
      <c r="S47" s="3">
        <f t="shared" si="35"/>
        <v>0</v>
      </c>
      <c r="U47" s="3">
        <v>2026</v>
      </c>
      <c r="V47" s="3">
        <f t="shared" si="36"/>
        <v>31.45839512231208</v>
      </c>
      <c r="W47" s="3">
        <f t="shared" si="36"/>
        <v>31.233658347415695</v>
      </c>
      <c r="X47" s="3">
        <f t="shared" si="36"/>
        <v>31.008921572519313</v>
      </c>
      <c r="Z47" s="3">
        <v>2026</v>
      </c>
      <c r="AA47" s="3">
        <f t="shared" si="37"/>
        <v>8.7821353049787891</v>
      </c>
      <c r="AB47" s="3">
        <f t="shared" si="37"/>
        <v>8.7193962886535488</v>
      </c>
      <c r="AC47" s="3">
        <f t="shared" si="37"/>
        <v>8.6566572723283084</v>
      </c>
      <c r="AE47" s="3">
        <v>2026</v>
      </c>
      <c r="AF47" s="3">
        <f t="shared" si="38"/>
        <v>4.7113050411944561</v>
      </c>
      <c r="AG47" s="3">
        <f t="shared" si="38"/>
        <v>4.6689035324933021</v>
      </c>
      <c r="AH47" s="3">
        <f t="shared" si="38"/>
        <v>4.6265020237921481</v>
      </c>
      <c r="AJ47" s="3">
        <v>2026</v>
      </c>
      <c r="AK47" s="3">
        <f t="shared" si="39"/>
        <v>6.2764006867082607</v>
      </c>
      <c r="AL47" s="3">
        <f t="shared" si="39"/>
        <v>6.2136400942717582</v>
      </c>
      <c r="AM47" s="3">
        <f t="shared" si="39"/>
        <v>6.1508795018352567</v>
      </c>
      <c r="AO47" s="3">
        <v>2026</v>
      </c>
      <c r="AP47" s="3">
        <f t="shared" si="40"/>
        <v>13.309461733243719</v>
      </c>
      <c r="AQ47" s="3">
        <f t="shared" si="40"/>
        <v>13.214379784723892</v>
      </c>
      <c r="AR47" s="3">
        <f t="shared" si="40"/>
        <v>13.119297836204066</v>
      </c>
      <c r="AT47" s="3">
        <v>2026</v>
      </c>
      <c r="AU47" s="3">
        <f t="shared" si="41"/>
        <v>16.79834976040469</v>
      </c>
      <c r="AV47" s="3">
        <f t="shared" si="41"/>
        <v>16.678343417612677</v>
      </c>
      <c r="AW47" s="3">
        <f t="shared" si="41"/>
        <v>16.558337074820663</v>
      </c>
      <c r="AY47" s="3">
        <v>2026</v>
      </c>
      <c r="AZ47" s="3">
        <f t="shared" si="42"/>
        <v>2.455143426520686</v>
      </c>
      <c r="BA47" s="3">
        <f t="shared" si="42"/>
        <v>2.437604037958776</v>
      </c>
      <c r="BB47" s="3">
        <f t="shared" si="42"/>
        <v>2.4200646493968665</v>
      </c>
      <c r="BD47" s="3">
        <v>2026</v>
      </c>
      <c r="BE47" s="3">
        <f t="shared" si="43"/>
        <v>4.2590804835807941</v>
      </c>
      <c r="BF47" s="3">
        <f t="shared" si="43"/>
        <v>4.2226525227214431</v>
      </c>
      <c r="BG47" s="3">
        <f t="shared" si="43"/>
        <v>4.1862245618620921</v>
      </c>
      <c r="BI47" s="3">
        <v>2026</v>
      </c>
      <c r="BJ47" s="3">
        <f t="shared" si="44"/>
        <v>2.5855227510461773</v>
      </c>
      <c r="BK47" s="3">
        <f t="shared" si="44"/>
        <v>2.5684141544840338</v>
      </c>
      <c r="BL47" s="3">
        <f t="shared" si="44"/>
        <v>2.5513055579218902</v>
      </c>
      <c r="BN47" s="3">
        <v>2026</v>
      </c>
      <c r="BO47" s="3">
        <f t="shared" si="45"/>
        <v>0</v>
      </c>
      <c r="BP47" s="3">
        <f t="shared" si="45"/>
        <v>0</v>
      </c>
      <c r="BQ47" s="3">
        <f t="shared" si="45"/>
        <v>0</v>
      </c>
      <c r="BS47" s="3">
        <v>2026</v>
      </c>
      <c r="BT47" s="3">
        <f t="shared" si="46"/>
        <v>0</v>
      </c>
      <c r="BU47" s="3">
        <f t="shared" si="46"/>
        <v>0</v>
      </c>
      <c r="BV47" s="3">
        <f t="shared" si="46"/>
        <v>0</v>
      </c>
      <c r="BX47" s="3">
        <v>2026</v>
      </c>
      <c r="BY47" s="3">
        <f t="shared" si="47"/>
        <v>0</v>
      </c>
      <c r="BZ47" s="3">
        <f t="shared" si="47"/>
        <v>0</v>
      </c>
      <c r="CA47" s="3">
        <f t="shared" si="47"/>
        <v>0</v>
      </c>
      <c r="CC47" s="3">
        <v>2026</v>
      </c>
      <c r="CD47" s="3">
        <f t="shared" si="48"/>
        <v>0</v>
      </c>
      <c r="CE47" s="3">
        <f t="shared" si="48"/>
        <v>0</v>
      </c>
      <c r="CF47" s="3">
        <f t="shared" si="48"/>
        <v>0</v>
      </c>
    </row>
    <row r="48" spans="1:84" x14ac:dyDescent="0.25">
      <c r="F48" s="3">
        <v>2027</v>
      </c>
      <c r="G48" s="3">
        <f t="shared" si="33"/>
        <v>0</v>
      </c>
      <c r="H48" s="3">
        <f t="shared" si="33"/>
        <v>0</v>
      </c>
      <c r="I48" s="3">
        <f t="shared" si="33"/>
        <v>0</v>
      </c>
      <c r="K48" s="3">
        <v>2027</v>
      </c>
      <c r="L48" s="3">
        <f t="shared" si="34"/>
        <v>1322.412811564119</v>
      </c>
      <c r="M48" s="3">
        <f t="shared" si="34"/>
        <v>1298.8958045701995</v>
      </c>
      <c r="N48" s="3">
        <f t="shared" si="34"/>
        <v>1275.37879757628</v>
      </c>
      <c r="P48" s="3">
        <v>2027</v>
      </c>
      <c r="Q48" s="3">
        <f t="shared" si="35"/>
        <v>0</v>
      </c>
      <c r="R48" s="3">
        <f t="shared" si="35"/>
        <v>0</v>
      </c>
      <c r="S48" s="3">
        <f t="shared" si="35"/>
        <v>0</v>
      </c>
      <c r="U48" s="3">
        <v>2027</v>
      </c>
      <c r="V48" s="3">
        <f t="shared" si="36"/>
        <v>31.394143198035884</v>
      </c>
      <c r="W48" s="3">
        <f t="shared" si="36"/>
        <v>31.066271329343248</v>
      </c>
      <c r="X48" s="3">
        <f t="shared" si="36"/>
        <v>30.738399460650616</v>
      </c>
      <c r="Z48" s="3">
        <v>2027</v>
      </c>
      <c r="AA48" s="3">
        <f t="shared" si="37"/>
        <v>8.7641983094516842</v>
      </c>
      <c r="AB48" s="3">
        <f t="shared" si="37"/>
        <v>8.6726674127749899</v>
      </c>
      <c r="AC48" s="3">
        <f t="shared" si="37"/>
        <v>8.5811365160982973</v>
      </c>
      <c r="AE48" s="3">
        <v>2027</v>
      </c>
      <c r="AF48" s="3">
        <f t="shared" si="38"/>
        <v>4.6991825101689084</v>
      </c>
      <c r="AG48" s="3">
        <f t="shared" si="38"/>
        <v>4.6373223099429151</v>
      </c>
      <c r="AH48" s="3">
        <f t="shared" si="38"/>
        <v>4.5754621097169217</v>
      </c>
      <c r="AJ48" s="3">
        <v>2027</v>
      </c>
      <c r="AK48" s="3">
        <f t="shared" si="39"/>
        <v>6.2584575226016357</v>
      </c>
      <c r="AL48" s="3">
        <f t="shared" si="39"/>
        <v>6.1668951482109735</v>
      </c>
      <c r="AM48" s="3">
        <f t="shared" si="39"/>
        <v>6.0753327738203122</v>
      </c>
      <c r="AO48" s="3">
        <v>2027</v>
      </c>
      <c r="AP48" s="3">
        <f t="shared" si="40"/>
        <v>13.282277939406926</v>
      </c>
      <c r="AQ48" s="3">
        <f t="shared" si="40"/>
        <v>13.143561451397762</v>
      </c>
      <c r="AR48" s="3">
        <f t="shared" si="40"/>
        <v>13.004844963388599</v>
      </c>
      <c r="AT48" s="3">
        <v>2027</v>
      </c>
      <c r="AU48" s="3">
        <f t="shared" si="41"/>
        <v>16.764040117698059</v>
      </c>
      <c r="AV48" s="3">
        <f t="shared" si="41"/>
        <v>16.588961055162223</v>
      </c>
      <c r="AW48" s="3">
        <f t="shared" si="41"/>
        <v>16.413881992626386</v>
      </c>
      <c r="AY48" s="3">
        <v>2027</v>
      </c>
      <c r="AZ48" s="3">
        <f t="shared" si="42"/>
        <v>2.4501289402789475</v>
      </c>
      <c r="BA48" s="3">
        <f t="shared" si="42"/>
        <v>2.4245404619083248</v>
      </c>
      <c r="BB48" s="3">
        <f t="shared" si="42"/>
        <v>2.3989519835377027</v>
      </c>
      <c r="BD48" s="3">
        <v>2027</v>
      </c>
      <c r="BE48" s="3">
        <f t="shared" si="43"/>
        <v>4.2486657813864142</v>
      </c>
      <c r="BF48" s="3">
        <f t="shared" si="43"/>
        <v>4.195520480155122</v>
      </c>
      <c r="BG48" s="3">
        <f t="shared" si="43"/>
        <v>4.142375178923829</v>
      </c>
      <c r="BI48" s="3">
        <v>2027</v>
      </c>
      <c r="BJ48" s="3">
        <f t="shared" si="44"/>
        <v>2.5806314276244113</v>
      </c>
      <c r="BK48" s="3">
        <f t="shared" si="44"/>
        <v>2.5556714381962253</v>
      </c>
      <c r="BL48" s="3">
        <f t="shared" si="44"/>
        <v>2.5307114487680393</v>
      </c>
      <c r="BN48" s="3">
        <v>2027</v>
      </c>
      <c r="BO48" s="3">
        <f t="shared" si="45"/>
        <v>0</v>
      </c>
      <c r="BP48" s="3">
        <f t="shared" si="45"/>
        <v>0</v>
      </c>
      <c r="BQ48" s="3">
        <f t="shared" si="45"/>
        <v>0</v>
      </c>
      <c r="BS48" s="3">
        <v>2027</v>
      </c>
      <c r="BT48" s="3">
        <f t="shared" si="46"/>
        <v>0</v>
      </c>
      <c r="BU48" s="3">
        <f t="shared" si="46"/>
        <v>0</v>
      </c>
      <c r="BV48" s="3">
        <f t="shared" si="46"/>
        <v>0</v>
      </c>
      <c r="BX48" s="3">
        <v>2027</v>
      </c>
      <c r="BY48" s="3">
        <f t="shared" si="47"/>
        <v>0</v>
      </c>
      <c r="BZ48" s="3">
        <f t="shared" si="47"/>
        <v>0</v>
      </c>
      <c r="CA48" s="3">
        <f t="shared" si="47"/>
        <v>0</v>
      </c>
      <c r="CC48" s="3">
        <v>2027</v>
      </c>
      <c r="CD48" s="3">
        <f t="shared" si="48"/>
        <v>0</v>
      </c>
      <c r="CE48" s="3">
        <f t="shared" si="48"/>
        <v>0</v>
      </c>
      <c r="CF48" s="3">
        <f t="shared" si="48"/>
        <v>0</v>
      </c>
    </row>
    <row r="49" spans="6:84" x14ac:dyDescent="0.25">
      <c r="F49" s="3">
        <v>2028</v>
      </c>
      <c r="G49" s="3">
        <f t="shared" si="33"/>
        <v>0</v>
      </c>
      <c r="H49" s="3">
        <f t="shared" si="33"/>
        <v>0</v>
      </c>
      <c r="I49" s="3">
        <f t="shared" si="33"/>
        <v>0</v>
      </c>
      <c r="K49" s="3">
        <v>2028</v>
      </c>
      <c r="L49" s="3">
        <f t="shared" si="34"/>
        <v>1317.8042644551488</v>
      </c>
      <c r="M49" s="3">
        <f t="shared" si="34"/>
        <v>1285.6595717650584</v>
      </c>
      <c r="N49" s="3">
        <f t="shared" si="34"/>
        <v>1253.5148790749681</v>
      </c>
      <c r="P49" s="3">
        <v>2028</v>
      </c>
      <c r="Q49" s="3">
        <f t="shared" si="35"/>
        <v>0</v>
      </c>
      <c r="R49" s="3">
        <f t="shared" si="35"/>
        <v>0</v>
      </c>
      <c r="S49" s="3">
        <f t="shared" si="35"/>
        <v>0</v>
      </c>
      <c r="U49" s="3">
        <v>2028</v>
      </c>
      <c r="V49" s="3">
        <f t="shared" si="36"/>
        <v>31.329891273759685</v>
      </c>
      <c r="W49" s="3">
        <f t="shared" si="36"/>
        <v>30.881733033913289</v>
      </c>
      <c r="X49" s="3">
        <f t="shared" si="36"/>
        <v>30.433574794066889</v>
      </c>
      <c r="Z49" s="3">
        <v>2028</v>
      </c>
      <c r="AA49" s="3">
        <f t="shared" si="37"/>
        <v>8.7462613139245793</v>
      </c>
      <c r="AB49" s="3">
        <f t="shared" si="37"/>
        <v>8.6211504719674608</v>
      </c>
      <c r="AC49" s="3">
        <f t="shared" si="37"/>
        <v>8.4960396300103405</v>
      </c>
      <c r="AE49" s="3">
        <v>2028</v>
      </c>
      <c r="AF49" s="3">
        <f t="shared" si="38"/>
        <v>4.6870599791433598</v>
      </c>
      <c r="AG49" s="3">
        <f t="shared" si="38"/>
        <v>4.60250512373484</v>
      </c>
      <c r="AH49" s="3">
        <f t="shared" si="38"/>
        <v>4.5179502683263202</v>
      </c>
      <c r="AJ49" s="3">
        <v>2028</v>
      </c>
      <c r="AK49" s="3">
        <f t="shared" si="39"/>
        <v>6.2405143584950116</v>
      </c>
      <c r="AL49" s="3">
        <f t="shared" si="39"/>
        <v>6.115360490593206</v>
      </c>
      <c r="AM49" s="3">
        <f t="shared" si="39"/>
        <v>5.9902066226914013</v>
      </c>
      <c r="AO49" s="3">
        <v>2028</v>
      </c>
      <c r="AP49" s="3">
        <f t="shared" si="40"/>
        <v>13.255094145570133</v>
      </c>
      <c r="AQ49" s="3">
        <f t="shared" si="40"/>
        <v>13.065486731699139</v>
      </c>
      <c r="AR49" s="3">
        <f t="shared" si="40"/>
        <v>12.875879317828144</v>
      </c>
      <c r="AT49" s="3">
        <v>2028</v>
      </c>
      <c r="AU49" s="3">
        <f t="shared" si="41"/>
        <v>16.729730474991428</v>
      </c>
      <c r="AV49" s="3">
        <f t="shared" si="41"/>
        <v>16.490420146804734</v>
      </c>
      <c r="AW49" s="3">
        <f t="shared" si="41"/>
        <v>16.251109818618044</v>
      </c>
      <c r="AY49" s="3">
        <v>2028</v>
      </c>
      <c r="AZ49" s="3">
        <f t="shared" si="42"/>
        <v>2.4451144540372085</v>
      </c>
      <c r="BA49" s="3">
        <f t="shared" si="42"/>
        <v>2.4101383291483844</v>
      </c>
      <c r="BB49" s="3">
        <f t="shared" si="42"/>
        <v>2.3751622042595604</v>
      </c>
      <c r="BD49" s="3">
        <v>2028</v>
      </c>
      <c r="BE49" s="3">
        <f t="shared" si="43"/>
        <v>4.2382510791920343</v>
      </c>
      <c r="BF49" s="3">
        <f t="shared" si="43"/>
        <v>4.1656083582690915</v>
      </c>
      <c r="BG49" s="3">
        <f t="shared" si="43"/>
        <v>4.0929656373461487</v>
      </c>
      <c r="BI49" s="3">
        <v>2028</v>
      </c>
      <c r="BJ49" s="3">
        <f t="shared" si="44"/>
        <v>2.5757401042026453</v>
      </c>
      <c r="BK49" s="3">
        <f t="shared" si="44"/>
        <v>2.5416230420303885</v>
      </c>
      <c r="BL49" s="3">
        <f t="shared" si="44"/>
        <v>2.5075059798581321</v>
      </c>
      <c r="BN49" s="3">
        <v>2028</v>
      </c>
      <c r="BO49" s="3">
        <f t="shared" si="45"/>
        <v>0</v>
      </c>
      <c r="BP49" s="3">
        <f t="shared" si="45"/>
        <v>0</v>
      </c>
      <c r="BQ49" s="3">
        <f t="shared" si="45"/>
        <v>0</v>
      </c>
      <c r="BS49" s="3">
        <v>2028</v>
      </c>
      <c r="BT49" s="3">
        <f t="shared" si="46"/>
        <v>0</v>
      </c>
      <c r="BU49" s="3">
        <f t="shared" si="46"/>
        <v>0</v>
      </c>
      <c r="BV49" s="3">
        <f t="shared" si="46"/>
        <v>0</v>
      </c>
      <c r="BX49" s="3">
        <v>2028</v>
      </c>
      <c r="BY49" s="3">
        <f t="shared" si="47"/>
        <v>0</v>
      </c>
      <c r="BZ49" s="3">
        <f t="shared" si="47"/>
        <v>0</v>
      </c>
      <c r="CA49" s="3">
        <f t="shared" si="47"/>
        <v>0</v>
      </c>
      <c r="CC49" s="3">
        <v>2028</v>
      </c>
      <c r="CD49" s="3">
        <f t="shared" si="48"/>
        <v>0</v>
      </c>
      <c r="CE49" s="3">
        <f t="shared" si="48"/>
        <v>0</v>
      </c>
      <c r="CF49" s="3">
        <f t="shared" si="48"/>
        <v>0</v>
      </c>
    </row>
    <row r="50" spans="6:84" x14ac:dyDescent="0.25">
      <c r="F50" s="3">
        <v>2029</v>
      </c>
      <c r="G50" s="3">
        <f t="shared" si="33"/>
        <v>0</v>
      </c>
      <c r="H50" s="3">
        <f t="shared" si="33"/>
        <v>0</v>
      </c>
      <c r="I50" s="3">
        <f t="shared" si="33"/>
        <v>0</v>
      </c>
      <c r="K50" s="3">
        <v>2029</v>
      </c>
      <c r="L50" s="3">
        <f t="shared" si="34"/>
        <v>1313.1957173461785</v>
      </c>
      <c r="M50" s="3">
        <f t="shared" si="34"/>
        <v>1271.0371523456413</v>
      </c>
      <c r="N50" s="3">
        <f t="shared" si="34"/>
        <v>1228.8785873451041</v>
      </c>
      <c r="P50" s="3">
        <v>2029</v>
      </c>
      <c r="Q50" s="3">
        <f t="shared" si="35"/>
        <v>0</v>
      </c>
      <c r="R50" s="3">
        <f t="shared" si="35"/>
        <v>0</v>
      </c>
      <c r="S50" s="3">
        <f t="shared" si="35"/>
        <v>0</v>
      </c>
      <c r="U50" s="3">
        <v>2029</v>
      </c>
      <c r="V50" s="3">
        <f t="shared" si="36"/>
        <v>31.265639349483489</v>
      </c>
      <c r="W50" s="3">
        <f t="shared" si="36"/>
        <v>30.677868656907687</v>
      </c>
      <c r="X50" s="3">
        <f t="shared" si="36"/>
        <v>30.090097964331886</v>
      </c>
      <c r="Z50" s="3">
        <v>2029</v>
      </c>
      <c r="AA50" s="3">
        <f t="shared" si="37"/>
        <v>8.7283243183974744</v>
      </c>
      <c r="AB50" s="3">
        <f t="shared" si="37"/>
        <v>8.5642383333867294</v>
      </c>
      <c r="AC50" s="3">
        <f t="shared" si="37"/>
        <v>8.4001523483759843</v>
      </c>
      <c r="AE50" s="3">
        <v>2029</v>
      </c>
      <c r="AF50" s="3">
        <f t="shared" si="38"/>
        <v>4.6749374481178121</v>
      </c>
      <c r="AG50" s="3">
        <f t="shared" si="38"/>
        <v>4.5640416494794867</v>
      </c>
      <c r="AH50" s="3">
        <f t="shared" si="38"/>
        <v>4.4531458508411612</v>
      </c>
      <c r="AJ50" s="3">
        <v>2029</v>
      </c>
      <c r="AK50" s="3">
        <f t="shared" si="39"/>
        <v>6.2225711943883866</v>
      </c>
      <c r="AL50" s="3">
        <f t="shared" si="39"/>
        <v>6.0584287797796605</v>
      </c>
      <c r="AM50" s="3">
        <f t="shared" si="39"/>
        <v>5.8942863651709336</v>
      </c>
      <c r="AO50" s="3">
        <v>2029</v>
      </c>
      <c r="AP50" s="3">
        <f t="shared" si="40"/>
        <v>13.227910351733339</v>
      </c>
      <c r="AQ50" s="3">
        <f t="shared" si="40"/>
        <v>12.979235506422768</v>
      </c>
      <c r="AR50" s="3">
        <f t="shared" si="40"/>
        <v>12.730560661112197</v>
      </c>
      <c r="AT50" s="3">
        <v>2029</v>
      </c>
      <c r="AU50" s="3">
        <f t="shared" si="41"/>
        <v>16.695420832284796</v>
      </c>
      <c r="AV50" s="3">
        <f t="shared" si="41"/>
        <v>16.381559377038442</v>
      </c>
      <c r="AW50" s="3">
        <f t="shared" si="41"/>
        <v>16.067697921792089</v>
      </c>
      <c r="AY50" s="3">
        <v>2029</v>
      </c>
      <c r="AZ50" s="3">
        <f t="shared" si="42"/>
        <v>2.44009996779547</v>
      </c>
      <c r="BA50" s="3">
        <f t="shared" si="42"/>
        <v>2.3942279089517724</v>
      </c>
      <c r="BB50" s="3">
        <f t="shared" si="42"/>
        <v>2.3483558501080748</v>
      </c>
      <c r="BD50" s="3">
        <v>2029</v>
      </c>
      <c r="BE50" s="3">
        <f t="shared" si="43"/>
        <v>4.2278363769976544</v>
      </c>
      <c r="BF50" s="3">
        <f t="shared" si="43"/>
        <v>4.1325636393992049</v>
      </c>
      <c r="BG50" s="3">
        <f t="shared" si="43"/>
        <v>4.0372909018007563</v>
      </c>
      <c r="BI50" s="3">
        <v>2029</v>
      </c>
      <c r="BJ50" s="3">
        <f t="shared" si="44"/>
        <v>2.5708487807808793</v>
      </c>
      <c r="BK50" s="3">
        <f t="shared" si="44"/>
        <v>2.5261034040842199</v>
      </c>
      <c r="BL50" s="3">
        <f t="shared" si="44"/>
        <v>2.48135802738756</v>
      </c>
      <c r="BN50" s="3">
        <v>2029</v>
      </c>
      <c r="BO50" s="3">
        <f t="shared" si="45"/>
        <v>0</v>
      </c>
      <c r="BP50" s="3">
        <f t="shared" si="45"/>
        <v>0</v>
      </c>
      <c r="BQ50" s="3">
        <f t="shared" si="45"/>
        <v>0</v>
      </c>
      <c r="BS50" s="3">
        <v>2029</v>
      </c>
      <c r="BT50" s="3">
        <f t="shared" si="46"/>
        <v>0</v>
      </c>
      <c r="BU50" s="3">
        <f t="shared" si="46"/>
        <v>0</v>
      </c>
      <c r="BV50" s="3">
        <f t="shared" si="46"/>
        <v>0</v>
      </c>
      <c r="BX50" s="3">
        <v>2029</v>
      </c>
      <c r="BY50" s="3">
        <f t="shared" si="47"/>
        <v>0</v>
      </c>
      <c r="BZ50" s="3">
        <f t="shared" si="47"/>
        <v>0</v>
      </c>
      <c r="CA50" s="3">
        <f t="shared" si="47"/>
        <v>0</v>
      </c>
      <c r="CC50" s="3">
        <v>2029</v>
      </c>
      <c r="CD50" s="3">
        <f t="shared" si="48"/>
        <v>0</v>
      </c>
      <c r="CE50" s="3">
        <f t="shared" si="48"/>
        <v>0</v>
      </c>
      <c r="CF50" s="3">
        <f t="shared" si="48"/>
        <v>0</v>
      </c>
    </row>
    <row r="51" spans="6:84" x14ac:dyDescent="0.25">
      <c r="F51" s="3">
        <v>2030</v>
      </c>
      <c r="G51" s="3">
        <f t="shared" si="33"/>
        <v>0</v>
      </c>
      <c r="H51" s="3">
        <f t="shared" si="33"/>
        <v>0</v>
      </c>
      <c r="I51" s="3">
        <f t="shared" si="33"/>
        <v>0</v>
      </c>
      <c r="K51" s="3">
        <v>2030</v>
      </c>
      <c r="L51" s="3">
        <f t="shared" si="34"/>
        <v>1308.5871702372085</v>
      </c>
      <c r="M51" s="3">
        <f t="shared" si="34"/>
        <v>1254.8527760510517</v>
      </c>
      <c r="N51" s="3">
        <f t="shared" si="34"/>
        <v>1201.1183818648949</v>
      </c>
      <c r="P51" s="3">
        <v>2030</v>
      </c>
      <c r="Q51" s="3">
        <f t="shared" si="35"/>
        <v>0</v>
      </c>
      <c r="R51" s="3">
        <f t="shared" si="35"/>
        <v>0</v>
      </c>
      <c r="S51" s="3">
        <f t="shared" si="35"/>
        <v>0</v>
      </c>
      <c r="U51" s="3">
        <v>2030</v>
      </c>
      <c r="V51" s="3">
        <f t="shared" si="36"/>
        <v>31.201387425207294</v>
      </c>
      <c r="W51" s="3">
        <f t="shared" si="36"/>
        <v>30.452227626112233</v>
      </c>
      <c r="X51" s="3">
        <f t="shared" si="36"/>
        <v>29.703067827017172</v>
      </c>
      <c r="Z51" s="3">
        <v>2030</v>
      </c>
      <c r="AA51" s="3">
        <f t="shared" si="37"/>
        <v>8.7103873228703694</v>
      </c>
      <c r="AB51" s="3">
        <f t="shared" si="37"/>
        <v>8.5012468789563318</v>
      </c>
      <c r="AC51" s="3">
        <f t="shared" si="37"/>
        <v>8.2921064350422942</v>
      </c>
      <c r="AE51" s="3">
        <v>2030</v>
      </c>
      <c r="AF51" s="3">
        <f t="shared" si="38"/>
        <v>4.6628149170922635</v>
      </c>
      <c r="AG51" s="3">
        <f t="shared" si="38"/>
        <v>4.5214695331223753</v>
      </c>
      <c r="AH51" s="3">
        <f t="shared" si="38"/>
        <v>4.3801241491524872</v>
      </c>
      <c r="AJ51" s="3">
        <v>2030</v>
      </c>
      <c r="AK51" s="3">
        <f t="shared" si="39"/>
        <v>6.2046280302817625</v>
      </c>
      <c r="AL51" s="3">
        <f t="shared" si="39"/>
        <v>5.9954156624238797</v>
      </c>
      <c r="AM51" s="3">
        <f t="shared" si="39"/>
        <v>5.786203294565996</v>
      </c>
      <c r="AO51" s="3">
        <v>2030</v>
      </c>
      <c r="AP51" s="3">
        <f t="shared" si="40"/>
        <v>13.200726557896546</v>
      </c>
      <c r="AQ51" s="3">
        <f t="shared" si="40"/>
        <v>12.883770984054564</v>
      </c>
      <c r="AR51" s="3">
        <f t="shared" si="40"/>
        <v>12.56681541021258</v>
      </c>
      <c r="AT51" s="3">
        <v>2030</v>
      </c>
      <c r="AU51" s="3">
        <f t="shared" si="41"/>
        <v>16.661111189578161</v>
      </c>
      <c r="AV51" s="3">
        <f t="shared" si="41"/>
        <v>16.261070174049447</v>
      </c>
      <c r="AW51" s="3">
        <f t="shared" si="41"/>
        <v>15.861029158520731</v>
      </c>
      <c r="AY51" s="3">
        <v>2030</v>
      </c>
      <c r="AZ51" s="3">
        <f t="shared" si="42"/>
        <v>2.4350854815537315</v>
      </c>
      <c r="BA51" s="3">
        <f t="shared" si="42"/>
        <v>2.3766179485149195</v>
      </c>
      <c r="BB51" s="3">
        <f t="shared" si="42"/>
        <v>2.318150415476107</v>
      </c>
      <c r="BD51" s="3">
        <v>2030</v>
      </c>
      <c r="BE51" s="3">
        <f t="shared" si="43"/>
        <v>4.2174216748032745</v>
      </c>
      <c r="BF51" s="3">
        <f t="shared" si="43"/>
        <v>4.0959891061842022</v>
      </c>
      <c r="BG51" s="3">
        <f t="shared" si="43"/>
        <v>3.9745565375651304</v>
      </c>
      <c r="BI51" s="3">
        <v>2030</v>
      </c>
      <c r="BJ51" s="3">
        <f t="shared" si="44"/>
        <v>2.5659574573591133</v>
      </c>
      <c r="BK51" s="3">
        <f t="shared" si="44"/>
        <v>2.5089259689914294</v>
      </c>
      <c r="BL51" s="3">
        <f t="shared" si="44"/>
        <v>2.4518944806237459</v>
      </c>
      <c r="BN51" s="3">
        <v>2030</v>
      </c>
      <c r="BO51" s="3">
        <f t="shared" si="45"/>
        <v>0</v>
      </c>
      <c r="BP51" s="3">
        <f t="shared" si="45"/>
        <v>0</v>
      </c>
      <c r="BQ51" s="3">
        <f t="shared" si="45"/>
        <v>0</v>
      </c>
      <c r="BS51" s="3">
        <v>2030</v>
      </c>
      <c r="BT51" s="3">
        <f t="shared" si="46"/>
        <v>0</v>
      </c>
      <c r="BU51" s="3">
        <f t="shared" si="46"/>
        <v>0</v>
      </c>
      <c r="BV51" s="3">
        <f t="shared" si="46"/>
        <v>0</v>
      </c>
      <c r="BX51" s="3">
        <v>2030</v>
      </c>
      <c r="BY51" s="3">
        <f t="shared" si="47"/>
        <v>0</v>
      </c>
      <c r="BZ51" s="3">
        <f t="shared" si="47"/>
        <v>0</v>
      </c>
      <c r="CA51" s="3">
        <f t="shared" si="47"/>
        <v>0</v>
      </c>
      <c r="CC51" s="3">
        <v>2030</v>
      </c>
      <c r="CD51" s="3">
        <f t="shared" si="48"/>
        <v>0</v>
      </c>
      <c r="CE51" s="3">
        <f t="shared" si="48"/>
        <v>0</v>
      </c>
      <c r="CF51" s="3">
        <f t="shared" si="48"/>
        <v>0</v>
      </c>
    </row>
    <row r="52" spans="6:84" x14ac:dyDescent="0.25">
      <c r="F52" s="3">
        <v>2031</v>
      </c>
      <c r="G52" s="3">
        <f t="shared" si="33"/>
        <v>0</v>
      </c>
      <c r="H52" s="3">
        <f t="shared" si="33"/>
        <v>0</v>
      </c>
      <c r="I52" s="3">
        <f t="shared" si="33"/>
        <v>0</v>
      </c>
      <c r="K52" s="3">
        <v>2031</v>
      </c>
      <c r="L52" s="3">
        <f t="shared" si="34"/>
        <v>1303.9786231282383</v>
      </c>
      <c r="M52" s="3">
        <f t="shared" si="34"/>
        <v>1248.8002185188207</v>
      </c>
      <c r="N52" s="3">
        <f t="shared" si="34"/>
        <v>1193.621813909403</v>
      </c>
      <c r="P52" s="3">
        <v>2031</v>
      </c>
      <c r="Q52" s="3">
        <f t="shared" si="35"/>
        <v>0</v>
      </c>
      <c r="R52" s="3">
        <f t="shared" si="35"/>
        <v>0</v>
      </c>
      <c r="S52" s="3">
        <f t="shared" si="35"/>
        <v>0</v>
      </c>
      <c r="U52" s="3">
        <v>2031</v>
      </c>
      <c r="V52" s="3">
        <f t="shared" si="36"/>
        <v>31.137135500931095</v>
      </c>
      <c r="W52" s="3">
        <f t="shared" si="36"/>
        <v>30.367843446230186</v>
      </c>
      <c r="X52" s="3">
        <f t="shared" si="36"/>
        <v>29.598551391529274</v>
      </c>
      <c r="Z52" s="3">
        <v>2031</v>
      </c>
      <c r="AA52" s="3">
        <f t="shared" si="37"/>
        <v>8.6924503273432645</v>
      </c>
      <c r="AB52" s="3">
        <f t="shared" si="37"/>
        <v>8.4776896287392596</v>
      </c>
      <c r="AC52" s="3">
        <f t="shared" si="37"/>
        <v>8.2629289301352564</v>
      </c>
      <c r="AE52" s="3">
        <v>2031</v>
      </c>
      <c r="AF52" s="3">
        <f t="shared" si="38"/>
        <v>4.6506923860667158</v>
      </c>
      <c r="AG52" s="3">
        <f t="shared" si="38"/>
        <v>4.5055486116836923</v>
      </c>
      <c r="AH52" s="3">
        <f t="shared" si="38"/>
        <v>4.3604048373006687</v>
      </c>
      <c r="AJ52" s="3">
        <v>2031</v>
      </c>
      <c r="AK52" s="3">
        <f t="shared" si="39"/>
        <v>6.1866848661751375</v>
      </c>
      <c r="AL52" s="3">
        <f t="shared" si="39"/>
        <v>5.9718503108070493</v>
      </c>
      <c r="AM52" s="3">
        <f t="shared" si="39"/>
        <v>5.7570157554389612</v>
      </c>
      <c r="AO52" s="3">
        <v>2031</v>
      </c>
      <c r="AP52" s="3">
        <f t="shared" si="40"/>
        <v>13.173542764059754</v>
      </c>
      <c r="AQ52" s="3">
        <f t="shared" si="40"/>
        <v>12.848069607405673</v>
      </c>
      <c r="AR52" s="3">
        <f t="shared" si="40"/>
        <v>12.522596450751594</v>
      </c>
      <c r="AT52" s="3">
        <v>2031</v>
      </c>
      <c r="AU52" s="3">
        <f t="shared" si="41"/>
        <v>16.62680154687153</v>
      </c>
      <c r="AV52" s="3">
        <f t="shared" si="41"/>
        <v>16.216010184104245</v>
      </c>
      <c r="AW52" s="3">
        <f t="shared" si="41"/>
        <v>15.805218821336961</v>
      </c>
      <c r="AY52" s="3">
        <v>2031</v>
      </c>
      <c r="AZ52" s="3">
        <f t="shared" si="42"/>
        <v>2.430070995311993</v>
      </c>
      <c r="BA52" s="3">
        <f t="shared" si="42"/>
        <v>2.3700322576767747</v>
      </c>
      <c r="BB52" s="3">
        <f t="shared" si="42"/>
        <v>2.309993520041556</v>
      </c>
      <c r="BD52" s="3">
        <v>2031</v>
      </c>
      <c r="BE52" s="3">
        <f t="shared" si="43"/>
        <v>4.2070069726088937</v>
      </c>
      <c r="BF52" s="3">
        <f t="shared" si="43"/>
        <v>4.0823111329049784</v>
      </c>
      <c r="BG52" s="3">
        <f t="shared" si="43"/>
        <v>3.9576152932010631</v>
      </c>
      <c r="BI52" s="3">
        <v>2031</v>
      </c>
      <c r="BJ52" s="3">
        <f t="shared" si="44"/>
        <v>2.5610661339373473</v>
      </c>
      <c r="BK52" s="3">
        <f t="shared" si="44"/>
        <v>2.5025020319633446</v>
      </c>
      <c r="BL52" s="3">
        <f t="shared" si="44"/>
        <v>2.443937929989342</v>
      </c>
      <c r="BN52" s="3">
        <v>2031</v>
      </c>
      <c r="BO52" s="3">
        <f t="shared" si="45"/>
        <v>0</v>
      </c>
      <c r="BP52" s="3">
        <f t="shared" si="45"/>
        <v>0</v>
      </c>
      <c r="BQ52" s="3">
        <f t="shared" si="45"/>
        <v>0</v>
      </c>
      <c r="BS52" s="3">
        <v>2031</v>
      </c>
      <c r="BT52" s="3">
        <f t="shared" si="46"/>
        <v>0</v>
      </c>
      <c r="BU52" s="3">
        <f t="shared" si="46"/>
        <v>0</v>
      </c>
      <c r="BV52" s="3">
        <f t="shared" si="46"/>
        <v>0</v>
      </c>
      <c r="BX52" s="3">
        <v>2031</v>
      </c>
      <c r="BY52" s="3">
        <f t="shared" si="47"/>
        <v>0</v>
      </c>
      <c r="BZ52" s="3">
        <f t="shared" si="47"/>
        <v>0</v>
      </c>
      <c r="CA52" s="3">
        <f t="shared" si="47"/>
        <v>0</v>
      </c>
      <c r="CC52" s="3">
        <v>2031</v>
      </c>
      <c r="CD52" s="3">
        <f t="shared" si="48"/>
        <v>0</v>
      </c>
      <c r="CE52" s="3">
        <f t="shared" si="48"/>
        <v>0</v>
      </c>
      <c r="CF52" s="3">
        <f t="shared" si="48"/>
        <v>0</v>
      </c>
    </row>
    <row r="53" spans="6:84" x14ac:dyDescent="0.25">
      <c r="F53" s="3">
        <v>2032</v>
      </c>
      <c r="G53" s="3">
        <f t="shared" si="33"/>
        <v>0</v>
      </c>
      <c r="H53" s="3">
        <f t="shared" si="33"/>
        <v>0</v>
      </c>
      <c r="I53" s="3">
        <f t="shared" si="33"/>
        <v>0</v>
      </c>
      <c r="K53" s="3">
        <v>2032</v>
      </c>
      <c r="L53" s="3">
        <f t="shared" si="34"/>
        <v>1299.370076019268</v>
      </c>
      <c r="M53" s="3">
        <f t="shared" si="34"/>
        <v>1242.6337544490752</v>
      </c>
      <c r="N53" s="3">
        <f t="shared" si="34"/>
        <v>1185.8974328788825</v>
      </c>
      <c r="P53" s="3">
        <v>2032</v>
      </c>
      <c r="Q53" s="3">
        <f t="shared" si="35"/>
        <v>0</v>
      </c>
      <c r="R53" s="3">
        <f t="shared" si="35"/>
        <v>0</v>
      </c>
      <c r="S53" s="3">
        <f t="shared" si="35"/>
        <v>0</v>
      </c>
      <c r="U53" s="3">
        <v>2032</v>
      </c>
      <c r="V53" s="3">
        <f t="shared" si="36"/>
        <v>31.072883576654899</v>
      </c>
      <c r="W53" s="3">
        <f t="shared" si="36"/>
        <v>30.281871192265378</v>
      </c>
      <c r="X53" s="3">
        <f t="shared" si="36"/>
        <v>29.49085880787586</v>
      </c>
      <c r="Z53" s="3">
        <v>2032</v>
      </c>
      <c r="AA53" s="3">
        <f t="shared" si="37"/>
        <v>8.6745133318161596</v>
      </c>
      <c r="AB53" s="3">
        <f t="shared" si="37"/>
        <v>8.4536890411740853</v>
      </c>
      <c r="AC53" s="3">
        <f t="shared" si="37"/>
        <v>8.2328647505320109</v>
      </c>
      <c r="AE53" s="3">
        <v>2032</v>
      </c>
      <c r="AF53" s="3">
        <f t="shared" si="38"/>
        <v>4.638569855041168</v>
      </c>
      <c r="AG53" s="3">
        <f t="shared" si="38"/>
        <v>4.4893280653301764</v>
      </c>
      <c r="AH53" s="3">
        <f t="shared" si="38"/>
        <v>4.3400862756191847</v>
      </c>
      <c r="AJ53" s="3">
        <v>2032</v>
      </c>
      <c r="AK53" s="3">
        <f t="shared" si="39"/>
        <v>6.1687417020685134</v>
      </c>
      <c r="AL53" s="3">
        <f t="shared" si="39"/>
        <v>5.9478414693772459</v>
      </c>
      <c r="AM53" s="3">
        <f t="shared" si="39"/>
        <v>5.7269412366859793</v>
      </c>
      <c r="AO53" s="3">
        <v>2032</v>
      </c>
      <c r="AP53" s="3">
        <f t="shared" si="40"/>
        <v>13.146358970222959</v>
      </c>
      <c r="AQ53" s="3">
        <f t="shared" si="40"/>
        <v>12.811696346156445</v>
      </c>
      <c r="AR53" s="3">
        <f t="shared" si="40"/>
        <v>12.477033722089931</v>
      </c>
      <c r="AT53" s="3">
        <v>2032</v>
      </c>
      <c r="AU53" s="3">
        <f t="shared" si="41"/>
        <v>16.592491904164898</v>
      </c>
      <c r="AV53" s="3">
        <f t="shared" si="41"/>
        <v>16.170102184469297</v>
      </c>
      <c r="AW53" s="3">
        <f t="shared" si="41"/>
        <v>15.747712464773697</v>
      </c>
      <c r="AY53" s="3">
        <v>2032</v>
      </c>
      <c r="AZ53" s="3">
        <f t="shared" si="42"/>
        <v>2.4250565090702545</v>
      </c>
      <c r="BA53" s="3">
        <f t="shared" si="42"/>
        <v>2.3633226269608976</v>
      </c>
      <c r="BB53" s="3">
        <f t="shared" si="42"/>
        <v>2.3015887448515402</v>
      </c>
      <c r="BD53" s="3">
        <v>2032</v>
      </c>
      <c r="BE53" s="3">
        <f t="shared" si="43"/>
        <v>4.1965922704145138</v>
      </c>
      <c r="BF53" s="3">
        <f t="shared" si="43"/>
        <v>4.0683757460335412</v>
      </c>
      <c r="BG53" s="3">
        <f t="shared" si="43"/>
        <v>3.9401592216525692</v>
      </c>
      <c r="BI53" s="3">
        <v>2032</v>
      </c>
      <c r="BJ53" s="3">
        <f t="shared" si="44"/>
        <v>2.5561748105155813</v>
      </c>
      <c r="BK53" s="3">
        <f t="shared" si="44"/>
        <v>2.495957199194875</v>
      </c>
      <c r="BL53" s="3">
        <f t="shared" si="44"/>
        <v>2.4357395878741688</v>
      </c>
      <c r="BN53" s="3">
        <v>2032</v>
      </c>
      <c r="BO53" s="3">
        <f t="shared" si="45"/>
        <v>0</v>
      </c>
      <c r="BP53" s="3">
        <f t="shared" si="45"/>
        <v>0</v>
      </c>
      <c r="BQ53" s="3">
        <f t="shared" si="45"/>
        <v>0</v>
      </c>
      <c r="BS53" s="3">
        <v>2032</v>
      </c>
      <c r="BT53" s="3">
        <f t="shared" si="46"/>
        <v>0</v>
      </c>
      <c r="BU53" s="3">
        <f t="shared" si="46"/>
        <v>0</v>
      </c>
      <c r="BV53" s="3">
        <f t="shared" si="46"/>
        <v>0</v>
      </c>
      <c r="BX53" s="3">
        <v>2032</v>
      </c>
      <c r="BY53" s="3">
        <f t="shared" si="47"/>
        <v>0</v>
      </c>
      <c r="BZ53" s="3">
        <f t="shared" si="47"/>
        <v>0</v>
      </c>
      <c r="CA53" s="3">
        <f t="shared" si="47"/>
        <v>0</v>
      </c>
      <c r="CC53" s="3">
        <v>2032</v>
      </c>
      <c r="CD53" s="3">
        <f t="shared" si="48"/>
        <v>0</v>
      </c>
      <c r="CE53" s="3">
        <f t="shared" si="48"/>
        <v>0</v>
      </c>
      <c r="CF53" s="3">
        <f t="shared" si="48"/>
        <v>0</v>
      </c>
    </row>
    <row r="54" spans="6:84" x14ac:dyDescent="0.25">
      <c r="F54" s="3">
        <v>2033</v>
      </c>
      <c r="G54" s="3">
        <f t="shared" si="33"/>
        <v>0</v>
      </c>
      <c r="H54" s="3">
        <f t="shared" si="33"/>
        <v>0</v>
      </c>
      <c r="I54" s="3">
        <f t="shared" si="33"/>
        <v>0</v>
      </c>
      <c r="K54" s="3">
        <v>2033</v>
      </c>
      <c r="L54" s="3">
        <f t="shared" si="34"/>
        <v>1294.7615289102978</v>
      </c>
      <c r="M54" s="3">
        <f t="shared" si="34"/>
        <v>1236.3499223380006</v>
      </c>
      <c r="N54" s="3">
        <f t="shared" si="34"/>
        <v>1177.9383157657037</v>
      </c>
      <c r="P54" s="3">
        <v>2033</v>
      </c>
      <c r="Q54" s="3">
        <f t="shared" si="35"/>
        <v>0</v>
      </c>
      <c r="R54" s="3">
        <f t="shared" si="35"/>
        <v>0</v>
      </c>
      <c r="S54" s="3">
        <f t="shared" si="35"/>
        <v>0</v>
      </c>
      <c r="U54" s="3">
        <v>2033</v>
      </c>
      <c r="V54" s="3">
        <f t="shared" si="36"/>
        <v>31.008631652378703</v>
      </c>
      <c r="W54" s="3">
        <f t="shared" si="36"/>
        <v>30.194262604261748</v>
      </c>
      <c r="X54" s="3">
        <f t="shared" si="36"/>
        <v>29.379893556144793</v>
      </c>
      <c r="Z54" s="3">
        <v>2033</v>
      </c>
      <c r="AA54" s="3">
        <f t="shared" si="37"/>
        <v>8.6565763362890547</v>
      </c>
      <c r="AB54" s="3">
        <f t="shared" si="37"/>
        <v>8.4292316436897377</v>
      </c>
      <c r="AC54" s="3">
        <f t="shared" si="37"/>
        <v>8.2018869510904207</v>
      </c>
      <c r="AE54" s="3">
        <v>2033</v>
      </c>
      <c r="AF54" s="3">
        <f t="shared" si="38"/>
        <v>4.6264473240156194</v>
      </c>
      <c r="AG54" s="3">
        <f t="shared" si="38"/>
        <v>4.472798788765429</v>
      </c>
      <c r="AH54" s="3">
        <f t="shared" si="38"/>
        <v>4.3191502535152377</v>
      </c>
      <c r="AJ54" s="3">
        <v>2033</v>
      </c>
      <c r="AK54" s="3">
        <f t="shared" si="39"/>
        <v>6.1507985379618884</v>
      </c>
      <c r="AL54" s="3">
        <f t="shared" si="39"/>
        <v>5.9233756609301498</v>
      </c>
      <c r="AM54" s="3">
        <f t="shared" si="39"/>
        <v>5.6959527838984094</v>
      </c>
      <c r="AO54" s="3">
        <v>2033</v>
      </c>
      <c r="AP54" s="3">
        <f t="shared" si="40"/>
        <v>13.119175176386166</v>
      </c>
      <c r="AQ54" s="3">
        <f t="shared" si="40"/>
        <v>12.774630782417281</v>
      </c>
      <c r="AR54" s="3">
        <f t="shared" si="40"/>
        <v>12.430086388448398</v>
      </c>
      <c r="AT54" s="3">
        <v>2033</v>
      </c>
      <c r="AU54" s="3">
        <f t="shared" si="41"/>
        <v>16.558182261458267</v>
      </c>
      <c r="AV54" s="3">
        <f t="shared" si="41"/>
        <v>16.123320404992683</v>
      </c>
      <c r="AW54" s="3">
        <f t="shared" si="41"/>
        <v>15.688458548527102</v>
      </c>
      <c r="AY54" s="3">
        <v>2033</v>
      </c>
      <c r="AZ54" s="3">
        <f t="shared" si="42"/>
        <v>2.420042022828516</v>
      </c>
      <c r="BA54" s="3">
        <f t="shared" si="42"/>
        <v>2.3564852899604691</v>
      </c>
      <c r="BB54" s="3">
        <f t="shared" si="42"/>
        <v>2.2929285570924227</v>
      </c>
      <c r="BD54" s="3">
        <v>2033</v>
      </c>
      <c r="BE54" s="3">
        <f t="shared" si="43"/>
        <v>4.1861775682201339</v>
      </c>
      <c r="BF54" s="3">
        <f t="shared" si="43"/>
        <v>4.0541751230326524</v>
      </c>
      <c r="BG54" s="3">
        <f t="shared" si="43"/>
        <v>3.9221726778451709</v>
      </c>
      <c r="BI54" s="3">
        <v>2033</v>
      </c>
      <c r="BJ54" s="3">
        <f t="shared" si="44"/>
        <v>2.5512834870938152</v>
      </c>
      <c r="BK54" s="3">
        <f t="shared" si="44"/>
        <v>2.4892877967874396</v>
      </c>
      <c r="BL54" s="3">
        <f t="shared" si="44"/>
        <v>2.4272921064810644</v>
      </c>
      <c r="BN54" s="3">
        <v>2033</v>
      </c>
      <c r="BO54" s="3">
        <f t="shared" si="45"/>
        <v>0</v>
      </c>
      <c r="BP54" s="3">
        <f t="shared" si="45"/>
        <v>0</v>
      </c>
      <c r="BQ54" s="3">
        <f t="shared" si="45"/>
        <v>0</v>
      </c>
      <c r="BS54" s="3">
        <v>2033</v>
      </c>
      <c r="BT54" s="3">
        <f t="shared" si="46"/>
        <v>0</v>
      </c>
      <c r="BU54" s="3">
        <f t="shared" si="46"/>
        <v>0</v>
      </c>
      <c r="BV54" s="3">
        <f t="shared" si="46"/>
        <v>0</v>
      </c>
      <c r="BX54" s="3">
        <v>2033</v>
      </c>
      <c r="BY54" s="3">
        <f t="shared" si="47"/>
        <v>0</v>
      </c>
      <c r="BZ54" s="3">
        <f t="shared" si="47"/>
        <v>0</v>
      </c>
      <c r="CA54" s="3">
        <f t="shared" si="47"/>
        <v>0</v>
      </c>
      <c r="CC54" s="3">
        <v>2033</v>
      </c>
      <c r="CD54" s="3">
        <f t="shared" si="48"/>
        <v>0</v>
      </c>
      <c r="CE54" s="3">
        <f t="shared" si="48"/>
        <v>0</v>
      </c>
      <c r="CF54" s="3">
        <f t="shared" si="48"/>
        <v>0</v>
      </c>
    </row>
    <row r="55" spans="6:84" x14ac:dyDescent="0.25">
      <c r="F55" s="3">
        <v>2034</v>
      </c>
      <c r="G55" s="3">
        <f t="shared" si="33"/>
        <v>0</v>
      </c>
      <c r="H55" s="3">
        <f t="shared" si="33"/>
        <v>0</v>
      </c>
      <c r="I55" s="3">
        <f t="shared" si="33"/>
        <v>0</v>
      </c>
      <c r="K55" s="3">
        <v>2034</v>
      </c>
      <c r="L55" s="3">
        <f t="shared" si="34"/>
        <v>1290.1529818013275</v>
      </c>
      <c r="M55" s="3">
        <f t="shared" si="34"/>
        <v>1229.9451554902018</v>
      </c>
      <c r="N55" s="3">
        <f t="shared" si="34"/>
        <v>1169.7373291790764</v>
      </c>
      <c r="P55" s="3">
        <v>2034</v>
      </c>
      <c r="Q55" s="3">
        <f t="shared" si="35"/>
        <v>0</v>
      </c>
      <c r="R55" s="3">
        <f t="shared" si="35"/>
        <v>0</v>
      </c>
      <c r="S55" s="3">
        <f t="shared" si="35"/>
        <v>0</v>
      </c>
      <c r="U55" s="3">
        <v>2034</v>
      </c>
      <c r="V55" s="3">
        <f t="shared" si="36"/>
        <v>30.944379728102504</v>
      </c>
      <c r="W55" s="3">
        <f t="shared" si="36"/>
        <v>30.104967955692253</v>
      </c>
      <c r="X55" s="3">
        <f t="shared" si="36"/>
        <v>29.265556183281998</v>
      </c>
      <c r="Z55" s="3">
        <v>2034</v>
      </c>
      <c r="AA55" s="3">
        <f t="shared" si="37"/>
        <v>8.6386393407619497</v>
      </c>
      <c r="AB55" s="3">
        <f t="shared" si="37"/>
        <v>8.4043035542974209</v>
      </c>
      <c r="AC55" s="3">
        <f t="shared" si="37"/>
        <v>8.1699677678328904</v>
      </c>
      <c r="AE55" s="3">
        <v>2034</v>
      </c>
      <c r="AF55" s="3">
        <f t="shared" si="38"/>
        <v>4.6143247929900717</v>
      </c>
      <c r="AG55" s="3">
        <f t="shared" si="38"/>
        <v>4.4559513999923555</v>
      </c>
      <c r="AH55" s="3">
        <f t="shared" si="38"/>
        <v>4.2975780069946401</v>
      </c>
      <c r="AJ55" s="3">
        <v>2034</v>
      </c>
      <c r="AK55" s="3">
        <f t="shared" si="39"/>
        <v>6.1328553738552642</v>
      </c>
      <c r="AL55" s="3">
        <f t="shared" si="39"/>
        <v>5.8984389987029076</v>
      </c>
      <c r="AM55" s="3">
        <f t="shared" si="39"/>
        <v>5.6640226235505509</v>
      </c>
      <c r="AO55" s="3">
        <v>2034</v>
      </c>
      <c r="AP55" s="3">
        <f t="shared" si="40"/>
        <v>13.091991382549374</v>
      </c>
      <c r="AQ55" s="3">
        <f t="shared" si="40"/>
        <v>12.73685187781969</v>
      </c>
      <c r="AR55" s="3">
        <f t="shared" si="40"/>
        <v>12.381712373090009</v>
      </c>
      <c r="AT55" s="3">
        <v>2034</v>
      </c>
      <c r="AU55" s="3">
        <f t="shared" si="41"/>
        <v>16.523872618751632</v>
      </c>
      <c r="AV55" s="3">
        <f t="shared" si="41"/>
        <v>16.075638292393784</v>
      </c>
      <c r="AW55" s="3">
        <f t="shared" si="41"/>
        <v>15.627403966035931</v>
      </c>
      <c r="AY55" s="3">
        <v>2034</v>
      </c>
      <c r="AZ55" s="3">
        <f t="shared" si="42"/>
        <v>2.4150275365867775</v>
      </c>
      <c r="BA55" s="3">
        <f t="shared" si="42"/>
        <v>2.3495163658113989</v>
      </c>
      <c r="BB55" s="3">
        <f t="shared" si="42"/>
        <v>2.2840051950360207</v>
      </c>
      <c r="BD55" s="3">
        <v>2034</v>
      </c>
      <c r="BE55" s="3">
        <f t="shared" si="43"/>
        <v>4.175762866025754</v>
      </c>
      <c r="BF55" s="3">
        <f t="shared" si="43"/>
        <v>4.0397012036461222</v>
      </c>
      <c r="BG55" s="3">
        <f t="shared" si="43"/>
        <v>3.9036395412664899</v>
      </c>
      <c r="BI55" s="3">
        <v>2034</v>
      </c>
      <c r="BJ55" s="3">
        <f t="shared" si="44"/>
        <v>2.5463921636720488</v>
      </c>
      <c r="BK55" s="3">
        <f t="shared" si="44"/>
        <v>2.4824900391964171</v>
      </c>
      <c r="BL55" s="3">
        <f t="shared" si="44"/>
        <v>2.4185879147207849</v>
      </c>
      <c r="BN55" s="3">
        <v>2034</v>
      </c>
      <c r="BO55" s="3">
        <f t="shared" si="45"/>
        <v>0</v>
      </c>
      <c r="BP55" s="3">
        <f t="shared" si="45"/>
        <v>0</v>
      </c>
      <c r="BQ55" s="3">
        <f t="shared" si="45"/>
        <v>0</v>
      </c>
      <c r="BS55" s="3">
        <v>2034</v>
      </c>
      <c r="BT55" s="3">
        <f t="shared" si="46"/>
        <v>0</v>
      </c>
      <c r="BU55" s="3">
        <f t="shared" si="46"/>
        <v>0</v>
      </c>
      <c r="BV55" s="3">
        <f t="shared" si="46"/>
        <v>0</v>
      </c>
      <c r="BX55" s="3">
        <v>2034</v>
      </c>
      <c r="BY55" s="3">
        <f t="shared" si="47"/>
        <v>0</v>
      </c>
      <c r="BZ55" s="3">
        <f t="shared" si="47"/>
        <v>0</v>
      </c>
      <c r="CA55" s="3">
        <f t="shared" si="47"/>
        <v>0</v>
      </c>
      <c r="CC55" s="3">
        <v>2034</v>
      </c>
      <c r="CD55" s="3">
        <f t="shared" si="48"/>
        <v>0</v>
      </c>
      <c r="CE55" s="3">
        <f t="shared" si="48"/>
        <v>0</v>
      </c>
      <c r="CF55" s="3">
        <f t="shared" si="48"/>
        <v>0</v>
      </c>
    </row>
    <row r="56" spans="6:84" x14ac:dyDescent="0.25">
      <c r="F56" s="3">
        <v>2035</v>
      </c>
      <c r="G56" s="3">
        <f t="shared" si="33"/>
        <v>0</v>
      </c>
      <c r="H56" s="3">
        <f t="shared" si="33"/>
        <v>0</v>
      </c>
      <c r="I56" s="3">
        <f t="shared" si="33"/>
        <v>0</v>
      </c>
      <c r="K56" s="3">
        <v>2035</v>
      </c>
      <c r="L56" s="3">
        <f t="shared" si="34"/>
        <v>1285.5444346923573</v>
      </c>
      <c r="M56" s="3">
        <f t="shared" si="34"/>
        <v>1223.4157788220386</v>
      </c>
      <c r="N56" s="3">
        <f t="shared" si="34"/>
        <v>1161.28712295172</v>
      </c>
      <c r="P56" s="3">
        <v>2035</v>
      </c>
      <c r="Q56" s="3">
        <f t="shared" si="35"/>
        <v>0</v>
      </c>
      <c r="R56" s="3">
        <f t="shared" si="35"/>
        <v>0</v>
      </c>
      <c r="S56" s="3">
        <f t="shared" si="35"/>
        <v>0</v>
      </c>
      <c r="U56" s="3">
        <v>2035</v>
      </c>
      <c r="V56" s="3">
        <f t="shared" si="36"/>
        <v>30.880127803826309</v>
      </c>
      <c r="W56" s="3">
        <f t="shared" si="36"/>
        <v>30.013936008891271</v>
      </c>
      <c r="X56" s="3">
        <f t="shared" si="36"/>
        <v>29.147744213956233</v>
      </c>
      <c r="Z56" s="3">
        <v>2035</v>
      </c>
      <c r="AA56" s="3">
        <f t="shared" si="37"/>
        <v>8.6207023452348448</v>
      </c>
      <c r="AB56" s="3">
        <f t="shared" si="37"/>
        <v>8.3788904691488124</v>
      </c>
      <c r="AC56" s="3">
        <f t="shared" si="37"/>
        <v>8.1370785930627818</v>
      </c>
      <c r="AE56" s="3">
        <v>2035</v>
      </c>
      <c r="AF56" s="3">
        <f t="shared" si="38"/>
        <v>4.6022022619645231</v>
      </c>
      <c r="AG56" s="3">
        <f t="shared" si="38"/>
        <v>4.4387762319045141</v>
      </c>
      <c r="AH56" s="3">
        <f t="shared" si="38"/>
        <v>4.2753502018445051</v>
      </c>
      <c r="AJ56" s="3">
        <v>2035</v>
      </c>
      <c r="AK56" s="3">
        <f t="shared" si="39"/>
        <v>6.1149122097486392</v>
      </c>
      <c r="AL56" s="3">
        <f t="shared" si="39"/>
        <v>5.873017173928071</v>
      </c>
      <c r="AM56" s="3">
        <f t="shared" si="39"/>
        <v>5.6311221381075027</v>
      </c>
      <c r="AO56" s="3">
        <v>2035</v>
      </c>
      <c r="AP56" s="3">
        <f t="shared" si="40"/>
        <v>13.064807588712579</v>
      </c>
      <c r="AQ56" s="3">
        <f t="shared" si="40"/>
        <v>12.698337954660559</v>
      </c>
      <c r="AR56" s="3">
        <f t="shared" si="40"/>
        <v>12.331868320608539</v>
      </c>
      <c r="AT56" s="3">
        <v>2035</v>
      </c>
      <c r="AU56" s="3">
        <f t="shared" si="41"/>
        <v>16.489562976045001</v>
      </c>
      <c r="AV56" s="3">
        <f t="shared" si="41"/>
        <v>16.027028486464779</v>
      </c>
      <c r="AW56" s="3">
        <f t="shared" si="41"/>
        <v>15.564493996884561</v>
      </c>
      <c r="AY56" s="3">
        <v>2035</v>
      </c>
      <c r="AZ56" s="3">
        <f t="shared" si="42"/>
        <v>2.4100130503450385</v>
      </c>
      <c r="BA56" s="3">
        <f t="shared" si="42"/>
        <v>2.3424118557140834</v>
      </c>
      <c r="BB56" s="3">
        <f t="shared" si="42"/>
        <v>2.2748106610831282</v>
      </c>
      <c r="BD56" s="3">
        <v>2035</v>
      </c>
      <c r="BE56" s="3">
        <f t="shared" si="43"/>
        <v>4.1653481638313732</v>
      </c>
      <c r="BF56" s="3">
        <f t="shared" si="43"/>
        <v>4.0249456826747743</v>
      </c>
      <c r="BG56" s="3">
        <f t="shared" si="43"/>
        <v>3.8845432015181744</v>
      </c>
      <c r="BI56" s="3">
        <v>2035</v>
      </c>
      <c r="BJ56" s="3">
        <f t="shared" si="44"/>
        <v>2.5415008402502828</v>
      </c>
      <c r="BK56" s="3">
        <f t="shared" si="44"/>
        <v>2.4755600258383335</v>
      </c>
      <c r="BL56" s="3">
        <f t="shared" si="44"/>
        <v>2.4096192114263841</v>
      </c>
      <c r="BN56" s="3">
        <v>2035</v>
      </c>
      <c r="BO56" s="3">
        <f t="shared" si="45"/>
        <v>0</v>
      </c>
      <c r="BP56" s="3">
        <f t="shared" si="45"/>
        <v>0</v>
      </c>
      <c r="BQ56" s="3">
        <f t="shared" si="45"/>
        <v>0</v>
      </c>
      <c r="BS56" s="3">
        <v>2035</v>
      </c>
      <c r="BT56" s="3">
        <f t="shared" si="46"/>
        <v>0</v>
      </c>
      <c r="BU56" s="3">
        <f t="shared" si="46"/>
        <v>0</v>
      </c>
      <c r="BV56" s="3">
        <f t="shared" si="46"/>
        <v>0</v>
      </c>
      <c r="BX56" s="3">
        <v>2035</v>
      </c>
      <c r="BY56" s="3">
        <f t="shared" si="47"/>
        <v>0</v>
      </c>
      <c r="BZ56" s="3">
        <f t="shared" si="47"/>
        <v>0</v>
      </c>
      <c r="CA56" s="3">
        <f t="shared" si="47"/>
        <v>0</v>
      </c>
      <c r="CC56" s="3">
        <v>2035</v>
      </c>
      <c r="CD56" s="3">
        <f t="shared" si="48"/>
        <v>0</v>
      </c>
      <c r="CE56" s="3">
        <f t="shared" si="48"/>
        <v>0</v>
      </c>
      <c r="CF56" s="3">
        <f t="shared" si="48"/>
        <v>0</v>
      </c>
    </row>
    <row r="57" spans="6:84" x14ac:dyDescent="0.25">
      <c r="F57" s="3">
        <v>2036</v>
      </c>
      <c r="G57" s="3">
        <f t="shared" si="33"/>
        <v>0</v>
      </c>
      <c r="H57" s="3">
        <f t="shared" si="33"/>
        <v>0</v>
      </c>
      <c r="I57" s="3">
        <f t="shared" si="33"/>
        <v>0</v>
      </c>
      <c r="K57" s="3">
        <v>2036</v>
      </c>
      <c r="L57" s="3">
        <f t="shared" si="34"/>
        <v>1280.9358875833871</v>
      </c>
      <c r="M57" s="3">
        <f t="shared" si="34"/>
        <v>1216.758005567817</v>
      </c>
      <c r="N57" s="3">
        <f t="shared" si="34"/>
        <v>1152.580123552247</v>
      </c>
      <c r="P57" s="3">
        <v>2036</v>
      </c>
      <c r="Q57" s="3">
        <f t="shared" si="35"/>
        <v>0</v>
      </c>
      <c r="R57" s="3">
        <f t="shared" si="35"/>
        <v>0</v>
      </c>
      <c r="S57" s="3">
        <f t="shared" si="35"/>
        <v>0</v>
      </c>
      <c r="U57" s="3">
        <v>2036</v>
      </c>
      <c r="V57" s="3">
        <f t="shared" si="36"/>
        <v>30.815875879550113</v>
      </c>
      <c r="W57" s="3">
        <f t="shared" si="36"/>
        <v>29.921113969132644</v>
      </c>
      <c r="X57" s="3">
        <f t="shared" si="36"/>
        <v>29.026352058715176</v>
      </c>
      <c r="Z57" s="3">
        <v>2036</v>
      </c>
      <c r="AA57" s="3">
        <f t="shared" si="37"/>
        <v>8.6027653497077399</v>
      </c>
      <c r="AB57" s="3">
        <f t="shared" si="37"/>
        <v>8.3529776497161965</v>
      </c>
      <c r="AC57" s="3">
        <f t="shared" si="37"/>
        <v>8.1031899497246531</v>
      </c>
      <c r="AE57" s="3">
        <v>2036</v>
      </c>
      <c r="AF57" s="3">
        <f t="shared" si="38"/>
        <v>4.5900797309389754</v>
      </c>
      <c r="AG57" s="3">
        <f t="shared" si="38"/>
        <v>4.4212633236219299</v>
      </c>
      <c r="AH57" s="3">
        <f t="shared" si="38"/>
        <v>4.2524469163048844</v>
      </c>
      <c r="AJ57" s="3">
        <v>2036</v>
      </c>
      <c r="AK57" s="3">
        <f t="shared" si="39"/>
        <v>6.0969690456420151</v>
      </c>
      <c r="AL57" s="3">
        <f t="shared" si="39"/>
        <v>5.8470954430093034</v>
      </c>
      <c r="AM57" s="3">
        <f t="shared" si="39"/>
        <v>5.5972218403765908</v>
      </c>
      <c r="AO57" s="3">
        <v>2036</v>
      </c>
      <c r="AP57" s="3">
        <f t="shared" si="40"/>
        <v>13.037623794875786</v>
      </c>
      <c r="AQ57" s="3">
        <f t="shared" si="40"/>
        <v>12.659066676473426</v>
      </c>
      <c r="AR57" s="3">
        <f t="shared" si="40"/>
        <v>12.280509558071065</v>
      </c>
      <c r="AT57" s="3">
        <v>2036</v>
      </c>
      <c r="AU57" s="3">
        <f t="shared" si="41"/>
        <v>16.455253333338369</v>
      </c>
      <c r="AV57" s="3">
        <f t="shared" si="41"/>
        <v>15.977462795548982</v>
      </c>
      <c r="AW57" s="3">
        <f t="shared" si="41"/>
        <v>15.499672257759595</v>
      </c>
      <c r="AY57" s="3">
        <v>2036</v>
      </c>
      <c r="AZ57" s="3">
        <f t="shared" si="42"/>
        <v>2.4049985641033</v>
      </c>
      <c r="BA57" s="3">
        <f t="shared" si="42"/>
        <v>2.3351676393494669</v>
      </c>
      <c r="BB57" s="3">
        <f t="shared" si="42"/>
        <v>2.2653367145956333</v>
      </c>
      <c r="BD57" s="3">
        <v>2036</v>
      </c>
      <c r="BE57" s="3">
        <f t="shared" si="43"/>
        <v>4.1549334616369933</v>
      </c>
      <c r="BF57" s="3">
        <f t="shared" si="43"/>
        <v>4.0099000025328779</v>
      </c>
      <c r="BG57" s="3">
        <f t="shared" si="43"/>
        <v>3.8648665434287621</v>
      </c>
      <c r="BI57" s="3">
        <v>2036</v>
      </c>
      <c r="BJ57" s="3">
        <f t="shared" si="44"/>
        <v>2.5366095168285168</v>
      </c>
      <c r="BK57" s="3">
        <f t="shared" si="44"/>
        <v>2.4684937375949532</v>
      </c>
      <c r="BL57" s="3">
        <f t="shared" si="44"/>
        <v>2.4003779583613891</v>
      </c>
      <c r="BN57" s="3">
        <v>2036</v>
      </c>
      <c r="BO57" s="3">
        <f t="shared" si="45"/>
        <v>0</v>
      </c>
      <c r="BP57" s="3">
        <f t="shared" si="45"/>
        <v>0</v>
      </c>
      <c r="BQ57" s="3">
        <f t="shared" si="45"/>
        <v>0</v>
      </c>
      <c r="BS57" s="3">
        <v>2036</v>
      </c>
      <c r="BT57" s="3">
        <f t="shared" si="46"/>
        <v>0</v>
      </c>
      <c r="BU57" s="3">
        <f t="shared" si="46"/>
        <v>0</v>
      </c>
      <c r="BV57" s="3">
        <f t="shared" si="46"/>
        <v>0</v>
      </c>
      <c r="BX57" s="3">
        <v>2036</v>
      </c>
      <c r="BY57" s="3">
        <f t="shared" si="47"/>
        <v>0</v>
      </c>
      <c r="BZ57" s="3">
        <f t="shared" si="47"/>
        <v>0</v>
      </c>
      <c r="CA57" s="3">
        <f t="shared" si="47"/>
        <v>0</v>
      </c>
      <c r="CC57" s="3">
        <v>2036</v>
      </c>
      <c r="CD57" s="3">
        <f t="shared" si="48"/>
        <v>0</v>
      </c>
      <c r="CE57" s="3">
        <f t="shared" si="48"/>
        <v>0</v>
      </c>
      <c r="CF57" s="3">
        <f t="shared" si="48"/>
        <v>0</v>
      </c>
    </row>
    <row r="58" spans="6:84" x14ac:dyDescent="0.25">
      <c r="F58" s="3">
        <v>2037</v>
      </c>
      <c r="G58" s="3">
        <f t="shared" si="33"/>
        <v>0</v>
      </c>
      <c r="H58" s="3">
        <f t="shared" si="33"/>
        <v>0</v>
      </c>
      <c r="I58" s="3">
        <f t="shared" si="33"/>
        <v>0</v>
      </c>
      <c r="K58" s="3">
        <v>2037</v>
      </c>
      <c r="L58" s="3">
        <f t="shared" si="34"/>
        <v>1276.3273404744168</v>
      </c>
      <c r="M58" s="3">
        <f t="shared" si="34"/>
        <v>1209.9679338858853</v>
      </c>
      <c r="N58" s="3">
        <f t="shared" si="34"/>
        <v>1143.6085272973537</v>
      </c>
      <c r="P58" s="3">
        <v>2037</v>
      </c>
      <c r="Q58" s="3">
        <f t="shared" si="35"/>
        <v>0</v>
      </c>
      <c r="R58" s="3">
        <f t="shared" si="35"/>
        <v>0</v>
      </c>
      <c r="S58" s="3">
        <f t="shared" si="35"/>
        <v>0</v>
      </c>
      <c r="U58" s="3">
        <v>2037</v>
      </c>
      <c r="V58" s="3">
        <f t="shared" si="36"/>
        <v>30.751623955273914</v>
      </c>
      <c r="W58" s="3">
        <f t="shared" si="36"/>
        <v>29.826447437312186</v>
      </c>
      <c r="X58" s="3">
        <f t="shared" si="36"/>
        <v>28.901270919350452</v>
      </c>
      <c r="Z58" s="3">
        <v>2037</v>
      </c>
      <c r="AA58" s="3">
        <f t="shared" si="37"/>
        <v>8.5848283541806349</v>
      </c>
      <c r="AB58" s="3">
        <f t="shared" si="37"/>
        <v>8.3265499095829849</v>
      </c>
      <c r="AC58" s="3">
        <f t="shared" si="37"/>
        <v>8.0682714649853349</v>
      </c>
      <c r="AE58" s="3">
        <v>2037</v>
      </c>
      <c r="AF58" s="3">
        <f t="shared" si="38"/>
        <v>4.5779571999134276</v>
      </c>
      <c r="AG58" s="3">
        <f t="shared" si="38"/>
        <v>4.4034024115636168</v>
      </c>
      <c r="AH58" s="3">
        <f t="shared" si="38"/>
        <v>4.228847623213805</v>
      </c>
      <c r="AJ58" s="3">
        <v>2037</v>
      </c>
      <c r="AK58" s="3">
        <f t="shared" si="39"/>
        <v>6.0790258815353901</v>
      </c>
      <c r="AL58" s="3">
        <f t="shared" si="39"/>
        <v>5.8206586143073675</v>
      </c>
      <c r="AM58" s="3">
        <f t="shared" si="39"/>
        <v>5.5622913470793449</v>
      </c>
      <c r="AO58" s="3">
        <v>2037</v>
      </c>
      <c r="AP58" s="3">
        <f t="shared" si="40"/>
        <v>13.010440001038994</v>
      </c>
      <c r="AQ58" s="3">
        <f t="shared" si="40"/>
        <v>12.619015028009335</v>
      </c>
      <c r="AR58" s="3">
        <f t="shared" si="40"/>
        <v>12.227590054979677</v>
      </c>
      <c r="AT58" s="3">
        <v>2037</v>
      </c>
      <c r="AU58" s="3">
        <f t="shared" si="41"/>
        <v>16.420943690631738</v>
      </c>
      <c r="AV58" s="3">
        <f t="shared" si="41"/>
        <v>15.926912171273916</v>
      </c>
      <c r="AW58" s="3">
        <f t="shared" si="41"/>
        <v>15.432880651916095</v>
      </c>
      <c r="AY58" s="3">
        <v>2037</v>
      </c>
      <c r="AZ58" s="3">
        <f t="shared" si="42"/>
        <v>2.3999840778615615</v>
      </c>
      <c r="BA58" s="3">
        <f t="shared" si="42"/>
        <v>2.3277794711861879</v>
      </c>
      <c r="BB58" s="3">
        <f t="shared" si="42"/>
        <v>2.2555748645108138</v>
      </c>
      <c r="BD58" s="3">
        <v>2037</v>
      </c>
      <c r="BE58" s="3">
        <f t="shared" si="43"/>
        <v>4.1445187594426134</v>
      </c>
      <c r="BF58" s="3">
        <f t="shared" si="43"/>
        <v>3.9945553455783758</v>
      </c>
      <c r="BG58" s="3">
        <f t="shared" si="43"/>
        <v>3.8445919317141373</v>
      </c>
      <c r="BI58" s="3">
        <v>2037</v>
      </c>
      <c r="BJ58" s="3">
        <f t="shared" si="44"/>
        <v>2.5317181934067507</v>
      </c>
      <c r="BK58" s="3">
        <f t="shared" si="44"/>
        <v>2.4612870332111232</v>
      </c>
      <c r="BL58" s="3">
        <f t="shared" si="44"/>
        <v>2.3908558730154952</v>
      </c>
      <c r="BN58" s="3">
        <v>2037</v>
      </c>
      <c r="BO58" s="3">
        <f t="shared" si="45"/>
        <v>0</v>
      </c>
      <c r="BP58" s="3">
        <f t="shared" si="45"/>
        <v>0</v>
      </c>
      <c r="BQ58" s="3">
        <f t="shared" si="45"/>
        <v>0</v>
      </c>
      <c r="BS58" s="3">
        <v>2037</v>
      </c>
      <c r="BT58" s="3">
        <f t="shared" si="46"/>
        <v>0</v>
      </c>
      <c r="BU58" s="3">
        <f t="shared" si="46"/>
        <v>0</v>
      </c>
      <c r="BV58" s="3">
        <f t="shared" si="46"/>
        <v>0</v>
      </c>
      <c r="BX58" s="3">
        <v>2037</v>
      </c>
      <c r="BY58" s="3">
        <f t="shared" si="47"/>
        <v>0</v>
      </c>
      <c r="BZ58" s="3">
        <f t="shared" si="47"/>
        <v>0</v>
      </c>
      <c r="CA58" s="3">
        <f t="shared" si="47"/>
        <v>0</v>
      </c>
      <c r="CC58" s="3">
        <v>2037</v>
      </c>
      <c r="CD58" s="3">
        <f t="shared" si="48"/>
        <v>0</v>
      </c>
      <c r="CE58" s="3">
        <f t="shared" si="48"/>
        <v>0</v>
      </c>
      <c r="CF58" s="3">
        <f t="shared" si="48"/>
        <v>0</v>
      </c>
    </row>
    <row r="59" spans="6:84" x14ac:dyDescent="0.25">
      <c r="F59" s="3">
        <v>2038</v>
      </c>
      <c r="G59" s="3">
        <f t="shared" si="33"/>
        <v>0</v>
      </c>
      <c r="H59" s="3">
        <f t="shared" si="33"/>
        <v>0</v>
      </c>
      <c r="I59" s="3">
        <f t="shared" si="33"/>
        <v>0</v>
      </c>
      <c r="K59" s="3">
        <v>2038</v>
      </c>
      <c r="L59" s="3">
        <f t="shared" si="34"/>
        <v>1271.7187933654466</v>
      </c>
      <c r="M59" s="3">
        <f t="shared" si="34"/>
        <v>1203.0415433615929</v>
      </c>
      <c r="N59" s="3">
        <f t="shared" si="34"/>
        <v>1134.3642933577394</v>
      </c>
      <c r="P59" s="3">
        <v>2038</v>
      </c>
      <c r="Q59" s="3">
        <f t="shared" si="35"/>
        <v>0</v>
      </c>
      <c r="R59" s="3">
        <f t="shared" si="35"/>
        <v>0</v>
      </c>
      <c r="S59" s="3">
        <f t="shared" si="35"/>
        <v>0</v>
      </c>
      <c r="U59" s="3">
        <v>2038</v>
      </c>
      <c r="V59" s="3">
        <f t="shared" si="36"/>
        <v>30.687372030997718</v>
      </c>
      <c r="W59" s="3">
        <f t="shared" si="36"/>
        <v>29.729880361192258</v>
      </c>
      <c r="X59" s="3">
        <f t="shared" si="36"/>
        <v>28.772388691386794</v>
      </c>
      <c r="Z59" s="3">
        <v>2038</v>
      </c>
      <c r="AA59" s="3">
        <f t="shared" si="37"/>
        <v>8.56689135865353</v>
      </c>
      <c r="AB59" s="3">
        <f t="shared" si="37"/>
        <v>8.299591600832839</v>
      </c>
      <c r="AC59" s="3">
        <f t="shared" si="37"/>
        <v>8.0322918430121462</v>
      </c>
      <c r="AE59" s="3">
        <v>2038</v>
      </c>
      <c r="AF59" s="3">
        <f t="shared" si="38"/>
        <v>4.565834668887879</v>
      </c>
      <c r="AG59" s="3">
        <f t="shared" si="38"/>
        <v>4.385182920248802</v>
      </c>
      <c r="AH59" s="3">
        <f t="shared" si="38"/>
        <v>4.2045311716097249</v>
      </c>
      <c r="AJ59" s="3">
        <v>2038</v>
      </c>
      <c r="AK59" s="3">
        <f t="shared" si="39"/>
        <v>6.061082717428766</v>
      </c>
      <c r="AL59" s="3">
        <f t="shared" si="39"/>
        <v>5.7936910345245671</v>
      </c>
      <c r="AM59" s="3">
        <f t="shared" si="39"/>
        <v>5.52629935162037</v>
      </c>
      <c r="AO59" s="3">
        <v>2038</v>
      </c>
      <c r="AP59" s="3">
        <f t="shared" si="40"/>
        <v>12.983256207202199</v>
      </c>
      <c r="AQ59" s="3">
        <f t="shared" si="40"/>
        <v>12.578159294609323</v>
      </c>
      <c r="AR59" s="3">
        <f t="shared" si="40"/>
        <v>12.173062382016447</v>
      </c>
      <c r="AT59" s="3">
        <v>2038</v>
      </c>
      <c r="AU59" s="3">
        <f t="shared" si="41"/>
        <v>16.386634047925103</v>
      </c>
      <c r="AV59" s="3">
        <f t="shared" si="41"/>
        <v>15.87534668251662</v>
      </c>
      <c r="AW59" s="3">
        <f t="shared" si="41"/>
        <v>15.364059317108135</v>
      </c>
      <c r="AY59" s="3">
        <v>2038</v>
      </c>
      <c r="AZ59" s="3">
        <f t="shared" si="42"/>
        <v>2.394969591619823</v>
      </c>
      <c r="BA59" s="3">
        <f t="shared" si="42"/>
        <v>2.3202429766755062</v>
      </c>
      <c r="BB59" s="3">
        <f t="shared" si="42"/>
        <v>2.2455163617311888</v>
      </c>
      <c r="BD59" s="3">
        <v>2038</v>
      </c>
      <c r="BE59" s="3">
        <f t="shared" si="43"/>
        <v>4.1341040572482335</v>
      </c>
      <c r="BF59" s="3">
        <f t="shared" si="43"/>
        <v>3.9789026262100364</v>
      </c>
      <c r="BG59" s="3">
        <f t="shared" si="43"/>
        <v>3.8237011951718394</v>
      </c>
      <c r="BI59" s="3">
        <v>2038</v>
      </c>
      <c r="BJ59" s="3">
        <f t="shared" si="44"/>
        <v>2.5268268699849847</v>
      </c>
      <c r="BK59" s="3">
        <f t="shared" si="44"/>
        <v>2.4539356455831598</v>
      </c>
      <c r="BL59" s="3">
        <f t="shared" si="44"/>
        <v>2.3810444211813349</v>
      </c>
      <c r="BN59" s="3">
        <v>2038</v>
      </c>
      <c r="BO59" s="3">
        <f t="shared" si="45"/>
        <v>0</v>
      </c>
      <c r="BP59" s="3">
        <f t="shared" si="45"/>
        <v>0</v>
      </c>
      <c r="BQ59" s="3">
        <f t="shared" si="45"/>
        <v>0</v>
      </c>
      <c r="BS59" s="3">
        <v>2038</v>
      </c>
      <c r="BT59" s="3">
        <f t="shared" si="46"/>
        <v>0</v>
      </c>
      <c r="BU59" s="3">
        <f t="shared" si="46"/>
        <v>0</v>
      </c>
      <c r="BV59" s="3">
        <f t="shared" si="46"/>
        <v>0</v>
      </c>
      <c r="BX59" s="3">
        <v>2038</v>
      </c>
      <c r="BY59" s="3">
        <f t="shared" si="47"/>
        <v>0</v>
      </c>
      <c r="BZ59" s="3">
        <f t="shared" si="47"/>
        <v>0</v>
      </c>
      <c r="CA59" s="3">
        <f t="shared" si="47"/>
        <v>0</v>
      </c>
      <c r="CC59" s="3">
        <v>2038</v>
      </c>
      <c r="CD59" s="3">
        <f t="shared" si="48"/>
        <v>0</v>
      </c>
      <c r="CE59" s="3">
        <f t="shared" si="48"/>
        <v>0</v>
      </c>
      <c r="CF59" s="3">
        <f t="shared" si="48"/>
        <v>0</v>
      </c>
    </row>
    <row r="60" spans="6:84" x14ac:dyDescent="0.25">
      <c r="F60" s="3">
        <v>2039</v>
      </c>
      <c r="G60" s="3">
        <f t="shared" si="33"/>
        <v>0</v>
      </c>
      <c r="H60" s="3">
        <f t="shared" si="33"/>
        <v>0</v>
      </c>
      <c r="I60" s="3">
        <f t="shared" si="33"/>
        <v>0</v>
      </c>
      <c r="K60" s="3">
        <v>2039</v>
      </c>
      <c r="L60" s="3">
        <f t="shared" si="34"/>
        <v>1267.1102462564763</v>
      </c>
      <c r="M60" s="3">
        <f t="shared" si="34"/>
        <v>1195.9746914039774</v>
      </c>
      <c r="N60" s="3">
        <f t="shared" si="34"/>
        <v>1124.8391365514783</v>
      </c>
      <c r="P60" s="3">
        <v>2039</v>
      </c>
      <c r="Q60" s="3">
        <f t="shared" si="35"/>
        <v>0</v>
      </c>
      <c r="R60" s="3">
        <f t="shared" si="35"/>
        <v>0</v>
      </c>
      <c r="S60" s="3">
        <f t="shared" si="35"/>
        <v>0</v>
      </c>
      <c r="U60" s="3">
        <v>2039</v>
      </c>
      <c r="V60" s="3">
        <f t="shared" si="36"/>
        <v>30.623120106721522</v>
      </c>
      <c r="W60" s="3">
        <f t="shared" si="36"/>
        <v>29.631354985164741</v>
      </c>
      <c r="X60" s="3">
        <f t="shared" si="36"/>
        <v>28.639589863607959</v>
      </c>
      <c r="Z60" s="3">
        <v>2039</v>
      </c>
      <c r="AA60" s="3">
        <f t="shared" si="37"/>
        <v>8.5489543631264251</v>
      </c>
      <c r="AB60" s="3">
        <f t="shared" si="37"/>
        <v>8.2720866000251565</v>
      </c>
      <c r="AC60" s="3">
        <f t="shared" si="37"/>
        <v>7.9952188369238888</v>
      </c>
      <c r="AE60" s="3">
        <v>2039</v>
      </c>
      <c r="AF60" s="3">
        <f t="shared" si="38"/>
        <v>4.5537121378623313</v>
      </c>
      <c r="AG60" s="3">
        <f t="shared" si="38"/>
        <v>4.3665939528186106</v>
      </c>
      <c r="AH60" s="3">
        <f t="shared" si="38"/>
        <v>4.1794757677748899</v>
      </c>
      <c r="AJ60" s="3">
        <v>2039</v>
      </c>
      <c r="AK60" s="3">
        <f t="shared" si="39"/>
        <v>6.043139553322141</v>
      </c>
      <c r="AL60" s="3">
        <f t="shared" si="39"/>
        <v>5.7661765746754092</v>
      </c>
      <c r="AM60" s="3">
        <f t="shared" si="39"/>
        <v>5.4892135960286765</v>
      </c>
      <c r="AO60" s="3">
        <v>2039</v>
      </c>
      <c r="AP60" s="3">
        <f t="shared" si="40"/>
        <v>12.956072413365407</v>
      </c>
      <c r="AQ60" s="3">
        <f t="shared" si="40"/>
        <v>12.536475040950064</v>
      </c>
      <c r="AR60" s="3">
        <f t="shared" si="40"/>
        <v>12.116877668534721</v>
      </c>
      <c r="AT60" s="3">
        <v>2039</v>
      </c>
      <c r="AU60" s="3">
        <f t="shared" si="41"/>
        <v>16.352324405218472</v>
      </c>
      <c r="AV60" s="3">
        <f t="shared" si="41"/>
        <v>15.822735488577749</v>
      </c>
      <c r="AW60" s="3">
        <f t="shared" si="41"/>
        <v>15.293146571937026</v>
      </c>
      <c r="AY60" s="3">
        <v>2039</v>
      </c>
      <c r="AZ60" s="3">
        <f t="shared" si="42"/>
        <v>2.3899551053780845</v>
      </c>
      <c r="BA60" s="3">
        <f t="shared" si="42"/>
        <v>2.312553648330594</v>
      </c>
      <c r="BB60" s="3">
        <f t="shared" si="42"/>
        <v>2.2351521912831038</v>
      </c>
      <c r="BD60" s="3">
        <v>2039</v>
      </c>
      <c r="BE60" s="3">
        <f t="shared" si="43"/>
        <v>4.1236893550538527</v>
      </c>
      <c r="BF60" s="3">
        <f t="shared" si="43"/>
        <v>3.9629324827244501</v>
      </c>
      <c r="BG60" s="3">
        <f t="shared" si="43"/>
        <v>3.802175610395047</v>
      </c>
      <c r="BI60" s="3">
        <v>2039</v>
      </c>
      <c r="BJ60" s="3">
        <f t="shared" si="44"/>
        <v>2.5219355465632187</v>
      </c>
      <c r="BK60" s="3">
        <f t="shared" si="44"/>
        <v>2.4464351779344389</v>
      </c>
      <c r="BL60" s="3">
        <f t="shared" si="44"/>
        <v>2.3709348093056586</v>
      </c>
      <c r="BN60" s="3">
        <v>2039</v>
      </c>
      <c r="BO60" s="3">
        <f t="shared" si="45"/>
        <v>0</v>
      </c>
      <c r="BP60" s="3">
        <f t="shared" si="45"/>
        <v>0</v>
      </c>
      <c r="BQ60" s="3">
        <f t="shared" si="45"/>
        <v>0</v>
      </c>
      <c r="BS60" s="3">
        <v>2039</v>
      </c>
      <c r="BT60" s="3">
        <f t="shared" si="46"/>
        <v>0</v>
      </c>
      <c r="BU60" s="3">
        <f t="shared" si="46"/>
        <v>0</v>
      </c>
      <c r="BV60" s="3">
        <f t="shared" si="46"/>
        <v>0</v>
      </c>
      <c r="BX60" s="3">
        <v>2039</v>
      </c>
      <c r="BY60" s="3">
        <f t="shared" si="47"/>
        <v>0</v>
      </c>
      <c r="BZ60" s="3">
        <f t="shared" si="47"/>
        <v>0</v>
      </c>
      <c r="CA60" s="3">
        <f t="shared" si="47"/>
        <v>0</v>
      </c>
      <c r="CC60" s="3">
        <v>2039</v>
      </c>
      <c r="CD60" s="3">
        <f t="shared" si="48"/>
        <v>0</v>
      </c>
      <c r="CE60" s="3">
        <f t="shared" si="48"/>
        <v>0</v>
      </c>
      <c r="CF60" s="3">
        <f t="shared" si="48"/>
        <v>0</v>
      </c>
    </row>
    <row r="61" spans="6:84" x14ac:dyDescent="0.25">
      <c r="F61" s="3">
        <v>2040</v>
      </c>
      <c r="G61" s="3">
        <f t="shared" si="33"/>
        <v>0</v>
      </c>
      <c r="H61" s="3">
        <f t="shared" si="33"/>
        <v>0</v>
      </c>
      <c r="I61" s="3">
        <f t="shared" si="33"/>
        <v>0</v>
      </c>
      <c r="K61" s="3">
        <v>2040</v>
      </c>
      <c r="L61" s="3">
        <f t="shared" si="34"/>
        <v>1262.5016991475061</v>
      </c>
      <c r="M61" s="3">
        <f t="shared" si="34"/>
        <v>1188.7631095329502</v>
      </c>
      <c r="N61" s="3">
        <f t="shared" si="34"/>
        <v>1115.0245199183944</v>
      </c>
      <c r="P61" s="3">
        <v>2040</v>
      </c>
      <c r="Q61" s="3">
        <f t="shared" si="35"/>
        <v>0</v>
      </c>
      <c r="R61" s="3">
        <f t="shared" si="35"/>
        <v>0</v>
      </c>
      <c r="S61" s="3">
        <f t="shared" si="35"/>
        <v>0</v>
      </c>
      <c r="U61" s="3">
        <v>2040</v>
      </c>
      <c r="V61" s="3">
        <f t="shared" si="36"/>
        <v>30.558868182445323</v>
      </c>
      <c r="W61" s="3">
        <f t="shared" si="36"/>
        <v>29.530811798487331</v>
      </c>
      <c r="X61" s="3">
        <f t="shared" si="36"/>
        <v>28.502755414529339</v>
      </c>
      <c r="Z61" s="3">
        <v>2040</v>
      </c>
      <c r="AA61" s="3">
        <f t="shared" si="37"/>
        <v>8.5310173675993202</v>
      </c>
      <c r="AB61" s="3">
        <f t="shared" si="37"/>
        <v>8.2440182937443804</v>
      </c>
      <c r="AC61" s="3">
        <f t="shared" si="37"/>
        <v>7.9570192198894407</v>
      </c>
      <c r="AE61" s="3">
        <v>2040</v>
      </c>
      <c r="AF61" s="3">
        <f t="shared" si="38"/>
        <v>4.5415896068367827</v>
      </c>
      <c r="AG61" s="3">
        <f t="shared" si="38"/>
        <v>4.3476242812697086</v>
      </c>
      <c r="AH61" s="3">
        <f t="shared" si="38"/>
        <v>4.1536589557026344</v>
      </c>
      <c r="AJ61" s="3">
        <v>2040</v>
      </c>
      <c r="AK61" s="3">
        <f t="shared" si="39"/>
        <v>6.0251963892155169</v>
      </c>
      <c r="AL61" s="3">
        <f t="shared" si="39"/>
        <v>5.7380986156309346</v>
      </c>
      <c r="AM61" s="3">
        <f t="shared" si="39"/>
        <v>5.4510008420463523</v>
      </c>
      <c r="AO61" s="3">
        <v>2040</v>
      </c>
      <c r="AP61" s="3">
        <f t="shared" si="40"/>
        <v>12.928888619528614</v>
      </c>
      <c r="AQ61" s="3">
        <f t="shared" si="40"/>
        <v>12.493937089143609</v>
      </c>
      <c r="AR61" s="3">
        <f t="shared" si="40"/>
        <v>12.058985558758604</v>
      </c>
      <c r="AT61" s="3">
        <v>2040</v>
      </c>
      <c r="AU61" s="3">
        <f t="shared" si="41"/>
        <v>16.31801476251184</v>
      </c>
      <c r="AV61" s="3">
        <f t="shared" si="41"/>
        <v>15.769046811540473</v>
      </c>
      <c r="AW61" s="3">
        <f t="shared" si="41"/>
        <v>15.22007886056911</v>
      </c>
      <c r="AY61" s="3">
        <v>2040</v>
      </c>
      <c r="AZ61" s="3">
        <f t="shared" si="42"/>
        <v>2.384940619136346</v>
      </c>
      <c r="BA61" s="3">
        <f t="shared" si="42"/>
        <v>2.3047068416866847</v>
      </c>
      <c r="BB61" s="3">
        <f t="shared" si="42"/>
        <v>2.2244730642370238</v>
      </c>
      <c r="BD61" s="3">
        <v>2040</v>
      </c>
      <c r="BE61" s="3">
        <f t="shared" si="43"/>
        <v>4.1132746528594728</v>
      </c>
      <c r="BF61" s="3">
        <f t="shared" si="43"/>
        <v>3.9466352689255615</v>
      </c>
      <c r="BG61" s="3">
        <f t="shared" si="43"/>
        <v>3.7799958849916502</v>
      </c>
      <c r="BI61" s="3">
        <v>2040</v>
      </c>
      <c r="BJ61" s="3">
        <f t="shared" si="44"/>
        <v>2.5170442231414527</v>
      </c>
      <c r="BK61" s="3">
        <f t="shared" si="44"/>
        <v>2.4387810998747659</v>
      </c>
      <c r="BL61" s="3">
        <f t="shared" si="44"/>
        <v>2.3605179766080786</v>
      </c>
      <c r="BN61" s="3">
        <v>2040</v>
      </c>
      <c r="BO61" s="3">
        <f t="shared" si="45"/>
        <v>0</v>
      </c>
      <c r="BP61" s="3">
        <f t="shared" si="45"/>
        <v>0</v>
      </c>
      <c r="BQ61" s="3">
        <f t="shared" si="45"/>
        <v>0</v>
      </c>
      <c r="BS61" s="3">
        <v>2040</v>
      </c>
      <c r="BT61" s="3">
        <f t="shared" si="46"/>
        <v>0</v>
      </c>
      <c r="BU61" s="3">
        <f t="shared" si="46"/>
        <v>0</v>
      </c>
      <c r="BV61" s="3">
        <f t="shared" si="46"/>
        <v>0</v>
      </c>
      <c r="BX61" s="3">
        <v>2040</v>
      </c>
      <c r="BY61" s="3">
        <f t="shared" si="47"/>
        <v>0</v>
      </c>
      <c r="BZ61" s="3">
        <f t="shared" si="47"/>
        <v>0</v>
      </c>
      <c r="CA61" s="3">
        <f t="shared" si="47"/>
        <v>0</v>
      </c>
      <c r="CC61" s="3">
        <v>2040</v>
      </c>
      <c r="CD61" s="3">
        <f t="shared" si="48"/>
        <v>0</v>
      </c>
      <c r="CE61" s="3">
        <f t="shared" si="48"/>
        <v>0</v>
      </c>
      <c r="CF61" s="3">
        <f t="shared" si="48"/>
        <v>0</v>
      </c>
    </row>
    <row r="62" spans="6:84" x14ac:dyDescent="0.25">
      <c r="F62" s="3">
        <v>2041</v>
      </c>
      <c r="G62" s="3">
        <f t="shared" ref="G62:I71" si="49">$G$2-G27*33.33/1000000*0.35/0.16</f>
        <v>0</v>
      </c>
      <c r="H62" s="3">
        <f t="shared" si="49"/>
        <v>0</v>
      </c>
      <c r="I62" s="3">
        <f t="shared" si="49"/>
        <v>0</v>
      </c>
      <c r="K62" s="3">
        <v>2041</v>
      </c>
      <c r="L62" s="3">
        <f t="shared" ref="L62:N71" si="50">$I$2-L27*33.33/1000000*3.2/1.89</f>
        <v>1257.8931520385358</v>
      </c>
      <c r="M62" s="3">
        <f t="shared" si="50"/>
        <v>1181.8104880219541</v>
      </c>
      <c r="N62" s="3">
        <f t="shared" si="50"/>
        <v>1105.7278240053724</v>
      </c>
      <c r="P62" s="3">
        <v>2041</v>
      </c>
      <c r="Q62" s="3">
        <f t="shared" ref="Q62:S71" si="51">$J$2-Q27*33.33/1000000*2.1/1.9</f>
        <v>0</v>
      </c>
      <c r="R62" s="3">
        <f t="shared" si="51"/>
        <v>0</v>
      </c>
      <c r="S62" s="3">
        <f t="shared" si="51"/>
        <v>0</v>
      </c>
      <c r="U62" s="3">
        <v>2041</v>
      </c>
      <c r="V62" s="3">
        <f t="shared" ref="V62:X71" si="52">$K$2-V27*33.33/1000000</f>
        <v>30.494616258169128</v>
      </c>
      <c r="W62" s="3">
        <f t="shared" si="52"/>
        <v>29.433879012452429</v>
      </c>
      <c r="X62" s="3">
        <f t="shared" si="52"/>
        <v>28.373141766735731</v>
      </c>
      <c r="Z62" s="3">
        <v>2041</v>
      </c>
      <c r="AA62" s="3">
        <f t="shared" ref="AA62:AC71" si="53">$L$2-AA27*33.33/1000000</f>
        <v>8.5130803720722152</v>
      </c>
      <c r="AB62" s="3">
        <f t="shared" si="53"/>
        <v>8.2169578909763032</v>
      </c>
      <c r="AC62" s="3">
        <f t="shared" si="53"/>
        <v>7.9208354098803921</v>
      </c>
      <c r="AE62" s="3">
        <v>2041</v>
      </c>
      <c r="AF62" s="3">
        <f t="shared" ref="AF62:AH71" si="54">$M$2-AF27*33.33/1000000*1.61/1.28</f>
        <v>4.529467075811235</v>
      </c>
      <c r="AG62" s="3">
        <f t="shared" si="54"/>
        <v>4.3293357907795302</v>
      </c>
      <c r="AH62" s="3">
        <f t="shared" si="54"/>
        <v>4.1292045057478246</v>
      </c>
      <c r="AJ62" s="3">
        <v>2041</v>
      </c>
      <c r="AK62" s="3">
        <f t="shared" ref="AK62:AM71" si="55">$N$2-AK27*33.33/1000000*3.03/2.17</f>
        <v>6.0072532251088919</v>
      </c>
      <c r="AL62" s="3">
        <f t="shared" si="55"/>
        <v>5.7110289067198048</v>
      </c>
      <c r="AM62" s="3">
        <f t="shared" si="55"/>
        <v>5.4148045883307176</v>
      </c>
      <c r="AO62" s="3">
        <v>2041</v>
      </c>
      <c r="AP62" s="3">
        <f t="shared" ref="AP62:AR71" si="56">$O$2-AP27*33.33/1000000</f>
        <v>12.901704825691819</v>
      </c>
      <c r="AQ62" s="3">
        <f t="shared" si="56"/>
        <v>12.452926630682134</v>
      </c>
      <c r="AR62" s="3">
        <f t="shared" si="56"/>
        <v>12.004148435672446</v>
      </c>
      <c r="AT62" s="3">
        <v>2041</v>
      </c>
      <c r="AU62" s="3">
        <f t="shared" ref="AU62:AW71" si="57">$P$2-AU27*33.33/1000000</f>
        <v>16.283705119805209</v>
      </c>
      <c r="AV62" s="3">
        <f t="shared" si="57"/>
        <v>15.717286038725021</v>
      </c>
      <c r="AW62" s="3">
        <f t="shared" si="57"/>
        <v>15.150866957644833</v>
      </c>
      <c r="AY62" s="3">
        <v>2041</v>
      </c>
      <c r="AZ62" s="3">
        <f t="shared" ref="AZ62:BB71" si="58">$Q$2-AZ27*33.33/1000000</f>
        <v>2.3799261328946075</v>
      </c>
      <c r="BA62" s="3">
        <f t="shared" si="58"/>
        <v>2.2971418056598107</v>
      </c>
      <c r="BB62" s="3">
        <f t="shared" si="58"/>
        <v>2.2143574784250144</v>
      </c>
      <c r="BD62" s="3">
        <v>2041</v>
      </c>
      <c r="BE62" s="3">
        <f t="shared" ref="BE62:BG71" si="59">$R$2-BE27*33.33/1000000*3.42/2.86</f>
        <v>4.1028599506650929</v>
      </c>
      <c r="BF62" s="3">
        <f t="shared" si="59"/>
        <v>3.9309232710235924</v>
      </c>
      <c r="BG62" s="3">
        <f t="shared" si="59"/>
        <v>3.7589865913820919</v>
      </c>
      <c r="BI62" s="3">
        <v>2041</v>
      </c>
      <c r="BJ62" s="3">
        <f t="shared" ref="BJ62:BL71" si="60">$S$2-BJ27*33.33/1000000*0.139/0.15</f>
        <v>2.5121528997196867</v>
      </c>
      <c r="BK62" s="3">
        <f t="shared" si="60"/>
        <v>2.4314018717503063</v>
      </c>
      <c r="BL62" s="3">
        <f t="shared" si="60"/>
        <v>2.3506508437809259</v>
      </c>
      <c r="BN62" s="3">
        <v>2041</v>
      </c>
      <c r="BO62" s="3">
        <f t="shared" ref="BO62:BQ71" si="61">$T$2-BO27*$AA$2/1000000</f>
        <v>0</v>
      </c>
      <c r="BP62" s="3">
        <f t="shared" si="61"/>
        <v>0</v>
      </c>
      <c r="BQ62" s="3">
        <f t="shared" si="61"/>
        <v>0</v>
      </c>
      <c r="BS62" s="3">
        <v>2041</v>
      </c>
      <c r="BT62" s="3">
        <f t="shared" ref="BT62:BV71" si="62">$U$2-BT27*$AA$2/1000000</f>
        <v>0</v>
      </c>
      <c r="BU62" s="3">
        <f t="shared" si="62"/>
        <v>0</v>
      </c>
      <c r="BV62" s="3">
        <f t="shared" si="62"/>
        <v>0</v>
      </c>
      <c r="BX62" s="3">
        <v>2041</v>
      </c>
      <c r="BY62" s="3">
        <f t="shared" ref="BY62:CA71" si="63">$V$2-BY27*$AA$2/1000000</f>
        <v>0</v>
      </c>
      <c r="BZ62" s="3">
        <f t="shared" si="63"/>
        <v>0</v>
      </c>
      <c r="CA62" s="3">
        <f t="shared" si="63"/>
        <v>0</v>
      </c>
      <c r="CC62" s="3">
        <v>2041</v>
      </c>
      <c r="CD62" s="3">
        <f t="shared" ref="CD62:CF71" si="64">$W$2-CD27*$AA$2/1000000</f>
        <v>0</v>
      </c>
      <c r="CE62" s="3">
        <f t="shared" si="64"/>
        <v>0</v>
      </c>
      <c r="CF62" s="3">
        <f t="shared" si="64"/>
        <v>0</v>
      </c>
    </row>
    <row r="63" spans="6:84" x14ac:dyDescent="0.25">
      <c r="F63" s="3">
        <v>2042</v>
      </c>
      <c r="G63" s="3">
        <f t="shared" si="49"/>
        <v>0</v>
      </c>
      <c r="H63" s="3">
        <f t="shared" si="49"/>
        <v>0</v>
      </c>
      <c r="I63" s="3">
        <f t="shared" si="49"/>
        <v>0</v>
      </c>
      <c r="K63" s="3">
        <v>2042</v>
      </c>
      <c r="L63" s="3">
        <f t="shared" si="50"/>
        <v>1253.2846049295656</v>
      </c>
      <c r="M63" s="3">
        <f t="shared" si="50"/>
        <v>1174.7280084621334</v>
      </c>
      <c r="N63" s="3">
        <f t="shared" si="50"/>
        <v>1096.171411994701</v>
      </c>
      <c r="P63" s="3">
        <v>2042</v>
      </c>
      <c r="Q63" s="3">
        <f t="shared" si="51"/>
        <v>0</v>
      </c>
      <c r="R63" s="3">
        <f t="shared" si="51"/>
        <v>0</v>
      </c>
      <c r="S63" s="3">
        <f t="shared" si="51"/>
        <v>0</v>
      </c>
      <c r="U63" s="3">
        <v>2042</v>
      </c>
      <c r="V63" s="3">
        <f t="shared" si="52"/>
        <v>30.430364333892932</v>
      </c>
      <c r="W63" s="3">
        <f t="shared" si="52"/>
        <v>29.335135757885375</v>
      </c>
      <c r="X63" s="3">
        <f t="shared" si="52"/>
        <v>28.239907181877815</v>
      </c>
      <c r="Z63" s="3">
        <v>2042</v>
      </c>
      <c r="AA63" s="3">
        <f t="shared" si="53"/>
        <v>8.4951433765451103</v>
      </c>
      <c r="AB63" s="3">
        <f t="shared" si="53"/>
        <v>8.1893920657430002</v>
      </c>
      <c r="AC63" s="3">
        <f t="shared" si="53"/>
        <v>7.88364075494089</v>
      </c>
      <c r="AE63" s="3">
        <v>2042</v>
      </c>
      <c r="AF63" s="3">
        <f t="shared" si="54"/>
        <v>4.5173445447856864</v>
      </c>
      <c r="AG63" s="3">
        <f t="shared" si="54"/>
        <v>4.310705715796761</v>
      </c>
      <c r="AH63" s="3">
        <f t="shared" si="54"/>
        <v>4.1040668868078347</v>
      </c>
      <c r="AJ63" s="3">
        <v>2042</v>
      </c>
      <c r="AK63" s="3">
        <f t="shared" si="55"/>
        <v>5.9893100610022678</v>
      </c>
      <c r="AL63" s="3">
        <f t="shared" si="55"/>
        <v>5.6834536015273462</v>
      </c>
      <c r="AM63" s="3">
        <f t="shared" si="55"/>
        <v>5.3775971420524247</v>
      </c>
      <c r="AO63" s="3">
        <v>2042</v>
      </c>
      <c r="AP63" s="3">
        <f t="shared" si="56"/>
        <v>12.874521031855027</v>
      </c>
      <c r="AQ63" s="3">
        <f t="shared" si="56"/>
        <v>12.411150196666144</v>
      </c>
      <c r="AR63" s="3">
        <f t="shared" si="56"/>
        <v>11.947779361477263</v>
      </c>
      <c r="AT63" s="3">
        <v>2042</v>
      </c>
      <c r="AU63" s="3">
        <f t="shared" si="57"/>
        <v>16.249395477098574</v>
      </c>
      <c r="AV63" s="3">
        <f t="shared" si="57"/>
        <v>15.664558500646589</v>
      </c>
      <c r="AW63" s="3">
        <f t="shared" si="57"/>
        <v>15.079721524194602</v>
      </c>
      <c r="AY63" s="3">
        <v>2042</v>
      </c>
      <c r="AZ63" s="3">
        <f t="shared" si="58"/>
        <v>2.3749116466528686</v>
      </c>
      <c r="BA63" s="3">
        <f t="shared" si="58"/>
        <v>2.2894354731714244</v>
      </c>
      <c r="BB63" s="3">
        <f t="shared" si="58"/>
        <v>2.2039592996899802</v>
      </c>
      <c r="BD63" s="3">
        <v>2042</v>
      </c>
      <c r="BE63" s="3">
        <f t="shared" si="59"/>
        <v>4.092445248470713</v>
      </c>
      <c r="BF63" s="3">
        <f t="shared" si="59"/>
        <v>3.9149178112400209</v>
      </c>
      <c r="BG63" s="3">
        <f t="shared" si="59"/>
        <v>3.7373903740093288</v>
      </c>
      <c r="BI63" s="3">
        <v>2042</v>
      </c>
      <c r="BJ63" s="3">
        <f t="shared" si="60"/>
        <v>2.5072615762979207</v>
      </c>
      <c r="BK63" s="3">
        <f t="shared" si="60"/>
        <v>2.42388481760374</v>
      </c>
      <c r="BL63" s="3">
        <f t="shared" si="60"/>
        <v>2.3405080589095593</v>
      </c>
      <c r="BN63" s="3">
        <v>2042</v>
      </c>
      <c r="BO63" s="3">
        <f t="shared" si="61"/>
        <v>0</v>
      </c>
      <c r="BP63" s="3">
        <f t="shared" si="61"/>
        <v>0</v>
      </c>
      <c r="BQ63" s="3">
        <f t="shared" si="61"/>
        <v>0</v>
      </c>
      <c r="BS63" s="3">
        <v>2042</v>
      </c>
      <c r="BT63" s="3">
        <f t="shared" si="62"/>
        <v>0</v>
      </c>
      <c r="BU63" s="3">
        <f t="shared" si="62"/>
        <v>0</v>
      </c>
      <c r="BV63" s="3">
        <f t="shared" si="62"/>
        <v>0</v>
      </c>
      <c r="BX63" s="3">
        <v>2042</v>
      </c>
      <c r="BY63" s="3">
        <f t="shared" si="63"/>
        <v>0</v>
      </c>
      <c r="BZ63" s="3">
        <f t="shared" si="63"/>
        <v>0</v>
      </c>
      <c r="CA63" s="3">
        <f t="shared" si="63"/>
        <v>0</v>
      </c>
      <c r="CC63" s="3">
        <v>2042</v>
      </c>
      <c r="CD63" s="3">
        <f t="shared" si="64"/>
        <v>0</v>
      </c>
      <c r="CE63" s="3">
        <f t="shared" si="64"/>
        <v>0</v>
      </c>
      <c r="CF63" s="3">
        <f t="shared" si="64"/>
        <v>0</v>
      </c>
    </row>
    <row r="64" spans="6:84" x14ac:dyDescent="0.25">
      <c r="F64" s="3">
        <v>2043</v>
      </c>
      <c r="G64" s="3">
        <f t="shared" si="49"/>
        <v>0</v>
      </c>
      <c r="H64" s="3">
        <f t="shared" si="49"/>
        <v>0</v>
      </c>
      <c r="I64" s="3">
        <f t="shared" si="49"/>
        <v>0</v>
      </c>
      <c r="K64" s="3">
        <v>2043</v>
      </c>
      <c r="L64" s="3">
        <f t="shared" si="50"/>
        <v>1248.6760578205954</v>
      </c>
      <c r="M64" s="3">
        <f t="shared" si="50"/>
        <v>1167.5120430887416</v>
      </c>
      <c r="N64" s="3">
        <f t="shared" si="50"/>
        <v>1086.3480283568879</v>
      </c>
      <c r="P64" s="3">
        <v>2043</v>
      </c>
      <c r="Q64" s="3">
        <f t="shared" si="51"/>
        <v>0</v>
      </c>
      <c r="R64" s="3">
        <f t="shared" si="51"/>
        <v>0</v>
      </c>
      <c r="S64" s="3">
        <f t="shared" si="51"/>
        <v>0</v>
      </c>
      <c r="U64" s="3">
        <v>2043</v>
      </c>
      <c r="V64" s="3">
        <f t="shared" si="52"/>
        <v>30.366112409616733</v>
      </c>
      <c r="W64" s="3">
        <f t="shared" si="52"/>
        <v>29.234531456836052</v>
      </c>
      <c r="X64" s="3">
        <f t="shared" si="52"/>
        <v>28.102950504055372</v>
      </c>
      <c r="Z64" s="3">
        <v>2043</v>
      </c>
      <c r="AA64" s="3">
        <f t="shared" si="53"/>
        <v>8.4772063810180054</v>
      </c>
      <c r="AB64" s="3">
        <f t="shared" si="53"/>
        <v>8.1613066983667313</v>
      </c>
      <c r="AC64" s="3">
        <f t="shared" si="53"/>
        <v>7.8454070157154581</v>
      </c>
      <c r="AE64" s="3">
        <v>2043</v>
      </c>
      <c r="AF64" s="3">
        <f t="shared" si="54"/>
        <v>4.5052220137601386</v>
      </c>
      <c r="AG64" s="3">
        <f t="shared" si="54"/>
        <v>4.2917245136847217</v>
      </c>
      <c r="AH64" s="3">
        <f t="shared" si="54"/>
        <v>4.078227013609304</v>
      </c>
      <c r="AJ64" s="3">
        <v>2043</v>
      </c>
      <c r="AK64" s="3">
        <f t="shared" si="55"/>
        <v>5.9713668968956428</v>
      </c>
      <c r="AL64" s="3">
        <f t="shared" si="55"/>
        <v>5.6553585755200242</v>
      </c>
      <c r="AM64" s="3">
        <f t="shared" si="55"/>
        <v>5.3393502541444056</v>
      </c>
      <c r="AO64" s="3">
        <v>2043</v>
      </c>
      <c r="AP64" s="3">
        <f t="shared" si="56"/>
        <v>12.847337238018234</v>
      </c>
      <c r="AQ64" s="3">
        <f t="shared" si="56"/>
        <v>12.368586388505888</v>
      </c>
      <c r="AR64" s="3">
        <f t="shared" si="56"/>
        <v>11.889835538993541</v>
      </c>
      <c r="AT64" s="3">
        <v>2043</v>
      </c>
      <c r="AU64" s="3">
        <f t="shared" si="57"/>
        <v>16.215085834391942</v>
      </c>
      <c r="AV64" s="3">
        <f t="shared" si="57"/>
        <v>15.61083718937636</v>
      </c>
      <c r="AW64" s="3">
        <f t="shared" si="57"/>
        <v>15.006588544360778</v>
      </c>
      <c r="AY64" s="3">
        <v>2043</v>
      </c>
      <c r="AZ64" s="3">
        <f t="shared" si="58"/>
        <v>2.3698971604111301</v>
      </c>
      <c r="BA64" s="3">
        <f t="shared" si="58"/>
        <v>2.2815838969088529</v>
      </c>
      <c r="BB64" s="3">
        <f t="shared" si="58"/>
        <v>2.1932706334065752</v>
      </c>
      <c r="BD64" s="3">
        <v>2043</v>
      </c>
      <c r="BE64" s="3">
        <f t="shared" si="59"/>
        <v>4.0820305462763322</v>
      </c>
      <c r="BF64" s="3">
        <f t="shared" si="59"/>
        <v>3.8986106913100644</v>
      </c>
      <c r="BG64" s="3">
        <f t="shared" si="59"/>
        <v>3.7151908363437958</v>
      </c>
      <c r="BI64" s="3">
        <v>2043</v>
      </c>
      <c r="BJ64" s="3">
        <f t="shared" si="60"/>
        <v>2.5023702528761547</v>
      </c>
      <c r="BK64" s="3">
        <f t="shared" si="60"/>
        <v>2.4162260870739329</v>
      </c>
      <c r="BL64" s="3">
        <f t="shared" si="60"/>
        <v>2.3300819212717117</v>
      </c>
      <c r="BN64" s="3">
        <v>2043</v>
      </c>
      <c r="BO64" s="3">
        <f t="shared" si="61"/>
        <v>0</v>
      </c>
      <c r="BP64" s="3">
        <f t="shared" si="61"/>
        <v>0</v>
      </c>
      <c r="BQ64" s="3">
        <f t="shared" si="61"/>
        <v>0</v>
      </c>
      <c r="BS64" s="3">
        <v>2043</v>
      </c>
      <c r="BT64" s="3">
        <f t="shared" si="62"/>
        <v>0</v>
      </c>
      <c r="BU64" s="3">
        <f t="shared" si="62"/>
        <v>0</v>
      </c>
      <c r="BV64" s="3">
        <f t="shared" si="62"/>
        <v>0</v>
      </c>
      <c r="BX64" s="3">
        <v>2043</v>
      </c>
      <c r="BY64" s="3">
        <f t="shared" si="63"/>
        <v>0</v>
      </c>
      <c r="BZ64" s="3">
        <f t="shared" si="63"/>
        <v>0</v>
      </c>
      <c r="CA64" s="3">
        <f t="shared" si="63"/>
        <v>0</v>
      </c>
      <c r="CC64" s="3">
        <v>2043</v>
      </c>
      <c r="CD64" s="3">
        <f t="shared" si="64"/>
        <v>0</v>
      </c>
      <c r="CE64" s="3">
        <f t="shared" si="64"/>
        <v>0</v>
      </c>
      <c r="CF64" s="3">
        <f t="shared" si="64"/>
        <v>0</v>
      </c>
    </row>
    <row r="65" spans="1:84" x14ac:dyDescent="0.25">
      <c r="F65" s="3">
        <v>2044</v>
      </c>
      <c r="G65" s="3">
        <f t="shared" si="49"/>
        <v>0</v>
      </c>
      <c r="H65" s="3">
        <f t="shared" si="49"/>
        <v>0</v>
      </c>
      <c r="I65" s="3">
        <f t="shared" si="49"/>
        <v>0</v>
      </c>
      <c r="K65" s="3">
        <v>2044</v>
      </c>
      <c r="L65" s="3">
        <f t="shared" si="50"/>
        <v>1244.0675107116251</v>
      </c>
      <c r="M65" s="3">
        <f t="shared" si="50"/>
        <v>1160.158862790392</v>
      </c>
      <c r="N65" s="3">
        <f t="shared" si="50"/>
        <v>1076.2502148691588</v>
      </c>
      <c r="P65" s="3">
        <v>2044</v>
      </c>
      <c r="Q65" s="3">
        <f t="shared" si="51"/>
        <v>0</v>
      </c>
      <c r="R65" s="3">
        <f t="shared" si="51"/>
        <v>0</v>
      </c>
      <c r="S65" s="3">
        <f t="shared" si="51"/>
        <v>0</v>
      </c>
      <c r="U65" s="3">
        <v>2044</v>
      </c>
      <c r="V65" s="3">
        <f t="shared" si="52"/>
        <v>30.301860485340537</v>
      </c>
      <c r="W65" s="3">
        <f t="shared" si="52"/>
        <v>29.132014118389151</v>
      </c>
      <c r="X65" s="3">
        <f t="shared" si="52"/>
        <v>27.962167751437768</v>
      </c>
      <c r="Z65" s="3">
        <v>2044</v>
      </c>
      <c r="AA65" s="3">
        <f t="shared" si="53"/>
        <v>8.4592693854909005</v>
      </c>
      <c r="AB65" s="3">
        <f t="shared" si="53"/>
        <v>8.1326872747169716</v>
      </c>
      <c r="AC65" s="3">
        <f t="shared" si="53"/>
        <v>7.8061051639430437</v>
      </c>
      <c r="AE65" s="3">
        <v>2044</v>
      </c>
      <c r="AF65" s="3">
        <f t="shared" si="54"/>
        <v>4.4930994827345909</v>
      </c>
      <c r="AG65" s="3">
        <f t="shared" si="54"/>
        <v>4.2723823752199346</v>
      </c>
      <c r="AH65" s="3">
        <f t="shared" si="54"/>
        <v>4.0516652677052791</v>
      </c>
      <c r="AJ65" s="3">
        <v>2044</v>
      </c>
      <c r="AK65" s="3">
        <f t="shared" si="55"/>
        <v>5.9534237327890187</v>
      </c>
      <c r="AL65" s="3">
        <f t="shared" si="55"/>
        <v>5.6267293095758664</v>
      </c>
      <c r="AM65" s="3">
        <f t="shared" si="55"/>
        <v>5.3000348863627149</v>
      </c>
      <c r="AO65" s="3">
        <v>2044</v>
      </c>
      <c r="AP65" s="3">
        <f t="shared" si="56"/>
        <v>12.82015344418144</v>
      </c>
      <c r="AQ65" s="3">
        <f t="shared" si="56"/>
        <v>12.325213209812317</v>
      </c>
      <c r="AR65" s="3">
        <f t="shared" si="56"/>
        <v>11.830272975443192</v>
      </c>
      <c r="AT65" s="3">
        <v>2044</v>
      </c>
      <c r="AU65" s="3">
        <f t="shared" si="57"/>
        <v>16.180776191685311</v>
      </c>
      <c r="AV65" s="3">
        <f t="shared" si="57"/>
        <v>15.556094342481561</v>
      </c>
      <c r="AW65" s="3">
        <f t="shared" si="57"/>
        <v>14.931412493277813</v>
      </c>
      <c r="AY65" s="3">
        <v>2044</v>
      </c>
      <c r="AZ65" s="3">
        <f t="shared" si="58"/>
        <v>2.3648826741693916</v>
      </c>
      <c r="BA65" s="3">
        <f t="shared" si="58"/>
        <v>2.2735830192857667</v>
      </c>
      <c r="BB65" s="3">
        <f t="shared" si="58"/>
        <v>2.1822833644021422</v>
      </c>
      <c r="BD65" s="3">
        <v>2044</v>
      </c>
      <c r="BE65" s="3">
        <f t="shared" si="59"/>
        <v>4.0716158440819523</v>
      </c>
      <c r="BF65" s="3">
        <f t="shared" si="59"/>
        <v>3.8819934839390395</v>
      </c>
      <c r="BG65" s="3">
        <f t="shared" si="59"/>
        <v>3.6923711237961268</v>
      </c>
      <c r="BI65" s="3">
        <v>2044</v>
      </c>
      <c r="BJ65" s="3">
        <f t="shared" si="60"/>
        <v>2.4974789294543887</v>
      </c>
      <c r="BK65" s="3">
        <f t="shared" si="60"/>
        <v>2.4084217222345723</v>
      </c>
      <c r="BL65" s="3">
        <f t="shared" si="60"/>
        <v>2.3193645150147555</v>
      </c>
      <c r="BN65" s="3">
        <v>2044</v>
      </c>
      <c r="BO65" s="3">
        <f t="shared" si="61"/>
        <v>0</v>
      </c>
      <c r="BP65" s="3">
        <f t="shared" si="61"/>
        <v>0</v>
      </c>
      <c r="BQ65" s="3">
        <f t="shared" si="61"/>
        <v>0</v>
      </c>
      <c r="BS65" s="3">
        <v>2044</v>
      </c>
      <c r="BT65" s="3">
        <f t="shared" si="62"/>
        <v>0</v>
      </c>
      <c r="BU65" s="3">
        <f t="shared" si="62"/>
        <v>0</v>
      </c>
      <c r="BV65" s="3">
        <f t="shared" si="62"/>
        <v>0</v>
      </c>
      <c r="BX65" s="3">
        <v>2044</v>
      </c>
      <c r="BY65" s="3">
        <f t="shared" si="63"/>
        <v>0</v>
      </c>
      <c r="BZ65" s="3">
        <f t="shared" si="63"/>
        <v>0</v>
      </c>
      <c r="CA65" s="3">
        <f t="shared" si="63"/>
        <v>0</v>
      </c>
      <c r="CC65" s="3">
        <v>2044</v>
      </c>
      <c r="CD65" s="3">
        <f t="shared" si="64"/>
        <v>0</v>
      </c>
      <c r="CE65" s="3">
        <f t="shared" si="64"/>
        <v>0</v>
      </c>
      <c r="CF65" s="3">
        <f t="shared" si="64"/>
        <v>0</v>
      </c>
    </row>
    <row r="66" spans="1:84" x14ac:dyDescent="0.25">
      <c r="F66" s="3">
        <v>2045</v>
      </c>
      <c r="G66" s="3">
        <f t="shared" si="49"/>
        <v>0</v>
      </c>
      <c r="H66" s="3">
        <f t="shared" si="49"/>
        <v>0</v>
      </c>
      <c r="I66" s="3">
        <f t="shared" si="49"/>
        <v>0</v>
      </c>
      <c r="K66" s="3">
        <v>2045</v>
      </c>
      <c r="L66" s="3">
        <f t="shared" si="50"/>
        <v>1239.4589636026549</v>
      </c>
      <c r="M66" s="3">
        <f t="shared" si="50"/>
        <v>1152.6646342777972</v>
      </c>
      <c r="N66" s="3">
        <f t="shared" si="50"/>
        <v>1065.8703049529395</v>
      </c>
      <c r="P66" s="3">
        <v>2045</v>
      </c>
      <c r="Q66" s="3">
        <f t="shared" si="51"/>
        <v>0</v>
      </c>
      <c r="R66" s="3">
        <f t="shared" si="51"/>
        <v>0</v>
      </c>
      <c r="S66" s="3">
        <f t="shared" si="51"/>
        <v>0</v>
      </c>
      <c r="U66" s="3">
        <v>2045</v>
      </c>
      <c r="V66" s="3">
        <f t="shared" si="52"/>
        <v>30.237608561064341</v>
      </c>
      <c r="W66" s="3">
        <f t="shared" si="52"/>
        <v>29.027530299191014</v>
      </c>
      <c r="X66" s="3">
        <f t="shared" si="52"/>
        <v>27.817452037317683</v>
      </c>
      <c r="Z66" s="3">
        <v>2045</v>
      </c>
      <c r="AA66" s="3">
        <f t="shared" si="53"/>
        <v>8.4413323899637955</v>
      </c>
      <c r="AB66" s="3">
        <f t="shared" si="53"/>
        <v>8.103518875190824</v>
      </c>
      <c r="AC66" s="3">
        <f t="shared" si="53"/>
        <v>7.7657053604178534</v>
      </c>
      <c r="AE66" s="3">
        <v>2045</v>
      </c>
      <c r="AF66" s="3">
        <f t="shared" si="54"/>
        <v>4.4809769517090423</v>
      </c>
      <c r="AG66" s="3">
        <f t="shared" si="54"/>
        <v>4.2526692171446614</v>
      </c>
      <c r="AH66" s="3">
        <f t="shared" si="54"/>
        <v>4.0243614825802787</v>
      </c>
      <c r="AJ66" s="3">
        <v>2045</v>
      </c>
      <c r="AK66" s="3">
        <f t="shared" si="55"/>
        <v>5.9354805686823937</v>
      </c>
      <c r="AL66" s="3">
        <f t="shared" si="55"/>
        <v>5.5975508789610871</v>
      </c>
      <c r="AM66" s="3">
        <f t="shared" si="55"/>
        <v>5.2596211892397795</v>
      </c>
      <c r="AO66" s="3">
        <v>2045</v>
      </c>
      <c r="AP66" s="3">
        <f t="shared" si="56"/>
        <v>12.792969650344647</v>
      </c>
      <c r="AQ66" s="3">
        <f t="shared" si="56"/>
        <v>12.281008049696743</v>
      </c>
      <c r="AR66" s="3">
        <f t="shared" si="56"/>
        <v>11.769046449048837</v>
      </c>
      <c r="AT66" s="3">
        <v>2045</v>
      </c>
      <c r="AU66" s="3">
        <f t="shared" si="57"/>
        <v>16.14646654897868</v>
      </c>
      <c r="AV66" s="3">
        <f t="shared" si="57"/>
        <v>15.500301421947341</v>
      </c>
      <c r="AW66" s="3">
        <f t="shared" si="57"/>
        <v>14.854136294916005</v>
      </c>
      <c r="AY66" s="3">
        <v>2045</v>
      </c>
      <c r="AZ66" s="3">
        <f t="shared" si="58"/>
        <v>2.3598681879276531</v>
      </c>
      <c r="BA66" s="3">
        <f t="shared" si="58"/>
        <v>2.2654286693615346</v>
      </c>
      <c r="BB66" s="3">
        <f t="shared" si="58"/>
        <v>2.1709891507954162</v>
      </c>
      <c r="BD66" s="3">
        <v>2045</v>
      </c>
      <c r="BE66" s="3">
        <f t="shared" si="59"/>
        <v>4.0612011418875724</v>
      </c>
      <c r="BF66" s="3">
        <f t="shared" si="59"/>
        <v>3.8650575264040961</v>
      </c>
      <c r="BG66" s="3">
        <f t="shared" si="59"/>
        <v>3.6689139109206192</v>
      </c>
      <c r="BI66" s="3">
        <v>2045</v>
      </c>
      <c r="BJ66" s="3">
        <f t="shared" si="60"/>
        <v>2.4925876060326226</v>
      </c>
      <c r="BK66" s="3">
        <f t="shared" si="60"/>
        <v>2.400467654589181</v>
      </c>
      <c r="BL66" s="3">
        <f t="shared" si="60"/>
        <v>2.3083477031457389</v>
      </c>
      <c r="BN66" s="3">
        <v>2045</v>
      </c>
      <c r="BO66" s="3">
        <f t="shared" si="61"/>
        <v>0</v>
      </c>
      <c r="BP66" s="3">
        <f t="shared" si="61"/>
        <v>0</v>
      </c>
      <c r="BQ66" s="3">
        <f t="shared" si="61"/>
        <v>0</v>
      </c>
      <c r="BS66" s="3">
        <v>2045</v>
      </c>
      <c r="BT66" s="3">
        <f t="shared" si="62"/>
        <v>0</v>
      </c>
      <c r="BU66" s="3">
        <f t="shared" si="62"/>
        <v>0</v>
      </c>
      <c r="BV66" s="3">
        <f t="shared" si="62"/>
        <v>0</v>
      </c>
      <c r="BX66" s="3">
        <v>2045</v>
      </c>
      <c r="BY66" s="3">
        <f t="shared" si="63"/>
        <v>0</v>
      </c>
      <c r="BZ66" s="3">
        <f t="shared" si="63"/>
        <v>0</v>
      </c>
      <c r="CA66" s="3">
        <f t="shared" si="63"/>
        <v>0</v>
      </c>
      <c r="CC66" s="3">
        <v>2045</v>
      </c>
      <c r="CD66" s="3">
        <f t="shared" si="64"/>
        <v>0</v>
      </c>
      <c r="CE66" s="3">
        <f t="shared" si="64"/>
        <v>0</v>
      </c>
      <c r="CF66" s="3">
        <f t="shared" si="64"/>
        <v>0</v>
      </c>
    </row>
    <row r="67" spans="1:84" x14ac:dyDescent="0.25">
      <c r="F67" s="3">
        <v>2046</v>
      </c>
      <c r="G67" s="3">
        <f t="shared" si="49"/>
        <v>0</v>
      </c>
      <c r="H67" s="3">
        <f t="shared" si="49"/>
        <v>0</v>
      </c>
      <c r="I67" s="3">
        <f t="shared" si="49"/>
        <v>0</v>
      </c>
      <c r="K67" s="3">
        <v>2046</v>
      </c>
      <c r="L67" s="3">
        <f t="shared" si="50"/>
        <v>1234.8504164936846</v>
      </c>
      <c r="M67" s="3">
        <f t="shared" si="50"/>
        <v>1145.0254171734159</v>
      </c>
      <c r="N67" s="3">
        <f t="shared" si="50"/>
        <v>1055.2004178531472</v>
      </c>
      <c r="P67" s="3">
        <v>2046</v>
      </c>
      <c r="Q67" s="3">
        <f t="shared" si="51"/>
        <v>0</v>
      </c>
      <c r="R67" s="3">
        <f t="shared" si="51"/>
        <v>0</v>
      </c>
      <c r="S67" s="3">
        <f t="shared" si="51"/>
        <v>0</v>
      </c>
      <c r="U67" s="3">
        <v>2046</v>
      </c>
      <c r="V67" s="3">
        <f t="shared" si="52"/>
        <v>30.173356636788142</v>
      </c>
      <c r="W67" s="3">
        <f t="shared" si="52"/>
        <v>28.921025062873746</v>
      </c>
      <c r="X67" s="3">
        <f t="shared" si="52"/>
        <v>27.668693488959349</v>
      </c>
      <c r="Z67" s="3">
        <v>2046</v>
      </c>
      <c r="AA67" s="3">
        <f t="shared" si="53"/>
        <v>8.4233953944366906</v>
      </c>
      <c r="AB67" s="3">
        <f t="shared" si="53"/>
        <v>8.0737861633855879</v>
      </c>
      <c r="AC67" s="3">
        <f t="shared" si="53"/>
        <v>7.7241769323344842</v>
      </c>
      <c r="AE67" s="3">
        <v>2046</v>
      </c>
      <c r="AF67" s="3">
        <f t="shared" si="54"/>
        <v>4.4688544206834946</v>
      </c>
      <c r="AG67" s="3">
        <f t="shared" si="54"/>
        <v>4.2325746745113637</v>
      </c>
      <c r="AH67" s="3">
        <f t="shared" si="54"/>
        <v>3.9962949283392333</v>
      </c>
      <c r="AJ67" s="3">
        <v>2046</v>
      </c>
      <c r="AK67" s="3">
        <f t="shared" si="55"/>
        <v>5.9175374045757687</v>
      </c>
      <c r="AL67" s="3">
        <f t="shared" si="55"/>
        <v>5.567807941998753</v>
      </c>
      <c r="AM67" s="3">
        <f t="shared" si="55"/>
        <v>5.2180784794217363</v>
      </c>
      <c r="AO67" s="3">
        <v>2046</v>
      </c>
      <c r="AP67" s="3">
        <f t="shared" si="56"/>
        <v>12.765785856507852</v>
      </c>
      <c r="AQ67" s="3">
        <f t="shared" si="56"/>
        <v>12.235947665603932</v>
      </c>
      <c r="AR67" s="3">
        <f t="shared" si="56"/>
        <v>11.706109474700012</v>
      </c>
      <c r="AT67" s="3">
        <v>2046</v>
      </c>
      <c r="AU67" s="3">
        <f t="shared" si="57"/>
        <v>16.112156906272045</v>
      </c>
      <c r="AV67" s="3">
        <f t="shared" si="57"/>
        <v>15.443429092509817</v>
      </c>
      <c r="AW67" s="3">
        <f t="shared" si="57"/>
        <v>14.774701278747585</v>
      </c>
      <c r="AY67" s="3">
        <v>2046</v>
      </c>
      <c r="AZ67" s="3">
        <f t="shared" si="58"/>
        <v>2.3548537016859146</v>
      </c>
      <c r="BA67" s="3">
        <f t="shared" si="58"/>
        <v>2.2571165596745115</v>
      </c>
      <c r="BB67" s="3">
        <f t="shared" si="58"/>
        <v>2.1593794176631089</v>
      </c>
      <c r="BD67" s="3">
        <v>2046</v>
      </c>
      <c r="BE67" s="3">
        <f t="shared" si="59"/>
        <v>4.0507864396931925</v>
      </c>
      <c r="BF67" s="3">
        <f t="shared" si="59"/>
        <v>3.8477939139772017</v>
      </c>
      <c r="BG67" s="3">
        <f t="shared" si="59"/>
        <v>3.6448013882612109</v>
      </c>
      <c r="BI67" s="3">
        <v>2046</v>
      </c>
      <c r="BJ67" s="3">
        <f t="shared" si="60"/>
        <v>2.4876962826108566</v>
      </c>
      <c r="BK67" s="3">
        <f t="shared" si="60"/>
        <v>2.3923597019821901</v>
      </c>
      <c r="BL67" s="3">
        <f t="shared" si="60"/>
        <v>2.297023121353523</v>
      </c>
      <c r="BN67" s="3">
        <v>2046</v>
      </c>
      <c r="BO67" s="3">
        <f t="shared" si="61"/>
        <v>0</v>
      </c>
      <c r="BP67" s="3">
        <f t="shared" si="61"/>
        <v>0</v>
      </c>
      <c r="BQ67" s="3">
        <f t="shared" si="61"/>
        <v>0</v>
      </c>
      <c r="BS67" s="3">
        <v>2046</v>
      </c>
      <c r="BT67" s="3">
        <f t="shared" si="62"/>
        <v>0</v>
      </c>
      <c r="BU67" s="3">
        <f t="shared" si="62"/>
        <v>0</v>
      </c>
      <c r="BV67" s="3">
        <f t="shared" si="62"/>
        <v>0</v>
      </c>
      <c r="BX67" s="3">
        <v>2046</v>
      </c>
      <c r="BY67" s="3">
        <f t="shared" si="63"/>
        <v>0</v>
      </c>
      <c r="BZ67" s="3">
        <f t="shared" si="63"/>
        <v>0</v>
      </c>
      <c r="CA67" s="3">
        <f t="shared" si="63"/>
        <v>0</v>
      </c>
      <c r="CC67" s="3">
        <v>2046</v>
      </c>
      <c r="CD67" s="3">
        <f t="shared" si="64"/>
        <v>0</v>
      </c>
      <c r="CE67" s="3">
        <f t="shared" si="64"/>
        <v>0</v>
      </c>
      <c r="CF67" s="3">
        <f t="shared" si="64"/>
        <v>0</v>
      </c>
    </row>
    <row r="68" spans="1:84" x14ac:dyDescent="0.25">
      <c r="F68" s="3">
        <v>2047</v>
      </c>
      <c r="G68" s="3">
        <f t="shared" si="49"/>
        <v>0</v>
      </c>
      <c r="H68" s="3">
        <f t="shared" si="49"/>
        <v>0</v>
      </c>
      <c r="I68" s="3">
        <f t="shared" si="49"/>
        <v>0</v>
      </c>
      <c r="K68" s="3">
        <v>2047</v>
      </c>
      <c r="L68" s="3">
        <f t="shared" si="50"/>
        <v>1230.2418693847144</v>
      </c>
      <c r="M68" s="3">
        <f t="shared" si="50"/>
        <v>1137.2371610197938</v>
      </c>
      <c r="N68" s="3">
        <f t="shared" si="50"/>
        <v>1044.2324526548732</v>
      </c>
      <c r="P68" s="3">
        <v>2047</v>
      </c>
      <c r="Q68" s="3">
        <f t="shared" si="51"/>
        <v>0</v>
      </c>
      <c r="R68" s="3">
        <f t="shared" si="51"/>
        <v>0</v>
      </c>
      <c r="S68" s="3">
        <f t="shared" si="51"/>
        <v>0</v>
      </c>
      <c r="U68" s="3">
        <v>2047</v>
      </c>
      <c r="V68" s="3">
        <f t="shared" si="52"/>
        <v>30.109104712511947</v>
      </c>
      <c r="W68" s="3">
        <f t="shared" si="52"/>
        <v>28.812441938345813</v>
      </c>
      <c r="X68" s="3">
        <f t="shared" si="52"/>
        <v>27.51577916417968</v>
      </c>
      <c r="Z68" s="3">
        <v>2047</v>
      </c>
      <c r="AA68" s="3">
        <f t="shared" si="53"/>
        <v>8.4054583989095857</v>
      </c>
      <c r="AB68" s="3">
        <f t="shared" si="53"/>
        <v>8.043473374454873</v>
      </c>
      <c r="AC68" s="3">
        <f t="shared" si="53"/>
        <v>7.6814883500001603</v>
      </c>
      <c r="AE68" s="3">
        <v>2047</v>
      </c>
      <c r="AF68" s="3">
        <f t="shared" si="54"/>
        <v>4.4567318896579469</v>
      </c>
      <c r="AG68" s="3">
        <f t="shared" si="54"/>
        <v>4.2120880928133202</v>
      </c>
      <c r="AH68" s="3">
        <f t="shared" si="54"/>
        <v>3.9674442959686944</v>
      </c>
      <c r="AJ68" s="3">
        <v>2047</v>
      </c>
      <c r="AK68" s="3">
        <f t="shared" si="55"/>
        <v>5.8995942404691446</v>
      </c>
      <c r="AL68" s="3">
        <f t="shared" si="55"/>
        <v>5.5374847284209068</v>
      </c>
      <c r="AM68" s="3">
        <f t="shared" si="55"/>
        <v>5.1753752163726681</v>
      </c>
      <c r="AO68" s="3">
        <v>2047</v>
      </c>
      <c r="AP68" s="3">
        <f t="shared" si="56"/>
        <v>12.73860206267106</v>
      </c>
      <c r="AQ68" s="3">
        <f t="shared" si="56"/>
        <v>12.190008165665629</v>
      </c>
      <c r="AR68" s="3">
        <f t="shared" si="56"/>
        <v>11.641414268660199</v>
      </c>
      <c r="AT68" s="3">
        <v>2047</v>
      </c>
      <c r="AU68" s="3">
        <f t="shared" si="57"/>
        <v>16.077847263565413</v>
      </c>
      <c r="AV68" s="3">
        <f t="shared" si="57"/>
        <v>15.385447199383803</v>
      </c>
      <c r="AW68" s="3">
        <f t="shared" si="57"/>
        <v>14.693047135202193</v>
      </c>
      <c r="AY68" s="3">
        <v>2047</v>
      </c>
      <c r="AZ68" s="3">
        <f t="shared" si="58"/>
        <v>2.3498392154441761</v>
      </c>
      <c r="BA68" s="3">
        <f t="shared" si="58"/>
        <v>2.2486422829868635</v>
      </c>
      <c r="BB68" s="3">
        <f t="shared" si="58"/>
        <v>2.1474453505295514</v>
      </c>
      <c r="BD68" s="3">
        <v>2047</v>
      </c>
      <c r="BE68" s="3">
        <f t="shared" si="59"/>
        <v>4.0403717374988126</v>
      </c>
      <c r="BF68" s="3">
        <f t="shared" si="59"/>
        <v>3.8301934931643946</v>
      </c>
      <c r="BG68" s="3">
        <f t="shared" si="59"/>
        <v>3.6200152488299762</v>
      </c>
      <c r="BI68" s="3">
        <v>2047</v>
      </c>
      <c r="BJ68" s="3">
        <f t="shared" si="60"/>
        <v>2.4828049591890906</v>
      </c>
      <c r="BK68" s="3">
        <f t="shared" si="60"/>
        <v>2.3840935654237123</v>
      </c>
      <c r="BL68" s="3">
        <f t="shared" si="60"/>
        <v>2.2853821716583336</v>
      </c>
      <c r="BN68" s="3">
        <v>2047</v>
      </c>
      <c r="BO68" s="3">
        <f t="shared" si="61"/>
        <v>0</v>
      </c>
      <c r="BP68" s="3">
        <f t="shared" si="61"/>
        <v>0</v>
      </c>
      <c r="BQ68" s="3">
        <f t="shared" si="61"/>
        <v>0</v>
      </c>
      <c r="BS68" s="3">
        <v>2047</v>
      </c>
      <c r="BT68" s="3">
        <f t="shared" si="62"/>
        <v>0</v>
      </c>
      <c r="BU68" s="3">
        <f t="shared" si="62"/>
        <v>0</v>
      </c>
      <c r="BV68" s="3">
        <f t="shared" si="62"/>
        <v>0</v>
      </c>
      <c r="BX68" s="3">
        <v>2047</v>
      </c>
      <c r="BY68" s="3">
        <f t="shared" si="63"/>
        <v>0</v>
      </c>
      <c r="BZ68" s="3">
        <f t="shared" si="63"/>
        <v>0</v>
      </c>
      <c r="CA68" s="3">
        <f t="shared" si="63"/>
        <v>0</v>
      </c>
      <c r="CC68" s="3">
        <v>2047</v>
      </c>
      <c r="CD68" s="3">
        <f t="shared" si="64"/>
        <v>0</v>
      </c>
      <c r="CE68" s="3">
        <f t="shared" si="64"/>
        <v>0</v>
      </c>
      <c r="CF68" s="3">
        <f t="shared" si="64"/>
        <v>0</v>
      </c>
    </row>
    <row r="69" spans="1:84" x14ac:dyDescent="0.25">
      <c r="F69" s="3">
        <v>2048</v>
      </c>
      <c r="G69" s="3">
        <f t="shared" si="49"/>
        <v>0</v>
      </c>
      <c r="H69" s="3">
        <f t="shared" si="49"/>
        <v>0</v>
      </c>
      <c r="I69" s="3">
        <f t="shared" si="49"/>
        <v>0</v>
      </c>
      <c r="K69" s="3">
        <v>2048</v>
      </c>
      <c r="L69" s="3">
        <f t="shared" si="50"/>
        <v>1225.6333222757441</v>
      </c>
      <c r="M69" s="3">
        <f t="shared" si="50"/>
        <v>1129.2957022043281</v>
      </c>
      <c r="N69" s="3">
        <f t="shared" si="50"/>
        <v>1032.9580821329118</v>
      </c>
      <c r="P69" s="3">
        <v>2048</v>
      </c>
      <c r="Q69" s="3">
        <f t="shared" si="51"/>
        <v>0</v>
      </c>
      <c r="R69" s="3">
        <f t="shared" si="51"/>
        <v>0</v>
      </c>
      <c r="S69" s="3">
        <f t="shared" si="51"/>
        <v>0</v>
      </c>
      <c r="U69" s="3">
        <v>2048</v>
      </c>
      <c r="V69" s="3">
        <f t="shared" si="52"/>
        <v>30.044852788235751</v>
      </c>
      <c r="W69" s="3">
        <f t="shared" si="52"/>
        <v>28.701722876917394</v>
      </c>
      <c r="X69" s="3">
        <f t="shared" si="52"/>
        <v>27.358592965599037</v>
      </c>
      <c r="Z69" s="3">
        <v>2048</v>
      </c>
      <c r="AA69" s="3">
        <f t="shared" si="53"/>
        <v>8.3875214033824808</v>
      </c>
      <c r="AB69" s="3">
        <f t="shared" si="53"/>
        <v>8.01256430313944</v>
      </c>
      <c r="AC69" s="3">
        <f t="shared" si="53"/>
        <v>7.6376072028963984</v>
      </c>
      <c r="AE69" s="3">
        <v>2048</v>
      </c>
      <c r="AF69" s="3">
        <f t="shared" si="54"/>
        <v>4.4446093586323983</v>
      </c>
      <c r="AG69" s="3">
        <f t="shared" si="54"/>
        <v>4.1911985198953809</v>
      </c>
      <c r="AH69" s="3">
        <f t="shared" si="54"/>
        <v>3.9377876811583628</v>
      </c>
      <c r="AJ69" s="3">
        <v>2048</v>
      </c>
      <c r="AK69" s="3">
        <f t="shared" si="55"/>
        <v>5.8816510763625205</v>
      </c>
      <c r="AL69" s="3">
        <f t="shared" si="55"/>
        <v>5.5065650273952738</v>
      </c>
      <c r="AM69" s="3">
        <f t="shared" si="55"/>
        <v>5.1314789784280279</v>
      </c>
      <c r="AO69" s="3">
        <v>2048</v>
      </c>
      <c r="AP69" s="3">
        <f t="shared" si="56"/>
        <v>12.711418268834267</v>
      </c>
      <c r="AQ69" s="3">
        <f t="shared" si="56"/>
        <v>12.143164990561091</v>
      </c>
      <c r="AR69" s="3">
        <f t="shared" si="56"/>
        <v>11.574911712287918</v>
      </c>
      <c r="AT69" s="3">
        <v>2048</v>
      </c>
      <c r="AU69" s="3">
        <f t="shared" si="57"/>
        <v>16.043537620858782</v>
      </c>
      <c r="AV69" s="3">
        <f t="shared" si="57"/>
        <v>15.326324745368366</v>
      </c>
      <c r="AW69" s="3">
        <f t="shared" si="57"/>
        <v>14.609111869877951</v>
      </c>
      <c r="AY69" s="3">
        <v>2048</v>
      </c>
      <c r="AZ69" s="3">
        <f t="shared" si="58"/>
        <v>2.3448247292024371</v>
      </c>
      <c r="BA69" s="3">
        <f t="shared" si="58"/>
        <v>2.2400013089384538</v>
      </c>
      <c r="BB69" s="3">
        <f t="shared" si="58"/>
        <v>2.1351778886744701</v>
      </c>
      <c r="BD69" s="3">
        <v>2048</v>
      </c>
      <c r="BE69" s="3">
        <f t="shared" si="59"/>
        <v>4.0299570353044318</v>
      </c>
      <c r="BF69" s="3">
        <f t="shared" si="59"/>
        <v>3.8122468547561583</v>
      </c>
      <c r="BG69" s="3">
        <f t="shared" si="59"/>
        <v>3.5945366742078844</v>
      </c>
      <c r="BI69" s="3">
        <v>2048</v>
      </c>
      <c r="BJ69" s="3">
        <f t="shared" si="60"/>
        <v>2.4779136357673246</v>
      </c>
      <c r="BK69" s="3">
        <f t="shared" si="60"/>
        <v>2.3756648258256141</v>
      </c>
      <c r="BL69" s="3">
        <f t="shared" si="60"/>
        <v>2.2734160158839036</v>
      </c>
      <c r="BN69" s="3">
        <v>2048</v>
      </c>
      <c r="BO69" s="3">
        <f t="shared" si="61"/>
        <v>0</v>
      </c>
      <c r="BP69" s="3">
        <f t="shared" si="61"/>
        <v>0</v>
      </c>
      <c r="BQ69" s="3">
        <f t="shared" si="61"/>
        <v>0</v>
      </c>
      <c r="BS69" s="3">
        <v>2048</v>
      </c>
      <c r="BT69" s="3">
        <f t="shared" si="62"/>
        <v>0</v>
      </c>
      <c r="BU69" s="3">
        <f t="shared" si="62"/>
        <v>0</v>
      </c>
      <c r="BV69" s="3">
        <f t="shared" si="62"/>
        <v>0</v>
      </c>
      <c r="BX69" s="3">
        <v>2048</v>
      </c>
      <c r="BY69" s="3">
        <f t="shared" si="63"/>
        <v>0</v>
      </c>
      <c r="BZ69" s="3">
        <f t="shared" si="63"/>
        <v>0</v>
      </c>
      <c r="CA69" s="3">
        <f t="shared" si="63"/>
        <v>0</v>
      </c>
      <c r="CC69" s="3">
        <v>2048</v>
      </c>
      <c r="CD69" s="3">
        <f t="shared" si="64"/>
        <v>0</v>
      </c>
      <c r="CE69" s="3">
        <f t="shared" si="64"/>
        <v>0</v>
      </c>
      <c r="CF69" s="3">
        <f t="shared" si="64"/>
        <v>0</v>
      </c>
    </row>
    <row r="70" spans="1:84" x14ac:dyDescent="0.25">
      <c r="F70" s="3">
        <v>2049</v>
      </c>
      <c r="G70" s="3">
        <f t="shared" si="49"/>
        <v>0</v>
      </c>
      <c r="H70" s="3">
        <f t="shared" si="49"/>
        <v>0</v>
      </c>
      <c r="I70" s="3">
        <f t="shared" si="49"/>
        <v>0</v>
      </c>
      <c r="K70" s="3">
        <v>2049</v>
      </c>
      <c r="L70" s="3">
        <f t="shared" si="50"/>
        <v>1221.0247751667739</v>
      </c>
      <c r="M70" s="3">
        <f t="shared" si="50"/>
        <v>1121.1967607981219</v>
      </c>
      <c r="N70" s="3">
        <f t="shared" si="50"/>
        <v>1021.3687464294699</v>
      </c>
      <c r="P70" s="3">
        <v>2049</v>
      </c>
      <c r="Q70" s="3">
        <f t="shared" si="51"/>
        <v>0</v>
      </c>
      <c r="R70" s="3">
        <f t="shared" si="51"/>
        <v>0</v>
      </c>
      <c r="S70" s="3">
        <f t="shared" si="51"/>
        <v>0</v>
      </c>
      <c r="U70" s="3">
        <v>2049</v>
      </c>
      <c r="V70" s="3">
        <f t="shared" si="52"/>
        <v>29.980600863959552</v>
      </c>
      <c r="W70" s="3">
        <f t="shared" si="52"/>
        <v>28.588808208227984</v>
      </c>
      <c r="X70" s="3">
        <f t="shared" si="52"/>
        <v>27.197015552496413</v>
      </c>
      <c r="Z70" s="3">
        <v>2049</v>
      </c>
      <c r="AA70" s="3">
        <f t="shared" si="53"/>
        <v>8.3695844078553758</v>
      </c>
      <c r="AB70" s="3">
        <f t="shared" si="53"/>
        <v>7.9810422914636456</v>
      </c>
      <c r="AC70" s="3">
        <f t="shared" si="53"/>
        <v>7.5925001750719154</v>
      </c>
      <c r="AE70" s="3">
        <v>2049</v>
      </c>
      <c r="AF70" s="3">
        <f t="shared" si="54"/>
        <v>4.4324868276068505</v>
      </c>
      <c r="AG70" s="3">
        <f t="shared" si="54"/>
        <v>4.1698946976387461</v>
      </c>
      <c r="AH70" s="3">
        <f t="shared" si="54"/>
        <v>3.9073025676706408</v>
      </c>
      <c r="AJ70" s="3">
        <v>2049</v>
      </c>
      <c r="AK70" s="3">
        <f t="shared" si="55"/>
        <v>5.8637079122558955</v>
      </c>
      <c r="AL70" s="3">
        <f t="shared" si="55"/>
        <v>5.4750321752174944</v>
      </c>
      <c r="AM70" s="3">
        <f t="shared" si="55"/>
        <v>5.0863564381790933</v>
      </c>
      <c r="AO70" s="3">
        <v>2049</v>
      </c>
      <c r="AP70" s="3">
        <f t="shared" si="56"/>
        <v>12.684234474997474</v>
      </c>
      <c r="AQ70" s="3">
        <f t="shared" si="56"/>
        <v>12.09539289487088</v>
      </c>
      <c r="AR70" s="3">
        <f t="shared" si="56"/>
        <v>11.506551314744286</v>
      </c>
      <c r="AT70" s="3">
        <v>2049</v>
      </c>
      <c r="AU70" s="3">
        <f t="shared" si="57"/>
        <v>16.009227978152147</v>
      </c>
      <c r="AV70" s="3">
        <f t="shared" si="57"/>
        <v>15.26602986731276</v>
      </c>
      <c r="AW70" s="3">
        <f t="shared" si="57"/>
        <v>14.522831756473369</v>
      </c>
      <c r="AY70" s="3">
        <v>2049</v>
      </c>
      <c r="AZ70" s="3">
        <f t="shared" si="58"/>
        <v>2.3398102429606986</v>
      </c>
      <c r="BA70" s="3">
        <f t="shared" si="58"/>
        <v>2.2311889806072496</v>
      </c>
      <c r="BB70" s="3">
        <f t="shared" si="58"/>
        <v>2.1225677182538001</v>
      </c>
      <c r="BD70" s="3">
        <v>2049</v>
      </c>
      <c r="BE70" s="3">
        <f t="shared" si="59"/>
        <v>4.0195423331100519</v>
      </c>
      <c r="BF70" s="3">
        <f t="shared" si="59"/>
        <v>3.7939443266836577</v>
      </c>
      <c r="BG70" s="3">
        <f t="shared" si="59"/>
        <v>3.5683463202572625</v>
      </c>
      <c r="BI70" s="3">
        <v>2049</v>
      </c>
      <c r="BJ70" s="3">
        <f t="shared" si="60"/>
        <v>2.4730223123455581</v>
      </c>
      <c r="BK70" s="3">
        <f t="shared" si="60"/>
        <v>2.3670689406464045</v>
      </c>
      <c r="BL70" s="3">
        <f t="shared" si="60"/>
        <v>2.2611155689472504</v>
      </c>
      <c r="BN70" s="3">
        <v>2049</v>
      </c>
      <c r="BO70" s="3">
        <f t="shared" si="61"/>
        <v>0</v>
      </c>
      <c r="BP70" s="3">
        <f t="shared" si="61"/>
        <v>0</v>
      </c>
      <c r="BQ70" s="3">
        <f t="shared" si="61"/>
        <v>0</v>
      </c>
      <c r="BS70" s="3">
        <v>2049</v>
      </c>
      <c r="BT70" s="3">
        <f t="shared" si="62"/>
        <v>0</v>
      </c>
      <c r="BU70" s="3">
        <f t="shared" si="62"/>
        <v>0</v>
      </c>
      <c r="BV70" s="3">
        <f t="shared" si="62"/>
        <v>0</v>
      </c>
      <c r="BX70" s="3">
        <v>2049</v>
      </c>
      <c r="BY70" s="3">
        <f t="shared" si="63"/>
        <v>0</v>
      </c>
      <c r="BZ70" s="3">
        <f t="shared" si="63"/>
        <v>0</v>
      </c>
      <c r="CA70" s="3">
        <f t="shared" si="63"/>
        <v>0</v>
      </c>
      <c r="CC70" s="3">
        <v>2049</v>
      </c>
      <c r="CD70" s="3">
        <f t="shared" si="64"/>
        <v>0</v>
      </c>
      <c r="CE70" s="3">
        <f t="shared" si="64"/>
        <v>0</v>
      </c>
      <c r="CF70" s="3">
        <f t="shared" si="64"/>
        <v>0</v>
      </c>
    </row>
    <row r="71" spans="1:84" x14ac:dyDescent="0.25">
      <c r="F71" s="3">
        <v>2050</v>
      </c>
      <c r="G71" s="3">
        <f t="shared" si="49"/>
        <v>0</v>
      </c>
      <c r="H71" s="3">
        <f t="shared" si="49"/>
        <v>0</v>
      </c>
      <c r="I71" s="3">
        <f t="shared" si="49"/>
        <v>0</v>
      </c>
      <c r="K71" s="3">
        <v>2050</v>
      </c>
      <c r="L71" s="3">
        <f t="shared" si="50"/>
        <v>1216.4162280578039</v>
      </c>
      <c r="M71" s="3">
        <f t="shared" si="50"/>
        <v>1112.9359373065272</v>
      </c>
      <c r="N71" s="3">
        <f t="shared" si="50"/>
        <v>1009.4556465552507</v>
      </c>
      <c r="P71" s="3">
        <v>2050</v>
      </c>
      <c r="Q71" s="3">
        <f t="shared" si="51"/>
        <v>0</v>
      </c>
      <c r="R71" s="3">
        <f t="shared" si="51"/>
        <v>0</v>
      </c>
      <c r="S71" s="3">
        <f t="shared" si="51"/>
        <v>0</v>
      </c>
      <c r="U71" s="3">
        <v>2050</v>
      </c>
      <c r="V71" s="3">
        <f t="shared" si="52"/>
        <v>29.916348939683356</v>
      </c>
      <c r="W71" s="3">
        <f t="shared" si="52"/>
        <v>28.473636594942782</v>
      </c>
      <c r="X71" s="3">
        <f t="shared" si="52"/>
        <v>27.030924250202201</v>
      </c>
      <c r="Z71" s="3">
        <v>2050</v>
      </c>
      <c r="AA71" s="3">
        <f t="shared" si="53"/>
        <v>8.3516474123282709</v>
      </c>
      <c r="AB71" s="3">
        <f t="shared" si="53"/>
        <v>7.9488902160881931</v>
      </c>
      <c r="AC71" s="3">
        <f t="shared" si="53"/>
        <v>7.5461330198481154</v>
      </c>
      <c r="AE71" s="3">
        <v>2050</v>
      </c>
      <c r="AF71" s="3">
        <f t="shared" si="54"/>
        <v>4.4203642965813019</v>
      </c>
      <c r="AG71" s="3">
        <f t="shared" si="54"/>
        <v>4.148165053413452</v>
      </c>
      <c r="AH71" s="3">
        <f t="shared" si="54"/>
        <v>3.8759658102456003</v>
      </c>
      <c r="AJ71" s="3">
        <v>2050</v>
      </c>
      <c r="AK71" s="3">
        <f t="shared" si="55"/>
        <v>5.8457647481492714</v>
      </c>
      <c r="AL71" s="3">
        <f t="shared" si="55"/>
        <v>5.4428690426595061</v>
      </c>
      <c r="AM71" s="3">
        <f t="shared" si="55"/>
        <v>5.0399733371697417</v>
      </c>
      <c r="AO71" s="3">
        <v>2050</v>
      </c>
      <c r="AP71" s="3">
        <f t="shared" si="56"/>
        <v>12.65705068116068</v>
      </c>
      <c r="AQ71" s="3">
        <f t="shared" si="56"/>
        <v>12.046665927909741</v>
      </c>
      <c r="AR71" s="3">
        <f t="shared" si="56"/>
        <v>11.4362811746588</v>
      </c>
      <c r="AT71" s="3">
        <v>2050</v>
      </c>
      <c r="AU71" s="3">
        <f t="shared" si="57"/>
        <v>15.974918335445516</v>
      </c>
      <c r="AV71" s="3">
        <f t="shared" si="57"/>
        <v>15.204529811924914</v>
      </c>
      <c r="AW71" s="3">
        <f t="shared" si="57"/>
        <v>14.434141288404309</v>
      </c>
      <c r="AY71" s="3">
        <v>2050</v>
      </c>
      <c r="AZ71" s="3">
        <f t="shared" si="58"/>
        <v>2.3347957567189601</v>
      </c>
      <c r="BA71" s="3">
        <f t="shared" si="58"/>
        <v>2.2222005109736411</v>
      </c>
      <c r="BB71" s="3">
        <f t="shared" si="58"/>
        <v>2.1096052652283221</v>
      </c>
      <c r="BD71" s="3">
        <v>2050</v>
      </c>
      <c r="BE71" s="3">
        <f t="shared" si="59"/>
        <v>4.009127630915672</v>
      </c>
      <c r="BF71" s="3">
        <f t="shared" si="59"/>
        <v>3.7752759666753941</v>
      </c>
      <c r="BG71" s="3">
        <f t="shared" si="59"/>
        <v>3.5414243024351162</v>
      </c>
      <c r="BI71" s="3">
        <v>2050</v>
      </c>
      <c r="BJ71" s="3">
        <f t="shared" si="60"/>
        <v>2.4681309889237921</v>
      </c>
      <c r="BK71" s="3">
        <f t="shared" si="60"/>
        <v>2.3583012404423935</v>
      </c>
      <c r="BL71" s="3">
        <f t="shared" si="60"/>
        <v>2.2484714919609945</v>
      </c>
      <c r="BN71" s="3">
        <v>2050</v>
      </c>
      <c r="BO71" s="3">
        <f t="shared" si="61"/>
        <v>0</v>
      </c>
      <c r="BP71" s="3">
        <f t="shared" si="61"/>
        <v>0</v>
      </c>
      <c r="BQ71" s="3">
        <f t="shared" si="61"/>
        <v>0</v>
      </c>
      <c r="BS71" s="3">
        <v>2050</v>
      </c>
      <c r="BT71" s="3">
        <f t="shared" si="62"/>
        <v>0</v>
      </c>
      <c r="BU71" s="3">
        <f t="shared" si="62"/>
        <v>0</v>
      </c>
      <c r="BV71" s="3">
        <f t="shared" si="62"/>
        <v>0</v>
      </c>
      <c r="BX71" s="3">
        <v>2050</v>
      </c>
      <c r="BY71" s="3">
        <f t="shared" si="63"/>
        <v>0</v>
      </c>
      <c r="BZ71" s="3">
        <f t="shared" si="63"/>
        <v>0</v>
      </c>
      <c r="CA71" s="3">
        <f t="shared" si="63"/>
        <v>0</v>
      </c>
      <c r="CC71" s="3">
        <v>2050</v>
      </c>
      <c r="CD71" s="3">
        <f t="shared" si="64"/>
        <v>0</v>
      </c>
      <c r="CE71" s="3">
        <f t="shared" si="64"/>
        <v>0</v>
      </c>
      <c r="CF71" s="3">
        <f t="shared" si="64"/>
        <v>0</v>
      </c>
    </row>
    <row r="73" spans="1:84" ht="25.5" customHeight="1" x14ac:dyDescent="0.25">
      <c r="G73" s="5" t="s">
        <v>58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</row>
    <row r="74" spans="1:84" ht="27" customHeight="1" x14ac:dyDescent="0.25">
      <c r="B74" s="5" t="s">
        <v>60</v>
      </c>
      <c r="C74" s="5"/>
      <c r="D74" s="5"/>
      <c r="G74" s="5" t="s">
        <v>38</v>
      </c>
      <c r="H74" s="5"/>
      <c r="I74" s="5"/>
      <c r="L74" s="5" t="s">
        <v>39</v>
      </c>
      <c r="M74" s="5"/>
      <c r="N74" s="5"/>
      <c r="Q74" s="6" t="s">
        <v>40</v>
      </c>
      <c r="R74" s="6"/>
      <c r="S74" s="6"/>
      <c r="V74" s="5" t="s">
        <v>45</v>
      </c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P74" s="5" t="s">
        <v>51</v>
      </c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O74" s="5" t="s">
        <v>56</v>
      </c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</row>
    <row r="75" spans="1:84" ht="44.25" customHeight="1" x14ac:dyDescent="0.25">
      <c r="B75" s="5"/>
      <c r="C75" s="5"/>
      <c r="D75" s="5"/>
      <c r="G75" s="5"/>
      <c r="H75" s="5"/>
      <c r="I75" s="5"/>
      <c r="L75" s="5"/>
      <c r="M75" s="5"/>
      <c r="N75" s="5"/>
      <c r="Q75" s="6"/>
      <c r="R75" s="6"/>
      <c r="S75" s="6"/>
      <c r="V75" s="6" t="s">
        <v>41</v>
      </c>
      <c r="W75" s="6"/>
      <c r="X75" s="6"/>
      <c r="AA75" s="6" t="s">
        <v>42</v>
      </c>
      <c r="AB75" s="6"/>
      <c r="AC75" s="6"/>
      <c r="AF75" s="6" t="s">
        <v>43</v>
      </c>
      <c r="AG75" s="6"/>
      <c r="AH75" s="6"/>
      <c r="AK75" s="6" t="s">
        <v>44</v>
      </c>
      <c r="AL75" s="6"/>
      <c r="AM75" s="6"/>
      <c r="AP75" s="6" t="s">
        <v>46</v>
      </c>
      <c r="AQ75" s="6"/>
      <c r="AR75" s="6"/>
      <c r="AU75" s="6" t="s">
        <v>47</v>
      </c>
      <c r="AV75" s="6"/>
      <c r="AW75" s="6"/>
      <c r="AZ75" s="6" t="s">
        <v>48</v>
      </c>
      <c r="BA75" s="6"/>
      <c r="BB75" s="6"/>
      <c r="BE75" s="6" t="s">
        <v>49</v>
      </c>
      <c r="BF75" s="6"/>
      <c r="BG75" s="6"/>
      <c r="BJ75" s="6" t="s">
        <v>50</v>
      </c>
      <c r="BK75" s="6"/>
      <c r="BL75" s="6"/>
      <c r="BO75" s="6" t="s">
        <v>52</v>
      </c>
      <c r="BP75" s="6"/>
      <c r="BQ75" s="6"/>
      <c r="BT75" s="6" t="s">
        <v>53</v>
      </c>
      <c r="BU75" s="6"/>
      <c r="BV75" s="6"/>
      <c r="BY75" s="6" t="s">
        <v>54</v>
      </c>
      <c r="BZ75" s="6"/>
      <c r="CA75" s="6"/>
      <c r="CD75" s="6" t="s">
        <v>55</v>
      </c>
      <c r="CE75" s="6"/>
      <c r="CF75" s="6"/>
    </row>
    <row r="76" spans="1:84" x14ac:dyDescent="0.25">
      <c r="A76" s="3" t="s">
        <v>27</v>
      </c>
      <c r="B76" s="3" t="s">
        <v>28</v>
      </c>
      <c r="C76" s="3" t="s">
        <v>29</v>
      </c>
      <c r="D76" s="3" t="s">
        <v>30</v>
      </c>
      <c r="F76" s="3" t="s">
        <v>27</v>
      </c>
      <c r="G76" s="3" t="s">
        <v>28</v>
      </c>
      <c r="H76" s="3" t="s">
        <v>29</v>
      </c>
      <c r="I76" s="3" t="s">
        <v>30</v>
      </c>
      <c r="K76" s="3" t="s">
        <v>27</v>
      </c>
      <c r="L76" s="3" t="s">
        <v>28</v>
      </c>
      <c r="M76" s="3" t="s">
        <v>29</v>
      </c>
      <c r="N76" s="3" t="s">
        <v>30</v>
      </c>
      <c r="P76" s="3" t="s">
        <v>27</v>
      </c>
      <c r="Q76" s="3" t="s">
        <v>28</v>
      </c>
      <c r="R76" s="3" t="s">
        <v>29</v>
      </c>
      <c r="S76" s="3" t="s">
        <v>30</v>
      </c>
      <c r="U76" s="3" t="s">
        <v>27</v>
      </c>
      <c r="V76" s="3" t="s">
        <v>28</v>
      </c>
      <c r="W76" s="3" t="s">
        <v>29</v>
      </c>
      <c r="X76" s="3" t="s">
        <v>30</v>
      </c>
      <c r="Z76" s="3" t="s">
        <v>27</v>
      </c>
      <c r="AA76" s="3" t="s">
        <v>28</v>
      </c>
      <c r="AB76" s="3" t="s">
        <v>29</v>
      </c>
      <c r="AC76" s="3" t="s">
        <v>30</v>
      </c>
      <c r="AE76" s="3" t="s">
        <v>27</v>
      </c>
      <c r="AF76" s="3" t="s">
        <v>28</v>
      </c>
      <c r="AG76" s="3" t="s">
        <v>29</v>
      </c>
      <c r="AH76" s="3" t="s">
        <v>30</v>
      </c>
      <c r="AJ76" s="3" t="s">
        <v>27</v>
      </c>
      <c r="AK76" s="3" t="s">
        <v>28</v>
      </c>
      <c r="AL76" s="3" t="s">
        <v>29</v>
      </c>
      <c r="AM76" s="3" t="s">
        <v>30</v>
      </c>
      <c r="AO76" s="3" t="s">
        <v>27</v>
      </c>
      <c r="AP76" s="3" t="s">
        <v>28</v>
      </c>
      <c r="AQ76" s="3" t="s">
        <v>29</v>
      </c>
      <c r="AR76" s="3" t="s">
        <v>30</v>
      </c>
      <c r="AT76" s="3" t="s">
        <v>27</v>
      </c>
      <c r="AU76" s="3" t="s">
        <v>28</v>
      </c>
      <c r="AV76" s="3" t="s">
        <v>29</v>
      </c>
      <c r="AW76" s="3" t="s">
        <v>30</v>
      </c>
      <c r="AY76" s="3" t="s">
        <v>27</v>
      </c>
      <c r="AZ76" s="3" t="s">
        <v>28</v>
      </c>
      <c r="BA76" s="3" t="s">
        <v>29</v>
      </c>
      <c r="BB76" s="3" t="s">
        <v>30</v>
      </c>
      <c r="BD76" s="3" t="s">
        <v>27</v>
      </c>
      <c r="BE76" s="3" t="s">
        <v>28</v>
      </c>
      <c r="BF76" s="3" t="s">
        <v>29</v>
      </c>
      <c r="BG76" s="3" t="s">
        <v>30</v>
      </c>
      <c r="BI76" s="3" t="s">
        <v>27</v>
      </c>
      <c r="BJ76" s="3" t="s">
        <v>28</v>
      </c>
      <c r="BK76" s="3" t="s">
        <v>29</v>
      </c>
      <c r="BL76" s="3" t="s">
        <v>30</v>
      </c>
      <c r="BN76" s="3" t="s">
        <v>27</v>
      </c>
      <c r="BO76" s="3" t="s">
        <v>28</v>
      </c>
      <c r="BP76" s="3" t="s">
        <v>29</v>
      </c>
      <c r="BQ76" s="3" t="s">
        <v>30</v>
      </c>
      <c r="BS76" s="3" t="s">
        <v>27</v>
      </c>
      <c r="BT76" s="3" t="s">
        <v>28</v>
      </c>
      <c r="BU76" s="3" t="s">
        <v>29</v>
      </c>
      <c r="BV76" s="3" t="s">
        <v>30</v>
      </c>
      <c r="BX76" s="3" t="s">
        <v>27</v>
      </c>
      <c r="BY76" s="3" t="s">
        <v>28</v>
      </c>
      <c r="BZ76" s="3" t="s">
        <v>29</v>
      </c>
      <c r="CA76" s="3" t="s">
        <v>30</v>
      </c>
      <c r="CC76" s="3" t="s">
        <v>27</v>
      </c>
      <c r="CD76" s="3" t="s">
        <v>28</v>
      </c>
      <c r="CE76" s="3" t="s">
        <v>29</v>
      </c>
      <c r="CF76" s="3" t="s">
        <v>30</v>
      </c>
    </row>
    <row r="77" spans="1:84" x14ac:dyDescent="0.25">
      <c r="A77" s="3">
        <v>2024</v>
      </c>
      <c r="B77" s="3">
        <f>G77+L77+Q77+V77+AA77+AF77+AK77+AP77+AU77+AZ77+BE77+BJ77+BO77+BT77+BY77+CD77</f>
        <v>4.8026156723070237</v>
      </c>
      <c r="C77" s="3">
        <f t="shared" ref="C77:D92" si="65">H77+M77+R77+W77+AB77+AG77+AL77+AQ77+AV77+BA77+BF77+BK77+BP77+BU77+BZ77+CE77</f>
        <v>9.4681021920014441</v>
      </c>
      <c r="D77" s="3">
        <f t="shared" si="65"/>
        <v>14.133588711695857</v>
      </c>
      <c r="F77" s="3">
        <v>2024</v>
      </c>
      <c r="G77" s="3">
        <f>$G$2-G45</f>
        <v>0</v>
      </c>
      <c r="H77" s="3">
        <f t="shared" ref="H77:I77" si="66">$G$2-H45</f>
        <v>0</v>
      </c>
      <c r="I77" s="3">
        <f t="shared" si="66"/>
        <v>0</v>
      </c>
      <c r="K77" s="3">
        <v>2024</v>
      </c>
      <c r="L77" s="3">
        <f>$I$2-L45</f>
        <v>4.6085471089702423</v>
      </c>
      <c r="M77" s="3">
        <f t="shared" ref="M77:N77" si="67">$I$2-M45</f>
        <v>9.0855063077372051</v>
      </c>
      <c r="N77" s="3">
        <f t="shared" si="67"/>
        <v>13.562465506504168</v>
      </c>
      <c r="P77" s="3">
        <v>2024</v>
      </c>
      <c r="Q77" s="3">
        <f>$J$2-Q45</f>
        <v>0</v>
      </c>
      <c r="R77" s="3">
        <f t="shared" ref="R77:S77" si="68">$J$2-R45</f>
        <v>0</v>
      </c>
      <c r="S77" s="3">
        <f t="shared" si="68"/>
        <v>0</v>
      </c>
      <c r="U77" s="3">
        <v>2024</v>
      </c>
      <c r="V77" s="3">
        <f>$K$2-V45</f>
        <v>6.4251924276195638E-2</v>
      </c>
      <c r="W77" s="3">
        <f t="shared" ref="W77:X77" si="69">$K$2-W45</f>
        <v>0.12666926245787735</v>
      </c>
      <c r="X77" s="3">
        <f t="shared" si="69"/>
        <v>0.18908660063955551</v>
      </c>
      <c r="Z77" s="3">
        <v>2024</v>
      </c>
      <c r="AA77" s="3">
        <f>$L$2-AA45</f>
        <v>1.7936995527104926E-2</v>
      </c>
      <c r="AB77" s="3">
        <f t="shared" ref="AB77:AC77" si="70">$L$2-AB45</f>
        <v>3.5361835769490924E-2</v>
      </c>
      <c r="AC77" s="3">
        <f t="shared" si="70"/>
        <v>5.2786676011876921E-2</v>
      </c>
      <c r="AE77" s="3">
        <v>2024</v>
      </c>
      <c r="AF77" s="3">
        <f>$M$2-AF45</f>
        <v>1.2122531025547723E-2</v>
      </c>
      <c r="AG77" s="3">
        <f t="shared" ref="AG77:AH77" si="71">$M$2-AG45</f>
        <v>2.3898927252794522E-2</v>
      </c>
      <c r="AH77" s="3">
        <f t="shared" si="71"/>
        <v>3.5675323480041321E-2</v>
      </c>
      <c r="AJ77" s="3">
        <v>2024</v>
      </c>
      <c r="AK77" s="3">
        <f>$N$2-AK45</f>
        <v>1.794316410662411E-2</v>
      </c>
      <c r="AL77" s="3">
        <f t="shared" ref="AL77:AM77" si="72">$N$2-AL45</f>
        <v>3.537399679699238E-2</v>
      </c>
      <c r="AM77" s="3">
        <f t="shared" si="72"/>
        <v>5.2804829487359761E-2</v>
      </c>
      <c r="AO77" s="3">
        <v>2024</v>
      </c>
      <c r="AP77" s="3">
        <f>$O$2-AP45</f>
        <v>2.7183793836792702E-2</v>
      </c>
      <c r="AQ77" s="3">
        <f t="shared" ref="AQ77:AR77" si="73">$O$2-AQ45</f>
        <v>5.3591408427113407E-2</v>
      </c>
      <c r="AR77" s="3">
        <f t="shared" si="73"/>
        <v>7.9999023017432336E-2</v>
      </c>
      <c r="AT77" s="3">
        <v>2024</v>
      </c>
      <c r="AU77" s="3">
        <f>$P$2-AU45</f>
        <v>3.4309642706631394E-2</v>
      </c>
      <c r="AV77" s="3">
        <f t="shared" ref="AV77:AW77" si="74">$P$2-AV45</f>
        <v>6.7639641704122511E-2</v>
      </c>
      <c r="AW77" s="3">
        <f t="shared" si="74"/>
        <v>0.10096964070161363</v>
      </c>
      <c r="AY77" s="3">
        <v>2024</v>
      </c>
      <c r="AZ77" s="3">
        <f>$Q$2-AZ45</f>
        <v>5.0144862417385028E-3</v>
      </c>
      <c r="BA77" s="3">
        <f t="shared" ref="BA77:BB77" si="75">$Q$2-BA45</f>
        <v>9.8857937875256319E-3</v>
      </c>
      <c r="BB77" s="3">
        <f t="shared" si="75"/>
        <v>1.4757101333312761E-2</v>
      </c>
      <c r="BD77" s="3">
        <v>2024</v>
      </c>
      <c r="BE77" s="3">
        <f>$R$2-BE45</f>
        <v>1.0414702194379899E-2</v>
      </c>
      <c r="BF77" s="3">
        <f t="shared" ref="BF77:BG77" si="76">$R$2-BF45</f>
        <v>2.0532033251014603E-2</v>
      </c>
      <c r="BG77" s="3">
        <f t="shared" si="76"/>
        <v>3.0649364307649307E-2</v>
      </c>
      <c r="BI77" s="3">
        <v>2024</v>
      </c>
      <c r="BJ77" s="3">
        <f>$S$2-BJ45</f>
        <v>4.891323421766014E-3</v>
      </c>
      <c r="BK77" s="3">
        <f t="shared" ref="BK77:BL77" si="77">$S$2-BK45</f>
        <v>9.6429848173058552E-3</v>
      </c>
      <c r="BL77" s="3">
        <f t="shared" si="77"/>
        <v>1.4394646212845252E-2</v>
      </c>
      <c r="BN77" s="3">
        <v>2024</v>
      </c>
      <c r="BO77" s="3">
        <f>$T$2-BO45</f>
        <v>0</v>
      </c>
      <c r="BP77" s="3">
        <f t="shared" ref="BP77:BQ77" si="78">$T$2-BP45</f>
        <v>0</v>
      </c>
      <c r="BQ77" s="3">
        <f t="shared" si="78"/>
        <v>0</v>
      </c>
      <c r="BS77" s="3">
        <v>2024</v>
      </c>
      <c r="BT77" s="3">
        <f>$U$2-BT45</f>
        <v>0</v>
      </c>
      <c r="BU77" s="3">
        <f t="shared" ref="BU77:BV77" si="79">$U$2-BU45</f>
        <v>0</v>
      </c>
      <c r="BV77" s="3">
        <f t="shared" si="79"/>
        <v>0</v>
      </c>
      <c r="BX77" s="3">
        <v>2024</v>
      </c>
      <c r="BY77" s="3">
        <f>$V$2-BY45</f>
        <v>0</v>
      </c>
      <c r="BZ77" s="3">
        <f t="shared" ref="BZ77:CA77" si="80">$V$2-BZ45</f>
        <v>0</v>
      </c>
      <c r="CA77" s="3">
        <f t="shared" si="80"/>
        <v>0</v>
      </c>
      <c r="CC77" s="3">
        <v>2024</v>
      </c>
      <c r="CD77" s="3">
        <f>$W$2-CD45</f>
        <v>0</v>
      </c>
      <c r="CE77" s="3">
        <f t="shared" ref="CE77:CF77" si="81">$W$2-CE45</f>
        <v>0</v>
      </c>
      <c r="CF77" s="3">
        <f t="shared" si="81"/>
        <v>0</v>
      </c>
    </row>
    <row r="78" spans="1:84" x14ac:dyDescent="0.25">
      <c r="A78" s="3">
        <v>2025</v>
      </c>
      <c r="B78" s="3">
        <f t="shared" ref="B78:D103" si="82">G78+L78+Q78+V78+AA78+AF78+AK78+AP78+AU78+AZ78+BE78+BJ78+BO78+BT78+BY78+CD78</f>
        <v>9.6052313446140545</v>
      </c>
      <c r="C78" s="3">
        <f t="shared" si="65"/>
        <v>19.832283075599623</v>
      </c>
      <c r="D78" s="3">
        <f t="shared" si="65"/>
        <v>30.059334806585419</v>
      </c>
      <c r="F78" s="3">
        <v>2025</v>
      </c>
      <c r="G78" s="3">
        <f t="shared" ref="G78:I93" si="83">$G$2-G46</f>
        <v>0</v>
      </c>
      <c r="H78" s="3">
        <f t="shared" si="83"/>
        <v>0</v>
      </c>
      <c r="I78" s="3">
        <f t="shared" si="83"/>
        <v>0</v>
      </c>
      <c r="K78" s="3">
        <v>2025</v>
      </c>
      <c r="L78" s="3">
        <f t="shared" ref="L78:N93" si="84">$I$2-L46</f>
        <v>9.2170942179404847</v>
      </c>
      <c r="M78" s="3">
        <f t="shared" si="84"/>
        <v>19.030881725422205</v>
      </c>
      <c r="N78" s="3">
        <f t="shared" si="84"/>
        <v>28.844669232904153</v>
      </c>
      <c r="P78" s="3">
        <v>2025</v>
      </c>
      <c r="Q78" s="3">
        <f t="shared" ref="Q78:S93" si="85">$J$2-Q46</f>
        <v>0</v>
      </c>
      <c r="R78" s="3">
        <f t="shared" si="85"/>
        <v>0</v>
      </c>
      <c r="S78" s="3">
        <f t="shared" si="85"/>
        <v>0</v>
      </c>
      <c r="U78" s="3">
        <v>2025</v>
      </c>
      <c r="V78" s="3">
        <f t="shared" ref="V78:X93" si="86">$K$2-V46</f>
        <v>0.12850384855239483</v>
      </c>
      <c r="W78" s="3">
        <f t="shared" si="86"/>
        <v>0.26532673804094387</v>
      </c>
      <c r="X78" s="3">
        <f t="shared" si="86"/>
        <v>0.4021496275294929</v>
      </c>
      <c r="Z78" s="3">
        <v>2025</v>
      </c>
      <c r="AA78" s="3">
        <f t="shared" ref="AA78:AC93" si="87">$L$2-AA46</f>
        <v>3.5873991054209853E-2</v>
      </c>
      <c r="AB78" s="3">
        <f t="shared" si="87"/>
        <v>7.4070381036429822E-2</v>
      </c>
      <c r="AC78" s="3">
        <f t="shared" si="87"/>
        <v>0.11226677101864979</v>
      </c>
      <c r="AE78" s="3">
        <v>2025</v>
      </c>
      <c r="AF78" s="3">
        <f t="shared" ref="AF78:AH93" si="88">$M$2-AF46</f>
        <v>2.4245062051096333E-2</v>
      </c>
      <c r="AG78" s="3">
        <f t="shared" si="88"/>
        <v>5.0059693153818863E-2</v>
      </c>
      <c r="AH78" s="3">
        <f t="shared" si="88"/>
        <v>7.5874324256541392E-2</v>
      </c>
      <c r="AJ78" s="3">
        <v>2025</v>
      </c>
      <c r="AK78" s="3">
        <f t="shared" ref="AK78:AM93" si="89">$N$2-AK46</f>
        <v>3.5886328213249108E-2</v>
      </c>
      <c r="AL78" s="3">
        <f t="shared" si="89"/>
        <v>7.4095854033553898E-2</v>
      </c>
      <c r="AM78" s="3">
        <f t="shared" si="89"/>
        <v>0.11230537985385869</v>
      </c>
      <c r="AO78" s="3">
        <v>2025</v>
      </c>
      <c r="AP78" s="3">
        <f t="shared" ref="AP78:AR93" si="90">$O$2-AP46</f>
        <v>5.4367587673587181E-2</v>
      </c>
      <c r="AQ78" s="3">
        <f t="shared" si="90"/>
        <v>0.11225480680219668</v>
      </c>
      <c r="AR78" s="3">
        <f t="shared" si="90"/>
        <v>0.17014202593080796</v>
      </c>
      <c r="AT78" s="3">
        <v>2025</v>
      </c>
      <c r="AU78" s="3">
        <f t="shared" ref="AU78:AW93" si="91">$P$2-AU46</f>
        <v>6.8619285413262787E-2</v>
      </c>
      <c r="AV78" s="3">
        <f t="shared" si="91"/>
        <v>0.14168082411927685</v>
      </c>
      <c r="AW78" s="3">
        <f t="shared" si="91"/>
        <v>0.21474236282529091</v>
      </c>
      <c r="AY78" s="3">
        <v>2025</v>
      </c>
      <c r="AZ78" s="3">
        <f t="shared" ref="AZ78:BB93" si="92">$Q$2-AZ46</f>
        <v>1.0028972483477006E-2</v>
      </c>
      <c r="BA78" s="3">
        <f t="shared" si="92"/>
        <v>2.0707197371279129E-2</v>
      </c>
      <c r="BB78" s="3">
        <f t="shared" si="92"/>
        <v>3.1385422259081253E-2</v>
      </c>
      <c r="BD78" s="3">
        <v>2025</v>
      </c>
      <c r="BE78" s="3">
        <f t="shared" ref="BE78:BG93" si="93">$R$2-BE46</f>
        <v>2.0829404388759798E-2</v>
      </c>
      <c r="BF78" s="3">
        <f t="shared" si="93"/>
        <v>4.3007256078809952E-2</v>
      </c>
      <c r="BG78" s="3">
        <f t="shared" si="93"/>
        <v>6.5185107768860995E-2</v>
      </c>
      <c r="BI78" s="3">
        <v>2025</v>
      </c>
      <c r="BJ78" s="3">
        <f t="shared" ref="BJ78:BL93" si="94">$S$2-BJ46</f>
        <v>9.782646843532028E-3</v>
      </c>
      <c r="BK78" s="3">
        <f t="shared" si="94"/>
        <v>2.0198599541107143E-2</v>
      </c>
      <c r="BL78" s="3">
        <f t="shared" si="94"/>
        <v>3.0614552238682702E-2</v>
      </c>
      <c r="BN78" s="3">
        <v>2025</v>
      </c>
      <c r="BO78" s="3">
        <f t="shared" ref="BO78:BQ93" si="95">$T$2-BO46</f>
        <v>0</v>
      </c>
      <c r="BP78" s="3">
        <f t="shared" si="95"/>
        <v>0</v>
      </c>
      <c r="BQ78" s="3">
        <f t="shared" si="95"/>
        <v>0</v>
      </c>
      <c r="BS78" s="3">
        <v>2025</v>
      </c>
      <c r="BT78" s="3">
        <f t="shared" ref="BT78:BV93" si="96">$U$2-BT46</f>
        <v>0</v>
      </c>
      <c r="BU78" s="3">
        <f t="shared" si="96"/>
        <v>0</v>
      </c>
      <c r="BV78" s="3">
        <f t="shared" si="96"/>
        <v>0</v>
      </c>
      <c r="BX78" s="3">
        <v>2025</v>
      </c>
      <c r="BY78" s="3">
        <f t="shared" ref="BY78:CA93" si="97">$V$2-BY46</f>
        <v>0</v>
      </c>
      <c r="BZ78" s="3">
        <f t="shared" si="97"/>
        <v>0</v>
      </c>
      <c r="CA78" s="3">
        <f t="shared" si="97"/>
        <v>0</v>
      </c>
      <c r="CC78" s="3">
        <v>2025</v>
      </c>
      <c r="CD78" s="3">
        <f t="shared" ref="CD78:CF93" si="98">$W$2-CD46</f>
        <v>0</v>
      </c>
      <c r="CE78" s="3">
        <f t="shared" si="98"/>
        <v>0</v>
      </c>
      <c r="CF78" s="3">
        <f t="shared" si="98"/>
        <v>0</v>
      </c>
    </row>
    <row r="79" spans="1:84" x14ac:dyDescent="0.25">
      <c r="A79" s="3">
        <v>2026</v>
      </c>
      <c r="B79" s="3">
        <f t="shared" si="82"/>
        <v>14.407847016921083</v>
      </c>
      <c r="C79" s="3">
        <f t="shared" si="65"/>
        <v>31.206166591311785</v>
      </c>
      <c r="D79" s="3">
        <f t="shared" si="65"/>
        <v>48.004486165702481</v>
      </c>
      <c r="F79" s="3">
        <v>2026</v>
      </c>
      <c r="G79" s="3">
        <f t="shared" si="83"/>
        <v>0</v>
      </c>
      <c r="H79" s="3">
        <f t="shared" si="83"/>
        <v>0</v>
      </c>
      <c r="I79" s="3">
        <f t="shared" si="83"/>
        <v>0</v>
      </c>
      <c r="K79" s="3">
        <v>2026</v>
      </c>
      <c r="L79" s="3">
        <f t="shared" si="84"/>
        <v>13.825641326910727</v>
      </c>
      <c r="M79" s="3">
        <f t="shared" si="84"/>
        <v>29.945158771646902</v>
      </c>
      <c r="N79" s="3">
        <f t="shared" si="84"/>
        <v>46.064676216383077</v>
      </c>
      <c r="P79" s="3">
        <v>2026</v>
      </c>
      <c r="Q79" s="3">
        <f t="shared" si="85"/>
        <v>0</v>
      </c>
      <c r="R79" s="3">
        <f t="shared" si="85"/>
        <v>0</v>
      </c>
      <c r="S79" s="3">
        <f t="shared" si="85"/>
        <v>0</v>
      </c>
      <c r="U79" s="3">
        <v>2026</v>
      </c>
      <c r="V79" s="3">
        <f t="shared" si="86"/>
        <v>0.19275577282859047</v>
      </c>
      <c r="W79" s="3">
        <f t="shared" si="86"/>
        <v>0.41749254772497579</v>
      </c>
      <c r="X79" s="3">
        <f t="shared" si="86"/>
        <v>0.64222932262135757</v>
      </c>
      <c r="Z79" s="3">
        <v>2026</v>
      </c>
      <c r="AA79" s="3">
        <f t="shared" si="87"/>
        <v>5.3810986581314779E-2</v>
      </c>
      <c r="AB79" s="3">
        <f t="shared" si="87"/>
        <v>0.11655000290655515</v>
      </c>
      <c r="AC79" s="3">
        <f t="shared" si="87"/>
        <v>0.17928901923179552</v>
      </c>
      <c r="AE79" s="3">
        <v>2026</v>
      </c>
      <c r="AF79" s="3">
        <f t="shared" si="88"/>
        <v>3.6367593076644056E-2</v>
      </c>
      <c r="AG79" s="3">
        <f t="shared" si="88"/>
        <v>7.8769101777798056E-2</v>
      </c>
      <c r="AH79" s="3">
        <f t="shared" si="88"/>
        <v>0.12117061047895206</v>
      </c>
      <c r="AJ79" s="3">
        <v>2026</v>
      </c>
      <c r="AK79" s="3">
        <f t="shared" si="89"/>
        <v>5.3829492319873218E-2</v>
      </c>
      <c r="AL79" s="3">
        <f t="shared" si="89"/>
        <v>0.11659008475637567</v>
      </c>
      <c r="AM79" s="3">
        <f t="shared" si="89"/>
        <v>0.17935067719287723</v>
      </c>
      <c r="AO79" s="3">
        <v>2026</v>
      </c>
      <c r="AP79" s="3">
        <f t="shared" si="90"/>
        <v>8.1551381510379883E-2</v>
      </c>
      <c r="AQ79" s="3">
        <f t="shared" si="90"/>
        <v>0.17663333003020654</v>
      </c>
      <c r="AR79" s="3">
        <f t="shared" si="90"/>
        <v>0.27171527855003319</v>
      </c>
      <c r="AT79" s="3">
        <v>2026</v>
      </c>
      <c r="AU79" s="3">
        <f t="shared" si="91"/>
        <v>0.10292892811989773</v>
      </c>
      <c r="AV79" s="3">
        <f t="shared" si="91"/>
        <v>0.22293527091191123</v>
      </c>
      <c r="AW79" s="3">
        <f t="shared" si="91"/>
        <v>0.34294161370392473</v>
      </c>
      <c r="AY79" s="3">
        <v>2026</v>
      </c>
      <c r="AZ79" s="3">
        <f t="shared" si="92"/>
        <v>1.5043458725215508E-2</v>
      </c>
      <c r="BA79" s="3">
        <f t="shared" si="92"/>
        <v>3.258284728712546E-2</v>
      </c>
      <c r="BB79" s="3">
        <f t="shared" si="92"/>
        <v>5.0122235849034968E-2</v>
      </c>
      <c r="BD79" s="3">
        <v>2026</v>
      </c>
      <c r="BE79" s="3">
        <f t="shared" si="93"/>
        <v>3.1244106583140585E-2</v>
      </c>
      <c r="BF79" s="3">
        <f t="shared" si="93"/>
        <v>6.7672067442491546E-2</v>
      </c>
      <c r="BG79" s="3">
        <f t="shared" si="93"/>
        <v>0.10410002830184251</v>
      </c>
      <c r="BI79" s="3">
        <v>2026</v>
      </c>
      <c r="BJ79" s="3">
        <f t="shared" si="94"/>
        <v>1.4673970265298042E-2</v>
      </c>
      <c r="BK79" s="3">
        <f t="shared" si="94"/>
        <v>3.1782566827441627E-2</v>
      </c>
      <c r="BL79" s="3">
        <f t="shared" si="94"/>
        <v>4.8891163389585213E-2</v>
      </c>
      <c r="BN79" s="3">
        <v>2026</v>
      </c>
      <c r="BO79" s="3">
        <f t="shared" si="95"/>
        <v>0</v>
      </c>
      <c r="BP79" s="3">
        <f t="shared" si="95"/>
        <v>0</v>
      </c>
      <c r="BQ79" s="3">
        <f t="shared" si="95"/>
        <v>0</v>
      </c>
      <c r="BS79" s="3">
        <v>2026</v>
      </c>
      <c r="BT79" s="3">
        <f t="shared" si="96"/>
        <v>0</v>
      </c>
      <c r="BU79" s="3">
        <f t="shared" si="96"/>
        <v>0</v>
      </c>
      <c r="BV79" s="3">
        <f t="shared" si="96"/>
        <v>0</v>
      </c>
      <c r="BX79" s="3">
        <v>2026</v>
      </c>
      <c r="BY79" s="3">
        <f t="shared" si="97"/>
        <v>0</v>
      </c>
      <c r="BZ79" s="3">
        <f t="shared" si="97"/>
        <v>0</v>
      </c>
      <c r="CA79" s="3">
        <f t="shared" si="97"/>
        <v>0</v>
      </c>
      <c r="CC79" s="3">
        <v>2026</v>
      </c>
      <c r="CD79" s="3">
        <f t="shared" si="98"/>
        <v>0</v>
      </c>
      <c r="CE79" s="3">
        <f t="shared" si="98"/>
        <v>0</v>
      </c>
      <c r="CF79" s="3">
        <f t="shared" si="98"/>
        <v>0</v>
      </c>
    </row>
    <row r="80" spans="1:84" x14ac:dyDescent="0.25">
      <c r="A80" s="3">
        <v>2027</v>
      </c>
      <c r="B80" s="3">
        <f t="shared" si="82"/>
        <v>19.210462689228102</v>
      </c>
      <c r="C80" s="3">
        <f t="shared" si="65"/>
        <v>43.717784342708697</v>
      </c>
      <c r="D80" s="3">
        <f t="shared" si="65"/>
        <v>68.225105996189242</v>
      </c>
      <c r="F80" s="3">
        <v>2027</v>
      </c>
      <c r="G80" s="3">
        <f t="shared" si="83"/>
        <v>0</v>
      </c>
      <c r="H80" s="3">
        <f t="shared" si="83"/>
        <v>0</v>
      </c>
      <c r="I80" s="3">
        <f t="shared" si="83"/>
        <v>0</v>
      </c>
      <c r="K80" s="3">
        <v>2027</v>
      </c>
      <c r="L80" s="3">
        <f t="shared" si="84"/>
        <v>18.434188435880969</v>
      </c>
      <c r="M80" s="3">
        <f t="shared" si="84"/>
        <v>41.951195429800464</v>
      </c>
      <c r="N80" s="3">
        <f t="shared" si="84"/>
        <v>65.468202423719958</v>
      </c>
      <c r="P80" s="3">
        <v>2027</v>
      </c>
      <c r="Q80" s="3">
        <f t="shared" si="85"/>
        <v>0</v>
      </c>
      <c r="R80" s="3">
        <f t="shared" si="85"/>
        <v>0</v>
      </c>
      <c r="S80" s="3">
        <f t="shared" si="85"/>
        <v>0</v>
      </c>
      <c r="U80" s="3">
        <v>2027</v>
      </c>
      <c r="V80" s="3">
        <f t="shared" si="86"/>
        <v>0.2570076971047861</v>
      </c>
      <c r="W80" s="3">
        <f t="shared" si="86"/>
        <v>0.58487956579742217</v>
      </c>
      <c r="X80" s="3">
        <f t="shared" si="86"/>
        <v>0.91275143449005469</v>
      </c>
      <c r="Z80" s="3">
        <v>2027</v>
      </c>
      <c r="AA80" s="3">
        <f t="shared" si="87"/>
        <v>7.1747982108419706E-2</v>
      </c>
      <c r="AB80" s="3">
        <f t="shared" si="87"/>
        <v>0.16327887878511405</v>
      </c>
      <c r="AC80" s="3">
        <f t="shared" si="87"/>
        <v>0.25480977546180661</v>
      </c>
      <c r="AE80" s="3">
        <v>2027</v>
      </c>
      <c r="AF80" s="3">
        <f t="shared" si="88"/>
        <v>4.8490124102191778E-2</v>
      </c>
      <c r="AG80" s="3">
        <f t="shared" si="88"/>
        <v>0.11035032432818515</v>
      </c>
      <c r="AH80" s="3">
        <f t="shared" si="88"/>
        <v>0.17221052455417851</v>
      </c>
      <c r="AJ80" s="3">
        <v>2027</v>
      </c>
      <c r="AK80" s="3">
        <f t="shared" si="89"/>
        <v>7.1772656426498216E-2</v>
      </c>
      <c r="AL80" s="3">
        <f t="shared" si="89"/>
        <v>0.16333503081716039</v>
      </c>
      <c r="AM80" s="3">
        <f t="shared" si="89"/>
        <v>0.25489740520782167</v>
      </c>
      <c r="AO80" s="3">
        <v>2027</v>
      </c>
      <c r="AP80" s="3">
        <f t="shared" si="90"/>
        <v>0.10873517534717259</v>
      </c>
      <c r="AQ80" s="3">
        <f t="shared" si="90"/>
        <v>0.24745166335633684</v>
      </c>
      <c r="AR80" s="3">
        <f t="shared" si="90"/>
        <v>0.38616815136549931</v>
      </c>
      <c r="AT80" s="3">
        <v>2027</v>
      </c>
      <c r="AU80" s="3">
        <f t="shared" si="91"/>
        <v>0.13723857082652913</v>
      </c>
      <c r="AV80" s="3">
        <f t="shared" si="91"/>
        <v>0.3123176333623654</v>
      </c>
      <c r="AW80" s="3">
        <f t="shared" si="91"/>
        <v>0.48739669589820167</v>
      </c>
      <c r="AY80" s="3">
        <v>2027</v>
      </c>
      <c r="AZ80" s="3">
        <f t="shared" si="92"/>
        <v>2.0057944966954011E-2</v>
      </c>
      <c r="BA80" s="3">
        <f t="shared" si="92"/>
        <v>4.5646423337576625E-2</v>
      </c>
      <c r="BB80" s="3">
        <f t="shared" si="92"/>
        <v>7.1234901708198795E-2</v>
      </c>
      <c r="BD80" s="3">
        <v>2027</v>
      </c>
      <c r="BE80" s="3">
        <f t="shared" si="93"/>
        <v>4.1658808777520484E-2</v>
      </c>
      <c r="BF80" s="3">
        <f t="shared" si="93"/>
        <v>9.4804110008812614E-2</v>
      </c>
      <c r="BG80" s="3">
        <f t="shared" si="93"/>
        <v>0.14794941124010563</v>
      </c>
      <c r="BI80" s="3">
        <v>2027</v>
      </c>
      <c r="BJ80" s="3">
        <f t="shared" si="94"/>
        <v>1.9565293687064056E-2</v>
      </c>
      <c r="BK80" s="3">
        <f t="shared" si="94"/>
        <v>4.4525283115250058E-2</v>
      </c>
      <c r="BL80" s="3">
        <f t="shared" si="94"/>
        <v>6.9485272543436061E-2</v>
      </c>
      <c r="BN80" s="3">
        <v>2027</v>
      </c>
      <c r="BO80" s="3">
        <f t="shared" si="95"/>
        <v>0</v>
      </c>
      <c r="BP80" s="3">
        <f t="shared" si="95"/>
        <v>0</v>
      </c>
      <c r="BQ80" s="3">
        <f t="shared" si="95"/>
        <v>0</v>
      </c>
      <c r="BS80" s="3">
        <v>2027</v>
      </c>
      <c r="BT80" s="3">
        <f t="shared" si="96"/>
        <v>0</v>
      </c>
      <c r="BU80" s="3">
        <f t="shared" si="96"/>
        <v>0</v>
      </c>
      <c r="BV80" s="3">
        <f t="shared" si="96"/>
        <v>0</v>
      </c>
      <c r="BX80" s="3">
        <v>2027</v>
      </c>
      <c r="BY80" s="3">
        <f t="shared" si="97"/>
        <v>0</v>
      </c>
      <c r="BZ80" s="3">
        <f t="shared" si="97"/>
        <v>0</v>
      </c>
      <c r="CA80" s="3">
        <f t="shared" si="97"/>
        <v>0</v>
      </c>
      <c r="CC80" s="3">
        <v>2027</v>
      </c>
      <c r="CD80" s="3">
        <f t="shared" si="98"/>
        <v>0</v>
      </c>
      <c r="CE80" s="3">
        <f t="shared" si="98"/>
        <v>0</v>
      </c>
      <c r="CF80" s="3">
        <f t="shared" si="98"/>
        <v>0</v>
      </c>
    </row>
    <row r="81" spans="1:84" x14ac:dyDescent="0.25">
      <c r="A81" s="3">
        <v>2028</v>
      </c>
      <c r="B81" s="3">
        <f t="shared" si="82"/>
        <v>24.013078361535133</v>
      </c>
      <c r="C81" s="3">
        <f t="shared" si="65"/>
        <v>57.511402506781025</v>
      </c>
      <c r="D81" s="3">
        <f t="shared" si="65"/>
        <v>91.00972665202687</v>
      </c>
      <c r="F81" s="3">
        <v>2028</v>
      </c>
      <c r="G81" s="3">
        <f t="shared" si="83"/>
        <v>0</v>
      </c>
      <c r="H81" s="3">
        <f t="shared" si="83"/>
        <v>0</v>
      </c>
      <c r="I81" s="3">
        <f t="shared" si="83"/>
        <v>0</v>
      </c>
      <c r="K81" s="3">
        <v>2028</v>
      </c>
      <c r="L81" s="3">
        <f t="shared" si="84"/>
        <v>23.042735544851212</v>
      </c>
      <c r="M81" s="3">
        <f t="shared" si="84"/>
        <v>55.187428234941535</v>
      </c>
      <c r="N81" s="3">
        <f t="shared" si="84"/>
        <v>87.332120925031859</v>
      </c>
      <c r="P81" s="3">
        <v>2028</v>
      </c>
      <c r="Q81" s="3">
        <f t="shared" si="85"/>
        <v>0</v>
      </c>
      <c r="R81" s="3">
        <f t="shared" si="85"/>
        <v>0</v>
      </c>
      <c r="S81" s="3">
        <f t="shared" si="85"/>
        <v>0</v>
      </c>
      <c r="U81" s="3">
        <v>2028</v>
      </c>
      <c r="V81" s="3">
        <f t="shared" si="86"/>
        <v>0.32125962138098529</v>
      </c>
      <c r="W81" s="3">
        <f t="shared" si="86"/>
        <v>0.76941786122738165</v>
      </c>
      <c r="X81" s="3">
        <f t="shared" si="86"/>
        <v>1.2175761010737816</v>
      </c>
      <c r="Z81" s="3">
        <v>2028</v>
      </c>
      <c r="AA81" s="3">
        <f t="shared" si="87"/>
        <v>8.9684977635524632E-2</v>
      </c>
      <c r="AB81" s="3">
        <f t="shared" si="87"/>
        <v>0.21479581959264316</v>
      </c>
      <c r="AC81" s="3">
        <f t="shared" si="87"/>
        <v>0.33990666154976346</v>
      </c>
      <c r="AE81" s="3">
        <v>2028</v>
      </c>
      <c r="AF81" s="3">
        <f t="shared" si="88"/>
        <v>6.0612655127740389E-2</v>
      </c>
      <c r="AG81" s="3">
        <f t="shared" si="88"/>
        <v>0.1451675105362602</v>
      </c>
      <c r="AH81" s="3">
        <f t="shared" si="88"/>
        <v>0.22972236594478002</v>
      </c>
      <c r="AJ81" s="3">
        <v>2028</v>
      </c>
      <c r="AK81" s="3">
        <f t="shared" si="89"/>
        <v>8.9715820533122326E-2</v>
      </c>
      <c r="AL81" s="3">
        <f t="shared" si="89"/>
        <v>0.21486968843492793</v>
      </c>
      <c r="AM81" s="3">
        <f t="shared" si="89"/>
        <v>0.34002355633673265</v>
      </c>
      <c r="AO81" s="3">
        <v>2028</v>
      </c>
      <c r="AP81" s="3">
        <f t="shared" si="90"/>
        <v>0.13591896918396529</v>
      </c>
      <c r="AQ81" s="3">
        <f t="shared" si="90"/>
        <v>0.32552638305496018</v>
      </c>
      <c r="AR81" s="3">
        <f t="shared" si="90"/>
        <v>0.51513379692595507</v>
      </c>
      <c r="AT81" s="3">
        <v>2028</v>
      </c>
      <c r="AU81" s="3">
        <f t="shared" si="91"/>
        <v>0.17154821353316052</v>
      </c>
      <c r="AV81" s="3">
        <f t="shared" si="91"/>
        <v>0.41085854171985403</v>
      </c>
      <c r="AW81" s="3">
        <f t="shared" si="91"/>
        <v>0.65016886990654399</v>
      </c>
      <c r="AY81" s="3">
        <v>2028</v>
      </c>
      <c r="AZ81" s="3">
        <f t="shared" si="92"/>
        <v>2.5072431208692958E-2</v>
      </c>
      <c r="BA81" s="3">
        <f t="shared" si="92"/>
        <v>6.0048556097517025E-2</v>
      </c>
      <c r="BB81" s="3">
        <f t="shared" si="92"/>
        <v>9.5024680986341092E-2</v>
      </c>
      <c r="BD81" s="3">
        <v>2028</v>
      </c>
      <c r="BE81" s="3">
        <f t="shared" si="93"/>
        <v>5.2073510971900383E-2</v>
      </c>
      <c r="BF81" s="3">
        <f t="shared" si="93"/>
        <v>0.12471623189484315</v>
      </c>
      <c r="BG81" s="3">
        <f t="shared" si="93"/>
        <v>0.19735895281778593</v>
      </c>
      <c r="BI81" s="3">
        <v>2028</v>
      </c>
      <c r="BJ81" s="3">
        <f t="shared" si="94"/>
        <v>2.445661710883007E-2</v>
      </c>
      <c r="BK81" s="3">
        <f t="shared" si="94"/>
        <v>5.8573679281086921E-2</v>
      </c>
      <c r="BL81" s="3">
        <f t="shared" si="94"/>
        <v>9.2690741453343328E-2</v>
      </c>
      <c r="BN81" s="3">
        <v>2028</v>
      </c>
      <c r="BO81" s="3">
        <f t="shared" si="95"/>
        <v>0</v>
      </c>
      <c r="BP81" s="3">
        <f t="shared" si="95"/>
        <v>0</v>
      </c>
      <c r="BQ81" s="3">
        <f t="shared" si="95"/>
        <v>0</v>
      </c>
      <c r="BS81" s="3">
        <v>2028</v>
      </c>
      <c r="BT81" s="3">
        <f t="shared" si="96"/>
        <v>0</v>
      </c>
      <c r="BU81" s="3">
        <f t="shared" si="96"/>
        <v>0</v>
      </c>
      <c r="BV81" s="3">
        <f t="shared" si="96"/>
        <v>0</v>
      </c>
      <c r="BX81" s="3">
        <v>2028</v>
      </c>
      <c r="BY81" s="3">
        <f t="shared" si="97"/>
        <v>0</v>
      </c>
      <c r="BZ81" s="3">
        <f t="shared" si="97"/>
        <v>0</v>
      </c>
      <c r="CA81" s="3">
        <f t="shared" si="97"/>
        <v>0</v>
      </c>
      <c r="CC81" s="3">
        <v>2028</v>
      </c>
      <c r="CD81" s="3">
        <f t="shared" si="98"/>
        <v>0</v>
      </c>
      <c r="CE81" s="3">
        <f t="shared" si="98"/>
        <v>0</v>
      </c>
      <c r="CF81" s="3">
        <f t="shared" si="98"/>
        <v>0</v>
      </c>
    </row>
    <row r="82" spans="1:84" x14ac:dyDescent="0.25">
      <c r="A82" s="3">
        <v>2029</v>
      </c>
      <c r="B82" s="3">
        <f t="shared" si="82"/>
        <v>28.81569403384216</v>
      </c>
      <c r="C82" s="3">
        <f t="shared" si="65"/>
        <v>72.749580398908734</v>
      </c>
      <c r="D82" s="3">
        <f t="shared" si="65"/>
        <v>116.68346676397532</v>
      </c>
      <c r="F82" s="3">
        <v>2029</v>
      </c>
      <c r="G82" s="3">
        <f t="shared" si="83"/>
        <v>0</v>
      </c>
      <c r="H82" s="3">
        <f t="shared" si="83"/>
        <v>0</v>
      </c>
      <c r="I82" s="3">
        <f t="shared" si="83"/>
        <v>0</v>
      </c>
      <c r="K82" s="3">
        <v>2029</v>
      </c>
      <c r="L82" s="3">
        <f t="shared" si="84"/>
        <v>27.651282653821454</v>
      </c>
      <c r="M82" s="3">
        <f t="shared" si="84"/>
        <v>69.809847654358691</v>
      </c>
      <c r="N82" s="3">
        <f t="shared" si="84"/>
        <v>111.96841265489593</v>
      </c>
      <c r="P82" s="3">
        <v>2029</v>
      </c>
      <c r="Q82" s="3">
        <f t="shared" si="85"/>
        <v>0</v>
      </c>
      <c r="R82" s="3">
        <f t="shared" si="85"/>
        <v>0</v>
      </c>
      <c r="S82" s="3">
        <f t="shared" si="85"/>
        <v>0</v>
      </c>
      <c r="U82" s="3">
        <v>2029</v>
      </c>
      <c r="V82" s="3">
        <f t="shared" si="86"/>
        <v>0.38551154565718093</v>
      </c>
      <c r="W82" s="3">
        <f t="shared" si="86"/>
        <v>0.97328223823298288</v>
      </c>
      <c r="X82" s="3">
        <f t="shared" si="86"/>
        <v>1.5610529308087848</v>
      </c>
      <c r="Z82" s="3">
        <v>2029</v>
      </c>
      <c r="AA82" s="3">
        <f t="shared" si="87"/>
        <v>0.10762197316262956</v>
      </c>
      <c r="AB82" s="3">
        <f t="shared" si="87"/>
        <v>0.27170795817337456</v>
      </c>
      <c r="AC82" s="3">
        <f t="shared" si="87"/>
        <v>0.43579394318411957</v>
      </c>
      <c r="AE82" s="3">
        <v>2029</v>
      </c>
      <c r="AF82" s="3">
        <f t="shared" si="88"/>
        <v>7.2735186153288112E-2</v>
      </c>
      <c r="AG82" s="3">
        <f t="shared" si="88"/>
        <v>0.18363098479161355</v>
      </c>
      <c r="AH82" s="3">
        <f t="shared" si="88"/>
        <v>0.29452678342993899</v>
      </c>
      <c r="AJ82" s="3">
        <v>2029</v>
      </c>
      <c r="AK82" s="3">
        <f t="shared" si="89"/>
        <v>0.10765898463974732</v>
      </c>
      <c r="AL82" s="3">
        <f t="shared" si="89"/>
        <v>0.27180139924847335</v>
      </c>
      <c r="AM82" s="3">
        <f t="shared" si="89"/>
        <v>0.43594381385720027</v>
      </c>
      <c r="AO82" s="3">
        <v>2029</v>
      </c>
      <c r="AP82" s="3">
        <f t="shared" si="90"/>
        <v>0.16310276302075977</v>
      </c>
      <c r="AQ82" s="3">
        <f t="shared" si="90"/>
        <v>0.41177760833133092</v>
      </c>
      <c r="AR82" s="3">
        <f t="shared" si="90"/>
        <v>0.66045245364190208</v>
      </c>
      <c r="AT82" s="3">
        <v>2029</v>
      </c>
      <c r="AU82" s="3">
        <f t="shared" si="91"/>
        <v>0.20585785623979191</v>
      </c>
      <c r="AV82" s="3">
        <f t="shared" si="91"/>
        <v>0.51971931148614559</v>
      </c>
      <c r="AW82" s="3">
        <f t="shared" si="91"/>
        <v>0.83358076673249926</v>
      </c>
      <c r="AY82" s="3">
        <v>2029</v>
      </c>
      <c r="AZ82" s="3">
        <f t="shared" si="92"/>
        <v>3.0086917450431461E-2</v>
      </c>
      <c r="BA82" s="3">
        <f t="shared" si="92"/>
        <v>7.5958976294129066E-2</v>
      </c>
      <c r="BB82" s="3">
        <f t="shared" si="92"/>
        <v>0.12183103513782667</v>
      </c>
      <c r="BD82" s="3">
        <v>2029</v>
      </c>
      <c r="BE82" s="3">
        <f t="shared" si="93"/>
        <v>6.2488213166280282E-2</v>
      </c>
      <c r="BF82" s="3">
        <f t="shared" si="93"/>
        <v>0.15776095076472973</v>
      </c>
      <c r="BG82" s="3">
        <f t="shared" si="93"/>
        <v>0.2530336883631783</v>
      </c>
      <c r="BI82" s="3">
        <v>2029</v>
      </c>
      <c r="BJ82" s="3">
        <f t="shared" si="94"/>
        <v>2.9347940530596084E-2</v>
      </c>
      <c r="BK82" s="3">
        <f t="shared" si="94"/>
        <v>7.409331722725554E-2</v>
      </c>
      <c r="BL82" s="3">
        <f t="shared" si="94"/>
        <v>0.11883869392391544</v>
      </c>
      <c r="BN82" s="3">
        <v>2029</v>
      </c>
      <c r="BO82" s="3">
        <f t="shared" si="95"/>
        <v>0</v>
      </c>
      <c r="BP82" s="3">
        <f t="shared" si="95"/>
        <v>0</v>
      </c>
      <c r="BQ82" s="3">
        <f t="shared" si="95"/>
        <v>0</v>
      </c>
      <c r="BS82" s="3">
        <v>2029</v>
      </c>
      <c r="BT82" s="3">
        <f t="shared" si="96"/>
        <v>0</v>
      </c>
      <c r="BU82" s="3">
        <f t="shared" si="96"/>
        <v>0</v>
      </c>
      <c r="BV82" s="3">
        <f t="shared" si="96"/>
        <v>0</v>
      </c>
      <c r="BX82" s="3">
        <v>2029</v>
      </c>
      <c r="BY82" s="3">
        <f t="shared" si="97"/>
        <v>0</v>
      </c>
      <c r="BZ82" s="3">
        <f t="shared" si="97"/>
        <v>0</v>
      </c>
      <c r="CA82" s="3">
        <f t="shared" si="97"/>
        <v>0</v>
      </c>
      <c r="CC82" s="3">
        <v>2029</v>
      </c>
      <c r="CD82" s="3">
        <f t="shared" si="98"/>
        <v>0</v>
      </c>
      <c r="CE82" s="3">
        <f t="shared" si="98"/>
        <v>0</v>
      </c>
      <c r="CF82" s="3">
        <f t="shared" si="98"/>
        <v>0</v>
      </c>
    </row>
    <row r="83" spans="1:84" x14ac:dyDescent="0.25">
      <c r="A83" s="3">
        <v>2030</v>
      </c>
      <c r="B83" s="3">
        <f t="shared" si="82"/>
        <v>33.618309706148949</v>
      </c>
      <c r="C83" s="3">
        <f t="shared" si="65"/>
        <v>89.615490066538882</v>
      </c>
      <c r="D83" s="3">
        <f t="shared" si="65"/>
        <v>145.61267042692887</v>
      </c>
      <c r="F83" s="3">
        <v>2030</v>
      </c>
      <c r="G83" s="3">
        <f t="shared" si="83"/>
        <v>0</v>
      </c>
      <c r="H83" s="3">
        <f t="shared" si="83"/>
        <v>0</v>
      </c>
      <c r="I83" s="3">
        <f t="shared" si="83"/>
        <v>0</v>
      </c>
      <c r="K83" s="3">
        <v>2030</v>
      </c>
      <c r="L83" s="3">
        <f t="shared" si="84"/>
        <v>32.259829762791469</v>
      </c>
      <c r="M83" s="3">
        <f t="shared" si="84"/>
        <v>85.994223948948274</v>
      </c>
      <c r="N83" s="3">
        <f t="shared" si="84"/>
        <v>139.72861813510508</v>
      </c>
      <c r="P83" s="3">
        <v>2030</v>
      </c>
      <c r="Q83" s="3">
        <f t="shared" si="85"/>
        <v>0</v>
      </c>
      <c r="R83" s="3">
        <f t="shared" si="85"/>
        <v>0</v>
      </c>
      <c r="S83" s="3">
        <f t="shared" si="85"/>
        <v>0</v>
      </c>
      <c r="U83" s="3">
        <v>2030</v>
      </c>
      <c r="V83" s="3">
        <f t="shared" si="86"/>
        <v>0.44976346993337657</v>
      </c>
      <c r="W83" s="3">
        <f t="shared" si="86"/>
        <v>1.1989232690284375</v>
      </c>
      <c r="X83" s="3">
        <f t="shared" si="86"/>
        <v>1.9480830681234984</v>
      </c>
      <c r="Z83" s="3">
        <v>2030</v>
      </c>
      <c r="AA83" s="3">
        <f t="shared" si="87"/>
        <v>0.12555896868973448</v>
      </c>
      <c r="AB83" s="3">
        <f t="shared" si="87"/>
        <v>0.33469941260377212</v>
      </c>
      <c r="AC83" s="3">
        <f t="shared" si="87"/>
        <v>0.54383985651780975</v>
      </c>
      <c r="AE83" s="3">
        <v>2030</v>
      </c>
      <c r="AF83" s="3">
        <f t="shared" si="88"/>
        <v>8.4857717178836722E-2</v>
      </c>
      <c r="AG83" s="3">
        <f t="shared" si="88"/>
        <v>0.22620310114872488</v>
      </c>
      <c r="AH83" s="3">
        <f t="shared" si="88"/>
        <v>0.36754848511861304</v>
      </c>
      <c r="AJ83" s="3">
        <v>2030</v>
      </c>
      <c r="AK83" s="3">
        <f t="shared" si="89"/>
        <v>0.12560214874637143</v>
      </c>
      <c r="AL83" s="3">
        <f t="shared" si="89"/>
        <v>0.33481451660425421</v>
      </c>
      <c r="AM83" s="3">
        <f t="shared" si="89"/>
        <v>0.54402688446213787</v>
      </c>
      <c r="AO83" s="3">
        <v>2030</v>
      </c>
      <c r="AP83" s="3">
        <f t="shared" si="90"/>
        <v>0.19028655685755247</v>
      </c>
      <c r="AQ83" s="3">
        <f t="shared" si="90"/>
        <v>0.5072421306995345</v>
      </c>
      <c r="AR83" s="3">
        <f t="shared" si="90"/>
        <v>0.82419770454151831</v>
      </c>
      <c r="AT83" s="3">
        <v>2030</v>
      </c>
      <c r="AU83" s="3">
        <f t="shared" si="91"/>
        <v>0.24016749894642686</v>
      </c>
      <c r="AV83" s="3">
        <f t="shared" si="91"/>
        <v>0.64020851447514104</v>
      </c>
      <c r="AW83" s="3">
        <f t="shared" si="91"/>
        <v>1.040249530003857</v>
      </c>
      <c r="AY83" s="3">
        <v>2030</v>
      </c>
      <c r="AZ83" s="3">
        <f t="shared" si="92"/>
        <v>3.5101403692169963E-2</v>
      </c>
      <c r="BA83" s="3">
        <f t="shared" si="92"/>
        <v>9.3568936730981989E-2</v>
      </c>
      <c r="BB83" s="3">
        <f t="shared" si="92"/>
        <v>0.15203646976979446</v>
      </c>
      <c r="BD83" s="3">
        <v>2030</v>
      </c>
      <c r="BE83" s="3">
        <f t="shared" si="93"/>
        <v>7.2902915360660181E-2</v>
      </c>
      <c r="BF83" s="3">
        <f t="shared" si="93"/>
        <v>0.19433548397973244</v>
      </c>
      <c r="BG83" s="3">
        <f t="shared" si="93"/>
        <v>0.31576805259880425</v>
      </c>
      <c r="BI83" s="3">
        <v>2030</v>
      </c>
      <c r="BJ83" s="3">
        <f t="shared" si="94"/>
        <v>3.4239263952362098E-2</v>
      </c>
      <c r="BK83" s="3">
        <f t="shared" si="94"/>
        <v>9.1270752320046E-2</v>
      </c>
      <c r="BL83" s="3">
        <f t="shared" si="94"/>
        <v>0.14830224068772946</v>
      </c>
      <c r="BN83" s="3">
        <v>2030</v>
      </c>
      <c r="BO83" s="3">
        <f t="shared" si="95"/>
        <v>0</v>
      </c>
      <c r="BP83" s="3">
        <f t="shared" si="95"/>
        <v>0</v>
      </c>
      <c r="BQ83" s="3">
        <f t="shared" si="95"/>
        <v>0</v>
      </c>
      <c r="BS83" s="3">
        <v>2030</v>
      </c>
      <c r="BT83" s="3">
        <f t="shared" si="96"/>
        <v>0</v>
      </c>
      <c r="BU83" s="3">
        <f t="shared" si="96"/>
        <v>0</v>
      </c>
      <c r="BV83" s="3">
        <f t="shared" si="96"/>
        <v>0</v>
      </c>
      <c r="BX83" s="3">
        <v>2030</v>
      </c>
      <c r="BY83" s="3">
        <f t="shared" si="97"/>
        <v>0</v>
      </c>
      <c r="BZ83" s="3">
        <f t="shared" si="97"/>
        <v>0</v>
      </c>
      <c r="CA83" s="3">
        <f t="shared" si="97"/>
        <v>0</v>
      </c>
      <c r="CC83" s="3">
        <v>2030</v>
      </c>
      <c r="CD83" s="3">
        <f t="shared" si="98"/>
        <v>0</v>
      </c>
      <c r="CE83" s="3">
        <f t="shared" si="98"/>
        <v>0</v>
      </c>
      <c r="CF83" s="3">
        <f t="shared" si="98"/>
        <v>0</v>
      </c>
    </row>
    <row r="84" spans="1:84" x14ac:dyDescent="0.25">
      <c r="A84" s="3">
        <v>2031</v>
      </c>
      <c r="B84" s="3">
        <f t="shared" si="82"/>
        <v>38.420925378455991</v>
      </c>
      <c r="C84" s="3">
        <f t="shared" si="65"/>
        <v>95.922924269664108</v>
      </c>
      <c r="D84" s="3">
        <f t="shared" si="65"/>
        <v>153.42492316087225</v>
      </c>
      <c r="F84" s="3">
        <v>2031</v>
      </c>
      <c r="G84" s="3">
        <f t="shared" si="83"/>
        <v>0</v>
      </c>
      <c r="H84" s="3">
        <f t="shared" si="83"/>
        <v>0</v>
      </c>
      <c r="I84" s="3">
        <f t="shared" si="83"/>
        <v>0</v>
      </c>
      <c r="K84" s="3">
        <v>2031</v>
      </c>
      <c r="L84" s="3">
        <f t="shared" si="84"/>
        <v>36.868376871761711</v>
      </c>
      <c r="M84" s="3">
        <f t="shared" si="84"/>
        <v>92.046781481179323</v>
      </c>
      <c r="N84" s="3">
        <f t="shared" si="84"/>
        <v>147.22518609059694</v>
      </c>
      <c r="P84" s="3">
        <v>2031</v>
      </c>
      <c r="Q84" s="3">
        <f t="shared" si="85"/>
        <v>0</v>
      </c>
      <c r="R84" s="3">
        <f t="shared" si="85"/>
        <v>0</v>
      </c>
      <c r="S84" s="3">
        <f t="shared" si="85"/>
        <v>0</v>
      </c>
      <c r="U84" s="3">
        <v>2031</v>
      </c>
      <c r="V84" s="3">
        <f t="shared" si="86"/>
        <v>0.51401539420957576</v>
      </c>
      <c r="W84" s="3">
        <f t="shared" si="86"/>
        <v>1.2833074489104845</v>
      </c>
      <c r="X84" s="3">
        <f t="shared" si="86"/>
        <v>2.0525995036113969</v>
      </c>
      <c r="Z84" s="3">
        <v>2031</v>
      </c>
      <c r="AA84" s="3">
        <f t="shared" si="87"/>
        <v>0.14349596421683941</v>
      </c>
      <c r="AB84" s="3">
        <f t="shared" si="87"/>
        <v>0.35825666282084434</v>
      </c>
      <c r="AC84" s="3">
        <f t="shared" si="87"/>
        <v>0.57301736142484749</v>
      </c>
      <c r="AE84" s="3">
        <v>2031</v>
      </c>
      <c r="AF84" s="3">
        <f t="shared" si="88"/>
        <v>9.6980248204384445E-2</v>
      </c>
      <c r="AG84" s="3">
        <f t="shared" si="88"/>
        <v>0.24212402258740795</v>
      </c>
      <c r="AH84" s="3">
        <f t="shared" si="88"/>
        <v>0.38726779697043145</v>
      </c>
      <c r="AJ84" s="3">
        <v>2031</v>
      </c>
      <c r="AK84" s="3">
        <f t="shared" si="89"/>
        <v>0.14354531285299643</v>
      </c>
      <c r="AL84" s="3">
        <f t="shared" si="89"/>
        <v>0.35837986822108459</v>
      </c>
      <c r="AM84" s="3">
        <f t="shared" si="89"/>
        <v>0.57321442358917274</v>
      </c>
      <c r="AO84" s="3">
        <v>2031</v>
      </c>
      <c r="AP84" s="3">
        <f t="shared" si="90"/>
        <v>0.21747035069434517</v>
      </c>
      <c r="AQ84" s="3">
        <f t="shared" si="90"/>
        <v>0.54294350734842567</v>
      </c>
      <c r="AR84" s="3">
        <f t="shared" si="90"/>
        <v>0.86841666400250439</v>
      </c>
      <c r="AT84" s="3">
        <v>2031</v>
      </c>
      <c r="AU84" s="3">
        <f t="shared" si="91"/>
        <v>0.27447714165305825</v>
      </c>
      <c r="AV84" s="3">
        <f t="shared" si="91"/>
        <v>0.68526850442034259</v>
      </c>
      <c r="AW84" s="3">
        <f t="shared" si="91"/>
        <v>1.0960598671876269</v>
      </c>
      <c r="AY84" s="3">
        <v>2031</v>
      </c>
      <c r="AZ84" s="3">
        <f t="shared" si="92"/>
        <v>4.0115889933908466E-2</v>
      </c>
      <c r="BA84" s="3">
        <f t="shared" si="92"/>
        <v>0.10015462756912674</v>
      </c>
      <c r="BB84" s="3">
        <f t="shared" si="92"/>
        <v>0.16019336520434546</v>
      </c>
      <c r="BD84" s="3">
        <v>2031</v>
      </c>
      <c r="BE84" s="3">
        <f t="shared" si="93"/>
        <v>8.3317617555040968E-2</v>
      </c>
      <c r="BF84" s="3">
        <f t="shared" si="93"/>
        <v>0.20801345725895626</v>
      </c>
      <c r="BG84" s="3">
        <f t="shared" si="93"/>
        <v>0.33270929696287155</v>
      </c>
      <c r="BI84" s="3">
        <v>2031</v>
      </c>
      <c r="BJ84" s="3">
        <f t="shared" si="94"/>
        <v>3.9130587374128112E-2</v>
      </c>
      <c r="BK84" s="3">
        <f t="shared" si="94"/>
        <v>9.7694689348130748E-2</v>
      </c>
      <c r="BL84" s="3">
        <f t="shared" si="94"/>
        <v>0.15625879132213338</v>
      </c>
      <c r="BN84" s="3">
        <v>2031</v>
      </c>
      <c r="BO84" s="3">
        <f t="shared" si="95"/>
        <v>0</v>
      </c>
      <c r="BP84" s="3">
        <f t="shared" si="95"/>
        <v>0</v>
      </c>
      <c r="BQ84" s="3">
        <f t="shared" si="95"/>
        <v>0</v>
      </c>
      <c r="BS84" s="3">
        <v>2031</v>
      </c>
      <c r="BT84" s="3">
        <f t="shared" si="96"/>
        <v>0</v>
      </c>
      <c r="BU84" s="3">
        <f t="shared" si="96"/>
        <v>0</v>
      </c>
      <c r="BV84" s="3">
        <f t="shared" si="96"/>
        <v>0</v>
      </c>
      <c r="BX84" s="3">
        <v>2031</v>
      </c>
      <c r="BY84" s="3">
        <f t="shared" si="97"/>
        <v>0</v>
      </c>
      <c r="BZ84" s="3">
        <f t="shared" si="97"/>
        <v>0</v>
      </c>
      <c r="CA84" s="3">
        <f t="shared" si="97"/>
        <v>0</v>
      </c>
      <c r="CC84" s="3">
        <v>2031</v>
      </c>
      <c r="CD84" s="3">
        <f t="shared" si="98"/>
        <v>0</v>
      </c>
      <c r="CE84" s="3">
        <f t="shared" si="98"/>
        <v>0</v>
      </c>
      <c r="CF84" s="3">
        <f t="shared" si="98"/>
        <v>0</v>
      </c>
    </row>
    <row r="85" spans="1:84" x14ac:dyDescent="0.25">
      <c r="A85" s="3">
        <v>2032</v>
      </c>
      <c r="B85" s="3">
        <f t="shared" si="82"/>
        <v>43.223541050763011</v>
      </c>
      <c r="C85" s="3">
        <f t="shared" si="65"/>
        <v>102.3490616799628</v>
      </c>
      <c r="D85" s="3">
        <f t="shared" si="65"/>
        <v>161.4745823091626</v>
      </c>
      <c r="F85" s="3">
        <v>2032</v>
      </c>
      <c r="G85" s="3">
        <f t="shared" si="83"/>
        <v>0</v>
      </c>
      <c r="H85" s="3">
        <f t="shared" si="83"/>
        <v>0</v>
      </c>
      <c r="I85" s="3">
        <f t="shared" si="83"/>
        <v>0</v>
      </c>
      <c r="K85" s="3">
        <v>2032</v>
      </c>
      <c r="L85" s="3">
        <f t="shared" si="84"/>
        <v>41.476923980731954</v>
      </c>
      <c r="M85" s="3">
        <f t="shared" si="84"/>
        <v>98.213245550924739</v>
      </c>
      <c r="N85" s="3">
        <f t="shared" si="84"/>
        <v>154.94956712111752</v>
      </c>
      <c r="P85" s="3">
        <v>2032</v>
      </c>
      <c r="Q85" s="3">
        <f t="shared" si="85"/>
        <v>0</v>
      </c>
      <c r="R85" s="3">
        <f t="shared" si="85"/>
        <v>0</v>
      </c>
      <c r="S85" s="3">
        <f t="shared" si="85"/>
        <v>0</v>
      </c>
      <c r="U85" s="3">
        <v>2032</v>
      </c>
      <c r="V85" s="3">
        <f t="shared" si="86"/>
        <v>0.5782673184857714</v>
      </c>
      <c r="W85" s="3">
        <f t="shared" si="86"/>
        <v>1.3692797028752928</v>
      </c>
      <c r="X85" s="3">
        <f t="shared" si="86"/>
        <v>2.1602920872648106</v>
      </c>
      <c r="Z85" s="3">
        <v>2032</v>
      </c>
      <c r="AA85" s="3">
        <f t="shared" si="87"/>
        <v>0.16143295974394434</v>
      </c>
      <c r="AB85" s="3">
        <f t="shared" si="87"/>
        <v>0.38225725038601865</v>
      </c>
      <c r="AC85" s="3">
        <f t="shared" si="87"/>
        <v>0.60308154102809297</v>
      </c>
      <c r="AE85" s="3">
        <v>2032</v>
      </c>
      <c r="AF85" s="3">
        <f t="shared" si="88"/>
        <v>0.10910277922993217</v>
      </c>
      <c r="AG85" s="3">
        <f t="shared" si="88"/>
        <v>0.25834456894092384</v>
      </c>
      <c r="AH85" s="3">
        <f t="shared" si="88"/>
        <v>0.4075863586519155</v>
      </c>
      <c r="AJ85" s="3">
        <v>2032</v>
      </c>
      <c r="AK85" s="3">
        <f t="shared" si="89"/>
        <v>0.16148847695962054</v>
      </c>
      <c r="AL85" s="3">
        <f t="shared" si="89"/>
        <v>0.382388709650888</v>
      </c>
      <c r="AM85" s="3">
        <f t="shared" si="89"/>
        <v>0.60328894234215458</v>
      </c>
      <c r="AO85" s="3">
        <v>2032</v>
      </c>
      <c r="AP85" s="3">
        <f t="shared" si="90"/>
        <v>0.24465414453113965</v>
      </c>
      <c r="AQ85" s="3">
        <f t="shared" si="90"/>
        <v>0.57931676859765346</v>
      </c>
      <c r="AR85" s="3">
        <f t="shared" si="90"/>
        <v>0.91397939266416728</v>
      </c>
      <c r="AT85" s="3">
        <v>2032</v>
      </c>
      <c r="AU85" s="3">
        <f t="shared" si="91"/>
        <v>0.30878678435968965</v>
      </c>
      <c r="AV85" s="3">
        <f t="shared" si="91"/>
        <v>0.73117650405529133</v>
      </c>
      <c r="AW85" s="3">
        <f t="shared" si="91"/>
        <v>1.1535662237508912</v>
      </c>
      <c r="AY85" s="3">
        <v>2032</v>
      </c>
      <c r="AZ85" s="3">
        <f t="shared" si="92"/>
        <v>4.5130376175646969E-2</v>
      </c>
      <c r="BA85" s="3">
        <f t="shared" si="92"/>
        <v>0.1068642582850039</v>
      </c>
      <c r="BB85" s="3">
        <f t="shared" si="92"/>
        <v>0.16859814039436127</v>
      </c>
      <c r="BD85" s="3">
        <v>2032</v>
      </c>
      <c r="BE85" s="3">
        <f t="shared" si="93"/>
        <v>9.3732319749420867E-2</v>
      </c>
      <c r="BF85" s="3">
        <f t="shared" si="93"/>
        <v>0.2219488441303934</v>
      </c>
      <c r="BG85" s="3">
        <f t="shared" si="93"/>
        <v>0.35016536851136548</v>
      </c>
      <c r="BI85" s="3">
        <v>2032</v>
      </c>
      <c r="BJ85" s="3">
        <f t="shared" si="94"/>
        <v>4.4021910795894126E-2</v>
      </c>
      <c r="BK85" s="3">
        <f t="shared" si="94"/>
        <v>0.10423952211660037</v>
      </c>
      <c r="BL85" s="3">
        <f t="shared" si="94"/>
        <v>0.16445713343730661</v>
      </c>
      <c r="BN85" s="3">
        <v>2032</v>
      </c>
      <c r="BO85" s="3">
        <f t="shared" si="95"/>
        <v>0</v>
      </c>
      <c r="BP85" s="3">
        <f t="shared" si="95"/>
        <v>0</v>
      </c>
      <c r="BQ85" s="3">
        <f t="shared" si="95"/>
        <v>0</v>
      </c>
      <c r="BS85" s="3">
        <v>2032</v>
      </c>
      <c r="BT85" s="3">
        <f t="shared" si="96"/>
        <v>0</v>
      </c>
      <c r="BU85" s="3">
        <f t="shared" si="96"/>
        <v>0</v>
      </c>
      <c r="BV85" s="3">
        <f t="shared" si="96"/>
        <v>0</v>
      </c>
      <c r="BX85" s="3">
        <v>2032</v>
      </c>
      <c r="BY85" s="3">
        <f t="shared" si="97"/>
        <v>0</v>
      </c>
      <c r="BZ85" s="3">
        <f t="shared" si="97"/>
        <v>0</v>
      </c>
      <c r="CA85" s="3">
        <f t="shared" si="97"/>
        <v>0</v>
      </c>
      <c r="CC85" s="3">
        <v>2032</v>
      </c>
      <c r="CD85" s="3">
        <f t="shared" si="98"/>
        <v>0</v>
      </c>
      <c r="CE85" s="3">
        <f t="shared" si="98"/>
        <v>0</v>
      </c>
      <c r="CF85" s="3">
        <f t="shared" si="98"/>
        <v>0</v>
      </c>
    </row>
    <row r="86" spans="1:84" x14ac:dyDescent="0.25">
      <c r="A86" s="3">
        <v>2033</v>
      </c>
      <c r="B86" s="3">
        <f t="shared" si="82"/>
        <v>48.026156723070031</v>
      </c>
      <c r="C86" s="3">
        <f t="shared" si="65"/>
        <v>108.89750956716178</v>
      </c>
      <c r="D86" s="3">
        <f t="shared" si="65"/>
        <v>169.76886241125322</v>
      </c>
      <c r="F86" s="3">
        <v>2033</v>
      </c>
      <c r="G86" s="3">
        <f t="shared" si="83"/>
        <v>0</v>
      </c>
      <c r="H86" s="3">
        <f t="shared" si="83"/>
        <v>0</v>
      </c>
      <c r="I86" s="3">
        <f t="shared" si="83"/>
        <v>0</v>
      </c>
      <c r="K86" s="3">
        <v>2033</v>
      </c>
      <c r="L86" s="3">
        <f t="shared" si="84"/>
        <v>46.085471089702196</v>
      </c>
      <c r="M86" s="3">
        <f t="shared" si="84"/>
        <v>104.49707766199936</v>
      </c>
      <c r="N86" s="3">
        <f t="shared" si="84"/>
        <v>162.90868423429629</v>
      </c>
      <c r="P86" s="3">
        <v>2033</v>
      </c>
      <c r="Q86" s="3">
        <f t="shared" si="85"/>
        <v>0</v>
      </c>
      <c r="R86" s="3">
        <f t="shared" si="85"/>
        <v>0</v>
      </c>
      <c r="S86" s="3">
        <f t="shared" si="85"/>
        <v>0</v>
      </c>
      <c r="U86" s="3">
        <v>2033</v>
      </c>
      <c r="V86" s="3">
        <f t="shared" si="86"/>
        <v>0.64251924276196704</v>
      </c>
      <c r="W86" s="3">
        <f t="shared" si="86"/>
        <v>1.456888290878922</v>
      </c>
      <c r="X86" s="3">
        <f t="shared" si="86"/>
        <v>2.271257338995877</v>
      </c>
      <c r="Z86" s="3">
        <v>2033</v>
      </c>
      <c r="AA86" s="3">
        <f t="shared" si="87"/>
        <v>0.17936995527104926</v>
      </c>
      <c r="AB86" s="3">
        <f t="shared" si="87"/>
        <v>0.40671464787036626</v>
      </c>
      <c r="AC86" s="3">
        <f t="shared" si="87"/>
        <v>0.63405934046968326</v>
      </c>
      <c r="AE86" s="3">
        <v>2033</v>
      </c>
      <c r="AF86" s="3">
        <f t="shared" si="88"/>
        <v>0.12122531025548078</v>
      </c>
      <c r="AG86" s="3">
        <f t="shared" si="88"/>
        <v>0.27487384550567118</v>
      </c>
      <c r="AH86" s="3">
        <f t="shared" si="88"/>
        <v>0.42852238075586246</v>
      </c>
      <c r="AJ86" s="3">
        <v>2033</v>
      </c>
      <c r="AK86" s="3">
        <f t="shared" si="89"/>
        <v>0.17943164106624554</v>
      </c>
      <c r="AL86" s="3">
        <f t="shared" si="89"/>
        <v>0.40685451809798412</v>
      </c>
      <c r="AM86" s="3">
        <f t="shared" si="89"/>
        <v>0.63427739512972447</v>
      </c>
      <c r="AO86" s="3">
        <v>2033</v>
      </c>
      <c r="AP86" s="3">
        <f t="shared" si="90"/>
        <v>0.27183793836793235</v>
      </c>
      <c r="AQ86" s="3">
        <f t="shared" si="90"/>
        <v>0.61638233233681738</v>
      </c>
      <c r="AR86" s="3">
        <f t="shared" si="90"/>
        <v>0.96092672630570064</v>
      </c>
      <c r="AT86" s="3">
        <v>2033</v>
      </c>
      <c r="AU86" s="3">
        <f t="shared" si="91"/>
        <v>0.34309642706632104</v>
      </c>
      <c r="AV86" s="3">
        <f t="shared" si="91"/>
        <v>0.77795828353190544</v>
      </c>
      <c r="AW86" s="3">
        <f t="shared" si="91"/>
        <v>1.2128201399974863</v>
      </c>
      <c r="AY86" s="3">
        <v>2033</v>
      </c>
      <c r="AZ86" s="3">
        <f t="shared" si="92"/>
        <v>5.0144862417385472E-2</v>
      </c>
      <c r="BA86" s="3">
        <f t="shared" si="92"/>
        <v>0.11370159528543233</v>
      </c>
      <c r="BB86" s="3">
        <f t="shared" si="92"/>
        <v>0.17725832815347875</v>
      </c>
      <c r="BD86" s="3">
        <v>2033</v>
      </c>
      <c r="BE86" s="3">
        <f t="shared" si="93"/>
        <v>0.10414702194380077</v>
      </c>
      <c r="BF86" s="3">
        <f t="shared" si="93"/>
        <v>0.23614946713128226</v>
      </c>
      <c r="BG86" s="3">
        <f t="shared" si="93"/>
        <v>0.36815191231876376</v>
      </c>
      <c r="BI86" s="3">
        <v>2033</v>
      </c>
      <c r="BJ86" s="3">
        <f t="shared" si="94"/>
        <v>4.891323421766014E-2</v>
      </c>
      <c r="BK86" s="3">
        <f t="shared" si="94"/>
        <v>0.11090892452403578</v>
      </c>
      <c r="BL86" s="3">
        <f t="shared" si="94"/>
        <v>0.17290461483041097</v>
      </c>
      <c r="BN86" s="3">
        <v>2033</v>
      </c>
      <c r="BO86" s="3">
        <f t="shared" si="95"/>
        <v>0</v>
      </c>
      <c r="BP86" s="3">
        <f t="shared" si="95"/>
        <v>0</v>
      </c>
      <c r="BQ86" s="3">
        <f t="shared" si="95"/>
        <v>0</v>
      </c>
      <c r="BS86" s="3">
        <v>2033</v>
      </c>
      <c r="BT86" s="3">
        <f t="shared" si="96"/>
        <v>0</v>
      </c>
      <c r="BU86" s="3">
        <f t="shared" si="96"/>
        <v>0</v>
      </c>
      <c r="BV86" s="3">
        <f t="shared" si="96"/>
        <v>0</v>
      </c>
      <c r="BX86" s="3">
        <v>2033</v>
      </c>
      <c r="BY86" s="3">
        <f t="shared" si="97"/>
        <v>0</v>
      </c>
      <c r="BZ86" s="3">
        <f t="shared" si="97"/>
        <v>0</v>
      </c>
      <c r="CA86" s="3">
        <f t="shared" si="97"/>
        <v>0</v>
      </c>
      <c r="CC86" s="3">
        <v>2033</v>
      </c>
      <c r="CD86" s="3">
        <f t="shared" si="98"/>
        <v>0</v>
      </c>
      <c r="CE86" s="3">
        <f t="shared" si="98"/>
        <v>0</v>
      </c>
      <c r="CF86" s="3">
        <f t="shared" si="98"/>
        <v>0</v>
      </c>
    </row>
    <row r="87" spans="1:84" x14ac:dyDescent="0.25">
      <c r="A87" s="3">
        <v>2034</v>
      </c>
      <c r="B87" s="3">
        <f t="shared" si="82"/>
        <v>52.828772395377072</v>
      </c>
      <c r="C87" s="3">
        <f t="shared" si="65"/>
        <v>115.57198482224578</v>
      </c>
      <c r="D87" s="3">
        <f t="shared" si="65"/>
        <v>178.31519724911431</v>
      </c>
      <c r="F87" s="3">
        <v>2034</v>
      </c>
      <c r="G87" s="3">
        <f t="shared" si="83"/>
        <v>0</v>
      </c>
      <c r="H87" s="3">
        <f t="shared" si="83"/>
        <v>0</v>
      </c>
      <c r="I87" s="3">
        <f t="shared" si="83"/>
        <v>0</v>
      </c>
      <c r="K87" s="3">
        <v>2034</v>
      </c>
      <c r="L87" s="3">
        <f t="shared" si="84"/>
        <v>50.694018198672438</v>
      </c>
      <c r="M87" s="3">
        <f t="shared" si="84"/>
        <v>110.90184450979814</v>
      </c>
      <c r="N87" s="3">
        <f t="shared" si="84"/>
        <v>171.10967082092361</v>
      </c>
      <c r="P87" s="3">
        <v>2034</v>
      </c>
      <c r="Q87" s="3">
        <f t="shared" si="85"/>
        <v>0</v>
      </c>
      <c r="R87" s="3">
        <f t="shared" si="85"/>
        <v>0</v>
      </c>
      <c r="S87" s="3">
        <f t="shared" si="85"/>
        <v>0</v>
      </c>
      <c r="U87" s="3">
        <v>2034</v>
      </c>
      <c r="V87" s="3">
        <f t="shared" si="86"/>
        <v>0.70677116703816623</v>
      </c>
      <c r="W87" s="3">
        <f t="shared" si="86"/>
        <v>1.5461829394484177</v>
      </c>
      <c r="X87" s="3">
        <f t="shared" si="86"/>
        <v>2.3855947118586727</v>
      </c>
      <c r="Z87" s="3">
        <v>2034</v>
      </c>
      <c r="AA87" s="3">
        <f t="shared" si="87"/>
        <v>0.19730695079815419</v>
      </c>
      <c r="AB87" s="3">
        <f t="shared" si="87"/>
        <v>0.43164273726268299</v>
      </c>
      <c r="AC87" s="3">
        <f t="shared" si="87"/>
        <v>0.66597852372721356</v>
      </c>
      <c r="AE87" s="3">
        <v>2034</v>
      </c>
      <c r="AF87" s="3">
        <f t="shared" si="88"/>
        <v>0.1333478412810285</v>
      </c>
      <c r="AG87" s="3">
        <f t="shared" si="88"/>
        <v>0.29172123427874475</v>
      </c>
      <c r="AH87" s="3">
        <f t="shared" si="88"/>
        <v>0.4500946272764601</v>
      </c>
      <c r="AJ87" s="3">
        <v>2034</v>
      </c>
      <c r="AK87" s="3">
        <f t="shared" si="89"/>
        <v>0.19737480517286965</v>
      </c>
      <c r="AL87" s="3">
        <f t="shared" si="89"/>
        <v>0.43179118032522634</v>
      </c>
      <c r="AM87" s="3">
        <f t="shared" si="89"/>
        <v>0.66620755547758304</v>
      </c>
      <c r="AO87" s="3">
        <v>2034</v>
      </c>
      <c r="AP87" s="3">
        <f t="shared" si="90"/>
        <v>0.29902173220472505</v>
      </c>
      <c r="AQ87" s="3">
        <f t="shared" si="90"/>
        <v>0.65416123693440831</v>
      </c>
      <c r="AR87" s="3">
        <f t="shared" si="90"/>
        <v>1.0093007416640898</v>
      </c>
      <c r="AT87" s="3">
        <v>2034</v>
      </c>
      <c r="AU87" s="3">
        <f t="shared" si="91"/>
        <v>0.37740606977295599</v>
      </c>
      <c r="AV87" s="3">
        <f t="shared" si="91"/>
        <v>0.82564039613080453</v>
      </c>
      <c r="AW87" s="3">
        <f t="shared" si="91"/>
        <v>1.2738747224886566</v>
      </c>
      <c r="AY87" s="3">
        <v>2034</v>
      </c>
      <c r="AZ87" s="3">
        <f t="shared" si="92"/>
        <v>5.5159348659123975E-2</v>
      </c>
      <c r="BA87" s="3">
        <f t="shared" si="92"/>
        <v>0.12067051943450258</v>
      </c>
      <c r="BB87" s="3">
        <f t="shared" si="92"/>
        <v>0.18618169020988073</v>
      </c>
      <c r="BD87" s="3">
        <v>2034</v>
      </c>
      <c r="BE87" s="3">
        <f t="shared" si="93"/>
        <v>0.11456172413818067</v>
      </c>
      <c r="BF87" s="3">
        <f t="shared" si="93"/>
        <v>0.25062338651781246</v>
      </c>
      <c r="BG87" s="3">
        <f t="shared" si="93"/>
        <v>0.38668504889744471</v>
      </c>
      <c r="BI87" s="3">
        <v>2034</v>
      </c>
      <c r="BJ87" s="3">
        <f t="shared" si="94"/>
        <v>5.3804557639426598E-2</v>
      </c>
      <c r="BK87" s="3">
        <f t="shared" si="94"/>
        <v>0.1177066821150583</v>
      </c>
      <c r="BL87" s="3">
        <f t="shared" si="94"/>
        <v>0.18160880659069045</v>
      </c>
      <c r="BN87" s="3">
        <v>2034</v>
      </c>
      <c r="BO87" s="3">
        <f t="shared" si="95"/>
        <v>0</v>
      </c>
      <c r="BP87" s="3">
        <f t="shared" si="95"/>
        <v>0</v>
      </c>
      <c r="BQ87" s="3">
        <f t="shared" si="95"/>
        <v>0</v>
      </c>
      <c r="BS87" s="3">
        <v>2034</v>
      </c>
      <c r="BT87" s="3">
        <f t="shared" si="96"/>
        <v>0</v>
      </c>
      <c r="BU87" s="3">
        <f t="shared" si="96"/>
        <v>0</v>
      </c>
      <c r="BV87" s="3">
        <f t="shared" si="96"/>
        <v>0</v>
      </c>
      <c r="BX87" s="3">
        <v>2034</v>
      </c>
      <c r="BY87" s="3">
        <f t="shared" si="97"/>
        <v>0</v>
      </c>
      <c r="BZ87" s="3">
        <f t="shared" si="97"/>
        <v>0</v>
      </c>
      <c r="CA87" s="3">
        <f t="shared" si="97"/>
        <v>0</v>
      </c>
      <c r="CC87" s="3">
        <v>2034</v>
      </c>
      <c r="CD87" s="3">
        <f t="shared" si="98"/>
        <v>0</v>
      </c>
      <c r="CE87" s="3">
        <f t="shared" si="98"/>
        <v>0</v>
      </c>
      <c r="CF87" s="3">
        <f t="shared" si="98"/>
        <v>0</v>
      </c>
    </row>
    <row r="88" spans="1:84" x14ac:dyDescent="0.25">
      <c r="A88" s="3">
        <v>2035</v>
      </c>
      <c r="B88" s="3">
        <f t="shared" si="82"/>
        <v>57.631388067684099</v>
      </c>
      <c r="C88" s="3">
        <f t="shared" si="65"/>
        <v>122.37631728873615</v>
      </c>
      <c r="D88" s="3">
        <f t="shared" si="65"/>
        <v>187.12124650978816</v>
      </c>
      <c r="F88" s="3">
        <v>2035</v>
      </c>
      <c r="G88" s="3">
        <f t="shared" si="83"/>
        <v>0</v>
      </c>
      <c r="H88" s="3">
        <f t="shared" si="83"/>
        <v>0</v>
      </c>
      <c r="I88" s="3">
        <f t="shared" si="83"/>
        <v>0</v>
      </c>
      <c r="K88" s="3">
        <v>2035</v>
      </c>
      <c r="L88" s="3">
        <f t="shared" si="84"/>
        <v>55.302565307642681</v>
      </c>
      <c r="M88" s="3">
        <f t="shared" si="84"/>
        <v>117.43122117796133</v>
      </c>
      <c r="N88" s="3">
        <f t="shared" si="84"/>
        <v>179.55987704827999</v>
      </c>
      <c r="P88" s="3">
        <v>2035</v>
      </c>
      <c r="Q88" s="3">
        <f t="shared" si="85"/>
        <v>0</v>
      </c>
      <c r="R88" s="3">
        <f t="shared" si="85"/>
        <v>0</v>
      </c>
      <c r="S88" s="3">
        <f t="shared" si="85"/>
        <v>0</v>
      </c>
      <c r="U88" s="3">
        <v>2035</v>
      </c>
      <c r="V88" s="3">
        <f t="shared" si="86"/>
        <v>0.77102309131436186</v>
      </c>
      <c r="W88" s="3">
        <f t="shared" si="86"/>
        <v>1.6372148862493994</v>
      </c>
      <c r="X88" s="3">
        <f t="shared" si="86"/>
        <v>2.5034066811844369</v>
      </c>
      <c r="Z88" s="3">
        <v>2035</v>
      </c>
      <c r="AA88" s="3">
        <f t="shared" si="87"/>
        <v>0.21524394632525912</v>
      </c>
      <c r="AB88" s="3">
        <f t="shared" si="87"/>
        <v>0.4570558224112915</v>
      </c>
      <c r="AC88" s="3">
        <f t="shared" si="87"/>
        <v>0.69886769849732211</v>
      </c>
      <c r="AE88" s="3">
        <v>2035</v>
      </c>
      <c r="AF88" s="3">
        <f t="shared" si="88"/>
        <v>0.14547037230657711</v>
      </c>
      <c r="AG88" s="3">
        <f t="shared" si="88"/>
        <v>0.30889640236658611</v>
      </c>
      <c r="AH88" s="3">
        <f t="shared" si="88"/>
        <v>0.47232243242659511</v>
      </c>
      <c r="AJ88" s="3">
        <v>2035</v>
      </c>
      <c r="AK88" s="3">
        <f t="shared" si="89"/>
        <v>0.21531796927949465</v>
      </c>
      <c r="AL88" s="3">
        <f t="shared" si="89"/>
        <v>0.45721300510006291</v>
      </c>
      <c r="AM88" s="3">
        <f t="shared" si="89"/>
        <v>0.69910804092063117</v>
      </c>
      <c r="AO88" s="3">
        <v>2035</v>
      </c>
      <c r="AP88" s="3">
        <f t="shared" si="90"/>
        <v>0.32620552604151953</v>
      </c>
      <c r="AQ88" s="3">
        <f t="shared" si="90"/>
        <v>0.69267516009353969</v>
      </c>
      <c r="AR88" s="3">
        <f t="shared" si="90"/>
        <v>1.0591447941455598</v>
      </c>
      <c r="AT88" s="3">
        <v>2035</v>
      </c>
      <c r="AU88" s="3">
        <f t="shared" si="91"/>
        <v>0.41171571247958738</v>
      </c>
      <c r="AV88" s="3">
        <f t="shared" si="91"/>
        <v>0.87425020205980886</v>
      </c>
      <c r="AW88" s="3">
        <f t="shared" si="91"/>
        <v>1.3367846916400268</v>
      </c>
      <c r="AY88" s="3">
        <v>2035</v>
      </c>
      <c r="AZ88" s="3">
        <f t="shared" si="92"/>
        <v>6.0173834900862921E-2</v>
      </c>
      <c r="BA88" s="3">
        <f t="shared" si="92"/>
        <v>0.12777502953181807</v>
      </c>
      <c r="BB88" s="3">
        <f t="shared" si="92"/>
        <v>0.19537622416277323</v>
      </c>
      <c r="BD88" s="3">
        <v>2035</v>
      </c>
      <c r="BE88" s="3">
        <f t="shared" si="93"/>
        <v>0.12497642633256145</v>
      </c>
      <c r="BF88" s="3">
        <f t="shared" si="93"/>
        <v>0.26537890748916038</v>
      </c>
      <c r="BG88" s="3">
        <f t="shared" si="93"/>
        <v>0.40578138864576019</v>
      </c>
      <c r="BI88" s="3">
        <v>2035</v>
      </c>
      <c r="BJ88" s="3">
        <f t="shared" si="94"/>
        <v>5.8695881061192612E-2</v>
      </c>
      <c r="BK88" s="3">
        <f t="shared" si="94"/>
        <v>0.12463669547314193</v>
      </c>
      <c r="BL88" s="3">
        <f t="shared" si="94"/>
        <v>0.19057750988509126</v>
      </c>
      <c r="BN88" s="3">
        <v>2035</v>
      </c>
      <c r="BO88" s="3">
        <f t="shared" si="95"/>
        <v>0</v>
      </c>
      <c r="BP88" s="3">
        <f t="shared" si="95"/>
        <v>0</v>
      </c>
      <c r="BQ88" s="3">
        <f t="shared" si="95"/>
        <v>0</v>
      </c>
      <c r="BS88" s="3">
        <v>2035</v>
      </c>
      <c r="BT88" s="3">
        <f t="shared" si="96"/>
        <v>0</v>
      </c>
      <c r="BU88" s="3">
        <f t="shared" si="96"/>
        <v>0</v>
      </c>
      <c r="BV88" s="3">
        <f t="shared" si="96"/>
        <v>0</v>
      </c>
      <c r="BX88" s="3">
        <v>2035</v>
      </c>
      <c r="BY88" s="3">
        <f t="shared" si="97"/>
        <v>0</v>
      </c>
      <c r="BZ88" s="3">
        <f t="shared" si="97"/>
        <v>0</v>
      </c>
      <c r="CA88" s="3">
        <f t="shared" si="97"/>
        <v>0</v>
      </c>
      <c r="CC88" s="3">
        <v>2035</v>
      </c>
      <c r="CD88" s="3">
        <f t="shared" si="98"/>
        <v>0</v>
      </c>
      <c r="CE88" s="3">
        <f t="shared" si="98"/>
        <v>0</v>
      </c>
      <c r="CF88" s="3">
        <f t="shared" si="98"/>
        <v>0</v>
      </c>
    </row>
    <row r="89" spans="1:84" x14ac:dyDescent="0.25">
      <c r="A89" s="3">
        <v>2036</v>
      </c>
      <c r="B89" s="3">
        <f t="shared" si="82"/>
        <v>62.434003739991105</v>
      </c>
      <c r="C89" s="3">
        <f t="shared" si="65"/>
        <v>129.31445319520321</v>
      </c>
      <c r="D89" s="3">
        <f t="shared" si="65"/>
        <v>196.19490265041526</v>
      </c>
      <c r="F89" s="3">
        <v>2036</v>
      </c>
      <c r="G89" s="3">
        <f t="shared" si="83"/>
        <v>0</v>
      </c>
      <c r="H89" s="3">
        <f t="shared" si="83"/>
        <v>0</v>
      </c>
      <c r="I89" s="3">
        <f t="shared" si="83"/>
        <v>0</v>
      </c>
      <c r="K89" s="3">
        <v>2036</v>
      </c>
      <c r="L89" s="3">
        <f t="shared" si="84"/>
        <v>59.911112416612923</v>
      </c>
      <c r="M89" s="3">
        <f t="shared" si="84"/>
        <v>124.08899443218297</v>
      </c>
      <c r="N89" s="3">
        <f t="shared" si="84"/>
        <v>188.26687644775302</v>
      </c>
      <c r="P89" s="3">
        <v>2036</v>
      </c>
      <c r="Q89" s="3">
        <f t="shared" si="85"/>
        <v>0</v>
      </c>
      <c r="R89" s="3">
        <f t="shared" si="85"/>
        <v>0</v>
      </c>
      <c r="S89" s="3">
        <f t="shared" si="85"/>
        <v>0</v>
      </c>
      <c r="U89" s="3">
        <v>2036</v>
      </c>
      <c r="V89" s="3">
        <f t="shared" si="86"/>
        <v>0.8352750155905575</v>
      </c>
      <c r="W89" s="3">
        <f t="shared" si="86"/>
        <v>1.7300369260080259</v>
      </c>
      <c r="X89" s="3">
        <f t="shared" si="86"/>
        <v>2.6247988364254944</v>
      </c>
      <c r="Z89" s="3">
        <v>2036</v>
      </c>
      <c r="AA89" s="3">
        <f t="shared" si="87"/>
        <v>0.23318094185236404</v>
      </c>
      <c r="AB89" s="3">
        <f t="shared" si="87"/>
        <v>0.48296864184390742</v>
      </c>
      <c r="AC89" s="3">
        <f t="shared" si="87"/>
        <v>0.7327563418354508</v>
      </c>
      <c r="AE89" s="3">
        <v>2036</v>
      </c>
      <c r="AF89" s="3">
        <f t="shared" si="88"/>
        <v>0.15759290333212483</v>
      </c>
      <c r="AG89" s="3">
        <f t="shared" si="88"/>
        <v>0.32640931064917034</v>
      </c>
      <c r="AH89" s="3">
        <f t="shared" si="88"/>
        <v>0.49522571796621584</v>
      </c>
      <c r="AJ89" s="3">
        <v>2036</v>
      </c>
      <c r="AK89" s="3">
        <f t="shared" si="89"/>
        <v>0.23326113338611876</v>
      </c>
      <c r="AL89" s="3">
        <f t="shared" si="89"/>
        <v>0.4831347360188305</v>
      </c>
      <c r="AM89" s="3">
        <f t="shared" si="89"/>
        <v>0.73300833865154313</v>
      </c>
      <c r="AO89" s="3">
        <v>2036</v>
      </c>
      <c r="AP89" s="3">
        <f t="shared" si="90"/>
        <v>0.35338931987831224</v>
      </c>
      <c r="AQ89" s="3">
        <f t="shared" si="90"/>
        <v>0.73194643828067285</v>
      </c>
      <c r="AR89" s="3">
        <f t="shared" si="90"/>
        <v>1.1105035566830335</v>
      </c>
      <c r="AT89" s="3">
        <v>2036</v>
      </c>
      <c r="AU89" s="3">
        <f t="shared" si="91"/>
        <v>0.44602535518621877</v>
      </c>
      <c r="AV89" s="3">
        <f t="shared" si="91"/>
        <v>0.92381589297560573</v>
      </c>
      <c r="AW89" s="3">
        <f t="shared" si="91"/>
        <v>1.4016064307649927</v>
      </c>
      <c r="AY89" s="3">
        <v>2036</v>
      </c>
      <c r="AZ89" s="3">
        <f t="shared" si="92"/>
        <v>6.5188321142601424E-2</v>
      </c>
      <c r="BA89" s="3">
        <f t="shared" si="92"/>
        <v>0.13501924589643455</v>
      </c>
      <c r="BB89" s="3">
        <f t="shared" si="92"/>
        <v>0.20485017065026812</v>
      </c>
      <c r="BD89" s="3">
        <v>2036</v>
      </c>
      <c r="BE89" s="3">
        <f t="shared" si="93"/>
        <v>0.13539112852694135</v>
      </c>
      <c r="BF89" s="3">
        <f t="shared" si="93"/>
        <v>0.28042458763105671</v>
      </c>
      <c r="BG89" s="3">
        <f t="shared" si="93"/>
        <v>0.42545804673517251</v>
      </c>
      <c r="BI89" s="3">
        <v>2036</v>
      </c>
      <c r="BJ89" s="3">
        <f t="shared" si="94"/>
        <v>6.3587204482958626E-2</v>
      </c>
      <c r="BK89" s="3">
        <f t="shared" si="94"/>
        <v>0.13170298371652223</v>
      </c>
      <c r="BL89" s="3">
        <f t="shared" si="94"/>
        <v>0.19981876295008627</v>
      </c>
      <c r="BN89" s="3">
        <v>2036</v>
      </c>
      <c r="BO89" s="3">
        <f t="shared" si="95"/>
        <v>0</v>
      </c>
      <c r="BP89" s="3">
        <f t="shared" si="95"/>
        <v>0</v>
      </c>
      <c r="BQ89" s="3">
        <f t="shared" si="95"/>
        <v>0</v>
      </c>
      <c r="BS89" s="3">
        <v>2036</v>
      </c>
      <c r="BT89" s="3">
        <f t="shared" si="96"/>
        <v>0</v>
      </c>
      <c r="BU89" s="3">
        <f t="shared" si="96"/>
        <v>0</v>
      </c>
      <c r="BV89" s="3">
        <f t="shared" si="96"/>
        <v>0</v>
      </c>
      <c r="BX89" s="3">
        <v>2036</v>
      </c>
      <c r="BY89" s="3">
        <f t="shared" si="97"/>
        <v>0</v>
      </c>
      <c r="BZ89" s="3">
        <f t="shared" si="97"/>
        <v>0</v>
      </c>
      <c r="CA89" s="3">
        <f t="shared" si="97"/>
        <v>0</v>
      </c>
      <c r="CC89" s="3">
        <v>2036</v>
      </c>
      <c r="CD89" s="3">
        <f t="shared" si="98"/>
        <v>0</v>
      </c>
      <c r="CE89" s="3">
        <f t="shared" si="98"/>
        <v>0</v>
      </c>
      <c r="CF89" s="3">
        <f t="shared" si="98"/>
        <v>0</v>
      </c>
    </row>
    <row r="90" spans="1:84" x14ac:dyDescent="0.25">
      <c r="A90" s="3">
        <v>2037</v>
      </c>
      <c r="B90" s="3">
        <f t="shared" si="82"/>
        <v>67.236619412298154</v>
      </c>
      <c r="C90" s="3">
        <f t="shared" si="65"/>
        <v>136.39045869208962</v>
      </c>
      <c r="D90" s="3">
        <f t="shared" si="65"/>
        <v>205.54429797188112</v>
      </c>
      <c r="F90" s="3">
        <v>2037</v>
      </c>
      <c r="G90" s="3">
        <f t="shared" si="83"/>
        <v>0</v>
      </c>
      <c r="H90" s="3">
        <f t="shared" si="83"/>
        <v>0</v>
      </c>
      <c r="I90" s="3">
        <f t="shared" si="83"/>
        <v>0</v>
      </c>
      <c r="K90" s="3">
        <v>2037</v>
      </c>
      <c r="L90" s="3">
        <f t="shared" si="84"/>
        <v>64.519659525583165</v>
      </c>
      <c r="M90" s="3">
        <f t="shared" si="84"/>
        <v>130.87906611411472</v>
      </c>
      <c r="N90" s="3">
        <f t="shared" si="84"/>
        <v>197.23847270264628</v>
      </c>
      <c r="P90" s="3">
        <v>2037</v>
      </c>
      <c r="Q90" s="3">
        <f t="shared" si="85"/>
        <v>0</v>
      </c>
      <c r="R90" s="3">
        <f t="shared" si="85"/>
        <v>0</v>
      </c>
      <c r="S90" s="3">
        <f t="shared" si="85"/>
        <v>0</v>
      </c>
      <c r="U90" s="3">
        <v>2037</v>
      </c>
      <c r="V90" s="3">
        <f t="shared" si="86"/>
        <v>0.89952693986675669</v>
      </c>
      <c r="W90" s="3">
        <f t="shared" si="86"/>
        <v>1.824703457828484</v>
      </c>
      <c r="X90" s="3">
        <f t="shared" si="86"/>
        <v>2.7498799757902184</v>
      </c>
      <c r="Z90" s="3">
        <v>2037</v>
      </c>
      <c r="AA90" s="3">
        <f t="shared" si="87"/>
        <v>0.25111793737946897</v>
      </c>
      <c r="AB90" s="3">
        <f t="shared" si="87"/>
        <v>0.50939638197711901</v>
      </c>
      <c r="AC90" s="3">
        <f t="shared" si="87"/>
        <v>0.76767482657476904</v>
      </c>
      <c r="AE90" s="3">
        <v>2037</v>
      </c>
      <c r="AF90" s="3">
        <f t="shared" si="88"/>
        <v>0.16971543435767256</v>
      </c>
      <c r="AG90" s="3">
        <f t="shared" si="88"/>
        <v>0.34427022270748342</v>
      </c>
      <c r="AH90" s="3">
        <f t="shared" si="88"/>
        <v>0.51882501105729517</v>
      </c>
      <c r="AJ90" s="3">
        <v>2037</v>
      </c>
      <c r="AK90" s="3">
        <f t="shared" si="89"/>
        <v>0.25120429749274376</v>
      </c>
      <c r="AL90" s="3">
        <f t="shared" si="89"/>
        <v>0.50957156472076637</v>
      </c>
      <c r="AM90" s="3">
        <f t="shared" si="89"/>
        <v>0.76793883194878898</v>
      </c>
      <c r="AO90" s="3">
        <v>2037</v>
      </c>
      <c r="AP90" s="3">
        <f t="shared" si="90"/>
        <v>0.38057311371510494</v>
      </c>
      <c r="AQ90" s="3">
        <f t="shared" si="90"/>
        <v>0.77199808674476422</v>
      </c>
      <c r="AR90" s="3">
        <f t="shared" si="90"/>
        <v>1.1634230597744217</v>
      </c>
      <c r="AT90" s="3">
        <v>2037</v>
      </c>
      <c r="AU90" s="3">
        <f t="shared" si="91"/>
        <v>0.48033499789285017</v>
      </c>
      <c r="AV90" s="3">
        <f t="shared" si="91"/>
        <v>0.97436651725067236</v>
      </c>
      <c r="AW90" s="3">
        <f t="shared" si="91"/>
        <v>1.4683980366084928</v>
      </c>
      <c r="AY90" s="3">
        <v>2037</v>
      </c>
      <c r="AZ90" s="3">
        <f t="shared" si="92"/>
        <v>7.0202807384339927E-2</v>
      </c>
      <c r="BA90" s="3">
        <f t="shared" si="92"/>
        <v>0.14240741405971358</v>
      </c>
      <c r="BB90" s="3">
        <f t="shared" si="92"/>
        <v>0.21461202073508767</v>
      </c>
      <c r="BD90" s="3">
        <v>2037</v>
      </c>
      <c r="BE90" s="3">
        <f t="shared" si="93"/>
        <v>0.14580583072132125</v>
      </c>
      <c r="BF90" s="3">
        <f t="shared" si="93"/>
        <v>0.29576924458555887</v>
      </c>
      <c r="BG90" s="3">
        <f t="shared" si="93"/>
        <v>0.44573265844979737</v>
      </c>
      <c r="BI90" s="3">
        <v>2037</v>
      </c>
      <c r="BJ90" s="3">
        <f t="shared" si="94"/>
        <v>6.847852790472464E-2</v>
      </c>
      <c r="BK90" s="3">
        <f t="shared" si="94"/>
        <v>0.1389096881003522</v>
      </c>
      <c r="BL90" s="3">
        <f t="shared" si="94"/>
        <v>0.20934084829598021</v>
      </c>
      <c r="BN90" s="3">
        <v>2037</v>
      </c>
      <c r="BO90" s="3">
        <f t="shared" si="95"/>
        <v>0</v>
      </c>
      <c r="BP90" s="3">
        <f t="shared" si="95"/>
        <v>0</v>
      </c>
      <c r="BQ90" s="3">
        <f t="shared" si="95"/>
        <v>0</v>
      </c>
      <c r="BS90" s="3">
        <v>2037</v>
      </c>
      <c r="BT90" s="3">
        <f t="shared" si="96"/>
        <v>0</v>
      </c>
      <c r="BU90" s="3">
        <f t="shared" si="96"/>
        <v>0</v>
      </c>
      <c r="BV90" s="3">
        <f t="shared" si="96"/>
        <v>0</v>
      </c>
      <c r="BX90" s="3">
        <v>2037</v>
      </c>
      <c r="BY90" s="3">
        <f t="shared" si="97"/>
        <v>0</v>
      </c>
      <c r="BZ90" s="3">
        <f t="shared" si="97"/>
        <v>0</v>
      </c>
      <c r="CA90" s="3">
        <f t="shared" si="97"/>
        <v>0</v>
      </c>
      <c r="CC90" s="3">
        <v>2037</v>
      </c>
      <c r="CD90" s="3">
        <f t="shared" si="98"/>
        <v>0</v>
      </c>
      <c r="CE90" s="3">
        <f t="shared" si="98"/>
        <v>0</v>
      </c>
      <c r="CF90" s="3">
        <f t="shared" si="98"/>
        <v>0</v>
      </c>
    </row>
    <row r="91" spans="1:84" x14ac:dyDescent="0.25">
      <c r="A91" s="3">
        <v>2038</v>
      </c>
      <c r="B91" s="3">
        <f t="shared" si="82"/>
        <v>72.039235084605181</v>
      </c>
      <c r="C91" s="3">
        <f t="shared" si="65"/>
        <v>143.60852349601402</v>
      </c>
      <c r="D91" s="3">
        <f t="shared" si="65"/>
        <v>215.17781190742258</v>
      </c>
      <c r="F91" s="3">
        <v>2038</v>
      </c>
      <c r="G91" s="3">
        <f t="shared" si="83"/>
        <v>0</v>
      </c>
      <c r="H91" s="3">
        <f t="shared" si="83"/>
        <v>0</v>
      </c>
      <c r="I91" s="3">
        <f t="shared" si="83"/>
        <v>0</v>
      </c>
      <c r="K91" s="3">
        <v>2038</v>
      </c>
      <c r="L91" s="3">
        <f t="shared" si="84"/>
        <v>69.128206634553408</v>
      </c>
      <c r="M91" s="3">
        <f t="shared" si="84"/>
        <v>137.80545663840712</v>
      </c>
      <c r="N91" s="3">
        <f t="shared" si="84"/>
        <v>206.48270664226061</v>
      </c>
      <c r="P91" s="3">
        <v>2038</v>
      </c>
      <c r="Q91" s="3">
        <f t="shared" si="85"/>
        <v>0</v>
      </c>
      <c r="R91" s="3">
        <f t="shared" si="85"/>
        <v>0</v>
      </c>
      <c r="S91" s="3">
        <f t="shared" si="85"/>
        <v>0</v>
      </c>
      <c r="U91" s="3">
        <v>2038</v>
      </c>
      <c r="V91" s="3">
        <f t="shared" si="86"/>
        <v>0.96377886414295233</v>
      </c>
      <c r="W91" s="3">
        <f t="shared" si="86"/>
        <v>1.9212705339484124</v>
      </c>
      <c r="X91" s="3">
        <f t="shared" si="86"/>
        <v>2.878762203753876</v>
      </c>
      <c r="Z91" s="3">
        <v>2038</v>
      </c>
      <c r="AA91" s="3">
        <f t="shared" si="87"/>
        <v>0.2690549329065739</v>
      </c>
      <c r="AB91" s="3">
        <f t="shared" si="87"/>
        <v>0.53635469072726494</v>
      </c>
      <c r="AC91" s="3">
        <f t="shared" si="87"/>
        <v>0.80365444854795776</v>
      </c>
      <c r="AE91" s="3">
        <v>2038</v>
      </c>
      <c r="AF91" s="3">
        <f t="shared" si="88"/>
        <v>0.18183796538322117</v>
      </c>
      <c r="AG91" s="3">
        <f t="shared" si="88"/>
        <v>0.36248971402229824</v>
      </c>
      <c r="AH91" s="3">
        <f t="shared" si="88"/>
        <v>0.54314146266137531</v>
      </c>
      <c r="AJ91" s="3">
        <v>2038</v>
      </c>
      <c r="AK91" s="3">
        <f t="shared" si="89"/>
        <v>0.26914746159936787</v>
      </c>
      <c r="AL91" s="3">
        <f t="shared" si="89"/>
        <v>0.53653914450356677</v>
      </c>
      <c r="AM91" s="3">
        <f t="shared" si="89"/>
        <v>0.80393082740776389</v>
      </c>
      <c r="AO91" s="3">
        <v>2038</v>
      </c>
      <c r="AP91" s="3">
        <f t="shared" si="90"/>
        <v>0.40775690755189942</v>
      </c>
      <c r="AQ91" s="3">
        <f t="shared" si="90"/>
        <v>0.8128538201447757</v>
      </c>
      <c r="AR91" s="3">
        <f t="shared" si="90"/>
        <v>1.217950732737652</v>
      </c>
      <c r="AT91" s="3">
        <v>2038</v>
      </c>
      <c r="AU91" s="3">
        <f t="shared" si="91"/>
        <v>0.51464464059948511</v>
      </c>
      <c r="AV91" s="3">
        <f t="shared" si="91"/>
        <v>1.0259320060079684</v>
      </c>
      <c r="AW91" s="3">
        <f t="shared" si="91"/>
        <v>1.5372193714164535</v>
      </c>
      <c r="AY91" s="3">
        <v>2038</v>
      </c>
      <c r="AZ91" s="3">
        <f t="shared" si="92"/>
        <v>7.521729362607843E-2</v>
      </c>
      <c r="BA91" s="3">
        <f t="shared" si="92"/>
        <v>0.1499439085703953</v>
      </c>
      <c r="BB91" s="3">
        <f t="shared" si="92"/>
        <v>0.22467052351471262</v>
      </c>
      <c r="BD91" s="3">
        <v>2038</v>
      </c>
      <c r="BE91" s="3">
        <f t="shared" si="93"/>
        <v>0.15622053291570115</v>
      </c>
      <c r="BF91" s="3">
        <f t="shared" si="93"/>
        <v>0.31142196395389821</v>
      </c>
      <c r="BG91" s="3">
        <f t="shared" si="93"/>
        <v>0.46662339499209526</v>
      </c>
      <c r="BI91" s="3">
        <v>2038</v>
      </c>
      <c r="BJ91" s="3">
        <f t="shared" si="94"/>
        <v>7.3369851326490654E-2</v>
      </c>
      <c r="BK91" s="3">
        <f t="shared" si="94"/>
        <v>0.14626107572831559</v>
      </c>
      <c r="BL91" s="3">
        <f t="shared" si="94"/>
        <v>0.21915230013014053</v>
      </c>
      <c r="BN91" s="3">
        <v>2038</v>
      </c>
      <c r="BO91" s="3">
        <f t="shared" si="95"/>
        <v>0</v>
      </c>
      <c r="BP91" s="3">
        <f t="shared" si="95"/>
        <v>0</v>
      </c>
      <c r="BQ91" s="3">
        <f t="shared" si="95"/>
        <v>0</v>
      </c>
      <c r="BS91" s="3">
        <v>2038</v>
      </c>
      <c r="BT91" s="3">
        <f t="shared" si="96"/>
        <v>0</v>
      </c>
      <c r="BU91" s="3">
        <f t="shared" si="96"/>
        <v>0</v>
      </c>
      <c r="BV91" s="3">
        <f t="shared" si="96"/>
        <v>0</v>
      </c>
      <c r="BX91" s="3">
        <v>2038</v>
      </c>
      <c r="BY91" s="3">
        <f t="shared" si="97"/>
        <v>0</v>
      </c>
      <c r="BZ91" s="3">
        <f t="shared" si="97"/>
        <v>0</v>
      </c>
      <c r="CA91" s="3">
        <f t="shared" si="97"/>
        <v>0</v>
      </c>
      <c r="CC91" s="3">
        <v>2038</v>
      </c>
      <c r="CD91" s="3">
        <f t="shared" si="98"/>
        <v>0</v>
      </c>
      <c r="CE91" s="3">
        <f t="shared" si="98"/>
        <v>0</v>
      </c>
      <c r="CF91" s="3">
        <f t="shared" si="98"/>
        <v>0</v>
      </c>
    </row>
    <row r="92" spans="1:84" x14ac:dyDescent="0.25">
      <c r="A92" s="3">
        <v>2039</v>
      </c>
      <c r="B92" s="3">
        <f t="shared" si="82"/>
        <v>76.841850756912194</v>
      </c>
      <c r="C92" s="3">
        <f t="shared" si="65"/>
        <v>150.97296464482136</v>
      </c>
      <c r="D92" s="3">
        <f t="shared" si="65"/>
        <v>225.10407853273074</v>
      </c>
      <c r="F92" s="3">
        <v>2039</v>
      </c>
      <c r="G92" s="3">
        <f t="shared" si="83"/>
        <v>0</v>
      </c>
      <c r="H92" s="3">
        <f t="shared" si="83"/>
        <v>0</v>
      </c>
      <c r="I92" s="3">
        <f t="shared" si="83"/>
        <v>0</v>
      </c>
      <c r="K92" s="3">
        <v>2039</v>
      </c>
      <c r="L92" s="3">
        <f t="shared" si="84"/>
        <v>73.73675374352365</v>
      </c>
      <c r="M92" s="3">
        <f t="shared" si="84"/>
        <v>144.87230859602255</v>
      </c>
      <c r="N92" s="3">
        <f t="shared" si="84"/>
        <v>216.00786344852168</v>
      </c>
      <c r="P92" s="3">
        <v>2039</v>
      </c>
      <c r="Q92" s="3">
        <f t="shared" si="85"/>
        <v>0</v>
      </c>
      <c r="R92" s="3">
        <f t="shared" si="85"/>
        <v>0</v>
      </c>
      <c r="S92" s="3">
        <f t="shared" si="85"/>
        <v>0</v>
      </c>
      <c r="U92" s="3">
        <v>2039</v>
      </c>
      <c r="V92" s="3">
        <f t="shared" si="86"/>
        <v>1.028030788419148</v>
      </c>
      <c r="W92" s="3">
        <f t="shared" si="86"/>
        <v>2.0197959099759295</v>
      </c>
      <c r="X92" s="3">
        <f t="shared" si="86"/>
        <v>3.011561031532711</v>
      </c>
      <c r="Z92" s="3">
        <v>2039</v>
      </c>
      <c r="AA92" s="3">
        <f t="shared" si="87"/>
        <v>0.28699192843367882</v>
      </c>
      <c r="AB92" s="3">
        <f t="shared" si="87"/>
        <v>0.56385969153494742</v>
      </c>
      <c r="AC92" s="3">
        <f t="shared" si="87"/>
        <v>0.84072745463621512</v>
      </c>
      <c r="AE92" s="3">
        <v>2039</v>
      </c>
      <c r="AF92" s="3">
        <f t="shared" si="88"/>
        <v>0.19396049640876889</v>
      </c>
      <c r="AG92" s="3">
        <f t="shared" si="88"/>
        <v>0.38107868145248958</v>
      </c>
      <c r="AH92" s="3">
        <f t="shared" si="88"/>
        <v>0.56819686649621026</v>
      </c>
      <c r="AJ92" s="3">
        <v>2039</v>
      </c>
      <c r="AK92" s="3">
        <f t="shared" si="89"/>
        <v>0.28709062570599286</v>
      </c>
      <c r="AL92" s="3">
        <f t="shared" si="89"/>
        <v>0.56405360435272467</v>
      </c>
      <c r="AM92" s="3">
        <f t="shared" si="89"/>
        <v>0.84101658299945736</v>
      </c>
      <c r="AO92" s="3">
        <v>2039</v>
      </c>
      <c r="AP92" s="3">
        <f t="shared" si="90"/>
        <v>0.43494070138869212</v>
      </c>
      <c r="AQ92" s="3">
        <f t="shared" si="90"/>
        <v>0.85453807380403468</v>
      </c>
      <c r="AR92" s="3">
        <f t="shared" si="90"/>
        <v>1.2741354462193772</v>
      </c>
      <c r="AT92" s="3">
        <v>2039</v>
      </c>
      <c r="AU92" s="3">
        <f t="shared" si="91"/>
        <v>0.54895428330611651</v>
      </c>
      <c r="AV92" s="3">
        <f t="shared" si="91"/>
        <v>1.0785431999468393</v>
      </c>
      <c r="AW92" s="3">
        <f t="shared" si="91"/>
        <v>1.6081321165875622</v>
      </c>
      <c r="AY92" s="3">
        <v>2039</v>
      </c>
      <c r="AZ92" s="3">
        <f t="shared" si="92"/>
        <v>8.0231779867816932E-2</v>
      </c>
      <c r="BA92" s="3">
        <f t="shared" si="92"/>
        <v>0.15763323691530751</v>
      </c>
      <c r="BB92" s="3">
        <f t="shared" si="92"/>
        <v>0.23503469396279764</v>
      </c>
      <c r="BD92" s="3">
        <v>2039</v>
      </c>
      <c r="BE92" s="3">
        <f t="shared" si="93"/>
        <v>0.16663523511008194</v>
      </c>
      <c r="BF92" s="3">
        <f t="shared" si="93"/>
        <v>0.32739210743948455</v>
      </c>
      <c r="BG92" s="3">
        <f t="shared" si="93"/>
        <v>0.4881489797688876</v>
      </c>
      <c r="BI92" s="3">
        <v>2039</v>
      </c>
      <c r="BJ92" s="3">
        <f t="shared" si="94"/>
        <v>7.8261174748256668E-2</v>
      </c>
      <c r="BK92" s="3">
        <f t="shared" si="94"/>
        <v>0.15376154337703651</v>
      </c>
      <c r="BL92" s="3">
        <f t="shared" si="94"/>
        <v>0.2292619120058168</v>
      </c>
      <c r="BN92" s="3">
        <v>2039</v>
      </c>
      <c r="BO92" s="3">
        <f t="shared" si="95"/>
        <v>0</v>
      </c>
      <c r="BP92" s="3">
        <f t="shared" si="95"/>
        <v>0</v>
      </c>
      <c r="BQ92" s="3">
        <f t="shared" si="95"/>
        <v>0</v>
      </c>
      <c r="BS92" s="3">
        <v>2039</v>
      </c>
      <c r="BT92" s="3">
        <f t="shared" si="96"/>
        <v>0</v>
      </c>
      <c r="BU92" s="3">
        <f t="shared" si="96"/>
        <v>0</v>
      </c>
      <c r="BV92" s="3">
        <f t="shared" si="96"/>
        <v>0</v>
      </c>
      <c r="BX92" s="3">
        <v>2039</v>
      </c>
      <c r="BY92" s="3">
        <f t="shared" si="97"/>
        <v>0</v>
      </c>
      <c r="BZ92" s="3">
        <f t="shared" si="97"/>
        <v>0</v>
      </c>
      <c r="CA92" s="3">
        <f t="shared" si="97"/>
        <v>0</v>
      </c>
      <c r="CC92" s="3">
        <v>2039</v>
      </c>
      <c r="CD92" s="3">
        <f t="shared" si="98"/>
        <v>0</v>
      </c>
      <c r="CE92" s="3">
        <f t="shared" si="98"/>
        <v>0</v>
      </c>
      <c r="CF92" s="3">
        <f t="shared" si="98"/>
        <v>0</v>
      </c>
    </row>
    <row r="93" spans="1:84" x14ac:dyDescent="0.25">
      <c r="A93" s="3">
        <v>2040</v>
      </c>
      <c r="B93" s="3">
        <f t="shared" si="82"/>
        <v>81.644466429219221</v>
      </c>
      <c r="C93" s="3">
        <f t="shared" si="82"/>
        <v>158.48823036674631</v>
      </c>
      <c r="D93" s="3">
        <f t="shared" si="82"/>
        <v>235.33199430427334</v>
      </c>
      <c r="F93" s="3">
        <v>2040</v>
      </c>
      <c r="G93" s="3">
        <f t="shared" si="83"/>
        <v>0</v>
      </c>
      <c r="H93" s="3">
        <f t="shared" si="83"/>
        <v>0</v>
      </c>
      <c r="I93" s="3">
        <f t="shared" si="83"/>
        <v>0</v>
      </c>
      <c r="K93" s="3">
        <v>2040</v>
      </c>
      <c r="L93" s="3">
        <f t="shared" si="84"/>
        <v>78.345300852493892</v>
      </c>
      <c r="M93" s="3">
        <f t="shared" si="84"/>
        <v>152.08389046704974</v>
      </c>
      <c r="N93" s="3">
        <f t="shared" si="84"/>
        <v>225.82248008160559</v>
      </c>
      <c r="P93" s="3">
        <v>2040</v>
      </c>
      <c r="Q93" s="3">
        <f t="shared" si="85"/>
        <v>0</v>
      </c>
      <c r="R93" s="3">
        <f t="shared" si="85"/>
        <v>0</v>
      </c>
      <c r="S93" s="3">
        <f t="shared" si="85"/>
        <v>0</v>
      </c>
      <c r="U93" s="3">
        <v>2040</v>
      </c>
      <c r="V93" s="3">
        <f t="shared" si="86"/>
        <v>1.0922827126953472</v>
      </c>
      <c r="W93" s="3">
        <f t="shared" si="86"/>
        <v>2.1203390966533391</v>
      </c>
      <c r="X93" s="3">
        <f t="shared" si="86"/>
        <v>3.148395480611331</v>
      </c>
      <c r="Z93" s="3">
        <v>2040</v>
      </c>
      <c r="AA93" s="3">
        <f t="shared" si="87"/>
        <v>0.30492892396078375</v>
      </c>
      <c r="AB93" s="3">
        <f t="shared" si="87"/>
        <v>0.59192799781572347</v>
      </c>
      <c r="AC93" s="3">
        <f t="shared" si="87"/>
        <v>0.8789270716706632</v>
      </c>
      <c r="AE93" s="3">
        <v>2040</v>
      </c>
      <c r="AF93" s="3">
        <f t="shared" si="88"/>
        <v>0.2060830274343175</v>
      </c>
      <c r="AG93" s="3">
        <f t="shared" si="88"/>
        <v>0.40004835300139163</v>
      </c>
      <c r="AH93" s="3">
        <f t="shared" si="88"/>
        <v>0.59401367856846576</v>
      </c>
      <c r="AJ93" s="3">
        <v>2040</v>
      </c>
      <c r="AK93" s="3">
        <f t="shared" si="89"/>
        <v>0.30503378981261697</v>
      </c>
      <c r="AL93" s="3">
        <f t="shared" si="89"/>
        <v>0.5921315633971993</v>
      </c>
      <c r="AM93" s="3">
        <f t="shared" si="89"/>
        <v>0.87922933698178163</v>
      </c>
      <c r="AO93" s="3">
        <v>2040</v>
      </c>
      <c r="AP93" s="3">
        <f t="shared" si="90"/>
        <v>0.46212449522548482</v>
      </c>
      <c r="AQ93" s="3">
        <f t="shared" si="90"/>
        <v>0.89707602561048994</v>
      </c>
      <c r="AR93" s="3">
        <f t="shared" si="90"/>
        <v>1.332027555995495</v>
      </c>
      <c r="AT93" s="3">
        <v>2040</v>
      </c>
      <c r="AU93" s="3">
        <f t="shared" si="91"/>
        <v>0.5832639260127479</v>
      </c>
      <c r="AV93" s="3">
        <f t="shared" si="91"/>
        <v>1.1322318769841146</v>
      </c>
      <c r="AW93" s="3">
        <f t="shared" si="91"/>
        <v>1.6811998279554778</v>
      </c>
      <c r="AY93" s="3">
        <v>2040</v>
      </c>
      <c r="AZ93" s="3">
        <f t="shared" si="92"/>
        <v>8.5246266109555435E-2</v>
      </c>
      <c r="BA93" s="3">
        <f t="shared" si="92"/>
        <v>0.16548004355921675</v>
      </c>
      <c r="BB93" s="3">
        <f t="shared" si="92"/>
        <v>0.24571382100887762</v>
      </c>
      <c r="BD93" s="3">
        <v>2040</v>
      </c>
      <c r="BE93" s="3">
        <f t="shared" si="93"/>
        <v>0.17704993730446184</v>
      </c>
      <c r="BF93" s="3">
        <f t="shared" si="93"/>
        <v>0.34368932123837315</v>
      </c>
      <c r="BG93" s="3">
        <f t="shared" si="93"/>
        <v>0.51032870517228446</v>
      </c>
      <c r="BI93" s="3">
        <v>2040</v>
      </c>
      <c r="BJ93" s="3">
        <f t="shared" si="94"/>
        <v>8.3152498170022682E-2</v>
      </c>
      <c r="BK93" s="3">
        <f t="shared" si="94"/>
        <v>0.16141562143670951</v>
      </c>
      <c r="BL93" s="3">
        <f t="shared" si="94"/>
        <v>0.23967874470339678</v>
      </c>
      <c r="BN93" s="3">
        <v>2040</v>
      </c>
      <c r="BO93" s="3">
        <f t="shared" si="95"/>
        <v>0</v>
      </c>
      <c r="BP93" s="3">
        <f t="shared" si="95"/>
        <v>0</v>
      </c>
      <c r="BQ93" s="3">
        <f t="shared" si="95"/>
        <v>0</v>
      </c>
      <c r="BS93" s="3">
        <v>2040</v>
      </c>
      <c r="BT93" s="3">
        <f t="shared" si="96"/>
        <v>0</v>
      </c>
      <c r="BU93" s="3">
        <f t="shared" si="96"/>
        <v>0</v>
      </c>
      <c r="BV93" s="3">
        <f t="shared" si="96"/>
        <v>0</v>
      </c>
      <c r="BX93" s="3">
        <v>2040</v>
      </c>
      <c r="BY93" s="3">
        <f t="shared" si="97"/>
        <v>0</v>
      </c>
      <c r="BZ93" s="3">
        <f t="shared" si="97"/>
        <v>0</v>
      </c>
      <c r="CA93" s="3">
        <f t="shared" si="97"/>
        <v>0</v>
      </c>
      <c r="CC93" s="3">
        <v>2040</v>
      </c>
      <c r="CD93" s="3">
        <f t="shared" si="98"/>
        <v>0</v>
      </c>
      <c r="CE93" s="3">
        <f t="shared" si="98"/>
        <v>0</v>
      </c>
      <c r="CF93" s="3">
        <f t="shared" si="98"/>
        <v>0</v>
      </c>
    </row>
    <row r="94" spans="1:84" x14ac:dyDescent="0.25">
      <c r="A94" s="3">
        <v>2041</v>
      </c>
      <c r="B94" s="3">
        <f t="shared" si="82"/>
        <v>86.447082101526263</v>
      </c>
      <c r="C94" s="3">
        <f t="shared" si="82"/>
        <v>165.73363075927691</v>
      </c>
      <c r="D94" s="3">
        <f t="shared" si="82"/>
        <v>245.02017941702758</v>
      </c>
      <c r="F94" s="3">
        <v>2041</v>
      </c>
      <c r="G94" s="3">
        <f t="shared" ref="G94:I103" si="99">$G$2-G62</f>
        <v>0</v>
      </c>
      <c r="H94" s="3">
        <f t="shared" si="99"/>
        <v>0</v>
      </c>
      <c r="I94" s="3">
        <f t="shared" si="99"/>
        <v>0</v>
      </c>
      <c r="K94" s="3">
        <v>2041</v>
      </c>
      <c r="L94" s="3">
        <f t="shared" ref="L94:N103" si="100">$I$2-L62</f>
        <v>82.953847961464135</v>
      </c>
      <c r="M94" s="3">
        <f t="shared" si="100"/>
        <v>159.03651197804584</v>
      </c>
      <c r="N94" s="3">
        <f t="shared" si="100"/>
        <v>235.11917599462754</v>
      </c>
      <c r="P94" s="3">
        <v>2041</v>
      </c>
      <c r="Q94" s="3">
        <f t="shared" ref="Q94:S103" si="101">$J$2-Q62</f>
        <v>0</v>
      </c>
      <c r="R94" s="3">
        <f t="shared" si="101"/>
        <v>0</v>
      </c>
      <c r="S94" s="3">
        <f t="shared" si="101"/>
        <v>0</v>
      </c>
      <c r="U94" s="3">
        <v>2041</v>
      </c>
      <c r="V94" s="3">
        <f t="shared" ref="V94:X103" si="102">$K$2-V62</f>
        <v>1.1565346369715428</v>
      </c>
      <c r="W94" s="3">
        <f t="shared" si="102"/>
        <v>2.2172718826882409</v>
      </c>
      <c r="X94" s="3">
        <f t="shared" si="102"/>
        <v>3.2780091284049391</v>
      </c>
      <c r="Z94" s="3">
        <v>2041</v>
      </c>
      <c r="AA94" s="3">
        <f t="shared" ref="AA94:AC103" si="103">$L$2-AA62</f>
        <v>0.32286591948788868</v>
      </c>
      <c r="AB94" s="3">
        <f t="shared" si="103"/>
        <v>0.61898840058380067</v>
      </c>
      <c r="AC94" s="3">
        <f t="shared" si="103"/>
        <v>0.91511088167971177</v>
      </c>
      <c r="AE94" s="3">
        <v>2041</v>
      </c>
      <c r="AF94" s="3">
        <f t="shared" ref="AF94:AH103" si="104">$M$2-AF62</f>
        <v>0.21820555845986522</v>
      </c>
      <c r="AG94" s="3">
        <f t="shared" si="104"/>
        <v>0.41833684349156997</v>
      </c>
      <c r="AH94" s="3">
        <f t="shared" si="104"/>
        <v>0.6184681285232756</v>
      </c>
      <c r="AJ94" s="3">
        <v>2041</v>
      </c>
      <c r="AK94" s="3">
        <f t="shared" ref="AK94:AM103" si="105">$N$2-AK62</f>
        <v>0.32297695391924197</v>
      </c>
      <c r="AL94" s="3">
        <f t="shared" si="105"/>
        <v>0.61920127230832911</v>
      </c>
      <c r="AM94" s="3">
        <f t="shared" si="105"/>
        <v>0.91542559069741625</v>
      </c>
      <c r="AO94" s="3">
        <v>2041</v>
      </c>
      <c r="AP94" s="3">
        <f t="shared" ref="AP94:AR103" si="106">$O$2-AP62</f>
        <v>0.4893082890622793</v>
      </c>
      <c r="AQ94" s="3">
        <f t="shared" si="106"/>
        <v>0.93808648407196493</v>
      </c>
      <c r="AR94" s="3">
        <f t="shared" si="106"/>
        <v>1.3868646790816523</v>
      </c>
      <c r="AT94" s="3">
        <v>2041</v>
      </c>
      <c r="AU94" s="3">
        <f t="shared" ref="AU94:AW103" si="107">$P$2-AU62</f>
        <v>0.6175735687193793</v>
      </c>
      <c r="AV94" s="3">
        <f t="shared" si="107"/>
        <v>1.183992649799567</v>
      </c>
      <c r="AW94" s="3">
        <f t="shared" si="107"/>
        <v>1.7504117308797547</v>
      </c>
      <c r="AY94" s="3">
        <v>2041</v>
      </c>
      <c r="AZ94" s="3">
        <f t="shared" ref="AZ94:BB103" si="108">$Q$2-AZ62</f>
        <v>9.0260752351293938E-2</v>
      </c>
      <c r="BA94" s="3">
        <f t="shared" si="108"/>
        <v>0.17304507958609072</v>
      </c>
      <c r="BB94" s="3">
        <f t="shared" si="108"/>
        <v>0.25582940682088706</v>
      </c>
      <c r="BD94" s="3">
        <v>2041</v>
      </c>
      <c r="BE94" s="3">
        <f t="shared" ref="BE94:BG103" si="109">$R$2-BE62</f>
        <v>0.18746463949884173</v>
      </c>
      <c r="BF94" s="3">
        <f t="shared" si="109"/>
        <v>0.35940131914034223</v>
      </c>
      <c r="BG94" s="3">
        <f t="shared" si="109"/>
        <v>0.53133799878184274</v>
      </c>
      <c r="BI94" s="3">
        <v>2041</v>
      </c>
      <c r="BJ94" s="3">
        <f t="shared" ref="BJ94:BL103" si="110">$S$2-BJ62</f>
        <v>8.8043821591788696E-2</v>
      </c>
      <c r="BK94" s="3">
        <f t="shared" si="110"/>
        <v>0.16879484956116908</v>
      </c>
      <c r="BL94" s="3">
        <f t="shared" si="110"/>
        <v>0.24954587753054946</v>
      </c>
      <c r="BN94" s="3">
        <v>2041</v>
      </c>
      <c r="BO94" s="3">
        <f t="shared" ref="BO94:BQ103" si="111">$T$2-BO62</f>
        <v>0</v>
      </c>
      <c r="BP94" s="3">
        <f t="shared" si="111"/>
        <v>0</v>
      </c>
      <c r="BQ94" s="3">
        <f t="shared" si="111"/>
        <v>0</v>
      </c>
      <c r="BS94" s="3">
        <v>2041</v>
      </c>
      <c r="BT94" s="3">
        <f t="shared" ref="BT94:BV103" si="112">$U$2-BT62</f>
        <v>0</v>
      </c>
      <c r="BU94" s="3">
        <f t="shared" si="112"/>
        <v>0</v>
      </c>
      <c r="BV94" s="3">
        <f t="shared" si="112"/>
        <v>0</v>
      </c>
      <c r="BX94" s="3">
        <v>2041</v>
      </c>
      <c r="BY94" s="3">
        <f t="shared" ref="BY94:CA103" si="113">$V$2-BY62</f>
        <v>0</v>
      </c>
      <c r="BZ94" s="3">
        <f t="shared" si="113"/>
        <v>0</v>
      </c>
      <c r="CA94" s="3">
        <f t="shared" si="113"/>
        <v>0</v>
      </c>
      <c r="CC94" s="3">
        <v>2041</v>
      </c>
      <c r="CD94" s="3">
        <f t="shared" ref="CD94:CF103" si="114">$W$2-CD62</f>
        <v>0</v>
      </c>
      <c r="CE94" s="3">
        <f t="shared" si="114"/>
        <v>0</v>
      </c>
      <c r="CF94" s="3">
        <f t="shared" si="114"/>
        <v>0</v>
      </c>
    </row>
    <row r="95" spans="1:84" x14ac:dyDescent="0.25">
      <c r="A95" s="3">
        <v>2042</v>
      </c>
      <c r="B95" s="3">
        <f t="shared" si="82"/>
        <v>91.249697773833276</v>
      </c>
      <c r="C95" s="3">
        <f t="shared" si="82"/>
        <v>173.11435759758618</v>
      </c>
      <c r="D95" s="3">
        <f t="shared" si="82"/>
        <v>254.97901742133928</v>
      </c>
      <c r="F95" s="3">
        <v>2042</v>
      </c>
      <c r="G95" s="3">
        <f t="shared" si="99"/>
        <v>0</v>
      </c>
      <c r="H95" s="3">
        <f t="shared" si="99"/>
        <v>0</v>
      </c>
      <c r="I95" s="3">
        <f t="shared" si="99"/>
        <v>0</v>
      </c>
      <c r="K95" s="3">
        <v>2042</v>
      </c>
      <c r="L95" s="3">
        <f t="shared" si="100"/>
        <v>87.562395070434377</v>
      </c>
      <c r="M95" s="3">
        <f t="shared" si="100"/>
        <v>166.11899153786658</v>
      </c>
      <c r="N95" s="3">
        <f t="shared" si="100"/>
        <v>244.67558800529901</v>
      </c>
      <c r="P95" s="3">
        <v>2042</v>
      </c>
      <c r="Q95" s="3">
        <f t="shared" si="101"/>
        <v>0</v>
      </c>
      <c r="R95" s="3">
        <f t="shared" si="101"/>
        <v>0</v>
      </c>
      <c r="S95" s="3">
        <f t="shared" si="101"/>
        <v>0</v>
      </c>
      <c r="U95" s="3">
        <v>2042</v>
      </c>
      <c r="V95" s="3">
        <f t="shared" si="102"/>
        <v>1.2207865612477384</v>
      </c>
      <c r="W95" s="3">
        <f t="shared" si="102"/>
        <v>2.3160151372552953</v>
      </c>
      <c r="X95" s="3">
        <f t="shared" si="102"/>
        <v>3.4112437132628557</v>
      </c>
      <c r="Z95" s="3">
        <v>2042</v>
      </c>
      <c r="AA95" s="3">
        <f t="shared" si="103"/>
        <v>0.3408029150149936</v>
      </c>
      <c r="AB95" s="3">
        <f t="shared" si="103"/>
        <v>0.64655422581710376</v>
      </c>
      <c r="AC95" s="3">
        <f t="shared" si="103"/>
        <v>0.95230553661921391</v>
      </c>
      <c r="AE95" s="3">
        <v>2042</v>
      </c>
      <c r="AF95" s="3">
        <f t="shared" si="104"/>
        <v>0.23032808948541383</v>
      </c>
      <c r="AG95" s="3">
        <f t="shared" si="104"/>
        <v>0.43696691847433922</v>
      </c>
      <c r="AH95" s="3">
        <f t="shared" si="104"/>
        <v>0.64360574746326549</v>
      </c>
      <c r="AJ95" s="3">
        <v>2042</v>
      </c>
      <c r="AK95" s="3">
        <f t="shared" si="105"/>
        <v>0.34092011802586608</v>
      </c>
      <c r="AL95" s="3">
        <f t="shared" si="105"/>
        <v>0.64677657750078765</v>
      </c>
      <c r="AM95" s="3">
        <f t="shared" si="105"/>
        <v>0.95263303697570922</v>
      </c>
      <c r="AO95" s="3">
        <v>2042</v>
      </c>
      <c r="AP95" s="3">
        <f t="shared" si="106"/>
        <v>0.516492082899072</v>
      </c>
      <c r="AQ95" s="3">
        <f t="shared" si="106"/>
        <v>0.97986291808795478</v>
      </c>
      <c r="AR95" s="3">
        <f t="shared" si="106"/>
        <v>1.4432337532768358</v>
      </c>
      <c r="AT95" s="3">
        <v>2042</v>
      </c>
      <c r="AU95" s="3">
        <f t="shared" si="107"/>
        <v>0.65188321142601424</v>
      </c>
      <c r="AV95" s="3">
        <f t="shared" si="107"/>
        <v>1.2367201878779994</v>
      </c>
      <c r="AW95" s="3">
        <f t="shared" si="107"/>
        <v>1.8215571643299864</v>
      </c>
      <c r="AY95" s="3">
        <v>2042</v>
      </c>
      <c r="AZ95" s="3">
        <f t="shared" si="108"/>
        <v>9.5275238593032885E-2</v>
      </c>
      <c r="BA95" s="3">
        <f t="shared" si="108"/>
        <v>0.18075141207447709</v>
      </c>
      <c r="BB95" s="3">
        <f t="shared" si="108"/>
        <v>0.2662275855559213</v>
      </c>
      <c r="BD95" s="3">
        <v>2042</v>
      </c>
      <c r="BE95" s="3">
        <f t="shared" si="109"/>
        <v>0.19787934169322163</v>
      </c>
      <c r="BF95" s="3">
        <f t="shared" si="109"/>
        <v>0.37540677892391372</v>
      </c>
      <c r="BG95" s="3">
        <f t="shared" si="109"/>
        <v>0.55293421615460581</v>
      </c>
      <c r="BI95" s="3">
        <v>2042</v>
      </c>
      <c r="BJ95" s="3">
        <f t="shared" si="110"/>
        <v>9.293514501355471E-2</v>
      </c>
      <c r="BK95" s="3">
        <f t="shared" si="110"/>
        <v>0.17631190370773542</v>
      </c>
      <c r="BL95" s="3">
        <f t="shared" si="110"/>
        <v>0.25968866240191613</v>
      </c>
      <c r="BN95" s="3">
        <v>2042</v>
      </c>
      <c r="BO95" s="3">
        <f t="shared" si="111"/>
        <v>0</v>
      </c>
      <c r="BP95" s="3">
        <f t="shared" si="111"/>
        <v>0</v>
      </c>
      <c r="BQ95" s="3">
        <f t="shared" si="111"/>
        <v>0</v>
      </c>
      <c r="BS95" s="3">
        <v>2042</v>
      </c>
      <c r="BT95" s="3">
        <f t="shared" si="112"/>
        <v>0</v>
      </c>
      <c r="BU95" s="3">
        <f t="shared" si="112"/>
        <v>0</v>
      </c>
      <c r="BV95" s="3">
        <f t="shared" si="112"/>
        <v>0</v>
      </c>
      <c r="BX95" s="3">
        <v>2042</v>
      </c>
      <c r="BY95" s="3">
        <f t="shared" si="113"/>
        <v>0</v>
      </c>
      <c r="BZ95" s="3">
        <f t="shared" si="113"/>
        <v>0</v>
      </c>
      <c r="CA95" s="3">
        <f t="shared" si="113"/>
        <v>0</v>
      </c>
      <c r="CC95" s="3">
        <v>2042</v>
      </c>
      <c r="CD95" s="3">
        <f t="shared" si="114"/>
        <v>0</v>
      </c>
      <c r="CE95" s="3">
        <f t="shared" si="114"/>
        <v>0</v>
      </c>
      <c r="CF95" s="3">
        <f t="shared" si="114"/>
        <v>0</v>
      </c>
    </row>
    <row r="96" spans="1:84" x14ac:dyDescent="0.25">
      <c r="A96" s="3">
        <v>2043</v>
      </c>
      <c r="B96" s="3">
        <f t="shared" si="82"/>
        <v>96.052313446140303</v>
      </c>
      <c r="C96" s="3">
        <f t="shared" si="82"/>
        <v>180.63419141367572</v>
      </c>
      <c r="D96" s="3">
        <f t="shared" si="82"/>
        <v>265.21606938121118</v>
      </c>
      <c r="F96" s="3">
        <v>2043</v>
      </c>
      <c r="G96" s="3">
        <f t="shared" si="99"/>
        <v>0</v>
      </c>
      <c r="H96" s="3">
        <f t="shared" si="99"/>
        <v>0</v>
      </c>
      <c r="I96" s="3">
        <f t="shared" si="99"/>
        <v>0</v>
      </c>
      <c r="K96" s="3">
        <v>2043</v>
      </c>
      <c r="L96" s="3">
        <f t="shared" si="100"/>
        <v>92.170942179404619</v>
      </c>
      <c r="M96" s="3">
        <f t="shared" si="100"/>
        <v>173.33495691125836</v>
      </c>
      <c r="N96" s="3">
        <f t="shared" si="100"/>
        <v>254.4989716431121</v>
      </c>
      <c r="P96" s="3">
        <v>2043</v>
      </c>
      <c r="Q96" s="3">
        <f t="shared" si="101"/>
        <v>0</v>
      </c>
      <c r="R96" s="3">
        <f t="shared" si="101"/>
        <v>0</v>
      </c>
      <c r="S96" s="3">
        <f t="shared" si="101"/>
        <v>0</v>
      </c>
      <c r="U96" s="3">
        <v>2043</v>
      </c>
      <c r="V96" s="3">
        <f t="shared" si="102"/>
        <v>1.2850384855239376</v>
      </c>
      <c r="W96" s="3">
        <f t="shared" si="102"/>
        <v>2.4166194383046182</v>
      </c>
      <c r="X96" s="3">
        <f t="shared" si="102"/>
        <v>3.5482003910852988</v>
      </c>
      <c r="Z96" s="3">
        <v>2043</v>
      </c>
      <c r="AA96" s="3">
        <f t="shared" si="103"/>
        <v>0.35873991054209853</v>
      </c>
      <c r="AB96" s="3">
        <f t="shared" si="103"/>
        <v>0.67463959319337263</v>
      </c>
      <c r="AC96" s="3">
        <f t="shared" si="103"/>
        <v>0.99053927584464585</v>
      </c>
      <c r="AE96" s="3">
        <v>2043</v>
      </c>
      <c r="AF96" s="3">
        <f t="shared" si="104"/>
        <v>0.24245062051096156</v>
      </c>
      <c r="AG96" s="3">
        <f t="shared" si="104"/>
        <v>0.45594812058637846</v>
      </c>
      <c r="AH96" s="3">
        <f t="shared" si="104"/>
        <v>0.66944562066179625</v>
      </c>
      <c r="AJ96" s="3">
        <v>2043</v>
      </c>
      <c r="AK96" s="3">
        <f t="shared" si="105"/>
        <v>0.35886328213249108</v>
      </c>
      <c r="AL96" s="3">
        <f t="shared" si="105"/>
        <v>0.67487160350810971</v>
      </c>
      <c r="AM96" s="3">
        <f t="shared" si="105"/>
        <v>0.99087992488372834</v>
      </c>
      <c r="AO96" s="3">
        <v>2043</v>
      </c>
      <c r="AP96" s="3">
        <f t="shared" si="106"/>
        <v>0.5436758767358647</v>
      </c>
      <c r="AQ96" s="3">
        <f t="shared" si="106"/>
        <v>1.0224267262482112</v>
      </c>
      <c r="AR96" s="3">
        <f t="shared" si="106"/>
        <v>1.5011775757605577</v>
      </c>
      <c r="AT96" s="3">
        <v>2043</v>
      </c>
      <c r="AU96" s="3">
        <f t="shared" si="107"/>
        <v>0.68619285413264564</v>
      </c>
      <c r="AV96" s="3">
        <f t="shared" si="107"/>
        <v>1.290441499148228</v>
      </c>
      <c r="AW96" s="3">
        <f t="shared" si="107"/>
        <v>1.8946901441638104</v>
      </c>
      <c r="AY96" s="3">
        <v>2043</v>
      </c>
      <c r="AZ96" s="3">
        <f t="shared" si="108"/>
        <v>0.10028972483477139</v>
      </c>
      <c r="BA96" s="3">
        <f t="shared" si="108"/>
        <v>0.18860298833704858</v>
      </c>
      <c r="BB96" s="3">
        <f t="shared" si="108"/>
        <v>0.27691625183932622</v>
      </c>
      <c r="BD96" s="3">
        <v>2043</v>
      </c>
      <c r="BE96" s="3">
        <f t="shared" si="109"/>
        <v>0.20829404388760242</v>
      </c>
      <c r="BF96" s="3">
        <f t="shared" si="109"/>
        <v>0.3917138988538702</v>
      </c>
      <c r="BG96" s="3">
        <f t="shared" si="109"/>
        <v>0.57513375382013887</v>
      </c>
      <c r="BI96" s="3">
        <v>2043</v>
      </c>
      <c r="BJ96" s="3">
        <f t="shared" si="110"/>
        <v>9.7826468435320724E-2</v>
      </c>
      <c r="BK96" s="3">
        <f t="shared" si="110"/>
        <v>0.18397063423754245</v>
      </c>
      <c r="BL96" s="3">
        <f t="shared" si="110"/>
        <v>0.27011480003976374</v>
      </c>
      <c r="BN96" s="3">
        <v>2043</v>
      </c>
      <c r="BO96" s="3">
        <f t="shared" si="111"/>
        <v>0</v>
      </c>
      <c r="BP96" s="3">
        <f t="shared" si="111"/>
        <v>0</v>
      </c>
      <c r="BQ96" s="3">
        <f t="shared" si="111"/>
        <v>0</v>
      </c>
      <c r="BS96" s="3">
        <v>2043</v>
      </c>
      <c r="BT96" s="3">
        <f t="shared" si="112"/>
        <v>0</v>
      </c>
      <c r="BU96" s="3">
        <f t="shared" si="112"/>
        <v>0</v>
      </c>
      <c r="BV96" s="3">
        <f t="shared" si="112"/>
        <v>0</v>
      </c>
      <c r="BX96" s="3">
        <v>2043</v>
      </c>
      <c r="BY96" s="3">
        <f t="shared" si="113"/>
        <v>0</v>
      </c>
      <c r="BZ96" s="3">
        <f t="shared" si="113"/>
        <v>0</v>
      </c>
      <c r="CA96" s="3">
        <f t="shared" si="113"/>
        <v>0</v>
      </c>
      <c r="CC96" s="3">
        <v>2043</v>
      </c>
      <c r="CD96" s="3">
        <f t="shared" si="114"/>
        <v>0</v>
      </c>
      <c r="CE96" s="3">
        <f t="shared" si="114"/>
        <v>0</v>
      </c>
      <c r="CF96" s="3">
        <f t="shared" si="114"/>
        <v>0</v>
      </c>
    </row>
    <row r="97" spans="1:84" x14ac:dyDescent="0.25">
      <c r="A97" s="3">
        <v>2044</v>
      </c>
      <c r="B97" s="3">
        <f t="shared" si="82"/>
        <v>100.85492911844734</v>
      </c>
      <c r="C97" s="3">
        <f t="shared" si="82"/>
        <v>188.29701835395272</v>
      </c>
      <c r="D97" s="3">
        <f t="shared" si="82"/>
        <v>275.7391075894584</v>
      </c>
      <c r="F97" s="3">
        <v>2044</v>
      </c>
      <c r="G97" s="3">
        <f t="shared" si="99"/>
        <v>0</v>
      </c>
      <c r="H97" s="3">
        <f t="shared" si="99"/>
        <v>0</v>
      </c>
      <c r="I97" s="3">
        <f t="shared" si="99"/>
        <v>0</v>
      </c>
      <c r="K97" s="3">
        <v>2044</v>
      </c>
      <c r="L97" s="3">
        <f t="shared" si="100"/>
        <v>96.779489288374862</v>
      </c>
      <c r="M97" s="3">
        <f t="shared" si="100"/>
        <v>180.68813720960793</v>
      </c>
      <c r="N97" s="3">
        <f t="shared" si="100"/>
        <v>264.59678513084123</v>
      </c>
      <c r="P97" s="3">
        <v>2044</v>
      </c>
      <c r="Q97" s="3">
        <f t="shared" si="101"/>
        <v>0</v>
      </c>
      <c r="R97" s="3">
        <f t="shared" si="101"/>
        <v>0</v>
      </c>
      <c r="S97" s="3">
        <f t="shared" si="101"/>
        <v>0</v>
      </c>
      <c r="U97" s="3">
        <v>2044</v>
      </c>
      <c r="V97" s="3">
        <f t="shared" si="102"/>
        <v>1.3492904098001333</v>
      </c>
      <c r="W97" s="3">
        <f t="shared" si="102"/>
        <v>2.5191367767515196</v>
      </c>
      <c r="X97" s="3">
        <f t="shared" si="102"/>
        <v>3.6889831437029024</v>
      </c>
      <c r="Z97" s="3">
        <v>2044</v>
      </c>
      <c r="AA97" s="3">
        <f t="shared" si="103"/>
        <v>0.37667690606920345</v>
      </c>
      <c r="AB97" s="3">
        <f t="shared" si="103"/>
        <v>0.7032590168431323</v>
      </c>
      <c r="AC97" s="3">
        <f t="shared" si="103"/>
        <v>1.0298411276170603</v>
      </c>
      <c r="AE97" s="3">
        <v>2044</v>
      </c>
      <c r="AF97" s="3">
        <f t="shared" si="104"/>
        <v>0.25457315153650928</v>
      </c>
      <c r="AG97" s="3">
        <f t="shared" si="104"/>
        <v>0.47529025905116562</v>
      </c>
      <c r="AH97" s="3">
        <f t="shared" si="104"/>
        <v>0.69600736656582107</v>
      </c>
      <c r="AJ97" s="3">
        <v>2044</v>
      </c>
      <c r="AK97" s="3">
        <f t="shared" si="105"/>
        <v>0.37680644623911519</v>
      </c>
      <c r="AL97" s="3">
        <f t="shared" si="105"/>
        <v>0.70350086945226753</v>
      </c>
      <c r="AM97" s="3">
        <f t="shared" si="105"/>
        <v>1.030195292665419</v>
      </c>
      <c r="AO97" s="3">
        <v>2044</v>
      </c>
      <c r="AP97" s="3">
        <f t="shared" si="106"/>
        <v>0.57085967057265918</v>
      </c>
      <c r="AQ97" s="3">
        <f t="shared" si="106"/>
        <v>1.0657999049417821</v>
      </c>
      <c r="AR97" s="3">
        <f t="shared" si="106"/>
        <v>1.5607401393109068</v>
      </c>
      <c r="AT97" s="3">
        <v>2044</v>
      </c>
      <c r="AU97" s="3">
        <f t="shared" si="107"/>
        <v>0.72050249683927703</v>
      </c>
      <c r="AV97" s="3">
        <f t="shared" si="107"/>
        <v>1.3451843460430268</v>
      </c>
      <c r="AW97" s="3">
        <f t="shared" si="107"/>
        <v>1.9698661952467749</v>
      </c>
      <c r="AY97" s="3">
        <v>2044</v>
      </c>
      <c r="AZ97" s="3">
        <f t="shared" si="108"/>
        <v>0.10530421107650989</v>
      </c>
      <c r="BA97" s="3">
        <f t="shared" si="108"/>
        <v>0.19660386596013479</v>
      </c>
      <c r="BB97" s="3">
        <f t="shared" si="108"/>
        <v>0.28790352084375925</v>
      </c>
      <c r="BD97" s="3">
        <v>2044</v>
      </c>
      <c r="BE97" s="3">
        <f t="shared" si="109"/>
        <v>0.21870874608198232</v>
      </c>
      <c r="BF97" s="3">
        <f t="shared" si="109"/>
        <v>0.4083311062248951</v>
      </c>
      <c r="BG97" s="3">
        <f t="shared" si="109"/>
        <v>0.59795346636780788</v>
      </c>
      <c r="BI97" s="3">
        <v>2044</v>
      </c>
      <c r="BJ97" s="3">
        <f t="shared" si="110"/>
        <v>0.10271779185708674</v>
      </c>
      <c r="BK97" s="3">
        <f t="shared" si="110"/>
        <v>0.1917749990769031</v>
      </c>
      <c r="BL97" s="3">
        <f t="shared" si="110"/>
        <v>0.2808322062967199</v>
      </c>
      <c r="BN97" s="3">
        <v>2044</v>
      </c>
      <c r="BO97" s="3">
        <f t="shared" si="111"/>
        <v>0</v>
      </c>
      <c r="BP97" s="3">
        <f t="shared" si="111"/>
        <v>0</v>
      </c>
      <c r="BQ97" s="3">
        <f t="shared" si="111"/>
        <v>0</v>
      </c>
      <c r="BS97" s="3">
        <v>2044</v>
      </c>
      <c r="BT97" s="3">
        <f t="shared" si="112"/>
        <v>0</v>
      </c>
      <c r="BU97" s="3">
        <f t="shared" si="112"/>
        <v>0</v>
      </c>
      <c r="BV97" s="3">
        <f t="shared" si="112"/>
        <v>0</v>
      </c>
      <c r="BX97" s="3">
        <v>2044</v>
      </c>
      <c r="BY97" s="3">
        <f t="shared" si="113"/>
        <v>0</v>
      </c>
      <c r="BZ97" s="3">
        <f t="shared" si="113"/>
        <v>0</v>
      </c>
      <c r="CA97" s="3">
        <f t="shared" si="113"/>
        <v>0</v>
      </c>
      <c r="CC97" s="3">
        <v>2044</v>
      </c>
      <c r="CD97" s="3">
        <f t="shared" si="114"/>
        <v>0</v>
      </c>
      <c r="CE97" s="3">
        <f t="shared" si="114"/>
        <v>0</v>
      </c>
      <c r="CF97" s="3">
        <f t="shared" si="114"/>
        <v>0</v>
      </c>
    </row>
    <row r="98" spans="1:84" x14ac:dyDescent="0.25">
      <c r="A98" s="3">
        <v>2045</v>
      </c>
      <c r="B98" s="3">
        <f t="shared" si="82"/>
        <v>105.65754479075437</v>
      </c>
      <c r="C98" s="3">
        <f t="shared" si="82"/>
        <v>196.10683312971634</v>
      </c>
      <c r="D98" s="3">
        <f t="shared" si="82"/>
        <v>286.55612146867827</v>
      </c>
      <c r="F98" s="3">
        <v>2045</v>
      </c>
      <c r="G98" s="3">
        <f t="shared" si="99"/>
        <v>0</v>
      </c>
      <c r="H98" s="3">
        <f t="shared" si="99"/>
        <v>0</v>
      </c>
      <c r="I98" s="3">
        <f t="shared" si="99"/>
        <v>0</v>
      </c>
      <c r="K98" s="3">
        <v>2045</v>
      </c>
      <c r="L98" s="3">
        <f t="shared" si="100"/>
        <v>101.3880363973451</v>
      </c>
      <c r="M98" s="3">
        <f t="shared" si="100"/>
        <v>188.1823657222028</v>
      </c>
      <c r="N98" s="3">
        <f t="shared" si="100"/>
        <v>274.9766950470605</v>
      </c>
      <c r="P98" s="3">
        <v>2045</v>
      </c>
      <c r="Q98" s="3">
        <f t="shared" si="101"/>
        <v>0</v>
      </c>
      <c r="R98" s="3">
        <f t="shared" si="101"/>
        <v>0</v>
      </c>
      <c r="S98" s="3">
        <f t="shared" si="101"/>
        <v>0</v>
      </c>
      <c r="U98" s="3">
        <v>2045</v>
      </c>
      <c r="V98" s="3">
        <f t="shared" si="102"/>
        <v>1.4135423340763289</v>
      </c>
      <c r="W98" s="3">
        <f t="shared" si="102"/>
        <v>2.6236205959496566</v>
      </c>
      <c r="X98" s="3">
        <f t="shared" si="102"/>
        <v>3.8336988578229878</v>
      </c>
      <c r="Z98" s="3">
        <v>2045</v>
      </c>
      <c r="AA98" s="3">
        <f t="shared" si="103"/>
        <v>0.39461390159630838</v>
      </c>
      <c r="AB98" s="3">
        <f t="shared" si="103"/>
        <v>0.73242741636927988</v>
      </c>
      <c r="AC98" s="3">
        <f t="shared" si="103"/>
        <v>1.0702409311422505</v>
      </c>
      <c r="AE98" s="3">
        <v>2045</v>
      </c>
      <c r="AF98" s="3">
        <f t="shared" si="104"/>
        <v>0.26669568256205789</v>
      </c>
      <c r="AG98" s="3">
        <f t="shared" si="104"/>
        <v>0.4950034171264388</v>
      </c>
      <c r="AH98" s="3">
        <f t="shared" si="104"/>
        <v>0.7233111516908215</v>
      </c>
      <c r="AJ98" s="3">
        <v>2045</v>
      </c>
      <c r="AK98" s="3">
        <f t="shared" si="105"/>
        <v>0.39474961034574019</v>
      </c>
      <c r="AL98" s="3">
        <f t="shared" si="105"/>
        <v>0.73267930006704685</v>
      </c>
      <c r="AM98" s="3">
        <f t="shared" si="105"/>
        <v>1.0706089897883544</v>
      </c>
      <c r="AO98" s="3">
        <v>2045</v>
      </c>
      <c r="AP98" s="3">
        <f t="shared" si="106"/>
        <v>0.59804346440945189</v>
      </c>
      <c r="AQ98" s="3">
        <f t="shared" si="106"/>
        <v>1.1100050650573561</v>
      </c>
      <c r="AR98" s="3">
        <f t="shared" si="106"/>
        <v>1.621966665705262</v>
      </c>
      <c r="AT98" s="3">
        <v>2045</v>
      </c>
      <c r="AU98" s="3">
        <f t="shared" si="107"/>
        <v>0.75481213954590842</v>
      </c>
      <c r="AV98" s="3">
        <f t="shared" si="107"/>
        <v>1.4009772665772466</v>
      </c>
      <c r="AW98" s="3">
        <f t="shared" si="107"/>
        <v>2.0471423936085831</v>
      </c>
      <c r="AY98" s="3">
        <v>2045</v>
      </c>
      <c r="AZ98" s="3">
        <f t="shared" si="108"/>
        <v>0.11031869731824839</v>
      </c>
      <c r="BA98" s="3">
        <f t="shared" si="108"/>
        <v>0.20475821588436682</v>
      </c>
      <c r="BB98" s="3">
        <f t="shared" si="108"/>
        <v>0.29919773445048525</v>
      </c>
      <c r="BD98" s="3">
        <v>2045</v>
      </c>
      <c r="BE98" s="3">
        <f t="shared" si="109"/>
        <v>0.22912344827636222</v>
      </c>
      <c r="BF98" s="3">
        <f t="shared" si="109"/>
        <v>0.42526706375983858</v>
      </c>
      <c r="BG98" s="3">
        <f t="shared" si="109"/>
        <v>0.62141067924331539</v>
      </c>
      <c r="BI98" s="3">
        <v>2045</v>
      </c>
      <c r="BJ98" s="3">
        <f t="shared" si="110"/>
        <v>0.10760911527885275</v>
      </c>
      <c r="BK98" s="3">
        <f t="shared" si="110"/>
        <v>0.1997290667222944</v>
      </c>
      <c r="BL98" s="3">
        <f t="shared" si="110"/>
        <v>0.2918490181657365</v>
      </c>
      <c r="BN98" s="3">
        <v>2045</v>
      </c>
      <c r="BO98" s="3">
        <f t="shared" si="111"/>
        <v>0</v>
      </c>
      <c r="BP98" s="3">
        <f t="shared" si="111"/>
        <v>0</v>
      </c>
      <c r="BQ98" s="3">
        <f t="shared" si="111"/>
        <v>0</v>
      </c>
      <c r="BS98" s="3">
        <v>2045</v>
      </c>
      <c r="BT98" s="3">
        <f t="shared" si="112"/>
        <v>0</v>
      </c>
      <c r="BU98" s="3">
        <f t="shared" si="112"/>
        <v>0</v>
      </c>
      <c r="BV98" s="3">
        <f t="shared" si="112"/>
        <v>0</v>
      </c>
      <c r="BX98" s="3">
        <v>2045</v>
      </c>
      <c r="BY98" s="3">
        <f t="shared" si="113"/>
        <v>0</v>
      </c>
      <c r="BZ98" s="3">
        <f t="shared" si="113"/>
        <v>0</v>
      </c>
      <c r="CA98" s="3">
        <f t="shared" si="113"/>
        <v>0</v>
      </c>
      <c r="CC98" s="3">
        <v>2045</v>
      </c>
      <c r="CD98" s="3">
        <f t="shared" si="114"/>
        <v>0</v>
      </c>
      <c r="CE98" s="3">
        <f t="shared" si="114"/>
        <v>0</v>
      </c>
      <c r="CF98" s="3">
        <f t="shared" si="114"/>
        <v>0</v>
      </c>
    </row>
    <row r="99" spans="1:84" x14ac:dyDescent="0.25">
      <c r="A99" s="3">
        <v>2046</v>
      </c>
      <c r="B99" s="3">
        <f t="shared" si="82"/>
        <v>110.46016046306137</v>
      </c>
      <c r="C99" s="3">
        <f t="shared" si="82"/>
        <v>204.06774205006693</v>
      </c>
      <c r="D99" s="3">
        <f t="shared" si="82"/>
        <v>297.67532363707249</v>
      </c>
      <c r="F99" s="3">
        <v>2046</v>
      </c>
      <c r="G99" s="3">
        <f t="shared" si="99"/>
        <v>0</v>
      </c>
      <c r="H99" s="3">
        <f t="shared" si="99"/>
        <v>0</v>
      </c>
      <c r="I99" s="3">
        <f t="shared" si="99"/>
        <v>0</v>
      </c>
      <c r="K99" s="3">
        <v>2046</v>
      </c>
      <c r="L99" s="3">
        <f t="shared" si="100"/>
        <v>105.99658350631535</v>
      </c>
      <c r="M99" s="3">
        <f t="shared" si="100"/>
        <v>195.82158282658406</v>
      </c>
      <c r="N99" s="3">
        <f t="shared" si="100"/>
        <v>285.64658214685278</v>
      </c>
      <c r="P99" s="3">
        <v>2046</v>
      </c>
      <c r="Q99" s="3">
        <f t="shared" si="101"/>
        <v>0</v>
      </c>
      <c r="R99" s="3">
        <f t="shared" si="101"/>
        <v>0</v>
      </c>
      <c r="S99" s="3">
        <f t="shared" si="101"/>
        <v>0</v>
      </c>
      <c r="U99" s="3">
        <v>2046</v>
      </c>
      <c r="V99" s="3">
        <f t="shared" si="102"/>
        <v>1.4777942583525281</v>
      </c>
      <c r="W99" s="3">
        <f t="shared" si="102"/>
        <v>2.7301258322669248</v>
      </c>
      <c r="X99" s="3">
        <f t="shared" si="102"/>
        <v>3.9824574061813216</v>
      </c>
      <c r="Z99" s="3">
        <v>2046</v>
      </c>
      <c r="AA99" s="3">
        <f t="shared" si="103"/>
        <v>0.41255089712341331</v>
      </c>
      <c r="AB99" s="3">
        <f t="shared" si="103"/>
        <v>0.76216012817451606</v>
      </c>
      <c r="AC99" s="3">
        <f t="shared" si="103"/>
        <v>1.1117693592256197</v>
      </c>
      <c r="AE99" s="3">
        <v>2046</v>
      </c>
      <c r="AF99" s="3">
        <f t="shared" si="104"/>
        <v>0.27881821358760561</v>
      </c>
      <c r="AG99" s="3">
        <f t="shared" si="104"/>
        <v>0.51509795975973649</v>
      </c>
      <c r="AH99" s="3">
        <f t="shared" si="104"/>
        <v>0.75137770593186692</v>
      </c>
      <c r="AJ99" s="3">
        <v>2046</v>
      </c>
      <c r="AK99" s="3">
        <f t="shared" si="105"/>
        <v>0.41269277445236519</v>
      </c>
      <c r="AL99" s="3">
        <f t="shared" si="105"/>
        <v>0.76242223702938094</v>
      </c>
      <c r="AM99" s="3">
        <f t="shared" si="105"/>
        <v>1.1121516996063976</v>
      </c>
      <c r="AO99" s="3">
        <v>2046</v>
      </c>
      <c r="AP99" s="3">
        <f t="shared" si="106"/>
        <v>0.62522725824624636</v>
      </c>
      <c r="AQ99" s="3">
        <f t="shared" si="106"/>
        <v>1.1550654491501664</v>
      </c>
      <c r="AR99" s="3">
        <f t="shared" si="106"/>
        <v>1.6849036400540864</v>
      </c>
      <c r="AT99" s="3">
        <v>2046</v>
      </c>
      <c r="AU99" s="3">
        <f t="shared" si="107"/>
        <v>0.78912178225254337</v>
      </c>
      <c r="AV99" s="3">
        <f t="shared" si="107"/>
        <v>1.4578495960147713</v>
      </c>
      <c r="AW99" s="3">
        <f t="shared" si="107"/>
        <v>2.1265774097770027</v>
      </c>
      <c r="AY99" s="3">
        <v>2046</v>
      </c>
      <c r="AZ99" s="3">
        <f t="shared" si="108"/>
        <v>0.1153331835599869</v>
      </c>
      <c r="BA99" s="3">
        <f t="shared" si="108"/>
        <v>0.21307032557138994</v>
      </c>
      <c r="BB99" s="3">
        <f t="shared" si="108"/>
        <v>0.31080746758279254</v>
      </c>
      <c r="BD99" s="3">
        <v>2046</v>
      </c>
      <c r="BE99" s="3">
        <f t="shared" si="109"/>
        <v>0.23953815047074212</v>
      </c>
      <c r="BF99" s="3">
        <f t="shared" si="109"/>
        <v>0.44253067618673292</v>
      </c>
      <c r="BG99" s="3">
        <f t="shared" si="109"/>
        <v>0.64552320190272372</v>
      </c>
      <c r="BI99" s="3">
        <v>2046</v>
      </c>
      <c r="BJ99" s="3">
        <f t="shared" si="110"/>
        <v>0.11250043870061877</v>
      </c>
      <c r="BK99" s="3">
        <f t="shared" si="110"/>
        <v>0.20783701932928533</v>
      </c>
      <c r="BL99" s="3">
        <f t="shared" si="110"/>
        <v>0.30317359995795234</v>
      </c>
      <c r="BN99" s="3">
        <v>2046</v>
      </c>
      <c r="BO99" s="3">
        <f t="shared" si="111"/>
        <v>0</v>
      </c>
      <c r="BP99" s="3">
        <f t="shared" si="111"/>
        <v>0</v>
      </c>
      <c r="BQ99" s="3">
        <f t="shared" si="111"/>
        <v>0</v>
      </c>
      <c r="BS99" s="3">
        <v>2046</v>
      </c>
      <c r="BT99" s="3">
        <f t="shared" si="112"/>
        <v>0</v>
      </c>
      <c r="BU99" s="3">
        <f t="shared" si="112"/>
        <v>0</v>
      </c>
      <c r="BV99" s="3">
        <f t="shared" si="112"/>
        <v>0</v>
      </c>
      <c r="BX99" s="3">
        <v>2046</v>
      </c>
      <c r="BY99" s="3">
        <f t="shared" si="113"/>
        <v>0</v>
      </c>
      <c r="BZ99" s="3">
        <f t="shared" si="113"/>
        <v>0</v>
      </c>
      <c r="CA99" s="3">
        <f t="shared" si="113"/>
        <v>0</v>
      </c>
      <c r="CC99" s="3">
        <v>2046</v>
      </c>
      <c r="CD99" s="3">
        <f t="shared" si="114"/>
        <v>0</v>
      </c>
      <c r="CE99" s="3">
        <f t="shared" si="114"/>
        <v>0</v>
      </c>
      <c r="CF99" s="3">
        <f t="shared" si="114"/>
        <v>0</v>
      </c>
    </row>
    <row r="100" spans="1:84" x14ac:dyDescent="0.25">
      <c r="A100" s="3">
        <v>2047</v>
      </c>
      <c r="B100" s="3">
        <f t="shared" si="82"/>
        <v>115.26277613536843</v>
      </c>
      <c r="C100" s="3">
        <f t="shared" si="82"/>
        <v>212.18396613954684</v>
      </c>
      <c r="D100" s="3">
        <f t="shared" si="82"/>
        <v>309.1051561437252</v>
      </c>
      <c r="F100" s="3">
        <v>2047</v>
      </c>
      <c r="G100" s="3">
        <f t="shared" si="99"/>
        <v>0</v>
      </c>
      <c r="H100" s="3">
        <f t="shared" si="99"/>
        <v>0</v>
      </c>
      <c r="I100" s="3">
        <f t="shared" si="99"/>
        <v>0</v>
      </c>
      <c r="K100" s="3">
        <v>2047</v>
      </c>
      <c r="L100" s="3">
        <f t="shared" si="100"/>
        <v>110.60513061528559</v>
      </c>
      <c r="M100" s="3">
        <f t="shared" si="100"/>
        <v>203.60983898020618</v>
      </c>
      <c r="N100" s="3">
        <f t="shared" si="100"/>
        <v>296.61454734512677</v>
      </c>
      <c r="P100" s="3">
        <v>2047</v>
      </c>
      <c r="Q100" s="3">
        <f t="shared" si="101"/>
        <v>0</v>
      </c>
      <c r="R100" s="3">
        <f t="shared" si="101"/>
        <v>0</v>
      </c>
      <c r="S100" s="3">
        <f t="shared" si="101"/>
        <v>0</v>
      </c>
      <c r="U100" s="3">
        <v>2047</v>
      </c>
      <c r="V100" s="3">
        <f t="shared" si="102"/>
        <v>1.5420461826287237</v>
      </c>
      <c r="W100" s="3">
        <f t="shared" si="102"/>
        <v>2.8387089567948571</v>
      </c>
      <c r="X100" s="3">
        <f t="shared" si="102"/>
        <v>4.1353717309609905</v>
      </c>
      <c r="Z100" s="3">
        <v>2047</v>
      </c>
      <c r="AA100" s="3">
        <f t="shared" si="103"/>
        <v>0.43048789265051823</v>
      </c>
      <c r="AB100" s="3">
        <f t="shared" si="103"/>
        <v>0.79247291710523093</v>
      </c>
      <c r="AC100" s="3">
        <f t="shared" si="103"/>
        <v>1.1544579415599436</v>
      </c>
      <c r="AE100" s="3">
        <v>2047</v>
      </c>
      <c r="AF100" s="3">
        <f t="shared" si="104"/>
        <v>0.29094074461315333</v>
      </c>
      <c r="AG100" s="3">
        <f t="shared" si="104"/>
        <v>0.53558454145778001</v>
      </c>
      <c r="AH100" s="3">
        <f t="shared" si="104"/>
        <v>0.78022833830240579</v>
      </c>
      <c r="AJ100" s="3">
        <v>2047</v>
      </c>
      <c r="AK100" s="3">
        <f t="shared" si="105"/>
        <v>0.4306359385589893</v>
      </c>
      <c r="AL100" s="3">
        <f t="shared" si="105"/>
        <v>0.79274545060722712</v>
      </c>
      <c r="AM100" s="3">
        <f t="shared" si="105"/>
        <v>1.1548549626554658</v>
      </c>
      <c r="AO100" s="3">
        <v>2047</v>
      </c>
      <c r="AP100" s="3">
        <f t="shared" si="106"/>
        <v>0.65241105208303907</v>
      </c>
      <c r="AQ100" s="3">
        <f t="shared" si="106"/>
        <v>1.2010049490884693</v>
      </c>
      <c r="AR100" s="3">
        <f t="shared" si="106"/>
        <v>1.7495988460938996</v>
      </c>
      <c r="AT100" s="3">
        <v>2047</v>
      </c>
      <c r="AU100" s="3">
        <f t="shared" si="107"/>
        <v>0.82343142495917476</v>
      </c>
      <c r="AV100" s="3">
        <f t="shared" si="107"/>
        <v>1.5158314891407851</v>
      </c>
      <c r="AW100" s="3">
        <f t="shared" si="107"/>
        <v>2.2082315533223955</v>
      </c>
      <c r="AY100" s="3">
        <v>2047</v>
      </c>
      <c r="AZ100" s="3">
        <f t="shared" si="108"/>
        <v>0.1203476698017254</v>
      </c>
      <c r="BA100" s="3">
        <f t="shared" si="108"/>
        <v>0.22154460225903794</v>
      </c>
      <c r="BB100" s="3">
        <f t="shared" si="108"/>
        <v>0.32274153471635003</v>
      </c>
      <c r="BD100" s="3">
        <v>2047</v>
      </c>
      <c r="BE100" s="3">
        <f t="shared" si="109"/>
        <v>0.24995285266512202</v>
      </c>
      <c r="BF100" s="3">
        <f t="shared" si="109"/>
        <v>0.46013109699954002</v>
      </c>
      <c r="BG100" s="3">
        <f t="shared" si="109"/>
        <v>0.67030934133395847</v>
      </c>
      <c r="BI100" s="3">
        <v>2047</v>
      </c>
      <c r="BJ100" s="3">
        <f t="shared" si="110"/>
        <v>0.11739176212238478</v>
      </c>
      <c r="BK100" s="3">
        <f t="shared" si="110"/>
        <v>0.21610315588776308</v>
      </c>
      <c r="BL100" s="3">
        <f t="shared" si="110"/>
        <v>0.31481454965314182</v>
      </c>
      <c r="BN100" s="3">
        <v>2047</v>
      </c>
      <c r="BO100" s="3">
        <f t="shared" si="111"/>
        <v>0</v>
      </c>
      <c r="BP100" s="3">
        <f t="shared" si="111"/>
        <v>0</v>
      </c>
      <c r="BQ100" s="3">
        <f t="shared" si="111"/>
        <v>0</v>
      </c>
      <c r="BS100" s="3">
        <v>2047</v>
      </c>
      <c r="BT100" s="3">
        <f t="shared" si="112"/>
        <v>0</v>
      </c>
      <c r="BU100" s="3">
        <f t="shared" si="112"/>
        <v>0</v>
      </c>
      <c r="BV100" s="3">
        <f t="shared" si="112"/>
        <v>0</v>
      </c>
      <c r="BX100" s="3">
        <v>2047</v>
      </c>
      <c r="BY100" s="3">
        <f t="shared" si="113"/>
        <v>0</v>
      </c>
      <c r="BZ100" s="3">
        <f t="shared" si="113"/>
        <v>0</v>
      </c>
      <c r="CA100" s="3">
        <f t="shared" si="113"/>
        <v>0</v>
      </c>
      <c r="CC100" s="3">
        <v>2047</v>
      </c>
      <c r="CD100" s="3">
        <f t="shared" si="114"/>
        <v>0</v>
      </c>
      <c r="CE100" s="3">
        <f t="shared" si="114"/>
        <v>0</v>
      </c>
      <c r="CF100" s="3">
        <f t="shared" si="114"/>
        <v>0</v>
      </c>
    </row>
    <row r="101" spans="1:84" x14ac:dyDescent="0.25">
      <c r="A101" s="3">
        <v>2048</v>
      </c>
      <c r="B101" s="3">
        <f t="shared" si="82"/>
        <v>120.06539180767545</v>
      </c>
      <c r="C101" s="3">
        <f t="shared" si="82"/>
        <v>220.4598443428747</v>
      </c>
      <c r="D101" s="3">
        <f t="shared" si="82"/>
        <v>320.85429687807419</v>
      </c>
      <c r="F101" s="3">
        <v>2048</v>
      </c>
      <c r="G101" s="3">
        <f t="shared" si="99"/>
        <v>0</v>
      </c>
      <c r="H101" s="3">
        <f t="shared" si="99"/>
        <v>0</v>
      </c>
      <c r="I101" s="3">
        <f t="shared" si="99"/>
        <v>0</v>
      </c>
      <c r="K101" s="3">
        <v>2048</v>
      </c>
      <c r="L101" s="3">
        <f t="shared" si="100"/>
        <v>115.21367772425583</v>
      </c>
      <c r="M101" s="3">
        <f t="shared" si="100"/>
        <v>211.55129779567187</v>
      </c>
      <c r="N101" s="3">
        <f t="shared" si="100"/>
        <v>307.88891786708814</v>
      </c>
      <c r="P101" s="3">
        <v>2048</v>
      </c>
      <c r="Q101" s="3">
        <f t="shared" si="101"/>
        <v>0</v>
      </c>
      <c r="R101" s="3">
        <f t="shared" si="101"/>
        <v>0</v>
      </c>
      <c r="S101" s="3">
        <f t="shared" si="101"/>
        <v>0</v>
      </c>
      <c r="U101" s="3">
        <v>2048</v>
      </c>
      <c r="V101" s="3">
        <f t="shared" si="102"/>
        <v>1.6062981069049194</v>
      </c>
      <c r="W101" s="3">
        <f t="shared" si="102"/>
        <v>2.9494280182232764</v>
      </c>
      <c r="X101" s="3">
        <f t="shared" si="102"/>
        <v>4.2925579295416334</v>
      </c>
      <c r="Z101" s="3">
        <v>2048</v>
      </c>
      <c r="AA101" s="3">
        <f t="shared" si="103"/>
        <v>0.44842488817762316</v>
      </c>
      <c r="AB101" s="3">
        <f t="shared" si="103"/>
        <v>0.8233819884206639</v>
      </c>
      <c r="AC101" s="3">
        <f t="shared" si="103"/>
        <v>1.1983390886637055</v>
      </c>
      <c r="AE101" s="3">
        <v>2048</v>
      </c>
      <c r="AF101" s="3">
        <f t="shared" si="104"/>
        <v>0.30306327563870195</v>
      </c>
      <c r="AG101" s="3">
        <f t="shared" si="104"/>
        <v>0.55647411437571925</v>
      </c>
      <c r="AH101" s="3">
        <f t="shared" si="104"/>
        <v>0.80988495311273745</v>
      </c>
      <c r="AJ101" s="3">
        <v>2048</v>
      </c>
      <c r="AK101" s="3">
        <f t="shared" si="105"/>
        <v>0.44857910266561341</v>
      </c>
      <c r="AL101" s="3">
        <f t="shared" si="105"/>
        <v>0.82366515163286014</v>
      </c>
      <c r="AM101" s="3">
        <f t="shared" si="105"/>
        <v>1.198751200600106</v>
      </c>
      <c r="AO101" s="3">
        <v>2048</v>
      </c>
      <c r="AP101" s="3">
        <f t="shared" si="106"/>
        <v>0.67959484591983177</v>
      </c>
      <c r="AQ101" s="3">
        <f t="shared" si="106"/>
        <v>1.2478481241930073</v>
      </c>
      <c r="AR101" s="3">
        <f t="shared" si="106"/>
        <v>1.816101402466181</v>
      </c>
      <c r="AT101" s="3">
        <v>2048</v>
      </c>
      <c r="AU101" s="3">
        <f t="shared" si="107"/>
        <v>0.85774106766580616</v>
      </c>
      <c r="AV101" s="3">
        <f t="shared" si="107"/>
        <v>1.5749539431562223</v>
      </c>
      <c r="AW101" s="3">
        <f t="shared" si="107"/>
        <v>2.2921668186466366</v>
      </c>
      <c r="AY101" s="3">
        <v>2048</v>
      </c>
      <c r="AZ101" s="3">
        <f t="shared" si="108"/>
        <v>0.12536215604346435</v>
      </c>
      <c r="BA101" s="3">
        <f t="shared" si="108"/>
        <v>0.23018557630744763</v>
      </c>
      <c r="BB101" s="3">
        <f t="shared" si="108"/>
        <v>0.33500899657143135</v>
      </c>
      <c r="BD101" s="3">
        <v>2048</v>
      </c>
      <c r="BE101" s="3">
        <f t="shared" si="109"/>
        <v>0.2603675548595028</v>
      </c>
      <c r="BF101" s="3">
        <f t="shared" si="109"/>
        <v>0.47807773540777632</v>
      </c>
      <c r="BG101" s="3">
        <f t="shared" si="109"/>
        <v>0.69578791595605027</v>
      </c>
      <c r="BI101" s="3">
        <v>2048</v>
      </c>
      <c r="BJ101" s="3">
        <f t="shared" si="110"/>
        <v>0.12228308554415079</v>
      </c>
      <c r="BK101" s="3">
        <f t="shared" si="110"/>
        <v>0.22453189548586128</v>
      </c>
      <c r="BL101" s="3">
        <f t="shared" si="110"/>
        <v>0.32678070542757176</v>
      </c>
      <c r="BN101" s="3">
        <v>2048</v>
      </c>
      <c r="BO101" s="3">
        <f t="shared" si="111"/>
        <v>0</v>
      </c>
      <c r="BP101" s="3">
        <f t="shared" si="111"/>
        <v>0</v>
      </c>
      <c r="BQ101" s="3">
        <f t="shared" si="111"/>
        <v>0</v>
      </c>
      <c r="BS101" s="3">
        <v>2048</v>
      </c>
      <c r="BT101" s="3">
        <f t="shared" si="112"/>
        <v>0</v>
      </c>
      <c r="BU101" s="3">
        <f t="shared" si="112"/>
        <v>0</v>
      </c>
      <c r="BV101" s="3">
        <f t="shared" si="112"/>
        <v>0</v>
      </c>
      <c r="BX101" s="3">
        <v>2048</v>
      </c>
      <c r="BY101" s="3">
        <f t="shared" si="113"/>
        <v>0</v>
      </c>
      <c r="BZ101" s="3">
        <f t="shared" si="113"/>
        <v>0</v>
      </c>
      <c r="CA101" s="3">
        <f t="shared" si="113"/>
        <v>0</v>
      </c>
      <c r="CC101" s="3">
        <v>2048</v>
      </c>
      <c r="CD101" s="3">
        <f t="shared" si="114"/>
        <v>0</v>
      </c>
      <c r="CE101" s="3">
        <f t="shared" si="114"/>
        <v>0</v>
      </c>
      <c r="CF101" s="3">
        <f t="shared" si="114"/>
        <v>0</v>
      </c>
    </row>
    <row r="102" spans="1:84" x14ac:dyDescent="0.25">
      <c r="A102" s="3">
        <v>2049</v>
      </c>
      <c r="B102" s="3">
        <f t="shared" si="82"/>
        <v>124.86800747998247</v>
      </c>
      <c r="C102" s="3">
        <f t="shared" si="82"/>
        <v>228.8998368192093</v>
      </c>
      <c r="D102" s="3">
        <f t="shared" si="82"/>
        <v>332.93166615843609</v>
      </c>
      <c r="F102" s="3">
        <v>2049</v>
      </c>
      <c r="G102" s="3">
        <f t="shared" si="99"/>
        <v>0</v>
      </c>
      <c r="H102" s="3">
        <f t="shared" si="99"/>
        <v>0</v>
      </c>
      <c r="I102" s="3">
        <f t="shared" si="99"/>
        <v>0</v>
      </c>
      <c r="K102" s="3">
        <v>2049</v>
      </c>
      <c r="L102" s="3">
        <f t="shared" si="100"/>
        <v>119.82222483322607</v>
      </c>
      <c r="M102" s="3">
        <f t="shared" si="100"/>
        <v>219.65023920187809</v>
      </c>
      <c r="N102" s="3">
        <f t="shared" si="100"/>
        <v>319.47825357053011</v>
      </c>
      <c r="P102" s="3">
        <v>2049</v>
      </c>
      <c r="Q102" s="3">
        <f t="shared" si="101"/>
        <v>0</v>
      </c>
      <c r="R102" s="3">
        <f t="shared" si="101"/>
        <v>0</v>
      </c>
      <c r="S102" s="3">
        <f t="shared" si="101"/>
        <v>0</v>
      </c>
      <c r="U102" s="3">
        <v>2049</v>
      </c>
      <c r="V102" s="3">
        <f t="shared" si="102"/>
        <v>1.6705500311811186</v>
      </c>
      <c r="W102" s="3">
        <f t="shared" si="102"/>
        <v>3.062342686912686</v>
      </c>
      <c r="X102" s="3">
        <f t="shared" si="102"/>
        <v>4.4541353426442569</v>
      </c>
      <c r="Z102" s="3">
        <v>2049</v>
      </c>
      <c r="AA102" s="3">
        <f t="shared" si="103"/>
        <v>0.46636188370472809</v>
      </c>
      <c r="AB102" s="3">
        <f t="shared" si="103"/>
        <v>0.85490400009645828</v>
      </c>
      <c r="AC102" s="3">
        <f t="shared" si="103"/>
        <v>1.2434461164881885</v>
      </c>
      <c r="AE102" s="3">
        <v>2049</v>
      </c>
      <c r="AF102" s="3">
        <f t="shared" si="104"/>
        <v>0.31518580666424967</v>
      </c>
      <c r="AG102" s="3">
        <f t="shared" si="104"/>
        <v>0.57777793663235411</v>
      </c>
      <c r="AH102" s="3">
        <f t="shared" si="104"/>
        <v>0.84037006660045943</v>
      </c>
      <c r="AJ102" s="3">
        <v>2049</v>
      </c>
      <c r="AK102" s="3">
        <f t="shared" si="105"/>
        <v>0.4665222667722384</v>
      </c>
      <c r="AL102" s="3">
        <f t="shared" si="105"/>
        <v>0.85519800381063948</v>
      </c>
      <c r="AM102" s="3">
        <f t="shared" si="105"/>
        <v>1.2438737408490406</v>
      </c>
      <c r="AO102" s="3">
        <v>2049</v>
      </c>
      <c r="AP102" s="3">
        <f t="shared" si="106"/>
        <v>0.70677863975662447</v>
      </c>
      <c r="AQ102" s="3">
        <f t="shared" si="106"/>
        <v>1.2956202198832187</v>
      </c>
      <c r="AR102" s="3">
        <f t="shared" si="106"/>
        <v>1.884461800009813</v>
      </c>
      <c r="AT102" s="3">
        <v>2049</v>
      </c>
      <c r="AU102" s="3">
        <f t="shared" si="107"/>
        <v>0.8920507103724411</v>
      </c>
      <c r="AV102" s="3">
        <f t="shared" si="107"/>
        <v>1.6352488212118281</v>
      </c>
      <c r="AW102" s="3">
        <f t="shared" si="107"/>
        <v>2.3784469320512187</v>
      </c>
      <c r="AY102" s="3">
        <v>2049</v>
      </c>
      <c r="AZ102" s="3">
        <f t="shared" si="108"/>
        <v>0.13037664228520285</v>
      </c>
      <c r="BA102" s="3">
        <f t="shared" si="108"/>
        <v>0.23899790463865189</v>
      </c>
      <c r="BB102" s="3">
        <f t="shared" si="108"/>
        <v>0.34761916699210138</v>
      </c>
      <c r="BD102" s="3">
        <v>2049</v>
      </c>
      <c r="BE102" s="3">
        <f t="shared" si="109"/>
        <v>0.2707822570538827</v>
      </c>
      <c r="BF102" s="3">
        <f t="shared" si="109"/>
        <v>0.49638026348027697</v>
      </c>
      <c r="BG102" s="3">
        <f t="shared" si="109"/>
        <v>0.72197826990667213</v>
      </c>
      <c r="BI102" s="3">
        <v>2049</v>
      </c>
      <c r="BJ102" s="3">
        <f t="shared" si="110"/>
        <v>0.12717440896591725</v>
      </c>
      <c r="BK102" s="3">
        <f t="shared" si="110"/>
        <v>0.23312778066507089</v>
      </c>
      <c r="BL102" s="3">
        <f t="shared" si="110"/>
        <v>0.33908115236422498</v>
      </c>
      <c r="BN102" s="3">
        <v>2049</v>
      </c>
      <c r="BO102" s="3">
        <f t="shared" si="111"/>
        <v>0</v>
      </c>
      <c r="BP102" s="3">
        <f t="shared" si="111"/>
        <v>0</v>
      </c>
      <c r="BQ102" s="3">
        <f t="shared" si="111"/>
        <v>0</v>
      </c>
      <c r="BS102" s="3">
        <v>2049</v>
      </c>
      <c r="BT102" s="3">
        <f t="shared" si="112"/>
        <v>0</v>
      </c>
      <c r="BU102" s="3">
        <f t="shared" si="112"/>
        <v>0</v>
      </c>
      <c r="BV102" s="3">
        <f t="shared" si="112"/>
        <v>0</v>
      </c>
      <c r="BX102" s="3">
        <v>2049</v>
      </c>
      <c r="BY102" s="3">
        <f t="shared" si="113"/>
        <v>0</v>
      </c>
      <c r="BZ102" s="3">
        <f t="shared" si="113"/>
        <v>0</v>
      </c>
      <c r="CA102" s="3">
        <f t="shared" si="113"/>
        <v>0</v>
      </c>
      <c r="CC102" s="3">
        <v>2049</v>
      </c>
      <c r="CD102" s="3">
        <f t="shared" si="114"/>
        <v>0</v>
      </c>
      <c r="CE102" s="3">
        <f t="shared" si="114"/>
        <v>0</v>
      </c>
      <c r="CF102" s="3">
        <f t="shared" si="114"/>
        <v>0</v>
      </c>
    </row>
    <row r="103" spans="1:84" x14ac:dyDescent="0.25">
      <c r="A103" s="3">
        <v>2050</v>
      </c>
      <c r="B103" s="3">
        <f t="shared" si="82"/>
        <v>129.67062315228927</v>
      </c>
      <c r="C103" s="3">
        <f t="shared" si="82"/>
        <v>237.50852832844282</v>
      </c>
      <c r="D103" s="3">
        <f t="shared" si="82"/>
        <v>345.34643350459612</v>
      </c>
      <c r="F103" s="3">
        <v>2050</v>
      </c>
      <c r="G103" s="3">
        <f t="shared" si="99"/>
        <v>0</v>
      </c>
      <c r="H103" s="3">
        <f t="shared" si="99"/>
        <v>0</v>
      </c>
      <c r="I103" s="3">
        <f t="shared" si="99"/>
        <v>0</v>
      </c>
      <c r="K103" s="3">
        <v>2050</v>
      </c>
      <c r="L103" s="3">
        <f t="shared" si="100"/>
        <v>124.43077194219609</v>
      </c>
      <c r="M103" s="3">
        <f t="shared" si="100"/>
        <v>227.91106269347279</v>
      </c>
      <c r="N103" s="3">
        <f t="shared" si="100"/>
        <v>331.39135344474926</v>
      </c>
      <c r="P103" s="3">
        <v>2050</v>
      </c>
      <c r="Q103" s="3">
        <f t="shared" si="101"/>
        <v>0</v>
      </c>
      <c r="R103" s="3">
        <f t="shared" si="101"/>
        <v>0</v>
      </c>
      <c r="S103" s="3">
        <f t="shared" si="101"/>
        <v>0</v>
      </c>
      <c r="U103" s="3">
        <v>2050</v>
      </c>
      <c r="V103" s="3">
        <f t="shared" si="102"/>
        <v>1.7348019554573142</v>
      </c>
      <c r="W103" s="3">
        <f t="shared" si="102"/>
        <v>3.1775143001978883</v>
      </c>
      <c r="X103" s="3">
        <f t="shared" si="102"/>
        <v>4.6202266449384695</v>
      </c>
      <c r="Z103" s="3">
        <v>2050</v>
      </c>
      <c r="AA103" s="3">
        <f t="shared" si="103"/>
        <v>0.48429887923183301</v>
      </c>
      <c r="AB103" s="3">
        <f t="shared" si="103"/>
        <v>0.88705607547191079</v>
      </c>
      <c r="AC103" s="3">
        <f t="shared" si="103"/>
        <v>1.2898132717119886</v>
      </c>
      <c r="AE103" s="3">
        <v>2050</v>
      </c>
      <c r="AF103" s="3">
        <f t="shared" si="104"/>
        <v>0.32730833768979828</v>
      </c>
      <c r="AG103" s="3">
        <f t="shared" si="104"/>
        <v>0.59950758085764821</v>
      </c>
      <c r="AH103" s="3">
        <f t="shared" si="104"/>
        <v>0.87170682402549993</v>
      </c>
      <c r="AJ103" s="3">
        <v>2050</v>
      </c>
      <c r="AK103" s="3">
        <f t="shared" si="105"/>
        <v>0.48446543087886251</v>
      </c>
      <c r="AL103" s="3">
        <f t="shared" si="105"/>
        <v>0.88736113636862779</v>
      </c>
      <c r="AM103" s="3">
        <f t="shared" si="105"/>
        <v>1.2902568418583922</v>
      </c>
      <c r="AO103" s="3">
        <v>2050</v>
      </c>
      <c r="AP103" s="3">
        <f t="shared" si="106"/>
        <v>0.73396243359341895</v>
      </c>
      <c r="AQ103" s="3">
        <f t="shared" si="106"/>
        <v>1.3443471868443577</v>
      </c>
      <c r="AR103" s="3">
        <f t="shared" si="106"/>
        <v>1.9547319400952983</v>
      </c>
      <c r="AT103" s="3">
        <v>2050</v>
      </c>
      <c r="AU103" s="3">
        <f t="shared" si="107"/>
        <v>0.9263603530790725</v>
      </c>
      <c r="AV103" s="3">
        <f t="shared" si="107"/>
        <v>1.6967488765996741</v>
      </c>
      <c r="AW103" s="3">
        <f t="shared" si="107"/>
        <v>2.4671374001202793</v>
      </c>
      <c r="AY103" s="3">
        <v>2050</v>
      </c>
      <c r="AZ103" s="3">
        <f t="shared" si="108"/>
        <v>0.13539112852694135</v>
      </c>
      <c r="BA103" s="3">
        <f t="shared" si="108"/>
        <v>0.24798637427226033</v>
      </c>
      <c r="BB103" s="3">
        <f t="shared" si="108"/>
        <v>0.36058162001757932</v>
      </c>
      <c r="BD103" s="3">
        <v>2050</v>
      </c>
      <c r="BE103" s="3">
        <f t="shared" si="109"/>
        <v>0.2811969592482626</v>
      </c>
      <c r="BF103" s="3">
        <f t="shared" si="109"/>
        <v>0.51504862348854052</v>
      </c>
      <c r="BG103" s="3">
        <f t="shared" si="109"/>
        <v>0.74890028772881845</v>
      </c>
      <c r="BI103" s="3">
        <v>2050</v>
      </c>
      <c r="BJ103" s="3">
        <f t="shared" si="110"/>
        <v>0.13206573238768327</v>
      </c>
      <c r="BK103" s="3">
        <f t="shared" si="110"/>
        <v>0.24189548086908186</v>
      </c>
      <c r="BL103" s="3">
        <f t="shared" si="110"/>
        <v>0.35172522935048089</v>
      </c>
      <c r="BN103" s="3">
        <v>2050</v>
      </c>
      <c r="BO103" s="3">
        <f t="shared" si="111"/>
        <v>0</v>
      </c>
      <c r="BP103" s="3">
        <f t="shared" si="111"/>
        <v>0</v>
      </c>
      <c r="BQ103" s="3">
        <f t="shared" si="111"/>
        <v>0</v>
      </c>
      <c r="BS103" s="3">
        <v>2050</v>
      </c>
      <c r="BT103" s="3">
        <f t="shared" si="112"/>
        <v>0</v>
      </c>
      <c r="BU103" s="3">
        <f t="shared" si="112"/>
        <v>0</v>
      </c>
      <c r="BV103" s="3">
        <f t="shared" si="112"/>
        <v>0</v>
      </c>
      <c r="BX103" s="3">
        <v>2050</v>
      </c>
      <c r="BY103" s="3">
        <f t="shared" si="113"/>
        <v>0</v>
      </c>
      <c r="BZ103" s="3">
        <f t="shared" si="113"/>
        <v>0</v>
      </c>
      <c r="CA103" s="3">
        <f t="shared" si="113"/>
        <v>0</v>
      </c>
      <c r="CC103" s="3">
        <v>2050</v>
      </c>
      <c r="CD103" s="3">
        <f t="shared" si="114"/>
        <v>0</v>
      </c>
      <c r="CE103" s="3">
        <f t="shared" si="114"/>
        <v>0</v>
      </c>
      <c r="CF103" s="3">
        <f t="shared" si="114"/>
        <v>0</v>
      </c>
    </row>
    <row r="105" spans="1:84" ht="25.5" customHeight="1" x14ac:dyDescent="0.25">
      <c r="G105" s="5" t="s">
        <v>59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</row>
    <row r="106" spans="1:84" ht="27" customHeight="1" x14ac:dyDescent="0.25">
      <c r="B106" s="6" t="s">
        <v>63</v>
      </c>
      <c r="C106" s="6"/>
      <c r="D106" s="6"/>
      <c r="G106" s="5" t="s">
        <v>38</v>
      </c>
      <c r="H106" s="5"/>
      <c r="I106" s="5"/>
      <c r="L106" s="5" t="s">
        <v>39</v>
      </c>
      <c r="M106" s="5"/>
      <c r="N106" s="5"/>
      <c r="Q106" s="6" t="s">
        <v>40</v>
      </c>
      <c r="R106" s="6"/>
      <c r="S106" s="6"/>
      <c r="V106" s="5" t="s">
        <v>45</v>
      </c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P106" s="5" t="s">
        <v>51</v>
      </c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O106" s="5" t="s">
        <v>56</v>
      </c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</row>
    <row r="107" spans="1:84" ht="44.25" customHeight="1" x14ac:dyDescent="0.25">
      <c r="B107" s="6"/>
      <c r="C107" s="6"/>
      <c r="D107" s="6"/>
      <c r="G107" s="5"/>
      <c r="H107" s="5"/>
      <c r="I107" s="5"/>
      <c r="L107" s="5"/>
      <c r="M107" s="5"/>
      <c r="N107" s="5"/>
      <c r="Q107" s="6"/>
      <c r="R107" s="6"/>
      <c r="S107" s="6"/>
      <c r="V107" s="6" t="s">
        <v>41</v>
      </c>
      <c r="W107" s="6"/>
      <c r="X107" s="6"/>
      <c r="AA107" s="6" t="s">
        <v>42</v>
      </c>
      <c r="AB107" s="6"/>
      <c r="AC107" s="6"/>
      <c r="AF107" s="6" t="s">
        <v>43</v>
      </c>
      <c r="AG107" s="6"/>
      <c r="AH107" s="6"/>
      <c r="AK107" s="6" t="s">
        <v>44</v>
      </c>
      <c r="AL107" s="6"/>
      <c r="AM107" s="6"/>
      <c r="AP107" s="6" t="s">
        <v>46</v>
      </c>
      <c r="AQ107" s="6"/>
      <c r="AR107" s="6"/>
      <c r="AU107" s="6" t="s">
        <v>47</v>
      </c>
      <c r="AV107" s="6"/>
      <c r="AW107" s="6"/>
      <c r="AZ107" s="6" t="s">
        <v>48</v>
      </c>
      <c r="BA107" s="6"/>
      <c r="BB107" s="6"/>
      <c r="BE107" s="6" t="s">
        <v>49</v>
      </c>
      <c r="BF107" s="6"/>
      <c r="BG107" s="6"/>
      <c r="BJ107" s="6" t="s">
        <v>50</v>
      </c>
      <c r="BK107" s="6"/>
      <c r="BL107" s="6"/>
      <c r="BO107" s="6" t="s">
        <v>52</v>
      </c>
      <c r="BP107" s="6"/>
      <c r="BQ107" s="6"/>
      <c r="BT107" s="6" t="s">
        <v>53</v>
      </c>
      <c r="BU107" s="6"/>
      <c r="BV107" s="6"/>
      <c r="BY107" s="6" t="s">
        <v>54</v>
      </c>
      <c r="BZ107" s="6"/>
      <c r="CA107" s="6"/>
      <c r="CD107" s="6" t="s">
        <v>55</v>
      </c>
      <c r="CE107" s="6"/>
      <c r="CF107" s="6"/>
    </row>
    <row r="108" spans="1:84" x14ac:dyDescent="0.25">
      <c r="A108" s="3" t="s">
        <v>27</v>
      </c>
      <c r="B108" s="3" t="s">
        <v>28</v>
      </c>
      <c r="C108" s="3" t="s">
        <v>29</v>
      </c>
      <c r="D108" s="3" t="s">
        <v>30</v>
      </c>
      <c r="F108" s="3" t="s">
        <v>27</v>
      </c>
      <c r="G108" s="3" t="s">
        <v>28</v>
      </c>
      <c r="H108" s="3" t="s">
        <v>29</v>
      </c>
      <c r="I108" s="3" t="s">
        <v>30</v>
      </c>
      <c r="K108" s="3" t="s">
        <v>27</v>
      </c>
      <c r="L108" s="3" t="s">
        <v>28</v>
      </c>
      <c r="M108" s="3" t="s">
        <v>29</v>
      </c>
      <c r="N108" s="3" t="s">
        <v>30</v>
      </c>
      <c r="P108" s="3" t="s">
        <v>27</v>
      </c>
      <c r="Q108" s="3" t="s">
        <v>28</v>
      </c>
      <c r="R108" s="3" t="s">
        <v>29</v>
      </c>
      <c r="S108" s="3" t="s">
        <v>30</v>
      </c>
      <c r="U108" s="3" t="s">
        <v>27</v>
      </c>
      <c r="V108" s="3" t="s">
        <v>28</v>
      </c>
      <c r="W108" s="3" t="s">
        <v>29</v>
      </c>
      <c r="X108" s="3" t="s">
        <v>30</v>
      </c>
      <c r="Z108" s="3" t="s">
        <v>27</v>
      </c>
      <c r="AA108" s="3" t="s">
        <v>28</v>
      </c>
      <c r="AB108" s="3" t="s">
        <v>29</v>
      </c>
      <c r="AC108" s="3" t="s">
        <v>30</v>
      </c>
      <c r="AE108" s="3" t="s">
        <v>27</v>
      </c>
      <c r="AF108" s="3" t="s">
        <v>28</v>
      </c>
      <c r="AG108" s="3" t="s">
        <v>29</v>
      </c>
      <c r="AH108" s="3" t="s">
        <v>30</v>
      </c>
      <c r="AJ108" s="3" t="s">
        <v>27</v>
      </c>
      <c r="AK108" s="3" t="s">
        <v>28</v>
      </c>
      <c r="AL108" s="3" t="s">
        <v>29</v>
      </c>
      <c r="AM108" s="3" t="s">
        <v>30</v>
      </c>
      <c r="AO108" s="3" t="s">
        <v>27</v>
      </c>
      <c r="AP108" s="3" t="s">
        <v>28</v>
      </c>
      <c r="AQ108" s="3" t="s">
        <v>29</v>
      </c>
      <c r="AR108" s="3" t="s">
        <v>30</v>
      </c>
      <c r="AT108" s="3" t="s">
        <v>27</v>
      </c>
      <c r="AU108" s="3" t="s">
        <v>28</v>
      </c>
      <c r="AV108" s="3" t="s">
        <v>29</v>
      </c>
      <c r="AW108" s="3" t="s">
        <v>30</v>
      </c>
      <c r="AY108" s="3" t="s">
        <v>27</v>
      </c>
      <c r="AZ108" s="3" t="s">
        <v>28</v>
      </c>
      <c r="BA108" s="3" t="s">
        <v>29</v>
      </c>
      <c r="BB108" s="3" t="s">
        <v>30</v>
      </c>
      <c r="BD108" s="3" t="s">
        <v>27</v>
      </c>
      <c r="BE108" s="3" t="s">
        <v>28</v>
      </c>
      <c r="BF108" s="3" t="s">
        <v>29</v>
      </c>
      <c r="BG108" s="3" t="s">
        <v>30</v>
      </c>
      <c r="BI108" s="3" t="s">
        <v>27</v>
      </c>
      <c r="BJ108" s="3" t="s">
        <v>28</v>
      </c>
      <c r="BK108" s="3" t="s">
        <v>29</v>
      </c>
      <c r="BL108" s="3" t="s">
        <v>30</v>
      </c>
      <c r="BN108" s="3" t="s">
        <v>27</v>
      </c>
      <c r="BO108" s="3" t="s">
        <v>28</v>
      </c>
      <c r="BP108" s="3" t="s">
        <v>29</v>
      </c>
      <c r="BQ108" s="3" t="s">
        <v>30</v>
      </c>
      <c r="BS108" s="3" t="s">
        <v>27</v>
      </c>
      <c r="BT108" s="3" t="s">
        <v>28</v>
      </c>
      <c r="BU108" s="3" t="s">
        <v>29</v>
      </c>
      <c r="BV108" s="3" t="s">
        <v>30</v>
      </c>
      <c r="BX108" s="3" t="s">
        <v>27</v>
      </c>
      <c r="BY108" s="3" t="s">
        <v>28</v>
      </c>
      <c r="BZ108" s="3" t="s">
        <v>29</v>
      </c>
      <c r="CA108" s="3" t="s">
        <v>30</v>
      </c>
      <c r="CC108" s="3" t="s">
        <v>27</v>
      </c>
      <c r="CD108" s="3" t="s">
        <v>28</v>
      </c>
      <c r="CE108" s="3" t="s">
        <v>29</v>
      </c>
      <c r="CF108" s="3" t="s">
        <v>30</v>
      </c>
    </row>
    <row r="109" spans="1:84" x14ac:dyDescent="0.25">
      <c r="A109" s="3">
        <v>2024</v>
      </c>
      <c r="B109" s="3">
        <f>G109+L109+Q109+V109+AA109+AF109+AK109+AP109+AU109+AZ109+BE109+BJ109+BO109+BT109+BY109+CD109</f>
        <v>8.6927343668757114E-4</v>
      </c>
      <c r="C109" s="3">
        <f t="shared" ref="C109:D135" si="115">H109+M109+R109+W109+AB109+AG109+AL109+AQ109+AV109+BA109+BF109+BK109+BP109+BU109+BZ109+CE109</f>
        <v>1.7137264967522613E-3</v>
      </c>
      <c r="D109" s="3">
        <f t="shared" si="115"/>
        <v>2.5581795568169496E-3</v>
      </c>
      <c r="F109" s="3">
        <v>2024</v>
      </c>
      <c r="G109" s="3">
        <f>G77*0.181/1000</f>
        <v>0</v>
      </c>
      <c r="H109" s="3">
        <f t="shared" ref="H109:I109" si="116">H77*0.181/1000</f>
        <v>0</v>
      </c>
      <c r="I109" s="3">
        <f t="shared" si="116"/>
        <v>0</v>
      </c>
      <c r="K109" s="3">
        <v>2024</v>
      </c>
      <c r="L109" s="3">
        <f>L77*0.181/1000</f>
        <v>8.3414702672361381E-4</v>
      </c>
      <c r="M109" s="3">
        <f t="shared" ref="M109:N109" si="117">M77*0.181/1000</f>
        <v>1.6444766417004341E-3</v>
      </c>
      <c r="N109" s="3">
        <f t="shared" si="117"/>
        <v>2.454806256677254E-3</v>
      </c>
      <c r="P109" s="3">
        <v>2024</v>
      </c>
      <c r="Q109" s="3">
        <f>Q77*0.181/1000</f>
        <v>0</v>
      </c>
      <c r="R109" s="3">
        <f t="shared" ref="R109:S109" si="118">R77*0.181/1000</f>
        <v>0</v>
      </c>
      <c r="S109" s="3">
        <f t="shared" si="118"/>
        <v>0</v>
      </c>
      <c r="U109" s="3">
        <v>2024</v>
      </c>
      <c r="V109" s="3">
        <f>V77*0.181/1000</f>
        <v>1.1629598293991411E-5</v>
      </c>
      <c r="W109" s="3">
        <f t="shared" ref="W109:X109" si="119">W77*0.181/1000</f>
        <v>2.2927136504875802E-5</v>
      </c>
      <c r="X109" s="3">
        <f t="shared" si="119"/>
        <v>3.4224674715759544E-5</v>
      </c>
      <c r="Z109" s="3">
        <v>2024</v>
      </c>
      <c r="AA109" s="3">
        <f>AA77*0.181/1000</f>
        <v>3.2465961904059917E-6</v>
      </c>
      <c r="AB109" s="3">
        <f t="shared" ref="AB109:AC109" si="120">AB77*0.181/1000</f>
        <v>6.400492274277857E-6</v>
      </c>
      <c r="AC109" s="3">
        <f t="shared" si="120"/>
        <v>9.5543883581497214E-6</v>
      </c>
      <c r="AE109" s="3">
        <v>2024</v>
      </c>
      <c r="AF109" s="3">
        <f>AF77*0.181/1000</f>
        <v>2.1941781156241375E-6</v>
      </c>
      <c r="AG109" s="3">
        <f t="shared" ref="AG109:AH109" si="121">AG77*0.181/1000</f>
        <v>4.3257058327558083E-6</v>
      </c>
      <c r="AH109" s="3">
        <f t="shared" si="121"/>
        <v>6.457233549887479E-6</v>
      </c>
      <c r="AJ109" s="3">
        <v>2024</v>
      </c>
      <c r="AK109" s="3">
        <f>AK77*0.181/1000</f>
        <v>3.2477127032989635E-6</v>
      </c>
      <c r="AL109" s="3">
        <f t="shared" ref="AL109:AM109" si="122">AL77*0.181/1000</f>
        <v>6.4026934202556201E-6</v>
      </c>
      <c r="AM109" s="3">
        <f t="shared" si="122"/>
        <v>9.5576741372121179E-6</v>
      </c>
      <c r="AO109" s="3">
        <v>2024</v>
      </c>
      <c r="AP109" s="3">
        <f>AP77*0.181/1000</f>
        <v>4.9202666844594789E-6</v>
      </c>
      <c r="AQ109" s="3">
        <f t="shared" ref="AQ109:AR109" si="123">AQ77*0.181/1000</f>
        <v>9.7000449253075269E-6</v>
      </c>
      <c r="AR109" s="3">
        <f t="shared" si="123"/>
        <v>1.4479823166155253E-5</v>
      </c>
      <c r="AT109" s="3">
        <v>2024</v>
      </c>
      <c r="AU109" s="3">
        <f>AU77*0.181/1000</f>
        <v>6.2100453299002828E-6</v>
      </c>
      <c r="AV109" s="3">
        <f t="shared" ref="AV109:AW109" si="124">AV77*0.181/1000</f>
        <v>1.2242775148446175E-5</v>
      </c>
      <c r="AW109" s="3">
        <f t="shared" si="124"/>
        <v>1.8275504966992066E-5</v>
      </c>
      <c r="AY109" s="3">
        <v>2024</v>
      </c>
      <c r="AZ109" s="3">
        <f>AZ77*0.181/1000</f>
        <v>9.0762200975466899E-7</v>
      </c>
      <c r="BA109" s="3">
        <f t="shared" ref="BA109:BB109" si="125">BA77*0.181/1000</f>
        <v>1.7893286755421393E-6</v>
      </c>
      <c r="BB109" s="3">
        <f t="shared" si="125"/>
        <v>2.6710353413296094E-6</v>
      </c>
      <c r="BD109" s="3">
        <v>2024</v>
      </c>
      <c r="BE109" s="3">
        <f>BE77*0.181/1000</f>
        <v>1.8850610971827615E-6</v>
      </c>
      <c r="BF109" s="3">
        <f t="shared" ref="BF109:BG109" si="126">BF77*0.181/1000</f>
        <v>3.7162980184336429E-6</v>
      </c>
      <c r="BG109" s="3">
        <f t="shared" si="126"/>
        <v>5.5475349396845242E-6</v>
      </c>
      <c r="BI109" s="3">
        <v>2024</v>
      </c>
      <c r="BJ109" s="3">
        <f>BJ77*0.181/1000</f>
        <v>8.8532953933964848E-7</v>
      </c>
      <c r="BK109" s="3">
        <f t="shared" ref="BK109:BL109" si="127">BK77*0.181/1000</f>
        <v>1.7453802519323598E-6</v>
      </c>
      <c r="BL109" s="3">
        <f t="shared" si="127"/>
        <v>2.6054309645249903E-6</v>
      </c>
      <c r="BN109" s="3">
        <v>2024</v>
      </c>
      <c r="BO109" s="3">
        <f>BO77*0.181/1000</f>
        <v>0</v>
      </c>
      <c r="BP109" s="3">
        <f t="shared" ref="BP109:BQ109" si="128">BP77*0.181/1000</f>
        <v>0</v>
      </c>
      <c r="BQ109" s="3">
        <f t="shared" si="128"/>
        <v>0</v>
      </c>
      <c r="BS109" s="3">
        <v>2024</v>
      </c>
      <c r="BT109" s="3">
        <f>BT77*0.181/1000</f>
        <v>0</v>
      </c>
      <c r="BU109" s="3">
        <f t="shared" ref="BU109:BV109" si="129">BU77*0.181/1000</f>
        <v>0</v>
      </c>
      <c r="BV109" s="3">
        <f t="shared" si="129"/>
        <v>0</v>
      </c>
      <c r="BX109" s="3">
        <v>2024</v>
      </c>
      <c r="BY109" s="3">
        <f>BY77*0.181/1000</f>
        <v>0</v>
      </c>
      <c r="BZ109" s="3">
        <f t="shared" ref="BZ109:CA109" si="130">BZ77*0.181/1000</f>
        <v>0</v>
      </c>
      <c r="CA109" s="3">
        <f t="shared" si="130"/>
        <v>0</v>
      </c>
      <c r="CC109" s="3">
        <v>2024</v>
      </c>
      <c r="CD109" s="3">
        <f>CD77*0.181/1000</f>
        <v>0</v>
      </c>
      <c r="CE109" s="3">
        <f t="shared" ref="CE109:CF109" si="131">CE77*0.181/1000</f>
        <v>0</v>
      </c>
      <c r="CF109" s="3">
        <f t="shared" si="131"/>
        <v>0</v>
      </c>
    </row>
    <row r="110" spans="1:84" x14ac:dyDescent="0.25">
      <c r="A110" s="3">
        <v>2025</v>
      </c>
      <c r="B110" s="3">
        <f t="shared" ref="B110:B135" si="132">G110+L110+Q110+V110+AA110+AF110+AK110+AP110+AU110+AZ110+BE110+BJ110+BO110+BT110+BY110+CD110</f>
        <v>1.7385468733751434E-3</v>
      </c>
      <c r="C110" s="3">
        <f t="shared" si="115"/>
        <v>3.5896432366835317E-3</v>
      </c>
      <c r="D110" s="3">
        <f t="shared" si="115"/>
        <v>5.4407395999919624E-3</v>
      </c>
      <c r="F110" s="3">
        <v>2025</v>
      </c>
      <c r="G110" s="3">
        <f t="shared" ref="G110:I125" si="133">G78*0.181/1000</f>
        <v>0</v>
      </c>
      <c r="H110" s="3">
        <f t="shared" si="133"/>
        <v>0</v>
      </c>
      <c r="I110" s="3">
        <f t="shared" si="133"/>
        <v>0</v>
      </c>
      <c r="K110" s="3">
        <v>2025</v>
      </c>
      <c r="L110" s="3">
        <f t="shared" ref="L110:N125" si="134">L78*0.181/1000</f>
        <v>1.6682940534472276E-3</v>
      </c>
      <c r="M110" s="3">
        <f t="shared" si="134"/>
        <v>3.4445895923014194E-3</v>
      </c>
      <c r="N110" s="3">
        <f t="shared" si="134"/>
        <v>5.2208851311556521E-3</v>
      </c>
      <c r="P110" s="3">
        <v>2025</v>
      </c>
      <c r="Q110" s="3">
        <f t="shared" ref="Q110:S125" si="135">Q78*0.181/1000</f>
        <v>0</v>
      </c>
      <c r="R110" s="3">
        <f t="shared" si="135"/>
        <v>0</v>
      </c>
      <c r="S110" s="3">
        <f t="shared" si="135"/>
        <v>0</v>
      </c>
      <c r="U110" s="3">
        <v>2025</v>
      </c>
      <c r="V110" s="3">
        <f t="shared" ref="V110:X125" si="136">V78*0.181/1000</f>
        <v>2.3259196587983463E-5</v>
      </c>
      <c r="W110" s="3">
        <f t="shared" si="136"/>
        <v>4.8024139585410836E-5</v>
      </c>
      <c r="X110" s="3">
        <f t="shared" si="136"/>
        <v>7.2789082582838216E-5</v>
      </c>
      <c r="Z110" s="3">
        <v>2025</v>
      </c>
      <c r="AA110" s="3">
        <f t="shared" ref="AA110:AC125" si="137">AA78*0.181/1000</f>
        <v>6.4931923808119834E-6</v>
      </c>
      <c r="AB110" s="3">
        <f t="shared" si="137"/>
        <v>1.3406738967593798E-5</v>
      </c>
      <c r="AC110" s="3">
        <f t="shared" si="137"/>
        <v>2.0320285554375612E-5</v>
      </c>
      <c r="AE110" s="3">
        <v>2025</v>
      </c>
      <c r="AF110" s="3">
        <f t="shared" ref="AF110:AH125" si="138">AF78*0.181/1000</f>
        <v>4.3883562312484368E-6</v>
      </c>
      <c r="AG110" s="3">
        <f t="shared" si="138"/>
        <v>9.0608044608412149E-6</v>
      </c>
      <c r="AH110" s="3">
        <f t="shared" si="138"/>
        <v>1.373325269043399E-5</v>
      </c>
      <c r="AJ110" s="3">
        <v>2025</v>
      </c>
      <c r="AK110" s="3">
        <f t="shared" ref="AK110:AM125" si="139">AK78*0.181/1000</f>
        <v>6.4954254065980888E-6</v>
      </c>
      <c r="AL110" s="3">
        <f t="shared" si="139"/>
        <v>1.3411349580073255E-5</v>
      </c>
      <c r="AM110" s="3">
        <f t="shared" si="139"/>
        <v>2.0327273753548422E-5</v>
      </c>
      <c r="AO110" s="3">
        <v>2025</v>
      </c>
      <c r="AP110" s="3">
        <f t="shared" ref="AP110:AR125" si="140">AP78*0.181/1000</f>
        <v>9.8405333689192798E-6</v>
      </c>
      <c r="AQ110" s="3">
        <f t="shared" si="140"/>
        <v>2.0318120031197598E-5</v>
      </c>
      <c r="AR110" s="3">
        <f t="shared" si="140"/>
        <v>3.0795706693476239E-5</v>
      </c>
      <c r="AT110" s="3">
        <v>2025</v>
      </c>
      <c r="AU110" s="3">
        <f t="shared" ref="AU110:AW125" si="141">AU78*0.181/1000</f>
        <v>1.2420090659800566E-5</v>
      </c>
      <c r="AV110" s="3">
        <f t="shared" si="141"/>
        <v>2.564422916558911E-5</v>
      </c>
      <c r="AW110" s="3">
        <f t="shared" si="141"/>
        <v>3.8868367671377659E-5</v>
      </c>
      <c r="AY110" s="3">
        <v>2025</v>
      </c>
      <c r="AZ110" s="3">
        <f t="shared" ref="AZ110:BB125" si="142">AZ78*0.181/1000</f>
        <v>1.815244019509338E-6</v>
      </c>
      <c r="BA110" s="3">
        <f t="shared" si="142"/>
        <v>3.7480027242015224E-6</v>
      </c>
      <c r="BB110" s="3">
        <f t="shared" si="142"/>
        <v>5.6807614288937063E-6</v>
      </c>
      <c r="BD110" s="3">
        <v>2025</v>
      </c>
      <c r="BE110" s="3">
        <f t="shared" ref="BE110:BG125" si="143">BE78*0.181/1000</f>
        <v>3.770122194365523E-6</v>
      </c>
      <c r="BF110" s="3">
        <f t="shared" si="143"/>
        <v>7.7843133502646018E-6</v>
      </c>
      <c r="BG110" s="3">
        <f t="shared" si="143"/>
        <v>1.179850450616384E-5</v>
      </c>
      <c r="BI110" s="3">
        <v>2025</v>
      </c>
      <c r="BJ110" s="3">
        <f t="shared" ref="BJ110:BL125" si="144">BJ78*0.181/1000</f>
        <v>1.770659078679297E-6</v>
      </c>
      <c r="BK110" s="3">
        <f t="shared" si="144"/>
        <v>3.6559465169403927E-6</v>
      </c>
      <c r="BL110" s="3">
        <f t="shared" si="144"/>
        <v>5.5412339552015685E-6</v>
      </c>
      <c r="BN110" s="3">
        <v>2025</v>
      </c>
      <c r="BO110" s="3">
        <f t="shared" ref="BO110:BQ125" si="145">BO78*0.181/1000</f>
        <v>0</v>
      </c>
      <c r="BP110" s="3">
        <f t="shared" si="145"/>
        <v>0</v>
      </c>
      <c r="BQ110" s="3">
        <f t="shared" si="145"/>
        <v>0</v>
      </c>
      <c r="BS110" s="3">
        <v>2025</v>
      </c>
      <c r="BT110" s="3">
        <f t="shared" ref="BT110:BV125" si="146">BT78*0.181/1000</f>
        <v>0</v>
      </c>
      <c r="BU110" s="3">
        <f t="shared" si="146"/>
        <v>0</v>
      </c>
      <c r="BV110" s="3">
        <f t="shared" si="146"/>
        <v>0</v>
      </c>
      <c r="BX110" s="3">
        <v>2025</v>
      </c>
      <c r="BY110" s="3">
        <f t="shared" ref="BY110:CA125" si="147">BY78*0.181/1000</f>
        <v>0</v>
      </c>
      <c r="BZ110" s="3">
        <f t="shared" si="147"/>
        <v>0</v>
      </c>
      <c r="CA110" s="3">
        <f t="shared" si="147"/>
        <v>0</v>
      </c>
      <c r="CC110" s="3">
        <v>2025</v>
      </c>
      <c r="CD110" s="3">
        <f t="shared" ref="CD110:CF125" si="148">CD78*0.181/1000</f>
        <v>0</v>
      </c>
      <c r="CE110" s="3">
        <f t="shared" si="148"/>
        <v>0</v>
      </c>
      <c r="CF110" s="3">
        <f t="shared" si="148"/>
        <v>0</v>
      </c>
    </row>
    <row r="111" spans="1:84" x14ac:dyDescent="0.25">
      <c r="A111" s="3">
        <v>2026</v>
      </c>
      <c r="B111" s="3">
        <f t="shared" si="132"/>
        <v>2.6078203100627158E-3</v>
      </c>
      <c r="C111" s="3">
        <f t="shared" si="115"/>
        <v>5.6483161530274315E-3</v>
      </c>
      <c r="D111" s="3">
        <f t="shared" si="115"/>
        <v>8.6888119959921493E-3</v>
      </c>
      <c r="F111" s="3">
        <v>2026</v>
      </c>
      <c r="G111" s="3">
        <f t="shared" si="133"/>
        <v>0</v>
      </c>
      <c r="H111" s="3">
        <f t="shared" si="133"/>
        <v>0</v>
      </c>
      <c r="I111" s="3">
        <f t="shared" si="133"/>
        <v>0</v>
      </c>
      <c r="K111" s="3">
        <v>2026</v>
      </c>
      <c r="L111" s="3">
        <f t="shared" si="134"/>
        <v>2.5024410801708415E-3</v>
      </c>
      <c r="M111" s="3">
        <f t="shared" si="134"/>
        <v>5.420073737668089E-3</v>
      </c>
      <c r="N111" s="3">
        <f t="shared" si="134"/>
        <v>8.3377063951653365E-3</v>
      </c>
      <c r="P111" s="3">
        <v>2026</v>
      </c>
      <c r="Q111" s="3">
        <f t="shared" si="135"/>
        <v>0</v>
      </c>
      <c r="R111" s="3">
        <f t="shared" si="135"/>
        <v>0</v>
      </c>
      <c r="S111" s="3">
        <f t="shared" si="135"/>
        <v>0</v>
      </c>
      <c r="U111" s="3">
        <v>2026</v>
      </c>
      <c r="V111" s="3">
        <f t="shared" si="136"/>
        <v>3.4888794881974873E-5</v>
      </c>
      <c r="W111" s="3">
        <f t="shared" si="136"/>
        <v>7.5566151138220619E-5</v>
      </c>
      <c r="X111" s="3">
        <f t="shared" si="136"/>
        <v>1.1624350739446572E-4</v>
      </c>
      <c r="Z111" s="3">
        <v>2026</v>
      </c>
      <c r="AA111" s="3">
        <f t="shared" si="137"/>
        <v>9.7397885712179742E-6</v>
      </c>
      <c r="AB111" s="3">
        <f t="shared" si="137"/>
        <v>2.109555052608648E-5</v>
      </c>
      <c r="AC111" s="3">
        <f t="shared" si="137"/>
        <v>3.2451312480954989E-5</v>
      </c>
      <c r="AE111" s="3">
        <v>2026</v>
      </c>
      <c r="AF111" s="3">
        <f t="shared" si="138"/>
        <v>6.5825343468725743E-6</v>
      </c>
      <c r="AG111" s="3">
        <f t="shared" si="138"/>
        <v>1.4257207421781447E-5</v>
      </c>
      <c r="AH111" s="3">
        <f t="shared" si="138"/>
        <v>2.1931880496690323E-5</v>
      </c>
      <c r="AJ111" s="3">
        <v>2026</v>
      </c>
      <c r="AK111" s="3">
        <f t="shared" si="139"/>
        <v>9.7431381098970519E-6</v>
      </c>
      <c r="AL111" s="3">
        <f t="shared" si="139"/>
        <v>2.1102805340903996E-5</v>
      </c>
      <c r="AM111" s="3">
        <f t="shared" si="139"/>
        <v>3.2462472571910777E-5</v>
      </c>
      <c r="AO111" s="3">
        <v>2026</v>
      </c>
      <c r="AP111" s="3">
        <f t="shared" si="140"/>
        <v>1.4760800053378759E-5</v>
      </c>
      <c r="AQ111" s="3">
        <f t="shared" si="140"/>
        <v>3.1970632735467381E-5</v>
      </c>
      <c r="AR111" s="3">
        <f t="shared" si="140"/>
        <v>4.9180465417556003E-5</v>
      </c>
      <c r="AT111" s="3">
        <v>2026</v>
      </c>
      <c r="AU111" s="3">
        <f t="shared" si="141"/>
        <v>1.863013598970149E-5</v>
      </c>
      <c r="AV111" s="3">
        <f t="shared" si="141"/>
        <v>4.0351284035055933E-5</v>
      </c>
      <c r="AW111" s="3">
        <f t="shared" si="141"/>
        <v>6.2072432080410376E-5</v>
      </c>
      <c r="AY111" s="3">
        <v>2026</v>
      </c>
      <c r="AZ111" s="3">
        <f t="shared" si="142"/>
        <v>2.7228660292640072E-6</v>
      </c>
      <c r="BA111" s="3">
        <f t="shared" si="142"/>
        <v>5.8974953589697081E-6</v>
      </c>
      <c r="BB111" s="3">
        <f t="shared" si="142"/>
        <v>9.0721246886753297E-6</v>
      </c>
      <c r="BD111" s="3">
        <v>2026</v>
      </c>
      <c r="BE111" s="3">
        <f t="shared" si="143"/>
        <v>5.6551832915484455E-6</v>
      </c>
      <c r="BF111" s="3">
        <f t="shared" si="143"/>
        <v>1.2248644207090969E-5</v>
      </c>
      <c r="BG111" s="3">
        <f t="shared" si="143"/>
        <v>1.8842105122633492E-5</v>
      </c>
      <c r="BI111" s="3">
        <v>2026</v>
      </c>
      <c r="BJ111" s="3">
        <f t="shared" si="144"/>
        <v>2.6559886180189457E-6</v>
      </c>
      <c r="BK111" s="3">
        <f t="shared" si="144"/>
        <v>5.752644595766934E-6</v>
      </c>
      <c r="BL111" s="3">
        <f t="shared" si="144"/>
        <v>8.8493005735149244E-6</v>
      </c>
      <c r="BN111" s="3">
        <v>2026</v>
      </c>
      <c r="BO111" s="3">
        <f t="shared" si="145"/>
        <v>0</v>
      </c>
      <c r="BP111" s="3">
        <f t="shared" si="145"/>
        <v>0</v>
      </c>
      <c r="BQ111" s="3">
        <f t="shared" si="145"/>
        <v>0</v>
      </c>
      <c r="BS111" s="3">
        <v>2026</v>
      </c>
      <c r="BT111" s="3">
        <f t="shared" si="146"/>
        <v>0</v>
      </c>
      <c r="BU111" s="3">
        <f t="shared" si="146"/>
        <v>0</v>
      </c>
      <c r="BV111" s="3">
        <f t="shared" si="146"/>
        <v>0</v>
      </c>
      <c r="BX111" s="3">
        <v>2026</v>
      </c>
      <c r="BY111" s="3">
        <f t="shared" si="147"/>
        <v>0</v>
      </c>
      <c r="BZ111" s="3">
        <f t="shared" si="147"/>
        <v>0</v>
      </c>
      <c r="CA111" s="3">
        <f t="shared" si="147"/>
        <v>0</v>
      </c>
      <c r="CC111" s="3">
        <v>2026</v>
      </c>
      <c r="CD111" s="3">
        <f t="shared" si="148"/>
        <v>0</v>
      </c>
      <c r="CE111" s="3">
        <f t="shared" si="148"/>
        <v>0</v>
      </c>
      <c r="CF111" s="3">
        <f t="shared" si="148"/>
        <v>0</v>
      </c>
    </row>
    <row r="112" spans="1:84" x14ac:dyDescent="0.25">
      <c r="A112" s="3">
        <v>2027</v>
      </c>
      <c r="B112" s="3">
        <f t="shared" si="132"/>
        <v>3.4770937467502867E-3</v>
      </c>
      <c r="C112" s="3">
        <f t="shared" si="115"/>
        <v>7.9129189660302711E-3</v>
      </c>
      <c r="D112" s="3">
        <f t="shared" si="115"/>
        <v>1.2348744185310255E-2</v>
      </c>
      <c r="F112" s="3">
        <v>2027</v>
      </c>
      <c r="G112" s="3">
        <f t="shared" si="133"/>
        <v>0</v>
      </c>
      <c r="H112" s="3">
        <f t="shared" si="133"/>
        <v>0</v>
      </c>
      <c r="I112" s="3">
        <f t="shared" si="133"/>
        <v>0</v>
      </c>
      <c r="K112" s="3">
        <v>2027</v>
      </c>
      <c r="L112" s="3">
        <f t="shared" si="134"/>
        <v>3.3365881068944552E-3</v>
      </c>
      <c r="M112" s="3">
        <f t="shared" si="134"/>
        <v>7.5931663727938836E-3</v>
      </c>
      <c r="N112" s="3">
        <f t="shared" si="134"/>
        <v>1.1849744638693312E-2</v>
      </c>
      <c r="P112" s="3">
        <v>2027</v>
      </c>
      <c r="Q112" s="3">
        <f t="shared" si="135"/>
        <v>0</v>
      </c>
      <c r="R112" s="3">
        <f t="shared" si="135"/>
        <v>0</v>
      </c>
      <c r="S112" s="3">
        <f t="shared" si="135"/>
        <v>0</v>
      </c>
      <c r="U112" s="3">
        <v>2027</v>
      </c>
      <c r="V112" s="3">
        <f t="shared" si="136"/>
        <v>4.6518393175966283E-5</v>
      </c>
      <c r="W112" s="3">
        <f t="shared" si="136"/>
        <v>1.0586320140933341E-4</v>
      </c>
      <c r="X112" s="3">
        <f t="shared" si="136"/>
        <v>1.6520800964269988E-4</v>
      </c>
      <c r="Z112" s="3">
        <v>2027</v>
      </c>
      <c r="AA112" s="3">
        <f t="shared" si="137"/>
        <v>1.2986384761623967E-5</v>
      </c>
      <c r="AB112" s="3">
        <f t="shared" si="137"/>
        <v>2.9553477060105642E-5</v>
      </c>
      <c r="AC112" s="3">
        <f t="shared" si="137"/>
        <v>4.6120569358586996E-5</v>
      </c>
      <c r="AE112" s="3">
        <v>2027</v>
      </c>
      <c r="AF112" s="3">
        <f t="shared" si="138"/>
        <v>8.776712462496711E-6</v>
      </c>
      <c r="AG112" s="3">
        <f t="shared" si="138"/>
        <v>1.9973408703401512E-5</v>
      </c>
      <c r="AH112" s="3">
        <f t="shared" si="138"/>
        <v>3.1170104944306312E-5</v>
      </c>
      <c r="AJ112" s="3">
        <v>2027</v>
      </c>
      <c r="AK112" s="3">
        <f t="shared" si="139"/>
        <v>1.2990850813196178E-5</v>
      </c>
      <c r="AL112" s="3">
        <f t="shared" si="139"/>
        <v>2.9563640577906032E-5</v>
      </c>
      <c r="AM112" s="3">
        <f t="shared" si="139"/>
        <v>4.6136430342615723E-5</v>
      </c>
      <c r="AO112" s="3">
        <v>2027</v>
      </c>
      <c r="AP112" s="3">
        <f t="shared" si="140"/>
        <v>1.9681066737838238E-5</v>
      </c>
      <c r="AQ112" s="3">
        <f t="shared" si="140"/>
        <v>4.4788751067496965E-5</v>
      </c>
      <c r="AR112" s="3">
        <f t="shared" si="140"/>
        <v>6.9896435397155365E-5</v>
      </c>
      <c r="AT112" s="3">
        <v>2027</v>
      </c>
      <c r="AU112" s="3">
        <f t="shared" si="141"/>
        <v>2.4840181319601771E-5</v>
      </c>
      <c r="AV112" s="3">
        <f t="shared" si="141"/>
        <v>5.6529491638588137E-5</v>
      </c>
      <c r="AW112" s="3">
        <f t="shared" si="141"/>
        <v>8.82188019575745E-5</v>
      </c>
      <c r="AY112" s="3">
        <v>2027</v>
      </c>
      <c r="AZ112" s="3">
        <f t="shared" si="142"/>
        <v>3.6304880390186759E-6</v>
      </c>
      <c r="BA112" s="3">
        <f t="shared" si="142"/>
        <v>8.2620026241013687E-6</v>
      </c>
      <c r="BB112" s="3">
        <f t="shared" si="142"/>
        <v>1.2893517209183981E-5</v>
      </c>
      <c r="BD112" s="3">
        <v>2027</v>
      </c>
      <c r="BE112" s="3">
        <f t="shared" si="143"/>
        <v>7.5402443887312079E-6</v>
      </c>
      <c r="BF112" s="3">
        <f t="shared" si="143"/>
        <v>1.7159543911595084E-5</v>
      </c>
      <c r="BG112" s="3">
        <f t="shared" si="143"/>
        <v>2.6778843434459119E-5</v>
      </c>
      <c r="BI112" s="3">
        <v>2027</v>
      </c>
      <c r="BJ112" s="3">
        <f t="shared" si="144"/>
        <v>3.5413181573585939E-6</v>
      </c>
      <c r="BK112" s="3">
        <f t="shared" si="144"/>
        <v>8.0590762438602602E-6</v>
      </c>
      <c r="BL112" s="3">
        <f t="shared" si="144"/>
        <v>1.2576834330361927E-5</v>
      </c>
      <c r="BN112" s="3">
        <v>2027</v>
      </c>
      <c r="BO112" s="3">
        <f t="shared" si="145"/>
        <v>0</v>
      </c>
      <c r="BP112" s="3">
        <f t="shared" si="145"/>
        <v>0</v>
      </c>
      <c r="BQ112" s="3">
        <f t="shared" si="145"/>
        <v>0</v>
      </c>
      <c r="BS112" s="3">
        <v>2027</v>
      </c>
      <c r="BT112" s="3">
        <f t="shared" si="146"/>
        <v>0</v>
      </c>
      <c r="BU112" s="3">
        <f t="shared" si="146"/>
        <v>0</v>
      </c>
      <c r="BV112" s="3">
        <f t="shared" si="146"/>
        <v>0</v>
      </c>
      <c r="BX112" s="3">
        <v>2027</v>
      </c>
      <c r="BY112" s="3">
        <f t="shared" si="147"/>
        <v>0</v>
      </c>
      <c r="BZ112" s="3">
        <f t="shared" si="147"/>
        <v>0</v>
      </c>
      <c r="CA112" s="3">
        <f t="shared" si="147"/>
        <v>0</v>
      </c>
      <c r="CC112" s="3">
        <v>2027</v>
      </c>
      <c r="CD112" s="3">
        <f t="shared" si="148"/>
        <v>0</v>
      </c>
      <c r="CE112" s="3">
        <f t="shared" si="148"/>
        <v>0</v>
      </c>
      <c r="CF112" s="3">
        <f t="shared" si="148"/>
        <v>0</v>
      </c>
    </row>
    <row r="113" spans="1:84" x14ac:dyDescent="0.25">
      <c r="A113" s="3">
        <v>2028</v>
      </c>
      <c r="B113" s="3">
        <f t="shared" si="132"/>
        <v>4.3463671834378581E-3</v>
      </c>
      <c r="C113" s="3">
        <f t="shared" si="115"/>
        <v>1.0409563853727362E-2</v>
      </c>
      <c r="D113" s="3">
        <f t="shared" si="115"/>
        <v>1.6472760524016864E-2</v>
      </c>
      <c r="F113" s="3">
        <v>2028</v>
      </c>
      <c r="G113" s="3">
        <f t="shared" si="133"/>
        <v>0</v>
      </c>
      <c r="H113" s="3">
        <f t="shared" si="133"/>
        <v>0</v>
      </c>
      <c r="I113" s="3">
        <f t="shared" si="133"/>
        <v>0</v>
      </c>
      <c r="K113" s="3">
        <v>2028</v>
      </c>
      <c r="L113" s="3">
        <f t="shared" si="134"/>
        <v>4.1707351336180689E-3</v>
      </c>
      <c r="M113" s="3">
        <f t="shared" si="134"/>
        <v>9.9889245105244176E-3</v>
      </c>
      <c r="N113" s="3">
        <f t="shared" si="134"/>
        <v>1.5807113887430765E-2</v>
      </c>
      <c r="P113" s="3">
        <v>2028</v>
      </c>
      <c r="Q113" s="3">
        <f t="shared" si="135"/>
        <v>0</v>
      </c>
      <c r="R113" s="3">
        <f t="shared" si="135"/>
        <v>0</v>
      </c>
      <c r="S113" s="3">
        <f t="shared" si="135"/>
        <v>0</v>
      </c>
      <c r="U113" s="3">
        <v>2028</v>
      </c>
      <c r="V113" s="3">
        <f t="shared" si="136"/>
        <v>5.8147991469958336E-5</v>
      </c>
      <c r="W113" s="3">
        <f t="shared" si="136"/>
        <v>1.3926463288215608E-4</v>
      </c>
      <c r="X113" s="3">
        <f t="shared" si="136"/>
        <v>2.2038127429435444E-4</v>
      </c>
      <c r="Z113" s="3">
        <v>2028</v>
      </c>
      <c r="AA113" s="3">
        <f t="shared" si="137"/>
        <v>1.6232980952029959E-5</v>
      </c>
      <c r="AB113" s="3">
        <f t="shared" si="137"/>
        <v>3.8878043346268411E-5</v>
      </c>
      <c r="AC113" s="3">
        <f t="shared" si="137"/>
        <v>6.1523105740507184E-5</v>
      </c>
      <c r="AE113" s="3">
        <v>2028</v>
      </c>
      <c r="AF113" s="3">
        <f t="shared" si="138"/>
        <v>1.0970890578121009E-5</v>
      </c>
      <c r="AG113" s="3">
        <f t="shared" si="138"/>
        <v>2.6275319407063097E-5</v>
      </c>
      <c r="AH113" s="3">
        <f t="shared" si="138"/>
        <v>4.1579748236005181E-5</v>
      </c>
      <c r="AJ113" s="3">
        <v>2028</v>
      </c>
      <c r="AK113" s="3">
        <f t="shared" si="139"/>
        <v>1.6238563516495141E-5</v>
      </c>
      <c r="AL113" s="3">
        <f t="shared" si="139"/>
        <v>3.8891413606721955E-5</v>
      </c>
      <c r="AM113" s="3">
        <f t="shared" si="139"/>
        <v>6.1544263696948601E-5</v>
      </c>
      <c r="AO113" s="3">
        <v>2028</v>
      </c>
      <c r="AP113" s="3">
        <f t="shared" si="140"/>
        <v>2.4601333422297717E-5</v>
      </c>
      <c r="AQ113" s="3">
        <f t="shared" si="140"/>
        <v>5.8920275332947791E-5</v>
      </c>
      <c r="AR113" s="3">
        <f t="shared" si="140"/>
        <v>9.323921724359786E-5</v>
      </c>
      <c r="AT113" s="3">
        <v>2028</v>
      </c>
      <c r="AU113" s="3">
        <f t="shared" si="141"/>
        <v>3.1050226649502053E-5</v>
      </c>
      <c r="AV113" s="3">
        <f t="shared" si="141"/>
        <v>7.4365396051293578E-5</v>
      </c>
      <c r="AW113" s="3">
        <f t="shared" si="141"/>
        <v>1.1768056545308446E-4</v>
      </c>
      <c r="AY113" s="3">
        <v>2028</v>
      </c>
      <c r="AZ113" s="3">
        <f t="shared" si="142"/>
        <v>4.5381100487734248E-6</v>
      </c>
      <c r="BA113" s="3">
        <f t="shared" si="142"/>
        <v>1.0868788653650581E-5</v>
      </c>
      <c r="BB113" s="3">
        <f t="shared" si="142"/>
        <v>1.7199467258527737E-5</v>
      </c>
      <c r="BD113" s="3">
        <v>2028</v>
      </c>
      <c r="BE113" s="3">
        <f t="shared" si="143"/>
        <v>9.4253054859139685E-6</v>
      </c>
      <c r="BF113" s="3">
        <f t="shared" si="143"/>
        <v>2.2573637972966612E-5</v>
      </c>
      <c r="BG113" s="3">
        <f t="shared" si="143"/>
        <v>3.5721970460019249E-5</v>
      </c>
      <c r="BI113" s="3">
        <v>2028</v>
      </c>
      <c r="BJ113" s="3">
        <f t="shared" si="144"/>
        <v>4.4266476966982426E-6</v>
      </c>
      <c r="BK113" s="3">
        <f t="shared" si="144"/>
        <v>1.0601835949876733E-5</v>
      </c>
      <c r="BL113" s="3">
        <f t="shared" si="144"/>
        <v>1.677702420305514E-5</v>
      </c>
      <c r="BN113" s="3">
        <v>2028</v>
      </c>
      <c r="BO113" s="3">
        <f t="shared" si="145"/>
        <v>0</v>
      </c>
      <c r="BP113" s="3">
        <f t="shared" si="145"/>
        <v>0</v>
      </c>
      <c r="BQ113" s="3">
        <f t="shared" si="145"/>
        <v>0</v>
      </c>
      <c r="BS113" s="3">
        <v>2028</v>
      </c>
      <c r="BT113" s="3">
        <f t="shared" si="146"/>
        <v>0</v>
      </c>
      <c r="BU113" s="3">
        <f t="shared" si="146"/>
        <v>0</v>
      </c>
      <c r="BV113" s="3">
        <f t="shared" si="146"/>
        <v>0</v>
      </c>
      <c r="BX113" s="3">
        <v>2028</v>
      </c>
      <c r="BY113" s="3">
        <f t="shared" si="147"/>
        <v>0</v>
      </c>
      <c r="BZ113" s="3">
        <f t="shared" si="147"/>
        <v>0</v>
      </c>
      <c r="CA113" s="3">
        <f t="shared" si="147"/>
        <v>0</v>
      </c>
      <c r="CC113" s="3">
        <v>2028</v>
      </c>
      <c r="CD113" s="3">
        <f t="shared" si="148"/>
        <v>0</v>
      </c>
      <c r="CE113" s="3">
        <f t="shared" si="148"/>
        <v>0</v>
      </c>
      <c r="CF113" s="3">
        <f t="shared" si="148"/>
        <v>0</v>
      </c>
    </row>
    <row r="114" spans="1:84" x14ac:dyDescent="0.25">
      <c r="A114" s="3">
        <v>2029</v>
      </c>
      <c r="B114" s="3">
        <f t="shared" si="132"/>
        <v>5.2156406201254307E-3</v>
      </c>
      <c r="C114" s="3">
        <f t="shared" si="115"/>
        <v>1.3167674052202481E-2</v>
      </c>
      <c r="D114" s="3">
        <f t="shared" si="115"/>
        <v>2.1119707484279521E-2</v>
      </c>
      <c r="F114" s="3">
        <v>2029</v>
      </c>
      <c r="G114" s="3">
        <f t="shared" si="133"/>
        <v>0</v>
      </c>
      <c r="H114" s="3">
        <f t="shared" si="133"/>
        <v>0</v>
      </c>
      <c r="I114" s="3">
        <f t="shared" si="133"/>
        <v>0</v>
      </c>
      <c r="K114" s="3">
        <v>2029</v>
      </c>
      <c r="L114" s="3">
        <f t="shared" si="134"/>
        <v>5.0048821603416831E-3</v>
      </c>
      <c r="M114" s="3">
        <f t="shared" si="134"/>
        <v>1.2635582425438923E-2</v>
      </c>
      <c r="N114" s="3">
        <f t="shared" si="134"/>
        <v>2.0266282690536163E-2</v>
      </c>
      <c r="P114" s="3">
        <v>2029</v>
      </c>
      <c r="Q114" s="3">
        <f t="shared" si="135"/>
        <v>0</v>
      </c>
      <c r="R114" s="3">
        <f t="shared" si="135"/>
        <v>0</v>
      </c>
      <c r="S114" s="3">
        <f t="shared" si="135"/>
        <v>0</v>
      </c>
      <c r="U114" s="3">
        <v>2029</v>
      </c>
      <c r="V114" s="3">
        <f t="shared" si="136"/>
        <v>6.9777589763949746E-5</v>
      </c>
      <c r="W114" s="3">
        <f t="shared" si="136"/>
        <v>1.7616408512016989E-4</v>
      </c>
      <c r="X114" s="3">
        <f t="shared" si="136"/>
        <v>2.8255058047639006E-4</v>
      </c>
      <c r="Z114" s="3">
        <v>2029</v>
      </c>
      <c r="AA114" s="3">
        <f t="shared" si="137"/>
        <v>1.9479577142435948E-5</v>
      </c>
      <c r="AB114" s="3">
        <f t="shared" si="137"/>
        <v>4.9179140429380795E-5</v>
      </c>
      <c r="AC114" s="3">
        <f t="shared" si="137"/>
        <v>7.8878703716325649E-5</v>
      </c>
      <c r="AE114" s="3">
        <v>2029</v>
      </c>
      <c r="AF114" s="3">
        <f t="shared" si="138"/>
        <v>1.3165068693745149E-5</v>
      </c>
      <c r="AG114" s="3">
        <f t="shared" si="138"/>
        <v>3.3237208247282056E-5</v>
      </c>
      <c r="AH114" s="3">
        <f t="shared" si="138"/>
        <v>5.3309347800818955E-5</v>
      </c>
      <c r="AJ114" s="3">
        <v>2029</v>
      </c>
      <c r="AK114" s="3">
        <f t="shared" si="139"/>
        <v>1.9486276219794267E-5</v>
      </c>
      <c r="AL114" s="3">
        <f t="shared" si="139"/>
        <v>4.9196053263973671E-5</v>
      </c>
      <c r="AM114" s="3">
        <f t="shared" si="139"/>
        <v>7.8905830308153251E-5</v>
      </c>
      <c r="AO114" s="3">
        <v>2029</v>
      </c>
      <c r="AP114" s="3">
        <f t="shared" si="140"/>
        <v>2.9521600106757517E-5</v>
      </c>
      <c r="AQ114" s="3">
        <f t="shared" si="140"/>
        <v>7.4531747107970888E-5</v>
      </c>
      <c r="AR114" s="3">
        <f t="shared" si="140"/>
        <v>1.1954189410918427E-4</v>
      </c>
      <c r="AT114" s="3">
        <v>2029</v>
      </c>
      <c r="AU114" s="3">
        <f t="shared" si="141"/>
        <v>3.7260271979402337E-5</v>
      </c>
      <c r="AV114" s="3">
        <f t="shared" si="141"/>
        <v>9.4069195378992346E-5</v>
      </c>
      <c r="AW114" s="3">
        <f t="shared" si="141"/>
        <v>1.5087811877858236E-4</v>
      </c>
      <c r="AY114" s="3">
        <v>2029</v>
      </c>
      <c r="AZ114" s="3">
        <f t="shared" si="142"/>
        <v>5.445732058528094E-6</v>
      </c>
      <c r="BA114" s="3">
        <f t="shared" si="142"/>
        <v>1.3748574709237361E-5</v>
      </c>
      <c r="BB114" s="3">
        <f t="shared" si="142"/>
        <v>2.2051417359946627E-5</v>
      </c>
      <c r="BD114" s="3">
        <v>2029</v>
      </c>
      <c r="BE114" s="3">
        <f t="shared" si="143"/>
        <v>1.1310366583096732E-5</v>
      </c>
      <c r="BF114" s="3">
        <f t="shared" si="143"/>
        <v>2.8554732088416084E-5</v>
      </c>
      <c r="BG114" s="3">
        <f t="shared" si="143"/>
        <v>4.5799097593735271E-5</v>
      </c>
      <c r="BI114" s="3">
        <v>2029</v>
      </c>
      <c r="BJ114" s="3">
        <f t="shared" si="144"/>
        <v>5.3119772360378913E-6</v>
      </c>
      <c r="BK114" s="3">
        <f t="shared" si="144"/>
        <v>1.3410890418133252E-5</v>
      </c>
      <c r="BL114" s="3">
        <f t="shared" si="144"/>
        <v>2.1509803600228695E-5</v>
      </c>
      <c r="BN114" s="3">
        <v>2029</v>
      </c>
      <c r="BO114" s="3">
        <f t="shared" si="145"/>
        <v>0</v>
      </c>
      <c r="BP114" s="3">
        <f t="shared" si="145"/>
        <v>0</v>
      </c>
      <c r="BQ114" s="3">
        <f t="shared" si="145"/>
        <v>0</v>
      </c>
      <c r="BS114" s="3">
        <v>2029</v>
      </c>
      <c r="BT114" s="3">
        <f t="shared" si="146"/>
        <v>0</v>
      </c>
      <c r="BU114" s="3">
        <f t="shared" si="146"/>
        <v>0</v>
      </c>
      <c r="BV114" s="3">
        <f t="shared" si="146"/>
        <v>0</v>
      </c>
      <c r="BX114" s="3">
        <v>2029</v>
      </c>
      <c r="BY114" s="3">
        <f t="shared" si="147"/>
        <v>0</v>
      </c>
      <c r="BZ114" s="3">
        <f t="shared" si="147"/>
        <v>0</v>
      </c>
      <c r="CA114" s="3">
        <f t="shared" si="147"/>
        <v>0</v>
      </c>
      <c r="CC114" s="3">
        <v>2029</v>
      </c>
      <c r="CD114" s="3">
        <f t="shared" si="148"/>
        <v>0</v>
      </c>
      <c r="CE114" s="3">
        <f t="shared" si="148"/>
        <v>0</v>
      </c>
      <c r="CF114" s="3">
        <f t="shared" si="148"/>
        <v>0</v>
      </c>
    </row>
    <row r="115" spans="1:84" x14ac:dyDescent="0.25">
      <c r="A115" s="3">
        <v>2030</v>
      </c>
      <c r="B115" s="3">
        <f t="shared" si="132"/>
        <v>6.0849140568129609E-3</v>
      </c>
      <c r="C115" s="3">
        <f t="shared" si="115"/>
        <v>1.6220403702043539E-2</v>
      </c>
      <c r="D115" s="3">
        <f t="shared" si="115"/>
        <v>2.6355893347274117E-2</v>
      </c>
      <c r="F115" s="3">
        <v>2030</v>
      </c>
      <c r="G115" s="3">
        <f t="shared" si="133"/>
        <v>0</v>
      </c>
      <c r="H115" s="3">
        <f t="shared" si="133"/>
        <v>0</v>
      </c>
      <c r="I115" s="3">
        <f t="shared" si="133"/>
        <v>0</v>
      </c>
      <c r="K115" s="3">
        <v>2030</v>
      </c>
      <c r="L115" s="3">
        <f t="shared" si="134"/>
        <v>5.8390291870652556E-3</v>
      </c>
      <c r="M115" s="3">
        <f t="shared" si="134"/>
        <v>1.5564954534759638E-2</v>
      </c>
      <c r="N115" s="3">
        <f t="shared" si="134"/>
        <v>2.5290879882454018E-2</v>
      </c>
      <c r="P115" s="3">
        <v>2030</v>
      </c>
      <c r="Q115" s="3">
        <f t="shared" si="135"/>
        <v>0</v>
      </c>
      <c r="R115" s="3">
        <f t="shared" si="135"/>
        <v>0</v>
      </c>
      <c r="S115" s="3">
        <f t="shared" si="135"/>
        <v>0</v>
      </c>
      <c r="U115" s="3">
        <v>2030</v>
      </c>
      <c r="V115" s="3">
        <f t="shared" si="136"/>
        <v>8.1407188057941156E-5</v>
      </c>
      <c r="W115" s="3">
        <f t="shared" si="136"/>
        <v>2.1700511169414719E-4</v>
      </c>
      <c r="X115" s="3">
        <f t="shared" si="136"/>
        <v>3.5260303533035322E-4</v>
      </c>
      <c r="Z115" s="3">
        <v>2030</v>
      </c>
      <c r="AA115" s="3">
        <f t="shared" si="137"/>
        <v>2.2726173332841941E-5</v>
      </c>
      <c r="AB115" s="3">
        <f t="shared" si="137"/>
        <v>6.0580593681282757E-5</v>
      </c>
      <c r="AC115" s="3">
        <f t="shared" si="137"/>
        <v>9.8435014029723552E-5</v>
      </c>
      <c r="AE115" s="3">
        <v>2030</v>
      </c>
      <c r="AF115" s="3">
        <f t="shared" si="138"/>
        <v>1.5359246809369447E-5</v>
      </c>
      <c r="AG115" s="3">
        <f t="shared" si="138"/>
        <v>4.0942761307919208E-5</v>
      </c>
      <c r="AH115" s="3">
        <f t="shared" si="138"/>
        <v>6.6526275806468951E-5</v>
      </c>
      <c r="AJ115" s="3">
        <v>2030</v>
      </c>
      <c r="AK115" s="3">
        <f t="shared" si="139"/>
        <v>2.273398892309323E-5</v>
      </c>
      <c r="AL115" s="3">
        <f t="shared" si="139"/>
        <v>6.060142750537001E-5</v>
      </c>
      <c r="AM115" s="3">
        <f t="shared" si="139"/>
        <v>9.8468866087646946E-5</v>
      </c>
      <c r="AO115" s="3">
        <v>2030</v>
      </c>
      <c r="AP115" s="3">
        <f t="shared" si="140"/>
        <v>3.4441866791216993E-5</v>
      </c>
      <c r="AQ115" s="3">
        <f t="shared" si="140"/>
        <v>9.1810825656615753E-5</v>
      </c>
      <c r="AR115" s="3">
        <f t="shared" si="140"/>
        <v>1.4917978452201481E-4</v>
      </c>
      <c r="AT115" s="3">
        <v>2030</v>
      </c>
      <c r="AU115" s="3">
        <f t="shared" si="141"/>
        <v>4.3470317309303258E-5</v>
      </c>
      <c r="AV115" s="3">
        <f t="shared" si="141"/>
        <v>1.1587774112000054E-4</v>
      </c>
      <c r="AW115" s="3">
        <f t="shared" si="141"/>
        <v>1.8828516493069812E-4</v>
      </c>
      <c r="AY115" s="3">
        <v>2030</v>
      </c>
      <c r="AZ115" s="3">
        <f t="shared" si="142"/>
        <v>6.3533540682827632E-6</v>
      </c>
      <c r="BA115" s="3">
        <f t="shared" si="142"/>
        <v>1.6935977548307739E-5</v>
      </c>
      <c r="BB115" s="3">
        <f t="shared" si="142"/>
        <v>2.7518601028332795E-5</v>
      </c>
      <c r="BD115" s="3">
        <v>2030</v>
      </c>
      <c r="BE115" s="3">
        <f t="shared" si="143"/>
        <v>1.3195427680279492E-5</v>
      </c>
      <c r="BF115" s="3">
        <f t="shared" si="143"/>
        <v>3.5174722600331566E-5</v>
      </c>
      <c r="BG115" s="3">
        <f t="shared" si="143"/>
        <v>5.7154017520383563E-5</v>
      </c>
      <c r="BI115" s="3">
        <v>2030</v>
      </c>
      <c r="BJ115" s="3">
        <f t="shared" si="144"/>
        <v>6.19730677537754E-6</v>
      </c>
      <c r="BK115" s="3">
        <f t="shared" si="144"/>
        <v>1.6520006169928325E-5</v>
      </c>
      <c r="BL115" s="3">
        <f t="shared" si="144"/>
        <v>2.6842705564479029E-5</v>
      </c>
      <c r="BN115" s="3">
        <v>2030</v>
      </c>
      <c r="BO115" s="3">
        <f t="shared" si="145"/>
        <v>0</v>
      </c>
      <c r="BP115" s="3">
        <f t="shared" si="145"/>
        <v>0</v>
      </c>
      <c r="BQ115" s="3">
        <f t="shared" si="145"/>
        <v>0</v>
      </c>
      <c r="BS115" s="3">
        <v>2030</v>
      </c>
      <c r="BT115" s="3">
        <f t="shared" si="146"/>
        <v>0</v>
      </c>
      <c r="BU115" s="3">
        <f t="shared" si="146"/>
        <v>0</v>
      </c>
      <c r="BV115" s="3">
        <f t="shared" si="146"/>
        <v>0</v>
      </c>
      <c r="BX115" s="3">
        <v>2030</v>
      </c>
      <c r="BY115" s="3">
        <f t="shared" si="147"/>
        <v>0</v>
      </c>
      <c r="BZ115" s="3">
        <f t="shared" si="147"/>
        <v>0</v>
      </c>
      <c r="CA115" s="3">
        <f t="shared" si="147"/>
        <v>0</v>
      </c>
      <c r="CC115" s="3">
        <v>2030</v>
      </c>
      <c r="CD115" s="3">
        <f t="shared" si="148"/>
        <v>0</v>
      </c>
      <c r="CE115" s="3">
        <f t="shared" si="148"/>
        <v>0</v>
      </c>
      <c r="CF115" s="3">
        <f t="shared" si="148"/>
        <v>0</v>
      </c>
    </row>
    <row r="116" spans="1:84" x14ac:dyDescent="0.25">
      <c r="A116" s="3">
        <v>2031</v>
      </c>
      <c r="B116" s="3">
        <f t="shared" si="132"/>
        <v>6.9541874935005335E-3</v>
      </c>
      <c r="C116" s="3">
        <f t="shared" si="115"/>
        <v>1.7362049292809201E-2</v>
      </c>
      <c r="D116" s="3">
        <f t="shared" si="115"/>
        <v>2.7769911092117881E-2</v>
      </c>
      <c r="F116" s="3">
        <v>2031</v>
      </c>
      <c r="G116" s="3">
        <f t="shared" si="133"/>
        <v>0</v>
      </c>
      <c r="H116" s="3">
        <f t="shared" si="133"/>
        <v>0</v>
      </c>
      <c r="I116" s="3">
        <f t="shared" si="133"/>
        <v>0</v>
      </c>
      <c r="K116" s="3">
        <v>2031</v>
      </c>
      <c r="L116" s="3">
        <f t="shared" si="134"/>
        <v>6.6731762137888697E-3</v>
      </c>
      <c r="M116" s="3">
        <f t="shared" si="134"/>
        <v>1.6660467448093456E-2</v>
      </c>
      <c r="N116" s="3">
        <f t="shared" si="134"/>
        <v>2.6647758682398045E-2</v>
      </c>
      <c r="P116" s="3">
        <v>2031</v>
      </c>
      <c r="Q116" s="3">
        <f t="shared" si="135"/>
        <v>0</v>
      </c>
      <c r="R116" s="3">
        <f t="shared" si="135"/>
        <v>0</v>
      </c>
      <c r="S116" s="3">
        <f t="shared" si="135"/>
        <v>0</v>
      </c>
      <c r="U116" s="3">
        <v>2031</v>
      </c>
      <c r="V116" s="3">
        <f t="shared" si="136"/>
        <v>9.3036786351933216E-5</v>
      </c>
      <c r="W116" s="3">
        <f t="shared" si="136"/>
        <v>2.322786482527977E-4</v>
      </c>
      <c r="X116" s="3">
        <f t="shared" si="136"/>
        <v>3.7152051015366282E-4</v>
      </c>
      <c r="Z116" s="3">
        <v>2031</v>
      </c>
      <c r="AA116" s="3">
        <f t="shared" si="137"/>
        <v>2.5972769523247934E-5</v>
      </c>
      <c r="AB116" s="3">
        <f t="shared" si="137"/>
        <v>6.4844455970572827E-5</v>
      </c>
      <c r="AC116" s="3">
        <f t="shared" si="137"/>
        <v>1.0371614241789739E-4</v>
      </c>
      <c r="AE116" s="3">
        <v>2031</v>
      </c>
      <c r="AF116" s="3">
        <f t="shared" si="138"/>
        <v>1.7553424924993585E-5</v>
      </c>
      <c r="AG116" s="3">
        <f t="shared" si="138"/>
        <v>4.3824448088320842E-5</v>
      </c>
      <c r="AH116" s="3">
        <f t="shared" si="138"/>
        <v>7.0095471251648095E-5</v>
      </c>
      <c r="AJ116" s="3">
        <v>2031</v>
      </c>
      <c r="AK116" s="3">
        <f t="shared" si="139"/>
        <v>2.5981701626392355E-5</v>
      </c>
      <c r="AL116" s="3">
        <f t="shared" si="139"/>
        <v>6.4866756148016311E-5</v>
      </c>
      <c r="AM116" s="3">
        <f t="shared" si="139"/>
        <v>1.0375181066964027E-4</v>
      </c>
      <c r="AO116" s="3">
        <v>2031</v>
      </c>
      <c r="AP116" s="3">
        <f t="shared" si="140"/>
        <v>3.9362133475676475E-5</v>
      </c>
      <c r="AQ116" s="3">
        <f t="shared" si="140"/>
        <v>9.8272774830065042E-5</v>
      </c>
      <c r="AR116" s="3">
        <f t="shared" si="140"/>
        <v>1.5718341618445328E-4</v>
      </c>
      <c r="AT116" s="3">
        <v>2031</v>
      </c>
      <c r="AU116" s="3">
        <f t="shared" si="141"/>
        <v>4.9680362639203543E-5</v>
      </c>
      <c r="AV116" s="3">
        <f t="shared" si="141"/>
        <v>1.2403359930008201E-4</v>
      </c>
      <c r="AW116" s="3">
        <f t="shared" si="141"/>
        <v>1.9838683596096047E-4</v>
      </c>
      <c r="AY116" s="3">
        <v>2031</v>
      </c>
      <c r="AZ116" s="3">
        <f t="shared" si="142"/>
        <v>7.2609760780374324E-6</v>
      </c>
      <c r="BA116" s="3">
        <f t="shared" si="142"/>
        <v>1.8127987590011941E-5</v>
      </c>
      <c r="BB116" s="3">
        <f t="shared" si="142"/>
        <v>2.8994999101986528E-5</v>
      </c>
      <c r="BD116" s="3">
        <v>2031</v>
      </c>
      <c r="BE116" s="3">
        <f t="shared" si="143"/>
        <v>1.5080488777462416E-5</v>
      </c>
      <c r="BF116" s="3">
        <f t="shared" si="143"/>
        <v>3.765043576387108E-5</v>
      </c>
      <c r="BG116" s="3">
        <f t="shared" si="143"/>
        <v>6.0220382750279749E-5</v>
      </c>
      <c r="BI116" s="3">
        <v>2031</v>
      </c>
      <c r="BJ116" s="3">
        <f t="shared" si="144"/>
        <v>7.0826363147171879E-6</v>
      </c>
      <c r="BK116" s="3">
        <f t="shared" si="144"/>
        <v>1.7682738772011666E-5</v>
      </c>
      <c r="BL116" s="3">
        <f t="shared" si="144"/>
        <v>2.8282841229306142E-5</v>
      </c>
      <c r="BN116" s="3">
        <v>2031</v>
      </c>
      <c r="BO116" s="3">
        <f t="shared" si="145"/>
        <v>0</v>
      </c>
      <c r="BP116" s="3">
        <f t="shared" si="145"/>
        <v>0</v>
      </c>
      <c r="BQ116" s="3">
        <f t="shared" si="145"/>
        <v>0</v>
      </c>
      <c r="BS116" s="3">
        <v>2031</v>
      </c>
      <c r="BT116" s="3">
        <f t="shared" si="146"/>
        <v>0</v>
      </c>
      <c r="BU116" s="3">
        <f t="shared" si="146"/>
        <v>0</v>
      </c>
      <c r="BV116" s="3">
        <f t="shared" si="146"/>
        <v>0</v>
      </c>
      <c r="BX116" s="3">
        <v>2031</v>
      </c>
      <c r="BY116" s="3">
        <f t="shared" si="147"/>
        <v>0</v>
      </c>
      <c r="BZ116" s="3">
        <f t="shared" si="147"/>
        <v>0</v>
      </c>
      <c r="CA116" s="3">
        <f t="shared" si="147"/>
        <v>0</v>
      </c>
      <c r="CC116" s="3">
        <v>2031</v>
      </c>
      <c r="CD116" s="3">
        <f t="shared" si="148"/>
        <v>0</v>
      </c>
      <c r="CE116" s="3">
        <f t="shared" si="148"/>
        <v>0</v>
      </c>
      <c r="CF116" s="3">
        <f t="shared" si="148"/>
        <v>0</v>
      </c>
    </row>
    <row r="117" spans="1:84" x14ac:dyDescent="0.25">
      <c r="A117" s="3">
        <v>2032</v>
      </c>
      <c r="B117" s="3">
        <f t="shared" si="132"/>
        <v>7.8234609301881062E-3</v>
      </c>
      <c r="C117" s="3">
        <f t="shared" si="115"/>
        <v>1.8525180164073275E-2</v>
      </c>
      <c r="D117" s="3">
        <f t="shared" si="115"/>
        <v>2.9226899397958431E-2</v>
      </c>
      <c r="F117" s="3">
        <v>2032</v>
      </c>
      <c r="G117" s="3">
        <f t="shared" si="133"/>
        <v>0</v>
      </c>
      <c r="H117" s="3">
        <f t="shared" si="133"/>
        <v>0</v>
      </c>
      <c r="I117" s="3">
        <f t="shared" si="133"/>
        <v>0</v>
      </c>
      <c r="K117" s="3">
        <v>2032</v>
      </c>
      <c r="L117" s="3">
        <f t="shared" si="134"/>
        <v>7.507323240512483E-3</v>
      </c>
      <c r="M117" s="3">
        <f t="shared" si="134"/>
        <v>1.7776597444717379E-2</v>
      </c>
      <c r="N117" s="3">
        <f t="shared" si="134"/>
        <v>2.8045871648922274E-2</v>
      </c>
      <c r="P117" s="3">
        <v>2032</v>
      </c>
      <c r="Q117" s="3">
        <f t="shared" si="135"/>
        <v>0</v>
      </c>
      <c r="R117" s="3">
        <f t="shared" si="135"/>
        <v>0</v>
      </c>
      <c r="S117" s="3">
        <f t="shared" si="135"/>
        <v>0</v>
      </c>
      <c r="U117" s="3">
        <v>2032</v>
      </c>
      <c r="V117" s="3">
        <f t="shared" si="136"/>
        <v>1.0466638464592463E-4</v>
      </c>
      <c r="W117" s="3">
        <f t="shared" si="136"/>
        <v>2.4783962622042797E-4</v>
      </c>
      <c r="X117" s="3">
        <f t="shared" si="136"/>
        <v>3.9101286779493074E-4</v>
      </c>
      <c r="Z117" s="3">
        <v>2032</v>
      </c>
      <c r="AA117" s="3">
        <f t="shared" si="137"/>
        <v>2.9219365713653926E-5</v>
      </c>
      <c r="AB117" s="3">
        <f t="shared" si="137"/>
        <v>6.9188562319869382E-5</v>
      </c>
      <c r="AC117" s="3">
        <f t="shared" si="137"/>
        <v>1.0915775892608483E-4</v>
      </c>
      <c r="AE117" s="3">
        <v>2032</v>
      </c>
      <c r="AF117" s="3">
        <f t="shared" si="138"/>
        <v>1.9747603040617719E-5</v>
      </c>
      <c r="AG117" s="3">
        <f t="shared" si="138"/>
        <v>4.6760366978307212E-5</v>
      </c>
      <c r="AH117" s="3">
        <f t="shared" si="138"/>
        <v>7.3773130915996698E-5</v>
      </c>
      <c r="AJ117" s="3">
        <v>2032</v>
      </c>
      <c r="AK117" s="3">
        <f t="shared" si="139"/>
        <v>2.9229414329691318E-5</v>
      </c>
      <c r="AL117" s="3">
        <f t="shared" si="139"/>
        <v>6.9212356446810735E-5</v>
      </c>
      <c r="AM117" s="3">
        <f t="shared" si="139"/>
        <v>1.0919529856392997E-4</v>
      </c>
      <c r="AO117" s="3">
        <v>2032</v>
      </c>
      <c r="AP117" s="3">
        <f t="shared" si="140"/>
        <v>4.4282400160136269E-5</v>
      </c>
      <c r="AQ117" s="3">
        <f t="shared" si="140"/>
        <v>1.0485633511617527E-4</v>
      </c>
      <c r="AR117" s="3">
        <f t="shared" si="140"/>
        <v>1.6543027007221429E-4</v>
      </c>
      <c r="AT117" s="3">
        <v>2032</v>
      </c>
      <c r="AU117" s="3">
        <f t="shared" si="141"/>
        <v>5.5890407969103821E-5</v>
      </c>
      <c r="AV117" s="3">
        <f t="shared" si="141"/>
        <v>1.3234294723400773E-4</v>
      </c>
      <c r="AW117" s="3">
        <f t="shared" si="141"/>
        <v>2.0879548649891132E-4</v>
      </c>
      <c r="AY117" s="3">
        <v>2032</v>
      </c>
      <c r="AZ117" s="3">
        <f t="shared" si="142"/>
        <v>8.1685980877921016E-6</v>
      </c>
      <c r="BA117" s="3">
        <f t="shared" si="142"/>
        <v>1.9342430749585708E-5</v>
      </c>
      <c r="BB117" s="3">
        <f t="shared" si="142"/>
        <v>3.0516263411379389E-5</v>
      </c>
      <c r="BD117" s="3">
        <v>2032</v>
      </c>
      <c r="BE117" s="3">
        <f t="shared" si="143"/>
        <v>1.6965549874645177E-5</v>
      </c>
      <c r="BF117" s="3">
        <f t="shared" si="143"/>
        <v>4.0172740787601204E-5</v>
      </c>
      <c r="BG117" s="3">
        <f t="shared" si="143"/>
        <v>6.337993170055715E-5</v>
      </c>
      <c r="BI117" s="3">
        <v>2032</v>
      </c>
      <c r="BJ117" s="3">
        <f t="shared" si="144"/>
        <v>7.9679658540568357E-6</v>
      </c>
      <c r="BK117" s="3">
        <f t="shared" si="144"/>
        <v>1.8867353503104665E-5</v>
      </c>
      <c r="BL117" s="3">
        <f t="shared" si="144"/>
        <v>2.9766741152152494E-5</v>
      </c>
      <c r="BN117" s="3">
        <v>2032</v>
      </c>
      <c r="BO117" s="3">
        <f t="shared" si="145"/>
        <v>0</v>
      </c>
      <c r="BP117" s="3">
        <f t="shared" si="145"/>
        <v>0</v>
      </c>
      <c r="BQ117" s="3">
        <f t="shared" si="145"/>
        <v>0</v>
      </c>
      <c r="BS117" s="3">
        <v>2032</v>
      </c>
      <c r="BT117" s="3">
        <f t="shared" si="146"/>
        <v>0</v>
      </c>
      <c r="BU117" s="3">
        <f t="shared" si="146"/>
        <v>0</v>
      </c>
      <c r="BV117" s="3">
        <f t="shared" si="146"/>
        <v>0</v>
      </c>
      <c r="BX117" s="3">
        <v>2032</v>
      </c>
      <c r="BY117" s="3">
        <f t="shared" si="147"/>
        <v>0</v>
      </c>
      <c r="BZ117" s="3">
        <f t="shared" si="147"/>
        <v>0</v>
      </c>
      <c r="CA117" s="3">
        <f t="shared" si="147"/>
        <v>0</v>
      </c>
      <c r="CC117" s="3">
        <v>2032</v>
      </c>
      <c r="CD117" s="3">
        <f t="shared" si="148"/>
        <v>0</v>
      </c>
      <c r="CE117" s="3">
        <f t="shared" si="148"/>
        <v>0</v>
      </c>
      <c r="CF117" s="3">
        <f t="shared" si="148"/>
        <v>0</v>
      </c>
    </row>
    <row r="118" spans="1:84" x14ac:dyDescent="0.25">
      <c r="A118" s="3">
        <v>2033</v>
      </c>
      <c r="B118" s="3">
        <f t="shared" si="132"/>
        <v>8.692734366875678E-3</v>
      </c>
      <c r="C118" s="3">
        <f t="shared" si="115"/>
        <v>1.9710449231656279E-2</v>
      </c>
      <c r="D118" s="3">
        <f t="shared" si="115"/>
        <v>3.072816409643684E-2</v>
      </c>
      <c r="F118" s="3">
        <v>2033</v>
      </c>
      <c r="G118" s="3">
        <f t="shared" si="133"/>
        <v>0</v>
      </c>
      <c r="H118" s="3">
        <f t="shared" si="133"/>
        <v>0</v>
      </c>
      <c r="I118" s="3">
        <f t="shared" si="133"/>
        <v>0</v>
      </c>
      <c r="K118" s="3">
        <v>2033</v>
      </c>
      <c r="L118" s="3">
        <f t="shared" si="134"/>
        <v>8.341470267236098E-3</v>
      </c>
      <c r="M118" s="3">
        <f t="shared" si="134"/>
        <v>1.8913971056821882E-2</v>
      </c>
      <c r="N118" s="3">
        <f t="shared" si="134"/>
        <v>2.9486471846407628E-2</v>
      </c>
      <c r="P118" s="3">
        <v>2033</v>
      </c>
      <c r="Q118" s="3">
        <f t="shared" si="135"/>
        <v>0</v>
      </c>
      <c r="R118" s="3">
        <f t="shared" si="135"/>
        <v>0</v>
      </c>
      <c r="S118" s="3">
        <f t="shared" si="135"/>
        <v>0</v>
      </c>
      <c r="U118" s="3">
        <v>2033</v>
      </c>
      <c r="V118" s="3">
        <f t="shared" si="136"/>
        <v>1.1629598293991602E-4</v>
      </c>
      <c r="W118" s="3">
        <f t="shared" si="136"/>
        <v>2.6369678064908488E-4</v>
      </c>
      <c r="X118" s="3">
        <f t="shared" si="136"/>
        <v>4.1109757835825373E-4</v>
      </c>
      <c r="Z118" s="3">
        <v>2033</v>
      </c>
      <c r="AA118" s="3">
        <f t="shared" si="137"/>
        <v>3.2465961904059919E-5</v>
      </c>
      <c r="AB118" s="3">
        <f t="shared" si="137"/>
        <v>7.361535126453629E-5</v>
      </c>
      <c r="AC118" s="3">
        <f t="shared" si="137"/>
        <v>1.1476474062501267E-4</v>
      </c>
      <c r="AE118" s="3">
        <v>2033</v>
      </c>
      <c r="AF118" s="3">
        <f t="shared" si="138"/>
        <v>2.1941781156242019E-5</v>
      </c>
      <c r="AG118" s="3">
        <f t="shared" si="138"/>
        <v>4.9752166036526481E-5</v>
      </c>
      <c r="AH118" s="3">
        <f t="shared" si="138"/>
        <v>7.7562550916811113E-5</v>
      </c>
      <c r="AJ118" s="3">
        <v>2033</v>
      </c>
      <c r="AK118" s="3">
        <f t="shared" si="139"/>
        <v>3.2477127032990437E-5</v>
      </c>
      <c r="AL118" s="3">
        <f t="shared" si="139"/>
        <v>7.3640667775735119E-5</v>
      </c>
      <c r="AM118" s="3">
        <f t="shared" si="139"/>
        <v>1.1480420851848012E-4</v>
      </c>
      <c r="AO118" s="3">
        <v>2033</v>
      </c>
      <c r="AP118" s="3">
        <f t="shared" si="140"/>
        <v>4.9202666844595752E-5</v>
      </c>
      <c r="AQ118" s="3">
        <f t="shared" si="140"/>
        <v>1.1156520215296394E-4</v>
      </c>
      <c r="AR118" s="3">
        <f t="shared" si="140"/>
        <v>1.7392773746133179E-4</v>
      </c>
      <c r="AT118" s="3">
        <v>2033</v>
      </c>
      <c r="AU118" s="3">
        <f t="shared" si="141"/>
        <v>6.2100453299004105E-5</v>
      </c>
      <c r="AV118" s="3">
        <f t="shared" si="141"/>
        <v>1.4081044931927488E-4</v>
      </c>
      <c r="AW118" s="3">
        <f t="shared" si="141"/>
        <v>2.1952044533954501E-4</v>
      </c>
      <c r="AY118" s="3">
        <v>2033</v>
      </c>
      <c r="AZ118" s="3">
        <f t="shared" si="142"/>
        <v>9.0762200975467699E-6</v>
      </c>
      <c r="BA118" s="3">
        <f t="shared" si="142"/>
        <v>2.0579988746663253E-5</v>
      </c>
      <c r="BB118" s="3">
        <f t="shared" si="142"/>
        <v>3.208375739577965E-5</v>
      </c>
      <c r="BD118" s="3">
        <v>2033</v>
      </c>
      <c r="BE118" s="3">
        <f t="shared" si="143"/>
        <v>1.8850610971827937E-5</v>
      </c>
      <c r="BF118" s="3">
        <f t="shared" si="143"/>
        <v>4.2743053550762092E-5</v>
      </c>
      <c r="BG118" s="3">
        <f t="shared" si="143"/>
        <v>6.6635496129696247E-5</v>
      </c>
      <c r="BI118" s="3">
        <v>2033</v>
      </c>
      <c r="BJ118" s="3">
        <f t="shared" si="144"/>
        <v>8.8532953933964852E-6</v>
      </c>
      <c r="BK118" s="3">
        <f t="shared" si="144"/>
        <v>2.0074515338850475E-5</v>
      </c>
      <c r="BL118" s="3">
        <f t="shared" si="144"/>
        <v>3.1295735284304381E-5</v>
      </c>
      <c r="BN118" s="3">
        <v>2033</v>
      </c>
      <c r="BO118" s="3">
        <f t="shared" si="145"/>
        <v>0</v>
      </c>
      <c r="BP118" s="3">
        <f t="shared" si="145"/>
        <v>0</v>
      </c>
      <c r="BQ118" s="3">
        <f t="shared" si="145"/>
        <v>0</v>
      </c>
      <c r="BS118" s="3">
        <v>2033</v>
      </c>
      <c r="BT118" s="3">
        <f t="shared" si="146"/>
        <v>0</v>
      </c>
      <c r="BU118" s="3">
        <f t="shared" si="146"/>
        <v>0</v>
      </c>
      <c r="BV118" s="3">
        <f t="shared" si="146"/>
        <v>0</v>
      </c>
      <c r="BX118" s="3">
        <v>2033</v>
      </c>
      <c r="BY118" s="3">
        <f t="shared" si="147"/>
        <v>0</v>
      </c>
      <c r="BZ118" s="3">
        <f t="shared" si="147"/>
        <v>0</v>
      </c>
      <c r="CA118" s="3">
        <f t="shared" si="147"/>
        <v>0</v>
      </c>
      <c r="CC118" s="3">
        <v>2033</v>
      </c>
      <c r="CD118" s="3">
        <f t="shared" si="148"/>
        <v>0</v>
      </c>
      <c r="CE118" s="3">
        <f t="shared" si="148"/>
        <v>0</v>
      </c>
      <c r="CF118" s="3">
        <f t="shared" si="148"/>
        <v>0</v>
      </c>
    </row>
    <row r="119" spans="1:84" x14ac:dyDescent="0.25">
      <c r="A119" s="3">
        <v>2034</v>
      </c>
      <c r="B119" s="3">
        <f t="shared" si="132"/>
        <v>9.5620078035632515E-3</v>
      </c>
      <c r="C119" s="3">
        <f t="shared" si="115"/>
        <v>2.0918529252826484E-2</v>
      </c>
      <c r="D119" s="3">
        <f t="shared" si="115"/>
        <v>3.2275050702089698E-2</v>
      </c>
      <c r="F119" s="3">
        <v>2034</v>
      </c>
      <c r="G119" s="3">
        <f t="shared" si="133"/>
        <v>0</v>
      </c>
      <c r="H119" s="3">
        <f t="shared" si="133"/>
        <v>0</v>
      </c>
      <c r="I119" s="3">
        <f t="shared" si="133"/>
        <v>0</v>
      </c>
      <c r="K119" s="3">
        <v>2034</v>
      </c>
      <c r="L119" s="3">
        <f t="shared" si="134"/>
        <v>9.1756172939597112E-3</v>
      </c>
      <c r="M119" s="3">
        <f t="shared" si="134"/>
        <v>2.0073233856273461E-2</v>
      </c>
      <c r="N119" s="3">
        <f t="shared" si="134"/>
        <v>3.0970850418587173E-2</v>
      </c>
      <c r="P119" s="3">
        <v>2034</v>
      </c>
      <c r="Q119" s="3">
        <f t="shared" si="135"/>
        <v>0</v>
      </c>
      <c r="R119" s="3">
        <f t="shared" si="135"/>
        <v>0</v>
      </c>
      <c r="S119" s="3">
        <f t="shared" si="135"/>
        <v>0</v>
      </c>
      <c r="U119" s="3">
        <v>2034</v>
      </c>
      <c r="V119" s="3">
        <f t="shared" si="136"/>
        <v>1.2792558123390807E-4</v>
      </c>
      <c r="W119" s="3">
        <f t="shared" si="136"/>
        <v>2.7985911204016364E-4</v>
      </c>
      <c r="X119" s="3">
        <f t="shared" si="136"/>
        <v>4.3179264284641972E-4</v>
      </c>
      <c r="Z119" s="3">
        <v>2034</v>
      </c>
      <c r="AA119" s="3">
        <f t="shared" si="137"/>
        <v>3.5712558094465904E-5</v>
      </c>
      <c r="AB119" s="3">
        <f t="shared" si="137"/>
        <v>7.8127335444545614E-5</v>
      </c>
      <c r="AC119" s="3">
        <f t="shared" si="137"/>
        <v>1.2054211279462565E-4</v>
      </c>
      <c r="AE119" s="3">
        <v>2034</v>
      </c>
      <c r="AF119" s="3">
        <f t="shared" si="138"/>
        <v>2.4135959271866156E-5</v>
      </c>
      <c r="AG119" s="3">
        <f t="shared" si="138"/>
        <v>5.2801543404452795E-5</v>
      </c>
      <c r="AH119" s="3">
        <f t="shared" si="138"/>
        <v>8.1467127537039277E-5</v>
      </c>
      <c r="AJ119" s="3">
        <v>2034</v>
      </c>
      <c r="AK119" s="3">
        <f t="shared" si="139"/>
        <v>3.5724839736289407E-5</v>
      </c>
      <c r="AL119" s="3">
        <f t="shared" si="139"/>
        <v>7.8154203638865967E-5</v>
      </c>
      <c r="AM119" s="3">
        <f t="shared" si="139"/>
        <v>1.2058356754144253E-4</v>
      </c>
      <c r="AO119" s="3">
        <v>2034</v>
      </c>
      <c r="AP119" s="3">
        <f t="shared" si="140"/>
        <v>5.4122933529055234E-5</v>
      </c>
      <c r="AQ119" s="3">
        <f t="shared" si="140"/>
        <v>1.1840318388512789E-4</v>
      </c>
      <c r="AR119" s="3">
        <f t="shared" si="140"/>
        <v>1.8268343424120023E-4</v>
      </c>
      <c r="AT119" s="3">
        <v>2034</v>
      </c>
      <c r="AU119" s="3">
        <f t="shared" si="141"/>
        <v>6.831049862890504E-5</v>
      </c>
      <c r="AV119" s="3">
        <f t="shared" si="141"/>
        <v>1.4944091169967561E-4</v>
      </c>
      <c r="AW119" s="3">
        <f t="shared" si="141"/>
        <v>2.3057132477044684E-4</v>
      </c>
      <c r="AY119" s="3">
        <v>2034</v>
      </c>
      <c r="AZ119" s="3">
        <f t="shared" si="142"/>
        <v>9.9838421073014383E-6</v>
      </c>
      <c r="BA119" s="3">
        <f t="shared" si="142"/>
        <v>2.1841364017644969E-5</v>
      </c>
      <c r="BB119" s="3">
        <f t="shared" si="142"/>
        <v>3.3698885927988415E-5</v>
      </c>
      <c r="BD119" s="3">
        <v>2034</v>
      </c>
      <c r="BE119" s="3">
        <f t="shared" si="143"/>
        <v>2.07356720690107E-5</v>
      </c>
      <c r="BF119" s="3">
        <f t="shared" si="143"/>
        <v>4.5362832959724053E-5</v>
      </c>
      <c r="BG119" s="3">
        <f t="shared" si="143"/>
        <v>6.9989993850437491E-5</v>
      </c>
      <c r="BI119" s="3">
        <v>2034</v>
      </c>
      <c r="BJ119" s="3">
        <f t="shared" si="144"/>
        <v>9.7386249327362144E-6</v>
      </c>
      <c r="BK119" s="3">
        <f t="shared" si="144"/>
        <v>2.1304909462825553E-5</v>
      </c>
      <c r="BL119" s="3">
        <f t="shared" si="144"/>
        <v>3.2871193992914971E-5</v>
      </c>
      <c r="BN119" s="3">
        <v>2034</v>
      </c>
      <c r="BO119" s="3">
        <f t="shared" si="145"/>
        <v>0</v>
      </c>
      <c r="BP119" s="3">
        <f t="shared" si="145"/>
        <v>0</v>
      </c>
      <c r="BQ119" s="3">
        <f t="shared" si="145"/>
        <v>0</v>
      </c>
      <c r="BS119" s="3">
        <v>2034</v>
      </c>
      <c r="BT119" s="3">
        <f t="shared" si="146"/>
        <v>0</v>
      </c>
      <c r="BU119" s="3">
        <f t="shared" si="146"/>
        <v>0</v>
      </c>
      <c r="BV119" s="3">
        <f t="shared" si="146"/>
        <v>0</v>
      </c>
      <c r="BX119" s="3">
        <v>2034</v>
      </c>
      <c r="BY119" s="3">
        <f t="shared" si="147"/>
        <v>0</v>
      </c>
      <c r="BZ119" s="3">
        <f t="shared" si="147"/>
        <v>0</v>
      </c>
      <c r="CA119" s="3">
        <f t="shared" si="147"/>
        <v>0</v>
      </c>
      <c r="CC119" s="3">
        <v>2034</v>
      </c>
      <c r="CD119" s="3">
        <f t="shared" si="148"/>
        <v>0</v>
      </c>
      <c r="CE119" s="3">
        <f t="shared" si="148"/>
        <v>0</v>
      </c>
      <c r="CF119" s="3">
        <f t="shared" si="148"/>
        <v>0</v>
      </c>
    </row>
    <row r="120" spans="1:84" x14ac:dyDescent="0.25">
      <c r="A120" s="3">
        <v>2035</v>
      </c>
      <c r="B120" s="3">
        <f t="shared" si="132"/>
        <v>1.043128124025082E-2</v>
      </c>
      <c r="C120" s="3">
        <f t="shared" si="115"/>
        <v>2.2150113429261244E-2</v>
      </c>
      <c r="D120" s="3">
        <f t="shared" si="115"/>
        <v>3.3868945618271654E-2</v>
      </c>
      <c r="F120" s="3">
        <v>2035</v>
      </c>
      <c r="G120" s="3">
        <f t="shared" si="133"/>
        <v>0</v>
      </c>
      <c r="H120" s="3">
        <f t="shared" si="133"/>
        <v>0</v>
      </c>
      <c r="I120" s="3">
        <f t="shared" si="133"/>
        <v>0</v>
      </c>
      <c r="K120" s="3">
        <v>2035</v>
      </c>
      <c r="L120" s="3">
        <f t="shared" si="134"/>
        <v>1.0009764320683325E-2</v>
      </c>
      <c r="M120" s="3">
        <f t="shared" si="134"/>
        <v>2.1255051033211E-2</v>
      </c>
      <c r="N120" s="3">
        <f t="shared" si="134"/>
        <v>3.2500337745738676E-2</v>
      </c>
      <c r="P120" s="3">
        <v>2035</v>
      </c>
      <c r="Q120" s="3">
        <f t="shared" si="135"/>
        <v>0</v>
      </c>
      <c r="R120" s="3">
        <f t="shared" si="135"/>
        <v>0</v>
      </c>
      <c r="S120" s="3">
        <f t="shared" si="135"/>
        <v>0</v>
      </c>
      <c r="U120" s="3">
        <v>2035</v>
      </c>
      <c r="V120" s="3">
        <f t="shared" si="136"/>
        <v>1.3955517952789949E-4</v>
      </c>
      <c r="W120" s="3">
        <f t="shared" si="136"/>
        <v>2.9633589441114129E-4</v>
      </c>
      <c r="X120" s="3">
        <f t="shared" si="136"/>
        <v>4.5311660929438306E-4</v>
      </c>
      <c r="Z120" s="3">
        <v>2035</v>
      </c>
      <c r="AA120" s="3">
        <f t="shared" si="137"/>
        <v>3.8959154284871897E-5</v>
      </c>
      <c r="AB120" s="3">
        <f t="shared" si="137"/>
        <v>8.2727103856443759E-5</v>
      </c>
      <c r="AC120" s="3">
        <f t="shared" si="137"/>
        <v>1.2649505342801528E-4</v>
      </c>
      <c r="AE120" s="3">
        <v>2035</v>
      </c>
      <c r="AF120" s="3">
        <f t="shared" si="138"/>
        <v>2.6330137387490457E-5</v>
      </c>
      <c r="AG120" s="3">
        <f t="shared" si="138"/>
        <v>5.5910248828352086E-5</v>
      </c>
      <c r="AH120" s="3">
        <f t="shared" si="138"/>
        <v>8.5490360269213709E-5</v>
      </c>
      <c r="AJ120" s="3">
        <v>2035</v>
      </c>
      <c r="AK120" s="3">
        <f t="shared" si="139"/>
        <v>3.8972552439588533E-5</v>
      </c>
      <c r="AL120" s="3">
        <f t="shared" si="139"/>
        <v>8.2755553923111389E-5</v>
      </c>
      <c r="AM120" s="3">
        <f t="shared" si="139"/>
        <v>1.2653855540663424E-4</v>
      </c>
      <c r="AO120" s="3">
        <v>2035</v>
      </c>
      <c r="AP120" s="3">
        <f t="shared" si="140"/>
        <v>5.9043200213515035E-5</v>
      </c>
      <c r="AQ120" s="3">
        <f t="shared" si="140"/>
        <v>1.2537420397693071E-4</v>
      </c>
      <c r="AR120" s="3">
        <f t="shared" si="140"/>
        <v>1.9170520774034632E-4</v>
      </c>
      <c r="AT120" s="3">
        <v>2035</v>
      </c>
      <c r="AU120" s="3">
        <f t="shared" si="141"/>
        <v>7.4520543958805311E-5</v>
      </c>
      <c r="AV120" s="3">
        <f t="shared" si="141"/>
        <v>1.5823928657282541E-4</v>
      </c>
      <c r="AW120" s="3">
        <f t="shared" si="141"/>
        <v>2.4195802918684483E-4</v>
      </c>
      <c r="AY120" s="3">
        <v>2035</v>
      </c>
      <c r="AZ120" s="3">
        <f t="shared" si="142"/>
        <v>1.0891464117056188E-5</v>
      </c>
      <c r="BA120" s="3">
        <f t="shared" si="142"/>
        <v>2.3127280345259072E-5</v>
      </c>
      <c r="BB120" s="3">
        <f t="shared" si="142"/>
        <v>3.5363096573461955E-5</v>
      </c>
      <c r="BD120" s="3">
        <v>2035</v>
      </c>
      <c r="BE120" s="3">
        <f t="shared" si="143"/>
        <v>2.2620733166193623E-5</v>
      </c>
      <c r="BF120" s="3">
        <f t="shared" si="143"/>
        <v>4.8033582255538027E-5</v>
      </c>
      <c r="BG120" s="3">
        <f t="shared" si="143"/>
        <v>7.3446431344882583E-5</v>
      </c>
      <c r="BI120" s="3">
        <v>2035</v>
      </c>
      <c r="BJ120" s="3">
        <f t="shared" si="144"/>
        <v>1.0623954472075862E-5</v>
      </c>
      <c r="BK120" s="3">
        <f t="shared" si="144"/>
        <v>2.2559241880638689E-5</v>
      </c>
      <c r="BL120" s="3">
        <f t="shared" si="144"/>
        <v>3.449452928920151E-5</v>
      </c>
      <c r="BN120" s="3">
        <v>2035</v>
      </c>
      <c r="BO120" s="3">
        <f t="shared" si="145"/>
        <v>0</v>
      </c>
      <c r="BP120" s="3">
        <f t="shared" si="145"/>
        <v>0</v>
      </c>
      <c r="BQ120" s="3">
        <f t="shared" si="145"/>
        <v>0</v>
      </c>
      <c r="BS120" s="3">
        <v>2035</v>
      </c>
      <c r="BT120" s="3">
        <f t="shared" si="146"/>
        <v>0</v>
      </c>
      <c r="BU120" s="3">
        <f t="shared" si="146"/>
        <v>0</v>
      </c>
      <c r="BV120" s="3">
        <f t="shared" si="146"/>
        <v>0</v>
      </c>
      <c r="BX120" s="3">
        <v>2035</v>
      </c>
      <c r="BY120" s="3">
        <f t="shared" si="147"/>
        <v>0</v>
      </c>
      <c r="BZ120" s="3">
        <f t="shared" si="147"/>
        <v>0</v>
      </c>
      <c r="CA120" s="3">
        <f t="shared" si="147"/>
        <v>0</v>
      </c>
      <c r="CC120" s="3">
        <v>2035</v>
      </c>
      <c r="CD120" s="3">
        <f t="shared" si="148"/>
        <v>0</v>
      </c>
      <c r="CE120" s="3">
        <f t="shared" si="148"/>
        <v>0</v>
      </c>
      <c r="CF120" s="3">
        <f t="shared" si="148"/>
        <v>0</v>
      </c>
    </row>
    <row r="121" spans="1:84" x14ac:dyDescent="0.25">
      <c r="A121" s="3">
        <v>2036</v>
      </c>
      <c r="B121" s="3">
        <f t="shared" si="132"/>
        <v>1.1300554676938393E-2</v>
      </c>
      <c r="C121" s="3">
        <f t="shared" si="115"/>
        <v>2.3405916028331773E-2</v>
      </c>
      <c r="D121" s="3">
        <f t="shared" si="115"/>
        <v>3.5511277379725162E-2</v>
      </c>
      <c r="F121" s="3">
        <v>2036</v>
      </c>
      <c r="G121" s="3">
        <f t="shared" si="133"/>
        <v>0</v>
      </c>
      <c r="H121" s="3">
        <f t="shared" si="133"/>
        <v>0</v>
      </c>
      <c r="I121" s="3">
        <f t="shared" si="133"/>
        <v>0</v>
      </c>
      <c r="K121" s="3">
        <v>2036</v>
      </c>
      <c r="L121" s="3">
        <f t="shared" si="134"/>
        <v>1.084391134740694E-2</v>
      </c>
      <c r="M121" s="3">
        <f t="shared" si="134"/>
        <v>2.2460107992225118E-2</v>
      </c>
      <c r="N121" s="3">
        <f t="shared" si="134"/>
        <v>3.4076304637043295E-2</v>
      </c>
      <c r="P121" s="3">
        <v>2036</v>
      </c>
      <c r="Q121" s="3">
        <f t="shared" si="135"/>
        <v>0</v>
      </c>
      <c r="R121" s="3">
        <f t="shared" si="135"/>
        <v>0</v>
      </c>
      <c r="S121" s="3">
        <f t="shared" si="135"/>
        <v>0</v>
      </c>
      <c r="U121" s="3">
        <v>2036</v>
      </c>
      <c r="V121" s="3">
        <f t="shared" si="136"/>
        <v>1.5118477782189092E-4</v>
      </c>
      <c r="W121" s="3">
        <f t="shared" si="136"/>
        <v>3.1313668360745265E-4</v>
      </c>
      <c r="X121" s="3">
        <f t="shared" si="136"/>
        <v>4.7508858939301446E-4</v>
      </c>
      <c r="Z121" s="3">
        <v>2036</v>
      </c>
      <c r="AA121" s="3">
        <f t="shared" si="137"/>
        <v>4.2205750475277896E-5</v>
      </c>
      <c r="AB121" s="3">
        <f t="shared" si="137"/>
        <v>8.7417324173747247E-5</v>
      </c>
      <c r="AC121" s="3">
        <f t="shared" si="137"/>
        <v>1.326288978722166E-4</v>
      </c>
      <c r="AE121" s="3">
        <v>2036</v>
      </c>
      <c r="AF121" s="3">
        <f t="shared" si="138"/>
        <v>2.8524315503114594E-5</v>
      </c>
      <c r="AG121" s="3">
        <f t="shared" si="138"/>
        <v>5.9080085227499832E-5</v>
      </c>
      <c r="AH121" s="3">
        <f t="shared" si="138"/>
        <v>8.9635854951885063E-5</v>
      </c>
      <c r="AJ121" s="3">
        <v>2036</v>
      </c>
      <c r="AK121" s="3">
        <f t="shared" si="139"/>
        <v>4.2220265142887496E-5</v>
      </c>
      <c r="AL121" s="3">
        <f t="shared" si="139"/>
        <v>8.7447387219408317E-5</v>
      </c>
      <c r="AM121" s="3">
        <f t="shared" si="139"/>
        <v>1.3267450929592929E-4</v>
      </c>
      <c r="AO121" s="3">
        <v>2036</v>
      </c>
      <c r="AP121" s="3">
        <f t="shared" si="140"/>
        <v>6.3963466897974517E-5</v>
      </c>
      <c r="AQ121" s="3">
        <f t="shared" si="140"/>
        <v>1.3248230532880178E-4</v>
      </c>
      <c r="AR121" s="3">
        <f t="shared" si="140"/>
        <v>2.0100114375962906E-4</v>
      </c>
      <c r="AT121" s="3">
        <v>2036</v>
      </c>
      <c r="AU121" s="3">
        <f t="shared" si="141"/>
        <v>8.0730589288705596E-5</v>
      </c>
      <c r="AV121" s="3">
        <f t="shared" si="141"/>
        <v>1.6721067662858464E-4</v>
      </c>
      <c r="AW121" s="3">
        <f t="shared" si="141"/>
        <v>2.5369076396846368E-4</v>
      </c>
      <c r="AY121" s="3">
        <v>2036</v>
      </c>
      <c r="AZ121" s="3">
        <f t="shared" si="142"/>
        <v>1.1799086126810858E-5</v>
      </c>
      <c r="BA121" s="3">
        <f t="shared" si="142"/>
        <v>2.4438483507254652E-5</v>
      </c>
      <c r="BB121" s="3">
        <f t="shared" si="142"/>
        <v>3.707788088769853E-5</v>
      </c>
      <c r="BD121" s="3">
        <v>2036</v>
      </c>
      <c r="BE121" s="3">
        <f t="shared" si="143"/>
        <v>2.4505794263376383E-5</v>
      </c>
      <c r="BF121" s="3">
        <f t="shared" si="143"/>
        <v>5.0756850361221258E-5</v>
      </c>
      <c r="BG121" s="3">
        <f t="shared" si="143"/>
        <v>7.7007906459066218E-5</v>
      </c>
      <c r="BI121" s="3">
        <v>2036</v>
      </c>
      <c r="BJ121" s="3">
        <f t="shared" si="144"/>
        <v>1.150928401141551E-5</v>
      </c>
      <c r="BK121" s="3">
        <f t="shared" si="144"/>
        <v>2.3838240052690522E-5</v>
      </c>
      <c r="BL121" s="3">
        <f t="shared" si="144"/>
        <v>3.6167196093965611E-5</v>
      </c>
      <c r="BN121" s="3">
        <v>2036</v>
      </c>
      <c r="BO121" s="3">
        <f t="shared" si="145"/>
        <v>0</v>
      </c>
      <c r="BP121" s="3">
        <f t="shared" si="145"/>
        <v>0</v>
      </c>
      <c r="BQ121" s="3">
        <f t="shared" si="145"/>
        <v>0</v>
      </c>
      <c r="BS121" s="3">
        <v>2036</v>
      </c>
      <c r="BT121" s="3">
        <f t="shared" si="146"/>
        <v>0</v>
      </c>
      <c r="BU121" s="3">
        <f t="shared" si="146"/>
        <v>0</v>
      </c>
      <c r="BV121" s="3">
        <f t="shared" si="146"/>
        <v>0</v>
      </c>
      <c r="BX121" s="3">
        <v>2036</v>
      </c>
      <c r="BY121" s="3">
        <f t="shared" si="147"/>
        <v>0</v>
      </c>
      <c r="BZ121" s="3">
        <f t="shared" si="147"/>
        <v>0</v>
      </c>
      <c r="CA121" s="3">
        <f t="shared" si="147"/>
        <v>0</v>
      </c>
      <c r="CC121" s="3">
        <v>2036</v>
      </c>
      <c r="CD121" s="3">
        <f t="shared" si="148"/>
        <v>0</v>
      </c>
      <c r="CE121" s="3">
        <f t="shared" si="148"/>
        <v>0</v>
      </c>
      <c r="CF121" s="3">
        <f t="shared" si="148"/>
        <v>0</v>
      </c>
    </row>
    <row r="122" spans="1:84" x14ac:dyDescent="0.25">
      <c r="A122" s="3">
        <v>2037</v>
      </c>
      <c r="B122" s="3">
        <f t="shared" si="132"/>
        <v>1.2169828113625965E-2</v>
      </c>
      <c r="C122" s="3">
        <f t="shared" si="115"/>
        <v>2.4686673023268227E-2</v>
      </c>
      <c r="D122" s="3">
        <f t="shared" si="115"/>
        <v>3.7203517932910476E-2</v>
      </c>
      <c r="F122" s="3">
        <v>2037</v>
      </c>
      <c r="G122" s="3">
        <f t="shared" si="133"/>
        <v>0</v>
      </c>
      <c r="H122" s="3">
        <f t="shared" si="133"/>
        <v>0</v>
      </c>
      <c r="I122" s="3">
        <f t="shared" si="133"/>
        <v>0</v>
      </c>
      <c r="K122" s="3">
        <v>2037</v>
      </c>
      <c r="L122" s="3">
        <f t="shared" si="134"/>
        <v>1.1678058374130553E-2</v>
      </c>
      <c r="M122" s="3">
        <f t="shared" si="134"/>
        <v>2.3689110966654763E-2</v>
      </c>
      <c r="N122" s="3">
        <f t="shared" si="134"/>
        <v>3.5700163559178974E-2</v>
      </c>
      <c r="P122" s="3">
        <v>2037</v>
      </c>
      <c r="Q122" s="3">
        <f t="shared" si="135"/>
        <v>0</v>
      </c>
      <c r="R122" s="3">
        <f t="shared" si="135"/>
        <v>0</v>
      </c>
      <c r="S122" s="3">
        <f t="shared" si="135"/>
        <v>0</v>
      </c>
      <c r="U122" s="3">
        <v>2037</v>
      </c>
      <c r="V122" s="3">
        <f t="shared" si="136"/>
        <v>1.6281437611588296E-4</v>
      </c>
      <c r="W122" s="3">
        <f t="shared" si="136"/>
        <v>3.3027132586695558E-4</v>
      </c>
      <c r="X122" s="3">
        <f t="shared" si="136"/>
        <v>4.977282756180295E-4</v>
      </c>
      <c r="Z122" s="3">
        <v>2037</v>
      </c>
      <c r="AA122" s="3">
        <f t="shared" si="137"/>
        <v>4.5452346665683882E-5</v>
      </c>
      <c r="AB122" s="3">
        <f t="shared" si="137"/>
        <v>9.2200745137858525E-5</v>
      </c>
      <c r="AC122" s="3">
        <f t="shared" si="137"/>
        <v>1.3894914361003318E-4</v>
      </c>
      <c r="AE122" s="3">
        <v>2037</v>
      </c>
      <c r="AF122" s="3">
        <f t="shared" si="138"/>
        <v>3.0718493618738732E-5</v>
      </c>
      <c r="AG122" s="3">
        <f t="shared" si="138"/>
        <v>6.2312910310054491E-5</v>
      </c>
      <c r="AH122" s="3">
        <f t="shared" si="138"/>
        <v>9.390732700137042E-5</v>
      </c>
      <c r="AJ122" s="3">
        <v>2037</v>
      </c>
      <c r="AK122" s="3">
        <f t="shared" si="139"/>
        <v>4.5467977846186622E-5</v>
      </c>
      <c r="AL122" s="3">
        <f t="shared" si="139"/>
        <v>9.2232453214458713E-5</v>
      </c>
      <c r="AM122" s="3">
        <f t="shared" si="139"/>
        <v>1.3899692858273079E-4</v>
      </c>
      <c r="AO122" s="3">
        <v>2037</v>
      </c>
      <c r="AP122" s="3">
        <f t="shared" si="140"/>
        <v>6.8883733582433986E-5</v>
      </c>
      <c r="AQ122" s="3">
        <f t="shared" si="140"/>
        <v>1.3973165370080232E-4</v>
      </c>
      <c r="AR122" s="3">
        <f t="shared" si="140"/>
        <v>2.1057957381917034E-4</v>
      </c>
      <c r="AT122" s="3">
        <v>2037</v>
      </c>
      <c r="AU122" s="3">
        <f t="shared" si="141"/>
        <v>8.694063461860588E-5</v>
      </c>
      <c r="AV122" s="3">
        <f t="shared" si="141"/>
        <v>1.7636033962237167E-4</v>
      </c>
      <c r="AW122" s="3">
        <f t="shared" si="141"/>
        <v>2.6578004462613717E-4</v>
      </c>
      <c r="AY122" s="3">
        <v>2037</v>
      </c>
      <c r="AZ122" s="3">
        <f t="shared" si="142"/>
        <v>1.2706708136565526E-5</v>
      </c>
      <c r="BA122" s="3">
        <f t="shared" si="142"/>
        <v>2.5775741944808156E-5</v>
      </c>
      <c r="BB122" s="3">
        <f t="shared" si="142"/>
        <v>3.884477575305087E-5</v>
      </c>
      <c r="BD122" s="3">
        <v>2037</v>
      </c>
      <c r="BE122" s="3">
        <f t="shared" si="143"/>
        <v>2.6390855360559146E-5</v>
      </c>
      <c r="BF122" s="3">
        <f t="shared" si="143"/>
        <v>5.3534233269986151E-5</v>
      </c>
      <c r="BG122" s="3">
        <f t="shared" si="143"/>
        <v>8.0677611179413327E-5</v>
      </c>
      <c r="BI122" s="3">
        <v>2037</v>
      </c>
      <c r="BJ122" s="3">
        <f t="shared" si="144"/>
        <v>1.239461355075516E-5</v>
      </c>
      <c r="BK122" s="3">
        <f t="shared" si="144"/>
        <v>2.5142653546163748E-5</v>
      </c>
      <c r="BL122" s="3">
        <f t="shared" si="144"/>
        <v>3.7890693541572416E-5</v>
      </c>
      <c r="BN122" s="3">
        <v>2037</v>
      </c>
      <c r="BO122" s="3">
        <f t="shared" si="145"/>
        <v>0</v>
      </c>
      <c r="BP122" s="3">
        <f t="shared" si="145"/>
        <v>0</v>
      </c>
      <c r="BQ122" s="3">
        <f t="shared" si="145"/>
        <v>0</v>
      </c>
      <c r="BS122" s="3">
        <v>2037</v>
      </c>
      <c r="BT122" s="3">
        <f t="shared" si="146"/>
        <v>0</v>
      </c>
      <c r="BU122" s="3">
        <f t="shared" si="146"/>
        <v>0</v>
      </c>
      <c r="BV122" s="3">
        <f t="shared" si="146"/>
        <v>0</v>
      </c>
      <c r="BX122" s="3">
        <v>2037</v>
      </c>
      <c r="BY122" s="3">
        <f t="shared" si="147"/>
        <v>0</v>
      </c>
      <c r="BZ122" s="3">
        <f t="shared" si="147"/>
        <v>0</v>
      </c>
      <c r="CA122" s="3">
        <f t="shared" si="147"/>
        <v>0</v>
      </c>
      <c r="CC122" s="3">
        <v>2037</v>
      </c>
      <c r="CD122" s="3">
        <f t="shared" si="148"/>
        <v>0</v>
      </c>
      <c r="CE122" s="3">
        <f t="shared" si="148"/>
        <v>0</v>
      </c>
      <c r="CF122" s="3">
        <f t="shared" si="148"/>
        <v>0</v>
      </c>
    </row>
    <row r="123" spans="1:84" x14ac:dyDescent="0.25">
      <c r="A123" s="3">
        <v>2038</v>
      </c>
      <c r="B123" s="3">
        <f t="shared" si="132"/>
        <v>1.3039101550313539E-2</v>
      </c>
      <c r="C123" s="3">
        <f t="shared" si="115"/>
        <v>2.5993142752778534E-2</v>
      </c>
      <c r="D123" s="3">
        <f t="shared" si="115"/>
        <v>3.8947183955243499E-2</v>
      </c>
      <c r="F123" s="3">
        <v>2038</v>
      </c>
      <c r="G123" s="3">
        <f t="shared" si="133"/>
        <v>0</v>
      </c>
      <c r="H123" s="3">
        <f t="shared" si="133"/>
        <v>0</v>
      </c>
      <c r="I123" s="3">
        <f t="shared" si="133"/>
        <v>0</v>
      </c>
      <c r="K123" s="3">
        <v>2038</v>
      </c>
      <c r="L123" s="3">
        <f t="shared" si="134"/>
        <v>1.2512205400854166E-2</v>
      </c>
      <c r="M123" s="3">
        <f t="shared" si="134"/>
        <v>2.4942787651551689E-2</v>
      </c>
      <c r="N123" s="3">
        <f t="shared" si="134"/>
        <v>3.7373369902249168E-2</v>
      </c>
      <c r="P123" s="3">
        <v>2038</v>
      </c>
      <c r="Q123" s="3">
        <f t="shared" si="135"/>
        <v>0</v>
      </c>
      <c r="R123" s="3">
        <f t="shared" si="135"/>
        <v>0</v>
      </c>
      <c r="S123" s="3">
        <f t="shared" si="135"/>
        <v>0</v>
      </c>
      <c r="U123" s="3">
        <v>2038</v>
      </c>
      <c r="V123" s="3">
        <f t="shared" si="136"/>
        <v>1.7444397440987436E-4</v>
      </c>
      <c r="W123" s="3">
        <f t="shared" si="136"/>
        <v>3.477499666446626E-4</v>
      </c>
      <c r="X123" s="3">
        <f t="shared" si="136"/>
        <v>5.2105595887945151E-4</v>
      </c>
      <c r="Z123" s="3">
        <v>2038</v>
      </c>
      <c r="AA123" s="3">
        <f t="shared" si="137"/>
        <v>4.8698942856089875E-5</v>
      </c>
      <c r="AB123" s="3">
        <f t="shared" si="137"/>
        <v>9.7080199021634946E-5</v>
      </c>
      <c r="AC123" s="3">
        <f t="shared" si="137"/>
        <v>1.4546145518718034E-4</v>
      </c>
      <c r="AE123" s="3">
        <v>2038</v>
      </c>
      <c r="AF123" s="3">
        <f t="shared" si="138"/>
        <v>3.2912671734363032E-5</v>
      </c>
      <c r="AG123" s="3">
        <f t="shared" si="138"/>
        <v>6.5610638238035979E-5</v>
      </c>
      <c r="AH123" s="3">
        <f t="shared" si="138"/>
        <v>9.830860474170892E-5</v>
      </c>
      <c r="AJ123" s="3">
        <v>2038</v>
      </c>
      <c r="AK123" s="3">
        <f t="shared" si="139"/>
        <v>4.8715690549485578E-5</v>
      </c>
      <c r="AL123" s="3">
        <f t="shared" si="139"/>
        <v>9.7113585155145574E-5</v>
      </c>
      <c r="AM123" s="3">
        <f t="shared" si="139"/>
        <v>1.4551147976080524E-4</v>
      </c>
      <c r="AO123" s="3">
        <v>2038</v>
      </c>
      <c r="AP123" s="3">
        <f t="shared" si="140"/>
        <v>7.3804000266893793E-5</v>
      </c>
      <c r="AQ123" s="3">
        <f t="shared" si="140"/>
        <v>1.4712654144620441E-4</v>
      </c>
      <c r="AR123" s="3">
        <f t="shared" si="140"/>
        <v>2.2044908262551499E-4</v>
      </c>
      <c r="AT123" s="3">
        <v>2038</v>
      </c>
      <c r="AU123" s="3">
        <f t="shared" si="141"/>
        <v>9.3150679948506801E-5</v>
      </c>
      <c r="AV123" s="3">
        <f t="shared" si="141"/>
        <v>1.8569369308744227E-4</v>
      </c>
      <c r="AW123" s="3">
        <f t="shared" si="141"/>
        <v>2.7823670622637806E-4</v>
      </c>
      <c r="AY123" s="3">
        <v>2038</v>
      </c>
      <c r="AZ123" s="3">
        <f t="shared" si="142"/>
        <v>1.3614330146320195E-5</v>
      </c>
      <c r="BA123" s="3">
        <f t="shared" si="142"/>
        <v>2.7139847451241548E-5</v>
      </c>
      <c r="BB123" s="3">
        <f t="shared" si="142"/>
        <v>4.0665364756162982E-5</v>
      </c>
      <c r="BD123" s="3">
        <v>2038</v>
      </c>
      <c r="BE123" s="3">
        <f t="shared" si="143"/>
        <v>2.8275916457741909E-5</v>
      </c>
      <c r="BF123" s="3">
        <f t="shared" si="143"/>
        <v>5.6367375475655577E-5</v>
      </c>
      <c r="BG123" s="3">
        <f t="shared" si="143"/>
        <v>8.4458834493569241E-5</v>
      </c>
      <c r="BI123" s="3">
        <v>2038</v>
      </c>
      <c r="BJ123" s="3">
        <f t="shared" si="144"/>
        <v>1.3279943090094807E-5</v>
      </c>
      <c r="BK123" s="3">
        <f t="shared" si="144"/>
        <v>2.6473254706825122E-5</v>
      </c>
      <c r="BL123" s="3">
        <f t="shared" si="144"/>
        <v>3.966656632355543E-5</v>
      </c>
      <c r="BN123" s="3">
        <v>2038</v>
      </c>
      <c r="BO123" s="3">
        <f t="shared" si="145"/>
        <v>0</v>
      </c>
      <c r="BP123" s="3">
        <f t="shared" si="145"/>
        <v>0</v>
      </c>
      <c r="BQ123" s="3">
        <f t="shared" si="145"/>
        <v>0</v>
      </c>
      <c r="BS123" s="3">
        <v>2038</v>
      </c>
      <c r="BT123" s="3">
        <f t="shared" si="146"/>
        <v>0</v>
      </c>
      <c r="BU123" s="3">
        <f t="shared" si="146"/>
        <v>0</v>
      </c>
      <c r="BV123" s="3">
        <f t="shared" si="146"/>
        <v>0</v>
      </c>
      <c r="BX123" s="3">
        <v>2038</v>
      </c>
      <c r="BY123" s="3">
        <f t="shared" si="147"/>
        <v>0</v>
      </c>
      <c r="BZ123" s="3">
        <f t="shared" si="147"/>
        <v>0</v>
      </c>
      <c r="CA123" s="3">
        <f t="shared" si="147"/>
        <v>0</v>
      </c>
      <c r="CC123" s="3">
        <v>2038</v>
      </c>
      <c r="CD123" s="3">
        <f t="shared" si="148"/>
        <v>0</v>
      </c>
      <c r="CE123" s="3">
        <f t="shared" si="148"/>
        <v>0</v>
      </c>
      <c r="CF123" s="3">
        <f t="shared" si="148"/>
        <v>0</v>
      </c>
    </row>
    <row r="124" spans="1:84" x14ac:dyDescent="0.25">
      <c r="A124" s="3">
        <v>2039</v>
      </c>
      <c r="B124" s="3">
        <f t="shared" si="132"/>
        <v>1.3908374987001109E-2</v>
      </c>
      <c r="C124" s="3">
        <f t="shared" si="115"/>
        <v>2.7326106600712663E-2</v>
      </c>
      <c r="D124" s="3">
        <f t="shared" si="115"/>
        <v>4.0743838214424261E-2</v>
      </c>
      <c r="F124" s="3">
        <v>2039</v>
      </c>
      <c r="G124" s="3">
        <f t="shared" si="133"/>
        <v>0</v>
      </c>
      <c r="H124" s="3">
        <f t="shared" si="133"/>
        <v>0</v>
      </c>
      <c r="I124" s="3">
        <f t="shared" si="133"/>
        <v>0</v>
      </c>
      <c r="K124" s="3">
        <v>2039</v>
      </c>
      <c r="L124" s="3">
        <f t="shared" si="134"/>
        <v>1.3346352427577781E-2</v>
      </c>
      <c r="M124" s="3">
        <f t="shared" si="134"/>
        <v>2.6221887855880081E-2</v>
      </c>
      <c r="N124" s="3">
        <f t="shared" si="134"/>
        <v>3.909742328418242E-2</v>
      </c>
      <c r="P124" s="3">
        <v>2039</v>
      </c>
      <c r="Q124" s="3">
        <f t="shared" si="135"/>
        <v>0</v>
      </c>
      <c r="R124" s="3">
        <f t="shared" si="135"/>
        <v>0</v>
      </c>
      <c r="S124" s="3">
        <f t="shared" si="135"/>
        <v>0</v>
      </c>
      <c r="U124" s="3">
        <v>2039</v>
      </c>
      <c r="V124" s="3">
        <f t="shared" si="136"/>
        <v>1.8607357270386575E-4</v>
      </c>
      <c r="W124" s="3">
        <f t="shared" si="136"/>
        <v>3.6558305970564326E-4</v>
      </c>
      <c r="X124" s="3">
        <f t="shared" si="136"/>
        <v>5.4509254670742071E-4</v>
      </c>
      <c r="Z124" s="3">
        <v>2039</v>
      </c>
      <c r="AA124" s="3">
        <f t="shared" si="137"/>
        <v>5.1945539046495867E-5</v>
      </c>
      <c r="AB124" s="3">
        <f t="shared" si="137"/>
        <v>1.0205860416782547E-4</v>
      </c>
      <c r="AC124" s="3">
        <f t="shared" si="137"/>
        <v>1.5217166928915493E-4</v>
      </c>
      <c r="AE124" s="3">
        <v>2039</v>
      </c>
      <c r="AF124" s="3">
        <f t="shared" si="138"/>
        <v>3.5106849849987169E-5</v>
      </c>
      <c r="AG124" s="3">
        <f t="shared" si="138"/>
        <v>6.8975241342900616E-5</v>
      </c>
      <c r="AH124" s="3">
        <f t="shared" si="138"/>
        <v>1.0284363283581404E-4</v>
      </c>
      <c r="AJ124" s="3">
        <v>2039</v>
      </c>
      <c r="AK124" s="3">
        <f t="shared" si="139"/>
        <v>5.1963403252784711E-5</v>
      </c>
      <c r="AL124" s="3">
        <f t="shared" si="139"/>
        <v>1.0209370238784317E-4</v>
      </c>
      <c r="AM124" s="3">
        <f t="shared" si="139"/>
        <v>1.5222400152290177E-4</v>
      </c>
      <c r="AO124" s="3">
        <v>2039</v>
      </c>
      <c r="AP124" s="3">
        <f t="shared" si="140"/>
        <v>7.8724266951353276E-5</v>
      </c>
      <c r="AQ124" s="3">
        <f t="shared" si="140"/>
        <v>1.5467139135853027E-4</v>
      </c>
      <c r="AR124" s="3">
        <f t="shared" si="140"/>
        <v>2.3061851576570728E-4</v>
      </c>
      <c r="AT124" s="3">
        <v>2039</v>
      </c>
      <c r="AU124" s="3">
        <f t="shared" si="141"/>
        <v>9.9360725278407086E-5</v>
      </c>
      <c r="AV124" s="3">
        <f t="shared" si="141"/>
        <v>1.9521631919037791E-4</v>
      </c>
      <c r="AW124" s="3">
        <f t="shared" si="141"/>
        <v>2.9107191310234878E-4</v>
      </c>
      <c r="AY124" s="3">
        <v>2039</v>
      </c>
      <c r="AZ124" s="3">
        <f t="shared" si="142"/>
        <v>1.4521952156074865E-5</v>
      </c>
      <c r="BA124" s="3">
        <f t="shared" si="142"/>
        <v>2.8531615881670656E-5</v>
      </c>
      <c r="BB124" s="3">
        <f t="shared" si="142"/>
        <v>4.2541279607266368E-5</v>
      </c>
      <c r="BD124" s="3">
        <v>2039</v>
      </c>
      <c r="BE124" s="3">
        <f t="shared" si="143"/>
        <v>3.0160977554924831E-5</v>
      </c>
      <c r="BF124" s="3">
        <f t="shared" si="143"/>
        <v>5.9257971446546705E-5</v>
      </c>
      <c r="BG124" s="3">
        <f t="shared" si="143"/>
        <v>8.8354965338168656E-5</v>
      </c>
      <c r="BI124" s="3">
        <v>2039</v>
      </c>
      <c r="BJ124" s="3">
        <f t="shared" si="144"/>
        <v>1.4165272629434457E-5</v>
      </c>
      <c r="BK124" s="3">
        <f t="shared" si="144"/>
        <v>2.7830839351243606E-5</v>
      </c>
      <c r="BL124" s="3">
        <f t="shared" si="144"/>
        <v>4.1496406073052839E-5</v>
      </c>
      <c r="BN124" s="3">
        <v>2039</v>
      </c>
      <c r="BO124" s="3">
        <f t="shared" si="145"/>
        <v>0</v>
      </c>
      <c r="BP124" s="3">
        <f t="shared" si="145"/>
        <v>0</v>
      </c>
      <c r="BQ124" s="3">
        <f t="shared" si="145"/>
        <v>0</v>
      </c>
      <c r="BS124" s="3">
        <v>2039</v>
      </c>
      <c r="BT124" s="3">
        <f t="shared" si="146"/>
        <v>0</v>
      </c>
      <c r="BU124" s="3">
        <f t="shared" si="146"/>
        <v>0</v>
      </c>
      <c r="BV124" s="3">
        <f t="shared" si="146"/>
        <v>0</v>
      </c>
      <c r="BX124" s="3">
        <v>2039</v>
      </c>
      <c r="BY124" s="3">
        <f t="shared" si="147"/>
        <v>0</v>
      </c>
      <c r="BZ124" s="3">
        <f t="shared" si="147"/>
        <v>0</v>
      </c>
      <c r="CA124" s="3">
        <f t="shared" si="147"/>
        <v>0</v>
      </c>
      <c r="CC124" s="3">
        <v>2039</v>
      </c>
      <c r="CD124" s="3">
        <f t="shared" si="148"/>
        <v>0</v>
      </c>
      <c r="CE124" s="3">
        <f t="shared" si="148"/>
        <v>0</v>
      </c>
      <c r="CF124" s="3">
        <f t="shared" si="148"/>
        <v>0</v>
      </c>
    </row>
    <row r="125" spans="1:84" x14ac:dyDescent="0.25">
      <c r="A125" s="3">
        <v>2040</v>
      </c>
      <c r="B125" s="3">
        <f t="shared" si="132"/>
        <v>1.4777648423688684E-2</v>
      </c>
      <c r="C125" s="3">
        <f t="shared" si="115"/>
        <v>2.8686369696381078E-2</v>
      </c>
      <c r="D125" s="3">
        <f t="shared" si="115"/>
        <v>4.2595090969073476E-2</v>
      </c>
      <c r="F125" s="3">
        <v>2040</v>
      </c>
      <c r="G125" s="3">
        <f t="shared" si="133"/>
        <v>0</v>
      </c>
      <c r="H125" s="3">
        <f t="shared" si="133"/>
        <v>0</v>
      </c>
      <c r="I125" s="3">
        <f t="shared" si="133"/>
        <v>0</v>
      </c>
      <c r="K125" s="3">
        <v>2040</v>
      </c>
      <c r="L125" s="3">
        <f t="shared" si="134"/>
        <v>1.4180499454301394E-2</v>
      </c>
      <c r="M125" s="3">
        <f t="shared" si="134"/>
        <v>2.7527184174536003E-2</v>
      </c>
      <c r="N125" s="3">
        <f t="shared" si="134"/>
        <v>4.0873868894770612E-2</v>
      </c>
      <c r="P125" s="3">
        <v>2040</v>
      </c>
      <c r="Q125" s="3">
        <f t="shared" si="135"/>
        <v>0</v>
      </c>
      <c r="R125" s="3">
        <f t="shared" si="135"/>
        <v>0</v>
      </c>
      <c r="S125" s="3">
        <f t="shared" si="135"/>
        <v>0</v>
      </c>
      <c r="U125" s="3">
        <v>2040</v>
      </c>
      <c r="V125" s="3">
        <f t="shared" si="136"/>
        <v>1.9770317099785783E-4</v>
      </c>
      <c r="W125" s="3">
        <f t="shared" si="136"/>
        <v>3.8378137649425437E-4</v>
      </c>
      <c r="X125" s="3">
        <f t="shared" si="136"/>
        <v>5.6985958199065091E-4</v>
      </c>
      <c r="Z125" s="3">
        <v>2040</v>
      </c>
      <c r="AA125" s="3">
        <f t="shared" si="137"/>
        <v>5.5192135236901853E-5</v>
      </c>
      <c r="AB125" s="3">
        <f t="shared" si="137"/>
        <v>1.0713896760464595E-4</v>
      </c>
      <c r="AC125" s="3">
        <f t="shared" si="137"/>
        <v>1.5908579997239003E-4</v>
      </c>
      <c r="AE125" s="3">
        <v>2040</v>
      </c>
      <c r="AF125" s="3">
        <f t="shared" si="138"/>
        <v>3.7301027965611469E-5</v>
      </c>
      <c r="AG125" s="3">
        <f t="shared" si="138"/>
        <v>7.2408751893251886E-5</v>
      </c>
      <c r="AH125" s="3">
        <f t="shared" si="138"/>
        <v>1.075164758208923E-4</v>
      </c>
      <c r="AJ125" s="3">
        <v>2040</v>
      </c>
      <c r="AK125" s="3">
        <f t="shared" si="139"/>
        <v>5.5211115956083667E-5</v>
      </c>
      <c r="AL125" s="3">
        <f t="shared" si="139"/>
        <v>1.0717581297489307E-4</v>
      </c>
      <c r="AM125" s="3">
        <f t="shared" si="139"/>
        <v>1.5914050999370246E-4</v>
      </c>
      <c r="AO125" s="3">
        <v>2040</v>
      </c>
      <c r="AP125" s="3">
        <f t="shared" si="140"/>
        <v>8.3644533635812758E-5</v>
      </c>
      <c r="AQ125" s="3">
        <f t="shared" si="140"/>
        <v>1.6237076063549868E-4</v>
      </c>
      <c r="AR125" s="3">
        <f t="shared" si="140"/>
        <v>2.410969876351846E-4</v>
      </c>
      <c r="AT125" s="3">
        <v>2040</v>
      </c>
      <c r="AU125" s="3">
        <f t="shared" si="141"/>
        <v>1.0557077060830737E-4</v>
      </c>
      <c r="AV125" s="3">
        <f t="shared" si="141"/>
        <v>2.0493396973412476E-4</v>
      </c>
      <c r="AW125" s="3">
        <f t="shared" si="141"/>
        <v>3.0429716885994147E-4</v>
      </c>
      <c r="AY125" s="3">
        <v>2040</v>
      </c>
      <c r="AZ125" s="3">
        <f t="shared" si="142"/>
        <v>1.5429574165829533E-5</v>
      </c>
      <c r="BA125" s="3">
        <f t="shared" si="142"/>
        <v>2.995188788421823E-5</v>
      </c>
      <c r="BB125" s="3">
        <f t="shared" si="142"/>
        <v>4.4474201602606843E-5</v>
      </c>
      <c r="BD125" s="3">
        <v>2040</v>
      </c>
      <c r="BE125" s="3">
        <f t="shared" si="143"/>
        <v>3.2046038652107588E-5</v>
      </c>
      <c r="BF125" s="3">
        <f t="shared" si="143"/>
        <v>6.220776714414554E-5</v>
      </c>
      <c r="BG125" s="3">
        <f t="shared" si="143"/>
        <v>9.2369495636183485E-5</v>
      </c>
      <c r="BI125" s="3">
        <v>2040</v>
      </c>
      <c r="BJ125" s="3">
        <f t="shared" si="144"/>
        <v>1.5050602168774105E-5</v>
      </c>
      <c r="BK125" s="3">
        <f t="shared" si="144"/>
        <v>2.9216227480044421E-5</v>
      </c>
      <c r="BL125" s="3">
        <f t="shared" si="144"/>
        <v>4.3381852791314816E-5</v>
      </c>
      <c r="BN125" s="3">
        <v>2040</v>
      </c>
      <c r="BO125" s="3">
        <f t="shared" si="145"/>
        <v>0</v>
      </c>
      <c r="BP125" s="3">
        <f t="shared" si="145"/>
        <v>0</v>
      </c>
      <c r="BQ125" s="3">
        <f t="shared" si="145"/>
        <v>0</v>
      </c>
      <c r="BS125" s="3">
        <v>2040</v>
      </c>
      <c r="BT125" s="3">
        <f t="shared" si="146"/>
        <v>0</v>
      </c>
      <c r="BU125" s="3">
        <f t="shared" si="146"/>
        <v>0</v>
      </c>
      <c r="BV125" s="3">
        <f t="shared" si="146"/>
        <v>0</v>
      </c>
      <c r="BX125" s="3">
        <v>2040</v>
      </c>
      <c r="BY125" s="3">
        <f t="shared" si="147"/>
        <v>0</v>
      </c>
      <c r="BZ125" s="3">
        <f t="shared" si="147"/>
        <v>0</v>
      </c>
      <c r="CA125" s="3">
        <f t="shared" si="147"/>
        <v>0</v>
      </c>
      <c r="CC125" s="3">
        <v>2040</v>
      </c>
      <c r="CD125" s="3">
        <f t="shared" si="148"/>
        <v>0</v>
      </c>
      <c r="CE125" s="3">
        <f t="shared" si="148"/>
        <v>0</v>
      </c>
      <c r="CF125" s="3">
        <f t="shared" si="148"/>
        <v>0</v>
      </c>
    </row>
    <row r="126" spans="1:84" x14ac:dyDescent="0.25">
      <c r="A126" s="3">
        <v>2041</v>
      </c>
      <c r="B126" s="3">
        <f t="shared" si="132"/>
        <v>1.5646921860376254E-2</v>
      </c>
      <c r="C126" s="3">
        <f t="shared" si="115"/>
        <v>2.9997787167429124E-2</v>
      </c>
      <c r="D126" s="3">
        <f t="shared" si="115"/>
        <v>4.4348652474481984E-2</v>
      </c>
      <c r="F126" s="3">
        <v>2041</v>
      </c>
      <c r="G126" s="3">
        <f t="shared" ref="G126:I135" si="149">G94*0.181/1000</f>
        <v>0</v>
      </c>
      <c r="H126" s="3">
        <f t="shared" si="149"/>
        <v>0</v>
      </c>
      <c r="I126" s="3">
        <f t="shared" si="149"/>
        <v>0</v>
      </c>
      <c r="K126" s="3">
        <v>2041</v>
      </c>
      <c r="L126" s="3">
        <f t="shared" ref="L126:N135" si="150">L94*0.181/1000</f>
        <v>1.5014646481025008E-2</v>
      </c>
      <c r="M126" s="3">
        <f t="shared" si="150"/>
        <v>2.8785608668026295E-2</v>
      </c>
      <c r="N126" s="3">
        <f t="shared" si="150"/>
        <v>4.2556570855027578E-2</v>
      </c>
      <c r="P126" s="3">
        <v>2041</v>
      </c>
      <c r="Q126" s="3">
        <f t="shared" ref="Q126:S135" si="151">Q94*0.181/1000</f>
        <v>0</v>
      </c>
      <c r="R126" s="3">
        <f t="shared" si="151"/>
        <v>0</v>
      </c>
      <c r="S126" s="3">
        <f t="shared" si="151"/>
        <v>0</v>
      </c>
      <c r="U126" s="3">
        <v>2041</v>
      </c>
      <c r="V126" s="3">
        <f t="shared" ref="V126:X135" si="152">V94*0.181/1000</f>
        <v>2.0933276929184925E-4</v>
      </c>
      <c r="W126" s="3">
        <f t="shared" si="152"/>
        <v>4.0132621076657159E-4</v>
      </c>
      <c r="X126" s="3">
        <f t="shared" si="152"/>
        <v>5.9331965224129388E-4</v>
      </c>
      <c r="Z126" s="3">
        <v>2041</v>
      </c>
      <c r="AA126" s="3">
        <f t="shared" ref="AA126:AC135" si="153">AA94*0.181/1000</f>
        <v>5.8438731427307852E-5</v>
      </c>
      <c r="AB126" s="3">
        <f t="shared" si="153"/>
        <v>1.1203690050566791E-4</v>
      </c>
      <c r="AC126" s="3">
        <f t="shared" si="153"/>
        <v>1.6563506958402783E-4</v>
      </c>
      <c r="AE126" s="3">
        <v>2041</v>
      </c>
      <c r="AF126" s="3">
        <f t="shared" ref="AF126:AH135" si="154">AF94*0.181/1000</f>
        <v>3.9495206081235607E-5</v>
      </c>
      <c r="AG126" s="3">
        <f t="shared" si="154"/>
        <v>7.5718968671974158E-5</v>
      </c>
      <c r="AH126" s="3">
        <f t="shared" si="154"/>
        <v>1.1194273126271288E-4</v>
      </c>
      <c r="AJ126" s="3">
        <v>2041</v>
      </c>
      <c r="AK126" s="3">
        <f t="shared" ref="AK126:AM135" si="155">AK94*0.181/1000</f>
        <v>5.8458828659382793E-5</v>
      </c>
      <c r="AL126" s="3">
        <f t="shared" si="155"/>
        <v>1.1207543028780755E-4</v>
      </c>
      <c r="AM126" s="3">
        <f t="shared" si="155"/>
        <v>1.6569203191623232E-4</v>
      </c>
      <c r="AO126" s="3">
        <v>2041</v>
      </c>
      <c r="AP126" s="3">
        <f t="shared" ref="AP126:AR135" si="156">AP94*0.181/1000</f>
        <v>8.8564800320272539E-5</v>
      </c>
      <c r="AQ126" s="3">
        <f t="shared" si="156"/>
        <v>1.6979365361702563E-4</v>
      </c>
      <c r="AR126" s="3">
        <f t="shared" si="156"/>
        <v>2.5102250691377907E-4</v>
      </c>
      <c r="AT126" s="3">
        <v>2041</v>
      </c>
      <c r="AU126" s="3">
        <f t="shared" ref="AU126:AW135" si="157">AU94*0.181/1000</f>
        <v>1.1178081593820764E-4</v>
      </c>
      <c r="AV126" s="3">
        <f t="shared" si="157"/>
        <v>2.143026696137216E-4</v>
      </c>
      <c r="AW126" s="3">
        <f t="shared" si="157"/>
        <v>3.1682452328923562E-4</v>
      </c>
      <c r="AY126" s="3">
        <v>2041</v>
      </c>
      <c r="AZ126" s="3">
        <f t="shared" ref="AZ126:BB135" si="158">AZ94*0.181/1000</f>
        <v>1.6337196175584203E-5</v>
      </c>
      <c r="BA126" s="3">
        <f t="shared" si="158"/>
        <v>3.1321159405082423E-5</v>
      </c>
      <c r="BB126" s="3">
        <f t="shared" si="158"/>
        <v>4.6305122634580562E-5</v>
      </c>
      <c r="BD126" s="3">
        <v>2041</v>
      </c>
      <c r="BE126" s="3">
        <f t="shared" ref="BE126:BG135" si="159">BE94*0.181/1000</f>
        <v>3.3931099749290355E-5</v>
      </c>
      <c r="BF126" s="3">
        <f t="shared" si="159"/>
        <v>6.5051638764401939E-5</v>
      </c>
      <c r="BG126" s="3">
        <f t="shared" si="159"/>
        <v>9.6172177779513536E-5</v>
      </c>
      <c r="BI126" s="3">
        <v>2041</v>
      </c>
      <c r="BJ126" s="3">
        <f t="shared" ref="BJ126:BL135" si="160">BJ94*0.181/1000</f>
        <v>1.5935931708113753E-5</v>
      </c>
      <c r="BK126" s="3">
        <f t="shared" si="160"/>
        <v>3.0551867770571606E-5</v>
      </c>
      <c r="BL126" s="3">
        <f t="shared" si="160"/>
        <v>4.5167803833029453E-5</v>
      </c>
      <c r="BN126" s="3">
        <v>2041</v>
      </c>
      <c r="BO126" s="3">
        <f t="shared" ref="BO126:BQ135" si="161">BO94*0.181/1000</f>
        <v>0</v>
      </c>
      <c r="BP126" s="3">
        <f t="shared" si="161"/>
        <v>0</v>
      </c>
      <c r="BQ126" s="3">
        <f t="shared" si="161"/>
        <v>0</v>
      </c>
      <c r="BS126" s="3">
        <v>2041</v>
      </c>
      <c r="BT126" s="3">
        <f t="shared" ref="BT126:BV135" si="162">BT94*0.181/1000</f>
        <v>0</v>
      </c>
      <c r="BU126" s="3">
        <f t="shared" si="162"/>
        <v>0</v>
      </c>
      <c r="BV126" s="3">
        <f t="shared" si="162"/>
        <v>0</v>
      </c>
      <c r="BX126" s="3">
        <v>2041</v>
      </c>
      <c r="BY126" s="3">
        <f t="shared" ref="BY126:CA135" si="163">BY94*0.181/1000</f>
        <v>0</v>
      </c>
      <c r="BZ126" s="3">
        <f t="shared" si="163"/>
        <v>0</v>
      </c>
      <c r="CA126" s="3">
        <f t="shared" si="163"/>
        <v>0</v>
      </c>
      <c r="CC126" s="3">
        <v>2041</v>
      </c>
      <c r="CD126" s="3">
        <f t="shared" ref="CD126:CF135" si="164">CD94*0.181/1000</f>
        <v>0</v>
      </c>
      <c r="CE126" s="3">
        <f t="shared" si="164"/>
        <v>0</v>
      </c>
      <c r="CF126" s="3">
        <f t="shared" si="164"/>
        <v>0</v>
      </c>
    </row>
    <row r="127" spans="1:84" x14ac:dyDescent="0.25">
      <c r="A127" s="3">
        <v>2042</v>
      </c>
      <c r="B127" s="3">
        <f t="shared" si="132"/>
        <v>1.6516195297063822E-2</v>
      </c>
      <c r="C127" s="3">
        <f t="shared" si="115"/>
        <v>3.1333698725163096E-2</v>
      </c>
      <c r="D127" s="3">
        <f t="shared" si="115"/>
        <v>4.6151202153262419E-2</v>
      </c>
      <c r="F127" s="3">
        <v>2042</v>
      </c>
      <c r="G127" s="3">
        <f t="shared" si="149"/>
        <v>0</v>
      </c>
      <c r="H127" s="3">
        <f t="shared" si="149"/>
        <v>0</v>
      </c>
      <c r="I127" s="3">
        <f t="shared" si="149"/>
        <v>0</v>
      </c>
      <c r="K127" s="3">
        <v>2042</v>
      </c>
      <c r="L127" s="3">
        <f t="shared" si="150"/>
        <v>1.5848793507748621E-2</v>
      </c>
      <c r="M127" s="3">
        <f t="shared" si="150"/>
        <v>3.0067537468353847E-2</v>
      </c>
      <c r="N127" s="3">
        <f t="shared" si="150"/>
        <v>4.4286281428959122E-2</v>
      </c>
      <c r="P127" s="3">
        <v>2042</v>
      </c>
      <c r="Q127" s="3">
        <f t="shared" si="151"/>
        <v>0</v>
      </c>
      <c r="R127" s="3">
        <f t="shared" si="151"/>
        <v>0</v>
      </c>
      <c r="S127" s="3">
        <f t="shared" si="151"/>
        <v>0</v>
      </c>
      <c r="U127" s="3">
        <v>2042</v>
      </c>
      <c r="V127" s="3">
        <f t="shared" si="152"/>
        <v>2.2096236758584065E-4</v>
      </c>
      <c r="W127" s="3">
        <f t="shared" si="152"/>
        <v>4.1919873984320842E-4</v>
      </c>
      <c r="X127" s="3">
        <f t="shared" si="152"/>
        <v>6.1743511210057692E-4</v>
      </c>
      <c r="Z127" s="3">
        <v>2042</v>
      </c>
      <c r="AA127" s="3">
        <f t="shared" si="153"/>
        <v>6.1685327617713831E-5</v>
      </c>
      <c r="AB127" s="3">
        <f t="shared" si="153"/>
        <v>1.1702631487289577E-4</v>
      </c>
      <c r="AC127" s="3">
        <f t="shared" si="153"/>
        <v>1.7236730212807772E-4</v>
      </c>
      <c r="AE127" s="3">
        <v>2042</v>
      </c>
      <c r="AF127" s="3">
        <f t="shared" si="154"/>
        <v>4.16893841968599E-5</v>
      </c>
      <c r="AG127" s="3">
        <f t="shared" si="154"/>
        <v>7.909101224385539E-5</v>
      </c>
      <c r="AH127" s="3">
        <f t="shared" si="154"/>
        <v>1.1649264029085104E-4</v>
      </c>
      <c r="AJ127" s="3">
        <v>2042</v>
      </c>
      <c r="AK127" s="3">
        <f t="shared" si="155"/>
        <v>6.1706541362681756E-5</v>
      </c>
      <c r="AL127" s="3">
        <f t="shared" si="155"/>
        <v>1.1706656052764255E-4</v>
      </c>
      <c r="AM127" s="3">
        <f t="shared" si="155"/>
        <v>1.7242657969260337E-4</v>
      </c>
      <c r="AO127" s="3">
        <v>2042</v>
      </c>
      <c r="AP127" s="3">
        <f t="shared" si="156"/>
        <v>9.3485067004732021E-5</v>
      </c>
      <c r="AQ127" s="3">
        <f t="shared" si="156"/>
        <v>1.7735518817391983E-4</v>
      </c>
      <c r="AR127" s="3">
        <f t="shared" si="156"/>
        <v>2.612253093431073E-4</v>
      </c>
      <c r="AT127" s="3">
        <v>2042</v>
      </c>
      <c r="AU127" s="3">
        <f t="shared" si="157"/>
        <v>1.1799086126810858E-4</v>
      </c>
      <c r="AV127" s="3">
        <f t="shared" si="157"/>
        <v>2.2384635400591788E-4</v>
      </c>
      <c r="AW127" s="3">
        <f t="shared" si="157"/>
        <v>3.2970184674372755E-4</v>
      </c>
      <c r="AY127" s="3">
        <v>2042</v>
      </c>
      <c r="AZ127" s="3">
        <f t="shared" si="158"/>
        <v>1.7244818185338951E-5</v>
      </c>
      <c r="BA127" s="3">
        <f t="shared" si="158"/>
        <v>3.2716005585480351E-5</v>
      </c>
      <c r="BB127" s="3">
        <f t="shared" si="158"/>
        <v>4.8187192985621757E-5</v>
      </c>
      <c r="BD127" s="3">
        <v>2042</v>
      </c>
      <c r="BE127" s="3">
        <f t="shared" si="159"/>
        <v>3.5816160846473114E-5</v>
      </c>
      <c r="BF127" s="3">
        <f t="shared" si="159"/>
        <v>6.7948626985228378E-5</v>
      </c>
      <c r="BG127" s="3">
        <f t="shared" si="159"/>
        <v>1.0008109312398366E-4</v>
      </c>
      <c r="BI127" s="3">
        <v>2042</v>
      </c>
      <c r="BJ127" s="3">
        <f t="shared" si="160"/>
        <v>1.6821261247453402E-5</v>
      </c>
      <c r="BK127" s="3">
        <f t="shared" si="160"/>
        <v>3.191245457110011E-5</v>
      </c>
      <c r="BL127" s="3">
        <f t="shared" si="160"/>
        <v>4.7003647894746815E-5</v>
      </c>
      <c r="BN127" s="3">
        <v>2042</v>
      </c>
      <c r="BO127" s="3">
        <f t="shared" si="161"/>
        <v>0</v>
      </c>
      <c r="BP127" s="3">
        <f t="shared" si="161"/>
        <v>0</v>
      </c>
      <c r="BQ127" s="3">
        <f t="shared" si="161"/>
        <v>0</v>
      </c>
      <c r="BS127" s="3">
        <v>2042</v>
      </c>
      <c r="BT127" s="3">
        <f t="shared" si="162"/>
        <v>0</v>
      </c>
      <c r="BU127" s="3">
        <f t="shared" si="162"/>
        <v>0</v>
      </c>
      <c r="BV127" s="3">
        <f t="shared" si="162"/>
        <v>0</v>
      </c>
      <c r="BX127" s="3">
        <v>2042</v>
      </c>
      <c r="BY127" s="3">
        <f t="shared" si="163"/>
        <v>0</v>
      </c>
      <c r="BZ127" s="3">
        <f t="shared" si="163"/>
        <v>0</v>
      </c>
      <c r="CA127" s="3">
        <f t="shared" si="163"/>
        <v>0</v>
      </c>
      <c r="CC127" s="3">
        <v>2042</v>
      </c>
      <c r="CD127" s="3">
        <f t="shared" si="164"/>
        <v>0</v>
      </c>
      <c r="CE127" s="3">
        <f t="shared" si="164"/>
        <v>0</v>
      </c>
      <c r="CF127" s="3">
        <f t="shared" si="164"/>
        <v>0</v>
      </c>
    </row>
    <row r="128" spans="1:84" x14ac:dyDescent="0.25">
      <c r="A128" s="3">
        <v>2043</v>
      </c>
      <c r="B128" s="3">
        <f t="shared" si="132"/>
        <v>1.7385468733751394E-2</v>
      </c>
      <c r="C128" s="3">
        <f t="shared" si="115"/>
        <v>3.2694788645875307E-2</v>
      </c>
      <c r="D128" s="3">
        <f t="shared" si="115"/>
        <v>4.8004108557999206E-2</v>
      </c>
      <c r="F128" s="3">
        <v>2043</v>
      </c>
      <c r="G128" s="3">
        <f t="shared" si="149"/>
        <v>0</v>
      </c>
      <c r="H128" s="3">
        <f t="shared" si="149"/>
        <v>0</v>
      </c>
      <c r="I128" s="3">
        <f t="shared" si="149"/>
        <v>0</v>
      </c>
      <c r="K128" s="3">
        <v>2043</v>
      </c>
      <c r="L128" s="3">
        <f t="shared" si="150"/>
        <v>1.6682940534472234E-2</v>
      </c>
      <c r="M128" s="3">
        <f t="shared" si="150"/>
        <v>3.1373627200937761E-2</v>
      </c>
      <c r="N128" s="3">
        <f t="shared" si="150"/>
        <v>4.6064313867403284E-2</v>
      </c>
      <c r="P128" s="3">
        <v>2043</v>
      </c>
      <c r="Q128" s="3">
        <f t="shared" si="151"/>
        <v>0</v>
      </c>
      <c r="R128" s="3">
        <f t="shared" si="151"/>
        <v>0</v>
      </c>
      <c r="S128" s="3">
        <f t="shared" si="151"/>
        <v>0</v>
      </c>
      <c r="U128" s="3">
        <v>2043</v>
      </c>
      <c r="V128" s="3">
        <f t="shared" si="152"/>
        <v>2.3259196587983269E-4</v>
      </c>
      <c r="W128" s="3">
        <f t="shared" si="152"/>
        <v>4.3740811833313585E-4</v>
      </c>
      <c r="X128" s="3">
        <f t="shared" si="152"/>
        <v>6.4222427078643911E-4</v>
      </c>
      <c r="Z128" s="3">
        <v>2043</v>
      </c>
      <c r="AA128" s="3">
        <f t="shared" si="153"/>
        <v>6.4931923808119837E-5</v>
      </c>
      <c r="AB128" s="3">
        <f t="shared" si="153"/>
        <v>1.2210976636800044E-4</v>
      </c>
      <c r="AC128" s="3">
        <f t="shared" si="153"/>
        <v>1.7928760892788089E-4</v>
      </c>
      <c r="AE128" s="3">
        <v>2043</v>
      </c>
      <c r="AF128" s="3">
        <f t="shared" si="154"/>
        <v>4.3883562312484038E-5</v>
      </c>
      <c r="AG128" s="3">
        <f t="shared" si="154"/>
        <v>8.2526609826134498E-5</v>
      </c>
      <c r="AH128" s="3">
        <f t="shared" si="154"/>
        <v>1.2116965733978512E-4</v>
      </c>
      <c r="AJ128" s="3">
        <v>2043</v>
      </c>
      <c r="AK128" s="3">
        <f t="shared" si="155"/>
        <v>6.4954254065980875E-5</v>
      </c>
      <c r="AL128" s="3">
        <f t="shared" si="155"/>
        <v>1.2215176023496784E-4</v>
      </c>
      <c r="AM128" s="3">
        <f t="shared" si="155"/>
        <v>1.7934926640395481E-4</v>
      </c>
      <c r="AO128" s="3">
        <v>2043</v>
      </c>
      <c r="AP128" s="3">
        <f t="shared" si="156"/>
        <v>9.8405333689191503E-5</v>
      </c>
      <c r="AQ128" s="3">
        <f t="shared" si="156"/>
        <v>1.8505923745092622E-4</v>
      </c>
      <c r="AR128" s="3">
        <f t="shared" si="156"/>
        <v>2.7171314121266095E-4</v>
      </c>
      <c r="AT128" s="3">
        <v>2043</v>
      </c>
      <c r="AU128" s="3">
        <f t="shared" si="157"/>
        <v>1.2420090659800886E-4</v>
      </c>
      <c r="AV128" s="3">
        <f t="shared" si="157"/>
        <v>2.3356991134582927E-4</v>
      </c>
      <c r="AW128" s="3">
        <f t="shared" si="157"/>
        <v>3.4293891609364966E-4</v>
      </c>
      <c r="AY128" s="3">
        <v>2043</v>
      </c>
      <c r="AZ128" s="3">
        <f t="shared" si="158"/>
        <v>1.8152440195093621E-5</v>
      </c>
      <c r="BA128" s="3">
        <f t="shared" si="158"/>
        <v>3.4137140889005786E-5</v>
      </c>
      <c r="BB128" s="3">
        <f t="shared" si="158"/>
        <v>5.0121841582918049E-5</v>
      </c>
      <c r="BD128" s="3">
        <v>2043</v>
      </c>
      <c r="BE128" s="3">
        <f t="shared" si="159"/>
        <v>3.7701221943656037E-5</v>
      </c>
      <c r="BF128" s="3">
        <f t="shared" si="159"/>
        <v>7.0900215692550506E-5</v>
      </c>
      <c r="BG128" s="3">
        <f t="shared" si="159"/>
        <v>1.0409920944144512E-4</v>
      </c>
      <c r="BI128" s="3">
        <v>2043</v>
      </c>
      <c r="BJ128" s="3">
        <f t="shared" si="160"/>
        <v>1.7706590786793052E-5</v>
      </c>
      <c r="BK128" s="3">
        <f t="shared" si="160"/>
        <v>3.3298684796995177E-5</v>
      </c>
      <c r="BL128" s="3">
        <f t="shared" si="160"/>
        <v>4.8890778807197234E-5</v>
      </c>
      <c r="BN128" s="3">
        <v>2043</v>
      </c>
      <c r="BO128" s="3">
        <f t="shared" si="161"/>
        <v>0</v>
      </c>
      <c r="BP128" s="3">
        <f t="shared" si="161"/>
        <v>0</v>
      </c>
      <c r="BQ128" s="3">
        <f t="shared" si="161"/>
        <v>0</v>
      </c>
      <c r="BS128" s="3">
        <v>2043</v>
      </c>
      <c r="BT128" s="3">
        <f t="shared" si="162"/>
        <v>0</v>
      </c>
      <c r="BU128" s="3">
        <f t="shared" si="162"/>
        <v>0</v>
      </c>
      <c r="BV128" s="3">
        <f t="shared" si="162"/>
        <v>0</v>
      </c>
      <c r="BX128" s="3">
        <v>2043</v>
      </c>
      <c r="BY128" s="3">
        <f t="shared" si="163"/>
        <v>0</v>
      </c>
      <c r="BZ128" s="3">
        <f t="shared" si="163"/>
        <v>0</v>
      </c>
      <c r="CA128" s="3">
        <f t="shared" si="163"/>
        <v>0</v>
      </c>
      <c r="CC128" s="3">
        <v>2043</v>
      </c>
      <c r="CD128" s="3">
        <f t="shared" si="164"/>
        <v>0</v>
      </c>
      <c r="CE128" s="3">
        <f t="shared" si="164"/>
        <v>0</v>
      </c>
      <c r="CF128" s="3">
        <f t="shared" si="164"/>
        <v>0</v>
      </c>
    </row>
    <row r="129" spans="1:84" x14ac:dyDescent="0.25">
      <c r="A129" s="3">
        <v>2044</v>
      </c>
      <c r="B129" s="3">
        <f t="shared" si="132"/>
        <v>1.8254742170438969E-2</v>
      </c>
      <c r="C129" s="3">
        <f t="shared" si="115"/>
        <v>3.4081760322065446E-2</v>
      </c>
      <c r="D129" s="3">
        <f t="shared" si="115"/>
        <v>4.9908778473691962E-2</v>
      </c>
      <c r="F129" s="3">
        <v>2044</v>
      </c>
      <c r="G129" s="3">
        <f t="shared" si="149"/>
        <v>0</v>
      </c>
      <c r="H129" s="3">
        <f t="shared" si="149"/>
        <v>0</v>
      </c>
      <c r="I129" s="3">
        <f t="shared" si="149"/>
        <v>0</v>
      </c>
      <c r="K129" s="3">
        <v>2044</v>
      </c>
      <c r="L129" s="3">
        <f t="shared" si="150"/>
        <v>1.7517087561195851E-2</v>
      </c>
      <c r="M129" s="3">
        <f t="shared" si="150"/>
        <v>3.2704552834939039E-2</v>
      </c>
      <c r="N129" s="3">
        <f t="shared" si="150"/>
        <v>4.7892018108682259E-2</v>
      </c>
      <c r="P129" s="3">
        <v>2044</v>
      </c>
      <c r="Q129" s="3">
        <f t="shared" si="151"/>
        <v>0</v>
      </c>
      <c r="R129" s="3">
        <f t="shared" si="151"/>
        <v>0</v>
      </c>
      <c r="S129" s="3">
        <f t="shared" si="151"/>
        <v>0</v>
      </c>
      <c r="U129" s="3">
        <v>2044</v>
      </c>
      <c r="V129" s="3">
        <f t="shared" si="152"/>
        <v>2.4422156417382412E-4</v>
      </c>
      <c r="W129" s="3">
        <f t="shared" si="152"/>
        <v>4.5596375659202502E-4</v>
      </c>
      <c r="X129" s="3">
        <f t="shared" si="152"/>
        <v>6.6770594901022532E-4</v>
      </c>
      <c r="Z129" s="3">
        <v>2044</v>
      </c>
      <c r="AA129" s="3">
        <f t="shared" si="153"/>
        <v>6.817851999852583E-5</v>
      </c>
      <c r="AB129" s="3">
        <f t="shared" si="153"/>
        <v>1.2728988204860694E-4</v>
      </c>
      <c r="AC129" s="3">
        <f t="shared" si="153"/>
        <v>1.8640124409868792E-4</v>
      </c>
      <c r="AE129" s="3">
        <v>2044</v>
      </c>
      <c r="AF129" s="3">
        <f t="shared" si="154"/>
        <v>4.6077740428108182E-5</v>
      </c>
      <c r="AG129" s="3">
        <f t="shared" si="154"/>
        <v>8.6027536888260976E-5</v>
      </c>
      <c r="AH129" s="3">
        <f t="shared" si="154"/>
        <v>1.2597733334841359E-4</v>
      </c>
      <c r="AJ129" s="3">
        <v>2044</v>
      </c>
      <c r="AK129" s="3">
        <f t="shared" si="155"/>
        <v>6.8201966769279845E-5</v>
      </c>
      <c r="AL129" s="3">
        <f t="shared" si="155"/>
        <v>1.2733365737086042E-4</v>
      </c>
      <c r="AM129" s="3">
        <f t="shared" si="155"/>
        <v>1.8646534797244082E-4</v>
      </c>
      <c r="AO129" s="3">
        <v>2044</v>
      </c>
      <c r="AP129" s="3">
        <f t="shared" si="156"/>
        <v>1.0332560037365131E-4</v>
      </c>
      <c r="AQ129" s="3">
        <f t="shared" si="156"/>
        <v>1.9290978279446256E-4</v>
      </c>
      <c r="AR129" s="3">
        <f t="shared" si="156"/>
        <v>2.8249396521527417E-4</v>
      </c>
      <c r="AT129" s="3">
        <v>2044</v>
      </c>
      <c r="AU129" s="3">
        <f t="shared" si="157"/>
        <v>1.3041095192790913E-4</v>
      </c>
      <c r="AV129" s="3">
        <f t="shared" si="157"/>
        <v>2.4347836663378785E-4</v>
      </c>
      <c r="AW129" s="3">
        <f t="shared" si="157"/>
        <v>3.5654578133966625E-4</v>
      </c>
      <c r="AY129" s="3">
        <v>2044</v>
      </c>
      <c r="AZ129" s="3">
        <f t="shared" si="158"/>
        <v>1.9060062204848291E-5</v>
      </c>
      <c r="BA129" s="3">
        <f t="shared" si="158"/>
        <v>3.5585299738784397E-5</v>
      </c>
      <c r="BB129" s="3">
        <f t="shared" si="158"/>
        <v>5.2110537272720421E-5</v>
      </c>
      <c r="BD129" s="3">
        <v>2044</v>
      </c>
      <c r="BE129" s="3">
        <f t="shared" si="159"/>
        <v>3.9586283040838797E-5</v>
      </c>
      <c r="BF129" s="3">
        <f t="shared" si="159"/>
        <v>7.3907930226706017E-5</v>
      </c>
      <c r="BG129" s="3">
        <f t="shared" si="159"/>
        <v>1.0822957741257322E-4</v>
      </c>
      <c r="BI129" s="3">
        <v>2044</v>
      </c>
      <c r="BJ129" s="3">
        <f t="shared" si="160"/>
        <v>1.8591920326132698E-5</v>
      </c>
      <c r="BK129" s="3">
        <f t="shared" si="160"/>
        <v>3.4711274832919457E-5</v>
      </c>
      <c r="BL129" s="3">
        <f t="shared" si="160"/>
        <v>5.0830629339706297E-5</v>
      </c>
      <c r="BN129" s="3">
        <v>2044</v>
      </c>
      <c r="BO129" s="3">
        <f t="shared" si="161"/>
        <v>0</v>
      </c>
      <c r="BP129" s="3">
        <f t="shared" si="161"/>
        <v>0</v>
      </c>
      <c r="BQ129" s="3">
        <f t="shared" si="161"/>
        <v>0</v>
      </c>
      <c r="BS129" s="3">
        <v>2044</v>
      </c>
      <c r="BT129" s="3">
        <f t="shared" si="162"/>
        <v>0</v>
      </c>
      <c r="BU129" s="3">
        <f t="shared" si="162"/>
        <v>0</v>
      </c>
      <c r="BV129" s="3">
        <f t="shared" si="162"/>
        <v>0</v>
      </c>
      <c r="BX129" s="3">
        <v>2044</v>
      </c>
      <c r="BY129" s="3">
        <f t="shared" si="163"/>
        <v>0</v>
      </c>
      <c r="BZ129" s="3">
        <f t="shared" si="163"/>
        <v>0</v>
      </c>
      <c r="CA129" s="3">
        <f t="shared" si="163"/>
        <v>0</v>
      </c>
      <c r="CC129" s="3">
        <v>2044</v>
      </c>
      <c r="CD129" s="3">
        <f t="shared" si="164"/>
        <v>0</v>
      </c>
      <c r="CE129" s="3">
        <f t="shared" si="164"/>
        <v>0</v>
      </c>
      <c r="CF129" s="3">
        <f t="shared" si="164"/>
        <v>0</v>
      </c>
    </row>
    <row r="130" spans="1:84" x14ac:dyDescent="0.25">
      <c r="A130" s="3">
        <v>2045</v>
      </c>
      <c r="B130" s="3">
        <f t="shared" si="132"/>
        <v>1.9124015607126541E-2</v>
      </c>
      <c r="C130" s="3">
        <f t="shared" si="115"/>
        <v>3.5495336796478663E-2</v>
      </c>
      <c r="D130" s="3">
        <f t="shared" si="115"/>
        <v>5.1866657985830775E-2</v>
      </c>
      <c r="F130" s="3">
        <v>2045</v>
      </c>
      <c r="G130" s="3">
        <f t="shared" si="149"/>
        <v>0</v>
      </c>
      <c r="H130" s="3">
        <f t="shared" si="149"/>
        <v>0</v>
      </c>
      <c r="I130" s="3">
        <f t="shared" si="149"/>
        <v>0</v>
      </c>
      <c r="K130" s="3">
        <v>2045</v>
      </c>
      <c r="L130" s="3">
        <f t="shared" si="150"/>
        <v>1.8351234587919464E-2</v>
      </c>
      <c r="M130" s="3">
        <f t="shared" si="150"/>
        <v>3.4061008195718709E-2</v>
      </c>
      <c r="N130" s="3">
        <f t="shared" si="150"/>
        <v>4.9770781803517947E-2</v>
      </c>
      <c r="P130" s="3">
        <v>2045</v>
      </c>
      <c r="Q130" s="3">
        <f t="shared" si="151"/>
        <v>0</v>
      </c>
      <c r="R130" s="3">
        <f t="shared" si="151"/>
        <v>0</v>
      </c>
      <c r="S130" s="3">
        <f t="shared" si="151"/>
        <v>0</v>
      </c>
      <c r="U130" s="3">
        <v>2045</v>
      </c>
      <c r="V130" s="3">
        <f t="shared" si="152"/>
        <v>2.5585116246781554E-4</v>
      </c>
      <c r="W130" s="3">
        <f t="shared" si="152"/>
        <v>4.7487532786688781E-4</v>
      </c>
      <c r="X130" s="3">
        <f t="shared" si="152"/>
        <v>6.9389949326596084E-4</v>
      </c>
      <c r="Z130" s="3">
        <v>2045</v>
      </c>
      <c r="AA130" s="3">
        <f t="shared" si="153"/>
        <v>7.1425116188931809E-5</v>
      </c>
      <c r="AB130" s="3">
        <f t="shared" si="153"/>
        <v>1.3256936236283966E-4</v>
      </c>
      <c r="AC130" s="3">
        <f t="shared" si="153"/>
        <v>1.9371360853674731E-4</v>
      </c>
      <c r="AE130" s="3">
        <v>2045</v>
      </c>
      <c r="AF130" s="3">
        <f t="shared" si="154"/>
        <v>4.8271918543732482E-5</v>
      </c>
      <c r="AG130" s="3">
        <f t="shared" si="154"/>
        <v>8.9595618499885421E-5</v>
      </c>
      <c r="AH130" s="3">
        <f t="shared" si="154"/>
        <v>1.3091931845603868E-4</v>
      </c>
      <c r="AJ130" s="3">
        <v>2045</v>
      </c>
      <c r="AK130" s="3">
        <f t="shared" si="155"/>
        <v>7.1449679472578977E-5</v>
      </c>
      <c r="AL130" s="3">
        <f t="shared" si="155"/>
        <v>1.3261495331213545E-4</v>
      </c>
      <c r="AM130" s="3">
        <f t="shared" si="155"/>
        <v>1.9378022715169213E-4</v>
      </c>
      <c r="AO130" s="3">
        <v>2045</v>
      </c>
      <c r="AP130" s="3">
        <f t="shared" si="156"/>
        <v>1.0824586705811079E-4</v>
      </c>
      <c r="AQ130" s="3">
        <f t="shared" si="156"/>
        <v>2.0091091677538144E-4</v>
      </c>
      <c r="AR130" s="3">
        <f t="shared" si="156"/>
        <v>2.9357596649265242E-4</v>
      </c>
      <c r="AT130" s="3">
        <v>2045</v>
      </c>
      <c r="AU130" s="3">
        <f t="shared" si="157"/>
        <v>1.366209972578094E-4</v>
      </c>
      <c r="AV130" s="3">
        <f t="shared" si="157"/>
        <v>2.5357688525048163E-4</v>
      </c>
      <c r="AW130" s="3">
        <f t="shared" si="157"/>
        <v>3.7053277324315356E-4</v>
      </c>
      <c r="AY130" s="3">
        <v>2045</v>
      </c>
      <c r="AZ130" s="3">
        <f t="shared" si="158"/>
        <v>1.9967684214602961E-5</v>
      </c>
      <c r="BA130" s="3">
        <f t="shared" si="158"/>
        <v>3.7061237075070394E-5</v>
      </c>
      <c r="BB130" s="3">
        <f t="shared" si="158"/>
        <v>5.4154789935537829E-5</v>
      </c>
      <c r="BD130" s="3">
        <v>2045</v>
      </c>
      <c r="BE130" s="3">
        <f t="shared" si="159"/>
        <v>4.1471344138021556E-5</v>
      </c>
      <c r="BF130" s="3">
        <f t="shared" si="159"/>
        <v>7.697333854053077E-5</v>
      </c>
      <c r="BG130" s="3">
        <f t="shared" si="159"/>
        <v>1.1247533294304009E-4</v>
      </c>
      <c r="BI130" s="3">
        <v>2045</v>
      </c>
      <c r="BJ130" s="3">
        <f t="shared" si="160"/>
        <v>1.9477249865472347E-5</v>
      </c>
      <c r="BK130" s="3">
        <f t="shared" si="160"/>
        <v>3.615096107673529E-5</v>
      </c>
      <c r="BL130" s="3">
        <f t="shared" si="160"/>
        <v>5.2824672287998303E-5</v>
      </c>
      <c r="BN130" s="3">
        <v>2045</v>
      </c>
      <c r="BO130" s="3">
        <f t="shared" si="161"/>
        <v>0</v>
      </c>
      <c r="BP130" s="3">
        <f t="shared" si="161"/>
        <v>0</v>
      </c>
      <c r="BQ130" s="3">
        <f t="shared" si="161"/>
        <v>0</v>
      </c>
      <c r="BS130" s="3">
        <v>2045</v>
      </c>
      <c r="BT130" s="3">
        <f t="shared" si="162"/>
        <v>0</v>
      </c>
      <c r="BU130" s="3">
        <f t="shared" si="162"/>
        <v>0</v>
      </c>
      <c r="BV130" s="3">
        <f t="shared" si="162"/>
        <v>0</v>
      </c>
      <c r="BX130" s="3">
        <v>2045</v>
      </c>
      <c r="BY130" s="3">
        <f t="shared" si="163"/>
        <v>0</v>
      </c>
      <c r="BZ130" s="3">
        <f t="shared" si="163"/>
        <v>0</v>
      </c>
      <c r="CA130" s="3">
        <f t="shared" si="163"/>
        <v>0</v>
      </c>
      <c r="CC130" s="3">
        <v>2045</v>
      </c>
      <c r="CD130" s="3">
        <f t="shared" si="164"/>
        <v>0</v>
      </c>
      <c r="CE130" s="3">
        <f t="shared" si="164"/>
        <v>0</v>
      </c>
      <c r="CF130" s="3">
        <f t="shared" si="164"/>
        <v>0</v>
      </c>
    </row>
    <row r="131" spans="1:84" x14ac:dyDescent="0.25">
      <c r="A131" s="3">
        <v>2046</v>
      </c>
      <c r="B131" s="3">
        <f t="shared" si="132"/>
        <v>1.9993289043814113E-2</v>
      </c>
      <c r="C131" s="3">
        <f t="shared" si="115"/>
        <v>3.6936261311062125E-2</v>
      </c>
      <c r="D131" s="3">
        <f t="shared" si="115"/>
        <v>5.3879233578310128E-2</v>
      </c>
      <c r="F131" s="3">
        <v>2046</v>
      </c>
      <c r="G131" s="3">
        <f t="shared" si="149"/>
        <v>0</v>
      </c>
      <c r="H131" s="3">
        <f t="shared" si="149"/>
        <v>0</v>
      </c>
      <c r="I131" s="3">
        <f t="shared" si="149"/>
        <v>0</v>
      </c>
      <c r="K131" s="3">
        <v>2046</v>
      </c>
      <c r="L131" s="3">
        <f t="shared" si="150"/>
        <v>1.9185381614643077E-2</v>
      </c>
      <c r="M131" s="3">
        <f t="shared" si="150"/>
        <v>3.5443706491611715E-2</v>
      </c>
      <c r="N131" s="3">
        <f t="shared" si="150"/>
        <v>5.1702031368580349E-2</v>
      </c>
      <c r="P131" s="3">
        <v>2046</v>
      </c>
      <c r="Q131" s="3">
        <f t="shared" si="151"/>
        <v>0</v>
      </c>
      <c r="R131" s="3">
        <f t="shared" si="151"/>
        <v>0</v>
      </c>
      <c r="S131" s="3">
        <f t="shared" si="151"/>
        <v>0</v>
      </c>
      <c r="U131" s="3">
        <v>2046</v>
      </c>
      <c r="V131" s="3">
        <f t="shared" si="152"/>
        <v>2.6748076076180762E-4</v>
      </c>
      <c r="W131" s="3">
        <f t="shared" si="152"/>
        <v>4.9415277564031335E-4</v>
      </c>
      <c r="X131" s="3">
        <f t="shared" si="152"/>
        <v>7.2082479051881925E-4</v>
      </c>
      <c r="Z131" s="3">
        <v>2046</v>
      </c>
      <c r="AA131" s="3">
        <f t="shared" si="153"/>
        <v>7.4671712379337815E-5</v>
      </c>
      <c r="AB131" s="3">
        <f t="shared" si="153"/>
        <v>1.3795098319958741E-4</v>
      </c>
      <c r="AC131" s="3">
        <f t="shared" si="153"/>
        <v>2.0123025401983717E-4</v>
      </c>
      <c r="AE131" s="3">
        <v>2046</v>
      </c>
      <c r="AF131" s="3">
        <f t="shared" si="154"/>
        <v>5.0466096659356613E-5</v>
      </c>
      <c r="AG131" s="3">
        <f t="shared" si="154"/>
        <v>9.3232730716512314E-5</v>
      </c>
      <c r="AH131" s="3">
        <f t="shared" si="154"/>
        <v>1.3599936477366791E-4</v>
      </c>
      <c r="AJ131" s="3">
        <v>2046</v>
      </c>
      <c r="AK131" s="3">
        <f t="shared" si="155"/>
        <v>7.4697392175878096E-5</v>
      </c>
      <c r="AL131" s="3">
        <f t="shared" si="155"/>
        <v>1.3799842490231796E-4</v>
      </c>
      <c r="AM131" s="3">
        <f t="shared" si="155"/>
        <v>2.0129945762875794E-4</v>
      </c>
      <c r="AO131" s="3">
        <v>2046</v>
      </c>
      <c r="AP131" s="3">
        <f t="shared" si="156"/>
        <v>1.1316613374257059E-4</v>
      </c>
      <c r="AQ131" s="3">
        <f t="shared" si="156"/>
        <v>2.090668462961801E-4</v>
      </c>
      <c r="AR131" s="3">
        <f t="shared" si="156"/>
        <v>3.0496755884978964E-4</v>
      </c>
      <c r="AT131" s="3">
        <v>2046</v>
      </c>
      <c r="AU131" s="3">
        <f t="shared" si="157"/>
        <v>1.4283104258771035E-4</v>
      </c>
      <c r="AV131" s="3">
        <f t="shared" si="157"/>
        <v>2.6387077687867362E-4</v>
      </c>
      <c r="AW131" s="3">
        <f t="shared" si="157"/>
        <v>3.8491051116963746E-4</v>
      </c>
      <c r="AY131" s="3">
        <v>2046</v>
      </c>
      <c r="AZ131" s="3">
        <f t="shared" si="158"/>
        <v>2.0875306224357624E-5</v>
      </c>
      <c r="BA131" s="3">
        <f t="shared" si="158"/>
        <v>3.8565728928421577E-5</v>
      </c>
      <c r="BB131" s="3">
        <f t="shared" si="158"/>
        <v>5.6256151632485449E-5</v>
      </c>
      <c r="BD131" s="3">
        <v>2046</v>
      </c>
      <c r="BE131" s="3">
        <f t="shared" si="159"/>
        <v>4.3356405235204323E-5</v>
      </c>
      <c r="BF131" s="3">
        <f t="shared" si="159"/>
        <v>8.0098052389798654E-5</v>
      </c>
      <c r="BG131" s="3">
        <f t="shared" si="159"/>
        <v>1.1683969954439299E-4</v>
      </c>
      <c r="BI131" s="3">
        <v>2046</v>
      </c>
      <c r="BJ131" s="3">
        <f t="shared" si="160"/>
        <v>2.0362579404811994E-5</v>
      </c>
      <c r="BK131" s="3">
        <f t="shared" si="160"/>
        <v>3.7618500498600644E-5</v>
      </c>
      <c r="BL131" s="3">
        <f t="shared" si="160"/>
        <v>5.4874421592389373E-5</v>
      </c>
      <c r="BN131" s="3">
        <v>2046</v>
      </c>
      <c r="BO131" s="3">
        <f t="shared" si="161"/>
        <v>0</v>
      </c>
      <c r="BP131" s="3">
        <f t="shared" si="161"/>
        <v>0</v>
      </c>
      <c r="BQ131" s="3">
        <f t="shared" si="161"/>
        <v>0</v>
      </c>
      <c r="BS131" s="3">
        <v>2046</v>
      </c>
      <c r="BT131" s="3">
        <f t="shared" si="162"/>
        <v>0</v>
      </c>
      <c r="BU131" s="3">
        <f t="shared" si="162"/>
        <v>0</v>
      </c>
      <c r="BV131" s="3">
        <f t="shared" si="162"/>
        <v>0</v>
      </c>
      <c r="BX131" s="3">
        <v>2046</v>
      </c>
      <c r="BY131" s="3">
        <f t="shared" si="163"/>
        <v>0</v>
      </c>
      <c r="BZ131" s="3">
        <f t="shared" si="163"/>
        <v>0</v>
      </c>
      <c r="CA131" s="3">
        <f t="shared" si="163"/>
        <v>0</v>
      </c>
      <c r="CC131" s="3">
        <v>2046</v>
      </c>
      <c r="CD131" s="3">
        <f t="shared" si="164"/>
        <v>0</v>
      </c>
      <c r="CE131" s="3">
        <f t="shared" si="164"/>
        <v>0</v>
      </c>
      <c r="CF131" s="3">
        <f t="shared" si="164"/>
        <v>0</v>
      </c>
    </row>
    <row r="132" spans="1:84" x14ac:dyDescent="0.25">
      <c r="A132" s="3">
        <v>2047</v>
      </c>
      <c r="B132" s="3">
        <f t="shared" si="132"/>
        <v>2.0862562480501681E-2</v>
      </c>
      <c r="C132" s="3">
        <f t="shared" si="115"/>
        <v>3.8405297871257973E-2</v>
      </c>
      <c r="D132" s="3">
        <f t="shared" si="115"/>
        <v>5.5948033262014273E-2</v>
      </c>
      <c r="F132" s="3">
        <v>2047</v>
      </c>
      <c r="G132" s="3">
        <f t="shared" si="149"/>
        <v>0</v>
      </c>
      <c r="H132" s="3">
        <f t="shared" si="149"/>
        <v>0</v>
      </c>
      <c r="I132" s="3">
        <f t="shared" si="149"/>
        <v>0</v>
      </c>
      <c r="K132" s="3">
        <v>2047</v>
      </c>
      <c r="L132" s="3">
        <f t="shared" si="150"/>
        <v>2.0019528641366691E-2</v>
      </c>
      <c r="M132" s="3">
        <f t="shared" si="150"/>
        <v>3.6853380855417311E-2</v>
      </c>
      <c r="N132" s="3">
        <f t="shared" si="150"/>
        <v>5.3687233069467946E-2</v>
      </c>
      <c r="P132" s="3">
        <v>2047</v>
      </c>
      <c r="Q132" s="3">
        <f t="shared" si="151"/>
        <v>0</v>
      </c>
      <c r="R132" s="3">
        <f t="shared" si="151"/>
        <v>0</v>
      </c>
      <c r="S132" s="3">
        <f t="shared" si="151"/>
        <v>0</v>
      </c>
      <c r="U132" s="3">
        <v>2047</v>
      </c>
      <c r="V132" s="3">
        <f t="shared" si="152"/>
        <v>2.7911035905579898E-4</v>
      </c>
      <c r="W132" s="3">
        <f t="shared" si="152"/>
        <v>5.1380632117986917E-4</v>
      </c>
      <c r="X132" s="3">
        <f t="shared" si="152"/>
        <v>7.4850228330393929E-4</v>
      </c>
      <c r="Z132" s="3">
        <v>2047</v>
      </c>
      <c r="AA132" s="3">
        <f t="shared" si="153"/>
        <v>7.7918308569743794E-5</v>
      </c>
      <c r="AB132" s="3">
        <f t="shared" si="153"/>
        <v>1.4343759799604681E-4</v>
      </c>
      <c r="AC132" s="3">
        <f t="shared" si="153"/>
        <v>2.0895688742234979E-4</v>
      </c>
      <c r="AE132" s="3">
        <v>2047</v>
      </c>
      <c r="AF132" s="3">
        <f t="shared" si="154"/>
        <v>5.266027477498075E-5</v>
      </c>
      <c r="AG132" s="3">
        <f t="shared" si="154"/>
        <v>9.6940802003858185E-5</v>
      </c>
      <c r="AH132" s="3">
        <f t="shared" si="154"/>
        <v>1.4122132923273544E-4</v>
      </c>
      <c r="AJ132" s="3">
        <v>2047</v>
      </c>
      <c r="AK132" s="3">
        <f t="shared" si="155"/>
        <v>7.7945104879177066E-5</v>
      </c>
      <c r="AL132" s="3">
        <f t="shared" si="155"/>
        <v>1.4348692655990811E-4</v>
      </c>
      <c r="AM132" s="3">
        <f t="shared" si="155"/>
        <v>2.0902874824063931E-4</v>
      </c>
      <c r="AO132" s="3">
        <v>2047</v>
      </c>
      <c r="AP132" s="3">
        <f t="shared" si="156"/>
        <v>1.1808640042703007E-4</v>
      </c>
      <c r="AQ132" s="3">
        <f t="shared" si="156"/>
        <v>2.1738189578501292E-4</v>
      </c>
      <c r="AR132" s="3">
        <f t="shared" si="156"/>
        <v>3.1667739114299583E-4</v>
      </c>
      <c r="AT132" s="3">
        <v>2047</v>
      </c>
      <c r="AU132" s="3">
        <f t="shared" si="157"/>
        <v>1.4904108791761062E-4</v>
      </c>
      <c r="AV132" s="3">
        <f t="shared" si="157"/>
        <v>2.7436549953448208E-4</v>
      </c>
      <c r="AW132" s="3">
        <f t="shared" si="157"/>
        <v>3.9968991115135353E-4</v>
      </c>
      <c r="AY132" s="3">
        <v>2047</v>
      </c>
      <c r="AZ132" s="3">
        <f t="shared" si="158"/>
        <v>2.1782928234112295E-5</v>
      </c>
      <c r="BA132" s="3">
        <f t="shared" si="158"/>
        <v>4.0099573008885861E-5</v>
      </c>
      <c r="BB132" s="3">
        <f t="shared" si="158"/>
        <v>5.841621778365935E-5</v>
      </c>
      <c r="BD132" s="3">
        <v>2047</v>
      </c>
      <c r="BE132" s="3">
        <f t="shared" si="159"/>
        <v>4.5241466332387083E-5</v>
      </c>
      <c r="BF132" s="3">
        <f t="shared" si="159"/>
        <v>8.3283728556916736E-5</v>
      </c>
      <c r="BG132" s="3">
        <f t="shared" si="159"/>
        <v>1.2132599078144649E-4</v>
      </c>
      <c r="BI132" s="3">
        <v>2047</v>
      </c>
      <c r="BJ132" s="3">
        <f t="shared" si="160"/>
        <v>2.1247908944151647E-5</v>
      </c>
      <c r="BK132" s="3">
        <f t="shared" si="160"/>
        <v>3.9114671215685109E-5</v>
      </c>
      <c r="BL132" s="3">
        <f t="shared" si="160"/>
        <v>5.6981433487218664E-5</v>
      </c>
      <c r="BN132" s="3">
        <v>2047</v>
      </c>
      <c r="BO132" s="3">
        <f t="shared" si="161"/>
        <v>0</v>
      </c>
      <c r="BP132" s="3">
        <f t="shared" si="161"/>
        <v>0</v>
      </c>
      <c r="BQ132" s="3">
        <f t="shared" si="161"/>
        <v>0</v>
      </c>
      <c r="BS132" s="3">
        <v>2047</v>
      </c>
      <c r="BT132" s="3">
        <f t="shared" si="162"/>
        <v>0</v>
      </c>
      <c r="BU132" s="3">
        <f t="shared" si="162"/>
        <v>0</v>
      </c>
      <c r="BV132" s="3">
        <f t="shared" si="162"/>
        <v>0</v>
      </c>
      <c r="BX132" s="3">
        <v>2047</v>
      </c>
      <c r="BY132" s="3">
        <f t="shared" si="163"/>
        <v>0</v>
      </c>
      <c r="BZ132" s="3">
        <f t="shared" si="163"/>
        <v>0</v>
      </c>
      <c r="CA132" s="3">
        <f t="shared" si="163"/>
        <v>0</v>
      </c>
      <c r="CC132" s="3">
        <v>2047</v>
      </c>
      <c r="CD132" s="3">
        <f t="shared" si="164"/>
        <v>0</v>
      </c>
      <c r="CE132" s="3">
        <f t="shared" si="164"/>
        <v>0</v>
      </c>
      <c r="CF132" s="3">
        <f t="shared" si="164"/>
        <v>0</v>
      </c>
    </row>
    <row r="133" spans="1:84" x14ac:dyDescent="0.25">
      <c r="A133" s="3">
        <v>2048</v>
      </c>
      <c r="B133" s="3">
        <f t="shared" si="132"/>
        <v>2.1731835917189253E-2</v>
      </c>
      <c r="C133" s="3">
        <f t="shared" si="115"/>
        <v>3.9903231826060315E-2</v>
      </c>
      <c r="D133" s="3">
        <f t="shared" si="115"/>
        <v>5.8074627734931418E-2</v>
      </c>
      <c r="F133" s="3">
        <v>2048</v>
      </c>
      <c r="G133" s="3">
        <f t="shared" si="149"/>
        <v>0</v>
      </c>
      <c r="H133" s="3">
        <f t="shared" si="149"/>
        <v>0</v>
      </c>
      <c r="I133" s="3">
        <f t="shared" si="149"/>
        <v>0</v>
      </c>
      <c r="K133" s="3">
        <v>2048</v>
      </c>
      <c r="L133" s="3">
        <f t="shared" si="150"/>
        <v>2.0853675668090304E-2</v>
      </c>
      <c r="M133" s="3">
        <f t="shared" si="150"/>
        <v>3.829078490101661E-2</v>
      </c>
      <c r="N133" s="3">
        <f t="shared" si="150"/>
        <v>5.5727894133942954E-2</v>
      </c>
      <c r="P133" s="3">
        <v>2048</v>
      </c>
      <c r="Q133" s="3">
        <f t="shared" si="151"/>
        <v>0</v>
      </c>
      <c r="R133" s="3">
        <f t="shared" si="151"/>
        <v>0</v>
      </c>
      <c r="S133" s="3">
        <f t="shared" si="151"/>
        <v>0</v>
      </c>
      <c r="U133" s="3">
        <v>2048</v>
      </c>
      <c r="V133" s="3">
        <f t="shared" si="152"/>
        <v>2.9073995734979041E-4</v>
      </c>
      <c r="W133" s="3">
        <f t="shared" si="152"/>
        <v>5.3384647129841299E-4</v>
      </c>
      <c r="X133" s="3">
        <f t="shared" si="152"/>
        <v>7.7695298524703557E-4</v>
      </c>
      <c r="Z133" s="3">
        <v>2048</v>
      </c>
      <c r="AA133" s="3">
        <f t="shared" si="153"/>
        <v>8.1164904760149786E-5</v>
      </c>
      <c r="AB133" s="3">
        <f t="shared" si="153"/>
        <v>1.4903213990414017E-4</v>
      </c>
      <c r="AC133" s="3">
        <f t="shared" si="153"/>
        <v>2.1689937504813071E-4</v>
      </c>
      <c r="AE133" s="3">
        <v>2048</v>
      </c>
      <c r="AF133" s="3">
        <f t="shared" si="154"/>
        <v>5.4854452890605051E-5</v>
      </c>
      <c r="AG133" s="3">
        <f t="shared" si="154"/>
        <v>1.0072181470200519E-4</v>
      </c>
      <c r="AH133" s="3">
        <f t="shared" si="154"/>
        <v>1.4658917651340548E-4</v>
      </c>
      <c r="AJ133" s="3">
        <v>2048</v>
      </c>
      <c r="AK133" s="3">
        <f t="shared" si="155"/>
        <v>8.1192817582476022E-5</v>
      </c>
      <c r="AL133" s="3">
        <f t="shared" si="155"/>
        <v>1.4908339244554768E-4</v>
      </c>
      <c r="AM133" s="3">
        <f t="shared" si="155"/>
        <v>2.1697396730861919E-4</v>
      </c>
      <c r="AO133" s="3">
        <v>2048</v>
      </c>
      <c r="AP133" s="3">
        <f t="shared" si="156"/>
        <v>1.2300666711148955E-4</v>
      </c>
      <c r="AQ133" s="3">
        <f t="shared" si="156"/>
        <v>2.2586051047893433E-4</v>
      </c>
      <c r="AR133" s="3">
        <f t="shared" si="156"/>
        <v>3.2871435384637876E-4</v>
      </c>
      <c r="AT133" s="3">
        <v>2048</v>
      </c>
      <c r="AU133" s="3">
        <f t="shared" si="157"/>
        <v>1.5525113324751092E-4</v>
      </c>
      <c r="AV133" s="3">
        <f t="shared" si="157"/>
        <v>2.850666637112762E-4</v>
      </c>
      <c r="AW133" s="3">
        <f t="shared" si="157"/>
        <v>4.1488219417504122E-4</v>
      </c>
      <c r="AY133" s="3">
        <v>2048</v>
      </c>
      <c r="AZ133" s="3">
        <f t="shared" si="158"/>
        <v>2.2690550243867046E-5</v>
      </c>
      <c r="BA133" s="3">
        <f t="shared" si="158"/>
        <v>4.1663589311648021E-5</v>
      </c>
      <c r="BB133" s="3">
        <f t="shared" si="158"/>
        <v>6.0636628379429071E-5</v>
      </c>
      <c r="BD133" s="3">
        <v>2048</v>
      </c>
      <c r="BE133" s="3">
        <f t="shared" si="159"/>
        <v>4.7126527429570005E-5</v>
      </c>
      <c r="BF133" s="3">
        <f t="shared" si="159"/>
        <v>8.6532070108807503E-5</v>
      </c>
      <c r="BG133" s="3">
        <f t="shared" si="159"/>
        <v>1.2593761278804512E-4</v>
      </c>
      <c r="BI133" s="3">
        <v>2048</v>
      </c>
      <c r="BJ133" s="3">
        <f t="shared" si="160"/>
        <v>2.2133238483491293E-5</v>
      </c>
      <c r="BK133" s="3">
        <f t="shared" si="160"/>
        <v>4.0640273082940887E-5</v>
      </c>
      <c r="BL133" s="3">
        <f t="shared" si="160"/>
        <v>5.9147307682390486E-5</v>
      </c>
      <c r="BN133" s="3">
        <v>2048</v>
      </c>
      <c r="BO133" s="3">
        <f t="shared" si="161"/>
        <v>0</v>
      </c>
      <c r="BP133" s="3">
        <f t="shared" si="161"/>
        <v>0</v>
      </c>
      <c r="BQ133" s="3">
        <f t="shared" si="161"/>
        <v>0</v>
      </c>
      <c r="BS133" s="3">
        <v>2048</v>
      </c>
      <c r="BT133" s="3">
        <f t="shared" si="162"/>
        <v>0</v>
      </c>
      <c r="BU133" s="3">
        <f t="shared" si="162"/>
        <v>0</v>
      </c>
      <c r="BV133" s="3">
        <f t="shared" si="162"/>
        <v>0</v>
      </c>
      <c r="BX133" s="3">
        <v>2048</v>
      </c>
      <c r="BY133" s="3">
        <f t="shared" si="163"/>
        <v>0</v>
      </c>
      <c r="BZ133" s="3">
        <f t="shared" si="163"/>
        <v>0</v>
      </c>
      <c r="CA133" s="3">
        <f t="shared" si="163"/>
        <v>0</v>
      </c>
      <c r="CC133" s="3">
        <v>2048</v>
      </c>
      <c r="CD133" s="3">
        <f t="shared" si="164"/>
        <v>0</v>
      </c>
      <c r="CE133" s="3">
        <f t="shared" si="164"/>
        <v>0</v>
      </c>
      <c r="CF133" s="3">
        <f t="shared" si="164"/>
        <v>0</v>
      </c>
    </row>
    <row r="134" spans="1:84" x14ac:dyDescent="0.25">
      <c r="A134" s="3">
        <v>2049</v>
      </c>
      <c r="B134" s="3">
        <f t="shared" si="132"/>
        <v>2.2601109353876825E-2</v>
      </c>
      <c r="C134" s="3">
        <f t="shared" si="115"/>
        <v>4.1430870464276875E-2</v>
      </c>
      <c r="D134" s="3">
        <f t="shared" si="115"/>
        <v>6.0260631574676933E-2</v>
      </c>
      <c r="F134" s="3">
        <v>2049</v>
      </c>
      <c r="G134" s="3">
        <f t="shared" si="149"/>
        <v>0</v>
      </c>
      <c r="H134" s="3">
        <f t="shared" si="149"/>
        <v>0</v>
      </c>
      <c r="I134" s="3">
        <f t="shared" si="149"/>
        <v>0</v>
      </c>
      <c r="K134" s="3">
        <v>2049</v>
      </c>
      <c r="L134" s="3">
        <f t="shared" si="150"/>
        <v>2.1687822694813917E-2</v>
      </c>
      <c r="M134" s="3">
        <f t="shared" si="150"/>
        <v>3.9756693295539935E-2</v>
      </c>
      <c r="N134" s="3">
        <f t="shared" si="150"/>
        <v>5.7825563896265947E-2</v>
      </c>
      <c r="P134" s="3">
        <v>2049</v>
      </c>
      <c r="Q134" s="3">
        <f t="shared" si="151"/>
        <v>0</v>
      </c>
      <c r="R134" s="3">
        <f t="shared" si="151"/>
        <v>0</v>
      </c>
      <c r="S134" s="3">
        <f t="shared" si="151"/>
        <v>0</v>
      </c>
      <c r="U134" s="3">
        <v>2049</v>
      </c>
      <c r="V134" s="3">
        <f t="shared" si="152"/>
        <v>3.0236955564378243E-4</v>
      </c>
      <c r="W134" s="3">
        <f t="shared" si="152"/>
        <v>5.5428402633119606E-4</v>
      </c>
      <c r="X134" s="3">
        <f t="shared" si="152"/>
        <v>8.0619849701861045E-4</v>
      </c>
      <c r="Z134" s="3">
        <v>2049</v>
      </c>
      <c r="AA134" s="3">
        <f t="shared" si="153"/>
        <v>8.4411500950555793E-5</v>
      </c>
      <c r="AB134" s="3">
        <f t="shared" si="153"/>
        <v>1.5473762401745894E-4</v>
      </c>
      <c r="AC134" s="3">
        <f t="shared" si="153"/>
        <v>2.250637470843621E-4</v>
      </c>
      <c r="AE134" s="3">
        <v>2049</v>
      </c>
      <c r="AF134" s="3">
        <f t="shared" si="154"/>
        <v>5.7048631006229188E-5</v>
      </c>
      <c r="AG134" s="3">
        <f t="shared" si="154"/>
        <v>1.0457780653045609E-4</v>
      </c>
      <c r="AH134" s="3">
        <f t="shared" si="154"/>
        <v>1.5210698205468315E-4</v>
      </c>
      <c r="AJ134" s="3">
        <v>2049</v>
      </c>
      <c r="AK134" s="3">
        <f t="shared" si="155"/>
        <v>8.4440530285775155E-5</v>
      </c>
      <c r="AL134" s="3">
        <f t="shared" si="155"/>
        <v>1.5479083868972574E-4</v>
      </c>
      <c r="AM134" s="3">
        <f t="shared" si="155"/>
        <v>2.2514114709367634E-4</v>
      </c>
      <c r="AO134" s="3">
        <v>2049</v>
      </c>
      <c r="AP134" s="3">
        <f t="shared" si="156"/>
        <v>1.2792693379594903E-4</v>
      </c>
      <c r="AQ134" s="3">
        <f t="shared" si="156"/>
        <v>2.3450725979886258E-4</v>
      </c>
      <c r="AR134" s="3">
        <f t="shared" si="156"/>
        <v>3.4108758580177613E-4</v>
      </c>
      <c r="AT134" s="3">
        <v>2049</v>
      </c>
      <c r="AU134" s="3">
        <f t="shared" si="157"/>
        <v>1.6146117857741181E-4</v>
      </c>
      <c r="AV134" s="3">
        <f t="shared" si="157"/>
        <v>2.9598003663934086E-4</v>
      </c>
      <c r="AW134" s="3">
        <f t="shared" si="157"/>
        <v>4.3049889470127056E-4</v>
      </c>
      <c r="AY134" s="3">
        <v>2049</v>
      </c>
      <c r="AZ134" s="3">
        <f t="shared" si="158"/>
        <v>2.3598172253621716E-5</v>
      </c>
      <c r="BA134" s="3">
        <f t="shared" si="158"/>
        <v>4.3258620739595994E-5</v>
      </c>
      <c r="BB134" s="3">
        <f t="shared" si="158"/>
        <v>6.2919069225570343E-5</v>
      </c>
      <c r="BD134" s="3">
        <v>2049</v>
      </c>
      <c r="BE134" s="3">
        <f t="shared" si="159"/>
        <v>4.9011588526752765E-5</v>
      </c>
      <c r="BF134" s="3">
        <f t="shared" si="159"/>
        <v>8.9844827689930133E-5</v>
      </c>
      <c r="BG134" s="3">
        <f t="shared" si="159"/>
        <v>1.3067806685310764E-4</v>
      </c>
      <c r="BI134" s="3">
        <v>2049</v>
      </c>
      <c r="BJ134" s="3">
        <f t="shared" si="160"/>
        <v>2.301856802283102E-5</v>
      </c>
      <c r="BK134" s="3">
        <f t="shared" si="160"/>
        <v>4.2196128300377836E-5</v>
      </c>
      <c r="BL134" s="3">
        <f t="shared" si="160"/>
        <v>6.1373688577924724E-5</v>
      </c>
      <c r="BN134" s="3">
        <v>2049</v>
      </c>
      <c r="BO134" s="3">
        <f t="shared" si="161"/>
        <v>0</v>
      </c>
      <c r="BP134" s="3">
        <f t="shared" si="161"/>
        <v>0</v>
      </c>
      <c r="BQ134" s="3">
        <f t="shared" si="161"/>
        <v>0</v>
      </c>
      <c r="BS134" s="3">
        <v>2049</v>
      </c>
      <c r="BT134" s="3">
        <f t="shared" si="162"/>
        <v>0</v>
      </c>
      <c r="BU134" s="3">
        <f t="shared" si="162"/>
        <v>0</v>
      </c>
      <c r="BV134" s="3">
        <f t="shared" si="162"/>
        <v>0</v>
      </c>
      <c r="BX134" s="3">
        <v>2049</v>
      </c>
      <c r="BY134" s="3">
        <f t="shared" si="163"/>
        <v>0</v>
      </c>
      <c r="BZ134" s="3">
        <f t="shared" si="163"/>
        <v>0</v>
      </c>
      <c r="CA134" s="3">
        <f t="shared" si="163"/>
        <v>0</v>
      </c>
      <c r="CC134" s="3">
        <v>2049</v>
      </c>
      <c r="CD134" s="3">
        <f t="shared" si="164"/>
        <v>0</v>
      </c>
      <c r="CE134" s="3">
        <f t="shared" si="164"/>
        <v>0</v>
      </c>
      <c r="CF134" s="3">
        <f t="shared" si="164"/>
        <v>0</v>
      </c>
    </row>
    <row r="135" spans="1:84" x14ac:dyDescent="0.25">
      <c r="A135" s="3">
        <v>2050</v>
      </c>
      <c r="B135" s="3">
        <f t="shared" si="132"/>
        <v>2.3470382790564358E-2</v>
      </c>
      <c r="C135" s="3">
        <f t="shared" si="115"/>
        <v>4.298904362744814E-2</v>
      </c>
      <c r="D135" s="3">
        <f t="shared" si="115"/>
        <v>6.250770446433189E-2</v>
      </c>
      <c r="F135" s="3">
        <v>2050</v>
      </c>
      <c r="G135" s="3">
        <f t="shared" si="149"/>
        <v>0</v>
      </c>
      <c r="H135" s="3">
        <f t="shared" si="149"/>
        <v>0</v>
      </c>
      <c r="I135" s="3">
        <f t="shared" si="149"/>
        <v>0</v>
      </c>
      <c r="K135" s="3">
        <v>2050</v>
      </c>
      <c r="L135" s="3">
        <f t="shared" si="150"/>
        <v>2.2521969721537492E-2</v>
      </c>
      <c r="M135" s="3">
        <f t="shared" si="150"/>
        <v>4.1251902347518576E-2</v>
      </c>
      <c r="N135" s="3">
        <f t="shared" si="150"/>
        <v>5.9981834973499619E-2</v>
      </c>
      <c r="P135" s="3">
        <v>2050</v>
      </c>
      <c r="Q135" s="3">
        <f t="shared" si="151"/>
        <v>0</v>
      </c>
      <c r="R135" s="3">
        <f t="shared" si="151"/>
        <v>0</v>
      </c>
      <c r="S135" s="3">
        <f t="shared" si="151"/>
        <v>0</v>
      </c>
      <c r="U135" s="3">
        <v>2050</v>
      </c>
      <c r="V135" s="3">
        <f t="shared" si="152"/>
        <v>3.1399915393777385E-4</v>
      </c>
      <c r="W135" s="3">
        <f t="shared" si="152"/>
        <v>5.751300883358178E-4</v>
      </c>
      <c r="X135" s="3">
        <f t="shared" si="152"/>
        <v>8.362610227338629E-4</v>
      </c>
      <c r="Z135" s="3">
        <v>2050</v>
      </c>
      <c r="AA135" s="3">
        <f t="shared" si="153"/>
        <v>8.7658097140961772E-5</v>
      </c>
      <c r="AB135" s="3">
        <f t="shared" si="153"/>
        <v>1.6055714966041584E-4</v>
      </c>
      <c r="AC135" s="3">
        <f t="shared" si="153"/>
        <v>2.3345620217986993E-4</v>
      </c>
      <c r="AE135" s="3">
        <v>2050</v>
      </c>
      <c r="AF135" s="3">
        <f t="shared" si="154"/>
        <v>5.9242809121853488E-5</v>
      </c>
      <c r="AG135" s="3">
        <f t="shared" si="154"/>
        <v>1.0851087213523431E-4</v>
      </c>
      <c r="AH135" s="3">
        <f t="shared" si="154"/>
        <v>1.5777893514861549E-4</v>
      </c>
      <c r="AJ135" s="3">
        <v>2050</v>
      </c>
      <c r="AK135" s="3">
        <f t="shared" si="155"/>
        <v>8.7688242989074111E-5</v>
      </c>
      <c r="AL135" s="3">
        <f t="shared" si="155"/>
        <v>1.6061236568272163E-4</v>
      </c>
      <c r="AM135" s="3">
        <f t="shared" si="155"/>
        <v>2.3353648837636898E-4</v>
      </c>
      <c r="AO135" s="3">
        <v>2050</v>
      </c>
      <c r="AP135" s="3">
        <f t="shared" si="156"/>
        <v>1.3284720048040881E-4</v>
      </c>
      <c r="AQ135" s="3">
        <f t="shared" si="156"/>
        <v>2.4332684081882874E-4</v>
      </c>
      <c r="AR135" s="3">
        <f t="shared" si="156"/>
        <v>3.5380648115724899E-4</v>
      </c>
      <c r="AT135" s="3">
        <v>2050</v>
      </c>
      <c r="AU135" s="3">
        <f t="shared" si="157"/>
        <v>1.6767122390731211E-4</v>
      </c>
      <c r="AV135" s="3">
        <f t="shared" si="157"/>
        <v>3.0711154666454099E-4</v>
      </c>
      <c r="AW135" s="3">
        <f t="shared" si="157"/>
        <v>4.4655186942177053E-4</v>
      </c>
      <c r="AY135" s="3">
        <v>2050</v>
      </c>
      <c r="AZ135" s="3">
        <f t="shared" si="158"/>
        <v>2.4505794263376383E-5</v>
      </c>
      <c r="BA135" s="3">
        <f t="shared" si="158"/>
        <v>4.4885533743279115E-5</v>
      </c>
      <c r="BB135" s="3">
        <f t="shared" si="158"/>
        <v>6.5265273223181865E-5</v>
      </c>
      <c r="BD135" s="3">
        <v>2050</v>
      </c>
      <c r="BE135" s="3">
        <f t="shared" si="159"/>
        <v>5.0896649623935532E-5</v>
      </c>
      <c r="BF135" s="3">
        <f t="shared" si="159"/>
        <v>9.3223800851425823E-5</v>
      </c>
      <c r="BG135" s="3">
        <f t="shared" si="159"/>
        <v>1.3555095207891613E-4</v>
      </c>
      <c r="BI135" s="3">
        <v>2050</v>
      </c>
      <c r="BJ135" s="3">
        <f t="shared" si="160"/>
        <v>2.3903897562170673E-5</v>
      </c>
      <c r="BK135" s="3">
        <f t="shared" si="160"/>
        <v>4.3783082037303814E-5</v>
      </c>
      <c r="BL135" s="3">
        <f t="shared" si="160"/>
        <v>6.3662266512437053E-5</v>
      </c>
      <c r="BN135" s="3">
        <v>2050</v>
      </c>
      <c r="BO135" s="3">
        <f t="shared" si="161"/>
        <v>0</v>
      </c>
      <c r="BP135" s="3">
        <f t="shared" si="161"/>
        <v>0</v>
      </c>
      <c r="BQ135" s="3">
        <f t="shared" si="161"/>
        <v>0</v>
      </c>
      <c r="BS135" s="3">
        <v>2050</v>
      </c>
      <c r="BT135" s="3">
        <f t="shared" si="162"/>
        <v>0</v>
      </c>
      <c r="BU135" s="3">
        <f t="shared" si="162"/>
        <v>0</v>
      </c>
      <c r="BV135" s="3">
        <f t="shared" si="162"/>
        <v>0</v>
      </c>
      <c r="BX135" s="3">
        <v>2050</v>
      </c>
      <c r="BY135" s="3">
        <f t="shared" si="163"/>
        <v>0</v>
      </c>
      <c r="BZ135" s="3">
        <f t="shared" si="163"/>
        <v>0</v>
      </c>
      <c r="CA135" s="3">
        <f t="shared" si="163"/>
        <v>0</v>
      </c>
      <c r="CC135" s="3">
        <v>2050</v>
      </c>
      <c r="CD135" s="3">
        <f t="shared" si="164"/>
        <v>0</v>
      </c>
      <c r="CE135" s="3">
        <f t="shared" si="164"/>
        <v>0</v>
      </c>
      <c r="CF135" s="3">
        <f t="shared" si="164"/>
        <v>0</v>
      </c>
    </row>
    <row r="137" spans="1:84" x14ac:dyDescent="0.25">
      <c r="B137" s="3">
        <f>SUM(B109:B135)</f>
        <v>0.32858535906790126</v>
      </c>
      <c r="C137" s="3">
        <f t="shared" ref="C137:D137" si="165">SUM(C109:C135)</f>
        <v>0.65069485268968275</v>
      </c>
      <c r="D137" s="3">
        <f t="shared" si="165"/>
        <v>0.97280434631146417</v>
      </c>
      <c r="G137" s="3">
        <f>SUM(G109:G135)</f>
        <v>0</v>
      </c>
      <c r="H137" s="3">
        <f t="shared" ref="H137:I137" si="166">SUM(H109:H135)</f>
        <v>0</v>
      </c>
      <c r="I137" s="3">
        <f t="shared" si="166"/>
        <v>0</v>
      </c>
      <c r="L137" s="3">
        <f>SUM(L109:L135)</f>
        <v>0.3153075761015251</v>
      </c>
      <c r="M137" s="3">
        <f t="shared" ref="M137:N137" si="167">SUM(M109:M135)</f>
        <v>0.62440096955423141</v>
      </c>
      <c r="N137" s="3">
        <f t="shared" si="167"/>
        <v>0.93349436300693778</v>
      </c>
      <c r="Q137" s="3">
        <f>SUM(Q109:Q135)</f>
        <v>0</v>
      </c>
      <c r="R137" s="3">
        <f t="shared" ref="R137:S137" si="168">SUM(R109:R135)</f>
        <v>0</v>
      </c>
      <c r="S137" s="3">
        <f t="shared" si="168"/>
        <v>0</v>
      </c>
      <c r="V137" s="3">
        <f>SUM(V109:V135)</f>
        <v>4.3959881551288342E-3</v>
      </c>
      <c r="W137" s="3">
        <f t="shared" ref="W137:X137" si="169">SUM(W109:W135)</f>
        <v>8.7053387684143356E-3</v>
      </c>
      <c r="X137" s="3">
        <f t="shared" si="169"/>
        <v>1.3014689381699843E-2</v>
      </c>
      <c r="AA137" s="3">
        <f>SUM(AA109:AA135)</f>
        <v>1.2272133599734647E-3</v>
      </c>
      <c r="AB137" s="3">
        <f t="shared" ref="AB137:AC137" si="170">SUM(AB109:AB135)</f>
        <v>2.4302404061823358E-3</v>
      </c>
      <c r="AC137" s="3">
        <f t="shared" si="170"/>
        <v>3.633267452391206E-3</v>
      </c>
      <c r="AF137" s="3">
        <f>SUM(AF109:AF135)</f>
        <v>8.2939932770594764E-4</v>
      </c>
      <c r="AG137" s="3">
        <f t="shared" ref="AG137:AH137" si="171">SUM(AG109:AG135)</f>
        <v>1.6424525879469233E-3</v>
      </c>
      <c r="AH137" s="3">
        <f t="shared" si="171"/>
        <v>2.4555058481878994E-3</v>
      </c>
      <c r="AK137" s="3">
        <f>SUM(AK109:AK135)</f>
        <v>1.2276354018470378E-3</v>
      </c>
      <c r="AL137" s="3">
        <f t="shared" ref="AL137:AM137" si="172">SUM(AL109:AL135)</f>
        <v>2.4310761721931286E-3</v>
      </c>
      <c r="AM137" s="3">
        <f t="shared" si="172"/>
        <v>3.6345169425392185E-3</v>
      </c>
      <c r="AP137" s="3">
        <f>SUM(AP109:AP135)</f>
        <v>1.8598608067257215E-3</v>
      </c>
      <c r="AQ137" s="3">
        <f t="shared" ref="AQ137:AR137" si="173">SUM(AQ109:AQ135)</f>
        <v>3.683066881277639E-3</v>
      </c>
      <c r="AR137" s="3">
        <f t="shared" si="173"/>
        <v>5.5062729558295566E-3</v>
      </c>
      <c r="AU137" s="3">
        <f>SUM(AU109:AU135)</f>
        <v>2.3473971347023658E-3</v>
      </c>
      <c r="AV137" s="3">
        <f t="shared" ref="AV137:AW137" si="174">SUM(AV109:AV135)</f>
        <v>4.6485310152047862E-3</v>
      </c>
      <c r="AW137" s="3">
        <f t="shared" si="174"/>
        <v>6.9496648957072023E-3</v>
      </c>
      <c r="AZ137" s="3">
        <f>SUM(AZ109:AZ135)</f>
        <v>3.4308111968726896E-4</v>
      </c>
      <c r="BA137" s="3">
        <f t="shared" ref="BA137:BB137" si="175">SUM(BA109:BA135)</f>
        <v>6.7940068683762251E-4</v>
      </c>
      <c r="BB137" s="3">
        <f t="shared" si="175"/>
        <v>1.015720253987976E-3</v>
      </c>
      <c r="BE137" s="3">
        <f>SUM(BE109:BE135)</f>
        <v>7.1255309473509758E-4</v>
      </c>
      <c r="BF137" s="3">
        <f t="shared" ref="BF137:BG137" si="176">SUM(BF109:BF135)</f>
        <v>1.4110629649704469E-3</v>
      </c>
      <c r="BG137" s="3">
        <f t="shared" si="176"/>
        <v>2.1095728352057974E-3</v>
      </c>
      <c r="BJ137" s="3">
        <f>SUM(BJ109:BJ135)</f>
        <v>3.3465456587038862E-4</v>
      </c>
      <c r="BK137" s="3">
        <f t="shared" ref="BK137:BL137" si="177">SUM(BK109:BK135)</f>
        <v>6.6271365242406659E-4</v>
      </c>
      <c r="BL137" s="3">
        <f t="shared" si="177"/>
        <v>9.9077273897774532E-4</v>
      </c>
      <c r="BO137" s="3">
        <f>SUM(BO109:BO135)</f>
        <v>0</v>
      </c>
      <c r="BP137" s="3">
        <f t="shared" ref="BP137:BQ137" si="178">SUM(BP109:BP135)</f>
        <v>0</v>
      </c>
      <c r="BQ137" s="3">
        <f t="shared" si="178"/>
        <v>0</v>
      </c>
      <c r="BT137" s="3">
        <f>SUM(BT109:BT135)</f>
        <v>0</v>
      </c>
      <c r="BU137" s="3">
        <f t="shared" ref="BU137:BV137" si="179">SUM(BU109:BU135)</f>
        <v>0</v>
      </c>
      <c r="BV137" s="3">
        <f t="shared" si="179"/>
        <v>0</v>
      </c>
      <c r="BY137" s="3">
        <f>SUM(BY109:BY135)</f>
        <v>0</v>
      </c>
      <c r="BZ137" s="3">
        <f t="shared" ref="BZ137:CA137" si="180">SUM(BZ109:BZ135)</f>
        <v>0</v>
      </c>
      <c r="CA137" s="3">
        <f t="shared" si="180"/>
        <v>0</v>
      </c>
      <c r="CD137" s="3">
        <f>SUM(CD109:CD135)</f>
        <v>0</v>
      </c>
      <c r="CE137" s="3">
        <f t="shared" ref="CE137:CF137" si="181">SUM(CE109:CE135)</f>
        <v>0</v>
      </c>
      <c r="CF137" s="3">
        <f t="shared" si="181"/>
        <v>0</v>
      </c>
    </row>
    <row r="139" spans="1:84" x14ac:dyDescent="0.25">
      <c r="G139" s="5" t="s">
        <v>61</v>
      </c>
      <c r="H139" s="5"/>
      <c r="I139" s="5"/>
      <c r="J139" s="5"/>
      <c r="K139" s="5"/>
      <c r="L139" s="5"/>
      <c r="M139" s="5"/>
      <c r="N139" s="5"/>
      <c r="O139" s="5"/>
    </row>
    <row r="140" spans="1:84" x14ac:dyDescent="0.25">
      <c r="B140" s="5" t="s">
        <v>62</v>
      </c>
      <c r="C140" s="5"/>
      <c r="D140" s="5"/>
      <c r="G140" s="5" t="s">
        <v>28</v>
      </c>
      <c r="H140" s="5"/>
      <c r="I140" s="5"/>
      <c r="J140" s="5" t="s">
        <v>29</v>
      </c>
      <c r="K140" s="5"/>
      <c r="L140" s="5"/>
      <c r="M140" s="5" t="s">
        <v>30</v>
      </c>
      <c r="N140" s="5"/>
      <c r="O140" s="5"/>
      <c r="R140" s="5"/>
      <c r="S140" s="5"/>
      <c r="T140" s="5"/>
    </row>
    <row r="141" spans="1:84" x14ac:dyDescent="0.25">
      <c r="A141" s="3" t="s">
        <v>27</v>
      </c>
      <c r="B141" s="3" t="s">
        <v>31</v>
      </c>
      <c r="C141" s="3" t="s">
        <v>32</v>
      </c>
      <c r="D141" s="3" t="s">
        <v>33</v>
      </c>
      <c r="F141" s="3" t="s">
        <v>27</v>
      </c>
      <c r="G141" s="3" t="s">
        <v>31</v>
      </c>
      <c r="H141" s="3" t="s">
        <v>32</v>
      </c>
      <c r="I141" s="3" t="s">
        <v>33</v>
      </c>
      <c r="J141" s="3" t="s">
        <v>31</v>
      </c>
      <c r="K141" s="3" t="s">
        <v>32</v>
      </c>
      <c r="L141" s="3" t="s">
        <v>33</v>
      </c>
      <c r="M141" s="3" t="s">
        <v>31</v>
      </c>
      <c r="N141" s="3" t="s">
        <v>32</v>
      </c>
      <c r="O141" s="3" t="s">
        <v>33</v>
      </c>
    </row>
    <row r="142" spans="1:84" x14ac:dyDescent="0.25">
      <c r="A142" s="3">
        <v>2024</v>
      </c>
      <c r="B142" s="3">
        <f>Output!V10</f>
        <v>9.6066498340712538</v>
      </c>
      <c r="C142" s="3">
        <f>Output!V40</f>
        <v>9.6066498340712538</v>
      </c>
      <c r="D142" s="3">
        <f>Output!V70</f>
        <v>9.6066498340712538</v>
      </c>
      <c r="F142" s="3">
        <v>2024</v>
      </c>
      <c r="G142" s="3">
        <f>((G10+L10+Q10+V10+AA10+AF10+AK10+AP10+AU10+AZ10+BE10+BJ10+BO10+BT10+BY10+CD10)*B142)/10^9</f>
        <v>8.3790736966659208E-4</v>
      </c>
      <c r="H142" s="3">
        <f>((G10+L10+Q10+V10+AA10+AF10+AK10+AP10+AU10+AZ10+BE10+BJ10+BO10+BT10+BY10+CD10)*C142)/10^9</f>
        <v>8.3790736966659208E-4</v>
      </c>
      <c r="I142" s="3">
        <f>((G10+L10+Q10+V10+AA10+AF10+AK10+AP10+AU10+AZ10+BE10+BJ10+BO10+BT10+BY10+CD10)*D142)/10^9</f>
        <v>8.3790736966659208E-4</v>
      </c>
      <c r="J142" s="3">
        <f>((H10+M10+R10+W10+AB10+AG10+AL10+AQ10+AV10+BA10+BF10+BK10+BP10+BU10+BZ10+CE10)*B142)/10^9</f>
        <v>1.6518899584616361E-3</v>
      </c>
      <c r="K142" s="3">
        <f>((H10+M10+R10+W10+AB10+AG10+AL10+AQ10+AV10+BA10+BF10+BK10+BP10+BU10+BZ10+CE10)*C142)/10^9</f>
        <v>1.6518899584616361E-3</v>
      </c>
      <c r="L142" s="3">
        <f>((H10+M10+R10+W10+AB10+AG10+AL10+AQ10+AV10+BA10+BF10+BK10+BP10+BU10+BZ10+CE10)*D142)/10^9</f>
        <v>1.6518899584616361E-3</v>
      </c>
      <c r="M142" s="3">
        <f>((I10+N10+S10+X10+AC10+AH10+AM10+AR10+AW10+BB10+BG10+BL10+BQ10+BV10+CA10+CF10)*B142)/10^9</f>
        <v>2.4658725472566849E-3</v>
      </c>
      <c r="N142" s="3">
        <f>((I10+N10+S10+X10+AC10+AH10+AM10+AR10+AW10+BB10+BG10+BL10+BQ10+BV10+CA10+CF10)*C142)/10^9</f>
        <v>2.4658725472566849E-3</v>
      </c>
      <c r="O142" s="3">
        <f>((I10+N10+S10+X10+AC10+AH10+AM10+AR10+AW10+BB10+BG10+BL10+BQ10+BV10+CA10+CF10)*D142)/10^9</f>
        <v>2.4658725472566849E-3</v>
      </c>
    </row>
    <row r="143" spans="1:84" x14ac:dyDescent="0.25">
      <c r="A143" s="3">
        <v>2025</v>
      </c>
      <c r="B143" s="3">
        <f>Output!V11</f>
        <v>9.4542462127332865</v>
      </c>
      <c r="C143" s="3">
        <f>Output!V41</f>
        <v>9.2554955982902438</v>
      </c>
      <c r="D143" s="3">
        <f>Output!V71</f>
        <v>9.0955766663341446</v>
      </c>
      <c r="F143" s="3">
        <v>2025</v>
      </c>
      <c r="G143" s="3">
        <f>G142+((G11+L11+Q11+V11+AA11+AF11+AK11+AP11+AU11+AZ11+BE11+BJ11+BO11+BT11+BY11+CD11-G10-L10-Q10-V10-AA10-AF10-AK10-AP10-AU10-AZ10-BE10-BJ10-BO10-BT10-BY10-CD10)*B143)/10^9</f>
        <v>1.6625218516263763E-3</v>
      </c>
      <c r="H143" s="3">
        <f>H142+((G11+L11+Q11+V11+AA11+AF11+AK11+AP11+AU11+AZ11+BE11+BJ11+BO11+BT11+BY11+CD11-G10-L10-Q10-V10-AA10-AF10-AK10-AP10-AU10-AZ10-BE10-BJ10-BO10-BT10-BY10-CD10)*C143)/10^9</f>
        <v>1.645186505023344E-3</v>
      </c>
      <c r="I143" s="3">
        <f>I142+((G11+L11+Q11+V11+AA11+AF11+AK11+AP11+AU11+AZ11+BE11+BJ11+BO11+BT11+BY11+CD11-G10-L10-Q10-V10-AA10-AF10-AK10-AP10-AU10-AZ10-BE10-BJ10-BO10-BT10-BY10-CD10)*D143)/10^9</f>
        <v>1.6312381198995323E-3</v>
      </c>
      <c r="J143" s="3">
        <f>J142+((H11+M11+R11+W11+AB11+AG11+AL11+AQ11+AV11+BA11+BF11+BK11+BP11+BU11+BZ11+CE11-H10-M10-R10-W10-AB10-AG10-AL10-AQ10-AV10-BA10-BF10-BK10-BP10-BU10-BZ10-CE10)*B143)/10^9</f>
        <v>3.431431406999092E-3</v>
      </c>
      <c r="K143" s="3">
        <f>K142+((H11+M11+R11+W11+AB11+AG11+AL11+AQ11+AV11+BA11+BF11+BK11+BP11+BU11+BZ11+CE11-H10-M10-R10-W10-AB10-AG10-AL10-AQ10-AV10-BA10-BF10-BK10-BP10-BU10-BZ10-CE10)*C143)/10^9</f>
        <v>3.3940212371806533E-3</v>
      </c>
      <c r="L143" s="3">
        <f>L142+((H11+M11+R11+W11+AB11+AG11+AL11+AQ11+AV11+BA11+BF11+BK11+BP11+BU11+BZ11+CE11-H10-M10-R10-W10-AB10-AG10-AL10-AQ10-AV10-BA10-BF10-BK10-BP10-BU10-BZ10-CE10)*D143)/10^9</f>
        <v>3.3639202263313238E-3</v>
      </c>
      <c r="M143" s="3">
        <f>M142+((I11+N11+S11+X11+AC11+AH11+AM11+AR11+AW11+BB11+BG11+BL11+BQ11+BV11+CA11+CF11-I10-N10-S10-X10-AC10-AH10-AM10-AR10-AW10-BB10-BG10-BL10-BQ10-BV10-CA10-CF10)*B143)/10^9</f>
        <v>5.2003409623718137E-3</v>
      </c>
      <c r="N143" s="3">
        <f>N142+((I11+N11+S11+X11+AC11+AH11+AM11+AR11+AW11+BB11+BG11+BL11+BQ11+BV11+CA11+CF11-I10-N10-S10-X10-AC10-AH10-AM10-AR10-AW10-BB10-BG10-BL10-BQ10-BV10-CA10-CF10)*C143)/10^9</f>
        <v>5.1428559693379693E-3</v>
      </c>
      <c r="O143" s="3">
        <f>O142+((I11+N11+S11+X11+AC11+AH11+AM11+AR11+AW11+BB11+BG11+BL11+BQ11+BV11+CA11+CF11-I10-N10-S10-X10-AC10-AH10-AM10-AR10-AW10-BB10-BG10-BL10-BQ10-BV10-CA10-CF10)*D143)/10^9</f>
        <v>5.0966023327631213E-3</v>
      </c>
    </row>
    <row r="144" spans="1:84" x14ac:dyDescent="0.25">
      <c r="A144" s="3">
        <v>2026</v>
      </c>
      <c r="B144" s="3">
        <f>Output!V12</f>
        <v>9.3054161921114833</v>
      </c>
      <c r="C144" s="3">
        <f>Output!V42</f>
        <v>8.94553406327692</v>
      </c>
      <c r="D144" s="3">
        <f>Output!V72</f>
        <v>8.661210361600709</v>
      </c>
      <c r="F144" s="3">
        <v>2026</v>
      </c>
      <c r="G144" s="3">
        <f t="shared" ref="G144:G168" si="182">G143+((G12+L12+Q12+V12+AA12+AF12+AK12+AP12+AU12+AZ12+BE12+BJ12+BO12+BT12+BY12+CD12-G11-L11-Q11-V11-AA11-AF11-AK11-AP11-AU11-AZ11-BE11-BJ11-BO11-BT11-BY11-CD11)*B144)/10^9</f>
        <v>2.4741551410517584E-3</v>
      </c>
      <c r="H144" s="3">
        <f t="shared" ref="H144:H168" si="183">H143+((G12+L12+Q12+V12+AA12+AF12+AK12+AP12+AU12+AZ12+BE12+BJ12+BO12+BT12+BY12+CD12-G11-L11-Q11-V11-AA11-AF11-AK11-AP11-AU11-AZ11-BE11-BJ11-BO11-BT11-BY11-CD11)*C144)/10^9</f>
        <v>2.4254302993416696E-3</v>
      </c>
      <c r="I144" s="3">
        <f t="shared" ref="I144:I168" si="184">I143+((G12+L12+Q12+V12+AA12+AF12+AK12+AP12+AU12+AZ12+BE12+BJ12+BO12+BT12+BY12+CD12-G11-L11-Q11-V11-AA11-AF11-AK11-AP11-AU11-AZ11-BE11-BJ11-BO11-BT11-BY11-CD11)*D144)/10^9</f>
        <v>2.3866827460249625E-3</v>
      </c>
      <c r="J144" s="3">
        <f t="shared" ref="J144:J168" si="185">J143+((H12+M12+R12+W12+AB12+AG12+AL12+AQ12+AV12+BA12+BF12+BK12+BP12+BU12+BZ12+CE12-H11-M11-R11-W11-AB11-AG11-AL11-AQ11-AV11-BA11-BF11-BK11-BP11-BU11-BZ11-CE11)*B144)/10^9</f>
        <v>5.3535969770298229E-3</v>
      </c>
      <c r="K144" s="3">
        <f t="shared" ref="K144:K168" si="186">K143+((H12+M12+R12+W12+AB12+AG12+AL12+AQ12+AV12+BA12+BF12+BK12+BP12+BU12+BZ12+CE12-H11-M11-R11-W11-AB11-AG11-AL11-AQ11-AV11-BA11-BF11-BK11-BP11-BU11-BZ11-CE11)*C144)/10^9</f>
        <v>5.2418480540558209E-3</v>
      </c>
      <c r="L144" s="3">
        <f t="shared" ref="L144:L168" si="187">L143+((H12+M12+R12+W12+AB12+AG12+AL12+AQ12+AV12+BA12+BF12+BK12+BP12+BU12+BZ12+CE12-H11-M11-R11-W11-AB11-AG11-AL11-AQ11-AV11-BA11-BF11-BK11-BP11-BU11-BZ11-CE11)*D144)/10^9</f>
        <v>5.1530159538255554E-3</v>
      </c>
      <c r="M144" s="3">
        <f t="shared" ref="M144:M168" si="188">M143+((I12+N12+S12+X12+AC12+AH12+AM12+AR12+AW12+BB12+BG12+BL12+BQ12+BV12+CA12+CF12-I11-N11-S11-X11-AC11-AH11-AM11-AR11-AW11-BB11-BG11-BL11-BQ11-BV11-CA11-CF11)*B144)/10^9</f>
        <v>8.2330388130078796E-3</v>
      </c>
      <c r="N144" s="3">
        <f t="shared" ref="N144:N168" si="189">N143+((I12+N12+S12+X12+AC12+AH12+AM12+AR12+AW12+BB12+BG12+BL12+BQ12+BV12+CA12+CF12-I11-N11-S11-X11-AC11-AH11-AM11-AR11-AW11-BB11-BG11-BL11-BQ11-BV11-CA11-CF11)*C144)/10^9</f>
        <v>8.0582658087699644E-3</v>
      </c>
      <c r="O144" s="3">
        <f t="shared" ref="O144:O168" si="190">O143+((I12+N12+S12+X12+AC12+AH12+AM12+AR12+AW12+BB12+BG12+BL12+BQ12+BV12+CA12+CF12-I11-N11-S11-X11-AC11-AH11-AM11-AR11-AW11-BB11-BG11-BL11-BQ11-BV11-CA11-CF11)*D144)/10^9</f>
        <v>7.9193491616261422E-3</v>
      </c>
    </row>
    <row r="145" spans="1:15" x14ac:dyDescent="0.25">
      <c r="A145" s="3">
        <v>2027</v>
      </c>
      <c r="B145" s="3">
        <f>Output!V13</f>
        <v>9.1541371236444782</v>
      </c>
      <c r="C145" s="3">
        <f>Output!V43</f>
        <v>8.6412409193309383</v>
      </c>
      <c r="D145" s="3">
        <f>Output!V73</f>
        <v>8.2344244629125036</v>
      </c>
      <c r="F145" s="3">
        <v>2027</v>
      </c>
      <c r="G145" s="3">
        <f t="shared" si="182"/>
        <v>3.2725936280710776E-3</v>
      </c>
      <c r="H145" s="3">
        <f t="shared" si="183"/>
        <v>3.1791331587601845E-3</v>
      </c>
      <c r="I145" s="3">
        <f t="shared" si="184"/>
        <v>3.1049024231871933E-3</v>
      </c>
      <c r="J145" s="3">
        <f t="shared" si="185"/>
        <v>7.4336628888604546E-3</v>
      </c>
      <c r="K145" s="3">
        <f t="shared" si="186"/>
        <v>7.2053701675480709E-3</v>
      </c>
      <c r="L145" s="3">
        <f t="shared" si="187"/>
        <v>7.0240984378980064E-3</v>
      </c>
      <c r="M145" s="3">
        <f t="shared" si="188"/>
        <v>1.1594732149649834E-2</v>
      </c>
      <c r="N145" s="3">
        <f t="shared" si="189"/>
        <v>1.1231607176335959E-2</v>
      </c>
      <c r="O145" s="3">
        <f t="shared" si="190"/>
        <v>1.0943294452608823E-2</v>
      </c>
    </row>
    <row r="146" spans="1:15" x14ac:dyDescent="0.25">
      <c r="A146" s="3">
        <v>2028</v>
      </c>
      <c r="B146" s="3">
        <f>Output!V14</f>
        <v>9.0116684478045812</v>
      </c>
      <c r="C146" s="3">
        <f>Output!V44</f>
        <v>8.3435356463872559</v>
      </c>
      <c r="D146" s="3">
        <f>Output!V74</f>
        <v>7.8264231409803591</v>
      </c>
      <c r="F146" s="3">
        <v>2028</v>
      </c>
      <c r="G146" s="3">
        <f t="shared" si="182"/>
        <v>4.0586057692263621E-3</v>
      </c>
      <c r="H146" s="3">
        <f t="shared" si="183"/>
        <v>3.906869687928651E-3</v>
      </c>
      <c r="I146" s="3">
        <f t="shared" si="184"/>
        <v>3.7875355722271921E-3</v>
      </c>
      <c r="J146" s="3">
        <f t="shared" si="185"/>
        <v>9.6911725642521585E-3</v>
      </c>
      <c r="K146" s="3">
        <f t="shared" si="186"/>
        <v>9.2955061460064797E-3</v>
      </c>
      <c r="L146" s="3">
        <f t="shared" si="187"/>
        <v>8.9846927570084723E-3</v>
      </c>
      <c r="M146" s="3">
        <f t="shared" si="188"/>
        <v>1.5323739359277961E-2</v>
      </c>
      <c r="N146" s="3">
        <f t="shared" si="189"/>
        <v>1.4684142604084315E-2</v>
      </c>
      <c r="O146" s="3">
        <f t="shared" si="190"/>
        <v>1.4181849941789759E-2</v>
      </c>
    </row>
    <row r="147" spans="1:15" x14ac:dyDescent="0.25">
      <c r="A147" s="3">
        <v>2029</v>
      </c>
      <c r="B147" s="3">
        <f>Output!V15</f>
        <v>8.8678765539568118</v>
      </c>
      <c r="C147" s="3">
        <f>Output!V45</f>
        <v>8.0568986575662525</v>
      </c>
      <c r="D147" s="3">
        <f>Output!V75</f>
        <v>7.4368071521261134</v>
      </c>
      <c r="F147" s="3">
        <v>2029</v>
      </c>
      <c r="G147" s="3">
        <f t="shared" si="182"/>
        <v>4.832076151325743E-3</v>
      </c>
      <c r="H147" s="3">
        <f t="shared" si="183"/>
        <v>4.6096052802980739E-3</v>
      </c>
      <c r="I147" s="3">
        <f t="shared" si="184"/>
        <v>4.436185791313497E-3</v>
      </c>
      <c r="J147" s="3">
        <f t="shared" si="185"/>
        <v>1.2145310076167736E-2</v>
      </c>
      <c r="K147" s="3">
        <f t="shared" si="186"/>
        <v>1.1525209852968107E-2</v>
      </c>
      <c r="L147" s="3">
        <f t="shared" si="187"/>
        <v>1.1042789449025599E-2</v>
      </c>
      <c r="M147" s="3">
        <f t="shared" si="188"/>
        <v>1.9458544001009742E-2</v>
      </c>
      <c r="N147" s="3">
        <f t="shared" si="189"/>
        <v>1.8440814425638153E-2</v>
      </c>
      <c r="O147" s="3">
        <f t="shared" si="190"/>
        <v>1.7649393106737715E-2</v>
      </c>
    </row>
    <row r="148" spans="1:15" x14ac:dyDescent="0.25">
      <c r="A148" s="3">
        <v>2030</v>
      </c>
      <c r="B148" s="3">
        <f>Output!V16</f>
        <v>8.725665759803011</v>
      </c>
      <c r="C148" s="3">
        <f>Output!V46</f>
        <v>7.7791789104309563</v>
      </c>
      <c r="D148" s="3">
        <f>Output!V76</f>
        <v>7.0613045045431839</v>
      </c>
      <c r="F148" s="3">
        <v>2030</v>
      </c>
      <c r="G148" s="3">
        <f t="shared" si="182"/>
        <v>5.5931426804143635E-3</v>
      </c>
      <c r="H148" s="3">
        <f t="shared" si="183"/>
        <v>5.2881177119563248E-3</v>
      </c>
      <c r="I148" s="3">
        <f t="shared" si="184"/>
        <v>5.0520840686538665E-3</v>
      </c>
      <c r="J148" s="3">
        <f t="shared" si="185"/>
        <v>1.4818036816448337E-2</v>
      </c>
      <c r="K148" s="3">
        <f t="shared" si="186"/>
        <v>1.3908021670848824E-2</v>
      </c>
      <c r="L148" s="3">
        <f t="shared" si="187"/>
        <v>1.3205711785278655E-2</v>
      </c>
      <c r="M148" s="3">
        <f t="shared" si="188"/>
        <v>2.4042930952482316E-2</v>
      </c>
      <c r="N148" s="3">
        <f t="shared" si="189"/>
        <v>2.2527925629741326E-2</v>
      </c>
      <c r="O148" s="3">
        <f t="shared" si="190"/>
        <v>2.1359339501903454E-2</v>
      </c>
    </row>
    <row r="149" spans="1:15" x14ac:dyDescent="0.25">
      <c r="A149" s="3">
        <v>2031</v>
      </c>
      <c r="B149" s="3">
        <f>Output!V17</f>
        <v>8.6184110681611763</v>
      </c>
      <c r="C149" s="3">
        <f>Output!V47</f>
        <v>7.5230732805757015</v>
      </c>
      <c r="D149" s="3">
        <f>Output!V77</f>
        <v>6.693005560062355</v>
      </c>
      <c r="F149" s="3">
        <v>2031</v>
      </c>
      <c r="G149" s="3">
        <f t="shared" si="182"/>
        <v>6.3448542836849085E-3</v>
      </c>
      <c r="H149" s="3">
        <f t="shared" si="183"/>
        <v>5.9442922007962896E-3</v>
      </c>
      <c r="I149" s="3">
        <f t="shared" si="184"/>
        <v>5.6358587227591742E-3</v>
      </c>
      <c r="J149" s="3">
        <f t="shared" si="185"/>
        <v>1.5805284558276726E-2</v>
      </c>
      <c r="K149" s="3">
        <f t="shared" si="186"/>
        <v>1.4769797356542881E-2</v>
      </c>
      <c r="L149" s="3">
        <f t="shared" si="187"/>
        <v>1.3972402370464007E-2</v>
      </c>
      <c r="M149" s="3">
        <f t="shared" si="188"/>
        <v>2.5265714832868557E-2</v>
      </c>
      <c r="N149" s="3">
        <f t="shared" si="189"/>
        <v>2.3595302512289484E-2</v>
      </c>
      <c r="O149" s="3">
        <f t="shared" si="190"/>
        <v>2.2308946018168858E-2</v>
      </c>
    </row>
    <row r="150" spans="1:15" x14ac:dyDescent="0.25">
      <c r="A150" s="3">
        <v>2032</v>
      </c>
      <c r="B150" s="3">
        <f>Output!V18</f>
        <v>8.5168979633638564</v>
      </c>
      <c r="C150" s="3">
        <f>Output!V48</f>
        <v>7.2732452094331048</v>
      </c>
      <c r="D150" s="3">
        <f>Output!V78</f>
        <v>6.3386624228263191</v>
      </c>
      <c r="F150" s="3">
        <v>2032</v>
      </c>
      <c r="G150" s="3">
        <f t="shared" si="182"/>
        <v>7.087711751528788E-3</v>
      </c>
      <c r="H150" s="3">
        <f t="shared" si="183"/>
        <v>6.5786762855333013E-3</v>
      </c>
      <c r="I150" s="3">
        <f t="shared" si="184"/>
        <v>6.1887270014673226E-3</v>
      </c>
      <c r="J150" s="3">
        <f t="shared" si="185"/>
        <v>1.6799264607972875E-2</v>
      </c>
      <c r="K150" s="3">
        <f t="shared" si="186"/>
        <v>1.5618634652213526E-2</v>
      </c>
      <c r="L150" s="3">
        <f t="shared" si="187"/>
        <v>1.4712167484141564E-2</v>
      </c>
      <c r="M150" s="3">
        <f t="shared" si="188"/>
        <v>2.6510817464416976E-2</v>
      </c>
      <c r="N150" s="3">
        <f t="shared" si="189"/>
        <v>2.4658593018893761E-2</v>
      </c>
      <c r="O150" s="3">
        <f t="shared" si="190"/>
        <v>2.3235607966815824E-2</v>
      </c>
    </row>
    <row r="151" spans="1:15" x14ac:dyDescent="0.25">
      <c r="A151" s="3">
        <v>2033</v>
      </c>
      <c r="B151" s="3">
        <f>Output!V19</f>
        <v>8.4166076039369422</v>
      </c>
      <c r="C151" s="3">
        <f>Output!V49</f>
        <v>7.0294637229111379</v>
      </c>
      <c r="D151" s="3">
        <f>Output!V79</f>
        <v>6.0007500880152671</v>
      </c>
      <c r="F151" s="3">
        <v>2033</v>
      </c>
      <c r="G151" s="3">
        <f t="shared" si="182"/>
        <v>7.8218217337536634E-3</v>
      </c>
      <c r="H151" s="3">
        <f t="shared" si="183"/>
        <v>7.1917973589528195E-3</v>
      </c>
      <c r="I151" s="3">
        <f t="shared" si="184"/>
        <v>6.7121220256559548E-3</v>
      </c>
      <c r="J151" s="3">
        <f t="shared" si="185"/>
        <v>1.7800236013990646E-2</v>
      </c>
      <c r="K151" s="3">
        <f t="shared" si="186"/>
        <v>1.6454635629968743E-2</v>
      </c>
      <c r="L151" s="3">
        <f t="shared" si="187"/>
        <v>1.5425825472658489E-2</v>
      </c>
      <c r="M151" s="3">
        <f t="shared" si="188"/>
        <v>2.7778650294227641E-2</v>
      </c>
      <c r="N151" s="3">
        <f t="shared" si="189"/>
        <v>2.5717473900984673E-2</v>
      </c>
      <c r="O151" s="3">
        <f t="shared" si="190"/>
        <v>2.4139528919661042E-2</v>
      </c>
    </row>
    <row r="152" spans="1:15" x14ac:dyDescent="0.25">
      <c r="A152" s="3">
        <v>2034</v>
      </c>
      <c r="B152" s="3">
        <f>Output!V20</f>
        <v>8.3140410159471365</v>
      </c>
      <c r="C152" s="3">
        <f>Output!V50</f>
        <v>6.7935671642800246</v>
      </c>
      <c r="D152" s="3">
        <f>Output!V80</f>
        <v>5.6599670577955301</v>
      </c>
      <c r="F152" s="3">
        <v>2034</v>
      </c>
      <c r="G152" s="3">
        <f t="shared" si="182"/>
        <v>8.5469856940622001E-3</v>
      </c>
      <c r="H152" s="3">
        <f t="shared" si="183"/>
        <v>7.7843431570817833E-3</v>
      </c>
      <c r="I152" s="3">
        <f t="shared" si="184"/>
        <v>7.2057934086782677E-3</v>
      </c>
      <c r="J152" s="3">
        <f t="shared" si="185"/>
        <v>1.8808038686369197E-2</v>
      </c>
      <c r="K152" s="3">
        <f t="shared" si="186"/>
        <v>1.7278131103471001E-2</v>
      </c>
      <c r="L152" s="3">
        <f t="shared" si="187"/>
        <v>1.6111909401698508E-2</v>
      </c>
      <c r="M152" s="3">
        <f t="shared" si="188"/>
        <v>2.9069091678676186E-2</v>
      </c>
      <c r="N152" s="3">
        <f t="shared" si="189"/>
        <v>2.6771919049860208E-2</v>
      </c>
      <c r="O152" s="3">
        <f t="shared" si="190"/>
        <v>2.5018025394718757E-2</v>
      </c>
    </row>
    <row r="153" spans="1:15" x14ac:dyDescent="0.25">
      <c r="A153" s="3">
        <v>2035</v>
      </c>
      <c r="B153" s="3">
        <f>Output!V21</f>
        <v>8.2138796923103357</v>
      </c>
      <c r="C153" s="3">
        <f>Output!V51</f>
        <v>6.5635780058805206</v>
      </c>
      <c r="D153" s="3">
        <f>Output!V81</f>
        <v>5.3388365910238473</v>
      </c>
      <c r="F153" s="3">
        <v>2035</v>
      </c>
      <c r="G153" s="3">
        <f t="shared" si="182"/>
        <v>9.2634134234598157E-3</v>
      </c>
      <c r="H153" s="3">
        <f t="shared" si="183"/>
        <v>8.3568289328205415E-3</v>
      </c>
      <c r="I153" s="3">
        <f t="shared" si="184"/>
        <v>7.6714552785633241E-3</v>
      </c>
      <c r="J153" s="3">
        <f t="shared" si="185"/>
        <v>1.982307149175137E-2</v>
      </c>
      <c r="K153" s="3">
        <f t="shared" si="186"/>
        <v>1.8089227351068916E-2</v>
      </c>
      <c r="L153" s="3">
        <f t="shared" si="187"/>
        <v>1.6771657837938349E-2</v>
      </c>
      <c r="M153" s="3">
        <f t="shared" si="188"/>
        <v>3.0382729560042912E-2</v>
      </c>
      <c r="N153" s="3">
        <f t="shared" si="189"/>
        <v>2.7821625769317276E-2</v>
      </c>
      <c r="O153" s="3">
        <f t="shared" si="190"/>
        <v>2.587186039731338E-2</v>
      </c>
    </row>
    <row r="154" spans="1:15" x14ac:dyDescent="0.25">
      <c r="A154" s="3">
        <v>2036</v>
      </c>
      <c r="B154" s="3">
        <f>Output!V22</f>
        <v>8.1122662424646261</v>
      </c>
      <c r="C154" s="3">
        <f>Output!V52</f>
        <v>6.456880507857603</v>
      </c>
      <c r="D154" s="3">
        <f>Output!V82</f>
        <v>5.230207460109308</v>
      </c>
      <c r="F154" s="3">
        <v>2036</v>
      </c>
      <c r="G154" s="3">
        <f t="shared" si="182"/>
        <v>9.9709782651750886E-3</v>
      </c>
      <c r="H154" s="3">
        <f t="shared" si="183"/>
        <v>8.9200083820601996E-3</v>
      </c>
      <c r="I154" s="3">
        <f t="shared" si="184"/>
        <v>8.1276423418377604E-3</v>
      </c>
      <c r="J154" s="3">
        <f t="shared" si="185"/>
        <v>2.0845260517362109E-2</v>
      </c>
      <c r="K154" s="3">
        <f t="shared" si="186"/>
        <v>1.8902828901799913E-2</v>
      </c>
      <c r="L154" s="3">
        <f t="shared" si="187"/>
        <v>1.743069201009181E-2</v>
      </c>
      <c r="M154" s="3">
        <f t="shared" si="188"/>
        <v>3.1719542769549136E-2</v>
      </c>
      <c r="N154" s="3">
        <f t="shared" si="189"/>
        <v>2.8885649421539629E-2</v>
      </c>
      <c r="O154" s="3">
        <f t="shared" si="190"/>
        <v>2.6733741678345881E-2</v>
      </c>
    </row>
    <row r="155" spans="1:15" x14ac:dyDescent="0.25">
      <c r="A155" s="3">
        <v>2037</v>
      </c>
      <c r="B155" s="3">
        <f>Output!V23</f>
        <v>8.0111760966074037</v>
      </c>
      <c r="C155" s="3">
        <f>Output!V53</f>
        <v>6.3520165053295186</v>
      </c>
      <c r="D155" s="3">
        <f>Output!V83</f>
        <v>5.124568222336265</v>
      </c>
      <c r="F155" s="3">
        <v>2037</v>
      </c>
      <c r="G155" s="3">
        <f t="shared" si="182"/>
        <v>1.06697258626192E-2</v>
      </c>
      <c r="H155" s="3">
        <f t="shared" si="183"/>
        <v>9.474041425211497E-3</v>
      </c>
      <c r="I155" s="3">
        <f t="shared" si="184"/>
        <v>8.5746153817653561E-3</v>
      </c>
      <c r="J155" s="3">
        <f t="shared" si="185"/>
        <v>2.1874770721345513E-2</v>
      </c>
      <c r="K155" s="3">
        <f t="shared" si="186"/>
        <v>1.9719121756837401E-2</v>
      </c>
      <c r="L155" s="3">
        <f t="shared" si="187"/>
        <v>1.8089246411128943E-2</v>
      </c>
      <c r="M155" s="3">
        <f t="shared" si="188"/>
        <v>3.3079815580071836E-2</v>
      </c>
      <c r="N155" s="3">
        <f t="shared" si="189"/>
        <v>2.9964202088463308E-2</v>
      </c>
      <c r="O155" s="3">
        <f t="shared" si="190"/>
        <v>2.7603877440492551E-2</v>
      </c>
    </row>
    <row r="156" spans="1:15" x14ac:dyDescent="0.25">
      <c r="A156" s="3">
        <v>2038</v>
      </c>
      <c r="B156" s="3">
        <f>Output!V24</f>
        <v>7.9111098905350374</v>
      </c>
      <c r="C156" s="3">
        <f>Output!V54</f>
        <v>6.2508797287309488</v>
      </c>
      <c r="D156" s="3">
        <f>Output!V84</f>
        <v>5.0252527722189866</v>
      </c>
      <c r="F156" s="3">
        <v>2038</v>
      </c>
      <c r="G156" s="3">
        <f t="shared" si="182"/>
        <v>1.1359745525458558E-2</v>
      </c>
      <c r="H156" s="3">
        <f t="shared" si="183"/>
        <v>1.0019253156883777E-2</v>
      </c>
      <c r="I156" s="3">
        <f t="shared" si="184"/>
        <v>9.0129259692238468E-3</v>
      </c>
      <c r="J156" s="3">
        <f t="shared" si="185"/>
        <v>2.2911831977584667E-2</v>
      </c>
      <c r="K156" s="3">
        <f t="shared" si="186"/>
        <v>2.0538544729565084E-2</v>
      </c>
      <c r="L156" s="3">
        <f t="shared" si="187"/>
        <v>1.8748002897258888E-2</v>
      </c>
      <c r="M156" s="3">
        <f t="shared" si="188"/>
        <v>3.4463918429710763E-2</v>
      </c>
      <c r="N156" s="3">
        <f t="shared" si="189"/>
        <v>3.1057836302246372E-2</v>
      </c>
      <c r="O156" s="3">
        <f t="shared" si="190"/>
        <v>2.8483079825293935E-2</v>
      </c>
    </row>
    <row r="157" spans="1:15" x14ac:dyDescent="0.25">
      <c r="A157" s="3">
        <v>2039</v>
      </c>
      <c r="B157" s="3">
        <f>Output!V25</f>
        <v>7.8127222711335094</v>
      </c>
      <c r="C157" s="3">
        <f>Output!V55</f>
        <v>6.1535009698959193</v>
      </c>
      <c r="D157" s="3">
        <f>Output!V85</f>
        <v>4.9307665456410605</v>
      </c>
      <c r="F157" s="3">
        <v>2039</v>
      </c>
      <c r="G157" s="3">
        <f t="shared" si="182"/>
        <v>1.2041183662708413E-2</v>
      </c>
      <c r="H157" s="3">
        <f t="shared" si="183"/>
        <v>1.0555971357399394E-2</v>
      </c>
      <c r="I157" s="3">
        <f t="shared" si="184"/>
        <v>9.4429953168173406E-3</v>
      </c>
      <c r="J157" s="3">
        <f t="shared" si="185"/>
        <v>2.3956764864316964E-2</v>
      </c>
      <c r="K157" s="3">
        <f t="shared" si="186"/>
        <v>2.1361560742273088E-2</v>
      </c>
      <c r="L157" s="3">
        <f t="shared" si="187"/>
        <v>1.9407481110042233E-2</v>
      </c>
      <c r="M157" s="3">
        <f t="shared" si="188"/>
        <v>3.5872346065925508E-2</v>
      </c>
      <c r="N157" s="3">
        <f t="shared" si="189"/>
        <v>3.2167150127146771E-2</v>
      </c>
      <c r="O157" s="3">
        <f t="shared" si="190"/>
        <v>2.9371966903267131E-2</v>
      </c>
    </row>
    <row r="158" spans="1:15" x14ac:dyDescent="0.25">
      <c r="A158" s="3">
        <v>2040</v>
      </c>
      <c r="B158" s="3">
        <f>Output!V26</f>
        <v>7.7141309765249746</v>
      </c>
      <c r="C158" s="3">
        <f>Output!V56</f>
        <v>6.0600860453283012</v>
      </c>
      <c r="D158" s="3">
        <f>Output!V86</f>
        <v>4.8368689762057722</v>
      </c>
      <c r="F158" s="3">
        <v>2040</v>
      </c>
      <c r="G158" s="3">
        <f t="shared" si="182"/>
        <v>1.2714022509491312E-2</v>
      </c>
      <c r="H158" s="3">
        <f t="shared" si="183"/>
        <v>1.1084541758725485E-2</v>
      </c>
      <c r="I158" s="3">
        <f t="shared" si="184"/>
        <v>9.864874768163695E-3</v>
      </c>
      <c r="J158" s="3">
        <f t="shared" si="185"/>
        <v>2.5009641685330208E-2</v>
      </c>
      <c r="K158" s="3">
        <f t="shared" si="186"/>
        <v>2.2188682313048678E-2</v>
      </c>
      <c r="L158" s="3">
        <f t="shared" si="187"/>
        <v>2.0067649733938119E-2</v>
      </c>
      <c r="M158" s="3">
        <f t="shared" si="188"/>
        <v>3.730526086116908E-2</v>
      </c>
      <c r="N158" s="3">
        <f t="shared" si="189"/>
        <v>3.3292822867371848E-2</v>
      </c>
      <c r="O158" s="3">
        <f t="shared" si="190"/>
        <v>3.0270424699712539E-2</v>
      </c>
    </row>
    <row r="159" spans="1:15" x14ac:dyDescent="0.25">
      <c r="A159" s="3">
        <v>2041</v>
      </c>
      <c r="B159" s="3">
        <f>Output!V27</f>
        <v>7.6167281314475419</v>
      </c>
      <c r="C159" s="3">
        <f>Output!V57</f>
        <v>5.9800708348430742</v>
      </c>
      <c r="D159" s="3">
        <f>Output!V87</f>
        <v>4.7807424933279759</v>
      </c>
      <c r="F159" s="3">
        <v>2041</v>
      </c>
      <c r="G159" s="3">
        <f t="shared" si="182"/>
        <v>1.3378365724276945E-2</v>
      </c>
      <c r="H159" s="3">
        <f t="shared" si="183"/>
        <v>1.160613310536456E-2</v>
      </c>
      <c r="I159" s="3">
        <f t="shared" si="184"/>
        <v>1.028185877786816E-2</v>
      </c>
      <c r="J159" s="3">
        <f t="shared" si="185"/>
        <v>2.6011893982331249E-2</v>
      </c>
      <c r="K159" s="3">
        <f t="shared" si="186"/>
        <v>2.2975573958255838E-2</v>
      </c>
      <c r="L159" s="3">
        <f t="shared" si="187"/>
        <v>2.0696726952215808E-2</v>
      </c>
      <c r="M159" s="3">
        <f t="shared" si="188"/>
        <v>3.864542224038553E-2</v>
      </c>
      <c r="N159" s="3">
        <f t="shared" si="189"/>
        <v>3.4345014811147094E-2</v>
      </c>
      <c r="O159" s="3">
        <f t="shared" si="190"/>
        <v>3.1111595126563456E-2</v>
      </c>
    </row>
    <row r="160" spans="1:15" x14ac:dyDescent="0.25">
      <c r="A160" s="3">
        <v>2042</v>
      </c>
      <c r="B160" s="3">
        <f>Output!V28</f>
        <v>7.519920303670828</v>
      </c>
      <c r="C160" s="3">
        <f>Output!V58</f>
        <v>5.907201926289722</v>
      </c>
      <c r="D160" s="3">
        <f>Output!V88</f>
        <v>4.7240582084506606</v>
      </c>
      <c r="F160" s="3">
        <v>2042</v>
      </c>
      <c r="G160" s="3">
        <f t="shared" si="182"/>
        <v>1.4034265205426343E-2</v>
      </c>
      <c r="H160" s="3">
        <f t="shared" si="183"/>
        <v>1.2121368709205575E-2</v>
      </c>
      <c r="I160" s="3">
        <f t="shared" si="184"/>
        <v>1.0693898693547827E-2</v>
      </c>
      <c r="J160" s="3">
        <f t="shared" si="185"/>
        <v>2.70198894652234E-2</v>
      </c>
      <c r="K160" s="3">
        <f t="shared" si="186"/>
        <v>2.3767395229995276E-2</v>
      </c>
      <c r="L160" s="3">
        <f t="shared" si="187"/>
        <v>2.1329955649162687E-2</v>
      </c>
      <c r="M160" s="3">
        <f t="shared" si="188"/>
        <v>4.0005513725020432E-2</v>
      </c>
      <c r="N160" s="3">
        <f t="shared" si="189"/>
        <v>3.5413421750784956E-2</v>
      </c>
      <c r="O160" s="3">
        <f t="shared" si="190"/>
        <v>3.1966012604777543E-2</v>
      </c>
    </row>
    <row r="161" spans="1:15" x14ac:dyDescent="0.25">
      <c r="A161" s="3">
        <v>2043</v>
      </c>
      <c r="B161" s="3">
        <f>Output!V29</f>
        <v>7.4237132451579368</v>
      </c>
      <c r="C161" s="3">
        <f>Output!V59</f>
        <v>5.826943535399522</v>
      </c>
      <c r="D161" s="3">
        <f>Output!V89</f>
        <v>4.6665668320804725</v>
      </c>
      <c r="F161" s="3">
        <v>2043</v>
      </c>
      <c r="G161" s="3">
        <f t="shared" si="182"/>
        <v>1.4681773352995951E-2</v>
      </c>
      <c r="H161" s="3">
        <f t="shared" si="183"/>
        <v>1.2629604047775548E-2</v>
      </c>
      <c r="I161" s="3">
        <f t="shared" si="184"/>
        <v>1.1100924119391294E-2</v>
      </c>
      <c r="J161" s="3">
        <f t="shared" si="185"/>
        <v>2.8033743997111921E-2</v>
      </c>
      <c r="K161" s="3">
        <f t="shared" si="186"/>
        <v>2.4563179349792276E-2</v>
      </c>
      <c r="L161" s="3">
        <f t="shared" si="187"/>
        <v>2.1967267433013086E-2</v>
      </c>
      <c r="M161" s="3">
        <f t="shared" si="188"/>
        <v>4.1385714641227887E-2</v>
      </c>
      <c r="N161" s="3">
        <f t="shared" si="189"/>
        <v>3.6496754651808995E-2</v>
      </c>
      <c r="O161" s="3">
        <f t="shared" si="190"/>
        <v>3.2833610746634885E-2</v>
      </c>
    </row>
    <row r="162" spans="1:15" x14ac:dyDescent="0.25">
      <c r="A162" s="3">
        <v>2044</v>
      </c>
      <c r="B162" s="3">
        <f>Output!V30</f>
        <v>7.3278977453352816</v>
      </c>
      <c r="C162" s="3">
        <f>Output!V60</f>
        <v>5.7501704610389046</v>
      </c>
      <c r="D162" s="3">
        <f>Output!V90</f>
        <v>4.604746609216166</v>
      </c>
      <c r="F162" s="3">
        <v>2044</v>
      </c>
      <c r="G162" s="3">
        <f t="shared" si="182"/>
        <v>1.5320924319361247E-2</v>
      </c>
      <c r="H162" s="3">
        <f t="shared" si="183"/>
        <v>1.3131143115958881E-2</v>
      </c>
      <c r="I162" s="3">
        <f t="shared" si="184"/>
        <v>1.1502557486480967E-2</v>
      </c>
      <c r="J162" s="3">
        <f t="shared" si="185"/>
        <v>2.9053543118705075E-2</v>
      </c>
      <c r="K162" s="3">
        <f t="shared" si="186"/>
        <v>2.536341142029452E-2</v>
      </c>
      <c r="L162" s="3">
        <f t="shared" si="187"/>
        <v>2.2608094681213563E-2</v>
      </c>
      <c r="M162" s="3">
        <f t="shared" si="188"/>
        <v>4.2786161918048855E-2</v>
      </c>
      <c r="N162" s="3">
        <f t="shared" si="189"/>
        <v>3.759567972463012E-2</v>
      </c>
      <c r="O162" s="3">
        <f t="shared" si="190"/>
        <v>3.3713631875946143E-2</v>
      </c>
    </row>
    <row r="163" spans="1:15" x14ac:dyDescent="0.25">
      <c r="A163" s="3">
        <v>2045</v>
      </c>
      <c r="B163" s="3">
        <f>Output!V31</f>
        <v>7.2335898148086191</v>
      </c>
      <c r="C163" s="3">
        <f>Output!V61</f>
        <v>5.6746816315632147</v>
      </c>
      <c r="D163" s="3">
        <f>Output!V91</f>
        <v>4.5480491354426418</v>
      </c>
      <c r="F163" s="3">
        <v>2045</v>
      </c>
      <c r="G163" s="3">
        <f t="shared" si="182"/>
        <v>1.5951849597128417E-2</v>
      </c>
      <c r="H163" s="3">
        <f t="shared" si="183"/>
        <v>1.3626097927649291E-2</v>
      </c>
      <c r="I163" s="3">
        <f t="shared" si="184"/>
        <v>1.1899245609189207E-2</v>
      </c>
      <c r="J163" s="3">
        <f t="shared" si="185"/>
        <v>3.0079527684807518E-2</v>
      </c>
      <c r="K163" s="3">
        <f t="shared" si="186"/>
        <v>2.6168286443704031E-2</v>
      </c>
      <c r="L163" s="3">
        <f t="shared" si="187"/>
        <v>2.3253172483287298E-2</v>
      </c>
      <c r="M163" s="3">
        <f t="shared" si="188"/>
        <v>4.4207205772486602E-2</v>
      </c>
      <c r="N163" s="3">
        <f t="shared" si="189"/>
        <v>3.8710474959758753E-2</v>
      </c>
      <c r="O163" s="3">
        <f t="shared" si="190"/>
        <v>3.4607099357385394E-2</v>
      </c>
    </row>
    <row r="164" spans="1:15" x14ac:dyDescent="0.25">
      <c r="A164" s="3">
        <v>2046</v>
      </c>
      <c r="B164" s="3">
        <f>Output!V32</f>
        <v>7.1393718299674251</v>
      </c>
      <c r="C164" s="3">
        <f>Output!V62</f>
        <v>5.5986309792423068</v>
      </c>
      <c r="D164" s="3">
        <f>Output!V92</f>
        <v>4.4941360036562648</v>
      </c>
      <c r="F164" s="3">
        <v>2046</v>
      </c>
      <c r="G164" s="3">
        <f t="shared" si="182"/>
        <v>1.6574557031504074E-2</v>
      </c>
      <c r="H164" s="3">
        <f t="shared" si="183"/>
        <v>1.4114419479759284E-2</v>
      </c>
      <c r="I164" s="3">
        <f t="shared" si="184"/>
        <v>1.2291231342279232E-2</v>
      </c>
      <c r="J164" s="3">
        <f t="shared" si="185"/>
        <v>3.1111739610003786E-2</v>
      </c>
      <c r="K164" s="3">
        <f t="shared" si="186"/>
        <v>2.6977737723057491E-2</v>
      </c>
      <c r="L164" s="3">
        <f t="shared" si="187"/>
        <v>2.3902935639893902E-2</v>
      </c>
      <c r="M164" s="3">
        <f t="shared" si="188"/>
        <v>4.5648922188503485E-2</v>
      </c>
      <c r="N164" s="3">
        <f t="shared" si="189"/>
        <v>3.9841055966355676E-2</v>
      </c>
      <c r="O164" s="3">
        <f t="shared" si="190"/>
        <v>3.5514639937508578E-2</v>
      </c>
    </row>
    <row r="165" spans="1:15" x14ac:dyDescent="0.25">
      <c r="A165" s="3">
        <v>2047</v>
      </c>
      <c r="B165" s="3">
        <f>Output!V33</f>
        <v>7.0456944535374664</v>
      </c>
      <c r="C165" s="3">
        <f>Output!V63</f>
        <v>5.5276899675048741</v>
      </c>
      <c r="D165" s="3">
        <f>Output!V93</f>
        <v>4.4392243789040711</v>
      </c>
      <c r="F165" s="3">
        <v>2047</v>
      </c>
      <c r="G165" s="3">
        <f t="shared" si="182"/>
        <v>1.7189093775218833E-2</v>
      </c>
      <c r="H165" s="3">
        <f t="shared" si="183"/>
        <v>1.4596553443316227E-2</v>
      </c>
      <c r="I165" s="3">
        <f t="shared" si="184"/>
        <v>1.2678427595596915E-2</v>
      </c>
      <c r="J165" s="3">
        <f t="shared" si="185"/>
        <v>3.2150281576201221E-2</v>
      </c>
      <c r="K165" s="3">
        <f t="shared" si="186"/>
        <v>2.7792524405227628E-2</v>
      </c>
      <c r="L165" s="3">
        <f t="shared" si="187"/>
        <v>2.4557281474113818E-2</v>
      </c>
      <c r="M165" s="3">
        <f t="shared" si="188"/>
        <v>4.7111469377183579E-2</v>
      </c>
      <c r="N165" s="3">
        <f t="shared" si="189"/>
        <v>4.0988495367139E-2</v>
      </c>
      <c r="O165" s="3">
        <f t="shared" si="190"/>
        <v>3.6436135352630725E-2</v>
      </c>
    </row>
    <row r="166" spans="1:15" x14ac:dyDescent="0.25">
      <c r="A166" s="3">
        <v>2048</v>
      </c>
      <c r="B166" s="3">
        <f>Output!V34</f>
        <v>6.9527395567985542</v>
      </c>
      <c r="C166" s="3">
        <f>Output!V64</f>
        <v>5.4573350765296187</v>
      </c>
      <c r="D166" s="3">
        <f>Output!V94</f>
        <v>4.3826072431461034</v>
      </c>
      <c r="F166" s="3">
        <v>2048</v>
      </c>
      <c r="G166" s="3">
        <f t="shared" si="182"/>
        <v>1.7795522844107362E-2</v>
      </c>
      <c r="H166" s="3">
        <f t="shared" si="183"/>
        <v>1.5072550940710829E-2</v>
      </c>
      <c r="I166" s="3">
        <f t="shared" si="184"/>
        <v>1.3060685611743429E-2</v>
      </c>
      <c r="J166" s="3">
        <f t="shared" si="185"/>
        <v>3.3195281521130854E-2</v>
      </c>
      <c r="K166" s="3">
        <f t="shared" si="186"/>
        <v>2.8612764370761726E-2</v>
      </c>
      <c r="L166" s="3">
        <f t="shared" si="187"/>
        <v>2.5215989353263069E-2</v>
      </c>
      <c r="M166" s="3">
        <f t="shared" si="188"/>
        <v>4.8595040198154291E-2</v>
      </c>
      <c r="N166" s="3">
        <f t="shared" si="189"/>
        <v>4.2152977800812577E-2</v>
      </c>
      <c r="O166" s="3">
        <f t="shared" si="190"/>
        <v>3.7371293094782702E-2</v>
      </c>
    </row>
    <row r="167" spans="1:15" x14ac:dyDescent="0.25">
      <c r="A167" s="3">
        <v>2049</v>
      </c>
      <c r="B167" s="3">
        <f>Output!V35</f>
        <v>6.859788424950839</v>
      </c>
      <c r="C167" s="3">
        <f>Output!V65</f>
        <v>5.3826301902362257</v>
      </c>
      <c r="D167" s="3">
        <f>Output!V95</f>
        <v>4.328789175176186</v>
      </c>
      <c r="F167" s="3">
        <v>2049</v>
      </c>
      <c r="G167" s="3">
        <f t="shared" si="182"/>
        <v>1.8393844566549494E-2</v>
      </c>
      <c r="H167" s="3">
        <f t="shared" si="183"/>
        <v>1.5542032558391225E-2</v>
      </c>
      <c r="I167" s="3">
        <f t="shared" si="184"/>
        <v>1.3438249529889906E-2</v>
      </c>
      <c r="J167" s="3">
        <f t="shared" si="185"/>
        <v>3.4246756629779981E-2</v>
      </c>
      <c r="K167" s="3">
        <f t="shared" si="186"/>
        <v>2.9437819214073058E-2</v>
      </c>
      <c r="L167" s="3">
        <f t="shared" si="187"/>
        <v>2.5879510410520775E-2</v>
      </c>
      <c r="M167" s="3">
        <f t="shared" si="188"/>
        <v>5.0099668693010434E-2</v>
      </c>
      <c r="N167" s="3">
        <f t="shared" si="189"/>
        <v>4.333360586975487E-2</v>
      </c>
      <c r="O167" s="3">
        <f t="shared" si="190"/>
        <v>3.8320771291151648E-2</v>
      </c>
    </row>
    <row r="168" spans="1:15" x14ac:dyDescent="0.25">
      <c r="A168" s="3">
        <v>2050</v>
      </c>
      <c r="B168" s="3">
        <f>Output!V36</f>
        <v>6.7658752556333894</v>
      </c>
      <c r="C168" s="3">
        <f>Output!V66</f>
        <v>5.3068002365317879</v>
      </c>
      <c r="D168" s="3">
        <f>Output!V96</f>
        <v>4.2812901690656906</v>
      </c>
      <c r="F168" s="3">
        <v>2050</v>
      </c>
      <c r="G168" s="3">
        <f t="shared" si="182"/>
        <v>1.8983975032097804E-2</v>
      </c>
      <c r="H168" s="3">
        <f t="shared" si="183"/>
        <v>1.600490016617765E-2</v>
      </c>
      <c r="I168" s="3">
        <f t="shared" si="184"/>
        <v>1.3811670508722543E-2</v>
      </c>
      <c r="J168" s="3">
        <f t="shared" si="185"/>
        <v>3.530456584766091E-2</v>
      </c>
      <c r="K168" s="3">
        <f t="shared" si="186"/>
        <v>3.0267509682129212E-2</v>
      </c>
      <c r="L168" s="3">
        <f t="shared" si="187"/>
        <v>2.6548867741856427E-2</v>
      </c>
      <c r="M168" s="3">
        <f t="shared" si="188"/>
        <v>5.162515666322396E-2</v>
      </c>
      <c r="N168" s="3">
        <f t="shared" si="189"/>
        <v>4.4530119198080739E-2</v>
      </c>
      <c r="O168" s="3">
        <f t="shared" si="190"/>
        <v>3.9286064974990306E-2</v>
      </c>
    </row>
  </sheetData>
  <mergeCells count="88"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2BA07-905F-4553-9CF9-658DBC0F6795}">
  <dimension ref="A2:CF168"/>
  <sheetViews>
    <sheetView workbookViewId="0">
      <selection activeCell="D3" sqref="D3"/>
    </sheetView>
  </sheetViews>
  <sheetFormatPr defaultRowHeight="15" x14ac:dyDescent="0.25"/>
  <cols>
    <col min="1" max="4" width="9.28515625" style="3" bestFit="1" customWidth="1"/>
    <col min="5" max="5" width="9.140625" style="3"/>
    <col min="6" max="6" width="9.28515625" style="3" bestFit="1" customWidth="1"/>
    <col min="7" max="13" width="12.140625" style="3" bestFit="1" customWidth="1"/>
    <col min="14" max="15" width="11.140625" style="3" bestFit="1" customWidth="1"/>
    <col min="16" max="16" width="9.28515625" style="3" bestFit="1" customWidth="1"/>
    <col min="17" max="17" width="12.140625" style="3" bestFit="1" customWidth="1"/>
    <col min="18" max="18" width="9.28515625" style="3" bestFit="1" customWidth="1"/>
    <col min="19" max="19" width="11" style="3" customWidth="1"/>
    <col min="20" max="21" width="9.28515625" style="3" bestFit="1" customWidth="1"/>
    <col min="22" max="22" width="12.140625" style="3" bestFit="1" customWidth="1"/>
    <col min="23" max="23" width="9.28515625" style="3" bestFit="1" customWidth="1"/>
    <col min="24" max="24" width="18.5703125" style="3" customWidth="1"/>
    <col min="25" max="26" width="9.28515625" style="3" bestFit="1" customWidth="1"/>
    <col min="27" max="27" width="12.140625" style="3" bestFit="1" customWidth="1"/>
    <col min="28" max="28" width="9.28515625" style="3" bestFit="1" customWidth="1"/>
    <col min="29" max="29" width="14.5703125" style="3" customWidth="1"/>
    <col min="30" max="30" width="9.140625" style="3"/>
    <col min="31" max="31" width="9.28515625" style="3" bestFit="1" customWidth="1"/>
    <col min="32" max="32" width="12.140625" style="3" bestFit="1" customWidth="1"/>
    <col min="33" max="34" width="9.28515625" style="3" bestFit="1" customWidth="1"/>
    <col min="35" max="35" width="9.140625" style="3"/>
    <col min="36" max="36" width="9.28515625" style="3" bestFit="1" customWidth="1"/>
    <col min="37" max="37" width="12.140625" style="3" bestFit="1" customWidth="1"/>
    <col min="38" max="39" width="9.28515625" style="3" bestFit="1" customWidth="1"/>
    <col min="40" max="40" width="9.140625" style="3"/>
    <col min="41" max="41" width="9.28515625" style="3" bestFit="1" customWidth="1"/>
    <col min="42" max="42" width="12.140625" style="3" bestFit="1" customWidth="1"/>
    <col min="43" max="43" width="9.28515625" style="3" bestFit="1" customWidth="1"/>
    <col min="44" max="44" width="11.42578125" style="3" customWidth="1"/>
    <col min="45" max="45" width="9.140625" style="3"/>
    <col min="46" max="46" width="9.28515625" style="3" bestFit="1" customWidth="1"/>
    <col min="47" max="47" width="12.140625" style="3" bestFit="1" customWidth="1"/>
    <col min="48" max="49" width="9.28515625" style="3" bestFit="1" customWidth="1"/>
    <col min="50" max="50" width="9.140625" style="3"/>
    <col min="51" max="51" width="9.28515625" style="3" bestFit="1" customWidth="1"/>
    <col min="52" max="52" width="12.140625" style="3" bestFit="1" customWidth="1"/>
    <col min="53" max="54" width="9.28515625" style="3" bestFit="1" customWidth="1"/>
    <col min="55" max="55" width="9.140625" style="3"/>
    <col min="56" max="56" width="9.28515625" style="3" bestFit="1" customWidth="1"/>
    <col min="57" max="57" width="12.140625" style="3" bestFit="1" customWidth="1"/>
    <col min="58" max="59" width="9.28515625" style="3" bestFit="1" customWidth="1"/>
    <col min="60" max="60" width="9.140625" style="3"/>
    <col min="61" max="61" width="9.28515625" style="3" bestFit="1" customWidth="1"/>
    <col min="62" max="62" width="12.140625" style="3" bestFit="1" customWidth="1"/>
    <col min="63" max="64" width="9.28515625" style="3" bestFit="1" customWidth="1"/>
    <col min="65" max="65" width="9.140625" style="3"/>
    <col min="66" max="66" width="9.28515625" style="3" bestFit="1" customWidth="1"/>
    <col min="67" max="67" width="12.140625" style="3" bestFit="1" customWidth="1"/>
    <col min="68" max="68" width="9.28515625" style="3" bestFit="1" customWidth="1"/>
    <col min="69" max="69" width="12" style="3" bestFit="1" customWidth="1"/>
    <col min="70" max="70" width="9.140625" style="3"/>
    <col min="71" max="71" width="9.28515625" style="3" bestFit="1" customWidth="1"/>
    <col min="72" max="72" width="12.140625" style="3" bestFit="1" customWidth="1"/>
    <col min="73" max="74" width="12" style="3" bestFit="1" customWidth="1"/>
    <col min="75" max="75" width="9.140625" style="3"/>
    <col min="76" max="76" width="9.28515625" style="3" bestFit="1" customWidth="1"/>
    <col min="77" max="77" width="12.140625" style="3" bestFit="1" customWidth="1"/>
    <col min="78" max="79" width="9.28515625" style="3" bestFit="1" customWidth="1"/>
    <col min="80" max="80" width="9.140625" style="3"/>
    <col min="81" max="81" width="9.28515625" style="3" bestFit="1" customWidth="1"/>
    <col min="82" max="82" width="12.140625" style="3" bestFit="1" customWidth="1"/>
    <col min="83" max="84" width="9.28515625" style="3" bestFit="1" customWidth="1"/>
    <col min="85" max="16384" width="9.140625" style="3"/>
  </cols>
  <sheetData>
    <row r="2" spans="1:84" x14ac:dyDescent="0.25">
      <c r="B2" s="3">
        <v>0.46498459035239204</v>
      </c>
      <c r="G2" s="3">
        <v>45.062849999999997</v>
      </c>
      <c r="I2" s="3">
        <v>0.25</v>
      </c>
      <c r="J2" s="3">
        <v>0</v>
      </c>
      <c r="K2" s="3">
        <v>83.018516624040942</v>
      </c>
      <c r="L2" s="3">
        <v>23.176002557544763</v>
      </c>
      <c r="M2" s="3">
        <v>12.45277749360614</v>
      </c>
      <c r="N2" s="3">
        <v>16.603703324808187</v>
      </c>
      <c r="O2" s="3">
        <v>38.920829508196725</v>
      </c>
      <c r="P2" s="3">
        <v>49.123377049180327</v>
      </c>
      <c r="Q2" s="3">
        <v>7.1795704918032781</v>
      </c>
      <c r="R2" s="3">
        <v>12.469780327868854</v>
      </c>
      <c r="S2" s="3">
        <v>7.5574426229508207</v>
      </c>
      <c r="T2" s="3">
        <v>2314</v>
      </c>
      <c r="U2" s="3">
        <v>4138.5</v>
      </c>
      <c r="V2" s="3">
        <v>0</v>
      </c>
      <c r="W2" s="3">
        <v>0</v>
      </c>
      <c r="Y2" s="3">
        <f>SUM(G2,I2:W2)</f>
        <v>6748.3148500000007</v>
      </c>
      <c r="AA2" s="3">
        <v>39.091301843317972</v>
      </c>
    </row>
    <row r="4" spans="1:84" x14ac:dyDescent="0.25">
      <c r="G4" s="3">
        <f>G2/$Y$2</f>
        <v>6.6776448641841296E-3</v>
      </c>
      <c r="I4" s="3">
        <f>I2/$Y$2</f>
        <v>3.7046285710868983E-5</v>
      </c>
      <c r="J4" s="3">
        <f t="shared" ref="J4:W4" si="0">J2/$Y$2</f>
        <v>0</v>
      </c>
      <c r="K4" s="3">
        <f t="shared" si="0"/>
        <v>1.2302110744586989E-2</v>
      </c>
      <c r="L4" s="3">
        <f t="shared" si="0"/>
        <v>3.4343392495305345E-3</v>
      </c>
      <c r="M4" s="3">
        <f t="shared" si="0"/>
        <v>1.8453166116880481E-3</v>
      </c>
      <c r="N4" s="3">
        <f t="shared" si="0"/>
        <v>2.4604221489173974E-3</v>
      </c>
      <c r="O4" s="3">
        <f t="shared" si="0"/>
        <v>5.7674886802587047E-3</v>
      </c>
      <c r="P4" s="3">
        <f t="shared" si="0"/>
        <v>7.2793546449867142E-3</v>
      </c>
      <c r="Q4" s="3">
        <f t="shared" si="0"/>
        <v>1.0639056788826736E-3</v>
      </c>
      <c r="R4" s="3">
        <f t="shared" si="0"/>
        <v>1.8478361791120124E-3</v>
      </c>
      <c r="S4" s="3">
        <f t="shared" si="0"/>
        <v>1.1199007146133408E-3</v>
      </c>
      <c r="T4" s="3">
        <f t="shared" si="0"/>
        <v>0.3429004205398033</v>
      </c>
      <c r="U4" s="3">
        <f t="shared" si="0"/>
        <v>0.61326421365772521</v>
      </c>
      <c r="V4" s="3">
        <f t="shared" si="0"/>
        <v>0</v>
      </c>
      <c r="W4" s="3">
        <f t="shared" si="0"/>
        <v>0</v>
      </c>
    </row>
    <row r="6" spans="1:84" ht="25.5" customHeight="1" x14ac:dyDescent="0.25">
      <c r="G6" s="5" t="s">
        <v>37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</row>
    <row r="7" spans="1:84" ht="27" customHeight="1" x14ac:dyDescent="0.25">
      <c r="G7" s="5" t="s">
        <v>38</v>
      </c>
      <c r="H7" s="5"/>
      <c r="I7" s="5"/>
      <c r="L7" s="5" t="s">
        <v>39</v>
      </c>
      <c r="M7" s="5"/>
      <c r="N7" s="5"/>
      <c r="Q7" s="6" t="s">
        <v>40</v>
      </c>
      <c r="R7" s="6"/>
      <c r="S7" s="6"/>
      <c r="V7" s="5" t="s">
        <v>45</v>
      </c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P7" s="5" t="s">
        <v>51</v>
      </c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O7" s="5" t="s">
        <v>56</v>
      </c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</row>
    <row r="8" spans="1:84" ht="44.25" customHeight="1" x14ac:dyDescent="0.25">
      <c r="G8" s="5"/>
      <c r="H8" s="5"/>
      <c r="I8" s="5"/>
      <c r="L8" s="5"/>
      <c r="M8" s="5"/>
      <c r="N8" s="5"/>
      <c r="Q8" s="6"/>
      <c r="R8" s="6"/>
      <c r="S8" s="6"/>
      <c r="V8" s="6" t="s">
        <v>41</v>
      </c>
      <c r="W8" s="6"/>
      <c r="X8" s="6"/>
      <c r="AA8" s="6" t="s">
        <v>42</v>
      </c>
      <c r="AB8" s="6"/>
      <c r="AC8" s="6"/>
      <c r="AF8" s="6" t="s">
        <v>43</v>
      </c>
      <c r="AG8" s="6"/>
      <c r="AH8" s="6"/>
      <c r="AK8" s="6" t="s">
        <v>44</v>
      </c>
      <c r="AL8" s="6"/>
      <c r="AM8" s="6"/>
      <c r="AP8" s="6" t="s">
        <v>46</v>
      </c>
      <c r="AQ8" s="6"/>
      <c r="AR8" s="6"/>
      <c r="AU8" s="6" t="s">
        <v>47</v>
      </c>
      <c r="AV8" s="6"/>
      <c r="AW8" s="6"/>
      <c r="AZ8" s="6" t="s">
        <v>48</v>
      </c>
      <c r="BA8" s="6"/>
      <c r="BB8" s="6"/>
      <c r="BE8" s="6" t="s">
        <v>49</v>
      </c>
      <c r="BF8" s="6"/>
      <c r="BG8" s="6"/>
      <c r="BJ8" s="6" t="s">
        <v>50</v>
      </c>
      <c r="BK8" s="6"/>
      <c r="BL8" s="6"/>
      <c r="BO8" s="6" t="s">
        <v>52</v>
      </c>
      <c r="BP8" s="6"/>
      <c r="BQ8" s="6"/>
      <c r="BT8" s="6" t="s">
        <v>53</v>
      </c>
      <c r="BU8" s="6"/>
      <c r="BV8" s="6"/>
      <c r="BY8" s="6" t="s">
        <v>54</v>
      </c>
      <c r="BZ8" s="6"/>
      <c r="CA8" s="6"/>
      <c r="CD8" s="6" t="s">
        <v>55</v>
      </c>
      <c r="CE8" s="6"/>
      <c r="CF8" s="6"/>
    </row>
    <row r="9" spans="1:84" x14ac:dyDescent="0.25">
      <c r="A9" s="3" t="s">
        <v>27</v>
      </c>
      <c r="B9" s="3" t="s">
        <v>28</v>
      </c>
      <c r="C9" s="3" t="s">
        <v>29</v>
      </c>
      <c r="D9" s="3" t="s">
        <v>30</v>
      </c>
      <c r="F9" s="3" t="s">
        <v>27</v>
      </c>
      <c r="G9" s="3" t="s">
        <v>28</v>
      </c>
      <c r="H9" s="3" t="s">
        <v>29</v>
      </c>
      <c r="I9" s="3" t="s">
        <v>30</v>
      </c>
      <c r="K9" s="3" t="s">
        <v>27</v>
      </c>
      <c r="L9" s="3" t="s">
        <v>28</v>
      </c>
      <c r="M9" s="3" t="s">
        <v>29</v>
      </c>
      <c r="N9" s="3" t="s">
        <v>30</v>
      </c>
      <c r="P9" s="3" t="s">
        <v>27</v>
      </c>
      <c r="Q9" s="3" t="s">
        <v>28</v>
      </c>
      <c r="R9" s="3" t="s">
        <v>29</v>
      </c>
      <c r="S9" s="3" t="s">
        <v>30</v>
      </c>
      <c r="U9" s="3" t="s">
        <v>27</v>
      </c>
      <c r="V9" s="3" t="s">
        <v>28</v>
      </c>
      <c r="W9" s="3" t="s">
        <v>29</v>
      </c>
      <c r="X9" s="3" t="s">
        <v>30</v>
      </c>
      <c r="Z9" s="3" t="s">
        <v>27</v>
      </c>
      <c r="AA9" s="3" t="s">
        <v>28</v>
      </c>
      <c r="AB9" s="3" t="s">
        <v>29</v>
      </c>
      <c r="AC9" s="3" t="s">
        <v>30</v>
      </c>
      <c r="AE9" s="3" t="s">
        <v>27</v>
      </c>
      <c r="AF9" s="3" t="s">
        <v>28</v>
      </c>
      <c r="AG9" s="3" t="s">
        <v>29</v>
      </c>
      <c r="AH9" s="3" t="s">
        <v>30</v>
      </c>
      <c r="AJ9" s="3" t="s">
        <v>27</v>
      </c>
      <c r="AK9" s="3" t="s">
        <v>28</v>
      </c>
      <c r="AL9" s="3" t="s">
        <v>29</v>
      </c>
      <c r="AM9" s="3" t="s">
        <v>30</v>
      </c>
      <c r="AO9" s="3" t="s">
        <v>27</v>
      </c>
      <c r="AP9" s="3" t="s">
        <v>28</v>
      </c>
      <c r="AQ9" s="3" t="s">
        <v>29</v>
      </c>
      <c r="AR9" s="3" t="s">
        <v>30</v>
      </c>
      <c r="AT9" s="3" t="s">
        <v>27</v>
      </c>
      <c r="AU9" s="3" t="s">
        <v>28</v>
      </c>
      <c r="AV9" s="3" t="s">
        <v>29</v>
      </c>
      <c r="AW9" s="3" t="s">
        <v>30</v>
      </c>
      <c r="AY9" s="3" t="s">
        <v>27</v>
      </c>
      <c r="AZ9" s="3" t="s">
        <v>28</v>
      </c>
      <c r="BA9" s="3" t="s">
        <v>29</v>
      </c>
      <c r="BB9" s="3" t="s">
        <v>30</v>
      </c>
      <c r="BD9" s="3" t="s">
        <v>27</v>
      </c>
      <c r="BE9" s="3" t="s">
        <v>28</v>
      </c>
      <c r="BF9" s="3" t="s">
        <v>29</v>
      </c>
      <c r="BG9" s="3" t="s">
        <v>30</v>
      </c>
      <c r="BI9" s="3" t="s">
        <v>27</v>
      </c>
      <c r="BJ9" s="3" t="s">
        <v>28</v>
      </c>
      <c r="BK9" s="3" t="s">
        <v>29</v>
      </c>
      <c r="BL9" s="3" t="s">
        <v>30</v>
      </c>
      <c r="BN9" s="3" t="s">
        <v>27</v>
      </c>
      <c r="BO9" s="3" t="s">
        <v>28</v>
      </c>
      <c r="BP9" s="3" t="s">
        <v>29</v>
      </c>
      <c r="BQ9" s="3" t="s">
        <v>30</v>
      </c>
      <c r="BS9" s="3" t="s">
        <v>27</v>
      </c>
      <c r="BT9" s="3" t="s">
        <v>28</v>
      </c>
      <c r="BU9" s="3" t="s">
        <v>29</v>
      </c>
      <c r="BV9" s="3" t="s">
        <v>30</v>
      </c>
      <c r="BX9" s="3" t="s">
        <v>27</v>
      </c>
      <c r="BY9" s="3" t="s">
        <v>28</v>
      </c>
      <c r="BZ9" s="3" t="s">
        <v>29</v>
      </c>
      <c r="CA9" s="3" t="s">
        <v>30</v>
      </c>
      <c r="CC9" s="3" t="s">
        <v>27</v>
      </c>
      <c r="CD9" s="3" t="s">
        <v>28</v>
      </c>
      <c r="CE9" s="3" t="s">
        <v>29</v>
      </c>
      <c r="CF9" s="3" t="s">
        <v>30</v>
      </c>
    </row>
    <row r="10" spans="1:84" x14ac:dyDescent="0.25">
      <c r="B10" s="3">
        <v>1.165</v>
      </c>
      <c r="C10" s="3">
        <v>1.165</v>
      </c>
      <c r="D10" s="3">
        <v>1.165</v>
      </c>
      <c r="F10" s="3">
        <v>2024</v>
      </c>
      <c r="G10" s="3">
        <f>(B13-$B$10)*$B$2*Output!$W$6*$G$4/Output!$W$3</f>
        <v>2169.4595356284658</v>
      </c>
      <c r="H10" s="3">
        <f>(C13-$B$10)*$B$2*Output!$W$6*$G$4/Output!$W$3</f>
        <v>4276.9744627254859</v>
      </c>
      <c r="I10" s="3">
        <f>(D13-$B$10)*$B$2*Output!$W$6*$G$4/Output!$W$3</f>
        <v>6384.4893898225255</v>
      </c>
      <c r="K10" s="3">
        <v>2024</v>
      </c>
      <c r="L10" s="3">
        <f>(B13-$B$10)*$B$2*Output!$W$6*$I$4/Output!$W$3</f>
        <v>12.0357430545808</v>
      </c>
      <c r="M10" s="3">
        <f>(C13-$B$10)*$B$2*Output!$W$6*$I$4/Output!$W$3</f>
        <v>23.727829369011758</v>
      </c>
      <c r="N10" s="3">
        <f>(D13-$B$10)*$B$2*Output!$W$6*$I$4/Output!$W$3</f>
        <v>35.419915683442817</v>
      </c>
      <c r="P10" s="3">
        <v>2024</v>
      </c>
      <c r="Q10" s="3">
        <f>(B13-$B$10)*$B$2*Output!$W$6*$J$4/Output!$W$3</f>
        <v>0</v>
      </c>
      <c r="R10" s="3">
        <f>(C13-$B$10)*$B$2*Output!$W$6*$J$4/Output!$W$3</f>
        <v>0</v>
      </c>
      <c r="S10" s="3">
        <f>(D13-$B$10)*$B$2*Output!$W$6*$J$4/Output!$W$3</f>
        <v>0</v>
      </c>
      <c r="U10" s="3">
        <v>2024</v>
      </c>
      <c r="V10" s="3">
        <f>(B13-$B$10)*$B$2*Output!$W$6*$K$4/Output!$W$3</f>
        <v>3996.7581394376061</v>
      </c>
      <c r="W10" s="3">
        <f>(C13-$B$10)*$B$2*Output!$W$6*$K$4/Output!$W$3</f>
        <v>7879.3967876948382</v>
      </c>
      <c r="X10" s="3">
        <f>(D13-$B$10)*$B$2*Output!$W$6*$K$4/Output!$W$3</f>
        <v>11762.035435952104</v>
      </c>
      <c r="Z10" s="3">
        <v>2024</v>
      </c>
      <c r="AA10" s="3">
        <f>(B13-$B$10)*$B$2*Output!$W$6*$L$4/Output!$W$3</f>
        <v>1115.7616472596651</v>
      </c>
      <c r="AB10" s="3">
        <f>(C13-$B$10)*$B$2*Output!$W$6*$L$4/Output!$W$3</f>
        <v>2199.6649365648091</v>
      </c>
      <c r="AC10" s="3">
        <f>(D13-$B$10)*$B$2*Output!$W$6*$L$4/Output!$W$3</f>
        <v>3283.568225869963</v>
      </c>
      <c r="AE10" s="3">
        <v>2024</v>
      </c>
      <c r="AF10" s="3">
        <f>(B13-$B$10)*$B$2*Output!$W$6*$M$4/Output!$W$3</f>
        <v>599.51372091564076</v>
      </c>
      <c r="AG10" s="3">
        <f>(C13-$B$10)*$B$2*Output!$W$6*$M$4/Output!$W$3</f>
        <v>1181.9095181542257</v>
      </c>
      <c r="AH10" s="3">
        <f>(D13-$B$10)*$B$2*Output!$W$6*$M$4/Output!$W$3</f>
        <v>1764.3053153928158</v>
      </c>
      <c r="AJ10" s="3">
        <v>2024</v>
      </c>
      <c r="AK10" s="3">
        <f>(B13-$B$10)*$B$2*Output!$W$6*$N$4/Output!$W$3</f>
        <v>799.35162788752098</v>
      </c>
      <c r="AL10" s="3">
        <f>(C13-$B$10)*$B$2*Output!$W$6*$N$4/Output!$W$3</f>
        <v>1575.8793575389675</v>
      </c>
      <c r="AM10" s="3">
        <f>(D13-$B$10)*$B$2*Output!$W$6*$N$4/Output!$W$3</f>
        <v>2352.407087190421</v>
      </c>
      <c r="AO10" s="3">
        <v>2024</v>
      </c>
      <c r="AP10" s="3">
        <f>(B13-$B$10)*$B$2*Output!$W$6*$O$4/Output!$W$3</f>
        <v>1873.7644137272086</v>
      </c>
      <c r="AQ10" s="3">
        <f>(C13-$B$10)*$B$2*Output!$W$6*$O$4/Output!$W$3</f>
        <v>3694.027205883559</v>
      </c>
      <c r="AR10" s="3">
        <f>(D13-$B$10)*$B$2*Output!$W$6*$O$4/Output!$W$3</f>
        <v>5514.2899980399252</v>
      </c>
      <c r="AT10" s="3">
        <v>2024</v>
      </c>
      <c r="AU10" s="3">
        <f>(B13-$B$10)*$B$2*Output!$W$6*$P$4/Output!$W$3</f>
        <v>2364.9453765489038</v>
      </c>
      <c r="AV10" s="3">
        <f>(C13-$B$10)*$B$2*Output!$W$6*$P$4/Output!$W$3</f>
        <v>4662.3644346103165</v>
      </c>
      <c r="AW10" s="3">
        <f>(D13-$B$10)*$B$2*Output!$W$6*$P$4/Output!$W$3</f>
        <v>6959.7834926717496</v>
      </c>
      <c r="AY10" s="3">
        <v>2024</v>
      </c>
      <c r="AZ10" s="3">
        <f>(B13-$B$10)*$B$2*Output!$W$6*$Q$4/Output!$W$3</f>
        <v>345.64586272637825</v>
      </c>
      <c r="BA10" s="3">
        <f>(C13-$B$10)*$B$2*Output!$W$6*$Q$4/Output!$W$3</f>
        <v>681.42249428920002</v>
      </c>
      <c r="BB10" s="3">
        <f>(D13-$B$10)*$B$2*Output!$W$6*$Q$4/Output!$W$3</f>
        <v>1017.199125852025</v>
      </c>
      <c r="BD10" s="3">
        <v>2024</v>
      </c>
      <c r="BE10" s="3">
        <f>(B13-$B$10)*$B$2*Output!$W$6*$R$4/Output!$W$3</f>
        <v>600.33228789318343</v>
      </c>
      <c r="BF10" s="3">
        <f>(C13-$B$10)*$B$2*Output!$W$6*$R$4/Output!$W$3</f>
        <v>1183.5232795549266</v>
      </c>
      <c r="BG10" s="3">
        <f>(D13-$B$10)*$B$2*Output!$W$6*$R$4/Output!$W$3</f>
        <v>1766.7142712166753</v>
      </c>
      <c r="BI10" s="3">
        <v>2024</v>
      </c>
      <c r="BJ10" s="3">
        <f>(B13-$B$10)*$B$2*Output!$W$6*$S$4/Output!$W$3</f>
        <v>363.83775023829298</v>
      </c>
      <c r="BK10" s="3">
        <f>(C13-$B$10)*$B$2*Output!$W$6*$S$4/Output!$W$3</f>
        <v>717.28683609389498</v>
      </c>
      <c r="BL10" s="3">
        <f>(D13-$B$10)*$B$2*Output!$W$6*$S$4/Output!$W$3</f>
        <v>1070.7359219495002</v>
      </c>
      <c r="BN10" s="3">
        <v>2024</v>
      </c>
      <c r="BO10" s="3">
        <f>(B13-$B$10)*$B$2*Output!$W$6*$T$4/Output!$W$3</f>
        <v>111402.83771319989</v>
      </c>
      <c r="BP10" s="3">
        <f>(C13-$B$10)*$B$2*Output!$W$6*$T$4/Output!$W$3</f>
        <v>219624.78863957283</v>
      </c>
      <c r="BQ10" s="3">
        <f>(D13-$B$10)*$B$2*Output!$W$6*$T$4/Output!$W$3</f>
        <v>327846.73956594669</v>
      </c>
      <c r="BS10" s="3">
        <v>2024</v>
      </c>
      <c r="BT10" s="3">
        <f>(B13-$B$10)*$B$2*Output!$W$6*$U$4/Output!$W$3</f>
        <v>199239.6905255306</v>
      </c>
      <c r="BU10" s="3">
        <f>(C13-$B$10)*$B$2*Output!$W$6*$U$4/Output!$W$3</f>
        <v>392790.48737462069</v>
      </c>
      <c r="BV10" s="3">
        <f>(D13-$B$10)*$B$2*Output!$W$6*$U$4/Output!$W$3</f>
        <v>586341.28422371252</v>
      </c>
      <c r="BX10" s="3">
        <v>2024</v>
      </c>
      <c r="BY10" s="3">
        <f>(B13-$B$10)*$B$2*Output!$W$6*$V$4/Output!$W$3</f>
        <v>0</v>
      </c>
      <c r="BZ10" s="3">
        <f>(C13-$B$10)*$B$2*Output!$W$6*$V$4/Output!$W$3</f>
        <v>0</v>
      </c>
      <c r="CA10" s="3">
        <f>(D13-$B$10)*$B$2*Output!$W$6*$V$4/Output!$W$3</f>
        <v>0</v>
      </c>
      <c r="CC10" s="3">
        <v>2024</v>
      </c>
      <c r="CD10" s="3">
        <f>(B13-$B$10)*$B$2*Output!$W$6*$W$4/Output!$W$3</f>
        <v>0</v>
      </c>
      <c r="CE10" s="3">
        <f>(C13-$B$10)*$B$2*Output!$W$6*$W$4/Output!$W$3</f>
        <v>0</v>
      </c>
      <c r="CF10" s="3">
        <f>(D13-$B$10)*$B$2*Output!$W$6*$W$4/Output!$W$3</f>
        <v>0</v>
      </c>
    </row>
    <row r="11" spans="1:84" x14ac:dyDescent="0.25">
      <c r="F11" s="3">
        <v>2025</v>
      </c>
      <c r="G11" s="3">
        <f>(B14-$B$10)*$B$2*Output!$W$6*$G$4/Output!$W$3</f>
        <v>4338.9190712569216</v>
      </c>
      <c r="H11" s="3">
        <f>(C14-$B$10)*$B$2*Output!$W$6*$G$4/Output!$W$3</f>
        <v>8958.7296938493128</v>
      </c>
      <c r="I11" s="3">
        <f>(D14-$B$10)*$B$2*Output!$W$6*$G$4/Output!$W$3</f>
        <v>13578.540316441708</v>
      </c>
      <c r="K11" s="3">
        <v>2025</v>
      </c>
      <c r="L11" s="3">
        <f>(B14-$B$10)*$B$2*Output!$W$6*$I$4/Output!$W$3</f>
        <v>24.071486109161544</v>
      </c>
      <c r="M11" s="3">
        <f>(C14-$B$10)*$B$2*Output!$W$6*$I$4/Output!$W$3</f>
        <v>49.70130436628682</v>
      </c>
      <c r="N11" s="3">
        <f>(D14-$B$10)*$B$2*Output!$W$6*$I$4/Output!$W$3</f>
        <v>75.331122623412128</v>
      </c>
      <c r="P11" s="3">
        <v>2025</v>
      </c>
      <c r="Q11" s="3">
        <f>(B14-$B$10)*$B$2*Output!$W$6*$J$4/Output!$W$3</f>
        <v>0</v>
      </c>
      <c r="R11" s="3">
        <f>(C14-$B$10)*$B$2*Output!$W$6*$J$4/Output!$W$3</f>
        <v>0</v>
      </c>
      <c r="S11" s="3">
        <f>(D14-$B$10)*$B$2*Output!$W$6*$J$4/Output!$W$3</f>
        <v>0</v>
      </c>
      <c r="U11" s="3">
        <v>2025</v>
      </c>
      <c r="V11" s="3">
        <f>(B14-$B$10)*$B$2*Output!$W$6*$K$4/Output!$W$3</f>
        <v>7993.516278875195</v>
      </c>
      <c r="W11" s="3">
        <f>(C14-$B$10)*$B$2*Output!$W$6*$K$4/Output!$W$3</f>
        <v>16504.514251076405</v>
      </c>
      <c r="X11" s="3">
        <f>(D14-$B$10)*$B$2*Output!$W$6*$K$4/Output!$W$3</f>
        <v>25015.512223277623</v>
      </c>
      <c r="Z11" s="3">
        <v>2025</v>
      </c>
      <c r="AA11" s="3">
        <f>(B14-$B$10)*$B$2*Output!$W$6*$L$4/Output!$W$3</f>
        <v>2231.5232945193252</v>
      </c>
      <c r="AB11" s="3">
        <f>(C14-$B$10)*$B$2*Output!$W$6*$L$4/Output!$W$3</f>
        <v>4607.5102284254972</v>
      </c>
      <c r="AC11" s="3">
        <f>(D14-$B$10)*$B$2*Output!$W$6*$L$4/Output!$W$3</f>
        <v>6983.4971623316706</v>
      </c>
      <c r="AE11" s="3">
        <v>2025</v>
      </c>
      <c r="AF11" s="3">
        <f>(B14-$B$10)*$B$2*Output!$W$6*$M$4/Output!$W$3</f>
        <v>1199.027441831279</v>
      </c>
      <c r="AG11" s="3">
        <f>(C14-$B$10)*$B$2*Output!$W$6*$M$4/Output!$W$3</f>
        <v>2475.6771376614606</v>
      </c>
      <c r="AH11" s="3">
        <f>(D14-$B$10)*$B$2*Output!$W$6*$M$4/Output!$W$3</f>
        <v>3752.3268334916434</v>
      </c>
      <c r="AJ11" s="3">
        <v>2025</v>
      </c>
      <c r="AK11" s="3">
        <f>(B14-$B$10)*$B$2*Output!$W$6*$N$4/Output!$W$3</f>
        <v>1598.7032557750388</v>
      </c>
      <c r="AL11" s="3">
        <f>(C14-$B$10)*$B$2*Output!$W$6*$N$4/Output!$W$3</f>
        <v>3300.902850215281</v>
      </c>
      <c r="AM11" s="3">
        <f>(D14-$B$10)*$B$2*Output!$W$6*$N$4/Output!$W$3</f>
        <v>5003.1024446555239</v>
      </c>
      <c r="AO11" s="3">
        <v>2025</v>
      </c>
      <c r="AP11" s="3">
        <f>(B14-$B$10)*$B$2*Output!$W$6*$O$4/Output!$W$3</f>
        <v>3747.5288274544096</v>
      </c>
      <c r="AQ11" s="3">
        <f>(C14-$B$10)*$B$2*Output!$W$6*$O$4/Output!$W$3</f>
        <v>7737.6639743009719</v>
      </c>
      <c r="AR11" s="3">
        <f>(D14-$B$10)*$B$2*Output!$W$6*$O$4/Output!$W$3</f>
        <v>11727.799121147536</v>
      </c>
      <c r="AT11" s="3">
        <v>2025</v>
      </c>
      <c r="AU11" s="3">
        <f>(B14-$B$10)*$B$2*Output!$W$6*$P$4/Output!$W$3</f>
        <v>4729.8907530977976</v>
      </c>
      <c r="AV11" s="3">
        <f>(C14-$B$10)*$B$2*Output!$W$6*$P$4/Output!$W$3</f>
        <v>9765.9836568847204</v>
      </c>
      <c r="AW11" s="3">
        <f>(D14-$B$10)*$B$2*Output!$W$6*$P$4/Output!$W$3</f>
        <v>14802.076560671649</v>
      </c>
      <c r="AY11" s="3">
        <v>2025</v>
      </c>
      <c r="AZ11" s="3">
        <f>(B14-$B$10)*$B$2*Output!$W$6*$Q$4/Output!$W$3</f>
        <v>691.29172545275503</v>
      </c>
      <c r="BA11" s="3">
        <f>(C14-$B$10)*$B$2*Output!$W$6*$Q$4/Output!$W$3</f>
        <v>1427.3360729293054</v>
      </c>
      <c r="BB11" s="3">
        <f>(D14-$B$10)*$B$2*Output!$W$6*$Q$4/Output!$W$3</f>
        <v>2163.3804204058561</v>
      </c>
      <c r="BD11" s="3">
        <v>2025</v>
      </c>
      <c r="BE11" s="3">
        <f>(B14-$B$10)*$B$2*Output!$W$6*$R$4/Output!$W$3</f>
        <v>1200.6645757863644</v>
      </c>
      <c r="BF11" s="3">
        <f>(C14-$B$10)*$B$2*Output!$W$6*$R$4/Output!$W$3</f>
        <v>2479.0573898245839</v>
      </c>
      <c r="BG11" s="3">
        <f>(D14-$B$10)*$B$2*Output!$W$6*$R$4/Output!$W$3</f>
        <v>3757.4502038628038</v>
      </c>
      <c r="BI11" s="3">
        <v>2025</v>
      </c>
      <c r="BJ11" s="3">
        <f>(B14-$B$10)*$B$2*Output!$W$6*$S$4/Output!$W$3</f>
        <v>727.67550047658438</v>
      </c>
      <c r="BK11" s="3">
        <f>(C14-$B$10)*$B$2*Output!$W$6*$S$4/Output!$W$3</f>
        <v>1502.4590241361111</v>
      </c>
      <c r="BL11" s="3">
        <f>(D14-$B$10)*$B$2*Output!$W$6*$S$4/Output!$W$3</f>
        <v>2277.2425477956385</v>
      </c>
      <c r="BN11" s="3">
        <v>2025</v>
      </c>
      <c r="BO11" s="3">
        <f>(B14-$B$10)*$B$2*Output!$W$6*$T$4/Output!$W$3</f>
        <v>222805.67542639928</v>
      </c>
      <c r="BP11" s="3">
        <f>(C14-$B$10)*$B$2*Output!$W$6*$T$4/Output!$W$3</f>
        <v>460035.27321435086</v>
      </c>
      <c r="BQ11" s="3">
        <f>(D14-$B$10)*$B$2*Output!$W$6*$T$4/Output!$W$3</f>
        <v>697264.87100230251</v>
      </c>
      <c r="BS11" s="3">
        <v>2025</v>
      </c>
      <c r="BT11" s="3">
        <f>(B14-$B$10)*$B$2*Output!$W$6*$U$4/Output!$W$3</f>
        <v>398479.38105106028</v>
      </c>
      <c r="BU11" s="3">
        <f>(C14-$B$10)*$B$2*Output!$W$6*$U$4/Output!$W$3</f>
        <v>822755.39247951214</v>
      </c>
      <c r="BV11" s="3">
        <f>(D14-$B$10)*$B$2*Output!$W$6*$U$4/Output!$W$3</f>
        <v>1247031.4039079645</v>
      </c>
      <c r="BX11" s="3">
        <v>2025</v>
      </c>
      <c r="BY11" s="3">
        <f>(B14-$B$10)*$B$2*Output!$W$6*$V$4/Output!$W$3</f>
        <v>0</v>
      </c>
      <c r="BZ11" s="3">
        <f>(C14-$B$10)*$B$2*Output!$W$6*$V$4/Output!$W$3</f>
        <v>0</v>
      </c>
      <c r="CA11" s="3">
        <f>(D14-$B$10)*$B$2*Output!$W$6*$V$4/Output!$W$3</f>
        <v>0</v>
      </c>
      <c r="CC11" s="3">
        <v>2025</v>
      </c>
      <c r="CD11" s="3">
        <f>(B14-$B$10)*$B$2*Output!$W$6*$W$4/Output!$W$3</f>
        <v>0</v>
      </c>
      <c r="CE11" s="3">
        <f>(C14-$B$10)*$B$2*Output!$W$6*$W$4/Output!$W$3</f>
        <v>0</v>
      </c>
      <c r="CF11" s="3">
        <f>(D14-$B$10)*$B$2*Output!$W$6*$W$4/Output!$W$3</f>
        <v>0</v>
      </c>
    </row>
    <row r="12" spans="1:84" x14ac:dyDescent="0.25">
      <c r="F12" s="3">
        <v>2026</v>
      </c>
      <c r="G12" s="3">
        <f>(B15-$B$10)*$B$2*Output!$W$6*$G$4/Output!$W$3</f>
        <v>6508.3786068853869</v>
      </c>
      <c r="H12" s="3">
        <f>(C15-$B$10)*$B$2*Output!$W$6*$G$4/Output!$W$3</f>
        <v>14096.592419899145</v>
      </c>
      <c r="I12" s="3">
        <f>(D15-$B$10)*$B$2*Output!$W$6*$G$4/Output!$W$3</f>
        <v>21684.806232912877</v>
      </c>
      <c r="K12" s="3">
        <v>2026</v>
      </c>
      <c r="L12" s="3">
        <f>(B15-$B$10)*$B$2*Output!$W$6*$I$4/Output!$W$3</f>
        <v>36.107229163742346</v>
      </c>
      <c r="M12" s="3">
        <f>(C15-$B$10)*$B$2*Output!$W$6*$I$4/Output!$W$3</f>
        <v>78.205175770613394</v>
      </c>
      <c r="N12" s="3">
        <f>(D15-$B$10)*$B$2*Output!$W$6*$I$4/Output!$W$3</f>
        <v>120.3031223774843</v>
      </c>
      <c r="P12" s="3">
        <v>2026</v>
      </c>
      <c r="Q12" s="3">
        <f>(B15-$B$10)*$B$2*Output!$W$6*$J$4/Output!$W$3</f>
        <v>0</v>
      </c>
      <c r="R12" s="3">
        <f>(C15-$B$10)*$B$2*Output!$W$6*$J$4/Output!$W$3</f>
        <v>0</v>
      </c>
      <c r="S12" s="3">
        <f>(D15-$B$10)*$B$2*Output!$W$6*$J$4/Output!$W$3</f>
        <v>0</v>
      </c>
      <c r="U12" s="3">
        <v>2026</v>
      </c>
      <c r="V12" s="3">
        <f>(B15-$B$10)*$B$2*Output!$W$6*$K$4/Output!$W$3</f>
        <v>11990.274418312802</v>
      </c>
      <c r="W12" s="3">
        <f>(C15-$B$10)*$B$2*Output!$W$6*$K$4/Output!$W$3</f>
        <v>25969.910739194853</v>
      </c>
      <c r="X12" s="3">
        <f>(D15-$B$10)*$B$2*Output!$W$6*$K$4/Output!$W$3</f>
        <v>39949.54706007686</v>
      </c>
      <c r="Z12" s="3">
        <v>2026</v>
      </c>
      <c r="AA12" s="3">
        <f>(B15-$B$10)*$B$2*Output!$W$6*$L$4/Output!$W$3</f>
        <v>3347.2849417789903</v>
      </c>
      <c r="AB12" s="3">
        <f>(C15-$B$10)*$B$2*Output!$W$6*$L$4/Output!$W$3</f>
        <v>7249.9334146918973</v>
      </c>
      <c r="AC12" s="3">
        <f>(D15-$B$10)*$B$2*Output!$W$6*$L$4/Output!$W$3</f>
        <v>11152.581887604789</v>
      </c>
      <c r="AE12" s="3">
        <v>2026</v>
      </c>
      <c r="AF12" s="3">
        <f>(B15-$B$10)*$B$2*Output!$W$6*$M$4/Output!$W$3</f>
        <v>1798.5411627469198</v>
      </c>
      <c r="AG12" s="3">
        <f>(C15-$B$10)*$B$2*Output!$W$6*$M$4/Output!$W$3</f>
        <v>3895.4866108792276</v>
      </c>
      <c r="AH12" s="3">
        <f>(D15-$B$10)*$B$2*Output!$W$6*$M$4/Output!$W$3</f>
        <v>5992.4320590115276</v>
      </c>
      <c r="AJ12" s="3">
        <v>2026</v>
      </c>
      <c r="AK12" s="3">
        <f>(B15-$B$10)*$B$2*Output!$W$6*$N$4/Output!$W$3</f>
        <v>2398.0548836625599</v>
      </c>
      <c r="AL12" s="3">
        <f>(C15-$B$10)*$B$2*Output!$W$6*$N$4/Output!$W$3</f>
        <v>5193.9821478389695</v>
      </c>
      <c r="AM12" s="3">
        <f>(D15-$B$10)*$B$2*Output!$W$6*$N$4/Output!$W$3</f>
        <v>7989.9094120153695</v>
      </c>
      <c r="AO12" s="3">
        <v>2026</v>
      </c>
      <c r="AP12" s="3">
        <f>(B15-$B$10)*$B$2*Output!$W$6*$O$4/Output!$W$3</f>
        <v>5621.2932411816173</v>
      </c>
      <c r="AQ12" s="3">
        <f>(C15-$B$10)*$B$2*Output!$W$6*$O$4/Output!$W$3</f>
        <v>12175.241251306406</v>
      </c>
      <c r="AR12" s="3">
        <f>(D15-$B$10)*$B$2*Output!$W$6*$O$4/Output!$W$3</f>
        <v>18729.189261431173</v>
      </c>
      <c r="AT12" s="3">
        <v>2026</v>
      </c>
      <c r="AU12" s="3">
        <f>(B15-$B$10)*$B$2*Output!$W$6*$P$4/Output!$W$3</f>
        <v>7094.8361296467019</v>
      </c>
      <c r="AV12" s="3">
        <f>(C15-$B$10)*$B$2*Output!$W$6*$P$4/Output!$W$3</f>
        <v>15366.809346309057</v>
      </c>
      <c r="AW12" s="3">
        <f>(D15-$B$10)*$B$2*Output!$W$6*$P$4/Output!$W$3</f>
        <v>23638.782562971381</v>
      </c>
      <c r="AY12" s="3">
        <v>2026</v>
      </c>
      <c r="AZ12" s="3">
        <f>(B15-$B$10)*$B$2*Output!$W$6*$Q$4/Output!$W$3</f>
        <v>1036.9375881791334</v>
      </c>
      <c r="BA12" s="3">
        <f>(C15-$B$10)*$B$2*Output!$W$6*$Q$4/Output!$W$3</f>
        <v>2245.9182890759389</v>
      </c>
      <c r="BB12" s="3">
        <f>(D15-$B$10)*$B$2*Output!$W$6*$Q$4/Output!$W$3</f>
        <v>3454.8989899727403</v>
      </c>
      <c r="BD12" s="3">
        <v>2026</v>
      </c>
      <c r="BE12" s="3">
        <f>(B15-$B$10)*$B$2*Output!$W$6*$R$4/Output!$W$3</f>
        <v>1800.9968636795477</v>
      </c>
      <c r="BF12" s="3">
        <f>(C15-$B$10)*$B$2*Output!$W$6*$R$4/Output!$W$3</f>
        <v>3900.8054494476842</v>
      </c>
      <c r="BG12" s="3">
        <f>(D15-$B$10)*$B$2*Output!$W$6*$R$4/Output!$W$3</f>
        <v>6000.6140352158136</v>
      </c>
      <c r="BI12" s="3">
        <v>2026</v>
      </c>
      <c r="BJ12" s="3">
        <f>(B15-$B$10)*$B$2*Output!$W$6*$S$4/Output!$W$3</f>
        <v>1091.5132507148774</v>
      </c>
      <c r="BK12" s="3">
        <f>(C15-$B$10)*$B$2*Output!$W$6*$S$4/Output!$W$3</f>
        <v>2364.1245148167782</v>
      </c>
      <c r="BL12" s="3">
        <f>(D15-$B$10)*$B$2*Output!$W$6*$S$4/Output!$W$3</f>
        <v>3636.7357789186744</v>
      </c>
      <c r="BN12" s="3">
        <v>2026</v>
      </c>
      <c r="BO12" s="3">
        <f>(B15-$B$10)*$B$2*Output!$W$6*$T$4/Output!$W$3</f>
        <v>334208.51313959912</v>
      </c>
      <c r="BP12" s="3">
        <f>(C15-$B$10)*$B$2*Output!$W$6*$T$4/Output!$W$3</f>
        <v>723867.10693279759</v>
      </c>
      <c r="BQ12" s="3">
        <f>(D15-$B$10)*$B$2*Output!$W$6*$T$4/Output!$W$3</f>
        <v>1113525.7007259948</v>
      </c>
      <c r="BS12" s="3">
        <v>2026</v>
      </c>
      <c r="BT12" s="3">
        <f>(B15-$B$10)*$B$2*Output!$W$6*$U$4/Output!$W$3</f>
        <v>597719.07157659088</v>
      </c>
      <c r="BU12" s="3">
        <f>(C15-$B$10)*$B$2*Output!$W$6*$U$4/Output!$W$3</f>
        <v>1294608.4797067347</v>
      </c>
      <c r="BV12" s="3">
        <f>(D15-$B$10)*$B$2*Output!$W$6*$U$4/Output!$W$3</f>
        <v>1991497.8878368756</v>
      </c>
      <c r="BX12" s="3">
        <v>2026</v>
      </c>
      <c r="BY12" s="3">
        <f>(B15-$B$10)*$B$2*Output!$W$6*$V$4/Output!$W$3</f>
        <v>0</v>
      </c>
      <c r="BZ12" s="3">
        <f>(C15-$B$10)*$B$2*Output!$W$6*$V$4/Output!$W$3</f>
        <v>0</v>
      </c>
      <c r="CA12" s="3">
        <f>(D15-$B$10)*$B$2*Output!$W$6*$V$4/Output!$W$3</f>
        <v>0</v>
      </c>
      <c r="CC12" s="3">
        <v>2026</v>
      </c>
      <c r="CD12" s="3">
        <f>(B15-$B$10)*$B$2*Output!$W$6*$W$4/Output!$W$3</f>
        <v>0</v>
      </c>
      <c r="CE12" s="3">
        <f>(C15-$B$10)*$B$2*Output!$W$6*$W$4/Output!$W$3</f>
        <v>0</v>
      </c>
      <c r="CF12" s="3">
        <f>(D15-$B$10)*$B$2*Output!$W$6*$W$4/Output!$W$3</f>
        <v>0</v>
      </c>
    </row>
    <row r="13" spans="1:84" x14ac:dyDescent="0.25">
      <c r="A13" s="3">
        <v>2024</v>
      </c>
      <c r="B13" s="3">
        <v>1.2151966814581636</v>
      </c>
      <c r="C13" s="3">
        <v>1.2639600963670146</v>
      </c>
      <c r="D13" s="3">
        <v>1.312723511275866</v>
      </c>
      <c r="F13" s="3">
        <v>2027</v>
      </c>
      <c r="G13" s="3">
        <f>(B16-$B$10)*$B$2*Output!$W$6*$G$4/Output!$W$3</f>
        <v>8677.8381425138523</v>
      </c>
      <c r="H13" s="3">
        <f>(C16-$B$10)*$B$2*Output!$W$6*$G$4/Output!$W$3</f>
        <v>19748.39766290905</v>
      </c>
      <c r="I13" s="3">
        <f>(D16-$B$10)*$B$2*Output!$W$6*$G$4/Output!$W$3</f>
        <v>30818.957183304232</v>
      </c>
      <c r="K13" s="3">
        <v>2027</v>
      </c>
      <c r="L13" s="3">
        <f>(B16-$B$10)*$B$2*Output!$W$6*$I$4/Output!$W$3</f>
        <v>48.142972218323152</v>
      </c>
      <c r="M13" s="3">
        <f>(C16-$B$10)*$B$2*Output!$W$6*$I$4/Output!$W$3</f>
        <v>109.56030112891801</v>
      </c>
      <c r="N13" s="3">
        <f>(D16-$B$10)*$B$2*Output!$W$6*$I$4/Output!$W$3</f>
        <v>170.97763003951275</v>
      </c>
      <c r="P13" s="3">
        <v>2027</v>
      </c>
      <c r="Q13" s="3">
        <f>(B16-$B$10)*$B$2*Output!$W$6*$J$4/Output!$W$3</f>
        <v>0</v>
      </c>
      <c r="R13" s="3">
        <f>(C16-$B$10)*$B$2*Output!$W$6*$J$4/Output!$W$3</f>
        <v>0</v>
      </c>
      <c r="S13" s="3">
        <f>(D16-$B$10)*$B$2*Output!$W$6*$J$4/Output!$W$3</f>
        <v>0</v>
      </c>
      <c r="U13" s="3">
        <v>2027</v>
      </c>
      <c r="V13" s="3">
        <f>(B16-$B$10)*$B$2*Output!$W$6*$K$4/Output!$W$3</f>
        <v>15987.032557750406</v>
      </c>
      <c r="W13" s="3">
        <f>(C16-$B$10)*$B$2*Output!$W$6*$K$4/Output!$W$3</f>
        <v>36382.134722424045</v>
      </c>
      <c r="X13" s="3">
        <f>(D16-$B$10)*$B$2*Output!$W$6*$K$4/Output!$W$3</f>
        <v>56777.23688709765</v>
      </c>
      <c r="Z13" s="3">
        <v>2027</v>
      </c>
      <c r="AA13" s="3">
        <f>(B16-$B$10)*$B$2*Output!$W$6*$L$4/Output!$W$3</f>
        <v>4463.0465890386549</v>
      </c>
      <c r="AB13" s="3">
        <f>(C16-$B$10)*$B$2*Output!$W$6*$L$4/Output!$W$3</f>
        <v>10156.679276676714</v>
      </c>
      <c r="AC13" s="3">
        <f>(D16-$B$10)*$B$2*Output!$W$6*$L$4/Output!$W$3</f>
        <v>15850.311964314764</v>
      </c>
      <c r="AE13" s="3">
        <v>2027</v>
      </c>
      <c r="AF13" s="3">
        <f>(B16-$B$10)*$B$2*Output!$W$6*$M$4/Output!$W$3</f>
        <v>2398.0548836625608</v>
      </c>
      <c r="AG13" s="3">
        <f>(C16-$B$10)*$B$2*Output!$W$6*$M$4/Output!$W$3</f>
        <v>5457.320208363607</v>
      </c>
      <c r="AH13" s="3">
        <f>(D16-$B$10)*$B$2*Output!$W$6*$M$4/Output!$W$3</f>
        <v>8516.5855330646464</v>
      </c>
      <c r="AJ13" s="3">
        <v>2027</v>
      </c>
      <c r="AK13" s="3">
        <f>(B16-$B$10)*$B$2*Output!$W$6*$N$4/Output!$W$3</f>
        <v>3197.4065115500807</v>
      </c>
      <c r="AL13" s="3">
        <f>(C16-$B$10)*$B$2*Output!$W$6*$N$4/Output!$W$3</f>
        <v>7276.4269444848078</v>
      </c>
      <c r="AM13" s="3">
        <f>(D16-$B$10)*$B$2*Output!$W$6*$N$4/Output!$W$3</f>
        <v>11355.44737741953</v>
      </c>
      <c r="AO13" s="3">
        <v>2027</v>
      </c>
      <c r="AP13" s="3">
        <f>(B16-$B$10)*$B$2*Output!$W$6*$O$4/Output!$W$3</f>
        <v>7495.0576549088264</v>
      </c>
      <c r="AQ13" s="3">
        <f>(C16-$B$10)*$B$2*Output!$W$6*$O$4/Output!$W$3</f>
        <v>17056.711204421244</v>
      </c>
      <c r="AR13" s="3">
        <f>(D16-$B$10)*$B$2*Output!$W$6*$O$4/Output!$W$3</f>
        <v>26618.364753933649</v>
      </c>
      <c r="AT13" s="3">
        <v>2027</v>
      </c>
      <c r="AU13" s="3">
        <f>(B16-$B$10)*$B$2*Output!$W$6*$P$4/Output!$W$3</f>
        <v>9459.7815061956062</v>
      </c>
      <c r="AV13" s="3">
        <f>(C16-$B$10)*$B$2*Output!$W$6*$P$4/Output!$W$3</f>
        <v>21527.887927910309</v>
      </c>
      <c r="AW13" s="3">
        <f>(D16-$B$10)*$B$2*Output!$W$6*$P$4/Output!$W$3</f>
        <v>33595.994349624991</v>
      </c>
      <c r="AY13" s="3">
        <v>2027</v>
      </c>
      <c r="AZ13" s="3">
        <f>(B16-$B$10)*$B$2*Output!$W$6*$Q$4/Output!$W$3</f>
        <v>1382.5834509055114</v>
      </c>
      <c r="BA13" s="3">
        <f>(C16-$B$10)*$B$2*Output!$W$6*$Q$4/Output!$W$3</f>
        <v>3146.3836202330444</v>
      </c>
      <c r="BB13" s="3">
        <f>(D16-$B$10)*$B$2*Output!$W$6*$Q$4/Output!$W$3</f>
        <v>4910.183789560575</v>
      </c>
      <c r="BD13" s="3">
        <v>2027</v>
      </c>
      <c r="BE13" s="3">
        <f>(B16-$B$10)*$B$2*Output!$W$6*$R$4/Output!$W$3</f>
        <v>2401.329151572731</v>
      </c>
      <c r="BF13" s="3">
        <f>(C16-$B$10)*$B$2*Output!$W$6*$R$4/Output!$W$3</f>
        <v>5464.7715509310783</v>
      </c>
      <c r="BG13" s="3">
        <f>(D16-$B$10)*$B$2*Output!$W$6*$R$4/Output!$W$3</f>
        <v>8528.2139502894224</v>
      </c>
      <c r="BI13" s="3">
        <v>2027</v>
      </c>
      <c r="BJ13" s="3">
        <f>(B16-$B$10)*$B$2*Output!$W$6*$S$4/Output!$W$3</f>
        <v>1455.3510009531701</v>
      </c>
      <c r="BK13" s="3">
        <f>(C16-$B$10)*$B$2*Output!$W$6*$S$4/Output!$W$3</f>
        <v>3311.9827581400473</v>
      </c>
      <c r="BL13" s="3">
        <f>(D16-$B$10)*$B$2*Output!$W$6*$S$4/Output!$W$3</f>
        <v>5168.6145153269217</v>
      </c>
      <c r="BN13" s="3">
        <v>2027</v>
      </c>
      <c r="BO13" s="3">
        <f>(B16-$B$10)*$B$2*Output!$W$6*$T$4/Output!$W$3</f>
        <v>445611.35085279908</v>
      </c>
      <c r="BP13" s="3">
        <f>(C16-$B$10)*$B$2*Output!$W$6*$T$4/Output!$W$3</f>
        <v>1014090.1472492651</v>
      </c>
      <c r="BQ13" s="3">
        <f>(D16-$B$10)*$B$2*Output!$W$6*$T$4/Output!$W$3</f>
        <v>1582568.9436457301</v>
      </c>
      <c r="BS13" s="3">
        <v>2027</v>
      </c>
      <c r="BT13" s="3">
        <f>(B16-$B$10)*$B$2*Output!$W$6*$U$4/Output!$W$3</f>
        <v>796958.76210212137</v>
      </c>
      <c r="BU13" s="3">
        <f>(C16-$B$10)*$B$2*Output!$W$6*$U$4/Output!$W$3</f>
        <v>1813661.2248881089</v>
      </c>
      <c r="BV13" s="3">
        <f>(D16-$B$10)*$B$2*Output!$W$6*$U$4/Output!$W$3</f>
        <v>2830363.6876740949</v>
      </c>
      <c r="BX13" s="3">
        <v>2027</v>
      </c>
      <c r="BY13" s="3">
        <f>(B16-$B$10)*$B$2*Output!$W$6*$V$4/Output!$W$3</f>
        <v>0</v>
      </c>
      <c r="BZ13" s="3">
        <f>(C16-$B$10)*$B$2*Output!$W$6*$V$4/Output!$W$3</f>
        <v>0</v>
      </c>
      <c r="CA13" s="3">
        <f>(D16-$B$10)*$B$2*Output!$W$6*$V$4/Output!$W$3</f>
        <v>0</v>
      </c>
      <c r="CC13" s="3">
        <v>2027</v>
      </c>
      <c r="CD13" s="3">
        <f>(B16-$B$10)*$B$2*Output!$W$6*$W$4/Output!$W$3</f>
        <v>0</v>
      </c>
      <c r="CE13" s="3">
        <f>(C16-$B$10)*$B$2*Output!$W$6*$W$4/Output!$W$3</f>
        <v>0</v>
      </c>
      <c r="CF13" s="3">
        <f>(D16-$B$10)*$B$2*Output!$W$6*$W$4/Output!$W$3</f>
        <v>0</v>
      </c>
    </row>
    <row r="14" spans="1:84" x14ac:dyDescent="0.25">
      <c r="A14" s="3">
        <v>2025</v>
      </c>
      <c r="B14" s="3">
        <v>1.265393362916327</v>
      </c>
      <c r="C14" s="3">
        <v>1.3722859591647896</v>
      </c>
      <c r="D14" s="3">
        <v>1.4791785554132522</v>
      </c>
      <c r="F14" s="3">
        <v>2028</v>
      </c>
      <c r="G14" s="3">
        <f>(B17-$B$10)*$B$2*Output!$W$6*$G$4/Output!$W$3</f>
        <v>10847.297678142317</v>
      </c>
      <c r="H14" s="3">
        <f>(C17-$B$10)*$B$2*Output!$W$6*$G$4/Output!$W$3</f>
        <v>25979.31400073252</v>
      </c>
      <c r="I14" s="3">
        <f>(D17-$B$10)*$B$2*Output!$W$6*$G$4/Output!$W$3</f>
        <v>41111.330323322705</v>
      </c>
      <c r="K14" s="3">
        <v>2028</v>
      </c>
      <c r="L14" s="3">
        <f>(B17-$B$10)*$B$2*Output!$W$6*$I$4/Output!$W$3</f>
        <v>60.178715272903936</v>
      </c>
      <c r="M14" s="3">
        <f>(C17-$B$10)*$B$2*Output!$W$6*$I$4/Output!$W$3</f>
        <v>144.12822314130443</v>
      </c>
      <c r="N14" s="3">
        <f>(D17-$B$10)*$B$2*Output!$W$6*$I$4/Output!$W$3</f>
        <v>228.07773100970482</v>
      </c>
      <c r="P14" s="3">
        <v>2028</v>
      </c>
      <c r="Q14" s="3">
        <f>(B17-$B$10)*$B$2*Output!$W$6*$J$4/Output!$W$3</f>
        <v>0</v>
      </c>
      <c r="R14" s="3">
        <f>(C17-$B$10)*$B$2*Output!$W$6*$J$4/Output!$W$3</f>
        <v>0</v>
      </c>
      <c r="S14" s="3">
        <f>(D17-$B$10)*$B$2*Output!$W$6*$J$4/Output!$W$3</f>
        <v>0</v>
      </c>
      <c r="U14" s="3">
        <v>2028</v>
      </c>
      <c r="V14" s="3">
        <f>(B17-$B$10)*$B$2*Output!$W$6*$K$4/Output!$W$3</f>
        <v>19983.790697188007</v>
      </c>
      <c r="W14" s="3">
        <f>(C17-$B$10)*$B$2*Output!$W$6*$K$4/Output!$W$3</f>
        <v>47861.245155399462</v>
      </c>
      <c r="X14" s="3">
        <f>(D17-$B$10)*$B$2*Output!$W$6*$K$4/Output!$W$3</f>
        <v>75738.699613610879</v>
      </c>
      <c r="Z14" s="3">
        <v>2028</v>
      </c>
      <c r="AA14" s="3">
        <f>(B17-$B$10)*$B$2*Output!$W$6*$L$4/Output!$W$3</f>
        <v>5578.8082362983196</v>
      </c>
      <c r="AB14" s="3">
        <f>(C17-$B$10)*$B$2*Output!$W$6*$L$4/Output!$W$3</f>
        <v>13361.264272549015</v>
      </c>
      <c r="AC14" s="3">
        <f>(D17-$B$10)*$B$2*Output!$W$6*$L$4/Output!$W$3</f>
        <v>21143.720308799704</v>
      </c>
      <c r="AE14" s="3">
        <v>2028</v>
      </c>
      <c r="AF14" s="3">
        <f>(B17-$B$10)*$B$2*Output!$W$6*$M$4/Output!$W$3</f>
        <v>2997.5686045782013</v>
      </c>
      <c r="AG14" s="3">
        <f>(C17-$B$10)*$B$2*Output!$W$6*$M$4/Output!$W$3</f>
        <v>7179.186773309918</v>
      </c>
      <c r="AH14" s="3">
        <f>(D17-$B$10)*$B$2*Output!$W$6*$M$4/Output!$W$3</f>
        <v>11360.80494204163</v>
      </c>
      <c r="AJ14" s="3">
        <v>2028</v>
      </c>
      <c r="AK14" s="3">
        <f>(B17-$B$10)*$B$2*Output!$W$6*$N$4/Output!$W$3</f>
        <v>3996.7581394376011</v>
      </c>
      <c r="AL14" s="3">
        <f>(C17-$B$10)*$B$2*Output!$W$6*$N$4/Output!$W$3</f>
        <v>9572.2490310798912</v>
      </c>
      <c r="AM14" s="3">
        <f>(D17-$B$10)*$B$2*Output!$W$6*$N$4/Output!$W$3</f>
        <v>15147.739922722174</v>
      </c>
      <c r="AO14" s="3">
        <v>2028</v>
      </c>
      <c r="AP14" s="3">
        <f>(B17-$B$10)*$B$2*Output!$W$6*$O$4/Output!$W$3</f>
        <v>9368.8220686360346</v>
      </c>
      <c r="AQ14" s="3">
        <f>(C17-$B$10)*$B$2*Output!$W$6*$O$4/Output!$W$3</f>
        <v>22438.360000808178</v>
      </c>
      <c r="AR14" s="3">
        <f>(D17-$B$10)*$B$2*Output!$W$6*$O$4/Output!$W$3</f>
        <v>35507.897932980297</v>
      </c>
      <c r="AT14" s="3">
        <v>2028</v>
      </c>
      <c r="AU14" s="3">
        <f>(B17-$B$10)*$B$2*Output!$W$6*$P$4/Output!$W$3</f>
        <v>11824.72688274451</v>
      </c>
      <c r="AV14" s="3">
        <f>(C17-$B$10)*$B$2*Output!$W$6*$P$4/Output!$W$3</f>
        <v>28320.26019519478</v>
      </c>
      <c r="AW14" s="3">
        <f>(D17-$B$10)*$B$2*Output!$W$6*$P$4/Output!$W$3</f>
        <v>44815.793507645038</v>
      </c>
      <c r="AY14" s="3">
        <v>2028</v>
      </c>
      <c r="AZ14" s="3">
        <f>(B17-$B$10)*$B$2*Output!$W$6*$Q$4/Output!$W$3</f>
        <v>1728.2293136318897</v>
      </c>
      <c r="BA14" s="3">
        <f>(C17-$B$10)*$B$2*Output!$W$6*$Q$4/Output!$W$3</f>
        <v>4139.1149516053911</v>
      </c>
      <c r="BB14" s="3">
        <f>(D17-$B$10)*$B$2*Output!$W$6*$Q$4/Output!$W$3</f>
        <v>6550.00058957889</v>
      </c>
      <c r="BD14" s="3">
        <v>2028</v>
      </c>
      <c r="BE14" s="3">
        <f>(B17-$B$10)*$B$2*Output!$W$6*$R$4/Output!$W$3</f>
        <v>3001.6614394659141</v>
      </c>
      <c r="BF14" s="3">
        <f>(C17-$B$10)*$B$2*Output!$W$6*$R$4/Output!$W$3</f>
        <v>7188.989126472522</v>
      </c>
      <c r="BG14" s="3">
        <f>(D17-$B$10)*$B$2*Output!$W$6*$R$4/Output!$W$3</f>
        <v>11376.316813479127</v>
      </c>
      <c r="BI14" s="3">
        <v>2028</v>
      </c>
      <c r="BJ14" s="3">
        <f>(B17-$B$10)*$B$2*Output!$W$6*$S$4/Output!$W$3</f>
        <v>1819.1887511914629</v>
      </c>
      <c r="BK14" s="3">
        <f>(C17-$B$10)*$B$2*Output!$W$6*$S$4/Output!$W$3</f>
        <v>4356.9631069530442</v>
      </c>
      <c r="BL14" s="3">
        <f>(D17-$B$10)*$B$2*Output!$W$6*$S$4/Output!$W$3</f>
        <v>6894.7374627146219</v>
      </c>
      <c r="BN14" s="3">
        <v>2028</v>
      </c>
      <c r="BO14" s="3">
        <f>(B17-$B$10)*$B$2*Output!$W$6*$T$4/Output!$W$3</f>
        <v>557014.1885659988</v>
      </c>
      <c r="BP14" s="3">
        <f>(C17-$B$10)*$B$2*Output!$W$6*$T$4/Output!$W$3</f>
        <v>1334050.8333959137</v>
      </c>
      <c r="BQ14" s="3">
        <f>(D17-$B$10)*$B$2*Output!$W$6*$T$4/Output!$W$3</f>
        <v>2111087.4782258277</v>
      </c>
      <c r="BS14" s="3">
        <v>2028</v>
      </c>
      <c r="BT14" s="3">
        <f>(B17-$B$10)*$B$2*Output!$W$6*$U$4/Output!$W$3</f>
        <v>996198.45262765198</v>
      </c>
      <c r="BU14" s="3">
        <f>(C17-$B$10)*$B$2*Output!$W$6*$U$4/Output!$W$3</f>
        <v>2385898.6058811536</v>
      </c>
      <c r="BV14" s="3">
        <f>(D17-$B$10)*$B$2*Output!$W$6*$U$4/Output!$W$3</f>
        <v>3775598.759134654</v>
      </c>
      <c r="BX14" s="3">
        <v>2028</v>
      </c>
      <c r="BY14" s="3">
        <f>(B17-$B$10)*$B$2*Output!$W$6*$V$4/Output!$W$3</f>
        <v>0</v>
      </c>
      <c r="BZ14" s="3">
        <f>(C17-$B$10)*$B$2*Output!$W$6*$V$4/Output!$W$3</f>
        <v>0</v>
      </c>
      <c r="CA14" s="3">
        <f>(D17-$B$10)*$B$2*Output!$W$6*$V$4/Output!$W$3</f>
        <v>0</v>
      </c>
      <c r="CC14" s="3">
        <v>2028</v>
      </c>
      <c r="CD14" s="3">
        <f>(B17-$B$10)*$B$2*Output!$W$6*$W$4/Output!$W$3</f>
        <v>0</v>
      </c>
      <c r="CE14" s="3">
        <f>(C17-$B$10)*$B$2*Output!$W$6*$W$4/Output!$W$3</f>
        <v>0</v>
      </c>
      <c r="CF14" s="3">
        <f>(D17-$B$10)*$B$2*Output!$W$6*$W$4/Output!$W$3</f>
        <v>0</v>
      </c>
    </row>
    <row r="15" spans="1:84" x14ac:dyDescent="0.25">
      <c r="A15" s="3">
        <v>2026</v>
      </c>
      <c r="B15" s="3">
        <v>1.3155900443744906</v>
      </c>
      <c r="C15" s="3">
        <v>1.4911651797263217</v>
      </c>
      <c r="D15" s="3">
        <v>1.6667403150781521</v>
      </c>
      <c r="F15" s="3">
        <v>2029</v>
      </c>
      <c r="G15" s="3">
        <f>(B18-$B$10)*$B$2*Output!$W$6*$G$4/Output!$W$3</f>
        <v>13016.757213770785</v>
      </c>
      <c r="H15" s="3">
        <f>(C18-$B$10)*$B$2*Output!$W$6*$G$4/Output!$W$3</f>
        <v>32862.773471433648</v>
      </c>
      <c r="I15" s="3">
        <f>(D18-$B$10)*$B$2*Output!$W$6*$G$4/Output!$W$3</f>
        <v>52708.789729096505</v>
      </c>
      <c r="K15" s="3">
        <v>2029</v>
      </c>
      <c r="L15" s="3">
        <f>(B18-$B$10)*$B$2*Output!$W$6*$I$4/Output!$W$3</f>
        <v>72.214458327484749</v>
      </c>
      <c r="M15" s="3">
        <f>(C18-$B$10)*$B$2*Output!$W$6*$I$4/Output!$W$3</f>
        <v>182.31632859125446</v>
      </c>
      <c r="N15" s="3">
        <f>(D18-$B$10)*$B$2*Output!$W$6*$I$4/Output!$W$3</f>
        <v>292.41819885502417</v>
      </c>
      <c r="P15" s="3">
        <v>2029</v>
      </c>
      <c r="Q15" s="3">
        <f>(B18-$B$10)*$B$2*Output!$W$6*$J$4/Output!$W$3</f>
        <v>0</v>
      </c>
      <c r="R15" s="3">
        <f>(C18-$B$10)*$B$2*Output!$W$6*$J$4/Output!$W$3</f>
        <v>0</v>
      </c>
      <c r="S15" s="3">
        <f>(D18-$B$10)*$B$2*Output!$W$6*$J$4/Output!$W$3</f>
        <v>0</v>
      </c>
      <c r="U15" s="3">
        <v>2029</v>
      </c>
      <c r="V15" s="3">
        <f>(B18-$B$10)*$B$2*Output!$W$6*$K$4/Output!$W$3</f>
        <v>23980.548836625618</v>
      </c>
      <c r="W15" s="3">
        <f>(C18-$B$10)*$B$2*Output!$W$6*$K$4/Output!$W$3</f>
        <v>60542.524623948681</v>
      </c>
      <c r="X15" s="3">
        <f>(D18-$B$10)*$B$2*Output!$W$6*$K$4/Output!$W$3</f>
        <v>97104.500411271743</v>
      </c>
      <c r="Z15" s="3">
        <v>2029</v>
      </c>
      <c r="AA15" s="3">
        <f>(B18-$B$10)*$B$2*Output!$W$6*$L$4/Output!$W$3</f>
        <v>6694.5698835579851</v>
      </c>
      <c r="AB15" s="3">
        <f>(C18-$B$10)*$B$2*Output!$W$6*$L$4/Output!$W$3</f>
        <v>16901.454790852338</v>
      </c>
      <c r="AC15" s="3">
        <f>(D18-$B$10)*$B$2*Output!$W$6*$L$4/Output!$W$3</f>
        <v>27108.339698146698</v>
      </c>
      <c r="AE15" s="3">
        <v>2029</v>
      </c>
      <c r="AF15" s="3">
        <f>(B18-$B$10)*$B$2*Output!$W$6*$M$4/Output!$W$3</f>
        <v>3597.0823254938423</v>
      </c>
      <c r="AG15" s="3">
        <f>(C18-$B$10)*$B$2*Output!$W$6*$M$4/Output!$W$3</f>
        <v>9081.3786935922999</v>
      </c>
      <c r="AH15" s="3">
        <f>(D18-$B$10)*$B$2*Output!$W$6*$M$4/Output!$W$3</f>
        <v>14565.675061690761</v>
      </c>
      <c r="AJ15" s="3">
        <v>2029</v>
      </c>
      <c r="AK15" s="3">
        <f>(B18-$B$10)*$B$2*Output!$W$6*$N$4/Output!$W$3</f>
        <v>4796.1097673251224</v>
      </c>
      <c r="AL15" s="3">
        <f>(C18-$B$10)*$B$2*Output!$W$6*$N$4/Output!$W$3</f>
        <v>12108.504924789733</v>
      </c>
      <c r="AM15" s="3">
        <f>(D18-$B$10)*$B$2*Output!$W$6*$N$4/Output!$W$3</f>
        <v>19420.900082254346</v>
      </c>
      <c r="AO15" s="3">
        <v>2029</v>
      </c>
      <c r="AP15" s="3">
        <f>(B18-$B$10)*$B$2*Output!$W$6*$O$4/Output!$W$3</f>
        <v>11242.586482363244</v>
      </c>
      <c r="AQ15" s="3">
        <f>(C18-$B$10)*$B$2*Output!$W$6*$O$4/Output!$W$3</f>
        <v>28383.610966642347</v>
      </c>
      <c r="AR15" s="3">
        <f>(D18-$B$10)*$B$2*Output!$W$6*$O$4/Output!$W$3</f>
        <v>45524.635450921451</v>
      </c>
      <c r="AT15" s="3">
        <v>2029</v>
      </c>
      <c r="AU15" s="3">
        <f>(B18-$B$10)*$B$2*Output!$W$6*$P$4/Output!$W$3</f>
        <v>14189.672259293413</v>
      </c>
      <c r="AV15" s="3">
        <f>(C18-$B$10)*$B$2*Output!$W$6*$P$4/Output!$W$3</f>
        <v>35823.975006441797</v>
      </c>
      <c r="AW15" s="3">
        <f>(D18-$B$10)*$B$2*Output!$W$6*$P$4/Output!$W$3</f>
        <v>57458.277753590177</v>
      </c>
      <c r="AY15" s="3">
        <v>2029</v>
      </c>
      <c r="AZ15" s="3">
        <f>(B18-$B$10)*$B$2*Output!$W$6*$Q$4/Output!$W$3</f>
        <v>2073.8751763582682</v>
      </c>
      <c r="BA15" s="3">
        <f>(C18-$B$10)*$B$2*Output!$W$6*$Q$4/Output!$W$3</f>
        <v>5235.8117317107235</v>
      </c>
      <c r="BB15" s="3">
        <f>(D18-$B$10)*$B$2*Output!$W$6*$Q$4/Output!$W$3</f>
        <v>8397.7482870631793</v>
      </c>
      <c r="BD15" s="3">
        <v>2029</v>
      </c>
      <c r="BE15" s="3">
        <f>(B18-$B$10)*$B$2*Output!$W$6*$R$4/Output!$W$3</f>
        <v>3601.9937273590981</v>
      </c>
      <c r="BF15" s="3">
        <f>(C18-$B$10)*$B$2*Output!$W$6*$R$4/Output!$W$3</f>
        <v>9093.7782708659961</v>
      </c>
      <c r="BG15" s="3">
        <f>(D18-$B$10)*$B$2*Output!$W$6*$R$4/Output!$W$3</f>
        <v>14585.562814372894</v>
      </c>
      <c r="BI15" s="3">
        <v>2029</v>
      </c>
      <c r="BJ15" s="3">
        <f>(B18-$B$10)*$B$2*Output!$W$6*$S$4/Output!$W$3</f>
        <v>2183.0265014297561</v>
      </c>
      <c r="BK15" s="3">
        <f>(C18-$B$10)*$B$2*Output!$W$6*$S$4/Output!$W$3</f>
        <v>5511.3807702218155</v>
      </c>
      <c r="BL15" s="3">
        <f>(D18-$B$10)*$B$2*Output!$W$6*$S$4/Output!$W$3</f>
        <v>8839.7350390138745</v>
      </c>
      <c r="BN15" s="3">
        <v>2029</v>
      </c>
      <c r="BO15" s="3">
        <f>(B18-$B$10)*$B$2*Output!$W$6*$T$4/Output!$W$3</f>
        <v>668417.02627919882</v>
      </c>
      <c r="BP15" s="3">
        <f>(C18-$B$10)*$B$2*Output!$W$6*$T$4/Output!$W$3</f>
        <v>1687519.9374406512</v>
      </c>
      <c r="BQ15" s="3">
        <f>(D18-$B$10)*$B$2*Output!$W$6*$T$4/Output!$W$3</f>
        <v>2706622.8486021035</v>
      </c>
      <c r="BS15" s="3">
        <v>2029</v>
      </c>
      <c r="BT15" s="3">
        <f>(B18-$B$10)*$B$2*Output!$W$6*$U$4/Output!$W$3</f>
        <v>1195438.1431531825</v>
      </c>
      <c r="BU15" s="3">
        <f>(C18-$B$10)*$B$2*Output!$W$6*$U$4/Output!$W$3</f>
        <v>3018064.5034996266</v>
      </c>
      <c r="BV15" s="3">
        <f>(D18-$B$10)*$B$2*Output!$W$6*$U$4/Output!$W$3</f>
        <v>4840690.8638460701</v>
      </c>
      <c r="BX15" s="3">
        <v>2029</v>
      </c>
      <c r="BY15" s="3">
        <f>(B18-$B$10)*$B$2*Output!$W$6*$V$4/Output!$W$3</f>
        <v>0</v>
      </c>
      <c r="BZ15" s="3">
        <f>(C18-$B$10)*$B$2*Output!$W$6*$V$4/Output!$W$3</f>
        <v>0</v>
      </c>
      <c r="CA15" s="3">
        <f>(D18-$B$10)*$B$2*Output!$W$6*$V$4/Output!$W$3</f>
        <v>0</v>
      </c>
      <c r="CC15" s="3">
        <v>2029</v>
      </c>
      <c r="CD15" s="3">
        <f>(B18-$B$10)*$B$2*Output!$W$6*$W$4/Output!$W$3</f>
        <v>0</v>
      </c>
      <c r="CE15" s="3">
        <f>(C18-$B$10)*$B$2*Output!$W$6*$W$4/Output!$W$3</f>
        <v>0</v>
      </c>
      <c r="CF15" s="3">
        <f>(D18-$B$10)*$B$2*Output!$W$6*$W$4/Output!$W$3</f>
        <v>0</v>
      </c>
    </row>
    <row r="16" spans="1:84" x14ac:dyDescent="0.25">
      <c r="A16" s="3">
        <v>2027</v>
      </c>
      <c r="B16" s="3">
        <v>1.3657867258326541</v>
      </c>
      <c r="C16" s="3">
        <v>1.6219359375062137</v>
      </c>
      <c r="D16" s="3">
        <v>1.8780851491797728</v>
      </c>
      <c r="F16" s="3">
        <v>2030</v>
      </c>
      <c r="G16" s="3">
        <f>(B19-$B$10)*$B$2*Output!$W$6*$G$4/Output!$W$3</f>
        <v>15186.21674939924</v>
      </c>
      <c r="H16" s="3">
        <f>(C19-$B$10)*$B$2*Output!$W$6*$G$4/Output!$W$3</f>
        <v>40481.519390761496</v>
      </c>
      <c r="I16" s="3">
        <f>(D19-$B$10)*$B$2*Output!$W$6*$G$4/Output!$W$3</f>
        <v>65776.822032123688</v>
      </c>
      <c r="K16" s="3">
        <v>2030</v>
      </c>
      <c r="L16" s="3">
        <f>(B19-$B$10)*$B$2*Output!$W$6*$I$4/Output!$W$3</f>
        <v>84.250201382065498</v>
      </c>
      <c r="M16" s="3">
        <f>(C19-$B$10)*$B$2*Output!$W$6*$I$4/Output!$W$3</f>
        <v>224.58366143487089</v>
      </c>
      <c r="N16" s="3">
        <f>(D19-$B$10)*$B$2*Output!$W$6*$I$4/Output!$W$3</f>
        <v>364.91712148767601</v>
      </c>
      <c r="P16" s="3">
        <v>2030</v>
      </c>
      <c r="Q16" s="3">
        <f>(B19-$B$10)*$B$2*Output!$W$6*$J$4/Output!$W$3</f>
        <v>0</v>
      </c>
      <c r="R16" s="3">
        <f>(C19-$B$10)*$B$2*Output!$W$6*$J$4/Output!$W$3</f>
        <v>0</v>
      </c>
      <c r="S16" s="3">
        <f>(D19-$B$10)*$B$2*Output!$W$6*$J$4/Output!$W$3</f>
        <v>0</v>
      </c>
      <c r="U16" s="3">
        <v>2030</v>
      </c>
      <c r="V16" s="3">
        <f>(B19-$B$10)*$B$2*Output!$W$6*$K$4/Output!$W$3</f>
        <v>27977.306976063202</v>
      </c>
      <c r="W16" s="3">
        <f>(C19-$B$10)*$B$2*Output!$W$6*$K$4/Output!$W$3</f>
        <v>74578.409721275253</v>
      </c>
      <c r="X16" s="3">
        <f>(D19-$B$10)*$B$2*Output!$W$6*$K$4/Output!$W$3</f>
        <v>121179.5124664872</v>
      </c>
      <c r="Z16" s="3">
        <v>2030</v>
      </c>
      <c r="AA16" s="3">
        <f>(B19-$B$10)*$B$2*Output!$W$6*$L$4/Output!$W$3</f>
        <v>7810.3315308176452</v>
      </c>
      <c r="AB16" s="3">
        <f>(C19-$B$10)*$B$2*Output!$W$6*$L$4/Output!$W$3</f>
        <v>20819.806047189344</v>
      </c>
      <c r="AC16" s="3">
        <f>(D19-$B$10)*$B$2*Output!$W$6*$L$4/Output!$W$3</f>
        <v>33829.280563561013</v>
      </c>
      <c r="AE16" s="3">
        <v>2030</v>
      </c>
      <c r="AF16" s="3">
        <f>(B19-$B$10)*$B$2*Output!$W$6*$M$4/Output!$W$3</f>
        <v>4196.5960464094796</v>
      </c>
      <c r="AG16" s="3">
        <f>(C19-$B$10)*$B$2*Output!$W$6*$M$4/Output!$W$3</f>
        <v>11186.761458191288</v>
      </c>
      <c r="AH16" s="3">
        <f>(D19-$B$10)*$B$2*Output!$W$6*$M$4/Output!$W$3</f>
        <v>18176.926869973078</v>
      </c>
      <c r="AJ16" s="3">
        <v>2030</v>
      </c>
      <c r="AK16" s="3">
        <f>(B19-$B$10)*$B$2*Output!$W$6*$N$4/Output!$W$3</f>
        <v>5595.4613952126401</v>
      </c>
      <c r="AL16" s="3">
        <f>(C19-$B$10)*$B$2*Output!$W$6*$N$4/Output!$W$3</f>
        <v>14915.68194425505</v>
      </c>
      <c r="AM16" s="3">
        <f>(D19-$B$10)*$B$2*Output!$W$6*$N$4/Output!$W$3</f>
        <v>24235.902493297435</v>
      </c>
      <c r="AO16" s="3">
        <v>2030</v>
      </c>
      <c r="AP16" s="3">
        <f>(B19-$B$10)*$B$2*Output!$W$6*$O$4/Output!$W$3</f>
        <v>13116.350896090444</v>
      </c>
      <c r="AQ16" s="3">
        <f>(C19-$B$10)*$B$2*Output!$W$6*$O$4/Output!$W$3</f>
        <v>34963.929588132749</v>
      </c>
      <c r="AR16" s="3">
        <f>(D19-$B$10)*$B$2*Output!$W$6*$O$4/Output!$W$3</f>
        <v>56811.508280175003</v>
      </c>
      <c r="AT16" s="3">
        <v>2030</v>
      </c>
      <c r="AU16" s="3">
        <f>(B19-$B$10)*$B$2*Output!$W$6*$P$4/Output!$W$3</f>
        <v>16554.617635842307</v>
      </c>
      <c r="AV16" s="3">
        <f>(C19-$B$10)*$B$2*Output!$W$6*$P$4/Output!$W$3</f>
        <v>44129.231519002496</v>
      </c>
      <c r="AW16" s="3">
        <f>(D19-$B$10)*$B$2*Output!$W$6*$P$4/Output!$W$3</f>
        <v>71703.845402162609</v>
      </c>
      <c r="AY16" s="3">
        <v>2030</v>
      </c>
      <c r="AZ16" s="3">
        <f>(B19-$B$10)*$B$2*Output!$W$6*$Q$4/Output!$W$3</f>
        <v>2419.5210390846446</v>
      </c>
      <c r="BA16" s="3">
        <f>(C19-$B$10)*$B$2*Output!$W$6*$Q$4/Output!$W$3</f>
        <v>6449.6569143157485</v>
      </c>
      <c r="BB16" s="3">
        <f>(D19-$B$10)*$B$2*Output!$W$6*$Q$4/Output!$W$3</f>
        <v>10479.792789546844</v>
      </c>
      <c r="BD16" s="3">
        <v>2030</v>
      </c>
      <c r="BE16" s="3">
        <f>(B19-$B$10)*$B$2*Output!$W$6*$R$4/Output!$W$3</f>
        <v>4202.3260152522789</v>
      </c>
      <c r="BF16" s="3">
        <f>(C19-$B$10)*$B$2*Output!$W$6*$R$4/Output!$W$3</f>
        <v>11202.03569328525</v>
      </c>
      <c r="BG16" s="3">
        <f>(D19-$B$10)*$B$2*Output!$W$6*$R$4/Output!$W$3</f>
        <v>18201.745371318208</v>
      </c>
      <c r="BI16" s="3">
        <v>2030</v>
      </c>
      <c r="BJ16" s="3">
        <f>(B19-$B$10)*$B$2*Output!$W$6*$S$4/Output!$W$3</f>
        <v>2546.8642516680475</v>
      </c>
      <c r="BK16" s="3">
        <f>(C19-$B$10)*$B$2*Output!$W$6*$S$4/Output!$W$3</f>
        <v>6789.1125413849995</v>
      </c>
      <c r="BL16" s="3">
        <f>(D19-$B$10)*$B$2*Output!$W$6*$S$4/Output!$W$3</f>
        <v>11031.360831101942</v>
      </c>
      <c r="BN16" s="3">
        <v>2030</v>
      </c>
      <c r="BO16" s="3">
        <f>(B19-$B$10)*$B$2*Output!$W$6*$T$4/Output!$W$3</f>
        <v>779819.86399239814</v>
      </c>
      <c r="BP16" s="3">
        <f>(C19-$B$10)*$B$2*Output!$W$6*$T$4/Output!$W$3</f>
        <v>2078746.3702411652</v>
      </c>
      <c r="BQ16" s="3">
        <f>(D19-$B$10)*$B$2*Output!$W$6*$T$4/Output!$W$3</f>
        <v>3377672.8764899294</v>
      </c>
      <c r="BS16" s="3">
        <v>2030</v>
      </c>
      <c r="BT16" s="3">
        <f>(B19-$B$10)*$B$2*Output!$W$6*$U$4/Output!$W$3</f>
        <v>1394677.8336787121</v>
      </c>
      <c r="BU16" s="3">
        <f>(C19-$B$10)*$B$2*Output!$W$6*$U$4/Output!$W$3</f>
        <v>3717757.9313928531</v>
      </c>
      <c r="BV16" s="3">
        <f>(D19-$B$10)*$B$2*Output!$W$6*$U$4/Output!$W$3</f>
        <v>6040838.0291069895</v>
      </c>
      <c r="BX16" s="3">
        <v>2030</v>
      </c>
      <c r="BY16" s="3">
        <f>(B19-$B$10)*$B$2*Output!$W$6*$V$4/Output!$W$3</f>
        <v>0</v>
      </c>
      <c r="BZ16" s="3">
        <f>(C19-$B$10)*$B$2*Output!$W$6*$V$4/Output!$W$3</f>
        <v>0</v>
      </c>
      <c r="CA16" s="3">
        <f>(D19-$B$10)*$B$2*Output!$W$6*$V$4/Output!$W$3</f>
        <v>0</v>
      </c>
      <c r="CC16" s="3">
        <v>2030</v>
      </c>
      <c r="CD16" s="3">
        <f>(B19-$B$10)*$B$2*Output!$W$6*$W$4/Output!$W$3</f>
        <v>0</v>
      </c>
      <c r="CE16" s="3">
        <f>(C19-$B$10)*$B$2*Output!$W$6*$W$4/Output!$W$3</f>
        <v>0</v>
      </c>
      <c r="CF16" s="3">
        <f>(D19-$B$10)*$B$2*Output!$W$6*$W$4/Output!$W$3</f>
        <v>0</v>
      </c>
    </row>
    <row r="17" spans="1:84" x14ac:dyDescent="0.25">
      <c r="A17" s="3">
        <v>2028</v>
      </c>
      <c r="B17" s="3">
        <v>1.4159834072908177</v>
      </c>
      <c r="C17" s="3">
        <v>1.7661060948498426</v>
      </c>
      <c r="D17" s="3">
        <v>2.116228782408867</v>
      </c>
      <c r="F17" s="3">
        <v>2031</v>
      </c>
      <c r="G17" s="3">
        <f>(B20-$B$10)*$B$2*Output!$W$6*$G$4/Output!$W$3</f>
        <v>17355.676285027705</v>
      </c>
      <c r="H17" s="3">
        <f>(C20-$B$10)*$B$2*Output!$W$6*$G$4/Output!$W$3</f>
        <v>43330.742441488343</v>
      </c>
      <c r="I17" s="3">
        <f>(D20-$B$10)*$B$2*Output!$W$6*$G$4/Output!$W$3</f>
        <v>69305.808597948941</v>
      </c>
      <c r="K17" s="3">
        <v>2031</v>
      </c>
      <c r="L17" s="3">
        <f>(B20-$B$10)*$B$2*Output!$W$6*$I$4/Output!$W$3</f>
        <v>96.285944436646304</v>
      </c>
      <c r="M17" s="3">
        <f>(C20-$B$10)*$B$2*Output!$W$6*$I$4/Output!$W$3</f>
        <v>240.39060135726177</v>
      </c>
      <c r="N17" s="3">
        <f>(D20-$B$10)*$B$2*Output!$W$6*$I$4/Output!$W$3</f>
        <v>384.4952582778771</v>
      </c>
      <c r="P17" s="3">
        <v>2031</v>
      </c>
      <c r="Q17" s="3">
        <f>(B20-$B$10)*$B$2*Output!$W$6*$J$4/Output!$W$3</f>
        <v>0</v>
      </c>
      <c r="R17" s="3">
        <f>(C20-$B$10)*$B$2*Output!$W$6*$J$4/Output!$W$3</f>
        <v>0</v>
      </c>
      <c r="S17" s="3">
        <f>(D20-$B$10)*$B$2*Output!$W$6*$J$4/Output!$W$3</f>
        <v>0</v>
      </c>
      <c r="U17" s="3">
        <v>2031</v>
      </c>
      <c r="V17" s="3">
        <f>(B20-$B$10)*$B$2*Output!$W$6*$K$4/Output!$W$3</f>
        <v>31974.065115500813</v>
      </c>
      <c r="W17" s="3">
        <f>(C20-$B$10)*$B$2*Output!$W$6*$K$4/Output!$W$3</f>
        <v>79827.484540164136</v>
      </c>
      <c r="X17" s="3">
        <f>(D20-$B$10)*$B$2*Output!$W$6*$K$4/Output!$W$3</f>
        <v>127680.90396482743</v>
      </c>
      <c r="Z17" s="3">
        <v>2031</v>
      </c>
      <c r="AA17" s="3">
        <f>(B20-$B$10)*$B$2*Output!$W$6*$L$4/Output!$W$3</f>
        <v>8926.0931780773099</v>
      </c>
      <c r="AB17" s="3">
        <f>(C20-$B$10)*$B$2*Output!$W$6*$L$4/Output!$W$3</f>
        <v>22285.172767462493</v>
      </c>
      <c r="AC17" s="3">
        <f>(D20-$B$10)*$B$2*Output!$W$6*$L$4/Output!$W$3</f>
        <v>35644.252356847661</v>
      </c>
      <c r="AE17" s="3">
        <v>2031</v>
      </c>
      <c r="AF17" s="3">
        <f>(B20-$B$10)*$B$2*Output!$W$6*$M$4/Output!$W$3</f>
        <v>4796.1097673251215</v>
      </c>
      <c r="AG17" s="3">
        <f>(C20-$B$10)*$B$2*Output!$W$6*$M$4/Output!$W$3</f>
        <v>11974.122681024621</v>
      </c>
      <c r="AH17" s="3">
        <f>(D20-$B$10)*$B$2*Output!$W$6*$M$4/Output!$W$3</f>
        <v>19152.135594724114</v>
      </c>
      <c r="AJ17" s="3">
        <v>2031</v>
      </c>
      <c r="AK17" s="3">
        <f>(B20-$B$10)*$B$2*Output!$W$6*$N$4/Output!$W$3</f>
        <v>6394.8130231001614</v>
      </c>
      <c r="AL17" s="3">
        <f>(C20-$B$10)*$B$2*Output!$W$6*$N$4/Output!$W$3</f>
        <v>15965.496908032826</v>
      </c>
      <c r="AM17" s="3">
        <f>(D20-$B$10)*$B$2*Output!$W$6*$N$4/Output!$W$3</f>
        <v>25536.180792965482</v>
      </c>
      <c r="AO17" s="3">
        <v>2031</v>
      </c>
      <c r="AP17" s="3">
        <f>(B20-$B$10)*$B$2*Output!$W$6*$O$4/Output!$W$3</f>
        <v>14990.115309817653</v>
      </c>
      <c r="AQ17" s="3">
        <f>(C20-$B$10)*$B$2*Output!$W$6*$O$4/Output!$W$3</f>
        <v>37424.806443195477</v>
      </c>
      <c r="AR17" s="3">
        <f>(D20-$B$10)*$B$2*Output!$W$6*$O$4/Output!$W$3</f>
        <v>59859.497576573282</v>
      </c>
      <c r="AT17" s="3">
        <v>2031</v>
      </c>
      <c r="AU17" s="3">
        <f>(B20-$B$10)*$B$2*Output!$W$6*$P$4/Output!$W$3</f>
        <v>18919.563012391212</v>
      </c>
      <c r="AV17" s="3">
        <f>(C20-$B$10)*$B$2*Output!$W$6*$P$4/Output!$W$3</f>
        <v>47235.192598207883</v>
      </c>
      <c r="AW17" s="3">
        <f>(D20-$B$10)*$B$2*Output!$W$6*$P$4/Output!$W$3</f>
        <v>75550.822184024524</v>
      </c>
      <c r="AY17" s="3">
        <v>2031</v>
      </c>
      <c r="AZ17" s="3">
        <f>(B20-$B$10)*$B$2*Output!$W$6*$Q$4/Output!$W$3</f>
        <v>2765.1669018110229</v>
      </c>
      <c r="BA17" s="3">
        <f>(C20-$B$10)*$B$2*Output!$W$6*$Q$4/Output!$W$3</f>
        <v>6903.605072045767</v>
      </c>
      <c r="BB17" s="3">
        <f>(D20-$B$10)*$B$2*Output!$W$6*$Q$4/Output!$W$3</f>
        <v>11042.043242280506</v>
      </c>
      <c r="BD17" s="3">
        <v>2031</v>
      </c>
      <c r="BE17" s="3">
        <f>(B20-$B$10)*$B$2*Output!$W$6*$R$4/Output!$W$3</f>
        <v>4802.658303145462</v>
      </c>
      <c r="BF17" s="3">
        <f>(C20-$B$10)*$B$2*Output!$W$6*$R$4/Output!$W$3</f>
        <v>11990.471967237387</v>
      </c>
      <c r="BG17" s="3">
        <f>(D20-$B$10)*$B$2*Output!$W$6*$R$4/Output!$W$3</f>
        <v>19178.285631329305</v>
      </c>
      <c r="BI17" s="3">
        <v>2031</v>
      </c>
      <c r="BJ17" s="3">
        <f>(B20-$B$10)*$B$2*Output!$W$6*$S$4/Output!$W$3</f>
        <v>2910.7020019063402</v>
      </c>
      <c r="BK17" s="3">
        <f>(C20-$B$10)*$B$2*Output!$W$6*$S$4/Output!$W$3</f>
        <v>7266.952707416599</v>
      </c>
      <c r="BL17" s="3">
        <f>(D20-$B$10)*$B$2*Output!$W$6*$S$4/Output!$W$3</f>
        <v>11623.20341292685</v>
      </c>
      <c r="BN17" s="3">
        <v>2031</v>
      </c>
      <c r="BO17" s="3">
        <f>(B20-$B$10)*$B$2*Output!$W$6*$T$4/Output!$W$3</f>
        <v>891222.70170559816</v>
      </c>
      <c r="BP17" s="3">
        <f>(C20-$B$10)*$B$2*Output!$W$6*$T$4/Output!$W$3</f>
        <v>2225055.4061628147</v>
      </c>
      <c r="BQ17" s="3">
        <f>(D20-$B$10)*$B$2*Output!$W$6*$T$4/Output!$W$3</f>
        <v>3558888.1106200302</v>
      </c>
      <c r="BS17" s="3">
        <v>2031</v>
      </c>
      <c r="BT17" s="3">
        <f>(B20-$B$10)*$B$2*Output!$W$6*$U$4/Output!$W$3</f>
        <v>1593917.5242042427</v>
      </c>
      <c r="BU17" s="3">
        <f>(C20-$B$10)*$B$2*Output!$W$6*$U$4/Output!$W$3</f>
        <v>3979426.0148681118</v>
      </c>
      <c r="BV17" s="3">
        <f>(D20-$B$10)*$B$2*Output!$W$6*$U$4/Output!$W$3</f>
        <v>6364934.5055319788</v>
      </c>
      <c r="BX17" s="3">
        <v>2031</v>
      </c>
      <c r="BY17" s="3">
        <f>(B20-$B$10)*$B$2*Output!$W$6*$V$4/Output!$W$3</f>
        <v>0</v>
      </c>
      <c r="BZ17" s="3">
        <f>(C20-$B$10)*$B$2*Output!$W$6*$V$4/Output!$W$3</f>
        <v>0</v>
      </c>
      <c r="CA17" s="3">
        <f>(D20-$B$10)*$B$2*Output!$W$6*$V$4/Output!$W$3</f>
        <v>0</v>
      </c>
      <c r="CC17" s="3">
        <v>2031</v>
      </c>
      <c r="CD17" s="3">
        <f>(B20-$B$10)*$B$2*Output!$W$6*$W$4/Output!$W$3</f>
        <v>0</v>
      </c>
      <c r="CE17" s="3">
        <f>(C20-$B$10)*$B$2*Output!$W$6*$W$4/Output!$W$3</f>
        <v>0</v>
      </c>
      <c r="CF17" s="3">
        <f>(D20-$B$10)*$B$2*Output!$W$6*$W$4/Output!$W$3</f>
        <v>0</v>
      </c>
    </row>
    <row r="18" spans="1:84" x14ac:dyDescent="0.25">
      <c r="A18" s="3">
        <v>2029</v>
      </c>
      <c r="B18" s="3">
        <v>1.4661800887489813</v>
      </c>
      <c r="C18" s="3">
        <v>1.9253747130040266</v>
      </c>
      <c r="D18" s="3">
        <v>2.3845693372590717</v>
      </c>
      <c r="F18" s="3">
        <v>2032</v>
      </c>
      <c r="G18" s="3">
        <f>(B21-$B$10)*$B$2*Output!$W$6*$G$4/Output!$W$3</f>
        <v>19525.135820656174</v>
      </c>
      <c r="H18" s="3">
        <f>(C21-$B$10)*$B$2*Output!$W$6*$G$4/Output!$W$3</f>
        <v>46233.586648327437</v>
      </c>
      <c r="I18" s="3">
        <f>(D21-$B$10)*$B$2*Output!$W$6*$G$4/Output!$W$3</f>
        <v>72942.037475998673</v>
      </c>
      <c r="K18" s="3">
        <v>2032</v>
      </c>
      <c r="L18" s="3">
        <f>(B21-$B$10)*$B$2*Output!$W$6*$I$4/Output!$W$3</f>
        <v>108.3216874912271</v>
      </c>
      <c r="M18" s="3">
        <f>(C21-$B$10)*$B$2*Output!$W$6*$I$4/Output!$W$3</f>
        <v>256.49502111122268</v>
      </c>
      <c r="N18" s="3">
        <f>(D21-$B$10)*$B$2*Output!$W$6*$I$4/Output!$W$3</f>
        <v>404.66835473121807</v>
      </c>
      <c r="P18" s="3">
        <v>2032</v>
      </c>
      <c r="Q18" s="3">
        <f>(B21-$B$10)*$B$2*Output!$W$6*$J$4/Output!$W$3</f>
        <v>0</v>
      </c>
      <c r="R18" s="3">
        <f>(C21-$B$10)*$B$2*Output!$W$6*$J$4/Output!$W$3</f>
        <v>0</v>
      </c>
      <c r="S18" s="3">
        <f>(D21-$B$10)*$B$2*Output!$W$6*$J$4/Output!$W$3</f>
        <v>0</v>
      </c>
      <c r="U18" s="3">
        <v>2032</v>
      </c>
      <c r="V18" s="3">
        <f>(B21-$B$10)*$B$2*Output!$W$6*$K$4/Output!$W$3</f>
        <v>35970.823254938419</v>
      </c>
      <c r="W18" s="3">
        <f>(C21-$B$10)*$B$2*Output!$W$6*$K$4/Output!$W$3</f>
        <v>85175.344696423097</v>
      </c>
      <c r="X18" s="3">
        <f>(D21-$B$10)*$B$2*Output!$W$6*$K$4/Output!$W$3</f>
        <v>134379.86613790769</v>
      </c>
      <c r="Z18" s="3">
        <v>2032</v>
      </c>
      <c r="AA18" s="3">
        <f>(B21-$B$10)*$B$2*Output!$W$6*$L$4/Output!$W$3</f>
        <v>10041.854825336975</v>
      </c>
      <c r="AB18" s="3">
        <f>(C21-$B$10)*$B$2*Output!$W$6*$L$4/Output!$W$3</f>
        <v>23778.11706108478</v>
      </c>
      <c r="AC18" s="3">
        <f>(D21-$B$10)*$B$2*Output!$W$6*$L$4/Output!$W$3</f>
        <v>37514.379296832565</v>
      </c>
      <c r="AE18" s="3">
        <v>2032</v>
      </c>
      <c r="AF18" s="3">
        <f>(B21-$B$10)*$B$2*Output!$W$6*$M$4/Output!$W$3</f>
        <v>5395.6234882407625</v>
      </c>
      <c r="AG18" s="3">
        <f>(C21-$B$10)*$B$2*Output!$W$6*$M$4/Output!$W$3</f>
        <v>12776.301704463462</v>
      </c>
      <c r="AH18" s="3">
        <f>(D21-$B$10)*$B$2*Output!$W$6*$M$4/Output!$W$3</f>
        <v>20156.979920686153</v>
      </c>
      <c r="AJ18" s="3">
        <v>2032</v>
      </c>
      <c r="AK18" s="3">
        <f>(B21-$B$10)*$B$2*Output!$W$6*$N$4/Output!$W$3</f>
        <v>7194.1646509876828</v>
      </c>
      <c r="AL18" s="3">
        <f>(C21-$B$10)*$B$2*Output!$W$6*$N$4/Output!$W$3</f>
        <v>17035.068939284614</v>
      </c>
      <c r="AM18" s="3">
        <f>(D21-$B$10)*$B$2*Output!$W$6*$N$4/Output!$W$3</f>
        <v>26875.973227581537</v>
      </c>
      <c r="AO18" s="3">
        <v>2032</v>
      </c>
      <c r="AP18" s="3">
        <f>(B21-$B$10)*$B$2*Output!$W$6*$O$4/Output!$W$3</f>
        <v>16863.879723544862</v>
      </c>
      <c r="AQ18" s="3">
        <f>(C21-$B$10)*$B$2*Output!$W$6*$O$4/Output!$W$3</f>
        <v>39931.995945484865</v>
      </c>
      <c r="AR18" s="3">
        <f>(D21-$B$10)*$B$2*Output!$W$6*$O$4/Output!$W$3</f>
        <v>63000.112167424842</v>
      </c>
      <c r="AT18" s="3">
        <v>2032</v>
      </c>
      <c r="AU18" s="3">
        <f>(B21-$B$10)*$B$2*Output!$W$6*$P$4/Output!$W$3</f>
        <v>21284.508388940118</v>
      </c>
      <c r="AV18" s="3">
        <f>(C21-$B$10)*$B$2*Output!$W$6*$P$4/Output!$W$3</f>
        <v>50399.606533136241</v>
      </c>
      <c r="AW18" s="3">
        <f>(D21-$B$10)*$B$2*Output!$W$6*$P$4/Output!$W$3</f>
        <v>79514.704677332324</v>
      </c>
      <c r="AY18" s="3">
        <v>2032</v>
      </c>
      <c r="AZ18" s="3">
        <f>(B21-$B$10)*$B$2*Output!$W$6*$Q$4/Output!$W$3</f>
        <v>3110.8127645374016</v>
      </c>
      <c r="BA18" s="3">
        <f>(C21-$B$10)*$B$2*Output!$W$6*$Q$4/Output!$W$3</f>
        <v>7366.0963394583732</v>
      </c>
      <c r="BB18" s="3">
        <f>(D21-$B$10)*$B$2*Output!$W$6*$Q$4/Output!$W$3</f>
        <v>11621.37991437934</v>
      </c>
      <c r="BD18" s="3">
        <v>2032</v>
      </c>
      <c r="BE18" s="3">
        <f>(B21-$B$10)*$B$2*Output!$W$6*$R$4/Output!$W$3</f>
        <v>5402.990591038646</v>
      </c>
      <c r="BF18" s="3">
        <f>(C21-$B$10)*$B$2*Output!$W$6*$R$4/Output!$W$3</f>
        <v>12793.746273796123</v>
      </c>
      <c r="BG18" s="3">
        <f>(D21-$B$10)*$B$2*Output!$W$6*$R$4/Output!$W$3</f>
        <v>20184.501956553591</v>
      </c>
      <c r="BI18" s="3">
        <v>2032</v>
      </c>
      <c r="BJ18" s="3">
        <f>(B21-$B$10)*$B$2*Output!$W$6*$S$4/Output!$W$3</f>
        <v>3274.5397521446339</v>
      </c>
      <c r="BK18" s="3">
        <f>(C21-$B$10)*$B$2*Output!$W$6*$S$4/Output!$W$3</f>
        <v>7753.7856204824984</v>
      </c>
      <c r="BL18" s="3">
        <f>(D21-$B$10)*$B$2*Output!$W$6*$S$4/Output!$W$3</f>
        <v>12233.031488820359</v>
      </c>
      <c r="BN18" s="3">
        <v>2032</v>
      </c>
      <c r="BO18" s="3">
        <f>(B21-$B$10)*$B$2*Output!$W$6*$T$4/Output!$W$3</f>
        <v>1002625.5394187981</v>
      </c>
      <c r="BP18" s="3">
        <f>(C21-$B$10)*$B$2*Output!$W$6*$T$4/Output!$W$3</f>
        <v>2374117.9154054769</v>
      </c>
      <c r="BQ18" s="3">
        <f>(D21-$B$10)*$B$2*Output!$W$6*$T$4/Output!$W$3</f>
        <v>3745610.2913921541</v>
      </c>
      <c r="BS18" s="3">
        <v>2032</v>
      </c>
      <c r="BT18" s="3">
        <f>(B21-$B$10)*$B$2*Output!$W$6*$U$4/Output!$W$3</f>
        <v>1793157.2147297736</v>
      </c>
      <c r="BU18" s="3">
        <f>(C21-$B$10)*$B$2*Output!$W$6*$U$4/Output!$W$3</f>
        <v>4246018.5794751802</v>
      </c>
      <c r="BV18" s="3">
        <f>(D21-$B$10)*$B$2*Output!$W$6*$U$4/Output!$W$3</f>
        <v>6698879.9442205839</v>
      </c>
      <c r="BX18" s="3">
        <v>2032</v>
      </c>
      <c r="BY18" s="3">
        <f>(B21-$B$10)*$B$2*Output!$W$6*$V$4/Output!$W$3</f>
        <v>0</v>
      </c>
      <c r="BZ18" s="3">
        <f>(C21-$B$10)*$B$2*Output!$W$6*$V$4/Output!$W$3</f>
        <v>0</v>
      </c>
      <c r="CA18" s="3">
        <f>(D21-$B$10)*$B$2*Output!$W$6*$V$4/Output!$W$3</f>
        <v>0</v>
      </c>
      <c r="CC18" s="3">
        <v>2032</v>
      </c>
      <c r="CD18" s="3">
        <f>(B21-$B$10)*$B$2*Output!$W$6*$W$4/Output!$W$3</f>
        <v>0</v>
      </c>
      <c r="CE18" s="3">
        <f>(C21-$B$10)*$B$2*Output!$W$6*$W$4/Output!$W$3</f>
        <v>0</v>
      </c>
      <c r="CF18" s="3">
        <f>(D21-$B$10)*$B$2*Output!$W$6*$W$4/Output!$W$3</f>
        <v>0</v>
      </c>
    </row>
    <row r="19" spans="1:84" x14ac:dyDescent="0.25">
      <c r="A19" s="3">
        <v>2030</v>
      </c>
      <c r="B19" s="3">
        <v>1.5163767702071447</v>
      </c>
      <c r="C19" s="3">
        <v>2.1016562963857588</v>
      </c>
      <c r="D19" s="3">
        <v>2.6869358225643718</v>
      </c>
      <c r="F19" s="3">
        <v>2033</v>
      </c>
      <c r="G19" s="3">
        <f>(B22-$B$10)*$B$2*Output!$W$6*$G$4/Output!$W$3</f>
        <v>21694.595356284633</v>
      </c>
      <c r="H19" s="3">
        <f>(C22-$B$10)*$B$2*Output!$W$6*$G$4/Output!$W$3</f>
        <v>49191.68150367224</v>
      </c>
      <c r="I19" s="3">
        <f>(D22-$B$10)*$B$2*Output!$W$6*$G$4/Output!$W$3</f>
        <v>76688.767651059854</v>
      </c>
      <c r="K19" s="3">
        <v>2033</v>
      </c>
      <c r="L19" s="3">
        <f>(B22-$B$10)*$B$2*Output!$W$6*$I$4/Output!$W$3</f>
        <v>120.35743054580787</v>
      </c>
      <c r="M19" s="3">
        <f>(C22-$B$10)*$B$2*Output!$W$6*$I$4/Output!$W$3</f>
        <v>272.90596080625306</v>
      </c>
      <c r="N19" s="3">
        <f>(D22-$B$10)*$B$2*Output!$W$6*$I$4/Output!$W$3</f>
        <v>425.45449106669827</v>
      </c>
      <c r="P19" s="3">
        <v>2033</v>
      </c>
      <c r="Q19" s="3">
        <f>(B22-$B$10)*$B$2*Output!$W$6*$J$4/Output!$W$3</f>
        <v>0</v>
      </c>
      <c r="R19" s="3">
        <f>(C22-$B$10)*$B$2*Output!$W$6*$J$4/Output!$W$3</f>
        <v>0</v>
      </c>
      <c r="S19" s="3">
        <f>(D22-$B$10)*$B$2*Output!$W$6*$J$4/Output!$W$3</f>
        <v>0</v>
      </c>
      <c r="U19" s="3">
        <v>2033</v>
      </c>
      <c r="V19" s="3">
        <f>(B22-$B$10)*$B$2*Output!$W$6*$K$4/Output!$W$3</f>
        <v>39967.581394376015</v>
      </c>
      <c r="W19" s="3">
        <f>(C22-$B$10)*$B$2*Output!$W$6*$K$4/Output!$W$3</f>
        <v>90624.992175975145</v>
      </c>
      <c r="X19" s="3">
        <f>(D22-$B$10)*$B$2*Output!$W$6*$K$4/Output!$W$3</f>
        <v>141282.40295757426</v>
      </c>
      <c r="Z19" s="3">
        <v>2033</v>
      </c>
      <c r="AA19" s="3">
        <f>(B22-$B$10)*$B$2*Output!$W$6*$L$4/Output!$W$3</f>
        <v>11157.616472596639</v>
      </c>
      <c r="AB19" s="3">
        <f>(C22-$B$10)*$B$2*Output!$W$6*$L$4/Output!$W$3</f>
        <v>25299.476982459724</v>
      </c>
      <c r="AC19" s="3">
        <f>(D22-$B$10)*$B$2*Output!$W$6*$L$4/Output!$W$3</f>
        <v>39441.337492322826</v>
      </c>
      <c r="AE19" s="3">
        <v>2033</v>
      </c>
      <c r="AF19" s="3">
        <f>(B22-$B$10)*$B$2*Output!$W$6*$M$4/Output!$W$3</f>
        <v>5995.1372091564026</v>
      </c>
      <c r="AG19" s="3">
        <f>(C22-$B$10)*$B$2*Output!$W$6*$M$4/Output!$W$3</f>
        <v>13593.74882639627</v>
      </c>
      <c r="AH19" s="3">
        <f>(D22-$B$10)*$B$2*Output!$W$6*$M$4/Output!$W$3</f>
        <v>21192.360443636138</v>
      </c>
      <c r="AJ19" s="3">
        <v>2033</v>
      </c>
      <c r="AK19" s="3">
        <f>(B22-$B$10)*$B$2*Output!$W$6*$N$4/Output!$W$3</f>
        <v>7993.5162788752023</v>
      </c>
      <c r="AL19" s="3">
        <f>(C22-$B$10)*$B$2*Output!$W$6*$N$4/Output!$W$3</f>
        <v>18124.998435195026</v>
      </c>
      <c r="AM19" s="3">
        <f>(D22-$B$10)*$B$2*Output!$W$6*$N$4/Output!$W$3</f>
        <v>28256.48059151485</v>
      </c>
      <c r="AO19" s="3">
        <v>2033</v>
      </c>
      <c r="AP19" s="3">
        <f>(B22-$B$10)*$B$2*Output!$W$6*$O$4/Output!$W$3</f>
        <v>18737.644137272069</v>
      </c>
      <c r="AQ19" s="3">
        <f>(C22-$B$10)*$B$2*Output!$W$6*$O$4/Output!$W$3</f>
        <v>42486.905489243174</v>
      </c>
      <c r="AR19" s="3">
        <f>(D22-$B$10)*$B$2*Output!$W$6*$O$4/Output!$W$3</f>
        <v>66236.166841214275</v>
      </c>
      <c r="AT19" s="3">
        <v>2033</v>
      </c>
      <c r="AU19" s="3">
        <f>(B22-$B$10)*$B$2*Output!$W$6*$P$4/Output!$W$3</f>
        <v>23649.453765489019</v>
      </c>
      <c r="AV19" s="3">
        <f>(C22-$B$10)*$B$2*Output!$W$6*$P$4/Output!$W$3</f>
        <v>53624.249646617587</v>
      </c>
      <c r="AW19" s="3">
        <f>(D22-$B$10)*$B$2*Output!$W$6*$P$4/Output!$W$3</f>
        <v>83599.045527746159</v>
      </c>
      <c r="AY19" s="3">
        <v>2033</v>
      </c>
      <c r="AZ19" s="3">
        <f>(B22-$B$10)*$B$2*Output!$W$6*$Q$4/Output!$W$3</f>
        <v>3456.4586272637794</v>
      </c>
      <c r="BA19" s="3">
        <f>(C22-$B$10)*$B$2*Output!$W$6*$Q$4/Output!$W$3</f>
        <v>7837.3903329671857</v>
      </c>
      <c r="BB19" s="3">
        <f>(D22-$B$10)*$B$2*Output!$W$6*$Q$4/Output!$W$3</f>
        <v>12218.322038670593</v>
      </c>
      <c r="BD19" s="3">
        <v>2033</v>
      </c>
      <c r="BE19" s="3">
        <f>(B22-$B$10)*$B$2*Output!$W$6*$R$4/Output!$W$3</f>
        <v>6003.3228789318282</v>
      </c>
      <c r="BF19" s="3">
        <f>(C22-$B$10)*$B$2*Output!$W$6*$R$4/Output!$W$3</f>
        <v>13612.309525679852</v>
      </c>
      <c r="BG19" s="3">
        <f>(D22-$B$10)*$B$2*Output!$W$6*$R$4/Output!$W$3</f>
        <v>21221.296172427879</v>
      </c>
      <c r="BI19" s="3">
        <v>2033</v>
      </c>
      <c r="BJ19" s="3">
        <f>(B22-$B$10)*$B$2*Output!$W$6*$S$4/Output!$W$3</f>
        <v>3638.3775023829257</v>
      </c>
      <c r="BK19" s="3">
        <f>(C22-$B$10)*$B$2*Output!$W$6*$S$4/Output!$W$3</f>
        <v>8249.8845610180906</v>
      </c>
      <c r="BL19" s="3">
        <f>(D22-$B$10)*$B$2*Output!$W$6*$S$4/Output!$W$3</f>
        <v>12861.391619653257</v>
      </c>
      <c r="BN19" s="3">
        <v>2033</v>
      </c>
      <c r="BO19" s="3">
        <f>(B22-$B$10)*$B$2*Output!$W$6*$T$4/Output!$W$3</f>
        <v>1114028.3771319976</v>
      </c>
      <c r="BP19" s="3">
        <f>(C22-$B$10)*$B$2*Output!$W$6*$T$4/Output!$W$3</f>
        <v>2526017.5732226782</v>
      </c>
      <c r="BQ19" s="3">
        <f>(D22-$B$10)*$B$2*Output!$W$6*$T$4/Output!$W$3</f>
        <v>3938006.7693133592</v>
      </c>
      <c r="BS19" s="3">
        <v>2033</v>
      </c>
      <c r="BT19" s="3">
        <f>(B22-$B$10)*$B$2*Output!$W$6*$U$4/Output!$W$3</f>
        <v>1992396.905255304</v>
      </c>
      <c r="BU19" s="3">
        <f>(C22-$B$10)*$B$2*Output!$W$6*$U$4/Output!$W$3</f>
        <v>4517685.2751867129</v>
      </c>
      <c r="BV19" s="3">
        <f>(D22-$B$10)*$B$2*Output!$W$6*$U$4/Output!$W$3</f>
        <v>7042973.6451181239</v>
      </c>
      <c r="BX19" s="3">
        <v>2033</v>
      </c>
      <c r="BY19" s="3">
        <f>(B22-$B$10)*$B$2*Output!$W$6*$V$4/Output!$W$3</f>
        <v>0</v>
      </c>
      <c r="BZ19" s="3">
        <f>(C22-$B$10)*$B$2*Output!$W$6*$V$4/Output!$W$3</f>
        <v>0</v>
      </c>
      <c r="CA19" s="3">
        <f>(D22-$B$10)*$B$2*Output!$W$6*$V$4/Output!$W$3</f>
        <v>0</v>
      </c>
      <c r="CC19" s="3">
        <v>2033</v>
      </c>
      <c r="CD19" s="3">
        <f>(B22-$B$10)*$B$2*Output!$W$6*$W$4/Output!$W$3</f>
        <v>0</v>
      </c>
      <c r="CE19" s="3">
        <f>(C22-$B$10)*$B$2*Output!$W$6*$W$4/Output!$W$3</f>
        <v>0</v>
      </c>
      <c r="CF19" s="3">
        <f>(D22-$B$10)*$B$2*Output!$W$6*$W$4/Output!$W$3</f>
        <v>0</v>
      </c>
    </row>
    <row r="20" spans="1:84" x14ac:dyDescent="0.25">
      <c r="A20" s="3">
        <v>2031</v>
      </c>
      <c r="B20" s="3">
        <v>1.5665734516653083</v>
      </c>
      <c r="C20" s="3">
        <v>2.1675812604294697</v>
      </c>
      <c r="D20" s="3">
        <v>2.7685890691936308</v>
      </c>
      <c r="F20" s="3">
        <v>2034</v>
      </c>
      <c r="G20" s="3">
        <f>(B23-$B$10)*$B$2*Output!$W$6*$G$4/Output!$W$3</f>
        <v>23864.054891913103</v>
      </c>
      <c r="H20" s="3">
        <f>(C23-$B$10)*$B$2*Output!$W$6*$G$4/Output!$W$3</f>
        <v>52206.706018532655</v>
      </c>
      <c r="I20" s="3">
        <f>(D23-$B$10)*$B$2*Output!$W$6*$G$4/Output!$W$3</f>
        <v>80549.357145152157</v>
      </c>
      <c r="K20" s="3">
        <v>2034</v>
      </c>
      <c r="L20" s="3">
        <f>(B23-$B$10)*$B$2*Output!$W$6*$I$4/Output!$W$3</f>
        <v>132.39317360038871</v>
      </c>
      <c r="M20" s="3">
        <f>(C23-$B$10)*$B$2*Output!$W$6*$I$4/Output!$W$3</f>
        <v>289.63273527158543</v>
      </c>
      <c r="N20" s="3">
        <f>(D23-$B$10)*$B$2*Output!$W$6*$I$4/Output!$W$3</f>
        <v>446.87229694278193</v>
      </c>
      <c r="P20" s="3">
        <v>2034</v>
      </c>
      <c r="Q20" s="3">
        <f>(B23-$B$10)*$B$2*Output!$W$6*$J$4/Output!$W$3</f>
        <v>0</v>
      </c>
      <c r="R20" s="3">
        <f>(C23-$B$10)*$B$2*Output!$W$6*$J$4/Output!$W$3</f>
        <v>0</v>
      </c>
      <c r="S20" s="3">
        <f>(D23-$B$10)*$B$2*Output!$W$6*$J$4/Output!$W$3</f>
        <v>0</v>
      </c>
      <c r="U20" s="3">
        <v>2034</v>
      </c>
      <c r="V20" s="3">
        <f>(B23-$B$10)*$B$2*Output!$W$6*$K$4/Output!$W$3</f>
        <v>43964.339533813632</v>
      </c>
      <c r="W20" s="3">
        <f>(C23-$B$10)*$B$2*Output!$W$6*$K$4/Output!$W$3</f>
        <v>96179.520192042255</v>
      </c>
      <c r="X20" s="3">
        <f>(D23-$B$10)*$B$2*Output!$W$6*$K$4/Output!$W$3</f>
        <v>148394.7008502708</v>
      </c>
      <c r="Z20" s="3">
        <v>2034</v>
      </c>
      <c r="AA20" s="3">
        <f>(B23-$B$10)*$B$2*Output!$W$6*$L$4/Output!$W$3</f>
        <v>12273.378119856308</v>
      </c>
      <c r="AB20" s="3">
        <f>(C23-$B$10)*$B$2*Output!$W$6*$L$4/Output!$W$3</f>
        <v>26850.116053611797</v>
      </c>
      <c r="AC20" s="3">
        <f>(D23-$B$10)*$B$2*Output!$W$6*$L$4/Output!$W$3</f>
        <v>41426.853987367263</v>
      </c>
      <c r="AE20" s="3">
        <v>2034</v>
      </c>
      <c r="AF20" s="3">
        <f>(B23-$B$10)*$B$2*Output!$W$6*$M$4/Output!$W$3</f>
        <v>6594.6509300720445</v>
      </c>
      <c r="AG20" s="3">
        <f>(C23-$B$10)*$B$2*Output!$W$6*$M$4/Output!$W$3</f>
        <v>14426.928028806338</v>
      </c>
      <c r="AH20" s="3">
        <f>(D23-$B$10)*$B$2*Output!$W$6*$M$4/Output!$W$3</f>
        <v>22259.205127540616</v>
      </c>
      <c r="AJ20" s="3">
        <v>2034</v>
      </c>
      <c r="AK20" s="3">
        <f>(B23-$B$10)*$B$2*Output!$W$6*$N$4/Output!$W$3</f>
        <v>8792.8679067627254</v>
      </c>
      <c r="AL20" s="3">
        <f>(C23-$B$10)*$B$2*Output!$W$6*$N$4/Output!$W$3</f>
        <v>19235.904038408451</v>
      </c>
      <c r="AM20" s="3">
        <f>(D23-$B$10)*$B$2*Output!$W$6*$N$4/Output!$W$3</f>
        <v>29678.940170054153</v>
      </c>
      <c r="AO20" s="3">
        <v>2034</v>
      </c>
      <c r="AP20" s="3">
        <f>(B23-$B$10)*$B$2*Output!$W$6*$O$4/Output!$W$3</f>
        <v>20611.40855099928</v>
      </c>
      <c r="AQ20" s="3">
        <f>(C23-$B$10)*$B$2*Output!$W$6*$O$4/Output!$W$3</f>
        <v>45090.985237992216</v>
      </c>
      <c r="AR20" s="3">
        <f>(D23-$B$10)*$B$2*Output!$W$6*$O$4/Output!$W$3</f>
        <v>69570.561924985101</v>
      </c>
      <c r="AT20" s="3">
        <v>2034</v>
      </c>
      <c r="AU20" s="3">
        <f>(B23-$B$10)*$B$2*Output!$W$6*$P$4/Output!$W$3</f>
        <v>26014.399142037928</v>
      </c>
      <c r="AV20" s="3">
        <f>(C23-$B$10)*$B$2*Output!$W$6*$P$4/Output!$W$3</f>
        <v>56910.952242126092</v>
      </c>
      <c r="AW20" s="3">
        <f>(D23-$B$10)*$B$2*Output!$W$6*$P$4/Output!$W$3</f>
        <v>87807.505342214179</v>
      </c>
      <c r="AY20" s="3">
        <v>2034</v>
      </c>
      <c r="AZ20" s="3">
        <f>(B23-$B$10)*$B$2*Output!$W$6*$Q$4/Output!$W$3</f>
        <v>3802.1044899901581</v>
      </c>
      <c r="BA20" s="3">
        <f>(C23-$B$10)*$B$2*Output!$W$6*$Q$4/Output!$W$3</f>
        <v>8317.7545584645814</v>
      </c>
      <c r="BB20" s="3">
        <f>(D23-$B$10)*$B$2*Output!$W$6*$Q$4/Output!$W$3</f>
        <v>12833.404626938996</v>
      </c>
      <c r="BD20" s="3">
        <v>2034</v>
      </c>
      <c r="BE20" s="3">
        <f>(B23-$B$10)*$B$2*Output!$W$6*$R$4/Output!$W$3</f>
        <v>6603.6551668250131</v>
      </c>
      <c r="BF20" s="3">
        <f>(C23-$B$10)*$B$2*Output!$W$6*$R$4/Output!$W$3</f>
        <v>14446.626338385857</v>
      </c>
      <c r="BG20" s="3">
        <f>(D23-$B$10)*$B$2*Output!$W$6*$R$4/Output!$W$3</f>
        <v>22289.597509946681</v>
      </c>
      <c r="BI20" s="3">
        <v>2034</v>
      </c>
      <c r="BJ20" s="3">
        <f>(B23-$B$10)*$B$2*Output!$W$6*$S$4/Output!$W$3</f>
        <v>4002.2152526212199</v>
      </c>
      <c r="BK20" s="3">
        <f>(C23-$B$10)*$B$2*Output!$W$6*$S$4/Output!$W$3</f>
        <v>8755.5311141732454</v>
      </c>
      <c r="BL20" s="3">
        <f>(D23-$B$10)*$B$2*Output!$W$6*$S$4/Output!$W$3</f>
        <v>13508.846975725262</v>
      </c>
      <c r="BN20" s="3">
        <v>2034</v>
      </c>
      <c r="BO20" s="3">
        <f>(B23-$B$10)*$B$2*Output!$W$6*$T$4/Output!$W$3</f>
        <v>1225431.214845198</v>
      </c>
      <c r="BP20" s="3">
        <f>(C23-$B$10)*$B$2*Output!$W$6*$T$4/Output!$W$3</f>
        <v>2680840.5976737947</v>
      </c>
      <c r="BQ20" s="3">
        <f>(D23-$B$10)*$B$2*Output!$W$6*$T$4/Output!$W$3</f>
        <v>4136249.9805023889</v>
      </c>
      <c r="BS20" s="3">
        <v>2034</v>
      </c>
      <c r="BT20" s="3">
        <f>(B23-$B$10)*$B$2*Output!$W$6*$U$4/Output!$W$3</f>
        <v>2191636.595780835</v>
      </c>
      <c r="BU20" s="3">
        <f>(C23-$B$10)*$B$2*Output!$W$6*$U$4/Output!$W$3</f>
        <v>4794580.2996858256</v>
      </c>
      <c r="BV20" s="3">
        <f>(D23-$B$10)*$B$2*Output!$W$6*$U$4/Output!$W$3</f>
        <v>7397524.003590812</v>
      </c>
      <c r="BX20" s="3">
        <v>2034</v>
      </c>
      <c r="BY20" s="3">
        <f>(B23-$B$10)*$B$2*Output!$W$6*$V$4/Output!$W$3</f>
        <v>0</v>
      </c>
      <c r="BZ20" s="3">
        <f>(C23-$B$10)*$B$2*Output!$W$6*$V$4/Output!$W$3</f>
        <v>0</v>
      </c>
      <c r="CA20" s="3">
        <f>(D23-$B$10)*$B$2*Output!$W$6*$V$4/Output!$W$3</f>
        <v>0</v>
      </c>
      <c r="CC20" s="3">
        <v>2034</v>
      </c>
      <c r="CD20" s="3">
        <f>(B23-$B$10)*$B$2*Output!$W$6*$W$4/Output!$W$3</f>
        <v>0</v>
      </c>
      <c r="CE20" s="3">
        <f>(C23-$B$10)*$B$2*Output!$W$6*$W$4/Output!$W$3</f>
        <v>0</v>
      </c>
      <c r="CF20" s="3">
        <f>(D23-$B$10)*$B$2*Output!$W$6*$W$4/Output!$W$3</f>
        <v>0</v>
      </c>
    </row>
    <row r="21" spans="1:84" x14ac:dyDescent="0.25">
      <c r="A21" s="3">
        <v>2032</v>
      </c>
      <c r="B21" s="3">
        <v>1.6167701331234718</v>
      </c>
      <c r="C21" s="3">
        <v>2.2347469040288868</v>
      </c>
      <c r="D21" s="3">
        <v>2.852723674934301</v>
      </c>
      <c r="F21" s="3">
        <v>2035</v>
      </c>
      <c r="G21" s="3">
        <f>(B24-$B$10)*$B$2*Output!$W$6*$G$4/Output!$W$3</f>
        <v>26033.514427541562</v>
      </c>
      <c r="H21" s="3">
        <f>(C24-$B$10)*$B$2*Output!$W$6*$G$4/Output!$W$3</f>
        <v>55280.390227355267</v>
      </c>
      <c r="I21" s="3">
        <f>(D24-$B$10)*$B$2*Output!$W$6*$G$4/Output!$W$3</f>
        <v>84527.266027168866</v>
      </c>
      <c r="K21" s="3">
        <v>2035</v>
      </c>
      <c r="L21" s="3">
        <f>(B24-$B$10)*$B$2*Output!$W$6*$I$4/Output!$W$3</f>
        <v>144.42891665496944</v>
      </c>
      <c r="M21" s="3">
        <f>(C24-$B$10)*$B$2*Output!$W$6*$I$4/Output!$W$3</f>
        <v>306.68494240463741</v>
      </c>
      <c r="N21" s="3">
        <f>(D24-$B$10)*$B$2*Output!$W$6*$I$4/Output!$W$3</f>
        <v>468.94096815430481</v>
      </c>
      <c r="P21" s="3">
        <v>2035</v>
      </c>
      <c r="Q21" s="3">
        <f>(B24-$B$10)*$B$2*Output!$W$6*$J$4/Output!$W$3</f>
        <v>0</v>
      </c>
      <c r="R21" s="3">
        <f>(C24-$B$10)*$B$2*Output!$W$6*$J$4/Output!$W$3</f>
        <v>0</v>
      </c>
      <c r="S21" s="3">
        <f>(D24-$B$10)*$B$2*Output!$W$6*$J$4/Output!$W$3</f>
        <v>0</v>
      </c>
      <c r="U21" s="3">
        <v>2035</v>
      </c>
      <c r="V21" s="3">
        <f>(B24-$B$10)*$B$2*Output!$W$6*$K$4/Output!$W$3</f>
        <v>47961.097673251221</v>
      </c>
      <c r="W21" s="3">
        <f>(C24-$B$10)*$B$2*Output!$W$6*$K$4/Output!$W$3</f>
        <v>101842.11595744973</v>
      </c>
      <c r="X21" s="3">
        <f>(D24-$B$10)*$B$2*Output!$W$6*$K$4/Output!$W$3</f>
        <v>155723.13424164808</v>
      </c>
      <c r="Z21" s="3">
        <v>2035</v>
      </c>
      <c r="AA21" s="3">
        <f>(B24-$B$10)*$B$2*Output!$W$6*$L$4/Output!$W$3</f>
        <v>13389.139767115965</v>
      </c>
      <c r="AB21" s="3">
        <f>(C24-$B$10)*$B$2*Output!$W$6*$L$4/Output!$W$3</f>
        <v>28430.924038121386</v>
      </c>
      <c r="AC21" s="3">
        <f>(D24-$B$10)*$B$2*Output!$W$6*$L$4/Output!$W$3</f>
        <v>43472.708309126749</v>
      </c>
      <c r="AE21" s="3">
        <v>2035</v>
      </c>
      <c r="AF21" s="3">
        <f>(B24-$B$10)*$B$2*Output!$W$6*$M$4/Output!$W$3</f>
        <v>7194.1646509876828</v>
      </c>
      <c r="AG21" s="3">
        <f>(C24-$B$10)*$B$2*Output!$W$6*$M$4/Output!$W$3</f>
        <v>15276.317393617457</v>
      </c>
      <c r="AH21" s="3">
        <f>(D24-$B$10)*$B$2*Output!$W$6*$M$4/Output!$W$3</f>
        <v>23358.470136247208</v>
      </c>
      <c r="AJ21" s="3">
        <v>2035</v>
      </c>
      <c r="AK21" s="3">
        <f>(B24-$B$10)*$B$2*Output!$W$6*$N$4/Output!$W$3</f>
        <v>9592.2195346502431</v>
      </c>
      <c r="AL21" s="3">
        <f>(C24-$B$10)*$B$2*Output!$W$6*$N$4/Output!$W$3</f>
        <v>20368.423191489943</v>
      </c>
      <c r="AM21" s="3">
        <f>(D24-$B$10)*$B$2*Output!$W$6*$N$4/Output!$W$3</f>
        <v>31144.626848329604</v>
      </c>
      <c r="AO21" s="3">
        <v>2035</v>
      </c>
      <c r="AP21" s="3">
        <f>(B24-$B$10)*$B$2*Output!$W$6*$O$4/Output!$W$3</f>
        <v>22485.172964726484</v>
      </c>
      <c r="AQ21" s="3">
        <f>(C24-$B$10)*$B$2*Output!$W$6*$O$4/Output!$W$3</f>
        <v>47745.729424248093</v>
      </c>
      <c r="AR21" s="3">
        <f>(D24-$B$10)*$B$2*Output!$W$6*$O$4/Output!$W$3</f>
        <v>73006.28588376964</v>
      </c>
      <c r="AT21" s="3">
        <v>2035</v>
      </c>
      <c r="AU21" s="3">
        <f>(B24-$B$10)*$B$2*Output!$W$6*$P$4/Output!$W$3</f>
        <v>28379.344518586819</v>
      </c>
      <c r="AV21" s="3">
        <f>(C24-$B$10)*$B$2*Output!$W$6*$P$4/Output!$W$3</f>
        <v>60261.600244196627</v>
      </c>
      <c r="AW21" s="3">
        <f>(D24-$B$10)*$B$2*Output!$W$6*$P$4/Output!$W$3</f>
        <v>92143.855969806333</v>
      </c>
      <c r="AY21" s="3">
        <v>2035</v>
      </c>
      <c r="AZ21" s="3">
        <f>(B24-$B$10)*$B$2*Output!$W$6*$Q$4/Output!$W$3</f>
        <v>4147.7503527165354</v>
      </c>
      <c r="BA21" s="3">
        <f>(C24-$B$10)*$B$2*Output!$W$6*$Q$4/Output!$W$3</f>
        <v>8807.4646510748917</v>
      </c>
      <c r="BB21" s="3">
        <f>(D24-$B$10)*$B$2*Output!$W$6*$Q$4/Output!$W$3</f>
        <v>13467.178949433233</v>
      </c>
      <c r="BD21" s="3">
        <v>2035</v>
      </c>
      <c r="BE21" s="3">
        <f>(B24-$B$10)*$B$2*Output!$W$6*$R$4/Output!$W$3</f>
        <v>7203.9874547181935</v>
      </c>
      <c r="BF21" s="3">
        <f>(C24-$B$10)*$B$2*Output!$W$6*$R$4/Output!$W$3</f>
        <v>15297.175446603762</v>
      </c>
      <c r="BG21" s="3">
        <f>(D24-$B$10)*$B$2*Output!$W$6*$R$4/Output!$W$3</f>
        <v>23390.363438489305</v>
      </c>
      <c r="BI21" s="3">
        <v>2035</v>
      </c>
      <c r="BJ21" s="3">
        <f>(B24-$B$10)*$B$2*Output!$W$6*$S$4/Output!$W$3</f>
        <v>4366.0530028595113</v>
      </c>
      <c r="BK21" s="3">
        <f>(C24-$B$10)*$B$2*Output!$W$6*$S$4/Output!$W$3</f>
        <v>9271.0154221840967</v>
      </c>
      <c r="BL21" s="3">
        <f>(D24-$B$10)*$B$2*Output!$W$6*$S$4/Output!$W$3</f>
        <v>14175.977841508668</v>
      </c>
      <c r="BN21" s="3">
        <v>2035</v>
      </c>
      <c r="BO21" s="3">
        <f>(B24-$B$10)*$B$2*Output!$W$6*$T$4/Output!$W$3</f>
        <v>1336834.0525583972</v>
      </c>
      <c r="BP21" s="3">
        <f>(C24-$B$10)*$B$2*Output!$W$6*$T$4/Output!$W$3</f>
        <v>2838675.8268973236</v>
      </c>
      <c r="BQ21" s="3">
        <f>(D24-$B$10)*$B$2*Output!$W$6*$T$4/Output!$W$3</f>
        <v>4340517.6012362456</v>
      </c>
      <c r="BS21" s="3">
        <v>2035</v>
      </c>
      <c r="BT21" s="3">
        <f>(B24-$B$10)*$B$2*Output!$W$6*$U$4/Output!$W$3</f>
        <v>2390876.2863063645</v>
      </c>
      <c r="BU21" s="3">
        <f>(C24-$B$10)*$B$2*Output!$W$6*$U$4/Output!$W$3</f>
        <v>5076862.5365663683</v>
      </c>
      <c r="BV21" s="3">
        <f>(D24-$B$10)*$B$2*Output!$W$6*$U$4/Output!$W$3</f>
        <v>7762848.7868263638</v>
      </c>
      <c r="BX21" s="3">
        <v>2035</v>
      </c>
      <c r="BY21" s="3">
        <f>(B24-$B$10)*$B$2*Output!$W$6*$V$4/Output!$W$3</f>
        <v>0</v>
      </c>
      <c r="BZ21" s="3">
        <f>(C24-$B$10)*$B$2*Output!$W$6*$V$4/Output!$W$3</f>
        <v>0</v>
      </c>
      <c r="CA21" s="3">
        <f>(D24-$B$10)*$B$2*Output!$W$6*$V$4/Output!$W$3</f>
        <v>0</v>
      </c>
      <c r="CC21" s="3">
        <v>2035</v>
      </c>
      <c r="CD21" s="3">
        <f>(B24-$B$10)*$B$2*Output!$W$6*$W$4/Output!$W$3</f>
        <v>0</v>
      </c>
      <c r="CE21" s="3">
        <f>(C24-$B$10)*$B$2*Output!$W$6*$W$4/Output!$W$3</f>
        <v>0</v>
      </c>
      <c r="CF21" s="3">
        <f>(D24-$B$10)*$B$2*Output!$W$6*$W$4/Output!$W$3</f>
        <v>0</v>
      </c>
    </row>
    <row r="22" spans="1:84" x14ac:dyDescent="0.25">
      <c r="A22" s="3">
        <v>2033</v>
      </c>
      <c r="B22" s="3">
        <v>1.6669668145816354</v>
      </c>
      <c r="C22" s="3">
        <v>2.303190930173749</v>
      </c>
      <c r="D22" s="3">
        <v>2.939415045765863</v>
      </c>
      <c r="F22" s="3">
        <v>2036</v>
      </c>
      <c r="G22" s="3">
        <f>(B25-$B$10)*$B$2*Output!$W$6*$G$4/Output!$W$3</f>
        <v>28202.973963170021</v>
      </c>
      <c r="H22" s="3">
        <f>(C25-$B$10)*$B$2*Output!$W$6*$G$4/Output!$W$3</f>
        <v>58414.516738573831</v>
      </c>
      <c r="I22" s="3">
        <f>(D25-$B$10)*$B$2*Output!$W$6*$G$4/Output!$W$3</f>
        <v>88626.059513977554</v>
      </c>
      <c r="K22" s="3">
        <v>2036</v>
      </c>
      <c r="L22" s="3">
        <f>(B25-$B$10)*$B$2*Output!$W$6*$I$4/Output!$W$3</f>
        <v>156.46465970955023</v>
      </c>
      <c r="M22" s="3">
        <f>(C25-$B$10)*$B$2*Output!$W$6*$I$4/Output!$W$3</f>
        <v>324.07247177316702</v>
      </c>
      <c r="N22" s="3">
        <f>(D25-$B$10)*$B$2*Output!$W$6*$I$4/Output!$W$3</f>
        <v>491.68028383678325</v>
      </c>
      <c r="P22" s="3">
        <v>2036</v>
      </c>
      <c r="Q22" s="3">
        <f>(B25-$B$10)*$B$2*Output!$W$6*$J$4/Output!$W$3</f>
        <v>0</v>
      </c>
      <c r="R22" s="3">
        <f>(C25-$B$10)*$B$2*Output!$W$6*$J$4/Output!$W$3</f>
        <v>0</v>
      </c>
      <c r="S22" s="3">
        <f>(D25-$B$10)*$B$2*Output!$W$6*$J$4/Output!$W$3</f>
        <v>0</v>
      </c>
      <c r="U22" s="3">
        <v>2036</v>
      </c>
      <c r="V22" s="3">
        <f>(B25-$B$10)*$B$2*Output!$W$6*$K$4/Output!$W$3</f>
        <v>51957.855812688824</v>
      </c>
      <c r="W22" s="3">
        <f>(C25-$B$10)*$B$2*Output!$W$6*$K$4/Output!$W$3</f>
        <v>107616.06354117881</v>
      </c>
      <c r="X22" s="3">
        <f>(D25-$B$10)*$B$2*Output!$W$6*$K$4/Output!$W$3</f>
        <v>163274.27126966868</v>
      </c>
      <c r="Z22" s="3">
        <v>2036</v>
      </c>
      <c r="AA22" s="3">
        <f>(B25-$B$10)*$B$2*Output!$W$6*$L$4/Output!$W$3</f>
        <v>14504.90141437563</v>
      </c>
      <c r="AB22" s="3">
        <f>(C25-$B$10)*$B$2*Output!$W$6*$L$4/Output!$W$3</f>
        <v>30042.817738579088</v>
      </c>
      <c r="AC22" s="3">
        <f>(D25-$B$10)*$B$2*Output!$W$6*$L$4/Output!$W$3</f>
        <v>45580.734062782496</v>
      </c>
      <c r="AE22" s="3">
        <v>2036</v>
      </c>
      <c r="AF22" s="3">
        <f>(B25-$B$10)*$B$2*Output!$W$6*$M$4/Output!$W$3</f>
        <v>7793.6783719033228</v>
      </c>
      <c r="AG22" s="3">
        <f>(C25-$B$10)*$B$2*Output!$W$6*$M$4/Output!$W$3</f>
        <v>16142.409531176821</v>
      </c>
      <c r="AH22" s="3">
        <f>(D25-$B$10)*$B$2*Output!$W$6*$M$4/Output!$W$3</f>
        <v>24491.140690450295</v>
      </c>
      <c r="AJ22" s="3">
        <v>2036</v>
      </c>
      <c r="AK22" s="3">
        <f>(B25-$B$10)*$B$2*Output!$W$6*$N$4/Output!$W$3</f>
        <v>10391.571162537763</v>
      </c>
      <c r="AL22" s="3">
        <f>(C25-$B$10)*$B$2*Output!$W$6*$N$4/Output!$W$3</f>
        <v>21523.212708235762</v>
      </c>
      <c r="AM22" s="3">
        <f>(D25-$B$10)*$B$2*Output!$W$6*$N$4/Output!$W$3</f>
        <v>32654.854253933725</v>
      </c>
      <c r="AO22" s="3">
        <v>2036</v>
      </c>
      <c r="AP22" s="3">
        <f>(B25-$B$10)*$B$2*Output!$W$6*$O$4/Output!$W$3</f>
        <v>24358.937378453687</v>
      </c>
      <c r="AQ22" s="3">
        <f>(C25-$B$10)*$B$2*Output!$W$6*$O$4/Output!$W$3</f>
        <v>50452.677688733311</v>
      </c>
      <c r="AR22" s="3">
        <f>(D25-$B$10)*$B$2*Output!$W$6*$O$4/Output!$W$3</f>
        <v>76546.417999012861</v>
      </c>
      <c r="AT22" s="3">
        <v>2036</v>
      </c>
      <c r="AU22" s="3">
        <f>(B25-$B$10)*$B$2*Output!$W$6*$P$4/Output!$W$3</f>
        <v>30744.28989513572</v>
      </c>
      <c r="AV22" s="3">
        <f>(C25-$B$10)*$B$2*Output!$W$6*$P$4/Output!$W$3</f>
        <v>63678.136888692527</v>
      </c>
      <c r="AW22" s="3">
        <f>(D25-$B$10)*$B$2*Output!$W$6*$P$4/Output!$W$3</f>
        <v>96611.983882249231</v>
      </c>
      <c r="AY22" s="3">
        <v>2036</v>
      </c>
      <c r="AZ22" s="3">
        <f>(B25-$B$10)*$B$2*Output!$W$6*$Q$4/Output!$W$3</f>
        <v>4493.3962154429128</v>
      </c>
      <c r="BA22" s="3">
        <f>(C25-$B$10)*$B$2*Output!$W$6*$Q$4/Output!$W$3</f>
        <v>9306.8046221935238</v>
      </c>
      <c r="BB22" s="3">
        <f>(D25-$B$10)*$B$2*Output!$W$6*$Q$4/Output!$W$3</f>
        <v>14120.213028944119</v>
      </c>
      <c r="BD22" s="3">
        <v>2036</v>
      </c>
      <c r="BE22" s="3">
        <f>(B25-$B$10)*$B$2*Output!$W$6*$R$4/Output!$W$3</f>
        <v>7804.3197426113766</v>
      </c>
      <c r="BF22" s="3">
        <f>(C25-$B$10)*$B$2*Output!$W$6*$R$4/Output!$W$3</f>
        <v>16164.45013328349</v>
      </c>
      <c r="BG22" s="3">
        <f>(D25-$B$10)*$B$2*Output!$W$6*$R$4/Output!$W$3</f>
        <v>24524.580523955581</v>
      </c>
      <c r="BI22" s="3">
        <v>2036</v>
      </c>
      <c r="BJ22" s="3">
        <f>(B25-$B$10)*$B$2*Output!$W$6*$S$4/Output!$W$3</f>
        <v>4729.890753097804</v>
      </c>
      <c r="BK22" s="3">
        <f>(C25-$B$10)*$B$2*Output!$W$6*$S$4/Output!$W$3</f>
        <v>9796.6364444142364</v>
      </c>
      <c r="BL22" s="3">
        <f>(D25-$B$10)*$B$2*Output!$W$6*$S$4/Output!$W$3</f>
        <v>14863.382135730651</v>
      </c>
      <c r="BN22" s="3">
        <v>2036</v>
      </c>
      <c r="BO22" s="3">
        <f>(B25-$B$10)*$B$2*Output!$W$6*$T$4/Output!$W$3</f>
        <v>1448236.8902715968</v>
      </c>
      <c r="BP22" s="3">
        <f>(C25-$B$10)*$B$2*Output!$W$6*$T$4/Output!$W$3</f>
        <v>2999614.7987324335</v>
      </c>
      <c r="BQ22" s="3">
        <f>(D25-$B$10)*$B$2*Output!$W$6*$T$4/Output!$W$3</f>
        <v>4550992.7071932657</v>
      </c>
      <c r="BS22" s="3">
        <v>2036</v>
      </c>
      <c r="BT22" s="3">
        <f>(B25-$B$10)*$B$2*Output!$W$6*$U$4/Output!$W$3</f>
        <v>2590115.9768318948</v>
      </c>
      <c r="BU22" s="3">
        <f>(C25-$B$10)*$B$2*Output!$W$6*$U$4/Output!$W$3</f>
        <v>5364695.6977330064</v>
      </c>
      <c r="BV22" s="3">
        <f>(D25-$B$10)*$B$2*Output!$W$6*$U$4/Output!$W$3</f>
        <v>8139275.4186341101</v>
      </c>
      <c r="BX22" s="3">
        <v>2036</v>
      </c>
      <c r="BY22" s="3">
        <f>(B25-$B$10)*$B$2*Output!$W$6*$V$4/Output!$W$3</f>
        <v>0</v>
      </c>
      <c r="BZ22" s="3">
        <f>(C25-$B$10)*$B$2*Output!$W$6*$V$4/Output!$W$3</f>
        <v>0</v>
      </c>
      <c r="CA22" s="3">
        <f>(D25-$B$10)*$B$2*Output!$W$6*$V$4/Output!$W$3</f>
        <v>0</v>
      </c>
      <c r="CC22" s="3">
        <v>2036</v>
      </c>
      <c r="CD22" s="3">
        <f>(B25-$B$10)*$B$2*Output!$W$6*$W$4/Output!$W$3</f>
        <v>0</v>
      </c>
      <c r="CE22" s="3">
        <f>(C25-$B$10)*$B$2*Output!$W$6*$W$4/Output!$W$3</f>
        <v>0</v>
      </c>
      <c r="CF22" s="3">
        <f>(D25-$B$10)*$B$2*Output!$W$6*$W$4/Output!$W$3</f>
        <v>0</v>
      </c>
    </row>
    <row r="23" spans="1:84" x14ac:dyDescent="0.25">
      <c r="A23" s="3">
        <v>2034</v>
      </c>
      <c r="B23" s="3">
        <v>1.717163496039799</v>
      </c>
      <c r="C23" s="3">
        <v>2.3729521876093065</v>
      </c>
      <c r="D23" s="3">
        <v>3.0287408791788129</v>
      </c>
      <c r="F23" s="3">
        <v>2037</v>
      </c>
      <c r="G23" s="3">
        <f>(B26-$B$10)*$B$2*Output!$W$6*$G$4/Output!$W$3</f>
        <v>30372.433498798488</v>
      </c>
      <c r="H23" s="3">
        <f>(C26-$B$10)*$B$2*Output!$W$6*$G$4/Output!$W$3</f>
        <v>61610.922332279268</v>
      </c>
      <c r="I23" s="3">
        <f>(D26-$B$10)*$B$2*Output!$W$6*$G$4/Output!$W$3</f>
        <v>92849.411165760001</v>
      </c>
      <c r="K23" s="3">
        <v>2037</v>
      </c>
      <c r="L23" s="3">
        <f>(B26-$B$10)*$B$2*Output!$W$6*$I$4/Output!$W$3</f>
        <v>168.50040276413102</v>
      </c>
      <c r="M23" s="3">
        <f>(C26-$B$10)*$B$2*Output!$W$6*$I$4/Output!$W$3</f>
        <v>341.80551347883716</v>
      </c>
      <c r="N23" s="3">
        <f>(D26-$B$10)*$B$2*Output!$W$6*$I$4/Output!$W$3</f>
        <v>515.110624193543</v>
      </c>
      <c r="P23" s="3">
        <v>2037</v>
      </c>
      <c r="Q23" s="3">
        <f>(B26-$B$10)*$B$2*Output!$W$6*$J$4/Output!$W$3</f>
        <v>0</v>
      </c>
      <c r="R23" s="3">
        <f>(C26-$B$10)*$B$2*Output!$W$6*$J$4/Output!$W$3</f>
        <v>0</v>
      </c>
      <c r="S23" s="3">
        <f>(D26-$B$10)*$B$2*Output!$W$6*$J$4/Output!$W$3</f>
        <v>0</v>
      </c>
      <c r="U23" s="3">
        <v>2037</v>
      </c>
      <c r="V23" s="3">
        <f>(B26-$B$10)*$B$2*Output!$W$6*$K$4/Output!$W$3</f>
        <v>55954.613952126434</v>
      </c>
      <c r="W23" s="3">
        <f>(C26-$B$10)*$B$2*Output!$W$6*$K$4/Output!$W$3</f>
        <v>113504.74681172677</v>
      </c>
      <c r="X23" s="3">
        <f>(D26-$B$10)*$B$2*Output!$W$6*$K$4/Output!$W$3</f>
        <v>171054.87967132701</v>
      </c>
      <c r="Z23" s="3">
        <v>2037</v>
      </c>
      <c r="AA23" s="3">
        <f>(B26-$B$10)*$B$2*Output!$W$6*$L$4/Output!$W$3</f>
        <v>15620.663061635294</v>
      </c>
      <c r="AB23" s="3">
        <f>(C26-$B$10)*$B$2*Output!$W$6*$L$4/Output!$W$3</f>
        <v>31686.741818273724</v>
      </c>
      <c r="AC23" s="3">
        <f>(D26-$B$10)*$B$2*Output!$W$6*$L$4/Output!$W$3</f>
        <v>47752.820574912126</v>
      </c>
      <c r="AE23" s="3">
        <v>2037</v>
      </c>
      <c r="AF23" s="3">
        <f>(B26-$B$10)*$B$2*Output!$W$6*$M$4/Output!$W$3</f>
        <v>8393.1920928189629</v>
      </c>
      <c r="AG23" s="3">
        <f>(C26-$B$10)*$B$2*Output!$W$6*$M$4/Output!$W$3</f>
        <v>17025.712021759016</v>
      </c>
      <c r="AH23" s="3">
        <f>(D26-$B$10)*$B$2*Output!$W$6*$M$4/Output!$W$3</f>
        <v>25658.23195069905</v>
      </c>
      <c r="AJ23" s="3">
        <v>2037</v>
      </c>
      <c r="AK23" s="3">
        <f>(B26-$B$10)*$B$2*Output!$W$6*$N$4/Output!$W$3</f>
        <v>11190.922790425286</v>
      </c>
      <c r="AL23" s="3">
        <f>(C26-$B$10)*$B$2*Output!$W$6*$N$4/Output!$W$3</f>
        <v>22700.949362345349</v>
      </c>
      <c r="AM23" s="3">
        <f>(D26-$B$10)*$B$2*Output!$W$6*$N$4/Output!$W$3</f>
        <v>34210.9759342654</v>
      </c>
      <c r="AO23" s="3">
        <v>2037</v>
      </c>
      <c r="AP23" s="3">
        <f>(B26-$B$10)*$B$2*Output!$W$6*$O$4/Output!$W$3</f>
        <v>26232.701792180895</v>
      </c>
      <c r="AQ23" s="3">
        <f>(C26-$B$10)*$B$2*Output!$W$6*$O$4/Output!$W$3</f>
        <v>53213.416460285836</v>
      </c>
      <c r="AR23" s="3">
        <f>(D26-$B$10)*$B$2*Output!$W$6*$O$4/Output!$W$3</f>
        <v>80194.131128390713</v>
      </c>
      <c r="AT23" s="3">
        <v>2037</v>
      </c>
      <c r="AU23" s="3">
        <f>(B26-$B$10)*$B$2*Output!$W$6*$P$4/Output!$W$3</f>
        <v>33109.235271684629</v>
      </c>
      <c r="AV23" s="3">
        <f>(C26-$B$10)*$B$2*Output!$W$6*$P$4/Output!$W$3</f>
        <v>67162.56446443843</v>
      </c>
      <c r="AW23" s="3">
        <f>(D26-$B$10)*$B$2*Output!$W$6*$P$4/Output!$W$3</f>
        <v>101215.89365719217</v>
      </c>
      <c r="AY23" s="3">
        <v>2037</v>
      </c>
      <c r="AZ23" s="3">
        <f>(B26-$B$10)*$B$2*Output!$W$6*$Q$4/Output!$W$3</f>
        <v>4839.042078169291</v>
      </c>
      <c r="BA23" s="3">
        <f>(C26-$B$10)*$B$2*Output!$W$6*$Q$4/Output!$W$3</f>
        <v>9816.0671140333088</v>
      </c>
      <c r="BB23" s="3">
        <f>(D26-$B$10)*$B$2*Output!$W$6*$Q$4/Output!$W$3</f>
        <v>14793.092149897318</v>
      </c>
      <c r="BD23" s="3">
        <v>2037</v>
      </c>
      <c r="BE23" s="3">
        <f>(B26-$B$10)*$B$2*Output!$W$6*$R$4/Output!$W$3</f>
        <v>8404.6520305045597</v>
      </c>
      <c r="BF23" s="3">
        <f>(C26-$B$10)*$B$2*Output!$W$6*$R$4/Output!$W$3</f>
        <v>17048.958671742064</v>
      </c>
      <c r="BG23" s="3">
        <f>(D26-$B$10)*$B$2*Output!$W$6*$R$4/Output!$W$3</f>
        <v>25693.265312979554</v>
      </c>
      <c r="BI23" s="3">
        <v>2037</v>
      </c>
      <c r="BJ23" s="3">
        <f>(B26-$B$10)*$B$2*Output!$W$6*$S$4/Output!$W$3</f>
        <v>5093.7285033360968</v>
      </c>
      <c r="BK23" s="3">
        <f>(C26-$B$10)*$B$2*Output!$W$6*$S$4/Output!$W$3</f>
        <v>10332.702225298221</v>
      </c>
      <c r="BL23" s="3">
        <f>(D26-$B$10)*$B$2*Output!$W$6*$S$4/Output!$W$3</f>
        <v>15571.675947260337</v>
      </c>
      <c r="BN23" s="3">
        <v>2037</v>
      </c>
      <c r="BO23" s="3">
        <f>(B26-$B$10)*$B$2*Output!$W$6*$T$4/Output!$W$3</f>
        <v>1559639.727984797</v>
      </c>
      <c r="BP23" s="3">
        <f>(C26-$B$10)*$B$2*Output!$W$6*$T$4/Output!$W$3</f>
        <v>3163751.8327601166</v>
      </c>
      <c r="BQ23" s="3">
        <f>(D26-$B$10)*$B$2*Output!$W$6*$T$4/Output!$W$3</f>
        <v>4767863.937535434</v>
      </c>
      <c r="BS23" s="3">
        <v>2037</v>
      </c>
      <c r="BT23" s="3">
        <f>(B26-$B$10)*$B$2*Output!$W$6*$U$4/Output!$W$3</f>
        <v>2789355.6673574257</v>
      </c>
      <c r="BU23" s="3">
        <f>(C26-$B$10)*$B$2*Output!$W$6*$U$4/Output!$W$3</f>
        <v>5658248.4701286713</v>
      </c>
      <c r="BV23" s="3">
        <f>(D26-$B$10)*$B$2*Output!$W$6*$U$4/Output!$W$3</f>
        <v>8527141.2728999108</v>
      </c>
      <c r="BX23" s="3">
        <v>2037</v>
      </c>
      <c r="BY23" s="3">
        <f>(B26-$B$10)*$B$2*Output!$W$6*$V$4/Output!$W$3</f>
        <v>0</v>
      </c>
      <c r="BZ23" s="3">
        <f>(C26-$B$10)*$B$2*Output!$W$6*$V$4/Output!$W$3</f>
        <v>0</v>
      </c>
      <c r="CA23" s="3">
        <f>(D26-$B$10)*$B$2*Output!$W$6*$V$4/Output!$W$3</f>
        <v>0</v>
      </c>
      <c r="CC23" s="3">
        <v>2037</v>
      </c>
      <c r="CD23" s="3">
        <f>(B26-$B$10)*$B$2*Output!$W$6*$W$4/Output!$W$3</f>
        <v>0</v>
      </c>
      <c r="CE23" s="3">
        <f>(C26-$B$10)*$B$2*Output!$W$6*$W$4/Output!$W$3</f>
        <v>0</v>
      </c>
      <c r="CF23" s="3">
        <f>(D26-$B$10)*$B$2*Output!$W$6*$W$4/Output!$W$3</f>
        <v>0</v>
      </c>
    </row>
    <row r="24" spans="1:84" x14ac:dyDescent="0.25">
      <c r="A24" s="3">
        <v>2035</v>
      </c>
      <c r="B24" s="3">
        <v>1.7673601774979624</v>
      </c>
      <c r="C24" s="3">
        <v>2.4440707056546596</v>
      </c>
      <c r="D24" s="3">
        <v>3.1207812338113543</v>
      </c>
      <c r="F24" s="3">
        <v>2038</v>
      </c>
      <c r="G24" s="3">
        <f>(B27-$B$10)*$B$2*Output!$W$6*$G$4/Output!$W$3</f>
        <v>32541.893034426957</v>
      </c>
      <c r="H24" s="3">
        <f>(C27-$B$10)*$B$2*Output!$W$6*$G$4/Output!$W$3</f>
        <v>64871.499606441161</v>
      </c>
      <c r="I24" s="3">
        <f>(D27-$B$10)*$B$2*Output!$W$6*$G$4/Output!$W$3</f>
        <v>97201.106178455288</v>
      </c>
      <c r="K24" s="3">
        <v>2038</v>
      </c>
      <c r="L24" s="3">
        <f>(B27-$B$10)*$B$2*Output!$W$6*$I$4/Output!$W$3</f>
        <v>180.53614581871184</v>
      </c>
      <c r="M24" s="3">
        <f>(C27-$B$10)*$B$2*Output!$W$6*$I$4/Output!$W$3</f>
        <v>359.89456729013568</v>
      </c>
      <c r="N24" s="3">
        <f>(D27-$B$10)*$B$2*Output!$W$6*$I$4/Output!$W$3</f>
        <v>539.25298876155898</v>
      </c>
      <c r="P24" s="3">
        <v>2038</v>
      </c>
      <c r="Q24" s="3">
        <f>(B27-$B$10)*$B$2*Output!$W$6*$J$4/Output!$W$3</f>
        <v>0</v>
      </c>
      <c r="R24" s="3">
        <f>(C27-$B$10)*$B$2*Output!$W$6*$J$4/Output!$W$3</f>
        <v>0</v>
      </c>
      <c r="S24" s="3">
        <f>(D27-$B$10)*$B$2*Output!$W$6*$J$4/Output!$W$3</f>
        <v>0</v>
      </c>
      <c r="U24" s="3">
        <v>2038</v>
      </c>
      <c r="V24" s="3">
        <f>(B27-$B$10)*$B$2*Output!$W$6*$K$4/Output!$W$3</f>
        <v>59951.372091564037</v>
      </c>
      <c r="W24" s="3">
        <f>(C27-$B$10)*$B$2*Output!$W$6*$K$4/Output!$W$3</f>
        <v>119511.6524699126</v>
      </c>
      <c r="X24" s="3">
        <f>(D27-$B$10)*$B$2*Output!$W$6*$K$4/Output!$W$3</f>
        <v>179071.93284826103</v>
      </c>
      <c r="Z24" s="3">
        <v>2038</v>
      </c>
      <c r="AA24" s="3">
        <f>(B27-$B$10)*$B$2*Output!$W$6*$L$4/Output!$W$3</f>
        <v>16736.42470889496</v>
      </c>
      <c r="AB24" s="3">
        <f>(C27-$B$10)*$B$2*Output!$W$6*$L$4/Output!$W$3</f>
        <v>33363.669647850598</v>
      </c>
      <c r="AC24" s="3">
        <f>(D27-$B$10)*$B$2*Output!$W$6*$L$4/Output!$W$3</f>
        <v>49990.914586806204</v>
      </c>
      <c r="AE24" s="3">
        <v>2038</v>
      </c>
      <c r="AF24" s="3">
        <f>(B27-$B$10)*$B$2*Output!$W$6*$M$4/Output!$W$3</f>
        <v>8992.7058137346048</v>
      </c>
      <c r="AG24" s="3">
        <f>(C27-$B$10)*$B$2*Output!$W$6*$M$4/Output!$W$3</f>
        <v>17926.747870486888</v>
      </c>
      <c r="AH24" s="3">
        <f>(D27-$B$10)*$B$2*Output!$W$6*$M$4/Output!$W$3</f>
        <v>26860.789927239148</v>
      </c>
      <c r="AJ24" s="3">
        <v>2038</v>
      </c>
      <c r="AK24" s="3">
        <f>(B27-$B$10)*$B$2*Output!$W$6*$N$4/Output!$W$3</f>
        <v>11990.274418312805</v>
      </c>
      <c r="AL24" s="3">
        <f>(C27-$B$10)*$B$2*Output!$W$6*$N$4/Output!$W$3</f>
        <v>23902.330493982518</v>
      </c>
      <c r="AM24" s="3">
        <f>(D27-$B$10)*$B$2*Output!$W$6*$N$4/Output!$W$3</f>
        <v>35814.386569652197</v>
      </c>
      <c r="AO24" s="3">
        <v>2038</v>
      </c>
      <c r="AP24" s="3">
        <f>(B27-$B$10)*$B$2*Output!$W$6*$O$4/Output!$W$3</f>
        <v>28106.466205908106</v>
      </c>
      <c r="AQ24" s="3">
        <f>(C27-$B$10)*$B$2*Output!$W$6*$O$4/Output!$W$3</f>
        <v>56029.580377702412</v>
      </c>
      <c r="AR24" s="3">
        <f>(D27-$B$10)*$B$2*Output!$W$6*$O$4/Output!$W$3</f>
        <v>83952.694549496649</v>
      </c>
      <c r="AT24" s="3">
        <v>2038</v>
      </c>
      <c r="AU24" s="3">
        <f>(B27-$B$10)*$B$2*Output!$W$6*$P$4/Output!$W$3</f>
        <v>35474.180648233531</v>
      </c>
      <c r="AV24" s="3">
        <f>(C27-$B$10)*$B$2*Output!$W$6*$P$4/Output!$W$3</f>
        <v>70716.946107779746</v>
      </c>
      <c r="AW24" s="3">
        <f>(D27-$B$10)*$B$2*Output!$W$6*$P$4/Output!$W$3</f>
        <v>105959.71156732588</v>
      </c>
      <c r="AY24" s="3">
        <v>2038</v>
      </c>
      <c r="AZ24" s="3">
        <f>(B27-$B$10)*$B$2*Output!$W$6*$Q$4/Output!$W$3</f>
        <v>5184.6879408956693</v>
      </c>
      <c r="BA24" s="3">
        <f>(C27-$B$10)*$B$2*Output!$W$6*$Q$4/Output!$W$3</f>
        <v>10335.55366190627</v>
      </c>
      <c r="BB24" s="3">
        <f>(D27-$B$10)*$B$2*Output!$W$6*$Q$4/Output!$W$3</f>
        <v>15486.419382916856</v>
      </c>
      <c r="BD24" s="3">
        <v>2038</v>
      </c>
      <c r="BE24" s="3">
        <f>(B27-$B$10)*$B$2*Output!$W$6*$R$4/Output!$W$3</f>
        <v>9004.9843183977446</v>
      </c>
      <c r="BF24" s="3">
        <f>(C27-$B$10)*$B$2*Output!$W$6*$R$4/Output!$W$3</f>
        <v>17951.22478120563</v>
      </c>
      <c r="BG24" s="3">
        <f>(D27-$B$10)*$B$2*Output!$W$6*$R$4/Output!$W$3</f>
        <v>26897.465244013492</v>
      </c>
      <c r="BI24" s="3">
        <v>2038</v>
      </c>
      <c r="BJ24" s="3">
        <f>(B27-$B$10)*$B$2*Output!$W$6*$S$4/Output!$W$3</f>
        <v>5457.5662535743904</v>
      </c>
      <c r="BK24" s="3">
        <f>(C27-$B$10)*$B$2*Output!$W$6*$S$4/Output!$W$3</f>
        <v>10879.530170427654</v>
      </c>
      <c r="BL24" s="3">
        <f>(D27-$B$10)*$B$2*Output!$W$6*$S$4/Output!$W$3</f>
        <v>16301.494087280904</v>
      </c>
      <c r="BN24" s="3">
        <v>2038</v>
      </c>
      <c r="BO24" s="3">
        <f>(B27-$B$10)*$B$2*Output!$W$6*$T$4/Output!$W$3</f>
        <v>1671042.5656979966</v>
      </c>
      <c r="BP24" s="3">
        <f>(C27-$B$10)*$B$2*Output!$W$6*$T$4/Output!$W$3</f>
        <v>3331184.1148374961</v>
      </c>
      <c r="BQ24" s="3">
        <f>(D27-$B$10)*$B$2*Output!$W$6*$T$4/Output!$W$3</f>
        <v>4991325.6639769906</v>
      </c>
      <c r="BS24" s="3">
        <v>2038</v>
      </c>
      <c r="BT24" s="3">
        <f>(B27-$B$10)*$B$2*Output!$W$6*$U$4/Output!$W$3</f>
        <v>2988595.357882956</v>
      </c>
      <c r="BU24" s="3">
        <f>(C27-$B$10)*$B$2*Output!$W$6*$U$4/Output!$W$3</f>
        <v>5957694.6669209059</v>
      </c>
      <c r="BV24" s="3">
        <f>(D27-$B$10)*$B$2*Output!$W$6*$U$4/Output!$W$3</f>
        <v>8926793.9759588502</v>
      </c>
      <c r="BX24" s="3">
        <v>2038</v>
      </c>
      <c r="BY24" s="3">
        <f>(B27-$B$10)*$B$2*Output!$W$6*$V$4/Output!$W$3</f>
        <v>0</v>
      </c>
      <c r="BZ24" s="3">
        <f>(C27-$B$10)*$B$2*Output!$W$6*$V$4/Output!$W$3</f>
        <v>0</v>
      </c>
      <c r="CA24" s="3">
        <f>(D27-$B$10)*$B$2*Output!$W$6*$V$4/Output!$W$3</f>
        <v>0</v>
      </c>
      <c r="CC24" s="3">
        <v>2038</v>
      </c>
      <c r="CD24" s="3">
        <f>(B27-$B$10)*$B$2*Output!$W$6*$W$4/Output!$W$3</f>
        <v>0</v>
      </c>
      <c r="CE24" s="3">
        <f>(C27-$B$10)*$B$2*Output!$W$6*$W$4/Output!$W$3</f>
        <v>0</v>
      </c>
      <c r="CF24" s="3">
        <f>(D27-$B$10)*$B$2*Output!$W$6*$W$4/Output!$W$3</f>
        <v>0</v>
      </c>
    </row>
    <row r="25" spans="1:84" x14ac:dyDescent="0.25">
      <c r="A25" s="3">
        <v>2036</v>
      </c>
      <c r="B25" s="3">
        <v>1.817556858956126</v>
      </c>
      <c r="C25" s="3">
        <v>2.516587730079201</v>
      </c>
      <c r="D25" s="3">
        <v>3.2156186012022743</v>
      </c>
      <c r="F25" s="3">
        <v>2039</v>
      </c>
      <c r="G25" s="3">
        <f>(B28-$B$10)*$B$2*Output!$W$6*$G$4/Output!$W$3</f>
        <v>34711.352570055416</v>
      </c>
      <c r="H25" s="3">
        <f>(C28-$B$10)*$B$2*Output!$W$6*$G$4/Output!$W$3</f>
        <v>68198.198673156294</v>
      </c>
      <c r="I25" s="3">
        <f>(D28-$B$10)*$B$2*Output!$W$6*$G$4/Output!$W$3</f>
        <v>101685.04477625705</v>
      </c>
      <c r="K25" s="3">
        <v>2039</v>
      </c>
      <c r="L25" s="3">
        <f>(B28-$B$10)*$B$2*Output!$W$6*$I$4/Output!$W$3</f>
        <v>192.57188887329264</v>
      </c>
      <c r="M25" s="3">
        <f>(C28-$B$10)*$B$2*Output!$W$6*$I$4/Output!$W$3</f>
        <v>378.3504520528345</v>
      </c>
      <c r="N25" s="3">
        <f>(D28-$B$10)*$B$2*Output!$W$6*$I$4/Output!$W$3</f>
        <v>564.12901523237565</v>
      </c>
      <c r="P25" s="3">
        <v>2039</v>
      </c>
      <c r="Q25" s="3">
        <f>(B28-$B$10)*$B$2*Output!$W$6*$J$4/Output!$W$3</f>
        <v>0</v>
      </c>
      <c r="R25" s="3">
        <f>(C28-$B$10)*$B$2*Output!$W$6*$J$4/Output!$W$3</f>
        <v>0</v>
      </c>
      <c r="S25" s="3">
        <f>(D28-$B$10)*$B$2*Output!$W$6*$J$4/Output!$W$3</f>
        <v>0</v>
      </c>
      <c r="U25" s="3">
        <v>2039</v>
      </c>
      <c r="V25" s="3">
        <f>(B28-$B$10)*$B$2*Output!$W$6*$K$4/Output!$W$3</f>
        <v>63948.130231001633</v>
      </c>
      <c r="W25" s="3">
        <f>(C28-$B$10)*$B$2*Output!$W$6*$K$4/Output!$W$3</f>
        <v>125640.37317384659</v>
      </c>
      <c r="X25" s="3">
        <f>(D28-$B$10)*$B$2*Output!$W$6*$K$4/Output!$W$3</f>
        <v>187332.61611669129</v>
      </c>
      <c r="Z25" s="3">
        <v>2039</v>
      </c>
      <c r="AA25" s="3">
        <f>(B28-$B$10)*$B$2*Output!$W$6*$L$4/Output!$W$3</f>
        <v>17852.186356154623</v>
      </c>
      <c r="AB25" s="3">
        <f>(C28-$B$10)*$B$2*Output!$W$6*$L$4/Output!$W$3</f>
        <v>35074.604177698842</v>
      </c>
      <c r="AC25" s="3">
        <f>(D28-$B$10)*$B$2*Output!$W$6*$L$4/Output!$W$3</f>
        <v>52297.021999242992</v>
      </c>
      <c r="AE25" s="3">
        <v>2039</v>
      </c>
      <c r="AF25" s="3">
        <f>(B28-$B$10)*$B$2*Output!$W$6*$M$4/Output!$W$3</f>
        <v>9592.2195346502449</v>
      </c>
      <c r="AG25" s="3">
        <f>(C28-$B$10)*$B$2*Output!$W$6*$M$4/Output!$W$3</f>
        <v>18846.055976076983</v>
      </c>
      <c r="AH25" s="3">
        <f>(D28-$B$10)*$B$2*Output!$W$6*$M$4/Output!$W$3</f>
        <v>28099.892417503695</v>
      </c>
      <c r="AJ25" s="3">
        <v>2039</v>
      </c>
      <c r="AK25" s="3">
        <f>(B28-$B$10)*$B$2*Output!$W$6*$N$4/Output!$W$3</f>
        <v>12789.626046200325</v>
      </c>
      <c r="AL25" s="3">
        <f>(C28-$B$10)*$B$2*Output!$W$6*$N$4/Output!$W$3</f>
        <v>25128.074634769313</v>
      </c>
      <c r="AM25" s="3">
        <f>(D28-$B$10)*$B$2*Output!$W$6*$N$4/Output!$W$3</f>
        <v>37466.523223338256</v>
      </c>
      <c r="AO25" s="3">
        <v>2039</v>
      </c>
      <c r="AP25" s="3">
        <f>(B28-$B$10)*$B$2*Output!$W$6*$O$4/Output!$W$3</f>
        <v>29980.230619635309</v>
      </c>
      <c r="AQ25" s="3">
        <f>(C28-$B$10)*$B$2*Output!$W$6*$O$4/Output!$W$3</f>
        <v>58902.853754790114</v>
      </c>
      <c r="AR25" s="3">
        <f>(D28-$B$10)*$B$2*Output!$W$6*$O$4/Output!$W$3</f>
        <v>87825.476889944825</v>
      </c>
      <c r="AT25" s="3">
        <v>2039</v>
      </c>
      <c r="AU25" s="3">
        <f>(B28-$B$10)*$B$2*Output!$W$6*$P$4/Output!$W$3</f>
        <v>37839.126024782432</v>
      </c>
      <c r="AV25" s="3">
        <f>(C28-$B$10)*$B$2*Output!$W$6*$P$4/Output!$W$3</f>
        <v>74343.407651676855</v>
      </c>
      <c r="AW25" s="3">
        <f>(D28-$B$10)*$B$2*Output!$W$6*$P$4/Output!$W$3</f>
        <v>110847.68927857112</v>
      </c>
      <c r="AY25" s="3">
        <v>2039</v>
      </c>
      <c r="AZ25" s="3">
        <f>(B28-$B$10)*$B$2*Output!$W$6*$Q$4/Output!$W$3</f>
        <v>5530.3338036220466</v>
      </c>
      <c r="BA25" s="3">
        <f>(C28-$B$10)*$B$2*Output!$W$6*$Q$4/Output!$W$3</f>
        <v>10865.574964475845</v>
      </c>
      <c r="BB25" s="3">
        <f>(D28-$B$10)*$B$2*Output!$W$6*$Q$4/Output!$W$3</f>
        <v>16200.816125329626</v>
      </c>
      <c r="BD25" s="3">
        <v>2039</v>
      </c>
      <c r="BE25" s="3">
        <f>(B28-$B$10)*$B$2*Output!$W$6*$R$4/Output!$W$3</f>
        <v>9605.3166062909258</v>
      </c>
      <c r="BF25" s="3">
        <f>(C28-$B$10)*$B$2*Output!$W$6*$R$4/Output!$W$3</f>
        <v>18871.788096194894</v>
      </c>
      <c r="BG25" s="3">
        <f>(D28-$B$10)*$B$2*Output!$W$6*$R$4/Output!$W$3</f>
        <v>28138.259586098829</v>
      </c>
      <c r="BI25" s="3">
        <v>2039</v>
      </c>
      <c r="BJ25" s="3">
        <f>(B28-$B$10)*$B$2*Output!$W$6*$S$4/Output!$W$3</f>
        <v>5821.4040038126823</v>
      </c>
      <c r="BK25" s="3">
        <f>(C28-$B$10)*$B$2*Output!$W$6*$S$4/Output!$W$3</f>
        <v>11437.44733102721</v>
      </c>
      <c r="BL25" s="3">
        <f>(D28-$B$10)*$B$2*Output!$W$6*$S$4/Output!$W$3</f>
        <v>17053.490658241713</v>
      </c>
      <c r="BN25" s="3">
        <v>2039</v>
      </c>
      <c r="BO25" s="3">
        <f>(B28-$B$10)*$B$2*Output!$W$6*$T$4/Output!$W$3</f>
        <v>1782445.4034111965</v>
      </c>
      <c r="BP25" s="3">
        <f>(C28-$B$10)*$B$2*Output!$W$6*$T$4/Output!$W$3</f>
        <v>3502011.7842010357</v>
      </c>
      <c r="BQ25" s="3">
        <f>(D28-$B$10)*$B$2*Output!$W$6*$T$4/Output!$W$3</f>
        <v>5221578.1649908684</v>
      </c>
      <c r="BS25" s="3">
        <v>2039</v>
      </c>
      <c r="BT25" s="3">
        <f>(B28-$B$10)*$B$2*Output!$W$6*$U$4/Output!$W$3</f>
        <v>3187835.0484084869</v>
      </c>
      <c r="BU25" s="3">
        <f>(C28-$B$10)*$B$2*Output!$W$6*$U$4/Output!$W$3</f>
        <v>6263213.3832826223</v>
      </c>
      <c r="BV25" s="3">
        <f>(D28-$B$10)*$B$2*Output!$W$6*$U$4/Output!$W$3</f>
        <v>9338591.7181567475</v>
      </c>
      <c r="BX25" s="3">
        <v>2039</v>
      </c>
      <c r="BY25" s="3">
        <f>(B28-$B$10)*$B$2*Output!$W$6*$V$4/Output!$W$3</f>
        <v>0</v>
      </c>
      <c r="BZ25" s="3">
        <f>(C28-$B$10)*$B$2*Output!$W$6*$V$4/Output!$W$3</f>
        <v>0</v>
      </c>
      <c r="CA25" s="3">
        <f>(D28-$B$10)*$B$2*Output!$W$6*$V$4/Output!$W$3</f>
        <v>0</v>
      </c>
      <c r="CC25" s="3">
        <v>2039</v>
      </c>
      <c r="CD25" s="3">
        <f>(B28-$B$10)*$B$2*Output!$W$6*$W$4/Output!$W$3</f>
        <v>0</v>
      </c>
      <c r="CE25" s="3">
        <f>(C28-$B$10)*$B$2*Output!$W$6*$W$4/Output!$W$3</f>
        <v>0</v>
      </c>
      <c r="CF25" s="3">
        <f>(D28-$B$10)*$B$2*Output!$W$6*$W$4/Output!$W$3</f>
        <v>0</v>
      </c>
    </row>
    <row r="26" spans="1:84" x14ac:dyDescent="0.25">
      <c r="A26" s="3">
        <v>2037</v>
      </c>
      <c r="B26" s="3">
        <v>1.8677535404142895</v>
      </c>
      <c r="C26" s="3">
        <v>2.5905457600693036</v>
      </c>
      <c r="D26" s="3">
        <v>3.3133379797243165</v>
      </c>
      <c r="F26" s="3">
        <v>2040</v>
      </c>
      <c r="G26" s="3">
        <f>(B29-$B$10)*$B$2*Output!$W$6*$G$4/Output!$W$3</f>
        <v>36880.812105683886</v>
      </c>
      <c r="H26" s="3">
        <f>(C29-$B$10)*$B$2*Output!$W$6*$G$4/Output!$W$3</f>
        <v>71593.028906444481</v>
      </c>
      <c r="I26" s="3">
        <f>(D29-$B$10)*$B$2*Output!$W$6*$G$4/Output!$W$3</f>
        <v>106305.24570720503</v>
      </c>
      <c r="K26" s="3">
        <v>2040</v>
      </c>
      <c r="L26" s="3">
        <f>(B29-$B$10)*$B$2*Output!$W$6*$I$4/Output!$W$3</f>
        <v>204.60763192787346</v>
      </c>
      <c r="M26" s="3">
        <f>(C29-$B$10)*$B$2*Output!$W$6*$I$4/Output!$W$3</f>
        <v>397.18431538642409</v>
      </c>
      <c r="N26" s="3">
        <f>(D29-$B$10)*$B$2*Output!$W$6*$I$4/Output!$W$3</f>
        <v>589.76099884497444</v>
      </c>
      <c r="P26" s="3">
        <v>2040</v>
      </c>
      <c r="Q26" s="3">
        <f>(B29-$B$10)*$B$2*Output!$W$6*$J$4/Output!$W$3</f>
        <v>0</v>
      </c>
      <c r="R26" s="3">
        <f>(C29-$B$10)*$B$2*Output!$W$6*$J$4/Output!$W$3</f>
        <v>0</v>
      </c>
      <c r="S26" s="3">
        <f>(D29-$B$10)*$B$2*Output!$W$6*$J$4/Output!$W$3</f>
        <v>0</v>
      </c>
      <c r="U26" s="3">
        <v>2040</v>
      </c>
      <c r="V26" s="3">
        <f>(B29-$B$10)*$B$2*Output!$W$6*$K$4/Output!$W$3</f>
        <v>67944.88837043925</v>
      </c>
      <c r="W26" s="3">
        <f>(C29-$B$10)*$B$2*Output!$W$6*$K$4/Output!$W$3</f>
        <v>131894.61075886467</v>
      </c>
      <c r="X26" s="3">
        <f>(D29-$B$10)*$B$2*Output!$W$6*$K$4/Output!$W$3</f>
        <v>195844.33314729002</v>
      </c>
      <c r="Z26" s="3">
        <v>2040</v>
      </c>
      <c r="AA26" s="3">
        <f>(B29-$B$10)*$B$2*Output!$W$6*$L$4/Output!$W$3</f>
        <v>18967.948003414291</v>
      </c>
      <c r="AB26" s="3">
        <f>(C29-$B$10)*$B$2*Output!$W$6*$L$4/Output!$W$3</f>
        <v>36820.578836849723</v>
      </c>
      <c r="AC26" s="3">
        <f>(D29-$B$10)*$B$2*Output!$W$6*$L$4/Output!$W$3</f>
        <v>54673.209670285127</v>
      </c>
      <c r="AE26" s="3">
        <v>2040</v>
      </c>
      <c r="AF26" s="3">
        <f>(B29-$B$10)*$B$2*Output!$W$6*$M$4/Output!$W$3</f>
        <v>10191.733255565885</v>
      </c>
      <c r="AG26" s="3">
        <f>(C29-$B$10)*$B$2*Output!$W$6*$M$4/Output!$W$3</f>
        <v>19784.191613829698</v>
      </c>
      <c r="AH26" s="3">
        <f>(D29-$B$10)*$B$2*Output!$W$6*$M$4/Output!$W$3</f>
        <v>29376.649972093499</v>
      </c>
      <c r="AJ26" s="3">
        <v>2040</v>
      </c>
      <c r="AK26" s="3">
        <f>(B29-$B$10)*$B$2*Output!$W$6*$N$4/Output!$W$3</f>
        <v>13588.97767408785</v>
      </c>
      <c r="AL26" s="3">
        <f>(C29-$B$10)*$B$2*Output!$W$6*$N$4/Output!$W$3</f>
        <v>26378.922151772931</v>
      </c>
      <c r="AM26" s="3">
        <f>(D29-$B$10)*$B$2*Output!$W$6*$N$4/Output!$W$3</f>
        <v>39168.866629457996</v>
      </c>
      <c r="AO26" s="3">
        <v>2040</v>
      </c>
      <c r="AP26" s="3">
        <f>(B29-$B$10)*$B$2*Output!$W$6*$O$4/Output!$W$3</f>
        <v>31853.995033362524</v>
      </c>
      <c r="AQ26" s="3">
        <f>(C29-$B$10)*$B$2*Output!$W$6*$O$4/Output!$W$3</f>
        <v>61834.972089939394</v>
      </c>
      <c r="AR26" s="3">
        <f>(D29-$B$10)*$B$2*Output!$W$6*$O$4/Output!$W$3</f>
        <v>91815.949146516214</v>
      </c>
      <c r="AT26" s="3">
        <v>2040</v>
      </c>
      <c r="AU26" s="3">
        <f>(B29-$B$10)*$B$2*Output!$W$6*$P$4/Output!$W$3</f>
        <v>40204.071401331341</v>
      </c>
      <c r="AV26" s="3">
        <f>(C29-$B$10)*$B$2*Output!$W$6*$P$4/Output!$W$3</f>
        <v>78044.139530991451</v>
      </c>
      <c r="AW26" s="3">
        <f>(D29-$B$10)*$B$2*Output!$W$6*$P$4/Output!$W$3</f>
        <v>115884.20766065152</v>
      </c>
      <c r="AY26" s="3">
        <v>2040</v>
      </c>
      <c r="AZ26" s="3">
        <f>(B29-$B$10)*$B$2*Output!$W$6*$Q$4/Output!$W$3</f>
        <v>5875.9796663484258</v>
      </c>
      <c r="BA26" s="3">
        <f>(C29-$B$10)*$B$2*Output!$W$6*$Q$4/Output!$W$3</f>
        <v>11406.451162221829</v>
      </c>
      <c r="BB26" s="3">
        <f>(D29-$B$10)*$B$2*Output!$W$6*$Q$4/Output!$W$3</f>
        <v>16936.922658095224</v>
      </c>
      <c r="BD26" s="3">
        <v>2040</v>
      </c>
      <c r="BE26" s="3">
        <f>(B29-$B$10)*$B$2*Output!$W$6*$R$4/Output!$W$3</f>
        <v>10205.648894184113</v>
      </c>
      <c r="BF26" s="3">
        <f>(C29-$B$10)*$B$2*Output!$W$6*$R$4/Output!$W$3</f>
        <v>19811.204650174761</v>
      </c>
      <c r="BG26" s="3">
        <f>(D29-$B$10)*$B$2*Output!$W$6*$R$4/Output!$W$3</f>
        <v>29416.760406165395</v>
      </c>
      <c r="BI26" s="3">
        <v>2040</v>
      </c>
      <c r="BJ26" s="3">
        <f>(B29-$B$10)*$B$2*Output!$W$6*$S$4/Output!$W$3</f>
        <v>6185.2417540509759</v>
      </c>
      <c r="BK26" s="3">
        <f>(C29-$B$10)*$B$2*Output!$W$6*$S$4/Output!$W$3</f>
        <v>12006.790697075612</v>
      </c>
      <c r="BL26" s="3">
        <f>(D29-$B$10)*$B$2*Output!$W$6*$S$4/Output!$W$3</f>
        <v>17828.339640100239</v>
      </c>
      <c r="BN26" s="3">
        <v>2040</v>
      </c>
      <c r="BO26" s="3">
        <f>(B29-$B$10)*$B$2*Output!$W$6*$T$4/Output!$W$3</f>
        <v>1893848.2411243964</v>
      </c>
      <c r="BP26" s="3">
        <f>(C29-$B$10)*$B$2*Output!$W$6*$T$4/Output!$W$3</f>
        <v>3676338.0232167407</v>
      </c>
      <c r="BQ26" s="3">
        <f>(D29-$B$10)*$B$2*Output!$W$6*$T$4/Output!$W$3</f>
        <v>5458827.8053090833</v>
      </c>
      <c r="BS26" s="3">
        <v>2040</v>
      </c>
      <c r="BT26" s="3">
        <f>(B29-$B$10)*$B$2*Output!$W$6*$U$4/Output!$W$3</f>
        <v>3387074.7389340173</v>
      </c>
      <c r="BU26" s="3">
        <f>(C29-$B$10)*$B$2*Output!$W$6*$U$4/Output!$W$3</f>
        <v>6574989.1569068646</v>
      </c>
      <c r="BV26" s="3">
        <f>(D29-$B$10)*$B$2*Output!$W$6*$U$4/Output!$W$3</f>
        <v>9762903.5748797078</v>
      </c>
      <c r="BX26" s="3">
        <v>2040</v>
      </c>
      <c r="BY26" s="3">
        <f>(B29-$B$10)*$B$2*Output!$W$6*$V$4/Output!$W$3</f>
        <v>0</v>
      </c>
      <c r="BZ26" s="3">
        <f>(C29-$B$10)*$B$2*Output!$W$6*$V$4/Output!$W$3</f>
        <v>0</v>
      </c>
      <c r="CA26" s="3">
        <f>(D29-$B$10)*$B$2*Output!$W$6*$V$4/Output!$W$3</f>
        <v>0</v>
      </c>
      <c r="CC26" s="3">
        <v>2040</v>
      </c>
      <c r="CD26" s="3">
        <f>(B29-$B$10)*$B$2*Output!$W$6*$W$4/Output!$W$3</f>
        <v>0</v>
      </c>
      <c r="CE26" s="3">
        <f>(C29-$B$10)*$B$2*Output!$W$6*$W$4/Output!$W$3</f>
        <v>0</v>
      </c>
      <c r="CF26" s="3">
        <f>(D29-$B$10)*$B$2*Output!$W$6*$W$4/Output!$W$3</f>
        <v>0</v>
      </c>
    </row>
    <row r="27" spans="1:84" x14ac:dyDescent="0.25">
      <c r="A27" s="3">
        <v>2038</v>
      </c>
      <c r="B27" s="3">
        <v>1.9179502218724531</v>
      </c>
      <c r="C27" s="3">
        <v>2.6659885863183854</v>
      </c>
      <c r="D27" s="3">
        <v>3.4140269507643155</v>
      </c>
      <c r="F27" s="3">
        <v>2041</v>
      </c>
      <c r="G27" s="3">
        <f>(B30-$B$10)*$B$2*Output!$W$6*$G$4/Output!$W$3</f>
        <v>39050.271641312349</v>
      </c>
      <c r="H27" s="3">
        <f>(C30-$B$10)*$B$2*Output!$W$6*$G$4/Output!$W$3</f>
        <v>74865.954337821167</v>
      </c>
      <c r="I27" s="3">
        <f>(D30-$B$10)*$B$2*Output!$W$6*$G$4/Output!$W$3</f>
        <v>110681.63703432989</v>
      </c>
      <c r="K27" s="3">
        <v>2041</v>
      </c>
      <c r="L27" s="3">
        <f>(B30-$B$10)*$B$2*Output!$W$6*$I$4/Output!$W$3</f>
        <v>216.64337498245419</v>
      </c>
      <c r="M27" s="3">
        <f>(C30-$B$10)*$B$2*Output!$W$6*$I$4/Output!$W$3</f>
        <v>415.34187439221643</v>
      </c>
      <c r="N27" s="3">
        <f>(D30-$B$10)*$B$2*Output!$W$6*$I$4/Output!$W$3</f>
        <v>614.04037380197815</v>
      </c>
      <c r="P27" s="3">
        <v>2041</v>
      </c>
      <c r="Q27" s="3">
        <f>(B30-$B$10)*$B$2*Output!$W$6*$J$4/Output!$W$3</f>
        <v>0</v>
      </c>
      <c r="R27" s="3">
        <f>(C30-$B$10)*$B$2*Output!$W$6*$J$4/Output!$W$3</f>
        <v>0</v>
      </c>
      <c r="S27" s="3">
        <f>(D30-$B$10)*$B$2*Output!$W$6*$J$4/Output!$W$3</f>
        <v>0</v>
      </c>
      <c r="U27" s="3">
        <v>2041</v>
      </c>
      <c r="V27" s="3">
        <f>(B30-$B$10)*$B$2*Output!$W$6*$K$4/Output!$W$3</f>
        <v>71941.646509876839</v>
      </c>
      <c r="W27" s="3">
        <f>(C30-$B$10)*$B$2*Output!$W$6*$K$4/Output!$W$3</f>
        <v>137924.26521556219</v>
      </c>
      <c r="X27" s="3">
        <f>(D30-$B$10)*$B$2*Output!$W$6*$K$4/Output!$W$3</f>
        <v>203906.88392124738</v>
      </c>
      <c r="Z27" s="3">
        <v>2041</v>
      </c>
      <c r="AA27" s="3">
        <f>(B30-$B$10)*$B$2*Output!$W$6*$L$4/Output!$W$3</f>
        <v>20083.709650673951</v>
      </c>
      <c r="AB27" s="3">
        <f>(C30-$B$10)*$B$2*Output!$W$6*$L$4/Output!$W$3</f>
        <v>38503.857372677783</v>
      </c>
      <c r="AC27" s="3">
        <f>(D30-$B$10)*$B$2*Output!$W$6*$L$4/Output!$W$3</f>
        <v>56924.005094681561</v>
      </c>
      <c r="AE27" s="3">
        <v>2041</v>
      </c>
      <c r="AF27" s="3">
        <f>(B30-$B$10)*$B$2*Output!$W$6*$M$4/Output!$W$3</f>
        <v>10791.246976481525</v>
      </c>
      <c r="AG27" s="3">
        <f>(C30-$B$10)*$B$2*Output!$W$6*$M$4/Output!$W$3</f>
        <v>20688.639782334329</v>
      </c>
      <c r="AH27" s="3">
        <f>(D30-$B$10)*$B$2*Output!$W$6*$M$4/Output!$W$3</f>
        <v>30586.032588187099</v>
      </c>
      <c r="AJ27" s="3">
        <v>2041</v>
      </c>
      <c r="AK27" s="3">
        <f>(B30-$B$10)*$B$2*Output!$W$6*$N$4/Output!$W$3</f>
        <v>14388.329301975366</v>
      </c>
      <c r="AL27" s="3">
        <f>(C30-$B$10)*$B$2*Output!$W$6*$N$4/Output!$W$3</f>
        <v>27584.853043112435</v>
      </c>
      <c r="AM27" s="3">
        <f>(D30-$B$10)*$B$2*Output!$W$6*$N$4/Output!$W$3</f>
        <v>40781.376784249471</v>
      </c>
      <c r="AO27" s="3">
        <v>2041</v>
      </c>
      <c r="AP27" s="3">
        <f>(B30-$B$10)*$B$2*Output!$W$6*$O$4/Output!$W$3</f>
        <v>33727.759447089724</v>
      </c>
      <c r="AQ27" s="3">
        <f>(C30-$B$10)*$B$2*Output!$W$6*$O$4/Output!$W$3</f>
        <v>64661.801123337267</v>
      </c>
      <c r="AR27" s="3">
        <f>(D30-$B$10)*$B$2*Output!$W$6*$O$4/Output!$W$3</f>
        <v>95595.842799584716</v>
      </c>
      <c r="AT27" s="3">
        <v>2041</v>
      </c>
      <c r="AU27" s="3">
        <f>(B30-$B$10)*$B$2*Output!$W$6*$P$4/Output!$W$3</f>
        <v>42569.016777880235</v>
      </c>
      <c r="AV27" s="3">
        <f>(C30-$B$10)*$B$2*Output!$W$6*$P$4/Output!$W$3</f>
        <v>81611.982000328586</v>
      </c>
      <c r="AW27" s="3">
        <f>(D30-$B$10)*$B$2*Output!$W$6*$P$4/Output!$W$3</f>
        <v>120654.94722277683</v>
      </c>
      <c r="AY27" s="3">
        <v>2041</v>
      </c>
      <c r="AZ27" s="3">
        <f>(B30-$B$10)*$B$2*Output!$W$6*$Q$4/Output!$W$3</f>
        <v>6221.6255290748031</v>
      </c>
      <c r="BA27" s="3">
        <f>(C30-$B$10)*$B$2*Output!$W$6*$Q$4/Output!$W$3</f>
        <v>11927.905061586485</v>
      </c>
      <c r="BB27" s="3">
        <f>(D30-$B$10)*$B$2*Output!$W$6*$Q$4/Output!$W$3</f>
        <v>17634.184594098151</v>
      </c>
      <c r="BD27" s="3">
        <v>2041</v>
      </c>
      <c r="BE27" s="3">
        <f>(B30-$B$10)*$B$2*Output!$W$6*$R$4/Output!$W$3</f>
        <v>10805.981182077292</v>
      </c>
      <c r="BF27" s="3">
        <f>(C30-$B$10)*$B$2*Output!$W$6*$R$4/Output!$W$3</f>
        <v>20716.887738544949</v>
      </c>
      <c r="BG27" s="3">
        <f>(D30-$B$10)*$B$2*Output!$W$6*$R$4/Output!$W$3</f>
        <v>30627.794295012583</v>
      </c>
      <c r="BI27" s="3">
        <v>2041</v>
      </c>
      <c r="BJ27" s="3">
        <f>(B30-$B$10)*$B$2*Output!$W$6*$S$4/Output!$W$3</f>
        <v>6549.0795042892678</v>
      </c>
      <c r="BK27" s="3">
        <f>(C30-$B$10)*$B$2*Output!$W$6*$S$4/Output!$W$3</f>
        <v>12555.68953851209</v>
      </c>
      <c r="BL27" s="3">
        <f>(D30-$B$10)*$B$2*Output!$W$6*$S$4/Output!$W$3</f>
        <v>18562.299572734897</v>
      </c>
      <c r="BN27" s="3">
        <v>2041</v>
      </c>
      <c r="BO27" s="3">
        <f>(B30-$B$10)*$B$2*Output!$W$6*$T$4/Output!$W$3</f>
        <v>2005251.0788375961</v>
      </c>
      <c r="BP27" s="3">
        <f>(C30-$B$10)*$B$2*Output!$W$6*$T$4/Output!$W$3</f>
        <v>3844404.3893743558</v>
      </c>
      <c r="BQ27" s="3">
        <f>(D30-$B$10)*$B$2*Output!$W$6*$T$4/Output!$W$3</f>
        <v>5683557.6999111101</v>
      </c>
      <c r="BS27" s="3">
        <v>2041</v>
      </c>
      <c r="BT27" s="3">
        <f>(B30-$B$10)*$B$2*Output!$W$6*$U$4/Output!$W$3</f>
        <v>3586314.4294595472</v>
      </c>
      <c r="BU27" s="3">
        <f>(C30-$B$10)*$B$2*Output!$W$6*$U$4/Output!$W$3</f>
        <v>6875569.3886887524</v>
      </c>
      <c r="BV27" s="3">
        <f>(D30-$B$10)*$B$2*Output!$W$6*$U$4/Output!$W$3</f>
        <v>10164824.347917946</v>
      </c>
      <c r="BX27" s="3">
        <v>2041</v>
      </c>
      <c r="BY27" s="3">
        <f>(B30-$B$10)*$B$2*Output!$W$6*$V$4/Output!$W$3</f>
        <v>0</v>
      </c>
      <c r="BZ27" s="3">
        <f>(C30-$B$10)*$B$2*Output!$W$6*$V$4/Output!$W$3</f>
        <v>0</v>
      </c>
      <c r="CA27" s="3">
        <f>(D30-$B$10)*$B$2*Output!$W$6*$V$4/Output!$W$3</f>
        <v>0</v>
      </c>
      <c r="CC27" s="3">
        <v>2041</v>
      </c>
      <c r="CD27" s="3">
        <f>(B30-$B$10)*$B$2*Output!$W$6*$W$4/Output!$W$3</f>
        <v>0</v>
      </c>
      <c r="CE27" s="3">
        <f>(C30-$B$10)*$B$2*Output!$W$6*$W$4/Output!$W$3</f>
        <v>0</v>
      </c>
      <c r="CF27" s="3">
        <f>(D30-$B$10)*$B$2*Output!$W$6*$W$4/Output!$W$3</f>
        <v>0</v>
      </c>
    </row>
    <row r="28" spans="1:84" x14ac:dyDescent="0.25">
      <c r="A28" s="3">
        <v>2039</v>
      </c>
      <c r="B28" s="3">
        <v>1.9681469033306167</v>
      </c>
      <c r="C28" s="3">
        <v>2.7429613302744942</v>
      </c>
      <c r="D28" s="3">
        <v>3.5177757572183697</v>
      </c>
      <c r="F28" s="3">
        <v>2042</v>
      </c>
      <c r="G28" s="3">
        <f>(B31-$B$10)*$B$2*Output!$W$6*$G$4/Output!$W$3</f>
        <v>41219.731176940812</v>
      </c>
      <c r="H28" s="3">
        <f>(C31-$B$10)*$B$2*Output!$W$6*$G$4/Output!$W$3</f>
        <v>78200.01005074635</v>
      </c>
      <c r="I28" s="3">
        <f>(D31-$B$10)*$B$2*Output!$W$6*$G$4/Output!$W$3</f>
        <v>115180.28892455176</v>
      </c>
      <c r="K28" s="3">
        <v>2042</v>
      </c>
      <c r="L28" s="3">
        <f>(B31-$B$10)*$B$2*Output!$W$6*$I$4/Output!$W$3</f>
        <v>228.67911803703501</v>
      </c>
      <c r="M28" s="3">
        <f>(C31-$B$10)*$B$2*Output!$W$6*$I$4/Output!$W$3</f>
        <v>433.83857240912607</v>
      </c>
      <c r="N28" s="3">
        <f>(D31-$B$10)*$B$2*Output!$W$6*$I$4/Output!$W$3</f>
        <v>638.99802678121648</v>
      </c>
      <c r="P28" s="3">
        <v>2042</v>
      </c>
      <c r="Q28" s="3">
        <f>(B31-$B$10)*$B$2*Output!$W$6*$J$4/Output!$W$3</f>
        <v>0</v>
      </c>
      <c r="R28" s="3">
        <f>(C31-$B$10)*$B$2*Output!$W$6*$J$4/Output!$W$3</f>
        <v>0</v>
      </c>
      <c r="S28" s="3">
        <f>(D31-$B$10)*$B$2*Output!$W$6*$J$4/Output!$W$3</f>
        <v>0</v>
      </c>
      <c r="U28" s="3">
        <v>2042</v>
      </c>
      <c r="V28" s="3">
        <f>(B31-$B$10)*$B$2*Output!$W$6*$K$4/Output!$W$3</f>
        <v>75938.404649314456</v>
      </c>
      <c r="W28" s="3">
        <f>(C31-$B$10)*$B$2*Output!$W$6*$K$4/Output!$W$3</f>
        <v>144066.5389427889</v>
      </c>
      <c r="X28" s="3">
        <f>(D31-$B$10)*$B$2*Output!$W$6*$K$4/Output!$W$3</f>
        <v>212194.67323626313</v>
      </c>
      <c r="Z28" s="3">
        <v>2042</v>
      </c>
      <c r="AA28" s="3">
        <f>(B31-$B$10)*$B$2*Output!$W$6*$L$4/Output!$W$3</f>
        <v>21199.471297933618</v>
      </c>
      <c r="AB28" s="3">
        <f>(C31-$B$10)*$B$2*Output!$W$6*$L$4/Output!$W$3</f>
        <v>40218.575454861901</v>
      </c>
      <c r="AC28" s="3">
        <f>(D31-$B$10)*$B$2*Output!$W$6*$L$4/Output!$W$3</f>
        <v>59237.679611790125</v>
      </c>
      <c r="AE28" s="3">
        <v>2042</v>
      </c>
      <c r="AF28" s="3">
        <f>(B31-$B$10)*$B$2*Output!$W$6*$M$4/Output!$W$3</f>
        <v>11390.760697397167</v>
      </c>
      <c r="AG28" s="3">
        <f>(C31-$B$10)*$B$2*Output!$W$6*$M$4/Output!$W$3</f>
        <v>21609.980841418332</v>
      </c>
      <c r="AH28" s="3">
        <f>(D31-$B$10)*$B$2*Output!$W$6*$M$4/Output!$W$3</f>
        <v>31829.200985439467</v>
      </c>
      <c r="AJ28" s="3">
        <v>2042</v>
      </c>
      <c r="AK28" s="3">
        <f>(B31-$B$10)*$B$2*Output!$W$6*$N$4/Output!$W$3</f>
        <v>15187.680929862889</v>
      </c>
      <c r="AL28" s="3">
        <f>(C31-$B$10)*$B$2*Output!$W$6*$N$4/Output!$W$3</f>
        <v>28813.307788557777</v>
      </c>
      <c r="AM28" s="3">
        <f>(D31-$B$10)*$B$2*Output!$W$6*$N$4/Output!$W$3</f>
        <v>42438.934647252616</v>
      </c>
      <c r="AO28" s="3">
        <v>2042</v>
      </c>
      <c r="AP28" s="3">
        <f>(B31-$B$10)*$B$2*Output!$W$6*$O$4/Output!$W$3</f>
        <v>35601.523860816938</v>
      </c>
      <c r="AQ28" s="3">
        <f>(C31-$B$10)*$B$2*Output!$W$6*$O$4/Output!$W$3</f>
        <v>67541.428443260229</v>
      </c>
      <c r="AR28" s="3">
        <f>(D31-$B$10)*$B$2*Output!$W$6*$O$4/Output!$W$3</f>
        <v>99481.33302570341</v>
      </c>
      <c r="AT28" s="3">
        <v>2042</v>
      </c>
      <c r="AU28" s="3">
        <f>(B31-$B$10)*$B$2*Output!$W$6*$P$4/Output!$W$3</f>
        <v>44933.962154429144</v>
      </c>
      <c r="AV28" s="3">
        <f>(C31-$B$10)*$B$2*Output!$W$6*$P$4/Output!$W$3</f>
        <v>85246.463083726499</v>
      </c>
      <c r="AW28" s="3">
        <f>(D31-$B$10)*$B$2*Output!$W$6*$P$4/Output!$W$3</f>
        <v>125558.96401302371</v>
      </c>
      <c r="AY28" s="3">
        <v>2042</v>
      </c>
      <c r="AZ28" s="3">
        <f>(B31-$B$10)*$B$2*Output!$W$6*$Q$4/Output!$W$3</f>
        <v>6567.2713918011823</v>
      </c>
      <c r="BA28" s="3">
        <f>(C31-$B$10)*$B$2*Output!$W$6*$Q$4/Output!$W$3</f>
        <v>12459.098450698488</v>
      </c>
      <c r="BB28" s="3">
        <f>(D31-$B$10)*$B$2*Output!$W$6*$Q$4/Output!$W$3</f>
        <v>18350.925509595774</v>
      </c>
      <c r="BD28" s="3">
        <v>2042</v>
      </c>
      <c r="BE28" s="3">
        <f>(B31-$B$10)*$B$2*Output!$W$6*$R$4/Output!$W$3</f>
        <v>11406.313469970477</v>
      </c>
      <c r="BF28" s="3">
        <f>(C31-$B$10)*$B$2*Output!$W$6*$R$4/Output!$W$3</f>
        <v>21639.486782792112</v>
      </c>
      <c r="BG28" s="3">
        <f>(D31-$B$10)*$B$2*Output!$W$6*$R$4/Output!$W$3</f>
        <v>31872.660095613715</v>
      </c>
      <c r="BI28" s="3">
        <v>2042</v>
      </c>
      <c r="BJ28" s="3">
        <f>(B31-$B$10)*$B$2*Output!$W$6*$S$4/Output!$W$3</f>
        <v>6912.9172545275615</v>
      </c>
      <c r="BK28" s="3">
        <f>(C31-$B$10)*$B$2*Output!$W$6*$S$4/Output!$W$3</f>
        <v>13114.840474419461</v>
      </c>
      <c r="BL28" s="3">
        <f>(D31-$B$10)*$B$2*Output!$W$6*$S$4/Output!$W$3</f>
        <v>19316.763694311339</v>
      </c>
      <c r="BN28" s="3">
        <v>2042</v>
      </c>
      <c r="BO28" s="3">
        <f>(B31-$B$10)*$B$2*Output!$W$6*$T$4/Output!$W$3</f>
        <v>2116653.916550796</v>
      </c>
      <c r="BP28" s="3">
        <f>(C31-$B$10)*$B$2*Output!$W$6*$T$4/Output!$W$3</f>
        <v>4015609.8262188709</v>
      </c>
      <c r="BQ28" s="3">
        <f>(D31-$B$10)*$B$2*Output!$W$6*$T$4/Output!$W$3</f>
        <v>5914565.7358869398</v>
      </c>
      <c r="BS28" s="3">
        <v>2042</v>
      </c>
      <c r="BT28" s="3">
        <f>(B31-$B$10)*$B$2*Output!$W$6*$U$4/Output!$W$3</f>
        <v>3785554.119985078</v>
      </c>
      <c r="BU28" s="3">
        <f>(C31-$B$10)*$B$2*Output!$W$6*$U$4/Output!$W$3</f>
        <v>7181763.7276606737</v>
      </c>
      <c r="BV28" s="3">
        <f>(D31-$B$10)*$B$2*Output!$W$6*$U$4/Output!$W$3</f>
        <v>10577973.335336259</v>
      </c>
      <c r="BX28" s="3">
        <v>2042</v>
      </c>
      <c r="BY28" s="3">
        <f>(B31-$B$10)*$B$2*Output!$W$6*$V$4/Output!$W$3</f>
        <v>0</v>
      </c>
      <c r="BZ28" s="3">
        <f>(C31-$B$10)*$B$2*Output!$W$6*$V$4/Output!$W$3</f>
        <v>0</v>
      </c>
      <c r="CA28" s="3">
        <f>(D31-$B$10)*$B$2*Output!$W$6*$V$4/Output!$W$3</f>
        <v>0</v>
      </c>
      <c r="CC28" s="3">
        <v>2042</v>
      </c>
      <c r="CD28" s="3">
        <f>(B31-$B$10)*$B$2*Output!$W$6*$W$4/Output!$W$3</f>
        <v>0</v>
      </c>
      <c r="CE28" s="3">
        <f>(C31-$B$10)*$B$2*Output!$W$6*$W$4/Output!$W$3</f>
        <v>0</v>
      </c>
      <c r="CF28" s="3">
        <f>(D31-$B$10)*$B$2*Output!$W$6*$W$4/Output!$W$3</f>
        <v>0</v>
      </c>
    </row>
    <row r="29" spans="1:84" x14ac:dyDescent="0.25">
      <c r="A29" s="3">
        <v>2040</v>
      </c>
      <c r="B29" s="3">
        <v>2.0183435847887803</v>
      </c>
      <c r="C29" s="3">
        <v>2.8215104845805898</v>
      </c>
      <c r="D29" s="3">
        <v>3.6246773843723981</v>
      </c>
      <c r="F29" s="3">
        <v>2043</v>
      </c>
      <c r="G29" s="3">
        <f>(B32-$B$10)*$B$2*Output!$W$6*$G$4/Output!$W$3</f>
        <v>43389.190712569296</v>
      </c>
      <c r="H29" s="3">
        <f>(C32-$B$10)*$B$2*Output!$W$6*$G$4/Output!$W$3</f>
        <v>81596.903804441172</v>
      </c>
      <c r="I29" s="3">
        <f>(D32-$B$10)*$B$2*Output!$W$6*$G$4/Output!$W$3</f>
        <v>119804.61689631296</v>
      </c>
      <c r="K29" s="3">
        <v>2043</v>
      </c>
      <c r="L29" s="3">
        <f>(B32-$B$10)*$B$2*Output!$W$6*$I$4/Output!$W$3</f>
        <v>240.71486109161589</v>
      </c>
      <c r="M29" s="3">
        <f>(C32-$B$10)*$B$2*Output!$W$6*$I$4/Output!$W$3</f>
        <v>452.68388375591627</v>
      </c>
      <c r="N29" s="3">
        <f>(D32-$B$10)*$B$2*Output!$W$6*$I$4/Output!$W$3</f>
        <v>664.65290642021614</v>
      </c>
      <c r="P29" s="3">
        <v>2043</v>
      </c>
      <c r="Q29" s="3">
        <f>(B32-$B$10)*$B$2*Output!$W$6*$J$4/Output!$W$3</f>
        <v>0</v>
      </c>
      <c r="R29" s="3">
        <f>(C32-$B$10)*$B$2*Output!$W$6*$J$4/Output!$W$3</f>
        <v>0</v>
      </c>
      <c r="S29" s="3">
        <f>(D32-$B$10)*$B$2*Output!$W$6*$J$4/Output!$W$3</f>
        <v>0</v>
      </c>
      <c r="U29" s="3">
        <v>2043</v>
      </c>
      <c r="V29" s="3">
        <f>(B32-$B$10)*$B$2*Output!$W$6*$K$4/Output!$W$3</f>
        <v>79935.162788752088</v>
      </c>
      <c r="W29" s="3">
        <f>(C32-$B$10)*$B$2*Output!$W$6*$K$4/Output!$W$3</f>
        <v>150324.5781161038</v>
      </c>
      <c r="X29" s="3">
        <f>(D32-$B$10)*$B$2*Output!$W$6*$K$4/Output!$W$3</f>
        <v>220713.9934434554</v>
      </c>
      <c r="Z29" s="3">
        <v>2043</v>
      </c>
      <c r="AA29" s="3">
        <f>(B32-$B$10)*$B$2*Output!$W$6*$L$4/Output!$W$3</f>
        <v>22315.232945193289</v>
      </c>
      <c r="AB29" s="3">
        <f>(C32-$B$10)*$B$2*Output!$W$6*$L$4/Output!$W$3</f>
        <v>41965.611390745646</v>
      </c>
      <c r="AC29" s="3">
        <f>(D32-$B$10)*$B$2*Output!$W$6*$L$4/Output!$W$3</f>
        <v>61615.989836297966</v>
      </c>
      <c r="AE29" s="3">
        <v>2043</v>
      </c>
      <c r="AF29" s="3">
        <f>(B32-$B$10)*$B$2*Output!$W$6*$M$4/Output!$W$3</f>
        <v>11990.274418312812</v>
      </c>
      <c r="AG29" s="3">
        <f>(C32-$B$10)*$B$2*Output!$W$6*$M$4/Output!$W$3</f>
        <v>22548.686717415567</v>
      </c>
      <c r="AH29" s="3">
        <f>(D32-$B$10)*$B$2*Output!$W$6*$M$4/Output!$W$3</f>
        <v>33107.099016518303</v>
      </c>
      <c r="AJ29" s="3">
        <v>2043</v>
      </c>
      <c r="AK29" s="3">
        <f>(B32-$B$10)*$B$2*Output!$W$6*$N$4/Output!$W$3</f>
        <v>15987.032557750414</v>
      </c>
      <c r="AL29" s="3">
        <f>(C32-$B$10)*$B$2*Output!$W$6*$N$4/Output!$W$3</f>
        <v>30064.915623220753</v>
      </c>
      <c r="AM29" s="3">
        <f>(D32-$B$10)*$B$2*Output!$W$6*$N$4/Output!$W$3</f>
        <v>44142.798688691073</v>
      </c>
      <c r="AO29" s="3">
        <v>2043</v>
      </c>
      <c r="AP29" s="3">
        <f>(B32-$B$10)*$B$2*Output!$W$6*$O$4/Output!$W$3</f>
        <v>37475.288274544153</v>
      </c>
      <c r="AQ29" s="3">
        <f>(C32-$B$10)*$B$2*Output!$W$6*$O$4/Output!$W$3</f>
        <v>70475.329043089441</v>
      </c>
      <c r="AR29" s="3">
        <f>(D32-$B$10)*$B$2*Output!$W$6*$O$4/Output!$W$3</f>
        <v>103475.36981163466</v>
      </c>
      <c r="AT29" s="3">
        <v>2043</v>
      </c>
      <c r="AU29" s="3">
        <f>(B32-$B$10)*$B$2*Output!$W$6*$P$4/Output!$W$3</f>
        <v>47298.90753097806</v>
      </c>
      <c r="AV29" s="3">
        <f>(C32-$B$10)*$B$2*Output!$W$6*$P$4/Output!$W$3</f>
        <v>88949.44442331676</v>
      </c>
      <c r="AW29" s="3">
        <f>(D32-$B$10)*$B$2*Output!$W$6*$P$4/Output!$W$3</f>
        <v>130599.9813156554</v>
      </c>
      <c r="AY29" s="3">
        <v>2043</v>
      </c>
      <c r="AZ29" s="3">
        <f>(B32-$B$10)*$B$2*Output!$W$6*$Q$4/Output!$W$3</f>
        <v>6912.9172545275624</v>
      </c>
      <c r="BA29" s="3">
        <f>(C32-$B$10)*$B$2*Output!$W$6*$Q$4/Output!$W$3</f>
        <v>13000.303415715525</v>
      </c>
      <c r="BB29" s="3">
        <f>(D32-$B$10)*$B$2*Output!$W$6*$Q$4/Output!$W$3</f>
        <v>19087.689576903478</v>
      </c>
      <c r="BD29" s="3">
        <v>2043</v>
      </c>
      <c r="BE29" s="3">
        <f>(B32-$B$10)*$B$2*Output!$W$6*$R$4/Output!$W$3</f>
        <v>12006.645757863664</v>
      </c>
      <c r="BF29" s="3">
        <f>(C32-$B$10)*$B$2*Output!$W$6*$R$4/Output!$W$3</f>
        <v>22579.474353611182</v>
      </c>
      <c r="BG29" s="3">
        <f>(D32-$B$10)*$B$2*Output!$W$6*$R$4/Output!$W$3</f>
        <v>33152.30294935868</v>
      </c>
      <c r="BI29" s="3">
        <v>2043</v>
      </c>
      <c r="BJ29" s="3">
        <f>(B32-$B$10)*$B$2*Output!$W$6*$S$4/Output!$W$3</f>
        <v>7276.755004765856</v>
      </c>
      <c r="BK29" s="3">
        <f>(C32-$B$10)*$B$2*Output!$W$6*$S$4/Output!$W$3</f>
        <v>13684.529911279502</v>
      </c>
      <c r="BL29" s="3">
        <f>(D32-$B$10)*$B$2*Output!$W$6*$S$4/Output!$W$3</f>
        <v>20092.304817793141</v>
      </c>
      <c r="BN29" s="3">
        <v>2043</v>
      </c>
      <c r="BO29" s="3">
        <f>(B32-$B$10)*$B$2*Output!$W$6*$T$4/Output!$W$3</f>
        <v>2228056.7542639966</v>
      </c>
      <c r="BP29" s="3">
        <f>(C32-$B$10)*$B$2*Output!$W$6*$T$4/Output!$W$3</f>
        <v>4190042.0280447602</v>
      </c>
      <c r="BQ29" s="3">
        <f>(D32-$B$10)*$B$2*Output!$W$6*$T$4/Output!$W$3</f>
        <v>6152027.3018255206</v>
      </c>
      <c r="BS29" s="3">
        <v>2043</v>
      </c>
      <c r="BT29" s="3">
        <f>(B32-$B$10)*$B$2*Output!$W$6*$U$4/Output!$W$3</f>
        <v>3984793.8105106098</v>
      </c>
      <c r="BU29" s="3">
        <f>(C32-$B$10)*$B$2*Output!$W$6*$U$4/Output!$W$3</f>
        <v>7493729.0116954381</v>
      </c>
      <c r="BV29" s="3">
        <f>(D32-$B$10)*$B$2*Output!$W$6*$U$4/Output!$W$3</f>
        <v>11002664.212880261</v>
      </c>
      <c r="BX29" s="3">
        <v>2043</v>
      </c>
      <c r="BY29" s="3">
        <f>(B32-$B$10)*$B$2*Output!$W$6*$V$4/Output!$W$3</f>
        <v>0</v>
      </c>
      <c r="BZ29" s="3">
        <f>(C32-$B$10)*$B$2*Output!$W$6*$V$4/Output!$W$3</f>
        <v>0</v>
      </c>
      <c r="CA29" s="3">
        <f>(D32-$B$10)*$B$2*Output!$W$6*$V$4/Output!$W$3</f>
        <v>0</v>
      </c>
      <c r="CC29" s="3">
        <v>2043</v>
      </c>
      <c r="CD29" s="3">
        <f>(B32-$B$10)*$B$2*Output!$W$6*$W$4/Output!$W$3</f>
        <v>0</v>
      </c>
      <c r="CE29" s="3">
        <f>(C32-$B$10)*$B$2*Output!$W$6*$W$4/Output!$W$3</f>
        <v>0</v>
      </c>
      <c r="CF29" s="3">
        <f>(D32-$B$10)*$B$2*Output!$W$6*$W$4/Output!$W$3</f>
        <v>0</v>
      </c>
    </row>
    <row r="30" spans="1:84" x14ac:dyDescent="0.25">
      <c r="A30" s="3">
        <v>2041</v>
      </c>
      <c r="B30" s="3">
        <v>2.0685402662469436</v>
      </c>
      <c r="C30" s="3">
        <v>2.8972390209358649</v>
      </c>
      <c r="D30" s="3">
        <v>3.725937775624784</v>
      </c>
      <c r="F30" s="3">
        <v>2044</v>
      </c>
      <c r="G30" s="3">
        <f>(B33-$B$10)*$B$2*Output!$W$6*$G$4/Output!$W$3</f>
        <v>45558.650248197773</v>
      </c>
      <c r="H30" s="3">
        <f>(C33-$B$10)*$B$2*Output!$W$6*$G$4/Output!$W$3</f>
        <v>85058.391066749871</v>
      </c>
      <c r="I30" s="3">
        <f>(D33-$B$10)*$B$2*Output!$W$6*$G$4/Output!$W$3</f>
        <v>124558.13188530189</v>
      </c>
      <c r="K30" s="3">
        <v>2044</v>
      </c>
      <c r="L30" s="3">
        <f>(B33-$B$10)*$B$2*Output!$W$6*$I$4/Output!$W$3</f>
        <v>252.75060414619676</v>
      </c>
      <c r="M30" s="3">
        <f>(C33-$B$10)*$B$2*Output!$W$6*$I$4/Output!$W$3</f>
        <v>471.88754742958929</v>
      </c>
      <c r="N30" s="3">
        <f>(D33-$B$10)*$B$2*Output!$W$6*$I$4/Output!$W$3</f>
        <v>691.02449071298133</v>
      </c>
      <c r="P30" s="3">
        <v>2044</v>
      </c>
      <c r="Q30" s="3">
        <f>(B33-$B$10)*$B$2*Output!$W$6*$J$4/Output!$W$3</f>
        <v>0</v>
      </c>
      <c r="R30" s="3">
        <f>(C33-$B$10)*$B$2*Output!$W$6*$J$4/Output!$W$3</f>
        <v>0</v>
      </c>
      <c r="S30" s="3">
        <f>(D33-$B$10)*$B$2*Output!$W$6*$J$4/Output!$W$3</f>
        <v>0</v>
      </c>
      <c r="U30" s="3">
        <v>2044</v>
      </c>
      <c r="V30" s="3">
        <f>(B33-$B$10)*$B$2*Output!$W$6*$K$4/Output!$W$3</f>
        <v>83931.920928189706</v>
      </c>
      <c r="W30" s="3">
        <f>(C33-$B$10)*$B$2*Output!$W$6*$K$4/Output!$W$3</f>
        <v>156701.61680384507</v>
      </c>
      <c r="X30" s="3">
        <f>(D33-$B$10)*$B$2*Output!$W$6*$K$4/Output!$W$3</f>
        <v>229471.31267950032</v>
      </c>
      <c r="Z30" s="3">
        <v>2044</v>
      </c>
      <c r="AA30" s="3">
        <f>(B33-$B$10)*$B$2*Output!$W$6*$L$4/Output!$W$3</f>
        <v>23430.994592452964</v>
      </c>
      <c r="AB30" s="3">
        <f>(C33-$B$10)*$B$2*Output!$W$6*$L$4/Output!$W$3</f>
        <v>43745.868024406744</v>
      </c>
      <c r="AC30" s="3">
        <f>(D33-$B$10)*$B$2*Output!$W$6*$L$4/Output!$W$3</f>
        <v>64060.741456360498</v>
      </c>
      <c r="AE30" s="3">
        <v>2044</v>
      </c>
      <c r="AF30" s="3">
        <f>(B33-$B$10)*$B$2*Output!$W$6*$M$4/Output!$W$3</f>
        <v>12589.788139228454</v>
      </c>
      <c r="AG30" s="3">
        <f>(C33-$B$10)*$B$2*Output!$W$6*$M$4/Output!$W$3</f>
        <v>23505.242520576758</v>
      </c>
      <c r="AH30" s="3">
        <f>(D33-$B$10)*$B$2*Output!$W$6*$M$4/Output!$W$3</f>
        <v>34420.696901925039</v>
      </c>
      <c r="AJ30" s="3">
        <v>2044</v>
      </c>
      <c r="AK30" s="3">
        <f>(B33-$B$10)*$B$2*Output!$W$6*$N$4/Output!$W$3</f>
        <v>16786.38418563794</v>
      </c>
      <c r="AL30" s="3">
        <f>(C33-$B$10)*$B$2*Output!$W$6*$N$4/Output!$W$3</f>
        <v>31340.323360769009</v>
      </c>
      <c r="AM30" s="3">
        <f>(D33-$B$10)*$B$2*Output!$W$6*$N$4/Output!$W$3</f>
        <v>45894.262535900052</v>
      </c>
      <c r="AO30" s="3">
        <v>2044</v>
      </c>
      <c r="AP30" s="3">
        <f>(B33-$B$10)*$B$2*Output!$W$6*$O$4/Output!$W$3</f>
        <v>39349.052688271375</v>
      </c>
      <c r="AQ30" s="3">
        <f>(C33-$B$10)*$B$2*Output!$W$6*$O$4/Output!$W$3</f>
        <v>73465.019122192563</v>
      </c>
      <c r="AR30" s="3">
        <f>(D33-$B$10)*$B$2*Output!$W$6*$O$4/Output!$W$3</f>
        <v>107580.98555611368</v>
      </c>
      <c r="AT30" s="3">
        <v>2044</v>
      </c>
      <c r="AU30" s="3">
        <f>(B33-$B$10)*$B$2*Output!$W$6*$P$4/Output!$W$3</f>
        <v>49663.852907526976</v>
      </c>
      <c r="AV30" s="3">
        <f>(C33-$B$10)*$B$2*Output!$W$6*$P$4/Output!$W$3</f>
        <v>92722.839668786721</v>
      </c>
      <c r="AW30" s="3">
        <f>(D33-$B$10)*$B$2*Output!$W$6*$P$4/Output!$W$3</f>
        <v>135781.82643004638</v>
      </c>
      <c r="AY30" s="3">
        <v>2044</v>
      </c>
      <c r="AZ30" s="3">
        <f>(B33-$B$10)*$B$2*Output!$W$6*$Q$4/Output!$W$3</f>
        <v>7258.5631172539424</v>
      </c>
      <c r="BA30" s="3">
        <f>(C33-$B$10)*$B$2*Output!$W$6*$Q$4/Output!$W$3</f>
        <v>13551.799643899596</v>
      </c>
      <c r="BB30" s="3">
        <f>(D33-$B$10)*$B$2*Output!$W$6*$Q$4/Output!$W$3</f>
        <v>19845.036170545241</v>
      </c>
      <c r="BD30" s="3">
        <v>2044</v>
      </c>
      <c r="BE30" s="3">
        <f>(B33-$B$10)*$B$2*Output!$W$6*$R$4/Output!$W$3</f>
        <v>12606.97804575685</v>
      </c>
      <c r="BF30" s="3">
        <f>(C33-$B$10)*$B$2*Output!$W$6*$R$4/Output!$W$3</f>
        <v>23537.336223615093</v>
      </c>
      <c r="BG30" s="3">
        <f>(D33-$B$10)*$B$2*Output!$W$6*$R$4/Output!$W$3</f>
        <v>34467.694401473316</v>
      </c>
      <c r="BI30" s="3">
        <v>2044</v>
      </c>
      <c r="BJ30" s="3">
        <f>(B33-$B$10)*$B$2*Output!$W$6*$S$4/Output!$W$3</f>
        <v>7640.5927550041515</v>
      </c>
      <c r="BK30" s="3">
        <f>(C33-$B$10)*$B$2*Output!$W$6*$S$4/Output!$W$3</f>
        <v>14265.052256736419</v>
      </c>
      <c r="BL30" s="3">
        <f>(D33-$B$10)*$B$2*Output!$W$6*$S$4/Output!$W$3</f>
        <v>20889.511758468674</v>
      </c>
      <c r="BN30" s="3">
        <v>2044</v>
      </c>
      <c r="BO30" s="3">
        <f>(B33-$B$10)*$B$2*Output!$W$6*$T$4/Output!$W$3</f>
        <v>2339459.5919771972</v>
      </c>
      <c r="BP30" s="3">
        <f>(C33-$B$10)*$B$2*Output!$W$6*$T$4/Output!$W$3</f>
        <v>4367791.139008278</v>
      </c>
      <c r="BQ30" s="3">
        <f>(D33-$B$10)*$B$2*Output!$W$6*$T$4/Output!$W$3</f>
        <v>6396122.6860393556</v>
      </c>
      <c r="BS30" s="3">
        <v>2044</v>
      </c>
      <c r="BT30" s="3">
        <f>(B33-$B$10)*$B$2*Output!$W$6*$U$4/Output!$W$3</f>
        <v>4184033.5010361411</v>
      </c>
      <c r="BU30" s="3">
        <f>(C33-$B$10)*$B$2*Output!$W$6*$U$4/Output!$W$3</f>
        <v>7811626.4601494223</v>
      </c>
      <c r="BV30" s="3">
        <f>(D33-$B$10)*$B$2*Output!$W$6*$U$4/Output!$W$3</f>
        <v>11439219.419262694</v>
      </c>
      <c r="BX30" s="3">
        <v>2044</v>
      </c>
      <c r="BY30" s="3">
        <f>(B33-$B$10)*$B$2*Output!$W$6*$V$4/Output!$W$3</f>
        <v>0</v>
      </c>
      <c r="BZ30" s="3">
        <f>(C33-$B$10)*$B$2*Output!$W$6*$V$4/Output!$W$3</f>
        <v>0</v>
      </c>
      <c r="CA30" s="3">
        <f>(D33-$B$10)*$B$2*Output!$W$6*$V$4/Output!$W$3</f>
        <v>0</v>
      </c>
      <c r="CC30" s="3">
        <v>2044</v>
      </c>
      <c r="CD30" s="3">
        <f>(B33-$B$10)*$B$2*Output!$W$6*$W$4/Output!$W$3</f>
        <v>0</v>
      </c>
      <c r="CE30" s="3">
        <f>(C33-$B$10)*$B$2*Output!$W$6*$W$4/Output!$W$3</f>
        <v>0</v>
      </c>
      <c r="CF30" s="3">
        <f>(D33-$B$10)*$B$2*Output!$W$6*$W$4/Output!$W$3</f>
        <v>0</v>
      </c>
    </row>
    <row r="31" spans="1:84" x14ac:dyDescent="0.25">
      <c r="A31" s="3">
        <v>2042</v>
      </c>
      <c r="B31" s="3">
        <v>2.1187369477051075</v>
      </c>
      <c r="C31" s="3">
        <v>2.9743819820452981</v>
      </c>
      <c r="D31" s="3">
        <v>3.8300270163854861</v>
      </c>
      <c r="F31" s="3">
        <v>2045</v>
      </c>
      <c r="G31" s="3">
        <f>(B34-$B$10)*$B$2*Output!$W$6*$G$4/Output!$W$3</f>
        <v>47728.109783826243</v>
      </c>
      <c r="H31" s="3">
        <f>(C34-$B$10)*$B$2*Output!$W$6*$G$4/Output!$W$3</f>
        <v>88586.276346946222</v>
      </c>
      <c r="I31" s="3">
        <f>(D34-$B$10)*$B$2*Output!$W$6*$G$4/Output!$W$3</f>
        <v>129444.44291006615</v>
      </c>
      <c r="K31" s="3">
        <v>2045</v>
      </c>
      <c r="L31" s="3">
        <f>(B34-$B$10)*$B$2*Output!$W$6*$I$4/Output!$W$3</f>
        <v>264.78634720077758</v>
      </c>
      <c r="M31" s="3">
        <f>(C34-$B$10)*$B$2*Output!$W$6*$I$4/Output!$W$3</f>
        <v>491.45957449953903</v>
      </c>
      <c r="N31" s="3">
        <f>(D34-$B$10)*$B$2*Output!$W$6*$I$4/Output!$W$3</f>
        <v>718.13280179830019</v>
      </c>
      <c r="P31" s="3">
        <v>2045</v>
      </c>
      <c r="Q31" s="3">
        <f>(B34-$B$10)*$B$2*Output!$W$6*$J$4/Output!$W$3</f>
        <v>0</v>
      </c>
      <c r="R31" s="3">
        <f>(C34-$B$10)*$B$2*Output!$W$6*$J$4/Output!$W$3</f>
        <v>0</v>
      </c>
      <c r="S31" s="3">
        <f>(D34-$B$10)*$B$2*Output!$W$6*$J$4/Output!$W$3</f>
        <v>0</v>
      </c>
      <c r="U31" s="3">
        <v>2045</v>
      </c>
      <c r="V31" s="3">
        <f>(B34-$B$10)*$B$2*Output!$W$6*$K$4/Output!$W$3</f>
        <v>87928.679067627338</v>
      </c>
      <c r="W31" s="3">
        <f>(C34-$B$10)*$B$2*Output!$W$6*$K$4/Output!$W$3</f>
        <v>163200.9794225363</v>
      </c>
      <c r="X31" s="3">
        <f>(D34-$B$10)*$B$2*Output!$W$6*$K$4/Output!$W$3</f>
        <v>238473.27977744516</v>
      </c>
      <c r="Z31" s="3">
        <v>2045</v>
      </c>
      <c r="AA31" s="3">
        <f>(B34-$B$10)*$B$2*Output!$W$6*$L$4/Output!$W$3</f>
        <v>24546.756239712628</v>
      </c>
      <c r="AB31" s="3">
        <f>(C34-$B$10)*$B$2*Output!$W$6*$L$4/Output!$W$3</f>
        <v>45560.273422124716</v>
      </c>
      <c r="AC31" s="3">
        <f>(D34-$B$10)*$B$2*Output!$W$6*$L$4/Output!$W$3</f>
        <v>66573.790604536785</v>
      </c>
      <c r="AE31" s="3">
        <v>2045</v>
      </c>
      <c r="AF31" s="3">
        <f>(B34-$B$10)*$B$2*Output!$W$6*$M$4/Output!$W$3</f>
        <v>13189.301860144096</v>
      </c>
      <c r="AG31" s="3">
        <f>(C34-$B$10)*$B$2*Output!$W$6*$M$4/Output!$W$3</f>
        <v>24480.146913380438</v>
      </c>
      <c r="AH31" s="3">
        <f>(D34-$B$10)*$B$2*Output!$W$6*$M$4/Output!$W$3</f>
        <v>35770.99196661677</v>
      </c>
      <c r="AJ31" s="3">
        <v>2045</v>
      </c>
      <c r="AK31" s="3">
        <f>(B34-$B$10)*$B$2*Output!$W$6*$N$4/Output!$W$3</f>
        <v>17585.735813525462</v>
      </c>
      <c r="AL31" s="3">
        <f>(C34-$B$10)*$B$2*Output!$W$6*$N$4/Output!$W$3</f>
        <v>32640.195884507251</v>
      </c>
      <c r="AM31" s="3">
        <f>(D34-$B$10)*$B$2*Output!$W$6*$N$4/Output!$W$3</f>
        <v>47694.655955489026</v>
      </c>
      <c r="AO31" s="3">
        <v>2045</v>
      </c>
      <c r="AP31" s="3">
        <f>(B34-$B$10)*$B$2*Output!$W$6*$O$4/Output!$W$3</f>
        <v>41222.817101998589</v>
      </c>
      <c r="AQ31" s="3">
        <f>(C34-$B$10)*$B$2*Output!$W$6*$O$4/Output!$W$3</f>
        <v>76512.057237069865</v>
      </c>
      <c r="AR31" s="3">
        <f>(D34-$B$10)*$B$2*Output!$W$6*$O$4/Output!$W$3</f>
        <v>111801.2973721411</v>
      </c>
      <c r="AT31" s="3">
        <v>2045</v>
      </c>
      <c r="AU31" s="3">
        <f>(B34-$B$10)*$B$2*Output!$W$6*$P$4/Output!$W$3</f>
        <v>52028.798284075885</v>
      </c>
      <c r="AV31" s="3">
        <f>(C34-$B$10)*$B$2*Output!$W$6*$P$4/Output!$W$3</f>
        <v>96568.615930282336</v>
      </c>
      <c r="AW31" s="3">
        <f>(D34-$B$10)*$B$2*Output!$W$6*$P$4/Output!$W$3</f>
        <v>141108.43357648878</v>
      </c>
      <c r="AY31" s="3">
        <v>2045</v>
      </c>
      <c r="AZ31" s="3">
        <f>(B34-$B$10)*$B$2*Output!$W$6*$Q$4/Output!$W$3</f>
        <v>7604.2089799803216</v>
      </c>
      <c r="BA31" s="3">
        <f>(C34-$B$10)*$B$2*Output!$W$6*$Q$4/Output!$W$3</f>
        <v>14113.874635964343</v>
      </c>
      <c r="BB31" s="3">
        <f>(D34-$B$10)*$B$2*Output!$W$6*$Q$4/Output!$W$3</f>
        <v>20623.540291948357</v>
      </c>
      <c r="BD31" s="3">
        <v>2045</v>
      </c>
      <c r="BE31" s="3">
        <f>(B34-$B$10)*$B$2*Output!$W$6*$R$4/Output!$W$3</f>
        <v>13207.310333650033</v>
      </c>
      <c r="BF31" s="3">
        <f>(C34-$B$10)*$B$2*Output!$W$6*$R$4/Output!$W$3</f>
        <v>24513.571736148599</v>
      </c>
      <c r="BG31" s="3">
        <f>(D34-$B$10)*$B$2*Output!$W$6*$R$4/Output!$W$3</f>
        <v>35819.833138647155</v>
      </c>
      <c r="BI31" s="3">
        <v>2045</v>
      </c>
      <c r="BJ31" s="3">
        <f>(B34-$B$10)*$B$2*Output!$W$6*$S$4/Output!$W$3</f>
        <v>8004.4305052424452</v>
      </c>
      <c r="BK31" s="3">
        <f>(C34-$B$10)*$B$2*Output!$W$6*$S$4/Output!$W$3</f>
        <v>14856.710143120363</v>
      </c>
      <c r="BL31" s="3">
        <f>(D34-$B$10)*$B$2*Output!$W$6*$S$4/Output!$W$3</f>
        <v>21708.989780998276</v>
      </c>
      <c r="BN31" s="3">
        <v>2045</v>
      </c>
      <c r="BO31" s="3">
        <f>(B34-$B$10)*$B$2*Output!$W$6*$T$4/Output!$W$3</f>
        <v>2450862.4296903973</v>
      </c>
      <c r="BP31" s="3">
        <f>(C34-$B$10)*$B$2*Output!$W$6*$T$4/Output!$W$3</f>
        <v>4548949.8215677338</v>
      </c>
      <c r="BQ31" s="3">
        <f>(D34-$B$10)*$B$2*Output!$W$6*$T$4/Output!$W$3</f>
        <v>6647037.2134450674</v>
      </c>
      <c r="BS31" s="3">
        <v>2045</v>
      </c>
      <c r="BT31" s="3">
        <f>(B34-$B$10)*$B$2*Output!$W$6*$U$4/Output!$W$3</f>
        <v>4383273.1915616728</v>
      </c>
      <c r="BU31" s="3">
        <f>(C34-$B$10)*$B$2*Output!$W$6*$U$4/Output!$W$3</f>
        <v>8135621.7962653702</v>
      </c>
      <c r="BV31" s="3">
        <f>(D34-$B$10)*$B$2*Output!$W$6*$U$4/Output!$W$3</f>
        <v>11887970.400969064</v>
      </c>
      <c r="BX31" s="3">
        <v>2045</v>
      </c>
      <c r="BY31" s="3">
        <f>(B34-$B$10)*$B$2*Output!$W$6*$V$4/Output!$W$3</f>
        <v>0</v>
      </c>
      <c r="BZ31" s="3">
        <f>(C34-$B$10)*$B$2*Output!$W$6*$V$4/Output!$W$3</f>
        <v>0</v>
      </c>
      <c r="CA31" s="3">
        <f>(D34-$B$10)*$B$2*Output!$W$6*$V$4/Output!$W$3</f>
        <v>0</v>
      </c>
      <c r="CC31" s="3">
        <v>2045</v>
      </c>
      <c r="CD31" s="3">
        <f>(B34-$B$10)*$B$2*Output!$W$6*$W$4/Output!$W$3</f>
        <v>0</v>
      </c>
      <c r="CE31" s="3">
        <f>(C34-$B$10)*$B$2*Output!$W$6*$W$4/Output!$W$3</f>
        <v>0</v>
      </c>
      <c r="CF31" s="3">
        <f>(D34-$B$10)*$B$2*Output!$W$6*$W$4/Output!$W$3</f>
        <v>0</v>
      </c>
    </row>
    <row r="32" spans="1:84" x14ac:dyDescent="0.25">
      <c r="A32" s="3">
        <v>2043</v>
      </c>
      <c r="B32" s="3">
        <v>2.1689336291632713</v>
      </c>
      <c r="C32" s="3">
        <v>3.0529788818266295</v>
      </c>
      <c r="D32" s="3">
        <v>3.9370241344899859</v>
      </c>
      <c r="F32" s="3">
        <v>2046</v>
      </c>
      <c r="G32" s="3">
        <f>(B35-$B$10)*$B$2*Output!$W$6*$G$4/Output!$W$3</f>
        <v>49897.56931945472</v>
      </c>
      <c r="H32" s="3">
        <f>(C35-$B$10)*$B$2*Output!$W$6*$G$4/Output!$W$3</f>
        <v>92182.414565773972</v>
      </c>
      <c r="I32" s="3">
        <f>(D35-$B$10)*$B$2*Output!$W$6*$G$4/Output!$W$3</f>
        <v>134467.25981209322</v>
      </c>
      <c r="K32" s="3">
        <v>2046</v>
      </c>
      <c r="L32" s="3">
        <f>(B35-$B$10)*$B$2*Output!$W$6*$I$4/Output!$W$3</f>
        <v>276.82209025535843</v>
      </c>
      <c r="M32" s="3">
        <f>(C35-$B$10)*$B$2*Output!$W$6*$I$4/Output!$W$3</f>
        <v>511.41025570827179</v>
      </c>
      <c r="N32" s="3">
        <f>(D35-$B$10)*$B$2*Output!$W$6*$I$4/Output!$W$3</f>
        <v>745.99842116118487</v>
      </c>
      <c r="P32" s="3">
        <v>2046</v>
      </c>
      <c r="Q32" s="3">
        <f>(B35-$B$10)*$B$2*Output!$W$6*$J$4/Output!$W$3</f>
        <v>0</v>
      </c>
      <c r="R32" s="3">
        <f>(C35-$B$10)*$B$2*Output!$W$6*$J$4/Output!$W$3</f>
        <v>0</v>
      </c>
      <c r="S32" s="3">
        <f>(D35-$B$10)*$B$2*Output!$W$6*$J$4/Output!$W$3</f>
        <v>0</v>
      </c>
      <c r="U32" s="3">
        <v>2046</v>
      </c>
      <c r="V32" s="3">
        <f>(B35-$B$10)*$B$2*Output!$W$6*$K$4/Output!$W$3</f>
        <v>91925.437207064955</v>
      </c>
      <c r="W32" s="3">
        <f>(C35-$B$10)*$B$2*Output!$W$6*$K$4/Output!$W$3</f>
        <v>169826.08326088876</v>
      </c>
      <c r="X32" s="3">
        <f>(D35-$B$10)*$B$2*Output!$W$6*$K$4/Output!$W$3</f>
        <v>247726.72931471255</v>
      </c>
      <c r="Z32" s="3">
        <v>2046</v>
      </c>
      <c r="AA32" s="3">
        <f>(B35-$B$10)*$B$2*Output!$W$6*$L$4/Output!$W$3</f>
        <v>25662.517886972302</v>
      </c>
      <c r="AB32" s="3">
        <f>(C35-$B$10)*$B$2*Output!$W$6*$L$4/Output!$W$3</f>
        <v>47409.78157699811</v>
      </c>
      <c r="AC32" s="3">
        <f>(D35-$B$10)*$B$2*Output!$W$6*$L$4/Output!$W$3</f>
        <v>69157.045267023917</v>
      </c>
      <c r="AE32" s="3">
        <v>2046</v>
      </c>
      <c r="AF32" s="3">
        <f>(B35-$B$10)*$B$2*Output!$W$6*$M$4/Output!$W$3</f>
        <v>13788.815581059742</v>
      </c>
      <c r="AG32" s="3">
        <f>(C35-$B$10)*$B$2*Output!$W$6*$M$4/Output!$W$3</f>
        <v>25473.912489133312</v>
      </c>
      <c r="AH32" s="3">
        <f>(D35-$B$10)*$B$2*Output!$W$6*$M$4/Output!$W$3</f>
        <v>37159.009397206879</v>
      </c>
      <c r="AJ32" s="3">
        <v>2046</v>
      </c>
      <c r="AK32" s="3">
        <f>(B35-$B$10)*$B$2*Output!$W$6*$N$4/Output!$W$3</f>
        <v>18385.087441412987</v>
      </c>
      <c r="AL32" s="3">
        <f>(C35-$B$10)*$B$2*Output!$W$6*$N$4/Output!$W$3</f>
        <v>33965.216652177747</v>
      </c>
      <c r="AM32" s="3">
        <f>(D35-$B$10)*$B$2*Output!$W$6*$N$4/Output!$W$3</f>
        <v>49545.345862942493</v>
      </c>
      <c r="AO32" s="3">
        <v>2046</v>
      </c>
      <c r="AP32" s="3">
        <f>(B35-$B$10)*$B$2*Output!$W$6*$O$4/Output!$W$3</f>
        <v>43096.581515725804</v>
      </c>
      <c r="AQ32" s="3">
        <f>(C35-$B$10)*$B$2*Output!$W$6*$O$4/Output!$W$3</f>
        <v>79618.045484659757</v>
      </c>
      <c r="AR32" s="3">
        <f>(D35-$B$10)*$B$2*Output!$W$6*$O$4/Output!$W$3</f>
        <v>116139.50945359367</v>
      </c>
      <c r="AT32" s="3">
        <v>2046</v>
      </c>
      <c r="AU32" s="3">
        <f>(B35-$B$10)*$B$2*Output!$W$6*$P$4/Output!$W$3</f>
        <v>54393.743660624808</v>
      </c>
      <c r="AV32" s="3">
        <f>(C35-$B$10)*$B$2*Output!$W$6*$P$4/Output!$W$3</f>
        <v>100488.79527190066</v>
      </c>
      <c r="AW32" s="3">
        <f>(D35-$B$10)*$B$2*Output!$W$6*$P$4/Output!$W$3</f>
        <v>146583.84688317645</v>
      </c>
      <c r="AY32" s="3">
        <v>2046</v>
      </c>
      <c r="AZ32" s="3">
        <f>(B35-$B$10)*$B$2*Output!$W$6*$Q$4/Output!$W$3</f>
        <v>7949.8548427067017</v>
      </c>
      <c r="BA32" s="3">
        <f>(C35-$B$10)*$B$2*Output!$W$6*$Q$4/Output!$W$3</f>
        <v>14686.823924354709</v>
      </c>
      <c r="BB32" s="3">
        <f>(D35-$B$10)*$B$2*Output!$W$6*$Q$4/Output!$W$3</f>
        <v>21423.793006002714</v>
      </c>
      <c r="BD32" s="3">
        <v>2046</v>
      </c>
      <c r="BE32" s="3">
        <f>(B35-$B$10)*$B$2*Output!$W$6*$R$4/Output!$W$3</f>
        <v>13807.64262154322</v>
      </c>
      <c r="BF32" s="3">
        <f>(C35-$B$10)*$B$2*Output!$W$6*$R$4/Output!$W$3</f>
        <v>25508.694184405551</v>
      </c>
      <c r="BG32" s="3">
        <f>(D35-$B$10)*$B$2*Output!$W$6*$R$4/Output!$W$3</f>
        <v>37209.74574726788</v>
      </c>
      <c r="BI32" s="3">
        <v>2046</v>
      </c>
      <c r="BJ32" s="3">
        <f>(B35-$B$10)*$B$2*Output!$W$6*$S$4/Output!$W$3</f>
        <v>8368.2682554807398</v>
      </c>
      <c r="BK32" s="3">
        <f>(C35-$B$10)*$B$2*Output!$W$6*$S$4/Output!$W$3</f>
        <v>15459.814657215486</v>
      </c>
      <c r="BL32" s="3">
        <f>(D35-$B$10)*$B$2*Output!$W$6*$S$4/Output!$W$3</f>
        <v>22551.361058950228</v>
      </c>
      <c r="BN32" s="3">
        <v>2046</v>
      </c>
      <c r="BO32" s="3">
        <f>(B35-$B$10)*$B$2*Output!$W$6*$T$4/Output!$W$3</f>
        <v>2562265.2674035979</v>
      </c>
      <c r="BP32" s="3">
        <f>(C35-$B$10)*$B$2*Output!$W$6*$T$4/Output!$W$3</f>
        <v>4733613.3268357636</v>
      </c>
      <c r="BQ32" s="3">
        <f>(D35-$B$10)*$B$2*Output!$W$6*$T$4/Output!$W$3</f>
        <v>6904961.3862679275</v>
      </c>
      <c r="BS32" s="3">
        <v>2046</v>
      </c>
      <c r="BT32" s="3">
        <f>(B35-$B$10)*$B$2*Output!$W$6*$U$4/Output!$W$3</f>
        <v>4582512.8820872046</v>
      </c>
      <c r="BU32" s="3">
        <f>(C35-$B$10)*$B$2*Output!$W$6*$U$4/Output!$W$3</f>
        <v>8465885.3729947321</v>
      </c>
      <c r="BV32" s="3">
        <f>(D35-$B$10)*$B$2*Output!$W$6*$U$4/Output!$W$3</f>
        <v>12349257.863902258</v>
      </c>
      <c r="BX32" s="3">
        <v>2046</v>
      </c>
      <c r="BY32" s="3">
        <f>(B35-$B$10)*$B$2*Output!$W$6*$V$4/Output!$W$3</f>
        <v>0</v>
      </c>
      <c r="BZ32" s="3">
        <f>(C35-$B$10)*$B$2*Output!$W$6*$V$4/Output!$W$3</f>
        <v>0</v>
      </c>
      <c r="CA32" s="3">
        <f>(D35-$B$10)*$B$2*Output!$W$6*$V$4/Output!$W$3</f>
        <v>0</v>
      </c>
      <c r="CC32" s="3">
        <v>2046</v>
      </c>
      <c r="CD32" s="3">
        <f>(B35-$B$10)*$B$2*Output!$W$6*$W$4/Output!$W$3</f>
        <v>0</v>
      </c>
      <c r="CE32" s="3">
        <f>(C35-$B$10)*$B$2*Output!$W$6*$W$4/Output!$W$3</f>
        <v>0</v>
      </c>
      <c r="CF32" s="3">
        <f>(D35-$B$10)*$B$2*Output!$W$6*$W$4/Output!$W$3</f>
        <v>0</v>
      </c>
    </row>
    <row r="33" spans="1:84" x14ac:dyDescent="0.25">
      <c r="A33" s="3">
        <v>2044</v>
      </c>
      <c r="B33" s="3">
        <v>2.2191303106214351</v>
      </c>
      <c r="C33" s="3">
        <v>3.1330703380737108</v>
      </c>
      <c r="D33" s="3">
        <v>4.0470103655259848</v>
      </c>
      <c r="F33" s="3">
        <v>2047</v>
      </c>
      <c r="G33" s="3">
        <f>(B36-$B$10)*$B$2*Output!$W$6*$G$4/Output!$W$3</f>
        <v>52067.02885508319</v>
      </c>
      <c r="H33" s="3">
        <f>(C36-$B$10)*$B$2*Output!$W$6*$G$4/Output!$W$3</f>
        <v>95848.712463761229</v>
      </c>
      <c r="I33" s="3">
        <f>(D36-$B$10)*$B$2*Output!$W$6*$G$4/Output!$W$3</f>
        <v>139630.39607243924</v>
      </c>
      <c r="K33" s="3">
        <v>2047</v>
      </c>
      <c r="L33" s="3">
        <f>(B36-$B$10)*$B$2*Output!$W$6*$I$4/Output!$W$3</f>
        <v>288.85783330993934</v>
      </c>
      <c r="M33" s="3">
        <f>(C36-$B$10)*$B$2*Output!$W$6*$I$4/Output!$W$3</f>
        <v>531.75016928446178</v>
      </c>
      <c r="N33" s="3">
        <f>(D36-$B$10)*$B$2*Output!$W$6*$I$4/Output!$W$3</f>
        <v>774.64250525898399</v>
      </c>
      <c r="P33" s="3">
        <v>2047</v>
      </c>
      <c r="Q33" s="3">
        <f>(B36-$B$10)*$B$2*Output!$W$6*$J$4/Output!$W$3</f>
        <v>0</v>
      </c>
      <c r="R33" s="3">
        <f>(C36-$B$10)*$B$2*Output!$W$6*$J$4/Output!$W$3</f>
        <v>0</v>
      </c>
      <c r="S33" s="3">
        <f>(D36-$B$10)*$B$2*Output!$W$6*$J$4/Output!$W$3</f>
        <v>0</v>
      </c>
      <c r="U33" s="3">
        <v>2047</v>
      </c>
      <c r="V33" s="3">
        <f>(B36-$B$10)*$B$2*Output!$W$6*$K$4/Output!$W$3</f>
        <v>95922.195346502587</v>
      </c>
      <c r="W33" s="3">
        <f>(C36-$B$10)*$B$2*Output!$W$6*$K$4/Output!$W$3</f>
        <v>176580.4410743147</v>
      </c>
      <c r="X33" s="3">
        <f>(D36-$B$10)*$B$2*Output!$W$6*$K$4/Output!$W$3</f>
        <v>257238.68680212676</v>
      </c>
      <c r="Z33" s="3">
        <v>2047</v>
      </c>
      <c r="AA33" s="3">
        <f>(B36-$B$10)*$B$2*Output!$W$6*$L$4/Output!$W$3</f>
        <v>26778.27953423197</v>
      </c>
      <c r="AB33" s="3">
        <f>(C36-$B$10)*$B$2*Output!$W$6*$L$4/Output!$W$3</f>
        <v>49295.373133246183</v>
      </c>
      <c r="AC33" s="3">
        <f>(D36-$B$10)*$B$2*Output!$W$6*$L$4/Output!$W$3</f>
        <v>71812.466732260393</v>
      </c>
      <c r="AE33" s="3">
        <v>2047</v>
      </c>
      <c r="AF33" s="3">
        <f>(B36-$B$10)*$B$2*Output!$W$6*$M$4/Output!$W$3</f>
        <v>14388.329301975387</v>
      </c>
      <c r="AG33" s="3">
        <f>(C36-$B$10)*$B$2*Output!$W$6*$M$4/Output!$W$3</f>
        <v>26487.066161147202</v>
      </c>
      <c r="AH33" s="3">
        <f>(D36-$B$10)*$B$2*Output!$W$6*$M$4/Output!$W$3</f>
        <v>38585.803020319014</v>
      </c>
      <c r="AJ33" s="3">
        <v>2047</v>
      </c>
      <c r="AK33" s="3">
        <f>(B36-$B$10)*$B$2*Output!$W$6*$N$4/Output!$W$3</f>
        <v>19184.439069300512</v>
      </c>
      <c r="AL33" s="3">
        <f>(C36-$B$10)*$B$2*Output!$W$6*$N$4/Output!$W$3</f>
        <v>35316.088214862939</v>
      </c>
      <c r="AM33" s="3">
        <f>(D36-$B$10)*$B$2*Output!$W$6*$N$4/Output!$W$3</f>
        <v>51447.737360425344</v>
      </c>
      <c r="AO33" s="3">
        <v>2047</v>
      </c>
      <c r="AP33" s="3">
        <f>(B36-$B$10)*$B$2*Output!$W$6*$O$4/Output!$W$3</f>
        <v>44970.345929453026</v>
      </c>
      <c r="AQ33" s="3">
        <f>(C36-$B$10)*$B$2*Output!$W$6*$O$4/Output!$W$3</f>
        <v>82784.630718701141</v>
      </c>
      <c r="AR33" s="3">
        <f>(D36-$B$10)*$B$2*Output!$W$6*$O$4/Output!$W$3</f>
        <v>120598.9155079492</v>
      </c>
      <c r="AT33" s="3">
        <v>2047</v>
      </c>
      <c r="AU33" s="3">
        <f>(B36-$B$10)*$B$2*Output!$W$6*$P$4/Output!$W$3</f>
        <v>56758.689037173725</v>
      </c>
      <c r="AV33" s="3">
        <f>(C36-$B$10)*$B$2*Output!$W$6*$P$4/Output!$W$3</f>
        <v>104485.45624690433</v>
      </c>
      <c r="AW33" s="3">
        <f>(D36-$B$10)*$B$2*Output!$W$6*$P$4/Output!$W$3</f>
        <v>152212.22345663491</v>
      </c>
      <c r="AY33" s="3">
        <v>2047</v>
      </c>
      <c r="AZ33" s="3">
        <f>(B36-$B$10)*$B$2*Output!$W$6*$Q$4/Output!$W$3</f>
        <v>8295.5007054330817</v>
      </c>
      <c r="BA33" s="3">
        <f>(C36-$B$10)*$B$2*Output!$W$6*$Q$4/Output!$W$3</f>
        <v>15270.951297624477</v>
      </c>
      <c r="BB33" s="3">
        <f>(D36-$B$10)*$B$2*Output!$W$6*$Q$4/Output!$W$3</f>
        <v>22246.401889815868</v>
      </c>
      <c r="BD33" s="3">
        <v>2047</v>
      </c>
      <c r="BE33" s="3">
        <f>(B36-$B$10)*$B$2*Output!$W$6*$R$4/Output!$W$3</f>
        <v>14407.974909436407</v>
      </c>
      <c r="BF33" s="3">
        <f>(C36-$B$10)*$B$2*Output!$W$6*$R$4/Output!$W$3</f>
        <v>26523.231201137256</v>
      </c>
      <c r="BG33" s="3">
        <f>(D36-$B$10)*$B$2*Output!$W$6*$R$4/Output!$W$3</f>
        <v>38638.487492838096</v>
      </c>
      <c r="BI33" s="3">
        <v>2047</v>
      </c>
      <c r="BJ33" s="3">
        <f>(B36-$B$10)*$B$2*Output!$W$6*$S$4/Output!$W$3</f>
        <v>8732.1060057190352</v>
      </c>
      <c r="BK33" s="3">
        <f>(C36-$B$10)*$B$2*Output!$W$6*$S$4/Output!$W$3</f>
        <v>16074.685576446822</v>
      </c>
      <c r="BL33" s="3">
        <f>(D36-$B$10)*$B$2*Output!$W$6*$S$4/Output!$W$3</f>
        <v>23417.265147174603</v>
      </c>
      <c r="BN33" s="3">
        <v>2047</v>
      </c>
      <c r="BO33" s="3">
        <f>(B36-$B$10)*$B$2*Output!$W$6*$T$4/Output!$W$3</f>
        <v>2673668.1051167981</v>
      </c>
      <c r="BP33" s="3">
        <f>(C36-$B$10)*$B$2*Output!$W$6*$T$4/Output!$W$3</f>
        <v>4921879.5668969778</v>
      </c>
      <c r="BQ33" s="3">
        <f>(D36-$B$10)*$B$2*Output!$W$6*$T$4/Output!$W$3</f>
        <v>7170091.0286771553</v>
      </c>
      <c r="BS33" s="3">
        <v>2047</v>
      </c>
      <c r="BT33" s="3">
        <f>(B36-$B$10)*$B$2*Output!$W$6*$U$4/Output!$W$3</f>
        <v>4781752.5726127354</v>
      </c>
      <c r="BU33" s="3">
        <f>(C36-$B$10)*$B$2*Output!$W$6*$U$4/Output!$W$3</f>
        <v>8802592.302334981</v>
      </c>
      <c r="BV33" s="3">
        <f>(D36-$B$10)*$B$2*Output!$W$6*$U$4/Output!$W$3</f>
        <v>12823432.032057224</v>
      </c>
      <c r="BX33" s="3">
        <v>2047</v>
      </c>
      <c r="BY33" s="3">
        <f>(B36-$B$10)*$B$2*Output!$W$6*$V$4/Output!$W$3</f>
        <v>0</v>
      </c>
      <c r="BZ33" s="3">
        <f>(C36-$B$10)*$B$2*Output!$W$6*$V$4/Output!$W$3</f>
        <v>0</v>
      </c>
      <c r="CA33" s="3">
        <f>(D36-$B$10)*$B$2*Output!$W$6*$V$4/Output!$W$3</f>
        <v>0</v>
      </c>
      <c r="CC33" s="3">
        <v>2047</v>
      </c>
      <c r="CD33" s="3">
        <f>(B36-$B$10)*$B$2*Output!$W$6*$W$4/Output!$W$3</f>
        <v>0</v>
      </c>
      <c r="CE33" s="3">
        <f>(C36-$B$10)*$B$2*Output!$W$6*$W$4/Output!$W$3</f>
        <v>0</v>
      </c>
      <c r="CF33" s="3">
        <f>(D36-$B$10)*$B$2*Output!$W$6*$W$4/Output!$W$3</f>
        <v>0</v>
      </c>
    </row>
    <row r="34" spans="1:84" x14ac:dyDescent="0.25">
      <c r="A34" s="3">
        <v>2045</v>
      </c>
      <c r="B34" s="3">
        <v>2.2693269920795989</v>
      </c>
      <c r="C34" s="3">
        <v>3.2146981032948125</v>
      </c>
      <c r="D34" s="3">
        <v>4.1600692145100249</v>
      </c>
      <c r="F34" s="3">
        <v>2048</v>
      </c>
      <c r="G34" s="3">
        <f>(B37-$B$10)*$B$2*Output!$W$6*$G$4/Output!$W$3</f>
        <v>54236.488390711675</v>
      </c>
      <c r="H34" s="3">
        <f>(C37-$B$10)*$B$2*Output!$W$6*$G$4/Output!$W$3</f>
        <v>99587.130048877865</v>
      </c>
      <c r="I34" s="3">
        <f>(D37-$B$10)*$B$2*Output!$W$6*$G$4/Output!$W$3</f>
        <v>144937.77170704407</v>
      </c>
      <c r="K34" s="3">
        <v>2048</v>
      </c>
      <c r="L34" s="3">
        <f>(B37-$B$10)*$B$2*Output!$W$6*$I$4/Output!$W$3</f>
        <v>300.89357636452019</v>
      </c>
      <c r="M34" s="3">
        <f>(C37-$B$10)*$B$2*Output!$W$6*$I$4/Output!$W$3</f>
        <v>552.49018897427629</v>
      </c>
      <c r="N34" s="3">
        <f>(D37-$B$10)*$B$2*Output!$W$6*$I$4/Output!$W$3</f>
        <v>804.08680158403251</v>
      </c>
      <c r="P34" s="3">
        <v>2048</v>
      </c>
      <c r="Q34" s="3">
        <f>(B37-$B$10)*$B$2*Output!$W$6*$J$4/Output!$W$3</f>
        <v>0</v>
      </c>
      <c r="R34" s="3">
        <f>(C37-$B$10)*$B$2*Output!$W$6*$J$4/Output!$W$3</f>
        <v>0</v>
      </c>
      <c r="S34" s="3">
        <f>(D37-$B$10)*$B$2*Output!$W$6*$J$4/Output!$W$3</f>
        <v>0</v>
      </c>
      <c r="U34" s="3">
        <v>2048</v>
      </c>
      <c r="V34" s="3">
        <f>(B37-$B$10)*$B$2*Output!$W$6*$K$4/Output!$W$3</f>
        <v>99918.953485940205</v>
      </c>
      <c r="W34" s="3">
        <f>(C37-$B$10)*$B$2*Output!$W$6*$K$4/Output!$W$3</f>
        <v>183467.66375192194</v>
      </c>
      <c r="X34" s="3">
        <f>(D37-$B$10)*$B$2*Output!$W$6*$K$4/Output!$W$3</f>
        <v>267016.3740179037</v>
      </c>
      <c r="Z34" s="3">
        <v>2048</v>
      </c>
      <c r="AA34" s="3">
        <f>(B37-$B$10)*$B$2*Output!$W$6*$L$4/Output!$W$3</f>
        <v>27894.041181491644</v>
      </c>
      <c r="AB34" s="3">
        <f>(C37-$B$10)*$B$2*Output!$W$6*$L$4/Output!$W$3</f>
        <v>51218.056130744873</v>
      </c>
      <c r="AC34" s="3">
        <f>(D37-$B$10)*$B$2*Output!$W$6*$L$4/Output!$W$3</f>
        <v>74542.071079998103</v>
      </c>
      <c r="AE34" s="3">
        <v>2048</v>
      </c>
      <c r="AF34" s="3">
        <f>(B37-$B$10)*$B$2*Output!$W$6*$M$4/Output!$W$3</f>
        <v>14987.843022891029</v>
      </c>
      <c r="AG34" s="3">
        <f>(C37-$B$10)*$B$2*Output!$W$6*$M$4/Output!$W$3</f>
        <v>27520.149562788287</v>
      </c>
      <c r="AH34" s="3">
        <f>(D37-$B$10)*$B$2*Output!$W$6*$M$4/Output!$W$3</f>
        <v>40052.456102685544</v>
      </c>
      <c r="AJ34" s="3">
        <v>2048</v>
      </c>
      <c r="AK34" s="3">
        <f>(B37-$B$10)*$B$2*Output!$W$6*$N$4/Output!$W$3</f>
        <v>19983.79069718804</v>
      </c>
      <c r="AL34" s="3">
        <f>(C37-$B$10)*$B$2*Output!$W$6*$N$4/Output!$W$3</f>
        <v>36693.53275038438</v>
      </c>
      <c r="AM34" s="3">
        <f>(D37-$B$10)*$B$2*Output!$W$6*$N$4/Output!$W$3</f>
        <v>53403.274803580724</v>
      </c>
      <c r="AO34" s="3">
        <v>2048</v>
      </c>
      <c r="AP34" s="3">
        <f>(B37-$B$10)*$B$2*Output!$W$6*$O$4/Output!$W$3</f>
        <v>46844.11034318024</v>
      </c>
      <c r="AQ34" s="3">
        <f>(C37-$B$10)*$B$2*Output!$W$6*$O$4/Output!$W$3</f>
        <v>86013.505800076789</v>
      </c>
      <c r="AR34" s="3">
        <f>(D37-$B$10)*$B$2*Output!$W$6*$O$4/Output!$W$3</f>
        <v>125182.90125697335</v>
      </c>
      <c r="AT34" s="3">
        <v>2048</v>
      </c>
      <c r="AU34" s="3">
        <f>(B37-$B$10)*$B$2*Output!$W$6*$P$4/Output!$W$3</f>
        <v>59123.634413722641</v>
      </c>
      <c r="AV34" s="3">
        <f>(C37-$B$10)*$B$2*Output!$W$6*$P$4/Output!$W$3</f>
        <v>108560.73547582507</v>
      </c>
      <c r="AW34" s="3">
        <f>(D37-$B$10)*$B$2*Output!$W$6*$P$4/Output!$W$3</f>
        <v>157997.83653792751</v>
      </c>
      <c r="AY34" s="3">
        <v>2048</v>
      </c>
      <c r="AZ34" s="3">
        <f>(B37-$B$10)*$B$2*Output!$W$6*$Q$4/Output!$W$3</f>
        <v>8641.1465681594618</v>
      </c>
      <c r="BA34" s="3">
        <f>(C37-$B$10)*$B$2*Output!$W$6*$Q$4/Output!$W$3</f>
        <v>15866.569031082125</v>
      </c>
      <c r="BB34" s="3">
        <f>(D37-$B$10)*$B$2*Output!$W$6*$Q$4/Output!$W$3</f>
        <v>23091.991494004789</v>
      </c>
      <c r="BD34" s="3">
        <v>2048</v>
      </c>
      <c r="BE34" s="3">
        <f>(B37-$B$10)*$B$2*Output!$W$6*$R$4/Output!$W$3</f>
        <v>15008.307197329594</v>
      </c>
      <c r="BF34" s="3">
        <f>(C37-$B$10)*$B$2*Output!$W$6*$R$4/Output!$W$3</f>
        <v>27557.725159247908</v>
      </c>
      <c r="BG34" s="3">
        <f>(D37-$B$10)*$B$2*Output!$W$6*$R$4/Output!$W$3</f>
        <v>40107.14312116622</v>
      </c>
      <c r="BI34" s="3">
        <v>2048</v>
      </c>
      <c r="BJ34" s="3">
        <f>(B37-$B$10)*$B$2*Output!$W$6*$S$4/Output!$W$3</f>
        <v>9095.9437559573289</v>
      </c>
      <c r="BK34" s="3">
        <f>(C37-$B$10)*$B$2*Output!$W$6*$S$4/Output!$W$3</f>
        <v>16701.651611665398</v>
      </c>
      <c r="BL34" s="3">
        <f>(D37-$B$10)*$B$2*Output!$W$6*$S$4/Output!$W$3</f>
        <v>24307.359467373466</v>
      </c>
      <c r="BN34" s="3">
        <v>2048</v>
      </c>
      <c r="BO34" s="3">
        <f>(B37-$B$10)*$B$2*Output!$W$6*$T$4/Output!$W$3</f>
        <v>2785070.9428299991</v>
      </c>
      <c r="BP34" s="3">
        <f>(C37-$B$10)*$B$2*Output!$W$6*$T$4/Output!$W$3</f>
        <v>5113849.1891459012</v>
      </c>
      <c r="BQ34" s="3">
        <f>(D37-$B$10)*$B$2*Output!$W$6*$T$4/Output!$W$3</f>
        <v>7442627.4354618043</v>
      </c>
      <c r="BS34" s="3">
        <v>2048</v>
      </c>
      <c r="BT34" s="3">
        <f>(B37-$B$10)*$B$2*Output!$W$6*$U$4/Output!$W$3</f>
        <v>4980992.2631382672</v>
      </c>
      <c r="BU34" s="3">
        <f>(C37-$B$10)*$B$2*Output!$W$6*$U$4/Output!$W$3</f>
        <v>9145922.5882801712</v>
      </c>
      <c r="BV34" s="3">
        <f>(D37-$B$10)*$B$2*Output!$W$6*$U$4/Output!$W$3</f>
        <v>13310852.913422076</v>
      </c>
      <c r="BX34" s="3">
        <v>2048</v>
      </c>
      <c r="BY34" s="3">
        <f>(B37-$B$10)*$B$2*Output!$W$6*$V$4/Output!$W$3</f>
        <v>0</v>
      </c>
      <c r="BZ34" s="3">
        <f>(C37-$B$10)*$B$2*Output!$W$6*$V$4/Output!$W$3</f>
        <v>0</v>
      </c>
      <c r="CA34" s="3">
        <f>(D37-$B$10)*$B$2*Output!$W$6*$V$4/Output!$W$3</f>
        <v>0</v>
      </c>
      <c r="CC34" s="3">
        <v>2048</v>
      </c>
      <c r="CD34" s="3">
        <f>(B37-$B$10)*$B$2*Output!$W$6*$W$4/Output!$W$3</f>
        <v>0</v>
      </c>
      <c r="CE34" s="3">
        <f>(C37-$B$10)*$B$2*Output!$W$6*$W$4/Output!$W$3</f>
        <v>0</v>
      </c>
      <c r="CF34" s="3">
        <f>(D37-$B$10)*$B$2*Output!$W$6*$W$4/Output!$W$3</f>
        <v>0</v>
      </c>
    </row>
    <row r="35" spans="1:84" x14ac:dyDescent="0.25">
      <c r="A35" s="3">
        <v>2046</v>
      </c>
      <c r="B35" s="3">
        <v>2.3195236735377627</v>
      </c>
      <c r="C35" s="3">
        <v>3.297905096412447</v>
      </c>
      <c r="D35" s="3">
        <v>4.2762865192871313</v>
      </c>
      <c r="F35" s="3">
        <v>2049</v>
      </c>
      <c r="G35" s="3">
        <f>(B38-$B$10)*$B$2*Output!$W$6*$G$4/Output!$W$3</f>
        <v>56405.94792634013</v>
      </c>
      <c r="H35" s="3">
        <f>(C38-$B$10)*$B$2*Output!$W$6*$G$4/Output!$W$3</f>
        <v>103399.68208463566</v>
      </c>
      <c r="I35" s="3">
        <f>(D38-$B$10)*$B$2*Output!$W$6*$G$4/Output!$W$3</f>
        <v>150393.41624293121</v>
      </c>
      <c r="K35" s="3">
        <v>2049</v>
      </c>
      <c r="L35" s="3">
        <f>(B38-$B$10)*$B$2*Output!$W$6*$I$4/Output!$W$3</f>
        <v>312.92931941910092</v>
      </c>
      <c r="M35" s="3">
        <f>(C38-$B$10)*$B$2*Output!$W$6*$I$4/Output!$W$3</f>
        <v>573.64149229706766</v>
      </c>
      <c r="N35" s="3">
        <f>(D38-$B$10)*$B$2*Output!$W$6*$I$4/Output!$W$3</f>
        <v>834.35366517503439</v>
      </c>
      <c r="P35" s="3">
        <v>2049</v>
      </c>
      <c r="Q35" s="3">
        <f>(B38-$B$10)*$B$2*Output!$W$6*$J$4/Output!$W$3</f>
        <v>0</v>
      </c>
      <c r="R35" s="3">
        <f>(C38-$B$10)*$B$2*Output!$W$6*$J$4/Output!$W$3</f>
        <v>0</v>
      </c>
      <c r="S35" s="3">
        <f>(D38-$B$10)*$B$2*Output!$W$6*$J$4/Output!$W$3</f>
        <v>0</v>
      </c>
      <c r="U35" s="3">
        <v>2049</v>
      </c>
      <c r="V35" s="3">
        <f>(B38-$B$10)*$B$2*Output!$W$6*$K$4/Output!$W$3</f>
        <v>103915.71162537779</v>
      </c>
      <c r="W35" s="3">
        <f>(C38-$B$10)*$B$2*Output!$W$6*$K$4/Output!$W$3</f>
        <v>190491.46305801504</v>
      </c>
      <c r="X35" s="3">
        <f>(D38-$B$10)*$B$2*Output!$W$6*$K$4/Output!$W$3</f>
        <v>277067.21449065238</v>
      </c>
      <c r="Z35" s="3">
        <v>2049</v>
      </c>
      <c r="AA35" s="3">
        <f>(B38-$B$10)*$B$2*Output!$W$6*$L$4/Output!$W$3</f>
        <v>29009.802828751304</v>
      </c>
      <c r="AB35" s="3">
        <f>(C38-$B$10)*$B$2*Output!$W$6*$L$4/Output!$W$3</f>
        <v>53178.86677036254</v>
      </c>
      <c r="AC35" s="3">
        <f>(D38-$B$10)*$B$2*Output!$W$6*$L$4/Output!$W$3</f>
        <v>77347.930711973793</v>
      </c>
      <c r="AE35" s="3">
        <v>2049</v>
      </c>
      <c r="AF35" s="3">
        <f>(B38-$B$10)*$B$2*Output!$W$6*$M$4/Output!$W$3</f>
        <v>15587.356743806668</v>
      </c>
      <c r="AG35" s="3">
        <f>(C38-$B$10)*$B$2*Output!$W$6*$M$4/Output!$W$3</f>
        <v>28573.719458702257</v>
      </c>
      <c r="AH35" s="3">
        <f>(D38-$B$10)*$B$2*Output!$W$6*$M$4/Output!$W$3</f>
        <v>41560.082173597846</v>
      </c>
      <c r="AJ35" s="3">
        <v>2049</v>
      </c>
      <c r="AK35" s="3">
        <f>(B38-$B$10)*$B$2*Output!$W$6*$N$4/Output!$W$3</f>
        <v>20783.142325075558</v>
      </c>
      <c r="AL35" s="3">
        <f>(C38-$B$10)*$B$2*Output!$W$6*$N$4/Output!$W$3</f>
        <v>38098.292611603007</v>
      </c>
      <c r="AM35" s="3">
        <f>(D38-$B$10)*$B$2*Output!$W$6*$N$4/Output!$W$3</f>
        <v>55413.442898130459</v>
      </c>
      <c r="AO35" s="3">
        <v>2049</v>
      </c>
      <c r="AP35" s="3">
        <f>(B38-$B$10)*$B$2*Output!$W$6*$O$4/Output!$W$3</f>
        <v>48717.874756907448</v>
      </c>
      <c r="AQ35" s="3">
        <f>(C38-$B$10)*$B$2*Output!$W$6*$O$4/Output!$W$3</f>
        <v>89306.410882086857</v>
      </c>
      <c r="AR35" s="3">
        <f>(D38-$B$10)*$B$2*Output!$W$6*$O$4/Output!$W$3</f>
        <v>129894.94700726628</v>
      </c>
      <c r="AT35" s="3">
        <v>2049</v>
      </c>
      <c r="AU35" s="3">
        <f>(B38-$B$10)*$B$2*Output!$W$6*$P$4/Output!$W$3</f>
        <v>61488.579790271528</v>
      </c>
      <c r="AV35" s="3">
        <f>(C38-$B$10)*$B$2*Output!$W$6*$P$4/Output!$W$3</f>
        <v>112716.8292686533</v>
      </c>
      <c r="AW35" s="3">
        <f>(D38-$B$10)*$B$2*Output!$W$6*$P$4/Output!$W$3</f>
        <v>163945.07874703509</v>
      </c>
      <c r="AY35" s="3">
        <v>2049</v>
      </c>
      <c r="AZ35" s="3">
        <f>(B38-$B$10)*$B$2*Output!$W$6*$Q$4/Output!$W$3</f>
        <v>8986.7924308858383</v>
      </c>
      <c r="BA35" s="3">
        <f>(C38-$B$10)*$B$2*Output!$W$6*$Q$4/Output!$W$3</f>
        <v>16473.998123880097</v>
      </c>
      <c r="BB35" s="3">
        <f>(D38-$B$10)*$B$2*Output!$W$6*$Q$4/Output!$W$3</f>
        <v>23961.20381687436</v>
      </c>
      <c r="BD35" s="3">
        <v>2049</v>
      </c>
      <c r="BE35" s="3">
        <f>(B38-$B$10)*$B$2*Output!$W$6*$R$4/Output!$W$3</f>
        <v>15608.639485222777</v>
      </c>
      <c r="BF35" s="3">
        <f>(C38-$B$10)*$B$2*Output!$W$6*$R$4/Output!$W$3</f>
        <v>28612.73358358123</v>
      </c>
      <c r="BG35" s="3">
        <f>(D38-$B$10)*$B$2*Output!$W$6*$R$4/Output!$W$3</f>
        <v>41616.827681939685</v>
      </c>
      <c r="BI35" s="3">
        <v>2049</v>
      </c>
      <c r="BJ35" s="3">
        <f>(B38-$B$10)*$B$2*Output!$W$6*$S$4/Output!$W$3</f>
        <v>9459.7815061956208</v>
      </c>
      <c r="BK35" s="3">
        <f>(C38-$B$10)*$B$2*Output!$W$6*$S$4/Output!$W$3</f>
        <v>17341.050656715895</v>
      </c>
      <c r="BL35" s="3">
        <f>(D38-$B$10)*$B$2*Output!$W$6*$S$4/Output!$W$3</f>
        <v>25222.31980723617</v>
      </c>
      <c r="BN35" s="3">
        <v>2049</v>
      </c>
      <c r="BO35" s="3">
        <f>(B38-$B$10)*$B$2*Output!$W$6*$T$4/Output!$W$3</f>
        <v>2896473.7805431983</v>
      </c>
      <c r="BP35" s="3">
        <f>(C38-$B$10)*$B$2*Output!$W$6*$T$4/Output!$W$3</f>
        <v>5309625.6527016582</v>
      </c>
      <c r="BQ35" s="3">
        <f>(D38-$B$10)*$B$2*Output!$W$6*$T$4/Output!$W$3</f>
        <v>7722777.5248601185</v>
      </c>
      <c r="BS35" s="3">
        <v>2049</v>
      </c>
      <c r="BT35" s="3">
        <f>(B38-$B$10)*$B$2*Output!$W$6*$U$4/Output!$W$3</f>
        <v>5180231.953663798</v>
      </c>
      <c r="BU35" s="3">
        <f>(C38-$B$10)*$B$2*Output!$W$6*$U$4/Output!$W$3</f>
        <v>9496061.2634856589</v>
      </c>
      <c r="BV35" s="3">
        <f>(D38-$B$10)*$B$2*Output!$W$6*$U$4/Output!$W$3</f>
        <v>13811890.573307522</v>
      </c>
      <c r="BX35" s="3">
        <v>2049</v>
      </c>
      <c r="BY35" s="3">
        <f>(B38-$B$10)*$B$2*Output!$W$6*$V$4/Output!$W$3</f>
        <v>0</v>
      </c>
      <c r="BZ35" s="3">
        <f>(C38-$B$10)*$B$2*Output!$W$6*$V$4/Output!$W$3</f>
        <v>0</v>
      </c>
      <c r="CA35" s="3">
        <f>(D38-$B$10)*$B$2*Output!$W$6*$V$4/Output!$W$3</f>
        <v>0</v>
      </c>
      <c r="CC35" s="3">
        <v>2049</v>
      </c>
      <c r="CD35" s="3">
        <f>(B38-$B$10)*$B$2*Output!$W$6*$W$4/Output!$W$3</f>
        <v>0</v>
      </c>
      <c r="CE35" s="3">
        <f>(C38-$B$10)*$B$2*Output!$W$6*$W$4/Output!$W$3</f>
        <v>0</v>
      </c>
      <c r="CF35" s="3">
        <f>(D38-$B$10)*$B$2*Output!$W$6*$W$4/Output!$W$3</f>
        <v>0</v>
      </c>
    </row>
    <row r="36" spans="1:84" x14ac:dyDescent="0.25">
      <c r="A36" s="3">
        <v>2047</v>
      </c>
      <c r="B36" s="3">
        <v>2.3697203549959265</v>
      </c>
      <c r="C36" s="3">
        <v>3.3827354353487702</v>
      </c>
      <c r="D36" s="3">
        <v>4.3957505157016135</v>
      </c>
      <c r="F36" s="3">
        <v>2050</v>
      </c>
      <c r="G36" s="3">
        <f>(B39-$B$10)*$B$2*Output!$W$6*$G$4/Output!$W$3</f>
        <v>58575.407461968607</v>
      </c>
      <c r="H36" s="3">
        <f>(C39-$B$10)*$B$2*Output!$W$6*$G$4/Output!$W$3</f>
        <v>107288.43961976003</v>
      </c>
      <c r="I36" s="3">
        <f>(D39-$B$10)*$B$2*Output!$W$6*$G$4/Output!$W$3</f>
        <v>156001.47177755149</v>
      </c>
      <c r="K36" s="3">
        <v>2050</v>
      </c>
      <c r="L36" s="3">
        <f>(B39-$B$10)*$B$2*Output!$W$6*$I$4/Output!$W$3</f>
        <v>324.96506247368177</v>
      </c>
      <c r="M36" s="3">
        <f>(C39-$B$10)*$B$2*Output!$W$6*$I$4/Output!$W$3</f>
        <v>595.21556903169699</v>
      </c>
      <c r="N36" s="3">
        <f>(D39-$B$10)*$B$2*Output!$W$6*$I$4/Output!$W$3</f>
        <v>865.46607558971232</v>
      </c>
      <c r="P36" s="3">
        <v>2050</v>
      </c>
      <c r="Q36" s="3">
        <f>(B39-$B$10)*$B$2*Output!$W$6*$J$4/Output!$W$3</f>
        <v>0</v>
      </c>
      <c r="R36" s="3">
        <f>(C39-$B$10)*$B$2*Output!$W$6*$J$4/Output!$W$3</f>
        <v>0</v>
      </c>
      <c r="S36" s="3">
        <f>(D39-$B$10)*$B$2*Output!$W$6*$J$4/Output!$W$3</f>
        <v>0</v>
      </c>
      <c r="U36" s="3">
        <v>2050</v>
      </c>
      <c r="V36" s="3">
        <f>(B39-$B$10)*$B$2*Output!$W$6*$K$4/Output!$W$3</f>
        <v>107912.46976481544</v>
      </c>
      <c r="W36" s="3">
        <f>(C39-$B$10)*$B$2*Output!$W$6*$K$4/Output!$W$3</f>
        <v>197655.65445018373</v>
      </c>
      <c r="X36" s="3">
        <f>(D39-$B$10)*$B$2*Output!$W$6*$K$4/Output!$W$3</f>
        <v>287398.83913555206</v>
      </c>
      <c r="Z36" s="3">
        <v>2050</v>
      </c>
      <c r="AA36" s="3">
        <f>(B39-$B$10)*$B$2*Output!$W$6*$L$4/Output!$W$3</f>
        <v>30125.564476010972</v>
      </c>
      <c r="AB36" s="3">
        <f>(C39-$B$10)*$B$2*Output!$W$6*$L$4/Output!$W$3</f>
        <v>55178.870200676291</v>
      </c>
      <c r="AC36" s="3">
        <f>(D39-$B$10)*$B$2*Output!$W$6*$L$4/Output!$W$3</f>
        <v>80232.175925341609</v>
      </c>
      <c r="AE36" s="3">
        <v>2050</v>
      </c>
      <c r="AF36" s="3">
        <f>(B39-$B$10)*$B$2*Output!$W$6*$M$4/Output!$W$3</f>
        <v>16186.870464722313</v>
      </c>
      <c r="AG36" s="3">
        <f>(C39-$B$10)*$B$2*Output!$W$6*$M$4/Output!$W$3</f>
        <v>29648.348167527554</v>
      </c>
      <c r="AH36" s="3">
        <f>(D39-$B$10)*$B$2*Output!$W$6*$M$4/Output!$W$3</f>
        <v>43109.82587033281</v>
      </c>
      <c r="AJ36" s="3">
        <v>2050</v>
      </c>
      <c r="AK36" s="3">
        <f>(B39-$B$10)*$B$2*Output!$W$6*$N$4/Output!$W$3</f>
        <v>21582.493952963083</v>
      </c>
      <c r="AL36" s="3">
        <f>(C39-$B$10)*$B$2*Output!$W$6*$N$4/Output!$W$3</f>
        <v>39531.130890036737</v>
      </c>
      <c r="AM36" s="3">
        <f>(D39-$B$10)*$B$2*Output!$W$6*$N$4/Output!$W$3</f>
        <v>57479.767827110401</v>
      </c>
      <c r="AO36" s="3">
        <v>2050</v>
      </c>
      <c r="AP36" s="3">
        <f>(B39-$B$10)*$B$2*Output!$W$6*$O$4/Output!$W$3</f>
        <v>50591.639170634662</v>
      </c>
      <c r="AQ36" s="3">
        <f>(C39-$B$10)*$B$2*Output!$W$6*$O$4/Output!$W$3</f>
        <v>92665.134731627913</v>
      </c>
      <c r="AR36" s="3">
        <f>(D39-$B$10)*$B$2*Output!$W$6*$O$4/Output!$W$3</f>
        <v>134738.63029262118</v>
      </c>
      <c r="AT36" s="3">
        <v>2050</v>
      </c>
      <c r="AU36" s="3">
        <f>(B39-$B$10)*$B$2*Output!$W$6*$P$4/Output!$W$3</f>
        <v>63853.525166820451</v>
      </c>
      <c r="AV36" s="3">
        <f>(C39-$B$10)*$B$2*Output!$W$6*$P$4/Output!$W$3</f>
        <v>116955.99529234589</v>
      </c>
      <c r="AW36" s="3">
        <f>(D39-$B$10)*$B$2*Output!$W$6*$P$4/Output!$W$3</f>
        <v>170058.46541787137</v>
      </c>
      <c r="AY36" s="3">
        <v>2050</v>
      </c>
      <c r="AZ36" s="3">
        <f>(B39-$B$10)*$B$2*Output!$W$6*$Q$4/Output!$W$3</f>
        <v>9332.4382936122183</v>
      </c>
      <c r="BA36" s="3">
        <f>(C39-$B$10)*$B$2*Output!$W$6*$Q$4/Output!$W$3</f>
        <v>17093.568542727477</v>
      </c>
      <c r="BB36" s="3">
        <f>(D39-$B$10)*$B$2*Output!$W$6*$Q$4/Output!$W$3</f>
        <v>24854.698791842737</v>
      </c>
      <c r="BD36" s="3">
        <v>2050</v>
      </c>
      <c r="BE36" s="3">
        <f>(B39-$B$10)*$B$2*Output!$W$6*$R$4/Output!$W$3</f>
        <v>16208.971773115964</v>
      </c>
      <c r="BF36" s="3">
        <f>(C39-$B$10)*$B$2*Output!$W$6*$R$4/Output!$W$3</f>
        <v>29688.829574210889</v>
      </c>
      <c r="BG36" s="3">
        <f>(D39-$B$10)*$B$2*Output!$W$6*$R$4/Output!$W$3</f>
        <v>43168.687375305817</v>
      </c>
      <c r="BI36" s="3">
        <v>2050</v>
      </c>
      <c r="BJ36" s="3">
        <f>(B39-$B$10)*$B$2*Output!$W$6*$S$4/Output!$W$3</f>
        <v>9823.6192564339162</v>
      </c>
      <c r="BK36" s="3">
        <f>(C39-$B$10)*$B$2*Output!$W$6*$S$4/Output!$W$3</f>
        <v>17993.230044976295</v>
      </c>
      <c r="BL36" s="3">
        <f>(D39-$B$10)*$B$2*Output!$W$6*$S$4/Output!$W$3</f>
        <v>26162.840833518676</v>
      </c>
      <c r="BN36" s="3">
        <v>2050</v>
      </c>
      <c r="BO36" s="3">
        <f>(B39-$B$10)*$B$2*Output!$W$6*$T$4/Output!$W$3</f>
        <v>3007876.6182563985</v>
      </c>
      <c r="BP36" s="3">
        <f>(C39-$B$10)*$B$2*Output!$W$6*$T$4/Output!$W$3</f>
        <v>5509315.3069573874</v>
      </c>
      <c r="BQ36" s="3">
        <f>(D39-$B$10)*$B$2*Output!$W$6*$T$4/Output!$W$3</f>
        <v>8010753.9956583781</v>
      </c>
      <c r="BS36" s="3">
        <v>2050</v>
      </c>
      <c r="BT36" s="3">
        <f>(B39-$B$10)*$B$2*Output!$W$6*$U$4/Output!$W$3</f>
        <v>5379471.6441893289</v>
      </c>
      <c r="BU36" s="3">
        <f>(C39-$B$10)*$B$2*Output!$W$6*$U$4/Output!$W$3</f>
        <v>9853198.5297507141</v>
      </c>
      <c r="BV36" s="3">
        <f>(D39-$B$10)*$B$2*Output!$W$6*$U$4/Output!$W$3</f>
        <v>14326925.4153121</v>
      </c>
      <c r="BX36" s="3">
        <v>2050</v>
      </c>
      <c r="BY36" s="3">
        <f>(B39-$B$10)*$B$2*Output!$W$6*$V$4/Output!$W$3</f>
        <v>0</v>
      </c>
      <c r="BZ36" s="3">
        <f>(C39-$B$10)*$B$2*Output!$W$6*$V$4/Output!$W$3</f>
        <v>0</v>
      </c>
      <c r="CA36" s="3">
        <f>(D39-$B$10)*$B$2*Output!$W$6*$V$4/Output!$W$3</f>
        <v>0</v>
      </c>
      <c r="CC36" s="3">
        <v>2050</v>
      </c>
      <c r="CD36" s="3">
        <f>(B39-$B$10)*$B$2*Output!$W$6*$W$4/Output!$W$3</f>
        <v>0</v>
      </c>
      <c r="CE36" s="3">
        <f>(C39-$B$10)*$B$2*Output!$W$6*$W$4/Output!$W$3</f>
        <v>0</v>
      </c>
      <c r="CF36" s="3">
        <f>(D39-$B$10)*$B$2*Output!$W$6*$W$4/Output!$W$3</f>
        <v>0</v>
      </c>
    </row>
    <row r="37" spans="1:84" x14ac:dyDescent="0.25">
      <c r="A37" s="3">
        <v>2048</v>
      </c>
      <c r="B37" s="3">
        <v>2.4199170364540903</v>
      </c>
      <c r="C37" s="3">
        <v>3.4692344705212959</v>
      </c>
      <c r="D37" s="3">
        <v>4.5185519045885014</v>
      </c>
    </row>
    <row r="38" spans="1:84" x14ac:dyDescent="0.25">
      <c r="A38" s="3">
        <v>2049</v>
      </c>
      <c r="B38" s="3">
        <v>2.4701137179122536</v>
      </c>
      <c r="C38" s="3">
        <v>3.5574488192743674</v>
      </c>
      <c r="D38" s="3">
        <v>4.6447839206364812</v>
      </c>
      <c r="G38" s="3">
        <f>SUM(G10:G36)</f>
        <v>820055.7044675597</v>
      </c>
      <c r="H38" s="3">
        <f t="shared" ref="H38:I38" si="1">SUM(H10:H36)</f>
        <v>1623949.4885880949</v>
      </c>
      <c r="I38" s="3">
        <f t="shared" si="1"/>
        <v>2427843.2727086288</v>
      </c>
      <c r="L38" s="3">
        <f>SUM(L10:L36)</f>
        <v>4549.5108746315409</v>
      </c>
      <c r="M38" s="3">
        <f t="shared" ref="M38:N38" si="2">SUM(M10:M36)</f>
        <v>9009.3585325167787</v>
      </c>
      <c r="N38" s="3">
        <f t="shared" si="2"/>
        <v>13469.206190402012</v>
      </c>
      <c r="Q38" s="3">
        <f>SUM(Q10:Q36)</f>
        <v>0</v>
      </c>
      <c r="R38" s="3">
        <f t="shared" ref="R38:S38" si="3">SUM(R10:R36)</f>
        <v>0</v>
      </c>
      <c r="S38" s="3">
        <f t="shared" si="3"/>
        <v>0</v>
      </c>
      <c r="V38" s="3">
        <f>SUM(V10:V36)</f>
        <v>1510774.5767074146</v>
      </c>
      <c r="W38" s="3">
        <f t="shared" ref="W38:X38" si="4">SUM(W10:W36)</f>
        <v>2991774.3244147575</v>
      </c>
      <c r="X38" s="3">
        <f t="shared" si="4"/>
        <v>4472774.0721220989</v>
      </c>
      <c r="AA38" s="3">
        <f>SUM(AA10:AA36)</f>
        <v>421757.90266415325</v>
      </c>
      <c r="AB38" s="3">
        <f t="shared" ref="AB38:AC38" si="5">SUM(AB10:AB36)</f>
        <v>835203.66556578653</v>
      </c>
      <c r="AC38" s="3">
        <f t="shared" si="5"/>
        <v>1248649.4284674192</v>
      </c>
      <c r="AF38" s="3">
        <f>SUM(AF10:AF36)</f>
        <v>226616.18650611214</v>
      </c>
      <c r="AG38" s="3">
        <f t="shared" ref="AG38:AH38" si="6">SUM(AG10:AG36)</f>
        <v>448766.14866221359</v>
      </c>
      <c r="AH38" s="3">
        <f t="shared" si="6"/>
        <v>670916.11081831472</v>
      </c>
      <c r="AK38" s="3">
        <f>SUM(AK10:AK36)</f>
        <v>302154.91534148285</v>
      </c>
      <c r="AL38" s="3">
        <f t="shared" ref="AL38:AM38" si="7">SUM(AL10:AL36)</f>
        <v>598354.86488295137</v>
      </c>
      <c r="AM38" s="3">
        <f t="shared" si="7"/>
        <v>894554.81442441954</v>
      </c>
      <c r="AP38" s="3">
        <f>SUM(AP10:AP36)</f>
        <v>708282.94838888478</v>
      </c>
      <c r="AQ38" s="3">
        <f t="shared" ref="AQ38:AR38" si="8">SUM(AQ10:AQ36)</f>
        <v>1402606.8296892121</v>
      </c>
      <c r="AR38" s="3">
        <f t="shared" si="8"/>
        <v>2096930.710989539</v>
      </c>
      <c r="AU38" s="3">
        <f>SUM(AU10:AU36)</f>
        <v>893949.35233548563</v>
      </c>
      <c r="AV38" s="3">
        <f t="shared" ref="AV38:AW38" si="9">SUM(AV10:AV36)</f>
        <v>1770280.4646562873</v>
      </c>
      <c r="AW38" s="3">
        <f t="shared" si="9"/>
        <v>2646611.5769770872</v>
      </c>
      <c r="AZ38" s="3">
        <f>SUM(AZ10:AZ36)</f>
        <v>130654.13611057091</v>
      </c>
      <c r="BA38" s="3">
        <f t="shared" ref="BA38:BB38" si="10">SUM(BA10:BA36)</f>
        <v>258733.29868053427</v>
      </c>
      <c r="BB38" s="3">
        <f t="shared" si="10"/>
        <v>386812.46125049738</v>
      </c>
      <c r="BE38" s="3">
        <f>SUM(BE10:BE36)</f>
        <v>226925.60482362326</v>
      </c>
      <c r="BF38" s="3">
        <f t="shared" ref="BF38:BG38" si="11">SUM(BF10:BF36)</f>
        <v>449378.88718198065</v>
      </c>
      <c r="BG38" s="3">
        <f t="shared" si="11"/>
        <v>671832.16954033775</v>
      </c>
      <c r="BJ38" s="3">
        <f>SUM(BJ10:BJ36)</f>
        <v>137530.66959007471</v>
      </c>
      <c r="BK38" s="3">
        <f t="shared" ref="BK38:BL38" si="12">SUM(BK10:BK36)</f>
        <v>272350.84071635193</v>
      </c>
      <c r="BL38" s="3">
        <f t="shared" si="12"/>
        <v>407171.01184262882</v>
      </c>
      <c r="BO38" s="3">
        <f>SUM(BO10:BO36)</f>
        <v>42110272.655589543</v>
      </c>
      <c r="BP38" s="3">
        <f t="shared" ref="BP38:BQ38" si="13">SUM(BP10:BP36)</f>
        <v>83390622.576975346</v>
      </c>
      <c r="BQ38" s="3">
        <f t="shared" si="13"/>
        <v>124670972.49836104</v>
      </c>
      <c r="BT38" s="3">
        <f>SUM(BT10:BT36)</f>
        <v>75312603.018650532</v>
      </c>
      <c r="BU38" s="3">
        <f t="shared" ref="BU38:BV38" si="14">SUM(BU10:BU36)</f>
        <v>149140921.14728278</v>
      </c>
      <c r="BV38" s="3">
        <f t="shared" si="14"/>
        <v>222969239.275915</v>
      </c>
      <c r="BY38" s="3">
        <f>SUM(BY10:BY36)</f>
        <v>0</v>
      </c>
      <c r="BZ38" s="3">
        <f t="shared" ref="BZ38:CA38" si="15">SUM(BZ10:BZ36)</f>
        <v>0</v>
      </c>
      <c r="CA38" s="3">
        <f t="shared" si="15"/>
        <v>0</v>
      </c>
      <c r="CD38" s="3">
        <f>SUM(CD10:CD36)</f>
        <v>0</v>
      </c>
      <c r="CE38" s="3">
        <f t="shared" ref="CE38:CF38" si="16">SUM(CE10:CE36)</f>
        <v>0</v>
      </c>
      <c r="CF38" s="3">
        <f t="shared" si="16"/>
        <v>0</v>
      </c>
    </row>
    <row r="39" spans="1:84" x14ac:dyDescent="0.25">
      <c r="A39" s="3">
        <v>2050</v>
      </c>
      <c r="B39" s="3">
        <v>2.5203103993704175</v>
      </c>
      <c r="C39" s="3">
        <v>3.6474264012725142</v>
      </c>
      <c r="D39" s="3">
        <v>4.7745424031746113</v>
      </c>
    </row>
    <row r="41" spans="1:84" ht="25.5" customHeight="1" x14ac:dyDescent="0.25">
      <c r="G41" s="5" t="s">
        <v>57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</row>
    <row r="42" spans="1:84" ht="27" customHeight="1" x14ac:dyDescent="0.25">
      <c r="G42" s="5" t="s">
        <v>38</v>
      </c>
      <c r="H42" s="5"/>
      <c r="I42" s="5"/>
      <c r="L42" s="5" t="s">
        <v>39</v>
      </c>
      <c r="M42" s="5"/>
      <c r="N42" s="5"/>
      <c r="Q42" s="6" t="s">
        <v>40</v>
      </c>
      <c r="R42" s="6"/>
      <c r="S42" s="6"/>
      <c r="V42" s="5" t="s">
        <v>45</v>
      </c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P42" s="5" t="s">
        <v>51</v>
      </c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O42" s="5" t="s">
        <v>56</v>
      </c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</row>
    <row r="43" spans="1:84" ht="44.25" customHeight="1" x14ac:dyDescent="0.25">
      <c r="G43" s="5"/>
      <c r="H43" s="5"/>
      <c r="I43" s="5"/>
      <c r="L43" s="5"/>
      <c r="M43" s="5"/>
      <c r="N43" s="5"/>
      <c r="Q43" s="6"/>
      <c r="R43" s="6"/>
      <c r="S43" s="6"/>
      <c r="V43" s="6" t="s">
        <v>41</v>
      </c>
      <c r="W43" s="6"/>
      <c r="X43" s="6"/>
      <c r="AA43" s="6" t="s">
        <v>42</v>
      </c>
      <c r="AB43" s="6"/>
      <c r="AC43" s="6"/>
      <c r="AF43" s="6" t="s">
        <v>43</v>
      </c>
      <c r="AG43" s="6"/>
      <c r="AH43" s="6"/>
      <c r="AK43" s="6" t="s">
        <v>44</v>
      </c>
      <c r="AL43" s="6"/>
      <c r="AM43" s="6"/>
      <c r="AP43" s="6" t="s">
        <v>46</v>
      </c>
      <c r="AQ43" s="6"/>
      <c r="AR43" s="6"/>
      <c r="AU43" s="6" t="s">
        <v>47</v>
      </c>
      <c r="AV43" s="6"/>
      <c r="AW43" s="6"/>
      <c r="AZ43" s="6" t="s">
        <v>48</v>
      </c>
      <c r="BA43" s="6"/>
      <c r="BB43" s="6"/>
      <c r="BE43" s="6" t="s">
        <v>49</v>
      </c>
      <c r="BF43" s="6"/>
      <c r="BG43" s="6"/>
      <c r="BJ43" s="6" t="s">
        <v>50</v>
      </c>
      <c r="BK43" s="6"/>
      <c r="BL43" s="6"/>
      <c r="BO43" s="6" t="s">
        <v>52</v>
      </c>
      <c r="BP43" s="6"/>
      <c r="BQ43" s="6"/>
      <c r="BT43" s="6" t="s">
        <v>53</v>
      </c>
      <c r="BU43" s="6"/>
      <c r="BV43" s="6"/>
      <c r="BY43" s="6" t="s">
        <v>54</v>
      </c>
      <c r="BZ43" s="6"/>
      <c r="CA43" s="6"/>
      <c r="CD43" s="6" t="s">
        <v>55</v>
      </c>
      <c r="CE43" s="6"/>
      <c r="CF43" s="6"/>
    </row>
    <row r="44" spans="1:84" x14ac:dyDescent="0.25">
      <c r="F44" s="3" t="s">
        <v>27</v>
      </c>
      <c r="G44" s="3" t="s">
        <v>28</v>
      </c>
      <c r="H44" s="3" t="s">
        <v>29</v>
      </c>
      <c r="I44" s="3" t="s">
        <v>30</v>
      </c>
      <c r="K44" s="3" t="s">
        <v>27</v>
      </c>
      <c r="L44" s="3" t="s">
        <v>28</v>
      </c>
      <c r="M44" s="3" t="s">
        <v>29</v>
      </c>
      <c r="N44" s="3" t="s">
        <v>30</v>
      </c>
      <c r="P44" s="3" t="s">
        <v>27</v>
      </c>
      <c r="Q44" s="3" t="s">
        <v>28</v>
      </c>
      <c r="R44" s="3" t="s">
        <v>29</v>
      </c>
      <c r="S44" s="3" t="s">
        <v>30</v>
      </c>
      <c r="U44" s="3" t="s">
        <v>27</v>
      </c>
      <c r="V44" s="3" t="s">
        <v>28</v>
      </c>
      <c r="W44" s="3" t="s">
        <v>29</v>
      </c>
      <c r="X44" s="3" t="s">
        <v>30</v>
      </c>
      <c r="Z44" s="3" t="s">
        <v>27</v>
      </c>
      <c r="AA44" s="3" t="s">
        <v>28</v>
      </c>
      <c r="AB44" s="3" t="s">
        <v>29</v>
      </c>
      <c r="AC44" s="3" t="s">
        <v>30</v>
      </c>
      <c r="AE44" s="3" t="s">
        <v>27</v>
      </c>
      <c r="AF44" s="3" t="s">
        <v>28</v>
      </c>
      <c r="AG44" s="3" t="s">
        <v>29</v>
      </c>
      <c r="AH44" s="3" t="s">
        <v>30</v>
      </c>
      <c r="AJ44" s="3" t="s">
        <v>27</v>
      </c>
      <c r="AK44" s="3" t="s">
        <v>28</v>
      </c>
      <c r="AL44" s="3" t="s">
        <v>29</v>
      </c>
      <c r="AM44" s="3" t="s">
        <v>30</v>
      </c>
      <c r="AO44" s="3" t="s">
        <v>27</v>
      </c>
      <c r="AP44" s="3" t="s">
        <v>28</v>
      </c>
      <c r="AQ44" s="3" t="s">
        <v>29</v>
      </c>
      <c r="AR44" s="3" t="s">
        <v>30</v>
      </c>
      <c r="AT44" s="3" t="s">
        <v>27</v>
      </c>
      <c r="AU44" s="3" t="s">
        <v>28</v>
      </c>
      <c r="AV44" s="3" t="s">
        <v>29</v>
      </c>
      <c r="AW44" s="3" t="s">
        <v>30</v>
      </c>
      <c r="AY44" s="3" t="s">
        <v>27</v>
      </c>
      <c r="AZ44" s="3" t="s">
        <v>28</v>
      </c>
      <c r="BA44" s="3" t="s">
        <v>29</v>
      </c>
      <c r="BB44" s="3" t="s">
        <v>30</v>
      </c>
      <c r="BD44" s="3" t="s">
        <v>27</v>
      </c>
      <c r="BE44" s="3" t="s">
        <v>28</v>
      </c>
      <c r="BF44" s="3" t="s">
        <v>29</v>
      </c>
      <c r="BG44" s="3" t="s">
        <v>30</v>
      </c>
      <c r="BI44" s="3" t="s">
        <v>27</v>
      </c>
      <c r="BJ44" s="3" t="s">
        <v>28</v>
      </c>
      <c r="BK44" s="3" t="s">
        <v>29</v>
      </c>
      <c r="BL44" s="3" t="s">
        <v>30</v>
      </c>
      <c r="BN44" s="3" t="s">
        <v>27</v>
      </c>
      <c r="BO44" s="3" t="s">
        <v>28</v>
      </c>
      <c r="BP44" s="3" t="s">
        <v>29</v>
      </c>
      <c r="BQ44" s="3" t="s">
        <v>30</v>
      </c>
      <c r="BS44" s="3" t="s">
        <v>27</v>
      </c>
      <c r="BT44" s="3" t="s">
        <v>28</v>
      </c>
      <c r="BU44" s="3" t="s">
        <v>29</v>
      </c>
      <c r="BV44" s="3" t="s">
        <v>30</v>
      </c>
      <c r="BX44" s="3" t="s">
        <v>27</v>
      </c>
      <c r="BY44" s="3" t="s">
        <v>28</v>
      </c>
      <c r="BZ44" s="3" t="s">
        <v>29</v>
      </c>
      <c r="CA44" s="3" t="s">
        <v>30</v>
      </c>
      <c r="CC44" s="3" t="s">
        <v>27</v>
      </c>
      <c r="CD44" s="3" t="s">
        <v>28</v>
      </c>
      <c r="CE44" s="3" t="s">
        <v>29</v>
      </c>
      <c r="CF44" s="3" t="s">
        <v>30</v>
      </c>
    </row>
    <row r="45" spans="1:84" x14ac:dyDescent="0.25">
      <c r="F45" s="3">
        <v>2024</v>
      </c>
      <c r="G45" s="3">
        <f>$G$2-G10*33.33/1000000*0.35/0.16</f>
        <v>44.904676061169539</v>
      </c>
      <c r="H45" s="3">
        <f t="shared" ref="H45:I45" si="17">$G$2-H10*33.33/1000000*0.35/0.16</f>
        <v>44.75101846503172</v>
      </c>
      <c r="I45" s="3">
        <f t="shared" si="17"/>
        <v>44.597360868893908</v>
      </c>
      <c r="K45" s="3">
        <v>2024</v>
      </c>
      <c r="L45" s="3">
        <f>$I$2-L10*33.33/1000000*3.2/1.89</f>
        <v>0.24932080200464055</v>
      </c>
      <c r="M45" s="3">
        <f t="shared" ref="M45:N45" si="18">$I$2-M10*33.33/1000000*3.2/1.89</f>
        <v>0.24866099715916332</v>
      </c>
      <c r="N45" s="3">
        <f t="shared" si="18"/>
        <v>0.24800119231368609</v>
      </c>
      <c r="P45" s="3">
        <v>2024</v>
      </c>
      <c r="Q45" s="3">
        <f>$J$2-Q10*33.33/1000000*2.1/1.9</f>
        <v>0</v>
      </c>
      <c r="R45" s="3">
        <f t="shared" ref="R45:S45" si="19">$J$2-R10*33.33/1000000*2.1/1.9</f>
        <v>0</v>
      </c>
      <c r="S45" s="3">
        <f t="shared" si="19"/>
        <v>0</v>
      </c>
      <c r="U45" s="3">
        <v>2024</v>
      </c>
      <c r="V45" s="3">
        <f>$K$2-V10*33.33/1000000</f>
        <v>82.885304675253479</v>
      </c>
      <c r="W45" s="3">
        <f t="shared" ref="W45:X45" si="20">$K$2-W10*33.33/1000000</f>
        <v>82.755896329107074</v>
      </c>
      <c r="X45" s="3">
        <f t="shared" si="20"/>
        <v>82.626487982960654</v>
      </c>
      <c r="Z45" s="3">
        <v>2024</v>
      </c>
      <c r="AA45" s="3">
        <f>$L$2-AA10*33.33/1000000</f>
        <v>23.138814221841599</v>
      </c>
      <c r="AB45" s="3">
        <f t="shared" ref="AB45:AC45" si="21">$L$2-AB10*33.33/1000000</f>
        <v>23.102687725209059</v>
      </c>
      <c r="AC45" s="3">
        <f t="shared" si="21"/>
        <v>23.066561228576518</v>
      </c>
      <c r="AE45" s="3">
        <v>2024</v>
      </c>
      <c r="AF45" s="3">
        <f>$M$2-AF10*33.33/1000000*1.61/1.28</f>
        <v>12.427644145456007</v>
      </c>
      <c r="AG45" s="3">
        <f t="shared" ref="AG45:AH45" si="22">$M$2-AG10*33.33/1000000*1.61/1.28</f>
        <v>12.403228430147914</v>
      </c>
      <c r="AH45" s="3">
        <f t="shared" si="22"/>
        <v>12.378812714839821</v>
      </c>
      <c r="AJ45" s="3">
        <v>2024</v>
      </c>
      <c r="AK45" s="3">
        <f>$N$2-AK10*33.33/1000000*3.03/2.17</f>
        <v>16.566502199939432</v>
      </c>
      <c r="AL45" s="3">
        <f t="shared" ref="AL45:AM45" si="23">$N$2-AL10*33.33/1000000*3.03/2.17</f>
        <v>16.530363279310524</v>
      </c>
      <c r="AM45" s="3">
        <f t="shared" si="23"/>
        <v>16.49422435868162</v>
      </c>
      <c r="AO45" s="3">
        <v>2024</v>
      </c>
      <c r="AP45" s="3">
        <f>$O$2-AP10*33.33/1000000</f>
        <v>38.858376940287194</v>
      </c>
      <c r="AQ45" s="3">
        <f t="shared" ref="AQ45:AR45" si="24">$O$2-AQ10*33.33/1000000</f>
        <v>38.797707581424625</v>
      </c>
      <c r="AR45" s="3">
        <f t="shared" si="24"/>
        <v>38.737038222562056</v>
      </c>
      <c r="AT45" s="3">
        <v>2024</v>
      </c>
      <c r="AU45" s="3">
        <f>$P$2-AU10*33.33/1000000</f>
        <v>49.044553419779952</v>
      </c>
      <c r="AV45" s="3">
        <f t="shared" ref="AV45:AW45" si="25">$P$2-AV10*33.33/1000000</f>
        <v>48.967980442574763</v>
      </c>
      <c r="AW45" s="3">
        <f t="shared" si="25"/>
        <v>48.891407465369575</v>
      </c>
      <c r="AY45" s="3">
        <v>2024</v>
      </c>
      <c r="AZ45" s="3">
        <f>$Q$2-AZ10*33.33/1000000</f>
        <v>7.168050115198608</v>
      </c>
      <c r="BA45" s="3">
        <f t="shared" ref="BA45:BB45" si="26">$Q$2-BA10*33.33/1000000</f>
        <v>7.1568586800686189</v>
      </c>
      <c r="BB45" s="3">
        <f t="shared" si="26"/>
        <v>7.1456672449386298</v>
      </c>
      <c r="BD45" s="3">
        <v>2024</v>
      </c>
      <c r="BE45" s="3">
        <f>$R$2-BE10*33.33/1000000*3.42/2.86</f>
        <v>12.445853391843769</v>
      </c>
      <c r="BF45" s="3">
        <f t="shared" ref="BF45:BG45" si="27">$R$2-BF10*33.33/1000000*3.42/2.86</f>
        <v>12.422609641958408</v>
      </c>
      <c r="BG45" s="3">
        <f t="shared" si="27"/>
        <v>12.399365892073046</v>
      </c>
      <c r="BI45" s="3">
        <v>2024</v>
      </c>
      <c r="BJ45" s="3">
        <f>$S$2-BJ10*33.33/1000000*0.139/0.15</f>
        <v>7.5462052029645106</v>
      </c>
      <c r="BK45" s="3">
        <f t="shared" ref="BK45:BL45" si="28">$S$2-BK10*33.33/1000000*0.139/0.15</f>
        <v>7.5352886451885919</v>
      </c>
      <c r="BL45" s="3">
        <f t="shared" si="28"/>
        <v>7.5243720874126732</v>
      </c>
      <c r="BN45" s="3">
        <v>2024</v>
      </c>
      <c r="BO45" s="3">
        <f>$T$2-BO10*$AA$2/1000000</f>
        <v>2309.6451180447511</v>
      </c>
      <c r="BP45" s="3">
        <f t="shared" ref="BP45:BQ45" si="29">$T$2-BP10*$AA$2/1000000</f>
        <v>2305.4145810950154</v>
      </c>
      <c r="BQ45" s="3">
        <f t="shared" si="29"/>
        <v>2301.18404414528</v>
      </c>
      <c r="BS45" s="3">
        <v>2024</v>
      </c>
      <c r="BT45" s="3">
        <f>$U$2-BT10*$AA$2/1000000</f>
        <v>4130.711461118497</v>
      </c>
      <c r="BU45" s="3">
        <f t="shared" ref="BU45:BV45" si="30">$U$2-BU10*$AA$2/1000000</f>
        <v>4123.1453084968543</v>
      </c>
      <c r="BV45" s="3">
        <f t="shared" si="30"/>
        <v>4115.5791558752126</v>
      </c>
      <c r="BX45" s="3">
        <v>2024</v>
      </c>
      <c r="BY45" s="3">
        <f>$V$2-BY10*$AA$2/1000000</f>
        <v>0</v>
      </c>
      <c r="BZ45" s="3">
        <f t="shared" ref="BZ45:CA45" si="31">$V$2-BZ10*$AA$2/1000000</f>
        <v>0</v>
      </c>
      <c r="CA45" s="3">
        <f t="shared" si="31"/>
        <v>0</v>
      </c>
      <c r="CC45" s="3">
        <v>2024</v>
      </c>
      <c r="CD45" s="3">
        <f>$W$2-CD10*$AA$2/1000000</f>
        <v>0</v>
      </c>
      <c r="CE45" s="3">
        <f t="shared" ref="CE45:CF45" si="32">$W$2-CE10*$AA$2/1000000</f>
        <v>0</v>
      </c>
      <c r="CF45" s="3">
        <f t="shared" si="32"/>
        <v>0</v>
      </c>
    </row>
    <row r="46" spans="1:84" x14ac:dyDescent="0.25">
      <c r="F46" s="3">
        <v>2025</v>
      </c>
      <c r="G46" s="3">
        <f t="shared" ref="G46:I61" si="33">$G$2-G11*33.33/1000000*0.35/0.16</f>
        <v>44.746502122339074</v>
      </c>
      <c r="H46" s="3">
        <f t="shared" si="33"/>
        <v>44.409674617227502</v>
      </c>
      <c r="I46" s="3">
        <f t="shared" si="33"/>
        <v>44.07284711211593</v>
      </c>
      <c r="K46" s="3">
        <v>2025</v>
      </c>
      <c r="L46" s="3">
        <f t="shared" ref="L46:N61" si="34">$I$2-L11*33.33/1000000*3.2/1.89</f>
        <v>0.24864160400928109</v>
      </c>
      <c r="M46" s="3">
        <f t="shared" si="34"/>
        <v>0.24719526861455518</v>
      </c>
      <c r="N46" s="3">
        <f t="shared" si="34"/>
        <v>0.2457489332198293</v>
      </c>
      <c r="P46" s="3">
        <v>2025</v>
      </c>
      <c r="Q46" s="3">
        <f t="shared" ref="Q46:S61" si="35">$J$2-Q11*33.33/1000000*2.1/1.9</f>
        <v>0</v>
      </c>
      <c r="R46" s="3">
        <f t="shared" si="35"/>
        <v>0</v>
      </c>
      <c r="S46" s="3">
        <f t="shared" si="35"/>
        <v>0</v>
      </c>
      <c r="U46" s="3">
        <v>2025</v>
      </c>
      <c r="V46" s="3">
        <f t="shared" ref="V46:X61" si="36">$K$2-V11*33.33/1000000</f>
        <v>82.752092726466032</v>
      </c>
      <c r="W46" s="3">
        <f t="shared" si="36"/>
        <v>82.468421164052572</v>
      </c>
      <c r="X46" s="3">
        <f t="shared" si="36"/>
        <v>82.184749601639098</v>
      </c>
      <c r="Z46" s="3">
        <v>2025</v>
      </c>
      <c r="AA46" s="3">
        <f t="shared" ref="AA46:AC61" si="37">$L$2-AA11*33.33/1000000</f>
        <v>23.101625886138432</v>
      </c>
      <c r="AB46" s="3">
        <f t="shared" si="37"/>
        <v>23.022434241631341</v>
      </c>
      <c r="AC46" s="3">
        <f t="shared" si="37"/>
        <v>22.943242597124247</v>
      </c>
      <c r="AE46" s="3">
        <v>2025</v>
      </c>
      <c r="AF46" s="3">
        <f t="shared" ref="AF46:AH61" si="38">$M$2-AF11*33.33/1000000*1.61/1.28</f>
        <v>12.402510797305874</v>
      </c>
      <c r="AG46" s="3">
        <f t="shared" si="38"/>
        <v>12.348989951741146</v>
      </c>
      <c r="AH46" s="3">
        <f t="shared" si="38"/>
        <v>12.295469106176418</v>
      </c>
      <c r="AJ46" s="3">
        <v>2025</v>
      </c>
      <c r="AK46" s="3">
        <f t="shared" ref="AK46:AM61" si="39">$N$2-AK11*33.33/1000000*3.03/2.17</f>
        <v>16.529301075070677</v>
      </c>
      <c r="AL46" s="3">
        <f t="shared" si="39"/>
        <v>16.450082196350603</v>
      </c>
      <c r="AM46" s="3">
        <f t="shared" si="39"/>
        <v>16.37086331763053</v>
      </c>
      <c r="AO46" s="3">
        <v>2025</v>
      </c>
      <c r="AP46" s="3">
        <f t="shared" ref="AP46:AR61" si="40">$O$2-AP11*33.33/1000000</f>
        <v>38.795924372377669</v>
      </c>
      <c r="AQ46" s="3">
        <f t="shared" si="40"/>
        <v>38.662933167933275</v>
      </c>
      <c r="AR46" s="3">
        <f t="shared" si="40"/>
        <v>38.529941963488881</v>
      </c>
      <c r="AT46" s="3">
        <v>2025</v>
      </c>
      <c r="AU46" s="3">
        <f t="shared" ref="AU46:AW61" si="41">$P$2-AU11*33.33/1000000</f>
        <v>48.965729790379577</v>
      </c>
      <c r="AV46" s="3">
        <f t="shared" si="41"/>
        <v>48.797876813896359</v>
      </c>
      <c r="AW46" s="3">
        <f t="shared" si="41"/>
        <v>48.630023837413141</v>
      </c>
      <c r="AY46" s="3">
        <v>2025</v>
      </c>
      <c r="AZ46" s="3">
        <f t="shared" ref="AZ46:BB61" si="42">$Q$2-AZ11*33.33/1000000</f>
        <v>7.1565297385939379</v>
      </c>
      <c r="BA46" s="3">
        <f t="shared" si="42"/>
        <v>7.1319973804925443</v>
      </c>
      <c r="BB46" s="3">
        <f t="shared" si="42"/>
        <v>7.1074650223911506</v>
      </c>
      <c r="BD46" s="3">
        <v>2025</v>
      </c>
      <c r="BE46" s="3">
        <f t="shared" ref="BE46:BG61" si="43">$R$2-BE11*33.33/1000000*3.42/2.86</f>
        <v>12.421926455818685</v>
      </c>
      <c r="BF46" s="3">
        <f t="shared" si="43"/>
        <v>12.370974635146561</v>
      </c>
      <c r="BG46" s="3">
        <f t="shared" si="43"/>
        <v>12.320022814474436</v>
      </c>
      <c r="BI46" s="3">
        <v>2025</v>
      </c>
      <c r="BJ46" s="3">
        <f t="shared" ref="BJ46:BL61" si="44">$S$2-BJ11*33.33/1000000*0.139/0.15</f>
        <v>7.5349677829782014</v>
      </c>
      <c r="BK46" s="3">
        <f t="shared" si="44"/>
        <v>7.5110379740231572</v>
      </c>
      <c r="BL46" s="3">
        <f t="shared" si="44"/>
        <v>7.4871081650681139</v>
      </c>
      <c r="BN46" s="3">
        <v>2025</v>
      </c>
      <c r="BO46" s="3">
        <f t="shared" ref="BO46:BQ61" si="45">$T$2-BO11*$AA$2/1000000</f>
        <v>2305.2902360895023</v>
      </c>
      <c r="BP46" s="3">
        <f t="shared" si="45"/>
        <v>2296.0166222762045</v>
      </c>
      <c r="BQ46" s="3">
        <f t="shared" si="45"/>
        <v>2286.7430084629068</v>
      </c>
      <c r="BS46" s="3">
        <v>2025</v>
      </c>
      <c r="BT46" s="3">
        <f t="shared" ref="BT46:BV61" si="46">$U$2-BT11*$AA$2/1000000</f>
        <v>4122.9229222369941</v>
      </c>
      <c r="BU46" s="3">
        <f t="shared" si="46"/>
        <v>4106.3374206093658</v>
      </c>
      <c r="BV46" s="3">
        <f t="shared" si="46"/>
        <v>4089.7519189817372</v>
      </c>
      <c r="BX46" s="3">
        <v>2025</v>
      </c>
      <c r="BY46" s="3">
        <f t="shared" ref="BY46:CA61" si="47">$V$2-BY11*$AA$2/1000000</f>
        <v>0</v>
      </c>
      <c r="BZ46" s="3">
        <f t="shared" si="47"/>
        <v>0</v>
      </c>
      <c r="CA46" s="3">
        <f t="shared" si="47"/>
        <v>0</v>
      </c>
      <c r="CC46" s="3">
        <v>2025</v>
      </c>
      <c r="CD46" s="3">
        <f t="shared" ref="CD46:CF61" si="48">$W$2-CD11*$AA$2/1000000</f>
        <v>0</v>
      </c>
      <c r="CE46" s="3">
        <f t="shared" si="48"/>
        <v>0</v>
      </c>
      <c r="CF46" s="3">
        <f t="shared" si="48"/>
        <v>0</v>
      </c>
    </row>
    <row r="47" spans="1:84" x14ac:dyDescent="0.25">
      <c r="F47" s="3">
        <v>2026</v>
      </c>
      <c r="G47" s="3">
        <f t="shared" si="33"/>
        <v>44.588328183508615</v>
      </c>
      <c r="H47" s="3">
        <f t="shared" si="33"/>
        <v>44.035076257035414</v>
      </c>
      <c r="I47" s="3">
        <f t="shared" si="33"/>
        <v>43.481824330562219</v>
      </c>
      <c r="K47" s="3">
        <v>2026</v>
      </c>
      <c r="L47" s="3">
        <f t="shared" si="34"/>
        <v>0.24796240601392164</v>
      </c>
      <c r="M47" s="3">
        <f t="shared" si="34"/>
        <v>0.24558674538254469</v>
      </c>
      <c r="N47" s="3">
        <f t="shared" si="34"/>
        <v>0.24321108475116773</v>
      </c>
      <c r="P47" s="3">
        <v>2026</v>
      </c>
      <c r="Q47" s="3">
        <f t="shared" si="35"/>
        <v>0</v>
      </c>
      <c r="R47" s="3">
        <f t="shared" si="35"/>
        <v>0</v>
      </c>
      <c r="S47" s="3">
        <f t="shared" si="35"/>
        <v>0</v>
      </c>
      <c r="U47" s="3">
        <v>2026</v>
      </c>
      <c r="V47" s="3">
        <f t="shared" si="36"/>
        <v>82.618880777678569</v>
      </c>
      <c r="W47" s="3">
        <f t="shared" si="36"/>
        <v>82.152939499103582</v>
      </c>
      <c r="X47" s="3">
        <f t="shared" si="36"/>
        <v>81.686998220528579</v>
      </c>
      <c r="Z47" s="3">
        <v>2026</v>
      </c>
      <c r="AA47" s="3">
        <f t="shared" si="37"/>
        <v>23.064437550435269</v>
      </c>
      <c r="AB47" s="3">
        <f t="shared" si="37"/>
        <v>22.934362276833081</v>
      </c>
      <c r="AC47" s="3">
        <f t="shared" si="37"/>
        <v>22.804287003230897</v>
      </c>
      <c r="AE47" s="3">
        <v>2026</v>
      </c>
      <c r="AF47" s="3">
        <f t="shared" si="38"/>
        <v>12.377377449155741</v>
      </c>
      <c r="AG47" s="3">
        <f t="shared" si="38"/>
        <v>12.289467434487099</v>
      </c>
      <c r="AH47" s="3">
        <f t="shared" si="38"/>
        <v>12.201557419818457</v>
      </c>
      <c r="AJ47" s="3">
        <v>2026</v>
      </c>
      <c r="AK47" s="3">
        <f t="shared" si="39"/>
        <v>16.492099950201922</v>
      </c>
      <c r="AL47" s="3">
        <f t="shared" si="39"/>
        <v>16.361979943374067</v>
      </c>
      <c r="AM47" s="3">
        <f t="shared" si="39"/>
        <v>16.231859936546208</v>
      </c>
      <c r="AO47" s="3">
        <v>2026</v>
      </c>
      <c r="AP47" s="3">
        <f t="shared" si="40"/>
        <v>38.733471804468145</v>
      </c>
      <c r="AQ47" s="3">
        <f t="shared" si="40"/>
        <v>38.515028717290683</v>
      </c>
      <c r="AR47" s="3">
        <f t="shared" si="40"/>
        <v>38.296585630113221</v>
      </c>
      <c r="AT47" s="3">
        <v>2026</v>
      </c>
      <c r="AU47" s="3">
        <f t="shared" si="41"/>
        <v>48.886906160979201</v>
      </c>
      <c r="AV47" s="3">
        <f t="shared" si="41"/>
        <v>48.611201293667847</v>
      </c>
      <c r="AW47" s="3">
        <f t="shared" si="41"/>
        <v>48.335496426356492</v>
      </c>
      <c r="AY47" s="3">
        <v>2026</v>
      </c>
      <c r="AZ47" s="3">
        <f t="shared" si="42"/>
        <v>7.1450093619892678</v>
      </c>
      <c r="BA47" s="3">
        <f t="shared" si="42"/>
        <v>7.1047140352283771</v>
      </c>
      <c r="BB47" s="3">
        <f t="shared" si="42"/>
        <v>7.0644187084674863</v>
      </c>
      <c r="BD47" s="3">
        <v>2026</v>
      </c>
      <c r="BE47" s="3">
        <f t="shared" si="43"/>
        <v>12.397999519793601</v>
      </c>
      <c r="BF47" s="3">
        <f t="shared" si="43"/>
        <v>12.314309225751751</v>
      </c>
      <c r="BG47" s="3">
        <f t="shared" si="43"/>
        <v>12.230618931709902</v>
      </c>
      <c r="BI47" s="3">
        <v>2026</v>
      </c>
      <c r="BJ47" s="3">
        <f t="shared" si="44"/>
        <v>7.5237303629918912</v>
      </c>
      <c r="BK47" s="3">
        <f t="shared" si="44"/>
        <v>7.4844247460110926</v>
      </c>
      <c r="BL47" s="3">
        <f t="shared" si="44"/>
        <v>7.445119129030294</v>
      </c>
      <c r="BN47" s="3">
        <v>2026</v>
      </c>
      <c r="BO47" s="3">
        <f t="shared" si="45"/>
        <v>2300.9353541342534</v>
      </c>
      <c r="BP47" s="3">
        <f t="shared" si="45"/>
        <v>2285.7030924284409</v>
      </c>
      <c r="BQ47" s="3">
        <f t="shared" si="45"/>
        <v>2270.4708307226279</v>
      </c>
      <c r="BS47" s="3">
        <v>2026</v>
      </c>
      <c r="BT47" s="3">
        <f t="shared" si="46"/>
        <v>4115.134383355492</v>
      </c>
      <c r="BU47" s="3">
        <f t="shared" si="46"/>
        <v>4087.8920691508652</v>
      </c>
      <c r="BV47" s="3">
        <f t="shared" si="46"/>
        <v>4060.6497549462383</v>
      </c>
      <c r="BX47" s="3">
        <v>2026</v>
      </c>
      <c r="BY47" s="3">
        <f t="shared" si="47"/>
        <v>0</v>
      </c>
      <c r="BZ47" s="3">
        <f t="shared" si="47"/>
        <v>0</v>
      </c>
      <c r="CA47" s="3">
        <f t="shared" si="47"/>
        <v>0</v>
      </c>
      <c r="CC47" s="3">
        <v>2026</v>
      </c>
      <c r="CD47" s="3">
        <f t="shared" si="48"/>
        <v>0</v>
      </c>
      <c r="CE47" s="3">
        <f t="shared" si="48"/>
        <v>0</v>
      </c>
      <c r="CF47" s="3">
        <f t="shared" si="48"/>
        <v>0</v>
      </c>
    </row>
    <row r="48" spans="1:84" x14ac:dyDescent="0.25">
      <c r="F48" s="3">
        <v>2027</v>
      </c>
      <c r="G48" s="3">
        <f t="shared" si="33"/>
        <v>44.43015424467815</v>
      </c>
      <c r="H48" s="3">
        <f t="shared" si="33"/>
        <v>43.623006669145838</v>
      </c>
      <c r="I48" s="3">
        <f t="shared" si="33"/>
        <v>42.815859093613525</v>
      </c>
      <c r="K48" s="3">
        <v>2027</v>
      </c>
      <c r="L48" s="3">
        <f t="shared" si="34"/>
        <v>0.24728320801856218</v>
      </c>
      <c r="M48" s="3">
        <f t="shared" si="34"/>
        <v>0.24381732091153127</v>
      </c>
      <c r="N48" s="3">
        <f t="shared" si="34"/>
        <v>0.24035143380450039</v>
      </c>
      <c r="P48" s="3">
        <v>2027</v>
      </c>
      <c r="Q48" s="3">
        <f t="shared" si="35"/>
        <v>0</v>
      </c>
      <c r="R48" s="3">
        <f t="shared" si="35"/>
        <v>0</v>
      </c>
      <c r="S48" s="3">
        <f t="shared" si="35"/>
        <v>0</v>
      </c>
      <c r="U48" s="3">
        <v>2027</v>
      </c>
      <c r="V48" s="3">
        <f t="shared" si="36"/>
        <v>82.485668828891122</v>
      </c>
      <c r="W48" s="3">
        <f t="shared" si="36"/>
        <v>81.805900073742549</v>
      </c>
      <c r="X48" s="3">
        <f t="shared" si="36"/>
        <v>81.126131318593977</v>
      </c>
      <c r="Z48" s="3">
        <v>2027</v>
      </c>
      <c r="AA48" s="3">
        <f t="shared" si="37"/>
        <v>23.027249214732105</v>
      </c>
      <c r="AB48" s="3">
        <f t="shared" si="37"/>
        <v>22.837480437253127</v>
      </c>
      <c r="AC48" s="3">
        <f t="shared" si="37"/>
        <v>22.647711659774153</v>
      </c>
      <c r="AE48" s="3">
        <v>2027</v>
      </c>
      <c r="AF48" s="3">
        <f t="shared" si="38"/>
        <v>12.352244101005608</v>
      </c>
      <c r="AG48" s="3">
        <f t="shared" si="38"/>
        <v>12.22399085540531</v>
      </c>
      <c r="AH48" s="3">
        <f t="shared" si="38"/>
        <v>12.095737609805013</v>
      </c>
      <c r="AJ48" s="3">
        <v>2027</v>
      </c>
      <c r="AK48" s="3">
        <f t="shared" si="39"/>
        <v>16.454898825333167</v>
      </c>
      <c r="AL48" s="3">
        <f t="shared" si="39"/>
        <v>16.26506478587693</v>
      </c>
      <c r="AM48" s="3">
        <f t="shared" si="39"/>
        <v>16.075230746420694</v>
      </c>
      <c r="AO48" s="3">
        <v>2027</v>
      </c>
      <c r="AP48" s="3">
        <f t="shared" si="40"/>
        <v>38.671019236558614</v>
      </c>
      <c r="AQ48" s="3">
        <f t="shared" si="40"/>
        <v>38.352329323753366</v>
      </c>
      <c r="AR48" s="3">
        <f t="shared" si="40"/>
        <v>38.033639410948119</v>
      </c>
      <c r="AT48" s="3">
        <v>2027</v>
      </c>
      <c r="AU48" s="3">
        <f t="shared" si="41"/>
        <v>48.808082531578826</v>
      </c>
      <c r="AV48" s="3">
        <f t="shared" si="41"/>
        <v>48.405852544543073</v>
      </c>
      <c r="AW48" s="3">
        <f t="shared" si="41"/>
        <v>48.003622557507327</v>
      </c>
      <c r="AY48" s="3">
        <v>2027</v>
      </c>
      <c r="AZ48" s="3">
        <f t="shared" si="42"/>
        <v>7.1334889853845977</v>
      </c>
      <c r="BA48" s="3">
        <f t="shared" si="42"/>
        <v>7.0747015257409105</v>
      </c>
      <c r="BB48" s="3">
        <f t="shared" si="42"/>
        <v>7.0159140660972241</v>
      </c>
      <c r="BD48" s="3">
        <v>2027</v>
      </c>
      <c r="BE48" s="3">
        <f t="shared" si="43"/>
        <v>12.374072583768518</v>
      </c>
      <c r="BF48" s="3">
        <f t="shared" si="43"/>
        <v>12.251975552200861</v>
      </c>
      <c r="BG48" s="3">
        <f t="shared" si="43"/>
        <v>12.129878520633204</v>
      </c>
      <c r="BI48" s="3">
        <v>2027</v>
      </c>
      <c r="BJ48" s="3">
        <f t="shared" si="44"/>
        <v>7.5124929430055811</v>
      </c>
      <c r="BK48" s="3">
        <f t="shared" si="44"/>
        <v>7.4551493858794586</v>
      </c>
      <c r="BL48" s="3">
        <f t="shared" si="44"/>
        <v>7.3978058287533361</v>
      </c>
      <c r="BN48" s="3">
        <v>2027</v>
      </c>
      <c r="BO48" s="3">
        <f t="shared" si="45"/>
        <v>2296.5804721790046</v>
      </c>
      <c r="BP48" s="3">
        <f t="shared" si="45"/>
        <v>2274.3578959575443</v>
      </c>
      <c r="BQ48" s="3">
        <f t="shared" si="45"/>
        <v>2252.1353197360841</v>
      </c>
      <c r="BS48" s="3">
        <v>2027</v>
      </c>
      <c r="BT48" s="3">
        <f t="shared" si="46"/>
        <v>4107.345844473989</v>
      </c>
      <c r="BU48" s="3">
        <f t="shared" si="46"/>
        <v>4067.6016216163771</v>
      </c>
      <c r="BV48" s="3">
        <f t="shared" si="46"/>
        <v>4027.8573987587656</v>
      </c>
      <c r="BX48" s="3">
        <v>2027</v>
      </c>
      <c r="BY48" s="3">
        <f t="shared" si="47"/>
        <v>0</v>
      </c>
      <c r="BZ48" s="3">
        <f t="shared" si="47"/>
        <v>0</v>
      </c>
      <c r="CA48" s="3">
        <f t="shared" si="47"/>
        <v>0</v>
      </c>
      <c r="CC48" s="3">
        <v>2027</v>
      </c>
      <c r="CD48" s="3">
        <f t="shared" si="48"/>
        <v>0</v>
      </c>
      <c r="CE48" s="3">
        <f t="shared" si="48"/>
        <v>0</v>
      </c>
      <c r="CF48" s="3">
        <f t="shared" si="48"/>
        <v>0</v>
      </c>
    </row>
    <row r="49" spans="6:84" x14ac:dyDescent="0.25">
      <c r="F49" s="3">
        <v>2028</v>
      </c>
      <c r="G49" s="3">
        <f t="shared" si="33"/>
        <v>44.271980305847691</v>
      </c>
      <c r="H49" s="3">
        <f t="shared" si="33"/>
        <v>43.168714453277843</v>
      </c>
      <c r="I49" s="3">
        <f t="shared" si="33"/>
        <v>42.065448600707988</v>
      </c>
      <c r="K49" s="3">
        <v>2028</v>
      </c>
      <c r="L49" s="3">
        <f t="shared" si="34"/>
        <v>0.24660401002320273</v>
      </c>
      <c r="M49" s="3">
        <f t="shared" si="34"/>
        <v>0.24186659271568309</v>
      </c>
      <c r="N49" s="3">
        <f t="shared" si="34"/>
        <v>0.23712917540816345</v>
      </c>
      <c r="P49" s="3">
        <v>2028</v>
      </c>
      <c r="Q49" s="3">
        <f t="shared" si="35"/>
        <v>0</v>
      </c>
      <c r="R49" s="3">
        <f t="shared" si="35"/>
        <v>0</v>
      </c>
      <c r="S49" s="3">
        <f t="shared" si="35"/>
        <v>0</v>
      </c>
      <c r="U49" s="3">
        <v>2028</v>
      </c>
      <c r="V49" s="3">
        <f t="shared" si="36"/>
        <v>82.352456880103659</v>
      </c>
      <c r="W49" s="3">
        <f t="shared" si="36"/>
        <v>81.423301323011472</v>
      </c>
      <c r="X49" s="3">
        <f t="shared" si="36"/>
        <v>80.494145765919285</v>
      </c>
      <c r="Z49" s="3">
        <v>2028</v>
      </c>
      <c r="AA49" s="3">
        <f t="shared" si="37"/>
        <v>22.990060879028938</v>
      </c>
      <c r="AB49" s="3">
        <f t="shared" si="37"/>
        <v>22.730671619340704</v>
      </c>
      <c r="AC49" s="3">
        <f t="shared" si="37"/>
        <v>22.47128235965247</v>
      </c>
      <c r="AE49" s="3">
        <v>2028</v>
      </c>
      <c r="AF49" s="3">
        <f t="shared" si="38"/>
        <v>12.327110752855475</v>
      </c>
      <c r="AG49" s="3">
        <f t="shared" si="38"/>
        <v>12.151805231732222</v>
      </c>
      <c r="AH49" s="3">
        <f t="shared" si="38"/>
        <v>11.976499710608969</v>
      </c>
      <c r="AJ49" s="3">
        <v>2028</v>
      </c>
      <c r="AK49" s="3">
        <f t="shared" si="39"/>
        <v>16.417697700464412</v>
      </c>
      <c r="AL49" s="3">
        <f t="shared" si="39"/>
        <v>16.158219236133601</v>
      </c>
      <c r="AM49" s="3">
        <f t="shared" si="39"/>
        <v>15.898740771802785</v>
      </c>
      <c r="AO49" s="3">
        <v>2028</v>
      </c>
      <c r="AP49" s="3">
        <f t="shared" si="40"/>
        <v>38.60856666864909</v>
      </c>
      <c r="AQ49" s="3">
        <f t="shared" si="40"/>
        <v>38.172958969369787</v>
      </c>
      <c r="AR49" s="3">
        <f t="shared" si="40"/>
        <v>37.737351270090493</v>
      </c>
      <c r="AT49" s="3">
        <v>2028</v>
      </c>
      <c r="AU49" s="3">
        <f t="shared" si="41"/>
        <v>48.729258902178451</v>
      </c>
      <c r="AV49" s="3">
        <f t="shared" si="41"/>
        <v>48.179462776874487</v>
      </c>
      <c r="AW49" s="3">
        <f t="shared" si="41"/>
        <v>47.629666651570517</v>
      </c>
      <c r="AY49" s="3">
        <v>2028</v>
      </c>
      <c r="AZ49" s="3">
        <f t="shared" si="42"/>
        <v>7.1219686087799277</v>
      </c>
      <c r="BA49" s="3">
        <f t="shared" si="42"/>
        <v>7.0416137904662701</v>
      </c>
      <c r="BB49" s="3">
        <f t="shared" si="42"/>
        <v>6.9612589721526135</v>
      </c>
      <c r="BD49" s="3">
        <v>2028</v>
      </c>
      <c r="BE49" s="3">
        <f t="shared" si="43"/>
        <v>12.350145647743433</v>
      </c>
      <c r="BF49" s="3">
        <f t="shared" si="43"/>
        <v>12.183254871245838</v>
      </c>
      <c r="BG49" s="3">
        <f t="shared" si="43"/>
        <v>12.016364094748242</v>
      </c>
      <c r="BI49" s="3">
        <v>2028</v>
      </c>
      <c r="BJ49" s="3">
        <f t="shared" si="44"/>
        <v>7.501255523019271</v>
      </c>
      <c r="BK49" s="3">
        <f t="shared" si="44"/>
        <v>7.42287433182209</v>
      </c>
      <c r="BL49" s="3">
        <f t="shared" si="44"/>
        <v>7.344493140624909</v>
      </c>
      <c r="BN49" s="3">
        <v>2028</v>
      </c>
      <c r="BO49" s="3">
        <f t="shared" si="45"/>
        <v>2292.2255902237557</v>
      </c>
      <c r="BP49" s="3">
        <f t="shared" si="45"/>
        <v>2261.8502161973906</v>
      </c>
      <c r="BQ49" s="3">
        <f t="shared" si="45"/>
        <v>2231.4748421710251</v>
      </c>
      <c r="BS49" s="3">
        <v>2028</v>
      </c>
      <c r="BT49" s="3">
        <f t="shared" si="46"/>
        <v>4099.557305592486</v>
      </c>
      <c r="BU49" s="3">
        <f t="shared" si="46"/>
        <v>4045.2321174299482</v>
      </c>
      <c r="BV49" s="3">
        <f t="shared" si="46"/>
        <v>3990.9069292674103</v>
      </c>
      <c r="BX49" s="3">
        <v>2028</v>
      </c>
      <c r="BY49" s="3">
        <f t="shared" si="47"/>
        <v>0</v>
      </c>
      <c r="BZ49" s="3">
        <f t="shared" si="47"/>
        <v>0</v>
      </c>
      <c r="CA49" s="3">
        <f t="shared" si="47"/>
        <v>0</v>
      </c>
      <c r="CC49" s="3">
        <v>2028</v>
      </c>
      <c r="CD49" s="3">
        <f t="shared" si="48"/>
        <v>0</v>
      </c>
      <c r="CE49" s="3">
        <f t="shared" si="48"/>
        <v>0</v>
      </c>
      <c r="CF49" s="3">
        <f t="shared" si="48"/>
        <v>0</v>
      </c>
    </row>
    <row r="50" spans="6:84" x14ac:dyDescent="0.25">
      <c r="F50" s="3">
        <v>2029</v>
      </c>
      <c r="G50" s="3">
        <f t="shared" si="33"/>
        <v>44.113806367017226</v>
      </c>
      <c r="H50" s="3">
        <f t="shared" si="33"/>
        <v>42.666845725431187</v>
      </c>
      <c r="I50" s="3">
        <f t="shared" si="33"/>
        <v>41.219885083845149</v>
      </c>
      <c r="K50" s="3">
        <v>2029</v>
      </c>
      <c r="L50" s="3">
        <f t="shared" si="34"/>
        <v>0.24592481202784328</v>
      </c>
      <c r="M50" s="3">
        <f t="shared" si="34"/>
        <v>0.23971157124749798</v>
      </c>
      <c r="N50" s="3">
        <f t="shared" si="34"/>
        <v>0.23349833046715265</v>
      </c>
      <c r="P50" s="3">
        <v>2029</v>
      </c>
      <c r="Q50" s="3">
        <f t="shared" si="35"/>
        <v>0</v>
      </c>
      <c r="R50" s="3">
        <f t="shared" si="35"/>
        <v>0</v>
      </c>
      <c r="S50" s="3">
        <f t="shared" si="35"/>
        <v>0</v>
      </c>
      <c r="U50" s="3">
        <v>2029</v>
      </c>
      <c r="V50" s="3">
        <f t="shared" si="36"/>
        <v>82.219244931316211</v>
      </c>
      <c r="W50" s="3">
        <f t="shared" si="36"/>
        <v>81.000634278324739</v>
      </c>
      <c r="X50" s="3">
        <f t="shared" si="36"/>
        <v>79.782023625333252</v>
      </c>
      <c r="Z50" s="3">
        <v>2029</v>
      </c>
      <c r="AA50" s="3">
        <f t="shared" si="37"/>
        <v>22.952872543325775</v>
      </c>
      <c r="AB50" s="3">
        <f t="shared" si="37"/>
        <v>22.612677069365656</v>
      </c>
      <c r="AC50" s="3">
        <f t="shared" si="37"/>
        <v>22.272481595405534</v>
      </c>
      <c r="AE50" s="3">
        <v>2029</v>
      </c>
      <c r="AF50" s="3">
        <f t="shared" si="38"/>
        <v>12.30197740470534</v>
      </c>
      <c r="AG50" s="3">
        <f t="shared" si="38"/>
        <v>12.072059847910465</v>
      </c>
      <c r="AH50" s="3">
        <f t="shared" si="38"/>
        <v>11.842142291115588</v>
      </c>
      <c r="AJ50" s="3">
        <v>2029</v>
      </c>
      <c r="AK50" s="3">
        <f t="shared" si="39"/>
        <v>16.380496575595657</v>
      </c>
      <c r="AL50" s="3">
        <f t="shared" si="39"/>
        <v>16.040184107525228</v>
      </c>
      <c r="AM50" s="3">
        <f t="shared" si="39"/>
        <v>15.699871639454797</v>
      </c>
      <c r="AO50" s="3">
        <v>2029</v>
      </c>
      <c r="AP50" s="3">
        <f t="shared" si="40"/>
        <v>38.546114100739558</v>
      </c>
      <c r="AQ50" s="3">
        <f t="shared" si="40"/>
        <v>37.974803754678533</v>
      </c>
      <c r="AR50" s="3">
        <f t="shared" si="40"/>
        <v>37.403493408617514</v>
      </c>
      <c r="AT50" s="3">
        <v>2029</v>
      </c>
      <c r="AU50" s="3">
        <f t="shared" si="41"/>
        <v>48.650435272778076</v>
      </c>
      <c r="AV50" s="3">
        <f t="shared" si="41"/>
        <v>47.929363962215625</v>
      </c>
      <c r="AW50" s="3">
        <f t="shared" si="41"/>
        <v>47.208292651653167</v>
      </c>
      <c r="AY50" s="3">
        <v>2029</v>
      </c>
      <c r="AZ50" s="3">
        <f t="shared" si="42"/>
        <v>7.1104482321752567</v>
      </c>
      <c r="BA50" s="3">
        <f t="shared" si="42"/>
        <v>7.0050608867853601</v>
      </c>
      <c r="BB50" s="3">
        <f t="shared" si="42"/>
        <v>6.8996735413954626</v>
      </c>
      <c r="BD50" s="3">
        <v>2029</v>
      </c>
      <c r="BE50" s="3">
        <f t="shared" si="43"/>
        <v>12.326218711718349</v>
      </c>
      <c r="BF50" s="3">
        <f t="shared" si="43"/>
        <v>12.107337302062408</v>
      </c>
      <c r="BG50" s="3">
        <f t="shared" si="43"/>
        <v>11.888455892406467</v>
      </c>
      <c r="BI50" s="3">
        <v>2029</v>
      </c>
      <c r="BJ50" s="3">
        <f t="shared" si="44"/>
        <v>7.4900181030329618</v>
      </c>
      <c r="BK50" s="3">
        <f t="shared" si="44"/>
        <v>7.3872192187579042</v>
      </c>
      <c r="BL50" s="3">
        <f t="shared" si="44"/>
        <v>7.2844203344828458</v>
      </c>
      <c r="BN50" s="3">
        <v>2029</v>
      </c>
      <c r="BO50" s="3">
        <f t="shared" si="45"/>
        <v>2287.8707082685069</v>
      </c>
      <c r="BP50" s="3">
        <f t="shared" si="45"/>
        <v>2248.0326487588904</v>
      </c>
      <c r="BQ50" s="3">
        <f t="shared" si="45"/>
        <v>2208.194589249274</v>
      </c>
      <c r="BS50" s="3">
        <v>2029</v>
      </c>
      <c r="BT50" s="3">
        <f t="shared" si="46"/>
        <v>4091.7687667109835</v>
      </c>
      <c r="BU50" s="3">
        <f t="shared" si="46"/>
        <v>4020.5199295110924</v>
      </c>
      <c r="BV50" s="3">
        <f t="shared" si="46"/>
        <v>3949.2710923112018</v>
      </c>
      <c r="BX50" s="3">
        <v>2029</v>
      </c>
      <c r="BY50" s="3">
        <f t="shared" si="47"/>
        <v>0</v>
      </c>
      <c r="BZ50" s="3">
        <f t="shared" si="47"/>
        <v>0</v>
      </c>
      <c r="CA50" s="3">
        <f t="shared" si="47"/>
        <v>0</v>
      </c>
      <c r="CC50" s="3">
        <v>2029</v>
      </c>
      <c r="CD50" s="3">
        <f t="shared" si="48"/>
        <v>0</v>
      </c>
      <c r="CE50" s="3">
        <f t="shared" si="48"/>
        <v>0</v>
      </c>
      <c r="CF50" s="3">
        <f t="shared" si="48"/>
        <v>0</v>
      </c>
    </row>
    <row r="51" spans="6:84" x14ac:dyDescent="0.25">
      <c r="F51" s="3">
        <v>2030</v>
      </c>
      <c r="G51" s="3">
        <f t="shared" si="33"/>
        <v>43.955632428186767</v>
      </c>
      <c r="H51" s="3">
        <f t="shared" si="33"/>
        <v>42.111367722169199</v>
      </c>
      <c r="I51" s="3">
        <f t="shared" si="33"/>
        <v>40.26710301615163</v>
      </c>
      <c r="K51" s="3">
        <v>2030</v>
      </c>
      <c r="L51" s="3">
        <f t="shared" si="34"/>
        <v>0.24524561403248382</v>
      </c>
      <c r="M51" s="3">
        <f t="shared" si="34"/>
        <v>0.23732635185502773</v>
      </c>
      <c r="N51" s="3">
        <f t="shared" si="34"/>
        <v>0.22940708967757165</v>
      </c>
      <c r="P51" s="3">
        <v>2030</v>
      </c>
      <c r="Q51" s="3">
        <f t="shared" si="35"/>
        <v>0</v>
      </c>
      <c r="R51" s="3">
        <f t="shared" si="35"/>
        <v>0</v>
      </c>
      <c r="S51" s="3">
        <f t="shared" si="35"/>
        <v>0</v>
      </c>
      <c r="U51" s="3">
        <v>2030</v>
      </c>
      <c r="V51" s="3">
        <f t="shared" si="36"/>
        <v>82.086032982528749</v>
      </c>
      <c r="W51" s="3">
        <f t="shared" si="36"/>
        <v>80.532818228030834</v>
      </c>
      <c r="X51" s="3">
        <f t="shared" si="36"/>
        <v>78.979603473532919</v>
      </c>
      <c r="Z51" s="3">
        <v>2030</v>
      </c>
      <c r="AA51" s="3">
        <f t="shared" si="37"/>
        <v>22.915684207622611</v>
      </c>
      <c r="AB51" s="3">
        <f t="shared" si="37"/>
        <v>22.482078421991943</v>
      </c>
      <c r="AC51" s="3">
        <f t="shared" si="37"/>
        <v>22.048472636361275</v>
      </c>
      <c r="AE51" s="3">
        <v>2030</v>
      </c>
      <c r="AF51" s="3">
        <f t="shared" si="38"/>
        <v>12.276844056555207</v>
      </c>
      <c r="AG51" s="3">
        <f t="shared" si="38"/>
        <v>11.983796116546422</v>
      </c>
      <c r="AH51" s="3">
        <f t="shared" si="38"/>
        <v>11.690748176537635</v>
      </c>
      <c r="AJ51" s="3">
        <v>2030</v>
      </c>
      <c r="AK51" s="3">
        <f t="shared" si="39"/>
        <v>16.343295450726902</v>
      </c>
      <c r="AL51" s="3">
        <f t="shared" si="39"/>
        <v>15.909540546936242</v>
      </c>
      <c r="AM51" s="3">
        <f t="shared" si="39"/>
        <v>15.47578564314558</v>
      </c>
      <c r="AO51" s="3">
        <v>2030</v>
      </c>
      <c r="AP51" s="3">
        <f t="shared" si="40"/>
        <v>38.483661532830034</v>
      </c>
      <c r="AQ51" s="3">
        <f t="shared" si="40"/>
        <v>37.755481735024262</v>
      </c>
      <c r="AR51" s="3">
        <f t="shared" si="40"/>
        <v>37.027301937218489</v>
      </c>
      <c r="AT51" s="3">
        <v>2030</v>
      </c>
      <c r="AU51" s="3">
        <f t="shared" si="41"/>
        <v>48.5716116433777</v>
      </c>
      <c r="AV51" s="3">
        <f t="shared" si="41"/>
        <v>47.652549762651972</v>
      </c>
      <c r="AW51" s="3">
        <f t="shared" si="41"/>
        <v>46.733487881926244</v>
      </c>
      <c r="AY51" s="3">
        <v>2030</v>
      </c>
      <c r="AZ51" s="3">
        <f t="shared" si="42"/>
        <v>7.0989278555705866</v>
      </c>
      <c r="BA51" s="3">
        <f t="shared" si="42"/>
        <v>6.9646034268491341</v>
      </c>
      <c r="BB51" s="3">
        <f t="shared" si="42"/>
        <v>6.8302789981276817</v>
      </c>
      <c r="BD51" s="3">
        <v>2030</v>
      </c>
      <c r="BE51" s="3">
        <f t="shared" si="43"/>
        <v>12.302291775693265</v>
      </c>
      <c r="BF51" s="3">
        <f t="shared" si="43"/>
        <v>12.023310269887171</v>
      </c>
      <c r="BG51" s="3">
        <f t="shared" si="43"/>
        <v>11.744328764081077</v>
      </c>
      <c r="BI51" s="3">
        <v>2030</v>
      </c>
      <c r="BJ51" s="3">
        <f t="shared" si="44"/>
        <v>7.4787806830466517</v>
      </c>
      <c r="BK51" s="3">
        <f t="shared" si="44"/>
        <v>7.3477554508201122</v>
      </c>
      <c r="BL51" s="3">
        <f t="shared" si="44"/>
        <v>7.2167302185935727</v>
      </c>
      <c r="BN51" s="3">
        <v>2030</v>
      </c>
      <c r="BO51" s="3">
        <f t="shared" si="45"/>
        <v>2283.515826313258</v>
      </c>
      <c r="BP51" s="3">
        <f t="shared" si="45"/>
        <v>2232.7390981852009</v>
      </c>
      <c r="BQ51" s="3">
        <f t="shared" si="45"/>
        <v>2181.9623700571442</v>
      </c>
      <c r="BS51" s="3">
        <v>2030</v>
      </c>
      <c r="BT51" s="3">
        <f t="shared" si="46"/>
        <v>4083.9802278294806</v>
      </c>
      <c r="BU51" s="3">
        <f t="shared" si="46"/>
        <v>3993.1680025235328</v>
      </c>
      <c r="BV51" s="3">
        <f t="shared" si="46"/>
        <v>3902.3557772175845</v>
      </c>
      <c r="BX51" s="3">
        <v>2030</v>
      </c>
      <c r="BY51" s="3">
        <f t="shared" si="47"/>
        <v>0</v>
      </c>
      <c r="BZ51" s="3">
        <f t="shared" si="47"/>
        <v>0</v>
      </c>
      <c r="CA51" s="3">
        <f t="shared" si="47"/>
        <v>0</v>
      </c>
      <c r="CC51" s="3">
        <v>2030</v>
      </c>
      <c r="CD51" s="3">
        <f t="shared" si="48"/>
        <v>0</v>
      </c>
      <c r="CE51" s="3">
        <f t="shared" si="48"/>
        <v>0</v>
      </c>
      <c r="CF51" s="3">
        <f t="shared" si="48"/>
        <v>0</v>
      </c>
    </row>
    <row r="52" spans="6:84" x14ac:dyDescent="0.25">
      <c r="F52" s="3">
        <v>2031</v>
      </c>
      <c r="G52" s="3">
        <f t="shared" si="33"/>
        <v>43.797458489356309</v>
      </c>
      <c r="H52" s="3">
        <f t="shared" si="33"/>
        <v>41.903632650305106</v>
      </c>
      <c r="I52" s="3">
        <f t="shared" si="33"/>
        <v>40.009806811253917</v>
      </c>
      <c r="K52" s="3">
        <v>2031</v>
      </c>
      <c r="L52" s="3">
        <f t="shared" si="34"/>
        <v>0.24456641603712437</v>
      </c>
      <c r="M52" s="3">
        <f t="shared" si="34"/>
        <v>0.2364343386357883</v>
      </c>
      <c r="N52" s="3">
        <f t="shared" si="34"/>
        <v>0.22830226123445224</v>
      </c>
      <c r="P52" s="3">
        <v>2031</v>
      </c>
      <c r="Q52" s="3">
        <f t="shared" si="35"/>
        <v>0</v>
      </c>
      <c r="R52" s="3">
        <f t="shared" si="35"/>
        <v>0</v>
      </c>
      <c r="S52" s="3">
        <f t="shared" si="35"/>
        <v>0</v>
      </c>
      <c r="U52" s="3">
        <v>2031</v>
      </c>
      <c r="V52" s="3">
        <f t="shared" si="36"/>
        <v>81.952821033741301</v>
      </c>
      <c r="W52" s="3">
        <f t="shared" si="36"/>
        <v>80.357866564317277</v>
      </c>
      <c r="X52" s="3">
        <f t="shared" si="36"/>
        <v>78.762912094893238</v>
      </c>
      <c r="Z52" s="3">
        <v>2031</v>
      </c>
      <c r="AA52" s="3">
        <f t="shared" si="37"/>
        <v>22.878495871919448</v>
      </c>
      <c r="AB52" s="3">
        <f t="shared" si="37"/>
        <v>22.433237749205237</v>
      </c>
      <c r="AC52" s="3">
        <f t="shared" si="37"/>
        <v>21.987979626491029</v>
      </c>
      <c r="AE52" s="3">
        <v>2031</v>
      </c>
      <c r="AF52" s="3">
        <f t="shared" si="38"/>
        <v>12.251710708405074</v>
      </c>
      <c r="AG52" s="3">
        <f t="shared" si="38"/>
        <v>11.950787658119213</v>
      </c>
      <c r="AH52" s="3">
        <f t="shared" si="38"/>
        <v>11.649864607833353</v>
      </c>
      <c r="AJ52" s="3">
        <v>2031</v>
      </c>
      <c r="AK52" s="3">
        <f t="shared" si="39"/>
        <v>16.306094325858147</v>
      </c>
      <c r="AL52" s="3">
        <f t="shared" si="39"/>
        <v>15.86068307771485</v>
      </c>
      <c r="AM52" s="3">
        <f t="shared" si="39"/>
        <v>15.415271829571548</v>
      </c>
      <c r="AO52" s="3">
        <v>2031</v>
      </c>
      <c r="AP52" s="3">
        <f t="shared" si="40"/>
        <v>38.421208964920503</v>
      </c>
      <c r="AQ52" s="3">
        <f t="shared" si="40"/>
        <v>37.673460709445017</v>
      </c>
      <c r="AR52" s="3">
        <f t="shared" si="40"/>
        <v>36.925712453969538</v>
      </c>
      <c r="AT52" s="3">
        <v>2031</v>
      </c>
      <c r="AU52" s="3">
        <f t="shared" si="41"/>
        <v>48.492788013977325</v>
      </c>
      <c r="AV52" s="3">
        <f t="shared" si="41"/>
        <v>47.549028079882056</v>
      </c>
      <c r="AW52" s="3">
        <f t="shared" si="41"/>
        <v>46.605268145786788</v>
      </c>
      <c r="AY52" s="3">
        <v>2031</v>
      </c>
      <c r="AZ52" s="3">
        <f t="shared" si="42"/>
        <v>7.0874074789659165</v>
      </c>
      <c r="BA52" s="3">
        <f t="shared" si="42"/>
        <v>6.9494733347519926</v>
      </c>
      <c r="BB52" s="3">
        <f t="shared" si="42"/>
        <v>6.8115391905380687</v>
      </c>
      <c r="BD52" s="3">
        <v>2031</v>
      </c>
      <c r="BE52" s="3">
        <f t="shared" si="43"/>
        <v>12.27836483966818</v>
      </c>
      <c r="BF52" s="3">
        <f t="shared" si="43"/>
        <v>11.991886232454645</v>
      </c>
      <c r="BG52" s="3">
        <f t="shared" si="43"/>
        <v>11.705407625241111</v>
      </c>
      <c r="BI52" s="3">
        <v>2031</v>
      </c>
      <c r="BJ52" s="3">
        <f t="shared" si="44"/>
        <v>7.4675432630603416</v>
      </c>
      <c r="BK52" s="3">
        <f t="shared" si="44"/>
        <v>7.3329969750200927</v>
      </c>
      <c r="BL52" s="3">
        <f t="shared" si="44"/>
        <v>7.1984506869798448</v>
      </c>
      <c r="BN52" s="3">
        <v>2031</v>
      </c>
      <c r="BO52" s="3">
        <f t="shared" si="45"/>
        <v>2279.1609443580091</v>
      </c>
      <c r="BP52" s="3">
        <f t="shared" si="45"/>
        <v>2227.0196874995831</v>
      </c>
      <c r="BQ52" s="3">
        <f t="shared" si="45"/>
        <v>2174.8784306411567</v>
      </c>
      <c r="BS52" s="3">
        <v>2031</v>
      </c>
      <c r="BT52" s="3">
        <f t="shared" si="46"/>
        <v>4076.191688947978</v>
      </c>
      <c r="BU52" s="3">
        <f t="shared" si="46"/>
        <v>3982.9390564896385</v>
      </c>
      <c r="BV52" s="3">
        <f t="shared" si="46"/>
        <v>3889.6864240312998</v>
      </c>
      <c r="BX52" s="3">
        <v>2031</v>
      </c>
      <c r="BY52" s="3">
        <f t="shared" si="47"/>
        <v>0</v>
      </c>
      <c r="BZ52" s="3">
        <f t="shared" si="47"/>
        <v>0</v>
      </c>
      <c r="CA52" s="3">
        <f t="shared" si="47"/>
        <v>0</v>
      </c>
      <c r="CC52" s="3">
        <v>2031</v>
      </c>
      <c r="CD52" s="3">
        <f t="shared" si="48"/>
        <v>0</v>
      </c>
      <c r="CE52" s="3">
        <f t="shared" si="48"/>
        <v>0</v>
      </c>
      <c r="CF52" s="3">
        <f t="shared" si="48"/>
        <v>0</v>
      </c>
    </row>
    <row r="53" spans="6:84" x14ac:dyDescent="0.25">
      <c r="F53" s="3">
        <v>2032</v>
      </c>
      <c r="G53" s="3">
        <f t="shared" si="33"/>
        <v>43.639284550525844</v>
      </c>
      <c r="H53" s="3">
        <f t="shared" si="33"/>
        <v>41.691988093462101</v>
      </c>
      <c r="I53" s="3">
        <f t="shared" si="33"/>
        <v>39.744691636398358</v>
      </c>
      <c r="K53" s="3">
        <v>2032</v>
      </c>
      <c r="L53" s="3">
        <f t="shared" si="34"/>
        <v>0.24388721804176491</v>
      </c>
      <c r="M53" s="3">
        <f t="shared" si="34"/>
        <v>0.23552553811024415</v>
      </c>
      <c r="N53" s="3">
        <f t="shared" si="34"/>
        <v>0.22716385817872339</v>
      </c>
      <c r="P53" s="3">
        <v>2032</v>
      </c>
      <c r="Q53" s="3">
        <f t="shared" si="35"/>
        <v>0</v>
      </c>
      <c r="R53" s="3">
        <f t="shared" si="35"/>
        <v>0</v>
      </c>
      <c r="S53" s="3">
        <f t="shared" si="35"/>
        <v>0</v>
      </c>
      <c r="U53" s="3">
        <v>2032</v>
      </c>
      <c r="V53" s="3">
        <f t="shared" si="36"/>
        <v>81.819609084953839</v>
      </c>
      <c r="W53" s="3">
        <f t="shared" si="36"/>
        <v>80.179622385309159</v>
      </c>
      <c r="X53" s="3">
        <f t="shared" si="36"/>
        <v>78.539635685664479</v>
      </c>
      <c r="Z53" s="3">
        <v>2032</v>
      </c>
      <c r="AA53" s="3">
        <f t="shared" si="37"/>
        <v>22.841307536216281</v>
      </c>
      <c r="AB53" s="3">
        <f t="shared" si="37"/>
        <v>22.383477915898808</v>
      </c>
      <c r="AC53" s="3">
        <f t="shared" si="37"/>
        <v>21.925648295581333</v>
      </c>
      <c r="AE53" s="3">
        <v>2032</v>
      </c>
      <c r="AF53" s="3">
        <f t="shared" si="38"/>
        <v>12.226577360254941</v>
      </c>
      <c r="AG53" s="3">
        <f t="shared" si="38"/>
        <v>11.917157994657916</v>
      </c>
      <c r="AH53" s="3">
        <f t="shared" si="38"/>
        <v>11.607738629060893</v>
      </c>
      <c r="AJ53" s="3">
        <v>2032</v>
      </c>
      <c r="AK53" s="3">
        <f t="shared" si="39"/>
        <v>16.268893200989393</v>
      </c>
      <c r="AL53" s="3">
        <f t="shared" si="39"/>
        <v>15.810906131872031</v>
      </c>
      <c r="AM53" s="3">
        <f t="shared" si="39"/>
        <v>15.352919062754667</v>
      </c>
      <c r="AO53" s="3">
        <v>2032</v>
      </c>
      <c r="AP53" s="3">
        <f t="shared" si="40"/>
        <v>38.358756397010978</v>
      </c>
      <c r="AQ53" s="3">
        <f t="shared" si="40"/>
        <v>37.589896083333713</v>
      </c>
      <c r="AR53" s="3">
        <f t="shared" si="40"/>
        <v>36.821035769656454</v>
      </c>
      <c r="AT53" s="3">
        <v>2032</v>
      </c>
      <c r="AU53" s="3">
        <f t="shared" si="41"/>
        <v>48.41396438457695</v>
      </c>
      <c r="AV53" s="3">
        <f t="shared" si="41"/>
        <v>47.443558163430893</v>
      </c>
      <c r="AW53" s="3">
        <f t="shared" si="41"/>
        <v>46.473151942284844</v>
      </c>
      <c r="AY53" s="3">
        <v>2032</v>
      </c>
      <c r="AZ53" s="3">
        <f t="shared" si="42"/>
        <v>7.0758871023612464</v>
      </c>
      <c r="BA53" s="3">
        <f t="shared" si="42"/>
        <v>6.9340585008091304</v>
      </c>
      <c r="BB53" s="3">
        <f t="shared" si="42"/>
        <v>6.7922298992570145</v>
      </c>
      <c r="BD53" s="3">
        <v>2032</v>
      </c>
      <c r="BE53" s="3">
        <f t="shared" si="43"/>
        <v>12.254437903643096</v>
      </c>
      <c r="BF53" s="3">
        <f t="shared" si="43"/>
        <v>11.959870808111779</v>
      </c>
      <c r="BG53" s="3">
        <f t="shared" si="43"/>
        <v>11.66530371258046</v>
      </c>
      <c r="BI53" s="3">
        <v>2032</v>
      </c>
      <c r="BJ53" s="3">
        <f t="shared" si="44"/>
        <v>7.4563058430740323</v>
      </c>
      <c r="BK53" s="3">
        <f t="shared" si="44"/>
        <v>7.3179607510337226</v>
      </c>
      <c r="BL53" s="3">
        <f t="shared" si="44"/>
        <v>7.1796156589934128</v>
      </c>
      <c r="BN53" s="3">
        <v>2032</v>
      </c>
      <c r="BO53" s="3">
        <f t="shared" si="45"/>
        <v>2274.8060624027603</v>
      </c>
      <c r="BP53" s="3">
        <f t="shared" si="45"/>
        <v>2221.1926399572558</v>
      </c>
      <c r="BQ53" s="3">
        <f t="shared" si="45"/>
        <v>2167.5792175117513</v>
      </c>
      <c r="BS53" s="3">
        <v>2032</v>
      </c>
      <c r="BT53" s="3">
        <f t="shared" si="46"/>
        <v>4068.4031500664751</v>
      </c>
      <c r="BU53" s="3">
        <f t="shared" si="46"/>
        <v>3972.5176060773997</v>
      </c>
      <c r="BV53" s="3">
        <f t="shared" si="46"/>
        <v>3876.6320620883243</v>
      </c>
      <c r="BX53" s="3">
        <v>2032</v>
      </c>
      <c r="BY53" s="3">
        <f t="shared" si="47"/>
        <v>0</v>
      </c>
      <c r="BZ53" s="3">
        <f t="shared" si="47"/>
        <v>0</v>
      </c>
      <c r="CA53" s="3">
        <f t="shared" si="47"/>
        <v>0</v>
      </c>
      <c r="CC53" s="3">
        <v>2032</v>
      </c>
      <c r="CD53" s="3">
        <f t="shared" si="48"/>
        <v>0</v>
      </c>
      <c r="CE53" s="3">
        <f t="shared" si="48"/>
        <v>0</v>
      </c>
      <c r="CF53" s="3">
        <f t="shared" si="48"/>
        <v>0</v>
      </c>
    </row>
    <row r="54" spans="6:84" x14ac:dyDescent="0.25">
      <c r="F54" s="3">
        <v>2033</v>
      </c>
      <c r="G54" s="3">
        <f t="shared" si="33"/>
        <v>43.481110611695385</v>
      </c>
      <c r="H54" s="3">
        <f t="shared" si="33"/>
        <v>41.476315246368195</v>
      </c>
      <c r="I54" s="3">
        <f t="shared" si="33"/>
        <v>39.471519881041004</v>
      </c>
      <c r="K54" s="3">
        <v>2033</v>
      </c>
      <c r="L54" s="3">
        <f t="shared" si="34"/>
        <v>0.24320802004640546</v>
      </c>
      <c r="M54" s="3">
        <f t="shared" si="34"/>
        <v>0.2345994401292319</v>
      </c>
      <c r="N54" s="3">
        <f t="shared" si="34"/>
        <v>0.22599086021205833</v>
      </c>
      <c r="P54" s="3">
        <v>2033</v>
      </c>
      <c r="Q54" s="3">
        <f t="shared" si="35"/>
        <v>0</v>
      </c>
      <c r="R54" s="3">
        <f t="shared" si="35"/>
        <v>0</v>
      </c>
      <c r="S54" s="3">
        <f t="shared" si="35"/>
        <v>0</v>
      </c>
      <c r="U54" s="3">
        <v>2033</v>
      </c>
      <c r="V54" s="3">
        <f t="shared" si="36"/>
        <v>81.686397136166391</v>
      </c>
      <c r="W54" s="3">
        <f t="shared" si="36"/>
        <v>79.997985634815691</v>
      </c>
      <c r="X54" s="3">
        <f t="shared" si="36"/>
        <v>78.309574133464992</v>
      </c>
      <c r="Z54" s="3">
        <v>2033</v>
      </c>
      <c r="AA54" s="3">
        <f t="shared" si="37"/>
        <v>22.804119200513117</v>
      </c>
      <c r="AB54" s="3">
        <f t="shared" si="37"/>
        <v>22.332770989719378</v>
      </c>
      <c r="AC54" s="3">
        <f t="shared" si="37"/>
        <v>21.861422778925643</v>
      </c>
      <c r="AE54" s="3">
        <v>2033</v>
      </c>
      <c r="AF54" s="3">
        <f t="shared" si="38"/>
        <v>12.201444012104808</v>
      </c>
      <c r="AG54" s="3">
        <f t="shared" si="38"/>
        <v>11.882888248373407</v>
      </c>
      <c r="AH54" s="3">
        <f t="shared" si="38"/>
        <v>11.564332484642005</v>
      </c>
      <c r="AJ54" s="3">
        <v>2033</v>
      </c>
      <c r="AK54" s="3">
        <f t="shared" si="39"/>
        <v>16.231692076120638</v>
      </c>
      <c r="AL54" s="3">
        <f t="shared" si="39"/>
        <v>15.760181767448508</v>
      </c>
      <c r="AM54" s="3">
        <f t="shared" si="39"/>
        <v>15.288671458776378</v>
      </c>
      <c r="AO54" s="3">
        <v>2033</v>
      </c>
      <c r="AP54" s="3">
        <f t="shared" si="40"/>
        <v>38.296303829101447</v>
      </c>
      <c r="AQ54" s="3">
        <f t="shared" si="40"/>
        <v>37.504740948240247</v>
      </c>
      <c r="AR54" s="3">
        <f t="shared" si="40"/>
        <v>36.713178067379054</v>
      </c>
      <c r="AT54" s="3">
        <v>2033</v>
      </c>
      <c r="AU54" s="3">
        <f t="shared" si="41"/>
        <v>48.335140755176575</v>
      </c>
      <c r="AV54" s="3">
        <f t="shared" si="41"/>
        <v>47.336080808458561</v>
      </c>
      <c r="AW54" s="3">
        <f t="shared" si="41"/>
        <v>46.337020861740548</v>
      </c>
      <c r="AY54" s="3">
        <v>2033</v>
      </c>
      <c r="AZ54" s="3">
        <f t="shared" si="42"/>
        <v>7.0643667257565763</v>
      </c>
      <c r="BA54" s="3">
        <f t="shared" si="42"/>
        <v>6.9183502720054815</v>
      </c>
      <c r="BB54" s="3">
        <f t="shared" si="42"/>
        <v>6.7723338182543875</v>
      </c>
      <c r="BD54" s="3">
        <v>2033</v>
      </c>
      <c r="BE54" s="3">
        <f t="shared" si="43"/>
        <v>12.230510967618011</v>
      </c>
      <c r="BF54" s="3">
        <f t="shared" si="43"/>
        <v>11.927246025211891</v>
      </c>
      <c r="BG54" s="3">
        <f t="shared" si="43"/>
        <v>11.623981082805773</v>
      </c>
      <c r="BI54" s="3">
        <v>2033</v>
      </c>
      <c r="BJ54" s="3">
        <f t="shared" si="44"/>
        <v>7.4450684230877222</v>
      </c>
      <c r="BK54" s="3">
        <f t="shared" si="44"/>
        <v>7.302638338376128</v>
      </c>
      <c r="BL54" s="3">
        <f t="shared" si="44"/>
        <v>7.1602082536645337</v>
      </c>
      <c r="BN54" s="3">
        <v>2033</v>
      </c>
      <c r="BO54" s="3">
        <f t="shared" si="45"/>
        <v>2270.4511804475114</v>
      </c>
      <c r="BP54" s="3">
        <f t="shared" si="45"/>
        <v>2215.2546845836268</v>
      </c>
      <c r="BQ54" s="3">
        <f t="shared" si="45"/>
        <v>2160.0581887197422</v>
      </c>
      <c r="BS54" s="3">
        <v>2033</v>
      </c>
      <c r="BT54" s="3">
        <f t="shared" si="46"/>
        <v>4060.6146111849721</v>
      </c>
      <c r="BU54" s="3">
        <f t="shared" si="46"/>
        <v>3961.8978012745633</v>
      </c>
      <c r="BV54" s="3">
        <f t="shared" si="46"/>
        <v>3863.1809913641541</v>
      </c>
      <c r="BX54" s="3">
        <v>2033</v>
      </c>
      <c r="BY54" s="3">
        <f t="shared" si="47"/>
        <v>0</v>
      </c>
      <c r="BZ54" s="3">
        <f t="shared" si="47"/>
        <v>0</v>
      </c>
      <c r="CA54" s="3">
        <f t="shared" si="47"/>
        <v>0</v>
      </c>
      <c r="CC54" s="3">
        <v>2033</v>
      </c>
      <c r="CD54" s="3">
        <f t="shared" si="48"/>
        <v>0</v>
      </c>
      <c r="CE54" s="3">
        <f t="shared" si="48"/>
        <v>0</v>
      </c>
      <c r="CF54" s="3">
        <f t="shared" si="48"/>
        <v>0</v>
      </c>
    </row>
    <row r="55" spans="6:84" x14ac:dyDescent="0.25">
      <c r="F55" s="3">
        <v>2034</v>
      </c>
      <c r="G55" s="3">
        <f t="shared" si="33"/>
        <v>43.32293667286492</v>
      </c>
      <c r="H55" s="3">
        <f t="shared" si="33"/>
        <v>41.256491693380042</v>
      </c>
      <c r="I55" s="3">
        <f t="shared" si="33"/>
        <v>39.190046713895171</v>
      </c>
      <c r="K55" s="3">
        <v>2034</v>
      </c>
      <c r="L55" s="3">
        <f t="shared" si="34"/>
        <v>0.24252882205104601</v>
      </c>
      <c r="M55" s="3">
        <f t="shared" si="34"/>
        <v>0.23365551904067397</v>
      </c>
      <c r="N55" s="3">
        <f t="shared" si="34"/>
        <v>0.22478221603030193</v>
      </c>
      <c r="P55" s="3">
        <v>2034</v>
      </c>
      <c r="Q55" s="3">
        <f t="shared" si="35"/>
        <v>0</v>
      </c>
      <c r="R55" s="3">
        <f t="shared" si="35"/>
        <v>0</v>
      </c>
      <c r="S55" s="3">
        <f t="shared" si="35"/>
        <v>0</v>
      </c>
      <c r="U55" s="3">
        <v>2034</v>
      </c>
      <c r="V55" s="3">
        <f t="shared" si="36"/>
        <v>81.553185187378929</v>
      </c>
      <c r="W55" s="3">
        <f t="shared" si="36"/>
        <v>79.812853216040168</v>
      </c>
      <c r="X55" s="3">
        <f t="shared" si="36"/>
        <v>78.07252124470142</v>
      </c>
      <c r="Z55" s="3">
        <v>2034</v>
      </c>
      <c r="AA55" s="3">
        <f t="shared" si="37"/>
        <v>22.766930864809954</v>
      </c>
      <c r="AB55" s="3">
        <f t="shared" si="37"/>
        <v>22.281088189477881</v>
      </c>
      <c r="AC55" s="3">
        <f t="shared" si="37"/>
        <v>21.795245514145812</v>
      </c>
      <c r="AE55" s="3">
        <v>2034</v>
      </c>
      <c r="AF55" s="3">
        <f t="shared" si="38"/>
        <v>12.176310663954675</v>
      </c>
      <c r="AG55" s="3">
        <f t="shared" si="38"/>
        <v>11.847958967799745</v>
      </c>
      <c r="AH55" s="3">
        <f t="shared" si="38"/>
        <v>11.519607271644816</v>
      </c>
      <c r="AJ55" s="3">
        <v>2034</v>
      </c>
      <c r="AK55" s="3">
        <f t="shared" si="39"/>
        <v>16.194490951251883</v>
      </c>
      <c r="AL55" s="3">
        <f t="shared" si="39"/>
        <v>15.708481193357281</v>
      </c>
      <c r="AM55" s="3">
        <f t="shared" si="39"/>
        <v>15.22247143546268</v>
      </c>
      <c r="AO55" s="3">
        <v>2034</v>
      </c>
      <c r="AP55" s="3">
        <f t="shared" si="40"/>
        <v>38.233851261191916</v>
      </c>
      <c r="AQ55" s="3">
        <f t="shared" si="40"/>
        <v>37.417946970214444</v>
      </c>
      <c r="AR55" s="3">
        <f t="shared" si="40"/>
        <v>36.602042679236973</v>
      </c>
      <c r="AT55" s="3">
        <v>2034</v>
      </c>
      <c r="AU55" s="3">
        <f t="shared" si="41"/>
        <v>48.256317125776206</v>
      </c>
      <c r="AV55" s="3">
        <f t="shared" si="41"/>
        <v>47.226535010950265</v>
      </c>
      <c r="AW55" s="3">
        <f t="shared" si="41"/>
        <v>46.19675289612433</v>
      </c>
      <c r="AY55" s="3">
        <v>2034</v>
      </c>
      <c r="AZ55" s="3">
        <f t="shared" si="42"/>
        <v>7.0528463491519062</v>
      </c>
      <c r="BA55" s="3">
        <f t="shared" si="42"/>
        <v>6.9023397323696534</v>
      </c>
      <c r="BB55" s="3">
        <f t="shared" si="42"/>
        <v>6.7518331155874014</v>
      </c>
      <c r="BD55" s="3">
        <v>2034</v>
      </c>
      <c r="BE55" s="3">
        <f t="shared" si="43"/>
        <v>12.206584031592927</v>
      </c>
      <c r="BF55" s="3">
        <f t="shared" si="43"/>
        <v>11.89399336596825</v>
      </c>
      <c r="BG55" s="3">
        <f t="shared" si="43"/>
        <v>11.58140270034357</v>
      </c>
      <c r="BI55" s="3">
        <v>2034</v>
      </c>
      <c r="BJ55" s="3">
        <f t="shared" si="44"/>
        <v>7.4338310031014121</v>
      </c>
      <c r="BK55" s="3">
        <f t="shared" si="44"/>
        <v>7.2870210400646886</v>
      </c>
      <c r="BL55" s="3">
        <f t="shared" si="44"/>
        <v>7.1402110770279652</v>
      </c>
      <c r="BN55" s="3">
        <v>2034</v>
      </c>
      <c r="BO55" s="3">
        <f t="shared" si="45"/>
        <v>2266.0962984922626</v>
      </c>
      <c r="BP55" s="3">
        <f t="shared" si="45"/>
        <v>2209.2024510025126</v>
      </c>
      <c r="BQ55" s="3">
        <f t="shared" si="45"/>
        <v>2152.3086035127631</v>
      </c>
      <c r="BS55" s="3">
        <v>2034</v>
      </c>
      <c r="BT55" s="3">
        <f t="shared" si="46"/>
        <v>4052.8260723034696</v>
      </c>
      <c r="BU55" s="3">
        <f t="shared" si="46"/>
        <v>3951.0736142929554</v>
      </c>
      <c r="BV55" s="3">
        <f t="shared" si="46"/>
        <v>3849.3211562824417</v>
      </c>
      <c r="BX55" s="3">
        <v>2034</v>
      </c>
      <c r="BY55" s="3">
        <f t="shared" si="47"/>
        <v>0</v>
      </c>
      <c r="BZ55" s="3">
        <f t="shared" si="47"/>
        <v>0</v>
      </c>
      <c r="CA55" s="3">
        <f t="shared" si="47"/>
        <v>0</v>
      </c>
      <c r="CC55" s="3">
        <v>2034</v>
      </c>
      <c r="CD55" s="3">
        <f t="shared" si="48"/>
        <v>0</v>
      </c>
      <c r="CE55" s="3">
        <f t="shared" si="48"/>
        <v>0</v>
      </c>
      <c r="CF55" s="3">
        <f t="shared" si="48"/>
        <v>0</v>
      </c>
    </row>
    <row r="56" spans="6:84" x14ac:dyDescent="0.25">
      <c r="F56" s="3">
        <v>2035</v>
      </c>
      <c r="G56" s="3">
        <f t="shared" si="33"/>
        <v>43.164762734034461</v>
      </c>
      <c r="H56" s="3">
        <f t="shared" si="33"/>
        <v>41.032391298767415</v>
      </c>
      <c r="I56" s="3">
        <f t="shared" si="33"/>
        <v>38.900019863500383</v>
      </c>
      <c r="K56" s="3">
        <v>2035</v>
      </c>
      <c r="L56" s="3">
        <f t="shared" si="34"/>
        <v>0.24184962405568655</v>
      </c>
      <c r="M56" s="3">
        <f t="shared" si="34"/>
        <v>0.23269323321846083</v>
      </c>
      <c r="N56" s="3">
        <f t="shared" si="34"/>
        <v>0.22353684238123517</v>
      </c>
      <c r="P56" s="3">
        <v>2035</v>
      </c>
      <c r="Q56" s="3">
        <f t="shared" si="35"/>
        <v>0</v>
      </c>
      <c r="R56" s="3">
        <f t="shared" si="35"/>
        <v>0</v>
      </c>
      <c r="S56" s="3">
        <f t="shared" si="35"/>
        <v>0</v>
      </c>
      <c r="U56" s="3">
        <v>2035</v>
      </c>
      <c r="V56" s="3">
        <f t="shared" si="36"/>
        <v>81.419973238591481</v>
      </c>
      <c r="W56" s="3">
        <f t="shared" si="36"/>
        <v>79.624118899179138</v>
      </c>
      <c r="X56" s="3">
        <f t="shared" si="36"/>
        <v>77.828264559766808</v>
      </c>
      <c r="Z56" s="3">
        <v>2035</v>
      </c>
      <c r="AA56" s="3">
        <f t="shared" si="37"/>
        <v>22.729742529106787</v>
      </c>
      <c r="AB56" s="3">
        <f t="shared" si="37"/>
        <v>22.228399859354177</v>
      </c>
      <c r="AC56" s="3">
        <f t="shared" si="37"/>
        <v>21.727057189601567</v>
      </c>
      <c r="AE56" s="3">
        <v>2035</v>
      </c>
      <c r="AF56" s="3">
        <f t="shared" si="38"/>
        <v>12.151177315804542</v>
      </c>
      <c r="AG56" s="3">
        <f t="shared" si="38"/>
        <v>11.812350110360731</v>
      </c>
      <c r="AH56" s="3">
        <f t="shared" si="38"/>
        <v>11.473522904916919</v>
      </c>
      <c r="AJ56" s="3">
        <v>2035</v>
      </c>
      <c r="AK56" s="3">
        <f t="shared" si="39"/>
        <v>16.157289826383131</v>
      </c>
      <c r="AL56" s="3">
        <f t="shared" si="39"/>
        <v>15.655774743579499</v>
      </c>
      <c r="AM56" s="3">
        <f t="shared" si="39"/>
        <v>15.154259660775873</v>
      </c>
      <c r="AO56" s="3">
        <v>2035</v>
      </c>
      <c r="AP56" s="3">
        <f t="shared" si="40"/>
        <v>38.171398693282391</v>
      </c>
      <c r="AQ56" s="3">
        <f t="shared" si="40"/>
        <v>37.329464346486539</v>
      </c>
      <c r="AR56" s="3">
        <f t="shared" si="40"/>
        <v>36.487529999690686</v>
      </c>
      <c r="AT56" s="3">
        <v>2035</v>
      </c>
      <c r="AU56" s="3">
        <f t="shared" si="41"/>
        <v>48.177493496375831</v>
      </c>
      <c r="AV56" s="3">
        <f t="shared" si="41"/>
        <v>47.114857913041256</v>
      </c>
      <c r="AW56" s="3">
        <f t="shared" si="41"/>
        <v>46.05222232970668</v>
      </c>
      <c r="AY56" s="3">
        <v>2035</v>
      </c>
      <c r="AZ56" s="3">
        <f t="shared" si="42"/>
        <v>7.0413259725472361</v>
      </c>
      <c r="BA56" s="3">
        <f t="shared" si="42"/>
        <v>6.8860176949829519</v>
      </c>
      <c r="BB56" s="3">
        <f t="shared" si="42"/>
        <v>6.7307094174186686</v>
      </c>
      <c r="BD56" s="3">
        <v>2035</v>
      </c>
      <c r="BE56" s="3">
        <f t="shared" si="43"/>
        <v>12.182657095567844</v>
      </c>
      <c r="BF56" s="3">
        <f t="shared" si="43"/>
        <v>11.860093749857407</v>
      </c>
      <c r="BG56" s="3">
        <f t="shared" si="43"/>
        <v>11.537530404146972</v>
      </c>
      <c r="BI56" s="3">
        <v>2035</v>
      </c>
      <c r="BJ56" s="3">
        <f t="shared" si="44"/>
        <v>7.422593583115102</v>
      </c>
      <c r="BK56" s="3">
        <f t="shared" si="44"/>
        <v>7.2710998948243271</v>
      </c>
      <c r="BL56" s="3">
        <f t="shared" si="44"/>
        <v>7.1196062065335521</v>
      </c>
      <c r="BN56" s="3">
        <v>2035</v>
      </c>
      <c r="BO56" s="3">
        <f t="shared" si="45"/>
        <v>2261.7414165370137</v>
      </c>
      <c r="BP56" s="3">
        <f t="shared" si="45"/>
        <v>2203.0324664154264</v>
      </c>
      <c r="BQ56" s="3">
        <f t="shared" si="45"/>
        <v>2144.3235162938395</v>
      </c>
      <c r="BS56" s="3">
        <v>2035</v>
      </c>
      <c r="BT56" s="3">
        <f t="shared" si="46"/>
        <v>4045.0375334219666</v>
      </c>
      <c r="BU56" s="3">
        <f t="shared" si="46"/>
        <v>3940.0388341660509</v>
      </c>
      <c r="BV56" s="3">
        <f t="shared" si="46"/>
        <v>3835.0401349101357</v>
      </c>
      <c r="BX56" s="3">
        <v>2035</v>
      </c>
      <c r="BY56" s="3">
        <f t="shared" si="47"/>
        <v>0</v>
      </c>
      <c r="BZ56" s="3">
        <f t="shared" si="47"/>
        <v>0</v>
      </c>
      <c r="CA56" s="3">
        <f t="shared" si="47"/>
        <v>0</v>
      </c>
      <c r="CC56" s="3">
        <v>2035</v>
      </c>
      <c r="CD56" s="3">
        <f t="shared" si="48"/>
        <v>0</v>
      </c>
      <c r="CE56" s="3">
        <f t="shared" si="48"/>
        <v>0</v>
      </c>
      <c r="CF56" s="3">
        <f t="shared" si="48"/>
        <v>0</v>
      </c>
    </row>
    <row r="57" spans="6:84" x14ac:dyDescent="0.25">
      <c r="F57" s="3">
        <v>2036</v>
      </c>
      <c r="G57" s="3">
        <f t="shared" si="33"/>
        <v>43.006588795203996</v>
      </c>
      <c r="H57" s="3">
        <f t="shared" si="33"/>
        <v>40.803884093663541</v>
      </c>
      <c r="I57" s="3">
        <f t="shared" si="33"/>
        <v>38.601179392123093</v>
      </c>
      <c r="K57" s="3">
        <v>2036</v>
      </c>
      <c r="L57" s="3">
        <f t="shared" si="34"/>
        <v>0.2411704260603271</v>
      </c>
      <c r="M57" s="3">
        <f t="shared" si="34"/>
        <v>0.23171202457701645</v>
      </c>
      <c r="N57" s="3">
        <f t="shared" si="34"/>
        <v>0.22225362309370583</v>
      </c>
      <c r="P57" s="3">
        <v>2036</v>
      </c>
      <c r="Q57" s="3">
        <f t="shared" si="35"/>
        <v>0</v>
      </c>
      <c r="R57" s="3">
        <f t="shared" si="35"/>
        <v>0</v>
      </c>
      <c r="S57" s="3">
        <f t="shared" si="35"/>
        <v>0</v>
      </c>
      <c r="U57" s="3">
        <v>2036</v>
      </c>
      <c r="V57" s="3">
        <f t="shared" si="36"/>
        <v>81.286761289804019</v>
      </c>
      <c r="W57" s="3">
        <f t="shared" si="36"/>
        <v>79.431673226213448</v>
      </c>
      <c r="X57" s="3">
        <f t="shared" si="36"/>
        <v>77.576585162622891</v>
      </c>
      <c r="Z57" s="3">
        <v>2036</v>
      </c>
      <c r="AA57" s="3">
        <f t="shared" si="37"/>
        <v>22.692554193403623</v>
      </c>
      <c r="AB57" s="3">
        <f t="shared" si="37"/>
        <v>22.174675442317923</v>
      </c>
      <c r="AC57" s="3">
        <f t="shared" si="37"/>
        <v>21.656796691232223</v>
      </c>
      <c r="AE57" s="3">
        <v>2036</v>
      </c>
      <c r="AF57" s="3">
        <f t="shared" si="38"/>
        <v>12.126043967654409</v>
      </c>
      <c r="AG57" s="3">
        <f t="shared" si="38"/>
        <v>11.776041024406657</v>
      </c>
      <c r="AH57" s="3">
        <f t="shared" si="38"/>
        <v>11.426038081158906</v>
      </c>
      <c r="AJ57" s="3">
        <v>2036</v>
      </c>
      <c r="AK57" s="3">
        <f t="shared" si="39"/>
        <v>16.120088701514376</v>
      </c>
      <c r="AL57" s="3">
        <f t="shared" si="39"/>
        <v>15.602031850576179</v>
      </c>
      <c r="AM57" s="3">
        <f t="shared" si="39"/>
        <v>15.083974999637984</v>
      </c>
      <c r="AO57" s="3">
        <v>2036</v>
      </c>
      <c r="AP57" s="3">
        <f t="shared" si="40"/>
        <v>38.108946125372867</v>
      </c>
      <c r="AQ57" s="3">
        <f t="shared" si="40"/>
        <v>37.239241760831241</v>
      </c>
      <c r="AR57" s="3">
        <f t="shared" si="40"/>
        <v>36.36953739628963</v>
      </c>
      <c r="AT57" s="3">
        <v>2036</v>
      </c>
      <c r="AU57" s="3">
        <f t="shared" si="41"/>
        <v>48.098669866975456</v>
      </c>
      <c r="AV57" s="3">
        <f t="shared" si="41"/>
        <v>47.000984746680203</v>
      </c>
      <c r="AW57" s="3">
        <f t="shared" si="41"/>
        <v>45.903299626384964</v>
      </c>
      <c r="AY57" s="3">
        <v>2036</v>
      </c>
      <c r="AZ57" s="3">
        <f t="shared" si="42"/>
        <v>7.029805595942566</v>
      </c>
      <c r="BA57" s="3">
        <f t="shared" si="42"/>
        <v>6.8693746937455682</v>
      </c>
      <c r="BB57" s="3">
        <f t="shared" si="42"/>
        <v>6.7089437915485703</v>
      </c>
      <c r="BD57" s="3">
        <v>2036</v>
      </c>
      <c r="BE57" s="3">
        <f t="shared" si="43"/>
        <v>12.15873015954276</v>
      </c>
      <c r="BF57" s="3">
        <f t="shared" si="43"/>
        <v>11.825527516518225</v>
      </c>
      <c r="BG57" s="3">
        <f t="shared" si="43"/>
        <v>11.492324873493692</v>
      </c>
      <c r="BI57" s="3">
        <v>2036</v>
      </c>
      <c r="BJ57" s="3">
        <f t="shared" si="44"/>
        <v>7.4113561631287928</v>
      </c>
      <c r="BK57" s="3">
        <f t="shared" si="44"/>
        <v>7.2548656690559312</v>
      </c>
      <c r="BL57" s="3">
        <f t="shared" si="44"/>
        <v>7.0983751749830706</v>
      </c>
      <c r="BN57" s="3">
        <v>2036</v>
      </c>
      <c r="BO57" s="3">
        <f t="shared" si="45"/>
        <v>2257.3865345817649</v>
      </c>
      <c r="BP57" s="3">
        <f t="shared" si="45"/>
        <v>2196.7411524890667</v>
      </c>
      <c r="BQ57" s="3">
        <f t="shared" si="45"/>
        <v>2136.0957703963691</v>
      </c>
      <c r="BS57" s="3">
        <v>2036</v>
      </c>
      <c r="BT57" s="3">
        <f t="shared" si="46"/>
        <v>4037.2489945404641</v>
      </c>
      <c r="BU57" s="3">
        <f t="shared" si="46"/>
        <v>3928.7870611823696</v>
      </c>
      <c r="BV57" s="3">
        <f t="shared" si="46"/>
        <v>3820.3251278242756</v>
      </c>
      <c r="BX57" s="3">
        <v>2036</v>
      </c>
      <c r="BY57" s="3">
        <f t="shared" si="47"/>
        <v>0</v>
      </c>
      <c r="BZ57" s="3">
        <f t="shared" si="47"/>
        <v>0</v>
      </c>
      <c r="CA57" s="3">
        <f t="shared" si="47"/>
        <v>0</v>
      </c>
      <c r="CC57" s="3">
        <v>2036</v>
      </c>
      <c r="CD57" s="3">
        <f t="shared" si="48"/>
        <v>0</v>
      </c>
      <c r="CE57" s="3">
        <f t="shared" si="48"/>
        <v>0</v>
      </c>
      <c r="CF57" s="3">
        <f t="shared" si="48"/>
        <v>0</v>
      </c>
    </row>
    <row r="58" spans="6:84" x14ac:dyDescent="0.25">
      <c r="F58" s="3">
        <v>2037</v>
      </c>
      <c r="G58" s="3">
        <f t="shared" si="33"/>
        <v>42.848414856373537</v>
      </c>
      <c r="H58" s="3">
        <f t="shared" si="33"/>
        <v>40.570836159579976</v>
      </c>
      <c r="I58" s="3">
        <f t="shared" si="33"/>
        <v>38.293257462786414</v>
      </c>
      <c r="K58" s="3">
        <v>2037</v>
      </c>
      <c r="L58" s="3">
        <f t="shared" si="34"/>
        <v>0.24049122806496764</v>
      </c>
      <c r="M58" s="3">
        <f t="shared" si="34"/>
        <v>0.23071131807111173</v>
      </c>
      <c r="N58" s="3">
        <f t="shared" si="34"/>
        <v>0.22093140807725581</v>
      </c>
      <c r="P58" s="3">
        <v>2037</v>
      </c>
      <c r="Q58" s="3">
        <f t="shared" si="35"/>
        <v>0</v>
      </c>
      <c r="R58" s="3">
        <f t="shared" si="35"/>
        <v>0</v>
      </c>
      <c r="S58" s="3">
        <f t="shared" si="35"/>
        <v>0</v>
      </c>
      <c r="U58" s="3">
        <v>2037</v>
      </c>
      <c r="V58" s="3">
        <f t="shared" si="36"/>
        <v>81.153549341016571</v>
      </c>
      <c r="W58" s="3">
        <f t="shared" si="36"/>
        <v>79.235403412806093</v>
      </c>
      <c r="X58" s="3">
        <f t="shared" si="36"/>
        <v>77.317257484595615</v>
      </c>
      <c r="Z58" s="3">
        <v>2037</v>
      </c>
      <c r="AA58" s="3">
        <f t="shared" si="37"/>
        <v>22.65536585770046</v>
      </c>
      <c r="AB58" s="3">
        <f t="shared" si="37"/>
        <v>22.1198834527417</v>
      </c>
      <c r="AC58" s="3">
        <f t="shared" si="37"/>
        <v>21.58440104778294</v>
      </c>
      <c r="AE58" s="3">
        <v>2037</v>
      </c>
      <c r="AF58" s="3">
        <f t="shared" si="38"/>
        <v>12.100910619504276</v>
      </c>
      <c r="AG58" s="3">
        <f t="shared" si="38"/>
        <v>11.739010430705189</v>
      </c>
      <c r="AH58" s="3">
        <f t="shared" si="38"/>
        <v>11.377110241906104</v>
      </c>
      <c r="AJ58" s="3">
        <v>2037</v>
      </c>
      <c r="AK58" s="3">
        <f t="shared" si="39"/>
        <v>16.082887576645621</v>
      </c>
      <c r="AL58" s="3">
        <f t="shared" si="39"/>
        <v>15.547221017891911</v>
      </c>
      <c r="AM58" s="3">
        <f t="shared" si="39"/>
        <v>15.011554459138202</v>
      </c>
      <c r="AO58" s="3">
        <v>2037</v>
      </c>
      <c r="AP58" s="3">
        <f t="shared" si="40"/>
        <v>38.046493557463336</v>
      </c>
      <c r="AQ58" s="3">
        <f t="shared" si="40"/>
        <v>37.147226337575397</v>
      </c>
      <c r="AR58" s="3">
        <f t="shared" si="40"/>
        <v>36.247959117687465</v>
      </c>
      <c r="AT58" s="3">
        <v>2037</v>
      </c>
      <c r="AU58" s="3">
        <f t="shared" si="41"/>
        <v>48.019846237575081</v>
      </c>
      <c r="AV58" s="3">
        <f t="shared" si="41"/>
        <v>46.884848775580593</v>
      </c>
      <c r="AW58" s="3">
        <f t="shared" si="41"/>
        <v>45.749851313586113</v>
      </c>
      <c r="AY58" s="3">
        <v>2037</v>
      </c>
      <c r="AZ58" s="3">
        <f t="shared" si="42"/>
        <v>7.018285219337896</v>
      </c>
      <c r="BA58" s="3">
        <f t="shared" si="42"/>
        <v>6.8524009748925483</v>
      </c>
      <c r="BB58" s="3">
        <f t="shared" si="42"/>
        <v>6.6865167304472006</v>
      </c>
      <c r="BD58" s="3">
        <v>2037</v>
      </c>
      <c r="BE58" s="3">
        <f t="shared" si="43"/>
        <v>12.134803223517675</v>
      </c>
      <c r="BF58" s="3">
        <f t="shared" si="43"/>
        <v>11.790274408131184</v>
      </c>
      <c r="BG58" s="3">
        <f t="shared" si="43"/>
        <v>11.445745592744693</v>
      </c>
      <c r="BI58" s="3">
        <v>2037</v>
      </c>
      <c r="BJ58" s="3">
        <f t="shared" si="44"/>
        <v>7.4001187431424826</v>
      </c>
      <c r="BK58" s="3">
        <f t="shared" si="44"/>
        <v>7.2383088485607052</v>
      </c>
      <c r="BL58" s="3">
        <f t="shared" si="44"/>
        <v>7.0764989539789269</v>
      </c>
      <c r="BN58" s="3">
        <v>2037</v>
      </c>
      <c r="BO58" s="3">
        <f t="shared" si="45"/>
        <v>2253.031652626516</v>
      </c>
      <c r="BP58" s="3">
        <f t="shared" si="45"/>
        <v>2190.324822148224</v>
      </c>
      <c r="BQ58" s="3">
        <f t="shared" si="45"/>
        <v>2127.6179916699316</v>
      </c>
      <c r="BS58" s="3">
        <v>2037</v>
      </c>
      <c r="BT58" s="3">
        <f t="shared" si="46"/>
        <v>4029.4604556589611</v>
      </c>
      <c r="BU58" s="3">
        <f t="shared" si="46"/>
        <v>3917.3117011497079</v>
      </c>
      <c r="BV58" s="3">
        <f t="shared" si="46"/>
        <v>3805.1629466404547</v>
      </c>
      <c r="BX58" s="3">
        <v>2037</v>
      </c>
      <c r="BY58" s="3">
        <f t="shared" si="47"/>
        <v>0</v>
      </c>
      <c r="BZ58" s="3">
        <f t="shared" si="47"/>
        <v>0</v>
      </c>
      <c r="CA58" s="3">
        <f t="shared" si="47"/>
        <v>0</v>
      </c>
      <c r="CC58" s="3">
        <v>2037</v>
      </c>
      <c r="CD58" s="3">
        <f t="shared" si="48"/>
        <v>0</v>
      </c>
      <c r="CE58" s="3">
        <f t="shared" si="48"/>
        <v>0</v>
      </c>
      <c r="CF58" s="3">
        <f t="shared" si="48"/>
        <v>0</v>
      </c>
    </row>
    <row r="59" spans="6:84" x14ac:dyDescent="0.25">
      <c r="F59" s="3">
        <v>2038</v>
      </c>
      <c r="G59" s="3">
        <f t="shared" si="33"/>
        <v>42.690240917543072</v>
      </c>
      <c r="H59" s="3">
        <f t="shared" si="33"/>
        <v>40.333109508381625</v>
      </c>
      <c r="I59" s="3">
        <f t="shared" si="33"/>
        <v>37.975978099220185</v>
      </c>
      <c r="K59" s="3">
        <v>2038</v>
      </c>
      <c r="L59" s="3">
        <f t="shared" si="34"/>
        <v>0.23981203006960819</v>
      </c>
      <c r="M59" s="3">
        <f t="shared" si="34"/>
        <v>0.22969052118047792</v>
      </c>
      <c r="N59" s="3">
        <f t="shared" si="34"/>
        <v>0.2195690122913477</v>
      </c>
      <c r="P59" s="3">
        <v>2038</v>
      </c>
      <c r="Q59" s="3">
        <f t="shared" si="35"/>
        <v>0</v>
      </c>
      <c r="R59" s="3">
        <f t="shared" si="35"/>
        <v>0</v>
      </c>
      <c r="S59" s="3">
        <f t="shared" si="35"/>
        <v>0</v>
      </c>
      <c r="U59" s="3">
        <v>2038</v>
      </c>
      <c r="V59" s="3">
        <f t="shared" si="36"/>
        <v>81.020337392229109</v>
      </c>
      <c r="W59" s="3">
        <f t="shared" si="36"/>
        <v>79.035193247218757</v>
      </c>
      <c r="X59" s="3">
        <f t="shared" si="36"/>
        <v>77.050049102208405</v>
      </c>
      <c r="Z59" s="3">
        <v>2038</v>
      </c>
      <c r="AA59" s="3">
        <f t="shared" si="37"/>
        <v>22.618177521997293</v>
      </c>
      <c r="AB59" s="3">
        <f t="shared" si="37"/>
        <v>22.063991448181902</v>
      </c>
      <c r="AC59" s="3">
        <f t="shared" si="37"/>
        <v>21.509805374366511</v>
      </c>
      <c r="AE59" s="3">
        <v>2038</v>
      </c>
      <c r="AF59" s="3">
        <f t="shared" si="38"/>
        <v>12.075777271354143</v>
      </c>
      <c r="AG59" s="3">
        <f t="shared" si="38"/>
        <v>11.701236403369768</v>
      </c>
      <c r="AH59" s="3">
        <f t="shared" si="38"/>
        <v>11.326695535385392</v>
      </c>
      <c r="AJ59" s="3">
        <v>2038</v>
      </c>
      <c r="AK59" s="3">
        <f t="shared" si="39"/>
        <v>16.045686451776866</v>
      </c>
      <c r="AL59" s="3">
        <f t="shared" si="39"/>
        <v>15.491309791926046</v>
      </c>
      <c r="AM59" s="3">
        <f t="shared" si="39"/>
        <v>14.936933132075229</v>
      </c>
      <c r="AO59" s="3">
        <v>2038</v>
      </c>
      <c r="AP59" s="3">
        <f t="shared" si="40"/>
        <v>37.984040989553804</v>
      </c>
      <c r="AQ59" s="3">
        <f t="shared" si="40"/>
        <v>37.053363594207902</v>
      </c>
      <c r="AR59" s="3">
        <f t="shared" si="40"/>
        <v>36.122686198861999</v>
      </c>
      <c r="AT59" s="3">
        <v>2038</v>
      </c>
      <c r="AU59" s="3">
        <f t="shared" si="41"/>
        <v>47.941022608174706</v>
      </c>
      <c r="AV59" s="3">
        <f t="shared" si="41"/>
        <v>46.766381235408026</v>
      </c>
      <c r="AW59" s="3">
        <f t="shared" si="41"/>
        <v>45.591739862641354</v>
      </c>
      <c r="AY59" s="3">
        <v>2038</v>
      </c>
      <c r="AZ59" s="3">
        <f t="shared" si="42"/>
        <v>7.0067648427332259</v>
      </c>
      <c r="BA59" s="3">
        <f t="shared" si="42"/>
        <v>6.8350864882519424</v>
      </c>
      <c r="BB59" s="3">
        <f t="shared" si="42"/>
        <v>6.663408133770659</v>
      </c>
      <c r="BD59" s="3">
        <v>2038</v>
      </c>
      <c r="BE59" s="3">
        <f t="shared" si="43"/>
        <v>12.110876287492591</v>
      </c>
      <c r="BF59" s="3">
        <f t="shared" si="43"/>
        <v>11.754313551262232</v>
      </c>
      <c r="BG59" s="3">
        <f t="shared" si="43"/>
        <v>11.397750815031877</v>
      </c>
      <c r="BI59" s="3">
        <v>2038</v>
      </c>
      <c r="BJ59" s="3">
        <f t="shared" si="44"/>
        <v>7.3888813231561725</v>
      </c>
      <c r="BK59" s="3">
        <f t="shared" si="44"/>
        <v>7.2214196300130267</v>
      </c>
      <c r="BL59" s="3">
        <f t="shared" si="44"/>
        <v>7.0539579368698799</v>
      </c>
      <c r="BN59" s="3">
        <v>2038</v>
      </c>
      <c r="BO59" s="3">
        <f t="shared" si="45"/>
        <v>2248.6767706712671</v>
      </c>
      <c r="BP59" s="3">
        <f t="shared" si="45"/>
        <v>2183.7796762712214</v>
      </c>
      <c r="BQ59" s="3">
        <f t="shared" si="45"/>
        <v>2118.8825818711762</v>
      </c>
      <c r="BS59" s="3">
        <v>2038</v>
      </c>
      <c r="BT59" s="3">
        <f t="shared" si="46"/>
        <v>4021.6719167774586</v>
      </c>
      <c r="BU59" s="3">
        <f t="shared" si="46"/>
        <v>3905.605959485069</v>
      </c>
      <c r="BV59" s="3">
        <f t="shared" si="46"/>
        <v>3789.5400021926798</v>
      </c>
      <c r="BX59" s="3">
        <v>2038</v>
      </c>
      <c r="BY59" s="3">
        <f t="shared" si="47"/>
        <v>0</v>
      </c>
      <c r="BZ59" s="3">
        <f t="shared" si="47"/>
        <v>0</v>
      </c>
      <c r="CA59" s="3">
        <f t="shared" si="47"/>
        <v>0</v>
      </c>
      <c r="CC59" s="3">
        <v>2038</v>
      </c>
      <c r="CD59" s="3">
        <f t="shared" si="48"/>
        <v>0</v>
      </c>
      <c r="CE59" s="3">
        <f t="shared" si="48"/>
        <v>0</v>
      </c>
      <c r="CF59" s="3">
        <f t="shared" si="48"/>
        <v>0</v>
      </c>
    </row>
    <row r="60" spans="6:84" x14ac:dyDescent="0.25">
      <c r="F60" s="3">
        <v>2039</v>
      </c>
      <c r="G60" s="3">
        <f t="shared" si="33"/>
        <v>42.532066978712614</v>
      </c>
      <c r="H60" s="3">
        <f t="shared" si="33"/>
        <v>40.090561958614344</v>
      </c>
      <c r="I60" s="3">
        <f t="shared" si="33"/>
        <v>37.649056938516082</v>
      </c>
      <c r="K60" s="3">
        <v>2039</v>
      </c>
      <c r="L60" s="3">
        <f t="shared" si="34"/>
        <v>0.23913283207424874</v>
      </c>
      <c r="M60" s="3">
        <f t="shared" si="34"/>
        <v>0.22864902337875814</v>
      </c>
      <c r="N60" s="3">
        <f t="shared" si="34"/>
        <v>0.21816521468326761</v>
      </c>
      <c r="P60" s="3">
        <v>2039</v>
      </c>
      <c r="Q60" s="3">
        <f t="shared" si="35"/>
        <v>0</v>
      </c>
      <c r="R60" s="3">
        <f t="shared" si="35"/>
        <v>0</v>
      </c>
      <c r="S60" s="3">
        <f t="shared" si="35"/>
        <v>0</v>
      </c>
      <c r="U60" s="3">
        <v>2039</v>
      </c>
      <c r="V60" s="3">
        <f t="shared" si="36"/>
        <v>80.887125443441661</v>
      </c>
      <c r="W60" s="3">
        <f t="shared" si="36"/>
        <v>78.830922986156637</v>
      </c>
      <c r="X60" s="3">
        <f t="shared" si="36"/>
        <v>76.774720528871626</v>
      </c>
      <c r="Z60" s="3">
        <v>2039</v>
      </c>
      <c r="AA60" s="3">
        <f t="shared" si="37"/>
        <v>22.580989186294129</v>
      </c>
      <c r="AB60" s="3">
        <f t="shared" si="37"/>
        <v>22.006966000302061</v>
      </c>
      <c r="AC60" s="3">
        <f t="shared" si="37"/>
        <v>21.432942814309992</v>
      </c>
      <c r="AE60" s="3">
        <v>2039</v>
      </c>
      <c r="AF60" s="3">
        <f t="shared" si="38"/>
        <v>12.05064392320401</v>
      </c>
      <c r="AG60" s="3">
        <f t="shared" si="38"/>
        <v>11.662696350208437</v>
      </c>
      <c r="AH60" s="3">
        <f t="shared" si="38"/>
        <v>11.274748777212865</v>
      </c>
      <c r="AJ60" s="3">
        <v>2039</v>
      </c>
      <c r="AK60" s="3">
        <f t="shared" si="39"/>
        <v>16.008485326908112</v>
      </c>
      <c r="AL60" s="3">
        <f t="shared" si="39"/>
        <v>15.434264732846026</v>
      </c>
      <c r="AM60" s="3">
        <f t="shared" si="39"/>
        <v>14.860044138783943</v>
      </c>
      <c r="AO60" s="3">
        <v>2039</v>
      </c>
      <c r="AP60" s="3">
        <f t="shared" si="40"/>
        <v>37.92158842164428</v>
      </c>
      <c r="AQ60" s="3">
        <f t="shared" si="40"/>
        <v>36.957597392549573</v>
      </c>
      <c r="AR60" s="3">
        <f t="shared" si="40"/>
        <v>35.993606363454866</v>
      </c>
      <c r="AT60" s="3">
        <v>2039</v>
      </c>
      <c r="AU60" s="3">
        <f t="shared" si="41"/>
        <v>47.86219897877433</v>
      </c>
      <c r="AV60" s="3">
        <f t="shared" si="41"/>
        <v>46.645511272149939</v>
      </c>
      <c r="AW60" s="3">
        <f t="shared" si="41"/>
        <v>45.428823565525555</v>
      </c>
      <c r="AY60" s="3">
        <v>2039</v>
      </c>
      <c r="AZ60" s="3">
        <f t="shared" si="42"/>
        <v>6.9952444661285549</v>
      </c>
      <c r="BA60" s="3">
        <f t="shared" si="42"/>
        <v>6.8174208782372983</v>
      </c>
      <c r="BB60" s="3">
        <f t="shared" si="42"/>
        <v>6.6395972903460416</v>
      </c>
      <c r="BD60" s="3">
        <v>2039</v>
      </c>
      <c r="BE60" s="3">
        <f t="shared" si="43"/>
        <v>12.086949351467506</v>
      </c>
      <c r="BF60" s="3">
        <f t="shared" si="43"/>
        <v>11.717623438154895</v>
      </c>
      <c r="BG60" s="3">
        <f t="shared" si="43"/>
        <v>11.348297524842286</v>
      </c>
      <c r="BI60" s="3">
        <v>2039</v>
      </c>
      <c r="BJ60" s="3">
        <f t="shared" si="44"/>
        <v>7.3776439031698633</v>
      </c>
      <c r="BK60" s="3">
        <f t="shared" si="44"/>
        <v>7.2041879121741808</v>
      </c>
      <c r="BL60" s="3">
        <f t="shared" si="44"/>
        <v>7.0307319211784982</v>
      </c>
      <c r="BN60" s="3">
        <v>2039</v>
      </c>
      <c r="BO60" s="3">
        <f t="shared" si="45"/>
        <v>2244.3218887160183</v>
      </c>
      <c r="BP60" s="3">
        <f t="shared" si="45"/>
        <v>2177.101800284941</v>
      </c>
      <c r="BQ60" s="3">
        <f t="shared" si="45"/>
        <v>2109.8817118538636</v>
      </c>
      <c r="BS60" s="3">
        <v>2039</v>
      </c>
      <c r="BT60" s="3">
        <f t="shared" si="46"/>
        <v>4013.8833778959556</v>
      </c>
      <c r="BU60" s="3">
        <f t="shared" si="46"/>
        <v>3893.6628351249901</v>
      </c>
      <c r="BV60" s="3">
        <f t="shared" si="46"/>
        <v>3773.4422923540251</v>
      </c>
      <c r="BX60" s="3">
        <v>2039</v>
      </c>
      <c r="BY60" s="3">
        <f t="shared" si="47"/>
        <v>0</v>
      </c>
      <c r="BZ60" s="3">
        <f t="shared" si="47"/>
        <v>0</v>
      </c>
      <c r="CA60" s="3">
        <f t="shared" si="47"/>
        <v>0</v>
      </c>
      <c r="CC60" s="3">
        <v>2039</v>
      </c>
      <c r="CD60" s="3">
        <f t="shared" si="48"/>
        <v>0</v>
      </c>
      <c r="CE60" s="3">
        <f t="shared" si="48"/>
        <v>0</v>
      </c>
      <c r="CF60" s="3">
        <f t="shared" si="48"/>
        <v>0</v>
      </c>
    </row>
    <row r="61" spans="6:84" x14ac:dyDescent="0.25">
      <c r="F61" s="3">
        <v>2040</v>
      </c>
      <c r="G61" s="3">
        <f t="shared" si="33"/>
        <v>42.373893039882148</v>
      </c>
      <c r="H61" s="3">
        <f t="shared" si="33"/>
        <v>39.843047008074194</v>
      </c>
      <c r="I61" s="3">
        <f t="shared" si="33"/>
        <v>37.312200976266247</v>
      </c>
      <c r="K61" s="3">
        <v>2040</v>
      </c>
      <c r="L61" s="3">
        <f t="shared" si="34"/>
        <v>0.23845363407888928</v>
      </c>
      <c r="M61" s="3">
        <f t="shared" si="34"/>
        <v>0.2275861955863204</v>
      </c>
      <c r="N61" s="3">
        <f t="shared" si="34"/>
        <v>0.21671875709375155</v>
      </c>
      <c r="P61" s="3">
        <v>2040</v>
      </c>
      <c r="Q61" s="3">
        <f t="shared" si="35"/>
        <v>0</v>
      </c>
      <c r="R61" s="3">
        <f t="shared" si="35"/>
        <v>0</v>
      </c>
      <c r="S61" s="3">
        <f t="shared" si="35"/>
        <v>0</v>
      </c>
      <c r="U61" s="3">
        <v>2040</v>
      </c>
      <c r="V61" s="3">
        <f t="shared" si="36"/>
        <v>80.753913494654199</v>
      </c>
      <c r="W61" s="3">
        <f t="shared" si="36"/>
        <v>78.622469247447981</v>
      </c>
      <c r="X61" s="3">
        <f t="shared" si="36"/>
        <v>76.491025000241763</v>
      </c>
      <c r="Z61" s="3">
        <v>2040</v>
      </c>
      <c r="AA61" s="3">
        <f t="shared" si="37"/>
        <v>22.543800850590966</v>
      </c>
      <c r="AB61" s="3">
        <f t="shared" si="37"/>
        <v>21.948772664912561</v>
      </c>
      <c r="AC61" s="3">
        <f t="shared" si="37"/>
        <v>21.353744479234159</v>
      </c>
      <c r="AE61" s="3">
        <v>2040</v>
      </c>
      <c r="AF61" s="3">
        <f t="shared" si="38"/>
        <v>12.025510575053877</v>
      </c>
      <c r="AG61" s="3">
        <f t="shared" si="38"/>
        <v>11.623366992475516</v>
      </c>
      <c r="AH61" s="3">
        <f t="shared" si="38"/>
        <v>11.221223409897155</v>
      </c>
      <c r="AJ61" s="3">
        <v>2040</v>
      </c>
      <c r="AK61" s="3">
        <f t="shared" si="39"/>
        <v>15.971284202039355</v>
      </c>
      <c r="AL61" s="3">
        <f t="shared" si="39"/>
        <v>15.37605138461679</v>
      </c>
      <c r="AM61" s="3">
        <f t="shared" si="39"/>
        <v>14.780818567194224</v>
      </c>
      <c r="AO61" s="3">
        <v>2040</v>
      </c>
      <c r="AP61" s="3">
        <f t="shared" si="40"/>
        <v>37.859135853734749</v>
      </c>
      <c r="AQ61" s="3">
        <f t="shared" si="40"/>
        <v>36.859869888439043</v>
      </c>
      <c r="AR61" s="3">
        <f t="shared" si="40"/>
        <v>35.860603923143337</v>
      </c>
      <c r="AT61" s="3">
        <v>2040</v>
      </c>
      <c r="AU61" s="3">
        <f t="shared" si="41"/>
        <v>47.783375349373955</v>
      </c>
      <c r="AV61" s="3">
        <f t="shared" si="41"/>
        <v>46.522165878612384</v>
      </c>
      <c r="AW61" s="3">
        <f t="shared" si="41"/>
        <v>45.260956407850813</v>
      </c>
      <c r="AY61" s="3">
        <v>2040</v>
      </c>
      <c r="AZ61" s="3">
        <f t="shared" si="42"/>
        <v>6.9837240895238848</v>
      </c>
      <c r="BA61" s="3">
        <f t="shared" si="42"/>
        <v>6.7993934745664246</v>
      </c>
      <c r="BB61" s="3">
        <f t="shared" si="42"/>
        <v>6.6150628596089645</v>
      </c>
      <c r="BD61" s="3">
        <v>2040</v>
      </c>
      <c r="BE61" s="3">
        <f t="shared" si="43"/>
        <v>12.063022415442422</v>
      </c>
      <c r="BF61" s="3">
        <f t="shared" si="43"/>
        <v>11.68018190745385</v>
      </c>
      <c r="BG61" s="3">
        <f t="shared" si="43"/>
        <v>11.297341399465278</v>
      </c>
      <c r="BI61" s="3">
        <v>2040</v>
      </c>
      <c r="BJ61" s="3">
        <f t="shared" si="44"/>
        <v>7.3664064831835532</v>
      </c>
      <c r="BK61" s="3">
        <f t="shared" si="44"/>
        <v>7.186603286839083</v>
      </c>
      <c r="BL61" s="3">
        <f t="shared" si="44"/>
        <v>7.0068000904946128</v>
      </c>
      <c r="BN61" s="3">
        <v>2040</v>
      </c>
      <c r="BO61" s="3">
        <f t="shared" si="45"/>
        <v>2239.9670067607694</v>
      </c>
      <c r="BP61" s="3">
        <f t="shared" si="45"/>
        <v>2170.2871606563676</v>
      </c>
      <c r="BQ61" s="3">
        <f t="shared" si="45"/>
        <v>2100.6073145519658</v>
      </c>
      <c r="BS61" s="3">
        <v>2040</v>
      </c>
      <c r="BT61" s="3">
        <f t="shared" si="46"/>
        <v>4006.0948390144531</v>
      </c>
      <c r="BU61" s="3">
        <f t="shared" si="46"/>
        <v>3881.4751142508112</v>
      </c>
      <c r="BV61" s="3">
        <f t="shared" si="46"/>
        <v>3756.8553894871693</v>
      </c>
      <c r="BX61" s="3">
        <v>2040</v>
      </c>
      <c r="BY61" s="3">
        <f t="shared" si="47"/>
        <v>0</v>
      </c>
      <c r="BZ61" s="3">
        <f t="shared" si="47"/>
        <v>0</v>
      </c>
      <c r="CA61" s="3">
        <f t="shared" si="47"/>
        <v>0</v>
      </c>
      <c r="CC61" s="3">
        <v>2040</v>
      </c>
      <c r="CD61" s="3">
        <f t="shared" si="48"/>
        <v>0</v>
      </c>
      <c r="CE61" s="3">
        <f t="shared" si="48"/>
        <v>0</v>
      </c>
      <c r="CF61" s="3">
        <f t="shared" si="48"/>
        <v>0</v>
      </c>
    </row>
    <row r="62" spans="6:84" x14ac:dyDescent="0.25">
      <c r="F62" s="3">
        <v>2041</v>
      </c>
      <c r="G62" s="3">
        <f t="shared" ref="G62:I71" si="49">$G$2-G27*33.33/1000000*0.35/0.16</f>
        <v>42.21571910105169</v>
      </c>
      <c r="H62" s="3">
        <f t="shared" si="49"/>
        <v>39.60442006045092</v>
      </c>
      <c r="I62" s="3">
        <f t="shared" si="49"/>
        <v>36.99312101985015</v>
      </c>
      <c r="K62" s="3">
        <v>2041</v>
      </c>
      <c r="L62" s="3">
        <f t="shared" ref="L62:N71" si="50">$I$2-L27*33.33/1000000*3.2/1.89</f>
        <v>0.23777443608352983</v>
      </c>
      <c r="M62" s="3">
        <f t="shared" si="50"/>
        <v>0.22656153282794908</v>
      </c>
      <c r="N62" s="3">
        <f t="shared" si="50"/>
        <v>0.21534862957236836</v>
      </c>
      <c r="P62" s="3">
        <v>2041</v>
      </c>
      <c r="Q62" s="3">
        <f t="shared" ref="Q62:S71" si="51">$J$2-Q27*33.33/1000000*2.1/1.9</f>
        <v>0</v>
      </c>
      <c r="R62" s="3">
        <f t="shared" si="51"/>
        <v>0</v>
      </c>
      <c r="S62" s="3">
        <f t="shared" si="51"/>
        <v>0</v>
      </c>
      <c r="U62" s="3">
        <v>2041</v>
      </c>
      <c r="V62" s="3">
        <f t="shared" ref="V62:X71" si="52">$K$2-V27*33.33/1000000</f>
        <v>80.620701545866751</v>
      </c>
      <c r="W62" s="3">
        <f t="shared" si="52"/>
        <v>78.421500864406255</v>
      </c>
      <c r="X62" s="3">
        <f t="shared" si="52"/>
        <v>76.222300182945773</v>
      </c>
      <c r="Z62" s="3">
        <v>2041</v>
      </c>
      <c r="AA62" s="3">
        <f t="shared" ref="AA62:AC71" si="53">$L$2-AA27*33.33/1000000</f>
        <v>22.506612514887799</v>
      </c>
      <c r="AB62" s="3">
        <f t="shared" si="53"/>
        <v>21.892668991313414</v>
      </c>
      <c r="AC62" s="3">
        <f t="shared" si="53"/>
        <v>21.278725467739026</v>
      </c>
      <c r="AE62" s="3">
        <v>2041</v>
      </c>
      <c r="AF62" s="3">
        <f t="shared" ref="AF62:AH71" si="54">$M$2-AF27*33.33/1000000*1.61/1.28</f>
        <v>12.000377226903744</v>
      </c>
      <c r="AG62" s="3">
        <f t="shared" si="54"/>
        <v>11.585449910831315</v>
      </c>
      <c r="AH62" s="3">
        <f t="shared" si="54"/>
        <v>11.170522594758888</v>
      </c>
      <c r="AJ62" s="3">
        <v>2041</v>
      </c>
      <c r="AK62" s="3">
        <f t="shared" ref="AK62:AM71" si="55">$N$2-AK27*33.33/1000000*3.03/2.17</f>
        <v>15.934083077170602</v>
      </c>
      <c r="AL62" s="3">
        <f t="shared" si="55"/>
        <v>15.319928416818039</v>
      </c>
      <c r="AM62" s="3">
        <f t="shared" si="55"/>
        <v>14.705773756465479</v>
      </c>
      <c r="AO62" s="3">
        <v>2041</v>
      </c>
      <c r="AP62" s="3">
        <f t="shared" ref="AP62:AR71" si="56">$O$2-AP27*33.33/1000000</f>
        <v>37.796683285825225</v>
      </c>
      <c r="AQ62" s="3">
        <f t="shared" si="56"/>
        <v>36.765651676755894</v>
      </c>
      <c r="AR62" s="3">
        <f t="shared" si="56"/>
        <v>35.734620067686564</v>
      </c>
      <c r="AT62" s="3">
        <v>2041</v>
      </c>
      <c r="AU62" s="3">
        <f t="shared" ref="AU62:AW71" si="57">$P$2-AU27*33.33/1000000</f>
        <v>47.70455171997358</v>
      </c>
      <c r="AV62" s="3">
        <f t="shared" si="57"/>
        <v>46.403249689109373</v>
      </c>
      <c r="AW62" s="3">
        <f t="shared" si="57"/>
        <v>45.101947658245173</v>
      </c>
      <c r="AY62" s="3">
        <v>2041</v>
      </c>
      <c r="AZ62" s="3">
        <f t="shared" ref="AZ62:BB71" si="58">$Q$2-AZ27*33.33/1000000</f>
        <v>6.9722037129192147</v>
      </c>
      <c r="BA62" s="3">
        <f t="shared" si="58"/>
        <v>6.7820134161006003</v>
      </c>
      <c r="BB62" s="3">
        <f t="shared" si="58"/>
        <v>6.5918231192819867</v>
      </c>
      <c r="BD62" s="3">
        <v>2041</v>
      </c>
      <c r="BE62" s="3">
        <f t="shared" ref="BE62:BG71" si="59">$R$2-BE27*33.33/1000000*3.42/2.86</f>
        <v>12.039095479417337</v>
      </c>
      <c r="BF62" s="3">
        <f t="shared" si="59"/>
        <v>11.644084862947908</v>
      </c>
      <c r="BG62" s="3">
        <f t="shared" si="59"/>
        <v>11.249074246478479</v>
      </c>
      <c r="BI62" s="3">
        <v>2041</v>
      </c>
      <c r="BJ62" s="3">
        <f t="shared" ref="BJ62:BL71" si="60">$S$2-BJ27*33.33/1000000*0.139/0.15</f>
        <v>7.3551690631972431</v>
      </c>
      <c r="BK62" s="3">
        <f t="shared" si="60"/>
        <v>7.1696501070022443</v>
      </c>
      <c r="BL62" s="3">
        <f t="shared" si="60"/>
        <v>6.9841311508072454</v>
      </c>
      <c r="BN62" s="3">
        <v>2041</v>
      </c>
      <c r="BO62" s="3">
        <f t="shared" ref="BO62:BQ71" si="61">$T$2-BO27*$AA$2/1000000</f>
        <v>2235.6121248055206</v>
      </c>
      <c r="BP62" s="3">
        <f t="shared" si="61"/>
        <v>2163.7172276071906</v>
      </c>
      <c r="BQ62" s="3">
        <f t="shared" si="61"/>
        <v>2091.8223304088606</v>
      </c>
      <c r="BS62" s="3">
        <v>2041</v>
      </c>
      <c r="BT62" s="3">
        <f t="shared" ref="BT62:BV71" si="62">$U$2-BT27*$AA$2/1000000</f>
        <v>3998.3063001329501</v>
      </c>
      <c r="BU62" s="3">
        <f t="shared" si="62"/>
        <v>3869.7250416820907</v>
      </c>
      <c r="BV62" s="3">
        <f t="shared" si="62"/>
        <v>3741.1437832312317</v>
      </c>
      <c r="BX62" s="3">
        <v>2041</v>
      </c>
      <c r="BY62" s="3">
        <f t="shared" ref="BY62:CA71" si="63">$V$2-BY27*$AA$2/1000000</f>
        <v>0</v>
      </c>
      <c r="BZ62" s="3">
        <f t="shared" si="63"/>
        <v>0</v>
      </c>
      <c r="CA62" s="3">
        <f t="shared" si="63"/>
        <v>0</v>
      </c>
      <c r="CC62" s="3">
        <v>2041</v>
      </c>
      <c r="CD62" s="3">
        <f t="shared" ref="CD62:CF71" si="64">$W$2-CD27*$AA$2/1000000</f>
        <v>0</v>
      </c>
      <c r="CE62" s="3">
        <f t="shared" si="64"/>
        <v>0</v>
      </c>
      <c r="CF62" s="3">
        <f t="shared" si="64"/>
        <v>0</v>
      </c>
    </row>
    <row r="63" spans="6:84" x14ac:dyDescent="0.25">
      <c r="F63" s="3">
        <v>2042</v>
      </c>
      <c r="G63" s="3">
        <f t="shared" si="49"/>
        <v>42.057545162221231</v>
      </c>
      <c r="H63" s="3">
        <f t="shared" si="49"/>
        <v>39.361336142206362</v>
      </c>
      <c r="I63" s="3">
        <f t="shared" si="49"/>
        <v>36.665127122191507</v>
      </c>
      <c r="K63" s="3">
        <v>2042</v>
      </c>
      <c r="L63" s="3">
        <f t="shared" si="50"/>
        <v>0.23709523808817037</v>
      </c>
      <c r="M63" s="3">
        <f t="shared" si="50"/>
        <v>0.22551773186303292</v>
      </c>
      <c r="N63" s="3">
        <f t="shared" si="50"/>
        <v>0.21394022563789555</v>
      </c>
      <c r="P63" s="3">
        <v>2042</v>
      </c>
      <c r="Q63" s="3">
        <f t="shared" si="51"/>
        <v>0</v>
      </c>
      <c r="R63" s="3">
        <f t="shared" si="51"/>
        <v>0</v>
      </c>
      <c r="S63" s="3">
        <f t="shared" si="51"/>
        <v>0</v>
      </c>
      <c r="U63" s="3">
        <v>2042</v>
      </c>
      <c r="V63" s="3">
        <f t="shared" si="52"/>
        <v>80.487489597079289</v>
      </c>
      <c r="W63" s="3">
        <f t="shared" si="52"/>
        <v>78.216778881077786</v>
      </c>
      <c r="X63" s="3">
        <f t="shared" si="52"/>
        <v>75.946068165076298</v>
      </c>
      <c r="Z63" s="3">
        <v>2042</v>
      </c>
      <c r="AA63" s="3">
        <f t="shared" si="53"/>
        <v>22.469424179184635</v>
      </c>
      <c r="AB63" s="3">
        <f t="shared" si="53"/>
        <v>21.835517437634216</v>
      </c>
      <c r="AC63" s="3">
        <f t="shared" si="53"/>
        <v>21.201610696083797</v>
      </c>
      <c r="AE63" s="3">
        <v>2042</v>
      </c>
      <c r="AF63" s="3">
        <f t="shared" si="54"/>
        <v>11.975243878753609</v>
      </c>
      <c r="AG63" s="3">
        <f t="shared" si="54"/>
        <v>11.546824630383014</v>
      </c>
      <c r="AH63" s="3">
        <f t="shared" si="54"/>
        <v>11.118405382012419</v>
      </c>
      <c r="AJ63" s="3">
        <v>2042</v>
      </c>
      <c r="AK63" s="3">
        <f t="shared" si="55"/>
        <v>15.896881952301847</v>
      </c>
      <c r="AL63" s="3">
        <f t="shared" si="55"/>
        <v>15.262757208570552</v>
      </c>
      <c r="AM63" s="3">
        <f t="shared" si="55"/>
        <v>14.628632464839258</v>
      </c>
      <c r="AO63" s="3">
        <v>2042</v>
      </c>
      <c r="AP63" s="3">
        <f t="shared" si="56"/>
        <v>37.734230717915693</v>
      </c>
      <c r="AQ63" s="3">
        <f t="shared" si="56"/>
        <v>36.669673698182862</v>
      </c>
      <c r="AR63" s="3">
        <f t="shared" si="56"/>
        <v>35.605116678450031</v>
      </c>
      <c r="AT63" s="3">
        <v>2042</v>
      </c>
      <c r="AU63" s="3">
        <f t="shared" si="57"/>
        <v>47.625728090573205</v>
      </c>
      <c r="AV63" s="3">
        <f t="shared" si="57"/>
        <v>46.282112434599725</v>
      </c>
      <c r="AW63" s="3">
        <f t="shared" si="57"/>
        <v>44.938496778626245</v>
      </c>
      <c r="AY63" s="3">
        <v>2042</v>
      </c>
      <c r="AZ63" s="3">
        <f t="shared" si="58"/>
        <v>6.9606833363145446</v>
      </c>
      <c r="BA63" s="3">
        <f t="shared" si="58"/>
        <v>6.7643087404414972</v>
      </c>
      <c r="BB63" s="3">
        <f t="shared" si="58"/>
        <v>6.5679341445684507</v>
      </c>
      <c r="BD63" s="3">
        <v>2042</v>
      </c>
      <c r="BE63" s="3">
        <f t="shared" si="59"/>
        <v>12.015168543392253</v>
      </c>
      <c r="BF63" s="3">
        <f t="shared" si="59"/>
        <v>11.607313613502079</v>
      </c>
      <c r="BG63" s="3">
        <f t="shared" si="59"/>
        <v>11.199458683611905</v>
      </c>
      <c r="BI63" s="3">
        <v>2042</v>
      </c>
      <c r="BJ63" s="3">
        <f t="shared" si="60"/>
        <v>7.3439316432109329</v>
      </c>
      <c r="BK63" s="3">
        <f t="shared" si="60"/>
        <v>7.1523802830259964</v>
      </c>
      <c r="BL63" s="3">
        <f t="shared" si="60"/>
        <v>6.9608289228410598</v>
      </c>
      <c r="BN63" s="3">
        <v>2042</v>
      </c>
      <c r="BO63" s="3">
        <f t="shared" si="61"/>
        <v>2231.2572428502717</v>
      </c>
      <c r="BP63" s="3">
        <f t="shared" si="61"/>
        <v>2157.0245841982846</v>
      </c>
      <c r="BQ63" s="3">
        <f t="shared" si="61"/>
        <v>2082.7919255462975</v>
      </c>
      <c r="BS63" s="3">
        <v>2042</v>
      </c>
      <c r="BT63" s="3">
        <f t="shared" si="62"/>
        <v>3990.5177612514472</v>
      </c>
      <c r="BU63" s="3">
        <f t="shared" si="62"/>
        <v>3857.7555063546242</v>
      </c>
      <c r="BV63" s="3">
        <f t="shared" si="62"/>
        <v>3724.9932514578013</v>
      </c>
      <c r="BX63" s="3">
        <v>2042</v>
      </c>
      <c r="BY63" s="3">
        <f t="shared" si="63"/>
        <v>0</v>
      </c>
      <c r="BZ63" s="3">
        <f t="shared" si="63"/>
        <v>0</v>
      </c>
      <c r="CA63" s="3">
        <f t="shared" si="63"/>
        <v>0</v>
      </c>
      <c r="CC63" s="3">
        <v>2042</v>
      </c>
      <c r="CD63" s="3">
        <f t="shared" si="64"/>
        <v>0</v>
      </c>
      <c r="CE63" s="3">
        <f t="shared" si="64"/>
        <v>0</v>
      </c>
      <c r="CF63" s="3">
        <f t="shared" si="64"/>
        <v>0</v>
      </c>
    </row>
    <row r="64" spans="6:84" x14ac:dyDescent="0.25">
      <c r="F64" s="3">
        <v>2043</v>
      </c>
      <c r="G64" s="3">
        <f t="shared" si="49"/>
        <v>41.899371223390766</v>
      </c>
      <c r="H64" s="3">
        <f t="shared" si="49"/>
        <v>39.113670741683073</v>
      </c>
      <c r="I64" s="3">
        <f t="shared" si="49"/>
        <v>36.32797025997538</v>
      </c>
      <c r="K64" s="3">
        <v>2043</v>
      </c>
      <c r="L64" s="3">
        <f t="shared" si="50"/>
        <v>0.23641604009281092</v>
      </c>
      <c r="M64" s="3">
        <f t="shared" si="50"/>
        <v>0.2244542580392217</v>
      </c>
      <c r="N64" s="3">
        <f t="shared" si="50"/>
        <v>0.21249247598563251</v>
      </c>
      <c r="P64" s="3">
        <v>2043</v>
      </c>
      <c r="Q64" s="3">
        <f t="shared" si="51"/>
        <v>0</v>
      </c>
      <c r="R64" s="3">
        <f t="shared" si="51"/>
        <v>0</v>
      </c>
      <c r="S64" s="3">
        <f t="shared" si="51"/>
        <v>0</v>
      </c>
      <c r="U64" s="3">
        <v>2043</v>
      </c>
      <c r="V64" s="3">
        <f t="shared" si="52"/>
        <v>80.354277648291841</v>
      </c>
      <c r="W64" s="3">
        <f t="shared" si="52"/>
        <v>78.008198435431197</v>
      </c>
      <c r="X64" s="3">
        <f t="shared" si="52"/>
        <v>75.662119222570567</v>
      </c>
      <c r="Z64" s="3">
        <v>2043</v>
      </c>
      <c r="AA64" s="3">
        <f t="shared" si="53"/>
        <v>22.432235843481472</v>
      </c>
      <c r="AB64" s="3">
        <f t="shared" si="53"/>
        <v>21.777288729891211</v>
      </c>
      <c r="AC64" s="3">
        <f t="shared" si="53"/>
        <v>21.12234161630095</v>
      </c>
      <c r="AE64" s="3">
        <v>2043</v>
      </c>
      <c r="AF64" s="3">
        <f t="shared" si="54"/>
        <v>11.950110530603476</v>
      </c>
      <c r="AG64" s="3">
        <f t="shared" si="54"/>
        <v>11.507471366614537</v>
      </c>
      <c r="AH64" s="3">
        <f t="shared" si="54"/>
        <v>11.064832202625599</v>
      </c>
      <c r="AJ64" s="3">
        <v>2043</v>
      </c>
      <c r="AK64" s="3">
        <f t="shared" si="55"/>
        <v>15.859680827433092</v>
      </c>
      <c r="AL64" s="3">
        <f t="shared" si="55"/>
        <v>15.204508475823163</v>
      </c>
      <c r="AM64" s="3">
        <f t="shared" si="55"/>
        <v>14.549336124213237</v>
      </c>
      <c r="AO64" s="3">
        <v>2043</v>
      </c>
      <c r="AP64" s="3">
        <f t="shared" si="56"/>
        <v>37.671778150006169</v>
      </c>
      <c r="AQ64" s="3">
        <f t="shared" si="56"/>
        <v>36.571886791190551</v>
      </c>
      <c r="AR64" s="3">
        <f t="shared" si="56"/>
        <v>35.471995432374939</v>
      </c>
      <c r="AT64" s="3">
        <v>2043</v>
      </c>
      <c r="AU64" s="3">
        <f t="shared" si="57"/>
        <v>47.546904461172829</v>
      </c>
      <c r="AV64" s="3">
        <f t="shared" si="57"/>
        <v>46.158692066551183</v>
      </c>
      <c r="AW64" s="3">
        <f t="shared" si="57"/>
        <v>44.770479671929536</v>
      </c>
      <c r="AY64" s="3">
        <v>2043</v>
      </c>
      <c r="AZ64" s="3">
        <f t="shared" si="58"/>
        <v>6.9491629597098745</v>
      </c>
      <c r="BA64" s="3">
        <f t="shared" si="58"/>
        <v>6.7462703789574796</v>
      </c>
      <c r="BB64" s="3">
        <f t="shared" si="58"/>
        <v>6.5433777982050856</v>
      </c>
      <c r="BD64" s="3">
        <v>2043</v>
      </c>
      <c r="BE64" s="3">
        <f t="shared" si="59"/>
        <v>11.991241607367169</v>
      </c>
      <c r="BF64" s="3">
        <f t="shared" si="59"/>
        <v>11.569849324266041</v>
      </c>
      <c r="BG64" s="3">
        <f t="shared" si="59"/>
        <v>11.148457041164914</v>
      </c>
      <c r="BI64" s="3">
        <v>2043</v>
      </c>
      <c r="BJ64" s="3">
        <f t="shared" si="60"/>
        <v>7.3326942232246237</v>
      </c>
      <c r="BK64" s="3">
        <f t="shared" si="60"/>
        <v>7.1347849690170246</v>
      </c>
      <c r="BL64" s="3">
        <f t="shared" si="60"/>
        <v>6.9368757148094256</v>
      </c>
      <c r="BN64" s="3">
        <v>2043</v>
      </c>
      <c r="BO64" s="3">
        <f t="shared" si="61"/>
        <v>2226.9023608950229</v>
      </c>
      <c r="BP64" s="3">
        <f t="shared" si="61"/>
        <v>2150.2058023455143</v>
      </c>
      <c r="BQ64" s="3">
        <f t="shared" si="61"/>
        <v>2073.5092437960056</v>
      </c>
      <c r="BS64" s="3">
        <v>2043</v>
      </c>
      <c r="BT64" s="3">
        <f t="shared" si="62"/>
        <v>3982.7292223699446</v>
      </c>
      <c r="BU64" s="3">
        <f t="shared" si="62"/>
        <v>3845.560377271785</v>
      </c>
      <c r="BV64" s="3">
        <f t="shared" si="62"/>
        <v>3708.3915321736254</v>
      </c>
      <c r="BX64" s="3">
        <v>2043</v>
      </c>
      <c r="BY64" s="3">
        <f t="shared" si="63"/>
        <v>0</v>
      </c>
      <c r="BZ64" s="3">
        <f t="shared" si="63"/>
        <v>0</v>
      </c>
      <c r="CA64" s="3">
        <f t="shared" si="63"/>
        <v>0</v>
      </c>
      <c r="CC64" s="3">
        <v>2043</v>
      </c>
      <c r="CD64" s="3">
        <f t="shared" si="64"/>
        <v>0</v>
      </c>
      <c r="CE64" s="3">
        <f t="shared" si="64"/>
        <v>0</v>
      </c>
      <c r="CF64" s="3">
        <f t="shared" si="64"/>
        <v>0</v>
      </c>
    </row>
    <row r="65" spans="1:84" x14ac:dyDescent="0.25">
      <c r="F65" s="3">
        <v>2044</v>
      </c>
      <c r="G65" s="3">
        <f t="shared" si="49"/>
        <v>41.7411972845603</v>
      </c>
      <c r="H65" s="3">
        <f t="shared" si="49"/>
        <v>38.861295868817685</v>
      </c>
      <c r="I65" s="3">
        <f t="shared" si="49"/>
        <v>35.981394453075069</v>
      </c>
      <c r="K65" s="3">
        <v>2044</v>
      </c>
      <c r="L65" s="3">
        <f t="shared" si="50"/>
        <v>0.23573684209745144</v>
      </c>
      <c r="M65" s="3">
        <f t="shared" si="50"/>
        <v>0.2233705617679099</v>
      </c>
      <c r="N65" s="3">
        <f t="shared" si="50"/>
        <v>0.21100428143836839</v>
      </c>
      <c r="P65" s="3">
        <v>2044</v>
      </c>
      <c r="Q65" s="3">
        <f t="shared" si="51"/>
        <v>0</v>
      </c>
      <c r="R65" s="3">
        <f t="shared" si="51"/>
        <v>0</v>
      </c>
      <c r="S65" s="3">
        <f t="shared" si="51"/>
        <v>0</v>
      </c>
      <c r="U65" s="3">
        <v>2044</v>
      </c>
      <c r="V65" s="3">
        <f t="shared" si="52"/>
        <v>80.221065699504379</v>
      </c>
      <c r="W65" s="3">
        <f t="shared" si="52"/>
        <v>77.795651735968789</v>
      </c>
      <c r="X65" s="3">
        <f t="shared" si="52"/>
        <v>75.3702377724332</v>
      </c>
      <c r="Z65" s="3">
        <v>2044</v>
      </c>
      <c r="AA65" s="3">
        <f t="shared" si="53"/>
        <v>22.395047507778305</v>
      </c>
      <c r="AB65" s="3">
        <f t="shared" si="53"/>
        <v>21.717952776291288</v>
      </c>
      <c r="AC65" s="3">
        <f t="shared" si="53"/>
        <v>21.040858044804267</v>
      </c>
      <c r="AE65" s="3">
        <v>2044</v>
      </c>
      <c r="AF65" s="3">
        <f t="shared" si="54"/>
        <v>11.924977182453343</v>
      </c>
      <c r="AG65" s="3">
        <f t="shared" si="54"/>
        <v>11.467369782301901</v>
      </c>
      <c r="AH65" s="3">
        <f t="shared" si="54"/>
        <v>11.009762382150461</v>
      </c>
      <c r="AJ65" s="3">
        <v>2044</v>
      </c>
      <c r="AK65" s="3">
        <f t="shared" si="55"/>
        <v>15.822479702564335</v>
      </c>
      <c r="AL65" s="3">
        <f t="shared" si="55"/>
        <v>15.145152116434119</v>
      </c>
      <c r="AM65" s="3">
        <f t="shared" si="55"/>
        <v>14.467824530303904</v>
      </c>
      <c r="AO65" s="3">
        <v>2044</v>
      </c>
      <c r="AP65" s="3">
        <f t="shared" si="56"/>
        <v>37.609325582096638</v>
      </c>
      <c r="AQ65" s="3">
        <f t="shared" si="56"/>
        <v>36.47224042085405</v>
      </c>
      <c r="AR65" s="3">
        <f t="shared" si="56"/>
        <v>35.335155259611454</v>
      </c>
      <c r="AT65" s="3">
        <v>2044</v>
      </c>
      <c r="AU65" s="3">
        <f t="shared" si="57"/>
        <v>47.468080831772454</v>
      </c>
      <c r="AV65" s="3">
        <f t="shared" si="57"/>
        <v>46.032924803019668</v>
      </c>
      <c r="AW65" s="3">
        <f t="shared" si="57"/>
        <v>44.597768774266882</v>
      </c>
      <c r="AY65" s="3">
        <v>2044</v>
      </c>
      <c r="AZ65" s="3">
        <f t="shared" si="58"/>
        <v>6.9376425831052044</v>
      </c>
      <c r="BA65" s="3">
        <f t="shared" si="58"/>
        <v>6.7278890096721042</v>
      </c>
      <c r="BB65" s="3">
        <f t="shared" si="58"/>
        <v>6.5181354362390049</v>
      </c>
      <c r="BD65" s="3">
        <v>2044</v>
      </c>
      <c r="BE65" s="3">
        <f t="shared" si="59"/>
        <v>11.967314671342084</v>
      </c>
      <c r="BF65" s="3">
        <f t="shared" si="59"/>
        <v>11.531672634211802</v>
      </c>
      <c r="BG65" s="3">
        <f t="shared" si="59"/>
        <v>11.096030597081517</v>
      </c>
      <c r="BI65" s="3">
        <v>2044</v>
      </c>
      <c r="BJ65" s="3">
        <f t="shared" si="60"/>
        <v>7.3214568032383136</v>
      </c>
      <c r="BK65" s="3">
        <f t="shared" si="60"/>
        <v>7.1168550719597112</v>
      </c>
      <c r="BL65" s="3">
        <f t="shared" si="60"/>
        <v>6.9122533406811089</v>
      </c>
      <c r="BN65" s="3">
        <v>2044</v>
      </c>
      <c r="BO65" s="3">
        <f t="shared" si="61"/>
        <v>2222.547478939774</v>
      </c>
      <c r="BP65" s="3">
        <f t="shared" si="61"/>
        <v>2143.257358196458</v>
      </c>
      <c r="BQ65" s="3">
        <f t="shared" si="61"/>
        <v>2063.9672374531419</v>
      </c>
      <c r="BS65" s="3">
        <v>2044</v>
      </c>
      <c r="BT65" s="3">
        <f t="shared" si="62"/>
        <v>3974.9406834884417</v>
      </c>
      <c r="BU65" s="3">
        <f t="shared" si="62"/>
        <v>3833.1333521590495</v>
      </c>
      <c r="BV65" s="3">
        <f t="shared" si="62"/>
        <v>3691.3260208296574</v>
      </c>
      <c r="BX65" s="3">
        <v>2044</v>
      </c>
      <c r="BY65" s="3">
        <f t="shared" si="63"/>
        <v>0</v>
      </c>
      <c r="BZ65" s="3">
        <f t="shared" si="63"/>
        <v>0</v>
      </c>
      <c r="CA65" s="3">
        <f t="shared" si="63"/>
        <v>0</v>
      </c>
      <c r="CC65" s="3">
        <v>2044</v>
      </c>
      <c r="CD65" s="3">
        <f t="shared" si="64"/>
        <v>0</v>
      </c>
      <c r="CE65" s="3">
        <f t="shared" si="64"/>
        <v>0</v>
      </c>
      <c r="CF65" s="3">
        <f t="shared" si="64"/>
        <v>0</v>
      </c>
    </row>
    <row r="66" spans="1:84" x14ac:dyDescent="0.25">
      <c r="F66" s="3">
        <v>2045</v>
      </c>
      <c r="G66" s="3">
        <f t="shared" si="49"/>
        <v>41.583023345729842</v>
      </c>
      <c r="H66" s="3">
        <f t="shared" si="49"/>
        <v>38.604079957966867</v>
      </c>
      <c r="I66" s="3">
        <f t="shared" si="49"/>
        <v>35.625136570203892</v>
      </c>
      <c r="K66" s="3">
        <v>2045</v>
      </c>
      <c r="L66" s="3">
        <f t="shared" si="50"/>
        <v>0.23505764410209198</v>
      </c>
      <c r="M66" s="3">
        <f t="shared" si="50"/>
        <v>0.22226607810697205</v>
      </c>
      <c r="N66" s="3">
        <f t="shared" si="50"/>
        <v>0.20947451211185211</v>
      </c>
      <c r="P66" s="3">
        <v>2045</v>
      </c>
      <c r="Q66" s="3">
        <f t="shared" si="51"/>
        <v>0</v>
      </c>
      <c r="R66" s="3">
        <f t="shared" si="51"/>
        <v>0</v>
      </c>
      <c r="S66" s="3">
        <f t="shared" si="51"/>
        <v>0</v>
      </c>
      <c r="U66" s="3">
        <v>2045</v>
      </c>
      <c r="V66" s="3">
        <f t="shared" si="52"/>
        <v>80.087853750716917</v>
      </c>
      <c r="W66" s="3">
        <f t="shared" si="52"/>
        <v>77.579027979887812</v>
      </c>
      <c r="X66" s="3">
        <f t="shared" si="52"/>
        <v>75.070202209058692</v>
      </c>
      <c r="Z66" s="3">
        <v>2045</v>
      </c>
      <c r="AA66" s="3">
        <f t="shared" si="53"/>
        <v>22.357859172075141</v>
      </c>
      <c r="AB66" s="3">
        <f t="shared" si="53"/>
        <v>21.657478644385346</v>
      </c>
      <c r="AC66" s="3">
        <f t="shared" si="53"/>
        <v>20.957098116695551</v>
      </c>
      <c r="AE66" s="3">
        <v>2045</v>
      </c>
      <c r="AF66" s="3">
        <f t="shared" si="54"/>
        <v>11.89984383430321</v>
      </c>
      <c r="AG66" s="3">
        <f t="shared" si="54"/>
        <v>11.42649897207256</v>
      </c>
      <c r="AH66" s="3">
        <f t="shared" si="54"/>
        <v>10.953154109841911</v>
      </c>
      <c r="AJ66" s="3">
        <v>2045</v>
      </c>
      <c r="AK66" s="3">
        <f t="shared" si="55"/>
        <v>15.78527857769558</v>
      </c>
      <c r="AL66" s="3">
        <f t="shared" si="55"/>
        <v>15.084657187316575</v>
      </c>
      <c r="AM66" s="3">
        <f t="shared" si="55"/>
        <v>14.384035796937569</v>
      </c>
      <c r="AO66" s="3">
        <v>2045</v>
      </c>
      <c r="AP66" s="3">
        <f t="shared" si="56"/>
        <v>37.546873014187113</v>
      </c>
      <c r="AQ66" s="3">
        <f t="shared" si="56"/>
        <v>36.370682640485185</v>
      </c>
      <c r="AR66" s="3">
        <f t="shared" si="56"/>
        <v>35.194492266783264</v>
      </c>
      <c r="AT66" s="3">
        <v>2045</v>
      </c>
      <c r="AU66" s="3">
        <f t="shared" si="57"/>
        <v>47.389257202372079</v>
      </c>
      <c r="AV66" s="3">
        <f t="shared" si="57"/>
        <v>45.904745080224018</v>
      </c>
      <c r="AW66" s="3">
        <f t="shared" si="57"/>
        <v>44.420232958075957</v>
      </c>
      <c r="AY66" s="3">
        <v>2045</v>
      </c>
      <c r="AZ66" s="3">
        <f t="shared" si="58"/>
        <v>6.9261222065005343</v>
      </c>
      <c r="BA66" s="3">
        <f t="shared" si="58"/>
        <v>6.7091550501865864</v>
      </c>
      <c r="BB66" s="3">
        <f t="shared" si="58"/>
        <v>6.4921878938726394</v>
      </c>
      <c r="BD66" s="3">
        <v>2045</v>
      </c>
      <c r="BE66" s="3">
        <f t="shared" si="59"/>
        <v>11.943387735317001</v>
      </c>
      <c r="BF66" s="3">
        <f t="shared" si="59"/>
        <v>11.492763641434188</v>
      </c>
      <c r="BG66" s="3">
        <f t="shared" si="59"/>
        <v>11.042139547551374</v>
      </c>
      <c r="BI66" s="3">
        <v>2045</v>
      </c>
      <c r="BJ66" s="3">
        <f t="shared" si="60"/>
        <v>7.3102193832520035</v>
      </c>
      <c r="BK66" s="3">
        <f t="shared" si="60"/>
        <v>7.0985812448124337</v>
      </c>
      <c r="BL66" s="3">
        <f t="shared" si="60"/>
        <v>6.8869431063728639</v>
      </c>
      <c r="BN66" s="3">
        <v>2045</v>
      </c>
      <c r="BO66" s="3">
        <f t="shared" si="61"/>
        <v>2218.1925969845252</v>
      </c>
      <c r="BP66" s="3">
        <f t="shared" si="61"/>
        <v>2136.1756294549882</v>
      </c>
      <c r="BQ66" s="3">
        <f t="shared" si="61"/>
        <v>2054.1586619254517</v>
      </c>
      <c r="BS66" s="3">
        <v>2045</v>
      </c>
      <c r="BT66" s="3">
        <f t="shared" si="62"/>
        <v>3967.1521446069391</v>
      </c>
      <c r="BU66" s="3">
        <f t="shared" si="62"/>
        <v>3820.4679526791138</v>
      </c>
      <c r="BV66" s="3">
        <f t="shared" si="62"/>
        <v>3673.7837607512884</v>
      </c>
      <c r="BX66" s="3">
        <v>2045</v>
      </c>
      <c r="BY66" s="3">
        <f t="shared" si="63"/>
        <v>0</v>
      </c>
      <c r="BZ66" s="3">
        <f t="shared" si="63"/>
        <v>0</v>
      </c>
      <c r="CA66" s="3">
        <f t="shared" si="63"/>
        <v>0</v>
      </c>
      <c r="CC66" s="3">
        <v>2045</v>
      </c>
      <c r="CD66" s="3">
        <f t="shared" si="64"/>
        <v>0</v>
      </c>
      <c r="CE66" s="3">
        <f t="shared" si="64"/>
        <v>0</v>
      </c>
      <c r="CF66" s="3">
        <f t="shared" si="64"/>
        <v>0</v>
      </c>
    </row>
    <row r="67" spans="1:84" x14ac:dyDescent="0.25">
      <c r="F67" s="3">
        <v>2046</v>
      </c>
      <c r="G67" s="3">
        <f t="shared" si="49"/>
        <v>41.424849406899376</v>
      </c>
      <c r="H67" s="3">
        <f t="shared" si="49"/>
        <v>38.341887768018523</v>
      </c>
      <c r="I67" s="3">
        <f t="shared" si="49"/>
        <v>35.258926129137663</v>
      </c>
      <c r="K67" s="3">
        <v>2046</v>
      </c>
      <c r="L67" s="3">
        <f t="shared" si="50"/>
        <v>0.23437844610673253</v>
      </c>
      <c r="M67" s="3">
        <f t="shared" si="50"/>
        <v>0.22114022633184049</v>
      </c>
      <c r="N67" s="3">
        <f t="shared" si="50"/>
        <v>0.20790200655694849</v>
      </c>
      <c r="P67" s="3">
        <v>2046</v>
      </c>
      <c r="Q67" s="3">
        <f t="shared" si="51"/>
        <v>0</v>
      </c>
      <c r="R67" s="3">
        <f t="shared" si="51"/>
        <v>0</v>
      </c>
      <c r="S67" s="3">
        <f t="shared" si="51"/>
        <v>0</v>
      </c>
      <c r="U67" s="3">
        <v>2046</v>
      </c>
      <c r="V67" s="3">
        <f t="shared" si="52"/>
        <v>79.954641801929469</v>
      </c>
      <c r="W67" s="3">
        <f t="shared" si="52"/>
        <v>77.358213268955524</v>
      </c>
      <c r="X67" s="3">
        <f t="shared" si="52"/>
        <v>74.761784735981578</v>
      </c>
      <c r="Z67" s="3">
        <v>2046</v>
      </c>
      <c r="AA67" s="3">
        <f t="shared" si="53"/>
        <v>22.320670836371978</v>
      </c>
      <c r="AB67" s="3">
        <f t="shared" si="53"/>
        <v>21.595834537583414</v>
      </c>
      <c r="AC67" s="3">
        <f t="shared" si="53"/>
        <v>20.870998238794854</v>
      </c>
      <c r="AE67" s="3">
        <v>2046</v>
      </c>
      <c r="AF67" s="3">
        <f t="shared" si="54"/>
        <v>11.874710486153077</v>
      </c>
      <c r="AG67" s="3">
        <f t="shared" si="54"/>
        <v>11.384837446533382</v>
      </c>
      <c r="AH67" s="3">
        <f t="shared" si="54"/>
        <v>10.894964406913688</v>
      </c>
      <c r="AJ67" s="3">
        <v>2046</v>
      </c>
      <c r="AK67" s="3">
        <f t="shared" si="55"/>
        <v>15.748077452826825</v>
      </c>
      <c r="AL67" s="3">
        <f t="shared" si="55"/>
        <v>15.022991880945622</v>
      </c>
      <c r="AM67" s="3">
        <f t="shared" si="55"/>
        <v>14.29790630906442</v>
      </c>
      <c r="AO67" s="3">
        <v>2046</v>
      </c>
      <c r="AP67" s="3">
        <f t="shared" si="56"/>
        <v>37.484420446277582</v>
      </c>
      <c r="AQ67" s="3">
        <f t="shared" si="56"/>
        <v>36.267160052193013</v>
      </c>
      <c r="AR67" s="3">
        <f t="shared" si="56"/>
        <v>35.049899658108451</v>
      </c>
      <c r="AT67" s="3">
        <v>2046</v>
      </c>
      <c r="AU67" s="3">
        <f t="shared" si="57"/>
        <v>47.310433572971704</v>
      </c>
      <c r="AV67" s="3">
        <f t="shared" si="57"/>
        <v>45.774085502767875</v>
      </c>
      <c r="AW67" s="3">
        <f t="shared" si="57"/>
        <v>44.23773743256406</v>
      </c>
      <c r="AY67" s="3">
        <v>2046</v>
      </c>
      <c r="AZ67" s="3">
        <f t="shared" si="58"/>
        <v>6.9146018298958634</v>
      </c>
      <c r="BA67" s="3">
        <f t="shared" si="58"/>
        <v>6.6900586504045361</v>
      </c>
      <c r="BB67" s="3">
        <f t="shared" si="58"/>
        <v>6.4655154709132079</v>
      </c>
      <c r="BD67" s="3">
        <v>2046</v>
      </c>
      <c r="BE67" s="3">
        <f t="shared" si="59"/>
        <v>11.919460799291917</v>
      </c>
      <c r="BF67" s="3">
        <f t="shared" si="59"/>
        <v>11.453101888040695</v>
      </c>
      <c r="BG67" s="3">
        <f t="shared" si="59"/>
        <v>10.986742976789477</v>
      </c>
      <c r="BI67" s="3">
        <v>2046</v>
      </c>
      <c r="BJ67" s="3">
        <f t="shared" si="60"/>
        <v>7.2989819632656934</v>
      </c>
      <c r="BK67" s="3">
        <f t="shared" si="60"/>
        <v>7.0799538794109944</v>
      </c>
      <c r="BL67" s="3">
        <f t="shared" si="60"/>
        <v>6.8609257955562954</v>
      </c>
      <c r="BN67" s="3">
        <v>2046</v>
      </c>
      <c r="BO67" s="3">
        <f t="shared" si="61"/>
        <v>2213.8377150292763</v>
      </c>
      <c r="BP67" s="3">
        <f t="shared" si="61"/>
        <v>2128.9568926311108</v>
      </c>
      <c r="BQ67" s="3">
        <f t="shared" si="61"/>
        <v>2044.0760702329451</v>
      </c>
      <c r="BS67" s="3">
        <v>2046</v>
      </c>
      <c r="BT67" s="3">
        <f t="shared" si="62"/>
        <v>3959.3636057254362</v>
      </c>
      <c r="BU67" s="3">
        <f t="shared" si="62"/>
        <v>3807.5575195133324</v>
      </c>
      <c r="BV67" s="3">
        <f t="shared" si="62"/>
        <v>3655.7514333012286</v>
      </c>
      <c r="BX67" s="3">
        <v>2046</v>
      </c>
      <c r="BY67" s="3">
        <f t="shared" si="63"/>
        <v>0</v>
      </c>
      <c r="BZ67" s="3">
        <f t="shared" si="63"/>
        <v>0</v>
      </c>
      <c r="CA67" s="3">
        <f t="shared" si="63"/>
        <v>0</v>
      </c>
      <c r="CC67" s="3">
        <v>2046</v>
      </c>
      <c r="CD67" s="3">
        <f t="shared" si="64"/>
        <v>0</v>
      </c>
      <c r="CE67" s="3">
        <f t="shared" si="64"/>
        <v>0</v>
      </c>
      <c r="CF67" s="3">
        <f t="shared" si="64"/>
        <v>0</v>
      </c>
    </row>
    <row r="68" spans="1:84" x14ac:dyDescent="0.25">
      <c r="F68" s="3">
        <v>2047</v>
      </c>
      <c r="G68" s="3">
        <f t="shared" si="49"/>
        <v>41.266675468068918</v>
      </c>
      <c r="H68" s="3">
        <f t="shared" si="49"/>
        <v>38.074580279712457</v>
      </c>
      <c r="I68" s="3">
        <f t="shared" si="49"/>
        <v>34.882485091356003</v>
      </c>
      <c r="K68" s="3">
        <v>2047</v>
      </c>
      <c r="L68" s="3">
        <f t="shared" si="50"/>
        <v>0.23369924811137308</v>
      </c>
      <c r="M68" s="3">
        <f t="shared" si="50"/>
        <v>0.2199924094946013</v>
      </c>
      <c r="N68" s="3">
        <f t="shared" si="50"/>
        <v>0.20628557087782953</v>
      </c>
      <c r="P68" s="3">
        <v>2047</v>
      </c>
      <c r="Q68" s="3">
        <f t="shared" si="51"/>
        <v>0</v>
      </c>
      <c r="R68" s="3">
        <f t="shared" si="51"/>
        <v>0</v>
      </c>
      <c r="S68" s="3">
        <f t="shared" si="51"/>
        <v>0</v>
      </c>
      <c r="U68" s="3">
        <v>2047</v>
      </c>
      <c r="V68" s="3">
        <f t="shared" si="52"/>
        <v>79.821429853142007</v>
      </c>
      <c r="W68" s="3">
        <f t="shared" si="52"/>
        <v>77.133090523034028</v>
      </c>
      <c r="X68" s="3">
        <f t="shared" si="52"/>
        <v>74.444751192926063</v>
      </c>
      <c r="Z68" s="3">
        <v>2047</v>
      </c>
      <c r="AA68" s="3">
        <f t="shared" si="53"/>
        <v>22.283482500668811</v>
      </c>
      <c r="AB68" s="3">
        <f t="shared" si="53"/>
        <v>21.532987771013669</v>
      </c>
      <c r="AC68" s="3">
        <f t="shared" si="53"/>
        <v>20.782493041358524</v>
      </c>
      <c r="AE68" s="3">
        <v>2047</v>
      </c>
      <c r="AF68" s="3">
        <f t="shared" si="54"/>
        <v>11.849577138002942</v>
      </c>
      <c r="AG68" s="3">
        <f t="shared" si="54"/>
        <v>11.342363115955227</v>
      </c>
      <c r="AH68" s="3">
        <f t="shared" si="54"/>
        <v>10.835149093907511</v>
      </c>
      <c r="AJ68" s="3">
        <v>2047</v>
      </c>
      <c r="AK68" s="3">
        <f t="shared" si="55"/>
        <v>15.71087632795807</v>
      </c>
      <c r="AL68" s="3">
        <f t="shared" si="55"/>
        <v>14.960123501209022</v>
      </c>
      <c r="AM68" s="3">
        <f t="shared" si="55"/>
        <v>14.209370674459976</v>
      </c>
      <c r="AO68" s="3">
        <v>2047</v>
      </c>
      <c r="AP68" s="3">
        <f t="shared" si="56"/>
        <v>37.421967878368058</v>
      </c>
      <c r="AQ68" s="3">
        <f t="shared" si="56"/>
        <v>36.161617766342417</v>
      </c>
      <c r="AR68" s="3">
        <f t="shared" si="56"/>
        <v>34.901267654316776</v>
      </c>
      <c r="AT68" s="3">
        <v>2047</v>
      </c>
      <c r="AU68" s="3">
        <f t="shared" si="57"/>
        <v>47.231609943571328</v>
      </c>
      <c r="AV68" s="3">
        <f t="shared" si="57"/>
        <v>45.640876792471005</v>
      </c>
      <c r="AW68" s="3">
        <f t="shared" si="57"/>
        <v>44.050143641370688</v>
      </c>
      <c r="AY68" s="3">
        <v>2047</v>
      </c>
      <c r="AZ68" s="3">
        <f t="shared" si="58"/>
        <v>6.9030814532911933</v>
      </c>
      <c r="BA68" s="3">
        <f t="shared" si="58"/>
        <v>6.6705896850534545</v>
      </c>
      <c r="BB68" s="3">
        <f t="shared" si="58"/>
        <v>6.4380979168157157</v>
      </c>
      <c r="BD68" s="3">
        <v>2047</v>
      </c>
      <c r="BE68" s="3">
        <f t="shared" si="59"/>
        <v>11.895533863266833</v>
      </c>
      <c r="BF68" s="3">
        <f t="shared" si="59"/>
        <v>11.41266634461922</v>
      </c>
      <c r="BG68" s="3">
        <f t="shared" si="59"/>
        <v>10.929798825971607</v>
      </c>
      <c r="BI68" s="3">
        <v>2047</v>
      </c>
      <c r="BJ68" s="3">
        <f t="shared" si="60"/>
        <v>7.2877445432793833</v>
      </c>
      <c r="BK68" s="3">
        <f t="shared" si="60"/>
        <v>7.0609630991737991</v>
      </c>
      <c r="BL68" s="3">
        <f t="shared" si="60"/>
        <v>6.8341816550682148</v>
      </c>
      <c r="BN68" s="3">
        <v>2047</v>
      </c>
      <c r="BO68" s="3">
        <f t="shared" si="61"/>
        <v>2209.4828330740274</v>
      </c>
      <c r="BP68" s="3">
        <f t="shared" si="61"/>
        <v>2121.5973202139712</v>
      </c>
      <c r="BQ68" s="3">
        <f t="shared" si="61"/>
        <v>2033.711807353915</v>
      </c>
      <c r="BS68" s="3">
        <v>2047</v>
      </c>
      <c r="BT68" s="3">
        <f t="shared" si="62"/>
        <v>3951.5750668439332</v>
      </c>
      <c r="BU68" s="3">
        <f t="shared" si="62"/>
        <v>3794.3952073057558</v>
      </c>
      <c r="BV68" s="3">
        <f t="shared" si="62"/>
        <v>3637.2153477675788</v>
      </c>
      <c r="BX68" s="3">
        <v>2047</v>
      </c>
      <c r="BY68" s="3">
        <f t="shared" si="63"/>
        <v>0</v>
      </c>
      <c r="BZ68" s="3">
        <f t="shared" si="63"/>
        <v>0</v>
      </c>
      <c r="CA68" s="3">
        <f t="shared" si="63"/>
        <v>0</v>
      </c>
      <c r="CC68" s="3">
        <v>2047</v>
      </c>
      <c r="CD68" s="3">
        <f t="shared" si="64"/>
        <v>0</v>
      </c>
      <c r="CE68" s="3">
        <f t="shared" si="64"/>
        <v>0</v>
      </c>
      <c r="CF68" s="3">
        <f t="shared" si="64"/>
        <v>0</v>
      </c>
    </row>
    <row r="69" spans="1:84" x14ac:dyDescent="0.25">
      <c r="F69" s="3">
        <v>2048</v>
      </c>
      <c r="G69" s="3">
        <f t="shared" si="49"/>
        <v>41.108501529238453</v>
      </c>
      <c r="H69" s="3">
        <f t="shared" si="49"/>
        <v>37.802014590092597</v>
      </c>
      <c r="I69" s="3">
        <f t="shared" si="49"/>
        <v>34.495527650946734</v>
      </c>
      <c r="K69" s="3">
        <v>2048</v>
      </c>
      <c r="L69" s="3">
        <f t="shared" si="50"/>
        <v>0.23302005011601362</v>
      </c>
      <c r="M69" s="3">
        <f t="shared" si="50"/>
        <v>0.21882201397077228</v>
      </c>
      <c r="N69" s="3">
        <f t="shared" si="50"/>
        <v>0.20462397782553091</v>
      </c>
      <c r="P69" s="3">
        <v>2048</v>
      </c>
      <c r="Q69" s="3">
        <f t="shared" si="51"/>
        <v>0</v>
      </c>
      <c r="R69" s="3">
        <f t="shared" si="51"/>
        <v>0</v>
      </c>
      <c r="S69" s="3">
        <f t="shared" si="51"/>
        <v>0</v>
      </c>
      <c r="U69" s="3">
        <v>2048</v>
      </c>
      <c r="V69" s="3">
        <f t="shared" si="52"/>
        <v>79.688217904354559</v>
      </c>
      <c r="W69" s="3">
        <f t="shared" si="52"/>
        <v>76.903539391189383</v>
      </c>
      <c r="X69" s="3">
        <f t="shared" si="52"/>
        <v>74.118860878024208</v>
      </c>
      <c r="Z69" s="3">
        <v>2048</v>
      </c>
      <c r="AA69" s="3">
        <f t="shared" si="53"/>
        <v>22.246294164965647</v>
      </c>
      <c r="AB69" s="3">
        <f t="shared" si="53"/>
        <v>21.468904746707036</v>
      </c>
      <c r="AC69" s="3">
        <f t="shared" si="53"/>
        <v>20.691515328448425</v>
      </c>
      <c r="AE69" s="3">
        <v>2048</v>
      </c>
      <c r="AF69" s="3">
        <f t="shared" si="54"/>
        <v>11.824443789852809</v>
      </c>
      <c r="AG69" s="3">
        <f t="shared" si="54"/>
        <v>11.299053273501725</v>
      </c>
      <c r="AH69" s="3">
        <f t="shared" si="54"/>
        <v>10.773662757150641</v>
      </c>
      <c r="AJ69" s="3">
        <v>2048</v>
      </c>
      <c r="AK69" s="3">
        <f t="shared" si="55"/>
        <v>15.673675203089315</v>
      </c>
      <c r="AL69" s="3">
        <f t="shared" si="55"/>
        <v>14.896018438583281</v>
      </c>
      <c r="AM69" s="3">
        <f t="shared" si="55"/>
        <v>14.118361674077249</v>
      </c>
      <c r="AO69" s="3">
        <v>2048</v>
      </c>
      <c r="AP69" s="3">
        <f t="shared" si="56"/>
        <v>37.359515310458526</v>
      </c>
      <c r="AQ69" s="3">
        <f t="shared" si="56"/>
        <v>36.053999359880166</v>
      </c>
      <c r="AR69" s="3">
        <f t="shared" si="56"/>
        <v>34.748483409301805</v>
      </c>
      <c r="AT69" s="3">
        <v>2048</v>
      </c>
      <c r="AU69" s="3">
        <f t="shared" si="57"/>
        <v>47.152786314170953</v>
      </c>
      <c r="AV69" s="3">
        <f t="shared" si="57"/>
        <v>45.505047735771079</v>
      </c>
      <c r="AW69" s="3">
        <f t="shared" si="57"/>
        <v>43.857309157371205</v>
      </c>
      <c r="AY69" s="3">
        <v>2048</v>
      </c>
      <c r="AZ69" s="3">
        <f t="shared" si="58"/>
        <v>6.8915610766865232</v>
      </c>
      <c r="BA69" s="3">
        <f t="shared" si="58"/>
        <v>6.6507377459973114</v>
      </c>
      <c r="BB69" s="3">
        <f t="shared" si="58"/>
        <v>6.4099144153080987</v>
      </c>
      <c r="BD69" s="3">
        <v>2048</v>
      </c>
      <c r="BE69" s="3">
        <f t="shared" si="59"/>
        <v>11.871606927241748</v>
      </c>
      <c r="BF69" s="3">
        <f t="shared" si="59"/>
        <v>11.371435394271845</v>
      </c>
      <c r="BG69" s="3">
        <f t="shared" si="59"/>
        <v>10.871263861301943</v>
      </c>
      <c r="BI69" s="3">
        <v>2048</v>
      </c>
      <c r="BJ69" s="3">
        <f t="shared" si="60"/>
        <v>7.276507123293074</v>
      </c>
      <c r="BK69" s="3">
        <f t="shared" si="60"/>
        <v>7.0415987516032459</v>
      </c>
      <c r="BL69" s="3">
        <f t="shared" si="60"/>
        <v>6.8066903799134169</v>
      </c>
      <c r="BN69" s="3">
        <v>2048</v>
      </c>
      <c r="BO69" s="3">
        <f t="shared" si="61"/>
        <v>2205.1279511187781</v>
      </c>
      <c r="BP69" s="3">
        <f t="shared" si="61"/>
        <v>2114.0929777658907</v>
      </c>
      <c r="BQ69" s="3">
        <f t="shared" si="61"/>
        <v>2023.0580044130031</v>
      </c>
      <c r="BS69" s="3">
        <v>2048</v>
      </c>
      <c r="BT69" s="3">
        <f t="shared" si="62"/>
        <v>3943.7865279624307</v>
      </c>
      <c r="BU69" s="3">
        <f t="shared" si="62"/>
        <v>3780.9739794659199</v>
      </c>
      <c r="BV69" s="3">
        <f t="shared" si="62"/>
        <v>3618.1614309694091</v>
      </c>
      <c r="BX69" s="3">
        <v>2048</v>
      </c>
      <c r="BY69" s="3">
        <f t="shared" si="63"/>
        <v>0</v>
      </c>
      <c r="BZ69" s="3">
        <f t="shared" si="63"/>
        <v>0</v>
      </c>
      <c r="CA69" s="3">
        <f t="shared" si="63"/>
        <v>0</v>
      </c>
      <c r="CC69" s="3">
        <v>2048</v>
      </c>
      <c r="CD69" s="3">
        <f t="shared" si="64"/>
        <v>0</v>
      </c>
      <c r="CE69" s="3">
        <f t="shared" si="64"/>
        <v>0</v>
      </c>
      <c r="CF69" s="3">
        <f t="shared" si="64"/>
        <v>0</v>
      </c>
    </row>
    <row r="70" spans="1:84" x14ac:dyDescent="0.25">
      <c r="F70" s="3">
        <v>2049</v>
      </c>
      <c r="G70" s="3">
        <f t="shared" si="49"/>
        <v>40.950327590407994</v>
      </c>
      <c r="H70" s="3">
        <f t="shared" si="49"/>
        <v>37.524043804010518</v>
      </c>
      <c r="I70" s="3">
        <f t="shared" si="49"/>
        <v>34.097760017613041</v>
      </c>
      <c r="K70" s="3">
        <v>2049</v>
      </c>
      <c r="L70" s="3">
        <f t="shared" si="50"/>
        <v>0.23234085212065417</v>
      </c>
      <c r="M70" s="3">
        <f t="shared" si="50"/>
        <v>0.21762840899342009</v>
      </c>
      <c r="N70" s="3">
        <f t="shared" si="50"/>
        <v>0.20291596586618599</v>
      </c>
      <c r="P70" s="3">
        <v>2049</v>
      </c>
      <c r="Q70" s="3">
        <f t="shared" si="51"/>
        <v>0</v>
      </c>
      <c r="R70" s="3">
        <f t="shared" si="51"/>
        <v>0</v>
      </c>
      <c r="S70" s="3">
        <f t="shared" si="51"/>
        <v>0</v>
      </c>
      <c r="U70" s="3">
        <v>2049</v>
      </c>
      <c r="V70" s="3">
        <f t="shared" si="52"/>
        <v>79.555005955567097</v>
      </c>
      <c r="W70" s="3">
        <f t="shared" si="52"/>
        <v>76.669436160317304</v>
      </c>
      <c r="X70" s="3">
        <f t="shared" si="52"/>
        <v>73.783866365067496</v>
      </c>
      <c r="Z70" s="3">
        <v>2049</v>
      </c>
      <c r="AA70" s="3">
        <f t="shared" si="53"/>
        <v>22.20910582926248</v>
      </c>
      <c r="AB70" s="3">
        <f t="shared" si="53"/>
        <v>21.403550928088578</v>
      </c>
      <c r="AC70" s="3">
        <f t="shared" si="53"/>
        <v>20.597996026914675</v>
      </c>
      <c r="AE70" s="3">
        <v>2049</v>
      </c>
      <c r="AF70" s="3">
        <f t="shared" si="54"/>
        <v>11.799310441702676</v>
      </c>
      <c r="AG70" s="3">
        <f t="shared" si="54"/>
        <v>11.254884577989531</v>
      </c>
      <c r="AH70" s="3">
        <f t="shared" si="54"/>
        <v>10.710458714276385</v>
      </c>
      <c r="AJ70" s="3">
        <v>2049</v>
      </c>
      <c r="AK70" s="3">
        <f t="shared" si="55"/>
        <v>15.63647407822056</v>
      </c>
      <c r="AL70" s="3">
        <f t="shared" si="55"/>
        <v>14.83064214461624</v>
      </c>
      <c r="AM70" s="3">
        <f t="shared" si="55"/>
        <v>14.024810211011918</v>
      </c>
      <c r="AO70" s="3">
        <v>2049</v>
      </c>
      <c r="AP70" s="3">
        <f t="shared" si="56"/>
        <v>37.297062742549002</v>
      </c>
      <c r="AQ70" s="3">
        <f t="shared" si="56"/>
        <v>35.94424683349677</v>
      </c>
      <c r="AR70" s="3">
        <f t="shared" si="56"/>
        <v>34.591430924444538</v>
      </c>
      <c r="AT70" s="3">
        <v>2049</v>
      </c>
      <c r="AU70" s="3">
        <f t="shared" si="57"/>
        <v>47.073962684770578</v>
      </c>
      <c r="AV70" s="3">
        <f t="shared" si="57"/>
        <v>45.366525129656111</v>
      </c>
      <c r="AW70" s="3">
        <f t="shared" si="57"/>
        <v>43.659087574541644</v>
      </c>
      <c r="AY70" s="3">
        <v>2049</v>
      </c>
      <c r="AZ70" s="3">
        <f t="shared" si="58"/>
        <v>6.8800407000818531</v>
      </c>
      <c r="BA70" s="3">
        <f t="shared" si="58"/>
        <v>6.6304921343343546</v>
      </c>
      <c r="BB70" s="3">
        <f t="shared" si="58"/>
        <v>6.3809435685868561</v>
      </c>
      <c r="BD70" s="3">
        <v>2049</v>
      </c>
      <c r="BE70" s="3">
        <f t="shared" si="59"/>
        <v>11.847679991216664</v>
      </c>
      <c r="BF70" s="3">
        <f t="shared" si="59"/>
        <v>11.329386816202629</v>
      </c>
      <c r="BG70" s="3">
        <f t="shared" si="59"/>
        <v>10.811093641188592</v>
      </c>
      <c r="BI70" s="3">
        <v>2049</v>
      </c>
      <c r="BJ70" s="3">
        <f t="shared" si="60"/>
        <v>7.2652697033067639</v>
      </c>
      <c r="BK70" s="3">
        <f t="shared" si="60"/>
        <v>7.021850400577625</v>
      </c>
      <c r="BL70" s="3">
        <f t="shared" si="60"/>
        <v>6.7784310978484861</v>
      </c>
      <c r="BN70" s="3">
        <v>2049</v>
      </c>
      <c r="BO70" s="3">
        <f t="shared" si="61"/>
        <v>2200.7730691635297</v>
      </c>
      <c r="BP70" s="3">
        <f t="shared" si="61"/>
        <v>2106.4398209352153</v>
      </c>
      <c r="BQ70" s="3">
        <f t="shared" si="61"/>
        <v>2012.106572706901</v>
      </c>
      <c r="BS70" s="3">
        <v>2049</v>
      </c>
      <c r="BT70" s="3">
        <f t="shared" si="62"/>
        <v>3935.9979890809277</v>
      </c>
      <c r="BU70" s="3">
        <f t="shared" si="62"/>
        <v>3767.2866028264425</v>
      </c>
      <c r="BV70" s="3">
        <f t="shared" si="62"/>
        <v>3598.5752165719578</v>
      </c>
      <c r="BX70" s="3">
        <v>2049</v>
      </c>
      <c r="BY70" s="3">
        <f t="shared" si="63"/>
        <v>0</v>
      </c>
      <c r="BZ70" s="3">
        <f t="shared" si="63"/>
        <v>0</v>
      </c>
      <c r="CA70" s="3">
        <f t="shared" si="63"/>
        <v>0</v>
      </c>
      <c r="CC70" s="3">
        <v>2049</v>
      </c>
      <c r="CD70" s="3">
        <f t="shared" si="64"/>
        <v>0</v>
      </c>
      <c r="CE70" s="3">
        <f t="shared" si="64"/>
        <v>0</v>
      </c>
      <c r="CF70" s="3">
        <f t="shared" si="64"/>
        <v>0</v>
      </c>
    </row>
    <row r="71" spans="1:84" x14ac:dyDescent="0.25">
      <c r="F71" s="3">
        <v>2050</v>
      </c>
      <c r="G71" s="3">
        <f t="shared" si="49"/>
        <v>40.792153651577529</v>
      </c>
      <c r="H71" s="3">
        <f t="shared" si="49"/>
        <v>37.240516922598054</v>
      </c>
      <c r="I71" s="3">
        <f t="shared" si="49"/>
        <v>33.68888019361858</v>
      </c>
      <c r="K71" s="3">
        <v>2050</v>
      </c>
      <c r="L71" s="3">
        <f t="shared" si="50"/>
        <v>0.23166165412529471</v>
      </c>
      <c r="M71" s="3">
        <f t="shared" si="50"/>
        <v>0.21641094617426207</v>
      </c>
      <c r="N71" s="3">
        <f t="shared" si="50"/>
        <v>0.20116023822322943</v>
      </c>
      <c r="P71" s="3">
        <v>2050</v>
      </c>
      <c r="Q71" s="3">
        <f t="shared" si="51"/>
        <v>0</v>
      </c>
      <c r="R71" s="3">
        <f t="shared" si="51"/>
        <v>0</v>
      </c>
      <c r="S71" s="3">
        <f t="shared" si="51"/>
        <v>0</v>
      </c>
      <c r="U71" s="3">
        <v>2050</v>
      </c>
      <c r="V71" s="3">
        <f t="shared" si="52"/>
        <v>79.421794006779649</v>
      </c>
      <c r="W71" s="3">
        <f t="shared" si="52"/>
        <v>76.430653661216326</v>
      </c>
      <c r="X71" s="3">
        <f t="shared" si="52"/>
        <v>73.439513315652988</v>
      </c>
      <c r="Z71" s="3">
        <v>2050</v>
      </c>
      <c r="AA71" s="3">
        <f t="shared" si="53"/>
        <v>22.171917493559317</v>
      </c>
      <c r="AB71" s="3">
        <f t="shared" si="53"/>
        <v>21.336890813756224</v>
      </c>
      <c r="AC71" s="3">
        <f t="shared" si="53"/>
        <v>20.501864133953127</v>
      </c>
      <c r="AE71" s="3">
        <v>2050</v>
      </c>
      <c r="AF71" s="3">
        <f t="shared" si="54"/>
        <v>11.774177093552543</v>
      </c>
      <c r="AG71" s="3">
        <f t="shared" si="54"/>
        <v>11.209833036166962</v>
      </c>
      <c r="AH71" s="3">
        <f t="shared" si="54"/>
        <v>10.645488978781383</v>
      </c>
      <c r="AJ71" s="3">
        <v>2050</v>
      </c>
      <c r="AK71" s="3">
        <f t="shared" si="55"/>
        <v>15.599272953351806</v>
      </c>
      <c r="AL71" s="3">
        <f t="shared" si="55"/>
        <v>14.763959105696795</v>
      </c>
      <c r="AM71" s="3">
        <f t="shared" si="55"/>
        <v>13.928645258041783</v>
      </c>
      <c r="AO71" s="3">
        <v>2050</v>
      </c>
      <c r="AP71" s="3">
        <f t="shared" si="56"/>
        <v>37.234610174639471</v>
      </c>
      <c r="AQ71" s="3">
        <f t="shared" si="56"/>
        <v>35.832300567591567</v>
      </c>
      <c r="AR71" s="3">
        <f t="shared" si="56"/>
        <v>34.429990960543662</v>
      </c>
      <c r="AT71" s="3">
        <v>2050</v>
      </c>
      <c r="AU71" s="3">
        <f t="shared" si="57"/>
        <v>46.995139055370203</v>
      </c>
      <c r="AV71" s="3">
        <f t="shared" si="57"/>
        <v>45.225233726086437</v>
      </c>
      <c r="AW71" s="3">
        <f t="shared" si="57"/>
        <v>43.455328396802678</v>
      </c>
      <c r="AY71" s="3">
        <v>2050</v>
      </c>
      <c r="AZ71" s="3">
        <f t="shared" si="58"/>
        <v>6.868520323477183</v>
      </c>
      <c r="BA71" s="3">
        <f t="shared" si="58"/>
        <v>6.6098418522741715</v>
      </c>
      <c r="BB71" s="3">
        <f t="shared" si="58"/>
        <v>6.3511633810711601</v>
      </c>
      <c r="BD71" s="3">
        <v>2050</v>
      </c>
      <c r="BE71" s="3">
        <f t="shared" si="59"/>
        <v>11.823753055191579</v>
      </c>
      <c r="BF71" s="3">
        <f t="shared" si="59"/>
        <v>11.286497768846862</v>
      </c>
      <c r="BG71" s="3">
        <f t="shared" si="59"/>
        <v>10.749242482502146</v>
      </c>
      <c r="BI71" s="3">
        <v>2050</v>
      </c>
      <c r="BJ71" s="3">
        <f t="shared" si="60"/>
        <v>7.2540322833204538</v>
      </c>
      <c r="BK71" s="3">
        <f t="shared" si="60"/>
        <v>7.0017073184276919</v>
      </c>
      <c r="BL71" s="3">
        <f t="shared" si="60"/>
        <v>6.74938235353493</v>
      </c>
      <c r="BN71" s="3">
        <v>2050</v>
      </c>
      <c r="BO71" s="3">
        <f t="shared" si="61"/>
        <v>2196.4181872082804</v>
      </c>
      <c r="BP71" s="3">
        <f t="shared" si="61"/>
        <v>2098.6336923857166</v>
      </c>
      <c r="BQ71" s="3">
        <f t="shared" si="61"/>
        <v>2000.8491975631528</v>
      </c>
      <c r="BS71" s="3">
        <v>2050</v>
      </c>
      <c r="BT71" s="3">
        <f t="shared" si="62"/>
        <v>3928.2094501994247</v>
      </c>
      <c r="BU71" s="3">
        <f t="shared" si="62"/>
        <v>3753.3256421513779</v>
      </c>
      <c r="BV71" s="3">
        <f t="shared" si="62"/>
        <v>3578.4418341033311</v>
      </c>
      <c r="BX71" s="3">
        <v>2050</v>
      </c>
      <c r="BY71" s="3">
        <f t="shared" si="63"/>
        <v>0</v>
      </c>
      <c r="BZ71" s="3">
        <f t="shared" si="63"/>
        <v>0</v>
      </c>
      <c r="CA71" s="3">
        <f t="shared" si="63"/>
        <v>0</v>
      </c>
      <c r="CC71" s="3">
        <v>2050</v>
      </c>
      <c r="CD71" s="3">
        <f t="shared" si="64"/>
        <v>0</v>
      </c>
      <c r="CE71" s="3">
        <f t="shared" si="64"/>
        <v>0</v>
      </c>
      <c r="CF71" s="3">
        <f t="shared" si="64"/>
        <v>0</v>
      </c>
    </row>
    <row r="73" spans="1:84" ht="25.5" customHeight="1" x14ac:dyDescent="0.25">
      <c r="G73" s="5" t="s">
        <v>58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</row>
    <row r="74" spans="1:84" ht="27" customHeight="1" x14ac:dyDescent="0.25">
      <c r="B74" s="5" t="s">
        <v>60</v>
      </c>
      <c r="C74" s="5"/>
      <c r="D74" s="5"/>
      <c r="G74" s="5" t="s">
        <v>38</v>
      </c>
      <c r="H74" s="5"/>
      <c r="I74" s="5"/>
      <c r="L74" s="5" t="s">
        <v>39</v>
      </c>
      <c r="M74" s="5"/>
      <c r="N74" s="5"/>
      <c r="Q74" s="6" t="s">
        <v>40</v>
      </c>
      <c r="R74" s="6"/>
      <c r="S74" s="6"/>
      <c r="V74" s="5" t="s">
        <v>45</v>
      </c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P74" s="5" t="s">
        <v>51</v>
      </c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O74" s="5" t="s">
        <v>56</v>
      </c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</row>
    <row r="75" spans="1:84" ht="44.25" customHeight="1" x14ac:dyDescent="0.25">
      <c r="B75" s="5"/>
      <c r="C75" s="5"/>
      <c r="D75" s="5"/>
      <c r="G75" s="5"/>
      <c r="H75" s="5"/>
      <c r="I75" s="5"/>
      <c r="L75" s="5"/>
      <c r="M75" s="5"/>
      <c r="N75" s="5"/>
      <c r="Q75" s="6"/>
      <c r="R75" s="6"/>
      <c r="S75" s="6"/>
      <c r="V75" s="6" t="s">
        <v>41</v>
      </c>
      <c r="W75" s="6"/>
      <c r="X75" s="6"/>
      <c r="AA75" s="6" t="s">
        <v>42</v>
      </c>
      <c r="AB75" s="6"/>
      <c r="AC75" s="6"/>
      <c r="AF75" s="6" t="s">
        <v>43</v>
      </c>
      <c r="AG75" s="6"/>
      <c r="AH75" s="6"/>
      <c r="AK75" s="6" t="s">
        <v>44</v>
      </c>
      <c r="AL75" s="6"/>
      <c r="AM75" s="6"/>
      <c r="AP75" s="6" t="s">
        <v>46</v>
      </c>
      <c r="AQ75" s="6"/>
      <c r="AR75" s="6"/>
      <c r="AU75" s="6" t="s">
        <v>47</v>
      </c>
      <c r="AV75" s="6"/>
      <c r="AW75" s="6"/>
      <c r="AZ75" s="6" t="s">
        <v>48</v>
      </c>
      <c r="BA75" s="6"/>
      <c r="BB75" s="6"/>
      <c r="BE75" s="6" t="s">
        <v>49</v>
      </c>
      <c r="BF75" s="6"/>
      <c r="BG75" s="6"/>
      <c r="BJ75" s="6" t="s">
        <v>50</v>
      </c>
      <c r="BK75" s="6"/>
      <c r="BL75" s="6"/>
      <c r="BO75" s="6" t="s">
        <v>52</v>
      </c>
      <c r="BP75" s="6"/>
      <c r="BQ75" s="6"/>
      <c r="BT75" s="6" t="s">
        <v>53</v>
      </c>
      <c r="BU75" s="6"/>
      <c r="BV75" s="6"/>
      <c r="BY75" s="6" t="s">
        <v>54</v>
      </c>
      <c r="BZ75" s="6"/>
      <c r="CA75" s="6"/>
      <c r="CD75" s="6" t="s">
        <v>55</v>
      </c>
      <c r="CE75" s="6"/>
      <c r="CF75" s="6"/>
    </row>
    <row r="76" spans="1:84" x14ac:dyDescent="0.25">
      <c r="A76" s="3" t="s">
        <v>27</v>
      </c>
      <c r="B76" s="3" t="s">
        <v>28</v>
      </c>
      <c r="C76" s="3" t="s">
        <v>29</v>
      </c>
      <c r="D76" s="3" t="s">
        <v>30</v>
      </c>
      <c r="F76" s="3" t="s">
        <v>27</v>
      </c>
      <c r="G76" s="3" t="s">
        <v>28</v>
      </c>
      <c r="H76" s="3" t="s">
        <v>29</v>
      </c>
      <c r="I76" s="3" t="s">
        <v>30</v>
      </c>
      <c r="K76" s="3" t="s">
        <v>27</v>
      </c>
      <c r="L76" s="3" t="s">
        <v>28</v>
      </c>
      <c r="M76" s="3" t="s">
        <v>29</v>
      </c>
      <c r="N76" s="3" t="s">
        <v>30</v>
      </c>
      <c r="P76" s="3" t="s">
        <v>27</v>
      </c>
      <c r="Q76" s="3" t="s">
        <v>28</v>
      </c>
      <c r="R76" s="3" t="s">
        <v>29</v>
      </c>
      <c r="S76" s="3" t="s">
        <v>30</v>
      </c>
      <c r="U76" s="3" t="s">
        <v>27</v>
      </c>
      <c r="V76" s="3" t="s">
        <v>28</v>
      </c>
      <c r="W76" s="3" t="s">
        <v>29</v>
      </c>
      <c r="X76" s="3" t="s">
        <v>30</v>
      </c>
      <c r="Z76" s="3" t="s">
        <v>27</v>
      </c>
      <c r="AA76" s="3" t="s">
        <v>28</v>
      </c>
      <c r="AB76" s="3" t="s">
        <v>29</v>
      </c>
      <c r="AC76" s="3" t="s">
        <v>30</v>
      </c>
      <c r="AE76" s="3" t="s">
        <v>27</v>
      </c>
      <c r="AF76" s="3" t="s">
        <v>28</v>
      </c>
      <c r="AG76" s="3" t="s">
        <v>29</v>
      </c>
      <c r="AH76" s="3" t="s">
        <v>30</v>
      </c>
      <c r="AJ76" s="3" t="s">
        <v>27</v>
      </c>
      <c r="AK76" s="3" t="s">
        <v>28</v>
      </c>
      <c r="AL76" s="3" t="s">
        <v>29</v>
      </c>
      <c r="AM76" s="3" t="s">
        <v>30</v>
      </c>
      <c r="AO76" s="3" t="s">
        <v>27</v>
      </c>
      <c r="AP76" s="3" t="s">
        <v>28</v>
      </c>
      <c r="AQ76" s="3" t="s">
        <v>29</v>
      </c>
      <c r="AR76" s="3" t="s">
        <v>30</v>
      </c>
      <c r="AT76" s="3" t="s">
        <v>27</v>
      </c>
      <c r="AU76" s="3" t="s">
        <v>28</v>
      </c>
      <c r="AV76" s="3" t="s">
        <v>29</v>
      </c>
      <c r="AW76" s="3" t="s">
        <v>30</v>
      </c>
      <c r="AY76" s="3" t="s">
        <v>27</v>
      </c>
      <c r="AZ76" s="3" t="s">
        <v>28</v>
      </c>
      <c r="BA76" s="3" t="s">
        <v>29</v>
      </c>
      <c r="BB76" s="3" t="s">
        <v>30</v>
      </c>
      <c r="BD76" s="3" t="s">
        <v>27</v>
      </c>
      <c r="BE76" s="3" t="s">
        <v>28</v>
      </c>
      <c r="BF76" s="3" t="s">
        <v>29</v>
      </c>
      <c r="BG76" s="3" t="s">
        <v>30</v>
      </c>
      <c r="BI76" s="3" t="s">
        <v>27</v>
      </c>
      <c r="BJ76" s="3" t="s">
        <v>28</v>
      </c>
      <c r="BK76" s="3" t="s">
        <v>29</v>
      </c>
      <c r="BL76" s="3" t="s">
        <v>30</v>
      </c>
      <c r="BN76" s="3" t="s">
        <v>27</v>
      </c>
      <c r="BO76" s="3" t="s">
        <v>28</v>
      </c>
      <c r="BP76" s="3" t="s">
        <v>29</v>
      </c>
      <c r="BQ76" s="3" t="s">
        <v>30</v>
      </c>
      <c r="BS76" s="3" t="s">
        <v>27</v>
      </c>
      <c r="BT76" s="3" t="s">
        <v>28</v>
      </c>
      <c r="BU76" s="3" t="s">
        <v>29</v>
      </c>
      <c r="BV76" s="3" t="s">
        <v>30</v>
      </c>
      <c r="BX76" s="3" t="s">
        <v>27</v>
      </c>
      <c r="BY76" s="3" t="s">
        <v>28</v>
      </c>
      <c r="BZ76" s="3" t="s">
        <v>29</v>
      </c>
      <c r="CA76" s="3" t="s">
        <v>30</v>
      </c>
      <c r="CC76" s="3" t="s">
        <v>27</v>
      </c>
      <c r="CD76" s="3" t="s">
        <v>28</v>
      </c>
      <c r="CE76" s="3" t="s">
        <v>29</v>
      </c>
      <c r="CF76" s="3" t="s">
        <v>30</v>
      </c>
    </row>
    <row r="77" spans="1:84" x14ac:dyDescent="0.25">
      <c r="A77" s="3">
        <v>2024</v>
      </c>
      <c r="B77" s="3">
        <f>G77+L77+Q77+V77+AA77+AF77+AK77+AP77+AU77+AZ77+BE77+BJ77+BO77+BT77+BY77+CD77</f>
        <v>12.722969661013131</v>
      </c>
      <c r="C77" s="3">
        <f t="shared" ref="C77:D92" si="65">H77+M77+R77+W77+AB77+AG77+AL77+AQ77+AV77+BA77+BF77+BK77+BP77+BU77+BZ77+CE77</f>
        <v>25.082660190949866</v>
      </c>
      <c r="D77" s="3">
        <f t="shared" si="65"/>
        <v>37.442350720885244</v>
      </c>
      <c r="F77" s="3">
        <v>2024</v>
      </c>
      <c r="G77" s="3">
        <f>$G$2-G45</f>
        <v>0.15817393883045838</v>
      </c>
      <c r="H77" s="3">
        <f t="shared" ref="H77:I77" si="66">$G$2-H45</f>
        <v>0.31183153496827742</v>
      </c>
      <c r="I77" s="3">
        <f t="shared" si="66"/>
        <v>0.46548913110608936</v>
      </c>
      <c r="K77" s="3">
        <v>2024</v>
      </c>
      <c r="L77" s="3">
        <f>$I$2-L45</f>
        <v>6.7919799535945402E-4</v>
      </c>
      <c r="M77" s="3">
        <f t="shared" ref="M77:N77" si="67">$I$2-M45</f>
        <v>1.3390028408366839E-3</v>
      </c>
      <c r="N77" s="3">
        <f t="shared" si="67"/>
        <v>1.9988076863139137E-3</v>
      </c>
      <c r="P77" s="3">
        <v>2024</v>
      </c>
      <c r="Q77" s="3">
        <f>$J$2-Q45</f>
        <v>0</v>
      </c>
      <c r="R77" s="3">
        <f t="shared" ref="R77:S77" si="68">$J$2-R45</f>
        <v>0</v>
      </c>
      <c r="S77" s="3">
        <f t="shared" si="68"/>
        <v>0</v>
      </c>
      <c r="U77" s="3">
        <v>2024</v>
      </c>
      <c r="V77" s="3">
        <f>$K$2-V45</f>
        <v>0.13321194878746212</v>
      </c>
      <c r="W77" s="3">
        <f t="shared" ref="W77:X77" si="69">$K$2-W45</f>
        <v>0.26262029493386763</v>
      </c>
      <c r="X77" s="3">
        <f t="shared" si="69"/>
        <v>0.39202864108028734</v>
      </c>
      <c r="Z77" s="3">
        <v>2024</v>
      </c>
      <c r="AA77" s="3">
        <f>$L$2-AA45</f>
        <v>3.7188335703163489E-2</v>
      </c>
      <c r="AB77" s="3">
        <f t="shared" ref="AB77:AC77" si="70">$L$2-AB45</f>
        <v>7.3314832335704239E-2</v>
      </c>
      <c r="AC77" s="3">
        <f t="shared" si="70"/>
        <v>0.10944132896824499</v>
      </c>
      <c r="AE77" s="3">
        <v>2024</v>
      </c>
      <c r="AF77" s="3">
        <f>$M$2-AF45</f>
        <v>2.5133348150133017E-2</v>
      </c>
      <c r="AG77" s="3">
        <f t="shared" ref="AG77:AH77" si="71">$M$2-AG45</f>
        <v>4.9549063458226072E-2</v>
      </c>
      <c r="AH77" s="3">
        <f t="shared" si="71"/>
        <v>7.3964778766319128E-2</v>
      </c>
      <c r="AJ77" s="3">
        <v>2024</v>
      </c>
      <c r="AK77" s="3">
        <f>$N$2-AK45</f>
        <v>3.7201124868754931E-2</v>
      </c>
      <c r="AL77" s="3">
        <f t="shared" ref="AL77:AM77" si="72">$N$2-AL45</f>
        <v>7.3340045497662487E-2</v>
      </c>
      <c r="AM77" s="3">
        <f t="shared" si="72"/>
        <v>0.10947896612656649</v>
      </c>
      <c r="AO77" s="3">
        <v>2024</v>
      </c>
      <c r="AP77" s="3">
        <f>$O$2-AP45</f>
        <v>6.2452567909531354E-2</v>
      </c>
      <c r="AQ77" s="3">
        <f t="shared" ref="AQ77:AR77" si="73">$O$2-AQ45</f>
        <v>0.12312192677210021</v>
      </c>
      <c r="AR77" s="3">
        <f t="shared" si="73"/>
        <v>0.18379128563466907</v>
      </c>
      <c r="AT77" s="3">
        <v>2024</v>
      </c>
      <c r="AU77" s="3">
        <f>$P$2-AU45</f>
        <v>7.8823629400375239E-2</v>
      </c>
      <c r="AV77" s="3">
        <f t="shared" ref="AV77:AW77" si="74">$P$2-AV45</f>
        <v>0.15539660660556365</v>
      </c>
      <c r="AW77" s="3">
        <f t="shared" si="74"/>
        <v>0.23196958381075206</v>
      </c>
      <c r="AY77" s="3">
        <v>2024</v>
      </c>
      <c r="AZ77" s="3">
        <f>$Q$2-AZ45</f>
        <v>1.1520376604670091E-2</v>
      </c>
      <c r="BA77" s="3">
        <f t="shared" ref="BA77:BB77" si="75">$Q$2-BA45</f>
        <v>2.2711811734659193E-2</v>
      </c>
      <c r="BB77" s="3">
        <f t="shared" si="75"/>
        <v>3.3903246864648295E-2</v>
      </c>
      <c r="BD77" s="3">
        <v>2024</v>
      </c>
      <c r="BE77" s="3">
        <f>$R$2-BE45</f>
        <v>2.3926936025084444E-2</v>
      </c>
      <c r="BF77" s="3">
        <f t="shared" ref="BF77:BG77" si="76">$R$2-BF45</f>
        <v>4.7170685910446153E-2</v>
      </c>
      <c r="BG77" s="3">
        <f t="shared" si="76"/>
        <v>7.0414435795807861E-2</v>
      </c>
      <c r="BI77" s="3">
        <v>2024</v>
      </c>
      <c r="BJ77" s="3">
        <f>$S$2-BJ45</f>
        <v>1.1237419986310115E-2</v>
      </c>
      <c r="BK77" s="3">
        <f t="shared" ref="BK77:BL77" si="77">$S$2-BK45</f>
        <v>2.2153977762228827E-2</v>
      </c>
      <c r="BL77" s="3">
        <f t="shared" si="77"/>
        <v>3.3070535538147539E-2</v>
      </c>
      <c r="BN77" s="3">
        <v>2024</v>
      </c>
      <c r="BO77" s="3">
        <f>$T$2-BO45</f>
        <v>4.3548819552488567</v>
      </c>
      <c r="BP77" s="3">
        <f t="shared" ref="BP77:BQ77" si="78">$T$2-BP45</f>
        <v>8.5854189049846354</v>
      </c>
      <c r="BQ77" s="3">
        <f t="shared" si="78"/>
        <v>12.815955854719959</v>
      </c>
      <c r="BS77" s="3">
        <v>2024</v>
      </c>
      <c r="BT77" s="3">
        <f>$U$2-BT45</f>
        <v>7.7885388815029728</v>
      </c>
      <c r="BU77" s="3">
        <f t="shared" ref="BU77:BV77" si="79">$U$2-BU45</f>
        <v>15.354691503145659</v>
      </c>
      <c r="BV77" s="3">
        <f t="shared" si="79"/>
        <v>22.920844124787436</v>
      </c>
      <c r="BX77" s="3">
        <v>2024</v>
      </c>
      <c r="BY77" s="3">
        <f>$V$2-BY45</f>
        <v>0</v>
      </c>
      <c r="BZ77" s="3">
        <f t="shared" ref="BZ77:CA77" si="80">$V$2-BZ45</f>
        <v>0</v>
      </c>
      <c r="CA77" s="3">
        <f t="shared" si="80"/>
        <v>0</v>
      </c>
      <c r="CC77" s="3">
        <v>2024</v>
      </c>
      <c r="CD77" s="3">
        <f>$W$2-CD45</f>
        <v>0</v>
      </c>
      <c r="CE77" s="3">
        <f t="shared" ref="CE77:CF77" si="81">$W$2-CE45</f>
        <v>0</v>
      </c>
      <c r="CF77" s="3">
        <f t="shared" si="81"/>
        <v>0</v>
      </c>
    </row>
    <row r="78" spans="1:84" x14ac:dyDescent="0.25">
      <c r="A78" s="3">
        <v>2025</v>
      </c>
      <c r="B78" s="3">
        <f t="shared" ref="B78:D103" si="82">G78+L78+Q78+V78+AA78+AF78+AK78+AP78+AU78+AZ78+BE78+BJ78+BO78+BT78+BY78+CD78</f>
        <v>25.445939322026252</v>
      </c>
      <c r="C78" s="3">
        <f t="shared" si="65"/>
        <v>52.539189703320034</v>
      </c>
      <c r="D78" s="3">
        <f t="shared" si="65"/>
        <v>79.632440084614302</v>
      </c>
      <c r="F78" s="3">
        <v>2025</v>
      </c>
      <c r="G78" s="3">
        <f t="shared" ref="G78:I93" si="83">$G$2-G46</f>
        <v>0.31634787766092387</v>
      </c>
      <c r="H78" s="3">
        <f t="shared" si="83"/>
        <v>0.65317538277249554</v>
      </c>
      <c r="I78" s="3">
        <f t="shared" si="83"/>
        <v>0.99000288788406721</v>
      </c>
      <c r="K78" s="3">
        <v>2025</v>
      </c>
      <c r="L78" s="3">
        <f t="shared" ref="L78:N93" si="84">$I$2-L46</f>
        <v>1.358395990718908E-3</v>
      </c>
      <c r="M78" s="3">
        <f t="shared" si="84"/>
        <v>2.8047313854448197E-3</v>
      </c>
      <c r="N78" s="3">
        <f t="shared" si="84"/>
        <v>4.2510667801707036E-3</v>
      </c>
      <c r="P78" s="3">
        <v>2025</v>
      </c>
      <c r="Q78" s="3">
        <f t="shared" ref="Q78:S93" si="85">$J$2-Q46</f>
        <v>0</v>
      </c>
      <c r="R78" s="3">
        <f t="shared" si="85"/>
        <v>0</v>
      </c>
      <c r="S78" s="3">
        <f t="shared" si="85"/>
        <v>0</v>
      </c>
      <c r="U78" s="3">
        <v>2025</v>
      </c>
      <c r="V78" s="3">
        <f t="shared" ref="V78:X93" si="86">$K$2-V46</f>
        <v>0.26642389757491003</v>
      </c>
      <c r="W78" s="3">
        <f t="shared" si="86"/>
        <v>0.55009545998836984</v>
      </c>
      <c r="X78" s="3">
        <f t="shared" si="86"/>
        <v>0.83376702240184386</v>
      </c>
      <c r="Z78" s="3">
        <v>2025</v>
      </c>
      <c r="AA78" s="3">
        <f t="shared" ref="AA78:AC93" si="87">$L$2-AA46</f>
        <v>7.437667140633053E-2</v>
      </c>
      <c r="AB78" s="3">
        <f t="shared" si="87"/>
        <v>0.15356831591342157</v>
      </c>
      <c r="AC78" s="3">
        <f t="shared" si="87"/>
        <v>0.23275996042051617</v>
      </c>
      <c r="AE78" s="3">
        <v>2025</v>
      </c>
      <c r="AF78" s="3">
        <f t="shared" ref="AF78:AH93" si="88">$M$2-AF46</f>
        <v>5.0266696300266034E-2</v>
      </c>
      <c r="AG78" s="3">
        <f t="shared" si="88"/>
        <v>0.10378754186499428</v>
      </c>
      <c r="AH78" s="3">
        <f t="shared" si="88"/>
        <v>0.15730838742972253</v>
      </c>
      <c r="AJ78" s="3">
        <v>2025</v>
      </c>
      <c r="AK78" s="3">
        <f t="shared" ref="AK78:AM93" si="89">$N$2-AK46</f>
        <v>7.4402249737509862E-2</v>
      </c>
      <c r="AL78" s="3">
        <f t="shared" si="89"/>
        <v>0.15362112845758347</v>
      </c>
      <c r="AM78" s="3">
        <f t="shared" si="89"/>
        <v>0.23284000717765707</v>
      </c>
      <c r="AO78" s="3">
        <v>2025</v>
      </c>
      <c r="AP78" s="3">
        <f t="shared" ref="AP78:AR93" si="90">$O$2-AP46</f>
        <v>0.1249051358190556</v>
      </c>
      <c r="AQ78" s="3">
        <f t="shared" si="90"/>
        <v>0.25789634026344999</v>
      </c>
      <c r="AR78" s="3">
        <f t="shared" si="90"/>
        <v>0.39088754470784437</v>
      </c>
      <c r="AT78" s="3">
        <v>2025</v>
      </c>
      <c r="AU78" s="3">
        <f t="shared" ref="AU78:AW93" si="91">$P$2-AU46</f>
        <v>0.15764725880075048</v>
      </c>
      <c r="AV78" s="3">
        <f t="shared" si="91"/>
        <v>0.32550023528396821</v>
      </c>
      <c r="AW78" s="3">
        <f t="shared" si="91"/>
        <v>0.49335321176718594</v>
      </c>
      <c r="AY78" s="3">
        <v>2025</v>
      </c>
      <c r="AZ78" s="3">
        <f t="shared" ref="AZ78:BB93" si="92">$Q$2-AZ46</f>
        <v>2.3040753209340181E-2</v>
      </c>
      <c r="BA78" s="3">
        <f t="shared" si="92"/>
        <v>4.7573111310733829E-2</v>
      </c>
      <c r="BB78" s="3">
        <f t="shared" si="92"/>
        <v>7.2105469412127476E-2</v>
      </c>
      <c r="BD78" s="3">
        <v>2025</v>
      </c>
      <c r="BE78" s="3">
        <f t="shared" ref="BE78:BG93" si="93">$R$2-BE46</f>
        <v>4.7853872050168889E-2</v>
      </c>
      <c r="BF78" s="3">
        <f t="shared" si="93"/>
        <v>9.8805692722292449E-2</v>
      </c>
      <c r="BG78" s="3">
        <f t="shared" si="93"/>
        <v>0.14975751339441778</v>
      </c>
      <c r="BI78" s="3">
        <v>2025</v>
      </c>
      <c r="BJ78" s="3">
        <f t="shared" ref="BJ78:BL93" si="94">$S$2-BJ46</f>
        <v>2.2474839972619343E-2</v>
      </c>
      <c r="BK78" s="3">
        <f t="shared" si="94"/>
        <v>4.6404648927663494E-2</v>
      </c>
      <c r="BL78" s="3">
        <f t="shared" si="94"/>
        <v>7.0334457882706758E-2</v>
      </c>
      <c r="BN78" s="3">
        <v>2025</v>
      </c>
      <c r="BO78" s="3">
        <f t="shared" ref="BO78:BQ93" si="95">$T$2-BO46</f>
        <v>8.7097639104977134</v>
      </c>
      <c r="BP78" s="3">
        <f t="shared" si="95"/>
        <v>17.983377723795456</v>
      </c>
      <c r="BQ78" s="3">
        <f t="shared" si="95"/>
        <v>27.256991537093199</v>
      </c>
      <c r="BS78" s="3">
        <v>2025</v>
      </c>
      <c r="BT78" s="3">
        <f t="shared" ref="BT78:BV93" si="96">$U$2-BT46</f>
        <v>15.577077763005946</v>
      </c>
      <c r="BU78" s="3">
        <f t="shared" si="96"/>
        <v>32.162579390634164</v>
      </c>
      <c r="BV78" s="3">
        <f t="shared" si="96"/>
        <v>48.748081018262837</v>
      </c>
      <c r="BX78" s="3">
        <v>2025</v>
      </c>
      <c r="BY78" s="3">
        <f t="shared" ref="BY78:CA93" si="97">$V$2-BY46</f>
        <v>0</v>
      </c>
      <c r="BZ78" s="3">
        <f t="shared" si="97"/>
        <v>0</v>
      </c>
      <c r="CA78" s="3">
        <f t="shared" si="97"/>
        <v>0</v>
      </c>
      <c r="CC78" s="3">
        <v>2025</v>
      </c>
      <c r="CD78" s="3">
        <f t="shared" ref="CD78:CF93" si="98">$W$2-CD46</f>
        <v>0</v>
      </c>
      <c r="CE78" s="3">
        <f t="shared" si="98"/>
        <v>0</v>
      </c>
      <c r="CF78" s="3">
        <f t="shared" si="98"/>
        <v>0</v>
      </c>
    </row>
    <row r="79" spans="1:84" x14ac:dyDescent="0.25">
      <c r="A79" s="3">
        <v>2026</v>
      </c>
      <c r="B79" s="3">
        <f t="shared" si="82"/>
        <v>38.16890898303847</v>
      </c>
      <c r="C79" s="3">
        <f t="shared" si="65"/>
        <v>82.670598246528471</v>
      </c>
      <c r="D79" s="3">
        <f t="shared" si="65"/>
        <v>127.17228751001895</v>
      </c>
      <c r="F79" s="3">
        <v>2026</v>
      </c>
      <c r="G79" s="3">
        <f t="shared" si="83"/>
        <v>0.47452181649138225</v>
      </c>
      <c r="H79" s="3">
        <f t="shared" si="83"/>
        <v>1.0277737429645839</v>
      </c>
      <c r="I79" s="3">
        <f t="shared" si="83"/>
        <v>1.5810256694377784</v>
      </c>
      <c r="K79" s="3">
        <v>2026</v>
      </c>
      <c r="L79" s="3">
        <f t="shared" si="84"/>
        <v>2.0375939860783621E-3</v>
      </c>
      <c r="M79" s="3">
        <f t="shared" si="84"/>
        <v>4.4132546174553144E-3</v>
      </c>
      <c r="N79" s="3">
        <f t="shared" si="84"/>
        <v>6.7889152488322668E-3</v>
      </c>
      <c r="P79" s="3">
        <v>2026</v>
      </c>
      <c r="Q79" s="3">
        <f t="shared" si="85"/>
        <v>0</v>
      </c>
      <c r="R79" s="3">
        <f t="shared" si="85"/>
        <v>0</v>
      </c>
      <c r="S79" s="3">
        <f t="shared" si="85"/>
        <v>0</v>
      </c>
      <c r="U79" s="3">
        <v>2026</v>
      </c>
      <c r="V79" s="3">
        <f t="shared" si="86"/>
        <v>0.39963584636237215</v>
      </c>
      <c r="W79" s="3">
        <f t="shared" si="86"/>
        <v>0.86557712493736005</v>
      </c>
      <c r="X79" s="3">
        <f t="shared" si="86"/>
        <v>1.3315184035123622</v>
      </c>
      <c r="Z79" s="3">
        <v>2026</v>
      </c>
      <c r="AA79" s="3">
        <f t="shared" si="87"/>
        <v>0.11156500710949402</v>
      </c>
      <c r="AB79" s="3">
        <f t="shared" si="87"/>
        <v>0.24164028071168175</v>
      </c>
      <c r="AC79" s="3">
        <f t="shared" si="87"/>
        <v>0.37171555431386594</v>
      </c>
      <c r="AE79" s="3">
        <v>2026</v>
      </c>
      <c r="AF79" s="3">
        <f t="shared" si="88"/>
        <v>7.5400044450399051E-2</v>
      </c>
      <c r="AG79" s="3">
        <f t="shared" si="88"/>
        <v>0.16331005911904128</v>
      </c>
      <c r="AH79" s="3">
        <f t="shared" si="88"/>
        <v>0.25122007378768352</v>
      </c>
      <c r="AJ79" s="3">
        <v>2026</v>
      </c>
      <c r="AK79" s="3">
        <f t="shared" si="89"/>
        <v>0.11160337460626479</v>
      </c>
      <c r="AL79" s="3">
        <f t="shared" si="89"/>
        <v>0.2417233814341202</v>
      </c>
      <c r="AM79" s="3">
        <f t="shared" si="89"/>
        <v>0.37184338826197916</v>
      </c>
      <c r="AO79" s="3">
        <v>2026</v>
      </c>
      <c r="AP79" s="3">
        <f t="shared" si="90"/>
        <v>0.18735770372857985</v>
      </c>
      <c r="AQ79" s="3">
        <f t="shared" si="90"/>
        <v>0.40580079090604215</v>
      </c>
      <c r="AR79" s="3">
        <f t="shared" si="90"/>
        <v>0.62424387808350446</v>
      </c>
      <c r="AT79" s="3">
        <v>2026</v>
      </c>
      <c r="AU79" s="3">
        <f t="shared" si="91"/>
        <v>0.23647088820112572</v>
      </c>
      <c r="AV79" s="3">
        <f t="shared" si="91"/>
        <v>0.51217575551248018</v>
      </c>
      <c r="AW79" s="3">
        <f t="shared" si="91"/>
        <v>0.78788062282383464</v>
      </c>
      <c r="AY79" s="3">
        <v>2026</v>
      </c>
      <c r="AZ79" s="3">
        <f t="shared" si="92"/>
        <v>3.4561129814010272E-2</v>
      </c>
      <c r="BA79" s="3">
        <f t="shared" si="92"/>
        <v>7.4856456574901031E-2</v>
      </c>
      <c r="BB79" s="3">
        <f t="shared" si="92"/>
        <v>0.11515178333579179</v>
      </c>
      <c r="BD79" s="3">
        <v>2026</v>
      </c>
      <c r="BE79" s="3">
        <f t="shared" si="93"/>
        <v>7.1780808075253333E-2</v>
      </c>
      <c r="BF79" s="3">
        <f t="shared" si="93"/>
        <v>0.15547110211710269</v>
      </c>
      <c r="BG79" s="3">
        <f t="shared" si="93"/>
        <v>0.23916139615895204</v>
      </c>
      <c r="BI79" s="3">
        <v>2026</v>
      </c>
      <c r="BJ79" s="3">
        <f t="shared" si="94"/>
        <v>3.3712259958929458E-2</v>
      </c>
      <c r="BK79" s="3">
        <f t="shared" si="94"/>
        <v>7.3017876939728055E-2</v>
      </c>
      <c r="BL79" s="3">
        <f t="shared" si="94"/>
        <v>0.11232349392052665</v>
      </c>
      <c r="BN79" s="3">
        <v>2026</v>
      </c>
      <c r="BO79" s="3">
        <f t="shared" si="95"/>
        <v>13.06464586574657</v>
      </c>
      <c r="BP79" s="3">
        <f t="shared" si="95"/>
        <v>28.296907571559132</v>
      </c>
      <c r="BQ79" s="3">
        <f t="shared" si="95"/>
        <v>43.529169277372148</v>
      </c>
      <c r="BS79" s="3">
        <v>2026</v>
      </c>
      <c r="BT79" s="3">
        <f t="shared" si="96"/>
        <v>23.365616644508009</v>
      </c>
      <c r="BU79" s="3">
        <f t="shared" si="96"/>
        <v>50.607930849134846</v>
      </c>
      <c r="BV79" s="3">
        <f t="shared" si="96"/>
        <v>77.850245053761682</v>
      </c>
      <c r="BX79" s="3">
        <v>2026</v>
      </c>
      <c r="BY79" s="3">
        <f t="shared" si="97"/>
        <v>0</v>
      </c>
      <c r="BZ79" s="3">
        <f t="shared" si="97"/>
        <v>0</v>
      </c>
      <c r="CA79" s="3">
        <f t="shared" si="97"/>
        <v>0</v>
      </c>
      <c r="CC79" s="3">
        <v>2026</v>
      </c>
      <c r="CD79" s="3">
        <f t="shared" si="98"/>
        <v>0</v>
      </c>
      <c r="CE79" s="3">
        <f t="shared" si="98"/>
        <v>0</v>
      </c>
      <c r="CF79" s="3">
        <f t="shared" si="98"/>
        <v>0</v>
      </c>
    </row>
    <row r="80" spans="1:84" x14ac:dyDescent="0.25">
      <c r="A80" s="3">
        <v>2027</v>
      </c>
      <c r="B80" s="3">
        <f t="shared" si="82"/>
        <v>50.891878644051587</v>
      </c>
      <c r="C80" s="3">
        <f t="shared" si="65"/>
        <v>115.81606395162568</v>
      </c>
      <c r="D80" s="3">
        <f t="shared" si="65"/>
        <v>180.74024925919929</v>
      </c>
      <c r="F80" s="3">
        <v>2027</v>
      </c>
      <c r="G80" s="3">
        <f t="shared" si="83"/>
        <v>0.63269575532184774</v>
      </c>
      <c r="H80" s="3">
        <f t="shared" si="83"/>
        <v>1.4398433308541598</v>
      </c>
      <c r="I80" s="3">
        <f t="shared" si="83"/>
        <v>2.2469909063864719</v>
      </c>
      <c r="K80" s="3">
        <v>2027</v>
      </c>
      <c r="L80" s="3">
        <f t="shared" si="84"/>
        <v>2.7167919814378161E-3</v>
      </c>
      <c r="M80" s="3">
        <f t="shared" si="84"/>
        <v>6.1826790884687288E-3</v>
      </c>
      <c r="N80" s="3">
        <f t="shared" si="84"/>
        <v>9.6485661954996138E-3</v>
      </c>
      <c r="P80" s="3">
        <v>2027</v>
      </c>
      <c r="Q80" s="3">
        <f t="shared" si="85"/>
        <v>0</v>
      </c>
      <c r="R80" s="3">
        <f t="shared" si="85"/>
        <v>0</v>
      </c>
      <c r="S80" s="3">
        <f t="shared" si="85"/>
        <v>0</v>
      </c>
      <c r="U80" s="3">
        <v>2027</v>
      </c>
      <c r="V80" s="3">
        <f t="shared" si="86"/>
        <v>0.53284779514982006</v>
      </c>
      <c r="W80" s="3">
        <f t="shared" si="86"/>
        <v>1.2126165502983923</v>
      </c>
      <c r="X80" s="3">
        <f t="shared" si="86"/>
        <v>1.8923853054469646</v>
      </c>
      <c r="Z80" s="3">
        <v>2027</v>
      </c>
      <c r="AA80" s="3">
        <f t="shared" si="87"/>
        <v>0.14875334281265751</v>
      </c>
      <c r="AB80" s="3">
        <f t="shared" si="87"/>
        <v>0.33852212029163553</v>
      </c>
      <c r="AC80" s="3">
        <f t="shared" si="87"/>
        <v>0.52829089777061</v>
      </c>
      <c r="AE80" s="3">
        <v>2027</v>
      </c>
      <c r="AF80" s="3">
        <f t="shared" si="88"/>
        <v>0.10053339260053207</v>
      </c>
      <c r="AG80" s="3">
        <f t="shared" si="88"/>
        <v>0.22878663820083034</v>
      </c>
      <c r="AH80" s="3">
        <f t="shared" si="88"/>
        <v>0.35703988380112683</v>
      </c>
      <c r="AJ80" s="3">
        <v>2027</v>
      </c>
      <c r="AK80" s="3">
        <f t="shared" si="89"/>
        <v>0.14880449947501972</v>
      </c>
      <c r="AL80" s="3">
        <f t="shared" si="89"/>
        <v>0.33863853893125651</v>
      </c>
      <c r="AM80" s="3">
        <f t="shared" si="89"/>
        <v>0.52847257838749329</v>
      </c>
      <c r="AO80" s="3">
        <v>2027</v>
      </c>
      <c r="AP80" s="3">
        <f t="shared" si="90"/>
        <v>0.2498102716381112</v>
      </c>
      <c r="AQ80" s="3">
        <f t="shared" si="90"/>
        <v>0.56850018444335859</v>
      </c>
      <c r="AR80" s="3">
        <f t="shared" si="90"/>
        <v>0.88719009724860598</v>
      </c>
      <c r="AT80" s="3">
        <v>2027</v>
      </c>
      <c r="AU80" s="3">
        <f t="shared" si="91"/>
        <v>0.31529451760150096</v>
      </c>
      <c r="AV80" s="3">
        <f t="shared" si="91"/>
        <v>0.71752450463725381</v>
      </c>
      <c r="AW80" s="3">
        <f t="shared" si="91"/>
        <v>1.1197544916729996</v>
      </c>
      <c r="AY80" s="3">
        <v>2027</v>
      </c>
      <c r="AZ80" s="3">
        <f t="shared" si="92"/>
        <v>4.6081506418680362E-2</v>
      </c>
      <c r="BA80" s="3">
        <f t="shared" si="92"/>
        <v>0.10486896606236762</v>
      </c>
      <c r="BB80" s="3">
        <f t="shared" si="92"/>
        <v>0.16365642570605399</v>
      </c>
      <c r="BD80" s="3">
        <v>2027</v>
      </c>
      <c r="BE80" s="3">
        <f t="shared" si="93"/>
        <v>9.5707744100336001E-2</v>
      </c>
      <c r="BF80" s="3">
        <f t="shared" si="93"/>
        <v>0.21780477566799306</v>
      </c>
      <c r="BG80" s="3">
        <f t="shared" si="93"/>
        <v>0.33990180723565011</v>
      </c>
      <c r="BI80" s="3">
        <v>2027</v>
      </c>
      <c r="BJ80" s="3">
        <f t="shared" si="94"/>
        <v>4.4949679945239573E-2</v>
      </c>
      <c r="BK80" s="3">
        <f t="shared" si="94"/>
        <v>0.10229323707136206</v>
      </c>
      <c r="BL80" s="3">
        <f t="shared" si="94"/>
        <v>0.15963679419748456</v>
      </c>
      <c r="BN80" s="3">
        <v>2027</v>
      </c>
      <c r="BO80" s="3">
        <f t="shared" si="95"/>
        <v>17.419527820995427</v>
      </c>
      <c r="BP80" s="3">
        <f t="shared" si="95"/>
        <v>39.642104042455685</v>
      </c>
      <c r="BQ80" s="3">
        <f t="shared" si="95"/>
        <v>61.864680263915943</v>
      </c>
      <c r="BS80" s="3">
        <v>2027</v>
      </c>
      <c r="BT80" s="3">
        <f t="shared" si="96"/>
        <v>31.154155526010982</v>
      </c>
      <c r="BU80" s="3">
        <f t="shared" si="96"/>
        <v>70.898378383622912</v>
      </c>
      <c r="BV80" s="3">
        <f t="shared" si="96"/>
        <v>110.64260124123439</v>
      </c>
      <c r="BX80" s="3">
        <v>2027</v>
      </c>
      <c r="BY80" s="3">
        <f t="shared" si="97"/>
        <v>0</v>
      </c>
      <c r="BZ80" s="3">
        <f t="shared" si="97"/>
        <v>0</v>
      </c>
      <c r="CA80" s="3">
        <f t="shared" si="97"/>
        <v>0</v>
      </c>
      <c r="CC80" s="3">
        <v>2027</v>
      </c>
      <c r="CD80" s="3">
        <f t="shared" si="98"/>
        <v>0</v>
      </c>
      <c r="CE80" s="3">
        <f t="shared" si="98"/>
        <v>0</v>
      </c>
      <c r="CF80" s="3">
        <f t="shared" si="98"/>
        <v>0</v>
      </c>
    </row>
    <row r="81" spans="1:84" x14ac:dyDescent="0.25">
      <c r="A81" s="3">
        <v>2028</v>
      </c>
      <c r="B81" s="3">
        <f t="shared" si="82"/>
        <v>63.614848305064719</v>
      </c>
      <c r="C81" s="3">
        <f t="shared" si="65"/>
        <v>152.35777317667123</v>
      </c>
      <c r="D81" s="3">
        <f t="shared" si="65"/>
        <v>241.10069804827819</v>
      </c>
      <c r="F81" s="3">
        <v>2028</v>
      </c>
      <c r="G81" s="3">
        <f t="shared" si="83"/>
        <v>0.79086969415230612</v>
      </c>
      <c r="H81" s="3">
        <f t="shared" si="83"/>
        <v>1.8941355467221541</v>
      </c>
      <c r="I81" s="3">
        <f t="shared" si="83"/>
        <v>2.9974013992920092</v>
      </c>
      <c r="K81" s="3">
        <v>2028</v>
      </c>
      <c r="L81" s="3">
        <f t="shared" si="84"/>
        <v>3.3959899767972701E-3</v>
      </c>
      <c r="M81" s="3">
        <f t="shared" si="84"/>
        <v>8.1334072843169125E-3</v>
      </c>
      <c r="N81" s="3">
        <f t="shared" si="84"/>
        <v>1.2870824591836555E-2</v>
      </c>
      <c r="P81" s="3">
        <v>2028</v>
      </c>
      <c r="Q81" s="3">
        <f t="shared" si="85"/>
        <v>0</v>
      </c>
      <c r="R81" s="3">
        <f t="shared" si="85"/>
        <v>0</v>
      </c>
      <c r="S81" s="3">
        <f t="shared" si="85"/>
        <v>0</v>
      </c>
      <c r="U81" s="3">
        <v>2028</v>
      </c>
      <c r="V81" s="3">
        <f t="shared" si="86"/>
        <v>0.66605974393728218</v>
      </c>
      <c r="W81" s="3">
        <f t="shared" si="86"/>
        <v>1.5952153010294694</v>
      </c>
      <c r="X81" s="3">
        <f t="shared" si="86"/>
        <v>2.5243708581216566</v>
      </c>
      <c r="Z81" s="3">
        <v>2028</v>
      </c>
      <c r="AA81" s="3">
        <f t="shared" si="87"/>
        <v>0.18594167851582455</v>
      </c>
      <c r="AB81" s="3">
        <f t="shared" si="87"/>
        <v>0.44533093820405867</v>
      </c>
      <c r="AC81" s="3">
        <f t="shared" si="87"/>
        <v>0.70472019789229279</v>
      </c>
      <c r="AE81" s="3">
        <v>2028</v>
      </c>
      <c r="AF81" s="3">
        <f t="shared" si="88"/>
        <v>0.12566674075066508</v>
      </c>
      <c r="AG81" s="3">
        <f t="shared" si="88"/>
        <v>0.3009722618739179</v>
      </c>
      <c r="AH81" s="3">
        <f t="shared" si="88"/>
        <v>0.47627778299717072</v>
      </c>
      <c r="AJ81" s="3">
        <v>2028</v>
      </c>
      <c r="AK81" s="3">
        <f t="shared" si="89"/>
        <v>0.18600562434377466</v>
      </c>
      <c r="AL81" s="3">
        <f t="shared" si="89"/>
        <v>0.44548408867458633</v>
      </c>
      <c r="AM81" s="3">
        <f t="shared" si="89"/>
        <v>0.70496255300540156</v>
      </c>
      <c r="AO81" s="3">
        <v>2028</v>
      </c>
      <c r="AP81" s="3">
        <f t="shared" si="90"/>
        <v>0.31226283954763545</v>
      </c>
      <c r="AQ81" s="3">
        <f t="shared" si="90"/>
        <v>0.74787053882693755</v>
      </c>
      <c r="AR81" s="3">
        <f t="shared" si="90"/>
        <v>1.1834782381062325</v>
      </c>
      <c r="AT81" s="3">
        <v>2028</v>
      </c>
      <c r="AU81" s="3">
        <f t="shared" si="91"/>
        <v>0.3941181470018762</v>
      </c>
      <c r="AV81" s="3">
        <f t="shared" si="91"/>
        <v>0.94391427230583957</v>
      </c>
      <c r="AW81" s="3">
        <f t="shared" si="91"/>
        <v>1.4937103976098101</v>
      </c>
      <c r="AY81" s="3">
        <v>2028</v>
      </c>
      <c r="AZ81" s="3">
        <f t="shared" si="92"/>
        <v>5.7601883023350453E-2</v>
      </c>
      <c r="BA81" s="3">
        <f t="shared" si="92"/>
        <v>0.13795670133700799</v>
      </c>
      <c r="BB81" s="3">
        <f t="shared" si="92"/>
        <v>0.21831151965066464</v>
      </c>
      <c r="BD81" s="3">
        <v>2028</v>
      </c>
      <c r="BE81" s="3">
        <f t="shared" si="93"/>
        <v>0.11963468012542045</v>
      </c>
      <c r="BF81" s="3">
        <f t="shared" si="93"/>
        <v>0.28652545662301598</v>
      </c>
      <c r="BG81" s="3">
        <f t="shared" si="93"/>
        <v>0.45341623312061152</v>
      </c>
      <c r="BI81" s="3">
        <v>2028</v>
      </c>
      <c r="BJ81" s="3">
        <f t="shared" si="94"/>
        <v>5.6187099931549689E-2</v>
      </c>
      <c r="BK81" s="3">
        <f t="shared" si="94"/>
        <v>0.1345682911287307</v>
      </c>
      <c r="BL81" s="3">
        <f t="shared" si="94"/>
        <v>0.21294948232591171</v>
      </c>
      <c r="BN81" s="3">
        <v>2028</v>
      </c>
      <c r="BO81" s="3">
        <f t="shared" si="95"/>
        <v>21.774409776244283</v>
      </c>
      <c r="BP81" s="3">
        <f t="shared" si="95"/>
        <v>52.149783802609363</v>
      </c>
      <c r="BQ81" s="3">
        <f t="shared" si="95"/>
        <v>82.525157828974898</v>
      </c>
      <c r="BS81" s="3">
        <v>2028</v>
      </c>
      <c r="BT81" s="3">
        <f t="shared" si="96"/>
        <v>38.942694407513955</v>
      </c>
      <c r="BU81" s="3">
        <f t="shared" si="96"/>
        <v>93.267882570051825</v>
      </c>
      <c r="BV81" s="3">
        <f t="shared" si="96"/>
        <v>147.59307073258969</v>
      </c>
      <c r="BX81" s="3">
        <v>2028</v>
      </c>
      <c r="BY81" s="3">
        <f t="shared" si="97"/>
        <v>0</v>
      </c>
      <c r="BZ81" s="3">
        <f t="shared" si="97"/>
        <v>0</v>
      </c>
      <c r="CA81" s="3">
        <f t="shared" si="97"/>
        <v>0</v>
      </c>
      <c r="CC81" s="3">
        <v>2028</v>
      </c>
      <c r="CD81" s="3">
        <f t="shared" si="98"/>
        <v>0</v>
      </c>
      <c r="CE81" s="3">
        <f t="shared" si="98"/>
        <v>0</v>
      </c>
      <c r="CF81" s="3">
        <f t="shared" si="98"/>
        <v>0</v>
      </c>
    </row>
    <row r="82" spans="1:84" x14ac:dyDescent="0.25">
      <c r="A82" s="3">
        <v>2029</v>
      </c>
      <c r="B82" s="3">
        <f t="shared" si="82"/>
        <v>76.337817966077395</v>
      </c>
      <c r="C82" s="3">
        <f t="shared" si="65"/>
        <v>192.72637400571256</v>
      </c>
      <c r="D82" s="3">
        <f t="shared" si="65"/>
        <v>309.11493004534731</v>
      </c>
      <c r="F82" s="3">
        <v>2029</v>
      </c>
      <c r="G82" s="3">
        <f t="shared" si="83"/>
        <v>0.94904363298277161</v>
      </c>
      <c r="H82" s="3">
        <f t="shared" si="83"/>
        <v>2.3960042745688099</v>
      </c>
      <c r="I82" s="3">
        <f t="shared" si="83"/>
        <v>3.8429649161548483</v>
      </c>
      <c r="K82" s="3">
        <v>2029</v>
      </c>
      <c r="L82" s="3">
        <f t="shared" si="84"/>
        <v>4.0751879721567241E-3</v>
      </c>
      <c r="M82" s="3">
        <f t="shared" si="84"/>
        <v>1.0288428752502021E-2</v>
      </c>
      <c r="N82" s="3">
        <f t="shared" si="84"/>
        <v>1.6501669532847346E-2</v>
      </c>
      <c r="P82" s="3">
        <v>2029</v>
      </c>
      <c r="Q82" s="3">
        <f t="shared" si="85"/>
        <v>0</v>
      </c>
      <c r="R82" s="3">
        <f t="shared" si="85"/>
        <v>0</v>
      </c>
      <c r="S82" s="3">
        <f t="shared" si="85"/>
        <v>0</v>
      </c>
      <c r="U82" s="3">
        <v>2029</v>
      </c>
      <c r="V82" s="3">
        <f t="shared" si="86"/>
        <v>0.79927169272473009</v>
      </c>
      <c r="W82" s="3">
        <f t="shared" si="86"/>
        <v>2.0178823457162025</v>
      </c>
      <c r="X82" s="3">
        <f t="shared" si="86"/>
        <v>3.2364929987076891</v>
      </c>
      <c r="Z82" s="3">
        <v>2029</v>
      </c>
      <c r="AA82" s="3">
        <f t="shared" si="87"/>
        <v>0.22313001421898804</v>
      </c>
      <c r="AB82" s="3">
        <f t="shared" si="87"/>
        <v>0.56332548817910677</v>
      </c>
      <c r="AC82" s="3">
        <f t="shared" si="87"/>
        <v>0.90352096213922906</v>
      </c>
      <c r="AE82" s="3">
        <v>2029</v>
      </c>
      <c r="AF82" s="3">
        <f t="shared" si="88"/>
        <v>0.15080008890079988</v>
      </c>
      <c r="AG82" s="3">
        <f t="shared" si="88"/>
        <v>0.38071764569567534</v>
      </c>
      <c r="AH82" s="3">
        <f t="shared" si="88"/>
        <v>0.61063520249055259</v>
      </c>
      <c r="AJ82" s="3">
        <v>2029</v>
      </c>
      <c r="AK82" s="3">
        <f t="shared" si="89"/>
        <v>0.22320674921252959</v>
      </c>
      <c r="AL82" s="3">
        <f t="shared" si="89"/>
        <v>0.56351921728295906</v>
      </c>
      <c r="AM82" s="3">
        <f t="shared" si="89"/>
        <v>0.90383168535339031</v>
      </c>
      <c r="AO82" s="3">
        <v>2029</v>
      </c>
      <c r="AP82" s="3">
        <f t="shared" si="90"/>
        <v>0.3747154074571668</v>
      </c>
      <c r="AQ82" s="3">
        <f t="shared" si="90"/>
        <v>0.9460257535181924</v>
      </c>
      <c r="AR82" s="3">
        <f t="shared" si="90"/>
        <v>1.5173360995792109</v>
      </c>
      <c r="AT82" s="3">
        <v>2029</v>
      </c>
      <c r="AU82" s="3">
        <f t="shared" si="91"/>
        <v>0.47294177640225143</v>
      </c>
      <c r="AV82" s="3">
        <f t="shared" si="91"/>
        <v>1.1940130869647021</v>
      </c>
      <c r="AW82" s="3">
        <f t="shared" si="91"/>
        <v>1.9150843975271599</v>
      </c>
      <c r="AY82" s="3">
        <v>2029</v>
      </c>
      <c r="AZ82" s="3">
        <f t="shared" si="92"/>
        <v>6.9122259628021432E-2</v>
      </c>
      <c r="BA82" s="3">
        <f t="shared" si="92"/>
        <v>0.17450960501791801</v>
      </c>
      <c r="BB82" s="3">
        <f t="shared" si="92"/>
        <v>0.27989695040781548</v>
      </c>
      <c r="BD82" s="3">
        <v>2029</v>
      </c>
      <c r="BE82" s="3">
        <f t="shared" si="93"/>
        <v>0.14356161615050489</v>
      </c>
      <c r="BF82" s="3">
        <f t="shared" si="93"/>
        <v>0.36244302580644572</v>
      </c>
      <c r="BG82" s="3">
        <f t="shared" si="93"/>
        <v>0.58132443546238655</v>
      </c>
      <c r="BI82" s="3">
        <v>2029</v>
      </c>
      <c r="BJ82" s="3">
        <f t="shared" si="94"/>
        <v>6.7424519917858916E-2</v>
      </c>
      <c r="BK82" s="3">
        <f t="shared" si="94"/>
        <v>0.17022340419291648</v>
      </c>
      <c r="BL82" s="3">
        <f t="shared" si="94"/>
        <v>0.27302228846797494</v>
      </c>
      <c r="BN82" s="3">
        <v>2029</v>
      </c>
      <c r="BO82" s="3">
        <f t="shared" si="95"/>
        <v>26.12929173149314</v>
      </c>
      <c r="BP82" s="3">
        <f t="shared" si="95"/>
        <v>65.967351241109554</v>
      </c>
      <c r="BQ82" s="3">
        <f t="shared" si="95"/>
        <v>105.80541075072597</v>
      </c>
      <c r="BS82" s="3">
        <v>2029</v>
      </c>
      <c r="BT82" s="3">
        <f t="shared" si="96"/>
        <v>46.731233289016473</v>
      </c>
      <c r="BU82" s="3">
        <f t="shared" si="96"/>
        <v>117.98007048890759</v>
      </c>
      <c r="BV82" s="3">
        <f t="shared" si="96"/>
        <v>189.22890768879824</v>
      </c>
      <c r="BX82" s="3">
        <v>2029</v>
      </c>
      <c r="BY82" s="3">
        <f t="shared" si="97"/>
        <v>0</v>
      </c>
      <c r="BZ82" s="3">
        <f t="shared" si="97"/>
        <v>0</v>
      </c>
      <c r="CA82" s="3">
        <f t="shared" si="97"/>
        <v>0</v>
      </c>
      <c r="CC82" s="3">
        <v>2029</v>
      </c>
      <c r="CD82" s="3">
        <f t="shared" si="98"/>
        <v>0</v>
      </c>
      <c r="CE82" s="3">
        <f t="shared" si="98"/>
        <v>0</v>
      </c>
      <c r="CF82" s="3">
        <f t="shared" si="98"/>
        <v>0</v>
      </c>
    </row>
    <row r="83" spans="1:84" x14ac:dyDescent="0.25">
      <c r="A83" s="3">
        <v>2030</v>
      </c>
      <c r="B83" s="3">
        <f t="shared" si="82"/>
        <v>89.060787627090519</v>
      </c>
      <c r="C83" s="3">
        <f t="shared" si="65"/>
        <v>237.40712125850405</v>
      </c>
      <c r="D83" s="3">
        <f t="shared" si="65"/>
        <v>385.75345488991763</v>
      </c>
      <c r="F83" s="3">
        <v>2030</v>
      </c>
      <c r="G83" s="3">
        <f t="shared" si="83"/>
        <v>1.10721757181323</v>
      </c>
      <c r="H83" s="3">
        <f t="shared" si="83"/>
        <v>2.9514822778307988</v>
      </c>
      <c r="I83" s="3">
        <f t="shared" si="83"/>
        <v>4.7957469838483675</v>
      </c>
      <c r="K83" s="3">
        <v>2030</v>
      </c>
      <c r="L83" s="3">
        <f t="shared" si="84"/>
        <v>4.7543859675161781E-3</v>
      </c>
      <c r="M83" s="3">
        <f t="shared" si="84"/>
        <v>1.2673648144972266E-2</v>
      </c>
      <c r="N83" s="3">
        <f t="shared" si="84"/>
        <v>2.0592910322428354E-2</v>
      </c>
      <c r="P83" s="3">
        <v>2030</v>
      </c>
      <c r="Q83" s="3">
        <f t="shared" si="85"/>
        <v>0</v>
      </c>
      <c r="R83" s="3">
        <f t="shared" si="85"/>
        <v>0</v>
      </c>
      <c r="S83" s="3">
        <f t="shared" si="85"/>
        <v>0</v>
      </c>
      <c r="U83" s="3">
        <v>2030</v>
      </c>
      <c r="V83" s="3">
        <f t="shared" si="86"/>
        <v>0.93248364151219221</v>
      </c>
      <c r="W83" s="3">
        <f t="shared" si="86"/>
        <v>2.4856983960101076</v>
      </c>
      <c r="X83" s="3">
        <f t="shared" si="86"/>
        <v>4.0389131505080229</v>
      </c>
      <c r="Z83" s="3">
        <v>2030</v>
      </c>
      <c r="AA83" s="3">
        <f t="shared" si="87"/>
        <v>0.26031834992215153</v>
      </c>
      <c r="AB83" s="3">
        <f t="shared" si="87"/>
        <v>0.69392413555281962</v>
      </c>
      <c r="AC83" s="3">
        <f t="shared" si="87"/>
        <v>1.1275299211834877</v>
      </c>
      <c r="AE83" s="3">
        <v>2030</v>
      </c>
      <c r="AF83" s="3">
        <f t="shared" si="88"/>
        <v>0.17593343705093289</v>
      </c>
      <c r="AG83" s="3">
        <f t="shared" si="88"/>
        <v>0.46898137705971799</v>
      </c>
      <c r="AH83" s="3">
        <f t="shared" si="88"/>
        <v>0.76202931706850485</v>
      </c>
      <c r="AJ83" s="3">
        <v>2030</v>
      </c>
      <c r="AK83" s="3">
        <f t="shared" si="89"/>
        <v>0.26040787408128452</v>
      </c>
      <c r="AL83" s="3">
        <f t="shared" si="89"/>
        <v>0.69416277787194502</v>
      </c>
      <c r="AM83" s="3">
        <f t="shared" si="89"/>
        <v>1.1279176816626073</v>
      </c>
      <c r="AO83" s="3">
        <v>2030</v>
      </c>
      <c r="AP83" s="3">
        <f t="shared" si="90"/>
        <v>0.43716797536669105</v>
      </c>
      <c r="AQ83" s="3">
        <f t="shared" si="90"/>
        <v>1.1653477731724635</v>
      </c>
      <c r="AR83" s="3">
        <f t="shared" si="90"/>
        <v>1.893527570978236</v>
      </c>
      <c r="AT83" s="3">
        <v>2030</v>
      </c>
      <c r="AU83" s="3">
        <f t="shared" si="91"/>
        <v>0.55176540580262667</v>
      </c>
      <c r="AV83" s="3">
        <f t="shared" si="91"/>
        <v>1.4708272865283547</v>
      </c>
      <c r="AW83" s="3">
        <f t="shared" si="91"/>
        <v>2.3898891672540827</v>
      </c>
      <c r="AY83" s="3">
        <v>2030</v>
      </c>
      <c r="AZ83" s="3">
        <f t="shared" si="92"/>
        <v>8.0642636232691522E-2</v>
      </c>
      <c r="BA83" s="3">
        <f t="shared" si="92"/>
        <v>0.21496706495414397</v>
      </c>
      <c r="BB83" s="3">
        <f t="shared" si="92"/>
        <v>0.34929149367559642</v>
      </c>
      <c r="BD83" s="3">
        <v>2030</v>
      </c>
      <c r="BE83" s="3">
        <f t="shared" si="93"/>
        <v>0.16748855217558933</v>
      </c>
      <c r="BF83" s="3">
        <f t="shared" si="93"/>
        <v>0.44647005798168315</v>
      </c>
      <c r="BG83" s="3">
        <f t="shared" si="93"/>
        <v>0.72545156378777698</v>
      </c>
      <c r="BI83" s="3">
        <v>2030</v>
      </c>
      <c r="BJ83" s="3">
        <f t="shared" si="94"/>
        <v>7.8661939904169031E-2</v>
      </c>
      <c r="BK83" s="3">
        <f t="shared" si="94"/>
        <v>0.20968717213070853</v>
      </c>
      <c r="BL83" s="3">
        <f t="shared" si="94"/>
        <v>0.34071240435724803</v>
      </c>
      <c r="BN83" s="3">
        <v>2030</v>
      </c>
      <c r="BO83" s="3">
        <f t="shared" si="95"/>
        <v>30.484173686741997</v>
      </c>
      <c r="BP83" s="3">
        <f t="shared" si="95"/>
        <v>81.260901814799126</v>
      </c>
      <c r="BQ83" s="3">
        <f t="shared" si="95"/>
        <v>132.0376299428558</v>
      </c>
      <c r="BS83" s="3">
        <v>2030</v>
      </c>
      <c r="BT83" s="3">
        <f t="shared" si="96"/>
        <v>54.519772170519445</v>
      </c>
      <c r="BU83" s="3">
        <f t="shared" si="96"/>
        <v>145.33199747646722</v>
      </c>
      <c r="BV83" s="3">
        <f t="shared" si="96"/>
        <v>236.14422278241545</v>
      </c>
      <c r="BX83" s="3">
        <v>2030</v>
      </c>
      <c r="BY83" s="3">
        <f t="shared" si="97"/>
        <v>0</v>
      </c>
      <c r="BZ83" s="3">
        <f t="shared" si="97"/>
        <v>0</v>
      </c>
      <c r="CA83" s="3">
        <f t="shared" si="97"/>
        <v>0</v>
      </c>
      <c r="CC83" s="3">
        <v>2030</v>
      </c>
      <c r="CD83" s="3">
        <f t="shared" si="98"/>
        <v>0</v>
      </c>
      <c r="CE83" s="3">
        <f t="shared" si="98"/>
        <v>0</v>
      </c>
      <c r="CF83" s="3">
        <f t="shared" si="98"/>
        <v>0</v>
      </c>
    </row>
    <row r="84" spans="1:84" x14ac:dyDescent="0.25">
      <c r="A84" s="3">
        <v>2031</v>
      </c>
      <c r="B84" s="3">
        <f t="shared" si="82"/>
        <v>101.78375728810317</v>
      </c>
      <c r="C84" s="3">
        <f t="shared" si="65"/>
        <v>254.11661864092716</v>
      </c>
      <c r="D84" s="3">
        <f t="shared" si="65"/>
        <v>406.44947999375069</v>
      </c>
      <c r="F84" s="3">
        <v>2031</v>
      </c>
      <c r="G84" s="3">
        <f t="shared" si="83"/>
        <v>1.2653915106436884</v>
      </c>
      <c r="H84" s="3">
        <f t="shared" si="83"/>
        <v>3.1592173496948917</v>
      </c>
      <c r="I84" s="3">
        <f t="shared" si="83"/>
        <v>5.0530431887460807</v>
      </c>
      <c r="K84" s="3">
        <v>2031</v>
      </c>
      <c r="L84" s="3">
        <f t="shared" si="84"/>
        <v>5.4335839628756322E-3</v>
      </c>
      <c r="M84" s="3">
        <f t="shared" si="84"/>
        <v>1.3565661364211695E-2</v>
      </c>
      <c r="N84" s="3">
        <f t="shared" si="84"/>
        <v>2.1697738765547758E-2</v>
      </c>
      <c r="P84" s="3">
        <v>2031</v>
      </c>
      <c r="Q84" s="3">
        <f t="shared" si="85"/>
        <v>0</v>
      </c>
      <c r="R84" s="3">
        <f t="shared" si="85"/>
        <v>0</v>
      </c>
      <c r="S84" s="3">
        <f t="shared" si="85"/>
        <v>0</v>
      </c>
      <c r="U84" s="3">
        <v>2031</v>
      </c>
      <c r="V84" s="3">
        <f t="shared" si="86"/>
        <v>1.0656955902996401</v>
      </c>
      <c r="W84" s="3">
        <f t="shared" si="86"/>
        <v>2.6606500597236646</v>
      </c>
      <c r="X84" s="3">
        <f t="shared" si="86"/>
        <v>4.2556045291477034</v>
      </c>
      <c r="Z84" s="3">
        <v>2031</v>
      </c>
      <c r="AA84" s="3">
        <f t="shared" si="87"/>
        <v>0.29750668562531501</v>
      </c>
      <c r="AB84" s="3">
        <f t="shared" si="87"/>
        <v>0.74276480833952618</v>
      </c>
      <c r="AC84" s="3">
        <f t="shared" si="87"/>
        <v>1.1880229310537338</v>
      </c>
      <c r="AE84" s="3">
        <v>2031</v>
      </c>
      <c r="AF84" s="3">
        <f t="shared" si="88"/>
        <v>0.20106678520106591</v>
      </c>
      <c r="AG84" s="3">
        <f t="shared" si="88"/>
        <v>0.50198983548692766</v>
      </c>
      <c r="AH84" s="3">
        <f t="shared" si="88"/>
        <v>0.80291288577278763</v>
      </c>
      <c r="AJ84" s="3">
        <v>2031</v>
      </c>
      <c r="AK84" s="3">
        <f t="shared" si="89"/>
        <v>0.29760899895003945</v>
      </c>
      <c r="AL84" s="3">
        <f t="shared" si="89"/>
        <v>0.74302024709333736</v>
      </c>
      <c r="AM84" s="3">
        <f t="shared" si="89"/>
        <v>1.1884314952366388</v>
      </c>
      <c r="AO84" s="3">
        <v>2031</v>
      </c>
      <c r="AP84" s="3">
        <f t="shared" si="90"/>
        <v>0.49962054327622241</v>
      </c>
      <c r="AQ84" s="3">
        <f t="shared" si="90"/>
        <v>1.2473687987517081</v>
      </c>
      <c r="AR84" s="3">
        <f t="shared" si="90"/>
        <v>1.9951170542271868</v>
      </c>
      <c r="AT84" s="3">
        <v>2031</v>
      </c>
      <c r="AU84" s="3">
        <f t="shared" si="91"/>
        <v>0.63058903520300191</v>
      </c>
      <c r="AV84" s="3">
        <f t="shared" si="91"/>
        <v>1.5743489692982706</v>
      </c>
      <c r="AW84" s="3">
        <f t="shared" si="91"/>
        <v>2.5181089033935393</v>
      </c>
      <c r="AY84" s="3">
        <v>2031</v>
      </c>
      <c r="AZ84" s="3">
        <f t="shared" si="92"/>
        <v>9.2163012837361613E-2</v>
      </c>
      <c r="BA84" s="3">
        <f t="shared" si="92"/>
        <v>0.23009715705128553</v>
      </c>
      <c r="BB84" s="3">
        <f t="shared" si="92"/>
        <v>0.36803130126520944</v>
      </c>
      <c r="BD84" s="3">
        <v>2031</v>
      </c>
      <c r="BE84" s="3">
        <f t="shared" si="93"/>
        <v>0.19141548820067378</v>
      </c>
      <c r="BF84" s="3">
        <f t="shared" si="93"/>
        <v>0.47789409541420902</v>
      </c>
      <c r="BG84" s="3">
        <f t="shared" si="93"/>
        <v>0.76437270262774248</v>
      </c>
      <c r="BI84" s="3">
        <v>2031</v>
      </c>
      <c r="BJ84" s="3">
        <f t="shared" si="94"/>
        <v>8.9899359890479147E-2</v>
      </c>
      <c r="BK84" s="3">
        <f t="shared" si="94"/>
        <v>0.22444564793072797</v>
      </c>
      <c r="BL84" s="3">
        <f t="shared" si="94"/>
        <v>0.3589919359709759</v>
      </c>
      <c r="BN84" s="3">
        <v>2031</v>
      </c>
      <c r="BO84" s="3">
        <f t="shared" si="95"/>
        <v>34.839055641990853</v>
      </c>
      <c r="BP84" s="3">
        <f t="shared" si="95"/>
        <v>86.980312500416858</v>
      </c>
      <c r="BQ84" s="3">
        <f t="shared" si="95"/>
        <v>139.12156935884332</v>
      </c>
      <c r="BS84" s="3">
        <v>2031</v>
      </c>
      <c r="BT84" s="3">
        <f t="shared" si="96"/>
        <v>62.308311052021963</v>
      </c>
      <c r="BU84" s="3">
        <f t="shared" si="96"/>
        <v>155.56094351036154</v>
      </c>
      <c r="BV84" s="3">
        <f t="shared" si="96"/>
        <v>248.81357596870021</v>
      </c>
      <c r="BX84" s="3">
        <v>2031</v>
      </c>
      <c r="BY84" s="3">
        <f t="shared" si="97"/>
        <v>0</v>
      </c>
      <c r="BZ84" s="3">
        <f t="shared" si="97"/>
        <v>0</v>
      </c>
      <c r="CA84" s="3">
        <f t="shared" si="97"/>
        <v>0</v>
      </c>
      <c r="CC84" s="3">
        <v>2031</v>
      </c>
      <c r="CD84" s="3">
        <f t="shared" si="98"/>
        <v>0</v>
      </c>
      <c r="CE84" s="3">
        <f t="shared" si="98"/>
        <v>0</v>
      </c>
      <c r="CF84" s="3">
        <f t="shared" si="98"/>
        <v>0</v>
      </c>
    </row>
    <row r="85" spans="1:84" x14ac:dyDescent="0.25">
      <c r="A85" s="3">
        <v>2032</v>
      </c>
      <c r="B85" s="3">
        <f t="shared" si="82"/>
        <v>114.50672694911631</v>
      </c>
      <c r="C85" s="3">
        <f t="shared" si="65"/>
        <v>271.14058159931506</v>
      </c>
      <c r="D85" s="3">
        <f t="shared" si="65"/>
        <v>427.77443624951377</v>
      </c>
      <c r="F85" s="3">
        <v>2032</v>
      </c>
      <c r="G85" s="3">
        <f t="shared" si="83"/>
        <v>1.4235654494741539</v>
      </c>
      <c r="H85" s="3">
        <f t="shared" si="83"/>
        <v>3.3708619065378969</v>
      </c>
      <c r="I85" s="3">
        <f t="shared" si="83"/>
        <v>5.3181583636016398</v>
      </c>
      <c r="K85" s="3">
        <v>2032</v>
      </c>
      <c r="L85" s="3">
        <f t="shared" si="84"/>
        <v>6.1127819582350862E-3</v>
      </c>
      <c r="M85" s="3">
        <f t="shared" si="84"/>
        <v>1.4474461889755846E-2</v>
      </c>
      <c r="N85" s="3">
        <f t="shared" si="84"/>
        <v>2.2836141821276607E-2</v>
      </c>
      <c r="P85" s="3">
        <v>2032</v>
      </c>
      <c r="Q85" s="3">
        <f t="shared" si="85"/>
        <v>0</v>
      </c>
      <c r="R85" s="3">
        <f t="shared" si="85"/>
        <v>0</v>
      </c>
      <c r="S85" s="3">
        <f t="shared" si="85"/>
        <v>0</v>
      </c>
      <c r="U85" s="3">
        <v>2032</v>
      </c>
      <c r="V85" s="3">
        <f t="shared" si="86"/>
        <v>1.1989075390871022</v>
      </c>
      <c r="W85" s="3">
        <f t="shared" si="86"/>
        <v>2.8388942387317826</v>
      </c>
      <c r="X85" s="3">
        <f t="shared" si="86"/>
        <v>4.478880938376463</v>
      </c>
      <c r="Z85" s="3">
        <v>2032</v>
      </c>
      <c r="AA85" s="3">
        <f t="shared" si="87"/>
        <v>0.33469502132848206</v>
      </c>
      <c r="AB85" s="3">
        <f t="shared" si="87"/>
        <v>0.79252464164595438</v>
      </c>
      <c r="AC85" s="3">
        <f t="shared" si="87"/>
        <v>1.2503542619634302</v>
      </c>
      <c r="AE85" s="3">
        <v>2032</v>
      </c>
      <c r="AF85" s="3">
        <f t="shared" si="88"/>
        <v>0.22620013335119893</v>
      </c>
      <c r="AG85" s="3">
        <f t="shared" si="88"/>
        <v>0.53561949894822369</v>
      </c>
      <c r="AH85" s="3">
        <f t="shared" si="88"/>
        <v>0.84503886454524668</v>
      </c>
      <c r="AJ85" s="3">
        <v>2032</v>
      </c>
      <c r="AK85" s="3">
        <f t="shared" si="89"/>
        <v>0.33481012381879438</v>
      </c>
      <c r="AL85" s="3">
        <f t="shared" si="89"/>
        <v>0.79279719293615614</v>
      </c>
      <c r="AM85" s="3">
        <f t="shared" si="89"/>
        <v>1.2507842620535197</v>
      </c>
      <c r="AO85" s="3">
        <v>2032</v>
      </c>
      <c r="AP85" s="3">
        <f t="shared" si="90"/>
        <v>0.56207311118574665</v>
      </c>
      <c r="AQ85" s="3">
        <f t="shared" si="90"/>
        <v>1.3309334248630122</v>
      </c>
      <c r="AR85" s="3">
        <f t="shared" si="90"/>
        <v>2.0997937385402707</v>
      </c>
      <c r="AT85" s="3">
        <v>2032</v>
      </c>
      <c r="AU85" s="3">
        <f t="shared" si="91"/>
        <v>0.70941266460337715</v>
      </c>
      <c r="AV85" s="3">
        <f t="shared" si="91"/>
        <v>1.6798188857494338</v>
      </c>
      <c r="AW85" s="3">
        <f t="shared" si="91"/>
        <v>2.6502251068954834</v>
      </c>
      <c r="AY85" s="3">
        <v>2032</v>
      </c>
      <c r="AZ85" s="3">
        <f t="shared" si="92"/>
        <v>0.1036833894420317</v>
      </c>
      <c r="BA85" s="3">
        <f t="shared" si="92"/>
        <v>0.24551199099414767</v>
      </c>
      <c r="BB85" s="3">
        <f t="shared" si="92"/>
        <v>0.38734059254626363</v>
      </c>
      <c r="BD85" s="3">
        <v>2032</v>
      </c>
      <c r="BE85" s="3">
        <f t="shared" si="93"/>
        <v>0.21534242422575822</v>
      </c>
      <c r="BF85" s="3">
        <f t="shared" si="93"/>
        <v>0.5099095197570751</v>
      </c>
      <c r="BG85" s="3">
        <f t="shared" si="93"/>
        <v>0.80447661528839376</v>
      </c>
      <c r="BI85" s="3">
        <v>2032</v>
      </c>
      <c r="BJ85" s="3">
        <f t="shared" si="94"/>
        <v>0.10113677987678837</v>
      </c>
      <c r="BK85" s="3">
        <f t="shared" si="94"/>
        <v>0.23948187191709813</v>
      </c>
      <c r="BL85" s="3">
        <f t="shared" si="94"/>
        <v>0.37782696395740789</v>
      </c>
      <c r="BN85" s="3">
        <v>2032</v>
      </c>
      <c r="BO85" s="3">
        <f t="shared" si="95"/>
        <v>39.19393759723971</v>
      </c>
      <c r="BP85" s="3">
        <f t="shared" si="95"/>
        <v>92.807360042744222</v>
      </c>
      <c r="BQ85" s="3">
        <f t="shared" si="95"/>
        <v>146.42078248824873</v>
      </c>
      <c r="BS85" s="3">
        <v>2032</v>
      </c>
      <c r="BT85" s="3">
        <f t="shared" si="96"/>
        <v>70.096849933524936</v>
      </c>
      <c r="BU85" s="3">
        <f t="shared" si="96"/>
        <v>165.98239392260029</v>
      </c>
      <c r="BV85" s="3">
        <f t="shared" si="96"/>
        <v>261.86793791167565</v>
      </c>
      <c r="BX85" s="3">
        <v>2032</v>
      </c>
      <c r="BY85" s="3">
        <f t="shared" si="97"/>
        <v>0</v>
      </c>
      <c r="BZ85" s="3">
        <f t="shared" si="97"/>
        <v>0</v>
      </c>
      <c r="CA85" s="3">
        <f t="shared" si="97"/>
        <v>0</v>
      </c>
      <c r="CC85" s="3">
        <v>2032</v>
      </c>
      <c r="CD85" s="3">
        <f t="shared" si="98"/>
        <v>0</v>
      </c>
      <c r="CE85" s="3">
        <f t="shared" si="98"/>
        <v>0</v>
      </c>
      <c r="CF85" s="3">
        <f t="shared" si="98"/>
        <v>0</v>
      </c>
    </row>
    <row r="86" spans="1:84" x14ac:dyDescent="0.25">
      <c r="A86" s="3">
        <v>2033</v>
      </c>
      <c r="B86" s="3">
        <f t="shared" si="82"/>
        <v>127.22969661012942</v>
      </c>
      <c r="C86" s="3">
        <f t="shared" si="65"/>
        <v>288.48856642266315</v>
      </c>
      <c r="D86" s="3">
        <f t="shared" si="65"/>
        <v>449.74743623519726</v>
      </c>
      <c r="F86" s="3">
        <v>2033</v>
      </c>
      <c r="G86" s="3">
        <f t="shared" si="83"/>
        <v>1.5817393883046122</v>
      </c>
      <c r="H86" s="3">
        <f t="shared" si="83"/>
        <v>3.5865347536318026</v>
      </c>
      <c r="I86" s="3">
        <f t="shared" si="83"/>
        <v>5.591330118958993</v>
      </c>
      <c r="K86" s="3">
        <v>2033</v>
      </c>
      <c r="L86" s="3">
        <f t="shared" si="84"/>
        <v>6.7919799535945402E-3</v>
      </c>
      <c r="M86" s="3">
        <f t="shared" si="84"/>
        <v>1.5400559870768105E-2</v>
      </c>
      <c r="N86" s="3">
        <f t="shared" si="84"/>
        <v>2.4009139787941669E-2</v>
      </c>
      <c r="P86" s="3">
        <v>2033</v>
      </c>
      <c r="Q86" s="3">
        <f t="shared" si="85"/>
        <v>0</v>
      </c>
      <c r="R86" s="3">
        <f t="shared" si="85"/>
        <v>0</v>
      </c>
      <c r="S86" s="3">
        <f t="shared" si="85"/>
        <v>0</v>
      </c>
      <c r="U86" s="3">
        <v>2033</v>
      </c>
      <c r="V86" s="3">
        <f t="shared" si="86"/>
        <v>1.3321194878745501</v>
      </c>
      <c r="W86" s="3">
        <f t="shared" si="86"/>
        <v>3.0205309892252501</v>
      </c>
      <c r="X86" s="3">
        <f t="shared" si="86"/>
        <v>4.70894249057595</v>
      </c>
      <c r="Z86" s="3">
        <v>2033</v>
      </c>
      <c r="AA86" s="3">
        <f t="shared" si="87"/>
        <v>0.37188335703164555</v>
      </c>
      <c r="AB86" s="3">
        <f t="shared" si="87"/>
        <v>0.84323156782538433</v>
      </c>
      <c r="AC86" s="3">
        <f t="shared" si="87"/>
        <v>1.3145797786191196</v>
      </c>
      <c r="AE86" s="3">
        <v>2033</v>
      </c>
      <c r="AF86" s="3">
        <f t="shared" si="88"/>
        <v>0.25133348150133195</v>
      </c>
      <c r="AG86" s="3">
        <f t="shared" si="88"/>
        <v>0.56988924523273354</v>
      </c>
      <c r="AH86" s="3">
        <f t="shared" si="88"/>
        <v>0.88844500896413514</v>
      </c>
      <c r="AJ86" s="3">
        <v>2033</v>
      </c>
      <c r="AK86" s="3">
        <f t="shared" si="89"/>
        <v>0.37201124868754931</v>
      </c>
      <c r="AL86" s="3">
        <f t="shared" si="89"/>
        <v>0.84352155735967926</v>
      </c>
      <c r="AM86" s="3">
        <f t="shared" si="89"/>
        <v>1.3150318660318092</v>
      </c>
      <c r="AO86" s="3">
        <v>2033</v>
      </c>
      <c r="AP86" s="3">
        <f t="shared" si="90"/>
        <v>0.62452567909527801</v>
      </c>
      <c r="AQ86" s="3">
        <f t="shared" si="90"/>
        <v>1.4160885599564779</v>
      </c>
      <c r="AR86" s="3">
        <f t="shared" si="90"/>
        <v>2.2076514408176706</v>
      </c>
      <c r="AT86" s="3">
        <v>2033</v>
      </c>
      <c r="AU86" s="3">
        <f t="shared" si="91"/>
        <v>0.78823629400375239</v>
      </c>
      <c r="AV86" s="3">
        <f t="shared" si="91"/>
        <v>1.7872962407217656</v>
      </c>
      <c r="AW86" s="3">
        <f t="shared" si="91"/>
        <v>2.7863561874397789</v>
      </c>
      <c r="AY86" s="3">
        <v>2033</v>
      </c>
      <c r="AZ86" s="3">
        <f t="shared" si="92"/>
        <v>0.11520376604670179</v>
      </c>
      <c r="BA86" s="3">
        <f t="shared" si="92"/>
        <v>0.26122021979779664</v>
      </c>
      <c r="BB86" s="3">
        <f t="shared" si="92"/>
        <v>0.40723667354889059</v>
      </c>
      <c r="BD86" s="3">
        <v>2033</v>
      </c>
      <c r="BE86" s="3">
        <f t="shared" si="93"/>
        <v>0.23926936025084267</v>
      </c>
      <c r="BF86" s="3">
        <f t="shared" si="93"/>
        <v>0.54253430265696245</v>
      </c>
      <c r="BG86" s="3">
        <f t="shared" si="93"/>
        <v>0.84579924506308046</v>
      </c>
      <c r="BI86" s="3">
        <v>2033</v>
      </c>
      <c r="BJ86" s="3">
        <f t="shared" si="94"/>
        <v>0.11237419986309849</v>
      </c>
      <c r="BK86" s="3">
        <f t="shared" si="94"/>
        <v>0.25480428457469273</v>
      </c>
      <c r="BL86" s="3">
        <f t="shared" si="94"/>
        <v>0.39723436928628697</v>
      </c>
      <c r="BN86" s="3">
        <v>2033</v>
      </c>
      <c r="BO86" s="3">
        <f t="shared" si="95"/>
        <v>43.548819552488567</v>
      </c>
      <c r="BP86" s="3">
        <f t="shared" si="95"/>
        <v>98.74531541637316</v>
      </c>
      <c r="BQ86" s="3">
        <f t="shared" si="95"/>
        <v>153.94181128025775</v>
      </c>
      <c r="BS86" s="3">
        <v>2033</v>
      </c>
      <c r="BT86" s="3">
        <f t="shared" si="96"/>
        <v>77.885388815027909</v>
      </c>
      <c r="BU86" s="3">
        <f t="shared" si="96"/>
        <v>176.60219872543666</v>
      </c>
      <c r="BV86" s="3">
        <f t="shared" si="96"/>
        <v>275.31900863584588</v>
      </c>
      <c r="BX86" s="3">
        <v>2033</v>
      </c>
      <c r="BY86" s="3">
        <f t="shared" si="97"/>
        <v>0</v>
      </c>
      <c r="BZ86" s="3">
        <f t="shared" si="97"/>
        <v>0</v>
      </c>
      <c r="CA86" s="3">
        <f t="shared" si="97"/>
        <v>0</v>
      </c>
      <c r="CC86" s="3">
        <v>2033</v>
      </c>
      <c r="CD86" s="3">
        <f t="shared" si="98"/>
        <v>0</v>
      </c>
      <c r="CE86" s="3">
        <f t="shared" si="98"/>
        <v>0</v>
      </c>
      <c r="CF86" s="3">
        <f t="shared" si="98"/>
        <v>0</v>
      </c>
    </row>
    <row r="87" spans="1:84" x14ac:dyDescent="0.25">
      <c r="A87" s="3">
        <v>2034</v>
      </c>
      <c r="B87" s="3">
        <f t="shared" si="82"/>
        <v>139.95266627114211</v>
      </c>
      <c r="C87" s="3">
        <f t="shared" si="65"/>
        <v>306.17041980586896</v>
      </c>
      <c r="D87" s="3">
        <f t="shared" si="65"/>
        <v>472.38817334059479</v>
      </c>
      <c r="F87" s="3">
        <v>2034</v>
      </c>
      <c r="G87" s="3">
        <f t="shared" si="83"/>
        <v>1.7399133271350777</v>
      </c>
      <c r="H87" s="3">
        <f t="shared" si="83"/>
        <v>3.8063583066199556</v>
      </c>
      <c r="I87" s="3">
        <f t="shared" si="83"/>
        <v>5.8728032861048263</v>
      </c>
      <c r="K87" s="3">
        <v>2034</v>
      </c>
      <c r="L87" s="3">
        <f t="shared" si="84"/>
        <v>7.4711779489539942E-3</v>
      </c>
      <c r="M87" s="3">
        <f t="shared" si="84"/>
        <v>1.634448095932603E-2</v>
      </c>
      <c r="N87" s="3">
        <f t="shared" si="84"/>
        <v>2.5217783969698065E-2</v>
      </c>
      <c r="P87" s="3">
        <v>2034</v>
      </c>
      <c r="Q87" s="3">
        <f t="shared" si="85"/>
        <v>0</v>
      </c>
      <c r="R87" s="3">
        <f t="shared" si="85"/>
        <v>0</v>
      </c>
      <c r="S87" s="3">
        <f t="shared" si="85"/>
        <v>0</v>
      </c>
      <c r="U87" s="3">
        <v>2034</v>
      </c>
      <c r="V87" s="3">
        <f t="shared" si="86"/>
        <v>1.4653314366620123</v>
      </c>
      <c r="W87" s="3">
        <f t="shared" si="86"/>
        <v>3.205663408000774</v>
      </c>
      <c r="X87" s="3">
        <f t="shared" si="86"/>
        <v>4.9459953793395215</v>
      </c>
      <c r="Z87" s="3">
        <v>2034</v>
      </c>
      <c r="AA87" s="3">
        <f t="shared" si="87"/>
        <v>0.40907169273480903</v>
      </c>
      <c r="AB87" s="3">
        <f t="shared" si="87"/>
        <v>0.89491436806688185</v>
      </c>
      <c r="AC87" s="3">
        <f t="shared" si="87"/>
        <v>1.3807570433989511</v>
      </c>
      <c r="AE87" s="3">
        <v>2034</v>
      </c>
      <c r="AF87" s="3">
        <f t="shared" si="88"/>
        <v>0.27646682965146496</v>
      </c>
      <c r="AG87" s="3">
        <f t="shared" si="88"/>
        <v>0.60481852580639561</v>
      </c>
      <c r="AH87" s="3">
        <f t="shared" si="88"/>
        <v>0.93317022196132449</v>
      </c>
      <c r="AJ87" s="3">
        <v>2034</v>
      </c>
      <c r="AK87" s="3">
        <f t="shared" si="89"/>
        <v>0.40921237355630424</v>
      </c>
      <c r="AL87" s="3">
        <f t="shared" si="89"/>
        <v>0.89522213145090568</v>
      </c>
      <c r="AM87" s="3">
        <f t="shared" si="89"/>
        <v>1.3812318893455071</v>
      </c>
      <c r="AO87" s="3">
        <v>2034</v>
      </c>
      <c r="AP87" s="3">
        <f t="shared" si="90"/>
        <v>0.68697824700480936</v>
      </c>
      <c r="AQ87" s="3">
        <f t="shared" si="90"/>
        <v>1.5028825379822806</v>
      </c>
      <c r="AR87" s="3">
        <f t="shared" si="90"/>
        <v>2.3187868289597517</v>
      </c>
      <c r="AT87" s="3">
        <v>2034</v>
      </c>
      <c r="AU87" s="3">
        <f t="shared" si="91"/>
        <v>0.86705992340412052</v>
      </c>
      <c r="AV87" s="3">
        <f t="shared" si="91"/>
        <v>1.8968420382300621</v>
      </c>
      <c r="AW87" s="3">
        <f t="shared" si="91"/>
        <v>2.9266241530559967</v>
      </c>
      <c r="AY87" s="3">
        <v>2034</v>
      </c>
      <c r="AZ87" s="3">
        <f t="shared" si="92"/>
        <v>0.12672414265137188</v>
      </c>
      <c r="BA87" s="3">
        <f t="shared" si="92"/>
        <v>0.27723075943362474</v>
      </c>
      <c r="BB87" s="3">
        <f t="shared" si="92"/>
        <v>0.42773737621587671</v>
      </c>
      <c r="BD87" s="3">
        <v>2034</v>
      </c>
      <c r="BE87" s="3">
        <f t="shared" si="93"/>
        <v>0.26319629627592711</v>
      </c>
      <c r="BF87" s="3">
        <f t="shared" si="93"/>
        <v>0.57578696190060441</v>
      </c>
      <c r="BG87" s="3">
        <f t="shared" si="93"/>
        <v>0.88837762752528349</v>
      </c>
      <c r="BI87" s="3">
        <v>2034</v>
      </c>
      <c r="BJ87" s="3">
        <f t="shared" si="94"/>
        <v>0.1236116198494086</v>
      </c>
      <c r="BK87" s="3">
        <f t="shared" si="94"/>
        <v>0.27042158288613205</v>
      </c>
      <c r="BL87" s="3">
        <f t="shared" si="94"/>
        <v>0.4172315459228555</v>
      </c>
      <c r="BN87" s="3">
        <v>2034</v>
      </c>
      <c r="BO87" s="3">
        <f t="shared" si="95"/>
        <v>47.903701507737424</v>
      </c>
      <c r="BP87" s="3">
        <f t="shared" si="95"/>
        <v>104.79754899748741</v>
      </c>
      <c r="BQ87" s="3">
        <f t="shared" si="95"/>
        <v>161.69139648723694</v>
      </c>
      <c r="BS87" s="3">
        <v>2034</v>
      </c>
      <c r="BT87" s="3">
        <f t="shared" si="96"/>
        <v>85.673927696530427</v>
      </c>
      <c r="BU87" s="3">
        <f t="shared" si="96"/>
        <v>187.42638570704457</v>
      </c>
      <c r="BV87" s="3">
        <f t="shared" si="96"/>
        <v>289.17884371755827</v>
      </c>
      <c r="BX87" s="3">
        <v>2034</v>
      </c>
      <c r="BY87" s="3">
        <f t="shared" si="97"/>
        <v>0</v>
      </c>
      <c r="BZ87" s="3">
        <f t="shared" si="97"/>
        <v>0</v>
      </c>
      <c r="CA87" s="3">
        <f t="shared" si="97"/>
        <v>0</v>
      </c>
      <c r="CC87" s="3">
        <v>2034</v>
      </c>
      <c r="CD87" s="3">
        <f t="shared" si="98"/>
        <v>0</v>
      </c>
      <c r="CE87" s="3">
        <f t="shared" si="98"/>
        <v>0</v>
      </c>
      <c r="CF87" s="3">
        <f t="shared" si="98"/>
        <v>0</v>
      </c>
    </row>
    <row r="88" spans="1:84" x14ac:dyDescent="0.25">
      <c r="A88" s="3">
        <v>2035</v>
      </c>
      <c r="B88" s="3">
        <f t="shared" si="82"/>
        <v>152.67563593215522</v>
      </c>
      <c r="C88" s="3">
        <f t="shared" si="65"/>
        <v>324.1962876748708</v>
      </c>
      <c r="D88" s="3">
        <f t="shared" si="65"/>
        <v>495.71693941758548</v>
      </c>
      <c r="F88" s="3">
        <v>2035</v>
      </c>
      <c r="G88" s="3">
        <f t="shared" si="83"/>
        <v>1.8980872659655361</v>
      </c>
      <c r="H88" s="3">
        <f t="shared" si="83"/>
        <v>4.0304587012325825</v>
      </c>
      <c r="I88" s="3">
        <f t="shared" si="83"/>
        <v>6.1628301364996148</v>
      </c>
      <c r="K88" s="3">
        <v>2035</v>
      </c>
      <c r="L88" s="3">
        <f t="shared" si="84"/>
        <v>8.1503759443134483E-3</v>
      </c>
      <c r="M88" s="3">
        <f t="shared" si="84"/>
        <v>1.7306766781539168E-2</v>
      </c>
      <c r="N88" s="3">
        <f t="shared" si="84"/>
        <v>2.6463157618764832E-2</v>
      </c>
      <c r="P88" s="3">
        <v>2035</v>
      </c>
      <c r="Q88" s="3">
        <f t="shared" si="85"/>
        <v>0</v>
      </c>
      <c r="R88" s="3">
        <f t="shared" si="85"/>
        <v>0</v>
      </c>
      <c r="S88" s="3">
        <f t="shared" si="85"/>
        <v>0</v>
      </c>
      <c r="U88" s="3">
        <v>2035</v>
      </c>
      <c r="V88" s="3">
        <f t="shared" si="86"/>
        <v>1.5985433854494602</v>
      </c>
      <c r="W88" s="3">
        <f t="shared" si="86"/>
        <v>3.394397724861804</v>
      </c>
      <c r="X88" s="3">
        <f t="shared" si="86"/>
        <v>5.1902520642741337</v>
      </c>
      <c r="Z88" s="3">
        <v>2035</v>
      </c>
      <c r="AA88" s="3">
        <f t="shared" si="87"/>
        <v>0.44626002843797608</v>
      </c>
      <c r="AB88" s="3">
        <f t="shared" si="87"/>
        <v>0.94760269819058607</v>
      </c>
      <c r="AC88" s="3">
        <f t="shared" si="87"/>
        <v>1.4489453679431961</v>
      </c>
      <c r="AE88" s="3">
        <v>2035</v>
      </c>
      <c r="AF88" s="3">
        <f t="shared" si="88"/>
        <v>0.30160017780159798</v>
      </c>
      <c r="AG88" s="3">
        <f t="shared" si="88"/>
        <v>0.64042738324540949</v>
      </c>
      <c r="AH88" s="3">
        <f t="shared" si="88"/>
        <v>0.97925458868922099</v>
      </c>
      <c r="AJ88" s="3">
        <v>2035</v>
      </c>
      <c r="AK88" s="3">
        <f t="shared" si="89"/>
        <v>0.44641349842505562</v>
      </c>
      <c r="AL88" s="3">
        <f t="shared" si="89"/>
        <v>0.94792858122868751</v>
      </c>
      <c r="AM88" s="3">
        <f t="shared" si="89"/>
        <v>1.4494436640323141</v>
      </c>
      <c r="AO88" s="3">
        <v>2035</v>
      </c>
      <c r="AP88" s="3">
        <f t="shared" si="90"/>
        <v>0.74943081491433361</v>
      </c>
      <c r="AQ88" s="3">
        <f t="shared" si="90"/>
        <v>1.5913651617101863</v>
      </c>
      <c r="AR88" s="3">
        <f t="shared" si="90"/>
        <v>2.4332995085060389</v>
      </c>
      <c r="AT88" s="3">
        <v>2035</v>
      </c>
      <c r="AU88" s="3">
        <f t="shared" si="91"/>
        <v>0.94588355280449576</v>
      </c>
      <c r="AV88" s="3">
        <f t="shared" si="91"/>
        <v>2.0085191361390713</v>
      </c>
      <c r="AW88" s="3">
        <f t="shared" si="91"/>
        <v>3.0711547194736468</v>
      </c>
      <c r="AY88" s="3">
        <v>2035</v>
      </c>
      <c r="AZ88" s="3">
        <f t="shared" si="92"/>
        <v>0.13824451925604198</v>
      </c>
      <c r="BA88" s="3">
        <f t="shared" si="92"/>
        <v>0.2935527968203262</v>
      </c>
      <c r="BB88" s="3">
        <f t="shared" si="92"/>
        <v>0.44886107438460954</v>
      </c>
      <c r="BD88" s="3">
        <v>2035</v>
      </c>
      <c r="BE88" s="3">
        <f t="shared" si="93"/>
        <v>0.28712323230100978</v>
      </c>
      <c r="BF88" s="3">
        <f t="shared" si="93"/>
        <v>0.60968657801144666</v>
      </c>
      <c r="BG88" s="3">
        <f t="shared" si="93"/>
        <v>0.93224992372188176</v>
      </c>
      <c r="BI88" s="3">
        <v>2035</v>
      </c>
      <c r="BJ88" s="3">
        <f t="shared" si="94"/>
        <v>0.13484903983571872</v>
      </c>
      <c r="BK88" s="3">
        <f t="shared" si="94"/>
        <v>0.28634272812649364</v>
      </c>
      <c r="BL88" s="3">
        <f t="shared" si="94"/>
        <v>0.43783641641726856</v>
      </c>
      <c r="BN88" s="3">
        <v>2035</v>
      </c>
      <c r="BO88" s="3">
        <f t="shared" si="95"/>
        <v>52.25858346298628</v>
      </c>
      <c r="BP88" s="3">
        <f t="shared" si="95"/>
        <v>110.96753358457363</v>
      </c>
      <c r="BQ88" s="3">
        <f t="shared" si="95"/>
        <v>169.67648370616052</v>
      </c>
      <c r="BS88" s="3">
        <v>2035</v>
      </c>
      <c r="BT88" s="3">
        <f t="shared" si="96"/>
        <v>93.4624665780334</v>
      </c>
      <c r="BU88" s="3">
        <f t="shared" si="96"/>
        <v>198.46116583394905</v>
      </c>
      <c r="BV88" s="3">
        <f t="shared" si="96"/>
        <v>303.45986508986425</v>
      </c>
      <c r="BX88" s="3">
        <v>2035</v>
      </c>
      <c r="BY88" s="3">
        <f t="shared" si="97"/>
        <v>0</v>
      </c>
      <c r="BZ88" s="3">
        <f t="shared" si="97"/>
        <v>0</v>
      </c>
      <c r="CA88" s="3">
        <f t="shared" si="97"/>
        <v>0</v>
      </c>
      <c r="CC88" s="3">
        <v>2035</v>
      </c>
      <c r="CD88" s="3">
        <f t="shared" si="98"/>
        <v>0</v>
      </c>
      <c r="CE88" s="3">
        <f t="shared" si="98"/>
        <v>0</v>
      </c>
      <c r="CF88" s="3">
        <f t="shared" si="98"/>
        <v>0</v>
      </c>
    </row>
    <row r="89" spans="1:84" x14ac:dyDescent="0.25">
      <c r="A89" s="3">
        <v>2036</v>
      </c>
      <c r="B89" s="3">
        <f t="shared" si="82"/>
        <v>165.3986055931679</v>
      </c>
      <c r="C89" s="3">
        <f t="shared" si="65"/>
        <v>342.57662427997775</v>
      </c>
      <c r="D89" s="3">
        <f t="shared" si="65"/>
        <v>519.75464296678661</v>
      </c>
      <c r="F89" s="3">
        <v>2036</v>
      </c>
      <c r="G89" s="3">
        <f t="shared" si="83"/>
        <v>2.0562612047960016</v>
      </c>
      <c r="H89" s="3">
        <f t="shared" si="83"/>
        <v>4.2589659063364564</v>
      </c>
      <c r="I89" s="3">
        <f t="shared" si="83"/>
        <v>6.4616706078769042</v>
      </c>
      <c r="K89" s="3">
        <v>2036</v>
      </c>
      <c r="L89" s="3">
        <f t="shared" si="84"/>
        <v>8.8295739396729023E-3</v>
      </c>
      <c r="M89" s="3">
        <f t="shared" si="84"/>
        <v>1.8287975422983549E-2</v>
      </c>
      <c r="N89" s="3">
        <f t="shared" si="84"/>
        <v>2.7746376906294168E-2</v>
      </c>
      <c r="P89" s="3">
        <v>2036</v>
      </c>
      <c r="Q89" s="3">
        <f t="shared" si="85"/>
        <v>0</v>
      </c>
      <c r="R89" s="3">
        <f t="shared" si="85"/>
        <v>0</v>
      </c>
      <c r="S89" s="3">
        <f t="shared" si="85"/>
        <v>0</v>
      </c>
      <c r="U89" s="3">
        <v>2036</v>
      </c>
      <c r="V89" s="3">
        <f t="shared" si="86"/>
        <v>1.7317553342369223</v>
      </c>
      <c r="W89" s="3">
        <f t="shared" si="86"/>
        <v>3.5868433978274936</v>
      </c>
      <c r="X89" s="3">
        <f t="shared" si="86"/>
        <v>5.4419314614180507</v>
      </c>
      <c r="Z89" s="3">
        <v>2036</v>
      </c>
      <c r="AA89" s="3">
        <f t="shared" si="87"/>
        <v>0.48344836414113956</v>
      </c>
      <c r="AB89" s="3">
        <f t="shared" si="87"/>
        <v>1.0013271152268395</v>
      </c>
      <c r="AC89" s="3">
        <f t="shared" si="87"/>
        <v>1.5192058663125394</v>
      </c>
      <c r="AE89" s="3">
        <v>2036</v>
      </c>
      <c r="AF89" s="3">
        <f t="shared" si="88"/>
        <v>0.326733525951731</v>
      </c>
      <c r="AG89" s="3">
        <f t="shared" si="88"/>
        <v>0.67673646919948283</v>
      </c>
      <c r="AH89" s="3">
        <f t="shared" si="88"/>
        <v>1.0267394124472347</v>
      </c>
      <c r="AJ89" s="3">
        <v>2036</v>
      </c>
      <c r="AK89" s="3">
        <f t="shared" si="89"/>
        <v>0.48361462329381055</v>
      </c>
      <c r="AL89" s="3">
        <f t="shared" si="89"/>
        <v>1.0016714742320083</v>
      </c>
      <c r="AM89" s="3">
        <f t="shared" si="89"/>
        <v>1.5197283251702025</v>
      </c>
      <c r="AO89" s="3">
        <v>2036</v>
      </c>
      <c r="AP89" s="3">
        <f t="shared" si="90"/>
        <v>0.81188338282385786</v>
      </c>
      <c r="AQ89" s="3">
        <f t="shared" si="90"/>
        <v>1.6815877473654837</v>
      </c>
      <c r="AR89" s="3">
        <f t="shared" si="90"/>
        <v>2.5512921119070953</v>
      </c>
      <c r="AT89" s="3">
        <v>2036</v>
      </c>
      <c r="AU89" s="3">
        <f t="shared" si="91"/>
        <v>1.024707182204871</v>
      </c>
      <c r="AV89" s="3">
        <f t="shared" si="91"/>
        <v>2.1223923025001241</v>
      </c>
      <c r="AW89" s="3">
        <f t="shared" si="91"/>
        <v>3.220077422795363</v>
      </c>
      <c r="AY89" s="3">
        <v>2036</v>
      </c>
      <c r="AZ89" s="3">
        <f t="shared" si="92"/>
        <v>0.14976489586071207</v>
      </c>
      <c r="BA89" s="3">
        <f t="shared" si="92"/>
        <v>0.31019579805770991</v>
      </c>
      <c r="BB89" s="3">
        <f t="shared" si="92"/>
        <v>0.47062670025470776</v>
      </c>
      <c r="BD89" s="3">
        <v>2036</v>
      </c>
      <c r="BE89" s="3">
        <f t="shared" si="93"/>
        <v>0.31105016832609422</v>
      </c>
      <c r="BF89" s="3">
        <f t="shared" si="93"/>
        <v>0.64425281135062917</v>
      </c>
      <c r="BG89" s="3">
        <f t="shared" si="93"/>
        <v>0.97745545437516235</v>
      </c>
      <c r="BI89" s="3">
        <v>2036</v>
      </c>
      <c r="BJ89" s="3">
        <f t="shared" si="94"/>
        <v>0.14608645982202795</v>
      </c>
      <c r="BK89" s="3">
        <f t="shared" si="94"/>
        <v>0.30257695389488948</v>
      </c>
      <c r="BL89" s="3">
        <f t="shared" si="94"/>
        <v>0.45906744796775012</v>
      </c>
      <c r="BN89" s="3">
        <v>2036</v>
      </c>
      <c r="BO89" s="3">
        <f t="shared" si="95"/>
        <v>56.613465418235137</v>
      </c>
      <c r="BP89" s="3">
        <f t="shared" si="95"/>
        <v>117.25884751093326</v>
      </c>
      <c r="BQ89" s="3">
        <f t="shared" si="95"/>
        <v>177.90422960363094</v>
      </c>
      <c r="BS89" s="3">
        <v>2036</v>
      </c>
      <c r="BT89" s="3">
        <f t="shared" si="96"/>
        <v>101.25100545953592</v>
      </c>
      <c r="BU89" s="3">
        <f t="shared" si="96"/>
        <v>209.7129388176304</v>
      </c>
      <c r="BV89" s="3">
        <f t="shared" si="96"/>
        <v>318.17487217572443</v>
      </c>
      <c r="BX89" s="3">
        <v>2036</v>
      </c>
      <c r="BY89" s="3">
        <f t="shared" si="97"/>
        <v>0</v>
      </c>
      <c r="BZ89" s="3">
        <f t="shared" si="97"/>
        <v>0</v>
      </c>
      <c r="CA89" s="3">
        <f t="shared" si="97"/>
        <v>0</v>
      </c>
      <c r="CC89" s="3">
        <v>2036</v>
      </c>
      <c r="CD89" s="3">
        <f t="shared" si="98"/>
        <v>0</v>
      </c>
      <c r="CE89" s="3">
        <f t="shared" si="98"/>
        <v>0</v>
      </c>
      <c r="CF89" s="3">
        <f t="shared" si="98"/>
        <v>0</v>
      </c>
    </row>
    <row r="90" spans="1:84" x14ac:dyDescent="0.25">
      <c r="A90" s="3">
        <v>2037</v>
      </c>
      <c r="B90" s="3">
        <f t="shared" si="82"/>
        <v>178.12157525418101</v>
      </c>
      <c r="C90" s="3">
        <f t="shared" si="65"/>
        <v>361.32220156553171</v>
      </c>
      <c r="D90" s="3">
        <f t="shared" si="65"/>
        <v>544.52282787688273</v>
      </c>
      <c r="F90" s="3">
        <v>2037</v>
      </c>
      <c r="G90" s="3">
        <f t="shared" si="83"/>
        <v>2.21443514362646</v>
      </c>
      <c r="H90" s="3">
        <f t="shared" si="83"/>
        <v>4.4920138404200216</v>
      </c>
      <c r="I90" s="3">
        <f t="shared" si="83"/>
        <v>6.7695925372135832</v>
      </c>
      <c r="K90" s="3">
        <v>2037</v>
      </c>
      <c r="L90" s="3">
        <f t="shared" si="84"/>
        <v>9.5087719350323563E-3</v>
      </c>
      <c r="M90" s="3">
        <f t="shared" si="84"/>
        <v>1.9288681928888274E-2</v>
      </c>
      <c r="N90" s="3">
        <f t="shared" si="84"/>
        <v>2.9068591922744191E-2</v>
      </c>
      <c r="P90" s="3">
        <v>2037</v>
      </c>
      <c r="Q90" s="3">
        <f t="shared" si="85"/>
        <v>0</v>
      </c>
      <c r="R90" s="3">
        <f t="shared" si="85"/>
        <v>0</v>
      </c>
      <c r="S90" s="3">
        <f t="shared" si="85"/>
        <v>0</v>
      </c>
      <c r="U90" s="3">
        <v>2037</v>
      </c>
      <c r="V90" s="3">
        <f t="shared" si="86"/>
        <v>1.8649672830243702</v>
      </c>
      <c r="W90" s="3">
        <f t="shared" si="86"/>
        <v>3.7831132112348484</v>
      </c>
      <c r="X90" s="3">
        <f t="shared" si="86"/>
        <v>5.7012591394453267</v>
      </c>
      <c r="Z90" s="3">
        <v>2037</v>
      </c>
      <c r="AA90" s="3">
        <f t="shared" si="87"/>
        <v>0.52063669984430305</v>
      </c>
      <c r="AB90" s="3">
        <f t="shared" si="87"/>
        <v>1.0561191048030629</v>
      </c>
      <c r="AC90" s="3">
        <f t="shared" si="87"/>
        <v>1.5916015097618228</v>
      </c>
      <c r="AE90" s="3">
        <v>2037</v>
      </c>
      <c r="AF90" s="3">
        <f t="shared" si="88"/>
        <v>0.35186687410186401</v>
      </c>
      <c r="AG90" s="3">
        <f t="shared" si="88"/>
        <v>0.71376706290095093</v>
      </c>
      <c r="AH90" s="3">
        <f t="shared" si="88"/>
        <v>1.0756672517000361</v>
      </c>
      <c r="AJ90" s="3">
        <v>2037</v>
      </c>
      <c r="AK90" s="3">
        <f t="shared" si="89"/>
        <v>0.52081574816256548</v>
      </c>
      <c r="AL90" s="3">
        <f t="shared" si="89"/>
        <v>1.0564823069162763</v>
      </c>
      <c r="AM90" s="3">
        <f t="shared" si="89"/>
        <v>1.5921488656699854</v>
      </c>
      <c r="AO90" s="3">
        <v>2037</v>
      </c>
      <c r="AP90" s="3">
        <f t="shared" si="90"/>
        <v>0.87433595073338921</v>
      </c>
      <c r="AQ90" s="3">
        <f t="shared" si="90"/>
        <v>1.7736031706213282</v>
      </c>
      <c r="AR90" s="3">
        <f t="shared" si="90"/>
        <v>2.6728703905092601</v>
      </c>
      <c r="AT90" s="3">
        <v>2037</v>
      </c>
      <c r="AU90" s="3">
        <f t="shared" si="91"/>
        <v>1.1035308116052462</v>
      </c>
      <c r="AV90" s="3">
        <f t="shared" si="91"/>
        <v>2.2385282735997336</v>
      </c>
      <c r="AW90" s="3">
        <f t="shared" si="91"/>
        <v>3.3735257355942139</v>
      </c>
      <c r="AY90" s="3">
        <v>2037</v>
      </c>
      <c r="AZ90" s="3">
        <f t="shared" si="92"/>
        <v>0.16128527246538216</v>
      </c>
      <c r="BA90" s="3">
        <f t="shared" si="92"/>
        <v>0.32716951691072982</v>
      </c>
      <c r="BB90" s="3">
        <f t="shared" si="92"/>
        <v>0.49305376135607748</v>
      </c>
      <c r="BD90" s="3">
        <v>2037</v>
      </c>
      <c r="BE90" s="3">
        <f t="shared" si="93"/>
        <v>0.33497710435117867</v>
      </c>
      <c r="BF90" s="3">
        <f t="shared" si="93"/>
        <v>0.67950591973766983</v>
      </c>
      <c r="BG90" s="3">
        <f t="shared" si="93"/>
        <v>1.024034735124161</v>
      </c>
      <c r="BI90" s="3">
        <v>2037</v>
      </c>
      <c r="BJ90" s="3">
        <f t="shared" si="94"/>
        <v>0.15732387980833806</v>
      </c>
      <c r="BK90" s="3">
        <f t="shared" si="94"/>
        <v>0.31913377439011548</v>
      </c>
      <c r="BL90" s="3">
        <f t="shared" si="94"/>
        <v>0.48094366897189378</v>
      </c>
      <c r="BN90" s="3">
        <v>2037</v>
      </c>
      <c r="BO90" s="3">
        <f t="shared" si="95"/>
        <v>60.968347373483994</v>
      </c>
      <c r="BP90" s="3">
        <f t="shared" si="95"/>
        <v>123.67517785177597</v>
      </c>
      <c r="BQ90" s="3">
        <f t="shared" si="95"/>
        <v>186.3820083300684</v>
      </c>
      <c r="BS90" s="3">
        <v>2037</v>
      </c>
      <c r="BT90" s="3">
        <f t="shared" si="96"/>
        <v>109.03954434103889</v>
      </c>
      <c r="BU90" s="3">
        <f t="shared" si="96"/>
        <v>221.18829885029209</v>
      </c>
      <c r="BV90" s="3">
        <f t="shared" si="96"/>
        <v>333.33705335954528</v>
      </c>
      <c r="BX90" s="3">
        <v>2037</v>
      </c>
      <c r="BY90" s="3">
        <f t="shared" si="97"/>
        <v>0</v>
      </c>
      <c r="BZ90" s="3">
        <f t="shared" si="97"/>
        <v>0</v>
      </c>
      <c r="CA90" s="3">
        <f t="shared" si="97"/>
        <v>0</v>
      </c>
      <c r="CC90" s="3">
        <v>2037</v>
      </c>
      <c r="CD90" s="3">
        <f t="shared" si="98"/>
        <v>0</v>
      </c>
      <c r="CE90" s="3">
        <f t="shared" si="98"/>
        <v>0</v>
      </c>
      <c r="CF90" s="3">
        <f t="shared" si="98"/>
        <v>0</v>
      </c>
    </row>
    <row r="91" spans="1:84" x14ac:dyDescent="0.25">
      <c r="A91" s="3">
        <v>2038</v>
      </c>
      <c r="B91" s="3">
        <f t="shared" si="82"/>
        <v>190.84454491519369</v>
      </c>
      <c r="C91" s="3">
        <f t="shared" si="65"/>
        <v>380.44411882430791</v>
      </c>
      <c r="D91" s="3">
        <f t="shared" si="65"/>
        <v>570.04369273342127</v>
      </c>
      <c r="F91" s="3">
        <v>2038</v>
      </c>
      <c r="G91" s="3">
        <f t="shared" si="83"/>
        <v>2.3726090824569255</v>
      </c>
      <c r="H91" s="3">
        <f t="shared" si="83"/>
        <v>4.7297404916183723</v>
      </c>
      <c r="I91" s="3">
        <f t="shared" si="83"/>
        <v>7.086871900779812</v>
      </c>
      <c r="K91" s="3">
        <v>2038</v>
      </c>
      <c r="L91" s="3">
        <f t="shared" si="84"/>
        <v>1.018796993039181E-2</v>
      </c>
      <c r="M91" s="3">
        <f t="shared" si="84"/>
        <v>2.0309478819522081E-2</v>
      </c>
      <c r="N91" s="3">
        <f t="shared" si="84"/>
        <v>3.0430987708652296E-2</v>
      </c>
      <c r="P91" s="3">
        <v>2038</v>
      </c>
      <c r="Q91" s="3">
        <f t="shared" si="85"/>
        <v>0</v>
      </c>
      <c r="R91" s="3">
        <f t="shared" si="85"/>
        <v>0</v>
      </c>
      <c r="S91" s="3">
        <f t="shared" si="85"/>
        <v>0</v>
      </c>
      <c r="U91" s="3">
        <v>2038</v>
      </c>
      <c r="V91" s="3">
        <f t="shared" si="86"/>
        <v>1.9981792318118323</v>
      </c>
      <c r="W91" s="3">
        <f t="shared" si="86"/>
        <v>3.9833233768221845</v>
      </c>
      <c r="X91" s="3">
        <f t="shared" si="86"/>
        <v>5.9684675218325367</v>
      </c>
      <c r="Z91" s="3">
        <v>2038</v>
      </c>
      <c r="AA91" s="3">
        <f t="shared" si="87"/>
        <v>0.55782503554747009</v>
      </c>
      <c r="AB91" s="3">
        <f t="shared" si="87"/>
        <v>1.1120111093628609</v>
      </c>
      <c r="AC91" s="3">
        <f t="shared" si="87"/>
        <v>1.6661971831782516</v>
      </c>
      <c r="AE91" s="3">
        <v>2038</v>
      </c>
      <c r="AF91" s="3">
        <f t="shared" si="88"/>
        <v>0.37700022225199703</v>
      </c>
      <c r="AG91" s="3">
        <f t="shared" si="88"/>
        <v>0.75154109023637261</v>
      </c>
      <c r="AH91" s="3">
        <f t="shared" si="88"/>
        <v>1.1260819582207482</v>
      </c>
      <c r="AJ91" s="3">
        <v>2038</v>
      </c>
      <c r="AK91" s="3">
        <f t="shared" si="89"/>
        <v>0.55801687303132042</v>
      </c>
      <c r="AL91" s="3">
        <f t="shared" si="89"/>
        <v>1.112393532882141</v>
      </c>
      <c r="AM91" s="3">
        <f t="shared" si="89"/>
        <v>1.6667701927329581</v>
      </c>
      <c r="AO91" s="3">
        <v>2038</v>
      </c>
      <c r="AP91" s="3">
        <f t="shared" si="90"/>
        <v>0.93678851864292056</v>
      </c>
      <c r="AQ91" s="3">
        <f t="shared" si="90"/>
        <v>1.8674659139888234</v>
      </c>
      <c r="AR91" s="3">
        <f t="shared" si="90"/>
        <v>2.7981433093347263</v>
      </c>
      <c r="AT91" s="3">
        <v>2038</v>
      </c>
      <c r="AU91" s="3">
        <f t="shared" si="91"/>
        <v>1.1823544410056215</v>
      </c>
      <c r="AV91" s="3">
        <f t="shared" si="91"/>
        <v>2.3569958137723006</v>
      </c>
      <c r="AW91" s="3">
        <f t="shared" si="91"/>
        <v>3.5316371865389726</v>
      </c>
      <c r="AY91" s="3">
        <v>2038</v>
      </c>
      <c r="AZ91" s="3">
        <f t="shared" si="92"/>
        <v>0.17280564907005225</v>
      </c>
      <c r="BA91" s="3">
        <f t="shared" si="92"/>
        <v>0.34448400355133568</v>
      </c>
      <c r="BB91" s="3">
        <f t="shared" si="92"/>
        <v>0.51616235803261912</v>
      </c>
      <c r="BD91" s="3">
        <v>2038</v>
      </c>
      <c r="BE91" s="3">
        <f t="shared" si="93"/>
        <v>0.35890404037626311</v>
      </c>
      <c r="BF91" s="3">
        <f t="shared" si="93"/>
        <v>0.71546677660662183</v>
      </c>
      <c r="BG91" s="3">
        <f t="shared" si="93"/>
        <v>1.072029512836977</v>
      </c>
      <c r="BI91" s="3">
        <v>2038</v>
      </c>
      <c r="BJ91" s="3">
        <f t="shared" si="94"/>
        <v>0.16856129979464818</v>
      </c>
      <c r="BK91" s="3">
        <f t="shared" si="94"/>
        <v>0.33602299293779403</v>
      </c>
      <c r="BL91" s="3">
        <f t="shared" si="94"/>
        <v>0.50348468608094077</v>
      </c>
      <c r="BN91" s="3">
        <v>2038</v>
      </c>
      <c r="BO91" s="3">
        <f t="shared" si="95"/>
        <v>65.32322932873285</v>
      </c>
      <c r="BP91" s="3">
        <f t="shared" si="95"/>
        <v>130.22032372877857</v>
      </c>
      <c r="BQ91" s="3">
        <f t="shared" si="95"/>
        <v>195.11741812882383</v>
      </c>
      <c r="BS91" s="3">
        <v>2038</v>
      </c>
      <c r="BT91" s="3">
        <f t="shared" si="96"/>
        <v>116.82808322254141</v>
      </c>
      <c r="BU91" s="3">
        <f t="shared" si="96"/>
        <v>232.89404051493102</v>
      </c>
      <c r="BV91" s="3">
        <f t="shared" si="96"/>
        <v>348.95999780732018</v>
      </c>
      <c r="BX91" s="3">
        <v>2038</v>
      </c>
      <c r="BY91" s="3">
        <f t="shared" si="97"/>
        <v>0</v>
      </c>
      <c r="BZ91" s="3">
        <f t="shared" si="97"/>
        <v>0</v>
      </c>
      <c r="CA91" s="3">
        <f t="shared" si="97"/>
        <v>0</v>
      </c>
      <c r="CC91" s="3">
        <v>2038</v>
      </c>
      <c r="CD91" s="3">
        <f t="shared" si="98"/>
        <v>0</v>
      </c>
      <c r="CE91" s="3">
        <f t="shared" si="98"/>
        <v>0</v>
      </c>
      <c r="CF91" s="3">
        <f t="shared" si="98"/>
        <v>0</v>
      </c>
    </row>
    <row r="92" spans="1:84" x14ac:dyDescent="0.25">
      <c r="A92" s="3">
        <v>2039</v>
      </c>
      <c r="B92" s="3">
        <f t="shared" si="82"/>
        <v>203.5675145762068</v>
      </c>
      <c r="C92" s="3">
        <f t="shared" si="65"/>
        <v>399.95381264529681</v>
      </c>
      <c r="D92" s="3">
        <f t="shared" si="65"/>
        <v>596.34011071438636</v>
      </c>
      <c r="F92" s="3">
        <v>2039</v>
      </c>
      <c r="G92" s="3">
        <f t="shared" si="83"/>
        <v>2.5307830212873839</v>
      </c>
      <c r="H92" s="3">
        <f t="shared" si="83"/>
        <v>4.9722880413856529</v>
      </c>
      <c r="I92" s="3">
        <f t="shared" si="83"/>
        <v>7.4137930614839149</v>
      </c>
      <c r="K92" s="3">
        <v>2039</v>
      </c>
      <c r="L92" s="3">
        <f t="shared" si="84"/>
        <v>1.0867167925751264E-2</v>
      </c>
      <c r="M92" s="3">
        <f t="shared" si="84"/>
        <v>2.1350976621241857E-2</v>
      </c>
      <c r="N92" s="3">
        <f t="shared" si="84"/>
        <v>3.1834785316732395E-2</v>
      </c>
      <c r="P92" s="3">
        <v>2039</v>
      </c>
      <c r="Q92" s="3">
        <f t="shared" si="85"/>
        <v>0</v>
      </c>
      <c r="R92" s="3">
        <f t="shared" si="85"/>
        <v>0</v>
      </c>
      <c r="S92" s="3">
        <f t="shared" si="85"/>
        <v>0</v>
      </c>
      <c r="U92" s="3">
        <v>2039</v>
      </c>
      <c r="V92" s="3">
        <f t="shared" si="86"/>
        <v>2.1313911805992802</v>
      </c>
      <c r="W92" s="3">
        <f t="shared" si="86"/>
        <v>4.1875936378843051</v>
      </c>
      <c r="X92" s="3">
        <f t="shared" si="86"/>
        <v>6.2437960951693157</v>
      </c>
      <c r="Z92" s="3">
        <v>2039</v>
      </c>
      <c r="AA92" s="3">
        <f t="shared" si="87"/>
        <v>0.59501337125063358</v>
      </c>
      <c r="AB92" s="3">
        <f t="shared" si="87"/>
        <v>1.1690365572427019</v>
      </c>
      <c r="AC92" s="3">
        <f t="shared" si="87"/>
        <v>1.7430597432347703</v>
      </c>
      <c r="AE92" s="3">
        <v>2039</v>
      </c>
      <c r="AF92" s="3">
        <f t="shared" si="88"/>
        <v>0.40213357040213005</v>
      </c>
      <c r="AG92" s="3">
        <f t="shared" si="88"/>
        <v>0.7900811433977033</v>
      </c>
      <c r="AH92" s="3">
        <f t="shared" si="88"/>
        <v>1.1780287163932748</v>
      </c>
      <c r="AJ92" s="3">
        <v>2039</v>
      </c>
      <c r="AK92" s="3">
        <f t="shared" si="89"/>
        <v>0.59521799790007535</v>
      </c>
      <c r="AL92" s="3">
        <f t="shared" si="89"/>
        <v>1.1694385919621606</v>
      </c>
      <c r="AM92" s="3">
        <f t="shared" si="89"/>
        <v>1.7436591860242441</v>
      </c>
      <c r="AO92" s="3">
        <v>2039</v>
      </c>
      <c r="AP92" s="3">
        <f t="shared" si="90"/>
        <v>0.99924108655244481</v>
      </c>
      <c r="AQ92" s="3">
        <f t="shared" si="90"/>
        <v>1.9632321156471519</v>
      </c>
      <c r="AR92" s="3">
        <f t="shared" si="90"/>
        <v>2.9272231447418591</v>
      </c>
      <c r="AT92" s="3">
        <v>2039</v>
      </c>
      <c r="AU92" s="3">
        <f t="shared" si="91"/>
        <v>1.2611780704059967</v>
      </c>
      <c r="AV92" s="3">
        <f t="shared" si="91"/>
        <v>2.477865777030388</v>
      </c>
      <c r="AW92" s="3">
        <f t="shared" si="91"/>
        <v>3.6945534836547722</v>
      </c>
      <c r="AY92" s="3">
        <v>2039</v>
      </c>
      <c r="AZ92" s="3">
        <f t="shared" si="92"/>
        <v>0.18432602567472323</v>
      </c>
      <c r="BA92" s="3">
        <f t="shared" si="92"/>
        <v>0.36214961356597986</v>
      </c>
      <c r="BB92" s="3">
        <f t="shared" si="92"/>
        <v>0.53997320145723648</v>
      </c>
      <c r="BD92" s="3">
        <v>2039</v>
      </c>
      <c r="BE92" s="3">
        <f t="shared" si="93"/>
        <v>0.38283097640134756</v>
      </c>
      <c r="BF92" s="3">
        <f t="shared" si="93"/>
        <v>0.75215688971395878</v>
      </c>
      <c r="BG92" s="3">
        <f t="shared" si="93"/>
        <v>1.1214828030265682</v>
      </c>
      <c r="BI92" s="3">
        <v>2039</v>
      </c>
      <c r="BJ92" s="3">
        <f t="shared" si="94"/>
        <v>0.17979871978095741</v>
      </c>
      <c r="BK92" s="3">
        <f t="shared" si="94"/>
        <v>0.35325471077663995</v>
      </c>
      <c r="BL92" s="3">
        <f t="shared" si="94"/>
        <v>0.52671070177232249</v>
      </c>
      <c r="BN92" s="3">
        <v>2039</v>
      </c>
      <c r="BO92" s="3">
        <f t="shared" si="95"/>
        <v>69.678111283981707</v>
      </c>
      <c r="BP92" s="3">
        <f t="shared" si="95"/>
        <v>136.89819971505904</v>
      </c>
      <c r="BQ92" s="3">
        <f t="shared" si="95"/>
        <v>204.11828814613636</v>
      </c>
      <c r="BS92" s="3">
        <v>2039</v>
      </c>
      <c r="BT92" s="3">
        <f t="shared" si="96"/>
        <v>124.61662210404438</v>
      </c>
      <c r="BU92" s="3">
        <f t="shared" si="96"/>
        <v>244.83716487500988</v>
      </c>
      <c r="BV92" s="3">
        <f t="shared" si="96"/>
        <v>365.05770764597492</v>
      </c>
      <c r="BX92" s="3">
        <v>2039</v>
      </c>
      <c r="BY92" s="3">
        <f t="shared" si="97"/>
        <v>0</v>
      </c>
      <c r="BZ92" s="3">
        <f t="shared" si="97"/>
        <v>0</v>
      </c>
      <c r="CA92" s="3">
        <f t="shared" si="97"/>
        <v>0</v>
      </c>
      <c r="CC92" s="3">
        <v>2039</v>
      </c>
      <c r="CD92" s="3">
        <f t="shared" si="98"/>
        <v>0</v>
      </c>
      <c r="CE92" s="3">
        <f t="shared" si="98"/>
        <v>0</v>
      </c>
      <c r="CF92" s="3">
        <f t="shared" si="98"/>
        <v>0</v>
      </c>
    </row>
    <row r="93" spans="1:84" x14ac:dyDescent="0.25">
      <c r="A93" s="3">
        <v>2040</v>
      </c>
      <c r="B93" s="3">
        <f t="shared" si="82"/>
        <v>216.29048423721952</v>
      </c>
      <c r="C93" s="3">
        <f t="shared" si="82"/>
        <v>419.86306716379704</v>
      </c>
      <c r="D93" s="3">
        <f t="shared" si="82"/>
        <v>623.43565009037457</v>
      </c>
      <c r="F93" s="3">
        <v>2040</v>
      </c>
      <c r="G93" s="3">
        <f t="shared" si="83"/>
        <v>2.6889569601178493</v>
      </c>
      <c r="H93" s="3">
        <f t="shared" si="83"/>
        <v>5.2198029919258033</v>
      </c>
      <c r="I93" s="3">
        <f t="shared" si="83"/>
        <v>7.7506490237337502</v>
      </c>
      <c r="K93" s="3">
        <v>2040</v>
      </c>
      <c r="L93" s="3">
        <f t="shared" si="84"/>
        <v>1.1546365921110718E-2</v>
      </c>
      <c r="M93" s="3">
        <f t="shared" si="84"/>
        <v>2.24138044136796E-2</v>
      </c>
      <c r="N93" s="3">
        <f t="shared" si="84"/>
        <v>3.3281242906248454E-2</v>
      </c>
      <c r="P93" s="3">
        <v>2040</v>
      </c>
      <c r="Q93" s="3">
        <f t="shared" si="85"/>
        <v>0</v>
      </c>
      <c r="R93" s="3">
        <f t="shared" si="85"/>
        <v>0</v>
      </c>
      <c r="S93" s="3">
        <f t="shared" si="85"/>
        <v>0</v>
      </c>
      <c r="U93" s="3">
        <v>2040</v>
      </c>
      <c r="V93" s="3">
        <f t="shared" si="86"/>
        <v>2.2646031293867424</v>
      </c>
      <c r="W93" s="3">
        <f t="shared" si="86"/>
        <v>4.3960473765929606</v>
      </c>
      <c r="X93" s="3">
        <f t="shared" si="86"/>
        <v>6.5274916237991789</v>
      </c>
      <c r="Z93" s="3">
        <v>2040</v>
      </c>
      <c r="AA93" s="3">
        <f t="shared" si="87"/>
        <v>0.63220170695379707</v>
      </c>
      <c r="AB93" s="3">
        <f t="shared" si="87"/>
        <v>1.2272298926322023</v>
      </c>
      <c r="AC93" s="3">
        <f t="shared" si="87"/>
        <v>1.8222580783106039</v>
      </c>
      <c r="AE93" s="3">
        <v>2040</v>
      </c>
      <c r="AF93" s="3">
        <f t="shared" si="88"/>
        <v>0.42726691855226306</v>
      </c>
      <c r="AG93" s="3">
        <f t="shared" si="88"/>
        <v>0.82941050113062431</v>
      </c>
      <c r="AH93" s="3">
        <f t="shared" si="88"/>
        <v>1.2315540837089856</v>
      </c>
      <c r="AJ93" s="3">
        <v>2040</v>
      </c>
      <c r="AK93" s="3">
        <f t="shared" si="89"/>
        <v>0.63241912276883205</v>
      </c>
      <c r="AL93" s="3">
        <f t="shared" si="89"/>
        <v>1.2276519401913966</v>
      </c>
      <c r="AM93" s="3">
        <f t="shared" si="89"/>
        <v>1.8228847576139628</v>
      </c>
      <c r="AO93" s="3">
        <v>2040</v>
      </c>
      <c r="AP93" s="3">
        <f t="shared" si="90"/>
        <v>1.0616936544619762</v>
      </c>
      <c r="AQ93" s="3">
        <f t="shared" si="90"/>
        <v>2.060959619757682</v>
      </c>
      <c r="AR93" s="3">
        <f t="shared" si="90"/>
        <v>3.0602255850533879</v>
      </c>
      <c r="AT93" s="3">
        <v>2040</v>
      </c>
      <c r="AU93" s="3">
        <f t="shared" si="91"/>
        <v>1.340001699806372</v>
      </c>
      <c r="AV93" s="3">
        <f t="shared" si="91"/>
        <v>2.601211170567943</v>
      </c>
      <c r="AW93" s="3">
        <f t="shared" si="91"/>
        <v>3.8624206413295141</v>
      </c>
      <c r="AY93" s="3">
        <v>2040</v>
      </c>
      <c r="AZ93" s="3">
        <f t="shared" si="92"/>
        <v>0.19584640227939332</v>
      </c>
      <c r="BA93" s="3">
        <f t="shared" si="92"/>
        <v>0.38017701723685349</v>
      </c>
      <c r="BB93" s="3">
        <f t="shared" si="92"/>
        <v>0.56450763219431366</v>
      </c>
      <c r="BD93" s="3">
        <v>2040</v>
      </c>
      <c r="BE93" s="3">
        <f t="shared" si="93"/>
        <v>0.406757912426432</v>
      </c>
      <c r="BF93" s="3">
        <f t="shared" si="93"/>
        <v>0.78959842041500394</v>
      </c>
      <c r="BG93" s="3">
        <f t="shared" si="93"/>
        <v>1.1724389284035759</v>
      </c>
      <c r="BI93" s="3">
        <v>2040</v>
      </c>
      <c r="BJ93" s="3">
        <f t="shared" si="94"/>
        <v>0.19103613976726752</v>
      </c>
      <c r="BK93" s="3">
        <f t="shared" si="94"/>
        <v>0.37083933611173769</v>
      </c>
      <c r="BL93" s="3">
        <f t="shared" si="94"/>
        <v>0.55064253245620787</v>
      </c>
      <c r="BN93" s="3">
        <v>2040</v>
      </c>
      <c r="BO93" s="3">
        <f t="shared" si="95"/>
        <v>74.032993239230564</v>
      </c>
      <c r="BP93" s="3">
        <f t="shared" si="95"/>
        <v>143.71283934363237</v>
      </c>
      <c r="BQ93" s="3">
        <f t="shared" si="95"/>
        <v>213.39268544803417</v>
      </c>
      <c r="BS93" s="3">
        <v>2040</v>
      </c>
      <c r="BT93" s="3">
        <f t="shared" si="96"/>
        <v>132.4051609855469</v>
      </c>
      <c r="BU93" s="3">
        <f t="shared" si="96"/>
        <v>257.0248857491888</v>
      </c>
      <c r="BV93" s="3">
        <f t="shared" si="96"/>
        <v>381.6446105128307</v>
      </c>
      <c r="BX93" s="3">
        <v>2040</v>
      </c>
      <c r="BY93" s="3">
        <f t="shared" si="97"/>
        <v>0</v>
      </c>
      <c r="BZ93" s="3">
        <f t="shared" si="97"/>
        <v>0</v>
      </c>
      <c r="CA93" s="3">
        <f t="shared" si="97"/>
        <v>0</v>
      </c>
      <c r="CC93" s="3">
        <v>2040</v>
      </c>
      <c r="CD93" s="3">
        <f t="shared" si="98"/>
        <v>0</v>
      </c>
      <c r="CE93" s="3">
        <f t="shared" si="98"/>
        <v>0</v>
      </c>
      <c r="CF93" s="3">
        <f t="shared" si="98"/>
        <v>0</v>
      </c>
    </row>
    <row r="94" spans="1:84" x14ac:dyDescent="0.25">
      <c r="A94" s="3">
        <v>2041</v>
      </c>
      <c r="B94" s="3">
        <f t="shared" si="82"/>
        <v>229.01345389823263</v>
      </c>
      <c r="C94" s="3">
        <f t="shared" si="82"/>
        <v>439.05740118215488</v>
      </c>
      <c r="D94" s="3">
        <f t="shared" si="82"/>
        <v>649.10134846607662</v>
      </c>
      <c r="F94" s="3">
        <v>2041</v>
      </c>
      <c r="G94" s="3">
        <f t="shared" ref="G94:I103" si="99">$G$2-G62</f>
        <v>2.8471308989483077</v>
      </c>
      <c r="H94" s="3">
        <f t="shared" si="99"/>
        <v>5.4584299395490774</v>
      </c>
      <c r="I94" s="3">
        <f t="shared" si="99"/>
        <v>8.0697289801498471</v>
      </c>
      <c r="K94" s="3">
        <v>2041</v>
      </c>
      <c r="L94" s="3">
        <f t="shared" ref="L94:N103" si="100">$I$2-L62</f>
        <v>1.2225563916470172E-2</v>
      </c>
      <c r="M94" s="3">
        <f t="shared" si="100"/>
        <v>2.343846717205092E-2</v>
      </c>
      <c r="N94" s="3">
        <f t="shared" si="100"/>
        <v>3.4651370427631639E-2</v>
      </c>
      <c r="P94" s="3">
        <v>2041</v>
      </c>
      <c r="Q94" s="3">
        <f t="shared" ref="Q94:S103" si="101">$J$2-Q62</f>
        <v>0</v>
      </c>
      <c r="R94" s="3">
        <f t="shared" si="101"/>
        <v>0</v>
      </c>
      <c r="S94" s="3">
        <f t="shared" si="101"/>
        <v>0</v>
      </c>
      <c r="U94" s="3">
        <v>2041</v>
      </c>
      <c r="V94" s="3">
        <f t="shared" ref="V94:X103" si="102">$K$2-V62</f>
        <v>2.3978150781741903</v>
      </c>
      <c r="W94" s="3">
        <f t="shared" si="102"/>
        <v>4.5970157596346866</v>
      </c>
      <c r="X94" s="3">
        <f t="shared" si="102"/>
        <v>6.7962164410951686</v>
      </c>
      <c r="Z94" s="3">
        <v>2041</v>
      </c>
      <c r="AA94" s="3">
        <f t="shared" ref="AA94:AC103" si="103">$L$2-AA62</f>
        <v>0.66939004265696411</v>
      </c>
      <c r="AB94" s="3">
        <f t="shared" si="103"/>
        <v>1.2833335662313488</v>
      </c>
      <c r="AC94" s="3">
        <f t="shared" si="103"/>
        <v>1.8972770898057369</v>
      </c>
      <c r="AE94" s="3">
        <v>2041</v>
      </c>
      <c r="AF94" s="3">
        <f t="shared" ref="AF94:AH103" si="104">$M$2-AF62</f>
        <v>0.45240026670239608</v>
      </c>
      <c r="AG94" s="3">
        <f t="shared" si="104"/>
        <v>0.86732758277482525</v>
      </c>
      <c r="AH94" s="3">
        <f t="shared" si="104"/>
        <v>1.2822548988472526</v>
      </c>
      <c r="AJ94" s="3">
        <v>2041</v>
      </c>
      <c r="AK94" s="3">
        <f t="shared" ref="AK94:AM103" si="105">$N$2-AK62</f>
        <v>0.66962024763758521</v>
      </c>
      <c r="AL94" s="3">
        <f t="shared" si="105"/>
        <v>1.2837749079901482</v>
      </c>
      <c r="AM94" s="3">
        <f t="shared" si="105"/>
        <v>1.8979295683427075</v>
      </c>
      <c r="AO94" s="3">
        <v>2041</v>
      </c>
      <c r="AP94" s="3">
        <f t="shared" ref="AP94:AR103" si="106">$O$2-AP62</f>
        <v>1.1241462223715004</v>
      </c>
      <c r="AQ94" s="3">
        <f t="shared" si="106"/>
        <v>2.155177831440831</v>
      </c>
      <c r="AR94" s="3">
        <f t="shared" si="106"/>
        <v>3.1862094405101615</v>
      </c>
      <c r="AT94" s="3">
        <v>2041</v>
      </c>
      <c r="AU94" s="3">
        <f t="shared" ref="AU94:AW103" si="107">$P$2-AU62</f>
        <v>1.4188253292067472</v>
      </c>
      <c r="AV94" s="3">
        <f t="shared" si="107"/>
        <v>2.7201273600709541</v>
      </c>
      <c r="AW94" s="3">
        <f t="shared" si="107"/>
        <v>4.0214293909351539</v>
      </c>
      <c r="AY94" s="3">
        <v>2041</v>
      </c>
      <c r="AZ94" s="3">
        <f t="shared" ref="AZ94:BB103" si="108">$Q$2-AZ62</f>
        <v>0.20736677888406341</v>
      </c>
      <c r="BA94" s="3">
        <f t="shared" si="108"/>
        <v>0.39755707570267784</v>
      </c>
      <c r="BB94" s="3">
        <f t="shared" si="108"/>
        <v>0.58774737252129139</v>
      </c>
      <c r="BD94" s="3">
        <v>2041</v>
      </c>
      <c r="BE94" s="3">
        <f t="shared" ref="BE94:BG103" si="109">$R$2-BE62</f>
        <v>0.43068484845151644</v>
      </c>
      <c r="BF94" s="3">
        <f t="shared" si="109"/>
        <v>0.82569546492094581</v>
      </c>
      <c r="BG94" s="3">
        <f t="shared" si="109"/>
        <v>1.2207060813903752</v>
      </c>
      <c r="BI94" s="3">
        <v>2041</v>
      </c>
      <c r="BJ94" s="3">
        <f t="shared" ref="BJ94:BL103" si="110">$S$2-BJ62</f>
        <v>0.20227355975357764</v>
      </c>
      <c r="BK94" s="3">
        <f t="shared" si="110"/>
        <v>0.38779251594857644</v>
      </c>
      <c r="BL94" s="3">
        <f t="shared" si="110"/>
        <v>0.57331147214357525</v>
      </c>
      <c r="BN94" s="3">
        <v>2041</v>
      </c>
      <c r="BO94" s="3">
        <f t="shared" ref="BO94:BQ103" si="111">$T$2-BO62</f>
        <v>78.38787519447942</v>
      </c>
      <c r="BP94" s="3">
        <f t="shared" si="111"/>
        <v>150.28277239280942</v>
      </c>
      <c r="BQ94" s="3">
        <f t="shared" si="111"/>
        <v>222.17766959113942</v>
      </c>
      <c r="BS94" s="3">
        <v>2041</v>
      </c>
      <c r="BT94" s="3">
        <f t="shared" ref="BT94:BV103" si="112">$U$2-BT62</f>
        <v>140.19369986704987</v>
      </c>
      <c r="BU94" s="3">
        <f t="shared" si="112"/>
        <v>268.7749583179093</v>
      </c>
      <c r="BV94" s="3">
        <f t="shared" si="112"/>
        <v>397.35621676876826</v>
      </c>
      <c r="BX94" s="3">
        <v>2041</v>
      </c>
      <c r="BY94" s="3">
        <f t="shared" ref="BY94:CA103" si="113">$V$2-BY62</f>
        <v>0</v>
      </c>
      <c r="BZ94" s="3">
        <f t="shared" si="113"/>
        <v>0</v>
      </c>
      <c r="CA94" s="3">
        <f t="shared" si="113"/>
        <v>0</v>
      </c>
      <c r="CC94" s="3">
        <v>2041</v>
      </c>
      <c r="CD94" s="3">
        <f t="shared" ref="CD94:CF103" si="114">$W$2-CD62</f>
        <v>0</v>
      </c>
      <c r="CE94" s="3">
        <f t="shared" si="114"/>
        <v>0</v>
      </c>
      <c r="CF94" s="3">
        <f t="shared" si="114"/>
        <v>0</v>
      </c>
    </row>
    <row r="95" spans="1:84" x14ac:dyDescent="0.25">
      <c r="A95" s="3">
        <v>2042</v>
      </c>
      <c r="B95" s="3">
        <f t="shared" si="82"/>
        <v>241.73642355924574</v>
      </c>
      <c r="C95" s="3">
        <f t="shared" si="82"/>
        <v>458.61023864560406</v>
      </c>
      <c r="D95" s="3">
        <f t="shared" si="82"/>
        <v>675.48405373196238</v>
      </c>
      <c r="F95" s="3">
        <v>2042</v>
      </c>
      <c r="G95" s="3">
        <f t="shared" si="99"/>
        <v>3.0053048377787661</v>
      </c>
      <c r="H95" s="3">
        <f t="shared" si="99"/>
        <v>5.7015138577936355</v>
      </c>
      <c r="I95" s="3">
        <f t="shared" si="99"/>
        <v>8.3977228778084907</v>
      </c>
      <c r="K95" s="3">
        <v>2042</v>
      </c>
      <c r="L95" s="3">
        <f t="shared" si="100"/>
        <v>1.2904761911829626E-2</v>
      </c>
      <c r="M95" s="3">
        <f t="shared" si="100"/>
        <v>2.4482268136967078E-2</v>
      </c>
      <c r="N95" s="3">
        <f t="shared" si="100"/>
        <v>3.6059774362104446E-2</v>
      </c>
      <c r="P95" s="3">
        <v>2042</v>
      </c>
      <c r="Q95" s="3">
        <f t="shared" si="101"/>
        <v>0</v>
      </c>
      <c r="R95" s="3">
        <f t="shared" si="101"/>
        <v>0</v>
      </c>
      <c r="S95" s="3">
        <f t="shared" si="101"/>
        <v>0</v>
      </c>
      <c r="U95" s="3">
        <v>2042</v>
      </c>
      <c r="V95" s="3">
        <f t="shared" si="102"/>
        <v>2.5310270269616524</v>
      </c>
      <c r="W95" s="3">
        <f t="shared" si="102"/>
        <v>4.8017377429631551</v>
      </c>
      <c r="X95" s="3">
        <f t="shared" si="102"/>
        <v>7.0724484589646437</v>
      </c>
      <c r="Z95" s="3">
        <v>2042</v>
      </c>
      <c r="AA95" s="3">
        <f t="shared" si="103"/>
        <v>0.7065783783601276</v>
      </c>
      <c r="AB95" s="3">
        <f t="shared" si="103"/>
        <v>1.3404851199105465</v>
      </c>
      <c r="AC95" s="3">
        <f t="shared" si="103"/>
        <v>1.9743918614609655</v>
      </c>
      <c r="AE95" s="3">
        <v>2042</v>
      </c>
      <c r="AF95" s="3">
        <f t="shared" si="104"/>
        <v>0.47753361485253087</v>
      </c>
      <c r="AG95" s="3">
        <f t="shared" si="104"/>
        <v>0.90595286322312596</v>
      </c>
      <c r="AH95" s="3">
        <f t="shared" si="104"/>
        <v>1.334372111593721</v>
      </c>
      <c r="AJ95" s="3">
        <v>2042</v>
      </c>
      <c r="AK95" s="3">
        <f t="shared" si="105"/>
        <v>0.70682137250634014</v>
      </c>
      <c r="AL95" s="3">
        <f t="shared" si="105"/>
        <v>1.3409461162376353</v>
      </c>
      <c r="AM95" s="3">
        <f t="shared" si="105"/>
        <v>1.9750708599689286</v>
      </c>
      <c r="AO95" s="3">
        <v>2042</v>
      </c>
      <c r="AP95" s="3">
        <f t="shared" si="106"/>
        <v>1.1865987902810318</v>
      </c>
      <c r="AQ95" s="3">
        <f t="shared" si="106"/>
        <v>2.2511558100138629</v>
      </c>
      <c r="AR95" s="3">
        <f t="shared" si="106"/>
        <v>3.315712829746694</v>
      </c>
      <c r="AT95" s="3">
        <v>2042</v>
      </c>
      <c r="AU95" s="3">
        <f t="shared" si="107"/>
        <v>1.4976489586071224</v>
      </c>
      <c r="AV95" s="3">
        <f t="shared" si="107"/>
        <v>2.8412646145806022</v>
      </c>
      <c r="AW95" s="3">
        <f t="shared" si="107"/>
        <v>4.184880270554082</v>
      </c>
      <c r="AY95" s="3">
        <v>2042</v>
      </c>
      <c r="AZ95" s="3">
        <f t="shared" si="108"/>
        <v>0.2188871554887335</v>
      </c>
      <c r="BA95" s="3">
        <f t="shared" si="108"/>
        <v>0.4152617513617809</v>
      </c>
      <c r="BB95" s="3">
        <f t="shared" si="108"/>
        <v>0.6116363472348274</v>
      </c>
      <c r="BD95" s="3">
        <v>2042</v>
      </c>
      <c r="BE95" s="3">
        <f t="shared" si="109"/>
        <v>0.45461178447660089</v>
      </c>
      <c r="BF95" s="3">
        <f t="shared" si="109"/>
        <v>0.86246671436677502</v>
      </c>
      <c r="BG95" s="3">
        <f t="shared" si="109"/>
        <v>1.2703216442569492</v>
      </c>
      <c r="BI95" s="3">
        <v>2042</v>
      </c>
      <c r="BJ95" s="3">
        <f t="shared" si="110"/>
        <v>0.21351097973988775</v>
      </c>
      <c r="BK95" s="3">
        <f t="shared" si="110"/>
        <v>0.40506233992482432</v>
      </c>
      <c r="BL95" s="3">
        <f t="shared" si="110"/>
        <v>0.59661370010976089</v>
      </c>
      <c r="BN95" s="3">
        <v>2042</v>
      </c>
      <c r="BO95" s="3">
        <f t="shared" si="111"/>
        <v>82.742757149728277</v>
      </c>
      <c r="BP95" s="3">
        <f t="shared" si="111"/>
        <v>156.97541580171537</v>
      </c>
      <c r="BQ95" s="3">
        <f t="shared" si="111"/>
        <v>231.20807445370247</v>
      </c>
      <c r="BS95" s="3">
        <v>2042</v>
      </c>
      <c r="BT95" s="3">
        <f t="shared" si="112"/>
        <v>147.98223874855285</v>
      </c>
      <c r="BU95" s="3">
        <f t="shared" si="112"/>
        <v>280.74449364537577</v>
      </c>
      <c r="BV95" s="3">
        <f t="shared" si="112"/>
        <v>413.50674854219869</v>
      </c>
      <c r="BX95" s="3">
        <v>2042</v>
      </c>
      <c r="BY95" s="3">
        <f t="shared" si="113"/>
        <v>0</v>
      </c>
      <c r="BZ95" s="3">
        <f t="shared" si="113"/>
        <v>0</v>
      </c>
      <c r="CA95" s="3">
        <f t="shared" si="113"/>
        <v>0</v>
      </c>
      <c r="CC95" s="3">
        <v>2042</v>
      </c>
      <c r="CD95" s="3">
        <f t="shared" si="114"/>
        <v>0</v>
      </c>
      <c r="CE95" s="3">
        <f t="shared" si="114"/>
        <v>0</v>
      </c>
      <c r="CF95" s="3">
        <f t="shared" si="114"/>
        <v>0</v>
      </c>
    </row>
    <row r="96" spans="1:84" x14ac:dyDescent="0.25">
      <c r="A96" s="3">
        <v>2043</v>
      </c>
      <c r="B96" s="3">
        <f t="shared" si="82"/>
        <v>254.45939322025839</v>
      </c>
      <c r="C96" s="3">
        <f t="shared" si="82"/>
        <v>478.5315948452361</v>
      </c>
      <c r="D96" s="3">
        <f t="shared" si="82"/>
        <v>702.60379647021375</v>
      </c>
      <c r="F96" s="3">
        <v>2043</v>
      </c>
      <c r="G96" s="3">
        <f t="shared" si="99"/>
        <v>3.1634787766092316</v>
      </c>
      <c r="H96" s="3">
        <f t="shared" si="99"/>
        <v>5.9491792583169243</v>
      </c>
      <c r="I96" s="3">
        <f t="shared" si="99"/>
        <v>8.734879740024617</v>
      </c>
      <c r="K96" s="3">
        <v>2043</v>
      </c>
      <c r="L96" s="3">
        <f t="shared" si="100"/>
        <v>1.358395990718908E-2</v>
      </c>
      <c r="M96" s="3">
        <f t="shared" si="100"/>
        <v>2.5545741960778301E-2</v>
      </c>
      <c r="N96" s="3">
        <f t="shared" si="100"/>
        <v>3.7507524014367494E-2</v>
      </c>
      <c r="P96" s="3">
        <v>2043</v>
      </c>
      <c r="Q96" s="3">
        <f t="shared" si="101"/>
        <v>0</v>
      </c>
      <c r="R96" s="3">
        <f t="shared" si="101"/>
        <v>0</v>
      </c>
      <c r="S96" s="3">
        <f t="shared" si="101"/>
        <v>0</v>
      </c>
      <c r="U96" s="3">
        <v>2043</v>
      </c>
      <c r="V96" s="3">
        <f t="shared" si="102"/>
        <v>2.6642389757491003</v>
      </c>
      <c r="W96" s="3">
        <f t="shared" si="102"/>
        <v>5.0103181886097445</v>
      </c>
      <c r="X96" s="3">
        <f t="shared" si="102"/>
        <v>7.3563974014703746</v>
      </c>
      <c r="Z96" s="3">
        <v>2043</v>
      </c>
      <c r="AA96" s="3">
        <f t="shared" si="103"/>
        <v>0.74376671406329109</v>
      </c>
      <c r="AB96" s="3">
        <f t="shared" si="103"/>
        <v>1.3987138276535518</v>
      </c>
      <c r="AC96" s="3">
        <f t="shared" si="103"/>
        <v>2.0536609412438125</v>
      </c>
      <c r="AE96" s="3">
        <v>2043</v>
      </c>
      <c r="AF96" s="3">
        <f t="shared" si="104"/>
        <v>0.50266696300266389</v>
      </c>
      <c r="AG96" s="3">
        <f t="shared" si="104"/>
        <v>0.94530612699160343</v>
      </c>
      <c r="AH96" s="3">
        <f t="shared" si="104"/>
        <v>1.3879452909805412</v>
      </c>
      <c r="AJ96" s="3">
        <v>2043</v>
      </c>
      <c r="AK96" s="3">
        <f t="shared" si="105"/>
        <v>0.74402249737509507</v>
      </c>
      <c r="AL96" s="3">
        <f t="shared" si="105"/>
        <v>1.3991948489850241</v>
      </c>
      <c r="AM96" s="3">
        <f t="shared" si="105"/>
        <v>2.0543672005949496</v>
      </c>
      <c r="AO96" s="3">
        <v>2043</v>
      </c>
      <c r="AP96" s="3">
        <f t="shared" si="106"/>
        <v>1.249051358190556</v>
      </c>
      <c r="AQ96" s="3">
        <f t="shared" si="106"/>
        <v>2.3489427170061745</v>
      </c>
      <c r="AR96" s="3">
        <f t="shared" si="106"/>
        <v>3.4488340758217859</v>
      </c>
      <c r="AT96" s="3">
        <v>2043</v>
      </c>
      <c r="AU96" s="3">
        <f t="shared" si="107"/>
        <v>1.5764725880074977</v>
      </c>
      <c r="AV96" s="3">
        <f t="shared" si="107"/>
        <v>2.9646849826291444</v>
      </c>
      <c r="AW96" s="3">
        <f t="shared" si="107"/>
        <v>4.3528973772507911</v>
      </c>
      <c r="AY96" s="3">
        <v>2043</v>
      </c>
      <c r="AZ96" s="3">
        <f t="shared" si="108"/>
        <v>0.23040753209340359</v>
      </c>
      <c r="BA96" s="3">
        <f t="shared" si="108"/>
        <v>0.4333001128457985</v>
      </c>
      <c r="BB96" s="3">
        <f t="shared" si="108"/>
        <v>0.63619269359819253</v>
      </c>
      <c r="BD96" s="3">
        <v>2043</v>
      </c>
      <c r="BE96" s="3">
        <f t="shared" si="109"/>
        <v>0.47853872050168533</v>
      </c>
      <c r="BF96" s="3">
        <f t="shared" si="109"/>
        <v>0.89993100360281275</v>
      </c>
      <c r="BG96" s="3">
        <f t="shared" si="109"/>
        <v>1.3213232867039402</v>
      </c>
      <c r="BI96" s="3">
        <v>2043</v>
      </c>
      <c r="BJ96" s="3">
        <f t="shared" si="110"/>
        <v>0.22474839972619698</v>
      </c>
      <c r="BK96" s="3">
        <f t="shared" si="110"/>
        <v>0.42265765393379606</v>
      </c>
      <c r="BL96" s="3">
        <f t="shared" si="110"/>
        <v>0.62056690814139515</v>
      </c>
      <c r="BN96" s="3">
        <v>2043</v>
      </c>
      <c r="BO96" s="3">
        <f t="shared" si="111"/>
        <v>87.097639104977134</v>
      </c>
      <c r="BP96" s="3">
        <f t="shared" si="111"/>
        <v>163.79419765448574</v>
      </c>
      <c r="BQ96" s="3">
        <f t="shared" si="111"/>
        <v>240.49075620399435</v>
      </c>
      <c r="BS96" s="3">
        <v>2043</v>
      </c>
      <c r="BT96" s="3">
        <f t="shared" si="112"/>
        <v>155.77077763005536</v>
      </c>
      <c r="BU96" s="3">
        <f t="shared" si="112"/>
        <v>292.939622728215</v>
      </c>
      <c r="BV96" s="3">
        <f t="shared" si="112"/>
        <v>430.10846782637464</v>
      </c>
      <c r="BX96" s="3">
        <v>2043</v>
      </c>
      <c r="BY96" s="3">
        <f t="shared" si="113"/>
        <v>0</v>
      </c>
      <c r="BZ96" s="3">
        <f t="shared" si="113"/>
        <v>0</v>
      </c>
      <c r="CA96" s="3">
        <f t="shared" si="113"/>
        <v>0</v>
      </c>
      <c r="CC96" s="3">
        <v>2043</v>
      </c>
      <c r="CD96" s="3">
        <f t="shared" si="114"/>
        <v>0</v>
      </c>
      <c r="CE96" s="3">
        <f t="shared" si="114"/>
        <v>0</v>
      </c>
      <c r="CF96" s="3">
        <f t="shared" si="114"/>
        <v>0</v>
      </c>
    </row>
    <row r="97" spans="1:84" x14ac:dyDescent="0.25">
      <c r="A97" s="3">
        <v>2044</v>
      </c>
      <c r="B97" s="3">
        <f t="shared" si="82"/>
        <v>267.18236288127156</v>
      </c>
      <c r="C97" s="3">
        <f t="shared" si="82"/>
        <v>498.83176486319348</v>
      </c>
      <c r="D97" s="3">
        <f t="shared" si="82"/>
        <v>730.48116684511547</v>
      </c>
      <c r="F97" s="3">
        <v>2044</v>
      </c>
      <c r="G97" s="3">
        <f t="shared" si="99"/>
        <v>3.3216527154396971</v>
      </c>
      <c r="H97" s="3">
        <f t="shared" si="99"/>
        <v>6.2015541311823128</v>
      </c>
      <c r="I97" s="3">
        <f t="shared" si="99"/>
        <v>9.0814555469249285</v>
      </c>
      <c r="K97" s="3">
        <v>2044</v>
      </c>
      <c r="L97" s="3">
        <f t="shared" si="100"/>
        <v>1.4263157902548562E-2</v>
      </c>
      <c r="M97" s="3">
        <f t="shared" si="100"/>
        <v>2.6629438232090102E-2</v>
      </c>
      <c r="N97" s="3">
        <f t="shared" si="100"/>
        <v>3.8995718561631615E-2</v>
      </c>
      <c r="P97" s="3">
        <v>2044</v>
      </c>
      <c r="Q97" s="3">
        <f t="shared" si="101"/>
        <v>0</v>
      </c>
      <c r="R97" s="3">
        <f t="shared" si="101"/>
        <v>0</v>
      </c>
      <c r="S97" s="3">
        <f t="shared" si="101"/>
        <v>0</v>
      </c>
      <c r="U97" s="3">
        <v>2044</v>
      </c>
      <c r="V97" s="3">
        <f t="shared" si="102"/>
        <v>2.7974509245365624</v>
      </c>
      <c r="W97" s="3">
        <f t="shared" si="102"/>
        <v>5.2228648880721522</v>
      </c>
      <c r="X97" s="3">
        <f t="shared" si="102"/>
        <v>7.648278851607742</v>
      </c>
      <c r="Z97" s="3">
        <v>2044</v>
      </c>
      <c r="AA97" s="3">
        <f t="shared" si="103"/>
        <v>0.78095504976645813</v>
      </c>
      <c r="AB97" s="3">
        <f t="shared" si="103"/>
        <v>1.4580497812534752</v>
      </c>
      <c r="AC97" s="3">
        <f t="shared" si="103"/>
        <v>2.1351445127404958</v>
      </c>
      <c r="AE97" s="3">
        <v>2044</v>
      </c>
      <c r="AF97" s="3">
        <f t="shared" si="104"/>
        <v>0.52780031115279691</v>
      </c>
      <c r="AG97" s="3">
        <f t="shared" si="104"/>
        <v>0.98540771130423899</v>
      </c>
      <c r="AH97" s="3">
        <f t="shared" si="104"/>
        <v>1.4430151114556793</v>
      </c>
      <c r="AJ97" s="3">
        <v>2044</v>
      </c>
      <c r="AK97" s="3">
        <f t="shared" si="105"/>
        <v>0.78122362224385178</v>
      </c>
      <c r="AL97" s="3">
        <f t="shared" si="105"/>
        <v>1.4585512083740682</v>
      </c>
      <c r="AM97" s="3">
        <f t="shared" si="105"/>
        <v>2.1358787945042828</v>
      </c>
      <c r="AO97" s="3">
        <v>2044</v>
      </c>
      <c r="AP97" s="3">
        <f t="shared" si="106"/>
        <v>1.3115039261000874</v>
      </c>
      <c r="AQ97" s="3">
        <f t="shared" si="106"/>
        <v>2.4485890873426754</v>
      </c>
      <c r="AR97" s="3">
        <f t="shared" si="106"/>
        <v>3.5856742485852706</v>
      </c>
      <c r="AT97" s="3">
        <v>2044</v>
      </c>
      <c r="AU97" s="3">
        <f t="shared" si="107"/>
        <v>1.6552962174078729</v>
      </c>
      <c r="AV97" s="3">
        <f t="shared" si="107"/>
        <v>3.0904522461606589</v>
      </c>
      <c r="AW97" s="3">
        <f t="shared" si="107"/>
        <v>4.525608274913445</v>
      </c>
      <c r="AY97" s="3">
        <v>2044</v>
      </c>
      <c r="AZ97" s="3">
        <f t="shared" si="108"/>
        <v>0.24192790869807368</v>
      </c>
      <c r="BA97" s="3">
        <f t="shared" si="108"/>
        <v>0.45168148213117387</v>
      </c>
      <c r="BB97" s="3">
        <f t="shared" si="108"/>
        <v>0.66143505556427318</v>
      </c>
      <c r="BD97" s="3">
        <v>2044</v>
      </c>
      <c r="BE97" s="3">
        <f t="shared" si="109"/>
        <v>0.50246565652676978</v>
      </c>
      <c r="BF97" s="3">
        <f t="shared" si="109"/>
        <v>0.93810769365705227</v>
      </c>
      <c r="BG97" s="3">
        <f t="shared" si="109"/>
        <v>1.3737497307873365</v>
      </c>
      <c r="BI97" s="3">
        <v>2044</v>
      </c>
      <c r="BJ97" s="3">
        <f t="shared" si="110"/>
        <v>0.23598581971250709</v>
      </c>
      <c r="BK97" s="3">
        <f t="shared" si="110"/>
        <v>0.44058755099110947</v>
      </c>
      <c r="BL97" s="3">
        <f t="shared" si="110"/>
        <v>0.64518928226971184</v>
      </c>
      <c r="BN97" s="3">
        <v>2044</v>
      </c>
      <c r="BO97" s="3">
        <f t="shared" si="111"/>
        <v>91.45252106022599</v>
      </c>
      <c r="BP97" s="3">
        <f t="shared" si="111"/>
        <v>170.74264180354203</v>
      </c>
      <c r="BQ97" s="3">
        <f t="shared" si="111"/>
        <v>250.03276254685807</v>
      </c>
      <c r="BS97" s="3">
        <v>2044</v>
      </c>
      <c r="BT97" s="3">
        <f t="shared" si="112"/>
        <v>163.55931651155834</v>
      </c>
      <c r="BU97" s="3">
        <f t="shared" si="112"/>
        <v>305.36664784095046</v>
      </c>
      <c r="BV97" s="3">
        <f t="shared" si="112"/>
        <v>447.17397917034259</v>
      </c>
      <c r="BX97" s="3">
        <v>2044</v>
      </c>
      <c r="BY97" s="3">
        <f t="shared" si="113"/>
        <v>0</v>
      </c>
      <c r="BZ97" s="3">
        <f t="shared" si="113"/>
        <v>0</v>
      </c>
      <c r="CA97" s="3">
        <f t="shared" si="113"/>
        <v>0</v>
      </c>
      <c r="CC97" s="3">
        <v>2044</v>
      </c>
      <c r="CD97" s="3">
        <f t="shared" si="114"/>
        <v>0</v>
      </c>
      <c r="CE97" s="3">
        <f t="shared" si="114"/>
        <v>0</v>
      </c>
      <c r="CF97" s="3">
        <f t="shared" si="114"/>
        <v>0</v>
      </c>
    </row>
    <row r="98" spans="1:84" x14ac:dyDescent="0.25">
      <c r="A98" s="3">
        <v>2045</v>
      </c>
      <c r="B98" s="3">
        <f t="shared" si="82"/>
        <v>279.90533254228421</v>
      </c>
      <c r="C98" s="3">
        <f t="shared" si="82"/>
        <v>519.52133138901956</v>
      </c>
      <c r="D98" s="3">
        <f t="shared" si="82"/>
        <v>759.13733023575446</v>
      </c>
      <c r="F98" s="3">
        <v>2045</v>
      </c>
      <c r="G98" s="3">
        <f t="shared" si="99"/>
        <v>3.4798266542701555</v>
      </c>
      <c r="H98" s="3">
        <f t="shared" si="99"/>
        <v>6.4587700420331302</v>
      </c>
      <c r="I98" s="3">
        <f t="shared" si="99"/>
        <v>9.4377134297961049</v>
      </c>
      <c r="K98" s="3">
        <v>2045</v>
      </c>
      <c r="L98" s="3">
        <f t="shared" si="100"/>
        <v>1.4942355897908016E-2</v>
      </c>
      <c r="M98" s="3">
        <f t="shared" si="100"/>
        <v>2.7733921893027952E-2</v>
      </c>
      <c r="N98" s="3">
        <f t="shared" si="100"/>
        <v>4.0525487888147887E-2</v>
      </c>
      <c r="P98" s="3">
        <v>2045</v>
      </c>
      <c r="Q98" s="3">
        <f t="shared" si="101"/>
        <v>0</v>
      </c>
      <c r="R98" s="3">
        <f t="shared" si="101"/>
        <v>0</v>
      </c>
      <c r="S98" s="3">
        <f t="shared" si="101"/>
        <v>0</v>
      </c>
      <c r="U98" s="3">
        <v>2045</v>
      </c>
      <c r="V98" s="3">
        <f t="shared" si="102"/>
        <v>2.9306628733240245</v>
      </c>
      <c r="W98" s="3">
        <f t="shared" si="102"/>
        <v>5.4394886441531298</v>
      </c>
      <c r="X98" s="3">
        <f t="shared" si="102"/>
        <v>7.9483144149822493</v>
      </c>
      <c r="Z98" s="3">
        <v>2045</v>
      </c>
      <c r="AA98" s="3">
        <f t="shared" si="103"/>
        <v>0.81814338546962162</v>
      </c>
      <c r="AB98" s="3">
        <f t="shared" si="103"/>
        <v>1.5185239131594166</v>
      </c>
      <c r="AC98" s="3">
        <f t="shared" si="103"/>
        <v>2.2189044408492116</v>
      </c>
      <c r="AE98" s="3">
        <v>2045</v>
      </c>
      <c r="AF98" s="3">
        <f t="shared" si="104"/>
        <v>0.55293365930292993</v>
      </c>
      <c r="AG98" s="3">
        <f t="shared" si="104"/>
        <v>1.0262785215335803</v>
      </c>
      <c r="AH98" s="3">
        <f t="shared" si="104"/>
        <v>1.499623383764229</v>
      </c>
      <c r="AJ98" s="3">
        <v>2045</v>
      </c>
      <c r="AK98" s="3">
        <f t="shared" si="105"/>
        <v>0.81842474711260671</v>
      </c>
      <c r="AL98" s="3">
        <f t="shared" si="105"/>
        <v>1.5190461374916122</v>
      </c>
      <c r="AM98" s="3">
        <f t="shared" si="105"/>
        <v>2.2196675278706177</v>
      </c>
      <c r="AO98" s="3">
        <v>2045</v>
      </c>
      <c r="AP98" s="3">
        <f t="shared" si="106"/>
        <v>1.3739564940096116</v>
      </c>
      <c r="AQ98" s="3">
        <f t="shared" si="106"/>
        <v>2.5501468677115398</v>
      </c>
      <c r="AR98" s="3">
        <f t="shared" si="106"/>
        <v>3.7263372414134608</v>
      </c>
      <c r="AT98" s="3">
        <v>2045</v>
      </c>
      <c r="AU98" s="3">
        <f t="shared" si="107"/>
        <v>1.7341198468082482</v>
      </c>
      <c r="AV98" s="3">
        <f t="shared" si="107"/>
        <v>3.2186319689563092</v>
      </c>
      <c r="AW98" s="3">
        <f t="shared" si="107"/>
        <v>4.7031440911043703</v>
      </c>
      <c r="AY98" s="3">
        <v>2045</v>
      </c>
      <c r="AZ98" s="3">
        <f t="shared" si="108"/>
        <v>0.25344828530274377</v>
      </c>
      <c r="BA98" s="3">
        <f t="shared" si="108"/>
        <v>0.47041544161669169</v>
      </c>
      <c r="BB98" s="3">
        <f t="shared" si="108"/>
        <v>0.68738259793063872</v>
      </c>
      <c r="BD98" s="3">
        <v>2045</v>
      </c>
      <c r="BE98" s="3">
        <f t="shared" si="109"/>
        <v>0.52639259255185245</v>
      </c>
      <c r="BF98" s="3">
        <f t="shared" si="109"/>
        <v>0.97701668643466633</v>
      </c>
      <c r="BG98" s="3">
        <f t="shared" si="109"/>
        <v>1.4276407803174802</v>
      </c>
      <c r="BI98" s="3">
        <v>2045</v>
      </c>
      <c r="BJ98" s="3">
        <f t="shared" si="110"/>
        <v>0.24722323969881721</v>
      </c>
      <c r="BK98" s="3">
        <f t="shared" si="110"/>
        <v>0.45886137813838701</v>
      </c>
      <c r="BL98" s="3">
        <f t="shared" si="110"/>
        <v>0.67049951657795681</v>
      </c>
      <c r="BN98" s="3">
        <v>2045</v>
      </c>
      <c r="BO98" s="3">
        <f t="shared" si="111"/>
        <v>95.807403015474847</v>
      </c>
      <c r="BP98" s="3">
        <f t="shared" si="111"/>
        <v>177.82437054501179</v>
      </c>
      <c r="BQ98" s="3">
        <f t="shared" si="111"/>
        <v>259.84133807454828</v>
      </c>
      <c r="BS98" s="3">
        <v>2045</v>
      </c>
      <c r="BT98" s="3">
        <f t="shared" si="112"/>
        <v>171.34785539306085</v>
      </c>
      <c r="BU98" s="3">
        <f t="shared" si="112"/>
        <v>318.03204732088625</v>
      </c>
      <c r="BV98" s="3">
        <f t="shared" si="112"/>
        <v>464.71623924871164</v>
      </c>
      <c r="BX98" s="3">
        <v>2045</v>
      </c>
      <c r="BY98" s="3">
        <f t="shared" si="113"/>
        <v>0</v>
      </c>
      <c r="BZ98" s="3">
        <f t="shared" si="113"/>
        <v>0</v>
      </c>
      <c r="CA98" s="3">
        <f t="shared" si="113"/>
        <v>0</v>
      </c>
      <c r="CC98" s="3">
        <v>2045</v>
      </c>
      <c r="CD98" s="3">
        <f t="shared" si="114"/>
        <v>0</v>
      </c>
      <c r="CE98" s="3">
        <f t="shared" si="114"/>
        <v>0</v>
      </c>
      <c r="CF98" s="3">
        <f t="shared" si="114"/>
        <v>0</v>
      </c>
    </row>
    <row r="99" spans="1:84" x14ac:dyDescent="0.25">
      <c r="A99" s="3">
        <v>2046</v>
      </c>
      <c r="B99" s="3">
        <f t="shared" si="82"/>
        <v>292.62830220329738</v>
      </c>
      <c r="C99" s="3">
        <f t="shared" si="82"/>
        <v>540.61117275437141</v>
      </c>
      <c r="D99" s="3">
        <f t="shared" si="82"/>
        <v>788.59404330544567</v>
      </c>
      <c r="F99" s="3">
        <v>2046</v>
      </c>
      <c r="G99" s="3">
        <f t="shared" si="99"/>
        <v>3.638000593100621</v>
      </c>
      <c r="H99" s="3">
        <f t="shared" si="99"/>
        <v>6.7209622319814741</v>
      </c>
      <c r="I99" s="3">
        <f t="shared" si="99"/>
        <v>9.8039238708623344</v>
      </c>
      <c r="K99" s="3">
        <v>2046</v>
      </c>
      <c r="L99" s="3">
        <f t="shared" si="100"/>
        <v>1.562155389326747E-2</v>
      </c>
      <c r="M99" s="3">
        <f t="shared" si="100"/>
        <v>2.8859773668159505E-2</v>
      </c>
      <c r="N99" s="3">
        <f t="shared" si="100"/>
        <v>4.2097993443051512E-2</v>
      </c>
      <c r="P99" s="3">
        <v>2046</v>
      </c>
      <c r="Q99" s="3">
        <f t="shared" si="101"/>
        <v>0</v>
      </c>
      <c r="R99" s="3">
        <f t="shared" si="101"/>
        <v>0</v>
      </c>
      <c r="S99" s="3">
        <f t="shared" si="101"/>
        <v>0</v>
      </c>
      <c r="U99" s="3">
        <v>2046</v>
      </c>
      <c r="V99" s="3">
        <f t="shared" si="102"/>
        <v>3.0638748221114724</v>
      </c>
      <c r="W99" s="3">
        <f t="shared" si="102"/>
        <v>5.6603033550854178</v>
      </c>
      <c r="X99" s="3">
        <f t="shared" si="102"/>
        <v>8.2567318880593632</v>
      </c>
      <c r="Z99" s="3">
        <v>2046</v>
      </c>
      <c r="AA99" s="3">
        <f t="shared" si="103"/>
        <v>0.85533172117278511</v>
      </c>
      <c r="AB99" s="3">
        <f t="shared" si="103"/>
        <v>1.5801680199613486</v>
      </c>
      <c r="AC99" s="3">
        <f t="shared" si="103"/>
        <v>2.3050043187499085</v>
      </c>
      <c r="AE99" s="3">
        <v>2046</v>
      </c>
      <c r="AF99" s="3">
        <f t="shared" si="104"/>
        <v>0.57806700745306294</v>
      </c>
      <c r="AG99" s="3">
        <f t="shared" si="104"/>
        <v>1.0679400470727582</v>
      </c>
      <c r="AH99" s="3">
        <f t="shared" si="104"/>
        <v>1.5578130866924518</v>
      </c>
      <c r="AJ99" s="3">
        <v>2046</v>
      </c>
      <c r="AK99" s="3">
        <f t="shared" si="105"/>
        <v>0.85562587198136164</v>
      </c>
      <c r="AL99" s="3">
        <f t="shared" si="105"/>
        <v>1.5807114438625653</v>
      </c>
      <c r="AM99" s="3">
        <f t="shared" si="105"/>
        <v>2.3057970157437673</v>
      </c>
      <c r="AO99" s="3">
        <v>2046</v>
      </c>
      <c r="AP99" s="3">
        <f t="shared" si="106"/>
        <v>1.436409061919143</v>
      </c>
      <c r="AQ99" s="3">
        <f t="shared" si="106"/>
        <v>2.653669456003712</v>
      </c>
      <c r="AR99" s="3">
        <f t="shared" si="106"/>
        <v>3.8709298500882738</v>
      </c>
      <c r="AT99" s="3">
        <v>2046</v>
      </c>
      <c r="AU99" s="3">
        <f t="shared" si="107"/>
        <v>1.8129434762086234</v>
      </c>
      <c r="AV99" s="3">
        <f t="shared" si="107"/>
        <v>3.3492915464124522</v>
      </c>
      <c r="AW99" s="3">
        <f t="shared" si="107"/>
        <v>4.8856396166162668</v>
      </c>
      <c r="AY99" s="3">
        <v>2046</v>
      </c>
      <c r="AZ99" s="3">
        <f t="shared" si="108"/>
        <v>0.26496866190741475</v>
      </c>
      <c r="BA99" s="3">
        <f t="shared" si="108"/>
        <v>0.48951184139874204</v>
      </c>
      <c r="BB99" s="3">
        <f t="shared" si="108"/>
        <v>0.71405502089007022</v>
      </c>
      <c r="BD99" s="3">
        <v>2046</v>
      </c>
      <c r="BE99" s="3">
        <f t="shared" si="109"/>
        <v>0.55031952857693689</v>
      </c>
      <c r="BF99" s="3">
        <f t="shared" si="109"/>
        <v>1.0166784398281585</v>
      </c>
      <c r="BG99" s="3">
        <f t="shared" si="109"/>
        <v>1.4830373510793766</v>
      </c>
      <c r="BI99" s="3">
        <v>2046</v>
      </c>
      <c r="BJ99" s="3">
        <f t="shared" si="110"/>
        <v>0.25846065968512733</v>
      </c>
      <c r="BK99" s="3">
        <f t="shared" si="110"/>
        <v>0.47748874353982629</v>
      </c>
      <c r="BL99" s="3">
        <f t="shared" si="110"/>
        <v>0.69651682739452525</v>
      </c>
      <c r="BN99" s="3">
        <v>2046</v>
      </c>
      <c r="BO99" s="3">
        <f t="shared" si="111"/>
        <v>100.1622849707237</v>
      </c>
      <c r="BP99" s="3">
        <f t="shared" si="111"/>
        <v>185.0431073688892</v>
      </c>
      <c r="BQ99" s="3">
        <f t="shared" si="111"/>
        <v>269.92392976705491</v>
      </c>
      <c r="BS99" s="3">
        <v>2046</v>
      </c>
      <c r="BT99" s="3">
        <f t="shared" si="112"/>
        <v>179.13639427456383</v>
      </c>
      <c r="BU99" s="3">
        <f t="shared" si="112"/>
        <v>330.94248048666759</v>
      </c>
      <c r="BV99" s="3">
        <f t="shared" si="112"/>
        <v>482.74856669877136</v>
      </c>
      <c r="BX99" s="3">
        <v>2046</v>
      </c>
      <c r="BY99" s="3">
        <f t="shared" si="113"/>
        <v>0</v>
      </c>
      <c r="BZ99" s="3">
        <f t="shared" si="113"/>
        <v>0</v>
      </c>
      <c r="CA99" s="3">
        <f t="shared" si="113"/>
        <v>0</v>
      </c>
      <c r="CC99" s="3">
        <v>2046</v>
      </c>
      <c r="CD99" s="3">
        <f t="shared" si="114"/>
        <v>0</v>
      </c>
      <c r="CE99" s="3">
        <f t="shared" si="114"/>
        <v>0</v>
      </c>
      <c r="CF99" s="3">
        <f t="shared" si="114"/>
        <v>0</v>
      </c>
    </row>
    <row r="100" spans="1:84" x14ac:dyDescent="0.25">
      <c r="A100" s="3">
        <v>2047</v>
      </c>
      <c r="B100" s="3">
        <f t="shared" si="82"/>
        <v>305.35127186431049</v>
      </c>
      <c r="C100" s="3">
        <f t="shared" si="82"/>
        <v>562.11247119219411</v>
      </c>
      <c r="D100" s="3">
        <f t="shared" si="82"/>
        <v>818.87367052007733</v>
      </c>
      <c r="F100" s="3">
        <v>2047</v>
      </c>
      <c r="G100" s="3">
        <f t="shared" si="99"/>
        <v>3.7961745319310793</v>
      </c>
      <c r="H100" s="3">
        <f t="shared" si="99"/>
        <v>6.9882697202875406</v>
      </c>
      <c r="I100" s="3">
        <f t="shared" si="99"/>
        <v>10.180364908643995</v>
      </c>
      <c r="K100" s="3">
        <v>2047</v>
      </c>
      <c r="L100" s="3">
        <f t="shared" si="100"/>
        <v>1.6300751888626924E-2</v>
      </c>
      <c r="M100" s="3">
        <f t="shared" si="100"/>
        <v>3.0007590505398696E-2</v>
      </c>
      <c r="N100" s="3">
        <f t="shared" si="100"/>
        <v>4.3714429122170467E-2</v>
      </c>
      <c r="P100" s="3">
        <v>2047</v>
      </c>
      <c r="Q100" s="3">
        <f t="shared" si="101"/>
        <v>0</v>
      </c>
      <c r="R100" s="3">
        <f t="shared" si="101"/>
        <v>0</v>
      </c>
      <c r="S100" s="3">
        <f t="shared" si="101"/>
        <v>0</v>
      </c>
      <c r="U100" s="3">
        <v>2047</v>
      </c>
      <c r="V100" s="3">
        <f t="shared" si="102"/>
        <v>3.1970867708989346</v>
      </c>
      <c r="W100" s="3">
        <f t="shared" si="102"/>
        <v>5.8854261010069138</v>
      </c>
      <c r="X100" s="3">
        <f t="shared" si="102"/>
        <v>8.5737654311148788</v>
      </c>
      <c r="Z100" s="3">
        <v>2047</v>
      </c>
      <c r="AA100" s="3">
        <f t="shared" si="103"/>
        <v>0.89252005687595215</v>
      </c>
      <c r="AB100" s="3">
        <f t="shared" si="103"/>
        <v>1.6430147865310936</v>
      </c>
      <c r="AC100" s="3">
        <f t="shared" si="103"/>
        <v>2.3935095161862385</v>
      </c>
      <c r="AE100" s="3">
        <v>2047</v>
      </c>
      <c r="AF100" s="3">
        <f t="shared" si="104"/>
        <v>0.60320035560319774</v>
      </c>
      <c r="AG100" s="3">
        <f t="shared" si="104"/>
        <v>1.1104143776509137</v>
      </c>
      <c r="AH100" s="3">
        <f t="shared" si="104"/>
        <v>1.6176283996986296</v>
      </c>
      <c r="AJ100" s="3">
        <v>2047</v>
      </c>
      <c r="AK100" s="3">
        <f t="shared" si="105"/>
        <v>0.89282699685011657</v>
      </c>
      <c r="AL100" s="3">
        <f t="shared" si="105"/>
        <v>1.6435798235991648</v>
      </c>
      <c r="AM100" s="3">
        <f t="shared" si="105"/>
        <v>2.3943326503482112</v>
      </c>
      <c r="AO100" s="3">
        <v>2047</v>
      </c>
      <c r="AP100" s="3">
        <f t="shared" si="106"/>
        <v>1.4988616298286672</v>
      </c>
      <c r="AQ100" s="3">
        <f t="shared" si="106"/>
        <v>2.7592117418543083</v>
      </c>
      <c r="AR100" s="3">
        <f t="shared" si="106"/>
        <v>4.0195618538799494</v>
      </c>
      <c r="AT100" s="3">
        <v>2047</v>
      </c>
      <c r="AU100" s="3">
        <f t="shared" si="107"/>
        <v>1.8917671056089986</v>
      </c>
      <c r="AV100" s="3">
        <f t="shared" si="107"/>
        <v>3.4825002567093222</v>
      </c>
      <c r="AW100" s="3">
        <f t="shared" si="107"/>
        <v>5.0732334078096386</v>
      </c>
      <c r="AY100" s="3">
        <v>2047</v>
      </c>
      <c r="AZ100" s="3">
        <f t="shared" si="108"/>
        <v>0.27648903851208484</v>
      </c>
      <c r="BA100" s="3">
        <f t="shared" si="108"/>
        <v>0.5089808067498236</v>
      </c>
      <c r="BB100" s="3">
        <f t="shared" si="108"/>
        <v>0.74147257498756236</v>
      </c>
      <c r="BD100" s="3">
        <v>2047</v>
      </c>
      <c r="BE100" s="3">
        <f t="shared" si="109"/>
        <v>0.57424646460202133</v>
      </c>
      <c r="BF100" s="3">
        <f t="shared" si="109"/>
        <v>1.0571139832496339</v>
      </c>
      <c r="BG100" s="3">
        <f t="shared" si="109"/>
        <v>1.5399815018972465</v>
      </c>
      <c r="BI100" s="3">
        <v>2047</v>
      </c>
      <c r="BJ100" s="3">
        <f t="shared" si="110"/>
        <v>0.26969807967143744</v>
      </c>
      <c r="BK100" s="3">
        <f t="shared" si="110"/>
        <v>0.49647952377702165</v>
      </c>
      <c r="BL100" s="3">
        <f t="shared" si="110"/>
        <v>0.72326096788260585</v>
      </c>
      <c r="BN100" s="3">
        <v>2047</v>
      </c>
      <c r="BO100" s="3">
        <f t="shared" si="111"/>
        <v>104.51716692597256</v>
      </c>
      <c r="BP100" s="3">
        <f t="shared" si="111"/>
        <v>192.40267978602878</v>
      </c>
      <c r="BQ100" s="3">
        <f t="shared" si="111"/>
        <v>280.28819264608501</v>
      </c>
      <c r="BS100" s="3">
        <v>2047</v>
      </c>
      <c r="BT100" s="3">
        <f t="shared" si="112"/>
        <v>186.9249331560668</v>
      </c>
      <c r="BU100" s="3">
        <f t="shared" si="112"/>
        <v>344.10479269424422</v>
      </c>
      <c r="BV100" s="3">
        <f t="shared" si="112"/>
        <v>501.28465223242119</v>
      </c>
      <c r="BX100" s="3">
        <v>2047</v>
      </c>
      <c r="BY100" s="3">
        <f t="shared" si="113"/>
        <v>0</v>
      </c>
      <c r="BZ100" s="3">
        <f t="shared" si="113"/>
        <v>0</v>
      </c>
      <c r="CA100" s="3">
        <f t="shared" si="113"/>
        <v>0</v>
      </c>
      <c r="CC100" s="3">
        <v>2047</v>
      </c>
      <c r="CD100" s="3">
        <f t="shared" si="114"/>
        <v>0</v>
      </c>
      <c r="CE100" s="3">
        <f t="shared" si="114"/>
        <v>0</v>
      </c>
      <c r="CF100" s="3">
        <f t="shared" si="114"/>
        <v>0</v>
      </c>
    </row>
    <row r="101" spans="1:84" x14ac:dyDescent="0.25">
      <c r="A101" s="3">
        <v>2048</v>
      </c>
      <c r="B101" s="3">
        <f t="shared" si="82"/>
        <v>318.0742415253236</v>
      </c>
      <c r="C101" s="3">
        <f t="shared" si="82"/>
        <v>584.03672132662098</v>
      </c>
      <c r="D101" s="3">
        <f t="shared" si="82"/>
        <v>849.99920112791847</v>
      </c>
      <c r="F101" s="3">
        <v>2048</v>
      </c>
      <c r="G101" s="3">
        <f t="shared" si="99"/>
        <v>3.9543484707615448</v>
      </c>
      <c r="H101" s="3">
        <f t="shared" si="99"/>
        <v>7.2608354099074006</v>
      </c>
      <c r="I101" s="3">
        <f t="shared" si="99"/>
        <v>10.567322349053264</v>
      </c>
      <c r="K101" s="3">
        <v>2048</v>
      </c>
      <c r="L101" s="3">
        <f t="shared" si="100"/>
        <v>1.6979949883986378E-2</v>
      </c>
      <c r="M101" s="3">
        <f t="shared" si="100"/>
        <v>3.1177986029227722E-2</v>
      </c>
      <c r="N101" s="3">
        <f t="shared" si="100"/>
        <v>4.5376022174469094E-2</v>
      </c>
      <c r="P101" s="3">
        <v>2048</v>
      </c>
      <c r="Q101" s="3">
        <f t="shared" si="101"/>
        <v>0</v>
      </c>
      <c r="R101" s="3">
        <f t="shared" si="101"/>
        <v>0</v>
      </c>
      <c r="S101" s="3">
        <f t="shared" si="101"/>
        <v>0</v>
      </c>
      <c r="U101" s="3">
        <v>2048</v>
      </c>
      <c r="V101" s="3">
        <f t="shared" si="102"/>
        <v>3.3302987196863825</v>
      </c>
      <c r="W101" s="3">
        <f t="shared" si="102"/>
        <v>6.1149772328515581</v>
      </c>
      <c r="X101" s="3">
        <f t="shared" si="102"/>
        <v>8.8996557460167338</v>
      </c>
      <c r="Z101" s="3">
        <v>2048</v>
      </c>
      <c r="AA101" s="3">
        <f t="shared" si="103"/>
        <v>0.92970839257911564</v>
      </c>
      <c r="AB101" s="3">
        <f t="shared" si="103"/>
        <v>1.7070978108377268</v>
      </c>
      <c r="AC101" s="3">
        <f t="shared" si="103"/>
        <v>2.484487229096338</v>
      </c>
      <c r="AE101" s="3">
        <v>2048</v>
      </c>
      <c r="AF101" s="3">
        <f t="shared" si="104"/>
        <v>0.62833370375333075</v>
      </c>
      <c r="AG101" s="3">
        <f t="shared" si="104"/>
        <v>1.1537242201044151</v>
      </c>
      <c r="AH101" s="3">
        <f t="shared" si="104"/>
        <v>1.6791147364554995</v>
      </c>
      <c r="AJ101" s="3">
        <v>2048</v>
      </c>
      <c r="AK101" s="3">
        <f t="shared" si="105"/>
        <v>0.9300281217188715</v>
      </c>
      <c r="AL101" s="3">
        <f t="shared" si="105"/>
        <v>1.7076848862249054</v>
      </c>
      <c r="AM101" s="3">
        <f t="shared" si="105"/>
        <v>2.4853416507309376</v>
      </c>
      <c r="AO101" s="3">
        <v>2048</v>
      </c>
      <c r="AP101" s="3">
        <f t="shared" si="106"/>
        <v>1.5613141977381986</v>
      </c>
      <c r="AQ101" s="3">
        <f t="shared" si="106"/>
        <v>2.8668301483165592</v>
      </c>
      <c r="AR101" s="3">
        <f t="shared" si="106"/>
        <v>4.1723460988949199</v>
      </c>
      <c r="AT101" s="3">
        <v>2048</v>
      </c>
      <c r="AU101" s="3">
        <f t="shared" si="107"/>
        <v>1.9705907350093739</v>
      </c>
      <c r="AV101" s="3">
        <f t="shared" si="107"/>
        <v>3.618329313409248</v>
      </c>
      <c r="AW101" s="3">
        <f t="shared" si="107"/>
        <v>5.2660678918091222</v>
      </c>
      <c r="AY101" s="3">
        <v>2048</v>
      </c>
      <c r="AZ101" s="3">
        <f t="shared" si="108"/>
        <v>0.28800941511675493</v>
      </c>
      <c r="BA101" s="3">
        <f t="shared" si="108"/>
        <v>0.52883274580596673</v>
      </c>
      <c r="BB101" s="3">
        <f t="shared" si="108"/>
        <v>0.76965607649517942</v>
      </c>
      <c r="BD101" s="3">
        <v>2048</v>
      </c>
      <c r="BE101" s="3">
        <f t="shared" si="109"/>
        <v>0.59817340062710578</v>
      </c>
      <c r="BF101" s="3">
        <f t="shared" si="109"/>
        <v>1.0983449335970086</v>
      </c>
      <c r="BG101" s="3">
        <f t="shared" si="109"/>
        <v>1.5985164665669114</v>
      </c>
      <c r="BI101" s="3">
        <v>2048</v>
      </c>
      <c r="BJ101" s="3">
        <f t="shared" si="110"/>
        <v>0.28093549965774667</v>
      </c>
      <c r="BK101" s="3">
        <f t="shared" si="110"/>
        <v>0.51584387134757481</v>
      </c>
      <c r="BL101" s="3">
        <f t="shared" si="110"/>
        <v>0.75075224303740384</v>
      </c>
      <c r="BN101" s="3">
        <v>2048</v>
      </c>
      <c r="BO101" s="3">
        <f t="shared" si="111"/>
        <v>108.87204888122187</v>
      </c>
      <c r="BP101" s="3">
        <f t="shared" si="111"/>
        <v>199.90702223410926</v>
      </c>
      <c r="BQ101" s="3">
        <f t="shared" si="111"/>
        <v>290.94199558699688</v>
      </c>
      <c r="BS101" s="3">
        <v>2048</v>
      </c>
      <c r="BT101" s="3">
        <f t="shared" si="112"/>
        <v>194.71347203756932</v>
      </c>
      <c r="BU101" s="3">
        <f t="shared" si="112"/>
        <v>357.52602053408009</v>
      </c>
      <c r="BV101" s="3">
        <f t="shared" si="112"/>
        <v>520.33856903059086</v>
      </c>
      <c r="BX101" s="3">
        <v>2048</v>
      </c>
      <c r="BY101" s="3">
        <f t="shared" si="113"/>
        <v>0</v>
      </c>
      <c r="BZ101" s="3">
        <f t="shared" si="113"/>
        <v>0</v>
      </c>
      <c r="CA101" s="3">
        <f t="shared" si="113"/>
        <v>0</v>
      </c>
      <c r="CC101" s="3">
        <v>2048</v>
      </c>
      <c r="CD101" s="3">
        <f t="shared" si="114"/>
        <v>0</v>
      </c>
      <c r="CE101" s="3">
        <f t="shared" si="114"/>
        <v>0</v>
      </c>
      <c r="CF101" s="3">
        <f t="shared" si="114"/>
        <v>0</v>
      </c>
    </row>
    <row r="102" spans="1:84" x14ac:dyDescent="0.25">
      <c r="A102" s="3">
        <v>2049</v>
      </c>
      <c r="B102" s="3">
        <f t="shared" si="82"/>
        <v>330.79721118633631</v>
      </c>
      <c r="C102" s="3">
        <f t="shared" si="82"/>
        <v>606.3957389000592</v>
      </c>
      <c r="D102" s="3">
        <f t="shared" si="82"/>
        <v>881.99426661378141</v>
      </c>
      <c r="F102" s="3">
        <v>2049</v>
      </c>
      <c r="G102" s="3">
        <f t="shared" si="99"/>
        <v>4.1125224095920032</v>
      </c>
      <c r="H102" s="3">
        <f t="shared" si="99"/>
        <v>7.5388061959894799</v>
      </c>
      <c r="I102" s="3">
        <f t="shared" si="99"/>
        <v>10.965089982386957</v>
      </c>
      <c r="K102" s="3">
        <v>2049</v>
      </c>
      <c r="L102" s="3">
        <f t="shared" si="100"/>
        <v>1.7659147879345832E-2</v>
      </c>
      <c r="M102" s="3">
        <f t="shared" si="100"/>
        <v>3.2371591006579908E-2</v>
      </c>
      <c r="N102" s="3">
        <f t="shared" si="100"/>
        <v>4.7084034133814012E-2</v>
      </c>
      <c r="P102" s="3">
        <v>2049</v>
      </c>
      <c r="Q102" s="3">
        <f t="shared" si="101"/>
        <v>0</v>
      </c>
      <c r="R102" s="3">
        <f t="shared" si="101"/>
        <v>0</v>
      </c>
      <c r="S102" s="3">
        <f t="shared" si="101"/>
        <v>0</v>
      </c>
      <c r="U102" s="3">
        <v>2049</v>
      </c>
      <c r="V102" s="3">
        <f t="shared" si="102"/>
        <v>3.4635106684738446</v>
      </c>
      <c r="W102" s="3">
        <f t="shared" si="102"/>
        <v>6.349080463723638</v>
      </c>
      <c r="X102" s="3">
        <f t="shared" si="102"/>
        <v>9.2346502589734456</v>
      </c>
      <c r="Z102" s="3">
        <v>2049</v>
      </c>
      <c r="AA102" s="3">
        <f t="shared" si="103"/>
        <v>0.96689672828228268</v>
      </c>
      <c r="AB102" s="3">
        <f t="shared" si="103"/>
        <v>1.7724516294561852</v>
      </c>
      <c r="AC102" s="3">
        <f t="shared" si="103"/>
        <v>2.5780065306300877</v>
      </c>
      <c r="AE102" s="3">
        <v>2049</v>
      </c>
      <c r="AF102" s="3">
        <f t="shared" si="104"/>
        <v>0.65346705190346377</v>
      </c>
      <c r="AG102" s="3">
        <f t="shared" si="104"/>
        <v>1.1978929156166096</v>
      </c>
      <c r="AH102" s="3">
        <f t="shared" si="104"/>
        <v>1.7423187793297554</v>
      </c>
      <c r="AJ102" s="3">
        <v>2049</v>
      </c>
      <c r="AK102" s="3">
        <f t="shared" si="105"/>
        <v>0.96722924658762643</v>
      </c>
      <c r="AL102" s="3">
        <f t="shared" si="105"/>
        <v>1.7730611801919469</v>
      </c>
      <c r="AM102" s="3">
        <f t="shared" si="105"/>
        <v>2.5788931137962692</v>
      </c>
      <c r="AO102" s="3">
        <v>2049</v>
      </c>
      <c r="AP102" s="3">
        <f t="shared" si="106"/>
        <v>1.6237667656477228</v>
      </c>
      <c r="AQ102" s="3">
        <f t="shared" si="106"/>
        <v>2.9765826746999551</v>
      </c>
      <c r="AR102" s="3">
        <f t="shared" si="106"/>
        <v>4.3293985837521873</v>
      </c>
      <c r="AT102" s="3">
        <v>2049</v>
      </c>
      <c r="AU102" s="3">
        <f t="shared" si="107"/>
        <v>2.0494143644097491</v>
      </c>
      <c r="AV102" s="3">
        <f t="shared" si="107"/>
        <v>3.756851919524216</v>
      </c>
      <c r="AW102" s="3">
        <f t="shared" si="107"/>
        <v>5.464289474638683</v>
      </c>
      <c r="AY102" s="3">
        <v>2049</v>
      </c>
      <c r="AZ102" s="3">
        <f t="shared" si="108"/>
        <v>0.29952979172142502</v>
      </c>
      <c r="BA102" s="3">
        <f t="shared" si="108"/>
        <v>0.54907835746892353</v>
      </c>
      <c r="BB102" s="3">
        <f t="shared" si="108"/>
        <v>0.79862692321642204</v>
      </c>
      <c r="BD102" s="3">
        <v>2049</v>
      </c>
      <c r="BE102" s="3">
        <f t="shared" si="109"/>
        <v>0.62210033665219022</v>
      </c>
      <c r="BF102" s="3">
        <f t="shared" si="109"/>
        <v>1.1403935116662254</v>
      </c>
      <c r="BG102" s="3">
        <f t="shared" si="109"/>
        <v>1.6586866866802623</v>
      </c>
      <c r="BI102" s="3">
        <v>2049</v>
      </c>
      <c r="BJ102" s="3">
        <f t="shared" si="110"/>
        <v>0.29217291964405678</v>
      </c>
      <c r="BK102" s="3">
        <f t="shared" si="110"/>
        <v>0.5355922223731957</v>
      </c>
      <c r="BL102" s="3">
        <f t="shared" si="110"/>
        <v>0.77901152510233462</v>
      </c>
      <c r="BN102" s="3">
        <v>2049</v>
      </c>
      <c r="BO102" s="3">
        <f t="shared" si="111"/>
        <v>113.22693083647027</v>
      </c>
      <c r="BP102" s="3">
        <f t="shared" si="111"/>
        <v>207.56017906478473</v>
      </c>
      <c r="BQ102" s="3">
        <f t="shared" si="111"/>
        <v>301.89342729309897</v>
      </c>
      <c r="BS102" s="3">
        <v>2049</v>
      </c>
      <c r="BT102" s="3">
        <f t="shared" si="112"/>
        <v>202.50201091907229</v>
      </c>
      <c r="BU102" s="3">
        <f t="shared" si="112"/>
        <v>371.2133971735575</v>
      </c>
      <c r="BV102" s="3">
        <f t="shared" si="112"/>
        <v>539.92478342804225</v>
      </c>
      <c r="BX102" s="3">
        <v>2049</v>
      </c>
      <c r="BY102" s="3">
        <f t="shared" si="113"/>
        <v>0</v>
      </c>
      <c r="BZ102" s="3">
        <f t="shared" si="113"/>
        <v>0</v>
      </c>
      <c r="CA102" s="3">
        <f t="shared" si="113"/>
        <v>0</v>
      </c>
      <c r="CC102" s="3">
        <v>2049</v>
      </c>
      <c r="CD102" s="3">
        <f t="shared" si="114"/>
        <v>0</v>
      </c>
      <c r="CE102" s="3">
        <f t="shared" si="114"/>
        <v>0</v>
      </c>
      <c r="CF102" s="3">
        <f t="shared" si="114"/>
        <v>0</v>
      </c>
    </row>
    <row r="103" spans="1:84" x14ac:dyDescent="0.25">
      <c r="A103" s="3">
        <v>2050</v>
      </c>
      <c r="B103" s="3">
        <f t="shared" si="82"/>
        <v>343.52018084734982</v>
      </c>
      <c r="C103" s="3">
        <f t="shared" si="82"/>
        <v>629.20166974407016</v>
      </c>
      <c r="D103" s="3">
        <f t="shared" si="82"/>
        <v>914.8831586407905</v>
      </c>
      <c r="F103" s="3">
        <v>2050</v>
      </c>
      <c r="G103" s="3">
        <f t="shared" si="99"/>
        <v>4.2706963484224687</v>
      </c>
      <c r="H103" s="3">
        <f t="shared" si="99"/>
        <v>7.8223330774019431</v>
      </c>
      <c r="I103" s="3">
        <f t="shared" si="99"/>
        <v>11.373969806381417</v>
      </c>
      <c r="K103" s="3">
        <v>2050</v>
      </c>
      <c r="L103" s="3">
        <f t="shared" si="100"/>
        <v>1.8338345874705286E-2</v>
      </c>
      <c r="M103" s="3">
        <f t="shared" si="100"/>
        <v>3.358905382573793E-2</v>
      </c>
      <c r="N103" s="3">
        <f t="shared" si="100"/>
        <v>4.8839761776770574E-2</v>
      </c>
      <c r="P103" s="3">
        <v>2050</v>
      </c>
      <c r="Q103" s="3">
        <f t="shared" si="101"/>
        <v>0</v>
      </c>
      <c r="R103" s="3">
        <f t="shared" si="101"/>
        <v>0</v>
      </c>
      <c r="S103" s="3">
        <f t="shared" si="101"/>
        <v>0</v>
      </c>
      <c r="U103" s="3">
        <v>2050</v>
      </c>
      <c r="V103" s="3">
        <f t="shared" si="102"/>
        <v>3.5967226172612925</v>
      </c>
      <c r="W103" s="3">
        <f t="shared" si="102"/>
        <v>6.5878629628246159</v>
      </c>
      <c r="X103" s="3">
        <f t="shared" si="102"/>
        <v>9.5790033083879536</v>
      </c>
      <c r="Z103" s="3">
        <v>2050</v>
      </c>
      <c r="AA103" s="3">
        <f t="shared" si="103"/>
        <v>1.0040850639854462</v>
      </c>
      <c r="AB103" s="3">
        <f t="shared" si="103"/>
        <v>1.8391117437885391</v>
      </c>
      <c r="AC103" s="3">
        <f t="shared" si="103"/>
        <v>2.6741384235916357</v>
      </c>
      <c r="AE103" s="3">
        <v>2050</v>
      </c>
      <c r="AF103" s="3">
        <f t="shared" si="104"/>
        <v>0.67860040005359679</v>
      </c>
      <c r="AG103" s="3">
        <f t="shared" si="104"/>
        <v>1.2429444574391777</v>
      </c>
      <c r="AH103" s="3">
        <f t="shared" si="104"/>
        <v>1.8072885148247568</v>
      </c>
      <c r="AJ103" s="3">
        <v>2050</v>
      </c>
      <c r="AK103" s="3">
        <f t="shared" si="105"/>
        <v>1.0044303714563814</v>
      </c>
      <c r="AL103" s="3">
        <f t="shared" si="105"/>
        <v>1.8397442191113917</v>
      </c>
      <c r="AM103" s="3">
        <f t="shared" si="105"/>
        <v>2.6750580667664039</v>
      </c>
      <c r="AO103" s="3">
        <v>2050</v>
      </c>
      <c r="AP103" s="3">
        <f t="shared" si="106"/>
        <v>1.6862193335572542</v>
      </c>
      <c r="AQ103" s="3">
        <f t="shared" si="106"/>
        <v>3.0885289406051584</v>
      </c>
      <c r="AR103" s="3">
        <f t="shared" si="106"/>
        <v>4.4908385476530626</v>
      </c>
      <c r="AT103" s="3">
        <v>2050</v>
      </c>
      <c r="AU103" s="3">
        <f t="shared" si="107"/>
        <v>2.1282379938101244</v>
      </c>
      <c r="AV103" s="3">
        <f t="shared" si="107"/>
        <v>3.8981433230938904</v>
      </c>
      <c r="AW103" s="3">
        <f t="shared" si="107"/>
        <v>5.6680486523776494</v>
      </c>
      <c r="AY103" s="3">
        <v>2050</v>
      </c>
      <c r="AZ103" s="3">
        <f t="shared" si="108"/>
        <v>0.31105016832609511</v>
      </c>
      <c r="BA103" s="3">
        <f t="shared" si="108"/>
        <v>0.56972863952910657</v>
      </c>
      <c r="BB103" s="3">
        <f t="shared" si="108"/>
        <v>0.82840711073211803</v>
      </c>
      <c r="BD103" s="3">
        <v>2050</v>
      </c>
      <c r="BE103" s="3">
        <f t="shared" si="109"/>
        <v>0.64602727267727467</v>
      </c>
      <c r="BF103" s="3">
        <f t="shared" si="109"/>
        <v>1.1832825590219915</v>
      </c>
      <c r="BG103" s="3">
        <f t="shared" si="109"/>
        <v>1.7205378453667084</v>
      </c>
      <c r="BI103" s="3">
        <v>2050</v>
      </c>
      <c r="BJ103" s="3">
        <f t="shared" si="110"/>
        <v>0.3034103396303669</v>
      </c>
      <c r="BK103" s="3">
        <f t="shared" si="110"/>
        <v>0.5557353045231288</v>
      </c>
      <c r="BL103" s="3">
        <f t="shared" si="110"/>
        <v>0.80806026941589071</v>
      </c>
      <c r="BN103" s="3">
        <v>2050</v>
      </c>
      <c r="BO103" s="3">
        <f t="shared" si="111"/>
        <v>117.58181279171959</v>
      </c>
      <c r="BP103" s="3">
        <f t="shared" si="111"/>
        <v>215.36630761428341</v>
      </c>
      <c r="BQ103" s="3">
        <f t="shared" si="111"/>
        <v>313.15080243684724</v>
      </c>
      <c r="BS103" s="3">
        <v>2050</v>
      </c>
      <c r="BT103" s="3">
        <f t="shared" si="112"/>
        <v>210.29054980057526</v>
      </c>
      <c r="BU103" s="3">
        <f t="shared" si="112"/>
        <v>385.17435784862209</v>
      </c>
      <c r="BV103" s="3">
        <f t="shared" si="112"/>
        <v>560.05816589666892</v>
      </c>
      <c r="BX103" s="3">
        <v>2050</v>
      </c>
      <c r="BY103" s="3">
        <f t="shared" si="113"/>
        <v>0</v>
      </c>
      <c r="BZ103" s="3">
        <f t="shared" si="113"/>
        <v>0</v>
      </c>
      <c r="CA103" s="3">
        <f t="shared" si="113"/>
        <v>0</v>
      </c>
      <c r="CC103" s="3">
        <v>2050</v>
      </c>
      <c r="CD103" s="3">
        <f t="shared" si="114"/>
        <v>0</v>
      </c>
      <c r="CE103" s="3">
        <f t="shared" si="114"/>
        <v>0</v>
      </c>
      <c r="CF103" s="3">
        <f t="shared" si="114"/>
        <v>0</v>
      </c>
    </row>
    <row r="105" spans="1:84" ht="25.5" customHeight="1" x14ac:dyDescent="0.25">
      <c r="G105" s="5" t="s">
        <v>59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</row>
    <row r="106" spans="1:84" ht="27" customHeight="1" x14ac:dyDescent="0.25">
      <c r="B106" s="6" t="s">
        <v>63</v>
      </c>
      <c r="C106" s="6"/>
      <c r="D106" s="6"/>
      <c r="G106" s="5" t="s">
        <v>38</v>
      </c>
      <c r="H106" s="5"/>
      <c r="I106" s="5"/>
      <c r="L106" s="5" t="s">
        <v>39</v>
      </c>
      <c r="M106" s="5"/>
      <c r="N106" s="5"/>
      <c r="Q106" s="6" t="s">
        <v>40</v>
      </c>
      <c r="R106" s="6"/>
      <c r="S106" s="6"/>
      <c r="V106" s="5" t="s">
        <v>45</v>
      </c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P106" s="5" t="s">
        <v>51</v>
      </c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O106" s="5" t="s">
        <v>56</v>
      </c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</row>
    <row r="107" spans="1:84" ht="44.25" customHeight="1" x14ac:dyDescent="0.25">
      <c r="B107" s="6"/>
      <c r="C107" s="6"/>
      <c r="D107" s="6"/>
      <c r="G107" s="5"/>
      <c r="H107" s="5"/>
      <c r="I107" s="5"/>
      <c r="L107" s="5"/>
      <c r="M107" s="5"/>
      <c r="N107" s="5"/>
      <c r="Q107" s="6"/>
      <c r="R107" s="6"/>
      <c r="S107" s="6"/>
      <c r="V107" s="6" t="s">
        <v>41</v>
      </c>
      <c r="W107" s="6"/>
      <c r="X107" s="6"/>
      <c r="AA107" s="6" t="s">
        <v>42</v>
      </c>
      <c r="AB107" s="6"/>
      <c r="AC107" s="6"/>
      <c r="AF107" s="6" t="s">
        <v>43</v>
      </c>
      <c r="AG107" s="6"/>
      <c r="AH107" s="6"/>
      <c r="AK107" s="6" t="s">
        <v>44</v>
      </c>
      <c r="AL107" s="6"/>
      <c r="AM107" s="6"/>
      <c r="AP107" s="6" t="s">
        <v>46</v>
      </c>
      <c r="AQ107" s="6"/>
      <c r="AR107" s="6"/>
      <c r="AU107" s="6" t="s">
        <v>47</v>
      </c>
      <c r="AV107" s="6"/>
      <c r="AW107" s="6"/>
      <c r="AZ107" s="6" t="s">
        <v>48</v>
      </c>
      <c r="BA107" s="6"/>
      <c r="BB107" s="6"/>
      <c r="BE107" s="6" t="s">
        <v>49</v>
      </c>
      <c r="BF107" s="6"/>
      <c r="BG107" s="6"/>
      <c r="BJ107" s="6" t="s">
        <v>50</v>
      </c>
      <c r="BK107" s="6"/>
      <c r="BL107" s="6"/>
      <c r="BO107" s="6" t="s">
        <v>52</v>
      </c>
      <c r="BP107" s="6"/>
      <c r="BQ107" s="6"/>
      <c r="BT107" s="6" t="s">
        <v>53</v>
      </c>
      <c r="BU107" s="6"/>
      <c r="BV107" s="6"/>
      <c r="BY107" s="6" t="s">
        <v>54</v>
      </c>
      <c r="BZ107" s="6"/>
      <c r="CA107" s="6"/>
      <c r="CD107" s="6" t="s">
        <v>55</v>
      </c>
      <c r="CE107" s="6"/>
      <c r="CF107" s="6"/>
    </row>
    <row r="108" spans="1:84" x14ac:dyDescent="0.25">
      <c r="A108" s="3" t="s">
        <v>27</v>
      </c>
      <c r="B108" s="3" t="s">
        <v>28</v>
      </c>
      <c r="C108" s="3" t="s">
        <v>29</v>
      </c>
      <c r="D108" s="3" t="s">
        <v>30</v>
      </c>
      <c r="F108" s="3" t="s">
        <v>27</v>
      </c>
      <c r="G108" s="3" t="s">
        <v>28</v>
      </c>
      <c r="H108" s="3" t="s">
        <v>29</v>
      </c>
      <c r="I108" s="3" t="s">
        <v>30</v>
      </c>
      <c r="K108" s="3" t="s">
        <v>27</v>
      </c>
      <c r="L108" s="3" t="s">
        <v>28</v>
      </c>
      <c r="M108" s="3" t="s">
        <v>29</v>
      </c>
      <c r="N108" s="3" t="s">
        <v>30</v>
      </c>
      <c r="P108" s="3" t="s">
        <v>27</v>
      </c>
      <c r="Q108" s="3" t="s">
        <v>28</v>
      </c>
      <c r="R108" s="3" t="s">
        <v>29</v>
      </c>
      <c r="S108" s="3" t="s">
        <v>30</v>
      </c>
      <c r="U108" s="3" t="s">
        <v>27</v>
      </c>
      <c r="V108" s="3" t="s">
        <v>28</v>
      </c>
      <c r="W108" s="3" t="s">
        <v>29</v>
      </c>
      <c r="X108" s="3" t="s">
        <v>30</v>
      </c>
      <c r="Z108" s="3" t="s">
        <v>27</v>
      </c>
      <c r="AA108" s="3" t="s">
        <v>28</v>
      </c>
      <c r="AB108" s="3" t="s">
        <v>29</v>
      </c>
      <c r="AC108" s="3" t="s">
        <v>30</v>
      </c>
      <c r="AE108" s="3" t="s">
        <v>27</v>
      </c>
      <c r="AF108" s="3" t="s">
        <v>28</v>
      </c>
      <c r="AG108" s="3" t="s">
        <v>29</v>
      </c>
      <c r="AH108" s="3" t="s">
        <v>30</v>
      </c>
      <c r="AJ108" s="3" t="s">
        <v>27</v>
      </c>
      <c r="AK108" s="3" t="s">
        <v>28</v>
      </c>
      <c r="AL108" s="3" t="s">
        <v>29</v>
      </c>
      <c r="AM108" s="3" t="s">
        <v>30</v>
      </c>
      <c r="AO108" s="3" t="s">
        <v>27</v>
      </c>
      <c r="AP108" s="3" t="s">
        <v>28</v>
      </c>
      <c r="AQ108" s="3" t="s">
        <v>29</v>
      </c>
      <c r="AR108" s="3" t="s">
        <v>30</v>
      </c>
      <c r="AT108" s="3" t="s">
        <v>27</v>
      </c>
      <c r="AU108" s="3" t="s">
        <v>28</v>
      </c>
      <c r="AV108" s="3" t="s">
        <v>29</v>
      </c>
      <c r="AW108" s="3" t="s">
        <v>30</v>
      </c>
      <c r="AY108" s="3" t="s">
        <v>27</v>
      </c>
      <c r="AZ108" s="3" t="s">
        <v>28</v>
      </c>
      <c r="BA108" s="3" t="s">
        <v>29</v>
      </c>
      <c r="BB108" s="3" t="s">
        <v>30</v>
      </c>
      <c r="BD108" s="3" t="s">
        <v>27</v>
      </c>
      <c r="BE108" s="3" t="s">
        <v>28</v>
      </c>
      <c r="BF108" s="3" t="s">
        <v>29</v>
      </c>
      <c r="BG108" s="3" t="s">
        <v>30</v>
      </c>
      <c r="BI108" s="3" t="s">
        <v>27</v>
      </c>
      <c r="BJ108" s="3" t="s">
        <v>28</v>
      </c>
      <c r="BK108" s="3" t="s">
        <v>29</v>
      </c>
      <c r="BL108" s="3" t="s">
        <v>30</v>
      </c>
      <c r="BN108" s="3" t="s">
        <v>27</v>
      </c>
      <c r="BO108" s="3" t="s">
        <v>28</v>
      </c>
      <c r="BP108" s="3" t="s">
        <v>29</v>
      </c>
      <c r="BQ108" s="3" t="s">
        <v>30</v>
      </c>
      <c r="BS108" s="3" t="s">
        <v>27</v>
      </c>
      <c r="BT108" s="3" t="s">
        <v>28</v>
      </c>
      <c r="BU108" s="3" t="s">
        <v>29</v>
      </c>
      <c r="BV108" s="3" t="s">
        <v>30</v>
      </c>
      <c r="BX108" s="3" t="s">
        <v>27</v>
      </c>
      <c r="BY108" s="3" t="s">
        <v>28</v>
      </c>
      <c r="BZ108" s="3" t="s">
        <v>29</v>
      </c>
      <c r="CA108" s="3" t="s">
        <v>30</v>
      </c>
      <c r="CC108" s="3" t="s">
        <v>27</v>
      </c>
      <c r="CD108" s="3" t="s">
        <v>28</v>
      </c>
      <c r="CE108" s="3" t="s">
        <v>29</v>
      </c>
      <c r="CF108" s="3" t="s">
        <v>30</v>
      </c>
    </row>
    <row r="109" spans="1:84" x14ac:dyDescent="0.25">
      <c r="A109" s="3">
        <v>2024</v>
      </c>
      <c r="B109" s="3">
        <f>G109+L109+Q109+V109+AA109+AF109+AK109+AP109+AU109+AZ109+BE109+BJ109+BO109+BT109+BY109+CD109</f>
        <v>2.3028575086433772E-3</v>
      </c>
      <c r="C109" s="3">
        <f t="shared" ref="C109:D135" si="115">H109+M109+R109+W109+AB109+AG109+AL109+AQ109+AV109+BA109+BF109+BK109+BP109+BU109+BZ109+CE109</f>
        <v>4.5399614945619265E-3</v>
      </c>
      <c r="D109" s="3">
        <f t="shared" si="115"/>
        <v>6.777065480480229E-3</v>
      </c>
      <c r="F109" s="3">
        <v>2024</v>
      </c>
      <c r="G109" s="3">
        <f>G77*0.181/1000</f>
        <v>2.8629482928312967E-5</v>
      </c>
      <c r="H109" s="3">
        <f t="shared" ref="H109:I109" si="116">H77*0.181/1000</f>
        <v>5.6441507829258216E-5</v>
      </c>
      <c r="I109" s="3">
        <f t="shared" si="116"/>
        <v>8.4253532730202164E-5</v>
      </c>
      <c r="K109" s="3">
        <v>2024</v>
      </c>
      <c r="L109" s="3">
        <f>L77*0.181/1000</f>
        <v>1.2293483716006117E-7</v>
      </c>
      <c r="M109" s="3">
        <f t="shared" ref="M109:N109" si="117">M77*0.181/1000</f>
        <v>2.4235951419143976E-7</v>
      </c>
      <c r="N109" s="3">
        <f t="shared" si="117"/>
        <v>3.6178419122281838E-7</v>
      </c>
      <c r="P109" s="3">
        <v>2024</v>
      </c>
      <c r="Q109" s="3">
        <f>Q77*0.181/1000</f>
        <v>0</v>
      </c>
      <c r="R109" s="3">
        <f t="shared" ref="R109:S109" si="118">R77*0.181/1000</f>
        <v>0</v>
      </c>
      <c r="S109" s="3">
        <f t="shared" si="118"/>
        <v>0</v>
      </c>
      <c r="U109" s="3">
        <v>2024</v>
      </c>
      <c r="V109" s="3">
        <f>V77*0.181/1000</f>
        <v>2.4111362730530643E-5</v>
      </c>
      <c r="W109" s="3">
        <f t="shared" ref="W109:X109" si="119">W77*0.181/1000</f>
        <v>4.7534273383030043E-5</v>
      </c>
      <c r="X109" s="3">
        <f t="shared" si="119"/>
        <v>7.0957184035532004E-5</v>
      </c>
      <c r="Z109" s="3">
        <v>2024</v>
      </c>
      <c r="AA109" s="3">
        <f>AA77*0.181/1000</f>
        <v>6.7310887622725908E-6</v>
      </c>
      <c r="AB109" s="3">
        <f t="shared" ref="AB109:AC109" si="120">AB77*0.181/1000</f>
        <v>1.3269984652762468E-5</v>
      </c>
      <c r="AC109" s="3">
        <f t="shared" si="120"/>
        <v>1.9808880543252344E-5</v>
      </c>
      <c r="AE109" s="3">
        <v>2024</v>
      </c>
      <c r="AF109" s="3">
        <f>AF77*0.181/1000</f>
        <v>4.5491360151740764E-6</v>
      </c>
      <c r="AG109" s="3">
        <f t="shared" ref="AG109:AH109" si="121">AG77*0.181/1000</f>
        <v>8.9683804859389197E-6</v>
      </c>
      <c r="AH109" s="3">
        <f t="shared" si="121"/>
        <v>1.3387624956703762E-5</v>
      </c>
      <c r="AJ109" s="3">
        <v>2024</v>
      </c>
      <c r="AK109" s="3">
        <f>AK77*0.181/1000</f>
        <v>6.7334036012446422E-6</v>
      </c>
      <c r="AL109" s="3">
        <f t="shared" ref="AL109:AM109" si="122">AL77*0.181/1000</f>
        <v>1.3274548235076909E-5</v>
      </c>
      <c r="AM109" s="3">
        <f t="shared" si="122"/>
        <v>1.9815692868908534E-5</v>
      </c>
      <c r="AO109" s="3">
        <v>2024</v>
      </c>
      <c r="AP109" s="3">
        <f>AP77*0.181/1000</f>
        <v>1.1303914791625175E-5</v>
      </c>
      <c r="AQ109" s="3">
        <f t="shared" ref="AQ109:AR109" si="123">AQ77*0.181/1000</f>
        <v>2.2285068745750138E-5</v>
      </c>
      <c r="AR109" s="3">
        <f t="shared" si="123"/>
        <v>3.3266222699875098E-5</v>
      </c>
      <c r="AT109" s="3">
        <v>2024</v>
      </c>
      <c r="AU109" s="3">
        <f>AU77*0.181/1000</f>
        <v>1.4267076921467918E-5</v>
      </c>
      <c r="AV109" s="3">
        <f t="shared" ref="AV109:AW109" si="124">AV77*0.181/1000</f>
        <v>2.8126785795607018E-5</v>
      </c>
      <c r="AW109" s="3">
        <f t="shared" si="124"/>
        <v>4.1986494669746118E-5</v>
      </c>
      <c r="AY109" s="3">
        <v>2024</v>
      </c>
      <c r="AZ109" s="3">
        <f>AZ77*0.181/1000</f>
        <v>2.0851881654452862E-6</v>
      </c>
      <c r="BA109" s="3">
        <f t="shared" ref="BA109:BB109" si="125">BA77*0.181/1000</f>
        <v>4.1108379239733138E-6</v>
      </c>
      <c r="BB109" s="3">
        <f t="shared" si="125"/>
        <v>6.1364876825013415E-6</v>
      </c>
      <c r="BD109" s="3">
        <v>2024</v>
      </c>
      <c r="BE109" s="3">
        <f>BE77*0.181/1000</f>
        <v>4.3307754205402845E-6</v>
      </c>
      <c r="BF109" s="3">
        <f t="shared" ref="BF109:BG109" si="126">BF77*0.181/1000</f>
        <v>8.5378941497907534E-6</v>
      </c>
      <c r="BG109" s="3">
        <f t="shared" si="126"/>
        <v>1.2745012879041221E-5</v>
      </c>
      <c r="BI109" s="3">
        <v>2024</v>
      </c>
      <c r="BJ109" s="3">
        <f>BJ77*0.181/1000</f>
        <v>2.0339730175221312E-6</v>
      </c>
      <c r="BK109" s="3">
        <f t="shared" ref="BK109:BL109" si="127">BK77*0.181/1000</f>
        <v>4.009869974963417E-6</v>
      </c>
      <c r="BL109" s="3">
        <f t="shared" si="127"/>
        <v>5.985766932404705E-6</v>
      </c>
      <c r="BN109" s="3">
        <v>2024</v>
      </c>
      <c r="BO109" s="3">
        <f>BO77*0.181/1000</f>
        <v>7.8823363390004308E-4</v>
      </c>
      <c r="BP109" s="3">
        <f t="shared" ref="BP109:BQ109" si="128">BP77*0.181/1000</f>
        <v>1.553960821802219E-3</v>
      </c>
      <c r="BQ109" s="3">
        <f t="shared" si="128"/>
        <v>2.3196880097043127E-3</v>
      </c>
      <c r="BS109" s="3">
        <v>2024</v>
      </c>
      <c r="BT109" s="3">
        <f>BT77*0.181/1000</f>
        <v>1.4097255375520382E-3</v>
      </c>
      <c r="BU109" s="3">
        <f t="shared" ref="BU109:BV109" si="129">BU77*0.181/1000</f>
        <v>2.7791991620693644E-3</v>
      </c>
      <c r="BV109" s="3">
        <f t="shared" si="129"/>
        <v>4.1486727865865259E-3</v>
      </c>
      <c r="BX109" s="3">
        <v>2024</v>
      </c>
      <c r="BY109" s="3">
        <f>BY77*0.181/1000</f>
        <v>0</v>
      </c>
      <c r="BZ109" s="3">
        <f t="shared" ref="BZ109:CA109" si="130">BZ77*0.181/1000</f>
        <v>0</v>
      </c>
      <c r="CA109" s="3">
        <f t="shared" si="130"/>
        <v>0</v>
      </c>
      <c r="CC109" s="3">
        <v>2024</v>
      </c>
      <c r="CD109" s="3">
        <f>CD77*0.181/1000</f>
        <v>0</v>
      </c>
      <c r="CE109" s="3">
        <f t="shared" ref="CE109:CF109" si="131">CE77*0.181/1000</f>
        <v>0</v>
      </c>
      <c r="CF109" s="3">
        <f t="shared" si="131"/>
        <v>0</v>
      </c>
    </row>
    <row r="110" spans="1:84" x14ac:dyDescent="0.25">
      <c r="A110" s="3">
        <v>2025</v>
      </c>
      <c r="B110" s="3">
        <f t="shared" ref="B110:B135" si="132">G110+L110+Q110+V110+AA110+AF110+AK110+AP110+AU110+AZ110+BE110+BJ110+BO110+BT110+BY110+CD110</f>
        <v>4.6057150172867517E-3</v>
      </c>
      <c r="C110" s="3">
        <f t="shared" si="115"/>
        <v>9.5095933363009266E-3</v>
      </c>
      <c r="D110" s="3">
        <f t="shared" si="115"/>
        <v>1.4413471655315188E-2</v>
      </c>
      <c r="F110" s="3">
        <v>2025</v>
      </c>
      <c r="G110" s="3">
        <f t="shared" ref="G110:I125" si="133">G78*0.181/1000</f>
        <v>5.7258965856627214E-5</v>
      </c>
      <c r="H110" s="3">
        <f t="shared" si="133"/>
        <v>1.1822474428182168E-4</v>
      </c>
      <c r="I110" s="3">
        <f t="shared" si="133"/>
        <v>1.7919052270701615E-4</v>
      </c>
      <c r="K110" s="3">
        <v>2025</v>
      </c>
      <c r="L110" s="3">
        <f t="shared" ref="L110:N125" si="134">L78*0.181/1000</f>
        <v>2.4586967432012234E-7</v>
      </c>
      <c r="M110" s="3">
        <f t="shared" si="134"/>
        <v>5.0765638076551236E-7</v>
      </c>
      <c r="N110" s="3">
        <f t="shared" si="134"/>
        <v>7.6944308721089735E-7</v>
      </c>
      <c r="P110" s="3">
        <v>2025</v>
      </c>
      <c r="Q110" s="3">
        <f t="shared" ref="Q110:S125" si="135">Q78*0.181/1000</f>
        <v>0</v>
      </c>
      <c r="R110" s="3">
        <f t="shared" si="135"/>
        <v>0</v>
      </c>
      <c r="S110" s="3">
        <f t="shared" si="135"/>
        <v>0</v>
      </c>
      <c r="U110" s="3">
        <v>2025</v>
      </c>
      <c r="V110" s="3">
        <f t="shared" ref="V110:X125" si="136">V78*0.181/1000</f>
        <v>4.8222725461058712E-5</v>
      </c>
      <c r="W110" s="3">
        <f t="shared" si="136"/>
        <v>9.9567278257894933E-5</v>
      </c>
      <c r="X110" s="3">
        <f t="shared" si="136"/>
        <v>1.5091183105473373E-4</v>
      </c>
      <c r="Z110" s="3">
        <v>2025</v>
      </c>
      <c r="AA110" s="3">
        <f t="shared" ref="AA110:AC125" si="137">AA78*0.181/1000</f>
        <v>1.3462177524545825E-5</v>
      </c>
      <c r="AB110" s="3">
        <f t="shared" si="137"/>
        <v>2.7795865180329303E-5</v>
      </c>
      <c r="AC110" s="3">
        <f t="shared" si="137"/>
        <v>4.2129552836113425E-5</v>
      </c>
      <c r="AE110" s="3">
        <v>2025</v>
      </c>
      <c r="AF110" s="3">
        <f t="shared" ref="AF110:AH125" si="138">AF78*0.181/1000</f>
        <v>9.0982720303481527E-6</v>
      </c>
      <c r="AG110" s="3">
        <f t="shared" si="138"/>
        <v>1.8785545077563964E-5</v>
      </c>
      <c r="AH110" s="3">
        <f t="shared" si="138"/>
        <v>2.8472818124779776E-5</v>
      </c>
      <c r="AJ110" s="3">
        <v>2025</v>
      </c>
      <c r="AK110" s="3">
        <f t="shared" ref="AK110:AM125" si="139">AK78*0.181/1000</f>
        <v>1.3466807202489284E-5</v>
      </c>
      <c r="AL110" s="3">
        <f t="shared" si="139"/>
        <v>2.7805424250822609E-5</v>
      </c>
      <c r="AM110" s="3">
        <f t="shared" si="139"/>
        <v>4.214404129915593E-5</v>
      </c>
      <c r="AO110" s="3">
        <v>2025</v>
      </c>
      <c r="AP110" s="3">
        <f t="shared" ref="AP110:AR125" si="140">AP78*0.181/1000</f>
        <v>2.2607829583249062E-5</v>
      </c>
      <c r="AQ110" s="3">
        <f t="shared" si="140"/>
        <v>4.6679237587684449E-5</v>
      </c>
      <c r="AR110" s="3">
        <f t="shared" si="140"/>
        <v>7.0750645592119828E-5</v>
      </c>
      <c r="AT110" s="3">
        <v>2025</v>
      </c>
      <c r="AU110" s="3">
        <f t="shared" ref="AU110:AW125" si="141">AU78*0.181/1000</f>
        <v>2.8534153842935835E-5</v>
      </c>
      <c r="AV110" s="3">
        <f t="shared" si="141"/>
        <v>5.8915542586398243E-5</v>
      </c>
      <c r="AW110" s="3">
        <f t="shared" si="141"/>
        <v>8.9296931329860651E-5</v>
      </c>
      <c r="AY110" s="3">
        <v>2025</v>
      </c>
      <c r="AZ110" s="3">
        <f t="shared" ref="AZ110:BB125" si="142">AZ78*0.181/1000</f>
        <v>4.1703763308905724E-6</v>
      </c>
      <c r="BA110" s="3">
        <f t="shared" si="142"/>
        <v>8.6107331472428228E-6</v>
      </c>
      <c r="BB110" s="3">
        <f t="shared" si="142"/>
        <v>1.3051089963595073E-5</v>
      </c>
      <c r="BD110" s="3">
        <v>2025</v>
      </c>
      <c r="BE110" s="3">
        <f t="shared" ref="BE110:BG125" si="143">BE78*0.181/1000</f>
        <v>8.661550841080569E-6</v>
      </c>
      <c r="BF110" s="3">
        <f t="shared" si="143"/>
        <v>1.7883830382734932E-5</v>
      </c>
      <c r="BG110" s="3">
        <f t="shared" si="143"/>
        <v>2.7106109924389616E-5</v>
      </c>
      <c r="BI110" s="3">
        <v>2025</v>
      </c>
      <c r="BJ110" s="3">
        <f t="shared" ref="BJ110:BL125" si="144">BJ78*0.181/1000</f>
        <v>4.0679460350441006E-6</v>
      </c>
      <c r="BK110" s="3">
        <f t="shared" si="144"/>
        <v>8.3992414559070911E-6</v>
      </c>
      <c r="BL110" s="3">
        <f t="shared" si="144"/>
        <v>1.2730536876769922E-5</v>
      </c>
      <c r="BN110" s="3">
        <v>2025</v>
      </c>
      <c r="BO110" s="3">
        <f t="shared" ref="BO110:BQ125" si="145">BO78*0.181/1000</f>
        <v>1.5764672678000862E-3</v>
      </c>
      <c r="BP110" s="3">
        <f t="shared" si="145"/>
        <v>3.2549913680069774E-3</v>
      </c>
      <c r="BQ110" s="3">
        <f t="shared" si="145"/>
        <v>4.933515468213869E-3</v>
      </c>
      <c r="BS110" s="3">
        <v>2025</v>
      </c>
      <c r="BT110" s="3">
        <f t="shared" ref="BT110:BV125" si="146">BT78*0.181/1000</f>
        <v>2.8194510751040763E-3</v>
      </c>
      <c r="BU110" s="3">
        <f t="shared" si="146"/>
        <v>5.8214268697047832E-3</v>
      </c>
      <c r="BV110" s="3">
        <f t="shared" si="146"/>
        <v>8.8234026643055734E-3</v>
      </c>
      <c r="BX110" s="3">
        <v>2025</v>
      </c>
      <c r="BY110" s="3">
        <f t="shared" ref="BY110:CA125" si="147">BY78*0.181/1000</f>
        <v>0</v>
      </c>
      <c r="BZ110" s="3">
        <f t="shared" si="147"/>
        <v>0</v>
      </c>
      <c r="CA110" s="3">
        <f t="shared" si="147"/>
        <v>0</v>
      </c>
      <c r="CC110" s="3">
        <v>2025</v>
      </c>
      <c r="CD110" s="3">
        <f t="shared" ref="CD110:CF125" si="148">CD78*0.181/1000</f>
        <v>0</v>
      </c>
      <c r="CE110" s="3">
        <f t="shared" si="148"/>
        <v>0</v>
      </c>
      <c r="CF110" s="3">
        <f t="shared" si="148"/>
        <v>0</v>
      </c>
    </row>
    <row r="111" spans="1:84" x14ac:dyDescent="0.25">
      <c r="A111" s="3">
        <v>2026</v>
      </c>
      <c r="B111" s="3">
        <f t="shared" si="132"/>
        <v>6.9085725259299628E-3</v>
      </c>
      <c r="C111" s="3">
        <f t="shared" si="115"/>
        <v>1.4963378282621651E-2</v>
      </c>
      <c r="D111" s="3">
        <f t="shared" si="115"/>
        <v>2.3018184039313428E-2</v>
      </c>
      <c r="F111" s="3">
        <v>2026</v>
      </c>
      <c r="G111" s="3">
        <f t="shared" si="133"/>
        <v>8.5888448784940188E-5</v>
      </c>
      <c r="H111" s="3">
        <f t="shared" si="133"/>
        <v>1.8602704747658968E-4</v>
      </c>
      <c r="I111" s="3">
        <f t="shared" si="133"/>
        <v>2.8616564616823785E-4</v>
      </c>
      <c r="K111" s="3">
        <v>2026</v>
      </c>
      <c r="L111" s="3">
        <f t="shared" si="134"/>
        <v>3.6880451148018353E-7</v>
      </c>
      <c r="M111" s="3">
        <f t="shared" si="134"/>
        <v>7.9879908575941188E-7</v>
      </c>
      <c r="N111" s="3">
        <f t="shared" si="134"/>
        <v>1.2287936600386402E-6</v>
      </c>
      <c r="P111" s="3">
        <v>2026</v>
      </c>
      <c r="Q111" s="3">
        <f t="shared" si="135"/>
        <v>0</v>
      </c>
      <c r="R111" s="3">
        <f t="shared" si="135"/>
        <v>0</v>
      </c>
      <c r="S111" s="3">
        <f t="shared" si="135"/>
        <v>0</v>
      </c>
      <c r="U111" s="3">
        <v>2026</v>
      </c>
      <c r="V111" s="3">
        <f t="shared" si="136"/>
        <v>7.2334088191589355E-5</v>
      </c>
      <c r="W111" s="3">
        <f t="shared" si="136"/>
        <v>1.5666945961366217E-4</v>
      </c>
      <c r="X111" s="3">
        <f t="shared" si="136"/>
        <v>2.4100483103573755E-4</v>
      </c>
      <c r="Z111" s="3">
        <v>2026</v>
      </c>
      <c r="AA111" s="3">
        <f t="shared" si="137"/>
        <v>2.0193266286818416E-5</v>
      </c>
      <c r="AB111" s="3">
        <f t="shared" si="137"/>
        <v>4.3736890808814398E-5</v>
      </c>
      <c r="AC111" s="3">
        <f t="shared" si="137"/>
        <v>6.7280515330809729E-5</v>
      </c>
      <c r="AE111" s="3">
        <v>2026</v>
      </c>
      <c r="AF111" s="3">
        <f t="shared" si="138"/>
        <v>1.3647408045522228E-5</v>
      </c>
      <c r="AG111" s="3">
        <f t="shared" si="138"/>
        <v>2.9559120700546474E-5</v>
      </c>
      <c r="AH111" s="3">
        <f t="shared" si="138"/>
        <v>4.5470833355570711E-5</v>
      </c>
      <c r="AJ111" s="3">
        <v>2026</v>
      </c>
      <c r="AK111" s="3">
        <f t="shared" si="139"/>
        <v>2.0200210803733925E-5</v>
      </c>
      <c r="AL111" s="3">
        <f t="shared" si="139"/>
        <v>4.3751932039575756E-5</v>
      </c>
      <c r="AM111" s="3">
        <f t="shared" si="139"/>
        <v>6.730365327541822E-5</v>
      </c>
      <c r="AO111" s="3">
        <v>2026</v>
      </c>
      <c r="AP111" s="3">
        <f t="shared" si="140"/>
        <v>3.3911744374872953E-5</v>
      </c>
      <c r="AQ111" s="3">
        <f t="shared" si="140"/>
        <v>7.3449943153993633E-5</v>
      </c>
      <c r="AR111" s="3">
        <f t="shared" si="140"/>
        <v>1.1298814193311431E-4</v>
      </c>
      <c r="AT111" s="3">
        <v>2026</v>
      </c>
      <c r="AU111" s="3">
        <f t="shared" si="141"/>
        <v>4.2801230764403753E-5</v>
      </c>
      <c r="AV111" s="3">
        <f t="shared" si="141"/>
        <v>9.2703811747758905E-5</v>
      </c>
      <c r="AW111" s="3">
        <f t="shared" si="141"/>
        <v>1.4260639273111405E-4</v>
      </c>
      <c r="AY111" s="3">
        <v>2026</v>
      </c>
      <c r="AZ111" s="3">
        <f t="shared" si="142"/>
        <v>6.2555644963358586E-6</v>
      </c>
      <c r="BA111" s="3">
        <f t="shared" si="142"/>
        <v>1.3549018640057087E-5</v>
      </c>
      <c r="BB111" s="3">
        <f t="shared" si="142"/>
        <v>2.0842472783778315E-5</v>
      </c>
      <c r="BD111" s="3">
        <v>2026</v>
      </c>
      <c r="BE111" s="3">
        <f t="shared" si="143"/>
        <v>1.2992326261620854E-5</v>
      </c>
      <c r="BF111" s="3">
        <f t="shared" si="143"/>
        <v>2.8140269483195587E-5</v>
      </c>
      <c r="BG111" s="3">
        <f t="shared" si="143"/>
        <v>4.3288212704770318E-5</v>
      </c>
      <c r="BI111" s="3">
        <v>2026</v>
      </c>
      <c r="BJ111" s="3">
        <f t="shared" si="144"/>
        <v>6.1019190525662314E-6</v>
      </c>
      <c r="BK111" s="3">
        <f t="shared" si="144"/>
        <v>1.3216235726090777E-5</v>
      </c>
      <c r="BL111" s="3">
        <f t="shared" si="144"/>
        <v>2.0330552399615322E-5</v>
      </c>
      <c r="BN111" s="3">
        <v>2026</v>
      </c>
      <c r="BO111" s="3">
        <f t="shared" si="145"/>
        <v>2.3647009017001295E-3</v>
      </c>
      <c r="BP111" s="3">
        <f t="shared" si="145"/>
        <v>5.1217402704522028E-3</v>
      </c>
      <c r="BQ111" s="3">
        <f t="shared" si="145"/>
        <v>7.8787796392043585E-3</v>
      </c>
      <c r="BS111" s="3">
        <v>2026</v>
      </c>
      <c r="BT111" s="3">
        <f t="shared" si="146"/>
        <v>4.2291766126559497E-3</v>
      </c>
      <c r="BU111" s="3">
        <f t="shared" si="146"/>
        <v>9.1600354836934052E-3</v>
      </c>
      <c r="BV111" s="3">
        <f t="shared" si="146"/>
        <v>1.4090894354730864E-2</v>
      </c>
      <c r="BX111" s="3">
        <v>2026</v>
      </c>
      <c r="BY111" s="3">
        <f t="shared" si="147"/>
        <v>0</v>
      </c>
      <c r="BZ111" s="3">
        <f t="shared" si="147"/>
        <v>0</v>
      </c>
      <c r="CA111" s="3">
        <f t="shared" si="147"/>
        <v>0</v>
      </c>
      <c r="CC111" s="3">
        <v>2026</v>
      </c>
      <c r="CD111" s="3">
        <f t="shared" si="148"/>
        <v>0</v>
      </c>
      <c r="CE111" s="3">
        <f t="shared" si="148"/>
        <v>0</v>
      </c>
      <c r="CF111" s="3">
        <f t="shared" si="148"/>
        <v>0</v>
      </c>
    </row>
    <row r="112" spans="1:84" x14ac:dyDescent="0.25">
      <c r="A112" s="3">
        <v>2027</v>
      </c>
      <c r="B112" s="3">
        <f t="shared" si="132"/>
        <v>9.2114300345733369E-3</v>
      </c>
      <c r="C112" s="3">
        <f t="shared" si="115"/>
        <v>2.0962707575244249E-2</v>
      </c>
      <c r="D112" s="3">
        <f t="shared" si="115"/>
        <v>3.271398511591507E-2</v>
      </c>
      <c r="F112" s="3">
        <v>2027</v>
      </c>
      <c r="G112" s="3">
        <f t="shared" si="133"/>
        <v>1.1451793171325443E-4</v>
      </c>
      <c r="H112" s="3">
        <f t="shared" si="133"/>
        <v>2.6061164288460292E-4</v>
      </c>
      <c r="I112" s="3">
        <f t="shared" si="133"/>
        <v>4.0670535405595143E-4</v>
      </c>
      <c r="K112" s="3">
        <v>2027</v>
      </c>
      <c r="L112" s="3">
        <f t="shared" si="134"/>
        <v>4.9173934864024467E-7</v>
      </c>
      <c r="M112" s="3">
        <f t="shared" si="134"/>
        <v>1.1190649150128399E-6</v>
      </c>
      <c r="N112" s="3">
        <f t="shared" si="134"/>
        <v>1.7463904813854301E-6</v>
      </c>
      <c r="P112" s="3">
        <v>2027</v>
      </c>
      <c r="Q112" s="3">
        <f t="shared" si="135"/>
        <v>0</v>
      </c>
      <c r="R112" s="3">
        <f t="shared" si="135"/>
        <v>0</v>
      </c>
      <c r="S112" s="3">
        <f t="shared" si="135"/>
        <v>0</v>
      </c>
      <c r="U112" s="3">
        <v>2027</v>
      </c>
      <c r="V112" s="3">
        <f t="shared" si="136"/>
        <v>9.6445450922117424E-5</v>
      </c>
      <c r="W112" s="3">
        <f t="shared" si="136"/>
        <v>2.1948359560400901E-4</v>
      </c>
      <c r="X112" s="3">
        <f t="shared" si="136"/>
        <v>3.425217402859006E-4</v>
      </c>
      <c r="Z112" s="3">
        <v>2027</v>
      </c>
      <c r="AA112" s="3">
        <f t="shared" si="137"/>
        <v>2.692435504909101E-5</v>
      </c>
      <c r="AB112" s="3">
        <f t="shared" si="137"/>
        <v>6.1272503772786025E-5</v>
      </c>
      <c r="AC112" s="3">
        <f t="shared" si="137"/>
        <v>9.5620652496480413E-5</v>
      </c>
      <c r="AE112" s="3">
        <v>2027</v>
      </c>
      <c r="AF112" s="3">
        <f t="shared" si="138"/>
        <v>1.8196544060696305E-5</v>
      </c>
      <c r="AG112" s="3">
        <f t="shared" si="138"/>
        <v>4.1410381514350288E-5</v>
      </c>
      <c r="AH112" s="3">
        <f t="shared" si="138"/>
        <v>6.4624218968003949E-5</v>
      </c>
      <c r="AJ112" s="3">
        <v>2027</v>
      </c>
      <c r="AK112" s="3">
        <f t="shared" si="139"/>
        <v>2.6933614404978569E-5</v>
      </c>
      <c r="AL112" s="3">
        <f t="shared" si="139"/>
        <v>6.1293575546557432E-5</v>
      </c>
      <c r="AM112" s="3">
        <f t="shared" si="139"/>
        <v>9.5653536688136275E-5</v>
      </c>
      <c r="AO112" s="3">
        <v>2027</v>
      </c>
      <c r="AP112" s="3">
        <f t="shared" si="140"/>
        <v>4.5215659166498125E-5</v>
      </c>
      <c r="AQ112" s="3">
        <f t="shared" si="140"/>
        <v>1.0289853338424789E-4</v>
      </c>
      <c r="AR112" s="3">
        <f t="shared" si="140"/>
        <v>1.6058140760199767E-4</v>
      </c>
      <c r="AT112" s="3">
        <v>2027</v>
      </c>
      <c r="AU112" s="3">
        <f t="shared" si="141"/>
        <v>5.7068307685871671E-5</v>
      </c>
      <c r="AV112" s="3">
        <f t="shared" si="141"/>
        <v>1.2987193533934294E-4</v>
      </c>
      <c r="AW112" s="3">
        <f t="shared" si="141"/>
        <v>2.0267556299281291E-4</v>
      </c>
      <c r="AY112" s="3">
        <v>2027</v>
      </c>
      <c r="AZ112" s="3">
        <f t="shared" si="142"/>
        <v>8.3407526617811447E-6</v>
      </c>
      <c r="BA112" s="3">
        <f t="shared" si="142"/>
        <v>1.8981282857288539E-5</v>
      </c>
      <c r="BB112" s="3">
        <f t="shared" si="142"/>
        <v>2.9621813052795771E-5</v>
      </c>
      <c r="BD112" s="3">
        <v>2027</v>
      </c>
      <c r="BE112" s="3">
        <f t="shared" si="143"/>
        <v>1.7323101682160813E-5</v>
      </c>
      <c r="BF112" s="3">
        <f t="shared" si="143"/>
        <v>3.9422664395906743E-5</v>
      </c>
      <c r="BG112" s="3">
        <f t="shared" si="143"/>
        <v>6.152222710965267E-5</v>
      </c>
      <c r="BI112" s="3">
        <v>2027</v>
      </c>
      <c r="BJ112" s="3">
        <f t="shared" si="144"/>
        <v>8.1358920700883622E-6</v>
      </c>
      <c r="BK112" s="3">
        <f t="shared" si="144"/>
        <v>1.8515075909916534E-5</v>
      </c>
      <c r="BL112" s="3">
        <f t="shared" si="144"/>
        <v>2.8894259749744701E-5</v>
      </c>
      <c r="BN112" s="3">
        <v>2027</v>
      </c>
      <c r="BO112" s="3">
        <f t="shared" si="145"/>
        <v>3.1529345356001723E-3</v>
      </c>
      <c r="BP112" s="3">
        <f t="shared" si="145"/>
        <v>7.1752208316844786E-3</v>
      </c>
      <c r="BQ112" s="3">
        <f t="shared" si="145"/>
        <v>1.1197507127768786E-2</v>
      </c>
      <c r="BS112" s="3">
        <v>2027</v>
      </c>
      <c r="BT112" s="3">
        <f t="shared" si="146"/>
        <v>5.638902150207987E-3</v>
      </c>
      <c r="BU112" s="3">
        <f t="shared" si="146"/>
        <v>1.2832606487435748E-2</v>
      </c>
      <c r="BV112" s="3">
        <f t="shared" si="146"/>
        <v>2.0026310824663423E-2</v>
      </c>
      <c r="BX112" s="3">
        <v>2027</v>
      </c>
      <c r="BY112" s="3">
        <f t="shared" si="147"/>
        <v>0</v>
      </c>
      <c r="BZ112" s="3">
        <f t="shared" si="147"/>
        <v>0</v>
      </c>
      <c r="CA112" s="3">
        <f t="shared" si="147"/>
        <v>0</v>
      </c>
      <c r="CC112" s="3">
        <v>2027</v>
      </c>
      <c r="CD112" s="3">
        <f t="shared" si="148"/>
        <v>0</v>
      </c>
      <c r="CE112" s="3">
        <f t="shared" si="148"/>
        <v>0</v>
      </c>
      <c r="CF112" s="3">
        <f t="shared" si="148"/>
        <v>0</v>
      </c>
    </row>
    <row r="113" spans="1:84" x14ac:dyDescent="0.25">
      <c r="A113" s="3">
        <v>2028</v>
      </c>
      <c r="B113" s="3">
        <f t="shared" si="132"/>
        <v>1.1514287543216713E-2</v>
      </c>
      <c r="C113" s="3">
        <f t="shared" si="115"/>
        <v>2.7576756944977493E-2</v>
      </c>
      <c r="D113" s="3">
        <f t="shared" si="115"/>
        <v>4.363922634673835E-2</v>
      </c>
      <c r="F113" s="3">
        <v>2028</v>
      </c>
      <c r="G113" s="3">
        <f t="shared" si="133"/>
        <v>1.4314741464156741E-4</v>
      </c>
      <c r="H113" s="3">
        <f t="shared" si="133"/>
        <v>3.4283853395670989E-4</v>
      </c>
      <c r="I113" s="3">
        <f t="shared" si="133"/>
        <v>5.4252965327185364E-4</v>
      </c>
      <c r="K113" s="3">
        <v>2028</v>
      </c>
      <c r="L113" s="3">
        <f t="shared" si="134"/>
        <v>6.1467418580030582E-7</v>
      </c>
      <c r="M113" s="3">
        <f t="shared" si="134"/>
        <v>1.472146718461361E-6</v>
      </c>
      <c r="N113" s="3">
        <f t="shared" si="134"/>
        <v>2.3296192511224163E-6</v>
      </c>
      <c r="P113" s="3">
        <v>2028</v>
      </c>
      <c r="Q113" s="3">
        <f t="shared" si="135"/>
        <v>0</v>
      </c>
      <c r="R113" s="3">
        <f t="shared" si="135"/>
        <v>0</v>
      </c>
      <c r="S113" s="3">
        <f t="shared" si="135"/>
        <v>0</v>
      </c>
      <c r="U113" s="3">
        <v>2028</v>
      </c>
      <c r="V113" s="3">
        <f t="shared" si="136"/>
        <v>1.2055681365264807E-4</v>
      </c>
      <c r="W113" s="3">
        <f t="shared" si="136"/>
        <v>2.8873396948633393E-4</v>
      </c>
      <c r="X113" s="3">
        <f t="shared" si="136"/>
        <v>4.5691112532001983E-4</v>
      </c>
      <c r="Z113" s="3">
        <v>2028</v>
      </c>
      <c r="AA113" s="3">
        <f t="shared" si="137"/>
        <v>3.3655443811364241E-5</v>
      </c>
      <c r="AB113" s="3">
        <f t="shared" si="137"/>
        <v>8.0604899814934615E-5</v>
      </c>
      <c r="AC113" s="3">
        <f t="shared" si="137"/>
        <v>1.27554355818505E-4</v>
      </c>
      <c r="AE113" s="3">
        <v>2028</v>
      </c>
      <c r="AF113" s="3">
        <f t="shared" si="138"/>
        <v>2.2745680075870381E-5</v>
      </c>
      <c r="AG113" s="3">
        <f t="shared" si="138"/>
        <v>5.4475979399179138E-5</v>
      </c>
      <c r="AH113" s="3">
        <f t="shared" si="138"/>
        <v>8.6206278722487901E-5</v>
      </c>
      <c r="AJ113" s="3">
        <v>2028</v>
      </c>
      <c r="AK113" s="3">
        <f t="shared" si="139"/>
        <v>3.3667018006223209E-5</v>
      </c>
      <c r="AL113" s="3">
        <f t="shared" si="139"/>
        <v>8.0632620050100114E-5</v>
      </c>
      <c r="AM113" s="3">
        <f t="shared" si="139"/>
        <v>1.2759822209397768E-4</v>
      </c>
      <c r="AO113" s="3">
        <v>2028</v>
      </c>
      <c r="AP113" s="3">
        <f t="shared" si="140"/>
        <v>5.6519573958122016E-5</v>
      </c>
      <c r="AQ113" s="3">
        <f t="shared" si="140"/>
        <v>1.3536456752767569E-4</v>
      </c>
      <c r="AR113" s="3">
        <f t="shared" si="140"/>
        <v>2.1420956109722807E-4</v>
      </c>
      <c r="AT113" s="3">
        <v>2028</v>
      </c>
      <c r="AU113" s="3">
        <f t="shared" si="141"/>
        <v>7.1335384607339582E-5</v>
      </c>
      <c r="AV113" s="3">
        <f t="shared" si="141"/>
        <v>1.7084848328735697E-4</v>
      </c>
      <c r="AW113" s="3">
        <f t="shared" si="141"/>
        <v>2.703615819673756E-4</v>
      </c>
      <c r="AY113" s="3">
        <v>2028</v>
      </c>
      <c r="AZ113" s="3">
        <f t="shared" si="142"/>
        <v>1.0425940827226431E-5</v>
      </c>
      <c r="BA113" s="3">
        <f t="shared" si="142"/>
        <v>2.4970162941998446E-5</v>
      </c>
      <c r="BB113" s="3">
        <f t="shared" si="142"/>
        <v>3.9514385056770298E-5</v>
      </c>
      <c r="BD113" s="3">
        <v>2028</v>
      </c>
      <c r="BE113" s="3">
        <f t="shared" si="143"/>
        <v>2.1653877102701098E-5</v>
      </c>
      <c r="BF113" s="3">
        <f t="shared" si="143"/>
        <v>5.1861107648765888E-5</v>
      </c>
      <c r="BG113" s="3">
        <f t="shared" si="143"/>
        <v>8.2068338194830689E-5</v>
      </c>
      <c r="BI113" s="3">
        <v>2028</v>
      </c>
      <c r="BJ113" s="3">
        <f t="shared" si="144"/>
        <v>1.0169865087610493E-5</v>
      </c>
      <c r="BK113" s="3">
        <f t="shared" si="144"/>
        <v>2.4356860694300257E-5</v>
      </c>
      <c r="BL113" s="3">
        <f t="shared" si="144"/>
        <v>3.8543856300990022E-5</v>
      </c>
      <c r="BN113" s="3">
        <v>2028</v>
      </c>
      <c r="BO113" s="3">
        <f t="shared" si="145"/>
        <v>3.9411681695002152E-3</v>
      </c>
      <c r="BP113" s="3">
        <f t="shared" si="145"/>
        <v>9.4391108682722949E-3</v>
      </c>
      <c r="BQ113" s="3">
        <f t="shared" si="145"/>
        <v>1.4937053567044457E-2</v>
      </c>
      <c r="BS113" s="3">
        <v>2028</v>
      </c>
      <c r="BT113" s="3">
        <f t="shared" si="146"/>
        <v>7.0486276877600252E-3</v>
      </c>
      <c r="BU113" s="3">
        <f t="shared" si="146"/>
        <v>1.6881486745179381E-2</v>
      </c>
      <c r="BV113" s="3">
        <f t="shared" si="146"/>
        <v>2.6714345802598731E-2</v>
      </c>
      <c r="BX113" s="3">
        <v>2028</v>
      </c>
      <c r="BY113" s="3">
        <f t="shared" si="147"/>
        <v>0</v>
      </c>
      <c r="BZ113" s="3">
        <f t="shared" si="147"/>
        <v>0</v>
      </c>
      <c r="CA113" s="3">
        <f t="shared" si="147"/>
        <v>0</v>
      </c>
      <c r="CC113" s="3">
        <v>2028</v>
      </c>
      <c r="CD113" s="3">
        <f t="shared" si="148"/>
        <v>0</v>
      </c>
      <c r="CE113" s="3">
        <f t="shared" si="148"/>
        <v>0</v>
      </c>
      <c r="CF113" s="3">
        <f t="shared" si="148"/>
        <v>0</v>
      </c>
    </row>
    <row r="114" spans="1:84" x14ac:dyDescent="0.25">
      <c r="A114" s="3">
        <v>2029</v>
      </c>
      <c r="B114" s="3">
        <f t="shared" si="132"/>
        <v>1.3817145051860009E-2</v>
      </c>
      <c r="C114" s="3">
        <f t="shared" si="115"/>
        <v>3.4883473695033973E-2</v>
      </c>
      <c r="D114" s="3">
        <f t="shared" si="115"/>
        <v>5.5949802338207864E-2</v>
      </c>
      <c r="F114" s="3">
        <v>2029</v>
      </c>
      <c r="G114" s="3">
        <f t="shared" si="133"/>
        <v>1.7177689756988165E-4</v>
      </c>
      <c r="H114" s="3">
        <f t="shared" si="133"/>
        <v>4.3367677369695457E-4</v>
      </c>
      <c r="I114" s="3">
        <f t="shared" si="133"/>
        <v>6.9557664982402754E-4</v>
      </c>
      <c r="K114" s="3">
        <v>2029</v>
      </c>
      <c r="L114" s="3">
        <f t="shared" si="134"/>
        <v>7.3760902296036707E-7</v>
      </c>
      <c r="M114" s="3">
        <f t="shared" si="134"/>
        <v>1.8622056042028658E-6</v>
      </c>
      <c r="N114" s="3">
        <f t="shared" si="134"/>
        <v>2.9868021854453696E-6</v>
      </c>
      <c r="P114" s="3">
        <v>2029</v>
      </c>
      <c r="Q114" s="3">
        <f t="shared" si="135"/>
        <v>0</v>
      </c>
      <c r="R114" s="3">
        <f t="shared" si="135"/>
        <v>0</v>
      </c>
      <c r="S114" s="3">
        <f t="shared" si="135"/>
        <v>0</v>
      </c>
      <c r="U114" s="3">
        <v>2029</v>
      </c>
      <c r="V114" s="3">
        <f t="shared" si="136"/>
        <v>1.4466817638317614E-4</v>
      </c>
      <c r="W114" s="3">
        <f t="shared" si="136"/>
        <v>3.6523670457463264E-4</v>
      </c>
      <c r="X114" s="3">
        <f t="shared" si="136"/>
        <v>5.8580523276609178E-4</v>
      </c>
      <c r="Z114" s="3">
        <v>2029</v>
      </c>
      <c r="AA114" s="3">
        <f t="shared" si="137"/>
        <v>4.0386532573636832E-5</v>
      </c>
      <c r="AB114" s="3">
        <f t="shared" si="137"/>
        <v>1.0196191336041833E-4</v>
      </c>
      <c r="AC114" s="3">
        <f t="shared" si="137"/>
        <v>1.6353729414720044E-4</v>
      </c>
      <c r="AE114" s="3">
        <v>2029</v>
      </c>
      <c r="AF114" s="3">
        <f t="shared" si="138"/>
        <v>2.7294816091044775E-5</v>
      </c>
      <c r="AG114" s="3">
        <f t="shared" si="138"/>
        <v>6.890989387091724E-5</v>
      </c>
      <c r="AH114" s="3">
        <f t="shared" si="138"/>
        <v>1.1052497165079002E-4</v>
      </c>
      <c r="AJ114" s="3">
        <v>2029</v>
      </c>
      <c r="AK114" s="3">
        <f t="shared" si="139"/>
        <v>4.040042160746785E-5</v>
      </c>
      <c r="AL114" s="3">
        <f t="shared" si="139"/>
        <v>1.0199697832821558E-4</v>
      </c>
      <c r="AM114" s="3">
        <f t="shared" si="139"/>
        <v>1.6359353504896365E-4</v>
      </c>
      <c r="AO114" s="3">
        <v>2029</v>
      </c>
      <c r="AP114" s="3">
        <f t="shared" si="140"/>
        <v>6.7823488749747194E-5</v>
      </c>
      <c r="AQ114" s="3">
        <f t="shared" si="140"/>
        <v>1.7123066138679283E-4</v>
      </c>
      <c r="AR114" s="3">
        <f t="shared" si="140"/>
        <v>2.7463783402383718E-4</v>
      </c>
      <c r="AT114" s="3">
        <v>2029</v>
      </c>
      <c r="AU114" s="3">
        <f t="shared" si="141"/>
        <v>8.5602461528807506E-5</v>
      </c>
      <c r="AV114" s="3">
        <f t="shared" si="141"/>
        <v>2.1611636874061107E-4</v>
      </c>
      <c r="AW114" s="3">
        <f t="shared" si="141"/>
        <v>3.4663027595241593E-4</v>
      </c>
      <c r="AY114" s="3">
        <v>2029</v>
      </c>
      <c r="AZ114" s="3">
        <f t="shared" si="142"/>
        <v>1.2511128992671878E-5</v>
      </c>
      <c r="BA114" s="3">
        <f t="shared" si="142"/>
        <v>3.1586238508243156E-5</v>
      </c>
      <c r="BB114" s="3">
        <f t="shared" si="142"/>
        <v>5.0661348023814596E-5</v>
      </c>
      <c r="BD114" s="3">
        <v>2029</v>
      </c>
      <c r="BE114" s="3">
        <f t="shared" si="143"/>
        <v>2.5984652523241383E-5</v>
      </c>
      <c r="BF114" s="3">
        <f t="shared" si="143"/>
        <v>6.5602187670966671E-5</v>
      </c>
      <c r="BG114" s="3">
        <f t="shared" si="143"/>
        <v>1.0521972281869197E-4</v>
      </c>
      <c r="BI114" s="3">
        <v>2029</v>
      </c>
      <c r="BJ114" s="3">
        <f t="shared" si="144"/>
        <v>1.2203838105132463E-5</v>
      </c>
      <c r="BK114" s="3">
        <f t="shared" si="144"/>
        <v>3.081043615891788E-5</v>
      </c>
      <c r="BL114" s="3">
        <f t="shared" si="144"/>
        <v>4.9417034212703462E-5</v>
      </c>
      <c r="BN114" s="3">
        <v>2029</v>
      </c>
      <c r="BO114" s="3">
        <f t="shared" si="145"/>
        <v>4.7294018034002589E-3</v>
      </c>
      <c r="BP114" s="3">
        <f t="shared" si="145"/>
        <v>1.1940090574640828E-2</v>
      </c>
      <c r="BQ114" s="3">
        <f t="shared" si="145"/>
        <v>1.91507793458814E-2</v>
      </c>
      <c r="BS114" s="3">
        <v>2029</v>
      </c>
      <c r="BT114" s="3">
        <f t="shared" si="146"/>
        <v>8.4583532253119809E-3</v>
      </c>
      <c r="BU114" s="3">
        <f t="shared" si="146"/>
        <v>2.1354392758492276E-2</v>
      </c>
      <c r="BV114" s="3">
        <f t="shared" si="146"/>
        <v>3.4250432291672482E-2</v>
      </c>
      <c r="BX114" s="3">
        <v>2029</v>
      </c>
      <c r="BY114" s="3">
        <f t="shared" si="147"/>
        <v>0</v>
      </c>
      <c r="BZ114" s="3">
        <f t="shared" si="147"/>
        <v>0</v>
      </c>
      <c r="CA114" s="3">
        <f t="shared" si="147"/>
        <v>0</v>
      </c>
      <c r="CC114" s="3">
        <v>2029</v>
      </c>
      <c r="CD114" s="3">
        <f t="shared" si="148"/>
        <v>0</v>
      </c>
      <c r="CE114" s="3">
        <f t="shared" si="148"/>
        <v>0</v>
      </c>
      <c r="CF114" s="3">
        <f t="shared" si="148"/>
        <v>0</v>
      </c>
    </row>
    <row r="115" spans="1:84" x14ac:dyDescent="0.25">
      <c r="A115" s="3">
        <v>2030</v>
      </c>
      <c r="B115" s="3">
        <f t="shared" si="132"/>
        <v>1.6120002560503381E-2</v>
      </c>
      <c r="C115" s="3">
        <f t="shared" si="115"/>
        <v>4.2970688947789236E-2</v>
      </c>
      <c r="D115" s="3">
        <f t="shared" si="115"/>
        <v>6.9821375335075098E-2</v>
      </c>
      <c r="F115" s="3">
        <v>2030</v>
      </c>
      <c r="G115" s="3">
        <f t="shared" si="133"/>
        <v>2.0040638049819462E-4</v>
      </c>
      <c r="H115" s="3">
        <f t="shared" si="133"/>
        <v>5.3421829228737457E-4</v>
      </c>
      <c r="I115" s="3">
        <f t="shared" si="133"/>
        <v>8.6803020407655448E-4</v>
      </c>
      <c r="K115" s="3">
        <v>2030</v>
      </c>
      <c r="L115" s="3">
        <f t="shared" si="134"/>
        <v>8.6054386012042821E-7</v>
      </c>
      <c r="M115" s="3">
        <f t="shared" si="134"/>
        <v>2.2939303142399799E-6</v>
      </c>
      <c r="N115" s="3">
        <f t="shared" si="134"/>
        <v>3.7273167683595317E-6</v>
      </c>
      <c r="P115" s="3">
        <v>2030</v>
      </c>
      <c r="Q115" s="3">
        <f t="shared" si="135"/>
        <v>0</v>
      </c>
      <c r="R115" s="3">
        <f t="shared" si="135"/>
        <v>0</v>
      </c>
      <c r="S115" s="3">
        <f t="shared" si="135"/>
        <v>0</v>
      </c>
      <c r="U115" s="3">
        <v>2030</v>
      </c>
      <c r="V115" s="3">
        <f t="shared" si="136"/>
        <v>1.6877953911370678E-4</v>
      </c>
      <c r="W115" s="3">
        <f t="shared" si="136"/>
        <v>4.4991140967782942E-4</v>
      </c>
      <c r="X115" s="3">
        <f t="shared" si="136"/>
        <v>7.3104328024195205E-4</v>
      </c>
      <c r="Z115" s="3">
        <v>2030</v>
      </c>
      <c r="AA115" s="3">
        <f t="shared" si="137"/>
        <v>4.7117621335909423E-5</v>
      </c>
      <c r="AB115" s="3">
        <f t="shared" si="137"/>
        <v>1.2560026853506033E-4</v>
      </c>
      <c r="AC115" s="3">
        <f t="shared" si="137"/>
        <v>2.0408291573421127E-4</v>
      </c>
      <c r="AE115" s="3">
        <v>2030</v>
      </c>
      <c r="AF115" s="3">
        <f t="shared" si="138"/>
        <v>3.1843952106218857E-5</v>
      </c>
      <c r="AG115" s="3">
        <f t="shared" si="138"/>
        <v>8.4885629247808954E-5</v>
      </c>
      <c r="AH115" s="3">
        <f t="shared" si="138"/>
        <v>1.3792730638939938E-4</v>
      </c>
      <c r="AJ115" s="3">
        <v>2030</v>
      </c>
      <c r="AK115" s="3">
        <f t="shared" si="139"/>
        <v>4.7133825208712497E-5</v>
      </c>
      <c r="AL115" s="3">
        <f t="shared" si="139"/>
        <v>1.2564346279482204E-4</v>
      </c>
      <c r="AM115" s="3">
        <f t="shared" si="139"/>
        <v>2.0415310038093194E-4</v>
      </c>
      <c r="AO115" s="3">
        <v>2030</v>
      </c>
      <c r="AP115" s="3">
        <f t="shared" si="140"/>
        <v>7.9127403541371071E-5</v>
      </c>
      <c r="AQ115" s="3">
        <f t="shared" si="140"/>
        <v>2.1092794694421588E-4</v>
      </c>
      <c r="AR115" s="3">
        <f t="shared" si="140"/>
        <v>3.4272849034706069E-4</v>
      </c>
      <c r="AT115" s="3">
        <v>2030</v>
      </c>
      <c r="AU115" s="3">
        <f t="shared" si="141"/>
        <v>9.9869538450275417E-5</v>
      </c>
      <c r="AV115" s="3">
        <f t="shared" si="141"/>
        <v>2.6621973886163219E-4</v>
      </c>
      <c r="AW115" s="3">
        <f t="shared" si="141"/>
        <v>4.3256993927298897E-4</v>
      </c>
      <c r="AY115" s="3">
        <v>2030</v>
      </c>
      <c r="AZ115" s="3">
        <f t="shared" si="142"/>
        <v>1.4596317158117164E-5</v>
      </c>
      <c r="BA115" s="3">
        <f t="shared" si="142"/>
        <v>3.8909038756700055E-5</v>
      </c>
      <c r="BB115" s="3">
        <f t="shared" si="142"/>
        <v>6.3221760355282937E-5</v>
      </c>
      <c r="BD115" s="3">
        <v>2030</v>
      </c>
      <c r="BE115" s="3">
        <f t="shared" si="143"/>
        <v>3.0315427943781669E-5</v>
      </c>
      <c r="BF115" s="3">
        <f t="shared" si="143"/>
        <v>8.0811080494684644E-5</v>
      </c>
      <c r="BG115" s="3">
        <f t="shared" si="143"/>
        <v>1.3130673304558762E-4</v>
      </c>
      <c r="BI115" s="3">
        <v>2030</v>
      </c>
      <c r="BJ115" s="3">
        <f t="shared" si="144"/>
        <v>1.4237811122654594E-5</v>
      </c>
      <c r="BK115" s="3">
        <f t="shared" si="144"/>
        <v>3.7953378155658243E-5</v>
      </c>
      <c r="BL115" s="3">
        <f t="shared" si="144"/>
        <v>6.1668945188661896E-5</v>
      </c>
      <c r="BN115" s="3">
        <v>2030</v>
      </c>
      <c r="BO115" s="3">
        <f t="shared" si="145"/>
        <v>5.5176354373003009E-3</v>
      </c>
      <c r="BP115" s="3">
        <f t="shared" si="145"/>
        <v>1.470822322847864E-2</v>
      </c>
      <c r="BQ115" s="3">
        <f t="shared" si="145"/>
        <v>2.38988110196569E-2</v>
      </c>
      <c r="BS115" s="3">
        <v>2030</v>
      </c>
      <c r="BT115" s="3">
        <f t="shared" si="146"/>
        <v>9.8680787628640191E-3</v>
      </c>
      <c r="BU115" s="3">
        <f t="shared" si="146"/>
        <v>2.630509154324057E-2</v>
      </c>
      <c r="BV115" s="3">
        <f t="shared" si="146"/>
        <v>4.2742104323617199E-2</v>
      </c>
      <c r="BX115" s="3">
        <v>2030</v>
      </c>
      <c r="BY115" s="3">
        <f t="shared" si="147"/>
        <v>0</v>
      </c>
      <c r="BZ115" s="3">
        <f t="shared" si="147"/>
        <v>0</v>
      </c>
      <c r="CA115" s="3">
        <f t="shared" si="147"/>
        <v>0</v>
      </c>
      <c r="CC115" s="3">
        <v>2030</v>
      </c>
      <c r="CD115" s="3">
        <f t="shared" si="148"/>
        <v>0</v>
      </c>
      <c r="CE115" s="3">
        <f t="shared" si="148"/>
        <v>0</v>
      </c>
      <c r="CF115" s="3">
        <f t="shared" si="148"/>
        <v>0</v>
      </c>
    </row>
    <row r="116" spans="1:84" x14ac:dyDescent="0.25">
      <c r="A116" s="3">
        <v>2031</v>
      </c>
      <c r="B116" s="3">
        <f t="shared" si="132"/>
        <v>1.8422860069146674E-2</v>
      </c>
      <c r="C116" s="3">
        <f t="shared" si="115"/>
        <v>4.5995107974007812E-2</v>
      </c>
      <c r="D116" s="3">
        <f t="shared" si="115"/>
        <v>7.3567355878868868E-2</v>
      </c>
      <c r="F116" s="3">
        <v>2031</v>
      </c>
      <c r="G116" s="3">
        <f t="shared" si="133"/>
        <v>2.2903586342650758E-4</v>
      </c>
      <c r="H116" s="3">
        <f t="shared" si="133"/>
        <v>5.7181834029477541E-4</v>
      </c>
      <c r="I116" s="3">
        <f t="shared" si="133"/>
        <v>9.1460081716304058E-4</v>
      </c>
      <c r="K116" s="3">
        <v>2031</v>
      </c>
      <c r="L116" s="3">
        <f t="shared" si="134"/>
        <v>9.8347869728048935E-7</v>
      </c>
      <c r="M116" s="3">
        <f t="shared" si="134"/>
        <v>2.4553847069223168E-6</v>
      </c>
      <c r="N116" s="3">
        <f t="shared" si="134"/>
        <v>3.9272907165641437E-6</v>
      </c>
      <c r="P116" s="3">
        <v>2031</v>
      </c>
      <c r="Q116" s="3">
        <f t="shared" si="135"/>
        <v>0</v>
      </c>
      <c r="R116" s="3">
        <f t="shared" si="135"/>
        <v>0</v>
      </c>
      <c r="S116" s="3">
        <f t="shared" si="135"/>
        <v>0</v>
      </c>
      <c r="U116" s="3">
        <v>2031</v>
      </c>
      <c r="V116" s="3">
        <f t="shared" si="136"/>
        <v>1.9289090184423485E-4</v>
      </c>
      <c r="W116" s="3">
        <f t="shared" si="136"/>
        <v>4.8157766080998324E-4</v>
      </c>
      <c r="X116" s="3">
        <f t="shared" si="136"/>
        <v>7.7026441977573424E-4</v>
      </c>
      <c r="Z116" s="3">
        <v>2031</v>
      </c>
      <c r="AA116" s="3">
        <f t="shared" si="137"/>
        <v>5.3848710098182021E-5</v>
      </c>
      <c r="AB116" s="3">
        <f t="shared" si="137"/>
        <v>1.3444043030945424E-4</v>
      </c>
      <c r="AC116" s="3">
        <f t="shared" si="137"/>
        <v>2.150321505207258E-4</v>
      </c>
      <c r="AE116" s="3">
        <v>2031</v>
      </c>
      <c r="AF116" s="3">
        <f t="shared" si="138"/>
        <v>3.6393088121392929E-5</v>
      </c>
      <c r="AG116" s="3">
        <f t="shared" si="138"/>
        <v>9.0860160223133908E-5</v>
      </c>
      <c r="AH116" s="3">
        <f t="shared" si="138"/>
        <v>1.4532723232487453E-4</v>
      </c>
      <c r="AJ116" s="3">
        <v>2031</v>
      </c>
      <c r="AK116" s="3">
        <f t="shared" si="139"/>
        <v>5.3867228809957138E-5</v>
      </c>
      <c r="AL116" s="3">
        <f t="shared" si="139"/>
        <v>1.3448666472389405E-4</v>
      </c>
      <c r="AM116" s="3">
        <f t="shared" si="139"/>
        <v>2.1510610063783163E-4</v>
      </c>
      <c r="AO116" s="3">
        <v>2031</v>
      </c>
      <c r="AP116" s="3">
        <f t="shared" si="140"/>
        <v>9.043131833299625E-5</v>
      </c>
      <c r="AQ116" s="3">
        <f t="shared" si="140"/>
        <v>2.2577375257405916E-4</v>
      </c>
      <c r="AR116" s="3">
        <f t="shared" si="140"/>
        <v>3.611161868151208E-4</v>
      </c>
      <c r="AT116" s="3">
        <v>2031</v>
      </c>
      <c r="AU116" s="3">
        <f t="shared" si="141"/>
        <v>1.1413661537174334E-4</v>
      </c>
      <c r="AV116" s="3">
        <f t="shared" si="141"/>
        <v>2.8495716344298697E-4</v>
      </c>
      <c r="AW116" s="3">
        <f t="shared" si="141"/>
        <v>4.557777115142306E-4</v>
      </c>
      <c r="AY116" s="3">
        <v>2031</v>
      </c>
      <c r="AZ116" s="3">
        <f t="shared" si="142"/>
        <v>1.6681505323562449E-5</v>
      </c>
      <c r="BA116" s="3">
        <f t="shared" si="142"/>
        <v>4.1647585426282676E-5</v>
      </c>
      <c r="BB116" s="3">
        <f t="shared" si="142"/>
        <v>6.6613665529002914E-5</v>
      </c>
      <c r="BD116" s="3">
        <v>2031</v>
      </c>
      <c r="BE116" s="3">
        <f t="shared" si="143"/>
        <v>3.4646203364321958E-5</v>
      </c>
      <c r="BF116" s="3">
        <f t="shared" si="143"/>
        <v>8.6498831269971841E-5</v>
      </c>
      <c r="BG116" s="3">
        <f t="shared" si="143"/>
        <v>1.383514591756214E-4</v>
      </c>
      <c r="BI116" s="3">
        <v>2031</v>
      </c>
      <c r="BJ116" s="3">
        <f t="shared" si="144"/>
        <v>1.6271784140176724E-5</v>
      </c>
      <c r="BK116" s="3">
        <f t="shared" si="144"/>
        <v>4.0624662275461762E-5</v>
      </c>
      <c r="BL116" s="3">
        <f t="shared" si="144"/>
        <v>6.4977540410746627E-5</v>
      </c>
      <c r="BN116" s="3">
        <v>2031</v>
      </c>
      <c r="BO116" s="3">
        <f t="shared" si="145"/>
        <v>6.3058690712003446E-3</v>
      </c>
      <c r="BP116" s="3">
        <f t="shared" si="145"/>
        <v>1.5743436562575451E-2</v>
      </c>
      <c r="BQ116" s="3">
        <f t="shared" si="145"/>
        <v>2.5181004053950642E-2</v>
      </c>
      <c r="BS116" s="3">
        <v>2031</v>
      </c>
      <c r="BT116" s="3">
        <f t="shared" si="146"/>
        <v>1.1277804300415974E-2</v>
      </c>
      <c r="BU116" s="3">
        <f t="shared" si="146"/>
        <v>2.8156530775375437E-2</v>
      </c>
      <c r="BV116" s="3">
        <f t="shared" si="146"/>
        <v>4.5035257250334734E-2</v>
      </c>
      <c r="BX116" s="3">
        <v>2031</v>
      </c>
      <c r="BY116" s="3">
        <f t="shared" si="147"/>
        <v>0</v>
      </c>
      <c r="BZ116" s="3">
        <f t="shared" si="147"/>
        <v>0</v>
      </c>
      <c r="CA116" s="3">
        <f t="shared" si="147"/>
        <v>0</v>
      </c>
      <c r="CC116" s="3">
        <v>2031</v>
      </c>
      <c r="CD116" s="3">
        <f t="shared" si="148"/>
        <v>0</v>
      </c>
      <c r="CE116" s="3">
        <f t="shared" si="148"/>
        <v>0</v>
      </c>
      <c r="CF116" s="3">
        <f t="shared" si="148"/>
        <v>0</v>
      </c>
    </row>
    <row r="117" spans="1:84" x14ac:dyDescent="0.25">
      <c r="A117" s="3">
        <v>2032</v>
      </c>
      <c r="B117" s="3">
        <f t="shared" si="132"/>
        <v>2.072571757779005E-2</v>
      </c>
      <c r="C117" s="3">
        <f t="shared" si="115"/>
        <v>4.9076445269476021E-2</v>
      </c>
      <c r="D117" s="3">
        <f t="shared" si="115"/>
        <v>7.7427172961161986E-2</v>
      </c>
      <c r="F117" s="3">
        <v>2032</v>
      </c>
      <c r="G117" s="3">
        <f t="shared" si="133"/>
        <v>2.5766534635482185E-4</v>
      </c>
      <c r="H117" s="3">
        <f t="shared" si="133"/>
        <v>6.101260050833593E-4</v>
      </c>
      <c r="I117" s="3">
        <f t="shared" si="133"/>
        <v>9.6258666381189681E-4</v>
      </c>
      <c r="K117" s="3">
        <v>2032</v>
      </c>
      <c r="L117" s="3">
        <f t="shared" si="134"/>
        <v>1.1064135344405506E-6</v>
      </c>
      <c r="M117" s="3">
        <f t="shared" si="134"/>
        <v>2.6198776020458084E-6</v>
      </c>
      <c r="N117" s="3">
        <f t="shared" si="134"/>
        <v>4.1333416696510661E-6</v>
      </c>
      <c r="P117" s="3">
        <v>2032</v>
      </c>
      <c r="Q117" s="3">
        <f t="shared" si="135"/>
        <v>0</v>
      </c>
      <c r="R117" s="3">
        <f t="shared" si="135"/>
        <v>0</v>
      </c>
      <c r="S117" s="3">
        <f t="shared" si="135"/>
        <v>0</v>
      </c>
      <c r="U117" s="3">
        <v>2032</v>
      </c>
      <c r="V117" s="3">
        <f t="shared" si="136"/>
        <v>2.1700226457476549E-4</v>
      </c>
      <c r="W117" s="3">
        <f t="shared" si="136"/>
        <v>5.1383985721045267E-4</v>
      </c>
      <c r="X117" s="3">
        <f t="shared" si="136"/>
        <v>8.1067744984613971E-4</v>
      </c>
      <c r="Z117" s="3">
        <v>2032</v>
      </c>
      <c r="AA117" s="3">
        <f t="shared" si="137"/>
        <v>6.0579798860455255E-5</v>
      </c>
      <c r="AB117" s="3">
        <f t="shared" si="137"/>
        <v>1.4344696013791775E-4</v>
      </c>
      <c r="AC117" s="3">
        <f t="shared" si="137"/>
        <v>2.2631412141538087E-4</v>
      </c>
      <c r="AE117" s="3">
        <v>2032</v>
      </c>
      <c r="AF117" s="3">
        <f t="shared" si="138"/>
        <v>4.0942224136567008E-5</v>
      </c>
      <c r="AG117" s="3">
        <f t="shared" si="138"/>
        <v>9.6947129309628481E-5</v>
      </c>
      <c r="AH117" s="3">
        <f t="shared" si="138"/>
        <v>1.5295203448268966E-4</v>
      </c>
      <c r="AJ117" s="3">
        <v>2032</v>
      </c>
      <c r="AK117" s="3">
        <f t="shared" si="139"/>
        <v>6.0600632411201785E-5</v>
      </c>
      <c r="AL117" s="3">
        <f t="shared" si="139"/>
        <v>1.4349629192144425E-4</v>
      </c>
      <c r="AM117" s="3">
        <f t="shared" si="139"/>
        <v>2.2639195143168706E-4</v>
      </c>
      <c r="AO117" s="3">
        <v>2032</v>
      </c>
      <c r="AP117" s="3">
        <f t="shared" si="140"/>
        <v>1.0173523312462014E-4</v>
      </c>
      <c r="AQ117" s="3">
        <f t="shared" si="140"/>
        <v>2.4089894990020523E-4</v>
      </c>
      <c r="AR117" s="3">
        <f t="shared" si="140"/>
        <v>3.8006266667578898E-4</v>
      </c>
      <c r="AT117" s="3">
        <v>2032</v>
      </c>
      <c r="AU117" s="3">
        <f t="shared" si="141"/>
        <v>1.2840369229321125E-4</v>
      </c>
      <c r="AV117" s="3">
        <f t="shared" si="141"/>
        <v>3.0404721832064753E-4</v>
      </c>
      <c r="AW117" s="3">
        <f t="shared" si="141"/>
        <v>4.7969074434808248E-4</v>
      </c>
      <c r="AY117" s="3">
        <v>2032</v>
      </c>
      <c r="AZ117" s="3">
        <f t="shared" si="142"/>
        <v>1.8766693489007738E-5</v>
      </c>
      <c r="BA117" s="3">
        <f t="shared" si="142"/>
        <v>4.4437670369940733E-5</v>
      </c>
      <c r="BB117" s="3">
        <f t="shared" si="142"/>
        <v>7.010864725087372E-5</v>
      </c>
      <c r="BD117" s="3">
        <v>2032</v>
      </c>
      <c r="BE117" s="3">
        <f t="shared" si="143"/>
        <v>3.8976978784862243E-5</v>
      </c>
      <c r="BF117" s="3">
        <f t="shared" si="143"/>
        <v>9.2293623076030595E-5</v>
      </c>
      <c r="BG117" s="3">
        <f t="shared" si="143"/>
        <v>1.4561026736719925E-4</v>
      </c>
      <c r="BI117" s="3">
        <v>2032</v>
      </c>
      <c r="BJ117" s="3">
        <f t="shared" si="144"/>
        <v>1.8305757157698696E-5</v>
      </c>
      <c r="BK117" s="3">
        <f t="shared" si="144"/>
        <v>4.3346218816994765E-5</v>
      </c>
      <c r="BL117" s="3">
        <f t="shared" si="144"/>
        <v>6.8386680476290826E-5</v>
      </c>
      <c r="BN117" s="3">
        <v>2032</v>
      </c>
      <c r="BO117" s="3">
        <f t="shared" si="145"/>
        <v>7.0941027051003875E-3</v>
      </c>
      <c r="BP117" s="3">
        <f t="shared" si="145"/>
        <v>1.6798132167736703E-2</v>
      </c>
      <c r="BQ117" s="3">
        <f t="shared" si="145"/>
        <v>2.6502161630373021E-2</v>
      </c>
      <c r="BS117" s="3">
        <v>2032</v>
      </c>
      <c r="BT117" s="3">
        <f t="shared" si="146"/>
        <v>1.2687529837968012E-2</v>
      </c>
      <c r="BU117" s="3">
        <f t="shared" si="146"/>
        <v>3.0042813299990652E-2</v>
      </c>
      <c r="BV117" s="3">
        <f t="shared" si="146"/>
        <v>4.7398096762013286E-2</v>
      </c>
      <c r="BX117" s="3">
        <v>2032</v>
      </c>
      <c r="BY117" s="3">
        <f t="shared" si="147"/>
        <v>0</v>
      </c>
      <c r="BZ117" s="3">
        <f t="shared" si="147"/>
        <v>0</v>
      </c>
      <c r="CA117" s="3">
        <f t="shared" si="147"/>
        <v>0</v>
      </c>
      <c r="CC117" s="3">
        <v>2032</v>
      </c>
      <c r="CD117" s="3">
        <f t="shared" si="148"/>
        <v>0</v>
      </c>
      <c r="CE117" s="3">
        <f t="shared" si="148"/>
        <v>0</v>
      </c>
      <c r="CF117" s="3">
        <f t="shared" si="148"/>
        <v>0</v>
      </c>
    </row>
    <row r="118" spans="1:84" x14ac:dyDescent="0.25">
      <c r="A118" s="3">
        <v>2033</v>
      </c>
      <c r="B118" s="3">
        <f t="shared" si="132"/>
        <v>2.3028575086433425E-2</v>
      </c>
      <c r="C118" s="3">
        <f t="shared" si="115"/>
        <v>5.2216430522502029E-2</v>
      </c>
      <c r="D118" s="3">
        <f t="shared" si="115"/>
        <v>8.1404285958570716E-2</v>
      </c>
      <c r="F118" s="3">
        <v>2033</v>
      </c>
      <c r="G118" s="3">
        <f t="shared" si="133"/>
        <v>2.8629482928313482E-4</v>
      </c>
      <c r="H118" s="3">
        <f t="shared" si="133"/>
        <v>6.4916279040735621E-4</v>
      </c>
      <c r="I118" s="3">
        <f t="shared" si="133"/>
        <v>1.0120307515315776E-3</v>
      </c>
      <c r="K118" s="3">
        <v>2033</v>
      </c>
      <c r="L118" s="3">
        <f t="shared" si="134"/>
        <v>1.2293483716006116E-6</v>
      </c>
      <c r="M118" s="3">
        <f t="shared" si="134"/>
        <v>2.7875013366090266E-6</v>
      </c>
      <c r="N118" s="3">
        <f t="shared" si="134"/>
        <v>4.345654301617442E-6</v>
      </c>
      <c r="P118" s="3">
        <v>2033</v>
      </c>
      <c r="Q118" s="3">
        <f t="shared" si="135"/>
        <v>0</v>
      </c>
      <c r="R118" s="3">
        <f t="shared" si="135"/>
        <v>0</v>
      </c>
      <c r="S118" s="3">
        <f t="shared" si="135"/>
        <v>0</v>
      </c>
      <c r="U118" s="3">
        <v>2033</v>
      </c>
      <c r="V118" s="3">
        <f t="shared" si="136"/>
        <v>2.4111362730529356E-4</v>
      </c>
      <c r="W118" s="3">
        <f t="shared" si="136"/>
        <v>5.4671610904977034E-4</v>
      </c>
      <c r="X118" s="3">
        <f t="shared" si="136"/>
        <v>8.5231859079424688E-4</v>
      </c>
      <c r="Z118" s="3">
        <v>2033</v>
      </c>
      <c r="AA118" s="3">
        <f t="shared" si="137"/>
        <v>6.7310887622727846E-5</v>
      </c>
      <c r="AB118" s="3">
        <f t="shared" si="137"/>
        <v>1.5262491377639455E-4</v>
      </c>
      <c r="AC118" s="3">
        <f t="shared" si="137"/>
        <v>2.3793893993006063E-4</v>
      </c>
      <c r="AE118" s="3">
        <v>2033</v>
      </c>
      <c r="AF118" s="3">
        <f t="shared" si="138"/>
        <v>4.549136015174108E-5</v>
      </c>
      <c r="AG118" s="3">
        <f t="shared" si="138"/>
        <v>1.0314995338712477E-4</v>
      </c>
      <c r="AH118" s="3">
        <f t="shared" si="138"/>
        <v>1.6080854662250846E-4</v>
      </c>
      <c r="AJ118" s="3">
        <v>2033</v>
      </c>
      <c r="AK118" s="3">
        <f t="shared" si="139"/>
        <v>6.7334036012446419E-5</v>
      </c>
      <c r="AL118" s="3">
        <f t="shared" si="139"/>
        <v>1.5267740188210194E-4</v>
      </c>
      <c r="AM118" s="3">
        <f t="shared" si="139"/>
        <v>2.3802076775175746E-4</v>
      </c>
      <c r="AO118" s="3">
        <v>2033</v>
      </c>
      <c r="AP118" s="3">
        <f t="shared" si="140"/>
        <v>1.1303914791624532E-4</v>
      </c>
      <c r="AQ118" s="3">
        <f t="shared" si="140"/>
        <v>2.5631202935212248E-4</v>
      </c>
      <c r="AR118" s="3">
        <f t="shared" si="140"/>
        <v>3.9958491078799833E-4</v>
      </c>
      <c r="AT118" s="3">
        <v>2033</v>
      </c>
      <c r="AU118" s="3">
        <f t="shared" si="141"/>
        <v>1.4267076921467916E-4</v>
      </c>
      <c r="AV118" s="3">
        <f t="shared" si="141"/>
        <v>3.2350061957063959E-4</v>
      </c>
      <c r="AW118" s="3">
        <f t="shared" si="141"/>
        <v>5.043304699265999E-4</v>
      </c>
      <c r="AY118" s="3">
        <v>2033</v>
      </c>
      <c r="AZ118" s="3">
        <f t="shared" si="142"/>
        <v>2.0851881654453024E-5</v>
      </c>
      <c r="BA118" s="3">
        <f t="shared" si="142"/>
        <v>4.7280859783401194E-5</v>
      </c>
      <c r="BB118" s="3">
        <f t="shared" si="142"/>
        <v>7.3709837912349201E-5</v>
      </c>
      <c r="BD118" s="3">
        <v>2033</v>
      </c>
      <c r="BE118" s="3">
        <f t="shared" si="143"/>
        <v>4.3307754205402521E-5</v>
      </c>
      <c r="BF118" s="3">
        <f t="shared" si="143"/>
        <v>9.8198708780910209E-5</v>
      </c>
      <c r="BG118" s="3">
        <f t="shared" si="143"/>
        <v>1.5308966335641754E-4</v>
      </c>
      <c r="BI118" s="3">
        <v>2033</v>
      </c>
      <c r="BJ118" s="3">
        <f t="shared" si="144"/>
        <v>2.0339730175220823E-5</v>
      </c>
      <c r="BK118" s="3">
        <f t="shared" si="144"/>
        <v>4.6119575508019377E-5</v>
      </c>
      <c r="BL118" s="3">
        <f t="shared" si="144"/>
        <v>7.1899420840817934E-5</v>
      </c>
      <c r="BN118" s="3">
        <v>2033</v>
      </c>
      <c r="BO118" s="3">
        <f t="shared" si="145"/>
        <v>7.8823363390004304E-3</v>
      </c>
      <c r="BP118" s="3">
        <f t="shared" si="145"/>
        <v>1.7872902090363543E-2</v>
      </c>
      <c r="BQ118" s="3">
        <f t="shared" si="145"/>
        <v>2.7863467841726653E-2</v>
      </c>
      <c r="BS118" s="3">
        <v>2033</v>
      </c>
      <c r="BT118" s="3">
        <f t="shared" si="146"/>
        <v>1.409725537552005E-2</v>
      </c>
      <c r="BU118" s="3">
        <f t="shared" si="146"/>
        <v>3.1964997969304035E-2</v>
      </c>
      <c r="BV118" s="3">
        <f t="shared" si="146"/>
        <v>4.9832740563088104E-2</v>
      </c>
      <c r="BX118" s="3">
        <v>2033</v>
      </c>
      <c r="BY118" s="3">
        <f t="shared" si="147"/>
        <v>0</v>
      </c>
      <c r="BZ118" s="3">
        <f t="shared" si="147"/>
        <v>0</v>
      </c>
      <c r="CA118" s="3">
        <f t="shared" si="147"/>
        <v>0</v>
      </c>
      <c r="CC118" s="3">
        <v>2033</v>
      </c>
      <c r="CD118" s="3">
        <f t="shared" si="148"/>
        <v>0</v>
      </c>
      <c r="CE118" s="3">
        <f t="shared" si="148"/>
        <v>0</v>
      </c>
      <c r="CF118" s="3">
        <f t="shared" si="148"/>
        <v>0</v>
      </c>
    </row>
    <row r="119" spans="1:84" x14ac:dyDescent="0.25">
      <c r="A119" s="3">
        <v>2034</v>
      </c>
      <c r="B119" s="3">
        <f t="shared" si="132"/>
        <v>2.5331432595076718E-2</v>
      </c>
      <c r="C119" s="3">
        <f t="shared" si="115"/>
        <v>5.5416845984862267E-2</v>
      </c>
      <c r="D119" s="3">
        <f t="shared" si="115"/>
        <v>8.5502259374647657E-2</v>
      </c>
      <c r="F119" s="3">
        <v>2034</v>
      </c>
      <c r="G119" s="3">
        <f t="shared" si="133"/>
        <v>3.1492431221144909E-4</v>
      </c>
      <c r="H119" s="3">
        <f t="shared" si="133"/>
        <v>6.8895085349821191E-4</v>
      </c>
      <c r="I119" s="3">
        <f t="shared" si="133"/>
        <v>1.0629773947849735E-3</v>
      </c>
      <c r="K119" s="3">
        <v>2034</v>
      </c>
      <c r="L119" s="3">
        <f t="shared" si="134"/>
        <v>1.3522832087606729E-6</v>
      </c>
      <c r="M119" s="3">
        <f t="shared" si="134"/>
        <v>2.9583510536380112E-6</v>
      </c>
      <c r="N119" s="3">
        <f t="shared" si="134"/>
        <v>4.5644188985153497E-6</v>
      </c>
      <c r="P119" s="3">
        <v>2034</v>
      </c>
      <c r="Q119" s="3">
        <f t="shared" si="135"/>
        <v>0</v>
      </c>
      <c r="R119" s="3">
        <f t="shared" si="135"/>
        <v>0</v>
      </c>
      <c r="S119" s="3">
        <f t="shared" si="135"/>
        <v>0</v>
      </c>
      <c r="U119" s="3">
        <v>2034</v>
      </c>
      <c r="V119" s="3">
        <f t="shared" si="136"/>
        <v>2.652249900358242E-4</v>
      </c>
      <c r="W119" s="3">
        <f t="shared" si="136"/>
        <v>5.8022507684814002E-4</v>
      </c>
      <c r="X119" s="3">
        <f t="shared" si="136"/>
        <v>8.9522516366045339E-4</v>
      </c>
      <c r="Z119" s="3">
        <v>2034</v>
      </c>
      <c r="AA119" s="3">
        <f t="shared" si="137"/>
        <v>7.404197638500043E-5</v>
      </c>
      <c r="AB119" s="3">
        <f t="shared" si="137"/>
        <v>1.6197950062010559E-4</v>
      </c>
      <c r="AC119" s="3">
        <f t="shared" si="137"/>
        <v>2.4991702485521012E-4</v>
      </c>
      <c r="AE119" s="3">
        <v>2034</v>
      </c>
      <c r="AF119" s="3">
        <f t="shared" si="138"/>
        <v>5.0040496166915159E-5</v>
      </c>
      <c r="AG119" s="3">
        <f t="shared" si="138"/>
        <v>1.0947215317095759E-4</v>
      </c>
      <c r="AH119" s="3">
        <f t="shared" si="138"/>
        <v>1.6890381017499971E-4</v>
      </c>
      <c r="AJ119" s="3">
        <v>2034</v>
      </c>
      <c r="AK119" s="3">
        <f t="shared" si="139"/>
        <v>7.4067439613691066E-5</v>
      </c>
      <c r="AL119" s="3">
        <f t="shared" si="139"/>
        <v>1.6203520579261392E-4</v>
      </c>
      <c r="AM119" s="3">
        <f t="shared" si="139"/>
        <v>2.5000297197153677E-4</v>
      </c>
      <c r="AO119" s="3">
        <v>2034</v>
      </c>
      <c r="AP119" s="3">
        <f t="shared" si="140"/>
        <v>1.2434306270787048E-4</v>
      </c>
      <c r="AQ119" s="3">
        <f t="shared" si="140"/>
        <v>2.7202173937479279E-4</v>
      </c>
      <c r="AR119" s="3">
        <f t="shared" si="140"/>
        <v>4.1970041604171503E-4</v>
      </c>
      <c r="AT119" s="3">
        <v>2034</v>
      </c>
      <c r="AU119" s="3">
        <f t="shared" si="141"/>
        <v>1.569378461361458E-4</v>
      </c>
      <c r="AV119" s="3">
        <f t="shared" si="141"/>
        <v>3.4332840891964121E-4</v>
      </c>
      <c r="AW119" s="3">
        <f t="shared" si="141"/>
        <v>5.2971897170313548E-4</v>
      </c>
      <c r="AY119" s="3">
        <v>2034</v>
      </c>
      <c r="AZ119" s="3">
        <f t="shared" si="142"/>
        <v>2.2937069819898311E-5</v>
      </c>
      <c r="BA119" s="3">
        <f t="shared" si="142"/>
        <v>5.0178767457486077E-5</v>
      </c>
      <c r="BB119" s="3">
        <f t="shared" si="142"/>
        <v>7.7420465095073674E-5</v>
      </c>
      <c r="BD119" s="3">
        <v>2034</v>
      </c>
      <c r="BE119" s="3">
        <f t="shared" si="143"/>
        <v>4.76385296259428E-5</v>
      </c>
      <c r="BF119" s="3">
        <f t="shared" si="143"/>
        <v>1.042174401040094E-4</v>
      </c>
      <c r="BG119" s="3">
        <f t="shared" si="143"/>
        <v>1.6079635058207631E-4</v>
      </c>
      <c r="BI119" s="3">
        <v>2034</v>
      </c>
      <c r="BJ119" s="3">
        <f t="shared" si="144"/>
        <v>2.2373703192742954E-5</v>
      </c>
      <c r="BK119" s="3">
        <f t="shared" si="144"/>
        <v>4.8946306502389904E-5</v>
      </c>
      <c r="BL119" s="3">
        <f t="shared" si="144"/>
        <v>7.551890981203683E-5</v>
      </c>
      <c r="BN119" s="3">
        <v>2034</v>
      </c>
      <c r="BO119" s="3">
        <f t="shared" si="145"/>
        <v>8.6705699729004732E-3</v>
      </c>
      <c r="BP119" s="3">
        <f t="shared" si="145"/>
        <v>1.8968356368545221E-2</v>
      </c>
      <c r="BQ119" s="3">
        <f t="shared" si="145"/>
        <v>2.9266142764189887E-2</v>
      </c>
      <c r="BS119" s="3">
        <v>2034</v>
      </c>
      <c r="BT119" s="3">
        <f t="shared" si="146"/>
        <v>1.5506980913072005E-2</v>
      </c>
      <c r="BU119" s="3">
        <f t="shared" si="146"/>
        <v>3.3924175812975063E-2</v>
      </c>
      <c r="BV119" s="3">
        <f t="shared" si="146"/>
        <v>5.2341370712878046E-2</v>
      </c>
      <c r="BX119" s="3">
        <v>2034</v>
      </c>
      <c r="BY119" s="3">
        <f t="shared" si="147"/>
        <v>0</v>
      </c>
      <c r="BZ119" s="3">
        <f t="shared" si="147"/>
        <v>0</v>
      </c>
      <c r="CA119" s="3">
        <f t="shared" si="147"/>
        <v>0</v>
      </c>
      <c r="CC119" s="3">
        <v>2034</v>
      </c>
      <c r="CD119" s="3">
        <f t="shared" si="148"/>
        <v>0</v>
      </c>
      <c r="CE119" s="3">
        <f t="shared" si="148"/>
        <v>0</v>
      </c>
      <c r="CF119" s="3">
        <f t="shared" si="148"/>
        <v>0</v>
      </c>
    </row>
    <row r="120" spans="1:84" x14ac:dyDescent="0.25">
      <c r="A120" s="3">
        <v>2035</v>
      </c>
      <c r="B120" s="3">
        <f t="shared" si="132"/>
        <v>2.7634290103720094E-2</v>
      </c>
      <c r="C120" s="3">
        <f t="shared" si="115"/>
        <v>5.8679528069151617E-2</v>
      </c>
      <c r="D120" s="3">
        <f t="shared" si="115"/>
        <v>8.9724766034582959E-2</v>
      </c>
      <c r="F120" s="3">
        <v>2035</v>
      </c>
      <c r="G120" s="3">
        <f t="shared" si="133"/>
        <v>3.4355379513976205E-4</v>
      </c>
      <c r="H120" s="3">
        <f t="shared" si="133"/>
        <v>7.2951302492309743E-4</v>
      </c>
      <c r="I120" s="3">
        <f t="shared" si="133"/>
        <v>1.1154722547064302E-3</v>
      </c>
      <c r="K120" s="3">
        <v>2035</v>
      </c>
      <c r="L120" s="3">
        <f t="shared" si="134"/>
        <v>1.4752180459207341E-6</v>
      </c>
      <c r="M120" s="3">
        <f t="shared" si="134"/>
        <v>3.1325247874585895E-6</v>
      </c>
      <c r="N120" s="3">
        <f t="shared" si="134"/>
        <v>4.7898315289964346E-6</v>
      </c>
      <c r="P120" s="3">
        <v>2035</v>
      </c>
      <c r="Q120" s="3">
        <f t="shared" si="135"/>
        <v>0</v>
      </c>
      <c r="R120" s="3">
        <f t="shared" si="135"/>
        <v>0</v>
      </c>
      <c r="S120" s="3">
        <f t="shared" si="135"/>
        <v>0</v>
      </c>
      <c r="U120" s="3">
        <v>2035</v>
      </c>
      <c r="V120" s="3">
        <f t="shared" si="136"/>
        <v>2.8933635276635227E-4</v>
      </c>
      <c r="W120" s="3">
        <f t="shared" si="136"/>
        <v>6.1438598819998642E-4</v>
      </c>
      <c r="X120" s="3">
        <f t="shared" si="136"/>
        <v>9.3943562363361824E-4</v>
      </c>
      <c r="Z120" s="3">
        <v>2035</v>
      </c>
      <c r="AA120" s="3">
        <f t="shared" si="137"/>
        <v>8.0773065147273664E-5</v>
      </c>
      <c r="AB120" s="3">
        <f t="shared" si="137"/>
        <v>1.7151608837249606E-4</v>
      </c>
      <c r="AC120" s="3">
        <f t="shared" si="137"/>
        <v>2.6225911159771846E-4</v>
      </c>
      <c r="AE120" s="3">
        <v>2035</v>
      </c>
      <c r="AF120" s="3">
        <f t="shared" si="138"/>
        <v>5.4589632182089232E-5</v>
      </c>
      <c r="AG120" s="3">
        <f t="shared" si="138"/>
        <v>1.159173563674191E-4</v>
      </c>
      <c r="AH120" s="3">
        <f t="shared" si="138"/>
        <v>1.7724508055274899E-4</v>
      </c>
      <c r="AJ120" s="3">
        <v>2035</v>
      </c>
      <c r="AK120" s="3">
        <f t="shared" si="139"/>
        <v>8.0800843214935063E-5</v>
      </c>
      <c r="AL120" s="3">
        <f t="shared" si="139"/>
        <v>1.7157507320239243E-4</v>
      </c>
      <c r="AM120" s="3">
        <f t="shared" si="139"/>
        <v>2.6234930318984882E-4</v>
      </c>
      <c r="AO120" s="3">
        <v>2035</v>
      </c>
      <c r="AP120" s="3">
        <f t="shared" si="140"/>
        <v>1.3564697749949439E-4</v>
      </c>
      <c r="AQ120" s="3">
        <f t="shared" si="140"/>
        <v>2.8803709426954372E-4</v>
      </c>
      <c r="AR120" s="3">
        <f t="shared" si="140"/>
        <v>4.4042721103959304E-4</v>
      </c>
      <c r="AT120" s="3">
        <v>2035</v>
      </c>
      <c r="AU120" s="3">
        <f t="shared" si="141"/>
        <v>1.7120492305761374E-4</v>
      </c>
      <c r="AV120" s="3">
        <f t="shared" si="141"/>
        <v>3.635419636411719E-4</v>
      </c>
      <c r="AW120" s="3">
        <f t="shared" si="141"/>
        <v>5.5587900422473006E-4</v>
      </c>
      <c r="AY120" s="3">
        <v>2035</v>
      </c>
      <c r="AZ120" s="3">
        <f t="shared" si="142"/>
        <v>2.5022257985343597E-5</v>
      </c>
      <c r="BA120" s="3">
        <f t="shared" si="142"/>
        <v>5.3133056224479039E-5</v>
      </c>
      <c r="BB120" s="3">
        <f t="shared" si="142"/>
        <v>8.1243854463614319E-5</v>
      </c>
      <c r="BD120" s="3">
        <v>2035</v>
      </c>
      <c r="BE120" s="3">
        <f t="shared" si="143"/>
        <v>5.1969305046482767E-5</v>
      </c>
      <c r="BF120" s="3">
        <f t="shared" si="143"/>
        <v>1.1035327062007185E-4</v>
      </c>
      <c r="BG120" s="3">
        <f t="shared" si="143"/>
        <v>1.687372361936606E-4</v>
      </c>
      <c r="BI120" s="3">
        <v>2035</v>
      </c>
      <c r="BJ120" s="3">
        <f t="shared" si="144"/>
        <v>2.4407676210265085E-5</v>
      </c>
      <c r="BK120" s="3">
        <f t="shared" si="144"/>
        <v>5.1828033790895347E-5</v>
      </c>
      <c r="BL120" s="3">
        <f t="shared" si="144"/>
        <v>7.9248391371525599E-5</v>
      </c>
      <c r="BN120" s="3">
        <v>2035</v>
      </c>
      <c r="BO120" s="3">
        <f t="shared" si="145"/>
        <v>9.4588036068005178E-3</v>
      </c>
      <c r="BP120" s="3">
        <f t="shared" si="145"/>
        <v>2.0085123578807828E-2</v>
      </c>
      <c r="BQ120" s="3">
        <f t="shared" si="145"/>
        <v>3.0711443550815055E-2</v>
      </c>
      <c r="BS120" s="3">
        <v>2035</v>
      </c>
      <c r="BT120" s="3">
        <f t="shared" si="146"/>
        <v>1.6916706450624045E-2</v>
      </c>
      <c r="BU120" s="3">
        <f t="shared" si="146"/>
        <v>3.5921471015944777E-2</v>
      </c>
      <c r="BV120" s="3">
        <f t="shared" si="146"/>
        <v>5.4926235581265428E-2</v>
      </c>
      <c r="BX120" s="3">
        <v>2035</v>
      </c>
      <c r="BY120" s="3">
        <f t="shared" si="147"/>
        <v>0</v>
      </c>
      <c r="BZ120" s="3">
        <f t="shared" si="147"/>
        <v>0</v>
      </c>
      <c r="CA120" s="3">
        <f t="shared" si="147"/>
        <v>0</v>
      </c>
      <c r="CC120" s="3">
        <v>2035</v>
      </c>
      <c r="CD120" s="3">
        <f t="shared" si="148"/>
        <v>0</v>
      </c>
      <c r="CE120" s="3">
        <f t="shared" si="148"/>
        <v>0</v>
      </c>
      <c r="CF120" s="3">
        <f t="shared" si="148"/>
        <v>0</v>
      </c>
    </row>
    <row r="121" spans="1:84" x14ac:dyDescent="0.25">
      <c r="A121" s="3">
        <v>2036</v>
      </c>
      <c r="B121" s="3">
        <f t="shared" si="132"/>
        <v>2.9937147612363386E-2</v>
      </c>
      <c r="C121" s="3">
        <f t="shared" si="115"/>
        <v>6.2006368994675973E-2</v>
      </c>
      <c r="D121" s="3">
        <f t="shared" si="115"/>
        <v>9.4075590376988386E-2</v>
      </c>
      <c r="F121" s="3">
        <v>2036</v>
      </c>
      <c r="G121" s="3">
        <f t="shared" si="133"/>
        <v>3.7218327806807627E-4</v>
      </c>
      <c r="H121" s="3">
        <f t="shared" si="133"/>
        <v>7.7087282904689854E-4</v>
      </c>
      <c r="I121" s="3">
        <f t="shared" si="133"/>
        <v>1.1695623800257195E-3</v>
      </c>
      <c r="K121" s="3">
        <v>2036</v>
      </c>
      <c r="L121" s="3">
        <f t="shared" si="134"/>
        <v>1.5981528830807952E-6</v>
      </c>
      <c r="M121" s="3">
        <f t="shared" si="134"/>
        <v>3.3101235515600225E-6</v>
      </c>
      <c r="N121" s="3">
        <f t="shared" si="134"/>
        <v>5.0220942200392443E-6</v>
      </c>
      <c r="P121" s="3">
        <v>2036</v>
      </c>
      <c r="Q121" s="3">
        <f t="shared" si="135"/>
        <v>0</v>
      </c>
      <c r="R121" s="3">
        <f t="shared" si="135"/>
        <v>0</v>
      </c>
      <c r="S121" s="3">
        <f t="shared" si="135"/>
        <v>0</v>
      </c>
      <c r="U121" s="3">
        <v>2036</v>
      </c>
      <c r="V121" s="3">
        <f t="shared" si="136"/>
        <v>3.1344771549688294E-4</v>
      </c>
      <c r="W121" s="3">
        <f t="shared" si="136"/>
        <v>6.4921865500677637E-4</v>
      </c>
      <c r="X121" s="3">
        <f t="shared" si="136"/>
        <v>9.8498959451666715E-4</v>
      </c>
      <c r="Z121" s="3">
        <v>2036</v>
      </c>
      <c r="AA121" s="3">
        <f t="shared" si="137"/>
        <v>8.7504153909546262E-5</v>
      </c>
      <c r="AB121" s="3">
        <f t="shared" si="137"/>
        <v>1.8124020785605793E-4</v>
      </c>
      <c r="AC121" s="3">
        <f t="shared" si="137"/>
        <v>2.749762618025696E-4</v>
      </c>
      <c r="AE121" s="3">
        <v>2036</v>
      </c>
      <c r="AF121" s="3">
        <f t="shared" si="138"/>
        <v>5.913876819726331E-5</v>
      </c>
      <c r="AG121" s="3">
        <f t="shared" si="138"/>
        <v>1.2248930092510638E-4</v>
      </c>
      <c r="AH121" s="3">
        <f t="shared" si="138"/>
        <v>1.8583983365294944E-4</v>
      </c>
      <c r="AJ121" s="3">
        <v>2036</v>
      </c>
      <c r="AK121" s="3">
        <f t="shared" si="139"/>
        <v>8.753424681617971E-5</v>
      </c>
      <c r="AL121" s="3">
        <f t="shared" si="139"/>
        <v>1.8130253683599351E-4</v>
      </c>
      <c r="AM121" s="3">
        <f t="shared" si="139"/>
        <v>2.7507082685580662E-4</v>
      </c>
      <c r="AO121" s="3">
        <v>2036</v>
      </c>
      <c r="AP121" s="3">
        <f t="shared" si="140"/>
        <v>1.4695089229111827E-4</v>
      </c>
      <c r="AQ121" s="3">
        <f t="shared" si="140"/>
        <v>3.0436738227315253E-4</v>
      </c>
      <c r="AR121" s="3">
        <f t="shared" si="140"/>
        <v>4.6178387225518427E-4</v>
      </c>
      <c r="AT121" s="3">
        <v>2036</v>
      </c>
      <c r="AU121" s="3">
        <f t="shared" si="141"/>
        <v>1.8547199997908165E-4</v>
      </c>
      <c r="AV121" s="3">
        <f t="shared" si="141"/>
        <v>3.8415300675252246E-4</v>
      </c>
      <c r="AW121" s="3">
        <f t="shared" si="141"/>
        <v>5.8283401352596069E-4</v>
      </c>
      <c r="AY121" s="3">
        <v>2036</v>
      </c>
      <c r="AZ121" s="3">
        <f t="shared" si="142"/>
        <v>2.7107446150788883E-5</v>
      </c>
      <c r="BA121" s="3">
        <f t="shared" si="142"/>
        <v>5.6145439448445493E-5</v>
      </c>
      <c r="BB121" s="3">
        <f t="shared" si="142"/>
        <v>8.5183432746102096E-5</v>
      </c>
      <c r="BD121" s="3">
        <v>2036</v>
      </c>
      <c r="BE121" s="3">
        <f t="shared" si="143"/>
        <v>5.6300080467023052E-5</v>
      </c>
      <c r="BF121" s="3">
        <f t="shared" si="143"/>
        <v>1.1660975885446388E-4</v>
      </c>
      <c r="BG121" s="3">
        <f t="shared" si="143"/>
        <v>1.7691943724190438E-4</v>
      </c>
      <c r="BI121" s="3">
        <v>2036</v>
      </c>
      <c r="BJ121" s="3">
        <f t="shared" si="144"/>
        <v>2.6441649227787056E-5</v>
      </c>
      <c r="BK121" s="3">
        <f t="shared" si="144"/>
        <v>5.4766428654974997E-5</v>
      </c>
      <c r="BL121" s="3">
        <f t="shared" si="144"/>
        <v>8.3091208082162769E-5</v>
      </c>
      <c r="BN121" s="3">
        <v>2036</v>
      </c>
      <c r="BO121" s="3">
        <f t="shared" si="145"/>
        <v>1.0247037240700559E-2</v>
      </c>
      <c r="BP121" s="3">
        <f t="shared" si="145"/>
        <v>2.1223851399478921E-2</v>
      </c>
      <c r="BQ121" s="3">
        <f t="shared" si="145"/>
        <v>3.2200665558257201E-2</v>
      </c>
      <c r="BS121" s="3">
        <v>2036</v>
      </c>
      <c r="BT121" s="3">
        <f t="shared" si="146"/>
        <v>1.8326431988176E-2</v>
      </c>
      <c r="BU121" s="3">
        <f t="shared" si="146"/>
        <v>3.7958041925991101E-2</v>
      </c>
      <c r="BV121" s="3">
        <f t="shared" si="146"/>
        <v>5.7589651863806116E-2</v>
      </c>
      <c r="BX121" s="3">
        <v>2036</v>
      </c>
      <c r="BY121" s="3">
        <f t="shared" si="147"/>
        <v>0</v>
      </c>
      <c r="BZ121" s="3">
        <f t="shared" si="147"/>
        <v>0</v>
      </c>
      <c r="CA121" s="3">
        <f t="shared" si="147"/>
        <v>0</v>
      </c>
      <c r="CC121" s="3">
        <v>2036</v>
      </c>
      <c r="CD121" s="3">
        <f t="shared" si="148"/>
        <v>0</v>
      </c>
      <c r="CE121" s="3">
        <f t="shared" si="148"/>
        <v>0</v>
      </c>
      <c r="CF121" s="3">
        <f t="shared" si="148"/>
        <v>0</v>
      </c>
    </row>
    <row r="122" spans="1:84" x14ac:dyDescent="0.25">
      <c r="A122" s="3">
        <v>2037</v>
      </c>
      <c r="B122" s="3">
        <f t="shared" si="132"/>
        <v>3.2240005121006762E-2</v>
      </c>
      <c r="C122" s="3">
        <f t="shared" si="115"/>
        <v>6.5399318483361238E-2</v>
      </c>
      <c r="D122" s="3">
        <f t="shared" si="115"/>
        <v>9.8558631845715783E-2</v>
      </c>
      <c r="F122" s="3">
        <v>2037</v>
      </c>
      <c r="G122" s="3">
        <f t="shared" si="133"/>
        <v>4.0081276099638923E-4</v>
      </c>
      <c r="H122" s="3">
        <f t="shared" si="133"/>
        <v>8.1305450511602389E-4</v>
      </c>
      <c r="I122" s="3">
        <f t="shared" si="133"/>
        <v>1.2252962492356584E-3</v>
      </c>
      <c r="K122" s="3">
        <v>2037</v>
      </c>
      <c r="L122" s="3">
        <f t="shared" si="134"/>
        <v>1.7210877202408564E-6</v>
      </c>
      <c r="M122" s="3">
        <f t="shared" si="134"/>
        <v>3.4912514291287776E-6</v>
      </c>
      <c r="N122" s="3">
        <f t="shared" si="134"/>
        <v>5.2614151380166982E-6</v>
      </c>
      <c r="P122" s="3">
        <v>2037</v>
      </c>
      <c r="Q122" s="3">
        <f t="shared" si="135"/>
        <v>0</v>
      </c>
      <c r="R122" s="3">
        <f t="shared" si="135"/>
        <v>0</v>
      </c>
      <c r="S122" s="3">
        <f t="shared" si="135"/>
        <v>0</v>
      </c>
      <c r="U122" s="3">
        <v>2037</v>
      </c>
      <c r="V122" s="3">
        <f t="shared" si="136"/>
        <v>3.3755907822741101E-4</v>
      </c>
      <c r="W122" s="3">
        <f t="shared" si="136"/>
        <v>6.8474349123350757E-4</v>
      </c>
      <c r="X122" s="3">
        <f t="shared" si="136"/>
        <v>1.0319279042396042E-3</v>
      </c>
      <c r="Z122" s="3">
        <v>2037</v>
      </c>
      <c r="AA122" s="3">
        <f t="shared" si="137"/>
        <v>9.4235242671818846E-5</v>
      </c>
      <c r="AB122" s="3">
        <f t="shared" si="137"/>
        <v>1.9115755796935438E-4</v>
      </c>
      <c r="AC122" s="3">
        <f t="shared" si="137"/>
        <v>2.8807987326688996E-4</v>
      </c>
      <c r="AE122" s="3">
        <v>2037</v>
      </c>
      <c r="AF122" s="3">
        <f t="shared" si="138"/>
        <v>6.3687904212437389E-5</v>
      </c>
      <c r="AG122" s="3">
        <f t="shared" si="138"/>
        <v>1.291918383850721E-4</v>
      </c>
      <c r="AH122" s="3">
        <f t="shared" si="138"/>
        <v>1.9469577255770655E-4</v>
      </c>
      <c r="AJ122" s="3">
        <v>2037</v>
      </c>
      <c r="AK122" s="3">
        <f t="shared" si="139"/>
        <v>9.4267650417424357E-5</v>
      </c>
      <c r="AL122" s="3">
        <f t="shared" si="139"/>
        <v>1.91223297551846E-4</v>
      </c>
      <c r="AM122" s="3">
        <f t="shared" si="139"/>
        <v>2.8817894468626735E-4</v>
      </c>
      <c r="AO122" s="3">
        <v>2037</v>
      </c>
      <c r="AP122" s="3">
        <f t="shared" si="140"/>
        <v>1.5825480708274344E-4</v>
      </c>
      <c r="AQ122" s="3">
        <f t="shared" si="140"/>
        <v>3.2102217388246042E-4</v>
      </c>
      <c r="AR122" s="3">
        <f t="shared" si="140"/>
        <v>4.8378954068217605E-4</v>
      </c>
      <c r="AT122" s="3">
        <v>2037</v>
      </c>
      <c r="AU122" s="3">
        <f t="shared" si="141"/>
        <v>1.9973907690054956E-4</v>
      </c>
      <c r="AV122" s="3">
        <f t="shared" si="141"/>
        <v>4.0517361752155179E-4</v>
      </c>
      <c r="AW122" s="3">
        <f t="shared" si="141"/>
        <v>6.1060815814255266E-4</v>
      </c>
      <c r="AY122" s="3">
        <v>2037</v>
      </c>
      <c r="AZ122" s="3">
        <f t="shared" si="142"/>
        <v>2.9192634316234169E-5</v>
      </c>
      <c r="BA122" s="3">
        <f t="shared" si="142"/>
        <v>5.9217682560842095E-5</v>
      </c>
      <c r="BB122" s="3">
        <f t="shared" si="142"/>
        <v>8.924273080545002E-5</v>
      </c>
      <c r="BD122" s="3">
        <v>2037</v>
      </c>
      <c r="BE122" s="3">
        <f t="shared" si="143"/>
        <v>6.0630855887563338E-5</v>
      </c>
      <c r="BF122" s="3">
        <f t="shared" si="143"/>
        <v>1.2299057147251825E-4</v>
      </c>
      <c r="BG122" s="3">
        <f t="shared" si="143"/>
        <v>1.8535028705747315E-4</v>
      </c>
      <c r="BI122" s="3">
        <v>2037</v>
      </c>
      <c r="BJ122" s="3">
        <f t="shared" si="144"/>
        <v>2.8475622245309187E-5</v>
      </c>
      <c r="BK122" s="3">
        <f t="shared" si="144"/>
        <v>5.7763213164610904E-5</v>
      </c>
      <c r="BL122" s="3">
        <f t="shared" si="144"/>
        <v>8.7050804083912777E-5</v>
      </c>
      <c r="BN122" s="3">
        <v>2037</v>
      </c>
      <c r="BO122" s="3">
        <f t="shared" si="145"/>
        <v>1.1035270874600602E-2</v>
      </c>
      <c r="BP122" s="3">
        <f t="shared" si="145"/>
        <v>2.2385207191171451E-2</v>
      </c>
      <c r="BQ122" s="3">
        <f t="shared" si="145"/>
        <v>3.3735143507742378E-2</v>
      </c>
      <c r="BS122" s="3">
        <v>2037</v>
      </c>
      <c r="BT122" s="3">
        <f t="shared" si="146"/>
        <v>1.9736157525728038E-2</v>
      </c>
      <c r="BU122" s="3">
        <f t="shared" si="146"/>
        <v>4.0035082091902867E-2</v>
      </c>
      <c r="BV122" s="3">
        <f t="shared" si="146"/>
        <v>6.0334006658077692E-2</v>
      </c>
      <c r="BX122" s="3">
        <v>2037</v>
      </c>
      <c r="BY122" s="3">
        <f t="shared" si="147"/>
        <v>0</v>
      </c>
      <c r="BZ122" s="3">
        <f t="shared" si="147"/>
        <v>0</v>
      </c>
      <c r="CA122" s="3">
        <f t="shared" si="147"/>
        <v>0</v>
      </c>
      <c r="CC122" s="3">
        <v>2037</v>
      </c>
      <c r="CD122" s="3">
        <f t="shared" si="148"/>
        <v>0</v>
      </c>
      <c r="CE122" s="3">
        <f t="shared" si="148"/>
        <v>0</v>
      </c>
      <c r="CF122" s="3">
        <f t="shared" si="148"/>
        <v>0</v>
      </c>
    </row>
    <row r="123" spans="1:84" x14ac:dyDescent="0.25">
      <c r="A123" s="3">
        <v>2038</v>
      </c>
      <c r="B123" s="3">
        <f t="shared" si="132"/>
        <v>3.4542862629650062E-2</v>
      </c>
      <c r="C123" s="3">
        <f t="shared" si="115"/>
        <v>6.8860385507199737E-2</v>
      </c>
      <c r="D123" s="3">
        <f t="shared" si="115"/>
        <v>0.10317790838474925</v>
      </c>
      <c r="F123" s="3">
        <v>2038</v>
      </c>
      <c r="G123" s="3">
        <f t="shared" si="133"/>
        <v>4.294422439247035E-4</v>
      </c>
      <c r="H123" s="3">
        <f t="shared" si="133"/>
        <v>8.5608302898292532E-4</v>
      </c>
      <c r="I123" s="3">
        <f t="shared" si="133"/>
        <v>1.2827238140411458E-3</v>
      </c>
      <c r="K123" s="3">
        <v>2038</v>
      </c>
      <c r="L123" s="3">
        <f t="shared" si="134"/>
        <v>1.8440225574009177E-6</v>
      </c>
      <c r="M123" s="3">
        <f t="shared" si="134"/>
        <v>3.6760156663334967E-6</v>
      </c>
      <c r="N123" s="3">
        <f t="shared" si="134"/>
        <v>5.5080087752660655E-6</v>
      </c>
      <c r="P123" s="3">
        <v>2038</v>
      </c>
      <c r="Q123" s="3">
        <f t="shared" si="135"/>
        <v>0</v>
      </c>
      <c r="R123" s="3">
        <f t="shared" si="135"/>
        <v>0</v>
      </c>
      <c r="S123" s="3">
        <f t="shared" si="135"/>
        <v>0</v>
      </c>
      <c r="U123" s="3">
        <v>2038</v>
      </c>
      <c r="V123" s="3">
        <f t="shared" si="136"/>
        <v>3.6167044095794163E-4</v>
      </c>
      <c r="W123" s="3">
        <f t="shared" si="136"/>
        <v>7.2098153120481537E-4</v>
      </c>
      <c r="X123" s="3">
        <f t="shared" si="136"/>
        <v>1.080292621451689E-3</v>
      </c>
      <c r="Z123" s="3">
        <v>2038</v>
      </c>
      <c r="AA123" s="3">
        <f t="shared" si="137"/>
        <v>1.0096633143409209E-4</v>
      </c>
      <c r="AB123" s="3">
        <f t="shared" si="137"/>
        <v>2.012740107946778E-4</v>
      </c>
      <c r="AC123" s="3">
        <f t="shared" si="137"/>
        <v>3.0158169015526354E-4</v>
      </c>
      <c r="AE123" s="3">
        <v>2038</v>
      </c>
      <c r="AF123" s="3">
        <f t="shared" si="138"/>
        <v>6.8237040227611461E-5</v>
      </c>
      <c r="AG123" s="3">
        <f t="shared" si="138"/>
        <v>1.3602893733278342E-4</v>
      </c>
      <c r="AH123" s="3">
        <f t="shared" si="138"/>
        <v>2.0382083443795543E-4</v>
      </c>
      <c r="AJ123" s="3">
        <v>2038</v>
      </c>
      <c r="AK123" s="3">
        <f t="shared" si="139"/>
        <v>1.0100105401866899E-4</v>
      </c>
      <c r="AL123" s="3">
        <f t="shared" si="139"/>
        <v>2.0134322945166753E-4</v>
      </c>
      <c r="AM123" s="3">
        <f t="shared" si="139"/>
        <v>3.016854048846654E-4</v>
      </c>
      <c r="AO123" s="3">
        <v>2038</v>
      </c>
      <c r="AP123" s="3">
        <f t="shared" si="140"/>
        <v>1.6955872187436862E-4</v>
      </c>
      <c r="AQ123" s="3">
        <f t="shared" si="140"/>
        <v>3.3801133043197701E-4</v>
      </c>
      <c r="AR123" s="3">
        <f t="shared" si="140"/>
        <v>5.0646393898958538E-4</v>
      </c>
      <c r="AT123" s="3">
        <v>2038</v>
      </c>
      <c r="AU123" s="3">
        <f t="shared" si="141"/>
        <v>2.140061538220175E-4</v>
      </c>
      <c r="AV123" s="3">
        <f t="shared" si="141"/>
        <v>4.2661624229278636E-4</v>
      </c>
      <c r="AW123" s="3">
        <f t="shared" si="141"/>
        <v>6.3922633076355403E-4</v>
      </c>
      <c r="AY123" s="3">
        <v>2038</v>
      </c>
      <c r="AZ123" s="3">
        <f t="shared" si="142"/>
        <v>3.1277822481679455E-5</v>
      </c>
      <c r="BA123" s="3">
        <f t="shared" si="142"/>
        <v>6.2351604642791754E-5</v>
      </c>
      <c r="BB123" s="3">
        <f t="shared" si="142"/>
        <v>9.3425386803904059E-5</v>
      </c>
      <c r="BD123" s="3">
        <v>2038</v>
      </c>
      <c r="BE123" s="3">
        <f t="shared" si="143"/>
        <v>6.4961631308103616E-5</v>
      </c>
      <c r="BF123" s="3">
        <f t="shared" si="143"/>
        <v>1.2949948656579854E-4</v>
      </c>
      <c r="BG123" s="3">
        <f t="shared" si="143"/>
        <v>1.9403734182349284E-4</v>
      </c>
      <c r="BI123" s="3">
        <v>2038</v>
      </c>
      <c r="BJ123" s="3">
        <f t="shared" si="144"/>
        <v>3.0509595262831318E-5</v>
      </c>
      <c r="BK123" s="3">
        <f t="shared" si="144"/>
        <v>6.0820161721740719E-5</v>
      </c>
      <c r="BL123" s="3">
        <f t="shared" si="144"/>
        <v>9.1130728180650276E-5</v>
      </c>
      <c r="BN123" s="3">
        <v>2038</v>
      </c>
      <c r="BO123" s="3">
        <f t="shared" si="145"/>
        <v>1.1823504508500646E-2</v>
      </c>
      <c r="BP123" s="3">
        <f t="shared" si="145"/>
        <v>2.356987859490892E-2</v>
      </c>
      <c r="BQ123" s="3">
        <f t="shared" si="145"/>
        <v>3.5316252681317113E-2</v>
      </c>
      <c r="BS123" s="3">
        <v>2038</v>
      </c>
      <c r="BT123" s="3">
        <f t="shared" si="146"/>
        <v>2.1145883063279997E-2</v>
      </c>
      <c r="BU123" s="3">
        <f t="shared" si="146"/>
        <v>4.2153821333202515E-2</v>
      </c>
      <c r="BV123" s="3">
        <f t="shared" si="146"/>
        <v>6.3161759603124951E-2</v>
      </c>
      <c r="BX123" s="3">
        <v>2038</v>
      </c>
      <c r="BY123" s="3">
        <f t="shared" si="147"/>
        <v>0</v>
      </c>
      <c r="BZ123" s="3">
        <f t="shared" si="147"/>
        <v>0</v>
      </c>
      <c r="CA123" s="3">
        <f t="shared" si="147"/>
        <v>0</v>
      </c>
      <c r="CC123" s="3">
        <v>2038</v>
      </c>
      <c r="CD123" s="3">
        <f t="shared" si="148"/>
        <v>0</v>
      </c>
      <c r="CE123" s="3">
        <f t="shared" si="148"/>
        <v>0</v>
      </c>
      <c r="CF123" s="3">
        <f t="shared" si="148"/>
        <v>0</v>
      </c>
    </row>
    <row r="124" spans="1:84" x14ac:dyDescent="0.25">
      <c r="A124" s="3">
        <v>2039</v>
      </c>
      <c r="B124" s="3">
        <f t="shared" si="132"/>
        <v>3.6845720138293431E-2</v>
      </c>
      <c r="C124" s="3">
        <f t="shared" si="115"/>
        <v>7.2391640088798712E-2</v>
      </c>
      <c r="D124" s="3">
        <f t="shared" si="115"/>
        <v>0.10793756003930391</v>
      </c>
      <c r="F124" s="3">
        <v>2039</v>
      </c>
      <c r="G124" s="3">
        <f t="shared" si="133"/>
        <v>4.5807172685301647E-4</v>
      </c>
      <c r="H124" s="3">
        <f t="shared" si="133"/>
        <v>8.9998413549080309E-4</v>
      </c>
      <c r="I124" s="3">
        <f t="shared" si="133"/>
        <v>1.3418965441285885E-3</v>
      </c>
      <c r="K124" s="3">
        <v>2039</v>
      </c>
      <c r="L124" s="3">
        <f t="shared" si="134"/>
        <v>1.9669573945609787E-6</v>
      </c>
      <c r="M124" s="3">
        <f t="shared" si="134"/>
        <v>3.8645267684447759E-6</v>
      </c>
      <c r="N124" s="3">
        <f t="shared" si="134"/>
        <v>5.7620961423285633E-6</v>
      </c>
      <c r="P124" s="3">
        <v>2039</v>
      </c>
      <c r="Q124" s="3">
        <f t="shared" si="135"/>
        <v>0</v>
      </c>
      <c r="R124" s="3">
        <f t="shared" si="135"/>
        <v>0</v>
      </c>
      <c r="S124" s="3">
        <f t="shared" si="135"/>
        <v>0</v>
      </c>
      <c r="U124" s="3">
        <v>2039</v>
      </c>
      <c r="V124" s="3">
        <f t="shared" si="136"/>
        <v>3.857818036884697E-4</v>
      </c>
      <c r="W124" s="3">
        <f t="shared" si="136"/>
        <v>7.5795444845705917E-4</v>
      </c>
      <c r="X124" s="3">
        <f t="shared" si="136"/>
        <v>1.1301270932256463E-3</v>
      </c>
      <c r="Z124" s="3">
        <v>2039</v>
      </c>
      <c r="AA124" s="3">
        <f t="shared" si="137"/>
        <v>1.0769742019636468E-4</v>
      </c>
      <c r="AB124" s="3">
        <f t="shared" si="137"/>
        <v>2.1159561686092903E-4</v>
      </c>
      <c r="AC124" s="3">
        <f t="shared" si="137"/>
        <v>3.1549381352549341E-4</v>
      </c>
      <c r="AE124" s="3">
        <v>2039</v>
      </c>
      <c r="AF124" s="3">
        <f t="shared" si="138"/>
        <v>7.2786176242785534E-5</v>
      </c>
      <c r="AG124" s="3">
        <f t="shared" si="138"/>
        <v>1.4300468695498431E-4</v>
      </c>
      <c r="AH124" s="3">
        <f t="shared" si="138"/>
        <v>2.1322319766718274E-4</v>
      </c>
      <c r="AJ124" s="3">
        <v>2039</v>
      </c>
      <c r="AK124" s="3">
        <f t="shared" si="139"/>
        <v>1.0773445761991364E-4</v>
      </c>
      <c r="AL124" s="3">
        <f t="shared" si="139"/>
        <v>2.1166838514515108E-4</v>
      </c>
      <c r="AM124" s="3">
        <f t="shared" si="139"/>
        <v>3.1560231267038817E-4</v>
      </c>
      <c r="AO124" s="3">
        <v>2039</v>
      </c>
      <c r="AP124" s="3">
        <f t="shared" si="140"/>
        <v>1.808626366659925E-4</v>
      </c>
      <c r="AQ124" s="3">
        <f t="shared" si="140"/>
        <v>3.553450129321345E-4</v>
      </c>
      <c r="AR124" s="3">
        <f t="shared" si="140"/>
        <v>5.2982738919827644E-4</v>
      </c>
      <c r="AT124" s="3">
        <v>2039</v>
      </c>
      <c r="AU124" s="3">
        <f t="shared" si="141"/>
        <v>2.2827323074348541E-4</v>
      </c>
      <c r="AV124" s="3">
        <f t="shared" si="141"/>
        <v>4.4849370564250022E-4</v>
      </c>
      <c r="AW124" s="3">
        <f t="shared" si="141"/>
        <v>6.6871418054151375E-4</v>
      </c>
      <c r="AY124" s="3">
        <v>2039</v>
      </c>
      <c r="AZ124" s="3">
        <f t="shared" si="142"/>
        <v>3.3363010647124897E-5</v>
      </c>
      <c r="BA124" s="3">
        <f t="shared" si="142"/>
        <v>6.5549080055442356E-5</v>
      </c>
      <c r="BB124" s="3">
        <f t="shared" si="142"/>
        <v>9.7735149463759808E-5</v>
      </c>
      <c r="BD124" s="3">
        <v>2039</v>
      </c>
      <c r="BE124" s="3">
        <f t="shared" si="143"/>
        <v>6.9292406728643915E-5</v>
      </c>
      <c r="BF124" s="3">
        <f t="shared" si="143"/>
        <v>1.3614039703822652E-4</v>
      </c>
      <c r="BG124" s="3">
        <f t="shared" si="143"/>
        <v>2.0298838734780883E-4</v>
      </c>
      <c r="BI124" s="3">
        <v>2039</v>
      </c>
      <c r="BJ124" s="3">
        <f t="shared" si="144"/>
        <v>3.2543568280353293E-5</v>
      </c>
      <c r="BK124" s="3">
        <f t="shared" si="144"/>
        <v>6.3939102650571825E-5</v>
      </c>
      <c r="BL124" s="3">
        <f t="shared" si="144"/>
        <v>9.5334637020790371E-5</v>
      </c>
      <c r="BN124" s="3">
        <v>2039</v>
      </c>
      <c r="BO124" s="3">
        <f t="shared" si="145"/>
        <v>1.2611738142400689E-2</v>
      </c>
      <c r="BP124" s="3">
        <f t="shared" si="145"/>
        <v>2.4778574148425683E-2</v>
      </c>
      <c r="BQ124" s="3">
        <f t="shared" si="145"/>
        <v>3.6945410154450686E-2</v>
      </c>
      <c r="BS124" s="3">
        <v>2039</v>
      </c>
      <c r="BT124" s="3">
        <f t="shared" si="146"/>
        <v>2.2555608600832031E-2</v>
      </c>
      <c r="BU124" s="3">
        <f t="shared" si="146"/>
        <v>4.431552684237678E-2</v>
      </c>
      <c r="BV124" s="3">
        <f t="shared" si="146"/>
        <v>6.607544508392145E-2</v>
      </c>
      <c r="BX124" s="3">
        <v>2039</v>
      </c>
      <c r="BY124" s="3">
        <f t="shared" si="147"/>
        <v>0</v>
      </c>
      <c r="BZ124" s="3">
        <f t="shared" si="147"/>
        <v>0</v>
      </c>
      <c r="CA124" s="3">
        <f t="shared" si="147"/>
        <v>0</v>
      </c>
      <c r="CC124" s="3">
        <v>2039</v>
      </c>
      <c r="CD124" s="3">
        <f t="shared" si="148"/>
        <v>0</v>
      </c>
      <c r="CE124" s="3">
        <f t="shared" si="148"/>
        <v>0</v>
      </c>
      <c r="CF124" s="3">
        <f t="shared" si="148"/>
        <v>0</v>
      </c>
    </row>
    <row r="125" spans="1:84" x14ac:dyDescent="0.25">
      <c r="A125" s="3">
        <v>2040</v>
      </c>
      <c r="B125" s="3">
        <f t="shared" si="132"/>
        <v>3.9148577646936723E-2</v>
      </c>
      <c r="C125" s="3">
        <f t="shared" si="115"/>
        <v>7.5995215156647269E-2</v>
      </c>
      <c r="D125" s="3">
        <f t="shared" si="115"/>
        <v>0.11284185266635779</v>
      </c>
      <c r="F125" s="3">
        <v>2040</v>
      </c>
      <c r="G125" s="3">
        <f t="shared" si="133"/>
        <v>4.8670120978133068E-4</v>
      </c>
      <c r="H125" s="3">
        <f t="shared" si="133"/>
        <v>9.4478434153857037E-4</v>
      </c>
      <c r="I125" s="3">
        <f t="shared" si="133"/>
        <v>1.4028674732958087E-3</v>
      </c>
      <c r="K125" s="3">
        <v>2040</v>
      </c>
      <c r="L125" s="3">
        <f t="shared" si="134"/>
        <v>2.0898922317210397E-6</v>
      </c>
      <c r="M125" s="3">
        <f t="shared" si="134"/>
        <v>4.0568985988760077E-6</v>
      </c>
      <c r="N125" s="3">
        <f t="shared" si="134"/>
        <v>6.0239049660309697E-6</v>
      </c>
      <c r="P125" s="3">
        <v>2040</v>
      </c>
      <c r="Q125" s="3">
        <f t="shared" si="135"/>
        <v>0</v>
      </c>
      <c r="R125" s="3">
        <f t="shared" si="135"/>
        <v>0</v>
      </c>
      <c r="S125" s="3">
        <f t="shared" si="135"/>
        <v>0</v>
      </c>
      <c r="U125" s="3">
        <v>2040</v>
      </c>
      <c r="V125" s="3">
        <f t="shared" si="136"/>
        <v>4.0989316641900037E-4</v>
      </c>
      <c r="W125" s="3">
        <f t="shared" si="136"/>
        <v>7.9568457516332577E-4</v>
      </c>
      <c r="X125" s="3">
        <f t="shared" si="136"/>
        <v>1.1814759839076515E-3</v>
      </c>
      <c r="Z125" s="3">
        <v>2040</v>
      </c>
      <c r="AA125" s="3">
        <f t="shared" si="137"/>
        <v>1.1442850895863726E-4</v>
      </c>
      <c r="AB125" s="3">
        <f t="shared" si="137"/>
        <v>2.2212861056642859E-4</v>
      </c>
      <c r="AC125" s="3">
        <f t="shared" si="137"/>
        <v>3.2982871217421928E-4</v>
      </c>
      <c r="AE125" s="3">
        <v>2040</v>
      </c>
      <c r="AF125" s="3">
        <f t="shared" si="138"/>
        <v>7.7335312257959619E-5</v>
      </c>
      <c r="AG125" s="3">
        <f t="shared" si="138"/>
        <v>1.5012330070464299E-4</v>
      </c>
      <c r="AH125" s="3">
        <f t="shared" si="138"/>
        <v>2.2291128915132637E-4</v>
      </c>
      <c r="AJ125" s="3">
        <v>2040</v>
      </c>
      <c r="AK125" s="3">
        <f t="shared" si="139"/>
        <v>1.144678612211586E-4</v>
      </c>
      <c r="AL125" s="3">
        <f t="shared" si="139"/>
        <v>2.2220500117464274E-4</v>
      </c>
      <c r="AM125" s="3">
        <f t="shared" si="139"/>
        <v>3.2994214112812726E-4</v>
      </c>
      <c r="AO125" s="3">
        <v>2040</v>
      </c>
      <c r="AP125" s="3">
        <f t="shared" si="140"/>
        <v>1.9216655145761768E-4</v>
      </c>
      <c r="AQ125" s="3">
        <f t="shared" si="140"/>
        <v>3.7303369117614046E-4</v>
      </c>
      <c r="AR125" s="3">
        <f t="shared" si="140"/>
        <v>5.5390083089466326E-4</v>
      </c>
      <c r="AT125" s="3">
        <v>2040</v>
      </c>
      <c r="AU125" s="3">
        <f t="shared" si="141"/>
        <v>2.4254030766495332E-4</v>
      </c>
      <c r="AV125" s="3">
        <f t="shared" si="141"/>
        <v>4.7081922187279767E-4</v>
      </c>
      <c r="AW125" s="3">
        <f t="shared" si="141"/>
        <v>6.9909813608064208E-4</v>
      </c>
      <c r="AY125" s="3">
        <v>2040</v>
      </c>
      <c r="AZ125" s="3">
        <f t="shared" si="142"/>
        <v>3.544819881257019E-5</v>
      </c>
      <c r="BA125" s="3">
        <f t="shared" si="142"/>
        <v>6.8812040119870484E-5</v>
      </c>
      <c r="BB125" s="3">
        <f t="shared" si="142"/>
        <v>1.0217588142717077E-4</v>
      </c>
      <c r="BD125" s="3">
        <v>2040</v>
      </c>
      <c r="BE125" s="3">
        <f t="shared" si="143"/>
        <v>7.3623182149184187E-5</v>
      </c>
      <c r="BF125" s="3">
        <f t="shared" si="143"/>
        <v>1.4291731409511572E-4</v>
      </c>
      <c r="BG125" s="3">
        <f t="shared" si="143"/>
        <v>2.1221144604104721E-4</v>
      </c>
      <c r="BI125" s="3">
        <v>2040</v>
      </c>
      <c r="BJ125" s="3">
        <f t="shared" si="144"/>
        <v>3.4577541297875424E-5</v>
      </c>
      <c r="BK125" s="3">
        <f t="shared" si="144"/>
        <v>6.7121919836224519E-5</v>
      </c>
      <c r="BL125" s="3">
        <f t="shared" si="144"/>
        <v>9.9666298374573629E-5</v>
      </c>
      <c r="BN125" s="3">
        <v>2040</v>
      </c>
      <c r="BO125" s="3">
        <f t="shared" si="145"/>
        <v>1.339997177630073E-2</v>
      </c>
      <c r="BP125" s="3">
        <f t="shared" si="145"/>
        <v>2.6012023921197457E-2</v>
      </c>
      <c r="BQ125" s="3">
        <f t="shared" si="145"/>
        <v>3.8624076066094186E-2</v>
      </c>
      <c r="BS125" s="3">
        <v>2040</v>
      </c>
      <c r="BT125" s="3">
        <f t="shared" si="146"/>
        <v>2.3965334138383986E-2</v>
      </c>
      <c r="BU125" s="3">
        <f t="shared" si="146"/>
        <v>4.6521504320603174E-2</v>
      </c>
      <c r="BV125" s="3">
        <f t="shared" si="146"/>
        <v>6.9077674502822345E-2</v>
      </c>
      <c r="BX125" s="3">
        <v>2040</v>
      </c>
      <c r="BY125" s="3">
        <f t="shared" si="147"/>
        <v>0</v>
      </c>
      <c r="BZ125" s="3">
        <f t="shared" si="147"/>
        <v>0</v>
      </c>
      <c r="CA125" s="3">
        <f t="shared" si="147"/>
        <v>0</v>
      </c>
      <c r="CC125" s="3">
        <v>2040</v>
      </c>
      <c r="CD125" s="3">
        <f t="shared" si="148"/>
        <v>0</v>
      </c>
      <c r="CE125" s="3">
        <f t="shared" si="148"/>
        <v>0</v>
      </c>
      <c r="CF125" s="3">
        <f t="shared" si="148"/>
        <v>0</v>
      </c>
    </row>
    <row r="126" spans="1:84" x14ac:dyDescent="0.25">
      <c r="A126" s="3">
        <v>2041</v>
      </c>
      <c r="B126" s="3">
        <f t="shared" si="132"/>
        <v>4.1451435155580099E-2</v>
      </c>
      <c r="C126" s="3">
        <f t="shared" si="115"/>
        <v>7.9469389613970015E-2</v>
      </c>
      <c r="D126" s="3">
        <f t="shared" si="115"/>
        <v>0.11748734407235986</v>
      </c>
      <c r="F126" s="3">
        <v>2041</v>
      </c>
      <c r="G126" s="3">
        <f t="shared" ref="G126:I135" si="149">G94*0.181/1000</f>
        <v>5.153306927096437E-4</v>
      </c>
      <c r="H126" s="3">
        <f t="shared" si="149"/>
        <v>9.8797581905838284E-4</v>
      </c>
      <c r="I126" s="3">
        <f t="shared" si="149"/>
        <v>1.4606209454071221E-3</v>
      </c>
      <c r="K126" s="3">
        <v>2041</v>
      </c>
      <c r="L126" s="3">
        <f t="shared" ref="L126:N135" si="150">L94*0.181/1000</f>
        <v>2.2128270688811012E-6</v>
      </c>
      <c r="M126" s="3">
        <f t="shared" si="150"/>
        <v>4.2423625581412158E-6</v>
      </c>
      <c r="N126" s="3">
        <f t="shared" si="150"/>
        <v>6.2718980474013262E-6</v>
      </c>
      <c r="P126" s="3">
        <v>2041</v>
      </c>
      <c r="Q126" s="3">
        <f t="shared" ref="Q126:S135" si="151">Q94*0.181/1000</f>
        <v>0</v>
      </c>
      <c r="R126" s="3">
        <f t="shared" si="151"/>
        <v>0</v>
      </c>
      <c r="S126" s="3">
        <f t="shared" si="151"/>
        <v>0</v>
      </c>
      <c r="U126" s="3">
        <v>2041</v>
      </c>
      <c r="V126" s="3">
        <f t="shared" ref="V126:X135" si="152">V94*0.181/1000</f>
        <v>4.3400452914952843E-4</v>
      </c>
      <c r="W126" s="3">
        <f t="shared" si="152"/>
        <v>8.3205985249387823E-4</v>
      </c>
      <c r="X126" s="3">
        <f t="shared" si="152"/>
        <v>1.2301151758382254E-3</v>
      </c>
      <c r="Z126" s="3">
        <v>2041</v>
      </c>
      <c r="AA126" s="3">
        <f t="shared" ref="AA126:AC135" si="153">AA94*0.181/1000</f>
        <v>1.2115959772091051E-4</v>
      </c>
      <c r="AB126" s="3">
        <f t="shared" si="153"/>
        <v>2.3228337548787412E-4</v>
      </c>
      <c r="AC126" s="3">
        <f t="shared" si="153"/>
        <v>3.434071532548384E-4</v>
      </c>
      <c r="AE126" s="3">
        <v>2041</v>
      </c>
      <c r="AF126" s="3">
        <f t="shared" ref="AF126:AH135" si="154">AF94*0.181/1000</f>
        <v>8.1884448273133691E-5</v>
      </c>
      <c r="AG126" s="3">
        <f t="shared" si="154"/>
        <v>1.5698629248224336E-4</v>
      </c>
      <c r="AH126" s="3">
        <f t="shared" si="154"/>
        <v>2.3208813669135271E-4</v>
      </c>
      <c r="AJ126" s="3">
        <v>2041</v>
      </c>
      <c r="AK126" s="3">
        <f t="shared" ref="AK126:AM135" si="155">AK94*0.181/1000</f>
        <v>1.2120126482240292E-4</v>
      </c>
      <c r="AL126" s="3">
        <f t="shared" si="155"/>
        <v>2.3236325834621679E-4</v>
      </c>
      <c r="AM126" s="3">
        <f t="shared" si="155"/>
        <v>3.4352525187003006E-4</v>
      </c>
      <c r="AO126" s="3">
        <v>2041</v>
      </c>
      <c r="AP126" s="3">
        <f t="shared" ref="AP126:AR135" si="156">AP94*0.181/1000</f>
        <v>2.0347046624924156E-4</v>
      </c>
      <c r="AQ126" s="3">
        <f t="shared" si="156"/>
        <v>3.9008718749079042E-4</v>
      </c>
      <c r="AR126" s="3">
        <f t="shared" si="156"/>
        <v>5.7670390873233919E-4</v>
      </c>
      <c r="AT126" s="3">
        <v>2041</v>
      </c>
      <c r="AU126" s="3">
        <f t="shared" ref="AU126:AW135" si="157">AU94*0.181/1000</f>
        <v>2.568073845864212E-4</v>
      </c>
      <c r="AV126" s="3">
        <f t="shared" si="157"/>
        <v>4.9234305217284266E-4</v>
      </c>
      <c r="AW126" s="3">
        <f t="shared" si="157"/>
        <v>7.2787871975926288E-4</v>
      </c>
      <c r="AY126" s="3">
        <v>2041</v>
      </c>
      <c r="AZ126" s="3">
        <f t="shared" ref="AZ126:BB135" si="158">AZ94*0.181/1000</f>
        <v>3.7533386978015477E-5</v>
      </c>
      <c r="BA126" s="3">
        <f t="shared" si="158"/>
        <v>7.1957830702184682E-5</v>
      </c>
      <c r="BB126" s="3">
        <f t="shared" si="158"/>
        <v>1.0638227442635374E-4</v>
      </c>
      <c r="BD126" s="3">
        <v>2041</v>
      </c>
      <c r="BE126" s="3">
        <f t="shared" ref="BE126:BG135" si="159">BE94*0.181/1000</f>
        <v>7.7953957569724486E-5</v>
      </c>
      <c r="BF126" s="3">
        <f t="shared" si="159"/>
        <v>1.4945087915069118E-4</v>
      </c>
      <c r="BG126" s="3">
        <f t="shared" si="159"/>
        <v>2.2094780073165791E-4</v>
      </c>
      <c r="BI126" s="3">
        <v>2041</v>
      </c>
      <c r="BJ126" s="3">
        <f t="shared" ref="BJ126:BL135" si="160">BJ94*0.181/1000</f>
        <v>3.6611514315397554E-5</v>
      </c>
      <c r="BK126" s="3">
        <f t="shared" si="160"/>
        <v>7.0190445386692334E-5</v>
      </c>
      <c r="BL126" s="3">
        <f t="shared" si="160"/>
        <v>1.0376937645798711E-4</v>
      </c>
      <c r="BN126" s="3">
        <v>2041</v>
      </c>
      <c r="BO126" s="3">
        <f t="shared" ref="BO126:BQ135" si="161">BO94*0.181/1000</f>
        <v>1.4188205410200775E-2</v>
      </c>
      <c r="BP126" s="3">
        <f t="shared" si="161"/>
        <v>2.7201181803098502E-2</v>
      </c>
      <c r="BQ126" s="3">
        <f t="shared" si="161"/>
        <v>4.0214158195996233E-2</v>
      </c>
      <c r="BS126" s="3">
        <v>2041</v>
      </c>
      <c r="BT126" s="3">
        <f t="shared" ref="BT126:BV135" si="162">BT94*0.181/1000</f>
        <v>2.5375059675936024E-2</v>
      </c>
      <c r="BU126" s="3">
        <f t="shared" si="162"/>
        <v>4.8648267455541579E-2</v>
      </c>
      <c r="BV126" s="3">
        <f t="shared" si="162"/>
        <v>7.1921475235147053E-2</v>
      </c>
      <c r="BX126" s="3">
        <v>2041</v>
      </c>
      <c r="BY126" s="3">
        <f t="shared" ref="BY126:CA135" si="163">BY94*0.181/1000</f>
        <v>0</v>
      </c>
      <c r="BZ126" s="3">
        <f t="shared" si="163"/>
        <v>0</v>
      </c>
      <c r="CA126" s="3">
        <f t="shared" si="163"/>
        <v>0</v>
      </c>
      <c r="CC126" s="3">
        <v>2041</v>
      </c>
      <c r="CD126" s="3">
        <f t="shared" ref="CD126:CF135" si="164">CD94*0.181/1000</f>
        <v>0</v>
      </c>
      <c r="CE126" s="3">
        <f t="shared" si="164"/>
        <v>0</v>
      </c>
      <c r="CF126" s="3">
        <f t="shared" si="164"/>
        <v>0</v>
      </c>
    </row>
    <row r="127" spans="1:84" x14ac:dyDescent="0.25">
      <c r="A127" s="3">
        <v>2042</v>
      </c>
      <c r="B127" s="3">
        <f t="shared" si="132"/>
        <v>4.3754292664223482E-2</v>
      </c>
      <c r="C127" s="3">
        <f t="shared" si="115"/>
        <v>8.3008453194854337E-2</v>
      </c>
      <c r="D127" s="3">
        <f t="shared" si="115"/>
        <v>0.12226261372548516</v>
      </c>
      <c r="F127" s="3">
        <v>2042</v>
      </c>
      <c r="G127" s="3">
        <f t="shared" si="149"/>
        <v>5.4396017563795667E-4</v>
      </c>
      <c r="H127" s="3">
        <f t="shared" si="149"/>
        <v>1.031974008260648E-3</v>
      </c>
      <c r="I127" s="3">
        <f t="shared" si="149"/>
        <v>1.5199878408833367E-3</v>
      </c>
      <c r="K127" s="3">
        <v>2042</v>
      </c>
      <c r="L127" s="3">
        <f t="shared" si="150"/>
        <v>2.3357619060411622E-6</v>
      </c>
      <c r="M127" s="3">
        <f t="shared" si="150"/>
        <v>4.4312905327910417E-6</v>
      </c>
      <c r="N127" s="3">
        <f t="shared" si="150"/>
        <v>6.5268191595409047E-6</v>
      </c>
      <c r="P127" s="3">
        <v>2042</v>
      </c>
      <c r="Q127" s="3">
        <f t="shared" si="151"/>
        <v>0</v>
      </c>
      <c r="R127" s="3">
        <f t="shared" si="151"/>
        <v>0</v>
      </c>
      <c r="S127" s="3">
        <f t="shared" si="151"/>
        <v>0</v>
      </c>
      <c r="U127" s="3">
        <v>2042</v>
      </c>
      <c r="V127" s="3">
        <f t="shared" si="152"/>
        <v>4.5811589188005911E-4</v>
      </c>
      <c r="W127" s="3">
        <f t="shared" si="152"/>
        <v>8.6911453147633098E-4</v>
      </c>
      <c r="X127" s="3">
        <f t="shared" si="152"/>
        <v>1.2801131710726004E-3</v>
      </c>
      <c r="Z127" s="3">
        <v>2042</v>
      </c>
      <c r="AA127" s="3">
        <f t="shared" si="153"/>
        <v>1.2789068648318307E-4</v>
      </c>
      <c r="AB127" s="3">
        <f t="shared" si="153"/>
        <v>2.426278067038089E-4</v>
      </c>
      <c r="AC127" s="3">
        <f t="shared" si="153"/>
        <v>3.5736492692443471E-4</v>
      </c>
      <c r="AE127" s="3">
        <v>2042</v>
      </c>
      <c r="AF127" s="3">
        <f t="shared" si="154"/>
        <v>8.6433584288308075E-5</v>
      </c>
      <c r="AG127" s="3">
        <f t="shared" si="154"/>
        <v>1.6397746824338579E-4</v>
      </c>
      <c r="AH127" s="3">
        <f t="shared" si="154"/>
        <v>2.415213521984635E-4</v>
      </c>
      <c r="AJ127" s="3">
        <v>2042</v>
      </c>
      <c r="AK127" s="3">
        <f t="shared" si="155"/>
        <v>1.2793466842364755E-4</v>
      </c>
      <c r="AL127" s="3">
        <f t="shared" si="155"/>
        <v>2.4271124703901197E-4</v>
      </c>
      <c r="AM127" s="3">
        <f t="shared" si="155"/>
        <v>3.5748782565437611E-4</v>
      </c>
      <c r="AO127" s="3">
        <v>2042</v>
      </c>
      <c r="AP127" s="3">
        <f t="shared" si="156"/>
        <v>2.1477438104086673E-4</v>
      </c>
      <c r="AQ127" s="3">
        <f t="shared" si="156"/>
        <v>4.0745920161250912E-4</v>
      </c>
      <c r="AR127" s="3">
        <f t="shared" si="156"/>
        <v>6.0014402218415159E-4</v>
      </c>
      <c r="AT127" s="3">
        <v>2042</v>
      </c>
      <c r="AU127" s="3">
        <f t="shared" si="157"/>
        <v>2.7107446150788914E-4</v>
      </c>
      <c r="AV127" s="3">
        <f t="shared" si="157"/>
        <v>5.1426889523908904E-4</v>
      </c>
      <c r="AW127" s="3">
        <f t="shared" si="157"/>
        <v>7.5746332897028883E-4</v>
      </c>
      <c r="AY127" s="3">
        <v>2042</v>
      </c>
      <c r="AZ127" s="3">
        <f t="shared" si="158"/>
        <v>3.9618575143460763E-5</v>
      </c>
      <c r="BA127" s="3">
        <f t="shared" si="158"/>
        <v>7.5162376996482341E-5</v>
      </c>
      <c r="BB127" s="3">
        <f t="shared" si="158"/>
        <v>1.1070617884950376E-4</v>
      </c>
      <c r="BD127" s="3">
        <v>2042</v>
      </c>
      <c r="BE127" s="3">
        <f t="shared" si="159"/>
        <v>8.2284732990264758E-5</v>
      </c>
      <c r="BF127" s="3">
        <f t="shared" si="159"/>
        <v>1.5610647530038627E-4</v>
      </c>
      <c r="BG127" s="3">
        <f t="shared" si="159"/>
        <v>2.299282176105078E-4</v>
      </c>
      <c r="BI127" s="3">
        <v>2042</v>
      </c>
      <c r="BJ127" s="3">
        <f t="shared" si="160"/>
        <v>3.8645487332919685E-5</v>
      </c>
      <c r="BK127" s="3">
        <f t="shared" si="160"/>
        <v>7.3316283526393201E-5</v>
      </c>
      <c r="BL127" s="3">
        <f t="shared" si="160"/>
        <v>1.0798707971986672E-4</v>
      </c>
      <c r="BN127" s="3">
        <v>2042</v>
      </c>
      <c r="BO127" s="3">
        <f t="shared" si="161"/>
        <v>1.4976439044100818E-2</v>
      </c>
      <c r="BP127" s="3">
        <f t="shared" si="161"/>
        <v>2.8412550260110483E-2</v>
      </c>
      <c r="BQ127" s="3">
        <f t="shared" si="161"/>
        <v>4.1848661476120146E-2</v>
      </c>
      <c r="BS127" s="3">
        <v>2042</v>
      </c>
      <c r="BT127" s="3">
        <f t="shared" si="162"/>
        <v>2.6784785213488062E-2</v>
      </c>
      <c r="BU127" s="3">
        <f t="shared" si="162"/>
        <v>5.0814753349813009E-2</v>
      </c>
      <c r="BV127" s="3">
        <f t="shared" si="162"/>
        <v>7.4844721486137952E-2</v>
      </c>
      <c r="BX127" s="3">
        <v>2042</v>
      </c>
      <c r="BY127" s="3">
        <f t="shared" si="163"/>
        <v>0</v>
      </c>
      <c r="BZ127" s="3">
        <f t="shared" si="163"/>
        <v>0</v>
      </c>
      <c r="CA127" s="3">
        <f t="shared" si="163"/>
        <v>0</v>
      </c>
      <c r="CC127" s="3">
        <v>2042</v>
      </c>
      <c r="CD127" s="3">
        <f t="shared" si="164"/>
        <v>0</v>
      </c>
      <c r="CE127" s="3">
        <f t="shared" si="164"/>
        <v>0</v>
      </c>
      <c r="CF127" s="3">
        <f t="shared" si="164"/>
        <v>0</v>
      </c>
    </row>
    <row r="128" spans="1:84" x14ac:dyDescent="0.25">
      <c r="A128" s="3">
        <v>2043</v>
      </c>
      <c r="B128" s="3">
        <f t="shared" si="132"/>
        <v>4.6057150172866768E-2</v>
      </c>
      <c r="C128" s="3">
        <f t="shared" si="115"/>
        <v>8.6614218666987736E-2</v>
      </c>
      <c r="D128" s="3">
        <f t="shared" si="115"/>
        <v>0.12717128716110868</v>
      </c>
      <c r="F128" s="3">
        <v>2043</v>
      </c>
      <c r="G128" s="3">
        <f t="shared" si="149"/>
        <v>5.7258965856627083E-4</v>
      </c>
      <c r="H128" s="3">
        <f t="shared" si="149"/>
        <v>1.0768014457553632E-3</v>
      </c>
      <c r="I128" s="3">
        <f t="shared" si="149"/>
        <v>1.5810132329444556E-3</v>
      </c>
      <c r="K128" s="3">
        <v>2043</v>
      </c>
      <c r="L128" s="3">
        <f t="shared" si="150"/>
        <v>2.4586967432012233E-6</v>
      </c>
      <c r="M128" s="3">
        <f t="shared" si="150"/>
        <v>4.6237792949008722E-6</v>
      </c>
      <c r="N128" s="3">
        <f t="shared" si="150"/>
        <v>6.7888618466005161E-6</v>
      </c>
      <c r="P128" s="3">
        <v>2043</v>
      </c>
      <c r="Q128" s="3">
        <f t="shared" si="151"/>
        <v>0</v>
      </c>
      <c r="R128" s="3">
        <f t="shared" si="151"/>
        <v>0</v>
      </c>
      <c r="S128" s="3">
        <f t="shared" si="151"/>
        <v>0</v>
      </c>
      <c r="U128" s="3">
        <v>2043</v>
      </c>
      <c r="V128" s="3">
        <f t="shared" si="152"/>
        <v>4.8222725461058712E-4</v>
      </c>
      <c r="W128" s="3">
        <f t="shared" si="152"/>
        <v>9.0686759213836374E-4</v>
      </c>
      <c r="X128" s="3">
        <f t="shared" si="152"/>
        <v>1.3315079296661379E-3</v>
      </c>
      <c r="Z128" s="3">
        <v>2043</v>
      </c>
      <c r="AA128" s="3">
        <f t="shared" si="153"/>
        <v>1.3462177524545569E-4</v>
      </c>
      <c r="AB128" s="3">
        <f t="shared" si="153"/>
        <v>2.5316720280529285E-4</v>
      </c>
      <c r="AC128" s="3">
        <f t="shared" si="153"/>
        <v>3.7171263036513E-4</v>
      </c>
      <c r="AE128" s="3">
        <v>2043</v>
      </c>
      <c r="AF128" s="3">
        <f t="shared" si="154"/>
        <v>9.0982720303482161E-5</v>
      </c>
      <c r="AG128" s="3">
        <f t="shared" si="154"/>
        <v>1.7110040898548021E-4</v>
      </c>
      <c r="AH128" s="3">
        <f t="shared" si="154"/>
        <v>2.5121809766747794E-4</v>
      </c>
      <c r="AJ128" s="3">
        <v>2043</v>
      </c>
      <c r="AK128" s="3">
        <f t="shared" si="155"/>
        <v>1.3466807202489219E-4</v>
      </c>
      <c r="AL128" s="3">
        <f t="shared" si="155"/>
        <v>2.5325426766628932E-4</v>
      </c>
      <c r="AM128" s="3">
        <f t="shared" si="155"/>
        <v>3.7184046330768591E-4</v>
      </c>
      <c r="AO128" s="3">
        <v>2043</v>
      </c>
      <c r="AP128" s="3">
        <f t="shared" si="156"/>
        <v>2.2607829583249064E-4</v>
      </c>
      <c r="AQ128" s="3">
        <f t="shared" si="156"/>
        <v>4.2515863177811758E-4</v>
      </c>
      <c r="AR128" s="3">
        <f t="shared" si="156"/>
        <v>6.242389677237432E-4</v>
      </c>
      <c r="AT128" s="3">
        <v>2043</v>
      </c>
      <c r="AU128" s="3">
        <f t="shared" si="157"/>
        <v>2.8534153842935708E-4</v>
      </c>
      <c r="AV128" s="3">
        <f t="shared" si="157"/>
        <v>5.3660798185587507E-4</v>
      </c>
      <c r="AW128" s="3">
        <f t="shared" si="157"/>
        <v>7.8787442528239311E-4</v>
      </c>
      <c r="AY128" s="3">
        <v>2043</v>
      </c>
      <c r="AZ128" s="3">
        <f t="shared" si="158"/>
        <v>4.1703763308906049E-5</v>
      </c>
      <c r="BA128" s="3">
        <f t="shared" si="158"/>
        <v>7.8427320425089524E-5</v>
      </c>
      <c r="BB128" s="3">
        <f t="shared" si="158"/>
        <v>1.1515087754127285E-4</v>
      </c>
      <c r="BD128" s="3">
        <v>2043</v>
      </c>
      <c r="BE128" s="3">
        <f t="shared" si="159"/>
        <v>8.6615508410805043E-5</v>
      </c>
      <c r="BF128" s="3">
        <f t="shared" si="159"/>
        <v>1.628875116521091E-4</v>
      </c>
      <c r="BG128" s="3">
        <f t="shared" si="159"/>
        <v>2.3915951489341316E-4</v>
      </c>
      <c r="BI128" s="3">
        <v>2043</v>
      </c>
      <c r="BJ128" s="3">
        <f t="shared" si="160"/>
        <v>4.0679460350441647E-5</v>
      </c>
      <c r="BK128" s="3">
        <f t="shared" si="160"/>
        <v>7.6501035362017085E-5</v>
      </c>
      <c r="BL128" s="3">
        <f t="shared" si="160"/>
        <v>1.1232261037359252E-4</v>
      </c>
      <c r="BN128" s="3">
        <v>2043</v>
      </c>
      <c r="BO128" s="3">
        <f t="shared" si="161"/>
        <v>1.5764672678000861E-2</v>
      </c>
      <c r="BP128" s="3">
        <f t="shared" si="161"/>
        <v>2.9646749775461917E-2</v>
      </c>
      <c r="BQ128" s="3">
        <f t="shared" si="161"/>
        <v>4.3528826872922977E-2</v>
      </c>
      <c r="BS128" s="3">
        <v>2043</v>
      </c>
      <c r="BT128" s="3">
        <f t="shared" si="162"/>
        <v>2.8194510751040021E-2</v>
      </c>
      <c r="BU128" s="3">
        <f t="shared" si="162"/>
        <v>5.3022071713806913E-2</v>
      </c>
      <c r="BV128" s="3">
        <f t="shared" si="162"/>
        <v>7.7849632676573799E-2</v>
      </c>
      <c r="BX128" s="3">
        <v>2043</v>
      </c>
      <c r="BY128" s="3">
        <f t="shared" si="163"/>
        <v>0</v>
      </c>
      <c r="BZ128" s="3">
        <f t="shared" si="163"/>
        <v>0</v>
      </c>
      <c r="CA128" s="3">
        <f t="shared" si="163"/>
        <v>0</v>
      </c>
      <c r="CC128" s="3">
        <v>2043</v>
      </c>
      <c r="CD128" s="3">
        <f t="shared" si="164"/>
        <v>0</v>
      </c>
      <c r="CE128" s="3">
        <f t="shared" si="164"/>
        <v>0</v>
      </c>
      <c r="CF128" s="3">
        <f t="shared" si="164"/>
        <v>0</v>
      </c>
    </row>
    <row r="129" spans="1:84" x14ac:dyDescent="0.25">
      <c r="A129" s="3">
        <v>2044</v>
      </c>
      <c r="B129" s="3">
        <f t="shared" si="132"/>
        <v>4.836000768151015E-2</v>
      </c>
      <c r="C129" s="3">
        <f t="shared" si="115"/>
        <v>9.0288549440238022E-2</v>
      </c>
      <c r="D129" s="3">
        <f t="shared" si="115"/>
        <v>0.13221709119896591</v>
      </c>
      <c r="F129" s="3">
        <v>2044</v>
      </c>
      <c r="G129" s="3">
        <f t="shared" si="149"/>
        <v>6.012191414945851E-4</v>
      </c>
      <c r="H129" s="3">
        <f t="shared" si="149"/>
        <v>1.1224812977439986E-3</v>
      </c>
      <c r="I129" s="3">
        <f t="shared" si="149"/>
        <v>1.6437434539934119E-3</v>
      </c>
      <c r="K129" s="3">
        <v>2044</v>
      </c>
      <c r="L129" s="3">
        <f t="shared" si="150"/>
        <v>2.5816315803612898E-6</v>
      </c>
      <c r="M129" s="3">
        <f t="shared" si="150"/>
        <v>4.8199283200083082E-6</v>
      </c>
      <c r="N129" s="3">
        <f t="shared" si="150"/>
        <v>7.0582250596553223E-6</v>
      </c>
      <c r="P129" s="3">
        <v>2044</v>
      </c>
      <c r="Q129" s="3">
        <f t="shared" si="151"/>
        <v>0</v>
      </c>
      <c r="R129" s="3">
        <f t="shared" si="151"/>
        <v>0</v>
      </c>
      <c r="S129" s="3">
        <f t="shared" si="151"/>
        <v>0</v>
      </c>
      <c r="U129" s="3">
        <v>2044</v>
      </c>
      <c r="V129" s="3">
        <f t="shared" si="152"/>
        <v>5.0633861734111774E-4</v>
      </c>
      <c r="W129" s="3">
        <f t="shared" si="152"/>
        <v>9.4533854474105955E-4</v>
      </c>
      <c r="X129" s="3">
        <f t="shared" si="152"/>
        <v>1.3843384721410014E-3</v>
      </c>
      <c r="Z129" s="3">
        <v>2044</v>
      </c>
      <c r="AA129" s="3">
        <f t="shared" si="153"/>
        <v>1.4135286400772891E-4</v>
      </c>
      <c r="AB129" s="3">
        <f t="shared" si="153"/>
        <v>2.6390701040687899E-4</v>
      </c>
      <c r="AC129" s="3">
        <f t="shared" si="153"/>
        <v>3.8646115680602969E-4</v>
      </c>
      <c r="AE129" s="3">
        <v>2044</v>
      </c>
      <c r="AF129" s="3">
        <f t="shared" si="154"/>
        <v>9.5531856318656233E-5</v>
      </c>
      <c r="AG129" s="3">
        <f t="shared" si="154"/>
        <v>1.7835879574606725E-4</v>
      </c>
      <c r="AH129" s="3">
        <f t="shared" si="154"/>
        <v>2.6118573517347791E-4</v>
      </c>
      <c r="AJ129" s="3">
        <v>2044</v>
      </c>
      <c r="AK129" s="3">
        <f t="shared" si="155"/>
        <v>1.4140147562613717E-4</v>
      </c>
      <c r="AL129" s="3">
        <f t="shared" si="155"/>
        <v>2.6399776871570635E-4</v>
      </c>
      <c r="AM129" s="3">
        <f t="shared" si="155"/>
        <v>3.8659406180527518E-4</v>
      </c>
      <c r="AO129" s="3">
        <v>2044</v>
      </c>
      <c r="AP129" s="3">
        <f t="shared" si="156"/>
        <v>2.3738221062411579E-4</v>
      </c>
      <c r="AQ129" s="3">
        <f t="shared" si="156"/>
        <v>4.4319462480902423E-4</v>
      </c>
      <c r="AR129" s="3">
        <f t="shared" si="156"/>
        <v>6.4900703899393401E-4</v>
      </c>
      <c r="AT129" s="3">
        <v>2044</v>
      </c>
      <c r="AU129" s="3">
        <f t="shared" si="157"/>
        <v>2.9960861535082502E-4</v>
      </c>
      <c r="AV129" s="3">
        <f t="shared" si="157"/>
        <v>5.5937185655507927E-4</v>
      </c>
      <c r="AW129" s="3">
        <f t="shared" si="157"/>
        <v>8.1913509775933342E-4</v>
      </c>
      <c r="AY129" s="3">
        <v>2044</v>
      </c>
      <c r="AZ129" s="3">
        <f t="shared" si="158"/>
        <v>4.3788951474351335E-5</v>
      </c>
      <c r="BA129" s="3">
        <f t="shared" si="158"/>
        <v>8.1754348265742474E-5</v>
      </c>
      <c r="BB129" s="3">
        <f t="shared" si="158"/>
        <v>1.1971974505713344E-4</v>
      </c>
      <c r="BD129" s="3">
        <v>2044</v>
      </c>
      <c r="BE129" s="3">
        <f t="shared" si="159"/>
        <v>9.0946283831345328E-5</v>
      </c>
      <c r="BF129" s="3">
        <f t="shared" si="159"/>
        <v>1.6979749255192645E-4</v>
      </c>
      <c r="BG129" s="3">
        <f t="shared" si="159"/>
        <v>2.4864870127250791E-4</v>
      </c>
      <c r="BI129" s="3">
        <v>2044</v>
      </c>
      <c r="BJ129" s="3">
        <f t="shared" si="160"/>
        <v>4.2713433367963777E-5</v>
      </c>
      <c r="BK129" s="3">
        <f t="shared" si="160"/>
        <v>7.974634672939081E-5</v>
      </c>
      <c r="BL129" s="3">
        <f t="shared" si="160"/>
        <v>1.1677926009081783E-4</v>
      </c>
      <c r="BN129" s="3">
        <v>2044</v>
      </c>
      <c r="BO129" s="3">
        <f t="shared" si="161"/>
        <v>1.6552906311900904E-2</v>
      </c>
      <c r="BP129" s="3">
        <f t="shared" si="161"/>
        <v>3.0904418166441107E-2</v>
      </c>
      <c r="BQ129" s="3">
        <f t="shared" si="161"/>
        <v>4.5255930020981314E-2</v>
      </c>
      <c r="BS129" s="3">
        <v>2044</v>
      </c>
      <c r="BT129" s="3">
        <f t="shared" si="162"/>
        <v>2.9604236288592059E-2</v>
      </c>
      <c r="BU129" s="3">
        <f t="shared" si="162"/>
        <v>5.5271363259212031E-2</v>
      </c>
      <c r="BV129" s="3">
        <f t="shared" si="162"/>
        <v>8.0938490229832016E-2</v>
      </c>
      <c r="BX129" s="3">
        <v>2044</v>
      </c>
      <c r="BY129" s="3">
        <f t="shared" si="163"/>
        <v>0</v>
      </c>
      <c r="BZ129" s="3">
        <f t="shared" si="163"/>
        <v>0</v>
      </c>
      <c r="CA129" s="3">
        <f t="shared" si="163"/>
        <v>0</v>
      </c>
      <c r="CC129" s="3">
        <v>2044</v>
      </c>
      <c r="CD129" s="3">
        <f t="shared" si="164"/>
        <v>0</v>
      </c>
      <c r="CE129" s="3">
        <f t="shared" si="164"/>
        <v>0</v>
      </c>
      <c r="CF129" s="3">
        <f t="shared" si="164"/>
        <v>0</v>
      </c>
    </row>
    <row r="130" spans="1:84" x14ac:dyDescent="0.25">
      <c r="A130" s="3">
        <v>2045</v>
      </c>
      <c r="B130" s="3">
        <f t="shared" si="132"/>
        <v>5.0662865190153436E-2</v>
      </c>
      <c r="C130" s="3">
        <f t="shared" si="115"/>
        <v>9.4033360981412531E-2</v>
      </c>
      <c r="D130" s="3">
        <f t="shared" si="115"/>
        <v>0.13740385677267153</v>
      </c>
      <c r="F130" s="3">
        <v>2045</v>
      </c>
      <c r="G130" s="3">
        <f t="shared" si="149"/>
        <v>6.2984862442289817E-4</v>
      </c>
      <c r="H130" s="3">
        <f t="shared" si="149"/>
        <v>1.1690373776079965E-3</v>
      </c>
      <c r="I130" s="3">
        <f t="shared" si="149"/>
        <v>1.7082261307930951E-3</v>
      </c>
      <c r="K130" s="3">
        <v>2045</v>
      </c>
      <c r="L130" s="3">
        <f t="shared" si="150"/>
        <v>2.7045664175213508E-6</v>
      </c>
      <c r="M130" s="3">
        <f t="shared" si="150"/>
        <v>5.0198398626380587E-6</v>
      </c>
      <c r="N130" s="3">
        <f t="shared" si="150"/>
        <v>7.3351133077547677E-6</v>
      </c>
      <c r="P130" s="3">
        <v>2045</v>
      </c>
      <c r="Q130" s="3">
        <f t="shared" si="151"/>
        <v>0</v>
      </c>
      <c r="R130" s="3">
        <f t="shared" si="151"/>
        <v>0</v>
      </c>
      <c r="S130" s="3">
        <f t="shared" si="151"/>
        <v>0</v>
      </c>
      <c r="U130" s="3">
        <v>2045</v>
      </c>
      <c r="V130" s="3">
        <f t="shared" si="152"/>
        <v>5.3044998007164841E-4</v>
      </c>
      <c r="W130" s="3">
        <f t="shared" si="152"/>
        <v>9.8454744459171642E-4</v>
      </c>
      <c r="X130" s="3">
        <f t="shared" si="152"/>
        <v>1.4386449091117869E-3</v>
      </c>
      <c r="Z130" s="3">
        <v>2045</v>
      </c>
      <c r="AA130" s="3">
        <f t="shared" si="153"/>
        <v>1.4808395277000151E-4</v>
      </c>
      <c r="AB130" s="3">
        <f t="shared" si="153"/>
        <v>2.7485282828185442E-4</v>
      </c>
      <c r="AC130" s="3">
        <f t="shared" si="153"/>
        <v>4.0162170379370724E-4</v>
      </c>
      <c r="AE130" s="3">
        <v>2045</v>
      </c>
      <c r="AF130" s="3">
        <f t="shared" si="154"/>
        <v>1.0008099233383032E-4</v>
      </c>
      <c r="AG130" s="3">
        <f t="shared" si="154"/>
        <v>1.8575641239757803E-4</v>
      </c>
      <c r="AH130" s="3">
        <f t="shared" si="154"/>
        <v>2.7143183246132544E-4</v>
      </c>
      <c r="AJ130" s="3">
        <v>2045</v>
      </c>
      <c r="AK130" s="3">
        <f t="shared" si="155"/>
        <v>1.4813487922738181E-4</v>
      </c>
      <c r="AL130" s="3">
        <f t="shared" si="155"/>
        <v>2.7494735088598183E-4</v>
      </c>
      <c r="AM130" s="3">
        <f t="shared" si="155"/>
        <v>4.0175982254458183E-4</v>
      </c>
      <c r="AO130" s="3">
        <v>2045</v>
      </c>
      <c r="AP130" s="3">
        <f t="shared" si="156"/>
        <v>2.4868612541573972E-4</v>
      </c>
      <c r="AQ130" s="3">
        <f t="shared" si="156"/>
        <v>4.6157658305578871E-4</v>
      </c>
      <c r="AR130" s="3">
        <f t="shared" si="156"/>
        <v>6.7446704069583645E-4</v>
      </c>
      <c r="AT130" s="3">
        <v>2045</v>
      </c>
      <c r="AU130" s="3">
        <f t="shared" si="157"/>
        <v>3.138756922722929E-4</v>
      </c>
      <c r="AV130" s="3">
        <f t="shared" si="157"/>
        <v>5.82572386381092E-4</v>
      </c>
      <c r="AW130" s="3">
        <f t="shared" si="157"/>
        <v>8.5126908048989099E-4</v>
      </c>
      <c r="AY130" s="3">
        <v>2045</v>
      </c>
      <c r="AZ130" s="3">
        <f t="shared" si="158"/>
        <v>4.5874139639796621E-5</v>
      </c>
      <c r="BA130" s="3">
        <f t="shared" si="158"/>
        <v>8.5145194932621191E-5</v>
      </c>
      <c r="BB130" s="3">
        <f t="shared" si="158"/>
        <v>1.2441625022544561E-4</v>
      </c>
      <c r="BD130" s="3">
        <v>2045</v>
      </c>
      <c r="BE130" s="3">
        <f t="shared" si="159"/>
        <v>9.5277059251885288E-5</v>
      </c>
      <c r="BF130" s="3">
        <f t="shared" si="159"/>
        <v>1.7684002024467461E-4</v>
      </c>
      <c r="BG130" s="3">
        <f t="shared" si="159"/>
        <v>2.5840298123746392E-4</v>
      </c>
      <c r="BI130" s="3">
        <v>2045</v>
      </c>
      <c r="BJ130" s="3">
        <f t="shared" si="160"/>
        <v>4.4747406385485908E-5</v>
      </c>
      <c r="BK130" s="3">
        <f t="shared" si="160"/>
        <v>8.3053909443048056E-5</v>
      </c>
      <c r="BL130" s="3">
        <f t="shared" si="160"/>
        <v>1.2136041250061018E-4</v>
      </c>
      <c r="BN130" s="3">
        <v>2045</v>
      </c>
      <c r="BO130" s="3">
        <f t="shared" si="161"/>
        <v>1.7341139945800946E-2</v>
      </c>
      <c r="BP130" s="3">
        <f t="shared" si="161"/>
        <v>3.2186211068647136E-2</v>
      </c>
      <c r="BQ130" s="3">
        <f t="shared" si="161"/>
        <v>4.7031282191493232E-2</v>
      </c>
      <c r="BS130" s="3">
        <v>2045</v>
      </c>
      <c r="BT130" s="3">
        <f t="shared" si="162"/>
        <v>3.101396182614401E-2</v>
      </c>
      <c r="BU130" s="3">
        <f t="shared" si="162"/>
        <v>5.7563800565080404E-2</v>
      </c>
      <c r="BV130" s="3">
        <f t="shared" si="162"/>
        <v>8.4113639304016802E-2</v>
      </c>
      <c r="BX130" s="3">
        <v>2045</v>
      </c>
      <c r="BY130" s="3">
        <f t="shared" si="163"/>
        <v>0</v>
      </c>
      <c r="BZ130" s="3">
        <f t="shared" si="163"/>
        <v>0</v>
      </c>
      <c r="CA130" s="3">
        <f t="shared" si="163"/>
        <v>0</v>
      </c>
      <c r="CC130" s="3">
        <v>2045</v>
      </c>
      <c r="CD130" s="3">
        <f t="shared" si="164"/>
        <v>0</v>
      </c>
      <c r="CE130" s="3">
        <f t="shared" si="164"/>
        <v>0</v>
      </c>
      <c r="CF130" s="3">
        <f t="shared" si="164"/>
        <v>0</v>
      </c>
    </row>
    <row r="131" spans="1:84" x14ac:dyDescent="0.25">
      <c r="A131" s="3">
        <v>2046</v>
      </c>
      <c r="B131" s="3">
        <f t="shared" si="132"/>
        <v>5.2965722698796819E-2</v>
      </c>
      <c r="C131" s="3">
        <f t="shared" si="115"/>
        <v>9.7850622268541215E-2</v>
      </c>
      <c r="D131" s="3">
        <f t="shared" si="115"/>
        <v>0.14273552183828567</v>
      </c>
      <c r="F131" s="3">
        <v>2046</v>
      </c>
      <c r="G131" s="3">
        <f t="shared" si="149"/>
        <v>6.5847810735121233E-4</v>
      </c>
      <c r="H131" s="3">
        <f t="shared" si="149"/>
        <v>1.2164941639886469E-3</v>
      </c>
      <c r="I131" s="3">
        <f t="shared" si="149"/>
        <v>1.7745102206260825E-3</v>
      </c>
      <c r="K131" s="3">
        <v>2046</v>
      </c>
      <c r="L131" s="3">
        <f t="shared" si="150"/>
        <v>2.8275012546814119E-6</v>
      </c>
      <c r="M131" s="3">
        <f t="shared" si="150"/>
        <v>5.2236190339368703E-6</v>
      </c>
      <c r="N131" s="3">
        <f t="shared" si="150"/>
        <v>7.6197368131923236E-6</v>
      </c>
      <c r="P131" s="3">
        <v>2046</v>
      </c>
      <c r="Q131" s="3">
        <f t="shared" si="151"/>
        <v>0</v>
      </c>
      <c r="R131" s="3">
        <f t="shared" si="151"/>
        <v>0</v>
      </c>
      <c r="S131" s="3">
        <f t="shared" si="151"/>
        <v>0</v>
      </c>
      <c r="U131" s="3">
        <v>2046</v>
      </c>
      <c r="V131" s="3">
        <f t="shared" si="152"/>
        <v>5.5456134280217648E-4</v>
      </c>
      <c r="W131" s="3">
        <f t="shared" si="152"/>
        <v>1.0245149072704606E-3</v>
      </c>
      <c r="X131" s="3">
        <f t="shared" si="152"/>
        <v>1.4944684717387447E-3</v>
      </c>
      <c r="Z131" s="3">
        <v>2046</v>
      </c>
      <c r="AA131" s="3">
        <f t="shared" si="153"/>
        <v>1.5481504153227411E-4</v>
      </c>
      <c r="AB131" s="3">
        <f t="shared" si="153"/>
        <v>2.8601041161300411E-4</v>
      </c>
      <c r="AC131" s="3">
        <f t="shared" si="153"/>
        <v>4.1720578169373343E-4</v>
      </c>
      <c r="AE131" s="3">
        <v>2046</v>
      </c>
      <c r="AF131" s="3">
        <f t="shared" si="154"/>
        <v>1.0463012834900438E-4</v>
      </c>
      <c r="AG131" s="3">
        <f t="shared" si="154"/>
        <v>1.9329714852016924E-4</v>
      </c>
      <c r="AH131" s="3">
        <f t="shared" si="154"/>
        <v>2.819641686913338E-4</v>
      </c>
      <c r="AJ131" s="3">
        <v>2046</v>
      </c>
      <c r="AK131" s="3">
        <f t="shared" si="155"/>
        <v>1.5486828282862644E-4</v>
      </c>
      <c r="AL131" s="3">
        <f t="shared" si="155"/>
        <v>2.8610877133912433E-4</v>
      </c>
      <c r="AM131" s="3">
        <f t="shared" si="155"/>
        <v>4.1734925984962182E-4</v>
      </c>
      <c r="AO131" s="3">
        <v>2046</v>
      </c>
      <c r="AP131" s="3">
        <f t="shared" si="156"/>
        <v>2.5999004020736487E-4</v>
      </c>
      <c r="AQ131" s="3">
        <f t="shared" si="156"/>
        <v>4.8031417153667183E-4</v>
      </c>
      <c r="AR131" s="3">
        <f t="shared" si="156"/>
        <v>7.0063830286597748E-4</v>
      </c>
      <c r="AT131" s="3">
        <v>2046</v>
      </c>
      <c r="AU131" s="3">
        <f t="shared" si="157"/>
        <v>3.2814276919376084E-4</v>
      </c>
      <c r="AV131" s="3">
        <f t="shared" si="157"/>
        <v>6.0622176990065375E-4</v>
      </c>
      <c r="AW131" s="3">
        <f t="shared" si="157"/>
        <v>8.8430077060754433E-4</v>
      </c>
      <c r="AY131" s="3">
        <v>2046</v>
      </c>
      <c r="AZ131" s="3">
        <f t="shared" si="158"/>
        <v>4.795932780524207E-5</v>
      </c>
      <c r="BA131" s="3">
        <f t="shared" si="158"/>
        <v>8.8601643293172313E-5</v>
      </c>
      <c r="BB131" s="3">
        <f t="shared" si="158"/>
        <v>1.2924395878110271E-4</v>
      </c>
      <c r="BD131" s="3">
        <v>2046</v>
      </c>
      <c r="BE131" s="3">
        <f t="shared" si="159"/>
        <v>9.9607834672425574E-5</v>
      </c>
      <c r="BF131" s="3">
        <f t="shared" si="159"/>
        <v>1.8401879760889669E-4</v>
      </c>
      <c r="BG131" s="3">
        <f t="shared" si="159"/>
        <v>2.6842976054536718E-4</v>
      </c>
      <c r="BI131" s="3">
        <v>2046</v>
      </c>
      <c r="BJ131" s="3">
        <f t="shared" si="160"/>
        <v>4.6781379403008039E-5</v>
      </c>
      <c r="BK131" s="3">
        <f t="shared" si="160"/>
        <v>8.6425462580708561E-5</v>
      </c>
      <c r="BL131" s="3">
        <f t="shared" si="160"/>
        <v>1.2606954575840906E-4</v>
      </c>
      <c r="BN131" s="3">
        <v>2046</v>
      </c>
      <c r="BO131" s="3">
        <f t="shared" si="161"/>
        <v>1.8129373579700989E-2</v>
      </c>
      <c r="BP131" s="3">
        <f t="shared" si="161"/>
        <v>3.3492802433768946E-2</v>
      </c>
      <c r="BQ131" s="3">
        <f t="shared" si="161"/>
        <v>4.8856231287836942E-2</v>
      </c>
      <c r="BS131" s="3">
        <v>2046</v>
      </c>
      <c r="BT131" s="3">
        <f t="shared" si="162"/>
        <v>3.2423687363696052E-2</v>
      </c>
      <c r="BU131" s="3">
        <f t="shared" si="162"/>
        <v>5.9900588968086831E-2</v>
      </c>
      <c r="BV131" s="3">
        <f t="shared" si="162"/>
        <v>8.7377490572477609E-2</v>
      </c>
      <c r="BX131" s="3">
        <v>2046</v>
      </c>
      <c r="BY131" s="3">
        <f t="shared" si="163"/>
        <v>0</v>
      </c>
      <c r="BZ131" s="3">
        <f t="shared" si="163"/>
        <v>0</v>
      </c>
      <c r="CA131" s="3">
        <f t="shared" si="163"/>
        <v>0</v>
      </c>
      <c r="CC131" s="3">
        <v>2046</v>
      </c>
      <c r="CD131" s="3">
        <f t="shared" si="164"/>
        <v>0</v>
      </c>
      <c r="CE131" s="3">
        <f t="shared" si="164"/>
        <v>0</v>
      </c>
      <c r="CF131" s="3">
        <f t="shared" si="164"/>
        <v>0</v>
      </c>
    </row>
    <row r="132" spans="1:84" x14ac:dyDescent="0.25">
      <c r="A132" s="3">
        <v>2047</v>
      </c>
      <c r="B132" s="3">
        <f t="shared" si="132"/>
        <v>5.5268580207440202E-2</v>
      </c>
      <c r="C132" s="3">
        <f t="shared" si="115"/>
        <v>0.10174235728578715</v>
      </c>
      <c r="D132" s="3">
        <f t="shared" si="115"/>
        <v>0.148216134364134</v>
      </c>
      <c r="F132" s="3">
        <v>2047</v>
      </c>
      <c r="G132" s="3">
        <f t="shared" si="149"/>
        <v>6.8710759027952541E-4</v>
      </c>
      <c r="H132" s="3">
        <f t="shared" si="149"/>
        <v>1.2648768193720447E-3</v>
      </c>
      <c r="I132" s="3">
        <f t="shared" si="149"/>
        <v>1.842646048464563E-3</v>
      </c>
      <c r="K132" s="3">
        <v>2047</v>
      </c>
      <c r="L132" s="3">
        <f t="shared" si="150"/>
        <v>2.9504360918414729E-6</v>
      </c>
      <c r="M132" s="3">
        <f t="shared" si="150"/>
        <v>5.431373881477164E-6</v>
      </c>
      <c r="N132" s="3">
        <f t="shared" si="150"/>
        <v>7.9123116711128546E-6</v>
      </c>
      <c r="P132" s="3">
        <v>2047</v>
      </c>
      <c r="Q132" s="3">
        <f t="shared" si="151"/>
        <v>0</v>
      </c>
      <c r="R132" s="3">
        <f t="shared" si="151"/>
        <v>0</v>
      </c>
      <c r="S132" s="3">
        <f t="shared" si="151"/>
        <v>0</v>
      </c>
      <c r="U132" s="3">
        <v>2047</v>
      </c>
      <c r="V132" s="3">
        <f t="shared" si="152"/>
        <v>5.7867270553270715E-4</v>
      </c>
      <c r="W132" s="3">
        <f t="shared" si="152"/>
        <v>1.0652621242822514E-3</v>
      </c>
      <c r="X132" s="3">
        <f t="shared" si="152"/>
        <v>1.5518515430317929E-3</v>
      </c>
      <c r="Z132" s="3">
        <v>2047</v>
      </c>
      <c r="AA132" s="3">
        <f t="shared" si="153"/>
        <v>1.6154613029454733E-4</v>
      </c>
      <c r="AB132" s="3">
        <f t="shared" si="153"/>
        <v>2.9738567636212793E-4</v>
      </c>
      <c r="AC132" s="3">
        <f t="shared" si="153"/>
        <v>4.3322522242970917E-4</v>
      </c>
      <c r="AE132" s="3">
        <v>2047</v>
      </c>
      <c r="AF132" s="3">
        <f t="shared" si="154"/>
        <v>1.0917926436417879E-4</v>
      </c>
      <c r="AG132" s="3">
        <f t="shared" si="154"/>
        <v>2.0098500235481536E-4</v>
      </c>
      <c r="AH132" s="3">
        <f t="shared" si="154"/>
        <v>2.9279074034545196E-4</v>
      </c>
      <c r="AJ132" s="3">
        <v>2047</v>
      </c>
      <c r="AK132" s="3">
        <f t="shared" si="155"/>
        <v>1.616016864298711E-4</v>
      </c>
      <c r="AL132" s="3">
        <f t="shared" si="155"/>
        <v>2.974879480714488E-4</v>
      </c>
      <c r="AM132" s="3">
        <f t="shared" si="155"/>
        <v>4.3337420971302623E-4</v>
      </c>
      <c r="AO132" s="3">
        <v>2047</v>
      </c>
      <c r="AP132" s="3">
        <f t="shared" si="156"/>
        <v>2.7129395499898878E-4</v>
      </c>
      <c r="AQ132" s="3">
        <f t="shared" si="156"/>
        <v>4.9941732527562972E-4</v>
      </c>
      <c r="AR132" s="3">
        <f t="shared" si="156"/>
        <v>7.2754069555227088E-4</v>
      </c>
      <c r="AT132" s="3">
        <v>2047</v>
      </c>
      <c r="AU132" s="3">
        <f t="shared" si="157"/>
        <v>3.4240984611522872E-4</v>
      </c>
      <c r="AV132" s="3">
        <f t="shared" si="157"/>
        <v>6.3033254646438735E-4</v>
      </c>
      <c r="AW132" s="3">
        <f t="shared" si="157"/>
        <v>9.1825524681354452E-4</v>
      </c>
      <c r="AY132" s="3">
        <v>2047</v>
      </c>
      <c r="AZ132" s="3">
        <f t="shared" si="158"/>
        <v>5.0044515970687356E-5</v>
      </c>
      <c r="BA132" s="3">
        <f t="shared" si="158"/>
        <v>9.2125526021718076E-5</v>
      </c>
      <c r="BB132" s="3">
        <f t="shared" si="158"/>
        <v>1.342065360727488E-4</v>
      </c>
      <c r="BD132" s="3">
        <v>2047</v>
      </c>
      <c r="BE132" s="3">
        <f t="shared" si="159"/>
        <v>1.0393861009296586E-4</v>
      </c>
      <c r="BF132" s="3">
        <f t="shared" si="159"/>
        <v>1.9133763096818374E-4</v>
      </c>
      <c r="BG132" s="3">
        <f t="shared" si="159"/>
        <v>2.7873665184340165E-4</v>
      </c>
      <c r="BI132" s="3">
        <v>2047</v>
      </c>
      <c r="BJ132" s="3">
        <f t="shared" si="160"/>
        <v>4.881535242053017E-5</v>
      </c>
      <c r="BK132" s="3">
        <f t="shared" si="160"/>
        <v>8.9862793803640917E-5</v>
      </c>
      <c r="BL132" s="3">
        <f t="shared" si="160"/>
        <v>1.3091023518675164E-4</v>
      </c>
      <c r="BN132" s="3">
        <v>2047</v>
      </c>
      <c r="BO132" s="3">
        <f t="shared" si="161"/>
        <v>1.8917607213601036E-2</v>
      </c>
      <c r="BP132" s="3">
        <f t="shared" si="161"/>
        <v>3.4824885041271209E-2</v>
      </c>
      <c r="BQ132" s="3">
        <f t="shared" si="161"/>
        <v>5.0732162868941388E-2</v>
      </c>
      <c r="BS132" s="3">
        <v>2047</v>
      </c>
      <c r="BT132" s="3">
        <f t="shared" si="162"/>
        <v>3.383341290124809E-2</v>
      </c>
      <c r="BU132" s="3">
        <f t="shared" si="162"/>
        <v>6.2282967477658206E-2</v>
      </c>
      <c r="BV132" s="3">
        <f t="shared" si="162"/>
        <v>9.0732522054068232E-2</v>
      </c>
      <c r="BX132" s="3">
        <v>2047</v>
      </c>
      <c r="BY132" s="3">
        <f t="shared" si="163"/>
        <v>0</v>
      </c>
      <c r="BZ132" s="3">
        <f t="shared" si="163"/>
        <v>0</v>
      </c>
      <c r="CA132" s="3">
        <f t="shared" si="163"/>
        <v>0</v>
      </c>
      <c r="CC132" s="3">
        <v>2047</v>
      </c>
      <c r="CD132" s="3">
        <f t="shared" si="164"/>
        <v>0</v>
      </c>
      <c r="CE132" s="3">
        <f t="shared" si="164"/>
        <v>0</v>
      </c>
      <c r="CF132" s="3">
        <f t="shared" si="164"/>
        <v>0</v>
      </c>
    </row>
    <row r="133" spans="1:84" x14ac:dyDescent="0.25">
      <c r="A133" s="3">
        <v>2048</v>
      </c>
      <c r="B133" s="3">
        <f t="shared" si="132"/>
        <v>5.7571437716083571E-2</v>
      </c>
      <c r="C133" s="3">
        <f t="shared" si="115"/>
        <v>0.10571064656011839</v>
      </c>
      <c r="D133" s="3">
        <f t="shared" si="115"/>
        <v>0.15384985540415325</v>
      </c>
      <c r="F133" s="3">
        <v>2048</v>
      </c>
      <c r="G133" s="3">
        <f t="shared" si="149"/>
        <v>7.1573707320783967E-4</v>
      </c>
      <c r="H133" s="3">
        <f t="shared" si="149"/>
        <v>1.3142112091932394E-3</v>
      </c>
      <c r="I133" s="3">
        <f t="shared" si="149"/>
        <v>1.9126853451786406E-3</v>
      </c>
      <c r="K133" s="3">
        <v>2048</v>
      </c>
      <c r="L133" s="3">
        <f t="shared" si="150"/>
        <v>3.0733709290015344E-6</v>
      </c>
      <c r="M133" s="3">
        <f t="shared" si="150"/>
        <v>5.6432154712902176E-6</v>
      </c>
      <c r="N133" s="3">
        <f t="shared" si="150"/>
        <v>8.2130600135789071E-6</v>
      </c>
      <c r="P133" s="3">
        <v>2048</v>
      </c>
      <c r="Q133" s="3">
        <f t="shared" si="151"/>
        <v>0</v>
      </c>
      <c r="R133" s="3">
        <f t="shared" si="151"/>
        <v>0</v>
      </c>
      <c r="S133" s="3">
        <f t="shared" si="151"/>
        <v>0</v>
      </c>
      <c r="U133" s="3">
        <v>2048</v>
      </c>
      <c r="V133" s="3">
        <f t="shared" si="152"/>
        <v>6.0278406826323521E-4</v>
      </c>
      <c r="W133" s="3">
        <f t="shared" si="152"/>
        <v>1.1068108791461319E-3</v>
      </c>
      <c r="X133" s="3">
        <f t="shared" si="152"/>
        <v>1.6108376900290289E-3</v>
      </c>
      <c r="Z133" s="3">
        <v>2048</v>
      </c>
      <c r="AA133" s="3">
        <f t="shared" si="153"/>
        <v>1.6827721905681993E-4</v>
      </c>
      <c r="AB133" s="3">
        <f t="shared" si="153"/>
        <v>3.0898470376162856E-4</v>
      </c>
      <c r="AC133" s="3">
        <f t="shared" si="153"/>
        <v>4.4969218846643714E-4</v>
      </c>
      <c r="AE133" s="3">
        <v>2048</v>
      </c>
      <c r="AF133" s="3">
        <f t="shared" si="154"/>
        <v>1.1372840037935286E-4</v>
      </c>
      <c r="AG133" s="3">
        <f t="shared" si="154"/>
        <v>2.0882408383889913E-4</v>
      </c>
      <c r="AH133" s="3">
        <f t="shared" si="154"/>
        <v>3.0391976729844536E-4</v>
      </c>
      <c r="AJ133" s="3">
        <v>2048</v>
      </c>
      <c r="AK133" s="3">
        <f t="shared" si="155"/>
        <v>1.6833509003111573E-4</v>
      </c>
      <c r="AL133" s="3">
        <f t="shared" si="155"/>
        <v>3.0909096440670785E-4</v>
      </c>
      <c r="AM133" s="3">
        <f t="shared" si="155"/>
        <v>4.498468387822997E-4</v>
      </c>
      <c r="AO133" s="3">
        <v>2048</v>
      </c>
      <c r="AP133" s="3">
        <f t="shared" si="156"/>
        <v>2.8259786979061393E-4</v>
      </c>
      <c r="AQ133" s="3">
        <f t="shared" si="156"/>
        <v>5.1889625684529712E-4</v>
      </c>
      <c r="AR133" s="3">
        <f t="shared" si="156"/>
        <v>7.5519464389998047E-4</v>
      </c>
      <c r="AT133" s="3">
        <v>2048</v>
      </c>
      <c r="AU133" s="3">
        <f t="shared" si="157"/>
        <v>3.5667692303669666E-4</v>
      </c>
      <c r="AV133" s="3">
        <f t="shared" si="157"/>
        <v>6.5491760572707395E-4</v>
      </c>
      <c r="AW133" s="3">
        <f t="shared" si="157"/>
        <v>9.5315828841745112E-4</v>
      </c>
      <c r="AY133" s="3">
        <v>2048</v>
      </c>
      <c r="AZ133" s="3">
        <f t="shared" si="158"/>
        <v>5.2129704136132636E-5</v>
      </c>
      <c r="BA133" s="3">
        <f t="shared" si="158"/>
        <v>9.5718726990879979E-5</v>
      </c>
      <c r="BB133" s="3">
        <f t="shared" si="158"/>
        <v>1.3930774984562746E-4</v>
      </c>
      <c r="BD133" s="3">
        <v>2048</v>
      </c>
      <c r="BE133" s="3">
        <f t="shared" si="159"/>
        <v>1.0826938551350613E-4</v>
      </c>
      <c r="BF133" s="3">
        <f t="shared" si="159"/>
        <v>1.9880043298105854E-4</v>
      </c>
      <c r="BG133" s="3">
        <f t="shared" si="159"/>
        <v>2.8933148044861095E-4</v>
      </c>
      <c r="BI133" s="3">
        <v>2048</v>
      </c>
      <c r="BJ133" s="3">
        <f t="shared" si="160"/>
        <v>5.0849325438052145E-5</v>
      </c>
      <c r="BK133" s="3">
        <f t="shared" si="160"/>
        <v>9.3367740713911027E-5</v>
      </c>
      <c r="BL133" s="3">
        <f t="shared" si="160"/>
        <v>1.3588615598977008E-4</v>
      </c>
      <c r="BN133" s="3">
        <v>2048</v>
      </c>
      <c r="BO133" s="3">
        <f t="shared" si="161"/>
        <v>1.9705840847501158E-2</v>
      </c>
      <c r="BP133" s="3">
        <f t="shared" si="161"/>
        <v>3.6183171024373781E-2</v>
      </c>
      <c r="BQ133" s="3">
        <f t="shared" si="161"/>
        <v>5.2660501201246435E-2</v>
      </c>
      <c r="BS133" s="3">
        <v>2048</v>
      </c>
      <c r="BT133" s="3">
        <f t="shared" si="162"/>
        <v>3.5243138438800045E-2</v>
      </c>
      <c r="BU133" s="3">
        <f t="shared" si="162"/>
        <v>6.4712209716668495E-2</v>
      </c>
      <c r="BV133" s="3">
        <f t="shared" si="162"/>
        <v>9.4181280994536945E-2</v>
      </c>
      <c r="BX133" s="3">
        <v>2048</v>
      </c>
      <c r="BY133" s="3">
        <f t="shared" si="163"/>
        <v>0</v>
      </c>
      <c r="BZ133" s="3">
        <f t="shared" si="163"/>
        <v>0</v>
      </c>
      <c r="CA133" s="3">
        <f t="shared" si="163"/>
        <v>0</v>
      </c>
      <c r="CC133" s="3">
        <v>2048</v>
      </c>
      <c r="CD133" s="3">
        <f t="shared" si="164"/>
        <v>0</v>
      </c>
      <c r="CE133" s="3">
        <f t="shared" si="164"/>
        <v>0</v>
      </c>
      <c r="CF133" s="3">
        <f t="shared" si="164"/>
        <v>0</v>
      </c>
    </row>
    <row r="134" spans="1:84" x14ac:dyDescent="0.25">
      <c r="A134" s="3">
        <v>2049</v>
      </c>
      <c r="B134" s="3">
        <f t="shared" si="132"/>
        <v>5.9874295224726863E-2</v>
      </c>
      <c r="C134" s="3">
        <f t="shared" si="115"/>
        <v>0.1097576287409107</v>
      </c>
      <c r="D134" s="3">
        <f t="shared" si="115"/>
        <v>0.15964096225709443</v>
      </c>
      <c r="F134" s="3">
        <v>2049</v>
      </c>
      <c r="G134" s="3">
        <f t="shared" si="149"/>
        <v>7.4436655613615253E-4</v>
      </c>
      <c r="H134" s="3">
        <f t="shared" si="149"/>
        <v>1.3645239214740959E-3</v>
      </c>
      <c r="I134" s="3">
        <f t="shared" si="149"/>
        <v>1.9846812868120393E-3</v>
      </c>
      <c r="K134" s="3">
        <v>2049</v>
      </c>
      <c r="L134" s="3">
        <f t="shared" si="150"/>
        <v>3.1963057661615954E-6</v>
      </c>
      <c r="M134" s="3">
        <f t="shared" si="150"/>
        <v>5.8592579721909631E-6</v>
      </c>
      <c r="N134" s="3">
        <f t="shared" si="150"/>
        <v>8.5222101782203368E-6</v>
      </c>
      <c r="P134" s="3">
        <v>2049</v>
      </c>
      <c r="Q134" s="3">
        <f t="shared" si="151"/>
        <v>0</v>
      </c>
      <c r="R134" s="3">
        <f t="shared" si="151"/>
        <v>0</v>
      </c>
      <c r="S134" s="3">
        <f t="shared" si="151"/>
        <v>0</v>
      </c>
      <c r="U134" s="3">
        <v>2049</v>
      </c>
      <c r="V134" s="3">
        <f t="shared" si="152"/>
        <v>6.2689543099376588E-4</v>
      </c>
      <c r="W134" s="3">
        <f t="shared" si="152"/>
        <v>1.1491835639339785E-3</v>
      </c>
      <c r="X134" s="3">
        <f t="shared" si="152"/>
        <v>1.6714716968741937E-3</v>
      </c>
      <c r="Z134" s="3">
        <v>2049</v>
      </c>
      <c r="AA134" s="3">
        <f t="shared" si="153"/>
        <v>1.7500830781909315E-4</v>
      </c>
      <c r="AB134" s="3">
        <f t="shared" si="153"/>
        <v>3.2081374493156948E-4</v>
      </c>
      <c r="AC134" s="3">
        <f t="shared" si="153"/>
        <v>4.6661918204404584E-4</v>
      </c>
      <c r="AE134" s="3">
        <v>2049</v>
      </c>
      <c r="AF134" s="3">
        <f t="shared" si="154"/>
        <v>1.1827753639452695E-4</v>
      </c>
      <c r="AG134" s="3">
        <f t="shared" si="154"/>
        <v>2.1681861772660633E-4</v>
      </c>
      <c r="AH134" s="3">
        <f t="shared" si="154"/>
        <v>3.1535969905868569E-4</v>
      </c>
      <c r="AJ134" s="3">
        <v>2049</v>
      </c>
      <c r="AK134" s="3">
        <f t="shared" si="155"/>
        <v>1.7506849363236037E-4</v>
      </c>
      <c r="AL134" s="3">
        <f t="shared" si="155"/>
        <v>3.2092407361474239E-4</v>
      </c>
      <c r="AM134" s="3">
        <f t="shared" si="155"/>
        <v>4.6677965359712468E-4</v>
      </c>
      <c r="AO134" s="3">
        <v>2049</v>
      </c>
      <c r="AP134" s="3">
        <f t="shared" si="156"/>
        <v>2.9390178458223783E-4</v>
      </c>
      <c r="AQ134" s="3">
        <f t="shared" si="156"/>
        <v>5.3876146412069176E-4</v>
      </c>
      <c r="AR134" s="3">
        <f t="shared" si="156"/>
        <v>7.8362114365914596E-4</v>
      </c>
      <c r="AT134" s="3">
        <v>2049</v>
      </c>
      <c r="AU134" s="3">
        <f t="shared" si="157"/>
        <v>3.7094399995816455E-4</v>
      </c>
      <c r="AV134" s="3">
        <f t="shared" si="157"/>
        <v>6.7999019743388315E-4</v>
      </c>
      <c r="AW134" s="3">
        <f t="shared" si="157"/>
        <v>9.8903639490960154E-4</v>
      </c>
      <c r="AY134" s="3">
        <v>2049</v>
      </c>
      <c r="AZ134" s="3">
        <f t="shared" si="158"/>
        <v>5.4214892301577929E-5</v>
      </c>
      <c r="BA134" s="3">
        <f t="shared" si="158"/>
        <v>9.9383182701875161E-5</v>
      </c>
      <c r="BB134" s="3">
        <f t="shared" si="158"/>
        <v>1.4455147310217241E-4</v>
      </c>
      <c r="BD134" s="3">
        <v>2049</v>
      </c>
      <c r="BE134" s="3">
        <f t="shared" si="159"/>
        <v>1.1260016093404643E-4</v>
      </c>
      <c r="BF134" s="3">
        <f t="shared" si="159"/>
        <v>2.0641122561158677E-4</v>
      </c>
      <c r="BG134" s="3">
        <f t="shared" si="159"/>
        <v>3.0022229028912743E-4</v>
      </c>
      <c r="BI134" s="3">
        <v>2049</v>
      </c>
      <c r="BJ134" s="3">
        <f t="shared" si="160"/>
        <v>5.2883298455574275E-5</v>
      </c>
      <c r="BK134" s="3">
        <f t="shared" si="160"/>
        <v>9.6942192249548415E-5</v>
      </c>
      <c r="BL134" s="3">
        <f t="shared" si="160"/>
        <v>1.4100108604352257E-4</v>
      </c>
      <c r="BN134" s="3">
        <v>2049</v>
      </c>
      <c r="BO134" s="3">
        <f t="shared" si="161"/>
        <v>2.0494074481401118E-2</v>
      </c>
      <c r="BP134" s="3">
        <f t="shared" si="161"/>
        <v>3.7568392410726036E-2</v>
      </c>
      <c r="BQ134" s="3">
        <f t="shared" si="161"/>
        <v>5.4642710340050908E-2</v>
      </c>
      <c r="BS134" s="3">
        <v>2049</v>
      </c>
      <c r="BT134" s="3">
        <f t="shared" si="162"/>
        <v>3.6652863976352083E-2</v>
      </c>
      <c r="BU134" s="3">
        <f t="shared" si="162"/>
        <v>6.7189624888413901E-2</v>
      </c>
      <c r="BV134" s="3">
        <f t="shared" si="162"/>
        <v>9.7726385800475643E-2</v>
      </c>
      <c r="BX134" s="3">
        <v>2049</v>
      </c>
      <c r="BY134" s="3">
        <f t="shared" si="163"/>
        <v>0</v>
      </c>
      <c r="BZ134" s="3">
        <f t="shared" si="163"/>
        <v>0</v>
      </c>
      <c r="CA134" s="3">
        <f t="shared" si="163"/>
        <v>0</v>
      </c>
      <c r="CC134" s="3">
        <v>2049</v>
      </c>
      <c r="CD134" s="3">
        <f t="shared" si="164"/>
        <v>0</v>
      </c>
      <c r="CE134" s="3">
        <f t="shared" si="164"/>
        <v>0</v>
      </c>
      <c r="CF134" s="3">
        <f t="shared" si="164"/>
        <v>0</v>
      </c>
    </row>
    <row r="135" spans="1:84" x14ac:dyDescent="0.25">
      <c r="A135" s="3">
        <v>2050</v>
      </c>
      <c r="B135" s="3">
        <f t="shared" si="132"/>
        <v>6.2177152733370322E-2</v>
      </c>
      <c r="C135" s="3">
        <f t="shared" si="115"/>
        <v>0.11388550222367669</v>
      </c>
      <c r="D135" s="3">
        <f t="shared" si="115"/>
        <v>0.16559385171398308</v>
      </c>
      <c r="F135" s="3">
        <v>2050</v>
      </c>
      <c r="G135" s="3">
        <f t="shared" si="149"/>
        <v>7.729960390644668E-4</v>
      </c>
      <c r="H135" s="3">
        <f t="shared" si="149"/>
        <v>1.4158422870097515E-3</v>
      </c>
      <c r="I135" s="3">
        <f t="shared" si="149"/>
        <v>2.0586885349550364E-3</v>
      </c>
      <c r="K135" s="3">
        <v>2050</v>
      </c>
      <c r="L135" s="3">
        <f t="shared" si="150"/>
        <v>3.3192406033216569E-6</v>
      </c>
      <c r="M135" s="3">
        <f t="shared" si="150"/>
        <v>6.0796187424585656E-6</v>
      </c>
      <c r="N135" s="3">
        <f t="shared" si="150"/>
        <v>8.8399968815954736E-6</v>
      </c>
      <c r="P135" s="3">
        <v>2050</v>
      </c>
      <c r="Q135" s="3">
        <f t="shared" si="151"/>
        <v>0</v>
      </c>
      <c r="R135" s="3">
        <f t="shared" si="151"/>
        <v>0</v>
      </c>
      <c r="S135" s="3">
        <f t="shared" si="151"/>
        <v>0</v>
      </c>
      <c r="U135" s="3">
        <v>2050</v>
      </c>
      <c r="V135" s="3">
        <f t="shared" si="152"/>
        <v>6.5100679372429395E-4</v>
      </c>
      <c r="W135" s="3">
        <f t="shared" si="152"/>
        <v>1.1924031962712554E-3</v>
      </c>
      <c r="X135" s="3">
        <f t="shared" si="152"/>
        <v>1.7337995988182195E-3</v>
      </c>
      <c r="Z135" s="3">
        <v>2050</v>
      </c>
      <c r="AA135" s="3">
        <f t="shared" si="153"/>
        <v>1.8173939658136577E-4</v>
      </c>
      <c r="AB135" s="3">
        <f t="shared" si="153"/>
        <v>3.3287922562572558E-4</v>
      </c>
      <c r="AC135" s="3">
        <f t="shared" si="153"/>
        <v>4.8401905467008603E-4</v>
      </c>
      <c r="AE135" s="3">
        <v>2050</v>
      </c>
      <c r="AF135" s="3">
        <f t="shared" si="154"/>
        <v>1.2282667240970103E-4</v>
      </c>
      <c r="AG135" s="3">
        <f t="shared" si="154"/>
        <v>2.2497294679649116E-4</v>
      </c>
      <c r="AH135" s="3">
        <f t="shared" si="154"/>
        <v>3.2711922118328096E-4</v>
      </c>
      <c r="AJ135" s="3">
        <v>2050</v>
      </c>
      <c r="AK135" s="3">
        <f t="shared" si="155"/>
        <v>1.81801897233605E-4</v>
      </c>
      <c r="AL135" s="3">
        <f t="shared" si="155"/>
        <v>3.3299370365916193E-4</v>
      </c>
      <c r="AM135" s="3">
        <f t="shared" si="155"/>
        <v>4.8418551008471913E-4</v>
      </c>
      <c r="AO135" s="3">
        <v>2050</v>
      </c>
      <c r="AP135" s="3">
        <f t="shared" si="156"/>
        <v>3.0520569937386298E-4</v>
      </c>
      <c r="AQ135" s="3">
        <f t="shared" si="156"/>
        <v>5.5902373824953363E-4</v>
      </c>
      <c r="AR135" s="3">
        <f t="shared" si="156"/>
        <v>8.1284177712520438E-4</v>
      </c>
      <c r="AT135" s="3">
        <v>2050</v>
      </c>
      <c r="AU135" s="3">
        <f t="shared" si="157"/>
        <v>3.8521107687963254E-4</v>
      </c>
      <c r="AV135" s="3">
        <f t="shared" si="157"/>
        <v>7.055639414799941E-4</v>
      </c>
      <c r="AW135" s="3">
        <f t="shared" si="157"/>
        <v>1.0259168060803546E-3</v>
      </c>
      <c r="AY135" s="3">
        <v>2050</v>
      </c>
      <c r="AZ135" s="3">
        <f t="shared" si="158"/>
        <v>5.6300080467023215E-5</v>
      </c>
      <c r="BA135" s="3">
        <f t="shared" si="158"/>
        <v>1.0312088375476829E-4</v>
      </c>
      <c r="BB135" s="3">
        <f t="shared" si="158"/>
        <v>1.4994168704251338E-4</v>
      </c>
      <c r="BD135" s="3">
        <v>2050</v>
      </c>
      <c r="BE135" s="3">
        <f t="shared" si="159"/>
        <v>1.169309363545867E-4</v>
      </c>
      <c r="BF135" s="3">
        <f t="shared" si="159"/>
        <v>2.1417414318298045E-4</v>
      </c>
      <c r="BG135" s="3">
        <f t="shared" si="159"/>
        <v>3.1141735001137419E-4</v>
      </c>
      <c r="BI135" s="3">
        <v>2050</v>
      </c>
      <c r="BJ135" s="3">
        <f t="shared" si="160"/>
        <v>5.4917271473096406E-5</v>
      </c>
      <c r="BK135" s="3">
        <f t="shared" si="160"/>
        <v>1.0058809011868631E-4</v>
      </c>
      <c r="BL135" s="3">
        <f t="shared" si="160"/>
        <v>1.4625890876427623E-4</v>
      </c>
      <c r="BN135" s="3">
        <v>2050</v>
      </c>
      <c r="BO135" s="3">
        <f t="shared" si="161"/>
        <v>2.1282308115301244E-2</v>
      </c>
      <c r="BP135" s="3">
        <f t="shared" si="161"/>
        <v>3.8981301678185296E-2</v>
      </c>
      <c r="BQ135" s="3">
        <f t="shared" si="161"/>
        <v>5.6680295241069351E-2</v>
      </c>
      <c r="BS135" s="3">
        <v>2050</v>
      </c>
      <c r="BT135" s="3">
        <f t="shared" si="162"/>
        <v>3.8062589513904121E-2</v>
      </c>
      <c r="BU135" s="3">
        <f t="shared" si="162"/>
        <v>6.9716558770600595E-2</v>
      </c>
      <c r="BV135" s="3">
        <f t="shared" si="162"/>
        <v>0.10137052802729707</v>
      </c>
      <c r="BX135" s="3">
        <v>2050</v>
      </c>
      <c r="BY135" s="3">
        <f t="shared" si="163"/>
        <v>0</v>
      </c>
      <c r="BZ135" s="3">
        <f t="shared" si="163"/>
        <v>0</v>
      </c>
      <c r="CA135" s="3">
        <f t="shared" si="163"/>
        <v>0</v>
      </c>
      <c r="CC135" s="3">
        <v>2050</v>
      </c>
      <c r="CD135" s="3">
        <f t="shared" si="164"/>
        <v>0</v>
      </c>
      <c r="CE135" s="3">
        <f t="shared" si="164"/>
        <v>0</v>
      </c>
      <c r="CF135" s="3">
        <f t="shared" si="164"/>
        <v>0</v>
      </c>
    </row>
    <row r="137" spans="1:84" x14ac:dyDescent="0.25">
      <c r="B137" s="3">
        <f>SUM(B109:B135)</f>
        <v>0.8704801382671824</v>
      </c>
      <c r="C137" s="3">
        <f t="shared" ref="C137:D137" si="165">SUM(C109:C135)</f>
        <v>1.723804575303709</v>
      </c>
      <c r="D137" s="3">
        <f t="shared" si="165"/>
        <v>2.5771290123402344</v>
      </c>
      <c r="G137" s="3">
        <f>SUM(G109:G135)</f>
        <v>1.0821944546902523E-2</v>
      </c>
      <c r="H137" s="3">
        <f t="shared" ref="H137:I137" si="166">SUM(H109:H135)</f>
        <v>2.1430606746259497E-2</v>
      </c>
      <c r="I137" s="3">
        <f t="shared" si="166"/>
        <v>3.2039268945616463E-2</v>
      </c>
      <c r="L137" s="3">
        <f>SUM(L109:L135)</f>
        <v>4.6469368446503157E-5</v>
      </c>
      <c r="M137" s="3">
        <f t="shared" ref="M137:N137" si="167">SUM(M109:M135)</f>
        <v>9.20229037034835E-5</v>
      </c>
      <c r="N137" s="3">
        <f t="shared" si="167"/>
        <v>1.375764389604638E-4</v>
      </c>
      <c r="Q137" s="3">
        <f>SUM(Q109:Q135)</f>
        <v>0</v>
      </c>
      <c r="R137" s="3">
        <f t="shared" ref="R137:S137" si="168">SUM(R109:R135)</f>
        <v>0</v>
      </c>
      <c r="S137" s="3">
        <f t="shared" si="168"/>
        <v>0</v>
      </c>
      <c r="V137" s="3">
        <f>SUM(V109:V135)</f>
        <v>9.1140951121401227E-3</v>
      </c>
      <c r="W137" s="3">
        <f t="shared" ref="W137:X137" si="169">SUM(W109:W135)</f>
        <v>1.8048566720126634E-2</v>
      </c>
      <c r="X137" s="3">
        <f t="shared" si="169"/>
        <v>2.6983038328113149E-2</v>
      </c>
      <c r="AA137" s="3">
        <f>SUM(AA109:AA135)</f>
        <v>2.5443515521391164E-3</v>
      </c>
      <c r="AB137" s="3">
        <f t="shared" ref="AB137:AC137" si="170">SUM(AB109:AB135)</f>
        <v>5.0385582093686867E-3</v>
      </c>
      <c r="AC137" s="3">
        <f t="shared" si="170"/>
        <v>7.5327648665982549E-3</v>
      </c>
      <c r="AF137" s="3">
        <f>SUM(AF109:AF135)</f>
        <v>1.7195734137358122E-3</v>
      </c>
      <c r="AG137" s="3">
        <f t="shared" ref="AG137:AH137" si="171">SUM(AG109:AG135)</f>
        <v>3.4052569241488939E-3</v>
      </c>
      <c r="AH137" s="3">
        <f t="shared" si="171"/>
        <v>5.0909404345619719E-3</v>
      </c>
      <c r="AK137" s="3">
        <f>SUM(AK109:AK135)</f>
        <v>2.545226561270467E-3</v>
      </c>
      <c r="AL137" s="3">
        <f t="shared" ref="AL137:AM137" si="172">SUM(AL109:AL135)</f>
        <v>5.04029098267131E-3</v>
      </c>
      <c r="AM137" s="3">
        <f t="shared" si="172"/>
        <v>7.5353554040721487E-3</v>
      </c>
      <c r="AP137" s="3">
        <f>SUM(AP109:AP135)</f>
        <v>4.2728797912340759E-3</v>
      </c>
      <c r="AQ137" s="3">
        <f t="shared" ref="AQ137:AR137" si="173">SUM(AQ109:AQ135)</f>
        <v>8.4615482996710026E-3</v>
      </c>
      <c r="AR137" s="3">
        <f t="shared" si="173"/>
        <v>1.2650216808107918E-2</v>
      </c>
      <c r="AU137" s="3">
        <f>SUM(AU109:AU135)</f>
        <v>5.3929550763148516E-3</v>
      </c>
      <c r="AV137" s="3">
        <f t="shared" ref="AV137:AW137" si="174">SUM(AV109:AV135)</f>
        <v>1.0679624067545924E-2</v>
      </c>
      <c r="AW137" s="3">
        <f t="shared" si="174"/>
        <v>1.5966293058776983E-2</v>
      </c>
      <c r="AZ137" s="3">
        <f>SUM(AZ109:AZ135)</f>
        <v>7.8820112653832451E-4</v>
      </c>
      <c r="BA137" s="3">
        <f t="shared" ref="BA137:BB137" si="175">SUM(BA109:BA135)</f>
        <v>1.5608681329490194E-3</v>
      </c>
      <c r="BB137" s="3">
        <f t="shared" si="175"/>
        <v>2.3335351393597129E-3</v>
      </c>
      <c r="BE137" s="3">
        <f>SUM(BE109:BE135)</f>
        <v>1.6370331089642128E-3</v>
      </c>
      <c r="BF137" s="3">
        <f t="shared" ref="BF137:BG137" si="176">SUM(BF109:BF135)</f>
        <v>3.241803045355656E-3</v>
      </c>
      <c r="BG137" s="3">
        <f t="shared" si="176"/>
        <v>4.8465729817470981E-3</v>
      </c>
      <c r="BJ137" s="3">
        <f>SUM(BJ109:BJ135)</f>
        <v>7.6884180062334847E-4</v>
      </c>
      <c r="BK137" s="3">
        <f t="shared" ref="BK137:BL137" si="177">SUM(BK109:BK135)</f>
        <v>1.5225310209116749E-3</v>
      </c>
      <c r="BL137" s="3">
        <f t="shared" si="177"/>
        <v>2.2762202412000016E-3</v>
      </c>
      <c r="BO137" s="3">
        <f>SUM(BO109:BO135)</f>
        <v>0.29795231361421642</v>
      </c>
      <c r="BP137" s="3">
        <f t="shared" ref="BP137:BQ137" si="178">SUM(BP109:BP135)</f>
        <v>0.59003248764863314</v>
      </c>
      <c r="BQ137" s="3">
        <f t="shared" si="178"/>
        <v>0.88211266168304958</v>
      </c>
      <c r="BT137" s="3">
        <f>SUM(BT109:BT135)</f>
        <v>0.5328762531946567</v>
      </c>
      <c r="BU137" s="3">
        <f t="shared" ref="BU137:BV137" si="179">SUM(BU109:BU135)</f>
        <v>1.0552504106023637</v>
      </c>
      <c r="BV137" s="3">
        <f t="shared" si="179"/>
        <v>1.5776245680100698</v>
      </c>
      <c r="BY137" s="3">
        <f>SUM(BY109:BY135)</f>
        <v>0</v>
      </c>
      <c r="BZ137" s="3">
        <f t="shared" ref="BZ137:CA137" si="180">SUM(BZ109:BZ135)</f>
        <v>0</v>
      </c>
      <c r="CA137" s="3">
        <f t="shared" si="180"/>
        <v>0</v>
      </c>
      <c r="CD137" s="3">
        <f>SUM(CD109:CD135)</f>
        <v>0</v>
      </c>
      <c r="CE137" s="3">
        <f t="shared" ref="CE137:CF137" si="181">SUM(CE109:CE135)</f>
        <v>0</v>
      </c>
      <c r="CF137" s="3">
        <f t="shared" si="181"/>
        <v>0</v>
      </c>
    </row>
    <row r="139" spans="1:84" x14ac:dyDescent="0.25">
      <c r="G139" s="5" t="s">
        <v>61</v>
      </c>
      <c r="H139" s="5"/>
      <c r="I139" s="5"/>
      <c r="J139" s="5"/>
      <c r="K139" s="5"/>
      <c r="L139" s="5"/>
      <c r="M139" s="5"/>
      <c r="N139" s="5"/>
      <c r="O139" s="5"/>
    </row>
    <row r="140" spans="1:84" x14ac:dyDescent="0.25">
      <c r="B140" s="5" t="s">
        <v>62</v>
      </c>
      <c r="C140" s="5"/>
      <c r="D140" s="5"/>
      <c r="G140" s="5" t="s">
        <v>28</v>
      </c>
      <c r="H140" s="5"/>
      <c r="I140" s="5"/>
      <c r="J140" s="5" t="s">
        <v>29</v>
      </c>
      <c r="K140" s="5"/>
      <c r="L140" s="5"/>
      <c r="M140" s="5" t="s">
        <v>30</v>
      </c>
      <c r="N140" s="5"/>
      <c r="O140" s="5"/>
      <c r="R140" s="5"/>
      <c r="S140" s="5"/>
      <c r="T140" s="5"/>
    </row>
    <row r="141" spans="1:84" x14ac:dyDescent="0.25">
      <c r="A141" s="3" t="s">
        <v>27</v>
      </c>
      <c r="B141" s="3" t="s">
        <v>31</v>
      </c>
      <c r="C141" s="3" t="s">
        <v>32</v>
      </c>
      <c r="D141" s="3" t="s">
        <v>33</v>
      </c>
      <c r="F141" s="3" t="s">
        <v>27</v>
      </c>
      <c r="G141" s="3" t="s">
        <v>31</v>
      </c>
      <c r="H141" s="3" t="s">
        <v>32</v>
      </c>
      <c r="I141" s="3" t="s">
        <v>33</v>
      </c>
      <c r="J141" s="3" t="s">
        <v>31</v>
      </c>
      <c r="K141" s="3" t="s">
        <v>32</v>
      </c>
      <c r="L141" s="3" t="s">
        <v>33</v>
      </c>
      <c r="M141" s="3" t="s">
        <v>31</v>
      </c>
      <c r="N141" s="3" t="s">
        <v>32</v>
      </c>
      <c r="O141" s="3" t="s">
        <v>33</v>
      </c>
    </row>
    <row r="142" spans="1:84" x14ac:dyDescent="0.25">
      <c r="A142" s="3">
        <v>2024</v>
      </c>
      <c r="B142" s="3">
        <f>Output!W10</f>
        <v>11.212732392171802</v>
      </c>
      <c r="C142" s="3">
        <f>Output!W40</f>
        <v>11.212732392171802</v>
      </c>
      <c r="D142" s="3">
        <f>Output!W70</f>
        <v>11.212732392171802</v>
      </c>
      <c r="F142" s="3">
        <v>2024</v>
      </c>
      <c r="G142" s="3">
        <f>((G10+L10+Q10+V10+AA10+AF10+AK10+AP10+AU10+AZ10+BE10+BJ10+BO10+BT10+BY10+CD10)*B142)/10^9</f>
        <v>3.6428366143157233E-3</v>
      </c>
      <c r="H142" s="3">
        <f>((G10+L10+Q10+V10+AA10+AF10+AK10+AP10+AU10+AZ10+BE10+BJ10+BO10+BT10+BY10+CD10)*C142)/10^9</f>
        <v>3.6428366143157233E-3</v>
      </c>
      <c r="I142" s="3">
        <f>((G10+L10+Q10+V10+AA10+AF10+AK10+AP10+AU10+AZ10+BE10+BJ10+BO10+BT10+BY10+CD10)*D142)/10^9</f>
        <v>3.6428366143157233E-3</v>
      </c>
      <c r="J142" s="3">
        <f>((H10+M10+R10+W10+AB10+AG10+AL10+AQ10+AV10+BA10+BF10+BK10+BP10+BU10+BZ10+CE10)*B142)/10^9</f>
        <v>7.1816592637190127E-3</v>
      </c>
      <c r="K142" s="3">
        <f>((H10+M10+R10+W10+AB10+AG10+AL10+AQ10+AV10+BA10+BF10+BK10+BP10+BU10+BZ10+CE10)*C142)/10^9</f>
        <v>7.1816592637190127E-3</v>
      </c>
      <c r="L142" s="3">
        <f>((H10+M10+R10+W10+AB10+AG10+AL10+AQ10+AV10+BA10+BF10+BK10+BP10+BU10+BZ10+CE10)*D142)/10^9</f>
        <v>7.1816592637190127E-3</v>
      </c>
      <c r="M142" s="3">
        <f>((I10+N10+S10+X10+AC10+AH10+AM10+AR10+AW10+BB10+BG10+BL10+BQ10+BV10+CA10+CF10)*B142)/10^9</f>
        <v>1.0720481913122333E-2</v>
      </c>
      <c r="N142" s="3">
        <f>((I10+N10+S10+X10+AC10+AH10+AM10+AR10+AW10+BB10+BG10+BL10+BQ10+BV10+CA10+CF10)*C142)/10^9</f>
        <v>1.0720481913122333E-2</v>
      </c>
      <c r="O142" s="3">
        <f>((I10+N10+S10+X10+AC10+AH10+AM10+AR10+AW10+BB10+BG10+BL10+BQ10+BV10+CA10+CF10)*D142)/10^9</f>
        <v>1.0720481913122333E-2</v>
      </c>
    </row>
    <row r="143" spans="1:84" x14ac:dyDescent="0.25">
      <c r="A143" s="3">
        <v>2025</v>
      </c>
      <c r="B143" s="3">
        <f>Output!W11</f>
        <v>11.00184349404722</v>
      </c>
      <c r="C143" s="3">
        <f>Output!W41</f>
        <v>10.729455500326655</v>
      </c>
      <c r="D143" s="3">
        <f>Output!W71</f>
        <v>10.513038996109673</v>
      </c>
      <c r="F143" s="3">
        <v>2025</v>
      </c>
      <c r="G143" s="3">
        <f>G142+((G11+L11+Q11+V11+AA11+AF11+AK11+AP11+AU11+AZ11+BE11+BJ11+BO11+BT11+BY11+CD11-G10-L10-Q10-V10-AA10-AF10-AK10-AP10-AU10-AZ10-BE10-BJ10-BO10-BT10-BY10-CD10)*B143)/10^9</f>
        <v>7.2171588136992343E-3</v>
      </c>
      <c r="H143" s="3">
        <f>H142+((G11+L11+Q11+V11+AA11+AF11+AK11+AP11+AU11+AZ11+BE11+BJ11+BO11+BT11+BY11+CD11-G10-L10-Q10-V10-AA10-AF10-AK10-AP10-AU10-AZ10-BE10-BJ10-BO10-BT10-BY10-CD10)*C143)/10^9</f>
        <v>7.1286643306312158E-3</v>
      </c>
      <c r="I143" s="3">
        <f>I142+((G11+L11+Q11+V11+AA11+AF11+AK11+AP11+AU11+AZ11+BE11+BJ11+BO11+BT11+BY11+CD11-G10-L10-Q10-V10-AA10-AF10-AK10-AP10-AU10-AZ10-BE10-BJ10-BO10-BT10-BY10-CD10)*D143)/10^9</f>
        <v>7.0583540852842182E-3</v>
      </c>
      <c r="J143" s="3">
        <f>J142+((H11+M11+R11+W11+AB11+AG11+AL11+AQ11+AV11+BA11+BF11+BK11+BP11+BU11+BZ11+CE11-H10-M10-R10-W10-AB10-AG10-AL10-AQ10-AV10-BA10-BF10-BK10-BP10-BU10-BZ10-CE10)*B143)/10^9</f>
        <v>1.4895147982852087E-2</v>
      </c>
      <c r="K143" s="3">
        <f>K142+((H11+M11+R11+W11+AB11+AG11+AL11+AQ11+AV11+BA11+BF11+BK11+BP11+BU11+BZ11+CE11-H10-M10-R10-W10-AB10-AG10-AL10-AQ10-AV10-BA10-BF10-BK10-BP10-BU10-BZ10-CE10)*C143)/10^9</f>
        <v>1.4704174377571509E-2</v>
      </c>
      <c r="L143" s="3">
        <f>L142+((H11+M11+R11+W11+AB11+AG11+AL11+AQ11+AV11+BA11+BF11+BK11+BP11+BU11+BZ11+CE11-H10-M10-R10-W10-AB10-AG10-AL10-AQ10-AV10-BA10-BF10-BK10-BP10-BU10-BZ10-CE10)*D143)/10^9</f>
        <v>1.4552442873227248E-2</v>
      </c>
      <c r="M143" s="3">
        <f>M142+((I11+N11+S11+X11+AC11+AH11+AM11+AR11+AW11+BB11+BG11+BL11+BQ11+BV11+CA11+CF11-I10-N10-S10-X10-AC10-AH10-AM10-AR10-AW10-BB10-BG10-BL10-BQ10-BV10-CA10-CF10)*B143)/10^9</f>
        <v>2.2573137152004957E-2</v>
      </c>
      <c r="N143" s="3">
        <f>N142+((I11+N11+S11+X11+AC11+AH11+AM11+AR11+AW11+BB11+BG11+BL11+BQ11+BV11+CA11+CF11-I10-N10-S10-X10-AC10-AH10-AM10-AR10-AW10-BB10-BG10-BL10-BQ10-BV10-CA10-CF10)*C143)/10^9</f>
        <v>2.2279684424511819E-2</v>
      </c>
      <c r="O143" s="3">
        <f>O142+((I11+N11+S11+X11+AC11+AH11+AM11+AR11+AW11+BB11+BG11+BL11+BQ11+BV11+CA11+CF11-I10-N10-S10-X10-AC10-AH10-AM10-AR10-AW10-BB10-BG10-BL10-BQ10-BV10-CA10-CF10)*D143)/10^9</f>
        <v>2.2046531661170297E-2</v>
      </c>
    </row>
    <row r="144" spans="1:84" x14ac:dyDescent="0.25">
      <c r="A144" s="3">
        <v>2026</v>
      </c>
      <c r="B144" s="3">
        <f>Output!W12</f>
        <v>10.799645452283196</v>
      </c>
      <c r="C144" s="3">
        <f>Output!W42</f>
        <v>10.324969814222722</v>
      </c>
      <c r="D144" s="3">
        <f>Output!W72</f>
        <v>9.9566415286717955</v>
      </c>
      <c r="F144" s="3">
        <v>2026</v>
      </c>
      <c r="G144" s="3">
        <f t="shared" ref="G144:G168" si="182">G143+((G12+L12+Q12+V12+AA12+AF12+AK12+AP12+AU12+AZ12+BE12+BJ12+BO12+BT12+BY12+CD12-G11-L11-Q11-V11-AA11-AF11-AK11-AP11-AU11-AZ11-BE11-BJ11-BO11-BT11-BY11-CD11)*B144)/10^9</f>
        <v>1.0725790117757804E-2</v>
      </c>
      <c r="H144" s="3">
        <f t="shared" ref="H144:H168" si="183">H143+((G12+L12+Q12+V12+AA12+AF12+AK12+AP12+AU12+AZ12+BE12+BJ12+BO12+BT12+BY12+CD12-G11-L11-Q11-V11-AA11-AF11-AK11-AP11-AU11-AZ11-BE11-BJ11-BO11-BT11-BY11-CD11)*C144)/10^9</f>
        <v>1.0483081145859427E-2</v>
      </c>
      <c r="I144" s="3">
        <f t="shared" ref="I144:I168" si="184">I143+((G12+L12+Q12+V12+AA12+AF12+AK12+AP12+AU12+AZ12+BE12+BJ12+BO12+BT12+BY12+CD12-G11-L11-Q11-V11-AA11-AF11-AK11-AP11-AU11-AZ11-BE11-BJ11-BO11-BT11-BY11-CD11)*D144)/10^9</f>
        <v>1.0293106957972446E-2</v>
      </c>
      <c r="J144" s="3">
        <f t="shared" ref="J144:J168" si="185">J143+((H12+M12+R12+W12+AB12+AG12+AL12+AQ12+AV12+BA12+BF12+BK12+BP12+BU12+BZ12+CE12-H11-M11-R11-W11-AB11-AG11-AL11-AQ11-AV11-BA11-BF11-BK11-BP11-BU11-BZ11-CE11)*B144)/10^9</f>
        <v>2.3204529052433545E-2</v>
      </c>
      <c r="K144" s="3">
        <f t="shared" ref="K144:K168" si="186">K143+((H12+M12+R12+W12+AB12+AG12+AL12+AQ12+AV12+BA12+BF12+BK12+BP12+BU12+BZ12+CE12-H11-M11-R11-W11-AB11-AG11-AL11-AQ11-AV11-BA11-BF11-BK11-BP11-BU11-BZ11-CE11)*C144)/10^9</f>
        <v>2.264833412775703E-2</v>
      </c>
      <c r="L144" s="3">
        <f t="shared" ref="L144:L168" si="187">L143+((H12+M12+R12+W12+AB12+AG12+AL12+AQ12+AV12+BA12+BF12+BK12+BP12+BU12+BZ12+CE12-H11-M11-R11-W11-AB11-AG11-AL11-AQ11-AV11-BA11-BF11-BK11-BP11-BU11-BZ11-CE11)*D144)/10^9</f>
        <v>2.2213206275183466E-2</v>
      </c>
      <c r="M144" s="3">
        <f t="shared" ref="M144:M168" si="188">M143+((I12+N12+S12+X12+AC12+AH12+AM12+AR12+AW12+BB12+BG12+BL12+BQ12+BV12+CA12+CF12-I11-N11-S11-X11-AC11-AH11-AM11-AR11-AW11-BB11-BG11-BL11-BQ11-BV11-CA11-CF11)*B144)/10^9</f>
        <v>3.5683267987109239E-2</v>
      </c>
      <c r="N144" s="3">
        <f t="shared" ref="N144:N168" si="189">N143+((I12+N12+S12+X12+AC12+AH12+AM12+AR12+AW12+BB12+BG12+BL12+BQ12+BV12+CA12+CF12-I11-N11-S11-X11-AC11-AH11-AM11-AR11-AW11-BB11-BG11-BL11-BQ11-BV11-CA11-CF11)*C144)/10^9</f>
        <v>3.4813587109654591E-2</v>
      </c>
      <c r="O144" s="3">
        <f t="shared" ref="O144:O168" si="190">O143+((I12+N12+S12+X12+AC12+AH12+AM12+AR12+AW12+BB12+BG12+BL12+BQ12+BV12+CA12+CF12-I11-N11-S11-X11-AC11-AH11-AM11-AR11-AW11-BB11-BG11-BL11-BQ11-BV11-CA11-CF11)*D144)/10^9</f>
        <v>3.4133305592394442E-2</v>
      </c>
    </row>
    <row r="145" spans="1:15" x14ac:dyDescent="0.25">
      <c r="A145" s="3">
        <v>2027</v>
      </c>
      <c r="B145" s="3">
        <f>Output!W13</f>
        <v>10.589951634543446</v>
      </c>
      <c r="C145" s="3">
        <f>Output!W43</f>
        <v>9.9330632772173129</v>
      </c>
      <c r="D145" s="3">
        <f>Output!W73</f>
        <v>9.4290696984913591</v>
      </c>
      <c r="F145" s="3">
        <v>2027</v>
      </c>
      <c r="G145" s="3">
        <f t="shared" si="182"/>
        <v>1.4166295269301462E-2</v>
      </c>
      <c r="H145" s="3">
        <f t="shared" si="183"/>
        <v>1.3710173823450172E-2</v>
      </c>
      <c r="I145" s="3">
        <f t="shared" si="184"/>
        <v>1.3356460218822565E-2</v>
      </c>
      <c r="J145" s="3">
        <f t="shared" si="185"/>
        <v>3.2167620889250882E-2</v>
      </c>
      <c r="K145" s="3">
        <f t="shared" si="186"/>
        <v>3.1055450746137588E-2</v>
      </c>
      <c r="L145" s="3">
        <f t="shared" si="187"/>
        <v>3.0193754304095509E-2</v>
      </c>
      <c r="M145" s="3">
        <f t="shared" si="188"/>
        <v>5.0168946509200278E-2</v>
      </c>
      <c r="N145" s="3">
        <f t="shared" si="189"/>
        <v>4.8400727668824986E-2</v>
      </c>
      <c r="O145" s="3">
        <f t="shared" si="190"/>
        <v>4.7031048389368439E-2</v>
      </c>
    </row>
    <row r="146" spans="1:15" x14ac:dyDescent="0.25">
      <c r="A146" s="3">
        <v>2028</v>
      </c>
      <c r="B146" s="3">
        <f>Output!W14</f>
        <v>10.409692489813606</v>
      </c>
      <c r="C146" s="3">
        <f>Output!W44</f>
        <v>9.5646171272472724</v>
      </c>
      <c r="D146" s="3">
        <f>Output!W74</f>
        <v>8.9312978555377907</v>
      </c>
      <c r="F146" s="3">
        <v>2028</v>
      </c>
      <c r="G146" s="3">
        <f t="shared" si="182"/>
        <v>1.7548237120703792E-2</v>
      </c>
      <c r="H146" s="3">
        <f t="shared" si="183"/>
        <v>1.6817564266244731E-2</v>
      </c>
      <c r="I146" s="3">
        <f t="shared" si="184"/>
        <v>1.625809540492824E-2</v>
      </c>
      <c r="J146" s="3">
        <f t="shared" si="185"/>
        <v>4.1880914172394437E-2</v>
      </c>
      <c r="K146" s="3">
        <f t="shared" si="186"/>
        <v>3.9980203459903323E-2</v>
      </c>
      <c r="L146" s="3">
        <f t="shared" si="187"/>
        <v>3.8527556244435351E-2</v>
      </c>
      <c r="M146" s="3">
        <f t="shared" si="188"/>
        <v>6.62135912240851E-2</v>
      </c>
      <c r="N146" s="3">
        <f t="shared" si="189"/>
        <v>6.3142842653561931E-2</v>
      </c>
      <c r="O146" s="3">
        <f t="shared" si="190"/>
        <v>6.0797017083942473E-2</v>
      </c>
    </row>
    <row r="147" spans="1:15" x14ac:dyDescent="0.25">
      <c r="A147" s="3">
        <v>2029</v>
      </c>
      <c r="B147" s="3">
        <f>Output!W15</f>
        <v>10.223996330585647</v>
      </c>
      <c r="C147" s="3">
        <f>Output!W45</f>
        <v>9.2062387442826807</v>
      </c>
      <c r="D147" s="3">
        <f>Output!W75</f>
        <v>8.4526169725677551</v>
      </c>
      <c r="F147" s="3">
        <v>2029</v>
      </c>
      <c r="G147" s="3">
        <f t="shared" si="182"/>
        <v>2.0869849273303567E-2</v>
      </c>
      <c r="H147" s="3">
        <f t="shared" si="183"/>
        <v>1.9808523329997899E-2</v>
      </c>
      <c r="I147" s="3">
        <f t="shared" si="184"/>
        <v>1.9004214862479329E-2</v>
      </c>
      <c r="J147" s="3">
        <f t="shared" si="185"/>
        <v>5.2420028755688755E-2</v>
      </c>
      <c r="K147" s="3">
        <f t="shared" si="186"/>
        <v>4.9470191706172673E-2</v>
      </c>
      <c r="L147" s="3">
        <f t="shared" si="187"/>
        <v>4.7240695013479397E-2</v>
      </c>
      <c r="M147" s="3">
        <f t="shared" si="188"/>
        <v>8.3970208238073968E-2</v>
      </c>
      <c r="N147" s="3">
        <f t="shared" si="189"/>
        <v>7.9131860082347474E-2</v>
      </c>
      <c r="O147" s="3">
        <f t="shared" si="190"/>
        <v>7.5477175164479493E-2</v>
      </c>
    </row>
    <row r="148" spans="1:15" x14ac:dyDescent="0.25">
      <c r="A148" s="3">
        <v>2030</v>
      </c>
      <c r="B148" s="3">
        <f>Output!W16</f>
        <v>10.033500153088276</v>
      </c>
      <c r="C148" s="3">
        <f>Output!W46</f>
        <v>8.866283609524233</v>
      </c>
      <c r="D148" s="3">
        <f>Output!W76</f>
        <v>8.0017458551901175</v>
      </c>
      <c r="F148" s="3">
        <v>2030</v>
      </c>
      <c r="G148" s="3">
        <f t="shared" si="182"/>
        <v>2.412957227828048E-2</v>
      </c>
      <c r="H148" s="3">
        <f t="shared" si="183"/>
        <v>2.2689036432070264E-2</v>
      </c>
      <c r="I148" s="3">
        <f t="shared" si="184"/>
        <v>2.1603853537534662E-2</v>
      </c>
      <c r="J148" s="3">
        <f t="shared" si="185"/>
        <v>6.3867580984457398E-2</v>
      </c>
      <c r="K148" s="3">
        <f t="shared" si="186"/>
        <v>5.9586027969339872E-2</v>
      </c>
      <c r="L148" s="3">
        <f t="shared" si="187"/>
        <v>5.6370151554168996E-2</v>
      </c>
      <c r="M148" s="3">
        <f t="shared" si="188"/>
        <v>0.10360558969063427</v>
      </c>
      <c r="N148" s="3">
        <f t="shared" si="189"/>
        <v>9.6483019506609438E-2</v>
      </c>
      <c r="O148" s="3">
        <f t="shared" si="190"/>
        <v>9.1136449570803302E-2</v>
      </c>
    </row>
    <row r="149" spans="1:15" x14ac:dyDescent="0.25">
      <c r="A149" s="3">
        <v>2031</v>
      </c>
      <c r="B149" s="3">
        <f>Output!W17</f>
        <v>9.8995858337709866</v>
      </c>
      <c r="C149" s="3">
        <f>Output!W47</f>
        <v>8.5492711942593207</v>
      </c>
      <c r="D149" s="3">
        <f>Output!W77</f>
        <v>7.5587085181730922</v>
      </c>
      <c r="F149" s="3">
        <v>2031</v>
      </c>
      <c r="G149" s="3">
        <f t="shared" si="182"/>
        <v>2.7345788672332602E-2</v>
      </c>
      <c r="H149" s="3">
        <f t="shared" si="183"/>
        <v>2.5466557293435471E-2</v>
      </c>
      <c r="I149" s="3">
        <f t="shared" si="184"/>
        <v>2.4059556499478607E-2</v>
      </c>
      <c r="J149" s="3">
        <f t="shared" si="185"/>
        <v>6.8091544481155786E-2</v>
      </c>
      <c r="K149" s="3">
        <f t="shared" si="186"/>
        <v>6.3233838095369213E-2</v>
      </c>
      <c r="L149" s="3">
        <f t="shared" si="187"/>
        <v>5.9595307575750191E-2</v>
      </c>
      <c r="M149" s="3">
        <f t="shared" si="188"/>
        <v>0.10883730028997894</v>
      </c>
      <c r="N149" s="3">
        <f t="shared" si="189"/>
        <v>0.10100111889730293</v>
      </c>
      <c r="O149" s="3">
        <f t="shared" si="190"/>
        <v>9.5131058652021747E-2</v>
      </c>
    </row>
    <row r="150" spans="1:15" x14ac:dyDescent="0.25">
      <c r="A150" s="3">
        <v>2032</v>
      </c>
      <c r="B150" s="3">
        <f>Output!W18</f>
        <v>9.7653426123579603</v>
      </c>
      <c r="C150" s="3">
        <f>Output!W48</f>
        <v>8.2484405050137841</v>
      </c>
      <c r="D150" s="3">
        <f>Output!W78</f>
        <v>7.1322438766477703</v>
      </c>
      <c r="F150" s="3">
        <v>2032</v>
      </c>
      <c r="G150" s="3">
        <f t="shared" si="182"/>
        <v>3.051839160045304E-2</v>
      </c>
      <c r="H150" s="3">
        <f t="shared" si="183"/>
        <v>2.8146343096907153E-2</v>
      </c>
      <c r="I150" s="3">
        <f t="shared" si="184"/>
        <v>2.6376707950825178E-2</v>
      </c>
      <c r="J150" s="3">
        <f t="shared" si="185"/>
        <v>7.2336644184214913E-2</v>
      </c>
      <c r="K150" s="3">
        <f t="shared" si="186"/>
        <v>6.6819524100304992E-2</v>
      </c>
      <c r="L150" s="3">
        <f t="shared" si="187"/>
        <v>6.2695770873841469E-2</v>
      </c>
      <c r="M150" s="3">
        <f t="shared" si="188"/>
        <v>0.11415489676797674</v>
      </c>
      <c r="N150" s="3">
        <f t="shared" si="189"/>
        <v>0.10549270510370279</v>
      </c>
      <c r="O150" s="3">
        <f t="shared" si="190"/>
        <v>9.9014833796857743E-2</v>
      </c>
    </row>
    <row r="151" spans="1:15" x14ac:dyDescent="0.25">
      <c r="A151" s="3">
        <v>2033</v>
      </c>
      <c r="B151" s="3">
        <f>Output!W19</f>
        <v>9.632465663405581</v>
      </c>
      <c r="C151" s="3">
        <f>Output!W49</f>
        <v>7.9525766966861156</v>
      </c>
      <c r="D151" s="3">
        <f>Output!W79</f>
        <v>6.7157576860844959</v>
      </c>
      <c r="F151" s="3">
        <v>2033</v>
      </c>
      <c r="G151" s="3">
        <f t="shared" si="182"/>
        <v>3.3647824942614188E-2</v>
      </c>
      <c r="H151" s="3">
        <f t="shared" si="183"/>
        <v>3.0730007502299327E-2</v>
      </c>
      <c r="I151" s="3">
        <f t="shared" si="184"/>
        <v>2.8558549729981585E-2</v>
      </c>
      <c r="J151" s="3">
        <f t="shared" si="185"/>
        <v>7.6603679599056007E-2</v>
      </c>
      <c r="K151" s="3">
        <f t="shared" si="186"/>
        <v>7.0342394317524343E-2</v>
      </c>
      <c r="L151" s="3">
        <f t="shared" si="187"/>
        <v>6.5670749128150893E-2</v>
      </c>
      <c r="M151" s="3">
        <f t="shared" si="188"/>
        <v>0.11955953425549787</v>
      </c>
      <c r="N151" s="3">
        <f t="shared" si="189"/>
        <v>0.10995478113274941</v>
      </c>
      <c r="O151" s="3">
        <f t="shared" si="190"/>
        <v>0.10278294852632025</v>
      </c>
    </row>
    <row r="152" spans="1:15" x14ac:dyDescent="0.25">
      <c r="A152" s="3">
        <v>2034</v>
      </c>
      <c r="B152" s="3">
        <f>Output!W20</f>
        <v>9.5068612972020237</v>
      </c>
      <c r="C152" s="3">
        <f>Output!W50</f>
        <v>7.6636215510789567</v>
      </c>
      <c r="D152" s="3">
        <f>Output!W80</f>
        <v>6.3185389093157331</v>
      </c>
      <c r="F152" s="3">
        <v>2034</v>
      </c>
      <c r="G152" s="3">
        <f t="shared" si="182"/>
        <v>3.6736451444112347E-2</v>
      </c>
      <c r="H152" s="3">
        <f t="shared" si="183"/>
        <v>3.3219795023137703E-2</v>
      </c>
      <c r="I152" s="3">
        <f t="shared" si="184"/>
        <v>3.0611341510146037E-2</v>
      </c>
      <c r="J152" s="3">
        <f t="shared" si="185"/>
        <v>8.0896124084113827E-2</v>
      </c>
      <c r="K152" s="3">
        <f t="shared" si="186"/>
        <v>7.3802597326079925E-2</v>
      </c>
      <c r="L152" s="3">
        <f t="shared" si="187"/>
        <v>6.852363365512909E-2</v>
      </c>
      <c r="M152" s="3">
        <f t="shared" si="188"/>
        <v>0.12505579672411524</v>
      </c>
      <c r="N152" s="3">
        <f t="shared" si="189"/>
        <v>0.11438539962902212</v>
      </c>
      <c r="O152" s="3">
        <f t="shared" si="190"/>
        <v>0.10643592580011213</v>
      </c>
    </row>
    <row r="153" spans="1:15" x14ac:dyDescent="0.25">
      <c r="A153" s="3">
        <v>2035</v>
      </c>
      <c r="B153" s="3">
        <f>Output!W21</f>
        <v>9.375443266065254</v>
      </c>
      <c r="C153" s="3">
        <f>Output!W51</f>
        <v>7.3820457129881287</v>
      </c>
      <c r="D153" s="3">
        <f>Output!W81</f>
        <v>5.9275355522079698</v>
      </c>
      <c r="F153" s="3">
        <v>2035</v>
      </c>
      <c r="G153" s="3">
        <f t="shared" si="182"/>
        <v>3.9782382338611019E-2</v>
      </c>
      <c r="H153" s="3">
        <f t="shared" si="183"/>
        <v>3.5618103077880887E-2</v>
      </c>
      <c r="I153" s="3">
        <f t="shared" si="184"/>
        <v>3.2537102581311574E-2</v>
      </c>
      <c r="J153" s="3">
        <f t="shared" si="185"/>
        <v>8.5211590465409298E-2</v>
      </c>
      <c r="K153" s="3">
        <f t="shared" si="186"/>
        <v>7.7200513477404101E-2</v>
      </c>
      <c r="L153" s="3">
        <f t="shared" si="187"/>
        <v>7.1252046560370083E-2</v>
      </c>
      <c r="M153" s="3">
        <f t="shared" si="188"/>
        <v>0.13064079859220745</v>
      </c>
      <c r="N153" s="3">
        <f t="shared" si="189"/>
        <v>0.11878292387692727</v>
      </c>
      <c r="O153" s="3">
        <f t="shared" si="190"/>
        <v>0.10996699053942854</v>
      </c>
    </row>
    <row r="154" spans="1:15" x14ac:dyDescent="0.25">
      <c r="A154" s="3">
        <v>2036</v>
      </c>
      <c r="B154" s="3">
        <f>Output!W22</f>
        <v>9.2487989426231447</v>
      </c>
      <c r="C154" s="3">
        <f>Output!W52</f>
        <v>7.255231949496534</v>
      </c>
      <c r="D154" s="3">
        <f>Output!W82</f>
        <v>5.8082041361700831</v>
      </c>
      <c r="F154" s="3">
        <v>2036</v>
      </c>
      <c r="G154" s="3">
        <f t="shared" si="182"/>
        <v>4.2787168527047489E-2</v>
      </c>
      <c r="H154" s="3">
        <f t="shared" si="183"/>
        <v>3.797521137821195E-2</v>
      </c>
      <c r="I154" s="3">
        <f t="shared" si="184"/>
        <v>3.4424094792543873E-2</v>
      </c>
      <c r="J154" s="3">
        <f t="shared" si="185"/>
        <v>8.9552478091595944E-2</v>
      </c>
      <c r="K154" s="3">
        <f t="shared" si="186"/>
        <v>8.0605728229077703E-2</v>
      </c>
      <c r="L154" s="3">
        <f t="shared" si="187"/>
        <v>7.3978104464913083E-2</v>
      </c>
      <c r="M154" s="3">
        <f t="shared" si="188"/>
        <v>0.13631778765614422</v>
      </c>
      <c r="N154" s="3">
        <f t="shared" si="189"/>
        <v>0.12323624507994335</v>
      </c>
      <c r="O154" s="3">
        <f t="shared" si="190"/>
        <v>0.1135321141372822</v>
      </c>
    </row>
    <row r="155" spans="1:15" x14ac:dyDescent="0.25">
      <c r="A155" s="3">
        <v>2037</v>
      </c>
      <c r="B155" s="3">
        <f>Output!W23</f>
        <v>9.1204776482180137</v>
      </c>
      <c r="C155" s="3">
        <f>Output!W53</f>
        <v>7.1309331946181178</v>
      </c>
      <c r="D155" s="3">
        <f>Output!W83</f>
        <v>5.6955255137037835</v>
      </c>
      <c r="F155" s="3">
        <v>2037</v>
      </c>
      <c r="G155" s="3">
        <f t="shared" si="182"/>
        <v>4.5750265188497501E-2</v>
      </c>
      <c r="H155" s="3">
        <f t="shared" si="183"/>
        <v>4.0291937010024051E-2</v>
      </c>
      <c r="I155" s="3">
        <f t="shared" si="184"/>
        <v>3.6274479529592861E-2</v>
      </c>
      <c r="J155" s="3">
        <f t="shared" si="185"/>
        <v>9.391820079248285E-2</v>
      </c>
      <c r="K155" s="3">
        <f t="shared" si="186"/>
        <v>8.401911052406473E-2</v>
      </c>
      <c r="L155" s="3">
        <f t="shared" si="187"/>
        <v>7.6704396440807066E-2</v>
      </c>
      <c r="M155" s="3">
        <f t="shared" si="188"/>
        <v>0.14208613639646808</v>
      </c>
      <c r="N155" s="3">
        <f t="shared" si="189"/>
        <v>0.12774628403810537</v>
      </c>
      <c r="O155" s="3">
        <f t="shared" si="190"/>
        <v>0.11713431335202121</v>
      </c>
    </row>
    <row r="156" spans="1:15" x14ac:dyDescent="0.25">
      <c r="A156" s="3">
        <v>2038</v>
      </c>
      <c r="B156" s="3">
        <f>Output!W24</f>
        <v>8.9874954887547283</v>
      </c>
      <c r="C156" s="3">
        <f>Output!W54</f>
        <v>7.0087525097380432</v>
      </c>
      <c r="D156" s="3">
        <f>Output!W84</f>
        <v>5.5828627502947237</v>
      </c>
      <c r="F156" s="3">
        <v>2038</v>
      </c>
      <c r="G156" s="3">
        <f t="shared" si="182"/>
        <v>4.8670158082783514E-2</v>
      </c>
      <c r="H156" s="3">
        <f t="shared" si="183"/>
        <v>4.2568968100231461E-2</v>
      </c>
      <c r="I156" s="3">
        <f t="shared" si="184"/>
        <v>3.8088261944811436E-2</v>
      </c>
      <c r="J156" s="3">
        <f t="shared" si="185"/>
        <v>9.8306637754658255E-2</v>
      </c>
      <c r="K156" s="3">
        <f t="shared" si="186"/>
        <v>8.7441361874394552E-2</v>
      </c>
      <c r="L156" s="3">
        <f t="shared" si="187"/>
        <v>7.9430410743545843E-2</v>
      </c>
      <c r="M156" s="3">
        <f t="shared" si="188"/>
        <v>0.14794311742653277</v>
      </c>
      <c r="N156" s="3">
        <f t="shared" si="189"/>
        <v>0.13231375564855752</v>
      </c>
      <c r="O156" s="3">
        <f t="shared" si="190"/>
        <v>0.12077255954228011</v>
      </c>
    </row>
    <row r="157" spans="1:15" x14ac:dyDescent="0.25">
      <c r="A157" s="3">
        <v>2039</v>
      </c>
      <c r="B157" s="3">
        <f>Output!W25</f>
        <v>8.8626810841759927</v>
      </c>
      <c r="C157" s="3">
        <f>Output!W55</f>
        <v>6.8893024549540582</v>
      </c>
      <c r="D157" s="3">
        <f>Output!W85</f>
        <v>5.4699862528164074</v>
      </c>
      <c r="F157" s="3">
        <v>2039</v>
      </c>
      <c r="G157" s="3">
        <f t="shared" si="182"/>
        <v>5.1549500782247182E-2</v>
      </c>
      <c r="H157" s="3">
        <f t="shared" si="183"/>
        <v>4.4807191786683041E-2</v>
      </c>
      <c r="I157" s="3">
        <f t="shared" si="184"/>
        <v>3.9865372599434283E-2</v>
      </c>
      <c r="J157" s="3">
        <f t="shared" si="185"/>
        <v>0.1027218879650218</v>
      </c>
      <c r="K157" s="3">
        <f t="shared" si="186"/>
        <v>9.0873505468933261E-2</v>
      </c>
      <c r="L157" s="3">
        <f t="shared" si="187"/>
        <v>8.215547302707478E-2</v>
      </c>
      <c r="M157" s="3">
        <f t="shared" si="188"/>
        <v>0.15389427514779613</v>
      </c>
      <c r="N157" s="3">
        <f t="shared" si="189"/>
        <v>0.13693981915118331</v>
      </c>
      <c r="O157" s="3">
        <f t="shared" si="190"/>
        <v>0.1244455734547151</v>
      </c>
    </row>
    <row r="158" spans="1:15" x14ac:dyDescent="0.25">
      <c r="A158" s="3">
        <v>2040</v>
      </c>
      <c r="B158" s="3">
        <f>Output!W26</f>
        <v>8.7401191514777725</v>
      </c>
      <c r="C158" s="3">
        <f>Output!W56</f>
        <v>6.7715735569492317</v>
      </c>
      <c r="D158" s="3">
        <f>Output!W86</f>
        <v>5.364582488239491</v>
      </c>
      <c r="F158" s="3">
        <v>2040</v>
      </c>
      <c r="G158" s="3">
        <f t="shared" si="182"/>
        <v>5.4389025078815045E-2</v>
      </c>
      <c r="H158" s="3">
        <f t="shared" si="183"/>
        <v>4.7007167245564828E-2</v>
      </c>
      <c r="I158" s="3">
        <f t="shared" si="184"/>
        <v>4.1608239264326712E-2</v>
      </c>
      <c r="J158" s="3">
        <f t="shared" si="185"/>
        <v>0.10716525405313479</v>
      </c>
      <c r="K158" s="3">
        <f t="shared" si="186"/>
        <v>9.4316087862220607E-2</v>
      </c>
      <c r="L158" s="3">
        <f t="shared" si="187"/>
        <v>8.4882758947553094E-2</v>
      </c>
      <c r="M158" s="3">
        <f t="shared" si="188"/>
        <v>0.1599414830274544</v>
      </c>
      <c r="N158" s="3">
        <f t="shared" si="189"/>
        <v>0.14162500847887632</v>
      </c>
      <c r="O158" s="3">
        <f t="shared" si="190"/>
        <v>0.12815727863077939</v>
      </c>
    </row>
    <row r="159" spans="1:15" x14ac:dyDescent="0.25">
      <c r="A159" s="3">
        <v>2041</v>
      </c>
      <c r="B159" s="3">
        <f>Output!W27</f>
        <v>8.6242586988512269</v>
      </c>
      <c r="C159" s="3">
        <f>Output!W57</f>
        <v>6.6791842731003745</v>
      </c>
      <c r="D159" s="3">
        <f>Output!W87</f>
        <v>5.3022190587739217</v>
      </c>
      <c r="F159" s="3">
        <v>2041</v>
      </c>
      <c r="G159" s="3">
        <f t="shared" si="182"/>
        <v>5.719090817569869E-2</v>
      </c>
      <c r="H159" s="3">
        <f t="shared" si="183"/>
        <v>4.9177126910418548E-2</v>
      </c>
      <c r="I159" s="3">
        <f t="shared" si="184"/>
        <v>4.3330845052895167E-2</v>
      </c>
      <c r="J159" s="3">
        <f t="shared" si="185"/>
        <v>0.11139227663315193</v>
      </c>
      <c r="K159" s="3">
        <f t="shared" si="186"/>
        <v>9.7589767806706904E-2</v>
      </c>
      <c r="L159" s="3">
        <f t="shared" si="187"/>
        <v>8.7481544590268107E-2</v>
      </c>
      <c r="M159" s="3">
        <f t="shared" si="188"/>
        <v>0.16559364509060495</v>
      </c>
      <c r="N159" s="3">
        <f t="shared" si="189"/>
        <v>0.14600240870299511</v>
      </c>
      <c r="O159" s="3">
        <f t="shared" si="190"/>
        <v>0.13163224412764091</v>
      </c>
    </row>
    <row r="160" spans="1:15" x14ac:dyDescent="0.25">
      <c r="A160" s="3">
        <v>2042</v>
      </c>
      <c r="B160" s="3">
        <f>Output!W28</f>
        <v>8.5047696675347702</v>
      </c>
      <c r="C160" s="3">
        <f>Output!W58</f>
        <v>6.5871164779914704</v>
      </c>
      <c r="D160" s="3">
        <f>Output!W88</f>
        <v>5.2371890758623287</v>
      </c>
      <c r="F160" s="3">
        <v>2042</v>
      </c>
      <c r="G160" s="3">
        <f t="shared" si="182"/>
        <v>5.9953971205977313E-2</v>
      </c>
      <c r="H160" s="3">
        <f t="shared" si="183"/>
        <v>5.1317175227770934E-2</v>
      </c>
      <c r="I160" s="3">
        <f t="shared" si="184"/>
        <v>4.5032323644764997E-2</v>
      </c>
      <c r="J160" s="3">
        <f t="shared" si="185"/>
        <v>0.11563859048689437</v>
      </c>
      <c r="K160" s="3">
        <f t="shared" si="186"/>
        <v>0.10087862394862969</v>
      </c>
      <c r="L160" s="3">
        <f t="shared" si="187"/>
        <v>9.0096400653024836E-2</v>
      </c>
      <c r="M160" s="3">
        <f t="shared" si="188"/>
        <v>0.17132320976781118</v>
      </c>
      <c r="N160" s="3">
        <f t="shared" si="189"/>
        <v>0.15044007266948828</v>
      </c>
      <c r="O160" s="3">
        <f t="shared" si="190"/>
        <v>0.13516047766128453</v>
      </c>
    </row>
    <row r="161" spans="1:15" x14ac:dyDescent="0.25">
      <c r="A161" s="3">
        <v>2043</v>
      </c>
      <c r="B161" s="3">
        <f>Output!W29</f>
        <v>8.3867529670929315</v>
      </c>
      <c r="C161" s="3">
        <f>Output!W59</f>
        <v>6.4946097833702199</v>
      </c>
      <c r="D161" s="3">
        <f>Output!W89</f>
        <v>5.1736858855280401</v>
      </c>
      <c r="F161" s="3">
        <v>2043</v>
      </c>
      <c r="G161" s="3">
        <f t="shared" si="182"/>
        <v>6.2678692506298095E-2</v>
      </c>
      <c r="H161" s="3">
        <f t="shared" si="183"/>
        <v>5.3427169606221604E-2</v>
      </c>
      <c r="I161" s="3">
        <f t="shared" si="184"/>
        <v>4.6713171070315626E-2</v>
      </c>
      <c r="J161" s="3">
        <f t="shared" si="185"/>
        <v>0.11990490134156423</v>
      </c>
      <c r="K161" s="3">
        <f t="shared" si="186"/>
        <v>0.10418240841973016</v>
      </c>
      <c r="L161" s="3">
        <f t="shared" si="187"/>
        <v>9.2728235922131544E-2</v>
      </c>
      <c r="M161" s="3">
        <f t="shared" si="188"/>
        <v>0.17713111017683023</v>
      </c>
      <c r="N161" s="3">
        <f t="shared" si="189"/>
        <v>0.15493764723323863</v>
      </c>
      <c r="O161" s="3">
        <f t="shared" si="190"/>
        <v>0.13874330077394739</v>
      </c>
    </row>
    <row r="162" spans="1:15" x14ac:dyDescent="0.25">
      <c r="A162" s="3">
        <v>2044</v>
      </c>
      <c r="B162" s="3">
        <f>Output!W30</f>
        <v>8.27104378325215</v>
      </c>
      <c r="C162" s="3">
        <f>Output!W60</f>
        <v>6.4099107151435497</v>
      </c>
      <c r="D162" s="3">
        <f>Output!W90</f>
        <v>5.1117758951430243</v>
      </c>
      <c r="F162" s="3">
        <v>2044</v>
      </c>
      <c r="G162" s="3">
        <f t="shared" si="182"/>
        <v>6.5365821751732958E-2</v>
      </c>
      <c r="H162" s="3">
        <f t="shared" si="183"/>
        <v>5.5509646618151533E-2</v>
      </c>
      <c r="I162" s="3">
        <f t="shared" si="184"/>
        <v>4.8373904934614777E-2</v>
      </c>
      <c r="J162" s="3">
        <f t="shared" si="185"/>
        <v>0.12419235796497406</v>
      </c>
      <c r="K162" s="3">
        <f t="shared" si="186"/>
        <v>0.10750511047176813</v>
      </c>
      <c r="L162" s="3">
        <f t="shared" si="187"/>
        <v>9.5378024509080617E-2</v>
      </c>
      <c r="M162" s="3">
        <f t="shared" si="188"/>
        <v>0.18301889417821504</v>
      </c>
      <c r="N162" s="3">
        <f t="shared" si="189"/>
        <v>0.15950057432538467</v>
      </c>
      <c r="O162" s="3">
        <f t="shared" si="190"/>
        <v>0.14238214408354641</v>
      </c>
    </row>
    <row r="163" spans="1:15" x14ac:dyDescent="0.25">
      <c r="A163" s="3">
        <v>2045</v>
      </c>
      <c r="B163" s="3">
        <f>Output!W31</f>
        <v>8.1529585100818043</v>
      </c>
      <c r="C163" s="3">
        <f>Output!W61</f>
        <v>6.32010521147423</v>
      </c>
      <c r="D163" s="3">
        <f>Output!W91</f>
        <v>5.0516287894304366</v>
      </c>
      <c r="F163" s="3">
        <v>2045</v>
      </c>
      <c r="G163" s="3">
        <f t="shared" si="182"/>
        <v>6.8014586989032136E-2</v>
      </c>
      <c r="H163" s="3">
        <f t="shared" si="183"/>
        <v>5.7562947264723614E-2</v>
      </c>
      <c r="I163" s="3">
        <f t="shared" si="184"/>
        <v>5.0015097970570604E-2</v>
      </c>
      <c r="J163" s="3">
        <f t="shared" si="185"/>
        <v>0.12849967033374635</v>
      </c>
      <c r="K163" s="3">
        <f t="shared" si="186"/>
        <v>0.11084410297561345</v>
      </c>
      <c r="L163" s="3">
        <f t="shared" si="187"/>
        <v>9.8046864677990231E-2</v>
      </c>
      <c r="M163" s="3">
        <f t="shared" si="188"/>
        <v>0.18898475367846052</v>
      </c>
      <c r="N163" s="3">
        <f t="shared" si="189"/>
        <v>0.16412525868650332</v>
      </c>
      <c r="O163" s="3">
        <f t="shared" si="190"/>
        <v>0.14607863138540989</v>
      </c>
    </row>
    <row r="164" spans="1:15" x14ac:dyDescent="0.25">
      <c r="A164" s="3">
        <v>2046</v>
      </c>
      <c r="B164" s="3">
        <f>Output!W32</f>
        <v>8.0362144304645042</v>
      </c>
      <c r="C164" s="3">
        <f>Output!W62</f>
        <v>6.2316129297215097</v>
      </c>
      <c r="D164" s="3">
        <f>Output!W92</f>
        <v>4.9941421447498922</v>
      </c>
      <c r="F164" s="3">
        <v>2046</v>
      </c>
      <c r="G164" s="3">
        <f t="shared" si="182"/>
        <v>7.0625423950433877E-2</v>
      </c>
      <c r="H164" s="3">
        <f t="shared" si="183"/>
        <v>5.9587498190640791E-2</v>
      </c>
      <c r="I164" s="3">
        <f t="shared" si="184"/>
        <v>5.1637614519230386E-2</v>
      </c>
      <c r="J164" s="3">
        <f t="shared" si="185"/>
        <v>0.13282744433728635</v>
      </c>
      <c r="K164" s="3">
        <f t="shared" si="186"/>
        <v>0.11420003787141907</v>
      </c>
      <c r="L164" s="3">
        <f t="shared" si="187"/>
        <v>0.10073637958965029</v>
      </c>
      <c r="M164" s="3">
        <f t="shared" si="188"/>
        <v>0.19502946472413885</v>
      </c>
      <c r="N164" s="3">
        <f t="shared" si="189"/>
        <v>0.16881257755219742</v>
      </c>
      <c r="O164" s="3">
        <f t="shared" si="190"/>
        <v>0.14983514466007028</v>
      </c>
    </row>
    <row r="165" spans="1:15" x14ac:dyDescent="0.25">
      <c r="A165" s="3">
        <v>2047</v>
      </c>
      <c r="B165" s="3">
        <f>Output!W33</f>
        <v>7.9206573309659198</v>
      </c>
      <c r="C165" s="3">
        <f>Output!W63</f>
        <v>6.1461477181197841</v>
      </c>
      <c r="D165" s="3">
        <f>Output!W93</f>
        <v>4.9324816074628366</v>
      </c>
      <c r="F165" s="3">
        <v>2047</v>
      </c>
      <c r="G165" s="3">
        <f t="shared" si="182"/>
        <v>7.3198718266709123E-2</v>
      </c>
      <c r="H165" s="3">
        <f t="shared" si="183"/>
        <v>6.1584282842363246E-2</v>
      </c>
      <c r="I165" s="3">
        <f t="shared" si="184"/>
        <v>5.324009854994257E-2</v>
      </c>
      <c r="J165" s="3">
        <f t="shared" si="185"/>
        <v>0.13717620650026877</v>
      </c>
      <c r="K165" s="3">
        <f t="shared" si="186"/>
        <v>0.11757452227691985</v>
      </c>
      <c r="L165" s="3">
        <f t="shared" si="187"/>
        <v>0.10344451207005456</v>
      </c>
      <c r="M165" s="3">
        <f t="shared" si="188"/>
        <v>0.20115369473382835</v>
      </c>
      <c r="N165" s="3">
        <f t="shared" si="189"/>
        <v>0.17356476171147647</v>
      </c>
      <c r="O165" s="3">
        <f t="shared" si="190"/>
        <v>0.1536489255901666</v>
      </c>
    </row>
    <row r="166" spans="1:15" x14ac:dyDescent="0.25">
      <c r="A166" s="3">
        <v>2048</v>
      </c>
      <c r="B166" s="3">
        <f>Output!W34</f>
        <v>7.8058002339343942</v>
      </c>
      <c r="C166" s="3">
        <f>Output!W64</f>
        <v>6.05579196739082</v>
      </c>
      <c r="D166" s="3">
        <f>Output!W94</f>
        <v>4.8725363119350726</v>
      </c>
      <c r="F166" s="3">
        <v>2048</v>
      </c>
      <c r="G166" s="3">
        <f t="shared" si="182"/>
        <v>7.5734697357413436E-2</v>
      </c>
      <c r="H166" s="3">
        <f t="shared" si="183"/>
        <v>6.3551712362298271E-2</v>
      </c>
      <c r="I166" s="3">
        <f t="shared" si="184"/>
        <v>5.4823107317198284E-2</v>
      </c>
      <c r="J166" s="3">
        <f t="shared" si="185"/>
        <v>0.14154621141277368</v>
      </c>
      <c r="K166" s="3">
        <f t="shared" si="186"/>
        <v>0.12096480128144249</v>
      </c>
      <c r="L166" s="3">
        <f t="shared" si="187"/>
        <v>0.10617235636293657</v>
      </c>
      <c r="M166" s="3">
        <f t="shared" si="188"/>
        <v>0.20735772546813394</v>
      </c>
      <c r="N166" s="3">
        <f t="shared" si="189"/>
        <v>0.17837789020058678</v>
      </c>
      <c r="O166" s="3">
        <f t="shared" si="190"/>
        <v>0.15752160540867491</v>
      </c>
    </row>
    <row r="167" spans="1:15" x14ac:dyDescent="0.25">
      <c r="A167" s="3">
        <v>2049</v>
      </c>
      <c r="B167" s="3">
        <f>Output!W35</f>
        <v>7.6921230009278547</v>
      </c>
      <c r="C167" s="3">
        <f>Output!W65</f>
        <v>5.9731579747858365</v>
      </c>
      <c r="D167" s="3">
        <f>Output!W95</f>
        <v>4.8089875748272659</v>
      </c>
      <c r="F167" s="3">
        <v>2049</v>
      </c>
      <c r="G167" s="3">
        <f t="shared" si="182"/>
        <v>7.82337445414132E-2</v>
      </c>
      <c r="H167" s="3">
        <f t="shared" si="183"/>
        <v>6.549229542560521E-2</v>
      </c>
      <c r="I167" s="3">
        <f t="shared" si="184"/>
        <v>5.6385470120719795E-2</v>
      </c>
      <c r="J167" s="3">
        <f t="shared" si="185"/>
        <v>0.14593797225105687</v>
      </c>
      <c r="K167" s="3">
        <f t="shared" si="186"/>
        <v>0.12437513172875581</v>
      </c>
      <c r="L167" s="3">
        <f t="shared" si="187"/>
        <v>0.10891801231518398</v>
      </c>
      <c r="M167" s="3">
        <f t="shared" si="188"/>
        <v>0.21364219996070052</v>
      </c>
      <c r="N167" s="3">
        <f t="shared" si="189"/>
        <v>0.18325796803190647</v>
      </c>
      <c r="O167" s="3">
        <f t="shared" si="190"/>
        <v>0.16145055450964821</v>
      </c>
    </row>
    <row r="168" spans="1:15" x14ac:dyDescent="0.25">
      <c r="A168" s="3">
        <v>2050</v>
      </c>
      <c r="B168" s="3">
        <f>Output!W36</f>
        <v>7.5792361837441353</v>
      </c>
      <c r="C168" s="3">
        <f>Output!W66</f>
        <v>5.8928225601904822</v>
      </c>
      <c r="D168" s="3">
        <f>Output!W96</f>
        <v>4.749227789824511</v>
      </c>
      <c r="F168" s="3">
        <v>2050</v>
      </c>
      <c r="G168" s="3">
        <f t="shared" si="182"/>
        <v>8.0696116612110749E-2</v>
      </c>
      <c r="H168" s="3">
        <f t="shared" si="183"/>
        <v>6.7406778803351247E-2</v>
      </c>
      <c r="I168" s="3">
        <f t="shared" si="184"/>
        <v>5.7928417930174059E-2</v>
      </c>
      <c r="J168" s="3">
        <f t="shared" si="185"/>
        <v>0.15035177568317803</v>
      </c>
      <c r="K168" s="3">
        <f t="shared" si="186"/>
        <v>0.12780684434602921</v>
      </c>
      <c r="L168" s="3">
        <f t="shared" si="187"/>
        <v>0.11168374720066124</v>
      </c>
      <c r="M168" s="3">
        <f t="shared" si="188"/>
        <v>0.22000743475424533</v>
      </c>
      <c r="N168" s="3">
        <f t="shared" si="189"/>
        <v>0.18820690988870722</v>
      </c>
      <c r="O168" s="3">
        <f t="shared" si="190"/>
        <v>0.16543907647114847</v>
      </c>
    </row>
  </sheetData>
  <mergeCells count="88"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277AD-33A5-4850-92F6-048CDC73DD98}">
  <dimension ref="A2:CF168"/>
  <sheetViews>
    <sheetView workbookViewId="0">
      <selection activeCell="D4" sqref="D4"/>
    </sheetView>
  </sheetViews>
  <sheetFormatPr defaultRowHeight="15" x14ac:dyDescent="0.25"/>
  <cols>
    <col min="1" max="6" width="9.140625" style="3"/>
    <col min="7" max="13" width="12" style="3" bestFit="1" customWidth="1"/>
    <col min="14" max="15" width="11" style="3" bestFit="1" customWidth="1"/>
    <col min="16" max="16" width="9.140625" style="3"/>
    <col min="17" max="17" width="12" style="3" bestFit="1" customWidth="1"/>
    <col min="18" max="18" width="9.140625" style="3"/>
    <col min="19" max="19" width="11" style="3" customWidth="1"/>
    <col min="20" max="21" width="9.140625" style="3"/>
    <col min="22" max="22" width="12" style="3" bestFit="1" customWidth="1"/>
    <col min="23" max="23" width="9.140625" style="3"/>
    <col min="24" max="24" width="18.5703125" style="3" customWidth="1"/>
    <col min="25" max="26" width="9.140625" style="3"/>
    <col min="27" max="27" width="12" style="3" bestFit="1" customWidth="1"/>
    <col min="28" max="28" width="9.140625" style="3"/>
    <col min="29" max="29" width="14.5703125" style="3" customWidth="1"/>
    <col min="30" max="31" width="9.140625" style="3"/>
    <col min="32" max="32" width="12" style="3" bestFit="1" customWidth="1"/>
    <col min="33" max="36" width="9.140625" style="3"/>
    <col min="37" max="37" width="12" style="3" bestFit="1" customWidth="1"/>
    <col min="38" max="41" width="9.140625" style="3"/>
    <col min="42" max="42" width="12" style="3" bestFit="1" customWidth="1"/>
    <col min="43" max="43" width="9.140625" style="3"/>
    <col min="44" max="44" width="11.42578125" style="3" customWidth="1"/>
    <col min="45" max="46" width="9.140625" style="3"/>
    <col min="47" max="47" width="12" style="3" bestFit="1" customWidth="1"/>
    <col min="48" max="51" width="9.140625" style="3"/>
    <col min="52" max="52" width="12" style="3" bestFit="1" customWidth="1"/>
    <col min="53" max="56" width="9.140625" style="3"/>
    <col min="57" max="57" width="12" style="3" bestFit="1" customWidth="1"/>
    <col min="58" max="61" width="9.140625" style="3"/>
    <col min="62" max="62" width="12" style="3" bestFit="1" customWidth="1"/>
    <col min="63" max="66" width="9.140625" style="3"/>
    <col min="67" max="67" width="12" style="3" bestFit="1" customWidth="1"/>
    <col min="68" max="71" width="9.140625" style="3"/>
    <col min="72" max="72" width="12" style="3" bestFit="1" customWidth="1"/>
    <col min="73" max="76" width="9.140625" style="3"/>
    <col min="77" max="77" width="12" style="3" bestFit="1" customWidth="1"/>
    <col min="78" max="81" width="9.140625" style="3"/>
    <col min="82" max="82" width="12" style="3" bestFit="1" customWidth="1"/>
    <col min="83" max="16384" width="9.140625" style="3"/>
  </cols>
  <sheetData>
    <row r="2" spans="1:84" x14ac:dyDescent="0.25">
      <c r="B2" s="3">
        <v>0</v>
      </c>
      <c r="G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Y2" s="3">
        <f>SUM(G2,I2:W2)</f>
        <v>0</v>
      </c>
      <c r="AA2" s="3">
        <v>39.091301843317972</v>
      </c>
    </row>
    <row r="4" spans="1:84" x14ac:dyDescent="0.25">
      <c r="G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</row>
    <row r="6" spans="1:84" ht="25.5" customHeight="1" x14ac:dyDescent="0.25">
      <c r="G6" s="5" t="s">
        <v>37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</row>
    <row r="7" spans="1:84" ht="27" customHeight="1" x14ac:dyDescent="0.25">
      <c r="G7" s="5" t="s">
        <v>38</v>
      </c>
      <c r="H7" s="5"/>
      <c r="I7" s="5"/>
      <c r="L7" s="5" t="s">
        <v>39</v>
      </c>
      <c r="M7" s="5"/>
      <c r="N7" s="5"/>
      <c r="Q7" s="6" t="s">
        <v>40</v>
      </c>
      <c r="R7" s="6"/>
      <c r="S7" s="6"/>
      <c r="V7" s="5" t="s">
        <v>45</v>
      </c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P7" s="5" t="s">
        <v>51</v>
      </c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O7" s="5" t="s">
        <v>56</v>
      </c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</row>
    <row r="8" spans="1:84" ht="44.25" customHeight="1" x14ac:dyDescent="0.25">
      <c r="G8" s="5"/>
      <c r="H8" s="5"/>
      <c r="I8" s="5"/>
      <c r="L8" s="5"/>
      <c r="M8" s="5"/>
      <c r="N8" s="5"/>
      <c r="Q8" s="6"/>
      <c r="R8" s="6"/>
      <c r="S8" s="6"/>
      <c r="V8" s="6" t="s">
        <v>41</v>
      </c>
      <c r="W8" s="6"/>
      <c r="X8" s="6"/>
      <c r="AA8" s="6" t="s">
        <v>42</v>
      </c>
      <c r="AB8" s="6"/>
      <c r="AC8" s="6"/>
      <c r="AF8" s="6" t="s">
        <v>43</v>
      </c>
      <c r="AG8" s="6"/>
      <c r="AH8" s="6"/>
      <c r="AK8" s="6" t="s">
        <v>44</v>
      </c>
      <c r="AL8" s="6"/>
      <c r="AM8" s="6"/>
      <c r="AP8" s="6" t="s">
        <v>46</v>
      </c>
      <c r="AQ8" s="6"/>
      <c r="AR8" s="6"/>
      <c r="AU8" s="6" t="s">
        <v>47</v>
      </c>
      <c r="AV8" s="6"/>
      <c r="AW8" s="6"/>
      <c r="AZ8" s="6" t="s">
        <v>48</v>
      </c>
      <c r="BA8" s="6"/>
      <c r="BB8" s="6"/>
      <c r="BE8" s="6" t="s">
        <v>49</v>
      </c>
      <c r="BF8" s="6"/>
      <c r="BG8" s="6"/>
      <c r="BJ8" s="6" t="s">
        <v>50</v>
      </c>
      <c r="BK8" s="6"/>
      <c r="BL8" s="6"/>
      <c r="BO8" s="6" t="s">
        <v>52</v>
      </c>
      <c r="BP8" s="6"/>
      <c r="BQ8" s="6"/>
      <c r="BT8" s="6" t="s">
        <v>53</v>
      </c>
      <c r="BU8" s="6"/>
      <c r="BV8" s="6"/>
      <c r="BY8" s="6" t="s">
        <v>54</v>
      </c>
      <c r="BZ8" s="6"/>
      <c r="CA8" s="6"/>
      <c r="CD8" s="6" t="s">
        <v>55</v>
      </c>
      <c r="CE8" s="6"/>
      <c r="CF8" s="6"/>
    </row>
    <row r="9" spans="1:84" x14ac:dyDescent="0.25">
      <c r="A9" s="3" t="s">
        <v>27</v>
      </c>
      <c r="B9" s="3" t="s">
        <v>28</v>
      </c>
      <c r="C9" s="3" t="s">
        <v>29</v>
      </c>
      <c r="D9" s="3" t="s">
        <v>30</v>
      </c>
      <c r="F9" s="3" t="s">
        <v>27</v>
      </c>
      <c r="G9" s="3" t="s">
        <v>28</v>
      </c>
      <c r="H9" s="3" t="s">
        <v>29</v>
      </c>
      <c r="I9" s="3" t="s">
        <v>30</v>
      </c>
      <c r="K9" s="3" t="s">
        <v>27</v>
      </c>
      <c r="L9" s="3" t="s">
        <v>28</v>
      </c>
      <c r="M9" s="3" t="s">
        <v>29</v>
      </c>
      <c r="N9" s="3" t="s">
        <v>30</v>
      </c>
      <c r="P9" s="3" t="s">
        <v>27</v>
      </c>
      <c r="Q9" s="3" t="s">
        <v>28</v>
      </c>
      <c r="R9" s="3" t="s">
        <v>29</v>
      </c>
      <c r="S9" s="3" t="s">
        <v>30</v>
      </c>
      <c r="U9" s="3" t="s">
        <v>27</v>
      </c>
      <c r="V9" s="3" t="s">
        <v>28</v>
      </c>
      <c r="W9" s="3" t="s">
        <v>29</v>
      </c>
      <c r="X9" s="3" t="s">
        <v>30</v>
      </c>
      <c r="Z9" s="3" t="s">
        <v>27</v>
      </c>
      <c r="AA9" s="3" t="s">
        <v>28</v>
      </c>
      <c r="AB9" s="3" t="s">
        <v>29</v>
      </c>
      <c r="AC9" s="3" t="s">
        <v>30</v>
      </c>
      <c r="AE9" s="3" t="s">
        <v>27</v>
      </c>
      <c r="AF9" s="3" t="s">
        <v>28</v>
      </c>
      <c r="AG9" s="3" t="s">
        <v>29</v>
      </c>
      <c r="AH9" s="3" t="s">
        <v>30</v>
      </c>
      <c r="AJ9" s="3" t="s">
        <v>27</v>
      </c>
      <c r="AK9" s="3" t="s">
        <v>28</v>
      </c>
      <c r="AL9" s="3" t="s">
        <v>29</v>
      </c>
      <c r="AM9" s="3" t="s">
        <v>30</v>
      </c>
      <c r="AO9" s="3" t="s">
        <v>27</v>
      </c>
      <c r="AP9" s="3" t="s">
        <v>28</v>
      </c>
      <c r="AQ9" s="3" t="s">
        <v>29</v>
      </c>
      <c r="AR9" s="3" t="s">
        <v>30</v>
      </c>
      <c r="AT9" s="3" t="s">
        <v>27</v>
      </c>
      <c r="AU9" s="3" t="s">
        <v>28</v>
      </c>
      <c r="AV9" s="3" t="s">
        <v>29</v>
      </c>
      <c r="AW9" s="3" t="s">
        <v>30</v>
      </c>
      <c r="AY9" s="3" t="s">
        <v>27</v>
      </c>
      <c r="AZ9" s="3" t="s">
        <v>28</v>
      </c>
      <c r="BA9" s="3" t="s">
        <v>29</v>
      </c>
      <c r="BB9" s="3" t="s">
        <v>30</v>
      </c>
      <c r="BD9" s="3" t="s">
        <v>27</v>
      </c>
      <c r="BE9" s="3" t="s">
        <v>28</v>
      </c>
      <c r="BF9" s="3" t="s">
        <v>29</v>
      </c>
      <c r="BG9" s="3" t="s">
        <v>30</v>
      </c>
      <c r="BI9" s="3" t="s">
        <v>27</v>
      </c>
      <c r="BJ9" s="3" t="s">
        <v>28</v>
      </c>
      <c r="BK9" s="3" t="s">
        <v>29</v>
      </c>
      <c r="BL9" s="3" t="s">
        <v>30</v>
      </c>
      <c r="BN9" s="3" t="s">
        <v>27</v>
      </c>
      <c r="BO9" s="3" t="s">
        <v>28</v>
      </c>
      <c r="BP9" s="3" t="s">
        <v>29</v>
      </c>
      <c r="BQ9" s="3" t="s">
        <v>30</v>
      </c>
      <c r="BS9" s="3" t="s">
        <v>27</v>
      </c>
      <c r="BT9" s="3" t="s">
        <v>28</v>
      </c>
      <c r="BU9" s="3" t="s">
        <v>29</v>
      </c>
      <c r="BV9" s="3" t="s">
        <v>30</v>
      </c>
      <c r="BX9" s="3" t="s">
        <v>27</v>
      </c>
      <c r="BY9" s="3" t="s">
        <v>28</v>
      </c>
      <c r="BZ9" s="3" t="s">
        <v>29</v>
      </c>
      <c r="CA9" s="3" t="s">
        <v>30</v>
      </c>
      <c r="CC9" s="3" t="s">
        <v>27</v>
      </c>
      <c r="CD9" s="3" t="s">
        <v>28</v>
      </c>
      <c r="CE9" s="3" t="s">
        <v>29</v>
      </c>
      <c r="CF9" s="3" t="s">
        <v>30</v>
      </c>
    </row>
    <row r="10" spans="1:84" x14ac:dyDescent="0.25">
      <c r="B10" s="3">
        <v>0.23100000000000001</v>
      </c>
      <c r="C10" s="3">
        <v>0.23100000000000001</v>
      </c>
      <c r="D10" s="3">
        <v>0.23100000000000001</v>
      </c>
      <c r="F10" s="3">
        <v>2024</v>
      </c>
      <c r="G10" s="3">
        <f>(B13-$B$10)*$B$2*Output!$X$6*$G$4/Output!$X$3</f>
        <v>0</v>
      </c>
      <c r="H10" s="3">
        <f>(C13-$B$10)*$B$2*Output!$X$6*$G$4/Output!$X$3</f>
        <v>0</v>
      </c>
      <c r="I10" s="3">
        <f>(D13-$B$10)*$B$2*Output!$X$6*$G$4/Output!$X$3</f>
        <v>0</v>
      </c>
      <c r="K10" s="3">
        <v>2024</v>
      </c>
      <c r="L10" s="3">
        <f>(B13-$B$10)*$B$2*Output!$X$6*$I$4/Output!$X$3</f>
        <v>0</v>
      </c>
      <c r="M10" s="3">
        <f>(C13-$B$10)*$B$2*Output!$X$6*$I$4/Output!$X$3</f>
        <v>0</v>
      </c>
      <c r="N10" s="3">
        <f>(D13-$B$10)*$B$2*Output!$X$6*$I$4/Output!$X$3</f>
        <v>0</v>
      </c>
      <c r="P10" s="3">
        <v>2024</v>
      </c>
      <c r="Q10" s="3">
        <f>(B13-$B$10)*$B$2*Output!$X$6*$J$4/Output!$X$3</f>
        <v>0</v>
      </c>
      <c r="R10" s="3">
        <f>(C13-$B$10)*$B$2*Output!$X$6*$J$4/Output!$X$3</f>
        <v>0</v>
      </c>
      <c r="S10" s="3">
        <f>(D13-$B$10)*$B$2*Output!$X$6*$J$4/Output!$X$3</f>
        <v>0</v>
      </c>
      <c r="U10" s="3">
        <v>2024</v>
      </c>
      <c r="V10" s="3">
        <f>(B13-$B$10)*$B$2*Output!$X$6*$K$4/Output!$X$3</f>
        <v>0</v>
      </c>
      <c r="W10" s="3">
        <f>(C13-$B$10)*$B$2*Output!$X$6*$K$4/Output!$X$3</f>
        <v>0</v>
      </c>
      <c r="X10" s="3">
        <f>(D13-$B$10)*$B$2*Output!$X$6*$K$4/Output!$X$3</f>
        <v>0</v>
      </c>
      <c r="Z10" s="3">
        <v>2024</v>
      </c>
      <c r="AA10" s="3">
        <f>(B13-$B$10)*$B$2*Output!$X$6*$L$4/Output!$X$3</f>
        <v>0</v>
      </c>
      <c r="AB10" s="3">
        <f>(C13-$B$10)*$B$2*Output!$X$6*$L$4/Output!$X$3</f>
        <v>0</v>
      </c>
      <c r="AC10" s="3">
        <f>(D13-$B$10)*$B$2*Output!$X$6*$L$4/Output!$X$3</f>
        <v>0</v>
      </c>
      <c r="AE10" s="3">
        <v>2024</v>
      </c>
      <c r="AF10" s="3">
        <f>(B13-$B$10)*$B$2*Output!$X$6*$M$4/Output!$X$3</f>
        <v>0</v>
      </c>
      <c r="AG10" s="3">
        <f>(C13-$B$10)*$B$2*Output!$X$6*$M$4/Output!$X$3</f>
        <v>0</v>
      </c>
      <c r="AH10" s="3">
        <f>(D13-$B$10)*$B$2*Output!$X$6*$M$4/Output!$X$3</f>
        <v>0</v>
      </c>
      <c r="AJ10" s="3">
        <v>2024</v>
      </c>
      <c r="AK10" s="3">
        <f>(B13-$B$10)*$B$2*Output!$X$6*$N$4/Output!$X$3</f>
        <v>0</v>
      </c>
      <c r="AL10" s="3">
        <f>(C13-$B$10)*$B$2*Output!$X$6*$N$4/Output!$X$3</f>
        <v>0</v>
      </c>
      <c r="AM10" s="3">
        <f>(D13-$B$10)*$B$2*Output!$X$6*$N$4/Output!$X$3</f>
        <v>0</v>
      </c>
      <c r="AO10" s="3">
        <v>2024</v>
      </c>
      <c r="AP10" s="3">
        <f>(B13-$B$10)*$B$2*Output!$X$6*$O$4/Output!$X$3</f>
        <v>0</v>
      </c>
      <c r="AQ10" s="3">
        <f>(C13-$B$10)*$B$2*Output!$X$6*$O$4/Output!$X$3</f>
        <v>0</v>
      </c>
      <c r="AR10" s="3">
        <f>(D13-$B$10)*$B$2*Output!$X$6*$O$4/Output!$X$3</f>
        <v>0</v>
      </c>
      <c r="AT10" s="3">
        <v>2024</v>
      </c>
      <c r="AU10" s="3">
        <f>(B13-$B$10)*$B$2*Output!$X$6*$P$4/Output!$X$3</f>
        <v>0</v>
      </c>
      <c r="AV10" s="3">
        <f>(C13-$B$10)*$B$2*Output!$X$6*$P$4/Output!$X$3</f>
        <v>0</v>
      </c>
      <c r="AW10" s="3">
        <f>(D13-$B$10)*$B$2*Output!$X$6*$P$4/Output!$X$3</f>
        <v>0</v>
      </c>
      <c r="AY10" s="3">
        <v>2024</v>
      </c>
      <c r="AZ10" s="3">
        <f>(B13-$B$10)*$B$2*Output!$X$6*$Q$4/Output!$X$3</f>
        <v>0</v>
      </c>
      <c r="BA10" s="3">
        <f>(C13-$B$10)*$B$2*Output!$X$6*$Q$4/Output!$X$3</f>
        <v>0</v>
      </c>
      <c r="BB10" s="3">
        <f>(D13-$B$10)*$B$2*Output!$X$6*$Q$4/Output!$X$3</f>
        <v>0</v>
      </c>
      <c r="BD10" s="3">
        <v>2024</v>
      </c>
      <c r="BE10" s="3">
        <f>(B13-$B$10)*$B$2*Output!$X$6*$R$4/Output!$X$3</f>
        <v>0</v>
      </c>
      <c r="BF10" s="3">
        <f>(C13-$B$10)*$B$2*Output!$X$6*$R$4/Output!$X$3</f>
        <v>0</v>
      </c>
      <c r="BG10" s="3">
        <f>(D13-$B$10)*$B$2*Output!$X$6*$R$4/Output!$X$3</f>
        <v>0</v>
      </c>
      <c r="BI10" s="3">
        <v>2024</v>
      </c>
      <c r="BJ10" s="3">
        <f>(B13-$B$10)*$B$2*Output!$X$6*$S$4/Output!$X$3</f>
        <v>0</v>
      </c>
      <c r="BK10" s="3">
        <f>(C13-$B$10)*$B$2*Output!$X$6*$S$4/Output!$X$3</f>
        <v>0</v>
      </c>
      <c r="BL10" s="3">
        <f>(D13-$B$10)*$B$2*Output!$X$6*$S$4/Output!$X$3</f>
        <v>0</v>
      </c>
      <c r="BN10" s="3">
        <v>2024</v>
      </c>
      <c r="BO10" s="3">
        <f>(B13-$B$10)*$B$2*Output!$X$6*$T$4/Output!$X$3</f>
        <v>0</v>
      </c>
      <c r="BP10" s="3">
        <f>(C13-$B$10)*$B$2*Output!$X$6*$T$4/Output!$X$3</f>
        <v>0</v>
      </c>
      <c r="BQ10" s="3">
        <f>(D13-$B$10)*$B$2*Output!$X$6*$T$4/Output!$X$3</f>
        <v>0</v>
      </c>
      <c r="BS10" s="3">
        <v>2024</v>
      </c>
      <c r="BT10" s="3">
        <f>(B13-$B$10)*$B$2*Output!$X$6*$U$4/Output!$X$3</f>
        <v>0</v>
      </c>
      <c r="BU10" s="3">
        <f>(C13-$B$10)*$B$2*Output!$X$6*$U$4/Output!$X$3</f>
        <v>0</v>
      </c>
      <c r="BV10" s="3">
        <f>(D13-$B$10)*$B$2*Output!$X$6*$U$4/Output!$X$3</f>
        <v>0</v>
      </c>
      <c r="BX10" s="3">
        <v>2024</v>
      </c>
      <c r="BY10" s="3">
        <f>(B13-$B$10)*$B$2*Output!$X$6*$V$4/Output!$X$3</f>
        <v>0</v>
      </c>
      <c r="BZ10" s="3">
        <f>(C13-$B$10)*$B$2*Output!$X$6*$V$4/Output!$X$3</f>
        <v>0</v>
      </c>
      <c r="CA10" s="3">
        <f>(D13-$B$10)*$B$2*Output!$X$6*$V$4/Output!$X$3</f>
        <v>0</v>
      </c>
      <c r="CC10" s="3">
        <v>2024</v>
      </c>
      <c r="CD10" s="3">
        <f>(B13-$B$10)*$B$2*Output!$X$6*$W$4/Output!$X$3</f>
        <v>0</v>
      </c>
      <c r="CE10" s="3">
        <f>(C13-$B$10)*$B$2*Output!$X$6*$W$4/Output!$X$3</f>
        <v>0</v>
      </c>
      <c r="CF10" s="3">
        <f>(D13-$B$10)*$B$2*Output!$X$6*$W$4/Output!$X$3</f>
        <v>0</v>
      </c>
    </row>
    <row r="11" spans="1:84" x14ac:dyDescent="0.25">
      <c r="F11" s="3">
        <v>2025</v>
      </c>
      <c r="G11" s="3">
        <f>(B14-$B$10)*$B$2*Output!$X$6*$G$4/Output!$X$3</f>
        <v>0</v>
      </c>
      <c r="H11" s="3">
        <f>(C14-$B$10)*$B$2*Output!$X$6*$G$4/Output!$X$3</f>
        <v>0</v>
      </c>
      <c r="I11" s="3">
        <f>(D14-$B$10)*$B$2*Output!$X$6*$G$4/Output!$X$3</f>
        <v>0</v>
      </c>
      <c r="K11" s="3">
        <v>2025</v>
      </c>
      <c r="L11" s="3">
        <f>(B14-$B$10)*$B$2*Output!$X$6*$I$4/Output!$X$3</f>
        <v>0</v>
      </c>
      <c r="M11" s="3">
        <f>(C14-$B$10)*$B$2*Output!$X$6*$I$4/Output!$X$3</f>
        <v>0</v>
      </c>
      <c r="N11" s="3">
        <f>(D14-$B$10)*$B$2*Output!$X$6*$I$4/Output!$X$3</f>
        <v>0</v>
      </c>
      <c r="P11" s="3">
        <v>2025</v>
      </c>
      <c r="Q11" s="3">
        <f>(B14-$B$10)*$B$2*Output!$X$6*$J$4/Output!$X$3</f>
        <v>0</v>
      </c>
      <c r="R11" s="3">
        <f>(C14-$B$10)*$B$2*Output!$X$6*$J$4/Output!$X$3</f>
        <v>0</v>
      </c>
      <c r="S11" s="3">
        <f>(D14-$B$10)*$B$2*Output!$X$6*$J$4/Output!$X$3</f>
        <v>0</v>
      </c>
      <c r="U11" s="3">
        <v>2025</v>
      </c>
      <c r="V11" s="3">
        <f>(B14-$B$10)*$B$2*Output!$X$6*$K$4/Output!$X$3</f>
        <v>0</v>
      </c>
      <c r="W11" s="3">
        <f>(C14-$B$10)*$B$2*Output!$X$6*$K$4/Output!$X$3</f>
        <v>0</v>
      </c>
      <c r="X11" s="3">
        <f>(D14-$B$10)*$B$2*Output!$X$6*$K$4/Output!$X$3</f>
        <v>0</v>
      </c>
      <c r="Z11" s="3">
        <v>2025</v>
      </c>
      <c r="AA11" s="3">
        <f>(B14-$B$10)*$B$2*Output!$X$6*$L$4/Output!$X$3</f>
        <v>0</v>
      </c>
      <c r="AB11" s="3">
        <f>(C14-$B$10)*$B$2*Output!$X$6*$L$4/Output!$X$3</f>
        <v>0</v>
      </c>
      <c r="AC11" s="3">
        <f>(D14-$B$10)*$B$2*Output!$X$6*$L$4/Output!$X$3</f>
        <v>0</v>
      </c>
      <c r="AE11" s="3">
        <v>2025</v>
      </c>
      <c r="AF11" s="3">
        <f>(B14-$B$10)*$B$2*Output!$X$6*$M$4/Output!$X$3</f>
        <v>0</v>
      </c>
      <c r="AG11" s="3">
        <f>(C14-$B$10)*$B$2*Output!$X$6*$M$4/Output!$X$3</f>
        <v>0</v>
      </c>
      <c r="AH11" s="3">
        <f>(D14-$B$10)*$B$2*Output!$X$6*$M$4/Output!$X$3</f>
        <v>0</v>
      </c>
      <c r="AJ11" s="3">
        <v>2025</v>
      </c>
      <c r="AK11" s="3">
        <f>(B14-$B$10)*$B$2*Output!$X$6*$N$4/Output!$X$3</f>
        <v>0</v>
      </c>
      <c r="AL11" s="3">
        <f>(C14-$B$10)*$B$2*Output!$X$6*$N$4/Output!$X$3</f>
        <v>0</v>
      </c>
      <c r="AM11" s="3">
        <f>(D14-$B$10)*$B$2*Output!$X$6*$N$4/Output!$X$3</f>
        <v>0</v>
      </c>
      <c r="AO11" s="3">
        <v>2025</v>
      </c>
      <c r="AP11" s="3">
        <f>(B14-$B$10)*$B$2*Output!$X$6*$O$4/Output!$X$3</f>
        <v>0</v>
      </c>
      <c r="AQ11" s="3">
        <f>(C14-$B$10)*$B$2*Output!$X$6*$O$4/Output!$X$3</f>
        <v>0</v>
      </c>
      <c r="AR11" s="3">
        <f>(D14-$B$10)*$B$2*Output!$X$6*$O$4/Output!$X$3</f>
        <v>0</v>
      </c>
      <c r="AT11" s="3">
        <v>2025</v>
      </c>
      <c r="AU11" s="3">
        <f>(B14-$B$10)*$B$2*Output!$X$6*$P$4/Output!$X$3</f>
        <v>0</v>
      </c>
      <c r="AV11" s="3">
        <f>(C14-$B$10)*$B$2*Output!$X$6*$P$4/Output!$X$3</f>
        <v>0</v>
      </c>
      <c r="AW11" s="3">
        <f>(D14-$B$10)*$B$2*Output!$X$6*$P$4/Output!$X$3</f>
        <v>0</v>
      </c>
      <c r="AY11" s="3">
        <v>2025</v>
      </c>
      <c r="AZ11" s="3">
        <f>(B14-$B$10)*$B$2*Output!$X$6*$Q$4/Output!$X$3</f>
        <v>0</v>
      </c>
      <c r="BA11" s="3">
        <f>(C14-$B$10)*$B$2*Output!$X$6*$Q$4/Output!$X$3</f>
        <v>0</v>
      </c>
      <c r="BB11" s="3">
        <f>(D14-$B$10)*$B$2*Output!$X$6*$Q$4/Output!$X$3</f>
        <v>0</v>
      </c>
      <c r="BD11" s="3">
        <v>2025</v>
      </c>
      <c r="BE11" s="3">
        <f>(B14-$B$10)*$B$2*Output!$X$6*$R$4/Output!$X$3</f>
        <v>0</v>
      </c>
      <c r="BF11" s="3">
        <f>(C14-$B$10)*$B$2*Output!$X$6*$R$4/Output!$X$3</f>
        <v>0</v>
      </c>
      <c r="BG11" s="3">
        <f>(D14-$B$10)*$B$2*Output!$X$6*$R$4/Output!$X$3</f>
        <v>0</v>
      </c>
      <c r="BI11" s="3">
        <v>2025</v>
      </c>
      <c r="BJ11" s="3">
        <f>(B14-$B$10)*$B$2*Output!$X$6*$S$4/Output!$X$3</f>
        <v>0</v>
      </c>
      <c r="BK11" s="3">
        <f>(C14-$B$10)*$B$2*Output!$X$6*$S$4/Output!$X$3</f>
        <v>0</v>
      </c>
      <c r="BL11" s="3">
        <f>(D14-$B$10)*$B$2*Output!$X$6*$S$4/Output!$X$3</f>
        <v>0</v>
      </c>
      <c r="BN11" s="3">
        <v>2025</v>
      </c>
      <c r="BO11" s="3">
        <f>(B14-$B$10)*$B$2*Output!$X$6*$T$4/Output!$X$3</f>
        <v>0</v>
      </c>
      <c r="BP11" s="3">
        <f>(C14-$B$10)*$B$2*Output!$X$6*$T$4/Output!$X$3</f>
        <v>0</v>
      </c>
      <c r="BQ11" s="3">
        <f>(D14-$B$10)*$B$2*Output!$X$6*$T$4/Output!$X$3</f>
        <v>0</v>
      </c>
      <c r="BS11" s="3">
        <v>2025</v>
      </c>
      <c r="BT11" s="3">
        <f>(B14-$B$10)*$B$2*Output!$X$6*$U$4/Output!$X$3</f>
        <v>0</v>
      </c>
      <c r="BU11" s="3">
        <f>(C14-$B$10)*$B$2*Output!$X$6*$U$4/Output!$X$3</f>
        <v>0</v>
      </c>
      <c r="BV11" s="3">
        <f>(D14-$B$10)*$B$2*Output!$X$6*$U$4/Output!$X$3</f>
        <v>0</v>
      </c>
      <c r="BX11" s="3">
        <v>2025</v>
      </c>
      <c r="BY11" s="3">
        <f>(B14-$B$10)*$B$2*Output!$X$6*$V$4/Output!$X$3</f>
        <v>0</v>
      </c>
      <c r="BZ11" s="3">
        <f>(C14-$B$10)*$B$2*Output!$X$6*$V$4/Output!$X$3</f>
        <v>0</v>
      </c>
      <c r="CA11" s="3">
        <f>(D14-$B$10)*$B$2*Output!$X$6*$V$4/Output!$X$3</f>
        <v>0</v>
      </c>
      <c r="CC11" s="3">
        <v>2025</v>
      </c>
      <c r="CD11" s="3">
        <f>(B14-$B$10)*$B$2*Output!$X$6*$W$4/Output!$X$3</f>
        <v>0</v>
      </c>
      <c r="CE11" s="3">
        <f>(C14-$B$10)*$B$2*Output!$X$6*$W$4/Output!$X$3</f>
        <v>0</v>
      </c>
      <c r="CF11" s="3">
        <f>(D14-$B$10)*$B$2*Output!$X$6*$W$4/Output!$X$3</f>
        <v>0</v>
      </c>
    </row>
    <row r="12" spans="1:84" x14ac:dyDescent="0.25">
      <c r="F12" s="3">
        <v>2026</v>
      </c>
      <c r="G12" s="3">
        <f>(B15-$B$10)*$B$2*Output!$X$6*$G$4/Output!$X$3</f>
        <v>0</v>
      </c>
      <c r="H12" s="3">
        <f>(C15-$B$10)*$B$2*Output!$X$6*$G$4/Output!$X$3</f>
        <v>0</v>
      </c>
      <c r="I12" s="3">
        <f>(D15-$B$10)*$B$2*Output!$X$6*$G$4/Output!$X$3</f>
        <v>0</v>
      </c>
      <c r="K12" s="3">
        <v>2026</v>
      </c>
      <c r="L12" s="3">
        <f>(B15-$B$10)*$B$2*Output!$X$6*$I$4/Output!$X$3</f>
        <v>0</v>
      </c>
      <c r="M12" s="3">
        <f>(C15-$B$10)*$B$2*Output!$X$6*$I$4/Output!$X$3</f>
        <v>0</v>
      </c>
      <c r="N12" s="3">
        <f>(D15-$B$10)*$B$2*Output!$X$6*$I$4/Output!$X$3</f>
        <v>0</v>
      </c>
      <c r="P12" s="3">
        <v>2026</v>
      </c>
      <c r="Q12" s="3">
        <f>(B15-$B$10)*$B$2*Output!$X$6*$J$4/Output!$X$3</f>
        <v>0</v>
      </c>
      <c r="R12" s="3">
        <f>(C15-$B$10)*$B$2*Output!$X$6*$J$4/Output!$X$3</f>
        <v>0</v>
      </c>
      <c r="S12" s="3">
        <f>(D15-$B$10)*$B$2*Output!$X$6*$J$4/Output!$X$3</f>
        <v>0</v>
      </c>
      <c r="U12" s="3">
        <v>2026</v>
      </c>
      <c r="V12" s="3">
        <f>(B15-$B$10)*$B$2*Output!$X$6*$K$4/Output!$X$3</f>
        <v>0</v>
      </c>
      <c r="W12" s="3">
        <f>(C15-$B$10)*$B$2*Output!$X$6*$K$4/Output!$X$3</f>
        <v>0</v>
      </c>
      <c r="X12" s="3">
        <f>(D15-$B$10)*$B$2*Output!$X$6*$K$4/Output!$X$3</f>
        <v>0</v>
      </c>
      <c r="Z12" s="3">
        <v>2026</v>
      </c>
      <c r="AA12" s="3">
        <f>(B15-$B$10)*$B$2*Output!$X$6*$L$4/Output!$X$3</f>
        <v>0</v>
      </c>
      <c r="AB12" s="3">
        <f>(C15-$B$10)*$B$2*Output!$X$6*$L$4/Output!$X$3</f>
        <v>0</v>
      </c>
      <c r="AC12" s="3">
        <f>(D15-$B$10)*$B$2*Output!$X$6*$L$4/Output!$X$3</f>
        <v>0</v>
      </c>
      <c r="AE12" s="3">
        <v>2026</v>
      </c>
      <c r="AF12" s="3">
        <f>(B15-$B$10)*$B$2*Output!$X$6*$M$4/Output!$X$3</f>
        <v>0</v>
      </c>
      <c r="AG12" s="3">
        <f>(C15-$B$10)*$B$2*Output!$X$6*$M$4/Output!$X$3</f>
        <v>0</v>
      </c>
      <c r="AH12" s="3">
        <f>(D15-$B$10)*$B$2*Output!$X$6*$M$4/Output!$X$3</f>
        <v>0</v>
      </c>
      <c r="AJ12" s="3">
        <v>2026</v>
      </c>
      <c r="AK12" s="3">
        <f>(B15-$B$10)*$B$2*Output!$X$6*$N$4/Output!$X$3</f>
        <v>0</v>
      </c>
      <c r="AL12" s="3">
        <f>(C15-$B$10)*$B$2*Output!$X$6*$N$4/Output!$X$3</f>
        <v>0</v>
      </c>
      <c r="AM12" s="3">
        <f>(D15-$B$10)*$B$2*Output!$X$6*$N$4/Output!$X$3</f>
        <v>0</v>
      </c>
      <c r="AO12" s="3">
        <v>2026</v>
      </c>
      <c r="AP12" s="3">
        <f>(B15-$B$10)*$B$2*Output!$X$6*$O$4/Output!$X$3</f>
        <v>0</v>
      </c>
      <c r="AQ12" s="3">
        <f>(C15-$B$10)*$B$2*Output!$X$6*$O$4/Output!$X$3</f>
        <v>0</v>
      </c>
      <c r="AR12" s="3">
        <f>(D15-$B$10)*$B$2*Output!$X$6*$O$4/Output!$X$3</f>
        <v>0</v>
      </c>
      <c r="AT12" s="3">
        <v>2026</v>
      </c>
      <c r="AU12" s="3">
        <f>(B15-$B$10)*$B$2*Output!$X$6*$P$4/Output!$X$3</f>
        <v>0</v>
      </c>
      <c r="AV12" s="3">
        <f>(C15-$B$10)*$B$2*Output!$X$6*$P$4/Output!$X$3</f>
        <v>0</v>
      </c>
      <c r="AW12" s="3">
        <f>(D15-$B$10)*$B$2*Output!$X$6*$P$4/Output!$X$3</f>
        <v>0</v>
      </c>
      <c r="AY12" s="3">
        <v>2026</v>
      </c>
      <c r="AZ12" s="3">
        <f>(B15-$B$10)*$B$2*Output!$X$6*$Q$4/Output!$X$3</f>
        <v>0</v>
      </c>
      <c r="BA12" s="3">
        <f>(C15-$B$10)*$B$2*Output!$X$6*$Q$4/Output!$X$3</f>
        <v>0</v>
      </c>
      <c r="BB12" s="3">
        <f>(D15-$B$10)*$B$2*Output!$X$6*$Q$4/Output!$X$3</f>
        <v>0</v>
      </c>
      <c r="BD12" s="3">
        <v>2026</v>
      </c>
      <c r="BE12" s="3">
        <f>(B15-$B$10)*$B$2*Output!$X$6*$R$4/Output!$X$3</f>
        <v>0</v>
      </c>
      <c r="BF12" s="3">
        <f>(C15-$B$10)*$B$2*Output!$X$6*$R$4/Output!$X$3</f>
        <v>0</v>
      </c>
      <c r="BG12" s="3">
        <f>(D15-$B$10)*$B$2*Output!$X$6*$R$4/Output!$X$3</f>
        <v>0</v>
      </c>
      <c r="BI12" s="3">
        <v>2026</v>
      </c>
      <c r="BJ12" s="3">
        <f>(B15-$B$10)*$B$2*Output!$X$6*$S$4/Output!$X$3</f>
        <v>0</v>
      </c>
      <c r="BK12" s="3">
        <f>(C15-$B$10)*$B$2*Output!$X$6*$S$4/Output!$X$3</f>
        <v>0</v>
      </c>
      <c r="BL12" s="3">
        <f>(D15-$B$10)*$B$2*Output!$X$6*$S$4/Output!$X$3</f>
        <v>0</v>
      </c>
      <c r="BN12" s="3">
        <v>2026</v>
      </c>
      <c r="BO12" s="3">
        <f>(B15-$B$10)*$B$2*Output!$X$6*$T$4/Output!$X$3</f>
        <v>0</v>
      </c>
      <c r="BP12" s="3">
        <f>(C15-$B$10)*$B$2*Output!$X$6*$T$4/Output!$X$3</f>
        <v>0</v>
      </c>
      <c r="BQ12" s="3">
        <f>(D15-$B$10)*$B$2*Output!$X$6*$T$4/Output!$X$3</f>
        <v>0</v>
      </c>
      <c r="BS12" s="3">
        <v>2026</v>
      </c>
      <c r="BT12" s="3">
        <f>(B15-$B$10)*$B$2*Output!$X$6*$U$4/Output!$X$3</f>
        <v>0</v>
      </c>
      <c r="BU12" s="3">
        <f>(C15-$B$10)*$B$2*Output!$X$6*$U$4/Output!$X$3</f>
        <v>0</v>
      </c>
      <c r="BV12" s="3">
        <f>(D15-$B$10)*$B$2*Output!$X$6*$U$4/Output!$X$3</f>
        <v>0</v>
      </c>
      <c r="BX12" s="3">
        <v>2026</v>
      </c>
      <c r="BY12" s="3">
        <f>(B15-$B$10)*$B$2*Output!$X$6*$V$4/Output!$X$3</f>
        <v>0</v>
      </c>
      <c r="BZ12" s="3">
        <f>(C15-$B$10)*$B$2*Output!$X$6*$V$4/Output!$X$3</f>
        <v>0</v>
      </c>
      <c r="CA12" s="3">
        <f>(D15-$B$10)*$B$2*Output!$X$6*$V$4/Output!$X$3</f>
        <v>0</v>
      </c>
      <c r="CC12" s="3">
        <v>2026</v>
      </c>
      <c r="CD12" s="3">
        <f>(B15-$B$10)*$B$2*Output!$X$6*$W$4/Output!$X$3</f>
        <v>0</v>
      </c>
      <c r="CE12" s="3">
        <f>(C15-$B$10)*$B$2*Output!$X$6*$W$4/Output!$X$3</f>
        <v>0</v>
      </c>
      <c r="CF12" s="3">
        <f>(D15-$B$10)*$B$2*Output!$X$6*$W$4/Output!$X$3</f>
        <v>0</v>
      </c>
    </row>
    <row r="13" spans="1:84" x14ac:dyDescent="0.25">
      <c r="A13" s="3">
        <v>2024</v>
      </c>
      <c r="B13" s="3">
        <v>0.2409531617311895</v>
      </c>
      <c r="C13" s="3">
        <v>0.25062213069594885</v>
      </c>
      <c r="D13" s="3">
        <v>0.26029109966070818</v>
      </c>
      <c r="F13" s="3">
        <v>2027</v>
      </c>
      <c r="G13" s="3">
        <f>(B16-$B$10)*$B$2*Output!$X$6*$G$4/Output!$X$3</f>
        <v>0</v>
      </c>
      <c r="H13" s="3">
        <f>(C16-$B$10)*$B$2*Output!$X$6*$G$4/Output!$X$3</f>
        <v>0</v>
      </c>
      <c r="I13" s="3">
        <f>(D16-$B$10)*$B$2*Output!$X$6*$G$4/Output!$X$3</f>
        <v>0</v>
      </c>
      <c r="K13" s="3">
        <v>2027</v>
      </c>
      <c r="L13" s="3">
        <f>(B16-$B$10)*$B$2*Output!$X$6*$I$4/Output!$X$3</f>
        <v>0</v>
      </c>
      <c r="M13" s="3">
        <f>(C16-$B$10)*$B$2*Output!$X$6*$I$4/Output!$X$3</f>
        <v>0</v>
      </c>
      <c r="N13" s="3">
        <f>(D16-$B$10)*$B$2*Output!$X$6*$I$4/Output!$X$3</f>
        <v>0</v>
      </c>
      <c r="P13" s="3">
        <v>2027</v>
      </c>
      <c r="Q13" s="3">
        <f>(B16-$B$10)*$B$2*Output!$X$6*$J$4/Output!$X$3</f>
        <v>0</v>
      </c>
      <c r="R13" s="3">
        <f>(C16-$B$10)*$B$2*Output!$X$6*$J$4/Output!$X$3</f>
        <v>0</v>
      </c>
      <c r="S13" s="3">
        <f>(D16-$B$10)*$B$2*Output!$X$6*$J$4/Output!$X$3</f>
        <v>0</v>
      </c>
      <c r="U13" s="3">
        <v>2027</v>
      </c>
      <c r="V13" s="3">
        <f>(B16-$B$10)*$B$2*Output!$X$6*$K$4/Output!$X$3</f>
        <v>0</v>
      </c>
      <c r="W13" s="3">
        <f>(C16-$B$10)*$B$2*Output!$X$6*$K$4/Output!$X$3</f>
        <v>0</v>
      </c>
      <c r="X13" s="3">
        <f>(D16-$B$10)*$B$2*Output!$X$6*$K$4/Output!$X$3</f>
        <v>0</v>
      </c>
      <c r="Z13" s="3">
        <v>2027</v>
      </c>
      <c r="AA13" s="3">
        <f>(B16-$B$10)*$B$2*Output!$X$6*$L$4/Output!$X$3</f>
        <v>0</v>
      </c>
      <c r="AB13" s="3">
        <f>(C16-$B$10)*$B$2*Output!$X$6*$L$4/Output!$X$3</f>
        <v>0</v>
      </c>
      <c r="AC13" s="3">
        <f>(D16-$B$10)*$B$2*Output!$X$6*$L$4/Output!$X$3</f>
        <v>0</v>
      </c>
      <c r="AE13" s="3">
        <v>2027</v>
      </c>
      <c r="AF13" s="3">
        <f>(B16-$B$10)*$B$2*Output!$X$6*$M$4/Output!$X$3</f>
        <v>0</v>
      </c>
      <c r="AG13" s="3">
        <f>(C16-$B$10)*$B$2*Output!$X$6*$M$4/Output!$X$3</f>
        <v>0</v>
      </c>
      <c r="AH13" s="3">
        <f>(D16-$B$10)*$B$2*Output!$X$6*$M$4/Output!$X$3</f>
        <v>0</v>
      </c>
      <c r="AJ13" s="3">
        <v>2027</v>
      </c>
      <c r="AK13" s="3">
        <f>(B16-$B$10)*$B$2*Output!$X$6*$N$4/Output!$X$3</f>
        <v>0</v>
      </c>
      <c r="AL13" s="3">
        <f>(C16-$B$10)*$B$2*Output!$X$6*$N$4/Output!$X$3</f>
        <v>0</v>
      </c>
      <c r="AM13" s="3">
        <f>(D16-$B$10)*$B$2*Output!$X$6*$N$4/Output!$X$3</f>
        <v>0</v>
      </c>
      <c r="AO13" s="3">
        <v>2027</v>
      </c>
      <c r="AP13" s="3">
        <f>(B16-$B$10)*$B$2*Output!$X$6*$O$4/Output!$X$3</f>
        <v>0</v>
      </c>
      <c r="AQ13" s="3">
        <f>(C16-$B$10)*$B$2*Output!$X$6*$O$4/Output!$X$3</f>
        <v>0</v>
      </c>
      <c r="AR13" s="3">
        <f>(D16-$B$10)*$B$2*Output!$X$6*$O$4/Output!$X$3</f>
        <v>0</v>
      </c>
      <c r="AT13" s="3">
        <v>2027</v>
      </c>
      <c r="AU13" s="3">
        <f>(B16-$B$10)*$B$2*Output!$X$6*$P$4/Output!$X$3</f>
        <v>0</v>
      </c>
      <c r="AV13" s="3">
        <f>(C16-$B$10)*$B$2*Output!$X$6*$P$4/Output!$X$3</f>
        <v>0</v>
      </c>
      <c r="AW13" s="3">
        <f>(D16-$B$10)*$B$2*Output!$X$6*$P$4/Output!$X$3</f>
        <v>0</v>
      </c>
      <c r="AY13" s="3">
        <v>2027</v>
      </c>
      <c r="AZ13" s="3">
        <f>(B16-$B$10)*$B$2*Output!$X$6*$Q$4/Output!$X$3</f>
        <v>0</v>
      </c>
      <c r="BA13" s="3">
        <f>(C16-$B$10)*$B$2*Output!$X$6*$Q$4/Output!$X$3</f>
        <v>0</v>
      </c>
      <c r="BB13" s="3">
        <f>(D16-$B$10)*$B$2*Output!$X$6*$Q$4/Output!$X$3</f>
        <v>0</v>
      </c>
      <c r="BD13" s="3">
        <v>2027</v>
      </c>
      <c r="BE13" s="3">
        <f>(B16-$B$10)*$B$2*Output!$X$6*$R$4/Output!$X$3</f>
        <v>0</v>
      </c>
      <c r="BF13" s="3">
        <f>(C16-$B$10)*$B$2*Output!$X$6*$R$4/Output!$X$3</f>
        <v>0</v>
      </c>
      <c r="BG13" s="3">
        <f>(D16-$B$10)*$B$2*Output!$X$6*$R$4/Output!$X$3</f>
        <v>0</v>
      </c>
      <c r="BI13" s="3">
        <v>2027</v>
      </c>
      <c r="BJ13" s="3">
        <f>(B16-$B$10)*$B$2*Output!$X$6*$S$4/Output!$X$3</f>
        <v>0</v>
      </c>
      <c r="BK13" s="3">
        <f>(C16-$B$10)*$B$2*Output!$X$6*$S$4/Output!$X$3</f>
        <v>0</v>
      </c>
      <c r="BL13" s="3">
        <f>(D16-$B$10)*$B$2*Output!$X$6*$S$4/Output!$X$3</f>
        <v>0</v>
      </c>
      <c r="BN13" s="3">
        <v>2027</v>
      </c>
      <c r="BO13" s="3">
        <f>(B16-$B$10)*$B$2*Output!$X$6*$T$4/Output!$X$3</f>
        <v>0</v>
      </c>
      <c r="BP13" s="3">
        <f>(C16-$B$10)*$B$2*Output!$X$6*$T$4/Output!$X$3</f>
        <v>0</v>
      </c>
      <c r="BQ13" s="3">
        <f>(D16-$B$10)*$B$2*Output!$X$6*$T$4/Output!$X$3</f>
        <v>0</v>
      </c>
      <c r="BS13" s="3">
        <v>2027</v>
      </c>
      <c r="BT13" s="3">
        <f>(B16-$B$10)*$B$2*Output!$X$6*$U$4/Output!$X$3</f>
        <v>0</v>
      </c>
      <c r="BU13" s="3">
        <f>(C16-$B$10)*$B$2*Output!$X$6*$U$4/Output!$X$3</f>
        <v>0</v>
      </c>
      <c r="BV13" s="3">
        <f>(D16-$B$10)*$B$2*Output!$X$6*$U$4/Output!$X$3</f>
        <v>0</v>
      </c>
      <c r="BX13" s="3">
        <v>2027</v>
      </c>
      <c r="BY13" s="3">
        <f>(B16-$B$10)*$B$2*Output!$X$6*$V$4/Output!$X$3</f>
        <v>0</v>
      </c>
      <c r="BZ13" s="3">
        <f>(C16-$B$10)*$B$2*Output!$X$6*$V$4/Output!$X$3</f>
        <v>0</v>
      </c>
      <c r="CA13" s="3">
        <f>(D16-$B$10)*$B$2*Output!$X$6*$V$4/Output!$X$3</f>
        <v>0</v>
      </c>
      <c r="CC13" s="3">
        <v>2027</v>
      </c>
      <c r="CD13" s="3">
        <f>(B16-$B$10)*$B$2*Output!$X$6*$W$4/Output!$X$3</f>
        <v>0</v>
      </c>
      <c r="CE13" s="3">
        <f>(C16-$B$10)*$B$2*Output!$X$6*$W$4/Output!$X$3</f>
        <v>0</v>
      </c>
      <c r="CF13" s="3">
        <f>(D16-$B$10)*$B$2*Output!$X$6*$W$4/Output!$X$3</f>
        <v>0</v>
      </c>
    </row>
    <row r="14" spans="1:84" x14ac:dyDescent="0.25">
      <c r="A14" s="3">
        <v>2025</v>
      </c>
      <c r="B14" s="3">
        <v>0.25090632346237901</v>
      </c>
      <c r="C14" s="3">
        <v>0.27210133610906989</v>
      </c>
      <c r="D14" s="3">
        <v>0.29329634875576072</v>
      </c>
      <c r="F14" s="3">
        <v>2028</v>
      </c>
      <c r="G14" s="3">
        <f>(B17-$B$10)*$B$2*Output!$X$6*$G$4/Output!$X$3</f>
        <v>0</v>
      </c>
      <c r="H14" s="3">
        <f>(C17-$B$10)*$B$2*Output!$X$6*$G$4/Output!$X$3</f>
        <v>0</v>
      </c>
      <c r="I14" s="3">
        <f>(D17-$B$10)*$B$2*Output!$X$6*$G$4/Output!$X$3</f>
        <v>0</v>
      </c>
      <c r="K14" s="3">
        <v>2028</v>
      </c>
      <c r="L14" s="3">
        <f>(B17-$B$10)*$B$2*Output!$X$6*$I$4/Output!$X$3</f>
        <v>0</v>
      </c>
      <c r="M14" s="3">
        <f>(C17-$B$10)*$B$2*Output!$X$6*$I$4/Output!$X$3</f>
        <v>0</v>
      </c>
      <c r="N14" s="3">
        <f>(D17-$B$10)*$B$2*Output!$X$6*$I$4/Output!$X$3</f>
        <v>0</v>
      </c>
      <c r="P14" s="3">
        <v>2028</v>
      </c>
      <c r="Q14" s="3">
        <f>(B17-$B$10)*$B$2*Output!$X$6*$J$4/Output!$X$3</f>
        <v>0</v>
      </c>
      <c r="R14" s="3">
        <f>(C17-$B$10)*$B$2*Output!$X$6*$J$4/Output!$X$3</f>
        <v>0</v>
      </c>
      <c r="S14" s="3">
        <f>(D17-$B$10)*$B$2*Output!$X$6*$J$4/Output!$X$3</f>
        <v>0</v>
      </c>
      <c r="U14" s="3">
        <v>2028</v>
      </c>
      <c r="V14" s="3">
        <f>(B17-$B$10)*$B$2*Output!$X$6*$K$4/Output!$X$3</f>
        <v>0</v>
      </c>
      <c r="W14" s="3">
        <f>(C17-$B$10)*$B$2*Output!$X$6*$K$4/Output!$X$3</f>
        <v>0</v>
      </c>
      <c r="X14" s="3">
        <f>(D17-$B$10)*$B$2*Output!$X$6*$K$4/Output!$X$3</f>
        <v>0</v>
      </c>
      <c r="Z14" s="3">
        <v>2028</v>
      </c>
      <c r="AA14" s="3">
        <f>(B17-$B$10)*$B$2*Output!$X$6*$L$4/Output!$X$3</f>
        <v>0</v>
      </c>
      <c r="AB14" s="3">
        <f>(C17-$B$10)*$B$2*Output!$X$6*$L$4/Output!$X$3</f>
        <v>0</v>
      </c>
      <c r="AC14" s="3">
        <f>(D17-$B$10)*$B$2*Output!$X$6*$L$4/Output!$X$3</f>
        <v>0</v>
      </c>
      <c r="AE14" s="3">
        <v>2028</v>
      </c>
      <c r="AF14" s="3">
        <f>(B17-$B$10)*$B$2*Output!$X$6*$M$4/Output!$X$3</f>
        <v>0</v>
      </c>
      <c r="AG14" s="3">
        <f>(C17-$B$10)*$B$2*Output!$X$6*$M$4/Output!$X$3</f>
        <v>0</v>
      </c>
      <c r="AH14" s="3">
        <f>(D17-$B$10)*$B$2*Output!$X$6*$M$4/Output!$X$3</f>
        <v>0</v>
      </c>
      <c r="AJ14" s="3">
        <v>2028</v>
      </c>
      <c r="AK14" s="3">
        <f>(B17-$B$10)*$B$2*Output!$X$6*$N$4/Output!$X$3</f>
        <v>0</v>
      </c>
      <c r="AL14" s="3">
        <f>(C17-$B$10)*$B$2*Output!$X$6*$N$4/Output!$X$3</f>
        <v>0</v>
      </c>
      <c r="AM14" s="3">
        <f>(D17-$B$10)*$B$2*Output!$X$6*$N$4/Output!$X$3</f>
        <v>0</v>
      </c>
      <c r="AO14" s="3">
        <v>2028</v>
      </c>
      <c r="AP14" s="3">
        <f>(B17-$B$10)*$B$2*Output!$X$6*$O$4/Output!$X$3</f>
        <v>0</v>
      </c>
      <c r="AQ14" s="3">
        <f>(C17-$B$10)*$B$2*Output!$X$6*$O$4/Output!$X$3</f>
        <v>0</v>
      </c>
      <c r="AR14" s="3">
        <f>(D17-$B$10)*$B$2*Output!$X$6*$O$4/Output!$X$3</f>
        <v>0</v>
      </c>
      <c r="AT14" s="3">
        <v>2028</v>
      </c>
      <c r="AU14" s="3">
        <f>(B17-$B$10)*$B$2*Output!$X$6*$P$4/Output!$X$3</f>
        <v>0</v>
      </c>
      <c r="AV14" s="3">
        <f>(C17-$B$10)*$B$2*Output!$X$6*$P$4/Output!$X$3</f>
        <v>0</v>
      </c>
      <c r="AW14" s="3">
        <f>(D17-$B$10)*$B$2*Output!$X$6*$P$4/Output!$X$3</f>
        <v>0</v>
      </c>
      <c r="AY14" s="3">
        <v>2028</v>
      </c>
      <c r="AZ14" s="3">
        <f>(B17-$B$10)*$B$2*Output!$X$6*$Q$4/Output!$X$3</f>
        <v>0</v>
      </c>
      <c r="BA14" s="3">
        <f>(C17-$B$10)*$B$2*Output!$X$6*$Q$4/Output!$X$3</f>
        <v>0</v>
      </c>
      <c r="BB14" s="3">
        <f>(D17-$B$10)*$B$2*Output!$X$6*$Q$4/Output!$X$3</f>
        <v>0</v>
      </c>
      <c r="BD14" s="3">
        <v>2028</v>
      </c>
      <c r="BE14" s="3">
        <f>(B17-$B$10)*$B$2*Output!$X$6*$R$4/Output!$X$3</f>
        <v>0</v>
      </c>
      <c r="BF14" s="3">
        <f>(C17-$B$10)*$B$2*Output!$X$6*$R$4/Output!$X$3</f>
        <v>0</v>
      </c>
      <c r="BG14" s="3">
        <f>(D17-$B$10)*$B$2*Output!$X$6*$R$4/Output!$X$3</f>
        <v>0</v>
      </c>
      <c r="BI14" s="3">
        <v>2028</v>
      </c>
      <c r="BJ14" s="3">
        <f>(B17-$B$10)*$B$2*Output!$X$6*$S$4/Output!$X$3</f>
        <v>0</v>
      </c>
      <c r="BK14" s="3">
        <f>(C17-$B$10)*$B$2*Output!$X$6*$S$4/Output!$X$3</f>
        <v>0</v>
      </c>
      <c r="BL14" s="3">
        <f>(D17-$B$10)*$B$2*Output!$X$6*$S$4/Output!$X$3</f>
        <v>0</v>
      </c>
      <c r="BN14" s="3">
        <v>2028</v>
      </c>
      <c r="BO14" s="3">
        <f>(B17-$B$10)*$B$2*Output!$X$6*$T$4/Output!$X$3</f>
        <v>0</v>
      </c>
      <c r="BP14" s="3">
        <f>(C17-$B$10)*$B$2*Output!$X$6*$T$4/Output!$X$3</f>
        <v>0</v>
      </c>
      <c r="BQ14" s="3">
        <f>(D17-$B$10)*$B$2*Output!$X$6*$T$4/Output!$X$3</f>
        <v>0</v>
      </c>
      <c r="BS14" s="3">
        <v>2028</v>
      </c>
      <c r="BT14" s="3">
        <f>(B17-$B$10)*$B$2*Output!$X$6*$U$4/Output!$X$3</f>
        <v>0</v>
      </c>
      <c r="BU14" s="3">
        <f>(C17-$B$10)*$B$2*Output!$X$6*$U$4/Output!$X$3</f>
        <v>0</v>
      </c>
      <c r="BV14" s="3">
        <f>(D17-$B$10)*$B$2*Output!$X$6*$U$4/Output!$X$3</f>
        <v>0</v>
      </c>
      <c r="BX14" s="3">
        <v>2028</v>
      </c>
      <c r="BY14" s="3">
        <f>(B17-$B$10)*$B$2*Output!$X$6*$V$4/Output!$X$3</f>
        <v>0</v>
      </c>
      <c r="BZ14" s="3">
        <f>(C17-$B$10)*$B$2*Output!$X$6*$V$4/Output!$X$3</f>
        <v>0</v>
      </c>
      <c r="CA14" s="3">
        <f>(D17-$B$10)*$B$2*Output!$X$6*$V$4/Output!$X$3</f>
        <v>0</v>
      </c>
      <c r="CC14" s="3">
        <v>2028</v>
      </c>
      <c r="CD14" s="3">
        <f>(B17-$B$10)*$B$2*Output!$X$6*$W$4/Output!$X$3</f>
        <v>0</v>
      </c>
      <c r="CE14" s="3">
        <f>(C17-$B$10)*$B$2*Output!$X$6*$W$4/Output!$X$3</f>
        <v>0</v>
      </c>
      <c r="CF14" s="3">
        <f>(D17-$B$10)*$B$2*Output!$X$6*$W$4/Output!$X$3</f>
        <v>0</v>
      </c>
    </row>
    <row r="15" spans="1:84" x14ac:dyDescent="0.25">
      <c r="A15" s="3">
        <v>2026</v>
      </c>
      <c r="B15" s="3">
        <v>0.26085948519356855</v>
      </c>
      <c r="C15" s="3">
        <v>0.29567309572255823</v>
      </c>
      <c r="D15" s="3">
        <v>0.3304867062515478</v>
      </c>
      <c r="F15" s="3">
        <v>2029</v>
      </c>
      <c r="G15" s="3">
        <f>(B18-$B$10)*$B$2*Output!$X$6*$G$4/Output!$X$3</f>
        <v>0</v>
      </c>
      <c r="H15" s="3">
        <f>(C18-$B$10)*$B$2*Output!$X$6*$G$4/Output!$X$3</f>
        <v>0</v>
      </c>
      <c r="I15" s="3">
        <f>(D18-$B$10)*$B$2*Output!$X$6*$G$4/Output!$X$3</f>
        <v>0</v>
      </c>
      <c r="K15" s="3">
        <v>2029</v>
      </c>
      <c r="L15" s="3">
        <f>(B18-$B$10)*$B$2*Output!$X$6*$I$4/Output!$X$3</f>
        <v>0</v>
      </c>
      <c r="M15" s="3">
        <f>(C18-$B$10)*$B$2*Output!$X$6*$I$4/Output!$X$3</f>
        <v>0</v>
      </c>
      <c r="N15" s="3">
        <f>(D18-$B$10)*$B$2*Output!$X$6*$I$4/Output!$X$3</f>
        <v>0</v>
      </c>
      <c r="P15" s="3">
        <v>2029</v>
      </c>
      <c r="Q15" s="3">
        <f>(B18-$B$10)*$B$2*Output!$X$6*$J$4/Output!$X$3</f>
        <v>0</v>
      </c>
      <c r="R15" s="3">
        <f>(C18-$B$10)*$B$2*Output!$X$6*$J$4/Output!$X$3</f>
        <v>0</v>
      </c>
      <c r="S15" s="3">
        <f>(D18-$B$10)*$B$2*Output!$X$6*$J$4/Output!$X$3</f>
        <v>0</v>
      </c>
      <c r="U15" s="3">
        <v>2029</v>
      </c>
      <c r="V15" s="3">
        <f>(B18-$B$10)*$B$2*Output!$X$6*$K$4/Output!$X$3</f>
        <v>0</v>
      </c>
      <c r="W15" s="3">
        <f>(C18-$B$10)*$B$2*Output!$X$6*$K$4/Output!$X$3</f>
        <v>0</v>
      </c>
      <c r="X15" s="3">
        <f>(D18-$B$10)*$B$2*Output!$X$6*$K$4/Output!$X$3</f>
        <v>0</v>
      </c>
      <c r="Z15" s="3">
        <v>2029</v>
      </c>
      <c r="AA15" s="3">
        <f>(B18-$B$10)*$B$2*Output!$X$6*$L$4/Output!$X$3</f>
        <v>0</v>
      </c>
      <c r="AB15" s="3">
        <f>(C18-$B$10)*$B$2*Output!$X$6*$L$4/Output!$X$3</f>
        <v>0</v>
      </c>
      <c r="AC15" s="3">
        <f>(D18-$B$10)*$B$2*Output!$X$6*$L$4/Output!$X$3</f>
        <v>0</v>
      </c>
      <c r="AE15" s="3">
        <v>2029</v>
      </c>
      <c r="AF15" s="3">
        <f>(B18-$B$10)*$B$2*Output!$X$6*$M$4/Output!$X$3</f>
        <v>0</v>
      </c>
      <c r="AG15" s="3">
        <f>(C18-$B$10)*$B$2*Output!$X$6*$M$4/Output!$X$3</f>
        <v>0</v>
      </c>
      <c r="AH15" s="3">
        <f>(D18-$B$10)*$B$2*Output!$X$6*$M$4/Output!$X$3</f>
        <v>0</v>
      </c>
      <c r="AJ15" s="3">
        <v>2029</v>
      </c>
      <c r="AK15" s="3">
        <f>(B18-$B$10)*$B$2*Output!$X$6*$N$4/Output!$X$3</f>
        <v>0</v>
      </c>
      <c r="AL15" s="3">
        <f>(C18-$B$10)*$B$2*Output!$X$6*$N$4/Output!$X$3</f>
        <v>0</v>
      </c>
      <c r="AM15" s="3">
        <f>(D18-$B$10)*$B$2*Output!$X$6*$N$4/Output!$X$3</f>
        <v>0</v>
      </c>
      <c r="AO15" s="3">
        <v>2029</v>
      </c>
      <c r="AP15" s="3">
        <f>(B18-$B$10)*$B$2*Output!$X$6*$O$4/Output!$X$3</f>
        <v>0</v>
      </c>
      <c r="AQ15" s="3">
        <f>(C18-$B$10)*$B$2*Output!$X$6*$O$4/Output!$X$3</f>
        <v>0</v>
      </c>
      <c r="AR15" s="3">
        <f>(D18-$B$10)*$B$2*Output!$X$6*$O$4/Output!$X$3</f>
        <v>0</v>
      </c>
      <c r="AT15" s="3">
        <v>2029</v>
      </c>
      <c r="AU15" s="3">
        <f>(B18-$B$10)*$B$2*Output!$X$6*$P$4/Output!$X$3</f>
        <v>0</v>
      </c>
      <c r="AV15" s="3">
        <f>(C18-$B$10)*$B$2*Output!$X$6*$P$4/Output!$X$3</f>
        <v>0</v>
      </c>
      <c r="AW15" s="3">
        <f>(D18-$B$10)*$B$2*Output!$X$6*$P$4/Output!$X$3</f>
        <v>0</v>
      </c>
      <c r="AY15" s="3">
        <v>2029</v>
      </c>
      <c r="AZ15" s="3">
        <f>(B18-$B$10)*$B$2*Output!$X$6*$Q$4/Output!$X$3</f>
        <v>0</v>
      </c>
      <c r="BA15" s="3">
        <f>(C18-$B$10)*$B$2*Output!$X$6*$Q$4/Output!$X$3</f>
        <v>0</v>
      </c>
      <c r="BB15" s="3">
        <f>(D18-$B$10)*$B$2*Output!$X$6*$Q$4/Output!$X$3</f>
        <v>0</v>
      </c>
      <c r="BD15" s="3">
        <v>2029</v>
      </c>
      <c r="BE15" s="3">
        <f>(B18-$B$10)*$B$2*Output!$X$6*$R$4/Output!$X$3</f>
        <v>0</v>
      </c>
      <c r="BF15" s="3">
        <f>(C18-$B$10)*$B$2*Output!$X$6*$R$4/Output!$X$3</f>
        <v>0</v>
      </c>
      <c r="BG15" s="3">
        <f>(D18-$B$10)*$B$2*Output!$X$6*$R$4/Output!$X$3</f>
        <v>0</v>
      </c>
      <c r="BI15" s="3">
        <v>2029</v>
      </c>
      <c r="BJ15" s="3">
        <f>(B18-$B$10)*$B$2*Output!$X$6*$S$4/Output!$X$3</f>
        <v>0</v>
      </c>
      <c r="BK15" s="3">
        <f>(C18-$B$10)*$B$2*Output!$X$6*$S$4/Output!$X$3</f>
        <v>0</v>
      </c>
      <c r="BL15" s="3">
        <f>(D18-$B$10)*$B$2*Output!$X$6*$S$4/Output!$X$3</f>
        <v>0</v>
      </c>
      <c r="BN15" s="3">
        <v>2029</v>
      </c>
      <c r="BO15" s="3">
        <f>(B18-$B$10)*$B$2*Output!$X$6*$T$4/Output!$X$3</f>
        <v>0</v>
      </c>
      <c r="BP15" s="3">
        <f>(C18-$B$10)*$B$2*Output!$X$6*$T$4/Output!$X$3</f>
        <v>0</v>
      </c>
      <c r="BQ15" s="3">
        <f>(D18-$B$10)*$B$2*Output!$X$6*$T$4/Output!$X$3</f>
        <v>0</v>
      </c>
      <c r="BS15" s="3">
        <v>2029</v>
      </c>
      <c r="BT15" s="3">
        <f>(B18-$B$10)*$B$2*Output!$X$6*$U$4/Output!$X$3</f>
        <v>0</v>
      </c>
      <c r="BU15" s="3">
        <f>(C18-$B$10)*$B$2*Output!$X$6*$U$4/Output!$X$3</f>
        <v>0</v>
      </c>
      <c r="BV15" s="3">
        <f>(D18-$B$10)*$B$2*Output!$X$6*$U$4/Output!$X$3</f>
        <v>0</v>
      </c>
      <c r="BX15" s="3">
        <v>2029</v>
      </c>
      <c r="BY15" s="3">
        <f>(B18-$B$10)*$B$2*Output!$X$6*$V$4/Output!$X$3</f>
        <v>0</v>
      </c>
      <c r="BZ15" s="3">
        <f>(C18-$B$10)*$B$2*Output!$X$6*$V$4/Output!$X$3</f>
        <v>0</v>
      </c>
      <c r="CA15" s="3">
        <f>(D18-$B$10)*$B$2*Output!$X$6*$V$4/Output!$X$3</f>
        <v>0</v>
      </c>
      <c r="CC15" s="3">
        <v>2029</v>
      </c>
      <c r="CD15" s="3">
        <f>(B18-$B$10)*$B$2*Output!$X$6*$W$4/Output!$X$3</f>
        <v>0</v>
      </c>
      <c r="CE15" s="3">
        <f>(C18-$B$10)*$B$2*Output!$X$6*$W$4/Output!$X$3</f>
        <v>0</v>
      </c>
      <c r="CF15" s="3">
        <f>(D18-$B$10)*$B$2*Output!$X$6*$W$4/Output!$X$3</f>
        <v>0</v>
      </c>
    </row>
    <row r="16" spans="1:84" x14ac:dyDescent="0.25">
      <c r="A16" s="3">
        <v>2027</v>
      </c>
      <c r="B16" s="3">
        <v>0.27081264692475809</v>
      </c>
      <c r="C16" s="3">
        <v>0.32160274812354966</v>
      </c>
      <c r="D16" s="3">
        <v>0.37239284932234118</v>
      </c>
      <c r="F16" s="3">
        <v>2030</v>
      </c>
      <c r="G16" s="3">
        <f>(B19-$B$10)*$B$2*Output!$X$6*$G$4/Output!$X$3</f>
        <v>0</v>
      </c>
      <c r="H16" s="3">
        <f>(C19-$B$10)*$B$2*Output!$X$6*$G$4/Output!$X$3</f>
        <v>0</v>
      </c>
      <c r="I16" s="3">
        <f>(D19-$B$10)*$B$2*Output!$X$6*$G$4/Output!$X$3</f>
        <v>0</v>
      </c>
      <c r="K16" s="3">
        <v>2030</v>
      </c>
      <c r="L16" s="3">
        <f>(B19-$B$10)*$B$2*Output!$X$6*$I$4/Output!$X$3</f>
        <v>0</v>
      </c>
      <c r="M16" s="3">
        <f>(C19-$B$10)*$B$2*Output!$X$6*$I$4/Output!$X$3</f>
        <v>0</v>
      </c>
      <c r="N16" s="3">
        <f>(D19-$B$10)*$B$2*Output!$X$6*$I$4/Output!$X$3</f>
        <v>0</v>
      </c>
      <c r="P16" s="3">
        <v>2030</v>
      </c>
      <c r="Q16" s="3">
        <f>(B19-$B$10)*$B$2*Output!$X$6*$J$4/Output!$X$3</f>
        <v>0</v>
      </c>
      <c r="R16" s="3">
        <f>(C19-$B$10)*$B$2*Output!$X$6*$J$4/Output!$X$3</f>
        <v>0</v>
      </c>
      <c r="S16" s="3">
        <f>(D19-$B$10)*$B$2*Output!$X$6*$J$4/Output!$X$3</f>
        <v>0</v>
      </c>
      <c r="U16" s="3">
        <v>2030</v>
      </c>
      <c r="V16" s="3">
        <f>(B19-$B$10)*$B$2*Output!$X$6*$K$4/Output!$X$3</f>
        <v>0</v>
      </c>
      <c r="W16" s="3">
        <f>(C19-$B$10)*$B$2*Output!$X$6*$K$4/Output!$X$3</f>
        <v>0</v>
      </c>
      <c r="X16" s="3">
        <f>(D19-$B$10)*$B$2*Output!$X$6*$K$4/Output!$X$3</f>
        <v>0</v>
      </c>
      <c r="Z16" s="3">
        <v>2030</v>
      </c>
      <c r="AA16" s="3">
        <f>(B19-$B$10)*$B$2*Output!$X$6*$L$4/Output!$X$3</f>
        <v>0</v>
      </c>
      <c r="AB16" s="3">
        <f>(C19-$B$10)*$B$2*Output!$X$6*$L$4/Output!$X$3</f>
        <v>0</v>
      </c>
      <c r="AC16" s="3">
        <f>(D19-$B$10)*$B$2*Output!$X$6*$L$4/Output!$X$3</f>
        <v>0</v>
      </c>
      <c r="AE16" s="3">
        <v>2030</v>
      </c>
      <c r="AF16" s="3">
        <f>(B19-$B$10)*$B$2*Output!$X$6*$M$4/Output!$X$3</f>
        <v>0</v>
      </c>
      <c r="AG16" s="3">
        <f>(C19-$B$10)*$B$2*Output!$X$6*$M$4/Output!$X$3</f>
        <v>0</v>
      </c>
      <c r="AH16" s="3">
        <f>(D19-$B$10)*$B$2*Output!$X$6*$M$4/Output!$X$3</f>
        <v>0</v>
      </c>
      <c r="AJ16" s="3">
        <v>2030</v>
      </c>
      <c r="AK16" s="3">
        <f>(B19-$B$10)*$B$2*Output!$X$6*$N$4/Output!$X$3</f>
        <v>0</v>
      </c>
      <c r="AL16" s="3">
        <f>(C19-$B$10)*$B$2*Output!$X$6*$N$4/Output!$X$3</f>
        <v>0</v>
      </c>
      <c r="AM16" s="3">
        <f>(D19-$B$10)*$B$2*Output!$X$6*$N$4/Output!$X$3</f>
        <v>0</v>
      </c>
      <c r="AO16" s="3">
        <v>2030</v>
      </c>
      <c r="AP16" s="3">
        <f>(B19-$B$10)*$B$2*Output!$X$6*$O$4/Output!$X$3</f>
        <v>0</v>
      </c>
      <c r="AQ16" s="3">
        <f>(C19-$B$10)*$B$2*Output!$X$6*$O$4/Output!$X$3</f>
        <v>0</v>
      </c>
      <c r="AR16" s="3">
        <f>(D19-$B$10)*$B$2*Output!$X$6*$O$4/Output!$X$3</f>
        <v>0</v>
      </c>
      <c r="AT16" s="3">
        <v>2030</v>
      </c>
      <c r="AU16" s="3">
        <f>(B19-$B$10)*$B$2*Output!$X$6*$P$4/Output!$X$3</f>
        <v>0</v>
      </c>
      <c r="AV16" s="3">
        <f>(C19-$B$10)*$B$2*Output!$X$6*$P$4/Output!$X$3</f>
        <v>0</v>
      </c>
      <c r="AW16" s="3">
        <f>(D19-$B$10)*$B$2*Output!$X$6*$P$4/Output!$X$3</f>
        <v>0</v>
      </c>
      <c r="AY16" s="3">
        <v>2030</v>
      </c>
      <c r="AZ16" s="3">
        <f>(B19-$B$10)*$B$2*Output!$X$6*$Q$4/Output!$X$3</f>
        <v>0</v>
      </c>
      <c r="BA16" s="3">
        <f>(C19-$B$10)*$B$2*Output!$X$6*$Q$4/Output!$X$3</f>
        <v>0</v>
      </c>
      <c r="BB16" s="3">
        <f>(D19-$B$10)*$B$2*Output!$X$6*$Q$4/Output!$X$3</f>
        <v>0</v>
      </c>
      <c r="BD16" s="3">
        <v>2030</v>
      </c>
      <c r="BE16" s="3">
        <f>(B19-$B$10)*$B$2*Output!$X$6*$R$4/Output!$X$3</f>
        <v>0</v>
      </c>
      <c r="BF16" s="3">
        <f>(C19-$B$10)*$B$2*Output!$X$6*$R$4/Output!$X$3</f>
        <v>0</v>
      </c>
      <c r="BG16" s="3">
        <f>(D19-$B$10)*$B$2*Output!$X$6*$R$4/Output!$X$3</f>
        <v>0</v>
      </c>
      <c r="BI16" s="3">
        <v>2030</v>
      </c>
      <c r="BJ16" s="3">
        <f>(B19-$B$10)*$B$2*Output!$X$6*$S$4/Output!$X$3</f>
        <v>0</v>
      </c>
      <c r="BK16" s="3">
        <f>(C19-$B$10)*$B$2*Output!$X$6*$S$4/Output!$X$3</f>
        <v>0</v>
      </c>
      <c r="BL16" s="3">
        <f>(D19-$B$10)*$B$2*Output!$X$6*$S$4/Output!$X$3</f>
        <v>0</v>
      </c>
      <c r="BN16" s="3">
        <v>2030</v>
      </c>
      <c r="BO16" s="3">
        <f>(B19-$B$10)*$B$2*Output!$X$6*$T$4/Output!$X$3</f>
        <v>0</v>
      </c>
      <c r="BP16" s="3">
        <f>(C19-$B$10)*$B$2*Output!$X$6*$T$4/Output!$X$3</f>
        <v>0</v>
      </c>
      <c r="BQ16" s="3">
        <f>(D19-$B$10)*$B$2*Output!$X$6*$T$4/Output!$X$3</f>
        <v>0</v>
      </c>
      <c r="BS16" s="3">
        <v>2030</v>
      </c>
      <c r="BT16" s="3">
        <f>(B19-$B$10)*$B$2*Output!$X$6*$U$4/Output!$X$3</f>
        <v>0</v>
      </c>
      <c r="BU16" s="3">
        <f>(C19-$B$10)*$B$2*Output!$X$6*$U$4/Output!$X$3</f>
        <v>0</v>
      </c>
      <c r="BV16" s="3">
        <f>(D19-$B$10)*$B$2*Output!$X$6*$U$4/Output!$X$3</f>
        <v>0</v>
      </c>
      <c r="BX16" s="3">
        <v>2030</v>
      </c>
      <c r="BY16" s="3">
        <f>(B19-$B$10)*$B$2*Output!$X$6*$V$4/Output!$X$3</f>
        <v>0</v>
      </c>
      <c r="BZ16" s="3">
        <f>(C19-$B$10)*$B$2*Output!$X$6*$V$4/Output!$X$3</f>
        <v>0</v>
      </c>
      <c r="CA16" s="3">
        <f>(D19-$B$10)*$B$2*Output!$X$6*$V$4/Output!$X$3</f>
        <v>0</v>
      </c>
      <c r="CC16" s="3">
        <v>2030</v>
      </c>
      <c r="CD16" s="3">
        <f>(B19-$B$10)*$B$2*Output!$X$6*$W$4/Output!$X$3</f>
        <v>0</v>
      </c>
      <c r="CE16" s="3">
        <f>(C19-$B$10)*$B$2*Output!$X$6*$W$4/Output!$X$3</f>
        <v>0</v>
      </c>
      <c r="CF16" s="3">
        <f>(D19-$B$10)*$B$2*Output!$X$6*$W$4/Output!$X$3</f>
        <v>0</v>
      </c>
    </row>
    <row r="17" spans="1:84" x14ac:dyDescent="0.25">
      <c r="A17" s="3">
        <v>2028</v>
      </c>
      <c r="B17" s="3">
        <v>0.28076580865594764</v>
      </c>
      <c r="C17" s="3">
        <v>0.35018927717623483</v>
      </c>
      <c r="D17" s="3">
        <v>0.41961274569652207</v>
      </c>
      <c r="F17" s="3">
        <v>2031</v>
      </c>
      <c r="G17" s="3">
        <f>(B20-$B$10)*$B$2*Output!$X$6*$G$4/Output!$X$3</f>
        <v>0</v>
      </c>
      <c r="H17" s="3">
        <f>(C20-$B$10)*$B$2*Output!$X$6*$G$4/Output!$X$3</f>
        <v>0</v>
      </c>
      <c r="I17" s="3">
        <f>(D20-$B$10)*$B$2*Output!$X$6*$G$4/Output!$X$3</f>
        <v>0</v>
      </c>
      <c r="K17" s="3">
        <v>2031</v>
      </c>
      <c r="L17" s="3">
        <f>(B20-$B$10)*$B$2*Output!$X$6*$I$4/Output!$X$3</f>
        <v>0</v>
      </c>
      <c r="M17" s="3">
        <f>(C20-$B$10)*$B$2*Output!$X$6*$I$4/Output!$X$3</f>
        <v>0</v>
      </c>
      <c r="N17" s="3">
        <f>(D20-$B$10)*$B$2*Output!$X$6*$I$4/Output!$X$3</f>
        <v>0</v>
      </c>
      <c r="P17" s="3">
        <v>2031</v>
      </c>
      <c r="Q17" s="3">
        <f>(B20-$B$10)*$B$2*Output!$X$6*$J$4/Output!$X$3</f>
        <v>0</v>
      </c>
      <c r="R17" s="3">
        <f>(C20-$B$10)*$B$2*Output!$X$6*$J$4/Output!$X$3</f>
        <v>0</v>
      </c>
      <c r="S17" s="3">
        <f>(D20-$B$10)*$B$2*Output!$X$6*$J$4/Output!$X$3</f>
        <v>0</v>
      </c>
      <c r="U17" s="3">
        <v>2031</v>
      </c>
      <c r="V17" s="3">
        <f>(B20-$B$10)*$B$2*Output!$X$6*$K$4/Output!$X$3</f>
        <v>0</v>
      </c>
      <c r="W17" s="3">
        <f>(C20-$B$10)*$B$2*Output!$X$6*$K$4/Output!$X$3</f>
        <v>0</v>
      </c>
      <c r="X17" s="3">
        <f>(D20-$B$10)*$B$2*Output!$X$6*$K$4/Output!$X$3</f>
        <v>0</v>
      </c>
      <c r="Z17" s="3">
        <v>2031</v>
      </c>
      <c r="AA17" s="3">
        <f>(B20-$B$10)*$B$2*Output!$X$6*$L$4/Output!$X$3</f>
        <v>0</v>
      </c>
      <c r="AB17" s="3">
        <f>(C20-$B$10)*$B$2*Output!$X$6*$L$4/Output!$X$3</f>
        <v>0</v>
      </c>
      <c r="AC17" s="3">
        <f>(D20-$B$10)*$B$2*Output!$X$6*$L$4/Output!$X$3</f>
        <v>0</v>
      </c>
      <c r="AE17" s="3">
        <v>2031</v>
      </c>
      <c r="AF17" s="3">
        <f>(B20-$B$10)*$B$2*Output!$X$6*$M$4/Output!$X$3</f>
        <v>0</v>
      </c>
      <c r="AG17" s="3">
        <f>(C20-$B$10)*$B$2*Output!$X$6*$M$4/Output!$X$3</f>
        <v>0</v>
      </c>
      <c r="AH17" s="3">
        <f>(D20-$B$10)*$B$2*Output!$X$6*$M$4/Output!$X$3</f>
        <v>0</v>
      </c>
      <c r="AJ17" s="3">
        <v>2031</v>
      </c>
      <c r="AK17" s="3">
        <f>(B20-$B$10)*$B$2*Output!$X$6*$N$4/Output!$X$3</f>
        <v>0</v>
      </c>
      <c r="AL17" s="3">
        <f>(C20-$B$10)*$B$2*Output!$X$6*$N$4/Output!$X$3</f>
        <v>0</v>
      </c>
      <c r="AM17" s="3">
        <f>(D20-$B$10)*$B$2*Output!$X$6*$N$4/Output!$X$3</f>
        <v>0</v>
      </c>
      <c r="AO17" s="3">
        <v>2031</v>
      </c>
      <c r="AP17" s="3">
        <f>(B20-$B$10)*$B$2*Output!$X$6*$O$4/Output!$X$3</f>
        <v>0</v>
      </c>
      <c r="AQ17" s="3">
        <f>(C20-$B$10)*$B$2*Output!$X$6*$O$4/Output!$X$3</f>
        <v>0</v>
      </c>
      <c r="AR17" s="3">
        <f>(D20-$B$10)*$B$2*Output!$X$6*$O$4/Output!$X$3</f>
        <v>0</v>
      </c>
      <c r="AT17" s="3">
        <v>2031</v>
      </c>
      <c r="AU17" s="3">
        <f>(B20-$B$10)*$B$2*Output!$X$6*$P$4/Output!$X$3</f>
        <v>0</v>
      </c>
      <c r="AV17" s="3">
        <f>(C20-$B$10)*$B$2*Output!$X$6*$P$4/Output!$X$3</f>
        <v>0</v>
      </c>
      <c r="AW17" s="3">
        <f>(D20-$B$10)*$B$2*Output!$X$6*$P$4/Output!$X$3</f>
        <v>0</v>
      </c>
      <c r="AY17" s="3">
        <v>2031</v>
      </c>
      <c r="AZ17" s="3">
        <f>(B20-$B$10)*$B$2*Output!$X$6*$Q$4/Output!$X$3</f>
        <v>0</v>
      </c>
      <c r="BA17" s="3">
        <f>(C20-$B$10)*$B$2*Output!$X$6*$Q$4/Output!$X$3</f>
        <v>0</v>
      </c>
      <c r="BB17" s="3">
        <f>(D20-$B$10)*$B$2*Output!$X$6*$Q$4/Output!$X$3</f>
        <v>0</v>
      </c>
      <c r="BD17" s="3">
        <v>2031</v>
      </c>
      <c r="BE17" s="3">
        <f>(B20-$B$10)*$B$2*Output!$X$6*$R$4/Output!$X$3</f>
        <v>0</v>
      </c>
      <c r="BF17" s="3">
        <f>(C20-$B$10)*$B$2*Output!$X$6*$R$4/Output!$X$3</f>
        <v>0</v>
      </c>
      <c r="BG17" s="3">
        <f>(D20-$B$10)*$B$2*Output!$X$6*$R$4/Output!$X$3</f>
        <v>0</v>
      </c>
      <c r="BI17" s="3">
        <v>2031</v>
      </c>
      <c r="BJ17" s="3">
        <f>(B20-$B$10)*$B$2*Output!$X$6*$S$4/Output!$X$3</f>
        <v>0</v>
      </c>
      <c r="BK17" s="3">
        <f>(C20-$B$10)*$B$2*Output!$X$6*$S$4/Output!$X$3</f>
        <v>0</v>
      </c>
      <c r="BL17" s="3">
        <f>(D20-$B$10)*$B$2*Output!$X$6*$S$4/Output!$X$3</f>
        <v>0</v>
      </c>
      <c r="BN17" s="3">
        <v>2031</v>
      </c>
      <c r="BO17" s="3">
        <f>(B20-$B$10)*$B$2*Output!$X$6*$T$4/Output!$X$3</f>
        <v>0</v>
      </c>
      <c r="BP17" s="3">
        <f>(C20-$B$10)*$B$2*Output!$X$6*$T$4/Output!$X$3</f>
        <v>0</v>
      </c>
      <c r="BQ17" s="3">
        <f>(D20-$B$10)*$B$2*Output!$X$6*$T$4/Output!$X$3</f>
        <v>0</v>
      </c>
      <c r="BS17" s="3">
        <v>2031</v>
      </c>
      <c r="BT17" s="3">
        <f>(B20-$B$10)*$B$2*Output!$X$6*$U$4/Output!$X$3</f>
        <v>0</v>
      </c>
      <c r="BU17" s="3">
        <f>(C20-$B$10)*$B$2*Output!$X$6*$U$4/Output!$X$3</f>
        <v>0</v>
      </c>
      <c r="BV17" s="3">
        <f>(D20-$B$10)*$B$2*Output!$X$6*$U$4/Output!$X$3</f>
        <v>0</v>
      </c>
      <c r="BX17" s="3">
        <v>2031</v>
      </c>
      <c r="BY17" s="3">
        <f>(B20-$B$10)*$B$2*Output!$X$6*$V$4/Output!$X$3</f>
        <v>0</v>
      </c>
      <c r="BZ17" s="3">
        <f>(C20-$B$10)*$B$2*Output!$X$6*$V$4/Output!$X$3</f>
        <v>0</v>
      </c>
      <c r="CA17" s="3">
        <f>(D20-$B$10)*$B$2*Output!$X$6*$V$4/Output!$X$3</f>
        <v>0</v>
      </c>
      <c r="CC17" s="3">
        <v>2031</v>
      </c>
      <c r="CD17" s="3">
        <f>(B20-$B$10)*$B$2*Output!$X$6*$W$4/Output!$X$3</f>
        <v>0</v>
      </c>
      <c r="CE17" s="3">
        <f>(C20-$B$10)*$B$2*Output!$X$6*$W$4/Output!$X$3</f>
        <v>0</v>
      </c>
      <c r="CF17" s="3">
        <f>(D20-$B$10)*$B$2*Output!$X$6*$W$4/Output!$X$3</f>
        <v>0</v>
      </c>
    </row>
    <row r="18" spans="1:84" x14ac:dyDescent="0.25">
      <c r="A18" s="3">
        <v>2029</v>
      </c>
      <c r="B18" s="3">
        <v>0.29071897038713718</v>
      </c>
      <c r="C18" s="3">
        <v>0.38176957828663527</v>
      </c>
      <c r="D18" s="3">
        <v>0.47282018618613347</v>
      </c>
      <c r="F18" s="3">
        <v>2032</v>
      </c>
      <c r="G18" s="3">
        <f>(B21-$B$10)*$B$2*Output!$X$6*$G$4/Output!$X$3</f>
        <v>0</v>
      </c>
      <c r="H18" s="3">
        <f>(C21-$B$10)*$B$2*Output!$X$6*$G$4/Output!$X$3</f>
        <v>0</v>
      </c>
      <c r="I18" s="3">
        <f>(D21-$B$10)*$B$2*Output!$X$6*$G$4/Output!$X$3</f>
        <v>0</v>
      </c>
      <c r="K18" s="3">
        <v>2032</v>
      </c>
      <c r="L18" s="3">
        <f>(B21-$B$10)*$B$2*Output!$X$6*$I$4/Output!$X$3</f>
        <v>0</v>
      </c>
      <c r="M18" s="3">
        <f>(C21-$B$10)*$B$2*Output!$X$6*$I$4/Output!$X$3</f>
        <v>0</v>
      </c>
      <c r="N18" s="3">
        <f>(D21-$B$10)*$B$2*Output!$X$6*$I$4/Output!$X$3</f>
        <v>0</v>
      </c>
      <c r="P18" s="3">
        <v>2032</v>
      </c>
      <c r="Q18" s="3">
        <f>(B21-$B$10)*$B$2*Output!$X$6*$J$4/Output!$X$3</f>
        <v>0</v>
      </c>
      <c r="R18" s="3">
        <f>(C21-$B$10)*$B$2*Output!$X$6*$J$4/Output!$X$3</f>
        <v>0</v>
      </c>
      <c r="S18" s="3">
        <f>(D21-$B$10)*$B$2*Output!$X$6*$J$4/Output!$X$3</f>
        <v>0</v>
      </c>
      <c r="U18" s="3">
        <v>2032</v>
      </c>
      <c r="V18" s="3">
        <f>(B21-$B$10)*$B$2*Output!$X$6*$K$4/Output!$X$3</f>
        <v>0</v>
      </c>
      <c r="W18" s="3">
        <f>(C21-$B$10)*$B$2*Output!$X$6*$K$4/Output!$X$3</f>
        <v>0</v>
      </c>
      <c r="X18" s="3">
        <f>(D21-$B$10)*$B$2*Output!$X$6*$K$4/Output!$X$3</f>
        <v>0</v>
      </c>
      <c r="Z18" s="3">
        <v>2032</v>
      </c>
      <c r="AA18" s="3">
        <f>(B21-$B$10)*$B$2*Output!$X$6*$L$4/Output!$X$3</f>
        <v>0</v>
      </c>
      <c r="AB18" s="3">
        <f>(C21-$B$10)*$B$2*Output!$X$6*$L$4/Output!$X$3</f>
        <v>0</v>
      </c>
      <c r="AC18" s="3">
        <f>(D21-$B$10)*$B$2*Output!$X$6*$L$4/Output!$X$3</f>
        <v>0</v>
      </c>
      <c r="AE18" s="3">
        <v>2032</v>
      </c>
      <c r="AF18" s="3">
        <f>(B21-$B$10)*$B$2*Output!$X$6*$M$4/Output!$X$3</f>
        <v>0</v>
      </c>
      <c r="AG18" s="3">
        <f>(C21-$B$10)*$B$2*Output!$X$6*$M$4/Output!$X$3</f>
        <v>0</v>
      </c>
      <c r="AH18" s="3">
        <f>(D21-$B$10)*$B$2*Output!$X$6*$M$4/Output!$X$3</f>
        <v>0</v>
      </c>
      <c r="AJ18" s="3">
        <v>2032</v>
      </c>
      <c r="AK18" s="3">
        <f>(B21-$B$10)*$B$2*Output!$X$6*$N$4/Output!$X$3</f>
        <v>0</v>
      </c>
      <c r="AL18" s="3">
        <f>(C21-$B$10)*$B$2*Output!$X$6*$N$4/Output!$X$3</f>
        <v>0</v>
      </c>
      <c r="AM18" s="3">
        <f>(D21-$B$10)*$B$2*Output!$X$6*$N$4/Output!$X$3</f>
        <v>0</v>
      </c>
      <c r="AO18" s="3">
        <v>2032</v>
      </c>
      <c r="AP18" s="3">
        <f>(B21-$B$10)*$B$2*Output!$X$6*$O$4/Output!$X$3</f>
        <v>0</v>
      </c>
      <c r="AQ18" s="3">
        <f>(C21-$B$10)*$B$2*Output!$X$6*$O$4/Output!$X$3</f>
        <v>0</v>
      </c>
      <c r="AR18" s="3">
        <f>(D21-$B$10)*$B$2*Output!$X$6*$O$4/Output!$X$3</f>
        <v>0</v>
      </c>
      <c r="AT18" s="3">
        <v>2032</v>
      </c>
      <c r="AU18" s="3">
        <f>(B21-$B$10)*$B$2*Output!$X$6*$P$4/Output!$X$3</f>
        <v>0</v>
      </c>
      <c r="AV18" s="3">
        <f>(C21-$B$10)*$B$2*Output!$X$6*$P$4/Output!$X$3</f>
        <v>0</v>
      </c>
      <c r="AW18" s="3">
        <f>(D21-$B$10)*$B$2*Output!$X$6*$P$4/Output!$X$3</f>
        <v>0</v>
      </c>
      <c r="AY18" s="3">
        <v>2032</v>
      </c>
      <c r="AZ18" s="3">
        <f>(B21-$B$10)*$B$2*Output!$X$6*$Q$4/Output!$X$3</f>
        <v>0</v>
      </c>
      <c r="BA18" s="3">
        <f>(C21-$B$10)*$B$2*Output!$X$6*$Q$4/Output!$X$3</f>
        <v>0</v>
      </c>
      <c r="BB18" s="3">
        <f>(D21-$B$10)*$B$2*Output!$X$6*$Q$4/Output!$X$3</f>
        <v>0</v>
      </c>
      <c r="BD18" s="3">
        <v>2032</v>
      </c>
      <c r="BE18" s="3">
        <f>(B21-$B$10)*$B$2*Output!$X$6*$R$4/Output!$X$3</f>
        <v>0</v>
      </c>
      <c r="BF18" s="3">
        <f>(C21-$B$10)*$B$2*Output!$X$6*$R$4/Output!$X$3</f>
        <v>0</v>
      </c>
      <c r="BG18" s="3">
        <f>(D21-$B$10)*$B$2*Output!$X$6*$R$4/Output!$X$3</f>
        <v>0</v>
      </c>
      <c r="BI18" s="3">
        <v>2032</v>
      </c>
      <c r="BJ18" s="3">
        <f>(B21-$B$10)*$B$2*Output!$X$6*$S$4/Output!$X$3</f>
        <v>0</v>
      </c>
      <c r="BK18" s="3">
        <f>(C21-$B$10)*$B$2*Output!$X$6*$S$4/Output!$X$3</f>
        <v>0</v>
      </c>
      <c r="BL18" s="3">
        <f>(D21-$B$10)*$B$2*Output!$X$6*$S$4/Output!$X$3</f>
        <v>0</v>
      </c>
      <c r="BN18" s="3">
        <v>2032</v>
      </c>
      <c r="BO18" s="3">
        <f>(B21-$B$10)*$B$2*Output!$X$6*$T$4/Output!$X$3</f>
        <v>0</v>
      </c>
      <c r="BP18" s="3">
        <f>(C21-$B$10)*$B$2*Output!$X$6*$T$4/Output!$X$3</f>
        <v>0</v>
      </c>
      <c r="BQ18" s="3">
        <f>(D21-$B$10)*$B$2*Output!$X$6*$T$4/Output!$X$3</f>
        <v>0</v>
      </c>
      <c r="BS18" s="3">
        <v>2032</v>
      </c>
      <c r="BT18" s="3">
        <f>(B21-$B$10)*$B$2*Output!$X$6*$U$4/Output!$X$3</f>
        <v>0</v>
      </c>
      <c r="BU18" s="3">
        <f>(C21-$B$10)*$B$2*Output!$X$6*$U$4/Output!$X$3</f>
        <v>0</v>
      </c>
      <c r="BV18" s="3">
        <f>(D21-$B$10)*$B$2*Output!$X$6*$U$4/Output!$X$3</f>
        <v>0</v>
      </c>
      <c r="BX18" s="3">
        <v>2032</v>
      </c>
      <c r="BY18" s="3">
        <f>(B21-$B$10)*$B$2*Output!$X$6*$V$4/Output!$X$3</f>
        <v>0</v>
      </c>
      <c r="BZ18" s="3">
        <f>(C21-$B$10)*$B$2*Output!$X$6*$V$4/Output!$X$3</f>
        <v>0</v>
      </c>
      <c r="CA18" s="3">
        <f>(D21-$B$10)*$B$2*Output!$X$6*$V$4/Output!$X$3</f>
        <v>0</v>
      </c>
      <c r="CC18" s="3">
        <v>2032</v>
      </c>
      <c r="CD18" s="3">
        <f>(B21-$B$10)*$B$2*Output!$X$6*$W$4/Output!$X$3</f>
        <v>0</v>
      </c>
      <c r="CE18" s="3">
        <f>(C21-$B$10)*$B$2*Output!$X$6*$W$4/Output!$X$3</f>
        <v>0</v>
      </c>
      <c r="CF18" s="3">
        <f>(D21-$B$10)*$B$2*Output!$X$6*$W$4/Output!$X$3</f>
        <v>0</v>
      </c>
    </row>
    <row r="19" spans="1:84" x14ac:dyDescent="0.25">
      <c r="A19" s="3">
        <v>2030</v>
      </c>
      <c r="B19" s="3">
        <v>0.30067213211832672</v>
      </c>
      <c r="C19" s="3">
        <v>0.41672326563528772</v>
      </c>
      <c r="D19" s="3">
        <v>0.53277439915224878</v>
      </c>
      <c r="F19" s="3">
        <v>2033</v>
      </c>
      <c r="G19" s="3">
        <f>(B22-$B$10)*$B$2*Output!$X$6*$G$4/Output!$X$3</f>
        <v>0</v>
      </c>
      <c r="H19" s="3">
        <f>(C22-$B$10)*$B$2*Output!$X$6*$G$4/Output!$X$3</f>
        <v>0</v>
      </c>
      <c r="I19" s="3">
        <f>(D22-$B$10)*$B$2*Output!$X$6*$G$4/Output!$X$3</f>
        <v>0</v>
      </c>
      <c r="K19" s="3">
        <v>2033</v>
      </c>
      <c r="L19" s="3">
        <f>(B22-$B$10)*$B$2*Output!$X$6*$I$4/Output!$X$3</f>
        <v>0</v>
      </c>
      <c r="M19" s="3">
        <f>(C22-$B$10)*$B$2*Output!$X$6*$I$4/Output!$X$3</f>
        <v>0</v>
      </c>
      <c r="N19" s="3">
        <f>(D22-$B$10)*$B$2*Output!$X$6*$I$4/Output!$X$3</f>
        <v>0</v>
      </c>
      <c r="P19" s="3">
        <v>2033</v>
      </c>
      <c r="Q19" s="3">
        <f>(B22-$B$10)*$B$2*Output!$X$6*$J$4/Output!$X$3</f>
        <v>0</v>
      </c>
      <c r="R19" s="3">
        <f>(C22-$B$10)*$B$2*Output!$X$6*$J$4/Output!$X$3</f>
        <v>0</v>
      </c>
      <c r="S19" s="3">
        <f>(D22-$B$10)*$B$2*Output!$X$6*$J$4/Output!$X$3</f>
        <v>0</v>
      </c>
      <c r="U19" s="3">
        <v>2033</v>
      </c>
      <c r="V19" s="3">
        <f>(B22-$B$10)*$B$2*Output!$X$6*$K$4/Output!$X$3</f>
        <v>0</v>
      </c>
      <c r="W19" s="3">
        <f>(C22-$B$10)*$B$2*Output!$X$6*$K$4/Output!$X$3</f>
        <v>0</v>
      </c>
      <c r="X19" s="3">
        <f>(D22-$B$10)*$B$2*Output!$X$6*$K$4/Output!$X$3</f>
        <v>0</v>
      </c>
      <c r="Z19" s="3">
        <v>2033</v>
      </c>
      <c r="AA19" s="3">
        <f>(B22-$B$10)*$B$2*Output!$X$6*$L$4/Output!$X$3</f>
        <v>0</v>
      </c>
      <c r="AB19" s="3">
        <f>(C22-$B$10)*$B$2*Output!$X$6*$L$4/Output!$X$3</f>
        <v>0</v>
      </c>
      <c r="AC19" s="3">
        <f>(D22-$B$10)*$B$2*Output!$X$6*$L$4/Output!$X$3</f>
        <v>0</v>
      </c>
      <c r="AE19" s="3">
        <v>2033</v>
      </c>
      <c r="AF19" s="3">
        <f>(B22-$B$10)*$B$2*Output!$X$6*$M$4/Output!$X$3</f>
        <v>0</v>
      </c>
      <c r="AG19" s="3">
        <f>(C22-$B$10)*$B$2*Output!$X$6*$M$4/Output!$X$3</f>
        <v>0</v>
      </c>
      <c r="AH19" s="3">
        <f>(D22-$B$10)*$B$2*Output!$X$6*$M$4/Output!$X$3</f>
        <v>0</v>
      </c>
      <c r="AJ19" s="3">
        <v>2033</v>
      </c>
      <c r="AK19" s="3">
        <f>(B22-$B$10)*$B$2*Output!$X$6*$N$4/Output!$X$3</f>
        <v>0</v>
      </c>
      <c r="AL19" s="3">
        <f>(C22-$B$10)*$B$2*Output!$X$6*$N$4/Output!$X$3</f>
        <v>0</v>
      </c>
      <c r="AM19" s="3">
        <f>(D22-$B$10)*$B$2*Output!$X$6*$N$4/Output!$X$3</f>
        <v>0</v>
      </c>
      <c r="AO19" s="3">
        <v>2033</v>
      </c>
      <c r="AP19" s="3">
        <f>(B22-$B$10)*$B$2*Output!$X$6*$O$4/Output!$X$3</f>
        <v>0</v>
      </c>
      <c r="AQ19" s="3">
        <f>(C22-$B$10)*$B$2*Output!$X$6*$O$4/Output!$X$3</f>
        <v>0</v>
      </c>
      <c r="AR19" s="3">
        <f>(D22-$B$10)*$B$2*Output!$X$6*$O$4/Output!$X$3</f>
        <v>0</v>
      </c>
      <c r="AT19" s="3">
        <v>2033</v>
      </c>
      <c r="AU19" s="3">
        <f>(B22-$B$10)*$B$2*Output!$X$6*$P$4/Output!$X$3</f>
        <v>0</v>
      </c>
      <c r="AV19" s="3">
        <f>(C22-$B$10)*$B$2*Output!$X$6*$P$4/Output!$X$3</f>
        <v>0</v>
      </c>
      <c r="AW19" s="3">
        <f>(D22-$B$10)*$B$2*Output!$X$6*$P$4/Output!$X$3</f>
        <v>0</v>
      </c>
      <c r="AY19" s="3">
        <v>2033</v>
      </c>
      <c r="AZ19" s="3">
        <f>(B22-$B$10)*$B$2*Output!$X$6*$Q$4/Output!$X$3</f>
        <v>0</v>
      </c>
      <c r="BA19" s="3">
        <f>(C22-$B$10)*$B$2*Output!$X$6*$Q$4/Output!$X$3</f>
        <v>0</v>
      </c>
      <c r="BB19" s="3">
        <f>(D22-$B$10)*$B$2*Output!$X$6*$Q$4/Output!$X$3</f>
        <v>0</v>
      </c>
      <c r="BD19" s="3">
        <v>2033</v>
      </c>
      <c r="BE19" s="3">
        <f>(B22-$B$10)*$B$2*Output!$X$6*$R$4/Output!$X$3</f>
        <v>0</v>
      </c>
      <c r="BF19" s="3">
        <f>(C22-$B$10)*$B$2*Output!$X$6*$R$4/Output!$X$3</f>
        <v>0</v>
      </c>
      <c r="BG19" s="3">
        <f>(D22-$B$10)*$B$2*Output!$X$6*$R$4/Output!$X$3</f>
        <v>0</v>
      </c>
      <c r="BI19" s="3">
        <v>2033</v>
      </c>
      <c r="BJ19" s="3">
        <f>(B22-$B$10)*$B$2*Output!$X$6*$S$4/Output!$X$3</f>
        <v>0</v>
      </c>
      <c r="BK19" s="3">
        <f>(C22-$B$10)*$B$2*Output!$X$6*$S$4/Output!$X$3</f>
        <v>0</v>
      </c>
      <c r="BL19" s="3">
        <f>(D22-$B$10)*$B$2*Output!$X$6*$S$4/Output!$X$3</f>
        <v>0</v>
      </c>
      <c r="BN19" s="3">
        <v>2033</v>
      </c>
      <c r="BO19" s="3">
        <f>(B22-$B$10)*$B$2*Output!$X$6*$T$4/Output!$X$3</f>
        <v>0</v>
      </c>
      <c r="BP19" s="3">
        <f>(C22-$B$10)*$B$2*Output!$X$6*$T$4/Output!$X$3</f>
        <v>0</v>
      </c>
      <c r="BQ19" s="3">
        <f>(D22-$B$10)*$B$2*Output!$X$6*$T$4/Output!$X$3</f>
        <v>0</v>
      </c>
      <c r="BS19" s="3">
        <v>2033</v>
      </c>
      <c r="BT19" s="3">
        <f>(B22-$B$10)*$B$2*Output!$X$6*$U$4/Output!$X$3</f>
        <v>0</v>
      </c>
      <c r="BU19" s="3">
        <f>(C22-$B$10)*$B$2*Output!$X$6*$U$4/Output!$X$3</f>
        <v>0</v>
      </c>
      <c r="BV19" s="3">
        <f>(D22-$B$10)*$B$2*Output!$X$6*$U$4/Output!$X$3</f>
        <v>0</v>
      </c>
      <c r="BX19" s="3">
        <v>2033</v>
      </c>
      <c r="BY19" s="3">
        <f>(B22-$B$10)*$B$2*Output!$X$6*$V$4/Output!$X$3</f>
        <v>0</v>
      </c>
      <c r="BZ19" s="3">
        <f>(C22-$B$10)*$B$2*Output!$X$6*$V$4/Output!$X$3</f>
        <v>0</v>
      </c>
      <c r="CA19" s="3">
        <f>(D22-$B$10)*$B$2*Output!$X$6*$V$4/Output!$X$3</f>
        <v>0</v>
      </c>
      <c r="CC19" s="3">
        <v>2033</v>
      </c>
      <c r="CD19" s="3">
        <f>(B22-$B$10)*$B$2*Output!$X$6*$W$4/Output!$X$3</f>
        <v>0</v>
      </c>
      <c r="CE19" s="3">
        <f>(C22-$B$10)*$B$2*Output!$X$6*$W$4/Output!$X$3</f>
        <v>0</v>
      </c>
      <c r="CF19" s="3">
        <f>(D22-$B$10)*$B$2*Output!$X$6*$W$4/Output!$X$3</f>
        <v>0</v>
      </c>
    </row>
    <row r="20" spans="1:84" x14ac:dyDescent="0.25">
      <c r="A20" s="3">
        <v>2031</v>
      </c>
      <c r="B20" s="3">
        <v>0.31062529384951626</v>
      </c>
      <c r="C20" s="3">
        <v>0.42979508254009219</v>
      </c>
      <c r="D20" s="3">
        <v>0.54896487123066817</v>
      </c>
      <c r="F20" s="3">
        <v>2034</v>
      </c>
      <c r="G20" s="3">
        <f>(B23-$B$10)*$B$2*Output!$X$6*$G$4/Output!$X$3</f>
        <v>0</v>
      </c>
      <c r="H20" s="3">
        <f>(C23-$B$10)*$B$2*Output!$X$6*$G$4/Output!$X$3</f>
        <v>0</v>
      </c>
      <c r="I20" s="3">
        <f>(D23-$B$10)*$B$2*Output!$X$6*$G$4/Output!$X$3</f>
        <v>0</v>
      </c>
      <c r="K20" s="3">
        <v>2034</v>
      </c>
      <c r="L20" s="3">
        <f>(B23-$B$10)*$B$2*Output!$X$6*$I$4/Output!$X$3</f>
        <v>0</v>
      </c>
      <c r="M20" s="3">
        <f>(C23-$B$10)*$B$2*Output!$X$6*$I$4/Output!$X$3</f>
        <v>0</v>
      </c>
      <c r="N20" s="3">
        <f>(D23-$B$10)*$B$2*Output!$X$6*$I$4/Output!$X$3</f>
        <v>0</v>
      </c>
      <c r="P20" s="3">
        <v>2034</v>
      </c>
      <c r="Q20" s="3">
        <f>(B23-$B$10)*$B$2*Output!$X$6*$J$4/Output!$X$3</f>
        <v>0</v>
      </c>
      <c r="R20" s="3">
        <f>(C23-$B$10)*$B$2*Output!$X$6*$J$4/Output!$X$3</f>
        <v>0</v>
      </c>
      <c r="S20" s="3">
        <f>(D23-$B$10)*$B$2*Output!$X$6*$J$4/Output!$X$3</f>
        <v>0</v>
      </c>
      <c r="U20" s="3">
        <v>2034</v>
      </c>
      <c r="V20" s="3">
        <f>(B23-$B$10)*$B$2*Output!$X$6*$K$4/Output!$X$3</f>
        <v>0</v>
      </c>
      <c r="W20" s="3">
        <f>(C23-$B$10)*$B$2*Output!$X$6*$K$4/Output!$X$3</f>
        <v>0</v>
      </c>
      <c r="X20" s="3">
        <f>(D23-$B$10)*$B$2*Output!$X$6*$K$4/Output!$X$3</f>
        <v>0</v>
      </c>
      <c r="Z20" s="3">
        <v>2034</v>
      </c>
      <c r="AA20" s="3">
        <f>(B23-$B$10)*$B$2*Output!$X$6*$L$4/Output!$X$3</f>
        <v>0</v>
      </c>
      <c r="AB20" s="3">
        <f>(C23-$B$10)*$B$2*Output!$X$6*$L$4/Output!$X$3</f>
        <v>0</v>
      </c>
      <c r="AC20" s="3">
        <f>(D23-$B$10)*$B$2*Output!$X$6*$L$4/Output!$X$3</f>
        <v>0</v>
      </c>
      <c r="AE20" s="3">
        <v>2034</v>
      </c>
      <c r="AF20" s="3">
        <f>(B23-$B$10)*$B$2*Output!$X$6*$M$4/Output!$X$3</f>
        <v>0</v>
      </c>
      <c r="AG20" s="3">
        <f>(C23-$B$10)*$B$2*Output!$X$6*$M$4/Output!$X$3</f>
        <v>0</v>
      </c>
      <c r="AH20" s="3">
        <f>(D23-$B$10)*$B$2*Output!$X$6*$M$4/Output!$X$3</f>
        <v>0</v>
      </c>
      <c r="AJ20" s="3">
        <v>2034</v>
      </c>
      <c r="AK20" s="3">
        <f>(B23-$B$10)*$B$2*Output!$X$6*$N$4/Output!$X$3</f>
        <v>0</v>
      </c>
      <c r="AL20" s="3">
        <f>(C23-$B$10)*$B$2*Output!$X$6*$N$4/Output!$X$3</f>
        <v>0</v>
      </c>
      <c r="AM20" s="3">
        <f>(D23-$B$10)*$B$2*Output!$X$6*$N$4/Output!$X$3</f>
        <v>0</v>
      </c>
      <c r="AO20" s="3">
        <v>2034</v>
      </c>
      <c r="AP20" s="3">
        <f>(B23-$B$10)*$B$2*Output!$X$6*$O$4/Output!$X$3</f>
        <v>0</v>
      </c>
      <c r="AQ20" s="3">
        <f>(C23-$B$10)*$B$2*Output!$X$6*$O$4/Output!$X$3</f>
        <v>0</v>
      </c>
      <c r="AR20" s="3">
        <f>(D23-$B$10)*$B$2*Output!$X$6*$O$4/Output!$X$3</f>
        <v>0</v>
      </c>
      <c r="AT20" s="3">
        <v>2034</v>
      </c>
      <c r="AU20" s="3">
        <f>(B23-$B$10)*$B$2*Output!$X$6*$P$4/Output!$X$3</f>
        <v>0</v>
      </c>
      <c r="AV20" s="3">
        <f>(C23-$B$10)*$B$2*Output!$X$6*$P$4/Output!$X$3</f>
        <v>0</v>
      </c>
      <c r="AW20" s="3">
        <f>(D23-$B$10)*$B$2*Output!$X$6*$P$4/Output!$X$3</f>
        <v>0</v>
      </c>
      <c r="AY20" s="3">
        <v>2034</v>
      </c>
      <c r="AZ20" s="3">
        <f>(B23-$B$10)*$B$2*Output!$X$6*$Q$4/Output!$X$3</f>
        <v>0</v>
      </c>
      <c r="BA20" s="3">
        <f>(C23-$B$10)*$B$2*Output!$X$6*$Q$4/Output!$X$3</f>
        <v>0</v>
      </c>
      <c r="BB20" s="3">
        <f>(D23-$B$10)*$B$2*Output!$X$6*$Q$4/Output!$X$3</f>
        <v>0</v>
      </c>
      <c r="BD20" s="3">
        <v>2034</v>
      </c>
      <c r="BE20" s="3">
        <f>(B23-$B$10)*$B$2*Output!$X$6*$R$4/Output!$X$3</f>
        <v>0</v>
      </c>
      <c r="BF20" s="3">
        <f>(C23-$B$10)*$B$2*Output!$X$6*$R$4/Output!$X$3</f>
        <v>0</v>
      </c>
      <c r="BG20" s="3">
        <f>(D23-$B$10)*$B$2*Output!$X$6*$R$4/Output!$X$3</f>
        <v>0</v>
      </c>
      <c r="BI20" s="3">
        <v>2034</v>
      </c>
      <c r="BJ20" s="3">
        <f>(B23-$B$10)*$B$2*Output!$X$6*$S$4/Output!$X$3</f>
        <v>0</v>
      </c>
      <c r="BK20" s="3">
        <f>(C23-$B$10)*$B$2*Output!$X$6*$S$4/Output!$X$3</f>
        <v>0</v>
      </c>
      <c r="BL20" s="3">
        <f>(D23-$B$10)*$B$2*Output!$X$6*$S$4/Output!$X$3</f>
        <v>0</v>
      </c>
      <c r="BN20" s="3">
        <v>2034</v>
      </c>
      <c r="BO20" s="3">
        <f>(B23-$B$10)*$B$2*Output!$X$6*$T$4/Output!$X$3</f>
        <v>0</v>
      </c>
      <c r="BP20" s="3">
        <f>(C23-$B$10)*$B$2*Output!$X$6*$T$4/Output!$X$3</f>
        <v>0</v>
      </c>
      <c r="BQ20" s="3">
        <f>(D23-$B$10)*$B$2*Output!$X$6*$T$4/Output!$X$3</f>
        <v>0</v>
      </c>
      <c r="BS20" s="3">
        <v>2034</v>
      </c>
      <c r="BT20" s="3">
        <f>(B23-$B$10)*$B$2*Output!$X$6*$U$4/Output!$X$3</f>
        <v>0</v>
      </c>
      <c r="BU20" s="3">
        <f>(C23-$B$10)*$B$2*Output!$X$6*$U$4/Output!$X$3</f>
        <v>0</v>
      </c>
      <c r="BV20" s="3">
        <f>(D23-$B$10)*$B$2*Output!$X$6*$U$4/Output!$X$3</f>
        <v>0</v>
      </c>
      <c r="BX20" s="3">
        <v>2034</v>
      </c>
      <c r="BY20" s="3">
        <f>(B23-$B$10)*$B$2*Output!$X$6*$V$4/Output!$X$3</f>
        <v>0</v>
      </c>
      <c r="BZ20" s="3">
        <f>(C23-$B$10)*$B$2*Output!$X$6*$V$4/Output!$X$3</f>
        <v>0</v>
      </c>
      <c r="CA20" s="3">
        <f>(D23-$B$10)*$B$2*Output!$X$6*$V$4/Output!$X$3</f>
        <v>0</v>
      </c>
      <c r="CC20" s="3">
        <v>2034</v>
      </c>
      <c r="CD20" s="3">
        <f>(B23-$B$10)*$B$2*Output!$X$6*$W$4/Output!$X$3</f>
        <v>0</v>
      </c>
      <c r="CE20" s="3">
        <f>(C23-$B$10)*$B$2*Output!$X$6*$W$4/Output!$X$3</f>
        <v>0</v>
      </c>
      <c r="CF20" s="3">
        <f>(D23-$B$10)*$B$2*Output!$X$6*$W$4/Output!$X$3</f>
        <v>0</v>
      </c>
    </row>
    <row r="21" spans="1:84" x14ac:dyDescent="0.25">
      <c r="A21" s="3">
        <v>2032</v>
      </c>
      <c r="B21" s="3">
        <v>0.3205784555807058</v>
      </c>
      <c r="C21" s="3">
        <v>0.44311290543405385</v>
      </c>
      <c r="D21" s="3">
        <v>0.56564735528740195</v>
      </c>
      <c r="F21" s="3">
        <v>2035</v>
      </c>
      <c r="G21" s="3">
        <f>(B24-$B$10)*$B$2*Output!$X$6*$G$4/Output!$X$3</f>
        <v>0</v>
      </c>
      <c r="H21" s="3">
        <f>(C24-$B$10)*$B$2*Output!$X$6*$G$4/Output!$X$3</f>
        <v>0</v>
      </c>
      <c r="I21" s="3">
        <f>(D24-$B$10)*$B$2*Output!$X$6*$G$4/Output!$X$3</f>
        <v>0</v>
      </c>
      <c r="K21" s="3">
        <v>2035</v>
      </c>
      <c r="L21" s="3">
        <f>(B24-$B$10)*$B$2*Output!$X$6*$I$4/Output!$X$3</f>
        <v>0</v>
      </c>
      <c r="M21" s="3">
        <f>(C24-$B$10)*$B$2*Output!$X$6*$I$4/Output!$X$3</f>
        <v>0</v>
      </c>
      <c r="N21" s="3">
        <f>(D24-$B$10)*$B$2*Output!$X$6*$I$4/Output!$X$3</f>
        <v>0</v>
      </c>
      <c r="P21" s="3">
        <v>2035</v>
      </c>
      <c r="Q21" s="3">
        <f>(B24-$B$10)*$B$2*Output!$X$6*$J$4/Output!$X$3</f>
        <v>0</v>
      </c>
      <c r="R21" s="3">
        <f>(C24-$B$10)*$B$2*Output!$X$6*$J$4/Output!$X$3</f>
        <v>0</v>
      </c>
      <c r="S21" s="3">
        <f>(D24-$B$10)*$B$2*Output!$X$6*$J$4/Output!$X$3</f>
        <v>0</v>
      </c>
      <c r="U21" s="3">
        <v>2035</v>
      </c>
      <c r="V21" s="3">
        <f>(B24-$B$10)*$B$2*Output!$X$6*$K$4/Output!$X$3</f>
        <v>0</v>
      </c>
      <c r="W21" s="3">
        <f>(C24-$B$10)*$B$2*Output!$X$6*$K$4/Output!$X$3</f>
        <v>0</v>
      </c>
      <c r="X21" s="3">
        <f>(D24-$B$10)*$B$2*Output!$X$6*$K$4/Output!$X$3</f>
        <v>0</v>
      </c>
      <c r="Z21" s="3">
        <v>2035</v>
      </c>
      <c r="AA21" s="3">
        <f>(B24-$B$10)*$B$2*Output!$X$6*$L$4/Output!$X$3</f>
        <v>0</v>
      </c>
      <c r="AB21" s="3">
        <f>(C24-$B$10)*$B$2*Output!$X$6*$L$4/Output!$X$3</f>
        <v>0</v>
      </c>
      <c r="AC21" s="3">
        <f>(D24-$B$10)*$B$2*Output!$X$6*$L$4/Output!$X$3</f>
        <v>0</v>
      </c>
      <c r="AE21" s="3">
        <v>2035</v>
      </c>
      <c r="AF21" s="3">
        <f>(B24-$B$10)*$B$2*Output!$X$6*$M$4/Output!$X$3</f>
        <v>0</v>
      </c>
      <c r="AG21" s="3">
        <f>(C24-$B$10)*$B$2*Output!$X$6*$M$4/Output!$X$3</f>
        <v>0</v>
      </c>
      <c r="AH21" s="3">
        <f>(D24-$B$10)*$B$2*Output!$X$6*$M$4/Output!$X$3</f>
        <v>0</v>
      </c>
      <c r="AJ21" s="3">
        <v>2035</v>
      </c>
      <c r="AK21" s="3">
        <f>(B24-$B$10)*$B$2*Output!$X$6*$N$4/Output!$X$3</f>
        <v>0</v>
      </c>
      <c r="AL21" s="3">
        <f>(C24-$B$10)*$B$2*Output!$X$6*$N$4/Output!$X$3</f>
        <v>0</v>
      </c>
      <c r="AM21" s="3">
        <f>(D24-$B$10)*$B$2*Output!$X$6*$N$4/Output!$X$3</f>
        <v>0</v>
      </c>
      <c r="AO21" s="3">
        <v>2035</v>
      </c>
      <c r="AP21" s="3">
        <f>(B24-$B$10)*$B$2*Output!$X$6*$O$4/Output!$X$3</f>
        <v>0</v>
      </c>
      <c r="AQ21" s="3">
        <f>(C24-$B$10)*$B$2*Output!$X$6*$O$4/Output!$X$3</f>
        <v>0</v>
      </c>
      <c r="AR21" s="3">
        <f>(D24-$B$10)*$B$2*Output!$X$6*$O$4/Output!$X$3</f>
        <v>0</v>
      </c>
      <c r="AT21" s="3">
        <v>2035</v>
      </c>
      <c r="AU21" s="3">
        <f>(B24-$B$10)*$B$2*Output!$X$6*$P$4/Output!$X$3</f>
        <v>0</v>
      </c>
      <c r="AV21" s="3">
        <f>(C24-$B$10)*$B$2*Output!$X$6*$P$4/Output!$X$3</f>
        <v>0</v>
      </c>
      <c r="AW21" s="3">
        <f>(D24-$B$10)*$B$2*Output!$X$6*$P$4/Output!$X$3</f>
        <v>0</v>
      </c>
      <c r="AY21" s="3">
        <v>2035</v>
      </c>
      <c r="AZ21" s="3">
        <f>(B24-$B$10)*$B$2*Output!$X$6*$Q$4/Output!$X$3</f>
        <v>0</v>
      </c>
      <c r="BA21" s="3">
        <f>(C24-$B$10)*$B$2*Output!$X$6*$Q$4/Output!$X$3</f>
        <v>0</v>
      </c>
      <c r="BB21" s="3">
        <f>(D24-$B$10)*$B$2*Output!$X$6*$Q$4/Output!$X$3</f>
        <v>0</v>
      </c>
      <c r="BD21" s="3">
        <v>2035</v>
      </c>
      <c r="BE21" s="3">
        <f>(B24-$B$10)*$B$2*Output!$X$6*$R$4/Output!$X$3</f>
        <v>0</v>
      </c>
      <c r="BF21" s="3">
        <f>(C24-$B$10)*$B$2*Output!$X$6*$R$4/Output!$X$3</f>
        <v>0</v>
      </c>
      <c r="BG21" s="3">
        <f>(D24-$B$10)*$B$2*Output!$X$6*$R$4/Output!$X$3</f>
        <v>0</v>
      </c>
      <c r="BI21" s="3">
        <v>2035</v>
      </c>
      <c r="BJ21" s="3">
        <f>(B24-$B$10)*$B$2*Output!$X$6*$S$4/Output!$X$3</f>
        <v>0</v>
      </c>
      <c r="BK21" s="3">
        <f>(C24-$B$10)*$B$2*Output!$X$6*$S$4/Output!$X$3</f>
        <v>0</v>
      </c>
      <c r="BL21" s="3">
        <f>(D24-$B$10)*$B$2*Output!$X$6*$S$4/Output!$X$3</f>
        <v>0</v>
      </c>
      <c r="BN21" s="3">
        <v>2035</v>
      </c>
      <c r="BO21" s="3">
        <f>(B24-$B$10)*$B$2*Output!$X$6*$T$4/Output!$X$3</f>
        <v>0</v>
      </c>
      <c r="BP21" s="3">
        <f>(C24-$B$10)*$B$2*Output!$X$6*$T$4/Output!$X$3</f>
        <v>0</v>
      </c>
      <c r="BQ21" s="3">
        <f>(D24-$B$10)*$B$2*Output!$X$6*$T$4/Output!$X$3</f>
        <v>0</v>
      </c>
      <c r="BS21" s="3">
        <v>2035</v>
      </c>
      <c r="BT21" s="3">
        <f>(B24-$B$10)*$B$2*Output!$X$6*$U$4/Output!$X$3</f>
        <v>0</v>
      </c>
      <c r="BU21" s="3">
        <f>(C24-$B$10)*$B$2*Output!$X$6*$U$4/Output!$X$3</f>
        <v>0</v>
      </c>
      <c r="BV21" s="3">
        <f>(D24-$B$10)*$B$2*Output!$X$6*$U$4/Output!$X$3</f>
        <v>0</v>
      </c>
      <c r="BX21" s="3">
        <v>2035</v>
      </c>
      <c r="BY21" s="3">
        <f>(B24-$B$10)*$B$2*Output!$X$6*$V$4/Output!$X$3</f>
        <v>0</v>
      </c>
      <c r="BZ21" s="3">
        <f>(C24-$B$10)*$B$2*Output!$X$6*$V$4/Output!$X$3</f>
        <v>0</v>
      </c>
      <c r="CA21" s="3">
        <f>(D24-$B$10)*$B$2*Output!$X$6*$V$4/Output!$X$3</f>
        <v>0</v>
      </c>
      <c r="CC21" s="3">
        <v>2035</v>
      </c>
      <c r="CD21" s="3">
        <f>(B24-$B$10)*$B$2*Output!$X$6*$W$4/Output!$X$3</f>
        <v>0</v>
      </c>
      <c r="CE21" s="3">
        <f>(C24-$B$10)*$B$2*Output!$X$6*$W$4/Output!$X$3</f>
        <v>0</v>
      </c>
      <c r="CF21" s="3">
        <f>(D24-$B$10)*$B$2*Output!$X$6*$W$4/Output!$X$3</f>
        <v>0</v>
      </c>
    </row>
    <row r="22" spans="1:84" x14ac:dyDescent="0.25">
      <c r="A22" s="3">
        <v>2033</v>
      </c>
      <c r="B22" s="3">
        <v>0.33053161731189534</v>
      </c>
      <c r="C22" s="3">
        <v>0.45668421018895794</v>
      </c>
      <c r="D22" s="3">
        <v>0.5828368030660207</v>
      </c>
      <c r="F22" s="3">
        <v>2036</v>
      </c>
      <c r="G22" s="3">
        <f>(B25-$B$10)*$B$2*Output!$X$6*$G$4/Output!$X$3</f>
        <v>0</v>
      </c>
      <c r="H22" s="3">
        <f>(C25-$B$10)*$B$2*Output!$X$6*$G$4/Output!$X$3</f>
        <v>0</v>
      </c>
      <c r="I22" s="3">
        <f>(D25-$B$10)*$B$2*Output!$X$6*$G$4/Output!$X$3</f>
        <v>0</v>
      </c>
      <c r="K22" s="3">
        <v>2036</v>
      </c>
      <c r="L22" s="3">
        <f>(B25-$B$10)*$B$2*Output!$X$6*$I$4/Output!$X$3</f>
        <v>0</v>
      </c>
      <c r="M22" s="3">
        <f>(C25-$B$10)*$B$2*Output!$X$6*$I$4/Output!$X$3</f>
        <v>0</v>
      </c>
      <c r="N22" s="3">
        <f>(D25-$B$10)*$B$2*Output!$X$6*$I$4/Output!$X$3</f>
        <v>0</v>
      </c>
      <c r="P22" s="3">
        <v>2036</v>
      </c>
      <c r="Q22" s="3">
        <f>(B25-$B$10)*$B$2*Output!$X$6*$J$4/Output!$X$3</f>
        <v>0</v>
      </c>
      <c r="R22" s="3">
        <f>(C25-$B$10)*$B$2*Output!$X$6*$J$4/Output!$X$3</f>
        <v>0</v>
      </c>
      <c r="S22" s="3">
        <f>(D25-$B$10)*$B$2*Output!$X$6*$J$4/Output!$X$3</f>
        <v>0</v>
      </c>
      <c r="U22" s="3">
        <v>2036</v>
      </c>
      <c r="V22" s="3">
        <f>(B25-$B$10)*$B$2*Output!$X$6*$K$4/Output!$X$3</f>
        <v>0</v>
      </c>
      <c r="W22" s="3">
        <f>(C25-$B$10)*$B$2*Output!$X$6*$K$4/Output!$X$3</f>
        <v>0</v>
      </c>
      <c r="X22" s="3">
        <f>(D25-$B$10)*$B$2*Output!$X$6*$K$4/Output!$X$3</f>
        <v>0</v>
      </c>
      <c r="Z22" s="3">
        <v>2036</v>
      </c>
      <c r="AA22" s="3">
        <f>(B25-$B$10)*$B$2*Output!$X$6*$L$4/Output!$X$3</f>
        <v>0</v>
      </c>
      <c r="AB22" s="3">
        <f>(C25-$B$10)*$B$2*Output!$X$6*$L$4/Output!$X$3</f>
        <v>0</v>
      </c>
      <c r="AC22" s="3">
        <f>(D25-$B$10)*$B$2*Output!$X$6*$L$4/Output!$X$3</f>
        <v>0</v>
      </c>
      <c r="AE22" s="3">
        <v>2036</v>
      </c>
      <c r="AF22" s="3">
        <f>(B25-$B$10)*$B$2*Output!$X$6*$M$4/Output!$X$3</f>
        <v>0</v>
      </c>
      <c r="AG22" s="3">
        <f>(C25-$B$10)*$B$2*Output!$X$6*$M$4/Output!$X$3</f>
        <v>0</v>
      </c>
      <c r="AH22" s="3">
        <f>(D25-$B$10)*$B$2*Output!$X$6*$M$4/Output!$X$3</f>
        <v>0</v>
      </c>
      <c r="AJ22" s="3">
        <v>2036</v>
      </c>
      <c r="AK22" s="3">
        <f>(B25-$B$10)*$B$2*Output!$X$6*$N$4/Output!$X$3</f>
        <v>0</v>
      </c>
      <c r="AL22" s="3">
        <f>(C25-$B$10)*$B$2*Output!$X$6*$N$4/Output!$X$3</f>
        <v>0</v>
      </c>
      <c r="AM22" s="3">
        <f>(D25-$B$10)*$B$2*Output!$X$6*$N$4/Output!$X$3</f>
        <v>0</v>
      </c>
      <c r="AO22" s="3">
        <v>2036</v>
      </c>
      <c r="AP22" s="3">
        <f>(B25-$B$10)*$B$2*Output!$X$6*$O$4/Output!$X$3</f>
        <v>0</v>
      </c>
      <c r="AQ22" s="3">
        <f>(C25-$B$10)*$B$2*Output!$X$6*$O$4/Output!$X$3</f>
        <v>0</v>
      </c>
      <c r="AR22" s="3">
        <f>(D25-$B$10)*$B$2*Output!$X$6*$O$4/Output!$X$3</f>
        <v>0</v>
      </c>
      <c r="AT22" s="3">
        <v>2036</v>
      </c>
      <c r="AU22" s="3">
        <f>(B25-$B$10)*$B$2*Output!$X$6*$P$4/Output!$X$3</f>
        <v>0</v>
      </c>
      <c r="AV22" s="3">
        <f>(C25-$B$10)*$B$2*Output!$X$6*$P$4/Output!$X$3</f>
        <v>0</v>
      </c>
      <c r="AW22" s="3">
        <f>(D25-$B$10)*$B$2*Output!$X$6*$P$4/Output!$X$3</f>
        <v>0</v>
      </c>
      <c r="AY22" s="3">
        <v>2036</v>
      </c>
      <c r="AZ22" s="3">
        <f>(B25-$B$10)*$B$2*Output!$X$6*$Q$4/Output!$X$3</f>
        <v>0</v>
      </c>
      <c r="BA22" s="3">
        <f>(C25-$B$10)*$B$2*Output!$X$6*$Q$4/Output!$X$3</f>
        <v>0</v>
      </c>
      <c r="BB22" s="3">
        <f>(D25-$B$10)*$B$2*Output!$X$6*$Q$4/Output!$X$3</f>
        <v>0</v>
      </c>
      <c r="BD22" s="3">
        <v>2036</v>
      </c>
      <c r="BE22" s="3">
        <f>(B25-$B$10)*$B$2*Output!$X$6*$R$4/Output!$X$3</f>
        <v>0</v>
      </c>
      <c r="BF22" s="3">
        <f>(C25-$B$10)*$B$2*Output!$X$6*$R$4/Output!$X$3</f>
        <v>0</v>
      </c>
      <c r="BG22" s="3">
        <f>(D25-$B$10)*$B$2*Output!$X$6*$R$4/Output!$X$3</f>
        <v>0</v>
      </c>
      <c r="BI22" s="3">
        <v>2036</v>
      </c>
      <c r="BJ22" s="3">
        <f>(B25-$B$10)*$B$2*Output!$X$6*$S$4/Output!$X$3</f>
        <v>0</v>
      </c>
      <c r="BK22" s="3">
        <f>(C25-$B$10)*$B$2*Output!$X$6*$S$4/Output!$X$3</f>
        <v>0</v>
      </c>
      <c r="BL22" s="3">
        <f>(D25-$B$10)*$B$2*Output!$X$6*$S$4/Output!$X$3</f>
        <v>0</v>
      </c>
      <c r="BN22" s="3">
        <v>2036</v>
      </c>
      <c r="BO22" s="3">
        <f>(B25-$B$10)*$B$2*Output!$X$6*$T$4/Output!$X$3</f>
        <v>0</v>
      </c>
      <c r="BP22" s="3">
        <f>(C25-$B$10)*$B$2*Output!$X$6*$T$4/Output!$X$3</f>
        <v>0</v>
      </c>
      <c r="BQ22" s="3">
        <f>(D25-$B$10)*$B$2*Output!$X$6*$T$4/Output!$X$3</f>
        <v>0</v>
      </c>
      <c r="BS22" s="3">
        <v>2036</v>
      </c>
      <c r="BT22" s="3">
        <f>(B25-$B$10)*$B$2*Output!$X$6*$U$4/Output!$X$3</f>
        <v>0</v>
      </c>
      <c r="BU22" s="3">
        <f>(C25-$B$10)*$B$2*Output!$X$6*$U$4/Output!$X$3</f>
        <v>0</v>
      </c>
      <c r="BV22" s="3">
        <f>(D25-$B$10)*$B$2*Output!$X$6*$U$4/Output!$X$3</f>
        <v>0</v>
      </c>
      <c r="BX22" s="3">
        <v>2036</v>
      </c>
      <c r="BY22" s="3">
        <f>(B25-$B$10)*$B$2*Output!$X$6*$V$4/Output!$X$3</f>
        <v>0</v>
      </c>
      <c r="BZ22" s="3">
        <f>(C25-$B$10)*$B$2*Output!$X$6*$V$4/Output!$X$3</f>
        <v>0</v>
      </c>
      <c r="CA22" s="3">
        <f>(D25-$B$10)*$B$2*Output!$X$6*$V$4/Output!$X$3</f>
        <v>0</v>
      </c>
      <c r="CC22" s="3">
        <v>2036</v>
      </c>
      <c r="CD22" s="3">
        <f>(B25-$B$10)*$B$2*Output!$X$6*$W$4/Output!$X$3</f>
        <v>0</v>
      </c>
      <c r="CE22" s="3">
        <f>(C25-$B$10)*$B$2*Output!$X$6*$W$4/Output!$X$3</f>
        <v>0</v>
      </c>
      <c r="CF22" s="3">
        <f>(D25-$B$10)*$B$2*Output!$X$6*$W$4/Output!$X$3</f>
        <v>0</v>
      </c>
    </row>
    <row r="23" spans="1:84" x14ac:dyDescent="0.25">
      <c r="A23" s="3">
        <v>2034</v>
      </c>
      <c r="B23" s="3">
        <v>0.34048477904308488</v>
      </c>
      <c r="C23" s="3">
        <v>0.4705166998607293</v>
      </c>
      <c r="D23" s="3">
        <v>0.60054862067837389</v>
      </c>
      <c r="F23" s="3">
        <v>2037</v>
      </c>
      <c r="G23" s="3">
        <f>(B26-$B$10)*$B$2*Output!$X$6*$G$4/Output!$X$3</f>
        <v>0</v>
      </c>
      <c r="H23" s="3">
        <f>(C26-$B$10)*$B$2*Output!$X$6*$G$4/Output!$X$3</f>
        <v>0</v>
      </c>
      <c r="I23" s="3">
        <f>(D26-$B$10)*$B$2*Output!$X$6*$G$4/Output!$X$3</f>
        <v>0</v>
      </c>
      <c r="K23" s="3">
        <v>2037</v>
      </c>
      <c r="L23" s="3">
        <f>(B26-$B$10)*$B$2*Output!$X$6*$I$4/Output!$X$3</f>
        <v>0</v>
      </c>
      <c r="M23" s="3">
        <f>(C26-$B$10)*$B$2*Output!$X$6*$I$4/Output!$X$3</f>
        <v>0</v>
      </c>
      <c r="N23" s="3">
        <f>(D26-$B$10)*$B$2*Output!$X$6*$I$4/Output!$X$3</f>
        <v>0</v>
      </c>
      <c r="P23" s="3">
        <v>2037</v>
      </c>
      <c r="Q23" s="3">
        <f>(B26-$B$10)*$B$2*Output!$X$6*$J$4/Output!$X$3</f>
        <v>0</v>
      </c>
      <c r="R23" s="3">
        <f>(C26-$B$10)*$B$2*Output!$X$6*$J$4/Output!$X$3</f>
        <v>0</v>
      </c>
      <c r="S23" s="3">
        <f>(D26-$B$10)*$B$2*Output!$X$6*$J$4/Output!$X$3</f>
        <v>0</v>
      </c>
      <c r="U23" s="3">
        <v>2037</v>
      </c>
      <c r="V23" s="3">
        <f>(B26-$B$10)*$B$2*Output!$X$6*$K$4/Output!$X$3</f>
        <v>0</v>
      </c>
      <c r="W23" s="3">
        <f>(C26-$B$10)*$B$2*Output!$X$6*$K$4/Output!$X$3</f>
        <v>0</v>
      </c>
      <c r="X23" s="3">
        <f>(D26-$B$10)*$B$2*Output!$X$6*$K$4/Output!$X$3</f>
        <v>0</v>
      </c>
      <c r="Z23" s="3">
        <v>2037</v>
      </c>
      <c r="AA23" s="3">
        <f>(B26-$B$10)*$B$2*Output!$X$6*$L$4/Output!$X$3</f>
        <v>0</v>
      </c>
      <c r="AB23" s="3">
        <f>(C26-$B$10)*$B$2*Output!$X$6*$L$4/Output!$X$3</f>
        <v>0</v>
      </c>
      <c r="AC23" s="3">
        <f>(D26-$B$10)*$B$2*Output!$X$6*$L$4/Output!$X$3</f>
        <v>0</v>
      </c>
      <c r="AE23" s="3">
        <v>2037</v>
      </c>
      <c r="AF23" s="3">
        <f>(B26-$B$10)*$B$2*Output!$X$6*$M$4/Output!$X$3</f>
        <v>0</v>
      </c>
      <c r="AG23" s="3">
        <f>(C26-$B$10)*$B$2*Output!$X$6*$M$4/Output!$X$3</f>
        <v>0</v>
      </c>
      <c r="AH23" s="3">
        <f>(D26-$B$10)*$B$2*Output!$X$6*$M$4/Output!$X$3</f>
        <v>0</v>
      </c>
      <c r="AJ23" s="3">
        <v>2037</v>
      </c>
      <c r="AK23" s="3">
        <f>(B26-$B$10)*$B$2*Output!$X$6*$N$4/Output!$X$3</f>
        <v>0</v>
      </c>
      <c r="AL23" s="3">
        <f>(C26-$B$10)*$B$2*Output!$X$6*$N$4/Output!$X$3</f>
        <v>0</v>
      </c>
      <c r="AM23" s="3">
        <f>(D26-$B$10)*$B$2*Output!$X$6*$N$4/Output!$X$3</f>
        <v>0</v>
      </c>
      <c r="AO23" s="3">
        <v>2037</v>
      </c>
      <c r="AP23" s="3">
        <f>(B26-$B$10)*$B$2*Output!$X$6*$O$4/Output!$X$3</f>
        <v>0</v>
      </c>
      <c r="AQ23" s="3">
        <f>(C26-$B$10)*$B$2*Output!$X$6*$O$4/Output!$X$3</f>
        <v>0</v>
      </c>
      <c r="AR23" s="3">
        <f>(D26-$B$10)*$B$2*Output!$X$6*$O$4/Output!$X$3</f>
        <v>0</v>
      </c>
      <c r="AT23" s="3">
        <v>2037</v>
      </c>
      <c r="AU23" s="3">
        <f>(B26-$B$10)*$B$2*Output!$X$6*$P$4/Output!$X$3</f>
        <v>0</v>
      </c>
      <c r="AV23" s="3">
        <f>(C26-$B$10)*$B$2*Output!$X$6*$P$4/Output!$X$3</f>
        <v>0</v>
      </c>
      <c r="AW23" s="3">
        <f>(D26-$B$10)*$B$2*Output!$X$6*$P$4/Output!$X$3</f>
        <v>0</v>
      </c>
      <c r="AY23" s="3">
        <v>2037</v>
      </c>
      <c r="AZ23" s="3">
        <f>(B26-$B$10)*$B$2*Output!$X$6*$Q$4/Output!$X$3</f>
        <v>0</v>
      </c>
      <c r="BA23" s="3">
        <f>(C26-$B$10)*$B$2*Output!$X$6*$Q$4/Output!$X$3</f>
        <v>0</v>
      </c>
      <c r="BB23" s="3">
        <f>(D26-$B$10)*$B$2*Output!$X$6*$Q$4/Output!$X$3</f>
        <v>0</v>
      </c>
      <c r="BD23" s="3">
        <v>2037</v>
      </c>
      <c r="BE23" s="3">
        <f>(B26-$B$10)*$B$2*Output!$X$6*$R$4/Output!$X$3</f>
        <v>0</v>
      </c>
      <c r="BF23" s="3">
        <f>(C26-$B$10)*$B$2*Output!$X$6*$R$4/Output!$X$3</f>
        <v>0</v>
      </c>
      <c r="BG23" s="3">
        <f>(D26-$B$10)*$B$2*Output!$X$6*$R$4/Output!$X$3</f>
        <v>0</v>
      </c>
      <c r="BI23" s="3">
        <v>2037</v>
      </c>
      <c r="BJ23" s="3">
        <f>(B26-$B$10)*$B$2*Output!$X$6*$S$4/Output!$X$3</f>
        <v>0</v>
      </c>
      <c r="BK23" s="3">
        <f>(C26-$B$10)*$B$2*Output!$X$6*$S$4/Output!$X$3</f>
        <v>0</v>
      </c>
      <c r="BL23" s="3">
        <f>(D26-$B$10)*$B$2*Output!$X$6*$S$4/Output!$X$3</f>
        <v>0</v>
      </c>
      <c r="BN23" s="3">
        <v>2037</v>
      </c>
      <c r="BO23" s="3">
        <f>(B26-$B$10)*$B$2*Output!$X$6*$T$4/Output!$X$3</f>
        <v>0</v>
      </c>
      <c r="BP23" s="3">
        <f>(C26-$B$10)*$B$2*Output!$X$6*$T$4/Output!$X$3</f>
        <v>0</v>
      </c>
      <c r="BQ23" s="3">
        <f>(D26-$B$10)*$B$2*Output!$X$6*$T$4/Output!$X$3</f>
        <v>0</v>
      </c>
      <c r="BS23" s="3">
        <v>2037</v>
      </c>
      <c r="BT23" s="3">
        <f>(B26-$B$10)*$B$2*Output!$X$6*$U$4/Output!$X$3</f>
        <v>0</v>
      </c>
      <c r="BU23" s="3">
        <f>(C26-$B$10)*$B$2*Output!$X$6*$U$4/Output!$X$3</f>
        <v>0</v>
      </c>
      <c r="BV23" s="3">
        <f>(D26-$B$10)*$B$2*Output!$X$6*$U$4/Output!$X$3</f>
        <v>0</v>
      </c>
      <c r="BX23" s="3">
        <v>2037</v>
      </c>
      <c r="BY23" s="3">
        <f>(B26-$B$10)*$B$2*Output!$X$6*$V$4/Output!$X$3</f>
        <v>0</v>
      </c>
      <c r="BZ23" s="3">
        <f>(C26-$B$10)*$B$2*Output!$X$6*$V$4/Output!$X$3</f>
        <v>0</v>
      </c>
      <c r="CA23" s="3">
        <f>(D26-$B$10)*$B$2*Output!$X$6*$V$4/Output!$X$3</f>
        <v>0</v>
      </c>
      <c r="CC23" s="3">
        <v>2037</v>
      </c>
      <c r="CD23" s="3">
        <f>(B26-$B$10)*$B$2*Output!$X$6*$W$4/Output!$X$3</f>
        <v>0</v>
      </c>
      <c r="CE23" s="3">
        <f>(C26-$B$10)*$B$2*Output!$X$6*$W$4/Output!$X$3</f>
        <v>0</v>
      </c>
      <c r="CF23" s="3">
        <f>(D26-$B$10)*$B$2*Output!$X$6*$W$4/Output!$X$3</f>
        <v>0</v>
      </c>
    </row>
    <row r="24" spans="1:84" x14ac:dyDescent="0.25">
      <c r="A24" s="3">
        <v>2035</v>
      </c>
      <c r="B24" s="3">
        <v>0.35043794077427443</v>
      </c>
      <c r="C24" s="3">
        <v>0.48461831159332719</v>
      </c>
      <c r="D24" s="3">
        <v>0.61879868241238001</v>
      </c>
      <c r="F24" s="3">
        <v>2038</v>
      </c>
      <c r="G24" s="3">
        <f>(B27-$B$10)*$B$2*Output!$X$6*$G$4/Output!$X$3</f>
        <v>0</v>
      </c>
      <c r="H24" s="3">
        <f>(C27-$B$10)*$B$2*Output!$X$6*$G$4/Output!$X$3</f>
        <v>0</v>
      </c>
      <c r="I24" s="3">
        <f>(D27-$B$10)*$B$2*Output!$X$6*$G$4/Output!$X$3</f>
        <v>0</v>
      </c>
      <c r="K24" s="3">
        <v>2038</v>
      </c>
      <c r="L24" s="3">
        <f>(B27-$B$10)*$B$2*Output!$X$6*$I$4/Output!$X$3</f>
        <v>0</v>
      </c>
      <c r="M24" s="3">
        <f>(C27-$B$10)*$B$2*Output!$X$6*$I$4/Output!$X$3</f>
        <v>0</v>
      </c>
      <c r="N24" s="3">
        <f>(D27-$B$10)*$B$2*Output!$X$6*$I$4/Output!$X$3</f>
        <v>0</v>
      </c>
      <c r="P24" s="3">
        <v>2038</v>
      </c>
      <c r="Q24" s="3">
        <f>(B27-$B$10)*$B$2*Output!$X$6*$J$4/Output!$X$3</f>
        <v>0</v>
      </c>
      <c r="R24" s="3">
        <f>(C27-$B$10)*$B$2*Output!$X$6*$J$4/Output!$X$3</f>
        <v>0</v>
      </c>
      <c r="S24" s="3">
        <f>(D27-$B$10)*$B$2*Output!$X$6*$J$4/Output!$X$3</f>
        <v>0</v>
      </c>
      <c r="U24" s="3">
        <v>2038</v>
      </c>
      <c r="V24" s="3">
        <f>(B27-$B$10)*$B$2*Output!$X$6*$K$4/Output!$X$3</f>
        <v>0</v>
      </c>
      <c r="W24" s="3">
        <f>(C27-$B$10)*$B$2*Output!$X$6*$K$4/Output!$X$3</f>
        <v>0</v>
      </c>
      <c r="X24" s="3">
        <f>(D27-$B$10)*$B$2*Output!$X$6*$K$4/Output!$X$3</f>
        <v>0</v>
      </c>
      <c r="Z24" s="3">
        <v>2038</v>
      </c>
      <c r="AA24" s="3">
        <f>(B27-$B$10)*$B$2*Output!$X$6*$L$4/Output!$X$3</f>
        <v>0</v>
      </c>
      <c r="AB24" s="3">
        <f>(C27-$B$10)*$B$2*Output!$X$6*$L$4/Output!$X$3</f>
        <v>0</v>
      </c>
      <c r="AC24" s="3">
        <f>(D27-$B$10)*$B$2*Output!$X$6*$L$4/Output!$X$3</f>
        <v>0</v>
      </c>
      <c r="AE24" s="3">
        <v>2038</v>
      </c>
      <c r="AF24" s="3">
        <f>(B27-$B$10)*$B$2*Output!$X$6*$M$4/Output!$X$3</f>
        <v>0</v>
      </c>
      <c r="AG24" s="3">
        <f>(C27-$B$10)*$B$2*Output!$X$6*$M$4/Output!$X$3</f>
        <v>0</v>
      </c>
      <c r="AH24" s="3">
        <f>(D27-$B$10)*$B$2*Output!$X$6*$M$4/Output!$X$3</f>
        <v>0</v>
      </c>
      <c r="AJ24" s="3">
        <v>2038</v>
      </c>
      <c r="AK24" s="3">
        <f>(B27-$B$10)*$B$2*Output!$X$6*$N$4/Output!$X$3</f>
        <v>0</v>
      </c>
      <c r="AL24" s="3">
        <f>(C27-$B$10)*$B$2*Output!$X$6*$N$4/Output!$X$3</f>
        <v>0</v>
      </c>
      <c r="AM24" s="3">
        <f>(D27-$B$10)*$B$2*Output!$X$6*$N$4/Output!$X$3</f>
        <v>0</v>
      </c>
      <c r="AO24" s="3">
        <v>2038</v>
      </c>
      <c r="AP24" s="3">
        <f>(B27-$B$10)*$B$2*Output!$X$6*$O$4/Output!$X$3</f>
        <v>0</v>
      </c>
      <c r="AQ24" s="3">
        <f>(C27-$B$10)*$B$2*Output!$X$6*$O$4/Output!$X$3</f>
        <v>0</v>
      </c>
      <c r="AR24" s="3">
        <f>(D27-$B$10)*$B$2*Output!$X$6*$O$4/Output!$X$3</f>
        <v>0</v>
      </c>
      <c r="AT24" s="3">
        <v>2038</v>
      </c>
      <c r="AU24" s="3">
        <f>(B27-$B$10)*$B$2*Output!$X$6*$P$4/Output!$X$3</f>
        <v>0</v>
      </c>
      <c r="AV24" s="3">
        <f>(C27-$B$10)*$B$2*Output!$X$6*$P$4/Output!$X$3</f>
        <v>0</v>
      </c>
      <c r="AW24" s="3">
        <f>(D27-$B$10)*$B$2*Output!$X$6*$P$4/Output!$X$3</f>
        <v>0</v>
      </c>
      <c r="AY24" s="3">
        <v>2038</v>
      </c>
      <c r="AZ24" s="3">
        <f>(B27-$B$10)*$B$2*Output!$X$6*$Q$4/Output!$X$3</f>
        <v>0</v>
      </c>
      <c r="BA24" s="3">
        <f>(C27-$B$10)*$B$2*Output!$X$6*$Q$4/Output!$X$3</f>
        <v>0</v>
      </c>
      <c r="BB24" s="3">
        <f>(D27-$B$10)*$B$2*Output!$X$6*$Q$4/Output!$X$3</f>
        <v>0</v>
      </c>
      <c r="BD24" s="3">
        <v>2038</v>
      </c>
      <c r="BE24" s="3">
        <f>(B27-$B$10)*$B$2*Output!$X$6*$R$4/Output!$X$3</f>
        <v>0</v>
      </c>
      <c r="BF24" s="3">
        <f>(C27-$B$10)*$B$2*Output!$X$6*$R$4/Output!$X$3</f>
        <v>0</v>
      </c>
      <c r="BG24" s="3">
        <f>(D27-$B$10)*$B$2*Output!$X$6*$R$4/Output!$X$3</f>
        <v>0</v>
      </c>
      <c r="BI24" s="3">
        <v>2038</v>
      </c>
      <c r="BJ24" s="3">
        <f>(B27-$B$10)*$B$2*Output!$X$6*$S$4/Output!$X$3</f>
        <v>0</v>
      </c>
      <c r="BK24" s="3">
        <f>(C27-$B$10)*$B$2*Output!$X$6*$S$4/Output!$X$3</f>
        <v>0</v>
      </c>
      <c r="BL24" s="3">
        <f>(D27-$B$10)*$B$2*Output!$X$6*$S$4/Output!$X$3</f>
        <v>0</v>
      </c>
      <c r="BN24" s="3">
        <v>2038</v>
      </c>
      <c r="BO24" s="3">
        <f>(B27-$B$10)*$B$2*Output!$X$6*$T$4/Output!$X$3</f>
        <v>0</v>
      </c>
      <c r="BP24" s="3">
        <f>(C27-$B$10)*$B$2*Output!$X$6*$T$4/Output!$X$3</f>
        <v>0</v>
      </c>
      <c r="BQ24" s="3">
        <f>(D27-$B$10)*$B$2*Output!$X$6*$T$4/Output!$X$3</f>
        <v>0</v>
      </c>
      <c r="BS24" s="3">
        <v>2038</v>
      </c>
      <c r="BT24" s="3">
        <f>(B27-$B$10)*$B$2*Output!$X$6*$U$4/Output!$X$3</f>
        <v>0</v>
      </c>
      <c r="BU24" s="3">
        <f>(C27-$B$10)*$B$2*Output!$X$6*$U$4/Output!$X$3</f>
        <v>0</v>
      </c>
      <c r="BV24" s="3">
        <f>(D27-$B$10)*$B$2*Output!$X$6*$U$4/Output!$X$3</f>
        <v>0</v>
      </c>
      <c r="BX24" s="3">
        <v>2038</v>
      </c>
      <c r="BY24" s="3">
        <f>(B27-$B$10)*$B$2*Output!$X$6*$V$4/Output!$X$3</f>
        <v>0</v>
      </c>
      <c r="BZ24" s="3">
        <f>(C27-$B$10)*$B$2*Output!$X$6*$V$4/Output!$X$3</f>
        <v>0</v>
      </c>
      <c r="CA24" s="3">
        <f>(D27-$B$10)*$B$2*Output!$X$6*$V$4/Output!$X$3</f>
        <v>0</v>
      </c>
      <c r="CC24" s="3">
        <v>2038</v>
      </c>
      <c r="CD24" s="3">
        <f>(B27-$B$10)*$B$2*Output!$X$6*$W$4/Output!$X$3</f>
        <v>0</v>
      </c>
      <c r="CE24" s="3">
        <f>(C27-$B$10)*$B$2*Output!$X$6*$W$4/Output!$X$3</f>
        <v>0</v>
      </c>
      <c r="CF24" s="3">
        <f>(D27-$B$10)*$B$2*Output!$X$6*$W$4/Output!$X$3</f>
        <v>0</v>
      </c>
    </row>
    <row r="25" spans="1:84" x14ac:dyDescent="0.25">
      <c r="A25" s="3">
        <v>2036</v>
      </c>
      <c r="B25" s="3">
        <v>0.36039110250546397</v>
      </c>
      <c r="C25" s="3">
        <v>0.49899722373244226</v>
      </c>
      <c r="D25" s="3">
        <v>0.63760334495942084</v>
      </c>
      <c r="F25" s="3">
        <v>2039</v>
      </c>
      <c r="G25" s="3">
        <f>(B28-$B$10)*$B$2*Output!$X$6*$G$4/Output!$X$3</f>
        <v>0</v>
      </c>
      <c r="H25" s="3">
        <f>(C28-$B$10)*$B$2*Output!$X$6*$G$4/Output!$X$3</f>
        <v>0</v>
      </c>
      <c r="I25" s="3">
        <f>(D28-$B$10)*$B$2*Output!$X$6*$G$4/Output!$X$3</f>
        <v>0</v>
      </c>
      <c r="K25" s="3">
        <v>2039</v>
      </c>
      <c r="L25" s="3">
        <f>(B28-$B$10)*$B$2*Output!$X$6*$I$4/Output!$X$3</f>
        <v>0</v>
      </c>
      <c r="M25" s="3">
        <f>(C28-$B$10)*$B$2*Output!$X$6*$I$4/Output!$X$3</f>
        <v>0</v>
      </c>
      <c r="N25" s="3">
        <f>(D28-$B$10)*$B$2*Output!$X$6*$I$4/Output!$X$3</f>
        <v>0</v>
      </c>
      <c r="P25" s="3">
        <v>2039</v>
      </c>
      <c r="Q25" s="3">
        <f>(B28-$B$10)*$B$2*Output!$X$6*$J$4/Output!$X$3</f>
        <v>0</v>
      </c>
      <c r="R25" s="3">
        <f>(C28-$B$10)*$B$2*Output!$X$6*$J$4/Output!$X$3</f>
        <v>0</v>
      </c>
      <c r="S25" s="3">
        <f>(D28-$B$10)*$B$2*Output!$X$6*$J$4/Output!$X$3</f>
        <v>0</v>
      </c>
      <c r="U25" s="3">
        <v>2039</v>
      </c>
      <c r="V25" s="3">
        <f>(B28-$B$10)*$B$2*Output!$X$6*$K$4/Output!$X$3</f>
        <v>0</v>
      </c>
      <c r="W25" s="3">
        <f>(C28-$B$10)*$B$2*Output!$X$6*$K$4/Output!$X$3</f>
        <v>0</v>
      </c>
      <c r="X25" s="3">
        <f>(D28-$B$10)*$B$2*Output!$X$6*$K$4/Output!$X$3</f>
        <v>0</v>
      </c>
      <c r="Z25" s="3">
        <v>2039</v>
      </c>
      <c r="AA25" s="3">
        <f>(B28-$B$10)*$B$2*Output!$X$6*$L$4/Output!$X$3</f>
        <v>0</v>
      </c>
      <c r="AB25" s="3">
        <f>(C28-$B$10)*$B$2*Output!$X$6*$L$4/Output!$X$3</f>
        <v>0</v>
      </c>
      <c r="AC25" s="3">
        <f>(D28-$B$10)*$B$2*Output!$X$6*$L$4/Output!$X$3</f>
        <v>0</v>
      </c>
      <c r="AE25" s="3">
        <v>2039</v>
      </c>
      <c r="AF25" s="3">
        <f>(B28-$B$10)*$B$2*Output!$X$6*$M$4/Output!$X$3</f>
        <v>0</v>
      </c>
      <c r="AG25" s="3">
        <f>(C28-$B$10)*$B$2*Output!$X$6*$M$4/Output!$X$3</f>
        <v>0</v>
      </c>
      <c r="AH25" s="3">
        <f>(D28-$B$10)*$B$2*Output!$X$6*$M$4/Output!$X$3</f>
        <v>0</v>
      </c>
      <c r="AJ25" s="3">
        <v>2039</v>
      </c>
      <c r="AK25" s="3">
        <f>(B28-$B$10)*$B$2*Output!$X$6*$N$4/Output!$X$3</f>
        <v>0</v>
      </c>
      <c r="AL25" s="3">
        <f>(C28-$B$10)*$B$2*Output!$X$6*$N$4/Output!$X$3</f>
        <v>0</v>
      </c>
      <c r="AM25" s="3">
        <f>(D28-$B$10)*$B$2*Output!$X$6*$N$4/Output!$X$3</f>
        <v>0</v>
      </c>
      <c r="AO25" s="3">
        <v>2039</v>
      </c>
      <c r="AP25" s="3">
        <f>(B28-$B$10)*$B$2*Output!$X$6*$O$4/Output!$X$3</f>
        <v>0</v>
      </c>
      <c r="AQ25" s="3">
        <f>(C28-$B$10)*$B$2*Output!$X$6*$O$4/Output!$X$3</f>
        <v>0</v>
      </c>
      <c r="AR25" s="3">
        <f>(D28-$B$10)*$B$2*Output!$X$6*$O$4/Output!$X$3</f>
        <v>0</v>
      </c>
      <c r="AT25" s="3">
        <v>2039</v>
      </c>
      <c r="AU25" s="3">
        <f>(B28-$B$10)*$B$2*Output!$X$6*$P$4/Output!$X$3</f>
        <v>0</v>
      </c>
      <c r="AV25" s="3">
        <f>(C28-$B$10)*$B$2*Output!$X$6*$P$4/Output!$X$3</f>
        <v>0</v>
      </c>
      <c r="AW25" s="3">
        <f>(D28-$B$10)*$B$2*Output!$X$6*$P$4/Output!$X$3</f>
        <v>0</v>
      </c>
      <c r="AY25" s="3">
        <v>2039</v>
      </c>
      <c r="AZ25" s="3">
        <f>(B28-$B$10)*$B$2*Output!$X$6*$Q$4/Output!$X$3</f>
        <v>0</v>
      </c>
      <c r="BA25" s="3">
        <f>(C28-$B$10)*$B$2*Output!$X$6*$Q$4/Output!$X$3</f>
        <v>0</v>
      </c>
      <c r="BB25" s="3">
        <f>(D28-$B$10)*$B$2*Output!$X$6*$Q$4/Output!$X$3</f>
        <v>0</v>
      </c>
      <c r="BD25" s="3">
        <v>2039</v>
      </c>
      <c r="BE25" s="3">
        <f>(B28-$B$10)*$B$2*Output!$X$6*$R$4/Output!$X$3</f>
        <v>0</v>
      </c>
      <c r="BF25" s="3">
        <f>(C28-$B$10)*$B$2*Output!$X$6*$R$4/Output!$X$3</f>
        <v>0</v>
      </c>
      <c r="BG25" s="3">
        <f>(D28-$B$10)*$B$2*Output!$X$6*$R$4/Output!$X$3</f>
        <v>0</v>
      </c>
      <c r="BI25" s="3">
        <v>2039</v>
      </c>
      <c r="BJ25" s="3">
        <f>(B28-$B$10)*$B$2*Output!$X$6*$S$4/Output!$X$3</f>
        <v>0</v>
      </c>
      <c r="BK25" s="3">
        <f>(C28-$B$10)*$B$2*Output!$X$6*$S$4/Output!$X$3</f>
        <v>0</v>
      </c>
      <c r="BL25" s="3">
        <f>(D28-$B$10)*$B$2*Output!$X$6*$S$4/Output!$X$3</f>
        <v>0</v>
      </c>
      <c r="BN25" s="3">
        <v>2039</v>
      </c>
      <c r="BO25" s="3">
        <f>(B28-$B$10)*$B$2*Output!$X$6*$T$4/Output!$X$3</f>
        <v>0</v>
      </c>
      <c r="BP25" s="3">
        <f>(C28-$B$10)*$B$2*Output!$X$6*$T$4/Output!$X$3</f>
        <v>0</v>
      </c>
      <c r="BQ25" s="3">
        <f>(D28-$B$10)*$B$2*Output!$X$6*$T$4/Output!$X$3</f>
        <v>0</v>
      </c>
      <c r="BS25" s="3">
        <v>2039</v>
      </c>
      <c r="BT25" s="3">
        <f>(B28-$B$10)*$B$2*Output!$X$6*$U$4/Output!$X$3</f>
        <v>0</v>
      </c>
      <c r="BU25" s="3">
        <f>(C28-$B$10)*$B$2*Output!$X$6*$U$4/Output!$X$3</f>
        <v>0</v>
      </c>
      <c r="BV25" s="3">
        <f>(D28-$B$10)*$B$2*Output!$X$6*$U$4/Output!$X$3</f>
        <v>0</v>
      </c>
      <c r="BX25" s="3">
        <v>2039</v>
      </c>
      <c r="BY25" s="3">
        <f>(B28-$B$10)*$B$2*Output!$X$6*$V$4/Output!$X$3</f>
        <v>0</v>
      </c>
      <c r="BZ25" s="3">
        <f>(C28-$B$10)*$B$2*Output!$X$6*$V$4/Output!$X$3</f>
        <v>0</v>
      </c>
      <c r="CA25" s="3">
        <f>(D28-$B$10)*$B$2*Output!$X$6*$V$4/Output!$X$3</f>
        <v>0</v>
      </c>
      <c r="CC25" s="3">
        <v>2039</v>
      </c>
      <c r="CD25" s="3">
        <f>(B28-$B$10)*$B$2*Output!$X$6*$W$4/Output!$X$3</f>
        <v>0</v>
      </c>
      <c r="CE25" s="3">
        <f>(C28-$B$10)*$B$2*Output!$X$6*$W$4/Output!$X$3</f>
        <v>0</v>
      </c>
      <c r="CF25" s="3">
        <f>(D28-$B$10)*$B$2*Output!$X$6*$W$4/Output!$X$3</f>
        <v>0</v>
      </c>
    </row>
    <row r="26" spans="1:84" x14ac:dyDescent="0.25">
      <c r="A26" s="3">
        <v>2037</v>
      </c>
      <c r="B26" s="3">
        <v>0.37034426423665351</v>
      </c>
      <c r="C26" s="3">
        <v>0.51366186315537254</v>
      </c>
      <c r="D26" s="3">
        <v>0.65697946207409175</v>
      </c>
      <c r="F26" s="3">
        <v>2040</v>
      </c>
      <c r="G26" s="3">
        <f>(B29-$B$10)*$B$2*Output!$X$6*$G$4/Output!$X$3</f>
        <v>0</v>
      </c>
      <c r="H26" s="3">
        <f>(C29-$B$10)*$B$2*Output!$X$6*$G$4/Output!$X$3</f>
        <v>0</v>
      </c>
      <c r="I26" s="3">
        <f>(D29-$B$10)*$B$2*Output!$X$6*$G$4/Output!$X$3</f>
        <v>0</v>
      </c>
      <c r="K26" s="3">
        <v>2040</v>
      </c>
      <c r="L26" s="3">
        <f>(B29-$B$10)*$B$2*Output!$X$6*$I$4/Output!$X$3</f>
        <v>0</v>
      </c>
      <c r="M26" s="3">
        <f>(C29-$B$10)*$B$2*Output!$X$6*$I$4/Output!$X$3</f>
        <v>0</v>
      </c>
      <c r="N26" s="3">
        <f>(D29-$B$10)*$B$2*Output!$X$6*$I$4/Output!$X$3</f>
        <v>0</v>
      </c>
      <c r="P26" s="3">
        <v>2040</v>
      </c>
      <c r="Q26" s="3">
        <f>(B29-$B$10)*$B$2*Output!$X$6*$J$4/Output!$X$3</f>
        <v>0</v>
      </c>
      <c r="R26" s="3">
        <f>(C29-$B$10)*$B$2*Output!$X$6*$J$4/Output!$X$3</f>
        <v>0</v>
      </c>
      <c r="S26" s="3">
        <f>(D29-$B$10)*$B$2*Output!$X$6*$J$4/Output!$X$3</f>
        <v>0</v>
      </c>
      <c r="U26" s="3">
        <v>2040</v>
      </c>
      <c r="V26" s="3">
        <f>(B29-$B$10)*$B$2*Output!$X$6*$K$4/Output!$X$3</f>
        <v>0</v>
      </c>
      <c r="W26" s="3">
        <f>(C29-$B$10)*$B$2*Output!$X$6*$K$4/Output!$X$3</f>
        <v>0</v>
      </c>
      <c r="X26" s="3">
        <f>(D29-$B$10)*$B$2*Output!$X$6*$K$4/Output!$X$3</f>
        <v>0</v>
      </c>
      <c r="Z26" s="3">
        <v>2040</v>
      </c>
      <c r="AA26" s="3">
        <f>(B29-$B$10)*$B$2*Output!$X$6*$L$4/Output!$X$3</f>
        <v>0</v>
      </c>
      <c r="AB26" s="3">
        <f>(C29-$B$10)*$B$2*Output!$X$6*$L$4/Output!$X$3</f>
        <v>0</v>
      </c>
      <c r="AC26" s="3">
        <f>(D29-$B$10)*$B$2*Output!$X$6*$L$4/Output!$X$3</f>
        <v>0</v>
      </c>
      <c r="AE26" s="3">
        <v>2040</v>
      </c>
      <c r="AF26" s="3">
        <f>(B29-$B$10)*$B$2*Output!$X$6*$M$4/Output!$X$3</f>
        <v>0</v>
      </c>
      <c r="AG26" s="3">
        <f>(C29-$B$10)*$B$2*Output!$X$6*$M$4/Output!$X$3</f>
        <v>0</v>
      </c>
      <c r="AH26" s="3">
        <f>(D29-$B$10)*$B$2*Output!$X$6*$M$4/Output!$X$3</f>
        <v>0</v>
      </c>
      <c r="AJ26" s="3">
        <v>2040</v>
      </c>
      <c r="AK26" s="3">
        <f>(B29-$B$10)*$B$2*Output!$X$6*$N$4/Output!$X$3</f>
        <v>0</v>
      </c>
      <c r="AL26" s="3">
        <f>(C29-$B$10)*$B$2*Output!$X$6*$N$4/Output!$X$3</f>
        <v>0</v>
      </c>
      <c r="AM26" s="3">
        <f>(D29-$B$10)*$B$2*Output!$X$6*$N$4/Output!$X$3</f>
        <v>0</v>
      </c>
      <c r="AO26" s="3">
        <v>2040</v>
      </c>
      <c r="AP26" s="3">
        <f>(B29-$B$10)*$B$2*Output!$X$6*$O$4/Output!$X$3</f>
        <v>0</v>
      </c>
      <c r="AQ26" s="3">
        <f>(C29-$B$10)*$B$2*Output!$X$6*$O$4/Output!$X$3</f>
        <v>0</v>
      </c>
      <c r="AR26" s="3">
        <f>(D29-$B$10)*$B$2*Output!$X$6*$O$4/Output!$X$3</f>
        <v>0</v>
      </c>
      <c r="AT26" s="3">
        <v>2040</v>
      </c>
      <c r="AU26" s="3">
        <f>(B29-$B$10)*$B$2*Output!$X$6*$P$4/Output!$X$3</f>
        <v>0</v>
      </c>
      <c r="AV26" s="3">
        <f>(C29-$B$10)*$B$2*Output!$X$6*$P$4/Output!$X$3</f>
        <v>0</v>
      </c>
      <c r="AW26" s="3">
        <f>(D29-$B$10)*$B$2*Output!$X$6*$P$4/Output!$X$3</f>
        <v>0</v>
      </c>
      <c r="AY26" s="3">
        <v>2040</v>
      </c>
      <c r="AZ26" s="3">
        <f>(B29-$B$10)*$B$2*Output!$X$6*$Q$4/Output!$X$3</f>
        <v>0</v>
      </c>
      <c r="BA26" s="3">
        <f>(C29-$B$10)*$B$2*Output!$X$6*$Q$4/Output!$X$3</f>
        <v>0</v>
      </c>
      <c r="BB26" s="3">
        <f>(D29-$B$10)*$B$2*Output!$X$6*$Q$4/Output!$X$3</f>
        <v>0</v>
      </c>
      <c r="BD26" s="3">
        <v>2040</v>
      </c>
      <c r="BE26" s="3">
        <f>(B29-$B$10)*$B$2*Output!$X$6*$R$4/Output!$X$3</f>
        <v>0</v>
      </c>
      <c r="BF26" s="3">
        <f>(C29-$B$10)*$B$2*Output!$X$6*$R$4/Output!$X$3</f>
        <v>0</v>
      </c>
      <c r="BG26" s="3">
        <f>(D29-$B$10)*$B$2*Output!$X$6*$R$4/Output!$X$3</f>
        <v>0</v>
      </c>
      <c r="BI26" s="3">
        <v>2040</v>
      </c>
      <c r="BJ26" s="3">
        <f>(B29-$B$10)*$B$2*Output!$X$6*$S$4/Output!$X$3</f>
        <v>0</v>
      </c>
      <c r="BK26" s="3">
        <f>(C29-$B$10)*$B$2*Output!$X$6*$S$4/Output!$X$3</f>
        <v>0</v>
      </c>
      <c r="BL26" s="3">
        <f>(D29-$B$10)*$B$2*Output!$X$6*$S$4/Output!$X$3</f>
        <v>0</v>
      </c>
      <c r="BN26" s="3">
        <v>2040</v>
      </c>
      <c r="BO26" s="3">
        <f>(B29-$B$10)*$B$2*Output!$X$6*$T$4/Output!$X$3</f>
        <v>0</v>
      </c>
      <c r="BP26" s="3">
        <f>(C29-$B$10)*$B$2*Output!$X$6*$T$4/Output!$X$3</f>
        <v>0</v>
      </c>
      <c r="BQ26" s="3">
        <f>(D29-$B$10)*$B$2*Output!$X$6*$T$4/Output!$X$3</f>
        <v>0</v>
      </c>
      <c r="BS26" s="3">
        <v>2040</v>
      </c>
      <c r="BT26" s="3">
        <f>(B29-$B$10)*$B$2*Output!$X$6*$U$4/Output!$X$3</f>
        <v>0</v>
      </c>
      <c r="BU26" s="3">
        <f>(C29-$B$10)*$B$2*Output!$X$6*$U$4/Output!$X$3</f>
        <v>0</v>
      </c>
      <c r="BV26" s="3">
        <f>(D29-$B$10)*$B$2*Output!$X$6*$U$4/Output!$X$3</f>
        <v>0</v>
      </c>
      <c r="BX26" s="3">
        <v>2040</v>
      </c>
      <c r="BY26" s="3">
        <f>(B29-$B$10)*$B$2*Output!$X$6*$V$4/Output!$X$3</f>
        <v>0</v>
      </c>
      <c r="BZ26" s="3">
        <f>(C29-$B$10)*$B$2*Output!$X$6*$V$4/Output!$X$3</f>
        <v>0</v>
      </c>
      <c r="CA26" s="3">
        <f>(D29-$B$10)*$B$2*Output!$X$6*$V$4/Output!$X$3</f>
        <v>0</v>
      </c>
      <c r="CC26" s="3">
        <v>2040</v>
      </c>
      <c r="CD26" s="3">
        <f>(B29-$B$10)*$B$2*Output!$X$6*$W$4/Output!$X$3</f>
        <v>0</v>
      </c>
      <c r="CE26" s="3">
        <f>(C29-$B$10)*$B$2*Output!$X$6*$W$4/Output!$X$3</f>
        <v>0</v>
      </c>
      <c r="CF26" s="3">
        <f>(D29-$B$10)*$B$2*Output!$X$6*$W$4/Output!$X$3</f>
        <v>0</v>
      </c>
    </row>
    <row r="27" spans="1:84" x14ac:dyDescent="0.25">
      <c r="A27" s="3">
        <v>2038</v>
      </c>
      <c r="B27" s="3">
        <v>0.38029742596784305</v>
      </c>
      <c r="C27" s="3">
        <v>0.52862091282364543</v>
      </c>
      <c r="D27" s="3">
        <v>0.67694439967944775</v>
      </c>
      <c r="F27" s="3">
        <v>2041</v>
      </c>
      <c r="G27" s="3">
        <f>(B30-$B$10)*$B$2*Output!$X$6*$G$4/Output!$X$3</f>
        <v>0</v>
      </c>
      <c r="H27" s="3">
        <f>(C30-$B$10)*$B$2*Output!$X$6*$G$4/Output!$X$3</f>
        <v>0</v>
      </c>
      <c r="I27" s="3">
        <f>(D30-$B$10)*$B$2*Output!$X$6*$G$4/Output!$X$3</f>
        <v>0</v>
      </c>
      <c r="K27" s="3">
        <v>2041</v>
      </c>
      <c r="L27" s="3">
        <f>(B30-$B$10)*$B$2*Output!$X$6*$I$4/Output!$X$3</f>
        <v>0</v>
      </c>
      <c r="M27" s="3">
        <f>(C30-$B$10)*$B$2*Output!$X$6*$I$4/Output!$X$3</f>
        <v>0</v>
      </c>
      <c r="N27" s="3">
        <f>(D30-$B$10)*$B$2*Output!$X$6*$I$4/Output!$X$3</f>
        <v>0</v>
      </c>
      <c r="P27" s="3">
        <v>2041</v>
      </c>
      <c r="Q27" s="3">
        <f>(B30-$B$10)*$B$2*Output!$X$6*$J$4/Output!$X$3</f>
        <v>0</v>
      </c>
      <c r="R27" s="3">
        <f>(C30-$B$10)*$B$2*Output!$X$6*$J$4/Output!$X$3</f>
        <v>0</v>
      </c>
      <c r="S27" s="3">
        <f>(D30-$B$10)*$B$2*Output!$X$6*$J$4/Output!$X$3</f>
        <v>0</v>
      </c>
      <c r="U27" s="3">
        <v>2041</v>
      </c>
      <c r="V27" s="3">
        <f>(B30-$B$10)*$B$2*Output!$X$6*$K$4/Output!$X$3</f>
        <v>0</v>
      </c>
      <c r="W27" s="3">
        <f>(C30-$B$10)*$B$2*Output!$X$6*$K$4/Output!$X$3</f>
        <v>0</v>
      </c>
      <c r="X27" s="3">
        <f>(D30-$B$10)*$B$2*Output!$X$6*$K$4/Output!$X$3</f>
        <v>0</v>
      </c>
      <c r="Z27" s="3">
        <v>2041</v>
      </c>
      <c r="AA27" s="3">
        <f>(B30-$B$10)*$B$2*Output!$X$6*$L$4/Output!$X$3</f>
        <v>0</v>
      </c>
      <c r="AB27" s="3">
        <f>(C30-$B$10)*$B$2*Output!$X$6*$L$4/Output!$X$3</f>
        <v>0</v>
      </c>
      <c r="AC27" s="3">
        <f>(D30-$B$10)*$B$2*Output!$X$6*$L$4/Output!$X$3</f>
        <v>0</v>
      </c>
      <c r="AE27" s="3">
        <v>2041</v>
      </c>
      <c r="AF27" s="3">
        <f>(B30-$B$10)*$B$2*Output!$X$6*$M$4/Output!$X$3</f>
        <v>0</v>
      </c>
      <c r="AG27" s="3">
        <f>(C30-$B$10)*$B$2*Output!$X$6*$M$4/Output!$X$3</f>
        <v>0</v>
      </c>
      <c r="AH27" s="3">
        <f>(D30-$B$10)*$B$2*Output!$X$6*$M$4/Output!$X$3</f>
        <v>0</v>
      </c>
      <c r="AJ27" s="3">
        <v>2041</v>
      </c>
      <c r="AK27" s="3">
        <f>(B30-$B$10)*$B$2*Output!$X$6*$N$4/Output!$X$3</f>
        <v>0</v>
      </c>
      <c r="AL27" s="3">
        <f>(C30-$B$10)*$B$2*Output!$X$6*$N$4/Output!$X$3</f>
        <v>0</v>
      </c>
      <c r="AM27" s="3">
        <f>(D30-$B$10)*$B$2*Output!$X$6*$N$4/Output!$X$3</f>
        <v>0</v>
      </c>
      <c r="AO27" s="3">
        <v>2041</v>
      </c>
      <c r="AP27" s="3">
        <f>(B30-$B$10)*$B$2*Output!$X$6*$O$4/Output!$X$3</f>
        <v>0</v>
      </c>
      <c r="AQ27" s="3">
        <f>(C30-$B$10)*$B$2*Output!$X$6*$O$4/Output!$X$3</f>
        <v>0</v>
      </c>
      <c r="AR27" s="3">
        <f>(D30-$B$10)*$B$2*Output!$X$6*$O$4/Output!$X$3</f>
        <v>0</v>
      </c>
      <c r="AT27" s="3">
        <v>2041</v>
      </c>
      <c r="AU27" s="3">
        <f>(B30-$B$10)*$B$2*Output!$X$6*$P$4/Output!$X$3</f>
        <v>0</v>
      </c>
      <c r="AV27" s="3">
        <f>(C30-$B$10)*$B$2*Output!$X$6*$P$4/Output!$X$3</f>
        <v>0</v>
      </c>
      <c r="AW27" s="3">
        <f>(D30-$B$10)*$B$2*Output!$X$6*$P$4/Output!$X$3</f>
        <v>0</v>
      </c>
      <c r="AY27" s="3">
        <v>2041</v>
      </c>
      <c r="AZ27" s="3">
        <f>(B30-$B$10)*$B$2*Output!$X$6*$Q$4/Output!$X$3</f>
        <v>0</v>
      </c>
      <c r="BA27" s="3">
        <f>(C30-$B$10)*$B$2*Output!$X$6*$Q$4/Output!$X$3</f>
        <v>0</v>
      </c>
      <c r="BB27" s="3">
        <f>(D30-$B$10)*$B$2*Output!$X$6*$Q$4/Output!$X$3</f>
        <v>0</v>
      </c>
      <c r="BD27" s="3">
        <v>2041</v>
      </c>
      <c r="BE27" s="3">
        <f>(B30-$B$10)*$B$2*Output!$X$6*$R$4/Output!$X$3</f>
        <v>0</v>
      </c>
      <c r="BF27" s="3">
        <f>(C30-$B$10)*$B$2*Output!$X$6*$R$4/Output!$X$3</f>
        <v>0</v>
      </c>
      <c r="BG27" s="3">
        <f>(D30-$B$10)*$B$2*Output!$X$6*$R$4/Output!$X$3</f>
        <v>0</v>
      </c>
      <c r="BI27" s="3">
        <v>2041</v>
      </c>
      <c r="BJ27" s="3">
        <f>(B30-$B$10)*$B$2*Output!$X$6*$S$4/Output!$X$3</f>
        <v>0</v>
      </c>
      <c r="BK27" s="3">
        <f>(C30-$B$10)*$B$2*Output!$X$6*$S$4/Output!$X$3</f>
        <v>0</v>
      </c>
      <c r="BL27" s="3">
        <f>(D30-$B$10)*$B$2*Output!$X$6*$S$4/Output!$X$3</f>
        <v>0</v>
      </c>
      <c r="BN27" s="3">
        <v>2041</v>
      </c>
      <c r="BO27" s="3">
        <f>(B30-$B$10)*$B$2*Output!$X$6*$T$4/Output!$X$3</f>
        <v>0</v>
      </c>
      <c r="BP27" s="3">
        <f>(C30-$B$10)*$B$2*Output!$X$6*$T$4/Output!$X$3</f>
        <v>0</v>
      </c>
      <c r="BQ27" s="3">
        <f>(D30-$B$10)*$B$2*Output!$X$6*$T$4/Output!$X$3</f>
        <v>0</v>
      </c>
      <c r="BS27" s="3">
        <v>2041</v>
      </c>
      <c r="BT27" s="3">
        <f>(B30-$B$10)*$B$2*Output!$X$6*$U$4/Output!$X$3</f>
        <v>0</v>
      </c>
      <c r="BU27" s="3">
        <f>(C30-$B$10)*$B$2*Output!$X$6*$U$4/Output!$X$3</f>
        <v>0</v>
      </c>
      <c r="BV27" s="3">
        <f>(D30-$B$10)*$B$2*Output!$X$6*$U$4/Output!$X$3</f>
        <v>0</v>
      </c>
      <c r="BX27" s="3">
        <v>2041</v>
      </c>
      <c r="BY27" s="3">
        <f>(B30-$B$10)*$B$2*Output!$X$6*$V$4/Output!$X$3</f>
        <v>0</v>
      </c>
      <c r="BZ27" s="3">
        <f>(C30-$B$10)*$B$2*Output!$X$6*$V$4/Output!$X$3</f>
        <v>0</v>
      </c>
      <c r="CA27" s="3">
        <f>(D30-$B$10)*$B$2*Output!$X$6*$V$4/Output!$X$3</f>
        <v>0</v>
      </c>
      <c r="CC27" s="3">
        <v>2041</v>
      </c>
      <c r="CD27" s="3">
        <f>(B30-$B$10)*$B$2*Output!$X$6*$W$4/Output!$X$3</f>
        <v>0</v>
      </c>
      <c r="CE27" s="3">
        <f>(C30-$B$10)*$B$2*Output!$X$6*$W$4/Output!$X$3</f>
        <v>0</v>
      </c>
      <c r="CF27" s="3">
        <f>(D30-$B$10)*$B$2*Output!$X$6*$W$4/Output!$X$3</f>
        <v>0</v>
      </c>
    </row>
    <row r="28" spans="1:84" x14ac:dyDescent="0.25">
      <c r="A28" s="3">
        <v>2039</v>
      </c>
      <c r="B28" s="3">
        <v>0.39025058769903259</v>
      </c>
      <c r="C28" s="3">
        <v>0.54388331956515712</v>
      </c>
      <c r="D28" s="3">
        <v>0.6975160514312817</v>
      </c>
      <c r="F28" s="3">
        <v>2042</v>
      </c>
      <c r="G28" s="3">
        <f>(B31-$B$10)*$B$2*Output!$X$6*$G$4/Output!$X$3</f>
        <v>0</v>
      </c>
      <c r="H28" s="3">
        <f>(C31-$B$10)*$B$2*Output!$X$6*$G$4/Output!$X$3</f>
        <v>0</v>
      </c>
      <c r="I28" s="3">
        <f>(D31-$B$10)*$B$2*Output!$X$6*$G$4/Output!$X$3</f>
        <v>0</v>
      </c>
      <c r="K28" s="3">
        <v>2042</v>
      </c>
      <c r="L28" s="3">
        <f>(B31-$B$10)*$B$2*Output!$X$6*$I$4/Output!$X$3</f>
        <v>0</v>
      </c>
      <c r="M28" s="3">
        <f>(C31-$B$10)*$B$2*Output!$X$6*$I$4/Output!$X$3</f>
        <v>0</v>
      </c>
      <c r="N28" s="3">
        <f>(D31-$B$10)*$B$2*Output!$X$6*$I$4/Output!$X$3</f>
        <v>0</v>
      </c>
      <c r="P28" s="3">
        <v>2042</v>
      </c>
      <c r="Q28" s="3">
        <f>(B31-$B$10)*$B$2*Output!$X$6*$J$4/Output!$X$3</f>
        <v>0</v>
      </c>
      <c r="R28" s="3">
        <f>(C31-$B$10)*$B$2*Output!$X$6*$J$4/Output!$X$3</f>
        <v>0</v>
      </c>
      <c r="S28" s="3">
        <f>(D31-$B$10)*$B$2*Output!$X$6*$J$4/Output!$X$3</f>
        <v>0</v>
      </c>
      <c r="U28" s="3">
        <v>2042</v>
      </c>
      <c r="V28" s="3">
        <f>(B31-$B$10)*$B$2*Output!$X$6*$K$4/Output!$X$3</f>
        <v>0</v>
      </c>
      <c r="W28" s="3">
        <f>(C31-$B$10)*$B$2*Output!$X$6*$K$4/Output!$X$3</f>
        <v>0</v>
      </c>
      <c r="X28" s="3">
        <f>(D31-$B$10)*$B$2*Output!$X$6*$K$4/Output!$X$3</f>
        <v>0</v>
      </c>
      <c r="Z28" s="3">
        <v>2042</v>
      </c>
      <c r="AA28" s="3">
        <f>(B31-$B$10)*$B$2*Output!$X$6*$L$4/Output!$X$3</f>
        <v>0</v>
      </c>
      <c r="AB28" s="3">
        <f>(C31-$B$10)*$B$2*Output!$X$6*$L$4/Output!$X$3</f>
        <v>0</v>
      </c>
      <c r="AC28" s="3">
        <f>(D31-$B$10)*$B$2*Output!$X$6*$L$4/Output!$X$3</f>
        <v>0</v>
      </c>
      <c r="AE28" s="3">
        <v>2042</v>
      </c>
      <c r="AF28" s="3">
        <f>(B31-$B$10)*$B$2*Output!$X$6*$M$4/Output!$X$3</f>
        <v>0</v>
      </c>
      <c r="AG28" s="3">
        <f>(C31-$B$10)*$B$2*Output!$X$6*$M$4/Output!$X$3</f>
        <v>0</v>
      </c>
      <c r="AH28" s="3">
        <f>(D31-$B$10)*$B$2*Output!$X$6*$M$4/Output!$X$3</f>
        <v>0</v>
      </c>
      <c r="AJ28" s="3">
        <v>2042</v>
      </c>
      <c r="AK28" s="3">
        <f>(B31-$B$10)*$B$2*Output!$X$6*$N$4/Output!$X$3</f>
        <v>0</v>
      </c>
      <c r="AL28" s="3">
        <f>(C31-$B$10)*$B$2*Output!$X$6*$N$4/Output!$X$3</f>
        <v>0</v>
      </c>
      <c r="AM28" s="3">
        <f>(D31-$B$10)*$B$2*Output!$X$6*$N$4/Output!$X$3</f>
        <v>0</v>
      </c>
      <c r="AO28" s="3">
        <v>2042</v>
      </c>
      <c r="AP28" s="3">
        <f>(B31-$B$10)*$B$2*Output!$X$6*$O$4/Output!$X$3</f>
        <v>0</v>
      </c>
      <c r="AQ28" s="3">
        <f>(C31-$B$10)*$B$2*Output!$X$6*$O$4/Output!$X$3</f>
        <v>0</v>
      </c>
      <c r="AR28" s="3">
        <f>(D31-$B$10)*$B$2*Output!$X$6*$O$4/Output!$X$3</f>
        <v>0</v>
      </c>
      <c r="AT28" s="3">
        <v>2042</v>
      </c>
      <c r="AU28" s="3">
        <f>(B31-$B$10)*$B$2*Output!$X$6*$P$4/Output!$X$3</f>
        <v>0</v>
      </c>
      <c r="AV28" s="3">
        <f>(C31-$B$10)*$B$2*Output!$X$6*$P$4/Output!$X$3</f>
        <v>0</v>
      </c>
      <c r="AW28" s="3">
        <f>(D31-$B$10)*$B$2*Output!$X$6*$P$4/Output!$X$3</f>
        <v>0</v>
      </c>
      <c r="AY28" s="3">
        <v>2042</v>
      </c>
      <c r="AZ28" s="3">
        <f>(B31-$B$10)*$B$2*Output!$X$6*$Q$4/Output!$X$3</f>
        <v>0</v>
      </c>
      <c r="BA28" s="3">
        <f>(C31-$B$10)*$B$2*Output!$X$6*$Q$4/Output!$X$3</f>
        <v>0</v>
      </c>
      <c r="BB28" s="3">
        <f>(D31-$B$10)*$B$2*Output!$X$6*$Q$4/Output!$X$3</f>
        <v>0</v>
      </c>
      <c r="BD28" s="3">
        <v>2042</v>
      </c>
      <c r="BE28" s="3">
        <f>(B31-$B$10)*$B$2*Output!$X$6*$R$4/Output!$X$3</f>
        <v>0</v>
      </c>
      <c r="BF28" s="3">
        <f>(C31-$B$10)*$B$2*Output!$X$6*$R$4/Output!$X$3</f>
        <v>0</v>
      </c>
      <c r="BG28" s="3">
        <f>(D31-$B$10)*$B$2*Output!$X$6*$R$4/Output!$X$3</f>
        <v>0</v>
      </c>
      <c r="BI28" s="3">
        <v>2042</v>
      </c>
      <c r="BJ28" s="3">
        <f>(B31-$B$10)*$B$2*Output!$X$6*$S$4/Output!$X$3</f>
        <v>0</v>
      </c>
      <c r="BK28" s="3">
        <f>(C31-$B$10)*$B$2*Output!$X$6*$S$4/Output!$X$3</f>
        <v>0</v>
      </c>
      <c r="BL28" s="3">
        <f>(D31-$B$10)*$B$2*Output!$X$6*$S$4/Output!$X$3</f>
        <v>0</v>
      </c>
      <c r="BN28" s="3">
        <v>2042</v>
      </c>
      <c r="BO28" s="3">
        <f>(B31-$B$10)*$B$2*Output!$X$6*$T$4/Output!$X$3</f>
        <v>0</v>
      </c>
      <c r="BP28" s="3">
        <f>(C31-$B$10)*$B$2*Output!$X$6*$T$4/Output!$X$3</f>
        <v>0</v>
      </c>
      <c r="BQ28" s="3">
        <f>(D31-$B$10)*$B$2*Output!$X$6*$T$4/Output!$X$3</f>
        <v>0</v>
      </c>
      <c r="BS28" s="3">
        <v>2042</v>
      </c>
      <c r="BT28" s="3">
        <f>(B31-$B$10)*$B$2*Output!$X$6*$U$4/Output!$X$3</f>
        <v>0</v>
      </c>
      <c r="BU28" s="3">
        <f>(C31-$B$10)*$B$2*Output!$X$6*$U$4/Output!$X$3</f>
        <v>0</v>
      </c>
      <c r="BV28" s="3">
        <f>(D31-$B$10)*$B$2*Output!$X$6*$U$4/Output!$X$3</f>
        <v>0</v>
      </c>
      <c r="BX28" s="3">
        <v>2042</v>
      </c>
      <c r="BY28" s="3">
        <f>(B31-$B$10)*$B$2*Output!$X$6*$V$4/Output!$X$3</f>
        <v>0</v>
      </c>
      <c r="BZ28" s="3">
        <f>(C31-$B$10)*$B$2*Output!$X$6*$V$4/Output!$X$3</f>
        <v>0</v>
      </c>
      <c r="CA28" s="3">
        <f>(D31-$B$10)*$B$2*Output!$X$6*$V$4/Output!$X$3</f>
        <v>0</v>
      </c>
      <c r="CC28" s="3">
        <v>2042</v>
      </c>
      <c r="CD28" s="3">
        <f>(B31-$B$10)*$B$2*Output!$X$6*$W$4/Output!$X$3</f>
        <v>0</v>
      </c>
      <c r="CE28" s="3">
        <f>(C31-$B$10)*$B$2*Output!$X$6*$W$4/Output!$X$3</f>
        <v>0</v>
      </c>
      <c r="CF28" s="3">
        <f>(D31-$B$10)*$B$2*Output!$X$6*$W$4/Output!$X$3</f>
        <v>0</v>
      </c>
    </row>
    <row r="29" spans="1:84" x14ac:dyDescent="0.25">
      <c r="A29" s="3">
        <v>2040</v>
      </c>
      <c r="B29" s="3">
        <v>0.40020374943022208</v>
      </c>
      <c r="C29" s="3">
        <v>0.55945830209280345</v>
      </c>
      <c r="D29" s="3">
        <v>0.71871285475538516</v>
      </c>
      <c r="F29" s="3">
        <v>2043</v>
      </c>
      <c r="G29" s="3">
        <f>(B32-$B$10)*$B$2*Output!$X$6*$G$4/Output!$X$3</f>
        <v>0</v>
      </c>
      <c r="H29" s="3">
        <f>(C32-$B$10)*$B$2*Output!$X$6*$G$4/Output!$X$3</f>
        <v>0</v>
      </c>
      <c r="I29" s="3">
        <f>(D32-$B$10)*$B$2*Output!$X$6*$G$4/Output!$X$3</f>
        <v>0</v>
      </c>
      <c r="K29" s="3">
        <v>2043</v>
      </c>
      <c r="L29" s="3">
        <f>(B32-$B$10)*$B$2*Output!$X$6*$I$4/Output!$X$3</f>
        <v>0</v>
      </c>
      <c r="M29" s="3">
        <f>(C32-$B$10)*$B$2*Output!$X$6*$I$4/Output!$X$3</f>
        <v>0</v>
      </c>
      <c r="N29" s="3">
        <f>(D32-$B$10)*$B$2*Output!$X$6*$I$4/Output!$X$3</f>
        <v>0</v>
      </c>
      <c r="P29" s="3">
        <v>2043</v>
      </c>
      <c r="Q29" s="3">
        <f>(B32-$B$10)*$B$2*Output!$X$6*$J$4/Output!$X$3</f>
        <v>0</v>
      </c>
      <c r="R29" s="3">
        <f>(C32-$B$10)*$B$2*Output!$X$6*$J$4/Output!$X$3</f>
        <v>0</v>
      </c>
      <c r="S29" s="3">
        <f>(D32-$B$10)*$B$2*Output!$X$6*$J$4/Output!$X$3</f>
        <v>0</v>
      </c>
      <c r="U29" s="3">
        <v>2043</v>
      </c>
      <c r="V29" s="3">
        <f>(B32-$B$10)*$B$2*Output!$X$6*$K$4/Output!$X$3</f>
        <v>0</v>
      </c>
      <c r="W29" s="3">
        <f>(C32-$B$10)*$B$2*Output!$X$6*$K$4/Output!$X$3</f>
        <v>0</v>
      </c>
      <c r="X29" s="3">
        <f>(D32-$B$10)*$B$2*Output!$X$6*$K$4/Output!$X$3</f>
        <v>0</v>
      </c>
      <c r="Z29" s="3">
        <v>2043</v>
      </c>
      <c r="AA29" s="3">
        <f>(B32-$B$10)*$B$2*Output!$X$6*$L$4/Output!$X$3</f>
        <v>0</v>
      </c>
      <c r="AB29" s="3">
        <f>(C32-$B$10)*$B$2*Output!$X$6*$L$4/Output!$X$3</f>
        <v>0</v>
      </c>
      <c r="AC29" s="3">
        <f>(D32-$B$10)*$B$2*Output!$X$6*$L$4/Output!$X$3</f>
        <v>0</v>
      </c>
      <c r="AE29" s="3">
        <v>2043</v>
      </c>
      <c r="AF29" s="3">
        <f>(B32-$B$10)*$B$2*Output!$X$6*$M$4/Output!$X$3</f>
        <v>0</v>
      </c>
      <c r="AG29" s="3">
        <f>(C32-$B$10)*$B$2*Output!$X$6*$M$4/Output!$X$3</f>
        <v>0</v>
      </c>
      <c r="AH29" s="3">
        <f>(D32-$B$10)*$B$2*Output!$X$6*$M$4/Output!$X$3</f>
        <v>0</v>
      </c>
      <c r="AJ29" s="3">
        <v>2043</v>
      </c>
      <c r="AK29" s="3">
        <f>(B32-$B$10)*$B$2*Output!$X$6*$N$4/Output!$X$3</f>
        <v>0</v>
      </c>
      <c r="AL29" s="3">
        <f>(C32-$B$10)*$B$2*Output!$X$6*$N$4/Output!$X$3</f>
        <v>0</v>
      </c>
      <c r="AM29" s="3">
        <f>(D32-$B$10)*$B$2*Output!$X$6*$N$4/Output!$X$3</f>
        <v>0</v>
      </c>
      <c r="AO29" s="3">
        <v>2043</v>
      </c>
      <c r="AP29" s="3">
        <f>(B32-$B$10)*$B$2*Output!$X$6*$O$4/Output!$X$3</f>
        <v>0</v>
      </c>
      <c r="AQ29" s="3">
        <f>(C32-$B$10)*$B$2*Output!$X$6*$O$4/Output!$X$3</f>
        <v>0</v>
      </c>
      <c r="AR29" s="3">
        <f>(D32-$B$10)*$B$2*Output!$X$6*$O$4/Output!$X$3</f>
        <v>0</v>
      </c>
      <c r="AT29" s="3">
        <v>2043</v>
      </c>
      <c r="AU29" s="3">
        <f>(B32-$B$10)*$B$2*Output!$X$6*$P$4/Output!$X$3</f>
        <v>0</v>
      </c>
      <c r="AV29" s="3">
        <f>(C32-$B$10)*$B$2*Output!$X$6*$P$4/Output!$X$3</f>
        <v>0</v>
      </c>
      <c r="AW29" s="3">
        <f>(D32-$B$10)*$B$2*Output!$X$6*$P$4/Output!$X$3</f>
        <v>0</v>
      </c>
      <c r="AY29" s="3">
        <v>2043</v>
      </c>
      <c r="AZ29" s="3">
        <f>(B32-$B$10)*$B$2*Output!$X$6*$Q$4/Output!$X$3</f>
        <v>0</v>
      </c>
      <c r="BA29" s="3">
        <f>(C32-$B$10)*$B$2*Output!$X$6*$Q$4/Output!$X$3</f>
        <v>0</v>
      </c>
      <c r="BB29" s="3">
        <f>(D32-$B$10)*$B$2*Output!$X$6*$Q$4/Output!$X$3</f>
        <v>0</v>
      </c>
      <c r="BD29" s="3">
        <v>2043</v>
      </c>
      <c r="BE29" s="3">
        <f>(B32-$B$10)*$B$2*Output!$X$6*$R$4/Output!$X$3</f>
        <v>0</v>
      </c>
      <c r="BF29" s="3">
        <f>(C32-$B$10)*$B$2*Output!$X$6*$R$4/Output!$X$3</f>
        <v>0</v>
      </c>
      <c r="BG29" s="3">
        <f>(D32-$B$10)*$B$2*Output!$X$6*$R$4/Output!$X$3</f>
        <v>0</v>
      </c>
      <c r="BI29" s="3">
        <v>2043</v>
      </c>
      <c r="BJ29" s="3">
        <f>(B32-$B$10)*$B$2*Output!$X$6*$S$4/Output!$X$3</f>
        <v>0</v>
      </c>
      <c r="BK29" s="3">
        <f>(C32-$B$10)*$B$2*Output!$X$6*$S$4/Output!$X$3</f>
        <v>0</v>
      </c>
      <c r="BL29" s="3">
        <f>(D32-$B$10)*$B$2*Output!$X$6*$S$4/Output!$X$3</f>
        <v>0</v>
      </c>
      <c r="BN29" s="3">
        <v>2043</v>
      </c>
      <c r="BO29" s="3">
        <f>(B32-$B$10)*$B$2*Output!$X$6*$T$4/Output!$X$3</f>
        <v>0</v>
      </c>
      <c r="BP29" s="3">
        <f>(C32-$B$10)*$B$2*Output!$X$6*$T$4/Output!$X$3</f>
        <v>0</v>
      </c>
      <c r="BQ29" s="3">
        <f>(D32-$B$10)*$B$2*Output!$X$6*$T$4/Output!$X$3</f>
        <v>0</v>
      </c>
      <c r="BS29" s="3">
        <v>2043</v>
      </c>
      <c r="BT29" s="3">
        <f>(B32-$B$10)*$B$2*Output!$X$6*$U$4/Output!$X$3</f>
        <v>0</v>
      </c>
      <c r="BU29" s="3">
        <f>(C32-$B$10)*$B$2*Output!$X$6*$U$4/Output!$X$3</f>
        <v>0</v>
      </c>
      <c r="BV29" s="3">
        <f>(D32-$B$10)*$B$2*Output!$X$6*$U$4/Output!$X$3</f>
        <v>0</v>
      </c>
      <c r="BX29" s="3">
        <v>2043</v>
      </c>
      <c r="BY29" s="3">
        <f>(B32-$B$10)*$B$2*Output!$X$6*$V$4/Output!$X$3</f>
        <v>0</v>
      </c>
      <c r="BZ29" s="3">
        <f>(C32-$B$10)*$B$2*Output!$X$6*$V$4/Output!$X$3</f>
        <v>0</v>
      </c>
      <c r="CA29" s="3">
        <f>(D32-$B$10)*$B$2*Output!$X$6*$V$4/Output!$X$3</f>
        <v>0</v>
      </c>
      <c r="CC29" s="3">
        <v>2043</v>
      </c>
      <c r="CD29" s="3">
        <f>(B32-$B$10)*$B$2*Output!$X$6*$W$4/Output!$X$3</f>
        <v>0</v>
      </c>
      <c r="CE29" s="3">
        <f>(C32-$B$10)*$B$2*Output!$X$6*$W$4/Output!$X$3</f>
        <v>0</v>
      </c>
      <c r="CF29" s="3">
        <f>(D32-$B$10)*$B$2*Output!$X$6*$W$4/Output!$X$3</f>
        <v>0</v>
      </c>
    </row>
    <row r="30" spans="1:84" x14ac:dyDescent="0.25">
      <c r="A30" s="3">
        <v>2041</v>
      </c>
      <c r="B30" s="3">
        <v>0.41015691116141162</v>
      </c>
      <c r="C30" s="3">
        <v>0.57447400329286236</v>
      </c>
      <c r="D30" s="3">
        <v>0.7387910954243132</v>
      </c>
      <c r="F30" s="3">
        <v>2044</v>
      </c>
      <c r="G30" s="3">
        <f>(B33-$B$10)*$B$2*Output!$X$6*$G$4/Output!$X$3</f>
        <v>0</v>
      </c>
      <c r="H30" s="3">
        <f>(C33-$B$10)*$B$2*Output!$X$6*$G$4/Output!$X$3</f>
        <v>0</v>
      </c>
      <c r="I30" s="3">
        <f>(D33-$B$10)*$B$2*Output!$X$6*$G$4/Output!$X$3</f>
        <v>0</v>
      </c>
      <c r="K30" s="3">
        <v>2044</v>
      </c>
      <c r="L30" s="3">
        <f>(B33-$B$10)*$B$2*Output!$X$6*$I$4/Output!$X$3</f>
        <v>0</v>
      </c>
      <c r="M30" s="3">
        <f>(C33-$B$10)*$B$2*Output!$X$6*$I$4/Output!$X$3</f>
        <v>0</v>
      </c>
      <c r="N30" s="3">
        <f>(D33-$B$10)*$B$2*Output!$X$6*$I$4/Output!$X$3</f>
        <v>0</v>
      </c>
      <c r="P30" s="3">
        <v>2044</v>
      </c>
      <c r="Q30" s="3">
        <f>(B33-$B$10)*$B$2*Output!$X$6*$J$4/Output!$X$3</f>
        <v>0</v>
      </c>
      <c r="R30" s="3">
        <f>(C33-$B$10)*$B$2*Output!$X$6*$J$4/Output!$X$3</f>
        <v>0</v>
      </c>
      <c r="S30" s="3">
        <f>(D33-$B$10)*$B$2*Output!$X$6*$J$4/Output!$X$3</f>
        <v>0</v>
      </c>
      <c r="U30" s="3">
        <v>2044</v>
      </c>
      <c r="V30" s="3">
        <f>(B33-$B$10)*$B$2*Output!$X$6*$K$4/Output!$X$3</f>
        <v>0</v>
      </c>
      <c r="W30" s="3">
        <f>(C33-$B$10)*$B$2*Output!$X$6*$K$4/Output!$X$3</f>
        <v>0</v>
      </c>
      <c r="X30" s="3">
        <f>(D33-$B$10)*$B$2*Output!$X$6*$K$4/Output!$X$3</f>
        <v>0</v>
      </c>
      <c r="Z30" s="3">
        <v>2044</v>
      </c>
      <c r="AA30" s="3">
        <f>(B33-$B$10)*$B$2*Output!$X$6*$L$4/Output!$X$3</f>
        <v>0</v>
      </c>
      <c r="AB30" s="3">
        <f>(C33-$B$10)*$B$2*Output!$X$6*$L$4/Output!$X$3</f>
        <v>0</v>
      </c>
      <c r="AC30" s="3">
        <f>(D33-$B$10)*$B$2*Output!$X$6*$L$4/Output!$X$3</f>
        <v>0</v>
      </c>
      <c r="AE30" s="3">
        <v>2044</v>
      </c>
      <c r="AF30" s="3">
        <f>(B33-$B$10)*$B$2*Output!$X$6*$M$4/Output!$X$3</f>
        <v>0</v>
      </c>
      <c r="AG30" s="3">
        <f>(C33-$B$10)*$B$2*Output!$X$6*$M$4/Output!$X$3</f>
        <v>0</v>
      </c>
      <c r="AH30" s="3">
        <f>(D33-$B$10)*$B$2*Output!$X$6*$M$4/Output!$X$3</f>
        <v>0</v>
      </c>
      <c r="AJ30" s="3">
        <v>2044</v>
      </c>
      <c r="AK30" s="3">
        <f>(B33-$B$10)*$B$2*Output!$X$6*$N$4/Output!$X$3</f>
        <v>0</v>
      </c>
      <c r="AL30" s="3">
        <f>(C33-$B$10)*$B$2*Output!$X$6*$N$4/Output!$X$3</f>
        <v>0</v>
      </c>
      <c r="AM30" s="3">
        <f>(D33-$B$10)*$B$2*Output!$X$6*$N$4/Output!$X$3</f>
        <v>0</v>
      </c>
      <c r="AO30" s="3">
        <v>2044</v>
      </c>
      <c r="AP30" s="3">
        <f>(B33-$B$10)*$B$2*Output!$X$6*$O$4/Output!$X$3</f>
        <v>0</v>
      </c>
      <c r="AQ30" s="3">
        <f>(C33-$B$10)*$B$2*Output!$X$6*$O$4/Output!$X$3</f>
        <v>0</v>
      </c>
      <c r="AR30" s="3">
        <f>(D33-$B$10)*$B$2*Output!$X$6*$O$4/Output!$X$3</f>
        <v>0</v>
      </c>
      <c r="AT30" s="3">
        <v>2044</v>
      </c>
      <c r="AU30" s="3">
        <f>(B33-$B$10)*$B$2*Output!$X$6*$P$4/Output!$X$3</f>
        <v>0</v>
      </c>
      <c r="AV30" s="3">
        <f>(C33-$B$10)*$B$2*Output!$X$6*$P$4/Output!$X$3</f>
        <v>0</v>
      </c>
      <c r="AW30" s="3">
        <f>(D33-$B$10)*$B$2*Output!$X$6*$P$4/Output!$X$3</f>
        <v>0</v>
      </c>
      <c r="AY30" s="3">
        <v>2044</v>
      </c>
      <c r="AZ30" s="3">
        <f>(B33-$B$10)*$B$2*Output!$X$6*$Q$4/Output!$X$3</f>
        <v>0</v>
      </c>
      <c r="BA30" s="3">
        <f>(C33-$B$10)*$B$2*Output!$X$6*$Q$4/Output!$X$3</f>
        <v>0</v>
      </c>
      <c r="BB30" s="3">
        <f>(D33-$B$10)*$B$2*Output!$X$6*$Q$4/Output!$X$3</f>
        <v>0</v>
      </c>
      <c r="BD30" s="3">
        <v>2044</v>
      </c>
      <c r="BE30" s="3">
        <f>(B33-$B$10)*$B$2*Output!$X$6*$R$4/Output!$X$3</f>
        <v>0</v>
      </c>
      <c r="BF30" s="3">
        <f>(C33-$B$10)*$B$2*Output!$X$6*$R$4/Output!$X$3</f>
        <v>0</v>
      </c>
      <c r="BG30" s="3">
        <f>(D33-$B$10)*$B$2*Output!$X$6*$R$4/Output!$X$3</f>
        <v>0</v>
      </c>
      <c r="BI30" s="3">
        <v>2044</v>
      </c>
      <c r="BJ30" s="3">
        <f>(B33-$B$10)*$B$2*Output!$X$6*$S$4/Output!$X$3</f>
        <v>0</v>
      </c>
      <c r="BK30" s="3">
        <f>(C33-$B$10)*$B$2*Output!$X$6*$S$4/Output!$X$3</f>
        <v>0</v>
      </c>
      <c r="BL30" s="3">
        <f>(D33-$B$10)*$B$2*Output!$X$6*$S$4/Output!$X$3</f>
        <v>0</v>
      </c>
      <c r="BN30" s="3">
        <v>2044</v>
      </c>
      <c r="BO30" s="3">
        <f>(B33-$B$10)*$B$2*Output!$X$6*$T$4/Output!$X$3</f>
        <v>0</v>
      </c>
      <c r="BP30" s="3">
        <f>(C33-$B$10)*$B$2*Output!$X$6*$T$4/Output!$X$3</f>
        <v>0</v>
      </c>
      <c r="BQ30" s="3">
        <f>(D33-$B$10)*$B$2*Output!$X$6*$T$4/Output!$X$3</f>
        <v>0</v>
      </c>
      <c r="BS30" s="3">
        <v>2044</v>
      </c>
      <c r="BT30" s="3">
        <f>(B33-$B$10)*$B$2*Output!$X$6*$U$4/Output!$X$3</f>
        <v>0</v>
      </c>
      <c r="BU30" s="3">
        <f>(C33-$B$10)*$B$2*Output!$X$6*$U$4/Output!$X$3</f>
        <v>0</v>
      </c>
      <c r="BV30" s="3">
        <f>(D33-$B$10)*$B$2*Output!$X$6*$U$4/Output!$X$3</f>
        <v>0</v>
      </c>
      <c r="BX30" s="3">
        <v>2044</v>
      </c>
      <c r="BY30" s="3">
        <f>(B33-$B$10)*$B$2*Output!$X$6*$V$4/Output!$X$3</f>
        <v>0</v>
      </c>
      <c r="BZ30" s="3">
        <f>(C33-$B$10)*$B$2*Output!$X$6*$V$4/Output!$X$3</f>
        <v>0</v>
      </c>
      <c r="CA30" s="3">
        <f>(D33-$B$10)*$B$2*Output!$X$6*$V$4/Output!$X$3</f>
        <v>0</v>
      </c>
      <c r="CC30" s="3">
        <v>2044</v>
      </c>
      <c r="CD30" s="3">
        <f>(B33-$B$10)*$B$2*Output!$X$6*$W$4/Output!$X$3</f>
        <v>0</v>
      </c>
      <c r="CE30" s="3">
        <f>(C33-$B$10)*$B$2*Output!$X$6*$W$4/Output!$X$3</f>
        <v>0</v>
      </c>
      <c r="CF30" s="3">
        <f>(D33-$B$10)*$B$2*Output!$X$6*$W$4/Output!$X$3</f>
        <v>0</v>
      </c>
    </row>
    <row r="31" spans="1:84" x14ac:dyDescent="0.25">
      <c r="A31" s="3">
        <v>2042</v>
      </c>
      <c r="B31" s="3">
        <v>0.42011007289260116</v>
      </c>
      <c r="C31" s="3">
        <v>0.58977016124674997</v>
      </c>
      <c r="D31" s="3">
        <v>0.75943024960089889</v>
      </c>
      <c r="F31" s="3">
        <v>2045</v>
      </c>
      <c r="G31" s="3">
        <f>(B34-$B$10)*$B$2*Output!$X$6*$G$4/Output!$X$3</f>
        <v>0</v>
      </c>
      <c r="H31" s="3">
        <f>(C34-$B$10)*$B$2*Output!$X$6*$G$4/Output!$X$3</f>
        <v>0</v>
      </c>
      <c r="I31" s="3">
        <f>(D34-$B$10)*$B$2*Output!$X$6*$G$4/Output!$X$3</f>
        <v>0</v>
      </c>
      <c r="K31" s="3">
        <v>2045</v>
      </c>
      <c r="L31" s="3">
        <f>(B34-$B$10)*$B$2*Output!$X$6*$I$4/Output!$X$3</f>
        <v>0</v>
      </c>
      <c r="M31" s="3">
        <f>(C34-$B$10)*$B$2*Output!$X$6*$I$4/Output!$X$3</f>
        <v>0</v>
      </c>
      <c r="N31" s="3">
        <f>(D34-$B$10)*$B$2*Output!$X$6*$I$4/Output!$X$3</f>
        <v>0</v>
      </c>
      <c r="P31" s="3">
        <v>2045</v>
      </c>
      <c r="Q31" s="3">
        <f>(B34-$B$10)*$B$2*Output!$X$6*$J$4/Output!$X$3</f>
        <v>0</v>
      </c>
      <c r="R31" s="3">
        <f>(C34-$B$10)*$B$2*Output!$X$6*$J$4/Output!$X$3</f>
        <v>0</v>
      </c>
      <c r="S31" s="3">
        <f>(D34-$B$10)*$B$2*Output!$X$6*$J$4/Output!$X$3</f>
        <v>0</v>
      </c>
      <c r="U31" s="3">
        <v>2045</v>
      </c>
      <c r="V31" s="3">
        <f>(B34-$B$10)*$B$2*Output!$X$6*$K$4/Output!$X$3</f>
        <v>0</v>
      </c>
      <c r="W31" s="3">
        <f>(C34-$B$10)*$B$2*Output!$X$6*$K$4/Output!$X$3</f>
        <v>0</v>
      </c>
      <c r="X31" s="3">
        <f>(D34-$B$10)*$B$2*Output!$X$6*$K$4/Output!$X$3</f>
        <v>0</v>
      </c>
      <c r="Z31" s="3">
        <v>2045</v>
      </c>
      <c r="AA31" s="3">
        <f>(B34-$B$10)*$B$2*Output!$X$6*$L$4/Output!$X$3</f>
        <v>0</v>
      </c>
      <c r="AB31" s="3">
        <f>(C34-$B$10)*$B$2*Output!$X$6*$L$4/Output!$X$3</f>
        <v>0</v>
      </c>
      <c r="AC31" s="3">
        <f>(D34-$B$10)*$B$2*Output!$X$6*$L$4/Output!$X$3</f>
        <v>0</v>
      </c>
      <c r="AE31" s="3">
        <v>2045</v>
      </c>
      <c r="AF31" s="3">
        <f>(B34-$B$10)*$B$2*Output!$X$6*$M$4/Output!$X$3</f>
        <v>0</v>
      </c>
      <c r="AG31" s="3">
        <f>(C34-$B$10)*$B$2*Output!$X$6*$M$4/Output!$X$3</f>
        <v>0</v>
      </c>
      <c r="AH31" s="3">
        <f>(D34-$B$10)*$B$2*Output!$X$6*$M$4/Output!$X$3</f>
        <v>0</v>
      </c>
      <c r="AJ31" s="3">
        <v>2045</v>
      </c>
      <c r="AK31" s="3">
        <f>(B34-$B$10)*$B$2*Output!$X$6*$N$4/Output!$X$3</f>
        <v>0</v>
      </c>
      <c r="AL31" s="3">
        <f>(C34-$B$10)*$B$2*Output!$X$6*$N$4/Output!$X$3</f>
        <v>0</v>
      </c>
      <c r="AM31" s="3">
        <f>(D34-$B$10)*$B$2*Output!$X$6*$N$4/Output!$X$3</f>
        <v>0</v>
      </c>
      <c r="AO31" s="3">
        <v>2045</v>
      </c>
      <c r="AP31" s="3">
        <f>(B34-$B$10)*$B$2*Output!$X$6*$O$4/Output!$X$3</f>
        <v>0</v>
      </c>
      <c r="AQ31" s="3">
        <f>(C34-$B$10)*$B$2*Output!$X$6*$O$4/Output!$X$3</f>
        <v>0</v>
      </c>
      <c r="AR31" s="3">
        <f>(D34-$B$10)*$B$2*Output!$X$6*$O$4/Output!$X$3</f>
        <v>0</v>
      </c>
      <c r="AT31" s="3">
        <v>2045</v>
      </c>
      <c r="AU31" s="3">
        <f>(B34-$B$10)*$B$2*Output!$X$6*$P$4/Output!$X$3</f>
        <v>0</v>
      </c>
      <c r="AV31" s="3">
        <f>(C34-$B$10)*$B$2*Output!$X$6*$P$4/Output!$X$3</f>
        <v>0</v>
      </c>
      <c r="AW31" s="3">
        <f>(D34-$B$10)*$B$2*Output!$X$6*$P$4/Output!$X$3</f>
        <v>0</v>
      </c>
      <c r="AY31" s="3">
        <v>2045</v>
      </c>
      <c r="AZ31" s="3">
        <f>(B34-$B$10)*$B$2*Output!$X$6*$Q$4/Output!$X$3</f>
        <v>0</v>
      </c>
      <c r="BA31" s="3">
        <f>(C34-$B$10)*$B$2*Output!$X$6*$Q$4/Output!$X$3</f>
        <v>0</v>
      </c>
      <c r="BB31" s="3">
        <f>(D34-$B$10)*$B$2*Output!$X$6*$Q$4/Output!$X$3</f>
        <v>0</v>
      </c>
      <c r="BD31" s="3">
        <v>2045</v>
      </c>
      <c r="BE31" s="3">
        <f>(B34-$B$10)*$B$2*Output!$X$6*$R$4/Output!$X$3</f>
        <v>0</v>
      </c>
      <c r="BF31" s="3">
        <f>(C34-$B$10)*$B$2*Output!$X$6*$R$4/Output!$X$3</f>
        <v>0</v>
      </c>
      <c r="BG31" s="3">
        <f>(D34-$B$10)*$B$2*Output!$X$6*$R$4/Output!$X$3</f>
        <v>0</v>
      </c>
      <c r="BI31" s="3">
        <v>2045</v>
      </c>
      <c r="BJ31" s="3">
        <f>(B34-$B$10)*$B$2*Output!$X$6*$S$4/Output!$X$3</f>
        <v>0</v>
      </c>
      <c r="BK31" s="3">
        <f>(C34-$B$10)*$B$2*Output!$X$6*$S$4/Output!$X$3</f>
        <v>0</v>
      </c>
      <c r="BL31" s="3">
        <f>(D34-$B$10)*$B$2*Output!$X$6*$S$4/Output!$X$3</f>
        <v>0</v>
      </c>
      <c r="BN31" s="3">
        <v>2045</v>
      </c>
      <c r="BO31" s="3">
        <f>(B34-$B$10)*$B$2*Output!$X$6*$T$4/Output!$X$3</f>
        <v>0</v>
      </c>
      <c r="BP31" s="3">
        <f>(C34-$B$10)*$B$2*Output!$X$6*$T$4/Output!$X$3</f>
        <v>0</v>
      </c>
      <c r="BQ31" s="3">
        <f>(D34-$B$10)*$B$2*Output!$X$6*$T$4/Output!$X$3</f>
        <v>0</v>
      </c>
      <c r="BS31" s="3">
        <v>2045</v>
      </c>
      <c r="BT31" s="3">
        <f>(B34-$B$10)*$B$2*Output!$X$6*$U$4/Output!$X$3</f>
        <v>0</v>
      </c>
      <c r="BU31" s="3">
        <f>(C34-$B$10)*$B$2*Output!$X$6*$U$4/Output!$X$3</f>
        <v>0</v>
      </c>
      <c r="BV31" s="3">
        <f>(D34-$B$10)*$B$2*Output!$X$6*$U$4/Output!$X$3</f>
        <v>0</v>
      </c>
      <c r="BX31" s="3">
        <v>2045</v>
      </c>
      <c r="BY31" s="3">
        <f>(B34-$B$10)*$B$2*Output!$X$6*$V$4/Output!$X$3</f>
        <v>0</v>
      </c>
      <c r="BZ31" s="3">
        <f>(C34-$B$10)*$B$2*Output!$X$6*$V$4/Output!$X$3</f>
        <v>0</v>
      </c>
      <c r="CA31" s="3">
        <f>(D34-$B$10)*$B$2*Output!$X$6*$V$4/Output!$X$3</f>
        <v>0</v>
      </c>
      <c r="CC31" s="3">
        <v>2045</v>
      </c>
      <c r="CD31" s="3">
        <f>(B34-$B$10)*$B$2*Output!$X$6*$W$4/Output!$X$3</f>
        <v>0</v>
      </c>
      <c r="CE31" s="3">
        <f>(C34-$B$10)*$B$2*Output!$X$6*$W$4/Output!$X$3</f>
        <v>0</v>
      </c>
      <c r="CF31" s="3">
        <f>(D34-$B$10)*$B$2*Output!$X$6*$W$4/Output!$X$3</f>
        <v>0</v>
      </c>
    </row>
    <row r="32" spans="1:84" x14ac:dyDescent="0.25">
      <c r="A32" s="3">
        <v>2043</v>
      </c>
      <c r="B32" s="3">
        <v>0.4300632346237907</v>
      </c>
      <c r="C32" s="3">
        <v>0.60535461090296239</v>
      </c>
      <c r="D32" s="3">
        <v>0.78064598718213452</v>
      </c>
      <c r="F32" s="3">
        <v>2046</v>
      </c>
      <c r="G32" s="3">
        <f>(B35-$B$10)*$B$2*Output!$X$6*$G$4/Output!$X$3</f>
        <v>0</v>
      </c>
      <c r="H32" s="3">
        <f>(C35-$B$10)*$B$2*Output!$X$6*$G$4/Output!$X$3</f>
        <v>0</v>
      </c>
      <c r="I32" s="3">
        <f>(D35-$B$10)*$B$2*Output!$X$6*$G$4/Output!$X$3</f>
        <v>0</v>
      </c>
      <c r="K32" s="3">
        <v>2046</v>
      </c>
      <c r="L32" s="3">
        <f>(B35-$B$10)*$B$2*Output!$X$6*$I$4/Output!$X$3</f>
        <v>0</v>
      </c>
      <c r="M32" s="3">
        <f>(C35-$B$10)*$B$2*Output!$X$6*$I$4/Output!$X$3</f>
        <v>0</v>
      </c>
      <c r="N32" s="3">
        <f>(D35-$B$10)*$B$2*Output!$X$6*$I$4/Output!$X$3</f>
        <v>0</v>
      </c>
      <c r="P32" s="3">
        <v>2046</v>
      </c>
      <c r="Q32" s="3">
        <f>(B35-$B$10)*$B$2*Output!$X$6*$J$4/Output!$X$3</f>
        <v>0</v>
      </c>
      <c r="R32" s="3">
        <f>(C35-$B$10)*$B$2*Output!$X$6*$J$4/Output!$X$3</f>
        <v>0</v>
      </c>
      <c r="S32" s="3">
        <f>(D35-$B$10)*$B$2*Output!$X$6*$J$4/Output!$X$3</f>
        <v>0</v>
      </c>
      <c r="U32" s="3">
        <v>2046</v>
      </c>
      <c r="V32" s="3">
        <f>(B35-$B$10)*$B$2*Output!$X$6*$K$4/Output!$X$3</f>
        <v>0</v>
      </c>
      <c r="W32" s="3">
        <f>(C35-$B$10)*$B$2*Output!$X$6*$K$4/Output!$X$3</f>
        <v>0</v>
      </c>
      <c r="X32" s="3">
        <f>(D35-$B$10)*$B$2*Output!$X$6*$K$4/Output!$X$3</f>
        <v>0</v>
      </c>
      <c r="Z32" s="3">
        <v>2046</v>
      </c>
      <c r="AA32" s="3">
        <f>(B35-$B$10)*$B$2*Output!$X$6*$L$4/Output!$X$3</f>
        <v>0</v>
      </c>
      <c r="AB32" s="3">
        <f>(C35-$B$10)*$B$2*Output!$X$6*$L$4/Output!$X$3</f>
        <v>0</v>
      </c>
      <c r="AC32" s="3">
        <f>(D35-$B$10)*$B$2*Output!$X$6*$L$4/Output!$X$3</f>
        <v>0</v>
      </c>
      <c r="AE32" s="3">
        <v>2046</v>
      </c>
      <c r="AF32" s="3">
        <f>(B35-$B$10)*$B$2*Output!$X$6*$M$4/Output!$X$3</f>
        <v>0</v>
      </c>
      <c r="AG32" s="3">
        <f>(C35-$B$10)*$B$2*Output!$X$6*$M$4/Output!$X$3</f>
        <v>0</v>
      </c>
      <c r="AH32" s="3">
        <f>(D35-$B$10)*$B$2*Output!$X$6*$M$4/Output!$X$3</f>
        <v>0</v>
      </c>
      <c r="AJ32" s="3">
        <v>2046</v>
      </c>
      <c r="AK32" s="3">
        <f>(B35-$B$10)*$B$2*Output!$X$6*$N$4/Output!$X$3</f>
        <v>0</v>
      </c>
      <c r="AL32" s="3">
        <f>(C35-$B$10)*$B$2*Output!$X$6*$N$4/Output!$X$3</f>
        <v>0</v>
      </c>
      <c r="AM32" s="3">
        <f>(D35-$B$10)*$B$2*Output!$X$6*$N$4/Output!$X$3</f>
        <v>0</v>
      </c>
      <c r="AO32" s="3">
        <v>2046</v>
      </c>
      <c r="AP32" s="3">
        <f>(B35-$B$10)*$B$2*Output!$X$6*$O$4/Output!$X$3</f>
        <v>0</v>
      </c>
      <c r="AQ32" s="3">
        <f>(C35-$B$10)*$B$2*Output!$X$6*$O$4/Output!$X$3</f>
        <v>0</v>
      </c>
      <c r="AR32" s="3">
        <f>(D35-$B$10)*$B$2*Output!$X$6*$O$4/Output!$X$3</f>
        <v>0</v>
      </c>
      <c r="AT32" s="3">
        <v>2046</v>
      </c>
      <c r="AU32" s="3">
        <f>(B35-$B$10)*$B$2*Output!$X$6*$P$4/Output!$X$3</f>
        <v>0</v>
      </c>
      <c r="AV32" s="3">
        <f>(C35-$B$10)*$B$2*Output!$X$6*$P$4/Output!$X$3</f>
        <v>0</v>
      </c>
      <c r="AW32" s="3">
        <f>(D35-$B$10)*$B$2*Output!$X$6*$P$4/Output!$X$3</f>
        <v>0</v>
      </c>
      <c r="AY32" s="3">
        <v>2046</v>
      </c>
      <c r="AZ32" s="3">
        <f>(B35-$B$10)*$B$2*Output!$X$6*$Q$4/Output!$X$3</f>
        <v>0</v>
      </c>
      <c r="BA32" s="3">
        <f>(C35-$B$10)*$B$2*Output!$X$6*$Q$4/Output!$X$3</f>
        <v>0</v>
      </c>
      <c r="BB32" s="3">
        <f>(D35-$B$10)*$B$2*Output!$X$6*$Q$4/Output!$X$3</f>
        <v>0</v>
      </c>
      <c r="BD32" s="3">
        <v>2046</v>
      </c>
      <c r="BE32" s="3">
        <f>(B35-$B$10)*$B$2*Output!$X$6*$R$4/Output!$X$3</f>
        <v>0</v>
      </c>
      <c r="BF32" s="3">
        <f>(C35-$B$10)*$B$2*Output!$X$6*$R$4/Output!$X$3</f>
        <v>0</v>
      </c>
      <c r="BG32" s="3">
        <f>(D35-$B$10)*$B$2*Output!$X$6*$R$4/Output!$X$3</f>
        <v>0</v>
      </c>
      <c r="BI32" s="3">
        <v>2046</v>
      </c>
      <c r="BJ32" s="3">
        <f>(B35-$B$10)*$B$2*Output!$X$6*$S$4/Output!$X$3</f>
        <v>0</v>
      </c>
      <c r="BK32" s="3">
        <f>(C35-$B$10)*$B$2*Output!$X$6*$S$4/Output!$X$3</f>
        <v>0</v>
      </c>
      <c r="BL32" s="3">
        <f>(D35-$B$10)*$B$2*Output!$X$6*$S$4/Output!$X$3</f>
        <v>0</v>
      </c>
      <c r="BN32" s="3">
        <v>2046</v>
      </c>
      <c r="BO32" s="3">
        <f>(B35-$B$10)*$B$2*Output!$X$6*$T$4/Output!$X$3</f>
        <v>0</v>
      </c>
      <c r="BP32" s="3">
        <f>(C35-$B$10)*$B$2*Output!$X$6*$T$4/Output!$X$3</f>
        <v>0</v>
      </c>
      <c r="BQ32" s="3">
        <f>(D35-$B$10)*$B$2*Output!$X$6*$T$4/Output!$X$3</f>
        <v>0</v>
      </c>
      <c r="BS32" s="3">
        <v>2046</v>
      </c>
      <c r="BT32" s="3">
        <f>(B35-$B$10)*$B$2*Output!$X$6*$U$4/Output!$X$3</f>
        <v>0</v>
      </c>
      <c r="BU32" s="3">
        <f>(C35-$B$10)*$B$2*Output!$X$6*$U$4/Output!$X$3</f>
        <v>0</v>
      </c>
      <c r="BV32" s="3">
        <f>(D35-$B$10)*$B$2*Output!$X$6*$U$4/Output!$X$3</f>
        <v>0</v>
      </c>
      <c r="BX32" s="3">
        <v>2046</v>
      </c>
      <c r="BY32" s="3">
        <f>(B35-$B$10)*$B$2*Output!$X$6*$V$4/Output!$X$3</f>
        <v>0</v>
      </c>
      <c r="BZ32" s="3">
        <f>(C35-$B$10)*$B$2*Output!$X$6*$V$4/Output!$X$3</f>
        <v>0</v>
      </c>
      <c r="CA32" s="3">
        <f>(D35-$B$10)*$B$2*Output!$X$6*$V$4/Output!$X$3</f>
        <v>0</v>
      </c>
      <c r="CC32" s="3">
        <v>2046</v>
      </c>
      <c r="CD32" s="3">
        <f>(B35-$B$10)*$B$2*Output!$X$6*$W$4/Output!$X$3</f>
        <v>0</v>
      </c>
      <c r="CE32" s="3">
        <f>(C35-$B$10)*$B$2*Output!$X$6*$W$4/Output!$X$3</f>
        <v>0</v>
      </c>
      <c r="CF32" s="3">
        <f>(D35-$B$10)*$B$2*Output!$X$6*$W$4/Output!$X$3</f>
        <v>0</v>
      </c>
    </row>
    <row r="33" spans="1:84" x14ac:dyDescent="0.25">
      <c r="A33" s="3">
        <v>2044</v>
      </c>
      <c r="B33" s="3">
        <v>0.44001639635498024</v>
      </c>
      <c r="C33" s="3">
        <v>0.62123540609015193</v>
      </c>
      <c r="D33" s="3">
        <v>0.80245441582532395</v>
      </c>
      <c r="F33" s="3">
        <v>2047</v>
      </c>
      <c r="G33" s="3">
        <f>(B36-$B$10)*$B$2*Output!$X$6*$G$4/Output!$X$3</f>
        <v>0</v>
      </c>
      <c r="H33" s="3">
        <f>(C36-$B$10)*$B$2*Output!$X$6*$G$4/Output!$X$3</f>
        <v>0</v>
      </c>
      <c r="I33" s="3">
        <f>(D36-$B$10)*$B$2*Output!$X$6*$G$4/Output!$X$3</f>
        <v>0</v>
      </c>
      <c r="K33" s="3">
        <v>2047</v>
      </c>
      <c r="L33" s="3">
        <f>(B36-$B$10)*$B$2*Output!$X$6*$I$4/Output!$X$3</f>
        <v>0</v>
      </c>
      <c r="M33" s="3">
        <f>(C36-$B$10)*$B$2*Output!$X$6*$I$4/Output!$X$3</f>
        <v>0</v>
      </c>
      <c r="N33" s="3">
        <f>(D36-$B$10)*$B$2*Output!$X$6*$I$4/Output!$X$3</f>
        <v>0</v>
      </c>
      <c r="P33" s="3">
        <v>2047</v>
      </c>
      <c r="Q33" s="3">
        <f>(B36-$B$10)*$B$2*Output!$X$6*$J$4/Output!$X$3</f>
        <v>0</v>
      </c>
      <c r="R33" s="3">
        <f>(C36-$B$10)*$B$2*Output!$X$6*$J$4/Output!$X$3</f>
        <v>0</v>
      </c>
      <c r="S33" s="3">
        <f>(D36-$B$10)*$B$2*Output!$X$6*$J$4/Output!$X$3</f>
        <v>0</v>
      </c>
      <c r="U33" s="3">
        <v>2047</v>
      </c>
      <c r="V33" s="3">
        <f>(B36-$B$10)*$B$2*Output!$X$6*$K$4/Output!$X$3</f>
        <v>0</v>
      </c>
      <c r="W33" s="3">
        <f>(C36-$B$10)*$B$2*Output!$X$6*$K$4/Output!$X$3</f>
        <v>0</v>
      </c>
      <c r="X33" s="3">
        <f>(D36-$B$10)*$B$2*Output!$X$6*$K$4/Output!$X$3</f>
        <v>0</v>
      </c>
      <c r="Z33" s="3">
        <v>2047</v>
      </c>
      <c r="AA33" s="3">
        <f>(B36-$B$10)*$B$2*Output!$X$6*$L$4/Output!$X$3</f>
        <v>0</v>
      </c>
      <c r="AB33" s="3">
        <f>(C36-$B$10)*$B$2*Output!$X$6*$L$4/Output!$X$3</f>
        <v>0</v>
      </c>
      <c r="AC33" s="3">
        <f>(D36-$B$10)*$B$2*Output!$X$6*$L$4/Output!$X$3</f>
        <v>0</v>
      </c>
      <c r="AE33" s="3">
        <v>2047</v>
      </c>
      <c r="AF33" s="3">
        <f>(B36-$B$10)*$B$2*Output!$X$6*$M$4/Output!$X$3</f>
        <v>0</v>
      </c>
      <c r="AG33" s="3">
        <f>(C36-$B$10)*$B$2*Output!$X$6*$M$4/Output!$X$3</f>
        <v>0</v>
      </c>
      <c r="AH33" s="3">
        <f>(D36-$B$10)*$B$2*Output!$X$6*$M$4/Output!$X$3</f>
        <v>0</v>
      </c>
      <c r="AJ33" s="3">
        <v>2047</v>
      </c>
      <c r="AK33" s="3">
        <f>(B36-$B$10)*$B$2*Output!$X$6*$N$4/Output!$X$3</f>
        <v>0</v>
      </c>
      <c r="AL33" s="3">
        <f>(C36-$B$10)*$B$2*Output!$X$6*$N$4/Output!$X$3</f>
        <v>0</v>
      </c>
      <c r="AM33" s="3">
        <f>(D36-$B$10)*$B$2*Output!$X$6*$N$4/Output!$X$3</f>
        <v>0</v>
      </c>
      <c r="AO33" s="3">
        <v>2047</v>
      </c>
      <c r="AP33" s="3">
        <f>(B36-$B$10)*$B$2*Output!$X$6*$O$4/Output!$X$3</f>
        <v>0</v>
      </c>
      <c r="AQ33" s="3">
        <f>(C36-$B$10)*$B$2*Output!$X$6*$O$4/Output!$X$3</f>
        <v>0</v>
      </c>
      <c r="AR33" s="3">
        <f>(D36-$B$10)*$B$2*Output!$X$6*$O$4/Output!$X$3</f>
        <v>0</v>
      </c>
      <c r="AT33" s="3">
        <v>2047</v>
      </c>
      <c r="AU33" s="3">
        <f>(B36-$B$10)*$B$2*Output!$X$6*$P$4/Output!$X$3</f>
        <v>0</v>
      </c>
      <c r="AV33" s="3">
        <f>(C36-$B$10)*$B$2*Output!$X$6*$P$4/Output!$X$3</f>
        <v>0</v>
      </c>
      <c r="AW33" s="3">
        <f>(D36-$B$10)*$B$2*Output!$X$6*$P$4/Output!$X$3</f>
        <v>0</v>
      </c>
      <c r="AY33" s="3">
        <v>2047</v>
      </c>
      <c r="AZ33" s="3">
        <f>(B36-$B$10)*$B$2*Output!$X$6*$Q$4/Output!$X$3</f>
        <v>0</v>
      </c>
      <c r="BA33" s="3">
        <f>(C36-$B$10)*$B$2*Output!$X$6*$Q$4/Output!$X$3</f>
        <v>0</v>
      </c>
      <c r="BB33" s="3">
        <f>(D36-$B$10)*$B$2*Output!$X$6*$Q$4/Output!$X$3</f>
        <v>0</v>
      </c>
      <c r="BD33" s="3">
        <v>2047</v>
      </c>
      <c r="BE33" s="3">
        <f>(B36-$B$10)*$B$2*Output!$X$6*$R$4/Output!$X$3</f>
        <v>0</v>
      </c>
      <c r="BF33" s="3">
        <f>(C36-$B$10)*$B$2*Output!$X$6*$R$4/Output!$X$3</f>
        <v>0</v>
      </c>
      <c r="BG33" s="3">
        <f>(D36-$B$10)*$B$2*Output!$X$6*$R$4/Output!$X$3</f>
        <v>0</v>
      </c>
      <c r="BI33" s="3">
        <v>2047</v>
      </c>
      <c r="BJ33" s="3">
        <f>(B36-$B$10)*$B$2*Output!$X$6*$S$4/Output!$X$3</f>
        <v>0</v>
      </c>
      <c r="BK33" s="3">
        <f>(C36-$B$10)*$B$2*Output!$X$6*$S$4/Output!$X$3</f>
        <v>0</v>
      </c>
      <c r="BL33" s="3">
        <f>(D36-$B$10)*$B$2*Output!$X$6*$S$4/Output!$X$3</f>
        <v>0</v>
      </c>
      <c r="BN33" s="3">
        <v>2047</v>
      </c>
      <c r="BO33" s="3">
        <f>(B36-$B$10)*$B$2*Output!$X$6*$T$4/Output!$X$3</f>
        <v>0</v>
      </c>
      <c r="BP33" s="3">
        <f>(C36-$B$10)*$B$2*Output!$X$6*$T$4/Output!$X$3</f>
        <v>0</v>
      </c>
      <c r="BQ33" s="3">
        <f>(D36-$B$10)*$B$2*Output!$X$6*$T$4/Output!$X$3</f>
        <v>0</v>
      </c>
      <c r="BS33" s="3">
        <v>2047</v>
      </c>
      <c r="BT33" s="3">
        <f>(B36-$B$10)*$B$2*Output!$X$6*$U$4/Output!$X$3</f>
        <v>0</v>
      </c>
      <c r="BU33" s="3">
        <f>(C36-$B$10)*$B$2*Output!$X$6*$U$4/Output!$X$3</f>
        <v>0</v>
      </c>
      <c r="BV33" s="3">
        <f>(D36-$B$10)*$B$2*Output!$X$6*$U$4/Output!$X$3</f>
        <v>0</v>
      </c>
      <c r="BX33" s="3">
        <v>2047</v>
      </c>
      <c r="BY33" s="3">
        <f>(B36-$B$10)*$B$2*Output!$X$6*$V$4/Output!$X$3</f>
        <v>0</v>
      </c>
      <c r="BZ33" s="3">
        <f>(C36-$B$10)*$B$2*Output!$X$6*$V$4/Output!$X$3</f>
        <v>0</v>
      </c>
      <c r="CA33" s="3">
        <f>(D36-$B$10)*$B$2*Output!$X$6*$V$4/Output!$X$3</f>
        <v>0</v>
      </c>
      <c r="CC33" s="3">
        <v>2047</v>
      </c>
      <c r="CD33" s="3">
        <f>(B36-$B$10)*$B$2*Output!$X$6*$W$4/Output!$X$3</f>
        <v>0</v>
      </c>
      <c r="CE33" s="3">
        <f>(C36-$B$10)*$B$2*Output!$X$6*$W$4/Output!$X$3</f>
        <v>0</v>
      </c>
      <c r="CF33" s="3">
        <f>(D36-$B$10)*$B$2*Output!$X$6*$W$4/Output!$X$3</f>
        <v>0</v>
      </c>
    </row>
    <row r="34" spans="1:84" x14ac:dyDescent="0.25">
      <c r="A34" s="3">
        <v>2045</v>
      </c>
      <c r="B34" s="3">
        <v>0.44996955808616979</v>
      </c>
      <c r="C34" s="3">
        <v>0.63742082563184665</v>
      </c>
      <c r="D34" s="3">
        <v>0.82487209317752408</v>
      </c>
      <c r="F34" s="3">
        <v>2048</v>
      </c>
      <c r="G34" s="3">
        <f>(B37-$B$10)*$B$2*Output!$X$6*$G$4/Output!$X$3</f>
        <v>0</v>
      </c>
      <c r="H34" s="3">
        <f>(C37-$B$10)*$B$2*Output!$X$6*$G$4/Output!$X$3</f>
        <v>0</v>
      </c>
      <c r="I34" s="3">
        <f>(D37-$B$10)*$B$2*Output!$X$6*$G$4/Output!$X$3</f>
        <v>0</v>
      </c>
      <c r="K34" s="3">
        <v>2048</v>
      </c>
      <c r="L34" s="3">
        <f>(B37-$B$10)*$B$2*Output!$X$6*$I$4/Output!$X$3</f>
        <v>0</v>
      </c>
      <c r="M34" s="3">
        <f>(C37-$B$10)*$B$2*Output!$X$6*$I$4/Output!$X$3</f>
        <v>0</v>
      </c>
      <c r="N34" s="3">
        <f>(D37-$B$10)*$B$2*Output!$X$6*$I$4/Output!$X$3</f>
        <v>0</v>
      </c>
      <c r="P34" s="3">
        <v>2048</v>
      </c>
      <c r="Q34" s="3">
        <f>(B37-$B$10)*$B$2*Output!$X$6*$J$4/Output!$X$3</f>
        <v>0</v>
      </c>
      <c r="R34" s="3">
        <f>(C37-$B$10)*$B$2*Output!$X$6*$J$4/Output!$X$3</f>
        <v>0</v>
      </c>
      <c r="S34" s="3">
        <f>(D37-$B$10)*$B$2*Output!$X$6*$J$4/Output!$X$3</f>
        <v>0</v>
      </c>
      <c r="U34" s="3">
        <v>2048</v>
      </c>
      <c r="V34" s="3">
        <f>(B37-$B$10)*$B$2*Output!$X$6*$K$4/Output!$X$3</f>
        <v>0</v>
      </c>
      <c r="W34" s="3">
        <f>(C37-$B$10)*$B$2*Output!$X$6*$K$4/Output!$X$3</f>
        <v>0</v>
      </c>
      <c r="X34" s="3">
        <f>(D37-$B$10)*$B$2*Output!$X$6*$K$4/Output!$X$3</f>
        <v>0</v>
      </c>
      <c r="Z34" s="3">
        <v>2048</v>
      </c>
      <c r="AA34" s="3">
        <f>(B37-$B$10)*$B$2*Output!$X$6*$L$4/Output!$X$3</f>
        <v>0</v>
      </c>
      <c r="AB34" s="3">
        <f>(C37-$B$10)*$B$2*Output!$X$6*$L$4/Output!$X$3</f>
        <v>0</v>
      </c>
      <c r="AC34" s="3">
        <f>(D37-$B$10)*$B$2*Output!$X$6*$L$4/Output!$X$3</f>
        <v>0</v>
      </c>
      <c r="AE34" s="3">
        <v>2048</v>
      </c>
      <c r="AF34" s="3">
        <f>(B37-$B$10)*$B$2*Output!$X$6*$M$4/Output!$X$3</f>
        <v>0</v>
      </c>
      <c r="AG34" s="3">
        <f>(C37-$B$10)*$B$2*Output!$X$6*$M$4/Output!$X$3</f>
        <v>0</v>
      </c>
      <c r="AH34" s="3">
        <f>(D37-$B$10)*$B$2*Output!$X$6*$M$4/Output!$X$3</f>
        <v>0</v>
      </c>
      <c r="AJ34" s="3">
        <v>2048</v>
      </c>
      <c r="AK34" s="3">
        <f>(B37-$B$10)*$B$2*Output!$X$6*$N$4/Output!$X$3</f>
        <v>0</v>
      </c>
      <c r="AL34" s="3">
        <f>(C37-$B$10)*$B$2*Output!$X$6*$N$4/Output!$X$3</f>
        <v>0</v>
      </c>
      <c r="AM34" s="3">
        <f>(D37-$B$10)*$B$2*Output!$X$6*$N$4/Output!$X$3</f>
        <v>0</v>
      </c>
      <c r="AO34" s="3">
        <v>2048</v>
      </c>
      <c r="AP34" s="3">
        <f>(B37-$B$10)*$B$2*Output!$X$6*$O$4/Output!$X$3</f>
        <v>0</v>
      </c>
      <c r="AQ34" s="3">
        <f>(C37-$B$10)*$B$2*Output!$X$6*$O$4/Output!$X$3</f>
        <v>0</v>
      </c>
      <c r="AR34" s="3">
        <f>(D37-$B$10)*$B$2*Output!$X$6*$O$4/Output!$X$3</f>
        <v>0</v>
      </c>
      <c r="AT34" s="3">
        <v>2048</v>
      </c>
      <c r="AU34" s="3">
        <f>(B37-$B$10)*$B$2*Output!$X$6*$P$4/Output!$X$3</f>
        <v>0</v>
      </c>
      <c r="AV34" s="3">
        <f>(C37-$B$10)*$B$2*Output!$X$6*$P$4/Output!$X$3</f>
        <v>0</v>
      </c>
      <c r="AW34" s="3">
        <f>(D37-$B$10)*$B$2*Output!$X$6*$P$4/Output!$X$3</f>
        <v>0</v>
      </c>
      <c r="AY34" s="3">
        <v>2048</v>
      </c>
      <c r="AZ34" s="3">
        <f>(B37-$B$10)*$B$2*Output!$X$6*$Q$4/Output!$X$3</f>
        <v>0</v>
      </c>
      <c r="BA34" s="3">
        <f>(C37-$B$10)*$B$2*Output!$X$6*$Q$4/Output!$X$3</f>
        <v>0</v>
      </c>
      <c r="BB34" s="3">
        <f>(D37-$B$10)*$B$2*Output!$X$6*$Q$4/Output!$X$3</f>
        <v>0</v>
      </c>
      <c r="BD34" s="3">
        <v>2048</v>
      </c>
      <c r="BE34" s="3">
        <f>(B37-$B$10)*$B$2*Output!$X$6*$R$4/Output!$X$3</f>
        <v>0</v>
      </c>
      <c r="BF34" s="3">
        <f>(C37-$B$10)*$B$2*Output!$X$6*$R$4/Output!$X$3</f>
        <v>0</v>
      </c>
      <c r="BG34" s="3">
        <f>(D37-$B$10)*$B$2*Output!$X$6*$R$4/Output!$X$3</f>
        <v>0</v>
      </c>
      <c r="BI34" s="3">
        <v>2048</v>
      </c>
      <c r="BJ34" s="3">
        <f>(B37-$B$10)*$B$2*Output!$X$6*$S$4/Output!$X$3</f>
        <v>0</v>
      </c>
      <c r="BK34" s="3">
        <f>(C37-$B$10)*$B$2*Output!$X$6*$S$4/Output!$X$3</f>
        <v>0</v>
      </c>
      <c r="BL34" s="3">
        <f>(D37-$B$10)*$B$2*Output!$X$6*$S$4/Output!$X$3</f>
        <v>0</v>
      </c>
      <c r="BN34" s="3">
        <v>2048</v>
      </c>
      <c r="BO34" s="3">
        <f>(B37-$B$10)*$B$2*Output!$X$6*$T$4/Output!$X$3</f>
        <v>0</v>
      </c>
      <c r="BP34" s="3">
        <f>(C37-$B$10)*$B$2*Output!$X$6*$T$4/Output!$X$3</f>
        <v>0</v>
      </c>
      <c r="BQ34" s="3">
        <f>(D37-$B$10)*$B$2*Output!$X$6*$T$4/Output!$X$3</f>
        <v>0</v>
      </c>
      <c r="BS34" s="3">
        <v>2048</v>
      </c>
      <c r="BT34" s="3">
        <f>(B37-$B$10)*$B$2*Output!$X$6*$U$4/Output!$X$3</f>
        <v>0</v>
      </c>
      <c r="BU34" s="3">
        <f>(C37-$B$10)*$B$2*Output!$X$6*$U$4/Output!$X$3</f>
        <v>0</v>
      </c>
      <c r="BV34" s="3">
        <f>(D37-$B$10)*$B$2*Output!$X$6*$U$4/Output!$X$3</f>
        <v>0</v>
      </c>
      <c r="BX34" s="3">
        <v>2048</v>
      </c>
      <c r="BY34" s="3">
        <f>(B37-$B$10)*$B$2*Output!$X$6*$V$4/Output!$X$3</f>
        <v>0</v>
      </c>
      <c r="BZ34" s="3">
        <f>(C37-$B$10)*$B$2*Output!$X$6*$V$4/Output!$X$3</f>
        <v>0</v>
      </c>
      <c r="CA34" s="3">
        <f>(D37-$B$10)*$B$2*Output!$X$6*$V$4/Output!$X$3</f>
        <v>0</v>
      </c>
      <c r="CC34" s="3">
        <v>2048</v>
      </c>
      <c r="CD34" s="3">
        <f>(B37-$B$10)*$B$2*Output!$X$6*$W$4/Output!$X$3</f>
        <v>0</v>
      </c>
      <c r="CE34" s="3">
        <f>(C37-$B$10)*$B$2*Output!$X$6*$W$4/Output!$X$3</f>
        <v>0</v>
      </c>
      <c r="CF34" s="3">
        <f>(D37-$B$10)*$B$2*Output!$X$6*$W$4/Output!$X$3</f>
        <v>0</v>
      </c>
    </row>
    <row r="35" spans="1:84" x14ac:dyDescent="0.25">
      <c r="A35" s="3">
        <v>2046</v>
      </c>
      <c r="B35" s="3">
        <v>0.45992271981735933</v>
      </c>
      <c r="C35" s="3">
        <v>0.65391937963199576</v>
      </c>
      <c r="D35" s="3">
        <v>0.84791603944663263</v>
      </c>
      <c r="F35" s="3">
        <v>2049</v>
      </c>
      <c r="G35" s="3">
        <f>(B38-$B$10)*$B$2*Output!$X$6*$G$4/Output!$X$3</f>
        <v>0</v>
      </c>
      <c r="H35" s="3">
        <f>(C38-$B$10)*$B$2*Output!$X$6*$G$4/Output!$X$3</f>
        <v>0</v>
      </c>
      <c r="I35" s="3">
        <f>(D38-$B$10)*$B$2*Output!$X$6*$G$4/Output!$X$3</f>
        <v>0</v>
      </c>
      <c r="K35" s="3">
        <v>2049</v>
      </c>
      <c r="L35" s="3">
        <f>(B38-$B$10)*$B$2*Output!$X$6*$I$4/Output!$X$3</f>
        <v>0</v>
      </c>
      <c r="M35" s="3">
        <f>(C38-$B$10)*$B$2*Output!$X$6*$I$4/Output!$X$3</f>
        <v>0</v>
      </c>
      <c r="N35" s="3">
        <f>(D38-$B$10)*$B$2*Output!$X$6*$I$4/Output!$X$3</f>
        <v>0</v>
      </c>
      <c r="P35" s="3">
        <v>2049</v>
      </c>
      <c r="Q35" s="3">
        <f>(B38-$B$10)*$B$2*Output!$X$6*$J$4/Output!$X$3</f>
        <v>0</v>
      </c>
      <c r="R35" s="3">
        <f>(C38-$B$10)*$B$2*Output!$X$6*$J$4/Output!$X$3</f>
        <v>0</v>
      </c>
      <c r="S35" s="3">
        <f>(D38-$B$10)*$B$2*Output!$X$6*$J$4/Output!$X$3</f>
        <v>0</v>
      </c>
      <c r="U35" s="3">
        <v>2049</v>
      </c>
      <c r="V35" s="3">
        <f>(B38-$B$10)*$B$2*Output!$X$6*$K$4/Output!$X$3</f>
        <v>0</v>
      </c>
      <c r="W35" s="3">
        <f>(C38-$B$10)*$B$2*Output!$X$6*$K$4/Output!$X$3</f>
        <v>0</v>
      </c>
      <c r="X35" s="3">
        <f>(D38-$B$10)*$B$2*Output!$X$6*$K$4/Output!$X$3</f>
        <v>0</v>
      </c>
      <c r="Z35" s="3">
        <v>2049</v>
      </c>
      <c r="AA35" s="3">
        <f>(B38-$B$10)*$B$2*Output!$X$6*$L$4/Output!$X$3</f>
        <v>0</v>
      </c>
      <c r="AB35" s="3">
        <f>(C38-$B$10)*$B$2*Output!$X$6*$L$4/Output!$X$3</f>
        <v>0</v>
      </c>
      <c r="AC35" s="3">
        <f>(D38-$B$10)*$B$2*Output!$X$6*$L$4/Output!$X$3</f>
        <v>0</v>
      </c>
      <c r="AE35" s="3">
        <v>2049</v>
      </c>
      <c r="AF35" s="3">
        <f>(B38-$B$10)*$B$2*Output!$X$6*$M$4/Output!$X$3</f>
        <v>0</v>
      </c>
      <c r="AG35" s="3">
        <f>(C38-$B$10)*$B$2*Output!$X$6*$M$4/Output!$X$3</f>
        <v>0</v>
      </c>
      <c r="AH35" s="3">
        <f>(D38-$B$10)*$B$2*Output!$X$6*$M$4/Output!$X$3</f>
        <v>0</v>
      </c>
      <c r="AJ35" s="3">
        <v>2049</v>
      </c>
      <c r="AK35" s="3">
        <f>(B38-$B$10)*$B$2*Output!$X$6*$N$4/Output!$X$3</f>
        <v>0</v>
      </c>
      <c r="AL35" s="3">
        <f>(C38-$B$10)*$B$2*Output!$X$6*$N$4/Output!$X$3</f>
        <v>0</v>
      </c>
      <c r="AM35" s="3">
        <f>(D38-$B$10)*$B$2*Output!$X$6*$N$4/Output!$X$3</f>
        <v>0</v>
      </c>
      <c r="AO35" s="3">
        <v>2049</v>
      </c>
      <c r="AP35" s="3">
        <f>(B38-$B$10)*$B$2*Output!$X$6*$O$4/Output!$X$3</f>
        <v>0</v>
      </c>
      <c r="AQ35" s="3">
        <f>(C38-$B$10)*$B$2*Output!$X$6*$O$4/Output!$X$3</f>
        <v>0</v>
      </c>
      <c r="AR35" s="3">
        <f>(D38-$B$10)*$B$2*Output!$X$6*$O$4/Output!$X$3</f>
        <v>0</v>
      </c>
      <c r="AT35" s="3">
        <v>2049</v>
      </c>
      <c r="AU35" s="3">
        <f>(B38-$B$10)*$B$2*Output!$X$6*$P$4/Output!$X$3</f>
        <v>0</v>
      </c>
      <c r="AV35" s="3">
        <f>(C38-$B$10)*$B$2*Output!$X$6*$P$4/Output!$X$3</f>
        <v>0</v>
      </c>
      <c r="AW35" s="3">
        <f>(D38-$B$10)*$B$2*Output!$X$6*$P$4/Output!$X$3</f>
        <v>0</v>
      </c>
      <c r="AY35" s="3">
        <v>2049</v>
      </c>
      <c r="AZ35" s="3">
        <f>(B38-$B$10)*$B$2*Output!$X$6*$Q$4/Output!$X$3</f>
        <v>0</v>
      </c>
      <c r="BA35" s="3">
        <f>(C38-$B$10)*$B$2*Output!$X$6*$Q$4/Output!$X$3</f>
        <v>0</v>
      </c>
      <c r="BB35" s="3">
        <f>(D38-$B$10)*$B$2*Output!$X$6*$Q$4/Output!$X$3</f>
        <v>0</v>
      </c>
      <c r="BD35" s="3">
        <v>2049</v>
      </c>
      <c r="BE35" s="3">
        <f>(B38-$B$10)*$B$2*Output!$X$6*$R$4/Output!$X$3</f>
        <v>0</v>
      </c>
      <c r="BF35" s="3">
        <f>(C38-$B$10)*$B$2*Output!$X$6*$R$4/Output!$X$3</f>
        <v>0</v>
      </c>
      <c r="BG35" s="3">
        <f>(D38-$B$10)*$B$2*Output!$X$6*$R$4/Output!$X$3</f>
        <v>0</v>
      </c>
      <c r="BI35" s="3">
        <v>2049</v>
      </c>
      <c r="BJ35" s="3">
        <f>(B38-$B$10)*$B$2*Output!$X$6*$S$4/Output!$X$3</f>
        <v>0</v>
      </c>
      <c r="BK35" s="3">
        <f>(C38-$B$10)*$B$2*Output!$X$6*$S$4/Output!$X$3</f>
        <v>0</v>
      </c>
      <c r="BL35" s="3">
        <f>(D38-$B$10)*$B$2*Output!$X$6*$S$4/Output!$X$3</f>
        <v>0</v>
      </c>
      <c r="BN35" s="3">
        <v>2049</v>
      </c>
      <c r="BO35" s="3">
        <f>(B38-$B$10)*$B$2*Output!$X$6*$T$4/Output!$X$3</f>
        <v>0</v>
      </c>
      <c r="BP35" s="3">
        <f>(C38-$B$10)*$B$2*Output!$X$6*$T$4/Output!$X$3</f>
        <v>0</v>
      </c>
      <c r="BQ35" s="3">
        <f>(D38-$B$10)*$B$2*Output!$X$6*$T$4/Output!$X$3</f>
        <v>0</v>
      </c>
      <c r="BS35" s="3">
        <v>2049</v>
      </c>
      <c r="BT35" s="3">
        <f>(B38-$B$10)*$B$2*Output!$X$6*$U$4/Output!$X$3</f>
        <v>0</v>
      </c>
      <c r="BU35" s="3">
        <f>(C38-$B$10)*$B$2*Output!$X$6*$U$4/Output!$X$3</f>
        <v>0</v>
      </c>
      <c r="BV35" s="3">
        <f>(D38-$B$10)*$B$2*Output!$X$6*$U$4/Output!$X$3</f>
        <v>0</v>
      </c>
      <c r="BX35" s="3">
        <v>2049</v>
      </c>
      <c r="BY35" s="3">
        <f>(B38-$B$10)*$B$2*Output!$X$6*$V$4/Output!$X$3</f>
        <v>0</v>
      </c>
      <c r="BZ35" s="3">
        <f>(C38-$B$10)*$B$2*Output!$X$6*$V$4/Output!$X$3</f>
        <v>0</v>
      </c>
      <c r="CA35" s="3">
        <f>(D38-$B$10)*$B$2*Output!$X$6*$V$4/Output!$X$3</f>
        <v>0</v>
      </c>
      <c r="CC35" s="3">
        <v>2049</v>
      </c>
      <c r="CD35" s="3">
        <f>(B38-$B$10)*$B$2*Output!$X$6*$W$4/Output!$X$3</f>
        <v>0</v>
      </c>
      <c r="CE35" s="3">
        <f>(C38-$B$10)*$B$2*Output!$X$6*$W$4/Output!$X$3</f>
        <v>0</v>
      </c>
      <c r="CF35" s="3">
        <f>(D38-$B$10)*$B$2*Output!$X$6*$W$4/Output!$X$3</f>
        <v>0</v>
      </c>
    </row>
    <row r="36" spans="1:84" x14ac:dyDescent="0.25">
      <c r="A36" s="3">
        <v>2047</v>
      </c>
      <c r="B36" s="3">
        <v>0.46987588154854887</v>
      </c>
      <c r="C36" s="3">
        <v>0.67073981593610787</v>
      </c>
      <c r="D36" s="3">
        <v>0.87160375032366733</v>
      </c>
      <c r="F36" s="3">
        <v>2050</v>
      </c>
      <c r="G36" s="3">
        <f>(B39-$B$10)*$B$2*Output!$X$6*$G$4/Output!$X$3</f>
        <v>0</v>
      </c>
      <c r="H36" s="3">
        <f>(C39-$B$10)*$B$2*Output!$X$6*$G$4/Output!$X$3</f>
        <v>0</v>
      </c>
      <c r="I36" s="3">
        <f>(D39-$B$10)*$B$2*Output!$X$6*$G$4/Output!$X$3</f>
        <v>0</v>
      </c>
      <c r="K36" s="3">
        <v>2050</v>
      </c>
      <c r="L36" s="3">
        <f>(B39-$B$10)*$B$2*Output!$X$6*$I$4/Output!$X$3</f>
        <v>0</v>
      </c>
      <c r="M36" s="3">
        <f>(C39-$B$10)*$B$2*Output!$X$6*$I$4/Output!$X$3</f>
        <v>0</v>
      </c>
      <c r="N36" s="3">
        <f>(D39-$B$10)*$B$2*Output!$X$6*$I$4/Output!$X$3</f>
        <v>0</v>
      </c>
      <c r="P36" s="3">
        <v>2050</v>
      </c>
      <c r="Q36" s="3">
        <f>(B39-$B$10)*$B$2*Output!$X$6*$J$4/Output!$X$3</f>
        <v>0</v>
      </c>
      <c r="R36" s="3">
        <f>(C39-$B$10)*$B$2*Output!$X$6*$J$4/Output!$X$3</f>
        <v>0</v>
      </c>
      <c r="S36" s="3">
        <f>(D39-$B$10)*$B$2*Output!$X$6*$J$4/Output!$X$3</f>
        <v>0</v>
      </c>
      <c r="U36" s="3">
        <v>2050</v>
      </c>
      <c r="V36" s="3">
        <f>(B39-$B$10)*$B$2*Output!$X$6*$K$4/Output!$X$3</f>
        <v>0</v>
      </c>
      <c r="W36" s="3">
        <f>(C39-$B$10)*$B$2*Output!$X$6*$K$4/Output!$X$3</f>
        <v>0</v>
      </c>
      <c r="X36" s="3">
        <f>(D39-$B$10)*$B$2*Output!$X$6*$K$4/Output!$X$3</f>
        <v>0</v>
      </c>
      <c r="Z36" s="3">
        <v>2050</v>
      </c>
      <c r="AA36" s="3">
        <f>(B39-$B$10)*$B$2*Output!$X$6*$L$4/Output!$X$3</f>
        <v>0</v>
      </c>
      <c r="AB36" s="3">
        <f>(C39-$B$10)*$B$2*Output!$X$6*$L$4/Output!$X$3</f>
        <v>0</v>
      </c>
      <c r="AC36" s="3">
        <f>(D39-$B$10)*$B$2*Output!$X$6*$L$4/Output!$X$3</f>
        <v>0</v>
      </c>
      <c r="AE36" s="3">
        <v>2050</v>
      </c>
      <c r="AF36" s="3">
        <f>(B39-$B$10)*$B$2*Output!$X$6*$M$4/Output!$X$3</f>
        <v>0</v>
      </c>
      <c r="AG36" s="3">
        <f>(C39-$B$10)*$B$2*Output!$X$6*$M$4/Output!$X$3</f>
        <v>0</v>
      </c>
      <c r="AH36" s="3">
        <f>(D39-$B$10)*$B$2*Output!$X$6*$M$4/Output!$X$3</f>
        <v>0</v>
      </c>
      <c r="AJ36" s="3">
        <v>2050</v>
      </c>
      <c r="AK36" s="3">
        <f>(B39-$B$10)*$B$2*Output!$X$6*$N$4/Output!$X$3</f>
        <v>0</v>
      </c>
      <c r="AL36" s="3">
        <f>(C39-$B$10)*$B$2*Output!$X$6*$N$4/Output!$X$3</f>
        <v>0</v>
      </c>
      <c r="AM36" s="3">
        <f>(D39-$B$10)*$B$2*Output!$X$6*$N$4/Output!$X$3</f>
        <v>0</v>
      </c>
      <c r="AO36" s="3">
        <v>2050</v>
      </c>
      <c r="AP36" s="3">
        <f>(B39-$B$10)*$B$2*Output!$X$6*$O$4/Output!$X$3</f>
        <v>0</v>
      </c>
      <c r="AQ36" s="3">
        <f>(C39-$B$10)*$B$2*Output!$X$6*$O$4/Output!$X$3</f>
        <v>0</v>
      </c>
      <c r="AR36" s="3">
        <f>(D39-$B$10)*$B$2*Output!$X$6*$O$4/Output!$X$3</f>
        <v>0</v>
      </c>
      <c r="AT36" s="3">
        <v>2050</v>
      </c>
      <c r="AU36" s="3">
        <f>(B39-$B$10)*$B$2*Output!$X$6*$P$4/Output!$X$3</f>
        <v>0</v>
      </c>
      <c r="AV36" s="3">
        <f>(C39-$B$10)*$B$2*Output!$X$6*$P$4/Output!$X$3</f>
        <v>0</v>
      </c>
      <c r="AW36" s="3">
        <f>(D39-$B$10)*$B$2*Output!$X$6*$P$4/Output!$X$3</f>
        <v>0</v>
      </c>
      <c r="AY36" s="3">
        <v>2050</v>
      </c>
      <c r="AZ36" s="3">
        <f>(B39-$B$10)*$B$2*Output!$X$6*$Q$4/Output!$X$3</f>
        <v>0</v>
      </c>
      <c r="BA36" s="3">
        <f>(C39-$B$10)*$B$2*Output!$X$6*$Q$4/Output!$X$3</f>
        <v>0</v>
      </c>
      <c r="BB36" s="3">
        <f>(D39-$B$10)*$B$2*Output!$X$6*$Q$4/Output!$X$3</f>
        <v>0</v>
      </c>
      <c r="BD36" s="3">
        <v>2050</v>
      </c>
      <c r="BE36" s="3">
        <f>(B39-$B$10)*$B$2*Output!$X$6*$R$4/Output!$X$3</f>
        <v>0</v>
      </c>
      <c r="BF36" s="3">
        <f>(C39-$B$10)*$B$2*Output!$X$6*$R$4/Output!$X$3</f>
        <v>0</v>
      </c>
      <c r="BG36" s="3">
        <f>(D39-$B$10)*$B$2*Output!$X$6*$R$4/Output!$X$3</f>
        <v>0</v>
      </c>
      <c r="BI36" s="3">
        <v>2050</v>
      </c>
      <c r="BJ36" s="3">
        <f>(B39-$B$10)*$B$2*Output!$X$6*$S$4/Output!$X$3</f>
        <v>0</v>
      </c>
      <c r="BK36" s="3">
        <f>(C39-$B$10)*$B$2*Output!$X$6*$S$4/Output!$X$3</f>
        <v>0</v>
      </c>
      <c r="BL36" s="3">
        <f>(D39-$B$10)*$B$2*Output!$X$6*$S$4/Output!$X$3</f>
        <v>0</v>
      </c>
      <c r="BN36" s="3">
        <v>2050</v>
      </c>
      <c r="BO36" s="3">
        <f>(B39-$B$10)*$B$2*Output!$X$6*$T$4/Output!$X$3</f>
        <v>0</v>
      </c>
      <c r="BP36" s="3">
        <f>(C39-$B$10)*$B$2*Output!$X$6*$T$4/Output!$X$3</f>
        <v>0</v>
      </c>
      <c r="BQ36" s="3">
        <f>(D39-$B$10)*$B$2*Output!$X$6*$T$4/Output!$X$3</f>
        <v>0</v>
      </c>
      <c r="BS36" s="3">
        <v>2050</v>
      </c>
      <c r="BT36" s="3">
        <f>(B39-$B$10)*$B$2*Output!$X$6*$U$4/Output!$X$3</f>
        <v>0</v>
      </c>
      <c r="BU36" s="3">
        <f>(C39-$B$10)*$B$2*Output!$X$6*$U$4/Output!$X$3</f>
        <v>0</v>
      </c>
      <c r="BV36" s="3">
        <f>(D39-$B$10)*$B$2*Output!$X$6*$U$4/Output!$X$3</f>
        <v>0</v>
      </c>
      <c r="BX36" s="3">
        <v>2050</v>
      </c>
      <c r="BY36" s="3">
        <f>(B39-$B$10)*$B$2*Output!$X$6*$V$4/Output!$X$3</f>
        <v>0</v>
      </c>
      <c r="BZ36" s="3">
        <f>(C39-$B$10)*$B$2*Output!$X$6*$V$4/Output!$X$3</f>
        <v>0</v>
      </c>
      <c r="CA36" s="3">
        <f>(D39-$B$10)*$B$2*Output!$X$6*$V$4/Output!$X$3</f>
        <v>0</v>
      </c>
      <c r="CC36" s="3">
        <v>2050</v>
      </c>
      <c r="CD36" s="3">
        <f>(B39-$B$10)*$B$2*Output!$X$6*$W$4/Output!$X$3</f>
        <v>0</v>
      </c>
      <c r="CE36" s="3">
        <f>(C39-$B$10)*$B$2*Output!$X$6*$W$4/Output!$X$3</f>
        <v>0</v>
      </c>
      <c r="CF36" s="3">
        <f>(D39-$B$10)*$B$2*Output!$X$6*$W$4/Output!$X$3</f>
        <v>0</v>
      </c>
    </row>
    <row r="37" spans="1:84" x14ac:dyDescent="0.25">
      <c r="A37" s="3">
        <v>2048</v>
      </c>
      <c r="B37" s="3">
        <v>0.47982904327973841</v>
      </c>
      <c r="C37" s="3">
        <v>0.68789112677289199</v>
      </c>
      <c r="D37" s="3">
        <v>0.89595321026604613</v>
      </c>
    </row>
    <row r="38" spans="1:84" x14ac:dyDescent="0.25">
      <c r="A38" s="3">
        <v>2049</v>
      </c>
      <c r="B38" s="3">
        <v>0.48978220501092795</v>
      </c>
      <c r="C38" s="3">
        <v>0.70538255558144103</v>
      </c>
      <c r="D38" s="3">
        <v>0.92098290615195455</v>
      </c>
      <c r="G38" s="3">
        <f>SUM(G10:G36)</f>
        <v>0</v>
      </c>
      <c r="H38" s="3">
        <f t="shared" ref="H38:I38" si="0">SUM(H10:H36)</f>
        <v>0</v>
      </c>
      <c r="I38" s="3">
        <f t="shared" si="0"/>
        <v>0</v>
      </c>
      <c r="L38" s="3">
        <f>SUM(L10:L36)</f>
        <v>0</v>
      </c>
      <c r="M38" s="3">
        <f t="shared" ref="M38:N38" si="1">SUM(M10:M36)</f>
        <v>0</v>
      </c>
      <c r="N38" s="3">
        <f t="shared" si="1"/>
        <v>0</v>
      </c>
      <c r="Q38" s="3">
        <f>SUM(Q10:Q36)</f>
        <v>0</v>
      </c>
      <c r="R38" s="3">
        <f t="shared" ref="R38:S38" si="2">SUM(R10:R36)</f>
        <v>0</v>
      </c>
      <c r="S38" s="3">
        <f t="shared" si="2"/>
        <v>0</v>
      </c>
      <c r="V38" s="3">
        <f>SUM(V10:V36)</f>
        <v>0</v>
      </c>
      <c r="W38" s="3">
        <f t="shared" ref="W38:X38" si="3">SUM(W10:W36)</f>
        <v>0</v>
      </c>
      <c r="X38" s="3">
        <f t="shared" si="3"/>
        <v>0</v>
      </c>
      <c r="AA38" s="3">
        <f>SUM(AA10:AA36)</f>
        <v>0</v>
      </c>
      <c r="AB38" s="3">
        <f t="shared" ref="AB38:AC38" si="4">SUM(AB10:AB36)</f>
        <v>0</v>
      </c>
      <c r="AC38" s="3">
        <f t="shared" si="4"/>
        <v>0</v>
      </c>
      <c r="AF38" s="3">
        <f>SUM(AF10:AF36)</f>
        <v>0</v>
      </c>
      <c r="AG38" s="3">
        <f t="shared" ref="AG38:AH38" si="5">SUM(AG10:AG36)</f>
        <v>0</v>
      </c>
      <c r="AH38" s="3">
        <f t="shared" si="5"/>
        <v>0</v>
      </c>
      <c r="AK38" s="3">
        <f>SUM(AK10:AK36)</f>
        <v>0</v>
      </c>
      <c r="AL38" s="3">
        <f t="shared" ref="AL38:AM38" si="6">SUM(AL10:AL36)</f>
        <v>0</v>
      </c>
      <c r="AM38" s="3">
        <f t="shared" si="6"/>
        <v>0</v>
      </c>
      <c r="AP38" s="3">
        <f>SUM(AP10:AP36)</f>
        <v>0</v>
      </c>
      <c r="AQ38" s="3">
        <f t="shared" ref="AQ38:AR38" si="7">SUM(AQ10:AQ36)</f>
        <v>0</v>
      </c>
      <c r="AR38" s="3">
        <f t="shared" si="7"/>
        <v>0</v>
      </c>
      <c r="AU38" s="3">
        <f>SUM(AU10:AU36)</f>
        <v>0</v>
      </c>
      <c r="AV38" s="3">
        <f t="shared" ref="AV38:AW38" si="8">SUM(AV10:AV36)</f>
        <v>0</v>
      </c>
      <c r="AW38" s="3">
        <f t="shared" si="8"/>
        <v>0</v>
      </c>
      <c r="AZ38" s="3">
        <f>SUM(AZ10:AZ36)</f>
        <v>0</v>
      </c>
      <c r="BA38" s="3">
        <f t="shared" ref="BA38:BB38" si="9">SUM(BA10:BA36)</f>
        <v>0</v>
      </c>
      <c r="BB38" s="3">
        <f t="shared" si="9"/>
        <v>0</v>
      </c>
      <c r="BE38" s="3">
        <f>SUM(BE10:BE36)</f>
        <v>0</v>
      </c>
      <c r="BF38" s="3">
        <f t="shared" ref="BF38:BG38" si="10">SUM(BF10:BF36)</f>
        <v>0</v>
      </c>
      <c r="BG38" s="3">
        <f t="shared" si="10"/>
        <v>0</v>
      </c>
      <c r="BJ38" s="3">
        <f>SUM(BJ10:BJ36)</f>
        <v>0</v>
      </c>
      <c r="BK38" s="3">
        <f t="shared" ref="BK38:BL38" si="11">SUM(BK10:BK36)</f>
        <v>0</v>
      </c>
      <c r="BL38" s="3">
        <f t="shared" si="11"/>
        <v>0</v>
      </c>
      <c r="BO38" s="3">
        <f>SUM(BO10:BO36)</f>
        <v>0</v>
      </c>
      <c r="BP38" s="3">
        <f t="shared" ref="BP38:BQ38" si="12">SUM(BP10:BP36)</f>
        <v>0</v>
      </c>
      <c r="BQ38" s="3">
        <f t="shared" si="12"/>
        <v>0</v>
      </c>
      <c r="BT38" s="3">
        <f>SUM(BT10:BT36)</f>
        <v>0</v>
      </c>
      <c r="BU38" s="3">
        <f t="shared" ref="BU38:BV38" si="13">SUM(BU10:BU36)</f>
        <v>0</v>
      </c>
      <c r="BV38" s="3">
        <f t="shared" si="13"/>
        <v>0</v>
      </c>
      <c r="BY38" s="3">
        <f>SUM(BY10:BY36)</f>
        <v>0</v>
      </c>
      <c r="BZ38" s="3">
        <f t="shared" ref="BZ38:CA38" si="14">SUM(BZ10:BZ36)</f>
        <v>0</v>
      </c>
      <c r="CA38" s="3">
        <f t="shared" si="14"/>
        <v>0</v>
      </c>
      <c r="CD38" s="3">
        <f>SUM(CD10:CD36)</f>
        <v>0</v>
      </c>
      <c r="CE38" s="3">
        <f t="shared" ref="CE38:CF38" si="15">SUM(CE10:CE36)</f>
        <v>0</v>
      </c>
      <c r="CF38" s="3">
        <f t="shared" si="15"/>
        <v>0</v>
      </c>
    </row>
    <row r="39" spans="1:84" x14ac:dyDescent="0.25">
      <c r="A39" s="3">
        <v>2050</v>
      </c>
      <c r="B39" s="3">
        <v>0.49973536674211749</v>
      </c>
      <c r="C39" s="3">
        <v>0.72322360402914221</v>
      </c>
      <c r="D39" s="3">
        <v>0.94671184131616748</v>
      </c>
    </row>
    <row r="41" spans="1:84" ht="25.5" customHeight="1" x14ac:dyDescent="0.25">
      <c r="G41" s="5" t="s">
        <v>57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</row>
    <row r="42" spans="1:84" ht="27" customHeight="1" x14ac:dyDescent="0.25">
      <c r="G42" s="5" t="s">
        <v>38</v>
      </c>
      <c r="H42" s="5"/>
      <c r="I42" s="5"/>
      <c r="L42" s="5" t="s">
        <v>39</v>
      </c>
      <c r="M42" s="5"/>
      <c r="N42" s="5"/>
      <c r="Q42" s="6" t="s">
        <v>40</v>
      </c>
      <c r="R42" s="6"/>
      <c r="S42" s="6"/>
      <c r="V42" s="5" t="s">
        <v>45</v>
      </c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P42" s="5" t="s">
        <v>51</v>
      </c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O42" s="5" t="s">
        <v>56</v>
      </c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</row>
    <row r="43" spans="1:84" ht="44.25" customHeight="1" x14ac:dyDescent="0.25">
      <c r="G43" s="5"/>
      <c r="H43" s="5"/>
      <c r="I43" s="5"/>
      <c r="L43" s="5"/>
      <c r="M43" s="5"/>
      <c r="N43" s="5"/>
      <c r="Q43" s="6"/>
      <c r="R43" s="6"/>
      <c r="S43" s="6"/>
      <c r="V43" s="6" t="s">
        <v>41</v>
      </c>
      <c r="W43" s="6"/>
      <c r="X43" s="6"/>
      <c r="AA43" s="6" t="s">
        <v>42</v>
      </c>
      <c r="AB43" s="6"/>
      <c r="AC43" s="6"/>
      <c r="AF43" s="6" t="s">
        <v>43</v>
      </c>
      <c r="AG43" s="6"/>
      <c r="AH43" s="6"/>
      <c r="AK43" s="6" t="s">
        <v>44</v>
      </c>
      <c r="AL43" s="6"/>
      <c r="AM43" s="6"/>
      <c r="AP43" s="6" t="s">
        <v>46</v>
      </c>
      <c r="AQ43" s="6"/>
      <c r="AR43" s="6"/>
      <c r="AU43" s="6" t="s">
        <v>47</v>
      </c>
      <c r="AV43" s="6"/>
      <c r="AW43" s="6"/>
      <c r="AZ43" s="6" t="s">
        <v>48</v>
      </c>
      <c r="BA43" s="6"/>
      <c r="BB43" s="6"/>
      <c r="BE43" s="6" t="s">
        <v>49</v>
      </c>
      <c r="BF43" s="6"/>
      <c r="BG43" s="6"/>
      <c r="BJ43" s="6" t="s">
        <v>50</v>
      </c>
      <c r="BK43" s="6"/>
      <c r="BL43" s="6"/>
      <c r="BO43" s="6" t="s">
        <v>52</v>
      </c>
      <c r="BP43" s="6"/>
      <c r="BQ43" s="6"/>
      <c r="BT43" s="6" t="s">
        <v>53</v>
      </c>
      <c r="BU43" s="6"/>
      <c r="BV43" s="6"/>
      <c r="BY43" s="6" t="s">
        <v>54</v>
      </c>
      <c r="BZ43" s="6"/>
      <c r="CA43" s="6"/>
      <c r="CD43" s="6" t="s">
        <v>55</v>
      </c>
      <c r="CE43" s="6"/>
      <c r="CF43" s="6"/>
    </row>
    <row r="44" spans="1:84" x14ac:dyDescent="0.25">
      <c r="F44" s="3" t="s">
        <v>27</v>
      </c>
      <c r="G44" s="3" t="s">
        <v>28</v>
      </c>
      <c r="H44" s="3" t="s">
        <v>29</v>
      </c>
      <c r="I44" s="3" t="s">
        <v>30</v>
      </c>
      <c r="K44" s="3" t="s">
        <v>27</v>
      </c>
      <c r="L44" s="3" t="s">
        <v>28</v>
      </c>
      <c r="M44" s="3" t="s">
        <v>29</v>
      </c>
      <c r="N44" s="3" t="s">
        <v>30</v>
      </c>
      <c r="P44" s="3" t="s">
        <v>27</v>
      </c>
      <c r="Q44" s="3" t="s">
        <v>28</v>
      </c>
      <c r="R44" s="3" t="s">
        <v>29</v>
      </c>
      <c r="S44" s="3" t="s">
        <v>30</v>
      </c>
      <c r="U44" s="3" t="s">
        <v>27</v>
      </c>
      <c r="V44" s="3" t="s">
        <v>28</v>
      </c>
      <c r="W44" s="3" t="s">
        <v>29</v>
      </c>
      <c r="X44" s="3" t="s">
        <v>30</v>
      </c>
      <c r="Z44" s="3" t="s">
        <v>27</v>
      </c>
      <c r="AA44" s="3" t="s">
        <v>28</v>
      </c>
      <c r="AB44" s="3" t="s">
        <v>29</v>
      </c>
      <c r="AC44" s="3" t="s">
        <v>30</v>
      </c>
      <c r="AE44" s="3" t="s">
        <v>27</v>
      </c>
      <c r="AF44" s="3" t="s">
        <v>28</v>
      </c>
      <c r="AG44" s="3" t="s">
        <v>29</v>
      </c>
      <c r="AH44" s="3" t="s">
        <v>30</v>
      </c>
      <c r="AJ44" s="3" t="s">
        <v>27</v>
      </c>
      <c r="AK44" s="3" t="s">
        <v>28</v>
      </c>
      <c r="AL44" s="3" t="s">
        <v>29</v>
      </c>
      <c r="AM44" s="3" t="s">
        <v>30</v>
      </c>
      <c r="AO44" s="3" t="s">
        <v>27</v>
      </c>
      <c r="AP44" s="3" t="s">
        <v>28</v>
      </c>
      <c r="AQ44" s="3" t="s">
        <v>29</v>
      </c>
      <c r="AR44" s="3" t="s">
        <v>30</v>
      </c>
      <c r="AT44" s="3" t="s">
        <v>27</v>
      </c>
      <c r="AU44" s="3" t="s">
        <v>28</v>
      </c>
      <c r="AV44" s="3" t="s">
        <v>29</v>
      </c>
      <c r="AW44" s="3" t="s">
        <v>30</v>
      </c>
      <c r="AY44" s="3" t="s">
        <v>27</v>
      </c>
      <c r="AZ44" s="3" t="s">
        <v>28</v>
      </c>
      <c r="BA44" s="3" t="s">
        <v>29</v>
      </c>
      <c r="BB44" s="3" t="s">
        <v>30</v>
      </c>
      <c r="BD44" s="3" t="s">
        <v>27</v>
      </c>
      <c r="BE44" s="3" t="s">
        <v>28</v>
      </c>
      <c r="BF44" s="3" t="s">
        <v>29</v>
      </c>
      <c r="BG44" s="3" t="s">
        <v>30</v>
      </c>
      <c r="BI44" s="3" t="s">
        <v>27</v>
      </c>
      <c r="BJ44" s="3" t="s">
        <v>28</v>
      </c>
      <c r="BK44" s="3" t="s">
        <v>29</v>
      </c>
      <c r="BL44" s="3" t="s">
        <v>30</v>
      </c>
      <c r="BN44" s="3" t="s">
        <v>27</v>
      </c>
      <c r="BO44" s="3" t="s">
        <v>28</v>
      </c>
      <c r="BP44" s="3" t="s">
        <v>29</v>
      </c>
      <c r="BQ44" s="3" t="s">
        <v>30</v>
      </c>
      <c r="BS44" s="3" t="s">
        <v>27</v>
      </c>
      <c r="BT44" s="3" t="s">
        <v>28</v>
      </c>
      <c r="BU44" s="3" t="s">
        <v>29</v>
      </c>
      <c r="BV44" s="3" t="s">
        <v>30</v>
      </c>
      <c r="BX44" s="3" t="s">
        <v>27</v>
      </c>
      <c r="BY44" s="3" t="s">
        <v>28</v>
      </c>
      <c r="BZ44" s="3" t="s">
        <v>29</v>
      </c>
      <c r="CA44" s="3" t="s">
        <v>30</v>
      </c>
      <c r="CC44" s="3" t="s">
        <v>27</v>
      </c>
      <c r="CD44" s="3" t="s">
        <v>28</v>
      </c>
      <c r="CE44" s="3" t="s">
        <v>29</v>
      </c>
      <c r="CF44" s="3" t="s">
        <v>30</v>
      </c>
    </row>
    <row r="45" spans="1:84" x14ac:dyDescent="0.25">
      <c r="F45" s="3">
        <v>2024</v>
      </c>
      <c r="G45" s="3">
        <f>$G$2-G10*33.33/1000000*0.35/0.16</f>
        <v>0</v>
      </c>
      <c r="H45" s="3">
        <f t="shared" ref="H45:I45" si="16">$G$2-H10*33.33/1000000*0.35/0.16</f>
        <v>0</v>
      </c>
      <c r="I45" s="3">
        <f t="shared" si="16"/>
        <v>0</v>
      </c>
      <c r="K45" s="3">
        <v>2024</v>
      </c>
      <c r="L45" s="3">
        <f>$I$2-L10*33.33/1000000*3.2/1.89</f>
        <v>0</v>
      </c>
      <c r="M45" s="3">
        <f t="shared" ref="M45:N45" si="17">$I$2-M10*33.33/1000000*3.2/1.89</f>
        <v>0</v>
      </c>
      <c r="N45" s="3">
        <f t="shared" si="17"/>
        <v>0</v>
      </c>
      <c r="P45" s="3">
        <v>2024</v>
      </c>
      <c r="Q45" s="3">
        <f>$J$2-Q10*33.33/1000000*2.1/1.9</f>
        <v>0</v>
      </c>
      <c r="R45" s="3">
        <f t="shared" ref="R45:S45" si="18">$J$2-R10*33.33/1000000*2.1/1.9</f>
        <v>0</v>
      </c>
      <c r="S45" s="3">
        <f t="shared" si="18"/>
        <v>0</v>
      </c>
      <c r="U45" s="3">
        <v>2024</v>
      </c>
      <c r="V45" s="3">
        <f>$K$2-V10*33.33/1000000</f>
        <v>0</v>
      </c>
      <c r="W45" s="3">
        <f t="shared" ref="W45:X45" si="19">$K$2-W10*33.33/1000000</f>
        <v>0</v>
      </c>
      <c r="X45" s="3">
        <f t="shared" si="19"/>
        <v>0</v>
      </c>
      <c r="Z45" s="3">
        <v>2024</v>
      </c>
      <c r="AA45" s="3">
        <f>$L$2-AA10*33.33/1000000</f>
        <v>0</v>
      </c>
      <c r="AB45" s="3">
        <f t="shared" ref="AB45:AC45" si="20">$L$2-AB10*33.33/1000000</f>
        <v>0</v>
      </c>
      <c r="AC45" s="3">
        <f t="shared" si="20"/>
        <v>0</v>
      </c>
      <c r="AE45" s="3">
        <v>2024</v>
      </c>
      <c r="AF45" s="3">
        <f>$M$2-AF10*33.33/1000000*1.61/1.28</f>
        <v>0</v>
      </c>
      <c r="AG45" s="3">
        <f t="shared" ref="AG45:AH45" si="21">$M$2-AG10*33.33/1000000*1.61/1.28</f>
        <v>0</v>
      </c>
      <c r="AH45" s="3">
        <f t="shared" si="21"/>
        <v>0</v>
      </c>
      <c r="AJ45" s="3">
        <v>2024</v>
      </c>
      <c r="AK45" s="3">
        <f>$N$2-AK10*33.33/1000000*3.03/2.17</f>
        <v>0</v>
      </c>
      <c r="AL45" s="3">
        <f t="shared" ref="AL45:AM45" si="22">$N$2-AL10*33.33/1000000*3.03/2.17</f>
        <v>0</v>
      </c>
      <c r="AM45" s="3">
        <f t="shared" si="22"/>
        <v>0</v>
      </c>
      <c r="AO45" s="3">
        <v>2024</v>
      </c>
      <c r="AP45" s="3">
        <f>$O$2-AP10*33.33/1000000</f>
        <v>0</v>
      </c>
      <c r="AQ45" s="3">
        <f t="shared" ref="AQ45:AR45" si="23">$O$2-AQ10*33.33/1000000</f>
        <v>0</v>
      </c>
      <c r="AR45" s="3">
        <f t="shared" si="23"/>
        <v>0</v>
      </c>
      <c r="AT45" s="3">
        <v>2024</v>
      </c>
      <c r="AU45" s="3">
        <f>$P$2-AU10*33.33/1000000</f>
        <v>0</v>
      </c>
      <c r="AV45" s="3">
        <f t="shared" ref="AV45:AW45" si="24">$P$2-AV10*33.33/1000000</f>
        <v>0</v>
      </c>
      <c r="AW45" s="3">
        <f t="shared" si="24"/>
        <v>0</v>
      </c>
      <c r="AY45" s="3">
        <v>2024</v>
      </c>
      <c r="AZ45" s="3">
        <f>$Q$2-AZ10*33.33/1000000</f>
        <v>0</v>
      </c>
      <c r="BA45" s="3">
        <f t="shared" ref="BA45:BB45" si="25">$Q$2-BA10*33.33/1000000</f>
        <v>0</v>
      </c>
      <c r="BB45" s="3">
        <f t="shared" si="25"/>
        <v>0</v>
      </c>
      <c r="BD45" s="3">
        <v>2024</v>
      </c>
      <c r="BE45" s="3">
        <f>$R$2-BE10*33.33/1000000*3.42/2.86</f>
        <v>0</v>
      </c>
      <c r="BF45" s="3">
        <f t="shared" ref="BF45:BG45" si="26">$R$2-BF10*33.33/1000000*3.42/2.86</f>
        <v>0</v>
      </c>
      <c r="BG45" s="3">
        <f t="shared" si="26"/>
        <v>0</v>
      </c>
      <c r="BI45" s="3">
        <v>2024</v>
      </c>
      <c r="BJ45" s="3">
        <f>$S$2-BJ10*33.33/1000000*0.139/0.15</f>
        <v>0</v>
      </c>
      <c r="BK45" s="3">
        <f t="shared" ref="BK45:BL45" si="27">$S$2-BK10*33.33/1000000*0.139/0.15</f>
        <v>0</v>
      </c>
      <c r="BL45" s="3">
        <f t="shared" si="27"/>
        <v>0</v>
      </c>
      <c r="BN45" s="3">
        <v>2024</v>
      </c>
      <c r="BO45" s="3">
        <f>$T$2-BO10*$AA$2/1000000</f>
        <v>0</v>
      </c>
      <c r="BP45" s="3">
        <f t="shared" ref="BP45:BQ45" si="28">$T$2-BP10*$AA$2/1000000</f>
        <v>0</v>
      </c>
      <c r="BQ45" s="3">
        <f t="shared" si="28"/>
        <v>0</v>
      </c>
      <c r="BS45" s="3">
        <v>2024</v>
      </c>
      <c r="BT45" s="3">
        <f>$U$2-BT10*$AA$2/1000000</f>
        <v>0</v>
      </c>
      <c r="BU45" s="3">
        <f t="shared" ref="BU45:BV45" si="29">$U$2-BU10*$AA$2/1000000</f>
        <v>0</v>
      </c>
      <c r="BV45" s="3">
        <f t="shared" si="29"/>
        <v>0</v>
      </c>
      <c r="BX45" s="3">
        <v>2024</v>
      </c>
      <c r="BY45" s="3">
        <f>$V$2-BY10*$AA$2/1000000</f>
        <v>0</v>
      </c>
      <c r="BZ45" s="3">
        <f t="shared" ref="BZ45:CA45" si="30">$V$2-BZ10*$AA$2/1000000</f>
        <v>0</v>
      </c>
      <c r="CA45" s="3">
        <f t="shared" si="30"/>
        <v>0</v>
      </c>
      <c r="CC45" s="3">
        <v>2024</v>
      </c>
      <c r="CD45" s="3">
        <f>$W$2-CD10*$AA$2/1000000</f>
        <v>0</v>
      </c>
      <c r="CE45" s="3">
        <f t="shared" ref="CE45:CF45" si="31">$W$2-CE10*$AA$2/1000000</f>
        <v>0</v>
      </c>
      <c r="CF45" s="3">
        <f t="shared" si="31"/>
        <v>0</v>
      </c>
    </row>
    <row r="46" spans="1:84" x14ac:dyDescent="0.25">
      <c r="F46" s="3">
        <v>2025</v>
      </c>
      <c r="G46" s="3">
        <f t="shared" ref="G46:I61" si="32">$G$2-G11*33.33/1000000*0.35/0.16</f>
        <v>0</v>
      </c>
      <c r="H46" s="3">
        <f t="shared" si="32"/>
        <v>0</v>
      </c>
      <c r="I46" s="3">
        <f t="shared" si="32"/>
        <v>0</v>
      </c>
      <c r="K46" s="3">
        <v>2025</v>
      </c>
      <c r="L46" s="3">
        <f t="shared" ref="L46:N61" si="33">$I$2-L11*33.33/1000000*3.2/1.89</f>
        <v>0</v>
      </c>
      <c r="M46" s="3">
        <f t="shared" si="33"/>
        <v>0</v>
      </c>
      <c r="N46" s="3">
        <f t="shared" si="33"/>
        <v>0</v>
      </c>
      <c r="P46" s="3">
        <v>2025</v>
      </c>
      <c r="Q46" s="3">
        <f t="shared" ref="Q46:S61" si="34">$J$2-Q11*33.33/1000000*2.1/1.9</f>
        <v>0</v>
      </c>
      <c r="R46" s="3">
        <f t="shared" si="34"/>
        <v>0</v>
      </c>
      <c r="S46" s="3">
        <f t="shared" si="34"/>
        <v>0</v>
      </c>
      <c r="U46" s="3">
        <v>2025</v>
      </c>
      <c r="V46" s="3">
        <f t="shared" ref="V46:X61" si="35">$K$2-V11*33.33/1000000</f>
        <v>0</v>
      </c>
      <c r="W46" s="3">
        <f t="shared" si="35"/>
        <v>0</v>
      </c>
      <c r="X46" s="3">
        <f t="shared" si="35"/>
        <v>0</v>
      </c>
      <c r="Z46" s="3">
        <v>2025</v>
      </c>
      <c r="AA46" s="3">
        <f t="shared" ref="AA46:AC61" si="36">$L$2-AA11*33.33/1000000</f>
        <v>0</v>
      </c>
      <c r="AB46" s="3">
        <f t="shared" si="36"/>
        <v>0</v>
      </c>
      <c r="AC46" s="3">
        <f t="shared" si="36"/>
        <v>0</v>
      </c>
      <c r="AE46" s="3">
        <v>2025</v>
      </c>
      <c r="AF46" s="3">
        <f t="shared" ref="AF46:AH61" si="37">$M$2-AF11*33.33/1000000*1.61/1.28</f>
        <v>0</v>
      </c>
      <c r="AG46" s="3">
        <f t="shared" si="37"/>
        <v>0</v>
      </c>
      <c r="AH46" s="3">
        <f t="shared" si="37"/>
        <v>0</v>
      </c>
      <c r="AJ46" s="3">
        <v>2025</v>
      </c>
      <c r="AK46" s="3">
        <f t="shared" ref="AK46:AM61" si="38">$N$2-AK11*33.33/1000000*3.03/2.17</f>
        <v>0</v>
      </c>
      <c r="AL46" s="3">
        <f t="shared" si="38"/>
        <v>0</v>
      </c>
      <c r="AM46" s="3">
        <f t="shared" si="38"/>
        <v>0</v>
      </c>
      <c r="AO46" s="3">
        <v>2025</v>
      </c>
      <c r="AP46" s="3">
        <f t="shared" ref="AP46:AR61" si="39">$O$2-AP11*33.33/1000000</f>
        <v>0</v>
      </c>
      <c r="AQ46" s="3">
        <f t="shared" si="39"/>
        <v>0</v>
      </c>
      <c r="AR46" s="3">
        <f t="shared" si="39"/>
        <v>0</v>
      </c>
      <c r="AT46" s="3">
        <v>2025</v>
      </c>
      <c r="AU46" s="3">
        <f t="shared" ref="AU46:AW61" si="40">$P$2-AU11*33.33/1000000</f>
        <v>0</v>
      </c>
      <c r="AV46" s="3">
        <f t="shared" si="40"/>
        <v>0</v>
      </c>
      <c r="AW46" s="3">
        <f t="shared" si="40"/>
        <v>0</v>
      </c>
      <c r="AY46" s="3">
        <v>2025</v>
      </c>
      <c r="AZ46" s="3">
        <f t="shared" ref="AZ46:BB61" si="41">$Q$2-AZ11*33.33/1000000</f>
        <v>0</v>
      </c>
      <c r="BA46" s="3">
        <f t="shared" si="41"/>
        <v>0</v>
      </c>
      <c r="BB46" s="3">
        <f t="shared" si="41"/>
        <v>0</v>
      </c>
      <c r="BD46" s="3">
        <v>2025</v>
      </c>
      <c r="BE46" s="3">
        <f t="shared" ref="BE46:BG61" si="42">$R$2-BE11*33.33/1000000*3.42/2.86</f>
        <v>0</v>
      </c>
      <c r="BF46" s="3">
        <f t="shared" si="42"/>
        <v>0</v>
      </c>
      <c r="BG46" s="3">
        <f t="shared" si="42"/>
        <v>0</v>
      </c>
      <c r="BI46" s="3">
        <v>2025</v>
      </c>
      <c r="BJ46" s="3">
        <f t="shared" ref="BJ46:BL61" si="43">$S$2-BJ11*33.33/1000000*0.139/0.15</f>
        <v>0</v>
      </c>
      <c r="BK46" s="3">
        <f t="shared" si="43"/>
        <v>0</v>
      </c>
      <c r="BL46" s="3">
        <f t="shared" si="43"/>
        <v>0</v>
      </c>
      <c r="BN46" s="3">
        <v>2025</v>
      </c>
      <c r="BO46" s="3">
        <f t="shared" ref="BO46:BQ61" si="44">$T$2-BO11*$AA$2/1000000</f>
        <v>0</v>
      </c>
      <c r="BP46" s="3">
        <f t="shared" si="44"/>
        <v>0</v>
      </c>
      <c r="BQ46" s="3">
        <f t="shared" si="44"/>
        <v>0</v>
      </c>
      <c r="BS46" s="3">
        <v>2025</v>
      </c>
      <c r="BT46" s="3">
        <f t="shared" ref="BT46:BV61" si="45">$U$2-BT11*$AA$2/1000000</f>
        <v>0</v>
      </c>
      <c r="BU46" s="3">
        <f t="shared" si="45"/>
        <v>0</v>
      </c>
      <c r="BV46" s="3">
        <f t="shared" si="45"/>
        <v>0</v>
      </c>
      <c r="BX46" s="3">
        <v>2025</v>
      </c>
      <c r="BY46" s="3">
        <f t="shared" ref="BY46:CA61" si="46">$V$2-BY11*$AA$2/1000000</f>
        <v>0</v>
      </c>
      <c r="BZ46" s="3">
        <f t="shared" si="46"/>
        <v>0</v>
      </c>
      <c r="CA46" s="3">
        <f t="shared" si="46"/>
        <v>0</v>
      </c>
      <c r="CC46" s="3">
        <v>2025</v>
      </c>
      <c r="CD46" s="3">
        <f t="shared" ref="CD46:CF61" si="47">$W$2-CD11*$AA$2/1000000</f>
        <v>0</v>
      </c>
      <c r="CE46" s="3">
        <f t="shared" si="47"/>
        <v>0</v>
      </c>
      <c r="CF46" s="3">
        <f t="shared" si="47"/>
        <v>0</v>
      </c>
    </row>
    <row r="47" spans="1:84" x14ac:dyDescent="0.25">
      <c r="F47" s="3">
        <v>2026</v>
      </c>
      <c r="G47" s="3">
        <f t="shared" si="32"/>
        <v>0</v>
      </c>
      <c r="H47" s="3">
        <f t="shared" si="32"/>
        <v>0</v>
      </c>
      <c r="I47" s="3">
        <f t="shared" si="32"/>
        <v>0</v>
      </c>
      <c r="K47" s="3">
        <v>2026</v>
      </c>
      <c r="L47" s="3">
        <f t="shared" si="33"/>
        <v>0</v>
      </c>
      <c r="M47" s="3">
        <f t="shared" si="33"/>
        <v>0</v>
      </c>
      <c r="N47" s="3">
        <f t="shared" si="33"/>
        <v>0</v>
      </c>
      <c r="P47" s="3">
        <v>2026</v>
      </c>
      <c r="Q47" s="3">
        <f t="shared" si="34"/>
        <v>0</v>
      </c>
      <c r="R47" s="3">
        <f t="shared" si="34"/>
        <v>0</v>
      </c>
      <c r="S47" s="3">
        <f t="shared" si="34"/>
        <v>0</v>
      </c>
      <c r="U47" s="3">
        <v>2026</v>
      </c>
      <c r="V47" s="3">
        <f t="shared" si="35"/>
        <v>0</v>
      </c>
      <c r="W47" s="3">
        <f t="shared" si="35"/>
        <v>0</v>
      </c>
      <c r="X47" s="3">
        <f t="shared" si="35"/>
        <v>0</v>
      </c>
      <c r="Z47" s="3">
        <v>2026</v>
      </c>
      <c r="AA47" s="3">
        <f t="shared" si="36"/>
        <v>0</v>
      </c>
      <c r="AB47" s="3">
        <f t="shared" si="36"/>
        <v>0</v>
      </c>
      <c r="AC47" s="3">
        <f t="shared" si="36"/>
        <v>0</v>
      </c>
      <c r="AE47" s="3">
        <v>2026</v>
      </c>
      <c r="AF47" s="3">
        <f t="shared" si="37"/>
        <v>0</v>
      </c>
      <c r="AG47" s="3">
        <f t="shared" si="37"/>
        <v>0</v>
      </c>
      <c r="AH47" s="3">
        <f t="shared" si="37"/>
        <v>0</v>
      </c>
      <c r="AJ47" s="3">
        <v>2026</v>
      </c>
      <c r="AK47" s="3">
        <f t="shared" si="38"/>
        <v>0</v>
      </c>
      <c r="AL47" s="3">
        <f t="shared" si="38"/>
        <v>0</v>
      </c>
      <c r="AM47" s="3">
        <f t="shared" si="38"/>
        <v>0</v>
      </c>
      <c r="AO47" s="3">
        <v>2026</v>
      </c>
      <c r="AP47" s="3">
        <f t="shared" si="39"/>
        <v>0</v>
      </c>
      <c r="AQ47" s="3">
        <f t="shared" si="39"/>
        <v>0</v>
      </c>
      <c r="AR47" s="3">
        <f t="shared" si="39"/>
        <v>0</v>
      </c>
      <c r="AT47" s="3">
        <v>2026</v>
      </c>
      <c r="AU47" s="3">
        <f t="shared" si="40"/>
        <v>0</v>
      </c>
      <c r="AV47" s="3">
        <f t="shared" si="40"/>
        <v>0</v>
      </c>
      <c r="AW47" s="3">
        <f t="shared" si="40"/>
        <v>0</v>
      </c>
      <c r="AY47" s="3">
        <v>2026</v>
      </c>
      <c r="AZ47" s="3">
        <f t="shared" si="41"/>
        <v>0</v>
      </c>
      <c r="BA47" s="3">
        <f t="shared" si="41"/>
        <v>0</v>
      </c>
      <c r="BB47" s="3">
        <f t="shared" si="41"/>
        <v>0</v>
      </c>
      <c r="BD47" s="3">
        <v>2026</v>
      </c>
      <c r="BE47" s="3">
        <f t="shared" si="42"/>
        <v>0</v>
      </c>
      <c r="BF47" s="3">
        <f t="shared" si="42"/>
        <v>0</v>
      </c>
      <c r="BG47" s="3">
        <f t="shared" si="42"/>
        <v>0</v>
      </c>
      <c r="BI47" s="3">
        <v>2026</v>
      </c>
      <c r="BJ47" s="3">
        <f t="shared" si="43"/>
        <v>0</v>
      </c>
      <c r="BK47" s="3">
        <f t="shared" si="43"/>
        <v>0</v>
      </c>
      <c r="BL47" s="3">
        <f t="shared" si="43"/>
        <v>0</v>
      </c>
      <c r="BN47" s="3">
        <v>2026</v>
      </c>
      <c r="BO47" s="3">
        <f t="shared" si="44"/>
        <v>0</v>
      </c>
      <c r="BP47" s="3">
        <f t="shared" si="44"/>
        <v>0</v>
      </c>
      <c r="BQ47" s="3">
        <f t="shared" si="44"/>
        <v>0</v>
      </c>
      <c r="BS47" s="3">
        <v>2026</v>
      </c>
      <c r="BT47" s="3">
        <f t="shared" si="45"/>
        <v>0</v>
      </c>
      <c r="BU47" s="3">
        <f t="shared" si="45"/>
        <v>0</v>
      </c>
      <c r="BV47" s="3">
        <f t="shared" si="45"/>
        <v>0</v>
      </c>
      <c r="BX47" s="3">
        <v>2026</v>
      </c>
      <c r="BY47" s="3">
        <f t="shared" si="46"/>
        <v>0</v>
      </c>
      <c r="BZ47" s="3">
        <f t="shared" si="46"/>
        <v>0</v>
      </c>
      <c r="CA47" s="3">
        <f t="shared" si="46"/>
        <v>0</v>
      </c>
      <c r="CC47" s="3">
        <v>2026</v>
      </c>
      <c r="CD47" s="3">
        <f t="shared" si="47"/>
        <v>0</v>
      </c>
      <c r="CE47" s="3">
        <f t="shared" si="47"/>
        <v>0</v>
      </c>
      <c r="CF47" s="3">
        <f t="shared" si="47"/>
        <v>0</v>
      </c>
    </row>
    <row r="48" spans="1:84" x14ac:dyDescent="0.25">
      <c r="F48" s="3">
        <v>2027</v>
      </c>
      <c r="G48" s="3">
        <f t="shared" si="32"/>
        <v>0</v>
      </c>
      <c r="H48" s="3">
        <f t="shared" si="32"/>
        <v>0</v>
      </c>
      <c r="I48" s="3">
        <f t="shared" si="32"/>
        <v>0</v>
      </c>
      <c r="K48" s="3">
        <v>2027</v>
      </c>
      <c r="L48" s="3">
        <f t="shared" si="33"/>
        <v>0</v>
      </c>
      <c r="M48" s="3">
        <f t="shared" si="33"/>
        <v>0</v>
      </c>
      <c r="N48" s="3">
        <f t="shared" si="33"/>
        <v>0</v>
      </c>
      <c r="P48" s="3">
        <v>2027</v>
      </c>
      <c r="Q48" s="3">
        <f t="shared" si="34"/>
        <v>0</v>
      </c>
      <c r="R48" s="3">
        <f t="shared" si="34"/>
        <v>0</v>
      </c>
      <c r="S48" s="3">
        <f t="shared" si="34"/>
        <v>0</v>
      </c>
      <c r="U48" s="3">
        <v>2027</v>
      </c>
      <c r="V48" s="3">
        <f t="shared" si="35"/>
        <v>0</v>
      </c>
      <c r="W48" s="3">
        <f t="shared" si="35"/>
        <v>0</v>
      </c>
      <c r="X48" s="3">
        <f t="shared" si="35"/>
        <v>0</v>
      </c>
      <c r="Z48" s="3">
        <v>2027</v>
      </c>
      <c r="AA48" s="3">
        <f t="shared" si="36"/>
        <v>0</v>
      </c>
      <c r="AB48" s="3">
        <f t="shared" si="36"/>
        <v>0</v>
      </c>
      <c r="AC48" s="3">
        <f t="shared" si="36"/>
        <v>0</v>
      </c>
      <c r="AE48" s="3">
        <v>2027</v>
      </c>
      <c r="AF48" s="3">
        <f t="shared" si="37"/>
        <v>0</v>
      </c>
      <c r="AG48" s="3">
        <f t="shared" si="37"/>
        <v>0</v>
      </c>
      <c r="AH48" s="3">
        <f t="shared" si="37"/>
        <v>0</v>
      </c>
      <c r="AJ48" s="3">
        <v>2027</v>
      </c>
      <c r="AK48" s="3">
        <f t="shared" si="38"/>
        <v>0</v>
      </c>
      <c r="AL48" s="3">
        <f t="shared" si="38"/>
        <v>0</v>
      </c>
      <c r="AM48" s="3">
        <f t="shared" si="38"/>
        <v>0</v>
      </c>
      <c r="AO48" s="3">
        <v>2027</v>
      </c>
      <c r="AP48" s="3">
        <f t="shared" si="39"/>
        <v>0</v>
      </c>
      <c r="AQ48" s="3">
        <f t="shared" si="39"/>
        <v>0</v>
      </c>
      <c r="AR48" s="3">
        <f t="shared" si="39"/>
        <v>0</v>
      </c>
      <c r="AT48" s="3">
        <v>2027</v>
      </c>
      <c r="AU48" s="3">
        <f t="shared" si="40"/>
        <v>0</v>
      </c>
      <c r="AV48" s="3">
        <f t="shared" si="40"/>
        <v>0</v>
      </c>
      <c r="AW48" s="3">
        <f t="shared" si="40"/>
        <v>0</v>
      </c>
      <c r="AY48" s="3">
        <v>2027</v>
      </c>
      <c r="AZ48" s="3">
        <f t="shared" si="41"/>
        <v>0</v>
      </c>
      <c r="BA48" s="3">
        <f t="shared" si="41"/>
        <v>0</v>
      </c>
      <c r="BB48" s="3">
        <f t="shared" si="41"/>
        <v>0</v>
      </c>
      <c r="BD48" s="3">
        <v>2027</v>
      </c>
      <c r="BE48" s="3">
        <f t="shared" si="42"/>
        <v>0</v>
      </c>
      <c r="BF48" s="3">
        <f t="shared" si="42"/>
        <v>0</v>
      </c>
      <c r="BG48" s="3">
        <f t="shared" si="42"/>
        <v>0</v>
      </c>
      <c r="BI48" s="3">
        <v>2027</v>
      </c>
      <c r="BJ48" s="3">
        <f t="shared" si="43"/>
        <v>0</v>
      </c>
      <c r="BK48" s="3">
        <f t="shared" si="43"/>
        <v>0</v>
      </c>
      <c r="BL48" s="3">
        <f t="shared" si="43"/>
        <v>0</v>
      </c>
      <c r="BN48" s="3">
        <v>2027</v>
      </c>
      <c r="BO48" s="3">
        <f t="shared" si="44"/>
        <v>0</v>
      </c>
      <c r="BP48" s="3">
        <f t="shared" si="44"/>
        <v>0</v>
      </c>
      <c r="BQ48" s="3">
        <f t="shared" si="44"/>
        <v>0</v>
      </c>
      <c r="BS48" s="3">
        <v>2027</v>
      </c>
      <c r="BT48" s="3">
        <f t="shared" si="45"/>
        <v>0</v>
      </c>
      <c r="BU48" s="3">
        <f t="shared" si="45"/>
        <v>0</v>
      </c>
      <c r="BV48" s="3">
        <f t="shared" si="45"/>
        <v>0</v>
      </c>
      <c r="BX48" s="3">
        <v>2027</v>
      </c>
      <c r="BY48" s="3">
        <f t="shared" si="46"/>
        <v>0</v>
      </c>
      <c r="BZ48" s="3">
        <f t="shared" si="46"/>
        <v>0</v>
      </c>
      <c r="CA48" s="3">
        <f t="shared" si="46"/>
        <v>0</v>
      </c>
      <c r="CC48" s="3">
        <v>2027</v>
      </c>
      <c r="CD48" s="3">
        <f t="shared" si="47"/>
        <v>0</v>
      </c>
      <c r="CE48" s="3">
        <f t="shared" si="47"/>
        <v>0</v>
      </c>
      <c r="CF48" s="3">
        <f t="shared" si="47"/>
        <v>0</v>
      </c>
    </row>
    <row r="49" spans="6:84" x14ac:dyDescent="0.25">
      <c r="F49" s="3">
        <v>2028</v>
      </c>
      <c r="G49" s="3">
        <f t="shared" si="32"/>
        <v>0</v>
      </c>
      <c r="H49" s="3">
        <f t="shared" si="32"/>
        <v>0</v>
      </c>
      <c r="I49" s="3">
        <f t="shared" si="32"/>
        <v>0</v>
      </c>
      <c r="K49" s="3">
        <v>2028</v>
      </c>
      <c r="L49" s="3">
        <f t="shared" si="33"/>
        <v>0</v>
      </c>
      <c r="M49" s="3">
        <f t="shared" si="33"/>
        <v>0</v>
      </c>
      <c r="N49" s="3">
        <f t="shared" si="33"/>
        <v>0</v>
      </c>
      <c r="P49" s="3">
        <v>2028</v>
      </c>
      <c r="Q49" s="3">
        <f t="shared" si="34"/>
        <v>0</v>
      </c>
      <c r="R49" s="3">
        <f t="shared" si="34"/>
        <v>0</v>
      </c>
      <c r="S49" s="3">
        <f t="shared" si="34"/>
        <v>0</v>
      </c>
      <c r="U49" s="3">
        <v>2028</v>
      </c>
      <c r="V49" s="3">
        <f t="shared" si="35"/>
        <v>0</v>
      </c>
      <c r="W49" s="3">
        <f t="shared" si="35"/>
        <v>0</v>
      </c>
      <c r="X49" s="3">
        <f t="shared" si="35"/>
        <v>0</v>
      </c>
      <c r="Z49" s="3">
        <v>2028</v>
      </c>
      <c r="AA49" s="3">
        <f t="shared" si="36"/>
        <v>0</v>
      </c>
      <c r="AB49" s="3">
        <f t="shared" si="36"/>
        <v>0</v>
      </c>
      <c r="AC49" s="3">
        <f t="shared" si="36"/>
        <v>0</v>
      </c>
      <c r="AE49" s="3">
        <v>2028</v>
      </c>
      <c r="AF49" s="3">
        <f t="shared" si="37"/>
        <v>0</v>
      </c>
      <c r="AG49" s="3">
        <f t="shared" si="37"/>
        <v>0</v>
      </c>
      <c r="AH49" s="3">
        <f t="shared" si="37"/>
        <v>0</v>
      </c>
      <c r="AJ49" s="3">
        <v>2028</v>
      </c>
      <c r="AK49" s="3">
        <f t="shared" si="38"/>
        <v>0</v>
      </c>
      <c r="AL49" s="3">
        <f t="shared" si="38"/>
        <v>0</v>
      </c>
      <c r="AM49" s="3">
        <f t="shared" si="38"/>
        <v>0</v>
      </c>
      <c r="AO49" s="3">
        <v>2028</v>
      </c>
      <c r="AP49" s="3">
        <f t="shared" si="39"/>
        <v>0</v>
      </c>
      <c r="AQ49" s="3">
        <f t="shared" si="39"/>
        <v>0</v>
      </c>
      <c r="AR49" s="3">
        <f t="shared" si="39"/>
        <v>0</v>
      </c>
      <c r="AT49" s="3">
        <v>2028</v>
      </c>
      <c r="AU49" s="3">
        <f t="shared" si="40"/>
        <v>0</v>
      </c>
      <c r="AV49" s="3">
        <f t="shared" si="40"/>
        <v>0</v>
      </c>
      <c r="AW49" s="3">
        <f t="shared" si="40"/>
        <v>0</v>
      </c>
      <c r="AY49" s="3">
        <v>2028</v>
      </c>
      <c r="AZ49" s="3">
        <f t="shared" si="41"/>
        <v>0</v>
      </c>
      <c r="BA49" s="3">
        <f t="shared" si="41"/>
        <v>0</v>
      </c>
      <c r="BB49" s="3">
        <f t="shared" si="41"/>
        <v>0</v>
      </c>
      <c r="BD49" s="3">
        <v>2028</v>
      </c>
      <c r="BE49" s="3">
        <f t="shared" si="42"/>
        <v>0</v>
      </c>
      <c r="BF49" s="3">
        <f t="shared" si="42"/>
        <v>0</v>
      </c>
      <c r="BG49" s="3">
        <f t="shared" si="42"/>
        <v>0</v>
      </c>
      <c r="BI49" s="3">
        <v>2028</v>
      </c>
      <c r="BJ49" s="3">
        <f t="shared" si="43"/>
        <v>0</v>
      </c>
      <c r="BK49" s="3">
        <f t="shared" si="43"/>
        <v>0</v>
      </c>
      <c r="BL49" s="3">
        <f t="shared" si="43"/>
        <v>0</v>
      </c>
      <c r="BN49" s="3">
        <v>2028</v>
      </c>
      <c r="BO49" s="3">
        <f t="shared" si="44"/>
        <v>0</v>
      </c>
      <c r="BP49" s="3">
        <f t="shared" si="44"/>
        <v>0</v>
      </c>
      <c r="BQ49" s="3">
        <f t="shared" si="44"/>
        <v>0</v>
      </c>
      <c r="BS49" s="3">
        <v>2028</v>
      </c>
      <c r="BT49" s="3">
        <f t="shared" si="45"/>
        <v>0</v>
      </c>
      <c r="BU49" s="3">
        <f t="shared" si="45"/>
        <v>0</v>
      </c>
      <c r="BV49" s="3">
        <f t="shared" si="45"/>
        <v>0</v>
      </c>
      <c r="BX49" s="3">
        <v>2028</v>
      </c>
      <c r="BY49" s="3">
        <f t="shared" si="46"/>
        <v>0</v>
      </c>
      <c r="BZ49" s="3">
        <f t="shared" si="46"/>
        <v>0</v>
      </c>
      <c r="CA49" s="3">
        <f t="shared" si="46"/>
        <v>0</v>
      </c>
      <c r="CC49" s="3">
        <v>2028</v>
      </c>
      <c r="CD49" s="3">
        <f t="shared" si="47"/>
        <v>0</v>
      </c>
      <c r="CE49" s="3">
        <f t="shared" si="47"/>
        <v>0</v>
      </c>
      <c r="CF49" s="3">
        <f t="shared" si="47"/>
        <v>0</v>
      </c>
    </row>
    <row r="50" spans="6:84" x14ac:dyDescent="0.25">
      <c r="F50" s="3">
        <v>2029</v>
      </c>
      <c r="G50" s="3">
        <f t="shared" si="32"/>
        <v>0</v>
      </c>
      <c r="H50" s="3">
        <f t="shared" si="32"/>
        <v>0</v>
      </c>
      <c r="I50" s="3">
        <f t="shared" si="32"/>
        <v>0</v>
      </c>
      <c r="K50" s="3">
        <v>2029</v>
      </c>
      <c r="L50" s="3">
        <f t="shared" si="33"/>
        <v>0</v>
      </c>
      <c r="M50" s="3">
        <f t="shared" si="33"/>
        <v>0</v>
      </c>
      <c r="N50" s="3">
        <f t="shared" si="33"/>
        <v>0</v>
      </c>
      <c r="P50" s="3">
        <v>2029</v>
      </c>
      <c r="Q50" s="3">
        <f t="shared" si="34"/>
        <v>0</v>
      </c>
      <c r="R50" s="3">
        <f t="shared" si="34"/>
        <v>0</v>
      </c>
      <c r="S50" s="3">
        <f t="shared" si="34"/>
        <v>0</v>
      </c>
      <c r="U50" s="3">
        <v>2029</v>
      </c>
      <c r="V50" s="3">
        <f t="shared" si="35"/>
        <v>0</v>
      </c>
      <c r="W50" s="3">
        <f t="shared" si="35"/>
        <v>0</v>
      </c>
      <c r="X50" s="3">
        <f t="shared" si="35"/>
        <v>0</v>
      </c>
      <c r="Z50" s="3">
        <v>2029</v>
      </c>
      <c r="AA50" s="3">
        <f t="shared" si="36"/>
        <v>0</v>
      </c>
      <c r="AB50" s="3">
        <f t="shared" si="36"/>
        <v>0</v>
      </c>
      <c r="AC50" s="3">
        <f t="shared" si="36"/>
        <v>0</v>
      </c>
      <c r="AE50" s="3">
        <v>2029</v>
      </c>
      <c r="AF50" s="3">
        <f t="shared" si="37"/>
        <v>0</v>
      </c>
      <c r="AG50" s="3">
        <f t="shared" si="37"/>
        <v>0</v>
      </c>
      <c r="AH50" s="3">
        <f t="shared" si="37"/>
        <v>0</v>
      </c>
      <c r="AJ50" s="3">
        <v>2029</v>
      </c>
      <c r="AK50" s="3">
        <f t="shared" si="38"/>
        <v>0</v>
      </c>
      <c r="AL50" s="3">
        <f t="shared" si="38"/>
        <v>0</v>
      </c>
      <c r="AM50" s="3">
        <f t="shared" si="38"/>
        <v>0</v>
      </c>
      <c r="AO50" s="3">
        <v>2029</v>
      </c>
      <c r="AP50" s="3">
        <f t="shared" si="39"/>
        <v>0</v>
      </c>
      <c r="AQ50" s="3">
        <f t="shared" si="39"/>
        <v>0</v>
      </c>
      <c r="AR50" s="3">
        <f t="shared" si="39"/>
        <v>0</v>
      </c>
      <c r="AT50" s="3">
        <v>2029</v>
      </c>
      <c r="AU50" s="3">
        <f t="shared" si="40"/>
        <v>0</v>
      </c>
      <c r="AV50" s="3">
        <f t="shared" si="40"/>
        <v>0</v>
      </c>
      <c r="AW50" s="3">
        <f t="shared" si="40"/>
        <v>0</v>
      </c>
      <c r="AY50" s="3">
        <v>2029</v>
      </c>
      <c r="AZ50" s="3">
        <f t="shared" si="41"/>
        <v>0</v>
      </c>
      <c r="BA50" s="3">
        <f t="shared" si="41"/>
        <v>0</v>
      </c>
      <c r="BB50" s="3">
        <f t="shared" si="41"/>
        <v>0</v>
      </c>
      <c r="BD50" s="3">
        <v>2029</v>
      </c>
      <c r="BE50" s="3">
        <f t="shared" si="42"/>
        <v>0</v>
      </c>
      <c r="BF50" s="3">
        <f t="shared" si="42"/>
        <v>0</v>
      </c>
      <c r="BG50" s="3">
        <f t="shared" si="42"/>
        <v>0</v>
      </c>
      <c r="BI50" s="3">
        <v>2029</v>
      </c>
      <c r="BJ50" s="3">
        <f t="shared" si="43"/>
        <v>0</v>
      </c>
      <c r="BK50" s="3">
        <f t="shared" si="43"/>
        <v>0</v>
      </c>
      <c r="BL50" s="3">
        <f t="shared" si="43"/>
        <v>0</v>
      </c>
      <c r="BN50" s="3">
        <v>2029</v>
      </c>
      <c r="BO50" s="3">
        <f t="shared" si="44"/>
        <v>0</v>
      </c>
      <c r="BP50" s="3">
        <f t="shared" si="44"/>
        <v>0</v>
      </c>
      <c r="BQ50" s="3">
        <f t="shared" si="44"/>
        <v>0</v>
      </c>
      <c r="BS50" s="3">
        <v>2029</v>
      </c>
      <c r="BT50" s="3">
        <f t="shared" si="45"/>
        <v>0</v>
      </c>
      <c r="BU50" s="3">
        <f t="shared" si="45"/>
        <v>0</v>
      </c>
      <c r="BV50" s="3">
        <f t="shared" si="45"/>
        <v>0</v>
      </c>
      <c r="BX50" s="3">
        <v>2029</v>
      </c>
      <c r="BY50" s="3">
        <f t="shared" si="46"/>
        <v>0</v>
      </c>
      <c r="BZ50" s="3">
        <f t="shared" si="46"/>
        <v>0</v>
      </c>
      <c r="CA50" s="3">
        <f t="shared" si="46"/>
        <v>0</v>
      </c>
      <c r="CC50" s="3">
        <v>2029</v>
      </c>
      <c r="CD50" s="3">
        <f t="shared" si="47"/>
        <v>0</v>
      </c>
      <c r="CE50" s="3">
        <f t="shared" si="47"/>
        <v>0</v>
      </c>
      <c r="CF50" s="3">
        <f t="shared" si="47"/>
        <v>0</v>
      </c>
    </row>
    <row r="51" spans="6:84" x14ac:dyDescent="0.25">
      <c r="F51" s="3">
        <v>2030</v>
      </c>
      <c r="G51" s="3">
        <f t="shared" si="32"/>
        <v>0</v>
      </c>
      <c r="H51" s="3">
        <f t="shared" si="32"/>
        <v>0</v>
      </c>
      <c r="I51" s="3">
        <f t="shared" si="32"/>
        <v>0</v>
      </c>
      <c r="K51" s="3">
        <v>2030</v>
      </c>
      <c r="L51" s="3">
        <f t="shared" si="33"/>
        <v>0</v>
      </c>
      <c r="M51" s="3">
        <f t="shared" si="33"/>
        <v>0</v>
      </c>
      <c r="N51" s="3">
        <f t="shared" si="33"/>
        <v>0</v>
      </c>
      <c r="P51" s="3">
        <v>2030</v>
      </c>
      <c r="Q51" s="3">
        <f t="shared" si="34"/>
        <v>0</v>
      </c>
      <c r="R51" s="3">
        <f t="shared" si="34"/>
        <v>0</v>
      </c>
      <c r="S51" s="3">
        <f t="shared" si="34"/>
        <v>0</v>
      </c>
      <c r="U51" s="3">
        <v>2030</v>
      </c>
      <c r="V51" s="3">
        <f t="shared" si="35"/>
        <v>0</v>
      </c>
      <c r="W51" s="3">
        <f t="shared" si="35"/>
        <v>0</v>
      </c>
      <c r="X51" s="3">
        <f t="shared" si="35"/>
        <v>0</v>
      </c>
      <c r="Z51" s="3">
        <v>2030</v>
      </c>
      <c r="AA51" s="3">
        <f t="shared" si="36"/>
        <v>0</v>
      </c>
      <c r="AB51" s="3">
        <f t="shared" si="36"/>
        <v>0</v>
      </c>
      <c r="AC51" s="3">
        <f t="shared" si="36"/>
        <v>0</v>
      </c>
      <c r="AE51" s="3">
        <v>2030</v>
      </c>
      <c r="AF51" s="3">
        <f t="shared" si="37"/>
        <v>0</v>
      </c>
      <c r="AG51" s="3">
        <f t="shared" si="37"/>
        <v>0</v>
      </c>
      <c r="AH51" s="3">
        <f t="shared" si="37"/>
        <v>0</v>
      </c>
      <c r="AJ51" s="3">
        <v>2030</v>
      </c>
      <c r="AK51" s="3">
        <f t="shared" si="38"/>
        <v>0</v>
      </c>
      <c r="AL51" s="3">
        <f t="shared" si="38"/>
        <v>0</v>
      </c>
      <c r="AM51" s="3">
        <f t="shared" si="38"/>
        <v>0</v>
      </c>
      <c r="AO51" s="3">
        <v>2030</v>
      </c>
      <c r="AP51" s="3">
        <f t="shared" si="39"/>
        <v>0</v>
      </c>
      <c r="AQ51" s="3">
        <f t="shared" si="39"/>
        <v>0</v>
      </c>
      <c r="AR51" s="3">
        <f t="shared" si="39"/>
        <v>0</v>
      </c>
      <c r="AT51" s="3">
        <v>2030</v>
      </c>
      <c r="AU51" s="3">
        <f t="shared" si="40"/>
        <v>0</v>
      </c>
      <c r="AV51" s="3">
        <f t="shared" si="40"/>
        <v>0</v>
      </c>
      <c r="AW51" s="3">
        <f t="shared" si="40"/>
        <v>0</v>
      </c>
      <c r="AY51" s="3">
        <v>2030</v>
      </c>
      <c r="AZ51" s="3">
        <f t="shared" si="41"/>
        <v>0</v>
      </c>
      <c r="BA51" s="3">
        <f t="shared" si="41"/>
        <v>0</v>
      </c>
      <c r="BB51" s="3">
        <f t="shared" si="41"/>
        <v>0</v>
      </c>
      <c r="BD51" s="3">
        <v>2030</v>
      </c>
      <c r="BE51" s="3">
        <f t="shared" si="42"/>
        <v>0</v>
      </c>
      <c r="BF51" s="3">
        <f t="shared" si="42"/>
        <v>0</v>
      </c>
      <c r="BG51" s="3">
        <f t="shared" si="42"/>
        <v>0</v>
      </c>
      <c r="BI51" s="3">
        <v>2030</v>
      </c>
      <c r="BJ51" s="3">
        <f t="shared" si="43"/>
        <v>0</v>
      </c>
      <c r="BK51" s="3">
        <f t="shared" si="43"/>
        <v>0</v>
      </c>
      <c r="BL51" s="3">
        <f t="shared" si="43"/>
        <v>0</v>
      </c>
      <c r="BN51" s="3">
        <v>2030</v>
      </c>
      <c r="BO51" s="3">
        <f t="shared" si="44"/>
        <v>0</v>
      </c>
      <c r="BP51" s="3">
        <f t="shared" si="44"/>
        <v>0</v>
      </c>
      <c r="BQ51" s="3">
        <f t="shared" si="44"/>
        <v>0</v>
      </c>
      <c r="BS51" s="3">
        <v>2030</v>
      </c>
      <c r="BT51" s="3">
        <f t="shared" si="45"/>
        <v>0</v>
      </c>
      <c r="BU51" s="3">
        <f t="shared" si="45"/>
        <v>0</v>
      </c>
      <c r="BV51" s="3">
        <f t="shared" si="45"/>
        <v>0</v>
      </c>
      <c r="BX51" s="3">
        <v>2030</v>
      </c>
      <c r="BY51" s="3">
        <f t="shared" si="46"/>
        <v>0</v>
      </c>
      <c r="BZ51" s="3">
        <f t="shared" si="46"/>
        <v>0</v>
      </c>
      <c r="CA51" s="3">
        <f t="shared" si="46"/>
        <v>0</v>
      </c>
      <c r="CC51" s="3">
        <v>2030</v>
      </c>
      <c r="CD51" s="3">
        <f t="shared" si="47"/>
        <v>0</v>
      </c>
      <c r="CE51" s="3">
        <f t="shared" si="47"/>
        <v>0</v>
      </c>
      <c r="CF51" s="3">
        <f t="shared" si="47"/>
        <v>0</v>
      </c>
    </row>
    <row r="52" spans="6:84" x14ac:dyDescent="0.25">
      <c r="F52" s="3">
        <v>2031</v>
      </c>
      <c r="G52" s="3">
        <f t="shared" si="32"/>
        <v>0</v>
      </c>
      <c r="H52" s="3">
        <f t="shared" si="32"/>
        <v>0</v>
      </c>
      <c r="I52" s="3">
        <f t="shared" si="32"/>
        <v>0</v>
      </c>
      <c r="K52" s="3">
        <v>2031</v>
      </c>
      <c r="L52" s="3">
        <f t="shared" si="33"/>
        <v>0</v>
      </c>
      <c r="M52" s="3">
        <f t="shared" si="33"/>
        <v>0</v>
      </c>
      <c r="N52" s="3">
        <f t="shared" si="33"/>
        <v>0</v>
      </c>
      <c r="P52" s="3">
        <v>2031</v>
      </c>
      <c r="Q52" s="3">
        <f t="shared" si="34"/>
        <v>0</v>
      </c>
      <c r="R52" s="3">
        <f t="shared" si="34"/>
        <v>0</v>
      </c>
      <c r="S52" s="3">
        <f t="shared" si="34"/>
        <v>0</v>
      </c>
      <c r="U52" s="3">
        <v>2031</v>
      </c>
      <c r="V52" s="3">
        <f t="shared" si="35"/>
        <v>0</v>
      </c>
      <c r="W52" s="3">
        <f t="shared" si="35"/>
        <v>0</v>
      </c>
      <c r="X52" s="3">
        <f t="shared" si="35"/>
        <v>0</v>
      </c>
      <c r="Z52" s="3">
        <v>2031</v>
      </c>
      <c r="AA52" s="3">
        <f t="shared" si="36"/>
        <v>0</v>
      </c>
      <c r="AB52" s="3">
        <f t="shared" si="36"/>
        <v>0</v>
      </c>
      <c r="AC52" s="3">
        <f t="shared" si="36"/>
        <v>0</v>
      </c>
      <c r="AE52" s="3">
        <v>2031</v>
      </c>
      <c r="AF52" s="3">
        <f t="shared" si="37"/>
        <v>0</v>
      </c>
      <c r="AG52" s="3">
        <f t="shared" si="37"/>
        <v>0</v>
      </c>
      <c r="AH52" s="3">
        <f t="shared" si="37"/>
        <v>0</v>
      </c>
      <c r="AJ52" s="3">
        <v>2031</v>
      </c>
      <c r="AK52" s="3">
        <f t="shared" si="38"/>
        <v>0</v>
      </c>
      <c r="AL52" s="3">
        <f t="shared" si="38"/>
        <v>0</v>
      </c>
      <c r="AM52" s="3">
        <f t="shared" si="38"/>
        <v>0</v>
      </c>
      <c r="AO52" s="3">
        <v>2031</v>
      </c>
      <c r="AP52" s="3">
        <f t="shared" si="39"/>
        <v>0</v>
      </c>
      <c r="AQ52" s="3">
        <f t="shared" si="39"/>
        <v>0</v>
      </c>
      <c r="AR52" s="3">
        <f t="shared" si="39"/>
        <v>0</v>
      </c>
      <c r="AT52" s="3">
        <v>2031</v>
      </c>
      <c r="AU52" s="3">
        <f t="shared" si="40"/>
        <v>0</v>
      </c>
      <c r="AV52" s="3">
        <f t="shared" si="40"/>
        <v>0</v>
      </c>
      <c r="AW52" s="3">
        <f t="shared" si="40"/>
        <v>0</v>
      </c>
      <c r="AY52" s="3">
        <v>2031</v>
      </c>
      <c r="AZ52" s="3">
        <f t="shared" si="41"/>
        <v>0</v>
      </c>
      <c r="BA52" s="3">
        <f t="shared" si="41"/>
        <v>0</v>
      </c>
      <c r="BB52" s="3">
        <f t="shared" si="41"/>
        <v>0</v>
      </c>
      <c r="BD52" s="3">
        <v>2031</v>
      </c>
      <c r="BE52" s="3">
        <f t="shared" si="42"/>
        <v>0</v>
      </c>
      <c r="BF52" s="3">
        <f t="shared" si="42"/>
        <v>0</v>
      </c>
      <c r="BG52" s="3">
        <f t="shared" si="42"/>
        <v>0</v>
      </c>
      <c r="BI52" s="3">
        <v>2031</v>
      </c>
      <c r="BJ52" s="3">
        <f t="shared" si="43"/>
        <v>0</v>
      </c>
      <c r="BK52" s="3">
        <f t="shared" si="43"/>
        <v>0</v>
      </c>
      <c r="BL52" s="3">
        <f t="shared" si="43"/>
        <v>0</v>
      </c>
      <c r="BN52" s="3">
        <v>2031</v>
      </c>
      <c r="BO52" s="3">
        <f t="shared" si="44"/>
        <v>0</v>
      </c>
      <c r="BP52" s="3">
        <f t="shared" si="44"/>
        <v>0</v>
      </c>
      <c r="BQ52" s="3">
        <f t="shared" si="44"/>
        <v>0</v>
      </c>
      <c r="BS52" s="3">
        <v>2031</v>
      </c>
      <c r="BT52" s="3">
        <f t="shared" si="45"/>
        <v>0</v>
      </c>
      <c r="BU52" s="3">
        <f t="shared" si="45"/>
        <v>0</v>
      </c>
      <c r="BV52" s="3">
        <f t="shared" si="45"/>
        <v>0</v>
      </c>
      <c r="BX52" s="3">
        <v>2031</v>
      </c>
      <c r="BY52" s="3">
        <f t="shared" si="46"/>
        <v>0</v>
      </c>
      <c r="BZ52" s="3">
        <f t="shared" si="46"/>
        <v>0</v>
      </c>
      <c r="CA52" s="3">
        <f t="shared" si="46"/>
        <v>0</v>
      </c>
      <c r="CC52" s="3">
        <v>2031</v>
      </c>
      <c r="CD52" s="3">
        <f t="shared" si="47"/>
        <v>0</v>
      </c>
      <c r="CE52" s="3">
        <f t="shared" si="47"/>
        <v>0</v>
      </c>
      <c r="CF52" s="3">
        <f t="shared" si="47"/>
        <v>0</v>
      </c>
    </row>
    <row r="53" spans="6:84" x14ac:dyDescent="0.25">
      <c r="F53" s="3">
        <v>2032</v>
      </c>
      <c r="G53" s="3">
        <f t="shared" si="32"/>
        <v>0</v>
      </c>
      <c r="H53" s="3">
        <f t="shared" si="32"/>
        <v>0</v>
      </c>
      <c r="I53" s="3">
        <f t="shared" si="32"/>
        <v>0</v>
      </c>
      <c r="K53" s="3">
        <v>2032</v>
      </c>
      <c r="L53" s="3">
        <f t="shared" si="33"/>
        <v>0</v>
      </c>
      <c r="M53" s="3">
        <f t="shared" si="33"/>
        <v>0</v>
      </c>
      <c r="N53" s="3">
        <f t="shared" si="33"/>
        <v>0</v>
      </c>
      <c r="P53" s="3">
        <v>2032</v>
      </c>
      <c r="Q53" s="3">
        <f t="shared" si="34"/>
        <v>0</v>
      </c>
      <c r="R53" s="3">
        <f t="shared" si="34"/>
        <v>0</v>
      </c>
      <c r="S53" s="3">
        <f t="shared" si="34"/>
        <v>0</v>
      </c>
      <c r="U53" s="3">
        <v>2032</v>
      </c>
      <c r="V53" s="3">
        <f t="shared" si="35"/>
        <v>0</v>
      </c>
      <c r="W53" s="3">
        <f t="shared" si="35"/>
        <v>0</v>
      </c>
      <c r="X53" s="3">
        <f t="shared" si="35"/>
        <v>0</v>
      </c>
      <c r="Z53" s="3">
        <v>2032</v>
      </c>
      <c r="AA53" s="3">
        <f t="shared" si="36"/>
        <v>0</v>
      </c>
      <c r="AB53" s="3">
        <f t="shared" si="36"/>
        <v>0</v>
      </c>
      <c r="AC53" s="3">
        <f t="shared" si="36"/>
        <v>0</v>
      </c>
      <c r="AE53" s="3">
        <v>2032</v>
      </c>
      <c r="AF53" s="3">
        <f t="shared" si="37"/>
        <v>0</v>
      </c>
      <c r="AG53" s="3">
        <f t="shared" si="37"/>
        <v>0</v>
      </c>
      <c r="AH53" s="3">
        <f t="shared" si="37"/>
        <v>0</v>
      </c>
      <c r="AJ53" s="3">
        <v>2032</v>
      </c>
      <c r="AK53" s="3">
        <f t="shared" si="38"/>
        <v>0</v>
      </c>
      <c r="AL53" s="3">
        <f t="shared" si="38"/>
        <v>0</v>
      </c>
      <c r="AM53" s="3">
        <f t="shared" si="38"/>
        <v>0</v>
      </c>
      <c r="AO53" s="3">
        <v>2032</v>
      </c>
      <c r="AP53" s="3">
        <f t="shared" si="39"/>
        <v>0</v>
      </c>
      <c r="AQ53" s="3">
        <f t="shared" si="39"/>
        <v>0</v>
      </c>
      <c r="AR53" s="3">
        <f t="shared" si="39"/>
        <v>0</v>
      </c>
      <c r="AT53" s="3">
        <v>2032</v>
      </c>
      <c r="AU53" s="3">
        <f t="shared" si="40"/>
        <v>0</v>
      </c>
      <c r="AV53" s="3">
        <f t="shared" si="40"/>
        <v>0</v>
      </c>
      <c r="AW53" s="3">
        <f t="shared" si="40"/>
        <v>0</v>
      </c>
      <c r="AY53" s="3">
        <v>2032</v>
      </c>
      <c r="AZ53" s="3">
        <f t="shared" si="41"/>
        <v>0</v>
      </c>
      <c r="BA53" s="3">
        <f t="shared" si="41"/>
        <v>0</v>
      </c>
      <c r="BB53" s="3">
        <f t="shared" si="41"/>
        <v>0</v>
      </c>
      <c r="BD53" s="3">
        <v>2032</v>
      </c>
      <c r="BE53" s="3">
        <f t="shared" si="42"/>
        <v>0</v>
      </c>
      <c r="BF53" s="3">
        <f t="shared" si="42"/>
        <v>0</v>
      </c>
      <c r="BG53" s="3">
        <f t="shared" si="42"/>
        <v>0</v>
      </c>
      <c r="BI53" s="3">
        <v>2032</v>
      </c>
      <c r="BJ53" s="3">
        <f t="shared" si="43"/>
        <v>0</v>
      </c>
      <c r="BK53" s="3">
        <f t="shared" si="43"/>
        <v>0</v>
      </c>
      <c r="BL53" s="3">
        <f t="shared" si="43"/>
        <v>0</v>
      </c>
      <c r="BN53" s="3">
        <v>2032</v>
      </c>
      <c r="BO53" s="3">
        <f t="shared" si="44"/>
        <v>0</v>
      </c>
      <c r="BP53" s="3">
        <f t="shared" si="44"/>
        <v>0</v>
      </c>
      <c r="BQ53" s="3">
        <f t="shared" si="44"/>
        <v>0</v>
      </c>
      <c r="BS53" s="3">
        <v>2032</v>
      </c>
      <c r="BT53" s="3">
        <f t="shared" si="45"/>
        <v>0</v>
      </c>
      <c r="BU53" s="3">
        <f t="shared" si="45"/>
        <v>0</v>
      </c>
      <c r="BV53" s="3">
        <f t="shared" si="45"/>
        <v>0</v>
      </c>
      <c r="BX53" s="3">
        <v>2032</v>
      </c>
      <c r="BY53" s="3">
        <f t="shared" si="46"/>
        <v>0</v>
      </c>
      <c r="BZ53" s="3">
        <f t="shared" si="46"/>
        <v>0</v>
      </c>
      <c r="CA53" s="3">
        <f t="shared" si="46"/>
        <v>0</v>
      </c>
      <c r="CC53" s="3">
        <v>2032</v>
      </c>
      <c r="CD53" s="3">
        <f t="shared" si="47"/>
        <v>0</v>
      </c>
      <c r="CE53" s="3">
        <f t="shared" si="47"/>
        <v>0</v>
      </c>
      <c r="CF53" s="3">
        <f t="shared" si="47"/>
        <v>0</v>
      </c>
    </row>
    <row r="54" spans="6:84" x14ac:dyDescent="0.25">
      <c r="F54" s="3">
        <v>2033</v>
      </c>
      <c r="G54" s="3">
        <f t="shared" si="32"/>
        <v>0</v>
      </c>
      <c r="H54" s="3">
        <f t="shared" si="32"/>
        <v>0</v>
      </c>
      <c r="I54" s="3">
        <f t="shared" si="32"/>
        <v>0</v>
      </c>
      <c r="K54" s="3">
        <v>2033</v>
      </c>
      <c r="L54" s="3">
        <f t="shared" si="33"/>
        <v>0</v>
      </c>
      <c r="M54" s="3">
        <f t="shared" si="33"/>
        <v>0</v>
      </c>
      <c r="N54" s="3">
        <f t="shared" si="33"/>
        <v>0</v>
      </c>
      <c r="P54" s="3">
        <v>2033</v>
      </c>
      <c r="Q54" s="3">
        <f t="shared" si="34"/>
        <v>0</v>
      </c>
      <c r="R54" s="3">
        <f t="shared" si="34"/>
        <v>0</v>
      </c>
      <c r="S54" s="3">
        <f t="shared" si="34"/>
        <v>0</v>
      </c>
      <c r="U54" s="3">
        <v>2033</v>
      </c>
      <c r="V54" s="3">
        <f t="shared" si="35"/>
        <v>0</v>
      </c>
      <c r="W54" s="3">
        <f t="shared" si="35"/>
        <v>0</v>
      </c>
      <c r="X54" s="3">
        <f t="shared" si="35"/>
        <v>0</v>
      </c>
      <c r="Z54" s="3">
        <v>2033</v>
      </c>
      <c r="AA54" s="3">
        <f t="shared" si="36"/>
        <v>0</v>
      </c>
      <c r="AB54" s="3">
        <f t="shared" si="36"/>
        <v>0</v>
      </c>
      <c r="AC54" s="3">
        <f t="shared" si="36"/>
        <v>0</v>
      </c>
      <c r="AE54" s="3">
        <v>2033</v>
      </c>
      <c r="AF54" s="3">
        <f t="shared" si="37"/>
        <v>0</v>
      </c>
      <c r="AG54" s="3">
        <f t="shared" si="37"/>
        <v>0</v>
      </c>
      <c r="AH54" s="3">
        <f t="shared" si="37"/>
        <v>0</v>
      </c>
      <c r="AJ54" s="3">
        <v>2033</v>
      </c>
      <c r="AK54" s="3">
        <f t="shared" si="38"/>
        <v>0</v>
      </c>
      <c r="AL54" s="3">
        <f t="shared" si="38"/>
        <v>0</v>
      </c>
      <c r="AM54" s="3">
        <f t="shared" si="38"/>
        <v>0</v>
      </c>
      <c r="AO54" s="3">
        <v>2033</v>
      </c>
      <c r="AP54" s="3">
        <f t="shared" si="39"/>
        <v>0</v>
      </c>
      <c r="AQ54" s="3">
        <f t="shared" si="39"/>
        <v>0</v>
      </c>
      <c r="AR54" s="3">
        <f t="shared" si="39"/>
        <v>0</v>
      </c>
      <c r="AT54" s="3">
        <v>2033</v>
      </c>
      <c r="AU54" s="3">
        <f t="shared" si="40"/>
        <v>0</v>
      </c>
      <c r="AV54" s="3">
        <f t="shared" si="40"/>
        <v>0</v>
      </c>
      <c r="AW54" s="3">
        <f t="shared" si="40"/>
        <v>0</v>
      </c>
      <c r="AY54" s="3">
        <v>2033</v>
      </c>
      <c r="AZ54" s="3">
        <f t="shared" si="41"/>
        <v>0</v>
      </c>
      <c r="BA54" s="3">
        <f t="shared" si="41"/>
        <v>0</v>
      </c>
      <c r="BB54" s="3">
        <f t="shared" si="41"/>
        <v>0</v>
      </c>
      <c r="BD54" s="3">
        <v>2033</v>
      </c>
      <c r="BE54" s="3">
        <f t="shared" si="42"/>
        <v>0</v>
      </c>
      <c r="BF54" s="3">
        <f t="shared" si="42"/>
        <v>0</v>
      </c>
      <c r="BG54" s="3">
        <f t="shared" si="42"/>
        <v>0</v>
      </c>
      <c r="BI54" s="3">
        <v>2033</v>
      </c>
      <c r="BJ54" s="3">
        <f t="shared" si="43"/>
        <v>0</v>
      </c>
      <c r="BK54" s="3">
        <f t="shared" si="43"/>
        <v>0</v>
      </c>
      <c r="BL54" s="3">
        <f t="shared" si="43"/>
        <v>0</v>
      </c>
      <c r="BN54" s="3">
        <v>2033</v>
      </c>
      <c r="BO54" s="3">
        <f t="shared" si="44"/>
        <v>0</v>
      </c>
      <c r="BP54" s="3">
        <f t="shared" si="44"/>
        <v>0</v>
      </c>
      <c r="BQ54" s="3">
        <f t="shared" si="44"/>
        <v>0</v>
      </c>
      <c r="BS54" s="3">
        <v>2033</v>
      </c>
      <c r="BT54" s="3">
        <f t="shared" si="45"/>
        <v>0</v>
      </c>
      <c r="BU54" s="3">
        <f t="shared" si="45"/>
        <v>0</v>
      </c>
      <c r="BV54" s="3">
        <f t="shared" si="45"/>
        <v>0</v>
      </c>
      <c r="BX54" s="3">
        <v>2033</v>
      </c>
      <c r="BY54" s="3">
        <f t="shared" si="46"/>
        <v>0</v>
      </c>
      <c r="BZ54" s="3">
        <f t="shared" si="46"/>
        <v>0</v>
      </c>
      <c r="CA54" s="3">
        <f t="shared" si="46"/>
        <v>0</v>
      </c>
      <c r="CC54" s="3">
        <v>2033</v>
      </c>
      <c r="CD54" s="3">
        <f t="shared" si="47"/>
        <v>0</v>
      </c>
      <c r="CE54" s="3">
        <f t="shared" si="47"/>
        <v>0</v>
      </c>
      <c r="CF54" s="3">
        <f t="shared" si="47"/>
        <v>0</v>
      </c>
    </row>
    <row r="55" spans="6:84" x14ac:dyDescent="0.25">
      <c r="F55" s="3">
        <v>2034</v>
      </c>
      <c r="G55" s="3">
        <f t="shared" si="32"/>
        <v>0</v>
      </c>
      <c r="H55" s="3">
        <f t="shared" si="32"/>
        <v>0</v>
      </c>
      <c r="I55" s="3">
        <f t="shared" si="32"/>
        <v>0</v>
      </c>
      <c r="K55" s="3">
        <v>2034</v>
      </c>
      <c r="L55" s="3">
        <f t="shared" si="33"/>
        <v>0</v>
      </c>
      <c r="M55" s="3">
        <f t="shared" si="33"/>
        <v>0</v>
      </c>
      <c r="N55" s="3">
        <f t="shared" si="33"/>
        <v>0</v>
      </c>
      <c r="P55" s="3">
        <v>2034</v>
      </c>
      <c r="Q55" s="3">
        <f t="shared" si="34"/>
        <v>0</v>
      </c>
      <c r="R55" s="3">
        <f t="shared" si="34"/>
        <v>0</v>
      </c>
      <c r="S55" s="3">
        <f t="shared" si="34"/>
        <v>0</v>
      </c>
      <c r="U55" s="3">
        <v>2034</v>
      </c>
      <c r="V55" s="3">
        <f t="shared" si="35"/>
        <v>0</v>
      </c>
      <c r="W55" s="3">
        <f t="shared" si="35"/>
        <v>0</v>
      </c>
      <c r="X55" s="3">
        <f t="shared" si="35"/>
        <v>0</v>
      </c>
      <c r="Z55" s="3">
        <v>2034</v>
      </c>
      <c r="AA55" s="3">
        <f t="shared" si="36"/>
        <v>0</v>
      </c>
      <c r="AB55" s="3">
        <f t="shared" si="36"/>
        <v>0</v>
      </c>
      <c r="AC55" s="3">
        <f t="shared" si="36"/>
        <v>0</v>
      </c>
      <c r="AE55" s="3">
        <v>2034</v>
      </c>
      <c r="AF55" s="3">
        <f t="shared" si="37"/>
        <v>0</v>
      </c>
      <c r="AG55" s="3">
        <f t="shared" si="37"/>
        <v>0</v>
      </c>
      <c r="AH55" s="3">
        <f t="shared" si="37"/>
        <v>0</v>
      </c>
      <c r="AJ55" s="3">
        <v>2034</v>
      </c>
      <c r="AK55" s="3">
        <f t="shared" si="38"/>
        <v>0</v>
      </c>
      <c r="AL55" s="3">
        <f t="shared" si="38"/>
        <v>0</v>
      </c>
      <c r="AM55" s="3">
        <f t="shared" si="38"/>
        <v>0</v>
      </c>
      <c r="AO55" s="3">
        <v>2034</v>
      </c>
      <c r="AP55" s="3">
        <f t="shared" si="39"/>
        <v>0</v>
      </c>
      <c r="AQ55" s="3">
        <f t="shared" si="39"/>
        <v>0</v>
      </c>
      <c r="AR55" s="3">
        <f t="shared" si="39"/>
        <v>0</v>
      </c>
      <c r="AT55" s="3">
        <v>2034</v>
      </c>
      <c r="AU55" s="3">
        <f t="shared" si="40"/>
        <v>0</v>
      </c>
      <c r="AV55" s="3">
        <f t="shared" si="40"/>
        <v>0</v>
      </c>
      <c r="AW55" s="3">
        <f t="shared" si="40"/>
        <v>0</v>
      </c>
      <c r="AY55" s="3">
        <v>2034</v>
      </c>
      <c r="AZ55" s="3">
        <f t="shared" si="41"/>
        <v>0</v>
      </c>
      <c r="BA55" s="3">
        <f t="shared" si="41"/>
        <v>0</v>
      </c>
      <c r="BB55" s="3">
        <f t="shared" si="41"/>
        <v>0</v>
      </c>
      <c r="BD55" s="3">
        <v>2034</v>
      </c>
      <c r="BE55" s="3">
        <f t="shared" si="42"/>
        <v>0</v>
      </c>
      <c r="BF55" s="3">
        <f t="shared" si="42"/>
        <v>0</v>
      </c>
      <c r="BG55" s="3">
        <f t="shared" si="42"/>
        <v>0</v>
      </c>
      <c r="BI55" s="3">
        <v>2034</v>
      </c>
      <c r="BJ55" s="3">
        <f t="shared" si="43"/>
        <v>0</v>
      </c>
      <c r="BK55" s="3">
        <f t="shared" si="43"/>
        <v>0</v>
      </c>
      <c r="BL55" s="3">
        <f t="shared" si="43"/>
        <v>0</v>
      </c>
      <c r="BN55" s="3">
        <v>2034</v>
      </c>
      <c r="BO55" s="3">
        <f t="shared" si="44"/>
        <v>0</v>
      </c>
      <c r="BP55" s="3">
        <f t="shared" si="44"/>
        <v>0</v>
      </c>
      <c r="BQ55" s="3">
        <f t="shared" si="44"/>
        <v>0</v>
      </c>
      <c r="BS55" s="3">
        <v>2034</v>
      </c>
      <c r="BT55" s="3">
        <f t="shared" si="45"/>
        <v>0</v>
      </c>
      <c r="BU55" s="3">
        <f t="shared" si="45"/>
        <v>0</v>
      </c>
      <c r="BV55" s="3">
        <f t="shared" si="45"/>
        <v>0</v>
      </c>
      <c r="BX55" s="3">
        <v>2034</v>
      </c>
      <c r="BY55" s="3">
        <f t="shared" si="46"/>
        <v>0</v>
      </c>
      <c r="BZ55" s="3">
        <f t="shared" si="46"/>
        <v>0</v>
      </c>
      <c r="CA55" s="3">
        <f t="shared" si="46"/>
        <v>0</v>
      </c>
      <c r="CC55" s="3">
        <v>2034</v>
      </c>
      <c r="CD55" s="3">
        <f t="shared" si="47"/>
        <v>0</v>
      </c>
      <c r="CE55" s="3">
        <f t="shared" si="47"/>
        <v>0</v>
      </c>
      <c r="CF55" s="3">
        <f t="shared" si="47"/>
        <v>0</v>
      </c>
    </row>
    <row r="56" spans="6:84" x14ac:dyDescent="0.25">
      <c r="F56" s="3">
        <v>2035</v>
      </c>
      <c r="G56" s="3">
        <f t="shared" si="32"/>
        <v>0</v>
      </c>
      <c r="H56" s="3">
        <f t="shared" si="32"/>
        <v>0</v>
      </c>
      <c r="I56" s="3">
        <f t="shared" si="32"/>
        <v>0</v>
      </c>
      <c r="K56" s="3">
        <v>2035</v>
      </c>
      <c r="L56" s="3">
        <f t="shared" si="33"/>
        <v>0</v>
      </c>
      <c r="M56" s="3">
        <f t="shared" si="33"/>
        <v>0</v>
      </c>
      <c r="N56" s="3">
        <f t="shared" si="33"/>
        <v>0</v>
      </c>
      <c r="P56" s="3">
        <v>2035</v>
      </c>
      <c r="Q56" s="3">
        <f t="shared" si="34"/>
        <v>0</v>
      </c>
      <c r="R56" s="3">
        <f t="shared" si="34"/>
        <v>0</v>
      </c>
      <c r="S56" s="3">
        <f t="shared" si="34"/>
        <v>0</v>
      </c>
      <c r="U56" s="3">
        <v>2035</v>
      </c>
      <c r="V56" s="3">
        <f t="shared" si="35"/>
        <v>0</v>
      </c>
      <c r="W56" s="3">
        <f t="shared" si="35"/>
        <v>0</v>
      </c>
      <c r="X56" s="3">
        <f t="shared" si="35"/>
        <v>0</v>
      </c>
      <c r="Z56" s="3">
        <v>2035</v>
      </c>
      <c r="AA56" s="3">
        <f t="shared" si="36"/>
        <v>0</v>
      </c>
      <c r="AB56" s="3">
        <f t="shared" si="36"/>
        <v>0</v>
      </c>
      <c r="AC56" s="3">
        <f t="shared" si="36"/>
        <v>0</v>
      </c>
      <c r="AE56" s="3">
        <v>2035</v>
      </c>
      <c r="AF56" s="3">
        <f t="shared" si="37"/>
        <v>0</v>
      </c>
      <c r="AG56" s="3">
        <f t="shared" si="37"/>
        <v>0</v>
      </c>
      <c r="AH56" s="3">
        <f t="shared" si="37"/>
        <v>0</v>
      </c>
      <c r="AJ56" s="3">
        <v>2035</v>
      </c>
      <c r="AK56" s="3">
        <f t="shared" si="38"/>
        <v>0</v>
      </c>
      <c r="AL56" s="3">
        <f t="shared" si="38"/>
        <v>0</v>
      </c>
      <c r="AM56" s="3">
        <f t="shared" si="38"/>
        <v>0</v>
      </c>
      <c r="AO56" s="3">
        <v>2035</v>
      </c>
      <c r="AP56" s="3">
        <f t="shared" si="39"/>
        <v>0</v>
      </c>
      <c r="AQ56" s="3">
        <f t="shared" si="39"/>
        <v>0</v>
      </c>
      <c r="AR56" s="3">
        <f t="shared" si="39"/>
        <v>0</v>
      </c>
      <c r="AT56" s="3">
        <v>2035</v>
      </c>
      <c r="AU56" s="3">
        <f t="shared" si="40"/>
        <v>0</v>
      </c>
      <c r="AV56" s="3">
        <f t="shared" si="40"/>
        <v>0</v>
      </c>
      <c r="AW56" s="3">
        <f t="shared" si="40"/>
        <v>0</v>
      </c>
      <c r="AY56" s="3">
        <v>2035</v>
      </c>
      <c r="AZ56" s="3">
        <f t="shared" si="41"/>
        <v>0</v>
      </c>
      <c r="BA56" s="3">
        <f t="shared" si="41"/>
        <v>0</v>
      </c>
      <c r="BB56" s="3">
        <f t="shared" si="41"/>
        <v>0</v>
      </c>
      <c r="BD56" s="3">
        <v>2035</v>
      </c>
      <c r="BE56" s="3">
        <f t="shared" si="42"/>
        <v>0</v>
      </c>
      <c r="BF56" s="3">
        <f t="shared" si="42"/>
        <v>0</v>
      </c>
      <c r="BG56" s="3">
        <f t="shared" si="42"/>
        <v>0</v>
      </c>
      <c r="BI56" s="3">
        <v>2035</v>
      </c>
      <c r="BJ56" s="3">
        <f t="shared" si="43"/>
        <v>0</v>
      </c>
      <c r="BK56" s="3">
        <f t="shared" si="43"/>
        <v>0</v>
      </c>
      <c r="BL56" s="3">
        <f t="shared" si="43"/>
        <v>0</v>
      </c>
      <c r="BN56" s="3">
        <v>2035</v>
      </c>
      <c r="BO56" s="3">
        <f t="shared" si="44"/>
        <v>0</v>
      </c>
      <c r="BP56" s="3">
        <f t="shared" si="44"/>
        <v>0</v>
      </c>
      <c r="BQ56" s="3">
        <f t="shared" si="44"/>
        <v>0</v>
      </c>
      <c r="BS56" s="3">
        <v>2035</v>
      </c>
      <c r="BT56" s="3">
        <f t="shared" si="45"/>
        <v>0</v>
      </c>
      <c r="BU56" s="3">
        <f t="shared" si="45"/>
        <v>0</v>
      </c>
      <c r="BV56" s="3">
        <f t="shared" si="45"/>
        <v>0</v>
      </c>
      <c r="BX56" s="3">
        <v>2035</v>
      </c>
      <c r="BY56" s="3">
        <f t="shared" si="46"/>
        <v>0</v>
      </c>
      <c r="BZ56" s="3">
        <f t="shared" si="46"/>
        <v>0</v>
      </c>
      <c r="CA56" s="3">
        <f t="shared" si="46"/>
        <v>0</v>
      </c>
      <c r="CC56" s="3">
        <v>2035</v>
      </c>
      <c r="CD56" s="3">
        <f t="shared" si="47"/>
        <v>0</v>
      </c>
      <c r="CE56" s="3">
        <f t="shared" si="47"/>
        <v>0</v>
      </c>
      <c r="CF56" s="3">
        <f t="shared" si="47"/>
        <v>0</v>
      </c>
    </row>
    <row r="57" spans="6:84" x14ac:dyDescent="0.25">
      <c r="F57" s="3">
        <v>2036</v>
      </c>
      <c r="G57" s="3">
        <f t="shared" si="32"/>
        <v>0</v>
      </c>
      <c r="H57" s="3">
        <f t="shared" si="32"/>
        <v>0</v>
      </c>
      <c r="I57" s="3">
        <f t="shared" si="32"/>
        <v>0</v>
      </c>
      <c r="K57" s="3">
        <v>2036</v>
      </c>
      <c r="L57" s="3">
        <f t="shared" si="33"/>
        <v>0</v>
      </c>
      <c r="M57" s="3">
        <f t="shared" si="33"/>
        <v>0</v>
      </c>
      <c r="N57" s="3">
        <f t="shared" si="33"/>
        <v>0</v>
      </c>
      <c r="P57" s="3">
        <v>2036</v>
      </c>
      <c r="Q57" s="3">
        <f t="shared" si="34"/>
        <v>0</v>
      </c>
      <c r="R57" s="3">
        <f t="shared" si="34"/>
        <v>0</v>
      </c>
      <c r="S57" s="3">
        <f t="shared" si="34"/>
        <v>0</v>
      </c>
      <c r="U57" s="3">
        <v>2036</v>
      </c>
      <c r="V57" s="3">
        <f t="shared" si="35"/>
        <v>0</v>
      </c>
      <c r="W57" s="3">
        <f t="shared" si="35"/>
        <v>0</v>
      </c>
      <c r="X57" s="3">
        <f t="shared" si="35"/>
        <v>0</v>
      </c>
      <c r="Z57" s="3">
        <v>2036</v>
      </c>
      <c r="AA57" s="3">
        <f t="shared" si="36"/>
        <v>0</v>
      </c>
      <c r="AB57" s="3">
        <f t="shared" si="36"/>
        <v>0</v>
      </c>
      <c r="AC57" s="3">
        <f t="shared" si="36"/>
        <v>0</v>
      </c>
      <c r="AE57" s="3">
        <v>2036</v>
      </c>
      <c r="AF57" s="3">
        <f t="shared" si="37"/>
        <v>0</v>
      </c>
      <c r="AG57" s="3">
        <f t="shared" si="37"/>
        <v>0</v>
      </c>
      <c r="AH57" s="3">
        <f t="shared" si="37"/>
        <v>0</v>
      </c>
      <c r="AJ57" s="3">
        <v>2036</v>
      </c>
      <c r="AK57" s="3">
        <f t="shared" si="38"/>
        <v>0</v>
      </c>
      <c r="AL57" s="3">
        <f t="shared" si="38"/>
        <v>0</v>
      </c>
      <c r="AM57" s="3">
        <f t="shared" si="38"/>
        <v>0</v>
      </c>
      <c r="AO57" s="3">
        <v>2036</v>
      </c>
      <c r="AP57" s="3">
        <f t="shared" si="39"/>
        <v>0</v>
      </c>
      <c r="AQ57" s="3">
        <f t="shared" si="39"/>
        <v>0</v>
      </c>
      <c r="AR57" s="3">
        <f t="shared" si="39"/>
        <v>0</v>
      </c>
      <c r="AT57" s="3">
        <v>2036</v>
      </c>
      <c r="AU57" s="3">
        <f t="shared" si="40"/>
        <v>0</v>
      </c>
      <c r="AV57" s="3">
        <f t="shared" si="40"/>
        <v>0</v>
      </c>
      <c r="AW57" s="3">
        <f t="shared" si="40"/>
        <v>0</v>
      </c>
      <c r="AY57" s="3">
        <v>2036</v>
      </c>
      <c r="AZ57" s="3">
        <f t="shared" si="41"/>
        <v>0</v>
      </c>
      <c r="BA57" s="3">
        <f t="shared" si="41"/>
        <v>0</v>
      </c>
      <c r="BB57" s="3">
        <f t="shared" si="41"/>
        <v>0</v>
      </c>
      <c r="BD57" s="3">
        <v>2036</v>
      </c>
      <c r="BE57" s="3">
        <f t="shared" si="42"/>
        <v>0</v>
      </c>
      <c r="BF57" s="3">
        <f t="shared" si="42"/>
        <v>0</v>
      </c>
      <c r="BG57" s="3">
        <f t="shared" si="42"/>
        <v>0</v>
      </c>
      <c r="BI57" s="3">
        <v>2036</v>
      </c>
      <c r="BJ57" s="3">
        <f t="shared" si="43"/>
        <v>0</v>
      </c>
      <c r="BK57" s="3">
        <f t="shared" si="43"/>
        <v>0</v>
      </c>
      <c r="BL57" s="3">
        <f t="shared" si="43"/>
        <v>0</v>
      </c>
      <c r="BN57" s="3">
        <v>2036</v>
      </c>
      <c r="BO57" s="3">
        <f t="shared" si="44"/>
        <v>0</v>
      </c>
      <c r="BP57" s="3">
        <f t="shared" si="44"/>
        <v>0</v>
      </c>
      <c r="BQ57" s="3">
        <f t="shared" si="44"/>
        <v>0</v>
      </c>
      <c r="BS57" s="3">
        <v>2036</v>
      </c>
      <c r="BT57" s="3">
        <f t="shared" si="45"/>
        <v>0</v>
      </c>
      <c r="BU57" s="3">
        <f t="shared" si="45"/>
        <v>0</v>
      </c>
      <c r="BV57" s="3">
        <f t="shared" si="45"/>
        <v>0</v>
      </c>
      <c r="BX57" s="3">
        <v>2036</v>
      </c>
      <c r="BY57" s="3">
        <f t="shared" si="46"/>
        <v>0</v>
      </c>
      <c r="BZ57" s="3">
        <f t="shared" si="46"/>
        <v>0</v>
      </c>
      <c r="CA57" s="3">
        <f t="shared" si="46"/>
        <v>0</v>
      </c>
      <c r="CC57" s="3">
        <v>2036</v>
      </c>
      <c r="CD57" s="3">
        <f t="shared" si="47"/>
        <v>0</v>
      </c>
      <c r="CE57" s="3">
        <f t="shared" si="47"/>
        <v>0</v>
      </c>
      <c r="CF57" s="3">
        <f t="shared" si="47"/>
        <v>0</v>
      </c>
    </row>
    <row r="58" spans="6:84" x14ac:dyDescent="0.25">
      <c r="F58" s="3">
        <v>2037</v>
      </c>
      <c r="G58" s="3">
        <f t="shared" si="32"/>
        <v>0</v>
      </c>
      <c r="H58" s="3">
        <f t="shared" si="32"/>
        <v>0</v>
      </c>
      <c r="I58" s="3">
        <f t="shared" si="32"/>
        <v>0</v>
      </c>
      <c r="K58" s="3">
        <v>2037</v>
      </c>
      <c r="L58" s="3">
        <f t="shared" si="33"/>
        <v>0</v>
      </c>
      <c r="M58" s="3">
        <f t="shared" si="33"/>
        <v>0</v>
      </c>
      <c r="N58" s="3">
        <f t="shared" si="33"/>
        <v>0</v>
      </c>
      <c r="P58" s="3">
        <v>2037</v>
      </c>
      <c r="Q58" s="3">
        <f t="shared" si="34"/>
        <v>0</v>
      </c>
      <c r="R58" s="3">
        <f t="shared" si="34"/>
        <v>0</v>
      </c>
      <c r="S58" s="3">
        <f t="shared" si="34"/>
        <v>0</v>
      </c>
      <c r="U58" s="3">
        <v>2037</v>
      </c>
      <c r="V58" s="3">
        <f t="shared" si="35"/>
        <v>0</v>
      </c>
      <c r="W58" s="3">
        <f t="shared" si="35"/>
        <v>0</v>
      </c>
      <c r="X58" s="3">
        <f t="shared" si="35"/>
        <v>0</v>
      </c>
      <c r="Z58" s="3">
        <v>2037</v>
      </c>
      <c r="AA58" s="3">
        <f t="shared" si="36"/>
        <v>0</v>
      </c>
      <c r="AB58" s="3">
        <f t="shared" si="36"/>
        <v>0</v>
      </c>
      <c r="AC58" s="3">
        <f t="shared" si="36"/>
        <v>0</v>
      </c>
      <c r="AE58" s="3">
        <v>2037</v>
      </c>
      <c r="AF58" s="3">
        <f t="shared" si="37"/>
        <v>0</v>
      </c>
      <c r="AG58" s="3">
        <f t="shared" si="37"/>
        <v>0</v>
      </c>
      <c r="AH58" s="3">
        <f t="shared" si="37"/>
        <v>0</v>
      </c>
      <c r="AJ58" s="3">
        <v>2037</v>
      </c>
      <c r="AK58" s="3">
        <f t="shared" si="38"/>
        <v>0</v>
      </c>
      <c r="AL58" s="3">
        <f t="shared" si="38"/>
        <v>0</v>
      </c>
      <c r="AM58" s="3">
        <f t="shared" si="38"/>
        <v>0</v>
      </c>
      <c r="AO58" s="3">
        <v>2037</v>
      </c>
      <c r="AP58" s="3">
        <f t="shared" si="39"/>
        <v>0</v>
      </c>
      <c r="AQ58" s="3">
        <f t="shared" si="39"/>
        <v>0</v>
      </c>
      <c r="AR58" s="3">
        <f t="shared" si="39"/>
        <v>0</v>
      </c>
      <c r="AT58" s="3">
        <v>2037</v>
      </c>
      <c r="AU58" s="3">
        <f t="shared" si="40"/>
        <v>0</v>
      </c>
      <c r="AV58" s="3">
        <f t="shared" si="40"/>
        <v>0</v>
      </c>
      <c r="AW58" s="3">
        <f t="shared" si="40"/>
        <v>0</v>
      </c>
      <c r="AY58" s="3">
        <v>2037</v>
      </c>
      <c r="AZ58" s="3">
        <f t="shared" si="41"/>
        <v>0</v>
      </c>
      <c r="BA58" s="3">
        <f t="shared" si="41"/>
        <v>0</v>
      </c>
      <c r="BB58" s="3">
        <f t="shared" si="41"/>
        <v>0</v>
      </c>
      <c r="BD58" s="3">
        <v>2037</v>
      </c>
      <c r="BE58" s="3">
        <f t="shared" si="42"/>
        <v>0</v>
      </c>
      <c r="BF58" s="3">
        <f t="shared" si="42"/>
        <v>0</v>
      </c>
      <c r="BG58" s="3">
        <f t="shared" si="42"/>
        <v>0</v>
      </c>
      <c r="BI58" s="3">
        <v>2037</v>
      </c>
      <c r="BJ58" s="3">
        <f t="shared" si="43"/>
        <v>0</v>
      </c>
      <c r="BK58" s="3">
        <f t="shared" si="43"/>
        <v>0</v>
      </c>
      <c r="BL58" s="3">
        <f t="shared" si="43"/>
        <v>0</v>
      </c>
      <c r="BN58" s="3">
        <v>2037</v>
      </c>
      <c r="BO58" s="3">
        <f t="shared" si="44"/>
        <v>0</v>
      </c>
      <c r="BP58" s="3">
        <f t="shared" si="44"/>
        <v>0</v>
      </c>
      <c r="BQ58" s="3">
        <f t="shared" si="44"/>
        <v>0</v>
      </c>
      <c r="BS58" s="3">
        <v>2037</v>
      </c>
      <c r="BT58" s="3">
        <f t="shared" si="45"/>
        <v>0</v>
      </c>
      <c r="BU58" s="3">
        <f t="shared" si="45"/>
        <v>0</v>
      </c>
      <c r="BV58" s="3">
        <f t="shared" si="45"/>
        <v>0</v>
      </c>
      <c r="BX58" s="3">
        <v>2037</v>
      </c>
      <c r="BY58" s="3">
        <f t="shared" si="46"/>
        <v>0</v>
      </c>
      <c r="BZ58" s="3">
        <f t="shared" si="46"/>
        <v>0</v>
      </c>
      <c r="CA58" s="3">
        <f t="shared" si="46"/>
        <v>0</v>
      </c>
      <c r="CC58" s="3">
        <v>2037</v>
      </c>
      <c r="CD58" s="3">
        <f t="shared" si="47"/>
        <v>0</v>
      </c>
      <c r="CE58" s="3">
        <f t="shared" si="47"/>
        <v>0</v>
      </c>
      <c r="CF58" s="3">
        <f t="shared" si="47"/>
        <v>0</v>
      </c>
    </row>
    <row r="59" spans="6:84" x14ac:dyDescent="0.25">
      <c r="F59" s="3">
        <v>2038</v>
      </c>
      <c r="G59" s="3">
        <f t="shared" si="32"/>
        <v>0</v>
      </c>
      <c r="H59" s="3">
        <f t="shared" si="32"/>
        <v>0</v>
      </c>
      <c r="I59" s="3">
        <f t="shared" si="32"/>
        <v>0</v>
      </c>
      <c r="K59" s="3">
        <v>2038</v>
      </c>
      <c r="L59" s="3">
        <f t="shared" si="33"/>
        <v>0</v>
      </c>
      <c r="M59" s="3">
        <f t="shared" si="33"/>
        <v>0</v>
      </c>
      <c r="N59" s="3">
        <f t="shared" si="33"/>
        <v>0</v>
      </c>
      <c r="P59" s="3">
        <v>2038</v>
      </c>
      <c r="Q59" s="3">
        <f t="shared" si="34"/>
        <v>0</v>
      </c>
      <c r="R59" s="3">
        <f t="shared" si="34"/>
        <v>0</v>
      </c>
      <c r="S59" s="3">
        <f t="shared" si="34"/>
        <v>0</v>
      </c>
      <c r="U59" s="3">
        <v>2038</v>
      </c>
      <c r="V59" s="3">
        <f t="shared" si="35"/>
        <v>0</v>
      </c>
      <c r="W59" s="3">
        <f t="shared" si="35"/>
        <v>0</v>
      </c>
      <c r="X59" s="3">
        <f t="shared" si="35"/>
        <v>0</v>
      </c>
      <c r="Z59" s="3">
        <v>2038</v>
      </c>
      <c r="AA59" s="3">
        <f t="shared" si="36"/>
        <v>0</v>
      </c>
      <c r="AB59" s="3">
        <f t="shared" si="36"/>
        <v>0</v>
      </c>
      <c r="AC59" s="3">
        <f t="shared" si="36"/>
        <v>0</v>
      </c>
      <c r="AE59" s="3">
        <v>2038</v>
      </c>
      <c r="AF59" s="3">
        <f t="shared" si="37"/>
        <v>0</v>
      </c>
      <c r="AG59" s="3">
        <f t="shared" si="37"/>
        <v>0</v>
      </c>
      <c r="AH59" s="3">
        <f t="shared" si="37"/>
        <v>0</v>
      </c>
      <c r="AJ59" s="3">
        <v>2038</v>
      </c>
      <c r="AK59" s="3">
        <f t="shared" si="38"/>
        <v>0</v>
      </c>
      <c r="AL59" s="3">
        <f t="shared" si="38"/>
        <v>0</v>
      </c>
      <c r="AM59" s="3">
        <f t="shared" si="38"/>
        <v>0</v>
      </c>
      <c r="AO59" s="3">
        <v>2038</v>
      </c>
      <c r="AP59" s="3">
        <f t="shared" si="39"/>
        <v>0</v>
      </c>
      <c r="AQ59" s="3">
        <f t="shared" si="39"/>
        <v>0</v>
      </c>
      <c r="AR59" s="3">
        <f t="shared" si="39"/>
        <v>0</v>
      </c>
      <c r="AT59" s="3">
        <v>2038</v>
      </c>
      <c r="AU59" s="3">
        <f t="shared" si="40"/>
        <v>0</v>
      </c>
      <c r="AV59" s="3">
        <f t="shared" si="40"/>
        <v>0</v>
      </c>
      <c r="AW59" s="3">
        <f t="shared" si="40"/>
        <v>0</v>
      </c>
      <c r="AY59" s="3">
        <v>2038</v>
      </c>
      <c r="AZ59" s="3">
        <f t="shared" si="41"/>
        <v>0</v>
      </c>
      <c r="BA59" s="3">
        <f t="shared" si="41"/>
        <v>0</v>
      </c>
      <c r="BB59" s="3">
        <f t="shared" si="41"/>
        <v>0</v>
      </c>
      <c r="BD59" s="3">
        <v>2038</v>
      </c>
      <c r="BE59" s="3">
        <f t="shared" si="42"/>
        <v>0</v>
      </c>
      <c r="BF59" s="3">
        <f t="shared" si="42"/>
        <v>0</v>
      </c>
      <c r="BG59" s="3">
        <f t="shared" si="42"/>
        <v>0</v>
      </c>
      <c r="BI59" s="3">
        <v>2038</v>
      </c>
      <c r="BJ59" s="3">
        <f t="shared" si="43"/>
        <v>0</v>
      </c>
      <c r="BK59" s="3">
        <f t="shared" si="43"/>
        <v>0</v>
      </c>
      <c r="BL59" s="3">
        <f t="shared" si="43"/>
        <v>0</v>
      </c>
      <c r="BN59" s="3">
        <v>2038</v>
      </c>
      <c r="BO59" s="3">
        <f t="shared" si="44"/>
        <v>0</v>
      </c>
      <c r="BP59" s="3">
        <f t="shared" si="44"/>
        <v>0</v>
      </c>
      <c r="BQ59" s="3">
        <f t="shared" si="44"/>
        <v>0</v>
      </c>
      <c r="BS59" s="3">
        <v>2038</v>
      </c>
      <c r="BT59" s="3">
        <f t="shared" si="45"/>
        <v>0</v>
      </c>
      <c r="BU59" s="3">
        <f t="shared" si="45"/>
        <v>0</v>
      </c>
      <c r="BV59" s="3">
        <f t="shared" si="45"/>
        <v>0</v>
      </c>
      <c r="BX59" s="3">
        <v>2038</v>
      </c>
      <c r="BY59" s="3">
        <f t="shared" si="46"/>
        <v>0</v>
      </c>
      <c r="BZ59" s="3">
        <f t="shared" si="46"/>
        <v>0</v>
      </c>
      <c r="CA59" s="3">
        <f t="shared" si="46"/>
        <v>0</v>
      </c>
      <c r="CC59" s="3">
        <v>2038</v>
      </c>
      <c r="CD59" s="3">
        <f t="shared" si="47"/>
        <v>0</v>
      </c>
      <c r="CE59" s="3">
        <f t="shared" si="47"/>
        <v>0</v>
      </c>
      <c r="CF59" s="3">
        <f t="shared" si="47"/>
        <v>0</v>
      </c>
    </row>
    <row r="60" spans="6:84" x14ac:dyDescent="0.25">
      <c r="F60" s="3">
        <v>2039</v>
      </c>
      <c r="G60" s="3">
        <f t="shared" si="32"/>
        <v>0</v>
      </c>
      <c r="H60" s="3">
        <f t="shared" si="32"/>
        <v>0</v>
      </c>
      <c r="I60" s="3">
        <f t="shared" si="32"/>
        <v>0</v>
      </c>
      <c r="K60" s="3">
        <v>2039</v>
      </c>
      <c r="L60" s="3">
        <f t="shared" si="33"/>
        <v>0</v>
      </c>
      <c r="M60" s="3">
        <f t="shared" si="33"/>
        <v>0</v>
      </c>
      <c r="N60" s="3">
        <f t="shared" si="33"/>
        <v>0</v>
      </c>
      <c r="P60" s="3">
        <v>2039</v>
      </c>
      <c r="Q60" s="3">
        <f t="shared" si="34"/>
        <v>0</v>
      </c>
      <c r="R60" s="3">
        <f t="shared" si="34"/>
        <v>0</v>
      </c>
      <c r="S60" s="3">
        <f t="shared" si="34"/>
        <v>0</v>
      </c>
      <c r="U60" s="3">
        <v>2039</v>
      </c>
      <c r="V60" s="3">
        <f t="shared" si="35"/>
        <v>0</v>
      </c>
      <c r="W60" s="3">
        <f t="shared" si="35"/>
        <v>0</v>
      </c>
      <c r="X60" s="3">
        <f t="shared" si="35"/>
        <v>0</v>
      </c>
      <c r="Z60" s="3">
        <v>2039</v>
      </c>
      <c r="AA60" s="3">
        <f t="shared" si="36"/>
        <v>0</v>
      </c>
      <c r="AB60" s="3">
        <f t="shared" si="36"/>
        <v>0</v>
      </c>
      <c r="AC60" s="3">
        <f t="shared" si="36"/>
        <v>0</v>
      </c>
      <c r="AE60" s="3">
        <v>2039</v>
      </c>
      <c r="AF60" s="3">
        <f t="shared" si="37"/>
        <v>0</v>
      </c>
      <c r="AG60" s="3">
        <f t="shared" si="37"/>
        <v>0</v>
      </c>
      <c r="AH60" s="3">
        <f t="shared" si="37"/>
        <v>0</v>
      </c>
      <c r="AJ60" s="3">
        <v>2039</v>
      </c>
      <c r="AK60" s="3">
        <f t="shared" si="38"/>
        <v>0</v>
      </c>
      <c r="AL60" s="3">
        <f t="shared" si="38"/>
        <v>0</v>
      </c>
      <c r="AM60" s="3">
        <f t="shared" si="38"/>
        <v>0</v>
      </c>
      <c r="AO60" s="3">
        <v>2039</v>
      </c>
      <c r="AP60" s="3">
        <f t="shared" si="39"/>
        <v>0</v>
      </c>
      <c r="AQ60" s="3">
        <f t="shared" si="39"/>
        <v>0</v>
      </c>
      <c r="AR60" s="3">
        <f t="shared" si="39"/>
        <v>0</v>
      </c>
      <c r="AT60" s="3">
        <v>2039</v>
      </c>
      <c r="AU60" s="3">
        <f t="shared" si="40"/>
        <v>0</v>
      </c>
      <c r="AV60" s="3">
        <f t="shared" si="40"/>
        <v>0</v>
      </c>
      <c r="AW60" s="3">
        <f t="shared" si="40"/>
        <v>0</v>
      </c>
      <c r="AY60" s="3">
        <v>2039</v>
      </c>
      <c r="AZ60" s="3">
        <f t="shared" si="41"/>
        <v>0</v>
      </c>
      <c r="BA60" s="3">
        <f t="shared" si="41"/>
        <v>0</v>
      </c>
      <c r="BB60" s="3">
        <f t="shared" si="41"/>
        <v>0</v>
      </c>
      <c r="BD60" s="3">
        <v>2039</v>
      </c>
      <c r="BE60" s="3">
        <f t="shared" si="42"/>
        <v>0</v>
      </c>
      <c r="BF60" s="3">
        <f t="shared" si="42"/>
        <v>0</v>
      </c>
      <c r="BG60" s="3">
        <f t="shared" si="42"/>
        <v>0</v>
      </c>
      <c r="BI60" s="3">
        <v>2039</v>
      </c>
      <c r="BJ60" s="3">
        <f t="shared" si="43"/>
        <v>0</v>
      </c>
      <c r="BK60" s="3">
        <f t="shared" si="43"/>
        <v>0</v>
      </c>
      <c r="BL60" s="3">
        <f t="shared" si="43"/>
        <v>0</v>
      </c>
      <c r="BN60" s="3">
        <v>2039</v>
      </c>
      <c r="BO60" s="3">
        <f t="shared" si="44"/>
        <v>0</v>
      </c>
      <c r="BP60" s="3">
        <f t="shared" si="44"/>
        <v>0</v>
      </c>
      <c r="BQ60" s="3">
        <f t="shared" si="44"/>
        <v>0</v>
      </c>
      <c r="BS60" s="3">
        <v>2039</v>
      </c>
      <c r="BT60" s="3">
        <f t="shared" si="45"/>
        <v>0</v>
      </c>
      <c r="BU60" s="3">
        <f t="shared" si="45"/>
        <v>0</v>
      </c>
      <c r="BV60" s="3">
        <f t="shared" si="45"/>
        <v>0</v>
      </c>
      <c r="BX60" s="3">
        <v>2039</v>
      </c>
      <c r="BY60" s="3">
        <f t="shared" si="46"/>
        <v>0</v>
      </c>
      <c r="BZ60" s="3">
        <f t="shared" si="46"/>
        <v>0</v>
      </c>
      <c r="CA60" s="3">
        <f t="shared" si="46"/>
        <v>0</v>
      </c>
      <c r="CC60" s="3">
        <v>2039</v>
      </c>
      <c r="CD60" s="3">
        <f t="shared" si="47"/>
        <v>0</v>
      </c>
      <c r="CE60" s="3">
        <f t="shared" si="47"/>
        <v>0</v>
      </c>
      <c r="CF60" s="3">
        <f t="shared" si="47"/>
        <v>0</v>
      </c>
    </row>
    <row r="61" spans="6:84" x14ac:dyDescent="0.25">
      <c r="F61" s="3">
        <v>2040</v>
      </c>
      <c r="G61" s="3">
        <f t="shared" si="32"/>
        <v>0</v>
      </c>
      <c r="H61" s="3">
        <f t="shared" si="32"/>
        <v>0</v>
      </c>
      <c r="I61" s="3">
        <f t="shared" si="32"/>
        <v>0</v>
      </c>
      <c r="K61" s="3">
        <v>2040</v>
      </c>
      <c r="L61" s="3">
        <f t="shared" si="33"/>
        <v>0</v>
      </c>
      <c r="M61" s="3">
        <f t="shared" si="33"/>
        <v>0</v>
      </c>
      <c r="N61" s="3">
        <f t="shared" si="33"/>
        <v>0</v>
      </c>
      <c r="P61" s="3">
        <v>2040</v>
      </c>
      <c r="Q61" s="3">
        <f t="shared" si="34"/>
        <v>0</v>
      </c>
      <c r="R61" s="3">
        <f t="shared" si="34"/>
        <v>0</v>
      </c>
      <c r="S61" s="3">
        <f t="shared" si="34"/>
        <v>0</v>
      </c>
      <c r="U61" s="3">
        <v>2040</v>
      </c>
      <c r="V61" s="3">
        <f t="shared" si="35"/>
        <v>0</v>
      </c>
      <c r="W61" s="3">
        <f t="shared" si="35"/>
        <v>0</v>
      </c>
      <c r="X61" s="3">
        <f t="shared" si="35"/>
        <v>0</v>
      </c>
      <c r="Z61" s="3">
        <v>2040</v>
      </c>
      <c r="AA61" s="3">
        <f t="shared" si="36"/>
        <v>0</v>
      </c>
      <c r="AB61" s="3">
        <f t="shared" si="36"/>
        <v>0</v>
      </c>
      <c r="AC61" s="3">
        <f t="shared" si="36"/>
        <v>0</v>
      </c>
      <c r="AE61" s="3">
        <v>2040</v>
      </c>
      <c r="AF61" s="3">
        <f t="shared" si="37"/>
        <v>0</v>
      </c>
      <c r="AG61" s="3">
        <f t="shared" si="37"/>
        <v>0</v>
      </c>
      <c r="AH61" s="3">
        <f t="shared" si="37"/>
        <v>0</v>
      </c>
      <c r="AJ61" s="3">
        <v>2040</v>
      </c>
      <c r="AK61" s="3">
        <f t="shared" si="38"/>
        <v>0</v>
      </c>
      <c r="AL61" s="3">
        <f t="shared" si="38"/>
        <v>0</v>
      </c>
      <c r="AM61" s="3">
        <f t="shared" si="38"/>
        <v>0</v>
      </c>
      <c r="AO61" s="3">
        <v>2040</v>
      </c>
      <c r="AP61" s="3">
        <f t="shared" si="39"/>
        <v>0</v>
      </c>
      <c r="AQ61" s="3">
        <f t="shared" si="39"/>
        <v>0</v>
      </c>
      <c r="AR61" s="3">
        <f t="shared" si="39"/>
        <v>0</v>
      </c>
      <c r="AT61" s="3">
        <v>2040</v>
      </c>
      <c r="AU61" s="3">
        <f t="shared" si="40"/>
        <v>0</v>
      </c>
      <c r="AV61" s="3">
        <f t="shared" si="40"/>
        <v>0</v>
      </c>
      <c r="AW61" s="3">
        <f t="shared" si="40"/>
        <v>0</v>
      </c>
      <c r="AY61" s="3">
        <v>2040</v>
      </c>
      <c r="AZ61" s="3">
        <f t="shared" si="41"/>
        <v>0</v>
      </c>
      <c r="BA61" s="3">
        <f t="shared" si="41"/>
        <v>0</v>
      </c>
      <c r="BB61" s="3">
        <f t="shared" si="41"/>
        <v>0</v>
      </c>
      <c r="BD61" s="3">
        <v>2040</v>
      </c>
      <c r="BE61" s="3">
        <f t="shared" si="42"/>
        <v>0</v>
      </c>
      <c r="BF61" s="3">
        <f t="shared" si="42"/>
        <v>0</v>
      </c>
      <c r="BG61" s="3">
        <f t="shared" si="42"/>
        <v>0</v>
      </c>
      <c r="BI61" s="3">
        <v>2040</v>
      </c>
      <c r="BJ61" s="3">
        <f t="shared" si="43"/>
        <v>0</v>
      </c>
      <c r="BK61" s="3">
        <f t="shared" si="43"/>
        <v>0</v>
      </c>
      <c r="BL61" s="3">
        <f t="shared" si="43"/>
        <v>0</v>
      </c>
      <c r="BN61" s="3">
        <v>2040</v>
      </c>
      <c r="BO61" s="3">
        <f t="shared" si="44"/>
        <v>0</v>
      </c>
      <c r="BP61" s="3">
        <f t="shared" si="44"/>
        <v>0</v>
      </c>
      <c r="BQ61" s="3">
        <f t="shared" si="44"/>
        <v>0</v>
      </c>
      <c r="BS61" s="3">
        <v>2040</v>
      </c>
      <c r="BT61" s="3">
        <f t="shared" si="45"/>
        <v>0</v>
      </c>
      <c r="BU61" s="3">
        <f t="shared" si="45"/>
        <v>0</v>
      </c>
      <c r="BV61" s="3">
        <f t="shared" si="45"/>
        <v>0</v>
      </c>
      <c r="BX61" s="3">
        <v>2040</v>
      </c>
      <c r="BY61" s="3">
        <f t="shared" si="46"/>
        <v>0</v>
      </c>
      <c r="BZ61" s="3">
        <f t="shared" si="46"/>
        <v>0</v>
      </c>
      <c r="CA61" s="3">
        <f t="shared" si="46"/>
        <v>0</v>
      </c>
      <c r="CC61" s="3">
        <v>2040</v>
      </c>
      <c r="CD61" s="3">
        <f t="shared" si="47"/>
        <v>0</v>
      </c>
      <c r="CE61" s="3">
        <f t="shared" si="47"/>
        <v>0</v>
      </c>
      <c r="CF61" s="3">
        <f t="shared" si="47"/>
        <v>0</v>
      </c>
    </row>
    <row r="62" spans="6:84" x14ac:dyDescent="0.25">
      <c r="F62" s="3">
        <v>2041</v>
      </c>
      <c r="G62" s="3">
        <f t="shared" ref="G62:I71" si="48">$G$2-G27*33.33/1000000*0.35/0.16</f>
        <v>0</v>
      </c>
      <c r="H62" s="3">
        <f t="shared" si="48"/>
        <v>0</v>
      </c>
      <c r="I62" s="3">
        <f t="shared" si="48"/>
        <v>0</v>
      </c>
      <c r="K62" s="3">
        <v>2041</v>
      </c>
      <c r="L62" s="3">
        <f t="shared" ref="L62:N71" si="49">$I$2-L27*33.33/1000000*3.2/1.89</f>
        <v>0</v>
      </c>
      <c r="M62" s="3">
        <f t="shared" si="49"/>
        <v>0</v>
      </c>
      <c r="N62" s="3">
        <f t="shared" si="49"/>
        <v>0</v>
      </c>
      <c r="P62" s="3">
        <v>2041</v>
      </c>
      <c r="Q62" s="3">
        <f t="shared" ref="Q62:S71" si="50">$J$2-Q27*33.33/1000000*2.1/1.9</f>
        <v>0</v>
      </c>
      <c r="R62" s="3">
        <f t="shared" si="50"/>
        <v>0</v>
      </c>
      <c r="S62" s="3">
        <f t="shared" si="50"/>
        <v>0</v>
      </c>
      <c r="U62" s="3">
        <v>2041</v>
      </c>
      <c r="V62" s="3">
        <f t="shared" ref="V62:X71" si="51">$K$2-V27*33.33/1000000</f>
        <v>0</v>
      </c>
      <c r="W62" s="3">
        <f t="shared" si="51"/>
        <v>0</v>
      </c>
      <c r="X62" s="3">
        <f t="shared" si="51"/>
        <v>0</v>
      </c>
      <c r="Z62" s="3">
        <v>2041</v>
      </c>
      <c r="AA62" s="3">
        <f t="shared" ref="AA62:AC71" si="52">$L$2-AA27*33.33/1000000</f>
        <v>0</v>
      </c>
      <c r="AB62" s="3">
        <f t="shared" si="52"/>
        <v>0</v>
      </c>
      <c r="AC62" s="3">
        <f t="shared" si="52"/>
        <v>0</v>
      </c>
      <c r="AE62" s="3">
        <v>2041</v>
      </c>
      <c r="AF62" s="3">
        <f t="shared" ref="AF62:AH71" si="53">$M$2-AF27*33.33/1000000*1.61/1.28</f>
        <v>0</v>
      </c>
      <c r="AG62" s="3">
        <f t="shared" si="53"/>
        <v>0</v>
      </c>
      <c r="AH62" s="3">
        <f t="shared" si="53"/>
        <v>0</v>
      </c>
      <c r="AJ62" s="3">
        <v>2041</v>
      </c>
      <c r="AK62" s="3">
        <f t="shared" ref="AK62:AM71" si="54">$N$2-AK27*33.33/1000000*3.03/2.17</f>
        <v>0</v>
      </c>
      <c r="AL62" s="3">
        <f t="shared" si="54"/>
        <v>0</v>
      </c>
      <c r="AM62" s="3">
        <f t="shared" si="54"/>
        <v>0</v>
      </c>
      <c r="AO62" s="3">
        <v>2041</v>
      </c>
      <c r="AP62" s="3">
        <f t="shared" ref="AP62:AR71" si="55">$O$2-AP27*33.33/1000000</f>
        <v>0</v>
      </c>
      <c r="AQ62" s="3">
        <f t="shared" si="55"/>
        <v>0</v>
      </c>
      <c r="AR62" s="3">
        <f t="shared" si="55"/>
        <v>0</v>
      </c>
      <c r="AT62" s="3">
        <v>2041</v>
      </c>
      <c r="AU62" s="3">
        <f t="shared" ref="AU62:AW71" si="56">$P$2-AU27*33.33/1000000</f>
        <v>0</v>
      </c>
      <c r="AV62" s="3">
        <f t="shared" si="56"/>
        <v>0</v>
      </c>
      <c r="AW62" s="3">
        <f t="shared" si="56"/>
        <v>0</v>
      </c>
      <c r="AY62" s="3">
        <v>2041</v>
      </c>
      <c r="AZ62" s="3">
        <f t="shared" ref="AZ62:BB71" si="57">$Q$2-AZ27*33.33/1000000</f>
        <v>0</v>
      </c>
      <c r="BA62" s="3">
        <f t="shared" si="57"/>
        <v>0</v>
      </c>
      <c r="BB62" s="3">
        <f t="shared" si="57"/>
        <v>0</v>
      </c>
      <c r="BD62" s="3">
        <v>2041</v>
      </c>
      <c r="BE62" s="3">
        <f t="shared" ref="BE62:BG71" si="58">$R$2-BE27*33.33/1000000*3.42/2.86</f>
        <v>0</v>
      </c>
      <c r="BF62" s="3">
        <f t="shared" si="58"/>
        <v>0</v>
      </c>
      <c r="BG62" s="3">
        <f t="shared" si="58"/>
        <v>0</v>
      </c>
      <c r="BI62" s="3">
        <v>2041</v>
      </c>
      <c r="BJ62" s="3">
        <f t="shared" ref="BJ62:BL71" si="59">$S$2-BJ27*33.33/1000000*0.139/0.15</f>
        <v>0</v>
      </c>
      <c r="BK62" s="3">
        <f t="shared" si="59"/>
        <v>0</v>
      </c>
      <c r="BL62" s="3">
        <f t="shared" si="59"/>
        <v>0</v>
      </c>
      <c r="BN62" s="3">
        <v>2041</v>
      </c>
      <c r="BO62" s="3">
        <f t="shared" ref="BO62:BQ71" si="60">$T$2-BO27*$AA$2/1000000</f>
        <v>0</v>
      </c>
      <c r="BP62" s="3">
        <f t="shared" si="60"/>
        <v>0</v>
      </c>
      <c r="BQ62" s="3">
        <f t="shared" si="60"/>
        <v>0</v>
      </c>
      <c r="BS62" s="3">
        <v>2041</v>
      </c>
      <c r="BT62" s="3">
        <f t="shared" ref="BT62:BV71" si="61">$U$2-BT27*$AA$2/1000000</f>
        <v>0</v>
      </c>
      <c r="BU62" s="3">
        <f t="shared" si="61"/>
        <v>0</v>
      </c>
      <c r="BV62" s="3">
        <f t="shared" si="61"/>
        <v>0</v>
      </c>
      <c r="BX62" s="3">
        <v>2041</v>
      </c>
      <c r="BY62" s="3">
        <f t="shared" ref="BY62:CA71" si="62">$V$2-BY27*$AA$2/1000000</f>
        <v>0</v>
      </c>
      <c r="BZ62" s="3">
        <f t="shared" si="62"/>
        <v>0</v>
      </c>
      <c r="CA62" s="3">
        <f t="shared" si="62"/>
        <v>0</v>
      </c>
      <c r="CC62" s="3">
        <v>2041</v>
      </c>
      <c r="CD62" s="3">
        <f t="shared" ref="CD62:CF71" si="63">$W$2-CD27*$AA$2/1000000</f>
        <v>0</v>
      </c>
      <c r="CE62" s="3">
        <f t="shared" si="63"/>
        <v>0</v>
      </c>
      <c r="CF62" s="3">
        <f t="shared" si="63"/>
        <v>0</v>
      </c>
    </row>
    <row r="63" spans="6:84" x14ac:dyDescent="0.25">
      <c r="F63" s="3">
        <v>2042</v>
      </c>
      <c r="G63" s="3">
        <f t="shared" si="48"/>
        <v>0</v>
      </c>
      <c r="H63" s="3">
        <f t="shared" si="48"/>
        <v>0</v>
      </c>
      <c r="I63" s="3">
        <f t="shared" si="48"/>
        <v>0</v>
      </c>
      <c r="K63" s="3">
        <v>2042</v>
      </c>
      <c r="L63" s="3">
        <f t="shared" si="49"/>
        <v>0</v>
      </c>
      <c r="M63" s="3">
        <f t="shared" si="49"/>
        <v>0</v>
      </c>
      <c r="N63" s="3">
        <f t="shared" si="49"/>
        <v>0</v>
      </c>
      <c r="P63" s="3">
        <v>2042</v>
      </c>
      <c r="Q63" s="3">
        <f t="shared" si="50"/>
        <v>0</v>
      </c>
      <c r="R63" s="3">
        <f t="shared" si="50"/>
        <v>0</v>
      </c>
      <c r="S63" s="3">
        <f t="shared" si="50"/>
        <v>0</v>
      </c>
      <c r="U63" s="3">
        <v>2042</v>
      </c>
      <c r="V63" s="3">
        <f t="shared" si="51"/>
        <v>0</v>
      </c>
      <c r="W63" s="3">
        <f t="shared" si="51"/>
        <v>0</v>
      </c>
      <c r="X63" s="3">
        <f t="shared" si="51"/>
        <v>0</v>
      </c>
      <c r="Z63" s="3">
        <v>2042</v>
      </c>
      <c r="AA63" s="3">
        <f t="shared" si="52"/>
        <v>0</v>
      </c>
      <c r="AB63" s="3">
        <f t="shared" si="52"/>
        <v>0</v>
      </c>
      <c r="AC63" s="3">
        <f t="shared" si="52"/>
        <v>0</v>
      </c>
      <c r="AE63" s="3">
        <v>2042</v>
      </c>
      <c r="AF63" s="3">
        <f t="shared" si="53"/>
        <v>0</v>
      </c>
      <c r="AG63" s="3">
        <f t="shared" si="53"/>
        <v>0</v>
      </c>
      <c r="AH63" s="3">
        <f t="shared" si="53"/>
        <v>0</v>
      </c>
      <c r="AJ63" s="3">
        <v>2042</v>
      </c>
      <c r="AK63" s="3">
        <f t="shared" si="54"/>
        <v>0</v>
      </c>
      <c r="AL63" s="3">
        <f t="shared" si="54"/>
        <v>0</v>
      </c>
      <c r="AM63" s="3">
        <f t="shared" si="54"/>
        <v>0</v>
      </c>
      <c r="AO63" s="3">
        <v>2042</v>
      </c>
      <c r="AP63" s="3">
        <f t="shared" si="55"/>
        <v>0</v>
      </c>
      <c r="AQ63" s="3">
        <f t="shared" si="55"/>
        <v>0</v>
      </c>
      <c r="AR63" s="3">
        <f t="shared" si="55"/>
        <v>0</v>
      </c>
      <c r="AT63" s="3">
        <v>2042</v>
      </c>
      <c r="AU63" s="3">
        <f t="shared" si="56"/>
        <v>0</v>
      </c>
      <c r="AV63" s="3">
        <f t="shared" si="56"/>
        <v>0</v>
      </c>
      <c r="AW63" s="3">
        <f t="shared" si="56"/>
        <v>0</v>
      </c>
      <c r="AY63" s="3">
        <v>2042</v>
      </c>
      <c r="AZ63" s="3">
        <f t="shared" si="57"/>
        <v>0</v>
      </c>
      <c r="BA63" s="3">
        <f t="shared" si="57"/>
        <v>0</v>
      </c>
      <c r="BB63" s="3">
        <f t="shared" si="57"/>
        <v>0</v>
      </c>
      <c r="BD63" s="3">
        <v>2042</v>
      </c>
      <c r="BE63" s="3">
        <f t="shared" si="58"/>
        <v>0</v>
      </c>
      <c r="BF63" s="3">
        <f t="shared" si="58"/>
        <v>0</v>
      </c>
      <c r="BG63" s="3">
        <f t="shared" si="58"/>
        <v>0</v>
      </c>
      <c r="BI63" s="3">
        <v>2042</v>
      </c>
      <c r="BJ63" s="3">
        <f t="shared" si="59"/>
        <v>0</v>
      </c>
      <c r="BK63" s="3">
        <f t="shared" si="59"/>
        <v>0</v>
      </c>
      <c r="BL63" s="3">
        <f t="shared" si="59"/>
        <v>0</v>
      </c>
      <c r="BN63" s="3">
        <v>2042</v>
      </c>
      <c r="BO63" s="3">
        <f t="shared" si="60"/>
        <v>0</v>
      </c>
      <c r="BP63" s="3">
        <f t="shared" si="60"/>
        <v>0</v>
      </c>
      <c r="BQ63" s="3">
        <f t="shared" si="60"/>
        <v>0</v>
      </c>
      <c r="BS63" s="3">
        <v>2042</v>
      </c>
      <c r="BT63" s="3">
        <f t="shared" si="61"/>
        <v>0</v>
      </c>
      <c r="BU63" s="3">
        <f t="shared" si="61"/>
        <v>0</v>
      </c>
      <c r="BV63" s="3">
        <f t="shared" si="61"/>
        <v>0</v>
      </c>
      <c r="BX63" s="3">
        <v>2042</v>
      </c>
      <c r="BY63" s="3">
        <f t="shared" si="62"/>
        <v>0</v>
      </c>
      <c r="BZ63" s="3">
        <f t="shared" si="62"/>
        <v>0</v>
      </c>
      <c r="CA63" s="3">
        <f t="shared" si="62"/>
        <v>0</v>
      </c>
      <c r="CC63" s="3">
        <v>2042</v>
      </c>
      <c r="CD63" s="3">
        <f t="shared" si="63"/>
        <v>0</v>
      </c>
      <c r="CE63" s="3">
        <f t="shared" si="63"/>
        <v>0</v>
      </c>
      <c r="CF63" s="3">
        <f t="shared" si="63"/>
        <v>0</v>
      </c>
    </row>
    <row r="64" spans="6:84" x14ac:dyDescent="0.25">
      <c r="F64" s="3">
        <v>2043</v>
      </c>
      <c r="G64" s="3">
        <f t="shared" si="48"/>
        <v>0</v>
      </c>
      <c r="H64" s="3">
        <f t="shared" si="48"/>
        <v>0</v>
      </c>
      <c r="I64" s="3">
        <f t="shared" si="48"/>
        <v>0</v>
      </c>
      <c r="K64" s="3">
        <v>2043</v>
      </c>
      <c r="L64" s="3">
        <f t="shared" si="49"/>
        <v>0</v>
      </c>
      <c r="M64" s="3">
        <f t="shared" si="49"/>
        <v>0</v>
      </c>
      <c r="N64" s="3">
        <f t="shared" si="49"/>
        <v>0</v>
      </c>
      <c r="P64" s="3">
        <v>2043</v>
      </c>
      <c r="Q64" s="3">
        <f t="shared" si="50"/>
        <v>0</v>
      </c>
      <c r="R64" s="3">
        <f t="shared" si="50"/>
        <v>0</v>
      </c>
      <c r="S64" s="3">
        <f t="shared" si="50"/>
        <v>0</v>
      </c>
      <c r="U64" s="3">
        <v>2043</v>
      </c>
      <c r="V64" s="3">
        <f t="shared" si="51"/>
        <v>0</v>
      </c>
      <c r="W64" s="3">
        <f t="shared" si="51"/>
        <v>0</v>
      </c>
      <c r="X64" s="3">
        <f t="shared" si="51"/>
        <v>0</v>
      </c>
      <c r="Z64" s="3">
        <v>2043</v>
      </c>
      <c r="AA64" s="3">
        <f t="shared" si="52"/>
        <v>0</v>
      </c>
      <c r="AB64" s="3">
        <f t="shared" si="52"/>
        <v>0</v>
      </c>
      <c r="AC64" s="3">
        <f t="shared" si="52"/>
        <v>0</v>
      </c>
      <c r="AE64" s="3">
        <v>2043</v>
      </c>
      <c r="AF64" s="3">
        <f t="shared" si="53"/>
        <v>0</v>
      </c>
      <c r="AG64" s="3">
        <f t="shared" si="53"/>
        <v>0</v>
      </c>
      <c r="AH64" s="3">
        <f t="shared" si="53"/>
        <v>0</v>
      </c>
      <c r="AJ64" s="3">
        <v>2043</v>
      </c>
      <c r="AK64" s="3">
        <f t="shared" si="54"/>
        <v>0</v>
      </c>
      <c r="AL64" s="3">
        <f t="shared" si="54"/>
        <v>0</v>
      </c>
      <c r="AM64" s="3">
        <f t="shared" si="54"/>
        <v>0</v>
      </c>
      <c r="AO64" s="3">
        <v>2043</v>
      </c>
      <c r="AP64" s="3">
        <f t="shared" si="55"/>
        <v>0</v>
      </c>
      <c r="AQ64" s="3">
        <f t="shared" si="55"/>
        <v>0</v>
      </c>
      <c r="AR64" s="3">
        <f t="shared" si="55"/>
        <v>0</v>
      </c>
      <c r="AT64" s="3">
        <v>2043</v>
      </c>
      <c r="AU64" s="3">
        <f t="shared" si="56"/>
        <v>0</v>
      </c>
      <c r="AV64" s="3">
        <f t="shared" si="56"/>
        <v>0</v>
      </c>
      <c r="AW64" s="3">
        <f t="shared" si="56"/>
        <v>0</v>
      </c>
      <c r="AY64" s="3">
        <v>2043</v>
      </c>
      <c r="AZ64" s="3">
        <f t="shared" si="57"/>
        <v>0</v>
      </c>
      <c r="BA64" s="3">
        <f t="shared" si="57"/>
        <v>0</v>
      </c>
      <c r="BB64" s="3">
        <f t="shared" si="57"/>
        <v>0</v>
      </c>
      <c r="BD64" s="3">
        <v>2043</v>
      </c>
      <c r="BE64" s="3">
        <f t="shared" si="58"/>
        <v>0</v>
      </c>
      <c r="BF64" s="3">
        <f t="shared" si="58"/>
        <v>0</v>
      </c>
      <c r="BG64" s="3">
        <f t="shared" si="58"/>
        <v>0</v>
      </c>
      <c r="BI64" s="3">
        <v>2043</v>
      </c>
      <c r="BJ64" s="3">
        <f t="shared" si="59"/>
        <v>0</v>
      </c>
      <c r="BK64" s="3">
        <f t="shared" si="59"/>
        <v>0</v>
      </c>
      <c r="BL64" s="3">
        <f t="shared" si="59"/>
        <v>0</v>
      </c>
      <c r="BN64" s="3">
        <v>2043</v>
      </c>
      <c r="BO64" s="3">
        <f t="shared" si="60"/>
        <v>0</v>
      </c>
      <c r="BP64" s="3">
        <f t="shared" si="60"/>
        <v>0</v>
      </c>
      <c r="BQ64" s="3">
        <f t="shared" si="60"/>
        <v>0</v>
      </c>
      <c r="BS64" s="3">
        <v>2043</v>
      </c>
      <c r="BT64" s="3">
        <f t="shared" si="61"/>
        <v>0</v>
      </c>
      <c r="BU64" s="3">
        <f t="shared" si="61"/>
        <v>0</v>
      </c>
      <c r="BV64" s="3">
        <f t="shared" si="61"/>
        <v>0</v>
      </c>
      <c r="BX64" s="3">
        <v>2043</v>
      </c>
      <c r="BY64" s="3">
        <f t="shared" si="62"/>
        <v>0</v>
      </c>
      <c r="BZ64" s="3">
        <f t="shared" si="62"/>
        <v>0</v>
      </c>
      <c r="CA64" s="3">
        <f t="shared" si="62"/>
        <v>0</v>
      </c>
      <c r="CC64" s="3">
        <v>2043</v>
      </c>
      <c r="CD64" s="3">
        <f t="shared" si="63"/>
        <v>0</v>
      </c>
      <c r="CE64" s="3">
        <f t="shared" si="63"/>
        <v>0</v>
      </c>
      <c r="CF64" s="3">
        <f t="shared" si="63"/>
        <v>0</v>
      </c>
    </row>
    <row r="65" spans="1:84" x14ac:dyDescent="0.25">
      <c r="F65" s="3">
        <v>2044</v>
      </c>
      <c r="G65" s="3">
        <f t="shared" si="48"/>
        <v>0</v>
      </c>
      <c r="H65" s="3">
        <f t="shared" si="48"/>
        <v>0</v>
      </c>
      <c r="I65" s="3">
        <f t="shared" si="48"/>
        <v>0</v>
      </c>
      <c r="K65" s="3">
        <v>2044</v>
      </c>
      <c r="L65" s="3">
        <f t="shared" si="49"/>
        <v>0</v>
      </c>
      <c r="M65" s="3">
        <f t="shared" si="49"/>
        <v>0</v>
      </c>
      <c r="N65" s="3">
        <f t="shared" si="49"/>
        <v>0</v>
      </c>
      <c r="P65" s="3">
        <v>2044</v>
      </c>
      <c r="Q65" s="3">
        <f t="shared" si="50"/>
        <v>0</v>
      </c>
      <c r="R65" s="3">
        <f t="shared" si="50"/>
        <v>0</v>
      </c>
      <c r="S65" s="3">
        <f t="shared" si="50"/>
        <v>0</v>
      </c>
      <c r="U65" s="3">
        <v>2044</v>
      </c>
      <c r="V65" s="3">
        <f t="shared" si="51"/>
        <v>0</v>
      </c>
      <c r="W65" s="3">
        <f t="shared" si="51"/>
        <v>0</v>
      </c>
      <c r="X65" s="3">
        <f t="shared" si="51"/>
        <v>0</v>
      </c>
      <c r="Z65" s="3">
        <v>2044</v>
      </c>
      <c r="AA65" s="3">
        <f t="shared" si="52"/>
        <v>0</v>
      </c>
      <c r="AB65" s="3">
        <f t="shared" si="52"/>
        <v>0</v>
      </c>
      <c r="AC65" s="3">
        <f t="shared" si="52"/>
        <v>0</v>
      </c>
      <c r="AE65" s="3">
        <v>2044</v>
      </c>
      <c r="AF65" s="3">
        <f t="shared" si="53"/>
        <v>0</v>
      </c>
      <c r="AG65" s="3">
        <f t="shared" si="53"/>
        <v>0</v>
      </c>
      <c r="AH65" s="3">
        <f t="shared" si="53"/>
        <v>0</v>
      </c>
      <c r="AJ65" s="3">
        <v>2044</v>
      </c>
      <c r="AK65" s="3">
        <f t="shared" si="54"/>
        <v>0</v>
      </c>
      <c r="AL65" s="3">
        <f t="shared" si="54"/>
        <v>0</v>
      </c>
      <c r="AM65" s="3">
        <f t="shared" si="54"/>
        <v>0</v>
      </c>
      <c r="AO65" s="3">
        <v>2044</v>
      </c>
      <c r="AP65" s="3">
        <f t="shared" si="55"/>
        <v>0</v>
      </c>
      <c r="AQ65" s="3">
        <f t="shared" si="55"/>
        <v>0</v>
      </c>
      <c r="AR65" s="3">
        <f t="shared" si="55"/>
        <v>0</v>
      </c>
      <c r="AT65" s="3">
        <v>2044</v>
      </c>
      <c r="AU65" s="3">
        <f t="shared" si="56"/>
        <v>0</v>
      </c>
      <c r="AV65" s="3">
        <f t="shared" si="56"/>
        <v>0</v>
      </c>
      <c r="AW65" s="3">
        <f t="shared" si="56"/>
        <v>0</v>
      </c>
      <c r="AY65" s="3">
        <v>2044</v>
      </c>
      <c r="AZ65" s="3">
        <f t="shared" si="57"/>
        <v>0</v>
      </c>
      <c r="BA65" s="3">
        <f t="shared" si="57"/>
        <v>0</v>
      </c>
      <c r="BB65" s="3">
        <f t="shared" si="57"/>
        <v>0</v>
      </c>
      <c r="BD65" s="3">
        <v>2044</v>
      </c>
      <c r="BE65" s="3">
        <f t="shared" si="58"/>
        <v>0</v>
      </c>
      <c r="BF65" s="3">
        <f t="shared" si="58"/>
        <v>0</v>
      </c>
      <c r="BG65" s="3">
        <f t="shared" si="58"/>
        <v>0</v>
      </c>
      <c r="BI65" s="3">
        <v>2044</v>
      </c>
      <c r="BJ65" s="3">
        <f t="shared" si="59"/>
        <v>0</v>
      </c>
      <c r="BK65" s="3">
        <f t="shared" si="59"/>
        <v>0</v>
      </c>
      <c r="BL65" s="3">
        <f t="shared" si="59"/>
        <v>0</v>
      </c>
      <c r="BN65" s="3">
        <v>2044</v>
      </c>
      <c r="BO65" s="3">
        <f t="shared" si="60"/>
        <v>0</v>
      </c>
      <c r="BP65" s="3">
        <f t="shared" si="60"/>
        <v>0</v>
      </c>
      <c r="BQ65" s="3">
        <f t="shared" si="60"/>
        <v>0</v>
      </c>
      <c r="BS65" s="3">
        <v>2044</v>
      </c>
      <c r="BT65" s="3">
        <f t="shared" si="61"/>
        <v>0</v>
      </c>
      <c r="BU65" s="3">
        <f t="shared" si="61"/>
        <v>0</v>
      </c>
      <c r="BV65" s="3">
        <f t="shared" si="61"/>
        <v>0</v>
      </c>
      <c r="BX65" s="3">
        <v>2044</v>
      </c>
      <c r="BY65" s="3">
        <f t="shared" si="62"/>
        <v>0</v>
      </c>
      <c r="BZ65" s="3">
        <f t="shared" si="62"/>
        <v>0</v>
      </c>
      <c r="CA65" s="3">
        <f t="shared" si="62"/>
        <v>0</v>
      </c>
      <c r="CC65" s="3">
        <v>2044</v>
      </c>
      <c r="CD65" s="3">
        <f t="shared" si="63"/>
        <v>0</v>
      </c>
      <c r="CE65" s="3">
        <f t="shared" si="63"/>
        <v>0</v>
      </c>
      <c r="CF65" s="3">
        <f t="shared" si="63"/>
        <v>0</v>
      </c>
    </row>
    <row r="66" spans="1:84" x14ac:dyDescent="0.25">
      <c r="F66" s="3">
        <v>2045</v>
      </c>
      <c r="G66" s="3">
        <f t="shared" si="48"/>
        <v>0</v>
      </c>
      <c r="H66" s="3">
        <f t="shared" si="48"/>
        <v>0</v>
      </c>
      <c r="I66" s="3">
        <f t="shared" si="48"/>
        <v>0</v>
      </c>
      <c r="K66" s="3">
        <v>2045</v>
      </c>
      <c r="L66" s="3">
        <f t="shared" si="49"/>
        <v>0</v>
      </c>
      <c r="M66" s="3">
        <f t="shared" si="49"/>
        <v>0</v>
      </c>
      <c r="N66" s="3">
        <f t="shared" si="49"/>
        <v>0</v>
      </c>
      <c r="P66" s="3">
        <v>2045</v>
      </c>
      <c r="Q66" s="3">
        <f t="shared" si="50"/>
        <v>0</v>
      </c>
      <c r="R66" s="3">
        <f t="shared" si="50"/>
        <v>0</v>
      </c>
      <c r="S66" s="3">
        <f t="shared" si="50"/>
        <v>0</v>
      </c>
      <c r="U66" s="3">
        <v>2045</v>
      </c>
      <c r="V66" s="3">
        <f t="shared" si="51"/>
        <v>0</v>
      </c>
      <c r="W66" s="3">
        <f t="shared" si="51"/>
        <v>0</v>
      </c>
      <c r="X66" s="3">
        <f t="shared" si="51"/>
        <v>0</v>
      </c>
      <c r="Z66" s="3">
        <v>2045</v>
      </c>
      <c r="AA66" s="3">
        <f t="shared" si="52"/>
        <v>0</v>
      </c>
      <c r="AB66" s="3">
        <f t="shared" si="52"/>
        <v>0</v>
      </c>
      <c r="AC66" s="3">
        <f t="shared" si="52"/>
        <v>0</v>
      </c>
      <c r="AE66" s="3">
        <v>2045</v>
      </c>
      <c r="AF66" s="3">
        <f t="shared" si="53"/>
        <v>0</v>
      </c>
      <c r="AG66" s="3">
        <f t="shared" si="53"/>
        <v>0</v>
      </c>
      <c r="AH66" s="3">
        <f t="shared" si="53"/>
        <v>0</v>
      </c>
      <c r="AJ66" s="3">
        <v>2045</v>
      </c>
      <c r="AK66" s="3">
        <f t="shared" si="54"/>
        <v>0</v>
      </c>
      <c r="AL66" s="3">
        <f t="shared" si="54"/>
        <v>0</v>
      </c>
      <c r="AM66" s="3">
        <f t="shared" si="54"/>
        <v>0</v>
      </c>
      <c r="AO66" s="3">
        <v>2045</v>
      </c>
      <c r="AP66" s="3">
        <f t="shared" si="55"/>
        <v>0</v>
      </c>
      <c r="AQ66" s="3">
        <f t="shared" si="55"/>
        <v>0</v>
      </c>
      <c r="AR66" s="3">
        <f t="shared" si="55"/>
        <v>0</v>
      </c>
      <c r="AT66" s="3">
        <v>2045</v>
      </c>
      <c r="AU66" s="3">
        <f t="shared" si="56"/>
        <v>0</v>
      </c>
      <c r="AV66" s="3">
        <f t="shared" si="56"/>
        <v>0</v>
      </c>
      <c r="AW66" s="3">
        <f t="shared" si="56"/>
        <v>0</v>
      </c>
      <c r="AY66" s="3">
        <v>2045</v>
      </c>
      <c r="AZ66" s="3">
        <f t="shared" si="57"/>
        <v>0</v>
      </c>
      <c r="BA66" s="3">
        <f t="shared" si="57"/>
        <v>0</v>
      </c>
      <c r="BB66" s="3">
        <f t="shared" si="57"/>
        <v>0</v>
      </c>
      <c r="BD66" s="3">
        <v>2045</v>
      </c>
      <c r="BE66" s="3">
        <f t="shared" si="58"/>
        <v>0</v>
      </c>
      <c r="BF66" s="3">
        <f t="shared" si="58"/>
        <v>0</v>
      </c>
      <c r="BG66" s="3">
        <f t="shared" si="58"/>
        <v>0</v>
      </c>
      <c r="BI66" s="3">
        <v>2045</v>
      </c>
      <c r="BJ66" s="3">
        <f t="shared" si="59"/>
        <v>0</v>
      </c>
      <c r="BK66" s="3">
        <f t="shared" si="59"/>
        <v>0</v>
      </c>
      <c r="BL66" s="3">
        <f t="shared" si="59"/>
        <v>0</v>
      </c>
      <c r="BN66" s="3">
        <v>2045</v>
      </c>
      <c r="BO66" s="3">
        <f t="shared" si="60"/>
        <v>0</v>
      </c>
      <c r="BP66" s="3">
        <f t="shared" si="60"/>
        <v>0</v>
      </c>
      <c r="BQ66" s="3">
        <f t="shared" si="60"/>
        <v>0</v>
      </c>
      <c r="BS66" s="3">
        <v>2045</v>
      </c>
      <c r="BT66" s="3">
        <f t="shared" si="61"/>
        <v>0</v>
      </c>
      <c r="BU66" s="3">
        <f t="shared" si="61"/>
        <v>0</v>
      </c>
      <c r="BV66" s="3">
        <f t="shared" si="61"/>
        <v>0</v>
      </c>
      <c r="BX66" s="3">
        <v>2045</v>
      </c>
      <c r="BY66" s="3">
        <f t="shared" si="62"/>
        <v>0</v>
      </c>
      <c r="BZ66" s="3">
        <f t="shared" si="62"/>
        <v>0</v>
      </c>
      <c r="CA66" s="3">
        <f t="shared" si="62"/>
        <v>0</v>
      </c>
      <c r="CC66" s="3">
        <v>2045</v>
      </c>
      <c r="CD66" s="3">
        <f t="shared" si="63"/>
        <v>0</v>
      </c>
      <c r="CE66" s="3">
        <f t="shared" si="63"/>
        <v>0</v>
      </c>
      <c r="CF66" s="3">
        <f t="shared" si="63"/>
        <v>0</v>
      </c>
    </row>
    <row r="67" spans="1:84" x14ac:dyDescent="0.25">
      <c r="F67" s="3">
        <v>2046</v>
      </c>
      <c r="G67" s="3">
        <f t="shared" si="48"/>
        <v>0</v>
      </c>
      <c r="H67" s="3">
        <f t="shared" si="48"/>
        <v>0</v>
      </c>
      <c r="I67" s="3">
        <f t="shared" si="48"/>
        <v>0</v>
      </c>
      <c r="K67" s="3">
        <v>2046</v>
      </c>
      <c r="L67" s="3">
        <f t="shared" si="49"/>
        <v>0</v>
      </c>
      <c r="M67" s="3">
        <f t="shared" si="49"/>
        <v>0</v>
      </c>
      <c r="N67" s="3">
        <f t="shared" si="49"/>
        <v>0</v>
      </c>
      <c r="P67" s="3">
        <v>2046</v>
      </c>
      <c r="Q67" s="3">
        <f t="shared" si="50"/>
        <v>0</v>
      </c>
      <c r="R67" s="3">
        <f t="shared" si="50"/>
        <v>0</v>
      </c>
      <c r="S67" s="3">
        <f t="shared" si="50"/>
        <v>0</v>
      </c>
      <c r="U67" s="3">
        <v>2046</v>
      </c>
      <c r="V67" s="3">
        <f t="shared" si="51"/>
        <v>0</v>
      </c>
      <c r="W67" s="3">
        <f t="shared" si="51"/>
        <v>0</v>
      </c>
      <c r="X67" s="3">
        <f t="shared" si="51"/>
        <v>0</v>
      </c>
      <c r="Z67" s="3">
        <v>2046</v>
      </c>
      <c r="AA67" s="3">
        <f t="shared" si="52"/>
        <v>0</v>
      </c>
      <c r="AB67" s="3">
        <f t="shared" si="52"/>
        <v>0</v>
      </c>
      <c r="AC67" s="3">
        <f t="shared" si="52"/>
        <v>0</v>
      </c>
      <c r="AE67" s="3">
        <v>2046</v>
      </c>
      <c r="AF67" s="3">
        <f t="shared" si="53"/>
        <v>0</v>
      </c>
      <c r="AG67" s="3">
        <f t="shared" si="53"/>
        <v>0</v>
      </c>
      <c r="AH67" s="3">
        <f t="shared" si="53"/>
        <v>0</v>
      </c>
      <c r="AJ67" s="3">
        <v>2046</v>
      </c>
      <c r="AK67" s="3">
        <f t="shared" si="54"/>
        <v>0</v>
      </c>
      <c r="AL67" s="3">
        <f t="shared" si="54"/>
        <v>0</v>
      </c>
      <c r="AM67" s="3">
        <f t="shared" si="54"/>
        <v>0</v>
      </c>
      <c r="AO67" s="3">
        <v>2046</v>
      </c>
      <c r="AP67" s="3">
        <f t="shared" si="55"/>
        <v>0</v>
      </c>
      <c r="AQ67" s="3">
        <f t="shared" si="55"/>
        <v>0</v>
      </c>
      <c r="AR67" s="3">
        <f t="shared" si="55"/>
        <v>0</v>
      </c>
      <c r="AT67" s="3">
        <v>2046</v>
      </c>
      <c r="AU67" s="3">
        <f t="shared" si="56"/>
        <v>0</v>
      </c>
      <c r="AV67" s="3">
        <f t="shared" si="56"/>
        <v>0</v>
      </c>
      <c r="AW67" s="3">
        <f t="shared" si="56"/>
        <v>0</v>
      </c>
      <c r="AY67" s="3">
        <v>2046</v>
      </c>
      <c r="AZ67" s="3">
        <f t="shared" si="57"/>
        <v>0</v>
      </c>
      <c r="BA67" s="3">
        <f t="shared" si="57"/>
        <v>0</v>
      </c>
      <c r="BB67" s="3">
        <f t="shared" si="57"/>
        <v>0</v>
      </c>
      <c r="BD67" s="3">
        <v>2046</v>
      </c>
      <c r="BE67" s="3">
        <f t="shared" si="58"/>
        <v>0</v>
      </c>
      <c r="BF67" s="3">
        <f t="shared" si="58"/>
        <v>0</v>
      </c>
      <c r="BG67" s="3">
        <f t="shared" si="58"/>
        <v>0</v>
      </c>
      <c r="BI67" s="3">
        <v>2046</v>
      </c>
      <c r="BJ67" s="3">
        <f t="shared" si="59"/>
        <v>0</v>
      </c>
      <c r="BK67" s="3">
        <f t="shared" si="59"/>
        <v>0</v>
      </c>
      <c r="BL67" s="3">
        <f t="shared" si="59"/>
        <v>0</v>
      </c>
      <c r="BN67" s="3">
        <v>2046</v>
      </c>
      <c r="BO67" s="3">
        <f t="shared" si="60"/>
        <v>0</v>
      </c>
      <c r="BP67" s="3">
        <f t="shared" si="60"/>
        <v>0</v>
      </c>
      <c r="BQ67" s="3">
        <f t="shared" si="60"/>
        <v>0</v>
      </c>
      <c r="BS67" s="3">
        <v>2046</v>
      </c>
      <c r="BT67" s="3">
        <f t="shared" si="61"/>
        <v>0</v>
      </c>
      <c r="BU67" s="3">
        <f t="shared" si="61"/>
        <v>0</v>
      </c>
      <c r="BV67" s="3">
        <f t="shared" si="61"/>
        <v>0</v>
      </c>
      <c r="BX67" s="3">
        <v>2046</v>
      </c>
      <c r="BY67" s="3">
        <f t="shared" si="62"/>
        <v>0</v>
      </c>
      <c r="BZ67" s="3">
        <f t="shared" si="62"/>
        <v>0</v>
      </c>
      <c r="CA67" s="3">
        <f t="shared" si="62"/>
        <v>0</v>
      </c>
      <c r="CC67" s="3">
        <v>2046</v>
      </c>
      <c r="CD67" s="3">
        <f t="shared" si="63"/>
        <v>0</v>
      </c>
      <c r="CE67" s="3">
        <f t="shared" si="63"/>
        <v>0</v>
      </c>
      <c r="CF67" s="3">
        <f t="shared" si="63"/>
        <v>0</v>
      </c>
    </row>
    <row r="68" spans="1:84" x14ac:dyDescent="0.25">
      <c r="F68" s="3">
        <v>2047</v>
      </c>
      <c r="G68" s="3">
        <f t="shared" si="48"/>
        <v>0</v>
      </c>
      <c r="H68" s="3">
        <f t="shared" si="48"/>
        <v>0</v>
      </c>
      <c r="I68" s="3">
        <f t="shared" si="48"/>
        <v>0</v>
      </c>
      <c r="K68" s="3">
        <v>2047</v>
      </c>
      <c r="L68" s="3">
        <f t="shared" si="49"/>
        <v>0</v>
      </c>
      <c r="M68" s="3">
        <f t="shared" si="49"/>
        <v>0</v>
      </c>
      <c r="N68" s="3">
        <f t="shared" si="49"/>
        <v>0</v>
      </c>
      <c r="P68" s="3">
        <v>2047</v>
      </c>
      <c r="Q68" s="3">
        <f t="shared" si="50"/>
        <v>0</v>
      </c>
      <c r="R68" s="3">
        <f t="shared" si="50"/>
        <v>0</v>
      </c>
      <c r="S68" s="3">
        <f t="shared" si="50"/>
        <v>0</v>
      </c>
      <c r="U68" s="3">
        <v>2047</v>
      </c>
      <c r="V68" s="3">
        <f t="shared" si="51"/>
        <v>0</v>
      </c>
      <c r="W68" s="3">
        <f t="shared" si="51"/>
        <v>0</v>
      </c>
      <c r="X68" s="3">
        <f t="shared" si="51"/>
        <v>0</v>
      </c>
      <c r="Z68" s="3">
        <v>2047</v>
      </c>
      <c r="AA68" s="3">
        <f t="shared" si="52"/>
        <v>0</v>
      </c>
      <c r="AB68" s="3">
        <f t="shared" si="52"/>
        <v>0</v>
      </c>
      <c r="AC68" s="3">
        <f t="shared" si="52"/>
        <v>0</v>
      </c>
      <c r="AE68" s="3">
        <v>2047</v>
      </c>
      <c r="AF68" s="3">
        <f t="shared" si="53"/>
        <v>0</v>
      </c>
      <c r="AG68" s="3">
        <f t="shared" si="53"/>
        <v>0</v>
      </c>
      <c r="AH68" s="3">
        <f t="shared" si="53"/>
        <v>0</v>
      </c>
      <c r="AJ68" s="3">
        <v>2047</v>
      </c>
      <c r="AK68" s="3">
        <f t="shared" si="54"/>
        <v>0</v>
      </c>
      <c r="AL68" s="3">
        <f t="shared" si="54"/>
        <v>0</v>
      </c>
      <c r="AM68" s="3">
        <f t="shared" si="54"/>
        <v>0</v>
      </c>
      <c r="AO68" s="3">
        <v>2047</v>
      </c>
      <c r="AP68" s="3">
        <f t="shared" si="55"/>
        <v>0</v>
      </c>
      <c r="AQ68" s="3">
        <f t="shared" si="55"/>
        <v>0</v>
      </c>
      <c r="AR68" s="3">
        <f t="shared" si="55"/>
        <v>0</v>
      </c>
      <c r="AT68" s="3">
        <v>2047</v>
      </c>
      <c r="AU68" s="3">
        <f t="shared" si="56"/>
        <v>0</v>
      </c>
      <c r="AV68" s="3">
        <f t="shared" si="56"/>
        <v>0</v>
      </c>
      <c r="AW68" s="3">
        <f t="shared" si="56"/>
        <v>0</v>
      </c>
      <c r="AY68" s="3">
        <v>2047</v>
      </c>
      <c r="AZ68" s="3">
        <f t="shared" si="57"/>
        <v>0</v>
      </c>
      <c r="BA68" s="3">
        <f t="shared" si="57"/>
        <v>0</v>
      </c>
      <c r="BB68" s="3">
        <f t="shared" si="57"/>
        <v>0</v>
      </c>
      <c r="BD68" s="3">
        <v>2047</v>
      </c>
      <c r="BE68" s="3">
        <f t="shared" si="58"/>
        <v>0</v>
      </c>
      <c r="BF68" s="3">
        <f t="shared" si="58"/>
        <v>0</v>
      </c>
      <c r="BG68" s="3">
        <f t="shared" si="58"/>
        <v>0</v>
      </c>
      <c r="BI68" s="3">
        <v>2047</v>
      </c>
      <c r="BJ68" s="3">
        <f t="shared" si="59"/>
        <v>0</v>
      </c>
      <c r="BK68" s="3">
        <f t="shared" si="59"/>
        <v>0</v>
      </c>
      <c r="BL68" s="3">
        <f t="shared" si="59"/>
        <v>0</v>
      </c>
      <c r="BN68" s="3">
        <v>2047</v>
      </c>
      <c r="BO68" s="3">
        <f t="shared" si="60"/>
        <v>0</v>
      </c>
      <c r="BP68" s="3">
        <f t="shared" si="60"/>
        <v>0</v>
      </c>
      <c r="BQ68" s="3">
        <f t="shared" si="60"/>
        <v>0</v>
      </c>
      <c r="BS68" s="3">
        <v>2047</v>
      </c>
      <c r="BT68" s="3">
        <f t="shared" si="61"/>
        <v>0</v>
      </c>
      <c r="BU68" s="3">
        <f t="shared" si="61"/>
        <v>0</v>
      </c>
      <c r="BV68" s="3">
        <f t="shared" si="61"/>
        <v>0</v>
      </c>
      <c r="BX68" s="3">
        <v>2047</v>
      </c>
      <c r="BY68" s="3">
        <f t="shared" si="62"/>
        <v>0</v>
      </c>
      <c r="BZ68" s="3">
        <f t="shared" si="62"/>
        <v>0</v>
      </c>
      <c r="CA68" s="3">
        <f t="shared" si="62"/>
        <v>0</v>
      </c>
      <c r="CC68" s="3">
        <v>2047</v>
      </c>
      <c r="CD68" s="3">
        <f t="shared" si="63"/>
        <v>0</v>
      </c>
      <c r="CE68" s="3">
        <f t="shared" si="63"/>
        <v>0</v>
      </c>
      <c r="CF68" s="3">
        <f t="shared" si="63"/>
        <v>0</v>
      </c>
    </row>
    <row r="69" spans="1:84" x14ac:dyDescent="0.25">
      <c r="F69" s="3">
        <v>2048</v>
      </c>
      <c r="G69" s="3">
        <f t="shared" si="48"/>
        <v>0</v>
      </c>
      <c r="H69" s="3">
        <f t="shared" si="48"/>
        <v>0</v>
      </c>
      <c r="I69" s="3">
        <f t="shared" si="48"/>
        <v>0</v>
      </c>
      <c r="K69" s="3">
        <v>2048</v>
      </c>
      <c r="L69" s="3">
        <f t="shared" si="49"/>
        <v>0</v>
      </c>
      <c r="M69" s="3">
        <f t="shared" si="49"/>
        <v>0</v>
      </c>
      <c r="N69" s="3">
        <f t="shared" si="49"/>
        <v>0</v>
      </c>
      <c r="P69" s="3">
        <v>2048</v>
      </c>
      <c r="Q69" s="3">
        <f t="shared" si="50"/>
        <v>0</v>
      </c>
      <c r="R69" s="3">
        <f t="shared" si="50"/>
        <v>0</v>
      </c>
      <c r="S69" s="3">
        <f t="shared" si="50"/>
        <v>0</v>
      </c>
      <c r="U69" s="3">
        <v>2048</v>
      </c>
      <c r="V69" s="3">
        <f t="shared" si="51"/>
        <v>0</v>
      </c>
      <c r="W69" s="3">
        <f t="shared" si="51"/>
        <v>0</v>
      </c>
      <c r="X69" s="3">
        <f t="shared" si="51"/>
        <v>0</v>
      </c>
      <c r="Z69" s="3">
        <v>2048</v>
      </c>
      <c r="AA69" s="3">
        <f t="shared" si="52"/>
        <v>0</v>
      </c>
      <c r="AB69" s="3">
        <f t="shared" si="52"/>
        <v>0</v>
      </c>
      <c r="AC69" s="3">
        <f t="shared" si="52"/>
        <v>0</v>
      </c>
      <c r="AE69" s="3">
        <v>2048</v>
      </c>
      <c r="AF69" s="3">
        <f t="shared" si="53"/>
        <v>0</v>
      </c>
      <c r="AG69" s="3">
        <f t="shared" si="53"/>
        <v>0</v>
      </c>
      <c r="AH69" s="3">
        <f t="shared" si="53"/>
        <v>0</v>
      </c>
      <c r="AJ69" s="3">
        <v>2048</v>
      </c>
      <c r="AK69" s="3">
        <f t="shared" si="54"/>
        <v>0</v>
      </c>
      <c r="AL69" s="3">
        <f t="shared" si="54"/>
        <v>0</v>
      </c>
      <c r="AM69" s="3">
        <f t="shared" si="54"/>
        <v>0</v>
      </c>
      <c r="AO69" s="3">
        <v>2048</v>
      </c>
      <c r="AP69" s="3">
        <f t="shared" si="55"/>
        <v>0</v>
      </c>
      <c r="AQ69" s="3">
        <f t="shared" si="55"/>
        <v>0</v>
      </c>
      <c r="AR69" s="3">
        <f t="shared" si="55"/>
        <v>0</v>
      </c>
      <c r="AT69" s="3">
        <v>2048</v>
      </c>
      <c r="AU69" s="3">
        <f t="shared" si="56"/>
        <v>0</v>
      </c>
      <c r="AV69" s="3">
        <f t="shared" si="56"/>
        <v>0</v>
      </c>
      <c r="AW69" s="3">
        <f t="shared" si="56"/>
        <v>0</v>
      </c>
      <c r="AY69" s="3">
        <v>2048</v>
      </c>
      <c r="AZ69" s="3">
        <f t="shared" si="57"/>
        <v>0</v>
      </c>
      <c r="BA69" s="3">
        <f t="shared" si="57"/>
        <v>0</v>
      </c>
      <c r="BB69" s="3">
        <f t="shared" si="57"/>
        <v>0</v>
      </c>
      <c r="BD69" s="3">
        <v>2048</v>
      </c>
      <c r="BE69" s="3">
        <f t="shared" si="58"/>
        <v>0</v>
      </c>
      <c r="BF69" s="3">
        <f t="shared" si="58"/>
        <v>0</v>
      </c>
      <c r="BG69" s="3">
        <f t="shared" si="58"/>
        <v>0</v>
      </c>
      <c r="BI69" s="3">
        <v>2048</v>
      </c>
      <c r="BJ69" s="3">
        <f t="shared" si="59"/>
        <v>0</v>
      </c>
      <c r="BK69" s="3">
        <f t="shared" si="59"/>
        <v>0</v>
      </c>
      <c r="BL69" s="3">
        <f t="shared" si="59"/>
        <v>0</v>
      </c>
      <c r="BN69" s="3">
        <v>2048</v>
      </c>
      <c r="BO69" s="3">
        <f t="shared" si="60"/>
        <v>0</v>
      </c>
      <c r="BP69" s="3">
        <f t="shared" si="60"/>
        <v>0</v>
      </c>
      <c r="BQ69" s="3">
        <f t="shared" si="60"/>
        <v>0</v>
      </c>
      <c r="BS69" s="3">
        <v>2048</v>
      </c>
      <c r="BT69" s="3">
        <f t="shared" si="61"/>
        <v>0</v>
      </c>
      <c r="BU69" s="3">
        <f t="shared" si="61"/>
        <v>0</v>
      </c>
      <c r="BV69" s="3">
        <f t="shared" si="61"/>
        <v>0</v>
      </c>
      <c r="BX69" s="3">
        <v>2048</v>
      </c>
      <c r="BY69" s="3">
        <f t="shared" si="62"/>
        <v>0</v>
      </c>
      <c r="BZ69" s="3">
        <f t="shared" si="62"/>
        <v>0</v>
      </c>
      <c r="CA69" s="3">
        <f t="shared" si="62"/>
        <v>0</v>
      </c>
      <c r="CC69" s="3">
        <v>2048</v>
      </c>
      <c r="CD69" s="3">
        <f t="shared" si="63"/>
        <v>0</v>
      </c>
      <c r="CE69" s="3">
        <f t="shared" si="63"/>
        <v>0</v>
      </c>
      <c r="CF69" s="3">
        <f t="shared" si="63"/>
        <v>0</v>
      </c>
    </row>
    <row r="70" spans="1:84" x14ac:dyDescent="0.25">
      <c r="F70" s="3">
        <v>2049</v>
      </c>
      <c r="G70" s="3">
        <f t="shared" si="48"/>
        <v>0</v>
      </c>
      <c r="H70" s="3">
        <f t="shared" si="48"/>
        <v>0</v>
      </c>
      <c r="I70" s="3">
        <f t="shared" si="48"/>
        <v>0</v>
      </c>
      <c r="K70" s="3">
        <v>2049</v>
      </c>
      <c r="L70" s="3">
        <f t="shared" si="49"/>
        <v>0</v>
      </c>
      <c r="M70" s="3">
        <f t="shared" si="49"/>
        <v>0</v>
      </c>
      <c r="N70" s="3">
        <f t="shared" si="49"/>
        <v>0</v>
      </c>
      <c r="P70" s="3">
        <v>2049</v>
      </c>
      <c r="Q70" s="3">
        <f t="shared" si="50"/>
        <v>0</v>
      </c>
      <c r="R70" s="3">
        <f t="shared" si="50"/>
        <v>0</v>
      </c>
      <c r="S70" s="3">
        <f t="shared" si="50"/>
        <v>0</v>
      </c>
      <c r="U70" s="3">
        <v>2049</v>
      </c>
      <c r="V70" s="3">
        <f t="shared" si="51"/>
        <v>0</v>
      </c>
      <c r="W70" s="3">
        <f t="shared" si="51"/>
        <v>0</v>
      </c>
      <c r="X70" s="3">
        <f t="shared" si="51"/>
        <v>0</v>
      </c>
      <c r="Z70" s="3">
        <v>2049</v>
      </c>
      <c r="AA70" s="3">
        <f t="shared" si="52"/>
        <v>0</v>
      </c>
      <c r="AB70" s="3">
        <f t="shared" si="52"/>
        <v>0</v>
      </c>
      <c r="AC70" s="3">
        <f t="shared" si="52"/>
        <v>0</v>
      </c>
      <c r="AE70" s="3">
        <v>2049</v>
      </c>
      <c r="AF70" s="3">
        <f t="shared" si="53"/>
        <v>0</v>
      </c>
      <c r="AG70" s="3">
        <f t="shared" si="53"/>
        <v>0</v>
      </c>
      <c r="AH70" s="3">
        <f t="shared" si="53"/>
        <v>0</v>
      </c>
      <c r="AJ70" s="3">
        <v>2049</v>
      </c>
      <c r="AK70" s="3">
        <f t="shared" si="54"/>
        <v>0</v>
      </c>
      <c r="AL70" s="3">
        <f t="shared" si="54"/>
        <v>0</v>
      </c>
      <c r="AM70" s="3">
        <f t="shared" si="54"/>
        <v>0</v>
      </c>
      <c r="AO70" s="3">
        <v>2049</v>
      </c>
      <c r="AP70" s="3">
        <f t="shared" si="55"/>
        <v>0</v>
      </c>
      <c r="AQ70" s="3">
        <f t="shared" si="55"/>
        <v>0</v>
      </c>
      <c r="AR70" s="3">
        <f t="shared" si="55"/>
        <v>0</v>
      </c>
      <c r="AT70" s="3">
        <v>2049</v>
      </c>
      <c r="AU70" s="3">
        <f t="shared" si="56"/>
        <v>0</v>
      </c>
      <c r="AV70" s="3">
        <f t="shared" si="56"/>
        <v>0</v>
      </c>
      <c r="AW70" s="3">
        <f t="shared" si="56"/>
        <v>0</v>
      </c>
      <c r="AY70" s="3">
        <v>2049</v>
      </c>
      <c r="AZ70" s="3">
        <f t="shared" si="57"/>
        <v>0</v>
      </c>
      <c r="BA70" s="3">
        <f t="shared" si="57"/>
        <v>0</v>
      </c>
      <c r="BB70" s="3">
        <f t="shared" si="57"/>
        <v>0</v>
      </c>
      <c r="BD70" s="3">
        <v>2049</v>
      </c>
      <c r="BE70" s="3">
        <f t="shared" si="58"/>
        <v>0</v>
      </c>
      <c r="BF70" s="3">
        <f t="shared" si="58"/>
        <v>0</v>
      </c>
      <c r="BG70" s="3">
        <f t="shared" si="58"/>
        <v>0</v>
      </c>
      <c r="BI70" s="3">
        <v>2049</v>
      </c>
      <c r="BJ70" s="3">
        <f t="shared" si="59"/>
        <v>0</v>
      </c>
      <c r="BK70" s="3">
        <f t="shared" si="59"/>
        <v>0</v>
      </c>
      <c r="BL70" s="3">
        <f t="shared" si="59"/>
        <v>0</v>
      </c>
      <c r="BN70" s="3">
        <v>2049</v>
      </c>
      <c r="BO70" s="3">
        <f t="shared" si="60"/>
        <v>0</v>
      </c>
      <c r="BP70" s="3">
        <f t="shared" si="60"/>
        <v>0</v>
      </c>
      <c r="BQ70" s="3">
        <f t="shared" si="60"/>
        <v>0</v>
      </c>
      <c r="BS70" s="3">
        <v>2049</v>
      </c>
      <c r="BT70" s="3">
        <f t="shared" si="61"/>
        <v>0</v>
      </c>
      <c r="BU70" s="3">
        <f t="shared" si="61"/>
        <v>0</v>
      </c>
      <c r="BV70" s="3">
        <f t="shared" si="61"/>
        <v>0</v>
      </c>
      <c r="BX70" s="3">
        <v>2049</v>
      </c>
      <c r="BY70" s="3">
        <f t="shared" si="62"/>
        <v>0</v>
      </c>
      <c r="BZ70" s="3">
        <f t="shared" si="62"/>
        <v>0</v>
      </c>
      <c r="CA70" s="3">
        <f t="shared" si="62"/>
        <v>0</v>
      </c>
      <c r="CC70" s="3">
        <v>2049</v>
      </c>
      <c r="CD70" s="3">
        <f t="shared" si="63"/>
        <v>0</v>
      </c>
      <c r="CE70" s="3">
        <f t="shared" si="63"/>
        <v>0</v>
      </c>
      <c r="CF70" s="3">
        <f t="shared" si="63"/>
        <v>0</v>
      </c>
    </row>
    <row r="71" spans="1:84" x14ac:dyDescent="0.25">
      <c r="F71" s="3">
        <v>2050</v>
      </c>
      <c r="G71" s="3">
        <f t="shared" si="48"/>
        <v>0</v>
      </c>
      <c r="H71" s="3">
        <f t="shared" si="48"/>
        <v>0</v>
      </c>
      <c r="I71" s="3">
        <f t="shared" si="48"/>
        <v>0</v>
      </c>
      <c r="K71" s="3">
        <v>2050</v>
      </c>
      <c r="L71" s="3">
        <f t="shared" si="49"/>
        <v>0</v>
      </c>
      <c r="M71" s="3">
        <f t="shared" si="49"/>
        <v>0</v>
      </c>
      <c r="N71" s="3">
        <f t="shared" si="49"/>
        <v>0</v>
      </c>
      <c r="P71" s="3">
        <v>2050</v>
      </c>
      <c r="Q71" s="3">
        <f t="shared" si="50"/>
        <v>0</v>
      </c>
      <c r="R71" s="3">
        <f t="shared" si="50"/>
        <v>0</v>
      </c>
      <c r="S71" s="3">
        <f t="shared" si="50"/>
        <v>0</v>
      </c>
      <c r="U71" s="3">
        <v>2050</v>
      </c>
      <c r="V71" s="3">
        <f t="shared" si="51"/>
        <v>0</v>
      </c>
      <c r="W71" s="3">
        <f t="shared" si="51"/>
        <v>0</v>
      </c>
      <c r="X71" s="3">
        <f t="shared" si="51"/>
        <v>0</v>
      </c>
      <c r="Z71" s="3">
        <v>2050</v>
      </c>
      <c r="AA71" s="3">
        <f t="shared" si="52"/>
        <v>0</v>
      </c>
      <c r="AB71" s="3">
        <f t="shared" si="52"/>
        <v>0</v>
      </c>
      <c r="AC71" s="3">
        <f t="shared" si="52"/>
        <v>0</v>
      </c>
      <c r="AE71" s="3">
        <v>2050</v>
      </c>
      <c r="AF71" s="3">
        <f t="shared" si="53"/>
        <v>0</v>
      </c>
      <c r="AG71" s="3">
        <f t="shared" si="53"/>
        <v>0</v>
      </c>
      <c r="AH71" s="3">
        <f t="shared" si="53"/>
        <v>0</v>
      </c>
      <c r="AJ71" s="3">
        <v>2050</v>
      </c>
      <c r="AK71" s="3">
        <f t="shared" si="54"/>
        <v>0</v>
      </c>
      <c r="AL71" s="3">
        <f t="shared" si="54"/>
        <v>0</v>
      </c>
      <c r="AM71" s="3">
        <f t="shared" si="54"/>
        <v>0</v>
      </c>
      <c r="AO71" s="3">
        <v>2050</v>
      </c>
      <c r="AP71" s="3">
        <f t="shared" si="55"/>
        <v>0</v>
      </c>
      <c r="AQ71" s="3">
        <f t="shared" si="55"/>
        <v>0</v>
      </c>
      <c r="AR71" s="3">
        <f t="shared" si="55"/>
        <v>0</v>
      </c>
      <c r="AT71" s="3">
        <v>2050</v>
      </c>
      <c r="AU71" s="3">
        <f t="shared" si="56"/>
        <v>0</v>
      </c>
      <c r="AV71" s="3">
        <f t="shared" si="56"/>
        <v>0</v>
      </c>
      <c r="AW71" s="3">
        <f t="shared" si="56"/>
        <v>0</v>
      </c>
      <c r="AY71" s="3">
        <v>2050</v>
      </c>
      <c r="AZ71" s="3">
        <f t="shared" si="57"/>
        <v>0</v>
      </c>
      <c r="BA71" s="3">
        <f t="shared" si="57"/>
        <v>0</v>
      </c>
      <c r="BB71" s="3">
        <f t="shared" si="57"/>
        <v>0</v>
      </c>
      <c r="BD71" s="3">
        <v>2050</v>
      </c>
      <c r="BE71" s="3">
        <f t="shared" si="58"/>
        <v>0</v>
      </c>
      <c r="BF71" s="3">
        <f t="shared" si="58"/>
        <v>0</v>
      </c>
      <c r="BG71" s="3">
        <f t="shared" si="58"/>
        <v>0</v>
      </c>
      <c r="BI71" s="3">
        <v>2050</v>
      </c>
      <c r="BJ71" s="3">
        <f t="shared" si="59"/>
        <v>0</v>
      </c>
      <c r="BK71" s="3">
        <f t="shared" si="59"/>
        <v>0</v>
      </c>
      <c r="BL71" s="3">
        <f t="shared" si="59"/>
        <v>0</v>
      </c>
      <c r="BN71" s="3">
        <v>2050</v>
      </c>
      <c r="BO71" s="3">
        <f t="shared" si="60"/>
        <v>0</v>
      </c>
      <c r="BP71" s="3">
        <f t="shared" si="60"/>
        <v>0</v>
      </c>
      <c r="BQ71" s="3">
        <f t="shared" si="60"/>
        <v>0</v>
      </c>
      <c r="BS71" s="3">
        <v>2050</v>
      </c>
      <c r="BT71" s="3">
        <f t="shared" si="61"/>
        <v>0</v>
      </c>
      <c r="BU71" s="3">
        <f t="shared" si="61"/>
        <v>0</v>
      </c>
      <c r="BV71" s="3">
        <f t="shared" si="61"/>
        <v>0</v>
      </c>
      <c r="BX71" s="3">
        <v>2050</v>
      </c>
      <c r="BY71" s="3">
        <f t="shared" si="62"/>
        <v>0</v>
      </c>
      <c r="BZ71" s="3">
        <f t="shared" si="62"/>
        <v>0</v>
      </c>
      <c r="CA71" s="3">
        <f t="shared" si="62"/>
        <v>0</v>
      </c>
      <c r="CC71" s="3">
        <v>2050</v>
      </c>
      <c r="CD71" s="3">
        <f t="shared" si="63"/>
        <v>0</v>
      </c>
      <c r="CE71" s="3">
        <f t="shared" si="63"/>
        <v>0</v>
      </c>
      <c r="CF71" s="3">
        <f t="shared" si="63"/>
        <v>0</v>
      </c>
    </row>
    <row r="73" spans="1:84" ht="25.5" customHeight="1" x14ac:dyDescent="0.25">
      <c r="G73" s="5" t="s">
        <v>58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</row>
    <row r="74" spans="1:84" ht="27" customHeight="1" x14ac:dyDescent="0.25">
      <c r="B74" s="5" t="s">
        <v>60</v>
      </c>
      <c r="C74" s="5"/>
      <c r="D74" s="5"/>
      <c r="G74" s="5" t="s">
        <v>38</v>
      </c>
      <c r="H74" s="5"/>
      <c r="I74" s="5"/>
      <c r="L74" s="5" t="s">
        <v>39</v>
      </c>
      <c r="M74" s="5"/>
      <c r="N74" s="5"/>
      <c r="Q74" s="6" t="s">
        <v>40</v>
      </c>
      <c r="R74" s="6"/>
      <c r="S74" s="6"/>
      <c r="V74" s="5" t="s">
        <v>45</v>
      </c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P74" s="5" t="s">
        <v>51</v>
      </c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O74" s="5" t="s">
        <v>56</v>
      </c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</row>
    <row r="75" spans="1:84" ht="44.25" customHeight="1" x14ac:dyDescent="0.25">
      <c r="B75" s="5"/>
      <c r="C75" s="5"/>
      <c r="D75" s="5"/>
      <c r="G75" s="5"/>
      <c r="H75" s="5"/>
      <c r="I75" s="5"/>
      <c r="L75" s="5"/>
      <c r="M75" s="5"/>
      <c r="N75" s="5"/>
      <c r="Q75" s="6"/>
      <c r="R75" s="6"/>
      <c r="S75" s="6"/>
      <c r="V75" s="6" t="s">
        <v>41</v>
      </c>
      <c r="W75" s="6"/>
      <c r="X75" s="6"/>
      <c r="AA75" s="6" t="s">
        <v>42</v>
      </c>
      <c r="AB75" s="6"/>
      <c r="AC75" s="6"/>
      <c r="AF75" s="6" t="s">
        <v>43</v>
      </c>
      <c r="AG75" s="6"/>
      <c r="AH75" s="6"/>
      <c r="AK75" s="6" t="s">
        <v>44</v>
      </c>
      <c r="AL75" s="6"/>
      <c r="AM75" s="6"/>
      <c r="AP75" s="6" t="s">
        <v>46</v>
      </c>
      <c r="AQ75" s="6"/>
      <c r="AR75" s="6"/>
      <c r="AU75" s="6" t="s">
        <v>47</v>
      </c>
      <c r="AV75" s="6"/>
      <c r="AW75" s="6"/>
      <c r="AZ75" s="6" t="s">
        <v>48</v>
      </c>
      <c r="BA75" s="6"/>
      <c r="BB75" s="6"/>
      <c r="BE75" s="6" t="s">
        <v>49</v>
      </c>
      <c r="BF75" s="6"/>
      <c r="BG75" s="6"/>
      <c r="BJ75" s="6" t="s">
        <v>50</v>
      </c>
      <c r="BK75" s="6"/>
      <c r="BL75" s="6"/>
      <c r="BO75" s="6" t="s">
        <v>52</v>
      </c>
      <c r="BP75" s="6"/>
      <c r="BQ75" s="6"/>
      <c r="BT75" s="6" t="s">
        <v>53</v>
      </c>
      <c r="BU75" s="6"/>
      <c r="BV75" s="6"/>
      <c r="BY75" s="6" t="s">
        <v>54</v>
      </c>
      <c r="BZ75" s="6"/>
      <c r="CA75" s="6"/>
      <c r="CD75" s="6" t="s">
        <v>55</v>
      </c>
      <c r="CE75" s="6"/>
      <c r="CF75" s="6"/>
    </row>
    <row r="76" spans="1:84" x14ac:dyDescent="0.25">
      <c r="A76" s="3" t="s">
        <v>27</v>
      </c>
      <c r="B76" s="3" t="s">
        <v>28</v>
      </c>
      <c r="C76" s="3" t="s">
        <v>29</v>
      </c>
      <c r="D76" s="3" t="s">
        <v>30</v>
      </c>
      <c r="F76" s="3" t="s">
        <v>27</v>
      </c>
      <c r="G76" s="3" t="s">
        <v>28</v>
      </c>
      <c r="H76" s="3" t="s">
        <v>29</v>
      </c>
      <c r="I76" s="3" t="s">
        <v>30</v>
      </c>
      <c r="K76" s="3" t="s">
        <v>27</v>
      </c>
      <c r="L76" s="3" t="s">
        <v>28</v>
      </c>
      <c r="M76" s="3" t="s">
        <v>29</v>
      </c>
      <c r="N76" s="3" t="s">
        <v>30</v>
      </c>
      <c r="P76" s="3" t="s">
        <v>27</v>
      </c>
      <c r="Q76" s="3" t="s">
        <v>28</v>
      </c>
      <c r="R76" s="3" t="s">
        <v>29</v>
      </c>
      <c r="S76" s="3" t="s">
        <v>30</v>
      </c>
      <c r="U76" s="3" t="s">
        <v>27</v>
      </c>
      <c r="V76" s="3" t="s">
        <v>28</v>
      </c>
      <c r="W76" s="3" t="s">
        <v>29</v>
      </c>
      <c r="X76" s="3" t="s">
        <v>30</v>
      </c>
      <c r="Z76" s="3" t="s">
        <v>27</v>
      </c>
      <c r="AA76" s="3" t="s">
        <v>28</v>
      </c>
      <c r="AB76" s="3" t="s">
        <v>29</v>
      </c>
      <c r="AC76" s="3" t="s">
        <v>30</v>
      </c>
      <c r="AE76" s="3" t="s">
        <v>27</v>
      </c>
      <c r="AF76" s="3" t="s">
        <v>28</v>
      </c>
      <c r="AG76" s="3" t="s">
        <v>29</v>
      </c>
      <c r="AH76" s="3" t="s">
        <v>30</v>
      </c>
      <c r="AJ76" s="3" t="s">
        <v>27</v>
      </c>
      <c r="AK76" s="3" t="s">
        <v>28</v>
      </c>
      <c r="AL76" s="3" t="s">
        <v>29</v>
      </c>
      <c r="AM76" s="3" t="s">
        <v>30</v>
      </c>
      <c r="AO76" s="3" t="s">
        <v>27</v>
      </c>
      <c r="AP76" s="3" t="s">
        <v>28</v>
      </c>
      <c r="AQ76" s="3" t="s">
        <v>29</v>
      </c>
      <c r="AR76" s="3" t="s">
        <v>30</v>
      </c>
      <c r="AT76" s="3" t="s">
        <v>27</v>
      </c>
      <c r="AU76" s="3" t="s">
        <v>28</v>
      </c>
      <c r="AV76" s="3" t="s">
        <v>29</v>
      </c>
      <c r="AW76" s="3" t="s">
        <v>30</v>
      </c>
      <c r="AY76" s="3" t="s">
        <v>27</v>
      </c>
      <c r="AZ76" s="3" t="s">
        <v>28</v>
      </c>
      <c r="BA76" s="3" t="s">
        <v>29</v>
      </c>
      <c r="BB76" s="3" t="s">
        <v>30</v>
      </c>
      <c r="BD76" s="3" t="s">
        <v>27</v>
      </c>
      <c r="BE76" s="3" t="s">
        <v>28</v>
      </c>
      <c r="BF76" s="3" t="s">
        <v>29</v>
      </c>
      <c r="BG76" s="3" t="s">
        <v>30</v>
      </c>
      <c r="BI76" s="3" t="s">
        <v>27</v>
      </c>
      <c r="BJ76" s="3" t="s">
        <v>28</v>
      </c>
      <c r="BK76" s="3" t="s">
        <v>29</v>
      </c>
      <c r="BL76" s="3" t="s">
        <v>30</v>
      </c>
      <c r="BN76" s="3" t="s">
        <v>27</v>
      </c>
      <c r="BO76" s="3" t="s">
        <v>28</v>
      </c>
      <c r="BP76" s="3" t="s">
        <v>29</v>
      </c>
      <c r="BQ76" s="3" t="s">
        <v>30</v>
      </c>
      <c r="BS76" s="3" t="s">
        <v>27</v>
      </c>
      <c r="BT76" s="3" t="s">
        <v>28</v>
      </c>
      <c r="BU76" s="3" t="s">
        <v>29</v>
      </c>
      <c r="BV76" s="3" t="s">
        <v>30</v>
      </c>
      <c r="BX76" s="3" t="s">
        <v>27</v>
      </c>
      <c r="BY76" s="3" t="s">
        <v>28</v>
      </c>
      <c r="BZ76" s="3" t="s">
        <v>29</v>
      </c>
      <c r="CA76" s="3" t="s">
        <v>30</v>
      </c>
      <c r="CC76" s="3" t="s">
        <v>27</v>
      </c>
      <c r="CD76" s="3" t="s">
        <v>28</v>
      </c>
      <c r="CE76" s="3" t="s">
        <v>29</v>
      </c>
      <c r="CF76" s="3" t="s">
        <v>30</v>
      </c>
    </row>
    <row r="77" spans="1:84" x14ac:dyDescent="0.25">
      <c r="A77" s="3">
        <v>2024</v>
      </c>
      <c r="B77" s="3">
        <f>G77+L77+Q77+V77+AA77+AF77+AK77+AP77+AU77+AZ77+BE77+BJ77+BO77+BT77+BY77+CD77</f>
        <v>0</v>
      </c>
      <c r="C77" s="3">
        <f t="shared" ref="C77:D92" si="64">H77+M77+R77+W77+AB77+AG77+AL77+AQ77+AV77+BA77+BF77+BK77+BP77+BU77+BZ77+CE77</f>
        <v>0</v>
      </c>
      <c r="D77" s="3">
        <f t="shared" si="64"/>
        <v>0</v>
      </c>
      <c r="F77" s="3">
        <v>2024</v>
      </c>
      <c r="G77" s="3">
        <f>$G$2-G45</f>
        <v>0</v>
      </c>
      <c r="H77" s="3">
        <f t="shared" ref="H77:I77" si="65">$G$2-H45</f>
        <v>0</v>
      </c>
      <c r="I77" s="3">
        <f t="shared" si="65"/>
        <v>0</v>
      </c>
      <c r="K77" s="3">
        <v>2024</v>
      </c>
      <c r="L77" s="3">
        <f>$I$2-L45</f>
        <v>0</v>
      </c>
      <c r="M77" s="3">
        <f t="shared" ref="M77:N77" si="66">$I$2-M45</f>
        <v>0</v>
      </c>
      <c r="N77" s="3">
        <f t="shared" si="66"/>
        <v>0</v>
      </c>
      <c r="P77" s="3">
        <v>2024</v>
      </c>
      <c r="Q77" s="3">
        <f>$J$2-Q45</f>
        <v>0</v>
      </c>
      <c r="R77" s="3">
        <f t="shared" ref="R77:S77" si="67">$J$2-R45</f>
        <v>0</v>
      </c>
      <c r="S77" s="3">
        <f t="shared" si="67"/>
        <v>0</v>
      </c>
      <c r="U77" s="3">
        <v>2024</v>
      </c>
      <c r="V77" s="3">
        <f>$K$2-V45</f>
        <v>0</v>
      </c>
      <c r="W77" s="3">
        <f t="shared" ref="W77:X77" si="68">$K$2-W45</f>
        <v>0</v>
      </c>
      <c r="X77" s="3">
        <f t="shared" si="68"/>
        <v>0</v>
      </c>
      <c r="Z77" s="3">
        <v>2024</v>
      </c>
      <c r="AA77" s="3">
        <f>$L$2-AA45</f>
        <v>0</v>
      </c>
      <c r="AB77" s="3">
        <f t="shared" ref="AB77:AC77" si="69">$L$2-AB45</f>
        <v>0</v>
      </c>
      <c r="AC77" s="3">
        <f t="shared" si="69"/>
        <v>0</v>
      </c>
      <c r="AE77" s="3">
        <v>2024</v>
      </c>
      <c r="AF77" s="3">
        <f>$M$2-AF45</f>
        <v>0</v>
      </c>
      <c r="AG77" s="3">
        <f t="shared" ref="AG77:AH77" si="70">$M$2-AG45</f>
        <v>0</v>
      </c>
      <c r="AH77" s="3">
        <f t="shared" si="70"/>
        <v>0</v>
      </c>
      <c r="AJ77" s="3">
        <v>2024</v>
      </c>
      <c r="AK77" s="3">
        <f>$N$2-AK45</f>
        <v>0</v>
      </c>
      <c r="AL77" s="3">
        <f t="shared" ref="AL77:AM77" si="71">$N$2-AL45</f>
        <v>0</v>
      </c>
      <c r="AM77" s="3">
        <f t="shared" si="71"/>
        <v>0</v>
      </c>
      <c r="AO77" s="3">
        <v>2024</v>
      </c>
      <c r="AP77" s="3">
        <f>$O$2-AP45</f>
        <v>0</v>
      </c>
      <c r="AQ77" s="3">
        <f t="shared" ref="AQ77:AR77" si="72">$O$2-AQ45</f>
        <v>0</v>
      </c>
      <c r="AR77" s="3">
        <f t="shared" si="72"/>
        <v>0</v>
      </c>
      <c r="AT77" s="3">
        <v>2024</v>
      </c>
      <c r="AU77" s="3">
        <f>$P$2-AU45</f>
        <v>0</v>
      </c>
      <c r="AV77" s="3">
        <f t="shared" ref="AV77:AW77" si="73">$P$2-AV45</f>
        <v>0</v>
      </c>
      <c r="AW77" s="3">
        <f t="shared" si="73"/>
        <v>0</v>
      </c>
      <c r="AY77" s="3">
        <v>2024</v>
      </c>
      <c r="AZ77" s="3">
        <f>$Q$2-AZ45</f>
        <v>0</v>
      </c>
      <c r="BA77" s="3">
        <f t="shared" ref="BA77:BB77" si="74">$Q$2-BA45</f>
        <v>0</v>
      </c>
      <c r="BB77" s="3">
        <f t="shared" si="74"/>
        <v>0</v>
      </c>
      <c r="BD77" s="3">
        <v>2024</v>
      </c>
      <c r="BE77" s="3">
        <f>$R$2-BE45</f>
        <v>0</v>
      </c>
      <c r="BF77" s="3">
        <f t="shared" ref="BF77:BG77" si="75">$R$2-BF45</f>
        <v>0</v>
      </c>
      <c r="BG77" s="3">
        <f t="shared" si="75"/>
        <v>0</v>
      </c>
      <c r="BI77" s="3">
        <v>2024</v>
      </c>
      <c r="BJ77" s="3">
        <f>$S$2-BJ45</f>
        <v>0</v>
      </c>
      <c r="BK77" s="3">
        <f t="shared" ref="BK77:BL77" si="76">$S$2-BK45</f>
        <v>0</v>
      </c>
      <c r="BL77" s="3">
        <f t="shared" si="76"/>
        <v>0</v>
      </c>
      <c r="BN77" s="3">
        <v>2024</v>
      </c>
      <c r="BO77" s="3">
        <f>$T$2-BO45</f>
        <v>0</v>
      </c>
      <c r="BP77" s="3">
        <f t="shared" ref="BP77:BQ77" si="77">$T$2-BP45</f>
        <v>0</v>
      </c>
      <c r="BQ77" s="3">
        <f t="shared" si="77"/>
        <v>0</v>
      </c>
      <c r="BS77" s="3">
        <v>2024</v>
      </c>
      <c r="BT77" s="3">
        <f>$U$2-BT45</f>
        <v>0</v>
      </c>
      <c r="BU77" s="3">
        <f t="shared" ref="BU77:BV77" si="78">$U$2-BU45</f>
        <v>0</v>
      </c>
      <c r="BV77" s="3">
        <f t="shared" si="78"/>
        <v>0</v>
      </c>
      <c r="BX77" s="3">
        <v>2024</v>
      </c>
      <c r="BY77" s="3">
        <f>$V$2-BY45</f>
        <v>0</v>
      </c>
      <c r="BZ77" s="3">
        <f t="shared" ref="BZ77:CA77" si="79">$V$2-BZ45</f>
        <v>0</v>
      </c>
      <c r="CA77" s="3">
        <f t="shared" si="79"/>
        <v>0</v>
      </c>
      <c r="CC77" s="3">
        <v>2024</v>
      </c>
      <c r="CD77" s="3">
        <f>$W$2-CD45</f>
        <v>0</v>
      </c>
      <c r="CE77" s="3">
        <f t="shared" ref="CE77:CF77" si="80">$W$2-CE45</f>
        <v>0</v>
      </c>
      <c r="CF77" s="3">
        <f t="shared" si="80"/>
        <v>0</v>
      </c>
    </row>
    <row r="78" spans="1:84" x14ac:dyDescent="0.25">
      <c r="A78" s="3">
        <v>2025</v>
      </c>
      <c r="B78" s="3">
        <f t="shared" ref="B78:D103" si="81">G78+L78+Q78+V78+AA78+AF78+AK78+AP78+AU78+AZ78+BE78+BJ78+BO78+BT78+BY78+CD78</f>
        <v>0</v>
      </c>
      <c r="C78" s="3">
        <f t="shared" si="64"/>
        <v>0</v>
      </c>
      <c r="D78" s="3">
        <f t="shared" si="64"/>
        <v>0</v>
      </c>
      <c r="F78" s="3">
        <v>2025</v>
      </c>
      <c r="G78" s="3">
        <f t="shared" ref="G78:I93" si="82">$G$2-G46</f>
        <v>0</v>
      </c>
      <c r="H78" s="3">
        <f t="shared" si="82"/>
        <v>0</v>
      </c>
      <c r="I78" s="3">
        <f t="shared" si="82"/>
        <v>0</v>
      </c>
      <c r="K78" s="3">
        <v>2025</v>
      </c>
      <c r="L78" s="3">
        <f t="shared" ref="L78:N93" si="83">$I$2-L46</f>
        <v>0</v>
      </c>
      <c r="M78" s="3">
        <f t="shared" si="83"/>
        <v>0</v>
      </c>
      <c r="N78" s="3">
        <f t="shared" si="83"/>
        <v>0</v>
      </c>
      <c r="P78" s="3">
        <v>2025</v>
      </c>
      <c r="Q78" s="3">
        <f t="shared" ref="Q78:S93" si="84">$J$2-Q46</f>
        <v>0</v>
      </c>
      <c r="R78" s="3">
        <f t="shared" si="84"/>
        <v>0</v>
      </c>
      <c r="S78" s="3">
        <f t="shared" si="84"/>
        <v>0</v>
      </c>
      <c r="U78" s="3">
        <v>2025</v>
      </c>
      <c r="V78" s="3">
        <f t="shared" ref="V78:X93" si="85">$K$2-V46</f>
        <v>0</v>
      </c>
      <c r="W78" s="3">
        <f t="shared" si="85"/>
        <v>0</v>
      </c>
      <c r="X78" s="3">
        <f t="shared" si="85"/>
        <v>0</v>
      </c>
      <c r="Z78" s="3">
        <v>2025</v>
      </c>
      <c r="AA78" s="3">
        <f t="shared" ref="AA78:AC93" si="86">$L$2-AA46</f>
        <v>0</v>
      </c>
      <c r="AB78" s="3">
        <f t="shared" si="86"/>
        <v>0</v>
      </c>
      <c r="AC78" s="3">
        <f t="shared" si="86"/>
        <v>0</v>
      </c>
      <c r="AE78" s="3">
        <v>2025</v>
      </c>
      <c r="AF78" s="3">
        <f t="shared" ref="AF78:AH93" si="87">$M$2-AF46</f>
        <v>0</v>
      </c>
      <c r="AG78" s="3">
        <f t="shared" si="87"/>
        <v>0</v>
      </c>
      <c r="AH78" s="3">
        <f t="shared" si="87"/>
        <v>0</v>
      </c>
      <c r="AJ78" s="3">
        <v>2025</v>
      </c>
      <c r="AK78" s="3">
        <f t="shared" ref="AK78:AM93" si="88">$N$2-AK46</f>
        <v>0</v>
      </c>
      <c r="AL78" s="3">
        <f t="shared" si="88"/>
        <v>0</v>
      </c>
      <c r="AM78" s="3">
        <f t="shared" si="88"/>
        <v>0</v>
      </c>
      <c r="AO78" s="3">
        <v>2025</v>
      </c>
      <c r="AP78" s="3">
        <f t="shared" ref="AP78:AR93" si="89">$O$2-AP46</f>
        <v>0</v>
      </c>
      <c r="AQ78" s="3">
        <f t="shared" si="89"/>
        <v>0</v>
      </c>
      <c r="AR78" s="3">
        <f t="shared" si="89"/>
        <v>0</v>
      </c>
      <c r="AT78" s="3">
        <v>2025</v>
      </c>
      <c r="AU78" s="3">
        <f t="shared" ref="AU78:AW93" si="90">$P$2-AU46</f>
        <v>0</v>
      </c>
      <c r="AV78" s="3">
        <f t="shared" si="90"/>
        <v>0</v>
      </c>
      <c r="AW78" s="3">
        <f t="shared" si="90"/>
        <v>0</v>
      </c>
      <c r="AY78" s="3">
        <v>2025</v>
      </c>
      <c r="AZ78" s="3">
        <f t="shared" ref="AZ78:BB93" si="91">$Q$2-AZ46</f>
        <v>0</v>
      </c>
      <c r="BA78" s="3">
        <f t="shared" si="91"/>
        <v>0</v>
      </c>
      <c r="BB78" s="3">
        <f t="shared" si="91"/>
        <v>0</v>
      </c>
      <c r="BD78" s="3">
        <v>2025</v>
      </c>
      <c r="BE78" s="3">
        <f t="shared" ref="BE78:BG93" si="92">$R$2-BE46</f>
        <v>0</v>
      </c>
      <c r="BF78" s="3">
        <f t="shared" si="92"/>
        <v>0</v>
      </c>
      <c r="BG78" s="3">
        <f t="shared" si="92"/>
        <v>0</v>
      </c>
      <c r="BI78" s="3">
        <v>2025</v>
      </c>
      <c r="BJ78" s="3">
        <f t="shared" ref="BJ78:BL93" si="93">$S$2-BJ46</f>
        <v>0</v>
      </c>
      <c r="BK78" s="3">
        <f t="shared" si="93"/>
        <v>0</v>
      </c>
      <c r="BL78" s="3">
        <f t="shared" si="93"/>
        <v>0</v>
      </c>
      <c r="BN78" s="3">
        <v>2025</v>
      </c>
      <c r="BO78" s="3">
        <f t="shared" ref="BO78:BQ93" si="94">$T$2-BO46</f>
        <v>0</v>
      </c>
      <c r="BP78" s="3">
        <f t="shared" si="94"/>
        <v>0</v>
      </c>
      <c r="BQ78" s="3">
        <f t="shared" si="94"/>
        <v>0</v>
      </c>
      <c r="BS78" s="3">
        <v>2025</v>
      </c>
      <c r="BT78" s="3">
        <f t="shared" ref="BT78:BV93" si="95">$U$2-BT46</f>
        <v>0</v>
      </c>
      <c r="BU78" s="3">
        <f t="shared" si="95"/>
        <v>0</v>
      </c>
      <c r="BV78" s="3">
        <f t="shared" si="95"/>
        <v>0</v>
      </c>
      <c r="BX78" s="3">
        <v>2025</v>
      </c>
      <c r="BY78" s="3">
        <f t="shared" ref="BY78:CA93" si="96">$V$2-BY46</f>
        <v>0</v>
      </c>
      <c r="BZ78" s="3">
        <f t="shared" si="96"/>
        <v>0</v>
      </c>
      <c r="CA78" s="3">
        <f t="shared" si="96"/>
        <v>0</v>
      </c>
      <c r="CC78" s="3">
        <v>2025</v>
      </c>
      <c r="CD78" s="3">
        <f t="shared" ref="CD78:CF93" si="97">$W$2-CD46</f>
        <v>0</v>
      </c>
      <c r="CE78" s="3">
        <f t="shared" si="97"/>
        <v>0</v>
      </c>
      <c r="CF78" s="3">
        <f t="shared" si="97"/>
        <v>0</v>
      </c>
    </row>
    <row r="79" spans="1:84" x14ac:dyDescent="0.25">
      <c r="A79" s="3">
        <v>2026</v>
      </c>
      <c r="B79" s="3">
        <f t="shared" si="81"/>
        <v>0</v>
      </c>
      <c r="C79" s="3">
        <f t="shared" si="64"/>
        <v>0</v>
      </c>
      <c r="D79" s="3">
        <f t="shared" si="64"/>
        <v>0</v>
      </c>
      <c r="F79" s="3">
        <v>2026</v>
      </c>
      <c r="G79" s="3">
        <f t="shared" si="82"/>
        <v>0</v>
      </c>
      <c r="H79" s="3">
        <f t="shared" si="82"/>
        <v>0</v>
      </c>
      <c r="I79" s="3">
        <f t="shared" si="82"/>
        <v>0</v>
      </c>
      <c r="K79" s="3">
        <v>2026</v>
      </c>
      <c r="L79" s="3">
        <f t="shared" si="83"/>
        <v>0</v>
      </c>
      <c r="M79" s="3">
        <f t="shared" si="83"/>
        <v>0</v>
      </c>
      <c r="N79" s="3">
        <f t="shared" si="83"/>
        <v>0</v>
      </c>
      <c r="P79" s="3">
        <v>2026</v>
      </c>
      <c r="Q79" s="3">
        <f t="shared" si="84"/>
        <v>0</v>
      </c>
      <c r="R79" s="3">
        <f t="shared" si="84"/>
        <v>0</v>
      </c>
      <c r="S79" s="3">
        <f t="shared" si="84"/>
        <v>0</v>
      </c>
      <c r="U79" s="3">
        <v>2026</v>
      </c>
      <c r="V79" s="3">
        <f t="shared" si="85"/>
        <v>0</v>
      </c>
      <c r="W79" s="3">
        <f t="shared" si="85"/>
        <v>0</v>
      </c>
      <c r="X79" s="3">
        <f t="shared" si="85"/>
        <v>0</v>
      </c>
      <c r="Z79" s="3">
        <v>2026</v>
      </c>
      <c r="AA79" s="3">
        <f t="shared" si="86"/>
        <v>0</v>
      </c>
      <c r="AB79" s="3">
        <f t="shared" si="86"/>
        <v>0</v>
      </c>
      <c r="AC79" s="3">
        <f t="shared" si="86"/>
        <v>0</v>
      </c>
      <c r="AE79" s="3">
        <v>2026</v>
      </c>
      <c r="AF79" s="3">
        <f t="shared" si="87"/>
        <v>0</v>
      </c>
      <c r="AG79" s="3">
        <f t="shared" si="87"/>
        <v>0</v>
      </c>
      <c r="AH79" s="3">
        <f t="shared" si="87"/>
        <v>0</v>
      </c>
      <c r="AJ79" s="3">
        <v>2026</v>
      </c>
      <c r="AK79" s="3">
        <f t="shared" si="88"/>
        <v>0</v>
      </c>
      <c r="AL79" s="3">
        <f t="shared" si="88"/>
        <v>0</v>
      </c>
      <c r="AM79" s="3">
        <f t="shared" si="88"/>
        <v>0</v>
      </c>
      <c r="AO79" s="3">
        <v>2026</v>
      </c>
      <c r="AP79" s="3">
        <f t="shared" si="89"/>
        <v>0</v>
      </c>
      <c r="AQ79" s="3">
        <f t="shared" si="89"/>
        <v>0</v>
      </c>
      <c r="AR79" s="3">
        <f t="shared" si="89"/>
        <v>0</v>
      </c>
      <c r="AT79" s="3">
        <v>2026</v>
      </c>
      <c r="AU79" s="3">
        <f t="shared" si="90"/>
        <v>0</v>
      </c>
      <c r="AV79" s="3">
        <f t="shared" si="90"/>
        <v>0</v>
      </c>
      <c r="AW79" s="3">
        <f t="shared" si="90"/>
        <v>0</v>
      </c>
      <c r="AY79" s="3">
        <v>2026</v>
      </c>
      <c r="AZ79" s="3">
        <f t="shared" si="91"/>
        <v>0</v>
      </c>
      <c r="BA79" s="3">
        <f t="shared" si="91"/>
        <v>0</v>
      </c>
      <c r="BB79" s="3">
        <f t="shared" si="91"/>
        <v>0</v>
      </c>
      <c r="BD79" s="3">
        <v>2026</v>
      </c>
      <c r="BE79" s="3">
        <f t="shared" si="92"/>
        <v>0</v>
      </c>
      <c r="BF79" s="3">
        <f t="shared" si="92"/>
        <v>0</v>
      </c>
      <c r="BG79" s="3">
        <f t="shared" si="92"/>
        <v>0</v>
      </c>
      <c r="BI79" s="3">
        <v>2026</v>
      </c>
      <c r="BJ79" s="3">
        <f t="shared" si="93"/>
        <v>0</v>
      </c>
      <c r="BK79" s="3">
        <f t="shared" si="93"/>
        <v>0</v>
      </c>
      <c r="BL79" s="3">
        <f t="shared" si="93"/>
        <v>0</v>
      </c>
      <c r="BN79" s="3">
        <v>2026</v>
      </c>
      <c r="BO79" s="3">
        <f t="shared" si="94"/>
        <v>0</v>
      </c>
      <c r="BP79" s="3">
        <f t="shared" si="94"/>
        <v>0</v>
      </c>
      <c r="BQ79" s="3">
        <f t="shared" si="94"/>
        <v>0</v>
      </c>
      <c r="BS79" s="3">
        <v>2026</v>
      </c>
      <c r="BT79" s="3">
        <f t="shared" si="95"/>
        <v>0</v>
      </c>
      <c r="BU79" s="3">
        <f t="shared" si="95"/>
        <v>0</v>
      </c>
      <c r="BV79" s="3">
        <f t="shared" si="95"/>
        <v>0</v>
      </c>
      <c r="BX79" s="3">
        <v>2026</v>
      </c>
      <c r="BY79" s="3">
        <f t="shared" si="96"/>
        <v>0</v>
      </c>
      <c r="BZ79" s="3">
        <f t="shared" si="96"/>
        <v>0</v>
      </c>
      <c r="CA79" s="3">
        <f t="shared" si="96"/>
        <v>0</v>
      </c>
      <c r="CC79" s="3">
        <v>2026</v>
      </c>
      <c r="CD79" s="3">
        <f t="shared" si="97"/>
        <v>0</v>
      </c>
      <c r="CE79" s="3">
        <f t="shared" si="97"/>
        <v>0</v>
      </c>
      <c r="CF79" s="3">
        <f t="shared" si="97"/>
        <v>0</v>
      </c>
    </row>
    <row r="80" spans="1:84" x14ac:dyDescent="0.25">
      <c r="A80" s="3">
        <v>2027</v>
      </c>
      <c r="B80" s="3">
        <f t="shared" si="81"/>
        <v>0</v>
      </c>
      <c r="C80" s="3">
        <f t="shared" si="64"/>
        <v>0</v>
      </c>
      <c r="D80" s="3">
        <f t="shared" si="64"/>
        <v>0</v>
      </c>
      <c r="F80" s="3">
        <v>2027</v>
      </c>
      <c r="G80" s="3">
        <f t="shared" si="82"/>
        <v>0</v>
      </c>
      <c r="H80" s="3">
        <f t="shared" si="82"/>
        <v>0</v>
      </c>
      <c r="I80" s="3">
        <f t="shared" si="82"/>
        <v>0</v>
      </c>
      <c r="K80" s="3">
        <v>2027</v>
      </c>
      <c r="L80" s="3">
        <f t="shared" si="83"/>
        <v>0</v>
      </c>
      <c r="M80" s="3">
        <f t="shared" si="83"/>
        <v>0</v>
      </c>
      <c r="N80" s="3">
        <f t="shared" si="83"/>
        <v>0</v>
      </c>
      <c r="P80" s="3">
        <v>2027</v>
      </c>
      <c r="Q80" s="3">
        <f t="shared" si="84"/>
        <v>0</v>
      </c>
      <c r="R80" s="3">
        <f t="shared" si="84"/>
        <v>0</v>
      </c>
      <c r="S80" s="3">
        <f t="shared" si="84"/>
        <v>0</v>
      </c>
      <c r="U80" s="3">
        <v>2027</v>
      </c>
      <c r="V80" s="3">
        <f t="shared" si="85"/>
        <v>0</v>
      </c>
      <c r="W80" s="3">
        <f t="shared" si="85"/>
        <v>0</v>
      </c>
      <c r="X80" s="3">
        <f t="shared" si="85"/>
        <v>0</v>
      </c>
      <c r="Z80" s="3">
        <v>2027</v>
      </c>
      <c r="AA80" s="3">
        <f t="shared" si="86"/>
        <v>0</v>
      </c>
      <c r="AB80" s="3">
        <f t="shared" si="86"/>
        <v>0</v>
      </c>
      <c r="AC80" s="3">
        <f t="shared" si="86"/>
        <v>0</v>
      </c>
      <c r="AE80" s="3">
        <v>2027</v>
      </c>
      <c r="AF80" s="3">
        <f t="shared" si="87"/>
        <v>0</v>
      </c>
      <c r="AG80" s="3">
        <f t="shared" si="87"/>
        <v>0</v>
      </c>
      <c r="AH80" s="3">
        <f t="shared" si="87"/>
        <v>0</v>
      </c>
      <c r="AJ80" s="3">
        <v>2027</v>
      </c>
      <c r="AK80" s="3">
        <f t="shared" si="88"/>
        <v>0</v>
      </c>
      <c r="AL80" s="3">
        <f t="shared" si="88"/>
        <v>0</v>
      </c>
      <c r="AM80" s="3">
        <f t="shared" si="88"/>
        <v>0</v>
      </c>
      <c r="AO80" s="3">
        <v>2027</v>
      </c>
      <c r="AP80" s="3">
        <f t="shared" si="89"/>
        <v>0</v>
      </c>
      <c r="AQ80" s="3">
        <f t="shared" si="89"/>
        <v>0</v>
      </c>
      <c r="AR80" s="3">
        <f t="shared" si="89"/>
        <v>0</v>
      </c>
      <c r="AT80" s="3">
        <v>2027</v>
      </c>
      <c r="AU80" s="3">
        <f t="shared" si="90"/>
        <v>0</v>
      </c>
      <c r="AV80" s="3">
        <f t="shared" si="90"/>
        <v>0</v>
      </c>
      <c r="AW80" s="3">
        <f t="shared" si="90"/>
        <v>0</v>
      </c>
      <c r="AY80" s="3">
        <v>2027</v>
      </c>
      <c r="AZ80" s="3">
        <f t="shared" si="91"/>
        <v>0</v>
      </c>
      <c r="BA80" s="3">
        <f t="shared" si="91"/>
        <v>0</v>
      </c>
      <c r="BB80" s="3">
        <f t="shared" si="91"/>
        <v>0</v>
      </c>
      <c r="BD80" s="3">
        <v>2027</v>
      </c>
      <c r="BE80" s="3">
        <f t="shared" si="92"/>
        <v>0</v>
      </c>
      <c r="BF80" s="3">
        <f t="shared" si="92"/>
        <v>0</v>
      </c>
      <c r="BG80" s="3">
        <f t="shared" si="92"/>
        <v>0</v>
      </c>
      <c r="BI80" s="3">
        <v>2027</v>
      </c>
      <c r="BJ80" s="3">
        <f t="shared" si="93"/>
        <v>0</v>
      </c>
      <c r="BK80" s="3">
        <f t="shared" si="93"/>
        <v>0</v>
      </c>
      <c r="BL80" s="3">
        <f t="shared" si="93"/>
        <v>0</v>
      </c>
      <c r="BN80" s="3">
        <v>2027</v>
      </c>
      <c r="BO80" s="3">
        <f t="shared" si="94"/>
        <v>0</v>
      </c>
      <c r="BP80" s="3">
        <f t="shared" si="94"/>
        <v>0</v>
      </c>
      <c r="BQ80" s="3">
        <f t="shared" si="94"/>
        <v>0</v>
      </c>
      <c r="BS80" s="3">
        <v>2027</v>
      </c>
      <c r="BT80" s="3">
        <f t="shared" si="95"/>
        <v>0</v>
      </c>
      <c r="BU80" s="3">
        <f t="shared" si="95"/>
        <v>0</v>
      </c>
      <c r="BV80" s="3">
        <f t="shared" si="95"/>
        <v>0</v>
      </c>
      <c r="BX80" s="3">
        <v>2027</v>
      </c>
      <c r="BY80" s="3">
        <f t="shared" si="96"/>
        <v>0</v>
      </c>
      <c r="BZ80" s="3">
        <f t="shared" si="96"/>
        <v>0</v>
      </c>
      <c r="CA80" s="3">
        <f t="shared" si="96"/>
        <v>0</v>
      </c>
      <c r="CC80" s="3">
        <v>2027</v>
      </c>
      <c r="CD80" s="3">
        <f t="shared" si="97"/>
        <v>0</v>
      </c>
      <c r="CE80" s="3">
        <f t="shared" si="97"/>
        <v>0</v>
      </c>
      <c r="CF80" s="3">
        <f t="shared" si="97"/>
        <v>0</v>
      </c>
    </row>
    <row r="81" spans="1:84" x14ac:dyDescent="0.25">
      <c r="A81" s="3">
        <v>2028</v>
      </c>
      <c r="B81" s="3">
        <f t="shared" si="81"/>
        <v>0</v>
      </c>
      <c r="C81" s="3">
        <f t="shared" si="64"/>
        <v>0</v>
      </c>
      <c r="D81" s="3">
        <f t="shared" si="64"/>
        <v>0</v>
      </c>
      <c r="F81" s="3">
        <v>2028</v>
      </c>
      <c r="G81" s="3">
        <f t="shared" si="82"/>
        <v>0</v>
      </c>
      <c r="H81" s="3">
        <f t="shared" si="82"/>
        <v>0</v>
      </c>
      <c r="I81" s="3">
        <f t="shared" si="82"/>
        <v>0</v>
      </c>
      <c r="K81" s="3">
        <v>2028</v>
      </c>
      <c r="L81" s="3">
        <f t="shared" si="83"/>
        <v>0</v>
      </c>
      <c r="M81" s="3">
        <f t="shared" si="83"/>
        <v>0</v>
      </c>
      <c r="N81" s="3">
        <f t="shared" si="83"/>
        <v>0</v>
      </c>
      <c r="P81" s="3">
        <v>2028</v>
      </c>
      <c r="Q81" s="3">
        <f t="shared" si="84"/>
        <v>0</v>
      </c>
      <c r="R81" s="3">
        <f t="shared" si="84"/>
        <v>0</v>
      </c>
      <c r="S81" s="3">
        <f t="shared" si="84"/>
        <v>0</v>
      </c>
      <c r="U81" s="3">
        <v>2028</v>
      </c>
      <c r="V81" s="3">
        <f t="shared" si="85"/>
        <v>0</v>
      </c>
      <c r="W81" s="3">
        <f t="shared" si="85"/>
        <v>0</v>
      </c>
      <c r="X81" s="3">
        <f t="shared" si="85"/>
        <v>0</v>
      </c>
      <c r="Z81" s="3">
        <v>2028</v>
      </c>
      <c r="AA81" s="3">
        <f t="shared" si="86"/>
        <v>0</v>
      </c>
      <c r="AB81" s="3">
        <f t="shared" si="86"/>
        <v>0</v>
      </c>
      <c r="AC81" s="3">
        <f t="shared" si="86"/>
        <v>0</v>
      </c>
      <c r="AE81" s="3">
        <v>2028</v>
      </c>
      <c r="AF81" s="3">
        <f t="shared" si="87"/>
        <v>0</v>
      </c>
      <c r="AG81" s="3">
        <f t="shared" si="87"/>
        <v>0</v>
      </c>
      <c r="AH81" s="3">
        <f t="shared" si="87"/>
        <v>0</v>
      </c>
      <c r="AJ81" s="3">
        <v>2028</v>
      </c>
      <c r="AK81" s="3">
        <f t="shared" si="88"/>
        <v>0</v>
      </c>
      <c r="AL81" s="3">
        <f t="shared" si="88"/>
        <v>0</v>
      </c>
      <c r="AM81" s="3">
        <f t="shared" si="88"/>
        <v>0</v>
      </c>
      <c r="AO81" s="3">
        <v>2028</v>
      </c>
      <c r="AP81" s="3">
        <f t="shared" si="89"/>
        <v>0</v>
      </c>
      <c r="AQ81" s="3">
        <f t="shared" si="89"/>
        <v>0</v>
      </c>
      <c r="AR81" s="3">
        <f t="shared" si="89"/>
        <v>0</v>
      </c>
      <c r="AT81" s="3">
        <v>2028</v>
      </c>
      <c r="AU81" s="3">
        <f t="shared" si="90"/>
        <v>0</v>
      </c>
      <c r="AV81" s="3">
        <f t="shared" si="90"/>
        <v>0</v>
      </c>
      <c r="AW81" s="3">
        <f t="shared" si="90"/>
        <v>0</v>
      </c>
      <c r="AY81" s="3">
        <v>2028</v>
      </c>
      <c r="AZ81" s="3">
        <f t="shared" si="91"/>
        <v>0</v>
      </c>
      <c r="BA81" s="3">
        <f t="shared" si="91"/>
        <v>0</v>
      </c>
      <c r="BB81" s="3">
        <f t="shared" si="91"/>
        <v>0</v>
      </c>
      <c r="BD81" s="3">
        <v>2028</v>
      </c>
      <c r="BE81" s="3">
        <f t="shared" si="92"/>
        <v>0</v>
      </c>
      <c r="BF81" s="3">
        <f t="shared" si="92"/>
        <v>0</v>
      </c>
      <c r="BG81" s="3">
        <f t="shared" si="92"/>
        <v>0</v>
      </c>
      <c r="BI81" s="3">
        <v>2028</v>
      </c>
      <c r="BJ81" s="3">
        <f t="shared" si="93"/>
        <v>0</v>
      </c>
      <c r="BK81" s="3">
        <f t="shared" si="93"/>
        <v>0</v>
      </c>
      <c r="BL81" s="3">
        <f t="shared" si="93"/>
        <v>0</v>
      </c>
      <c r="BN81" s="3">
        <v>2028</v>
      </c>
      <c r="BO81" s="3">
        <f t="shared" si="94"/>
        <v>0</v>
      </c>
      <c r="BP81" s="3">
        <f t="shared" si="94"/>
        <v>0</v>
      </c>
      <c r="BQ81" s="3">
        <f t="shared" si="94"/>
        <v>0</v>
      </c>
      <c r="BS81" s="3">
        <v>2028</v>
      </c>
      <c r="BT81" s="3">
        <f t="shared" si="95"/>
        <v>0</v>
      </c>
      <c r="BU81" s="3">
        <f t="shared" si="95"/>
        <v>0</v>
      </c>
      <c r="BV81" s="3">
        <f t="shared" si="95"/>
        <v>0</v>
      </c>
      <c r="BX81" s="3">
        <v>2028</v>
      </c>
      <c r="BY81" s="3">
        <f t="shared" si="96"/>
        <v>0</v>
      </c>
      <c r="BZ81" s="3">
        <f t="shared" si="96"/>
        <v>0</v>
      </c>
      <c r="CA81" s="3">
        <f t="shared" si="96"/>
        <v>0</v>
      </c>
      <c r="CC81" s="3">
        <v>2028</v>
      </c>
      <c r="CD81" s="3">
        <f t="shared" si="97"/>
        <v>0</v>
      </c>
      <c r="CE81" s="3">
        <f t="shared" si="97"/>
        <v>0</v>
      </c>
      <c r="CF81" s="3">
        <f t="shared" si="97"/>
        <v>0</v>
      </c>
    </row>
    <row r="82" spans="1:84" x14ac:dyDescent="0.25">
      <c r="A82" s="3">
        <v>2029</v>
      </c>
      <c r="B82" s="3">
        <f t="shared" si="81"/>
        <v>0</v>
      </c>
      <c r="C82" s="3">
        <f t="shared" si="64"/>
        <v>0</v>
      </c>
      <c r="D82" s="3">
        <f t="shared" si="64"/>
        <v>0</v>
      </c>
      <c r="F82" s="3">
        <v>2029</v>
      </c>
      <c r="G82" s="3">
        <f t="shared" si="82"/>
        <v>0</v>
      </c>
      <c r="H82" s="3">
        <f t="shared" si="82"/>
        <v>0</v>
      </c>
      <c r="I82" s="3">
        <f t="shared" si="82"/>
        <v>0</v>
      </c>
      <c r="K82" s="3">
        <v>2029</v>
      </c>
      <c r="L82" s="3">
        <f t="shared" si="83"/>
        <v>0</v>
      </c>
      <c r="M82" s="3">
        <f t="shared" si="83"/>
        <v>0</v>
      </c>
      <c r="N82" s="3">
        <f t="shared" si="83"/>
        <v>0</v>
      </c>
      <c r="P82" s="3">
        <v>2029</v>
      </c>
      <c r="Q82" s="3">
        <f t="shared" si="84"/>
        <v>0</v>
      </c>
      <c r="R82" s="3">
        <f t="shared" si="84"/>
        <v>0</v>
      </c>
      <c r="S82" s="3">
        <f t="shared" si="84"/>
        <v>0</v>
      </c>
      <c r="U82" s="3">
        <v>2029</v>
      </c>
      <c r="V82" s="3">
        <f t="shared" si="85"/>
        <v>0</v>
      </c>
      <c r="W82" s="3">
        <f t="shared" si="85"/>
        <v>0</v>
      </c>
      <c r="X82" s="3">
        <f t="shared" si="85"/>
        <v>0</v>
      </c>
      <c r="Z82" s="3">
        <v>2029</v>
      </c>
      <c r="AA82" s="3">
        <f t="shared" si="86"/>
        <v>0</v>
      </c>
      <c r="AB82" s="3">
        <f t="shared" si="86"/>
        <v>0</v>
      </c>
      <c r="AC82" s="3">
        <f t="shared" si="86"/>
        <v>0</v>
      </c>
      <c r="AE82" s="3">
        <v>2029</v>
      </c>
      <c r="AF82" s="3">
        <f t="shared" si="87"/>
        <v>0</v>
      </c>
      <c r="AG82" s="3">
        <f t="shared" si="87"/>
        <v>0</v>
      </c>
      <c r="AH82" s="3">
        <f t="shared" si="87"/>
        <v>0</v>
      </c>
      <c r="AJ82" s="3">
        <v>2029</v>
      </c>
      <c r="AK82" s="3">
        <f t="shared" si="88"/>
        <v>0</v>
      </c>
      <c r="AL82" s="3">
        <f t="shared" si="88"/>
        <v>0</v>
      </c>
      <c r="AM82" s="3">
        <f t="shared" si="88"/>
        <v>0</v>
      </c>
      <c r="AO82" s="3">
        <v>2029</v>
      </c>
      <c r="AP82" s="3">
        <f t="shared" si="89"/>
        <v>0</v>
      </c>
      <c r="AQ82" s="3">
        <f t="shared" si="89"/>
        <v>0</v>
      </c>
      <c r="AR82" s="3">
        <f t="shared" si="89"/>
        <v>0</v>
      </c>
      <c r="AT82" s="3">
        <v>2029</v>
      </c>
      <c r="AU82" s="3">
        <f t="shared" si="90"/>
        <v>0</v>
      </c>
      <c r="AV82" s="3">
        <f t="shared" si="90"/>
        <v>0</v>
      </c>
      <c r="AW82" s="3">
        <f t="shared" si="90"/>
        <v>0</v>
      </c>
      <c r="AY82" s="3">
        <v>2029</v>
      </c>
      <c r="AZ82" s="3">
        <f t="shared" si="91"/>
        <v>0</v>
      </c>
      <c r="BA82" s="3">
        <f t="shared" si="91"/>
        <v>0</v>
      </c>
      <c r="BB82" s="3">
        <f t="shared" si="91"/>
        <v>0</v>
      </c>
      <c r="BD82" s="3">
        <v>2029</v>
      </c>
      <c r="BE82" s="3">
        <f t="shared" si="92"/>
        <v>0</v>
      </c>
      <c r="BF82" s="3">
        <f t="shared" si="92"/>
        <v>0</v>
      </c>
      <c r="BG82" s="3">
        <f t="shared" si="92"/>
        <v>0</v>
      </c>
      <c r="BI82" s="3">
        <v>2029</v>
      </c>
      <c r="BJ82" s="3">
        <f t="shared" si="93"/>
        <v>0</v>
      </c>
      <c r="BK82" s="3">
        <f t="shared" si="93"/>
        <v>0</v>
      </c>
      <c r="BL82" s="3">
        <f t="shared" si="93"/>
        <v>0</v>
      </c>
      <c r="BN82" s="3">
        <v>2029</v>
      </c>
      <c r="BO82" s="3">
        <f t="shared" si="94"/>
        <v>0</v>
      </c>
      <c r="BP82" s="3">
        <f t="shared" si="94"/>
        <v>0</v>
      </c>
      <c r="BQ82" s="3">
        <f t="shared" si="94"/>
        <v>0</v>
      </c>
      <c r="BS82" s="3">
        <v>2029</v>
      </c>
      <c r="BT82" s="3">
        <f t="shared" si="95"/>
        <v>0</v>
      </c>
      <c r="BU82" s="3">
        <f t="shared" si="95"/>
        <v>0</v>
      </c>
      <c r="BV82" s="3">
        <f t="shared" si="95"/>
        <v>0</v>
      </c>
      <c r="BX82" s="3">
        <v>2029</v>
      </c>
      <c r="BY82" s="3">
        <f t="shared" si="96"/>
        <v>0</v>
      </c>
      <c r="BZ82" s="3">
        <f t="shared" si="96"/>
        <v>0</v>
      </c>
      <c r="CA82" s="3">
        <f t="shared" si="96"/>
        <v>0</v>
      </c>
      <c r="CC82" s="3">
        <v>2029</v>
      </c>
      <c r="CD82" s="3">
        <f t="shared" si="97"/>
        <v>0</v>
      </c>
      <c r="CE82" s="3">
        <f t="shared" si="97"/>
        <v>0</v>
      </c>
      <c r="CF82" s="3">
        <f t="shared" si="97"/>
        <v>0</v>
      </c>
    </row>
    <row r="83" spans="1:84" x14ac:dyDescent="0.25">
      <c r="A83" s="3">
        <v>2030</v>
      </c>
      <c r="B83" s="3">
        <f t="shared" si="81"/>
        <v>0</v>
      </c>
      <c r="C83" s="3">
        <f t="shared" si="64"/>
        <v>0</v>
      </c>
      <c r="D83" s="3">
        <f t="shared" si="64"/>
        <v>0</v>
      </c>
      <c r="F83" s="3">
        <v>2030</v>
      </c>
      <c r="G83" s="3">
        <f t="shared" si="82"/>
        <v>0</v>
      </c>
      <c r="H83" s="3">
        <f t="shared" si="82"/>
        <v>0</v>
      </c>
      <c r="I83" s="3">
        <f t="shared" si="82"/>
        <v>0</v>
      </c>
      <c r="K83" s="3">
        <v>2030</v>
      </c>
      <c r="L83" s="3">
        <f t="shared" si="83"/>
        <v>0</v>
      </c>
      <c r="M83" s="3">
        <f t="shared" si="83"/>
        <v>0</v>
      </c>
      <c r="N83" s="3">
        <f t="shared" si="83"/>
        <v>0</v>
      </c>
      <c r="P83" s="3">
        <v>2030</v>
      </c>
      <c r="Q83" s="3">
        <f t="shared" si="84"/>
        <v>0</v>
      </c>
      <c r="R83" s="3">
        <f t="shared" si="84"/>
        <v>0</v>
      </c>
      <c r="S83" s="3">
        <f t="shared" si="84"/>
        <v>0</v>
      </c>
      <c r="U83" s="3">
        <v>2030</v>
      </c>
      <c r="V83" s="3">
        <f t="shared" si="85"/>
        <v>0</v>
      </c>
      <c r="W83" s="3">
        <f t="shared" si="85"/>
        <v>0</v>
      </c>
      <c r="X83" s="3">
        <f t="shared" si="85"/>
        <v>0</v>
      </c>
      <c r="Z83" s="3">
        <v>2030</v>
      </c>
      <c r="AA83" s="3">
        <f t="shared" si="86"/>
        <v>0</v>
      </c>
      <c r="AB83" s="3">
        <f t="shared" si="86"/>
        <v>0</v>
      </c>
      <c r="AC83" s="3">
        <f t="shared" si="86"/>
        <v>0</v>
      </c>
      <c r="AE83" s="3">
        <v>2030</v>
      </c>
      <c r="AF83" s="3">
        <f t="shared" si="87"/>
        <v>0</v>
      </c>
      <c r="AG83" s="3">
        <f t="shared" si="87"/>
        <v>0</v>
      </c>
      <c r="AH83" s="3">
        <f t="shared" si="87"/>
        <v>0</v>
      </c>
      <c r="AJ83" s="3">
        <v>2030</v>
      </c>
      <c r="AK83" s="3">
        <f t="shared" si="88"/>
        <v>0</v>
      </c>
      <c r="AL83" s="3">
        <f t="shared" si="88"/>
        <v>0</v>
      </c>
      <c r="AM83" s="3">
        <f t="shared" si="88"/>
        <v>0</v>
      </c>
      <c r="AO83" s="3">
        <v>2030</v>
      </c>
      <c r="AP83" s="3">
        <f t="shared" si="89"/>
        <v>0</v>
      </c>
      <c r="AQ83" s="3">
        <f t="shared" si="89"/>
        <v>0</v>
      </c>
      <c r="AR83" s="3">
        <f t="shared" si="89"/>
        <v>0</v>
      </c>
      <c r="AT83" s="3">
        <v>2030</v>
      </c>
      <c r="AU83" s="3">
        <f t="shared" si="90"/>
        <v>0</v>
      </c>
      <c r="AV83" s="3">
        <f t="shared" si="90"/>
        <v>0</v>
      </c>
      <c r="AW83" s="3">
        <f t="shared" si="90"/>
        <v>0</v>
      </c>
      <c r="AY83" s="3">
        <v>2030</v>
      </c>
      <c r="AZ83" s="3">
        <f t="shared" si="91"/>
        <v>0</v>
      </c>
      <c r="BA83" s="3">
        <f t="shared" si="91"/>
        <v>0</v>
      </c>
      <c r="BB83" s="3">
        <f t="shared" si="91"/>
        <v>0</v>
      </c>
      <c r="BD83" s="3">
        <v>2030</v>
      </c>
      <c r="BE83" s="3">
        <f t="shared" si="92"/>
        <v>0</v>
      </c>
      <c r="BF83" s="3">
        <f t="shared" si="92"/>
        <v>0</v>
      </c>
      <c r="BG83" s="3">
        <f t="shared" si="92"/>
        <v>0</v>
      </c>
      <c r="BI83" s="3">
        <v>2030</v>
      </c>
      <c r="BJ83" s="3">
        <f t="shared" si="93"/>
        <v>0</v>
      </c>
      <c r="BK83" s="3">
        <f t="shared" si="93"/>
        <v>0</v>
      </c>
      <c r="BL83" s="3">
        <f t="shared" si="93"/>
        <v>0</v>
      </c>
      <c r="BN83" s="3">
        <v>2030</v>
      </c>
      <c r="BO83" s="3">
        <f t="shared" si="94"/>
        <v>0</v>
      </c>
      <c r="BP83" s="3">
        <f t="shared" si="94"/>
        <v>0</v>
      </c>
      <c r="BQ83" s="3">
        <f t="shared" si="94"/>
        <v>0</v>
      </c>
      <c r="BS83" s="3">
        <v>2030</v>
      </c>
      <c r="BT83" s="3">
        <f t="shared" si="95"/>
        <v>0</v>
      </c>
      <c r="BU83" s="3">
        <f t="shared" si="95"/>
        <v>0</v>
      </c>
      <c r="BV83" s="3">
        <f t="shared" si="95"/>
        <v>0</v>
      </c>
      <c r="BX83" s="3">
        <v>2030</v>
      </c>
      <c r="BY83" s="3">
        <f t="shared" si="96"/>
        <v>0</v>
      </c>
      <c r="BZ83" s="3">
        <f t="shared" si="96"/>
        <v>0</v>
      </c>
      <c r="CA83" s="3">
        <f t="shared" si="96"/>
        <v>0</v>
      </c>
      <c r="CC83" s="3">
        <v>2030</v>
      </c>
      <c r="CD83" s="3">
        <f t="shared" si="97"/>
        <v>0</v>
      </c>
      <c r="CE83" s="3">
        <f t="shared" si="97"/>
        <v>0</v>
      </c>
      <c r="CF83" s="3">
        <f t="shared" si="97"/>
        <v>0</v>
      </c>
    </row>
    <row r="84" spans="1:84" x14ac:dyDescent="0.25">
      <c r="A84" s="3">
        <v>2031</v>
      </c>
      <c r="B84" s="3">
        <f t="shared" si="81"/>
        <v>0</v>
      </c>
      <c r="C84" s="3">
        <f t="shared" si="64"/>
        <v>0</v>
      </c>
      <c r="D84" s="3">
        <f t="shared" si="64"/>
        <v>0</v>
      </c>
      <c r="F84" s="3">
        <v>2031</v>
      </c>
      <c r="G84" s="3">
        <f t="shared" si="82"/>
        <v>0</v>
      </c>
      <c r="H84" s="3">
        <f t="shared" si="82"/>
        <v>0</v>
      </c>
      <c r="I84" s="3">
        <f t="shared" si="82"/>
        <v>0</v>
      </c>
      <c r="K84" s="3">
        <v>2031</v>
      </c>
      <c r="L84" s="3">
        <f t="shared" si="83"/>
        <v>0</v>
      </c>
      <c r="M84" s="3">
        <f t="shared" si="83"/>
        <v>0</v>
      </c>
      <c r="N84" s="3">
        <f t="shared" si="83"/>
        <v>0</v>
      </c>
      <c r="P84" s="3">
        <v>2031</v>
      </c>
      <c r="Q84" s="3">
        <f t="shared" si="84"/>
        <v>0</v>
      </c>
      <c r="R84" s="3">
        <f t="shared" si="84"/>
        <v>0</v>
      </c>
      <c r="S84" s="3">
        <f t="shared" si="84"/>
        <v>0</v>
      </c>
      <c r="U84" s="3">
        <v>2031</v>
      </c>
      <c r="V84" s="3">
        <f t="shared" si="85"/>
        <v>0</v>
      </c>
      <c r="W84" s="3">
        <f t="shared" si="85"/>
        <v>0</v>
      </c>
      <c r="X84" s="3">
        <f t="shared" si="85"/>
        <v>0</v>
      </c>
      <c r="Z84" s="3">
        <v>2031</v>
      </c>
      <c r="AA84" s="3">
        <f t="shared" si="86"/>
        <v>0</v>
      </c>
      <c r="AB84" s="3">
        <f t="shared" si="86"/>
        <v>0</v>
      </c>
      <c r="AC84" s="3">
        <f t="shared" si="86"/>
        <v>0</v>
      </c>
      <c r="AE84" s="3">
        <v>2031</v>
      </c>
      <c r="AF84" s="3">
        <f t="shared" si="87"/>
        <v>0</v>
      </c>
      <c r="AG84" s="3">
        <f t="shared" si="87"/>
        <v>0</v>
      </c>
      <c r="AH84" s="3">
        <f t="shared" si="87"/>
        <v>0</v>
      </c>
      <c r="AJ84" s="3">
        <v>2031</v>
      </c>
      <c r="AK84" s="3">
        <f t="shared" si="88"/>
        <v>0</v>
      </c>
      <c r="AL84" s="3">
        <f t="shared" si="88"/>
        <v>0</v>
      </c>
      <c r="AM84" s="3">
        <f t="shared" si="88"/>
        <v>0</v>
      </c>
      <c r="AO84" s="3">
        <v>2031</v>
      </c>
      <c r="AP84" s="3">
        <f t="shared" si="89"/>
        <v>0</v>
      </c>
      <c r="AQ84" s="3">
        <f t="shared" si="89"/>
        <v>0</v>
      </c>
      <c r="AR84" s="3">
        <f t="shared" si="89"/>
        <v>0</v>
      </c>
      <c r="AT84" s="3">
        <v>2031</v>
      </c>
      <c r="AU84" s="3">
        <f t="shared" si="90"/>
        <v>0</v>
      </c>
      <c r="AV84" s="3">
        <f t="shared" si="90"/>
        <v>0</v>
      </c>
      <c r="AW84" s="3">
        <f t="shared" si="90"/>
        <v>0</v>
      </c>
      <c r="AY84" s="3">
        <v>2031</v>
      </c>
      <c r="AZ84" s="3">
        <f t="shared" si="91"/>
        <v>0</v>
      </c>
      <c r="BA84" s="3">
        <f t="shared" si="91"/>
        <v>0</v>
      </c>
      <c r="BB84" s="3">
        <f t="shared" si="91"/>
        <v>0</v>
      </c>
      <c r="BD84" s="3">
        <v>2031</v>
      </c>
      <c r="BE84" s="3">
        <f t="shared" si="92"/>
        <v>0</v>
      </c>
      <c r="BF84" s="3">
        <f t="shared" si="92"/>
        <v>0</v>
      </c>
      <c r="BG84" s="3">
        <f t="shared" si="92"/>
        <v>0</v>
      </c>
      <c r="BI84" s="3">
        <v>2031</v>
      </c>
      <c r="BJ84" s="3">
        <f t="shared" si="93"/>
        <v>0</v>
      </c>
      <c r="BK84" s="3">
        <f t="shared" si="93"/>
        <v>0</v>
      </c>
      <c r="BL84" s="3">
        <f t="shared" si="93"/>
        <v>0</v>
      </c>
      <c r="BN84" s="3">
        <v>2031</v>
      </c>
      <c r="BO84" s="3">
        <f t="shared" si="94"/>
        <v>0</v>
      </c>
      <c r="BP84" s="3">
        <f t="shared" si="94"/>
        <v>0</v>
      </c>
      <c r="BQ84" s="3">
        <f t="shared" si="94"/>
        <v>0</v>
      </c>
      <c r="BS84" s="3">
        <v>2031</v>
      </c>
      <c r="BT84" s="3">
        <f t="shared" si="95"/>
        <v>0</v>
      </c>
      <c r="BU84" s="3">
        <f t="shared" si="95"/>
        <v>0</v>
      </c>
      <c r="BV84" s="3">
        <f t="shared" si="95"/>
        <v>0</v>
      </c>
      <c r="BX84" s="3">
        <v>2031</v>
      </c>
      <c r="BY84" s="3">
        <f t="shared" si="96"/>
        <v>0</v>
      </c>
      <c r="BZ84" s="3">
        <f t="shared" si="96"/>
        <v>0</v>
      </c>
      <c r="CA84" s="3">
        <f t="shared" si="96"/>
        <v>0</v>
      </c>
      <c r="CC84" s="3">
        <v>2031</v>
      </c>
      <c r="CD84" s="3">
        <f t="shared" si="97"/>
        <v>0</v>
      </c>
      <c r="CE84" s="3">
        <f t="shared" si="97"/>
        <v>0</v>
      </c>
      <c r="CF84" s="3">
        <f t="shared" si="97"/>
        <v>0</v>
      </c>
    </row>
    <row r="85" spans="1:84" x14ac:dyDescent="0.25">
      <c r="A85" s="3">
        <v>2032</v>
      </c>
      <c r="B85" s="3">
        <f t="shared" si="81"/>
        <v>0</v>
      </c>
      <c r="C85" s="3">
        <f t="shared" si="64"/>
        <v>0</v>
      </c>
      <c r="D85" s="3">
        <f t="shared" si="64"/>
        <v>0</v>
      </c>
      <c r="F85" s="3">
        <v>2032</v>
      </c>
      <c r="G85" s="3">
        <f t="shared" si="82"/>
        <v>0</v>
      </c>
      <c r="H85" s="3">
        <f t="shared" si="82"/>
        <v>0</v>
      </c>
      <c r="I85" s="3">
        <f t="shared" si="82"/>
        <v>0</v>
      </c>
      <c r="K85" s="3">
        <v>2032</v>
      </c>
      <c r="L85" s="3">
        <f t="shared" si="83"/>
        <v>0</v>
      </c>
      <c r="M85" s="3">
        <f t="shared" si="83"/>
        <v>0</v>
      </c>
      <c r="N85" s="3">
        <f t="shared" si="83"/>
        <v>0</v>
      </c>
      <c r="P85" s="3">
        <v>2032</v>
      </c>
      <c r="Q85" s="3">
        <f t="shared" si="84"/>
        <v>0</v>
      </c>
      <c r="R85" s="3">
        <f t="shared" si="84"/>
        <v>0</v>
      </c>
      <c r="S85" s="3">
        <f t="shared" si="84"/>
        <v>0</v>
      </c>
      <c r="U85" s="3">
        <v>2032</v>
      </c>
      <c r="V85" s="3">
        <f t="shared" si="85"/>
        <v>0</v>
      </c>
      <c r="W85" s="3">
        <f t="shared" si="85"/>
        <v>0</v>
      </c>
      <c r="X85" s="3">
        <f t="shared" si="85"/>
        <v>0</v>
      </c>
      <c r="Z85" s="3">
        <v>2032</v>
      </c>
      <c r="AA85" s="3">
        <f t="shared" si="86"/>
        <v>0</v>
      </c>
      <c r="AB85" s="3">
        <f t="shared" si="86"/>
        <v>0</v>
      </c>
      <c r="AC85" s="3">
        <f t="shared" si="86"/>
        <v>0</v>
      </c>
      <c r="AE85" s="3">
        <v>2032</v>
      </c>
      <c r="AF85" s="3">
        <f t="shared" si="87"/>
        <v>0</v>
      </c>
      <c r="AG85" s="3">
        <f t="shared" si="87"/>
        <v>0</v>
      </c>
      <c r="AH85" s="3">
        <f t="shared" si="87"/>
        <v>0</v>
      </c>
      <c r="AJ85" s="3">
        <v>2032</v>
      </c>
      <c r="AK85" s="3">
        <f t="shared" si="88"/>
        <v>0</v>
      </c>
      <c r="AL85" s="3">
        <f t="shared" si="88"/>
        <v>0</v>
      </c>
      <c r="AM85" s="3">
        <f t="shared" si="88"/>
        <v>0</v>
      </c>
      <c r="AO85" s="3">
        <v>2032</v>
      </c>
      <c r="AP85" s="3">
        <f t="shared" si="89"/>
        <v>0</v>
      </c>
      <c r="AQ85" s="3">
        <f t="shared" si="89"/>
        <v>0</v>
      </c>
      <c r="AR85" s="3">
        <f t="shared" si="89"/>
        <v>0</v>
      </c>
      <c r="AT85" s="3">
        <v>2032</v>
      </c>
      <c r="AU85" s="3">
        <f t="shared" si="90"/>
        <v>0</v>
      </c>
      <c r="AV85" s="3">
        <f t="shared" si="90"/>
        <v>0</v>
      </c>
      <c r="AW85" s="3">
        <f t="shared" si="90"/>
        <v>0</v>
      </c>
      <c r="AY85" s="3">
        <v>2032</v>
      </c>
      <c r="AZ85" s="3">
        <f t="shared" si="91"/>
        <v>0</v>
      </c>
      <c r="BA85" s="3">
        <f t="shared" si="91"/>
        <v>0</v>
      </c>
      <c r="BB85" s="3">
        <f t="shared" si="91"/>
        <v>0</v>
      </c>
      <c r="BD85" s="3">
        <v>2032</v>
      </c>
      <c r="BE85" s="3">
        <f t="shared" si="92"/>
        <v>0</v>
      </c>
      <c r="BF85" s="3">
        <f t="shared" si="92"/>
        <v>0</v>
      </c>
      <c r="BG85" s="3">
        <f t="shared" si="92"/>
        <v>0</v>
      </c>
      <c r="BI85" s="3">
        <v>2032</v>
      </c>
      <c r="BJ85" s="3">
        <f t="shared" si="93"/>
        <v>0</v>
      </c>
      <c r="BK85" s="3">
        <f t="shared" si="93"/>
        <v>0</v>
      </c>
      <c r="BL85" s="3">
        <f t="shared" si="93"/>
        <v>0</v>
      </c>
      <c r="BN85" s="3">
        <v>2032</v>
      </c>
      <c r="BO85" s="3">
        <f t="shared" si="94"/>
        <v>0</v>
      </c>
      <c r="BP85" s="3">
        <f t="shared" si="94"/>
        <v>0</v>
      </c>
      <c r="BQ85" s="3">
        <f t="shared" si="94"/>
        <v>0</v>
      </c>
      <c r="BS85" s="3">
        <v>2032</v>
      </c>
      <c r="BT85" s="3">
        <f t="shared" si="95"/>
        <v>0</v>
      </c>
      <c r="BU85" s="3">
        <f t="shared" si="95"/>
        <v>0</v>
      </c>
      <c r="BV85" s="3">
        <f t="shared" si="95"/>
        <v>0</v>
      </c>
      <c r="BX85" s="3">
        <v>2032</v>
      </c>
      <c r="BY85" s="3">
        <f t="shared" si="96"/>
        <v>0</v>
      </c>
      <c r="BZ85" s="3">
        <f t="shared" si="96"/>
        <v>0</v>
      </c>
      <c r="CA85" s="3">
        <f t="shared" si="96"/>
        <v>0</v>
      </c>
      <c r="CC85" s="3">
        <v>2032</v>
      </c>
      <c r="CD85" s="3">
        <f t="shared" si="97"/>
        <v>0</v>
      </c>
      <c r="CE85" s="3">
        <f t="shared" si="97"/>
        <v>0</v>
      </c>
      <c r="CF85" s="3">
        <f t="shared" si="97"/>
        <v>0</v>
      </c>
    </row>
    <row r="86" spans="1:84" x14ac:dyDescent="0.25">
      <c r="A86" s="3">
        <v>2033</v>
      </c>
      <c r="B86" s="3">
        <f t="shared" si="81"/>
        <v>0</v>
      </c>
      <c r="C86" s="3">
        <f t="shared" si="64"/>
        <v>0</v>
      </c>
      <c r="D86" s="3">
        <f t="shared" si="64"/>
        <v>0</v>
      </c>
      <c r="F86" s="3">
        <v>2033</v>
      </c>
      <c r="G86" s="3">
        <f t="shared" si="82"/>
        <v>0</v>
      </c>
      <c r="H86" s="3">
        <f t="shared" si="82"/>
        <v>0</v>
      </c>
      <c r="I86" s="3">
        <f t="shared" si="82"/>
        <v>0</v>
      </c>
      <c r="K86" s="3">
        <v>2033</v>
      </c>
      <c r="L86" s="3">
        <f t="shared" si="83"/>
        <v>0</v>
      </c>
      <c r="M86" s="3">
        <f t="shared" si="83"/>
        <v>0</v>
      </c>
      <c r="N86" s="3">
        <f t="shared" si="83"/>
        <v>0</v>
      </c>
      <c r="P86" s="3">
        <v>2033</v>
      </c>
      <c r="Q86" s="3">
        <f t="shared" si="84"/>
        <v>0</v>
      </c>
      <c r="R86" s="3">
        <f t="shared" si="84"/>
        <v>0</v>
      </c>
      <c r="S86" s="3">
        <f t="shared" si="84"/>
        <v>0</v>
      </c>
      <c r="U86" s="3">
        <v>2033</v>
      </c>
      <c r="V86" s="3">
        <f t="shared" si="85"/>
        <v>0</v>
      </c>
      <c r="W86" s="3">
        <f t="shared" si="85"/>
        <v>0</v>
      </c>
      <c r="X86" s="3">
        <f t="shared" si="85"/>
        <v>0</v>
      </c>
      <c r="Z86" s="3">
        <v>2033</v>
      </c>
      <c r="AA86" s="3">
        <f t="shared" si="86"/>
        <v>0</v>
      </c>
      <c r="AB86" s="3">
        <f t="shared" si="86"/>
        <v>0</v>
      </c>
      <c r="AC86" s="3">
        <f t="shared" si="86"/>
        <v>0</v>
      </c>
      <c r="AE86" s="3">
        <v>2033</v>
      </c>
      <c r="AF86" s="3">
        <f t="shared" si="87"/>
        <v>0</v>
      </c>
      <c r="AG86" s="3">
        <f t="shared" si="87"/>
        <v>0</v>
      </c>
      <c r="AH86" s="3">
        <f t="shared" si="87"/>
        <v>0</v>
      </c>
      <c r="AJ86" s="3">
        <v>2033</v>
      </c>
      <c r="AK86" s="3">
        <f t="shared" si="88"/>
        <v>0</v>
      </c>
      <c r="AL86" s="3">
        <f t="shared" si="88"/>
        <v>0</v>
      </c>
      <c r="AM86" s="3">
        <f t="shared" si="88"/>
        <v>0</v>
      </c>
      <c r="AO86" s="3">
        <v>2033</v>
      </c>
      <c r="AP86" s="3">
        <f t="shared" si="89"/>
        <v>0</v>
      </c>
      <c r="AQ86" s="3">
        <f t="shared" si="89"/>
        <v>0</v>
      </c>
      <c r="AR86" s="3">
        <f t="shared" si="89"/>
        <v>0</v>
      </c>
      <c r="AT86" s="3">
        <v>2033</v>
      </c>
      <c r="AU86" s="3">
        <f t="shared" si="90"/>
        <v>0</v>
      </c>
      <c r="AV86" s="3">
        <f t="shared" si="90"/>
        <v>0</v>
      </c>
      <c r="AW86" s="3">
        <f t="shared" si="90"/>
        <v>0</v>
      </c>
      <c r="AY86" s="3">
        <v>2033</v>
      </c>
      <c r="AZ86" s="3">
        <f t="shared" si="91"/>
        <v>0</v>
      </c>
      <c r="BA86" s="3">
        <f t="shared" si="91"/>
        <v>0</v>
      </c>
      <c r="BB86" s="3">
        <f t="shared" si="91"/>
        <v>0</v>
      </c>
      <c r="BD86" s="3">
        <v>2033</v>
      </c>
      <c r="BE86" s="3">
        <f t="shared" si="92"/>
        <v>0</v>
      </c>
      <c r="BF86" s="3">
        <f t="shared" si="92"/>
        <v>0</v>
      </c>
      <c r="BG86" s="3">
        <f t="shared" si="92"/>
        <v>0</v>
      </c>
      <c r="BI86" s="3">
        <v>2033</v>
      </c>
      <c r="BJ86" s="3">
        <f t="shared" si="93"/>
        <v>0</v>
      </c>
      <c r="BK86" s="3">
        <f t="shared" si="93"/>
        <v>0</v>
      </c>
      <c r="BL86" s="3">
        <f t="shared" si="93"/>
        <v>0</v>
      </c>
      <c r="BN86" s="3">
        <v>2033</v>
      </c>
      <c r="BO86" s="3">
        <f t="shared" si="94"/>
        <v>0</v>
      </c>
      <c r="BP86" s="3">
        <f t="shared" si="94"/>
        <v>0</v>
      </c>
      <c r="BQ86" s="3">
        <f t="shared" si="94"/>
        <v>0</v>
      </c>
      <c r="BS86" s="3">
        <v>2033</v>
      </c>
      <c r="BT86" s="3">
        <f t="shared" si="95"/>
        <v>0</v>
      </c>
      <c r="BU86" s="3">
        <f t="shared" si="95"/>
        <v>0</v>
      </c>
      <c r="BV86" s="3">
        <f t="shared" si="95"/>
        <v>0</v>
      </c>
      <c r="BX86" s="3">
        <v>2033</v>
      </c>
      <c r="BY86" s="3">
        <f t="shared" si="96"/>
        <v>0</v>
      </c>
      <c r="BZ86" s="3">
        <f t="shared" si="96"/>
        <v>0</v>
      </c>
      <c r="CA86" s="3">
        <f t="shared" si="96"/>
        <v>0</v>
      </c>
      <c r="CC86" s="3">
        <v>2033</v>
      </c>
      <c r="CD86" s="3">
        <f t="shared" si="97"/>
        <v>0</v>
      </c>
      <c r="CE86" s="3">
        <f t="shared" si="97"/>
        <v>0</v>
      </c>
      <c r="CF86" s="3">
        <f t="shared" si="97"/>
        <v>0</v>
      </c>
    </row>
    <row r="87" spans="1:84" x14ac:dyDescent="0.25">
      <c r="A87" s="3">
        <v>2034</v>
      </c>
      <c r="B87" s="3">
        <f t="shared" si="81"/>
        <v>0</v>
      </c>
      <c r="C87" s="3">
        <f t="shared" si="64"/>
        <v>0</v>
      </c>
      <c r="D87" s="3">
        <f t="shared" si="64"/>
        <v>0</v>
      </c>
      <c r="F87" s="3">
        <v>2034</v>
      </c>
      <c r="G87" s="3">
        <f t="shared" si="82"/>
        <v>0</v>
      </c>
      <c r="H87" s="3">
        <f t="shared" si="82"/>
        <v>0</v>
      </c>
      <c r="I87" s="3">
        <f t="shared" si="82"/>
        <v>0</v>
      </c>
      <c r="K87" s="3">
        <v>2034</v>
      </c>
      <c r="L87" s="3">
        <f t="shared" si="83"/>
        <v>0</v>
      </c>
      <c r="M87" s="3">
        <f t="shared" si="83"/>
        <v>0</v>
      </c>
      <c r="N87" s="3">
        <f t="shared" si="83"/>
        <v>0</v>
      </c>
      <c r="P87" s="3">
        <v>2034</v>
      </c>
      <c r="Q87" s="3">
        <f t="shared" si="84"/>
        <v>0</v>
      </c>
      <c r="R87" s="3">
        <f t="shared" si="84"/>
        <v>0</v>
      </c>
      <c r="S87" s="3">
        <f t="shared" si="84"/>
        <v>0</v>
      </c>
      <c r="U87" s="3">
        <v>2034</v>
      </c>
      <c r="V87" s="3">
        <f t="shared" si="85"/>
        <v>0</v>
      </c>
      <c r="W87" s="3">
        <f t="shared" si="85"/>
        <v>0</v>
      </c>
      <c r="X87" s="3">
        <f t="shared" si="85"/>
        <v>0</v>
      </c>
      <c r="Z87" s="3">
        <v>2034</v>
      </c>
      <c r="AA87" s="3">
        <f t="shared" si="86"/>
        <v>0</v>
      </c>
      <c r="AB87" s="3">
        <f t="shared" si="86"/>
        <v>0</v>
      </c>
      <c r="AC87" s="3">
        <f t="shared" si="86"/>
        <v>0</v>
      </c>
      <c r="AE87" s="3">
        <v>2034</v>
      </c>
      <c r="AF87" s="3">
        <f t="shared" si="87"/>
        <v>0</v>
      </c>
      <c r="AG87" s="3">
        <f t="shared" si="87"/>
        <v>0</v>
      </c>
      <c r="AH87" s="3">
        <f t="shared" si="87"/>
        <v>0</v>
      </c>
      <c r="AJ87" s="3">
        <v>2034</v>
      </c>
      <c r="AK87" s="3">
        <f t="shared" si="88"/>
        <v>0</v>
      </c>
      <c r="AL87" s="3">
        <f t="shared" si="88"/>
        <v>0</v>
      </c>
      <c r="AM87" s="3">
        <f t="shared" si="88"/>
        <v>0</v>
      </c>
      <c r="AO87" s="3">
        <v>2034</v>
      </c>
      <c r="AP87" s="3">
        <f t="shared" si="89"/>
        <v>0</v>
      </c>
      <c r="AQ87" s="3">
        <f t="shared" si="89"/>
        <v>0</v>
      </c>
      <c r="AR87" s="3">
        <f t="shared" si="89"/>
        <v>0</v>
      </c>
      <c r="AT87" s="3">
        <v>2034</v>
      </c>
      <c r="AU87" s="3">
        <f t="shared" si="90"/>
        <v>0</v>
      </c>
      <c r="AV87" s="3">
        <f t="shared" si="90"/>
        <v>0</v>
      </c>
      <c r="AW87" s="3">
        <f t="shared" si="90"/>
        <v>0</v>
      </c>
      <c r="AY87" s="3">
        <v>2034</v>
      </c>
      <c r="AZ87" s="3">
        <f t="shared" si="91"/>
        <v>0</v>
      </c>
      <c r="BA87" s="3">
        <f t="shared" si="91"/>
        <v>0</v>
      </c>
      <c r="BB87" s="3">
        <f t="shared" si="91"/>
        <v>0</v>
      </c>
      <c r="BD87" s="3">
        <v>2034</v>
      </c>
      <c r="BE87" s="3">
        <f t="shared" si="92"/>
        <v>0</v>
      </c>
      <c r="BF87" s="3">
        <f t="shared" si="92"/>
        <v>0</v>
      </c>
      <c r="BG87" s="3">
        <f t="shared" si="92"/>
        <v>0</v>
      </c>
      <c r="BI87" s="3">
        <v>2034</v>
      </c>
      <c r="BJ87" s="3">
        <f t="shared" si="93"/>
        <v>0</v>
      </c>
      <c r="BK87" s="3">
        <f t="shared" si="93"/>
        <v>0</v>
      </c>
      <c r="BL87" s="3">
        <f t="shared" si="93"/>
        <v>0</v>
      </c>
      <c r="BN87" s="3">
        <v>2034</v>
      </c>
      <c r="BO87" s="3">
        <f t="shared" si="94"/>
        <v>0</v>
      </c>
      <c r="BP87" s="3">
        <f t="shared" si="94"/>
        <v>0</v>
      </c>
      <c r="BQ87" s="3">
        <f t="shared" si="94"/>
        <v>0</v>
      </c>
      <c r="BS87" s="3">
        <v>2034</v>
      </c>
      <c r="BT87" s="3">
        <f t="shared" si="95"/>
        <v>0</v>
      </c>
      <c r="BU87" s="3">
        <f t="shared" si="95"/>
        <v>0</v>
      </c>
      <c r="BV87" s="3">
        <f t="shared" si="95"/>
        <v>0</v>
      </c>
      <c r="BX87" s="3">
        <v>2034</v>
      </c>
      <c r="BY87" s="3">
        <f t="shared" si="96"/>
        <v>0</v>
      </c>
      <c r="BZ87" s="3">
        <f t="shared" si="96"/>
        <v>0</v>
      </c>
      <c r="CA87" s="3">
        <f t="shared" si="96"/>
        <v>0</v>
      </c>
      <c r="CC87" s="3">
        <v>2034</v>
      </c>
      <c r="CD87" s="3">
        <f t="shared" si="97"/>
        <v>0</v>
      </c>
      <c r="CE87" s="3">
        <f t="shared" si="97"/>
        <v>0</v>
      </c>
      <c r="CF87" s="3">
        <f t="shared" si="97"/>
        <v>0</v>
      </c>
    </row>
    <row r="88" spans="1:84" x14ac:dyDescent="0.25">
      <c r="A88" s="3">
        <v>2035</v>
      </c>
      <c r="B88" s="3">
        <f t="shared" si="81"/>
        <v>0</v>
      </c>
      <c r="C88" s="3">
        <f t="shared" si="64"/>
        <v>0</v>
      </c>
      <c r="D88" s="3">
        <f t="shared" si="64"/>
        <v>0</v>
      </c>
      <c r="F88" s="3">
        <v>2035</v>
      </c>
      <c r="G88" s="3">
        <f t="shared" si="82"/>
        <v>0</v>
      </c>
      <c r="H88" s="3">
        <f t="shared" si="82"/>
        <v>0</v>
      </c>
      <c r="I88" s="3">
        <f t="shared" si="82"/>
        <v>0</v>
      </c>
      <c r="K88" s="3">
        <v>2035</v>
      </c>
      <c r="L88" s="3">
        <f t="shared" si="83"/>
        <v>0</v>
      </c>
      <c r="M88" s="3">
        <f t="shared" si="83"/>
        <v>0</v>
      </c>
      <c r="N88" s="3">
        <f t="shared" si="83"/>
        <v>0</v>
      </c>
      <c r="P88" s="3">
        <v>2035</v>
      </c>
      <c r="Q88" s="3">
        <f t="shared" si="84"/>
        <v>0</v>
      </c>
      <c r="R88" s="3">
        <f t="shared" si="84"/>
        <v>0</v>
      </c>
      <c r="S88" s="3">
        <f t="shared" si="84"/>
        <v>0</v>
      </c>
      <c r="U88" s="3">
        <v>2035</v>
      </c>
      <c r="V88" s="3">
        <f t="shared" si="85"/>
        <v>0</v>
      </c>
      <c r="W88" s="3">
        <f t="shared" si="85"/>
        <v>0</v>
      </c>
      <c r="X88" s="3">
        <f t="shared" si="85"/>
        <v>0</v>
      </c>
      <c r="Z88" s="3">
        <v>2035</v>
      </c>
      <c r="AA88" s="3">
        <f t="shared" si="86"/>
        <v>0</v>
      </c>
      <c r="AB88" s="3">
        <f t="shared" si="86"/>
        <v>0</v>
      </c>
      <c r="AC88" s="3">
        <f t="shared" si="86"/>
        <v>0</v>
      </c>
      <c r="AE88" s="3">
        <v>2035</v>
      </c>
      <c r="AF88" s="3">
        <f t="shared" si="87"/>
        <v>0</v>
      </c>
      <c r="AG88" s="3">
        <f t="shared" si="87"/>
        <v>0</v>
      </c>
      <c r="AH88" s="3">
        <f t="shared" si="87"/>
        <v>0</v>
      </c>
      <c r="AJ88" s="3">
        <v>2035</v>
      </c>
      <c r="AK88" s="3">
        <f t="shared" si="88"/>
        <v>0</v>
      </c>
      <c r="AL88" s="3">
        <f t="shared" si="88"/>
        <v>0</v>
      </c>
      <c r="AM88" s="3">
        <f t="shared" si="88"/>
        <v>0</v>
      </c>
      <c r="AO88" s="3">
        <v>2035</v>
      </c>
      <c r="AP88" s="3">
        <f t="shared" si="89"/>
        <v>0</v>
      </c>
      <c r="AQ88" s="3">
        <f t="shared" si="89"/>
        <v>0</v>
      </c>
      <c r="AR88" s="3">
        <f t="shared" si="89"/>
        <v>0</v>
      </c>
      <c r="AT88" s="3">
        <v>2035</v>
      </c>
      <c r="AU88" s="3">
        <f t="shared" si="90"/>
        <v>0</v>
      </c>
      <c r="AV88" s="3">
        <f t="shared" si="90"/>
        <v>0</v>
      </c>
      <c r="AW88" s="3">
        <f t="shared" si="90"/>
        <v>0</v>
      </c>
      <c r="AY88" s="3">
        <v>2035</v>
      </c>
      <c r="AZ88" s="3">
        <f t="shared" si="91"/>
        <v>0</v>
      </c>
      <c r="BA88" s="3">
        <f t="shared" si="91"/>
        <v>0</v>
      </c>
      <c r="BB88" s="3">
        <f t="shared" si="91"/>
        <v>0</v>
      </c>
      <c r="BD88" s="3">
        <v>2035</v>
      </c>
      <c r="BE88" s="3">
        <f t="shared" si="92"/>
        <v>0</v>
      </c>
      <c r="BF88" s="3">
        <f t="shared" si="92"/>
        <v>0</v>
      </c>
      <c r="BG88" s="3">
        <f t="shared" si="92"/>
        <v>0</v>
      </c>
      <c r="BI88" s="3">
        <v>2035</v>
      </c>
      <c r="BJ88" s="3">
        <f t="shared" si="93"/>
        <v>0</v>
      </c>
      <c r="BK88" s="3">
        <f t="shared" si="93"/>
        <v>0</v>
      </c>
      <c r="BL88" s="3">
        <f t="shared" si="93"/>
        <v>0</v>
      </c>
      <c r="BN88" s="3">
        <v>2035</v>
      </c>
      <c r="BO88" s="3">
        <f t="shared" si="94"/>
        <v>0</v>
      </c>
      <c r="BP88" s="3">
        <f t="shared" si="94"/>
        <v>0</v>
      </c>
      <c r="BQ88" s="3">
        <f t="shared" si="94"/>
        <v>0</v>
      </c>
      <c r="BS88" s="3">
        <v>2035</v>
      </c>
      <c r="BT88" s="3">
        <f t="shared" si="95"/>
        <v>0</v>
      </c>
      <c r="BU88" s="3">
        <f t="shared" si="95"/>
        <v>0</v>
      </c>
      <c r="BV88" s="3">
        <f t="shared" si="95"/>
        <v>0</v>
      </c>
      <c r="BX88" s="3">
        <v>2035</v>
      </c>
      <c r="BY88" s="3">
        <f t="shared" si="96"/>
        <v>0</v>
      </c>
      <c r="BZ88" s="3">
        <f t="shared" si="96"/>
        <v>0</v>
      </c>
      <c r="CA88" s="3">
        <f t="shared" si="96"/>
        <v>0</v>
      </c>
      <c r="CC88" s="3">
        <v>2035</v>
      </c>
      <c r="CD88" s="3">
        <f t="shared" si="97"/>
        <v>0</v>
      </c>
      <c r="CE88" s="3">
        <f t="shared" si="97"/>
        <v>0</v>
      </c>
      <c r="CF88" s="3">
        <f t="shared" si="97"/>
        <v>0</v>
      </c>
    </row>
    <row r="89" spans="1:84" x14ac:dyDescent="0.25">
      <c r="A89" s="3">
        <v>2036</v>
      </c>
      <c r="B89" s="3">
        <f t="shared" si="81"/>
        <v>0</v>
      </c>
      <c r="C89" s="3">
        <f t="shared" si="64"/>
        <v>0</v>
      </c>
      <c r="D89" s="3">
        <f t="shared" si="64"/>
        <v>0</v>
      </c>
      <c r="F89" s="3">
        <v>2036</v>
      </c>
      <c r="G89" s="3">
        <f t="shared" si="82"/>
        <v>0</v>
      </c>
      <c r="H89" s="3">
        <f t="shared" si="82"/>
        <v>0</v>
      </c>
      <c r="I89" s="3">
        <f t="shared" si="82"/>
        <v>0</v>
      </c>
      <c r="K89" s="3">
        <v>2036</v>
      </c>
      <c r="L89" s="3">
        <f t="shared" si="83"/>
        <v>0</v>
      </c>
      <c r="M89" s="3">
        <f t="shared" si="83"/>
        <v>0</v>
      </c>
      <c r="N89" s="3">
        <f t="shared" si="83"/>
        <v>0</v>
      </c>
      <c r="P89" s="3">
        <v>2036</v>
      </c>
      <c r="Q89" s="3">
        <f t="shared" si="84"/>
        <v>0</v>
      </c>
      <c r="R89" s="3">
        <f t="shared" si="84"/>
        <v>0</v>
      </c>
      <c r="S89" s="3">
        <f t="shared" si="84"/>
        <v>0</v>
      </c>
      <c r="U89" s="3">
        <v>2036</v>
      </c>
      <c r="V89" s="3">
        <f t="shared" si="85"/>
        <v>0</v>
      </c>
      <c r="W89" s="3">
        <f t="shared" si="85"/>
        <v>0</v>
      </c>
      <c r="X89" s="3">
        <f t="shared" si="85"/>
        <v>0</v>
      </c>
      <c r="Z89" s="3">
        <v>2036</v>
      </c>
      <c r="AA89" s="3">
        <f t="shared" si="86"/>
        <v>0</v>
      </c>
      <c r="AB89" s="3">
        <f t="shared" si="86"/>
        <v>0</v>
      </c>
      <c r="AC89" s="3">
        <f t="shared" si="86"/>
        <v>0</v>
      </c>
      <c r="AE89" s="3">
        <v>2036</v>
      </c>
      <c r="AF89" s="3">
        <f t="shared" si="87"/>
        <v>0</v>
      </c>
      <c r="AG89" s="3">
        <f t="shared" si="87"/>
        <v>0</v>
      </c>
      <c r="AH89" s="3">
        <f t="shared" si="87"/>
        <v>0</v>
      </c>
      <c r="AJ89" s="3">
        <v>2036</v>
      </c>
      <c r="AK89" s="3">
        <f t="shared" si="88"/>
        <v>0</v>
      </c>
      <c r="AL89" s="3">
        <f t="shared" si="88"/>
        <v>0</v>
      </c>
      <c r="AM89" s="3">
        <f t="shared" si="88"/>
        <v>0</v>
      </c>
      <c r="AO89" s="3">
        <v>2036</v>
      </c>
      <c r="AP89" s="3">
        <f t="shared" si="89"/>
        <v>0</v>
      </c>
      <c r="AQ89" s="3">
        <f t="shared" si="89"/>
        <v>0</v>
      </c>
      <c r="AR89" s="3">
        <f t="shared" si="89"/>
        <v>0</v>
      </c>
      <c r="AT89" s="3">
        <v>2036</v>
      </c>
      <c r="AU89" s="3">
        <f t="shared" si="90"/>
        <v>0</v>
      </c>
      <c r="AV89" s="3">
        <f t="shared" si="90"/>
        <v>0</v>
      </c>
      <c r="AW89" s="3">
        <f t="shared" si="90"/>
        <v>0</v>
      </c>
      <c r="AY89" s="3">
        <v>2036</v>
      </c>
      <c r="AZ89" s="3">
        <f t="shared" si="91"/>
        <v>0</v>
      </c>
      <c r="BA89" s="3">
        <f t="shared" si="91"/>
        <v>0</v>
      </c>
      <c r="BB89" s="3">
        <f t="shared" si="91"/>
        <v>0</v>
      </c>
      <c r="BD89" s="3">
        <v>2036</v>
      </c>
      <c r="BE89" s="3">
        <f t="shared" si="92"/>
        <v>0</v>
      </c>
      <c r="BF89" s="3">
        <f t="shared" si="92"/>
        <v>0</v>
      </c>
      <c r="BG89" s="3">
        <f t="shared" si="92"/>
        <v>0</v>
      </c>
      <c r="BI89" s="3">
        <v>2036</v>
      </c>
      <c r="BJ89" s="3">
        <f t="shared" si="93"/>
        <v>0</v>
      </c>
      <c r="BK89" s="3">
        <f t="shared" si="93"/>
        <v>0</v>
      </c>
      <c r="BL89" s="3">
        <f t="shared" si="93"/>
        <v>0</v>
      </c>
      <c r="BN89" s="3">
        <v>2036</v>
      </c>
      <c r="BO89" s="3">
        <f t="shared" si="94"/>
        <v>0</v>
      </c>
      <c r="BP89" s="3">
        <f t="shared" si="94"/>
        <v>0</v>
      </c>
      <c r="BQ89" s="3">
        <f t="shared" si="94"/>
        <v>0</v>
      </c>
      <c r="BS89" s="3">
        <v>2036</v>
      </c>
      <c r="BT89" s="3">
        <f t="shared" si="95"/>
        <v>0</v>
      </c>
      <c r="BU89" s="3">
        <f t="shared" si="95"/>
        <v>0</v>
      </c>
      <c r="BV89" s="3">
        <f t="shared" si="95"/>
        <v>0</v>
      </c>
      <c r="BX89" s="3">
        <v>2036</v>
      </c>
      <c r="BY89" s="3">
        <f t="shared" si="96"/>
        <v>0</v>
      </c>
      <c r="BZ89" s="3">
        <f t="shared" si="96"/>
        <v>0</v>
      </c>
      <c r="CA89" s="3">
        <f t="shared" si="96"/>
        <v>0</v>
      </c>
      <c r="CC89" s="3">
        <v>2036</v>
      </c>
      <c r="CD89" s="3">
        <f t="shared" si="97"/>
        <v>0</v>
      </c>
      <c r="CE89" s="3">
        <f t="shared" si="97"/>
        <v>0</v>
      </c>
      <c r="CF89" s="3">
        <f t="shared" si="97"/>
        <v>0</v>
      </c>
    </row>
    <row r="90" spans="1:84" x14ac:dyDescent="0.25">
      <c r="A90" s="3">
        <v>2037</v>
      </c>
      <c r="B90" s="3">
        <f t="shared" si="81"/>
        <v>0</v>
      </c>
      <c r="C90" s="3">
        <f t="shared" si="64"/>
        <v>0</v>
      </c>
      <c r="D90" s="3">
        <f t="shared" si="64"/>
        <v>0</v>
      </c>
      <c r="F90" s="3">
        <v>2037</v>
      </c>
      <c r="G90" s="3">
        <f t="shared" si="82"/>
        <v>0</v>
      </c>
      <c r="H90" s="3">
        <f t="shared" si="82"/>
        <v>0</v>
      </c>
      <c r="I90" s="3">
        <f t="shared" si="82"/>
        <v>0</v>
      </c>
      <c r="K90" s="3">
        <v>2037</v>
      </c>
      <c r="L90" s="3">
        <f t="shared" si="83"/>
        <v>0</v>
      </c>
      <c r="M90" s="3">
        <f t="shared" si="83"/>
        <v>0</v>
      </c>
      <c r="N90" s="3">
        <f t="shared" si="83"/>
        <v>0</v>
      </c>
      <c r="P90" s="3">
        <v>2037</v>
      </c>
      <c r="Q90" s="3">
        <f t="shared" si="84"/>
        <v>0</v>
      </c>
      <c r="R90" s="3">
        <f t="shared" si="84"/>
        <v>0</v>
      </c>
      <c r="S90" s="3">
        <f t="shared" si="84"/>
        <v>0</v>
      </c>
      <c r="U90" s="3">
        <v>2037</v>
      </c>
      <c r="V90" s="3">
        <f t="shared" si="85"/>
        <v>0</v>
      </c>
      <c r="W90" s="3">
        <f t="shared" si="85"/>
        <v>0</v>
      </c>
      <c r="X90" s="3">
        <f t="shared" si="85"/>
        <v>0</v>
      </c>
      <c r="Z90" s="3">
        <v>2037</v>
      </c>
      <c r="AA90" s="3">
        <f t="shared" si="86"/>
        <v>0</v>
      </c>
      <c r="AB90" s="3">
        <f t="shared" si="86"/>
        <v>0</v>
      </c>
      <c r="AC90" s="3">
        <f t="shared" si="86"/>
        <v>0</v>
      </c>
      <c r="AE90" s="3">
        <v>2037</v>
      </c>
      <c r="AF90" s="3">
        <f t="shared" si="87"/>
        <v>0</v>
      </c>
      <c r="AG90" s="3">
        <f t="shared" si="87"/>
        <v>0</v>
      </c>
      <c r="AH90" s="3">
        <f t="shared" si="87"/>
        <v>0</v>
      </c>
      <c r="AJ90" s="3">
        <v>2037</v>
      </c>
      <c r="AK90" s="3">
        <f t="shared" si="88"/>
        <v>0</v>
      </c>
      <c r="AL90" s="3">
        <f t="shared" si="88"/>
        <v>0</v>
      </c>
      <c r="AM90" s="3">
        <f t="shared" si="88"/>
        <v>0</v>
      </c>
      <c r="AO90" s="3">
        <v>2037</v>
      </c>
      <c r="AP90" s="3">
        <f t="shared" si="89"/>
        <v>0</v>
      </c>
      <c r="AQ90" s="3">
        <f t="shared" si="89"/>
        <v>0</v>
      </c>
      <c r="AR90" s="3">
        <f t="shared" si="89"/>
        <v>0</v>
      </c>
      <c r="AT90" s="3">
        <v>2037</v>
      </c>
      <c r="AU90" s="3">
        <f t="shared" si="90"/>
        <v>0</v>
      </c>
      <c r="AV90" s="3">
        <f t="shared" si="90"/>
        <v>0</v>
      </c>
      <c r="AW90" s="3">
        <f t="shared" si="90"/>
        <v>0</v>
      </c>
      <c r="AY90" s="3">
        <v>2037</v>
      </c>
      <c r="AZ90" s="3">
        <f t="shared" si="91"/>
        <v>0</v>
      </c>
      <c r="BA90" s="3">
        <f t="shared" si="91"/>
        <v>0</v>
      </c>
      <c r="BB90" s="3">
        <f t="shared" si="91"/>
        <v>0</v>
      </c>
      <c r="BD90" s="3">
        <v>2037</v>
      </c>
      <c r="BE90" s="3">
        <f t="shared" si="92"/>
        <v>0</v>
      </c>
      <c r="BF90" s="3">
        <f t="shared" si="92"/>
        <v>0</v>
      </c>
      <c r="BG90" s="3">
        <f t="shared" si="92"/>
        <v>0</v>
      </c>
      <c r="BI90" s="3">
        <v>2037</v>
      </c>
      <c r="BJ90" s="3">
        <f t="shared" si="93"/>
        <v>0</v>
      </c>
      <c r="BK90" s="3">
        <f t="shared" si="93"/>
        <v>0</v>
      </c>
      <c r="BL90" s="3">
        <f t="shared" si="93"/>
        <v>0</v>
      </c>
      <c r="BN90" s="3">
        <v>2037</v>
      </c>
      <c r="BO90" s="3">
        <f t="shared" si="94"/>
        <v>0</v>
      </c>
      <c r="BP90" s="3">
        <f t="shared" si="94"/>
        <v>0</v>
      </c>
      <c r="BQ90" s="3">
        <f t="shared" si="94"/>
        <v>0</v>
      </c>
      <c r="BS90" s="3">
        <v>2037</v>
      </c>
      <c r="BT90" s="3">
        <f t="shared" si="95"/>
        <v>0</v>
      </c>
      <c r="BU90" s="3">
        <f t="shared" si="95"/>
        <v>0</v>
      </c>
      <c r="BV90" s="3">
        <f t="shared" si="95"/>
        <v>0</v>
      </c>
      <c r="BX90" s="3">
        <v>2037</v>
      </c>
      <c r="BY90" s="3">
        <f t="shared" si="96"/>
        <v>0</v>
      </c>
      <c r="BZ90" s="3">
        <f t="shared" si="96"/>
        <v>0</v>
      </c>
      <c r="CA90" s="3">
        <f t="shared" si="96"/>
        <v>0</v>
      </c>
      <c r="CC90" s="3">
        <v>2037</v>
      </c>
      <c r="CD90" s="3">
        <f t="shared" si="97"/>
        <v>0</v>
      </c>
      <c r="CE90" s="3">
        <f t="shared" si="97"/>
        <v>0</v>
      </c>
      <c r="CF90" s="3">
        <f t="shared" si="97"/>
        <v>0</v>
      </c>
    </row>
    <row r="91" spans="1:84" x14ac:dyDescent="0.25">
      <c r="A91" s="3">
        <v>2038</v>
      </c>
      <c r="B91" s="3">
        <f t="shared" si="81"/>
        <v>0</v>
      </c>
      <c r="C91" s="3">
        <f t="shared" si="64"/>
        <v>0</v>
      </c>
      <c r="D91" s="3">
        <f t="shared" si="64"/>
        <v>0</v>
      </c>
      <c r="F91" s="3">
        <v>2038</v>
      </c>
      <c r="G91" s="3">
        <f t="shared" si="82"/>
        <v>0</v>
      </c>
      <c r="H91" s="3">
        <f t="shared" si="82"/>
        <v>0</v>
      </c>
      <c r="I91" s="3">
        <f t="shared" si="82"/>
        <v>0</v>
      </c>
      <c r="K91" s="3">
        <v>2038</v>
      </c>
      <c r="L91" s="3">
        <f t="shared" si="83"/>
        <v>0</v>
      </c>
      <c r="M91" s="3">
        <f t="shared" si="83"/>
        <v>0</v>
      </c>
      <c r="N91" s="3">
        <f t="shared" si="83"/>
        <v>0</v>
      </c>
      <c r="P91" s="3">
        <v>2038</v>
      </c>
      <c r="Q91" s="3">
        <f t="shared" si="84"/>
        <v>0</v>
      </c>
      <c r="R91" s="3">
        <f t="shared" si="84"/>
        <v>0</v>
      </c>
      <c r="S91" s="3">
        <f t="shared" si="84"/>
        <v>0</v>
      </c>
      <c r="U91" s="3">
        <v>2038</v>
      </c>
      <c r="V91" s="3">
        <f t="shared" si="85"/>
        <v>0</v>
      </c>
      <c r="W91" s="3">
        <f t="shared" si="85"/>
        <v>0</v>
      </c>
      <c r="X91" s="3">
        <f t="shared" si="85"/>
        <v>0</v>
      </c>
      <c r="Z91" s="3">
        <v>2038</v>
      </c>
      <c r="AA91" s="3">
        <f t="shared" si="86"/>
        <v>0</v>
      </c>
      <c r="AB91" s="3">
        <f t="shared" si="86"/>
        <v>0</v>
      </c>
      <c r="AC91" s="3">
        <f t="shared" si="86"/>
        <v>0</v>
      </c>
      <c r="AE91" s="3">
        <v>2038</v>
      </c>
      <c r="AF91" s="3">
        <f t="shared" si="87"/>
        <v>0</v>
      </c>
      <c r="AG91" s="3">
        <f t="shared" si="87"/>
        <v>0</v>
      </c>
      <c r="AH91" s="3">
        <f t="shared" si="87"/>
        <v>0</v>
      </c>
      <c r="AJ91" s="3">
        <v>2038</v>
      </c>
      <c r="AK91" s="3">
        <f t="shared" si="88"/>
        <v>0</v>
      </c>
      <c r="AL91" s="3">
        <f t="shared" si="88"/>
        <v>0</v>
      </c>
      <c r="AM91" s="3">
        <f t="shared" si="88"/>
        <v>0</v>
      </c>
      <c r="AO91" s="3">
        <v>2038</v>
      </c>
      <c r="AP91" s="3">
        <f t="shared" si="89"/>
        <v>0</v>
      </c>
      <c r="AQ91" s="3">
        <f t="shared" si="89"/>
        <v>0</v>
      </c>
      <c r="AR91" s="3">
        <f t="shared" si="89"/>
        <v>0</v>
      </c>
      <c r="AT91" s="3">
        <v>2038</v>
      </c>
      <c r="AU91" s="3">
        <f t="shared" si="90"/>
        <v>0</v>
      </c>
      <c r="AV91" s="3">
        <f t="shared" si="90"/>
        <v>0</v>
      </c>
      <c r="AW91" s="3">
        <f t="shared" si="90"/>
        <v>0</v>
      </c>
      <c r="AY91" s="3">
        <v>2038</v>
      </c>
      <c r="AZ91" s="3">
        <f t="shared" si="91"/>
        <v>0</v>
      </c>
      <c r="BA91" s="3">
        <f t="shared" si="91"/>
        <v>0</v>
      </c>
      <c r="BB91" s="3">
        <f t="shared" si="91"/>
        <v>0</v>
      </c>
      <c r="BD91" s="3">
        <v>2038</v>
      </c>
      <c r="BE91" s="3">
        <f t="shared" si="92"/>
        <v>0</v>
      </c>
      <c r="BF91" s="3">
        <f t="shared" si="92"/>
        <v>0</v>
      </c>
      <c r="BG91" s="3">
        <f t="shared" si="92"/>
        <v>0</v>
      </c>
      <c r="BI91" s="3">
        <v>2038</v>
      </c>
      <c r="BJ91" s="3">
        <f t="shared" si="93"/>
        <v>0</v>
      </c>
      <c r="BK91" s="3">
        <f t="shared" si="93"/>
        <v>0</v>
      </c>
      <c r="BL91" s="3">
        <f t="shared" si="93"/>
        <v>0</v>
      </c>
      <c r="BN91" s="3">
        <v>2038</v>
      </c>
      <c r="BO91" s="3">
        <f t="shared" si="94"/>
        <v>0</v>
      </c>
      <c r="BP91" s="3">
        <f t="shared" si="94"/>
        <v>0</v>
      </c>
      <c r="BQ91" s="3">
        <f t="shared" si="94"/>
        <v>0</v>
      </c>
      <c r="BS91" s="3">
        <v>2038</v>
      </c>
      <c r="BT91" s="3">
        <f t="shared" si="95"/>
        <v>0</v>
      </c>
      <c r="BU91" s="3">
        <f t="shared" si="95"/>
        <v>0</v>
      </c>
      <c r="BV91" s="3">
        <f t="shared" si="95"/>
        <v>0</v>
      </c>
      <c r="BX91" s="3">
        <v>2038</v>
      </c>
      <c r="BY91" s="3">
        <f t="shared" si="96"/>
        <v>0</v>
      </c>
      <c r="BZ91" s="3">
        <f t="shared" si="96"/>
        <v>0</v>
      </c>
      <c r="CA91" s="3">
        <f t="shared" si="96"/>
        <v>0</v>
      </c>
      <c r="CC91" s="3">
        <v>2038</v>
      </c>
      <c r="CD91" s="3">
        <f t="shared" si="97"/>
        <v>0</v>
      </c>
      <c r="CE91" s="3">
        <f t="shared" si="97"/>
        <v>0</v>
      </c>
      <c r="CF91" s="3">
        <f t="shared" si="97"/>
        <v>0</v>
      </c>
    </row>
    <row r="92" spans="1:84" x14ac:dyDescent="0.25">
      <c r="A92" s="3">
        <v>2039</v>
      </c>
      <c r="B92" s="3">
        <f t="shared" si="81"/>
        <v>0</v>
      </c>
      <c r="C92" s="3">
        <f t="shared" si="64"/>
        <v>0</v>
      </c>
      <c r="D92" s="3">
        <f t="shared" si="64"/>
        <v>0</v>
      </c>
      <c r="F92" s="3">
        <v>2039</v>
      </c>
      <c r="G92" s="3">
        <f t="shared" si="82"/>
        <v>0</v>
      </c>
      <c r="H92" s="3">
        <f t="shared" si="82"/>
        <v>0</v>
      </c>
      <c r="I92" s="3">
        <f t="shared" si="82"/>
        <v>0</v>
      </c>
      <c r="K92" s="3">
        <v>2039</v>
      </c>
      <c r="L92" s="3">
        <f t="shared" si="83"/>
        <v>0</v>
      </c>
      <c r="M92" s="3">
        <f t="shared" si="83"/>
        <v>0</v>
      </c>
      <c r="N92" s="3">
        <f t="shared" si="83"/>
        <v>0</v>
      </c>
      <c r="P92" s="3">
        <v>2039</v>
      </c>
      <c r="Q92" s="3">
        <f t="shared" si="84"/>
        <v>0</v>
      </c>
      <c r="R92" s="3">
        <f t="shared" si="84"/>
        <v>0</v>
      </c>
      <c r="S92" s="3">
        <f t="shared" si="84"/>
        <v>0</v>
      </c>
      <c r="U92" s="3">
        <v>2039</v>
      </c>
      <c r="V92" s="3">
        <f t="shared" si="85"/>
        <v>0</v>
      </c>
      <c r="W92" s="3">
        <f t="shared" si="85"/>
        <v>0</v>
      </c>
      <c r="X92" s="3">
        <f t="shared" si="85"/>
        <v>0</v>
      </c>
      <c r="Z92" s="3">
        <v>2039</v>
      </c>
      <c r="AA92" s="3">
        <f t="shared" si="86"/>
        <v>0</v>
      </c>
      <c r="AB92" s="3">
        <f t="shared" si="86"/>
        <v>0</v>
      </c>
      <c r="AC92" s="3">
        <f t="shared" si="86"/>
        <v>0</v>
      </c>
      <c r="AE92" s="3">
        <v>2039</v>
      </c>
      <c r="AF92" s="3">
        <f t="shared" si="87"/>
        <v>0</v>
      </c>
      <c r="AG92" s="3">
        <f t="shared" si="87"/>
        <v>0</v>
      </c>
      <c r="AH92" s="3">
        <f t="shared" si="87"/>
        <v>0</v>
      </c>
      <c r="AJ92" s="3">
        <v>2039</v>
      </c>
      <c r="AK92" s="3">
        <f t="shared" si="88"/>
        <v>0</v>
      </c>
      <c r="AL92" s="3">
        <f t="shared" si="88"/>
        <v>0</v>
      </c>
      <c r="AM92" s="3">
        <f t="shared" si="88"/>
        <v>0</v>
      </c>
      <c r="AO92" s="3">
        <v>2039</v>
      </c>
      <c r="AP92" s="3">
        <f t="shared" si="89"/>
        <v>0</v>
      </c>
      <c r="AQ92" s="3">
        <f t="shared" si="89"/>
        <v>0</v>
      </c>
      <c r="AR92" s="3">
        <f t="shared" si="89"/>
        <v>0</v>
      </c>
      <c r="AT92" s="3">
        <v>2039</v>
      </c>
      <c r="AU92" s="3">
        <f t="shared" si="90"/>
        <v>0</v>
      </c>
      <c r="AV92" s="3">
        <f t="shared" si="90"/>
        <v>0</v>
      </c>
      <c r="AW92" s="3">
        <f t="shared" si="90"/>
        <v>0</v>
      </c>
      <c r="AY92" s="3">
        <v>2039</v>
      </c>
      <c r="AZ92" s="3">
        <f t="shared" si="91"/>
        <v>0</v>
      </c>
      <c r="BA92" s="3">
        <f t="shared" si="91"/>
        <v>0</v>
      </c>
      <c r="BB92" s="3">
        <f t="shared" si="91"/>
        <v>0</v>
      </c>
      <c r="BD92" s="3">
        <v>2039</v>
      </c>
      <c r="BE92" s="3">
        <f t="shared" si="92"/>
        <v>0</v>
      </c>
      <c r="BF92" s="3">
        <f t="shared" si="92"/>
        <v>0</v>
      </c>
      <c r="BG92" s="3">
        <f t="shared" si="92"/>
        <v>0</v>
      </c>
      <c r="BI92" s="3">
        <v>2039</v>
      </c>
      <c r="BJ92" s="3">
        <f t="shared" si="93"/>
        <v>0</v>
      </c>
      <c r="BK92" s="3">
        <f t="shared" si="93"/>
        <v>0</v>
      </c>
      <c r="BL92" s="3">
        <f t="shared" si="93"/>
        <v>0</v>
      </c>
      <c r="BN92" s="3">
        <v>2039</v>
      </c>
      <c r="BO92" s="3">
        <f t="shared" si="94"/>
        <v>0</v>
      </c>
      <c r="BP92" s="3">
        <f t="shared" si="94"/>
        <v>0</v>
      </c>
      <c r="BQ92" s="3">
        <f t="shared" si="94"/>
        <v>0</v>
      </c>
      <c r="BS92" s="3">
        <v>2039</v>
      </c>
      <c r="BT92" s="3">
        <f t="shared" si="95"/>
        <v>0</v>
      </c>
      <c r="BU92" s="3">
        <f t="shared" si="95"/>
        <v>0</v>
      </c>
      <c r="BV92" s="3">
        <f t="shared" si="95"/>
        <v>0</v>
      </c>
      <c r="BX92" s="3">
        <v>2039</v>
      </c>
      <c r="BY92" s="3">
        <f t="shared" si="96"/>
        <v>0</v>
      </c>
      <c r="BZ92" s="3">
        <f t="shared" si="96"/>
        <v>0</v>
      </c>
      <c r="CA92" s="3">
        <f t="shared" si="96"/>
        <v>0</v>
      </c>
      <c r="CC92" s="3">
        <v>2039</v>
      </c>
      <c r="CD92" s="3">
        <f t="shared" si="97"/>
        <v>0</v>
      </c>
      <c r="CE92" s="3">
        <f t="shared" si="97"/>
        <v>0</v>
      </c>
      <c r="CF92" s="3">
        <f t="shared" si="97"/>
        <v>0</v>
      </c>
    </row>
    <row r="93" spans="1:84" x14ac:dyDescent="0.25">
      <c r="A93" s="3">
        <v>2040</v>
      </c>
      <c r="B93" s="3">
        <f t="shared" si="81"/>
        <v>0</v>
      </c>
      <c r="C93" s="3">
        <f t="shared" si="81"/>
        <v>0</v>
      </c>
      <c r="D93" s="3">
        <f t="shared" si="81"/>
        <v>0</v>
      </c>
      <c r="F93" s="3">
        <v>2040</v>
      </c>
      <c r="G93" s="3">
        <f t="shared" si="82"/>
        <v>0</v>
      </c>
      <c r="H93" s="3">
        <f t="shared" si="82"/>
        <v>0</v>
      </c>
      <c r="I93" s="3">
        <f t="shared" si="82"/>
        <v>0</v>
      </c>
      <c r="K93" s="3">
        <v>2040</v>
      </c>
      <c r="L93" s="3">
        <f t="shared" si="83"/>
        <v>0</v>
      </c>
      <c r="M93" s="3">
        <f t="shared" si="83"/>
        <v>0</v>
      </c>
      <c r="N93" s="3">
        <f t="shared" si="83"/>
        <v>0</v>
      </c>
      <c r="P93" s="3">
        <v>2040</v>
      </c>
      <c r="Q93" s="3">
        <f t="shared" si="84"/>
        <v>0</v>
      </c>
      <c r="R93" s="3">
        <f t="shared" si="84"/>
        <v>0</v>
      </c>
      <c r="S93" s="3">
        <f t="shared" si="84"/>
        <v>0</v>
      </c>
      <c r="U93" s="3">
        <v>2040</v>
      </c>
      <c r="V93" s="3">
        <f t="shared" si="85"/>
        <v>0</v>
      </c>
      <c r="W93" s="3">
        <f t="shared" si="85"/>
        <v>0</v>
      </c>
      <c r="X93" s="3">
        <f t="shared" si="85"/>
        <v>0</v>
      </c>
      <c r="Z93" s="3">
        <v>2040</v>
      </c>
      <c r="AA93" s="3">
        <f t="shared" si="86"/>
        <v>0</v>
      </c>
      <c r="AB93" s="3">
        <f t="shared" si="86"/>
        <v>0</v>
      </c>
      <c r="AC93" s="3">
        <f t="shared" si="86"/>
        <v>0</v>
      </c>
      <c r="AE93" s="3">
        <v>2040</v>
      </c>
      <c r="AF93" s="3">
        <f t="shared" si="87"/>
        <v>0</v>
      </c>
      <c r="AG93" s="3">
        <f t="shared" si="87"/>
        <v>0</v>
      </c>
      <c r="AH93" s="3">
        <f t="shared" si="87"/>
        <v>0</v>
      </c>
      <c r="AJ93" s="3">
        <v>2040</v>
      </c>
      <c r="AK93" s="3">
        <f t="shared" si="88"/>
        <v>0</v>
      </c>
      <c r="AL93" s="3">
        <f t="shared" si="88"/>
        <v>0</v>
      </c>
      <c r="AM93" s="3">
        <f t="shared" si="88"/>
        <v>0</v>
      </c>
      <c r="AO93" s="3">
        <v>2040</v>
      </c>
      <c r="AP93" s="3">
        <f t="shared" si="89"/>
        <v>0</v>
      </c>
      <c r="AQ93" s="3">
        <f t="shared" si="89"/>
        <v>0</v>
      </c>
      <c r="AR93" s="3">
        <f t="shared" si="89"/>
        <v>0</v>
      </c>
      <c r="AT93" s="3">
        <v>2040</v>
      </c>
      <c r="AU93" s="3">
        <f t="shared" si="90"/>
        <v>0</v>
      </c>
      <c r="AV93" s="3">
        <f t="shared" si="90"/>
        <v>0</v>
      </c>
      <c r="AW93" s="3">
        <f t="shared" si="90"/>
        <v>0</v>
      </c>
      <c r="AY93" s="3">
        <v>2040</v>
      </c>
      <c r="AZ93" s="3">
        <f t="shared" si="91"/>
        <v>0</v>
      </c>
      <c r="BA93" s="3">
        <f t="shared" si="91"/>
        <v>0</v>
      </c>
      <c r="BB93" s="3">
        <f t="shared" si="91"/>
        <v>0</v>
      </c>
      <c r="BD93" s="3">
        <v>2040</v>
      </c>
      <c r="BE93" s="3">
        <f t="shared" si="92"/>
        <v>0</v>
      </c>
      <c r="BF93" s="3">
        <f t="shared" si="92"/>
        <v>0</v>
      </c>
      <c r="BG93" s="3">
        <f t="shared" si="92"/>
        <v>0</v>
      </c>
      <c r="BI93" s="3">
        <v>2040</v>
      </c>
      <c r="BJ93" s="3">
        <f t="shared" si="93"/>
        <v>0</v>
      </c>
      <c r="BK93" s="3">
        <f t="shared" si="93"/>
        <v>0</v>
      </c>
      <c r="BL93" s="3">
        <f t="shared" si="93"/>
        <v>0</v>
      </c>
      <c r="BN93" s="3">
        <v>2040</v>
      </c>
      <c r="BO93" s="3">
        <f t="shared" si="94"/>
        <v>0</v>
      </c>
      <c r="BP93" s="3">
        <f t="shared" si="94"/>
        <v>0</v>
      </c>
      <c r="BQ93" s="3">
        <f t="shared" si="94"/>
        <v>0</v>
      </c>
      <c r="BS93" s="3">
        <v>2040</v>
      </c>
      <c r="BT93" s="3">
        <f t="shared" si="95"/>
        <v>0</v>
      </c>
      <c r="BU93" s="3">
        <f t="shared" si="95"/>
        <v>0</v>
      </c>
      <c r="BV93" s="3">
        <f t="shared" si="95"/>
        <v>0</v>
      </c>
      <c r="BX93" s="3">
        <v>2040</v>
      </c>
      <c r="BY93" s="3">
        <f t="shared" si="96"/>
        <v>0</v>
      </c>
      <c r="BZ93" s="3">
        <f t="shared" si="96"/>
        <v>0</v>
      </c>
      <c r="CA93" s="3">
        <f t="shared" si="96"/>
        <v>0</v>
      </c>
      <c r="CC93" s="3">
        <v>2040</v>
      </c>
      <c r="CD93" s="3">
        <f t="shared" si="97"/>
        <v>0</v>
      </c>
      <c r="CE93" s="3">
        <f t="shared" si="97"/>
        <v>0</v>
      </c>
      <c r="CF93" s="3">
        <f t="shared" si="97"/>
        <v>0</v>
      </c>
    </row>
    <row r="94" spans="1:84" x14ac:dyDescent="0.25">
      <c r="A94" s="3">
        <v>2041</v>
      </c>
      <c r="B94" s="3">
        <f t="shared" si="81"/>
        <v>0</v>
      </c>
      <c r="C94" s="3">
        <f t="shared" si="81"/>
        <v>0</v>
      </c>
      <c r="D94" s="3">
        <f t="shared" si="81"/>
        <v>0</v>
      </c>
      <c r="F94" s="3">
        <v>2041</v>
      </c>
      <c r="G94" s="3">
        <f t="shared" ref="G94:I103" si="98">$G$2-G62</f>
        <v>0</v>
      </c>
      <c r="H94" s="3">
        <f t="shared" si="98"/>
        <v>0</v>
      </c>
      <c r="I94" s="3">
        <f t="shared" si="98"/>
        <v>0</v>
      </c>
      <c r="K94" s="3">
        <v>2041</v>
      </c>
      <c r="L94" s="3">
        <f t="shared" ref="L94:N103" si="99">$I$2-L62</f>
        <v>0</v>
      </c>
      <c r="M94" s="3">
        <f t="shared" si="99"/>
        <v>0</v>
      </c>
      <c r="N94" s="3">
        <f t="shared" si="99"/>
        <v>0</v>
      </c>
      <c r="P94" s="3">
        <v>2041</v>
      </c>
      <c r="Q94" s="3">
        <f t="shared" ref="Q94:S103" si="100">$J$2-Q62</f>
        <v>0</v>
      </c>
      <c r="R94" s="3">
        <f t="shared" si="100"/>
        <v>0</v>
      </c>
      <c r="S94" s="3">
        <f t="shared" si="100"/>
        <v>0</v>
      </c>
      <c r="U94" s="3">
        <v>2041</v>
      </c>
      <c r="V94" s="3">
        <f t="shared" ref="V94:X103" si="101">$K$2-V62</f>
        <v>0</v>
      </c>
      <c r="W94" s="3">
        <f t="shared" si="101"/>
        <v>0</v>
      </c>
      <c r="X94" s="3">
        <f t="shared" si="101"/>
        <v>0</v>
      </c>
      <c r="Z94" s="3">
        <v>2041</v>
      </c>
      <c r="AA94" s="3">
        <f t="shared" ref="AA94:AC103" si="102">$L$2-AA62</f>
        <v>0</v>
      </c>
      <c r="AB94" s="3">
        <f t="shared" si="102"/>
        <v>0</v>
      </c>
      <c r="AC94" s="3">
        <f t="shared" si="102"/>
        <v>0</v>
      </c>
      <c r="AE94" s="3">
        <v>2041</v>
      </c>
      <c r="AF94" s="3">
        <f t="shared" ref="AF94:AH103" si="103">$M$2-AF62</f>
        <v>0</v>
      </c>
      <c r="AG94" s="3">
        <f t="shared" si="103"/>
        <v>0</v>
      </c>
      <c r="AH94" s="3">
        <f t="shared" si="103"/>
        <v>0</v>
      </c>
      <c r="AJ94" s="3">
        <v>2041</v>
      </c>
      <c r="AK94" s="3">
        <f t="shared" ref="AK94:AM103" si="104">$N$2-AK62</f>
        <v>0</v>
      </c>
      <c r="AL94" s="3">
        <f t="shared" si="104"/>
        <v>0</v>
      </c>
      <c r="AM94" s="3">
        <f t="shared" si="104"/>
        <v>0</v>
      </c>
      <c r="AO94" s="3">
        <v>2041</v>
      </c>
      <c r="AP94" s="3">
        <f t="shared" ref="AP94:AR103" si="105">$O$2-AP62</f>
        <v>0</v>
      </c>
      <c r="AQ94" s="3">
        <f t="shared" si="105"/>
        <v>0</v>
      </c>
      <c r="AR94" s="3">
        <f t="shared" si="105"/>
        <v>0</v>
      </c>
      <c r="AT94" s="3">
        <v>2041</v>
      </c>
      <c r="AU94" s="3">
        <f t="shared" ref="AU94:AW103" si="106">$P$2-AU62</f>
        <v>0</v>
      </c>
      <c r="AV94" s="3">
        <f t="shared" si="106"/>
        <v>0</v>
      </c>
      <c r="AW94" s="3">
        <f t="shared" si="106"/>
        <v>0</v>
      </c>
      <c r="AY94" s="3">
        <v>2041</v>
      </c>
      <c r="AZ94" s="3">
        <f t="shared" ref="AZ94:BB103" si="107">$Q$2-AZ62</f>
        <v>0</v>
      </c>
      <c r="BA94" s="3">
        <f t="shared" si="107"/>
        <v>0</v>
      </c>
      <c r="BB94" s="3">
        <f t="shared" si="107"/>
        <v>0</v>
      </c>
      <c r="BD94" s="3">
        <v>2041</v>
      </c>
      <c r="BE94" s="3">
        <f t="shared" ref="BE94:BG103" si="108">$R$2-BE62</f>
        <v>0</v>
      </c>
      <c r="BF94" s="3">
        <f t="shared" si="108"/>
        <v>0</v>
      </c>
      <c r="BG94" s="3">
        <f t="shared" si="108"/>
        <v>0</v>
      </c>
      <c r="BI94" s="3">
        <v>2041</v>
      </c>
      <c r="BJ94" s="3">
        <f t="shared" ref="BJ94:BL103" si="109">$S$2-BJ62</f>
        <v>0</v>
      </c>
      <c r="BK94" s="3">
        <f t="shared" si="109"/>
        <v>0</v>
      </c>
      <c r="BL94" s="3">
        <f t="shared" si="109"/>
        <v>0</v>
      </c>
      <c r="BN94" s="3">
        <v>2041</v>
      </c>
      <c r="BO94" s="3">
        <f t="shared" ref="BO94:BQ103" si="110">$T$2-BO62</f>
        <v>0</v>
      </c>
      <c r="BP94" s="3">
        <f t="shared" si="110"/>
        <v>0</v>
      </c>
      <c r="BQ94" s="3">
        <f t="shared" si="110"/>
        <v>0</v>
      </c>
      <c r="BS94" s="3">
        <v>2041</v>
      </c>
      <c r="BT94" s="3">
        <f t="shared" ref="BT94:BV103" si="111">$U$2-BT62</f>
        <v>0</v>
      </c>
      <c r="BU94" s="3">
        <f t="shared" si="111"/>
        <v>0</v>
      </c>
      <c r="BV94" s="3">
        <f t="shared" si="111"/>
        <v>0</v>
      </c>
      <c r="BX94" s="3">
        <v>2041</v>
      </c>
      <c r="BY94" s="3">
        <f t="shared" ref="BY94:CA103" si="112">$V$2-BY62</f>
        <v>0</v>
      </c>
      <c r="BZ94" s="3">
        <f t="shared" si="112"/>
        <v>0</v>
      </c>
      <c r="CA94" s="3">
        <f t="shared" si="112"/>
        <v>0</v>
      </c>
      <c r="CC94" s="3">
        <v>2041</v>
      </c>
      <c r="CD94" s="3">
        <f t="shared" ref="CD94:CF103" si="113">$W$2-CD62</f>
        <v>0</v>
      </c>
      <c r="CE94" s="3">
        <f t="shared" si="113"/>
        <v>0</v>
      </c>
      <c r="CF94" s="3">
        <f t="shared" si="113"/>
        <v>0</v>
      </c>
    </row>
    <row r="95" spans="1:84" x14ac:dyDescent="0.25">
      <c r="A95" s="3">
        <v>2042</v>
      </c>
      <c r="B95" s="3">
        <f t="shared" si="81"/>
        <v>0</v>
      </c>
      <c r="C95" s="3">
        <f t="shared" si="81"/>
        <v>0</v>
      </c>
      <c r="D95" s="3">
        <f t="shared" si="81"/>
        <v>0</v>
      </c>
      <c r="F95" s="3">
        <v>2042</v>
      </c>
      <c r="G95" s="3">
        <f t="shared" si="98"/>
        <v>0</v>
      </c>
      <c r="H95" s="3">
        <f t="shared" si="98"/>
        <v>0</v>
      </c>
      <c r="I95" s="3">
        <f t="shared" si="98"/>
        <v>0</v>
      </c>
      <c r="K95" s="3">
        <v>2042</v>
      </c>
      <c r="L95" s="3">
        <f t="shared" si="99"/>
        <v>0</v>
      </c>
      <c r="M95" s="3">
        <f t="shared" si="99"/>
        <v>0</v>
      </c>
      <c r="N95" s="3">
        <f t="shared" si="99"/>
        <v>0</v>
      </c>
      <c r="P95" s="3">
        <v>2042</v>
      </c>
      <c r="Q95" s="3">
        <f t="shared" si="100"/>
        <v>0</v>
      </c>
      <c r="R95" s="3">
        <f t="shared" si="100"/>
        <v>0</v>
      </c>
      <c r="S95" s="3">
        <f t="shared" si="100"/>
        <v>0</v>
      </c>
      <c r="U95" s="3">
        <v>2042</v>
      </c>
      <c r="V95" s="3">
        <f t="shared" si="101"/>
        <v>0</v>
      </c>
      <c r="W95" s="3">
        <f t="shared" si="101"/>
        <v>0</v>
      </c>
      <c r="X95" s="3">
        <f t="shared" si="101"/>
        <v>0</v>
      </c>
      <c r="Z95" s="3">
        <v>2042</v>
      </c>
      <c r="AA95" s="3">
        <f t="shared" si="102"/>
        <v>0</v>
      </c>
      <c r="AB95" s="3">
        <f t="shared" si="102"/>
        <v>0</v>
      </c>
      <c r="AC95" s="3">
        <f t="shared" si="102"/>
        <v>0</v>
      </c>
      <c r="AE95" s="3">
        <v>2042</v>
      </c>
      <c r="AF95" s="3">
        <f t="shared" si="103"/>
        <v>0</v>
      </c>
      <c r="AG95" s="3">
        <f t="shared" si="103"/>
        <v>0</v>
      </c>
      <c r="AH95" s="3">
        <f t="shared" si="103"/>
        <v>0</v>
      </c>
      <c r="AJ95" s="3">
        <v>2042</v>
      </c>
      <c r="AK95" s="3">
        <f t="shared" si="104"/>
        <v>0</v>
      </c>
      <c r="AL95" s="3">
        <f t="shared" si="104"/>
        <v>0</v>
      </c>
      <c r="AM95" s="3">
        <f t="shared" si="104"/>
        <v>0</v>
      </c>
      <c r="AO95" s="3">
        <v>2042</v>
      </c>
      <c r="AP95" s="3">
        <f t="shared" si="105"/>
        <v>0</v>
      </c>
      <c r="AQ95" s="3">
        <f t="shared" si="105"/>
        <v>0</v>
      </c>
      <c r="AR95" s="3">
        <f t="shared" si="105"/>
        <v>0</v>
      </c>
      <c r="AT95" s="3">
        <v>2042</v>
      </c>
      <c r="AU95" s="3">
        <f t="shared" si="106"/>
        <v>0</v>
      </c>
      <c r="AV95" s="3">
        <f t="shared" si="106"/>
        <v>0</v>
      </c>
      <c r="AW95" s="3">
        <f t="shared" si="106"/>
        <v>0</v>
      </c>
      <c r="AY95" s="3">
        <v>2042</v>
      </c>
      <c r="AZ95" s="3">
        <f t="shared" si="107"/>
        <v>0</v>
      </c>
      <c r="BA95" s="3">
        <f t="shared" si="107"/>
        <v>0</v>
      </c>
      <c r="BB95" s="3">
        <f t="shared" si="107"/>
        <v>0</v>
      </c>
      <c r="BD95" s="3">
        <v>2042</v>
      </c>
      <c r="BE95" s="3">
        <f t="shared" si="108"/>
        <v>0</v>
      </c>
      <c r="BF95" s="3">
        <f t="shared" si="108"/>
        <v>0</v>
      </c>
      <c r="BG95" s="3">
        <f t="shared" si="108"/>
        <v>0</v>
      </c>
      <c r="BI95" s="3">
        <v>2042</v>
      </c>
      <c r="BJ95" s="3">
        <f t="shared" si="109"/>
        <v>0</v>
      </c>
      <c r="BK95" s="3">
        <f t="shared" si="109"/>
        <v>0</v>
      </c>
      <c r="BL95" s="3">
        <f t="shared" si="109"/>
        <v>0</v>
      </c>
      <c r="BN95" s="3">
        <v>2042</v>
      </c>
      <c r="BO95" s="3">
        <f t="shared" si="110"/>
        <v>0</v>
      </c>
      <c r="BP95" s="3">
        <f t="shared" si="110"/>
        <v>0</v>
      </c>
      <c r="BQ95" s="3">
        <f t="shared" si="110"/>
        <v>0</v>
      </c>
      <c r="BS95" s="3">
        <v>2042</v>
      </c>
      <c r="BT95" s="3">
        <f t="shared" si="111"/>
        <v>0</v>
      </c>
      <c r="BU95" s="3">
        <f t="shared" si="111"/>
        <v>0</v>
      </c>
      <c r="BV95" s="3">
        <f t="shared" si="111"/>
        <v>0</v>
      </c>
      <c r="BX95" s="3">
        <v>2042</v>
      </c>
      <c r="BY95" s="3">
        <f t="shared" si="112"/>
        <v>0</v>
      </c>
      <c r="BZ95" s="3">
        <f t="shared" si="112"/>
        <v>0</v>
      </c>
      <c r="CA95" s="3">
        <f t="shared" si="112"/>
        <v>0</v>
      </c>
      <c r="CC95" s="3">
        <v>2042</v>
      </c>
      <c r="CD95" s="3">
        <f t="shared" si="113"/>
        <v>0</v>
      </c>
      <c r="CE95" s="3">
        <f t="shared" si="113"/>
        <v>0</v>
      </c>
      <c r="CF95" s="3">
        <f t="shared" si="113"/>
        <v>0</v>
      </c>
    </row>
    <row r="96" spans="1:84" x14ac:dyDescent="0.25">
      <c r="A96" s="3">
        <v>2043</v>
      </c>
      <c r="B96" s="3">
        <f t="shared" si="81"/>
        <v>0</v>
      </c>
      <c r="C96" s="3">
        <f t="shared" si="81"/>
        <v>0</v>
      </c>
      <c r="D96" s="3">
        <f t="shared" si="81"/>
        <v>0</v>
      </c>
      <c r="F96" s="3">
        <v>2043</v>
      </c>
      <c r="G96" s="3">
        <f t="shared" si="98"/>
        <v>0</v>
      </c>
      <c r="H96" s="3">
        <f t="shared" si="98"/>
        <v>0</v>
      </c>
      <c r="I96" s="3">
        <f t="shared" si="98"/>
        <v>0</v>
      </c>
      <c r="K96" s="3">
        <v>2043</v>
      </c>
      <c r="L96" s="3">
        <f t="shared" si="99"/>
        <v>0</v>
      </c>
      <c r="M96" s="3">
        <f t="shared" si="99"/>
        <v>0</v>
      </c>
      <c r="N96" s="3">
        <f t="shared" si="99"/>
        <v>0</v>
      </c>
      <c r="P96" s="3">
        <v>2043</v>
      </c>
      <c r="Q96" s="3">
        <f t="shared" si="100"/>
        <v>0</v>
      </c>
      <c r="R96" s="3">
        <f t="shared" si="100"/>
        <v>0</v>
      </c>
      <c r="S96" s="3">
        <f t="shared" si="100"/>
        <v>0</v>
      </c>
      <c r="U96" s="3">
        <v>2043</v>
      </c>
      <c r="V96" s="3">
        <f t="shared" si="101"/>
        <v>0</v>
      </c>
      <c r="W96" s="3">
        <f t="shared" si="101"/>
        <v>0</v>
      </c>
      <c r="X96" s="3">
        <f t="shared" si="101"/>
        <v>0</v>
      </c>
      <c r="Z96" s="3">
        <v>2043</v>
      </c>
      <c r="AA96" s="3">
        <f t="shared" si="102"/>
        <v>0</v>
      </c>
      <c r="AB96" s="3">
        <f t="shared" si="102"/>
        <v>0</v>
      </c>
      <c r="AC96" s="3">
        <f t="shared" si="102"/>
        <v>0</v>
      </c>
      <c r="AE96" s="3">
        <v>2043</v>
      </c>
      <c r="AF96" s="3">
        <f t="shared" si="103"/>
        <v>0</v>
      </c>
      <c r="AG96" s="3">
        <f t="shared" si="103"/>
        <v>0</v>
      </c>
      <c r="AH96" s="3">
        <f t="shared" si="103"/>
        <v>0</v>
      </c>
      <c r="AJ96" s="3">
        <v>2043</v>
      </c>
      <c r="AK96" s="3">
        <f t="shared" si="104"/>
        <v>0</v>
      </c>
      <c r="AL96" s="3">
        <f t="shared" si="104"/>
        <v>0</v>
      </c>
      <c r="AM96" s="3">
        <f t="shared" si="104"/>
        <v>0</v>
      </c>
      <c r="AO96" s="3">
        <v>2043</v>
      </c>
      <c r="AP96" s="3">
        <f t="shared" si="105"/>
        <v>0</v>
      </c>
      <c r="AQ96" s="3">
        <f t="shared" si="105"/>
        <v>0</v>
      </c>
      <c r="AR96" s="3">
        <f t="shared" si="105"/>
        <v>0</v>
      </c>
      <c r="AT96" s="3">
        <v>2043</v>
      </c>
      <c r="AU96" s="3">
        <f t="shared" si="106"/>
        <v>0</v>
      </c>
      <c r="AV96" s="3">
        <f t="shared" si="106"/>
        <v>0</v>
      </c>
      <c r="AW96" s="3">
        <f t="shared" si="106"/>
        <v>0</v>
      </c>
      <c r="AY96" s="3">
        <v>2043</v>
      </c>
      <c r="AZ96" s="3">
        <f t="shared" si="107"/>
        <v>0</v>
      </c>
      <c r="BA96" s="3">
        <f t="shared" si="107"/>
        <v>0</v>
      </c>
      <c r="BB96" s="3">
        <f t="shared" si="107"/>
        <v>0</v>
      </c>
      <c r="BD96" s="3">
        <v>2043</v>
      </c>
      <c r="BE96" s="3">
        <f t="shared" si="108"/>
        <v>0</v>
      </c>
      <c r="BF96" s="3">
        <f t="shared" si="108"/>
        <v>0</v>
      </c>
      <c r="BG96" s="3">
        <f t="shared" si="108"/>
        <v>0</v>
      </c>
      <c r="BI96" s="3">
        <v>2043</v>
      </c>
      <c r="BJ96" s="3">
        <f t="shared" si="109"/>
        <v>0</v>
      </c>
      <c r="BK96" s="3">
        <f t="shared" si="109"/>
        <v>0</v>
      </c>
      <c r="BL96" s="3">
        <f t="shared" si="109"/>
        <v>0</v>
      </c>
      <c r="BN96" s="3">
        <v>2043</v>
      </c>
      <c r="BO96" s="3">
        <f t="shared" si="110"/>
        <v>0</v>
      </c>
      <c r="BP96" s="3">
        <f t="shared" si="110"/>
        <v>0</v>
      </c>
      <c r="BQ96" s="3">
        <f t="shared" si="110"/>
        <v>0</v>
      </c>
      <c r="BS96" s="3">
        <v>2043</v>
      </c>
      <c r="BT96" s="3">
        <f t="shared" si="111"/>
        <v>0</v>
      </c>
      <c r="BU96" s="3">
        <f t="shared" si="111"/>
        <v>0</v>
      </c>
      <c r="BV96" s="3">
        <f t="shared" si="111"/>
        <v>0</v>
      </c>
      <c r="BX96" s="3">
        <v>2043</v>
      </c>
      <c r="BY96" s="3">
        <f t="shared" si="112"/>
        <v>0</v>
      </c>
      <c r="BZ96" s="3">
        <f t="shared" si="112"/>
        <v>0</v>
      </c>
      <c r="CA96" s="3">
        <f t="shared" si="112"/>
        <v>0</v>
      </c>
      <c r="CC96" s="3">
        <v>2043</v>
      </c>
      <c r="CD96" s="3">
        <f t="shared" si="113"/>
        <v>0</v>
      </c>
      <c r="CE96" s="3">
        <f t="shared" si="113"/>
        <v>0</v>
      </c>
      <c r="CF96" s="3">
        <f t="shared" si="113"/>
        <v>0</v>
      </c>
    </row>
    <row r="97" spans="1:84" x14ac:dyDescent="0.25">
      <c r="A97" s="3">
        <v>2044</v>
      </c>
      <c r="B97" s="3">
        <f t="shared" si="81"/>
        <v>0</v>
      </c>
      <c r="C97" s="3">
        <f t="shared" si="81"/>
        <v>0</v>
      </c>
      <c r="D97" s="3">
        <f t="shared" si="81"/>
        <v>0</v>
      </c>
      <c r="F97" s="3">
        <v>2044</v>
      </c>
      <c r="G97" s="3">
        <f t="shared" si="98"/>
        <v>0</v>
      </c>
      <c r="H97" s="3">
        <f t="shared" si="98"/>
        <v>0</v>
      </c>
      <c r="I97" s="3">
        <f t="shared" si="98"/>
        <v>0</v>
      </c>
      <c r="K97" s="3">
        <v>2044</v>
      </c>
      <c r="L97" s="3">
        <f t="shared" si="99"/>
        <v>0</v>
      </c>
      <c r="M97" s="3">
        <f t="shared" si="99"/>
        <v>0</v>
      </c>
      <c r="N97" s="3">
        <f t="shared" si="99"/>
        <v>0</v>
      </c>
      <c r="P97" s="3">
        <v>2044</v>
      </c>
      <c r="Q97" s="3">
        <f t="shared" si="100"/>
        <v>0</v>
      </c>
      <c r="R97" s="3">
        <f t="shared" si="100"/>
        <v>0</v>
      </c>
      <c r="S97" s="3">
        <f t="shared" si="100"/>
        <v>0</v>
      </c>
      <c r="U97" s="3">
        <v>2044</v>
      </c>
      <c r="V97" s="3">
        <f t="shared" si="101"/>
        <v>0</v>
      </c>
      <c r="W97" s="3">
        <f t="shared" si="101"/>
        <v>0</v>
      </c>
      <c r="X97" s="3">
        <f t="shared" si="101"/>
        <v>0</v>
      </c>
      <c r="Z97" s="3">
        <v>2044</v>
      </c>
      <c r="AA97" s="3">
        <f t="shared" si="102"/>
        <v>0</v>
      </c>
      <c r="AB97" s="3">
        <f t="shared" si="102"/>
        <v>0</v>
      </c>
      <c r="AC97" s="3">
        <f t="shared" si="102"/>
        <v>0</v>
      </c>
      <c r="AE97" s="3">
        <v>2044</v>
      </c>
      <c r="AF97" s="3">
        <f t="shared" si="103"/>
        <v>0</v>
      </c>
      <c r="AG97" s="3">
        <f t="shared" si="103"/>
        <v>0</v>
      </c>
      <c r="AH97" s="3">
        <f t="shared" si="103"/>
        <v>0</v>
      </c>
      <c r="AJ97" s="3">
        <v>2044</v>
      </c>
      <c r="AK97" s="3">
        <f t="shared" si="104"/>
        <v>0</v>
      </c>
      <c r="AL97" s="3">
        <f t="shared" si="104"/>
        <v>0</v>
      </c>
      <c r="AM97" s="3">
        <f t="shared" si="104"/>
        <v>0</v>
      </c>
      <c r="AO97" s="3">
        <v>2044</v>
      </c>
      <c r="AP97" s="3">
        <f t="shared" si="105"/>
        <v>0</v>
      </c>
      <c r="AQ97" s="3">
        <f t="shared" si="105"/>
        <v>0</v>
      </c>
      <c r="AR97" s="3">
        <f t="shared" si="105"/>
        <v>0</v>
      </c>
      <c r="AT97" s="3">
        <v>2044</v>
      </c>
      <c r="AU97" s="3">
        <f t="shared" si="106"/>
        <v>0</v>
      </c>
      <c r="AV97" s="3">
        <f t="shared" si="106"/>
        <v>0</v>
      </c>
      <c r="AW97" s="3">
        <f t="shared" si="106"/>
        <v>0</v>
      </c>
      <c r="AY97" s="3">
        <v>2044</v>
      </c>
      <c r="AZ97" s="3">
        <f t="shared" si="107"/>
        <v>0</v>
      </c>
      <c r="BA97" s="3">
        <f t="shared" si="107"/>
        <v>0</v>
      </c>
      <c r="BB97" s="3">
        <f t="shared" si="107"/>
        <v>0</v>
      </c>
      <c r="BD97" s="3">
        <v>2044</v>
      </c>
      <c r="BE97" s="3">
        <f t="shared" si="108"/>
        <v>0</v>
      </c>
      <c r="BF97" s="3">
        <f t="shared" si="108"/>
        <v>0</v>
      </c>
      <c r="BG97" s="3">
        <f t="shared" si="108"/>
        <v>0</v>
      </c>
      <c r="BI97" s="3">
        <v>2044</v>
      </c>
      <c r="BJ97" s="3">
        <f t="shared" si="109"/>
        <v>0</v>
      </c>
      <c r="BK97" s="3">
        <f t="shared" si="109"/>
        <v>0</v>
      </c>
      <c r="BL97" s="3">
        <f t="shared" si="109"/>
        <v>0</v>
      </c>
      <c r="BN97" s="3">
        <v>2044</v>
      </c>
      <c r="BO97" s="3">
        <f t="shared" si="110"/>
        <v>0</v>
      </c>
      <c r="BP97" s="3">
        <f t="shared" si="110"/>
        <v>0</v>
      </c>
      <c r="BQ97" s="3">
        <f t="shared" si="110"/>
        <v>0</v>
      </c>
      <c r="BS97" s="3">
        <v>2044</v>
      </c>
      <c r="BT97" s="3">
        <f t="shared" si="111"/>
        <v>0</v>
      </c>
      <c r="BU97" s="3">
        <f t="shared" si="111"/>
        <v>0</v>
      </c>
      <c r="BV97" s="3">
        <f t="shared" si="111"/>
        <v>0</v>
      </c>
      <c r="BX97" s="3">
        <v>2044</v>
      </c>
      <c r="BY97" s="3">
        <f t="shared" si="112"/>
        <v>0</v>
      </c>
      <c r="BZ97" s="3">
        <f t="shared" si="112"/>
        <v>0</v>
      </c>
      <c r="CA97" s="3">
        <f t="shared" si="112"/>
        <v>0</v>
      </c>
      <c r="CC97" s="3">
        <v>2044</v>
      </c>
      <c r="CD97" s="3">
        <f t="shared" si="113"/>
        <v>0</v>
      </c>
      <c r="CE97" s="3">
        <f t="shared" si="113"/>
        <v>0</v>
      </c>
      <c r="CF97" s="3">
        <f t="shared" si="113"/>
        <v>0</v>
      </c>
    </row>
    <row r="98" spans="1:84" x14ac:dyDescent="0.25">
      <c r="A98" s="3">
        <v>2045</v>
      </c>
      <c r="B98" s="3">
        <f t="shared" si="81"/>
        <v>0</v>
      </c>
      <c r="C98" s="3">
        <f t="shared" si="81"/>
        <v>0</v>
      </c>
      <c r="D98" s="3">
        <f t="shared" si="81"/>
        <v>0</v>
      </c>
      <c r="F98" s="3">
        <v>2045</v>
      </c>
      <c r="G98" s="3">
        <f t="shared" si="98"/>
        <v>0</v>
      </c>
      <c r="H98" s="3">
        <f t="shared" si="98"/>
        <v>0</v>
      </c>
      <c r="I98" s="3">
        <f t="shared" si="98"/>
        <v>0</v>
      </c>
      <c r="K98" s="3">
        <v>2045</v>
      </c>
      <c r="L98" s="3">
        <f t="shared" si="99"/>
        <v>0</v>
      </c>
      <c r="M98" s="3">
        <f t="shared" si="99"/>
        <v>0</v>
      </c>
      <c r="N98" s="3">
        <f t="shared" si="99"/>
        <v>0</v>
      </c>
      <c r="P98" s="3">
        <v>2045</v>
      </c>
      <c r="Q98" s="3">
        <f t="shared" si="100"/>
        <v>0</v>
      </c>
      <c r="R98" s="3">
        <f t="shared" si="100"/>
        <v>0</v>
      </c>
      <c r="S98" s="3">
        <f t="shared" si="100"/>
        <v>0</v>
      </c>
      <c r="U98" s="3">
        <v>2045</v>
      </c>
      <c r="V98" s="3">
        <f t="shared" si="101"/>
        <v>0</v>
      </c>
      <c r="W98" s="3">
        <f t="shared" si="101"/>
        <v>0</v>
      </c>
      <c r="X98" s="3">
        <f t="shared" si="101"/>
        <v>0</v>
      </c>
      <c r="Z98" s="3">
        <v>2045</v>
      </c>
      <c r="AA98" s="3">
        <f t="shared" si="102"/>
        <v>0</v>
      </c>
      <c r="AB98" s="3">
        <f t="shared" si="102"/>
        <v>0</v>
      </c>
      <c r="AC98" s="3">
        <f t="shared" si="102"/>
        <v>0</v>
      </c>
      <c r="AE98" s="3">
        <v>2045</v>
      </c>
      <c r="AF98" s="3">
        <f t="shared" si="103"/>
        <v>0</v>
      </c>
      <c r="AG98" s="3">
        <f t="shared" si="103"/>
        <v>0</v>
      </c>
      <c r="AH98" s="3">
        <f t="shared" si="103"/>
        <v>0</v>
      </c>
      <c r="AJ98" s="3">
        <v>2045</v>
      </c>
      <c r="AK98" s="3">
        <f t="shared" si="104"/>
        <v>0</v>
      </c>
      <c r="AL98" s="3">
        <f t="shared" si="104"/>
        <v>0</v>
      </c>
      <c r="AM98" s="3">
        <f t="shared" si="104"/>
        <v>0</v>
      </c>
      <c r="AO98" s="3">
        <v>2045</v>
      </c>
      <c r="AP98" s="3">
        <f t="shared" si="105"/>
        <v>0</v>
      </c>
      <c r="AQ98" s="3">
        <f t="shared" si="105"/>
        <v>0</v>
      </c>
      <c r="AR98" s="3">
        <f t="shared" si="105"/>
        <v>0</v>
      </c>
      <c r="AT98" s="3">
        <v>2045</v>
      </c>
      <c r="AU98" s="3">
        <f t="shared" si="106"/>
        <v>0</v>
      </c>
      <c r="AV98" s="3">
        <f t="shared" si="106"/>
        <v>0</v>
      </c>
      <c r="AW98" s="3">
        <f t="shared" si="106"/>
        <v>0</v>
      </c>
      <c r="AY98" s="3">
        <v>2045</v>
      </c>
      <c r="AZ98" s="3">
        <f t="shared" si="107"/>
        <v>0</v>
      </c>
      <c r="BA98" s="3">
        <f t="shared" si="107"/>
        <v>0</v>
      </c>
      <c r="BB98" s="3">
        <f t="shared" si="107"/>
        <v>0</v>
      </c>
      <c r="BD98" s="3">
        <v>2045</v>
      </c>
      <c r="BE98" s="3">
        <f t="shared" si="108"/>
        <v>0</v>
      </c>
      <c r="BF98" s="3">
        <f t="shared" si="108"/>
        <v>0</v>
      </c>
      <c r="BG98" s="3">
        <f t="shared" si="108"/>
        <v>0</v>
      </c>
      <c r="BI98" s="3">
        <v>2045</v>
      </c>
      <c r="BJ98" s="3">
        <f t="shared" si="109"/>
        <v>0</v>
      </c>
      <c r="BK98" s="3">
        <f t="shared" si="109"/>
        <v>0</v>
      </c>
      <c r="BL98" s="3">
        <f t="shared" si="109"/>
        <v>0</v>
      </c>
      <c r="BN98" s="3">
        <v>2045</v>
      </c>
      <c r="BO98" s="3">
        <f t="shared" si="110"/>
        <v>0</v>
      </c>
      <c r="BP98" s="3">
        <f t="shared" si="110"/>
        <v>0</v>
      </c>
      <c r="BQ98" s="3">
        <f t="shared" si="110"/>
        <v>0</v>
      </c>
      <c r="BS98" s="3">
        <v>2045</v>
      </c>
      <c r="BT98" s="3">
        <f t="shared" si="111"/>
        <v>0</v>
      </c>
      <c r="BU98" s="3">
        <f t="shared" si="111"/>
        <v>0</v>
      </c>
      <c r="BV98" s="3">
        <f t="shared" si="111"/>
        <v>0</v>
      </c>
      <c r="BX98" s="3">
        <v>2045</v>
      </c>
      <c r="BY98" s="3">
        <f t="shared" si="112"/>
        <v>0</v>
      </c>
      <c r="BZ98" s="3">
        <f t="shared" si="112"/>
        <v>0</v>
      </c>
      <c r="CA98" s="3">
        <f t="shared" si="112"/>
        <v>0</v>
      </c>
      <c r="CC98" s="3">
        <v>2045</v>
      </c>
      <c r="CD98" s="3">
        <f t="shared" si="113"/>
        <v>0</v>
      </c>
      <c r="CE98" s="3">
        <f t="shared" si="113"/>
        <v>0</v>
      </c>
      <c r="CF98" s="3">
        <f t="shared" si="113"/>
        <v>0</v>
      </c>
    </row>
    <row r="99" spans="1:84" x14ac:dyDescent="0.25">
      <c r="A99" s="3">
        <v>2046</v>
      </c>
      <c r="B99" s="3">
        <f t="shared" si="81"/>
        <v>0</v>
      </c>
      <c r="C99" s="3">
        <f t="shared" si="81"/>
        <v>0</v>
      </c>
      <c r="D99" s="3">
        <f t="shared" si="81"/>
        <v>0</v>
      </c>
      <c r="F99" s="3">
        <v>2046</v>
      </c>
      <c r="G99" s="3">
        <f t="shared" si="98"/>
        <v>0</v>
      </c>
      <c r="H99" s="3">
        <f t="shared" si="98"/>
        <v>0</v>
      </c>
      <c r="I99" s="3">
        <f t="shared" si="98"/>
        <v>0</v>
      </c>
      <c r="K99" s="3">
        <v>2046</v>
      </c>
      <c r="L99" s="3">
        <f t="shared" si="99"/>
        <v>0</v>
      </c>
      <c r="M99" s="3">
        <f t="shared" si="99"/>
        <v>0</v>
      </c>
      <c r="N99" s="3">
        <f t="shared" si="99"/>
        <v>0</v>
      </c>
      <c r="P99" s="3">
        <v>2046</v>
      </c>
      <c r="Q99" s="3">
        <f t="shared" si="100"/>
        <v>0</v>
      </c>
      <c r="R99" s="3">
        <f t="shared" si="100"/>
        <v>0</v>
      </c>
      <c r="S99" s="3">
        <f t="shared" si="100"/>
        <v>0</v>
      </c>
      <c r="U99" s="3">
        <v>2046</v>
      </c>
      <c r="V99" s="3">
        <f t="shared" si="101"/>
        <v>0</v>
      </c>
      <c r="W99" s="3">
        <f t="shared" si="101"/>
        <v>0</v>
      </c>
      <c r="X99" s="3">
        <f t="shared" si="101"/>
        <v>0</v>
      </c>
      <c r="Z99" s="3">
        <v>2046</v>
      </c>
      <c r="AA99" s="3">
        <f t="shared" si="102"/>
        <v>0</v>
      </c>
      <c r="AB99" s="3">
        <f t="shared" si="102"/>
        <v>0</v>
      </c>
      <c r="AC99" s="3">
        <f t="shared" si="102"/>
        <v>0</v>
      </c>
      <c r="AE99" s="3">
        <v>2046</v>
      </c>
      <c r="AF99" s="3">
        <f t="shared" si="103"/>
        <v>0</v>
      </c>
      <c r="AG99" s="3">
        <f t="shared" si="103"/>
        <v>0</v>
      </c>
      <c r="AH99" s="3">
        <f t="shared" si="103"/>
        <v>0</v>
      </c>
      <c r="AJ99" s="3">
        <v>2046</v>
      </c>
      <c r="AK99" s="3">
        <f t="shared" si="104"/>
        <v>0</v>
      </c>
      <c r="AL99" s="3">
        <f t="shared" si="104"/>
        <v>0</v>
      </c>
      <c r="AM99" s="3">
        <f t="shared" si="104"/>
        <v>0</v>
      </c>
      <c r="AO99" s="3">
        <v>2046</v>
      </c>
      <c r="AP99" s="3">
        <f t="shared" si="105"/>
        <v>0</v>
      </c>
      <c r="AQ99" s="3">
        <f t="shared" si="105"/>
        <v>0</v>
      </c>
      <c r="AR99" s="3">
        <f t="shared" si="105"/>
        <v>0</v>
      </c>
      <c r="AT99" s="3">
        <v>2046</v>
      </c>
      <c r="AU99" s="3">
        <f t="shared" si="106"/>
        <v>0</v>
      </c>
      <c r="AV99" s="3">
        <f t="shared" si="106"/>
        <v>0</v>
      </c>
      <c r="AW99" s="3">
        <f t="shared" si="106"/>
        <v>0</v>
      </c>
      <c r="AY99" s="3">
        <v>2046</v>
      </c>
      <c r="AZ99" s="3">
        <f t="shared" si="107"/>
        <v>0</v>
      </c>
      <c r="BA99" s="3">
        <f t="shared" si="107"/>
        <v>0</v>
      </c>
      <c r="BB99" s="3">
        <f t="shared" si="107"/>
        <v>0</v>
      </c>
      <c r="BD99" s="3">
        <v>2046</v>
      </c>
      <c r="BE99" s="3">
        <f t="shared" si="108"/>
        <v>0</v>
      </c>
      <c r="BF99" s="3">
        <f t="shared" si="108"/>
        <v>0</v>
      </c>
      <c r="BG99" s="3">
        <f t="shared" si="108"/>
        <v>0</v>
      </c>
      <c r="BI99" s="3">
        <v>2046</v>
      </c>
      <c r="BJ99" s="3">
        <f t="shared" si="109"/>
        <v>0</v>
      </c>
      <c r="BK99" s="3">
        <f t="shared" si="109"/>
        <v>0</v>
      </c>
      <c r="BL99" s="3">
        <f t="shared" si="109"/>
        <v>0</v>
      </c>
      <c r="BN99" s="3">
        <v>2046</v>
      </c>
      <c r="BO99" s="3">
        <f t="shared" si="110"/>
        <v>0</v>
      </c>
      <c r="BP99" s="3">
        <f t="shared" si="110"/>
        <v>0</v>
      </c>
      <c r="BQ99" s="3">
        <f t="shared" si="110"/>
        <v>0</v>
      </c>
      <c r="BS99" s="3">
        <v>2046</v>
      </c>
      <c r="BT99" s="3">
        <f t="shared" si="111"/>
        <v>0</v>
      </c>
      <c r="BU99" s="3">
        <f t="shared" si="111"/>
        <v>0</v>
      </c>
      <c r="BV99" s="3">
        <f t="shared" si="111"/>
        <v>0</v>
      </c>
      <c r="BX99" s="3">
        <v>2046</v>
      </c>
      <c r="BY99" s="3">
        <f t="shared" si="112"/>
        <v>0</v>
      </c>
      <c r="BZ99" s="3">
        <f t="shared" si="112"/>
        <v>0</v>
      </c>
      <c r="CA99" s="3">
        <f t="shared" si="112"/>
        <v>0</v>
      </c>
      <c r="CC99" s="3">
        <v>2046</v>
      </c>
      <c r="CD99" s="3">
        <f t="shared" si="113"/>
        <v>0</v>
      </c>
      <c r="CE99" s="3">
        <f t="shared" si="113"/>
        <v>0</v>
      </c>
      <c r="CF99" s="3">
        <f t="shared" si="113"/>
        <v>0</v>
      </c>
    </row>
    <row r="100" spans="1:84" x14ac:dyDescent="0.25">
      <c r="A100" s="3">
        <v>2047</v>
      </c>
      <c r="B100" s="3">
        <f t="shared" si="81"/>
        <v>0</v>
      </c>
      <c r="C100" s="3">
        <f t="shared" si="81"/>
        <v>0</v>
      </c>
      <c r="D100" s="3">
        <f t="shared" si="81"/>
        <v>0</v>
      </c>
      <c r="F100" s="3">
        <v>2047</v>
      </c>
      <c r="G100" s="3">
        <f t="shared" si="98"/>
        <v>0</v>
      </c>
      <c r="H100" s="3">
        <f t="shared" si="98"/>
        <v>0</v>
      </c>
      <c r="I100" s="3">
        <f t="shared" si="98"/>
        <v>0</v>
      </c>
      <c r="K100" s="3">
        <v>2047</v>
      </c>
      <c r="L100" s="3">
        <f t="shared" si="99"/>
        <v>0</v>
      </c>
      <c r="M100" s="3">
        <f t="shared" si="99"/>
        <v>0</v>
      </c>
      <c r="N100" s="3">
        <f t="shared" si="99"/>
        <v>0</v>
      </c>
      <c r="P100" s="3">
        <v>2047</v>
      </c>
      <c r="Q100" s="3">
        <f t="shared" si="100"/>
        <v>0</v>
      </c>
      <c r="R100" s="3">
        <f t="shared" si="100"/>
        <v>0</v>
      </c>
      <c r="S100" s="3">
        <f t="shared" si="100"/>
        <v>0</v>
      </c>
      <c r="U100" s="3">
        <v>2047</v>
      </c>
      <c r="V100" s="3">
        <f t="shared" si="101"/>
        <v>0</v>
      </c>
      <c r="W100" s="3">
        <f t="shared" si="101"/>
        <v>0</v>
      </c>
      <c r="X100" s="3">
        <f t="shared" si="101"/>
        <v>0</v>
      </c>
      <c r="Z100" s="3">
        <v>2047</v>
      </c>
      <c r="AA100" s="3">
        <f t="shared" si="102"/>
        <v>0</v>
      </c>
      <c r="AB100" s="3">
        <f t="shared" si="102"/>
        <v>0</v>
      </c>
      <c r="AC100" s="3">
        <f t="shared" si="102"/>
        <v>0</v>
      </c>
      <c r="AE100" s="3">
        <v>2047</v>
      </c>
      <c r="AF100" s="3">
        <f t="shared" si="103"/>
        <v>0</v>
      </c>
      <c r="AG100" s="3">
        <f t="shared" si="103"/>
        <v>0</v>
      </c>
      <c r="AH100" s="3">
        <f t="shared" si="103"/>
        <v>0</v>
      </c>
      <c r="AJ100" s="3">
        <v>2047</v>
      </c>
      <c r="AK100" s="3">
        <f t="shared" si="104"/>
        <v>0</v>
      </c>
      <c r="AL100" s="3">
        <f t="shared" si="104"/>
        <v>0</v>
      </c>
      <c r="AM100" s="3">
        <f t="shared" si="104"/>
        <v>0</v>
      </c>
      <c r="AO100" s="3">
        <v>2047</v>
      </c>
      <c r="AP100" s="3">
        <f t="shared" si="105"/>
        <v>0</v>
      </c>
      <c r="AQ100" s="3">
        <f t="shared" si="105"/>
        <v>0</v>
      </c>
      <c r="AR100" s="3">
        <f t="shared" si="105"/>
        <v>0</v>
      </c>
      <c r="AT100" s="3">
        <v>2047</v>
      </c>
      <c r="AU100" s="3">
        <f t="shared" si="106"/>
        <v>0</v>
      </c>
      <c r="AV100" s="3">
        <f t="shared" si="106"/>
        <v>0</v>
      </c>
      <c r="AW100" s="3">
        <f t="shared" si="106"/>
        <v>0</v>
      </c>
      <c r="AY100" s="3">
        <v>2047</v>
      </c>
      <c r="AZ100" s="3">
        <f t="shared" si="107"/>
        <v>0</v>
      </c>
      <c r="BA100" s="3">
        <f t="shared" si="107"/>
        <v>0</v>
      </c>
      <c r="BB100" s="3">
        <f t="shared" si="107"/>
        <v>0</v>
      </c>
      <c r="BD100" s="3">
        <v>2047</v>
      </c>
      <c r="BE100" s="3">
        <f t="shared" si="108"/>
        <v>0</v>
      </c>
      <c r="BF100" s="3">
        <f t="shared" si="108"/>
        <v>0</v>
      </c>
      <c r="BG100" s="3">
        <f t="shared" si="108"/>
        <v>0</v>
      </c>
      <c r="BI100" s="3">
        <v>2047</v>
      </c>
      <c r="BJ100" s="3">
        <f t="shared" si="109"/>
        <v>0</v>
      </c>
      <c r="BK100" s="3">
        <f t="shared" si="109"/>
        <v>0</v>
      </c>
      <c r="BL100" s="3">
        <f t="shared" si="109"/>
        <v>0</v>
      </c>
      <c r="BN100" s="3">
        <v>2047</v>
      </c>
      <c r="BO100" s="3">
        <f t="shared" si="110"/>
        <v>0</v>
      </c>
      <c r="BP100" s="3">
        <f t="shared" si="110"/>
        <v>0</v>
      </c>
      <c r="BQ100" s="3">
        <f t="shared" si="110"/>
        <v>0</v>
      </c>
      <c r="BS100" s="3">
        <v>2047</v>
      </c>
      <c r="BT100" s="3">
        <f t="shared" si="111"/>
        <v>0</v>
      </c>
      <c r="BU100" s="3">
        <f t="shared" si="111"/>
        <v>0</v>
      </c>
      <c r="BV100" s="3">
        <f t="shared" si="111"/>
        <v>0</v>
      </c>
      <c r="BX100" s="3">
        <v>2047</v>
      </c>
      <c r="BY100" s="3">
        <f t="shared" si="112"/>
        <v>0</v>
      </c>
      <c r="BZ100" s="3">
        <f t="shared" si="112"/>
        <v>0</v>
      </c>
      <c r="CA100" s="3">
        <f t="shared" si="112"/>
        <v>0</v>
      </c>
      <c r="CC100" s="3">
        <v>2047</v>
      </c>
      <c r="CD100" s="3">
        <f t="shared" si="113"/>
        <v>0</v>
      </c>
      <c r="CE100" s="3">
        <f t="shared" si="113"/>
        <v>0</v>
      </c>
      <c r="CF100" s="3">
        <f t="shared" si="113"/>
        <v>0</v>
      </c>
    </row>
    <row r="101" spans="1:84" x14ac:dyDescent="0.25">
      <c r="A101" s="3">
        <v>2048</v>
      </c>
      <c r="B101" s="3">
        <f t="shared" si="81"/>
        <v>0</v>
      </c>
      <c r="C101" s="3">
        <f t="shared" si="81"/>
        <v>0</v>
      </c>
      <c r="D101" s="3">
        <f t="shared" si="81"/>
        <v>0</v>
      </c>
      <c r="F101" s="3">
        <v>2048</v>
      </c>
      <c r="G101" s="3">
        <f t="shared" si="98"/>
        <v>0</v>
      </c>
      <c r="H101" s="3">
        <f t="shared" si="98"/>
        <v>0</v>
      </c>
      <c r="I101" s="3">
        <f t="shared" si="98"/>
        <v>0</v>
      </c>
      <c r="K101" s="3">
        <v>2048</v>
      </c>
      <c r="L101" s="3">
        <f t="shared" si="99"/>
        <v>0</v>
      </c>
      <c r="M101" s="3">
        <f t="shared" si="99"/>
        <v>0</v>
      </c>
      <c r="N101" s="3">
        <f t="shared" si="99"/>
        <v>0</v>
      </c>
      <c r="P101" s="3">
        <v>2048</v>
      </c>
      <c r="Q101" s="3">
        <f t="shared" si="100"/>
        <v>0</v>
      </c>
      <c r="R101" s="3">
        <f t="shared" si="100"/>
        <v>0</v>
      </c>
      <c r="S101" s="3">
        <f t="shared" si="100"/>
        <v>0</v>
      </c>
      <c r="U101" s="3">
        <v>2048</v>
      </c>
      <c r="V101" s="3">
        <f t="shared" si="101"/>
        <v>0</v>
      </c>
      <c r="W101" s="3">
        <f t="shared" si="101"/>
        <v>0</v>
      </c>
      <c r="X101" s="3">
        <f t="shared" si="101"/>
        <v>0</v>
      </c>
      <c r="Z101" s="3">
        <v>2048</v>
      </c>
      <c r="AA101" s="3">
        <f t="shared" si="102"/>
        <v>0</v>
      </c>
      <c r="AB101" s="3">
        <f t="shared" si="102"/>
        <v>0</v>
      </c>
      <c r="AC101" s="3">
        <f t="shared" si="102"/>
        <v>0</v>
      </c>
      <c r="AE101" s="3">
        <v>2048</v>
      </c>
      <c r="AF101" s="3">
        <f t="shared" si="103"/>
        <v>0</v>
      </c>
      <c r="AG101" s="3">
        <f t="shared" si="103"/>
        <v>0</v>
      </c>
      <c r="AH101" s="3">
        <f t="shared" si="103"/>
        <v>0</v>
      </c>
      <c r="AJ101" s="3">
        <v>2048</v>
      </c>
      <c r="AK101" s="3">
        <f t="shared" si="104"/>
        <v>0</v>
      </c>
      <c r="AL101" s="3">
        <f t="shared" si="104"/>
        <v>0</v>
      </c>
      <c r="AM101" s="3">
        <f t="shared" si="104"/>
        <v>0</v>
      </c>
      <c r="AO101" s="3">
        <v>2048</v>
      </c>
      <c r="AP101" s="3">
        <f t="shared" si="105"/>
        <v>0</v>
      </c>
      <c r="AQ101" s="3">
        <f t="shared" si="105"/>
        <v>0</v>
      </c>
      <c r="AR101" s="3">
        <f t="shared" si="105"/>
        <v>0</v>
      </c>
      <c r="AT101" s="3">
        <v>2048</v>
      </c>
      <c r="AU101" s="3">
        <f t="shared" si="106"/>
        <v>0</v>
      </c>
      <c r="AV101" s="3">
        <f t="shared" si="106"/>
        <v>0</v>
      </c>
      <c r="AW101" s="3">
        <f t="shared" si="106"/>
        <v>0</v>
      </c>
      <c r="AY101" s="3">
        <v>2048</v>
      </c>
      <c r="AZ101" s="3">
        <f t="shared" si="107"/>
        <v>0</v>
      </c>
      <c r="BA101" s="3">
        <f t="shared" si="107"/>
        <v>0</v>
      </c>
      <c r="BB101" s="3">
        <f t="shared" si="107"/>
        <v>0</v>
      </c>
      <c r="BD101" s="3">
        <v>2048</v>
      </c>
      <c r="BE101" s="3">
        <f t="shared" si="108"/>
        <v>0</v>
      </c>
      <c r="BF101" s="3">
        <f t="shared" si="108"/>
        <v>0</v>
      </c>
      <c r="BG101" s="3">
        <f t="shared" si="108"/>
        <v>0</v>
      </c>
      <c r="BI101" s="3">
        <v>2048</v>
      </c>
      <c r="BJ101" s="3">
        <f t="shared" si="109"/>
        <v>0</v>
      </c>
      <c r="BK101" s="3">
        <f t="shared" si="109"/>
        <v>0</v>
      </c>
      <c r="BL101" s="3">
        <f t="shared" si="109"/>
        <v>0</v>
      </c>
      <c r="BN101" s="3">
        <v>2048</v>
      </c>
      <c r="BO101" s="3">
        <f t="shared" si="110"/>
        <v>0</v>
      </c>
      <c r="BP101" s="3">
        <f t="shared" si="110"/>
        <v>0</v>
      </c>
      <c r="BQ101" s="3">
        <f t="shared" si="110"/>
        <v>0</v>
      </c>
      <c r="BS101" s="3">
        <v>2048</v>
      </c>
      <c r="BT101" s="3">
        <f t="shared" si="111"/>
        <v>0</v>
      </c>
      <c r="BU101" s="3">
        <f t="shared" si="111"/>
        <v>0</v>
      </c>
      <c r="BV101" s="3">
        <f t="shared" si="111"/>
        <v>0</v>
      </c>
      <c r="BX101" s="3">
        <v>2048</v>
      </c>
      <c r="BY101" s="3">
        <f t="shared" si="112"/>
        <v>0</v>
      </c>
      <c r="BZ101" s="3">
        <f t="shared" si="112"/>
        <v>0</v>
      </c>
      <c r="CA101" s="3">
        <f t="shared" si="112"/>
        <v>0</v>
      </c>
      <c r="CC101" s="3">
        <v>2048</v>
      </c>
      <c r="CD101" s="3">
        <f t="shared" si="113"/>
        <v>0</v>
      </c>
      <c r="CE101" s="3">
        <f t="shared" si="113"/>
        <v>0</v>
      </c>
      <c r="CF101" s="3">
        <f t="shared" si="113"/>
        <v>0</v>
      </c>
    </row>
    <row r="102" spans="1:84" x14ac:dyDescent="0.25">
      <c r="A102" s="3">
        <v>2049</v>
      </c>
      <c r="B102" s="3">
        <f t="shared" si="81"/>
        <v>0</v>
      </c>
      <c r="C102" s="3">
        <f t="shared" si="81"/>
        <v>0</v>
      </c>
      <c r="D102" s="3">
        <f t="shared" si="81"/>
        <v>0</v>
      </c>
      <c r="F102" s="3">
        <v>2049</v>
      </c>
      <c r="G102" s="3">
        <f t="shared" si="98"/>
        <v>0</v>
      </c>
      <c r="H102" s="3">
        <f t="shared" si="98"/>
        <v>0</v>
      </c>
      <c r="I102" s="3">
        <f t="shared" si="98"/>
        <v>0</v>
      </c>
      <c r="K102" s="3">
        <v>2049</v>
      </c>
      <c r="L102" s="3">
        <f t="shared" si="99"/>
        <v>0</v>
      </c>
      <c r="M102" s="3">
        <f t="shared" si="99"/>
        <v>0</v>
      </c>
      <c r="N102" s="3">
        <f t="shared" si="99"/>
        <v>0</v>
      </c>
      <c r="P102" s="3">
        <v>2049</v>
      </c>
      <c r="Q102" s="3">
        <f t="shared" si="100"/>
        <v>0</v>
      </c>
      <c r="R102" s="3">
        <f t="shared" si="100"/>
        <v>0</v>
      </c>
      <c r="S102" s="3">
        <f t="shared" si="100"/>
        <v>0</v>
      </c>
      <c r="U102" s="3">
        <v>2049</v>
      </c>
      <c r="V102" s="3">
        <f t="shared" si="101"/>
        <v>0</v>
      </c>
      <c r="W102" s="3">
        <f t="shared" si="101"/>
        <v>0</v>
      </c>
      <c r="X102" s="3">
        <f t="shared" si="101"/>
        <v>0</v>
      </c>
      <c r="Z102" s="3">
        <v>2049</v>
      </c>
      <c r="AA102" s="3">
        <f t="shared" si="102"/>
        <v>0</v>
      </c>
      <c r="AB102" s="3">
        <f t="shared" si="102"/>
        <v>0</v>
      </c>
      <c r="AC102" s="3">
        <f t="shared" si="102"/>
        <v>0</v>
      </c>
      <c r="AE102" s="3">
        <v>2049</v>
      </c>
      <c r="AF102" s="3">
        <f t="shared" si="103"/>
        <v>0</v>
      </c>
      <c r="AG102" s="3">
        <f t="shared" si="103"/>
        <v>0</v>
      </c>
      <c r="AH102" s="3">
        <f t="shared" si="103"/>
        <v>0</v>
      </c>
      <c r="AJ102" s="3">
        <v>2049</v>
      </c>
      <c r="AK102" s="3">
        <f t="shared" si="104"/>
        <v>0</v>
      </c>
      <c r="AL102" s="3">
        <f t="shared" si="104"/>
        <v>0</v>
      </c>
      <c r="AM102" s="3">
        <f t="shared" si="104"/>
        <v>0</v>
      </c>
      <c r="AO102" s="3">
        <v>2049</v>
      </c>
      <c r="AP102" s="3">
        <f t="shared" si="105"/>
        <v>0</v>
      </c>
      <c r="AQ102" s="3">
        <f t="shared" si="105"/>
        <v>0</v>
      </c>
      <c r="AR102" s="3">
        <f t="shared" si="105"/>
        <v>0</v>
      </c>
      <c r="AT102" s="3">
        <v>2049</v>
      </c>
      <c r="AU102" s="3">
        <f t="shared" si="106"/>
        <v>0</v>
      </c>
      <c r="AV102" s="3">
        <f t="shared" si="106"/>
        <v>0</v>
      </c>
      <c r="AW102" s="3">
        <f t="shared" si="106"/>
        <v>0</v>
      </c>
      <c r="AY102" s="3">
        <v>2049</v>
      </c>
      <c r="AZ102" s="3">
        <f t="shared" si="107"/>
        <v>0</v>
      </c>
      <c r="BA102" s="3">
        <f t="shared" si="107"/>
        <v>0</v>
      </c>
      <c r="BB102" s="3">
        <f t="shared" si="107"/>
        <v>0</v>
      </c>
      <c r="BD102" s="3">
        <v>2049</v>
      </c>
      <c r="BE102" s="3">
        <f t="shared" si="108"/>
        <v>0</v>
      </c>
      <c r="BF102" s="3">
        <f t="shared" si="108"/>
        <v>0</v>
      </c>
      <c r="BG102" s="3">
        <f t="shared" si="108"/>
        <v>0</v>
      </c>
      <c r="BI102" s="3">
        <v>2049</v>
      </c>
      <c r="BJ102" s="3">
        <f t="shared" si="109"/>
        <v>0</v>
      </c>
      <c r="BK102" s="3">
        <f t="shared" si="109"/>
        <v>0</v>
      </c>
      <c r="BL102" s="3">
        <f t="shared" si="109"/>
        <v>0</v>
      </c>
      <c r="BN102" s="3">
        <v>2049</v>
      </c>
      <c r="BO102" s="3">
        <f t="shared" si="110"/>
        <v>0</v>
      </c>
      <c r="BP102" s="3">
        <f t="shared" si="110"/>
        <v>0</v>
      </c>
      <c r="BQ102" s="3">
        <f t="shared" si="110"/>
        <v>0</v>
      </c>
      <c r="BS102" s="3">
        <v>2049</v>
      </c>
      <c r="BT102" s="3">
        <f t="shared" si="111"/>
        <v>0</v>
      </c>
      <c r="BU102" s="3">
        <f t="shared" si="111"/>
        <v>0</v>
      </c>
      <c r="BV102" s="3">
        <f t="shared" si="111"/>
        <v>0</v>
      </c>
      <c r="BX102" s="3">
        <v>2049</v>
      </c>
      <c r="BY102" s="3">
        <f t="shared" si="112"/>
        <v>0</v>
      </c>
      <c r="BZ102" s="3">
        <f t="shared" si="112"/>
        <v>0</v>
      </c>
      <c r="CA102" s="3">
        <f t="shared" si="112"/>
        <v>0</v>
      </c>
      <c r="CC102" s="3">
        <v>2049</v>
      </c>
      <c r="CD102" s="3">
        <f t="shared" si="113"/>
        <v>0</v>
      </c>
      <c r="CE102" s="3">
        <f t="shared" si="113"/>
        <v>0</v>
      </c>
      <c r="CF102" s="3">
        <f t="shared" si="113"/>
        <v>0</v>
      </c>
    </row>
    <row r="103" spans="1:84" x14ac:dyDescent="0.25">
      <c r="A103" s="3">
        <v>2050</v>
      </c>
      <c r="B103" s="3">
        <f t="shared" si="81"/>
        <v>0</v>
      </c>
      <c r="C103" s="3">
        <f t="shared" si="81"/>
        <v>0</v>
      </c>
      <c r="D103" s="3">
        <f t="shared" si="81"/>
        <v>0</v>
      </c>
      <c r="F103" s="3">
        <v>2050</v>
      </c>
      <c r="G103" s="3">
        <f t="shared" si="98"/>
        <v>0</v>
      </c>
      <c r="H103" s="3">
        <f t="shared" si="98"/>
        <v>0</v>
      </c>
      <c r="I103" s="3">
        <f t="shared" si="98"/>
        <v>0</v>
      </c>
      <c r="K103" s="3">
        <v>2050</v>
      </c>
      <c r="L103" s="3">
        <f t="shared" si="99"/>
        <v>0</v>
      </c>
      <c r="M103" s="3">
        <f t="shared" si="99"/>
        <v>0</v>
      </c>
      <c r="N103" s="3">
        <f t="shared" si="99"/>
        <v>0</v>
      </c>
      <c r="P103" s="3">
        <v>2050</v>
      </c>
      <c r="Q103" s="3">
        <f t="shared" si="100"/>
        <v>0</v>
      </c>
      <c r="R103" s="3">
        <f t="shared" si="100"/>
        <v>0</v>
      </c>
      <c r="S103" s="3">
        <f t="shared" si="100"/>
        <v>0</v>
      </c>
      <c r="U103" s="3">
        <v>2050</v>
      </c>
      <c r="V103" s="3">
        <f t="shared" si="101"/>
        <v>0</v>
      </c>
      <c r="W103" s="3">
        <f t="shared" si="101"/>
        <v>0</v>
      </c>
      <c r="X103" s="3">
        <f t="shared" si="101"/>
        <v>0</v>
      </c>
      <c r="Z103" s="3">
        <v>2050</v>
      </c>
      <c r="AA103" s="3">
        <f t="shared" si="102"/>
        <v>0</v>
      </c>
      <c r="AB103" s="3">
        <f t="shared" si="102"/>
        <v>0</v>
      </c>
      <c r="AC103" s="3">
        <f t="shared" si="102"/>
        <v>0</v>
      </c>
      <c r="AE103" s="3">
        <v>2050</v>
      </c>
      <c r="AF103" s="3">
        <f t="shared" si="103"/>
        <v>0</v>
      </c>
      <c r="AG103" s="3">
        <f t="shared" si="103"/>
        <v>0</v>
      </c>
      <c r="AH103" s="3">
        <f t="shared" si="103"/>
        <v>0</v>
      </c>
      <c r="AJ103" s="3">
        <v>2050</v>
      </c>
      <c r="AK103" s="3">
        <f t="shared" si="104"/>
        <v>0</v>
      </c>
      <c r="AL103" s="3">
        <f t="shared" si="104"/>
        <v>0</v>
      </c>
      <c r="AM103" s="3">
        <f t="shared" si="104"/>
        <v>0</v>
      </c>
      <c r="AO103" s="3">
        <v>2050</v>
      </c>
      <c r="AP103" s="3">
        <f t="shared" si="105"/>
        <v>0</v>
      </c>
      <c r="AQ103" s="3">
        <f t="shared" si="105"/>
        <v>0</v>
      </c>
      <c r="AR103" s="3">
        <f t="shared" si="105"/>
        <v>0</v>
      </c>
      <c r="AT103" s="3">
        <v>2050</v>
      </c>
      <c r="AU103" s="3">
        <f t="shared" si="106"/>
        <v>0</v>
      </c>
      <c r="AV103" s="3">
        <f t="shared" si="106"/>
        <v>0</v>
      </c>
      <c r="AW103" s="3">
        <f t="shared" si="106"/>
        <v>0</v>
      </c>
      <c r="AY103" s="3">
        <v>2050</v>
      </c>
      <c r="AZ103" s="3">
        <f t="shared" si="107"/>
        <v>0</v>
      </c>
      <c r="BA103" s="3">
        <f t="shared" si="107"/>
        <v>0</v>
      </c>
      <c r="BB103" s="3">
        <f t="shared" si="107"/>
        <v>0</v>
      </c>
      <c r="BD103" s="3">
        <v>2050</v>
      </c>
      <c r="BE103" s="3">
        <f t="shared" si="108"/>
        <v>0</v>
      </c>
      <c r="BF103" s="3">
        <f t="shared" si="108"/>
        <v>0</v>
      </c>
      <c r="BG103" s="3">
        <f t="shared" si="108"/>
        <v>0</v>
      </c>
      <c r="BI103" s="3">
        <v>2050</v>
      </c>
      <c r="BJ103" s="3">
        <f t="shared" si="109"/>
        <v>0</v>
      </c>
      <c r="BK103" s="3">
        <f t="shared" si="109"/>
        <v>0</v>
      </c>
      <c r="BL103" s="3">
        <f t="shared" si="109"/>
        <v>0</v>
      </c>
      <c r="BN103" s="3">
        <v>2050</v>
      </c>
      <c r="BO103" s="3">
        <f t="shared" si="110"/>
        <v>0</v>
      </c>
      <c r="BP103" s="3">
        <f t="shared" si="110"/>
        <v>0</v>
      </c>
      <c r="BQ103" s="3">
        <f t="shared" si="110"/>
        <v>0</v>
      </c>
      <c r="BS103" s="3">
        <v>2050</v>
      </c>
      <c r="BT103" s="3">
        <f t="shared" si="111"/>
        <v>0</v>
      </c>
      <c r="BU103" s="3">
        <f t="shared" si="111"/>
        <v>0</v>
      </c>
      <c r="BV103" s="3">
        <f t="shared" si="111"/>
        <v>0</v>
      </c>
      <c r="BX103" s="3">
        <v>2050</v>
      </c>
      <c r="BY103" s="3">
        <f t="shared" si="112"/>
        <v>0</v>
      </c>
      <c r="BZ103" s="3">
        <f t="shared" si="112"/>
        <v>0</v>
      </c>
      <c r="CA103" s="3">
        <f t="shared" si="112"/>
        <v>0</v>
      </c>
      <c r="CC103" s="3">
        <v>2050</v>
      </c>
      <c r="CD103" s="3">
        <f t="shared" si="113"/>
        <v>0</v>
      </c>
      <c r="CE103" s="3">
        <f t="shared" si="113"/>
        <v>0</v>
      </c>
      <c r="CF103" s="3">
        <f t="shared" si="113"/>
        <v>0</v>
      </c>
    </row>
    <row r="105" spans="1:84" ht="25.5" customHeight="1" x14ac:dyDescent="0.25">
      <c r="G105" s="5" t="s">
        <v>59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</row>
    <row r="106" spans="1:84" ht="27" customHeight="1" x14ac:dyDescent="0.25">
      <c r="B106" s="6" t="s">
        <v>63</v>
      </c>
      <c r="C106" s="6"/>
      <c r="D106" s="6"/>
      <c r="G106" s="5" t="s">
        <v>38</v>
      </c>
      <c r="H106" s="5"/>
      <c r="I106" s="5"/>
      <c r="L106" s="5" t="s">
        <v>39</v>
      </c>
      <c r="M106" s="5"/>
      <c r="N106" s="5"/>
      <c r="Q106" s="6" t="s">
        <v>40</v>
      </c>
      <c r="R106" s="6"/>
      <c r="S106" s="6"/>
      <c r="V106" s="5" t="s">
        <v>45</v>
      </c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P106" s="5" t="s">
        <v>51</v>
      </c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O106" s="5" t="s">
        <v>56</v>
      </c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</row>
    <row r="107" spans="1:84" ht="44.25" customHeight="1" x14ac:dyDescent="0.25">
      <c r="B107" s="6"/>
      <c r="C107" s="6"/>
      <c r="D107" s="6"/>
      <c r="G107" s="5"/>
      <c r="H107" s="5"/>
      <c r="I107" s="5"/>
      <c r="L107" s="5"/>
      <c r="M107" s="5"/>
      <c r="N107" s="5"/>
      <c r="Q107" s="6"/>
      <c r="R107" s="6"/>
      <c r="S107" s="6"/>
      <c r="V107" s="6" t="s">
        <v>41</v>
      </c>
      <c r="W107" s="6"/>
      <c r="X107" s="6"/>
      <c r="AA107" s="6" t="s">
        <v>42</v>
      </c>
      <c r="AB107" s="6"/>
      <c r="AC107" s="6"/>
      <c r="AF107" s="6" t="s">
        <v>43</v>
      </c>
      <c r="AG107" s="6"/>
      <c r="AH107" s="6"/>
      <c r="AK107" s="6" t="s">
        <v>44</v>
      </c>
      <c r="AL107" s="6"/>
      <c r="AM107" s="6"/>
      <c r="AP107" s="6" t="s">
        <v>46</v>
      </c>
      <c r="AQ107" s="6"/>
      <c r="AR107" s="6"/>
      <c r="AU107" s="6" t="s">
        <v>47</v>
      </c>
      <c r="AV107" s="6"/>
      <c r="AW107" s="6"/>
      <c r="AZ107" s="6" t="s">
        <v>48</v>
      </c>
      <c r="BA107" s="6"/>
      <c r="BB107" s="6"/>
      <c r="BE107" s="6" t="s">
        <v>49</v>
      </c>
      <c r="BF107" s="6"/>
      <c r="BG107" s="6"/>
      <c r="BJ107" s="6" t="s">
        <v>50</v>
      </c>
      <c r="BK107" s="6"/>
      <c r="BL107" s="6"/>
      <c r="BO107" s="6" t="s">
        <v>52</v>
      </c>
      <c r="BP107" s="6"/>
      <c r="BQ107" s="6"/>
      <c r="BT107" s="6" t="s">
        <v>53</v>
      </c>
      <c r="BU107" s="6"/>
      <c r="BV107" s="6"/>
      <c r="BY107" s="6" t="s">
        <v>54</v>
      </c>
      <c r="BZ107" s="6"/>
      <c r="CA107" s="6"/>
      <c r="CD107" s="6" t="s">
        <v>55</v>
      </c>
      <c r="CE107" s="6"/>
      <c r="CF107" s="6"/>
    </row>
    <row r="108" spans="1:84" x14ac:dyDescent="0.25">
      <c r="A108" s="3" t="s">
        <v>27</v>
      </c>
      <c r="B108" s="3" t="s">
        <v>28</v>
      </c>
      <c r="C108" s="3" t="s">
        <v>29</v>
      </c>
      <c r="D108" s="3" t="s">
        <v>30</v>
      </c>
      <c r="F108" s="3" t="s">
        <v>27</v>
      </c>
      <c r="G108" s="3" t="s">
        <v>28</v>
      </c>
      <c r="H108" s="3" t="s">
        <v>29</v>
      </c>
      <c r="I108" s="3" t="s">
        <v>30</v>
      </c>
      <c r="K108" s="3" t="s">
        <v>27</v>
      </c>
      <c r="L108" s="3" t="s">
        <v>28</v>
      </c>
      <c r="M108" s="3" t="s">
        <v>29</v>
      </c>
      <c r="N108" s="3" t="s">
        <v>30</v>
      </c>
      <c r="P108" s="3" t="s">
        <v>27</v>
      </c>
      <c r="Q108" s="3" t="s">
        <v>28</v>
      </c>
      <c r="R108" s="3" t="s">
        <v>29</v>
      </c>
      <c r="S108" s="3" t="s">
        <v>30</v>
      </c>
      <c r="U108" s="3" t="s">
        <v>27</v>
      </c>
      <c r="V108" s="3" t="s">
        <v>28</v>
      </c>
      <c r="W108" s="3" t="s">
        <v>29</v>
      </c>
      <c r="X108" s="3" t="s">
        <v>30</v>
      </c>
      <c r="Z108" s="3" t="s">
        <v>27</v>
      </c>
      <c r="AA108" s="3" t="s">
        <v>28</v>
      </c>
      <c r="AB108" s="3" t="s">
        <v>29</v>
      </c>
      <c r="AC108" s="3" t="s">
        <v>30</v>
      </c>
      <c r="AE108" s="3" t="s">
        <v>27</v>
      </c>
      <c r="AF108" s="3" t="s">
        <v>28</v>
      </c>
      <c r="AG108" s="3" t="s">
        <v>29</v>
      </c>
      <c r="AH108" s="3" t="s">
        <v>30</v>
      </c>
      <c r="AJ108" s="3" t="s">
        <v>27</v>
      </c>
      <c r="AK108" s="3" t="s">
        <v>28</v>
      </c>
      <c r="AL108" s="3" t="s">
        <v>29</v>
      </c>
      <c r="AM108" s="3" t="s">
        <v>30</v>
      </c>
      <c r="AO108" s="3" t="s">
        <v>27</v>
      </c>
      <c r="AP108" s="3" t="s">
        <v>28</v>
      </c>
      <c r="AQ108" s="3" t="s">
        <v>29</v>
      </c>
      <c r="AR108" s="3" t="s">
        <v>30</v>
      </c>
      <c r="AT108" s="3" t="s">
        <v>27</v>
      </c>
      <c r="AU108" s="3" t="s">
        <v>28</v>
      </c>
      <c r="AV108" s="3" t="s">
        <v>29</v>
      </c>
      <c r="AW108" s="3" t="s">
        <v>30</v>
      </c>
      <c r="AY108" s="3" t="s">
        <v>27</v>
      </c>
      <c r="AZ108" s="3" t="s">
        <v>28</v>
      </c>
      <c r="BA108" s="3" t="s">
        <v>29</v>
      </c>
      <c r="BB108" s="3" t="s">
        <v>30</v>
      </c>
      <c r="BD108" s="3" t="s">
        <v>27</v>
      </c>
      <c r="BE108" s="3" t="s">
        <v>28</v>
      </c>
      <c r="BF108" s="3" t="s">
        <v>29</v>
      </c>
      <c r="BG108" s="3" t="s">
        <v>30</v>
      </c>
      <c r="BI108" s="3" t="s">
        <v>27</v>
      </c>
      <c r="BJ108" s="3" t="s">
        <v>28</v>
      </c>
      <c r="BK108" s="3" t="s">
        <v>29</v>
      </c>
      <c r="BL108" s="3" t="s">
        <v>30</v>
      </c>
      <c r="BN108" s="3" t="s">
        <v>27</v>
      </c>
      <c r="BO108" s="3" t="s">
        <v>28</v>
      </c>
      <c r="BP108" s="3" t="s">
        <v>29</v>
      </c>
      <c r="BQ108" s="3" t="s">
        <v>30</v>
      </c>
      <c r="BS108" s="3" t="s">
        <v>27</v>
      </c>
      <c r="BT108" s="3" t="s">
        <v>28</v>
      </c>
      <c r="BU108" s="3" t="s">
        <v>29</v>
      </c>
      <c r="BV108" s="3" t="s">
        <v>30</v>
      </c>
      <c r="BX108" s="3" t="s">
        <v>27</v>
      </c>
      <c r="BY108" s="3" t="s">
        <v>28</v>
      </c>
      <c r="BZ108" s="3" t="s">
        <v>29</v>
      </c>
      <c r="CA108" s="3" t="s">
        <v>30</v>
      </c>
      <c r="CC108" s="3" t="s">
        <v>27</v>
      </c>
      <c r="CD108" s="3" t="s">
        <v>28</v>
      </c>
      <c r="CE108" s="3" t="s">
        <v>29</v>
      </c>
      <c r="CF108" s="3" t="s">
        <v>30</v>
      </c>
    </row>
    <row r="109" spans="1:84" x14ac:dyDescent="0.25">
      <c r="A109" s="3">
        <v>2024</v>
      </c>
      <c r="B109" s="3">
        <f>G109+L109+Q109+V109+AA109+AF109+AK109+AP109+AU109+AZ109+BE109+BJ109+BO109+BT109+BY109+CD109</f>
        <v>0</v>
      </c>
      <c r="C109" s="3">
        <f t="shared" ref="C109:D135" si="114">H109+M109+R109+W109+AB109+AG109+AL109+AQ109+AV109+BA109+BF109+BK109+BP109+BU109+BZ109+CE109</f>
        <v>0</v>
      </c>
      <c r="D109" s="3">
        <f t="shared" si="114"/>
        <v>0</v>
      </c>
      <c r="F109" s="3">
        <v>2024</v>
      </c>
      <c r="G109" s="3">
        <f>G77*0.181/1000</f>
        <v>0</v>
      </c>
      <c r="H109" s="3">
        <f t="shared" ref="H109:I109" si="115">H77*0.181/1000</f>
        <v>0</v>
      </c>
      <c r="I109" s="3">
        <f t="shared" si="115"/>
        <v>0</v>
      </c>
      <c r="K109" s="3">
        <v>2024</v>
      </c>
      <c r="L109" s="3">
        <f>L77*0.181/1000</f>
        <v>0</v>
      </c>
      <c r="M109" s="3">
        <f t="shared" ref="M109:N109" si="116">M77*0.181/1000</f>
        <v>0</v>
      </c>
      <c r="N109" s="3">
        <f t="shared" si="116"/>
        <v>0</v>
      </c>
      <c r="P109" s="3">
        <v>2024</v>
      </c>
      <c r="Q109" s="3">
        <f>Q77*0.181/1000</f>
        <v>0</v>
      </c>
      <c r="R109" s="3">
        <f t="shared" ref="R109:S109" si="117">R77*0.181/1000</f>
        <v>0</v>
      </c>
      <c r="S109" s="3">
        <f t="shared" si="117"/>
        <v>0</v>
      </c>
      <c r="U109" s="3">
        <v>2024</v>
      </c>
      <c r="V109" s="3">
        <f>V77*0.181/1000</f>
        <v>0</v>
      </c>
      <c r="W109" s="3">
        <f t="shared" ref="W109:X109" si="118">W77*0.181/1000</f>
        <v>0</v>
      </c>
      <c r="X109" s="3">
        <f t="shared" si="118"/>
        <v>0</v>
      </c>
      <c r="Z109" s="3">
        <v>2024</v>
      </c>
      <c r="AA109" s="3">
        <f>AA77*0.181/1000</f>
        <v>0</v>
      </c>
      <c r="AB109" s="3">
        <f t="shared" ref="AB109:AC109" si="119">AB77*0.181/1000</f>
        <v>0</v>
      </c>
      <c r="AC109" s="3">
        <f t="shared" si="119"/>
        <v>0</v>
      </c>
      <c r="AE109" s="3">
        <v>2024</v>
      </c>
      <c r="AF109" s="3">
        <f>AF77*0.181/1000</f>
        <v>0</v>
      </c>
      <c r="AG109" s="3">
        <f t="shared" ref="AG109:AH109" si="120">AG77*0.181/1000</f>
        <v>0</v>
      </c>
      <c r="AH109" s="3">
        <f t="shared" si="120"/>
        <v>0</v>
      </c>
      <c r="AJ109" s="3">
        <v>2024</v>
      </c>
      <c r="AK109" s="3">
        <f>AK77*0.181/1000</f>
        <v>0</v>
      </c>
      <c r="AL109" s="3">
        <f t="shared" ref="AL109:AM109" si="121">AL77*0.181/1000</f>
        <v>0</v>
      </c>
      <c r="AM109" s="3">
        <f t="shared" si="121"/>
        <v>0</v>
      </c>
      <c r="AO109" s="3">
        <v>2024</v>
      </c>
      <c r="AP109" s="3">
        <f>AP77*0.181/1000</f>
        <v>0</v>
      </c>
      <c r="AQ109" s="3">
        <f t="shared" ref="AQ109:AR109" si="122">AQ77*0.181/1000</f>
        <v>0</v>
      </c>
      <c r="AR109" s="3">
        <f t="shared" si="122"/>
        <v>0</v>
      </c>
      <c r="AT109" s="3">
        <v>2024</v>
      </c>
      <c r="AU109" s="3">
        <f>AU77*0.181/1000</f>
        <v>0</v>
      </c>
      <c r="AV109" s="3">
        <f t="shared" ref="AV109:AW109" si="123">AV77*0.181/1000</f>
        <v>0</v>
      </c>
      <c r="AW109" s="3">
        <f t="shared" si="123"/>
        <v>0</v>
      </c>
      <c r="AY109" s="3">
        <v>2024</v>
      </c>
      <c r="AZ109" s="3">
        <f>AZ77*0.181/1000</f>
        <v>0</v>
      </c>
      <c r="BA109" s="3">
        <f t="shared" ref="BA109:BB109" si="124">BA77*0.181/1000</f>
        <v>0</v>
      </c>
      <c r="BB109" s="3">
        <f t="shared" si="124"/>
        <v>0</v>
      </c>
      <c r="BD109" s="3">
        <v>2024</v>
      </c>
      <c r="BE109" s="3">
        <f>BE77*0.181/1000</f>
        <v>0</v>
      </c>
      <c r="BF109" s="3">
        <f t="shared" ref="BF109:BG109" si="125">BF77*0.181/1000</f>
        <v>0</v>
      </c>
      <c r="BG109" s="3">
        <f t="shared" si="125"/>
        <v>0</v>
      </c>
      <c r="BI109" s="3">
        <v>2024</v>
      </c>
      <c r="BJ109" s="3">
        <f>BJ77*0.181/1000</f>
        <v>0</v>
      </c>
      <c r="BK109" s="3">
        <f t="shared" ref="BK109:BL109" si="126">BK77*0.181/1000</f>
        <v>0</v>
      </c>
      <c r="BL109" s="3">
        <f t="shared" si="126"/>
        <v>0</v>
      </c>
      <c r="BN109" s="3">
        <v>2024</v>
      </c>
      <c r="BO109" s="3">
        <f>BO77*0.181/1000</f>
        <v>0</v>
      </c>
      <c r="BP109" s="3">
        <f t="shared" ref="BP109:BQ109" si="127">BP77*0.181/1000</f>
        <v>0</v>
      </c>
      <c r="BQ109" s="3">
        <f t="shared" si="127"/>
        <v>0</v>
      </c>
      <c r="BS109" s="3">
        <v>2024</v>
      </c>
      <c r="BT109" s="3">
        <f>BT77*0.181/1000</f>
        <v>0</v>
      </c>
      <c r="BU109" s="3">
        <f t="shared" ref="BU109:BV109" si="128">BU77*0.181/1000</f>
        <v>0</v>
      </c>
      <c r="BV109" s="3">
        <f t="shared" si="128"/>
        <v>0</v>
      </c>
      <c r="BX109" s="3">
        <v>2024</v>
      </c>
      <c r="BY109" s="3">
        <f>BY77*0.181/1000</f>
        <v>0</v>
      </c>
      <c r="BZ109" s="3">
        <f t="shared" ref="BZ109:CA109" si="129">BZ77*0.181/1000</f>
        <v>0</v>
      </c>
      <c r="CA109" s="3">
        <f t="shared" si="129"/>
        <v>0</v>
      </c>
      <c r="CC109" s="3">
        <v>2024</v>
      </c>
      <c r="CD109" s="3">
        <f>CD77*0.181/1000</f>
        <v>0</v>
      </c>
      <c r="CE109" s="3">
        <f t="shared" ref="CE109:CF109" si="130">CE77*0.181/1000</f>
        <v>0</v>
      </c>
      <c r="CF109" s="3">
        <f t="shared" si="130"/>
        <v>0</v>
      </c>
    </row>
    <row r="110" spans="1:84" x14ac:dyDescent="0.25">
      <c r="A110" s="3">
        <v>2025</v>
      </c>
      <c r="B110" s="3">
        <f t="shared" ref="B110:B135" si="131">G110+L110+Q110+V110+AA110+AF110+AK110+AP110+AU110+AZ110+BE110+BJ110+BO110+BT110+BY110+CD110</f>
        <v>0</v>
      </c>
      <c r="C110" s="3">
        <f t="shared" si="114"/>
        <v>0</v>
      </c>
      <c r="D110" s="3">
        <f t="shared" si="114"/>
        <v>0</v>
      </c>
      <c r="F110" s="3">
        <v>2025</v>
      </c>
      <c r="G110" s="3">
        <f t="shared" ref="G110:I125" si="132">G78*0.181/1000</f>
        <v>0</v>
      </c>
      <c r="H110" s="3">
        <f t="shared" si="132"/>
        <v>0</v>
      </c>
      <c r="I110" s="3">
        <f t="shared" si="132"/>
        <v>0</v>
      </c>
      <c r="K110" s="3">
        <v>2025</v>
      </c>
      <c r="L110" s="3">
        <f t="shared" ref="L110:N125" si="133">L78*0.181/1000</f>
        <v>0</v>
      </c>
      <c r="M110" s="3">
        <f t="shared" si="133"/>
        <v>0</v>
      </c>
      <c r="N110" s="3">
        <f t="shared" si="133"/>
        <v>0</v>
      </c>
      <c r="P110" s="3">
        <v>2025</v>
      </c>
      <c r="Q110" s="3">
        <f t="shared" ref="Q110:S125" si="134">Q78*0.181/1000</f>
        <v>0</v>
      </c>
      <c r="R110" s="3">
        <f t="shared" si="134"/>
        <v>0</v>
      </c>
      <c r="S110" s="3">
        <f t="shared" si="134"/>
        <v>0</v>
      </c>
      <c r="U110" s="3">
        <v>2025</v>
      </c>
      <c r="V110" s="3">
        <f t="shared" ref="V110:X125" si="135">V78*0.181/1000</f>
        <v>0</v>
      </c>
      <c r="W110" s="3">
        <f t="shared" si="135"/>
        <v>0</v>
      </c>
      <c r="X110" s="3">
        <f t="shared" si="135"/>
        <v>0</v>
      </c>
      <c r="Z110" s="3">
        <v>2025</v>
      </c>
      <c r="AA110" s="3">
        <f t="shared" ref="AA110:AC125" si="136">AA78*0.181/1000</f>
        <v>0</v>
      </c>
      <c r="AB110" s="3">
        <f t="shared" si="136"/>
        <v>0</v>
      </c>
      <c r="AC110" s="3">
        <f t="shared" si="136"/>
        <v>0</v>
      </c>
      <c r="AE110" s="3">
        <v>2025</v>
      </c>
      <c r="AF110" s="3">
        <f t="shared" ref="AF110:AH125" si="137">AF78*0.181/1000</f>
        <v>0</v>
      </c>
      <c r="AG110" s="3">
        <f t="shared" si="137"/>
        <v>0</v>
      </c>
      <c r="AH110" s="3">
        <f t="shared" si="137"/>
        <v>0</v>
      </c>
      <c r="AJ110" s="3">
        <v>2025</v>
      </c>
      <c r="AK110" s="3">
        <f t="shared" ref="AK110:AM125" si="138">AK78*0.181/1000</f>
        <v>0</v>
      </c>
      <c r="AL110" s="3">
        <f t="shared" si="138"/>
        <v>0</v>
      </c>
      <c r="AM110" s="3">
        <f t="shared" si="138"/>
        <v>0</v>
      </c>
      <c r="AO110" s="3">
        <v>2025</v>
      </c>
      <c r="AP110" s="3">
        <f t="shared" ref="AP110:AR125" si="139">AP78*0.181/1000</f>
        <v>0</v>
      </c>
      <c r="AQ110" s="3">
        <f t="shared" si="139"/>
        <v>0</v>
      </c>
      <c r="AR110" s="3">
        <f t="shared" si="139"/>
        <v>0</v>
      </c>
      <c r="AT110" s="3">
        <v>2025</v>
      </c>
      <c r="AU110" s="3">
        <f t="shared" ref="AU110:AW125" si="140">AU78*0.181/1000</f>
        <v>0</v>
      </c>
      <c r="AV110" s="3">
        <f t="shared" si="140"/>
        <v>0</v>
      </c>
      <c r="AW110" s="3">
        <f t="shared" si="140"/>
        <v>0</v>
      </c>
      <c r="AY110" s="3">
        <v>2025</v>
      </c>
      <c r="AZ110" s="3">
        <f t="shared" ref="AZ110:BB125" si="141">AZ78*0.181/1000</f>
        <v>0</v>
      </c>
      <c r="BA110" s="3">
        <f t="shared" si="141"/>
        <v>0</v>
      </c>
      <c r="BB110" s="3">
        <f t="shared" si="141"/>
        <v>0</v>
      </c>
      <c r="BD110" s="3">
        <v>2025</v>
      </c>
      <c r="BE110" s="3">
        <f t="shared" ref="BE110:BG125" si="142">BE78*0.181/1000</f>
        <v>0</v>
      </c>
      <c r="BF110" s="3">
        <f t="shared" si="142"/>
        <v>0</v>
      </c>
      <c r="BG110" s="3">
        <f t="shared" si="142"/>
        <v>0</v>
      </c>
      <c r="BI110" s="3">
        <v>2025</v>
      </c>
      <c r="BJ110" s="3">
        <f t="shared" ref="BJ110:BL125" si="143">BJ78*0.181/1000</f>
        <v>0</v>
      </c>
      <c r="BK110" s="3">
        <f t="shared" si="143"/>
        <v>0</v>
      </c>
      <c r="BL110" s="3">
        <f t="shared" si="143"/>
        <v>0</v>
      </c>
      <c r="BN110" s="3">
        <v>2025</v>
      </c>
      <c r="BO110" s="3">
        <f t="shared" ref="BO110:BQ125" si="144">BO78*0.181/1000</f>
        <v>0</v>
      </c>
      <c r="BP110" s="3">
        <f t="shared" si="144"/>
        <v>0</v>
      </c>
      <c r="BQ110" s="3">
        <f t="shared" si="144"/>
        <v>0</v>
      </c>
      <c r="BS110" s="3">
        <v>2025</v>
      </c>
      <c r="BT110" s="3">
        <f t="shared" ref="BT110:BV125" si="145">BT78*0.181/1000</f>
        <v>0</v>
      </c>
      <c r="BU110" s="3">
        <f t="shared" si="145"/>
        <v>0</v>
      </c>
      <c r="BV110" s="3">
        <f t="shared" si="145"/>
        <v>0</v>
      </c>
      <c r="BX110" s="3">
        <v>2025</v>
      </c>
      <c r="BY110" s="3">
        <f t="shared" ref="BY110:CA125" si="146">BY78*0.181/1000</f>
        <v>0</v>
      </c>
      <c r="BZ110" s="3">
        <f t="shared" si="146"/>
        <v>0</v>
      </c>
      <c r="CA110" s="3">
        <f t="shared" si="146"/>
        <v>0</v>
      </c>
      <c r="CC110" s="3">
        <v>2025</v>
      </c>
      <c r="CD110" s="3">
        <f t="shared" ref="CD110:CF125" si="147">CD78*0.181/1000</f>
        <v>0</v>
      </c>
      <c r="CE110" s="3">
        <f t="shared" si="147"/>
        <v>0</v>
      </c>
      <c r="CF110" s="3">
        <f t="shared" si="147"/>
        <v>0</v>
      </c>
    </row>
    <row r="111" spans="1:84" x14ac:dyDescent="0.25">
      <c r="A111" s="3">
        <v>2026</v>
      </c>
      <c r="B111" s="3">
        <f t="shared" si="131"/>
        <v>0</v>
      </c>
      <c r="C111" s="3">
        <f t="shared" si="114"/>
        <v>0</v>
      </c>
      <c r="D111" s="3">
        <f t="shared" si="114"/>
        <v>0</v>
      </c>
      <c r="F111" s="3">
        <v>2026</v>
      </c>
      <c r="G111" s="3">
        <f t="shared" si="132"/>
        <v>0</v>
      </c>
      <c r="H111" s="3">
        <f t="shared" si="132"/>
        <v>0</v>
      </c>
      <c r="I111" s="3">
        <f t="shared" si="132"/>
        <v>0</v>
      </c>
      <c r="K111" s="3">
        <v>2026</v>
      </c>
      <c r="L111" s="3">
        <f t="shared" si="133"/>
        <v>0</v>
      </c>
      <c r="M111" s="3">
        <f t="shared" si="133"/>
        <v>0</v>
      </c>
      <c r="N111" s="3">
        <f t="shared" si="133"/>
        <v>0</v>
      </c>
      <c r="P111" s="3">
        <v>2026</v>
      </c>
      <c r="Q111" s="3">
        <f t="shared" si="134"/>
        <v>0</v>
      </c>
      <c r="R111" s="3">
        <f t="shared" si="134"/>
        <v>0</v>
      </c>
      <c r="S111" s="3">
        <f t="shared" si="134"/>
        <v>0</v>
      </c>
      <c r="U111" s="3">
        <v>2026</v>
      </c>
      <c r="V111" s="3">
        <f t="shared" si="135"/>
        <v>0</v>
      </c>
      <c r="W111" s="3">
        <f t="shared" si="135"/>
        <v>0</v>
      </c>
      <c r="X111" s="3">
        <f t="shared" si="135"/>
        <v>0</v>
      </c>
      <c r="Z111" s="3">
        <v>2026</v>
      </c>
      <c r="AA111" s="3">
        <f t="shared" si="136"/>
        <v>0</v>
      </c>
      <c r="AB111" s="3">
        <f t="shared" si="136"/>
        <v>0</v>
      </c>
      <c r="AC111" s="3">
        <f t="shared" si="136"/>
        <v>0</v>
      </c>
      <c r="AE111" s="3">
        <v>2026</v>
      </c>
      <c r="AF111" s="3">
        <f t="shared" si="137"/>
        <v>0</v>
      </c>
      <c r="AG111" s="3">
        <f t="shared" si="137"/>
        <v>0</v>
      </c>
      <c r="AH111" s="3">
        <f t="shared" si="137"/>
        <v>0</v>
      </c>
      <c r="AJ111" s="3">
        <v>2026</v>
      </c>
      <c r="AK111" s="3">
        <f t="shared" si="138"/>
        <v>0</v>
      </c>
      <c r="AL111" s="3">
        <f t="shared" si="138"/>
        <v>0</v>
      </c>
      <c r="AM111" s="3">
        <f t="shared" si="138"/>
        <v>0</v>
      </c>
      <c r="AO111" s="3">
        <v>2026</v>
      </c>
      <c r="AP111" s="3">
        <f t="shared" si="139"/>
        <v>0</v>
      </c>
      <c r="AQ111" s="3">
        <f t="shared" si="139"/>
        <v>0</v>
      </c>
      <c r="AR111" s="3">
        <f t="shared" si="139"/>
        <v>0</v>
      </c>
      <c r="AT111" s="3">
        <v>2026</v>
      </c>
      <c r="AU111" s="3">
        <f t="shared" si="140"/>
        <v>0</v>
      </c>
      <c r="AV111" s="3">
        <f t="shared" si="140"/>
        <v>0</v>
      </c>
      <c r="AW111" s="3">
        <f t="shared" si="140"/>
        <v>0</v>
      </c>
      <c r="AY111" s="3">
        <v>2026</v>
      </c>
      <c r="AZ111" s="3">
        <f t="shared" si="141"/>
        <v>0</v>
      </c>
      <c r="BA111" s="3">
        <f t="shared" si="141"/>
        <v>0</v>
      </c>
      <c r="BB111" s="3">
        <f t="shared" si="141"/>
        <v>0</v>
      </c>
      <c r="BD111" s="3">
        <v>2026</v>
      </c>
      <c r="BE111" s="3">
        <f t="shared" si="142"/>
        <v>0</v>
      </c>
      <c r="BF111" s="3">
        <f t="shared" si="142"/>
        <v>0</v>
      </c>
      <c r="BG111" s="3">
        <f t="shared" si="142"/>
        <v>0</v>
      </c>
      <c r="BI111" s="3">
        <v>2026</v>
      </c>
      <c r="BJ111" s="3">
        <f t="shared" si="143"/>
        <v>0</v>
      </c>
      <c r="BK111" s="3">
        <f t="shared" si="143"/>
        <v>0</v>
      </c>
      <c r="BL111" s="3">
        <f t="shared" si="143"/>
        <v>0</v>
      </c>
      <c r="BN111" s="3">
        <v>2026</v>
      </c>
      <c r="BO111" s="3">
        <f t="shared" si="144"/>
        <v>0</v>
      </c>
      <c r="BP111" s="3">
        <f t="shared" si="144"/>
        <v>0</v>
      </c>
      <c r="BQ111" s="3">
        <f t="shared" si="144"/>
        <v>0</v>
      </c>
      <c r="BS111" s="3">
        <v>2026</v>
      </c>
      <c r="BT111" s="3">
        <f t="shared" si="145"/>
        <v>0</v>
      </c>
      <c r="BU111" s="3">
        <f t="shared" si="145"/>
        <v>0</v>
      </c>
      <c r="BV111" s="3">
        <f t="shared" si="145"/>
        <v>0</v>
      </c>
      <c r="BX111" s="3">
        <v>2026</v>
      </c>
      <c r="BY111" s="3">
        <f t="shared" si="146"/>
        <v>0</v>
      </c>
      <c r="BZ111" s="3">
        <f t="shared" si="146"/>
        <v>0</v>
      </c>
      <c r="CA111" s="3">
        <f t="shared" si="146"/>
        <v>0</v>
      </c>
      <c r="CC111" s="3">
        <v>2026</v>
      </c>
      <c r="CD111" s="3">
        <f t="shared" si="147"/>
        <v>0</v>
      </c>
      <c r="CE111" s="3">
        <f t="shared" si="147"/>
        <v>0</v>
      </c>
      <c r="CF111" s="3">
        <f t="shared" si="147"/>
        <v>0</v>
      </c>
    </row>
    <row r="112" spans="1:84" x14ac:dyDescent="0.25">
      <c r="A112" s="3">
        <v>2027</v>
      </c>
      <c r="B112" s="3">
        <f t="shared" si="131"/>
        <v>0</v>
      </c>
      <c r="C112" s="3">
        <f t="shared" si="114"/>
        <v>0</v>
      </c>
      <c r="D112" s="3">
        <f t="shared" si="114"/>
        <v>0</v>
      </c>
      <c r="F112" s="3">
        <v>2027</v>
      </c>
      <c r="G112" s="3">
        <f t="shared" si="132"/>
        <v>0</v>
      </c>
      <c r="H112" s="3">
        <f t="shared" si="132"/>
        <v>0</v>
      </c>
      <c r="I112" s="3">
        <f t="shared" si="132"/>
        <v>0</v>
      </c>
      <c r="K112" s="3">
        <v>2027</v>
      </c>
      <c r="L112" s="3">
        <f t="shared" si="133"/>
        <v>0</v>
      </c>
      <c r="M112" s="3">
        <f t="shared" si="133"/>
        <v>0</v>
      </c>
      <c r="N112" s="3">
        <f t="shared" si="133"/>
        <v>0</v>
      </c>
      <c r="P112" s="3">
        <v>2027</v>
      </c>
      <c r="Q112" s="3">
        <f t="shared" si="134"/>
        <v>0</v>
      </c>
      <c r="R112" s="3">
        <f t="shared" si="134"/>
        <v>0</v>
      </c>
      <c r="S112" s="3">
        <f t="shared" si="134"/>
        <v>0</v>
      </c>
      <c r="U112" s="3">
        <v>2027</v>
      </c>
      <c r="V112" s="3">
        <f t="shared" si="135"/>
        <v>0</v>
      </c>
      <c r="W112" s="3">
        <f t="shared" si="135"/>
        <v>0</v>
      </c>
      <c r="X112" s="3">
        <f t="shared" si="135"/>
        <v>0</v>
      </c>
      <c r="Z112" s="3">
        <v>2027</v>
      </c>
      <c r="AA112" s="3">
        <f t="shared" si="136"/>
        <v>0</v>
      </c>
      <c r="AB112" s="3">
        <f t="shared" si="136"/>
        <v>0</v>
      </c>
      <c r="AC112" s="3">
        <f t="shared" si="136"/>
        <v>0</v>
      </c>
      <c r="AE112" s="3">
        <v>2027</v>
      </c>
      <c r="AF112" s="3">
        <f t="shared" si="137"/>
        <v>0</v>
      </c>
      <c r="AG112" s="3">
        <f t="shared" si="137"/>
        <v>0</v>
      </c>
      <c r="AH112" s="3">
        <f t="shared" si="137"/>
        <v>0</v>
      </c>
      <c r="AJ112" s="3">
        <v>2027</v>
      </c>
      <c r="AK112" s="3">
        <f t="shared" si="138"/>
        <v>0</v>
      </c>
      <c r="AL112" s="3">
        <f t="shared" si="138"/>
        <v>0</v>
      </c>
      <c r="AM112" s="3">
        <f t="shared" si="138"/>
        <v>0</v>
      </c>
      <c r="AO112" s="3">
        <v>2027</v>
      </c>
      <c r="AP112" s="3">
        <f t="shared" si="139"/>
        <v>0</v>
      </c>
      <c r="AQ112" s="3">
        <f t="shared" si="139"/>
        <v>0</v>
      </c>
      <c r="AR112" s="3">
        <f t="shared" si="139"/>
        <v>0</v>
      </c>
      <c r="AT112" s="3">
        <v>2027</v>
      </c>
      <c r="AU112" s="3">
        <f t="shared" si="140"/>
        <v>0</v>
      </c>
      <c r="AV112" s="3">
        <f t="shared" si="140"/>
        <v>0</v>
      </c>
      <c r="AW112" s="3">
        <f t="shared" si="140"/>
        <v>0</v>
      </c>
      <c r="AY112" s="3">
        <v>2027</v>
      </c>
      <c r="AZ112" s="3">
        <f t="shared" si="141"/>
        <v>0</v>
      </c>
      <c r="BA112" s="3">
        <f t="shared" si="141"/>
        <v>0</v>
      </c>
      <c r="BB112" s="3">
        <f t="shared" si="141"/>
        <v>0</v>
      </c>
      <c r="BD112" s="3">
        <v>2027</v>
      </c>
      <c r="BE112" s="3">
        <f t="shared" si="142"/>
        <v>0</v>
      </c>
      <c r="BF112" s="3">
        <f t="shared" si="142"/>
        <v>0</v>
      </c>
      <c r="BG112" s="3">
        <f t="shared" si="142"/>
        <v>0</v>
      </c>
      <c r="BI112" s="3">
        <v>2027</v>
      </c>
      <c r="BJ112" s="3">
        <f t="shared" si="143"/>
        <v>0</v>
      </c>
      <c r="BK112" s="3">
        <f t="shared" si="143"/>
        <v>0</v>
      </c>
      <c r="BL112" s="3">
        <f t="shared" si="143"/>
        <v>0</v>
      </c>
      <c r="BN112" s="3">
        <v>2027</v>
      </c>
      <c r="BO112" s="3">
        <f t="shared" si="144"/>
        <v>0</v>
      </c>
      <c r="BP112" s="3">
        <f t="shared" si="144"/>
        <v>0</v>
      </c>
      <c r="BQ112" s="3">
        <f t="shared" si="144"/>
        <v>0</v>
      </c>
      <c r="BS112" s="3">
        <v>2027</v>
      </c>
      <c r="BT112" s="3">
        <f t="shared" si="145"/>
        <v>0</v>
      </c>
      <c r="BU112" s="3">
        <f t="shared" si="145"/>
        <v>0</v>
      </c>
      <c r="BV112" s="3">
        <f t="shared" si="145"/>
        <v>0</v>
      </c>
      <c r="BX112" s="3">
        <v>2027</v>
      </c>
      <c r="BY112" s="3">
        <f t="shared" si="146"/>
        <v>0</v>
      </c>
      <c r="BZ112" s="3">
        <f t="shared" si="146"/>
        <v>0</v>
      </c>
      <c r="CA112" s="3">
        <f t="shared" si="146"/>
        <v>0</v>
      </c>
      <c r="CC112" s="3">
        <v>2027</v>
      </c>
      <c r="CD112" s="3">
        <f t="shared" si="147"/>
        <v>0</v>
      </c>
      <c r="CE112" s="3">
        <f t="shared" si="147"/>
        <v>0</v>
      </c>
      <c r="CF112" s="3">
        <f t="shared" si="147"/>
        <v>0</v>
      </c>
    </row>
    <row r="113" spans="1:84" x14ac:dyDescent="0.25">
      <c r="A113" s="3">
        <v>2028</v>
      </c>
      <c r="B113" s="3">
        <f t="shared" si="131"/>
        <v>0</v>
      </c>
      <c r="C113" s="3">
        <f t="shared" si="114"/>
        <v>0</v>
      </c>
      <c r="D113" s="3">
        <f t="shared" si="114"/>
        <v>0</v>
      </c>
      <c r="F113" s="3">
        <v>2028</v>
      </c>
      <c r="G113" s="3">
        <f t="shared" si="132"/>
        <v>0</v>
      </c>
      <c r="H113" s="3">
        <f t="shared" si="132"/>
        <v>0</v>
      </c>
      <c r="I113" s="3">
        <f t="shared" si="132"/>
        <v>0</v>
      </c>
      <c r="K113" s="3">
        <v>2028</v>
      </c>
      <c r="L113" s="3">
        <f t="shared" si="133"/>
        <v>0</v>
      </c>
      <c r="M113" s="3">
        <f t="shared" si="133"/>
        <v>0</v>
      </c>
      <c r="N113" s="3">
        <f t="shared" si="133"/>
        <v>0</v>
      </c>
      <c r="P113" s="3">
        <v>2028</v>
      </c>
      <c r="Q113" s="3">
        <f t="shared" si="134"/>
        <v>0</v>
      </c>
      <c r="R113" s="3">
        <f t="shared" si="134"/>
        <v>0</v>
      </c>
      <c r="S113" s="3">
        <f t="shared" si="134"/>
        <v>0</v>
      </c>
      <c r="U113" s="3">
        <v>2028</v>
      </c>
      <c r="V113" s="3">
        <f t="shared" si="135"/>
        <v>0</v>
      </c>
      <c r="W113" s="3">
        <f t="shared" si="135"/>
        <v>0</v>
      </c>
      <c r="X113" s="3">
        <f t="shared" si="135"/>
        <v>0</v>
      </c>
      <c r="Z113" s="3">
        <v>2028</v>
      </c>
      <c r="AA113" s="3">
        <f t="shared" si="136"/>
        <v>0</v>
      </c>
      <c r="AB113" s="3">
        <f t="shared" si="136"/>
        <v>0</v>
      </c>
      <c r="AC113" s="3">
        <f t="shared" si="136"/>
        <v>0</v>
      </c>
      <c r="AE113" s="3">
        <v>2028</v>
      </c>
      <c r="AF113" s="3">
        <f t="shared" si="137"/>
        <v>0</v>
      </c>
      <c r="AG113" s="3">
        <f t="shared" si="137"/>
        <v>0</v>
      </c>
      <c r="AH113" s="3">
        <f t="shared" si="137"/>
        <v>0</v>
      </c>
      <c r="AJ113" s="3">
        <v>2028</v>
      </c>
      <c r="AK113" s="3">
        <f t="shared" si="138"/>
        <v>0</v>
      </c>
      <c r="AL113" s="3">
        <f t="shared" si="138"/>
        <v>0</v>
      </c>
      <c r="AM113" s="3">
        <f t="shared" si="138"/>
        <v>0</v>
      </c>
      <c r="AO113" s="3">
        <v>2028</v>
      </c>
      <c r="AP113" s="3">
        <f t="shared" si="139"/>
        <v>0</v>
      </c>
      <c r="AQ113" s="3">
        <f t="shared" si="139"/>
        <v>0</v>
      </c>
      <c r="AR113" s="3">
        <f t="shared" si="139"/>
        <v>0</v>
      </c>
      <c r="AT113" s="3">
        <v>2028</v>
      </c>
      <c r="AU113" s="3">
        <f t="shared" si="140"/>
        <v>0</v>
      </c>
      <c r="AV113" s="3">
        <f t="shared" si="140"/>
        <v>0</v>
      </c>
      <c r="AW113" s="3">
        <f t="shared" si="140"/>
        <v>0</v>
      </c>
      <c r="AY113" s="3">
        <v>2028</v>
      </c>
      <c r="AZ113" s="3">
        <f t="shared" si="141"/>
        <v>0</v>
      </c>
      <c r="BA113" s="3">
        <f t="shared" si="141"/>
        <v>0</v>
      </c>
      <c r="BB113" s="3">
        <f t="shared" si="141"/>
        <v>0</v>
      </c>
      <c r="BD113" s="3">
        <v>2028</v>
      </c>
      <c r="BE113" s="3">
        <f t="shared" si="142"/>
        <v>0</v>
      </c>
      <c r="BF113" s="3">
        <f t="shared" si="142"/>
        <v>0</v>
      </c>
      <c r="BG113" s="3">
        <f t="shared" si="142"/>
        <v>0</v>
      </c>
      <c r="BI113" s="3">
        <v>2028</v>
      </c>
      <c r="BJ113" s="3">
        <f t="shared" si="143"/>
        <v>0</v>
      </c>
      <c r="BK113" s="3">
        <f t="shared" si="143"/>
        <v>0</v>
      </c>
      <c r="BL113" s="3">
        <f t="shared" si="143"/>
        <v>0</v>
      </c>
      <c r="BN113" s="3">
        <v>2028</v>
      </c>
      <c r="BO113" s="3">
        <f t="shared" si="144"/>
        <v>0</v>
      </c>
      <c r="BP113" s="3">
        <f t="shared" si="144"/>
        <v>0</v>
      </c>
      <c r="BQ113" s="3">
        <f t="shared" si="144"/>
        <v>0</v>
      </c>
      <c r="BS113" s="3">
        <v>2028</v>
      </c>
      <c r="BT113" s="3">
        <f t="shared" si="145"/>
        <v>0</v>
      </c>
      <c r="BU113" s="3">
        <f t="shared" si="145"/>
        <v>0</v>
      </c>
      <c r="BV113" s="3">
        <f t="shared" si="145"/>
        <v>0</v>
      </c>
      <c r="BX113" s="3">
        <v>2028</v>
      </c>
      <c r="BY113" s="3">
        <f t="shared" si="146"/>
        <v>0</v>
      </c>
      <c r="BZ113" s="3">
        <f t="shared" si="146"/>
        <v>0</v>
      </c>
      <c r="CA113" s="3">
        <f t="shared" si="146"/>
        <v>0</v>
      </c>
      <c r="CC113" s="3">
        <v>2028</v>
      </c>
      <c r="CD113" s="3">
        <f t="shared" si="147"/>
        <v>0</v>
      </c>
      <c r="CE113" s="3">
        <f t="shared" si="147"/>
        <v>0</v>
      </c>
      <c r="CF113" s="3">
        <f t="shared" si="147"/>
        <v>0</v>
      </c>
    </row>
    <row r="114" spans="1:84" x14ac:dyDescent="0.25">
      <c r="A114" s="3">
        <v>2029</v>
      </c>
      <c r="B114" s="3">
        <f t="shared" si="131"/>
        <v>0</v>
      </c>
      <c r="C114" s="3">
        <f t="shared" si="114"/>
        <v>0</v>
      </c>
      <c r="D114" s="3">
        <f t="shared" si="114"/>
        <v>0</v>
      </c>
      <c r="F114" s="3">
        <v>2029</v>
      </c>
      <c r="G114" s="3">
        <f t="shared" si="132"/>
        <v>0</v>
      </c>
      <c r="H114" s="3">
        <f t="shared" si="132"/>
        <v>0</v>
      </c>
      <c r="I114" s="3">
        <f t="shared" si="132"/>
        <v>0</v>
      </c>
      <c r="K114" s="3">
        <v>2029</v>
      </c>
      <c r="L114" s="3">
        <f t="shared" si="133"/>
        <v>0</v>
      </c>
      <c r="M114" s="3">
        <f t="shared" si="133"/>
        <v>0</v>
      </c>
      <c r="N114" s="3">
        <f t="shared" si="133"/>
        <v>0</v>
      </c>
      <c r="P114" s="3">
        <v>2029</v>
      </c>
      <c r="Q114" s="3">
        <f t="shared" si="134"/>
        <v>0</v>
      </c>
      <c r="R114" s="3">
        <f t="shared" si="134"/>
        <v>0</v>
      </c>
      <c r="S114" s="3">
        <f t="shared" si="134"/>
        <v>0</v>
      </c>
      <c r="U114" s="3">
        <v>2029</v>
      </c>
      <c r="V114" s="3">
        <f t="shared" si="135"/>
        <v>0</v>
      </c>
      <c r="W114" s="3">
        <f t="shared" si="135"/>
        <v>0</v>
      </c>
      <c r="X114" s="3">
        <f t="shared" si="135"/>
        <v>0</v>
      </c>
      <c r="Z114" s="3">
        <v>2029</v>
      </c>
      <c r="AA114" s="3">
        <f t="shared" si="136"/>
        <v>0</v>
      </c>
      <c r="AB114" s="3">
        <f t="shared" si="136"/>
        <v>0</v>
      </c>
      <c r="AC114" s="3">
        <f t="shared" si="136"/>
        <v>0</v>
      </c>
      <c r="AE114" s="3">
        <v>2029</v>
      </c>
      <c r="AF114" s="3">
        <f t="shared" si="137"/>
        <v>0</v>
      </c>
      <c r="AG114" s="3">
        <f t="shared" si="137"/>
        <v>0</v>
      </c>
      <c r="AH114" s="3">
        <f t="shared" si="137"/>
        <v>0</v>
      </c>
      <c r="AJ114" s="3">
        <v>2029</v>
      </c>
      <c r="AK114" s="3">
        <f t="shared" si="138"/>
        <v>0</v>
      </c>
      <c r="AL114" s="3">
        <f t="shared" si="138"/>
        <v>0</v>
      </c>
      <c r="AM114" s="3">
        <f t="shared" si="138"/>
        <v>0</v>
      </c>
      <c r="AO114" s="3">
        <v>2029</v>
      </c>
      <c r="AP114" s="3">
        <f t="shared" si="139"/>
        <v>0</v>
      </c>
      <c r="AQ114" s="3">
        <f t="shared" si="139"/>
        <v>0</v>
      </c>
      <c r="AR114" s="3">
        <f t="shared" si="139"/>
        <v>0</v>
      </c>
      <c r="AT114" s="3">
        <v>2029</v>
      </c>
      <c r="AU114" s="3">
        <f t="shared" si="140"/>
        <v>0</v>
      </c>
      <c r="AV114" s="3">
        <f t="shared" si="140"/>
        <v>0</v>
      </c>
      <c r="AW114" s="3">
        <f t="shared" si="140"/>
        <v>0</v>
      </c>
      <c r="AY114" s="3">
        <v>2029</v>
      </c>
      <c r="AZ114" s="3">
        <f t="shared" si="141"/>
        <v>0</v>
      </c>
      <c r="BA114" s="3">
        <f t="shared" si="141"/>
        <v>0</v>
      </c>
      <c r="BB114" s="3">
        <f t="shared" si="141"/>
        <v>0</v>
      </c>
      <c r="BD114" s="3">
        <v>2029</v>
      </c>
      <c r="BE114" s="3">
        <f t="shared" si="142"/>
        <v>0</v>
      </c>
      <c r="BF114" s="3">
        <f t="shared" si="142"/>
        <v>0</v>
      </c>
      <c r="BG114" s="3">
        <f t="shared" si="142"/>
        <v>0</v>
      </c>
      <c r="BI114" s="3">
        <v>2029</v>
      </c>
      <c r="BJ114" s="3">
        <f t="shared" si="143"/>
        <v>0</v>
      </c>
      <c r="BK114" s="3">
        <f t="shared" si="143"/>
        <v>0</v>
      </c>
      <c r="BL114" s="3">
        <f t="shared" si="143"/>
        <v>0</v>
      </c>
      <c r="BN114" s="3">
        <v>2029</v>
      </c>
      <c r="BO114" s="3">
        <f t="shared" si="144"/>
        <v>0</v>
      </c>
      <c r="BP114" s="3">
        <f t="shared" si="144"/>
        <v>0</v>
      </c>
      <c r="BQ114" s="3">
        <f t="shared" si="144"/>
        <v>0</v>
      </c>
      <c r="BS114" s="3">
        <v>2029</v>
      </c>
      <c r="BT114" s="3">
        <f t="shared" si="145"/>
        <v>0</v>
      </c>
      <c r="BU114" s="3">
        <f t="shared" si="145"/>
        <v>0</v>
      </c>
      <c r="BV114" s="3">
        <f t="shared" si="145"/>
        <v>0</v>
      </c>
      <c r="BX114" s="3">
        <v>2029</v>
      </c>
      <c r="BY114" s="3">
        <f t="shared" si="146"/>
        <v>0</v>
      </c>
      <c r="BZ114" s="3">
        <f t="shared" si="146"/>
        <v>0</v>
      </c>
      <c r="CA114" s="3">
        <f t="shared" si="146"/>
        <v>0</v>
      </c>
      <c r="CC114" s="3">
        <v>2029</v>
      </c>
      <c r="CD114" s="3">
        <f t="shared" si="147"/>
        <v>0</v>
      </c>
      <c r="CE114" s="3">
        <f t="shared" si="147"/>
        <v>0</v>
      </c>
      <c r="CF114" s="3">
        <f t="shared" si="147"/>
        <v>0</v>
      </c>
    </row>
    <row r="115" spans="1:84" x14ac:dyDescent="0.25">
      <c r="A115" s="3">
        <v>2030</v>
      </c>
      <c r="B115" s="3">
        <f t="shared" si="131"/>
        <v>0</v>
      </c>
      <c r="C115" s="3">
        <f t="shared" si="114"/>
        <v>0</v>
      </c>
      <c r="D115" s="3">
        <f t="shared" si="114"/>
        <v>0</v>
      </c>
      <c r="F115" s="3">
        <v>2030</v>
      </c>
      <c r="G115" s="3">
        <f t="shared" si="132"/>
        <v>0</v>
      </c>
      <c r="H115" s="3">
        <f t="shared" si="132"/>
        <v>0</v>
      </c>
      <c r="I115" s="3">
        <f t="shared" si="132"/>
        <v>0</v>
      </c>
      <c r="K115" s="3">
        <v>2030</v>
      </c>
      <c r="L115" s="3">
        <f t="shared" si="133"/>
        <v>0</v>
      </c>
      <c r="M115" s="3">
        <f t="shared" si="133"/>
        <v>0</v>
      </c>
      <c r="N115" s="3">
        <f t="shared" si="133"/>
        <v>0</v>
      </c>
      <c r="P115" s="3">
        <v>2030</v>
      </c>
      <c r="Q115" s="3">
        <f t="shared" si="134"/>
        <v>0</v>
      </c>
      <c r="R115" s="3">
        <f t="shared" si="134"/>
        <v>0</v>
      </c>
      <c r="S115" s="3">
        <f t="shared" si="134"/>
        <v>0</v>
      </c>
      <c r="U115" s="3">
        <v>2030</v>
      </c>
      <c r="V115" s="3">
        <f t="shared" si="135"/>
        <v>0</v>
      </c>
      <c r="W115" s="3">
        <f t="shared" si="135"/>
        <v>0</v>
      </c>
      <c r="X115" s="3">
        <f t="shared" si="135"/>
        <v>0</v>
      </c>
      <c r="Z115" s="3">
        <v>2030</v>
      </c>
      <c r="AA115" s="3">
        <f t="shared" si="136"/>
        <v>0</v>
      </c>
      <c r="AB115" s="3">
        <f t="shared" si="136"/>
        <v>0</v>
      </c>
      <c r="AC115" s="3">
        <f t="shared" si="136"/>
        <v>0</v>
      </c>
      <c r="AE115" s="3">
        <v>2030</v>
      </c>
      <c r="AF115" s="3">
        <f t="shared" si="137"/>
        <v>0</v>
      </c>
      <c r="AG115" s="3">
        <f t="shared" si="137"/>
        <v>0</v>
      </c>
      <c r="AH115" s="3">
        <f t="shared" si="137"/>
        <v>0</v>
      </c>
      <c r="AJ115" s="3">
        <v>2030</v>
      </c>
      <c r="AK115" s="3">
        <f t="shared" si="138"/>
        <v>0</v>
      </c>
      <c r="AL115" s="3">
        <f t="shared" si="138"/>
        <v>0</v>
      </c>
      <c r="AM115" s="3">
        <f t="shared" si="138"/>
        <v>0</v>
      </c>
      <c r="AO115" s="3">
        <v>2030</v>
      </c>
      <c r="AP115" s="3">
        <f t="shared" si="139"/>
        <v>0</v>
      </c>
      <c r="AQ115" s="3">
        <f t="shared" si="139"/>
        <v>0</v>
      </c>
      <c r="AR115" s="3">
        <f t="shared" si="139"/>
        <v>0</v>
      </c>
      <c r="AT115" s="3">
        <v>2030</v>
      </c>
      <c r="AU115" s="3">
        <f t="shared" si="140"/>
        <v>0</v>
      </c>
      <c r="AV115" s="3">
        <f t="shared" si="140"/>
        <v>0</v>
      </c>
      <c r="AW115" s="3">
        <f t="shared" si="140"/>
        <v>0</v>
      </c>
      <c r="AY115" s="3">
        <v>2030</v>
      </c>
      <c r="AZ115" s="3">
        <f t="shared" si="141"/>
        <v>0</v>
      </c>
      <c r="BA115" s="3">
        <f t="shared" si="141"/>
        <v>0</v>
      </c>
      <c r="BB115" s="3">
        <f t="shared" si="141"/>
        <v>0</v>
      </c>
      <c r="BD115" s="3">
        <v>2030</v>
      </c>
      <c r="BE115" s="3">
        <f t="shared" si="142"/>
        <v>0</v>
      </c>
      <c r="BF115" s="3">
        <f t="shared" si="142"/>
        <v>0</v>
      </c>
      <c r="BG115" s="3">
        <f t="shared" si="142"/>
        <v>0</v>
      </c>
      <c r="BI115" s="3">
        <v>2030</v>
      </c>
      <c r="BJ115" s="3">
        <f t="shared" si="143"/>
        <v>0</v>
      </c>
      <c r="BK115" s="3">
        <f t="shared" si="143"/>
        <v>0</v>
      </c>
      <c r="BL115" s="3">
        <f t="shared" si="143"/>
        <v>0</v>
      </c>
      <c r="BN115" s="3">
        <v>2030</v>
      </c>
      <c r="BO115" s="3">
        <f t="shared" si="144"/>
        <v>0</v>
      </c>
      <c r="BP115" s="3">
        <f t="shared" si="144"/>
        <v>0</v>
      </c>
      <c r="BQ115" s="3">
        <f t="shared" si="144"/>
        <v>0</v>
      </c>
      <c r="BS115" s="3">
        <v>2030</v>
      </c>
      <c r="BT115" s="3">
        <f t="shared" si="145"/>
        <v>0</v>
      </c>
      <c r="BU115" s="3">
        <f t="shared" si="145"/>
        <v>0</v>
      </c>
      <c r="BV115" s="3">
        <f t="shared" si="145"/>
        <v>0</v>
      </c>
      <c r="BX115" s="3">
        <v>2030</v>
      </c>
      <c r="BY115" s="3">
        <f t="shared" si="146"/>
        <v>0</v>
      </c>
      <c r="BZ115" s="3">
        <f t="shared" si="146"/>
        <v>0</v>
      </c>
      <c r="CA115" s="3">
        <f t="shared" si="146"/>
        <v>0</v>
      </c>
      <c r="CC115" s="3">
        <v>2030</v>
      </c>
      <c r="CD115" s="3">
        <f t="shared" si="147"/>
        <v>0</v>
      </c>
      <c r="CE115" s="3">
        <f t="shared" si="147"/>
        <v>0</v>
      </c>
      <c r="CF115" s="3">
        <f t="shared" si="147"/>
        <v>0</v>
      </c>
    </row>
    <row r="116" spans="1:84" x14ac:dyDescent="0.25">
      <c r="A116" s="3">
        <v>2031</v>
      </c>
      <c r="B116" s="3">
        <f t="shared" si="131"/>
        <v>0</v>
      </c>
      <c r="C116" s="3">
        <f t="shared" si="114"/>
        <v>0</v>
      </c>
      <c r="D116" s="3">
        <f t="shared" si="114"/>
        <v>0</v>
      </c>
      <c r="F116" s="3">
        <v>2031</v>
      </c>
      <c r="G116" s="3">
        <f t="shared" si="132"/>
        <v>0</v>
      </c>
      <c r="H116" s="3">
        <f t="shared" si="132"/>
        <v>0</v>
      </c>
      <c r="I116" s="3">
        <f t="shared" si="132"/>
        <v>0</v>
      </c>
      <c r="K116" s="3">
        <v>2031</v>
      </c>
      <c r="L116" s="3">
        <f t="shared" si="133"/>
        <v>0</v>
      </c>
      <c r="M116" s="3">
        <f t="shared" si="133"/>
        <v>0</v>
      </c>
      <c r="N116" s="3">
        <f t="shared" si="133"/>
        <v>0</v>
      </c>
      <c r="P116" s="3">
        <v>2031</v>
      </c>
      <c r="Q116" s="3">
        <f t="shared" si="134"/>
        <v>0</v>
      </c>
      <c r="R116" s="3">
        <f t="shared" si="134"/>
        <v>0</v>
      </c>
      <c r="S116" s="3">
        <f t="shared" si="134"/>
        <v>0</v>
      </c>
      <c r="U116" s="3">
        <v>2031</v>
      </c>
      <c r="V116" s="3">
        <f t="shared" si="135"/>
        <v>0</v>
      </c>
      <c r="W116" s="3">
        <f t="shared" si="135"/>
        <v>0</v>
      </c>
      <c r="X116" s="3">
        <f t="shared" si="135"/>
        <v>0</v>
      </c>
      <c r="Z116" s="3">
        <v>2031</v>
      </c>
      <c r="AA116" s="3">
        <f t="shared" si="136"/>
        <v>0</v>
      </c>
      <c r="AB116" s="3">
        <f t="shared" si="136"/>
        <v>0</v>
      </c>
      <c r="AC116" s="3">
        <f t="shared" si="136"/>
        <v>0</v>
      </c>
      <c r="AE116" s="3">
        <v>2031</v>
      </c>
      <c r="AF116" s="3">
        <f t="shared" si="137"/>
        <v>0</v>
      </c>
      <c r="AG116" s="3">
        <f t="shared" si="137"/>
        <v>0</v>
      </c>
      <c r="AH116" s="3">
        <f t="shared" si="137"/>
        <v>0</v>
      </c>
      <c r="AJ116" s="3">
        <v>2031</v>
      </c>
      <c r="AK116" s="3">
        <f t="shared" si="138"/>
        <v>0</v>
      </c>
      <c r="AL116" s="3">
        <f t="shared" si="138"/>
        <v>0</v>
      </c>
      <c r="AM116" s="3">
        <f t="shared" si="138"/>
        <v>0</v>
      </c>
      <c r="AO116" s="3">
        <v>2031</v>
      </c>
      <c r="AP116" s="3">
        <f t="shared" si="139"/>
        <v>0</v>
      </c>
      <c r="AQ116" s="3">
        <f t="shared" si="139"/>
        <v>0</v>
      </c>
      <c r="AR116" s="3">
        <f t="shared" si="139"/>
        <v>0</v>
      </c>
      <c r="AT116" s="3">
        <v>2031</v>
      </c>
      <c r="AU116" s="3">
        <f t="shared" si="140"/>
        <v>0</v>
      </c>
      <c r="AV116" s="3">
        <f t="shared" si="140"/>
        <v>0</v>
      </c>
      <c r="AW116" s="3">
        <f t="shared" si="140"/>
        <v>0</v>
      </c>
      <c r="AY116" s="3">
        <v>2031</v>
      </c>
      <c r="AZ116" s="3">
        <f t="shared" si="141"/>
        <v>0</v>
      </c>
      <c r="BA116" s="3">
        <f t="shared" si="141"/>
        <v>0</v>
      </c>
      <c r="BB116" s="3">
        <f t="shared" si="141"/>
        <v>0</v>
      </c>
      <c r="BD116" s="3">
        <v>2031</v>
      </c>
      <c r="BE116" s="3">
        <f t="shared" si="142"/>
        <v>0</v>
      </c>
      <c r="BF116" s="3">
        <f t="shared" si="142"/>
        <v>0</v>
      </c>
      <c r="BG116" s="3">
        <f t="shared" si="142"/>
        <v>0</v>
      </c>
      <c r="BI116" s="3">
        <v>2031</v>
      </c>
      <c r="BJ116" s="3">
        <f t="shared" si="143"/>
        <v>0</v>
      </c>
      <c r="BK116" s="3">
        <f t="shared" si="143"/>
        <v>0</v>
      </c>
      <c r="BL116" s="3">
        <f t="shared" si="143"/>
        <v>0</v>
      </c>
      <c r="BN116" s="3">
        <v>2031</v>
      </c>
      <c r="BO116" s="3">
        <f t="shared" si="144"/>
        <v>0</v>
      </c>
      <c r="BP116" s="3">
        <f t="shared" si="144"/>
        <v>0</v>
      </c>
      <c r="BQ116" s="3">
        <f t="shared" si="144"/>
        <v>0</v>
      </c>
      <c r="BS116" s="3">
        <v>2031</v>
      </c>
      <c r="BT116" s="3">
        <f t="shared" si="145"/>
        <v>0</v>
      </c>
      <c r="BU116" s="3">
        <f t="shared" si="145"/>
        <v>0</v>
      </c>
      <c r="BV116" s="3">
        <f t="shared" si="145"/>
        <v>0</v>
      </c>
      <c r="BX116" s="3">
        <v>2031</v>
      </c>
      <c r="BY116" s="3">
        <f t="shared" si="146"/>
        <v>0</v>
      </c>
      <c r="BZ116" s="3">
        <f t="shared" si="146"/>
        <v>0</v>
      </c>
      <c r="CA116" s="3">
        <f t="shared" si="146"/>
        <v>0</v>
      </c>
      <c r="CC116" s="3">
        <v>2031</v>
      </c>
      <c r="CD116" s="3">
        <f t="shared" si="147"/>
        <v>0</v>
      </c>
      <c r="CE116" s="3">
        <f t="shared" si="147"/>
        <v>0</v>
      </c>
      <c r="CF116" s="3">
        <f t="shared" si="147"/>
        <v>0</v>
      </c>
    </row>
    <row r="117" spans="1:84" x14ac:dyDescent="0.25">
      <c r="A117" s="3">
        <v>2032</v>
      </c>
      <c r="B117" s="3">
        <f t="shared" si="131"/>
        <v>0</v>
      </c>
      <c r="C117" s="3">
        <f t="shared" si="114"/>
        <v>0</v>
      </c>
      <c r="D117" s="3">
        <f t="shared" si="114"/>
        <v>0</v>
      </c>
      <c r="F117" s="3">
        <v>2032</v>
      </c>
      <c r="G117" s="3">
        <f t="shared" si="132"/>
        <v>0</v>
      </c>
      <c r="H117" s="3">
        <f t="shared" si="132"/>
        <v>0</v>
      </c>
      <c r="I117" s="3">
        <f t="shared" si="132"/>
        <v>0</v>
      </c>
      <c r="K117" s="3">
        <v>2032</v>
      </c>
      <c r="L117" s="3">
        <f t="shared" si="133"/>
        <v>0</v>
      </c>
      <c r="M117" s="3">
        <f t="shared" si="133"/>
        <v>0</v>
      </c>
      <c r="N117" s="3">
        <f t="shared" si="133"/>
        <v>0</v>
      </c>
      <c r="P117" s="3">
        <v>2032</v>
      </c>
      <c r="Q117" s="3">
        <f t="shared" si="134"/>
        <v>0</v>
      </c>
      <c r="R117" s="3">
        <f t="shared" si="134"/>
        <v>0</v>
      </c>
      <c r="S117" s="3">
        <f t="shared" si="134"/>
        <v>0</v>
      </c>
      <c r="U117" s="3">
        <v>2032</v>
      </c>
      <c r="V117" s="3">
        <f t="shared" si="135"/>
        <v>0</v>
      </c>
      <c r="W117" s="3">
        <f t="shared" si="135"/>
        <v>0</v>
      </c>
      <c r="X117" s="3">
        <f t="shared" si="135"/>
        <v>0</v>
      </c>
      <c r="Z117" s="3">
        <v>2032</v>
      </c>
      <c r="AA117" s="3">
        <f t="shared" si="136"/>
        <v>0</v>
      </c>
      <c r="AB117" s="3">
        <f t="shared" si="136"/>
        <v>0</v>
      </c>
      <c r="AC117" s="3">
        <f t="shared" si="136"/>
        <v>0</v>
      </c>
      <c r="AE117" s="3">
        <v>2032</v>
      </c>
      <c r="AF117" s="3">
        <f t="shared" si="137"/>
        <v>0</v>
      </c>
      <c r="AG117" s="3">
        <f t="shared" si="137"/>
        <v>0</v>
      </c>
      <c r="AH117" s="3">
        <f t="shared" si="137"/>
        <v>0</v>
      </c>
      <c r="AJ117" s="3">
        <v>2032</v>
      </c>
      <c r="AK117" s="3">
        <f t="shared" si="138"/>
        <v>0</v>
      </c>
      <c r="AL117" s="3">
        <f t="shared" si="138"/>
        <v>0</v>
      </c>
      <c r="AM117" s="3">
        <f t="shared" si="138"/>
        <v>0</v>
      </c>
      <c r="AO117" s="3">
        <v>2032</v>
      </c>
      <c r="AP117" s="3">
        <f t="shared" si="139"/>
        <v>0</v>
      </c>
      <c r="AQ117" s="3">
        <f t="shared" si="139"/>
        <v>0</v>
      </c>
      <c r="AR117" s="3">
        <f t="shared" si="139"/>
        <v>0</v>
      </c>
      <c r="AT117" s="3">
        <v>2032</v>
      </c>
      <c r="AU117" s="3">
        <f t="shared" si="140"/>
        <v>0</v>
      </c>
      <c r="AV117" s="3">
        <f t="shared" si="140"/>
        <v>0</v>
      </c>
      <c r="AW117" s="3">
        <f t="shared" si="140"/>
        <v>0</v>
      </c>
      <c r="AY117" s="3">
        <v>2032</v>
      </c>
      <c r="AZ117" s="3">
        <f t="shared" si="141"/>
        <v>0</v>
      </c>
      <c r="BA117" s="3">
        <f t="shared" si="141"/>
        <v>0</v>
      </c>
      <c r="BB117" s="3">
        <f t="shared" si="141"/>
        <v>0</v>
      </c>
      <c r="BD117" s="3">
        <v>2032</v>
      </c>
      <c r="BE117" s="3">
        <f t="shared" si="142"/>
        <v>0</v>
      </c>
      <c r="BF117" s="3">
        <f t="shared" si="142"/>
        <v>0</v>
      </c>
      <c r="BG117" s="3">
        <f t="shared" si="142"/>
        <v>0</v>
      </c>
      <c r="BI117" s="3">
        <v>2032</v>
      </c>
      <c r="BJ117" s="3">
        <f t="shared" si="143"/>
        <v>0</v>
      </c>
      <c r="BK117" s="3">
        <f t="shared" si="143"/>
        <v>0</v>
      </c>
      <c r="BL117" s="3">
        <f t="shared" si="143"/>
        <v>0</v>
      </c>
      <c r="BN117" s="3">
        <v>2032</v>
      </c>
      <c r="BO117" s="3">
        <f t="shared" si="144"/>
        <v>0</v>
      </c>
      <c r="BP117" s="3">
        <f t="shared" si="144"/>
        <v>0</v>
      </c>
      <c r="BQ117" s="3">
        <f t="shared" si="144"/>
        <v>0</v>
      </c>
      <c r="BS117" s="3">
        <v>2032</v>
      </c>
      <c r="BT117" s="3">
        <f t="shared" si="145"/>
        <v>0</v>
      </c>
      <c r="BU117" s="3">
        <f t="shared" si="145"/>
        <v>0</v>
      </c>
      <c r="BV117" s="3">
        <f t="shared" si="145"/>
        <v>0</v>
      </c>
      <c r="BX117" s="3">
        <v>2032</v>
      </c>
      <c r="BY117" s="3">
        <f t="shared" si="146"/>
        <v>0</v>
      </c>
      <c r="BZ117" s="3">
        <f t="shared" si="146"/>
        <v>0</v>
      </c>
      <c r="CA117" s="3">
        <f t="shared" si="146"/>
        <v>0</v>
      </c>
      <c r="CC117" s="3">
        <v>2032</v>
      </c>
      <c r="CD117" s="3">
        <f t="shared" si="147"/>
        <v>0</v>
      </c>
      <c r="CE117" s="3">
        <f t="shared" si="147"/>
        <v>0</v>
      </c>
      <c r="CF117" s="3">
        <f t="shared" si="147"/>
        <v>0</v>
      </c>
    </row>
    <row r="118" spans="1:84" x14ac:dyDescent="0.25">
      <c r="A118" s="3">
        <v>2033</v>
      </c>
      <c r="B118" s="3">
        <f t="shared" si="131"/>
        <v>0</v>
      </c>
      <c r="C118" s="3">
        <f t="shared" si="114"/>
        <v>0</v>
      </c>
      <c r="D118" s="3">
        <f t="shared" si="114"/>
        <v>0</v>
      </c>
      <c r="F118" s="3">
        <v>2033</v>
      </c>
      <c r="G118" s="3">
        <f t="shared" si="132"/>
        <v>0</v>
      </c>
      <c r="H118" s="3">
        <f t="shared" si="132"/>
        <v>0</v>
      </c>
      <c r="I118" s="3">
        <f t="shared" si="132"/>
        <v>0</v>
      </c>
      <c r="K118" s="3">
        <v>2033</v>
      </c>
      <c r="L118" s="3">
        <f t="shared" si="133"/>
        <v>0</v>
      </c>
      <c r="M118" s="3">
        <f t="shared" si="133"/>
        <v>0</v>
      </c>
      <c r="N118" s="3">
        <f t="shared" si="133"/>
        <v>0</v>
      </c>
      <c r="P118" s="3">
        <v>2033</v>
      </c>
      <c r="Q118" s="3">
        <f t="shared" si="134"/>
        <v>0</v>
      </c>
      <c r="R118" s="3">
        <f t="shared" si="134"/>
        <v>0</v>
      </c>
      <c r="S118" s="3">
        <f t="shared" si="134"/>
        <v>0</v>
      </c>
      <c r="U118" s="3">
        <v>2033</v>
      </c>
      <c r="V118" s="3">
        <f t="shared" si="135"/>
        <v>0</v>
      </c>
      <c r="W118" s="3">
        <f t="shared" si="135"/>
        <v>0</v>
      </c>
      <c r="X118" s="3">
        <f t="shared" si="135"/>
        <v>0</v>
      </c>
      <c r="Z118" s="3">
        <v>2033</v>
      </c>
      <c r="AA118" s="3">
        <f t="shared" si="136"/>
        <v>0</v>
      </c>
      <c r="AB118" s="3">
        <f t="shared" si="136"/>
        <v>0</v>
      </c>
      <c r="AC118" s="3">
        <f t="shared" si="136"/>
        <v>0</v>
      </c>
      <c r="AE118" s="3">
        <v>2033</v>
      </c>
      <c r="AF118" s="3">
        <f t="shared" si="137"/>
        <v>0</v>
      </c>
      <c r="AG118" s="3">
        <f t="shared" si="137"/>
        <v>0</v>
      </c>
      <c r="AH118" s="3">
        <f t="shared" si="137"/>
        <v>0</v>
      </c>
      <c r="AJ118" s="3">
        <v>2033</v>
      </c>
      <c r="AK118" s="3">
        <f t="shared" si="138"/>
        <v>0</v>
      </c>
      <c r="AL118" s="3">
        <f t="shared" si="138"/>
        <v>0</v>
      </c>
      <c r="AM118" s="3">
        <f t="shared" si="138"/>
        <v>0</v>
      </c>
      <c r="AO118" s="3">
        <v>2033</v>
      </c>
      <c r="AP118" s="3">
        <f t="shared" si="139"/>
        <v>0</v>
      </c>
      <c r="AQ118" s="3">
        <f t="shared" si="139"/>
        <v>0</v>
      </c>
      <c r="AR118" s="3">
        <f t="shared" si="139"/>
        <v>0</v>
      </c>
      <c r="AT118" s="3">
        <v>2033</v>
      </c>
      <c r="AU118" s="3">
        <f t="shared" si="140"/>
        <v>0</v>
      </c>
      <c r="AV118" s="3">
        <f t="shared" si="140"/>
        <v>0</v>
      </c>
      <c r="AW118" s="3">
        <f t="shared" si="140"/>
        <v>0</v>
      </c>
      <c r="AY118" s="3">
        <v>2033</v>
      </c>
      <c r="AZ118" s="3">
        <f t="shared" si="141"/>
        <v>0</v>
      </c>
      <c r="BA118" s="3">
        <f t="shared" si="141"/>
        <v>0</v>
      </c>
      <c r="BB118" s="3">
        <f t="shared" si="141"/>
        <v>0</v>
      </c>
      <c r="BD118" s="3">
        <v>2033</v>
      </c>
      <c r="BE118" s="3">
        <f t="shared" si="142"/>
        <v>0</v>
      </c>
      <c r="BF118" s="3">
        <f t="shared" si="142"/>
        <v>0</v>
      </c>
      <c r="BG118" s="3">
        <f t="shared" si="142"/>
        <v>0</v>
      </c>
      <c r="BI118" s="3">
        <v>2033</v>
      </c>
      <c r="BJ118" s="3">
        <f t="shared" si="143"/>
        <v>0</v>
      </c>
      <c r="BK118" s="3">
        <f t="shared" si="143"/>
        <v>0</v>
      </c>
      <c r="BL118" s="3">
        <f t="shared" si="143"/>
        <v>0</v>
      </c>
      <c r="BN118" s="3">
        <v>2033</v>
      </c>
      <c r="BO118" s="3">
        <f t="shared" si="144"/>
        <v>0</v>
      </c>
      <c r="BP118" s="3">
        <f t="shared" si="144"/>
        <v>0</v>
      </c>
      <c r="BQ118" s="3">
        <f t="shared" si="144"/>
        <v>0</v>
      </c>
      <c r="BS118" s="3">
        <v>2033</v>
      </c>
      <c r="BT118" s="3">
        <f t="shared" si="145"/>
        <v>0</v>
      </c>
      <c r="BU118" s="3">
        <f t="shared" si="145"/>
        <v>0</v>
      </c>
      <c r="BV118" s="3">
        <f t="shared" si="145"/>
        <v>0</v>
      </c>
      <c r="BX118" s="3">
        <v>2033</v>
      </c>
      <c r="BY118" s="3">
        <f t="shared" si="146"/>
        <v>0</v>
      </c>
      <c r="BZ118" s="3">
        <f t="shared" si="146"/>
        <v>0</v>
      </c>
      <c r="CA118" s="3">
        <f t="shared" si="146"/>
        <v>0</v>
      </c>
      <c r="CC118" s="3">
        <v>2033</v>
      </c>
      <c r="CD118" s="3">
        <f t="shared" si="147"/>
        <v>0</v>
      </c>
      <c r="CE118" s="3">
        <f t="shared" si="147"/>
        <v>0</v>
      </c>
      <c r="CF118" s="3">
        <f t="shared" si="147"/>
        <v>0</v>
      </c>
    </row>
    <row r="119" spans="1:84" x14ac:dyDescent="0.25">
      <c r="A119" s="3">
        <v>2034</v>
      </c>
      <c r="B119" s="3">
        <f t="shared" si="131"/>
        <v>0</v>
      </c>
      <c r="C119" s="3">
        <f t="shared" si="114"/>
        <v>0</v>
      </c>
      <c r="D119" s="3">
        <f t="shared" si="114"/>
        <v>0</v>
      </c>
      <c r="F119" s="3">
        <v>2034</v>
      </c>
      <c r="G119" s="3">
        <f t="shared" si="132"/>
        <v>0</v>
      </c>
      <c r="H119" s="3">
        <f t="shared" si="132"/>
        <v>0</v>
      </c>
      <c r="I119" s="3">
        <f t="shared" si="132"/>
        <v>0</v>
      </c>
      <c r="K119" s="3">
        <v>2034</v>
      </c>
      <c r="L119" s="3">
        <f t="shared" si="133"/>
        <v>0</v>
      </c>
      <c r="M119" s="3">
        <f t="shared" si="133"/>
        <v>0</v>
      </c>
      <c r="N119" s="3">
        <f t="shared" si="133"/>
        <v>0</v>
      </c>
      <c r="P119" s="3">
        <v>2034</v>
      </c>
      <c r="Q119" s="3">
        <f t="shared" si="134"/>
        <v>0</v>
      </c>
      <c r="R119" s="3">
        <f t="shared" si="134"/>
        <v>0</v>
      </c>
      <c r="S119" s="3">
        <f t="shared" si="134"/>
        <v>0</v>
      </c>
      <c r="U119" s="3">
        <v>2034</v>
      </c>
      <c r="V119" s="3">
        <f t="shared" si="135"/>
        <v>0</v>
      </c>
      <c r="W119" s="3">
        <f t="shared" si="135"/>
        <v>0</v>
      </c>
      <c r="X119" s="3">
        <f t="shared" si="135"/>
        <v>0</v>
      </c>
      <c r="Z119" s="3">
        <v>2034</v>
      </c>
      <c r="AA119" s="3">
        <f t="shared" si="136"/>
        <v>0</v>
      </c>
      <c r="AB119" s="3">
        <f t="shared" si="136"/>
        <v>0</v>
      </c>
      <c r="AC119" s="3">
        <f t="shared" si="136"/>
        <v>0</v>
      </c>
      <c r="AE119" s="3">
        <v>2034</v>
      </c>
      <c r="AF119" s="3">
        <f t="shared" si="137"/>
        <v>0</v>
      </c>
      <c r="AG119" s="3">
        <f t="shared" si="137"/>
        <v>0</v>
      </c>
      <c r="AH119" s="3">
        <f t="shared" si="137"/>
        <v>0</v>
      </c>
      <c r="AJ119" s="3">
        <v>2034</v>
      </c>
      <c r="AK119" s="3">
        <f t="shared" si="138"/>
        <v>0</v>
      </c>
      <c r="AL119" s="3">
        <f t="shared" si="138"/>
        <v>0</v>
      </c>
      <c r="AM119" s="3">
        <f t="shared" si="138"/>
        <v>0</v>
      </c>
      <c r="AO119" s="3">
        <v>2034</v>
      </c>
      <c r="AP119" s="3">
        <f t="shared" si="139"/>
        <v>0</v>
      </c>
      <c r="AQ119" s="3">
        <f t="shared" si="139"/>
        <v>0</v>
      </c>
      <c r="AR119" s="3">
        <f t="shared" si="139"/>
        <v>0</v>
      </c>
      <c r="AT119" s="3">
        <v>2034</v>
      </c>
      <c r="AU119" s="3">
        <f t="shared" si="140"/>
        <v>0</v>
      </c>
      <c r="AV119" s="3">
        <f t="shared" si="140"/>
        <v>0</v>
      </c>
      <c r="AW119" s="3">
        <f t="shared" si="140"/>
        <v>0</v>
      </c>
      <c r="AY119" s="3">
        <v>2034</v>
      </c>
      <c r="AZ119" s="3">
        <f t="shared" si="141"/>
        <v>0</v>
      </c>
      <c r="BA119" s="3">
        <f t="shared" si="141"/>
        <v>0</v>
      </c>
      <c r="BB119" s="3">
        <f t="shared" si="141"/>
        <v>0</v>
      </c>
      <c r="BD119" s="3">
        <v>2034</v>
      </c>
      <c r="BE119" s="3">
        <f t="shared" si="142"/>
        <v>0</v>
      </c>
      <c r="BF119" s="3">
        <f t="shared" si="142"/>
        <v>0</v>
      </c>
      <c r="BG119" s="3">
        <f t="shared" si="142"/>
        <v>0</v>
      </c>
      <c r="BI119" s="3">
        <v>2034</v>
      </c>
      <c r="BJ119" s="3">
        <f t="shared" si="143"/>
        <v>0</v>
      </c>
      <c r="BK119" s="3">
        <f t="shared" si="143"/>
        <v>0</v>
      </c>
      <c r="BL119" s="3">
        <f t="shared" si="143"/>
        <v>0</v>
      </c>
      <c r="BN119" s="3">
        <v>2034</v>
      </c>
      <c r="BO119" s="3">
        <f t="shared" si="144"/>
        <v>0</v>
      </c>
      <c r="BP119" s="3">
        <f t="shared" si="144"/>
        <v>0</v>
      </c>
      <c r="BQ119" s="3">
        <f t="shared" si="144"/>
        <v>0</v>
      </c>
      <c r="BS119" s="3">
        <v>2034</v>
      </c>
      <c r="BT119" s="3">
        <f t="shared" si="145"/>
        <v>0</v>
      </c>
      <c r="BU119" s="3">
        <f t="shared" si="145"/>
        <v>0</v>
      </c>
      <c r="BV119" s="3">
        <f t="shared" si="145"/>
        <v>0</v>
      </c>
      <c r="BX119" s="3">
        <v>2034</v>
      </c>
      <c r="BY119" s="3">
        <f t="shared" si="146"/>
        <v>0</v>
      </c>
      <c r="BZ119" s="3">
        <f t="shared" si="146"/>
        <v>0</v>
      </c>
      <c r="CA119" s="3">
        <f t="shared" si="146"/>
        <v>0</v>
      </c>
      <c r="CC119" s="3">
        <v>2034</v>
      </c>
      <c r="CD119" s="3">
        <f t="shared" si="147"/>
        <v>0</v>
      </c>
      <c r="CE119" s="3">
        <f t="shared" si="147"/>
        <v>0</v>
      </c>
      <c r="CF119" s="3">
        <f t="shared" si="147"/>
        <v>0</v>
      </c>
    </row>
    <row r="120" spans="1:84" x14ac:dyDescent="0.25">
      <c r="A120" s="3">
        <v>2035</v>
      </c>
      <c r="B120" s="3">
        <f t="shared" si="131"/>
        <v>0</v>
      </c>
      <c r="C120" s="3">
        <f t="shared" si="114"/>
        <v>0</v>
      </c>
      <c r="D120" s="3">
        <f t="shared" si="114"/>
        <v>0</v>
      </c>
      <c r="F120" s="3">
        <v>2035</v>
      </c>
      <c r="G120" s="3">
        <f t="shared" si="132"/>
        <v>0</v>
      </c>
      <c r="H120" s="3">
        <f t="shared" si="132"/>
        <v>0</v>
      </c>
      <c r="I120" s="3">
        <f t="shared" si="132"/>
        <v>0</v>
      </c>
      <c r="K120" s="3">
        <v>2035</v>
      </c>
      <c r="L120" s="3">
        <f t="shared" si="133"/>
        <v>0</v>
      </c>
      <c r="M120" s="3">
        <f t="shared" si="133"/>
        <v>0</v>
      </c>
      <c r="N120" s="3">
        <f t="shared" si="133"/>
        <v>0</v>
      </c>
      <c r="P120" s="3">
        <v>2035</v>
      </c>
      <c r="Q120" s="3">
        <f t="shared" si="134"/>
        <v>0</v>
      </c>
      <c r="R120" s="3">
        <f t="shared" si="134"/>
        <v>0</v>
      </c>
      <c r="S120" s="3">
        <f t="shared" si="134"/>
        <v>0</v>
      </c>
      <c r="U120" s="3">
        <v>2035</v>
      </c>
      <c r="V120" s="3">
        <f t="shared" si="135"/>
        <v>0</v>
      </c>
      <c r="W120" s="3">
        <f t="shared" si="135"/>
        <v>0</v>
      </c>
      <c r="X120" s="3">
        <f t="shared" si="135"/>
        <v>0</v>
      </c>
      <c r="Z120" s="3">
        <v>2035</v>
      </c>
      <c r="AA120" s="3">
        <f t="shared" si="136"/>
        <v>0</v>
      </c>
      <c r="AB120" s="3">
        <f t="shared" si="136"/>
        <v>0</v>
      </c>
      <c r="AC120" s="3">
        <f t="shared" si="136"/>
        <v>0</v>
      </c>
      <c r="AE120" s="3">
        <v>2035</v>
      </c>
      <c r="AF120" s="3">
        <f t="shared" si="137"/>
        <v>0</v>
      </c>
      <c r="AG120" s="3">
        <f t="shared" si="137"/>
        <v>0</v>
      </c>
      <c r="AH120" s="3">
        <f t="shared" si="137"/>
        <v>0</v>
      </c>
      <c r="AJ120" s="3">
        <v>2035</v>
      </c>
      <c r="AK120" s="3">
        <f t="shared" si="138"/>
        <v>0</v>
      </c>
      <c r="AL120" s="3">
        <f t="shared" si="138"/>
        <v>0</v>
      </c>
      <c r="AM120" s="3">
        <f t="shared" si="138"/>
        <v>0</v>
      </c>
      <c r="AO120" s="3">
        <v>2035</v>
      </c>
      <c r="AP120" s="3">
        <f t="shared" si="139"/>
        <v>0</v>
      </c>
      <c r="AQ120" s="3">
        <f t="shared" si="139"/>
        <v>0</v>
      </c>
      <c r="AR120" s="3">
        <f t="shared" si="139"/>
        <v>0</v>
      </c>
      <c r="AT120" s="3">
        <v>2035</v>
      </c>
      <c r="AU120" s="3">
        <f t="shared" si="140"/>
        <v>0</v>
      </c>
      <c r="AV120" s="3">
        <f t="shared" si="140"/>
        <v>0</v>
      </c>
      <c r="AW120" s="3">
        <f t="shared" si="140"/>
        <v>0</v>
      </c>
      <c r="AY120" s="3">
        <v>2035</v>
      </c>
      <c r="AZ120" s="3">
        <f t="shared" si="141"/>
        <v>0</v>
      </c>
      <c r="BA120" s="3">
        <f t="shared" si="141"/>
        <v>0</v>
      </c>
      <c r="BB120" s="3">
        <f t="shared" si="141"/>
        <v>0</v>
      </c>
      <c r="BD120" s="3">
        <v>2035</v>
      </c>
      <c r="BE120" s="3">
        <f t="shared" si="142"/>
        <v>0</v>
      </c>
      <c r="BF120" s="3">
        <f t="shared" si="142"/>
        <v>0</v>
      </c>
      <c r="BG120" s="3">
        <f t="shared" si="142"/>
        <v>0</v>
      </c>
      <c r="BI120" s="3">
        <v>2035</v>
      </c>
      <c r="BJ120" s="3">
        <f t="shared" si="143"/>
        <v>0</v>
      </c>
      <c r="BK120" s="3">
        <f t="shared" si="143"/>
        <v>0</v>
      </c>
      <c r="BL120" s="3">
        <f t="shared" si="143"/>
        <v>0</v>
      </c>
      <c r="BN120" s="3">
        <v>2035</v>
      </c>
      <c r="BO120" s="3">
        <f t="shared" si="144"/>
        <v>0</v>
      </c>
      <c r="BP120" s="3">
        <f t="shared" si="144"/>
        <v>0</v>
      </c>
      <c r="BQ120" s="3">
        <f t="shared" si="144"/>
        <v>0</v>
      </c>
      <c r="BS120" s="3">
        <v>2035</v>
      </c>
      <c r="BT120" s="3">
        <f t="shared" si="145"/>
        <v>0</v>
      </c>
      <c r="BU120" s="3">
        <f t="shared" si="145"/>
        <v>0</v>
      </c>
      <c r="BV120" s="3">
        <f t="shared" si="145"/>
        <v>0</v>
      </c>
      <c r="BX120" s="3">
        <v>2035</v>
      </c>
      <c r="BY120" s="3">
        <f t="shared" si="146"/>
        <v>0</v>
      </c>
      <c r="BZ120" s="3">
        <f t="shared" si="146"/>
        <v>0</v>
      </c>
      <c r="CA120" s="3">
        <f t="shared" si="146"/>
        <v>0</v>
      </c>
      <c r="CC120" s="3">
        <v>2035</v>
      </c>
      <c r="CD120" s="3">
        <f t="shared" si="147"/>
        <v>0</v>
      </c>
      <c r="CE120" s="3">
        <f t="shared" si="147"/>
        <v>0</v>
      </c>
      <c r="CF120" s="3">
        <f t="shared" si="147"/>
        <v>0</v>
      </c>
    </row>
    <row r="121" spans="1:84" x14ac:dyDescent="0.25">
      <c r="A121" s="3">
        <v>2036</v>
      </c>
      <c r="B121" s="3">
        <f t="shared" si="131"/>
        <v>0</v>
      </c>
      <c r="C121" s="3">
        <f t="shared" si="114"/>
        <v>0</v>
      </c>
      <c r="D121" s="3">
        <f t="shared" si="114"/>
        <v>0</v>
      </c>
      <c r="F121" s="3">
        <v>2036</v>
      </c>
      <c r="G121" s="3">
        <f t="shared" si="132"/>
        <v>0</v>
      </c>
      <c r="H121" s="3">
        <f t="shared" si="132"/>
        <v>0</v>
      </c>
      <c r="I121" s="3">
        <f t="shared" si="132"/>
        <v>0</v>
      </c>
      <c r="K121" s="3">
        <v>2036</v>
      </c>
      <c r="L121" s="3">
        <f t="shared" si="133"/>
        <v>0</v>
      </c>
      <c r="M121" s="3">
        <f t="shared" si="133"/>
        <v>0</v>
      </c>
      <c r="N121" s="3">
        <f t="shared" si="133"/>
        <v>0</v>
      </c>
      <c r="P121" s="3">
        <v>2036</v>
      </c>
      <c r="Q121" s="3">
        <f t="shared" si="134"/>
        <v>0</v>
      </c>
      <c r="R121" s="3">
        <f t="shared" si="134"/>
        <v>0</v>
      </c>
      <c r="S121" s="3">
        <f t="shared" si="134"/>
        <v>0</v>
      </c>
      <c r="U121" s="3">
        <v>2036</v>
      </c>
      <c r="V121" s="3">
        <f t="shared" si="135"/>
        <v>0</v>
      </c>
      <c r="W121" s="3">
        <f t="shared" si="135"/>
        <v>0</v>
      </c>
      <c r="X121" s="3">
        <f t="shared" si="135"/>
        <v>0</v>
      </c>
      <c r="Z121" s="3">
        <v>2036</v>
      </c>
      <c r="AA121" s="3">
        <f t="shared" si="136"/>
        <v>0</v>
      </c>
      <c r="AB121" s="3">
        <f t="shared" si="136"/>
        <v>0</v>
      </c>
      <c r="AC121" s="3">
        <f t="shared" si="136"/>
        <v>0</v>
      </c>
      <c r="AE121" s="3">
        <v>2036</v>
      </c>
      <c r="AF121" s="3">
        <f t="shared" si="137"/>
        <v>0</v>
      </c>
      <c r="AG121" s="3">
        <f t="shared" si="137"/>
        <v>0</v>
      </c>
      <c r="AH121" s="3">
        <f t="shared" si="137"/>
        <v>0</v>
      </c>
      <c r="AJ121" s="3">
        <v>2036</v>
      </c>
      <c r="AK121" s="3">
        <f t="shared" si="138"/>
        <v>0</v>
      </c>
      <c r="AL121" s="3">
        <f t="shared" si="138"/>
        <v>0</v>
      </c>
      <c r="AM121" s="3">
        <f t="shared" si="138"/>
        <v>0</v>
      </c>
      <c r="AO121" s="3">
        <v>2036</v>
      </c>
      <c r="AP121" s="3">
        <f t="shared" si="139"/>
        <v>0</v>
      </c>
      <c r="AQ121" s="3">
        <f t="shared" si="139"/>
        <v>0</v>
      </c>
      <c r="AR121" s="3">
        <f t="shared" si="139"/>
        <v>0</v>
      </c>
      <c r="AT121" s="3">
        <v>2036</v>
      </c>
      <c r="AU121" s="3">
        <f t="shared" si="140"/>
        <v>0</v>
      </c>
      <c r="AV121" s="3">
        <f t="shared" si="140"/>
        <v>0</v>
      </c>
      <c r="AW121" s="3">
        <f t="shared" si="140"/>
        <v>0</v>
      </c>
      <c r="AY121" s="3">
        <v>2036</v>
      </c>
      <c r="AZ121" s="3">
        <f t="shared" si="141"/>
        <v>0</v>
      </c>
      <c r="BA121" s="3">
        <f t="shared" si="141"/>
        <v>0</v>
      </c>
      <c r="BB121" s="3">
        <f t="shared" si="141"/>
        <v>0</v>
      </c>
      <c r="BD121" s="3">
        <v>2036</v>
      </c>
      <c r="BE121" s="3">
        <f t="shared" si="142"/>
        <v>0</v>
      </c>
      <c r="BF121" s="3">
        <f t="shared" si="142"/>
        <v>0</v>
      </c>
      <c r="BG121" s="3">
        <f t="shared" si="142"/>
        <v>0</v>
      </c>
      <c r="BI121" s="3">
        <v>2036</v>
      </c>
      <c r="BJ121" s="3">
        <f t="shared" si="143"/>
        <v>0</v>
      </c>
      <c r="BK121" s="3">
        <f t="shared" si="143"/>
        <v>0</v>
      </c>
      <c r="BL121" s="3">
        <f t="shared" si="143"/>
        <v>0</v>
      </c>
      <c r="BN121" s="3">
        <v>2036</v>
      </c>
      <c r="BO121" s="3">
        <f t="shared" si="144"/>
        <v>0</v>
      </c>
      <c r="BP121" s="3">
        <f t="shared" si="144"/>
        <v>0</v>
      </c>
      <c r="BQ121" s="3">
        <f t="shared" si="144"/>
        <v>0</v>
      </c>
      <c r="BS121" s="3">
        <v>2036</v>
      </c>
      <c r="BT121" s="3">
        <f t="shared" si="145"/>
        <v>0</v>
      </c>
      <c r="BU121" s="3">
        <f t="shared" si="145"/>
        <v>0</v>
      </c>
      <c r="BV121" s="3">
        <f t="shared" si="145"/>
        <v>0</v>
      </c>
      <c r="BX121" s="3">
        <v>2036</v>
      </c>
      <c r="BY121" s="3">
        <f t="shared" si="146"/>
        <v>0</v>
      </c>
      <c r="BZ121" s="3">
        <f t="shared" si="146"/>
        <v>0</v>
      </c>
      <c r="CA121" s="3">
        <f t="shared" si="146"/>
        <v>0</v>
      </c>
      <c r="CC121" s="3">
        <v>2036</v>
      </c>
      <c r="CD121" s="3">
        <f t="shared" si="147"/>
        <v>0</v>
      </c>
      <c r="CE121" s="3">
        <f t="shared" si="147"/>
        <v>0</v>
      </c>
      <c r="CF121" s="3">
        <f t="shared" si="147"/>
        <v>0</v>
      </c>
    </row>
    <row r="122" spans="1:84" x14ac:dyDescent="0.25">
      <c r="A122" s="3">
        <v>2037</v>
      </c>
      <c r="B122" s="3">
        <f t="shared" si="131"/>
        <v>0</v>
      </c>
      <c r="C122" s="3">
        <f t="shared" si="114"/>
        <v>0</v>
      </c>
      <c r="D122" s="3">
        <f t="shared" si="114"/>
        <v>0</v>
      </c>
      <c r="F122" s="3">
        <v>2037</v>
      </c>
      <c r="G122" s="3">
        <f t="shared" si="132"/>
        <v>0</v>
      </c>
      <c r="H122" s="3">
        <f t="shared" si="132"/>
        <v>0</v>
      </c>
      <c r="I122" s="3">
        <f t="shared" si="132"/>
        <v>0</v>
      </c>
      <c r="K122" s="3">
        <v>2037</v>
      </c>
      <c r="L122" s="3">
        <f t="shared" si="133"/>
        <v>0</v>
      </c>
      <c r="M122" s="3">
        <f t="shared" si="133"/>
        <v>0</v>
      </c>
      <c r="N122" s="3">
        <f t="shared" si="133"/>
        <v>0</v>
      </c>
      <c r="P122" s="3">
        <v>2037</v>
      </c>
      <c r="Q122" s="3">
        <f t="shared" si="134"/>
        <v>0</v>
      </c>
      <c r="R122" s="3">
        <f t="shared" si="134"/>
        <v>0</v>
      </c>
      <c r="S122" s="3">
        <f t="shared" si="134"/>
        <v>0</v>
      </c>
      <c r="U122" s="3">
        <v>2037</v>
      </c>
      <c r="V122" s="3">
        <f t="shared" si="135"/>
        <v>0</v>
      </c>
      <c r="W122" s="3">
        <f t="shared" si="135"/>
        <v>0</v>
      </c>
      <c r="X122" s="3">
        <f t="shared" si="135"/>
        <v>0</v>
      </c>
      <c r="Z122" s="3">
        <v>2037</v>
      </c>
      <c r="AA122" s="3">
        <f t="shared" si="136"/>
        <v>0</v>
      </c>
      <c r="AB122" s="3">
        <f t="shared" si="136"/>
        <v>0</v>
      </c>
      <c r="AC122" s="3">
        <f t="shared" si="136"/>
        <v>0</v>
      </c>
      <c r="AE122" s="3">
        <v>2037</v>
      </c>
      <c r="AF122" s="3">
        <f t="shared" si="137"/>
        <v>0</v>
      </c>
      <c r="AG122" s="3">
        <f t="shared" si="137"/>
        <v>0</v>
      </c>
      <c r="AH122" s="3">
        <f t="shared" si="137"/>
        <v>0</v>
      </c>
      <c r="AJ122" s="3">
        <v>2037</v>
      </c>
      <c r="AK122" s="3">
        <f t="shared" si="138"/>
        <v>0</v>
      </c>
      <c r="AL122" s="3">
        <f t="shared" si="138"/>
        <v>0</v>
      </c>
      <c r="AM122" s="3">
        <f t="shared" si="138"/>
        <v>0</v>
      </c>
      <c r="AO122" s="3">
        <v>2037</v>
      </c>
      <c r="AP122" s="3">
        <f t="shared" si="139"/>
        <v>0</v>
      </c>
      <c r="AQ122" s="3">
        <f t="shared" si="139"/>
        <v>0</v>
      </c>
      <c r="AR122" s="3">
        <f t="shared" si="139"/>
        <v>0</v>
      </c>
      <c r="AT122" s="3">
        <v>2037</v>
      </c>
      <c r="AU122" s="3">
        <f t="shared" si="140"/>
        <v>0</v>
      </c>
      <c r="AV122" s="3">
        <f t="shared" si="140"/>
        <v>0</v>
      </c>
      <c r="AW122" s="3">
        <f t="shared" si="140"/>
        <v>0</v>
      </c>
      <c r="AY122" s="3">
        <v>2037</v>
      </c>
      <c r="AZ122" s="3">
        <f t="shared" si="141"/>
        <v>0</v>
      </c>
      <c r="BA122" s="3">
        <f t="shared" si="141"/>
        <v>0</v>
      </c>
      <c r="BB122" s="3">
        <f t="shared" si="141"/>
        <v>0</v>
      </c>
      <c r="BD122" s="3">
        <v>2037</v>
      </c>
      <c r="BE122" s="3">
        <f t="shared" si="142"/>
        <v>0</v>
      </c>
      <c r="BF122" s="3">
        <f t="shared" si="142"/>
        <v>0</v>
      </c>
      <c r="BG122" s="3">
        <f t="shared" si="142"/>
        <v>0</v>
      </c>
      <c r="BI122" s="3">
        <v>2037</v>
      </c>
      <c r="BJ122" s="3">
        <f t="shared" si="143"/>
        <v>0</v>
      </c>
      <c r="BK122" s="3">
        <f t="shared" si="143"/>
        <v>0</v>
      </c>
      <c r="BL122" s="3">
        <f t="shared" si="143"/>
        <v>0</v>
      </c>
      <c r="BN122" s="3">
        <v>2037</v>
      </c>
      <c r="BO122" s="3">
        <f t="shared" si="144"/>
        <v>0</v>
      </c>
      <c r="BP122" s="3">
        <f t="shared" si="144"/>
        <v>0</v>
      </c>
      <c r="BQ122" s="3">
        <f t="shared" si="144"/>
        <v>0</v>
      </c>
      <c r="BS122" s="3">
        <v>2037</v>
      </c>
      <c r="BT122" s="3">
        <f t="shared" si="145"/>
        <v>0</v>
      </c>
      <c r="BU122" s="3">
        <f t="shared" si="145"/>
        <v>0</v>
      </c>
      <c r="BV122" s="3">
        <f t="shared" si="145"/>
        <v>0</v>
      </c>
      <c r="BX122" s="3">
        <v>2037</v>
      </c>
      <c r="BY122" s="3">
        <f t="shared" si="146"/>
        <v>0</v>
      </c>
      <c r="BZ122" s="3">
        <f t="shared" si="146"/>
        <v>0</v>
      </c>
      <c r="CA122" s="3">
        <f t="shared" si="146"/>
        <v>0</v>
      </c>
      <c r="CC122" s="3">
        <v>2037</v>
      </c>
      <c r="CD122" s="3">
        <f t="shared" si="147"/>
        <v>0</v>
      </c>
      <c r="CE122" s="3">
        <f t="shared" si="147"/>
        <v>0</v>
      </c>
      <c r="CF122" s="3">
        <f t="shared" si="147"/>
        <v>0</v>
      </c>
    </row>
    <row r="123" spans="1:84" x14ac:dyDescent="0.25">
      <c r="A123" s="3">
        <v>2038</v>
      </c>
      <c r="B123" s="3">
        <f t="shared" si="131"/>
        <v>0</v>
      </c>
      <c r="C123" s="3">
        <f t="shared" si="114"/>
        <v>0</v>
      </c>
      <c r="D123" s="3">
        <f t="shared" si="114"/>
        <v>0</v>
      </c>
      <c r="F123" s="3">
        <v>2038</v>
      </c>
      <c r="G123" s="3">
        <f t="shared" si="132"/>
        <v>0</v>
      </c>
      <c r="H123" s="3">
        <f t="shared" si="132"/>
        <v>0</v>
      </c>
      <c r="I123" s="3">
        <f t="shared" si="132"/>
        <v>0</v>
      </c>
      <c r="K123" s="3">
        <v>2038</v>
      </c>
      <c r="L123" s="3">
        <f t="shared" si="133"/>
        <v>0</v>
      </c>
      <c r="M123" s="3">
        <f t="shared" si="133"/>
        <v>0</v>
      </c>
      <c r="N123" s="3">
        <f t="shared" si="133"/>
        <v>0</v>
      </c>
      <c r="P123" s="3">
        <v>2038</v>
      </c>
      <c r="Q123" s="3">
        <f t="shared" si="134"/>
        <v>0</v>
      </c>
      <c r="R123" s="3">
        <f t="shared" si="134"/>
        <v>0</v>
      </c>
      <c r="S123" s="3">
        <f t="shared" si="134"/>
        <v>0</v>
      </c>
      <c r="U123" s="3">
        <v>2038</v>
      </c>
      <c r="V123" s="3">
        <f t="shared" si="135"/>
        <v>0</v>
      </c>
      <c r="W123" s="3">
        <f t="shared" si="135"/>
        <v>0</v>
      </c>
      <c r="X123" s="3">
        <f t="shared" si="135"/>
        <v>0</v>
      </c>
      <c r="Z123" s="3">
        <v>2038</v>
      </c>
      <c r="AA123" s="3">
        <f t="shared" si="136"/>
        <v>0</v>
      </c>
      <c r="AB123" s="3">
        <f t="shared" si="136"/>
        <v>0</v>
      </c>
      <c r="AC123" s="3">
        <f t="shared" si="136"/>
        <v>0</v>
      </c>
      <c r="AE123" s="3">
        <v>2038</v>
      </c>
      <c r="AF123" s="3">
        <f t="shared" si="137"/>
        <v>0</v>
      </c>
      <c r="AG123" s="3">
        <f t="shared" si="137"/>
        <v>0</v>
      </c>
      <c r="AH123" s="3">
        <f t="shared" si="137"/>
        <v>0</v>
      </c>
      <c r="AJ123" s="3">
        <v>2038</v>
      </c>
      <c r="AK123" s="3">
        <f t="shared" si="138"/>
        <v>0</v>
      </c>
      <c r="AL123" s="3">
        <f t="shared" si="138"/>
        <v>0</v>
      </c>
      <c r="AM123" s="3">
        <f t="shared" si="138"/>
        <v>0</v>
      </c>
      <c r="AO123" s="3">
        <v>2038</v>
      </c>
      <c r="AP123" s="3">
        <f t="shared" si="139"/>
        <v>0</v>
      </c>
      <c r="AQ123" s="3">
        <f t="shared" si="139"/>
        <v>0</v>
      </c>
      <c r="AR123" s="3">
        <f t="shared" si="139"/>
        <v>0</v>
      </c>
      <c r="AT123" s="3">
        <v>2038</v>
      </c>
      <c r="AU123" s="3">
        <f t="shared" si="140"/>
        <v>0</v>
      </c>
      <c r="AV123" s="3">
        <f t="shared" si="140"/>
        <v>0</v>
      </c>
      <c r="AW123" s="3">
        <f t="shared" si="140"/>
        <v>0</v>
      </c>
      <c r="AY123" s="3">
        <v>2038</v>
      </c>
      <c r="AZ123" s="3">
        <f t="shared" si="141"/>
        <v>0</v>
      </c>
      <c r="BA123" s="3">
        <f t="shared" si="141"/>
        <v>0</v>
      </c>
      <c r="BB123" s="3">
        <f t="shared" si="141"/>
        <v>0</v>
      </c>
      <c r="BD123" s="3">
        <v>2038</v>
      </c>
      <c r="BE123" s="3">
        <f t="shared" si="142"/>
        <v>0</v>
      </c>
      <c r="BF123" s="3">
        <f t="shared" si="142"/>
        <v>0</v>
      </c>
      <c r="BG123" s="3">
        <f t="shared" si="142"/>
        <v>0</v>
      </c>
      <c r="BI123" s="3">
        <v>2038</v>
      </c>
      <c r="BJ123" s="3">
        <f t="shared" si="143"/>
        <v>0</v>
      </c>
      <c r="BK123" s="3">
        <f t="shared" si="143"/>
        <v>0</v>
      </c>
      <c r="BL123" s="3">
        <f t="shared" si="143"/>
        <v>0</v>
      </c>
      <c r="BN123" s="3">
        <v>2038</v>
      </c>
      <c r="BO123" s="3">
        <f t="shared" si="144"/>
        <v>0</v>
      </c>
      <c r="BP123" s="3">
        <f t="shared" si="144"/>
        <v>0</v>
      </c>
      <c r="BQ123" s="3">
        <f t="shared" si="144"/>
        <v>0</v>
      </c>
      <c r="BS123" s="3">
        <v>2038</v>
      </c>
      <c r="BT123" s="3">
        <f t="shared" si="145"/>
        <v>0</v>
      </c>
      <c r="BU123" s="3">
        <f t="shared" si="145"/>
        <v>0</v>
      </c>
      <c r="BV123" s="3">
        <f t="shared" si="145"/>
        <v>0</v>
      </c>
      <c r="BX123" s="3">
        <v>2038</v>
      </c>
      <c r="BY123" s="3">
        <f t="shared" si="146"/>
        <v>0</v>
      </c>
      <c r="BZ123" s="3">
        <f t="shared" si="146"/>
        <v>0</v>
      </c>
      <c r="CA123" s="3">
        <f t="shared" si="146"/>
        <v>0</v>
      </c>
      <c r="CC123" s="3">
        <v>2038</v>
      </c>
      <c r="CD123" s="3">
        <f t="shared" si="147"/>
        <v>0</v>
      </c>
      <c r="CE123" s="3">
        <f t="shared" si="147"/>
        <v>0</v>
      </c>
      <c r="CF123" s="3">
        <f t="shared" si="147"/>
        <v>0</v>
      </c>
    </row>
    <row r="124" spans="1:84" x14ac:dyDescent="0.25">
      <c r="A124" s="3">
        <v>2039</v>
      </c>
      <c r="B124" s="3">
        <f t="shared" si="131"/>
        <v>0</v>
      </c>
      <c r="C124" s="3">
        <f t="shared" si="114"/>
        <v>0</v>
      </c>
      <c r="D124" s="3">
        <f t="shared" si="114"/>
        <v>0</v>
      </c>
      <c r="F124" s="3">
        <v>2039</v>
      </c>
      <c r="G124" s="3">
        <f t="shared" si="132"/>
        <v>0</v>
      </c>
      <c r="H124" s="3">
        <f t="shared" si="132"/>
        <v>0</v>
      </c>
      <c r="I124" s="3">
        <f t="shared" si="132"/>
        <v>0</v>
      </c>
      <c r="K124" s="3">
        <v>2039</v>
      </c>
      <c r="L124" s="3">
        <f t="shared" si="133"/>
        <v>0</v>
      </c>
      <c r="M124" s="3">
        <f t="shared" si="133"/>
        <v>0</v>
      </c>
      <c r="N124" s="3">
        <f t="shared" si="133"/>
        <v>0</v>
      </c>
      <c r="P124" s="3">
        <v>2039</v>
      </c>
      <c r="Q124" s="3">
        <f t="shared" si="134"/>
        <v>0</v>
      </c>
      <c r="R124" s="3">
        <f t="shared" si="134"/>
        <v>0</v>
      </c>
      <c r="S124" s="3">
        <f t="shared" si="134"/>
        <v>0</v>
      </c>
      <c r="U124" s="3">
        <v>2039</v>
      </c>
      <c r="V124" s="3">
        <f t="shared" si="135"/>
        <v>0</v>
      </c>
      <c r="W124" s="3">
        <f t="shared" si="135"/>
        <v>0</v>
      </c>
      <c r="X124" s="3">
        <f t="shared" si="135"/>
        <v>0</v>
      </c>
      <c r="Z124" s="3">
        <v>2039</v>
      </c>
      <c r="AA124" s="3">
        <f t="shared" si="136"/>
        <v>0</v>
      </c>
      <c r="AB124" s="3">
        <f t="shared" si="136"/>
        <v>0</v>
      </c>
      <c r="AC124" s="3">
        <f t="shared" si="136"/>
        <v>0</v>
      </c>
      <c r="AE124" s="3">
        <v>2039</v>
      </c>
      <c r="AF124" s="3">
        <f t="shared" si="137"/>
        <v>0</v>
      </c>
      <c r="AG124" s="3">
        <f t="shared" si="137"/>
        <v>0</v>
      </c>
      <c r="AH124" s="3">
        <f t="shared" si="137"/>
        <v>0</v>
      </c>
      <c r="AJ124" s="3">
        <v>2039</v>
      </c>
      <c r="AK124" s="3">
        <f t="shared" si="138"/>
        <v>0</v>
      </c>
      <c r="AL124" s="3">
        <f t="shared" si="138"/>
        <v>0</v>
      </c>
      <c r="AM124" s="3">
        <f t="shared" si="138"/>
        <v>0</v>
      </c>
      <c r="AO124" s="3">
        <v>2039</v>
      </c>
      <c r="AP124" s="3">
        <f t="shared" si="139"/>
        <v>0</v>
      </c>
      <c r="AQ124" s="3">
        <f t="shared" si="139"/>
        <v>0</v>
      </c>
      <c r="AR124" s="3">
        <f t="shared" si="139"/>
        <v>0</v>
      </c>
      <c r="AT124" s="3">
        <v>2039</v>
      </c>
      <c r="AU124" s="3">
        <f t="shared" si="140"/>
        <v>0</v>
      </c>
      <c r="AV124" s="3">
        <f t="shared" si="140"/>
        <v>0</v>
      </c>
      <c r="AW124" s="3">
        <f t="shared" si="140"/>
        <v>0</v>
      </c>
      <c r="AY124" s="3">
        <v>2039</v>
      </c>
      <c r="AZ124" s="3">
        <f t="shared" si="141"/>
        <v>0</v>
      </c>
      <c r="BA124" s="3">
        <f t="shared" si="141"/>
        <v>0</v>
      </c>
      <c r="BB124" s="3">
        <f t="shared" si="141"/>
        <v>0</v>
      </c>
      <c r="BD124" s="3">
        <v>2039</v>
      </c>
      <c r="BE124" s="3">
        <f t="shared" si="142"/>
        <v>0</v>
      </c>
      <c r="BF124" s="3">
        <f t="shared" si="142"/>
        <v>0</v>
      </c>
      <c r="BG124" s="3">
        <f t="shared" si="142"/>
        <v>0</v>
      </c>
      <c r="BI124" s="3">
        <v>2039</v>
      </c>
      <c r="BJ124" s="3">
        <f t="shared" si="143"/>
        <v>0</v>
      </c>
      <c r="BK124" s="3">
        <f t="shared" si="143"/>
        <v>0</v>
      </c>
      <c r="BL124" s="3">
        <f t="shared" si="143"/>
        <v>0</v>
      </c>
      <c r="BN124" s="3">
        <v>2039</v>
      </c>
      <c r="BO124" s="3">
        <f t="shared" si="144"/>
        <v>0</v>
      </c>
      <c r="BP124" s="3">
        <f t="shared" si="144"/>
        <v>0</v>
      </c>
      <c r="BQ124" s="3">
        <f t="shared" si="144"/>
        <v>0</v>
      </c>
      <c r="BS124" s="3">
        <v>2039</v>
      </c>
      <c r="BT124" s="3">
        <f t="shared" si="145"/>
        <v>0</v>
      </c>
      <c r="BU124" s="3">
        <f t="shared" si="145"/>
        <v>0</v>
      </c>
      <c r="BV124" s="3">
        <f t="shared" si="145"/>
        <v>0</v>
      </c>
      <c r="BX124" s="3">
        <v>2039</v>
      </c>
      <c r="BY124" s="3">
        <f t="shared" si="146"/>
        <v>0</v>
      </c>
      <c r="BZ124" s="3">
        <f t="shared" si="146"/>
        <v>0</v>
      </c>
      <c r="CA124" s="3">
        <f t="shared" si="146"/>
        <v>0</v>
      </c>
      <c r="CC124" s="3">
        <v>2039</v>
      </c>
      <c r="CD124" s="3">
        <f t="shared" si="147"/>
        <v>0</v>
      </c>
      <c r="CE124" s="3">
        <f t="shared" si="147"/>
        <v>0</v>
      </c>
      <c r="CF124" s="3">
        <f t="shared" si="147"/>
        <v>0</v>
      </c>
    </row>
    <row r="125" spans="1:84" x14ac:dyDescent="0.25">
      <c r="A125" s="3">
        <v>2040</v>
      </c>
      <c r="B125" s="3">
        <f t="shared" si="131"/>
        <v>0</v>
      </c>
      <c r="C125" s="3">
        <f t="shared" si="114"/>
        <v>0</v>
      </c>
      <c r="D125" s="3">
        <f t="shared" si="114"/>
        <v>0</v>
      </c>
      <c r="F125" s="3">
        <v>2040</v>
      </c>
      <c r="G125" s="3">
        <f t="shared" si="132"/>
        <v>0</v>
      </c>
      <c r="H125" s="3">
        <f t="shared" si="132"/>
        <v>0</v>
      </c>
      <c r="I125" s="3">
        <f t="shared" si="132"/>
        <v>0</v>
      </c>
      <c r="K125" s="3">
        <v>2040</v>
      </c>
      <c r="L125" s="3">
        <f t="shared" si="133"/>
        <v>0</v>
      </c>
      <c r="M125" s="3">
        <f t="shared" si="133"/>
        <v>0</v>
      </c>
      <c r="N125" s="3">
        <f t="shared" si="133"/>
        <v>0</v>
      </c>
      <c r="P125" s="3">
        <v>2040</v>
      </c>
      <c r="Q125" s="3">
        <f t="shared" si="134"/>
        <v>0</v>
      </c>
      <c r="R125" s="3">
        <f t="shared" si="134"/>
        <v>0</v>
      </c>
      <c r="S125" s="3">
        <f t="shared" si="134"/>
        <v>0</v>
      </c>
      <c r="U125" s="3">
        <v>2040</v>
      </c>
      <c r="V125" s="3">
        <f t="shared" si="135"/>
        <v>0</v>
      </c>
      <c r="W125" s="3">
        <f t="shared" si="135"/>
        <v>0</v>
      </c>
      <c r="X125" s="3">
        <f t="shared" si="135"/>
        <v>0</v>
      </c>
      <c r="Z125" s="3">
        <v>2040</v>
      </c>
      <c r="AA125" s="3">
        <f t="shared" si="136"/>
        <v>0</v>
      </c>
      <c r="AB125" s="3">
        <f t="shared" si="136"/>
        <v>0</v>
      </c>
      <c r="AC125" s="3">
        <f t="shared" si="136"/>
        <v>0</v>
      </c>
      <c r="AE125" s="3">
        <v>2040</v>
      </c>
      <c r="AF125" s="3">
        <f t="shared" si="137"/>
        <v>0</v>
      </c>
      <c r="AG125" s="3">
        <f t="shared" si="137"/>
        <v>0</v>
      </c>
      <c r="AH125" s="3">
        <f t="shared" si="137"/>
        <v>0</v>
      </c>
      <c r="AJ125" s="3">
        <v>2040</v>
      </c>
      <c r="AK125" s="3">
        <f t="shared" si="138"/>
        <v>0</v>
      </c>
      <c r="AL125" s="3">
        <f t="shared" si="138"/>
        <v>0</v>
      </c>
      <c r="AM125" s="3">
        <f t="shared" si="138"/>
        <v>0</v>
      </c>
      <c r="AO125" s="3">
        <v>2040</v>
      </c>
      <c r="AP125" s="3">
        <f t="shared" si="139"/>
        <v>0</v>
      </c>
      <c r="AQ125" s="3">
        <f t="shared" si="139"/>
        <v>0</v>
      </c>
      <c r="AR125" s="3">
        <f t="shared" si="139"/>
        <v>0</v>
      </c>
      <c r="AT125" s="3">
        <v>2040</v>
      </c>
      <c r="AU125" s="3">
        <f t="shared" si="140"/>
        <v>0</v>
      </c>
      <c r="AV125" s="3">
        <f t="shared" si="140"/>
        <v>0</v>
      </c>
      <c r="AW125" s="3">
        <f t="shared" si="140"/>
        <v>0</v>
      </c>
      <c r="AY125" s="3">
        <v>2040</v>
      </c>
      <c r="AZ125" s="3">
        <f t="shared" si="141"/>
        <v>0</v>
      </c>
      <c r="BA125" s="3">
        <f t="shared" si="141"/>
        <v>0</v>
      </c>
      <c r="BB125" s="3">
        <f t="shared" si="141"/>
        <v>0</v>
      </c>
      <c r="BD125" s="3">
        <v>2040</v>
      </c>
      <c r="BE125" s="3">
        <f t="shared" si="142"/>
        <v>0</v>
      </c>
      <c r="BF125" s="3">
        <f t="shared" si="142"/>
        <v>0</v>
      </c>
      <c r="BG125" s="3">
        <f t="shared" si="142"/>
        <v>0</v>
      </c>
      <c r="BI125" s="3">
        <v>2040</v>
      </c>
      <c r="BJ125" s="3">
        <f t="shared" si="143"/>
        <v>0</v>
      </c>
      <c r="BK125" s="3">
        <f t="shared" si="143"/>
        <v>0</v>
      </c>
      <c r="BL125" s="3">
        <f t="shared" si="143"/>
        <v>0</v>
      </c>
      <c r="BN125" s="3">
        <v>2040</v>
      </c>
      <c r="BO125" s="3">
        <f t="shared" si="144"/>
        <v>0</v>
      </c>
      <c r="BP125" s="3">
        <f t="shared" si="144"/>
        <v>0</v>
      </c>
      <c r="BQ125" s="3">
        <f t="shared" si="144"/>
        <v>0</v>
      </c>
      <c r="BS125" s="3">
        <v>2040</v>
      </c>
      <c r="BT125" s="3">
        <f t="shared" si="145"/>
        <v>0</v>
      </c>
      <c r="BU125" s="3">
        <f t="shared" si="145"/>
        <v>0</v>
      </c>
      <c r="BV125" s="3">
        <f t="shared" si="145"/>
        <v>0</v>
      </c>
      <c r="BX125" s="3">
        <v>2040</v>
      </c>
      <c r="BY125" s="3">
        <f t="shared" si="146"/>
        <v>0</v>
      </c>
      <c r="BZ125" s="3">
        <f t="shared" si="146"/>
        <v>0</v>
      </c>
      <c r="CA125" s="3">
        <f t="shared" si="146"/>
        <v>0</v>
      </c>
      <c r="CC125" s="3">
        <v>2040</v>
      </c>
      <c r="CD125" s="3">
        <f t="shared" si="147"/>
        <v>0</v>
      </c>
      <c r="CE125" s="3">
        <f t="shared" si="147"/>
        <v>0</v>
      </c>
      <c r="CF125" s="3">
        <f t="shared" si="147"/>
        <v>0</v>
      </c>
    </row>
    <row r="126" spans="1:84" x14ac:dyDescent="0.25">
      <c r="A126" s="3">
        <v>2041</v>
      </c>
      <c r="B126" s="3">
        <f t="shared" si="131"/>
        <v>0</v>
      </c>
      <c r="C126" s="3">
        <f t="shared" si="114"/>
        <v>0</v>
      </c>
      <c r="D126" s="3">
        <f t="shared" si="114"/>
        <v>0</v>
      </c>
      <c r="F126" s="3">
        <v>2041</v>
      </c>
      <c r="G126" s="3">
        <f t="shared" ref="G126:I135" si="148">G94*0.181/1000</f>
        <v>0</v>
      </c>
      <c r="H126" s="3">
        <f t="shared" si="148"/>
        <v>0</v>
      </c>
      <c r="I126" s="3">
        <f t="shared" si="148"/>
        <v>0</v>
      </c>
      <c r="K126" s="3">
        <v>2041</v>
      </c>
      <c r="L126" s="3">
        <f t="shared" ref="L126:N135" si="149">L94*0.181/1000</f>
        <v>0</v>
      </c>
      <c r="M126" s="3">
        <f t="shared" si="149"/>
        <v>0</v>
      </c>
      <c r="N126" s="3">
        <f t="shared" si="149"/>
        <v>0</v>
      </c>
      <c r="P126" s="3">
        <v>2041</v>
      </c>
      <c r="Q126" s="3">
        <f t="shared" ref="Q126:S135" si="150">Q94*0.181/1000</f>
        <v>0</v>
      </c>
      <c r="R126" s="3">
        <f t="shared" si="150"/>
        <v>0</v>
      </c>
      <c r="S126" s="3">
        <f t="shared" si="150"/>
        <v>0</v>
      </c>
      <c r="U126" s="3">
        <v>2041</v>
      </c>
      <c r="V126" s="3">
        <f t="shared" ref="V126:X135" si="151">V94*0.181/1000</f>
        <v>0</v>
      </c>
      <c r="W126" s="3">
        <f t="shared" si="151"/>
        <v>0</v>
      </c>
      <c r="X126" s="3">
        <f t="shared" si="151"/>
        <v>0</v>
      </c>
      <c r="Z126" s="3">
        <v>2041</v>
      </c>
      <c r="AA126" s="3">
        <f t="shared" ref="AA126:AC135" si="152">AA94*0.181/1000</f>
        <v>0</v>
      </c>
      <c r="AB126" s="3">
        <f t="shared" si="152"/>
        <v>0</v>
      </c>
      <c r="AC126" s="3">
        <f t="shared" si="152"/>
        <v>0</v>
      </c>
      <c r="AE126" s="3">
        <v>2041</v>
      </c>
      <c r="AF126" s="3">
        <f t="shared" ref="AF126:AH135" si="153">AF94*0.181/1000</f>
        <v>0</v>
      </c>
      <c r="AG126" s="3">
        <f t="shared" si="153"/>
        <v>0</v>
      </c>
      <c r="AH126" s="3">
        <f t="shared" si="153"/>
        <v>0</v>
      </c>
      <c r="AJ126" s="3">
        <v>2041</v>
      </c>
      <c r="AK126" s="3">
        <f t="shared" ref="AK126:AM135" si="154">AK94*0.181/1000</f>
        <v>0</v>
      </c>
      <c r="AL126" s="3">
        <f t="shared" si="154"/>
        <v>0</v>
      </c>
      <c r="AM126" s="3">
        <f t="shared" si="154"/>
        <v>0</v>
      </c>
      <c r="AO126" s="3">
        <v>2041</v>
      </c>
      <c r="AP126" s="3">
        <f t="shared" ref="AP126:AR135" si="155">AP94*0.181/1000</f>
        <v>0</v>
      </c>
      <c r="AQ126" s="3">
        <f t="shared" si="155"/>
        <v>0</v>
      </c>
      <c r="AR126" s="3">
        <f t="shared" si="155"/>
        <v>0</v>
      </c>
      <c r="AT126" s="3">
        <v>2041</v>
      </c>
      <c r="AU126" s="3">
        <f t="shared" ref="AU126:AW135" si="156">AU94*0.181/1000</f>
        <v>0</v>
      </c>
      <c r="AV126" s="3">
        <f t="shared" si="156"/>
        <v>0</v>
      </c>
      <c r="AW126" s="3">
        <f t="shared" si="156"/>
        <v>0</v>
      </c>
      <c r="AY126" s="3">
        <v>2041</v>
      </c>
      <c r="AZ126" s="3">
        <f t="shared" ref="AZ126:BB135" si="157">AZ94*0.181/1000</f>
        <v>0</v>
      </c>
      <c r="BA126" s="3">
        <f t="shared" si="157"/>
        <v>0</v>
      </c>
      <c r="BB126" s="3">
        <f t="shared" si="157"/>
        <v>0</v>
      </c>
      <c r="BD126" s="3">
        <v>2041</v>
      </c>
      <c r="BE126" s="3">
        <f t="shared" ref="BE126:BG135" si="158">BE94*0.181/1000</f>
        <v>0</v>
      </c>
      <c r="BF126" s="3">
        <f t="shared" si="158"/>
        <v>0</v>
      </c>
      <c r="BG126" s="3">
        <f t="shared" si="158"/>
        <v>0</v>
      </c>
      <c r="BI126" s="3">
        <v>2041</v>
      </c>
      <c r="BJ126" s="3">
        <f t="shared" ref="BJ126:BL135" si="159">BJ94*0.181/1000</f>
        <v>0</v>
      </c>
      <c r="BK126" s="3">
        <f t="shared" si="159"/>
        <v>0</v>
      </c>
      <c r="BL126" s="3">
        <f t="shared" si="159"/>
        <v>0</v>
      </c>
      <c r="BN126" s="3">
        <v>2041</v>
      </c>
      <c r="BO126" s="3">
        <f t="shared" ref="BO126:BQ135" si="160">BO94*0.181/1000</f>
        <v>0</v>
      </c>
      <c r="BP126" s="3">
        <f t="shared" si="160"/>
        <v>0</v>
      </c>
      <c r="BQ126" s="3">
        <f t="shared" si="160"/>
        <v>0</v>
      </c>
      <c r="BS126" s="3">
        <v>2041</v>
      </c>
      <c r="BT126" s="3">
        <f t="shared" ref="BT126:BV135" si="161">BT94*0.181/1000</f>
        <v>0</v>
      </c>
      <c r="BU126" s="3">
        <f t="shared" si="161"/>
        <v>0</v>
      </c>
      <c r="BV126" s="3">
        <f t="shared" si="161"/>
        <v>0</v>
      </c>
      <c r="BX126" s="3">
        <v>2041</v>
      </c>
      <c r="BY126" s="3">
        <f t="shared" ref="BY126:CA135" si="162">BY94*0.181/1000</f>
        <v>0</v>
      </c>
      <c r="BZ126" s="3">
        <f t="shared" si="162"/>
        <v>0</v>
      </c>
      <c r="CA126" s="3">
        <f t="shared" si="162"/>
        <v>0</v>
      </c>
      <c r="CC126" s="3">
        <v>2041</v>
      </c>
      <c r="CD126" s="3">
        <f t="shared" ref="CD126:CF135" si="163">CD94*0.181/1000</f>
        <v>0</v>
      </c>
      <c r="CE126" s="3">
        <f t="shared" si="163"/>
        <v>0</v>
      </c>
      <c r="CF126" s="3">
        <f t="shared" si="163"/>
        <v>0</v>
      </c>
    </row>
    <row r="127" spans="1:84" x14ac:dyDescent="0.25">
      <c r="A127" s="3">
        <v>2042</v>
      </c>
      <c r="B127" s="3">
        <f t="shared" si="131"/>
        <v>0</v>
      </c>
      <c r="C127" s="3">
        <f t="shared" si="114"/>
        <v>0</v>
      </c>
      <c r="D127" s="3">
        <f t="shared" si="114"/>
        <v>0</v>
      </c>
      <c r="F127" s="3">
        <v>2042</v>
      </c>
      <c r="G127" s="3">
        <f t="shared" si="148"/>
        <v>0</v>
      </c>
      <c r="H127" s="3">
        <f t="shared" si="148"/>
        <v>0</v>
      </c>
      <c r="I127" s="3">
        <f t="shared" si="148"/>
        <v>0</v>
      </c>
      <c r="K127" s="3">
        <v>2042</v>
      </c>
      <c r="L127" s="3">
        <f t="shared" si="149"/>
        <v>0</v>
      </c>
      <c r="M127" s="3">
        <f t="shared" si="149"/>
        <v>0</v>
      </c>
      <c r="N127" s="3">
        <f t="shared" si="149"/>
        <v>0</v>
      </c>
      <c r="P127" s="3">
        <v>2042</v>
      </c>
      <c r="Q127" s="3">
        <f t="shared" si="150"/>
        <v>0</v>
      </c>
      <c r="R127" s="3">
        <f t="shared" si="150"/>
        <v>0</v>
      </c>
      <c r="S127" s="3">
        <f t="shared" si="150"/>
        <v>0</v>
      </c>
      <c r="U127" s="3">
        <v>2042</v>
      </c>
      <c r="V127" s="3">
        <f t="shared" si="151"/>
        <v>0</v>
      </c>
      <c r="W127" s="3">
        <f t="shared" si="151"/>
        <v>0</v>
      </c>
      <c r="X127" s="3">
        <f t="shared" si="151"/>
        <v>0</v>
      </c>
      <c r="Z127" s="3">
        <v>2042</v>
      </c>
      <c r="AA127" s="3">
        <f t="shared" si="152"/>
        <v>0</v>
      </c>
      <c r="AB127" s="3">
        <f t="shared" si="152"/>
        <v>0</v>
      </c>
      <c r="AC127" s="3">
        <f t="shared" si="152"/>
        <v>0</v>
      </c>
      <c r="AE127" s="3">
        <v>2042</v>
      </c>
      <c r="AF127" s="3">
        <f t="shared" si="153"/>
        <v>0</v>
      </c>
      <c r="AG127" s="3">
        <f t="shared" si="153"/>
        <v>0</v>
      </c>
      <c r="AH127" s="3">
        <f t="shared" si="153"/>
        <v>0</v>
      </c>
      <c r="AJ127" s="3">
        <v>2042</v>
      </c>
      <c r="AK127" s="3">
        <f t="shared" si="154"/>
        <v>0</v>
      </c>
      <c r="AL127" s="3">
        <f t="shared" si="154"/>
        <v>0</v>
      </c>
      <c r="AM127" s="3">
        <f t="shared" si="154"/>
        <v>0</v>
      </c>
      <c r="AO127" s="3">
        <v>2042</v>
      </c>
      <c r="AP127" s="3">
        <f t="shared" si="155"/>
        <v>0</v>
      </c>
      <c r="AQ127" s="3">
        <f t="shared" si="155"/>
        <v>0</v>
      </c>
      <c r="AR127" s="3">
        <f t="shared" si="155"/>
        <v>0</v>
      </c>
      <c r="AT127" s="3">
        <v>2042</v>
      </c>
      <c r="AU127" s="3">
        <f t="shared" si="156"/>
        <v>0</v>
      </c>
      <c r="AV127" s="3">
        <f t="shared" si="156"/>
        <v>0</v>
      </c>
      <c r="AW127" s="3">
        <f t="shared" si="156"/>
        <v>0</v>
      </c>
      <c r="AY127" s="3">
        <v>2042</v>
      </c>
      <c r="AZ127" s="3">
        <f t="shared" si="157"/>
        <v>0</v>
      </c>
      <c r="BA127" s="3">
        <f t="shared" si="157"/>
        <v>0</v>
      </c>
      <c r="BB127" s="3">
        <f t="shared" si="157"/>
        <v>0</v>
      </c>
      <c r="BD127" s="3">
        <v>2042</v>
      </c>
      <c r="BE127" s="3">
        <f t="shared" si="158"/>
        <v>0</v>
      </c>
      <c r="BF127" s="3">
        <f t="shared" si="158"/>
        <v>0</v>
      </c>
      <c r="BG127" s="3">
        <f t="shared" si="158"/>
        <v>0</v>
      </c>
      <c r="BI127" s="3">
        <v>2042</v>
      </c>
      <c r="BJ127" s="3">
        <f t="shared" si="159"/>
        <v>0</v>
      </c>
      <c r="BK127" s="3">
        <f t="shared" si="159"/>
        <v>0</v>
      </c>
      <c r="BL127" s="3">
        <f t="shared" si="159"/>
        <v>0</v>
      </c>
      <c r="BN127" s="3">
        <v>2042</v>
      </c>
      <c r="BO127" s="3">
        <f t="shared" si="160"/>
        <v>0</v>
      </c>
      <c r="BP127" s="3">
        <f t="shared" si="160"/>
        <v>0</v>
      </c>
      <c r="BQ127" s="3">
        <f t="shared" si="160"/>
        <v>0</v>
      </c>
      <c r="BS127" s="3">
        <v>2042</v>
      </c>
      <c r="BT127" s="3">
        <f t="shared" si="161"/>
        <v>0</v>
      </c>
      <c r="BU127" s="3">
        <f t="shared" si="161"/>
        <v>0</v>
      </c>
      <c r="BV127" s="3">
        <f t="shared" si="161"/>
        <v>0</v>
      </c>
      <c r="BX127" s="3">
        <v>2042</v>
      </c>
      <c r="BY127" s="3">
        <f t="shared" si="162"/>
        <v>0</v>
      </c>
      <c r="BZ127" s="3">
        <f t="shared" si="162"/>
        <v>0</v>
      </c>
      <c r="CA127" s="3">
        <f t="shared" si="162"/>
        <v>0</v>
      </c>
      <c r="CC127" s="3">
        <v>2042</v>
      </c>
      <c r="CD127" s="3">
        <f t="shared" si="163"/>
        <v>0</v>
      </c>
      <c r="CE127" s="3">
        <f t="shared" si="163"/>
        <v>0</v>
      </c>
      <c r="CF127" s="3">
        <f t="shared" si="163"/>
        <v>0</v>
      </c>
    </row>
    <row r="128" spans="1:84" x14ac:dyDescent="0.25">
      <c r="A128" s="3">
        <v>2043</v>
      </c>
      <c r="B128" s="3">
        <f t="shared" si="131"/>
        <v>0</v>
      </c>
      <c r="C128" s="3">
        <f t="shared" si="114"/>
        <v>0</v>
      </c>
      <c r="D128" s="3">
        <f t="shared" si="114"/>
        <v>0</v>
      </c>
      <c r="F128" s="3">
        <v>2043</v>
      </c>
      <c r="G128" s="3">
        <f t="shared" si="148"/>
        <v>0</v>
      </c>
      <c r="H128" s="3">
        <f t="shared" si="148"/>
        <v>0</v>
      </c>
      <c r="I128" s="3">
        <f t="shared" si="148"/>
        <v>0</v>
      </c>
      <c r="K128" s="3">
        <v>2043</v>
      </c>
      <c r="L128" s="3">
        <f t="shared" si="149"/>
        <v>0</v>
      </c>
      <c r="M128" s="3">
        <f t="shared" si="149"/>
        <v>0</v>
      </c>
      <c r="N128" s="3">
        <f t="shared" si="149"/>
        <v>0</v>
      </c>
      <c r="P128" s="3">
        <v>2043</v>
      </c>
      <c r="Q128" s="3">
        <f t="shared" si="150"/>
        <v>0</v>
      </c>
      <c r="R128" s="3">
        <f t="shared" si="150"/>
        <v>0</v>
      </c>
      <c r="S128" s="3">
        <f t="shared" si="150"/>
        <v>0</v>
      </c>
      <c r="U128" s="3">
        <v>2043</v>
      </c>
      <c r="V128" s="3">
        <f t="shared" si="151"/>
        <v>0</v>
      </c>
      <c r="W128" s="3">
        <f t="shared" si="151"/>
        <v>0</v>
      </c>
      <c r="X128" s="3">
        <f t="shared" si="151"/>
        <v>0</v>
      </c>
      <c r="Z128" s="3">
        <v>2043</v>
      </c>
      <c r="AA128" s="3">
        <f t="shared" si="152"/>
        <v>0</v>
      </c>
      <c r="AB128" s="3">
        <f t="shared" si="152"/>
        <v>0</v>
      </c>
      <c r="AC128" s="3">
        <f t="shared" si="152"/>
        <v>0</v>
      </c>
      <c r="AE128" s="3">
        <v>2043</v>
      </c>
      <c r="AF128" s="3">
        <f t="shared" si="153"/>
        <v>0</v>
      </c>
      <c r="AG128" s="3">
        <f t="shared" si="153"/>
        <v>0</v>
      </c>
      <c r="AH128" s="3">
        <f t="shared" si="153"/>
        <v>0</v>
      </c>
      <c r="AJ128" s="3">
        <v>2043</v>
      </c>
      <c r="AK128" s="3">
        <f t="shared" si="154"/>
        <v>0</v>
      </c>
      <c r="AL128" s="3">
        <f t="shared" si="154"/>
        <v>0</v>
      </c>
      <c r="AM128" s="3">
        <f t="shared" si="154"/>
        <v>0</v>
      </c>
      <c r="AO128" s="3">
        <v>2043</v>
      </c>
      <c r="AP128" s="3">
        <f t="shared" si="155"/>
        <v>0</v>
      </c>
      <c r="AQ128" s="3">
        <f t="shared" si="155"/>
        <v>0</v>
      </c>
      <c r="AR128" s="3">
        <f t="shared" si="155"/>
        <v>0</v>
      </c>
      <c r="AT128" s="3">
        <v>2043</v>
      </c>
      <c r="AU128" s="3">
        <f t="shared" si="156"/>
        <v>0</v>
      </c>
      <c r="AV128" s="3">
        <f t="shared" si="156"/>
        <v>0</v>
      </c>
      <c r="AW128" s="3">
        <f t="shared" si="156"/>
        <v>0</v>
      </c>
      <c r="AY128" s="3">
        <v>2043</v>
      </c>
      <c r="AZ128" s="3">
        <f t="shared" si="157"/>
        <v>0</v>
      </c>
      <c r="BA128" s="3">
        <f t="shared" si="157"/>
        <v>0</v>
      </c>
      <c r="BB128" s="3">
        <f t="shared" si="157"/>
        <v>0</v>
      </c>
      <c r="BD128" s="3">
        <v>2043</v>
      </c>
      <c r="BE128" s="3">
        <f t="shared" si="158"/>
        <v>0</v>
      </c>
      <c r="BF128" s="3">
        <f t="shared" si="158"/>
        <v>0</v>
      </c>
      <c r="BG128" s="3">
        <f t="shared" si="158"/>
        <v>0</v>
      </c>
      <c r="BI128" s="3">
        <v>2043</v>
      </c>
      <c r="BJ128" s="3">
        <f t="shared" si="159"/>
        <v>0</v>
      </c>
      <c r="BK128" s="3">
        <f t="shared" si="159"/>
        <v>0</v>
      </c>
      <c r="BL128" s="3">
        <f t="shared" si="159"/>
        <v>0</v>
      </c>
      <c r="BN128" s="3">
        <v>2043</v>
      </c>
      <c r="BO128" s="3">
        <f t="shared" si="160"/>
        <v>0</v>
      </c>
      <c r="BP128" s="3">
        <f t="shared" si="160"/>
        <v>0</v>
      </c>
      <c r="BQ128" s="3">
        <f t="shared" si="160"/>
        <v>0</v>
      </c>
      <c r="BS128" s="3">
        <v>2043</v>
      </c>
      <c r="BT128" s="3">
        <f t="shared" si="161"/>
        <v>0</v>
      </c>
      <c r="BU128" s="3">
        <f t="shared" si="161"/>
        <v>0</v>
      </c>
      <c r="BV128" s="3">
        <f t="shared" si="161"/>
        <v>0</v>
      </c>
      <c r="BX128" s="3">
        <v>2043</v>
      </c>
      <c r="BY128" s="3">
        <f t="shared" si="162"/>
        <v>0</v>
      </c>
      <c r="BZ128" s="3">
        <f t="shared" si="162"/>
        <v>0</v>
      </c>
      <c r="CA128" s="3">
        <f t="shared" si="162"/>
        <v>0</v>
      </c>
      <c r="CC128" s="3">
        <v>2043</v>
      </c>
      <c r="CD128" s="3">
        <f t="shared" si="163"/>
        <v>0</v>
      </c>
      <c r="CE128" s="3">
        <f t="shared" si="163"/>
        <v>0</v>
      </c>
      <c r="CF128" s="3">
        <f t="shared" si="163"/>
        <v>0</v>
      </c>
    </row>
    <row r="129" spans="1:84" x14ac:dyDescent="0.25">
      <c r="A129" s="3">
        <v>2044</v>
      </c>
      <c r="B129" s="3">
        <f t="shared" si="131"/>
        <v>0</v>
      </c>
      <c r="C129" s="3">
        <f t="shared" si="114"/>
        <v>0</v>
      </c>
      <c r="D129" s="3">
        <f t="shared" si="114"/>
        <v>0</v>
      </c>
      <c r="F129" s="3">
        <v>2044</v>
      </c>
      <c r="G129" s="3">
        <f t="shared" si="148"/>
        <v>0</v>
      </c>
      <c r="H129" s="3">
        <f t="shared" si="148"/>
        <v>0</v>
      </c>
      <c r="I129" s="3">
        <f t="shared" si="148"/>
        <v>0</v>
      </c>
      <c r="K129" s="3">
        <v>2044</v>
      </c>
      <c r="L129" s="3">
        <f t="shared" si="149"/>
        <v>0</v>
      </c>
      <c r="M129" s="3">
        <f t="shared" si="149"/>
        <v>0</v>
      </c>
      <c r="N129" s="3">
        <f t="shared" si="149"/>
        <v>0</v>
      </c>
      <c r="P129" s="3">
        <v>2044</v>
      </c>
      <c r="Q129" s="3">
        <f t="shared" si="150"/>
        <v>0</v>
      </c>
      <c r="R129" s="3">
        <f t="shared" si="150"/>
        <v>0</v>
      </c>
      <c r="S129" s="3">
        <f t="shared" si="150"/>
        <v>0</v>
      </c>
      <c r="U129" s="3">
        <v>2044</v>
      </c>
      <c r="V129" s="3">
        <f t="shared" si="151"/>
        <v>0</v>
      </c>
      <c r="W129" s="3">
        <f t="shared" si="151"/>
        <v>0</v>
      </c>
      <c r="X129" s="3">
        <f t="shared" si="151"/>
        <v>0</v>
      </c>
      <c r="Z129" s="3">
        <v>2044</v>
      </c>
      <c r="AA129" s="3">
        <f t="shared" si="152"/>
        <v>0</v>
      </c>
      <c r="AB129" s="3">
        <f t="shared" si="152"/>
        <v>0</v>
      </c>
      <c r="AC129" s="3">
        <f t="shared" si="152"/>
        <v>0</v>
      </c>
      <c r="AE129" s="3">
        <v>2044</v>
      </c>
      <c r="AF129" s="3">
        <f t="shared" si="153"/>
        <v>0</v>
      </c>
      <c r="AG129" s="3">
        <f t="shared" si="153"/>
        <v>0</v>
      </c>
      <c r="AH129" s="3">
        <f t="shared" si="153"/>
        <v>0</v>
      </c>
      <c r="AJ129" s="3">
        <v>2044</v>
      </c>
      <c r="AK129" s="3">
        <f t="shared" si="154"/>
        <v>0</v>
      </c>
      <c r="AL129" s="3">
        <f t="shared" si="154"/>
        <v>0</v>
      </c>
      <c r="AM129" s="3">
        <f t="shared" si="154"/>
        <v>0</v>
      </c>
      <c r="AO129" s="3">
        <v>2044</v>
      </c>
      <c r="AP129" s="3">
        <f t="shared" si="155"/>
        <v>0</v>
      </c>
      <c r="AQ129" s="3">
        <f t="shared" si="155"/>
        <v>0</v>
      </c>
      <c r="AR129" s="3">
        <f t="shared" si="155"/>
        <v>0</v>
      </c>
      <c r="AT129" s="3">
        <v>2044</v>
      </c>
      <c r="AU129" s="3">
        <f t="shared" si="156"/>
        <v>0</v>
      </c>
      <c r="AV129" s="3">
        <f t="shared" si="156"/>
        <v>0</v>
      </c>
      <c r="AW129" s="3">
        <f t="shared" si="156"/>
        <v>0</v>
      </c>
      <c r="AY129" s="3">
        <v>2044</v>
      </c>
      <c r="AZ129" s="3">
        <f t="shared" si="157"/>
        <v>0</v>
      </c>
      <c r="BA129" s="3">
        <f t="shared" si="157"/>
        <v>0</v>
      </c>
      <c r="BB129" s="3">
        <f t="shared" si="157"/>
        <v>0</v>
      </c>
      <c r="BD129" s="3">
        <v>2044</v>
      </c>
      <c r="BE129" s="3">
        <f t="shared" si="158"/>
        <v>0</v>
      </c>
      <c r="BF129" s="3">
        <f t="shared" si="158"/>
        <v>0</v>
      </c>
      <c r="BG129" s="3">
        <f t="shared" si="158"/>
        <v>0</v>
      </c>
      <c r="BI129" s="3">
        <v>2044</v>
      </c>
      <c r="BJ129" s="3">
        <f t="shared" si="159"/>
        <v>0</v>
      </c>
      <c r="BK129" s="3">
        <f t="shared" si="159"/>
        <v>0</v>
      </c>
      <c r="BL129" s="3">
        <f t="shared" si="159"/>
        <v>0</v>
      </c>
      <c r="BN129" s="3">
        <v>2044</v>
      </c>
      <c r="BO129" s="3">
        <f t="shared" si="160"/>
        <v>0</v>
      </c>
      <c r="BP129" s="3">
        <f t="shared" si="160"/>
        <v>0</v>
      </c>
      <c r="BQ129" s="3">
        <f t="shared" si="160"/>
        <v>0</v>
      </c>
      <c r="BS129" s="3">
        <v>2044</v>
      </c>
      <c r="BT129" s="3">
        <f t="shared" si="161"/>
        <v>0</v>
      </c>
      <c r="BU129" s="3">
        <f t="shared" si="161"/>
        <v>0</v>
      </c>
      <c r="BV129" s="3">
        <f t="shared" si="161"/>
        <v>0</v>
      </c>
      <c r="BX129" s="3">
        <v>2044</v>
      </c>
      <c r="BY129" s="3">
        <f t="shared" si="162"/>
        <v>0</v>
      </c>
      <c r="BZ129" s="3">
        <f t="shared" si="162"/>
        <v>0</v>
      </c>
      <c r="CA129" s="3">
        <f t="shared" si="162"/>
        <v>0</v>
      </c>
      <c r="CC129" s="3">
        <v>2044</v>
      </c>
      <c r="CD129" s="3">
        <f t="shared" si="163"/>
        <v>0</v>
      </c>
      <c r="CE129" s="3">
        <f t="shared" si="163"/>
        <v>0</v>
      </c>
      <c r="CF129" s="3">
        <f t="shared" si="163"/>
        <v>0</v>
      </c>
    </row>
    <row r="130" spans="1:84" x14ac:dyDescent="0.25">
      <c r="A130" s="3">
        <v>2045</v>
      </c>
      <c r="B130" s="3">
        <f t="shared" si="131"/>
        <v>0</v>
      </c>
      <c r="C130" s="3">
        <f t="shared" si="114"/>
        <v>0</v>
      </c>
      <c r="D130" s="3">
        <f t="shared" si="114"/>
        <v>0</v>
      </c>
      <c r="F130" s="3">
        <v>2045</v>
      </c>
      <c r="G130" s="3">
        <f t="shared" si="148"/>
        <v>0</v>
      </c>
      <c r="H130" s="3">
        <f t="shared" si="148"/>
        <v>0</v>
      </c>
      <c r="I130" s="3">
        <f t="shared" si="148"/>
        <v>0</v>
      </c>
      <c r="K130" s="3">
        <v>2045</v>
      </c>
      <c r="L130" s="3">
        <f t="shared" si="149"/>
        <v>0</v>
      </c>
      <c r="M130" s="3">
        <f t="shared" si="149"/>
        <v>0</v>
      </c>
      <c r="N130" s="3">
        <f t="shared" si="149"/>
        <v>0</v>
      </c>
      <c r="P130" s="3">
        <v>2045</v>
      </c>
      <c r="Q130" s="3">
        <f t="shared" si="150"/>
        <v>0</v>
      </c>
      <c r="R130" s="3">
        <f t="shared" si="150"/>
        <v>0</v>
      </c>
      <c r="S130" s="3">
        <f t="shared" si="150"/>
        <v>0</v>
      </c>
      <c r="U130" s="3">
        <v>2045</v>
      </c>
      <c r="V130" s="3">
        <f t="shared" si="151"/>
        <v>0</v>
      </c>
      <c r="W130" s="3">
        <f t="shared" si="151"/>
        <v>0</v>
      </c>
      <c r="X130" s="3">
        <f t="shared" si="151"/>
        <v>0</v>
      </c>
      <c r="Z130" s="3">
        <v>2045</v>
      </c>
      <c r="AA130" s="3">
        <f t="shared" si="152"/>
        <v>0</v>
      </c>
      <c r="AB130" s="3">
        <f t="shared" si="152"/>
        <v>0</v>
      </c>
      <c r="AC130" s="3">
        <f t="shared" si="152"/>
        <v>0</v>
      </c>
      <c r="AE130" s="3">
        <v>2045</v>
      </c>
      <c r="AF130" s="3">
        <f t="shared" si="153"/>
        <v>0</v>
      </c>
      <c r="AG130" s="3">
        <f t="shared" si="153"/>
        <v>0</v>
      </c>
      <c r="AH130" s="3">
        <f t="shared" si="153"/>
        <v>0</v>
      </c>
      <c r="AJ130" s="3">
        <v>2045</v>
      </c>
      <c r="AK130" s="3">
        <f t="shared" si="154"/>
        <v>0</v>
      </c>
      <c r="AL130" s="3">
        <f t="shared" si="154"/>
        <v>0</v>
      </c>
      <c r="AM130" s="3">
        <f t="shared" si="154"/>
        <v>0</v>
      </c>
      <c r="AO130" s="3">
        <v>2045</v>
      </c>
      <c r="AP130" s="3">
        <f t="shared" si="155"/>
        <v>0</v>
      </c>
      <c r="AQ130" s="3">
        <f t="shared" si="155"/>
        <v>0</v>
      </c>
      <c r="AR130" s="3">
        <f t="shared" si="155"/>
        <v>0</v>
      </c>
      <c r="AT130" s="3">
        <v>2045</v>
      </c>
      <c r="AU130" s="3">
        <f t="shared" si="156"/>
        <v>0</v>
      </c>
      <c r="AV130" s="3">
        <f t="shared" si="156"/>
        <v>0</v>
      </c>
      <c r="AW130" s="3">
        <f t="shared" si="156"/>
        <v>0</v>
      </c>
      <c r="AY130" s="3">
        <v>2045</v>
      </c>
      <c r="AZ130" s="3">
        <f t="shared" si="157"/>
        <v>0</v>
      </c>
      <c r="BA130" s="3">
        <f t="shared" si="157"/>
        <v>0</v>
      </c>
      <c r="BB130" s="3">
        <f t="shared" si="157"/>
        <v>0</v>
      </c>
      <c r="BD130" s="3">
        <v>2045</v>
      </c>
      <c r="BE130" s="3">
        <f t="shared" si="158"/>
        <v>0</v>
      </c>
      <c r="BF130" s="3">
        <f t="shared" si="158"/>
        <v>0</v>
      </c>
      <c r="BG130" s="3">
        <f t="shared" si="158"/>
        <v>0</v>
      </c>
      <c r="BI130" s="3">
        <v>2045</v>
      </c>
      <c r="BJ130" s="3">
        <f t="shared" si="159"/>
        <v>0</v>
      </c>
      <c r="BK130" s="3">
        <f t="shared" si="159"/>
        <v>0</v>
      </c>
      <c r="BL130" s="3">
        <f t="shared" si="159"/>
        <v>0</v>
      </c>
      <c r="BN130" s="3">
        <v>2045</v>
      </c>
      <c r="BO130" s="3">
        <f t="shared" si="160"/>
        <v>0</v>
      </c>
      <c r="BP130" s="3">
        <f t="shared" si="160"/>
        <v>0</v>
      </c>
      <c r="BQ130" s="3">
        <f t="shared" si="160"/>
        <v>0</v>
      </c>
      <c r="BS130" s="3">
        <v>2045</v>
      </c>
      <c r="BT130" s="3">
        <f t="shared" si="161"/>
        <v>0</v>
      </c>
      <c r="BU130" s="3">
        <f t="shared" si="161"/>
        <v>0</v>
      </c>
      <c r="BV130" s="3">
        <f t="shared" si="161"/>
        <v>0</v>
      </c>
      <c r="BX130" s="3">
        <v>2045</v>
      </c>
      <c r="BY130" s="3">
        <f t="shared" si="162"/>
        <v>0</v>
      </c>
      <c r="BZ130" s="3">
        <f t="shared" si="162"/>
        <v>0</v>
      </c>
      <c r="CA130" s="3">
        <f t="shared" si="162"/>
        <v>0</v>
      </c>
      <c r="CC130" s="3">
        <v>2045</v>
      </c>
      <c r="CD130" s="3">
        <f t="shared" si="163"/>
        <v>0</v>
      </c>
      <c r="CE130" s="3">
        <f t="shared" si="163"/>
        <v>0</v>
      </c>
      <c r="CF130" s="3">
        <f t="shared" si="163"/>
        <v>0</v>
      </c>
    </row>
    <row r="131" spans="1:84" x14ac:dyDescent="0.25">
      <c r="A131" s="3">
        <v>2046</v>
      </c>
      <c r="B131" s="3">
        <f t="shared" si="131"/>
        <v>0</v>
      </c>
      <c r="C131" s="3">
        <f t="shared" si="114"/>
        <v>0</v>
      </c>
      <c r="D131" s="3">
        <f t="shared" si="114"/>
        <v>0</v>
      </c>
      <c r="F131" s="3">
        <v>2046</v>
      </c>
      <c r="G131" s="3">
        <f t="shared" si="148"/>
        <v>0</v>
      </c>
      <c r="H131" s="3">
        <f t="shared" si="148"/>
        <v>0</v>
      </c>
      <c r="I131" s="3">
        <f t="shared" si="148"/>
        <v>0</v>
      </c>
      <c r="K131" s="3">
        <v>2046</v>
      </c>
      <c r="L131" s="3">
        <f t="shared" si="149"/>
        <v>0</v>
      </c>
      <c r="M131" s="3">
        <f t="shared" si="149"/>
        <v>0</v>
      </c>
      <c r="N131" s="3">
        <f t="shared" si="149"/>
        <v>0</v>
      </c>
      <c r="P131" s="3">
        <v>2046</v>
      </c>
      <c r="Q131" s="3">
        <f t="shared" si="150"/>
        <v>0</v>
      </c>
      <c r="R131" s="3">
        <f t="shared" si="150"/>
        <v>0</v>
      </c>
      <c r="S131" s="3">
        <f t="shared" si="150"/>
        <v>0</v>
      </c>
      <c r="U131" s="3">
        <v>2046</v>
      </c>
      <c r="V131" s="3">
        <f t="shared" si="151"/>
        <v>0</v>
      </c>
      <c r="W131" s="3">
        <f t="shared" si="151"/>
        <v>0</v>
      </c>
      <c r="X131" s="3">
        <f t="shared" si="151"/>
        <v>0</v>
      </c>
      <c r="Z131" s="3">
        <v>2046</v>
      </c>
      <c r="AA131" s="3">
        <f t="shared" si="152"/>
        <v>0</v>
      </c>
      <c r="AB131" s="3">
        <f t="shared" si="152"/>
        <v>0</v>
      </c>
      <c r="AC131" s="3">
        <f t="shared" si="152"/>
        <v>0</v>
      </c>
      <c r="AE131" s="3">
        <v>2046</v>
      </c>
      <c r="AF131" s="3">
        <f t="shared" si="153"/>
        <v>0</v>
      </c>
      <c r="AG131" s="3">
        <f t="shared" si="153"/>
        <v>0</v>
      </c>
      <c r="AH131" s="3">
        <f t="shared" si="153"/>
        <v>0</v>
      </c>
      <c r="AJ131" s="3">
        <v>2046</v>
      </c>
      <c r="AK131" s="3">
        <f t="shared" si="154"/>
        <v>0</v>
      </c>
      <c r="AL131" s="3">
        <f t="shared" si="154"/>
        <v>0</v>
      </c>
      <c r="AM131" s="3">
        <f t="shared" si="154"/>
        <v>0</v>
      </c>
      <c r="AO131" s="3">
        <v>2046</v>
      </c>
      <c r="AP131" s="3">
        <f t="shared" si="155"/>
        <v>0</v>
      </c>
      <c r="AQ131" s="3">
        <f t="shared" si="155"/>
        <v>0</v>
      </c>
      <c r="AR131" s="3">
        <f t="shared" si="155"/>
        <v>0</v>
      </c>
      <c r="AT131" s="3">
        <v>2046</v>
      </c>
      <c r="AU131" s="3">
        <f t="shared" si="156"/>
        <v>0</v>
      </c>
      <c r="AV131" s="3">
        <f t="shared" si="156"/>
        <v>0</v>
      </c>
      <c r="AW131" s="3">
        <f t="shared" si="156"/>
        <v>0</v>
      </c>
      <c r="AY131" s="3">
        <v>2046</v>
      </c>
      <c r="AZ131" s="3">
        <f t="shared" si="157"/>
        <v>0</v>
      </c>
      <c r="BA131" s="3">
        <f t="shared" si="157"/>
        <v>0</v>
      </c>
      <c r="BB131" s="3">
        <f t="shared" si="157"/>
        <v>0</v>
      </c>
      <c r="BD131" s="3">
        <v>2046</v>
      </c>
      <c r="BE131" s="3">
        <f t="shared" si="158"/>
        <v>0</v>
      </c>
      <c r="BF131" s="3">
        <f t="shared" si="158"/>
        <v>0</v>
      </c>
      <c r="BG131" s="3">
        <f t="shared" si="158"/>
        <v>0</v>
      </c>
      <c r="BI131" s="3">
        <v>2046</v>
      </c>
      <c r="BJ131" s="3">
        <f t="shared" si="159"/>
        <v>0</v>
      </c>
      <c r="BK131" s="3">
        <f t="shared" si="159"/>
        <v>0</v>
      </c>
      <c r="BL131" s="3">
        <f t="shared" si="159"/>
        <v>0</v>
      </c>
      <c r="BN131" s="3">
        <v>2046</v>
      </c>
      <c r="BO131" s="3">
        <f t="shared" si="160"/>
        <v>0</v>
      </c>
      <c r="BP131" s="3">
        <f t="shared" si="160"/>
        <v>0</v>
      </c>
      <c r="BQ131" s="3">
        <f t="shared" si="160"/>
        <v>0</v>
      </c>
      <c r="BS131" s="3">
        <v>2046</v>
      </c>
      <c r="BT131" s="3">
        <f t="shared" si="161"/>
        <v>0</v>
      </c>
      <c r="BU131" s="3">
        <f t="shared" si="161"/>
        <v>0</v>
      </c>
      <c r="BV131" s="3">
        <f t="shared" si="161"/>
        <v>0</v>
      </c>
      <c r="BX131" s="3">
        <v>2046</v>
      </c>
      <c r="BY131" s="3">
        <f t="shared" si="162"/>
        <v>0</v>
      </c>
      <c r="BZ131" s="3">
        <f t="shared" si="162"/>
        <v>0</v>
      </c>
      <c r="CA131" s="3">
        <f t="shared" si="162"/>
        <v>0</v>
      </c>
      <c r="CC131" s="3">
        <v>2046</v>
      </c>
      <c r="CD131" s="3">
        <f t="shared" si="163"/>
        <v>0</v>
      </c>
      <c r="CE131" s="3">
        <f t="shared" si="163"/>
        <v>0</v>
      </c>
      <c r="CF131" s="3">
        <f t="shared" si="163"/>
        <v>0</v>
      </c>
    </row>
    <row r="132" spans="1:84" x14ac:dyDescent="0.25">
      <c r="A132" s="3">
        <v>2047</v>
      </c>
      <c r="B132" s="3">
        <f t="shared" si="131"/>
        <v>0</v>
      </c>
      <c r="C132" s="3">
        <f t="shared" si="114"/>
        <v>0</v>
      </c>
      <c r="D132" s="3">
        <f t="shared" si="114"/>
        <v>0</v>
      </c>
      <c r="F132" s="3">
        <v>2047</v>
      </c>
      <c r="G132" s="3">
        <f t="shared" si="148"/>
        <v>0</v>
      </c>
      <c r="H132" s="3">
        <f t="shared" si="148"/>
        <v>0</v>
      </c>
      <c r="I132" s="3">
        <f t="shared" si="148"/>
        <v>0</v>
      </c>
      <c r="K132" s="3">
        <v>2047</v>
      </c>
      <c r="L132" s="3">
        <f t="shared" si="149"/>
        <v>0</v>
      </c>
      <c r="M132" s="3">
        <f t="shared" si="149"/>
        <v>0</v>
      </c>
      <c r="N132" s="3">
        <f t="shared" si="149"/>
        <v>0</v>
      </c>
      <c r="P132" s="3">
        <v>2047</v>
      </c>
      <c r="Q132" s="3">
        <f t="shared" si="150"/>
        <v>0</v>
      </c>
      <c r="R132" s="3">
        <f t="shared" si="150"/>
        <v>0</v>
      </c>
      <c r="S132" s="3">
        <f t="shared" si="150"/>
        <v>0</v>
      </c>
      <c r="U132" s="3">
        <v>2047</v>
      </c>
      <c r="V132" s="3">
        <f t="shared" si="151"/>
        <v>0</v>
      </c>
      <c r="W132" s="3">
        <f t="shared" si="151"/>
        <v>0</v>
      </c>
      <c r="X132" s="3">
        <f t="shared" si="151"/>
        <v>0</v>
      </c>
      <c r="Z132" s="3">
        <v>2047</v>
      </c>
      <c r="AA132" s="3">
        <f t="shared" si="152"/>
        <v>0</v>
      </c>
      <c r="AB132" s="3">
        <f t="shared" si="152"/>
        <v>0</v>
      </c>
      <c r="AC132" s="3">
        <f t="shared" si="152"/>
        <v>0</v>
      </c>
      <c r="AE132" s="3">
        <v>2047</v>
      </c>
      <c r="AF132" s="3">
        <f t="shared" si="153"/>
        <v>0</v>
      </c>
      <c r="AG132" s="3">
        <f t="shared" si="153"/>
        <v>0</v>
      </c>
      <c r="AH132" s="3">
        <f t="shared" si="153"/>
        <v>0</v>
      </c>
      <c r="AJ132" s="3">
        <v>2047</v>
      </c>
      <c r="AK132" s="3">
        <f t="shared" si="154"/>
        <v>0</v>
      </c>
      <c r="AL132" s="3">
        <f t="shared" si="154"/>
        <v>0</v>
      </c>
      <c r="AM132" s="3">
        <f t="shared" si="154"/>
        <v>0</v>
      </c>
      <c r="AO132" s="3">
        <v>2047</v>
      </c>
      <c r="AP132" s="3">
        <f t="shared" si="155"/>
        <v>0</v>
      </c>
      <c r="AQ132" s="3">
        <f t="shared" si="155"/>
        <v>0</v>
      </c>
      <c r="AR132" s="3">
        <f t="shared" si="155"/>
        <v>0</v>
      </c>
      <c r="AT132" s="3">
        <v>2047</v>
      </c>
      <c r="AU132" s="3">
        <f t="shared" si="156"/>
        <v>0</v>
      </c>
      <c r="AV132" s="3">
        <f t="shared" si="156"/>
        <v>0</v>
      </c>
      <c r="AW132" s="3">
        <f t="shared" si="156"/>
        <v>0</v>
      </c>
      <c r="AY132" s="3">
        <v>2047</v>
      </c>
      <c r="AZ132" s="3">
        <f t="shared" si="157"/>
        <v>0</v>
      </c>
      <c r="BA132" s="3">
        <f t="shared" si="157"/>
        <v>0</v>
      </c>
      <c r="BB132" s="3">
        <f t="shared" si="157"/>
        <v>0</v>
      </c>
      <c r="BD132" s="3">
        <v>2047</v>
      </c>
      <c r="BE132" s="3">
        <f t="shared" si="158"/>
        <v>0</v>
      </c>
      <c r="BF132" s="3">
        <f t="shared" si="158"/>
        <v>0</v>
      </c>
      <c r="BG132" s="3">
        <f t="shared" si="158"/>
        <v>0</v>
      </c>
      <c r="BI132" s="3">
        <v>2047</v>
      </c>
      <c r="BJ132" s="3">
        <f t="shared" si="159"/>
        <v>0</v>
      </c>
      <c r="BK132" s="3">
        <f t="shared" si="159"/>
        <v>0</v>
      </c>
      <c r="BL132" s="3">
        <f t="shared" si="159"/>
        <v>0</v>
      </c>
      <c r="BN132" s="3">
        <v>2047</v>
      </c>
      <c r="BO132" s="3">
        <f t="shared" si="160"/>
        <v>0</v>
      </c>
      <c r="BP132" s="3">
        <f t="shared" si="160"/>
        <v>0</v>
      </c>
      <c r="BQ132" s="3">
        <f t="shared" si="160"/>
        <v>0</v>
      </c>
      <c r="BS132" s="3">
        <v>2047</v>
      </c>
      <c r="BT132" s="3">
        <f t="shared" si="161"/>
        <v>0</v>
      </c>
      <c r="BU132" s="3">
        <f t="shared" si="161"/>
        <v>0</v>
      </c>
      <c r="BV132" s="3">
        <f t="shared" si="161"/>
        <v>0</v>
      </c>
      <c r="BX132" s="3">
        <v>2047</v>
      </c>
      <c r="BY132" s="3">
        <f t="shared" si="162"/>
        <v>0</v>
      </c>
      <c r="BZ132" s="3">
        <f t="shared" si="162"/>
        <v>0</v>
      </c>
      <c r="CA132" s="3">
        <f t="shared" si="162"/>
        <v>0</v>
      </c>
      <c r="CC132" s="3">
        <v>2047</v>
      </c>
      <c r="CD132" s="3">
        <f t="shared" si="163"/>
        <v>0</v>
      </c>
      <c r="CE132" s="3">
        <f t="shared" si="163"/>
        <v>0</v>
      </c>
      <c r="CF132" s="3">
        <f t="shared" si="163"/>
        <v>0</v>
      </c>
    </row>
    <row r="133" spans="1:84" x14ac:dyDescent="0.25">
      <c r="A133" s="3">
        <v>2048</v>
      </c>
      <c r="B133" s="3">
        <f t="shared" si="131"/>
        <v>0</v>
      </c>
      <c r="C133" s="3">
        <f t="shared" si="114"/>
        <v>0</v>
      </c>
      <c r="D133" s="3">
        <f t="shared" si="114"/>
        <v>0</v>
      </c>
      <c r="F133" s="3">
        <v>2048</v>
      </c>
      <c r="G133" s="3">
        <f t="shared" si="148"/>
        <v>0</v>
      </c>
      <c r="H133" s="3">
        <f t="shared" si="148"/>
        <v>0</v>
      </c>
      <c r="I133" s="3">
        <f t="shared" si="148"/>
        <v>0</v>
      </c>
      <c r="K133" s="3">
        <v>2048</v>
      </c>
      <c r="L133" s="3">
        <f t="shared" si="149"/>
        <v>0</v>
      </c>
      <c r="M133" s="3">
        <f t="shared" si="149"/>
        <v>0</v>
      </c>
      <c r="N133" s="3">
        <f t="shared" si="149"/>
        <v>0</v>
      </c>
      <c r="P133" s="3">
        <v>2048</v>
      </c>
      <c r="Q133" s="3">
        <f t="shared" si="150"/>
        <v>0</v>
      </c>
      <c r="R133" s="3">
        <f t="shared" si="150"/>
        <v>0</v>
      </c>
      <c r="S133" s="3">
        <f t="shared" si="150"/>
        <v>0</v>
      </c>
      <c r="U133" s="3">
        <v>2048</v>
      </c>
      <c r="V133" s="3">
        <f t="shared" si="151"/>
        <v>0</v>
      </c>
      <c r="W133" s="3">
        <f t="shared" si="151"/>
        <v>0</v>
      </c>
      <c r="X133" s="3">
        <f t="shared" si="151"/>
        <v>0</v>
      </c>
      <c r="Z133" s="3">
        <v>2048</v>
      </c>
      <c r="AA133" s="3">
        <f t="shared" si="152"/>
        <v>0</v>
      </c>
      <c r="AB133" s="3">
        <f t="shared" si="152"/>
        <v>0</v>
      </c>
      <c r="AC133" s="3">
        <f t="shared" si="152"/>
        <v>0</v>
      </c>
      <c r="AE133" s="3">
        <v>2048</v>
      </c>
      <c r="AF133" s="3">
        <f t="shared" si="153"/>
        <v>0</v>
      </c>
      <c r="AG133" s="3">
        <f t="shared" si="153"/>
        <v>0</v>
      </c>
      <c r="AH133" s="3">
        <f t="shared" si="153"/>
        <v>0</v>
      </c>
      <c r="AJ133" s="3">
        <v>2048</v>
      </c>
      <c r="AK133" s="3">
        <f t="shared" si="154"/>
        <v>0</v>
      </c>
      <c r="AL133" s="3">
        <f t="shared" si="154"/>
        <v>0</v>
      </c>
      <c r="AM133" s="3">
        <f t="shared" si="154"/>
        <v>0</v>
      </c>
      <c r="AO133" s="3">
        <v>2048</v>
      </c>
      <c r="AP133" s="3">
        <f t="shared" si="155"/>
        <v>0</v>
      </c>
      <c r="AQ133" s="3">
        <f t="shared" si="155"/>
        <v>0</v>
      </c>
      <c r="AR133" s="3">
        <f t="shared" si="155"/>
        <v>0</v>
      </c>
      <c r="AT133" s="3">
        <v>2048</v>
      </c>
      <c r="AU133" s="3">
        <f t="shared" si="156"/>
        <v>0</v>
      </c>
      <c r="AV133" s="3">
        <f t="shared" si="156"/>
        <v>0</v>
      </c>
      <c r="AW133" s="3">
        <f t="shared" si="156"/>
        <v>0</v>
      </c>
      <c r="AY133" s="3">
        <v>2048</v>
      </c>
      <c r="AZ133" s="3">
        <f t="shared" si="157"/>
        <v>0</v>
      </c>
      <c r="BA133" s="3">
        <f t="shared" si="157"/>
        <v>0</v>
      </c>
      <c r="BB133" s="3">
        <f t="shared" si="157"/>
        <v>0</v>
      </c>
      <c r="BD133" s="3">
        <v>2048</v>
      </c>
      <c r="BE133" s="3">
        <f t="shared" si="158"/>
        <v>0</v>
      </c>
      <c r="BF133" s="3">
        <f t="shared" si="158"/>
        <v>0</v>
      </c>
      <c r="BG133" s="3">
        <f t="shared" si="158"/>
        <v>0</v>
      </c>
      <c r="BI133" s="3">
        <v>2048</v>
      </c>
      <c r="BJ133" s="3">
        <f t="shared" si="159"/>
        <v>0</v>
      </c>
      <c r="BK133" s="3">
        <f t="shared" si="159"/>
        <v>0</v>
      </c>
      <c r="BL133" s="3">
        <f t="shared" si="159"/>
        <v>0</v>
      </c>
      <c r="BN133" s="3">
        <v>2048</v>
      </c>
      <c r="BO133" s="3">
        <f t="shared" si="160"/>
        <v>0</v>
      </c>
      <c r="BP133" s="3">
        <f t="shared" si="160"/>
        <v>0</v>
      </c>
      <c r="BQ133" s="3">
        <f t="shared" si="160"/>
        <v>0</v>
      </c>
      <c r="BS133" s="3">
        <v>2048</v>
      </c>
      <c r="BT133" s="3">
        <f t="shared" si="161"/>
        <v>0</v>
      </c>
      <c r="BU133" s="3">
        <f t="shared" si="161"/>
        <v>0</v>
      </c>
      <c r="BV133" s="3">
        <f t="shared" si="161"/>
        <v>0</v>
      </c>
      <c r="BX133" s="3">
        <v>2048</v>
      </c>
      <c r="BY133" s="3">
        <f t="shared" si="162"/>
        <v>0</v>
      </c>
      <c r="BZ133" s="3">
        <f t="shared" si="162"/>
        <v>0</v>
      </c>
      <c r="CA133" s="3">
        <f t="shared" si="162"/>
        <v>0</v>
      </c>
      <c r="CC133" s="3">
        <v>2048</v>
      </c>
      <c r="CD133" s="3">
        <f t="shared" si="163"/>
        <v>0</v>
      </c>
      <c r="CE133" s="3">
        <f t="shared" si="163"/>
        <v>0</v>
      </c>
      <c r="CF133" s="3">
        <f t="shared" si="163"/>
        <v>0</v>
      </c>
    </row>
    <row r="134" spans="1:84" x14ac:dyDescent="0.25">
      <c r="A134" s="3">
        <v>2049</v>
      </c>
      <c r="B134" s="3">
        <f t="shared" si="131"/>
        <v>0</v>
      </c>
      <c r="C134" s="3">
        <f t="shared" si="114"/>
        <v>0</v>
      </c>
      <c r="D134" s="3">
        <f t="shared" si="114"/>
        <v>0</v>
      </c>
      <c r="F134" s="3">
        <v>2049</v>
      </c>
      <c r="G134" s="3">
        <f t="shared" si="148"/>
        <v>0</v>
      </c>
      <c r="H134" s="3">
        <f t="shared" si="148"/>
        <v>0</v>
      </c>
      <c r="I134" s="3">
        <f t="shared" si="148"/>
        <v>0</v>
      </c>
      <c r="K134" s="3">
        <v>2049</v>
      </c>
      <c r="L134" s="3">
        <f t="shared" si="149"/>
        <v>0</v>
      </c>
      <c r="M134" s="3">
        <f t="shared" si="149"/>
        <v>0</v>
      </c>
      <c r="N134" s="3">
        <f t="shared" si="149"/>
        <v>0</v>
      </c>
      <c r="P134" s="3">
        <v>2049</v>
      </c>
      <c r="Q134" s="3">
        <f t="shared" si="150"/>
        <v>0</v>
      </c>
      <c r="R134" s="3">
        <f t="shared" si="150"/>
        <v>0</v>
      </c>
      <c r="S134" s="3">
        <f t="shared" si="150"/>
        <v>0</v>
      </c>
      <c r="U134" s="3">
        <v>2049</v>
      </c>
      <c r="V134" s="3">
        <f t="shared" si="151"/>
        <v>0</v>
      </c>
      <c r="W134" s="3">
        <f t="shared" si="151"/>
        <v>0</v>
      </c>
      <c r="X134" s="3">
        <f t="shared" si="151"/>
        <v>0</v>
      </c>
      <c r="Z134" s="3">
        <v>2049</v>
      </c>
      <c r="AA134" s="3">
        <f t="shared" si="152"/>
        <v>0</v>
      </c>
      <c r="AB134" s="3">
        <f t="shared" si="152"/>
        <v>0</v>
      </c>
      <c r="AC134" s="3">
        <f t="shared" si="152"/>
        <v>0</v>
      </c>
      <c r="AE134" s="3">
        <v>2049</v>
      </c>
      <c r="AF134" s="3">
        <f t="shared" si="153"/>
        <v>0</v>
      </c>
      <c r="AG134" s="3">
        <f t="shared" si="153"/>
        <v>0</v>
      </c>
      <c r="AH134" s="3">
        <f t="shared" si="153"/>
        <v>0</v>
      </c>
      <c r="AJ134" s="3">
        <v>2049</v>
      </c>
      <c r="AK134" s="3">
        <f t="shared" si="154"/>
        <v>0</v>
      </c>
      <c r="AL134" s="3">
        <f t="shared" si="154"/>
        <v>0</v>
      </c>
      <c r="AM134" s="3">
        <f t="shared" si="154"/>
        <v>0</v>
      </c>
      <c r="AO134" s="3">
        <v>2049</v>
      </c>
      <c r="AP134" s="3">
        <f t="shared" si="155"/>
        <v>0</v>
      </c>
      <c r="AQ134" s="3">
        <f t="shared" si="155"/>
        <v>0</v>
      </c>
      <c r="AR134" s="3">
        <f t="shared" si="155"/>
        <v>0</v>
      </c>
      <c r="AT134" s="3">
        <v>2049</v>
      </c>
      <c r="AU134" s="3">
        <f t="shared" si="156"/>
        <v>0</v>
      </c>
      <c r="AV134" s="3">
        <f t="shared" si="156"/>
        <v>0</v>
      </c>
      <c r="AW134" s="3">
        <f t="shared" si="156"/>
        <v>0</v>
      </c>
      <c r="AY134" s="3">
        <v>2049</v>
      </c>
      <c r="AZ134" s="3">
        <f t="shared" si="157"/>
        <v>0</v>
      </c>
      <c r="BA134" s="3">
        <f t="shared" si="157"/>
        <v>0</v>
      </c>
      <c r="BB134" s="3">
        <f t="shared" si="157"/>
        <v>0</v>
      </c>
      <c r="BD134" s="3">
        <v>2049</v>
      </c>
      <c r="BE134" s="3">
        <f t="shared" si="158"/>
        <v>0</v>
      </c>
      <c r="BF134" s="3">
        <f t="shared" si="158"/>
        <v>0</v>
      </c>
      <c r="BG134" s="3">
        <f t="shared" si="158"/>
        <v>0</v>
      </c>
      <c r="BI134" s="3">
        <v>2049</v>
      </c>
      <c r="BJ134" s="3">
        <f t="shared" si="159"/>
        <v>0</v>
      </c>
      <c r="BK134" s="3">
        <f t="shared" si="159"/>
        <v>0</v>
      </c>
      <c r="BL134" s="3">
        <f t="shared" si="159"/>
        <v>0</v>
      </c>
      <c r="BN134" s="3">
        <v>2049</v>
      </c>
      <c r="BO134" s="3">
        <f t="shared" si="160"/>
        <v>0</v>
      </c>
      <c r="BP134" s="3">
        <f t="shared" si="160"/>
        <v>0</v>
      </c>
      <c r="BQ134" s="3">
        <f t="shared" si="160"/>
        <v>0</v>
      </c>
      <c r="BS134" s="3">
        <v>2049</v>
      </c>
      <c r="BT134" s="3">
        <f t="shared" si="161"/>
        <v>0</v>
      </c>
      <c r="BU134" s="3">
        <f t="shared" si="161"/>
        <v>0</v>
      </c>
      <c r="BV134" s="3">
        <f t="shared" si="161"/>
        <v>0</v>
      </c>
      <c r="BX134" s="3">
        <v>2049</v>
      </c>
      <c r="BY134" s="3">
        <f t="shared" si="162"/>
        <v>0</v>
      </c>
      <c r="BZ134" s="3">
        <f t="shared" si="162"/>
        <v>0</v>
      </c>
      <c r="CA134" s="3">
        <f t="shared" si="162"/>
        <v>0</v>
      </c>
      <c r="CC134" s="3">
        <v>2049</v>
      </c>
      <c r="CD134" s="3">
        <f t="shared" si="163"/>
        <v>0</v>
      </c>
      <c r="CE134" s="3">
        <f t="shared" si="163"/>
        <v>0</v>
      </c>
      <c r="CF134" s="3">
        <f t="shared" si="163"/>
        <v>0</v>
      </c>
    </row>
    <row r="135" spans="1:84" x14ac:dyDescent="0.25">
      <c r="A135" s="3">
        <v>2050</v>
      </c>
      <c r="B135" s="3">
        <f t="shared" si="131"/>
        <v>0</v>
      </c>
      <c r="C135" s="3">
        <f t="shared" si="114"/>
        <v>0</v>
      </c>
      <c r="D135" s="3">
        <f t="shared" si="114"/>
        <v>0</v>
      </c>
      <c r="F135" s="3">
        <v>2050</v>
      </c>
      <c r="G135" s="3">
        <f t="shared" si="148"/>
        <v>0</v>
      </c>
      <c r="H135" s="3">
        <f t="shared" si="148"/>
        <v>0</v>
      </c>
      <c r="I135" s="3">
        <f t="shared" si="148"/>
        <v>0</v>
      </c>
      <c r="K135" s="3">
        <v>2050</v>
      </c>
      <c r="L135" s="3">
        <f t="shared" si="149"/>
        <v>0</v>
      </c>
      <c r="M135" s="3">
        <f t="shared" si="149"/>
        <v>0</v>
      </c>
      <c r="N135" s="3">
        <f t="shared" si="149"/>
        <v>0</v>
      </c>
      <c r="P135" s="3">
        <v>2050</v>
      </c>
      <c r="Q135" s="3">
        <f t="shared" si="150"/>
        <v>0</v>
      </c>
      <c r="R135" s="3">
        <f t="shared" si="150"/>
        <v>0</v>
      </c>
      <c r="S135" s="3">
        <f t="shared" si="150"/>
        <v>0</v>
      </c>
      <c r="U135" s="3">
        <v>2050</v>
      </c>
      <c r="V135" s="3">
        <f t="shared" si="151"/>
        <v>0</v>
      </c>
      <c r="W135" s="3">
        <f t="shared" si="151"/>
        <v>0</v>
      </c>
      <c r="X135" s="3">
        <f t="shared" si="151"/>
        <v>0</v>
      </c>
      <c r="Z135" s="3">
        <v>2050</v>
      </c>
      <c r="AA135" s="3">
        <f t="shared" si="152"/>
        <v>0</v>
      </c>
      <c r="AB135" s="3">
        <f t="shared" si="152"/>
        <v>0</v>
      </c>
      <c r="AC135" s="3">
        <f t="shared" si="152"/>
        <v>0</v>
      </c>
      <c r="AE135" s="3">
        <v>2050</v>
      </c>
      <c r="AF135" s="3">
        <f t="shared" si="153"/>
        <v>0</v>
      </c>
      <c r="AG135" s="3">
        <f t="shared" si="153"/>
        <v>0</v>
      </c>
      <c r="AH135" s="3">
        <f t="shared" si="153"/>
        <v>0</v>
      </c>
      <c r="AJ135" s="3">
        <v>2050</v>
      </c>
      <c r="AK135" s="3">
        <f t="shared" si="154"/>
        <v>0</v>
      </c>
      <c r="AL135" s="3">
        <f t="shared" si="154"/>
        <v>0</v>
      </c>
      <c r="AM135" s="3">
        <f t="shared" si="154"/>
        <v>0</v>
      </c>
      <c r="AO135" s="3">
        <v>2050</v>
      </c>
      <c r="AP135" s="3">
        <f t="shared" si="155"/>
        <v>0</v>
      </c>
      <c r="AQ135" s="3">
        <f t="shared" si="155"/>
        <v>0</v>
      </c>
      <c r="AR135" s="3">
        <f t="shared" si="155"/>
        <v>0</v>
      </c>
      <c r="AT135" s="3">
        <v>2050</v>
      </c>
      <c r="AU135" s="3">
        <f t="shared" si="156"/>
        <v>0</v>
      </c>
      <c r="AV135" s="3">
        <f t="shared" si="156"/>
        <v>0</v>
      </c>
      <c r="AW135" s="3">
        <f t="shared" si="156"/>
        <v>0</v>
      </c>
      <c r="AY135" s="3">
        <v>2050</v>
      </c>
      <c r="AZ135" s="3">
        <f t="shared" si="157"/>
        <v>0</v>
      </c>
      <c r="BA135" s="3">
        <f t="shared" si="157"/>
        <v>0</v>
      </c>
      <c r="BB135" s="3">
        <f t="shared" si="157"/>
        <v>0</v>
      </c>
      <c r="BD135" s="3">
        <v>2050</v>
      </c>
      <c r="BE135" s="3">
        <f t="shared" si="158"/>
        <v>0</v>
      </c>
      <c r="BF135" s="3">
        <f t="shared" si="158"/>
        <v>0</v>
      </c>
      <c r="BG135" s="3">
        <f t="shared" si="158"/>
        <v>0</v>
      </c>
      <c r="BI135" s="3">
        <v>2050</v>
      </c>
      <c r="BJ135" s="3">
        <f t="shared" si="159"/>
        <v>0</v>
      </c>
      <c r="BK135" s="3">
        <f t="shared" si="159"/>
        <v>0</v>
      </c>
      <c r="BL135" s="3">
        <f t="shared" si="159"/>
        <v>0</v>
      </c>
      <c r="BN135" s="3">
        <v>2050</v>
      </c>
      <c r="BO135" s="3">
        <f t="shared" si="160"/>
        <v>0</v>
      </c>
      <c r="BP135" s="3">
        <f t="shared" si="160"/>
        <v>0</v>
      </c>
      <c r="BQ135" s="3">
        <f t="shared" si="160"/>
        <v>0</v>
      </c>
      <c r="BS135" s="3">
        <v>2050</v>
      </c>
      <c r="BT135" s="3">
        <f t="shared" si="161"/>
        <v>0</v>
      </c>
      <c r="BU135" s="3">
        <f t="shared" si="161"/>
        <v>0</v>
      </c>
      <c r="BV135" s="3">
        <f t="shared" si="161"/>
        <v>0</v>
      </c>
      <c r="BX135" s="3">
        <v>2050</v>
      </c>
      <c r="BY135" s="3">
        <f t="shared" si="162"/>
        <v>0</v>
      </c>
      <c r="BZ135" s="3">
        <f t="shared" si="162"/>
        <v>0</v>
      </c>
      <c r="CA135" s="3">
        <f t="shared" si="162"/>
        <v>0</v>
      </c>
      <c r="CC135" s="3">
        <v>2050</v>
      </c>
      <c r="CD135" s="3">
        <f t="shared" si="163"/>
        <v>0</v>
      </c>
      <c r="CE135" s="3">
        <f t="shared" si="163"/>
        <v>0</v>
      </c>
      <c r="CF135" s="3">
        <f t="shared" si="163"/>
        <v>0</v>
      </c>
    </row>
    <row r="137" spans="1:84" x14ac:dyDescent="0.25">
      <c r="B137" s="3">
        <f>SUM(B109:B135)</f>
        <v>0</v>
      </c>
      <c r="C137" s="3">
        <f t="shared" ref="C137:D137" si="164">SUM(C109:C135)</f>
        <v>0</v>
      </c>
      <c r="D137" s="3">
        <f t="shared" si="164"/>
        <v>0</v>
      </c>
      <c r="G137" s="3">
        <f>SUM(G109:G135)</f>
        <v>0</v>
      </c>
      <c r="H137" s="3">
        <f t="shared" ref="H137:I137" si="165">SUM(H109:H135)</f>
        <v>0</v>
      </c>
      <c r="I137" s="3">
        <f t="shared" si="165"/>
        <v>0</v>
      </c>
      <c r="L137" s="3">
        <f>SUM(L109:L135)</f>
        <v>0</v>
      </c>
      <c r="M137" s="3">
        <f t="shared" ref="M137:N137" si="166">SUM(M109:M135)</f>
        <v>0</v>
      </c>
      <c r="N137" s="3">
        <f t="shared" si="166"/>
        <v>0</v>
      </c>
      <c r="Q137" s="3">
        <f>SUM(Q109:Q135)</f>
        <v>0</v>
      </c>
      <c r="R137" s="3">
        <f t="shared" ref="R137:S137" si="167">SUM(R109:R135)</f>
        <v>0</v>
      </c>
      <c r="S137" s="3">
        <f t="shared" si="167"/>
        <v>0</v>
      </c>
      <c r="V137" s="3">
        <f>SUM(V109:V135)</f>
        <v>0</v>
      </c>
      <c r="W137" s="3">
        <f t="shared" ref="W137:X137" si="168">SUM(W109:W135)</f>
        <v>0</v>
      </c>
      <c r="X137" s="3">
        <f t="shared" si="168"/>
        <v>0</v>
      </c>
      <c r="AA137" s="3">
        <f>SUM(AA109:AA135)</f>
        <v>0</v>
      </c>
      <c r="AB137" s="3">
        <f t="shared" ref="AB137:AC137" si="169">SUM(AB109:AB135)</f>
        <v>0</v>
      </c>
      <c r="AC137" s="3">
        <f t="shared" si="169"/>
        <v>0</v>
      </c>
      <c r="AF137" s="3">
        <f>SUM(AF109:AF135)</f>
        <v>0</v>
      </c>
      <c r="AG137" s="3">
        <f t="shared" ref="AG137:AH137" si="170">SUM(AG109:AG135)</f>
        <v>0</v>
      </c>
      <c r="AH137" s="3">
        <f t="shared" si="170"/>
        <v>0</v>
      </c>
      <c r="AK137" s="3">
        <f>SUM(AK109:AK135)</f>
        <v>0</v>
      </c>
      <c r="AL137" s="3">
        <f t="shared" ref="AL137:AM137" si="171">SUM(AL109:AL135)</f>
        <v>0</v>
      </c>
      <c r="AM137" s="3">
        <f t="shared" si="171"/>
        <v>0</v>
      </c>
      <c r="AP137" s="3">
        <f>SUM(AP109:AP135)</f>
        <v>0</v>
      </c>
      <c r="AQ137" s="3">
        <f t="shared" ref="AQ137:AR137" si="172">SUM(AQ109:AQ135)</f>
        <v>0</v>
      </c>
      <c r="AR137" s="3">
        <f t="shared" si="172"/>
        <v>0</v>
      </c>
      <c r="AU137" s="3">
        <f>SUM(AU109:AU135)</f>
        <v>0</v>
      </c>
      <c r="AV137" s="3">
        <f t="shared" ref="AV137:AW137" si="173">SUM(AV109:AV135)</f>
        <v>0</v>
      </c>
      <c r="AW137" s="3">
        <f t="shared" si="173"/>
        <v>0</v>
      </c>
      <c r="AZ137" s="3">
        <f>SUM(AZ109:AZ135)</f>
        <v>0</v>
      </c>
      <c r="BA137" s="3">
        <f t="shared" ref="BA137:BB137" si="174">SUM(BA109:BA135)</f>
        <v>0</v>
      </c>
      <c r="BB137" s="3">
        <f t="shared" si="174"/>
        <v>0</v>
      </c>
      <c r="BE137" s="3">
        <f>SUM(BE109:BE135)</f>
        <v>0</v>
      </c>
      <c r="BF137" s="3">
        <f t="shared" ref="BF137:BG137" si="175">SUM(BF109:BF135)</f>
        <v>0</v>
      </c>
      <c r="BG137" s="3">
        <f t="shared" si="175"/>
        <v>0</v>
      </c>
      <c r="BJ137" s="3">
        <f>SUM(BJ109:BJ135)</f>
        <v>0</v>
      </c>
      <c r="BK137" s="3">
        <f t="shared" ref="BK137:BL137" si="176">SUM(BK109:BK135)</f>
        <v>0</v>
      </c>
      <c r="BL137" s="3">
        <f t="shared" si="176"/>
        <v>0</v>
      </c>
      <c r="BO137" s="3">
        <f>SUM(BO109:BO135)</f>
        <v>0</v>
      </c>
      <c r="BP137" s="3">
        <f t="shared" ref="BP137:BQ137" si="177">SUM(BP109:BP135)</f>
        <v>0</v>
      </c>
      <c r="BQ137" s="3">
        <f t="shared" si="177"/>
        <v>0</v>
      </c>
      <c r="BT137" s="3">
        <f>SUM(BT109:BT135)</f>
        <v>0</v>
      </c>
      <c r="BU137" s="3">
        <f t="shared" ref="BU137:BV137" si="178">SUM(BU109:BU135)</f>
        <v>0</v>
      </c>
      <c r="BV137" s="3">
        <f t="shared" si="178"/>
        <v>0</v>
      </c>
      <c r="BY137" s="3">
        <f>SUM(BY109:BY135)</f>
        <v>0</v>
      </c>
      <c r="BZ137" s="3">
        <f t="shared" ref="BZ137:CA137" si="179">SUM(BZ109:BZ135)</f>
        <v>0</v>
      </c>
      <c r="CA137" s="3">
        <f t="shared" si="179"/>
        <v>0</v>
      </c>
      <c r="CD137" s="3">
        <f>SUM(CD109:CD135)</f>
        <v>0</v>
      </c>
      <c r="CE137" s="3">
        <f t="shared" ref="CE137:CF137" si="180">SUM(CE109:CE135)</f>
        <v>0</v>
      </c>
      <c r="CF137" s="3">
        <f t="shared" si="180"/>
        <v>0</v>
      </c>
    </row>
    <row r="139" spans="1:84" x14ac:dyDescent="0.25">
      <c r="G139" s="5" t="s">
        <v>61</v>
      </c>
      <c r="H139" s="5"/>
      <c r="I139" s="5"/>
      <c r="J139" s="5"/>
      <c r="K139" s="5"/>
      <c r="L139" s="5"/>
      <c r="M139" s="5"/>
      <c r="N139" s="5"/>
      <c r="O139" s="5"/>
    </row>
    <row r="140" spans="1:84" x14ac:dyDescent="0.25">
      <c r="B140" s="5" t="s">
        <v>62</v>
      </c>
      <c r="C140" s="5"/>
      <c r="D140" s="5"/>
      <c r="G140" s="5" t="s">
        <v>28</v>
      </c>
      <c r="H140" s="5"/>
      <c r="I140" s="5"/>
      <c r="J140" s="5" t="s">
        <v>29</v>
      </c>
      <c r="K140" s="5"/>
      <c r="L140" s="5"/>
      <c r="M140" s="5" t="s">
        <v>30</v>
      </c>
      <c r="N140" s="5"/>
      <c r="O140" s="5"/>
      <c r="R140" s="5"/>
      <c r="S140" s="5"/>
      <c r="T140" s="5"/>
    </row>
    <row r="141" spans="1:84" x14ac:dyDescent="0.25">
      <c r="A141" s="3" t="s">
        <v>27</v>
      </c>
      <c r="B141" s="3" t="s">
        <v>31</v>
      </c>
      <c r="C141" s="3" t="s">
        <v>32</v>
      </c>
      <c r="D141" s="3" t="s">
        <v>33</v>
      </c>
      <c r="F141" s="3" t="s">
        <v>27</v>
      </c>
      <c r="G141" s="3" t="s">
        <v>31</v>
      </c>
      <c r="H141" s="3" t="s">
        <v>32</v>
      </c>
      <c r="I141" s="3" t="s">
        <v>33</v>
      </c>
      <c r="J141" s="3" t="s">
        <v>31</v>
      </c>
      <c r="K141" s="3" t="s">
        <v>32</v>
      </c>
      <c r="L141" s="3" t="s">
        <v>33</v>
      </c>
      <c r="M141" s="3" t="s">
        <v>31</v>
      </c>
      <c r="N141" s="3" t="s">
        <v>32</v>
      </c>
      <c r="O141" s="3" t="s">
        <v>33</v>
      </c>
    </row>
    <row r="142" spans="1:84" x14ac:dyDescent="0.25">
      <c r="A142" s="3">
        <v>2024</v>
      </c>
      <c r="B142" s="3">
        <f>Output!X10</f>
        <v>6.6135583321081981</v>
      </c>
      <c r="C142" s="3">
        <f>Output!X40</f>
        <v>6.6135583321081981</v>
      </c>
      <c r="D142" s="3">
        <f>Output!X70</f>
        <v>6.6135583321081981</v>
      </c>
      <c r="F142" s="3">
        <v>2024</v>
      </c>
      <c r="G142" s="3">
        <f>((G10+L10+Q10+V10+AA10+AF10+AK10+AP10+AU10+AZ10+BE10+BJ10+BO10+BT10+BY10+CD10)*B142)/10^9</f>
        <v>0</v>
      </c>
      <c r="H142" s="3">
        <f>((G10+L10+Q10+V10+AA10+AF10+AK10+AP10+AU10+AZ10+BE10+BJ10+BO10+BT10+BY10+CD10)*C142)/10^9</f>
        <v>0</v>
      </c>
      <c r="I142" s="3">
        <f>((G10+L10+Q10+V10+AA10+AF10+AK10+AP10+AU10+AZ10+BE10+BJ10+BO10+BT10+BY10+CD10)*D142)/10^9</f>
        <v>0</v>
      </c>
      <c r="J142" s="3">
        <f>((H10+M10+R10+W10+AB10+AG10+AL10+AQ10+AV10+BA10+BF10+BK10+BP10+BU10+BZ10+CE10)*B142)/10^9</f>
        <v>0</v>
      </c>
      <c r="K142" s="3">
        <f>((H10+M10+R10+W10+AB10+AG10+AL10+AQ10+AV10+BA10+BF10+BK10+BP10+BU10+BZ10+CE10)*C142)/10^9</f>
        <v>0</v>
      </c>
      <c r="L142" s="3">
        <f>((H10+M10+R10+W10+AB10+AG10+AL10+AQ10+AV10+BA10+BF10+BK10+BP10+BU10+BZ10+CE10)*D142)/10^9</f>
        <v>0</v>
      </c>
      <c r="M142" s="3">
        <f>((I10+N10+S10+X10+AC10+AH10+AM10+AR10+AW10+BB10+BG10+BL10+BQ10+BV10+CA10+CF10)*B142)/10^9</f>
        <v>0</v>
      </c>
      <c r="N142" s="3">
        <f>((I10+N10+S10+X10+AC10+AH10+AM10+AR10+AW10+BB10+BG10+BL10+BQ10+BV10+CA10+CF10)*C142)/10^9</f>
        <v>0</v>
      </c>
      <c r="O142" s="3">
        <f>((I10+N10+S10+X10+AC10+AH10+AM10+AR10+AW10+BB10+BG10+BL10+BQ10+BV10+CA10+CF10)*D142)/10^9</f>
        <v>0</v>
      </c>
    </row>
    <row r="143" spans="1:84" x14ac:dyDescent="0.25">
      <c r="A143" s="3">
        <v>2025</v>
      </c>
      <c r="B143" s="3">
        <f>Output!X11</f>
        <v>6.5259518907307026</v>
      </c>
      <c r="C143" s="3">
        <f>Output!X41</f>
        <v>6.4073675843636533</v>
      </c>
      <c r="D143" s="3">
        <f>Output!X71</f>
        <v>6.3141984567606286</v>
      </c>
      <c r="F143" s="3">
        <v>2025</v>
      </c>
      <c r="G143" s="3">
        <f>G142+((G11+L11+Q11+V11+AA11+AF11+AK11+AP11+AU11+AZ11+BE11+BJ11+BO11+BT11+BY11+CD11-G10-L10-Q10-V10-AA10-AF10-AK10-AP10-AU10-AZ10-BE10-BJ10-BO10-BT10-BY10-CD10)*B143)/10^9</f>
        <v>0</v>
      </c>
      <c r="H143" s="3">
        <f>H142+((G11+L11+Q11+V11+AA11+AF11+AK11+AP11+AU11+AZ11+BE11+BJ11+BO11+BT11+BY11+CD11-G10-L10-Q10-V10-AA10-AF10-AK10-AP10-AU10-AZ10-BE10-BJ10-BO10-BT10-BY10-CD10)*C143)/10^9</f>
        <v>0</v>
      </c>
      <c r="I143" s="3">
        <f>I142+((G11+L11+Q11+V11+AA11+AF11+AK11+AP11+AU11+AZ11+BE11+BJ11+BO11+BT11+BY11+CD11-G10-L10-Q10-V10-AA10-AF10-AK10-AP10-AU10-AZ10-BE10-BJ10-BO10-BT10-BY10-CD10)*D143)/10^9</f>
        <v>0</v>
      </c>
      <c r="J143" s="3">
        <f>J142+((H11+M11+R11+W11+AB11+AG11+AL11+AQ11+AV11+BA11+BF11+BK11+BP11+BU11+BZ11+CE11-H10-M10-R10-W10-AB10-AG10-AL10-AQ10-AV10-BA10-BF10-BK10-BP10-BU10-BZ10-CE10)*B143)/10^9</f>
        <v>0</v>
      </c>
      <c r="K143" s="3">
        <f>K142+((H11+M11+R11+W11+AB11+AG11+AL11+AQ11+AV11+BA11+BF11+BK11+BP11+BU11+BZ11+CE11-H10-M10-R10-W10-AB10-AG10-AL10-AQ10-AV10-BA10-BF10-BK10-BP10-BU10-BZ10-CE10)*C143)/10^9</f>
        <v>0</v>
      </c>
      <c r="L143" s="3">
        <f>L142+((H11+M11+R11+W11+AB11+AG11+AL11+AQ11+AV11+BA11+BF11+BK11+BP11+BU11+BZ11+CE11-H10-M10-R10-W10-AB10-AG10-AL10-AQ10-AV10-BA10-BF10-BK10-BP10-BU10-BZ10-CE10)*D143)/10^9</f>
        <v>0</v>
      </c>
      <c r="M143" s="3">
        <f>M142+((I11+N11+S11+X11+AC11+AH11+AM11+AR11+AW11+BB11+BG11+BL11+BQ11+BV11+CA11+CF11-I10-N10-S10-X10-AC10-AH10-AM10-AR10-AW10-BB10-BG10-BL10-BQ10-BV10-CA10-CF10)*B143)/10^9</f>
        <v>0</v>
      </c>
      <c r="N143" s="3">
        <f>N142+((I11+N11+S11+X11+AC11+AH11+AM11+AR11+AW11+BB11+BG11+BL11+BQ11+BV11+CA11+CF11-I10-N10-S10-X10-AC10-AH10-AM10-AR10-AW10-BB10-BG10-BL10-BQ10-BV10-CA10-CF10)*C143)/10^9</f>
        <v>0</v>
      </c>
      <c r="O143" s="3">
        <f>O142+((I11+N11+S11+X11+AC11+AH11+AM11+AR11+AW11+BB11+BG11+BL11+BQ11+BV11+CA11+CF11-I10-N10-S10-X10-AC10-AH10-AM10-AR10-AW10-BB10-BG10-BL10-BQ10-BV10-CA10-CF10)*D143)/10^9</f>
        <v>0</v>
      </c>
    </row>
    <row r="144" spans="1:84" x14ac:dyDescent="0.25">
      <c r="A144" s="3">
        <v>2026</v>
      </c>
      <c r="B144" s="3">
        <f>Output!X12</f>
        <v>6.4391717863927829</v>
      </c>
      <c r="C144" s="3">
        <f>Output!X42</f>
        <v>6.2249747858281639</v>
      </c>
      <c r="D144" s="3">
        <f>Output!X72</f>
        <v>6.0499425721212932</v>
      </c>
      <c r="F144" s="3">
        <v>2026</v>
      </c>
      <c r="G144" s="3">
        <f t="shared" ref="G144:G168" si="181">G143+((G12+L12+Q12+V12+AA12+AF12+AK12+AP12+AU12+AZ12+BE12+BJ12+BO12+BT12+BY12+CD12-G11-L11-Q11-V11-AA11-AF11-AK11-AP11-AU11-AZ11-BE11-BJ11-BO11-BT11-BY11-CD11)*B144)/10^9</f>
        <v>0</v>
      </c>
      <c r="H144" s="3">
        <f t="shared" ref="H144:H168" si="182">H143+((G12+L12+Q12+V12+AA12+AF12+AK12+AP12+AU12+AZ12+BE12+BJ12+BO12+BT12+BY12+CD12-G11-L11-Q11-V11-AA11-AF11-AK11-AP11-AU11-AZ11-BE11-BJ11-BO11-BT11-BY11-CD11)*C144)/10^9</f>
        <v>0</v>
      </c>
      <c r="I144" s="3">
        <f t="shared" ref="I144:I168" si="183">I143+((G12+L12+Q12+V12+AA12+AF12+AK12+AP12+AU12+AZ12+BE12+BJ12+BO12+BT12+BY12+CD12-G11-L11-Q11-V11-AA11-AF11-AK11-AP11-AU11-AZ11-BE11-BJ11-BO11-BT11-BY11-CD11)*D144)/10^9</f>
        <v>0</v>
      </c>
      <c r="J144" s="3">
        <f t="shared" ref="J144:J168" si="184">J143+((H12+M12+R12+W12+AB12+AG12+AL12+AQ12+AV12+BA12+BF12+BK12+BP12+BU12+BZ12+CE12-H11-M11-R11-W11-AB11-AG11-AL11-AQ11-AV11-BA11-BF11-BK11-BP11-BU11-BZ11-CE11)*B144)/10^9</f>
        <v>0</v>
      </c>
      <c r="K144" s="3">
        <f t="shared" ref="K144:K168" si="185">K143+((H12+M12+R12+W12+AB12+AG12+AL12+AQ12+AV12+BA12+BF12+BK12+BP12+BU12+BZ12+CE12-H11-M11-R11-W11-AB11-AG11-AL11-AQ11-AV11-BA11-BF11-BK11-BP11-BU11-BZ11-CE11)*C144)/10^9</f>
        <v>0</v>
      </c>
      <c r="L144" s="3">
        <f t="shared" ref="L144:L168" si="186">L143+((H12+M12+R12+W12+AB12+AG12+AL12+AQ12+AV12+BA12+BF12+BK12+BP12+BU12+BZ12+CE12-H11-M11-R11-W11-AB11-AG11-AL11-AQ11-AV11-BA11-BF11-BK11-BP11-BU11-BZ11-CE11)*D144)/10^9</f>
        <v>0</v>
      </c>
      <c r="M144" s="3">
        <f t="shared" ref="M144:M168" si="187">M143+((I12+N12+S12+X12+AC12+AH12+AM12+AR12+AW12+BB12+BG12+BL12+BQ12+BV12+CA12+CF12-I11-N11-S11-X11-AC11-AH11-AM11-AR11-AW11-BB11-BG11-BL11-BQ11-BV11-CA11-CF11)*B144)/10^9</f>
        <v>0</v>
      </c>
      <c r="N144" s="3">
        <f t="shared" ref="N144:N168" si="188">N143+((I12+N12+S12+X12+AC12+AH12+AM12+AR12+AW12+BB12+BG12+BL12+BQ12+BV12+CA12+CF12-I11-N11-S11-X11-AC11-AH11-AM11-AR11-AW11-BB11-BG11-BL11-BQ11-BV11-CA11-CF11)*C144)/10^9</f>
        <v>0</v>
      </c>
      <c r="O144" s="3">
        <f t="shared" ref="O144:O168" si="189">O143+((I12+N12+S12+X12+AC12+AH12+AM12+AR12+AW12+BB12+BG12+BL12+BQ12+BV12+CA12+CF12-I11-N11-S11-X11-AC11-AH11-AM11-AR11-AW11-BB11-BG11-BL11-BQ11-BV11-CA11-CF11)*D144)/10^9</f>
        <v>0</v>
      </c>
    </row>
    <row r="145" spans="1:15" x14ac:dyDescent="0.25">
      <c r="A145" s="3">
        <v>2027</v>
      </c>
      <c r="B145" s="3">
        <f>Output!X13</f>
        <v>6.3542749663489158</v>
      </c>
      <c r="C145" s="3">
        <f>Output!X43</f>
        <v>6.0435360911516796</v>
      </c>
      <c r="D145" s="3">
        <f>Output!X73</f>
        <v>5.7932009698089377</v>
      </c>
      <c r="F145" s="3">
        <v>2027</v>
      </c>
      <c r="G145" s="3">
        <f t="shared" si="181"/>
        <v>0</v>
      </c>
      <c r="H145" s="3">
        <f t="shared" si="182"/>
        <v>0</v>
      </c>
      <c r="I145" s="3">
        <f t="shared" si="183"/>
        <v>0</v>
      </c>
      <c r="J145" s="3">
        <f t="shared" si="184"/>
        <v>0</v>
      </c>
      <c r="K145" s="3">
        <f t="shared" si="185"/>
        <v>0</v>
      </c>
      <c r="L145" s="3">
        <f t="shared" si="186"/>
        <v>0</v>
      </c>
      <c r="M145" s="3">
        <f t="shared" si="187"/>
        <v>0</v>
      </c>
      <c r="N145" s="3">
        <f t="shared" si="188"/>
        <v>0</v>
      </c>
      <c r="O145" s="3">
        <f t="shared" si="189"/>
        <v>0</v>
      </c>
    </row>
    <row r="146" spans="1:15" x14ac:dyDescent="0.25">
      <c r="A146" s="3">
        <v>2028</v>
      </c>
      <c r="B146" s="3">
        <f>Output!X14</f>
        <v>6.2691473707020684</v>
      </c>
      <c r="C146" s="3">
        <f>Output!X44</f>
        <v>5.8654158155200573</v>
      </c>
      <c r="D146" s="3">
        <f>Output!X74</f>
        <v>5.5433993499763421</v>
      </c>
      <c r="F146" s="3">
        <v>2028</v>
      </c>
      <c r="G146" s="3">
        <f t="shared" si="181"/>
        <v>0</v>
      </c>
      <c r="H146" s="3">
        <f t="shared" si="182"/>
        <v>0</v>
      </c>
      <c r="I146" s="3">
        <f t="shared" si="183"/>
        <v>0</v>
      </c>
      <c r="J146" s="3">
        <f t="shared" si="184"/>
        <v>0</v>
      </c>
      <c r="K146" s="3">
        <f t="shared" si="185"/>
        <v>0</v>
      </c>
      <c r="L146" s="3">
        <f t="shared" si="186"/>
        <v>0</v>
      </c>
      <c r="M146" s="3">
        <f t="shared" si="187"/>
        <v>0</v>
      </c>
      <c r="N146" s="3">
        <f t="shared" si="188"/>
        <v>0</v>
      </c>
      <c r="O146" s="3">
        <f t="shared" si="189"/>
        <v>0</v>
      </c>
    </row>
    <row r="147" spans="1:15" x14ac:dyDescent="0.25">
      <c r="A147" s="3">
        <v>2029</v>
      </c>
      <c r="B147" s="3">
        <f>Output!X15</f>
        <v>6.1823166499824351</v>
      </c>
      <c r="C147" s="3">
        <f>Output!X45</f>
        <v>5.6938337989680745</v>
      </c>
      <c r="D147" s="3">
        <f>Output!X75</f>
        <v>5.2969721238926839</v>
      </c>
      <c r="F147" s="3">
        <v>2029</v>
      </c>
      <c r="G147" s="3">
        <f t="shared" si="181"/>
        <v>0</v>
      </c>
      <c r="H147" s="3">
        <f t="shared" si="182"/>
        <v>0</v>
      </c>
      <c r="I147" s="3">
        <f t="shared" si="183"/>
        <v>0</v>
      </c>
      <c r="J147" s="3">
        <f t="shared" si="184"/>
        <v>0</v>
      </c>
      <c r="K147" s="3">
        <f t="shared" si="185"/>
        <v>0</v>
      </c>
      <c r="L147" s="3">
        <f t="shared" si="186"/>
        <v>0</v>
      </c>
      <c r="M147" s="3">
        <f t="shared" si="187"/>
        <v>0</v>
      </c>
      <c r="N147" s="3">
        <f t="shared" si="188"/>
        <v>0</v>
      </c>
      <c r="O147" s="3">
        <f t="shared" si="189"/>
        <v>0</v>
      </c>
    </row>
    <row r="148" spans="1:15" x14ac:dyDescent="0.25">
      <c r="A148" s="3">
        <v>2030</v>
      </c>
      <c r="B148" s="3">
        <f>Output!X16</f>
        <v>6.1005794393826269</v>
      </c>
      <c r="C148" s="3">
        <f>Output!X46</f>
        <v>5.5245352701643684</v>
      </c>
      <c r="D148" s="3">
        <f>Output!X76</f>
        <v>5.0604901666448745</v>
      </c>
      <c r="F148" s="3">
        <v>2030</v>
      </c>
      <c r="G148" s="3">
        <f t="shared" si="181"/>
        <v>0</v>
      </c>
      <c r="H148" s="3">
        <f t="shared" si="182"/>
        <v>0</v>
      </c>
      <c r="I148" s="3">
        <f t="shared" si="183"/>
        <v>0</v>
      </c>
      <c r="J148" s="3">
        <f t="shared" si="184"/>
        <v>0</v>
      </c>
      <c r="K148" s="3">
        <f t="shared" si="185"/>
        <v>0</v>
      </c>
      <c r="L148" s="3">
        <f t="shared" si="186"/>
        <v>0</v>
      </c>
      <c r="M148" s="3">
        <f t="shared" si="187"/>
        <v>0</v>
      </c>
      <c r="N148" s="3">
        <f t="shared" si="188"/>
        <v>0</v>
      </c>
      <c r="O148" s="3">
        <f t="shared" si="189"/>
        <v>0</v>
      </c>
    </row>
    <row r="149" spans="1:15" x14ac:dyDescent="0.25">
      <c r="A149" s="3">
        <v>2031</v>
      </c>
      <c r="B149" s="3">
        <f>Output!X17</f>
        <v>6.0424572560683742</v>
      </c>
      <c r="C149" s="3">
        <f>Output!X47</f>
        <v>5.359271516855884</v>
      </c>
      <c r="D149" s="3">
        <f>Output!X77</f>
        <v>4.8259463431303766</v>
      </c>
      <c r="F149" s="3">
        <v>2031</v>
      </c>
      <c r="G149" s="3">
        <f t="shared" si="181"/>
        <v>0</v>
      </c>
      <c r="H149" s="3">
        <f t="shared" si="182"/>
        <v>0</v>
      </c>
      <c r="I149" s="3">
        <f t="shared" si="183"/>
        <v>0</v>
      </c>
      <c r="J149" s="3">
        <f t="shared" si="184"/>
        <v>0</v>
      </c>
      <c r="K149" s="3">
        <f t="shared" si="185"/>
        <v>0</v>
      </c>
      <c r="L149" s="3">
        <f t="shared" si="186"/>
        <v>0</v>
      </c>
      <c r="M149" s="3">
        <f t="shared" si="187"/>
        <v>0</v>
      </c>
      <c r="N149" s="3">
        <f t="shared" si="188"/>
        <v>0</v>
      </c>
      <c r="O149" s="3">
        <f t="shared" si="189"/>
        <v>0</v>
      </c>
    </row>
    <row r="150" spans="1:15" x14ac:dyDescent="0.25">
      <c r="A150" s="3">
        <v>2032</v>
      </c>
      <c r="B150" s="3">
        <f>Output!X18</f>
        <v>5.9811979570874039</v>
      </c>
      <c r="C150" s="3">
        <f>Output!X48</f>
        <v>5.2053437012942094</v>
      </c>
      <c r="D150" s="3">
        <f>Output!X78</f>
        <v>4.5977132774408371</v>
      </c>
      <c r="F150" s="3">
        <v>2032</v>
      </c>
      <c r="G150" s="3">
        <f t="shared" si="181"/>
        <v>0</v>
      </c>
      <c r="H150" s="3">
        <f t="shared" si="182"/>
        <v>0</v>
      </c>
      <c r="I150" s="3">
        <f t="shared" si="183"/>
        <v>0</v>
      </c>
      <c r="J150" s="3">
        <f t="shared" si="184"/>
        <v>0</v>
      </c>
      <c r="K150" s="3">
        <f t="shared" si="185"/>
        <v>0</v>
      </c>
      <c r="L150" s="3">
        <f t="shared" si="186"/>
        <v>0</v>
      </c>
      <c r="M150" s="3">
        <f t="shared" si="187"/>
        <v>0</v>
      </c>
      <c r="N150" s="3">
        <f t="shared" si="188"/>
        <v>0</v>
      </c>
      <c r="O150" s="3">
        <f t="shared" si="189"/>
        <v>0</v>
      </c>
    </row>
    <row r="151" spans="1:15" x14ac:dyDescent="0.25">
      <c r="A151" s="3">
        <v>2033</v>
      </c>
      <c r="B151" s="3">
        <f>Output!X19</f>
        <v>5.9219276739472075</v>
      </c>
      <c r="C151" s="3">
        <f>Output!X49</f>
        <v>5.0529329875266633</v>
      </c>
      <c r="D151" s="3">
        <f>Output!X79</f>
        <v>4.3751712857623044</v>
      </c>
      <c r="F151" s="3">
        <v>2033</v>
      </c>
      <c r="G151" s="3">
        <f t="shared" si="181"/>
        <v>0</v>
      </c>
      <c r="H151" s="3">
        <f t="shared" si="182"/>
        <v>0</v>
      </c>
      <c r="I151" s="3">
        <f t="shared" si="183"/>
        <v>0</v>
      </c>
      <c r="J151" s="3">
        <f t="shared" si="184"/>
        <v>0</v>
      </c>
      <c r="K151" s="3">
        <f t="shared" si="185"/>
        <v>0</v>
      </c>
      <c r="L151" s="3">
        <f t="shared" si="186"/>
        <v>0</v>
      </c>
      <c r="M151" s="3">
        <f t="shared" si="187"/>
        <v>0</v>
      </c>
      <c r="N151" s="3">
        <f t="shared" si="188"/>
        <v>0</v>
      </c>
      <c r="O151" s="3">
        <f t="shared" si="189"/>
        <v>0</v>
      </c>
    </row>
    <row r="152" spans="1:15" x14ac:dyDescent="0.25">
      <c r="A152" s="3">
        <v>2034</v>
      </c>
      <c r="B152" s="3">
        <f>Output!X20</f>
        <v>5.8657171211772825</v>
      </c>
      <c r="C152" s="3">
        <f>Output!X50</f>
        <v>4.9040982024681581</v>
      </c>
      <c r="D152" s="3">
        <f>Output!X80</f>
        <v>4.1349748588873636</v>
      </c>
      <c r="F152" s="3">
        <v>2034</v>
      </c>
      <c r="G152" s="3">
        <f t="shared" si="181"/>
        <v>0</v>
      </c>
      <c r="H152" s="3">
        <f t="shared" si="182"/>
        <v>0</v>
      </c>
      <c r="I152" s="3">
        <f t="shared" si="183"/>
        <v>0</v>
      </c>
      <c r="J152" s="3">
        <f t="shared" si="184"/>
        <v>0</v>
      </c>
      <c r="K152" s="3">
        <f t="shared" si="185"/>
        <v>0</v>
      </c>
      <c r="L152" s="3">
        <f t="shared" si="186"/>
        <v>0</v>
      </c>
      <c r="M152" s="3">
        <f t="shared" si="187"/>
        <v>0</v>
      </c>
      <c r="N152" s="3">
        <f t="shared" si="188"/>
        <v>0</v>
      </c>
      <c r="O152" s="3">
        <f t="shared" si="189"/>
        <v>0</v>
      </c>
    </row>
    <row r="153" spans="1:15" x14ac:dyDescent="0.25">
      <c r="A153" s="3">
        <v>2035</v>
      </c>
      <c r="B153" s="3">
        <f>Output!X21</f>
        <v>5.8059191019922736</v>
      </c>
      <c r="C153" s="3">
        <f>Output!X51</f>
        <v>4.7571649176551256</v>
      </c>
      <c r="D153" s="3">
        <f>Output!X81</f>
        <v>3.8969436928791499</v>
      </c>
      <c r="F153" s="3">
        <v>2035</v>
      </c>
      <c r="G153" s="3">
        <f t="shared" si="181"/>
        <v>0</v>
      </c>
      <c r="H153" s="3">
        <f t="shared" si="182"/>
        <v>0</v>
      </c>
      <c r="I153" s="3">
        <f t="shared" si="183"/>
        <v>0</v>
      </c>
      <c r="J153" s="3">
        <f t="shared" si="184"/>
        <v>0</v>
      </c>
      <c r="K153" s="3">
        <f t="shared" si="185"/>
        <v>0</v>
      </c>
      <c r="L153" s="3">
        <f t="shared" si="186"/>
        <v>0</v>
      </c>
      <c r="M153" s="3">
        <f t="shared" si="187"/>
        <v>0</v>
      </c>
      <c r="N153" s="3">
        <f t="shared" si="188"/>
        <v>0</v>
      </c>
      <c r="O153" s="3">
        <f t="shared" si="189"/>
        <v>0</v>
      </c>
    </row>
    <row r="154" spans="1:15" x14ac:dyDescent="0.25">
      <c r="A154" s="3">
        <v>2036</v>
      </c>
      <c r="B154" s="3">
        <f>Output!X22</f>
        <v>5.7452396861051778</v>
      </c>
      <c r="C154" s="3">
        <f>Output!X52</f>
        <v>4.6861767783339348</v>
      </c>
      <c r="D154" s="3">
        <f>Output!X82</f>
        <v>3.8149545816844475</v>
      </c>
      <c r="F154" s="3">
        <v>2036</v>
      </c>
      <c r="G154" s="3">
        <f t="shared" si="181"/>
        <v>0</v>
      </c>
      <c r="H154" s="3">
        <f t="shared" si="182"/>
        <v>0</v>
      </c>
      <c r="I154" s="3">
        <f t="shared" si="183"/>
        <v>0</v>
      </c>
      <c r="J154" s="3">
        <f t="shared" si="184"/>
        <v>0</v>
      </c>
      <c r="K154" s="3">
        <f t="shared" si="185"/>
        <v>0</v>
      </c>
      <c r="L154" s="3">
        <f t="shared" si="186"/>
        <v>0</v>
      </c>
      <c r="M154" s="3">
        <f t="shared" si="187"/>
        <v>0</v>
      </c>
      <c r="N154" s="3">
        <f t="shared" si="188"/>
        <v>0</v>
      </c>
      <c r="O154" s="3">
        <f t="shared" si="189"/>
        <v>0</v>
      </c>
    </row>
    <row r="155" spans="1:15" x14ac:dyDescent="0.25">
      <c r="A155" s="3">
        <v>2037</v>
      </c>
      <c r="B155" s="3">
        <f>Output!X23</f>
        <v>5.6875515421853624</v>
      </c>
      <c r="C155" s="3">
        <f>Output!X53</f>
        <v>4.6143872903607202</v>
      </c>
      <c r="D155" s="3">
        <f>Output!X83</f>
        <v>3.7369708591755724</v>
      </c>
      <c r="F155" s="3">
        <v>2037</v>
      </c>
      <c r="G155" s="3">
        <f t="shared" si="181"/>
        <v>0</v>
      </c>
      <c r="H155" s="3">
        <f t="shared" si="182"/>
        <v>0</v>
      </c>
      <c r="I155" s="3">
        <f t="shared" si="183"/>
        <v>0</v>
      </c>
      <c r="J155" s="3">
        <f t="shared" si="184"/>
        <v>0</v>
      </c>
      <c r="K155" s="3">
        <f t="shared" si="185"/>
        <v>0</v>
      </c>
      <c r="L155" s="3">
        <f t="shared" si="186"/>
        <v>0</v>
      </c>
      <c r="M155" s="3">
        <f t="shared" si="187"/>
        <v>0</v>
      </c>
      <c r="N155" s="3">
        <f t="shared" si="188"/>
        <v>0</v>
      </c>
      <c r="O155" s="3">
        <f t="shared" si="189"/>
        <v>0</v>
      </c>
    </row>
    <row r="156" spans="1:15" x14ac:dyDescent="0.25">
      <c r="A156" s="3">
        <v>2038</v>
      </c>
      <c r="B156" s="3">
        <f>Output!X24</f>
        <v>5.6264151783743301</v>
      </c>
      <c r="C156" s="3">
        <f>Output!X54</f>
        <v>4.5470914310816459</v>
      </c>
      <c r="D156" s="3">
        <f>Output!X84</f>
        <v>3.6587050152365324</v>
      </c>
      <c r="F156" s="3">
        <v>2038</v>
      </c>
      <c r="G156" s="3">
        <f t="shared" si="181"/>
        <v>0</v>
      </c>
      <c r="H156" s="3">
        <f t="shared" si="182"/>
        <v>0</v>
      </c>
      <c r="I156" s="3">
        <f t="shared" si="183"/>
        <v>0</v>
      </c>
      <c r="J156" s="3">
        <f t="shared" si="184"/>
        <v>0</v>
      </c>
      <c r="K156" s="3">
        <f t="shared" si="185"/>
        <v>0</v>
      </c>
      <c r="L156" s="3">
        <f t="shared" si="186"/>
        <v>0</v>
      </c>
      <c r="M156" s="3">
        <f t="shared" si="187"/>
        <v>0</v>
      </c>
      <c r="N156" s="3">
        <f t="shared" si="188"/>
        <v>0</v>
      </c>
      <c r="O156" s="3">
        <f t="shared" si="189"/>
        <v>0</v>
      </c>
    </row>
    <row r="157" spans="1:15" x14ac:dyDescent="0.25">
      <c r="A157" s="3">
        <v>2039</v>
      </c>
      <c r="B157" s="3">
        <f>Output!X25</f>
        <v>5.5648396485775509</v>
      </c>
      <c r="C157" s="3">
        <f>Output!X55</f>
        <v>4.4841631779539579</v>
      </c>
      <c r="D157" s="3">
        <f>Output!X85</f>
        <v>3.5848779427766644</v>
      </c>
      <c r="F157" s="3">
        <v>2039</v>
      </c>
      <c r="G157" s="3">
        <f t="shared" si="181"/>
        <v>0</v>
      </c>
      <c r="H157" s="3">
        <f t="shared" si="182"/>
        <v>0</v>
      </c>
      <c r="I157" s="3">
        <f t="shared" si="183"/>
        <v>0</v>
      </c>
      <c r="J157" s="3">
        <f t="shared" si="184"/>
        <v>0</v>
      </c>
      <c r="K157" s="3">
        <f t="shared" si="185"/>
        <v>0</v>
      </c>
      <c r="L157" s="3">
        <f t="shared" si="186"/>
        <v>0</v>
      </c>
      <c r="M157" s="3">
        <f t="shared" si="187"/>
        <v>0</v>
      </c>
      <c r="N157" s="3">
        <f t="shared" si="188"/>
        <v>0</v>
      </c>
      <c r="O157" s="3">
        <f t="shared" si="189"/>
        <v>0</v>
      </c>
    </row>
    <row r="158" spans="1:15" x14ac:dyDescent="0.25">
      <c r="A158" s="3">
        <v>2040</v>
      </c>
      <c r="B158" s="3">
        <f>Output!X26</f>
        <v>5.5064497037171556</v>
      </c>
      <c r="C158" s="3">
        <f>Output!X56</f>
        <v>4.4208549167020426</v>
      </c>
      <c r="D158" s="3">
        <f>Output!X86</f>
        <v>3.517248580232712</v>
      </c>
      <c r="F158" s="3">
        <v>2040</v>
      </c>
      <c r="G158" s="3">
        <f t="shared" si="181"/>
        <v>0</v>
      </c>
      <c r="H158" s="3">
        <f t="shared" si="182"/>
        <v>0</v>
      </c>
      <c r="I158" s="3">
        <f t="shared" si="183"/>
        <v>0</v>
      </c>
      <c r="J158" s="3">
        <f t="shared" si="184"/>
        <v>0</v>
      </c>
      <c r="K158" s="3">
        <f t="shared" si="185"/>
        <v>0</v>
      </c>
      <c r="L158" s="3">
        <f t="shared" si="186"/>
        <v>0</v>
      </c>
      <c r="M158" s="3">
        <f t="shared" si="187"/>
        <v>0</v>
      </c>
      <c r="N158" s="3">
        <f t="shared" si="188"/>
        <v>0</v>
      </c>
      <c r="O158" s="3">
        <f t="shared" si="189"/>
        <v>0</v>
      </c>
    </row>
    <row r="159" spans="1:15" x14ac:dyDescent="0.25">
      <c r="A159" s="3">
        <v>2041</v>
      </c>
      <c r="B159" s="3">
        <f>Output!X27</f>
        <v>5.4496265104141113</v>
      </c>
      <c r="C159" s="3">
        <f>Output!X57</f>
        <v>4.3644928540289625</v>
      </c>
      <c r="D159" s="3">
        <f>Output!X87</f>
        <v>3.4739811226118809</v>
      </c>
      <c r="F159" s="3">
        <v>2041</v>
      </c>
      <c r="G159" s="3">
        <f t="shared" si="181"/>
        <v>0</v>
      </c>
      <c r="H159" s="3">
        <f t="shared" si="182"/>
        <v>0</v>
      </c>
      <c r="I159" s="3">
        <f t="shared" si="183"/>
        <v>0</v>
      </c>
      <c r="J159" s="3">
        <f t="shared" si="184"/>
        <v>0</v>
      </c>
      <c r="K159" s="3">
        <f t="shared" si="185"/>
        <v>0</v>
      </c>
      <c r="L159" s="3">
        <f t="shared" si="186"/>
        <v>0</v>
      </c>
      <c r="M159" s="3">
        <f t="shared" si="187"/>
        <v>0</v>
      </c>
      <c r="N159" s="3">
        <f t="shared" si="188"/>
        <v>0</v>
      </c>
      <c r="O159" s="3">
        <f t="shared" si="189"/>
        <v>0</v>
      </c>
    </row>
    <row r="160" spans="1:15" x14ac:dyDescent="0.25">
      <c r="A160" s="3">
        <v>2042</v>
      </c>
      <c r="B160" s="3">
        <f>Output!X28</f>
        <v>5.3904173718413837</v>
      </c>
      <c r="C160" s="3">
        <f>Output!X58</f>
        <v>4.3108083727473234</v>
      </c>
      <c r="D160" s="3">
        <f>Output!X88</f>
        <v>3.4311223709035956</v>
      </c>
      <c r="F160" s="3">
        <v>2042</v>
      </c>
      <c r="G160" s="3">
        <f t="shared" si="181"/>
        <v>0</v>
      </c>
      <c r="H160" s="3">
        <f t="shared" si="182"/>
        <v>0</v>
      </c>
      <c r="I160" s="3">
        <f t="shared" si="183"/>
        <v>0</v>
      </c>
      <c r="J160" s="3">
        <f t="shared" si="184"/>
        <v>0</v>
      </c>
      <c r="K160" s="3">
        <f t="shared" si="185"/>
        <v>0</v>
      </c>
      <c r="L160" s="3">
        <f t="shared" si="186"/>
        <v>0</v>
      </c>
      <c r="M160" s="3">
        <f t="shared" si="187"/>
        <v>0</v>
      </c>
      <c r="N160" s="3">
        <f t="shared" si="188"/>
        <v>0</v>
      </c>
      <c r="O160" s="3">
        <f t="shared" si="189"/>
        <v>0</v>
      </c>
    </row>
    <row r="161" spans="1:15" x14ac:dyDescent="0.25">
      <c r="A161" s="3">
        <v>2043</v>
      </c>
      <c r="B161" s="3">
        <f>Output!X29</f>
        <v>5.3324619395135278</v>
      </c>
      <c r="C161" s="3">
        <f>Output!X59</f>
        <v>4.2568303516853403</v>
      </c>
      <c r="D161" s="3">
        <f>Output!X89</f>
        <v>3.392164066956016</v>
      </c>
      <c r="F161" s="3">
        <v>2043</v>
      </c>
      <c r="G161" s="3">
        <f t="shared" si="181"/>
        <v>0</v>
      </c>
      <c r="H161" s="3">
        <f t="shared" si="182"/>
        <v>0</v>
      </c>
      <c r="I161" s="3">
        <f t="shared" si="183"/>
        <v>0</v>
      </c>
      <c r="J161" s="3">
        <f t="shared" si="184"/>
        <v>0</v>
      </c>
      <c r="K161" s="3">
        <f t="shared" si="185"/>
        <v>0</v>
      </c>
      <c r="L161" s="3">
        <f t="shared" si="186"/>
        <v>0</v>
      </c>
      <c r="M161" s="3">
        <f t="shared" si="187"/>
        <v>0</v>
      </c>
      <c r="N161" s="3">
        <f t="shared" si="188"/>
        <v>0</v>
      </c>
      <c r="O161" s="3">
        <f t="shared" si="189"/>
        <v>0</v>
      </c>
    </row>
    <row r="162" spans="1:15" x14ac:dyDescent="0.25">
      <c r="A162" s="3">
        <v>2044</v>
      </c>
      <c r="B162" s="3">
        <f>Output!X30</f>
        <v>5.2742926906345513</v>
      </c>
      <c r="C162" s="3">
        <f>Output!X60</f>
        <v>4.2051760614957985</v>
      </c>
      <c r="D162" s="3">
        <f>Output!X90</f>
        <v>3.3543556261275653</v>
      </c>
      <c r="F162" s="3">
        <v>2044</v>
      </c>
      <c r="G162" s="3">
        <f t="shared" si="181"/>
        <v>0</v>
      </c>
      <c r="H162" s="3">
        <f t="shared" si="182"/>
        <v>0</v>
      </c>
      <c r="I162" s="3">
        <f t="shared" si="183"/>
        <v>0</v>
      </c>
      <c r="J162" s="3">
        <f t="shared" si="184"/>
        <v>0</v>
      </c>
      <c r="K162" s="3">
        <f t="shared" si="185"/>
        <v>0</v>
      </c>
      <c r="L162" s="3">
        <f t="shared" si="186"/>
        <v>0</v>
      </c>
      <c r="M162" s="3">
        <f t="shared" si="187"/>
        <v>0</v>
      </c>
      <c r="N162" s="3">
        <f t="shared" si="188"/>
        <v>0</v>
      </c>
      <c r="O162" s="3">
        <f t="shared" si="189"/>
        <v>0</v>
      </c>
    </row>
    <row r="163" spans="1:15" x14ac:dyDescent="0.25">
      <c r="A163" s="3">
        <v>2045</v>
      </c>
      <c r="B163" s="3">
        <f>Output!X31</f>
        <v>5.217689671766613</v>
      </c>
      <c r="C163" s="3">
        <f>Output!X61</f>
        <v>4.1525625030644067</v>
      </c>
      <c r="D163" s="3">
        <f>Output!X91</f>
        <v>3.3165745104069528</v>
      </c>
      <c r="F163" s="3">
        <v>2045</v>
      </c>
      <c r="G163" s="3">
        <f t="shared" si="181"/>
        <v>0</v>
      </c>
      <c r="H163" s="3">
        <f t="shared" si="182"/>
        <v>0</v>
      </c>
      <c r="I163" s="3">
        <f t="shared" si="183"/>
        <v>0</v>
      </c>
      <c r="J163" s="3">
        <f t="shared" si="184"/>
        <v>0</v>
      </c>
      <c r="K163" s="3">
        <f t="shared" si="185"/>
        <v>0</v>
      </c>
      <c r="L163" s="3">
        <f t="shared" si="186"/>
        <v>0</v>
      </c>
      <c r="M163" s="3">
        <f t="shared" si="187"/>
        <v>0</v>
      </c>
      <c r="N163" s="3">
        <f t="shared" si="188"/>
        <v>0</v>
      </c>
      <c r="O163" s="3">
        <f t="shared" si="189"/>
        <v>0</v>
      </c>
    </row>
    <row r="164" spans="1:15" x14ac:dyDescent="0.25">
      <c r="A164" s="3">
        <v>2046</v>
      </c>
      <c r="B164" s="3">
        <f>Output!X32</f>
        <v>5.1618739254813777</v>
      </c>
      <c r="C164" s="3">
        <f>Output!X62</f>
        <v>4.0977238394922182</v>
      </c>
      <c r="D164" s="3">
        <f>Output!X92</f>
        <v>3.2798429440017385</v>
      </c>
      <c r="F164" s="3">
        <v>2046</v>
      </c>
      <c r="G164" s="3">
        <f t="shared" si="181"/>
        <v>0</v>
      </c>
      <c r="H164" s="3">
        <f t="shared" si="182"/>
        <v>0</v>
      </c>
      <c r="I164" s="3">
        <f t="shared" si="183"/>
        <v>0</v>
      </c>
      <c r="J164" s="3">
        <f t="shared" si="184"/>
        <v>0</v>
      </c>
      <c r="K164" s="3">
        <f t="shared" si="185"/>
        <v>0</v>
      </c>
      <c r="L164" s="3">
        <f t="shared" si="186"/>
        <v>0</v>
      </c>
      <c r="M164" s="3">
        <f t="shared" si="187"/>
        <v>0</v>
      </c>
      <c r="N164" s="3">
        <f t="shared" si="188"/>
        <v>0</v>
      </c>
      <c r="O164" s="3">
        <f t="shared" si="189"/>
        <v>0</v>
      </c>
    </row>
    <row r="165" spans="1:15" x14ac:dyDescent="0.25">
      <c r="A165" s="3">
        <v>2047</v>
      </c>
      <c r="B165" s="3">
        <f>Output!X33</f>
        <v>5.1034181625206054</v>
      </c>
      <c r="C165" s="3">
        <f>Output!X63</f>
        <v>4.0424936286053219</v>
      </c>
      <c r="D165" s="3">
        <f>Output!X93</f>
        <v>3.2415155857972398</v>
      </c>
      <c r="F165" s="3">
        <v>2047</v>
      </c>
      <c r="G165" s="3">
        <f t="shared" si="181"/>
        <v>0</v>
      </c>
      <c r="H165" s="3">
        <f t="shared" si="182"/>
        <v>0</v>
      </c>
      <c r="I165" s="3">
        <f t="shared" si="183"/>
        <v>0</v>
      </c>
      <c r="J165" s="3">
        <f t="shared" si="184"/>
        <v>0</v>
      </c>
      <c r="K165" s="3">
        <f t="shared" si="185"/>
        <v>0</v>
      </c>
      <c r="L165" s="3">
        <f t="shared" si="186"/>
        <v>0</v>
      </c>
      <c r="M165" s="3">
        <f t="shared" si="187"/>
        <v>0</v>
      </c>
      <c r="N165" s="3">
        <f t="shared" si="188"/>
        <v>0</v>
      </c>
      <c r="O165" s="3">
        <f t="shared" si="189"/>
        <v>0</v>
      </c>
    </row>
    <row r="166" spans="1:15" x14ac:dyDescent="0.25">
      <c r="A166" s="3">
        <v>2048</v>
      </c>
      <c r="B166" s="3">
        <f>Output!X34</f>
        <v>5.047957360139244</v>
      </c>
      <c r="C166" s="3">
        <f>Output!X64</f>
        <v>3.9909166633683797</v>
      </c>
      <c r="D166" s="3">
        <f>Output!X94</f>
        <v>3.199840249963295</v>
      </c>
      <c r="F166" s="3">
        <v>2048</v>
      </c>
      <c r="G166" s="3">
        <f t="shared" si="181"/>
        <v>0</v>
      </c>
      <c r="H166" s="3">
        <f t="shared" si="182"/>
        <v>0</v>
      </c>
      <c r="I166" s="3">
        <f t="shared" si="183"/>
        <v>0</v>
      </c>
      <c r="J166" s="3">
        <f t="shared" si="184"/>
        <v>0</v>
      </c>
      <c r="K166" s="3">
        <f t="shared" si="185"/>
        <v>0</v>
      </c>
      <c r="L166" s="3">
        <f t="shared" si="186"/>
        <v>0</v>
      </c>
      <c r="M166" s="3">
        <f t="shared" si="187"/>
        <v>0</v>
      </c>
      <c r="N166" s="3">
        <f t="shared" si="188"/>
        <v>0</v>
      </c>
      <c r="O166" s="3">
        <f t="shared" si="189"/>
        <v>0</v>
      </c>
    </row>
    <row r="167" spans="1:15" x14ac:dyDescent="0.25">
      <c r="A167" s="3">
        <v>2049</v>
      </c>
      <c r="B167" s="3">
        <f>Output!X35</f>
        <v>4.9914672186500475</v>
      </c>
      <c r="C167" s="3">
        <f>Output!X65</f>
        <v>3.9368510433151456</v>
      </c>
      <c r="D167" s="3">
        <f>Output!X95</f>
        <v>3.1580620502906078</v>
      </c>
      <c r="F167" s="3">
        <v>2049</v>
      </c>
      <c r="G167" s="3">
        <f t="shared" si="181"/>
        <v>0</v>
      </c>
      <c r="H167" s="3">
        <f t="shared" si="182"/>
        <v>0</v>
      </c>
      <c r="I167" s="3">
        <f t="shared" si="183"/>
        <v>0</v>
      </c>
      <c r="J167" s="3">
        <f t="shared" si="184"/>
        <v>0</v>
      </c>
      <c r="K167" s="3">
        <f t="shared" si="185"/>
        <v>0</v>
      </c>
      <c r="L167" s="3">
        <f t="shared" si="186"/>
        <v>0</v>
      </c>
      <c r="M167" s="3">
        <f t="shared" si="187"/>
        <v>0</v>
      </c>
      <c r="N167" s="3">
        <f t="shared" si="188"/>
        <v>0</v>
      </c>
      <c r="O167" s="3">
        <f t="shared" si="189"/>
        <v>0</v>
      </c>
    </row>
    <row r="168" spans="1:15" x14ac:dyDescent="0.25">
      <c r="A168" s="3">
        <v>2050</v>
      </c>
      <c r="B168" s="3">
        <f>Output!X36</f>
        <v>4.9329773150736731</v>
      </c>
      <c r="C168" s="3">
        <f>Output!X66</f>
        <v>3.8840747298223661</v>
      </c>
      <c r="D168" s="3">
        <f>Output!X96</f>
        <v>3.1193310996794135</v>
      </c>
      <c r="F168" s="3">
        <v>2050</v>
      </c>
      <c r="G168" s="3">
        <f t="shared" si="181"/>
        <v>0</v>
      </c>
      <c r="H168" s="3">
        <f t="shared" si="182"/>
        <v>0</v>
      </c>
      <c r="I168" s="3">
        <f t="shared" si="183"/>
        <v>0</v>
      </c>
      <c r="J168" s="3">
        <f t="shared" si="184"/>
        <v>0</v>
      </c>
      <c r="K168" s="3">
        <f t="shared" si="185"/>
        <v>0</v>
      </c>
      <c r="L168" s="3">
        <f t="shared" si="186"/>
        <v>0</v>
      </c>
      <c r="M168" s="3">
        <f t="shared" si="187"/>
        <v>0</v>
      </c>
      <c r="N168" s="3">
        <f t="shared" si="188"/>
        <v>0</v>
      </c>
      <c r="O168" s="3">
        <f t="shared" si="189"/>
        <v>0</v>
      </c>
    </row>
  </sheetData>
  <mergeCells count="88"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C025D-9122-44B7-A1FA-A2B27FE28508}">
  <dimension ref="A2:CF168"/>
  <sheetViews>
    <sheetView workbookViewId="0">
      <selection activeCell="D3" sqref="D3"/>
    </sheetView>
  </sheetViews>
  <sheetFormatPr defaultRowHeight="15" x14ac:dyDescent="0.25"/>
  <cols>
    <col min="1" max="6" width="9.140625" style="3"/>
    <col min="7" max="13" width="12" style="3" bestFit="1" customWidth="1"/>
    <col min="14" max="15" width="11" style="3" bestFit="1" customWidth="1"/>
    <col min="16" max="16" width="9.140625" style="3"/>
    <col min="17" max="17" width="12" style="3" bestFit="1" customWidth="1"/>
    <col min="18" max="18" width="9.140625" style="3"/>
    <col min="19" max="19" width="11" style="3" customWidth="1"/>
    <col min="20" max="21" width="9.140625" style="3"/>
    <col min="22" max="22" width="12" style="3" bestFit="1" customWidth="1"/>
    <col min="23" max="23" width="9.140625" style="3"/>
    <col min="24" max="24" width="18.5703125" style="3" customWidth="1"/>
    <col min="25" max="26" width="9.140625" style="3"/>
    <col min="27" max="27" width="12" style="3" bestFit="1" customWidth="1"/>
    <col min="28" max="28" width="9.140625" style="3"/>
    <col min="29" max="29" width="14.5703125" style="3" customWidth="1"/>
    <col min="30" max="31" width="9.140625" style="3"/>
    <col min="32" max="32" width="12" style="3" bestFit="1" customWidth="1"/>
    <col min="33" max="36" width="9.140625" style="3"/>
    <col min="37" max="37" width="12" style="3" bestFit="1" customWidth="1"/>
    <col min="38" max="41" width="9.140625" style="3"/>
    <col min="42" max="42" width="12" style="3" bestFit="1" customWidth="1"/>
    <col min="43" max="43" width="9.140625" style="3"/>
    <col min="44" max="44" width="11.42578125" style="3" customWidth="1"/>
    <col min="45" max="46" width="9.140625" style="3"/>
    <col min="47" max="47" width="12" style="3" bestFit="1" customWidth="1"/>
    <col min="48" max="51" width="9.140625" style="3"/>
    <col min="52" max="52" width="12" style="3" bestFit="1" customWidth="1"/>
    <col min="53" max="56" width="9.140625" style="3"/>
    <col min="57" max="57" width="12" style="3" bestFit="1" customWidth="1"/>
    <col min="58" max="61" width="9.140625" style="3"/>
    <col min="62" max="62" width="12" style="3" bestFit="1" customWidth="1"/>
    <col min="63" max="66" width="9.140625" style="3"/>
    <col min="67" max="67" width="12" style="3" bestFit="1" customWidth="1"/>
    <col min="68" max="71" width="9.140625" style="3"/>
    <col min="72" max="72" width="12" style="3" bestFit="1" customWidth="1"/>
    <col min="73" max="76" width="9.140625" style="3"/>
    <col min="77" max="77" width="12" style="3" bestFit="1" customWidth="1"/>
    <col min="78" max="81" width="9.140625" style="3"/>
    <col min="82" max="82" width="12" style="3" bestFit="1" customWidth="1"/>
    <col min="83" max="16384" width="9.140625" style="3"/>
  </cols>
  <sheetData>
    <row r="2" spans="1:84" x14ac:dyDescent="0.25">
      <c r="B2" s="3">
        <v>9.8166916024027454E-2</v>
      </c>
      <c r="G2" s="3">
        <v>8.4370999999999992</v>
      </c>
      <c r="I2" s="3">
        <v>0</v>
      </c>
      <c r="J2" s="3">
        <v>4103.6840000000002</v>
      </c>
      <c r="K2" s="3">
        <v>149.18056265984657</v>
      </c>
      <c r="L2" s="3">
        <v>41.646240409207167</v>
      </c>
      <c r="M2" s="3">
        <v>22.377084398976987</v>
      </c>
      <c r="N2" s="3">
        <v>29.836112531969313</v>
      </c>
      <c r="O2" s="3">
        <v>19.920875409836064</v>
      </c>
      <c r="P2" s="3">
        <v>25.142852459016392</v>
      </c>
      <c r="Q2" s="3">
        <v>3.674724590163934</v>
      </c>
      <c r="R2" s="3">
        <v>6.3824163934426226</v>
      </c>
      <c r="S2" s="3">
        <v>3.8681311475409834</v>
      </c>
      <c r="T2" s="3">
        <v>303.42564802182812</v>
      </c>
      <c r="U2" s="3">
        <v>0</v>
      </c>
      <c r="V2" s="3">
        <v>0</v>
      </c>
      <c r="W2" s="3">
        <v>8.2358390177353353</v>
      </c>
      <c r="Y2" s="3">
        <f>SUM(G2,I2:W2)</f>
        <v>4725.8115870395632</v>
      </c>
      <c r="AA2" s="3">
        <v>39.091301843317972</v>
      </c>
    </row>
    <row r="4" spans="1:84" x14ac:dyDescent="0.25">
      <c r="G4" s="3">
        <f>G2/$Y$2</f>
        <v>1.7853229746057936E-3</v>
      </c>
      <c r="I4" s="3">
        <f>I2/$Y$2</f>
        <v>0</v>
      </c>
      <c r="J4" s="3">
        <f t="shared" ref="J4:W4" si="0">J2/$Y$2</f>
        <v>0.86835539767481751</v>
      </c>
      <c r="K4" s="3">
        <f t="shared" si="0"/>
        <v>3.1567183733894735E-2</v>
      </c>
      <c r="L4" s="3">
        <f t="shared" si="0"/>
        <v>8.812505459045614E-3</v>
      </c>
      <c r="M4" s="3">
        <f t="shared" si="0"/>
        <v>4.7350775600842106E-3</v>
      </c>
      <c r="N4" s="3">
        <f t="shared" si="0"/>
        <v>6.3134367467789472E-3</v>
      </c>
      <c r="O4" s="3">
        <f t="shared" si="0"/>
        <v>4.2153342432162634E-3</v>
      </c>
      <c r="P4" s="3">
        <f t="shared" si="0"/>
        <v>5.3203247729914005E-3</v>
      </c>
      <c r="Q4" s="3">
        <f t="shared" si="0"/>
        <v>7.7758592836028146E-4</v>
      </c>
      <c r="R4" s="3">
        <f t="shared" si="0"/>
        <v>1.3505439808362786E-3</v>
      </c>
      <c r="S4" s="3">
        <f t="shared" si="0"/>
        <v>8.1851150353713848E-4</v>
      </c>
      <c r="T4" s="3">
        <f t="shared" si="0"/>
        <v>6.4206040049071461E-2</v>
      </c>
      <c r="U4" s="3">
        <f t="shared" si="0"/>
        <v>0</v>
      </c>
      <c r="V4" s="3">
        <f t="shared" si="0"/>
        <v>0</v>
      </c>
      <c r="W4" s="3">
        <f t="shared" si="0"/>
        <v>1.7427353727605111E-3</v>
      </c>
    </row>
    <row r="6" spans="1:84" ht="25.5" customHeight="1" x14ac:dyDescent="0.25">
      <c r="G6" s="5" t="s">
        <v>37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</row>
    <row r="7" spans="1:84" ht="27" customHeight="1" x14ac:dyDescent="0.25">
      <c r="G7" s="5" t="s">
        <v>38</v>
      </c>
      <c r="H7" s="5"/>
      <c r="I7" s="5"/>
      <c r="L7" s="5" t="s">
        <v>39</v>
      </c>
      <c r="M7" s="5"/>
      <c r="N7" s="5"/>
      <c r="Q7" s="6" t="s">
        <v>40</v>
      </c>
      <c r="R7" s="6"/>
      <c r="S7" s="6"/>
      <c r="V7" s="5" t="s">
        <v>45</v>
      </c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P7" s="5" t="s">
        <v>51</v>
      </c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O7" s="5" t="s">
        <v>56</v>
      </c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</row>
    <row r="8" spans="1:84" ht="44.25" customHeight="1" x14ac:dyDescent="0.25">
      <c r="G8" s="5"/>
      <c r="H8" s="5"/>
      <c r="I8" s="5"/>
      <c r="L8" s="5"/>
      <c r="M8" s="5"/>
      <c r="N8" s="5"/>
      <c r="Q8" s="6"/>
      <c r="R8" s="6"/>
      <c r="S8" s="6"/>
      <c r="V8" s="6" t="s">
        <v>41</v>
      </c>
      <c r="W8" s="6"/>
      <c r="X8" s="6"/>
      <c r="AA8" s="6" t="s">
        <v>42</v>
      </c>
      <c r="AB8" s="6"/>
      <c r="AC8" s="6"/>
      <c r="AF8" s="6" t="s">
        <v>43</v>
      </c>
      <c r="AG8" s="6"/>
      <c r="AH8" s="6"/>
      <c r="AK8" s="6" t="s">
        <v>44</v>
      </c>
      <c r="AL8" s="6"/>
      <c r="AM8" s="6"/>
      <c r="AP8" s="6" t="s">
        <v>46</v>
      </c>
      <c r="AQ8" s="6"/>
      <c r="AR8" s="6"/>
      <c r="AU8" s="6" t="s">
        <v>47</v>
      </c>
      <c r="AV8" s="6"/>
      <c r="AW8" s="6"/>
      <c r="AZ8" s="6" t="s">
        <v>48</v>
      </c>
      <c r="BA8" s="6"/>
      <c r="BB8" s="6"/>
      <c r="BE8" s="6" t="s">
        <v>49</v>
      </c>
      <c r="BF8" s="6"/>
      <c r="BG8" s="6"/>
      <c r="BJ8" s="6" t="s">
        <v>50</v>
      </c>
      <c r="BK8" s="6"/>
      <c r="BL8" s="6"/>
      <c r="BO8" s="6" t="s">
        <v>52</v>
      </c>
      <c r="BP8" s="6"/>
      <c r="BQ8" s="6"/>
      <c r="BT8" s="6" t="s">
        <v>53</v>
      </c>
      <c r="BU8" s="6"/>
      <c r="BV8" s="6"/>
      <c r="BY8" s="6" t="s">
        <v>54</v>
      </c>
      <c r="BZ8" s="6"/>
      <c r="CA8" s="6"/>
      <c r="CD8" s="6" t="s">
        <v>55</v>
      </c>
      <c r="CE8" s="6"/>
      <c r="CF8" s="6"/>
    </row>
    <row r="9" spans="1:84" x14ac:dyDescent="0.25">
      <c r="A9" s="3" t="s">
        <v>27</v>
      </c>
      <c r="B9" s="3" t="s">
        <v>28</v>
      </c>
      <c r="C9" s="3" t="s">
        <v>29</v>
      </c>
      <c r="D9" s="3" t="s">
        <v>30</v>
      </c>
      <c r="F9" s="3" t="s">
        <v>27</v>
      </c>
      <c r="G9" s="3" t="s">
        <v>28</v>
      </c>
      <c r="H9" s="3" t="s">
        <v>29</v>
      </c>
      <c r="I9" s="3" t="s">
        <v>30</v>
      </c>
      <c r="K9" s="3" t="s">
        <v>27</v>
      </c>
      <c r="L9" s="3" t="s">
        <v>28</v>
      </c>
      <c r="M9" s="3" t="s">
        <v>29</v>
      </c>
      <c r="N9" s="3" t="s">
        <v>30</v>
      </c>
      <c r="P9" s="3" t="s">
        <v>27</v>
      </c>
      <c r="Q9" s="3" t="s">
        <v>28</v>
      </c>
      <c r="R9" s="3" t="s">
        <v>29</v>
      </c>
      <c r="S9" s="3" t="s">
        <v>30</v>
      </c>
      <c r="U9" s="3" t="s">
        <v>27</v>
      </c>
      <c r="V9" s="3" t="s">
        <v>28</v>
      </c>
      <c r="W9" s="3" t="s">
        <v>29</v>
      </c>
      <c r="X9" s="3" t="s">
        <v>30</v>
      </c>
      <c r="Z9" s="3" t="s">
        <v>27</v>
      </c>
      <c r="AA9" s="3" t="s">
        <v>28</v>
      </c>
      <c r="AB9" s="3" t="s">
        <v>29</v>
      </c>
      <c r="AC9" s="3" t="s">
        <v>30</v>
      </c>
      <c r="AE9" s="3" t="s">
        <v>27</v>
      </c>
      <c r="AF9" s="3" t="s">
        <v>28</v>
      </c>
      <c r="AG9" s="3" t="s">
        <v>29</v>
      </c>
      <c r="AH9" s="3" t="s">
        <v>30</v>
      </c>
      <c r="AJ9" s="3" t="s">
        <v>27</v>
      </c>
      <c r="AK9" s="3" t="s">
        <v>28</v>
      </c>
      <c r="AL9" s="3" t="s">
        <v>29</v>
      </c>
      <c r="AM9" s="3" t="s">
        <v>30</v>
      </c>
      <c r="AO9" s="3" t="s">
        <v>27</v>
      </c>
      <c r="AP9" s="3" t="s">
        <v>28</v>
      </c>
      <c r="AQ9" s="3" t="s">
        <v>29</v>
      </c>
      <c r="AR9" s="3" t="s">
        <v>30</v>
      </c>
      <c r="AT9" s="3" t="s">
        <v>27</v>
      </c>
      <c r="AU9" s="3" t="s">
        <v>28</v>
      </c>
      <c r="AV9" s="3" t="s">
        <v>29</v>
      </c>
      <c r="AW9" s="3" t="s">
        <v>30</v>
      </c>
      <c r="AY9" s="3" t="s">
        <v>27</v>
      </c>
      <c r="AZ9" s="3" t="s">
        <v>28</v>
      </c>
      <c r="BA9" s="3" t="s">
        <v>29</v>
      </c>
      <c r="BB9" s="3" t="s">
        <v>30</v>
      </c>
      <c r="BD9" s="3" t="s">
        <v>27</v>
      </c>
      <c r="BE9" s="3" t="s">
        <v>28</v>
      </c>
      <c r="BF9" s="3" t="s">
        <v>29</v>
      </c>
      <c r="BG9" s="3" t="s">
        <v>30</v>
      </c>
      <c r="BI9" s="3" t="s">
        <v>27</v>
      </c>
      <c r="BJ9" s="3" t="s">
        <v>28</v>
      </c>
      <c r="BK9" s="3" t="s">
        <v>29</v>
      </c>
      <c r="BL9" s="3" t="s">
        <v>30</v>
      </c>
      <c r="BN9" s="3" t="s">
        <v>27</v>
      </c>
      <c r="BO9" s="3" t="s">
        <v>28</v>
      </c>
      <c r="BP9" s="3" t="s">
        <v>29</v>
      </c>
      <c r="BQ9" s="3" t="s">
        <v>30</v>
      </c>
      <c r="BS9" s="3" t="s">
        <v>27</v>
      </c>
      <c r="BT9" s="3" t="s">
        <v>28</v>
      </c>
      <c r="BU9" s="3" t="s">
        <v>29</v>
      </c>
      <c r="BV9" s="3" t="s">
        <v>30</v>
      </c>
      <c r="BX9" s="3" t="s">
        <v>27</v>
      </c>
      <c r="BY9" s="3" t="s">
        <v>28</v>
      </c>
      <c r="BZ9" s="3" t="s">
        <v>29</v>
      </c>
      <c r="CA9" s="3" t="s">
        <v>30</v>
      </c>
      <c r="CC9" s="3" t="s">
        <v>27</v>
      </c>
      <c r="CD9" s="3" t="s">
        <v>28</v>
      </c>
      <c r="CE9" s="3" t="s">
        <v>29</v>
      </c>
      <c r="CF9" s="3" t="s">
        <v>30</v>
      </c>
    </row>
    <row r="10" spans="1:84" x14ac:dyDescent="0.25">
      <c r="B10" s="3">
        <v>0.73799999999999999</v>
      </c>
      <c r="C10" s="3">
        <v>0.73799999999999999</v>
      </c>
      <c r="D10" s="3">
        <v>0.73799999999999999</v>
      </c>
      <c r="F10" s="3">
        <v>2024</v>
      </c>
      <c r="G10" s="3">
        <f>(B13-$B$10)*$B$2*Output!$Y$6*$G$4/Output!$Y$3</f>
        <v>66.207210483975857</v>
      </c>
      <c r="H10" s="3">
        <f>(C13-$B$10)*$B$2*Output!$Y$6*$G$4/Output!$Y$3</f>
        <v>130.52400555893618</v>
      </c>
      <c r="I10" s="3">
        <f>(D13-$B$10)*$B$2*Output!$Y$6*$G$4/Output!$Y$3</f>
        <v>194.84080063389675</v>
      </c>
      <c r="K10" s="3">
        <v>2024</v>
      </c>
      <c r="L10" s="3">
        <f>(B13-$B$10)*$B$2*Output!$Y$6*$I$4/Output!$Y$3</f>
        <v>0</v>
      </c>
      <c r="M10" s="3">
        <f>(C13-$B$10)*$B$2*Output!$Y$6*$I$4/Output!$Y$3</f>
        <v>0</v>
      </c>
      <c r="N10" s="3">
        <f>(D13-$B$10)*$B$2*Output!$Y$6*$I$4/Output!$Y$3</f>
        <v>0</v>
      </c>
      <c r="P10" s="3">
        <v>2024</v>
      </c>
      <c r="Q10" s="3">
        <f>(B13-$B$10)*$B$2*Output!$Y$6*$J$4/Output!$Y$3</f>
        <v>32202.234221204446</v>
      </c>
      <c r="R10" s="3">
        <f>(C13-$B$10)*$B$2*Output!$Y$6*$J$4/Output!$Y$3</f>
        <v>63484.997597292619</v>
      </c>
      <c r="S10" s="3">
        <f>(D13-$B$10)*$B$2*Output!$Y$6*$J$4/Output!$Y$3</f>
        <v>94767.760973380908</v>
      </c>
      <c r="U10" s="3">
        <v>2024</v>
      </c>
      <c r="V10" s="3">
        <f>(B13-$B$10)*$B$2*Output!$Y$6*$K$4/Output!$Y$3</f>
        <v>1170.6426274594839</v>
      </c>
      <c r="W10" s="3">
        <f>(C13-$B$10)*$B$2*Output!$Y$6*$K$4/Output!$Y$3</f>
        <v>2307.8598795675102</v>
      </c>
      <c r="X10" s="3">
        <f>(D13-$B$10)*$B$2*Output!$Y$6*$K$4/Output!$Y$3</f>
        <v>3445.0771316755413</v>
      </c>
      <c r="Z10" s="3">
        <v>2024</v>
      </c>
      <c r="AA10" s="3">
        <f>(B13-$B$10)*$B$2*Output!$Y$6*$L$4/Output!$Y$3</f>
        <v>326.80440016577262</v>
      </c>
      <c r="AB10" s="3">
        <f>(C13-$B$10)*$B$2*Output!$Y$6*$L$4/Output!$Y$3</f>
        <v>644.27754971259662</v>
      </c>
      <c r="AC10" s="3">
        <f>(D13-$B$10)*$B$2*Output!$Y$6*$L$4/Output!$Y$3</f>
        <v>961.75069925942205</v>
      </c>
      <c r="AE10" s="3">
        <v>2024</v>
      </c>
      <c r="AF10" s="3">
        <f>(B13-$B$10)*$B$2*Output!$Y$6*$M$4/Output!$Y$3</f>
        <v>175.59639411892257</v>
      </c>
      <c r="AG10" s="3">
        <f>(C13-$B$10)*$B$2*Output!$Y$6*$M$4/Output!$Y$3</f>
        <v>346.17898193512656</v>
      </c>
      <c r="AH10" s="3">
        <f>(D13-$B$10)*$B$2*Output!$Y$6*$M$4/Output!$Y$3</f>
        <v>516.76156975133119</v>
      </c>
      <c r="AJ10" s="3">
        <v>2024</v>
      </c>
      <c r="AK10" s="3">
        <f>(B13-$B$10)*$B$2*Output!$Y$6*$N$4/Output!$Y$3</f>
        <v>234.1285254918968</v>
      </c>
      <c r="AL10" s="3">
        <f>(C13-$B$10)*$B$2*Output!$Y$6*$N$4/Output!$Y$3</f>
        <v>461.57197591350206</v>
      </c>
      <c r="AM10" s="3">
        <f>(D13-$B$10)*$B$2*Output!$Y$6*$N$4/Output!$Y$3</f>
        <v>689.01542633510826</v>
      </c>
      <c r="AO10" s="3">
        <v>2024</v>
      </c>
      <c r="AP10" s="3">
        <f>(B13-$B$10)*$B$2*Output!$Y$6*$O$4/Output!$Y$3</f>
        <v>156.32214757251609</v>
      </c>
      <c r="AQ10" s="3">
        <f>(C13-$B$10)*$B$2*Output!$Y$6*$O$4/Output!$Y$3</f>
        <v>308.18082667413188</v>
      </c>
      <c r="AR10" s="3">
        <f>(D13-$B$10)*$B$2*Output!$Y$6*$O$4/Output!$Y$3</f>
        <v>460.03950577574824</v>
      </c>
      <c r="AT10" s="3">
        <v>2024</v>
      </c>
      <c r="AU10" s="3">
        <f>(B13-$B$10)*$B$2*Output!$Y$6*$P$4/Output!$Y$3</f>
        <v>197.29979790705912</v>
      </c>
      <c r="AV10" s="3">
        <f>(C13-$B$10)*$B$2*Output!$Y$6*$P$4/Output!$Y$3</f>
        <v>388.96609191880719</v>
      </c>
      <c r="AW10" s="3">
        <f>(D13-$B$10)*$B$2*Output!$Y$6*$P$4/Output!$Y$3</f>
        <v>580.6323859305561</v>
      </c>
      <c r="AY10" s="3">
        <v>2024</v>
      </c>
      <c r="AZ10" s="3">
        <f>(B13-$B$10)*$B$2*Output!$Y$6*$Q$4/Output!$Y$3</f>
        <v>28.83612430949325</v>
      </c>
      <c r="BA10" s="3">
        <f>(C13-$B$10)*$B$2*Output!$Y$6*$Q$4/Output!$Y$3</f>
        <v>56.84889035736412</v>
      </c>
      <c r="BB10" s="3">
        <f>(D13-$B$10)*$B$2*Output!$Y$6*$Q$4/Output!$Y$3</f>
        <v>84.861656405235095</v>
      </c>
      <c r="BD10" s="3">
        <v>2024</v>
      </c>
      <c r="BE10" s="3">
        <f>(B13-$B$10)*$B$2*Output!$Y$6*$R$4/Output!$Y$3</f>
        <v>50.083794853330396</v>
      </c>
      <c r="BF10" s="3">
        <f>(C13-$B$10)*$B$2*Output!$Y$6*$R$4/Output!$Y$3</f>
        <v>98.737546410158757</v>
      </c>
      <c r="BG10" s="3">
        <f>(D13-$B$10)*$B$2*Output!$Y$6*$R$4/Output!$Y$3</f>
        <v>147.39129796698728</v>
      </c>
      <c r="BI10" s="3">
        <v>2024</v>
      </c>
      <c r="BJ10" s="3">
        <f>(B13-$B$10)*$B$2*Output!$Y$6*$S$4/Output!$Y$3</f>
        <v>30.353815062624477</v>
      </c>
      <c r="BK10" s="3">
        <f>(C13-$B$10)*$B$2*Output!$Y$6*$S$4/Output!$Y$3</f>
        <v>59.840937218278029</v>
      </c>
      <c r="BL10" s="3">
        <f>(D13-$B$10)*$B$2*Output!$Y$6*$S$4/Output!$Y$3</f>
        <v>89.328059373931694</v>
      </c>
      <c r="BN10" s="3">
        <v>2024</v>
      </c>
      <c r="BO10" s="3">
        <f>(B13-$B$10)*$B$2*Output!$Y$6*$T$4/Output!$Y$3</f>
        <v>2381.0273369781025</v>
      </c>
      <c r="BP10" s="3">
        <f>(C13-$B$10)*$B$2*Output!$Y$6*$T$4/Output!$Y$3</f>
        <v>4694.0691670271672</v>
      </c>
      <c r="BQ10" s="3">
        <f>(D13-$B$10)*$B$2*Output!$Y$6*$T$4/Output!$Y$3</f>
        <v>7007.1109970762409</v>
      </c>
      <c r="BS10" s="3">
        <v>2024</v>
      </c>
      <c r="BT10" s="3">
        <f>(B13-$B$10)*$B$2*Output!$Y$6*$U$4/Output!$Y$3</f>
        <v>0</v>
      </c>
      <c r="BU10" s="3">
        <f>(C13-$B$10)*$B$2*Output!$Y$6*$U$4/Output!$Y$3</f>
        <v>0</v>
      </c>
      <c r="BV10" s="3">
        <f>(D13-$B$10)*$B$2*Output!$Y$6*$U$4/Output!$Y$3</f>
        <v>0</v>
      </c>
      <c r="BX10" s="3">
        <v>2024</v>
      </c>
      <c r="BY10" s="3">
        <f>(B13-$B$10)*$B$2*Output!$Y$6*$V$4/Output!$Y$3</f>
        <v>0</v>
      </c>
      <c r="BZ10" s="3">
        <f>(C13-$B$10)*$B$2*Output!$Y$6*$V$4/Output!$Y$3</f>
        <v>0</v>
      </c>
      <c r="CA10" s="3">
        <f>(D13-$B$10)*$B$2*Output!$Y$6*$V$4/Output!$Y$3</f>
        <v>0</v>
      </c>
      <c r="CC10" s="3">
        <v>2024</v>
      </c>
      <c r="CD10" s="3">
        <f>(B13-$B$10)*$B$2*Output!$Y$6*$W$4/Output!$Y$3</f>
        <v>64.627884860834229</v>
      </c>
      <c r="CE10" s="3">
        <f>(C13-$B$10)*$B$2*Output!$Y$6*$W$4/Output!$Y$3</f>
        <v>127.41044881930883</v>
      </c>
      <c r="CF10" s="3">
        <f>(D13-$B$10)*$B$2*Output!$Y$6*$W$4/Output!$Y$3</f>
        <v>190.19301277778368</v>
      </c>
    </row>
    <row r="11" spans="1:84" x14ac:dyDescent="0.25">
      <c r="F11" s="3">
        <v>2025</v>
      </c>
      <c r="G11" s="3">
        <f>(B14-$B$10)*$B$2*Output!$Y$6*$G$4/Output!$Y$3</f>
        <v>132.41442096795194</v>
      </c>
      <c r="H11" s="3">
        <f>(C14-$B$10)*$B$2*Output!$Y$6*$G$4/Output!$Y$3</f>
        <v>273.40104425497134</v>
      </c>
      <c r="I11" s="3">
        <f>(D14-$B$10)*$B$2*Output!$Y$6*$G$4/Output!$Y$3</f>
        <v>414.38766754199077</v>
      </c>
      <c r="K11" s="3">
        <v>2025</v>
      </c>
      <c r="L11" s="3">
        <f>(B14-$B$10)*$B$2*Output!$Y$6*$I$4/Output!$Y$3</f>
        <v>0</v>
      </c>
      <c r="M11" s="3">
        <f>(C14-$B$10)*$B$2*Output!$Y$6*$I$4/Output!$Y$3</f>
        <v>0</v>
      </c>
      <c r="N11" s="3">
        <f>(D14-$B$10)*$B$2*Output!$Y$6*$I$4/Output!$Y$3</f>
        <v>0</v>
      </c>
      <c r="P11" s="3">
        <v>2025</v>
      </c>
      <c r="Q11" s="3">
        <f>(B14-$B$10)*$B$2*Output!$Y$6*$J$4/Output!$Y$3</f>
        <v>64404.468442409001</v>
      </c>
      <c r="R11" s="3">
        <f>(C14-$B$10)*$B$2*Output!$Y$6*$J$4/Output!$Y$3</f>
        <v>132978.33270820757</v>
      </c>
      <c r="S11" s="3">
        <f>(D14-$B$10)*$B$2*Output!$Y$6*$J$4/Output!$Y$3</f>
        <v>201552.1969740061</v>
      </c>
      <c r="U11" s="3">
        <v>2025</v>
      </c>
      <c r="V11" s="3">
        <f>(B14-$B$10)*$B$2*Output!$Y$6*$K$4/Output!$Y$3</f>
        <v>2341.285254918972</v>
      </c>
      <c r="W11" s="3">
        <f>(C14-$B$10)*$B$2*Output!$Y$6*$K$4/Output!$Y$3</f>
        <v>4834.1398838162686</v>
      </c>
      <c r="X11" s="3">
        <f>(D14-$B$10)*$B$2*Output!$Y$6*$K$4/Output!$Y$3</f>
        <v>7326.9945127135652</v>
      </c>
      <c r="Z11" s="3">
        <v>2025</v>
      </c>
      <c r="AA11" s="3">
        <f>(B14-$B$10)*$B$2*Output!$Y$6*$L$4/Output!$Y$3</f>
        <v>653.60880033154638</v>
      </c>
      <c r="AB11" s="3">
        <f>(C14-$B$10)*$B$2*Output!$Y$6*$L$4/Output!$Y$3</f>
        <v>1349.530717565375</v>
      </c>
      <c r="AC11" s="3">
        <f>(D14-$B$10)*$B$2*Output!$Y$6*$L$4/Output!$Y$3</f>
        <v>2045.4526347992037</v>
      </c>
      <c r="AE11" s="3">
        <v>2025</v>
      </c>
      <c r="AF11" s="3">
        <f>(B14-$B$10)*$B$2*Output!$Y$6*$M$4/Output!$Y$3</f>
        <v>351.19278823784578</v>
      </c>
      <c r="AG11" s="3">
        <f>(C14-$B$10)*$B$2*Output!$Y$6*$M$4/Output!$Y$3</f>
        <v>725.12098257244031</v>
      </c>
      <c r="AH11" s="3">
        <f>(D14-$B$10)*$B$2*Output!$Y$6*$M$4/Output!$Y$3</f>
        <v>1099.049176907035</v>
      </c>
      <c r="AJ11" s="3">
        <v>2025</v>
      </c>
      <c r="AK11" s="3">
        <f>(B14-$B$10)*$B$2*Output!$Y$6*$N$4/Output!$Y$3</f>
        <v>468.25705098379439</v>
      </c>
      <c r="AL11" s="3">
        <f>(C14-$B$10)*$B$2*Output!$Y$6*$N$4/Output!$Y$3</f>
        <v>966.82797676325379</v>
      </c>
      <c r="AM11" s="3">
        <f>(D14-$B$10)*$B$2*Output!$Y$6*$N$4/Output!$Y$3</f>
        <v>1465.3989025427131</v>
      </c>
      <c r="AO11" s="3">
        <v>2025</v>
      </c>
      <c r="AP11" s="3">
        <f>(B14-$B$10)*$B$2*Output!$Y$6*$O$4/Output!$Y$3</f>
        <v>312.64429514503269</v>
      </c>
      <c r="AQ11" s="3">
        <f>(C14-$B$10)*$B$2*Output!$Y$6*$O$4/Output!$Y$3</f>
        <v>645.52845640354633</v>
      </c>
      <c r="AR11" s="3">
        <f>(D14-$B$10)*$B$2*Output!$Y$6*$O$4/Output!$Y$3</f>
        <v>978.41261766206003</v>
      </c>
      <c r="AT11" s="3">
        <v>2025</v>
      </c>
      <c r="AU11" s="3">
        <f>(B14-$B$10)*$B$2*Output!$Y$6*$P$4/Output!$Y$3</f>
        <v>394.59959581411891</v>
      </c>
      <c r="AV11" s="3">
        <f>(C14-$B$10)*$B$2*Output!$Y$6*$P$4/Output!$Y$3</f>
        <v>814.74465371321389</v>
      </c>
      <c r="AW11" s="3">
        <f>(D14-$B$10)*$B$2*Output!$Y$6*$P$4/Output!$Y$3</f>
        <v>1234.8897116123087</v>
      </c>
      <c r="AY11" s="3">
        <v>2025</v>
      </c>
      <c r="AZ11" s="3">
        <f>(B14-$B$10)*$B$2*Output!$Y$6*$Q$4/Output!$Y$3</f>
        <v>57.6722486189866</v>
      </c>
      <c r="BA11" s="3">
        <f>(C14-$B$10)*$B$2*Output!$Y$6*$Q$4/Output!$Y$3</f>
        <v>119.07806477346971</v>
      </c>
      <c r="BB11" s="3">
        <f>(D14-$B$10)*$B$2*Output!$Y$6*$Q$4/Output!$Y$3</f>
        <v>180.48388092795278</v>
      </c>
      <c r="BD11" s="3">
        <v>2025</v>
      </c>
      <c r="BE11" s="3">
        <f>(B14-$B$10)*$B$2*Output!$Y$6*$R$4/Output!$Y$3</f>
        <v>100.16758970666096</v>
      </c>
      <c r="BF11" s="3">
        <f>(C14-$B$10)*$B$2*Output!$Y$6*$R$4/Output!$Y$3</f>
        <v>206.81979671181585</v>
      </c>
      <c r="BG11" s="3">
        <f>(D14-$B$10)*$B$2*Output!$Y$6*$R$4/Output!$Y$3</f>
        <v>313.47200371697073</v>
      </c>
      <c r="BI11" s="3">
        <v>2025</v>
      </c>
      <c r="BJ11" s="3">
        <f>(B14-$B$10)*$B$2*Output!$Y$6*$S$4/Output!$Y$3</f>
        <v>60.707630125249068</v>
      </c>
      <c r="BK11" s="3">
        <f>(C14-$B$10)*$B$2*Output!$Y$6*$S$4/Output!$Y$3</f>
        <v>125.34533134049444</v>
      </c>
      <c r="BL11" s="3">
        <f>(D14-$B$10)*$B$2*Output!$Y$6*$S$4/Output!$Y$3</f>
        <v>189.98303255573981</v>
      </c>
      <c r="BN11" s="3">
        <v>2025</v>
      </c>
      <c r="BO11" s="3">
        <f>(B14-$B$10)*$B$2*Output!$Y$6*$T$4/Output!$Y$3</f>
        <v>4762.0546739562142</v>
      </c>
      <c r="BP11" s="3">
        <f>(C14-$B$10)*$B$2*Output!$Y$6*$T$4/Output!$Y$3</f>
        <v>9832.3937161950435</v>
      </c>
      <c r="BQ11" s="3">
        <f>(D14-$B$10)*$B$2*Output!$Y$6*$T$4/Output!$Y$3</f>
        <v>14902.732758433873</v>
      </c>
      <c r="BS11" s="3">
        <v>2025</v>
      </c>
      <c r="BT11" s="3">
        <f>(B14-$B$10)*$B$2*Output!$Y$6*$U$4/Output!$Y$3</f>
        <v>0</v>
      </c>
      <c r="BU11" s="3">
        <f>(C14-$B$10)*$B$2*Output!$Y$6*$U$4/Output!$Y$3</f>
        <v>0</v>
      </c>
      <c r="BV11" s="3">
        <f>(D14-$B$10)*$B$2*Output!$Y$6*$U$4/Output!$Y$3</f>
        <v>0</v>
      </c>
      <c r="BX11" s="3">
        <v>2025</v>
      </c>
      <c r="BY11" s="3">
        <f>(B14-$B$10)*$B$2*Output!$Y$6*$V$4/Output!$Y$3</f>
        <v>0</v>
      </c>
      <c r="BZ11" s="3">
        <f>(C14-$B$10)*$B$2*Output!$Y$6*$V$4/Output!$Y$3</f>
        <v>0</v>
      </c>
      <c r="CA11" s="3">
        <f>(D14-$B$10)*$B$2*Output!$Y$6*$V$4/Output!$Y$3</f>
        <v>0</v>
      </c>
      <c r="CC11" s="3">
        <v>2025</v>
      </c>
      <c r="CD11" s="3">
        <f>(B14-$B$10)*$B$2*Output!$Y$6*$W$4/Output!$Y$3</f>
        <v>129.25576972166866</v>
      </c>
      <c r="CE11" s="3">
        <f>(C14-$B$10)*$B$2*Output!$Y$6*$W$4/Output!$Y$3</f>
        <v>266.87925801100835</v>
      </c>
      <c r="CF11" s="3">
        <f>(D14-$B$10)*$B$2*Output!$Y$6*$W$4/Output!$Y$3</f>
        <v>404.50274630034801</v>
      </c>
    </row>
    <row r="12" spans="1:84" x14ac:dyDescent="0.25">
      <c r="F12" s="3">
        <v>2026</v>
      </c>
      <c r="G12" s="3">
        <f>(B15-$B$10)*$B$2*Output!$Y$6*$G$4/Output!$Y$3</f>
        <v>198.62163145192781</v>
      </c>
      <c r="H12" s="3">
        <f>(C15-$B$10)*$B$2*Output!$Y$6*$G$4/Output!$Y$3</f>
        <v>430.19749671464575</v>
      </c>
      <c r="I12" s="3">
        <f>(D15-$B$10)*$B$2*Output!$Y$6*$G$4/Output!$Y$3</f>
        <v>661.77336197736258</v>
      </c>
      <c r="K12" s="3">
        <v>2026</v>
      </c>
      <c r="L12" s="3">
        <f>(B15-$B$10)*$B$2*Output!$Y$6*$I$4/Output!$Y$3</f>
        <v>0</v>
      </c>
      <c r="M12" s="3">
        <f>(C15-$B$10)*$B$2*Output!$Y$6*$I$4/Output!$Y$3</f>
        <v>0</v>
      </c>
      <c r="N12" s="3">
        <f>(D15-$B$10)*$B$2*Output!$Y$6*$I$4/Output!$Y$3</f>
        <v>0</v>
      </c>
      <c r="P12" s="3">
        <v>2026</v>
      </c>
      <c r="Q12" s="3">
        <f>(B15-$B$10)*$B$2*Output!$Y$6*$J$4/Output!$Y$3</f>
        <v>96606.702663613454</v>
      </c>
      <c r="R12" s="3">
        <f>(C15-$B$10)*$B$2*Output!$Y$6*$J$4/Output!$Y$3</f>
        <v>209241.87032368284</v>
      </c>
      <c r="S12" s="3">
        <f>(D15-$B$10)*$B$2*Output!$Y$6*$J$4/Output!$Y$3</f>
        <v>321877.03798375174</v>
      </c>
      <c r="U12" s="3">
        <v>2026</v>
      </c>
      <c r="V12" s="3">
        <f>(B15-$B$10)*$B$2*Output!$Y$6*$K$4/Output!$Y$3</f>
        <v>3511.9278823784557</v>
      </c>
      <c r="W12" s="3">
        <f>(C15-$B$10)*$B$2*Output!$Y$6*$K$4/Output!$Y$3</f>
        <v>7606.5359678975428</v>
      </c>
      <c r="X12" s="3">
        <f>(D15-$B$10)*$B$2*Output!$Y$6*$K$4/Output!$Y$3</f>
        <v>11701.144053416609</v>
      </c>
      <c r="Z12" s="3">
        <v>2026</v>
      </c>
      <c r="AA12" s="3">
        <f>(B15-$B$10)*$B$2*Output!$Y$6*$L$4/Output!$Y$3</f>
        <v>980.41320049731894</v>
      </c>
      <c r="AB12" s="3">
        <f>(C15-$B$10)*$B$2*Output!$Y$6*$L$4/Output!$Y$3</f>
        <v>2123.491291038064</v>
      </c>
      <c r="AC12" s="3">
        <f>(D15-$B$10)*$B$2*Output!$Y$6*$L$4/Output!$Y$3</f>
        <v>3266.5693815788036</v>
      </c>
      <c r="AE12" s="3">
        <v>2026</v>
      </c>
      <c r="AF12" s="3">
        <f>(B15-$B$10)*$B$2*Output!$Y$6*$M$4/Output!$Y$3</f>
        <v>526.78918235676838</v>
      </c>
      <c r="AG12" s="3">
        <f>(C15-$B$10)*$B$2*Output!$Y$6*$M$4/Output!$Y$3</f>
        <v>1140.9803951846313</v>
      </c>
      <c r="AH12" s="3">
        <f>(D15-$B$10)*$B$2*Output!$Y$6*$M$4/Output!$Y$3</f>
        <v>1755.1716080124916</v>
      </c>
      <c r="AJ12" s="3">
        <v>2026</v>
      </c>
      <c r="AK12" s="3">
        <f>(B15-$B$10)*$B$2*Output!$Y$6*$N$4/Output!$Y$3</f>
        <v>702.3855764756911</v>
      </c>
      <c r="AL12" s="3">
        <f>(C15-$B$10)*$B$2*Output!$Y$6*$N$4/Output!$Y$3</f>
        <v>1521.3071935795087</v>
      </c>
      <c r="AM12" s="3">
        <f>(D15-$B$10)*$B$2*Output!$Y$6*$N$4/Output!$Y$3</f>
        <v>2340.2288106833216</v>
      </c>
      <c r="AO12" s="3">
        <v>2026</v>
      </c>
      <c r="AP12" s="3">
        <f>(B15-$B$10)*$B$2*Output!$Y$6*$O$4/Output!$Y$3</f>
        <v>468.96644271754872</v>
      </c>
      <c r="AQ12" s="3">
        <f>(C15-$B$10)*$B$2*Output!$Y$6*$O$4/Output!$Y$3</f>
        <v>1015.7412776517783</v>
      </c>
      <c r="AR12" s="3">
        <f>(D15-$B$10)*$B$2*Output!$Y$6*$O$4/Output!$Y$3</f>
        <v>1562.5161125860052</v>
      </c>
      <c r="AT12" s="3">
        <v>2026</v>
      </c>
      <c r="AU12" s="3">
        <f>(B15-$B$10)*$B$2*Output!$Y$6*$P$4/Output!$Y$3</f>
        <v>591.89939372117806</v>
      </c>
      <c r="AV12" s="3">
        <f>(C15-$B$10)*$B$2*Output!$Y$6*$P$4/Output!$Y$3</f>
        <v>1282.0035543177785</v>
      </c>
      <c r="AW12" s="3">
        <f>(D15-$B$10)*$B$2*Output!$Y$6*$P$4/Output!$Y$3</f>
        <v>1972.1077149143757</v>
      </c>
      <c r="AY12" s="3">
        <v>2026</v>
      </c>
      <c r="AZ12" s="3">
        <f>(B15-$B$10)*$B$2*Output!$Y$6*$Q$4/Output!$Y$3</f>
        <v>86.508372928479844</v>
      </c>
      <c r="BA12" s="3">
        <f>(C15-$B$10)*$B$2*Output!$Y$6*$Q$4/Output!$Y$3</f>
        <v>187.36975024644454</v>
      </c>
      <c r="BB12" s="3">
        <f>(D15-$B$10)*$B$2*Output!$Y$6*$Q$4/Output!$Y$3</f>
        <v>288.23112756440872</v>
      </c>
      <c r="BD12" s="3">
        <v>2026</v>
      </c>
      <c r="BE12" s="3">
        <f>(B15-$B$10)*$B$2*Output!$Y$6*$R$4/Output!$Y$3</f>
        <v>150.25138455999135</v>
      </c>
      <c r="BF12" s="3">
        <f>(C15-$B$10)*$B$2*Output!$Y$6*$R$4/Output!$Y$3</f>
        <v>325.43167148066686</v>
      </c>
      <c r="BG12" s="3">
        <f>(D15-$B$10)*$B$2*Output!$Y$6*$R$4/Output!$Y$3</f>
        <v>500.6119584013415</v>
      </c>
      <c r="BI12" s="3">
        <v>2026</v>
      </c>
      <c r="BJ12" s="3">
        <f>(B15-$B$10)*$B$2*Output!$Y$6*$S$4/Output!$Y$3</f>
        <v>91.061445187873531</v>
      </c>
      <c r="BK12" s="3">
        <f>(C15-$B$10)*$B$2*Output!$Y$6*$S$4/Output!$Y$3</f>
        <v>197.231316048889</v>
      </c>
      <c r="BL12" s="3">
        <f>(D15-$B$10)*$B$2*Output!$Y$6*$S$4/Output!$Y$3</f>
        <v>303.40118690990397</v>
      </c>
      <c r="BN12" s="3">
        <v>2026</v>
      </c>
      <c r="BO12" s="3">
        <f>(B15-$B$10)*$B$2*Output!$Y$6*$T$4/Output!$Y$3</f>
        <v>7143.0820109343167</v>
      </c>
      <c r="BP12" s="3">
        <f>(C15-$B$10)*$B$2*Output!$Y$6*$T$4/Output!$Y$3</f>
        <v>15471.305806261593</v>
      </c>
      <c r="BQ12" s="3">
        <f>(D15-$B$10)*$B$2*Output!$Y$6*$T$4/Output!$Y$3</f>
        <v>23799.529601588831</v>
      </c>
      <c r="BS12" s="3">
        <v>2026</v>
      </c>
      <c r="BT12" s="3">
        <f>(B15-$B$10)*$B$2*Output!$Y$6*$U$4/Output!$Y$3</f>
        <v>0</v>
      </c>
      <c r="BU12" s="3">
        <f>(C15-$B$10)*$B$2*Output!$Y$6*$U$4/Output!$Y$3</f>
        <v>0</v>
      </c>
      <c r="BV12" s="3">
        <f>(D15-$B$10)*$B$2*Output!$Y$6*$U$4/Output!$Y$3</f>
        <v>0</v>
      </c>
      <c r="BX12" s="3">
        <v>2026</v>
      </c>
      <c r="BY12" s="3">
        <f>(B15-$B$10)*$B$2*Output!$Y$6*$V$4/Output!$Y$3</f>
        <v>0</v>
      </c>
      <c r="BZ12" s="3">
        <f>(C15-$B$10)*$B$2*Output!$Y$6*$V$4/Output!$Y$3</f>
        <v>0</v>
      </c>
      <c r="CA12" s="3">
        <f>(D15-$B$10)*$B$2*Output!$Y$6*$V$4/Output!$Y$3</f>
        <v>0</v>
      </c>
      <c r="CC12" s="3">
        <v>2026</v>
      </c>
      <c r="CD12" s="3">
        <f>(B15-$B$10)*$B$2*Output!$Y$6*$W$4/Output!$Y$3</f>
        <v>193.88365458250286</v>
      </c>
      <c r="CE12" s="3">
        <f>(C15-$B$10)*$B$2*Output!$Y$6*$W$4/Output!$Y$3</f>
        <v>419.9354433128147</v>
      </c>
      <c r="CF12" s="3">
        <f>(D15-$B$10)*$B$2*Output!$Y$6*$W$4/Output!$Y$3</f>
        <v>645.98723204312535</v>
      </c>
    </row>
    <row r="13" spans="1:84" x14ac:dyDescent="0.25">
      <c r="A13" s="3">
        <v>2024</v>
      </c>
      <c r="B13" s="3">
        <v>0.76979841280354044</v>
      </c>
      <c r="C13" s="3">
        <v>0.80068888508056379</v>
      </c>
      <c r="D13" s="3">
        <v>0.83157935735758726</v>
      </c>
      <c r="F13" s="3">
        <v>2027</v>
      </c>
      <c r="G13" s="3">
        <f>(B16-$B$10)*$B$2*Output!$Y$6*$G$4/Output!$Y$3</f>
        <v>264.82884193590365</v>
      </c>
      <c r="H13" s="3">
        <f>(C16-$B$10)*$B$2*Output!$Y$6*$G$4/Output!$Y$3</f>
        <v>602.67836265990434</v>
      </c>
      <c r="I13" s="3">
        <f>(D16-$B$10)*$B$2*Output!$Y$6*$G$4/Output!$Y$3</f>
        <v>940.52788338390349</v>
      </c>
      <c r="K13" s="3">
        <v>2027</v>
      </c>
      <c r="L13" s="3">
        <f>(B16-$B$10)*$B$2*Output!$Y$6*$I$4/Output!$Y$3</f>
        <v>0</v>
      </c>
      <c r="M13" s="3">
        <f>(C16-$B$10)*$B$2*Output!$Y$6*$I$4/Output!$Y$3</f>
        <v>0</v>
      </c>
      <c r="N13" s="3">
        <f>(D16-$B$10)*$B$2*Output!$Y$6*$I$4/Output!$Y$3</f>
        <v>0</v>
      </c>
      <c r="P13" s="3">
        <v>2027</v>
      </c>
      <c r="Q13" s="3">
        <f>(B16-$B$10)*$B$2*Output!$Y$6*$J$4/Output!$Y$3</f>
        <v>128808.9368848179</v>
      </c>
      <c r="R13" s="3">
        <f>(C16-$B$10)*$B$2*Output!$Y$6*$J$4/Output!$Y$3</f>
        <v>293134.08090382325</v>
      </c>
      <c r="S13" s="3">
        <f>(D16-$B$10)*$B$2*Output!$Y$6*$J$4/Output!$Y$3</f>
        <v>457459.22492282791</v>
      </c>
      <c r="U13" s="3">
        <v>2027</v>
      </c>
      <c r="V13" s="3">
        <f>(B16-$B$10)*$B$2*Output!$Y$6*$K$4/Output!$Y$3</f>
        <v>4682.5705098379394</v>
      </c>
      <c r="W13" s="3">
        <f>(C16-$B$10)*$B$2*Output!$Y$6*$K$4/Output!$Y$3</f>
        <v>10656.255970003864</v>
      </c>
      <c r="X13" s="3">
        <f>(D16-$B$10)*$B$2*Output!$Y$6*$K$4/Output!$Y$3</f>
        <v>16629.941430169758</v>
      </c>
      <c r="Z13" s="3">
        <v>2027</v>
      </c>
      <c r="AA13" s="3">
        <f>(B16-$B$10)*$B$2*Output!$Y$6*$L$4/Output!$Y$3</f>
        <v>1307.2176006630916</v>
      </c>
      <c r="AB13" s="3">
        <f>(C16-$B$10)*$B$2*Output!$Y$6*$L$4/Output!$Y$3</f>
        <v>2974.8714582927455</v>
      </c>
      <c r="AC13" s="3">
        <f>(D16-$B$10)*$B$2*Output!$Y$6*$L$4/Output!$Y$3</f>
        <v>4642.5253159223912</v>
      </c>
      <c r="AE13" s="3">
        <v>2027</v>
      </c>
      <c r="AF13" s="3">
        <f>(B16-$B$10)*$B$2*Output!$Y$6*$M$4/Output!$Y$3</f>
        <v>702.38557647569098</v>
      </c>
      <c r="AG13" s="3">
        <f>(C16-$B$10)*$B$2*Output!$Y$6*$M$4/Output!$Y$3</f>
        <v>1598.4383955005796</v>
      </c>
      <c r="AH13" s="3">
        <f>(D16-$B$10)*$B$2*Output!$Y$6*$M$4/Output!$Y$3</f>
        <v>2494.4912145254639</v>
      </c>
      <c r="AJ13" s="3">
        <v>2027</v>
      </c>
      <c r="AK13" s="3">
        <f>(B16-$B$10)*$B$2*Output!$Y$6*$N$4/Output!$Y$3</f>
        <v>936.51410196758798</v>
      </c>
      <c r="AL13" s="3">
        <f>(C16-$B$10)*$B$2*Output!$Y$6*$N$4/Output!$Y$3</f>
        <v>2131.251194000773</v>
      </c>
      <c r="AM13" s="3">
        <f>(D16-$B$10)*$B$2*Output!$Y$6*$N$4/Output!$Y$3</f>
        <v>3325.9882860339517</v>
      </c>
      <c r="AO13" s="3">
        <v>2027</v>
      </c>
      <c r="AP13" s="3">
        <f>(B16-$B$10)*$B$2*Output!$Y$6*$O$4/Output!$Y$3</f>
        <v>625.28859029006492</v>
      </c>
      <c r="AQ13" s="3">
        <f>(C16-$B$10)*$B$2*Output!$Y$6*$O$4/Output!$Y$3</f>
        <v>1422.9866393372074</v>
      </c>
      <c r="AR13" s="3">
        <f>(D16-$B$10)*$B$2*Output!$Y$6*$O$4/Output!$Y$3</f>
        <v>2220.6846883843459</v>
      </c>
      <c r="AT13" s="3">
        <v>2027</v>
      </c>
      <c r="AU13" s="3">
        <f>(B16-$B$10)*$B$2*Output!$Y$6*$P$4/Output!$Y$3</f>
        <v>789.19919162823726</v>
      </c>
      <c r="AV13" s="3">
        <f>(C16-$B$10)*$B$2*Output!$Y$6*$P$4/Output!$Y$3</f>
        <v>1796.0025545032715</v>
      </c>
      <c r="AW13" s="3">
        <f>(D16-$B$10)*$B$2*Output!$Y$6*$P$4/Output!$Y$3</f>
        <v>2802.8059173783008</v>
      </c>
      <c r="AY13" s="3">
        <v>2027</v>
      </c>
      <c r="AZ13" s="3">
        <f>(B16-$B$10)*$B$2*Output!$Y$6*$Q$4/Output!$Y$3</f>
        <v>115.3444972379731</v>
      </c>
      <c r="BA13" s="3">
        <f>(C16-$B$10)*$B$2*Output!$Y$6*$Q$4/Output!$Y$3</f>
        <v>262.49268104278576</v>
      </c>
      <c r="BB13" s="3">
        <f>(D16-$B$10)*$B$2*Output!$Y$6*$Q$4/Output!$Y$3</f>
        <v>409.64086484759775</v>
      </c>
      <c r="BD13" s="3">
        <v>2027</v>
      </c>
      <c r="BE13" s="3">
        <f>(B16-$B$10)*$B$2*Output!$Y$6*$R$4/Output!$Y$3</f>
        <v>200.33517941332175</v>
      </c>
      <c r="BF13" s="3">
        <f>(C16-$B$10)*$B$2*Output!$Y$6*$R$4/Output!$Y$3</f>
        <v>455.90834075852274</v>
      </c>
      <c r="BG13" s="3">
        <f>(D16-$B$10)*$B$2*Output!$Y$6*$R$4/Output!$Y$3</f>
        <v>711.48150210372251</v>
      </c>
      <c r="BI13" s="3">
        <v>2027</v>
      </c>
      <c r="BJ13" s="3">
        <f>(B16-$B$10)*$B$2*Output!$Y$6*$S$4/Output!$Y$3</f>
        <v>121.41526025049802</v>
      </c>
      <c r="BK13" s="3">
        <f>(C16-$B$10)*$B$2*Output!$Y$6*$S$4/Output!$Y$3</f>
        <v>276.30808530819559</v>
      </c>
      <c r="BL13" s="3">
        <f>(D16-$B$10)*$B$2*Output!$Y$6*$S$4/Output!$Y$3</f>
        <v>431.20091036589241</v>
      </c>
      <c r="BN13" s="3">
        <v>2027</v>
      </c>
      <c r="BO13" s="3">
        <f>(B16-$B$10)*$B$2*Output!$Y$6*$T$4/Output!$Y$3</f>
        <v>9524.1093479124211</v>
      </c>
      <c r="BP13" s="3">
        <f>(C16-$B$10)*$B$2*Output!$Y$6*$T$4/Output!$Y$3</f>
        <v>21674.280586791177</v>
      </c>
      <c r="BQ13" s="3">
        <f>(D16-$B$10)*$B$2*Output!$Y$6*$T$4/Output!$Y$3</f>
        <v>33824.451825669879</v>
      </c>
      <c r="BS13" s="3">
        <v>2027</v>
      </c>
      <c r="BT13" s="3">
        <f>(B16-$B$10)*$B$2*Output!$Y$6*$U$4/Output!$Y$3</f>
        <v>0</v>
      </c>
      <c r="BU13" s="3">
        <f>(C16-$B$10)*$B$2*Output!$Y$6*$U$4/Output!$Y$3</f>
        <v>0</v>
      </c>
      <c r="BV13" s="3">
        <f>(D16-$B$10)*$B$2*Output!$Y$6*$U$4/Output!$Y$3</f>
        <v>0</v>
      </c>
      <c r="BX13" s="3">
        <v>2027</v>
      </c>
      <c r="BY13" s="3">
        <f>(B16-$B$10)*$B$2*Output!$Y$6*$V$4/Output!$Y$3</f>
        <v>0</v>
      </c>
      <c r="BZ13" s="3">
        <f>(C16-$B$10)*$B$2*Output!$Y$6*$V$4/Output!$Y$3</f>
        <v>0</v>
      </c>
      <c r="CA13" s="3">
        <f>(D16-$B$10)*$B$2*Output!$Y$6*$V$4/Output!$Y$3</f>
        <v>0</v>
      </c>
      <c r="CC13" s="3">
        <v>2027</v>
      </c>
      <c r="CD13" s="3">
        <f>(B16-$B$10)*$B$2*Output!$Y$6*$W$4/Output!$Y$3</f>
        <v>258.51153944333714</v>
      </c>
      <c r="CE13" s="3">
        <f>(C16-$B$10)*$B$2*Output!$Y$6*$W$4/Output!$Y$3</f>
        <v>588.30190164147484</v>
      </c>
      <c r="CF13" s="3">
        <f>(D16-$B$10)*$B$2*Output!$Y$6*$W$4/Output!$Y$3</f>
        <v>918.09226383961106</v>
      </c>
    </row>
    <row r="14" spans="1:84" x14ac:dyDescent="0.25">
      <c r="A14" s="3">
        <v>2025</v>
      </c>
      <c r="B14" s="3">
        <v>0.80159682560708101</v>
      </c>
      <c r="C14" s="3">
        <v>0.86931076211469072</v>
      </c>
      <c r="D14" s="3">
        <v>0.93702469862230042</v>
      </c>
      <c r="F14" s="3">
        <v>2028</v>
      </c>
      <c r="G14" s="3">
        <f>(B17-$B$10)*$B$2*Output!$Y$6*$G$4/Output!$Y$3</f>
        <v>331.0360524198797</v>
      </c>
      <c r="H14" s="3">
        <f>(C17-$B$10)*$B$2*Output!$Y$6*$G$4/Output!$Y$3</f>
        <v>792.83244606705023</v>
      </c>
      <c r="I14" s="3">
        <f>(D17-$B$10)*$B$2*Output!$Y$6*$G$4/Output!$Y$3</f>
        <v>1254.6288397142196</v>
      </c>
      <c r="K14" s="3">
        <v>2028</v>
      </c>
      <c r="L14" s="3">
        <f>(B17-$B$10)*$B$2*Output!$Y$6*$I$4/Output!$Y$3</f>
        <v>0</v>
      </c>
      <c r="M14" s="3">
        <f>(C17-$B$10)*$B$2*Output!$Y$6*$I$4/Output!$Y$3</f>
        <v>0</v>
      </c>
      <c r="N14" s="3">
        <f>(D17-$B$10)*$B$2*Output!$Y$6*$I$4/Output!$Y$3</f>
        <v>0</v>
      </c>
      <c r="P14" s="3">
        <v>2028</v>
      </c>
      <c r="Q14" s="3">
        <f>(B17-$B$10)*$B$2*Output!$Y$6*$J$4/Output!$Y$3</f>
        <v>161011.17110602243</v>
      </c>
      <c r="R14" s="3">
        <f>(C17-$B$10)*$B$2*Output!$Y$6*$J$4/Output!$Y$3</f>
        <v>385622.29007671092</v>
      </c>
      <c r="S14" s="3">
        <f>(D17-$B$10)*$B$2*Output!$Y$6*$J$4/Output!$Y$3</f>
        <v>610233.40904739883</v>
      </c>
      <c r="U14" s="3">
        <v>2028</v>
      </c>
      <c r="V14" s="3">
        <f>(B17-$B$10)*$B$2*Output!$Y$6*$K$4/Output!$Y$3</f>
        <v>5853.2131372974272</v>
      </c>
      <c r="W14" s="3">
        <f>(C17-$B$10)*$B$2*Output!$Y$6*$K$4/Output!$Y$3</f>
        <v>14018.464922694409</v>
      </c>
      <c r="X14" s="3">
        <f>(D17-$B$10)*$B$2*Output!$Y$6*$K$4/Output!$Y$3</f>
        <v>22183.716708091371</v>
      </c>
      <c r="Z14" s="3">
        <v>2028</v>
      </c>
      <c r="AA14" s="3">
        <f>(B17-$B$10)*$B$2*Output!$Y$6*$L$4/Output!$Y$3</f>
        <v>1634.0220008288652</v>
      </c>
      <c r="AB14" s="3">
        <f>(C17-$B$10)*$B$2*Output!$Y$6*$L$4/Output!$Y$3</f>
        <v>3913.4881242521897</v>
      </c>
      <c r="AC14" s="3">
        <f>(D17-$B$10)*$B$2*Output!$Y$6*$L$4/Output!$Y$3</f>
        <v>6192.9542476755087</v>
      </c>
      <c r="AE14" s="3">
        <v>2028</v>
      </c>
      <c r="AF14" s="3">
        <f>(B17-$B$10)*$B$2*Output!$Y$6*$M$4/Output!$Y$3</f>
        <v>877.98197059461404</v>
      </c>
      <c r="AG14" s="3">
        <f>(C17-$B$10)*$B$2*Output!$Y$6*$M$4/Output!$Y$3</f>
        <v>2102.7697384041617</v>
      </c>
      <c r="AH14" s="3">
        <f>(D17-$B$10)*$B$2*Output!$Y$6*$M$4/Output!$Y$3</f>
        <v>3327.5575062137063</v>
      </c>
      <c r="AJ14" s="3">
        <v>2028</v>
      </c>
      <c r="AK14" s="3">
        <f>(B17-$B$10)*$B$2*Output!$Y$6*$N$4/Output!$Y$3</f>
        <v>1170.6426274594855</v>
      </c>
      <c r="AL14" s="3">
        <f>(C17-$B$10)*$B$2*Output!$Y$6*$N$4/Output!$Y$3</f>
        <v>2803.6929845388818</v>
      </c>
      <c r="AM14" s="3">
        <f>(D17-$B$10)*$B$2*Output!$Y$6*$N$4/Output!$Y$3</f>
        <v>4436.7433416182748</v>
      </c>
      <c r="AO14" s="3">
        <v>2028</v>
      </c>
      <c r="AP14" s="3">
        <f>(B17-$B$10)*$B$2*Output!$Y$6*$O$4/Output!$Y$3</f>
        <v>781.61073786258135</v>
      </c>
      <c r="AQ14" s="3">
        <f>(C17-$B$10)*$B$2*Output!$Y$6*$O$4/Output!$Y$3</f>
        <v>1871.960315627085</v>
      </c>
      <c r="AR14" s="3">
        <f>(D17-$B$10)*$B$2*Output!$Y$6*$O$4/Output!$Y$3</f>
        <v>2962.3098933915862</v>
      </c>
      <c r="AT14" s="3">
        <v>2028</v>
      </c>
      <c r="AU14" s="3">
        <f>(B17-$B$10)*$B$2*Output!$Y$6*$P$4/Output!$Y$3</f>
        <v>986.4989895352968</v>
      </c>
      <c r="AV14" s="3">
        <f>(C17-$B$10)*$B$2*Output!$Y$6*$P$4/Output!$Y$3</f>
        <v>2362.6683595293307</v>
      </c>
      <c r="AW14" s="3">
        <f>(D17-$B$10)*$B$2*Output!$Y$6*$P$4/Output!$Y$3</f>
        <v>3738.8377295233618</v>
      </c>
      <c r="AY14" s="3">
        <v>2028</v>
      </c>
      <c r="AZ14" s="3">
        <f>(B17-$B$10)*$B$2*Output!$Y$6*$Q$4/Output!$Y$3</f>
        <v>144.18062154746644</v>
      </c>
      <c r="BA14" s="3">
        <f>(C17-$B$10)*$B$2*Output!$Y$6*$Q$4/Output!$Y$3</f>
        <v>345.31306793120984</v>
      </c>
      <c r="BB14" s="3">
        <f>(D17-$B$10)*$B$2*Output!$Y$6*$Q$4/Output!$Y$3</f>
        <v>546.44551431495267</v>
      </c>
      <c r="BD14" s="3">
        <v>2028</v>
      </c>
      <c r="BE14" s="3">
        <f>(B17-$B$10)*$B$2*Output!$Y$6*$R$4/Output!$Y$3</f>
        <v>250.4189742666523</v>
      </c>
      <c r="BF14" s="3">
        <f>(C17-$B$10)*$B$2*Output!$Y$6*$R$4/Output!$Y$3</f>
        <v>599.75427588052241</v>
      </c>
      <c r="BG14" s="3">
        <f>(D17-$B$10)*$B$2*Output!$Y$6*$R$4/Output!$Y$3</f>
        <v>949.08957749439185</v>
      </c>
      <c r="BI14" s="3">
        <v>2028</v>
      </c>
      <c r="BJ14" s="3">
        <f>(B17-$B$10)*$B$2*Output!$Y$6*$S$4/Output!$Y$3</f>
        <v>151.76907531312258</v>
      </c>
      <c r="BK14" s="3">
        <f>(C17-$B$10)*$B$2*Output!$Y$6*$S$4/Output!$Y$3</f>
        <v>363.48743992758932</v>
      </c>
      <c r="BL14" s="3">
        <f>(D17-$B$10)*$B$2*Output!$Y$6*$S$4/Output!$Y$3</f>
        <v>575.2058045420556</v>
      </c>
      <c r="BN14" s="3">
        <v>2028</v>
      </c>
      <c r="BO14" s="3">
        <f>(B17-$B$10)*$B$2*Output!$Y$6*$T$4/Output!$Y$3</f>
        <v>11905.136684890529</v>
      </c>
      <c r="BP14" s="3">
        <f>(C17-$B$10)*$B$2*Output!$Y$6*$T$4/Output!$Y$3</f>
        <v>28512.841938654969</v>
      </c>
      <c r="BQ14" s="3">
        <f>(D17-$B$10)*$B$2*Output!$Y$6*$T$4/Output!$Y$3</f>
        <v>45120.54719241937</v>
      </c>
      <c r="BS14" s="3">
        <v>2028</v>
      </c>
      <c r="BT14" s="3">
        <f>(B17-$B$10)*$B$2*Output!$Y$6*$U$4/Output!$Y$3</f>
        <v>0</v>
      </c>
      <c r="BU14" s="3">
        <f>(C17-$B$10)*$B$2*Output!$Y$6*$U$4/Output!$Y$3</f>
        <v>0</v>
      </c>
      <c r="BV14" s="3">
        <f>(D17-$B$10)*$B$2*Output!$Y$6*$U$4/Output!$Y$3</f>
        <v>0</v>
      </c>
      <c r="BX14" s="3">
        <v>2028</v>
      </c>
      <c r="BY14" s="3">
        <f>(B17-$B$10)*$B$2*Output!$Y$6*$V$4/Output!$Y$3</f>
        <v>0</v>
      </c>
      <c r="BZ14" s="3">
        <f>(C17-$B$10)*$B$2*Output!$Y$6*$V$4/Output!$Y$3</f>
        <v>0</v>
      </c>
      <c r="CA14" s="3">
        <f>(D17-$B$10)*$B$2*Output!$Y$6*$V$4/Output!$Y$3</f>
        <v>0</v>
      </c>
      <c r="CC14" s="3">
        <v>2028</v>
      </c>
      <c r="CD14" s="3">
        <f>(B17-$B$10)*$B$2*Output!$Y$6*$W$4/Output!$Y$3</f>
        <v>323.13942430417154</v>
      </c>
      <c r="CE14" s="3">
        <f>(C17-$B$10)*$B$2*Output!$Y$6*$W$4/Output!$Y$3</f>
        <v>773.91999547777766</v>
      </c>
      <c r="CF14" s="3">
        <f>(D17-$B$10)*$B$2*Output!$Y$6*$W$4/Output!$Y$3</f>
        <v>1224.7005666513828</v>
      </c>
    </row>
    <row r="15" spans="1:84" x14ac:dyDescent="0.25">
      <c r="A15" s="3">
        <v>2026</v>
      </c>
      <c r="B15" s="3">
        <v>0.83339523841062146</v>
      </c>
      <c r="C15" s="3">
        <v>0.94461794217856254</v>
      </c>
      <c r="D15" s="3">
        <v>1.0558406459465031</v>
      </c>
      <c r="F15" s="3">
        <v>2029</v>
      </c>
      <c r="G15" s="3">
        <f>(B18-$B$10)*$B$2*Output!$Y$6*$G$4/Output!$Y$3</f>
        <v>397.24326290385562</v>
      </c>
      <c r="H15" s="3">
        <f>(C18-$B$10)*$B$2*Output!$Y$6*$G$4/Output!$Y$3</f>
        <v>1002.900733836523</v>
      </c>
      <c r="I15" s="3">
        <f>(D18-$B$10)*$B$2*Output!$Y$6*$G$4/Output!$Y$3</f>
        <v>1608.5582047691889</v>
      </c>
      <c r="K15" s="3">
        <v>2029</v>
      </c>
      <c r="L15" s="3">
        <f>(B18-$B$10)*$B$2*Output!$Y$6*$I$4/Output!$Y$3</f>
        <v>0</v>
      </c>
      <c r="M15" s="3">
        <f>(C18-$B$10)*$B$2*Output!$Y$6*$I$4/Output!$Y$3</f>
        <v>0</v>
      </c>
      <c r="N15" s="3">
        <f>(D18-$B$10)*$B$2*Output!$Y$6*$I$4/Output!$Y$3</f>
        <v>0</v>
      </c>
      <c r="P15" s="3">
        <v>2029</v>
      </c>
      <c r="Q15" s="3">
        <f>(B18-$B$10)*$B$2*Output!$Y$6*$J$4/Output!$Y$3</f>
        <v>193213.40532722691</v>
      </c>
      <c r="R15" s="3">
        <f>(C18-$B$10)*$B$2*Output!$Y$6*$J$4/Output!$Y$3</f>
        <v>487796.48161491496</v>
      </c>
      <c r="S15" s="3">
        <f>(D18-$B$10)*$B$2*Output!$Y$6*$J$4/Output!$Y$3</f>
        <v>782379.55790260225</v>
      </c>
      <c r="U15" s="3">
        <v>2029</v>
      </c>
      <c r="V15" s="3">
        <f>(B18-$B$10)*$B$2*Output!$Y$6*$K$4/Output!$Y$3</f>
        <v>7023.8557647569114</v>
      </c>
      <c r="W15" s="3">
        <f>(C18-$B$10)*$B$2*Output!$Y$6*$K$4/Output!$Y$3</f>
        <v>17732.78683027409</v>
      </c>
      <c r="X15" s="3">
        <f>(D18-$B$10)*$B$2*Output!$Y$6*$K$4/Output!$Y$3</f>
        <v>28441.717895791247</v>
      </c>
      <c r="Z15" s="3">
        <v>2029</v>
      </c>
      <c r="AA15" s="3">
        <f>(B18-$B$10)*$B$2*Output!$Y$6*$L$4/Output!$Y$3</f>
        <v>1960.8264009946379</v>
      </c>
      <c r="AB15" s="3">
        <f>(C18-$B$10)*$B$2*Output!$Y$6*$L$4/Output!$Y$3</f>
        <v>4950.4029901181839</v>
      </c>
      <c r="AC15" s="3">
        <f>(D18-$B$10)*$B$2*Output!$Y$6*$L$4/Output!$Y$3</f>
        <v>7939.9795792417226</v>
      </c>
      <c r="AE15" s="3">
        <v>2029</v>
      </c>
      <c r="AF15" s="3">
        <f>(B18-$B$10)*$B$2*Output!$Y$6*$M$4/Output!$Y$3</f>
        <v>1053.5783647135368</v>
      </c>
      <c r="AG15" s="3">
        <f>(C18-$B$10)*$B$2*Output!$Y$6*$M$4/Output!$Y$3</f>
        <v>2659.9180245411139</v>
      </c>
      <c r="AH15" s="3">
        <f>(D18-$B$10)*$B$2*Output!$Y$6*$M$4/Output!$Y$3</f>
        <v>4266.2576843686875</v>
      </c>
      <c r="AJ15" s="3">
        <v>2029</v>
      </c>
      <c r="AK15" s="3">
        <f>(B18-$B$10)*$B$2*Output!$Y$6*$N$4/Output!$Y$3</f>
        <v>1404.7711529513822</v>
      </c>
      <c r="AL15" s="3">
        <f>(C18-$B$10)*$B$2*Output!$Y$6*$N$4/Output!$Y$3</f>
        <v>3546.5573660548189</v>
      </c>
      <c r="AM15" s="3">
        <f>(D18-$B$10)*$B$2*Output!$Y$6*$N$4/Output!$Y$3</f>
        <v>5688.3435791582497</v>
      </c>
      <c r="AO15" s="3">
        <v>2029</v>
      </c>
      <c r="AP15" s="3">
        <f>(B18-$B$10)*$B$2*Output!$Y$6*$O$4/Output!$Y$3</f>
        <v>937.93288543509743</v>
      </c>
      <c r="AQ15" s="3">
        <f>(C18-$B$10)*$B$2*Output!$Y$6*$O$4/Output!$Y$3</f>
        <v>2367.9535109445828</v>
      </c>
      <c r="AR15" s="3">
        <f>(D18-$B$10)*$B$2*Output!$Y$6*$O$4/Output!$Y$3</f>
        <v>3797.9741364540641</v>
      </c>
      <c r="AT15" s="3">
        <v>2029</v>
      </c>
      <c r="AU15" s="3">
        <f>(B18-$B$10)*$B$2*Output!$Y$6*$P$4/Output!$Y$3</f>
        <v>1183.7987874423561</v>
      </c>
      <c r="AV15" s="3">
        <f>(C18-$B$10)*$B$2*Output!$Y$6*$P$4/Output!$Y$3</f>
        <v>2988.6791885708326</v>
      </c>
      <c r="AW15" s="3">
        <f>(D18-$B$10)*$B$2*Output!$Y$6*$P$4/Output!$Y$3</f>
        <v>4793.5595896993045</v>
      </c>
      <c r="AY15" s="3">
        <v>2029</v>
      </c>
      <c r="AZ15" s="3">
        <f>(B18-$B$10)*$B$2*Output!$Y$6*$Q$4/Output!$Y$3</f>
        <v>173.01674585695969</v>
      </c>
      <c r="BA15" s="3">
        <f>(C18-$B$10)*$B$2*Output!$Y$6*$Q$4/Output!$Y$3</f>
        <v>436.80695832958315</v>
      </c>
      <c r="BB15" s="3">
        <f>(D18-$B$10)*$B$2*Output!$Y$6*$Q$4/Output!$Y$3</f>
        <v>700.59717080220594</v>
      </c>
      <c r="BD15" s="3">
        <v>2029</v>
      </c>
      <c r="BE15" s="3">
        <f>(B18-$B$10)*$B$2*Output!$Y$6*$R$4/Output!$Y$3</f>
        <v>300.5027691199827</v>
      </c>
      <c r="BF15" s="3">
        <f>(C18-$B$10)*$B$2*Output!$Y$6*$R$4/Output!$Y$3</f>
        <v>758.66471709874986</v>
      </c>
      <c r="BG15" s="3">
        <f>(D18-$B$10)*$B$2*Output!$Y$6*$R$4/Output!$Y$3</f>
        <v>1216.8266650775158</v>
      </c>
      <c r="BI15" s="3">
        <v>2029</v>
      </c>
      <c r="BJ15" s="3">
        <f>(B18-$B$10)*$B$2*Output!$Y$6*$S$4/Output!$Y$3</f>
        <v>182.12289037574706</v>
      </c>
      <c r="BK15" s="3">
        <f>(C18-$B$10)*$B$2*Output!$Y$6*$S$4/Output!$Y$3</f>
        <v>459.79679824166652</v>
      </c>
      <c r="BL15" s="3">
        <f>(D18-$B$10)*$B$2*Output!$Y$6*$S$4/Output!$Y$3</f>
        <v>737.47070610758522</v>
      </c>
      <c r="BN15" s="3">
        <v>2029</v>
      </c>
      <c r="BO15" s="3">
        <f>(B18-$B$10)*$B$2*Output!$Y$6*$T$4/Output!$Y$3</f>
        <v>14286.164021868633</v>
      </c>
      <c r="BP15" s="3">
        <f>(C18-$B$10)*$B$2*Output!$Y$6*$T$4/Output!$Y$3</f>
        <v>36067.583063601713</v>
      </c>
      <c r="BQ15" s="3">
        <f>(D18-$B$10)*$B$2*Output!$Y$6*$T$4/Output!$Y$3</f>
        <v>57849.002105334745</v>
      </c>
      <c r="BS15" s="3">
        <v>2029</v>
      </c>
      <c r="BT15" s="3">
        <f>(B18-$B$10)*$B$2*Output!$Y$6*$U$4/Output!$Y$3</f>
        <v>0</v>
      </c>
      <c r="BU15" s="3">
        <f>(C18-$B$10)*$B$2*Output!$Y$6*$U$4/Output!$Y$3</f>
        <v>0</v>
      </c>
      <c r="BV15" s="3">
        <f>(D18-$B$10)*$B$2*Output!$Y$6*$U$4/Output!$Y$3</f>
        <v>0</v>
      </c>
      <c r="BX15" s="3">
        <v>2029</v>
      </c>
      <c r="BY15" s="3">
        <f>(B18-$B$10)*$B$2*Output!$Y$6*$V$4/Output!$Y$3</f>
        <v>0</v>
      </c>
      <c r="BZ15" s="3">
        <f>(C18-$B$10)*$B$2*Output!$Y$6*$V$4/Output!$Y$3</f>
        <v>0</v>
      </c>
      <c r="CA15" s="3">
        <f>(D18-$B$10)*$B$2*Output!$Y$6*$V$4/Output!$Y$3</f>
        <v>0</v>
      </c>
      <c r="CC15" s="3">
        <v>2029</v>
      </c>
      <c r="CD15" s="3">
        <f>(B18-$B$10)*$B$2*Output!$Y$6*$W$4/Output!$Y$3</f>
        <v>387.76730916500571</v>
      </c>
      <c r="CE15" s="3">
        <f>(C18-$B$10)*$B$2*Output!$Y$6*$W$4/Output!$Y$3</f>
        <v>978.9772545834752</v>
      </c>
      <c r="CF15" s="3">
        <f>(D18-$B$10)*$B$2*Output!$Y$6*$W$4/Output!$Y$3</f>
        <v>1570.1872000019432</v>
      </c>
    </row>
    <row r="16" spans="1:84" x14ac:dyDescent="0.25">
      <c r="A16" s="3">
        <v>2027</v>
      </c>
      <c r="B16" s="3">
        <v>0.86519365121416192</v>
      </c>
      <c r="C16" s="3">
        <v>1.0274581303687431</v>
      </c>
      <c r="D16" s="3">
        <v>1.1897226095233235</v>
      </c>
      <c r="F16" s="3">
        <v>2030</v>
      </c>
      <c r="G16" s="3">
        <f>(B19-$B$10)*$B$2*Output!$Y$6*$G$4/Output!$Y$3</f>
        <v>463.45047338783149</v>
      </c>
      <c r="H16" s="3">
        <f>(C19-$B$10)*$B$2*Output!$Y$6*$G$4/Output!$Y$3</f>
        <v>1235.408372914819</v>
      </c>
      <c r="I16" s="3">
        <f>(D19-$B$10)*$B$2*Output!$Y$6*$G$4/Output!$Y$3</f>
        <v>2007.3662724418052</v>
      </c>
      <c r="K16" s="3">
        <v>2030</v>
      </c>
      <c r="L16" s="3">
        <f>(B19-$B$10)*$B$2*Output!$Y$6*$I$4/Output!$Y$3</f>
        <v>0</v>
      </c>
      <c r="M16" s="3">
        <f>(C19-$B$10)*$B$2*Output!$Y$6*$I$4/Output!$Y$3</f>
        <v>0</v>
      </c>
      <c r="N16" s="3">
        <f>(D19-$B$10)*$B$2*Output!$Y$6*$I$4/Output!$Y$3</f>
        <v>0</v>
      </c>
      <c r="P16" s="3">
        <v>2030</v>
      </c>
      <c r="Q16" s="3">
        <f>(B19-$B$10)*$B$2*Output!$Y$6*$J$4/Output!$Y$3</f>
        <v>225415.63954843138</v>
      </c>
      <c r="R16" s="3">
        <f>(C19-$B$10)*$B$2*Output!$Y$6*$J$4/Output!$Y$3</f>
        <v>600884.85064732865</v>
      </c>
      <c r="S16" s="3">
        <f>(D19-$B$10)*$B$2*Output!$Y$6*$J$4/Output!$Y$3</f>
        <v>976354.06174622534</v>
      </c>
      <c r="U16" s="3">
        <v>2030</v>
      </c>
      <c r="V16" s="3">
        <f>(B19-$B$10)*$B$2*Output!$Y$6*$K$4/Output!$Y$3</f>
        <v>8194.4983922163956</v>
      </c>
      <c r="W16" s="3">
        <f>(C19-$B$10)*$B$2*Output!$Y$6*$K$4/Output!$Y$3</f>
        <v>21843.870072195215</v>
      </c>
      <c r="X16" s="3">
        <f>(D19-$B$10)*$B$2*Output!$Y$6*$K$4/Output!$Y$3</f>
        <v>35493.241752174014</v>
      </c>
      <c r="Z16" s="3">
        <v>2030</v>
      </c>
      <c r="AA16" s="3">
        <f>(B19-$B$10)*$B$2*Output!$Y$6*$L$4/Output!$Y$3</f>
        <v>2287.6308011604106</v>
      </c>
      <c r="AB16" s="3">
        <f>(C19-$B$10)*$B$2*Output!$Y$6*$L$4/Output!$Y$3</f>
        <v>6098.0803951544985</v>
      </c>
      <c r="AC16" s="3">
        <f>(D19-$B$10)*$B$2*Output!$Y$6*$L$4/Output!$Y$3</f>
        <v>9908.5299891485793</v>
      </c>
      <c r="AE16" s="3">
        <v>2030</v>
      </c>
      <c r="AF16" s="3">
        <f>(B19-$B$10)*$B$2*Output!$Y$6*$M$4/Output!$Y$3</f>
        <v>1229.1747588324595</v>
      </c>
      <c r="AG16" s="3">
        <f>(C19-$B$10)*$B$2*Output!$Y$6*$M$4/Output!$Y$3</f>
        <v>3276.580510829283</v>
      </c>
      <c r="AH16" s="3">
        <f>(D19-$B$10)*$B$2*Output!$Y$6*$M$4/Output!$Y$3</f>
        <v>5323.9862628261026</v>
      </c>
      <c r="AJ16" s="3">
        <v>2030</v>
      </c>
      <c r="AK16" s="3">
        <f>(B19-$B$10)*$B$2*Output!$Y$6*$N$4/Output!$Y$3</f>
        <v>1638.8996784432793</v>
      </c>
      <c r="AL16" s="3">
        <f>(C19-$B$10)*$B$2*Output!$Y$6*$N$4/Output!$Y$3</f>
        <v>4368.7740144390436</v>
      </c>
      <c r="AM16" s="3">
        <f>(D19-$B$10)*$B$2*Output!$Y$6*$N$4/Output!$Y$3</f>
        <v>7098.6483504348025</v>
      </c>
      <c r="AO16" s="3">
        <v>2030</v>
      </c>
      <c r="AP16" s="3">
        <f>(B19-$B$10)*$B$2*Output!$Y$6*$O$4/Output!$Y$3</f>
        <v>1094.2550330076137</v>
      </c>
      <c r="AQ16" s="3">
        <f>(C19-$B$10)*$B$2*Output!$Y$6*$O$4/Output!$Y$3</f>
        <v>2916.9283612976501</v>
      </c>
      <c r="AR16" s="3">
        <f>(D19-$B$10)*$B$2*Output!$Y$6*$O$4/Output!$Y$3</f>
        <v>4739.6016895876837</v>
      </c>
      <c r="AT16" s="3">
        <v>2030</v>
      </c>
      <c r="AU16" s="3">
        <f>(B19-$B$10)*$B$2*Output!$Y$6*$P$4/Output!$Y$3</f>
        <v>1381.0985853494153</v>
      </c>
      <c r="AV16" s="3">
        <f>(C19-$B$10)*$B$2*Output!$Y$6*$P$4/Output!$Y$3</f>
        <v>3681.560067657228</v>
      </c>
      <c r="AW16" s="3">
        <f>(D19-$B$10)*$B$2*Output!$Y$6*$P$4/Output!$Y$3</f>
        <v>5982.0215499650376</v>
      </c>
      <c r="AY16" s="3">
        <v>2030</v>
      </c>
      <c r="AZ16" s="3">
        <f>(B19-$B$10)*$B$2*Output!$Y$6*$Q$4/Output!$Y$3</f>
        <v>201.85287016645296</v>
      </c>
      <c r="BA16" s="3">
        <f>(C19-$B$10)*$B$2*Output!$Y$6*$Q$4/Output!$Y$3</f>
        <v>538.07416373451792</v>
      </c>
      <c r="BB16" s="3">
        <f>(D19-$B$10)*$B$2*Output!$Y$6*$Q$4/Output!$Y$3</f>
        <v>874.29545730258224</v>
      </c>
      <c r="BD16" s="3">
        <v>2030</v>
      </c>
      <c r="BE16" s="3">
        <f>(B19-$B$10)*$B$2*Output!$Y$6*$R$4/Output!$Y$3</f>
        <v>350.5865639733131</v>
      </c>
      <c r="BF16" s="3">
        <f>(C19-$B$10)*$B$2*Output!$Y$6*$R$4/Output!$Y$3</f>
        <v>934.54986332837336</v>
      </c>
      <c r="BG16" s="3">
        <f>(D19-$B$10)*$B$2*Output!$Y$6*$R$4/Output!$Y$3</f>
        <v>1518.5131626834327</v>
      </c>
      <c r="BI16" s="3">
        <v>2030</v>
      </c>
      <c r="BJ16" s="3">
        <f>(B19-$B$10)*$B$2*Output!$Y$6*$S$4/Output!$Y$3</f>
        <v>212.47670543837157</v>
      </c>
      <c r="BK16" s="3">
        <f>(C19-$B$10)*$B$2*Output!$Y$6*$S$4/Output!$Y$3</f>
        <v>566.39385656265051</v>
      </c>
      <c r="BL16" s="3">
        <f>(D19-$B$10)*$B$2*Output!$Y$6*$S$4/Output!$Y$3</f>
        <v>920.31100768692875</v>
      </c>
      <c r="BN16" s="3">
        <v>2030</v>
      </c>
      <c r="BO16" s="3">
        <f>(B19-$B$10)*$B$2*Output!$Y$6*$T$4/Output!$Y$3</f>
        <v>16667.191358846736</v>
      </c>
      <c r="BP16" s="3">
        <f>(C19-$B$10)*$B$2*Output!$Y$6*$T$4/Output!$Y$3</f>
        <v>44429.316485910007</v>
      </c>
      <c r="BQ16" s="3">
        <f>(D19-$B$10)*$B$2*Output!$Y$6*$T$4/Output!$Y$3</f>
        <v>72191.441612973227</v>
      </c>
      <c r="BS16" s="3">
        <v>2030</v>
      </c>
      <c r="BT16" s="3">
        <f>(B19-$B$10)*$B$2*Output!$Y$6*$U$4/Output!$Y$3</f>
        <v>0</v>
      </c>
      <c r="BU16" s="3">
        <f>(C19-$B$10)*$B$2*Output!$Y$6*$U$4/Output!$Y$3</f>
        <v>0</v>
      </c>
      <c r="BV16" s="3">
        <f>(D19-$B$10)*$B$2*Output!$Y$6*$U$4/Output!$Y$3</f>
        <v>0</v>
      </c>
      <c r="BX16" s="3">
        <v>2030</v>
      </c>
      <c r="BY16" s="3">
        <f>(B19-$B$10)*$B$2*Output!$Y$6*$V$4/Output!$Y$3</f>
        <v>0</v>
      </c>
      <c r="BZ16" s="3">
        <f>(C19-$B$10)*$B$2*Output!$Y$6*$V$4/Output!$Y$3</f>
        <v>0</v>
      </c>
      <c r="CA16" s="3">
        <f>(D19-$B$10)*$B$2*Output!$Y$6*$V$4/Output!$Y$3</f>
        <v>0</v>
      </c>
      <c r="CC16" s="3">
        <v>2030</v>
      </c>
      <c r="CD16" s="3">
        <f>(B19-$B$10)*$B$2*Output!$Y$6*$W$4/Output!$Y$3</f>
        <v>452.39519402584006</v>
      </c>
      <c r="CE16" s="3">
        <f>(C19-$B$10)*$B$2*Output!$Y$6*$W$4/Output!$Y$3</f>
        <v>1205.938590331843</v>
      </c>
      <c r="CF16" s="3">
        <f>(D19-$B$10)*$B$2*Output!$Y$6*$W$4/Output!$Y$3</f>
        <v>1959.4819866378448</v>
      </c>
    </row>
    <row r="17" spans="1:84" x14ac:dyDescent="0.25">
      <c r="A17" s="3">
        <v>2028</v>
      </c>
      <c r="B17" s="3">
        <v>0.89699206401770248</v>
      </c>
      <c r="C17" s="3">
        <v>1.1187865218877113</v>
      </c>
      <c r="D17" s="3">
        <v>1.3405809797577197</v>
      </c>
      <c r="F17" s="3">
        <v>2031</v>
      </c>
      <c r="G17" s="3">
        <f>(B20-$B$10)*$B$2*Output!$Y$6*$G$4/Output!$Y$3</f>
        <v>529.65768387180731</v>
      </c>
      <c r="H17" s="3">
        <f>(C20-$B$10)*$B$2*Output!$Y$6*$G$4/Output!$Y$3</f>
        <v>1322.3604949236872</v>
      </c>
      <c r="I17" s="3">
        <f>(D20-$B$10)*$B$2*Output!$Y$6*$G$4/Output!$Y$3</f>
        <v>2115.063305975566</v>
      </c>
      <c r="K17" s="3">
        <v>2031</v>
      </c>
      <c r="L17" s="3">
        <f>(B20-$B$10)*$B$2*Output!$Y$6*$I$4/Output!$Y$3</f>
        <v>0</v>
      </c>
      <c r="M17" s="3">
        <f>(C20-$B$10)*$B$2*Output!$Y$6*$I$4/Output!$Y$3</f>
        <v>0</v>
      </c>
      <c r="N17" s="3">
        <f>(D20-$B$10)*$B$2*Output!$Y$6*$I$4/Output!$Y$3</f>
        <v>0</v>
      </c>
      <c r="P17" s="3">
        <v>2031</v>
      </c>
      <c r="Q17" s="3">
        <f>(B20-$B$10)*$B$2*Output!$Y$6*$J$4/Output!$Y$3</f>
        <v>257617.8737696358</v>
      </c>
      <c r="R17" s="3">
        <f>(C20-$B$10)*$B$2*Output!$Y$6*$J$4/Output!$Y$3</f>
        <v>643177.11124087858</v>
      </c>
      <c r="S17" s="3">
        <f>(D20-$B$10)*$B$2*Output!$Y$6*$J$4/Output!$Y$3</f>
        <v>1028736.3487121209</v>
      </c>
      <c r="U17" s="3">
        <v>2031</v>
      </c>
      <c r="V17" s="3">
        <f>(B20-$B$10)*$B$2*Output!$Y$6*$K$4/Output!$Y$3</f>
        <v>9365.1410196758789</v>
      </c>
      <c r="W17" s="3">
        <f>(C20-$B$10)*$B$2*Output!$Y$6*$K$4/Output!$Y$3</f>
        <v>23381.313801172069</v>
      </c>
      <c r="X17" s="3">
        <f>(D20-$B$10)*$B$2*Output!$Y$6*$K$4/Output!$Y$3</f>
        <v>37397.486582668236</v>
      </c>
      <c r="Z17" s="3">
        <v>2031</v>
      </c>
      <c r="AA17" s="3">
        <f>(B20-$B$10)*$B$2*Output!$Y$6*$L$4/Output!$Y$3</f>
        <v>2614.4352013261832</v>
      </c>
      <c r="AB17" s="3">
        <f>(C20-$B$10)*$B$2*Output!$Y$6*$L$4/Output!$Y$3</f>
        <v>6527.2834361605364</v>
      </c>
      <c r="AC17" s="3">
        <f>(D20-$B$10)*$B$2*Output!$Y$6*$L$4/Output!$Y$3</f>
        <v>10440.131670994882</v>
      </c>
      <c r="AE17" s="3">
        <v>2031</v>
      </c>
      <c r="AF17" s="3">
        <f>(B20-$B$10)*$B$2*Output!$Y$6*$M$4/Output!$Y$3</f>
        <v>1404.771152951382</v>
      </c>
      <c r="AG17" s="3">
        <f>(C20-$B$10)*$B$2*Output!$Y$6*$M$4/Output!$Y$3</f>
        <v>3507.1970701758105</v>
      </c>
      <c r="AH17" s="3">
        <f>(D20-$B$10)*$B$2*Output!$Y$6*$M$4/Output!$Y$3</f>
        <v>5609.6229874002356</v>
      </c>
      <c r="AJ17" s="3">
        <v>2031</v>
      </c>
      <c r="AK17" s="3">
        <f>(B20-$B$10)*$B$2*Output!$Y$6*$N$4/Output!$Y$3</f>
        <v>1873.028203935176</v>
      </c>
      <c r="AL17" s="3">
        <f>(C20-$B$10)*$B$2*Output!$Y$6*$N$4/Output!$Y$3</f>
        <v>4676.2627602344137</v>
      </c>
      <c r="AM17" s="3">
        <f>(D20-$B$10)*$B$2*Output!$Y$6*$N$4/Output!$Y$3</f>
        <v>7479.4973165336469</v>
      </c>
      <c r="AO17" s="3">
        <v>2031</v>
      </c>
      <c r="AP17" s="3">
        <f>(B20-$B$10)*$B$2*Output!$Y$6*$O$4/Output!$Y$3</f>
        <v>1250.5771805801298</v>
      </c>
      <c r="AQ17" s="3">
        <f>(C20-$B$10)*$B$2*Output!$Y$6*$O$4/Output!$Y$3</f>
        <v>3122.2314143798144</v>
      </c>
      <c r="AR17" s="3">
        <f>(D20-$B$10)*$B$2*Output!$Y$6*$O$4/Output!$Y$3</f>
        <v>4993.8856481794955</v>
      </c>
      <c r="AT17" s="3">
        <v>2031</v>
      </c>
      <c r="AU17" s="3">
        <f>(B20-$B$10)*$B$2*Output!$Y$6*$P$4/Output!$Y$3</f>
        <v>1578.3983832564745</v>
      </c>
      <c r="AV17" s="3">
        <f>(C20-$B$10)*$B$2*Output!$Y$6*$P$4/Output!$Y$3</f>
        <v>3940.6804259162709</v>
      </c>
      <c r="AW17" s="3">
        <f>(D20-$B$10)*$B$2*Output!$Y$6*$P$4/Output!$Y$3</f>
        <v>6302.9624685760627</v>
      </c>
      <c r="AY17" s="3">
        <v>2031</v>
      </c>
      <c r="AZ17" s="3">
        <f>(B20-$B$10)*$B$2*Output!$Y$6*$Q$4/Output!$Y$3</f>
        <v>230.6889944759462</v>
      </c>
      <c r="BA17" s="3">
        <f>(C20-$B$10)*$B$2*Output!$Y$6*$Q$4/Output!$Y$3</f>
        <v>575.94560071083947</v>
      </c>
      <c r="BB17" s="3">
        <f>(D20-$B$10)*$B$2*Output!$Y$6*$Q$4/Output!$Y$3</f>
        <v>921.20220694573209</v>
      </c>
      <c r="BD17" s="3">
        <v>2031</v>
      </c>
      <c r="BE17" s="3">
        <f>(B20-$B$10)*$B$2*Output!$Y$6*$R$4/Output!$Y$3</f>
        <v>400.67035882664351</v>
      </c>
      <c r="BF17" s="3">
        <f>(C20-$B$10)*$B$2*Output!$Y$6*$R$4/Output!$Y$3</f>
        <v>1000.3265696556688</v>
      </c>
      <c r="BG17" s="3">
        <f>(D20-$B$10)*$B$2*Output!$Y$6*$R$4/Output!$Y$3</f>
        <v>1599.9827804846932</v>
      </c>
      <c r="BI17" s="3">
        <v>2031</v>
      </c>
      <c r="BJ17" s="3">
        <f>(B20-$B$10)*$B$2*Output!$Y$6*$S$4/Output!$Y$3</f>
        <v>242.83052050099604</v>
      </c>
      <c r="BK17" s="3">
        <f>(C20-$B$10)*$B$2*Output!$Y$6*$S$4/Output!$Y$3</f>
        <v>606.25852706404157</v>
      </c>
      <c r="BL17" s="3">
        <f>(D20-$B$10)*$B$2*Output!$Y$6*$S$4/Output!$Y$3</f>
        <v>969.68653362708665</v>
      </c>
      <c r="BN17" s="3">
        <v>2031</v>
      </c>
      <c r="BO17" s="3">
        <f>(B20-$B$10)*$B$2*Output!$Y$6*$T$4/Output!$Y$3</f>
        <v>19048.218695824842</v>
      </c>
      <c r="BP17" s="3">
        <f>(C20-$B$10)*$B$2*Output!$Y$6*$T$4/Output!$Y$3</f>
        <v>47556.398536308123</v>
      </c>
      <c r="BQ17" s="3">
        <f>(D20-$B$10)*$B$2*Output!$Y$6*$T$4/Output!$Y$3</f>
        <v>76064.578376791353</v>
      </c>
      <c r="BS17" s="3">
        <v>2031</v>
      </c>
      <c r="BT17" s="3">
        <f>(B20-$B$10)*$B$2*Output!$Y$6*$U$4/Output!$Y$3</f>
        <v>0</v>
      </c>
      <c r="BU17" s="3">
        <f>(C20-$B$10)*$B$2*Output!$Y$6*$U$4/Output!$Y$3</f>
        <v>0</v>
      </c>
      <c r="BV17" s="3">
        <f>(D20-$B$10)*$B$2*Output!$Y$6*$U$4/Output!$Y$3</f>
        <v>0</v>
      </c>
      <c r="BX17" s="3">
        <v>2031</v>
      </c>
      <c r="BY17" s="3">
        <f>(B20-$B$10)*$B$2*Output!$Y$6*$V$4/Output!$Y$3</f>
        <v>0</v>
      </c>
      <c r="BZ17" s="3">
        <f>(C20-$B$10)*$B$2*Output!$Y$6*$V$4/Output!$Y$3</f>
        <v>0</v>
      </c>
      <c r="CA17" s="3">
        <f>(D20-$B$10)*$B$2*Output!$Y$6*$V$4/Output!$Y$3</f>
        <v>0</v>
      </c>
      <c r="CC17" s="3">
        <v>2031</v>
      </c>
      <c r="CD17" s="3">
        <f>(B20-$B$10)*$B$2*Output!$Y$6*$W$4/Output!$Y$3</f>
        <v>517.02307888667428</v>
      </c>
      <c r="CE17" s="3">
        <f>(C20-$B$10)*$B$2*Output!$Y$6*$W$4/Output!$Y$3</f>
        <v>1290.8165316997918</v>
      </c>
      <c r="CF17" s="3">
        <f>(D20-$B$10)*$B$2*Output!$Y$6*$W$4/Output!$Y$3</f>
        <v>2064.6099845129079</v>
      </c>
    </row>
    <row r="18" spans="1:84" x14ac:dyDescent="0.25">
      <c r="A18" s="3">
        <v>2029</v>
      </c>
      <c r="B18" s="3">
        <v>0.92879047682124294</v>
      </c>
      <c r="C18" s="3">
        <v>1.219679431928731</v>
      </c>
      <c r="D18" s="3">
        <v>1.5105683870362183</v>
      </c>
      <c r="F18" s="3">
        <v>2032</v>
      </c>
      <c r="G18" s="3">
        <f>(B21-$B$10)*$B$2*Output!$Y$6*$G$4/Output!$Y$3</f>
        <v>595.86489435578324</v>
      </c>
      <c r="H18" s="3">
        <f>(C21-$B$10)*$B$2*Output!$Y$6*$G$4/Output!$Y$3</f>
        <v>1410.9490185850482</v>
      </c>
      <c r="I18" s="3">
        <f>(D21-$B$10)*$B$2*Output!$Y$6*$G$4/Output!$Y$3</f>
        <v>2226.0331428143113</v>
      </c>
      <c r="K18" s="3">
        <v>2032</v>
      </c>
      <c r="L18" s="3">
        <f>(B21-$B$10)*$B$2*Output!$Y$6*$I$4/Output!$Y$3</f>
        <v>0</v>
      </c>
      <c r="M18" s="3">
        <f>(C21-$B$10)*$B$2*Output!$Y$6*$I$4/Output!$Y$3</f>
        <v>0</v>
      </c>
      <c r="N18" s="3">
        <f>(D21-$B$10)*$B$2*Output!$Y$6*$I$4/Output!$Y$3</f>
        <v>0</v>
      </c>
      <c r="P18" s="3">
        <v>2032</v>
      </c>
      <c r="Q18" s="3">
        <f>(B21-$B$10)*$B$2*Output!$Y$6*$J$4/Output!$Y$3</f>
        <v>289820.10799084022</v>
      </c>
      <c r="R18" s="3">
        <f>(C21-$B$10)*$B$2*Output!$Y$6*$J$4/Output!$Y$3</f>
        <v>686265.29404453747</v>
      </c>
      <c r="S18" s="3">
        <f>(D21-$B$10)*$B$2*Output!$Y$6*$J$4/Output!$Y$3</f>
        <v>1082710.4800982336</v>
      </c>
      <c r="U18" s="3">
        <v>2032</v>
      </c>
      <c r="V18" s="3">
        <f>(B21-$B$10)*$B$2*Output!$Y$6*$K$4/Output!$Y$3</f>
        <v>10535.783647135364</v>
      </c>
      <c r="W18" s="3">
        <f>(C21-$B$10)*$B$2*Output!$Y$6*$K$4/Output!$Y$3</f>
        <v>24947.691561896365</v>
      </c>
      <c r="X18" s="3">
        <f>(D21-$B$10)*$B$2*Output!$Y$6*$K$4/Output!$Y$3</f>
        <v>39359.599476657328</v>
      </c>
      <c r="Z18" s="3">
        <v>2032</v>
      </c>
      <c r="AA18" s="3">
        <f>(B21-$B$10)*$B$2*Output!$Y$6*$L$4/Output!$Y$3</f>
        <v>2941.2396014919559</v>
      </c>
      <c r="AB18" s="3">
        <f>(C21-$B$10)*$B$2*Output!$Y$6*$L$4/Output!$Y$3</f>
        <v>6964.5638943627364</v>
      </c>
      <c r="AC18" s="3">
        <f>(D21-$B$10)*$B$2*Output!$Y$6*$L$4/Output!$Y$3</f>
        <v>10987.888187233504</v>
      </c>
      <c r="AE18" s="3">
        <v>2032</v>
      </c>
      <c r="AF18" s="3">
        <f>(B21-$B$10)*$B$2*Output!$Y$6*$M$4/Output!$Y$3</f>
        <v>1580.3675470703047</v>
      </c>
      <c r="AG18" s="3">
        <f>(C21-$B$10)*$B$2*Output!$Y$6*$M$4/Output!$Y$3</f>
        <v>3742.1537342844554</v>
      </c>
      <c r="AH18" s="3">
        <f>(D21-$B$10)*$B$2*Output!$Y$6*$M$4/Output!$Y$3</f>
        <v>5903.9399214985997</v>
      </c>
      <c r="AJ18" s="3">
        <v>2032</v>
      </c>
      <c r="AK18" s="3">
        <f>(B21-$B$10)*$B$2*Output!$Y$6*$N$4/Output!$Y$3</f>
        <v>2107.1567294270731</v>
      </c>
      <c r="AL18" s="3">
        <f>(C21-$B$10)*$B$2*Output!$Y$6*$N$4/Output!$Y$3</f>
        <v>4989.5383123792735</v>
      </c>
      <c r="AM18" s="3">
        <f>(D21-$B$10)*$B$2*Output!$Y$6*$N$4/Output!$Y$3</f>
        <v>7871.9198953314653</v>
      </c>
      <c r="AO18" s="3">
        <v>2032</v>
      </c>
      <c r="AP18" s="3">
        <f>(B21-$B$10)*$B$2*Output!$Y$6*$O$4/Output!$Y$3</f>
        <v>1406.8993281526459</v>
      </c>
      <c r="AQ18" s="3">
        <f>(C21-$B$10)*$B$2*Output!$Y$6*$O$4/Output!$Y$3</f>
        <v>3331.3981828902374</v>
      </c>
      <c r="AR18" s="3">
        <f>(D21-$B$10)*$B$2*Output!$Y$6*$O$4/Output!$Y$3</f>
        <v>5255.8970376278239</v>
      </c>
      <c r="AT18" s="3">
        <v>2032</v>
      </c>
      <c r="AU18" s="3">
        <f>(B21-$B$10)*$B$2*Output!$Y$6*$P$4/Output!$Y$3</f>
        <v>1775.6981811635335</v>
      </c>
      <c r="AV18" s="3">
        <f>(C21-$B$10)*$B$2*Output!$Y$6*$P$4/Output!$Y$3</f>
        <v>4204.6773182109791</v>
      </c>
      <c r="AW18" s="3">
        <f>(D21-$B$10)*$B$2*Output!$Y$6*$P$4/Output!$Y$3</f>
        <v>6633.6564552584177</v>
      </c>
      <c r="AY18" s="3">
        <v>2032</v>
      </c>
      <c r="AZ18" s="3">
        <f>(B21-$B$10)*$B$2*Output!$Y$6*$Q$4/Output!$Y$3</f>
        <v>259.52511878543947</v>
      </c>
      <c r="BA18" s="3">
        <f>(C21-$B$10)*$B$2*Output!$Y$6*$Q$4/Output!$Y$3</f>
        <v>614.5297618923737</v>
      </c>
      <c r="BB18" s="3">
        <f>(D21-$B$10)*$B$2*Output!$Y$6*$Q$4/Output!$Y$3</f>
        <v>969.53440499930707</v>
      </c>
      <c r="BD18" s="3">
        <v>2032</v>
      </c>
      <c r="BE18" s="3">
        <f>(B21-$B$10)*$B$2*Output!$Y$6*$R$4/Output!$Y$3</f>
        <v>450.75415367997385</v>
      </c>
      <c r="BF18" s="3">
        <f>(C21-$B$10)*$B$2*Output!$Y$6*$R$4/Output!$Y$3</f>
        <v>1067.3411653920177</v>
      </c>
      <c r="BG18" s="3">
        <f>(D21-$B$10)*$B$2*Output!$Y$6*$R$4/Output!$Y$3</f>
        <v>1683.9281771040601</v>
      </c>
      <c r="BI18" s="3">
        <v>2032</v>
      </c>
      <c r="BJ18" s="3">
        <f>(B21-$B$10)*$B$2*Output!$Y$6*$S$4/Output!$Y$3</f>
        <v>273.18433556362049</v>
      </c>
      <c r="BK18" s="3">
        <f>(C21-$B$10)*$B$2*Output!$Y$6*$S$4/Output!$Y$3</f>
        <v>646.87343357091981</v>
      </c>
      <c r="BL18" s="3">
        <f>(D21-$B$10)*$B$2*Output!$Y$6*$S$4/Output!$Y$3</f>
        <v>1020.562531578218</v>
      </c>
      <c r="BN18" s="3">
        <v>2032</v>
      </c>
      <c r="BO18" s="3">
        <f>(B21-$B$10)*$B$2*Output!$Y$6*$T$4/Output!$Y$3</f>
        <v>21429.246032802941</v>
      </c>
      <c r="BP18" s="3">
        <f>(C21-$B$10)*$B$2*Output!$Y$6*$T$4/Output!$Y$3</f>
        <v>50742.330930050703</v>
      </c>
      <c r="BQ18" s="3">
        <f>(D21-$B$10)*$B$2*Output!$Y$6*$T$4/Output!$Y$3</f>
        <v>80055.415827298377</v>
      </c>
      <c r="BS18" s="3">
        <v>2032</v>
      </c>
      <c r="BT18" s="3">
        <f>(B21-$B$10)*$B$2*Output!$Y$6*$U$4/Output!$Y$3</f>
        <v>0</v>
      </c>
      <c r="BU18" s="3">
        <f>(C21-$B$10)*$B$2*Output!$Y$6*$U$4/Output!$Y$3</f>
        <v>0</v>
      </c>
      <c r="BV18" s="3">
        <f>(D21-$B$10)*$B$2*Output!$Y$6*$U$4/Output!$Y$3</f>
        <v>0</v>
      </c>
      <c r="BX18" s="3">
        <v>2032</v>
      </c>
      <c r="BY18" s="3">
        <f>(B21-$B$10)*$B$2*Output!$Y$6*$V$4/Output!$Y$3</f>
        <v>0</v>
      </c>
      <c r="BZ18" s="3">
        <f>(C21-$B$10)*$B$2*Output!$Y$6*$V$4/Output!$Y$3</f>
        <v>0</v>
      </c>
      <c r="CA18" s="3">
        <f>(D21-$B$10)*$B$2*Output!$Y$6*$V$4/Output!$Y$3</f>
        <v>0</v>
      </c>
      <c r="CC18" s="3">
        <v>2032</v>
      </c>
      <c r="CD18" s="3">
        <f>(B21-$B$10)*$B$2*Output!$Y$6*$W$4/Output!$Y$3</f>
        <v>581.65096374750851</v>
      </c>
      <c r="CE18" s="3">
        <f>(C21-$B$10)*$B$2*Output!$Y$6*$W$4/Output!$Y$3</f>
        <v>1377.2918395299475</v>
      </c>
      <c r="CF18" s="3">
        <f>(D21-$B$10)*$B$2*Output!$Y$6*$W$4/Output!$Y$3</f>
        <v>2172.9327153123845</v>
      </c>
    </row>
    <row r="19" spans="1:84" x14ac:dyDescent="0.25">
      <c r="A19" s="3">
        <v>2030</v>
      </c>
      <c r="B19" s="3">
        <v>0.96058888962478339</v>
      </c>
      <c r="C19" s="3">
        <v>1.3313496538478022</v>
      </c>
      <c r="D19" s="3">
        <v>1.7021104180708204</v>
      </c>
      <c r="F19" s="3">
        <v>2033</v>
      </c>
      <c r="G19" s="3">
        <f>(B22-$B$10)*$B$2*Output!$Y$6*$G$4/Output!$Y$3</f>
        <v>662.07210483975916</v>
      </c>
      <c r="H19" s="3">
        <f>(C22-$B$10)*$B$2*Output!$Y$6*$G$4/Output!$Y$3</f>
        <v>1501.2236724806537</v>
      </c>
      <c r="I19" s="3">
        <f>(D22-$B$10)*$B$2*Output!$Y$6*$G$4/Output!$Y$3</f>
        <v>2340.3752401215465</v>
      </c>
      <c r="K19" s="3">
        <v>2033</v>
      </c>
      <c r="L19" s="3">
        <f>(B22-$B$10)*$B$2*Output!$Y$6*$I$4/Output!$Y$3</f>
        <v>0</v>
      </c>
      <c r="M19" s="3">
        <f>(C22-$B$10)*$B$2*Output!$Y$6*$I$4/Output!$Y$3</f>
        <v>0</v>
      </c>
      <c r="N19" s="3">
        <f>(D22-$B$10)*$B$2*Output!$Y$6*$I$4/Output!$Y$3</f>
        <v>0</v>
      </c>
      <c r="P19" s="3">
        <v>2033</v>
      </c>
      <c r="Q19" s="3">
        <f>(B22-$B$10)*$B$2*Output!$Y$6*$J$4/Output!$Y$3</f>
        <v>322022.34221204469</v>
      </c>
      <c r="R19" s="3">
        <f>(C22-$B$10)*$B$2*Output!$Y$6*$J$4/Output!$Y$3</f>
        <v>730173.58632469689</v>
      </c>
      <c r="S19" s="3">
        <f>(D22-$B$10)*$B$2*Output!$Y$6*$J$4/Output!$Y$3</f>
        <v>1138324.8304373482</v>
      </c>
      <c r="U19" s="3">
        <v>2033</v>
      </c>
      <c r="V19" s="3">
        <f>(B22-$B$10)*$B$2*Output!$Y$6*$K$4/Output!$Y$3</f>
        <v>11706.426274594849</v>
      </c>
      <c r="W19" s="3">
        <f>(C22-$B$10)*$B$2*Output!$Y$6*$K$4/Output!$Y$3</f>
        <v>26543.882630162632</v>
      </c>
      <c r="X19" s="3">
        <f>(D22-$B$10)*$B$2*Output!$Y$6*$K$4/Output!$Y$3</f>
        <v>41381.338985730385</v>
      </c>
      <c r="Z19" s="3">
        <v>2033</v>
      </c>
      <c r="AA19" s="3">
        <f>(B22-$B$10)*$B$2*Output!$Y$6*$L$4/Output!$Y$3</f>
        <v>3268.0440016577286</v>
      </c>
      <c r="AB19" s="3">
        <f>(C22-$B$10)*$B$2*Output!$Y$6*$L$4/Output!$Y$3</f>
        <v>7410.167234253734</v>
      </c>
      <c r="AC19" s="3">
        <f>(D22-$B$10)*$B$2*Output!$Y$6*$L$4/Output!$Y$3</f>
        <v>11552.290466849734</v>
      </c>
      <c r="AE19" s="3">
        <v>2033</v>
      </c>
      <c r="AF19" s="3">
        <f>(B22-$B$10)*$B$2*Output!$Y$6*$M$4/Output!$Y$3</f>
        <v>1755.9639411892274</v>
      </c>
      <c r="AG19" s="3">
        <f>(C22-$B$10)*$B$2*Output!$Y$6*$M$4/Output!$Y$3</f>
        <v>3981.5823945243951</v>
      </c>
      <c r="AH19" s="3">
        <f>(D22-$B$10)*$B$2*Output!$Y$6*$M$4/Output!$Y$3</f>
        <v>6207.200847859559</v>
      </c>
      <c r="AJ19" s="3">
        <v>2033</v>
      </c>
      <c r="AK19" s="3">
        <f>(B22-$B$10)*$B$2*Output!$Y$6*$N$4/Output!$Y$3</f>
        <v>2341.2852549189697</v>
      </c>
      <c r="AL19" s="3">
        <f>(C22-$B$10)*$B$2*Output!$Y$6*$N$4/Output!$Y$3</f>
        <v>5308.7765260325259</v>
      </c>
      <c r="AM19" s="3">
        <f>(D22-$B$10)*$B$2*Output!$Y$6*$N$4/Output!$Y$3</f>
        <v>8276.267797146078</v>
      </c>
      <c r="AO19" s="3">
        <v>2033</v>
      </c>
      <c r="AP19" s="3">
        <f>(B22-$B$10)*$B$2*Output!$Y$6*$O$4/Output!$Y$3</f>
        <v>1563.221475725162</v>
      </c>
      <c r="AQ19" s="3">
        <f>(C22-$B$10)*$B$2*Output!$Y$6*$O$4/Output!$Y$3</f>
        <v>3544.5460812108008</v>
      </c>
      <c r="AR19" s="3">
        <f>(D22-$B$10)*$B$2*Output!$Y$6*$O$4/Output!$Y$3</f>
        <v>5525.8706866964367</v>
      </c>
      <c r="AT19" s="3">
        <v>2033</v>
      </c>
      <c r="AU19" s="3">
        <f>(B22-$B$10)*$B$2*Output!$Y$6*$P$4/Output!$Y$3</f>
        <v>1972.9979790705927</v>
      </c>
      <c r="AV19" s="3">
        <f>(C22-$B$10)*$B$2*Output!$Y$6*$P$4/Output!$Y$3</f>
        <v>4473.6989374505256</v>
      </c>
      <c r="AW19" s="3">
        <f>(D22-$B$10)*$B$2*Output!$Y$6*$P$4/Output!$Y$3</f>
        <v>6974.3998958304537</v>
      </c>
      <c r="AY19" s="3">
        <v>2033</v>
      </c>
      <c r="AZ19" s="3">
        <f>(B22-$B$10)*$B$2*Output!$Y$6*$Q$4/Output!$Y$3</f>
        <v>288.36124309493272</v>
      </c>
      <c r="BA19" s="3">
        <f>(C22-$B$10)*$B$2*Output!$Y$6*$Q$4/Output!$Y$3</f>
        <v>653.84830624276901</v>
      </c>
      <c r="BB19" s="3">
        <f>(D22-$B$10)*$B$2*Output!$Y$6*$Q$4/Output!$Y$3</f>
        <v>1019.3353693906045</v>
      </c>
      <c r="BD19" s="3">
        <v>2033</v>
      </c>
      <c r="BE19" s="3">
        <f>(B22-$B$10)*$B$2*Output!$Y$6*$R$4/Output!$Y$3</f>
        <v>500.83794853330426</v>
      </c>
      <c r="BF19" s="3">
        <f>(C22-$B$10)*$B$2*Output!$Y$6*$R$4/Output!$Y$3</f>
        <v>1135.6312687374411</v>
      </c>
      <c r="BG19" s="3">
        <f>(D22-$B$10)*$B$2*Output!$Y$6*$R$4/Output!$Y$3</f>
        <v>1770.4245889415768</v>
      </c>
      <c r="BI19" s="3">
        <v>2033</v>
      </c>
      <c r="BJ19" s="3">
        <f>(B22-$B$10)*$B$2*Output!$Y$6*$S$4/Output!$Y$3</f>
        <v>303.538150626245</v>
      </c>
      <c r="BK19" s="3">
        <f>(C22-$B$10)*$B$2*Output!$Y$6*$S$4/Output!$Y$3</f>
        <v>688.26137499238848</v>
      </c>
      <c r="BL19" s="3">
        <f>(D22-$B$10)*$B$2*Output!$Y$6*$S$4/Output!$Y$3</f>
        <v>1072.9845993585311</v>
      </c>
      <c r="BN19" s="3">
        <v>2033</v>
      </c>
      <c r="BO19" s="3">
        <f>(B22-$B$10)*$B$2*Output!$Y$6*$T$4/Output!$Y$3</f>
        <v>23810.273369781044</v>
      </c>
      <c r="BP19" s="3">
        <f>(C22-$B$10)*$B$2*Output!$Y$6*$T$4/Output!$Y$3</f>
        <v>53988.902069212294</v>
      </c>
      <c r="BQ19" s="3">
        <f>(D22-$B$10)*$B$2*Output!$Y$6*$T$4/Output!$Y$3</f>
        <v>84167.530768643497</v>
      </c>
      <c r="BS19" s="3">
        <v>2033</v>
      </c>
      <c r="BT19" s="3">
        <f>(B22-$B$10)*$B$2*Output!$Y$6*$U$4/Output!$Y$3</f>
        <v>0</v>
      </c>
      <c r="BU19" s="3">
        <f>(C22-$B$10)*$B$2*Output!$Y$6*$U$4/Output!$Y$3</f>
        <v>0</v>
      </c>
      <c r="BV19" s="3">
        <f>(D22-$B$10)*$B$2*Output!$Y$6*$U$4/Output!$Y$3</f>
        <v>0</v>
      </c>
      <c r="BX19" s="3">
        <v>2033</v>
      </c>
      <c r="BY19" s="3">
        <f>(B22-$B$10)*$B$2*Output!$Y$6*$V$4/Output!$Y$3</f>
        <v>0</v>
      </c>
      <c r="BZ19" s="3">
        <f>(C22-$B$10)*$B$2*Output!$Y$6*$V$4/Output!$Y$3</f>
        <v>0</v>
      </c>
      <c r="CA19" s="3">
        <f>(D22-$B$10)*$B$2*Output!$Y$6*$V$4/Output!$Y$3</f>
        <v>0</v>
      </c>
      <c r="CC19" s="3">
        <v>2033</v>
      </c>
      <c r="CD19" s="3">
        <f>(B22-$B$10)*$B$2*Output!$Y$6*$W$4/Output!$Y$3</f>
        <v>646.27884860834263</v>
      </c>
      <c r="CE19" s="3">
        <f>(C22-$B$10)*$B$2*Output!$Y$6*$W$4/Output!$Y$3</f>
        <v>1465.4130561643337</v>
      </c>
      <c r="CF19" s="3">
        <f>(D22-$B$10)*$B$2*Output!$Y$6*$W$4/Output!$Y$3</f>
        <v>2284.5472637203234</v>
      </c>
    </row>
    <row r="20" spans="1:84" x14ac:dyDescent="0.25">
      <c r="A20" s="3">
        <v>2031</v>
      </c>
      <c r="B20" s="3">
        <v>0.99238730242832385</v>
      </c>
      <c r="C20" s="3">
        <v>1.3731115624008141</v>
      </c>
      <c r="D20" s="3">
        <v>1.7538358223733037</v>
      </c>
      <c r="F20" s="3">
        <v>2034</v>
      </c>
      <c r="G20" s="3">
        <f>(B23-$B$10)*$B$2*Output!$Y$6*$G$4/Output!$Y$3</f>
        <v>728.27931532373543</v>
      </c>
      <c r="H20" s="3">
        <f>(C23-$B$10)*$B$2*Output!$Y$6*$G$4/Output!$Y$3</f>
        <v>1593.2356963932741</v>
      </c>
      <c r="I20" s="3">
        <f>(D23-$B$10)*$B$2*Output!$Y$6*$G$4/Output!$Y$3</f>
        <v>2458.192077462812</v>
      </c>
      <c r="K20" s="3">
        <v>2034</v>
      </c>
      <c r="L20" s="3">
        <f>(B23-$B$10)*$B$2*Output!$Y$6*$I$4/Output!$Y$3</f>
        <v>0</v>
      </c>
      <c r="M20" s="3">
        <f>(C23-$B$10)*$B$2*Output!$Y$6*$I$4/Output!$Y$3</f>
        <v>0</v>
      </c>
      <c r="N20" s="3">
        <f>(D23-$B$10)*$B$2*Output!$Y$6*$I$4/Output!$Y$3</f>
        <v>0</v>
      </c>
      <c r="P20" s="3">
        <v>2034</v>
      </c>
      <c r="Q20" s="3">
        <f>(B23-$B$10)*$B$2*Output!$Y$6*$J$4/Output!$Y$3</f>
        <v>354224.5764332494</v>
      </c>
      <c r="R20" s="3">
        <f>(C23-$B$10)*$B$2*Output!$Y$6*$J$4/Output!$Y$3</f>
        <v>774926.91037417331</v>
      </c>
      <c r="S20" s="3">
        <f>(D23-$B$10)*$B$2*Output!$Y$6*$J$4/Output!$Y$3</f>
        <v>1195629.2443150969</v>
      </c>
      <c r="U20" s="3">
        <v>2034</v>
      </c>
      <c r="V20" s="3">
        <f>(B23-$B$10)*$B$2*Output!$Y$6*$K$4/Output!$Y$3</f>
        <v>12877.06890205434</v>
      </c>
      <c r="W20" s="3">
        <f>(C23-$B$10)*$B$2*Output!$Y$6*$K$4/Output!$Y$3</f>
        <v>28170.793002062455</v>
      </c>
      <c r="X20" s="3">
        <f>(D23-$B$10)*$B$2*Output!$Y$6*$K$4/Output!$Y$3</f>
        <v>43464.517102070546</v>
      </c>
      <c r="Z20" s="3">
        <v>2034</v>
      </c>
      <c r="AA20" s="3">
        <f>(B23-$B$10)*$B$2*Output!$Y$6*$L$4/Output!$Y$3</f>
        <v>3594.8484018235035</v>
      </c>
      <c r="AB20" s="3">
        <f>(C23-$B$10)*$B$2*Output!$Y$6*$L$4/Output!$Y$3</f>
        <v>7864.3463797424356</v>
      </c>
      <c r="AC20" s="3">
        <f>(D23-$B$10)*$B$2*Output!$Y$6*$L$4/Output!$Y$3</f>
        <v>12133.844357661363</v>
      </c>
      <c r="AE20" s="3">
        <v>2034</v>
      </c>
      <c r="AF20" s="3">
        <f>(B23-$B$10)*$B$2*Output!$Y$6*$M$4/Output!$Y$3</f>
        <v>1931.560335308151</v>
      </c>
      <c r="AG20" s="3">
        <f>(C23-$B$10)*$B$2*Output!$Y$6*$M$4/Output!$Y$3</f>
        <v>4225.6189503093683</v>
      </c>
      <c r="AH20" s="3">
        <f>(D23-$B$10)*$B$2*Output!$Y$6*$M$4/Output!$Y$3</f>
        <v>6519.6775653105833</v>
      </c>
      <c r="AJ20" s="3">
        <v>2034</v>
      </c>
      <c r="AK20" s="3">
        <f>(B23-$B$10)*$B$2*Output!$Y$6*$N$4/Output!$Y$3</f>
        <v>2575.4137804108677</v>
      </c>
      <c r="AL20" s="3">
        <f>(C23-$B$10)*$B$2*Output!$Y$6*$N$4/Output!$Y$3</f>
        <v>5634.1586004124911</v>
      </c>
      <c r="AM20" s="3">
        <f>(D23-$B$10)*$B$2*Output!$Y$6*$N$4/Output!$Y$3</f>
        <v>8692.9034204141099</v>
      </c>
      <c r="AO20" s="3">
        <v>2034</v>
      </c>
      <c r="AP20" s="3">
        <f>(B23-$B$10)*$B$2*Output!$Y$6*$O$4/Output!$Y$3</f>
        <v>1719.543623297679</v>
      </c>
      <c r="AQ20" s="3">
        <f>(C23-$B$10)*$B$2*Output!$Y$6*$O$4/Output!$Y$3</f>
        <v>3761.7960918270278</v>
      </c>
      <c r="AR20" s="3">
        <f>(D23-$B$10)*$B$2*Output!$Y$6*$O$4/Output!$Y$3</f>
        <v>5804.0485603563739</v>
      </c>
      <c r="AT20" s="3">
        <v>2034</v>
      </c>
      <c r="AU20" s="3">
        <f>(B23-$B$10)*$B$2*Output!$Y$6*$P$4/Output!$Y$3</f>
        <v>2170.297776977653</v>
      </c>
      <c r="AV20" s="3">
        <f>(C23-$B$10)*$B$2*Output!$Y$6*$P$4/Output!$Y$3</f>
        <v>4747.8979799758608</v>
      </c>
      <c r="AW20" s="3">
        <f>(D23-$B$10)*$B$2*Output!$Y$6*$P$4/Output!$Y$3</f>
        <v>7325.4981829740645</v>
      </c>
      <c r="AY20" s="3">
        <v>2034</v>
      </c>
      <c r="AZ20" s="3">
        <f>(B23-$B$10)*$B$2*Output!$Y$6*$Q$4/Output!$Y$3</f>
        <v>317.19736740442619</v>
      </c>
      <c r="BA20" s="3">
        <f>(C23-$B$10)*$B$2*Output!$Y$6*$Q$4/Output!$Y$3</f>
        <v>693.9235509195488</v>
      </c>
      <c r="BB20" s="3">
        <f>(D23-$B$10)*$B$2*Output!$Y$6*$Q$4/Output!$Y$3</f>
        <v>1070.6497344346708</v>
      </c>
      <c r="BD20" s="3">
        <v>2034</v>
      </c>
      <c r="BE20" s="3">
        <f>(B23-$B$10)*$B$2*Output!$Y$6*$R$4/Output!$Y$3</f>
        <v>550.92174338663506</v>
      </c>
      <c r="BF20" s="3">
        <f>(C23-$B$10)*$B$2*Output!$Y$6*$R$4/Output!$Y$3</f>
        <v>1205.2356410707953</v>
      </c>
      <c r="BG20" s="3">
        <f>(D23-$B$10)*$B$2*Output!$Y$6*$R$4/Output!$Y$3</f>
        <v>1859.5495387549549</v>
      </c>
      <c r="BI20" s="3">
        <v>2034</v>
      </c>
      <c r="BJ20" s="3">
        <f>(B23-$B$10)*$B$2*Output!$Y$6*$S$4/Output!$Y$3</f>
        <v>333.89196568886973</v>
      </c>
      <c r="BK20" s="3">
        <f>(C23-$B$10)*$B$2*Output!$Y$6*$S$4/Output!$Y$3</f>
        <v>730.44584307320929</v>
      </c>
      <c r="BL20" s="3">
        <f>(D23-$B$10)*$B$2*Output!$Y$6*$S$4/Output!$Y$3</f>
        <v>1126.9997204575484</v>
      </c>
      <c r="BN20" s="3">
        <v>2034</v>
      </c>
      <c r="BO20" s="3">
        <f>(B23-$B$10)*$B$2*Output!$Y$6*$T$4/Output!$Y$3</f>
        <v>26191.300706759168</v>
      </c>
      <c r="BP20" s="3">
        <f>(C23-$B$10)*$B$2*Output!$Y$6*$T$4/Output!$Y$3</f>
        <v>57297.954703587478</v>
      </c>
      <c r="BQ20" s="3">
        <f>(D23-$B$10)*$B$2*Output!$Y$6*$T$4/Output!$Y$3</f>
        <v>88404.60870041576</v>
      </c>
      <c r="BS20" s="3">
        <v>2034</v>
      </c>
      <c r="BT20" s="3">
        <f>(B23-$B$10)*$B$2*Output!$Y$6*$U$4/Output!$Y$3</f>
        <v>0</v>
      </c>
      <c r="BU20" s="3">
        <f>(C23-$B$10)*$B$2*Output!$Y$6*$U$4/Output!$Y$3</f>
        <v>0</v>
      </c>
      <c r="BV20" s="3">
        <f>(D23-$B$10)*$B$2*Output!$Y$6*$U$4/Output!$Y$3</f>
        <v>0</v>
      </c>
      <c r="BX20" s="3">
        <v>2034</v>
      </c>
      <c r="BY20" s="3">
        <f>(B23-$B$10)*$B$2*Output!$Y$6*$V$4/Output!$Y$3</f>
        <v>0</v>
      </c>
      <c r="BZ20" s="3">
        <f>(C23-$B$10)*$B$2*Output!$Y$6*$V$4/Output!$Y$3</f>
        <v>0</v>
      </c>
      <c r="CA20" s="3">
        <f>(D23-$B$10)*$B$2*Output!$Y$6*$V$4/Output!$Y$3</f>
        <v>0</v>
      </c>
      <c r="CC20" s="3">
        <v>2034</v>
      </c>
      <c r="CD20" s="3">
        <f>(B23-$B$10)*$B$2*Output!$Y$6*$W$4/Output!$Y$3</f>
        <v>710.90673346917742</v>
      </c>
      <c r="CE20" s="3">
        <f>(C23-$B$10)*$B$2*Output!$Y$6*$W$4/Output!$Y$3</f>
        <v>1555.2301990973742</v>
      </c>
      <c r="CF20" s="3">
        <f>(D23-$B$10)*$B$2*Output!$Y$6*$W$4/Output!$Y$3</f>
        <v>2399.5536647255703</v>
      </c>
    </row>
    <row r="21" spans="1:84" x14ac:dyDescent="0.25">
      <c r="A21" s="3">
        <v>2032</v>
      </c>
      <c r="B21" s="3">
        <v>1.0241857152318643</v>
      </c>
      <c r="C21" s="3">
        <v>1.4156594121659385</v>
      </c>
      <c r="D21" s="3">
        <v>1.8071331091000116</v>
      </c>
      <c r="F21" s="3">
        <v>2035</v>
      </c>
      <c r="G21" s="3">
        <f>(B24-$B$10)*$B$2*Output!$Y$6*$G$4/Output!$Y$3</f>
        <v>794.48652580771125</v>
      </c>
      <c r="H21" s="3">
        <f>(C24-$B$10)*$B$2*Output!$Y$6*$G$4/Output!$Y$3</f>
        <v>1687.0378872305605</v>
      </c>
      <c r="I21" s="3">
        <f>(D24-$B$10)*$B$2*Output!$Y$6*$G$4/Output!$Y$3</f>
        <v>2579.589248653408</v>
      </c>
      <c r="K21" s="3">
        <v>2035</v>
      </c>
      <c r="L21" s="3">
        <f>(B24-$B$10)*$B$2*Output!$Y$6*$I$4/Output!$Y$3</f>
        <v>0</v>
      </c>
      <c r="M21" s="3">
        <f>(C24-$B$10)*$B$2*Output!$Y$6*$I$4/Output!$Y$3</f>
        <v>0</v>
      </c>
      <c r="N21" s="3">
        <f>(D24-$B$10)*$B$2*Output!$Y$6*$I$4/Output!$Y$3</f>
        <v>0</v>
      </c>
      <c r="P21" s="3">
        <v>2035</v>
      </c>
      <c r="Q21" s="3">
        <f>(B24-$B$10)*$B$2*Output!$Y$6*$J$4/Output!$Y$3</f>
        <v>386426.81065445382</v>
      </c>
      <c r="R21" s="3">
        <f>(C24-$B$10)*$B$2*Output!$Y$6*$J$4/Output!$Y$3</f>
        <v>820550.94584891223</v>
      </c>
      <c r="S21" s="3">
        <f>(D24-$B$10)*$B$2*Output!$Y$6*$J$4/Output!$Y$3</f>
        <v>1254675.0810433696</v>
      </c>
      <c r="U21" s="3">
        <v>2035</v>
      </c>
      <c r="V21" s="3">
        <f>(B24-$B$10)*$B$2*Output!$Y$6*$K$4/Output!$Y$3</f>
        <v>14047.711529513823</v>
      </c>
      <c r="W21" s="3">
        <f>(C24-$B$10)*$B$2*Output!$Y$6*$K$4/Output!$Y$3</f>
        <v>29829.356205987107</v>
      </c>
      <c r="X21" s="3">
        <f>(D24-$B$10)*$B$2*Output!$Y$6*$K$4/Output!$Y$3</f>
        <v>45611.000882460357</v>
      </c>
      <c r="Z21" s="3">
        <v>2035</v>
      </c>
      <c r="AA21" s="3">
        <f>(B24-$B$10)*$B$2*Output!$Y$6*$L$4/Output!$Y$3</f>
        <v>3921.6528019892758</v>
      </c>
      <c r="AB21" s="3">
        <f>(C24-$B$10)*$B$2*Output!$Y$6*$L$4/Output!$Y$3</f>
        <v>8327.3619408380673</v>
      </c>
      <c r="AC21" s="3">
        <f>(D24-$B$10)*$B$2*Output!$Y$6*$L$4/Output!$Y$3</f>
        <v>12733.07107968685</v>
      </c>
      <c r="AE21" s="3">
        <v>2035</v>
      </c>
      <c r="AF21" s="3">
        <f>(B24-$B$10)*$B$2*Output!$Y$6*$M$4/Output!$Y$3</f>
        <v>2107.1567294270735</v>
      </c>
      <c r="AG21" s="3">
        <f>(C24-$B$10)*$B$2*Output!$Y$6*$M$4/Output!$Y$3</f>
        <v>4474.4034308980663</v>
      </c>
      <c r="AH21" s="3">
        <f>(D24-$B$10)*$B$2*Output!$Y$6*$M$4/Output!$Y$3</f>
        <v>6841.6501323690536</v>
      </c>
      <c r="AJ21" s="3">
        <v>2035</v>
      </c>
      <c r="AK21" s="3">
        <f>(B24-$B$10)*$B$2*Output!$Y$6*$N$4/Output!$Y$3</f>
        <v>2809.5423059027644</v>
      </c>
      <c r="AL21" s="3">
        <f>(C24-$B$10)*$B$2*Output!$Y$6*$N$4/Output!$Y$3</f>
        <v>5965.871241197422</v>
      </c>
      <c r="AM21" s="3">
        <f>(D24-$B$10)*$B$2*Output!$Y$6*$N$4/Output!$Y$3</f>
        <v>9122.2001764920715</v>
      </c>
      <c r="AO21" s="3">
        <v>2035</v>
      </c>
      <c r="AP21" s="3">
        <f>(B24-$B$10)*$B$2*Output!$Y$6*$O$4/Output!$Y$3</f>
        <v>1875.8657708701949</v>
      </c>
      <c r="AQ21" s="3">
        <f>(C24-$B$10)*$B$2*Output!$Y$6*$O$4/Output!$Y$3</f>
        <v>3983.2728737591192</v>
      </c>
      <c r="AR21" s="3">
        <f>(D24-$B$10)*$B$2*Output!$Y$6*$O$4/Output!$Y$3</f>
        <v>6090.679976648039</v>
      </c>
      <c r="AT21" s="3">
        <v>2035</v>
      </c>
      <c r="AU21" s="3">
        <f>(B24-$B$10)*$B$2*Output!$Y$6*$P$4/Output!$Y$3</f>
        <v>2367.5975748847122</v>
      </c>
      <c r="AV21" s="3">
        <f>(C24-$B$10)*$B$2*Output!$Y$6*$P$4/Output!$Y$3</f>
        <v>5027.4317824144227</v>
      </c>
      <c r="AW21" s="3">
        <f>(D24-$B$10)*$B$2*Output!$Y$6*$P$4/Output!$Y$3</f>
        <v>7687.2659899441269</v>
      </c>
      <c r="AY21" s="3">
        <v>2035</v>
      </c>
      <c r="AZ21" s="3">
        <f>(B24-$B$10)*$B$2*Output!$Y$6*$Q$4/Output!$Y$3</f>
        <v>346.03349171391937</v>
      </c>
      <c r="BA21" s="3">
        <f>(C24-$B$10)*$B$2*Output!$Y$6*$Q$4/Output!$Y$3</f>
        <v>734.77849127595391</v>
      </c>
      <c r="BB21" s="3">
        <f>(D24-$B$10)*$B$2*Output!$Y$6*$Q$4/Output!$Y$3</f>
        <v>1123.5234908379875</v>
      </c>
      <c r="BD21" s="3">
        <v>2035</v>
      </c>
      <c r="BE21" s="3">
        <f>(B24-$B$10)*$B$2*Output!$Y$6*$R$4/Output!$Y$3</f>
        <v>601.0055382399654</v>
      </c>
      <c r="BF21" s="3">
        <f>(C24-$B$10)*$B$2*Output!$Y$6*$R$4/Output!$Y$3</f>
        <v>1276.1942216898149</v>
      </c>
      <c r="BG21" s="3">
        <f>(D24-$B$10)*$B$2*Output!$Y$6*$R$4/Output!$Y$3</f>
        <v>1951.3829051396629</v>
      </c>
      <c r="BI21" s="3">
        <v>2035</v>
      </c>
      <c r="BJ21" s="3">
        <f>(B24-$B$10)*$B$2*Output!$Y$6*$S$4/Output!$Y$3</f>
        <v>364.24578075149412</v>
      </c>
      <c r="BK21" s="3">
        <f>(C24-$B$10)*$B$2*Output!$Y$6*$S$4/Output!$Y$3</f>
        <v>773.45104344837262</v>
      </c>
      <c r="BL21" s="3">
        <f>(D24-$B$10)*$B$2*Output!$Y$6*$S$4/Output!$Y$3</f>
        <v>1182.6563061452503</v>
      </c>
      <c r="BN21" s="3">
        <v>2035</v>
      </c>
      <c r="BO21" s="3">
        <f>(B24-$B$10)*$B$2*Output!$Y$6*$T$4/Output!$Y$3</f>
        <v>28572.328043737267</v>
      </c>
      <c r="BP21" s="3">
        <f>(C24-$B$10)*$B$2*Output!$Y$6*$T$4/Output!$Y$3</f>
        <v>60671.387582262716</v>
      </c>
      <c r="BQ21" s="3">
        <f>(D24-$B$10)*$B$2*Output!$Y$6*$T$4/Output!$Y$3</f>
        <v>92770.447120788085</v>
      </c>
      <c r="BS21" s="3">
        <v>2035</v>
      </c>
      <c r="BT21" s="3">
        <f>(B24-$B$10)*$B$2*Output!$Y$6*$U$4/Output!$Y$3</f>
        <v>0</v>
      </c>
      <c r="BU21" s="3">
        <f>(C24-$B$10)*$B$2*Output!$Y$6*$U$4/Output!$Y$3</f>
        <v>0</v>
      </c>
      <c r="BV21" s="3">
        <f>(D24-$B$10)*$B$2*Output!$Y$6*$U$4/Output!$Y$3</f>
        <v>0</v>
      </c>
      <c r="BX21" s="3">
        <v>2035</v>
      </c>
      <c r="BY21" s="3">
        <f>(B24-$B$10)*$B$2*Output!$Y$6*$V$4/Output!$Y$3</f>
        <v>0</v>
      </c>
      <c r="BZ21" s="3">
        <f>(C24-$B$10)*$B$2*Output!$Y$6*$V$4/Output!$Y$3</f>
        <v>0</v>
      </c>
      <c r="CA21" s="3">
        <f>(D24-$B$10)*$B$2*Output!$Y$6*$V$4/Output!$Y$3</f>
        <v>0</v>
      </c>
      <c r="CC21" s="3">
        <v>2035</v>
      </c>
      <c r="CD21" s="3">
        <f>(B24-$B$10)*$B$2*Output!$Y$6*$W$4/Output!$Y$3</f>
        <v>775.53461833001143</v>
      </c>
      <c r="CE21" s="3">
        <f>(C24-$B$10)*$B$2*Output!$Y$6*$W$4/Output!$Y$3</f>
        <v>1646.7948058042737</v>
      </c>
      <c r="CF21" s="3">
        <f>(D24-$B$10)*$B$2*Output!$Y$6*$W$4/Output!$Y$3</f>
        <v>2518.0549932785339</v>
      </c>
    </row>
    <row r="22" spans="1:84" x14ac:dyDescent="0.25">
      <c r="A22" s="3">
        <v>2033</v>
      </c>
      <c r="B22" s="3">
        <v>1.0559841280354048</v>
      </c>
      <c r="C22" s="3">
        <v>1.4590170870971904</v>
      </c>
      <c r="D22" s="3">
        <v>1.8620500461589753</v>
      </c>
      <c r="F22" s="3">
        <v>2036</v>
      </c>
      <c r="G22" s="3">
        <f>(B25-$B$10)*$B$2*Output!$Y$6*$G$4/Output!$Y$3</f>
        <v>860.69373629168706</v>
      </c>
      <c r="H22" s="3">
        <f>(C25-$B$10)*$B$2*Output!$Y$6*$G$4/Output!$Y$3</f>
        <v>1782.684646344482</v>
      </c>
      <c r="I22" s="3">
        <f>(D25-$B$10)*$B$2*Output!$Y$6*$G$4/Output!$Y$3</f>
        <v>2704.675556397277</v>
      </c>
      <c r="K22" s="3">
        <v>2036</v>
      </c>
      <c r="L22" s="3">
        <f>(B25-$B$10)*$B$2*Output!$Y$6*$I$4/Output!$Y$3</f>
        <v>0</v>
      </c>
      <c r="M22" s="3">
        <f>(C25-$B$10)*$B$2*Output!$Y$6*$I$4/Output!$Y$3</f>
        <v>0</v>
      </c>
      <c r="N22" s="3">
        <f>(D25-$B$10)*$B$2*Output!$Y$6*$I$4/Output!$Y$3</f>
        <v>0</v>
      </c>
      <c r="P22" s="3">
        <v>2036</v>
      </c>
      <c r="Q22" s="3">
        <f>(B25-$B$10)*$B$2*Output!$Y$6*$J$4/Output!$Y$3</f>
        <v>418629.04487565829</v>
      </c>
      <c r="R22" s="3">
        <f>(C25-$B$10)*$B$2*Output!$Y$6*$J$4/Output!$Y$3</f>
        <v>867072.1527834814</v>
      </c>
      <c r="S22" s="3">
        <f>(D25-$B$10)*$B$2*Output!$Y$6*$J$4/Output!$Y$3</f>
        <v>1315515.2606913042</v>
      </c>
      <c r="U22" s="3">
        <v>2036</v>
      </c>
      <c r="V22" s="3">
        <f>(B25-$B$10)*$B$2*Output!$Y$6*$K$4/Output!$Y$3</f>
        <v>15218.354156973308</v>
      </c>
      <c r="W22" s="3">
        <f>(C25-$B$10)*$B$2*Output!$Y$6*$K$4/Output!$Y$3</f>
        <v>31520.534139306092</v>
      </c>
      <c r="X22" s="3">
        <f>(D25-$B$10)*$B$2*Output!$Y$6*$K$4/Output!$Y$3</f>
        <v>47822.71412163887</v>
      </c>
      <c r="Z22" s="3">
        <v>2036</v>
      </c>
      <c r="AA22" s="3">
        <f>(B25-$B$10)*$B$2*Output!$Y$6*$L$4/Output!$Y$3</f>
        <v>4248.4572021550484</v>
      </c>
      <c r="AB22" s="3">
        <f>(C25-$B$10)*$B$2*Output!$Y$6*$L$4/Output!$Y$3</f>
        <v>8799.482447222952</v>
      </c>
      <c r="AC22" s="3">
        <f>(D25-$B$10)*$B$2*Output!$Y$6*$L$4/Output!$Y$3</f>
        <v>13350.507692290852</v>
      </c>
      <c r="AE22" s="3">
        <v>2036</v>
      </c>
      <c r="AF22" s="3">
        <f>(B25-$B$10)*$B$2*Output!$Y$6*$M$4/Output!$Y$3</f>
        <v>2282.7531235459965</v>
      </c>
      <c r="AG22" s="3">
        <f>(C25-$B$10)*$B$2*Output!$Y$6*$M$4/Output!$Y$3</f>
        <v>4728.0801208959147</v>
      </c>
      <c r="AH22" s="3">
        <f>(D25-$B$10)*$B$2*Output!$Y$6*$M$4/Output!$Y$3</f>
        <v>7173.407118245831</v>
      </c>
      <c r="AJ22" s="3">
        <v>2036</v>
      </c>
      <c r="AK22" s="3">
        <f>(B25-$B$10)*$B$2*Output!$Y$6*$N$4/Output!$Y$3</f>
        <v>3043.6708313946619</v>
      </c>
      <c r="AL22" s="3">
        <f>(C25-$B$10)*$B$2*Output!$Y$6*$N$4/Output!$Y$3</f>
        <v>6304.1068278612192</v>
      </c>
      <c r="AM22" s="3">
        <f>(D25-$B$10)*$B$2*Output!$Y$6*$N$4/Output!$Y$3</f>
        <v>9564.5428243277747</v>
      </c>
      <c r="AO22" s="3">
        <v>2036</v>
      </c>
      <c r="AP22" s="3">
        <f>(B25-$B$10)*$B$2*Output!$Y$6*$O$4/Output!$Y$3</f>
        <v>2032.1879184427112</v>
      </c>
      <c r="AQ22" s="3">
        <f>(C25-$B$10)*$B$2*Output!$Y$6*$O$4/Output!$Y$3</f>
        <v>4209.1048742880967</v>
      </c>
      <c r="AR22" s="3">
        <f>(D25-$B$10)*$B$2*Output!$Y$6*$O$4/Output!$Y$3</f>
        <v>6386.0218301334808</v>
      </c>
      <c r="AT22" s="3">
        <v>2036</v>
      </c>
      <c r="AU22" s="3">
        <f>(B25-$B$10)*$B$2*Output!$Y$6*$P$4/Output!$Y$3</f>
        <v>2564.8973727917714</v>
      </c>
      <c r="AV22" s="3">
        <f>(C25-$B$10)*$B$2*Output!$Y$6*$P$4/Output!$Y$3</f>
        <v>5312.4624626937139</v>
      </c>
      <c r="AW22" s="3">
        <f>(D25-$B$10)*$B$2*Output!$Y$6*$P$4/Output!$Y$3</f>
        <v>8060.0275525956558</v>
      </c>
      <c r="AY22" s="3">
        <v>2036</v>
      </c>
      <c r="AZ22" s="3">
        <f>(B25-$B$10)*$B$2*Output!$Y$6*$Q$4/Output!$Y$3</f>
        <v>374.86961602341268</v>
      </c>
      <c r="BA22" s="3">
        <f>(C25-$B$10)*$B$2*Output!$Y$6*$Q$4/Output!$Y$3</f>
        <v>776.43682147061963</v>
      </c>
      <c r="BB22" s="3">
        <f>(D25-$B$10)*$B$2*Output!$Y$6*$Q$4/Output!$Y$3</f>
        <v>1178.0040269178262</v>
      </c>
      <c r="BD22" s="3">
        <v>2036</v>
      </c>
      <c r="BE22" s="3">
        <f>(B25-$B$10)*$B$2*Output!$Y$6*$R$4/Output!$Y$3</f>
        <v>651.08933309329586</v>
      </c>
      <c r="BF22" s="3">
        <f>(C25-$B$10)*$B$2*Output!$Y$6*$R$4/Output!$Y$3</f>
        <v>1348.5481636068657</v>
      </c>
      <c r="BG22" s="3">
        <f>(D25-$B$10)*$B$2*Output!$Y$6*$R$4/Output!$Y$3</f>
        <v>2046.0069941204356</v>
      </c>
      <c r="BI22" s="3">
        <v>2036</v>
      </c>
      <c r="BJ22" s="3">
        <f>(B25-$B$10)*$B$2*Output!$Y$6*$S$4/Output!$Y$3</f>
        <v>394.59959581411869</v>
      </c>
      <c r="BK22" s="3">
        <f>(C25-$B$10)*$B$2*Output!$Y$6*$S$4/Output!$Y$3</f>
        <v>817.30191733749439</v>
      </c>
      <c r="BL22" s="3">
        <f>(D25-$B$10)*$B$2*Output!$Y$6*$S$4/Output!$Y$3</f>
        <v>1240.0042388608699</v>
      </c>
      <c r="BN22" s="3">
        <v>2036</v>
      </c>
      <c r="BO22" s="3">
        <f>(B25-$B$10)*$B$2*Output!$Y$6*$T$4/Output!$Y$3</f>
        <v>30953.355380715373</v>
      </c>
      <c r="BP22" s="3">
        <f>(C25-$B$10)*$B$2*Output!$Y$6*$T$4/Output!$Y$3</f>
        <v>64111.157155377805</v>
      </c>
      <c r="BQ22" s="3">
        <f>(D25-$B$10)*$B$2*Output!$Y$6*$T$4/Output!$Y$3</f>
        <v>97268.958930040215</v>
      </c>
      <c r="BS22" s="3">
        <v>2036</v>
      </c>
      <c r="BT22" s="3">
        <f>(B25-$B$10)*$B$2*Output!$Y$6*$U$4/Output!$Y$3</f>
        <v>0</v>
      </c>
      <c r="BU22" s="3">
        <f>(C25-$B$10)*$B$2*Output!$Y$6*$U$4/Output!$Y$3</f>
        <v>0</v>
      </c>
      <c r="BV22" s="3">
        <f>(D25-$B$10)*$B$2*Output!$Y$6*$U$4/Output!$Y$3</f>
        <v>0</v>
      </c>
      <c r="BX22" s="3">
        <v>2036</v>
      </c>
      <c r="BY22" s="3">
        <f>(B25-$B$10)*$B$2*Output!$Y$6*$V$4/Output!$Y$3</f>
        <v>0</v>
      </c>
      <c r="BZ22" s="3">
        <f>(C25-$B$10)*$B$2*Output!$Y$6*$V$4/Output!$Y$3</f>
        <v>0</v>
      </c>
      <c r="CA22" s="3">
        <f>(D25-$B$10)*$B$2*Output!$Y$6*$V$4/Output!$Y$3</f>
        <v>0</v>
      </c>
      <c r="CC22" s="3">
        <v>2036</v>
      </c>
      <c r="CD22" s="3">
        <f>(B25-$B$10)*$B$2*Output!$Y$6*$W$4/Output!$Y$3</f>
        <v>840.16250319084588</v>
      </c>
      <c r="CE22" s="3">
        <f>(C25-$B$10)*$B$2*Output!$Y$6*$W$4/Output!$Y$3</f>
        <v>1740.1599799316834</v>
      </c>
      <c r="CF22" s="3">
        <f>(D25-$B$10)*$B$2*Output!$Y$6*$W$4/Output!$Y$3</f>
        <v>2640.1574566725199</v>
      </c>
    </row>
    <row r="23" spans="1:84" x14ac:dyDescent="0.25">
      <c r="A23" s="3">
        <v>2034</v>
      </c>
      <c r="B23" s="3">
        <v>1.0877825408389454</v>
      </c>
      <c r="C23" s="3">
        <v>1.5032091969576546</v>
      </c>
      <c r="D23" s="3">
        <v>1.9186358530763634</v>
      </c>
      <c r="F23" s="3">
        <v>2037</v>
      </c>
      <c r="G23" s="3">
        <f>(B26-$B$10)*$B$2*Output!$Y$6*$G$4/Output!$Y$3</f>
        <v>926.90094677566299</v>
      </c>
      <c r="H23" s="3">
        <f>(C26-$B$10)*$B$2*Output!$Y$6*$G$4/Output!$Y$3</f>
        <v>1880.2320282887642</v>
      </c>
      <c r="I23" s="3">
        <f>(D26-$B$10)*$B$2*Output!$Y$6*$G$4/Output!$Y$3</f>
        <v>2833.5631098018644</v>
      </c>
      <c r="K23" s="3">
        <v>2037</v>
      </c>
      <c r="L23" s="3">
        <f>(B26-$B$10)*$B$2*Output!$Y$6*$I$4/Output!$Y$3</f>
        <v>0</v>
      </c>
      <c r="M23" s="3">
        <f>(C26-$B$10)*$B$2*Output!$Y$6*$I$4/Output!$Y$3</f>
        <v>0</v>
      </c>
      <c r="N23" s="3">
        <f>(D26-$B$10)*$B$2*Output!$Y$6*$I$4/Output!$Y$3</f>
        <v>0</v>
      </c>
      <c r="P23" s="3">
        <v>2037</v>
      </c>
      <c r="Q23" s="3">
        <f>(B26-$B$10)*$B$2*Output!$Y$6*$J$4/Output!$Y$3</f>
        <v>450831.27909686277</v>
      </c>
      <c r="R23" s="3">
        <f>(C26-$B$10)*$B$2*Output!$Y$6*$J$4/Output!$Y$3</f>
        <v>914517.79530598794</v>
      </c>
      <c r="S23" s="3">
        <f>(D26-$B$10)*$B$2*Output!$Y$6*$J$4/Output!$Y$3</f>
        <v>1378204.3115151126</v>
      </c>
      <c r="U23" s="3">
        <v>2037</v>
      </c>
      <c r="V23" s="3">
        <f>(B26-$B$10)*$B$2*Output!$Y$6*$K$4/Output!$Y$3</f>
        <v>16388.996784432791</v>
      </c>
      <c r="W23" s="3">
        <f>(C26-$B$10)*$B$2*Output!$Y$6*$K$4/Output!$Y$3</f>
        <v>33245.317930471654</v>
      </c>
      <c r="X23" s="3">
        <f>(D26-$B$10)*$B$2*Output!$Y$6*$K$4/Output!$Y$3</f>
        <v>50101.639076510502</v>
      </c>
      <c r="Z23" s="3">
        <v>2037</v>
      </c>
      <c r="AA23" s="3">
        <f>(B26-$B$10)*$B$2*Output!$Y$6*$L$4/Output!$Y$3</f>
        <v>4575.2616023208211</v>
      </c>
      <c r="AB23" s="3">
        <f>(C26-$B$10)*$B$2*Output!$Y$6*$L$4/Output!$Y$3</f>
        <v>9280.9845889233366</v>
      </c>
      <c r="AC23" s="3">
        <f>(D26-$B$10)*$B$2*Output!$Y$6*$L$4/Output!$Y$3</f>
        <v>13986.70757552585</v>
      </c>
      <c r="AE23" s="3">
        <v>2037</v>
      </c>
      <c r="AF23" s="3">
        <f>(B26-$B$10)*$B$2*Output!$Y$6*$M$4/Output!$Y$3</f>
        <v>2458.3495176649189</v>
      </c>
      <c r="AG23" s="3">
        <f>(C26-$B$10)*$B$2*Output!$Y$6*$M$4/Output!$Y$3</f>
        <v>4986.7976895707488</v>
      </c>
      <c r="AH23" s="3">
        <f>(D26-$B$10)*$B$2*Output!$Y$6*$M$4/Output!$Y$3</f>
        <v>7515.2458614765756</v>
      </c>
      <c r="AJ23" s="3">
        <v>2037</v>
      </c>
      <c r="AK23" s="3">
        <f>(B26-$B$10)*$B$2*Output!$Y$6*$N$4/Output!$Y$3</f>
        <v>3277.7993568865586</v>
      </c>
      <c r="AL23" s="3">
        <f>(C26-$B$10)*$B$2*Output!$Y$6*$N$4/Output!$Y$3</f>
        <v>6649.0635860943312</v>
      </c>
      <c r="AM23" s="3">
        <f>(D26-$B$10)*$B$2*Output!$Y$6*$N$4/Output!$Y$3</f>
        <v>10020.3278153021</v>
      </c>
      <c r="AO23" s="3">
        <v>2037</v>
      </c>
      <c r="AP23" s="3">
        <f>(B26-$B$10)*$B$2*Output!$Y$6*$O$4/Output!$Y$3</f>
        <v>2188.5100660152275</v>
      </c>
      <c r="AQ23" s="3">
        <f>(C26-$B$10)*$B$2*Output!$Y$6*$O$4/Output!$Y$3</f>
        <v>4439.4244440772109</v>
      </c>
      <c r="AR23" s="3">
        <f>(D26-$B$10)*$B$2*Output!$Y$6*$O$4/Output!$Y$3</f>
        <v>6690.3388221391924</v>
      </c>
      <c r="AT23" s="3">
        <v>2037</v>
      </c>
      <c r="AU23" s="3">
        <f>(B26-$B$10)*$B$2*Output!$Y$6*$P$4/Output!$Y$3</f>
        <v>2762.1971706988306</v>
      </c>
      <c r="AV23" s="3">
        <f>(C26-$B$10)*$B$2*Output!$Y$6*$P$4/Output!$Y$3</f>
        <v>5603.1570653401695</v>
      </c>
      <c r="AW23" s="3">
        <f>(D26-$B$10)*$B$2*Output!$Y$6*$P$4/Output!$Y$3</f>
        <v>8444.1169599815039</v>
      </c>
      <c r="AY23" s="3">
        <v>2037</v>
      </c>
      <c r="AZ23" s="3">
        <f>(B26-$B$10)*$B$2*Output!$Y$6*$Q$4/Output!$Y$3</f>
        <v>403.70574033290592</v>
      </c>
      <c r="BA23" s="3">
        <f>(C26-$B$10)*$B$2*Output!$Y$6*$Q$4/Output!$Y$3</f>
        <v>818.92295570356305</v>
      </c>
      <c r="BB23" s="3">
        <f>(D26-$B$10)*$B$2*Output!$Y$6*$Q$4/Output!$Y$3</f>
        <v>1234.1401710742198</v>
      </c>
      <c r="BD23" s="3">
        <v>2037</v>
      </c>
      <c r="BE23" s="3">
        <f>(B26-$B$10)*$B$2*Output!$Y$6*$R$4/Output!$Y$3</f>
        <v>701.17312794662621</v>
      </c>
      <c r="BF23" s="3">
        <f>(C26-$B$10)*$B$2*Output!$Y$6*$R$4/Output!$Y$3</f>
        <v>1422.3398704325043</v>
      </c>
      <c r="BG23" s="3">
        <f>(D26-$B$10)*$B$2*Output!$Y$6*$R$4/Output!$Y$3</f>
        <v>2143.506612918382</v>
      </c>
      <c r="BI23" s="3">
        <v>2037</v>
      </c>
      <c r="BJ23" s="3">
        <f>(B26-$B$10)*$B$2*Output!$Y$6*$S$4/Output!$Y$3</f>
        <v>424.95341087674313</v>
      </c>
      <c r="BK23" s="3">
        <f>(C26-$B$10)*$B$2*Output!$Y$6*$S$4/Output!$Y$3</f>
        <v>862.02416389848747</v>
      </c>
      <c r="BL23" s="3">
        <f>(D26-$B$10)*$B$2*Output!$Y$6*$S$4/Output!$Y$3</f>
        <v>1299.0949169202313</v>
      </c>
      <c r="BN23" s="3">
        <v>2037</v>
      </c>
      <c r="BO23" s="3">
        <f>(B26-$B$10)*$B$2*Output!$Y$6*$T$4/Output!$Y$3</f>
        <v>33334.382717693472</v>
      </c>
      <c r="BP23" s="3">
        <f>(C26-$B$10)*$B$2*Output!$Y$6*$T$4/Output!$Y$3</f>
        <v>67619.279327602446</v>
      </c>
      <c r="BQ23" s="3">
        <f>(D26-$B$10)*$B$2*Output!$Y$6*$T$4/Output!$Y$3</f>
        <v>101904.17593751139</v>
      </c>
      <c r="BS23" s="3">
        <v>2037</v>
      </c>
      <c r="BT23" s="3">
        <f>(B26-$B$10)*$B$2*Output!$Y$6*$U$4/Output!$Y$3</f>
        <v>0</v>
      </c>
      <c r="BU23" s="3">
        <f>(C26-$B$10)*$B$2*Output!$Y$6*$U$4/Output!$Y$3</f>
        <v>0</v>
      </c>
      <c r="BV23" s="3">
        <f>(D26-$B$10)*$B$2*Output!$Y$6*$U$4/Output!$Y$3</f>
        <v>0</v>
      </c>
      <c r="BX23" s="3">
        <v>2037</v>
      </c>
      <c r="BY23" s="3">
        <f>(B26-$B$10)*$B$2*Output!$Y$6*$V$4/Output!$Y$3</f>
        <v>0</v>
      </c>
      <c r="BZ23" s="3">
        <f>(C26-$B$10)*$B$2*Output!$Y$6*$V$4/Output!$Y$3</f>
        <v>0</v>
      </c>
      <c r="CA23" s="3">
        <f>(D26-$B$10)*$B$2*Output!$Y$6*$V$4/Output!$Y$3</f>
        <v>0</v>
      </c>
      <c r="CC23" s="3">
        <v>2037</v>
      </c>
      <c r="CD23" s="3">
        <f>(B26-$B$10)*$B$2*Output!$Y$6*$W$4/Output!$Y$3</f>
        <v>904.79038805168011</v>
      </c>
      <c r="CE23" s="3">
        <f>(C26-$B$10)*$B$2*Output!$Y$6*$W$4/Output!$Y$3</f>
        <v>1835.3804388920666</v>
      </c>
      <c r="CF23" s="3">
        <f>(D26-$B$10)*$B$2*Output!$Y$6*$W$4/Output!$Y$3</f>
        <v>2765.9704897324523</v>
      </c>
    </row>
    <row r="24" spans="1:84" x14ac:dyDescent="0.25">
      <c r="A24" s="3">
        <v>2035</v>
      </c>
      <c r="B24" s="3">
        <v>1.1195809536424859</v>
      </c>
      <c r="C24" s="3">
        <v>1.5482610993760844</v>
      </c>
      <c r="D24" s="3">
        <v>1.9769412451096817</v>
      </c>
      <c r="F24" s="3">
        <v>2038</v>
      </c>
      <c r="G24" s="3">
        <f>(B27-$B$10)*$B$2*Output!$Y$6*$G$4/Output!$Y$3</f>
        <v>993.1081572596388</v>
      </c>
      <c r="H24" s="3">
        <f>(C27-$B$10)*$B$2*Output!$Y$6*$G$4/Output!$Y$3</f>
        <v>1979.7377910580017</v>
      </c>
      <c r="I24" s="3">
        <f>(D27-$B$10)*$B$2*Output!$Y$6*$G$4/Output!$Y$3</f>
        <v>2966.367424856362</v>
      </c>
      <c r="K24" s="3">
        <v>2038</v>
      </c>
      <c r="L24" s="3">
        <f>(B27-$B$10)*$B$2*Output!$Y$6*$I$4/Output!$Y$3</f>
        <v>0</v>
      </c>
      <c r="M24" s="3">
        <f>(C27-$B$10)*$B$2*Output!$Y$6*$I$4/Output!$Y$3</f>
        <v>0</v>
      </c>
      <c r="N24" s="3">
        <f>(D27-$B$10)*$B$2*Output!$Y$6*$I$4/Output!$Y$3</f>
        <v>0</v>
      </c>
      <c r="P24" s="3">
        <v>2038</v>
      </c>
      <c r="Q24" s="3">
        <f>(B27-$B$10)*$B$2*Output!$Y$6*$J$4/Output!$Y$3</f>
        <v>483033.51331806707</v>
      </c>
      <c r="R24" s="3">
        <f>(C27-$B$10)*$B$2*Output!$Y$6*$J$4/Output!$Y$3</f>
        <v>962915.96607365867</v>
      </c>
      <c r="S24" s="3">
        <f>(D27-$B$10)*$B$2*Output!$Y$6*$J$4/Output!$Y$3</f>
        <v>1442798.4188292492</v>
      </c>
      <c r="U24" s="3">
        <v>2038</v>
      </c>
      <c r="V24" s="3">
        <f>(B27-$B$10)*$B$2*Output!$Y$6*$K$4/Output!$Y$3</f>
        <v>17559.639411892273</v>
      </c>
      <c r="W24" s="3">
        <f>(C27-$B$10)*$B$2*Output!$Y$6*$K$4/Output!$Y$3</f>
        <v>35004.728827321524</v>
      </c>
      <c r="X24" s="3">
        <f>(D27-$B$10)*$B$2*Output!$Y$6*$K$4/Output!$Y$3</f>
        <v>52449.818242750742</v>
      </c>
      <c r="Z24" s="3">
        <v>2038</v>
      </c>
      <c r="AA24" s="3">
        <f>(B27-$B$10)*$B$2*Output!$Y$6*$L$4/Output!$Y$3</f>
        <v>4902.0660024865929</v>
      </c>
      <c r="AB24" s="3">
        <f>(C27-$B$10)*$B$2*Output!$Y$6*$L$4/Output!$Y$3</f>
        <v>9772.1534642939259</v>
      </c>
      <c r="AC24" s="3">
        <f>(D27-$B$10)*$B$2*Output!$Y$6*$L$4/Output!$Y$3</f>
        <v>14642.240926101249</v>
      </c>
      <c r="AE24" s="3">
        <v>2038</v>
      </c>
      <c r="AF24" s="3">
        <f>(B27-$B$10)*$B$2*Output!$Y$6*$M$4/Output!$Y$3</f>
        <v>2633.9459117838414</v>
      </c>
      <c r="AG24" s="3">
        <f>(C27-$B$10)*$B$2*Output!$Y$6*$M$4/Output!$Y$3</f>
        <v>5250.7093240982285</v>
      </c>
      <c r="AH24" s="3">
        <f>(D27-$B$10)*$B$2*Output!$Y$6*$M$4/Output!$Y$3</f>
        <v>7867.4727364126111</v>
      </c>
      <c r="AJ24" s="3">
        <v>2038</v>
      </c>
      <c r="AK24" s="3">
        <f>(B27-$B$10)*$B$2*Output!$Y$6*$N$4/Output!$Y$3</f>
        <v>3511.9278823784548</v>
      </c>
      <c r="AL24" s="3">
        <f>(C27-$B$10)*$B$2*Output!$Y$6*$N$4/Output!$Y$3</f>
        <v>7000.9457654643056</v>
      </c>
      <c r="AM24" s="3">
        <f>(D27-$B$10)*$B$2*Output!$Y$6*$N$4/Output!$Y$3</f>
        <v>10489.963648550147</v>
      </c>
      <c r="AO24" s="3">
        <v>2038</v>
      </c>
      <c r="AP24" s="3">
        <f>(B27-$B$10)*$B$2*Output!$Y$6*$O$4/Output!$Y$3</f>
        <v>2344.8322135877434</v>
      </c>
      <c r="AQ24" s="3">
        <f>(C27-$B$10)*$B$2*Output!$Y$6*$O$4/Output!$Y$3</f>
        <v>4674.367955791743</v>
      </c>
      <c r="AR24" s="3">
        <f>(D27-$B$10)*$B$2*Output!$Y$6*$O$4/Output!$Y$3</f>
        <v>7003.9036979957382</v>
      </c>
      <c r="AT24" s="3">
        <v>2038</v>
      </c>
      <c r="AU24" s="3">
        <f>(B27-$B$10)*$B$2*Output!$Y$6*$P$4/Output!$Y$3</f>
        <v>2959.4969686058894</v>
      </c>
      <c r="AV24" s="3">
        <f>(C27-$B$10)*$B$2*Output!$Y$6*$P$4/Output!$Y$3</f>
        <v>5899.6877111934618</v>
      </c>
      <c r="AW24" s="3">
        <f>(D27-$B$10)*$B$2*Output!$Y$6*$P$4/Output!$Y$3</f>
        <v>8839.8784537810297</v>
      </c>
      <c r="AY24" s="3">
        <v>2038</v>
      </c>
      <c r="AZ24" s="3">
        <f>(B27-$B$10)*$B$2*Output!$Y$6*$Q$4/Output!$Y$3</f>
        <v>432.54186464239916</v>
      </c>
      <c r="BA24" s="3">
        <f>(C27-$B$10)*$B$2*Output!$Y$6*$Q$4/Output!$Y$3</f>
        <v>862.26205009750595</v>
      </c>
      <c r="BB24" s="3">
        <f>(D27-$B$10)*$B$2*Output!$Y$6*$Q$4/Output!$Y$3</f>
        <v>1291.9822355526117</v>
      </c>
      <c r="BD24" s="3">
        <v>2038</v>
      </c>
      <c r="BE24" s="3">
        <f>(B27-$B$10)*$B$2*Output!$Y$6*$R$4/Output!$Y$3</f>
        <v>751.25692279995656</v>
      </c>
      <c r="BF24" s="3">
        <f>(C27-$B$10)*$B$2*Output!$Y$6*$R$4/Output!$Y$3</f>
        <v>1497.6130343798789</v>
      </c>
      <c r="BG24" s="3">
        <f>(D27-$B$10)*$B$2*Output!$Y$6*$R$4/Output!$Y$3</f>
        <v>2243.9691459597998</v>
      </c>
      <c r="BI24" s="3">
        <v>2038</v>
      </c>
      <c r="BJ24" s="3">
        <f>(B27-$B$10)*$B$2*Output!$Y$6*$S$4/Output!$Y$3</f>
        <v>455.30722593936753</v>
      </c>
      <c r="BK24" s="3">
        <f>(C27-$B$10)*$B$2*Output!$Y$6*$S$4/Output!$Y$3</f>
        <v>907.64426326053263</v>
      </c>
      <c r="BL24" s="3">
        <f>(D27-$B$10)*$B$2*Output!$Y$6*$S$4/Output!$Y$3</f>
        <v>1359.9813005816966</v>
      </c>
      <c r="BN24" s="3">
        <v>2038</v>
      </c>
      <c r="BO24" s="3">
        <f>(B27-$B$10)*$B$2*Output!$Y$6*$T$4/Output!$Y$3</f>
        <v>35715.410054671571</v>
      </c>
      <c r="BP24" s="3">
        <f>(C27-$B$10)*$B$2*Output!$Y$6*$T$4/Output!$Y$3</f>
        <v>71197.831264898705</v>
      </c>
      <c r="BQ24" s="3">
        <f>(D27-$B$10)*$B$2*Output!$Y$6*$T$4/Output!$Y$3</f>
        <v>106680.25247512574</v>
      </c>
      <c r="BS24" s="3">
        <v>2038</v>
      </c>
      <c r="BT24" s="3">
        <f>(B27-$B$10)*$B$2*Output!$Y$6*$U$4/Output!$Y$3</f>
        <v>0</v>
      </c>
      <c r="BU24" s="3">
        <f>(C27-$B$10)*$B$2*Output!$Y$6*$U$4/Output!$Y$3</f>
        <v>0</v>
      </c>
      <c r="BV24" s="3">
        <f>(D27-$B$10)*$B$2*Output!$Y$6*$U$4/Output!$Y$3</f>
        <v>0</v>
      </c>
      <c r="BX24" s="3">
        <v>2038</v>
      </c>
      <c r="BY24" s="3">
        <f>(B27-$B$10)*$B$2*Output!$Y$6*$V$4/Output!$Y$3</f>
        <v>0</v>
      </c>
      <c r="BZ24" s="3">
        <f>(C27-$B$10)*$B$2*Output!$Y$6*$V$4/Output!$Y$3</f>
        <v>0</v>
      </c>
      <c r="CA24" s="3">
        <f>(D27-$B$10)*$B$2*Output!$Y$6*$V$4/Output!$Y$3</f>
        <v>0</v>
      </c>
      <c r="CC24" s="3">
        <v>2038</v>
      </c>
      <c r="CD24" s="3">
        <f>(B27-$B$10)*$B$2*Output!$Y$6*$W$4/Output!$Y$3</f>
        <v>969.41827291251411</v>
      </c>
      <c r="CE24" s="3">
        <f>(C27-$B$10)*$B$2*Output!$Y$6*$W$4/Output!$Y$3</f>
        <v>1932.512562904393</v>
      </c>
      <c r="CF24" s="3">
        <f>(D27-$B$10)*$B$2*Output!$Y$6*$W$4/Output!$Y$3</f>
        <v>2895.6068528962701</v>
      </c>
    </row>
    <row r="25" spans="1:84" x14ac:dyDescent="0.25">
      <c r="A25" s="3">
        <v>2036</v>
      </c>
      <c r="B25" s="3">
        <v>1.1513793664460263</v>
      </c>
      <c r="C25" s="3">
        <v>1.5941989225737765</v>
      </c>
      <c r="D25" s="3">
        <v>2.0370184787015262</v>
      </c>
      <c r="F25" s="3">
        <v>2039</v>
      </c>
      <c r="G25" s="3">
        <f>(B28-$B$10)*$B$2*Output!$Y$6*$G$4/Output!$Y$3</f>
        <v>1059.3153677436146</v>
      </c>
      <c r="H25" s="3">
        <f>(C28-$B$10)*$B$2*Output!$Y$6*$G$4/Output!$Y$3</f>
        <v>2081.2614478534947</v>
      </c>
      <c r="I25" s="3">
        <f>(D28-$B$10)*$B$2*Output!$Y$6*$G$4/Output!$Y$3</f>
        <v>3103.2075279633714</v>
      </c>
      <c r="K25" s="3">
        <v>2039</v>
      </c>
      <c r="L25" s="3">
        <f>(B28-$B$10)*$B$2*Output!$Y$6*$I$4/Output!$Y$3</f>
        <v>0</v>
      </c>
      <c r="M25" s="3">
        <f>(C28-$B$10)*$B$2*Output!$Y$6*$I$4/Output!$Y$3</f>
        <v>0</v>
      </c>
      <c r="N25" s="3">
        <f>(D28-$B$10)*$B$2*Output!$Y$6*$I$4/Output!$Y$3</f>
        <v>0</v>
      </c>
      <c r="P25" s="3">
        <v>2039</v>
      </c>
      <c r="Q25" s="3">
        <f>(B28-$B$10)*$B$2*Output!$Y$6*$J$4/Output!$Y$3</f>
        <v>515235.7475392716</v>
      </c>
      <c r="R25" s="3">
        <f>(C28-$B$10)*$B$2*Output!$Y$6*$J$4/Output!$Y$3</f>
        <v>1012295.6114509987</v>
      </c>
      <c r="S25" s="3">
        <f>(D28-$B$10)*$B$2*Output!$Y$6*$J$4/Output!$Y$3</f>
        <v>1509355.4753627242</v>
      </c>
      <c r="U25" s="3">
        <v>2039</v>
      </c>
      <c r="V25" s="3">
        <f>(B28-$B$10)*$B$2*Output!$Y$6*$K$4/Output!$Y$3</f>
        <v>18730.282039351758</v>
      </c>
      <c r="W25" s="3">
        <f>(C28-$B$10)*$B$2*Output!$Y$6*$K$4/Output!$Y$3</f>
        <v>36799.819112376441</v>
      </c>
      <c r="X25" s="3">
        <f>(D28-$B$10)*$B$2*Output!$Y$6*$K$4/Output!$Y$3</f>
        <v>54869.356185401062</v>
      </c>
      <c r="Z25" s="3">
        <v>2039</v>
      </c>
      <c r="AA25" s="3">
        <f>(B28-$B$10)*$B$2*Output!$Y$6*$L$4/Output!$Y$3</f>
        <v>5228.8704026523665</v>
      </c>
      <c r="AB25" s="3">
        <f>(C28-$B$10)*$B$2*Output!$Y$6*$L$4/Output!$Y$3</f>
        <v>10273.282835538423</v>
      </c>
      <c r="AC25" s="3">
        <f>(D28-$B$10)*$B$2*Output!$Y$6*$L$4/Output!$Y$3</f>
        <v>15317.695268424464</v>
      </c>
      <c r="AE25" s="3">
        <v>2039</v>
      </c>
      <c r="AF25" s="3">
        <f>(B28-$B$10)*$B$2*Output!$Y$6*$M$4/Output!$Y$3</f>
        <v>2809.5423059027639</v>
      </c>
      <c r="AG25" s="3">
        <f>(C28-$B$10)*$B$2*Output!$Y$6*$M$4/Output!$Y$3</f>
        <v>5519.9728668564658</v>
      </c>
      <c r="AH25" s="3">
        <f>(D28-$B$10)*$B$2*Output!$Y$6*$M$4/Output!$Y$3</f>
        <v>8230.4034278101608</v>
      </c>
      <c r="AJ25" s="3">
        <v>2039</v>
      </c>
      <c r="AK25" s="3">
        <f>(B28-$B$10)*$B$2*Output!$Y$6*$N$4/Output!$Y$3</f>
        <v>3746.0564078703519</v>
      </c>
      <c r="AL25" s="3">
        <f>(C28-$B$10)*$B$2*Output!$Y$6*$N$4/Output!$Y$3</f>
        <v>7359.9638224752871</v>
      </c>
      <c r="AM25" s="3">
        <f>(D28-$B$10)*$B$2*Output!$Y$6*$N$4/Output!$Y$3</f>
        <v>10973.871237080213</v>
      </c>
      <c r="AO25" s="3">
        <v>2039</v>
      </c>
      <c r="AP25" s="3">
        <f>(B28-$B$10)*$B$2*Output!$Y$6*$O$4/Output!$Y$3</f>
        <v>2501.1543611602597</v>
      </c>
      <c r="AQ25" s="3">
        <f>(C28-$B$10)*$B$2*Output!$Y$6*$O$4/Output!$Y$3</f>
        <v>4914.0759263235577</v>
      </c>
      <c r="AR25" s="3">
        <f>(D28-$B$10)*$B$2*Output!$Y$6*$O$4/Output!$Y$3</f>
        <v>7326.997491486849</v>
      </c>
      <c r="AT25" s="3">
        <v>2039</v>
      </c>
      <c r="AU25" s="3">
        <f>(B28-$B$10)*$B$2*Output!$Y$6*$P$4/Output!$Y$3</f>
        <v>3156.796766512949</v>
      </c>
      <c r="AV25" s="3">
        <f>(C28-$B$10)*$B$2*Output!$Y$6*$P$4/Output!$Y$3</f>
        <v>6202.2317516705107</v>
      </c>
      <c r="AW25" s="3">
        <f>(D28-$B$10)*$B$2*Output!$Y$6*$P$4/Output!$Y$3</f>
        <v>9247.6667368280614</v>
      </c>
      <c r="AY25" s="3">
        <v>2039</v>
      </c>
      <c r="AZ25" s="3">
        <f>(B28-$B$10)*$B$2*Output!$Y$6*$Q$4/Output!$Y$3</f>
        <v>461.37798895189241</v>
      </c>
      <c r="BA25" s="3">
        <f>(C28-$B$10)*$B$2*Output!$Y$6*$Q$4/Output!$Y$3</f>
        <v>906.48002524415131</v>
      </c>
      <c r="BB25" s="3">
        <f>(D28-$B$10)*$B$2*Output!$Y$6*$Q$4/Output!$Y$3</f>
        <v>1351.5820615364089</v>
      </c>
      <c r="BD25" s="3">
        <v>2039</v>
      </c>
      <c r="BE25" s="3">
        <f>(B28-$B$10)*$B$2*Output!$Y$6*$R$4/Output!$Y$3</f>
        <v>801.34071765328702</v>
      </c>
      <c r="BF25" s="3">
        <f>(C28-$B$10)*$B$2*Output!$Y$6*$R$4/Output!$Y$3</f>
        <v>1574.4126754240526</v>
      </c>
      <c r="BG25" s="3">
        <f>(D28-$B$10)*$B$2*Output!$Y$6*$R$4/Output!$Y$3</f>
        <v>2347.4846331948156</v>
      </c>
      <c r="BI25" s="3">
        <v>2039</v>
      </c>
      <c r="BJ25" s="3">
        <f>(B28-$B$10)*$B$2*Output!$Y$6*$S$4/Output!$Y$3</f>
        <v>485.66104100199209</v>
      </c>
      <c r="BK25" s="3">
        <f>(C28-$B$10)*$B$2*Output!$Y$6*$S$4/Output!$Y$3</f>
        <v>954.18950025700144</v>
      </c>
      <c r="BL25" s="3">
        <f>(D28-$B$10)*$B$2*Output!$Y$6*$S$4/Output!$Y$3</f>
        <v>1422.7179595120094</v>
      </c>
      <c r="BN25" s="3">
        <v>2039</v>
      </c>
      <c r="BO25" s="3">
        <f>(B28-$B$10)*$B$2*Output!$Y$6*$T$4/Output!$Y$3</f>
        <v>38096.437391649684</v>
      </c>
      <c r="BP25" s="3">
        <f>(C28-$B$10)*$B$2*Output!$Y$6*$T$4/Output!$Y$3</f>
        <v>74848.953256189314</v>
      </c>
      <c r="BQ25" s="3">
        <f>(D28-$B$10)*$B$2*Output!$Y$6*$T$4/Output!$Y$3</f>
        <v>111601.46912072886</v>
      </c>
      <c r="BS25" s="3">
        <v>2039</v>
      </c>
      <c r="BT25" s="3">
        <f>(B28-$B$10)*$B$2*Output!$Y$6*$U$4/Output!$Y$3</f>
        <v>0</v>
      </c>
      <c r="BU25" s="3">
        <f>(C28-$B$10)*$B$2*Output!$Y$6*$U$4/Output!$Y$3</f>
        <v>0</v>
      </c>
      <c r="BV25" s="3">
        <f>(D28-$B$10)*$B$2*Output!$Y$6*$U$4/Output!$Y$3</f>
        <v>0</v>
      </c>
      <c r="BX25" s="3">
        <v>2039</v>
      </c>
      <c r="BY25" s="3">
        <f>(B28-$B$10)*$B$2*Output!$Y$6*$V$4/Output!$Y$3</f>
        <v>0</v>
      </c>
      <c r="BZ25" s="3">
        <f>(C28-$B$10)*$B$2*Output!$Y$6*$V$4/Output!$Y$3</f>
        <v>0</v>
      </c>
      <c r="CA25" s="3">
        <f>(D28-$B$10)*$B$2*Output!$Y$6*$V$4/Output!$Y$3</f>
        <v>0</v>
      </c>
      <c r="CC25" s="3">
        <v>2039</v>
      </c>
      <c r="CD25" s="3">
        <f>(B28-$B$10)*$B$2*Output!$Y$6*$W$4/Output!$Y$3</f>
        <v>1034.0461577733486</v>
      </c>
      <c r="CE25" s="3">
        <f>(C28-$B$10)*$B$2*Output!$Y$6*$W$4/Output!$Y$3</f>
        <v>2031.6144455251388</v>
      </c>
      <c r="CF25" s="3">
        <f>(D28-$B$10)*$B$2*Output!$Y$6*$W$4/Output!$Y$3</f>
        <v>3029.1827332769262</v>
      </c>
    </row>
    <row r="26" spans="1:84" x14ac:dyDescent="0.25">
      <c r="A26" s="3">
        <v>2037</v>
      </c>
      <c r="B26" s="3">
        <v>1.1831777792495668</v>
      </c>
      <c r="C26" s="3">
        <v>1.6410495887820991</v>
      </c>
      <c r="D26" s="3">
        <v>2.0989213983146309</v>
      </c>
      <c r="F26" s="3">
        <v>2040</v>
      </c>
      <c r="G26" s="3">
        <f>(B29-$B$10)*$B$2*Output!$Y$6*$G$4/Output!$Y$3</f>
        <v>1125.5225782275907</v>
      </c>
      <c r="H26" s="3">
        <f>(C29-$B$10)*$B$2*Output!$Y$6*$G$4/Output!$Y$3</f>
        <v>2184.8643204221989</v>
      </c>
      <c r="I26" s="3">
        <f>(D29-$B$10)*$B$2*Output!$Y$6*$G$4/Output!$Y$3</f>
        <v>3244.2060626168063</v>
      </c>
      <c r="K26" s="3">
        <v>2040</v>
      </c>
      <c r="L26" s="3">
        <f>(B29-$B$10)*$B$2*Output!$Y$6*$I$4/Output!$Y$3</f>
        <v>0</v>
      </c>
      <c r="M26" s="3">
        <f>(C29-$B$10)*$B$2*Output!$Y$6*$I$4/Output!$Y$3</f>
        <v>0</v>
      </c>
      <c r="N26" s="3">
        <f>(D29-$B$10)*$B$2*Output!$Y$6*$I$4/Output!$Y$3</f>
        <v>0</v>
      </c>
      <c r="P26" s="3">
        <v>2040</v>
      </c>
      <c r="Q26" s="3">
        <f>(B29-$B$10)*$B$2*Output!$Y$6*$J$4/Output!$Y$3</f>
        <v>547437.98176047613</v>
      </c>
      <c r="R26" s="3">
        <f>(C29-$B$10)*$B$2*Output!$Y$6*$J$4/Output!$Y$3</f>
        <v>1062686.5574530882</v>
      </c>
      <c r="S26" s="3">
        <f>(D29-$B$10)*$B$2*Output!$Y$6*$J$4/Output!$Y$3</f>
        <v>1577935.1331457002</v>
      </c>
      <c r="U26" s="3">
        <v>2040</v>
      </c>
      <c r="V26" s="3">
        <f>(B29-$B$10)*$B$2*Output!$Y$6*$K$4/Output!$Y$3</f>
        <v>19900.924666811243</v>
      </c>
      <c r="W26" s="3">
        <f>(C29-$B$10)*$B$2*Output!$Y$6*$K$4/Output!$Y$3</f>
        <v>38631.67304595263</v>
      </c>
      <c r="X26" s="3">
        <f>(D29-$B$10)*$B$2*Output!$Y$6*$K$4/Output!$Y$3</f>
        <v>57362.421425093999</v>
      </c>
      <c r="Z26" s="3">
        <v>2040</v>
      </c>
      <c r="AA26" s="3">
        <f>(B29-$B$10)*$B$2*Output!$Y$6*$L$4/Output!$Y$3</f>
        <v>5555.6748028181382</v>
      </c>
      <c r="AB26" s="3">
        <f>(C29-$B$10)*$B$2*Output!$Y$6*$L$4/Output!$Y$3</f>
        <v>10784.67539199511</v>
      </c>
      <c r="AC26" s="3">
        <f>(D29-$B$10)*$B$2*Output!$Y$6*$L$4/Output!$Y$3</f>
        <v>16013.675981172077</v>
      </c>
      <c r="AE26" s="3">
        <v>2040</v>
      </c>
      <c r="AF26" s="3">
        <f>(B29-$B$10)*$B$2*Output!$Y$6*$M$4/Output!$Y$3</f>
        <v>2985.1387000216869</v>
      </c>
      <c r="AG26" s="3">
        <f>(C29-$B$10)*$B$2*Output!$Y$6*$M$4/Output!$Y$3</f>
        <v>5794.7509568928945</v>
      </c>
      <c r="AH26" s="3">
        <f>(D29-$B$10)*$B$2*Output!$Y$6*$M$4/Output!$Y$3</f>
        <v>8604.3632137641016</v>
      </c>
      <c r="AJ26" s="3">
        <v>2040</v>
      </c>
      <c r="AK26" s="3">
        <f>(B29-$B$10)*$B$2*Output!$Y$6*$N$4/Output!$Y$3</f>
        <v>3980.1849333622486</v>
      </c>
      <c r="AL26" s="3">
        <f>(C29-$B$10)*$B$2*Output!$Y$6*$N$4/Output!$Y$3</f>
        <v>7726.334609190525</v>
      </c>
      <c r="AM26" s="3">
        <f>(D29-$B$10)*$B$2*Output!$Y$6*$N$4/Output!$Y$3</f>
        <v>11472.484285018802</v>
      </c>
      <c r="AO26" s="3">
        <v>2040</v>
      </c>
      <c r="AP26" s="3">
        <f>(B29-$B$10)*$B$2*Output!$Y$6*$O$4/Output!$Y$3</f>
        <v>2657.4765087327755</v>
      </c>
      <c r="AQ26" s="3">
        <f>(C29-$B$10)*$B$2*Output!$Y$6*$O$4/Output!$Y$3</f>
        <v>5158.6931427299387</v>
      </c>
      <c r="AR26" s="3">
        <f>(D29-$B$10)*$B$2*Output!$Y$6*$O$4/Output!$Y$3</f>
        <v>7659.9097767271005</v>
      </c>
      <c r="AT26" s="3">
        <v>2040</v>
      </c>
      <c r="AU26" s="3">
        <f>(B29-$B$10)*$B$2*Output!$Y$6*$P$4/Output!$Y$3</f>
        <v>3354.0965644200082</v>
      </c>
      <c r="AV26" s="3">
        <f>(C29-$B$10)*$B$2*Output!$Y$6*$P$4/Output!$Y$3</f>
        <v>6510.971927717399</v>
      </c>
      <c r="AW26" s="3">
        <f>(D29-$B$10)*$B$2*Output!$Y$6*$P$4/Output!$Y$3</f>
        <v>9667.8472910147866</v>
      </c>
      <c r="AY26" s="3">
        <v>2040</v>
      </c>
      <c r="AZ26" s="3">
        <f>(B29-$B$10)*$B$2*Output!$Y$6*$Q$4/Output!$Y$3</f>
        <v>490.21411326138571</v>
      </c>
      <c r="BA26" s="3">
        <f>(C29-$B$10)*$B$2*Output!$Y$6*$Q$4/Output!$Y$3</f>
        <v>951.60358943561971</v>
      </c>
      <c r="BB26" s="3">
        <f>(D29-$B$10)*$B$2*Output!$Y$6*$Q$4/Output!$Y$3</f>
        <v>1412.9930656098531</v>
      </c>
      <c r="BD26" s="3">
        <v>2040</v>
      </c>
      <c r="BE26" s="3">
        <f>(B29-$B$10)*$B$2*Output!$Y$6*$R$4/Output!$Y$3</f>
        <v>851.42451250661748</v>
      </c>
      <c r="BF26" s="3">
        <f>(C29-$B$10)*$B$2*Output!$Y$6*$R$4/Output!$Y$3</f>
        <v>1652.7851816513396</v>
      </c>
      <c r="BG26" s="3">
        <f>(D29-$B$10)*$B$2*Output!$Y$6*$R$4/Output!$Y$3</f>
        <v>2454.1458507960615</v>
      </c>
      <c r="BI26" s="3">
        <v>2040</v>
      </c>
      <c r="BJ26" s="3">
        <f>(B29-$B$10)*$B$2*Output!$Y$6*$S$4/Output!$Y$3</f>
        <v>516.01485606461665</v>
      </c>
      <c r="BK26" s="3">
        <f>(C29-$B$10)*$B$2*Output!$Y$6*$S$4/Output!$Y$3</f>
        <v>1001.6879888795996</v>
      </c>
      <c r="BL26" s="3">
        <f>(D29-$B$10)*$B$2*Output!$Y$6*$S$4/Output!$Y$3</f>
        <v>1487.3611216945828</v>
      </c>
      <c r="BN26" s="3">
        <v>2040</v>
      </c>
      <c r="BO26" s="3">
        <f>(B29-$B$10)*$B$2*Output!$Y$6*$T$4/Output!$Y$3</f>
        <v>40477.464728627776</v>
      </c>
      <c r="BP26" s="3">
        <f>(C29-$B$10)*$B$2*Output!$Y$6*$T$4/Output!$Y$3</f>
        <v>78574.850631600537</v>
      </c>
      <c r="BQ26" s="3">
        <f>(D29-$B$10)*$B$2*Output!$Y$6*$T$4/Output!$Y$3</f>
        <v>116672.23653457325</v>
      </c>
      <c r="BS26" s="3">
        <v>2040</v>
      </c>
      <c r="BT26" s="3">
        <f>(B29-$B$10)*$B$2*Output!$Y$6*$U$4/Output!$Y$3</f>
        <v>0</v>
      </c>
      <c r="BU26" s="3">
        <f>(C29-$B$10)*$B$2*Output!$Y$6*$U$4/Output!$Y$3</f>
        <v>0</v>
      </c>
      <c r="BV26" s="3">
        <f>(D29-$B$10)*$B$2*Output!$Y$6*$U$4/Output!$Y$3</f>
        <v>0</v>
      </c>
      <c r="BX26" s="3">
        <v>2040</v>
      </c>
      <c r="BY26" s="3">
        <f>(B29-$B$10)*$B$2*Output!$Y$6*$V$4/Output!$Y$3</f>
        <v>0</v>
      </c>
      <c r="BZ26" s="3">
        <f>(C29-$B$10)*$B$2*Output!$Y$6*$V$4/Output!$Y$3</f>
        <v>0</v>
      </c>
      <c r="CA26" s="3">
        <f>(D29-$B$10)*$B$2*Output!$Y$6*$V$4/Output!$Y$3</f>
        <v>0</v>
      </c>
      <c r="CC26" s="3">
        <v>2040</v>
      </c>
      <c r="CD26" s="3">
        <f>(B29-$B$10)*$B$2*Output!$Y$6*$W$4/Output!$Y$3</f>
        <v>1098.6740426341828</v>
      </c>
      <c r="CE26" s="3">
        <f>(C29-$B$10)*$B$2*Output!$Y$6*$W$4/Output!$Y$3</f>
        <v>2132.7459457148716</v>
      </c>
      <c r="CF26" s="3">
        <f>(D29-$B$10)*$B$2*Output!$Y$6*$W$4/Output!$Y$3</f>
        <v>3166.8178487955602</v>
      </c>
    </row>
    <row r="27" spans="1:84" x14ac:dyDescent="0.25">
      <c r="A27" s="3">
        <v>2038</v>
      </c>
      <c r="B27" s="3">
        <v>1.2149761920531073</v>
      </c>
      <c r="C27" s="3">
        <v>1.6888408383716462</v>
      </c>
      <c r="D27" s="3">
        <v>2.1627054846901843</v>
      </c>
      <c r="F27" s="3">
        <v>2041</v>
      </c>
      <c r="G27" s="3">
        <f>(B30-$B$10)*$B$2*Output!$Y$6*$G$4/Output!$Y$3</f>
        <v>1191.7297887115669</v>
      </c>
      <c r="H27" s="3">
        <f>(C30-$B$10)*$B$2*Output!$Y$6*$G$4/Output!$Y$3</f>
        <v>2284.7469222291697</v>
      </c>
      <c r="I27" s="3">
        <f>(D30-$B$10)*$B$2*Output!$Y$6*$G$4/Output!$Y$3</f>
        <v>3377.7640557467712</v>
      </c>
      <c r="K27" s="3">
        <v>2041</v>
      </c>
      <c r="L27" s="3">
        <f>(B30-$B$10)*$B$2*Output!$Y$6*$I$4/Output!$Y$3</f>
        <v>0</v>
      </c>
      <c r="M27" s="3">
        <f>(C30-$B$10)*$B$2*Output!$Y$6*$I$4/Output!$Y$3</f>
        <v>0</v>
      </c>
      <c r="N27" s="3">
        <f>(D30-$B$10)*$B$2*Output!$Y$6*$I$4/Output!$Y$3</f>
        <v>0</v>
      </c>
      <c r="P27" s="3">
        <v>2041</v>
      </c>
      <c r="Q27" s="3">
        <f>(B30-$B$10)*$B$2*Output!$Y$6*$J$4/Output!$Y$3</f>
        <v>579640.21598168078</v>
      </c>
      <c r="R27" s="3">
        <f>(C30-$B$10)*$B$2*Output!$Y$6*$J$4/Output!$Y$3</f>
        <v>1111268.0173046533</v>
      </c>
      <c r="S27" s="3">
        <f>(D30-$B$10)*$B$2*Output!$Y$6*$J$4/Output!$Y$3</f>
        <v>1642895.818627625</v>
      </c>
      <c r="U27" s="3">
        <v>2041</v>
      </c>
      <c r="V27" s="3">
        <f>(B30-$B$10)*$B$2*Output!$Y$6*$K$4/Output!$Y$3</f>
        <v>21071.567294270735</v>
      </c>
      <c r="W27" s="3">
        <f>(C30-$B$10)*$B$2*Output!$Y$6*$K$4/Output!$Y$3</f>
        <v>40397.747021310672</v>
      </c>
      <c r="X27" s="3">
        <f>(D30-$B$10)*$B$2*Output!$Y$6*$K$4/Output!$Y$3</f>
        <v>59723.926748350576</v>
      </c>
      <c r="Z27" s="3">
        <v>2041</v>
      </c>
      <c r="AA27" s="3">
        <f>(B30-$B$10)*$B$2*Output!$Y$6*$L$4/Output!$Y$3</f>
        <v>5882.4792029839136</v>
      </c>
      <c r="AB27" s="3">
        <f>(C30-$B$10)*$B$2*Output!$Y$6*$L$4/Output!$Y$3</f>
        <v>11277.704376782563</v>
      </c>
      <c r="AC27" s="3">
        <f>(D30-$B$10)*$B$2*Output!$Y$6*$L$4/Output!$Y$3</f>
        <v>16672.929550581204</v>
      </c>
      <c r="AE27" s="3">
        <v>2041</v>
      </c>
      <c r="AF27" s="3">
        <f>(B30-$B$10)*$B$2*Output!$Y$6*$M$4/Output!$Y$3</f>
        <v>3160.7350941406103</v>
      </c>
      <c r="AG27" s="3">
        <f>(C30-$B$10)*$B$2*Output!$Y$6*$M$4/Output!$Y$3</f>
        <v>6059.6620531966009</v>
      </c>
      <c r="AH27" s="3">
        <f>(D30-$B$10)*$B$2*Output!$Y$6*$M$4/Output!$Y$3</f>
        <v>8958.5890122525871</v>
      </c>
      <c r="AJ27" s="3">
        <v>2041</v>
      </c>
      <c r="AK27" s="3">
        <f>(B30-$B$10)*$B$2*Output!$Y$6*$N$4/Output!$Y$3</f>
        <v>4214.313458854147</v>
      </c>
      <c r="AL27" s="3">
        <f>(C30-$B$10)*$B$2*Output!$Y$6*$N$4/Output!$Y$3</f>
        <v>8079.5494042621349</v>
      </c>
      <c r="AM27" s="3">
        <f>(D30-$B$10)*$B$2*Output!$Y$6*$N$4/Output!$Y$3</f>
        <v>11944.785349670117</v>
      </c>
      <c r="AO27" s="3">
        <v>2041</v>
      </c>
      <c r="AP27" s="3">
        <f>(B30-$B$10)*$B$2*Output!$Y$6*$O$4/Output!$Y$3</f>
        <v>2813.7986563052928</v>
      </c>
      <c r="AQ27" s="3">
        <f>(C30-$B$10)*$B$2*Output!$Y$6*$O$4/Output!$Y$3</f>
        <v>5394.5264108205074</v>
      </c>
      <c r="AR27" s="3">
        <f>(D30-$B$10)*$B$2*Output!$Y$6*$O$4/Output!$Y$3</f>
        <v>7975.2541653357193</v>
      </c>
      <c r="AT27" s="3">
        <v>2041</v>
      </c>
      <c r="AU27" s="3">
        <f>(B30-$B$10)*$B$2*Output!$Y$6*$P$4/Output!$Y$3</f>
        <v>3551.3963623270683</v>
      </c>
      <c r="AV27" s="3">
        <f>(C30-$B$10)*$B$2*Output!$Y$6*$P$4/Output!$Y$3</f>
        <v>6808.6255670550099</v>
      </c>
      <c r="AW27" s="3">
        <f>(D30-$B$10)*$B$2*Output!$Y$6*$P$4/Output!$Y$3</f>
        <v>10065.854771782948</v>
      </c>
      <c r="AY27" s="3">
        <v>2041</v>
      </c>
      <c r="AZ27" s="3">
        <f>(B30-$B$10)*$B$2*Output!$Y$6*$Q$4/Output!$Y$3</f>
        <v>519.05023757087918</v>
      </c>
      <c r="BA27" s="3">
        <f>(C30-$B$10)*$B$2*Output!$Y$6*$Q$4/Output!$Y$3</f>
        <v>995.10681364650134</v>
      </c>
      <c r="BB27" s="3">
        <f>(D30-$B$10)*$B$2*Output!$Y$6*$Q$4/Output!$Y$3</f>
        <v>1471.1633897221227</v>
      </c>
      <c r="BD27" s="3">
        <v>2041</v>
      </c>
      <c r="BE27" s="3">
        <f>(B30-$B$10)*$B$2*Output!$Y$6*$R$4/Output!$Y$3</f>
        <v>901.50830735994816</v>
      </c>
      <c r="BF27" s="3">
        <f>(C30-$B$10)*$B$2*Output!$Y$6*$R$4/Output!$Y$3</f>
        <v>1728.3434131755025</v>
      </c>
      <c r="BG27" s="3">
        <f>(D30-$B$10)*$B$2*Output!$Y$6*$R$4/Output!$Y$3</f>
        <v>2555.1785189910556</v>
      </c>
      <c r="BI27" s="3">
        <v>2041</v>
      </c>
      <c r="BJ27" s="3">
        <f>(B30-$B$10)*$B$2*Output!$Y$6*$S$4/Output!$Y$3</f>
        <v>546.36867112724133</v>
      </c>
      <c r="BK27" s="3">
        <f>(C30-$B$10)*$B$2*Output!$Y$6*$S$4/Output!$Y$3</f>
        <v>1047.4808564700015</v>
      </c>
      <c r="BL27" s="3">
        <f>(D30-$B$10)*$B$2*Output!$Y$6*$S$4/Output!$Y$3</f>
        <v>1548.5930418127609</v>
      </c>
      <c r="BN27" s="3">
        <v>2041</v>
      </c>
      <c r="BO27" s="3">
        <f>(B30-$B$10)*$B$2*Output!$Y$6*$T$4/Output!$Y$3</f>
        <v>42858.492065605904</v>
      </c>
      <c r="BP27" s="3">
        <f>(C30-$B$10)*$B$2*Output!$Y$6*$T$4/Output!$Y$3</f>
        <v>82166.954930398279</v>
      </c>
      <c r="BQ27" s="3">
        <f>(D30-$B$10)*$B$2*Output!$Y$6*$T$4/Output!$Y$3</f>
        <v>121475.4177951906</v>
      </c>
      <c r="BS27" s="3">
        <v>2041</v>
      </c>
      <c r="BT27" s="3">
        <f>(B30-$B$10)*$B$2*Output!$Y$6*$U$4/Output!$Y$3</f>
        <v>0</v>
      </c>
      <c r="BU27" s="3">
        <f>(C30-$B$10)*$B$2*Output!$Y$6*$U$4/Output!$Y$3</f>
        <v>0</v>
      </c>
      <c r="BV27" s="3">
        <f>(D30-$B$10)*$B$2*Output!$Y$6*$U$4/Output!$Y$3</f>
        <v>0</v>
      </c>
      <c r="BX27" s="3">
        <v>2041</v>
      </c>
      <c r="BY27" s="3">
        <f>(B30-$B$10)*$B$2*Output!$Y$6*$V$4/Output!$Y$3</f>
        <v>0</v>
      </c>
      <c r="BZ27" s="3">
        <f>(C30-$B$10)*$B$2*Output!$Y$6*$V$4/Output!$Y$3</f>
        <v>0</v>
      </c>
      <c r="CA27" s="3">
        <f>(D30-$B$10)*$B$2*Output!$Y$6*$V$4/Output!$Y$3</f>
        <v>0</v>
      </c>
      <c r="CC27" s="3">
        <v>2041</v>
      </c>
      <c r="CD27" s="3">
        <f>(B30-$B$10)*$B$2*Output!$Y$6*$W$4/Output!$Y$3</f>
        <v>1163.3019274950173</v>
      </c>
      <c r="CE27" s="3">
        <f>(C30-$B$10)*$B$2*Output!$Y$6*$W$4/Output!$Y$3</f>
        <v>2230.2459195393822</v>
      </c>
      <c r="CF27" s="3">
        <f>(D30-$B$10)*$B$2*Output!$Y$6*$W$4/Output!$Y$3</f>
        <v>3297.189911583745</v>
      </c>
    </row>
    <row r="28" spans="1:84" x14ac:dyDescent="0.25">
      <c r="A28" s="3">
        <v>2039</v>
      </c>
      <c r="B28" s="3">
        <v>1.2467746048566477</v>
      </c>
      <c r="C28" s="3">
        <v>1.7376012547146575</v>
      </c>
      <c r="D28" s="3">
        <v>2.228427904572666</v>
      </c>
      <c r="F28" s="3">
        <v>2042</v>
      </c>
      <c r="G28" s="3">
        <f>(B31-$B$10)*$B$2*Output!$Y$6*$G$4/Output!$Y$3</f>
        <v>1257.936999195543</v>
      </c>
      <c r="H28" s="3">
        <f>(C31-$B$10)*$B$2*Output!$Y$6*$G$4/Output!$Y$3</f>
        <v>2386.4950879477783</v>
      </c>
      <c r="I28" s="3">
        <f>(D31-$B$10)*$B$2*Output!$Y$6*$G$4/Output!$Y$3</f>
        <v>3515.0531767000102</v>
      </c>
      <c r="K28" s="3">
        <v>2042</v>
      </c>
      <c r="L28" s="3">
        <f>(B31-$B$10)*$B$2*Output!$Y$6*$I$4/Output!$Y$3</f>
        <v>0</v>
      </c>
      <c r="M28" s="3">
        <f>(C31-$B$10)*$B$2*Output!$Y$6*$I$4/Output!$Y$3</f>
        <v>0</v>
      </c>
      <c r="N28" s="3">
        <f>(D31-$B$10)*$B$2*Output!$Y$6*$I$4/Output!$Y$3</f>
        <v>0</v>
      </c>
      <c r="P28" s="3">
        <v>2042</v>
      </c>
      <c r="Q28" s="3">
        <f>(B31-$B$10)*$B$2*Output!$Y$6*$J$4/Output!$Y$3</f>
        <v>611842.4502028852</v>
      </c>
      <c r="R28" s="3">
        <f>(C31-$B$10)*$B$2*Output!$Y$6*$J$4/Output!$Y$3</f>
        <v>1160756.8605907117</v>
      </c>
      <c r="S28" s="3">
        <f>(D31-$B$10)*$B$2*Output!$Y$6*$J$4/Output!$Y$3</f>
        <v>1709671.2709785365</v>
      </c>
      <c r="U28" s="3">
        <v>2042</v>
      </c>
      <c r="V28" s="3">
        <f>(B31-$B$10)*$B$2*Output!$Y$6*$K$4/Output!$Y$3</f>
        <v>22242.20992173022</v>
      </c>
      <c r="W28" s="3">
        <f>(C31-$B$10)*$B$2*Output!$Y$6*$K$4/Output!$Y$3</f>
        <v>42196.806960331116</v>
      </c>
      <c r="X28" s="3">
        <f>(D31-$B$10)*$B$2*Output!$Y$6*$K$4/Output!$Y$3</f>
        <v>62151.403998931943</v>
      </c>
      <c r="Z28" s="3">
        <v>2042</v>
      </c>
      <c r="AA28" s="3">
        <f>(B31-$B$10)*$B$2*Output!$Y$6*$L$4/Output!$Y$3</f>
        <v>6209.2836031496872</v>
      </c>
      <c r="AB28" s="3">
        <f>(C31-$B$10)*$B$2*Output!$Y$6*$L$4/Output!$Y$3</f>
        <v>11779.941943092435</v>
      </c>
      <c r="AC28" s="3">
        <f>(D31-$B$10)*$B$2*Output!$Y$6*$L$4/Output!$Y$3</f>
        <v>17350.600283035168</v>
      </c>
      <c r="AE28" s="3">
        <v>2042</v>
      </c>
      <c r="AF28" s="3">
        <f>(B31-$B$10)*$B$2*Output!$Y$6*$M$4/Output!$Y$3</f>
        <v>3336.3314882595332</v>
      </c>
      <c r="AG28" s="3">
        <f>(C31-$B$10)*$B$2*Output!$Y$6*$M$4/Output!$Y$3</f>
        <v>6329.5210440496676</v>
      </c>
      <c r="AH28" s="3">
        <f>(D31-$B$10)*$B$2*Output!$Y$6*$M$4/Output!$Y$3</f>
        <v>9322.710599839791</v>
      </c>
      <c r="AJ28" s="3">
        <v>2042</v>
      </c>
      <c r="AK28" s="3">
        <f>(B31-$B$10)*$B$2*Output!$Y$6*$N$4/Output!$Y$3</f>
        <v>4448.4419843460437</v>
      </c>
      <c r="AL28" s="3">
        <f>(C31-$B$10)*$B$2*Output!$Y$6*$N$4/Output!$Y$3</f>
        <v>8439.3613920662228</v>
      </c>
      <c r="AM28" s="3">
        <f>(D31-$B$10)*$B$2*Output!$Y$6*$N$4/Output!$Y$3</f>
        <v>12430.280799786387</v>
      </c>
      <c r="AO28" s="3">
        <v>2042</v>
      </c>
      <c r="AP28" s="3">
        <f>(B31-$B$10)*$B$2*Output!$Y$6*$O$4/Output!$Y$3</f>
        <v>2970.1208038778086</v>
      </c>
      <c r="AQ28" s="3">
        <f>(C31-$B$10)*$B$2*Output!$Y$6*$O$4/Output!$Y$3</f>
        <v>5634.7644703978222</v>
      </c>
      <c r="AR28" s="3">
        <f>(D31-$B$10)*$B$2*Output!$Y$6*$O$4/Output!$Y$3</f>
        <v>8299.4081369178257</v>
      </c>
      <c r="AT28" s="3">
        <v>2042</v>
      </c>
      <c r="AU28" s="3">
        <f>(B31-$B$10)*$B$2*Output!$Y$6*$P$4/Output!$Y$3</f>
        <v>3748.6961602341275</v>
      </c>
      <c r="AV28" s="3">
        <f>(C31-$B$10)*$B$2*Output!$Y$6*$P$4/Output!$Y$3</f>
        <v>7111.8386519584155</v>
      </c>
      <c r="AW28" s="3">
        <f>(D31-$B$10)*$B$2*Output!$Y$6*$P$4/Output!$Y$3</f>
        <v>10474.981143682693</v>
      </c>
      <c r="AY28" s="3">
        <v>2042</v>
      </c>
      <c r="AZ28" s="3">
        <f>(B31-$B$10)*$B$2*Output!$Y$6*$Q$4/Output!$Y$3</f>
        <v>547.88636188037242</v>
      </c>
      <c r="BA28" s="3">
        <f>(C31-$B$10)*$B$2*Output!$Y$6*$Q$4/Output!$Y$3</f>
        <v>1039.4225722093067</v>
      </c>
      <c r="BB28" s="3">
        <f>(D31-$B$10)*$B$2*Output!$Y$6*$Q$4/Output!$Y$3</f>
        <v>1530.9587825382396</v>
      </c>
      <c r="BD28" s="3">
        <v>2042</v>
      </c>
      <c r="BE28" s="3">
        <f>(B31-$B$10)*$B$2*Output!$Y$6*$R$4/Output!$Y$3</f>
        <v>951.59210221327862</v>
      </c>
      <c r="BF28" s="3">
        <f>(C31-$B$10)*$B$2*Output!$Y$6*$R$4/Output!$Y$3</f>
        <v>1805.3128885740593</v>
      </c>
      <c r="BG28" s="3">
        <f>(D31-$B$10)*$B$2*Output!$Y$6*$R$4/Output!$Y$3</f>
        <v>2659.0336749348376</v>
      </c>
      <c r="BI28" s="3">
        <v>2042</v>
      </c>
      <c r="BJ28" s="3">
        <f>(B31-$B$10)*$B$2*Output!$Y$6*$S$4/Output!$Y$3</f>
        <v>576.72248618986578</v>
      </c>
      <c r="BK28" s="3">
        <f>(C31-$B$10)*$B$2*Output!$Y$6*$S$4/Output!$Y$3</f>
        <v>1094.1290233782177</v>
      </c>
      <c r="BL28" s="3">
        <f>(D31-$B$10)*$B$2*Output!$Y$6*$S$4/Output!$Y$3</f>
        <v>1611.5355605665682</v>
      </c>
      <c r="BN28" s="3">
        <v>2042</v>
      </c>
      <c r="BO28" s="3">
        <f>(B31-$B$10)*$B$2*Output!$Y$6*$T$4/Output!$Y$3</f>
        <v>45239.51940258401</v>
      </c>
      <c r="BP28" s="3">
        <f>(C31-$B$10)*$B$2*Output!$Y$6*$T$4/Output!$Y$3</f>
        <v>85826.150995183707</v>
      </c>
      <c r="BQ28" s="3">
        <f>(D31-$B$10)*$B$2*Output!$Y$6*$T$4/Output!$Y$3</f>
        <v>126412.78258778329</v>
      </c>
      <c r="BS28" s="3">
        <v>2042</v>
      </c>
      <c r="BT28" s="3">
        <f>(B31-$B$10)*$B$2*Output!$Y$6*$U$4/Output!$Y$3</f>
        <v>0</v>
      </c>
      <c r="BU28" s="3">
        <f>(C31-$B$10)*$B$2*Output!$Y$6*$U$4/Output!$Y$3</f>
        <v>0</v>
      </c>
      <c r="BV28" s="3">
        <f>(D31-$B$10)*$B$2*Output!$Y$6*$U$4/Output!$Y$3</f>
        <v>0</v>
      </c>
      <c r="BX28" s="3">
        <v>2042</v>
      </c>
      <c r="BY28" s="3">
        <f>(B31-$B$10)*$B$2*Output!$Y$6*$V$4/Output!$Y$3</f>
        <v>0</v>
      </c>
      <c r="BZ28" s="3">
        <f>(C31-$B$10)*$B$2*Output!$Y$6*$V$4/Output!$Y$3</f>
        <v>0</v>
      </c>
      <c r="CA28" s="3">
        <f>(D31-$B$10)*$B$2*Output!$Y$6*$V$4/Output!$Y$3</f>
        <v>0</v>
      </c>
      <c r="CC28" s="3">
        <v>2042</v>
      </c>
      <c r="CD28" s="3">
        <f>(B31-$B$10)*$B$2*Output!$Y$6*$W$4/Output!$Y$3</f>
        <v>1227.9298123558515</v>
      </c>
      <c r="CE28" s="3">
        <f>(C31-$B$10)*$B$2*Output!$Y$6*$W$4/Output!$Y$3</f>
        <v>2329.566955583558</v>
      </c>
      <c r="CF28" s="3">
        <f>(D31-$B$10)*$B$2*Output!$Y$6*$W$4/Output!$Y$3</f>
        <v>3431.2040988112603</v>
      </c>
    </row>
    <row r="29" spans="1:84" x14ac:dyDescent="0.25">
      <c r="A29" s="3">
        <v>2040</v>
      </c>
      <c r="B29" s="3">
        <v>1.2785730176601882</v>
      </c>
      <c r="C29" s="3">
        <v>1.7873602898029823</v>
      </c>
      <c r="D29" s="3">
        <v>2.2961475619457761</v>
      </c>
      <c r="F29" s="3">
        <v>2043</v>
      </c>
      <c r="G29" s="3">
        <f>(B32-$B$10)*$B$2*Output!$Y$6*$G$4/Output!$Y$3</f>
        <v>1324.1442096795186</v>
      </c>
      <c r="H29" s="3">
        <f>(C32-$B$10)*$B$2*Output!$Y$6*$G$4/Output!$Y$3</f>
        <v>2490.1609346939931</v>
      </c>
      <c r="I29" s="3">
        <f>(D32-$B$10)*$B$2*Output!$Y$6*$G$4/Output!$Y$3</f>
        <v>3656.1776597084663</v>
      </c>
      <c r="K29" s="3">
        <v>2043</v>
      </c>
      <c r="L29" s="3">
        <f>(B32-$B$10)*$B$2*Output!$Y$6*$I$4/Output!$Y$3</f>
        <v>0</v>
      </c>
      <c r="M29" s="3">
        <f>(C32-$B$10)*$B$2*Output!$Y$6*$I$4/Output!$Y$3</f>
        <v>0</v>
      </c>
      <c r="N29" s="3">
        <f>(D32-$B$10)*$B$2*Output!$Y$6*$I$4/Output!$Y$3</f>
        <v>0</v>
      </c>
      <c r="P29" s="3">
        <v>2043</v>
      </c>
      <c r="Q29" s="3">
        <f>(B32-$B$10)*$B$2*Output!$Y$6*$J$4/Output!$Y$3</f>
        <v>644044.68442408962</v>
      </c>
      <c r="R29" s="3">
        <f>(C32-$B$10)*$B$2*Output!$Y$6*$J$4/Output!$Y$3</f>
        <v>1211178.4363263189</v>
      </c>
      <c r="S29" s="3">
        <f>(D32-$B$10)*$B$2*Output!$Y$6*$J$4/Output!$Y$3</f>
        <v>1778312.1882285476</v>
      </c>
      <c r="U29" s="3">
        <v>2043</v>
      </c>
      <c r="V29" s="3">
        <f>(B32-$B$10)*$B$2*Output!$Y$6*$K$4/Output!$Y$3</f>
        <v>23412.852549189705</v>
      </c>
      <c r="W29" s="3">
        <f>(C32-$B$10)*$B$2*Output!$Y$6*$K$4/Output!$Y$3</f>
        <v>44029.77437167029</v>
      </c>
      <c r="X29" s="3">
        <f>(D32-$B$10)*$B$2*Output!$Y$6*$K$4/Output!$Y$3</f>
        <v>64646.696194150834</v>
      </c>
      <c r="Z29" s="3">
        <v>2043</v>
      </c>
      <c r="AA29" s="3">
        <f>(B32-$B$10)*$B$2*Output!$Y$6*$L$4/Output!$Y$3</f>
        <v>6536.088003315459</v>
      </c>
      <c r="AB29" s="3">
        <f>(C32-$B$10)*$B$2*Output!$Y$6*$L$4/Output!$Y$3</f>
        <v>12291.64534542462</v>
      </c>
      <c r="AC29" s="3">
        <f>(D32-$B$10)*$B$2*Output!$Y$6*$L$4/Output!$Y$3</f>
        <v>18047.202687533776</v>
      </c>
      <c r="AE29" s="3">
        <v>2043</v>
      </c>
      <c r="AF29" s="3">
        <f>(B32-$B$10)*$B$2*Output!$Y$6*$M$4/Output!$Y$3</f>
        <v>3511.9278823784557</v>
      </c>
      <c r="AG29" s="3">
        <f>(C32-$B$10)*$B$2*Output!$Y$6*$M$4/Output!$Y$3</f>
        <v>6604.4661557505424</v>
      </c>
      <c r="AH29" s="3">
        <f>(D32-$B$10)*$B$2*Output!$Y$6*$M$4/Output!$Y$3</f>
        <v>9697.0044291226259</v>
      </c>
      <c r="AJ29" s="3">
        <v>2043</v>
      </c>
      <c r="AK29" s="3">
        <f>(B32-$B$10)*$B$2*Output!$Y$6*$N$4/Output!$Y$3</f>
        <v>4682.5705098379412</v>
      </c>
      <c r="AL29" s="3">
        <f>(C32-$B$10)*$B$2*Output!$Y$6*$N$4/Output!$Y$3</f>
        <v>8805.9548743340565</v>
      </c>
      <c r="AM29" s="3">
        <f>(D32-$B$10)*$B$2*Output!$Y$6*$N$4/Output!$Y$3</f>
        <v>12929.339238830167</v>
      </c>
      <c r="AO29" s="3">
        <v>2043</v>
      </c>
      <c r="AP29" s="3">
        <f>(B32-$B$10)*$B$2*Output!$Y$6*$O$4/Output!$Y$3</f>
        <v>3126.4429514503249</v>
      </c>
      <c r="AQ29" s="3">
        <f>(C32-$B$10)*$B$2*Output!$Y$6*$O$4/Output!$Y$3</f>
        <v>5879.5303754228307</v>
      </c>
      <c r="AR29" s="3">
        <f>(D32-$B$10)*$B$2*Output!$Y$6*$O$4/Output!$Y$3</f>
        <v>8632.6177993953315</v>
      </c>
      <c r="AT29" s="3">
        <v>2043</v>
      </c>
      <c r="AU29" s="3">
        <f>(B32-$B$10)*$B$2*Output!$Y$6*$P$4/Output!$Y$3</f>
        <v>3945.9959581411867</v>
      </c>
      <c r="AV29" s="3">
        <f>(C32-$B$10)*$B$2*Output!$Y$6*$P$4/Output!$Y$3</f>
        <v>7420.7664932521166</v>
      </c>
      <c r="AW29" s="3">
        <f>(D32-$B$10)*$B$2*Output!$Y$6*$P$4/Output!$Y$3</f>
        <v>10895.537028363042</v>
      </c>
      <c r="AY29" s="3">
        <v>2043</v>
      </c>
      <c r="AZ29" s="3">
        <f>(B32-$B$10)*$B$2*Output!$Y$6*$Q$4/Output!$Y$3</f>
        <v>576.72248618986566</v>
      </c>
      <c r="BA29" s="3">
        <f>(C32-$B$10)*$B$2*Output!$Y$6*$Q$4/Output!$Y$3</f>
        <v>1084.573564398386</v>
      </c>
      <c r="BB29" s="3">
        <f>(D32-$B$10)*$B$2*Output!$Y$6*$Q$4/Output!$Y$3</f>
        <v>1592.4246426069058</v>
      </c>
      <c r="BD29" s="3">
        <v>2043</v>
      </c>
      <c r="BE29" s="3">
        <f>(B32-$B$10)*$B$2*Output!$Y$6*$R$4/Output!$Y$3</f>
        <v>1001.675897066609</v>
      </c>
      <c r="BF29" s="3">
        <f>(C32-$B$10)*$B$2*Output!$Y$6*$R$4/Output!$Y$3</f>
        <v>1883.7330329024603</v>
      </c>
      <c r="BG29" s="3">
        <f>(D32-$B$10)*$B$2*Output!$Y$6*$R$4/Output!$Y$3</f>
        <v>2765.7901687383105</v>
      </c>
      <c r="BI29" s="3">
        <v>2043</v>
      </c>
      <c r="BJ29" s="3">
        <f>(B32-$B$10)*$B$2*Output!$Y$6*$S$4/Output!$Y$3</f>
        <v>607.07630125249023</v>
      </c>
      <c r="BK29" s="3">
        <f>(C32-$B$10)*$B$2*Output!$Y$6*$S$4/Output!$Y$3</f>
        <v>1141.6563835772486</v>
      </c>
      <c r="BL29" s="3">
        <f>(D32-$B$10)*$B$2*Output!$Y$6*$S$4/Output!$Y$3</f>
        <v>1676.2364659020061</v>
      </c>
      <c r="BN29" s="3">
        <v>2043</v>
      </c>
      <c r="BO29" s="3">
        <f>(B32-$B$10)*$B$2*Output!$Y$6*$T$4/Output!$Y$3</f>
        <v>47620.546739562109</v>
      </c>
      <c r="BP29" s="3">
        <f>(C32-$B$10)*$B$2*Output!$Y$6*$T$4/Output!$Y$3</f>
        <v>89554.313127516114</v>
      </c>
      <c r="BQ29" s="3">
        <f>(D32-$B$10)*$B$2*Output!$Y$6*$T$4/Output!$Y$3</f>
        <v>131488.07951547005</v>
      </c>
      <c r="BS29" s="3">
        <v>2043</v>
      </c>
      <c r="BT29" s="3">
        <f>(B32-$B$10)*$B$2*Output!$Y$6*$U$4/Output!$Y$3</f>
        <v>0</v>
      </c>
      <c r="BU29" s="3">
        <f>(C32-$B$10)*$B$2*Output!$Y$6*$U$4/Output!$Y$3</f>
        <v>0</v>
      </c>
      <c r="BV29" s="3">
        <f>(D32-$B$10)*$B$2*Output!$Y$6*$U$4/Output!$Y$3</f>
        <v>0</v>
      </c>
      <c r="BX29" s="3">
        <v>2043</v>
      </c>
      <c r="BY29" s="3">
        <f>(B32-$B$10)*$B$2*Output!$Y$6*$V$4/Output!$Y$3</f>
        <v>0</v>
      </c>
      <c r="BZ29" s="3">
        <f>(C32-$B$10)*$B$2*Output!$Y$6*$V$4/Output!$Y$3</f>
        <v>0</v>
      </c>
      <c r="CA29" s="3">
        <f>(D32-$B$10)*$B$2*Output!$Y$6*$V$4/Output!$Y$3</f>
        <v>0</v>
      </c>
      <c r="CC29" s="3">
        <v>2043</v>
      </c>
      <c r="CD29" s="3">
        <f>(B32-$B$10)*$B$2*Output!$Y$6*$W$4/Output!$Y$3</f>
        <v>1292.5576972166857</v>
      </c>
      <c r="CE29" s="3">
        <f>(C32-$B$10)*$B$2*Output!$Y$6*$W$4/Output!$Y$3</f>
        <v>2430.7599277468657</v>
      </c>
      <c r="CF29" s="3">
        <f>(D32-$B$10)*$B$2*Output!$Y$6*$W$4/Output!$Y$3</f>
        <v>3568.9621582770446</v>
      </c>
    </row>
    <row r="30" spans="1:84" x14ac:dyDescent="0.25">
      <c r="A30" s="3">
        <v>2041</v>
      </c>
      <c r="B30" s="3">
        <v>1.3103714304637288</v>
      </c>
      <c r="C30" s="3">
        <v>1.8353325300005729</v>
      </c>
      <c r="D30" s="3">
        <v>2.3602936295374159</v>
      </c>
      <c r="F30" s="3">
        <v>2044</v>
      </c>
      <c r="G30" s="3">
        <f>(B33-$B$10)*$B$2*Output!$Y$6*$G$4/Output!$Y$3</f>
        <v>1390.3514201634941</v>
      </c>
      <c r="H30" s="3">
        <f>(C33-$B$10)*$B$2*Output!$Y$6*$G$4/Output!$Y$3</f>
        <v>2595.7980355477248</v>
      </c>
      <c r="I30" s="3">
        <f>(D33-$B$10)*$B$2*Output!$Y$6*$G$4/Output!$Y$3</f>
        <v>3801.2446509319539</v>
      </c>
      <c r="K30" s="3">
        <v>2044</v>
      </c>
      <c r="L30" s="3">
        <f>(B33-$B$10)*$B$2*Output!$Y$6*$I$4/Output!$Y$3</f>
        <v>0</v>
      </c>
      <c r="M30" s="3">
        <f>(C33-$B$10)*$B$2*Output!$Y$6*$I$4/Output!$Y$3</f>
        <v>0</v>
      </c>
      <c r="N30" s="3">
        <f>(D33-$B$10)*$B$2*Output!$Y$6*$I$4/Output!$Y$3</f>
        <v>0</v>
      </c>
      <c r="P30" s="3">
        <v>2044</v>
      </c>
      <c r="Q30" s="3">
        <f>(B33-$B$10)*$B$2*Output!$Y$6*$J$4/Output!$Y$3</f>
        <v>676246.91864529392</v>
      </c>
      <c r="R30" s="3">
        <f>(C33-$B$10)*$B$2*Output!$Y$6*$J$4/Output!$Y$3</f>
        <v>1262558.8016864364</v>
      </c>
      <c r="S30" s="3">
        <f>(D33-$B$10)*$B$2*Output!$Y$6*$J$4/Output!$Y$3</f>
        <v>1848870.684727578</v>
      </c>
      <c r="U30" s="3">
        <v>2044</v>
      </c>
      <c r="V30" s="3">
        <f>(B33-$B$10)*$B$2*Output!$Y$6*$K$4/Output!$Y$3</f>
        <v>24583.495176649183</v>
      </c>
      <c r="W30" s="3">
        <f>(C33-$B$10)*$B$2*Output!$Y$6*$K$4/Output!$Y$3</f>
        <v>45897.596507607363</v>
      </c>
      <c r="X30" s="3">
        <f>(D33-$B$10)*$B$2*Output!$Y$6*$K$4/Output!$Y$3</f>
        <v>67211.697838565495</v>
      </c>
      <c r="Z30" s="3">
        <v>2044</v>
      </c>
      <c r="AA30" s="3">
        <f>(B33-$B$10)*$B$2*Output!$Y$6*$L$4/Output!$Y$3</f>
        <v>6862.8924034812308</v>
      </c>
      <c r="AB30" s="3">
        <f>(C33-$B$10)*$B$2*Output!$Y$6*$L$4/Output!$Y$3</f>
        <v>12813.079025040388</v>
      </c>
      <c r="AC30" s="3">
        <f>(D33-$B$10)*$B$2*Output!$Y$6*$L$4/Output!$Y$3</f>
        <v>18763.265646599535</v>
      </c>
      <c r="AE30" s="3">
        <v>2044</v>
      </c>
      <c r="AF30" s="3">
        <f>(B33-$B$10)*$B$2*Output!$Y$6*$M$4/Output!$Y$3</f>
        <v>3687.5242764973777</v>
      </c>
      <c r="AG30" s="3">
        <f>(C33-$B$10)*$B$2*Output!$Y$6*$M$4/Output!$Y$3</f>
        <v>6884.6394761411048</v>
      </c>
      <c r="AH30" s="3">
        <f>(D33-$B$10)*$B$2*Output!$Y$6*$M$4/Output!$Y$3</f>
        <v>10081.754675784825</v>
      </c>
      <c r="AJ30" s="3">
        <v>2044</v>
      </c>
      <c r="AK30" s="3">
        <f>(B33-$B$10)*$B$2*Output!$Y$6*$N$4/Output!$Y$3</f>
        <v>4916.699035329837</v>
      </c>
      <c r="AL30" s="3">
        <f>(C33-$B$10)*$B$2*Output!$Y$6*$N$4/Output!$Y$3</f>
        <v>9179.5193015214718</v>
      </c>
      <c r="AM30" s="3">
        <f>(D33-$B$10)*$B$2*Output!$Y$6*$N$4/Output!$Y$3</f>
        <v>13442.339567713099</v>
      </c>
      <c r="AO30" s="3">
        <v>2044</v>
      </c>
      <c r="AP30" s="3">
        <f>(B33-$B$10)*$B$2*Output!$Y$6*$O$4/Output!$Y$3</f>
        <v>3282.7650990228403</v>
      </c>
      <c r="AQ30" s="3">
        <f>(C33-$B$10)*$B$2*Output!$Y$6*$O$4/Output!$Y$3</f>
        <v>6128.95061753961</v>
      </c>
      <c r="AR30" s="3">
        <f>(D33-$B$10)*$B$2*Output!$Y$6*$O$4/Output!$Y$3</f>
        <v>8975.1361360563751</v>
      </c>
      <c r="AT30" s="3">
        <v>2044</v>
      </c>
      <c r="AU30" s="3">
        <f>(B33-$B$10)*$B$2*Output!$Y$6*$P$4/Output!$Y$3</f>
        <v>4143.2957560482446</v>
      </c>
      <c r="AV30" s="3">
        <f>(C33-$B$10)*$B$2*Output!$Y$6*$P$4/Output!$Y$3</f>
        <v>7735.5687405839744</v>
      </c>
      <c r="AW30" s="3">
        <f>(D33-$B$10)*$B$2*Output!$Y$6*$P$4/Output!$Y$3</f>
        <v>11327.841725119697</v>
      </c>
      <c r="AY30" s="3">
        <v>2044</v>
      </c>
      <c r="AZ30" s="3">
        <f>(B33-$B$10)*$B$2*Output!$Y$6*$Q$4/Output!$Y$3</f>
        <v>605.55861049935879</v>
      </c>
      <c r="BA30" s="3">
        <f>(C33-$B$10)*$B$2*Output!$Y$6*$Q$4/Output!$Y$3</f>
        <v>1130.5831236238114</v>
      </c>
      <c r="BB30" s="3">
        <f>(D33-$B$10)*$B$2*Output!$Y$6*$Q$4/Output!$Y$3</f>
        <v>1655.6076367482631</v>
      </c>
      <c r="BD30" s="3">
        <v>2044</v>
      </c>
      <c r="BE30" s="3">
        <f>(B33-$B$10)*$B$2*Output!$Y$6*$R$4/Output!$Y$3</f>
        <v>1051.7596919199391</v>
      </c>
      <c r="BF30" s="3">
        <f>(C33-$B$10)*$B$2*Output!$Y$6*$R$4/Output!$Y$3</f>
        <v>1963.6443726097782</v>
      </c>
      <c r="BG30" s="3">
        <f>(D33-$B$10)*$B$2*Output!$Y$6*$R$4/Output!$Y$3</f>
        <v>2875.529053299615</v>
      </c>
      <c r="BI30" s="3">
        <v>2044</v>
      </c>
      <c r="BJ30" s="3">
        <f>(B33-$B$10)*$B$2*Output!$Y$6*$S$4/Output!$Y$3</f>
        <v>637.43011631511456</v>
      </c>
      <c r="BK30" s="3">
        <f>(C33-$B$10)*$B$2*Output!$Y$6*$S$4/Output!$Y$3</f>
        <v>1190.0874985513806</v>
      </c>
      <c r="BL30" s="3">
        <f>(D33-$B$10)*$B$2*Output!$Y$6*$S$4/Output!$Y$3</f>
        <v>1742.7448807876456</v>
      </c>
      <c r="BN30" s="3">
        <v>2044</v>
      </c>
      <c r="BO30" s="3">
        <f>(B33-$B$10)*$B$2*Output!$Y$6*$T$4/Output!$Y$3</f>
        <v>50001.574076540208</v>
      </c>
      <c r="BP30" s="3">
        <f>(C33-$B$10)*$B$2*Output!$Y$6*$T$4/Output!$Y$3</f>
        <v>93353.367990169267</v>
      </c>
      <c r="BQ30" s="3">
        <f>(D33-$B$10)*$B$2*Output!$Y$6*$T$4/Output!$Y$3</f>
        <v>136705.16190379826</v>
      </c>
      <c r="BS30" s="3">
        <v>2044</v>
      </c>
      <c r="BT30" s="3">
        <f>(B33-$B$10)*$B$2*Output!$Y$6*$U$4/Output!$Y$3</f>
        <v>0</v>
      </c>
      <c r="BU30" s="3">
        <f>(C33-$B$10)*$B$2*Output!$Y$6*$U$4/Output!$Y$3</f>
        <v>0</v>
      </c>
      <c r="BV30" s="3">
        <f>(D33-$B$10)*$B$2*Output!$Y$6*$U$4/Output!$Y$3</f>
        <v>0</v>
      </c>
      <c r="BX30" s="3">
        <v>2044</v>
      </c>
      <c r="BY30" s="3">
        <f>(B33-$B$10)*$B$2*Output!$Y$6*$V$4/Output!$Y$3</f>
        <v>0</v>
      </c>
      <c r="BZ30" s="3">
        <f>(C33-$B$10)*$B$2*Output!$Y$6*$V$4/Output!$Y$3</f>
        <v>0</v>
      </c>
      <c r="CA30" s="3">
        <f>(D33-$B$10)*$B$2*Output!$Y$6*$V$4/Output!$Y$3</f>
        <v>0</v>
      </c>
      <c r="CC30" s="3">
        <v>2044</v>
      </c>
      <c r="CD30" s="3">
        <f>(B33-$B$10)*$B$2*Output!$Y$6*$W$4/Output!$Y$3</f>
        <v>1357.1855820775199</v>
      </c>
      <c r="CE30" s="3">
        <f>(C33-$B$10)*$B$2*Output!$Y$6*$W$4/Output!$Y$3</f>
        <v>2533.877131161737</v>
      </c>
      <c r="CF30" s="3">
        <f>(D33-$B$10)*$B$2*Output!$Y$6*$W$4/Output!$Y$3</f>
        <v>3710.5686802459522</v>
      </c>
    </row>
    <row r="31" spans="1:84" x14ac:dyDescent="0.25">
      <c r="A31" s="3">
        <v>2042</v>
      </c>
      <c r="B31" s="3">
        <v>1.3421698432672693</v>
      </c>
      <c r="C31" s="3">
        <v>1.8842007748922138</v>
      </c>
      <c r="D31" s="3">
        <v>2.4262317065171568</v>
      </c>
      <c r="F31" s="3">
        <v>2045</v>
      </c>
      <c r="G31" s="3">
        <f>(B34-$B$10)*$B$2*Output!$Y$6*$G$4/Output!$Y$3</f>
        <v>1456.5586306474704</v>
      </c>
      <c r="H31" s="3">
        <f>(C34-$B$10)*$B$2*Output!$Y$6*$G$4/Output!$Y$3</f>
        <v>2703.4614602271895</v>
      </c>
      <c r="I31" s="3">
        <f>(D34-$B$10)*$B$2*Output!$Y$6*$G$4/Output!$Y$3</f>
        <v>3950.3642898069065</v>
      </c>
      <c r="K31" s="3">
        <v>2045</v>
      </c>
      <c r="L31" s="3">
        <f>(B34-$B$10)*$B$2*Output!$Y$6*$I$4/Output!$Y$3</f>
        <v>0</v>
      </c>
      <c r="M31" s="3">
        <f>(C34-$B$10)*$B$2*Output!$Y$6*$I$4/Output!$Y$3</f>
        <v>0</v>
      </c>
      <c r="N31" s="3">
        <f>(D34-$B$10)*$B$2*Output!$Y$6*$I$4/Output!$Y$3</f>
        <v>0</v>
      </c>
      <c r="P31" s="3">
        <v>2045</v>
      </c>
      <c r="Q31" s="3">
        <f>(B34-$B$10)*$B$2*Output!$Y$6*$J$4/Output!$Y$3</f>
        <v>708449.15286649857</v>
      </c>
      <c r="R31" s="3">
        <f>(C34-$B$10)*$B$2*Output!$Y$6*$J$4/Output!$Y$3</f>
        <v>1314924.7417893535</v>
      </c>
      <c r="S31" s="3">
        <f>(D34-$B$10)*$B$2*Output!$Y$6*$J$4/Output!$Y$3</f>
        <v>1921400.3307122078</v>
      </c>
      <c r="U31" s="3">
        <v>2045</v>
      </c>
      <c r="V31" s="3">
        <f>(B34-$B$10)*$B$2*Output!$Y$6*$K$4/Output!$Y$3</f>
        <v>25754.137804108672</v>
      </c>
      <c r="W31" s="3">
        <f>(C34-$B$10)*$B$2*Output!$Y$6*$K$4/Output!$Y$3</f>
        <v>47801.247083227958</v>
      </c>
      <c r="X31" s="3">
        <f>(D34-$B$10)*$B$2*Output!$Y$6*$K$4/Output!$Y$3</f>
        <v>69848.3563623472</v>
      </c>
      <c r="Z31" s="3">
        <v>2045</v>
      </c>
      <c r="AA31" s="3">
        <f>(B34-$B$10)*$B$2*Output!$Y$6*$L$4/Output!$Y$3</f>
        <v>7189.6968036470043</v>
      </c>
      <c r="AB31" s="3">
        <f>(C34-$B$10)*$B$2*Output!$Y$6*$L$4/Output!$Y$3</f>
        <v>13344.514810734472</v>
      </c>
      <c r="AC31" s="3">
        <f>(D34-$B$10)*$B$2*Output!$Y$6*$L$4/Output!$Y$3</f>
        <v>19499.332817821927</v>
      </c>
      <c r="AE31" s="3">
        <v>2045</v>
      </c>
      <c r="AF31" s="3">
        <f>(B34-$B$10)*$B$2*Output!$Y$6*$M$4/Output!$Y$3</f>
        <v>3863.1206706163011</v>
      </c>
      <c r="AG31" s="3">
        <f>(C34-$B$10)*$B$2*Output!$Y$6*$M$4/Output!$Y$3</f>
        <v>7170.1870624841931</v>
      </c>
      <c r="AH31" s="3">
        <f>(D34-$B$10)*$B$2*Output!$Y$6*$M$4/Output!$Y$3</f>
        <v>10477.253454352081</v>
      </c>
      <c r="AJ31" s="3">
        <v>2045</v>
      </c>
      <c r="AK31" s="3">
        <f>(B34-$B$10)*$B$2*Output!$Y$6*$N$4/Output!$Y$3</f>
        <v>5150.8275608217346</v>
      </c>
      <c r="AL31" s="3">
        <f>(C34-$B$10)*$B$2*Output!$Y$6*$N$4/Output!$Y$3</f>
        <v>9560.2494166455908</v>
      </c>
      <c r="AM31" s="3">
        <f>(D34-$B$10)*$B$2*Output!$Y$6*$N$4/Output!$Y$3</f>
        <v>13969.671272469439</v>
      </c>
      <c r="AO31" s="3">
        <v>2045</v>
      </c>
      <c r="AP31" s="3">
        <f>(B34-$B$10)*$B$2*Output!$Y$6*$O$4/Output!$Y$3</f>
        <v>3439.0872465953571</v>
      </c>
      <c r="AQ31" s="3">
        <f>(C34-$B$10)*$B$2*Output!$Y$6*$O$4/Output!$Y$3</f>
        <v>6383.1552221117836</v>
      </c>
      <c r="AR31" s="3">
        <f>(D34-$B$10)*$B$2*Output!$Y$6*$O$4/Output!$Y$3</f>
        <v>9327.2231976282055</v>
      </c>
      <c r="AT31" s="3">
        <v>2045</v>
      </c>
      <c r="AU31" s="3">
        <f>(B34-$B$10)*$B$2*Output!$Y$6*$P$4/Output!$Y$3</f>
        <v>4340.5955539553051</v>
      </c>
      <c r="AV31" s="3">
        <f>(C34-$B$10)*$B$2*Output!$Y$6*$P$4/Output!$Y$3</f>
        <v>8056.4095036362314</v>
      </c>
      <c r="AW31" s="3">
        <f>(D34-$B$10)*$B$2*Output!$Y$6*$P$4/Output!$Y$3</f>
        <v>11772.223453317152</v>
      </c>
      <c r="AY31" s="3">
        <v>2045</v>
      </c>
      <c r="AZ31" s="3">
        <f>(B34-$B$10)*$B$2*Output!$Y$6*$Q$4/Output!$Y$3</f>
        <v>634.39473480885226</v>
      </c>
      <c r="BA31" s="3">
        <f>(C34-$B$10)*$B$2*Output!$Y$6*$Q$4/Output!$Y$3</f>
        <v>1177.4752351468335</v>
      </c>
      <c r="BB31" s="3">
        <f>(D34-$B$10)*$B$2*Output!$Y$6*$Q$4/Output!$Y$3</f>
        <v>1720.555735484814</v>
      </c>
      <c r="BD31" s="3">
        <v>2045</v>
      </c>
      <c r="BE31" s="3">
        <f>(B34-$B$10)*$B$2*Output!$Y$6*$R$4/Output!$Y$3</f>
        <v>1101.8434867732697</v>
      </c>
      <c r="BF31" s="3">
        <f>(C34-$B$10)*$B$2*Output!$Y$6*$R$4/Output!$Y$3</f>
        <v>2045.0885663076588</v>
      </c>
      <c r="BG31" s="3">
        <f>(D34-$B$10)*$B$2*Output!$Y$6*$R$4/Output!$Y$3</f>
        <v>2988.3336458420463</v>
      </c>
      <c r="BI31" s="3">
        <v>2045</v>
      </c>
      <c r="BJ31" s="3">
        <f>(B34-$B$10)*$B$2*Output!$Y$6*$S$4/Output!$Y$3</f>
        <v>667.78393137773912</v>
      </c>
      <c r="BK31" s="3">
        <f>(C34-$B$10)*$B$2*Output!$Y$6*$S$4/Output!$Y$3</f>
        <v>1239.4476159440355</v>
      </c>
      <c r="BL31" s="3">
        <f>(D34-$B$10)*$B$2*Output!$Y$6*$S$4/Output!$Y$3</f>
        <v>1811.1113005103311</v>
      </c>
      <c r="BN31" s="3">
        <v>2045</v>
      </c>
      <c r="BO31" s="3">
        <f>(B34-$B$10)*$B$2*Output!$Y$6*$T$4/Output!$Y$3</f>
        <v>52382.601413518314</v>
      </c>
      <c r="BP31" s="3">
        <f>(C34-$B$10)*$B$2*Output!$Y$6*$T$4/Output!$Y$3</f>
        <v>97225.296069914169</v>
      </c>
      <c r="BQ31" s="3">
        <f>(D34-$B$10)*$B$2*Output!$Y$6*$T$4/Output!$Y$3</f>
        <v>142067.99072630997</v>
      </c>
      <c r="BS31" s="3">
        <v>2045</v>
      </c>
      <c r="BT31" s="3">
        <f>(B34-$B$10)*$B$2*Output!$Y$6*$U$4/Output!$Y$3</f>
        <v>0</v>
      </c>
      <c r="BU31" s="3">
        <f>(C34-$B$10)*$B$2*Output!$Y$6*$U$4/Output!$Y$3</f>
        <v>0</v>
      </c>
      <c r="BV31" s="3">
        <f>(D34-$B$10)*$B$2*Output!$Y$6*$U$4/Output!$Y$3</f>
        <v>0</v>
      </c>
      <c r="BX31" s="3">
        <v>2045</v>
      </c>
      <c r="BY31" s="3">
        <f>(B34-$B$10)*$B$2*Output!$Y$6*$V$4/Output!$Y$3</f>
        <v>0</v>
      </c>
      <c r="BZ31" s="3">
        <f>(C34-$B$10)*$B$2*Output!$Y$6*$V$4/Output!$Y$3</f>
        <v>0</v>
      </c>
      <c r="CA31" s="3">
        <f>(D34-$B$10)*$B$2*Output!$Y$6*$V$4/Output!$Y$3</f>
        <v>0</v>
      </c>
      <c r="CC31" s="3">
        <v>2045</v>
      </c>
      <c r="CD31" s="3">
        <f>(B34-$B$10)*$B$2*Output!$Y$6*$W$4/Output!$Y$3</f>
        <v>1421.8134669383542</v>
      </c>
      <c r="CE31" s="3">
        <f>(C34-$B$10)*$B$2*Output!$Y$6*$W$4/Output!$Y$3</f>
        <v>2638.9723218976701</v>
      </c>
      <c r="CF31" s="3">
        <f>(D34-$B$10)*$B$2*Output!$Y$6*$W$4/Output!$Y$3</f>
        <v>3856.1311768569844</v>
      </c>
    </row>
    <row r="32" spans="1:84" x14ac:dyDescent="0.25">
      <c r="A32" s="3">
        <v>2043</v>
      </c>
      <c r="B32" s="3">
        <v>1.3739682560708097</v>
      </c>
      <c r="C32" s="3">
        <v>1.9339900556120613</v>
      </c>
      <c r="D32" s="3">
        <v>2.4940118551533121</v>
      </c>
      <c r="F32" s="3">
        <v>2046</v>
      </c>
      <c r="G32" s="3">
        <f>(B35-$B$10)*$B$2*Output!$Y$6*$G$4/Output!$Y$3</f>
        <v>1522.7658411314462</v>
      </c>
      <c r="H32" s="3">
        <f>(C35-$B$10)*$B$2*Output!$Y$6*$G$4/Output!$Y$3</f>
        <v>2813.2078168995795</v>
      </c>
      <c r="I32" s="3">
        <f>(D35-$B$10)*$B$2*Output!$Y$6*$G$4/Output!$Y$3</f>
        <v>4103.6497926677121</v>
      </c>
      <c r="K32" s="3">
        <v>2046</v>
      </c>
      <c r="L32" s="3">
        <f>(B35-$B$10)*$B$2*Output!$Y$6*$I$4/Output!$Y$3</f>
        <v>0</v>
      </c>
      <c r="M32" s="3">
        <f>(C35-$B$10)*$B$2*Output!$Y$6*$I$4/Output!$Y$3</f>
        <v>0</v>
      </c>
      <c r="N32" s="3">
        <f>(D35-$B$10)*$B$2*Output!$Y$6*$I$4/Output!$Y$3</f>
        <v>0</v>
      </c>
      <c r="P32" s="3">
        <v>2046</v>
      </c>
      <c r="Q32" s="3">
        <f>(B35-$B$10)*$B$2*Output!$Y$6*$J$4/Output!$Y$3</f>
        <v>740651.38708770287</v>
      </c>
      <c r="R32" s="3">
        <f>(C35-$B$10)*$B$2*Output!$Y$6*$J$4/Output!$Y$3</f>
        <v>1368303.7900327998</v>
      </c>
      <c r="S32" s="3">
        <f>(D35-$B$10)*$B$2*Output!$Y$6*$J$4/Output!$Y$3</f>
        <v>1995956.1929778964</v>
      </c>
      <c r="U32" s="3">
        <v>2046</v>
      </c>
      <c r="V32" s="3">
        <f>(B35-$B$10)*$B$2*Output!$Y$6*$K$4/Output!$Y$3</f>
        <v>26924.780431568157</v>
      </c>
      <c r="W32" s="3">
        <f>(C35-$B$10)*$B$2*Output!$Y$6*$K$4/Output!$Y$3</f>
        <v>49741.727015699456</v>
      </c>
      <c r="X32" s="3">
        <f>(D35-$B$10)*$B$2*Output!$Y$6*$K$4/Output!$Y$3</f>
        <v>72558.673599830741</v>
      </c>
      <c r="Z32" s="3">
        <v>2046</v>
      </c>
      <c r="AA32" s="3">
        <f>(B35-$B$10)*$B$2*Output!$Y$6*$L$4/Output!$Y$3</f>
        <v>7516.501203812777</v>
      </c>
      <c r="AB32" s="3">
        <f>(C35-$B$10)*$B$2*Output!$Y$6*$L$4/Output!$Y$3</f>
        <v>13886.2321252161</v>
      </c>
      <c r="AC32" s="3">
        <f>(D35-$B$10)*$B$2*Output!$Y$6*$L$4/Output!$Y$3</f>
        <v>20255.963046619418</v>
      </c>
      <c r="AE32" s="3">
        <v>2046</v>
      </c>
      <c r="AF32" s="3">
        <f>(B35-$B$10)*$B$2*Output!$Y$6*$M$4/Output!$Y$3</f>
        <v>4038.7170647352236</v>
      </c>
      <c r="AG32" s="3">
        <f>(C35-$B$10)*$B$2*Output!$Y$6*$M$4/Output!$Y$3</f>
        <v>7461.2590523549188</v>
      </c>
      <c r="AH32" s="3">
        <f>(D35-$B$10)*$B$2*Output!$Y$6*$M$4/Output!$Y$3</f>
        <v>10883.801039974613</v>
      </c>
      <c r="AJ32" s="3">
        <v>2046</v>
      </c>
      <c r="AK32" s="3">
        <f>(B35-$B$10)*$B$2*Output!$Y$6*$N$4/Output!$Y$3</f>
        <v>5384.9560863136312</v>
      </c>
      <c r="AL32" s="3">
        <f>(C35-$B$10)*$B$2*Output!$Y$6*$N$4/Output!$Y$3</f>
        <v>9948.3454031398905</v>
      </c>
      <c r="AM32" s="3">
        <f>(D35-$B$10)*$B$2*Output!$Y$6*$N$4/Output!$Y$3</f>
        <v>14511.734719966149</v>
      </c>
      <c r="AO32" s="3">
        <v>2046</v>
      </c>
      <c r="AP32" s="3">
        <f>(B35-$B$10)*$B$2*Output!$Y$6*$O$4/Output!$Y$3</f>
        <v>3595.409394167873</v>
      </c>
      <c r="AQ32" s="3">
        <f>(C35-$B$10)*$B$2*Output!$Y$6*$O$4/Output!$Y$3</f>
        <v>6642.2778469418927</v>
      </c>
      <c r="AR32" s="3">
        <f>(D35-$B$10)*$B$2*Output!$Y$6*$O$4/Output!$Y$3</f>
        <v>9689.1462997159088</v>
      </c>
      <c r="AT32" s="3">
        <v>2046</v>
      </c>
      <c r="AU32" s="3">
        <f>(B35-$B$10)*$B$2*Output!$Y$6*$P$4/Output!$Y$3</f>
        <v>4537.8953518623648</v>
      </c>
      <c r="AV32" s="3">
        <f>(C35-$B$10)*$B$2*Output!$Y$6*$P$4/Output!$Y$3</f>
        <v>8383.4574767227768</v>
      </c>
      <c r="AW32" s="3">
        <f>(D35-$B$10)*$B$2*Output!$Y$6*$P$4/Output!$Y$3</f>
        <v>12229.019601583186</v>
      </c>
      <c r="AY32" s="3">
        <v>2046</v>
      </c>
      <c r="AZ32" s="3">
        <f>(B35-$B$10)*$B$2*Output!$Y$6*$Q$4/Output!$Y$3</f>
        <v>663.23085911834551</v>
      </c>
      <c r="BA32" s="3">
        <f>(C35-$B$10)*$B$2*Output!$Y$6*$Q$4/Output!$Y$3</f>
        <v>1225.2745542902517</v>
      </c>
      <c r="BB32" s="3">
        <f>(D35-$B$10)*$B$2*Output!$Y$6*$Q$4/Output!$Y$3</f>
        <v>1787.3182494621576</v>
      </c>
      <c r="BD32" s="3">
        <v>2046</v>
      </c>
      <c r="BE32" s="3">
        <f>(B35-$B$10)*$B$2*Output!$Y$6*$R$4/Output!$Y$3</f>
        <v>1151.9272816266002</v>
      </c>
      <c r="BF32" s="3">
        <f>(C35-$B$10)*$B$2*Output!$Y$6*$R$4/Output!$Y$3</f>
        <v>2128.1084363988589</v>
      </c>
      <c r="BG32" s="3">
        <f>(D35-$B$10)*$B$2*Output!$Y$6*$R$4/Output!$Y$3</f>
        <v>3104.2895911711166</v>
      </c>
      <c r="BI32" s="3">
        <v>2046</v>
      </c>
      <c r="BJ32" s="3">
        <f>(B35-$B$10)*$B$2*Output!$Y$6*$S$4/Output!$Y$3</f>
        <v>698.13774644036368</v>
      </c>
      <c r="BK32" s="3">
        <f>(C35-$B$10)*$B$2*Output!$Y$6*$S$4/Output!$Y$3</f>
        <v>1289.7626887265808</v>
      </c>
      <c r="BL32" s="3">
        <f>(D35-$B$10)*$B$2*Output!$Y$6*$S$4/Output!$Y$3</f>
        <v>1881.3876310127976</v>
      </c>
      <c r="BN32" s="3">
        <v>2046</v>
      </c>
      <c r="BO32" s="3">
        <f>(B35-$B$10)*$B$2*Output!$Y$6*$T$4/Output!$Y$3</f>
        <v>54763.62875049642</v>
      </c>
      <c r="BP32" s="3">
        <f>(C35-$B$10)*$B$2*Output!$Y$6*$T$4/Output!$Y$3</f>
        <v>101172.13318116739</v>
      </c>
      <c r="BQ32" s="3">
        <f>(D35-$B$10)*$B$2*Output!$Y$6*$T$4/Output!$Y$3</f>
        <v>147580.63761183835</v>
      </c>
      <c r="BS32" s="3">
        <v>2046</v>
      </c>
      <c r="BT32" s="3">
        <f>(B35-$B$10)*$B$2*Output!$Y$6*$U$4/Output!$Y$3</f>
        <v>0</v>
      </c>
      <c r="BU32" s="3">
        <f>(C35-$B$10)*$B$2*Output!$Y$6*$U$4/Output!$Y$3</f>
        <v>0</v>
      </c>
      <c r="BV32" s="3">
        <f>(D35-$B$10)*$B$2*Output!$Y$6*$U$4/Output!$Y$3</f>
        <v>0</v>
      </c>
      <c r="BX32" s="3">
        <v>2046</v>
      </c>
      <c r="BY32" s="3">
        <f>(B35-$B$10)*$B$2*Output!$Y$6*$V$4/Output!$Y$3</f>
        <v>0</v>
      </c>
      <c r="BZ32" s="3">
        <f>(C35-$B$10)*$B$2*Output!$Y$6*$V$4/Output!$Y$3</f>
        <v>0</v>
      </c>
      <c r="CA32" s="3">
        <f>(D35-$B$10)*$B$2*Output!$Y$6*$V$4/Output!$Y$3</f>
        <v>0</v>
      </c>
      <c r="CC32" s="3">
        <v>2046</v>
      </c>
      <c r="CD32" s="3">
        <f>(B35-$B$10)*$B$2*Output!$Y$6*$W$4/Output!$Y$3</f>
        <v>1486.4413517991884</v>
      </c>
      <c r="CE32" s="3">
        <f>(C35-$B$10)*$B$2*Output!$Y$6*$W$4/Output!$Y$3</f>
        <v>2746.1007577745436</v>
      </c>
      <c r="CF32" s="3">
        <f>(D35-$B$10)*$B$2*Output!$Y$6*$W$4/Output!$Y$3</f>
        <v>4005.7601637498979</v>
      </c>
    </row>
    <row r="33" spans="1:84" x14ac:dyDescent="0.25">
      <c r="A33" s="3">
        <v>2044</v>
      </c>
      <c r="B33" s="3">
        <v>1.4057666688743502</v>
      </c>
      <c r="C33" s="3">
        <v>1.9847261025737319</v>
      </c>
      <c r="D33" s="3">
        <v>2.5636855362731126</v>
      </c>
      <c r="F33" s="3">
        <v>2047</v>
      </c>
      <c r="G33" s="3">
        <f>(B36-$B$10)*$B$2*Output!$Y$6*$G$4/Output!$Y$3</f>
        <v>1588.9730516154225</v>
      </c>
      <c r="H33" s="3">
        <f>(C36-$B$10)*$B$2*Output!$Y$6*$G$4/Output!$Y$3</f>
        <v>2925.0952951597733</v>
      </c>
      <c r="I33" s="3">
        <f>(D36-$B$10)*$B$2*Output!$Y$6*$G$4/Output!$Y$3</f>
        <v>4261.2175387041225</v>
      </c>
      <c r="K33" s="3">
        <v>2047</v>
      </c>
      <c r="L33" s="3">
        <f>(B36-$B$10)*$B$2*Output!$Y$6*$I$4/Output!$Y$3</f>
        <v>0</v>
      </c>
      <c r="M33" s="3">
        <f>(C36-$B$10)*$B$2*Output!$Y$6*$I$4/Output!$Y$3</f>
        <v>0</v>
      </c>
      <c r="N33" s="3">
        <f>(D36-$B$10)*$B$2*Output!$Y$6*$I$4/Output!$Y$3</f>
        <v>0</v>
      </c>
      <c r="P33" s="3">
        <v>2047</v>
      </c>
      <c r="Q33" s="3">
        <f>(B36-$B$10)*$B$2*Output!$Y$6*$J$4/Output!$Y$3</f>
        <v>772853.62130890763</v>
      </c>
      <c r="R33" s="3">
        <f>(C36-$B$10)*$B$2*Output!$Y$6*$J$4/Output!$Y$3</f>
        <v>1422724.2489981677</v>
      </c>
      <c r="S33" s="3">
        <f>(D36-$B$10)*$B$2*Output!$Y$6*$J$4/Output!$Y$3</f>
        <v>2072594.8766874271</v>
      </c>
      <c r="U33" s="3">
        <v>2047</v>
      </c>
      <c r="V33" s="3">
        <f>(B36-$B$10)*$B$2*Output!$Y$6*$K$4/Output!$Y$3</f>
        <v>28095.423059027646</v>
      </c>
      <c r="W33" s="3">
        <f>(C36-$B$10)*$B$2*Output!$Y$6*$K$4/Output!$Y$3</f>
        <v>51720.065184198953</v>
      </c>
      <c r="X33" s="3">
        <f>(D36-$B$10)*$B$2*Output!$Y$6*$K$4/Output!$Y$3</f>
        <v>75344.707309370235</v>
      </c>
      <c r="Z33" s="3">
        <v>2047</v>
      </c>
      <c r="AA33" s="3">
        <f>(B36-$B$10)*$B$2*Output!$Y$6*$L$4/Output!$Y$3</f>
        <v>7843.3056039785515</v>
      </c>
      <c r="AB33" s="3">
        <f>(C36-$B$10)*$B$2*Output!$Y$6*$L$4/Output!$Y$3</f>
        <v>14438.518197255542</v>
      </c>
      <c r="AC33" s="3">
        <f>(D36-$B$10)*$B$2*Output!$Y$6*$L$4/Output!$Y$3</f>
        <v>21033.730790532525</v>
      </c>
      <c r="AE33" s="3">
        <v>2047</v>
      </c>
      <c r="AF33" s="3">
        <f>(B36-$B$10)*$B$2*Output!$Y$6*$M$4/Output!$Y$3</f>
        <v>4214.313458854147</v>
      </c>
      <c r="AG33" s="3">
        <f>(C36-$B$10)*$B$2*Output!$Y$6*$M$4/Output!$Y$3</f>
        <v>7758.0097776298435</v>
      </c>
      <c r="AH33" s="3">
        <f>(D36-$B$10)*$B$2*Output!$Y$6*$M$4/Output!$Y$3</f>
        <v>11301.706096405536</v>
      </c>
      <c r="AJ33" s="3">
        <v>2047</v>
      </c>
      <c r="AK33" s="3">
        <f>(B36-$B$10)*$B$2*Output!$Y$6*$N$4/Output!$Y$3</f>
        <v>5619.0846118055288</v>
      </c>
      <c r="AL33" s="3">
        <f>(C36-$B$10)*$B$2*Output!$Y$6*$N$4/Output!$Y$3</f>
        <v>10344.013036839789</v>
      </c>
      <c r="AM33" s="3">
        <f>(D36-$B$10)*$B$2*Output!$Y$6*$N$4/Output!$Y$3</f>
        <v>15068.941461874047</v>
      </c>
      <c r="AO33" s="3">
        <v>2047</v>
      </c>
      <c r="AP33" s="3">
        <f>(B36-$B$10)*$B$2*Output!$Y$6*$O$4/Output!$Y$3</f>
        <v>3751.7315417403897</v>
      </c>
      <c r="AQ33" s="3">
        <f>(C36-$B$10)*$B$2*Output!$Y$6*$O$4/Output!$Y$3</f>
        <v>6906.4558837486229</v>
      </c>
      <c r="AR33" s="3">
        <f>(D36-$B$10)*$B$2*Output!$Y$6*$O$4/Output!$Y$3</f>
        <v>10061.180225756851</v>
      </c>
      <c r="AT33" s="3">
        <v>2047</v>
      </c>
      <c r="AU33" s="3">
        <f>(B36-$B$10)*$B$2*Output!$Y$6*$P$4/Output!$Y$3</f>
        <v>4735.1951497694245</v>
      </c>
      <c r="AV33" s="3">
        <f>(C36-$B$10)*$B$2*Output!$Y$6*$P$4/Output!$Y$3</f>
        <v>8716.8860668671932</v>
      </c>
      <c r="AW33" s="3">
        <f>(D36-$B$10)*$B$2*Output!$Y$6*$P$4/Output!$Y$3</f>
        <v>12698.576983964958</v>
      </c>
      <c r="AY33" s="3">
        <v>2047</v>
      </c>
      <c r="AZ33" s="3">
        <f>(B36-$B$10)*$B$2*Output!$Y$6*$Q$4/Output!$Y$3</f>
        <v>692.06698342783875</v>
      </c>
      <c r="BA33" s="3">
        <f>(C36-$B$10)*$B$2*Output!$Y$6*$Q$4/Output!$Y$3</f>
        <v>1274.0064251575127</v>
      </c>
      <c r="BB33" s="3">
        <f>(D36-$B$10)*$B$2*Output!$Y$6*$Q$4/Output!$Y$3</f>
        <v>1855.9458668871857</v>
      </c>
      <c r="BD33" s="3">
        <v>2047</v>
      </c>
      <c r="BE33" s="3">
        <f>(B36-$B$10)*$B$2*Output!$Y$6*$R$4/Output!$Y$3</f>
        <v>1202.0110764799308</v>
      </c>
      <c r="BF33" s="3">
        <f>(C36-$B$10)*$B$2*Output!$Y$6*$R$4/Output!$Y$3</f>
        <v>2212.7480015893643</v>
      </c>
      <c r="BG33" s="3">
        <f>(D36-$B$10)*$B$2*Output!$Y$6*$R$4/Output!$Y$3</f>
        <v>3223.4849266987967</v>
      </c>
      <c r="BI33" s="3">
        <v>2047</v>
      </c>
      <c r="BJ33" s="3">
        <f>(B36-$B$10)*$B$2*Output!$Y$6*$S$4/Output!$Y$3</f>
        <v>728.49156150298825</v>
      </c>
      <c r="BK33" s="3">
        <f>(C36-$B$10)*$B$2*Output!$Y$6*$S$4/Output!$Y$3</f>
        <v>1341.0593949026452</v>
      </c>
      <c r="BL33" s="3">
        <f>(D36-$B$10)*$B$2*Output!$Y$6*$S$4/Output!$Y$3</f>
        <v>1953.6272283023011</v>
      </c>
      <c r="BN33" s="3">
        <v>2047</v>
      </c>
      <c r="BO33" s="3">
        <f>(B36-$B$10)*$B$2*Output!$Y$6*$T$4/Output!$Y$3</f>
        <v>57144.656087474534</v>
      </c>
      <c r="BP33" s="3">
        <f>(C36-$B$10)*$B$2*Output!$Y$6*$T$4/Output!$Y$3</f>
        <v>105195.9720116456</v>
      </c>
      <c r="BQ33" s="3">
        <f>(D36-$B$10)*$B$2*Output!$Y$6*$T$4/Output!$Y$3</f>
        <v>153247.2879358166</v>
      </c>
      <c r="BS33" s="3">
        <v>2047</v>
      </c>
      <c r="BT33" s="3">
        <f>(B36-$B$10)*$B$2*Output!$Y$6*$U$4/Output!$Y$3</f>
        <v>0</v>
      </c>
      <c r="BU33" s="3">
        <f>(C36-$B$10)*$B$2*Output!$Y$6*$U$4/Output!$Y$3</f>
        <v>0</v>
      </c>
      <c r="BV33" s="3">
        <f>(D36-$B$10)*$B$2*Output!$Y$6*$U$4/Output!$Y$3</f>
        <v>0</v>
      </c>
      <c r="BX33" s="3">
        <v>2047</v>
      </c>
      <c r="BY33" s="3">
        <f>(B36-$B$10)*$B$2*Output!$Y$6*$V$4/Output!$Y$3</f>
        <v>0</v>
      </c>
      <c r="BZ33" s="3">
        <f>(C36-$B$10)*$B$2*Output!$Y$6*$V$4/Output!$Y$3</f>
        <v>0</v>
      </c>
      <c r="CA33" s="3">
        <f>(D36-$B$10)*$B$2*Output!$Y$6*$V$4/Output!$Y$3</f>
        <v>0</v>
      </c>
      <c r="CC33" s="3">
        <v>2047</v>
      </c>
      <c r="CD33" s="3">
        <f>(B36-$B$10)*$B$2*Output!$Y$6*$W$4/Output!$Y$3</f>
        <v>1551.0692366600229</v>
      </c>
      <c r="CE33" s="3">
        <f>(C36-$B$10)*$B$2*Output!$Y$6*$W$4/Output!$Y$3</f>
        <v>2855.3192403160942</v>
      </c>
      <c r="CF33" s="3">
        <f>(D36-$B$10)*$B$2*Output!$Y$6*$W$4/Output!$Y$3</f>
        <v>4159.5692439721643</v>
      </c>
    </row>
    <row r="34" spans="1:84" x14ac:dyDescent="0.25">
      <c r="A34" s="3">
        <v>2045</v>
      </c>
      <c r="B34" s="3">
        <v>1.4375650816778907</v>
      </c>
      <c r="C34" s="3">
        <v>2.0364353650056399</v>
      </c>
      <c r="D34" s="3">
        <v>2.6353056483333885</v>
      </c>
      <c r="F34" s="3">
        <v>2048</v>
      </c>
      <c r="G34" s="3">
        <f>(B37-$B$10)*$B$2*Output!$Y$6*$G$4/Output!$Y$3</f>
        <v>1655.1802620993981</v>
      </c>
      <c r="H34" s="3">
        <f>(C37-$B$10)*$B$2*Output!$Y$6*$G$4/Output!$Y$3</f>
        <v>3039.1837102097074</v>
      </c>
      <c r="I34" s="3">
        <f>(D37-$B$10)*$B$2*Output!$Y$6*$G$4/Output!$Y$3</f>
        <v>4423.1871583200145</v>
      </c>
      <c r="K34" s="3">
        <v>2048</v>
      </c>
      <c r="L34" s="3">
        <f>(B37-$B$10)*$B$2*Output!$Y$6*$I$4/Output!$Y$3</f>
        <v>0</v>
      </c>
      <c r="M34" s="3">
        <f>(C37-$B$10)*$B$2*Output!$Y$6*$I$4/Output!$Y$3</f>
        <v>0</v>
      </c>
      <c r="N34" s="3">
        <f>(D37-$B$10)*$B$2*Output!$Y$6*$I$4/Output!$Y$3</f>
        <v>0</v>
      </c>
      <c r="P34" s="3">
        <v>2048</v>
      </c>
      <c r="Q34" s="3">
        <f>(B37-$B$10)*$B$2*Output!$Y$6*$J$4/Output!$Y$3</f>
        <v>805055.85553011205</v>
      </c>
      <c r="R34" s="3">
        <f>(C37-$B$10)*$B$2*Output!$Y$6*$J$4/Output!$Y$3</f>
        <v>1478215.2119387249</v>
      </c>
      <c r="S34" s="3">
        <f>(D37-$B$10)*$B$2*Output!$Y$6*$J$4/Output!$Y$3</f>
        <v>2151374.5683473367</v>
      </c>
      <c r="U34" s="3">
        <v>2048</v>
      </c>
      <c r="V34" s="3">
        <f>(B37-$B$10)*$B$2*Output!$Y$6*$K$4/Output!$Y$3</f>
        <v>29266.065686487127</v>
      </c>
      <c r="W34" s="3">
        <f>(C37-$B$10)*$B$2*Output!$Y$6*$K$4/Output!$Y$3</f>
        <v>53737.319211070651</v>
      </c>
      <c r="X34" s="3">
        <f>(D37-$B$10)*$B$2*Output!$Y$6*$K$4/Output!$Y$3</f>
        <v>78208.572735654161</v>
      </c>
      <c r="Z34" s="3">
        <v>2048</v>
      </c>
      <c r="AA34" s="3">
        <f>(B37-$B$10)*$B$2*Output!$Y$6*$L$4/Output!$Y$3</f>
        <v>8170.1100041443233</v>
      </c>
      <c r="AB34" s="3">
        <f>(C37-$B$10)*$B$2*Output!$Y$6*$L$4/Output!$Y$3</f>
        <v>15001.668279757225</v>
      </c>
      <c r="AC34" s="3">
        <f>(D37-$B$10)*$B$2*Output!$Y$6*$L$4/Output!$Y$3</f>
        <v>21833.226555370118</v>
      </c>
      <c r="AE34" s="3">
        <v>2048</v>
      </c>
      <c r="AF34" s="3">
        <f>(B37-$B$10)*$B$2*Output!$Y$6*$M$4/Output!$Y$3</f>
        <v>4389.90985297307</v>
      </c>
      <c r="AG34" s="3">
        <f>(C37-$B$10)*$B$2*Output!$Y$6*$M$4/Output!$Y$3</f>
        <v>8060.5978816605984</v>
      </c>
      <c r="AH34" s="3">
        <f>(D37-$B$10)*$B$2*Output!$Y$6*$M$4/Output!$Y$3</f>
        <v>11731.285910348124</v>
      </c>
      <c r="AJ34" s="3">
        <v>2048</v>
      </c>
      <c r="AK34" s="3">
        <f>(B37-$B$10)*$B$2*Output!$Y$6*$N$4/Output!$Y$3</f>
        <v>5853.2131372974254</v>
      </c>
      <c r="AL34" s="3">
        <f>(C37-$B$10)*$B$2*Output!$Y$6*$N$4/Output!$Y$3</f>
        <v>10747.463842214132</v>
      </c>
      <c r="AM34" s="3">
        <f>(D37-$B$10)*$B$2*Output!$Y$6*$N$4/Output!$Y$3</f>
        <v>15641.71454713083</v>
      </c>
      <c r="AO34" s="3">
        <v>2048</v>
      </c>
      <c r="AP34" s="3">
        <f>(B37-$B$10)*$B$2*Output!$Y$6*$O$4/Output!$Y$3</f>
        <v>3908.053689312906</v>
      </c>
      <c r="AQ34" s="3">
        <f>(C37-$B$10)*$B$2*Output!$Y$6*$O$4/Output!$Y$3</f>
        <v>7175.8305624789209</v>
      </c>
      <c r="AR34" s="3">
        <f>(D37-$B$10)*$B$2*Output!$Y$6*$O$4/Output!$Y$3</f>
        <v>10443.607435644932</v>
      </c>
      <c r="AT34" s="3">
        <v>2048</v>
      </c>
      <c r="AU34" s="3">
        <f>(B37-$B$10)*$B$2*Output!$Y$6*$P$4/Output!$Y$3</f>
        <v>4932.4949476764832</v>
      </c>
      <c r="AV34" s="3">
        <f>(C37-$B$10)*$B$2*Output!$Y$6*$P$4/Output!$Y$3</f>
        <v>9056.8735254588319</v>
      </c>
      <c r="AW34" s="3">
        <f>(D37-$B$10)*$B$2*Output!$Y$6*$P$4/Output!$Y$3</f>
        <v>13181.252103241177</v>
      </c>
      <c r="AY34" s="3">
        <v>2048</v>
      </c>
      <c r="AZ34" s="3">
        <f>(B37-$B$10)*$B$2*Output!$Y$6*$Q$4/Output!$Y$3</f>
        <v>720.90310773733199</v>
      </c>
      <c r="BA34" s="3">
        <f>(C37-$B$10)*$B$2*Output!$Y$6*$Q$4/Output!$Y$3</f>
        <v>1323.696899874752</v>
      </c>
      <c r="BB34" s="3">
        <f>(D37-$B$10)*$B$2*Output!$Y$6*$Q$4/Output!$Y$3</f>
        <v>1926.4906920121716</v>
      </c>
      <c r="BD34" s="3">
        <v>2048</v>
      </c>
      <c r="BE34" s="3">
        <f>(B37-$B$10)*$B$2*Output!$Y$6*$R$4/Output!$Y$3</f>
        <v>1252.0948713332612</v>
      </c>
      <c r="BF34" s="3">
        <f>(C37-$B$10)*$B$2*Output!$Y$6*$R$4/Output!$Y$3</f>
        <v>2299.0525103087803</v>
      </c>
      <c r="BG34" s="3">
        <f>(D37-$B$10)*$B$2*Output!$Y$6*$R$4/Output!$Y$3</f>
        <v>3346.0101492842982</v>
      </c>
      <c r="BI34" s="3">
        <v>2048</v>
      </c>
      <c r="BJ34" s="3">
        <f>(B37-$B$10)*$B$2*Output!$Y$6*$S$4/Output!$Y$3</f>
        <v>758.8453765656127</v>
      </c>
      <c r="BK34" s="3">
        <f>(C37-$B$10)*$B$2*Output!$Y$6*$S$4/Output!$Y$3</f>
        <v>1393.3651577628973</v>
      </c>
      <c r="BL34" s="3">
        <f>(D37-$B$10)*$B$2*Output!$Y$6*$S$4/Output!$Y$3</f>
        <v>2027.8849389601808</v>
      </c>
      <c r="BN34" s="3">
        <v>2048</v>
      </c>
      <c r="BO34" s="3">
        <f>(B37-$B$10)*$B$2*Output!$Y$6*$T$4/Output!$Y$3</f>
        <v>59525.683424452633</v>
      </c>
      <c r="BP34" s="3">
        <f>(C37-$B$10)*$B$2*Output!$Y$6*$T$4/Output!$Y$3</f>
        <v>109298.96371119987</v>
      </c>
      <c r="BQ34" s="3">
        <f>(D37-$B$10)*$B$2*Output!$Y$6*$T$4/Output!$Y$3</f>
        <v>159072.24399794705</v>
      </c>
      <c r="BS34" s="3">
        <v>2048</v>
      </c>
      <c r="BT34" s="3">
        <f>(B37-$B$10)*$B$2*Output!$Y$6*$U$4/Output!$Y$3</f>
        <v>0</v>
      </c>
      <c r="BU34" s="3">
        <f>(C37-$B$10)*$B$2*Output!$Y$6*$U$4/Output!$Y$3</f>
        <v>0</v>
      </c>
      <c r="BV34" s="3">
        <f>(D37-$B$10)*$B$2*Output!$Y$6*$U$4/Output!$Y$3</f>
        <v>0</v>
      </c>
      <c r="BX34" s="3">
        <v>2048</v>
      </c>
      <c r="BY34" s="3">
        <f>(B37-$B$10)*$B$2*Output!$Y$6*$V$4/Output!$Y$3</f>
        <v>0</v>
      </c>
      <c r="BZ34" s="3">
        <f>(C37-$B$10)*$B$2*Output!$Y$6*$V$4/Output!$Y$3</f>
        <v>0</v>
      </c>
      <c r="CA34" s="3">
        <f>(D37-$B$10)*$B$2*Output!$Y$6*$V$4/Output!$Y$3</f>
        <v>0</v>
      </c>
      <c r="CC34" s="3">
        <v>2048</v>
      </c>
      <c r="CD34" s="3">
        <f>(B37-$B$10)*$B$2*Output!$Y$6*$W$4/Output!$Y$3</f>
        <v>1615.6971215208571</v>
      </c>
      <c r="CE34" s="3">
        <f>(C37-$B$10)*$B$2*Output!$Y$6*$W$4/Output!$Y$3</f>
        <v>2966.6861578754251</v>
      </c>
      <c r="CF34" s="3">
        <f>(D37-$B$10)*$B$2*Output!$Y$6*$W$4/Output!$Y$3</f>
        <v>4317.6751942299916</v>
      </c>
    </row>
    <row r="35" spans="1:84" x14ac:dyDescent="0.25">
      <c r="A35" s="3">
        <v>2046</v>
      </c>
      <c r="B35" s="3">
        <v>1.4693634944814311</v>
      </c>
      <c r="C35" s="3">
        <v>2.08914503103209</v>
      </c>
      <c r="D35" s="3">
        <v>2.7089265675827483</v>
      </c>
      <c r="F35" s="3">
        <v>2049</v>
      </c>
      <c r="G35" s="3">
        <f>(B38-$B$10)*$B$2*Output!$Y$6*$G$4/Output!$Y$3</f>
        <v>1721.3874725833741</v>
      </c>
      <c r="H35" s="3">
        <f>(C38-$B$10)*$B$2*Output!$Y$6*$G$4/Output!$Y$3</f>
        <v>3155.5345482719649</v>
      </c>
      <c r="I35" s="3">
        <f>(D38-$B$10)*$B$2*Output!$Y$6*$G$4/Output!$Y$3</f>
        <v>4589.6816239605523</v>
      </c>
      <c r="K35" s="3">
        <v>2049</v>
      </c>
      <c r="L35" s="3">
        <f>(B38-$B$10)*$B$2*Output!$Y$6*$I$4/Output!$Y$3</f>
        <v>0</v>
      </c>
      <c r="M35" s="3">
        <f>(C38-$B$10)*$B$2*Output!$Y$6*$I$4/Output!$Y$3</f>
        <v>0</v>
      </c>
      <c r="N35" s="3">
        <f>(D38-$B$10)*$B$2*Output!$Y$6*$I$4/Output!$Y$3</f>
        <v>0</v>
      </c>
      <c r="P35" s="3">
        <v>2049</v>
      </c>
      <c r="Q35" s="3">
        <f>(B38-$B$10)*$B$2*Output!$Y$6*$J$4/Output!$Y$3</f>
        <v>837258.08975131658</v>
      </c>
      <c r="R35" s="3">
        <f>(C38-$B$10)*$B$2*Output!$Y$6*$J$4/Output!$Y$3</f>
        <v>1534806.5848681291</v>
      </c>
      <c r="S35" s="3">
        <f>(D38-$B$10)*$B$2*Output!$Y$6*$J$4/Output!$Y$3</f>
        <v>2232355.0799849401</v>
      </c>
      <c r="U35" s="3">
        <v>2049</v>
      </c>
      <c r="V35" s="3">
        <f>(B38-$B$10)*$B$2*Output!$Y$6*$K$4/Output!$Y$3</f>
        <v>30436.708313946616</v>
      </c>
      <c r="W35" s="3">
        <f>(C38-$B$10)*$B$2*Output!$Y$6*$K$4/Output!$Y$3</f>
        <v>55794.576264806215</v>
      </c>
      <c r="X35" s="3">
        <f>(D38-$B$10)*$B$2*Output!$Y$6*$K$4/Output!$Y$3</f>
        <v>81152.444215665761</v>
      </c>
      <c r="Z35" s="3">
        <v>2049</v>
      </c>
      <c r="AA35" s="3">
        <f>(B38-$B$10)*$B$2*Output!$Y$6*$L$4/Output!$Y$3</f>
        <v>8496.9144043100969</v>
      </c>
      <c r="AB35" s="3">
        <f>(C38-$B$10)*$B$2*Output!$Y$6*$L$4/Output!$Y$3</f>
        <v>15575.985873925069</v>
      </c>
      <c r="AC35" s="3">
        <f>(D38-$B$10)*$B$2*Output!$Y$6*$L$4/Output!$Y$3</f>
        <v>22655.057343540029</v>
      </c>
      <c r="AE35" s="3">
        <v>2049</v>
      </c>
      <c r="AF35" s="3">
        <f>(B38-$B$10)*$B$2*Output!$Y$6*$M$4/Output!$Y$3</f>
        <v>4565.5062470919929</v>
      </c>
      <c r="AG35" s="3">
        <f>(C38-$B$10)*$B$2*Output!$Y$6*$M$4/Output!$Y$3</f>
        <v>8369.186439720932</v>
      </c>
      <c r="AH35" s="3">
        <f>(D38-$B$10)*$B$2*Output!$Y$6*$M$4/Output!$Y$3</f>
        <v>12172.866632349864</v>
      </c>
      <c r="AJ35" s="3">
        <v>2049</v>
      </c>
      <c r="AK35" s="3">
        <f>(B38-$B$10)*$B$2*Output!$Y$6*$N$4/Output!$Y$3</f>
        <v>6087.3416627893239</v>
      </c>
      <c r="AL35" s="3">
        <f>(C38-$B$10)*$B$2*Output!$Y$6*$N$4/Output!$Y$3</f>
        <v>11158.915252961244</v>
      </c>
      <c r="AM35" s="3">
        <f>(D38-$B$10)*$B$2*Output!$Y$6*$N$4/Output!$Y$3</f>
        <v>16230.488843133153</v>
      </c>
      <c r="AO35" s="3">
        <v>2049</v>
      </c>
      <c r="AP35" s="3">
        <f>(B38-$B$10)*$B$2*Output!$Y$6*$O$4/Output!$Y$3</f>
        <v>4064.3758368854224</v>
      </c>
      <c r="AQ35" s="3">
        <f>(C38-$B$10)*$B$2*Output!$Y$6*$O$4/Output!$Y$3</f>
        <v>7450.5470585342291</v>
      </c>
      <c r="AR35" s="3">
        <f>(D38-$B$10)*$B$2*Output!$Y$6*$O$4/Output!$Y$3</f>
        <v>10836.718280183029</v>
      </c>
      <c r="AT35" s="3">
        <v>2049</v>
      </c>
      <c r="AU35" s="3">
        <f>(B38-$B$10)*$B$2*Output!$Y$6*$P$4/Output!$Y$3</f>
        <v>5129.7947455835429</v>
      </c>
      <c r="AV35" s="3">
        <f>(C38-$B$10)*$B$2*Output!$Y$6*$P$4/Output!$Y$3</f>
        <v>9403.6030835868914</v>
      </c>
      <c r="AW35" s="3">
        <f>(D38-$B$10)*$B$2*Output!$Y$6*$P$4/Output!$Y$3</f>
        <v>13677.411421590232</v>
      </c>
      <c r="AY35" s="3">
        <v>2049</v>
      </c>
      <c r="AZ35" s="3">
        <f>(B38-$B$10)*$B$2*Output!$Y$6*$Q$4/Output!$Y$3</f>
        <v>749.73923204682535</v>
      </c>
      <c r="BA35" s="3">
        <f>(C38-$B$10)*$B$2*Output!$Y$6*$Q$4/Output!$Y$3</f>
        <v>1374.3727583703917</v>
      </c>
      <c r="BB35" s="3">
        <f>(D38-$B$10)*$B$2*Output!$Y$6*$Q$4/Output!$Y$3</f>
        <v>1999.0062846939566</v>
      </c>
      <c r="BD35" s="3">
        <v>2049</v>
      </c>
      <c r="BE35" s="3">
        <f>(B38-$B$10)*$B$2*Output!$Y$6*$R$4/Output!$Y$3</f>
        <v>1302.1786661865917</v>
      </c>
      <c r="BF35" s="3">
        <f>(C38-$B$10)*$B$2*Output!$Y$6*$R$4/Output!$Y$3</f>
        <v>2387.0684750643645</v>
      </c>
      <c r="BG35" s="3">
        <f>(D38-$B$10)*$B$2*Output!$Y$6*$R$4/Output!$Y$3</f>
        <v>3471.9582839421359</v>
      </c>
      <c r="BI35" s="3">
        <v>2049</v>
      </c>
      <c r="BJ35" s="3">
        <f>(B38-$B$10)*$B$2*Output!$Y$6*$S$4/Output!$Y$3</f>
        <v>789.19919162823737</v>
      </c>
      <c r="BK35" s="3">
        <f>(C38-$B$10)*$B$2*Output!$Y$6*$S$4/Output!$Y$3</f>
        <v>1446.7081667056755</v>
      </c>
      <c r="BL35" s="3">
        <f>(D38-$B$10)*$B$2*Output!$Y$6*$S$4/Output!$Y$3</f>
        <v>2104.2171417831123</v>
      </c>
      <c r="BN35" s="3">
        <v>2049</v>
      </c>
      <c r="BO35" s="3">
        <f>(B38-$B$10)*$B$2*Output!$Y$6*$T$4/Output!$Y$3</f>
        <v>61906.710761430746</v>
      </c>
      <c r="BP35" s="3">
        <f>(C38-$B$10)*$B$2*Output!$Y$6*$T$4/Output!$Y$3</f>
        <v>113483.31952503677</v>
      </c>
      <c r="BQ35" s="3">
        <f>(D38-$B$10)*$B$2*Output!$Y$6*$T$4/Output!$Y$3</f>
        <v>165059.9282886427</v>
      </c>
      <c r="BS35" s="3">
        <v>2049</v>
      </c>
      <c r="BT35" s="3">
        <f>(B38-$B$10)*$B$2*Output!$Y$6*$U$4/Output!$Y$3</f>
        <v>0</v>
      </c>
      <c r="BU35" s="3">
        <f>(C38-$B$10)*$B$2*Output!$Y$6*$U$4/Output!$Y$3</f>
        <v>0</v>
      </c>
      <c r="BV35" s="3">
        <f>(D38-$B$10)*$B$2*Output!$Y$6*$U$4/Output!$Y$3</f>
        <v>0</v>
      </c>
      <c r="BX35" s="3">
        <v>2049</v>
      </c>
      <c r="BY35" s="3">
        <f>(B38-$B$10)*$B$2*Output!$Y$6*$V$4/Output!$Y$3</f>
        <v>0</v>
      </c>
      <c r="BZ35" s="3">
        <f>(C38-$B$10)*$B$2*Output!$Y$6*$V$4/Output!$Y$3</f>
        <v>0</v>
      </c>
      <c r="CA35" s="3">
        <f>(D38-$B$10)*$B$2*Output!$Y$6*$V$4/Output!$Y$3</f>
        <v>0</v>
      </c>
      <c r="CC35" s="3">
        <v>2049</v>
      </c>
      <c r="CD35" s="3">
        <f>(B38-$B$10)*$B$2*Output!$Y$6*$W$4/Output!$Y$3</f>
        <v>1680.3250063816918</v>
      </c>
      <c r="CE35" s="3">
        <f>(C38-$B$10)*$B$2*Output!$Y$6*$W$4/Output!$Y$3</f>
        <v>3080.2615299652839</v>
      </c>
      <c r="CF35" s="3">
        <f>(D38-$B$10)*$B$2*Output!$Y$6*$W$4/Output!$Y$3</f>
        <v>4480.1980535488728</v>
      </c>
    </row>
    <row r="36" spans="1:84" x14ac:dyDescent="0.25">
      <c r="A36" s="3">
        <v>2047</v>
      </c>
      <c r="B36" s="3">
        <v>1.5011619072849718</v>
      </c>
      <c r="C36" s="3">
        <v>2.1428830483153574</v>
      </c>
      <c r="D36" s="3">
        <v>2.7846041893457421</v>
      </c>
      <c r="F36" s="3">
        <v>2050</v>
      </c>
      <c r="G36" s="3">
        <f>(B39-$B$10)*$B$2*Output!$Y$6*$G$4/Output!$Y$3</f>
        <v>1787.5946830673502</v>
      </c>
      <c r="H36" s="3">
        <f>(C39-$B$10)*$B$2*Output!$Y$6*$G$4/Output!$Y$3</f>
        <v>3274.2110132720563</v>
      </c>
      <c r="I36" s="3">
        <f>(D39-$B$10)*$B$2*Output!$Y$6*$G$4/Output!$Y$3</f>
        <v>4760.8273434767598</v>
      </c>
      <c r="K36" s="3">
        <v>2050</v>
      </c>
      <c r="L36" s="3">
        <f>(B39-$B$10)*$B$2*Output!$Y$6*$I$4/Output!$Y$3</f>
        <v>0</v>
      </c>
      <c r="M36" s="3">
        <f>(C39-$B$10)*$B$2*Output!$Y$6*$I$4/Output!$Y$3</f>
        <v>0</v>
      </c>
      <c r="N36" s="3">
        <f>(D39-$B$10)*$B$2*Output!$Y$6*$I$4/Output!$Y$3</f>
        <v>0</v>
      </c>
      <c r="P36" s="3">
        <v>2050</v>
      </c>
      <c r="Q36" s="3">
        <f>(B39-$B$10)*$B$2*Output!$Y$6*$J$4/Output!$Y$3</f>
        <v>869460.32397252088</v>
      </c>
      <c r="R36" s="3">
        <f>(C39-$B$10)*$B$2*Output!$Y$6*$J$4/Output!$Y$3</f>
        <v>1592529.109266019</v>
      </c>
      <c r="S36" s="3">
        <f>(D39-$B$10)*$B$2*Output!$Y$6*$J$4/Output!$Y$3</f>
        <v>2315597.8945595152</v>
      </c>
      <c r="U36" s="3">
        <v>2050</v>
      </c>
      <c r="V36" s="3">
        <f>(B39-$B$10)*$B$2*Output!$Y$6*$K$4/Output!$Y$3</f>
        <v>31607.350941406101</v>
      </c>
      <c r="W36" s="3">
        <f>(C39-$B$10)*$B$2*Output!$Y$6*$K$4/Output!$Y$3</f>
        <v>57892.953885457289</v>
      </c>
      <c r="X36" s="3">
        <f>(D39-$B$10)*$B$2*Output!$Y$6*$K$4/Output!$Y$3</f>
        <v>84178.556829508438</v>
      </c>
      <c r="Z36" s="3">
        <v>2050</v>
      </c>
      <c r="AA36" s="3">
        <f>(B39-$B$10)*$B$2*Output!$Y$6*$L$4/Output!$Y$3</f>
        <v>8823.7188044758695</v>
      </c>
      <c r="AB36" s="3">
        <f>(C39-$B$10)*$B$2*Output!$Y$6*$L$4/Output!$Y$3</f>
        <v>16161.782959690163</v>
      </c>
      <c r="AC36" s="3">
        <f>(D39-$B$10)*$B$2*Output!$Y$6*$L$4/Output!$Y$3</f>
        <v>23499.847114904445</v>
      </c>
      <c r="AE36" s="3">
        <v>2050</v>
      </c>
      <c r="AF36" s="3">
        <f>(B39-$B$10)*$B$2*Output!$Y$6*$M$4/Output!$Y$3</f>
        <v>4741.102641210915</v>
      </c>
      <c r="AG36" s="3">
        <f>(C39-$B$10)*$B$2*Output!$Y$6*$M$4/Output!$Y$3</f>
        <v>8683.9430828185941</v>
      </c>
      <c r="AH36" s="3">
        <f>(D39-$B$10)*$B$2*Output!$Y$6*$M$4/Output!$Y$3</f>
        <v>12626.783524426268</v>
      </c>
      <c r="AJ36" s="3">
        <v>2050</v>
      </c>
      <c r="AK36" s="3">
        <f>(B39-$B$10)*$B$2*Output!$Y$6*$N$4/Output!$Y$3</f>
        <v>6321.4701882812196</v>
      </c>
      <c r="AL36" s="3">
        <f>(C39-$B$10)*$B$2*Output!$Y$6*$N$4/Output!$Y$3</f>
        <v>11578.590777091458</v>
      </c>
      <c r="AM36" s="3">
        <f>(D39-$B$10)*$B$2*Output!$Y$6*$N$4/Output!$Y$3</f>
        <v>16835.71136590169</v>
      </c>
      <c r="AO36" s="3">
        <v>2050</v>
      </c>
      <c r="AP36" s="3">
        <f>(B39-$B$10)*$B$2*Output!$Y$6*$O$4/Output!$Y$3</f>
        <v>4220.6979844579382</v>
      </c>
      <c r="AQ36" s="3">
        <f>(C39-$B$10)*$B$2*Output!$Y$6*$O$4/Output!$Y$3</f>
        <v>7730.7546029922287</v>
      </c>
      <c r="AR36" s="3">
        <f>(D39-$B$10)*$B$2*Output!$Y$6*$O$4/Output!$Y$3</f>
        <v>11240.811221526514</v>
      </c>
      <c r="AT36" s="3">
        <v>2050</v>
      </c>
      <c r="AU36" s="3">
        <f>(B39-$B$10)*$B$2*Output!$Y$6*$P$4/Output!$Y$3</f>
        <v>5327.0945434906016</v>
      </c>
      <c r="AV36" s="3">
        <f>(C39-$B$10)*$B$2*Output!$Y$6*$P$4/Output!$Y$3</f>
        <v>9757.2630911552405</v>
      </c>
      <c r="AW36" s="3">
        <f>(D39-$B$10)*$B$2*Output!$Y$6*$P$4/Output!$Y$3</f>
        <v>14187.431638819875</v>
      </c>
      <c r="AY36" s="3">
        <v>2050</v>
      </c>
      <c r="AZ36" s="3">
        <f>(B39-$B$10)*$B$2*Output!$Y$6*$Q$4/Output!$Y$3</f>
        <v>778.57535635631859</v>
      </c>
      <c r="BA36" s="3">
        <f>(C39-$B$10)*$B$2*Output!$Y$6*$Q$4/Output!$Y$3</f>
        <v>1426.0615287073042</v>
      </c>
      <c r="BB36" s="3">
        <f>(D39-$B$10)*$B$2*Output!$Y$6*$Q$4/Output!$Y$3</f>
        <v>2073.5477010582886</v>
      </c>
      <c r="BD36" s="3">
        <v>2050</v>
      </c>
      <c r="BE36" s="3">
        <f>(B39-$B$10)*$B$2*Output!$Y$6*$R$4/Output!$Y$3</f>
        <v>1352.2624610399221</v>
      </c>
      <c r="BF36" s="3">
        <f>(C39-$B$10)*$B$2*Output!$Y$6*$R$4/Output!$Y$3</f>
        <v>2476.8437077547919</v>
      </c>
      <c r="BG36" s="3">
        <f>(D39-$B$10)*$B$2*Output!$Y$6*$R$4/Output!$Y$3</f>
        <v>3601.4249544696604</v>
      </c>
      <c r="BI36" s="3">
        <v>2050</v>
      </c>
      <c r="BJ36" s="3">
        <f>(B39-$B$10)*$B$2*Output!$Y$6*$S$4/Output!$Y$3</f>
        <v>819.55300669086182</v>
      </c>
      <c r="BK36" s="3">
        <f>(C39-$B$10)*$B$2*Output!$Y$6*$S$4/Output!$Y$3</f>
        <v>1501.1173986392678</v>
      </c>
      <c r="BL36" s="3">
        <f>(D39-$B$10)*$B$2*Output!$Y$6*$S$4/Output!$Y$3</f>
        <v>2182.6817905876728</v>
      </c>
      <c r="BN36" s="3">
        <v>2050</v>
      </c>
      <c r="BO36" s="3">
        <f>(B39-$B$10)*$B$2*Output!$Y$6*$T$4/Output!$Y$3</f>
        <v>64287.738098408852</v>
      </c>
      <c r="BP36" s="3">
        <f>(C39-$B$10)*$B$2*Output!$Y$6*$T$4/Output!$Y$3</f>
        <v>117751.31247256526</v>
      </c>
      <c r="BQ36" s="3">
        <f>(D39-$B$10)*$B$2*Output!$Y$6*$T$4/Output!$Y$3</f>
        <v>171214.88684672158</v>
      </c>
      <c r="BS36" s="3">
        <v>2050</v>
      </c>
      <c r="BT36" s="3">
        <f>(B39-$B$10)*$B$2*Output!$Y$6*$U$4/Output!$Y$3</f>
        <v>0</v>
      </c>
      <c r="BU36" s="3">
        <f>(C39-$B$10)*$B$2*Output!$Y$6*$U$4/Output!$Y$3</f>
        <v>0</v>
      </c>
      <c r="BV36" s="3">
        <f>(D39-$B$10)*$B$2*Output!$Y$6*$U$4/Output!$Y$3</f>
        <v>0</v>
      </c>
      <c r="BX36" s="3">
        <v>2050</v>
      </c>
      <c r="BY36" s="3">
        <f>(B39-$B$10)*$B$2*Output!$Y$6*$V$4/Output!$Y$3</f>
        <v>0</v>
      </c>
      <c r="BZ36" s="3">
        <f>(C39-$B$10)*$B$2*Output!$Y$6*$V$4/Output!$Y$3</f>
        <v>0</v>
      </c>
      <c r="CA36" s="3">
        <f>(D39-$B$10)*$B$2*Output!$Y$6*$V$4/Output!$Y$3</f>
        <v>0</v>
      </c>
      <c r="CC36" s="3">
        <v>2050</v>
      </c>
      <c r="CD36" s="3">
        <f>(B39-$B$10)*$B$2*Output!$Y$6*$W$4/Output!$Y$3</f>
        <v>1744.9528912425258</v>
      </c>
      <c r="CE36" s="3">
        <f>(C39-$B$10)*$B$2*Output!$Y$6*$W$4/Output!$Y$3</f>
        <v>3196.107052826771</v>
      </c>
      <c r="CF36" s="3">
        <f>(D39-$B$10)*$B$2*Output!$Y$6*$W$4/Output!$Y$3</f>
        <v>4647.2612144110144</v>
      </c>
    </row>
    <row r="37" spans="1:84" x14ac:dyDescent="0.25">
      <c r="A37" s="3">
        <v>2048</v>
      </c>
      <c r="B37" s="3">
        <v>1.5329603200885122</v>
      </c>
      <c r="C37" s="3">
        <v>2.1976781452744341</v>
      </c>
      <c r="D37" s="3">
        <v>2.862395970460355</v>
      </c>
    </row>
    <row r="38" spans="1:84" x14ac:dyDescent="0.25">
      <c r="A38" s="3">
        <v>2049</v>
      </c>
      <c r="B38" s="3">
        <v>1.5647587328920527</v>
      </c>
      <c r="C38" s="3">
        <v>2.2535598528965517</v>
      </c>
      <c r="D38" s="3">
        <v>2.9423609729010494</v>
      </c>
      <c r="G38" s="3">
        <f>SUM(G10:G36)</f>
        <v>25026.3255629429</v>
      </c>
      <c r="H38" s="3">
        <f t="shared" ref="H38:I38" si="1">SUM(H10:H36)</f>
        <v>49559.424290045958</v>
      </c>
      <c r="I38" s="3">
        <f t="shared" si="1"/>
        <v>74092.523017148967</v>
      </c>
      <c r="L38" s="3">
        <f>SUM(L10:L36)</f>
        <v>0</v>
      </c>
      <c r="M38" s="3">
        <f t="shared" ref="M38:N38" si="2">SUM(M10:M36)</f>
        <v>0</v>
      </c>
      <c r="N38" s="3">
        <f t="shared" si="2"/>
        <v>0</v>
      </c>
      <c r="Q38" s="3">
        <f>SUM(Q10:Q36)</f>
        <v>12172444.535615295</v>
      </c>
      <c r="R38" s="3">
        <f t="shared" ref="R38:S38" si="3">SUM(R10:R36)</f>
        <v>24104990.637573689</v>
      </c>
      <c r="S38" s="3">
        <f t="shared" si="3"/>
        <v>36037536.739532068</v>
      </c>
      <c r="V38" s="3">
        <f>SUM(V10:V36)</f>
        <v>442502.91317968536</v>
      </c>
      <c r="W38" s="3">
        <f t="shared" ref="W38:X38" si="4">SUM(W10:W36)</f>
        <v>876284.83728853776</v>
      </c>
      <c r="X38" s="3">
        <f t="shared" si="4"/>
        <v>1310066.7613973897</v>
      </c>
      <c r="AA38" s="3">
        <f>SUM(AA10:AA36)</f>
        <v>123532.06326266217</v>
      </c>
      <c r="AB38" s="3">
        <f t="shared" ref="AB38:AC38" si="5">SUM(AB10:AB36)</f>
        <v>244629.51707638352</v>
      </c>
      <c r="AC38" s="3">
        <f t="shared" si="5"/>
        <v>365726.9708901046</v>
      </c>
      <c r="AF38" s="3">
        <f>SUM(AF10:AF36)</f>
        <v>66375.436976952813</v>
      </c>
      <c r="AG38" s="3">
        <f t="shared" ref="AG38:AH38" si="6">SUM(AG10:AG36)</f>
        <v>131442.72559328069</v>
      </c>
      <c r="AH38" s="3">
        <f t="shared" si="6"/>
        <v>196510.01420960843</v>
      </c>
      <c r="AK38" s="3">
        <f>SUM(AK10:AK36)</f>
        <v>88500.582635937069</v>
      </c>
      <c r="AL38" s="3">
        <f t="shared" ref="AL38:AM38" si="7">SUM(AL10:AL36)</f>
        <v>175256.96745770756</v>
      </c>
      <c r="AM38" s="3">
        <f t="shared" si="7"/>
        <v>262013.35227947793</v>
      </c>
      <c r="AP38" s="3">
        <f>SUM(AP10:AP36)</f>
        <v>59089.771782411146</v>
      </c>
      <c r="AQ38" s="3">
        <f t="shared" ref="AQ38:AR38" si="8">SUM(AQ10:AQ36)</f>
        <v>117014.98342620199</v>
      </c>
      <c r="AR38" s="3">
        <f t="shared" si="8"/>
        <v>174940.19506999274</v>
      </c>
      <c r="AU38" s="3">
        <f>SUM(AU10:AU36)</f>
        <v>74579.323608868435</v>
      </c>
      <c r="AV38" s="3">
        <f t="shared" ref="AV38:AW38" si="9">SUM(AV10:AV36)</f>
        <v>147688.81403307046</v>
      </c>
      <c r="AW38" s="3">
        <f t="shared" si="9"/>
        <v>220798.30445727234</v>
      </c>
      <c r="AZ38" s="3">
        <f>SUM(AZ10:AZ36)</f>
        <v>10900.054988988462</v>
      </c>
      <c r="BA38" s="3">
        <f t="shared" ref="BA38:BB38" si="10">SUM(BA10:BA36)</f>
        <v>21585.28820483337</v>
      </c>
      <c r="BB38" s="3">
        <f t="shared" si="10"/>
        <v>32270.521420678262</v>
      </c>
      <c r="BE38" s="3">
        <f>SUM(BE10:BE36)</f>
        <v>18931.67445455891</v>
      </c>
      <c r="BF38" s="3">
        <f t="shared" ref="BF38:BG38" si="11">SUM(BF10:BF36)</f>
        <v>37490.237408394809</v>
      </c>
      <c r="BG38" s="3">
        <f t="shared" si="11"/>
        <v>56048.800362230671</v>
      </c>
      <c r="BJ38" s="3">
        <f>SUM(BJ10:BJ36)</f>
        <v>11473.742093672063</v>
      </c>
      <c r="BK38" s="3">
        <f t="shared" ref="BK38:BL38" si="12">SUM(BK10:BK36)</f>
        <v>22721.356005087757</v>
      </c>
      <c r="BL38" s="3">
        <f t="shared" si="12"/>
        <v>33968.96991650344</v>
      </c>
      <c r="BO38" s="3">
        <f>SUM(BO10:BO36)</f>
        <v>900028.33337772381</v>
      </c>
      <c r="BP38" s="3">
        <f t="shared" ref="BP38:BQ38" si="13">SUM(BP10:BP36)</f>
        <v>1782318.6202363281</v>
      </c>
      <c r="BQ38" s="3">
        <f t="shared" si="13"/>
        <v>2664608.9070949312</v>
      </c>
      <c r="BT38" s="3">
        <f>SUM(BT10:BT36)</f>
        <v>0</v>
      </c>
      <c r="BU38" s="3">
        <f t="shared" ref="BU38:BV38" si="14">SUM(BU10:BU36)</f>
        <v>0</v>
      </c>
      <c r="BV38" s="3">
        <f t="shared" si="14"/>
        <v>0</v>
      </c>
      <c r="BY38" s="3">
        <f>SUM(BY10:BY36)</f>
        <v>0</v>
      </c>
      <c r="BZ38" s="3">
        <f t="shared" ref="BZ38:CA38" si="15">SUM(BZ10:BZ36)</f>
        <v>0</v>
      </c>
      <c r="CA38" s="3">
        <f t="shared" si="15"/>
        <v>0</v>
      </c>
      <c r="CD38" s="3">
        <f>SUM(CD10:CD36)</f>
        <v>24429.340477395359</v>
      </c>
      <c r="CE38" s="3">
        <f t="shared" ref="CE38:CF38" si="16">SUM(CE10:CE36)</f>
        <v>48377.219692128907</v>
      </c>
      <c r="CF38" s="3">
        <f t="shared" si="16"/>
        <v>72325.098906862404</v>
      </c>
    </row>
    <row r="39" spans="1:84" x14ac:dyDescent="0.25">
      <c r="A39" s="3">
        <v>2050</v>
      </c>
      <c r="B39" s="3">
        <v>1.5965571456955931</v>
      </c>
      <c r="C39" s="3">
        <v>2.3105585271580384</v>
      </c>
      <c r="D39" s="3">
        <v>3.0245599086204829</v>
      </c>
    </row>
    <row r="41" spans="1:84" ht="25.5" customHeight="1" x14ac:dyDescent="0.25">
      <c r="G41" s="5" t="s">
        <v>57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</row>
    <row r="42" spans="1:84" ht="27" customHeight="1" x14ac:dyDescent="0.25">
      <c r="G42" s="5" t="s">
        <v>38</v>
      </c>
      <c r="H42" s="5"/>
      <c r="I42" s="5"/>
      <c r="L42" s="5" t="s">
        <v>39</v>
      </c>
      <c r="M42" s="5"/>
      <c r="N42" s="5"/>
      <c r="Q42" s="6" t="s">
        <v>40</v>
      </c>
      <c r="R42" s="6"/>
      <c r="S42" s="6"/>
      <c r="V42" s="5" t="s">
        <v>45</v>
      </c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P42" s="5" t="s">
        <v>51</v>
      </c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O42" s="5" t="s">
        <v>56</v>
      </c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</row>
    <row r="43" spans="1:84" ht="44.25" customHeight="1" x14ac:dyDescent="0.25">
      <c r="G43" s="5"/>
      <c r="H43" s="5"/>
      <c r="I43" s="5"/>
      <c r="L43" s="5"/>
      <c r="M43" s="5"/>
      <c r="N43" s="5"/>
      <c r="Q43" s="6"/>
      <c r="R43" s="6"/>
      <c r="S43" s="6"/>
      <c r="V43" s="6" t="s">
        <v>41</v>
      </c>
      <c r="W43" s="6"/>
      <c r="X43" s="6"/>
      <c r="AA43" s="6" t="s">
        <v>42</v>
      </c>
      <c r="AB43" s="6"/>
      <c r="AC43" s="6"/>
      <c r="AF43" s="6" t="s">
        <v>43</v>
      </c>
      <c r="AG43" s="6"/>
      <c r="AH43" s="6"/>
      <c r="AK43" s="6" t="s">
        <v>44</v>
      </c>
      <c r="AL43" s="6"/>
      <c r="AM43" s="6"/>
      <c r="AP43" s="6" t="s">
        <v>46</v>
      </c>
      <c r="AQ43" s="6"/>
      <c r="AR43" s="6"/>
      <c r="AU43" s="6" t="s">
        <v>47</v>
      </c>
      <c r="AV43" s="6"/>
      <c r="AW43" s="6"/>
      <c r="AZ43" s="6" t="s">
        <v>48</v>
      </c>
      <c r="BA43" s="6"/>
      <c r="BB43" s="6"/>
      <c r="BE43" s="6" t="s">
        <v>49</v>
      </c>
      <c r="BF43" s="6"/>
      <c r="BG43" s="6"/>
      <c r="BJ43" s="6" t="s">
        <v>50</v>
      </c>
      <c r="BK43" s="6"/>
      <c r="BL43" s="6"/>
      <c r="BO43" s="6" t="s">
        <v>52</v>
      </c>
      <c r="BP43" s="6"/>
      <c r="BQ43" s="6"/>
      <c r="BT43" s="6" t="s">
        <v>53</v>
      </c>
      <c r="BU43" s="6"/>
      <c r="BV43" s="6"/>
      <c r="BY43" s="6" t="s">
        <v>54</v>
      </c>
      <c r="BZ43" s="6"/>
      <c r="CA43" s="6"/>
      <c r="CD43" s="6" t="s">
        <v>55</v>
      </c>
      <c r="CE43" s="6"/>
      <c r="CF43" s="6"/>
    </row>
    <row r="44" spans="1:84" x14ac:dyDescent="0.25">
      <c r="F44" s="3" t="s">
        <v>27</v>
      </c>
      <c r="G44" s="3" t="s">
        <v>28</v>
      </c>
      <c r="H44" s="3" t="s">
        <v>29</v>
      </c>
      <c r="I44" s="3" t="s">
        <v>30</v>
      </c>
      <c r="K44" s="3" t="s">
        <v>27</v>
      </c>
      <c r="L44" s="3" t="s">
        <v>28</v>
      </c>
      <c r="M44" s="3" t="s">
        <v>29</v>
      </c>
      <c r="N44" s="3" t="s">
        <v>30</v>
      </c>
      <c r="P44" s="3" t="s">
        <v>27</v>
      </c>
      <c r="Q44" s="3" t="s">
        <v>28</v>
      </c>
      <c r="R44" s="3" t="s">
        <v>29</v>
      </c>
      <c r="S44" s="3" t="s">
        <v>30</v>
      </c>
      <c r="U44" s="3" t="s">
        <v>27</v>
      </c>
      <c r="V44" s="3" t="s">
        <v>28</v>
      </c>
      <c r="W44" s="3" t="s">
        <v>29</v>
      </c>
      <c r="X44" s="3" t="s">
        <v>30</v>
      </c>
      <c r="Z44" s="3" t="s">
        <v>27</v>
      </c>
      <c r="AA44" s="3" t="s">
        <v>28</v>
      </c>
      <c r="AB44" s="3" t="s">
        <v>29</v>
      </c>
      <c r="AC44" s="3" t="s">
        <v>30</v>
      </c>
      <c r="AE44" s="3" t="s">
        <v>27</v>
      </c>
      <c r="AF44" s="3" t="s">
        <v>28</v>
      </c>
      <c r="AG44" s="3" t="s">
        <v>29</v>
      </c>
      <c r="AH44" s="3" t="s">
        <v>30</v>
      </c>
      <c r="AJ44" s="3" t="s">
        <v>27</v>
      </c>
      <c r="AK44" s="3" t="s">
        <v>28</v>
      </c>
      <c r="AL44" s="3" t="s">
        <v>29</v>
      </c>
      <c r="AM44" s="3" t="s">
        <v>30</v>
      </c>
      <c r="AO44" s="3" t="s">
        <v>27</v>
      </c>
      <c r="AP44" s="3" t="s">
        <v>28</v>
      </c>
      <c r="AQ44" s="3" t="s">
        <v>29</v>
      </c>
      <c r="AR44" s="3" t="s">
        <v>30</v>
      </c>
      <c r="AT44" s="3" t="s">
        <v>27</v>
      </c>
      <c r="AU44" s="3" t="s">
        <v>28</v>
      </c>
      <c r="AV44" s="3" t="s">
        <v>29</v>
      </c>
      <c r="AW44" s="3" t="s">
        <v>30</v>
      </c>
      <c r="AY44" s="3" t="s">
        <v>27</v>
      </c>
      <c r="AZ44" s="3" t="s">
        <v>28</v>
      </c>
      <c r="BA44" s="3" t="s">
        <v>29</v>
      </c>
      <c r="BB44" s="3" t="s">
        <v>30</v>
      </c>
      <c r="BD44" s="3" t="s">
        <v>27</v>
      </c>
      <c r="BE44" s="3" t="s">
        <v>28</v>
      </c>
      <c r="BF44" s="3" t="s">
        <v>29</v>
      </c>
      <c r="BG44" s="3" t="s">
        <v>30</v>
      </c>
      <c r="BI44" s="3" t="s">
        <v>27</v>
      </c>
      <c r="BJ44" s="3" t="s">
        <v>28</v>
      </c>
      <c r="BK44" s="3" t="s">
        <v>29</v>
      </c>
      <c r="BL44" s="3" t="s">
        <v>30</v>
      </c>
      <c r="BN44" s="3" t="s">
        <v>27</v>
      </c>
      <c r="BO44" s="3" t="s">
        <v>28</v>
      </c>
      <c r="BP44" s="3" t="s">
        <v>29</v>
      </c>
      <c r="BQ44" s="3" t="s">
        <v>30</v>
      </c>
      <c r="BS44" s="3" t="s">
        <v>27</v>
      </c>
      <c r="BT44" s="3" t="s">
        <v>28</v>
      </c>
      <c r="BU44" s="3" t="s">
        <v>29</v>
      </c>
      <c r="BV44" s="3" t="s">
        <v>30</v>
      </c>
      <c r="BX44" s="3" t="s">
        <v>27</v>
      </c>
      <c r="BY44" s="3" t="s">
        <v>28</v>
      </c>
      <c r="BZ44" s="3" t="s">
        <v>29</v>
      </c>
      <c r="CA44" s="3" t="s">
        <v>30</v>
      </c>
      <c r="CC44" s="3" t="s">
        <v>27</v>
      </c>
      <c r="CD44" s="3" t="s">
        <v>28</v>
      </c>
      <c r="CE44" s="3" t="s">
        <v>29</v>
      </c>
      <c r="CF44" s="3" t="s">
        <v>30</v>
      </c>
    </row>
    <row r="45" spans="1:84" x14ac:dyDescent="0.25">
      <c r="F45" s="3">
        <v>2024</v>
      </c>
      <c r="G45" s="3">
        <f>$G$2-G10*33.33/1000000*0.35/0.16</f>
        <v>8.4322728736631198</v>
      </c>
      <c r="H45" s="3">
        <f t="shared" ref="H45:I45" si="17">$G$2-H10*33.33/1000000*0.35/0.16</f>
        <v>8.4275835763322</v>
      </c>
      <c r="I45" s="3">
        <f t="shared" si="17"/>
        <v>8.422894279001282</v>
      </c>
      <c r="K45" s="3">
        <v>2024</v>
      </c>
      <c r="L45" s="3">
        <f>$I$2-L10*33.33/1000000*3.2/1.89</f>
        <v>0</v>
      </c>
      <c r="M45" s="3">
        <f t="shared" ref="M45:N45" si="18">$I$2-M10*33.33/1000000*3.2/1.89</f>
        <v>0</v>
      </c>
      <c r="N45" s="3">
        <f t="shared" si="18"/>
        <v>0</v>
      </c>
      <c r="P45" s="3">
        <v>2024</v>
      </c>
      <c r="Q45" s="3">
        <f>$J$2-Q10*33.33/1000000*2.1/1.9</f>
        <v>4102.4977205369241</v>
      </c>
      <c r="R45" s="3">
        <f t="shared" ref="R45:S45" si="19">$J$2-R10*33.33/1000000*2.1/1.9</f>
        <v>4101.345312927986</v>
      </c>
      <c r="S45" s="3">
        <f t="shared" si="19"/>
        <v>4100.1929053190479</v>
      </c>
      <c r="U45" s="3">
        <v>2024</v>
      </c>
      <c r="V45" s="3">
        <f>$K$2-V10*33.33/1000000</f>
        <v>149.14154514107335</v>
      </c>
      <c r="W45" s="3">
        <f t="shared" ref="W45:X45" si="20">$K$2-W10*33.33/1000000</f>
        <v>149.10364169006058</v>
      </c>
      <c r="X45" s="3">
        <f t="shared" si="20"/>
        <v>149.06573823904782</v>
      </c>
      <c r="Z45" s="3">
        <v>2024</v>
      </c>
      <c r="AA45" s="3">
        <f>$L$2-AA10*33.33/1000000</f>
        <v>41.635348018549642</v>
      </c>
      <c r="AB45" s="3">
        <f t="shared" ref="AB45:AC45" si="21">$L$2-AB10*33.33/1000000</f>
        <v>41.624766638475243</v>
      </c>
      <c r="AC45" s="3">
        <f t="shared" si="21"/>
        <v>41.614185258400852</v>
      </c>
      <c r="AE45" s="3">
        <v>2024</v>
      </c>
      <c r="AF45" s="3">
        <f>$M$2-AF10*33.33/1000000*1.61/1.28</f>
        <v>22.369722890552193</v>
      </c>
      <c r="AG45" s="3">
        <f t="shared" ref="AG45:AH45" si="22">$M$2-AG10*33.33/1000000*1.61/1.28</f>
        <v>22.362571575380645</v>
      </c>
      <c r="AH45" s="3">
        <f t="shared" si="22"/>
        <v>22.355420260209097</v>
      </c>
      <c r="AJ45" s="3">
        <v>2024</v>
      </c>
      <c r="AK45" s="3">
        <f>$N$2-AK10*33.33/1000000*3.03/2.17</f>
        <v>29.825216395390246</v>
      </c>
      <c r="AL45" s="3">
        <f t="shared" ref="AL45:AM45" si="23">$N$2-AL10*33.33/1000000*3.03/2.17</f>
        <v>29.814631376351659</v>
      </c>
      <c r="AM45" s="3">
        <f t="shared" si="23"/>
        <v>29.804046357313073</v>
      </c>
      <c r="AO45" s="3">
        <v>2024</v>
      </c>
      <c r="AP45" s="3">
        <f>$O$2-AP10*33.33/1000000</f>
        <v>19.915665192657471</v>
      </c>
      <c r="AQ45" s="3">
        <f t="shared" ref="AQ45:AR45" si="24">$O$2-AQ10*33.33/1000000</f>
        <v>19.910603742883016</v>
      </c>
      <c r="AR45" s="3">
        <f t="shared" si="24"/>
        <v>19.90554229310856</v>
      </c>
      <c r="AT45" s="3">
        <v>2024</v>
      </c>
      <c r="AU45" s="3">
        <f>$P$2-AU10*33.33/1000000</f>
        <v>25.136276456752149</v>
      </c>
      <c r="AV45" s="3">
        <f t="shared" ref="AV45:AW45" si="25">$P$2-AV10*33.33/1000000</f>
        <v>25.129888219172738</v>
      </c>
      <c r="AW45" s="3">
        <f t="shared" si="25"/>
        <v>25.123499981593326</v>
      </c>
      <c r="AY45" s="3">
        <v>2024</v>
      </c>
      <c r="AZ45" s="3">
        <f>$Q$2-AZ10*33.33/1000000</f>
        <v>3.6737634821406986</v>
      </c>
      <c r="BA45" s="3">
        <f t="shared" ref="BA45:BB45" si="26">$Q$2-BA10*33.33/1000000</f>
        <v>3.6728298166483233</v>
      </c>
      <c r="BB45" s="3">
        <f t="shared" si="26"/>
        <v>3.6718961511559476</v>
      </c>
      <c r="BD45" s="3">
        <v>2024</v>
      </c>
      <c r="BE45" s="3">
        <f>$R$2-BE10*33.33/1000000*3.42/2.86</f>
        <v>6.3804202460097494</v>
      </c>
      <c r="BF45" s="3">
        <f t="shared" ref="BF45:BG45" si="27">$R$2-BF10*33.33/1000000*3.42/2.86</f>
        <v>6.3784810946025079</v>
      </c>
      <c r="BG45" s="3">
        <f t="shared" si="27"/>
        <v>6.3765419431952663</v>
      </c>
      <c r="BI45" s="3">
        <v>2024</v>
      </c>
      <c r="BJ45" s="3">
        <f>$S$2-BJ10*33.33/1000000*0.139/0.15</f>
        <v>3.867193645679722</v>
      </c>
      <c r="BK45" s="3">
        <f t="shared" ref="BK45:BL45" si="28">$S$2-BK10*33.33/1000000*0.139/0.15</f>
        <v>3.8662829123222471</v>
      </c>
      <c r="BL45" s="3">
        <f t="shared" si="28"/>
        <v>3.8653721789647721</v>
      </c>
      <c r="BN45" s="3">
        <v>2024</v>
      </c>
      <c r="BO45" s="3">
        <f>$T$2-BO10*$AA$2/1000000</f>
        <v>303.33257056350112</v>
      </c>
      <c r="BP45" s="3">
        <f t="shared" ref="BP45:BQ45" si="29">$T$2-BP10*$AA$2/1000000</f>
        <v>303.24215074714647</v>
      </c>
      <c r="BQ45" s="3">
        <f t="shared" si="29"/>
        <v>303.15173093079176</v>
      </c>
      <c r="BS45" s="3">
        <v>2024</v>
      </c>
      <c r="BT45" s="3">
        <f>$U$2-BT10*$AA$2/1000000</f>
        <v>0</v>
      </c>
      <c r="BU45" s="3">
        <f t="shared" ref="BU45:BV45" si="30">$U$2-BU10*$AA$2/1000000</f>
        <v>0</v>
      </c>
      <c r="BV45" s="3">
        <f t="shared" si="30"/>
        <v>0</v>
      </c>
      <c r="BX45" s="3">
        <v>2024</v>
      </c>
      <c r="BY45" s="3">
        <f>$V$2-BY10*$AA$2/1000000</f>
        <v>0</v>
      </c>
      <c r="BZ45" s="3">
        <f t="shared" ref="BZ45:CA45" si="31">$V$2-BZ10*$AA$2/1000000</f>
        <v>0</v>
      </c>
      <c r="CA45" s="3">
        <f t="shared" si="31"/>
        <v>0</v>
      </c>
      <c r="CC45" s="3">
        <v>2024</v>
      </c>
      <c r="CD45" s="3">
        <f>$W$2-CD10*$AA$2/1000000</f>
        <v>8.2333126295807446</v>
      </c>
      <c r="CE45" s="3">
        <f t="shared" ref="CE45:CF45" si="32">$W$2-CE10*$AA$2/1000000</f>
        <v>8.2308583774225479</v>
      </c>
      <c r="CF45" s="3">
        <f t="shared" si="32"/>
        <v>8.2284041252643494</v>
      </c>
    </row>
    <row r="46" spans="1:84" x14ac:dyDescent="0.25">
      <c r="F46" s="3">
        <v>2025</v>
      </c>
      <c r="G46" s="3">
        <f t="shared" ref="G46:I61" si="33">$G$2-G11*33.33/1000000*0.35/0.16</f>
        <v>8.4274457473262387</v>
      </c>
      <c r="H46" s="3">
        <f t="shared" si="33"/>
        <v>8.4171665007390217</v>
      </c>
      <c r="I46" s="3">
        <f t="shared" si="33"/>
        <v>8.4068872541518047</v>
      </c>
      <c r="K46" s="3">
        <v>2025</v>
      </c>
      <c r="L46" s="3">
        <f t="shared" ref="L46:N61" si="34">$I$2-L11*33.33/1000000*3.2/1.89</f>
        <v>0</v>
      </c>
      <c r="M46" s="3">
        <f t="shared" si="34"/>
        <v>0</v>
      </c>
      <c r="N46" s="3">
        <f t="shared" si="34"/>
        <v>0</v>
      </c>
      <c r="P46" s="3">
        <v>2025</v>
      </c>
      <c r="Q46" s="3">
        <f t="shared" ref="Q46:S61" si="35">$J$2-Q11*33.33/1000000*2.1/1.9</f>
        <v>4101.3114410738481</v>
      </c>
      <c r="R46" s="3">
        <f t="shared" si="35"/>
        <v>4098.7852881888184</v>
      </c>
      <c r="S46" s="3">
        <f t="shared" si="35"/>
        <v>4096.2591353037888</v>
      </c>
      <c r="U46" s="3">
        <v>2025</v>
      </c>
      <c r="V46" s="3">
        <f t="shared" ref="V46:X61" si="36">$K$2-V11*33.33/1000000</f>
        <v>149.10252762230013</v>
      </c>
      <c r="W46" s="3">
        <f t="shared" si="36"/>
        <v>149.01944077751898</v>
      </c>
      <c r="X46" s="3">
        <f t="shared" si="36"/>
        <v>148.93635393273783</v>
      </c>
      <c r="Z46" s="3">
        <v>2025</v>
      </c>
      <c r="AA46" s="3">
        <f t="shared" ref="AA46:AC61" si="37">$L$2-AA11*33.33/1000000</f>
        <v>41.624455627892118</v>
      </c>
      <c r="AB46" s="3">
        <f t="shared" si="37"/>
        <v>41.601260550390712</v>
      </c>
      <c r="AC46" s="3">
        <f t="shared" si="37"/>
        <v>41.578065472889307</v>
      </c>
      <c r="AE46" s="3">
        <v>2025</v>
      </c>
      <c r="AF46" s="3">
        <f t="shared" ref="AF46:AH61" si="38">$M$2-AF11*33.33/1000000*1.61/1.28</f>
        <v>22.362361382127403</v>
      </c>
      <c r="AG46" s="3">
        <f t="shared" si="38"/>
        <v>22.34668523133471</v>
      </c>
      <c r="AH46" s="3">
        <f t="shared" si="38"/>
        <v>22.331009080542017</v>
      </c>
      <c r="AJ46" s="3">
        <v>2025</v>
      </c>
      <c r="AK46" s="3">
        <f t="shared" ref="AK46:AM61" si="39">$N$2-AK11*33.33/1000000*3.03/2.17</f>
        <v>29.814320258811179</v>
      </c>
      <c r="AL46" s="3">
        <f t="shared" si="39"/>
        <v>29.791117204462161</v>
      </c>
      <c r="AM46" s="3">
        <f t="shared" si="39"/>
        <v>29.767914150113139</v>
      </c>
      <c r="AO46" s="3">
        <v>2025</v>
      </c>
      <c r="AP46" s="3">
        <f t="shared" ref="AP46:AR61" si="40">$O$2-AP11*33.33/1000000</f>
        <v>19.910454975478881</v>
      </c>
      <c r="AQ46" s="3">
        <f t="shared" si="40"/>
        <v>19.899359946384134</v>
      </c>
      <c r="AR46" s="3">
        <f t="shared" si="40"/>
        <v>19.888264917289387</v>
      </c>
      <c r="AT46" s="3">
        <v>2025</v>
      </c>
      <c r="AU46" s="3">
        <f t="shared" ref="AU46:AW61" si="41">$P$2-AU11*33.33/1000000</f>
        <v>25.129700454487907</v>
      </c>
      <c r="AV46" s="3">
        <f t="shared" si="41"/>
        <v>25.115697019708129</v>
      </c>
      <c r="AW46" s="3">
        <f t="shared" si="41"/>
        <v>25.101693584928356</v>
      </c>
      <c r="AY46" s="3">
        <v>2025</v>
      </c>
      <c r="AZ46" s="3">
        <f t="shared" ref="AZ46:BB61" si="42">$Q$2-AZ11*33.33/1000000</f>
        <v>3.6728023741174631</v>
      </c>
      <c r="BA46" s="3">
        <f t="shared" si="42"/>
        <v>3.6707557182650343</v>
      </c>
      <c r="BB46" s="3">
        <f t="shared" si="42"/>
        <v>3.6687090624126055</v>
      </c>
      <c r="BD46" s="3">
        <v>2025</v>
      </c>
      <c r="BE46" s="3">
        <f t="shared" ref="BE46:BG61" si="43">$R$2-BE11*33.33/1000000*3.42/2.86</f>
        <v>6.3784240985768754</v>
      </c>
      <c r="BF46" s="3">
        <f t="shared" si="43"/>
        <v>6.3741733518064461</v>
      </c>
      <c r="BG46" s="3">
        <f t="shared" si="43"/>
        <v>6.3699226050360167</v>
      </c>
      <c r="BI46" s="3">
        <v>2025</v>
      </c>
      <c r="BJ46" s="3">
        <f t="shared" ref="BJ46:BL61" si="44">$S$2-BJ11*33.33/1000000*0.139/0.15</f>
        <v>3.8662561438184611</v>
      </c>
      <c r="BK46" s="3">
        <f t="shared" si="44"/>
        <v>3.8642597567062671</v>
      </c>
      <c r="BL46" s="3">
        <f t="shared" si="44"/>
        <v>3.8622633695940731</v>
      </c>
      <c r="BN46" s="3">
        <v>2025</v>
      </c>
      <c r="BO46" s="3">
        <f t="shared" ref="BO46:BQ61" si="45">$T$2-BO11*$AA$2/1000000</f>
        <v>303.23949310517412</v>
      </c>
      <c r="BP46" s="3">
        <f t="shared" si="45"/>
        <v>303.04128695122603</v>
      </c>
      <c r="BQ46" s="3">
        <f t="shared" si="45"/>
        <v>302.84308079727788</v>
      </c>
      <c r="BS46" s="3">
        <v>2025</v>
      </c>
      <c r="BT46" s="3">
        <f t="shared" ref="BT46:BV61" si="46">$U$2-BT11*$AA$2/1000000</f>
        <v>0</v>
      </c>
      <c r="BU46" s="3">
        <f t="shared" si="46"/>
        <v>0</v>
      </c>
      <c r="BV46" s="3">
        <f t="shared" si="46"/>
        <v>0</v>
      </c>
      <c r="BX46" s="3">
        <v>2025</v>
      </c>
      <c r="BY46" s="3">
        <f t="shared" ref="BY46:CA61" si="47">$V$2-BY11*$AA$2/1000000</f>
        <v>0</v>
      </c>
      <c r="BZ46" s="3">
        <f t="shared" si="47"/>
        <v>0</v>
      </c>
      <c r="CA46" s="3">
        <f t="shared" si="47"/>
        <v>0</v>
      </c>
      <c r="CC46" s="3">
        <v>2025</v>
      </c>
      <c r="CD46" s="3">
        <f t="shared" ref="CD46:CF61" si="48">$W$2-CD11*$AA$2/1000000</f>
        <v>8.2307862414261557</v>
      </c>
      <c r="CE46" s="3">
        <f t="shared" si="48"/>
        <v>8.2254063601047065</v>
      </c>
      <c r="CF46" s="3">
        <f t="shared" si="48"/>
        <v>8.2200264787832573</v>
      </c>
    </row>
    <row r="47" spans="1:84" x14ac:dyDescent="0.25">
      <c r="F47" s="3">
        <v>2026</v>
      </c>
      <c r="G47" s="3">
        <f t="shared" si="33"/>
        <v>8.4226186209893594</v>
      </c>
      <c r="H47" s="3">
        <f t="shared" si="33"/>
        <v>8.4057345693879704</v>
      </c>
      <c r="I47" s="3">
        <f t="shared" si="33"/>
        <v>8.3888505177865813</v>
      </c>
      <c r="K47" s="3">
        <v>2026</v>
      </c>
      <c r="L47" s="3">
        <f t="shared" si="34"/>
        <v>0</v>
      </c>
      <c r="M47" s="3">
        <f t="shared" si="34"/>
        <v>0</v>
      </c>
      <c r="N47" s="3">
        <f t="shared" si="34"/>
        <v>0</v>
      </c>
      <c r="P47" s="3">
        <v>2026</v>
      </c>
      <c r="Q47" s="3">
        <f t="shared" si="35"/>
        <v>4100.125161610772</v>
      </c>
      <c r="R47" s="3">
        <f t="shared" si="35"/>
        <v>4095.9758598791764</v>
      </c>
      <c r="S47" s="3">
        <f t="shared" si="35"/>
        <v>4091.8265581475807</v>
      </c>
      <c r="U47" s="3">
        <v>2026</v>
      </c>
      <c r="V47" s="3">
        <f t="shared" si="36"/>
        <v>149.06351010352691</v>
      </c>
      <c r="W47" s="3">
        <f t="shared" si="36"/>
        <v>148.92703681603655</v>
      </c>
      <c r="X47" s="3">
        <f t="shared" si="36"/>
        <v>148.79056352854619</v>
      </c>
      <c r="Z47" s="3">
        <v>2026</v>
      </c>
      <c r="AA47" s="3">
        <f t="shared" si="37"/>
        <v>41.613563237234594</v>
      </c>
      <c r="AB47" s="3">
        <f t="shared" si="37"/>
        <v>41.575464444476864</v>
      </c>
      <c r="AC47" s="3">
        <f t="shared" si="37"/>
        <v>41.537365651719142</v>
      </c>
      <c r="AE47" s="3">
        <v>2026</v>
      </c>
      <c r="AF47" s="3">
        <f t="shared" si="38"/>
        <v>22.35499987370261</v>
      </c>
      <c r="AG47" s="3">
        <f t="shared" si="38"/>
        <v>22.329251202664391</v>
      </c>
      <c r="AH47" s="3">
        <f t="shared" si="38"/>
        <v>22.303502531626172</v>
      </c>
      <c r="AJ47" s="3">
        <v>2026</v>
      </c>
      <c r="AK47" s="3">
        <f t="shared" si="39"/>
        <v>29.803424122232112</v>
      </c>
      <c r="AL47" s="3">
        <f t="shared" si="39"/>
        <v>29.765312227200248</v>
      </c>
      <c r="AM47" s="3">
        <f t="shared" si="39"/>
        <v>29.72720033216838</v>
      </c>
      <c r="AO47" s="3">
        <v>2026</v>
      </c>
      <c r="AP47" s="3">
        <f t="shared" si="40"/>
        <v>19.905244758300288</v>
      </c>
      <c r="AQ47" s="3">
        <f t="shared" si="40"/>
        <v>19.887020753051932</v>
      </c>
      <c r="AR47" s="3">
        <f t="shared" si="40"/>
        <v>19.868796747803572</v>
      </c>
      <c r="AT47" s="3">
        <v>2026</v>
      </c>
      <c r="AU47" s="3">
        <f t="shared" si="41"/>
        <v>25.123124452223667</v>
      </c>
      <c r="AV47" s="3">
        <f t="shared" si="41"/>
        <v>25.100123280550982</v>
      </c>
      <c r="AW47" s="3">
        <f t="shared" si="41"/>
        <v>25.077122108878296</v>
      </c>
      <c r="AY47" s="3">
        <v>2026</v>
      </c>
      <c r="AZ47" s="3">
        <f t="shared" si="42"/>
        <v>3.6718412660942277</v>
      </c>
      <c r="BA47" s="3">
        <f t="shared" si="42"/>
        <v>3.66847955638822</v>
      </c>
      <c r="BB47" s="3">
        <f t="shared" si="42"/>
        <v>3.6651178466822123</v>
      </c>
      <c r="BD47" s="3">
        <v>2026</v>
      </c>
      <c r="BE47" s="3">
        <f t="shared" si="43"/>
        <v>6.3764279511440023</v>
      </c>
      <c r="BF47" s="3">
        <f t="shared" si="43"/>
        <v>6.3694459386776785</v>
      </c>
      <c r="BG47" s="3">
        <f t="shared" si="43"/>
        <v>6.3624639262113547</v>
      </c>
      <c r="BI47" s="3">
        <v>2026</v>
      </c>
      <c r="BJ47" s="3">
        <f t="shared" si="44"/>
        <v>3.8653186419571997</v>
      </c>
      <c r="BK47" s="3">
        <f t="shared" si="44"/>
        <v>3.8620395005597605</v>
      </c>
      <c r="BL47" s="3">
        <f t="shared" si="44"/>
        <v>3.8587603591623214</v>
      </c>
      <c r="BN47" s="3">
        <v>2026</v>
      </c>
      <c r="BO47" s="3">
        <f t="shared" si="45"/>
        <v>303.14641564684712</v>
      </c>
      <c r="BP47" s="3">
        <f t="shared" si="45"/>
        <v>302.8208545366453</v>
      </c>
      <c r="BQ47" s="3">
        <f t="shared" si="45"/>
        <v>302.49529342644342</v>
      </c>
      <c r="BS47" s="3">
        <v>2026</v>
      </c>
      <c r="BT47" s="3">
        <f t="shared" si="46"/>
        <v>0</v>
      </c>
      <c r="BU47" s="3">
        <f t="shared" si="46"/>
        <v>0</v>
      </c>
      <c r="BV47" s="3">
        <f t="shared" si="46"/>
        <v>0</v>
      </c>
      <c r="BX47" s="3">
        <v>2026</v>
      </c>
      <c r="BY47" s="3">
        <f t="shared" si="47"/>
        <v>0</v>
      </c>
      <c r="BZ47" s="3">
        <f t="shared" si="47"/>
        <v>0</v>
      </c>
      <c r="CA47" s="3">
        <f t="shared" si="47"/>
        <v>0</v>
      </c>
      <c r="CC47" s="3">
        <v>2026</v>
      </c>
      <c r="CD47" s="3">
        <f t="shared" si="48"/>
        <v>8.2282598532715649</v>
      </c>
      <c r="CE47" s="3">
        <f t="shared" si="48"/>
        <v>8.2194231945660867</v>
      </c>
      <c r="CF47" s="3">
        <f t="shared" si="48"/>
        <v>8.2105865358606085</v>
      </c>
    </row>
    <row r="48" spans="1:84" x14ac:dyDescent="0.25">
      <c r="F48" s="3">
        <v>2027</v>
      </c>
      <c r="G48" s="3">
        <f t="shared" si="33"/>
        <v>8.4177914946524783</v>
      </c>
      <c r="H48" s="3">
        <f t="shared" si="33"/>
        <v>8.3931590972524415</v>
      </c>
      <c r="I48" s="3">
        <f t="shared" si="33"/>
        <v>8.3685266998524064</v>
      </c>
      <c r="K48" s="3">
        <v>2027</v>
      </c>
      <c r="L48" s="3">
        <f t="shared" si="34"/>
        <v>0</v>
      </c>
      <c r="M48" s="3">
        <f t="shared" si="34"/>
        <v>0</v>
      </c>
      <c r="N48" s="3">
        <f t="shared" si="34"/>
        <v>0</v>
      </c>
      <c r="P48" s="3">
        <v>2027</v>
      </c>
      <c r="Q48" s="3">
        <f t="shared" si="35"/>
        <v>4098.938882147695</v>
      </c>
      <c r="R48" s="3">
        <f t="shared" si="35"/>
        <v>4092.8854033027892</v>
      </c>
      <c r="S48" s="3">
        <f t="shared" si="35"/>
        <v>4086.8319244578825</v>
      </c>
      <c r="U48" s="3">
        <v>2027</v>
      </c>
      <c r="V48" s="3">
        <f t="shared" si="36"/>
        <v>149.02449258475369</v>
      </c>
      <c r="W48" s="3">
        <f t="shared" si="36"/>
        <v>148.82538964836635</v>
      </c>
      <c r="X48" s="3">
        <f t="shared" si="36"/>
        <v>148.62628671197902</v>
      </c>
      <c r="Z48" s="3">
        <v>2027</v>
      </c>
      <c r="AA48" s="3">
        <f t="shared" si="37"/>
        <v>41.602670846577062</v>
      </c>
      <c r="AB48" s="3">
        <f t="shared" si="37"/>
        <v>41.54708794350227</v>
      </c>
      <c r="AC48" s="3">
        <f t="shared" si="37"/>
        <v>41.491505040427477</v>
      </c>
      <c r="AE48" s="3">
        <v>2027</v>
      </c>
      <c r="AF48" s="3">
        <f t="shared" si="38"/>
        <v>22.34763836527782</v>
      </c>
      <c r="AG48" s="3">
        <f t="shared" si="38"/>
        <v>22.310073240951617</v>
      </c>
      <c r="AH48" s="3">
        <f t="shared" si="38"/>
        <v>22.272508116625414</v>
      </c>
      <c r="AJ48" s="3">
        <v>2027</v>
      </c>
      <c r="AK48" s="3">
        <f t="shared" si="39"/>
        <v>29.792527985653049</v>
      </c>
      <c r="AL48" s="3">
        <f t="shared" si="39"/>
        <v>29.736925967472992</v>
      </c>
      <c r="AM48" s="3">
        <f t="shared" si="39"/>
        <v>29.681323949292935</v>
      </c>
      <c r="AO48" s="3">
        <v>2027</v>
      </c>
      <c r="AP48" s="3">
        <f t="shared" si="40"/>
        <v>19.900034541121695</v>
      </c>
      <c r="AQ48" s="3">
        <f t="shared" si="40"/>
        <v>19.873447265146954</v>
      </c>
      <c r="AR48" s="3">
        <f t="shared" si="40"/>
        <v>19.846859989172213</v>
      </c>
      <c r="AT48" s="3">
        <v>2027</v>
      </c>
      <c r="AU48" s="3">
        <f t="shared" si="41"/>
        <v>25.116548449959424</v>
      </c>
      <c r="AV48" s="3">
        <f t="shared" si="41"/>
        <v>25.082991693874799</v>
      </c>
      <c r="AW48" s="3">
        <f t="shared" si="41"/>
        <v>25.049434937790174</v>
      </c>
      <c r="AY48" s="3">
        <v>2027</v>
      </c>
      <c r="AZ48" s="3">
        <f t="shared" si="42"/>
        <v>3.6708801580709922</v>
      </c>
      <c r="BA48" s="3">
        <f t="shared" si="42"/>
        <v>3.665975709104778</v>
      </c>
      <c r="BB48" s="3">
        <f t="shared" si="42"/>
        <v>3.6610712601385638</v>
      </c>
      <c r="BD48" s="3">
        <v>2027</v>
      </c>
      <c r="BE48" s="3">
        <f t="shared" si="43"/>
        <v>6.3744318037111283</v>
      </c>
      <c r="BF48" s="3">
        <f t="shared" si="43"/>
        <v>6.3642456404736061</v>
      </c>
      <c r="BG48" s="3">
        <f t="shared" si="43"/>
        <v>6.3540594772360839</v>
      </c>
      <c r="BI48" s="3">
        <v>2027</v>
      </c>
      <c r="BJ48" s="3">
        <f t="shared" si="44"/>
        <v>3.8643811400959387</v>
      </c>
      <c r="BK48" s="3">
        <f t="shared" si="44"/>
        <v>3.8595971512797718</v>
      </c>
      <c r="BL48" s="3">
        <f t="shared" si="44"/>
        <v>3.8548131624636044</v>
      </c>
      <c r="BN48" s="3">
        <v>2027</v>
      </c>
      <c r="BO48" s="3">
        <f t="shared" si="45"/>
        <v>303.05333818852012</v>
      </c>
      <c r="BP48" s="3">
        <f t="shared" si="45"/>
        <v>302.57837217717309</v>
      </c>
      <c r="BQ48" s="3">
        <f t="shared" si="45"/>
        <v>302.10340616582607</v>
      </c>
      <c r="BS48" s="3">
        <v>2027</v>
      </c>
      <c r="BT48" s="3">
        <f t="shared" si="46"/>
        <v>0</v>
      </c>
      <c r="BU48" s="3">
        <f t="shared" si="46"/>
        <v>0</v>
      </c>
      <c r="BV48" s="3">
        <f t="shared" si="46"/>
        <v>0</v>
      </c>
      <c r="BX48" s="3">
        <v>2027</v>
      </c>
      <c r="BY48" s="3">
        <f t="shared" si="47"/>
        <v>0</v>
      </c>
      <c r="BZ48" s="3">
        <f t="shared" si="47"/>
        <v>0</v>
      </c>
      <c r="CA48" s="3">
        <f t="shared" si="47"/>
        <v>0</v>
      </c>
      <c r="CC48" s="3">
        <v>2027</v>
      </c>
      <c r="CD48" s="3">
        <f t="shared" si="48"/>
        <v>8.2257334651169742</v>
      </c>
      <c r="CE48" s="3">
        <f t="shared" si="48"/>
        <v>8.2128415305232707</v>
      </c>
      <c r="CF48" s="3">
        <f t="shared" si="48"/>
        <v>8.1999495959295654</v>
      </c>
    </row>
    <row r="49" spans="6:84" x14ac:dyDescent="0.25">
      <c r="F49" s="3">
        <v>2028</v>
      </c>
      <c r="G49" s="3">
        <f t="shared" si="33"/>
        <v>8.412964368315599</v>
      </c>
      <c r="H49" s="3">
        <f t="shared" si="33"/>
        <v>8.3792950818775296</v>
      </c>
      <c r="I49" s="3">
        <f t="shared" si="33"/>
        <v>8.3456257954394601</v>
      </c>
      <c r="K49" s="3">
        <v>2028</v>
      </c>
      <c r="L49" s="3">
        <f t="shared" si="34"/>
        <v>0</v>
      </c>
      <c r="M49" s="3">
        <f t="shared" si="34"/>
        <v>0</v>
      </c>
      <c r="N49" s="3">
        <f t="shared" si="34"/>
        <v>0</v>
      </c>
      <c r="P49" s="3">
        <v>2028</v>
      </c>
      <c r="Q49" s="3">
        <f t="shared" si="35"/>
        <v>4097.752602684619</v>
      </c>
      <c r="R49" s="3">
        <f t="shared" si="35"/>
        <v>4089.4782837108742</v>
      </c>
      <c r="S49" s="3">
        <f t="shared" si="35"/>
        <v>4081.2039647371294</v>
      </c>
      <c r="U49" s="3">
        <v>2028</v>
      </c>
      <c r="V49" s="3">
        <f t="shared" si="36"/>
        <v>148.98547506598044</v>
      </c>
      <c r="W49" s="3">
        <f t="shared" si="36"/>
        <v>148.71332722397318</v>
      </c>
      <c r="X49" s="3">
        <f t="shared" si="36"/>
        <v>148.4411793819659</v>
      </c>
      <c r="Z49" s="3">
        <v>2028</v>
      </c>
      <c r="AA49" s="3">
        <f t="shared" si="37"/>
        <v>41.591778455919538</v>
      </c>
      <c r="AB49" s="3">
        <f t="shared" si="37"/>
        <v>41.51580385002584</v>
      </c>
      <c r="AC49" s="3">
        <f t="shared" si="37"/>
        <v>41.439829244132142</v>
      </c>
      <c r="AE49" s="3">
        <v>2028</v>
      </c>
      <c r="AF49" s="3">
        <f t="shared" si="38"/>
        <v>22.340276856853027</v>
      </c>
      <c r="AG49" s="3">
        <f t="shared" si="38"/>
        <v>22.288930213224308</v>
      </c>
      <c r="AH49" s="3">
        <f t="shared" si="38"/>
        <v>22.237583569595593</v>
      </c>
      <c r="AJ49" s="3">
        <v>2028</v>
      </c>
      <c r="AK49" s="3">
        <f t="shared" si="39"/>
        <v>29.781631849073982</v>
      </c>
      <c r="AL49" s="3">
        <f t="shared" si="39"/>
        <v>29.705631115315267</v>
      </c>
      <c r="AM49" s="3">
        <f t="shared" si="39"/>
        <v>29.629630381556549</v>
      </c>
      <c r="AO49" s="3">
        <v>2028</v>
      </c>
      <c r="AP49" s="3">
        <f t="shared" si="40"/>
        <v>19.894824323943105</v>
      </c>
      <c r="AQ49" s="3">
        <f t="shared" si="40"/>
        <v>19.858482972516214</v>
      </c>
      <c r="AR49" s="3">
        <f t="shared" si="40"/>
        <v>19.822141621089322</v>
      </c>
      <c r="AT49" s="3">
        <v>2028</v>
      </c>
      <c r="AU49" s="3">
        <f t="shared" si="41"/>
        <v>25.109972447695181</v>
      </c>
      <c r="AV49" s="3">
        <f t="shared" si="41"/>
        <v>25.064104722593282</v>
      </c>
      <c r="AW49" s="3">
        <f t="shared" si="41"/>
        <v>25.018236997491378</v>
      </c>
      <c r="AY49" s="3">
        <v>2028</v>
      </c>
      <c r="AZ49" s="3">
        <f t="shared" si="42"/>
        <v>3.6699190500477572</v>
      </c>
      <c r="BA49" s="3">
        <f t="shared" si="42"/>
        <v>3.6632153056097869</v>
      </c>
      <c r="BB49" s="3">
        <f t="shared" si="42"/>
        <v>3.6565115611718166</v>
      </c>
      <c r="BD49" s="3">
        <v>2028</v>
      </c>
      <c r="BE49" s="3">
        <f t="shared" si="43"/>
        <v>6.3724356562782551</v>
      </c>
      <c r="BF49" s="3">
        <f t="shared" si="43"/>
        <v>6.3585124947532403</v>
      </c>
      <c r="BG49" s="3">
        <f t="shared" si="43"/>
        <v>6.3445893332282246</v>
      </c>
      <c r="BI49" s="3">
        <v>2028</v>
      </c>
      <c r="BJ49" s="3">
        <f t="shared" si="44"/>
        <v>3.8634436382346773</v>
      </c>
      <c r="BK49" s="3">
        <f t="shared" si="44"/>
        <v>3.8569045471688677</v>
      </c>
      <c r="BL49" s="3">
        <f t="shared" si="44"/>
        <v>3.8503654561030585</v>
      </c>
      <c r="BN49" s="3">
        <v>2028</v>
      </c>
      <c r="BO49" s="3">
        <f t="shared" si="45"/>
        <v>302.96026073019311</v>
      </c>
      <c r="BP49" s="3">
        <f t="shared" si="45"/>
        <v>302.31104391119334</v>
      </c>
      <c r="BQ49" s="3">
        <f t="shared" si="45"/>
        <v>301.66182709219356</v>
      </c>
      <c r="BS49" s="3">
        <v>2028</v>
      </c>
      <c r="BT49" s="3">
        <f t="shared" si="46"/>
        <v>0</v>
      </c>
      <c r="BU49" s="3">
        <f t="shared" si="46"/>
        <v>0</v>
      </c>
      <c r="BV49" s="3">
        <f t="shared" si="46"/>
        <v>0</v>
      </c>
      <c r="BX49" s="3">
        <v>2028</v>
      </c>
      <c r="BY49" s="3">
        <f t="shared" si="47"/>
        <v>0</v>
      </c>
      <c r="BZ49" s="3">
        <f t="shared" si="47"/>
        <v>0</v>
      </c>
      <c r="CA49" s="3">
        <f t="shared" si="47"/>
        <v>0</v>
      </c>
      <c r="CC49" s="3">
        <v>2028</v>
      </c>
      <c r="CD49" s="3">
        <f t="shared" si="48"/>
        <v>8.2232070769623853</v>
      </c>
      <c r="CE49" s="3">
        <f t="shared" si="48"/>
        <v>8.2055854775895334</v>
      </c>
      <c r="CF49" s="3">
        <f t="shared" si="48"/>
        <v>8.1879638782166833</v>
      </c>
    </row>
    <row r="50" spans="6:84" x14ac:dyDescent="0.25">
      <c r="F50" s="3">
        <v>2029</v>
      </c>
      <c r="G50" s="3">
        <f t="shared" si="33"/>
        <v>8.4081372419787179</v>
      </c>
      <c r="H50" s="3">
        <f t="shared" si="33"/>
        <v>8.3639791343089378</v>
      </c>
      <c r="I50" s="3">
        <f t="shared" si="33"/>
        <v>8.3198210266391559</v>
      </c>
      <c r="K50" s="3">
        <v>2029</v>
      </c>
      <c r="L50" s="3">
        <f t="shared" si="34"/>
        <v>0</v>
      </c>
      <c r="M50" s="3">
        <f t="shared" si="34"/>
        <v>0</v>
      </c>
      <c r="N50" s="3">
        <f t="shared" si="34"/>
        <v>0</v>
      </c>
      <c r="P50" s="3">
        <v>2029</v>
      </c>
      <c r="Q50" s="3">
        <f t="shared" si="35"/>
        <v>4096.5663232215429</v>
      </c>
      <c r="R50" s="3">
        <f t="shared" si="35"/>
        <v>4085.7143478222779</v>
      </c>
      <c r="S50" s="3">
        <f t="shared" si="35"/>
        <v>4074.8623724230124</v>
      </c>
      <c r="U50" s="3">
        <v>2029</v>
      </c>
      <c r="V50" s="3">
        <f t="shared" si="36"/>
        <v>148.94645754720722</v>
      </c>
      <c r="W50" s="3">
        <f t="shared" si="36"/>
        <v>148.58952887479353</v>
      </c>
      <c r="X50" s="3">
        <f t="shared" si="36"/>
        <v>148.23260020237984</v>
      </c>
      <c r="Z50" s="3">
        <v>2029</v>
      </c>
      <c r="AA50" s="3">
        <f t="shared" si="37"/>
        <v>41.580886065262014</v>
      </c>
      <c r="AB50" s="3">
        <f t="shared" si="37"/>
        <v>41.481243477546528</v>
      </c>
      <c r="AC50" s="3">
        <f t="shared" si="37"/>
        <v>41.381600889831041</v>
      </c>
      <c r="AE50" s="3">
        <v>2029</v>
      </c>
      <c r="AF50" s="3">
        <f t="shared" si="38"/>
        <v>22.332915348428234</v>
      </c>
      <c r="AG50" s="3">
        <f t="shared" si="38"/>
        <v>22.265572946562685</v>
      </c>
      <c r="AH50" s="3">
        <f t="shared" si="38"/>
        <v>22.198230544697132</v>
      </c>
      <c r="AJ50" s="3">
        <v>2029</v>
      </c>
      <c r="AK50" s="3">
        <f t="shared" si="39"/>
        <v>29.770735712494915</v>
      </c>
      <c r="AL50" s="3">
        <f t="shared" si="39"/>
        <v>29.671058857433763</v>
      </c>
      <c r="AM50" s="3">
        <f t="shared" si="39"/>
        <v>29.571382002372616</v>
      </c>
      <c r="AO50" s="3">
        <v>2029</v>
      </c>
      <c r="AP50" s="3">
        <f t="shared" si="40"/>
        <v>19.889614106764512</v>
      </c>
      <c r="AQ50" s="3">
        <f t="shared" si="40"/>
        <v>19.841951519316282</v>
      </c>
      <c r="AR50" s="3">
        <f t="shared" si="40"/>
        <v>19.794288931868049</v>
      </c>
      <c r="AT50" s="3">
        <v>2029</v>
      </c>
      <c r="AU50" s="3">
        <f t="shared" si="41"/>
        <v>25.103396445430938</v>
      </c>
      <c r="AV50" s="3">
        <f t="shared" si="41"/>
        <v>25.043239781661327</v>
      </c>
      <c r="AW50" s="3">
        <f t="shared" si="41"/>
        <v>24.983083117891713</v>
      </c>
      <c r="AY50" s="3">
        <v>2029</v>
      </c>
      <c r="AZ50" s="3">
        <f t="shared" si="42"/>
        <v>3.6689579420245217</v>
      </c>
      <c r="BA50" s="3">
        <f t="shared" si="42"/>
        <v>3.6601658142428088</v>
      </c>
      <c r="BB50" s="3">
        <f t="shared" si="42"/>
        <v>3.6513736864610964</v>
      </c>
      <c r="BD50" s="3">
        <v>2029</v>
      </c>
      <c r="BE50" s="3">
        <f t="shared" si="43"/>
        <v>6.3704395088453811</v>
      </c>
      <c r="BF50" s="3">
        <f t="shared" si="43"/>
        <v>6.3521789357602856</v>
      </c>
      <c r="BG50" s="3">
        <f t="shared" si="43"/>
        <v>6.3339183626751909</v>
      </c>
      <c r="BI50" s="3">
        <v>2029</v>
      </c>
      <c r="BJ50" s="3">
        <f t="shared" si="44"/>
        <v>3.8625061363734163</v>
      </c>
      <c r="BK50" s="3">
        <f t="shared" si="44"/>
        <v>3.8539299555898507</v>
      </c>
      <c r="BL50" s="3">
        <f t="shared" si="44"/>
        <v>3.8453537748062856</v>
      </c>
      <c r="BN50" s="3">
        <v>2029</v>
      </c>
      <c r="BO50" s="3">
        <f t="shared" si="45"/>
        <v>302.86718327186611</v>
      </c>
      <c r="BP50" s="3">
        <f t="shared" si="45"/>
        <v>302.01571924552991</v>
      </c>
      <c r="BQ50" s="3">
        <f t="shared" si="45"/>
        <v>301.16425521919376</v>
      </c>
      <c r="BS50" s="3">
        <v>2029</v>
      </c>
      <c r="BT50" s="3">
        <f t="shared" si="46"/>
        <v>0</v>
      </c>
      <c r="BU50" s="3">
        <f t="shared" si="46"/>
        <v>0</v>
      </c>
      <c r="BV50" s="3">
        <f t="shared" si="46"/>
        <v>0</v>
      </c>
      <c r="BX50" s="3">
        <v>2029</v>
      </c>
      <c r="BY50" s="3">
        <f t="shared" si="47"/>
        <v>0</v>
      </c>
      <c r="BZ50" s="3">
        <f t="shared" si="47"/>
        <v>0</v>
      </c>
      <c r="CA50" s="3">
        <f t="shared" si="47"/>
        <v>0</v>
      </c>
      <c r="CC50" s="3">
        <v>2029</v>
      </c>
      <c r="CD50" s="3">
        <f t="shared" si="48"/>
        <v>8.2206806888077946</v>
      </c>
      <c r="CE50" s="3">
        <f t="shared" si="48"/>
        <v>8.1975695223786698</v>
      </c>
      <c r="CF50" s="3">
        <f t="shared" si="48"/>
        <v>8.174458355949545</v>
      </c>
    </row>
    <row r="51" spans="6:84" x14ac:dyDescent="0.25">
      <c r="F51" s="3">
        <v>2030</v>
      </c>
      <c r="G51" s="3">
        <f t="shared" si="33"/>
        <v>8.4033101156418386</v>
      </c>
      <c r="H51" s="3">
        <f t="shared" si="33"/>
        <v>8.3470271476610129</v>
      </c>
      <c r="I51" s="3">
        <f t="shared" si="33"/>
        <v>8.2907441796801873</v>
      </c>
      <c r="K51" s="3">
        <v>2030</v>
      </c>
      <c r="L51" s="3">
        <f t="shared" si="34"/>
        <v>0</v>
      </c>
      <c r="M51" s="3">
        <f t="shared" si="34"/>
        <v>0</v>
      </c>
      <c r="N51" s="3">
        <f t="shared" si="34"/>
        <v>0</v>
      </c>
      <c r="P51" s="3">
        <v>2030</v>
      </c>
      <c r="Q51" s="3">
        <f t="shared" si="35"/>
        <v>4095.3800437584669</v>
      </c>
      <c r="R51" s="3">
        <f t="shared" si="35"/>
        <v>4081.5483508677062</v>
      </c>
      <c r="S51" s="3">
        <f t="shared" si="35"/>
        <v>4067.7166579769455</v>
      </c>
      <c r="U51" s="3">
        <v>2030</v>
      </c>
      <c r="V51" s="3">
        <f t="shared" si="36"/>
        <v>148.907440028434</v>
      </c>
      <c r="W51" s="3">
        <f t="shared" si="36"/>
        <v>148.4525064703403</v>
      </c>
      <c r="X51" s="3">
        <f t="shared" si="36"/>
        <v>147.99757291224662</v>
      </c>
      <c r="Z51" s="3">
        <v>2030</v>
      </c>
      <c r="AA51" s="3">
        <f t="shared" si="37"/>
        <v>41.56999367460449</v>
      </c>
      <c r="AB51" s="3">
        <f t="shared" si="37"/>
        <v>41.442991389636667</v>
      </c>
      <c r="AC51" s="3">
        <f t="shared" si="37"/>
        <v>41.315989104668844</v>
      </c>
      <c r="AE51" s="3">
        <v>2030</v>
      </c>
      <c r="AF51" s="3">
        <f t="shared" si="38"/>
        <v>22.325553840003444</v>
      </c>
      <c r="AG51" s="3">
        <f t="shared" si="38"/>
        <v>22.239720672597485</v>
      </c>
      <c r="AH51" s="3">
        <f t="shared" si="38"/>
        <v>22.153887505191527</v>
      </c>
      <c r="AJ51" s="3">
        <v>2030</v>
      </c>
      <c r="AK51" s="3">
        <f t="shared" si="39"/>
        <v>29.759839575915848</v>
      </c>
      <c r="AL51" s="3">
        <f t="shared" si="39"/>
        <v>29.632793614531156</v>
      </c>
      <c r="AM51" s="3">
        <f t="shared" si="39"/>
        <v>29.505747653146468</v>
      </c>
      <c r="AO51" s="3">
        <v>2030</v>
      </c>
      <c r="AP51" s="3">
        <f t="shared" si="40"/>
        <v>19.884403889585922</v>
      </c>
      <c r="AQ51" s="3">
        <f t="shared" si="40"/>
        <v>19.823654187554013</v>
      </c>
      <c r="AR51" s="3">
        <f t="shared" si="40"/>
        <v>19.762904485522107</v>
      </c>
      <c r="AT51" s="3">
        <v>2030</v>
      </c>
      <c r="AU51" s="3">
        <f t="shared" si="41"/>
        <v>25.096820443166695</v>
      </c>
      <c r="AV51" s="3">
        <f t="shared" si="41"/>
        <v>25.020146061961377</v>
      </c>
      <c r="AW51" s="3">
        <f t="shared" si="41"/>
        <v>24.943471680756058</v>
      </c>
      <c r="AY51" s="3">
        <v>2030</v>
      </c>
      <c r="AZ51" s="3">
        <f t="shared" si="42"/>
        <v>3.6679968340012863</v>
      </c>
      <c r="BA51" s="3">
        <f t="shared" si="42"/>
        <v>3.6567905782866625</v>
      </c>
      <c r="BB51" s="3">
        <f t="shared" si="42"/>
        <v>3.6455843225720388</v>
      </c>
      <c r="BD51" s="3">
        <v>2030</v>
      </c>
      <c r="BE51" s="3">
        <f t="shared" si="43"/>
        <v>6.368443361412508</v>
      </c>
      <c r="BF51" s="3">
        <f t="shared" si="43"/>
        <v>6.3451688303129048</v>
      </c>
      <c r="BG51" s="3">
        <f t="shared" si="43"/>
        <v>6.3218942992133016</v>
      </c>
      <c r="BI51" s="3">
        <v>2030</v>
      </c>
      <c r="BJ51" s="3">
        <f t="shared" si="44"/>
        <v>3.8615686345121549</v>
      </c>
      <c r="BK51" s="3">
        <f t="shared" si="44"/>
        <v>3.8506376201659607</v>
      </c>
      <c r="BL51" s="3">
        <f t="shared" si="44"/>
        <v>3.8397066058197664</v>
      </c>
      <c r="BN51" s="3">
        <v>2030</v>
      </c>
      <c r="BO51" s="3">
        <f t="shared" si="45"/>
        <v>302.77410581353911</v>
      </c>
      <c r="BP51" s="3">
        <f t="shared" si="45"/>
        <v>301.68884820038511</v>
      </c>
      <c r="BQ51" s="3">
        <f t="shared" si="45"/>
        <v>300.60359058723111</v>
      </c>
      <c r="BS51" s="3">
        <v>2030</v>
      </c>
      <c r="BT51" s="3">
        <f t="shared" si="46"/>
        <v>0</v>
      </c>
      <c r="BU51" s="3">
        <f t="shared" si="46"/>
        <v>0</v>
      </c>
      <c r="BV51" s="3">
        <f t="shared" si="46"/>
        <v>0</v>
      </c>
      <c r="BX51" s="3">
        <v>2030</v>
      </c>
      <c r="BY51" s="3">
        <f t="shared" si="47"/>
        <v>0</v>
      </c>
      <c r="BZ51" s="3">
        <f t="shared" si="47"/>
        <v>0</v>
      </c>
      <c r="CA51" s="3">
        <f t="shared" si="47"/>
        <v>0</v>
      </c>
      <c r="CC51" s="3">
        <v>2030</v>
      </c>
      <c r="CD51" s="3">
        <f t="shared" si="48"/>
        <v>8.2181543006532056</v>
      </c>
      <c r="CE51" s="3">
        <f t="shared" si="48"/>
        <v>8.1886973082961685</v>
      </c>
      <c r="CF51" s="3">
        <f t="shared" si="48"/>
        <v>8.1592403159391313</v>
      </c>
    </row>
    <row r="52" spans="6:84" x14ac:dyDescent="0.25">
      <c r="F52" s="3">
        <v>2031</v>
      </c>
      <c r="G52" s="3">
        <f t="shared" si="33"/>
        <v>8.3984829893049575</v>
      </c>
      <c r="H52" s="3">
        <f t="shared" si="33"/>
        <v>8.3406875227904234</v>
      </c>
      <c r="I52" s="3">
        <f t="shared" si="33"/>
        <v>8.2828920562758874</v>
      </c>
      <c r="K52" s="3">
        <v>2031</v>
      </c>
      <c r="L52" s="3">
        <f t="shared" si="34"/>
        <v>0</v>
      </c>
      <c r="M52" s="3">
        <f t="shared" si="34"/>
        <v>0</v>
      </c>
      <c r="N52" s="3">
        <f t="shared" si="34"/>
        <v>0</v>
      </c>
      <c r="P52" s="3">
        <v>2031</v>
      </c>
      <c r="Q52" s="3">
        <f t="shared" si="35"/>
        <v>4094.1937642953908</v>
      </c>
      <c r="R52" s="3">
        <f t="shared" si="35"/>
        <v>4079.9903707646936</v>
      </c>
      <c r="S52" s="3">
        <f t="shared" si="35"/>
        <v>4065.7869772339964</v>
      </c>
      <c r="U52" s="3">
        <v>2031</v>
      </c>
      <c r="V52" s="3">
        <f t="shared" si="36"/>
        <v>148.86842250966077</v>
      </c>
      <c r="W52" s="3">
        <f t="shared" si="36"/>
        <v>148.40126347085351</v>
      </c>
      <c r="X52" s="3">
        <f t="shared" si="36"/>
        <v>147.93410443204624</v>
      </c>
      <c r="Z52" s="3">
        <v>2031</v>
      </c>
      <c r="AA52" s="3">
        <f t="shared" si="37"/>
        <v>41.559101283946966</v>
      </c>
      <c r="AB52" s="3">
        <f t="shared" si="37"/>
        <v>41.428686052279936</v>
      </c>
      <c r="AC52" s="3">
        <f t="shared" si="37"/>
        <v>41.298270820612906</v>
      </c>
      <c r="AE52" s="3">
        <v>2031</v>
      </c>
      <c r="AF52" s="3">
        <f t="shared" si="38"/>
        <v>22.318192331578651</v>
      </c>
      <c r="AG52" s="3">
        <f t="shared" si="38"/>
        <v>22.230052559803685</v>
      </c>
      <c r="AH52" s="3">
        <f t="shared" si="38"/>
        <v>22.141912788028719</v>
      </c>
      <c r="AJ52" s="3">
        <v>2031</v>
      </c>
      <c r="AK52" s="3">
        <f t="shared" si="39"/>
        <v>29.748943439336781</v>
      </c>
      <c r="AL52" s="3">
        <f t="shared" si="39"/>
        <v>29.61848335753162</v>
      </c>
      <c r="AM52" s="3">
        <f t="shared" si="39"/>
        <v>29.488023275726455</v>
      </c>
      <c r="AO52" s="3">
        <v>2031</v>
      </c>
      <c r="AP52" s="3">
        <f t="shared" si="40"/>
        <v>19.879193672407329</v>
      </c>
      <c r="AQ52" s="3">
        <f t="shared" si="40"/>
        <v>19.816811436794787</v>
      </c>
      <c r="AR52" s="3">
        <f t="shared" si="40"/>
        <v>19.754429201182241</v>
      </c>
      <c r="AT52" s="3">
        <v>2031</v>
      </c>
      <c r="AU52" s="3">
        <f t="shared" si="41"/>
        <v>25.090244440902453</v>
      </c>
      <c r="AV52" s="3">
        <f t="shared" si="41"/>
        <v>25.011509580420604</v>
      </c>
      <c r="AW52" s="3">
        <f t="shared" si="41"/>
        <v>24.932774719938752</v>
      </c>
      <c r="AY52" s="3">
        <v>2031</v>
      </c>
      <c r="AZ52" s="3">
        <f t="shared" si="42"/>
        <v>3.6670357259780508</v>
      </c>
      <c r="BA52" s="3">
        <f t="shared" si="42"/>
        <v>3.6555283232922418</v>
      </c>
      <c r="BB52" s="3">
        <f t="shared" si="42"/>
        <v>3.6440209206064327</v>
      </c>
      <c r="BD52" s="3">
        <v>2031</v>
      </c>
      <c r="BE52" s="3">
        <f t="shared" si="43"/>
        <v>6.366447213979634</v>
      </c>
      <c r="BF52" s="3">
        <f t="shared" si="43"/>
        <v>6.3425472237860312</v>
      </c>
      <c r="BG52" s="3">
        <f t="shared" si="43"/>
        <v>6.3186472335924275</v>
      </c>
      <c r="BI52" s="3">
        <v>2031</v>
      </c>
      <c r="BJ52" s="3">
        <f t="shared" si="44"/>
        <v>3.860631132650894</v>
      </c>
      <c r="BK52" s="3">
        <f t="shared" si="44"/>
        <v>3.8494063679257891</v>
      </c>
      <c r="BL52" s="3">
        <f t="shared" si="44"/>
        <v>3.8381816032006841</v>
      </c>
      <c r="BN52" s="3">
        <v>2031</v>
      </c>
      <c r="BO52" s="3">
        <f t="shared" si="45"/>
        <v>302.68102835521211</v>
      </c>
      <c r="BP52" s="3">
        <f t="shared" si="45"/>
        <v>301.56660649206418</v>
      </c>
      <c r="BQ52" s="3">
        <f t="shared" si="45"/>
        <v>300.45218462891626</v>
      </c>
      <c r="BS52" s="3">
        <v>2031</v>
      </c>
      <c r="BT52" s="3">
        <f t="shared" si="46"/>
        <v>0</v>
      </c>
      <c r="BU52" s="3">
        <f t="shared" si="46"/>
        <v>0</v>
      </c>
      <c r="BV52" s="3">
        <f t="shared" si="46"/>
        <v>0</v>
      </c>
      <c r="BX52" s="3">
        <v>2031</v>
      </c>
      <c r="BY52" s="3">
        <f t="shared" si="47"/>
        <v>0</v>
      </c>
      <c r="BZ52" s="3">
        <f t="shared" si="47"/>
        <v>0</v>
      </c>
      <c r="CA52" s="3">
        <f t="shared" si="47"/>
        <v>0</v>
      </c>
      <c r="CC52" s="3">
        <v>2031</v>
      </c>
      <c r="CD52" s="3">
        <f t="shared" si="48"/>
        <v>8.2156279124986149</v>
      </c>
      <c r="CE52" s="3">
        <f t="shared" si="48"/>
        <v>8.1853793190703144</v>
      </c>
      <c r="CF52" s="3">
        <f t="shared" si="48"/>
        <v>8.1551307256420138</v>
      </c>
    </row>
    <row r="53" spans="6:84" x14ac:dyDescent="0.25">
      <c r="F53" s="3">
        <v>2032</v>
      </c>
      <c r="G53" s="3">
        <f t="shared" si="33"/>
        <v>8.3936558629680782</v>
      </c>
      <c r="H53" s="3">
        <f t="shared" si="33"/>
        <v>8.3342285888980996</v>
      </c>
      <c r="I53" s="3">
        <f t="shared" si="33"/>
        <v>8.2748013148281228</v>
      </c>
      <c r="K53" s="3">
        <v>2032</v>
      </c>
      <c r="L53" s="3">
        <f t="shared" si="34"/>
        <v>0</v>
      </c>
      <c r="M53" s="3">
        <f t="shared" si="34"/>
        <v>0</v>
      </c>
      <c r="N53" s="3">
        <f t="shared" si="34"/>
        <v>0</v>
      </c>
      <c r="P53" s="3">
        <v>2032</v>
      </c>
      <c r="Q53" s="3">
        <f t="shared" si="35"/>
        <v>4093.0074848323143</v>
      </c>
      <c r="R53" s="3">
        <f t="shared" si="35"/>
        <v>4078.4030701441793</v>
      </c>
      <c r="S53" s="3">
        <f t="shared" si="35"/>
        <v>4063.7986554560448</v>
      </c>
      <c r="U53" s="3">
        <v>2032</v>
      </c>
      <c r="V53" s="3">
        <f t="shared" si="36"/>
        <v>148.82940499088755</v>
      </c>
      <c r="W53" s="3">
        <f t="shared" si="36"/>
        <v>148.34905610008857</v>
      </c>
      <c r="X53" s="3">
        <f t="shared" si="36"/>
        <v>147.8687072092896</v>
      </c>
      <c r="Z53" s="3">
        <v>2032</v>
      </c>
      <c r="AA53" s="3">
        <f t="shared" si="37"/>
        <v>41.548208893289441</v>
      </c>
      <c r="AB53" s="3">
        <f t="shared" si="37"/>
        <v>41.414111494608058</v>
      </c>
      <c r="AC53" s="3">
        <f t="shared" si="37"/>
        <v>41.280014095926674</v>
      </c>
      <c r="AE53" s="3">
        <v>2032</v>
      </c>
      <c r="AF53" s="3">
        <f t="shared" si="38"/>
        <v>22.310830823153857</v>
      </c>
      <c r="AG53" s="3">
        <f t="shared" si="38"/>
        <v>22.220202497272645</v>
      </c>
      <c r="AH53" s="3">
        <f t="shared" si="38"/>
        <v>22.129574171391429</v>
      </c>
      <c r="AJ53" s="3">
        <v>2032</v>
      </c>
      <c r="AK53" s="3">
        <f t="shared" si="39"/>
        <v>29.738047302757714</v>
      </c>
      <c r="AL53" s="3">
        <f t="shared" si="39"/>
        <v>29.603903787631364</v>
      </c>
      <c r="AM53" s="3">
        <f t="shared" si="39"/>
        <v>29.46976027250501</v>
      </c>
      <c r="AO53" s="3">
        <v>2032</v>
      </c>
      <c r="AP53" s="3">
        <f t="shared" si="40"/>
        <v>19.873983455228736</v>
      </c>
      <c r="AQ53" s="3">
        <f t="shared" si="40"/>
        <v>19.809839908400331</v>
      </c>
      <c r="AR53" s="3">
        <f t="shared" si="40"/>
        <v>19.74569636157193</v>
      </c>
      <c r="AT53" s="3">
        <v>2032</v>
      </c>
      <c r="AU53" s="3">
        <f t="shared" si="41"/>
        <v>25.083668438638213</v>
      </c>
      <c r="AV53" s="3">
        <f t="shared" si="41"/>
        <v>25.00271056400042</v>
      </c>
      <c r="AW53" s="3">
        <f t="shared" si="41"/>
        <v>24.921752689362631</v>
      </c>
      <c r="AY53" s="3">
        <v>2032</v>
      </c>
      <c r="AZ53" s="3">
        <f t="shared" si="42"/>
        <v>3.6660746179548154</v>
      </c>
      <c r="BA53" s="3">
        <f t="shared" si="42"/>
        <v>3.6542423132000614</v>
      </c>
      <c r="BB53" s="3">
        <f t="shared" si="42"/>
        <v>3.642410008445307</v>
      </c>
      <c r="BD53" s="3">
        <v>2032</v>
      </c>
      <c r="BE53" s="3">
        <f t="shared" si="43"/>
        <v>6.3644510665467608</v>
      </c>
      <c r="BF53" s="3">
        <f t="shared" si="43"/>
        <v>6.3398762797484256</v>
      </c>
      <c r="BG53" s="3">
        <f t="shared" si="43"/>
        <v>6.3153014929500895</v>
      </c>
      <c r="BI53" s="3">
        <v>2032</v>
      </c>
      <c r="BJ53" s="3">
        <f t="shared" si="44"/>
        <v>3.8596936307896326</v>
      </c>
      <c r="BK53" s="3">
        <f t="shared" si="44"/>
        <v>3.8481519440463985</v>
      </c>
      <c r="BL53" s="3">
        <f t="shared" si="44"/>
        <v>3.8366102573031649</v>
      </c>
      <c r="BN53" s="3">
        <v>2032</v>
      </c>
      <c r="BO53" s="3">
        <f t="shared" si="45"/>
        <v>302.5879508968851</v>
      </c>
      <c r="BP53" s="3">
        <f t="shared" si="45"/>
        <v>301.44206424720801</v>
      </c>
      <c r="BQ53" s="3">
        <f t="shared" si="45"/>
        <v>300.29617759753086</v>
      </c>
      <c r="BS53" s="3">
        <v>2032</v>
      </c>
      <c r="BT53" s="3">
        <f t="shared" si="46"/>
        <v>0</v>
      </c>
      <c r="BU53" s="3">
        <f t="shared" si="46"/>
        <v>0</v>
      </c>
      <c r="BV53" s="3">
        <f t="shared" si="46"/>
        <v>0</v>
      </c>
      <c r="BX53" s="3">
        <v>2032</v>
      </c>
      <c r="BY53" s="3">
        <f t="shared" si="47"/>
        <v>0</v>
      </c>
      <c r="BZ53" s="3">
        <f t="shared" si="47"/>
        <v>0</v>
      </c>
      <c r="CA53" s="3">
        <f t="shared" si="47"/>
        <v>0</v>
      </c>
      <c r="CC53" s="3">
        <v>2032</v>
      </c>
      <c r="CD53" s="3">
        <f t="shared" si="48"/>
        <v>8.2131015243440242</v>
      </c>
      <c r="CE53" s="3">
        <f t="shared" si="48"/>
        <v>8.1819988867099323</v>
      </c>
      <c r="CF53" s="3">
        <f t="shared" si="48"/>
        <v>8.1508962490758385</v>
      </c>
    </row>
    <row r="54" spans="6:84" x14ac:dyDescent="0.25">
      <c r="F54" s="3">
        <v>2033</v>
      </c>
      <c r="G54" s="3">
        <f t="shared" si="33"/>
        <v>8.3888287366311971</v>
      </c>
      <c r="H54" s="3">
        <f t="shared" si="33"/>
        <v>8.3276467203042301</v>
      </c>
      <c r="I54" s="3">
        <f t="shared" si="33"/>
        <v>8.2664647039772632</v>
      </c>
      <c r="K54" s="3">
        <v>2033</v>
      </c>
      <c r="L54" s="3">
        <f t="shared" si="34"/>
        <v>0</v>
      </c>
      <c r="M54" s="3">
        <f t="shared" si="34"/>
        <v>0</v>
      </c>
      <c r="N54" s="3">
        <f t="shared" si="34"/>
        <v>0</v>
      </c>
      <c r="P54" s="3">
        <v>2033</v>
      </c>
      <c r="Q54" s="3">
        <f t="shared" si="35"/>
        <v>4091.8212053692382</v>
      </c>
      <c r="R54" s="3">
        <f t="shared" si="35"/>
        <v>4076.7855579854609</v>
      </c>
      <c r="S54" s="3">
        <f t="shared" si="35"/>
        <v>4061.7499106016835</v>
      </c>
      <c r="U54" s="3">
        <v>2033</v>
      </c>
      <c r="V54" s="3">
        <f t="shared" si="36"/>
        <v>148.79038747211433</v>
      </c>
      <c r="W54" s="3">
        <f t="shared" si="36"/>
        <v>148.29585505178326</v>
      </c>
      <c r="X54" s="3">
        <f t="shared" si="36"/>
        <v>147.80132263145217</v>
      </c>
      <c r="Z54" s="3">
        <v>2033</v>
      </c>
      <c r="AA54" s="3">
        <f t="shared" si="37"/>
        <v>41.537316502631917</v>
      </c>
      <c r="AB54" s="3">
        <f t="shared" si="37"/>
        <v>41.399259535289488</v>
      </c>
      <c r="AC54" s="3">
        <f t="shared" si="37"/>
        <v>41.261202567947066</v>
      </c>
      <c r="AE54" s="3">
        <v>2033</v>
      </c>
      <c r="AF54" s="3">
        <f t="shared" si="38"/>
        <v>22.303469314729067</v>
      </c>
      <c r="AG54" s="3">
        <f t="shared" si="38"/>
        <v>22.210164955736914</v>
      </c>
      <c r="AH54" s="3">
        <f t="shared" si="38"/>
        <v>22.116860596744765</v>
      </c>
      <c r="AJ54" s="3">
        <v>2033</v>
      </c>
      <c r="AK54" s="3">
        <f t="shared" si="39"/>
        <v>29.72715116617865</v>
      </c>
      <c r="AL54" s="3">
        <f t="shared" si="39"/>
        <v>29.589046720685271</v>
      </c>
      <c r="AM54" s="3">
        <f t="shared" si="39"/>
        <v>29.450942275191892</v>
      </c>
      <c r="AO54" s="3">
        <v>2033</v>
      </c>
      <c r="AP54" s="3">
        <f t="shared" si="40"/>
        <v>19.868773238050146</v>
      </c>
      <c r="AQ54" s="3">
        <f t="shared" si="40"/>
        <v>19.802735688949308</v>
      </c>
      <c r="AR54" s="3">
        <f t="shared" si="40"/>
        <v>19.736698139848471</v>
      </c>
      <c r="AT54" s="3">
        <v>2033</v>
      </c>
      <c r="AU54" s="3">
        <f t="shared" si="41"/>
        <v>25.07709243637397</v>
      </c>
      <c r="AV54" s="3">
        <f t="shared" si="41"/>
        <v>24.993744073431166</v>
      </c>
      <c r="AW54" s="3">
        <f t="shared" si="41"/>
        <v>24.910395710488363</v>
      </c>
      <c r="AY54" s="3">
        <v>2033</v>
      </c>
      <c r="AZ54" s="3">
        <f t="shared" si="42"/>
        <v>3.6651135099315799</v>
      </c>
      <c r="BA54" s="3">
        <f t="shared" si="42"/>
        <v>3.6529318261168626</v>
      </c>
      <c r="BB54" s="3">
        <f t="shared" si="42"/>
        <v>3.6407501423021453</v>
      </c>
      <c r="BD54" s="3">
        <v>2033</v>
      </c>
      <c r="BE54" s="3">
        <f t="shared" si="43"/>
        <v>6.3624549191138868</v>
      </c>
      <c r="BF54" s="3">
        <f t="shared" si="43"/>
        <v>6.3371544988833204</v>
      </c>
      <c r="BG54" s="3">
        <f t="shared" si="43"/>
        <v>6.3118540786527531</v>
      </c>
      <c r="BI54" s="3">
        <v>2033</v>
      </c>
      <c r="BJ54" s="3">
        <f t="shared" si="44"/>
        <v>3.8587561289283712</v>
      </c>
      <c r="BK54" s="3">
        <f t="shared" si="44"/>
        <v>3.8468736443652434</v>
      </c>
      <c r="BL54" s="3">
        <f t="shared" si="44"/>
        <v>3.8349911598021156</v>
      </c>
      <c r="BN54" s="3">
        <v>2033</v>
      </c>
      <c r="BO54" s="3">
        <f t="shared" si="45"/>
        <v>302.4948734385581</v>
      </c>
      <c r="BP54" s="3">
        <f t="shared" si="45"/>
        <v>301.31515155485118</v>
      </c>
      <c r="BQ54" s="3">
        <f t="shared" si="45"/>
        <v>300.13542967114432</v>
      </c>
      <c r="BS54" s="3">
        <v>2033</v>
      </c>
      <c r="BT54" s="3">
        <f t="shared" si="46"/>
        <v>0</v>
      </c>
      <c r="BU54" s="3">
        <f t="shared" si="46"/>
        <v>0</v>
      </c>
      <c r="BV54" s="3">
        <f t="shared" si="46"/>
        <v>0</v>
      </c>
      <c r="BX54" s="3">
        <v>2033</v>
      </c>
      <c r="BY54" s="3">
        <f t="shared" si="47"/>
        <v>0</v>
      </c>
      <c r="BZ54" s="3">
        <f t="shared" si="47"/>
        <v>0</v>
      </c>
      <c r="CA54" s="3">
        <f t="shared" si="47"/>
        <v>0</v>
      </c>
      <c r="CC54" s="3">
        <v>2033</v>
      </c>
      <c r="CD54" s="3">
        <f t="shared" si="48"/>
        <v>8.2105751361894352</v>
      </c>
      <c r="CE54" s="3">
        <f t="shared" si="48"/>
        <v>8.1785541136316766</v>
      </c>
      <c r="CF54" s="3">
        <f t="shared" si="48"/>
        <v>8.146533091073918</v>
      </c>
    </row>
    <row r="55" spans="6:84" x14ac:dyDescent="0.25">
      <c r="F55" s="3">
        <v>2034</v>
      </c>
      <c r="G55" s="3">
        <f t="shared" si="33"/>
        <v>8.3840016102943178</v>
      </c>
      <c r="H55" s="3">
        <f t="shared" si="33"/>
        <v>8.320938181148275</v>
      </c>
      <c r="I55" s="3">
        <f t="shared" si="33"/>
        <v>8.257874752002234</v>
      </c>
      <c r="K55" s="3">
        <v>2034</v>
      </c>
      <c r="L55" s="3">
        <f t="shared" si="34"/>
        <v>0</v>
      </c>
      <c r="M55" s="3">
        <f t="shared" si="34"/>
        <v>0</v>
      </c>
      <c r="N55" s="3">
        <f t="shared" si="34"/>
        <v>0</v>
      </c>
      <c r="P55" s="3">
        <v>2034</v>
      </c>
      <c r="Q55" s="3">
        <f t="shared" si="35"/>
        <v>4090.6349259061622</v>
      </c>
      <c r="R55" s="3">
        <f t="shared" si="35"/>
        <v>4075.1369161906214</v>
      </c>
      <c r="S55" s="3">
        <f t="shared" si="35"/>
        <v>4059.6389064750811</v>
      </c>
      <c r="U55" s="3">
        <v>2034</v>
      </c>
      <c r="V55" s="3">
        <f t="shared" si="36"/>
        <v>148.75136995334111</v>
      </c>
      <c r="W55" s="3">
        <f t="shared" si="36"/>
        <v>148.24163012908784</v>
      </c>
      <c r="X55" s="3">
        <f t="shared" si="36"/>
        <v>147.73189030483456</v>
      </c>
      <c r="Z55" s="3">
        <v>2034</v>
      </c>
      <c r="AA55" s="3">
        <f t="shared" si="37"/>
        <v>41.526424111974386</v>
      </c>
      <c r="AB55" s="3">
        <f t="shared" si="37"/>
        <v>41.384121744370354</v>
      </c>
      <c r="AC55" s="3">
        <f t="shared" si="37"/>
        <v>41.241819376766315</v>
      </c>
      <c r="AE55" s="3">
        <v>2034</v>
      </c>
      <c r="AF55" s="3">
        <f t="shared" si="38"/>
        <v>22.296107806304274</v>
      </c>
      <c r="AG55" s="3">
        <f t="shared" si="38"/>
        <v>22.199934237900241</v>
      </c>
      <c r="AH55" s="3">
        <f t="shared" si="38"/>
        <v>22.103760669496204</v>
      </c>
      <c r="AJ55" s="3">
        <v>2034</v>
      </c>
      <c r="AK55" s="3">
        <f t="shared" si="39"/>
        <v>29.716255029599584</v>
      </c>
      <c r="AL55" s="3">
        <f t="shared" si="39"/>
        <v>29.573903723840374</v>
      </c>
      <c r="AM55" s="3">
        <f t="shared" si="39"/>
        <v>29.431552418081168</v>
      </c>
      <c r="AO55" s="3">
        <v>2034</v>
      </c>
      <c r="AP55" s="3">
        <f t="shared" si="40"/>
        <v>19.863563020871553</v>
      </c>
      <c r="AQ55" s="3">
        <f t="shared" si="40"/>
        <v>19.795494746095468</v>
      </c>
      <c r="AR55" s="3">
        <f t="shared" si="40"/>
        <v>19.727426471319387</v>
      </c>
      <c r="AT55" s="3">
        <v>2034</v>
      </c>
      <c r="AU55" s="3">
        <f t="shared" si="41"/>
        <v>25.070516434109727</v>
      </c>
      <c r="AV55" s="3">
        <f t="shared" si="41"/>
        <v>24.984605019343796</v>
      </c>
      <c r="AW55" s="3">
        <f t="shared" si="41"/>
        <v>24.898693604577868</v>
      </c>
      <c r="AY55" s="3">
        <v>2034</v>
      </c>
      <c r="AZ55" s="3">
        <f t="shared" si="42"/>
        <v>3.6641524019083445</v>
      </c>
      <c r="BA55" s="3">
        <f t="shared" si="42"/>
        <v>3.6515961182117853</v>
      </c>
      <c r="BB55" s="3">
        <f t="shared" si="42"/>
        <v>3.6390398345152266</v>
      </c>
      <c r="BD55" s="3">
        <v>2034</v>
      </c>
      <c r="BE55" s="3">
        <f t="shared" si="43"/>
        <v>6.3604587716810137</v>
      </c>
      <c r="BF55" s="3">
        <f t="shared" si="43"/>
        <v>6.334380336311237</v>
      </c>
      <c r="BG55" s="3">
        <f t="shared" si="43"/>
        <v>6.3083019009414603</v>
      </c>
      <c r="BI55" s="3">
        <v>2034</v>
      </c>
      <c r="BJ55" s="3">
        <f t="shared" si="44"/>
        <v>3.8578186270671102</v>
      </c>
      <c r="BK55" s="3">
        <f t="shared" si="44"/>
        <v>3.8455707433209927</v>
      </c>
      <c r="BL55" s="3">
        <f t="shared" si="44"/>
        <v>3.8333228595748756</v>
      </c>
      <c r="BN55" s="3">
        <v>2034</v>
      </c>
      <c r="BO55" s="3">
        <f t="shared" si="45"/>
        <v>302.4017959802311</v>
      </c>
      <c r="BP55" s="3">
        <f t="shared" si="45"/>
        <v>301.1857963795054</v>
      </c>
      <c r="BQ55" s="3">
        <f t="shared" si="45"/>
        <v>299.96979677877977</v>
      </c>
      <c r="BS55" s="3">
        <v>2034</v>
      </c>
      <c r="BT55" s="3">
        <f t="shared" si="46"/>
        <v>0</v>
      </c>
      <c r="BU55" s="3">
        <f t="shared" si="46"/>
        <v>0</v>
      </c>
      <c r="BV55" s="3">
        <f t="shared" si="46"/>
        <v>0</v>
      </c>
      <c r="BX55" s="3">
        <v>2034</v>
      </c>
      <c r="BY55" s="3">
        <f t="shared" si="47"/>
        <v>0</v>
      </c>
      <c r="BZ55" s="3">
        <f t="shared" si="47"/>
        <v>0</v>
      </c>
      <c r="CA55" s="3">
        <f t="shared" si="47"/>
        <v>0</v>
      </c>
      <c r="CC55" s="3">
        <v>2034</v>
      </c>
      <c r="CD55" s="3">
        <f t="shared" si="48"/>
        <v>8.2080487480348445</v>
      </c>
      <c r="CE55" s="3">
        <f t="shared" si="48"/>
        <v>8.1750430445865767</v>
      </c>
      <c r="CF55" s="3">
        <f t="shared" si="48"/>
        <v>8.1420373411383089</v>
      </c>
    </row>
    <row r="56" spans="6:84" x14ac:dyDescent="0.25">
      <c r="F56" s="3">
        <v>2035</v>
      </c>
      <c r="G56" s="3">
        <f t="shared" si="33"/>
        <v>8.3791744839574367</v>
      </c>
      <c r="H56" s="3">
        <f t="shared" si="33"/>
        <v>8.3140991220406981</v>
      </c>
      <c r="I56" s="3">
        <f t="shared" si="33"/>
        <v>8.2490237601239595</v>
      </c>
      <c r="K56" s="3">
        <v>2035</v>
      </c>
      <c r="L56" s="3">
        <f t="shared" si="34"/>
        <v>0</v>
      </c>
      <c r="M56" s="3">
        <f t="shared" si="34"/>
        <v>0</v>
      </c>
      <c r="N56" s="3">
        <f t="shared" si="34"/>
        <v>0</v>
      </c>
      <c r="P56" s="3">
        <v>2035</v>
      </c>
      <c r="Q56" s="3">
        <f t="shared" si="35"/>
        <v>4089.4486464430861</v>
      </c>
      <c r="R56" s="3">
        <f t="shared" si="35"/>
        <v>4073.456198761683</v>
      </c>
      <c r="S56" s="3">
        <f t="shared" si="35"/>
        <v>4057.46375108028</v>
      </c>
      <c r="U56" s="3">
        <v>2035</v>
      </c>
      <c r="V56" s="3">
        <f t="shared" si="36"/>
        <v>148.71235243456789</v>
      </c>
      <c r="W56" s="3">
        <f t="shared" si="36"/>
        <v>148.18635021750103</v>
      </c>
      <c r="X56" s="3">
        <f t="shared" si="36"/>
        <v>147.66034800043417</v>
      </c>
      <c r="Z56" s="3">
        <v>2035</v>
      </c>
      <c r="AA56" s="3">
        <f t="shared" si="37"/>
        <v>41.515531721316862</v>
      </c>
      <c r="AB56" s="3">
        <f t="shared" si="37"/>
        <v>41.368689435719034</v>
      </c>
      <c r="AC56" s="3">
        <f t="shared" si="37"/>
        <v>41.221847150121206</v>
      </c>
      <c r="AE56" s="3">
        <v>2035</v>
      </c>
      <c r="AF56" s="3">
        <f t="shared" si="38"/>
        <v>22.288746297879484</v>
      </c>
      <c r="AG56" s="3">
        <f t="shared" si="38"/>
        <v>22.189504473331322</v>
      </c>
      <c r="AH56" s="3">
        <f t="shared" si="38"/>
        <v>22.090262648783163</v>
      </c>
      <c r="AJ56" s="3">
        <v>2035</v>
      </c>
      <c r="AK56" s="3">
        <f t="shared" si="39"/>
        <v>29.705358893020517</v>
      </c>
      <c r="AL56" s="3">
        <f t="shared" si="39"/>
        <v>29.558466107977882</v>
      </c>
      <c r="AM56" s="3">
        <f t="shared" si="39"/>
        <v>29.411573322935251</v>
      </c>
      <c r="AO56" s="3">
        <v>2035</v>
      </c>
      <c r="AP56" s="3">
        <f t="shared" si="40"/>
        <v>19.858352803692959</v>
      </c>
      <c r="AQ56" s="3">
        <f t="shared" si="40"/>
        <v>19.788112924953673</v>
      </c>
      <c r="AR56" s="3">
        <f t="shared" si="40"/>
        <v>19.717873046214386</v>
      </c>
      <c r="AT56" s="3">
        <v>2035</v>
      </c>
      <c r="AU56" s="3">
        <f t="shared" si="41"/>
        <v>25.063940431845484</v>
      </c>
      <c r="AV56" s="3">
        <f t="shared" si="41"/>
        <v>24.975288157708519</v>
      </c>
      <c r="AW56" s="3">
        <f t="shared" si="41"/>
        <v>24.886635883571554</v>
      </c>
      <c r="AY56" s="3">
        <v>2035</v>
      </c>
      <c r="AZ56" s="3">
        <f t="shared" si="42"/>
        <v>3.663191293885109</v>
      </c>
      <c r="BA56" s="3">
        <f t="shared" si="42"/>
        <v>3.6502344230497066</v>
      </c>
      <c r="BB56" s="3">
        <f t="shared" si="42"/>
        <v>3.6372775522143037</v>
      </c>
      <c r="BD56" s="3">
        <v>2035</v>
      </c>
      <c r="BE56" s="3">
        <f t="shared" si="43"/>
        <v>6.3584626242481397</v>
      </c>
      <c r="BF56" s="3">
        <f t="shared" si="43"/>
        <v>6.3315522002053806</v>
      </c>
      <c r="BG56" s="3">
        <f t="shared" si="43"/>
        <v>6.3046417761626214</v>
      </c>
      <c r="BI56" s="3">
        <v>2035</v>
      </c>
      <c r="BJ56" s="3">
        <f t="shared" si="44"/>
        <v>3.8568811252058488</v>
      </c>
      <c r="BK56" s="3">
        <f t="shared" si="44"/>
        <v>3.8442424933032457</v>
      </c>
      <c r="BL56" s="3">
        <f t="shared" si="44"/>
        <v>3.8316038614006422</v>
      </c>
      <c r="BN56" s="3">
        <v>2035</v>
      </c>
      <c r="BO56" s="3">
        <f t="shared" si="45"/>
        <v>302.3087185219041</v>
      </c>
      <c r="BP56" s="3">
        <f t="shared" si="45"/>
        <v>301.05392449659695</v>
      </c>
      <c r="BQ56" s="3">
        <f t="shared" si="45"/>
        <v>299.7991304712898</v>
      </c>
      <c r="BS56" s="3">
        <v>2035</v>
      </c>
      <c r="BT56" s="3">
        <f t="shared" si="46"/>
        <v>0</v>
      </c>
      <c r="BU56" s="3">
        <f t="shared" si="46"/>
        <v>0</v>
      </c>
      <c r="BV56" s="3">
        <f t="shared" si="46"/>
        <v>0</v>
      </c>
      <c r="BX56" s="3">
        <v>2035</v>
      </c>
      <c r="BY56" s="3">
        <f t="shared" si="47"/>
        <v>0</v>
      </c>
      <c r="BZ56" s="3">
        <f t="shared" si="47"/>
        <v>0</v>
      </c>
      <c r="CA56" s="3">
        <f t="shared" si="47"/>
        <v>0</v>
      </c>
      <c r="CC56" s="3">
        <v>2035</v>
      </c>
      <c r="CD56" s="3">
        <f t="shared" si="48"/>
        <v>8.2055223598802538</v>
      </c>
      <c r="CE56" s="3">
        <f t="shared" si="48"/>
        <v>8.1714636649076322</v>
      </c>
      <c r="CF56" s="3">
        <f t="shared" si="48"/>
        <v>8.1374049699350106</v>
      </c>
    </row>
    <row r="57" spans="6:84" x14ac:dyDescent="0.25">
      <c r="F57" s="3">
        <v>2036</v>
      </c>
      <c r="G57" s="3">
        <f t="shared" si="33"/>
        <v>8.3743473576205574</v>
      </c>
      <c r="H57" s="3">
        <f t="shared" si="33"/>
        <v>8.3071255766129273</v>
      </c>
      <c r="I57" s="3">
        <f t="shared" si="33"/>
        <v>8.2399037956052972</v>
      </c>
      <c r="K57" s="3">
        <v>2036</v>
      </c>
      <c r="L57" s="3">
        <f t="shared" si="34"/>
        <v>0</v>
      </c>
      <c r="M57" s="3">
        <f t="shared" si="34"/>
        <v>0</v>
      </c>
      <c r="N57" s="3">
        <f t="shared" si="34"/>
        <v>0</v>
      </c>
      <c r="P57" s="3">
        <v>2036</v>
      </c>
      <c r="Q57" s="3">
        <f t="shared" si="35"/>
        <v>4088.2623669800096</v>
      </c>
      <c r="R57" s="3">
        <f t="shared" si="35"/>
        <v>4071.7424309527505</v>
      </c>
      <c r="S57" s="3">
        <f t="shared" si="35"/>
        <v>4055.2224949254914</v>
      </c>
      <c r="U57" s="3">
        <v>2036</v>
      </c>
      <c r="V57" s="3">
        <f t="shared" si="36"/>
        <v>148.67333491579464</v>
      </c>
      <c r="W57" s="3">
        <f t="shared" si="36"/>
        <v>148.12998325698351</v>
      </c>
      <c r="X57" s="3">
        <f t="shared" si="36"/>
        <v>147.58663159817235</v>
      </c>
      <c r="Z57" s="3">
        <v>2036</v>
      </c>
      <c r="AA57" s="3">
        <f t="shared" si="37"/>
        <v>41.504639330659337</v>
      </c>
      <c r="AB57" s="3">
        <f t="shared" si="37"/>
        <v>41.352953659241223</v>
      </c>
      <c r="AC57" s="3">
        <f t="shared" si="37"/>
        <v>41.201267987823115</v>
      </c>
      <c r="AE57" s="3">
        <v>2036</v>
      </c>
      <c r="AF57" s="3">
        <f t="shared" si="38"/>
        <v>22.281384789454691</v>
      </c>
      <c r="AG57" s="3">
        <f t="shared" si="38"/>
        <v>22.17886961320243</v>
      </c>
      <c r="AH57" s="3">
        <f t="shared" si="38"/>
        <v>22.076354436950169</v>
      </c>
      <c r="AJ57" s="3">
        <v>2036</v>
      </c>
      <c r="AK57" s="3">
        <f t="shared" si="39"/>
        <v>29.69446275644145</v>
      </c>
      <c r="AL57" s="3">
        <f t="shared" si="39"/>
        <v>29.542724919925526</v>
      </c>
      <c r="AM57" s="3">
        <f t="shared" si="39"/>
        <v>29.390987083409598</v>
      </c>
      <c r="AO57" s="3">
        <v>2036</v>
      </c>
      <c r="AP57" s="3">
        <f t="shared" si="40"/>
        <v>19.85314258651437</v>
      </c>
      <c r="AQ57" s="3">
        <f t="shared" si="40"/>
        <v>19.780585944376043</v>
      </c>
      <c r="AR57" s="3">
        <f t="shared" si="40"/>
        <v>19.708029302237716</v>
      </c>
      <c r="AT57" s="3">
        <v>2036</v>
      </c>
      <c r="AU57" s="3">
        <f t="shared" si="41"/>
        <v>25.057364429581241</v>
      </c>
      <c r="AV57" s="3">
        <f t="shared" si="41"/>
        <v>24.965788085134811</v>
      </c>
      <c r="AW57" s="3">
        <f t="shared" si="41"/>
        <v>24.874211740688381</v>
      </c>
      <c r="AY57" s="3">
        <v>2036</v>
      </c>
      <c r="AZ57" s="3">
        <f t="shared" si="42"/>
        <v>3.6622301858618735</v>
      </c>
      <c r="BA57" s="3">
        <f t="shared" si="42"/>
        <v>3.6488459509043185</v>
      </c>
      <c r="BB57" s="3">
        <f t="shared" si="42"/>
        <v>3.635461715946763</v>
      </c>
      <c r="BD57" s="3">
        <v>2036</v>
      </c>
      <c r="BE57" s="3">
        <f t="shared" si="43"/>
        <v>6.3564664768152666</v>
      </c>
      <c r="BF57" s="3">
        <f t="shared" si="43"/>
        <v>6.3286684503649591</v>
      </c>
      <c r="BG57" s="3">
        <f t="shared" si="43"/>
        <v>6.3008704239146516</v>
      </c>
      <c r="BI57" s="3">
        <v>2036</v>
      </c>
      <c r="BJ57" s="3">
        <f t="shared" si="44"/>
        <v>3.8559436233445878</v>
      </c>
      <c r="BK57" s="3">
        <f t="shared" si="44"/>
        <v>3.842888123982481</v>
      </c>
      <c r="BL57" s="3">
        <f t="shared" si="44"/>
        <v>3.8298326246203742</v>
      </c>
      <c r="BN57" s="3">
        <v>2036</v>
      </c>
      <c r="BO57" s="3">
        <f t="shared" si="45"/>
        <v>302.2156410635771</v>
      </c>
      <c r="BP57" s="3">
        <f t="shared" si="45"/>
        <v>300.91945942594288</v>
      </c>
      <c r="BQ57" s="3">
        <f t="shared" si="45"/>
        <v>299.6232777883086</v>
      </c>
      <c r="BS57" s="3">
        <v>2036</v>
      </c>
      <c r="BT57" s="3">
        <f t="shared" si="46"/>
        <v>0</v>
      </c>
      <c r="BU57" s="3">
        <f t="shared" si="46"/>
        <v>0</v>
      </c>
      <c r="BV57" s="3">
        <f t="shared" si="46"/>
        <v>0</v>
      </c>
      <c r="BX57" s="3">
        <v>2036</v>
      </c>
      <c r="BY57" s="3">
        <f t="shared" si="47"/>
        <v>0</v>
      </c>
      <c r="BZ57" s="3">
        <f t="shared" si="47"/>
        <v>0</v>
      </c>
      <c r="CA57" s="3">
        <f t="shared" si="47"/>
        <v>0</v>
      </c>
      <c r="CC57" s="3">
        <v>2036</v>
      </c>
      <c r="CD57" s="3">
        <f t="shared" si="48"/>
        <v>8.2029959717256649</v>
      </c>
      <c r="CE57" s="3">
        <f t="shared" si="48"/>
        <v>8.1678138987041642</v>
      </c>
      <c r="CF57" s="3">
        <f t="shared" si="48"/>
        <v>8.1326318256826635</v>
      </c>
    </row>
    <row r="58" spans="6:84" x14ac:dyDescent="0.25">
      <c r="F58" s="3">
        <v>2037</v>
      </c>
      <c r="G58" s="3">
        <f t="shared" si="33"/>
        <v>8.3695202312836781</v>
      </c>
      <c r="H58" s="3">
        <f t="shared" si="33"/>
        <v>8.3000134579624838</v>
      </c>
      <c r="I58" s="3">
        <f t="shared" si="33"/>
        <v>8.2305066846412895</v>
      </c>
      <c r="K58" s="3">
        <v>2037</v>
      </c>
      <c r="L58" s="3">
        <f t="shared" si="34"/>
        <v>0</v>
      </c>
      <c r="M58" s="3">
        <f t="shared" si="34"/>
        <v>0</v>
      </c>
      <c r="N58" s="3">
        <f t="shared" si="34"/>
        <v>0</v>
      </c>
      <c r="P58" s="3">
        <v>2037</v>
      </c>
      <c r="Q58" s="3">
        <f t="shared" si="35"/>
        <v>4087.0760875169335</v>
      </c>
      <c r="R58" s="3">
        <f t="shared" si="35"/>
        <v>4069.9946083963937</v>
      </c>
      <c r="S58" s="3">
        <f t="shared" si="35"/>
        <v>4052.9131292758543</v>
      </c>
      <c r="U58" s="3">
        <v>2037</v>
      </c>
      <c r="V58" s="3">
        <f t="shared" si="36"/>
        <v>148.63431739702142</v>
      </c>
      <c r="W58" s="3">
        <f t="shared" si="36"/>
        <v>148.07249621322396</v>
      </c>
      <c r="X58" s="3">
        <f t="shared" si="36"/>
        <v>147.51067502942647</v>
      </c>
      <c r="Z58" s="3">
        <v>2037</v>
      </c>
      <c r="AA58" s="3">
        <f t="shared" si="37"/>
        <v>41.493746940001813</v>
      </c>
      <c r="AB58" s="3">
        <f t="shared" si="37"/>
        <v>41.336905192858353</v>
      </c>
      <c r="AC58" s="3">
        <f t="shared" si="37"/>
        <v>41.180063445714893</v>
      </c>
      <c r="AE58" s="3">
        <v>2037</v>
      </c>
      <c r="AF58" s="3">
        <f t="shared" si="38"/>
        <v>22.274023281029898</v>
      </c>
      <c r="AG58" s="3">
        <f t="shared" si="38"/>
        <v>22.16802342486811</v>
      </c>
      <c r="AH58" s="3">
        <f t="shared" si="38"/>
        <v>22.062023568706319</v>
      </c>
      <c r="AJ58" s="3">
        <v>2037</v>
      </c>
      <c r="AK58" s="3">
        <f t="shared" si="39"/>
        <v>29.683566619862383</v>
      </c>
      <c r="AL58" s="3">
        <f t="shared" si="39"/>
        <v>29.526670934433227</v>
      </c>
      <c r="AM58" s="3">
        <f t="shared" si="39"/>
        <v>29.369775249004071</v>
      </c>
      <c r="AO58" s="3">
        <v>2037</v>
      </c>
      <c r="AP58" s="3">
        <f t="shared" si="40"/>
        <v>19.847932369335776</v>
      </c>
      <c r="AQ58" s="3">
        <f t="shared" si="40"/>
        <v>19.772909393114972</v>
      </c>
      <c r="AR58" s="3">
        <f t="shared" si="40"/>
        <v>19.697886416894164</v>
      </c>
      <c r="AT58" s="3">
        <v>2037</v>
      </c>
      <c r="AU58" s="3">
        <f t="shared" si="41"/>
        <v>25.050788427317002</v>
      </c>
      <c r="AV58" s="3">
        <f t="shared" si="41"/>
        <v>24.956099234028606</v>
      </c>
      <c r="AW58" s="3">
        <f t="shared" si="41"/>
        <v>24.861410040740211</v>
      </c>
      <c r="AY58" s="3">
        <v>2037</v>
      </c>
      <c r="AZ58" s="3">
        <f t="shared" si="42"/>
        <v>3.6612690778386381</v>
      </c>
      <c r="BA58" s="3">
        <f t="shared" si="42"/>
        <v>3.6474298880503344</v>
      </c>
      <c r="BB58" s="3">
        <f t="shared" si="42"/>
        <v>3.6335906982620303</v>
      </c>
      <c r="BD58" s="3">
        <v>2037</v>
      </c>
      <c r="BE58" s="3">
        <f t="shared" si="43"/>
        <v>6.3544703293823925</v>
      </c>
      <c r="BF58" s="3">
        <f t="shared" si="43"/>
        <v>6.3257273967451457</v>
      </c>
      <c r="BG58" s="3">
        <f t="shared" si="43"/>
        <v>6.2969844641078998</v>
      </c>
      <c r="BI58" s="3">
        <v>2037</v>
      </c>
      <c r="BJ58" s="3">
        <f t="shared" si="44"/>
        <v>3.8550061214833264</v>
      </c>
      <c r="BK58" s="3">
        <f t="shared" si="44"/>
        <v>3.8415068416196476</v>
      </c>
      <c r="BL58" s="3">
        <f t="shared" si="44"/>
        <v>3.8280075617559683</v>
      </c>
      <c r="BN58" s="3">
        <v>2037</v>
      </c>
      <c r="BO58" s="3">
        <f t="shared" si="45"/>
        <v>302.12256360525009</v>
      </c>
      <c r="BP58" s="3">
        <f t="shared" si="45"/>
        <v>300.7823223632052</v>
      </c>
      <c r="BQ58" s="3">
        <f t="shared" si="45"/>
        <v>299.4420811211603</v>
      </c>
      <c r="BS58" s="3">
        <v>2037</v>
      </c>
      <c r="BT58" s="3">
        <f t="shared" si="46"/>
        <v>0</v>
      </c>
      <c r="BU58" s="3">
        <f t="shared" si="46"/>
        <v>0</v>
      </c>
      <c r="BV58" s="3">
        <f t="shared" si="46"/>
        <v>0</v>
      </c>
      <c r="BX58" s="3">
        <v>2037</v>
      </c>
      <c r="BY58" s="3">
        <f t="shared" si="47"/>
        <v>0</v>
      </c>
      <c r="BZ58" s="3">
        <f t="shared" si="47"/>
        <v>0</v>
      </c>
      <c r="CA58" s="3">
        <f t="shared" si="47"/>
        <v>0</v>
      </c>
      <c r="CC58" s="3">
        <v>2037</v>
      </c>
      <c r="CD58" s="3">
        <f t="shared" si="48"/>
        <v>8.2004695835710741</v>
      </c>
      <c r="CE58" s="3">
        <f t="shared" si="48"/>
        <v>8.1640916070012839</v>
      </c>
      <c r="CF58" s="3">
        <f t="shared" si="48"/>
        <v>8.1277136304314936</v>
      </c>
    </row>
    <row r="59" spans="6:84" x14ac:dyDescent="0.25">
      <c r="F59" s="3">
        <v>2038</v>
      </c>
      <c r="G59" s="3">
        <f t="shared" si="33"/>
        <v>8.364693104946797</v>
      </c>
      <c r="H59" s="3">
        <f t="shared" si="33"/>
        <v>8.2927585549900797</v>
      </c>
      <c r="I59" s="3">
        <f t="shared" si="33"/>
        <v>8.2208240050333625</v>
      </c>
      <c r="K59" s="3">
        <v>2038</v>
      </c>
      <c r="L59" s="3">
        <f t="shared" si="34"/>
        <v>0</v>
      </c>
      <c r="M59" s="3">
        <f t="shared" si="34"/>
        <v>0</v>
      </c>
      <c r="N59" s="3">
        <f t="shared" si="34"/>
        <v>0</v>
      </c>
      <c r="P59" s="3">
        <v>2038</v>
      </c>
      <c r="Q59" s="3">
        <f t="shared" si="35"/>
        <v>4085.8898080538575</v>
      </c>
      <c r="R59" s="3">
        <f t="shared" si="35"/>
        <v>4068.2116962034775</v>
      </c>
      <c r="S59" s="3">
        <f t="shared" si="35"/>
        <v>4050.533584353097</v>
      </c>
      <c r="U59" s="3">
        <v>2038</v>
      </c>
      <c r="V59" s="3">
        <f t="shared" si="36"/>
        <v>148.5952998782482</v>
      </c>
      <c r="W59" s="3">
        <f t="shared" si="36"/>
        <v>148.01385504803196</v>
      </c>
      <c r="X59" s="3">
        <f t="shared" si="36"/>
        <v>147.43241021781569</v>
      </c>
      <c r="Z59" s="3">
        <v>2038</v>
      </c>
      <c r="AA59" s="3">
        <f t="shared" si="37"/>
        <v>41.482854549344289</v>
      </c>
      <c r="AB59" s="3">
        <f t="shared" si="37"/>
        <v>41.320534534242249</v>
      </c>
      <c r="AC59" s="3">
        <f t="shared" si="37"/>
        <v>41.158214519140209</v>
      </c>
      <c r="AE59" s="3">
        <v>2038</v>
      </c>
      <c r="AF59" s="3">
        <f t="shared" si="38"/>
        <v>22.266661772605108</v>
      </c>
      <c r="AG59" s="3">
        <f t="shared" si="38"/>
        <v>22.156959486279149</v>
      </c>
      <c r="AH59" s="3">
        <f t="shared" si="38"/>
        <v>22.04725719995319</v>
      </c>
      <c r="AJ59" s="3">
        <v>2038</v>
      </c>
      <c r="AK59" s="3">
        <f t="shared" si="39"/>
        <v>29.672670483283316</v>
      </c>
      <c r="AL59" s="3">
        <f t="shared" si="39"/>
        <v>29.510294645904953</v>
      </c>
      <c r="AM59" s="3">
        <f t="shared" si="39"/>
        <v>29.347918808526586</v>
      </c>
      <c r="AO59" s="3">
        <v>2038</v>
      </c>
      <c r="AP59" s="3">
        <f t="shared" si="40"/>
        <v>19.842722152157187</v>
      </c>
      <c r="AQ59" s="3">
        <f t="shared" si="40"/>
        <v>19.765078725869525</v>
      </c>
      <c r="AR59" s="3">
        <f t="shared" si="40"/>
        <v>19.687435299581868</v>
      </c>
      <c r="AT59" s="3">
        <v>2038</v>
      </c>
      <c r="AU59" s="3">
        <f t="shared" si="41"/>
        <v>25.044212425052759</v>
      </c>
      <c r="AV59" s="3">
        <f t="shared" si="41"/>
        <v>24.946215867602316</v>
      </c>
      <c r="AW59" s="3">
        <f t="shared" si="41"/>
        <v>24.848219310151872</v>
      </c>
      <c r="AY59" s="3">
        <v>2038</v>
      </c>
      <c r="AZ59" s="3">
        <f t="shared" si="42"/>
        <v>3.6603079698154031</v>
      </c>
      <c r="BA59" s="3">
        <f t="shared" si="42"/>
        <v>3.6459853960341841</v>
      </c>
      <c r="BB59" s="3">
        <f t="shared" si="42"/>
        <v>3.6316628222529657</v>
      </c>
      <c r="BD59" s="3">
        <v>2038</v>
      </c>
      <c r="BE59" s="3">
        <f t="shared" si="43"/>
        <v>6.3524741819495194</v>
      </c>
      <c r="BF59" s="3">
        <f t="shared" si="43"/>
        <v>6.3227272979423725</v>
      </c>
      <c r="BG59" s="3">
        <f t="shared" si="43"/>
        <v>6.2929804139352266</v>
      </c>
      <c r="BI59" s="3">
        <v>2038</v>
      </c>
      <c r="BJ59" s="3">
        <f t="shared" si="44"/>
        <v>3.8540686196220655</v>
      </c>
      <c r="BK59" s="3">
        <f t="shared" si="44"/>
        <v>3.8400978283547711</v>
      </c>
      <c r="BL59" s="3">
        <f t="shared" si="44"/>
        <v>3.8261270370874771</v>
      </c>
      <c r="BN59" s="3">
        <v>2038</v>
      </c>
      <c r="BO59" s="3">
        <f t="shared" si="45"/>
        <v>302.02948614692309</v>
      </c>
      <c r="BP59" s="3">
        <f t="shared" si="45"/>
        <v>300.64243210926236</v>
      </c>
      <c r="BQ59" s="3">
        <f t="shared" si="45"/>
        <v>299.25537807160163</v>
      </c>
      <c r="BS59" s="3">
        <v>2038</v>
      </c>
      <c r="BT59" s="3">
        <f t="shared" si="46"/>
        <v>0</v>
      </c>
      <c r="BU59" s="3">
        <f t="shared" si="46"/>
        <v>0</v>
      </c>
      <c r="BV59" s="3">
        <f t="shared" si="46"/>
        <v>0</v>
      </c>
      <c r="BX59" s="3">
        <v>2038</v>
      </c>
      <c r="BY59" s="3">
        <f t="shared" si="47"/>
        <v>0</v>
      </c>
      <c r="BZ59" s="3">
        <f t="shared" si="47"/>
        <v>0</v>
      </c>
      <c r="CA59" s="3">
        <f t="shared" si="47"/>
        <v>0</v>
      </c>
      <c r="CC59" s="3">
        <v>2038</v>
      </c>
      <c r="CD59" s="3">
        <f t="shared" si="48"/>
        <v>8.1979431954164834</v>
      </c>
      <c r="CE59" s="3">
        <f t="shared" si="48"/>
        <v>8.160294585822836</v>
      </c>
      <c r="CF59" s="3">
        <f t="shared" si="48"/>
        <v>8.1226459762291867</v>
      </c>
    </row>
    <row r="60" spans="6:84" x14ac:dyDescent="0.25">
      <c r="F60" s="3">
        <v>2039</v>
      </c>
      <c r="G60" s="3">
        <f t="shared" si="33"/>
        <v>8.3598659786099176</v>
      </c>
      <c r="H60" s="3">
        <f t="shared" si="33"/>
        <v>8.2853565286254049</v>
      </c>
      <c r="I60" s="3">
        <f t="shared" si="33"/>
        <v>8.210847078640894</v>
      </c>
      <c r="K60" s="3">
        <v>2039</v>
      </c>
      <c r="L60" s="3">
        <f t="shared" si="34"/>
        <v>0</v>
      </c>
      <c r="M60" s="3">
        <f t="shared" si="34"/>
        <v>0</v>
      </c>
      <c r="N60" s="3">
        <f t="shared" si="34"/>
        <v>0</v>
      </c>
      <c r="P60" s="3">
        <v>2039</v>
      </c>
      <c r="Q60" s="3">
        <f t="shared" si="35"/>
        <v>4084.7035285907809</v>
      </c>
      <c r="R60" s="3">
        <f t="shared" si="35"/>
        <v>4066.3926280356372</v>
      </c>
      <c r="S60" s="3">
        <f t="shared" si="35"/>
        <v>4048.0817274804931</v>
      </c>
      <c r="U60" s="3">
        <v>2039</v>
      </c>
      <c r="V60" s="3">
        <f t="shared" si="36"/>
        <v>148.55628235947498</v>
      </c>
      <c r="W60" s="3">
        <f t="shared" si="36"/>
        <v>147.95402468883105</v>
      </c>
      <c r="X60" s="3">
        <f t="shared" si="36"/>
        <v>147.35176701818716</v>
      </c>
      <c r="Z60" s="3">
        <v>2039</v>
      </c>
      <c r="AA60" s="3">
        <f t="shared" si="37"/>
        <v>41.471962158686765</v>
      </c>
      <c r="AB60" s="3">
        <f t="shared" si="37"/>
        <v>41.303831892298668</v>
      </c>
      <c r="AC60" s="3">
        <f t="shared" si="37"/>
        <v>41.135701625910578</v>
      </c>
      <c r="AE60" s="3">
        <v>2039</v>
      </c>
      <c r="AF60" s="3">
        <f t="shared" si="38"/>
        <v>22.259300264180315</v>
      </c>
      <c r="AG60" s="3">
        <f t="shared" si="38"/>
        <v>22.145671180226795</v>
      </c>
      <c r="AH60" s="3">
        <f t="shared" si="38"/>
        <v>22.032042096273276</v>
      </c>
      <c r="AJ60" s="3">
        <v>2039</v>
      </c>
      <c r="AK60" s="3">
        <f t="shared" si="39"/>
        <v>29.661774346704249</v>
      </c>
      <c r="AL60" s="3">
        <f t="shared" si="39"/>
        <v>29.493586259879269</v>
      </c>
      <c r="AM60" s="3">
        <f t="shared" si="39"/>
        <v>29.325398173054285</v>
      </c>
      <c r="AO60" s="3">
        <v>2039</v>
      </c>
      <c r="AP60" s="3">
        <f t="shared" si="40"/>
        <v>19.837511934978593</v>
      </c>
      <c r="AQ60" s="3">
        <f t="shared" si="40"/>
        <v>19.7570892592117</v>
      </c>
      <c r="AR60" s="3">
        <f t="shared" si="40"/>
        <v>19.676666583444806</v>
      </c>
      <c r="AT60" s="3">
        <v>2039</v>
      </c>
      <c r="AU60" s="3">
        <f t="shared" si="41"/>
        <v>25.037636422788516</v>
      </c>
      <c r="AV60" s="3">
        <f t="shared" si="41"/>
        <v>24.936132074733216</v>
      </c>
      <c r="AW60" s="3">
        <f t="shared" si="41"/>
        <v>24.834627726677912</v>
      </c>
      <c r="AY60" s="3">
        <v>2039</v>
      </c>
      <c r="AZ60" s="3">
        <f t="shared" si="42"/>
        <v>3.6593468617921676</v>
      </c>
      <c r="BA60" s="3">
        <f t="shared" si="42"/>
        <v>3.6445116109225464</v>
      </c>
      <c r="BB60" s="3">
        <f t="shared" si="42"/>
        <v>3.6296763600529256</v>
      </c>
      <c r="BD60" s="3">
        <v>2039</v>
      </c>
      <c r="BE60" s="3">
        <f t="shared" si="43"/>
        <v>6.3504780345166463</v>
      </c>
      <c r="BF60" s="3">
        <f t="shared" si="43"/>
        <v>6.3196663596335867</v>
      </c>
      <c r="BG60" s="3">
        <f t="shared" si="43"/>
        <v>6.288854684750528</v>
      </c>
      <c r="BI60" s="3">
        <v>2039</v>
      </c>
      <c r="BJ60" s="3">
        <f t="shared" si="44"/>
        <v>3.8531311177608041</v>
      </c>
      <c r="BK60" s="3">
        <f t="shared" si="44"/>
        <v>3.8386602414739457</v>
      </c>
      <c r="BL60" s="3">
        <f t="shared" si="44"/>
        <v>3.8241893651870873</v>
      </c>
      <c r="BN60" s="3">
        <v>2039</v>
      </c>
      <c r="BO60" s="3">
        <f t="shared" si="45"/>
        <v>301.93640868859609</v>
      </c>
      <c r="BP60" s="3">
        <f t="shared" si="45"/>
        <v>300.49970499743404</v>
      </c>
      <c r="BQ60" s="3">
        <f t="shared" si="45"/>
        <v>299.06300130627199</v>
      </c>
      <c r="BS60" s="3">
        <v>2039</v>
      </c>
      <c r="BT60" s="3">
        <f t="shared" si="46"/>
        <v>0</v>
      </c>
      <c r="BU60" s="3">
        <f t="shared" si="46"/>
        <v>0</v>
      </c>
      <c r="BV60" s="3">
        <f t="shared" si="46"/>
        <v>0</v>
      </c>
      <c r="BX60" s="3">
        <v>2039</v>
      </c>
      <c r="BY60" s="3">
        <f t="shared" si="47"/>
        <v>0</v>
      </c>
      <c r="BZ60" s="3">
        <f t="shared" si="47"/>
        <v>0</v>
      </c>
      <c r="CA60" s="3">
        <f t="shared" si="47"/>
        <v>0</v>
      </c>
      <c r="CC60" s="3">
        <v>2039</v>
      </c>
      <c r="CD60" s="3">
        <f t="shared" si="48"/>
        <v>8.1954168072618945</v>
      </c>
      <c r="CE60" s="3">
        <f t="shared" si="48"/>
        <v>8.1564205642160665</v>
      </c>
      <c r="CF60" s="3">
        <f t="shared" si="48"/>
        <v>8.1174243211702404</v>
      </c>
    </row>
    <row r="61" spans="6:84" x14ac:dyDescent="0.25">
      <c r="F61" s="3">
        <v>2040</v>
      </c>
      <c r="G61" s="3">
        <f t="shared" si="33"/>
        <v>8.3550388522730366</v>
      </c>
      <c r="H61" s="3">
        <f t="shared" si="33"/>
        <v>8.2778029079382165</v>
      </c>
      <c r="I61" s="3">
        <f t="shared" si="33"/>
        <v>8.2005669636033964</v>
      </c>
      <c r="K61" s="3">
        <v>2040</v>
      </c>
      <c r="L61" s="3">
        <f t="shared" si="34"/>
        <v>0</v>
      </c>
      <c r="M61" s="3">
        <f t="shared" si="34"/>
        <v>0</v>
      </c>
      <c r="N61" s="3">
        <f t="shared" si="34"/>
        <v>0</v>
      </c>
      <c r="P61" s="3">
        <v>2040</v>
      </c>
      <c r="Q61" s="3">
        <f t="shared" si="35"/>
        <v>4083.5172491277049</v>
      </c>
      <c r="R61" s="3">
        <f t="shared" si="35"/>
        <v>4064.5363051495719</v>
      </c>
      <c r="S61" s="3">
        <f t="shared" si="35"/>
        <v>4045.5553611714386</v>
      </c>
      <c r="U61" s="3">
        <v>2040</v>
      </c>
      <c r="V61" s="3">
        <f t="shared" si="36"/>
        <v>148.51726484070176</v>
      </c>
      <c r="W61" s="3">
        <f t="shared" si="36"/>
        <v>147.89296899722498</v>
      </c>
      <c r="X61" s="3">
        <f t="shared" si="36"/>
        <v>147.26867315374818</v>
      </c>
      <c r="Z61" s="3">
        <v>2040</v>
      </c>
      <c r="AA61" s="3">
        <f t="shared" si="37"/>
        <v>41.46106976802924</v>
      </c>
      <c r="AB61" s="3">
        <f t="shared" si="37"/>
        <v>41.286787178391968</v>
      </c>
      <c r="AC61" s="3">
        <f t="shared" si="37"/>
        <v>41.112504588754703</v>
      </c>
      <c r="AE61" s="3">
        <v>2040</v>
      </c>
      <c r="AF61" s="3">
        <f t="shared" si="38"/>
        <v>22.251938755755521</v>
      </c>
      <c r="AG61" s="3">
        <f t="shared" si="38"/>
        <v>22.13415168841205</v>
      </c>
      <c r="AH61" s="3">
        <f t="shared" si="38"/>
        <v>22.016364621068579</v>
      </c>
      <c r="AJ61" s="3">
        <v>2040</v>
      </c>
      <c r="AK61" s="3">
        <f t="shared" si="39"/>
        <v>29.650878210125185</v>
      </c>
      <c r="AL61" s="3">
        <f t="shared" si="39"/>
        <v>29.476535684251022</v>
      </c>
      <c r="AM61" s="3">
        <f t="shared" si="39"/>
        <v>29.302193158376863</v>
      </c>
      <c r="AO61" s="3">
        <v>2040</v>
      </c>
      <c r="AP61" s="3">
        <f t="shared" si="40"/>
        <v>19.8323017178</v>
      </c>
      <c r="AQ61" s="3">
        <f t="shared" si="40"/>
        <v>19.748936167388877</v>
      </c>
      <c r="AR61" s="3">
        <f t="shared" si="40"/>
        <v>19.66557061697775</v>
      </c>
      <c r="AT61" s="3">
        <v>2040</v>
      </c>
      <c r="AU61" s="3">
        <f t="shared" si="41"/>
        <v>25.031060420524273</v>
      </c>
      <c r="AV61" s="3">
        <f t="shared" si="41"/>
        <v>24.92584176466557</v>
      </c>
      <c r="AW61" s="3">
        <f t="shared" si="41"/>
        <v>24.820623108806871</v>
      </c>
      <c r="AY61" s="3">
        <v>2040</v>
      </c>
      <c r="AZ61" s="3">
        <f t="shared" si="42"/>
        <v>3.6583857537689322</v>
      </c>
      <c r="BA61" s="3">
        <f t="shared" si="42"/>
        <v>3.6430076425280449</v>
      </c>
      <c r="BB61" s="3">
        <f t="shared" si="42"/>
        <v>3.6276295312871576</v>
      </c>
      <c r="BD61" s="3">
        <v>2040</v>
      </c>
      <c r="BE61" s="3">
        <f t="shared" si="43"/>
        <v>6.3484818870837723</v>
      </c>
      <c r="BF61" s="3">
        <f t="shared" si="43"/>
        <v>6.3165427329680837</v>
      </c>
      <c r="BG61" s="3">
        <f t="shared" si="43"/>
        <v>6.2846035788523942</v>
      </c>
      <c r="BI61" s="3">
        <v>2040</v>
      </c>
      <c r="BJ61" s="3">
        <f t="shared" si="44"/>
        <v>3.8521936158995427</v>
      </c>
      <c r="BK61" s="3">
        <f t="shared" si="44"/>
        <v>3.837193212654046</v>
      </c>
      <c r="BL61" s="3">
        <f t="shared" si="44"/>
        <v>3.8221928094085489</v>
      </c>
      <c r="BN61" s="3">
        <v>2040</v>
      </c>
      <c r="BO61" s="3">
        <f t="shared" si="45"/>
        <v>301.84333123026909</v>
      </c>
      <c r="BP61" s="3">
        <f t="shared" si="45"/>
        <v>300.3540548184946</v>
      </c>
      <c r="BQ61" s="3">
        <f t="shared" si="45"/>
        <v>298.86477840672012</v>
      </c>
      <c r="BS61" s="3">
        <v>2040</v>
      </c>
      <c r="BT61" s="3">
        <f t="shared" si="46"/>
        <v>0</v>
      </c>
      <c r="BU61" s="3">
        <f t="shared" si="46"/>
        <v>0</v>
      </c>
      <c r="BV61" s="3">
        <f t="shared" si="46"/>
        <v>0</v>
      </c>
      <c r="BX61" s="3">
        <v>2040</v>
      </c>
      <c r="BY61" s="3">
        <f t="shared" si="47"/>
        <v>0</v>
      </c>
      <c r="BZ61" s="3">
        <f t="shared" si="47"/>
        <v>0</v>
      </c>
      <c r="CA61" s="3">
        <f t="shared" si="47"/>
        <v>0</v>
      </c>
      <c r="CC61" s="3">
        <v>2040</v>
      </c>
      <c r="CD61" s="3">
        <f t="shared" si="48"/>
        <v>8.1928904191073038</v>
      </c>
      <c r="CE61" s="3">
        <f t="shared" si="48"/>
        <v>8.1524672022162825</v>
      </c>
      <c r="CF61" s="3">
        <f t="shared" si="48"/>
        <v>8.1120439853252613</v>
      </c>
    </row>
    <row r="62" spans="6:84" x14ac:dyDescent="0.25">
      <c r="F62" s="3">
        <v>2041</v>
      </c>
      <c r="G62" s="3">
        <f t="shared" ref="G62:I71" si="49">$G$2-G27*33.33/1000000*0.35/0.16</f>
        <v>8.3502117259361572</v>
      </c>
      <c r="H62" s="3">
        <f t="shared" si="49"/>
        <v>8.2705205298670972</v>
      </c>
      <c r="I62" s="3">
        <f t="shared" si="49"/>
        <v>8.1908293337980371</v>
      </c>
      <c r="K62" s="3">
        <v>2041</v>
      </c>
      <c r="L62" s="3">
        <f t="shared" ref="L62:N71" si="50">$I$2-L27*33.33/1000000*3.2/1.89</f>
        <v>0</v>
      </c>
      <c r="M62" s="3">
        <f t="shared" si="50"/>
        <v>0</v>
      </c>
      <c r="N62" s="3">
        <f t="shared" si="50"/>
        <v>0</v>
      </c>
      <c r="P62" s="3">
        <v>2041</v>
      </c>
      <c r="Q62" s="3">
        <f t="shared" ref="Q62:S71" si="51">$J$2-Q27*33.33/1000000*2.1/1.9</f>
        <v>4082.3309696646288</v>
      </c>
      <c r="R62" s="3">
        <f t="shared" si="51"/>
        <v>4062.7466408762084</v>
      </c>
      <c r="S62" s="3">
        <f t="shared" si="51"/>
        <v>4043.162312087788</v>
      </c>
      <c r="U62" s="3">
        <v>2041</v>
      </c>
      <c r="V62" s="3">
        <f t="shared" ref="V62:X71" si="52">$K$2-V27*33.33/1000000</f>
        <v>148.47824732192854</v>
      </c>
      <c r="W62" s="3">
        <f t="shared" si="52"/>
        <v>147.83410575162628</v>
      </c>
      <c r="X62" s="3">
        <f t="shared" si="52"/>
        <v>147.18996418132406</v>
      </c>
      <c r="Z62" s="3">
        <v>2041</v>
      </c>
      <c r="AA62" s="3">
        <f t="shared" ref="AA62:AC71" si="53">$L$2-AA27*33.33/1000000</f>
        <v>41.450177377371716</v>
      </c>
      <c r="AB62" s="3">
        <f t="shared" si="53"/>
        <v>41.270354522329001</v>
      </c>
      <c r="AC62" s="3">
        <f t="shared" si="53"/>
        <v>41.090531667286292</v>
      </c>
      <c r="AE62" s="3">
        <v>2041</v>
      </c>
      <c r="AF62" s="3">
        <f t="shared" ref="AF62:AH71" si="54">$M$2-AF27*33.33/1000000*1.61/1.28</f>
        <v>22.244577247330731</v>
      </c>
      <c r="AG62" s="3">
        <f t="shared" si="54"/>
        <v>22.123045849496364</v>
      </c>
      <c r="AH62" s="3">
        <f t="shared" si="54"/>
        <v>22.001514451661993</v>
      </c>
      <c r="AJ62" s="3">
        <v>2041</v>
      </c>
      <c r="AK62" s="3">
        <f t="shared" ref="AK62:AM71" si="55">$N$2-AK27*33.33/1000000*3.03/2.17</f>
        <v>29.639982073546118</v>
      </c>
      <c r="AL62" s="3">
        <f t="shared" si="55"/>
        <v>29.460097376954799</v>
      </c>
      <c r="AM62" s="3">
        <f t="shared" si="55"/>
        <v>29.280212680363483</v>
      </c>
      <c r="AO62" s="3">
        <v>2041</v>
      </c>
      <c r="AP62" s="3">
        <f t="shared" ref="AP62:AR71" si="56">$O$2-AP27*33.33/1000000</f>
        <v>19.82709150062141</v>
      </c>
      <c r="AQ62" s="3">
        <f t="shared" si="56"/>
        <v>19.741075844563415</v>
      </c>
      <c r="AR62" s="3">
        <f t="shared" si="56"/>
        <v>19.655060188505423</v>
      </c>
      <c r="AT62" s="3">
        <v>2041</v>
      </c>
      <c r="AU62" s="3">
        <f t="shared" ref="AU62:AW71" si="57">$P$2-AU27*33.33/1000000</f>
        <v>25.02448441826003</v>
      </c>
      <c r="AV62" s="3">
        <f t="shared" si="57"/>
        <v>24.915920968866448</v>
      </c>
      <c r="AW62" s="3">
        <f t="shared" si="57"/>
        <v>24.807357519472866</v>
      </c>
      <c r="AY62" s="3">
        <v>2041</v>
      </c>
      <c r="AZ62" s="3">
        <f t="shared" ref="AZ62:BB71" si="58">$Q$2-AZ27*33.33/1000000</f>
        <v>3.6574246457456967</v>
      </c>
      <c r="BA62" s="3">
        <f t="shared" si="58"/>
        <v>3.6415576800650959</v>
      </c>
      <c r="BB62" s="3">
        <f t="shared" si="58"/>
        <v>3.6256907143844956</v>
      </c>
      <c r="BD62" s="3">
        <v>2041</v>
      </c>
      <c r="BE62" s="3">
        <f t="shared" ref="BE62:BG71" si="59">$R$2-BE27*33.33/1000000*3.42/2.86</f>
        <v>6.3464857396508991</v>
      </c>
      <c r="BF62" s="3">
        <f t="shared" si="59"/>
        <v>6.3135312724681132</v>
      </c>
      <c r="BG62" s="3">
        <f t="shared" si="59"/>
        <v>6.2805768052853272</v>
      </c>
      <c r="BI62" s="3">
        <v>2041</v>
      </c>
      <c r="BJ62" s="3">
        <f t="shared" ref="BJ62:BL71" si="60">$S$2-BJ27*33.33/1000000*0.139/0.15</f>
        <v>3.8512561140382817</v>
      </c>
      <c r="BK62" s="3">
        <f t="shared" si="60"/>
        <v>3.8357788633042222</v>
      </c>
      <c r="BL62" s="3">
        <f t="shared" si="60"/>
        <v>3.8203016125701628</v>
      </c>
      <c r="BN62" s="3">
        <v>2041</v>
      </c>
      <c r="BO62" s="3">
        <f t="shared" ref="BO62:BQ71" si="61">$T$2-BO27*$AA$2/1000000</f>
        <v>301.75025377194208</v>
      </c>
      <c r="BP62" s="3">
        <f t="shared" si="61"/>
        <v>300.21363478509761</v>
      </c>
      <c r="BQ62" s="3">
        <f t="shared" si="61"/>
        <v>298.67701579825319</v>
      </c>
      <c r="BS62" s="3">
        <v>2041</v>
      </c>
      <c r="BT62" s="3">
        <f t="shared" ref="BT62:BV71" si="62">$U$2-BT27*$AA$2/1000000</f>
        <v>0</v>
      </c>
      <c r="BU62" s="3">
        <f t="shared" si="62"/>
        <v>0</v>
      </c>
      <c r="BV62" s="3">
        <f t="shared" si="62"/>
        <v>0</v>
      </c>
      <c r="BX62" s="3">
        <v>2041</v>
      </c>
      <c r="BY62" s="3">
        <f t="shared" ref="BY62:CA71" si="63">$V$2-BY27*$AA$2/1000000</f>
        <v>0</v>
      </c>
      <c r="BZ62" s="3">
        <f t="shared" si="63"/>
        <v>0</v>
      </c>
      <c r="CA62" s="3">
        <f t="shared" si="63"/>
        <v>0</v>
      </c>
      <c r="CC62" s="3">
        <v>2041</v>
      </c>
      <c r="CD62" s="3">
        <f t="shared" ref="CD62:CF71" si="64">$W$2-CD27*$AA$2/1000000</f>
        <v>8.1903640309527148</v>
      </c>
      <c r="CE62" s="3">
        <f t="shared" si="64"/>
        <v>8.1486558013097934</v>
      </c>
      <c r="CF62" s="3">
        <f t="shared" si="64"/>
        <v>8.106947571666872</v>
      </c>
    </row>
    <row r="63" spans="6:84" x14ac:dyDescent="0.25">
      <c r="F63" s="3">
        <v>2042</v>
      </c>
      <c r="G63" s="3">
        <f t="shared" si="49"/>
        <v>8.3453845995992761</v>
      </c>
      <c r="H63" s="3">
        <f t="shared" si="49"/>
        <v>8.2631021346971565</v>
      </c>
      <c r="I63" s="3">
        <f t="shared" si="49"/>
        <v>8.1808196697950368</v>
      </c>
      <c r="K63" s="3">
        <v>2042</v>
      </c>
      <c r="L63" s="3">
        <f t="shared" si="50"/>
        <v>0</v>
      </c>
      <c r="M63" s="3">
        <f t="shared" si="50"/>
        <v>0</v>
      </c>
      <c r="N63" s="3">
        <f t="shared" si="50"/>
        <v>0</v>
      </c>
      <c r="P63" s="3">
        <v>2042</v>
      </c>
      <c r="Q63" s="3">
        <f t="shared" si="51"/>
        <v>4081.1446902015527</v>
      </c>
      <c r="R63" s="3">
        <f t="shared" si="51"/>
        <v>4060.9235500298287</v>
      </c>
      <c r="S63" s="3">
        <f t="shared" si="51"/>
        <v>4040.7024098581051</v>
      </c>
      <c r="U63" s="3">
        <v>2042</v>
      </c>
      <c r="V63" s="3">
        <f t="shared" si="52"/>
        <v>148.43922980315531</v>
      </c>
      <c r="W63" s="3">
        <f t="shared" si="52"/>
        <v>147.77414308385875</v>
      </c>
      <c r="X63" s="3">
        <f t="shared" si="52"/>
        <v>147.10905636456218</v>
      </c>
      <c r="Z63" s="3">
        <v>2042</v>
      </c>
      <c r="AA63" s="3">
        <f t="shared" si="53"/>
        <v>41.439284986714185</v>
      </c>
      <c r="AB63" s="3">
        <f t="shared" si="53"/>
        <v>41.253614944243893</v>
      </c>
      <c r="AC63" s="3">
        <f t="shared" si="53"/>
        <v>41.067944901773608</v>
      </c>
      <c r="AE63" s="3">
        <v>2042</v>
      </c>
      <c r="AF63" s="3">
        <f t="shared" si="54"/>
        <v>22.237215738905938</v>
      </c>
      <c r="AG63" s="3">
        <f t="shared" si="54"/>
        <v>22.111732580538657</v>
      </c>
      <c r="AH63" s="3">
        <f t="shared" si="54"/>
        <v>21.986249422171376</v>
      </c>
      <c r="AJ63" s="3">
        <v>2042</v>
      </c>
      <c r="AK63" s="3">
        <f t="shared" si="55"/>
        <v>29.629085936967051</v>
      </c>
      <c r="AL63" s="3">
        <f t="shared" si="55"/>
        <v>29.443352042085152</v>
      </c>
      <c r="AM63" s="3">
        <f t="shared" si="55"/>
        <v>29.257618147203253</v>
      </c>
      <c r="AO63" s="3">
        <v>2042</v>
      </c>
      <c r="AP63" s="3">
        <f t="shared" si="56"/>
        <v>19.821881283442817</v>
      </c>
      <c r="AQ63" s="3">
        <f t="shared" si="56"/>
        <v>19.733068710037706</v>
      </c>
      <c r="AR63" s="3">
        <f t="shared" si="56"/>
        <v>19.644256136632592</v>
      </c>
      <c r="AT63" s="3">
        <v>2042</v>
      </c>
      <c r="AU63" s="3">
        <f t="shared" si="57"/>
        <v>25.017908415995787</v>
      </c>
      <c r="AV63" s="3">
        <f t="shared" si="57"/>
        <v>24.905814876746618</v>
      </c>
      <c r="AW63" s="3">
        <f t="shared" si="57"/>
        <v>24.793721337497448</v>
      </c>
      <c r="AY63" s="3">
        <v>2042</v>
      </c>
      <c r="AZ63" s="3">
        <f t="shared" si="58"/>
        <v>3.6564635377224612</v>
      </c>
      <c r="BA63" s="3">
        <f t="shared" si="58"/>
        <v>3.6400806358321978</v>
      </c>
      <c r="BB63" s="3">
        <f t="shared" si="58"/>
        <v>3.6236977339419347</v>
      </c>
      <c r="BD63" s="3">
        <v>2042</v>
      </c>
      <c r="BE63" s="3">
        <f t="shared" si="59"/>
        <v>6.3444895922180251</v>
      </c>
      <c r="BF63" s="3">
        <f t="shared" si="59"/>
        <v>6.3104635652151702</v>
      </c>
      <c r="BG63" s="3">
        <f t="shared" si="59"/>
        <v>6.2764375382123161</v>
      </c>
      <c r="BI63" s="3">
        <v>2042</v>
      </c>
      <c r="BJ63" s="3">
        <f t="shared" si="60"/>
        <v>3.8503186121770203</v>
      </c>
      <c r="BK63" s="3">
        <f t="shared" si="60"/>
        <v>3.8343380973507286</v>
      </c>
      <c r="BL63" s="3">
        <f t="shared" si="60"/>
        <v>3.8183575825244365</v>
      </c>
      <c r="BN63" s="3">
        <v>2042</v>
      </c>
      <c r="BO63" s="3">
        <f t="shared" si="61"/>
        <v>301.65717631361508</v>
      </c>
      <c r="BP63" s="3">
        <f t="shared" si="61"/>
        <v>300.0705920472252</v>
      </c>
      <c r="BQ63" s="3">
        <f t="shared" si="61"/>
        <v>298.48400778083538</v>
      </c>
      <c r="BS63" s="3">
        <v>2042</v>
      </c>
      <c r="BT63" s="3">
        <f t="shared" si="62"/>
        <v>0</v>
      </c>
      <c r="BU63" s="3">
        <f t="shared" si="62"/>
        <v>0</v>
      </c>
      <c r="BV63" s="3">
        <f t="shared" si="62"/>
        <v>0</v>
      </c>
      <c r="BX63" s="3">
        <v>2042</v>
      </c>
      <c r="BY63" s="3">
        <f t="shared" si="63"/>
        <v>0</v>
      </c>
      <c r="BZ63" s="3">
        <f t="shared" si="63"/>
        <v>0</v>
      </c>
      <c r="CA63" s="3">
        <f t="shared" si="63"/>
        <v>0</v>
      </c>
      <c r="CC63" s="3">
        <v>2042</v>
      </c>
      <c r="CD63" s="3">
        <f t="shared" si="64"/>
        <v>8.1878376427981241</v>
      </c>
      <c r="CE63" s="3">
        <f t="shared" si="64"/>
        <v>8.1447732127103993</v>
      </c>
      <c r="CF63" s="3">
        <f t="shared" si="64"/>
        <v>8.1017087826226746</v>
      </c>
    </row>
    <row r="64" spans="6:84" x14ac:dyDescent="0.25">
      <c r="F64" s="3">
        <v>2043</v>
      </c>
      <c r="G64" s="3">
        <f t="shared" si="49"/>
        <v>8.3405574732623968</v>
      </c>
      <c r="H64" s="3">
        <f t="shared" si="49"/>
        <v>8.2555439226020439</v>
      </c>
      <c r="I64" s="3">
        <f t="shared" si="49"/>
        <v>8.1705303719416928</v>
      </c>
      <c r="K64" s="3">
        <v>2043</v>
      </c>
      <c r="L64" s="3">
        <f t="shared" si="50"/>
        <v>0</v>
      </c>
      <c r="M64" s="3">
        <f t="shared" si="50"/>
        <v>0</v>
      </c>
      <c r="N64" s="3">
        <f t="shared" si="50"/>
        <v>0</v>
      </c>
      <c r="P64" s="3">
        <v>2043</v>
      </c>
      <c r="Q64" s="3">
        <f t="shared" si="51"/>
        <v>4079.9584107384762</v>
      </c>
      <c r="R64" s="3">
        <f t="shared" si="51"/>
        <v>4059.0660987927431</v>
      </c>
      <c r="S64" s="3">
        <f t="shared" si="51"/>
        <v>4038.1737868470104</v>
      </c>
      <c r="U64" s="3">
        <v>2043</v>
      </c>
      <c r="V64" s="3">
        <f t="shared" si="52"/>
        <v>148.40021228438209</v>
      </c>
      <c r="W64" s="3">
        <f t="shared" si="52"/>
        <v>147.7130502800388</v>
      </c>
      <c r="X64" s="3">
        <f t="shared" si="52"/>
        <v>147.02588827569554</v>
      </c>
      <c r="Z64" s="3">
        <v>2043</v>
      </c>
      <c r="AA64" s="3">
        <f t="shared" si="53"/>
        <v>41.428392596056661</v>
      </c>
      <c r="AB64" s="3">
        <f t="shared" si="53"/>
        <v>41.236559869844164</v>
      </c>
      <c r="AC64" s="3">
        <f t="shared" si="53"/>
        <v>41.044727143631668</v>
      </c>
      <c r="AE64" s="3">
        <v>2043</v>
      </c>
      <c r="AF64" s="3">
        <f t="shared" si="54"/>
        <v>22.229854230481148</v>
      </c>
      <c r="AG64" s="3">
        <f t="shared" si="54"/>
        <v>22.100206086692943</v>
      </c>
      <c r="AH64" s="3">
        <f t="shared" si="54"/>
        <v>21.970557942904737</v>
      </c>
      <c r="AJ64" s="3">
        <v>2043</v>
      </c>
      <c r="AK64" s="3">
        <f t="shared" si="55"/>
        <v>29.618189800387984</v>
      </c>
      <c r="AL64" s="3">
        <f t="shared" si="55"/>
        <v>29.426291102400874</v>
      </c>
      <c r="AM64" s="3">
        <f t="shared" si="55"/>
        <v>29.234392404413768</v>
      </c>
      <c r="AO64" s="3">
        <v>2043</v>
      </c>
      <c r="AP64" s="3">
        <f t="shared" si="56"/>
        <v>19.816671066264224</v>
      </c>
      <c r="AQ64" s="3">
        <f t="shared" si="56"/>
        <v>19.72491066242322</v>
      </c>
      <c r="AR64" s="3">
        <f t="shared" si="56"/>
        <v>19.633150258582219</v>
      </c>
      <c r="AT64" s="3">
        <v>2043</v>
      </c>
      <c r="AU64" s="3">
        <f t="shared" si="57"/>
        <v>25.011332413731548</v>
      </c>
      <c r="AV64" s="3">
        <f t="shared" si="57"/>
        <v>24.895518311796298</v>
      </c>
      <c r="AW64" s="3">
        <f t="shared" si="57"/>
        <v>24.779704209861052</v>
      </c>
      <c r="AY64" s="3">
        <v>2043</v>
      </c>
      <c r="AZ64" s="3">
        <f t="shared" si="58"/>
        <v>3.6555024296992258</v>
      </c>
      <c r="BA64" s="3">
        <f t="shared" si="58"/>
        <v>3.6385757532625358</v>
      </c>
      <c r="BB64" s="3">
        <f t="shared" si="58"/>
        <v>3.6216490768258458</v>
      </c>
      <c r="BD64" s="3">
        <v>2043</v>
      </c>
      <c r="BE64" s="3">
        <f t="shared" si="59"/>
        <v>6.342493444785152</v>
      </c>
      <c r="BF64" s="3">
        <f t="shared" si="59"/>
        <v>6.3073380398781804</v>
      </c>
      <c r="BG64" s="3">
        <f t="shared" si="59"/>
        <v>6.2721826349712089</v>
      </c>
      <c r="BI64" s="3">
        <v>2043</v>
      </c>
      <c r="BJ64" s="3">
        <f t="shared" si="60"/>
        <v>3.8493811103157594</v>
      </c>
      <c r="BK64" s="3">
        <f t="shared" si="60"/>
        <v>3.8328701768090934</v>
      </c>
      <c r="BL64" s="3">
        <f t="shared" si="60"/>
        <v>3.8163592433024274</v>
      </c>
      <c r="BN64" s="3">
        <v>2043</v>
      </c>
      <c r="BO64" s="3">
        <f t="shared" si="61"/>
        <v>301.56409885528808</v>
      </c>
      <c r="BP64" s="3">
        <f t="shared" si="61"/>
        <v>299.92485333598938</v>
      </c>
      <c r="BQ64" s="3">
        <f t="shared" si="61"/>
        <v>298.28560781669069</v>
      </c>
      <c r="BS64" s="3">
        <v>2043</v>
      </c>
      <c r="BT64" s="3">
        <f t="shared" si="62"/>
        <v>0</v>
      </c>
      <c r="BU64" s="3">
        <f t="shared" si="62"/>
        <v>0</v>
      </c>
      <c r="BV64" s="3">
        <f t="shared" si="62"/>
        <v>0</v>
      </c>
      <c r="BX64" s="3">
        <v>2043</v>
      </c>
      <c r="BY64" s="3">
        <f t="shared" si="63"/>
        <v>0</v>
      </c>
      <c r="BZ64" s="3">
        <f t="shared" si="63"/>
        <v>0</v>
      </c>
      <c r="CA64" s="3">
        <f t="shared" si="63"/>
        <v>0</v>
      </c>
      <c r="CC64" s="3">
        <v>2043</v>
      </c>
      <c r="CD64" s="3">
        <f t="shared" si="64"/>
        <v>8.1853112546435334</v>
      </c>
      <c r="CE64" s="3">
        <f t="shared" si="64"/>
        <v>8.1408174476911412</v>
      </c>
      <c r="CF64" s="3">
        <f t="shared" si="64"/>
        <v>8.0963236407387473</v>
      </c>
    </row>
    <row r="65" spans="1:84" x14ac:dyDescent="0.25">
      <c r="F65" s="3">
        <v>2044</v>
      </c>
      <c r="G65" s="3">
        <f t="shared" si="49"/>
        <v>8.3357303469255157</v>
      </c>
      <c r="H65" s="3">
        <f t="shared" si="49"/>
        <v>8.2478419876019871</v>
      </c>
      <c r="I65" s="3">
        <f t="shared" si="49"/>
        <v>8.1599536282784566</v>
      </c>
      <c r="K65" s="3">
        <v>2044</v>
      </c>
      <c r="L65" s="3">
        <f t="shared" si="50"/>
        <v>0</v>
      </c>
      <c r="M65" s="3">
        <f t="shared" si="50"/>
        <v>0</v>
      </c>
      <c r="N65" s="3">
        <f t="shared" si="50"/>
        <v>0</v>
      </c>
      <c r="P65" s="3">
        <v>2044</v>
      </c>
      <c r="Q65" s="3">
        <f t="shared" si="51"/>
        <v>4078.7721312754002</v>
      </c>
      <c r="R65" s="3">
        <f t="shared" si="51"/>
        <v>4057.1733272597694</v>
      </c>
      <c r="S65" s="3">
        <f t="shared" si="51"/>
        <v>4035.5745232441386</v>
      </c>
      <c r="U65" s="3">
        <v>2044</v>
      </c>
      <c r="V65" s="3">
        <f t="shared" si="52"/>
        <v>148.36119476560884</v>
      </c>
      <c r="W65" s="3">
        <f t="shared" si="52"/>
        <v>147.65079576824803</v>
      </c>
      <c r="X65" s="3">
        <f t="shared" si="52"/>
        <v>146.94039677088719</v>
      </c>
      <c r="Z65" s="3">
        <v>2044</v>
      </c>
      <c r="AA65" s="3">
        <f t="shared" si="53"/>
        <v>41.417500205399136</v>
      </c>
      <c r="AB65" s="3">
        <f t="shared" si="53"/>
        <v>41.219180485302573</v>
      </c>
      <c r="AC65" s="3">
        <f t="shared" si="53"/>
        <v>41.020860765206002</v>
      </c>
      <c r="AE65" s="3">
        <v>2044</v>
      </c>
      <c r="AF65" s="3">
        <f t="shared" si="54"/>
        <v>22.222492722056355</v>
      </c>
      <c r="AG65" s="3">
        <f t="shared" si="54"/>
        <v>22.088460411226166</v>
      </c>
      <c r="AH65" s="3">
        <f t="shared" si="54"/>
        <v>21.954428100395976</v>
      </c>
      <c r="AJ65" s="3">
        <v>2044</v>
      </c>
      <c r="AK65" s="3">
        <f t="shared" si="55"/>
        <v>29.607293663808917</v>
      </c>
      <c r="AL65" s="3">
        <f t="shared" si="55"/>
        <v>29.408905741043633</v>
      </c>
      <c r="AM65" s="3">
        <f t="shared" si="55"/>
        <v>29.210517818278351</v>
      </c>
      <c r="AO65" s="3">
        <v>2044</v>
      </c>
      <c r="AP65" s="3">
        <f t="shared" si="56"/>
        <v>19.811460849085634</v>
      </c>
      <c r="AQ65" s="3">
        <f t="shared" si="56"/>
        <v>19.716597485753468</v>
      </c>
      <c r="AR65" s="3">
        <f t="shared" si="56"/>
        <v>19.621734122421305</v>
      </c>
      <c r="AT65" s="3">
        <v>2044</v>
      </c>
      <c r="AU65" s="3">
        <f t="shared" si="57"/>
        <v>25.004756411467305</v>
      </c>
      <c r="AV65" s="3">
        <f t="shared" si="57"/>
        <v>24.885025952892729</v>
      </c>
      <c r="AW65" s="3">
        <f t="shared" si="57"/>
        <v>24.765295494318153</v>
      </c>
      <c r="AY65" s="3">
        <v>2044</v>
      </c>
      <c r="AZ65" s="3">
        <f t="shared" si="58"/>
        <v>3.6545413216759903</v>
      </c>
      <c r="BA65" s="3">
        <f t="shared" si="58"/>
        <v>3.6370422546535526</v>
      </c>
      <c r="BB65" s="3">
        <f t="shared" si="58"/>
        <v>3.6195431876311144</v>
      </c>
      <c r="BD65" s="3">
        <v>2044</v>
      </c>
      <c r="BE65" s="3">
        <f t="shared" si="59"/>
        <v>6.340497297352278</v>
      </c>
      <c r="BF65" s="3">
        <f t="shared" si="59"/>
        <v>6.304153081228753</v>
      </c>
      <c r="BG65" s="3">
        <f t="shared" si="59"/>
        <v>6.2678088651052279</v>
      </c>
      <c r="BI65" s="3">
        <v>2044</v>
      </c>
      <c r="BJ65" s="3">
        <f t="shared" si="60"/>
        <v>3.848443608454498</v>
      </c>
      <c r="BK65" s="3">
        <f t="shared" si="60"/>
        <v>3.8313743430782252</v>
      </c>
      <c r="BL65" s="3">
        <f t="shared" si="60"/>
        <v>3.8143050777019525</v>
      </c>
      <c r="BN65" s="3">
        <v>2044</v>
      </c>
      <c r="BO65" s="3">
        <f t="shared" si="61"/>
        <v>301.47102139696108</v>
      </c>
      <c r="BP65" s="3">
        <f t="shared" si="61"/>
        <v>299.77634333563407</v>
      </c>
      <c r="BQ65" s="3">
        <f t="shared" si="61"/>
        <v>298.08166527430711</v>
      </c>
      <c r="BS65" s="3">
        <v>2044</v>
      </c>
      <c r="BT65" s="3">
        <f t="shared" si="62"/>
        <v>0</v>
      </c>
      <c r="BU65" s="3">
        <f t="shared" si="62"/>
        <v>0</v>
      </c>
      <c r="BV65" s="3">
        <f t="shared" si="62"/>
        <v>0</v>
      </c>
      <c r="BX65" s="3">
        <v>2044</v>
      </c>
      <c r="BY65" s="3">
        <f t="shared" si="63"/>
        <v>0</v>
      </c>
      <c r="BZ65" s="3">
        <f t="shared" si="63"/>
        <v>0</v>
      </c>
      <c r="CA65" s="3">
        <f t="shared" si="63"/>
        <v>0</v>
      </c>
      <c r="CC65" s="3">
        <v>2044</v>
      </c>
      <c r="CD65" s="3">
        <f t="shared" si="64"/>
        <v>8.1827848664889444</v>
      </c>
      <c r="CE65" s="3">
        <f t="shared" si="64"/>
        <v>8.1367864619672119</v>
      </c>
      <c r="CF65" s="3">
        <f t="shared" si="64"/>
        <v>8.0907880574454794</v>
      </c>
    </row>
    <row r="66" spans="1:84" x14ac:dyDescent="0.25">
      <c r="F66" s="3">
        <v>2045</v>
      </c>
      <c r="G66" s="3">
        <f t="shared" si="49"/>
        <v>8.3309032205886364</v>
      </c>
      <c r="H66" s="3">
        <f t="shared" si="49"/>
        <v>8.239992314598247</v>
      </c>
      <c r="I66" s="3">
        <f t="shared" si="49"/>
        <v>8.1490814086078593</v>
      </c>
      <c r="K66" s="3">
        <v>2045</v>
      </c>
      <c r="L66" s="3">
        <f t="shared" si="50"/>
        <v>0</v>
      </c>
      <c r="M66" s="3">
        <f t="shared" si="50"/>
        <v>0</v>
      </c>
      <c r="N66" s="3">
        <f t="shared" si="50"/>
        <v>0</v>
      </c>
      <c r="P66" s="3">
        <v>2045</v>
      </c>
      <c r="Q66" s="3">
        <f t="shared" si="51"/>
        <v>4077.5858518123241</v>
      </c>
      <c r="R66" s="3">
        <f t="shared" si="51"/>
        <v>4055.2442487094413</v>
      </c>
      <c r="S66" s="3">
        <f t="shared" si="51"/>
        <v>4032.9026456065585</v>
      </c>
      <c r="U66" s="3">
        <v>2045</v>
      </c>
      <c r="V66" s="3">
        <f t="shared" si="52"/>
        <v>148.32217724683562</v>
      </c>
      <c r="W66" s="3">
        <f t="shared" si="52"/>
        <v>147.58734709456257</v>
      </c>
      <c r="X66" s="3">
        <f t="shared" si="52"/>
        <v>146.85251694228953</v>
      </c>
      <c r="Z66" s="3">
        <v>2045</v>
      </c>
      <c r="AA66" s="3">
        <f t="shared" si="53"/>
        <v>41.406607814741612</v>
      </c>
      <c r="AB66" s="3">
        <f t="shared" si="53"/>
        <v>41.201467730565383</v>
      </c>
      <c r="AC66" s="3">
        <f t="shared" si="53"/>
        <v>40.996327646389162</v>
      </c>
      <c r="AE66" s="3">
        <v>2045</v>
      </c>
      <c r="AF66" s="3">
        <f t="shared" si="54"/>
        <v>22.215131213631562</v>
      </c>
      <c r="AG66" s="3">
        <f t="shared" si="54"/>
        <v>22.076489430995672</v>
      </c>
      <c r="AH66" s="3">
        <f t="shared" si="54"/>
        <v>21.937847648359782</v>
      </c>
      <c r="AJ66" s="3">
        <v>2045</v>
      </c>
      <c r="AK66" s="3">
        <f t="shared" si="55"/>
        <v>29.596397527229851</v>
      </c>
      <c r="AL66" s="3">
        <f t="shared" si="55"/>
        <v>29.391186894843923</v>
      </c>
      <c r="AM66" s="3">
        <f t="shared" si="55"/>
        <v>29.185976262457995</v>
      </c>
      <c r="AO66" s="3">
        <v>2045</v>
      </c>
      <c r="AP66" s="3">
        <f t="shared" si="56"/>
        <v>19.806250631907041</v>
      </c>
      <c r="AQ66" s="3">
        <f t="shared" si="56"/>
        <v>19.708124846283077</v>
      </c>
      <c r="AR66" s="3">
        <f t="shared" si="56"/>
        <v>19.609999060659117</v>
      </c>
      <c r="AT66" s="3">
        <v>2045</v>
      </c>
      <c r="AU66" s="3">
        <f t="shared" si="57"/>
        <v>24.998180409203062</v>
      </c>
      <c r="AV66" s="3">
        <f t="shared" si="57"/>
        <v>24.874332330260195</v>
      </c>
      <c r="AW66" s="3">
        <f t="shared" si="57"/>
        <v>24.750484251317332</v>
      </c>
      <c r="AY66" s="3">
        <v>2045</v>
      </c>
      <c r="AZ66" s="3">
        <f t="shared" si="58"/>
        <v>3.6535802136527549</v>
      </c>
      <c r="BA66" s="3">
        <f t="shared" si="58"/>
        <v>3.6354793405764902</v>
      </c>
      <c r="BB66" s="3">
        <f t="shared" si="58"/>
        <v>3.6173784675002252</v>
      </c>
      <c r="BD66" s="3">
        <v>2045</v>
      </c>
      <c r="BE66" s="3">
        <f t="shared" si="59"/>
        <v>6.3385011499194048</v>
      </c>
      <c r="BF66" s="3">
        <f t="shared" si="59"/>
        <v>6.3009070289148541</v>
      </c>
      <c r="BG66" s="3">
        <f t="shared" si="59"/>
        <v>6.2633129079103043</v>
      </c>
      <c r="BI66" s="3">
        <v>2045</v>
      </c>
      <c r="BJ66" s="3">
        <f t="shared" si="60"/>
        <v>3.847506106593237</v>
      </c>
      <c r="BK66" s="3">
        <f t="shared" si="60"/>
        <v>3.829849816364459</v>
      </c>
      <c r="BL66" s="3">
        <f t="shared" si="60"/>
        <v>3.8121935261356814</v>
      </c>
      <c r="BN66" s="3">
        <v>2045</v>
      </c>
      <c r="BO66" s="3">
        <f t="shared" si="61"/>
        <v>301.37794393863408</v>
      </c>
      <c r="BP66" s="3">
        <f t="shared" si="61"/>
        <v>299.62498462635313</v>
      </c>
      <c r="BQ66" s="3">
        <f t="shared" si="61"/>
        <v>297.87202531407223</v>
      </c>
      <c r="BS66" s="3">
        <v>2045</v>
      </c>
      <c r="BT66" s="3">
        <f t="shared" si="62"/>
        <v>0</v>
      </c>
      <c r="BU66" s="3">
        <f t="shared" si="62"/>
        <v>0</v>
      </c>
      <c r="BV66" s="3">
        <f t="shared" si="62"/>
        <v>0</v>
      </c>
      <c r="BX66" s="3">
        <v>2045</v>
      </c>
      <c r="BY66" s="3">
        <f t="shared" si="63"/>
        <v>0</v>
      </c>
      <c r="BZ66" s="3">
        <f t="shared" si="63"/>
        <v>0</v>
      </c>
      <c r="CA66" s="3">
        <f t="shared" si="63"/>
        <v>0</v>
      </c>
      <c r="CC66" s="3">
        <v>2045</v>
      </c>
      <c r="CD66" s="3">
        <f t="shared" si="64"/>
        <v>8.1802584783343537</v>
      </c>
      <c r="CE66" s="3">
        <f t="shared" si="64"/>
        <v>8.1326781541438713</v>
      </c>
      <c r="CF66" s="3">
        <f t="shared" si="64"/>
        <v>8.0850978299533907</v>
      </c>
    </row>
    <row r="67" spans="1:84" x14ac:dyDescent="0.25">
      <c r="F67" s="3">
        <v>2046</v>
      </c>
      <c r="G67" s="3">
        <f t="shared" si="49"/>
        <v>8.3260760942517553</v>
      </c>
      <c r="H67" s="3">
        <f t="shared" si="49"/>
        <v>8.2319907763247357</v>
      </c>
      <c r="I67" s="3">
        <f t="shared" si="49"/>
        <v>8.1379054583977162</v>
      </c>
      <c r="K67" s="3">
        <v>2046</v>
      </c>
      <c r="L67" s="3">
        <f t="shared" si="50"/>
        <v>0</v>
      </c>
      <c r="M67" s="3">
        <f t="shared" si="50"/>
        <v>0</v>
      </c>
      <c r="N67" s="3">
        <f t="shared" si="50"/>
        <v>0</v>
      </c>
      <c r="P67" s="3">
        <v>2046</v>
      </c>
      <c r="Q67" s="3">
        <f t="shared" si="51"/>
        <v>4076.3995723492476</v>
      </c>
      <c r="R67" s="3">
        <f t="shared" si="51"/>
        <v>4053.2778488548602</v>
      </c>
      <c r="S67" s="3">
        <f t="shared" si="51"/>
        <v>4030.1561253604727</v>
      </c>
      <c r="U67" s="3">
        <v>2046</v>
      </c>
      <c r="V67" s="3">
        <f t="shared" si="52"/>
        <v>148.2831597280624</v>
      </c>
      <c r="W67" s="3">
        <f t="shared" si="52"/>
        <v>147.52267089841331</v>
      </c>
      <c r="X67" s="3">
        <f t="shared" si="52"/>
        <v>146.76218206876422</v>
      </c>
      <c r="Z67" s="3">
        <v>2046</v>
      </c>
      <c r="AA67" s="3">
        <f t="shared" si="53"/>
        <v>41.395715424084088</v>
      </c>
      <c r="AB67" s="3">
        <f t="shared" si="53"/>
        <v>41.183412292473712</v>
      </c>
      <c r="AC67" s="3">
        <f t="shared" si="53"/>
        <v>40.971109160863342</v>
      </c>
      <c r="AE67" s="3">
        <v>2046</v>
      </c>
      <c r="AF67" s="3">
        <f t="shared" si="54"/>
        <v>22.207769705206772</v>
      </c>
      <c r="AG67" s="3">
        <f t="shared" si="54"/>
        <v>22.064286851800318</v>
      </c>
      <c r="AH67" s="3">
        <f t="shared" si="54"/>
        <v>21.920803998393868</v>
      </c>
      <c r="AJ67" s="3">
        <v>2046</v>
      </c>
      <c r="AK67" s="3">
        <f t="shared" si="55"/>
        <v>29.585501390650787</v>
      </c>
      <c r="AL67" s="3">
        <f t="shared" si="55"/>
        <v>29.373125247440022</v>
      </c>
      <c r="AM67" s="3">
        <f t="shared" si="55"/>
        <v>29.160749104229261</v>
      </c>
      <c r="AO67" s="3">
        <v>2046</v>
      </c>
      <c r="AP67" s="3">
        <f t="shared" si="56"/>
        <v>19.801040414728448</v>
      </c>
      <c r="AQ67" s="3">
        <f t="shared" si="56"/>
        <v>19.69948828919749</v>
      </c>
      <c r="AR67" s="3">
        <f t="shared" si="56"/>
        <v>19.597936163666532</v>
      </c>
      <c r="AT67" s="3">
        <v>2046</v>
      </c>
      <c r="AU67" s="3">
        <f t="shared" si="57"/>
        <v>24.991604406938819</v>
      </c>
      <c r="AV67" s="3">
        <f t="shared" si="57"/>
        <v>24.863431821317221</v>
      </c>
      <c r="AW67" s="3">
        <f t="shared" si="57"/>
        <v>24.735259235695626</v>
      </c>
      <c r="AY67" s="3">
        <v>2046</v>
      </c>
      <c r="AZ67" s="3">
        <f t="shared" si="58"/>
        <v>3.6526191056295194</v>
      </c>
      <c r="BA67" s="3">
        <f t="shared" si="58"/>
        <v>3.6338861892694401</v>
      </c>
      <c r="BB67" s="3">
        <f t="shared" si="58"/>
        <v>3.6151532729093603</v>
      </c>
      <c r="BD67" s="3">
        <v>2046</v>
      </c>
      <c r="BE67" s="3">
        <f t="shared" si="59"/>
        <v>6.3365050024865308</v>
      </c>
      <c r="BF67" s="3">
        <f t="shared" si="59"/>
        <v>6.2975981762002116</v>
      </c>
      <c r="BG67" s="3">
        <f t="shared" si="59"/>
        <v>6.2586913499138923</v>
      </c>
      <c r="BI67" s="3">
        <v>2046</v>
      </c>
      <c r="BJ67" s="3">
        <f t="shared" si="60"/>
        <v>3.8465686047319756</v>
      </c>
      <c r="BK67" s="3">
        <f t="shared" si="60"/>
        <v>3.8282957950895118</v>
      </c>
      <c r="BL67" s="3">
        <f t="shared" si="60"/>
        <v>3.8100229854470484</v>
      </c>
      <c r="BN67" s="3">
        <v>2046</v>
      </c>
      <c r="BO67" s="3">
        <f t="shared" si="61"/>
        <v>301.28486648030707</v>
      </c>
      <c r="BP67" s="3">
        <f t="shared" si="61"/>
        <v>299.47069762551075</v>
      </c>
      <c r="BQ67" s="3">
        <f t="shared" si="61"/>
        <v>297.65652877071443</v>
      </c>
      <c r="BS67" s="3">
        <v>2046</v>
      </c>
      <c r="BT67" s="3">
        <f t="shared" si="62"/>
        <v>0</v>
      </c>
      <c r="BU67" s="3">
        <f t="shared" si="62"/>
        <v>0</v>
      </c>
      <c r="BV67" s="3">
        <f t="shared" si="62"/>
        <v>0</v>
      </c>
      <c r="BX67" s="3">
        <v>2046</v>
      </c>
      <c r="BY67" s="3">
        <f t="shared" si="63"/>
        <v>0</v>
      </c>
      <c r="BZ67" s="3">
        <f t="shared" si="63"/>
        <v>0</v>
      </c>
      <c r="CA67" s="3">
        <f t="shared" si="63"/>
        <v>0</v>
      </c>
      <c r="CC67" s="3">
        <v>2046</v>
      </c>
      <c r="CD67" s="3">
        <f t="shared" si="64"/>
        <v>8.177732090179763</v>
      </c>
      <c r="CE67" s="3">
        <f t="shared" si="64"/>
        <v>8.1284903641210065</v>
      </c>
      <c r="CF67" s="3">
        <f t="shared" si="64"/>
        <v>8.0792486380622499</v>
      </c>
    </row>
    <row r="68" spans="1:84" x14ac:dyDescent="0.25">
      <c r="F68" s="3">
        <v>2047</v>
      </c>
      <c r="G68" s="3">
        <f t="shared" si="49"/>
        <v>8.321248967914876</v>
      </c>
      <c r="H68" s="3">
        <f t="shared" si="49"/>
        <v>8.2238331302144587</v>
      </c>
      <c r="I68" s="3">
        <f t="shared" si="49"/>
        <v>8.1264172925140432</v>
      </c>
      <c r="K68" s="3">
        <v>2047</v>
      </c>
      <c r="L68" s="3">
        <f t="shared" si="50"/>
        <v>0</v>
      </c>
      <c r="M68" s="3">
        <f t="shared" si="50"/>
        <v>0</v>
      </c>
      <c r="N68" s="3">
        <f t="shared" si="50"/>
        <v>0</v>
      </c>
      <c r="P68" s="3">
        <v>2047</v>
      </c>
      <c r="Q68" s="3">
        <f t="shared" si="51"/>
        <v>4075.2132928861715</v>
      </c>
      <c r="R68" s="3">
        <f t="shared" si="51"/>
        <v>4051.2730850736166</v>
      </c>
      <c r="S68" s="3">
        <f t="shared" si="51"/>
        <v>4027.3328772610616</v>
      </c>
      <c r="U68" s="3">
        <v>2047</v>
      </c>
      <c r="V68" s="3">
        <f t="shared" si="52"/>
        <v>148.24414220928918</v>
      </c>
      <c r="W68" s="3">
        <f t="shared" si="52"/>
        <v>147.45673288725723</v>
      </c>
      <c r="X68" s="3">
        <f t="shared" si="52"/>
        <v>146.66932356522526</v>
      </c>
      <c r="Z68" s="3">
        <v>2047</v>
      </c>
      <c r="AA68" s="3">
        <f t="shared" si="53"/>
        <v>41.384823033426564</v>
      </c>
      <c r="AB68" s="3">
        <f t="shared" si="53"/>
        <v>41.165004597692636</v>
      </c>
      <c r="AC68" s="3">
        <f t="shared" si="53"/>
        <v>40.945186161958716</v>
      </c>
      <c r="AE68" s="3">
        <v>2047</v>
      </c>
      <c r="AF68" s="3">
        <f t="shared" si="54"/>
        <v>22.200408196781979</v>
      </c>
      <c r="AG68" s="3">
        <f t="shared" si="54"/>
        <v>22.05184620360173</v>
      </c>
      <c r="AH68" s="3">
        <f t="shared" si="54"/>
        <v>21.903284210421482</v>
      </c>
      <c r="AJ68" s="3">
        <v>2047</v>
      </c>
      <c r="AK68" s="3">
        <f t="shared" si="55"/>
        <v>29.57460525407172</v>
      </c>
      <c r="AL68" s="3">
        <f t="shared" si="55"/>
        <v>29.354711222204728</v>
      </c>
      <c r="AM68" s="3">
        <f t="shared" si="55"/>
        <v>29.134817190337738</v>
      </c>
      <c r="AO68" s="3">
        <v>2047</v>
      </c>
      <c r="AP68" s="3">
        <f t="shared" si="56"/>
        <v>19.795830197549858</v>
      </c>
      <c r="AQ68" s="3">
        <f t="shared" si="56"/>
        <v>19.690683235230722</v>
      </c>
      <c r="AR68" s="3">
        <f t="shared" si="56"/>
        <v>19.58553627291159</v>
      </c>
      <c r="AT68" s="3">
        <v>2047</v>
      </c>
      <c r="AU68" s="3">
        <f t="shared" si="57"/>
        <v>24.985028404674576</v>
      </c>
      <c r="AV68" s="3">
        <f t="shared" si="57"/>
        <v>24.85231864640771</v>
      </c>
      <c r="AW68" s="3">
        <f t="shared" si="57"/>
        <v>24.71960888814084</v>
      </c>
      <c r="AY68" s="3">
        <v>2047</v>
      </c>
      <c r="AZ68" s="3">
        <f t="shared" si="58"/>
        <v>3.6516579976062844</v>
      </c>
      <c r="BA68" s="3">
        <f t="shared" si="58"/>
        <v>3.6322619560134344</v>
      </c>
      <c r="BB68" s="3">
        <f t="shared" si="58"/>
        <v>3.6128659144205844</v>
      </c>
      <c r="BD68" s="3">
        <v>2047</v>
      </c>
      <c r="BE68" s="3">
        <f t="shared" si="59"/>
        <v>6.3345088550536577</v>
      </c>
      <c r="BF68" s="3">
        <f t="shared" si="59"/>
        <v>6.2942247686685073</v>
      </c>
      <c r="BG68" s="3">
        <f t="shared" si="59"/>
        <v>6.253940682283357</v>
      </c>
      <c r="BI68" s="3">
        <v>2047</v>
      </c>
      <c r="BJ68" s="3">
        <f t="shared" si="60"/>
        <v>3.8456311028707146</v>
      </c>
      <c r="BK68" s="3">
        <f t="shared" si="60"/>
        <v>3.8267114552818993</v>
      </c>
      <c r="BL68" s="3">
        <f t="shared" si="60"/>
        <v>3.8077918076930843</v>
      </c>
      <c r="BN68" s="3">
        <v>2047</v>
      </c>
      <c r="BO68" s="3">
        <f t="shared" si="61"/>
        <v>301.19178902198007</v>
      </c>
      <c r="BP68" s="3">
        <f t="shared" si="61"/>
        <v>299.31340052721964</v>
      </c>
      <c r="BQ68" s="3">
        <f t="shared" si="61"/>
        <v>297.43501203245927</v>
      </c>
      <c r="BS68" s="3">
        <v>2047</v>
      </c>
      <c r="BT68" s="3">
        <f t="shared" si="62"/>
        <v>0</v>
      </c>
      <c r="BU68" s="3">
        <f t="shared" si="62"/>
        <v>0</v>
      </c>
      <c r="BV68" s="3">
        <f t="shared" si="62"/>
        <v>0</v>
      </c>
      <c r="BX68" s="3">
        <v>2047</v>
      </c>
      <c r="BY68" s="3">
        <f t="shared" si="63"/>
        <v>0</v>
      </c>
      <c r="BZ68" s="3">
        <f t="shared" si="63"/>
        <v>0</v>
      </c>
      <c r="CA68" s="3">
        <f t="shared" si="63"/>
        <v>0</v>
      </c>
      <c r="CC68" s="3">
        <v>2047</v>
      </c>
      <c r="CD68" s="3">
        <f t="shared" si="64"/>
        <v>8.175205702025174</v>
      </c>
      <c r="CE68" s="3">
        <f t="shared" si="64"/>
        <v>8.1242208714531063</v>
      </c>
      <c r="CF68" s="3">
        <f t="shared" si="64"/>
        <v>8.0732360408810369</v>
      </c>
    </row>
    <row r="69" spans="1:84" x14ac:dyDescent="0.25">
      <c r="F69" s="3">
        <v>2048</v>
      </c>
      <c r="G69" s="3">
        <f t="shared" si="49"/>
        <v>8.3164218415779967</v>
      </c>
      <c r="H69" s="3">
        <f t="shared" si="49"/>
        <v>8.2155150151784291</v>
      </c>
      <c r="I69" s="3">
        <f t="shared" si="49"/>
        <v>8.1146081887788615</v>
      </c>
      <c r="K69" s="3">
        <v>2048</v>
      </c>
      <c r="L69" s="3">
        <f t="shared" si="50"/>
        <v>0</v>
      </c>
      <c r="M69" s="3">
        <f t="shared" si="50"/>
        <v>0</v>
      </c>
      <c r="N69" s="3">
        <f t="shared" si="50"/>
        <v>0</v>
      </c>
      <c r="P69" s="3">
        <v>2048</v>
      </c>
      <c r="Q69" s="3">
        <f t="shared" si="51"/>
        <v>4074.0270134230955</v>
      </c>
      <c r="R69" s="3">
        <f t="shared" si="51"/>
        <v>4049.2288856161963</v>
      </c>
      <c r="S69" s="3">
        <f t="shared" si="51"/>
        <v>4024.4307578092976</v>
      </c>
      <c r="U69" s="3">
        <v>2048</v>
      </c>
      <c r="V69" s="3">
        <f t="shared" si="52"/>
        <v>148.20512469051596</v>
      </c>
      <c r="W69" s="3">
        <f t="shared" si="52"/>
        <v>147.3894978105416</v>
      </c>
      <c r="X69" s="3">
        <f t="shared" si="52"/>
        <v>146.57387093056721</v>
      </c>
      <c r="Z69" s="3">
        <v>2048</v>
      </c>
      <c r="AA69" s="3">
        <f t="shared" si="53"/>
        <v>41.373930642769039</v>
      </c>
      <c r="AB69" s="3">
        <f t="shared" si="53"/>
        <v>41.146234805442859</v>
      </c>
      <c r="AC69" s="3">
        <f t="shared" si="53"/>
        <v>40.918538968116678</v>
      </c>
      <c r="AE69" s="3">
        <v>2048</v>
      </c>
      <c r="AF69" s="3">
        <f t="shared" si="54"/>
        <v>22.193046688357185</v>
      </c>
      <c r="AG69" s="3">
        <f t="shared" si="54"/>
        <v>22.039160835612023</v>
      </c>
      <c r="AH69" s="3">
        <f t="shared" si="54"/>
        <v>21.885274982866857</v>
      </c>
      <c r="AJ69" s="3">
        <v>2048</v>
      </c>
      <c r="AK69" s="3">
        <f t="shared" si="55"/>
        <v>29.563709117492653</v>
      </c>
      <c r="AL69" s="3">
        <f t="shared" si="55"/>
        <v>29.335934974974464</v>
      </c>
      <c r="AM69" s="3">
        <f t="shared" si="55"/>
        <v>29.108160832456278</v>
      </c>
      <c r="AO69" s="3">
        <v>2048</v>
      </c>
      <c r="AP69" s="3">
        <f t="shared" si="56"/>
        <v>19.790619980371265</v>
      </c>
      <c r="AQ69" s="3">
        <f t="shared" si="56"/>
        <v>19.681704977188641</v>
      </c>
      <c r="AR69" s="3">
        <f t="shared" si="56"/>
        <v>19.572789974006017</v>
      </c>
      <c r="AT69" s="3">
        <v>2048</v>
      </c>
      <c r="AU69" s="3">
        <f t="shared" si="57"/>
        <v>24.978452402410337</v>
      </c>
      <c r="AV69" s="3">
        <f t="shared" si="57"/>
        <v>24.840986864412848</v>
      </c>
      <c r="AW69" s="3">
        <f t="shared" si="57"/>
        <v>24.703521326415363</v>
      </c>
      <c r="AY69" s="3">
        <v>2048</v>
      </c>
      <c r="AZ69" s="3">
        <f t="shared" si="58"/>
        <v>3.6506968895830489</v>
      </c>
      <c r="BA69" s="3">
        <f t="shared" si="58"/>
        <v>3.6306057724911085</v>
      </c>
      <c r="BB69" s="3">
        <f t="shared" si="58"/>
        <v>3.6105146553991685</v>
      </c>
      <c r="BD69" s="3">
        <v>2048</v>
      </c>
      <c r="BE69" s="3">
        <f t="shared" si="59"/>
        <v>6.3325127076207837</v>
      </c>
      <c r="BF69" s="3">
        <f t="shared" si="59"/>
        <v>6.2907850028913694</v>
      </c>
      <c r="BG69" s="3">
        <f t="shared" si="59"/>
        <v>6.2490572981619552</v>
      </c>
      <c r="BI69" s="3">
        <v>2048</v>
      </c>
      <c r="BJ69" s="3">
        <f t="shared" si="60"/>
        <v>3.8446936010094532</v>
      </c>
      <c r="BK69" s="3">
        <f t="shared" si="60"/>
        <v>3.8250959499513502</v>
      </c>
      <c r="BL69" s="3">
        <f t="shared" si="60"/>
        <v>3.8054982988932471</v>
      </c>
      <c r="BN69" s="3">
        <v>2048</v>
      </c>
      <c r="BO69" s="3">
        <f t="shared" si="61"/>
        <v>301.09871156365307</v>
      </c>
      <c r="BP69" s="3">
        <f t="shared" si="61"/>
        <v>299.15300924023177</v>
      </c>
      <c r="BQ69" s="3">
        <f t="shared" si="61"/>
        <v>297.20730691681047</v>
      </c>
      <c r="BS69" s="3">
        <v>2048</v>
      </c>
      <c r="BT69" s="3">
        <f t="shared" si="62"/>
        <v>0</v>
      </c>
      <c r="BU69" s="3">
        <f t="shared" si="62"/>
        <v>0</v>
      </c>
      <c r="BV69" s="3">
        <f t="shared" si="62"/>
        <v>0</v>
      </c>
      <c r="BX69" s="3">
        <v>2048</v>
      </c>
      <c r="BY69" s="3">
        <f t="shared" si="63"/>
        <v>0</v>
      </c>
      <c r="BZ69" s="3">
        <f t="shared" si="63"/>
        <v>0</v>
      </c>
      <c r="CA69" s="3">
        <f t="shared" si="63"/>
        <v>0</v>
      </c>
      <c r="CC69" s="3">
        <v>2048</v>
      </c>
      <c r="CD69" s="3">
        <f t="shared" si="64"/>
        <v>8.1726793138705833</v>
      </c>
      <c r="CE69" s="3">
        <f t="shared" si="64"/>
        <v>8.1198673936634336</v>
      </c>
      <c r="CF69" s="3">
        <f t="shared" si="64"/>
        <v>8.0670554734562838</v>
      </c>
    </row>
    <row r="70" spans="1:84" x14ac:dyDescent="0.25">
      <c r="F70" s="3">
        <v>2049</v>
      </c>
      <c r="G70" s="3">
        <f t="shared" si="49"/>
        <v>8.3115947152411156</v>
      </c>
      <c r="H70" s="3">
        <f t="shared" si="49"/>
        <v>8.207031948294583</v>
      </c>
      <c r="I70" s="3">
        <f t="shared" si="49"/>
        <v>8.1024691813480505</v>
      </c>
      <c r="K70" s="3">
        <v>2049</v>
      </c>
      <c r="L70" s="3">
        <f t="shared" si="50"/>
        <v>0</v>
      </c>
      <c r="M70" s="3">
        <f t="shared" si="50"/>
        <v>0</v>
      </c>
      <c r="N70" s="3">
        <f t="shared" si="50"/>
        <v>0</v>
      </c>
      <c r="P70" s="3">
        <v>2049</v>
      </c>
      <c r="Q70" s="3">
        <f t="shared" si="51"/>
        <v>4072.8407339600194</v>
      </c>
      <c r="R70" s="3">
        <f t="shared" si="51"/>
        <v>4047.1441487922766</v>
      </c>
      <c r="S70" s="3">
        <f t="shared" si="51"/>
        <v>4021.4475636245338</v>
      </c>
      <c r="U70" s="3">
        <v>2049</v>
      </c>
      <c r="V70" s="3">
        <f t="shared" si="52"/>
        <v>148.16610717174274</v>
      </c>
      <c r="W70" s="3">
        <f t="shared" si="52"/>
        <v>147.32092943294057</v>
      </c>
      <c r="X70" s="3">
        <f t="shared" si="52"/>
        <v>146.47575169413844</v>
      </c>
      <c r="Z70" s="3">
        <v>2049</v>
      </c>
      <c r="AA70" s="3">
        <f t="shared" si="53"/>
        <v>41.363038252111508</v>
      </c>
      <c r="AB70" s="3">
        <f t="shared" si="53"/>
        <v>41.127092800029246</v>
      </c>
      <c r="AC70" s="3">
        <f t="shared" si="53"/>
        <v>40.891147347946976</v>
      </c>
      <c r="AE70" s="3">
        <v>2049</v>
      </c>
      <c r="AF70" s="3">
        <f t="shared" si="54"/>
        <v>22.185685179932396</v>
      </c>
      <c r="AG70" s="3">
        <f t="shared" si="54"/>
        <v>22.026223911244333</v>
      </c>
      <c r="AH70" s="3">
        <f t="shared" si="54"/>
        <v>21.866762642556271</v>
      </c>
      <c r="AJ70" s="3">
        <v>2049</v>
      </c>
      <c r="AK70" s="3">
        <f t="shared" si="55"/>
        <v>29.552812980913586</v>
      </c>
      <c r="AL70" s="3">
        <f t="shared" si="55"/>
        <v>29.316786386575291</v>
      </c>
      <c r="AM70" s="3">
        <f t="shared" si="55"/>
        <v>29.080759792236993</v>
      </c>
      <c r="AO70" s="3">
        <v>2049</v>
      </c>
      <c r="AP70" s="3">
        <f t="shared" si="56"/>
        <v>19.785409763192675</v>
      </c>
      <c r="AQ70" s="3">
        <f t="shared" si="56"/>
        <v>19.672548676375119</v>
      </c>
      <c r="AR70" s="3">
        <f t="shared" si="56"/>
        <v>19.559687589557562</v>
      </c>
      <c r="AT70" s="3">
        <v>2049</v>
      </c>
      <c r="AU70" s="3">
        <f t="shared" si="57"/>
        <v>24.971876400146094</v>
      </c>
      <c r="AV70" s="3">
        <f t="shared" si="57"/>
        <v>24.829430368240441</v>
      </c>
      <c r="AW70" s="3">
        <f t="shared" si="57"/>
        <v>24.686984336334788</v>
      </c>
      <c r="AY70" s="3">
        <v>2049</v>
      </c>
      <c r="AZ70" s="3">
        <f t="shared" si="58"/>
        <v>3.6497357815598135</v>
      </c>
      <c r="BA70" s="3">
        <f t="shared" si="58"/>
        <v>3.628916746127449</v>
      </c>
      <c r="BB70" s="3">
        <f t="shared" si="58"/>
        <v>3.6080977106950844</v>
      </c>
      <c r="BD70" s="3">
        <v>2049</v>
      </c>
      <c r="BE70" s="3">
        <f t="shared" si="59"/>
        <v>6.3305165601879105</v>
      </c>
      <c r="BF70" s="3">
        <f t="shared" si="59"/>
        <v>6.2872770250591534</v>
      </c>
      <c r="BG70" s="3">
        <f t="shared" si="59"/>
        <v>6.2440374899303963</v>
      </c>
      <c r="BI70" s="3">
        <v>2049</v>
      </c>
      <c r="BJ70" s="3">
        <f t="shared" si="60"/>
        <v>3.8437560991481918</v>
      </c>
      <c r="BK70" s="3">
        <f t="shared" si="60"/>
        <v>3.8234484084457452</v>
      </c>
      <c r="BL70" s="3">
        <f t="shared" si="60"/>
        <v>3.8031407177432985</v>
      </c>
      <c r="BN70" s="3">
        <v>2049</v>
      </c>
      <c r="BO70" s="3">
        <f t="shared" si="61"/>
        <v>301.00563410532607</v>
      </c>
      <c r="BP70" s="3">
        <f t="shared" si="61"/>
        <v>298.98943732409322</v>
      </c>
      <c r="BQ70" s="3">
        <f t="shared" si="61"/>
        <v>296.97324054286037</v>
      </c>
      <c r="BS70" s="3">
        <v>2049</v>
      </c>
      <c r="BT70" s="3">
        <f t="shared" si="62"/>
        <v>0</v>
      </c>
      <c r="BU70" s="3">
        <f t="shared" si="62"/>
        <v>0</v>
      </c>
      <c r="BV70" s="3">
        <f t="shared" si="62"/>
        <v>0</v>
      </c>
      <c r="BX70" s="3">
        <v>2049</v>
      </c>
      <c r="BY70" s="3">
        <f t="shared" si="63"/>
        <v>0</v>
      </c>
      <c r="BZ70" s="3">
        <f t="shared" si="63"/>
        <v>0</v>
      </c>
      <c r="CA70" s="3">
        <f t="shared" si="63"/>
        <v>0</v>
      </c>
      <c r="CC70" s="3">
        <v>2049</v>
      </c>
      <c r="CD70" s="3">
        <f t="shared" si="64"/>
        <v>8.1701529257159926</v>
      </c>
      <c r="CE70" s="3">
        <f t="shared" si="64"/>
        <v>8.1154275845111012</v>
      </c>
      <c r="CF70" s="3">
        <f t="shared" si="64"/>
        <v>8.0607022433062099</v>
      </c>
    </row>
    <row r="71" spans="1:84" x14ac:dyDescent="0.25">
      <c r="F71" s="3">
        <v>2050</v>
      </c>
      <c r="G71" s="3">
        <f t="shared" si="49"/>
        <v>8.3067675889042363</v>
      </c>
      <c r="H71" s="3">
        <f t="shared" si="49"/>
        <v>8.1983793214042162</v>
      </c>
      <c r="I71" s="3">
        <f t="shared" si="49"/>
        <v>8.0899910539041979</v>
      </c>
      <c r="K71" s="3">
        <v>2050</v>
      </c>
      <c r="L71" s="3">
        <f t="shared" si="50"/>
        <v>0</v>
      </c>
      <c r="M71" s="3">
        <f t="shared" si="50"/>
        <v>0</v>
      </c>
      <c r="N71" s="3">
        <f t="shared" si="50"/>
        <v>0</v>
      </c>
      <c r="P71" s="3">
        <v>2050</v>
      </c>
      <c r="Q71" s="3">
        <f t="shared" si="51"/>
        <v>4071.6544544969429</v>
      </c>
      <c r="R71" s="3">
        <f t="shared" si="51"/>
        <v>4045.0177421342864</v>
      </c>
      <c r="S71" s="3">
        <f t="shared" si="51"/>
        <v>4018.3810297716295</v>
      </c>
      <c r="U71" s="3">
        <v>2050</v>
      </c>
      <c r="V71" s="3">
        <f t="shared" si="52"/>
        <v>148.12708965296952</v>
      </c>
      <c r="W71" s="3">
        <f t="shared" si="52"/>
        <v>147.25099050684429</v>
      </c>
      <c r="X71" s="3">
        <f t="shared" si="52"/>
        <v>146.37489136071906</v>
      </c>
      <c r="Z71" s="3">
        <v>2050</v>
      </c>
      <c r="AA71" s="3">
        <f t="shared" si="53"/>
        <v>41.352145861453984</v>
      </c>
      <c r="AB71" s="3">
        <f t="shared" si="53"/>
        <v>41.107568183160694</v>
      </c>
      <c r="AC71" s="3">
        <f t="shared" si="53"/>
        <v>40.862990504867405</v>
      </c>
      <c r="AE71" s="3">
        <v>2050</v>
      </c>
      <c r="AF71" s="3">
        <f t="shared" si="54"/>
        <v>22.178323671507602</v>
      </c>
      <c r="AG71" s="3">
        <f t="shared" si="54"/>
        <v>22.013028402922256</v>
      </c>
      <c r="AH71" s="3">
        <f t="shared" si="54"/>
        <v>21.847733134336913</v>
      </c>
      <c r="AJ71" s="3">
        <v>2050</v>
      </c>
      <c r="AK71" s="3">
        <f t="shared" si="55"/>
        <v>29.541916844334519</v>
      </c>
      <c r="AL71" s="3">
        <f t="shared" si="55"/>
        <v>29.297255055140102</v>
      </c>
      <c r="AM71" s="3">
        <f t="shared" si="55"/>
        <v>29.052593265945685</v>
      </c>
      <c r="AO71" s="3">
        <v>2050</v>
      </c>
      <c r="AP71" s="3">
        <f t="shared" si="56"/>
        <v>19.780199546014082</v>
      </c>
      <c r="AQ71" s="3">
        <f t="shared" si="56"/>
        <v>19.663209358918333</v>
      </c>
      <c r="AR71" s="3">
        <f t="shared" si="56"/>
        <v>19.546219171822585</v>
      </c>
      <c r="AT71" s="3">
        <v>2050</v>
      </c>
      <c r="AU71" s="3">
        <f t="shared" si="57"/>
        <v>24.965300397881851</v>
      </c>
      <c r="AV71" s="3">
        <f t="shared" si="57"/>
        <v>24.817642880188188</v>
      </c>
      <c r="AW71" s="3">
        <f t="shared" si="57"/>
        <v>24.669985362494526</v>
      </c>
      <c r="AY71" s="3">
        <v>2050</v>
      </c>
      <c r="AZ71" s="3">
        <f t="shared" si="58"/>
        <v>3.648774673536578</v>
      </c>
      <c r="BA71" s="3">
        <f t="shared" si="58"/>
        <v>3.6271939594121196</v>
      </c>
      <c r="BB71" s="3">
        <f t="shared" si="58"/>
        <v>3.6056132452876613</v>
      </c>
      <c r="BD71" s="3">
        <v>2050</v>
      </c>
      <c r="BE71" s="3">
        <f t="shared" si="59"/>
        <v>6.3285204127550365</v>
      </c>
      <c r="BF71" s="3">
        <f t="shared" si="59"/>
        <v>6.2836989295734691</v>
      </c>
      <c r="BG71" s="3">
        <f t="shared" si="59"/>
        <v>6.2388774463919026</v>
      </c>
      <c r="BI71" s="3">
        <v>2050</v>
      </c>
      <c r="BJ71" s="3">
        <f t="shared" si="60"/>
        <v>3.8428185972869309</v>
      </c>
      <c r="BK71" s="3">
        <f t="shared" si="60"/>
        <v>3.8217679357900907</v>
      </c>
      <c r="BL71" s="3">
        <f t="shared" si="60"/>
        <v>3.8007172742932505</v>
      </c>
      <c r="BN71" s="3">
        <v>2050</v>
      </c>
      <c r="BO71" s="3">
        <f t="shared" si="61"/>
        <v>300.91255664699906</v>
      </c>
      <c r="BP71" s="3">
        <f t="shared" si="61"/>
        <v>298.82259592351625</v>
      </c>
      <c r="BQ71" s="3">
        <f t="shared" si="61"/>
        <v>296.73263520003337</v>
      </c>
      <c r="BS71" s="3">
        <v>2050</v>
      </c>
      <c r="BT71" s="3">
        <f t="shared" si="62"/>
        <v>0</v>
      </c>
      <c r="BU71" s="3">
        <f t="shared" si="62"/>
        <v>0</v>
      </c>
      <c r="BV71" s="3">
        <f t="shared" si="62"/>
        <v>0</v>
      </c>
      <c r="BX71" s="3">
        <v>2050</v>
      </c>
      <c r="BY71" s="3">
        <f t="shared" si="63"/>
        <v>0</v>
      </c>
      <c r="BZ71" s="3">
        <f t="shared" si="63"/>
        <v>0</v>
      </c>
      <c r="CA71" s="3">
        <f t="shared" si="63"/>
        <v>0</v>
      </c>
      <c r="CC71" s="3">
        <v>2050</v>
      </c>
      <c r="CD71" s="3">
        <f t="shared" si="64"/>
        <v>8.1676265375614037</v>
      </c>
      <c r="CE71" s="3">
        <f t="shared" si="64"/>
        <v>8.1108990322097263</v>
      </c>
      <c r="CF71" s="3">
        <f t="shared" si="64"/>
        <v>8.0541715268580507</v>
      </c>
    </row>
    <row r="73" spans="1:84" ht="25.5" customHeight="1" x14ac:dyDescent="0.25">
      <c r="G73" s="5" t="s">
        <v>58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</row>
    <row r="74" spans="1:84" ht="27" customHeight="1" x14ac:dyDescent="0.25">
      <c r="B74" s="5" t="s">
        <v>60</v>
      </c>
      <c r="C74" s="5"/>
      <c r="D74" s="5"/>
      <c r="G74" s="5" t="s">
        <v>38</v>
      </c>
      <c r="H74" s="5"/>
      <c r="I74" s="5"/>
      <c r="L74" s="5" t="s">
        <v>39</v>
      </c>
      <c r="M74" s="5"/>
      <c r="N74" s="5"/>
      <c r="Q74" s="6" t="s">
        <v>40</v>
      </c>
      <c r="R74" s="6"/>
      <c r="S74" s="6"/>
      <c r="V74" s="5" t="s">
        <v>45</v>
      </c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P74" s="5" t="s">
        <v>51</v>
      </c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O74" s="5" t="s">
        <v>56</v>
      </c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</row>
    <row r="75" spans="1:84" ht="44.25" customHeight="1" x14ac:dyDescent="0.25">
      <c r="B75" s="5"/>
      <c r="C75" s="5"/>
      <c r="D75" s="5"/>
      <c r="G75" s="5"/>
      <c r="H75" s="5"/>
      <c r="I75" s="5"/>
      <c r="L75" s="5"/>
      <c r="M75" s="5"/>
      <c r="N75" s="5"/>
      <c r="Q75" s="6"/>
      <c r="R75" s="6"/>
      <c r="S75" s="6"/>
      <c r="V75" s="6" t="s">
        <v>41</v>
      </c>
      <c r="W75" s="6"/>
      <c r="X75" s="6"/>
      <c r="AA75" s="6" t="s">
        <v>42</v>
      </c>
      <c r="AB75" s="6"/>
      <c r="AC75" s="6"/>
      <c r="AF75" s="6" t="s">
        <v>43</v>
      </c>
      <c r="AG75" s="6"/>
      <c r="AH75" s="6"/>
      <c r="AK75" s="6" t="s">
        <v>44</v>
      </c>
      <c r="AL75" s="6"/>
      <c r="AM75" s="6"/>
      <c r="AP75" s="6" t="s">
        <v>46</v>
      </c>
      <c r="AQ75" s="6"/>
      <c r="AR75" s="6"/>
      <c r="AU75" s="6" t="s">
        <v>47</v>
      </c>
      <c r="AV75" s="6"/>
      <c r="AW75" s="6"/>
      <c r="AZ75" s="6" t="s">
        <v>48</v>
      </c>
      <c r="BA75" s="6"/>
      <c r="BB75" s="6"/>
      <c r="BE75" s="6" t="s">
        <v>49</v>
      </c>
      <c r="BF75" s="6"/>
      <c r="BG75" s="6"/>
      <c r="BJ75" s="6" t="s">
        <v>50</v>
      </c>
      <c r="BK75" s="6"/>
      <c r="BL75" s="6"/>
      <c r="BO75" s="6" t="s">
        <v>52</v>
      </c>
      <c r="BP75" s="6"/>
      <c r="BQ75" s="6"/>
      <c r="BT75" s="6" t="s">
        <v>53</v>
      </c>
      <c r="BU75" s="6"/>
      <c r="BV75" s="6"/>
      <c r="BY75" s="6" t="s">
        <v>54</v>
      </c>
      <c r="BZ75" s="6"/>
      <c r="CA75" s="6"/>
      <c r="CD75" s="6" t="s">
        <v>55</v>
      </c>
      <c r="CE75" s="6"/>
      <c r="CF75" s="6"/>
    </row>
    <row r="76" spans="1:84" x14ac:dyDescent="0.25">
      <c r="A76" s="3" t="s">
        <v>27</v>
      </c>
      <c r="B76" s="3" t="s">
        <v>28</v>
      </c>
      <c r="C76" s="3" t="s">
        <v>29</v>
      </c>
      <c r="D76" s="3" t="s">
        <v>30</v>
      </c>
      <c r="F76" s="3" t="s">
        <v>27</v>
      </c>
      <c r="G76" s="3" t="s">
        <v>28</v>
      </c>
      <c r="H76" s="3" t="s">
        <v>29</v>
      </c>
      <c r="I76" s="3" t="s">
        <v>30</v>
      </c>
      <c r="K76" s="3" t="s">
        <v>27</v>
      </c>
      <c r="L76" s="3" t="s">
        <v>28</v>
      </c>
      <c r="M76" s="3" t="s">
        <v>29</v>
      </c>
      <c r="N76" s="3" t="s">
        <v>30</v>
      </c>
      <c r="P76" s="3" t="s">
        <v>27</v>
      </c>
      <c r="Q76" s="3" t="s">
        <v>28</v>
      </c>
      <c r="R76" s="3" t="s">
        <v>29</v>
      </c>
      <c r="S76" s="3" t="s">
        <v>30</v>
      </c>
      <c r="U76" s="3" t="s">
        <v>27</v>
      </c>
      <c r="V76" s="3" t="s">
        <v>28</v>
      </c>
      <c r="W76" s="3" t="s">
        <v>29</v>
      </c>
      <c r="X76" s="3" t="s">
        <v>30</v>
      </c>
      <c r="Z76" s="3" t="s">
        <v>27</v>
      </c>
      <c r="AA76" s="3" t="s">
        <v>28</v>
      </c>
      <c r="AB76" s="3" t="s">
        <v>29</v>
      </c>
      <c r="AC76" s="3" t="s">
        <v>30</v>
      </c>
      <c r="AE76" s="3" t="s">
        <v>27</v>
      </c>
      <c r="AF76" s="3" t="s">
        <v>28</v>
      </c>
      <c r="AG76" s="3" t="s">
        <v>29</v>
      </c>
      <c r="AH76" s="3" t="s">
        <v>30</v>
      </c>
      <c r="AJ76" s="3" t="s">
        <v>27</v>
      </c>
      <c r="AK76" s="3" t="s">
        <v>28</v>
      </c>
      <c r="AL76" s="3" t="s">
        <v>29</v>
      </c>
      <c r="AM76" s="3" t="s">
        <v>30</v>
      </c>
      <c r="AO76" s="3" t="s">
        <v>27</v>
      </c>
      <c r="AP76" s="3" t="s">
        <v>28</v>
      </c>
      <c r="AQ76" s="3" t="s">
        <v>29</v>
      </c>
      <c r="AR76" s="3" t="s">
        <v>30</v>
      </c>
      <c r="AT76" s="3" t="s">
        <v>27</v>
      </c>
      <c r="AU76" s="3" t="s">
        <v>28</v>
      </c>
      <c r="AV76" s="3" t="s">
        <v>29</v>
      </c>
      <c r="AW76" s="3" t="s">
        <v>30</v>
      </c>
      <c r="AY76" s="3" t="s">
        <v>27</v>
      </c>
      <c r="AZ76" s="3" t="s">
        <v>28</v>
      </c>
      <c r="BA76" s="3" t="s">
        <v>29</v>
      </c>
      <c r="BB76" s="3" t="s">
        <v>30</v>
      </c>
      <c r="BD76" s="3" t="s">
        <v>27</v>
      </c>
      <c r="BE76" s="3" t="s">
        <v>28</v>
      </c>
      <c r="BF76" s="3" t="s">
        <v>29</v>
      </c>
      <c r="BG76" s="3" t="s">
        <v>30</v>
      </c>
      <c r="BI76" s="3" t="s">
        <v>27</v>
      </c>
      <c r="BJ76" s="3" t="s">
        <v>28</v>
      </c>
      <c r="BK76" s="3" t="s">
        <v>29</v>
      </c>
      <c r="BL76" s="3" t="s">
        <v>30</v>
      </c>
      <c r="BN76" s="3" t="s">
        <v>27</v>
      </c>
      <c r="BO76" s="3" t="s">
        <v>28</v>
      </c>
      <c r="BP76" s="3" t="s">
        <v>29</v>
      </c>
      <c r="BQ76" s="3" t="s">
        <v>30</v>
      </c>
      <c r="BS76" s="3" t="s">
        <v>27</v>
      </c>
      <c r="BT76" s="3" t="s">
        <v>28</v>
      </c>
      <c r="BU76" s="3" t="s">
        <v>29</v>
      </c>
      <c r="BV76" s="3" t="s">
        <v>30</v>
      </c>
      <c r="BX76" s="3" t="s">
        <v>27</v>
      </c>
      <c r="BY76" s="3" t="s">
        <v>28</v>
      </c>
      <c r="BZ76" s="3" t="s">
        <v>29</v>
      </c>
      <c r="CA76" s="3" t="s">
        <v>30</v>
      </c>
      <c r="CC76" s="3" t="s">
        <v>27</v>
      </c>
      <c r="CD76" s="3" t="s">
        <v>28</v>
      </c>
      <c r="CE76" s="3" t="s">
        <v>29</v>
      </c>
      <c r="CF76" s="3" t="s">
        <v>30</v>
      </c>
    </row>
    <row r="77" spans="1:84" x14ac:dyDescent="0.25">
      <c r="A77" s="3">
        <v>2024</v>
      </c>
      <c r="B77" s="3">
        <f>G77+L77+Q77+V77+AA77+AF77+AK77+AP77+AU77+AZ77+BE77+BJ77+BO77+BT77+BY77+CD77</f>
        <v>1.3705589670893459</v>
      </c>
      <c r="C77" s="3">
        <f t="shared" ref="C77:D92" si="65">H77+M77+R77+W77+AB77+AG77+AL77+AQ77+AV77+BA77+BF77+BK77+BP77+BU77+BZ77+CE77</f>
        <v>2.7019843447794947</v>
      </c>
      <c r="D77" s="3">
        <f t="shared" si="65"/>
        <v>4.0334097224696936</v>
      </c>
      <c r="F77" s="3">
        <v>2024</v>
      </c>
      <c r="G77" s="3">
        <f>$G$2-G45</f>
        <v>4.8271263368793171E-3</v>
      </c>
      <c r="H77" s="3">
        <f t="shared" ref="H77:I77" si="66">$G$2-H45</f>
        <v>9.5164236677991454E-3</v>
      </c>
      <c r="I77" s="3">
        <f t="shared" si="66"/>
        <v>1.4205720998717197E-2</v>
      </c>
      <c r="K77" s="3">
        <v>2024</v>
      </c>
      <c r="L77" s="3">
        <f>$I$2-L45</f>
        <v>0</v>
      </c>
      <c r="M77" s="3">
        <f t="shared" ref="M77:N77" si="67">$I$2-M45</f>
        <v>0</v>
      </c>
      <c r="N77" s="3">
        <f t="shared" si="67"/>
        <v>0</v>
      </c>
      <c r="P77" s="3">
        <v>2024</v>
      </c>
      <c r="Q77" s="3">
        <f>$J$2-Q45</f>
        <v>1.1862794630760618</v>
      </c>
      <c r="R77" s="3">
        <f t="shared" ref="R77:S77" si="68">$J$2-R45</f>
        <v>2.3386870720141815</v>
      </c>
      <c r="S77" s="3">
        <f t="shared" si="68"/>
        <v>3.4910946809523011</v>
      </c>
      <c r="U77" s="3">
        <v>2024</v>
      </c>
      <c r="V77" s="3">
        <f>$K$2-V45</f>
        <v>3.9017518773221127E-2</v>
      </c>
      <c r="W77" s="3">
        <f t="shared" ref="W77:X77" si="69">$K$2-W45</f>
        <v>7.6920969785987836E-2</v>
      </c>
      <c r="X77" s="3">
        <f t="shared" si="69"/>
        <v>0.11482442079875455</v>
      </c>
      <c r="Z77" s="3">
        <v>2024</v>
      </c>
      <c r="AA77" s="3">
        <f>$L$2-AA45</f>
        <v>1.0892390657524231E-2</v>
      </c>
      <c r="AB77" s="3">
        <f t="shared" ref="AB77:AC77" si="70">$L$2-AB45</f>
        <v>2.1473770731923025E-2</v>
      </c>
      <c r="AC77" s="3">
        <f t="shared" si="70"/>
        <v>3.2055150806314714E-2</v>
      </c>
      <c r="AE77" s="3">
        <v>2024</v>
      </c>
      <c r="AF77" s="3">
        <f>$M$2-AF45</f>
        <v>7.3615084247933282E-3</v>
      </c>
      <c r="AG77" s="3">
        <f t="shared" ref="AG77:AH77" si="71">$M$2-AG45</f>
        <v>1.4512823596341207E-2</v>
      </c>
      <c r="AH77" s="3">
        <f t="shared" si="71"/>
        <v>2.1664138767889085E-2</v>
      </c>
      <c r="AJ77" s="3">
        <v>2024</v>
      </c>
      <c r="AK77" s="3">
        <f>$N$2-AK45</f>
        <v>1.0896136579066962E-2</v>
      </c>
      <c r="AL77" s="3">
        <f t="shared" ref="AL77:AM77" si="72">$N$2-AL45</f>
        <v>2.1481155617653513E-2</v>
      </c>
      <c r="AM77" s="3">
        <f t="shared" si="72"/>
        <v>3.2066174656240065E-2</v>
      </c>
      <c r="AO77" s="3">
        <v>2024</v>
      </c>
      <c r="AP77" s="3">
        <f>$O$2-AP45</f>
        <v>5.2102171785932683E-3</v>
      </c>
      <c r="AQ77" s="3">
        <f t="shared" ref="AQ77:AR77" si="73">$O$2-AQ45</f>
        <v>1.0271666953048708E-2</v>
      </c>
      <c r="AR77" s="3">
        <f t="shared" si="73"/>
        <v>1.5333116727504148E-2</v>
      </c>
      <c r="AT77" s="3">
        <v>2024</v>
      </c>
      <c r="AU77" s="3">
        <f>$P$2-AU45</f>
        <v>6.5760022642429306E-3</v>
      </c>
      <c r="AV77" s="3">
        <f t="shared" ref="AV77:AW77" si="74">$P$2-AV45</f>
        <v>1.2964239843654468E-2</v>
      </c>
      <c r="AW77" s="3">
        <f t="shared" si="74"/>
        <v>1.9352477423066006E-2</v>
      </c>
      <c r="AY77" s="3">
        <v>2024</v>
      </c>
      <c r="AZ77" s="3">
        <f>$Q$2-AZ45</f>
        <v>9.6110802323545741E-4</v>
      </c>
      <c r="BA77" s="3">
        <f t="shared" ref="BA77:BB77" si="75">$Q$2-BA45</f>
        <v>1.894773515610737E-3</v>
      </c>
      <c r="BB77" s="3">
        <f t="shared" si="75"/>
        <v>2.8284390079864608E-3</v>
      </c>
      <c r="BD77" s="3">
        <v>2024</v>
      </c>
      <c r="BE77" s="3">
        <f>$R$2-BE45</f>
        <v>1.9961474328731299E-3</v>
      </c>
      <c r="BF77" s="3">
        <f t="shared" ref="BF77:BG77" si="76">$R$2-BF45</f>
        <v>3.935298840114676E-3</v>
      </c>
      <c r="BG77" s="3">
        <f t="shared" si="76"/>
        <v>5.8744502473562221E-3</v>
      </c>
      <c r="BI77" s="3">
        <v>2024</v>
      </c>
      <c r="BJ77" s="3">
        <f>$S$2-BJ45</f>
        <v>9.3750186126140278E-4</v>
      </c>
      <c r="BK77" s="3">
        <f t="shared" ref="BK77:BL77" si="77">$S$2-BK45</f>
        <v>1.8482352187363382E-3</v>
      </c>
      <c r="BL77" s="3">
        <f t="shared" si="77"/>
        <v>2.7589685762112737E-3</v>
      </c>
      <c r="BN77" s="3">
        <v>2024</v>
      </c>
      <c r="BO77" s="3">
        <f>$T$2-BO45</f>
        <v>9.3077458327002205E-2</v>
      </c>
      <c r="BP77" s="3">
        <f t="shared" ref="BP77:BQ77" si="78">$T$2-BP45</f>
        <v>0.18349727468165611</v>
      </c>
      <c r="BQ77" s="3">
        <f t="shared" si="78"/>
        <v>0.27391709103636686</v>
      </c>
      <c r="BS77" s="3">
        <v>2024</v>
      </c>
      <c r="BT77" s="3">
        <f>$U$2-BT45</f>
        <v>0</v>
      </c>
      <c r="BU77" s="3">
        <f t="shared" ref="BU77:BV77" si="79">$U$2-BU45</f>
        <v>0</v>
      </c>
      <c r="BV77" s="3">
        <f t="shared" si="79"/>
        <v>0</v>
      </c>
      <c r="BX77" s="3">
        <v>2024</v>
      </c>
      <c r="BY77" s="3">
        <f>$V$2-BY45</f>
        <v>0</v>
      </c>
      <c r="BZ77" s="3">
        <f t="shared" ref="BZ77:CA77" si="80">$V$2-BZ45</f>
        <v>0</v>
      </c>
      <c r="CA77" s="3">
        <f t="shared" si="80"/>
        <v>0</v>
      </c>
      <c r="CC77" s="3">
        <v>2024</v>
      </c>
      <c r="CD77" s="3">
        <f>$W$2-CD45</f>
        <v>2.5263881545907196E-3</v>
      </c>
      <c r="CE77" s="3">
        <f t="shared" ref="CE77:CF77" si="81">$W$2-CE45</f>
        <v>4.9806403127874432E-3</v>
      </c>
      <c r="CF77" s="3">
        <f t="shared" si="81"/>
        <v>7.4348924709859432E-3</v>
      </c>
    </row>
    <row r="78" spans="1:84" x14ac:dyDescent="0.25">
      <c r="A78" s="3">
        <v>2025</v>
      </c>
      <c r="B78" s="3">
        <f t="shared" ref="B78:D103" si="82">G78+L78+Q78+V78+AA78+AF78+AK78+AP78+AU78+AZ78+BE78+BJ78+BO78+BT78+BY78+CD78</f>
        <v>2.7411179341786851</v>
      </c>
      <c r="C78" s="3">
        <f t="shared" si="65"/>
        <v>5.6596894820989476</v>
      </c>
      <c r="D78" s="3">
        <f t="shared" si="65"/>
        <v>8.5782610300192648</v>
      </c>
      <c r="F78" s="3">
        <v>2025</v>
      </c>
      <c r="G78" s="3">
        <f t="shared" ref="G78:I93" si="83">$G$2-G46</f>
        <v>9.6542526737604106E-3</v>
      </c>
      <c r="H78" s="3">
        <f t="shared" si="83"/>
        <v>1.9933499260977428E-2</v>
      </c>
      <c r="I78" s="3">
        <f t="shared" si="83"/>
        <v>3.0212745848194444E-2</v>
      </c>
      <c r="K78" s="3">
        <v>2025</v>
      </c>
      <c r="L78" s="3">
        <f t="shared" ref="L78:N93" si="84">$I$2-L46</f>
        <v>0</v>
      </c>
      <c r="M78" s="3">
        <f t="shared" si="84"/>
        <v>0</v>
      </c>
      <c r="N78" s="3">
        <f t="shared" si="84"/>
        <v>0</v>
      </c>
      <c r="P78" s="3">
        <v>2025</v>
      </c>
      <c r="Q78" s="3">
        <f t="shared" ref="Q78:S93" si="85">$J$2-Q46</f>
        <v>2.3725589261521236</v>
      </c>
      <c r="R78" s="3">
        <f t="shared" si="85"/>
        <v>4.8987118111817836</v>
      </c>
      <c r="S78" s="3">
        <f t="shared" si="85"/>
        <v>7.4248646962114435</v>
      </c>
      <c r="U78" s="3">
        <v>2025</v>
      </c>
      <c r="V78" s="3">
        <f t="shared" ref="V78:X93" si="86">$K$2-V46</f>
        <v>7.8035037546442254E-2</v>
      </c>
      <c r="W78" s="3">
        <f t="shared" si="86"/>
        <v>0.16112188232759195</v>
      </c>
      <c r="X78" s="3">
        <f t="shared" si="86"/>
        <v>0.24420872710874164</v>
      </c>
      <c r="Z78" s="3">
        <v>2025</v>
      </c>
      <c r="AA78" s="3">
        <f t="shared" ref="AA78:AC93" si="87">$L$2-AA46</f>
        <v>2.1784781315048463E-2</v>
      </c>
      <c r="AB78" s="3">
        <f t="shared" si="87"/>
        <v>4.4979858816454055E-2</v>
      </c>
      <c r="AC78" s="3">
        <f t="shared" si="87"/>
        <v>6.8174936317859647E-2</v>
      </c>
      <c r="AE78" s="3">
        <v>2025</v>
      </c>
      <c r="AF78" s="3">
        <f t="shared" ref="AF78:AH93" si="88">$M$2-AF46</f>
        <v>1.4723016849583104E-2</v>
      </c>
      <c r="AG78" s="3">
        <f t="shared" si="88"/>
        <v>3.0399167642276126E-2</v>
      </c>
      <c r="AH78" s="3">
        <f t="shared" si="88"/>
        <v>4.6075318434969148E-2</v>
      </c>
      <c r="AJ78" s="3">
        <v>2025</v>
      </c>
      <c r="AK78" s="3">
        <f t="shared" ref="AK78:AM93" si="89">$N$2-AK46</f>
        <v>2.1792273158133924E-2</v>
      </c>
      <c r="AL78" s="3">
        <f t="shared" si="89"/>
        <v>4.4995327507152183E-2</v>
      </c>
      <c r="AM78" s="3">
        <f t="shared" si="89"/>
        <v>6.8198381856173995E-2</v>
      </c>
      <c r="AO78" s="3">
        <v>2025</v>
      </c>
      <c r="AP78" s="3">
        <f t="shared" ref="AP78:AR93" si="90">$O$2-AP46</f>
        <v>1.0420434357182984E-2</v>
      </c>
      <c r="AQ78" s="3">
        <f t="shared" si="90"/>
        <v>2.1515463451930117E-2</v>
      </c>
      <c r="AR78" s="3">
        <f t="shared" si="90"/>
        <v>3.261049254667725E-2</v>
      </c>
      <c r="AT78" s="3">
        <v>2025</v>
      </c>
      <c r="AU78" s="3">
        <f t="shared" ref="AU78:AW93" si="91">$P$2-AU46</f>
        <v>1.3152004528485861E-2</v>
      </c>
      <c r="AV78" s="3">
        <f t="shared" si="91"/>
        <v>2.7155439308263141E-2</v>
      </c>
      <c r="AW78" s="3">
        <f t="shared" si="91"/>
        <v>4.1158874088036868E-2</v>
      </c>
      <c r="AY78" s="3">
        <v>2025</v>
      </c>
      <c r="AZ78" s="3">
        <f t="shared" ref="AZ78:BB93" si="92">$Q$2-AZ46</f>
        <v>1.9222160464709148E-3</v>
      </c>
      <c r="BA78" s="3">
        <f t="shared" si="92"/>
        <v>3.9688718988997174E-3</v>
      </c>
      <c r="BB78" s="3">
        <f t="shared" si="92"/>
        <v>6.0155277513285199E-3</v>
      </c>
      <c r="BD78" s="3">
        <v>2025</v>
      </c>
      <c r="BE78" s="3">
        <f t="shared" ref="BE78:BG93" si="93">$R$2-BE46</f>
        <v>3.992294865747148E-3</v>
      </c>
      <c r="BF78" s="3">
        <f t="shared" si="93"/>
        <v>8.2430416361765069E-3</v>
      </c>
      <c r="BG78" s="3">
        <f t="shared" si="93"/>
        <v>1.2493788406605866E-2</v>
      </c>
      <c r="BI78" s="3">
        <v>2025</v>
      </c>
      <c r="BJ78" s="3">
        <f t="shared" ref="BJ78:BL93" si="94">$S$2-BJ46</f>
        <v>1.8750037225223615E-3</v>
      </c>
      <c r="BK78" s="3">
        <f t="shared" si="94"/>
        <v>3.8713908347163262E-3</v>
      </c>
      <c r="BL78" s="3">
        <f t="shared" si="94"/>
        <v>5.8677779469102909E-3</v>
      </c>
      <c r="BN78" s="3">
        <v>2025</v>
      </c>
      <c r="BO78" s="3">
        <f t="shared" ref="BO78:BQ93" si="95">$T$2-BO46</f>
        <v>0.18615491665400441</v>
      </c>
      <c r="BP78" s="3">
        <f t="shared" si="95"/>
        <v>0.38436107060209679</v>
      </c>
      <c r="BQ78" s="3">
        <f t="shared" si="95"/>
        <v>0.58256722455024601</v>
      </c>
      <c r="BS78" s="3">
        <v>2025</v>
      </c>
      <c r="BT78" s="3">
        <f t="shared" ref="BT78:BV93" si="96">$U$2-BT46</f>
        <v>0</v>
      </c>
      <c r="BU78" s="3">
        <f t="shared" si="96"/>
        <v>0</v>
      </c>
      <c r="BV78" s="3">
        <f t="shared" si="96"/>
        <v>0</v>
      </c>
      <c r="BX78" s="3">
        <v>2025</v>
      </c>
      <c r="BY78" s="3">
        <f t="shared" ref="BY78:CA93" si="97">$V$2-BY46</f>
        <v>0</v>
      </c>
      <c r="BZ78" s="3">
        <f t="shared" si="97"/>
        <v>0</v>
      </c>
      <c r="CA78" s="3">
        <f t="shared" si="97"/>
        <v>0</v>
      </c>
      <c r="CC78" s="3">
        <v>2025</v>
      </c>
      <c r="CD78" s="3">
        <f t="shared" ref="CD78:CF93" si="98">$W$2-CD46</f>
        <v>5.0527763091796629E-3</v>
      </c>
      <c r="CE78" s="3">
        <f t="shared" si="98"/>
        <v>1.0432657630628839E-2</v>
      </c>
      <c r="CF78" s="3">
        <f t="shared" si="98"/>
        <v>1.5812538952078015E-2</v>
      </c>
    </row>
    <row r="79" spans="1:84" x14ac:dyDescent="0.25">
      <c r="A79" s="3">
        <v>2026</v>
      </c>
      <c r="B79" s="3">
        <f t="shared" si="82"/>
        <v>4.1116769012680274</v>
      </c>
      <c r="C79" s="3">
        <f t="shared" si="65"/>
        <v>8.9055411401813398</v>
      </c>
      <c r="D79" s="3">
        <f t="shared" si="65"/>
        <v>13.699405379094712</v>
      </c>
      <c r="F79" s="3">
        <v>2026</v>
      </c>
      <c r="G79" s="3">
        <f t="shared" si="83"/>
        <v>1.4481379010639728E-2</v>
      </c>
      <c r="H79" s="3">
        <f t="shared" si="83"/>
        <v>3.1365430612028788E-2</v>
      </c>
      <c r="I79" s="3">
        <f t="shared" si="83"/>
        <v>4.8249482213417849E-2</v>
      </c>
      <c r="K79" s="3">
        <v>2026</v>
      </c>
      <c r="L79" s="3">
        <f t="shared" si="84"/>
        <v>0</v>
      </c>
      <c r="M79" s="3">
        <f t="shared" si="84"/>
        <v>0</v>
      </c>
      <c r="N79" s="3">
        <f t="shared" si="84"/>
        <v>0</v>
      </c>
      <c r="P79" s="3">
        <v>2026</v>
      </c>
      <c r="Q79" s="3">
        <f t="shared" si="85"/>
        <v>3.5588383892281854</v>
      </c>
      <c r="R79" s="3">
        <f t="shared" si="85"/>
        <v>7.7081401208238276</v>
      </c>
      <c r="S79" s="3">
        <f t="shared" si="85"/>
        <v>11.85744185241947</v>
      </c>
      <c r="U79" s="3">
        <v>2026</v>
      </c>
      <c r="V79" s="3">
        <f t="shared" si="86"/>
        <v>0.11705255631966338</v>
      </c>
      <c r="W79" s="3">
        <f t="shared" si="86"/>
        <v>0.2535258438100243</v>
      </c>
      <c r="X79" s="3">
        <f t="shared" si="86"/>
        <v>0.38999913130038522</v>
      </c>
      <c r="Z79" s="3">
        <v>2026</v>
      </c>
      <c r="AA79" s="3">
        <f t="shared" si="87"/>
        <v>3.2677171972572694E-2</v>
      </c>
      <c r="AB79" s="3">
        <f t="shared" si="87"/>
        <v>7.0775964730302121E-2</v>
      </c>
      <c r="AC79" s="3">
        <f t="shared" si="87"/>
        <v>0.10887475748802444</v>
      </c>
      <c r="AE79" s="3">
        <v>2026</v>
      </c>
      <c r="AF79" s="3">
        <f t="shared" si="88"/>
        <v>2.2084525274376432E-2</v>
      </c>
      <c r="AG79" s="3">
        <f t="shared" si="88"/>
        <v>4.7833196312595305E-2</v>
      </c>
      <c r="AH79" s="3">
        <f t="shared" si="88"/>
        <v>7.3581867350814179E-2</v>
      </c>
      <c r="AJ79" s="3">
        <v>2026</v>
      </c>
      <c r="AK79" s="3">
        <f t="shared" si="89"/>
        <v>3.2688409737200885E-2</v>
      </c>
      <c r="AL79" s="3">
        <f t="shared" si="89"/>
        <v>7.0800304769065292E-2</v>
      </c>
      <c r="AM79" s="3">
        <f t="shared" si="89"/>
        <v>0.10891219980093325</v>
      </c>
      <c r="AO79" s="3">
        <v>2026</v>
      </c>
      <c r="AP79" s="3">
        <f t="shared" si="90"/>
        <v>1.5630651535776252E-2</v>
      </c>
      <c r="AQ79" s="3">
        <f t="shared" si="90"/>
        <v>3.3854656784132686E-2</v>
      </c>
      <c r="AR79" s="3">
        <f t="shared" si="90"/>
        <v>5.2078662032492673E-2</v>
      </c>
      <c r="AT79" s="3">
        <v>2026</v>
      </c>
      <c r="AU79" s="3">
        <f t="shared" si="91"/>
        <v>1.9728006792725239E-2</v>
      </c>
      <c r="AV79" s="3">
        <f t="shared" si="91"/>
        <v>4.2729178465410911E-2</v>
      </c>
      <c r="AW79" s="3">
        <f t="shared" si="91"/>
        <v>6.5730350138096583E-2</v>
      </c>
      <c r="AY79" s="3">
        <v>2026</v>
      </c>
      <c r="AZ79" s="3">
        <f t="shared" si="92"/>
        <v>2.8833240697063722E-3</v>
      </c>
      <c r="BA79" s="3">
        <f t="shared" si="92"/>
        <v>6.2450337757140595E-3</v>
      </c>
      <c r="BB79" s="3">
        <f t="shared" si="92"/>
        <v>9.6067434817217467E-3</v>
      </c>
      <c r="BD79" s="3">
        <v>2026</v>
      </c>
      <c r="BE79" s="3">
        <f t="shared" si="93"/>
        <v>5.9884422986202779E-3</v>
      </c>
      <c r="BF79" s="3">
        <f t="shared" si="93"/>
        <v>1.2970454764944073E-2</v>
      </c>
      <c r="BG79" s="3">
        <f t="shared" si="93"/>
        <v>1.9952467231267867E-2</v>
      </c>
      <c r="BI79" s="3">
        <v>2026</v>
      </c>
      <c r="BJ79" s="3">
        <f t="shared" si="94"/>
        <v>2.8125055837837643E-3</v>
      </c>
      <c r="BK79" s="3">
        <f t="shared" si="94"/>
        <v>6.0916469812228868E-3</v>
      </c>
      <c r="BL79" s="3">
        <f t="shared" si="94"/>
        <v>9.3707883786620094E-3</v>
      </c>
      <c r="BN79" s="3">
        <v>2026</v>
      </c>
      <c r="BO79" s="3">
        <f t="shared" si="95"/>
        <v>0.27923237498100661</v>
      </c>
      <c r="BP79" s="3">
        <f t="shared" si="95"/>
        <v>0.6047934851828245</v>
      </c>
      <c r="BQ79" s="3">
        <f t="shared" si="95"/>
        <v>0.93035459538469922</v>
      </c>
      <c r="BS79" s="3">
        <v>2026</v>
      </c>
      <c r="BT79" s="3">
        <f t="shared" si="96"/>
        <v>0</v>
      </c>
      <c r="BU79" s="3">
        <f t="shared" si="96"/>
        <v>0</v>
      </c>
      <c r="BV79" s="3">
        <f t="shared" si="96"/>
        <v>0</v>
      </c>
      <c r="BX79" s="3">
        <v>2026</v>
      </c>
      <c r="BY79" s="3">
        <f t="shared" si="97"/>
        <v>0</v>
      </c>
      <c r="BZ79" s="3">
        <f t="shared" si="97"/>
        <v>0</v>
      </c>
      <c r="CA79" s="3">
        <f t="shared" si="97"/>
        <v>0</v>
      </c>
      <c r="CC79" s="3">
        <v>2026</v>
      </c>
      <c r="CD79" s="3">
        <f t="shared" si="98"/>
        <v>7.5791644637703826E-3</v>
      </c>
      <c r="CE79" s="3">
        <f t="shared" si="98"/>
        <v>1.6415823169248611E-2</v>
      </c>
      <c r="CF79" s="3">
        <f t="shared" si="98"/>
        <v>2.525248187472684E-2</v>
      </c>
    </row>
    <row r="80" spans="1:84" x14ac:dyDescent="0.25">
      <c r="A80" s="3">
        <v>2027</v>
      </c>
      <c r="B80" s="3">
        <f t="shared" si="82"/>
        <v>5.482235868358285</v>
      </c>
      <c r="C80" s="3">
        <f t="shared" si="65"/>
        <v>12.476076671652542</v>
      </c>
      <c r="D80" s="3">
        <f t="shared" si="65"/>
        <v>19.469917474947707</v>
      </c>
      <c r="F80" s="3">
        <v>2027</v>
      </c>
      <c r="G80" s="3">
        <f t="shared" si="83"/>
        <v>1.9308505347520821E-2</v>
      </c>
      <c r="H80" s="3">
        <f t="shared" si="83"/>
        <v>4.3940902747557686E-2</v>
      </c>
      <c r="I80" s="3">
        <f t="shared" si="83"/>
        <v>6.8573300147592775E-2</v>
      </c>
      <c r="K80" s="3">
        <v>2027</v>
      </c>
      <c r="L80" s="3">
        <f t="shared" si="84"/>
        <v>0</v>
      </c>
      <c r="M80" s="3">
        <f t="shared" si="84"/>
        <v>0</v>
      </c>
      <c r="N80" s="3">
        <f t="shared" si="84"/>
        <v>0</v>
      </c>
      <c r="P80" s="3">
        <v>2027</v>
      </c>
      <c r="Q80" s="3">
        <f t="shared" si="85"/>
        <v>4.7451178523051567</v>
      </c>
      <c r="R80" s="3">
        <f t="shared" si="85"/>
        <v>10.798596697210996</v>
      </c>
      <c r="S80" s="3">
        <f t="shared" si="85"/>
        <v>16.852075542117745</v>
      </c>
      <c r="U80" s="3">
        <v>2027</v>
      </c>
      <c r="V80" s="3">
        <f t="shared" si="86"/>
        <v>0.15607007509288451</v>
      </c>
      <c r="W80" s="3">
        <f t="shared" si="86"/>
        <v>0.35517301148021829</v>
      </c>
      <c r="X80" s="3">
        <f t="shared" si="86"/>
        <v>0.55427594786755208</v>
      </c>
      <c r="Z80" s="3">
        <v>2027</v>
      </c>
      <c r="AA80" s="3">
        <f t="shared" si="87"/>
        <v>4.3569562630104031E-2</v>
      </c>
      <c r="AB80" s="3">
        <f t="shared" si="87"/>
        <v>9.9152465704896997E-2</v>
      </c>
      <c r="AC80" s="3">
        <f t="shared" si="87"/>
        <v>0.15473536877968996</v>
      </c>
      <c r="AE80" s="3">
        <v>2027</v>
      </c>
      <c r="AF80" s="3">
        <f t="shared" si="88"/>
        <v>2.9446033699166207E-2</v>
      </c>
      <c r="AG80" s="3">
        <f t="shared" si="88"/>
        <v>6.701115802536961E-2</v>
      </c>
      <c r="AH80" s="3">
        <f t="shared" si="88"/>
        <v>0.10457628235157301</v>
      </c>
      <c r="AJ80" s="3">
        <v>2027</v>
      </c>
      <c r="AK80" s="3">
        <f t="shared" si="89"/>
        <v>4.3584546316264294E-2</v>
      </c>
      <c r="AL80" s="3">
        <f t="shared" si="89"/>
        <v>9.9186564496321239E-2</v>
      </c>
      <c r="AM80" s="3">
        <f t="shared" si="89"/>
        <v>0.15478858267637818</v>
      </c>
      <c r="AO80" s="3">
        <v>2027</v>
      </c>
      <c r="AP80" s="3">
        <f t="shared" si="90"/>
        <v>2.084086871436952E-2</v>
      </c>
      <c r="AQ80" s="3">
        <f t="shared" si="90"/>
        <v>4.7428144689110496E-2</v>
      </c>
      <c r="AR80" s="3">
        <f t="shared" si="90"/>
        <v>7.4015420663851472E-2</v>
      </c>
      <c r="AT80" s="3">
        <v>2027</v>
      </c>
      <c r="AU80" s="3">
        <f t="shared" si="91"/>
        <v>2.6304009056968169E-2</v>
      </c>
      <c r="AV80" s="3">
        <f t="shared" si="91"/>
        <v>5.986076514159322E-2</v>
      </c>
      <c r="AW80" s="3">
        <f t="shared" si="91"/>
        <v>9.341752122621827E-2</v>
      </c>
      <c r="AY80" s="3">
        <v>2027</v>
      </c>
      <c r="AZ80" s="3">
        <f t="shared" si="92"/>
        <v>3.8444320929418296E-3</v>
      </c>
      <c r="BA80" s="3">
        <f t="shared" si="92"/>
        <v>8.7488810591560551E-3</v>
      </c>
      <c r="BB80" s="3">
        <f t="shared" si="92"/>
        <v>1.3653330025370281E-2</v>
      </c>
      <c r="BD80" s="3">
        <v>2027</v>
      </c>
      <c r="BE80" s="3">
        <f t="shared" si="93"/>
        <v>7.984589731494296E-3</v>
      </c>
      <c r="BF80" s="3">
        <f t="shared" si="93"/>
        <v>1.817075296901649E-2</v>
      </c>
      <c r="BG80" s="3">
        <f t="shared" si="93"/>
        <v>2.8356916206538685E-2</v>
      </c>
      <c r="BI80" s="3">
        <v>2027</v>
      </c>
      <c r="BJ80" s="3">
        <f t="shared" si="94"/>
        <v>3.7500074450447229E-3</v>
      </c>
      <c r="BK80" s="3">
        <f t="shared" si="94"/>
        <v>8.5339962612116516E-3</v>
      </c>
      <c r="BL80" s="3">
        <f t="shared" si="94"/>
        <v>1.3317985077379024E-2</v>
      </c>
      <c r="BN80" s="3">
        <v>2027</v>
      </c>
      <c r="BO80" s="3">
        <f t="shared" si="95"/>
        <v>0.37230983330800882</v>
      </c>
      <c r="BP80" s="3">
        <f t="shared" si="95"/>
        <v>0.84727584465503014</v>
      </c>
      <c r="BQ80" s="3">
        <f t="shared" si="95"/>
        <v>1.3222418560020515</v>
      </c>
      <c r="BS80" s="3">
        <v>2027</v>
      </c>
      <c r="BT80" s="3">
        <f t="shared" si="96"/>
        <v>0</v>
      </c>
      <c r="BU80" s="3">
        <f t="shared" si="96"/>
        <v>0</v>
      </c>
      <c r="BV80" s="3">
        <f t="shared" si="96"/>
        <v>0</v>
      </c>
      <c r="BX80" s="3">
        <v>2027</v>
      </c>
      <c r="BY80" s="3">
        <f t="shared" si="97"/>
        <v>0</v>
      </c>
      <c r="BZ80" s="3">
        <f t="shared" si="97"/>
        <v>0</v>
      </c>
      <c r="CA80" s="3">
        <f t="shared" si="97"/>
        <v>0</v>
      </c>
      <c r="CC80" s="3">
        <v>2027</v>
      </c>
      <c r="CD80" s="3">
        <f t="shared" si="98"/>
        <v>1.0105552618361102E-2</v>
      </c>
      <c r="CE80" s="3">
        <f t="shared" si="98"/>
        <v>2.2997487212064627E-2</v>
      </c>
      <c r="CF80" s="3">
        <f t="shared" si="98"/>
        <v>3.5889421805769928E-2</v>
      </c>
    </row>
    <row r="81" spans="1:84" x14ac:dyDescent="0.25">
      <c r="A81" s="3">
        <v>2028</v>
      </c>
      <c r="B81" s="3">
        <f t="shared" si="82"/>
        <v>6.8527948354476536</v>
      </c>
      <c r="C81" s="3">
        <f t="shared" si="65"/>
        <v>16.412466412849135</v>
      </c>
      <c r="D81" s="3">
        <f t="shared" si="65"/>
        <v>25.972137990250655</v>
      </c>
      <c r="F81" s="3">
        <v>2028</v>
      </c>
      <c r="G81" s="3">
        <f t="shared" si="83"/>
        <v>2.4135631684400138E-2</v>
      </c>
      <c r="H81" s="3">
        <f t="shared" si="83"/>
        <v>5.7804918122469573E-2</v>
      </c>
      <c r="I81" s="3">
        <f t="shared" si="83"/>
        <v>9.1474204560539008E-2</v>
      </c>
      <c r="K81" s="3">
        <v>2028</v>
      </c>
      <c r="L81" s="3">
        <f t="shared" si="84"/>
        <v>0</v>
      </c>
      <c r="M81" s="3">
        <f t="shared" si="84"/>
        <v>0</v>
      </c>
      <c r="N81" s="3">
        <f t="shared" si="84"/>
        <v>0</v>
      </c>
      <c r="P81" s="3">
        <v>2028</v>
      </c>
      <c r="Q81" s="3">
        <f t="shared" si="85"/>
        <v>5.9313973153812185</v>
      </c>
      <c r="R81" s="3">
        <f t="shared" si="85"/>
        <v>14.20571628912603</v>
      </c>
      <c r="S81" s="3">
        <f t="shared" si="85"/>
        <v>22.480035262870842</v>
      </c>
      <c r="U81" s="3">
        <v>2028</v>
      </c>
      <c r="V81" s="3">
        <f t="shared" si="86"/>
        <v>0.19508759386613406</v>
      </c>
      <c r="W81" s="3">
        <f t="shared" si="86"/>
        <v>0.46723543587339122</v>
      </c>
      <c r="X81" s="3">
        <f t="shared" si="86"/>
        <v>0.73938327788067681</v>
      </c>
      <c r="Z81" s="3">
        <v>2028</v>
      </c>
      <c r="AA81" s="3">
        <f t="shared" si="87"/>
        <v>5.4461953287628262E-2</v>
      </c>
      <c r="AB81" s="3">
        <f t="shared" si="87"/>
        <v>0.13043655918132657</v>
      </c>
      <c r="AC81" s="3">
        <f t="shared" si="87"/>
        <v>0.20641116507502488</v>
      </c>
      <c r="AE81" s="3">
        <v>2028</v>
      </c>
      <c r="AF81" s="3">
        <f t="shared" si="88"/>
        <v>3.6807542123959536E-2</v>
      </c>
      <c r="AG81" s="3">
        <f t="shared" si="88"/>
        <v>8.8154185752678416E-2</v>
      </c>
      <c r="AH81" s="3">
        <f t="shared" si="88"/>
        <v>0.13950082938139374</v>
      </c>
      <c r="AJ81" s="3">
        <v>2028</v>
      </c>
      <c r="AK81" s="3">
        <f t="shared" si="89"/>
        <v>5.4480682895331256E-2</v>
      </c>
      <c r="AL81" s="3">
        <f t="shared" si="89"/>
        <v>0.130481416654046</v>
      </c>
      <c r="AM81" s="3">
        <f t="shared" si="89"/>
        <v>0.2064821504127643</v>
      </c>
      <c r="AO81" s="3">
        <v>2028</v>
      </c>
      <c r="AP81" s="3">
        <f t="shared" si="90"/>
        <v>2.6051085892959236E-2</v>
      </c>
      <c r="AQ81" s="3">
        <f t="shared" si="90"/>
        <v>6.2392437319850558E-2</v>
      </c>
      <c r="AR81" s="3">
        <f t="shared" si="90"/>
        <v>9.873378874674188E-2</v>
      </c>
      <c r="AT81" s="3">
        <v>2028</v>
      </c>
      <c r="AU81" s="3">
        <f t="shared" si="91"/>
        <v>3.28800113212111E-2</v>
      </c>
      <c r="AV81" s="3">
        <f t="shared" si="91"/>
        <v>7.8747736423110837E-2</v>
      </c>
      <c r="AW81" s="3">
        <f t="shared" si="91"/>
        <v>0.12461546152501413</v>
      </c>
      <c r="AY81" s="3">
        <v>2028</v>
      </c>
      <c r="AZ81" s="3">
        <f t="shared" si="92"/>
        <v>4.805540116176843E-3</v>
      </c>
      <c r="BA81" s="3">
        <f t="shared" si="92"/>
        <v>1.1509284554147126E-2</v>
      </c>
      <c r="BB81" s="3">
        <f t="shared" si="92"/>
        <v>1.8213028992117408E-2</v>
      </c>
      <c r="BD81" s="3">
        <v>2028</v>
      </c>
      <c r="BE81" s="3">
        <f t="shared" si="93"/>
        <v>9.9807371643674259E-3</v>
      </c>
      <c r="BF81" s="3">
        <f t="shared" si="93"/>
        <v>2.3903898689382252E-2</v>
      </c>
      <c r="BG81" s="3">
        <f t="shared" si="93"/>
        <v>3.7827060214397967E-2</v>
      </c>
      <c r="BI81" s="3">
        <v>2028</v>
      </c>
      <c r="BJ81" s="3">
        <f t="shared" si="94"/>
        <v>4.6875093063061257E-3</v>
      </c>
      <c r="BK81" s="3">
        <f t="shared" si="94"/>
        <v>1.1226600372115758E-2</v>
      </c>
      <c r="BL81" s="3">
        <f t="shared" si="94"/>
        <v>1.7765691437924946E-2</v>
      </c>
      <c r="BN81" s="3">
        <v>2028</v>
      </c>
      <c r="BO81" s="3">
        <f t="shared" si="95"/>
        <v>0.46538729163501102</v>
      </c>
      <c r="BP81" s="3">
        <f t="shared" si="95"/>
        <v>1.1146041106347866</v>
      </c>
      <c r="BQ81" s="3">
        <f t="shared" si="95"/>
        <v>1.7638209296345622</v>
      </c>
      <c r="BS81" s="3">
        <v>2028</v>
      </c>
      <c r="BT81" s="3">
        <f t="shared" si="96"/>
        <v>0</v>
      </c>
      <c r="BU81" s="3">
        <f t="shared" si="96"/>
        <v>0</v>
      </c>
      <c r="BV81" s="3">
        <f t="shared" si="96"/>
        <v>0</v>
      </c>
      <c r="BX81" s="3">
        <v>2028</v>
      </c>
      <c r="BY81" s="3">
        <f t="shared" si="97"/>
        <v>0</v>
      </c>
      <c r="BZ81" s="3">
        <f t="shared" si="97"/>
        <v>0</v>
      </c>
      <c r="CA81" s="3">
        <f t="shared" si="97"/>
        <v>0</v>
      </c>
      <c r="CC81" s="3">
        <v>2028</v>
      </c>
      <c r="CD81" s="3">
        <f t="shared" si="98"/>
        <v>1.2631940772950045E-2</v>
      </c>
      <c r="CE81" s="3">
        <f t="shared" si="98"/>
        <v>3.0253540145801949E-2</v>
      </c>
      <c r="CF81" s="3">
        <f t="shared" si="98"/>
        <v>4.7875139518652077E-2</v>
      </c>
    </row>
    <row r="82" spans="1:84" x14ac:dyDescent="0.25">
      <c r="A82" s="3">
        <v>2029</v>
      </c>
      <c r="B82" s="3">
        <f t="shared" si="82"/>
        <v>8.2233538025370017</v>
      </c>
      <c r="C82" s="3">
        <f t="shared" si="65"/>
        <v>20.761101152161224</v>
      </c>
      <c r="D82" s="3">
        <f t="shared" si="65"/>
        <v>33.298848501785855</v>
      </c>
      <c r="F82" s="3">
        <v>2029</v>
      </c>
      <c r="G82" s="3">
        <f t="shared" si="83"/>
        <v>2.8962758021281232E-2</v>
      </c>
      <c r="H82" s="3">
        <f t="shared" si="83"/>
        <v>7.3120865691061354E-2</v>
      </c>
      <c r="I82" s="3">
        <f t="shared" si="83"/>
        <v>0.11727897336084325</v>
      </c>
      <c r="K82" s="3">
        <v>2029</v>
      </c>
      <c r="L82" s="3">
        <f t="shared" si="84"/>
        <v>0</v>
      </c>
      <c r="M82" s="3">
        <f t="shared" si="84"/>
        <v>0</v>
      </c>
      <c r="N82" s="3">
        <f t="shared" si="84"/>
        <v>0</v>
      </c>
      <c r="P82" s="3">
        <v>2029</v>
      </c>
      <c r="Q82" s="3">
        <f t="shared" si="85"/>
        <v>7.1176767784572803</v>
      </c>
      <c r="R82" s="3">
        <f t="shared" si="85"/>
        <v>17.96965217772231</v>
      </c>
      <c r="S82" s="3">
        <f t="shared" si="85"/>
        <v>28.821627576987794</v>
      </c>
      <c r="U82" s="3">
        <v>2029</v>
      </c>
      <c r="V82" s="3">
        <f t="shared" si="86"/>
        <v>0.23410511263935518</v>
      </c>
      <c r="W82" s="3">
        <f t="shared" si="86"/>
        <v>0.59103378505304249</v>
      </c>
      <c r="X82" s="3">
        <f t="shared" si="86"/>
        <v>0.9479624574667298</v>
      </c>
      <c r="Z82" s="3">
        <v>2029</v>
      </c>
      <c r="AA82" s="3">
        <f t="shared" si="87"/>
        <v>6.5354343945152493E-2</v>
      </c>
      <c r="AB82" s="3">
        <f t="shared" si="87"/>
        <v>0.16499693166063878</v>
      </c>
      <c r="AC82" s="3">
        <f t="shared" si="87"/>
        <v>0.26463951937612507</v>
      </c>
      <c r="AE82" s="3">
        <v>2029</v>
      </c>
      <c r="AF82" s="3">
        <f t="shared" si="88"/>
        <v>4.4169050548752864E-2</v>
      </c>
      <c r="AG82" s="3">
        <f t="shared" si="88"/>
        <v>0.11151145241430171</v>
      </c>
      <c r="AH82" s="3">
        <f t="shared" si="88"/>
        <v>0.17885385427985412</v>
      </c>
      <c r="AJ82" s="3">
        <v>2029</v>
      </c>
      <c r="AK82" s="3">
        <f t="shared" si="89"/>
        <v>6.5376819474398218E-2</v>
      </c>
      <c r="AL82" s="3">
        <f t="shared" si="89"/>
        <v>0.16505367453554953</v>
      </c>
      <c r="AM82" s="3">
        <f t="shared" si="89"/>
        <v>0.26473052959669729</v>
      </c>
      <c r="AO82" s="3">
        <v>2029</v>
      </c>
      <c r="AP82" s="3">
        <f t="shared" si="90"/>
        <v>3.1261303071552504E-2</v>
      </c>
      <c r="AQ82" s="3">
        <f t="shared" si="90"/>
        <v>7.8923890519781992E-2</v>
      </c>
      <c r="AR82" s="3">
        <f t="shared" si="90"/>
        <v>0.12658647796801503</v>
      </c>
      <c r="AT82" s="3">
        <v>2029</v>
      </c>
      <c r="AU82" s="3">
        <f t="shared" si="91"/>
        <v>3.9456013585454031E-2</v>
      </c>
      <c r="AV82" s="3">
        <f t="shared" si="91"/>
        <v>9.961267735506496E-2</v>
      </c>
      <c r="AW82" s="3">
        <f t="shared" si="91"/>
        <v>0.15976934112467944</v>
      </c>
      <c r="AY82" s="3">
        <v>2029</v>
      </c>
      <c r="AZ82" s="3">
        <f t="shared" si="92"/>
        <v>5.7666481394123004E-3</v>
      </c>
      <c r="BA82" s="3">
        <f t="shared" si="92"/>
        <v>1.45587759211252E-2</v>
      </c>
      <c r="BB82" s="3">
        <f t="shared" si="92"/>
        <v>2.3350903702837655E-2</v>
      </c>
      <c r="BD82" s="3">
        <v>2029</v>
      </c>
      <c r="BE82" s="3">
        <f t="shared" si="93"/>
        <v>1.1976884597241444E-2</v>
      </c>
      <c r="BF82" s="3">
        <f t="shared" si="93"/>
        <v>3.0237457682336988E-2</v>
      </c>
      <c r="BG82" s="3">
        <f t="shared" si="93"/>
        <v>4.8498030767431644E-2</v>
      </c>
      <c r="BI82" s="3">
        <v>2029</v>
      </c>
      <c r="BJ82" s="3">
        <f t="shared" si="94"/>
        <v>5.6250111675670844E-3</v>
      </c>
      <c r="BK82" s="3">
        <f t="shared" si="94"/>
        <v>1.4201191951132675E-2</v>
      </c>
      <c r="BL82" s="3">
        <f t="shared" si="94"/>
        <v>2.2777372734697821E-2</v>
      </c>
      <c r="BN82" s="3">
        <v>2029</v>
      </c>
      <c r="BO82" s="3">
        <f t="shared" si="95"/>
        <v>0.55846474996201323</v>
      </c>
      <c r="BP82" s="3">
        <f t="shared" si="95"/>
        <v>1.4099287762982158</v>
      </c>
      <c r="BQ82" s="3">
        <f t="shared" si="95"/>
        <v>2.2613928026343615</v>
      </c>
      <c r="BS82" s="3">
        <v>2029</v>
      </c>
      <c r="BT82" s="3">
        <f t="shared" si="96"/>
        <v>0</v>
      </c>
      <c r="BU82" s="3">
        <f t="shared" si="96"/>
        <v>0</v>
      </c>
      <c r="BV82" s="3">
        <f t="shared" si="96"/>
        <v>0</v>
      </c>
      <c r="BX82" s="3">
        <v>2029</v>
      </c>
      <c r="BY82" s="3">
        <f t="shared" si="97"/>
        <v>0</v>
      </c>
      <c r="BZ82" s="3">
        <f t="shared" si="97"/>
        <v>0</v>
      </c>
      <c r="CA82" s="3">
        <f t="shared" si="97"/>
        <v>0</v>
      </c>
      <c r="CC82" s="3">
        <v>2029</v>
      </c>
      <c r="CD82" s="3">
        <f t="shared" si="98"/>
        <v>1.5158328927540765E-2</v>
      </c>
      <c r="CE82" s="3">
        <f t="shared" si="98"/>
        <v>3.8269495356665573E-2</v>
      </c>
      <c r="CF82" s="3">
        <f t="shared" si="98"/>
        <v>6.138066178579038E-2</v>
      </c>
    </row>
    <row r="83" spans="1:84" x14ac:dyDescent="0.25">
      <c r="A83" s="3">
        <v>2030</v>
      </c>
      <c r="B83" s="3">
        <f t="shared" si="82"/>
        <v>9.5939127696263391</v>
      </c>
      <c r="C83" s="3">
        <f t="shared" si="65"/>
        <v>25.574254090128701</v>
      </c>
      <c r="D83" s="3">
        <f t="shared" si="65"/>
        <v>41.554595410631023</v>
      </c>
      <c r="F83" s="3">
        <v>2030</v>
      </c>
      <c r="G83" s="3">
        <f t="shared" si="83"/>
        <v>3.3789884358160549E-2</v>
      </c>
      <c r="H83" s="3">
        <f t="shared" si="83"/>
        <v>9.0072852338986209E-2</v>
      </c>
      <c r="I83" s="3">
        <f t="shared" si="83"/>
        <v>0.14635582031981187</v>
      </c>
      <c r="K83" s="3">
        <v>2030</v>
      </c>
      <c r="L83" s="3">
        <f t="shared" si="84"/>
        <v>0</v>
      </c>
      <c r="M83" s="3">
        <f t="shared" si="84"/>
        <v>0</v>
      </c>
      <c r="N83" s="3">
        <f t="shared" si="84"/>
        <v>0</v>
      </c>
      <c r="P83" s="3">
        <v>2030</v>
      </c>
      <c r="Q83" s="3">
        <f t="shared" si="85"/>
        <v>8.3039562415333421</v>
      </c>
      <c r="R83" s="3">
        <f t="shared" si="85"/>
        <v>22.13564913229402</v>
      </c>
      <c r="S83" s="3">
        <f t="shared" si="85"/>
        <v>35.967342023054698</v>
      </c>
      <c r="U83" s="3">
        <v>2030</v>
      </c>
      <c r="V83" s="3">
        <f t="shared" si="86"/>
        <v>0.27312263141257631</v>
      </c>
      <c r="W83" s="3">
        <f t="shared" si="86"/>
        <v>0.72805618950627604</v>
      </c>
      <c r="X83" s="3">
        <f t="shared" si="86"/>
        <v>1.1829897475999473</v>
      </c>
      <c r="Z83" s="3">
        <v>2030</v>
      </c>
      <c r="AA83" s="3">
        <f t="shared" si="87"/>
        <v>7.6246734602676725E-2</v>
      </c>
      <c r="AB83" s="3">
        <f t="shared" si="87"/>
        <v>0.20324901957049946</v>
      </c>
      <c r="AC83" s="3">
        <f t="shared" si="87"/>
        <v>0.33025130453832219</v>
      </c>
      <c r="AE83" s="3">
        <v>2030</v>
      </c>
      <c r="AF83" s="3">
        <f t="shared" si="88"/>
        <v>5.1530558973542639E-2</v>
      </c>
      <c r="AG83" s="3">
        <f t="shared" si="88"/>
        <v>0.13736372637950112</v>
      </c>
      <c r="AH83" s="3">
        <f t="shared" si="88"/>
        <v>0.22319689378545959</v>
      </c>
      <c r="AJ83" s="3">
        <v>2030</v>
      </c>
      <c r="AK83" s="3">
        <f t="shared" si="89"/>
        <v>7.627295605346518E-2</v>
      </c>
      <c r="AL83" s="3">
        <f t="shared" si="89"/>
        <v>0.20331891743815689</v>
      </c>
      <c r="AM83" s="3">
        <f t="shared" si="89"/>
        <v>0.33036487882284504</v>
      </c>
      <c r="AO83" s="3">
        <v>2030</v>
      </c>
      <c r="AP83" s="3">
        <f t="shared" si="90"/>
        <v>3.647152025014222E-2</v>
      </c>
      <c r="AQ83" s="3">
        <f t="shared" si="90"/>
        <v>9.7221222282051656E-2</v>
      </c>
      <c r="AR83" s="3">
        <f t="shared" si="90"/>
        <v>0.15797092431395754</v>
      </c>
      <c r="AT83" s="3">
        <v>2030</v>
      </c>
      <c r="AU83" s="3">
        <f t="shared" si="91"/>
        <v>4.6032015849696961E-2</v>
      </c>
      <c r="AV83" s="3">
        <f t="shared" si="91"/>
        <v>0.12270639705501551</v>
      </c>
      <c r="AW83" s="3">
        <f t="shared" si="91"/>
        <v>0.19938077826033407</v>
      </c>
      <c r="AY83" s="3">
        <v>2030</v>
      </c>
      <c r="AZ83" s="3">
        <f t="shared" si="92"/>
        <v>6.7277561626477578E-3</v>
      </c>
      <c r="BA83" s="3">
        <f t="shared" si="92"/>
        <v>1.7934011877271505E-2</v>
      </c>
      <c r="BB83" s="3">
        <f t="shared" si="92"/>
        <v>2.9140267591895253E-2</v>
      </c>
      <c r="BD83" s="3">
        <v>2030</v>
      </c>
      <c r="BE83" s="3">
        <f t="shared" si="93"/>
        <v>1.3973032030114574E-2</v>
      </c>
      <c r="BF83" s="3">
        <f t="shared" si="93"/>
        <v>3.7247563129717776E-2</v>
      </c>
      <c r="BG83" s="3">
        <f t="shared" si="93"/>
        <v>6.0522094229320977E-2</v>
      </c>
      <c r="BI83" s="3">
        <v>2030</v>
      </c>
      <c r="BJ83" s="3">
        <f t="shared" si="94"/>
        <v>6.5625130288284872E-3</v>
      </c>
      <c r="BK83" s="3">
        <f t="shared" si="94"/>
        <v>1.7493527375022744E-2</v>
      </c>
      <c r="BL83" s="3">
        <f t="shared" si="94"/>
        <v>2.8424541721217E-2</v>
      </c>
      <c r="BN83" s="3">
        <v>2030</v>
      </c>
      <c r="BO83" s="3">
        <f t="shared" si="95"/>
        <v>0.65154220828901543</v>
      </c>
      <c r="BP83" s="3">
        <f t="shared" si="95"/>
        <v>1.7367998214430145</v>
      </c>
      <c r="BQ83" s="3">
        <f t="shared" si="95"/>
        <v>2.8220574345970135</v>
      </c>
      <c r="BS83" s="3">
        <v>2030</v>
      </c>
      <c r="BT83" s="3">
        <f t="shared" si="96"/>
        <v>0</v>
      </c>
      <c r="BU83" s="3">
        <f t="shared" si="96"/>
        <v>0</v>
      </c>
      <c r="BV83" s="3">
        <f t="shared" si="96"/>
        <v>0</v>
      </c>
      <c r="BX83" s="3">
        <v>2030</v>
      </c>
      <c r="BY83" s="3">
        <f t="shared" si="97"/>
        <v>0</v>
      </c>
      <c r="BZ83" s="3">
        <f t="shared" si="97"/>
        <v>0</v>
      </c>
      <c r="CA83" s="3">
        <f t="shared" si="97"/>
        <v>0</v>
      </c>
      <c r="CC83" s="3">
        <v>2030</v>
      </c>
      <c r="CD83" s="3">
        <f t="shared" si="98"/>
        <v>1.7684717082129708E-2</v>
      </c>
      <c r="CE83" s="3">
        <f t="shared" si="98"/>
        <v>4.7141709439166846E-2</v>
      </c>
      <c r="CF83" s="3">
        <f t="shared" si="98"/>
        <v>7.6598701796203983E-2</v>
      </c>
    </row>
    <row r="84" spans="1:84" x14ac:dyDescent="0.25">
      <c r="A84" s="3">
        <v>2031</v>
      </c>
      <c r="B84" s="3">
        <f t="shared" si="82"/>
        <v>10.964471736715687</v>
      </c>
      <c r="C84" s="3">
        <f t="shared" si="65"/>
        <v>27.374254568256987</v>
      </c>
      <c r="D84" s="3">
        <f t="shared" si="65"/>
        <v>43.784037399798308</v>
      </c>
      <c r="F84" s="3">
        <v>2031</v>
      </c>
      <c r="G84" s="3">
        <f t="shared" si="83"/>
        <v>3.8617010695041643E-2</v>
      </c>
      <c r="H84" s="3">
        <f t="shared" si="83"/>
        <v>9.6412477209575798E-2</v>
      </c>
      <c r="I84" s="3">
        <f t="shared" si="83"/>
        <v>0.15420794372411173</v>
      </c>
      <c r="K84" s="3">
        <v>2031</v>
      </c>
      <c r="L84" s="3">
        <f t="shared" si="84"/>
        <v>0</v>
      </c>
      <c r="M84" s="3">
        <f t="shared" si="84"/>
        <v>0</v>
      </c>
      <c r="N84" s="3">
        <f t="shared" si="84"/>
        <v>0</v>
      </c>
      <c r="P84" s="3">
        <v>2031</v>
      </c>
      <c r="Q84" s="3">
        <f t="shared" si="85"/>
        <v>9.4902357046094039</v>
      </c>
      <c r="R84" s="3">
        <f t="shared" si="85"/>
        <v>23.693629235306616</v>
      </c>
      <c r="S84" s="3">
        <f t="shared" si="85"/>
        <v>37.897022766003829</v>
      </c>
      <c r="U84" s="3">
        <v>2031</v>
      </c>
      <c r="V84" s="3">
        <f t="shared" si="86"/>
        <v>0.31214015018579744</v>
      </c>
      <c r="W84" s="3">
        <f t="shared" si="86"/>
        <v>0.77929918899306472</v>
      </c>
      <c r="X84" s="3">
        <f t="shared" si="86"/>
        <v>1.246458227800332</v>
      </c>
      <c r="Z84" s="3">
        <v>2031</v>
      </c>
      <c r="AA84" s="3">
        <f t="shared" si="87"/>
        <v>8.7139125260200956E-2</v>
      </c>
      <c r="AB84" s="3">
        <f t="shared" si="87"/>
        <v>0.21755435692723069</v>
      </c>
      <c r="AC84" s="3">
        <f t="shared" si="87"/>
        <v>0.34796958859426041</v>
      </c>
      <c r="AE84" s="3">
        <v>2031</v>
      </c>
      <c r="AF84" s="3">
        <f t="shared" si="88"/>
        <v>5.8892067398335968E-2</v>
      </c>
      <c r="AG84" s="3">
        <f t="shared" si="88"/>
        <v>0.14703183917330165</v>
      </c>
      <c r="AH84" s="3">
        <f t="shared" si="88"/>
        <v>0.23517161094826733</v>
      </c>
      <c r="AJ84" s="3">
        <v>2031</v>
      </c>
      <c r="AK84" s="3">
        <f t="shared" si="89"/>
        <v>8.7169092632532141E-2</v>
      </c>
      <c r="AL84" s="3">
        <f t="shared" si="89"/>
        <v>0.21762917443769325</v>
      </c>
      <c r="AM84" s="3">
        <f t="shared" si="89"/>
        <v>0.34808925624285791</v>
      </c>
      <c r="AO84" s="3">
        <v>2031</v>
      </c>
      <c r="AP84" s="3">
        <f t="shared" si="90"/>
        <v>4.1681737428735488E-2</v>
      </c>
      <c r="AQ84" s="3">
        <f t="shared" si="90"/>
        <v>0.10406397304127779</v>
      </c>
      <c r="AR84" s="3">
        <f t="shared" si="90"/>
        <v>0.16644620865382365</v>
      </c>
      <c r="AT84" s="3">
        <v>2031</v>
      </c>
      <c r="AU84" s="3">
        <f t="shared" si="91"/>
        <v>5.2608018113939892E-2</v>
      </c>
      <c r="AV84" s="3">
        <f t="shared" si="91"/>
        <v>0.13134287859578819</v>
      </c>
      <c r="AW84" s="3">
        <f t="shared" si="91"/>
        <v>0.21007773907764005</v>
      </c>
      <c r="AY84" s="3">
        <v>2031</v>
      </c>
      <c r="AZ84" s="3">
        <f t="shared" si="92"/>
        <v>7.6888641858832152E-3</v>
      </c>
      <c r="BA84" s="3">
        <f t="shared" si="92"/>
        <v>1.9196266871692291E-2</v>
      </c>
      <c r="BB84" s="3">
        <f t="shared" si="92"/>
        <v>3.0703669557501367E-2</v>
      </c>
      <c r="BD84" s="3">
        <v>2031</v>
      </c>
      <c r="BE84" s="3">
        <f t="shared" si="93"/>
        <v>1.5969179462988592E-2</v>
      </c>
      <c r="BF84" s="3">
        <f t="shared" si="93"/>
        <v>3.9869169656591374E-2</v>
      </c>
      <c r="BG84" s="3">
        <f t="shared" si="93"/>
        <v>6.3769159850195045E-2</v>
      </c>
      <c r="BI84" s="3">
        <v>2031</v>
      </c>
      <c r="BJ84" s="3">
        <f t="shared" si="94"/>
        <v>7.5000148900894459E-3</v>
      </c>
      <c r="BK84" s="3">
        <f t="shared" si="94"/>
        <v>1.8724779615194365E-2</v>
      </c>
      <c r="BL84" s="3">
        <f t="shared" si="94"/>
        <v>2.9949544340299283E-2</v>
      </c>
      <c r="BN84" s="3">
        <v>2031</v>
      </c>
      <c r="BO84" s="3">
        <f t="shared" si="95"/>
        <v>0.74461966661601764</v>
      </c>
      <c r="BP84" s="3">
        <f t="shared" si="95"/>
        <v>1.8590415297639424</v>
      </c>
      <c r="BQ84" s="3">
        <f t="shared" si="95"/>
        <v>2.9734633929118672</v>
      </c>
      <c r="BS84" s="3">
        <v>2031</v>
      </c>
      <c r="BT84" s="3">
        <f t="shared" si="96"/>
        <v>0</v>
      </c>
      <c r="BU84" s="3">
        <f t="shared" si="96"/>
        <v>0</v>
      </c>
      <c r="BV84" s="3">
        <f t="shared" si="96"/>
        <v>0</v>
      </c>
      <c r="BX84" s="3">
        <v>2031</v>
      </c>
      <c r="BY84" s="3">
        <f t="shared" si="97"/>
        <v>0</v>
      </c>
      <c r="BZ84" s="3">
        <f t="shared" si="97"/>
        <v>0</v>
      </c>
      <c r="CA84" s="3">
        <f t="shared" si="97"/>
        <v>0</v>
      </c>
      <c r="CC84" s="3">
        <v>2031</v>
      </c>
      <c r="CD84" s="3">
        <f t="shared" si="98"/>
        <v>2.0211105236720428E-2</v>
      </c>
      <c r="CE84" s="3">
        <f t="shared" si="98"/>
        <v>5.045969866502098E-2</v>
      </c>
      <c r="CF84" s="3">
        <f t="shared" si="98"/>
        <v>8.0708292093321532E-2</v>
      </c>
    </row>
    <row r="85" spans="1:84" x14ac:dyDescent="0.25">
      <c r="A85" s="3">
        <v>2032</v>
      </c>
      <c r="B85" s="3">
        <f t="shared" si="82"/>
        <v>12.335030703805483</v>
      </c>
      <c r="C85" s="3">
        <f t="shared" si="65"/>
        <v>29.208130283572064</v>
      </c>
      <c r="D85" s="3">
        <f t="shared" si="65"/>
        <v>46.081229863338244</v>
      </c>
      <c r="F85" s="3">
        <v>2032</v>
      </c>
      <c r="G85" s="3">
        <f t="shared" si="83"/>
        <v>4.344413703192096E-2</v>
      </c>
      <c r="H85" s="3">
        <f t="shared" si="83"/>
        <v>0.10287141110189957</v>
      </c>
      <c r="I85" s="3">
        <f t="shared" si="83"/>
        <v>0.1622986851718764</v>
      </c>
      <c r="K85" s="3">
        <v>2032</v>
      </c>
      <c r="L85" s="3">
        <f t="shared" si="84"/>
        <v>0</v>
      </c>
      <c r="M85" s="3">
        <f t="shared" si="84"/>
        <v>0</v>
      </c>
      <c r="N85" s="3">
        <f t="shared" si="84"/>
        <v>0</v>
      </c>
      <c r="P85" s="3">
        <v>2032</v>
      </c>
      <c r="Q85" s="3">
        <f t="shared" si="85"/>
        <v>10.67651516768592</v>
      </c>
      <c r="R85" s="3">
        <f t="shared" si="85"/>
        <v>25.280929855820887</v>
      </c>
      <c r="S85" s="3">
        <f t="shared" si="85"/>
        <v>39.885344543955398</v>
      </c>
      <c r="U85" s="3">
        <v>2032</v>
      </c>
      <c r="V85" s="3">
        <f t="shared" si="86"/>
        <v>0.35115766895901857</v>
      </c>
      <c r="W85" s="3">
        <f t="shared" si="86"/>
        <v>0.83150655975799737</v>
      </c>
      <c r="X85" s="3">
        <f t="shared" si="86"/>
        <v>1.3118554505569762</v>
      </c>
      <c r="Z85" s="3">
        <v>2032</v>
      </c>
      <c r="AA85" s="3">
        <f t="shared" si="87"/>
        <v>9.8031515917725187E-2</v>
      </c>
      <c r="AB85" s="3">
        <f t="shared" si="87"/>
        <v>0.23212891459910878</v>
      </c>
      <c r="AC85" s="3">
        <f t="shared" si="87"/>
        <v>0.36622631328049238</v>
      </c>
      <c r="AE85" s="3">
        <v>2032</v>
      </c>
      <c r="AF85" s="3">
        <f t="shared" si="88"/>
        <v>6.6253575823129296E-2</v>
      </c>
      <c r="AG85" s="3">
        <f t="shared" si="88"/>
        <v>0.15688190170434169</v>
      </c>
      <c r="AH85" s="3">
        <f t="shared" si="88"/>
        <v>0.24751022758555763</v>
      </c>
      <c r="AJ85" s="3">
        <v>2032</v>
      </c>
      <c r="AK85" s="3">
        <f t="shared" si="89"/>
        <v>9.8065229211599103E-2</v>
      </c>
      <c r="AL85" s="3">
        <f t="shared" si="89"/>
        <v>0.23220874433794947</v>
      </c>
      <c r="AM85" s="3">
        <f t="shared" si="89"/>
        <v>0.36635225946430339</v>
      </c>
      <c r="AO85" s="3">
        <v>2032</v>
      </c>
      <c r="AP85" s="3">
        <f t="shared" si="90"/>
        <v>4.6891954607328756E-2</v>
      </c>
      <c r="AQ85" s="3">
        <f t="shared" si="90"/>
        <v>0.11103550143573315</v>
      </c>
      <c r="AR85" s="3">
        <f t="shared" si="90"/>
        <v>0.175179048264134</v>
      </c>
      <c r="AT85" s="3">
        <v>2032</v>
      </c>
      <c r="AU85" s="3">
        <f t="shared" si="91"/>
        <v>5.918402037817927E-2</v>
      </c>
      <c r="AV85" s="3">
        <f t="shared" si="91"/>
        <v>0.1401418950159723</v>
      </c>
      <c r="AW85" s="3">
        <f t="shared" si="91"/>
        <v>0.22109976965376177</v>
      </c>
      <c r="AY85" s="3">
        <v>2032</v>
      </c>
      <c r="AZ85" s="3">
        <f t="shared" si="92"/>
        <v>8.6499722091186726E-3</v>
      </c>
      <c r="BA85" s="3">
        <f t="shared" si="92"/>
        <v>2.0482276963872614E-2</v>
      </c>
      <c r="BB85" s="3">
        <f t="shared" si="92"/>
        <v>3.2314581718627E-2</v>
      </c>
      <c r="BD85" s="3">
        <v>2032</v>
      </c>
      <c r="BE85" s="3">
        <f t="shared" si="93"/>
        <v>1.7965326895861722E-2</v>
      </c>
      <c r="BF85" s="3">
        <f t="shared" si="93"/>
        <v>4.2540113694196968E-2</v>
      </c>
      <c r="BG85" s="3">
        <f t="shared" si="93"/>
        <v>6.7114900492533103E-2</v>
      </c>
      <c r="BI85" s="3">
        <v>2032</v>
      </c>
      <c r="BJ85" s="3">
        <f t="shared" si="94"/>
        <v>8.4375167513508487E-3</v>
      </c>
      <c r="BK85" s="3">
        <f t="shared" si="94"/>
        <v>1.997920349458493E-2</v>
      </c>
      <c r="BL85" s="3">
        <f t="shared" si="94"/>
        <v>3.1520890237818566E-2</v>
      </c>
      <c r="BN85" s="3">
        <v>2032</v>
      </c>
      <c r="BO85" s="3">
        <f t="shared" si="95"/>
        <v>0.83769712494301984</v>
      </c>
      <c r="BP85" s="3">
        <f t="shared" si="95"/>
        <v>1.983583774620115</v>
      </c>
      <c r="BQ85" s="3">
        <f t="shared" si="95"/>
        <v>3.1294704242972671</v>
      </c>
      <c r="BS85" s="3">
        <v>2032</v>
      </c>
      <c r="BT85" s="3">
        <f t="shared" si="96"/>
        <v>0</v>
      </c>
      <c r="BU85" s="3">
        <f t="shared" si="96"/>
        <v>0</v>
      </c>
      <c r="BV85" s="3">
        <f t="shared" si="96"/>
        <v>0</v>
      </c>
      <c r="BX85" s="3">
        <v>2032</v>
      </c>
      <c r="BY85" s="3">
        <f t="shared" si="97"/>
        <v>0</v>
      </c>
      <c r="BZ85" s="3">
        <f t="shared" si="97"/>
        <v>0</v>
      </c>
      <c r="CA85" s="3">
        <f t="shared" si="97"/>
        <v>0</v>
      </c>
      <c r="CC85" s="3">
        <v>2032</v>
      </c>
      <c r="CD85" s="3">
        <f t="shared" si="98"/>
        <v>2.2737493391311148E-2</v>
      </c>
      <c r="CE85" s="3">
        <f t="shared" si="98"/>
        <v>5.3840131025403082E-2</v>
      </c>
      <c r="CF85" s="3">
        <f t="shared" si="98"/>
        <v>8.4942768659496792E-2</v>
      </c>
    </row>
    <row r="86" spans="1:84" x14ac:dyDescent="0.25">
      <c r="A86" s="3">
        <v>2033</v>
      </c>
      <c r="B86" s="3">
        <f t="shared" si="82"/>
        <v>13.70558967089482</v>
      </c>
      <c r="C86" s="3">
        <f t="shared" si="65"/>
        <v>31.076910670074909</v>
      </c>
      <c r="D86" s="3">
        <f t="shared" si="65"/>
        <v>48.448231669254952</v>
      </c>
      <c r="F86" s="3">
        <v>2033</v>
      </c>
      <c r="G86" s="3">
        <f t="shared" si="83"/>
        <v>4.8271263368802053E-2</v>
      </c>
      <c r="H86" s="3">
        <f t="shared" si="83"/>
        <v>0.10945327969576901</v>
      </c>
      <c r="I86" s="3">
        <f t="shared" si="83"/>
        <v>0.17063529602273597</v>
      </c>
      <c r="K86" s="3">
        <v>2033</v>
      </c>
      <c r="L86" s="3">
        <f t="shared" si="84"/>
        <v>0</v>
      </c>
      <c r="M86" s="3">
        <f t="shared" si="84"/>
        <v>0</v>
      </c>
      <c r="N86" s="3">
        <f t="shared" si="84"/>
        <v>0</v>
      </c>
      <c r="P86" s="3">
        <v>2033</v>
      </c>
      <c r="Q86" s="3">
        <f t="shared" si="85"/>
        <v>11.862794630761982</v>
      </c>
      <c r="R86" s="3">
        <f t="shared" si="85"/>
        <v>26.898442014539341</v>
      </c>
      <c r="S86" s="3">
        <f t="shared" si="85"/>
        <v>41.934089398316701</v>
      </c>
      <c r="U86" s="3">
        <v>2033</v>
      </c>
      <c r="V86" s="3">
        <f t="shared" si="86"/>
        <v>0.39017518773223969</v>
      </c>
      <c r="W86" s="3">
        <f t="shared" si="86"/>
        <v>0.88470760806330873</v>
      </c>
      <c r="X86" s="3">
        <f t="shared" si="86"/>
        <v>1.3792400283944062</v>
      </c>
      <c r="Z86" s="3">
        <v>2033</v>
      </c>
      <c r="AA86" s="3">
        <f t="shared" si="87"/>
        <v>0.10892390657524942</v>
      </c>
      <c r="AB86" s="3">
        <f t="shared" si="87"/>
        <v>0.24698087391767842</v>
      </c>
      <c r="AC86" s="3">
        <f t="shared" si="87"/>
        <v>0.38503784126010032</v>
      </c>
      <c r="AE86" s="3">
        <v>2033</v>
      </c>
      <c r="AF86" s="3">
        <f t="shared" si="88"/>
        <v>7.3615084247919071E-2</v>
      </c>
      <c r="AG86" s="3">
        <f t="shared" si="88"/>
        <v>0.16691944324007224</v>
      </c>
      <c r="AH86" s="3">
        <f t="shared" si="88"/>
        <v>0.26022380223222186</v>
      </c>
      <c r="AJ86" s="3">
        <v>2033</v>
      </c>
      <c r="AK86" s="3">
        <f t="shared" si="89"/>
        <v>0.10896136579066251</v>
      </c>
      <c r="AL86" s="3">
        <f t="shared" si="89"/>
        <v>0.24706581128404181</v>
      </c>
      <c r="AM86" s="3">
        <f t="shared" si="89"/>
        <v>0.38517025677742112</v>
      </c>
      <c r="AO86" s="3">
        <v>2033</v>
      </c>
      <c r="AP86" s="3">
        <f t="shared" si="90"/>
        <v>5.2102171785918472E-2</v>
      </c>
      <c r="AQ86" s="3">
        <f t="shared" si="90"/>
        <v>0.11813972088675584</v>
      </c>
      <c r="AR86" s="3">
        <f t="shared" si="90"/>
        <v>0.18417726998759321</v>
      </c>
      <c r="AT86" s="3">
        <v>2033</v>
      </c>
      <c r="AU86" s="3">
        <f t="shared" si="91"/>
        <v>6.57600226424222E-2</v>
      </c>
      <c r="AV86" s="3">
        <f t="shared" si="91"/>
        <v>0.14910838558522599</v>
      </c>
      <c r="AW86" s="3">
        <f t="shared" si="91"/>
        <v>0.23245674852802978</v>
      </c>
      <c r="AY86" s="3">
        <v>2033</v>
      </c>
      <c r="AZ86" s="3">
        <f t="shared" si="92"/>
        <v>9.61108023235413E-3</v>
      </c>
      <c r="BA86" s="3">
        <f t="shared" si="92"/>
        <v>2.1792764047071422E-2</v>
      </c>
      <c r="BB86" s="3">
        <f t="shared" si="92"/>
        <v>3.3974447861788715E-2</v>
      </c>
      <c r="BD86" s="3">
        <v>2033</v>
      </c>
      <c r="BE86" s="3">
        <f t="shared" si="93"/>
        <v>1.996147432873574E-2</v>
      </c>
      <c r="BF86" s="3">
        <f t="shared" si="93"/>
        <v>4.5261894559302185E-2</v>
      </c>
      <c r="BG86" s="3">
        <f t="shared" si="93"/>
        <v>7.0562314789869518E-2</v>
      </c>
      <c r="BI86" s="3">
        <v>2033</v>
      </c>
      <c r="BJ86" s="3">
        <f t="shared" si="94"/>
        <v>9.3750186126122514E-3</v>
      </c>
      <c r="BK86" s="3">
        <f t="shared" si="94"/>
        <v>2.1257503175740045E-2</v>
      </c>
      <c r="BL86" s="3">
        <f t="shared" si="94"/>
        <v>3.3139987738867838E-2</v>
      </c>
      <c r="BN86" s="3">
        <v>2033</v>
      </c>
      <c r="BO86" s="3">
        <f t="shared" si="95"/>
        <v>0.93077458327002205</v>
      </c>
      <c r="BP86" s="3">
        <f t="shared" si="95"/>
        <v>2.1104964669769402</v>
      </c>
      <c r="BQ86" s="3">
        <f t="shared" si="95"/>
        <v>3.2902183506838014</v>
      </c>
      <c r="BS86" s="3">
        <v>2033</v>
      </c>
      <c r="BT86" s="3">
        <f t="shared" si="96"/>
        <v>0</v>
      </c>
      <c r="BU86" s="3">
        <f t="shared" si="96"/>
        <v>0</v>
      </c>
      <c r="BV86" s="3">
        <f t="shared" si="96"/>
        <v>0</v>
      </c>
      <c r="BX86" s="3">
        <v>2033</v>
      </c>
      <c r="BY86" s="3">
        <f t="shared" si="97"/>
        <v>0</v>
      </c>
      <c r="BZ86" s="3">
        <f t="shared" si="97"/>
        <v>0</v>
      </c>
      <c r="CA86" s="3">
        <f t="shared" si="97"/>
        <v>0</v>
      </c>
      <c r="CC86" s="3">
        <v>2033</v>
      </c>
      <c r="CD86" s="3">
        <f t="shared" si="98"/>
        <v>2.5263881545900091E-2</v>
      </c>
      <c r="CE86" s="3">
        <f t="shared" si="98"/>
        <v>5.7284904103658718E-2</v>
      </c>
      <c r="CF86" s="3">
        <f t="shared" si="98"/>
        <v>8.9305926661417345E-2</v>
      </c>
    </row>
    <row r="87" spans="1:84" x14ac:dyDescent="0.25">
      <c r="A87" s="3">
        <v>2034</v>
      </c>
      <c r="B87" s="3">
        <f t="shared" si="82"/>
        <v>15.076148637984172</v>
      </c>
      <c r="C87" s="3">
        <f t="shared" si="65"/>
        <v>32.981656445219969</v>
      </c>
      <c r="D87" s="3">
        <f t="shared" si="65"/>
        <v>50.887164252455243</v>
      </c>
      <c r="F87" s="3">
        <v>2034</v>
      </c>
      <c r="G87" s="3">
        <f t="shared" si="83"/>
        <v>5.309838970568137E-2</v>
      </c>
      <c r="H87" s="3">
        <f t="shared" si="83"/>
        <v>0.11616181885172416</v>
      </c>
      <c r="I87" s="3">
        <f t="shared" si="83"/>
        <v>0.17922524799776518</v>
      </c>
      <c r="K87" s="3">
        <v>2034</v>
      </c>
      <c r="L87" s="3">
        <f t="shared" si="84"/>
        <v>0</v>
      </c>
      <c r="M87" s="3">
        <f t="shared" si="84"/>
        <v>0</v>
      </c>
      <c r="N87" s="3">
        <f t="shared" si="84"/>
        <v>0</v>
      </c>
      <c r="P87" s="3">
        <v>2034</v>
      </c>
      <c r="Q87" s="3">
        <f t="shared" si="85"/>
        <v>13.049074093838044</v>
      </c>
      <c r="R87" s="3">
        <f t="shared" si="85"/>
        <v>28.547083809378819</v>
      </c>
      <c r="S87" s="3">
        <f t="shared" si="85"/>
        <v>44.045093524919139</v>
      </c>
      <c r="U87" s="3">
        <v>2034</v>
      </c>
      <c r="V87" s="3">
        <f t="shared" si="86"/>
        <v>0.42919270650546082</v>
      </c>
      <c r="W87" s="3">
        <f t="shared" si="86"/>
        <v>0.93893253075873417</v>
      </c>
      <c r="X87" s="3">
        <f t="shared" si="86"/>
        <v>1.4486723550120075</v>
      </c>
      <c r="Z87" s="3">
        <v>2034</v>
      </c>
      <c r="AA87" s="3">
        <f t="shared" si="87"/>
        <v>0.11981629723278076</v>
      </c>
      <c r="AB87" s="3">
        <f t="shared" si="87"/>
        <v>0.26211866483681234</v>
      </c>
      <c r="AC87" s="3">
        <f t="shared" si="87"/>
        <v>0.40442103244085104</v>
      </c>
      <c r="AE87" s="3">
        <v>2034</v>
      </c>
      <c r="AF87" s="3">
        <f t="shared" si="88"/>
        <v>8.09765926727124E-2</v>
      </c>
      <c r="AG87" s="3">
        <f t="shared" si="88"/>
        <v>0.17715016107674586</v>
      </c>
      <c r="AH87" s="3">
        <f t="shared" si="88"/>
        <v>0.27332372948078287</v>
      </c>
      <c r="AJ87" s="3">
        <v>2034</v>
      </c>
      <c r="AK87" s="3">
        <f t="shared" si="89"/>
        <v>0.11985750236972947</v>
      </c>
      <c r="AL87" s="3">
        <f t="shared" si="89"/>
        <v>0.2622088081289391</v>
      </c>
      <c r="AM87" s="3">
        <f t="shared" si="89"/>
        <v>0.40456011388814517</v>
      </c>
      <c r="AO87" s="3">
        <v>2034</v>
      </c>
      <c r="AP87" s="3">
        <f t="shared" si="90"/>
        <v>5.731238896451174E-2</v>
      </c>
      <c r="AQ87" s="3">
        <f t="shared" si="90"/>
        <v>0.12538066374059653</v>
      </c>
      <c r="AR87" s="3">
        <f t="shared" si="90"/>
        <v>0.19344893851667777</v>
      </c>
      <c r="AT87" s="3">
        <v>2034</v>
      </c>
      <c r="AU87" s="3">
        <f t="shared" si="91"/>
        <v>7.2336024906665131E-2</v>
      </c>
      <c r="AV87" s="3">
        <f t="shared" si="91"/>
        <v>0.15824743967259636</v>
      </c>
      <c r="AW87" s="3">
        <f t="shared" si="91"/>
        <v>0.24415885443852403</v>
      </c>
      <c r="AY87" s="3">
        <v>2034</v>
      </c>
      <c r="AZ87" s="3">
        <f t="shared" si="92"/>
        <v>1.0572188255589587E-2</v>
      </c>
      <c r="BA87" s="3">
        <f t="shared" si="92"/>
        <v>2.3128471952148733E-2</v>
      </c>
      <c r="BB87" s="3">
        <f t="shared" si="92"/>
        <v>3.5684755648707434E-2</v>
      </c>
      <c r="BD87" s="3">
        <v>2034</v>
      </c>
      <c r="BE87" s="3">
        <f t="shared" si="93"/>
        <v>2.195762176160887E-2</v>
      </c>
      <c r="BF87" s="3">
        <f t="shared" si="93"/>
        <v>4.803605713138559E-2</v>
      </c>
      <c r="BG87" s="3">
        <f t="shared" si="93"/>
        <v>7.411449250116231E-2</v>
      </c>
      <c r="BI87" s="3">
        <v>2034</v>
      </c>
      <c r="BJ87" s="3">
        <f t="shared" si="94"/>
        <v>1.031252047387321E-2</v>
      </c>
      <c r="BK87" s="3">
        <f t="shared" si="94"/>
        <v>2.2560404219990726E-2</v>
      </c>
      <c r="BL87" s="3">
        <f t="shared" si="94"/>
        <v>3.4808287966107798E-2</v>
      </c>
      <c r="BN87" s="3">
        <v>2034</v>
      </c>
      <c r="BO87" s="3">
        <f t="shared" si="95"/>
        <v>1.0238520415970243</v>
      </c>
      <c r="BP87" s="3">
        <f t="shared" si="95"/>
        <v>2.2398516423227193</v>
      </c>
      <c r="BQ87" s="3">
        <f t="shared" si="95"/>
        <v>3.4558512430483574</v>
      </c>
      <c r="BS87" s="3">
        <v>2034</v>
      </c>
      <c r="BT87" s="3">
        <f t="shared" si="96"/>
        <v>0</v>
      </c>
      <c r="BU87" s="3">
        <f t="shared" si="96"/>
        <v>0</v>
      </c>
      <c r="BV87" s="3">
        <f t="shared" si="96"/>
        <v>0</v>
      </c>
      <c r="BX87" s="3">
        <v>2034</v>
      </c>
      <c r="BY87" s="3">
        <f t="shared" si="97"/>
        <v>0</v>
      </c>
      <c r="BZ87" s="3">
        <f t="shared" si="97"/>
        <v>0</v>
      </c>
      <c r="CA87" s="3">
        <f t="shared" si="97"/>
        <v>0</v>
      </c>
      <c r="CC87" s="3">
        <v>2034</v>
      </c>
      <c r="CD87" s="3">
        <f t="shared" si="98"/>
        <v>2.7790269700490811E-2</v>
      </c>
      <c r="CE87" s="3">
        <f t="shared" si="98"/>
        <v>6.079597314875862E-2</v>
      </c>
      <c r="CF87" s="3">
        <f t="shared" si="98"/>
        <v>9.3801676597026429E-2</v>
      </c>
    </row>
    <row r="88" spans="1:84" x14ac:dyDescent="0.25">
      <c r="A88" s="3">
        <v>2035</v>
      </c>
      <c r="B88" s="3">
        <f t="shared" si="82"/>
        <v>16.44670760507352</v>
      </c>
      <c r="C88" s="3">
        <f t="shared" si="65"/>
        <v>34.923460560585589</v>
      </c>
      <c r="D88" s="3">
        <f t="shared" si="65"/>
        <v>53.400213516097665</v>
      </c>
      <c r="F88" s="3">
        <v>2035</v>
      </c>
      <c r="G88" s="3">
        <f t="shared" si="83"/>
        <v>5.7925516042562464E-2</v>
      </c>
      <c r="H88" s="3">
        <f t="shared" si="83"/>
        <v>0.12300087795930104</v>
      </c>
      <c r="I88" s="3">
        <f t="shared" si="83"/>
        <v>0.18807623987603961</v>
      </c>
      <c r="K88" s="3">
        <v>2035</v>
      </c>
      <c r="L88" s="3">
        <f t="shared" si="84"/>
        <v>0</v>
      </c>
      <c r="M88" s="3">
        <f t="shared" si="84"/>
        <v>0</v>
      </c>
      <c r="N88" s="3">
        <f t="shared" si="84"/>
        <v>0</v>
      </c>
      <c r="P88" s="3">
        <v>2035</v>
      </c>
      <c r="Q88" s="3">
        <f t="shared" si="85"/>
        <v>14.235353556914106</v>
      </c>
      <c r="R88" s="3">
        <f t="shared" si="85"/>
        <v>30.22780123831717</v>
      </c>
      <c r="S88" s="3">
        <f t="shared" si="85"/>
        <v>46.220248919720234</v>
      </c>
      <c r="U88" s="3">
        <v>2035</v>
      </c>
      <c r="V88" s="3">
        <f t="shared" si="86"/>
        <v>0.46821022527868195</v>
      </c>
      <c r="W88" s="3">
        <f t="shared" si="86"/>
        <v>0.99421244234554251</v>
      </c>
      <c r="X88" s="3">
        <f t="shared" si="86"/>
        <v>1.5202146594124031</v>
      </c>
      <c r="Z88" s="3">
        <v>2035</v>
      </c>
      <c r="AA88" s="3">
        <f t="shared" si="87"/>
        <v>0.13070868789030499</v>
      </c>
      <c r="AB88" s="3">
        <f t="shared" si="87"/>
        <v>0.27755097348813251</v>
      </c>
      <c r="AC88" s="3">
        <f t="shared" si="87"/>
        <v>0.42439325908596004</v>
      </c>
      <c r="AE88" s="3">
        <v>2035</v>
      </c>
      <c r="AF88" s="3">
        <f t="shared" si="88"/>
        <v>8.8338101097502175E-2</v>
      </c>
      <c r="AG88" s="3">
        <f t="shared" si="88"/>
        <v>0.1875799256456645</v>
      </c>
      <c r="AH88" s="3">
        <f t="shared" si="88"/>
        <v>0.28682175019382328</v>
      </c>
      <c r="AJ88" s="3">
        <v>2035</v>
      </c>
      <c r="AK88" s="3">
        <f t="shared" si="89"/>
        <v>0.13075363894879644</v>
      </c>
      <c r="AL88" s="3">
        <f t="shared" si="89"/>
        <v>0.27764642399143113</v>
      </c>
      <c r="AM88" s="3">
        <f t="shared" si="89"/>
        <v>0.42453920903406228</v>
      </c>
      <c r="AO88" s="3">
        <v>2035</v>
      </c>
      <c r="AP88" s="3">
        <f t="shared" si="90"/>
        <v>6.2522606143105008E-2</v>
      </c>
      <c r="AQ88" s="3">
        <f t="shared" si="90"/>
        <v>0.13276248488239162</v>
      </c>
      <c r="AR88" s="3">
        <f t="shared" si="90"/>
        <v>0.20300236362167823</v>
      </c>
      <c r="AT88" s="3">
        <v>2035</v>
      </c>
      <c r="AU88" s="3">
        <f t="shared" si="91"/>
        <v>7.8912027170908061E-2</v>
      </c>
      <c r="AV88" s="3">
        <f t="shared" si="91"/>
        <v>0.16756430130787336</v>
      </c>
      <c r="AW88" s="3">
        <f t="shared" si="91"/>
        <v>0.25621657544483867</v>
      </c>
      <c r="AY88" s="3">
        <v>2035</v>
      </c>
      <c r="AZ88" s="3">
        <f t="shared" si="92"/>
        <v>1.1533296278825045E-2</v>
      </c>
      <c r="BA88" s="3">
        <f t="shared" si="92"/>
        <v>2.4490167114227468E-2</v>
      </c>
      <c r="BB88" s="3">
        <f t="shared" si="92"/>
        <v>3.7447037949630335E-2</v>
      </c>
      <c r="BD88" s="3">
        <v>2035</v>
      </c>
      <c r="BE88" s="3">
        <f t="shared" si="93"/>
        <v>2.3953769194482888E-2</v>
      </c>
      <c r="BF88" s="3">
        <f t="shared" si="93"/>
        <v>5.0864193237242006E-2</v>
      </c>
      <c r="BG88" s="3">
        <f t="shared" si="93"/>
        <v>7.7774617280001124E-2</v>
      </c>
      <c r="BI88" s="3">
        <v>2035</v>
      </c>
      <c r="BJ88" s="3">
        <f t="shared" si="94"/>
        <v>1.1250022335134613E-2</v>
      </c>
      <c r="BK88" s="3">
        <f t="shared" si="94"/>
        <v>2.3888654237737672E-2</v>
      </c>
      <c r="BL88" s="3">
        <f t="shared" si="94"/>
        <v>3.6527286140341175E-2</v>
      </c>
      <c r="BN88" s="3">
        <v>2035</v>
      </c>
      <c r="BO88" s="3">
        <f t="shared" si="95"/>
        <v>1.1169294999240265</v>
      </c>
      <c r="BP88" s="3">
        <f t="shared" si="95"/>
        <v>2.3717235252311752</v>
      </c>
      <c r="BQ88" s="3">
        <f t="shared" si="95"/>
        <v>3.626517550538324</v>
      </c>
      <c r="BS88" s="3">
        <v>2035</v>
      </c>
      <c r="BT88" s="3">
        <f t="shared" si="96"/>
        <v>0</v>
      </c>
      <c r="BU88" s="3">
        <f t="shared" si="96"/>
        <v>0</v>
      </c>
      <c r="BV88" s="3">
        <f t="shared" si="96"/>
        <v>0</v>
      </c>
      <c r="BX88" s="3">
        <v>2035</v>
      </c>
      <c r="BY88" s="3">
        <f t="shared" si="97"/>
        <v>0</v>
      </c>
      <c r="BZ88" s="3">
        <f t="shared" si="97"/>
        <v>0</v>
      </c>
      <c r="CA88" s="3">
        <f t="shared" si="97"/>
        <v>0</v>
      </c>
      <c r="CC88" s="3">
        <v>2035</v>
      </c>
      <c r="CD88" s="3">
        <f t="shared" si="98"/>
        <v>3.031665785508153E-2</v>
      </c>
      <c r="CE88" s="3">
        <f t="shared" si="98"/>
        <v>6.4375352827703125E-2</v>
      </c>
      <c r="CF88" s="3">
        <f t="shared" si="98"/>
        <v>9.843404780032472E-2</v>
      </c>
    </row>
    <row r="89" spans="1:84" x14ac:dyDescent="0.25">
      <c r="A89" s="3">
        <v>2036</v>
      </c>
      <c r="B89" s="3">
        <f t="shared" si="82"/>
        <v>17.817266572163341</v>
      </c>
      <c r="C89" s="3">
        <f t="shared" si="65"/>
        <v>36.903449181437914</v>
      </c>
      <c r="D89" s="3">
        <f t="shared" si="65"/>
        <v>55.989631790712572</v>
      </c>
      <c r="F89" s="3">
        <v>2036</v>
      </c>
      <c r="G89" s="3">
        <f t="shared" si="83"/>
        <v>6.2752642379441781E-2</v>
      </c>
      <c r="H89" s="3">
        <f t="shared" si="83"/>
        <v>0.12997442338707188</v>
      </c>
      <c r="I89" s="3">
        <f t="shared" si="83"/>
        <v>0.19719620439470198</v>
      </c>
      <c r="K89" s="3">
        <v>2036</v>
      </c>
      <c r="L89" s="3">
        <f t="shared" si="84"/>
        <v>0</v>
      </c>
      <c r="M89" s="3">
        <f t="shared" si="84"/>
        <v>0</v>
      </c>
      <c r="N89" s="3">
        <f t="shared" si="84"/>
        <v>0</v>
      </c>
      <c r="P89" s="3">
        <v>2036</v>
      </c>
      <c r="Q89" s="3">
        <f t="shared" si="85"/>
        <v>15.421633019990622</v>
      </c>
      <c r="R89" s="3">
        <f t="shared" si="85"/>
        <v>31.941569047249686</v>
      </c>
      <c r="S89" s="3">
        <f t="shared" si="85"/>
        <v>48.46150507450875</v>
      </c>
      <c r="U89" s="3">
        <v>2036</v>
      </c>
      <c r="V89" s="3">
        <f t="shared" si="86"/>
        <v>0.5072277440519315</v>
      </c>
      <c r="W89" s="3">
        <f t="shared" si="86"/>
        <v>1.0505794028630646</v>
      </c>
      <c r="X89" s="3">
        <f t="shared" si="86"/>
        <v>1.5939310616742262</v>
      </c>
      <c r="Z89" s="3">
        <v>2036</v>
      </c>
      <c r="AA89" s="3">
        <f t="shared" si="87"/>
        <v>0.14160107854782922</v>
      </c>
      <c r="AB89" s="3">
        <f t="shared" si="87"/>
        <v>0.29328674996594373</v>
      </c>
      <c r="AC89" s="3">
        <f t="shared" si="87"/>
        <v>0.44497242138405113</v>
      </c>
      <c r="AE89" s="3">
        <v>2036</v>
      </c>
      <c r="AF89" s="3">
        <f t="shared" si="88"/>
        <v>9.5699609522295503E-2</v>
      </c>
      <c r="AG89" s="3">
        <f t="shared" si="88"/>
        <v>0.19821478577455665</v>
      </c>
      <c r="AH89" s="3">
        <f t="shared" si="88"/>
        <v>0.30072996202681779</v>
      </c>
      <c r="AJ89" s="3">
        <v>2036</v>
      </c>
      <c r="AK89" s="3">
        <f t="shared" si="89"/>
        <v>0.1416497755278634</v>
      </c>
      <c r="AL89" s="3">
        <f t="shared" si="89"/>
        <v>0.29338761204378727</v>
      </c>
      <c r="AM89" s="3">
        <f t="shared" si="89"/>
        <v>0.4451254485597147</v>
      </c>
      <c r="AO89" s="3">
        <v>2036</v>
      </c>
      <c r="AP89" s="3">
        <f t="shared" si="90"/>
        <v>6.7732823321694724E-2</v>
      </c>
      <c r="AQ89" s="3">
        <f t="shared" si="90"/>
        <v>0.14028946546002175</v>
      </c>
      <c r="AR89" s="3">
        <f t="shared" si="90"/>
        <v>0.21284610759834877</v>
      </c>
      <c r="AT89" s="3">
        <v>2036</v>
      </c>
      <c r="AU89" s="3">
        <f t="shared" si="91"/>
        <v>8.5488029435150992E-2</v>
      </c>
      <c r="AV89" s="3">
        <f t="shared" si="91"/>
        <v>0.17706437388158136</v>
      </c>
      <c r="AW89" s="3">
        <f t="shared" si="91"/>
        <v>0.26864071832801173</v>
      </c>
      <c r="AY89" s="3">
        <v>2036</v>
      </c>
      <c r="AZ89" s="3">
        <f t="shared" si="92"/>
        <v>1.2494404302060502E-2</v>
      </c>
      <c r="BA89" s="3">
        <f t="shared" si="92"/>
        <v>2.5878639259615532E-2</v>
      </c>
      <c r="BB89" s="3">
        <f t="shared" si="92"/>
        <v>3.9262874217171007E-2</v>
      </c>
      <c r="BD89" s="3">
        <v>2036</v>
      </c>
      <c r="BE89" s="3">
        <f t="shared" si="93"/>
        <v>2.5949916627356018E-2</v>
      </c>
      <c r="BF89" s="3">
        <f t="shared" si="93"/>
        <v>5.3747943077663507E-2</v>
      </c>
      <c r="BG89" s="3">
        <f t="shared" si="93"/>
        <v>8.1545969527970996E-2</v>
      </c>
      <c r="BI89" s="3">
        <v>2036</v>
      </c>
      <c r="BJ89" s="3">
        <f t="shared" si="94"/>
        <v>1.2187524196395572E-2</v>
      </c>
      <c r="BK89" s="3">
        <f t="shared" si="94"/>
        <v>2.5243023558502387E-2</v>
      </c>
      <c r="BL89" s="3">
        <f t="shared" si="94"/>
        <v>3.8298522920609201E-2</v>
      </c>
      <c r="BN89" s="3">
        <v>2036</v>
      </c>
      <c r="BO89" s="3">
        <f t="shared" si="95"/>
        <v>1.2100069582510287</v>
      </c>
      <c r="BP89" s="3">
        <f t="shared" si="95"/>
        <v>2.5061885958852486</v>
      </c>
      <c r="BQ89" s="3">
        <f t="shared" si="95"/>
        <v>3.8023702335195253</v>
      </c>
      <c r="BS89" s="3">
        <v>2036</v>
      </c>
      <c r="BT89" s="3">
        <f t="shared" si="96"/>
        <v>0</v>
      </c>
      <c r="BU89" s="3">
        <f t="shared" si="96"/>
        <v>0</v>
      </c>
      <c r="BV89" s="3">
        <f t="shared" si="96"/>
        <v>0</v>
      </c>
      <c r="BX89" s="3">
        <v>2036</v>
      </c>
      <c r="BY89" s="3">
        <f t="shared" si="97"/>
        <v>0</v>
      </c>
      <c r="BZ89" s="3">
        <f t="shared" si="97"/>
        <v>0</v>
      </c>
      <c r="CA89" s="3">
        <f t="shared" si="97"/>
        <v>0</v>
      </c>
      <c r="CC89" s="3">
        <v>2036</v>
      </c>
      <c r="CD89" s="3">
        <f t="shared" si="98"/>
        <v>3.2843046009670473E-2</v>
      </c>
      <c r="CE89" s="3">
        <f t="shared" si="98"/>
        <v>6.8025119031171144E-2</v>
      </c>
      <c r="CF89" s="3">
        <f t="shared" si="98"/>
        <v>0.10320719205267181</v>
      </c>
    </row>
    <row r="90" spans="1:84" x14ac:dyDescent="0.25">
      <c r="A90" s="3">
        <v>2037</v>
      </c>
      <c r="B90" s="3">
        <f t="shared" si="82"/>
        <v>19.187825539252685</v>
      </c>
      <c r="C90" s="3">
        <f t="shared" si="65"/>
        <v>38.922782696058675</v>
      </c>
      <c r="D90" s="3">
        <f t="shared" si="65"/>
        <v>58.657739852864282</v>
      </c>
      <c r="F90" s="3">
        <v>2037</v>
      </c>
      <c r="G90" s="3">
        <f t="shared" si="83"/>
        <v>6.7579768716321098E-2</v>
      </c>
      <c r="H90" s="3">
        <f t="shared" si="83"/>
        <v>0.13708654203751536</v>
      </c>
      <c r="I90" s="3">
        <f t="shared" si="83"/>
        <v>0.20659331535870962</v>
      </c>
      <c r="K90" s="3">
        <v>2037</v>
      </c>
      <c r="L90" s="3">
        <f t="shared" si="84"/>
        <v>0</v>
      </c>
      <c r="M90" s="3">
        <f t="shared" si="84"/>
        <v>0</v>
      </c>
      <c r="N90" s="3">
        <f t="shared" si="84"/>
        <v>0</v>
      </c>
      <c r="P90" s="3">
        <v>2037</v>
      </c>
      <c r="Q90" s="3">
        <f t="shared" si="85"/>
        <v>16.607912483066684</v>
      </c>
      <c r="R90" s="3">
        <f t="shared" si="85"/>
        <v>33.689391603606509</v>
      </c>
      <c r="S90" s="3">
        <f t="shared" si="85"/>
        <v>50.77087072414588</v>
      </c>
      <c r="U90" s="3">
        <v>2037</v>
      </c>
      <c r="V90" s="3">
        <f t="shared" si="86"/>
        <v>0.54624526282515262</v>
      </c>
      <c r="W90" s="3">
        <f t="shared" si="86"/>
        <v>1.1080664466226153</v>
      </c>
      <c r="X90" s="3">
        <f t="shared" si="86"/>
        <v>1.6698876304201065</v>
      </c>
      <c r="Z90" s="3">
        <v>2037</v>
      </c>
      <c r="AA90" s="3">
        <f t="shared" si="87"/>
        <v>0.15249346920535345</v>
      </c>
      <c r="AB90" s="3">
        <f t="shared" si="87"/>
        <v>0.30933521634881345</v>
      </c>
      <c r="AC90" s="3">
        <f t="shared" si="87"/>
        <v>0.46617696349227344</v>
      </c>
      <c r="AE90" s="3">
        <v>2037</v>
      </c>
      <c r="AF90" s="3">
        <f t="shared" si="88"/>
        <v>0.10306111794708883</v>
      </c>
      <c r="AG90" s="3">
        <f t="shared" si="88"/>
        <v>0.20906097410887625</v>
      </c>
      <c r="AH90" s="3">
        <f t="shared" si="88"/>
        <v>0.31506083027066722</v>
      </c>
      <c r="AJ90" s="3">
        <v>2037</v>
      </c>
      <c r="AK90" s="3">
        <f t="shared" si="89"/>
        <v>0.15254591210693036</v>
      </c>
      <c r="AL90" s="3">
        <f t="shared" si="89"/>
        <v>0.30944159753608602</v>
      </c>
      <c r="AM90" s="3">
        <f t="shared" si="89"/>
        <v>0.46633728296524168</v>
      </c>
      <c r="AO90" s="3">
        <v>2037</v>
      </c>
      <c r="AP90" s="3">
        <f t="shared" si="90"/>
        <v>7.2943040500287992E-2</v>
      </c>
      <c r="AQ90" s="3">
        <f t="shared" si="90"/>
        <v>0.14796601672109233</v>
      </c>
      <c r="AR90" s="3">
        <f t="shared" si="90"/>
        <v>0.22298899294190022</v>
      </c>
      <c r="AT90" s="3">
        <v>2037</v>
      </c>
      <c r="AU90" s="3">
        <f t="shared" si="91"/>
        <v>9.206403169939037E-2</v>
      </c>
      <c r="AV90" s="3">
        <f t="shared" si="91"/>
        <v>0.18675322498778613</v>
      </c>
      <c r="AW90" s="3">
        <f t="shared" si="91"/>
        <v>0.28144241827618188</v>
      </c>
      <c r="AY90" s="3">
        <v>2037</v>
      </c>
      <c r="AZ90" s="3">
        <f t="shared" si="92"/>
        <v>1.345551232529596E-2</v>
      </c>
      <c r="BA90" s="3">
        <f t="shared" si="92"/>
        <v>2.7294702113599634E-2</v>
      </c>
      <c r="BB90" s="3">
        <f t="shared" si="92"/>
        <v>4.1133891901903752E-2</v>
      </c>
      <c r="BD90" s="3">
        <v>2037</v>
      </c>
      <c r="BE90" s="3">
        <f t="shared" si="93"/>
        <v>2.7946064060230036E-2</v>
      </c>
      <c r="BF90" s="3">
        <f t="shared" si="93"/>
        <v>5.6688996697476846E-2</v>
      </c>
      <c r="BG90" s="3">
        <f t="shared" si="93"/>
        <v>8.5431929334722767E-2</v>
      </c>
      <c r="BI90" s="3">
        <v>2037</v>
      </c>
      <c r="BJ90" s="3">
        <f t="shared" si="94"/>
        <v>1.3125026057656974E-2</v>
      </c>
      <c r="BK90" s="3">
        <f t="shared" si="94"/>
        <v>2.66243059213358E-2</v>
      </c>
      <c r="BL90" s="3">
        <f t="shared" si="94"/>
        <v>4.012358578501507E-2</v>
      </c>
      <c r="BN90" s="3">
        <v>2037</v>
      </c>
      <c r="BO90" s="3">
        <f t="shared" si="95"/>
        <v>1.3030844165780309</v>
      </c>
      <c r="BP90" s="3">
        <f t="shared" si="95"/>
        <v>2.6433256586229277</v>
      </c>
      <c r="BQ90" s="3">
        <f t="shared" si="95"/>
        <v>3.9835669006678245</v>
      </c>
      <c r="BS90" s="3">
        <v>2037</v>
      </c>
      <c r="BT90" s="3">
        <f t="shared" si="96"/>
        <v>0</v>
      </c>
      <c r="BU90" s="3">
        <f t="shared" si="96"/>
        <v>0</v>
      </c>
      <c r="BV90" s="3">
        <f t="shared" si="96"/>
        <v>0</v>
      </c>
      <c r="BX90" s="3">
        <v>2037</v>
      </c>
      <c r="BY90" s="3">
        <f t="shared" si="97"/>
        <v>0</v>
      </c>
      <c r="BZ90" s="3">
        <f t="shared" si="97"/>
        <v>0</v>
      </c>
      <c r="CA90" s="3">
        <f t="shared" si="97"/>
        <v>0</v>
      </c>
      <c r="CC90" s="3">
        <v>2037</v>
      </c>
      <c r="CD90" s="3">
        <f t="shared" si="98"/>
        <v>3.5369434164261193E-2</v>
      </c>
      <c r="CE90" s="3">
        <f t="shared" si="98"/>
        <v>7.1747410734051442E-2</v>
      </c>
      <c r="CF90" s="3">
        <f t="shared" si="98"/>
        <v>0.10812538730384169</v>
      </c>
    </row>
    <row r="91" spans="1:84" x14ac:dyDescent="0.25">
      <c r="A91" s="3">
        <v>2038</v>
      </c>
      <c r="B91" s="3">
        <f t="shared" si="82"/>
        <v>20.558384506342023</v>
      </c>
      <c r="C91" s="3">
        <f t="shared" si="65"/>
        <v>40.982656755749488</v>
      </c>
      <c r="D91" s="3">
        <f t="shared" si="65"/>
        <v>61.406929005157423</v>
      </c>
      <c r="F91" s="3">
        <v>2038</v>
      </c>
      <c r="G91" s="3">
        <f t="shared" si="83"/>
        <v>7.2406895053202192E-2</v>
      </c>
      <c r="H91" s="3">
        <f t="shared" si="83"/>
        <v>0.14434144500991941</v>
      </c>
      <c r="I91" s="3">
        <f t="shared" si="83"/>
        <v>0.21627599496663663</v>
      </c>
      <c r="K91" s="3">
        <v>2038</v>
      </c>
      <c r="L91" s="3">
        <f t="shared" si="84"/>
        <v>0</v>
      </c>
      <c r="M91" s="3">
        <f t="shared" si="84"/>
        <v>0</v>
      </c>
      <c r="N91" s="3">
        <f t="shared" si="84"/>
        <v>0</v>
      </c>
      <c r="P91" s="3">
        <v>2038</v>
      </c>
      <c r="Q91" s="3">
        <f t="shared" si="85"/>
        <v>17.794191946142746</v>
      </c>
      <c r="R91" s="3">
        <f t="shared" si="85"/>
        <v>35.472303796522738</v>
      </c>
      <c r="S91" s="3">
        <f t="shared" si="85"/>
        <v>53.150415646903184</v>
      </c>
      <c r="U91" s="3">
        <v>2038</v>
      </c>
      <c r="V91" s="3">
        <f t="shared" si="86"/>
        <v>0.58526278159837375</v>
      </c>
      <c r="W91" s="3">
        <f t="shared" si="86"/>
        <v>1.1667076118146156</v>
      </c>
      <c r="X91" s="3">
        <f t="shared" si="86"/>
        <v>1.7481524420308858</v>
      </c>
      <c r="Z91" s="3">
        <v>2038</v>
      </c>
      <c r="AA91" s="3">
        <f t="shared" si="87"/>
        <v>0.16338585986287768</v>
      </c>
      <c r="AB91" s="3">
        <f t="shared" si="87"/>
        <v>0.32570587496491754</v>
      </c>
      <c r="AC91" s="3">
        <f t="shared" si="87"/>
        <v>0.4880258900669574</v>
      </c>
      <c r="AE91" s="3">
        <v>2038</v>
      </c>
      <c r="AF91" s="3">
        <f t="shared" si="88"/>
        <v>0.11042262637187861</v>
      </c>
      <c r="AG91" s="3">
        <f t="shared" si="88"/>
        <v>0.22012491269783752</v>
      </c>
      <c r="AH91" s="3">
        <f t="shared" si="88"/>
        <v>0.32982719902379642</v>
      </c>
      <c r="AJ91" s="3">
        <v>2038</v>
      </c>
      <c r="AK91" s="3">
        <f t="shared" si="89"/>
        <v>0.16344204868599732</v>
      </c>
      <c r="AL91" s="3">
        <f t="shared" si="89"/>
        <v>0.32581788606436035</v>
      </c>
      <c r="AM91" s="3">
        <f t="shared" si="89"/>
        <v>0.48819372344272693</v>
      </c>
      <c r="AO91" s="3">
        <v>2038</v>
      </c>
      <c r="AP91" s="3">
        <f t="shared" si="90"/>
        <v>7.8153257678877708E-2</v>
      </c>
      <c r="AQ91" s="3">
        <f t="shared" si="90"/>
        <v>0.15579668396653901</v>
      </c>
      <c r="AR91" s="3">
        <f t="shared" si="90"/>
        <v>0.23344011025419675</v>
      </c>
      <c r="AT91" s="3">
        <v>2038</v>
      </c>
      <c r="AU91" s="3">
        <f t="shared" si="91"/>
        <v>9.86400339636333E-2</v>
      </c>
      <c r="AV91" s="3">
        <f t="shared" si="91"/>
        <v>0.19663659141407663</v>
      </c>
      <c r="AW91" s="3">
        <f t="shared" si="91"/>
        <v>0.29463314886451997</v>
      </c>
      <c r="AY91" s="3">
        <v>2038</v>
      </c>
      <c r="AZ91" s="3">
        <f t="shared" si="92"/>
        <v>1.4416620348530973E-2</v>
      </c>
      <c r="BA91" s="3">
        <f t="shared" si="92"/>
        <v>2.8739194129749901E-2</v>
      </c>
      <c r="BB91" s="3">
        <f t="shared" si="92"/>
        <v>4.3061767910968385E-2</v>
      </c>
      <c r="BD91" s="3">
        <v>2038</v>
      </c>
      <c r="BE91" s="3">
        <f t="shared" si="93"/>
        <v>2.9942211493103166E-2</v>
      </c>
      <c r="BF91" s="3">
        <f t="shared" si="93"/>
        <v>5.9689095500250033E-2</v>
      </c>
      <c r="BG91" s="3">
        <f t="shared" si="93"/>
        <v>8.9435979507396013E-2</v>
      </c>
      <c r="BI91" s="3">
        <v>2038</v>
      </c>
      <c r="BJ91" s="3">
        <f t="shared" si="94"/>
        <v>1.4062527918917933E-2</v>
      </c>
      <c r="BK91" s="3">
        <f t="shared" si="94"/>
        <v>2.8033319186212324E-2</v>
      </c>
      <c r="BL91" s="3">
        <f t="shared" si="94"/>
        <v>4.2004110453506271E-2</v>
      </c>
      <c r="BN91" s="3">
        <v>2038</v>
      </c>
      <c r="BO91" s="3">
        <f t="shared" si="95"/>
        <v>1.3961618749050331</v>
      </c>
      <c r="BP91" s="3">
        <f t="shared" si="95"/>
        <v>2.7832159125657654</v>
      </c>
      <c r="BQ91" s="3">
        <f t="shared" si="95"/>
        <v>4.1702699502264977</v>
      </c>
      <c r="BS91" s="3">
        <v>2038</v>
      </c>
      <c r="BT91" s="3">
        <f t="shared" si="96"/>
        <v>0</v>
      </c>
      <c r="BU91" s="3">
        <f t="shared" si="96"/>
        <v>0</v>
      </c>
      <c r="BV91" s="3">
        <f t="shared" si="96"/>
        <v>0</v>
      </c>
      <c r="BX91" s="3">
        <v>2038</v>
      </c>
      <c r="BY91" s="3">
        <f t="shared" si="97"/>
        <v>0</v>
      </c>
      <c r="BZ91" s="3">
        <f t="shared" si="97"/>
        <v>0</v>
      </c>
      <c r="CA91" s="3">
        <f t="shared" si="97"/>
        <v>0</v>
      </c>
      <c r="CC91" s="3">
        <v>2038</v>
      </c>
      <c r="CD91" s="3">
        <f t="shared" si="98"/>
        <v>3.7895822318851913E-2</v>
      </c>
      <c r="CE91" s="3">
        <f t="shared" si="98"/>
        <v>7.5544431912499377E-2</v>
      </c>
      <c r="CF91" s="3">
        <f t="shared" si="98"/>
        <v>0.11319304150614862</v>
      </c>
    </row>
    <row r="92" spans="1:84" x14ac:dyDescent="0.25">
      <c r="A92" s="3">
        <v>2039</v>
      </c>
      <c r="B92" s="3">
        <f t="shared" si="82"/>
        <v>21.928943473431826</v>
      </c>
      <c r="C92" s="3">
        <f t="shared" si="65"/>
        <v>43.084303346440151</v>
      </c>
      <c r="D92" s="3">
        <f t="shared" si="65"/>
        <v>64.2396632194489</v>
      </c>
      <c r="F92" s="3">
        <v>2039</v>
      </c>
      <c r="G92" s="3">
        <f t="shared" si="83"/>
        <v>7.7234021390081509E-2</v>
      </c>
      <c r="H92" s="3">
        <f t="shared" si="83"/>
        <v>0.15174347137459421</v>
      </c>
      <c r="I92" s="3">
        <f t="shared" si="83"/>
        <v>0.22625292135910513</v>
      </c>
      <c r="K92" s="3">
        <v>2039</v>
      </c>
      <c r="L92" s="3">
        <f t="shared" si="84"/>
        <v>0</v>
      </c>
      <c r="M92" s="3">
        <f t="shared" si="84"/>
        <v>0</v>
      </c>
      <c r="N92" s="3">
        <f t="shared" si="84"/>
        <v>0</v>
      </c>
      <c r="P92" s="3">
        <v>2039</v>
      </c>
      <c r="Q92" s="3">
        <f t="shared" si="85"/>
        <v>18.980471409219263</v>
      </c>
      <c r="R92" s="3">
        <f t="shared" si="85"/>
        <v>37.291371964362952</v>
      </c>
      <c r="S92" s="3">
        <f t="shared" si="85"/>
        <v>55.602272519507096</v>
      </c>
      <c r="U92" s="3">
        <v>2039</v>
      </c>
      <c r="V92" s="3">
        <f t="shared" si="86"/>
        <v>0.62428030037159488</v>
      </c>
      <c r="W92" s="3">
        <f t="shared" si="86"/>
        <v>1.2265379710155173</v>
      </c>
      <c r="X92" s="3">
        <f t="shared" si="86"/>
        <v>1.8287956416594113</v>
      </c>
      <c r="Z92" s="3">
        <v>2039</v>
      </c>
      <c r="AA92" s="3">
        <f t="shared" si="87"/>
        <v>0.17427825052040191</v>
      </c>
      <c r="AB92" s="3">
        <f t="shared" si="87"/>
        <v>0.34240851690849894</v>
      </c>
      <c r="AC92" s="3">
        <f t="shared" si="87"/>
        <v>0.51053878329658886</v>
      </c>
      <c r="AE92" s="3">
        <v>2039</v>
      </c>
      <c r="AF92" s="3">
        <f t="shared" si="88"/>
        <v>0.11778413479667194</v>
      </c>
      <c r="AG92" s="3">
        <f t="shared" si="88"/>
        <v>0.23141321875019116</v>
      </c>
      <c r="AH92" s="3">
        <f t="shared" si="88"/>
        <v>0.34504230270371039</v>
      </c>
      <c r="AJ92" s="3">
        <v>2039</v>
      </c>
      <c r="AK92" s="3">
        <f t="shared" si="89"/>
        <v>0.17433818526506428</v>
      </c>
      <c r="AL92" s="3">
        <f t="shared" si="89"/>
        <v>0.34252627209004416</v>
      </c>
      <c r="AM92" s="3">
        <f t="shared" si="89"/>
        <v>0.51071435891502759</v>
      </c>
      <c r="AO92" s="3">
        <v>2039</v>
      </c>
      <c r="AP92" s="3">
        <f t="shared" si="90"/>
        <v>8.3363474857470976E-2</v>
      </c>
      <c r="AQ92" s="3">
        <f t="shared" si="90"/>
        <v>0.16378615062436452</v>
      </c>
      <c r="AR92" s="3">
        <f t="shared" si="90"/>
        <v>0.24420882639125807</v>
      </c>
      <c r="AT92" s="3">
        <v>2039</v>
      </c>
      <c r="AU92" s="3">
        <f t="shared" si="91"/>
        <v>0.10521603622787623</v>
      </c>
      <c r="AV92" s="3">
        <f t="shared" si="91"/>
        <v>0.20672038428317663</v>
      </c>
      <c r="AW92" s="3">
        <f t="shared" si="91"/>
        <v>0.30822473233848058</v>
      </c>
      <c r="AY92" s="3">
        <v>2039</v>
      </c>
      <c r="AZ92" s="3">
        <f t="shared" si="92"/>
        <v>1.537772837176643E-2</v>
      </c>
      <c r="BA92" s="3">
        <f t="shared" si="92"/>
        <v>3.0212979241387661E-2</v>
      </c>
      <c r="BB92" s="3">
        <f t="shared" si="92"/>
        <v>4.5048230111008447E-2</v>
      </c>
      <c r="BD92" s="3">
        <v>2039</v>
      </c>
      <c r="BE92" s="3">
        <f t="shared" si="93"/>
        <v>3.1938358925976296E-2</v>
      </c>
      <c r="BF92" s="3">
        <f t="shared" si="93"/>
        <v>6.2750033809035877E-2</v>
      </c>
      <c r="BG92" s="3">
        <f t="shared" si="93"/>
        <v>9.356170869209457E-2</v>
      </c>
      <c r="BI92" s="3">
        <v>2039</v>
      </c>
      <c r="BJ92" s="3">
        <f t="shared" si="94"/>
        <v>1.5000029780179336E-2</v>
      </c>
      <c r="BK92" s="3">
        <f t="shared" si="94"/>
        <v>2.9470906067037728E-2</v>
      </c>
      <c r="BL92" s="3">
        <f t="shared" si="94"/>
        <v>4.3941782353896119E-2</v>
      </c>
      <c r="BN92" s="3">
        <v>2039</v>
      </c>
      <c r="BO92" s="3">
        <f t="shared" si="95"/>
        <v>1.4892393332320353</v>
      </c>
      <c r="BP92" s="3">
        <f t="shared" si="95"/>
        <v>2.9259430243940869</v>
      </c>
      <c r="BQ92" s="3">
        <f t="shared" si="95"/>
        <v>4.3626467155561386</v>
      </c>
      <c r="BS92" s="3">
        <v>2039</v>
      </c>
      <c r="BT92" s="3">
        <f t="shared" si="96"/>
        <v>0</v>
      </c>
      <c r="BU92" s="3">
        <f t="shared" si="96"/>
        <v>0</v>
      </c>
      <c r="BV92" s="3">
        <f t="shared" si="96"/>
        <v>0</v>
      </c>
      <c r="BX92" s="3">
        <v>2039</v>
      </c>
      <c r="BY92" s="3">
        <f t="shared" si="97"/>
        <v>0</v>
      </c>
      <c r="BZ92" s="3">
        <f t="shared" si="97"/>
        <v>0</v>
      </c>
      <c r="CA92" s="3">
        <f t="shared" si="97"/>
        <v>0</v>
      </c>
      <c r="CC92" s="3">
        <v>2039</v>
      </c>
      <c r="CD92" s="3">
        <f t="shared" si="98"/>
        <v>4.0422210473440856E-2</v>
      </c>
      <c r="CE92" s="3">
        <f t="shared" si="98"/>
        <v>7.9418453519268795E-2</v>
      </c>
      <c r="CF92" s="3">
        <f t="shared" si="98"/>
        <v>0.11841469656509496</v>
      </c>
    </row>
    <row r="93" spans="1:84" x14ac:dyDescent="0.25">
      <c r="A93" s="3">
        <v>2040</v>
      </c>
      <c r="B93" s="3">
        <f t="shared" si="82"/>
        <v>23.299502440521167</v>
      </c>
      <c r="C93" s="3">
        <f t="shared" si="82"/>
        <v>45.228991892857998</v>
      </c>
      <c r="D93" s="3">
        <f t="shared" si="82"/>
        <v>67.158481345195298</v>
      </c>
      <c r="F93" s="3">
        <v>2040</v>
      </c>
      <c r="G93" s="3">
        <f t="shared" si="83"/>
        <v>8.2061147726962602E-2</v>
      </c>
      <c r="H93" s="3">
        <f t="shared" si="83"/>
        <v>0.15929709206178266</v>
      </c>
      <c r="I93" s="3">
        <f t="shared" si="83"/>
        <v>0.23653303639660272</v>
      </c>
      <c r="K93" s="3">
        <v>2040</v>
      </c>
      <c r="L93" s="3">
        <f t="shared" si="84"/>
        <v>0</v>
      </c>
      <c r="M93" s="3">
        <f t="shared" si="84"/>
        <v>0</v>
      </c>
      <c r="N93" s="3">
        <f t="shared" si="84"/>
        <v>0</v>
      </c>
      <c r="P93" s="3">
        <v>2040</v>
      </c>
      <c r="Q93" s="3">
        <f t="shared" si="85"/>
        <v>20.166750872295324</v>
      </c>
      <c r="R93" s="3">
        <f t="shared" si="85"/>
        <v>39.147694850428252</v>
      </c>
      <c r="S93" s="3">
        <f t="shared" si="85"/>
        <v>58.128638828561634</v>
      </c>
      <c r="U93" s="3">
        <v>2040</v>
      </c>
      <c r="V93" s="3">
        <f t="shared" si="86"/>
        <v>0.663297819144816</v>
      </c>
      <c r="W93" s="3">
        <f t="shared" si="86"/>
        <v>1.2875936626215889</v>
      </c>
      <c r="X93" s="3">
        <f t="shared" si="86"/>
        <v>1.9118895060983903</v>
      </c>
      <c r="Z93" s="3">
        <v>2040</v>
      </c>
      <c r="AA93" s="3">
        <f t="shared" si="87"/>
        <v>0.18517064117792614</v>
      </c>
      <c r="AB93" s="3">
        <f t="shared" si="87"/>
        <v>0.35945323081519831</v>
      </c>
      <c r="AC93" s="3">
        <f t="shared" si="87"/>
        <v>0.53373582045246337</v>
      </c>
      <c r="AE93" s="3">
        <v>2040</v>
      </c>
      <c r="AF93" s="3">
        <f t="shared" si="88"/>
        <v>0.12514564322146526</v>
      </c>
      <c r="AG93" s="3">
        <f t="shared" si="88"/>
        <v>0.24293271056493637</v>
      </c>
      <c r="AH93" s="3">
        <f t="shared" si="88"/>
        <v>0.36071977790840748</v>
      </c>
      <c r="AJ93" s="3">
        <v>2040</v>
      </c>
      <c r="AK93" s="3">
        <f t="shared" si="89"/>
        <v>0.18523432184412769</v>
      </c>
      <c r="AL93" s="3">
        <f t="shared" si="89"/>
        <v>0.35957684771829079</v>
      </c>
      <c r="AM93" s="3">
        <f t="shared" si="89"/>
        <v>0.53391937359245034</v>
      </c>
      <c r="AO93" s="3">
        <v>2040</v>
      </c>
      <c r="AP93" s="3">
        <f t="shared" si="90"/>
        <v>8.8573692036064244E-2</v>
      </c>
      <c r="AQ93" s="3">
        <f t="shared" si="90"/>
        <v>0.17193924244718772</v>
      </c>
      <c r="AR93" s="3">
        <f t="shared" si="90"/>
        <v>0.25530479285831476</v>
      </c>
      <c r="AT93" s="3">
        <v>2040</v>
      </c>
      <c r="AU93" s="3">
        <f t="shared" si="91"/>
        <v>0.11179203849211916</v>
      </c>
      <c r="AV93" s="3">
        <f t="shared" si="91"/>
        <v>0.21701069435082232</v>
      </c>
      <c r="AW93" s="3">
        <f t="shared" si="91"/>
        <v>0.32222935020952193</v>
      </c>
      <c r="AY93" s="3">
        <v>2040</v>
      </c>
      <c r="AZ93" s="3">
        <f t="shared" si="92"/>
        <v>1.6338836395001888E-2</v>
      </c>
      <c r="BA93" s="3">
        <f t="shared" si="92"/>
        <v>3.171694763588917E-2</v>
      </c>
      <c r="BB93" s="3">
        <f t="shared" si="92"/>
        <v>4.7095058876776452E-2</v>
      </c>
      <c r="BD93" s="3">
        <v>2040</v>
      </c>
      <c r="BE93" s="3">
        <f t="shared" si="93"/>
        <v>3.3934506358850314E-2</v>
      </c>
      <c r="BF93" s="3">
        <f t="shared" si="93"/>
        <v>6.5873660474538909E-2</v>
      </c>
      <c r="BG93" s="3">
        <f t="shared" si="93"/>
        <v>9.7812814590228392E-2</v>
      </c>
      <c r="BI93" s="3">
        <v>2040</v>
      </c>
      <c r="BJ93" s="3">
        <f t="shared" si="94"/>
        <v>1.5937531641440739E-2</v>
      </c>
      <c r="BK93" s="3">
        <f t="shared" si="94"/>
        <v>3.0937934886937413E-2</v>
      </c>
      <c r="BL93" s="3">
        <f t="shared" si="94"/>
        <v>4.5938338132434531E-2</v>
      </c>
      <c r="BN93" s="3">
        <v>2040</v>
      </c>
      <c r="BO93" s="3">
        <f t="shared" si="95"/>
        <v>1.5823167915590375</v>
      </c>
      <c r="BP93" s="3">
        <f t="shared" si="95"/>
        <v>3.0715932033335207</v>
      </c>
      <c r="BQ93" s="3">
        <f t="shared" si="95"/>
        <v>4.5608696151080039</v>
      </c>
      <c r="BS93" s="3">
        <v>2040</v>
      </c>
      <c r="BT93" s="3">
        <f t="shared" si="96"/>
        <v>0</v>
      </c>
      <c r="BU93" s="3">
        <f t="shared" si="96"/>
        <v>0</v>
      </c>
      <c r="BV93" s="3">
        <f t="shared" si="96"/>
        <v>0</v>
      </c>
      <c r="BX93" s="3">
        <v>2040</v>
      </c>
      <c r="BY93" s="3">
        <f t="shared" si="97"/>
        <v>0</v>
      </c>
      <c r="BZ93" s="3">
        <f t="shared" si="97"/>
        <v>0</v>
      </c>
      <c r="CA93" s="3">
        <f t="shared" si="97"/>
        <v>0</v>
      </c>
      <c r="CC93" s="3">
        <v>2040</v>
      </c>
      <c r="CD93" s="3">
        <f t="shared" si="98"/>
        <v>4.2948598628031576E-2</v>
      </c>
      <c r="CE93" s="3">
        <f t="shared" si="98"/>
        <v>8.3371815519052817E-2</v>
      </c>
      <c r="CF93" s="3">
        <f t="shared" si="98"/>
        <v>0.12379503241007406</v>
      </c>
    </row>
    <row r="94" spans="1:84" x14ac:dyDescent="0.25">
      <c r="A94" s="3">
        <v>2041</v>
      </c>
      <c r="B94" s="3">
        <f t="shared" si="82"/>
        <v>24.670061407610504</v>
      </c>
      <c r="C94" s="3">
        <f t="shared" si="82"/>
        <v>47.296666917407038</v>
      </c>
      <c r="D94" s="3">
        <f t="shared" si="82"/>
        <v>69.923272427203486</v>
      </c>
      <c r="F94" s="3">
        <v>2041</v>
      </c>
      <c r="G94" s="3">
        <f t="shared" ref="G94:I103" si="99">$G$2-G62</f>
        <v>8.6888274063841919E-2</v>
      </c>
      <c r="H94" s="3">
        <f t="shared" si="99"/>
        <v>0.16657947013290197</v>
      </c>
      <c r="I94" s="3">
        <f t="shared" si="99"/>
        <v>0.24627066620196203</v>
      </c>
      <c r="K94" s="3">
        <v>2041</v>
      </c>
      <c r="L94" s="3">
        <f t="shared" ref="L94:N103" si="100">$I$2-L62</f>
        <v>0</v>
      </c>
      <c r="M94" s="3">
        <f t="shared" si="100"/>
        <v>0</v>
      </c>
      <c r="N94" s="3">
        <f t="shared" si="100"/>
        <v>0</v>
      </c>
      <c r="P94" s="3">
        <v>2041</v>
      </c>
      <c r="Q94" s="3">
        <f t="shared" ref="Q94:S103" si="101">$J$2-Q62</f>
        <v>21.353030335371386</v>
      </c>
      <c r="R94" s="3">
        <f t="shared" si="101"/>
        <v>40.937359123791794</v>
      </c>
      <c r="S94" s="3">
        <f t="shared" si="101"/>
        <v>60.521687912212201</v>
      </c>
      <c r="U94" s="3">
        <v>2041</v>
      </c>
      <c r="V94" s="3">
        <f t="shared" ref="V94:X103" si="102">$K$2-V62</f>
        <v>0.70231533791803713</v>
      </c>
      <c r="W94" s="3">
        <f t="shared" si="102"/>
        <v>1.34645690822029</v>
      </c>
      <c r="X94" s="3">
        <f t="shared" si="102"/>
        <v>1.9905984785225144</v>
      </c>
      <c r="Z94" s="3">
        <v>2041</v>
      </c>
      <c r="AA94" s="3">
        <f t="shared" ref="AA94:AC103" si="103">$L$2-AA62</f>
        <v>0.19606303183545037</v>
      </c>
      <c r="AB94" s="3">
        <f t="shared" si="103"/>
        <v>0.37588588687816582</v>
      </c>
      <c r="AC94" s="3">
        <f t="shared" si="103"/>
        <v>0.55570874192087416</v>
      </c>
      <c r="AE94" s="3">
        <v>2041</v>
      </c>
      <c r="AF94" s="3">
        <f t="shared" ref="AF94:AH103" si="104">$M$2-AF62</f>
        <v>0.13250715164625504</v>
      </c>
      <c r="AG94" s="3">
        <f t="shared" si="104"/>
        <v>0.25403854948062232</v>
      </c>
      <c r="AH94" s="3">
        <f t="shared" si="104"/>
        <v>0.37556994731499316</v>
      </c>
      <c r="AJ94" s="3">
        <v>2041</v>
      </c>
      <c r="AK94" s="3">
        <f t="shared" ref="AK94:AM103" si="105">$N$2-AK62</f>
        <v>0.19613045842319465</v>
      </c>
      <c r="AL94" s="3">
        <f t="shared" si="105"/>
        <v>0.37601515501451388</v>
      </c>
      <c r="AM94" s="3">
        <f t="shared" si="105"/>
        <v>0.55589985160582955</v>
      </c>
      <c r="AO94" s="3">
        <v>2041</v>
      </c>
      <c r="AP94" s="3">
        <f t="shared" ref="AP94:AR103" si="106">$O$2-AP62</f>
        <v>9.378390921465396E-2</v>
      </c>
      <c r="AQ94" s="3">
        <f t="shared" si="106"/>
        <v>0.17979956527264918</v>
      </c>
      <c r="AR94" s="3">
        <f t="shared" si="106"/>
        <v>0.26581522133064084</v>
      </c>
      <c r="AT94" s="3">
        <v>2041</v>
      </c>
      <c r="AU94" s="3">
        <f t="shared" ref="AU94:AW103" si="107">$P$2-AU62</f>
        <v>0.11836804075636209</v>
      </c>
      <c r="AV94" s="3">
        <f t="shared" si="107"/>
        <v>0.22693149014994418</v>
      </c>
      <c r="AW94" s="3">
        <f t="shared" si="107"/>
        <v>0.33549493954352627</v>
      </c>
      <c r="AY94" s="3">
        <v>2041</v>
      </c>
      <c r="AZ94" s="3">
        <f t="shared" ref="AZ94:BB103" si="108">$Q$2-AZ62</f>
        <v>1.7299944418237345E-2</v>
      </c>
      <c r="BA94" s="3">
        <f t="shared" si="108"/>
        <v>3.3166910098838098E-2</v>
      </c>
      <c r="BB94" s="3">
        <f t="shared" si="108"/>
        <v>4.9033875779438407E-2</v>
      </c>
      <c r="BD94" s="3">
        <v>2041</v>
      </c>
      <c r="BE94" s="3">
        <f t="shared" ref="BE94:BG103" si="109">$R$2-BE62</f>
        <v>3.5930653791723444E-2</v>
      </c>
      <c r="BF94" s="3">
        <f t="shared" si="109"/>
        <v>6.8885120974509384E-2</v>
      </c>
      <c r="BG94" s="3">
        <f t="shared" si="109"/>
        <v>0.10183958815729532</v>
      </c>
      <c r="BI94" s="3">
        <v>2041</v>
      </c>
      <c r="BJ94" s="3">
        <f t="shared" ref="BJ94:BL103" si="110">$S$2-BJ62</f>
        <v>1.6875033502701697E-2</v>
      </c>
      <c r="BK94" s="3">
        <f t="shared" si="110"/>
        <v>3.2352284236761175E-2</v>
      </c>
      <c r="BL94" s="3">
        <f t="shared" si="110"/>
        <v>4.7829534970820653E-2</v>
      </c>
      <c r="BN94" s="3">
        <v>2041</v>
      </c>
      <c r="BO94" s="3">
        <f t="shared" ref="BO94:BQ103" si="111">$T$2-BO62</f>
        <v>1.6753942498860397</v>
      </c>
      <c r="BP94" s="3">
        <f t="shared" si="111"/>
        <v>3.2120132367305132</v>
      </c>
      <c r="BQ94" s="3">
        <f t="shared" si="111"/>
        <v>4.7486322235749299</v>
      </c>
      <c r="BS94" s="3">
        <v>2041</v>
      </c>
      <c r="BT94" s="3">
        <f t="shared" ref="BT94:BV103" si="112">$U$2-BT62</f>
        <v>0</v>
      </c>
      <c r="BU94" s="3">
        <f t="shared" si="112"/>
        <v>0</v>
      </c>
      <c r="BV94" s="3">
        <f t="shared" si="112"/>
        <v>0</v>
      </c>
      <c r="BX94" s="3">
        <v>2041</v>
      </c>
      <c r="BY94" s="3">
        <f t="shared" ref="BY94:CA103" si="113">$V$2-BY62</f>
        <v>0</v>
      </c>
      <c r="BZ94" s="3">
        <f t="shared" si="113"/>
        <v>0</v>
      </c>
      <c r="CA94" s="3">
        <f t="shared" si="113"/>
        <v>0</v>
      </c>
      <c r="CC94" s="3">
        <v>2041</v>
      </c>
      <c r="CD94" s="3">
        <f t="shared" ref="CD94:CF103" si="114">$W$2-CD62</f>
        <v>4.5474986782620519E-2</v>
      </c>
      <c r="CE94" s="3">
        <f t="shared" si="114"/>
        <v>8.7183216425541943E-2</v>
      </c>
      <c r="CF94" s="3">
        <f t="shared" si="114"/>
        <v>0.12889144606846337</v>
      </c>
    </row>
    <row r="95" spans="1:84" x14ac:dyDescent="0.25">
      <c r="A95" s="3">
        <v>2042</v>
      </c>
      <c r="B95" s="3">
        <f t="shared" si="82"/>
        <v>26.040620374699859</v>
      </c>
      <c r="C95" s="3">
        <f t="shared" si="82"/>
        <v>49.402961079193375</v>
      </c>
      <c r="D95" s="3">
        <f t="shared" si="82"/>
        <v>72.765301783686397</v>
      </c>
      <c r="F95" s="3">
        <v>2042</v>
      </c>
      <c r="G95" s="3">
        <f t="shared" si="99"/>
        <v>9.1715400400723013E-2</v>
      </c>
      <c r="H95" s="3">
        <f t="shared" si="99"/>
        <v>0.17399786530284267</v>
      </c>
      <c r="I95" s="3">
        <f t="shared" si="99"/>
        <v>0.25628033020496233</v>
      </c>
      <c r="K95" s="3">
        <v>2042</v>
      </c>
      <c r="L95" s="3">
        <f t="shared" si="100"/>
        <v>0</v>
      </c>
      <c r="M95" s="3">
        <f t="shared" si="100"/>
        <v>0</v>
      </c>
      <c r="N95" s="3">
        <f t="shared" si="100"/>
        <v>0</v>
      </c>
      <c r="P95" s="3">
        <v>2042</v>
      </c>
      <c r="Q95" s="3">
        <f t="shared" si="101"/>
        <v>22.539309798447448</v>
      </c>
      <c r="R95" s="3">
        <f t="shared" si="101"/>
        <v>42.760449970171521</v>
      </c>
      <c r="S95" s="3">
        <f t="shared" si="101"/>
        <v>62.98159014189514</v>
      </c>
      <c r="U95" s="3">
        <v>2042</v>
      </c>
      <c r="V95" s="3">
        <f t="shared" si="102"/>
        <v>0.74133285669125826</v>
      </c>
      <c r="W95" s="3">
        <f t="shared" si="102"/>
        <v>1.406419575987826</v>
      </c>
      <c r="X95" s="3">
        <f t="shared" si="102"/>
        <v>2.0715062952843937</v>
      </c>
      <c r="Z95" s="3">
        <v>2042</v>
      </c>
      <c r="AA95" s="3">
        <f t="shared" si="103"/>
        <v>0.20695542249298171</v>
      </c>
      <c r="AB95" s="3">
        <f t="shared" si="103"/>
        <v>0.39262546496327388</v>
      </c>
      <c r="AC95" s="3">
        <f t="shared" si="103"/>
        <v>0.57829550743355895</v>
      </c>
      <c r="AE95" s="3">
        <v>2042</v>
      </c>
      <c r="AF95" s="3">
        <f t="shared" si="104"/>
        <v>0.13986866007104837</v>
      </c>
      <c r="AG95" s="3">
        <f t="shared" si="104"/>
        <v>0.26535181843832945</v>
      </c>
      <c r="AH95" s="3">
        <f t="shared" si="104"/>
        <v>0.39083497680561052</v>
      </c>
      <c r="AJ95" s="3">
        <v>2042</v>
      </c>
      <c r="AK95" s="3">
        <f t="shared" si="105"/>
        <v>0.20702659500226162</v>
      </c>
      <c r="AL95" s="3">
        <f t="shared" si="105"/>
        <v>0.39276048988416079</v>
      </c>
      <c r="AM95" s="3">
        <f t="shared" si="105"/>
        <v>0.57849438476605997</v>
      </c>
      <c r="AO95" s="3">
        <v>2042</v>
      </c>
      <c r="AP95" s="3">
        <f t="shared" si="106"/>
        <v>9.8994126393247228E-2</v>
      </c>
      <c r="AQ95" s="3">
        <f t="shared" si="106"/>
        <v>0.18780669979835807</v>
      </c>
      <c r="AR95" s="3">
        <f t="shared" si="106"/>
        <v>0.27661927320347246</v>
      </c>
      <c r="AT95" s="3">
        <v>2042</v>
      </c>
      <c r="AU95" s="3">
        <f t="shared" si="107"/>
        <v>0.12494404302060502</v>
      </c>
      <c r="AV95" s="3">
        <f t="shared" si="107"/>
        <v>0.23703758226977456</v>
      </c>
      <c r="AW95" s="3">
        <f t="shared" si="107"/>
        <v>0.3491311215189441</v>
      </c>
      <c r="AY95" s="3">
        <v>2042</v>
      </c>
      <c r="AZ95" s="3">
        <f t="shared" si="108"/>
        <v>1.8261052441472803E-2</v>
      </c>
      <c r="BA95" s="3">
        <f t="shared" si="108"/>
        <v>3.4643954331736282E-2</v>
      </c>
      <c r="BB95" s="3">
        <f t="shared" si="108"/>
        <v>5.1026856221999317E-2</v>
      </c>
      <c r="BD95" s="3">
        <v>2042</v>
      </c>
      <c r="BE95" s="3">
        <f t="shared" si="109"/>
        <v>3.7926801224597462E-2</v>
      </c>
      <c r="BF95" s="3">
        <f t="shared" si="109"/>
        <v>7.1952828227452414E-2</v>
      </c>
      <c r="BG95" s="3">
        <f t="shared" si="109"/>
        <v>0.10597885523030648</v>
      </c>
      <c r="BI95" s="3">
        <v>2042</v>
      </c>
      <c r="BJ95" s="3">
        <f t="shared" si="110"/>
        <v>1.78125353639631E-2</v>
      </c>
      <c r="BK95" s="3">
        <f t="shared" si="110"/>
        <v>3.3793050190254803E-2</v>
      </c>
      <c r="BL95" s="3">
        <f t="shared" si="110"/>
        <v>4.977356501654695E-2</v>
      </c>
      <c r="BN95" s="3">
        <v>2042</v>
      </c>
      <c r="BO95" s="3">
        <f t="shared" si="111"/>
        <v>1.7684717082130419</v>
      </c>
      <c r="BP95" s="3">
        <f t="shared" si="111"/>
        <v>3.3550559746029194</v>
      </c>
      <c r="BQ95" s="3">
        <f t="shared" si="111"/>
        <v>4.94164024099274</v>
      </c>
      <c r="BS95" s="3">
        <v>2042</v>
      </c>
      <c r="BT95" s="3">
        <f t="shared" si="112"/>
        <v>0</v>
      </c>
      <c r="BU95" s="3">
        <f t="shared" si="112"/>
        <v>0</v>
      </c>
      <c r="BV95" s="3">
        <f t="shared" si="112"/>
        <v>0</v>
      </c>
      <c r="BX95" s="3">
        <v>2042</v>
      </c>
      <c r="BY95" s="3">
        <f t="shared" si="113"/>
        <v>0</v>
      </c>
      <c r="BZ95" s="3">
        <f t="shared" si="113"/>
        <v>0</v>
      </c>
      <c r="CA95" s="3">
        <f t="shared" si="113"/>
        <v>0</v>
      </c>
      <c r="CC95" s="3">
        <v>2042</v>
      </c>
      <c r="CD95" s="3">
        <f t="shared" si="114"/>
        <v>4.8001374937211239E-2</v>
      </c>
      <c r="CE95" s="3">
        <f t="shared" si="114"/>
        <v>9.1065805024935997E-2</v>
      </c>
      <c r="CF95" s="3">
        <f t="shared" si="114"/>
        <v>0.13413023511266076</v>
      </c>
    </row>
    <row r="96" spans="1:84" x14ac:dyDescent="0.25">
      <c r="A96" s="3">
        <v>2043</v>
      </c>
      <c r="B96" s="3">
        <f t="shared" si="82"/>
        <v>27.411179341789648</v>
      </c>
      <c r="C96" s="3">
        <f t="shared" si="82"/>
        <v>51.548953257391915</v>
      </c>
      <c r="D96" s="3">
        <f t="shared" si="82"/>
        <v>75.68672717299367</v>
      </c>
      <c r="F96" s="3">
        <v>2043</v>
      </c>
      <c r="G96" s="3">
        <f t="shared" si="99"/>
        <v>9.654252673760233E-2</v>
      </c>
      <c r="H96" s="3">
        <f t="shared" si="99"/>
        <v>0.18155607739795521</v>
      </c>
      <c r="I96" s="3">
        <f t="shared" si="99"/>
        <v>0.26656962805830631</v>
      </c>
      <c r="K96" s="3">
        <v>2043</v>
      </c>
      <c r="L96" s="3">
        <f t="shared" si="100"/>
        <v>0</v>
      </c>
      <c r="M96" s="3">
        <f t="shared" si="100"/>
        <v>0</v>
      </c>
      <c r="N96" s="3">
        <f t="shared" si="100"/>
        <v>0</v>
      </c>
      <c r="P96" s="3">
        <v>2043</v>
      </c>
      <c r="Q96" s="3">
        <f t="shared" si="101"/>
        <v>23.725589261523965</v>
      </c>
      <c r="R96" s="3">
        <f t="shared" si="101"/>
        <v>44.617901207257091</v>
      </c>
      <c r="S96" s="3">
        <f t="shared" si="101"/>
        <v>65.510213152989763</v>
      </c>
      <c r="U96" s="3">
        <v>2043</v>
      </c>
      <c r="V96" s="3">
        <f t="shared" si="102"/>
        <v>0.78035037546447938</v>
      </c>
      <c r="W96" s="3">
        <f t="shared" si="102"/>
        <v>1.467512379807772</v>
      </c>
      <c r="X96" s="3">
        <f t="shared" si="102"/>
        <v>2.1546743841510363</v>
      </c>
      <c r="Z96" s="3">
        <v>2043</v>
      </c>
      <c r="AA96" s="3">
        <f t="shared" si="103"/>
        <v>0.21784781315050594</v>
      </c>
      <c r="AB96" s="3">
        <f t="shared" si="103"/>
        <v>0.40968053936300208</v>
      </c>
      <c r="AC96" s="3">
        <f t="shared" si="103"/>
        <v>0.60151326557549822</v>
      </c>
      <c r="AE96" s="3">
        <v>2043</v>
      </c>
      <c r="AF96" s="3">
        <f t="shared" si="104"/>
        <v>0.14723016849583814</v>
      </c>
      <c r="AG96" s="3">
        <f t="shared" si="104"/>
        <v>0.27687831228404391</v>
      </c>
      <c r="AH96" s="3">
        <f t="shared" si="104"/>
        <v>0.40652645607224969</v>
      </c>
      <c r="AJ96" s="3">
        <v>2043</v>
      </c>
      <c r="AK96" s="3">
        <f t="shared" si="105"/>
        <v>0.21792273158132858</v>
      </c>
      <c r="AL96" s="3">
        <f t="shared" si="105"/>
        <v>0.40982142956843859</v>
      </c>
      <c r="AM96" s="3">
        <f t="shared" si="105"/>
        <v>0.60172012755554505</v>
      </c>
      <c r="AO96" s="3">
        <v>2043</v>
      </c>
      <c r="AP96" s="3">
        <f t="shared" si="106"/>
        <v>0.1042043435718405</v>
      </c>
      <c r="AQ96" s="3">
        <f t="shared" si="106"/>
        <v>0.19596474741284453</v>
      </c>
      <c r="AR96" s="3">
        <f t="shared" si="106"/>
        <v>0.28772515125384501</v>
      </c>
      <c r="AT96" s="3">
        <v>2043</v>
      </c>
      <c r="AU96" s="3">
        <f t="shared" si="107"/>
        <v>0.1315200452848444</v>
      </c>
      <c r="AV96" s="3">
        <f t="shared" si="107"/>
        <v>0.24733414722009428</v>
      </c>
      <c r="AW96" s="3">
        <f t="shared" si="107"/>
        <v>0.36314824915534061</v>
      </c>
      <c r="AY96" s="3">
        <v>2043</v>
      </c>
      <c r="AZ96" s="3">
        <f t="shared" si="108"/>
        <v>1.922216046470826E-2</v>
      </c>
      <c r="BA96" s="3">
        <f t="shared" si="108"/>
        <v>3.6148836901398251E-2</v>
      </c>
      <c r="BB96" s="3">
        <f t="shared" si="108"/>
        <v>5.3075513338088243E-2</v>
      </c>
      <c r="BD96" s="3">
        <v>2043</v>
      </c>
      <c r="BE96" s="3">
        <f t="shared" si="109"/>
        <v>3.9922948657470592E-2</v>
      </c>
      <c r="BF96" s="3">
        <f t="shared" si="109"/>
        <v>7.5078353564442146E-2</v>
      </c>
      <c r="BG96" s="3">
        <f t="shared" si="109"/>
        <v>0.1102337584714137</v>
      </c>
      <c r="BI96" s="3">
        <v>2043</v>
      </c>
      <c r="BJ96" s="3">
        <f t="shared" si="110"/>
        <v>1.8750037225224059E-2</v>
      </c>
      <c r="BK96" s="3">
        <f t="shared" si="110"/>
        <v>3.5260970731890051E-2</v>
      </c>
      <c r="BL96" s="3">
        <f t="shared" si="110"/>
        <v>5.1771904238556044E-2</v>
      </c>
      <c r="BN96" s="3">
        <v>2043</v>
      </c>
      <c r="BO96" s="3">
        <f t="shared" si="111"/>
        <v>1.8615491665400441</v>
      </c>
      <c r="BP96" s="3">
        <f t="shared" si="111"/>
        <v>3.5007946858387413</v>
      </c>
      <c r="BQ96" s="3">
        <f t="shared" si="111"/>
        <v>5.1400402051374385</v>
      </c>
      <c r="BS96" s="3">
        <v>2043</v>
      </c>
      <c r="BT96" s="3">
        <f t="shared" si="112"/>
        <v>0</v>
      </c>
      <c r="BU96" s="3">
        <f t="shared" si="112"/>
        <v>0</v>
      </c>
      <c r="BV96" s="3">
        <f t="shared" si="112"/>
        <v>0</v>
      </c>
      <c r="BX96" s="3">
        <v>2043</v>
      </c>
      <c r="BY96" s="3">
        <f t="shared" si="113"/>
        <v>0</v>
      </c>
      <c r="BZ96" s="3">
        <f t="shared" si="113"/>
        <v>0</v>
      </c>
      <c r="CA96" s="3">
        <f t="shared" si="113"/>
        <v>0</v>
      </c>
      <c r="CC96" s="3">
        <v>2043</v>
      </c>
      <c r="CD96" s="3">
        <f t="shared" si="114"/>
        <v>5.0527763091801958E-2</v>
      </c>
      <c r="CE96" s="3">
        <f t="shared" si="114"/>
        <v>9.5021570044194092E-2</v>
      </c>
      <c r="CF96" s="3">
        <f t="shared" si="114"/>
        <v>0.139515376996588</v>
      </c>
    </row>
    <row r="97" spans="1:84" x14ac:dyDescent="0.25">
      <c r="A97" s="3">
        <v>2044</v>
      </c>
      <c r="B97" s="3">
        <f t="shared" si="82"/>
        <v>28.781738308879028</v>
      </c>
      <c r="C97" s="3">
        <f t="shared" si="82"/>
        <v>53.735752471163906</v>
      </c>
      <c r="D97" s="3">
        <f t="shared" si="82"/>
        <v>78.68976663344877</v>
      </c>
      <c r="F97" s="3">
        <v>2044</v>
      </c>
      <c r="G97" s="3">
        <f t="shared" si="99"/>
        <v>0.10136965307448342</v>
      </c>
      <c r="H97" s="3">
        <f t="shared" si="99"/>
        <v>0.1892580123980121</v>
      </c>
      <c r="I97" s="3">
        <f t="shared" si="99"/>
        <v>0.27714637172154255</v>
      </c>
      <c r="K97" s="3">
        <v>2044</v>
      </c>
      <c r="L97" s="3">
        <f t="shared" si="100"/>
        <v>0</v>
      </c>
      <c r="M97" s="3">
        <f t="shared" si="100"/>
        <v>0</v>
      </c>
      <c r="N97" s="3">
        <f t="shared" si="100"/>
        <v>0</v>
      </c>
      <c r="P97" s="3">
        <v>2044</v>
      </c>
      <c r="Q97" s="3">
        <f t="shared" si="101"/>
        <v>24.911868724600026</v>
      </c>
      <c r="R97" s="3">
        <f t="shared" si="101"/>
        <v>46.510672740230802</v>
      </c>
      <c r="S97" s="3">
        <f t="shared" si="101"/>
        <v>68.109476755861579</v>
      </c>
      <c r="U97" s="3">
        <v>2044</v>
      </c>
      <c r="V97" s="3">
        <f t="shared" si="102"/>
        <v>0.81936789423772893</v>
      </c>
      <c r="W97" s="3">
        <f t="shared" si="102"/>
        <v>1.5297668915985412</v>
      </c>
      <c r="X97" s="3">
        <f t="shared" si="102"/>
        <v>2.2401658889593818</v>
      </c>
      <c r="Z97" s="3">
        <v>2044</v>
      </c>
      <c r="AA97" s="3">
        <f t="shared" si="103"/>
        <v>0.22874020380803017</v>
      </c>
      <c r="AB97" s="3">
        <f t="shared" si="103"/>
        <v>0.42705992390459357</v>
      </c>
      <c r="AC97" s="3">
        <f t="shared" si="103"/>
        <v>0.62537964400116408</v>
      </c>
      <c r="AE97" s="3">
        <v>2044</v>
      </c>
      <c r="AF97" s="3">
        <f t="shared" si="104"/>
        <v>0.15459167692063147</v>
      </c>
      <c r="AG97" s="3">
        <f t="shared" si="104"/>
        <v>0.28862398775082099</v>
      </c>
      <c r="AH97" s="3">
        <f t="shared" si="104"/>
        <v>0.4226562985810105</v>
      </c>
      <c r="AJ97" s="3">
        <v>2044</v>
      </c>
      <c r="AK97" s="3">
        <f t="shared" si="105"/>
        <v>0.22881886816039554</v>
      </c>
      <c r="AL97" s="3">
        <f t="shared" si="105"/>
        <v>0.42720679092568048</v>
      </c>
      <c r="AM97" s="3">
        <f t="shared" si="105"/>
        <v>0.62559471369096187</v>
      </c>
      <c r="AO97" s="3">
        <v>2044</v>
      </c>
      <c r="AP97" s="3">
        <f t="shared" si="106"/>
        <v>0.10941456075043021</v>
      </c>
      <c r="AQ97" s="3">
        <f t="shared" si="106"/>
        <v>0.20427792408259648</v>
      </c>
      <c r="AR97" s="3">
        <f t="shared" si="106"/>
        <v>0.2991412874147592</v>
      </c>
      <c r="AT97" s="3">
        <v>2044</v>
      </c>
      <c r="AU97" s="3">
        <f t="shared" si="107"/>
        <v>0.13809604754908733</v>
      </c>
      <c r="AV97" s="3">
        <f t="shared" si="107"/>
        <v>0.25782650612366353</v>
      </c>
      <c r="AW97" s="3">
        <f t="shared" si="107"/>
        <v>0.37755696469823974</v>
      </c>
      <c r="AY97" s="3">
        <v>2044</v>
      </c>
      <c r="AZ97" s="3">
        <f t="shared" si="108"/>
        <v>2.0183268487943717E-2</v>
      </c>
      <c r="BA97" s="3">
        <f t="shared" si="108"/>
        <v>3.7682335510381471E-2</v>
      </c>
      <c r="BB97" s="3">
        <f t="shared" si="108"/>
        <v>5.5181402532819668E-2</v>
      </c>
      <c r="BD97" s="3">
        <v>2044</v>
      </c>
      <c r="BE97" s="3">
        <f t="shared" si="109"/>
        <v>4.191909609034461E-2</v>
      </c>
      <c r="BF97" s="3">
        <f t="shared" si="109"/>
        <v>7.8263312213869618E-2</v>
      </c>
      <c r="BG97" s="3">
        <f t="shared" si="109"/>
        <v>0.11460752833739463</v>
      </c>
      <c r="BI97" s="3">
        <v>2044</v>
      </c>
      <c r="BJ97" s="3">
        <f t="shared" si="110"/>
        <v>1.9687539086485462E-2</v>
      </c>
      <c r="BK97" s="3">
        <f t="shared" si="110"/>
        <v>3.6756804462758197E-2</v>
      </c>
      <c r="BL97" s="3">
        <f t="shared" si="110"/>
        <v>5.3826069839030932E-2</v>
      </c>
      <c r="BN97" s="3">
        <v>2044</v>
      </c>
      <c r="BO97" s="3">
        <f t="shared" si="111"/>
        <v>1.9546266248670463</v>
      </c>
      <c r="BP97" s="3">
        <f t="shared" si="111"/>
        <v>3.649304686194057</v>
      </c>
      <c r="BQ97" s="3">
        <f t="shared" si="111"/>
        <v>5.3439827475210109</v>
      </c>
      <c r="BS97" s="3">
        <v>2044</v>
      </c>
      <c r="BT97" s="3">
        <f t="shared" si="112"/>
        <v>0</v>
      </c>
      <c r="BU97" s="3">
        <f t="shared" si="112"/>
        <v>0</v>
      </c>
      <c r="BV97" s="3">
        <f t="shared" si="112"/>
        <v>0</v>
      </c>
      <c r="BX97" s="3">
        <v>2044</v>
      </c>
      <c r="BY97" s="3">
        <f t="shared" si="113"/>
        <v>0</v>
      </c>
      <c r="BZ97" s="3">
        <f t="shared" si="113"/>
        <v>0</v>
      </c>
      <c r="CA97" s="3">
        <f t="shared" si="113"/>
        <v>0</v>
      </c>
      <c r="CC97" s="3">
        <v>2044</v>
      </c>
      <c r="CD97" s="3">
        <f t="shared" si="114"/>
        <v>5.3054151246390902E-2</v>
      </c>
      <c r="CE97" s="3">
        <f t="shared" si="114"/>
        <v>9.905255576812344E-2</v>
      </c>
      <c r="CF97" s="3">
        <f t="shared" si="114"/>
        <v>0.14505096028985598</v>
      </c>
    </row>
    <row r="98" spans="1:84" x14ac:dyDescent="0.25">
      <c r="A98" s="3">
        <v>2045</v>
      </c>
      <c r="B98" s="3">
        <f t="shared" si="82"/>
        <v>30.152297275968365</v>
      </c>
      <c r="C98" s="3">
        <f t="shared" si="82"/>
        <v>55.964498721660519</v>
      </c>
      <c r="D98" s="3">
        <f t="shared" si="82"/>
        <v>81.776700167352587</v>
      </c>
      <c r="F98" s="3">
        <v>2045</v>
      </c>
      <c r="G98" s="3">
        <f t="shared" si="99"/>
        <v>0.10619677941136274</v>
      </c>
      <c r="H98" s="3">
        <f t="shared" si="99"/>
        <v>0.19710768540175216</v>
      </c>
      <c r="I98" s="3">
        <f t="shared" si="99"/>
        <v>0.28801859139213981</v>
      </c>
      <c r="K98" s="3">
        <v>2045</v>
      </c>
      <c r="L98" s="3">
        <f t="shared" si="100"/>
        <v>0</v>
      </c>
      <c r="M98" s="3">
        <f t="shared" si="100"/>
        <v>0</v>
      </c>
      <c r="N98" s="3">
        <f t="shared" si="100"/>
        <v>0</v>
      </c>
      <c r="P98" s="3">
        <v>2045</v>
      </c>
      <c r="Q98" s="3">
        <f t="shared" si="101"/>
        <v>26.098148187676088</v>
      </c>
      <c r="R98" s="3">
        <f t="shared" si="101"/>
        <v>48.439751290558888</v>
      </c>
      <c r="S98" s="3">
        <f t="shared" si="101"/>
        <v>70.781354393441688</v>
      </c>
      <c r="U98" s="3">
        <v>2045</v>
      </c>
      <c r="V98" s="3">
        <f t="shared" si="102"/>
        <v>0.85838541301095006</v>
      </c>
      <c r="W98" s="3">
        <f t="shared" si="102"/>
        <v>1.5932155652839981</v>
      </c>
      <c r="X98" s="3">
        <f t="shared" si="102"/>
        <v>2.3280457175570461</v>
      </c>
      <c r="Z98" s="3">
        <v>2045</v>
      </c>
      <c r="AA98" s="3">
        <f t="shared" si="103"/>
        <v>0.2396325944655544</v>
      </c>
      <c r="AB98" s="3">
        <f t="shared" si="103"/>
        <v>0.44477267864178316</v>
      </c>
      <c r="AC98" s="3">
        <f t="shared" si="103"/>
        <v>0.64991276281800481</v>
      </c>
      <c r="AE98" s="3">
        <v>2045</v>
      </c>
      <c r="AF98" s="3">
        <f t="shared" si="104"/>
        <v>0.1619531853454248</v>
      </c>
      <c r="AG98" s="3">
        <f t="shared" si="104"/>
        <v>0.30059496798131491</v>
      </c>
      <c r="AH98" s="3">
        <f t="shared" si="104"/>
        <v>0.43923675061720502</v>
      </c>
      <c r="AJ98" s="3">
        <v>2045</v>
      </c>
      <c r="AK98" s="3">
        <f t="shared" si="105"/>
        <v>0.2397150047394625</v>
      </c>
      <c r="AL98" s="3">
        <f t="shared" si="105"/>
        <v>0.44492563712539024</v>
      </c>
      <c r="AM98" s="3">
        <f t="shared" si="105"/>
        <v>0.65013626951131798</v>
      </c>
      <c r="AO98" s="3">
        <v>2045</v>
      </c>
      <c r="AP98" s="3">
        <f t="shared" si="106"/>
        <v>0.11462477792902348</v>
      </c>
      <c r="AQ98" s="3">
        <f t="shared" si="106"/>
        <v>0.21275056355298716</v>
      </c>
      <c r="AR98" s="3">
        <f t="shared" si="106"/>
        <v>0.31087634917694729</v>
      </c>
      <c r="AT98" s="3">
        <v>2045</v>
      </c>
      <c r="AU98" s="3">
        <f t="shared" si="107"/>
        <v>0.14467204981333026</v>
      </c>
      <c r="AV98" s="3">
        <f t="shared" si="107"/>
        <v>0.26852012875619735</v>
      </c>
      <c r="AW98" s="3">
        <f t="shared" si="107"/>
        <v>0.39236820769906089</v>
      </c>
      <c r="AY98" s="3">
        <v>2045</v>
      </c>
      <c r="AZ98" s="3">
        <f t="shared" si="108"/>
        <v>2.1144376511179175E-2</v>
      </c>
      <c r="BA98" s="3">
        <f t="shared" si="108"/>
        <v>3.9245249587443798E-2</v>
      </c>
      <c r="BB98" s="3">
        <f t="shared" si="108"/>
        <v>5.7346122663708865E-2</v>
      </c>
      <c r="BD98" s="3">
        <v>2045</v>
      </c>
      <c r="BE98" s="3">
        <f t="shared" si="109"/>
        <v>4.391524352321774E-2</v>
      </c>
      <c r="BF98" s="3">
        <f t="shared" si="109"/>
        <v>8.1509364527768469E-2</v>
      </c>
      <c r="BG98" s="3">
        <f t="shared" si="109"/>
        <v>0.11910348553231831</v>
      </c>
      <c r="BI98" s="3">
        <v>2045</v>
      </c>
      <c r="BJ98" s="3">
        <f t="shared" si="110"/>
        <v>2.062504094774642E-2</v>
      </c>
      <c r="BK98" s="3">
        <f t="shared" si="110"/>
        <v>3.8281331176524436E-2</v>
      </c>
      <c r="BL98" s="3">
        <f t="shared" si="110"/>
        <v>5.5937621405302007E-2</v>
      </c>
      <c r="BN98" s="3">
        <v>2045</v>
      </c>
      <c r="BO98" s="3">
        <f t="shared" si="111"/>
        <v>2.0477040831940485</v>
      </c>
      <c r="BP98" s="3">
        <f t="shared" si="111"/>
        <v>3.8006633954749987</v>
      </c>
      <c r="BQ98" s="3">
        <f t="shared" si="111"/>
        <v>5.553622707755892</v>
      </c>
      <c r="BS98" s="3">
        <v>2045</v>
      </c>
      <c r="BT98" s="3">
        <f t="shared" si="112"/>
        <v>0</v>
      </c>
      <c r="BU98" s="3">
        <f t="shared" si="112"/>
        <v>0</v>
      </c>
      <c r="BV98" s="3">
        <f t="shared" si="112"/>
        <v>0</v>
      </c>
      <c r="BX98" s="3">
        <v>2045</v>
      </c>
      <c r="BY98" s="3">
        <f t="shared" si="113"/>
        <v>0</v>
      </c>
      <c r="BZ98" s="3">
        <f t="shared" si="113"/>
        <v>0</v>
      </c>
      <c r="CA98" s="3">
        <f t="shared" si="113"/>
        <v>0</v>
      </c>
      <c r="CC98" s="3">
        <v>2045</v>
      </c>
      <c r="CD98" s="3">
        <f t="shared" si="114"/>
        <v>5.5580539400981621E-2</v>
      </c>
      <c r="CE98" s="3">
        <f t="shared" si="114"/>
        <v>0.10316086359146404</v>
      </c>
      <c r="CF98" s="3">
        <f t="shared" si="114"/>
        <v>0.15074118778194467</v>
      </c>
    </row>
    <row r="99" spans="1:84" x14ac:dyDescent="0.25">
      <c r="A99" s="3">
        <v>2046</v>
      </c>
      <c r="B99" s="3">
        <f t="shared" si="82"/>
        <v>31.522856243058165</v>
      </c>
      <c r="C99" s="3">
        <f t="shared" si="82"/>
        <v>58.236363857545783</v>
      </c>
      <c r="D99" s="3">
        <f t="shared" si="82"/>
        <v>84.949871472033422</v>
      </c>
      <c r="F99" s="3">
        <v>2046</v>
      </c>
      <c r="G99" s="3">
        <f t="shared" si="99"/>
        <v>0.11102390574824383</v>
      </c>
      <c r="H99" s="3">
        <f t="shared" si="99"/>
        <v>0.20510922367526341</v>
      </c>
      <c r="I99" s="3">
        <f t="shared" si="99"/>
        <v>0.29919454160228298</v>
      </c>
      <c r="K99" s="3">
        <v>2046</v>
      </c>
      <c r="L99" s="3">
        <f t="shared" si="100"/>
        <v>0</v>
      </c>
      <c r="M99" s="3">
        <f t="shared" si="100"/>
        <v>0</v>
      </c>
      <c r="N99" s="3">
        <f t="shared" si="100"/>
        <v>0</v>
      </c>
      <c r="P99" s="3">
        <v>2046</v>
      </c>
      <c r="Q99" s="3">
        <f t="shared" si="101"/>
        <v>27.284427650752605</v>
      </c>
      <c r="R99" s="3">
        <f t="shared" si="101"/>
        <v>50.406151145140029</v>
      </c>
      <c r="S99" s="3">
        <f t="shared" si="101"/>
        <v>73.527874639527454</v>
      </c>
      <c r="U99" s="3">
        <v>2046</v>
      </c>
      <c r="V99" s="3">
        <f t="shared" si="102"/>
        <v>0.89740293178417119</v>
      </c>
      <c r="W99" s="3">
        <f t="shared" si="102"/>
        <v>1.6578917614332624</v>
      </c>
      <c r="X99" s="3">
        <f t="shared" si="102"/>
        <v>2.4183805910823537</v>
      </c>
      <c r="Z99" s="3">
        <v>2046</v>
      </c>
      <c r="AA99" s="3">
        <f t="shared" si="103"/>
        <v>0.25052498512307864</v>
      </c>
      <c r="AB99" s="3">
        <f t="shared" si="103"/>
        <v>0.46282811673345492</v>
      </c>
      <c r="AC99" s="3">
        <f t="shared" si="103"/>
        <v>0.6751312483438241</v>
      </c>
      <c r="AE99" s="3">
        <v>2046</v>
      </c>
      <c r="AF99" s="3">
        <f t="shared" si="104"/>
        <v>0.16931469377021457</v>
      </c>
      <c r="AG99" s="3">
        <f t="shared" si="104"/>
        <v>0.31279754717666819</v>
      </c>
      <c r="AH99" s="3">
        <f t="shared" si="104"/>
        <v>0.45628040058311825</v>
      </c>
      <c r="AJ99" s="3">
        <v>2046</v>
      </c>
      <c r="AK99" s="3">
        <f t="shared" si="105"/>
        <v>0.25061114131852591</v>
      </c>
      <c r="AL99" s="3">
        <f t="shared" si="105"/>
        <v>0.46298728452929083</v>
      </c>
      <c r="AM99" s="3">
        <f t="shared" si="105"/>
        <v>0.6753634277400522</v>
      </c>
      <c r="AO99" s="3">
        <v>2046</v>
      </c>
      <c r="AP99" s="3">
        <f t="shared" si="106"/>
        <v>0.11983499510761675</v>
      </c>
      <c r="AQ99" s="3">
        <f t="shared" si="106"/>
        <v>0.22138712063857469</v>
      </c>
      <c r="AR99" s="3">
        <f t="shared" si="106"/>
        <v>0.32293924616953262</v>
      </c>
      <c r="AT99" s="3">
        <v>2046</v>
      </c>
      <c r="AU99" s="3">
        <f t="shared" si="107"/>
        <v>0.15124805207757319</v>
      </c>
      <c r="AV99" s="3">
        <f t="shared" si="107"/>
        <v>0.27942063769917169</v>
      </c>
      <c r="AW99" s="3">
        <f t="shared" si="107"/>
        <v>0.40759322332076664</v>
      </c>
      <c r="AY99" s="3">
        <v>2046</v>
      </c>
      <c r="AZ99" s="3">
        <f t="shared" si="108"/>
        <v>2.2105484534414632E-2</v>
      </c>
      <c r="BA99" s="3">
        <f t="shared" si="108"/>
        <v>4.0838400894493976E-2</v>
      </c>
      <c r="BB99" s="3">
        <f t="shared" si="108"/>
        <v>5.9571317254573763E-2</v>
      </c>
      <c r="BD99" s="3">
        <v>2046</v>
      </c>
      <c r="BE99" s="3">
        <f t="shared" si="109"/>
        <v>4.5911390956091758E-2</v>
      </c>
      <c r="BF99" s="3">
        <f t="shared" si="109"/>
        <v>8.4818217242411009E-2</v>
      </c>
      <c r="BG99" s="3">
        <f t="shared" si="109"/>
        <v>0.12372504352873026</v>
      </c>
      <c r="BI99" s="3">
        <v>2046</v>
      </c>
      <c r="BJ99" s="3">
        <f t="shared" si="110"/>
        <v>2.1562542809007823E-2</v>
      </c>
      <c r="BK99" s="3">
        <f t="shared" si="110"/>
        <v>3.9835352451471628E-2</v>
      </c>
      <c r="BL99" s="3">
        <f t="shared" si="110"/>
        <v>5.810816209393499E-2</v>
      </c>
      <c r="BN99" s="3">
        <v>2046</v>
      </c>
      <c r="BO99" s="3">
        <f t="shared" si="111"/>
        <v>2.1407815415210507</v>
      </c>
      <c r="BP99" s="3">
        <f t="shared" si="111"/>
        <v>3.954950396317372</v>
      </c>
      <c r="BQ99" s="3">
        <f t="shared" si="111"/>
        <v>5.7691192511136933</v>
      </c>
      <c r="BS99" s="3">
        <v>2046</v>
      </c>
      <c r="BT99" s="3">
        <f t="shared" si="112"/>
        <v>0</v>
      </c>
      <c r="BU99" s="3">
        <f t="shared" si="112"/>
        <v>0</v>
      </c>
      <c r="BV99" s="3">
        <f t="shared" si="112"/>
        <v>0</v>
      </c>
      <c r="BX99" s="3">
        <v>2046</v>
      </c>
      <c r="BY99" s="3">
        <f t="shared" si="113"/>
        <v>0</v>
      </c>
      <c r="BZ99" s="3">
        <f t="shared" si="113"/>
        <v>0</v>
      </c>
      <c r="CA99" s="3">
        <f t="shared" si="113"/>
        <v>0</v>
      </c>
      <c r="CC99" s="3">
        <v>2046</v>
      </c>
      <c r="CD99" s="3">
        <f t="shared" si="114"/>
        <v>5.8106927555572341E-2</v>
      </c>
      <c r="CE99" s="3">
        <f t="shared" si="114"/>
        <v>0.10734865361432888</v>
      </c>
      <c r="CF99" s="3">
        <f t="shared" si="114"/>
        <v>0.15659037967308542</v>
      </c>
    </row>
    <row r="100" spans="1:84" x14ac:dyDescent="0.25">
      <c r="A100" s="3">
        <v>2047</v>
      </c>
      <c r="B100" s="3">
        <f t="shared" si="82"/>
        <v>32.893415210147509</v>
      </c>
      <c r="C100" s="3">
        <f t="shared" si="82"/>
        <v>60.552552464701293</v>
      </c>
      <c r="D100" s="3">
        <f t="shared" si="82"/>
        <v>88.211689719255062</v>
      </c>
      <c r="F100" s="3">
        <v>2047</v>
      </c>
      <c r="G100" s="3">
        <f t="shared" si="99"/>
        <v>0.11585103208512315</v>
      </c>
      <c r="H100" s="3">
        <f t="shared" si="99"/>
        <v>0.21326686978554044</v>
      </c>
      <c r="I100" s="3">
        <f t="shared" si="99"/>
        <v>0.31068270748595594</v>
      </c>
      <c r="K100" s="3">
        <v>2047</v>
      </c>
      <c r="L100" s="3">
        <f t="shared" si="100"/>
        <v>0</v>
      </c>
      <c r="M100" s="3">
        <f t="shared" si="100"/>
        <v>0</v>
      </c>
      <c r="N100" s="3">
        <f t="shared" si="100"/>
        <v>0</v>
      </c>
      <c r="P100" s="3">
        <v>2047</v>
      </c>
      <c r="Q100" s="3">
        <f t="shared" si="101"/>
        <v>28.470707113828666</v>
      </c>
      <c r="R100" s="3">
        <f t="shared" si="101"/>
        <v>52.410914926383612</v>
      </c>
      <c r="S100" s="3">
        <f t="shared" si="101"/>
        <v>76.351122738938557</v>
      </c>
      <c r="U100" s="3">
        <v>2047</v>
      </c>
      <c r="V100" s="3">
        <f t="shared" si="102"/>
        <v>0.93642045055739231</v>
      </c>
      <c r="W100" s="3">
        <f t="shared" si="102"/>
        <v>1.7238297725893403</v>
      </c>
      <c r="X100" s="3">
        <f t="shared" si="102"/>
        <v>2.5112390946213168</v>
      </c>
      <c r="Z100" s="3">
        <v>2047</v>
      </c>
      <c r="AA100" s="3">
        <f t="shared" si="103"/>
        <v>0.26141737578060287</v>
      </c>
      <c r="AB100" s="3">
        <f t="shared" si="103"/>
        <v>0.4812358115145301</v>
      </c>
      <c r="AC100" s="3">
        <f t="shared" si="103"/>
        <v>0.70105424724845022</v>
      </c>
      <c r="AE100" s="3">
        <v>2047</v>
      </c>
      <c r="AF100" s="3">
        <f t="shared" si="104"/>
        <v>0.1766762021950079</v>
      </c>
      <c r="AG100" s="3">
        <f t="shared" si="104"/>
        <v>0.32523819537525611</v>
      </c>
      <c r="AH100" s="3">
        <f t="shared" si="104"/>
        <v>0.47380018855550432</v>
      </c>
      <c r="AJ100" s="3">
        <v>2047</v>
      </c>
      <c r="AK100" s="3">
        <f t="shared" si="105"/>
        <v>0.26150727789759287</v>
      </c>
      <c r="AL100" s="3">
        <f t="shared" si="105"/>
        <v>0.48140130976458551</v>
      </c>
      <c r="AM100" s="3">
        <f t="shared" si="105"/>
        <v>0.70129534163157459</v>
      </c>
      <c r="AO100" s="3">
        <v>2047</v>
      </c>
      <c r="AP100" s="3">
        <f t="shared" si="106"/>
        <v>0.12504521228620646</v>
      </c>
      <c r="AQ100" s="3">
        <f t="shared" si="106"/>
        <v>0.23019217460534236</v>
      </c>
      <c r="AR100" s="3">
        <f t="shared" si="106"/>
        <v>0.3353391369244747</v>
      </c>
      <c r="AT100" s="3">
        <v>2047</v>
      </c>
      <c r="AU100" s="3">
        <f t="shared" si="107"/>
        <v>0.15782405434181612</v>
      </c>
      <c r="AV100" s="3">
        <f t="shared" si="107"/>
        <v>0.2905338126086825</v>
      </c>
      <c r="AW100" s="3">
        <f t="shared" si="107"/>
        <v>0.42324357087555242</v>
      </c>
      <c r="AY100" s="3">
        <v>2047</v>
      </c>
      <c r="AZ100" s="3">
        <f t="shared" si="108"/>
        <v>2.3066592557649646E-2</v>
      </c>
      <c r="BA100" s="3">
        <f t="shared" si="108"/>
        <v>4.2462634150499667E-2</v>
      </c>
      <c r="BB100" s="3">
        <f t="shared" si="108"/>
        <v>6.1858675743349689E-2</v>
      </c>
      <c r="BD100" s="3">
        <v>2047</v>
      </c>
      <c r="BE100" s="3">
        <f t="shared" si="109"/>
        <v>4.7907538388964888E-2</v>
      </c>
      <c r="BF100" s="3">
        <f t="shared" si="109"/>
        <v>8.819162477411524E-2</v>
      </c>
      <c r="BG100" s="3">
        <f t="shared" si="109"/>
        <v>0.12847571115926559</v>
      </c>
      <c r="BI100" s="3">
        <v>2047</v>
      </c>
      <c r="BJ100" s="3">
        <f t="shared" si="110"/>
        <v>2.2500044670268782E-2</v>
      </c>
      <c r="BK100" s="3">
        <f t="shared" si="110"/>
        <v>4.1419692259084151E-2</v>
      </c>
      <c r="BL100" s="3">
        <f t="shared" si="110"/>
        <v>6.0339339847899076E-2</v>
      </c>
      <c r="BN100" s="3">
        <v>2047</v>
      </c>
      <c r="BO100" s="3">
        <f t="shared" si="111"/>
        <v>2.2338589998480529</v>
      </c>
      <c r="BP100" s="3">
        <f t="shared" si="111"/>
        <v>4.1122474946084822</v>
      </c>
      <c r="BQ100" s="3">
        <f t="shared" si="111"/>
        <v>5.9906359893688546</v>
      </c>
      <c r="BS100" s="3">
        <v>2047</v>
      </c>
      <c r="BT100" s="3">
        <f t="shared" si="112"/>
        <v>0</v>
      </c>
      <c r="BU100" s="3">
        <f t="shared" si="112"/>
        <v>0</v>
      </c>
      <c r="BV100" s="3">
        <f t="shared" si="112"/>
        <v>0</v>
      </c>
      <c r="BX100" s="3">
        <v>2047</v>
      </c>
      <c r="BY100" s="3">
        <f t="shared" si="113"/>
        <v>0</v>
      </c>
      <c r="BZ100" s="3">
        <f t="shared" si="113"/>
        <v>0</v>
      </c>
      <c r="CA100" s="3">
        <f t="shared" si="113"/>
        <v>0</v>
      </c>
      <c r="CC100" s="3">
        <v>2047</v>
      </c>
      <c r="CD100" s="3">
        <f t="shared" si="114"/>
        <v>6.0633315710161284E-2</v>
      </c>
      <c r="CE100" s="3">
        <f t="shared" si="114"/>
        <v>0.11161814628222899</v>
      </c>
      <c r="CF100" s="3">
        <f t="shared" si="114"/>
        <v>0.16260297685429848</v>
      </c>
    </row>
    <row r="101" spans="1:84" x14ac:dyDescent="0.25">
      <c r="A101" s="3">
        <v>2048</v>
      </c>
      <c r="B101" s="3">
        <f t="shared" si="82"/>
        <v>34.263974177236847</v>
      </c>
      <c r="C101" s="3">
        <f t="shared" si="82"/>
        <v>62.914302780787494</v>
      </c>
      <c r="D101" s="3">
        <f t="shared" si="82"/>
        <v>91.564631384337716</v>
      </c>
      <c r="F101" s="3">
        <v>2048</v>
      </c>
      <c r="G101" s="3">
        <f t="shared" si="99"/>
        <v>0.12067815842200247</v>
      </c>
      <c r="H101" s="3">
        <f t="shared" si="99"/>
        <v>0.22158498482157007</v>
      </c>
      <c r="I101" s="3">
        <f t="shared" si="99"/>
        <v>0.32249181122113768</v>
      </c>
      <c r="K101" s="3">
        <v>2048</v>
      </c>
      <c r="L101" s="3">
        <f t="shared" si="100"/>
        <v>0</v>
      </c>
      <c r="M101" s="3">
        <f t="shared" si="100"/>
        <v>0</v>
      </c>
      <c r="N101" s="3">
        <f t="shared" si="100"/>
        <v>0</v>
      </c>
      <c r="P101" s="3">
        <v>2048</v>
      </c>
      <c r="Q101" s="3">
        <f t="shared" si="101"/>
        <v>29.656986576904728</v>
      </c>
      <c r="R101" s="3">
        <f t="shared" si="101"/>
        <v>54.455114383803902</v>
      </c>
      <c r="S101" s="3">
        <f t="shared" si="101"/>
        <v>79.253242190702622</v>
      </c>
      <c r="U101" s="3">
        <v>2048</v>
      </c>
      <c r="V101" s="3">
        <f t="shared" si="102"/>
        <v>0.97543796933061344</v>
      </c>
      <c r="W101" s="3">
        <f t="shared" si="102"/>
        <v>1.7910648493049734</v>
      </c>
      <c r="X101" s="3">
        <f t="shared" si="102"/>
        <v>2.6066917292793619</v>
      </c>
      <c r="Z101" s="3">
        <v>2048</v>
      </c>
      <c r="AA101" s="3">
        <f t="shared" si="103"/>
        <v>0.2723097664381271</v>
      </c>
      <c r="AB101" s="3">
        <f t="shared" si="103"/>
        <v>0.50000560376430769</v>
      </c>
      <c r="AC101" s="3">
        <f t="shared" si="103"/>
        <v>0.72770144109048829</v>
      </c>
      <c r="AE101" s="3">
        <v>2048</v>
      </c>
      <c r="AF101" s="3">
        <f t="shared" si="104"/>
        <v>0.18403771061980123</v>
      </c>
      <c r="AG101" s="3">
        <f t="shared" si="104"/>
        <v>0.33792356336496354</v>
      </c>
      <c r="AH101" s="3">
        <f t="shared" si="104"/>
        <v>0.4918094161101294</v>
      </c>
      <c r="AJ101" s="3">
        <v>2048</v>
      </c>
      <c r="AK101" s="3">
        <f t="shared" si="105"/>
        <v>0.27240341447665983</v>
      </c>
      <c r="AL101" s="3">
        <f t="shared" si="105"/>
        <v>0.50017755699484923</v>
      </c>
      <c r="AM101" s="3">
        <f t="shared" si="105"/>
        <v>0.72795169951303507</v>
      </c>
      <c r="AO101" s="3">
        <v>2048</v>
      </c>
      <c r="AP101" s="3">
        <f t="shared" si="106"/>
        <v>0.13025542946479973</v>
      </c>
      <c r="AQ101" s="3">
        <f t="shared" si="106"/>
        <v>0.23917043264742333</v>
      </c>
      <c r="AR101" s="3">
        <f t="shared" si="106"/>
        <v>0.34808543583004692</v>
      </c>
      <c r="AT101" s="3">
        <v>2048</v>
      </c>
      <c r="AU101" s="3">
        <f t="shared" si="107"/>
        <v>0.1644000566060555</v>
      </c>
      <c r="AV101" s="3">
        <f t="shared" si="107"/>
        <v>0.30186559460354445</v>
      </c>
      <c r="AW101" s="3">
        <f t="shared" si="107"/>
        <v>0.43933113260102985</v>
      </c>
      <c r="AY101" s="3">
        <v>2048</v>
      </c>
      <c r="AZ101" s="3">
        <f t="shared" si="108"/>
        <v>2.4027700580885103E-2</v>
      </c>
      <c r="BA101" s="3">
        <f t="shared" si="108"/>
        <v>4.411881767282555E-2</v>
      </c>
      <c r="BB101" s="3">
        <f t="shared" si="108"/>
        <v>6.4209934764765553E-2</v>
      </c>
      <c r="BD101" s="3">
        <v>2048</v>
      </c>
      <c r="BE101" s="3">
        <f t="shared" si="109"/>
        <v>4.9903685821838906E-2</v>
      </c>
      <c r="BF101" s="3">
        <f t="shared" si="109"/>
        <v>9.1631390551253133E-2</v>
      </c>
      <c r="BG101" s="3">
        <f t="shared" si="109"/>
        <v>0.13335909528066736</v>
      </c>
      <c r="BI101" s="3">
        <v>2048</v>
      </c>
      <c r="BJ101" s="3">
        <f t="shared" si="110"/>
        <v>2.3437546531530185E-2</v>
      </c>
      <c r="BK101" s="3">
        <f t="shared" si="110"/>
        <v>4.3035197589633256E-2</v>
      </c>
      <c r="BL101" s="3">
        <f t="shared" si="110"/>
        <v>6.2632848647736328E-2</v>
      </c>
      <c r="BN101" s="3">
        <v>2048</v>
      </c>
      <c r="BO101" s="3">
        <f t="shared" si="111"/>
        <v>2.3269364581750551</v>
      </c>
      <c r="BP101" s="3">
        <f t="shared" si="111"/>
        <v>4.2726387815963562</v>
      </c>
      <c r="BQ101" s="3">
        <f t="shared" si="111"/>
        <v>6.2183411050176574</v>
      </c>
      <c r="BS101" s="3">
        <v>2048</v>
      </c>
      <c r="BT101" s="3">
        <f t="shared" si="112"/>
        <v>0</v>
      </c>
      <c r="BU101" s="3">
        <f t="shared" si="112"/>
        <v>0</v>
      </c>
      <c r="BV101" s="3">
        <f t="shared" si="112"/>
        <v>0</v>
      </c>
      <c r="BX101" s="3">
        <v>2048</v>
      </c>
      <c r="BY101" s="3">
        <f t="shared" si="113"/>
        <v>0</v>
      </c>
      <c r="BZ101" s="3">
        <f t="shared" si="113"/>
        <v>0</v>
      </c>
      <c r="CA101" s="3">
        <f t="shared" si="113"/>
        <v>0</v>
      </c>
      <c r="CC101" s="3">
        <v>2048</v>
      </c>
      <c r="CD101" s="3">
        <f t="shared" si="114"/>
        <v>6.3159703864752004E-2</v>
      </c>
      <c r="CE101" s="3">
        <f t="shared" si="114"/>
        <v>0.11597162407190176</v>
      </c>
      <c r="CF101" s="3">
        <f t="shared" si="114"/>
        <v>0.16878354427905151</v>
      </c>
    </row>
    <row r="102" spans="1:84" x14ac:dyDescent="0.25">
      <c r="A102" s="3">
        <v>2049</v>
      </c>
      <c r="B102" s="3">
        <f t="shared" si="82"/>
        <v>35.634533144326198</v>
      </c>
      <c r="C102" s="3">
        <f t="shared" si="82"/>
        <v>65.322887635350824</v>
      </c>
      <c r="D102" s="3">
        <f t="shared" si="82"/>
        <v>95.011242126375436</v>
      </c>
      <c r="F102" s="3">
        <v>2049</v>
      </c>
      <c r="G102" s="3">
        <f t="shared" si="99"/>
        <v>0.12550528475888356</v>
      </c>
      <c r="H102" s="3">
        <f t="shared" si="99"/>
        <v>0.23006805170541611</v>
      </c>
      <c r="I102" s="3">
        <f t="shared" si="99"/>
        <v>0.33463081865194866</v>
      </c>
      <c r="K102" s="3">
        <v>2049</v>
      </c>
      <c r="L102" s="3">
        <f t="shared" si="100"/>
        <v>0</v>
      </c>
      <c r="M102" s="3">
        <f t="shared" si="100"/>
        <v>0</v>
      </c>
      <c r="N102" s="3">
        <f t="shared" si="100"/>
        <v>0</v>
      </c>
      <c r="P102" s="3">
        <v>2049</v>
      </c>
      <c r="Q102" s="3">
        <f t="shared" si="101"/>
        <v>30.84326603998079</v>
      </c>
      <c r="R102" s="3">
        <f t="shared" si="101"/>
        <v>56.539851207723586</v>
      </c>
      <c r="S102" s="3">
        <f t="shared" si="101"/>
        <v>82.236436375466383</v>
      </c>
      <c r="U102" s="3">
        <v>2049</v>
      </c>
      <c r="V102" s="3">
        <f t="shared" si="102"/>
        <v>1.0144554881038346</v>
      </c>
      <c r="W102" s="3">
        <f t="shared" si="102"/>
        <v>1.8596332269059985</v>
      </c>
      <c r="X102" s="3">
        <f t="shared" si="102"/>
        <v>2.7048109657081341</v>
      </c>
      <c r="Z102" s="3">
        <v>2049</v>
      </c>
      <c r="AA102" s="3">
        <f t="shared" si="103"/>
        <v>0.28320215709565844</v>
      </c>
      <c r="AB102" s="3">
        <f t="shared" si="103"/>
        <v>0.5191476091779208</v>
      </c>
      <c r="AC102" s="3">
        <f t="shared" si="103"/>
        <v>0.75509306126019027</v>
      </c>
      <c r="AE102" s="3">
        <v>2049</v>
      </c>
      <c r="AF102" s="3">
        <f t="shared" si="104"/>
        <v>0.19139921904459101</v>
      </c>
      <c r="AG102" s="3">
        <f t="shared" si="104"/>
        <v>0.35086048773265333</v>
      </c>
      <c r="AH102" s="3">
        <f t="shared" si="104"/>
        <v>0.51032175642071564</v>
      </c>
      <c r="AJ102" s="3">
        <v>2049</v>
      </c>
      <c r="AK102" s="3">
        <f t="shared" si="105"/>
        <v>0.28329955105572679</v>
      </c>
      <c r="AL102" s="3">
        <f t="shared" si="105"/>
        <v>0.51932614539402167</v>
      </c>
      <c r="AM102" s="3">
        <f t="shared" si="105"/>
        <v>0.75535273973232009</v>
      </c>
      <c r="AO102" s="3">
        <v>2049</v>
      </c>
      <c r="AP102" s="3">
        <f t="shared" si="106"/>
        <v>0.13546564664338945</v>
      </c>
      <c r="AQ102" s="3">
        <f t="shared" si="106"/>
        <v>0.2483267334609458</v>
      </c>
      <c r="AR102" s="3">
        <f t="shared" si="106"/>
        <v>0.36118782027850216</v>
      </c>
      <c r="AT102" s="3">
        <v>2049</v>
      </c>
      <c r="AU102" s="3">
        <f t="shared" si="107"/>
        <v>0.17097605887029843</v>
      </c>
      <c r="AV102" s="3">
        <f t="shared" si="107"/>
        <v>0.31342209077595129</v>
      </c>
      <c r="AW102" s="3">
        <f t="shared" si="107"/>
        <v>0.45586812268160415</v>
      </c>
      <c r="AY102" s="3">
        <v>2049</v>
      </c>
      <c r="AZ102" s="3">
        <f t="shared" si="108"/>
        <v>2.498880860412056E-2</v>
      </c>
      <c r="BA102" s="3">
        <f t="shared" si="108"/>
        <v>4.5807844036485079E-2</v>
      </c>
      <c r="BB102" s="3">
        <f t="shared" si="108"/>
        <v>6.6626879468849598E-2</v>
      </c>
      <c r="BD102" s="3">
        <v>2049</v>
      </c>
      <c r="BE102" s="3">
        <f t="shared" si="109"/>
        <v>5.1899833254712036E-2</v>
      </c>
      <c r="BF102" s="3">
        <f t="shared" si="109"/>
        <v>9.5139368383469147E-2</v>
      </c>
      <c r="BG102" s="3">
        <f t="shared" si="109"/>
        <v>0.13837890351222626</v>
      </c>
      <c r="BI102" s="3">
        <v>2049</v>
      </c>
      <c r="BJ102" s="3">
        <f t="shared" si="110"/>
        <v>2.4375048392791587E-2</v>
      </c>
      <c r="BK102" s="3">
        <f t="shared" si="110"/>
        <v>4.4682739095238233E-2</v>
      </c>
      <c r="BL102" s="3">
        <f t="shared" si="110"/>
        <v>6.4990429797684879E-2</v>
      </c>
      <c r="BN102" s="3">
        <v>2049</v>
      </c>
      <c r="BO102" s="3">
        <f t="shared" si="111"/>
        <v>2.4200139165020573</v>
      </c>
      <c r="BP102" s="3">
        <f t="shared" si="111"/>
        <v>4.4362106977349072</v>
      </c>
      <c r="BQ102" s="3">
        <f t="shared" si="111"/>
        <v>6.452407478967757</v>
      </c>
      <c r="BS102" s="3">
        <v>2049</v>
      </c>
      <c r="BT102" s="3">
        <f t="shared" si="112"/>
        <v>0</v>
      </c>
      <c r="BU102" s="3">
        <f t="shared" si="112"/>
        <v>0</v>
      </c>
      <c r="BV102" s="3">
        <f t="shared" si="112"/>
        <v>0</v>
      </c>
      <c r="BX102" s="3">
        <v>2049</v>
      </c>
      <c r="BY102" s="3">
        <f t="shared" si="113"/>
        <v>0</v>
      </c>
      <c r="BZ102" s="3">
        <f t="shared" si="113"/>
        <v>0</v>
      </c>
      <c r="CA102" s="3">
        <f t="shared" si="113"/>
        <v>0</v>
      </c>
      <c r="CC102" s="3">
        <v>2049</v>
      </c>
      <c r="CD102" s="3">
        <f t="shared" si="114"/>
        <v>6.5686092019342723E-2</v>
      </c>
      <c r="CE102" s="3">
        <f t="shared" si="114"/>
        <v>0.12041143322423409</v>
      </c>
      <c r="CF102" s="3">
        <f t="shared" si="114"/>
        <v>0.17513677442912545</v>
      </c>
    </row>
    <row r="103" spans="1:84" x14ac:dyDescent="0.25">
      <c r="A103" s="3">
        <v>2050</v>
      </c>
      <c r="B103" s="3">
        <f t="shared" si="82"/>
        <v>37.005092111415998</v>
      </c>
      <c r="C103" s="3">
        <f t="shared" si="82"/>
        <v>67.779615416197529</v>
      </c>
      <c r="D103" s="3">
        <f t="shared" si="82"/>
        <v>98.554138720979537</v>
      </c>
      <c r="F103" s="3">
        <v>2050</v>
      </c>
      <c r="G103" s="3">
        <f t="shared" si="99"/>
        <v>0.13033241109576288</v>
      </c>
      <c r="H103" s="3">
        <f t="shared" si="99"/>
        <v>0.23872067859578294</v>
      </c>
      <c r="I103" s="3">
        <f t="shared" si="99"/>
        <v>0.34710894609580123</v>
      </c>
      <c r="K103" s="3">
        <v>2050</v>
      </c>
      <c r="L103" s="3">
        <f t="shared" si="100"/>
        <v>0</v>
      </c>
      <c r="M103" s="3">
        <f t="shared" si="100"/>
        <v>0</v>
      </c>
      <c r="N103" s="3">
        <f t="shared" si="100"/>
        <v>0</v>
      </c>
      <c r="P103" s="3">
        <v>2050</v>
      </c>
      <c r="Q103" s="3">
        <f t="shared" si="101"/>
        <v>32.029545503057307</v>
      </c>
      <c r="R103" s="3">
        <f t="shared" si="101"/>
        <v>58.66625786571376</v>
      </c>
      <c r="S103" s="3">
        <f t="shared" si="101"/>
        <v>85.302970228370668</v>
      </c>
      <c r="U103" s="3">
        <v>2050</v>
      </c>
      <c r="V103" s="3">
        <f t="shared" si="102"/>
        <v>1.0534730068770557</v>
      </c>
      <c r="W103" s="3">
        <f t="shared" si="102"/>
        <v>1.9295721530022831</v>
      </c>
      <c r="X103" s="3">
        <f t="shared" si="102"/>
        <v>2.8056712991275106</v>
      </c>
      <c r="Z103" s="3">
        <v>2050</v>
      </c>
      <c r="AA103" s="3">
        <f t="shared" si="103"/>
        <v>0.29409454775318267</v>
      </c>
      <c r="AB103" s="3">
        <f t="shared" si="103"/>
        <v>0.53867222604647225</v>
      </c>
      <c r="AC103" s="3">
        <f t="shared" si="103"/>
        <v>0.78324990433976183</v>
      </c>
      <c r="AE103" s="3">
        <v>2050</v>
      </c>
      <c r="AF103" s="3">
        <f t="shared" si="104"/>
        <v>0.19876072746938434</v>
      </c>
      <c r="AG103" s="3">
        <f t="shared" si="104"/>
        <v>0.36405599605473071</v>
      </c>
      <c r="AH103" s="3">
        <f t="shared" si="104"/>
        <v>0.52935126464007354</v>
      </c>
      <c r="AJ103" s="3">
        <v>2050</v>
      </c>
      <c r="AK103" s="3">
        <f t="shared" si="105"/>
        <v>0.29419568763479376</v>
      </c>
      <c r="AL103" s="3">
        <f t="shared" si="105"/>
        <v>0.53885747682921092</v>
      </c>
      <c r="AM103" s="3">
        <f t="shared" si="105"/>
        <v>0.78351926602362809</v>
      </c>
      <c r="AO103" s="3">
        <v>2050</v>
      </c>
      <c r="AP103" s="3">
        <f t="shared" si="106"/>
        <v>0.14067586382198272</v>
      </c>
      <c r="AQ103" s="3">
        <f t="shared" si="106"/>
        <v>0.25766605091773087</v>
      </c>
      <c r="AR103" s="3">
        <f t="shared" si="106"/>
        <v>0.37465623801347903</v>
      </c>
      <c r="AT103" s="3">
        <v>2050</v>
      </c>
      <c r="AU103" s="3">
        <f t="shared" si="107"/>
        <v>0.17755206113454136</v>
      </c>
      <c r="AV103" s="3">
        <f t="shared" si="107"/>
        <v>0.32520957882820412</v>
      </c>
      <c r="AW103" s="3">
        <f t="shared" si="107"/>
        <v>0.47286709652186687</v>
      </c>
      <c r="AY103" s="3">
        <v>2050</v>
      </c>
      <c r="AZ103" s="3">
        <f t="shared" si="108"/>
        <v>2.5949916627356018E-2</v>
      </c>
      <c r="BA103" s="3">
        <f t="shared" si="108"/>
        <v>4.7530630751814407E-2</v>
      </c>
      <c r="BB103" s="3">
        <f t="shared" si="108"/>
        <v>6.9111344876272796E-2</v>
      </c>
      <c r="BD103" s="3">
        <v>2050</v>
      </c>
      <c r="BE103" s="3">
        <f t="shared" si="109"/>
        <v>5.3895980687586054E-2</v>
      </c>
      <c r="BF103" s="3">
        <f t="shared" si="109"/>
        <v>9.8717463869153477E-2</v>
      </c>
      <c r="BG103" s="3">
        <f t="shared" si="109"/>
        <v>0.14353894705072001</v>
      </c>
      <c r="BI103" s="3">
        <v>2050</v>
      </c>
      <c r="BJ103" s="3">
        <f t="shared" si="110"/>
        <v>2.5312550254052546E-2</v>
      </c>
      <c r="BK103" s="3">
        <f t="shared" si="110"/>
        <v>4.6363211750892752E-2</v>
      </c>
      <c r="BL103" s="3">
        <f t="shared" si="110"/>
        <v>6.7413873247732958E-2</v>
      </c>
      <c r="BN103" s="3">
        <v>2050</v>
      </c>
      <c r="BO103" s="3">
        <f t="shared" si="111"/>
        <v>2.5130913748290595</v>
      </c>
      <c r="BP103" s="3">
        <f t="shared" si="111"/>
        <v>4.6030520983118777</v>
      </c>
      <c r="BQ103" s="3">
        <f t="shared" si="111"/>
        <v>6.6930128217947527</v>
      </c>
      <c r="BS103" s="3">
        <v>2050</v>
      </c>
      <c r="BT103" s="3">
        <f t="shared" si="112"/>
        <v>0</v>
      </c>
      <c r="BU103" s="3">
        <f t="shared" si="112"/>
        <v>0</v>
      </c>
      <c r="BV103" s="3">
        <f t="shared" si="112"/>
        <v>0</v>
      </c>
      <c r="BX103" s="3">
        <v>2050</v>
      </c>
      <c r="BY103" s="3">
        <f t="shared" si="113"/>
        <v>0</v>
      </c>
      <c r="BZ103" s="3">
        <f t="shared" si="113"/>
        <v>0</v>
      </c>
      <c r="CA103" s="3">
        <f t="shared" si="113"/>
        <v>0</v>
      </c>
      <c r="CC103" s="3">
        <v>2050</v>
      </c>
      <c r="CD103" s="3">
        <f t="shared" si="114"/>
        <v>6.8212480173931667E-2</v>
      </c>
      <c r="CE103" s="3">
        <f t="shared" si="114"/>
        <v>0.12493998552560903</v>
      </c>
      <c r="CF103" s="3">
        <f t="shared" si="114"/>
        <v>0.18166749087728462</v>
      </c>
    </row>
    <row r="105" spans="1:84" ht="25.5" customHeight="1" x14ac:dyDescent="0.25">
      <c r="G105" s="5" t="s">
        <v>59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</row>
    <row r="106" spans="1:84" ht="27" customHeight="1" x14ac:dyDescent="0.25">
      <c r="B106" s="6" t="s">
        <v>63</v>
      </c>
      <c r="C106" s="6"/>
      <c r="D106" s="6"/>
      <c r="G106" s="5" t="s">
        <v>38</v>
      </c>
      <c r="H106" s="5"/>
      <c r="I106" s="5"/>
      <c r="L106" s="5" t="s">
        <v>39</v>
      </c>
      <c r="M106" s="5"/>
      <c r="N106" s="5"/>
      <c r="Q106" s="6" t="s">
        <v>40</v>
      </c>
      <c r="R106" s="6"/>
      <c r="S106" s="6"/>
      <c r="V106" s="5" t="s">
        <v>45</v>
      </c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P106" s="5" t="s">
        <v>51</v>
      </c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O106" s="5" t="s">
        <v>56</v>
      </c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</row>
    <row r="107" spans="1:84" ht="44.25" customHeight="1" x14ac:dyDescent="0.25">
      <c r="B107" s="6"/>
      <c r="C107" s="6"/>
      <c r="D107" s="6"/>
      <c r="G107" s="5"/>
      <c r="H107" s="5"/>
      <c r="I107" s="5"/>
      <c r="L107" s="5"/>
      <c r="M107" s="5"/>
      <c r="N107" s="5"/>
      <c r="Q107" s="6"/>
      <c r="R107" s="6"/>
      <c r="S107" s="6"/>
      <c r="V107" s="6" t="s">
        <v>41</v>
      </c>
      <c r="W107" s="6"/>
      <c r="X107" s="6"/>
      <c r="AA107" s="6" t="s">
        <v>42</v>
      </c>
      <c r="AB107" s="6"/>
      <c r="AC107" s="6"/>
      <c r="AF107" s="6" t="s">
        <v>43</v>
      </c>
      <c r="AG107" s="6"/>
      <c r="AH107" s="6"/>
      <c r="AK107" s="6" t="s">
        <v>44</v>
      </c>
      <c r="AL107" s="6"/>
      <c r="AM107" s="6"/>
      <c r="AP107" s="6" t="s">
        <v>46</v>
      </c>
      <c r="AQ107" s="6"/>
      <c r="AR107" s="6"/>
      <c r="AU107" s="6" t="s">
        <v>47</v>
      </c>
      <c r="AV107" s="6"/>
      <c r="AW107" s="6"/>
      <c r="AZ107" s="6" t="s">
        <v>48</v>
      </c>
      <c r="BA107" s="6"/>
      <c r="BB107" s="6"/>
      <c r="BE107" s="6" t="s">
        <v>49</v>
      </c>
      <c r="BF107" s="6"/>
      <c r="BG107" s="6"/>
      <c r="BJ107" s="6" t="s">
        <v>50</v>
      </c>
      <c r="BK107" s="6"/>
      <c r="BL107" s="6"/>
      <c r="BO107" s="6" t="s">
        <v>52</v>
      </c>
      <c r="BP107" s="6"/>
      <c r="BQ107" s="6"/>
      <c r="BT107" s="6" t="s">
        <v>53</v>
      </c>
      <c r="BU107" s="6"/>
      <c r="BV107" s="6"/>
      <c r="BY107" s="6" t="s">
        <v>54</v>
      </c>
      <c r="BZ107" s="6"/>
      <c r="CA107" s="6"/>
      <c r="CD107" s="6" t="s">
        <v>55</v>
      </c>
      <c r="CE107" s="6"/>
      <c r="CF107" s="6"/>
    </row>
    <row r="108" spans="1:84" x14ac:dyDescent="0.25">
      <c r="A108" s="3" t="s">
        <v>27</v>
      </c>
      <c r="B108" s="3" t="s">
        <v>28</v>
      </c>
      <c r="C108" s="3" t="s">
        <v>29</v>
      </c>
      <c r="D108" s="3" t="s">
        <v>30</v>
      </c>
      <c r="F108" s="3" t="s">
        <v>27</v>
      </c>
      <c r="G108" s="3" t="s">
        <v>28</v>
      </c>
      <c r="H108" s="3" t="s">
        <v>29</v>
      </c>
      <c r="I108" s="3" t="s">
        <v>30</v>
      </c>
      <c r="K108" s="3" t="s">
        <v>27</v>
      </c>
      <c r="L108" s="3" t="s">
        <v>28</v>
      </c>
      <c r="M108" s="3" t="s">
        <v>29</v>
      </c>
      <c r="N108" s="3" t="s">
        <v>30</v>
      </c>
      <c r="P108" s="3" t="s">
        <v>27</v>
      </c>
      <c r="Q108" s="3" t="s">
        <v>28</v>
      </c>
      <c r="R108" s="3" t="s">
        <v>29</v>
      </c>
      <c r="S108" s="3" t="s">
        <v>30</v>
      </c>
      <c r="U108" s="3" t="s">
        <v>27</v>
      </c>
      <c r="V108" s="3" t="s">
        <v>28</v>
      </c>
      <c r="W108" s="3" t="s">
        <v>29</v>
      </c>
      <c r="X108" s="3" t="s">
        <v>30</v>
      </c>
      <c r="Z108" s="3" t="s">
        <v>27</v>
      </c>
      <c r="AA108" s="3" t="s">
        <v>28</v>
      </c>
      <c r="AB108" s="3" t="s">
        <v>29</v>
      </c>
      <c r="AC108" s="3" t="s">
        <v>30</v>
      </c>
      <c r="AE108" s="3" t="s">
        <v>27</v>
      </c>
      <c r="AF108" s="3" t="s">
        <v>28</v>
      </c>
      <c r="AG108" s="3" t="s">
        <v>29</v>
      </c>
      <c r="AH108" s="3" t="s">
        <v>30</v>
      </c>
      <c r="AJ108" s="3" t="s">
        <v>27</v>
      </c>
      <c r="AK108" s="3" t="s">
        <v>28</v>
      </c>
      <c r="AL108" s="3" t="s">
        <v>29</v>
      </c>
      <c r="AM108" s="3" t="s">
        <v>30</v>
      </c>
      <c r="AO108" s="3" t="s">
        <v>27</v>
      </c>
      <c r="AP108" s="3" t="s">
        <v>28</v>
      </c>
      <c r="AQ108" s="3" t="s">
        <v>29</v>
      </c>
      <c r="AR108" s="3" t="s">
        <v>30</v>
      </c>
      <c r="AT108" s="3" t="s">
        <v>27</v>
      </c>
      <c r="AU108" s="3" t="s">
        <v>28</v>
      </c>
      <c r="AV108" s="3" t="s">
        <v>29</v>
      </c>
      <c r="AW108" s="3" t="s">
        <v>30</v>
      </c>
      <c r="AY108" s="3" t="s">
        <v>27</v>
      </c>
      <c r="AZ108" s="3" t="s">
        <v>28</v>
      </c>
      <c r="BA108" s="3" t="s">
        <v>29</v>
      </c>
      <c r="BB108" s="3" t="s">
        <v>30</v>
      </c>
      <c r="BD108" s="3" t="s">
        <v>27</v>
      </c>
      <c r="BE108" s="3" t="s">
        <v>28</v>
      </c>
      <c r="BF108" s="3" t="s">
        <v>29</v>
      </c>
      <c r="BG108" s="3" t="s">
        <v>30</v>
      </c>
      <c r="BI108" s="3" t="s">
        <v>27</v>
      </c>
      <c r="BJ108" s="3" t="s">
        <v>28</v>
      </c>
      <c r="BK108" s="3" t="s">
        <v>29</v>
      </c>
      <c r="BL108" s="3" t="s">
        <v>30</v>
      </c>
      <c r="BN108" s="3" t="s">
        <v>27</v>
      </c>
      <c r="BO108" s="3" t="s">
        <v>28</v>
      </c>
      <c r="BP108" s="3" t="s">
        <v>29</v>
      </c>
      <c r="BQ108" s="3" t="s">
        <v>30</v>
      </c>
      <c r="BS108" s="3" t="s">
        <v>27</v>
      </c>
      <c r="BT108" s="3" t="s">
        <v>28</v>
      </c>
      <c r="BU108" s="3" t="s">
        <v>29</v>
      </c>
      <c r="BV108" s="3" t="s">
        <v>30</v>
      </c>
      <c r="BX108" s="3" t="s">
        <v>27</v>
      </c>
      <c r="BY108" s="3" t="s">
        <v>28</v>
      </c>
      <c r="BZ108" s="3" t="s">
        <v>29</v>
      </c>
      <c r="CA108" s="3" t="s">
        <v>30</v>
      </c>
      <c r="CC108" s="3" t="s">
        <v>27</v>
      </c>
      <c r="CD108" s="3" t="s">
        <v>28</v>
      </c>
      <c r="CE108" s="3" t="s">
        <v>29</v>
      </c>
      <c r="CF108" s="3" t="s">
        <v>30</v>
      </c>
    </row>
    <row r="109" spans="1:84" x14ac:dyDescent="0.25">
      <c r="A109" s="3">
        <v>2024</v>
      </c>
      <c r="B109" s="3">
        <f>G109+L109+Q109+V109+AA109+AF109+AK109+AP109+AU109+AZ109+BE109+BJ109+BO109+BT109+BY109+CD109</f>
        <v>2.4807117304317158E-4</v>
      </c>
      <c r="C109" s="3">
        <f t="shared" ref="C109:D135" si="115">H109+M109+R109+W109+AB109+AG109+AL109+AQ109+AV109+BA109+BF109+BK109+BP109+BU109+BZ109+CE109</f>
        <v>4.8905916640508851E-4</v>
      </c>
      <c r="D109" s="3">
        <f t="shared" si="115"/>
        <v>7.3004715976701434E-4</v>
      </c>
      <c r="F109" s="3">
        <v>2024</v>
      </c>
      <c r="G109" s="3">
        <f>G77*0.181/1000</f>
        <v>8.7370986697515631E-7</v>
      </c>
      <c r="H109" s="3">
        <f t="shared" ref="H109:I109" si="116">H77*0.181/1000</f>
        <v>1.7224726838716453E-6</v>
      </c>
      <c r="I109" s="3">
        <f t="shared" si="116"/>
        <v>2.5712355007678126E-6</v>
      </c>
      <c r="K109" s="3">
        <v>2024</v>
      </c>
      <c r="L109" s="3">
        <f>L77*0.181/1000</f>
        <v>0</v>
      </c>
      <c r="M109" s="3">
        <f t="shared" ref="M109:N109" si="117">M77*0.181/1000</f>
        <v>0</v>
      </c>
      <c r="N109" s="3">
        <f t="shared" si="117"/>
        <v>0</v>
      </c>
      <c r="P109" s="3">
        <v>2024</v>
      </c>
      <c r="Q109" s="3">
        <f>Q77*0.181/1000</f>
        <v>2.1471658281676717E-4</v>
      </c>
      <c r="R109" s="3">
        <f t="shared" ref="R109:S109" si="118">R77*0.181/1000</f>
        <v>4.2330236003456685E-4</v>
      </c>
      <c r="S109" s="3">
        <f t="shared" si="118"/>
        <v>6.3188813725236653E-4</v>
      </c>
      <c r="U109" s="3">
        <v>2024</v>
      </c>
      <c r="V109" s="3">
        <f>V77*0.181/1000</f>
        <v>7.0621708979530244E-6</v>
      </c>
      <c r="W109" s="3">
        <f t="shared" ref="W109:X109" si="119">W77*0.181/1000</f>
        <v>1.3922695531263797E-5</v>
      </c>
      <c r="X109" s="3">
        <f t="shared" si="119"/>
        <v>2.0783220164574571E-5</v>
      </c>
      <c r="Z109" s="3">
        <v>2024</v>
      </c>
      <c r="AA109" s="3">
        <f>AA77*0.181/1000</f>
        <v>1.9715227090118858E-6</v>
      </c>
      <c r="AB109" s="3">
        <f t="shared" ref="AB109:AC109" si="120">AB77*0.181/1000</f>
        <v>3.8867525024780676E-6</v>
      </c>
      <c r="AC109" s="3">
        <f t="shared" si="120"/>
        <v>5.8019822959429623E-6</v>
      </c>
      <c r="AE109" s="3">
        <v>2024</v>
      </c>
      <c r="AF109" s="3">
        <f>AF77*0.181/1000</f>
        <v>1.3324330248875926E-6</v>
      </c>
      <c r="AG109" s="3">
        <f t="shared" ref="AG109:AH109" si="121">AG77*0.181/1000</f>
        <v>2.6268210709377582E-6</v>
      </c>
      <c r="AH109" s="3">
        <f t="shared" si="121"/>
        <v>3.9212091169879245E-6</v>
      </c>
      <c r="AJ109" s="3">
        <v>2024</v>
      </c>
      <c r="AK109" s="3">
        <f>AK77*0.181/1000</f>
        <v>1.97220072081112E-6</v>
      </c>
      <c r="AL109" s="3">
        <f t="shared" ref="AL109:AM109" si="122">AL77*0.181/1000</f>
        <v>3.888089166795286E-6</v>
      </c>
      <c r="AM109" s="3">
        <f t="shared" si="122"/>
        <v>5.8039776127794511E-6</v>
      </c>
      <c r="AO109" s="3">
        <v>2024</v>
      </c>
      <c r="AP109" s="3">
        <f>AP77*0.181/1000</f>
        <v>9.4304930932538151E-7</v>
      </c>
      <c r="AQ109" s="3">
        <f t="shared" ref="AQ109:AR109" si="123">AQ77*0.181/1000</f>
        <v>1.8591717185018162E-6</v>
      </c>
      <c r="AR109" s="3">
        <f t="shared" si="123"/>
        <v>2.7752941276782505E-6</v>
      </c>
      <c r="AT109" s="3">
        <v>2024</v>
      </c>
      <c r="AU109" s="3">
        <f>AU77*0.181/1000</f>
        <v>1.1902564098279705E-6</v>
      </c>
      <c r="AV109" s="3">
        <f t="shared" ref="AV109:AW109" si="124">AV77*0.181/1000</f>
        <v>2.3465274117014588E-6</v>
      </c>
      <c r="AW109" s="3">
        <f t="shared" si="124"/>
        <v>3.5027984135749471E-6</v>
      </c>
      <c r="AY109" s="3">
        <v>2024</v>
      </c>
      <c r="AZ109" s="3">
        <f>AZ77*0.181/1000</f>
        <v>1.739605522056178E-7</v>
      </c>
      <c r="BA109" s="3">
        <f t="shared" ref="BA109:BB109" si="125">BA77*0.181/1000</f>
        <v>3.4295400632554341E-7</v>
      </c>
      <c r="BB109" s="3">
        <f t="shared" si="125"/>
        <v>5.1194746044554941E-7</v>
      </c>
      <c r="BD109" s="3">
        <v>2024</v>
      </c>
      <c r="BE109" s="3">
        <f>BE77*0.181/1000</f>
        <v>3.6130268535003651E-7</v>
      </c>
      <c r="BF109" s="3">
        <f t="shared" ref="BF109:BG109" si="126">BF77*0.181/1000</f>
        <v>7.1228909006075637E-7</v>
      </c>
      <c r="BG109" s="3">
        <f t="shared" si="126"/>
        <v>1.0632754947714762E-6</v>
      </c>
      <c r="BI109" s="3">
        <v>2024</v>
      </c>
      <c r="BJ109" s="3">
        <f>BJ77*0.181/1000</f>
        <v>1.6968783688831391E-7</v>
      </c>
      <c r="BK109" s="3">
        <f t="shared" ref="BK109:BL109" si="127">BK77*0.181/1000</f>
        <v>3.3453057459127721E-7</v>
      </c>
      <c r="BL109" s="3">
        <f t="shared" si="127"/>
        <v>4.9937331229424051E-7</v>
      </c>
      <c r="BN109" s="3">
        <v>2024</v>
      </c>
      <c r="BO109" s="3">
        <f>BO77*0.181/1000</f>
        <v>1.6847019957187399E-5</v>
      </c>
      <c r="BP109" s="3">
        <f t="shared" ref="BP109:BQ109" si="128">BP77*0.181/1000</f>
        <v>3.3213006717379754E-5</v>
      </c>
      <c r="BQ109" s="3">
        <f t="shared" si="128"/>
        <v>4.9578993477582399E-5</v>
      </c>
      <c r="BS109" s="3">
        <v>2024</v>
      </c>
      <c r="BT109" s="3">
        <f>BT77*0.181/1000</f>
        <v>0</v>
      </c>
      <c r="BU109" s="3">
        <f t="shared" ref="BU109:BV109" si="129">BU77*0.181/1000</f>
        <v>0</v>
      </c>
      <c r="BV109" s="3">
        <f t="shared" si="129"/>
        <v>0</v>
      </c>
      <c r="BX109" s="3">
        <v>2024</v>
      </c>
      <c r="BY109" s="3">
        <f>BY77*0.181/1000</f>
        <v>0</v>
      </c>
      <c r="BZ109" s="3">
        <f t="shared" ref="BZ109:CA109" si="130">BZ77*0.181/1000</f>
        <v>0</v>
      </c>
      <c r="CA109" s="3">
        <f t="shared" si="130"/>
        <v>0</v>
      </c>
      <c r="CC109" s="3">
        <v>2024</v>
      </c>
      <c r="CD109" s="3">
        <f>CD77*0.181/1000</f>
        <v>4.5727625598092021E-7</v>
      </c>
      <c r="CE109" s="3">
        <f t="shared" ref="CE109:CF109" si="131">CE77*0.181/1000</f>
        <v>9.0149589661452718E-7</v>
      </c>
      <c r="CF109" s="3">
        <f t="shared" si="131"/>
        <v>1.3457155372484557E-6</v>
      </c>
    </row>
    <row r="110" spans="1:84" x14ac:dyDescent="0.25">
      <c r="A110" s="3">
        <v>2025</v>
      </c>
      <c r="B110" s="3">
        <f t="shared" ref="B110:B135" si="132">G110+L110+Q110+V110+AA110+AF110+AK110+AP110+AU110+AZ110+BE110+BJ110+BO110+BT110+BY110+CD110</f>
        <v>4.9614234608634197E-4</v>
      </c>
      <c r="C110" s="3">
        <f t="shared" si="115"/>
        <v>1.0244037962599093E-3</v>
      </c>
      <c r="D110" s="3">
        <f t="shared" si="115"/>
        <v>1.5526652464334868E-3</v>
      </c>
      <c r="F110" s="3">
        <v>2025</v>
      </c>
      <c r="G110" s="3">
        <f t="shared" ref="G110:I125" si="133">G78*0.181/1000</f>
        <v>1.7474197339506343E-6</v>
      </c>
      <c r="H110" s="3">
        <f t="shared" si="133"/>
        <v>3.6079633662369142E-6</v>
      </c>
      <c r="I110" s="3">
        <f t="shared" si="133"/>
        <v>5.468506998523194E-6</v>
      </c>
      <c r="K110" s="3">
        <v>2025</v>
      </c>
      <c r="L110" s="3">
        <f t="shared" ref="L110:N125" si="134">L78*0.181/1000</f>
        <v>0</v>
      </c>
      <c r="M110" s="3">
        <f t="shared" si="134"/>
        <v>0</v>
      </c>
      <c r="N110" s="3">
        <f t="shared" si="134"/>
        <v>0</v>
      </c>
      <c r="P110" s="3">
        <v>2025</v>
      </c>
      <c r="Q110" s="3">
        <f t="shared" ref="Q110:S125" si="135">Q78*0.181/1000</f>
        <v>4.2943316563353435E-4</v>
      </c>
      <c r="R110" s="3">
        <f t="shared" si="135"/>
        <v>8.8666683782390274E-4</v>
      </c>
      <c r="S110" s="3">
        <f t="shared" si="135"/>
        <v>1.3439005100142711E-3</v>
      </c>
      <c r="U110" s="3">
        <v>2025</v>
      </c>
      <c r="V110" s="3">
        <f t="shared" ref="V110:X125" si="136">V78*0.181/1000</f>
        <v>1.4124341795906049E-5</v>
      </c>
      <c r="W110" s="3">
        <f t="shared" si="136"/>
        <v>2.9163060701294142E-5</v>
      </c>
      <c r="X110" s="3">
        <f t="shared" si="136"/>
        <v>4.4201779606682236E-5</v>
      </c>
      <c r="Z110" s="3">
        <v>2025</v>
      </c>
      <c r="AA110" s="3">
        <f t="shared" ref="AA110:AC125" si="137">AA78*0.181/1000</f>
        <v>3.9430454180237715E-6</v>
      </c>
      <c r="AB110" s="3">
        <f t="shared" si="137"/>
        <v>8.1413544457781839E-6</v>
      </c>
      <c r="AC110" s="3">
        <f t="shared" si="137"/>
        <v>1.2339663473532595E-5</v>
      </c>
      <c r="AE110" s="3">
        <v>2025</v>
      </c>
      <c r="AF110" s="3">
        <f t="shared" ref="AF110:AH125" si="138">AF78*0.181/1000</f>
        <v>2.6648660497745418E-6</v>
      </c>
      <c r="AG110" s="3">
        <f t="shared" si="138"/>
        <v>5.5022493432519791E-6</v>
      </c>
      <c r="AH110" s="3">
        <f t="shared" si="138"/>
        <v>8.3396326367294148E-6</v>
      </c>
      <c r="AJ110" s="3">
        <v>2025</v>
      </c>
      <c r="AK110" s="3">
        <f t="shared" ref="AK110:AM125" si="139">AK78*0.181/1000</f>
        <v>3.9444014416222401E-6</v>
      </c>
      <c r="AL110" s="3">
        <f t="shared" si="139"/>
        <v>8.1441542787945451E-6</v>
      </c>
      <c r="AM110" s="3">
        <f t="shared" si="139"/>
        <v>1.2343907115967492E-5</v>
      </c>
      <c r="AO110" s="3">
        <v>2025</v>
      </c>
      <c r="AP110" s="3">
        <f t="shared" ref="AP110:AR125" si="140">AP78*0.181/1000</f>
        <v>1.8860986186501199E-6</v>
      </c>
      <c r="AQ110" s="3">
        <f t="shared" si="140"/>
        <v>3.8942988847993508E-6</v>
      </c>
      <c r="AR110" s="3">
        <f t="shared" si="140"/>
        <v>5.9024991509485824E-6</v>
      </c>
      <c r="AT110" s="3">
        <v>2025</v>
      </c>
      <c r="AU110" s="3">
        <f t="shared" ref="AU110:AW125" si="141">AU78*0.181/1000</f>
        <v>2.380512819655941E-6</v>
      </c>
      <c r="AV110" s="3">
        <f t="shared" si="141"/>
        <v>4.9151345147956284E-6</v>
      </c>
      <c r="AW110" s="3">
        <f t="shared" si="141"/>
        <v>7.449756209934673E-6</v>
      </c>
      <c r="AY110" s="3">
        <v>2025</v>
      </c>
      <c r="AZ110" s="3">
        <f t="shared" ref="AZ110:BB125" si="142">AZ78*0.181/1000</f>
        <v>3.479211044112356E-7</v>
      </c>
      <c r="BA110" s="3">
        <f t="shared" si="142"/>
        <v>7.1836581370084877E-7</v>
      </c>
      <c r="BB110" s="3">
        <f t="shared" si="142"/>
        <v>1.088810522990462E-6</v>
      </c>
      <c r="BD110" s="3">
        <v>2025</v>
      </c>
      <c r="BE110" s="3">
        <f t="shared" ref="BE110:BG125" si="143">BE78*0.181/1000</f>
        <v>7.2260537070023374E-7</v>
      </c>
      <c r="BF110" s="3">
        <f t="shared" si="143"/>
        <v>1.4919905361479477E-6</v>
      </c>
      <c r="BG110" s="3">
        <f t="shared" si="143"/>
        <v>2.2613757015956619E-6</v>
      </c>
      <c r="BI110" s="3">
        <v>2025</v>
      </c>
      <c r="BJ110" s="3">
        <f t="shared" ref="BJ110:BL125" si="144">BJ78*0.181/1000</f>
        <v>3.393756737765474E-7</v>
      </c>
      <c r="BK110" s="3">
        <f t="shared" si="144"/>
        <v>7.0072174108365499E-7</v>
      </c>
      <c r="BL110" s="3">
        <f t="shared" si="144"/>
        <v>1.0620678083907626E-6</v>
      </c>
      <c r="BN110" s="3">
        <v>2025</v>
      </c>
      <c r="BO110" s="3">
        <f t="shared" ref="BO110:BQ125" si="145">BO78*0.181/1000</f>
        <v>3.3694039914374797E-5</v>
      </c>
      <c r="BP110" s="3">
        <f t="shared" si="145"/>
        <v>6.9569353778979525E-5</v>
      </c>
      <c r="BQ110" s="3">
        <f t="shared" si="145"/>
        <v>1.0544466764359453E-4</v>
      </c>
      <c r="BS110" s="3">
        <v>2025</v>
      </c>
      <c r="BT110" s="3">
        <f t="shared" ref="BT110:BV125" si="146">BT78*0.181/1000</f>
        <v>0</v>
      </c>
      <c r="BU110" s="3">
        <f t="shared" si="146"/>
        <v>0</v>
      </c>
      <c r="BV110" s="3">
        <f t="shared" si="146"/>
        <v>0</v>
      </c>
      <c r="BX110" s="3">
        <v>2025</v>
      </c>
      <c r="BY110" s="3">
        <f t="shared" ref="BY110:CA125" si="147">BY78*0.181/1000</f>
        <v>0</v>
      </c>
      <c r="BZ110" s="3">
        <f t="shared" si="147"/>
        <v>0</v>
      </c>
      <c r="CA110" s="3">
        <f t="shared" si="147"/>
        <v>0</v>
      </c>
      <c r="CC110" s="3">
        <v>2025</v>
      </c>
      <c r="CD110" s="3">
        <f t="shared" ref="CD110:CF125" si="148">CD78*0.181/1000</f>
        <v>9.1455251196151898E-7</v>
      </c>
      <c r="CE110" s="3">
        <f t="shared" si="148"/>
        <v>1.8883110311438197E-6</v>
      </c>
      <c r="CF110" s="3">
        <f t="shared" si="148"/>
        <v>2.8620695503261208E-6</v>
      </c>
    </row>
    <row r="111" spans="1:84" x14ac:dyDescent="0.25">
      <c r="A111" s="3">
        <v>2026</v>
      </c>
      <c r="B111" s="3">
        <f t="shared" si="132"/>
        <v>7.4421351912951268E-4</v>
      </c>
      <c r="C111" s="3">
        <f t="shared" si="115"/>
        <v>1.6119029463728225E-3</v>
      </c>
      <c r="D111" s="3">
        <f t="shared" si="115"/>
        <v>2.4795923736161424E-3</v>
      </c>
      <c r="F111" s="3">
        <v>2026</v>
      </c>
      <c r="G111" s="3">
        <f t="shared" si="133"/>
        <v>2.6211296009257909E-6</v>
      </c>
      <c r="H111" s="3">
        <f t="shared" si="133"/>
        <v>5.6771429407772109E-6</v>
      </c>
      <c r="I111" s="3">
        <f t="shared" si="133"/>
        <v>8.7331562806286301E-6</v>
      </c>
      <c r="K111" s="3">
        <v>2026</v>
      </c>
      <c r="L111" s="3">
        <f t="shared" si="134"/>
        <v>0</v>
      </c>
      <c r="M111" s="3">
        <f t="shared" si="134"/>
        <v>0</v>
      </c>
      <c r="N111" s="3">
        <f t="shared" si="134"/>
        <v>0</v>
      </c>
      <c r="P111" s="3">
        <v>2026</v>
      </c>
      <c r="Q111" s="3">
        <f t="shared" si="135"/>
        <v>6.4414974845030152E-4</v>
      </c>
      <c r="R111" s="3">
        <f t="shared" si="135"/>
        <v>1.3951733618691126E-3</v>
      </c>
      <c r="S111" s="3">
        <f t="shared" si="135"/>
        <v>2.1461969752879242E-3</v>
      </c>
      <c r="U111" s="3">
        <v>2026</v>
      </c>
      <c r="V111" s="3">
        <f t="shared" si="136"/>
        <v>2.1186512693859071E-5</v>
      </c>
      <c r="W111" s="3">
        <f t="shared" si="136"/>
        <v>4.5888177729614397E-5</v>
      </c>
      <c r="X111" s="3">
        <f t="shared" si="136"/>
        <v>7.0589842765369723E-5</v>
      </c>
      <c r="Z111" s="3">
        <v>2026</v>
      </c>
      <c r="AA111" s="3">
        <f t="shared" si="137"/>
        <v>5.9145681270356577E-6</v>
      </c>
      <c r="AB111" s="3">
        <f t="shared" si="137"/>
        <v>1.2810449616184683E-5</v>
      </c>
      <c r="AC111" s="3">
        <f t="shared" si="137"/>
        <v>1.9706331105332422E-5</v>
      </c>
      <c r="AE111" s="3">
        <v>2026</v>
      </c>
      <c r="AF111" s="3">
        <f t="shared" si="138"/>
        <v>3.9972990746621346E-6</v>
      </c>
      <c r="AG111" s="3">
        <f t="shared" si="138"/>
        <v>8.6578085325797504E-6</v>
      </c>
      <c r="AH111" s="3">
        <f t="shared" si="138"/>
        <v>1.3318317990497366E-5</v>
      </c>
      <c r="AJ111" s="3">
        <v>2026</v>
      </c>
      <c r="AK111" s="3">
        <f t="shared" si="139"/>
        <v>5.9166021624333601E-6</v>
      </c>
      <c r="AL111" s="3">
        <f t="shared" si="139"/>
        <v>1.2814855163200818E-5</v>
      </c>
      <c r="AM111" s="3">
        <f t="shared" si="139"/>
        <v>1.9713108163968917E-5</v>
      </c>
      <c r="AO111" s="3">
        <v>2026</v>
      </c>
      <c r="AP111" s="3">
        <f t="shared" si="140"/>
        <v>2.8291479279755016E-6</v>
      </c>
      <c r="AQ111" s="3">
        <f t="shared" si="140"/>
        <v>6.1276928779280162E-6</v>
      </c>
      <c r="AR111" s="3">
        <f t="shared" si="140"/>
        <v>9.426237827881174E-6</v>
      </c>
      <c r="AT111" s="3">
        <v>2026</v>
      </c>
      <c r="AU111" s="3">
        <f t="shared" si="141"/>
        <v>3.5707692294832681E-6</v>
      </c>
      <c r="AV111" s="3">
        <f t="shared" si="141"/>
        <v>7.7339813022393759E-6</v>
      </c>
      <c r="AW111" s="3">
        <f t="shared" si="141"/>
        <v>1.1897193374995481E-5</v>
      </c>
      <c r="AY111" s="3">
        <v>2026</v>
      </c>
      <c r="AZ111" s="3">
        <f t="shared" si="142"/>
        <v>5.2188165661685332E-7</v>
      </c>
      <c r="BA111" s="3">
        <f t="shared" si="142"/>
        <v>1.1303511134042446E-6</v>
      </c>
      <c r="BB111" s="3">
        <f t="shared" si="142"/>
        <v>1.7388205701916362E-6</v>
      </c>
      <c r="BD111" s="3">
        <v>2026</v>
      </c>
      <c r="BE111" s="3">
        <f t="shared" si="143"/>
        <v>1.0839080560502703E-6</v>
      </c>
      <c r="BF111" s="3">
        <f t="shared" si="143"/>
        <v>2.3476523124548772E-6</v>
      </c>
      <c r="BG111" s="3">
        <f t="shared" si="143"/>
        <v>3.611396568859484E-6</v>
      </c>
      <c r="BI111" s="3">
        <v>2026</v>
      </c>
      <c r="BJ111" s="3">
        <f t="shared" si="144"/>
        <v>5.0906351066486137E-7</v>
      </c>
      <c r="BK111" s="3">
        <f t="shared" si="144"/>
        <v>1.1025881036013423E-6</v>
      </c>
      <c r="BL111" s="3">
        <f t="shared" si="144"/>
        <v>1.6961126965378236E-6</v>
      </c>
      <c r="BN111" s="3">
        <v>2026</v>
      </c>
      <c r="BO111" s="3">
        <f t="shared" si="145"/>
        <v>5.0541059871562199E-5</v>
      </c>
      <c r="BP111" s="3">
        <f t="shared" si="145"/>
        <v>1.0946762081809123E-4</v>
      </c>
      <c r="BQ111" s="3">
        <f t="shared" si="145"/>
        <v>1.6839418176463057E-4</v>
      </c>
      <c r="BS111" s="3">
        <v>2026</v>
      </c>
      <c r="BT111" s="3">
        <f t="shared" si="146"/>
        <v>0</v>
      </c>
      <c r="BU111" s="3">
        <f t="shared" si="146"/>
        <v>0</v>
      </c>
      <c r="BV111" s="3">
        <f t="shared" si="146"/>
        <v>0</v>
      </c>
      <c r="BX111" s="3">
        <v>2026</v>
      </c>
      <c r="BY111" s="3">
        <f t="shared" si="147"/>
        <v>0</v>
      </c>
      <c r="BZ111" s="3">
        <f t="shared" si="147"/>
        <v>0</v>
      </c>
      <c r="CA111" s="3">
        <f t="shared" si="147"/>
        <v>0</v>
      </c>
      <c r="CC111" s="3">
        <v>2026</v>
      </c>
      <c r="CD111" s="3">
        <f t="shared" si="148"/>
        <v>1.3718287679424393E-6</v>
      </c>
      <c r="CE111" s="3">
        <f t="shared" si="148"/>
        <v>2.9712639936339986E-6</v>
      </c>
      <c r="CF111" s="3">
        <f t="shared" si="148"/>
        <v>4.5706992193255579E-6</v>
      </c>
    </row>
    <row r="112" spans="1:84" x14ac:dyDescent="0.25">
      <c r="A112" s="3">
        <v>2027</v>
      </c>
      <c r="B112" s="3">
        <f t="shared" si="132"/>
        <v>9.922846921728496E-4</v>
      </c>
      <c r="C112" s="3">
        <f t="shared" si="115"/>
        <v>2.2581698775691107E-3</v>
      </c>
      <c r="D112" s="3">
        <f t="shared" si="115"/>
        <v>3.5240550629655359E-3</v>
      </c>
      <c r="F112" s="3">
        <v>2027</v>
      </c>
      <c r="G112" s="3">
        <f t="shared" si="133"/>
        <v>3.4948394679012686E-6</v>
      </c>
      <c r="H112" s="3">
        <f t="shared" si="133"/>
        <v>7.9533033973079398E-6</v>
      </c>
      <c r="I112" s="3">
        <f t="shared" si="133"/>
        <v>1.2411767326714292E-5</v>
      </c>
      <c r="K112" s="3">
        <v>2027</v>
      </c>
      <c r="L112" s="3">
        <f t="shared" si="134"/>
        <v>0</v>
      </c>
      <c r="M112" s="3">
        <f t="shared" si="134"/>
        <v>0</v>
      </c>
      <c r="N112" s="3">
        <f t="shared" si="134"/>
        <v>0</v>
      </c>
      <c r="P112" s="3">
        <v>2027</v>
      </c>
      <c r="Q112" s="3">
        <f t="shared" si="135"/>
        <v>8.5886633126723328E-4</v>
      </c>
      <c r="R112" s="3">
        <f t="shared" si="135"/>
        <v>1.9545460021951904E-3</v>
      </c>
      <c r="S112" s="3">
        <f t="shared" si="135"/>
        <v>3.050225673123312E-3</v>
      </c>
      <c r="U112" s="3">
        <v>2027</v>
      </c>
      <c r="V112" s="3">
        <f t="shared" si="136"/>
        <v>2.8248683591812098E-5</v>
      </c>
      <c r="W112" s="3">
        <f t="shared" si="136"/>
        <v>6.4286315077919512E-5</v>
      </c>
      <c r="X112" s="3">
        <f t="shared" si="136"/>
        <v>1.0032394656402692E-4</v>
      </c>
      <c r="Z112" s="3">
        <v>2027</v>
      </c>
      <c r="AA112" s="3">
        <f t="shared" si="137"/>
        <v>7.8860908360488289E-6</v>
      </c>
      <c r="AB112" s="3">
        <f t="shared" si="137"/>
        <v>1.7946596292586357E-5</v>
      </c>
      <c r="AC112" s="3">
        <f t="shared" si="137"/>
        <v>2.8007101749123885E-5</v>
      </c>
      <c r="AE112" s="3">
        <v>2027</v>
      </c>
      <c r="AF112" s="3">
        <f t="shared" si="138"/>
        <v>5.3297320995490837E-6</v>
      </c>
      <c r="AG112" s="3">
        <f t="shared" si="138"/>
        <v>1.2129019602591899E-5</v>
      </c>
      <c r="AH112" s="3">
        <f t="shared" si="138"/>
        <v>1.8928307105634714E-5</v>
      </c>
      <c r="AJ112" s="3">
        <v>2027</v>
      </c>
      <c r="AK112" s="3">
        <f t="shared" si="139"/>
        <v>7.8888028832438381E-6</v>
      </c>
      <c r="AL112" s="3">
        <f t="shared" si="139"/>
        <v>1.7952768173834144E-5</v>
      </c>
      <c r="AM112" s="3">
        <f t="shared" si="139"/>
        <v>2.8016733464424447E-5</v>
      </c>
      <c r="AO112" s="3">
        <v>2027</v>
      </c>
      <c r="AP112" s="3">
        <f t="shared" si="140"/>
        <v>3.7721972373008831E-6</v>
      </c>
      <c r="AQ112" s="3">
        <f t="shared" si="140"/>
        <v>8.5844941887289991E-6</v>
      </c>
      <c r="AR112" s="3">
        <f t="shared" si="140"/>
        <v>1.3396791140157116E-5</v>
      </c>
      <c r="AT112" s="3">
        <v>2027</v>
      </c>
      <c r="AU112" s="3">
        <f t="shared" si="141"/>
        <v>4.761025639311239E-6</v>
      </c>
      <c r="AV112" s="3">
        <f t="shared" si="141"/>
        <v>1.0834798490628372E-5</v>
      </c>
      <c r="AW112" s="3">
        <f t="shared" si="141"/>
        <v>1.6908571341945507E-5</v>
      </c>
      <c r="AY112" s="3">
        <v>2027</v>
      </c>
      <c r="AZ112" s="3">
        <f t="shared" si="142"/>
        <v>6.9584220882247119E-7</v>
      </c>
      <c r="BA112" s="3">
        <f t="shared" si="142"/>
        <v>1.5835474717072459E-6</v>
      </c>
      <c r="BB112" s="3">
        <f t="shared" si="142"/>
        <v>2.4712527345920208E-6</v>
      </c>
      <c r="BD112" s="3">
        <v>2027</v>
      </c>
      <c r="BE112" s="3">
        <f t="shared" si="143"/>
        <v>1.4452107414004675E-6</v>
      </c>
      <c r="BF112" s="3">
        <f t="shared" si="143"/>
        <v>3.2889062873919848E-6</v>
      </c>
      <c r="BG112" s="3">
        <f t="shared" si="143"/>
        <v>5.1326018333835018E-6</v>
      </c>
      <c r="BI112" s="3">
        <v>2027</v>
      </c>
      <c r="BJ112" s="3">
        <f t="shared" si="144"/>
        <v>6.7875134755309481E-7</v>
      </c>
      <c r="BK112" s="3">
        <f t="shared" si="144"/>
        <v>1.5446533232793089E-6</v>
      </c>
      <c r="BL112" s="3">
        <f t="shared" si="144"/>
        <v>2.4105552990056031E-6</v>
      </c>
      <c r="BN112" s="3">
        <v>2027</v>
      </c>
      <c r="BO112" s="3">
        <f t="shared" si="145"/>
        <v>6.7388079828749594E-5</v>
      </c>
      <c r="BP112" s="3">
        <f t="shared" si="145"/>
        <v>1.5335692788256045E-4</v>
      </c>
      <c r="BQ112" s="3">
        <f t="shared" si="145"/>
        <v>2.3932577593637131E-4</v>
      </c>
      <c r="BS112" s="3">
        <v>2027</v>
      </c>
      <c r="BT112" s="3">
        <f t="shared" si="146"/>
        <v>0</v>
      </c>
      <c r="BU112" s="3">
        <f t="shared" si="146"/>
        <v>0</v>
      </c>
      <c r="BV112" s="3">
        <f t="shared" si="146"/>
        <v>0</v>
      </c>
      <c r="BX112" s="3">
        <v>2027</v>
      </c>
      <c r="BY112" s="3">
        <f t="shared" si="147"/>
        <v>0</v>
      </c>
      <c r="BZ112" s="3">
        <f t="shared" si="147"/>
        <v>0</v>
      </c>
      <c r="CA112" s="3">
        <f t="shared" si="147"/>
        <v>0</v>
      </c>
      <c r="CC112" s="3">
        <v>2027</v>
      </c>
      <c r="CD112" s="3">
        <f t="shared" si="148"/>
        <v>1.8291050239233596E-6</v>
      </c>
      <c r="CE112" s="3">
        <f t="shared" si="148"/>
        <v>4.1625451853836969E-6</v>
      </c>
      <c r="CF112" s="3">
        <f t="shared" si="148"/>
        <v>6.4959853468443565E-6</v>
      </c>
    </row>
    <row r="113" spans="1:84" x14ac:dyDescent="0.25">
      <c r="A113" s="3">
        <v>2028</v>
      </c>
      <c r="B113" s="3">
        <f t="shared" si="132"/>
        <v>1.2403558652160248E-3</v>
      </c>
      <c r="C113" s="3">
        <f t="shared" si="115"/>
        <v>2.9706564207256938E-3</v>
      </c>
      <c r="D113" s="3">
        <f t="shared" si="115"/>
        <v>4.7009569762353678E-3</v>
      </c>
      <c r="F113" s="3">
        <v>2028</v>
      </c>
      <c r="G113" s="3">
        <f t="shared" si="133"/>
        <v>4.3685493348764244E-6</v>
      </c>
      <c r="H113" s="3">
        <f t="shared" si="133"/>
        <v>1.0462690180166993E-5</v>
      </c>
      <c r="I113" s="3">
        <f t="shared" si="133"/>
        <v>1.655683102545756E-5</v>
      </c>
      <c r="K113" s="3">
        <v>2028</v>
      </c>
      <c r="L113" s="3">
        <f t="shared" si="134"/>
        <v>0</v>
      </c>
      <c r="M113" s="3">
        <f t="shared" si="134"/>
        <v>0</v>
      </c>
      <c r="N113" s="3">
        <f t="shared" si="134"/>
        <v>0</v>
      </c>
      <c r="P113" s="3">
        <v>2028</v>
      </c>
      <c r="Q113" s="3">
        <f t="shared" si="135"/>
        <v>1.0735829140840006E-3</v>
      </c>
      <c r="R113" s="3">
        <f t="shared" si="135"/>
        <v>2.5712346483318113E-3</v>
      </c>
      <c r="S113" s="3">
        <f t="shared" si="135"/>
        <v>4.0688863825796224E-3</v>
      </c>
      <c r="U113" s="3">
        <v>2028</v>
      </c>
      <c r="V113" s="3">
        <f t="shared" si="136"/>
        <v>3.5310854489770261E-5</v>
      </c>
      <c r="W113" s="3">
        <f t="shared" si="136"/>
        <v>8.4569613893083797E-5</v>
      </c>
      <c r="X113" s="3">
        <f t="shared" si="136"/>
        <v>1.3382837329640248E-4</v>
      </c>
      <c r="Z113" s="3">
        <v>2028</v>
      </c>
      <c r="AA113" s="3">
        <f t="shared" si="137"/>
        <v>9.8576135450607151E-6</v>
      </c>
      <c r="AB113" s="3">
        <f t="shared" si="137"/>
        <v>2.3609017211820111E-5</v>
      </c>
      <c r="AC113" s="3">
        <f t="shared" si="137"/>
        <v>3.73604208785795E-5</v>
      </c>
      <c r="AE113" s="3">
        <v>2028</v>
      </c>
      <c r="AF113" s="3">
        <f t="shared" si="138"/>
        <v>6.6621651244366756E-6</v>
      </c>
      <c r="AG113" s="3">
        <f t="shared" si="138"/>
        <v>1.595590762123479E-5</v>
      </c>
      <c r="AH113" s="3">
        <f t="shared" si="138"/>
        <v>2.5249650118032266E-5</v>
      </c>
      <c r="AJ113" s="3">
        <v>2028</v>
      </c>
      <c r="AK113" s="3">
        <f t="shared" si="139"/>
        <v>9.8610036040549573E-6</v>
      </c>
      <c r="AL113" s="3">
        <f t="shared" si="139"/>
        <v>2.3617136414382324E-5</v>
      </c>
      <c r="AM113" s="3">
        <f t="shared" si="139"/>
        <v>3.7373269224710331E-5</v>
      </c>
      <c r="AO113" s="3">
        <v>2028</v>
      </c>
      <c r="AP113" s="3">
        <f t="shared" si="140"/>
        <v>4.7152465466256213E-6</v>
      </c>
      <c r="AQ113" s="3">
        <f t="shared" si="140"/>
        <v>1.1293031154892951E-5</v>
      </c>
      <c r="AR113" s="3">
        <f t="shared" si="140"/>
        <v>1.787081576316028E-5</v>
      </c>
      <c r="AT113" s="3">
        <v>2028</v>
      </c>
      <c r="AU113" s="3">
        <f t="shared" si="141"/>
        <v>5.9512820491392087E-6</v>
      </c>
      <c r="AV113" s="3">
        <f t="shared" si="141"/>
        <v>1.4253340292583062E-5</v>
      </c>
      <c r="AW113" s="3">
        <f t="shared" si="141"/>
        <v>2.2555398536027557E-5</v>
      </c>
      <c r="AY113" s="3">
        <v>2028</v>
      </c>
      <c r="AZ113" s="3">
        <f t="shared" si="142"/>
        <v>8.698027610280085E-7</v>
      </c>
      <c r="BA113" s="3">
        <f t="shared" si="142"/>
        <v>2.0831805043006296E-6</v>
      </c>
      <c r="BB113" s="3">
        <f t="shared" si="142"/>
        <v>3.2965582475732509E-6</v>
      </c>
      <c r="BD113" s="3">
        <v>2028</v>
      </c>
      <c r="BE113" s="3">
        <f t="shared" si="143"/>
        <v>1.8065134267505042E-6</v>
      </c>
      <c r="BF113" s="3">
        <f t="shared" si="143"/>
        <v>4.3266056627781876E-6</v>
      </c>
      <c r="BG113" s="3">
        <f t="shared" si="143"/>
        <v>6.8466978988060321E-6</v>
      </c>
      <c r="BI113" s="3">
        <v>2028</v>
      </c>
      <c r="BJ113" s="3">
        <f t="shared" si="144"/>
        <v>8.4843918444140872E-7</v>
      </c>
      <c r="BK113" s="3">
        <f t="shared" si="144"/>
        <v>2.0320146673529524E-6</v>
      </c>
      <c r="BL113" s="3">
        <f t="shared" si="144"/>
        <v>3.2155901502644151E-6</v>
      </c>
      <c r="BN113" s="3">
        <v>2028</v>
      </c>
      <c r="BO113" s="3">
        <f t="shared" si="145"/>
        <v>8.4235099785936996E-5</v>
      </c>
      <c r="BP113" s="3">
        <f t="shared" si="145"/>
        <v>2.0174334402489635E-4</v>
      </c>
      <c r="BQ113" s="3">
        <f t="shared" si="145"/>
        <v>3.1925158826385576E-4</v>
      </c>
      <c r="BS113" s="3">
        <v>2028</v>
      </c>
      <c r="BT113" s="3">
        <f t="shared" si="146"/>
        <v>0</v>
      </c>
      <c r="BU113" s="3">
        <f t="shared" si="146"/>
        <v>0</v>
      </c>
      <c r="BV113" s="3">
        <f t="shared" si="146"/>
        <v>0</v>
      </c>
      <c r="BX113" s="3">
        <v>2028</v>
      </c>
      <c r="BY113" s="3">
        <f t="shared" si="147"/>
        <v>0</v>
      </c>
      <c r="BZ113" s="3">
        <f t="shared" si="147"/>
        <v>0</v>
      </c>
      <c r="CA113" s="3">
        <f t="shared" si="147"/>
        <v>0</v>
      </c>
      <c r="CC113" s="3">
        <v>2028</v>
      </c>
      <c r="CD113" s="3">
        <f t="shared" si="148"/>
        <v>2.286381279903958E-6</v>
      </c>
      <c r="CE113" s="3">
        <f t="shared" si="148"/>
        <v>5.4758907663901528E-6</v>
      </c>
      <c r="CF113" s="3">
        <f t="shared" si="148"/>
        <v>8.6654002528760266E-6</v>
      </c>
    </row>
    <row r="114" spans="1:84" x14ac:dyDescent="0.25">
      <c r="A114" s="3">
        <v>2029</v>
      </c>
      <c r="B114" s="3">
        <f t="shared" si="132"/>
        <v>1.4884270382591969E-3</v>
      </c>
      <c r="C114" s="3">
        <f t="shared" si="115"/>
        <v>3.7577593085411825E-3</v>
      </c>
      <c r="D114" s="3">
        <f t="shared" si="115"/>
        <v>6.0270915788232394E-3</v>
      </c>
      <c r="F114" s="3">
        <v>2029</v>
      </c>
      <c r="G114" s="3">
        <f t="shared" si="133"/>
        <v>5.2422592018519029E-6</v>
      </c>
      <c r="H114" s="3">
        <f t="shared" si="133"/>
        <v>1.3234876690082105E-5</v>
      </c>
      <c r="I114" s="3">
        <f t="shared" si="133"/>
        <v>2.1227494178312629E-5</v>
      </c>
      <c r="K114" s="3">
        <v>2029</v>
      </c>
      <c r="L114" s="3">
        <f t="shared" si="134"/>
        <v>0</v>
      </c>
      <c r="M114" s="3">
        <f t="shared" si="134"/>
        <v>0</v>
      </c>
      <c r="N114" s="3">
        <f t="shared" si="134"/>
        <v>0</v>
      </c>
      <c r="P114" s="3">
        <v>2029</v>
      </c>
      <c r="Q114" s="3">
        <f t="shared" si="135"/>
        <v>1.2882994969007676E-3</v>
      </c>
      <c r="R114" s="3">
        <f t="shared" si="135"/>
        <v>3.252507044167738E-3</v>
      </c>
      <c r="S114" s="3">
        <f t="shared" si="135"/>
        <v>5.2167145914347908E-3</v>
      </c>
      <c r="U114" s="3">
        <v>2029</v>
      </c>
      <c r="V114" s="3">
        <f t="shared" si="136"/>
        <v>4.2373025387723285E-5</v>
      </c>
      <c r="W114" s="3">
        <f t="shared" si="136"/>
        <v>1.0697711509460068E-4</v>
      </c>
      <c r="X114" s="3">
        <f t="shared" si="136"/>
        <v>1.715812048014781E-4</v>
      </c>
      <c r="Z114" s="3">
        <v>2029</v>
      </c>
      <c r="AA114" s="3">
        <f t="shared" si="137"/>
        <v>1.18291362540726E-5</v>
      </c>
      <c r="AB114" s="3">
        <f t="shared" si="137"/>
        <v>2.9864444630575618E-5</v>
      </c>
      <c r="AC114" s="3">
        <f t="shared" si="137"/>
        <v>4.789975300707863E-5</v>
      </c>
      <c r="AE114" s="3">
        <v>2029</v>
      </c>
      <c r="AF114" s="3">
        <f t="shared" si="138"/>
        <v>7.9945981493242692E-6</v>
      </c>
      <c r="AG114" s="3">
        <f t="shared" si="138"/>
        <v>2.0183572886988611E-5</v>
      </c>
      <c r="AH114" s="3">
        <f t="shared" si="138"/>
        <v>3.2372547624653592E-5</v>
      </c>
      <c r="AJ114" s="3">
        <v>2029</v>
      </c>
      <c r="AK114" s="3">
        <f t="shared" si="139"/>
        <v>1.1833204324866076E-5</v>
      </c>
      <c r="AL114" s="3">
        <f t="shared" si="139"/>
        <v>2.9874715090934464E-5</v>
      </c>
      <c r="AM114" s="3">
        <f t="shared" si="139"/>
        <v>4.7916225857002209E-5</v>
      </c>
      <c r="AO114" s="3">
        <v>2029</v>
      </c>
      <c r="AP114" s="3">
        <f t="shared" si="140"/>
        <v>5.6582958559510033E-6</v>
      </c>
      <c r="AQ114" s="3">
        <f t="shared" si="140"/>
        <v>1.428522418408054E-5</v>
      </c>
      <c r="AR114" s="3">
        <f t="shared" si="140"/>
        <v>2.2912152512210719E-5</v>
      </c>
      <c r="AT114" s="3">
        <v>2029</v>
      </c>
      <c r="AU114" s="3">
        <f t="shared" si="141"/>
        <v>7.1415384589671792E-6</v>
      </c>
      <c r="AV114" s="3">
        <f t="shared" si="141"/>
        <v>1.8029894601266756E-5</v>
      </c>
      <c r="AW114" s="3">
        <f t="shared" si="141"/>
        <v>2.8918250743566979E-5</v>
      </c>
      <c r="AY114" s="3">
        <v>2029</v>
      </c>
      <c r="AZ114" s="3">
        <f t="shared" si="142"/>
        <v>1.0437633132336264E-6</v>
      </c>
      <c r="BA114" s="3">
        <f t="shared" si="142"/>
        <v>2.6351384417236613E-6</v>
      </c>
      <c r="BB114" s="3">
        <f t="shared" si="142"/>
        <v>4.2265135702136158E-6</v>
      </c>
      <c r="BD114" s="3">
        <v>2029</v>
      </c>
      <c r="BE114" s="3">
        <f t="shared" si="143"/>
        <v>2.1678161121007014E-6</v>
      </c>
      <c r="BF114" s="3">
        <f t="shared" si="143"/>
        <v>5.4729798405029949E-6</v>
      </c>
      <c r="BG114" s="3">
        <f t="shared" si="143"/>
        <v>8.7781435689051262E-6</v>
      </c>
      <c r="BI114" s="3">
        <v>2029</v>
      </c>
      <c r="BJ114" s="3">
        <f t="shared" si="144"/>
        <v>1.0181270213296423E-6</v>
      </c>
      <c r="BK114" s="3">
        <f t="shared" si="144"/>
        <v>2.5704157431550138E-6</v>
      </c>
      <c r="BL114" s="3">
        <f t="shared" si="144"/>
        <v>4.1227044649803056E-6</v>
      </c>
      <c r="BN114" s="3">
        <v>2029</v>
      </c>
      <c r="BO114" s="3">
        <f t="shared" si="145"/>
        <v>1.010821197431244E-4</v>
      </c>
      <c r="BP114" s="3">
        <f t="shared" si="145"/>
        <v>2.5519710850997708E-4</v>
      </c>
      <c r="BQ114" s="3">
        <f t="shared" si="145"/>
        <v>4.0931209727681947E-4</v>
      </c>
      <c r="BS114" s="3">
        <v>2029</v>
      </c>
      <c r="BT114" s="3">
        <f t="shared" si="146"/>
        <v>0</v>
      </c>
      <c r="BU114" s="3">
        <f t="shared" si="146"/>
        <v>0</v>
      </c>
      <c r="BV114" s="3">
        <f t="shared" si="146"/>
        <v>0</v>
      </c>
      <c r="BX114" s="3">
        <v>2029</v>
      </c>
      <c r="BY114" s="3">
        <f t="shared" si="147"/>
        <v>0</v>
      </c>
      <c r="BZ114" s="3">
        <f t="shared" si="147"/>
        <v>0</v>
      </c>
      <c r="CA114" s="3">
        <f t="shared" si="147"/>
        <v>0</v>
      </c>
      <c r="CC114" s="3">
        <v>2029</v>
      </c>
      <c r="CD114" s="3">
        <f t="shared" si="148"/>
        <v>2.7436575358848787E-6</v>
      </c>
      <c r="CE114" s="3">
        <f t="shared" si="148"/>
        <v>6.9267786595564686E-6</v>
      </c>
      <c r="CF114" s="3">
        <f t="shared" si="148"/>
        <v>1.1109899783228058E-5</v>
      </c>
    </row>
    <row r="115" spans="1:84" x14ac:dyDescent="0.25">
      <c r="A115" s="3">
        <v>2030</v>
      </c>
      <c r="B115" s="3">
        <f t="shared" si="132"/>
        <v>1.736498211302367E-3</v>
      </c>
      <c r="C115" s="3">
        <f t="shared" si="115"/>
        <v>4.6289399903132944E-3</v>
      </c>
      <c r="D115" s="3">
        <f t="shared" si="115"/>
        <v>7.521381769324216E-3</v>
      </c>
      <c r="F115" s="3">
        <v>2030</v>
      </c>
      <c r="G115" s="3">
        <f t="shared" si="133"/>
        <v>6.1159690688270595E-6</v>
      </c>
      <c r="H115" s="3">
        <f t="shared" si="133"/>
        <v>1.6303186273356504E-5</v>
      </c>
      <c r="I115" s="3">
        <f t="shared" si="133"/>
        <v>2.6490403477885948E-5</v>
      </c>
      <c r="K115" s="3">
        <v>2030</v>
      </c>
      <c r="L115" s="3">
        <f t="shared" si="134"/>
        <v>0</v>
      </c>
      <c r="M115" s="3">
        <f t="shared" si="134"/>
        <v>0</v>
      </c>
      <c r="N115" s="3">
        <f t="shared" si="134"/>
        <v>0</v>
      </c>
      <c r="P115" s="3">
        <v>2030</v>
      </c>
      <c r="Q115" s="3">
        <f t="shared" si="135"/>
        <v>1.5030160797175349E-3</v>
      </c>
      <c r="R115" s="3">
        <f t="shared" si="135"/>
        <v>4.0065524929452168E-3</v>
      </c>
      <c r="S115" s="3">
        <f t="shared" si="135"/>
        <v>6.5100889061728996E-3</v>
      </c>
      <c r="U115" s="3">
        <v>2030</v>
      </c>
      <c r="V115" s="3">
        <f t="shared" si="136"/>
        <v>4.9435196285676308E-5</v>
      </c>
      <c r="W115" s="3">
        <f t="shared" si="136"/>
        <v>1.3177817030063596E-4</v>
      </c>
      <c r="X115" s="3">
        <f t="shared" si="136"/>
        <v>2.1412114431559046E-4</v>
      </c>
      <c r="Z115" s="3">
        <v>2030</v>
      </c>
      <c r="AA115" s="3">
        <f t="shared" si="137"/>
        <v>1.3800658963084487E-5</v>
      </c>
      <c r="AB115" s="3">
        <f t="shared" si="137"/>
        <v>3.6788072542260401E-5</v>
      </c>
      <c r="AC115" s="3">
        <f t="shared" si="137"/>
        <v>5.9775486121436314E-5</v>
      </c>
      <c r="AE115" s="3">
        <v>2030</v>
      </c>
      <c r="AF115" s="3">
        <f t="shared" si="138"/>
        <v>9.3270311742112183E-6</v>
      </c>
      <c r="AG115" s="3">
        <f t="shared" si="138"/>
        <v>2.48628344746897E-5</v>
      </c>
      <c r="AH115" s="3">
        <f t="shared" si="138"/>
        <v>4.039863777516819E-5</v>
      </c>
      <c r="AJ115" s="3">
        <v>2030</v>
      </c>
      <c r="AK115" s="3">
        <f t="shared" si="139"/>
        <v>1.3805405045677197E-5</v>
      </c>
      <c r="AL115" s="3">
        <f t="shared" si="139"/>
        <v>3.6800724056306394E-5</v>
      </c>
      <c r="AM115" s="3">
        <f t="shared" si="139"/>
        <v>5.9796043066934948E-5</v>
      </c>
      <c r="AO115" s="3">
        <v>2030</v>
      </c>
      <c r="AP115" s="3">
        <f t="shared" si="140"/>
        <v>6.6013451652757415E-6</v>
      </c>
      <c r="AQ115" s="3">
        <f t="shared" si="140"/>
        <v>1.7597041233051351E-5</v>
      </c>
      <c r="AR115" s="3">
        <f t="shared" si="140"/>
        <v>2.8592737300826315E-5</v>
      </c>
      <c r="AT115" s="3">
        <v>2030</v>
      </c>
      <c r="AU115" s="3">
        <f t="shared" si="141"/>
        <v>8.3317948687951505E-6</v>
      </c>
      <c r="AV115" s="3">
        <f t="shared" si="141"/>
        <v>2.2209857866957806E-5</v>
      </c>
      <c r="AW115" s="3">
        <f t="shared" si="141"/>
        <v>3.6087920865120467E-5</v>
      </c>
      <c r="AY115" s="3">
        <v>2030</v>
      </c>
      <c r="AZ115" s="3">
        <f t="shared" si="142"/>
        <v>1.217723865439244E-6</v>
      </c>
      <c r="BA115" s="3">
        <f t="shared" si="142"/>
        <v>3.2460561497861425E-6</v>
      </c>
      <c r="BB115" s="3">
        <f t="shared" si="142"/>
        <v>5.274388434133041E-6</v>
      </c>
      <c r="BD115" s="3">
        <v>2030</v>
      </c>
      <c r="BE115" s="3">
        <f t="shared" si="143"/>
        <v>2.5291187974507375E-6</v>
      </c>
      <c r="BF115" s="3">
        <f t="shared" si="143"/>
        <v>6.7418089264789175E-6</v>
      </c>
      <c r="BG115" s="3">
        <f t="shared" si="143"/>
        <v>1.0954499055507096E-5</v>
      </c>
      <c r="BI115" s="3">
        <v>2030</v>
      </c>
      <c r="BJ115" s="3">
        <f t="shared" si="144"/>
        <v>1.187814858217956E-6</v>
      </c>
      <c r="BK115" s="3">
        <f t="shared" si="144"/>
        <v>3.1663284548791166E-6</v>
      </c>
      <c r="BL115" s="3">
        <f t="shared" si="144"/>
        <v>5.1448420515402762E-6</v>
      </c>
      <c r="BN115" s="3">
        <v>2030</v>
      </c>
      <c r="BO115" s="3">
        <f t="shared" si="145"/>
        <v>1.1792913970031179E-4</v>
      </c>
      <c r="BP115" s="3">
        <f t="shared" si="145"/>
        <v>3.1436076768118557E-4</v>
      </c>
      <c r="BQ115" s="3">
        <f t="shared" si="145"/>
        <v>5.1079239566205947E-4</v>
      </c>
      <c r="BS115" s="3">
        <v>2030</v>
      </c>
      <c r="BT115" s="3">
        <f t="shared" si="146"/>
        <v>0</v>
      </c>
      <c r="BU115" s="3">
        <f t="shared" si="146"/>
        <v>0</v>
      </c>
      <c r="BV115" s="3">
        <f t="shared" si="146"/>
        <v>0</v>
      </c>
      <c r="BX115" s="3">
        <v>2030</v>
      </c>
      <c r="BY115" s="3">
        <f t="shared" si="147"/>
        <v>0</v>
      </c>
      <c r="BZ115" s="3">
        <f t="shared" si="147"/>
        <v>0</v>
      </c>
      <c r="CA115" s="3">
        <f t="shared" si="147"/>
        <v>0</v>
      </c>
      <c r="CC115" s="3">
        <v>2030</v>
      </c>
      <c r="CD115" s="3">
        <f t="shared" si="148"/>
        <v>3.2009337918654771E-6</v>
      </c>
      <c r="CE115" s="3">
        <f t="shared" si="148"/>
        <v>8.5326494084891987E-6</v>
      </c>
      <c r="CF115" s="3">
        <f t="shared" si="148"/>
        <v>1.3864365025112921E-5</v>
      </c>
    </row>
    <row r="116" spans="1:84" x14ac:dyDescent="0.25">
      <c r="A116" s="3">
        <v>2031</v>
      </c>
      <c r="B116" s="3">
        <f t="shared" si="132"/>
        <v>1.9845693843455396E-3</v>
      </c>
      <c r="C116" s="3">
        <f t="shared" si="115"/>
        <v>4.954740076854515E-3</v>
      </c>
      <c r="D116" s="3">
        <f t="shared" si="115"/>
        <v>7.9249107693634933E-3</v>
      </c>
      <c r="F116" s="3">
        <v>2031</v>
      </c>
      <c r="G116" s="3">
        <f t="shared" si="133"/>
        <v>6.9896789358025371E-6</v>
      </c>
      <c r="H116" s="3">
        <f t="shared" si="133"/>
        <v>1.7450658374933216E-5</v>
      </c>
      <c r="I116" s="3">
        <f t="shared" si="133"/>
        <v>2.7911637814064223E-5</v>
      </c>
      <c r="K116" s="3">
        <v>2031</v>
      </c>
      <c r="L116" s="3">
        <f t="shared" si="134"/>
        <v>0</v>
      </c>
      <c r="M116" s="3">
        <f t="shared" si="134"/>
        <v>0</v>
      </c>
      <c r="N116" s="3">
        <f t="shared" si="134"/>
        <v>0</v>
      </c>
      <c r="P116" s="3">
        <v>2031</v>
      </c>
      <c r="Q116" s="3">
        <f t="shared" si="135"/>
        <v>1.7177326625343022E-3</v>
      </c>
      <c r="R116" s="3">
        <f t="shared" si="135"/>
        <v>4.2885468915904975E-3</v>
      </c>
      <c r="S116" s="3">
        <f t="shared" si="135"/>
        <v>6.8593611206466927E-3</v>
      </c>
      <c r="U116" s="3">
        <v>2031</v>
      </c>
      <c r="V116" s="3">
        <f t="shared" si="136"/>
        <v>5.6497367183629332E-5</v>
      </c>
      <c r="W116" s="3">
        <f t="shared" si="136"/>
        <v>1.410531532077447E-4</v>
      </c>
      <c r="X116" s="3">
        <f t="shared" si="136"/>
        <v>2.2560893923186009E-4</v>
      </c>
      <c r="Z116" s="3">
        <v>2031</v>
      </c>
      <c r="AA116" s="3">
        <f t="shared" si="137"/>
        <v>1.577218167209637E-5</v>
      </c>
      <c r="AB116" s="3">
        <f t="shared" si="137"/>
        <v>3.9377338603828758E-5</v>
      </c>
      <c r="AC116" s="3">
        <f t="shared" si="137"/>
        <v>6.298249553556114E-5</v>
      </c>
      <c r="AE116" s="3">
        <v>2031</v>
      </c>
      <c r="AF116" s="3">
        <f t="shared" si="138"/>
        <v>1.0659464199098809E-5</v>
      </c>
      <c r="AG116" s="3">
        <f t="shared" si="138"/>
        <v>2.6612762890367596E-5</v>
      </c>
      <c r="AH116" s="3">
        <f t="shared" si="138"/>
        <v>4.2566061581636389E-5</v>
      </c>
      <c r="AJ116" s="3">
        <v>2031</v>
      </c>
      <c r="AK116" s="3">
        <f t="shared" si="139"/>
        <v>1.5777605766488316E-5</v>
      </c>
      <c r="AL116" s="3">
        <f t="shared" si="139"/>
        <v>3.9390880573222481E-5</v>
      </c>
      <c r="AM116" s="3">
        <f t="shared" si="139"/>
        <v>6.3004155379957282E-5</v>
      </c>
      <c r="AO116" s="3">
        <v>2031</v>
      </c>
      <c r="AP116" s="3">
        <f t="shared" si="140"/>
        <v>7.5443944746011234E-6</v>
      </c>
      <c r="AQ116" s="3">
        <f t="shared" si="140"/>
        <v>1.8835579120471279E-5</v>
      </c>
      <c r="AR116" s="3">
        <f t="shared" si="140"/>
        <v>3.0126763766342078E-5</v>
      </c>
      <c r="AT116" s="3">
        <v>2031</v>
      </c>
      <c r="AU116" s="3">
        <f t="shared" si="141"/>
        <v>9.5220512786231201E-6</v>
      </c>
      <c r="AV116" s="3">
        <f t="shared" si="141"/>
        <v>2.3773061025837664E-5</v>
      </c>
      <c r="AW116" s="3">
        <f t="shared" si="141"/>
        <v>3.8024070773052844E-5</v>
      </c>
      <c r="AY116" s="3">
        <v>2031</v>
      </c>
      <c r="AZ116" s="3">
        <f t="shared" si="142"/>
        <v>1.3916844176448619E-6</v>
      </c>
      <c r="BA116" s="3">
        <f t="shared" si="142"/>
        <v>3.4745243037763045E-6</v>
      </c>
      <c r="BB116" s="3">
        <f t="shared" si="142"/>
        <v>5.5573641899077474E-6</v>
      </c>
      <c r="BD116" s="3">
        <v>2031</v>
      </c>
      <c r="BE116" s="3">
        <f t="shared" si="143"/>
        <v>2.890421482800935E-6</v>
      </c>
      <c r="BF116" s="3">
        <f t="shared" si="143"/>
        <v>7.2163197078430386E-6</v>
      </c>
      <c r="BG116" s="3">
        <f t="shared" si="143"/>
        <v>1.1542217932885302E-5</v>
      </c>
      <c r="BI116" s="3">
        <v>2031</v>
      </c>
      <c r="BJ116" s="3">
        <f t="shared" si="144"/>
        <v>1.3575026951061896E-6</v>
      </c>
      <c r="BK116" s="3">
        <f t="shared" si="144"/>
        <v>3.3891851103501796E-6</v>
      </c>
      <c r="BL116" s="3">
        <f t="shared" si="144"/>
        <v>5.4208675255941698E-6</v>
      </c>
      <c r="BN116" s="3">
        <v>2031</v>
      </c>
      <c r="BO116" s="3">
        <f t="shared" si="145"/>
        <v>1.3477615965749919E-4</v>
      </c>
      <c r="BP116" s="3">
        <f t="shared" si="145"/>
        <v>3.3648651688727353E-4</v>
      </c>
      <c r="BQ116" s="3">
        <f t="shared" si="145"/>
        <v>5.3819687411704796E-4</v>
      </c>
      <c r="BS116" s="3">
        <v>2031</v>
      </c>
      <c r="BT116" s="3">
        <f t="shared" si="146"/>
        <v>0</v>
      </c>
      <c r="BU116" s="3">
        <f t="shared" si="146"/>
        <v>0</v>
      </c>
      <c r="BV116" s="3">
        <f t="shared" si="146"/>
        <v>0</v>
      </c>
      <c r="BX116" s="3">
        <v>2031</v>
      </c>
      <c r="BY116" s="3">
        <f t="shared" si="147"/>
        <v>0</v>
      </c>
      <c r="BZ116" s="3">
        <f t="shared" si="147"/>
        <v>0</v>
      </c>
      <c r="CA116" s="3">
        <f t="shared" si="147"/>
        <v>0</v>
      </c>
      <c r="CC116" s="3">
        <v>2031</v>
      </c>
      <c r="CD116" s="3">
        <f t="shared" si="148"/>
        <v>3.6582100478463974E-6</v>
      </c>
      <c r="CE116" s="3">
        <f t="shared" si="148"/>
        <v>9.1332054583687975E-6</v>
      </c>
      <c r="CF116" s="3">
        <f t="shared" si="148"/>
        <v>1.4608200868891197E-5</v>
      </c>
    </row>
    <row r="117" spans="1:84" x14ac:dyDescent="0.25">
      <c r="A117" s="3">
        <v>2032</v>
      </c>
      <c r="B117" s="3">
        <f t="shared" si="132"/>
        <v>2.232640557388792E-3</v>
      </c>
      <c r="C117" s="3">
        <f t="shared" si="115"/>
        <v>5.2866715813265422E-3</v>
      </c>
      <c r="D117" s="3">
        <f t="shared" si="115"/>
        <v>8.3407026052642209E-3</v>
      </c>
      <c r="F117" s="3">
        <v>2032</v>
      </c>
      <c r="G117" s="3">
        <f t="shared" si="133"/>
        <v>7.8633888027776938E-6</v>
      </c>
      <c r="H117" s="3">
        <f t="shared" si="133"/>
        <v>1.8619725409443823E-5</v>
      </c>
      <c r="I117" s="3">
        <f t="shared" si="133"/>
        <v>2.9376062016109629E-5</v>
      </c>
      <c r="K117" s="3">
        <v>2032</v>
      </c>
      <c r="L117" s="3">
        <f t="shared" si="134"/>
        <v>0</v>
      </c>
      <c r="M117" s="3">
        <f t="shared" si="134"/>
        <v>0</v>
      </c>
      <c r="N117" s="3">
        <f t="shared" si="134"/>
        <v>0</v>
      </c>
      <c r="P117" s="3">
        <v>2032</v>
      </c>
      <c r="Q117" s="3">
        <f t="shared" si="135"/>
        <v>1.9324492453511514E-3</v>
      </c>
      <c r="R117" s="3">
        <f t="shared" si="135"/>
        <v>4.5758483039035798E-3</v>
      </c>
      <c r="S117" s="3">
        <f t="shared" si="135"/>
        <v>7.2192473624559271E-3</v>
      </c>
      <c r="U117" s="3">
        <v>2032</v>
      </c>
      <c r="V117" s="3">
        <f t="shared" si="136"/>
        <v>6.3559538081582362E-5</v>
      </c>
      <c r="W117" s="3">
        <f t="shared" si="136"/>
        <v>1.505026873161975E-4</v>
      </c>
      <c r="X117" s="3">
        <f t="shared" si="136"/>
        <v>2.3744583655081267E-4</v>
      </c>
      <c r="Z117" s="3">
        <v>2032</v>
      </c>
      <c r="AA117" s="3">
        <f t="shared" si="137"/>
        <v>1.774370438110826E-5</v>
      </c>
      <c r="AB117" s="3">
        <f t="shared" si="137"/>
        <v>4.2015333542438687E-5</v>
      </c>
      <c r="AC117" s="3">
        <f t="shared" si="137"/>
        <v>6.6286962703769115E-5</v>
      </c>
      <c r="AE117" s="3">
        <v>2032</v>
      </c>
      <c r="AF117" s="3">
        <f t="shared" si="138"/>
        <v>1.1991897223986402E-5</v>
      </c>
      <c r="AG117" s="3">
        <f t="shared" si="138"/>
        <v>2.8395624208485846E-5</v>
      </c>
      <c r="AH117" s="3">
        <f t="shared" si="138"/>
        <v>4.4799351192985929E-5</v>
      </c>
      <c r="AJ117" s="3">
        <v>2032</v>
      </c>
      <c r="AK117" s="3">
        <f t="shared" si="139"/>
        <v>1.7749806487299437E-5</v>
      </c>
      <c r="AL117" s="3">
        <f t="shared" si="139"/>
        <v>4.2029782725168853E-5</v>
      </c>
      <c r="AM117" s="3">
        <f t="shared" si="139"/>
        <v>6.6309758963038905E-5</v>
      </c>
      <c r="AO117" s="3">
        <v>2032</v>
      </c>
      <c r="AP117" s="3">
        <f t="shared" si="140"/>
        <v>8.4874437839265045E-6</v>
      </c>
      <c r="AQ117" s="3">
        <f t="shared" si="140"/>
        <v>2.0097425759867697E-5</v>
      </c>
      <c r="AR117" s="3">
        <f t="shared" si="140"/>
        <v>3.1707407735808251E-5</v>
      </c>
      <c r="AT117" s="3">
        <v>2032</v>
      </c>
      <c r="AU117" s="3">
        <f t="shared" si="141"/>
        <v>1.0712307688450446E-5</v>
      </c>
      <c r="AV117" s="3">
        <f t="shared" si="141"/>
        <v>2.5365682997890986E-5</v>
      </c>
      <c r="AW117" s="3">
        <f t="shared" si="141"/>
        <v>4.0019058307330878E-5</v>
      </c>
      <c r="AY117" s="3">
        <v>2032</v>
      </c>
      <c r="AZ117" s="3">
        <f t="shared" si="142"/>
        <v>1.5656449698504796E-6</v>
      </c>
      <c r="BA117" s="3">
        <f t="shared" si="142"/>
        <v>3.7072921304609427E-6</v>
      </c>
      <c r="BB117" s="3">
        <f t="shared" si="142"/>
        <v>5.8489392910714865E-6</v>
      </c>
      <c r="BD117" s="3">
        <v>2032</v>
      </c>
      <c r="BE117" s="3">
        <f t="shared" si="143"/>
        <v>3.2517241681509715E-6</v>
      </c>
      <c r="BF117" s="3">
        <f t="shared" si="143"/>
        <v>7.6997605786496509E-6</v>
      </c>
      <c r="BG117" s="3">
        <f t="shared" si="143"/>
        <v>1.2147796989148491E-5</v>
      </c>
      <c r="BI117" s="3">
        <v>2032</v>
      </c>
      <c r="BJ117" s="3">
        <f t="shared" si="144"/>
        <v>1.5271905319945035E-6</v>
      </c>
      <c r="BK117" s="3">
        <f t="shared" si="144"/>
        <v>3.6162358325198721E-6</v>
      </c>
      <c r="BL117" s="3">
        <f t="shared" si="144"/>
        <v>5.7052811330451607E-6</v>
      </c>
      <c r="BN117" s="3">
        <v>2032</v>
      </c>
      <c r="BO117" s="3">
        <f t="shared" si="145"/>
        <v>1.5162317961468658E-4</v>
      </c>
      <c r="BP117" s="3">
        <f t="shared" si="145"/>
        <v>3.5902866320624085E-4</v>
      </c>
      <c r="BQ117" s="3">
        <f t="shared" si="145"/>
        <v>5.6643414679780535E-4</v>
      </c>
      <c r="BS117" s="3">
        <v>2032</v>
      </c>
      <c r="BT117" s="3">
        <f t="shared" si="146"/>
        <v>0</v>
      </c>
      <c r="BU117" s="3">
        <f t="shared" si="146"/>
        <v>0</v>
      </c>
      <c r="BV117" s="3">
        <f t="shared" si="146"/>
        <v>0</v>
      </c>
      <c r="BX117" s="3">
        <v>2032</v>
      </c>
      <c r="BY117" s="3">
        <f t="shared" si="147"/>
        <v>0</v>
      </c>
      <c r="BZ117" s="3">
        <f t="shared" si="147"/>
        <v>0</v>
      </c>
      <c r="CA117" s="3">
        <f t="shared" si="147"/>
        <v>0</v>
      </c>
      <c r="CC117" s="3">
        <v>2032</v>
      </c>
      <c r="CD117" s="3">
        <f t="shared" si="148"/>
        <v>4.1154863038273172E-6</v>
      </c>
      <c r="CE117" s="3">
        <f t="shared" si="148"/>
        <v>9.7450637155979568E-6</v>
      </c>
      <c r="CF117" s="3">
        <f t="shared" si="148"/>
        <v>1.5374641127368919E-5</v>
      </c>
    </row>
    <row r="118" spans="1:84" x14ac:dyDescent="0.25">
      <c r="A118" s="3">
        <v>2033</v>
      </c>
      <c r="B118" s="3">
        <f t="shared" si="132"/>
        <v>2.4807117304319619E-3</v>
      </c>
      <c r="C118" s="3">
        <f t="shared" si="115"/>
        <v>5.624920831283557E-3</v>
      </c>
      <c r="D118" s="3">
        <f t="shared" si="115"/>
        <v>8.7691299321351474E-3</v>
      </c>
      <c r="F118" s="3">
        <v>2033</v>
      </c>
      <c r="G118" s="3">
        <f t="shared" si="133"/>
        <v>8.7370986697531723E-6</v>
      </c>
      <c r="H118" s="3">
        <f t="shared" si="133"/>
        <v>1.9811043624934191E-5</v>
      </c>
      <c r="I118" s="3">
        <f t="shared" si="133"/>
        <v>3.0884988580115214E-5</v>
      </c>
      <c r="K118" s="3">
        <v>2033</v>
      </c>
      <c r="L118" s="3">
        <f t="shared" si="134"/>
        <v>0</v>
      </c>
      <c r="M118" s="3">
        <f t="shared" si="134"/>
        <v>0</v>
      </c>
      <c r="N118" s="3">
        <f t="shared" si="134"/>
        <v>0</v>
      </c>
      <c r="P118" s="3">
        <v>2033</v>
      </c>
      <c r="Q118" s="3">
        <f t="shared" si="135"/>
        <v>2.1471658281679187E-3</v>
      </c>
      <c r="R118" s="3">
        <f t="shared" si="135"/>
        <v>4.8686180046316214E-3</v>
      </c>
      <c r="S118" s="3">
        <f t="shared" si="135"/>
        <v>7.5900701810953227E-3</v>
      </c>
      <c r="U118" s="3">
        <v>2033</v>
      </c>
      <c r="V118" s="3">
        <f t="shared" si="136"/>
        <v>7.0621708979535386E-5</v>
      </c>
      <c r="W118" s="3">
        <f t="shared" si="136"/>
        <v>1.6013207705945886E-4</v>
      </c>
      <c r="X118" s="3">
        <f t="shared" si="136"/>
        <v>2.4964244513938754E-4</v>
      </c>
      <c r="Z118" s="3">
        <v>2033</v>
      </c>
      <c r="AA118" s="3">
        <f t="shared" si="137"/>
        <v>1.9715227090120146E-5</v>
      </c>
      <c r="AB118" s="3">
        <f t="shared" si="137"/>
        <v>4.4703538179099791E-5</v>
      </c>
      <c r="AC118" s="3">
        <f t="shared" si="137"/>
        <v>6.9691849268078152E-5</v>
      </c>
      <c r="AE118" s="3">
        <v>2033</v>
      </c>
      <c r="AF118" s="3">
        <f t="shared" si="138"/>
        <v>1.3324330248873351E-5</v>
      </c>
      <c r="AG118" s="3">
        <f t="shared" si="138"/>
        <v>3.0212419226453077E-5</v>
      </c>
      <c r="AH118" s="3">
        <f t="shared" si="138"/>
        <v>4.7100508204032154E-5</v>
      </c>
      <c r="AJ118" s="3">
        <v>2033</v>
      </c>
      <c r="AK118" s="3">
        <f t="shared" si="139"/>
        <v>1.9722007208109915E-5</v>
      </c>
      <c r="AL118" s="3">
        <f t="shared" si="139"/>
        <v>4.4718911842411562E-5</v>
      </c>
      <c r="AM118" s="3">
        <f t="shared" si="139"/>
        <v>6.9715816476713231E-5</v>
      </c>
      <c r="AO118" s="3">
        <v>2033</v>
      </c>
      <c r="AP118" s="3">
        <f t="shared" si="140"/>
        <v>9.4304930932512427E-6</v>
      </c>
      <c r="AQ118" s="3">
        <f t="shared" si="140"/>
        <v>2.1383289480502806E-5</v>
      </c>
      <c r="AR118" s="3">
        <f t="shared" si="140"/>
        <v>3.3336085867754368E-5</v>
      </c>
      <c r="AT118" s="3">
        <v>2033</v>
      </c>
      <c r="AU118" s="3">
        <f t="shared" si="141"/>
        <v>1.1902564098278417E-5</v>
      </c>
      <c r="AV118" s="3">
        <f t="shared" si="141"/>
        <v>2.6988617790925903E-5</v>
      </c>
      <c r="AW118" s="3">
        <f t="shared" si="141"/>
        <v>4.2074671483573393E-5</v>
      </c>
      <c r="AY118" s="3">
        <v>2033</v>
      </c>
      <c r="AZ118" s="3">
        <f t="shared" si="142"/>
        <v>1.7396055220560975E-6</v>
      </c>
      <c r="BA118" s="3">
        <f t="shared" si="142"/>
        <v>3.9444902925199275E-6</v>
      </c>
      <c r="BB118" s="3">
        <f t="shared" si="142"/>
        <v>6.1493750629837571E-6</v>
      </c>
      <c r="BD118" s="3">
        <v>2033</v>
      </c>
      <c r="BE118" s="3">
        <f t="shared" si="143"/>
        <v>3.6130268535011685E-6</v>
      </c>
      <c r="BF118" s="3">
        <f t="shared" si="143"/>
        <v>8.1924029152336958E-6</v>
      </c>
      <c r="BG118" s="3">
        <f t="shared" si="143"/>
        <v>1.2771778976966382E-5</v>
      </c>
      <c r="BI118" s="3">
        <v>2033</v>
      </c>
      <c r="BJ118" s="3">
        <f t="shared" si="144"/>
        <v>1.6968783688828174E-6</v>
      </c>
      <c r="BK118" s="3">
        <f t="shared" si="144"/>
        <v>3.8476080748089475E-6</v>
      </c>
      <c r="BL118" s="3">
        <f t="shared" si="144"/>
        <v>5.9983377807350781E-6</v>
      </c>
      <c r="BN118" s="3">
        <v>2033</v>
      </c>
      <c r="BO118" s="3">
        <f t="shared" si="145"/>
        <v>1.6847019957187399E-4</v>
      </c>
      <c r="BP118" s="3">
        <f t="shared" si="145"/>
        <v>3.8199986052282612E-4</v>
      </c>
      <c r="BQ118" s="3">
        <f t="shared" si="145"/>
        <v>5.9552952147376805E-4</v>
      </c>
      <c r="BS118" s="3">
        <v>2033</v>
      </c>
      <c r="BT118" s="3">
        <f t="shared" si="146"/>
        <v>0</v>
      </c>
      <c r="BU118" s="3">
        <f t="shared" si="146"/>
        <v>0</v>
      </c>
      <c r="BV118" s="3">
        <f t="shared" si="146"/>
        <v>0</v>
      </c>
      <c r="BX118" s="3">
        <v>2033</v>
      </c>
      <c r="BY118" s="3">
        <f t="shared" si="147"/>
        <v>0</v>
      </c>
      <c r="BZ118" s="3">
        <f t="shared" si="147"/>
        <v>0</v>
      </c>
      <c r="CA118" s="3">
        <f t="shared" si="147"/>
        <v>0</v>
      </c>
      <c r="CC118" s="3">
        <v>2033</v>
      </c>
      <c r="CD118" s="3">
        <f t="shared" si="148"/>
        <v>4.572762559807916E-6</v>
      </c>
      <c r="CE118" s="3">
        <f t="shared" si="148"/>
        <v>1.0368567642762228E-5</v>
      </c>
      <c r="CF118" s="3">
        <f t="shared" si="148"/>
        <v>1.6164372725716539E-5</v>
      </c>
    </row>
    <row r="119" spans="1:84" x14ac:dyDescent="0.25">
      <c r="A119" s="3">
        <v>2034</v>
      </c>
      <c r="B119" s="3">
        <f t="shared" si="132"/>
        <v>2.7287829034751358E-3</v>
      </c>
      <c r="C119" s="3">
        <f t="shared" si="115"/>
        <v>5.9696798165848131E-3</v>
      </c>
      <c r="D119" s="3">
        <f t="shared" si="115"/>
        <v>9.2105767296943968E-3</v>
      </c>
      <c r="F119" s="3">
        <v>2034</v>
      </c>
      <c r="G119" s="3">
        <f t="shared" si="133"/>
        <v>9.6108085367283272E-6</v>
      </c>
      <c r="H119" s="3">
        <f t="shared" si="133"/>
        <v>2.1025289212162072E-5</v>
      </c>
      <c r="I119" s="3">
        <f t="shared" si="133"/>
        <v>3.2439769887595494E-5</v>
      </c>
      <c r="K119" s="3">
        <v>2034</v>
      </c>
      <c r="L119" s="3">
        <f t="shared" si="134"/>
        <v>0</v>
      </c>
      <c r="M119" s="3">
        <f t="shared" si="134"/>
        <v>0</v>
      </c>
      <c r="N119" s="3">
        <f t="shared" si="134"/>
        <v>0</v>
      </c>
      <c r="P119" s="3">
        <v>2034</v>
      </c>
      <c r="Q119" s="3">
        <f t="shared" si="135"/>
        <v>2.361882410984686E-3</v>
      </c>
      <c r="R119" s="3">
        <f t="shared" si="135"/>
        <v>5.1670221694975664E-3</v>
      </c>
      <c r="S119" s="3">
        <f t="shared" si="135"/>
        <v>7.9721619280103632E-3</v>
      </c>
      <c r="U119" s="3">
        <v>2034</v>
      </c>
      <c r="V119" s="3">
        <f t="shared" si="136"/>
        <v>7.7683879877488409E-5</v>
      </c>
      <c r="W119" s="3">
        <f t="shared" si="136"/>
        <v>1.6994678806733088E-4</v>
      </c>
      <c r="X119" s="3">
        <f t="shared" si="136"/>
        <v>2.6220969625717335E-4</v>
      </c>
      <c r="Z119" s="3">
        <v>2034</v>
      </c>
      <c r="AA119" s="3">
        <f t="shared" si="137"/>
        <v>2.1686749799133316E-5</v>
      </c>
      <c r="AB119" s="3">
        <f t="shared" si="137"/>
        <v>4.7443478335463029E-5</v>
      </c>
      <c r="AC119" s="3">
        <f t="shared" si="137"/>
        <v>7.3200206871794032E-5</v>
      </c>
      <c r="AE119" s="3">
        <v>2034</v>
      </c>
      <c r="AF119" s="3">
        <f t="shared" si="138"/>
        <v>1.4656763273760944E-5</v>
      </c>
      <c r="AG119" s="3">
        <f t="shared" si="138"/>
        <v>3.2064179154890999E-5</v>
      </c>
      <c r="AH119" s="3">
        <f t="shared" si="138"/>
        <v>4.9471595036021698E-5</v>
      </c>
      <c r="AJ119" s="3">
        <v>2034</v>
      </c>
      <c r="AK119" s="3">
        <f t="shared" si="139"/>
        <v>2.1694207928921035E-5</v>
      </c>
      <c r="AL119" s="3">
        <f t="shared" si="139"/>
        <v>4.7459794271337971E-5</v>
      </c>
      <c r="AM119" s="3">
        <f t="shared" si="139"/>
        <v>7.3225380613754277E-5</v>
      </c>
      <c r="AO119" s="3">
        <v>2034</v>
      </c>
      <c r="AP119" s="3">
        <f t="shared" si="140"/>
        <v>1.0373542402576625E-5</v>
      </c>
      <c r="AQ119" s="3">
        <f t="shared" si="140"/>
        <v>2.2693900137047972E-5</v>
      </c>
      <c r="AR119" s="3">
        <f t="shared" si="140"/>
        <v>3.5014257871518674E-5</v>
      </c>
      <c r="AT119" s="3">
        <v>2034</v>
      </c>
      <c r="AU119" s="3">
        <f t="shared" si="141"/>
        <v>1.3092820508106389E-5</v>
      </c>
      <c r="AV119" s="3">
        <f t="shared" si="141"/>
        <v>2.8642786580739939E-5</v>
      </c>
      <c r="AW119" s="3">
        <f t="shared" si="141"/>
        <v>4.4192752653372854E-5</v>
      </c>
      <c r="AY119" s="3">
        <v>2034</v>
      </c>
      <c r="AZ119" s="3">
        <f t="shared" si="142"/>
        <v>1.9135660742617151E-6</v>
      </c>
      <c r="BA119" s="3">
        <f t="shared" si="142"/>
        <v>4.1862534233389201E-6</v>
      </c>
      <c r="BB119" s="3">
        <f t="shared" si="142"/>
        <v>6.458940772416045E-6</v>
      </c>
      <c r="BD119" s="3">
        <v>2034</v>
      </c>
      <c r="BE119" s="3">
        <f t="shared" si="143"/>
        <v>3.974329538851205E-6</v>
      </c>
      <c r="BF119" s="3">
        <f t="shared" si="143"/>
        <v>8.6945263407807914E-6</v>
      </c>
      <c r="BG119" s="3">
        <f t="shared" si="143"/>
        <v>1.3414723142710378E-5</v>
      </c>
      <c r="BI119" s="3">
        <v>2034</v>
      </c>
      <c r="BJ119" s="3">
        <f t="shared" si="144"/>
        <v>1.8665662057710511E-6</v>
      </c>
      <c r="BK119" s="3">
        <f t="shared" si="144"/>
        <v>4.0834331638183209E-6</v>
      </c>
      <c r="BL119" s="3">
        <f t="shared" si="144"/>
        <v>6.3003001218655114E-6</v>
      </c>
      <c r="BN119" s="3">
        <v>2034</v>
      </c>
      <c r="BO119" s="3">
        <f t="shared" si="145"/>
        <v>1.8531721952906138E-4</v>
      </c>
      <c r="BP119" s="3">
        <f t="shared" si="145"/>
        <v>4.0541314726041217E-4</v>
      </c>
      <c r="BQ119" s="3">
        <f t="shared" si="145"/>
        <v>6.2550907499175272E-4</v>
      </c>
      <c r="BS119" s="3">
        <v>2034</v>
      </c>
      <c r="BT119" s="3">
        <f t="shared" si="146"/>
        <v>0</v>
      </c>
      <c r="BU119" s="3">
        <f t="shared" si="146"/>
        <v>0</v>
      </c>
      <c r="BV119" s="3">
        <f t="shared" si="146"/>
        <v>0</v>
      </c>
      <c r="BX119" s="3">
        <v>2034</v>
      </c>
      <c r="BY119" s="3">
        <f t="shared" si="147"/>
        <v>0</v>
      </c>
      <c r="BZ119" s="3">
        <f t="shared" si="147"/>
        <v>0</v>
      </c>
      <c r="CA119" s="3">
        <f t="shared" si="147"/>
        <v>0</v>
      </c>
      <c r="CC119" s="3">
        <v>2034</v>
      </c>
      <c r="CD119" s="3">
        <f t="shared" si="148"/>
        <v>5.0300388157888367E-6</v>
      </c>
      <c r="CE119" s="3">
        <f t="shared" si="148"/>
        <v>1.100407113992531E-5</v>
      </c>
      <c r="CF119" s="3">
        <f t="shared" si="148"/>
        <v>1.6978103464061783E-5</v>
      </c>
    </row>
    <row r="120" spans="1:84" x14ac:dyDescent="0.25">
      <c r="A120" s="3">
        <v>2035</v>
      </c>
      <c r="B120" s="3">
        <f t="shared" si="132"/>
        <v>2.9768540765183061E-3</v>
      </c>
      <c r="C120" s="3">
        <f t="shared" si="115"/>
        <v>6.321146361465994E-3</v>
      </c>
      <c r="D120" s="3">
        <f t="shared" si="115"/>
        <v>9.6654386464136762E-3</v>
      </c>
      <c r="F120" s="3">
        <v>2035</v>
      </c>
      <c r="G120" s="3">
        <f t="shared" si="133"/>
        <v>1.0484518403703806E-5</v>
      </c>
      <c r="H120" s="3">
        <f t="shared" si="133"/>
        <v>2.2263158910633486E-5</v>
      </c>
      <c r="I120" s="3">
        <f t="shared" si="133"/>
        <v>3.4041799417563167E-5</v>
      </c>
      <c r="K120" s="3">
        <v>2035</v>
      </c>
      <c r="L120" s="3">
        <f t="shared" si="134"/>
        <v>0</v>
      </c>
      <c r="M120" s="3">
        <f t="shared" si="134"/>
        <v>0</v>
      </c>
      <c r="N120" s="3">
        <f t="shared" si="134"/>
        <v>0</v>
      </c>
      <c r="P120" s="3">
        <v>2035</v>
      </c>
      <c r="Q120" s="3">
        <f t="shared" si="135"/>
        <v>2.5765989938014533E-3</v>
      </c>
      <c r="R120" s="3">
        <f t="shared" si="135"/>
        <v>5.4712320241354076E-3</v>
      </c>
      <c r="S120" s="3">
        <f t="shared" si="135"/>
        <v>8.3658650544693614E-3</v>
      </c>
      <c r="U120" s="3">
        <v>2035</v>
      </c>
      <c r="V120" s="3">
        <f t="shared" si="136"/>
        <v>8.4746050775441419E-5</v>
      </c>
      <c r="W120" s="3">
        <f t="shared" si="136"/>
        <v>1.7995245206454318E-4</v>
      </c>
      <c r="X120" s="3">
        <f t="shared" si="136"/>
        <v>2.7515885335364492E-4</v>
      </c>
      <c r="Z120" s="3">
        <v>2035</v>
      </c>
      <c r="AA120" s="3">
        <f t="shared" si="137"/>
        <v>2.3658272508145199E-5</v>
      </c>
      <c r="AB120" s="3">
        <f t="shared" si="137"/>
        <v>5.0236726201351987E-5</v>
      </c>
      <c r="AC120" s="3">
        <f t="shared" si="137"/>
        <v>7.6815179894558765E-5</v>
      </c>
      <c r="AE120" s="3">
        <v>2035</v>
      </c>
      <c r="AF120" s="3">
        <f t="shared" si="138"/>
        <v>1.5989196298647891E-5</v>
      </c>
      <c r="AG120" s="3">
        <f t="shared" si="138"/>
        <v>3.3951966541865276E-5</v>
      </c>
      <c r="AH120" s="3">
        <f t="shared" si="138"/>
        <v>5.1914736785082013E-5</v>
      </c>
      <c r="AJ120" s="3">
        <v>2035</v>
      </c>
      <c r="AK120" s="3">
        <f t="shared" si="139"/>
        <v>2.3666408649732153E-5</v>
      </c>
      <c r="AL120" s="3">
        <f t="shared" si="139"/>
        <v>5.0254002742449033E-5</v>
      </c>
      <c r="AM120" s="3">
        <f t="shared" si="139"/>
        <v>7.6841596835165266E-5</v>
      </c>
      <c r="AO120" s="3">
        <v>2035</v>
      </c>
      <c r="AP120" s="3">
        <f t="shared" si="140"/>
        <v>1.1316591711902007E-5</v>
      </c>
      <c r="AQ120" s="3">
        <f t="shared" si="140"/>
        <v>2.4030009763712881E-5</v>
      </c>
      <c r="AR120" s="3">
        <f t="shared" si="140"/>
        <v>3.6743427815523754E-5</v>
      </c>
      <c r="AT120" s="3">
        <v>2035</v>
      </c>
      <c r="AU120" s="3">
        <f t="shared" si="141"/>
        <v>1.4283076917934358E-5</v>
      </c>
      <c r="AV120" s="3">
        <f t="shared" si="141"/>
        <v>3.0329138536725081E-5</v>
      </c>
      <c r="AW120" s="3">
        <f t="shared" si="141"/>
        <v>4.6375200155515801E-5</v>
      </c>
      <c r="AY120" s="3">
        <v>2035</v>
      </c>
      <c r="AZ120" s="3">
        <f t="shared" si="142"/>
        <v>2.0875266264673332E-6</v>
      </c>
      <c r="BA120" s="3">
        <f t="shared" si="142"/>
        <v>4.432720247675171E-6</v>
      </c>
      <c r="BB120" s="3">
        <f t="shared" si="142"/>
        <v>6.7779138688830901E-6</v>
      </c>
      <c r="BD120" s="3">
        <v>2035</v>
      </c>
      <c r="BE120" s="3">
        <f t="shared" si="143"/>
        <v>4.3356322242014029E-6</v>
      </c>
      <c r="BF120" s="3">
        <f t="shared" si="143"/>
        <v>9.2064189759408024E-6</v>
      </c>
      <c r="BG120" s="3">
        <f t="shared" si="143"/>
        <v>1.4077205727680203E-5</v>
      </c>
      <c r="BI120" s="3">
        <v>2035</v>
      </c>
      <c r="BJ120" s="3">
        <f t="shared" si="144"/>
        <v>2.0362540426593646E-6</v>
      </c>
      <c r="BK120" s="3">
        <f t="shared" si="144"/>
        <v>4.3238464170305187E-6</v>
      </c>
      <c r="BL120" s="3">
        <f t="shared" si="144"/>
        <v>6.6114387914017525E-6</v>
      </c>
      <c r="BN120" s="3">
        <v>2035</v>
      </c>
      <c r="BO120" s="3">
        <f t="shared" si="145"/>
        <v>2.021642394862488E-4</v>
      </c>
      <c r="BP120" s="3">
        <f t="shared" si="145"/>
        <v>4.2928195806684271E-4</v>
      </c>
      <c r="BQ120" s="3">
        <f t="shared" si="145"/>
        <v>6.5639967664743654E-4</v>
      </c>
      <c r="BS120" s="3">
        <v>2035</v>
      </c>
      <c r="BT120" s="3">
        <f t="shared" si="146"/>
        <v>0</v>
      </c>
      <c r="BU120" s="3">
        <f t="shared" si="146"/>
        <v>0</v>
      </c>
      <c r="BV120" s="3">
        <f t="shared" si="146"/>
        <v>0</v>
      </c>
      <c r="BX120" s="3">
        <v>2035</v>
      </c>
      <c r="BY120" s="3">
        <f t="shared" si="147"/>
        <v>0</v>
      </c>
      <c r="BZ120" s="3">
        <f t="shared" si="147"/>
        <v>0</v>
      </c>
      <c r="CA120" s="3">
        <f t="shared" si="147"/>
        <v>0</v>
      </c>
      <c r="CC120" s="3">
        <v>2035</v>
      </c>
      <c r="CD120" s="3">
        <f t="shared" si="148"/>
        <v>5.4873150717697574E-6</v>
      </c>
      <c r="CE120" s="3">
        <f t="shared" si="148"/>
        <v>1.1651938861814265E-5</v>
      </c>
      <c r="CF120" s="3">
        <f t="shared" si="148"/>
        <v>1.7816562651858773E-5</v>
      </c>
    </row>
    <row r="121" spans="1:84" x14ac:dyDescent="0.25">
      <c r="A121" s="3">
        <v>2036</v>
      </c>
      <c r="B121" s="3">
        <f t="shared" si="132"/>
        <v>3.2249252495615646E-3</v>
      </c>
      <c r="C121" s="3">
        <f t="shared" si="115"/>
        <v>6.6795243018402612E-3</v>
      </c>
      <c r="D121" s="3">
        <f t="shared" si="115"/>
        <v>1.0134123354118974E-2</v>
      </c>
      <c r="F121" s="3">
        <v>2036</v>
      </c>
      <c r="G121" s="3">
        <f t="shared" si="133"/>
        <v>1.1358228270678962E-5</v>
      </c>
      <c r="H121" s="3">
        <f t="shared" si="133"/>
        <v>2.3525370633060012E-5</v>
      </c>
      <c r="I121" s="3">
        <f t="shared" si="133"/>
        <v>3.5692512995441058E-5</v>
      </c>
      <c r="K121" s="3">
        <v>2036</v>
      </c>
      <c r="L121" s="3">
        <f t="shared" si="134"/>
        <v>0</v>
      </c>
      <c r="M121" s="3">
        <f t="shared" si="134"/>
        <v>0</v>
      </c>
      <c r="N121" s="3">
        <f t="shared" si="134"/>
        <v>0</v>
      </c>
      <c r="P121" s="3">
        <v>2036</v>
      </c>
      <c r="Q121" s="3">
        <f t="shared" si="135"/>
        <v>2.7913155766183025E-3</v>
      </c>
      <c r="R121" s="3">
        <f t="shared" si="135"/>
        <v>5.7814239975521927E-3</v>
      </c>
      <c r="S121" s="3">
        <f t="shared" si="135"/>
        <v>8.7715324184860829E-3</v>
      </c>
      <c r="U121" s="3">
        <v>2036</v>
      </c>
      <c r="V121" s="3">
        <f t="shared" si="136"/>
        <v>9.1808221673399593E-5</v>
      </c>
      <c r="W121" s="3">
        <f t="shared" si="136"/>
        <v>1.9015487191821471E-4</v>
      </c>
      <c r="X121" s="3">
        <f t="shared" si="136"/>
        <v>2.8850152216303491E-4</v>
      </c>
      <c r="Z121" s="3">
        <v>2036</v>
      </c>
      <c r="AA121" s="3">
        <f t="shared" si="137"/>
        <v>2.5629795217157089E-5</v>
      </c>
      <c r="AB121" s="3">
        <f t="shared" si="137"/>
        <v>5.3084901743835813E-5</v>
      </c>
      <c r="AC121" s="3">
        <f t="shared" si="137"/>
        <v>8.0540008270513246E-5</v>
      </c>
      <c r="AE121" s="3">
        <v>2036</v>
      </c>
      <c r="AF121" s="3">
        <f t="shared" si="138"/>
        <v>1.7321629323535486E-5</v>
      </c>
      <c r="AG121" s="3">
        <f t="shared" si="138"/>
        <v>3.5876876225194751E-5</v>
      </c>
      <c r="AH121" s="3">
        <f t="shared" si="138"/>
        <v>5.4432123126854019E-5</v>
      </c>
      <c r="AJ121" s="3">
        <v>2036</v>
      </c>
      <c r="AK121" s="3">
        <f t="shared" si="139"/>
        <v>2.5638609370543274E-5</v>
      </c>
      <c r="AL121" s="3">
        <f t="shared" si="139"/>
        <v>5.3103157779925494E-5</v>
      </c>
      <c r="AM121" s="3">
        <f t="shared" si="139"/>
        <v>8.0567706189308368E-5</v>
      </c>
      <c r="AO121" s="3">
        <v>2036</v>
      </c>
      <c r="AP121" s="3">
        <f t="shared" si="140"/>
        <v>1.2259641021226745E-5</v>
      </c>
      <c r="AQ121" s="3">
        <f t="shared" si="140"/>
        <v>2.5392393248263936E-5</v>
      </c>
      <c r="AR121" s="3">
        <f t="shared" si="140"/>
        <v>3.8525145475301132E-5</v>
      </c>
      <c r="AT121" s="3">
        <v>2036</v>
      </c>
      <c r="AU121" s="3">
        <f t="shared" si="141"/>
        <v>1.547333332776233E-5</v>
      </c>
      <c r="AV121" s="3">
        <f t="shared" si="141"/>
        <v>3.204865167256622E-5</v>
      </c>
      <c r="AW121" s="3">
        <f t="shared" si="141"/>
        <v>4.8623970017370124E-5</v>
      </c>
      <c r="AY121" s="3">
        <v>2036</v>
      </c>
      <c r="AZ121" s="3">
        <f t="shared" si="142"/>
        <v>2.2614871786729509E-6</v>
      </c>
      <c r="BA121" s="3">
        <f t="shared" si="142"/>
        <v>4.6840337059904112E-6</v>
      </c>
      <c r="BB121" s="3">
        <f t="shared" si="142"/>
        <v>7.106580233307952E-6</v>
      </c>
      <c r="BD121" s="3">
        <v>2036</v>
      </c>
      <c r="BE121" s="3">
        <f t="shared" si="143"/>
        <v>4.696934909551439E-6</v>
      </c>
      <c r="BF121" s="3">
        <f t="shared" si="143"/>
        <v>9.728377697057094E-6</v>
      </c>
      <c r="BG121" s="3">
        <f t="shared" si="143"/>
        <v>1.475982048456275E-5</v>
      </c>
      <c r="BI121" s="3">
        <v>2036</v>
      </c>
      <c r="BJ121" s="3">
        <f t="shared" si="144"/>
        <v>2.2059418795475982E-6</v>
      </c>
      <c r="BK121" s="3">
        <f t="shared" si="144"/>
        <v>4.5689872640889319E-6</v>
      </c>
      <c r="BL121" s="3">
        <f t="shared" si="144"/>
        <v>6.9320326486302651E-6</v>
      </c>
      <c r="BN121" s="3">
        <v>2036</v>
      </c>
      <c r="BO121" s="3">
        <f t="shared" si="145"/>
        <v>2.1901125944343618E-4</v>
      </c>
      <c r="BP121" s="3">
        <f t="shared" si="145"/>
        <v>4.5362013585522996E-4</v>
      </c>
      <c r="BQ121" s="3">
        <f t="shared" si="145"/>
        <v>6.8822901226703401E-4</v>
      </c>
      <c r="BS121" s="3">
        <v>2036</v>
      </c>
      <c r="BT121" s="3">
        <f t="shared" si="146"/>
        <v>0</v>
      </c>
      <c r="BU121" s="3">
        <f t="shared" si="146"/>
        <v>0</v>
      </c>
      <c r="BV121" s="3">
        <f t="shared" si="146"/>
        <v>0</v>
      </c>
      <c r="BX121" s="3">
        <v>2036</v>
      </c>
      <c r="BY121" s="3">
        <f t="shared" si="147"/>
        <v>0</v>
      </c>
      <c r="BZ121" s="3">
        <f t="shared" si="147"/>
        <v>0</v>
      </c>
      <c r="CA121" s="3">
        <f t="shared" si="147"/>
        <v>0</v>
      </c>
      <c r="CC121" s="3">
        <v>2036</v>
      </c>
      <c r="CD121" s="3">
        <f t="shared" si="148"/>
        <v>5.9445913277503554E-6</v>
      </c>
      <c r="CE121" s="3">
        <f t="shared" si="148"/>
        <v>1.2312546544641977E-5</v>
      </c>
      <c r="CF121" s="3">
        <f t="shared" si="148"/>
        <v>1.8680501761533599E-5</v>
      </c>
    </row>
    <row r="122" spans="1:84" x14ac:dyDescent="0.25">
      <c r="A122" s="3">
        <v>2037</v>
      </c>
      <c r="B122" s="3">
        <f t="shared" si="132"/>
        <v>3.4729964226047358E-3</v>
      </c>
      <c r="C122" s="3">
        <f t="shared" si="115"/>
        <v>7.045023667986621E-3</v>
      </c>
      <c r="D122" s="3">
        <f t="shared" si="115"/>
        <v>1.0617050913368431E-2</v>
      </c>
      <c r="F122" s="3">
        <v>2037</v>
      </c>
      <c r="G122" s="3">
        <f t="shared" si="133"/>
        <v>1.2231938137654119E-5</v>
      </c>
      <c r="H122" s="3">
        <f t="shared" si="133"/>
        <v>2.4812664108790281E-5</v>
      </c>
      <c r="I122" s="3">
        <f t="shared" si="133"/>
        <v>3.7393390079926442E-5</v>
      </c>
      <c r="K122" s="3">
        <v>2037</v>
      </c>
      <c r="L122" s="3">
        <f t="shared" si="134"/>
        <v>0</v>
      </c>
      <c r="M122" s="3">
        <f t="shared" si="134"/>
        <v>0</v>
      </c>
      <c r="N122" s="3">
        <f t="shared" si="134"/>
        <v>0</v>
      </c>
      <c r="P122" s="3">
        <v>2037</v>
      </c>
      <c r="Q122" s="3">
        <f t="shared" si="135"/>
        <v>3.0060321594350698E-3</v>
      </c>
      <c r="R122" s="3">
        <f t="shared" si="135"/>
        <v>6.097779880252778E-3</v>
      </c>
      <c r="S122" s="3">
        <f t="shared" si="135"/>
        <v>9.1895276010704047E-3</v>
      </c>
      <c r="U122" s="3">
        <v>2037</v>
      </c>
      <c r="V122" s="3">
        <f t="shared" si="136"/>
        <v>9.8870392571352616E-5</v>
      </c>
      <c r="W122" s="3">
        <f t="shared" si="136"/>
        <v>2.0056002683869337E-4</v>
      </c>
      <c r="X122" s="3">
        <f t="shared" si="136"/>
        <v>3.0224966110603926E-4</v>
      </c>
      <c r="Z122" s="3">
        <v>2037</v>
      </c>
      <c r="AA122" s="3">
        <f t="shared" si="137"/>
        <v>2.7601317926168975E-5</v>
      </c>
      <c r="AB122" s="3">
        <f t="shared" si="137"/>
        <v>5.598967415913523E-5</v>
      </c>
      <c r="AC122" s="3">
        <f t="shared" si="137"/>
        <v>8.4378030392101498E-5</v>
      </c>
      <c r="AE122" s="3">
        <v>2037</v>
      </c>
      <c r="AF122" s="3">
        <f t="shared" si="138"/>
        <v>1.8654062348423077E-5</v>
      </c>
      <c r="AG122" s="3">
        <f t="shared" si="138"/>
        <v>3.7840036313706603E-5</v>
      </c>
      <c r="AH122" s="3">
        <f t="shared" si="138"/>
        <v>5.7026010278990765E-5</v>
      </c>
      <c r="AJ122" s="3">
        <v>2037</v>
      </c>
      <c r="AK122" s="3">
        <f t="shared" si="139"/>
        <v>2.7610810091354395E-5</v>
      </c>
      <c r="AL122" s="3">
        <f t="shared" si="139"/>
        <v>5.600892915403157E-5</v>
      </c>
      <c r="AM122" s="3">
        <f t="shared" si="139"/>
        <v>8.4407048216708749E-5</v>
      </c>
      <c r="AO122" s="3">
        <v>2037</v>
      </c>
      <c r="AP122" s="3">
        <f t="shared" si="140"/>
        <v>1.3202690330552127E-5</v>
      </c>
      <c r="AQ122" s="3">
        <f t="shared" si="140"/>
        <v>2.678184902651771E-5</v>
      </c>
      <c r="AR122" s="3">
        <f t="shared" si="140"/>
        <v>4.0361007722483936E-5</v>
      </c>
      <c r="AT122" s="3">
        <v>2037</v>
      </c>
      <c r="AU122" s="3">
        <f t="shared" si="141"/>
        <v>1.6663589737589654E-5</v>
      </c>
      <c r="AV122" s="3">
        <f t="shared" si="141"/>
        <v>3.3802333722789291E-5</v>
      </c>
      <c r="AW122" s="3">
        <f t="shared" si="141"/>
        <v>5.0941077707988921E-5</v>
      </c>
      <c r="AY122" s="3">
        <v>2037</v>
      </c>
      <c r="AZ122" s="3">
        <f t="shared" si="142"/>
        <v>2.4354477308785686E-6</v>
      </c>
      <c r="BA122" s="3">
        <f t="shared" si="142"/>
        <v>4.9403410825615334E-6</v>
      </c>
      <c r="BB122" s="3">
        <f t="shared" si="142"/>
        <v>7.4452344342445787E-6</v>
      </c>
      <c r="BD122" s="3">
        <v>2037</v>
      </c>
      <c r="BE122" s="3">
        <f t="shared" si="143"/>
        <v>5.058237594901636E-6</v>
      </c>
      <c r="BF122" s="3">
        <f t="shared" si="143"/>
        <v>1.0260708402243309E-5</v>
      </c>
      <c r="BG122" s="3">
        <f t="shared" si="143"/>
        <v>1.5463179209584822E-5</v>
      </c>
      <c r="BI122" s="3">
        <v>2037</v>
      </c>
      <c r="BJ122" s="3">
        <f t="shared" si="144"/>
        <v>2.3756297164359119E-6</v>
      </c>
      <c r="BK122" s="3">
        <f t="shared" si="144"/>
        <v>4.8189993717617794E-6</v>
      </c>
      <c r="BL122" s="3">
        <f t="shared" si="144"/>
        <v>7.2623690270877277E-6</v>
      </c>
      <c r="BN122" s="3">
        <v>2037</v>
      </c>
      <c r="BO122" s="3">
        <f t="shared" si="145"/>
        <v>2.3585827940062357E-4</v>
      </c>
      <c r="BP122" s="3">
        <f t="shared" si="145"/>
        <v>4.7844194421074987E-4</v>
      </c>
      <c r="BQ122" s="3">
        <f t="shared" si="145"/>
        <v>7.2102560902087619E-4</v>
      </c>
      <c r="BS122" s="3">
        <v>2037</v>
      </c>
      <c r="BT122" s="3">
        <f t="shared" si="146"/>
        <v>0</v>
      </c>
      <c r="BU122" s="3">
        <f t="shared" si="146"/>
        <v>0</v>
      </c>
      <c r="BV122" s="3">
        <f t="shared" si="146"/>
        <v>0</v>
      </c>
      <c r="BX122" s="3">
        <v>2037</v>
      </c>
      <c r="BY122" s="3">
        <f t="shared" si="147"/>
        <v>0</v>
      </c>
      <c r="BZ122" s="3">
        <f t="shared" si="147"/>
        <v>0</v>
      </c>
      <c r="CA122" s="3">
        <f t="shared" si="147"/>
        <v>0</v>
      </c>
      <c r="CC122" s="3">
        <v>2037</v>
      </c>
      <c r="CD122" s="3">
        <f t="shared" si="148"/>
        <v>6.4018675837312752E-6</v>
      </c>
      <c r="CE122" s="3">
        <f t="shared" si="148"/>
        <v>1.2986281342863312E-5</v>
      </c>
      <c r="CF122" s="3">
        <f t="shared" si="148"/>
        <v>1.9570695101995345E-5</v>
      </c>
    </row>
    <row r="123" spans="1:84" x14ac:dyDescent="0.25">
      <c r="A123" s="3">
        <v>2038</v>
      </c>
      <c r="B123" s="3">
        <f t="shared" si="132"/>
        <v>3.7210675956479058E-3</v>
      </c>
      <c r="C123" s="3">
        <f t="shared" si="115"/>
        <v>7.4178608727906541E-3</v>
      </c>
      <c r="D123" s="3">
        <f t="shared" si="115"/>
        <v>1.1114654149933493E-2</v>
      </c>
      <c r="F123" s="3">
        <v>2038</v>
      </c>
      <c r="G123" s="3">
        <f t="shared" si="133"/>
        <v>1.3105648004629596E-5</v>
      </c>
      <c r="H123" s="3">
        <f t="shared" si="133"/>
        <v>2.6125801546795413E-5</v>
      </c>
      <c r="I123" s="3">
        <f t="shared" si="133"/>
        <v>3.9145955088961232E-5</v>
      </c>
      <c r="K123" s="3">
        <v>2038</v>
      </c>
      <c r="L123" s="3">
        <f t="shared" si="134"/>
        <v>0</v>
      </c>
      <c r="M123" s="3">
        <f t="shared" si="134"/>
        <v>0</v>
      </c>
      <c r="N123" s="3">
        <f t="shared" si="134"/>
        <v>0</v>
      </c>
      <c r="P123" s="3">
        <v>2038</v>
      </c>
      <c r="Q123" s="3">
        <f t="shared" si="135"/>
        <v>3.2207487422518367E-3</v>
      </c>
      <c r="R123" s="3">
        <f t="shared" si="135"/>
        <v>6.4204869871706148E-3</v>
      </c>
      <c r="S123" s="3">
        <f t="shared" si="135"/>
        <v>9.6202252320894757E-3</v>
      </c>
      <c r="U123" s="3">
        <v>2038</v>
      </c>
      <c r="V123" s="3">
        <f t="shared" si="136"/>
        <v>1.0593256346930564E-4</v>
      </c>
      <c r="W123" s="3">
        <f t="shared" si="136"/>
        <v>2.1117407773844541E-4</v>
      </c>
      <c r="X123" s="3">
        <f t="shared" si="136"/>
        <v>3.1641559200759031E-4</v>
      </c>
      <c r="Z123" s="3">
        <v>2038</v>
      </c>
      <c r="AA123" s="3">
        <f t="shared" si="137"/>
        <v>2.9572840635180858E-5</v>
      </c>
      <c r="AB123" s="3">
        <f t="shared" si="137"/>
        <v>5.8952763368650072E-5</v>
      </c>
      <c r="AC123" s="3">
        <f t="shared" si="137"/>
        <v>8.8332686102119299E-5</v>
      </c>
      <c r="AE123" s="3">
        <v>2038</v>
      </c>
      <c r="AF123" s="3">
        <f t="shared" si="138"/>
        <v>1.9986495373310028E-5</v>
      </c>
      <c r="AG123" s="3">
        <f t="shared" si="138"/>
        <v>3.9842609198308589E-5</v>
      </c>
      <c r="AH123" s="3">
        <f t="shared" si="138"/>
        <v>5.9698723023307149E-5</v>
      </c>
      <c r="AJ123" s="3">
        <v>2038</v>
      </c>
      <c r="AK123" s="3">
        <f t="shared" si="139"/>
        <v>2.9583010812165516E-5</v>
      </c>
      <c r="AL123" s="3">
        <f t="shared" si="139"/>
        <v>5.8973037377649227E-5</v>
      </c>
      <c r="AM123" s="3">
        <f t="shared" si="139"/>
        <v>8.8363063943133578E-5</v>
      </c>
      <c r="AO123" s="3">
        <v>2038</v>
      </c>
      <c r="AP123" s="3">
        <f t="shared" si="140"/>
        <v>1.4145739639876865E-5</v>
      </c>
      <c r="AQ123" s="3">
        <f t="shared" si="140"/>
        <v>2.8199199797943559E-5</v>
      </c>
      <c r="AR123" s="3">
        <f t="shared" si="140"/>
        <v>4.2252659956009608E-5</v>
      </c>
      <c r="AT123" s="3">
        <v>2038</v>
      </c>
      <c r="AU123" s="3">
        <f t="shared" si="141"/>
        <v>1.7853846147417625E-5</v>
      </c>
      <c r="AV123" s="3">
        <f t="shared" si="141"/>
        <v>3.5591223045947867E-5</v>
      </c>
      <c r="AW123" s="3">
        <f t="shared" si="141"/>
        <v>5.3328599944478111E-5</v>
      </c>
      <c r="AY123" s="3">
        <v>2038</v>
      </c>
      <c r="AZ123" s="3">
        <f t="shared" si="142"/>
        <v>2.6094082830841062E-6</v>
      </c>
      <c r="BA123" s="3">
        <f t="shared" si="142"/>
        <v>5.2017941374847317E-6</v>
      </c>
      <c r="BB123" s="3">
        <f t="shared" si="142"/>
        <v>7.7941799918852763E-6</v>
      </c>
      <c r="BD123" s="3">
        <v>2038</v>
      </c>
      <c r="BE123" s="3">
        <f t="shared" si="143"/>
        <v>5.4195402802516729E-6</v>
      </c>
      <c r="BF123" s="3">
        <f t="shared" si="143"/>
        <v>1.0803726285545256E-5</v>
      </c>
      <c r="BG123" s="3">
        <f t="shared" si="143"/>
        <v>1.6187912290838677E-5</v>
      </c>
      <c r="BI123" s="3">
        <v>2038</v>
      </c>
      <c r="BJ123" s="3">
        <f t="shared" si="144"/>
        <v>2.5453175533241456E-6</v>
      </c>
      <c r="BK123" s="3">
        <f t="shared" si="144"/>
        <v>5.0740307727044301E-6</v>
      </c>
      <c r="BL123" s="3">
        <f t="shared" si="144"/>
        <v>7.6027439920846351E-6</v>
      </c>
      <c r="BN123" s="3">
        <v>2038</v>
      </c>
      <c r="BO123" s="3">
        <f t="shared" si="145"/>
        <v>2.5270529935781099E-4</v>
      </c>
      <c r="BP123" s="3">
        <f t="shared" si="145"/>
        <v>5.0376208017440351E-4</v>
      </c>
      <c r="BQ123" s="3">
        <f t="shared" si="145"/>
        <v>7.5481886099099604E-4</v>
      </c>
      <c r="BS123" s="3">
        <v>2038</v>
      </c>
      <c r="BT123" s="3">
        <f t="shared" si="146"/>
        <v>0</v>
      </c>
      <c r="BU123" s="3">
        <f t="shared" si="146"/>
        <v>0</v>
      </c>
      <c r="BV123" s="3">
        <f t="shared" si="146"/>
        <v>0</v>
      </c>
      <c r="BX123" s="3">
        <v>2038</v>
      </c>
      <c r="BY123" s="3">
        <f t="shared" si="147"/>
        <v>0</v>
      </c>
      <c r="BZ123" s="3">
        <f t="shared" si="147"/>
        <v>0</v>
      </c>
      <c r="CA123" s="3">
        <f t="shared" si="147"/>
        <v>0</v>
      </c>
      <c r="CC123" s="3">
        <v>2038</v>
      </c>
      <c r="CD123" s="3">
        <f t="shared" si="148"/>
        <v>6.8591438397121967E-6</v>
      </c>
      <c r="CE123" s="3">
        <f t="shared" si="148"/>
        <v>1.3673542176162387E-5</v>
      </c>
      <c r="CF123" s="3">
        <f t="shared" si="148"/>
        <v>2.0487940512612898E-5</v>
      </c>
    </row>
    <row r="124" spans="1:84" x14ac:dyDescent="0.25">
      <c r="A124" s="3">
        <v>2039</v>
      </c>
      <c r="B124" s="3">
        <f t="shared" si="132"/>
        <v>3.9691387686911599E-3</v>
      </c>
      <c r="C124" s="3">
        <f t="shared" si="115"/>
        <v>7.7982589057056665E-3</v>
      </c>
      <c r="D124" s="3">
        <f t="shared" si="115"/>
        <v>1.1627379042720251E-2</v>
      </c>
      <c r="F124" s="3">
        <v>2039</v>
      </c>
      <c r="G124" s="3">
        <f t="shared" si="133"/>
        <v>1.3979357871604752E-5</v>
      </c>
      <c r="H124" s="3">
        <f t="shared" si="133"/>
        <v>2.746556831880155E-5</v>
      </c>
      <c r="I124" s="3">
        <f t="shared" si="133"/>
        <v>4.0951778765998033E-5</v>
      </c>
      <c r="K124" s="3">
        <v>2039</v>
      </c>
      <c r="L124" s="3">
        <f t="shared" si="134"/>
        <v>0</v>
      </c>
      <c r="M124" s="3">
        <f t="shared" si="134"/>
        <v>0</v>
      </c>
      <c r="N124" s="3">
        <f t="shared" si="134"/>
        <v>0</v>
      </c>
      <c r="P124" s="3">
        <v>2039</v>
      </c>
      <c r="Q124" s="3">
        <f t="shared" si="135"/>
        <v>3.4354653250686863E-3</v>
      </c>
      <c r="R124" s="3">
        <f t="shared" si="135"/>
        <v>6.7497383255496939E-3</v>
      </c>
      <c r="S124" s="3">
        <f t="shared" si="135"/>
        <v>1.0064011326030783E-2</v>
      </c>
      <c r="U124" s="3">
        <v>2039</v>
      </c>
      <c r="V124" s="3">
        <f t="shared" si="136"/>
        <v>1.1299473436725866E-4</v>
      </c>
      <c r="W124" s="3">
        <f t="shared" si="136"/>
        <v>2.2200337275380864E-4</v>
      </c>
      <c r="X124" s="3">
        <f t="shared" si="136"/>
        <v>3.3101201114035345E-4</v>
      </c>
      <c r="Z124" s="3">
        <v>2039</v>
      </c>
      <c r="AA124" s="3">
        <f t="shared" si="137"/>
        <v>3.1544363344192741E-5</v>
      </c>
      <c r="AB124" s="3">
        <f t="shared" si="137"/>
        <v>6.1975941560438302E-5</v>
      </c>
      <c r="AC124" s="3">
        <f t="shared" si="137"/>
        <v>9.240751977668259E-5</v>
      </c>
      <c r="AE124" s="3">
        <v>2039</v>
      </c>
      <c r="AF124" s="3">
        <f t="shared" si="138"/>
        <v>2.1318928398197619E-5</v>
      </c>
      <c r="AG124" s="3">
        <f t="shared" si="138"/>
        <v>4.1885792593784593E-5</v>
      </c>
      <c r="AH124" s="3">
        <f t="shared" si="138"/>
        <v>6.2452656789371578E-5</v>
      </c>
      <c r="AJ124" s="3">
        <v>2039</v>
      </c>
      <c r="AK124" s="3">
        <f t="shared" si="139"/>
        <v>3.1555211532976633E-5</v>
      </c>
      <c r="AL124" s="3">
        <f t="shared" si="139"/>
        <v>6.1997255248297985E-5</v>
      </c>
      <c r="AM124" s="3">
        <f t="shared" si="139"/>
        <v>9.2439298963619987E-5</v>
      </c>
      <c r="AO124" s="3">
        <v>2039</v>
      </c>
      <c r="AP124" s="3">
        <f t="shared" si="140"/>
        <v>1.5088788949202247E-5</v>
      </c>
      <c r="AQ124" s="3">
        <f t="shared" si="140"/>
        <v>2.9645293263009978E-5</v>
      </c>
      <c r="AR124" s="3">
        <f t="shared" si="140"/>
        <v>4.4201797576817713E-5</v>
      </c>
      <c r="AT124" s="3">
        <v>2039</v>
      </c>
      <c r="AU124" s="3">
        <f t="shared" si="141"/>
        <v>1.9044102557245597E-5</v>
      </c>
      <c r="AV124" s="3">
        <f t="shared" si="141"/>
        <v>3.7416389555254965E-5</v>
      </c>
      <c r="AW124" s="3">
        <f t="shared" si="141"/>
        <v>5.5788676553264985E-5</v>
      </c>
      <c r="AY124" s="3">
        <v>2039</v>
      </c>
      <c r="AZ124" s="3">
        <f t="shared" si="142"/>
        <v>2.7833688352897238E-6</v>
      </c>
      <c r="BA124" s="3">
        <f t="shared" si="142"/>
        <v>5.4685492426911661E-6</v>
      </c>
      <c r="BB124" s="3">
        <f t="shared" si="142"/>
        <v>8.1537296500925292E-6</v>
      </c>
      <c r="BD124" s="3">
        <v>2039</v>
      </c>
      <c r="BE124" s="3">
        <f t="shared" si="143"/>
        <v>5.780842965601709E-6</v>
      </c>
      <c r="BF124" s="3">
        <f t="shared" si="143"/>
        <v>1.1357756119435492E-5</v>
      </c>
      <c r="BG124" s="3">
        <f t="shared" si="143"/>
        <v>1.6934669273269116E-5</v>
      </c>
      <c r="BI124" s="3">
        <v>2039</v>
      </c>
      <c r="BJ124" s="3">
        <f t="shared" si="144"/>
        <v>2.7150053902124597E-6</v>
      </c>
      <c r="BK124" s="3">
        <f t="shared" si="144"/>
        <v>5.3342339981338291E-6</v>
      </c>
      <c r="BL124" s="3">
        <f t="shared" si="144"/>
        <v>7.9534626060551963E-6</v>
      </c>
      <c r="BN124" s="3">
        <v>2039</v>
      </c>
      <c r="BO124" s="3">
        <f t="shared" si="145"/>
        <v>2.6955231931499838E-4</v>
      </c>
      <c r="BP124" s="3">
        <f t="shared" si="145"/>
        <v>5.2959568741532974E-4</v>
      </c>
      <c r="BQ124" s="3">
        <f t="shared" si="145"/>
        <v>7.8963905551566104E-4</v>
      </c>
      <c r="BS124" s="3">
        <v>2039</v>
      </c>
      <c r="BT124" s="3">
        <f t="shared" si="146"/>
        <v>0</v>
      </c>
      <c r="BU124" s="3">
        <f t="shared" si="146"/>
        <v>0</v>
      </c>
      <c r="BV124" s="3">
        <f t="shared" si="146"/>
        <v>0</v>
      </c>
      <c r="BX124" s="3">
        <v>2039</v>
      </c>
      <c r="BY124" s="3">
        <f t="shared" si="147"/>
        <v>0</v>
      </c>
      <c r="BZ124" s="3">
        <f t="shared" si="147"/>
        <v>0</v>
      </c>
      <c r="CA124" s="3">
        <f t="shared" si="147"/>
        <v>0</v>
      </c>
      <c r="CC124" s="3">
        <v>2039</v>
      </c>
      <c r="CD124" s="3">
        <f t="shared" si="148"/>
        <v>7.3164200956927947E-6</v>
      </c>
      <c r="CE124" s="3">
        <f t="shared" si="148"/>
        <v>1.4374740086987652E-5</v>
      </c>
      <c r="CF124" s="3">
        <f t="shared" si="148"/>
        <v>2.1433060078282186E-5</v>
      </c>
    </row>
    <row r="125" spans="1:84" x14ac:dyDescent="0.25">
      <c r="A125" s="3">
        <v>2040</v>
      </c>
      <c r="B125" s="3">
        <f t="shared" si="132"/>
        <v>4.2172099417343307E-3</v>
      </c>
      <c r="C125" s="3">
        <f t="shared" si="115"/>
        <v>8.186447532607298E-3</v>
      </c>
      <c r="D125" s="3">
        <f t="shared" si="115"/>
        <v>1.2155685123480345E-2</v>
      </c>
      <c r="F125" s="3">
        <v>2040</v>
      </c>
      <c r="G125" s="3">
        <f t="shared" si="133"/>
        <v>1.4853067738580231E-5</v>
      </c>
      <c r="H125" s="3">
        <f t="shared" si="133"/>
        <v>2.8832773663182659E-5</v>
      </c>
      <c r="I125" s="3">
        <f t="shared" si="133"/>
        <v>4.281247958778509E-5</v>
      </c>
      <c r="K125" s="3">
        <v>2040</v>
      </c>
      <c r="L125" s="3">
        <f t="shared" si="134"/>
        <v>0</v>
      </c>
      <c r="M125" s="3">
        <f t="shared" si="134"/>
        <v>0</v>
      </c>
      <c r="N125" s="3">
        <f t="shared" si="134"/>
        <v>0</v>
      </c>
      <c r="P125" s="3">
        <v>2040</v>
      </c>
      <c r="Q125" s="3">
        <f t="shared" si="135"/>
        <v>3.6501819078854532E-3</v>
      </c>
      <c r="R125" s="3">
        <f t="shared" si="135"/>
        <v>7.0857327679275141E-3</v>
      </c>
      <c r="S125" s="3">
        <f t="shared" si="135"/>
        <v>1.0521283627969655E-2</v>
      </c>
      <c r="U125" s="3">
        <v>2040</v>
      </c>
      <c r="V125" s="3">
        <f t="shared" si="136"/>
        <v>1.2005690526521169E-4</v>
      </c>
      <c r="W125" s="3">
        <f t="shared" si="136"/>
        <v>2.3305445293450759E-4</v>
      </c>
      <c r="X125" s="3">
        <f t="shared" si="136"/>
        <v>3.4605200060380863E-4</v>
      </c>
      <c r="Z125" s="3">
        <v>2040</v>
      </c>
      <c r="AA125" s="3">
        <f t="shared" si="137"/>
        <v>3.351588605320463E-5</v>
      </c>
      <c r="AB125" s="3">
        <f t="shared" si="137"/>
        <v>6.5061034777550895E-5</v>
      </c>
      <c r="AC125" s="3">
        <f t="shared" si="137"/>
        <v>9.6606183501895865E-5</v>
      </c>
      <c r="AE125" s="3">
        <v>2040</v>
      </c>
      <c r="AF125" s="3">
        <f t="shared" si="138"/>
        <v>2.265136142308521E-5</v>
      </c>
      <c r="AG125" s="3">
        <f t="shared" si="138"/>
        <v>4.3970820612253484E-5</v>
      </c>
      <c r="AH125" s="3">
        <f t="shared" si="138"/>
        <v>6.5290279801421758E-5</v>
      </c>
      <c r="AJ125" s="3">
        <v>2040</v>
      </c>
      <c r="AK125" s="3">
        <f t="shared" si="139"/>
        <v>3.352741225378711E-5</v>
      </c>
      <c r="AL125" s="3">
        <f t="shared" si="139"/>
        <v>6.5083409437010636E-5</v>
      </c>
      <c r="AM125" s="3">
        <f t="shared" si="139"/>
        <v>9.6639406620233518E-5</v>
      </c>
      <c r="AO125" s="3">
        <v>2040</v>
      </c>
      <c r="AP125" s="3">
        <f t="shared" si="140"/>
        <v>1.6031838258527627E-5</v>
      </c>
      <c r="AQ125" s="3">
        <f t="shared" si="140"/>
        <v>3.1121002882940972E-5</v>
      </c>
      <c r="AR125" s="3">
        <f t="shared" si="140"/>
        <v>4.6210167507354965E-5</v>
      </c>
      <c r="AT125" s="3">
        <v>2040</v>
      </c>
      <c r="AU125" s="3">
        <f t="shared" si="141"/>
        <v>2.0234358967073568E-5</v>
      </c>
      <c r="AV125" s="3">
        <f t="shared" si="141"/>
        <v>3.9278935677498839E-5</v>
      </c>
      <c r="AW125" s="3">
        <f t="shared" si="141"/>
        <v>5.8323512387923462E-5</v>
      </c>
      <c r="AY125" s="3">
        <v>2040</v>
      </c>
      <c r="AZ125" s="3">
        <f t="shared" si="142"/>
        <v>2.9573293874953415E-6</v>
      </c>
      <c r="BA125" s="3">
        <f t="shared" si="142"/>
        <v>5.7407675220959391E-6</v>
      </c>
      <c r="BB125" s="3">
        <f t="shared" si="142"/>
        <v>8.524205656696537E-6</v>
      </c>
      <c r="BD125" s="3">
        <v>2040</v>
      </c>
      <c r="BE125" s="3">
        <f t="shared" si="143"/>
        <v>6.1421456509519069E-6</v>
      </c>
      <c r="BF125" s="3">
        <f t="shared" si="143"/>
        <v>1.1923132545891542E-5</v>
      </c>
      <c r="BG125" s="3">
        <f t="shared" si="143"/>
        <v>1.7704119440831339E-5</v>
      </c>
      <c r="BI125" s="3">
        <v>2040</v>
      </c>
      <c r="BJ125" s="3">
        <f t="shared" si="144"/>
        <v>2.8846932271007738E-6</v>
      </c>
      <c r="BK125" s="3">
        <f t="shared" si="144"/>
        <v>5.599766214535671E-6</v>
      </c>
      <c r="BL125" s="3">
        <f t="shared" si="144"/>
        <v>8.3148392019706496E-6</v>
      </c>
      <c r="BN125" s="3">
        <v>2040</v>
      </c>
      <c r="BO125" s="3">
        <f t="shared" si="145"/>
        <v>2.8639933927218576E-4</v>
      </c>
      <c r="BP125" s="3">
        <f t="shared" si="145"/>
        <v>5.5595836980336724E-4</v>
      </c>
      <c r="BQ125" s="3">
        <f t="shared" si="145"/>
        <v>8.2551740033454872E-4</v>
      </c>
      <c r="BS125" s="3">
        <v>2040</v>
      </c>
      <c r="BT125" s="3">
        <f t="shared" si="146"/>
        <v>0</v>
      </c>
      <c r="BU125" s="3">
        <f t="shared" si="146"/>
        <v>0</v>
      </c>
      <c r="BV125" s="3">
        <f t="shared" si="146"/>
        <v>0</v>
      </c>
      <c r="BX125" s="3">
        <v>2040</v>
      </c>
      <c r="BY125" s="3">
        <f t="shared" si="147"/>
        <v>0</v>
      </c>
      <c r="BZ125" s="3">
        <f t="shared" si="147"/>
        <v>0</v>
      </c>
      <c r="CA125" s="3">
        <f t="shared" si="147"/>
        <v>0</v>
      </c>
      <c r="CC125" s="3">
        <v>2040</v>
      </c>
      <c r="CD125" s="3">
        <f t="shared" si="148"/>
        <v>7.7736963516737145E-6</v>
      </c>
      <c r="CE125" s="3">
        <f t="shared" si="148"/>
        <v>1.5090298608948559E-5</v>
      </c>
      <c r="CF125" s="3">
        <f t="shared" si="148"/>
        <v>2.2406900866223401E-5</v>
      </c>
    </row>
    <row r="126" spans="1:84" x14ac:dyDescent="0.25">
      <c r="A126" s="3">
        <v>2041</v>
      </c>
      <c r="B126" s="3">
        <f t="shared" si="132"/>
        <v>4.4652811147775006E-3</v>
      </c>
      <c r="C126" s="3">
        <f t="shared" si="115"/>
        <v>8.560696712050675E-3</v>
      </c>
      <c r="D126" s="3">
        <f t="shared" si="115"/>
        <v>1.2656112309323831E-2</v>
      </c>
      <c r="F126" s="3">
        <v>2041</v>
      </c>
      <c r="G126" s="3">
        <f t="shared" ref="G126:I135" si="149">G94*0.181/1000</f>
        <v>1.5726777605555388E-5</v>
      </c>
      <c r="H126" s="3">
        <f t="shared" si="149"/>
        <v>3.0150884094055256E-5</v>
      </c>
      <c r="I126" s="3">
        <f t="shared" si="149"/>
        <v>4.4574990582555121E-5</v>
      </c>
      <c r="K126" s="3">
        <v>2041</v>
      </c>
      <c r="L126" s="3">
        <f t="shared" ref="L126:N135" si="150">L94*0.181/1000</f>
        <v>0</v>
      </c>
      <c r="M126" s="3">
        <f t="shared" si="150"/>
        <v>0</v>
      </c>
      <c r="N126" s="3">
        <f t="shared" si="150"/>
        <v>0</v>
      </c>
      <c r="P126" s="3">
        <v>2041</v>
      </c>
      <c r="Q126" s="3">
        <f t="shared" ref="Q126:S135" si="151">Q94*0.181/1000</f>
        <v>3.8648984907022209E-3</v>
      </c>
      <c r="R126" s="3">
        <f t="shared" si="151"/>
        <v>7.4096620014063143E-3</v>
      </c>
      <c r="S126" s="3">
        <f t="shared" si="151"/>
        <v>1.0954425512110408E-2</v>
      </c>
      <c r="U126" s="3">
        <v>2041</v>
      </c>
      <c r="V126" s="3">
        <f t="shared" ref="V126:X135" si="152">V94*0.181/1000</f>
        <v>1.2711907616316472E-4</v>
      </c>
      <c r="W126" s="3">
        <f t="shared" si="152"/>
        <v>2.4370870038787249E-4</v>
      </c>
      <c r="X126" s="3">
        <f t="shared" si="152"/>
        <v>3.602983246125751E-4</v>
      </c>
      <c r="Z126" s="3">
        <v>2041</v>
      </c>
      <c r="AA126" s="3">
        <f t="shared" ref="AA126:AC135" si="153">AA94*0.181/1000</f>
        <v>3.548740876221652E-5</v>
      </c>
      <c r="AB126" s="3">
        <f t="shared" si="153"/>
        <v>6.8035345524948017E-5</v>
      </c>
      <c r="AC126" s="3">
        <f t="shared" si="153"/>
        <v>1.0058328228767823E-4</v>
      </c>
      <c r="AE126" s="3">
        <v>2041</v>
      </c>
      <c r="AF126" s="3">
        <f t="shared" ref="AF126:AH135" si="154">AF94*0.181/1000</f>
        <v>2.3983794447972161E-5</v>
      </c>
      <c r="AG126" s="3">
        <f t="shared" si="154"/>
        <v>4.5980977455992641E-5</v>
      </c>
      <c r="AH126" s="3">
        <f t="shared" si="154"/>
        <v>6.7978160464013759E-5</v>
      </c>
      <c r="AJ126" s="3">
        <v>2041</v>
      </c>
      <c r="AK126" s="3">
        <f t="shared" ref="AK126:AM135" si="155">AK94*0.181/1000</f>
        <v>3.5499612974598231E-5</v>
      </c>
      <c r="AL126" s="3">
        <f t="shared" si="155"/>
        <v>6.8058743057627003E-5</v>
      </c>
      <c r="AM126" s="3">
        <f t="shared" si="155"/>
        <v>1.0061787314065514E-4</v>
      </c>
      <c r="AO126" s="3">
        <v>2041</v>
      </c>
      <c r="AP126" s="3">
        <f t="shared" ref="AP126:AR135" si="156">AP94*0.181/1000</f>
        <v>1.6974887567852365E-5</v>
      </c>
      <c r="AQ126" s="3">
        <f t="shared" si="156"/>
        <v>3.2543721314349501E-5</v>
      </c>
      <c r="AR126" s="3">
        <f t="shared" si="156"/>
        <v>4.8112555060845989E-5</v>
      </c>
      <c r="AT126" s="3">
        <v>2041</v>
      </c>
      <c r="AU126" s="3">
        <f t="shared" ref="AU126:AW135" si="157">AU94*0.181/1000</f>
        <v>2.1424615376901539E-5</v>
      </c>
      <c r="AV126" s="3">
        <f t="shared" si="157"/>
        <v>4.1074599717139895E-5</v>
      </c>
      <c r="AW126" s="3">
        <f t="shared" si="157"/>
        <v>6.072458405737825E-5</v>
      </c>
      <c r="AY126" s="3">
        <v>2041</v>
      </c>
      <c r="AZ126" s="3">
        <f t="shared" ref="AZ126:BB135" si="158">AZ94*0.181/1000</f>
        <v>3.1312899397009592E-6</v>
      </c>
      <c r="BA126" s="3">
        <f t="shared" si="158"/>
        <v>6.0032107278896955E-6</v>
      </c>
      <c r="BB126" s="3">
        <f t="shared" si="158"/>
        <v>8.8751315160783509E-6</v>
      </c>
      <c r="BD126" s="3">
        <v>2041</v>
      </c>
      <c r="BE126" s="3">
        <f t="shared" ref="BE126:BG135" si="159">BE94*0.181/1000</f>
        <v>6.503448336301943E-6</v>
      </c>
      <c r="BF126" s="3">
        <f t="shared" si="159"/>
        <v>1.24682068963862E-5</v>
      </c>
      <c r="BG126" s="3">
        <f t="shared" si="159"/>
        <v>1.8432965456470455E-5</v>
      </c>
      <c r="BI126" s="3">
        <v>2041</v>
      </c>
      <c r="BJ126" s="3">
        <f t="shared" ref="BJ126:BL135" si="160">BJ94*0.181/1000</f>
        <v>3.0543810639890071E-6</v>
      </c>
      <c r="BK126" s="3">
        <f t="shared" si="160"/>
        <v>5.8557634468537724E-6</v>
      </c>
      <c r="BL126" s="3">
        <f t="shared" si="160"/>
        <v>8.6571458297185387E-6</v>
      </c>
      <c r="BN126" s="3">
        <v>2041</v>
      </c>
      <c r="BO126" s="3">
        <f t="shared" ref="BO126:BQ135" si="161">BO94*0.181/1000</f>
        <v>3.0324635922937315E-4</v>
      </c>
      <c r="BP126" s="3">
        <f t="shared" si="161"/>
        <v>5.8137439584822297E-4</v>
      </c>
      <c r="BQ126" s="3">
        <f t="shared" si="161"/>
        <v>8.5950243246706221E-4</v>
      </c>
      <c r="BS126" s="3">
        <v>2041</v>
      </c>
      <c r="BT126" s="3">
        <f t="shared" ref="BT126:BV135" si="162">BT94*0.181/1000</f>
        <v>0</v>
      </c>
      <c r="BU126" s="3">
        <f t="shared" si="162"/>
        <v>0</v>
      </c>
      <c r="BV126" s="3">
        <f t="shared" si="162"/>
        <v>0</v>
      </c>
      <c r="BX126" s="3">
        <v>2041</v>
      </c>
      <c r="BY126" s="3">
        <f t="shared" ref="BY126:CA135" si="163">BY94*0.181/1000</f>
        <v>0</v>
      </c>
      <c r="BZ126" s="3">
        <f t="shared" si="163"/>
        <v>0</v>
      </c>
      <c r="CA126" s="3">
        <f t="shared" si="163"/>
        <v>0</v>
      </c>
      <c r="CC126" s="3">
        <v>2041</v>
      </c>
      <c r="CD126" s="3">
        <f t="shared" ref="CD126:CF135" si="164">CD94*0.181/1000</f>
        <v>8.2309726076543142E-6</v>
      </c>
      <c r="CE126" s="3">
        <f t="shared" si="164"/>
        <v>1.5780162173023093E-5</v>
      </c>
      <c r="CF126" s="3">
        <f t="shared" si="164"/>
        <v>2.3329351738391871E-5</v>
      </c>
    </row>
    <row r="127" spans="1:84" x14ac:dyDescent="0.25">
      <c r="A127" s="3">
        <v>2042</v>
      </c>
      <c r="B127" s="3">
        <f t="shared" si="132"/>
        <v>4.7133522878206741E-3</v>
      </c>
      <c r="C127" s="3">
        <f t="shared" si="115"/>
        <v>8.9419359553340027E-3</v>
      </c>
      <c r="D127" s="3">
        <f t="shared" si="115"/>
        <v>1.3170519622847236E-2</v>
      </c>
      <c r="F127" s="3">
        <v>2042</v>
      </c>
      <c r="G127" s="3">
        <f t="shared" si="149"/>
        <v>1.6600487472530864E-5</v>
      </c>
      <c r="H127" s="3">
        <f t="shared" si="149"/>
        <v>3.1493613619814525E-5</v>
      </c>
      <c r="I127" s="3">
        <f t="shared" si="149"/>
        <v>4.6386739767098178E-5</v>
      </c>
      <c r="K127" s="3">
        <v>2042</v>
      </c>
      <c r="L127" s="3">
        <f t="shared" si="150"/>
        <v>0</v>
      </c>
      <c r="M127" s="3">
        <f t="shared" si="150"/>
        <v>0</v>
      </c>
      <c r="N127" s="3">
        <f t="shared" si="150"/>
        <v>0</v>
      </c>
      <c r="P127" s="3">
        <v>2042</v>
      </c>
      <c r="Q127" s="3">
        <f t="shared" si="151"/>
        <v>4.0796150735189878E-3</v>
      </c>
      <c r="R127" s="3">
        <f t="shared" si="151"/>
        <v>7.7396414446010454E-3</v>
      </c>
      <c r="S127" s="3">
        <f t="shared" si="151"/>
        <v>1.139966781568302E-2</v>
      </c>
      <c r="U127" s="3">
        <v>2042</v>
      </c>
      <c r="V127" s="3">
        <f t="shared" si="152"/>
        <v>1.3418124706111775E-4</v>
      </c>
      <c r="W127" s="3">
        <f t="shared" si="152"/>
        <v>2.5456194325379651E-4</v>
      </c>
      <c r="X127" s="3">
        <f t="shared" si="152"/>
        <v>3.7494263944647528E-4</v>
      </c>
      <c r="Z127" s="3">
        <v>2042</v>
      </c>
      <c r="AA127" s="3">
        <f t="shared" si="153"/>
        <v>3.745893147122969E-5</v>
      </c>
      <c r="AB127" s="3">
        <f t="shared" si="153"/>
        <v>7.1065209158352569E-5</v>
      </c>
      <c r="AC127" s="3">
        <f t="shared" si="153"/>
        <v>1.0467148684547417E-4</v>
      </c>
      <c r="AE127" s="3">
        <v>2042</v>
      </c>
      <c r="AF127" s="3">
        <f t="shared" si="154"/>
        <v>2.5316227472859755E-5</v>
      </c>
      <c r="AG127" s="3">
        <f t="shared" si="154"/>
        <v>4.8028679137337623E-5</v>
      </c>
      <c r="AH127" s="3">
        <f t="shared" si="154"/>
        <v>7.0741130801815498E-5</v>
      </c>
      <c r="AJ127" s="3">
        <v>2042</v>
      </c>
      <c r="AK127" s="3">
        <f t="shared" si="155"/>
        <v>3.7471813695409345E-5</v>
      </c>
      <c r="AL127" s="3">
        <f t="shared" si="155"/>
        <v>7.1089648669033103E-5</v>
      </c>
      <c r="AM127" s="3">
        <f t="shared" si="155"/>
        <v>1.0470748364265685E-4</v>
      </c>
      <c r="AO127" s="3">
        <v>2042</v>
      </c>
      <c r="AP127" s="3">
        <f t="shared" si="156"/>
        <v>1.7917936877177747E-5</v>
      </c>
      <c r="AQ127" s="3">
        <f t="shared" si="156"/>
        <v>3.3993012663502813E-5</v>
      </c>
      <c r="AR127" s="3">
        <f t="shared" si="156"/>
        <v>5.0068088449828512E-5</v>
      </c>
      <c r="AT127" s="3">
        <v>2042</v>
      </c>
      <c r="AU127" s="3">
        <f t="shared" si="157"/>
        <v>2.2614871786729511E-5</v>
      </c>
      <c r="AV127" s="3">
        <f t="shared" si="157"/>
        <v>4.2903802390829194E-5</v>
      </c>
      <c r="AW127" s="3">
        <f t="shared" si="157"/>
        <v>6.3192732994928874E-5</v>
      </c>
      <c r="AY127" s="3">
        <v>2042</v>
      </c>
      <c r="AZ127" s="3">
        <f t="shared" si="158"/>
        <v>3.3052504919065773E-6</v>
      </c>
      <c r="BA127" s="3">
        <f t="shared" si="158"/>
        <v>6.2705557340442671E-6</v>
      </c>
      <c r="BB127" s="3">
        <f t="shared" si="158"/>
        <v>9.2358609761818765E-6</v>
      </c>
      <c r="BD127" s="3">
        <v>2042</v>
      </c>
      <c r="BE127" s="3">
        <f t="shared" si="159"/>
        <v>6.8647510216521408E-6</v>
      </c>
      <c r="BF127" s="3">
        <f t="shared" si="159"/>
        <v>1.3023461909168885E-5</v>
      </c>
      <c r="BG127" s="3">
        <f t="shared" si="159"/>
        <v>1.9182172796685472E-5</v>
      </c>
      <c r="BI127" s="3">
        <v>2042</v>
      </c>
      <c r="BJ127" s="3">
        <f t="shared" si="160"/>
        <v>3.2240689008773212E-6</v>
      </c>
      <c r="BK127" s="3">
        <f t="shared" si="160"/>
        <v>6.1165420844361199E-6</v>
      </c>
      <c r="BL127" s="3">
        <f t="shared" si="160"/>
        <v>9.0090152679949978E-6</v>
      </c>
      <c r="BN127" s="3">
        <v>2042</v>
      </c>
      <c r="BO127" s="3">
        <f t="shared" si="161"/>
        <v>3.2009337918656054E-4</v>
      </c>
      <c r="BP127" s="3">
        <f t="shared" si="161"/>
        <v>6.0726513140312846E-4</v>
      </c>
      <c r="BQ127" s="3">
        <f t="shared" si="161"/>
        <v>8.9443688361968586E-4</v>
      </c>
      <c r="BS127" s="3">
        <v>2042</v>
      </c>
      <c r="BT127" s="3">
        <f t="shared" si="162"/>
        <v>0</v>
      </c>
      <c r="BU127" s="3">
        <f t="shared" si="162"/>
        <v>0</v>
      </c>
      <c r="BV127" s="3">
        <f t="shared" si="162"/>
        <v>0</v>
      </c>
      <c r="BX127" s="3">
        <v>2042</v>
      </c>
      <c r="BY127" s="3">
        <f t="shared" si="163"/>
        <v>0</v>
      </c>
      <c r="BZ127" s="3">
        <f t="shared" si="163"/>
        <v>0</v>
      </c>
      <c r="CA127" s="3">
        <f t="shared" si="163"/>
        <v>0</v>
      </c>
      <c r="CC127" s="3">
        <v>2042</v>
      </c>
      <c r="CD127" s="3">
        <f t="shared" si="164"/>
        <v>8.6882488636352341E-6</v>
      </c>
      <c r="CE127" s="3">
        <f t="shared" si="164"/>
        <v>1.6482910709513416E-5</v>
      </c>
      <c r="CF127" s="3">
        <f t="shared" si="164"/>
        <v>2.4277572555391595E-5</v>
      </c>
    </row>
    <row r="128" spans="1:84" x14ac:dyDescent="0.25">
      <c r="A128" s="3">
        <v>2043</v>
      </c>
      <c r="B128" s="3">
        <f t="shared" si="132"/>
        <v>4.9614234608639264E-3</v>
      </c>
      <c r="C128" s="3">
        <f t="shared" si="115"/>
        <v>9.3303605395879344E-3</v>
      </c>
      <c r="D128" s="3">
        <f t="shared" si="115"/>
        <v>1.3699297618311851E-2</v>
      </c>
      <c r="F128" s="3">
        <v>2043</v>
      </c>
      <c r="G128" s="3">
        <f t="shared" si="149"/>
        <v>1.7474197339506019E-5</v>
      </c>
      <c r="H128" s="3">
        <f t="shared" si="149"/>
        <v>3.2861650009029894E-5</v>
      </c>
      <c r="I128" s="3">
        <f t="shared" si="149"/>
        <v>4.8249102678553436E-5</v>
      </c>
      <c r="K128" s="3">
        <v>2043</v>
      </c>
      <c r="L128" s="3">
        <f t="shared" si="150"/>
        <v>0</v>
      </c>
      <c r="M128" s="3">
        <f t="shared" si="150"/>
        <v>0</v>
      </c>
      <c r="N128" s="3">
        <f t="shared" si="150"/>
        <v>0</v>
      </c>
      <c r="P128" s="3">
        <v>2043</v>
      </c>
      <c r="Q128" s="3">
        <f t="shared" si="151"/>
        <v>4.2943316563358374E-3</v>
      </c>
      <c r="R128" s="3">
        <f t="shared" si="151"/>
        <v>8.0758401185135331E-3</v>
      </c>
      <c r="S128" s="3">
        <f t="shared" si="151"/>
        <v>1.1857348580691146E-2</v>
      </c>
      <c r="U128" s="3">
        <v>2043</v>
      </c>
      <c r="V128" s="3">
        <f t="shared" si="152"/>
        <v>1.4124341795907077E-4</v>
      </c>
      <c r="W128" s="3">
        <f t="shared" si="152"/>
        <v>2.6561974074520674E-4</v>
      </c>
      <c r="X128" s="3">
        <f t="shared" si="152"/>
        <v>3.8999606353133751E-4</v>
      </c>
      <c r="Z128" s="3">
        <v>2043</v>
      </c>
      <c r="AA128" s="3">
        <f t="shared" si="153"/>
        <v>3.9430454180241573E-5</v>
      </c>
      <c r="AB128" s="3">
        <f t="shared" si="153"/>
        <v>7.4152177624703375E-5</v>
      </c>
      <c r="AC128" s="3">
        <f t="shared" si="153"/>
        <v>1.0887390106916516E-4</v>
      </c>
      <c r="AE128" s="3">
        <v>2043</v>
      </c>
      <c r="AF128" s="3">
        <f t="shared" si="154"/>
        <v>2.6648660497746702E-5</v>
      </c>
      <c r="AG128" s="3">
        <f t="shared" si="154"/>
        <v>5.0114974523411947E-5</v>
      </c>
      <c r="AH128" s="3">
        <f t="shared" si="154"/>
        <v>7.3581288549077196E-5</v>
      </c>
      <c r="AJ128" s="3">
        <v>2043</v>
      </c>
      <c r="AK128" s="3">
        <f t="shared" si="155"/>
        <v>3.9444014416220473E-5</v>
      </c>
      <c r="AL128" s="3">
        <f t="shared" si="155"/>
        <v>7.4177678751887382E-5</v>
      </c>
      <c r="AM128" s="3">
        <f t="shared" si="155"/>
        <v>1.0891134308755365E-4</v>
      </c>
      <c r="AO128" s="3">
        <v>2043</v>
      </c>
      <c r="AP128" s="3">
        <f t="shared" si="156"/>
        <v>1.8860986186503129E-5</v>
      </c>
      <c r="AQ128" s="3">
        <f t="shared" si="156"/>
        <v>3.5469619281724861E-5</v>
      </c>
      <c r="AR128" s="3">
        <f t="shared" si="156"/>
        <v>5.2078252376945946E-5</v>
      </c>
      <c r="AT128" s="3">
        <v>2043</v>
      </c>
      <c r="AU128" s="3">
        <f t="shared" si="157"/>
        <v>2.3805128196556835E-5</v>
      </c>
      <c r="AV128" s="3">
        <f t="shared" si="157"/>
        <v>4.4767480646837062E-5</v>
      </c>
      <c r="AW128" s="3">
        <f t="shared" si="157"/>
        <v>6.572983309711665E-5</v>
      </c>
      <c r="AY128" s="3">
        <v>2043</v>
      </c>
      <c r="AZ128" s="3">
        <f t="shared" si="158"/>
        <v>3.4792110441121949E-6</v>
      </c>
      <c r="BA128" s="3">
        <f t="shared" si="158"/>
        <v>6.5429394791530828E-6</v>
      </c>
      <c r="BB128" s="3">
        <f t="shared" si="158"/>
        <v>9.6066679141939715E-6</v>
      </c>
      <c r="BD128" s="3">
        <v>2043</v>
      </c>
      <c r="BE128" s="3">
        <f t="shared" si="159"/>
        <v>7.2260537070021769E-6</v>
      </c>
      <c r="BF128" s="3">
        <f t="shared" si="159"/>
        <v>1.3589181995164027E-5</v>
      </c>
      <c r="BG128" s="3">
        <f t="shared" si="159"/>
        <v>1.9952310283325876E-5</v>
      </c>
      <c r="BI128" s="3">
        <v>2043</v>
      </c>
      <c r="BJ128" s="3">
        <f t="shared" si="160"/>
        <v>3.3937567377655544E-6</v>
      </c>
      <c r="BK128" s="3">
        <f t="shared" si="160"/>
        <v>6.3822357024720987E-6</v>
      </c>
      <c r="BL128" s="3">
        <f t="shared" si="160"/>
        <v>9.370714667178645E-6</v>
      </c>
      <c r="BN128" s="3">
        <v>2043</v>
      </c>
      <c r="BO128" s="3">
        <f t="shared" si="161"/>
        <v>3.3694039914374798E-4</v>
      </c>
      <c r="BP128" s="3">
        <f t="shared" si="161"/>
        <v>6.3364383813681216E-4</v>
      </c>
      <c r="BQ128" s="3">
        <f t="shared" si="161"/>
        <v>9.3034727712987633E-4</v>
      </c>
      <c r="BS128" s="3">
        <v>2043</v>
      </c>
      <c r="BT128" s="3">
        <f t="shared" si="162"/>
        <v>0</v>
      </c>
      <c r="BU128" s="3">
        <f t="shared" si="162"/>
        <v>0</v>
      </c>
      <c r="BV128" s="3">
        <f t="shared" si="162"/>
        <v>0</v>
      </c>
      <c r="BX128" s="3">
        <v>2043</v>
      </c>
      <c r="BY128" s="3">
        <f t="shared" si="163"/>
        <v>0</v>
      </c>
      <c r="BZ128" s="3">
        <f t="shared" si="163"/>
        <v>0</v>
      </c>
      <c r="CA128" s="3">
        <f t="shared" si="163"/>
        <v>0</v>
      </c>
      <c r="CC128" s="3">
        <v>2043</v>
      </c>
      <c r="CD128" s="3">
        <f t="shared" si="164"/>
        <v>9.1455251196161539E-6</v>
      </c>
      <c r="CE128" s="3">
        <f t="shared" si="164"/>
        <v>1.7198904177999129E-5</v>
      </c>
      <c r="CF128" s="3">
        <f t="shared" si="164"/>
        <v>2.5252283236382429E-5</v>
      </c>
    </row>
    <row r="129" spans="1:84" x14ac:dyDescent="0.25">
      <c r="A129" s="3">
        <v>2044</v>
      </c>
      <c r="B129" s="3">
        <f t="shared" si="132"/>
        <v>5.2094946339071024E-3</v>
      </c>
      <c r="C129" s="3">
        <f t="shared" si="115"/>
        <v>9.7261711972806645E-3</v>
      </c>
      <c r="D129" s="3">
        <f t="shared" si="115"/>
        <v>1.4242847760654221E-2</v>
      </c>
      <c r="F129" s="3">
        <v>2044</v>
      </c>
      <c r="G129" s="3">
        <f t="shared" si="149"/>
        <v>1.8347907206481499E-5</v>
      </c>
      <c r="H129" s="3">
        <f t="shared" si="149"/>
        <v>3.4255700244040192E-5</v>
      </c>
      <c r="I129" s="3">
        <f t="shared" si="149"/>
        <v>5.0163493281599196E-5</v>
      </c>
      <c r="K129" s="3">
        <v>2044</v>
      </c>
      <c r="L129" s="3">
        <f t="shared" si="150"/>
        <v>0</v>
      </c>
      <c r="M129" s="3">
        <f t="shared" si="150"/>
        <v>0</v>
      </c>
      <c r="N129" s="3">
        <f t="shared" si="150"/>
        <v>0</v>
      </c>
      <c r="P129" s="3">
        <v>2044</v>
      </c>
      <c r="Q129" s="3">
        <f t="shared" si="151"/>
        <v>4.5090482391526047E-3</v>
      </c>
      <c r="R129" s="3">
        <f t="shared" si="151"/>
        <v>8.4184317659817751E-3</v>
      </c>
      <c r="S129" s="3">
        <f t="shared" si="151"/>
        <v>1.2327815292810945E-2</v>
      </c>
      <c r="U129" s="3">
        <v>2044</v>
      </c>
      <c r="V129" s="3">
        <f t="shared" si="152"/>
        <v>1.4830558885702894E-4</v>
      </c>
      <c r="W129" s="3">
        <f t="shared" si="152"/>
        <v>2.7688780737933593E-4</v>
      </c>
      <c r="X129" s="3">
        <f t="shared" si="152"/>
        <v>4.0547002590164813E-4</v>
      </c>
      <c r="Z129" s="3">
        <v>2044</v>
      </c>
      <c r="AA129" s="3">
        <f t="shared" si="153"/>
        <v>4.1401976889253462E-5</v>
      </c>
      <c r="AB129" s="3">
        <f t="shared" si="153"/>
        <v>7.7297846226731431E-5</v>
      </c>
      <c r="AC129" s="3">
        <f t="shared" si="153"/>
        <v>1.1319371556421069E-4</v>
      </c>
      <c r="AE129" s="3">
        <v>2044</v>
      </c>
      <c r="AF129" s="3">
        <f t="shared" si="154"/>
        <v>2.7981093522634297E-5</v>
      </c>
      <c r="AG129" s="3">
        <f t="shared" si="154"/>
        <v>5.2240941782898596E-5</v>
      </c>
      <c r="AH129" s="3">
        <f t="shared" si="154"/>
        <v>7.6500790043162905E-5</v>
      </c>
      <c r="AJ129" s="3">
        <v>2044</v>
      </c>
      <c r="AK129" s="3">
        <f t="shared" si="155"/>
        <v>4.1416215137031594E-5</v>
      </c>
      <c r="AL129" s="3">
        <f t="shared" si="155"/>
        <v>7.7324429157548169E-5</v>
      </c>
      <c r="AM129" s="3">
        <f t="shared" si="155"/>
        <v>1.132326431780641E-4</v>
      </c>
      <c r="AO129" s="3">
        <v>2044</v>
      </c>
      <c r="AP129" s="3">
        <f t="shared" si="156"/>
        <v>1.9804035495827871E-5</v>
      </c>
      <c r="AQ129" s="3">
        <f t="shared" si="156"/>
        <v>3.6974304258949966E-5</v>
      </c>
      <c r="AR129" s="3">
        <f t="shared" si="156"/>
        <v>5.4144573022071418E-5</v>
      </c>
      <c r="AT129" s="3">
        <v>2044</v>
      </c>
      <c r="AU129" s="3">
        <f t="shared" si="157"/>
        <v>2.4995384606384806E-5</v>
      </c>
      <c r="AV129" s="3">
        <f t="shared" si="157"/>
        <v>4.6666597608383098E-5</v>
      </c>
      <c r="AW129" s="3">
        <f t="shared" si="157"/>
        <v>6.8337810610381397E-5</v>
      </c>
      <c r="AY129" s="3">
        <v>2044</v>
      </c>
      <c r="AZ129" s="3">
        <f t="shared" si="158"/>
        <v>3.6531715963178126E-6</v>
      </c>
      <c r="BA129" s="3">
        <f t="shared" si="158"/>
        <v>6.820502727379046E-6</v>
      </c>
      <c r="BB129" s="3">
        <f t="shared" si="158"/>
        <v>9.9878338584403598E-6</v>
      </c>
      <c r="BD129" s="3">
        <v>2044</v>
      </c>
      <c r="BE129" s="3">
        <f t="shared" si="159"/>
        <v>7.5873563923523748E-6</v>
      </c>
      <c r="BF129" s="3">
        <f t="shared" si="159"/>
        <v>1.4165659510710399E-5</v>
      </c>
      <c r="BG129" s="3">
        <f t="shared" si="159"/>
        <v>2.0743962629068428E-5</v>
      </c>
      <c r="BI129" s="3">
        <v>2044</v>
      </c>
      <c r="BJ129" s="3">
        <f t="shared" si="160"/>
        <v>3.5634445746538685E-6</v>
      </c>
      <c r="BK129" s="3">
        <f t="shared" si="160"/>
        <v>6.6529816077592333E-6</v>
      </c>
      <c r="BL129" s="3">
        <f t="shared" si="160"/>
        <v>9.7425186408645972E-6</v>
      </c>
      <c r="BN129" s="3">
        <v>2044</v>
      </c>
      <c r="BO129" s="3">
        <f t="shared" si="161"/>
        <v>3.5378741910093537E-4</v>
      </c>
      <c r="BP129" s="3">
        <f t="shared" si="161"/>
        <v>6.6052414820112423E-4</v>
      </c>
      <c r="BQ129" s="3">
        <f t="shared" si="161"/>
        <v>9.6726087730130295E-4</v>
      </c>
      <c r="BS129" s="3">
        <v>2044</v>
      </c>
      <c r="BT129" s="3">
        <f t="shared" si="162"/>
        <v>0</v>
      </c>
      <c r="BU129" s="3">
        <f t="shared" si="162"/>
        <v>0</v>
      </c>
      <c r="BV129" s="3">
        <f t="shared" si="162"/>
        <v>0</v>
      </c>
      <c r="BX129" s="3">
        <v>2044</v>
      </c>
      <c r="BY129" s="3">
        <f t="shared" si="163"/>
        <v>0</v>
      </c>
      <c r="BZ129" s="3">
        <f t="shared" si="163"/>
        <v>0</v>
      </c>
      <c r="CA129" s="3">
        <f t="shared" si="163"/>
        <v>0</v>
      </c>
      <c r="CC129" s="3">
        <v>2044</v>
      </c>
      <c r="CD129" s="3">
        <f t="shared" si="164"/>
        <v>9.6028013755967519E-6</v>
      </c>
      <c r="CE129" s="3">
        <f t="shared" si="164"/>
        <v>1.7928512594030344E-5</v>
      </c>
      <c r="CF129" s="3">
        <f t="shared" si="164"/>
        <v>2.6254223812463933E-5</v>
      </c>
    </row>
    <row r="130" spans="1:84" x14ac:dyDescent="0.25">
      <c r="A130" s="3">
        <v>2045</v>
      </c>
      <c r="B130" s="3">
        <f t="shared" si="132"/>
        <v>5.4575658069502767E-3</v>
      </c>
      <c r="C130" s="3">
        <f t="shared" si="115"/>
        <v>1.0129574268620552E-2</v>
      </c>
      <c r="D130" s="3">
        <f t="shared" si="115"/>
        <v>1.4801582730290816E-2</v>
      </c>
      <c r="F130" s="3">
        <v>2045</v>
      </c>
      <c r="G130" s="3">
        <f t="shared" si="149"/>
        <v>1.9221617073456654E-5</v>
      </c>
      <c r="H130" s="3">
        <f t="shared" si="149"/>
        <v>3.5676491057717142E-5</v>
      </c>
      <c r="I130" s="3">
        <f t="shared" si="149"/>
        <v>5.2131365041977304E-5</v>
      </c>
      <c r="K130" s="3">
        <v>2045</v>
      </c>
      <c r="L130" s="3">
        <f t="shared" si="150"/>
        <v>0</v>
      </c>
      <c r="M130" s="3">
        <f t="shared" si="150"/>
        <v>0</v>
      </c>
      <c r="N130" s="3">
        <f t="shared" si="150"/>
        <v>0</v>
      </c>
      <c r="P130" s="3">
        <v>2045</v>
      </c>
      <c r="Q130" s="3">
        <f t="shared" si="151"/>
        <v>4.723764821969372E-3</v>
      </c>
      <c r="R130" s="3">
        <f t="shared" si="151"/>
        <v>8.7675949835911583E-3</v>
      </c>
      <c r="S130" s="3">
        <f t="shared" si="151"/>
        <v>1.2811425145212945E-2</v>
      </c>
      <c r="U130" s="3">
        <v>2045</v>
      </c>
      <c r="V130" s="3">
        <f t="shared" si="152"/>
        <v>1.5536775975498197E-4</v>
      </c>
      <c r="W130" s="3">
        <f t="shared" si="152"/>
        <v>2.8837201731640364E-4</v>
      </c>
      <c r="X130" s="3">
        <f t="shared" si="152"/>
        <v>4.2137627487782536E-4</v>
      </c>
      <c r="Z130" s="3">
        <v>2045</v>
      </c>
      <c r="AA130" s="3">
        <f t="shared" si="153"/>
        <v>4.3373499598265345E-5</v>
      </c>
      <c r="AB130" s="3">
        <f t="shared" si="153"/>
        <v>8.050385483416275E-5</v>
      </c>
      <c r="AC130" s="3">
        <f t="shared" si="153"/>
        <v>1.1763421007005886E-4</v>
      </c>
      <c r="AE130" s="3">
        <v>2045</v>
      </c>
      <c r="AF130" s="3">
        <f t="shared" si="154"/>
        <v>2.9313526547521888E-5</v>
      </c>
      <c r="AG130" s="3">
        <f t="shared" si="154"/>
        <v>5.4407689204618001E-5</v>
      </c>
      <c r="AH130" s="3">
        <f t="shared" si="154"/>
        <v>7.95018518617141E-5</v>
      </c>
      <c r="AJ130" s="3">
        <v>2045</v>
      </c>
      <c r="AK130" s="3">
        <f t="shared" si="155"/>
        <v>4.3388415857842715E-5</v>
      </c>
      <c r="AL130" s="3">
        <f t="shared" si="155"/>
        <v>8.0531540319695634E-5</v>
      </c>
      <c r="AM130" s="3">
        <f t="shared" si="155"/>
        <v>1.1767466478154855E-4</v>
      </c>
      <c r="AO130" s="3">
        <v>2045</v>
      </c>
      <c r="AP130" s="3">
        <f t="shared" si="156"/>
        <v>2.0747084805153249E-5</v>
      </c>
      <c r="AQ130" s="3">
        <f t="shared" si="156"/>
        <v>3.8507852003090674E-5</v>
      </c>
      <c r="AR130" s="3">
        <f t="shared" si="156"/>
        <v>5.6268619201027458E-5</v>
      </c>
      <c r="AT130" s="3">
        <v>2045</v>
      </c>
      <c r="AU130" s="3">
        <f t="shared" si="157"/>
        <v>2.6185641016212777E-5</v>
      </c>
      <c r="AV130" s="3">
        <f t="shared" si="157"/>
        <v>4.8602143304871719E-5</v>
      </c>
      <c r="AW130" s="3">
        <f t="shared" si="157"/>
        <v>7.1018645593530028E-5</v>
      </c>
      <c r="AY130" s="3">
        <v>2045</v>
      </c>
      <c r="AZ130" s="3">
        <f t="shared" si="158"/>
        <v>3.8271321485234303E-6</v>
      </c>
      <c r="BA130" s="3">
        <f t="shared" si="158"/>
        <v>7.1033901753273275E-6</v>
      </c>
      <c r="BB130" s="3">
        <f t="shared" si="158"/>
        <v>1.0379648202131305E-5</v>
      </c>
      <c r="BD130" s="3">
        <v>2045</v>
      </c>
      <c r="BE130" s="3">
        <f t="shared" si="159"/>
        <v>7.94865907770241E-6</v>
      </c>
      <c r="BF130" s="3">
        <f t="shared" si="159"/>
        <v>1.4753194979526093E-5</v>
      </c>
      <c r="BG130" s="3">
        <f t="shared" si="159"/>
        <v>2.1557730881349614E-5</v>
      </c>
      <c r="BI130" s="3">
        <v>2045</v>
      </c>
      <c r="BJ130" s="3">
        <f t="shared" si="160"/>
        <v>3.7331324115421022E-6</v>
      </c>
      <c r="BK130" s="3">
        <f t="shared" si="160"/>
        <v>6.928920942950923E-6</v>
      </c>
      <c r="BL130" s="3">
        <f t="shared" si="160"/>
        <v>1.0124709474359663E-5</v>
      </c>
      <c r="BN130" s="3">
        <v>2045</v>
      </c>
      <c r="BO130" s="3">
        <f t="shared" si="161"/>
        <v>3.7063443905812276E-4</v>
      </c>
      <c r="BP130" s="3">
        <f t="shared" si="161"/>
        <v>6.8792007458097471E-4</v>
      </c>
      <c r="BQ130" s="3">
        <f t="shared" si="161"/>
        <v>1.0052057101038164E-3</v>
      </c>
      <c r="BS130" s="3">
        <v>2045</v>
      </c>
      <c r="BT130" s="3">
        <f t="shared" si="162"/>
        <v>0</v>
      </c>
      <c r="BU130" s="3">
        <f t="shared" si="162"/>
        <v>0</v>
      </c>
      <c r="BV130" s="3">
        <f t="shared" si="162"/>
        <v>0</v>
      </c>
      <c r="BX130" s="3">
        <v>2045</v>
      </c>
      <c r="BY130" s="3">
        <f t="shared" si="163"/>
        <v>0</v>
      </c>
      <c r="BZ130" s="3">
        <f t="shared" si="163"/>
        <v>0</v>
      </c>
      <c r="CA130" s="3">
        <f t="shared" si="163"/>
        <v>0</v>
      </c>
      <c r="CC130" s="3">
        <v>2045</v>
      </c>
      <c r="CD130" s="3">
        <f t="shared" si="164"/>
        <v>1.0060077631577673E-5</v>
      </c>
      <c r="CE130" s="3">
        <f t="shared" si="164"/>
        <v>1.8672116310054991E-5</v>
      </c>
      <c r="CF130" s="3">
        <f t="shared" si="164"/>
        <v>2.7284154988531986E-5</v>
      </c>
    </row>
    <row r="131" spans="1:84" x14ac:dyDescent="0.25">
      <c r="A131" s="3">
        <v>2046</v>
      </c>
      <c r="B131" s="3">
        <f t="shared" si="132"/>
        <v>5.7056369799935282E-3</v>
      </c>
      <c r="C131" s="3">
        <f t="shared" si="115"/>
        <v>1.0540781858215787E-2</v>
      </c>
      <c r="D131" s="3">
        <f t="shared" si="115"/>
        <v>1.5375926736438044E-2</v>
      </c>
      <c r="F131" s="3">
        <v>2046</v>
      </c>
      <c r="G131" s="3">
        <f t="shared" si="149"/>
        <v>2.0095326940432131E-5</v>
      </c>
      <c r="H131" s="3">
        <f t="shared" si="149"/>
        <v>3.7124769485222677E-5</v>
      </c>
      <c r="I131" s="3">
        <f t="shared" si="149"/>
        <v>5.415421203001322E-5</v>
      </c>
      <c r="K131" s="3">
        <v>2046</v>
      </c>
      <c r="L131" s="3">
        <f t="shared" si="150"/>
        <v>0</v>
      </c>
      <c r="M131" s="3">
        <f t="shared" si="150"/>
        <v>0</v>
      </c>
      <c r="N131" s="3">
        <f t="shared" si="150"/>
        <v>0</v>
      </c>
      <c r="P131" s="3">
        <v>2046</v>
      </c>
      <c r="Q131" s="3">
        <f t="shared" si="151"/>
        <v>4.9384814047862208E-3</v>
      </c>
      <c r="R131" s="3">
        <f t="shared" si="151"/>
        <v>9.123513357270345E-3</v>
      </c>
      <c r="S131" s="3">
        <f t="shared" si="151"/>
        <v>1.3308545309754468E-2</v>
      </c>
      <c r="U131" s="3">
        <v>2046</v>
      </c>
      <c r="V131" s="3">
        <f t="shared" si="152"/>
        <v>1.6242993065293499E-4</v>
      </c>
      <c r="W131" s="3">
        <f t="shared" si="152"/>
        <v>3.0007840881942049E-4</v>
      </c>
      <c r="X131" s="3">
        <f t="shared" si="152"/>
        <v>4.3772688698590599E-4</v>
      </c>
      <c r="Z131" s="3">
        <v>2046</v>
      </c>
      <c r="AA131" s="3">
        <f t="shared" si="153"/>
        <v>4.5345022307277228E-5</v>
      </c>
      <c r="AB131" s="3">
        <f t="shared" si="153"/>
        <v>8.3771889128755344E-5</v>
      </c>
      <c r="AC131" s="3">
        <f t="shared" si="153"/>
        <v>1.2219875595023217E-4</v>
      </c>
      <c r="AE131" s="3">
        <v>2046</v>
      </c>
      <c r="AF131" s="3">
        <f t="shared" si="154"/>
        <v>3.0645959572408839E-5</v>
      </c>
      <c r="AG131" s="3">
        <f t="shared" si="154"/>
        <v>5.6616356038976941E-5</v>
      </c>
      <c r="AH131" s="3">
        <f t="shared" si="154"/>
        <v>8.2586752505544393E-5</v>
      </c>
      <c r="AJ131" s="3">
        <v>2046</v>
      </c>
      <c r="AK131" s="3">
        <f t="shared" si="155"/>
        <v>4.5360616578653185E-5</v>
      </c>
      <c r="AL131" s="3">
        <f t="shared" si="155"/>
        <v>8.3800698499801636E-5</v>
      </c>
      <c r="AM131" s="3">
        <f t="shared" si="155"/>
        <v>1.2224078042094946E-4</v>
      </c>
      <c r="AO131" s="3">
        <v>2046</v>
      </c>
      <c r="AP131" s="3">
        <f t="shared" si="156"/>
        <v>2.1690134114478631E-5</v>
      </c>
      <c r="AQ131" s="3">
        <f t="shared" si="156"/>
        <v>4.0071068835582013E-5</v>
      </c>
      <c r="AR131" s="3">
        <f t="shared" si="156"/>
        <v>5.8452003556685405E-5</v>
      </c>
      <c r="AT131" s="3">
        <v>2046</v>
      </c>
      <c r="AU131" s="3">
        <f t="shared" si="157"/>
        <v>2.7375897426040749E-5</v>
      </c>
      <c r="AV131" s="3">
        <f t="shared" si="157"/>
        <v>5.0575135423550076E-5</v>
      </c>
      <c r="AW131" s="3">
        <f t="shared" si="157"/>
        <v>7.3774373421058766E-5</v>
      </c>
      <c r="AY131" s="3">
        <v>2046</v>
      </c>
      <c r="AZ131" s="3">
        <f t="shared" si="158"/>
        <v>4.0010927007290479E-6</v>
      </c>
      <c r="BA131" s="3">
        <f t="shared" si="158"/>
        <v>7.3917505619034087E-6</v>
      </c>
      <c r="BB131" s="3">
        <f t="shared" si="158"/>
        <v>1.078240842307785E-5</v>
      </c>
      <c r="BD131" s="3">
        <v>2046</v>
      </c>
      <c r="BE131" s="3">
        <f t="shared" si="159"/>
        <v>8.3099617630526087E-6</v>
      </c>
      <c r="BF131" s="3">
        <f t="shared" si="159"/>
        <v>1.5352097320876392E-5</v>
      </c>
      <c r="BG131" s="3">
        <f t="shared" si="159"/>
        <v>2.2394232878700176E-5</v>
      </c>
      <c r="BI131" s="3">
        <v>2046</v>
      </c>
      <c r="BJ131" s="3">
        <f t="shared" si="160"/>
        <v>3.9028202484304163E-6</v>
      </c>
      <c r="BK131" s="3">
        <f t="shared" si="160"/>
        <v>7.2101987937163648E-6</v>
      </c>
      <c r="BL131" s="3">
        <f t="shared" si="160"/>
        <v>1.0517577339002233E-5</v>
      </c>
      <c r="BN131" s="3">
        <v>2046</v>
      </c>
      <c r="BO131" s="3">
        <f t="shared" si="161"/>
        <v>3.8748145901531015E-4</v>
      </c>
      <c r="BP131" s="3">
        <f t="shared" si="161"/>
        <v>7.1584602173344438E-4</v>
      </c>
      <c r="BQ131" s="3">
        <f t="shared" si="161"/>
        <v>1.0442105844515786E-3</v>
      </c>
      <c r="BS131" s="3">
        <v>2046</v>
      </c>
      <c r="BT131" s="3">
        <f t="shared" si="162"/>
        <v>0</v>
      </c>
      <c r="BU131" s="3">
        <f t="shared" si="162"/>
        <v>0</v>
      </c>
      <c r="BV131" s="3">
        <f t="shared" si="162"/>
        <v>0</v>
      </c>
      <c r="BX131" s="3">
        <v>2046</v>
      </c>
      <c r="BY131" s="3">
        <f t="shared" si="163"/>
        <v>0</v>
      </c>
      <c r="BZ131" s="3">
        <f t="shared" si="163"/>
        <v>0</v>
      </c>
      <c r="CA131" s="3">
        <f t="shared" si="163"/>
        <v>0</v>
      </c>
      <c r="CC131" s="3">
        <v>2046</v>
      </c>
      <c r="CD131" s="3">
        <f t="shared" si="164"/>
        <v>1.0517353887558593E-5</v>
      </c>
      <c r="CE131" s="3">
        <f t="shared" si="164"/>
        <v>1.9430106304193528E-5</v>
      </c>
      <c r="CF131" s="3">
        <f t="shared" si="164"/>
        <v>2.8342858720828461E-5</v>
      </c>
    </row>
    <row r="132" spans="1:84" x14ac:dyDescent="0.25">
      <c r="A132" s="3">
        <v>2047</v>
      </c>
      <c r="B132" s="3">
        <f t="shared" si="132"/>
        <v>5.9537081530366964E-3</v>
      </c>
      <c r="C132" s="3">
        <f t="shared" si="115"/>
        <v>1.0960011996110935E-2</v>
      </c>
      <c r="D132" s="3">
        <f t="shared" si="115"/>
        <v>1.5966315839185164E-2</v>
      </c>
      <c r="F132" s="3">
        <v>2047</v>
      </c>
      <c r="G132" s="3">
        <f t="shared" si="149"/>
        <v>2.096903680740729E-5</v>
      </c>
      <c r="H132" s="3">
        <f t="shared" si="149"/>
        <v>3.8601303431182814E-5</v>
      </c>
      <c r="I132" s="3">
        <f t="shared" si="149"/>
        <v>5.6233570054958019E-5</v>
      </c>
      <c r="K132" s="3">
        <v>2047</v>
      </c>
      <c r="L132" s="3">
        <f t="shared" si="150"/>
        <v>0</v>
      </c>
      <c r="M132" s="3">
        <f t="shared" si="150"/>
        <v>0</v>
      </c>
      <c r="N132" s="3">
        <f t="shared" si="150"/>
        <v>0</v>
      </c>
      <c r="P132" s="3">
        <v>2047</v>
      </c>
      <c r="Q132" s="3">
        <f t="shared" si="151"/>
        <v>5.1531979876029881E-3</v>
      </c>
      <c r="R132" s="3">
        <f t="shared" si="151"/>
        <v>9.4863756016754334E-3</v>
      </c>
      <c r="S132" s="3">
        <f t="shared" si="151"/>
        <v>1.381955321574788E-2</v>
      </c>
      <c r="U132" s="3">
        <v>2047</v>
      </c>
      <c r="V132" s="3">
        <f t="shared" si="152"/>
        <v>1.6949210155088802E-4</v>
      </c>
      <c r="W132" s="3">
        <f t="shared" si="152"/>
        <v>3.1201318883867059E-4</v>
      </c>
      <c r="X132" s="3">
        <f t="shared" si="152"/>
        <v>4.5453427612645832E-4</v>
      </c>
      <c r="Z132" s="3">
        <v>2047</v>
      </c>
      <c r="AA132" s="3">
        <f t="shared" si="153"/>
        <v>4.7316545016289118E-5</v>
      </c>
      <c r="AB132" s="3">
        <f t="shared" si="153"/>
        <v>8.710368188412994E-5</v>
      </c>
      <c r="AC132" s="3">
        <f t="shared" si="153"/>
        <v>1.2689081875196949E-4</v>
      </c>
      <c r="AE132" s="3">
        <v>2047</v>
      </c>
      <c r="AF132" s="3">
        <f t="shared" si="154"/>
        <v>3.1978392597296426E-5</v>
      </c>
      <c r="AG132" s="3">
        <f t="shared" si="154"/>
        <v>5.8868113362921351E-5</v>
      </c>
      <c r="AH132" s="3">
        <f t="shared" si="154"/>
        <v>8.5757834128546276E-5</v>
      </c>
      <c r="AJ132" s="3">
        <v>2047</v>
      </c>
      <c r="AK132" s="3">
        <f t="shared" si="155"/>
        <v>4.7332817299464306E-5</v>
      </c>
      <c r="AL132" s="3">
        <f t="shared" si="155"/>
        <v>8.7133637067389965E-5</v>
      </c>
      <c r="AM132" s="3">
        <f t="shared" si="155"/>
        <v>1.2693445683531498E-4</v>
      </c>
      <c r="AO132" s="3">
        <v>2047</v>
      </c>
      <c r="AP132" s="3">
        <f t="shared" si="156"/>
        <v>2.2633183423803369E-5</v>
      </c>
      <c r="AQ132" s="3">
        <f t="shared" si="156"/>
        <v>4.1664783603566962E-5</v>
      </c>
      <c r="AR132" s="3">
        <f t="shared" si="156"/>
        <v>6.0696383783329921E-5</v>
      </c>
      <c r="AT132" s="3">
        <v>2047</v>
      </c>
      <c r="AU132" s="3">
        <f t="shared" si="157"/>
        <v>2.8566153835868717E-5</v>
      </c>
      <c r="AV132" s="3">
        <f t="shared" si="157"/>
        <v>5.2586620082171524E-5</v>
      </c>
      <c r="AW132" s="3">
        <f t="shared" si="157"/>
        <v>7.6607086328474988E-5</v>
      </c>
      <c r="AY132" s="3">
        <v>2047</v>
      </c>
      <c r="AZ132" s="3">
        <f t="shared" si="158"/>
        <v>4.1750532529345851E-6</v>
      </c>
      <c r="BA132" s="3">
        <f t="shared" si="158"/>
        <v>7.6857367812404391E-6</v>
      </c>
      <c r="BB132" s="3">
        <f t="shared" si="158"/>
        <v>1.1196420309546293E-5</v>
      </c>
      <c r="BD132" s="3">
        <v>2047</v>
      </c>
      <c r="BE132" s="3">
        <f t="shared" si="159"/>
        <v>8.6712644484026448E-6</v>
      </c>
      <c r="BF132" s="3">
        <f t="shared" si="159"/>
        <v>1.5962684084114859E-5</v>
      </c>
      <c r="BG132" s="3">
        <f t="shared" si="159"/>
        <v>2.325410371982707E-5</v>
      </c>
      <c r="BI132" s="3">
        <v>2047</v>
      </c>
      <c r="BJ132" s="3">
        <f t="shared" si="160"/>
        <v>4.0725080853186495E-6</v>
      </c>
      <c r="BK132" s="3">
        <f t="shared" si="160"/>
        <v>7.4969642988942316E-6</v>
      </c>
      <c r="BL132" s="3">
        <f t="shared" si="160"/>
        <v>1.0921420512469732E-5</v>
      </c>
      <c r="BN132" s="3">
        <v>2047</v>
      </c>
      <c r="BO132" s="3">
        <f t="shared" si="161"/>
        <v>4.0432847897249759E-4</v>
      </c>
      <c r="BP132" s="3">
        <f t="shared" si="161"/>
        <v>7.4431679652413524E-4</v>
      </c>
      <c r="BQ132" s="3">
        <f t="shared" si="161"/>
        <v>1.0843051140757628E-3</v>
      </c>
      <c r="BS132" s="3">
        <v>2047</v>
      </c>
      <c r="BT132" s="3">
        <f t="shared" si="162"/>
        <v>0</v>
      </c>
      <c r="BU132" s="3">
        <f t="shared" si="162"/>
        <v>0</v>
      </c>
      <c r="BV132" s="3">
        <f t="shared" si="162"/>
        <v>0</v>
      </c>
      <c r="BX132" s="3">
        <v>2047</v>
      </c>
      <c r="BY132" s="3">
        <f t="shared" si="163"/>
        <v>0</v>
      </c>
      <c r="BZ132" s="3">
        <f t="shared" si="163"/>
        <v>0</v>
      </c>
      <c r="CA132" s="3">
        <f t="shared" si="163"/>
        <v>0</v>
      </c>
      <c r="CC132" s="3">
        <v>2047</v>
      </c>
      <c r="CD132" s="3">
        <f t="shared" si="164"/>
        <v>1.0974630143539191E-5</v>
      </c>
      <c r="CE132" s="3">
        <f t="shared" si="164"/>
        <v>2.0202884477083446E-5</v>
      </c>
      <c r="CF132" s="3">
        <f t="shared" si="164"/>
        <v>2.9431138810628021E-5</v>
      </c>
    </row>
    <row r="133" spans="1:84" x14ac:dyDescent="0.25">
      <c r="A133" s="3">
        <v>2048</v>
      </c>
      <c r="B133" s="3">
        <f t="shared" si="132"/>
        <v>6.201779326079869E-3</v>
      </c>
      <c r="C133" s="3">
        <f t="shared" si="115"/>
        <v>1.1387488803322538E-2</v>
      </c>
      <c r="D133" s="3">
        <f t="shared" si="115"/>
        <v>1.6573198280565127E-2</v>
      </c>
      <c r="F133" s="3">
        <v>2048</v>
      </c>
      <c r="G133" s="3">
        <f t="shared" si="149"/>
        <v>2.1842746674382444E-5</v>
      </c>
      <c r="H133" s="3">
        <f t="shared" si="149"/>
        <v>4.010688225270418E-5</v>
      </c>
      <c r="I133" s="3">
        <f t="shared" si="149"/>
        <v>5.8371017831025916E-5</v>
      </c>
      <c r="K133" s="3">
        <v>2048</v>
      </c>
      <c r="L133" s="3">
        <f t="shared" si="150"/>
        <v>0</v>
      </c>
      <c r="M133" s="3">
        <f t="shared" si="150"/>
        <v>0</v>
      </c>
      <c r="N133" s="3">
        <f t="shared" si="150"/>
        <v>0</v>
      </c>
      <c r="P133" s="3">
        <v>2048</v>
      </c>
      <c r="Q133" s="3">
        <f t="shared" si="151"/>
        <v>5.3679145704197554E-3</v>
      </c>
      <c r="R133" s="3">
        <f t="shared" si="151"/>
        <v>9.8563757034685062E-3</v>
      </c>
      <c r="S133" s="3">
        <f t="shared" si="151"/>
        <v>1.4344836836517175E-2</v>
      </c>
      <c r="U133" s="3">
        <v>2048</v>
      </c>
      <c r="V133" s="3">
        <f t="shared" si="152"/>
        <v>1.7655427244884104E-4</v>
      </c>
      <c r="W133" s="3">
        <f t="shared" si="152"/>
        <v>3.241827377242002E-4</v>
      </c>
      <c r="X133" s="3">
        <f t="shared" si="152"/>
        <v>4.7181120299956446E-4</v>
      </c>
      <c r="Z133" s="3">
        <v>2048</v>
      </c>
      <c r="AA133" s="3">
        <f t="shared" si="153"/>
        <v>4.9288067725301007E-5</v>
      </c>
      <c r="AB133" s="3">
        <f t="shared" si="153"/>
        <v>9.0501014281339694E-5</v>
      </c>
      <c r="AC133" s="3">
        <f t="shared" si="153"/>
        <v>1.3171396083737837E-4</v>
      </c>
      <c r="AE133" s="3">
        <v>2048</v>
      </c>
      <c r="AF133" s="3">
        <f t="shared" si="154"/>
        <v>3.3310825622184021E-5</v>
      </c>
      <c r="AG133" s="3">
        <f t="shared" si="154"/>
        <v>6.1164164969058392E-5</v>
      </c>
      <c r="AH133" s="3">
        <f t="shared" si="154"/>
        <v>8.901750431593342E-5</v>
      </c>
      <c r="AJ133" s="3">
        <v>2048</v>
      </c>
      <c r="AK133" s="3">
        <f t="shared" si="155"/>
        <v>4.9305018020275427E-5</v>
      </c>
      <c r="AL133" s="3">
        <f t="shared" si="155"/>
        <v>9.0532137816067714E-5</v>
      </c>
      <c r="AM133" s="3">
        <f t="shared" si="155"/>
        <v>1.3175925761185934E-4</v>
      </c>
      <c r="AO133" s="3">
        <v>2048</v>
      </c>
      <c r="AP133" s="3">
        <f t="shared" si="156"/>
        <v>2.3576232733128751E-5</v>
      </c>
      <c r="AQ133" s="3">
        <f t="shared" si="156"/>
        <v>4.3289848309183619E-5</v>
      </c>
      <c r="AR133" s="3">
        <f t="shared" si="156"/>
        <v>6.3003463885238483E-5</v>
      </c>
      <c r="AT133" s="3">
        <v>2048</v>
      </c>
      <c r="AU133" s="3">
        <f t="shared" si="157"/>
        <v>2.9756410245696044E-5</v>
      </c>
      <c r="AV133" s="3">
        <f t="shared" si="157"/>
        <v>5.4637672623241547E-5</v>
      </c>
      <c r="AW133" s="3">
        <f t="shared" si="157"/>
        <v>7.9518935000786397E-5</v>
      </c>
      <c r="AY133" s="3">
        <v>2048</v>
      </c>
      <c r="AZ133" s="3">
        <f t="shared" si="158"/>
        <v>4.3490138051402036E-6</v>
      </c>
      <c r="BA133" s="3">
        <f t="shared" si="158"/>
        <v>7.9855059987814243E-6</v>
      </c>
      <c r="BB133" s="3">
        <f t="shared" si="158"/>
        <v>1.1621998192422566E-5</v>
      </c>
      <c r="BD133" s="3">
        <v>2048</v>
      </c>
      <c r="BE133" s="3">
        <f t="shared" si="159"/>
        <v>9.0325671337528419E-6</v>
      </c>
      <c r="BF133" s="3">
        <f t="shared" si="159"/>
        <v>1.6585281689776815E-5</v>
      </c>
      <c r="BG133" s="3">
        <f t="shared" si="159"/>
        <v>2.413799624580079E-5</v>
      </c>
      <c r="BI133" s="3">
        <v>2048</v>
      </c>
      <c r="BJ133" s="3">
        <f t="shared" si="160"/>
        <v>4.2421959222069632E-6</v>
      </c>
      <c r="BK133" s="3">
        <f t="shared" si="160"/>
        <v>7.7893707637236197E-6</v>
      </c>
      <c r="BL133" s="3">
        <f t="shared" si="160"/>
        <v>1.1336545605240274E-5</v>
      </c>
      <c r="BN133" s="3">
        <v>2048</v>
      </c>
      <c r="BO133" s="3">
        <f t="shared" si="161"/>
        <v>4.2117549892968498E-4</v>
      </c>
      <c r="BP133" s="3">
        <f t="shared" si="161"/>
        <v>7.7334761946894052E-4</v>
      </c>
      <c r="BQ133" s="3">
        <f t="shared" si="161"/>
        <v>1.125519740008196E-3</v>
      </c>
      <c r="BS133" s="3">
        <v>2048</v>
      </c>
      <c r="BT133" s="3">
        <f t="shared" si="162"/>
        <v>0</v>
      </c>
      <c r="BU133" s="3">
        <f t="shared" si="162"/>
        <v>0</v>
      </c>
      <c r="BV133" s="3">
        <f t="shared" si="162"/>
        <v>0</v>
      </c>
      <c r="BX133" s="3">
        <v>2048</v>
      </c>
      <c r="BY133" s="3">
        <f t="shared" si="163"/>
        <v>0</v>
      </c>
      <c r="BZ133" s="3">
        <f t="shared" si="163"/>
        <v>0</v>
      </c>
      <c r="CA133" s="3">
        <f t="shared" si="163"/>
        <v>0</v>
      </c>
      <c r="CC133" s="3">
        <v>2048</v>
      </c>
      <c r="CD133" s="3">
        <f t="shared" si="164"/>
        <v>1.1431906399520111E-5</v>
      </c>
      <c r="CE133" s="3">
        <f t="shared" si="164"/>
        <v>2.0990863957014217E-5</v>
      </c>
      <c r="CF133" s="3">
        <f t="shared" si="164"/>
        <v>3.0549821514508325E-5</v>
      </c>
    </row>
    <row r="134" spans="1:84" x14ac:dyDescent="0.25">
      <c r="A134" s="3">
        <v>2049</v>
      </c>
      <c r="B134" s="3">
        <f t="shared" si="132"/>
        <v>6.4498504991230415E-3</v>
      </c>
      <c r="C134" s="3">
        <f t="shared" si="115"/>
        <v>1.1823442661998498E-2</v>
      </c>
      <c r="D134" s="3">
        <f t="shared" si="115"/>
        <v>1.719703482487395E-2</v>
      </c>
      <c r="F134" s="3">
        <v>2049</v>
      </c>
      <c r="G134" s="3">
        <f t="shared" si="149"/>
        <v>2.2716456541357925E-5</v>
      </c>
      <c r="H134" s="3">
        <f t="shared" si="149"/>
        <v>4.1642317358680316E-5</v>
      </c>
      <c r="I134" s="3">
        <f t="shared" si="149"/>
        <v>6.0568178176002706E-5</v>
      </c>
      <c r="K134" s="3">
        <v>2049</v>
      </c>
      <c r="L134" s="3">
        <f t="shared" si="150"/>
        <v>0</v>
      </c>
      <c r="M134" s="3">
        <f t="shared" si="150"/>
        <v>0</v>
      </c>
      <c r="N134" s="3">
        <f t="shared" si="150"/>
        <v>0</v>
      </c>
      <c r="P134" s="3">
        <v>2049</v>
      </c>
      <c r="Q134" s="3">
        <f t="shared" si="151"/>
        <v>5.5826311532365235E-3</v>
      </c>
      <c r="R134" s="3">
        <f t="shared" si="151"/>
        <v>1.0233713068597968E-2</v>
      </c>
      <c r="S134" s="3">
        <f t="shared" si="151"/>
        <v>1.4884794983959415E-2</v>
      </c>
      <c r="U134" s="3">
        <v>2049</v>
      </c>
      <c r="V134" s="3">
        <f t="shared" si="152"/>
        <v>1.8361644334679406E-4</v>
      </c>
      <c r="W134" s="3">
        <f t="shared" si="152"/>
        <v>3.3659361406998572E-4</v>
      </c>
      <c r="X134" s="3">
        <f t="shared" si="152"/>
        <v>4.8957078479317222E-4</v>
      </c>
      <c r="Z134" s="3">
        <v>2049</v>
      </c>
      <c r="AA134" s="3">
        <f t="shared" si="153"/>
        <v>5.1259590434314178E-5</v>
      </c>
      <c r="AB134" s="3">
        <f t="shared" si="153"/>
        <v>9.3965717261203664E-5</v>
      </c>
      <c r="AC134" s="3">
        <f t="shared" si="153"/>
        <v>1.3667184408809444E-4</v>
      </c>
      <c r="AE134" s="3">
        <v>2049</v>
      </c>
      <c r="AF134" s="3">
        <f t="shared" si="154"/>
        <v>3.4643258647070972E-5</v>
      </c>
      <c r="AG134" s="3">
        <f t="shared" si="154"/>
        <v>6.3505748279610254E-5</v>
      </c>
      <c r="AH134" s="3">
        <f t="shared" si="154"/>
        <v>9.2368237912149529E-5</v>
      </c>
      <c r="AJ134" s="3">
        <v>2049</v>
      </c>
      <c r="AK134" s="3">
        <f t="shared" si="155"/>
        <v>5.1277218741086547E-5</v>
      </c>
      <c r="AL134" s="3">
        <f t="shared" si="155"/>
        <v>9.3998032316317906E-5</v>
      </c>
      <c r="AM134" s="3">
        <f t="shared" si="155"/>
        <v>1.3671884589154992E-4</v>
      </c>
      <c r="AO134" s="3">
        <v>2049</v>
      </c>
      <c r="AP134" s="3">
        <f t="shared" si="156"/>
        <v>2.4519282042453489E-5</v>
      </c>
      <c r="AQ134" s="3">
        <f t="shared" si="156"/>
        <v>4.4947138756431185E-5</v>
      </c>
      <c r="AR134" s="3">
        <f t="shared" si="156"/>
        <v>6.5374995470408878E-5</v>
      </c>
      <c r="AT134" s="3">
        <v>2049</v>
      </c>
      <c r="AU134" s="3">
        <f t="shared" si="157"/>
        <v>3.0946666655524016E-5</v>
      </c>
      <c r="AV134" s="3">
        <f t="shared" si="157"/>
        <v>5.6729398430447176E-5</v>
      </c>
      <c r="AW134" s="3">
        <f t="shared" si="157"/>
        <v>8.2512130205370342E-5</v>
      </c>
      <c r="AY134" s="3">
        <v>2049</v>
      </c>
      <c r="AZ134" s="3">
        <f t="shared" si="158"/>
        <v>4.5229743573458213E-6</v>
      </c>
      <c r="BA134" s="3">
        <f t="shared" si="158"/>
        <v>8.2912197706037988E-6</v>
      </c>
      <c r="BB134" s="3">
        <f t="shared" si="158"/>
        <v>1.2059465183861777E-5</v>
      </c>
      <c r="BD134" s="3">
        <v>2049</v>
      </c>
      <c r="BE134" s="3">
        <f t="shared" si="159"/>
        <v>9.3938698191028779E-6</v>
      </c>
      <c r="BF134" s="3">
        <f t="shared" si="159"/>
        <v>1.7220225677407918E-5</v>
      </c>
      <c r="BG134" s="3">
        <f t="shared" si="159"/>
        <v>2.504658153571295E-5</v>
      </c>
      <c r="BI134" s="3">
        <v>2049</v>
      </c>
      <c r="BJ134" s="3">
        <f t="shared" si="160"/>
        <v>4.4118837590952769E-6</v>
      </c>
      <c r="BK134" s="3">
        <f t="shared" si="160"/>
        <v>8.0875757762381201E-6</v>
      </c>
      <c r="BL134" s="3">
        <f t="shared" si="160"/>
        <v>1.1763267793380963E-5</v>
      </c>
      <c r="BN134" s="3">
        <v>2049</v>
      </c>
      <c r="BO134" s="3">
        <f t="shared" si="161"/>
        <v>4.3802251888687237E-4</v>
      </c>
      <c r="BP134" s="3">
        <f t="shared" si="161"/>
        <v>8.0295413629001826E-4</v>
      </c>
      <c r="BQ134" s="3">
        <f t="shared" si="161"/>
        <v>1.1678857536931639E-3</v>
      </c>
      <c r="BS134" s="3">
        <v>2049</v>
      </c>
      <c r="BT134" s="3">
        <f t="shared" si="162"/>
        <v>0</v>
      </c>
      <c r="BU134" s="3">
        <f t="shared" si="162"/>
        <v>0</v>
      </c>
      <c r="BV134" s="3">
        <f t="shared" si="162"/>
        <v>0</v>
      </c>
      <c r="BX134" s="3">
        <v>2049</v>
      </c>
      <c r="BY134" s="3">
        <f t="shared" si="163"/>
        <v>0</v>
      </c>
      <c r="BZ134" s="3">
        <f t="shared" si="163"/>
        <v>0</v>
      </c>
      <c r="CA134" s="3">
        <f t="shared" si="163"/>
        <v>0</v>
      </c>
      <c r="CC134" s="3">
        <v>2049</v>
      </c>
      <c r="CD134" s="3">
        <f t="shared" si="164"/>
        <v>1.1889182655501033E-5</v>
      </c>
      <c r="CE134" s="3">
        <f t="shared" si="164"/>
        <v>2.1794469413586369E-5</v>
      </c>
      <c r="CF134" s="3">
        <f t="shared" si="164"/>
        <v>3.1699756171671709E-5</v>
      </c>
    </row>
    <row r="135" spans="1:84" x14ac:dyDescent="0.25">
      <c r="A135" s="3">
        <v>2050</v>
      </c>
      <c r="B135" s="3">
        <f t="shared" si="132"/>
        <v>6.697921672166293E-3</v>
      </c>
      <c r="C135" s="3">
        <f t="shared" si="115"/>
        <v>1.226811039033175E-2</v>
      </c>
      <c r="D135" s="3">
        <f t="shared" si="115"/>
        <v>1.78382991084973E-2</v>
      </c>
      <c r="F135" s="3">
        <v>2050</v>
      </c>
      <c r="G135" s="3">
        <f t="shared" si="149"/>
        <v>2.3590166408333083E-5</v>
      </c>
      <c r="H135" s="3">
        <f t="shared" si="149"/>
        <v>4.3208442825836713E-5</v>
      </c>
      <c r="I135" s="3">
        <f t="shared" si="149"/>
        <v>6.2826719243340014E-5</v>
      </c>
      <c r="K135" s="3">
        <v>2050</v>
      </c>
      <c r="L135" s="3">
        <f t="shared" si="150"/>
        <v>0</v>
      </c>
      <c r="M135" s="3">
        <f t="shared" si="150"/>
        <v>0</v>
      </c>
      <c r="N135" s="3">
        <f t="shared" si="150"/>
        <v>0</v>
      </c>
      <c r="P135" s="3">
        <v>2050</v>
      </c>
      <c r="Q135" s="3">
        <f t="shared" si="151"/>
        <v>5.7973477360533723E-3</v>
      </c>
      <c r="R135" s="3">
        <f t="shared" si="151"/>
        <v>1.061859267369419E-2</v>
      </c>
      <c r="S135" s="3">
        <f t="shared" si="151"/>
        <v>1.543983761133509E-2</v>
      </c>
      <c r="U135" s="3">
        <v>2050</v>
      </c>
      <c r="V135" s="3">
        <f t="shared" si="152"/>
        <v>1.9067861424474709E-4</v>
      </c>
      <c r="W135" s="3">
        <f t="shared" si="152"/>
        <v>3.4925255969341323E-4</v>
      </c>
      <c r="X135" s="3">
        <f t="shared" si="152"/>
        <v>5.0782650514207938E-4</v>
      </c>
      <c r="Z135" s="3">
        <v>2050</v>
      </c>
      <c r="AA135" s="3">
        <f t="shared" si="153"/>
        <v>5.323111314332606E-5</v>
      </c>
      <c r="AB135" s="3">
        <f t="shared" si="153"/>
        <v>9.7499672914411472E-5</v>
      </c>
      <c r="AC135" s="3">
        <f t="shared" si="153"/>
        <v>1.4176823268549686E-4</v>
      </c>
      <c r="AE135" s="3">
        <v>2050</v>
      </c>
      <c r="AF135" s="3">
        <f t="shared" si="154"/>
        <v>3.5975691671958559E-5</v>
      </c>
      <c r="AG135" s="3">
        <f t="shared" si="154"/>
        <v>6.589413528590626E-5</v>
      </c>
      <c r="AH135" s="3">
        <f t="shared" si="154"/>
        <v>9.5812578899853317E-5</v>
      </c>
      <c r="AJ135" s="3">
        <v>2050</v>
      </c>
      <c r="AK135" s="3">
        <f t="shared" si="155"/>
        <v>5.3249419461897668E-5</v>
      </c>
      <c r="AL135" s="3">
        <f t="shared" si="155"/>
        <v>9.7533203306087165E-5</v>
      </c>
      <c r="AM135" s="3">
        <f t="shared" si="155"/>
        <v>1.4181698715027668E-4</v>
      </c>
      <c r="AO135" s="3">
        <v>2050</v>
      </c>
      <c r="AP135" s="3">
        <f t="shared" si="156"/>
        <v>2.5462331351778871E-5</v>
      </c>
      <c r="AQ135" s="3">
        <f t="shared" si="156"/>
        <v>4.6637555216109288E-5</v>
      </c>
      <c r="AR135" s="3">
        <f t="shared" si="156"/>
        <v>6.7812779080439695E-5</v>
      </c>
      <c r="AT135" s="3">
        <v>2050</v>
      </c>
      <c r="AU135" s="3">
        <f t="shared" si="157"/>
        <v>3.2136923065351984E-5</v>
      </c>
      <c r="AV135" s="3">
        <f t="shared" si="157"/>
        <v>5.8862933767904937E-5</v>
      </c>
      <c r="AW135" s="3">
        <f t="shared" si="157"/>
        <v>8.5588944470457891E-5</v>
      </c>
      <c r="AY135" s="3">
        <v>2050</v>
      </c>
      <c r="AZ135" s="3">
        <f t="shared" si="158"/>
        <v>4.696934909551439E-6</v>
      </c>
      <c r="BA135" s="3">
        <f t="shared" si="158"/>
        <v>8.6030441660784064E-6</v>
      </c>
      <c r="BB135" s="3">
        <f t="shared" si="158"/>
        <v>1.2509153422605376E-5</v>
      </c>
      <c r="BD135" s="3">
        <v>2050</v>
      </c>
      <c r="BE135" s="3">
        <f t="shared" si="159"/>
        <v>9.7551725044530767E-6</v>
      </c>
      <c r="BF135" s="3">
        <f t="shared" si="159"/>
        <v>1.786786096031678E-5</v>
      </c>
      <c r="BG135" s="3">
        <f t="shared" si="159"/>
        <v>2.5980549416180322E-5</v>
      </c>
      <c r="BI135" s="3">
        <v>2050</v>
      </c>
      <c r="BJ135" s="3">
        <f t="shared" si="160"/>
        <v>4.5815715959835102E-6</v>
      </c>
      <c r="BK135" s="3">
        <f t="shared" si="160"/>
        <v>8.3917413269115869E-6</v>
      </c>
      <c r="BL135" s="3">
        <f t="shared" si="160"/>
        <v>1.2201911057839664E-5</v>
      </c>
      <c r="BN135" s="3">
        <v>2050</v>
      </c>
      <c r="BO135" s="3">
        <f t="shared" si="161"/>
        <v>4.5486953884405981E-4</v>
      </c>
      <c r="BP135" s="3">
        <f t="shared" si="161"/>
        <v>8.3315242979444979E-4</v>
      </c>
      <c r="BQ135" s="3">
        <f t="shared" si="161"/>
        <v>1.2114353207448502E-3</v>
      </c>
      <c r="BS135" s="3">
        <v>2050</v>
      </c>
      <c r="BT135" s="3">
        <f t="shared" si="162"/>
        <v>0</v>
      </c>
      <c r="BU135" s="3">
        <f t="shared" si="162"/>
        <v>0</v>
      </c>
      <c r="BV135" s="3">
        <f t="shared" si="162"/>
        <v>0</v>
      </c>
      <c r="BX135" s="3">
        <v>2050</v>
      </c>
      <c r="BY135" s="3">
        <f t="shared" si="163"/>
        <v>0</v>
      </c>
      <c r="BZ135" s="3">
        <f t="shared" si="163"/>
        <v>0</v>
      </c>
      <c r="CA135" s="3">
        <f t="shared" si="163"/>
        <v>0</v>
      </c>
      <c r="CC135" s="3">
        <v>2050</v>
      </c>
      <c r="CD135" s="3">
        <f t="shared" si="164"/>
        <v>1.2346458911481631E-5</v>
      </c>
      <c r="CE135" s="3">
        <f t="shared" si="164"/>
        <v>2.2614137380135236E-5</v>
      </c>
      <c r="CF135" s="3">
        <f t="shared" si="164"/>
        <v>3.2881815848788516E-5</v>
      </c>
    </row>
    <row r="137" spans="1:84" x14ac:dyDescent="0.25">
      <c r="B137" s="3">
        <f>SUM(B109:B135)</f>
        <v>9.3770903410327802E-2</v>
      </c>
      <c r="C137" s="3">
        <f t="shared" ref="C137:D137" si="165">SUM(C109:C135)</f>
        <v>0.18569373983748638</v>
      </c>
      <c r="D137" s="3">
        <f t="shared" si="165"/>
        <v>0.27761657626464498</v>
      </c>
      <c r="G137" s="3">
        <f>SUM(G109:G135)</f>
        <v>3.3026232971666473E-4</v>
      </c>
      <c r="H137" s="3">
        <f t="shared" ref="H137:I137" si="166">SUM(H109:H135)</f>
        <v>6.5401574371281971E-4</v>
      </c>
      <c r="I137" s="3">
        <f t="shared" si="166"/>
        <v>9.7776915770897291E-4</v>
      </c>
      <c r="L137" s="3">
        <f>SUM(L109:L135)</f>
        <v>0</v>
      </c>
      <c r="M137" s="3">
        <f t="shared" ref="M137:N137" si="167">SUM(M109:M135)</f>
        <v>0</v>
      </c>
      <c r="N137" s="3">
        <f t="shared" si="167"/>
        <v>0</v>
      </c>
      <c r="Q137" s="3">
        <f>SUM(Q109:Q135)</f>
        <v>8.1162868304746866E-2</v>
      </c>
      <c r="R137" s="3">
        <f t="shared" ref="R137:S137" si="168">SUM(R109:R135)</f>
        <v>0.16072615281837926</v>
      </c>
      <c r="S137" s="3">
        <f t="shared" si="168"/>
        <v>0.24028943733201175</v>
      </c>
      <c r="V137" s="3">
        <f>SUM(V109:V135)</f>
        <v>2.669500599426475E-3</v>
      </c>
      <c r="W137" s="3">
        <f t="shared" ref="W137:X137" si="169">SUM(W109:W135)</f>
        <v>5.2863898264556633E-3</v>
      </c>
      <c r="X137" s="3">
        <f t="shared" si="169"/>
        <v>7.9032790534848702E-3</v>
      </c>
      <c r="AA137" s="3">
        <f>SUM(AA109:AA135)</f>
        <v>7.4523558400655971E-4</v>
      </c>
      <c r="AB137" s="3">
        <f t="shared" ref="AB137:AC137" si="170">SUM(AB109:AB135)</f>
        <v>1.4757838265522143E-3</v>
      </c>
      <c r="AC137" s="3">
        <f t="shared" si="170"/>
        <v>2.2063320690978582E-3</v>
      </c>
      <c r="AF137" s="3">
        <f>SUM(AF109:AF135)</f>
        <v>5.0365968340741795E-4</v>
      </c>
      <c r="AG137" s="3">
        <f t="shared" ref="AG137:AH137" si="171">SUM(AG109:AG135)</f>
        <v>9.973930805383174E-4</v>
      </c>
      <c r="AH137" s="3">
        <f t="shared" si="171"/>
        <v>1.4911264776692173E-3</v>
      </c>
      <c r="AK137" s="3">
        <f>SUM(AK109:AK135)</f>
        <v>7.4549187246656593E-4</v>
      </c>
      <c r="AL137" s="3">
        <f t="shared" ref="AL137:AM137" si="172">SUM(AL109:AL135)</f>
        <v>1.4762913524572084E-3</v>
      </c>
      <c r="AM137" s="3">
        <f t="shared" si="172"/>
        <v>2.2070908324478499E-3</v>
      </c>
      <c r="AP137" s="3">
        <f>SUM(AP109:AP135)</f>
        <v>3.5647263892490483E-4</v>
      </c>
      <c r="AQ137" s="3">
        <f t="shared" ref="AQ137:AR137" si="173">SUM(AQ109:AQ135)</f>
        <v>7.0591980096475259E-4</v>
      </c>
      <c r="AR137" s="3">
        <f t="shared" si="173"/>
        <v>1.0553669630045984E-3</v>
      </c>
      <c r="AU137" s="3">
        <f>SUM(AU109:AU135)</f>
        <v>4.4991692291492847E-4</v>
      </c>
      <c r="AV137" s="3">
        <f t="shared" ref="AV137:AW137" si="174">SUM(AV109:AV135)</f>
        <v>8.9096673908172549E-4</v>
      </c>
      <c r="AW137" s="3">
        <f t="shared" si="174"/>
        <v>1.3320165552485207E-3</v>
      </c>
      <c r="AZ137" s="3">
        <f>SUM(AZ109:AZ135)</f>
        <v>6.575708873372031E-5</v>
      </c>
      <c r="BA137" s="3">
        <f t="shared" ref="BA137:BB137" si="175">SUM(BA109:BA135)</f>
        <v>1.3021821571194424E-4</v>
      </c>
      <c r="BB137" s="3">
        <f t="shared" si="175"/>
        <v>1.946793426901683E-4</v>
      </c>
      <c r="BE137" s="3">
        <f>SUM(BE109:BE135)</f>
        <v>1.3657241506234209E-4</v>
      </c>
      <c r="BF137" s="3">
        <f t="shared" ref="BF137:BG137" si="176">SUM(BF109:BF135)</f>
        <v>2.704532172478847E-4</v>
      </c>
      <c r="BG137" s="3">
        <f t="shared" si="176"/>
        <v>4.0433401943342699E-4</v>
      </c>
      <c r="BJ137" s="3">
        <f>SUM(BJ109:BJ135)</f>
        <v>6.4142002343769313E-5</v>
      </c>
      <c r="BK137" s="3">
        <f t="shared" ref="BK137:BL137" si="177">SUM(BK109:BK135)</f>
        <v>1.2701987357165121E-4</v>
      </c>
      <c r="BL137" s="3">
        <f t="shared" si="177"/>
        <v>1.8989774479953288E-4</v>
      </c>
      <c r="BO137" s="3">
        <f>SUM(BO109:BO135)</f>
        <v>6.3681735438168375E-3</v>
      </c>
      <c r="BP137" s="3">
        <f t="shared" ref="BP137:BQ137" si="178">SUM(BP109:BP135)</f>
        <v>1.2610841084796997E-2</v>
      </c>
      <c r="BQ137" s="3">
        <f t="shared" si="178"/>
        <v>1.8853508625777136E-2</v>
      </c>
      <c r="BT137" s="3">
        <f>SUM(BT109:BT135)</f>
        <v>0</v>
      </c>
      <c r="BU137" s="3">
        <f t="shared" ref="BU137:BV137" si="179">SUM(BU109:BU135)</f>
        <v>0</v>
      </c>
      <c r="BV137" s="3">
        <f t="shared" si="179"/>
        <v>0</v>
      </c>
      <c r="BY137" s="3">
        <f>SUM(BY109:BY135)</f>
        <v>0</v>
      </c>
      <c r="BZ137" s="3">
        <f t="shared" ref="BZ137:CA137" si="180">SUM(BZ109:BZ135)</f>
        <v>0</v>
      </c>
      <c r="CA137" s="3">
        <f t="shared" si="180"/>
        <v>0</v>
      </c>
      <c r="CD137" s="3">
        <f>SUM(CD109:CD135)</f>
        <v>1.7285042476074383E-4</v>
      </c>
      <c r="CE137" s="3">
        <f t="shared" ref="CE137:CF137" si="181">SUM(CE109:CE135)</f>
        <v>3.4229425801591808E-4</v>
      </c>
      <c r="CF137" s="3">
        <f t="shared" si="181"/>
        <v>5.1173809127109298E-4</v>
      </c>
    </row>
    <row r="139" spans="1:84" x14ac:dyDescent="0.25">
      <c r="G139" s="5" t="s">
        <v>61</v>
      </c>
      <c r="H139" s="5"/>
      <c r="I139" s="5"/>
      <c r="J139" s="5"/>
      <c r="K139" s="5"/>
      <c r="L139" s="5"/>
      <c r="M139" s="5"/>
      <c r="N139" s="5"/>
      <c r="O139" s="5"/>
    </row>
    <row r="140" spans="1:84" x14ac:dyDescent="0.25">
      <c r="B140" s="5" t="s">
        <v>62</v>
      </c>
      <c r="C140" s="5"/>
      <c r="D140" s="5"/>
      <c r="G140" s="5" t="s">
        <v>28</v>
      </c>
      <c r="H140" s="5"/>
      <c r="I140" s="5"/>
      <c r="J140" s="5" t="s">
        <v>29</v>
      </c>
      <c r="K140" s="5"/>
      <c r="L140" s="5"/>
      <c r="M140" s="5" t="s">
        <v>30</v>
      </c>
      <c r="N140" s="5"/>
      <c r="O140" s="5"/>
      <c r="R140" s="5"/>
      <c r="S140" s="5"/>
      <c r="T140" s="5"/>
    </row>
    <row r="141" spans="1:84" x14ac:dyDescent="0.25">
      <c r="A141" s="3" t="s">
        <v>27</v>
      </c>
      <c r="B141" s="3" t="s">
        <v>31</v>
      </c>
      <c r="C141" s="3" t="s">
        <v>32</v>
      </c>
      <c r="D141" s="3" t="s">
        <v>33</v>
      </c>
      <c r="F141" s="3" t="s">
        <v>27</v>
      </c>
      <c r="G141" s="3" t="s">
        <v>31</v>
      </c>
      <c r="H141" s="3" t="s">
        <v>32</v>
      </c>
      <c r="I141" s="3" t="s">
        <v>33</v>
      </c>
      <c r="J141" s="3" t="s">
        <v>31</v>
      </c>
      <c r="K141" s="3" t="s">
        <v>32</v>
      </c>
      <c r="L141" s="3" t="s">
        <v>33</v>
      </c>
      <c r="M141" s="3" t="s">
        <v>31</v>
      </c>
      <c r="N141" s="3" t="s">
        <v>32</v>
      </c>
      <c r="O141" s="3" t="s">
        <v>33</v>
      </c>
    </row>
    <row r="142" spans="1:84" x14ac:dyDescent="0.25">
      <c r="A142" s="3">
        <v>2024</v>
      </c>
      <c r="B142" s="3">
        <f>Output!Y10</f>
        <v>12.335855099254809</v>
      </c>
      <c r="C142" s="3">
        <f>Output!Y40</f>
        <v>12.335855099254809</v>
      </c>
      <c r="D142" s="3">
        <f>Output!Y70</f>
        <v>12.335855099254809</v>
      </c>
      <c r="F142" s="3">
        <v>2024</v>
      </c>
      <c r="G142" s="3">
        <f>((G10+L10+Q10+V10+AA10+AF10+AK10+AP10+AU10+AZ10+BE10+BJ10+BO10+BT10+BY10+CD10)*B142)/10^9</f>
        <v>4.5746487704081978E-4</v>
      </c>
      <c r="H142" s="3">
        <f>((G10+L10+Q10+V10+AA10+AF10+AK10+AP10+AU10+AZ10+BE10+BJ10+BO10+BT10+BY10+CD10)*C142)/10^9</f>
        <v>4.5746487704081978E-4</v>
      </c>
      <c r="I142" s="3">
        <f>((G10+L10+Q10+V10+AA10+AF10+AK10+AP10+AU10+AZ10+BE10+BJ10+BO10+BT10+BY10+CD10)*D142)/10^9</f>
        <v>4.5746487704081978E-4</v>
      </c>
      <c r="J142" s="3">
        <f>((H10+M10+R10+W10+AB10+AG10+AL10+AQ10+AV10+BA10+BF10+BK10+BP10+BU10+BZ10+CE10)*B142)/10^9</f>
        <v>9.0186775303493084E-4</v>
      </c>
      <c r="K142" s="3">
        <f>((H10+M10+R10+W10+AB10+AG10+AL10+AQ10+AV10+BA10+BF10+BK10+BP10+BU10+BZ10+CE10)*C142)/10^9</f>
        <v>9.0186775303493084E-4</v>
      </c>
      <c r="L142" s="3">
        <f>((H10+M10+R10+W10+AB10+AG10+AL10+AQ10+AV10+BA10+BF10+BK10+BP10+BU10+BZ10+CE10)*D142)/10^9</f>
        <v>9.0186775303493084E-4</v>
      </c>
      <c r="M142" s="3">
        <f>((I10+N10+S10+X10+AC10+AH10+AM10+AR10+AW10+BB10+BG10+BL10+BQ10+BV10+CA10+CF10)*B142)/10^9</f>
        <v>1.3462706290290438E-3</v>
      </c>
      <c r="N142" s="3">
        <f>((I10+N10+S10+X10+AC10+AH10+AM10+AR10+AW10+BB10+BG10+BL10+BQ10+BV10+CA10+CF10)*C142)/10^9</f>
        <v>1.3462706290290438E-3</v>
      </c>
      <c r="O142" s="3">
        <f>((I10+N10+S10+X10+AC10+AH10+AM10+AR10+AW10+BB10+BG10+BL10+BQ10+BV10+CA10+CF10)*D142)/10^9</f>
        <v>1.3462706290290438E-3</v>
      </c>
    </row>
    <row r="143" spans="1:84" x14ac:dyDescent="0.25">
      <c r="A143" s="3">
        <v>2025</v>
      </c>
      <c r="B143" s="3">
        <f>Output!Y11</f>
        <v>12.009710774219549</v>
      </c>
      <c r="C143" s="3">
        <f>Output!Y41</f>
        <v>11.611752092493695</v>
      </c>
      <c r="D143" s="3">
        <f>Output!Y71</f>
        <v>11.321210105945459</v>
      </c>
      <c r="F143" s="3">
        <v>2025</v>
      </c>
      <c r="G143" s="3">
        <f>G142+((G11+L11+Q11+V11+AA11+AF11+AK11+AP11+AU11+AZ11+BE11+BJ11+BO11+BT11+BY11+CD11-G10-L10-Q10-V10-AA10-AF10-AK10-AP10-AU10-AZ10-BE10-BJ10-BO10-BT10-BY10-CD10)*B143)/10^9</f>
        <v>9.0283496435289131E-4</v>
      </c>
      <c r="H143" s="3">
        <f>H142+((G11+L11+Q11+V11+AA11+AF11+AK11+AP11+AU11+AZ11+BE11+BJ11+BO11+BT11+BY11+CD11-G10-L10-Q10-V10-AA10-AF10-AK10-AP10-AU10-AZ10-BE10-BJ10-BO10-BT10-BY10-CD10)*C143)/10^9</f>
        <v>8.8807699922293097E-4</v>
      </c>
      <c r="I143" s="3">
        <f>I142+((G11+L11+Q11+V11+AA11+AF11+AK11+AP11+AU11+AZ11+BE11+BJ11+BO11+BT11+BY11+CD11-G10-L10-Q10-V10-AA10-AF10-AK10-AP10-AU10-AZ10-BE10-BJ10-BO10-BT10-BY10-CD10)*D143)/10^9</f>
        <v>8.7730249246340247E-4</v>
      </c>
      <c r="J143" s="3">
        <f>J142+((H11+M11+R11+W11+AB11+AG11+AL11+AQ11+AV11+BA11+BF11+BK11+BP11+BU11+BZ11+CE11-H10-M10-R10-W10-AB10-AG10-AL10-AQ10-AV10-BA10-BF10-BK10-BP10-BU10-BZ10-CE10)*B143)/10^9</f>
        <v>1.8629890377678733E-3</v>
      </c>
      <c r="K143" s="3">
        <f>K142+((H11+M11+R11+W11+AB11+AG11+AL11+AQ11+AV11+BA11+BF11+BK11+BP11+BU11+BZ11+CE11-H10-M10-R10-W10-AB10-AG10-AL10-AQ10-AV10-BA10-BF10-BK10-BP10-BU10-BZ10-CE10)*C143)/10^9</f>
        <v>1.8311409302953735E-3</v>
      </c>
      <c r="L143" s="3">
        <f>L142+((H11+M11+R11+W11+AB11+AG11+AL11+AQ11+AV11+BA11+BF11+BK11+BP11+BU11+BZ11+CE11-H10-M10-R10-W10-AB10-AG10-AL10-AQ10-AV10-BA10-BF10-BK10-BP10-BU10-BZ10-CE10)*D143)/10^9</f>
        <v>1.8078892390073918E-3</v>
      </c>
      <c r="M143" s="3">
        <f>M142+((I11+N11+S11+X11+AC11+AH11+AM11+AR11+AW11+BB11+BG11+BL11+BQ11+BV11+CA11+CF11-I10-N10-S10-X10-AC10-AH10-AM10-AR10-AW10-BB10-BG10-BL10-BQ10-BV10-CA10-CF10)*B143)/10^9</f>
        <v>2.8231431111828539E-3</v>
      </c>
      <c r="N143" s="3">
        <f>N142+((I11+N11+S11+X11+AC11+AH11+AM11+AR11+AW11+BB11+BG11+BL11+BQ11+BV11+CA11+CF11-I10-N10-S10-X10-AC10-AH10-AM10-AR10-AW10-BB10-BG10-BL10-BQ10-BV10-CA10-CF10)*C143)/10^9</f>
        <v>2.7742048613678153E-3</v>
      </c>
      <c r="O143" s="3">
        <f>O142+((I11+N11+S11+X11+AC11+AH11+AM11+AR11+AW11+BB11+BG11+BL11+BQ11+BV11+CA11+CF11-I10-N10-S10-X10-AC10-AH10-AM10-AR10-AW10-BB10-BG10-BL10-BQ10-BV10-CA10-CF10)*D143)/10^9</f>
        <v>2.7384759855513799E-3</v>
      </c>
    </row>
    <row r="144" spans="1:84" x14ac:dyDescent="0.25">
      <c r="A144" s="3">
        <v>2026</v>
      </c>
      <c r="B144" s="3">
        <f>Output!Y12</f>
        <v>11.728879016379233</v>
      </c>
      <c r="C144" s="3">
        <f>Output!Y42</f>
        <v>11.070134701384875</v>
      </c>
      <c r="D144" s="3">
        <f>Output!Y72</f>
        <v>10.598025625265979</v>
      </c>
      <c r="F144" s="3">
        <v>2026</v>
      </c>
      <c r="G144" s="3">
        <f t="shared" ref="G144:G168" si="182">G143+((G12+L12+Q12+V12+AA12+AF12+AK12+AP12+AU12+AZ12+BE12+BJ12+BO12+BT12+BY12+CD12-G11-L11-Q11-V11-AA11-AF11-AK11-AP11-AU11-AZ11-BE11-BJ11-BO11-BT11-BY11-CD11)*B144)/10^9</f>
        <v>1.3377906406220382E-3</v>
      </c>
      <c r="H144" s="3">
        <f t="shared" ref="H144:H168" si="183">H143+((G12+L12+Q12+V12+AA12+AF12+AK12+AP12+AU12+AZ12+BE12+BJ12+BO12+BT12+BY12+CD12-G11-L11-Q11-V11-AA11-AF11-AK11-AP11-AU11-AZ11-BE11-BJ11-BO11-BT11-BY11-CD11)*C144)/10^9</f>
        <v>1.2986036930960024E-3</v>
      </c>
      <c r="I144" s="3">
        <f t="shared" ref="I144:I168" si="184">I143+((G12+L12+Q12+V12+AA12+AF12+AK12+AP12+AU12+AZ12+BE12+BJ12+BO12+BT12+BY12+CD12-G11-L11-Q11-V11-AA11-AF11-AK11-AP11-AU11-AZ11-BE11-BJ11-BO11-BT11-BY11-CD11)*D144)/10^9</f>
        <v>1.2703214157993806E-3</v>
      </c>
      <c r="J144" s="3">
        <f t="shared" ref="J144:J168" si="185">J143+((H12+M12+R12+W12+AB12+AG12+AL12+AQ12+AV12+BA12+BF12+BK12+BP12+BU12+BZ12+CE12-H11-M11-R11-W11-AB11-AG11-AL11-AQ11-AV11-BA11-BF11-BK11-BP11-BU11-BZ11-CE11)*B144)/10^9</f>
        <v>2.8930808739540109E-3</v>
      </c>
      <c r="K144" s="3">
        <f t="shared" ref="K144:K168" si="186">K143+((H12+M12+R12+W12+AB12+AG12+AL12+AQ12+AV12+BA12+BF12+BK12+BP12+BU12+BZ12+CE12-H11-M11-R11-W11-AB11-AG11-AL11-AQ11-AV11-BA11-BF11-BK11-BP11-BU11-BZ11-CE11)*C144)/10^9</f>
        <v>2.8033783764701463E-3</v>
      </c>
      <c r="L144" s="3">
        <f t="shared" ref="L144:L168" si="187">L143+((H12+M12+R12+W12+AB12+AG12+AL12+AQ12+AV12+BA12+BF12+BK12+BP12+BU12+BZ12+CE12-H11-M11-R11-W11-AB11-AG11-AL11-AQ11-AV11-BA11-BF11-BK11-BP11-BU11-BZ11-CE11)*D144)/10^9</f>
        <v>2.7386635833443569E-3</v>
      </c>
      <c r="M144" s="3">
        <f t="shared" ref="M144:M168" si="188">M143+((I12+N12+S12+X12+AC12+AH12+AM12+AR12+AW12+BB12+BG12+BL12+BQ12+BV12+CA12+CF12-I11-N11-S11-X11-AC11-AH11-AM11-AR11-AW11-BB11-BG11-BL11-BQ11-BV11-CA11-CF11)*B144)/10^9</f>
        <v>4.4483711072859766E-3</v>
      </c>
      <c r="N144" s="3">
        <f t="shared" ref="N144:N168" si="189">N143+((I12+N12+S12+X12+AC12+AH12+AM12+AR12+AW12+BB12+BG12+BL12+BQ12+BV12+CA12+CF12-I11-N11-S11-X11-AC11-AH11-AM11-AR11-AW11-BB11-BG11-BL11-BQ11-BV11-CA11-CF11)*C144)/10^9</f>
        <v>4.3081530598442835E-3</v>
      </c>
      <c r="O144" s="3">
        <f t="shared" ref="O144:O168" si="190">O143+((I12+N12+S12+X12+AC12+AH12+AM12+AR12+AW12+BB12+BG12+BL12+BQ12+BV12+CA12+CF12-I11-N11-S11-X11-AC11-AH11-AM11-AR11-AW11-BB11-BG11-BL11-BQ11-BV11-CA11-CF11)*D144)/10^9</f>
        <v>4.2070057508893271E-3</v>
      </c>
    </row>
    <row r="145" spans="1:15" x14ac:dyDescent="0.25">
      <c r="A145" s="3">
        <v>2027</v>
      </c>
      <c r="B145" s="3">
        <f>Output!Y13</f>
        <v>11.42502191062693</v>
      </c>
      <c r="C145" s="3">
        <f>Output!Y43</f>
        <v>10.556152330564203</v>
      </c>
      <c r="D145" s="3">
        <f>Output!Y73</f>
        <v>9.9172683280338987</v>
      </c>
      <c r="F145" s="3">
        <v>2027</v>
      </c>
      <c r="G145" s="3">
        <f t="shared" si="182"/>
        <v>1.7614780300636789E-3</v>
      </c>
      <c r="H145" s="3">
        <f t="shared" si="183"/>
        <v>1.6900697802922954E-3</v>
      </c>
      <c r="I145" s="3">
        <f t="shared" si="184"/>
        <v>1.6380950236896765E-3</v>
      </c>
      <c r="J145" s="3">
        <f t="shared" si="185"/>
        <v>3.9968574458225268E-3</v>
      </c>
      <c r="K145" s="3">
        <f t="shared" si="186"/>
        <v>3.8232130623637715E-3</v>
      </c>
      <c r="L145" s="3">
        <f t="shared" si="187"/>
        <v>3.6967753946867648E-3</v>
      </c>
      <c r="M145" s="3">
        <f t="shared" si="188"/>
        <v>6.2322368615813674E-3</v>
      </c>
      <c r="N145" s="3">
        <f t="shared" si="189"/>
        <v>5.9563563444352402E-3</v>
      </c>
      <c r="O145" s="3">
        <f t="shared" si="190"/>
        <v>5.7554557656838467E-3</v>
      </c>
    </row>
    <row r="146" spans="1:15" x14ac:dyDescent="0.25">
      <c r="A146" s="3">
        <v>2028</v>
      </c>
      <c r="B146" s="3">
        <f>Output!Y14</f>
        <v>11.17280836684591</v>
      </c>
      <c r="C146" s="3">
        <f>Output!Y44</f>
        <v>10.07143231291489</v>
      </c>
      <c r="D146" s="3">
        <f>Output!Y74</f>
        <v>9.3428894307061121</v>
      </c>
      <c r="F146" s="3">
        <v>2028</v>
      </c>
      <c r="G146" s="3">
        <f t="shared" si="182"/>
        <v>2.1758122910139864E-3</v>
      </c>
      <c r="H146" s="3">
        <f t="shared" si="183"/>
        <v>2.0635604307240509E-3</v>
      </c>
      <c r="I146" s="3">
        <f t="shared" si="184"/>
        <v>1.9845682701922357E-3</v>
      </c>
      <c r="J146" s="3">
        <f t="shared" si="185"/>
        <v>5.186869093183076E-3</v>
      </c>
      <c r="K146" s="3">
        <f t="shared" si="186"/>
        <v>4.8959175574606944E-3</v>
      </c>
      <c r="L146" s="3">
        <f t="shared" si="187"/>
        <v>4.691883059428777E-3</v>
      </c>
      <c r="M146" s="3">
        <f t="shared" si="188"/>
        <v>8.197925895352157E-3</v>
      </c>
      <c r="N146" s="3">
        <f t="shared" si="189"/>
        <v>7.7282746841973293E-3</v>
      </c>
      <c r="O146" s="3">
        <f t="shared" si="190"/>
        <v>7.3991978486653105E-3</v>
      </c>
    </row>
    <row r="147" spans="1:15" x14ac:dyDescent="0.25">
      <c r="A147" s="3">
        <v>2029</v>
      </c>
      <c r="B147" s="3">
        <f>Output!Y15</f>
        <v>10.929507546102519</v>
      </c>
      <c r="C147" s="3">
        <f>Output!Y45</f>
        <v>9.6528620856637808</v>
      </c>
      <c r="D147" s="3">
        <f>Output!Y75</f>
        <v>8.7985634011056586</v>
      </c>
      <c r="F147" s="3">
        <v>2029</v>
      </c>
      <c r="G147" s="3">
        <f t="shared" si="182"/>
        <v>2.581123944358272E-3</v>
      </c>
      <c r="H147" s="3">
        <f t="shared" si="183"/>
        <v>2.421528754085512E-3</v>
      </c>
      <c r="I147" s="3">
        <f t="shared" si="184"/>
        <v>2.3108556407909556E-3</v>
      </c>
      <c r="J147" s="3">
        <f t="shared" si="185"/>
        <v>6.4728789463191685E-3</v>
      </c>
      <c r="K147" s="3">
        <f t="shared" si="186"/>
        <v>6.0317121667570828E-3</v>
      </c>
      <c r="L147" s="3">
        <f t="shared" si="187"/>
        <v>5.7271574466356782E-3</v>
      </c>
      <c r="M147" s="3">
        <f t="shared" si="188"/>
        <v>1.0364633948280052E-2</v>
      </c>
      <c r="N147" s="3">
        <f t="shared" si="189"/>
        <v>9.6418955794286398E-3</v>
      </c>
      <c r="O147" s="3">
        <f t="shared" si="190"/>
        <v>9.1434592524803904E-3</v>
      </c>
    </row>
    <row r="148" spans="1:15" x14ac:dyDescent="0.25">
      <c r="A148" s="3">
        <v>2030</v>
      </c>
      <c r="B148" s="3">
        <f>Output!Y16</f>
        <v>10.686116032632782</v>
      </c>
      <c r="C148" s="3">
        <f>Output!Y46</f>
        <v>9.2548599397340361</v>
      </c>
      <c r="D148" s="3">
        <f>Output!Y76</f>
        <v>8.3004349134924755</v>
      </c>
      <c r="F148" s="3">
        <v>2030</v>
      </c>
      <c r="G148" s="3">
        <f t="shared" si="182"/>
        <v>2.977409626832574E-3</v>
      </c>
      <c r="H148" s="3">
        <f t="shared" si="183"/>
        <v>2.7647375004833355E-3</v>
      </c>
      <c r="I148" s="3">
        <f t="shared" si="184"/>
        <v>2.6186703327222465E-3</v>
      </c>
      <c r="J148" s="3">
        <f t="shared" si="185"/>
        <v>7.8645619330979522E-3</v>
      </c>
      <c r="K148" s="3">
        <f t="shared" si="186"/>
        <v>7.2369986416387444E-3</v>
      </c>
      <c r="L148" s="3">
        <f t="shared" si="187"/>
        <v>6.8081464623544318E-3</v>
      </c>
      <c r="M148" s="3">
        <f t="shared" si="188"/>
        <v>1.2751714239363323E-2</v>
      </c>
      <c r="N148" s="3">
        <f t="shared" si="189"/>
        <v>1.1709259782794145E-2</v>
      </c>
      <c r="O148" s="3">
        <f t="shared" si="190"/>
        <v>1.0997622591986611E-2</v>
      </c>
    </row>
    <row r="149" spans="1:15" x14ac:dyDescent="0.25">
      <c r="A149" s="3">
        <v>2031</v>
      </c>
      <c r="B149" s="3">
        <f>Output!Y17</f>
        <v>10.49522362928931</v>
      </c>
      <c r="C149" s="3">
        <f>Output!Y47</f>
        <v>8.8989029930934933</v>
      </c>
      <c r="D149" s="3">
        <f>Output!Y77</f>
        <v>7.8279436166419831</v>
      </c>
      <c r="F149" s="3">
        <v>2031</v>
      </c>
      <c r="G149" s="3">
        <f t="shared" si="182"/>
        <v>3.3666162240613929E-3</v>
      </c>
      <c r="H149" s="3">
        <f t="shared" si="183"/>
        <v>3.0947458809951669E-3</v>
      </c>
      <c r="I149" s="3">
        <f t="shared" si="184"/>
        <v>2.908963079780042E-3</v>
      </c>
      <c r="J149" s="3">
        <f t="shared" si="185"/>
        <v>8.3757198459824926E-3</v>
      </c>
      <c r="K149" s="3">
        <f t="shared" si="186"/>
        <v>7.6704095761344479E-3</v>
      </c>
      <c r="L149" s="3">
        <f t="shared" si="187"/>
        <v>7.1893975402346592E-3</v>
      </c>
      <c r="M149" s="3">
        <f t="shared" si="188"/>
        <v>1.3384823467903593E-2</v>
      </c>
      <c r="N149" s="3">
        <f t="shared" si="189"/>
        <v>1.2246073271273725E-2</v>
      </c>
      <c r="O149" s="3">
        <f t="shared" si="190"/>
        <v>1.1469832000689276E-2</v>
      </c>
    </row>
    <row r="150" spans="1:15" x14ac:dyDescent="0.25">
      <c r="A150" s="3">
        <v>2032</v>
      </c>
      <c r="B150" s="3">
        <f>Output!Y18</f>
        <v>10.311097028288804</v>
      </c>
      <c r="C150" s="3">
        <f>Output!Y48</f>
        <v>8.5634216307563413</v>
      </c>
      <c r="D150" s="3">
        <f>Output!Y78</f>
        <v>7.3741038731100357</v>
      </c>
      <c r="F150" s="3">
        <v>2032</v>
      </c>
      <c r="G150" s="3">
        <f t="shared" si="182"/>
        <v>3.7489946401703046E-3</v>
      </c>
      <c r="H150" s="3">
        <f t="shared" si="183"/>
        <v>3.4123132155530517E-3</v>
      </c>
      <c r="I150" s="3">
        <f t="shared" si="184"/>
        <v>3.1824255592316931E-3</v>
      </c>
      <c r="J150" s="3">
        <f t="shared" si="185"/>
        <v>8.8873610874037265E-3</v>
      </c>
      <c r="K150" s="3">
        <f t="shared" si="186"/>
        <v>8.0953303834891948E-3</v>
      </c>
      <c r="L150" s="3">
        <f t="shared" si="187"/>
        <v>7.5553038690817347E-3</v>
      </c>
      <c r="M150" s="3">
        <f t="shared" si="188"/>
        <v>1.4025727534637137E-2</v>
      </c>
      <c r="N150" s="3">
        <f t="shared" si="189"/>
        <v>1.2778347551425326E-2</v>
      </c>
      <c r="O150" s="3">
        <f t="shared" si="190"/>
        <v>1.1928182178931768E-2</v>
      </c>
    </row>
    <row r="151" spans="1:15" x14ac:dyDescent="0.25">
      <c r="A151" s="3">
        <v>2033</v>
      </c>
      <c r="B151" s="3">
        <f>Output!Y19</f>
        <v>10.141392804333055</v>
      </c>
      <c r="C151" s="3">
        <f>Output!Y49</f>
        <v>8.2438683388371725</v>
      </c>
      <c r="D151" s="3">
        <f>Output!Y79</f>
        <v>6.9396284058064861</v>
      </c>
      <c r="F151" s="3">
        <v>2033</v>
      </c>
      <c r="G151" s="3">
        <f t="shared" si="182"/>
        <v>4.1250797169589534E-3</v>
      </c>
      <c r="H151" s="3">
        <f t="shared" si="183"/>
        <v>3.7180301833370428E-3</v>
      </c>
      <c r="I151" s="3">
        <f t="shared" si="184"/>
        <v>3.4397758790780269E-3</v>
      </c>
      <c r="J151" s="3">
        <f t="shared" si="185"/>
        <v>9.4001594653177825E-3</v>
      </c>
      <c r="K151" s="3">
        <f t="shared" si="186"/>
        <v>8.5121806518356213E-3</v>
      </c>
      <c r="L151" s="3">
        <f t="shared" si="187"/>
        <v>7.9062053930127867E-3</v>
      </c>
      <c r="M151" s="3">
        <f t="shared" si="188"/>
        <v>1.4675239213676604E-2</v>
      </c>
      <c r="N151" s="3">
        <f t="shared" si="189"/>
        <v>1.330633112033419E-2</v>
      </c>
      <c r="O151" s="3">
        <f t="shared" si="190"/>
        <v>1.237263490694754E-2</v>
      </c>
    </row>
    <row r="152" spans="1:15" x14ac:dyDescent="0.25">
      <c r="A152" s="3">
        <v>2034</v>
      </c>
      <c r="B152" s="3">
        <f>Output!Y20</f>
        <v>9.9851503073434404</v>
      </c>
      <c r="C152" s="3">
        <f>Output!Y50</f>
        <v>7.9350595001383546</v>
      </c>
      <c r="D152" s="3">
        <f>Output!Y80</f>
        <v>6.5170223833556689</v>
      </c>
      <c r="F152" s="3">
        <v>2034</v>
      </c>
      <c r="G152" s="3">
        <f t="shared" si="182"/>
        <v>4.4953706713216496E-3</v>
      </c>
      <c r="H152" s="3">
        <f t="shared" si="183"/>
        <v>4.0122952334154666E-3</v>
      </c>
      <c r="I152" s="3">
        <f t="shared" si="184"/>
        <v>3.68145420776188E-3</v>
      </c>
      <c r="J152" s="3">
        <f t="shared" si="185"/>
        <v>9.9147744128195124E-3</v>
      </c>
      <c r="K152" s="3">
        <f t="shared" si="186"/>
        <v>8.9211379636833614E-3</v>
      </c>
      <c r="L152" s="3">
        <f t="shared" si="187"/>
        <v>8.2420798694552398E-3</v>
      </c>
      <c r="M152" s="3">
        <f t="shared" si="188"/>
        <v>1.5334178154317374E-2</v>
      </c>
      <c r="N152" s="3">
        <f t="shared" si="189"/>
        <v>1.3829980693951249E-2</v>
      </c>
      <c r="O152" s="3">
        <f t="shared" si="190"/>
        <v>1.2802705531148597E-2</v>
      </c>
    </row>
    <row r="153" spans="1:15" x14ac:dyDescent="0.25">
      <c r="A153" s="3">
        <v>2035</v>
      </c>
      <c r="B153" s="3">
        <f>Output!Y21</f>
        <v>9.8389451428915766</v>
      </c>
      <c r="C153" s="3">
        <f>Output!Y51</f>
        <v>7.6333741553632777</v>
      </c>
      <c r="D153" s="3">
        <f>Output!Y81</f>
        <v>6.1128389004212442</v>
      </c>
      <c r="F153" s="3">
        <v>2035</v>
      </c>
      <c r="G153" s="3">
        <f t="shared" si="182"/>
        <v>4.8602397293471579E-3</v>
      </c>
      <c r="H153" s="3">
        <f t="shared" si="183"/>
        <v>4.29537253460724E-3</v>
      </c>
      <c r="I153" s="3">
        <f t="shared" si="184"/>
        <v>3.9081437297651392E-3</v>
      </c>
      <c r="J153" s="3">
        <f t="shared" si="185"/>
        <v>1.0431719874821924E-2</v>
      </c>
      <c r="K153" s="3">
        <f t="shared" si="186"/>
        <v>9.3222010931218319E-3</v>
      </c>
      <c r="L153" s="3">
        <f t="shared" si="187"/>
        <v>8.5632529508813116E-3</v>
      </c>
      <c r="M153" s="3">
        <f t="shared" si="188"/>
        <v>1.6003200020296676E-2</v>
      </c>
      <c r="N153" s="3">
        <f t="shared" si="189"/>
        <v>1.4349029651636407E-2</v>
      </c>
      <c r="O153" s="3">
        <f t="shared" si="190"/>
        <v>1.3218362171997474E-2</v>
      </c>
    </row>
    <row r="154" spans="1:15" x14ac:dyDescent="0.25">
      <c r="A154" s="3">
        <v>2036</v>
      </c>
      <c r="B154" s="3">
        <f>Output!Y22</f>
        <v>9.6889489980036174</v>
      </c>
      <c r="C154" s="3">
        <f>Output!Y52</f>
        <v>7.5018325254656792</v>
      </c>
      <c r="D154" s="3">
        <f>Output!Y82</f>
        <v>5.9930694384192282</v>
      </c>
      <c r="F154" s="3">
        <v>2036</v>
      </c>
      <c r="G154" s="3">
        <f t="shared" si="182"/>
        <v>5.2195463056942054E-3</v>
      </c>
      <c r="H154" s="3">
        <f t="shared" si="183"/>
        <v>4.5735717243861719E-3</v>
      </c>
      <c r="I154" s="3">
        <f t="shared" si="184"/>
        <v>4.1303917013637333E-3</v>
      </c>
      <c r="J154" s="3">
        <f t="shared" si="185"/>
        <v>1.095079490161574E-2</v>
      </c>
      <c r="K154" s="3">
        <f t="shared" si="186"/>
        <v>9.724103706084411E-3</v>
      </c>
      <c r="L154" s="3">
        <f t="shared" si="187"/>
        <v>8.8843252033996862E-3</v>
      </c>
      <c r="M154" s="3">
        <f t="shared" si="188"/>
        <v>1.6682043497537272E-2</v>
      </c>
      <c r="N154" s="3">
        <f t="shared" si="189"/>
        <v>1.4874635687782644E-2</v>
      </c>
      <c r="O154" s="3">
        <f t="shared" si="190"/>
        <v>1.3638258705435636E-2</v>
      </c>
    </row>
    <row r="155" spans="1:15" x14ac:dyDescent="0.25">
      <c r="A155" s="3">
        <v>2037</v>
      </c>
      <c r="B155" s="3">
        <f>Output!Y23</f>
        <v>9.5331485102321789</v>
      </c>
      <c r="C155" s="3">
        <f>Output!Y53</f>
        <v>7.3732879391151203</v>
      </c>
      <c r="D155" s="3">
        <f>Output!Y83</f>
        <v>5.875012769533952</v>
      </c>
      <c r="F155" s="3">
        <v>2037</v>
      </c>
      <c r="G155" s="3">
        <f t="shared" si="182"/>
        <v>5.5730751511577584E-3</v>
      </c>
      <c r="H155" s="3">
        <f t="shared" si="183"/>
        <v>4.8470039456075141E-3</v>
      </c>
      <c r="I155" s="3">
        <f t="shared" si="184"/>
        <v>4.3482616400589806E-3</v>
      </c>
      <c r="J155" s="3">
        <f t="shared" si="185"/>
        <v>1.1471671903752855E-2</v>
      </c>
      <c r="K155" s="3">
        <f t="shared" si="186"/>
        <v>1.0126969151167725E-2</v>
      </c>
      <c r="L155" s="3">
        <f t="shared" si="187"/>
        <v>9.2053271300588137E-3</v>
      </c>
      <c r="M155" s="3">
        <f t="shared" si="188"/>
        <v>1.7370268656347946E-2</v>
      </c>
      <c r="N155" s="3">
        <f t="shared" si="189"/>
        <v>1.5406934356727931E-2</v>
      </c>
      <c r="O155" s="3">
        <f t="shared" si="190"/>
        <v>1.4062392620058642E-2</v>
      </c>
    </row>
    <row r="156" spans="1:15" x14ac:dyDescent="0.25">
      <c r="A156" s="3">
        <v>2038</v>
      </c>
      <c r="B156" s="3">
        <f>Output!Y24</f>
        <v>9.3866143814363951</v>
      </c>
      <c r="C156" s="3">
        <f>Output!Y54</f>
        <v>7.2485555871235814</v>
      </c>
      <c r="D156" s="3">
        <f>Output!Y84</f>
        <v>5.7611852313616785</v>
      </c>
      <c r="F156" s="3">
        <v>2038</v>
      </c>
      <c r="G156" s="3">
        <f t="shared" si="182"/>
        <v>5.9211699009163524E-3</v>
      </c>
      <c r="H156" s="3">
        <f t="shared" si="183"/>
        <v>5.1158105717965113E-3</v>
      </c>
      <c r="I156" s="3">
        <f t="shared" si="184"/>
        <v>4.5619103796290051E-3</v>
      </c>
      <c r="J156" s="3">
        <f t="shared" si="185"/>
        <v>1.1994838992918758E-2</v>
      </c>
      <c r="K156" s="3">
        <f t="shared" si="186"/>
        <v>1.0530970591204765E-2</v>
      </c>
      <c r="L156" s="3">
        <f t="shared" si="187"/>
        <v>9.5264293278435538E-3</v>
      </c>
      <c r="M156" s="3">
        <f t="shared" si="188"/>
        <v>1.806850808492115E-2</v>
      </c>
      <c r="N156" s="3">
        <f t="shared" si="189"/>
        <v>1.5946130610613007E-2</v>
      </c>
      <c r="O156" s="3">
        <f t="shared" si="190"/>
        <v>1.4490948276058093E-2</v>
      </c>
    </row>
    <row r="157" spans="1:15" x14ac:dyDescent="0.25">
      <c r="A157" s="3">
        <v>2039</v>
      </c>
      <c r="B157" s="3">
        <f>Output!Y25</f>
        <v>9.2399688104951867</v>
      </c>
      <c r="C157" s="3">
        <f>Output!Y55</f>
        <v>7.126328085137188</v>
      </c>
      <c r="D157" s="3">
        <f>Output!Y85</f>
        <v>5.6530703347720204</v>
      </c>
      <c r="F157" s="3">
        <v>2039</v>
      </c>
      <c r="G157" s="3">
        <f t="shared" si="182"/>
        <v>6.2638264222311625E-3</v>
      </c>
      <c r="H157" s="3">
        <f t="shared" si="183"/>
        <v>5.3800844932222558E-3</v>
      </c>
      <c r="I157" s="3">
        <f t="shared" si="184"/>
        <v>4.7715497686127342E-3</v>
      </c>
      <c r="J157" s="3">
        <f t="shared" si="185"/>
        <v>1.2520276370727059E-2</v>
      </c>
      <c r="K157" s="3">
        <f t="shared" si="186"/>
        <v>1.0936214290534466E-2</v>
      </c>
      <c r="L157" s="3">
        <f t="shared" si="187"/>
        <v>9.8478951806172839E-3</v>
      </c>
      <c r="M157" s="3">
        <f t="shared" si="188"/>
        <v>1.8776726319222926E-2</v>
      </c>
      <c r="N157" s="3">
        <f t="shared" si="189"/>
        <v>1.6492344087846653E-2</v>
      </c>
      <c r="O157" s="3">
        <f t="shared" si="190"/>
        <v>1.4924240592621813E-2</v>
      </c>
    </row>
    <row r="158" spans="1:15" x14ac:dyDescent="0.25">
      <c r="A158" s="3">
        <v>2040</v>
      </c>
      <c r="B158" s="3">
        <f>Output!Y26</f>
        <v>9.1033443499421534</v>
      </c>
      <c r="C158" s="3">
        <f>Output!Y56</f>
        <v>7.0059818998319461</v>
      </c>
      <c r="D158" s="3">
        <f>Output!Y86</f>
        <v>5.5438015422358022</v>
      </c>
      <c r="F158" s="3">
        <v>2040</v>
      </c>
      <c r="G158" s="3">
        <f t="shared" si="182"/>
        <v>6.6014163396060921E-3</v>
      </c>
      <c r="H158" s="3">
        <f t="shared" si="183"/>
        <v>5.6398954769416127E-3</v>
      </c>
      <c r="I158" s="3">
        <f t="shared" si="184"/>
        <v>4.977137015743322E-3</v>
      </c>
      <c r="J158" s="3">
        <f t="shared" si="185"/>
        <v>1.3048546402565045E-2</v>
      </c>
      <c r="K158" s="3">
        <f t="shared" si="186"/>
        <v>1.1342773697606012E-2</v>
      </c>
      <c r="L158" s="3">
        <f t="shared" si="187"/>
        <v>1.0169603786228693E-2</v>
      </c>
      <c r="M158" s="3">
        <f t="shared" si="188"/>
        <v>1.949567646552398E-2</v>
      </c>
      <c r="N158" s="3">
        <f t="shared" si="189"/>
        <v>1.7045651918270392E-2</v>
      </c>
      <c r="O158" s="3">
        <f t="shared" si="190"/>
        <v>1.536207055671405E-2</v>
      </c>
    </row>
    <row r="159" spans="1:15" x14ac:dyDescent="0.25">
      <c r="A159" s="3">
        <v>2041</v>
      </c>
      <c r="B159" s="3">
        <f>Output!Y27</f>
        <v>8.9604489959018156</v>
      </c>
      <c r="C159" s="3">
        <f>Output!Y57</f>
        <v>6.9067476945120232</v>
      </c>
      <c r="D159" s="3">
        <f>Output!Y87</f>
        <v>5.4744870043114888</v>
      </c>
      <c r="F159" s="3">
        <v>2041</v>
      </c>
      <c r="G159" s="3">
        <f t="shared" si="182"/>
        <v>6.9337071021968759E-3</v>
      </c>
      <c r="H159" s="3">
        <f t="shared" si="183"/>
        <v>5.8960264430886452E-3</v>
      </c>
      <c r="I159" s="3">
        <f t="shared" si="184"/>
        <v>5.1801537911625008E-3</v>
      </c>
      <c r="J159" s="3">
        <f t="shared" si="185"/>
        <v>1.3549852312923901E-2</v>
      </c>
      <c r="K159" s="3">
        <f t="shared" si="186"/>
        <v>1.17291821735875E-2</v>
      </c>
      <c r="L159" s="3">
        <f t="shared" si="187"/>
        <v>1.0475882265432054E-2</v>
      </c>
      <c r="M159" s="3">
        <f t="shared" si="188"/>
        <v>2.0165997523650898E-2</v>
      </c>
      <c r="N159" s="3">
        <f t="shared" si="189"/>
        <v>1.7562337904086331E-2</v>
      </c>
      <c r="O159" s="3">
        <f t="shared" si="190"/>
        <v>1.577161073970159E-2</v>
      </c>
    </row>
    <row r="160" spans="1:15" x14ac:dyDescent="0.25">
      <c r="A160" s="3">
        <v>2042</v>
      </c>
      <c r="B160" s="3">
        <f>Output!Y28</f>
        <v>8.8254473543848171</v>
      </c>
      <c r="C160" s="3">
        <f>Output!Y58</f>
        <v>6.8093279071801396</v>
      </c>
      <c r="D160" s="3">
        <f>Output!Y88</f>
        <v>5.4053330741089356</v>
      </c>
      <c r="F160" s="3">
        <v>2042</v>
      </c>
      <c r="G160" s="3">
        <f t="shared" si="182"/>
        <v>7.2609914417355089E-3</v>
      </c>
      <c r="H160" s="3">
        <f t="shared" si="183"/>
        <v>6.1485446778380927E-3</v>
      </c>
      <c r="I160" s="3">
        <f t="shared" si="184"/>
        <v>5.3806060508734066E-3</v>
      </c>
      <c r="J160" s="3">
        <f t="shared" si="185"/>
        <v>1.4052827456764795E-2</v>
      </c>
      <c r="K160" s="3">
        <f t="shared" si="186"/>
        <v>1.2117255723408417E-2</v>
      </c>
      <c r="L160" s="3">
        <f t="shared" si="187"/>
        <v>1.0783940097662745E-2</v>
      </c>
      <c r="M160" s="3">
        <f t="shared" si="188"/>
        <v>2.0844663471794044E-2</v>
      </c>
      <c r="N160" s="3">
        <f t="shared" si="189"/>
        <v>1.8085966768978712E-2</v>
      </c>
      <c r="O160" s="3">
        <f t="shared" si="190"/>
        <v>1.6187274144452063E-2</v>
      </c>
    </row>
    <row r="161" spans="1:15" x14ac:dyDescent="0.25">
      <c r="A161" s="3">
        <v>2043</v>
      </c>
      <c r="B161" s="3">
        <f>Output!Y29</f>
        <v>8.6973237943863015</v>
      </c>
      <c r="C161" s="3">
        <f>Output!Y59</f>
        <v>6.7116928428940401</v>
      </c>
      <c r="D161" s="3">
        <f>Output!Y89</f>
        <v>5.34604201017292</v>
      </c>
      <c r="F161" s="3">
        <v>2043</v>
      </c>
      <c r="G161" s="3">
        <f t="shared" si="182"/>
        <v>7.5835244261269578E-3</v>
      </c>
      <c r="H161" s="3">
        <f t="shared" si="183"/>
        <v>6.3974421978240199E-3</v>
      </c>
      <c r="I161" s="3">
        <f t="shared" si="184"/>
        <v>5.5788595510289449E-3</v>
      </c>
      <c r="J161" s="3">
        <f t="shared" si="185"/>
        <v>1.4557842766821021E-2</v>
      </c>
      <c r="K161" s="3">
        <f t="shared" si="186"/>
        <v>1.2506974184188738E-2</v>
      </c>
      <c r="L161" s="3">
        <f t="shared" si="187"/>
        <v>1.1094361225720975E-2</v>
      </c>
      <c r="M161" s="3">
        <f t="shared" si="188"/>
        <v>2.1532161107515064E-2</v>
      </c>
      <c r="N161" s="3">
        <f t="shared" si="189"/>
        <v>1.8616506170553437E-2</v>
      </c>
      <c r="O161" s="3">
        <f t="shared" si="190"/>
        <v>1.6609862900412997E-2</v>
      </c>
    </row>
    <row r="162" spans="1:15" x14ac:dyDescent="0.25">
      <c r="A162" s="3">
        <v>2044</v>
      </c>
      <c r="B162" s="3">
        <f>Output!Y30</f>
        <v>8.5677180006745619</v>
      </c>
      <c r="C162" s="3">
        <f>Output!Y60</f>
        <v>6.6173636144140779</v>
      </c>
      <c r="D162" s="3">
        <f>Output!Y90</f>
        <v>5.2798080317024088</v>
      </c>
      <c r="F162" s="3">
        <v>2044</v>
      </c>
      <c r="G162" s="3">
        <f t="shared" si="182"/>
        <v>7.9012510879726983E-3</v>
      </c>
      <c r="H162" s="3">
        <f t="shared" si="183"/>
        <v>6.6428415972045454E-3</v>
      </c>
      <c r="I162" s="3">
        <f t="shared" si="184"/>
        <v>5.7746568194459334E-3</v>
      </c>
      <c r="J162" s="3">
        <f t="shared" si="185"/>
        <v>1.5064792435534852E-2</v>
      </c>
      <c r="K162" s="3">
        <f t="shared" si="186"/>
        <v>1.2898521885901381E-2</v>
      </c>
      <c r="L162" s="3">
        <f t="shared" si="187"/>
        <v>1.1406766107900037E-2</v>
      </c>
      <c r="M162" s="3">
        <f t="shared" si="188"/>
        <v>2.2228333783096979E-2</v>
      </c>
      <c r="N162" s="3">
        <f t="shared" si="189"/>
        <v>1.9154202174598196E-2</v>
      </c>
      <c r="O162" s="3">
        <f t="shared" si="190"/>
        <v>1.7038875396354129E-2</v>
      </c>
    </row>
    <row r="163" spans="1:15" x14ac:dyDescent="0.25">
      <c r="A163" s="3">
        <v>2045</v>
      </c>
      <c r="B163" s="3">
        <f>Output!Y31</f>
        <v>8.4384012410607134</v>
      </c>
      <c r="C163" s="3">
        <f>Output!Y61</f>
        <v>6.5235494754830627</v>
      </c>
      <c r="D163" s="3">
        <f>Output!Y91</f>
        <v>5.2150334355311214</v>
      </c>
      <c r="F163" s="3">
        <v>2045</v>
      </c>
      <c r="G163" s="3">
        <f t="shared" si="182"/>
        <v>8.2141821458607042E-3</v>
      </c>
      <c r="H163" s="3">
        <f t="shared" si="183"/>
        <v>6.8847619776451234E-3</v>
      </c>
      <c r="I163" s="3">
        <f t="shared" si="184"/>
        <v>5.9680519760973057E-3</v>
      </c>
      <c r="J163" s="3">
        <f t="shared" si="185"/>
        <v>1.5573667966379707E-2</v>
      </c>
      <c r="K163" s="3">
        <f t="shared" si="186"/>
        <v>1.3291922792956594E-2</v>
      </c>
      <c r="L163" s="3">
        <f t="shared" si="187"/>
        <v>1.1721257304996275E-2</v>
      </c>
      <c r="M163" s="3">
        <f t="shared" si="188"/>
        <v>2.2933153786898683E-2</v>
      </c>
      <c r="N163" s="3">
        <f t="shared" si="189"/>
        <v>1.9699083608268043E-2</v>
      </c>
      <c r="O163" s="3">
        <f t="shared" si="190"/>
        <v>1.7474462633895231E-2</v>
      </c>
    </row>
    <row r="164" spans="1:15" x14ac:dyDescent="0.25">
      <c r="A164" s="3">
        <v>2046</v>
      </c>
      <c r="B164" s="3">
        <f>Output!Y32</f>
        <v>8.3108910123812905</v>
      </c>
      <c r="C164" s="3">
        <f>Output!Y62</f>
        <v>6.4313272561825245</v>
      </c>
      <c r="D164" s="3">
        <f>Output!Y92</f>
        <v>5.1518217462337885</v>
      </c>
      <c r="F164" s="3">
        <v>2046</v>
      </c>
      <c r="G164" s="3">
        <f t="shared" si="182"/>
        <v>8.5223845934809198E-3</v>
      </c>
      <c r="H164" s="3">
        <f t="shared" si="183"/>
        <v>7.1232623741548495E-3</v>
      </c>
      <c r="I164" s="3">
        <f t="shared" si="184"/>
        <v>6.1591029800783289E-3</v>
      </c>
      <c r="J164" s="3">
        <f t="shared" si="185"/>
        <v>1.6084550323400601E-2</v>
      </c>
      <c r="K164" s="3">
        <f t="shared" si="186"/>
        <v>1.3687265677674537E-2</v>
      </c>
      <c r="L164" s="3">
        <f t="shared" si="187"/>
        <v>1.2037947156029863E-2</v>
      </c>
      <c r="M164" s="3">
        <f t="shared" si="188"/>
        <v>2.364671605332026E-2</v>
      </c>
      <c r="N164" s="3">
        <f t="shared" si="189"/>
        <v>2.0251268981194205E-2</v>
      </c>
      <c r="O164" s="3">
        <f t="shared" si="190"/>
        <v>1.7916791331981388E-2</v>
      </c>
    </row>
    <row r="165" spans="1:15" x14ac:dyDescent="0.25">
      <c r="A165" s="3">
        <v>2047</v>
      </c>
      <c r="B165" s="3">
        <f>Output!Y33</f>
        <v>8.1836125893163842</v>
      </c>
      <c r="C165" s="3">
        <f>Output!Y63</f>
        <v>6.336775165504136</v>
      </c>
      <c r="D165" s="3">
        <f>Output!Y93</f>
        <v>5.0910459000765149</v>
      </c>
      <c r="F165" s="3">
        <v>2047</v>
      </c>
      <c r="G165" s="3">
        <f t="shared" si="182"/>
        <v>8.8258670271508417E-3</v>
      </c>
      <c r="H165" s="3">
        <f t="shared" si="183"/>
        <v>7.3582563854007995E-3</v>
      </c>
      <c r="I165" s="3">
        <f t="shared" si="184"/>
        <v>6.3479001625961736E-3</v>
      </c>
      <c r="J165" s="3">
        <f t="shared" si="185"/>
        <v>1.6597423225783524E-2</v>
      </c>
      <c r="K165" s="3">
        <f t="shared" si="186"/>
        <v>1.4084395946905868E-2</v>
      </c>
      <c r="L165" s="3">
        <f t="shared" si="187"/>
        <v>1.2357006673869898E-2</v>
      </c>
      <c r="M165" s="3">
        <f t="shared" si="188"/>
        <v>2.4368979424416182E-2</v>
      </c>
      <c r="N165" s="3">
        <f t="shared" si="189"/>
        <v>2.0810535508410919E-2</v>
      </c>
      <c r="O165" s="3">
        <f t="shared" si="190"/>
        <v>1.8366113185143612E-2</v>
      </c>
    </row>
    <row r="166" spans="1:15" x14ac:dyDescent="0.25">
      <c r="A166" s="3">
        <v>2048</v>
      </c>
      <c r="B166" s="3">
        <f>Output!Y34</f>
        <v>8.0590481078246299</v>
      </c>
      <c r="C166" s="3">
        <f>Output!Y64</f>
        <v>6.2473697651032358</v>
      </c>
      <c r="D166" s="3">
        <f>Output!Y94</f>
        <v>5.0344615326773345</v>
      </c>
      <c r="F166" s="3">
        <v>2048</v>
      </c>
      <c r="G166" s="3">
        <f t="shared" si="182"/>
        <v>9.1247300911256081E-3</v>
      </c>
      <c r="H166" s="3">
        <f t="shared" si="183"/>
        <v>7.5899348720907187E-3</v>
      </c>
      <c r="I166" s="3">
        <f t="shared" si="184"/>
        <v>6.5345989611376781E-3</v>
      </c>
      <c r="J166" s="3">
        <f t="shared" si="185"/>
        <v>1.7112424734480235E-2</v>
      </c>
      <c r="K166" s="3">
        <f t="shared" si="186"/>
        <v>1.4483624839867875E-2</v>
      </c>
      <c r="L166" s="3">
        <f t="shared" si="187"/>
        <v>1.2678726466346015E-2</v>
      </c>
      <c r="M166" s="3">
        <f t="shared" si="188"/>
        <v>2.510011937783483E-2</v>
      </c>
      <c r="N166" s="3">
        <f t="shared" si="189"/>
        <v>2.1377314807645008E-2</v>
      </c>
      <c r="O166" s="3">
        <f t="shared" si="190"/>
        <v>1.8822853971554337E-2</v>
      </c>
    </row>
    <row r="167" spans="1:15" x14ac:dyDescent="0.25">
      <c r="A167" s="3">
        <v>2049</v>
      </c>
      <c r="B167" s="3">
        <f>Output!Y35</f>
        <v>7.9352947415571249</v>
      </c>
      <c r="C167" s="3">
        <f>Output!Y65</f>
        <v>6.1545232173603104</v>
      </c>
      <c r="D167" s="3">
        <f>Output!Y95</f>
        <v>4.977794237397438</v>
      </c>
      <c r="F167" s="3">
        <v>2049</v>
      </c>
      <c r="G167" s="3">
        <f t="shared" si="182"/>
        <v>9.4190038649354518E-3</v>
      </c>
      <c r="H167" s="3">
        <f t="shared" si="183"/>
        <v>7.8181702221512672E-3</v>
      </c>
      <c r="I167" s="3">
        <f t="shared" si="184"/>
        <v>6.7191963003916952E-3</v>
      </c>
      <c r="J167" s="3">
        <f t="shared" si="185"/>
        <v>1.7629573847880883E-2</v>
      </c>
      <c r="K167" s="3">
        <f t="shared" si="186"/>
        <v>1.4884719736645085E-2</v>
      </c>
      <c r="L167" s="3">
        <f t="shared" si="187"/>
        <v>1.3003133052415154E-2</v>
      </c>
      <c r="M167" s="3">
        <f t="shared" si="188"/>
        <v>2.5840143830826282E-2</v>
      </c>
      <c r="N167" s="3">
        <f t="shared" si="189"/>
        <v>2.1951269251138879E-2</v>
      </c>
      <c r="O167" s="3">
        <f t="shared" si="190"/>
        <v>1.92870698044386E-2</v>
      </c>
    </row>
    <row r="168" spans="1:15" x14ac:dyDescent="0.25">
      <c r="A168" s="3">
        <v>2050</v>
      </c>
      <c r="B168" s="3">
        <f>Output!Y36</f>
        <v>7.8121065396729703</v>
      </c>
      <c r="C168" s="3">
        <f>Output!Y66</f>
        <v>6.0609885750661681</v>
      </c>
      <c r="D168" s="3">
        <f>Output!Y96</f>
        <v>4.9153011444233954</v>
      </c>
      <c r="F168" s="3">
        <v>2050</v>
      </c>
      <c r="G168" s="3">
        <f t="shared" si="182"/>
        <v>9.7087093072292067E-3</v>
      </c>
      <c r="H168" s="3">
        <f t="shared" si="183"/>
        <v>8.042936918171064E-3</v>
      </c>
      <c r="I168" s="3">
        <f t="shared" si="184"/>
        <v>6.9014761355194673E-3</v>
      </c>
      <c r="J168" s="3">
        <f t="shared" si="185"/>
        <v>1.814887102913023E-2</v>
      </c>
      <c r="K168" s="3">
        <f t="shared" si="186"/>
        <v>1.5287614175761133E-2</v>
      </c>
      <c r="L168" s="3">
        <f t="shared" si="187"/>
        <v>1.3329869767580025E-2</v>
      </c>
      <c r="M168" s="3">
        <f t="shared" si="188"/>
        <v>2.6589032751031222E-2</v>
      </c>
      <c r="N168" s="3">
        <f t="shared" si="189"/>
        <v>2.2532291433351181E-2</v>
      </c>
      <c r="O168" s="3">
        <f t="shared" si="190"/>
        <v>1.9758263399640572E-2</v>
      </c>
    </row>
  </sheetData>
  <mergeCells count="88"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5F086-9EFD-47B3-8F8B-0F4667E1BE12}">
  <dimension ref="A2:CF168"/>
  <sheetViews>
    <sheetView workbookViewId="0">
      <selection activeCell="E6" sqref="E6"/>
    </sheetView>
  </sheetViews>
  <sheetFormatPr defaultRowHeight="15" x14ac:dyDescent="0.25"/>
  <cols>
    <col min="1" max="6" width="9.140625" style="3"/>
    <col min="7" max="13" width="12" style="3" bestFit="1" customWidth="1"/>
    <col min="14" max="15" width="11" style="3" bestFit="1" customWidth="1"/>
    <col min="16" max="16" width="9.140625" style="3"/>
    <col min="17" max="17" width="12" style="3" bestFit="1" customWidth="1"/>
    <col min="18" max="18" width="9.140625" style="3"/>
    <col min="19" max="19" width="11" style="3" customWidth="1"/>
    <col min="20" max="21" width="9.140625" style="3"/>
    <col min="22" max="22" width="12" style="3" bestFit="1" customWidth="1"/>
    <col min="23" max="23" width="9.140625" style="3"/>
    <col min="24" max="24" width="18.5703125" style="3" customWidth="1"/>
    <col min="25" max="26" width="9.140625" style="3"/>
    <col min="27" max="27" width="12" style="3" bestFit="1" customWidth="1"/>
    <col min="28" max="28" width="9.140625" style="3"/>
    <col min="29" max="29" width="14.5703125" style="3" customWidth="1"/>
    <col min="30" max="31" width="9.140625" style="3"/>
    <col min="32" max="32" width="12" style="3" bestFit="1" customWidth="1"/>
    <col min="33" max="36" width="9.140625" style="3"/>
    <col min="37" max="37" width="12" style="3" bestFit="1" customWidth="1"/>
    <col min="38" max="41" width="9.140625" style="3"/>
    <col min="42" max="42" width="12" style="3" bestFit="1" customWidth="1"/>
    <col min="43" max="43" width="9.140625" style="3"/>
    <col min="44" max="44" width="11.42578125" style="3" customWidth="1"/>
    <col min="45" max="46" width="9.140625" style="3"/>
    <col min="47" max="47" width="12" style="3" bestFit="1" customWidth="1"/>
    <col min="48" max="51" width="9.140625" style="3"/>
    <col min="52" max="52" width="12" style="3" bestFit="1" customWidth="1"/>
    <col min="53" max="56" width="9.140625" style="3"/>
    <col min="57" max="57" width="12" style="3" bestFit="1" customWidth="1"/>
    <col min="58" max="61" width="9.140625" style="3"/>
    <col min="62" max="62" width="12" style="3" bestFit="1" customWidth="1"/>
    <col min="63" max="66" width="9.140625" style="3"/>
    <col min="67" max="67" width="12" style="3" bestFit="1" customWidth="1"/>
    <col min="68" max="71" width="9.140625" style="3"/>
    <col min="72" max="72" width="12" style="3" bestFit="1" customWidth="1"/>
    <col min="73" max="76" width="9.140625" style="3"/>
    <col min="77" max="77" width="12" style="3" bestFit="1" customWidth="1"/>
    <col min="78" max="81" width="9.140625" style="3"/>
    <col min="82" max="82" width="12" style="3" bestFit="1" customWidth="1"/>
    <col min="83" max="16384" width="9.140625" style="3"/>
  </cols>
  <sheetData>
    <row r="2" spans="1:84" x14ac:dyDescent="0.25">
      <c r="B2" s="3">
        <v>0.18176255544796513</v>
      </c>
      <c r="G2" s="3">
        <v>11.870950000000001</v>
      </c>
      <c r="I2" s="3">
        <v>64.75</v>
      </c>
      <c r="J2" s="3">
        <v>122.306</v>
      </c>
      <c r="K2" s="3">
        <v>712.24204603580586</v>
      </c>
      <c r="L2" s="3">
        <v>198.83423785166246</v>
      </c>
      <c r="M2" s="3">
        <v>106.83630690537088</v>
      </c>
      <c r="N2" s="3">
        <v>142.44840920716115</v>
      </c>
      <c r="O2" s="3">
        <v>167.98962295081967</v>
      </c>
      <c r="P2" s="3">
        <v>212.02573770491801</v>
      </c>
      <c r="Q2" s="3">
        <v>30.988377049180325</v>
      </c>
      <c r="R2" s="3">
        <v>53.821918032786883</v>
      </c>
      <c r="S2" s="3">
        <v>32.61934426229508</v>
      </c>
      <c r="T2" s="3">
        <v>2136</v>
      </c>
      <c r="U2" s="3">
        <v>845.5</v>
      </c>
      <c r="V2" s="3">
        <v>0</v>
      </c>
      <c r="W2" s="3">
        <v>0</v>
      </c>
      <c r="Y2" s="3">
        <f>SUM(G2,I2:W2)</f>
        <v>4838.2329500000005</v>
      </c>
      <c r="AA2" s="3">
        <v>39.091301843317972</v>
      </c>
    </row>
    <row r="4" spans="1:84" x14ac:dyDescent="0.25">
      <c r="G4" s="3">
        <f>G2/$Y$2</f>
        <v>2.4535714015175725E-3</v>
      </c>
      <c r="I4" s="3">
        <f>I2/$Y$2</f>
        <v>1.3382985207440247E-2</v>
      </c>
      <c r="J4" s="3">
        <f t="shared" ref="J4:W4" si="0">J2/$Y$2</f>
        <v>2.527906391940057E-2</v>
      </c>
      <c r="K4" s="3">
        <f t="shared" si="0"/>
        <v>0.14721119330060489</v>
      </c>
      <c r="L4" s="3">
        <f t="shared" si="0"/>
        <v>4.1096458129752197E-2</v>
      </c>
      <c r="M4" s="3">
        <f t="shared" si="0"/>
        <v>2.2081678995090732E-2</v>
      </c>
      <c r="N4" s="3">
        <f t="shared" si="0"/>
        <v>2.9442238660120971E-2</v>
      </c>
      <c r="O4" s="3">
        <f t="shared" si="0"/>
        <v>3.4721276277286245E-2</v>
      </c>
      <c r="P4" s="3">
        <f t="shared" si="0"/>
        <v>4.3822970058710796E-2</v>
      </c>
      <c r="Q4" s="3">
        <f t="shared" si="0"/>
        <v>6.4048956239654235E-3</v>
      </c>
      <c r="R4" s="3">
        <f t="shared" si="0"/>
        <v>1.1124292399518895E-2</v>
      </c>
      <c r="S4" s="3">
        <f t="shared" si="0"/>
        <v>6.7419953936478146E-3</v>
      </c>
      <c r="T4" s="3">
        <f t="shared" si="0"/>
        <v>0.44148349657285513</v>
      </c>
      <c r="U4" s="3">
        <f t="shared" si="0"/>
        <v>0.17475388406008849</v>
      </c>
      <c r="V4" s="3">
        <f t="shared" si="0"/>
        <v>0</v>
      </c>
      <c r="W4" s="3">
        <f t="shared" si="0"/>
        <v>0</v>
      </c>
    </row>
    <row r="6" spans="1:84" ht="25.5" customHeight="1" x14ac:dyDescent="0.25">
      <c r="G6" s="5" t="s">
        <v>37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</row>
    <row r="7" spans="1:84" ht="27" customHeight="1" x14ac:dyDescent="0.25">
      <c r="G7" s="5" t="s">
        <v>38</v>
      </c>
      <c r="H7" s="5"/>
      <c r="I7" s="5"/>
      <c r="L7" s="5" t="s">
        <v>39</v>
      </c>
      <c r="M7" s="5"/>
      <c r="N7" s="5"/>
      <c r="Q7" s="6" t="s">
        <v>40</v>
      </c>
      <c r="R7" s="6"/>
      <c r="S7" s="6"/>
      <c r="V7" s="5" t="s">
        <v>45</v>
      </c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P7" s="5" t="s">
        <v>51</v>
      </c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O7" s="5" t="s">
        <v>56</v>
      </c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</row>
    <row r="8" spans="1:84" ht="44.25" customHeight="1" x14ac:dyDescent="0.25">
      <c r="G8" s="5"/>
      <c r="H8" s="5"/>
      <c r="I8" s="5"/>
      <c r="L8" s="5"/>
      <c r="M8" s="5"/>
      <c r="N8" s="5"/>
      <c r="Q8" s="6"/>
      <c r="R8" s="6"/>
      <c r="S8" s="6"/>
      <c r="V8" s="6" t="s">
        <v>41</v>
      </c>
      <c r="W8" s="6"/>
      <c r="X8" s="6"/>
      <c r="AA8" s="6" t="s">
        <v>42</v>
      </c>
      <c r="AB8" s="6"/>
      <c r="AC8" s="6"/>
      <c r="AF8" s="6" t="s">
        <v>43</v>
      </c>
      <c r="AG8" s="6"/>
      <c r="AH8" s="6"/>
      <c r="AK8" s="6" t="s">
        <v>44</v>
      </c>
      <c r="AL8" s="6"/>
      <c r="AM8" s="6"/>
      <c r="AP8" s="6" t="s">
        <v>46</v>
      </c>
      <c r="AQ8" s="6"/>
      <c r="AR8" s="6"/>
      <c r="AU8" s="6" t="s">
        <v>47</v>
      </c>
      <c r="AV8" s="6"/>
      <c r="AW8" s="6"/>
      <c r="AZ8" s="6" t="s">
        <v>48</v>
      </c>
      <c r="BA8" s="6"/>
      <c r="BB8" s="6"/>
      <c r="BE8" s="6" t="s">
        <v>49</v>
      </c>
      <c r="BF8" s="6"/>
      <c r="BG8" s="6"/>
      <c r="BJ8" s="6" t="s">
        <v>50</v>
      </c>
      <c r="BK8" s="6"/>
      <c r="BL8" s="6"/>
      <c r="BO8" s="6" t="s">
        <v>52</v>
      </c>
      <c r="BP8" s="6"/>
      <c r="BQ8" s="6"/>
      <c r="BT8" s="6" t="s">
        <v>53</v>
      </c>
      <c r="BU8" s="6"/>
      <c r="BV8" s="6"/>
      <c r="BY8" s="6" t="s">
        <v>54</v>
      </c>
      <c r="BZ8" s="6"/>
      <c r="CA8" s="6"/>
      <c r="CD8" s="6" t="s">
        <v>55</v>
      </c>
      <c r="CE8" s="6"/>
      <c r="CF8" s="6"/>
    </row>
    <row r="9" spans="1:84" x14ac:dyDescent="0.25">
      <c r="A9" s="3" t="s">
        <v>27</v>
      </c>
      <c r="B9" s="3" t="s">
        <v>28</v>
      </c>
      <c r="C9" s="3" t="s">
        <v>29</v>
      </c>
      <c r="D9" s="3" t="s">
        <v>30</v>
      </c>
      <c r="F9" s="3" t="s">
        <v>27</v>
      </c>
      <c r="G9" s="3" t="s">
        <v>28</v>
      </c>
      <c r="H9" s="3" t="s">
        <v>29</v>
      </c>
      <c r="I9" s="3" t="s">
        <v>30</v>
      </c>
      <c r="K9" s="3" t="s">
        <v>27</v>
      </c>
      <c r="L9" s="3" t="s">
        <v>28</v>
      </c>
      <c r="M9" s="3" t="s">
        <v>29</v>
      </c>
      <c r="N9" s="3" t="s">
        <v>30</v>
      </c>
      <c r="P9" s="3" t="s">
        <v>27</v>
      </c>
      <c r="Q9" s="3" t="s">
        <v>28</v>
      </c>
      <c r="R9" s="3" t="s">
        <v>29</v>
      </c>
      <c r="S9" s="3" t="s">
        <v>30</v>
      </c>
      <c r="U9" s="3" t="s">
        <v>27</v>
      </c>
      <c r="V9" s="3" t="s">
        <v>28</v>
      </c>
      <c r="W9" s="3" t="s">
        <v>29</v>
      </c>
      <c r="X9" s="3" t="s">
        <v>30</v>
      </c>
      <c r="Z9" s="3" t="s">
        <v>27</v>
      </c>
      <c r="AA9" s="3" t="s">
        <v>28</v>
      </c>
      <c r="AB9" s="3" t="s">
        <v>29</v>
      </c>
      <c r="AC9" s="3" t="s">
        <v>30</v>
      </c>
      <c r="AE9" s="3" t="s">
        <v>27</v>
      </c>
      <c r="AF9" s="3" t="s">
        <v>28</v>
      </c>
      <c r="AG9" s="3" t="s">
        <v>29</v>
      </c>
      <c r="AH9" s="3" t="s">
        <v>30</v>
      </c>
      <c r="AJ9" s="3" t="s">
        <v>27</v>
      </c>
      <c r="AK9" s="3" t="s">
        <v>28</v>
      </c>
      <c r="AL9" s="3" t="s">
        <v>29</v>
      </c>
      <c r="AM9" s="3" t="s">
        <v>30</v>
      </c>
      <c r="AO9" s="3" t="s">
        <v>27</v>
      </c>
      <c r="AP9" s="3" t="s">
        <v>28</v>
      </c>
      <c r="AQ9" s="3" t="s">
        <v>29</v>
      </c>
      <c r="AR9" s="3" t="s">
        <v>30</v>
      </c>
      <c r="AT9" s="3" t="s">
        <v>27</v>
      </c>
      <c r="AU9" s="3" t="s">
        <v>28</v>
      </c>
      <c r="AV9" s="3" t="s">
        <v>29</v>
      </c>
      <c r="AW9" s="3" t="s">
        <v>30</v>
      </c>
      <c r="AY9" s="3" t="s">
        <v>27</v>
      </c>
      <c r="AZ9" s="3" t="s">
        <v>28</v>
      </c>
      <c r="BA9" s="3" t="s">
        <v>29</v>
      </c>
      <c r="BB9" s="3" t="s">
        <v>30</v>
      </c>
      <c r="BD9" s="3" t="s">
        <v>27</v>
      </c>
      <c r="BE9" s="3" t="s">
        <v>28</v>
      </c>
      <c r="BF9" s="3" t="s">
        <v>29</v>
      </c>
      <c r="BG9" s="3" t="s">
        <v>30</v>
      </c>
      <c r="BI9" s="3" t="s">
        <v>27</v>
      </c>
      <c r="BJ9" s="3" t="s">
        <v>28</v>
      </c>
      <c r="BK9" s="3" t="s">
        <v>29</v>
      </c>
      <c r="BL9" s="3" t="s">
        <v>30</v>
      </c>
      <c r="BN9" s="3" t="s">
        <v>27</v>
      </c>
      <c r="BO9" s="3" t="s">
        <v>28</v>
      </c>
      <c r="BP9" s="3" t="s">
        <v>29</v>
      </c>
      <c r="BQ9" s="3" t="s">
        <v>30</v>
      </c>
      <c r="BS9" s="3" t="s">
        <v>27</v>
      </c>
      <c r="BT9" s="3" t="s">
        <v>28</v>
      </c>
      <c r="BU9" s="3" t="s">
        <v>29</v>
      </c>
      <c r="BV9" s="3" t="s">
        <v>30</v>
      </c>
      <c r="BX9" s="3" t="s">
        <v>27</v>
      </c>
      <c r="BY9" s="3" t="s">
        <v>28</v>
      </c>
      <c r="BZ9" s="3" t="s">
        <v>29</v>
      </c>
      <c r="CA9" s="3" t="s">
        <v>30</v>
      </c>
      <c r="CC9" s="3" t="s">
        <v>27</v>
      </c>
      <c r="CD9" s="3" t="s">
        <v>28</v>
      </c>
      <c r="CE9" s="3" t="s">
        <v>29</v>
      </c>
      <c r="CF9" s="3" t="s">
        <v>30</v>
      </c>
    </row>
    <row r="10" spans="1:84" x14ac:dyDescent="0.25">
      <c r="B10" s="3">
        <v>0.46100000000000002</v>
      </c>
      <c r="C10" s="3">
        <v>0.46100000000000002</v>
      </c>
      <c r="D10" s="3">
        <v>0.46100000000000002</v>
      </c>
      <c r="F10" s="3">
        <v>2024</v>
      </c>
      <c r="G10" s="3">
        <f>(B13-$B$10)*$B$2*Output!$Z$6*$G$4/Output!$Z$3</f>
        <v>133.82089128143028</v>
      </c>
      <c r="H10" s="3">
        <f>(C13-$B$10)*$B$2*Output!$Z$6*$G$4/Output!$Z$3</f>
        <v>263.82079277825312</v>
      </c>
      <c r="I10" s="3">
        <f>(D13-$B$10)*$B$2*Output!$Z$6*$G$4/Output!$Z$3</f>
        <v>393.82069427507594</v>
      </c>
      <c r="K10" s="3">
        <v>2024</v>
      </c>
      <c r="L10" s="3">
        <f>(B13-$B$10)*$B$2*Output!$Z$6*$I$4/Output!$Z$3</f>
        <v>729.92496055266099</v>
      </c>
      <c r="M10" s="3">
        <f>(C13-$B$10)*$B$2*Output!$Z$6*$I$4/Output!$Z$3</f>
        <v>1439.0083634748598</v>
      </c>
      <c r="N10" s="3">
        <f>(D13-$B$10)*$B$2*Output!$Z$6*$I$4/Output!$Z$3</f>
        <v>2148.0917663970586</v>
      </c>
      <c r="P10" s="3">
        <v>2024</v>
      </c>
      <c r="Q10" s="3">
        <f>(B13-$B$10)*$B$2*Output!$Z$6*$J$4/Output!$Z$3</f>
        <v>1378.7521579205213</v>
      </c>
      <c r="R10" s="3">
        <f>(C13-$B$10)*$B$2*Output!$Z$6*$J$4/Output!$Z$3</f>
        <v>2718.1367861491303</v>
      </c>
      <c r="S10" s="3">
        <f>(D13-$B$10)*$B$2*Output!$Z$6*$J$4/Output!$Z$3</f>
        <v>4057.5214143777403</v>
      </c>
      <c r="U10" s="3">
        <v>2024</v>
      </c>
      <c r="V10" s="3">
        <f>(B13-$B$10)*$B$2*Output!$Z$6*$K$4/Output!$Z$3</f>
        <v>8029.0849012607287</v>
      </c>
      <c r="W10" s="3">
        <f>(C13-$B$10)*$B$2*Output!$Z$6*$K$4/Output!$Z$3</f>
        <v>15828.915228787193</v>
      </c>
      <c r="X10" s="3">
        <f>(D13-$B$10)*$B$2*Output!$Z$6*$K$4/Output!$Z$3</f>
        <v>23628.745556313665</v>
      </c>
      <c r="Z10" s="3">
        <v>2024</v>
      </c>
      <c r="AA10" s="3">
        <f>(B13-$B$10)*$B$2*Output!$Z$6*$L$4/Output!$Z$3</f>
        <v>2241.4528682686205</v>
      </c>
      <c r="AB10" s="3">
        <f>(C13-$B$10)*$B$2*Output!$Z$6*$L$4/Output!$Z$3</f>
        <v>4418.9055013697589</v>
      </c>
      <c r="AC10" s="3">
        <f>(D13-$B$10)*$B$2*Output!$Z$6*$L$4/Output!$Z$3</f>
        <v>6596.3581344708973</v>
      </c>
      <c r="AE10" s="3">
        <v>2024</v>
      </c>
      <c r="AF10" s="3">
        <f>(B13-$B$10)*$B$2*Output!$Z$6*$M$4/Output!$Z$3</f>
        <v>1204.3627351891093</v>
      </c>
      <c r="AG10" s="3">
        <f>(C13-$B$10)*$B$2*Output!$Z$6*$M$4/Output!$Z$3</f>
        <v>2374.3372843180791</v>
      </c>
      <c r="AH10" s="3">
        <f>(D13-$B$10)*$B$2*Output!$Z$6*$M$4/Output!$Z$3</f>
        <v>3544.3118334470491</v>
      </c>
      <c r="AJ10" s="3">
        <v>2024</v>
      </c>
      <c r="AK10" s="3">
        <f>(B13-$B$10)*$B$2*Output!$Z$6*$N$4/Output!$Z$3</f>
        <v>1605.8169802521456</v>
      </c>
      <c r="AL10" s="3">
        <f>(C13-$B$10)*$B$2*Output!$Z$6*$N$4/Output!$Z$3</f>
        <v>3165.7830457574382</v>
      </c>
      <c r="AM10" s="3">
        <f>(D13-$B$10)*$B$2*Output!$Z$6*$N$4/Output!$Z$3</f>
        <v>4725.7491112627313</v>
      </c>
      <c r="AO10" s="3">
        <v>2024</v>
      </c>
      <c r="AP10" s="3">
        <f>(B13-$B$10)*$B$2*Output!$Z$6*$O$4/Output!$Z$3</f>
        <v>1893.7423769209797</v>
      </c>
      <c r="AQ10" s="3">
        <f>(C13-$B$10)*$B$2*Output!$Z$6*$O$4/Output!$Z$3</f>
        <v>3733.4127012079962</v>
      </c>
      <c r="AR10" s="3">
        <f>(D13-$B$10)*$B$2*Output!$Z$6*$O$4/Output!$Z$3</f>
        <v>5573.0830254950133</v>
      </c>
      <c r="AT10" s="3">
        <v>2024</v>
      </c>
      <c r="AU10" s="3">
        <f>(B13-$B$10)*$B$2*Output!$Z$6*$P$4/Output!$Z$3</f>
        <v>2390.1602815507513</v>
      </c>
      <c r="AV10" s="3">
        <f>(C13-$B$10)*$B$2*Output!$Z$6*$P$4/Output!$Z$3</f>
        <v>4712.0742830780537</v>
      </c>
      <c r="AW10" s="3">
        <f>(D13-$B$10)*$B$2*Output!$Z$6*$P$4/Output!$Z$3</f>
        <v>7033.988284605357</v>
      </c>
      <c r="AY10" s="3">
        <v>2024</v>
      </c>
      <c r="AZ10" s="3">
        <f>(B13-$B$10)*$B$2*Output!$Z$6*$Q$4/Output!$Z$3</f>
        <v>349.3311180728021</v>
      </c>
      <c r="BA10" s="3">
        <f>(C13-$B$10)*$B$2*Output!$Z$6*$Q$4/Output!$Z$3</f>
        <v>688.68777983448467</v>
      </c>
      <c r="BB10" s="3">
        <f>(D13-$B$10)*$B$2*Output!$Z$6*$Q$4/Output!$Z$3</f>
        <v>1028.0444415961674</v>
      </c>
      <c r="BD10" s="3">
        <v>2024</v>
      </c>
      <c r="BE10" s="3">
        <f>(B13-$B$10)*$B$2*Output!$Z$6*$R$4/Output!$Z$3</f>
        <v>606.73299454749838</v>
      </c>
      <c r="BF10" s="3">
        <f>(C13-$B$10)*$B$2*Output!$Z$6*$R$4/Output!$Z$3</f>
        <v>1196.1419333967367</v>
      </c>
      <c r="BG10" s="3">
        <f>(D13-$B$10)*$B$2*Output!$Z$6*$R$4/Output!$Z$3</f>
        <v>1785.5508722459751</v>
      </c>
      <c r="BI10" s="3">
        <v>2024</v>
      </c>
      <c r="BJ10" s="3">
        <f>(B13-$B$10)*$B$2*Output!$Z$6*$S$4/Output!$Z$3</f>
        <v>367.71696639242327</v>
      </c>
      <c r="BK10" s="3">
        <f>(C13-$B$10)*$B$2*Output!$Z$6*$S$4/Output!$Z$3</f>
        <v>724.93450508893125</v>
      </c>
      <c r="BL10" s="3">
        <f>(D13-$B$10)*$B$2*Output!$Z$6*$S$4/Output!$Z$3</f>
        <v>1082.1520437854394</v>
      </c>
      <c r="BN10" s="3">
        <v>2024</v>
      </c>
      <c r="BO10" s="3">
        <f>(B13-$B$10)*$B$2*Output!$Z$6*$T$4/Output!$Z$3</f>
        <v>24079.068968965003</v>
      </c>
      <c r="BP10" s="3">
        <f>(C13-$B$10)*$B$2*Output!$Z$6*$T$4/Output!$Z$3</f>
        <v>47470.607944128198</v>
      </c>
      <c r="BQ10" s="3">
        <f>(D13-$B$10)*$B$2*Output!$Z$6*$T$4/Output!$Z$3</f>
        <v>70862.146919291394</v>
      </c>
      <c r="BS10" s="3">
        <v>2024</v>
      </c>
      <c r="BT10" s="3">
        <f>(B13-$B$10)*$B$2*Output!$Z$6*$U$4/Output!$Z$3</f>
        <v>9531.2981335486475</v>
      </c>
      <c r="BU10" s="3">
        <f>(C13-$B$10)*$B$2*Output!$Z$6*$U$4/Output!$Z$3</f>
        <v>18790.448977884076</v>
      </c>
      <c r="BV10" s="3">
        <f>(D13-$B$10)*$B$2*Output!$Z$6*$U$4/Output!$Z$3</f>
        <v>28049.599822219508</v>
      </c>
      <c r="BX10" s="3">
        <v>2024</v>
      </c>
      <c r="BY10" s="3">
        <f>(B13-$B$10)*$B$2*Output!$Z$6*$V$4/Output!$Z$3</f>
        <v>0</v>
      </c>
      <c r="BZ10" s="3">
        <f>(C13-$B$10)*$B$2*Output!$Z$6*$V$4/Output!$Z$3</f>
        <v>0</v>
      </c>
      <c r="CA10" s="3">
        <f>(D13-$B$10)*$B$2*Output!$Z$6*$V$4/Output!$Z$3</f>
        <v>0</v>
      </c>
      <c r="CC10" s="3">
        <v>2024</v>
      </c>
      <c r="CD10" s="3">
        <f>(B13-$B$10)*$B$2*Output!$Z$6*$W$4/Output!$Z$3</f>
        <v>0</v>
      </c>
      <c r="CE10" s="3">
        <f>(C13-$B$10)*$B$2*Output!$Z$6*$W$4/Output!$Z$3</f>
        <v>0</v>
      </c>
      <c r="CF10" s="3">
        <f>(D13-$B$10)*$B$2*Output!$Z$6*$W$4/Output!$Z$3</f>
        <v>0</v>
      </c>
    </row>
    <row r="11" spans="1:84" x14ac:dyDescent="0.25">
      <c r="F11" s="3">
        <v>2025</v>
      </c>
      <c r="G11" s="3">
        <f>(B14-$B$10)*$B$2*Output!$Z$6*$G$4/Output!$Z$3</f>
        <v>267.64178256286095</v>
      </c>
      <c r="H11" s="3">
        <f>(C14-$B$10)*$B$2*Output!$Z$6*$G$4/Output!$Z$3</f>
        <v>552.61007301204927</v>
      </c>
      <c r="I11" s="3">
        <f>(D14-$B$10)*$B$2*Output!$Z$6*$G$4/Output!$Z$3</f>
        <v>837.57836346123668</v>
      </c>
      <c r="K11" s="3">
        <v>2025</v>
      </c>
      <c r="L11" s="3">
        <f>(B14-$B$10)*$B$2*Output!$Z$6*$I$4/Output!$Z$3</f>
        <v>1459.8499211053243</v>
      </c>
      <c r="M11" s="3">
        <f>(C14-$B$10)*$B$2*Output!$Z$6*$I$4/Output!$Z$3</f>
        <v>3014.2071382265262</v>
      </c>
      <c r="N11" s="3">
        <f>(D14-$B$10)*$B$2*Output!$Z$6*$I$4/Output!$Z$3</f>
        <v>4568.5643553477248</v>
      </c>
      <c r="P11" s="3">
        <v>2025</v>
      </c>
      <c r="Q11" s="3">
        <f>(B14-$B$10)*$B$2*Output!$Z$6*$J$4/Output!$Z$3</f>
        <v>2757.5043158410467</v>
      </c>
      <c r="R11" s="3">
        <f>(C14-$B$10)*$B$2*Output!$Z$6*$J$4/Output!$Z$3</f>
        <v>5693.5230617441475</v>
      </c>
      <c r="S11" s="3">
        <f>(D14-$B$10)*$B$2*Output!$Z$6*$J$4/Output!$Z$3</f>
        <v>8629.5418076472397</v>
      </c>
      <c r="U11" s="3">
        <v>2025</v>
      </c>
      <c r="V11" s="3">
        <f>(B14-$B$10)*$B$2*Output!$Z$6*$K$4/Output!$Z$3</f>
        <v>16058.169802521483</v>
      </c>
      <c r="W11" s="3">
        <f>(C14-$B$10)*$B$2*Output!$Z$6*$K$4/Output!$Z$3</f>
        <v>33155.908251833091</v>
      </c>
      <c r="X11" s="3">
        <f>(D14-$B$10)*$B$2*Output!$Z$6*$K$4/Output!$Z$3</f>
        <v>50253.646701144651</v>
      </c>
      <c r="Z11" s="3">
        <v>2025</v>
      </c>
      <c r="AA11" s="3">
        <f>(B14-$B$10)*$B$2*Output!$Z$6*$L$4/Output!$Z$3</f>
        <v>4482.9057365372464</v>
      </c>
      <c r="AB11" s="3">
        <f>(C14-$B$10)*$B$2*Output!$Z$6*$L$4/Output!$Z$3</f>
        <v>9256.0243869700698</v>
      </c>
      <c r="AC11" s="3">
        <f>(D14-$B$10)*$B$2*Output!$Z$6*$L$4/Output!$Z$3</f>
        <v>14029.143037402882</v>
      </c>
      <c r="AE11" s="3">
        <v>2025</v>
      </c>
      <c r="AF11" s="3">
        <f>(B14-$B$10)*$B$2*Output!$Z$6*$M$4/Output!$Z$3</f>
        <v>2408.7254703782223</v>
      </c>
      <c r="AG11" s="3">
        <f>(C14-$B$10)*$B$2*Output!$Z$6*$M$4/Output!$Z$3</f>
        <v>4973.3862377749629</v>
      </c>
      <c r="AH11" s="3">
        <f>(D14-$B$10)*$B$2*Output!$Z$6*$M$4/Output!$Z$3</f>
        <v>7538.0470051716975</v>
      </c>
      <c r="AJ11" s="3">
        <v>2025</v>
      </c>
      <c r="AK11" s="3">
        <f>(B14-$B$10)*$B$2*Output!$Z$6*$N$4/Output!$Z$3</f>
        <v>3211.6339605042954</v>
      </c>
      <c r="AL11" s="3">
        <f>(C14-$B$10)*$B$2*Output!$Z$6*$N$4/Output!$Z$3</f>
        <v>6631.1816503666159</v>
      </c>
      <c r="AM11" s="3">
        <f>(D14-$B$10)*$B$2*Output!$Z$6*$N$4/Output!$Z$3</f>
        <v>10050.729340228929</v>
      </c>
      <c r="AO11" s="3">
        <v>2025</v>
      </c>
      <c r="AP11" s="3">
        <f>(B14-$B$10)*$B$2*Output!$Z$6*$O$4/Output!$Z$3</f>
        <v>3787.4847538419654</v>
      </c>
      <c r="AQ11" s="3">
        <f>(C14-$B$10)*$B$2*Output!$Z$6*$O$4/Output!$Z$3</f>
        <v>7820.1624810246076</v>
      </c>
      <c r="AR11" s="3">
        <f>(D14-$B$10)*$B$2*Output!$Z$6*$O$4/Output!$Z$3</f>
        <v>11852.840208207241</v>
      </c>
      <c r="AT11" s="3">
        <v>2025</v>
      </c>
      <c r="AU11" s="3">
        <f>(B14-$B$10)*$B$2*Output!$Z$6*$P$4/Output!$Z$3</f>
        <v>4780.3205631015098</v>
      </c>
      <c r="AV11" s="3">
        <f>(C14-$B$10)*$B$2*Output!$Z$6*$P$4/Output!$Z$3</f>
        <v>9870.107985759214</v>
      </c>
      <c r="AW11" s="3">
        <f>(D14-$B$10)*$B$2*Output!$Z$6*$P$4/Output!$Z$3</f>
        <v>14959.895408416905</v>
      </c>
      <c r="AY11" s="3">
        <v>2025</v>
      </c>
      <c r="AZ11" s="3">
        <f>(B14-$B$10)*$B$2*Output!$Z$6*$Q$4/Output!$Z$3</f>
        <v>698.66223614560522</v>
      </c>
      <c r="BA11" s="3">
        <f>(C14-$B$10)*$B$2*Output!$Z$6*$Q$4/Output!$Z$3</f>
        <v>1442.5542440725003</v>
      </c>
      <c r="BB11" s="3">
        <f>(D14-$B$10)*$B$2*Output!$Z$6*$Q$4/Output!$Z$3</f>
        <v>2186.4462519993936</v>
      </c>
      <c r="BD11" s="3">
        <v>2025</v>
      </c>
      <c r="BE11" s="3">
        <f>(B14-$B$10)*$B$2*Output!$Z$6*$R$4/Output!$Z$3</f>
        <v>1213.4659890949986</v>
      </c>
      <c r="BF11" s="3">
        <f>(C14-$B$10)*$B$2*Output!$Z$6*$R$4/Output!$Z$3</f>
        <v>2505.4889502311848</v>
      </c>
      <c r="BG11" s="3">
        <f>(D14-$B$10)*$B$2*Output!$Z$6*$R$4/Output!$Z$3</f>
        <v>3797.5119113673682</v>
      </c>
      <c r="BI11" s="3">
        <v>2025</v>
      </c>
      <c r="BJ11" s="3">
        <f>(B14-$B$10)*$B$2*Output!$Z$6*$S$4/Output!$Z$3</f>
        <v>735.43393278484757</v>
      </c>
      <c r="BK11" s="3">
        <f>(C14-$B$10)*$B$2*Output!$Z$6*$S$4/Output!$Z$3</f>
        <v>1518.4781516552637</v>
      </c>
      <c r="BL11" s="3">
        <f>(D14-$B$10)*$B$2*Output!$Z$6*$S$4/Output!$Z$3</f>
        <v>2301.5223705256776</v>
      </c>
      <c r="BN11" s="3">
        <v>2025</v>
      </c>
      <c r="BO11" s="3">
        <f>(B14-$B$10)*$B$2*Output!$Z$6*$T$4/Output!$Z$3</f>
        <v>48158.137937930078</v>
      </c>
      <c r="BP11" s="3">
        <f>(C14-$B$10)*$B$2*Output!$Z$6*$T$4/Output!$Z$3</f>
        <v>99433.921965279704</v>
      </c>
      <c r="BQ11" s="3">
        <f>(D14-$B$10)*$B$2*Output!$Z$6*$T$4/Output!$Z$3</f>
        <v>150709.70599262917</v>
      </c>
      <c r="BS11" s="3">
        <v>2025</v>
      </c>
      <c r="BT11" s="3">
        <f>(B14-$B$10)*$B$2*Output!$Z$6*$U$4/Output!$Z$3</f>
        <v>19062.596267097324</v>
      </c>
      <c r="BU11" s="3">
        <f>(C14-$B$10)*$B$2*Output!$Z$6*$U$4/Output!$Z$3</f>
        <v>39359.26077792322</v>
      </c>
      <c r="BV11" s="3">
        <f>(D14-$B$10)*$B$2*Output!$Z$6*$U$4/Output!$Z$3</f>
        <v>59655.925288749051</v>
      </c>
      <c r="BX11" s="3">
        <v>2025</v>
      </c>
      <c r="BY11" s="3">
        <f>(B14-$B$10)*$B$2*Output!$Z$6*$V$4/Output!$Z$3</f>
        <v>0</v>
      </c>
      <c r="BZ11" s="3">
        <f>(C14-$B$10)*$B$2*Output!$Z$6*$V$4/Output!$Z$3</f>
        <v>0</v>
      </c>
      <c r="CA11" s="3">
        <f>(D14-$B$10)*$B$2*Output!$Z$6*$V$4/Output!$Z$3</f>
        <v>0</v>
      </c>
      <c r="CC11" s="3">
        <v>2025</v>
      </c>
      <c r="CD11" s="3">
        <f>(B14-$B$10)*$B$2*Output!$Z$6*$W$4/Output!$Z$3</f>
        <v>0</v>
      </c>
      <c r="CE11" s="3">
        <f>(C14-$B$10)*$B$2*Output!$Z$6*$W$4/Output!$Z$3</f>
        <v>0</v>
      </c>
      <c r="CF11" s="3">
        <f>(D14-$B$10)*$B$2*Output!$Z$6*$W$4/Output!$Z$3</f>
        <v>0</v>
      </c>
    </row>
    <row r="12" spans="1:84" x14ac:dyDescent="0.25">
      <c r="F12" s="3">
        <v>2026</v>
      </c>
      <c r="G12" s="3">
        <f>(B15-$B$10)*$B$2*Output!$Z$6*$G$4/Output!$Z$3</f>
        <v>401.46267384429166</v>
      </c>
      <c r="H12" s="3">
        <f>(C15-$B$10)*$B$2*Output!$Z$6*$G$4/Output!$Z$3</f>
        <v>869.53387730068357</v>
      </c>
      <c r="I12" s="3">
        <f>(D15-$B$10)*$B$2*Output!$Z$6*$G$4/Output!$Z$3</f>
        <v>1337.6050807570753</v>
      </c>
      <c r="K12" s="3">
        <v>2026</v>
      </c>
      <c r="L12" s="3">
        <f>(B15-$B$10)*$B$2*Output!$Z$6*$I$4/Output!$Z$3</f>
        <v>2189.774881657987</v>
      </c>
      <c r="M12" s="3">
        <f>(C15-$B$10)*$B$2*Output!$Z$6*$I$4/Output!$Z$3</f>
        <v>4742.8654450755203</v>
      </c>
      <c r="N12" s="3">
        <f>(D15-$B$10)*$B$2*Output!$Z$6*$I$4/Output!$Z$3</f>
        <v>7295.9560084930536</v>
      </c>
      <c r="P12" s="3">
        <v>2026</v>
      </c>
      <c r="Q12" s="3">
        <f>(B15-$B$10)*$B$2*Output!$Z$6*$J$4/Output!$Z$3</f>
        <v>4136.2564737615712</v>
      </c>
      <c r="R12" s="3">
        <f>(C15-$B$10)*$B$2*Output!$Z$6*$J$4/Output!$Z$3</f>
        <v>8958.7783957591746</v>
      </c>
      <c r="S12" s="3">
        <f>(D15-$B$10)*$B$2*Output!$Z$6*$J$4/Output!$Z$3</f>
        <v>13781.300317756779</v>
      </c>
      <c r="U12" s="3">
        <v>2026</v>
      </c>
      <c r="V12" s="3">
        <f>(B15-$B$10)*$B$2*Output!$Z$6*$K$4/Output!$Z$3</f>
        <v>24087.254703782233</v>
      </c>
      <c r="W12" s="3">
        <f>(C15-$B$10)*$B$2*Output!$Z$6*$K$4/Output!$Z$3</f>
        <v>52170.93727680482</v>
      </c>
      <c r="X12" s="3">
        <f>(D15-$B$10)*$B$2*Output!$Z$6*$K$4/Output!$Z$3</f>
        <v>80254.619849827403</v>
      </c>
      <c r="Z12" s="3">
        <v>2026</v>
      </c>
      <c r="AA12" s="3">
        <f>(B15-$B$10)*$B$2*Output!$Z$6*$L$4/Output!$Z$3</f>
        <v>6724.3586048058733</v>
      </c>
      <c r="AB12" s="3">
        <f>(C15-$B$10)*$B$2*Output!$Z$6*$L$4/Output!$Z$3</f>
        <v>14564.386656441346</v>
      </c>
      <c r="AC12" s="3">
        <f>(D15-$B$10)*$B$2*Output!$Z$6*$L$4/Output!$Z$3</f>
        <v>22404.414708076816</v>
      </c>
      <c r="AE12" s="3">
        <v>2026</v>
      </c>
      <c r="AF12" s="3">
        <f>(B15-$B$10)*$B$2*Output!$Z$6*$M$4/Output!$Z$3</f>
        <v>3613.0882055673346</v>
      </c>
      <c r="AG12" s="3">
        <f>(C15-$B$10)*$B$2*Output!$Z$6*$M$4/Output!$Z$3</f>
        <v>7825.6405915207224</v>
      </c>
      <c r="AH12" s="3">
        <f>(D15-$B$10)*$B$2*Output!$Z$6*$M$4/Output!$Z$3</f>
        <v>12038.192977474109</v>
      </c>
      <c r="AJ12" s="3">
        <v>2026</v>
      </c>
      <c r="AK12" s="3">
        <f>(B15-$B$10)*$B$2*Output!$Z$6*$N$4/Output!$Z$3</f>
        <v>4817.4509407564447</v>
      </c>
      <c r="AL12" s="3">
        <f>(C15-$B$10)*$B$2*Output!$Z$6*$N$4/Output!$Z$3</f>
        <v>10434.187455360961</v>
      </c>
      <c r="AM12" s="3">
        <f>(D15-$B$10)*$B$2*Output!$Z$6*$N$4/Output!$Z$3</f>
        <v>16050.923969965477</v>
      </c>
      <c r="AO12" s="3">
        <v>2026</v>
      </c>
      <c r="AP12" s="3">
        <f>(B15-$B$10)*$B$2*Output!$Z$6*$O$4/Output!$Z$3</f>
        <v>5681.2271307629508</v>
      </c>
      <c r="AQ12" s="3">
        <f>(C15-$B$10)*$B$2*Output!$Z$6*$O$4/Output!$Z$3</f>
        <v>12305.052939377732</v>
      </c>
      <c r="AR12" s="3">
        <f>(D15-$B$10)*$B$2*Output!$Z$6*$O$4/Output!$Z$3</f>
        <v>18928.878747992512</v>
      </c>
      <c r="AT12" s="3">
        <v>2026</v>
      </c>
      <c r="AU12" s="3">
        <f>(B15-$B$10)*$B$2*Output!$Z$6*$P$4/Output!$Z$3</f>
        <v>7170.4808446522675</v>
      </c>
      <c r="AV12" s="3">
        <f>(C15-$B$10)*$B$2*Output!$Z$6*$P$4/Output!$Z$3</f>
        <v>15530.649340962189</v>
      </c>
      <c r="AW12" s="3">
        <f>(D15-$B$10)*$B$2*Output!$Z$6*$P$4/Output!$Z$3</f>
        <v>23890.817837272105</v>
      </c>
      <c r="AY12" s="3">
        <v>2026</v>
      </c>
      <c r="AZ12" s="3">
        <f>(B15-$B$10)*$B$2*Output!$Z$6*$Q$4/Output!$Z$3</f>
        <v>1047.9933542184083</v>
      </c>
      <c r="BA12" s="3">
        <f>(C15-$B$10)*$B$2*Output!$Z$6*$Q$4/Output!$Z$3</f>
        <v>2269.8641344483194</v>
      </c>
      <c r="BB12" s="3">
        <f>(D15-$B$10)*$B$2*Output!$Z$6*$Q$4/Output!$Z$3</f>
        <v>3491.7349146782303</v>
      </c>
      <c r="BD12" s="3">
        <v>2026</v>
      </c>
      <c r="BE12" s="3">
        <f>(B15-$B$10)*$B$2*Output!$Z$6*$R$4/Output!$Z$3</f>
        <v>1820.1989836424987</v>
      </c>
      <c r="BF12" s="3">
        <f>(C15-$B$10)*$B$2*Output!$Z$6*$R$4/Output!$Z$3</f>
        <v>3942.3956019365555</v>
      </c>
      <c r="BG12" s="3">
        <f>(D15-$B$10)*$B$2*Output!$Z$6*$R$4/Output!$Z$3</f>
        <v>6064.5922202306119</v>
      </c>
      <c r="BI12" s="3">
        <v>2026</v>
      </c>
      <c r="BJ12" s="3">
        <f>(B15-$B$10)*$B$2*Output!$Z$6*$S$4/Output!$Z$3</f>
        <v>1103.1508991772719</v>
      </c>
      <c r="BK12" s="3">
        <f>(C15-$B$10)*$B$2*Output!$Z$6*$S$4/Output!$Z$3</f>
        <v>2389.3306678403364</v>
      </c>
      <c r="BL12" s="3">
        <f>(D15-$B$10)*$B$2*Output!$Z$6*$S$4/Output!$Z$3</f>
        <v>3675.5104365034008</v>
      </c>
      <c r="BN12" s="3">
        <v>2026</v>
      </c>
      <c r="BO12" s="3">
        <f>(B15-$B$10)*$B$2*Output!$Z$6*$T$4/Output!$Z$3</f>
        <v>72237.206906895139</v>
      </c>
      <c r="BP12" s="3">
        <f>(C15-$B$10)*$B$2*Output!$Z$6*$T$4/Output!$Z$3</f>
        <v>156459.6230221052</v>
      </c>
      <c r="BQ12" s="3">
        <f>(D15-$B$10)*$B$2*Output!$Z$6*$T$4/Output!$Z$3</f>
        <v>240682.03913731524</v>
      </c>
      <c r="BS12" s="3">
        <v>2026</v>
      </c>
      <c r="BT12" s="3">
        <f>(B15-$B$10)*$B$2*Output!$Z$6*$U$4/Output!$Z$3</f>
        <v>28593.894400645997</v>
      </c>
      <c r="BU12" s="3">
        <f>(C15-$B$10)*$B$2*Output!$Z$6*$U$4/Output!$Z$3</f>
        <v>61931.93411291665</v>
      </c>
      <c r="BV12" s="3">
        <f>(D15-$B$10)*$B$2*Output!$Z$6*$U$4/Output!$Z$3</f>
        <v>95269.973825187291</v>
      </c>
      <c r="BX12" s="3">
        <v>2026</v>
      </c>
      <c r="BY12" s="3">
        <f>(B15-$B$10)*$B$2*Output!$Z$6*$V$4/Output!$Z$3</f>
        <v>0</v>
      </c>
      <c r="BZ12" s="3">
        <f>(C15-$B$10)*$B$2*Output!$Z$6*$V$4/Output!$Z$3</f>
        <v>0</v>
      </c>
      <c r="CA12" s="3">
        <f>(D15-$B$10)*$B$2*Output!$Z$6*$V$4/Output!$Z$3</f>
        <v>0</v>
      </c>
      <c r="CC12" s="3">
        <v>2026</v>
      </c>
      <c r="CD12" s="3">
        <f>(B15-$B$10)*$B$2*Output!$Z$6*$W$4/Output!$Z$3</f>
        <v>0</v>
      </c>
      <c r="CE12" s="3">
        <f>(C15-$B$10)*$B$2*Output!$Z$6*$W$4/Output!$Z$3</f>
        <v>0</v>
      </c>
      <c r="CF12" s="3">
        <f>(D15-$B$10)*$B$2*Output!$Z$6*$W$4/Output!$Z$3</f>
        <v>0</v>
      </c>
    </row>
    <row r="13" spans="1:84" x14ac:dyDescent="0.25">
      <c r="A13" s="3">
        <v>2024</v>
      </c>
      <c r="B13" s="3">
        <v>0.48086323618215743</v>
      </c>
      <c r="C13" s="3">
        <v>0.50015931710317063</v>
      </c>
      <c r="D13" s="3">
        <v>0.51945539802418383</v>
      </c>
      <c r="F13" s="3">
        <v>2027</v>
      </c>
      <c r="G13" s="3">
        <f>(B16-$B$10)*$B$2*Output!$Z$6*$G$4/Output!$Z$3</f>
        <v>535.28356512572225</v>
      </c>
      <c r="H13" s="3">
        <f>(C16-$B$10)*$B$2*Output!$Z$6*$G$4/Output!$Z$3</f>
        <v>1218.1596997913286</v>
      </c>
      <c r="I13" s="3">
        <f>(D16-$B$10)*$B$2*Output!$Z$6*$G$4/Output!$Z$3</f>
        <v>1901.0358344569358</v>
      </c>
      <c r="K13" s="3">
        <v>2027</v>
      </c>
      <c r="L13" s="3">
        <f>(B16-$B$10)*$B$2*Output!$Z$6*$I$4/Output!$Z$3</f>
        <v>2919.6998422106499</v>
      </c>
      <c r="M13" s="3">
        <f>(C16-$B$10)*$B$2*Output!$Z$6*$I$4/Output!$Z$3</f>
        <v>6644.4421517644778</v>
      </c>
      <c r="N13" s="3">
        <f>(D16-$B$10)*$B$2*Output!$Z$6*$I$4/Output!$Z$3</f>
        <v>10369.184461318308</v>
      </c>
      <c r="P13" s="3">
        <v>2027</v>
      </c>
      <c r="Q13" s="3">
        <f>(B16-$B$10)*$B$2*Output!$Z$6*$J$4/Output!$Z$3</f>
        <v>5515.0086316820971</v>
      </c>
      <c r="R13" s="3">
        <f>(C16-$B$10)*$B$2*Output!$Z$6*$J$4/Output!$Z$3</f>
        <v>12550.658560829439</v>
      </c>
      <c r="S13" s="3">
        <f>(D16-$B$10)*$B$2*Output!$Z$6*$J$4/Output!$Z$3</f>
        <v>19586.308489976789</v>
      </c>
      <c r="U13" s="3">
        <v>2027</v>
      </c>
      <c r="V13" s="3">
        <f>(B16-$B$10)*$B$2*Output!$Z$6*$K$4/Output!$Z$3</f>
        <v>32116.339605042987</v>
      </c>
      <c r="W13" s="3">
        <f>(C16-$B$10)*$B$2*Output!$Z$6*$K$4/Output!$Z$3</f>
        <v>73088.047458521774</v>
      </c>
      <c r="X13" s="3">
        <f>(D16-$B$10)*$B$2*Output!$Z$6*$K$4/Output!$Z$3</f>
        <v>114059.75531200061</v>
      </c>
      <c r="Z13" s="3">
        <v>2027</v>
      </c>
      <c r="AA13" s="3">
        <f>(B16-$B$10)*$B$2*Output!$Z$6*$L$4/Output!$Z$3</f>
        <v>8965.8114730744983</v>
      </c>
      <c r="AB13" s="3">
        <f>(C16-$B$10)*$B$2*Output!$Z$6*$L$4/Output!$Z$3</f>
        <v>20403.746582170661</v>
      </c>
      <c r="AC13" s="3">
        <f>(D16-$B$10)*$B$2*Output!$Z$6*$L$4/Output!$Z$3</f>
        <v>31841.681691266833</v>
      </c>
      <c r="AE13" s="3">
        <v>2027</v>
      </c>
      <c r="AF13" s="3">
        <f>(B16-$B$10)*$B$2*Output!$Z$6*$M$4/Output!$Z$3</f>
        <v>4817.4509407564474</v>
      </c>
      <c r="AG13" s="3">
        <f>(C16-$B$10)*$B$2*Output!$Z$6*$M$4/Output!$Z$3</f>
        <v>10963.207118778264</v>
      </c>
      <c r="AH13" s="3">
        <f>(D16-$B$10)*$B$2*Output!$Z$6*$M$4/Output!$Z$3</f>
        <v>17108.963296800088</v>
      </c>
      <c r="AJ13" s="3">
        <v>2027</v>
      </c>
      <c r="AK13" s="3">
        <f>(B16-$B$10)*$B$2*Output!$Z$6*$N$4/Output!$Z$3</f>
        <v>6423.2679210085953</v>
      </c>
      <c r="AL13" s="3">
        <f>(C16-$B$10)*$B$2*Output!$Z$6*$N$4/Output!$Z$3</f>
        <v>14617.60949170435</v>
      </c>
      <c r="AM13" s="3">
        <f>(D16-$B$10)*$B$2*Output!$Z$6*$N$4/Output!$Z$3</f>
        <v>22811.951062400116</v>
      </c>
      <c r="AO13" s="3">
        <v>2027</v>
      </c>
      <c r="AP13" s="3">
        <f>(B16-$B$10)*$B$2*Output!$Z$6*$O$4/Output!$Z$3</f>
        <v>7574.9695076839353</v>
      </c>
      <c r="AQ13" s="3">
        <f>(C16-$B$10)*$B$2*Output!$Z$6*$O$4/Output!$Z$3</f>
        <v>17238.568830786837</v>
      </c>
      <c r="AR13" s="3">
        <f>(D16-$B$10)*$B$2*Output!$Z$6*$O$4/Output!$Z$3</f>
        <v>26902.168153889743</v>
      </c>
      <c r="AT13" s="3">
        <v>2027</v>
      </c>
      <c r="AU13" s="3">
        <f>(B16-$B$10)*$B$2*Output!$Z$6*$P$4/Output!$Z$3</f>
        <v>9560.6411262030251</v>
      </c>
      <c r="AV13" s="3">
        <f>(C16-$B$10)*$B$2*Output!$Z$6*$P$4/Output!$Z$3</f>
        <v>21757.416970896007</v>
      </c>
      <c r="AW13" s="3">
        <f>(D16-$B$10)*$B$2*Output!$Z$6*$P$4/Output!$Z$3</f>
        <v>33954.192815588998</v>
      </c>
      <c r="AY13" s="3">
        <v>2027</v>
      </c>
      <c r="AZ13" s="3">
        <f>(B16-$B$10)*$B$2*Output!$Z$6*$Q$4/Output!$Z$3</f>
        <v>1397.3244722912111</v>
      </c>
      <c r="BA13" s="3">
        <f>(C16-$B$10)*$B$2*Output!$Z$6*$Q$4/Output!$Z$3</f>
        <v>3179.9301726694157</v>
      </c>
      <c r="BB13" s="3">
        <f>(D16-$B$10)*$B$2*Output!$Z$6*$Q$4/Output!$Z$3</f>
        <v>4962.5358730476228</v>
      </c>
      <c r="BD13" s="3">
        <v>2027</v>
      </c>
      <c r="BE13" s="3">
        <f>(B16-$B$10)*$B$2*Output!$Z$6*$R$4/Output!$Z$3</f>
        <v>2426.931978189999</v>
      </c>
      <c r="BF13" s="3">
        <f>(C16-$B$10)*$B$2*Output!$Z$6*$R$4/Output!$Z$3</f>
        <v>5523.0366156889859</v>
      </c>
      <c r="BG13" s="3">
        <f>(D16-$B$10)*$B$2*Output!$Z$6*$R$4/Output!$Z$3</f>
        <v>8619.141253187976</v>
      </c>
      <c r="BI13" s="3">
        <v>2027</v>
      </c>
      <c r="BJ13" s="3">
        <f>(B16-$B$10)*$B$2*Output!$Z$6*$S$4/Output!$Z$3</f>
        <v>1470.8678655696963</v>
      </c>
      <c r="BK13" s="3">
        <f>(C16-$B$10)*$B$2*Output!$Z$6*$S$4/Output!$Z$3</f>
        <v>3347.2949185993853</v>
      </c>
      <c r="BL13" s="3">
        <f>(D16-$B$10)*$B$2*Output!$Z$6*$S$4/Output!$Z$3</f>
        <v>5223.7219716290765</v>
      </c>
      <c r="BN13" s="3">
        <v>2027</v>
      </c>
      <c r="BO13" s="3">
        <f>(B16-$B$10)*$B$2*Output!$Z$6*$T$4/Output!$Z$3</f>
        <v>96316.275875860214</v>
      </c>
      <c r="BP13" s="3">
        <f>(C16-$B$10)*$B$2*Output!$Z$6*$T$4/Output!$Z$3</f>
        <v>219189.6283578212</v>
      </c>
      <c r="BQ13" s="3">
        <f>(D16-$B$10)*$B$2*Output!$Z$6*$T$4/Output!$Z$3</f>
        <v>342062.98083978234</v>
      </c>
      <c r="BS13" s="3">
        <v>2027</v>
      </c>
      <c r="BT13" s="3">
        <f>(B16-$B$10)*$B$2*Output!$Z$6*$U$4/Output!$Z$3</f>
        <v>38125.19253419467</v>
      </c>
      <c r="BU13" s="3">
        <f>(C16-$B$10)*$B$2*Output!$Z$6*$U$4/Output!$Z$3</f>
        <v>86762.561224970908</v>
      </c>
      <c r="BV13" s="3">
        <f>(D16-$B$10)*$B$2*Output!$Z$6*$U$4/Output!$Z$3</f>
        <v>135399.9299157472</v>
      </c>
      <c r="BX13" s="3">
        <v>2027</v>
      </c>
      <c r="BY13" s="3">
        <f>(B16-$B$10)*$B$2*Output!$Z$6*$V$4/Output!$Z$3</f>
        <v>0</v>
      </c>
      <c r="BZ13" s="3">
        <f>(C16-$B$10)*$B$2*Output!$Z$6*$V$4/Output!$Z$3</f>
        <v>0</v>
      </c>
      <c r="CA13" s="3">
        <f>(D16-$B$10)*$B$2*Output!$Z$6*$V$4/Output!$Z$3</f>
        <v>0</v>
      </c>
      <c r="CC13" s="3">
        <v>2027</v>
      </c>
      <c r="CD13" s="3">
        <f>(B16-$B$10)*$B$2*Output!$Z$6*$W$4/Output!$Z$3</f>
        <v>0</v>
      </c>
      <c r="CE13" s="3">
        <f>(C16-$B$10)*$B$2*Output!$Z$6*$W$4/Output!$Z$3</f>
        <v>0</v>
      </c>
      <c r="CF13" s="3">
        <f>(D16-$B$10)*$B$2*Output!$Z$6*$W$4/Output!$Z$3</f>
        <v>0</v>
      </c>
    </row>
    <row r="14" spans="1:84" x14ac:dyDescent="0.25">
      <c r="A14" s="3">
        <v>2025</v>
      </c>
      <c r="B14" s="3">
        <v>0.50072647236431489</v>
      </c>
      <c r="C14" s="3">
        <v>0.54302474435619574</v>
      </c>
      <c r="D14" s="3">
        <v>0.58532301634807649</v>
      </c>
      <c r="F14" s="3">
        <v>2028</v>
      </c>
      <c r="G14" s="3">
        <f>(B17-$B$10)*$B$2*Output!$Z$6*$G$4/Output!$Z$3</f>
        <v>669.10445640715363</v>
      </c>
      <c r="H14" s="3">
        <f>(C17-$B$10)*$B$2*Output!$Z$6*$G$4/Output!$Z$3</f>
        <v>1602.5073975168889</v>
      </c>
      <c r="I14" s="3">
        <f>(D17-$B$10)*$B$2*Output!$Z$6*$G$4/Output!$Z$3</f>
        <v>2535.9103386266247</v>
      </c>
      <c r="K14" s="3">
        <v>2028</v>
      </c>
      <c r="L14" s="3">
        <f>(B17-$B$10)*$B$2*Output!$Z$6*$I$4/Output!$Z$3</f>
        <v>3649.6248027633169</v>
      </c>
      <c r="M14" s="3">
        <f>(C17-$B$10)*$B$2*Output!$Z$6*$I$4/Output!$Z$3</f>
        <v>8740.863535708475</v>
      </c>
      <c r="N14" s="3">
        <f>(D17-$B$10)*$B$2*Output!$Z$6*$I$4/Output!$Z$3</f>
        <v>13832.10226865364</v>
      </c>
      <c r="P14" s="3">
        <v>2028</v>
      </c>
      <c r="Q14" s="3">
        <f>(B17-$B$10)*$B$2*Output!$Z$6*$J$4/Output!$Z$3</f>
        <v>6893.7607896026293</v>
      </c>
      <c r="R14" s="3">
        <f>(C17-$B$10)*$B$2*Output!$Z$6*$J$4/Output!$Z$3</f>
        <v>16510.580009241097</v>
      </c>
      <c r="S14" s="3">
        <f>(D17-$B$10)*$B$2*Output!$Z$6*$J$4/Output!$Z$3</f>
        <v>26127.399228879571</v>
      </c>
      <c r="U14" s="3">
        <v>2028</v>
      </c>
      <c r="V14" s="3">
        <f>(B17-$B$10)*$B$2*Output!$Z$6*$K$4/Output!$Z$3</f>
        <v>40145.424506303774</v>
      </c>
      <c r="W14" s="3">
        <f>(C17-$B$10)*$B$2*Output!$Z$6*$K$4/Output!$Z$3</f>
        <v>96148.425155100747</v>
      </c>
      <c r="X14" s="3">
        <f>(D17-$B$10)*$B$2*Output!$Z$6*$K$4/Output!$Z$3</f>
        <v>152151.42580389782</v>
      </c>
      <c r="Z14" s="3">
        <v>2028</v>
      </c>
      <c r="AA14" s="3">
        <f>(B17-$B$10)*$B$2*Output!$Z$6*$L$4/Output!$Z$3</f>
        <v>11207.264341343138</v>
      </c>
      <c r="AB14" s="3">
        <f>(C17-$B$10)*$B$2*Output!$Z$6*$L$4/Output!$Z$3</f>
        <v>26841.43535579896</v>
      </c>
      <c r="AC14" s="3">
        <f>(D17-$B$10)*$B$2*Output!$Z$6*$L$4/Output!$Z$3</f>
        <v>42475.606370254798</v>
      </c>
      <c r="AE14" s="3">
        <v>2028</v>
      </c>
      <c r="AF14" s="3">
        <f>(B17-$B$10)*$B$2*Output!$Z$6*$M$4/Output!$Z$3</f>
        <v>6021.8136759455656</v>
      </c>
      <c r="AG14" s="3">
        <f>(C17-$B$10)*$B$2*Output!$Z$6*$M$4/Output!$Z$3</f>
        <v>14422.263773265113</v>
      </c>
      <c r="AH14" s="3">
        <f>(D17-$B$10)*$B$2*Output!$Z$6*$M$4/Output!$Z$3</f>
        <v>22822.713870584666</v>
      </c>
      <c r="AJ14" s="3">
        <v>2028</v>
      </c>
      <c r="AK14" s="3">
        <f>(B17-$B$10)*$B$2*Output!$Z$6*$N$4/Output!$Z$3</f>
        <v>8029.0849012607541</v>
      </c>
      <c r="AL14" s="3">
        <f>(C17-$B$10)*$B$2*Output!$Z$6*$N$4/Output!$Z$3</f>
        <v>19229.685031020144</v>
      </c>
      <c r="AM14" s="3">
        <f>(D17-$B$10)*$B$2*Output!$Z$6*$N$4/Output!$Z$3</f>
        <v>30430.285160779549</v>
      </c>
      <c r="AO14" s="3">
        <v>2028</v>
      </c>
      <c r="AP14" s="3">
        <f>(B17-$B$10)*$B$2*Output!$Z$6*$O$4/Output!$Z$3</f>
        <v>9468.7118846049307</v>
      </c>
      <c r="AQ14" s="3">
        <f>(C17-$B$10)*$B$2*Output!$Z$6*$O$4/Output!$Z$3</f>
        <v>22677.596442134909</v>
      </c>
      <c r="AR14" s="3">
        <f>(D17-$B$10)*$B$2*Output!$Z$6*$O$4/Output!$Z$3</f>
        <v>35886.480999664906</v>
      </c>
      <c r="AT14" s="3">
        <v>2028</v>
      </c>
      <c r="AU14" s="3">
        <f>(B17-$B$10)*$B$2*Output!$Z$6*$P$4/Output!$Z$3</f>
        <v>11950.801407753796</v>
      </c>
      <c r="AV14" s="3">
        <f>(C17-$B$10)*$B$2*Output!$Z$6*$P$4/Output!$Z$3</f>
        <v>28622.209101723671</v>
      </c>
      <c r="AW14" s="3">
        <f>(D17-$B$10)*$B$2*Output!$Z$6*$P$4/Output!$Z$3</f>
        <v>45293.616795693568</v>
      </c>
      <c r="AY14" s="3">
        <v>2028</v>
      </c>
      <c r="AZ14" s="3">
        <f>(B17-$B$10)*$B$2*Output!$Z$6*$Q$4/Output!$Z$3</f>
        <v>1746.6555903640162</v>
      </c>
      <c r="BA14" s="3">
        <f>(C17-$B$10)*$B$2*Output!$Z$6*$Q$4/Output!$Z$3</f>
        <v>4183.2459456365368</v>
      </c>
      <c r="BB14" s="3">
        <f>(D17-$B$10)*$B$2*Output!$Z$6*$Q$4/Output!$Z$3</f>
        <v>6619.8363009090599</v>
      </c>
      <c r="BD14" s="3">
        <v>2028</v>
      </c>
      <c r="BE14" s="3">
        <f>(B17-$B$10)*$B$2*Output!$Z$6*$R$4/Output!$Z$3</f>
        <v>3033.664972737502</v>
      </c>
      <c r="BF14" s="3">
        <f>(C17-$B$10)*$B$2*Output!$Z$6*$R$4/Output!$Z$3</f>
        <v>7265.637695052932</v>
      </c>
      <c r="BG14" s="3">
        <f>(D17-$B$10)*$B$2*Output!$Z$6*$R$4/Output!$Z$3</f>
        <v>11497.610417368367</v>
      </c>
      <c r="BI14" s="3">
        <v>2028</v>
      </c>
      <c r="BJ14" s="3">
        <f>(B17-$B$10)*$B$2*Output!$Z$6*$S$4/Output!$Z$3</f>
        <v>1838.5848319621223</v>
      </c>
      <c r="BK14" s="3">
        <f>(C17-$B$10)*$B$2*Output!$Z$6*$S$4/Output!$Z$3</f>
        <v>4403.4167848805646</v>
      </c>
      <c r="BL14" s="3">
        <f>(D17-$B$10)*$B$2*Output!$Z$6*$S$4/Output!$Z$3</f>
        <v>6968.2487377990101</v>
      </c>
      <c r="BN14" s="3">
        <v>2028</v>
      </c>
      <c r="BO14" s="3">
        <f>(B17-$B$10)*$B$2*Output!$Z$6*$T$4/Output!$Z$3</f>
        <v>120395.34484482542</v>
      </c>
      <c r="BP14" s="3">
        <f>(C17-$B$10)*$B$2*Output!$Z$6*$T$4/Output!$Z$3</f>
        <v>288347.25115480012</v>
      </c>
      <c r="BQ14" s="3">
        <f>(D17-$B$10)*$B$2*Output!$Z$6*$T$4/Output!$Z$3</f>
        <v>456299.15746477497</v>
      </c>
      <c r="BS14" s="3">
        <v>2028</v>
      </c>
      <c r="BT14" s="3">
        <f>(B17-$B$10)*$B$2*Output!$Z$6*$U$4/Output!$Z$3</f>
        <v>47656.49066774339</v>
      </c>
      <c r="BU14" s="3">
        <f>(C17-$B$10)*$B$2*Output!$Z$6*$U$4/Output!$Z$3</f>
        <v>114137.45358210836</v>
      </c>
      <c r="BV14" s="3">
        <f>(D17-$B$10)*$B$2*Output!$Z$6*$U$4/Output!$Z$3</f>
        <v>180618.41649647342</v>
      </c>
      <c r="BX14" s="3">
        <v>2028</v>
      </c>
      <c r="BY14" s="3">
        <f>(B17-$B$10)*$B$2*Output!$Z$6*$V$4/Output!$Z$3</f>
        <v>0</v>
      </c>
      <c r="BZ14" s="3">
        <f>(C17-$B$10)*$B$2*Output!$Z$6*$V$4/Output!$Z$3</f>
        <v>0</v>
      </c>
      <c r="CA14" s="3">
        <f>(D17-$B$10)*$B$2*Output!$Z$6*$V$4/Output!$Z$3</f>
        <v>0</v>
      </c>
      <c r="CC14" s="3">
        <v>2028</v>
      </c>
      <c r="CD14" s="3">
        <f>(B17-$B$10)*$B$2*Output!$Z$6*$W$4/Output!$Z$3</f>
        <v>0</v>
      </c>
      <c r="CE14" s="3">
        <f>(C17-$B$10)*$B$2*Output!$Z$6*$W$4/Output!$Z$3</f>
        <v>0</v>
      </c>
      <c r="CF14" s="3">
        <f>(D17-$B$10)*$B$2*Output!$Z$6*$W$4/Output!$Z$3</f>
        <v>0</v>
      </c>
    </row>
    <row r="15" spans="1:84" x14ac:dyDescent="0.25">
      <c r="A15" s="3">
        <v>2026</v>
      </c>
      <c r="B15" s="3">
        <v>0.52058970854647235</v>
      </c>
      <c r="C15" s="3">
        <v>0.5900662213337633</v>
      </c>
      <c r="D15" s="3">
        <v>0.65954273412105424</v>
      </c>
      <c r="F15" s="3">
        <v>2029</v>
      </c>
      <c r="G15" s="3">
        <f>(B18-$B$10)*$B$2*Output!$Z$6*$G$4/Output!$Z$3</f>
        <v>802.92534768858445</v>
      </c>
      <c r="H15" s="3">
        <f>(C18-$B$10)*$B$2*Output!$Z$6*$G$4/Output!$Z$3</f>
        <v>2027.1065505967285</v>
      </c>
      <c r="I15" s="3">
        <f>(D18-$B$10)*$B$2*Output!$Z$6*$G$4/Output!$Z$3</f>
        <v>3251.2877535048747</v>
      </c>
      <c r="K15" s="3">
        <v>2029</v>
      </c>
      <c r="L15" s="3">
        <f>(B18-$B$10)*$B$2*Output!$Z$6*$I$4/Output!$Z$3</f>
        <v>4379.5497633159803</v>
      </c>
      <c r="M15" s="3">
        <f>(C18-$B$10)*$B$2*Output!$Z$6*$I$4/Output!$Z$3</f>
        <v>11056.836154742305</v>
      </c>
      <c r="N15" s="3">
        <f>(D18-$B$10)*$B$2*Output!$Z$6*$I$4/Output!$Z$3</f>
        <v>17734.122546168637</v>
      </c>
      <c r="P15" s="3">
        <v>2029</v>
      </c>
      <c r="Q15" s="3">
        <f>(B18-$B$10)*$B$2*Output!$Z$6*$J$4/Output!$Z$3</f>
        <v>8272.5129475231552</v>
      </c>
      <c r="R15" s="3">
        <f>(C18-$B$10)*$B$2*Output!$Z$6*$J$4/Output!$Z$3</f>
        <v>20885.210853156947</v>
      </c>
      <c r="S15" s="3">
        <f>(D18-$B$10)*$B$2*Output!$Z$6*$J$4/Output!$Z$3</f>
        <v>33497.908758790756</v>
      </c>
      <c r="U15" s="3">
        <v>2029</v>
      </c>
      <c r="V15" s="3">
        <f>(B18-$B$10)*$B$2*Output!$Z$6*$K$4/Output!$Z$3</f>
        <v>48174.509407564532</v>
      </c>
      <c r="W15" s="3">
        <f>(C18-$B$10)*$B$2*Output!$Z$6*$K$4/Output!$Z$3</f>
        <v>121623.83946774258</v>
      </c>
      <c r="X15" s="3">
        <f>(D18-$B$10)*$B$2*Output!$Z$6*$K$4/Output!$Z$3</f>
        <v>195073.16952792075</v>
      </c>
      <c r="Z15" s="3">
        <v>2029</v>
      </c>
      <c r="AA15" s="3">
        <f>(B18-$B$10)*$B$2*Output!$Z$6*$L$4/Output!$Z$3</f>
        <v>13448.717209611765</v>
      </c>
      <c r="AB15" s="3">
        <f>(C18-$B$10)*$B$2*Output!$Z$6*$L$4/Output!$Z$3</f>
        <v>33953.321851411463</v>
      </c>
      <c r="AC15" s="3">
        <f>(D18-$B$10)*$B$2*Output!$Z$6*$L$4/Output!$Z$3</f>
        <v>54457.926493211206</v>
      </c>
      <c r="AE15" s="3">
        <v>2029</v>
      </c>
      <c r="AF15" s="3">
        <f>(B18-$B$10)*$B$2*Output!$Z$6*$M$4/Output!$Z$3</f>
        <v>7226.1764111346793</v>
      </c>
      <c r="AG15" s="3">
        <f>(C18-$B$10)*$B$2*Output!$Z$6*$M$4/Output!$Z$3</f>
        <v>18243.575920161387</v>
      </c>
      <c r="AH15" s="3">
        <f>(D18-$B$10)*$B$2*Output!$Z$6*$M$4/Output!$Z$3</f>
        <v>29260.975429188111</v>
      </c>
      <c r="AJ15" s="3">
        <v>2029</v>
      </c>
      <c r="AK15" s="3">
        <f>(B18-$B$10)*$B$2*Output!$Z$6*$N$4/Output!$Z$3</f>
        <v>9634.9018815129039</v>
      </c>
      <c r="AL15" s="3">
        <f>(C18-$B$10)*$B$2*Output!$Z$6*$N$4/Output!$Z$3</f>
        <v>24324.767893548509</v>
      </c>
      <c r="AM15" s="3">
        <f>(D18-$B$10)*$B$2*Output!$Z$6*$N$4/Output!$Z$3</f>
        <v>39014.633905584138</v>
      </c>
      <c r="AO15" s="3">
        <v>2029</v>
      </c>
      <c r="AP15" s="3">
        <f>(B18-$B$10)*$B$2*Output!$Z$6*$O$4/Output!$Z$3</f>
        <v>11362.454261525916</v>
      </c>
      <c r="AQ15" s="3">
        <f>(C18-$B$10)*$B$2*Output!$Z$6*$O$4/Output!$Z$3</f>
        <v>28686.235315276455</v>
      </c>
      <c r="AR15" s="3">
        <f>(D18-$B$10)*$B$2*Output!$Z$6*$O$4/Output!$Z$3</f>
        <v>46010.016369027027</v>
      </c>
      <c r="AT15" s="3">
        <v>2029</v>
      </c>
      <c r="AU15" s="3">
        <f>(B18-$B$10)*$B$2*Output!$Z$6*$P$4/Output!$Z$3</f>
        <v>14340.961689304555</v>
      </c>
      <c r="AV15" s="3">
        <f>(C18-$B$10)*$B$2*Output!$Z$6*$P$4/Output!$Z$3</f>
        <v>36205.928067824658</v>
      </c>
      <c r="AW15" s="3">
        <f>(D18-$B$10)*$B$2*Output!$Z$6*$P$4/Output!$Z$3</f>
        <v>58070.894446344784</v>
      </c>
      <c r="AY15" s="3">
        <v>2029</v>
      </c>
      <c r="AZ15" s="3">
        <f>(B18-$B$10)*$B$2*Output!$Z$6*$Q$4/Output!$Z$3</f>
        <v>2095.9867084368193</v>
      </c>
      <c r="BA15" s="3">
        <f>(C18-$B$10)*$B$2*Output!$Z$6*$Q$4/Output!$Z$3</f>
        <v>5291.6356406820641</v>
      </c>
      <c r="BB15" s="3">
        <f>(D18-$B$10)*$B$2*Output!$Z$6*$Q$4/Output!$Z$3</f>
        <v>8487.2845729273158</v>
      </c>
      <c r="BD15" s="3">
        <v>2029</v>
      </c>
      <c r="BE15" s="3">
        <f>(B18-$B$10)*$B$2*Output!$Z$6*$R$4/Output!$Z$3</f>
        <v>3640.3979672850023</v>
      </c>
      <c r="BF15" s="3">
        <f>(C18-$B$10)*$B$2*Output!$Z$6*$R$4/Output!$Z$3</f>
        <v>9190.7355864477977</v>
      </c>
      <c r="BG15" s="3">
        <f>(D18-$B$10)*$B$2*Output!$Z$6*$R$4/Output!$Z$3</f>
        <v>14741.073205610601</v>
      </c>
      <c r="BI15" s="3">
        <v>2029</v>
      </c>
      <c r="BJ15" s="3">
        <f>(B18-$B$10)*$B$2*Output!$Z$6*$S$4/Output!$Z$3</f>
        <v>2206.3017983545469</v>
      </c>
      <c r="BK15" s="3">
        <f>(C18-$B$10)*$B$2*Output!$Z$6*$S$4/Output!$Z$3</f>
        <v>5570.1427796653306</v>
      </c>
      <c r="BL15" s="3">
        <f>(D18-$B$10)*$B$2*Output!$Z$6*$S$4/Output!$Z$3</f>
        <v>8933.9837609761198</v>
      </c>
      <c r="BN15" s="3">
        <v>2029</v>
      </c>
      <c r="BO15" s="3">
        <f>(B18-$B$10)*$B$2*Output!$Z$6*$T$4/Output!$Z$3</f>
        <v>144474.41381379051</v>
      </c>
      <c r="BP15" s="3">
        <f>(C18-$B$10)*$B$2*Output!$Z$6*$T$4/Output!$Z$3</f>
        <v>364747.52164524421</v>
      </c>
      <c r="BQ15" s="3">
        <f>(D18-$B$10)*$B$2*Output!$Z$6*$T$4/Output!$Z$3</f>
        <v>585020.62947669835</v>
      </c>
      <c r="BS15" s="3">
        <v>2029</v>
      </c>
      <c r="BT15" s="3">
        <f>(B18-$B$10)*$B$2*Output!$Z$6*$U$4/Output!$Z$3</f>
        <v>57187.788801292074</v>
      </c>
      <c r="BU15" s="3">
        <f>(C18-$B$10)*$B$2*Output!$Z$6*$U$4/Output!$Z$3</f>
        <v>144379.22731790916</v>
      </c>
      <c r="BV15" s="3">
        <f>(D18-$B$10)*$B$2*Output!$Z$6*$U$4/Output!$Z$3</f>
        <v>231570.66583452641</v>
      </c>
      <c r="BX15" s="3">
        <v>2029</v>
      </c>
      <c r="BY15" s="3">
        <f>(B18-$B$10)*$B$2*Output!$Z$6*$V$4/Output!$Z$3</f>
        <v>0</v>
      </c>
      <c r="BZ15" s="3">
        <f>(C18-$B$10)*$B$2*Output!$Z$6*$V$4/Output!$Z$3</f>
        <v>0</v>
      </c>
      <c r="CA15" s="3">
        <f>(D18-$B$10)*$B$2*Output!$Z$6*$V$4/Output!$Z$3</f>
        <v>0</v>
      </c>
      <c r="CC15" s="3">
        <v>2029</v>
      </c>
      <c r="CD15" s="3">
        <f>(B18-$B$10)*$B$2*Output!$Z$6*$W$4/Output!$Z$3</f>
        <v>0</v>
      </c>
      <c r="CE15" s="3">
        <f>(C18-$B$10)*$B$2*Output!$Z$6*$W$4/Output!$Z$3</f>
        <v>0</v>
      </c>
      <c r="CF15" s="3">
        <f>(D18-$B$10)*$B$2*Output!$Z$6*$W$4/Output!$Z$3</f>
        <v>0</v>
      </c>
    </row>
    <row r="16" spans="1:84" x14ac:dyDescent="0.25">
      <c r="A16" s="3">
        <v>2027</v>
      </c>
      <c r="B16" s="3">
        <v>0.54045294472862981</v>
      </c>
      <c r="C16" s="3">
        <v>0.64181327655825271</v>
      </c>
      <c r="D16" s="3">
        <v>0.74317360838787572</v>
      </c>
      <c r="F16" s="3">
        <v>2030</v>
      </c>
      <c r="G16" s="3">
        <f>(B19-$B$10)*$B$2*Output!$Z$6*$G$4/Output!$Z$3</f>
        <v>936.74623897001516</v>
      </c>
      <c r="H16" s="3">
        <f>(C19-$B$10)*$B$2*Output!$Z$6*$G$4/Output!$Z$3</f>
        <v>2497.0610957852659</v>
      </c>
      <c r="I16" s="3">
        <f>(D19-$B$10)*$B$2*Output!$Z$6*$G$4/Output!$Z$3</f>
        <v>4057.3759526005188</v>
      </c>
      <c r="K16" s="3">
        <v>2030</v>
      </c>
      <c r="L16" s="3">
        <f>(B19-$B$10)*$B$2*Output!$Z$6*$I$4/Output!$Z$3</f>
        <v>5109.4747238686441</v>
      </c>
      <c r="M16" s="3">
        <f>(C19-$B$10)*$B$2*Output!$Z$6*$I$4/Output!$Z$3</f>
        <v>13620.199390284344</v>
      </c>
      <c r="N16" s="3">
        <f>(D19-$B$10)*$B$2*Output!$Z$6*$I$4/Output!$Z$3</f>
        <v>22130.92405670006</v>
      </c>
      <c r="P16" s="3">
        <v>2030</v>
      </c>
      <c r="Q16" s="3">
        <f>(B19-$B$10)*$B$2*Output!$Z$6*$J$4/Output!$Z$3</f>
        <v>9651.265105443681</v>
      </c>
      <c r="R16" s="3">
        <f>(C19-$B$10)*$B$2*Output!$Z$6*$J$4/Output!$Z$3</f>
        <v>25727.136781901419</v>
      </c>
      <c r="S16" s="3">
        <f>(D19-$B$10)*$B$2*Output!$Z$6*$J$4/Output!$Z$3</f>
        <v>41803.008458359189</v>
      </c>
      <c r="U16" s="3">
        <v>2030</v>
      </c>
      <c r="V16" s="3">
        <f>(B19-$B$10)*$B$2*Output!$Z$6*$K$4/Output!$Z$3</f>
        <v>56203.59430882529</v>
      </c>
      <c r="W16" s="3">
        <f>(C19-$B$10)*$B$2*Output!$Z$6*$K$4/Output!$Z$3</f>
        <v>149820.52017222793</v>
      </c>
      <c r="X16" s="3">
        <f>(D19-$B$10)*$B$2*Output!$Z$6*$K$4/Output!$Z$3</f>
        <v>243437.44603563071</v>
      </c>
      <c r="Z16" s="3">
        <v>2030</v>
      </c>
      <c r="AA16" s="3">
        <f>(B19-$B$10)*$B$2*Output!$Z$6*$L$4/Output!$Z$3</f>
        <v>15690.170077880392</v>
      </c>
      <c r="AB16" s="3">
        <f>(C19-$B$10)*$B$2*Output!$Z$6*$L$4/Output!$Z$3</f>
        <v>41824.895214746961</v>
      </c>
      <c r="AC16" s="3">
        <f>(D19-$B$10)*$B$2*Output!$Z$6*$L$4/Output!$Z$3</f>
        <v>67959.620351613557</v>
      </c>
      <c r="AE16" s="3">
        <v>2030</v>
      </c>
      <c r="AF16" s="3">
        <f>(B19-$B$10)*$B$2*Output!$Z$6*$M$4/Output!$Z$3</f>
        <v>8430.5391463237938</v>
      </c>
      <c r="AG16" s="3">
        <f>(C19-$B$10)*$B$2*Output!$Z$6*$M$4/Output!$Z$3</f>
        <v>22473.078025834187</v>
      </c>
      <c r="AH16" s="3">
        <f>(D19-$B$10)*$B$2*Output!$Z$6*$M$4/Output!$Z$3</f>
        <v>36515.616905344606</v>
      </c>
      <c r="AJ16" s="3">
        <v>2030</v>
      </c>
      <c r="AK16" s="3">
        <f>(B19-$B$10)*$B$2*Output!$Z$6*$N$4/Output!$Z$3</f>
        <v>11240.718861765055</v>
      </c>
      <c r="AL16" s="3">
        <f>(C19-$B$10)*$B$2*Output!$Z$6*$N$4/Output!$Z$3</f>
        <v>29964.10403444558</v>
      </c>
      <c r="AM16" s="3">
        <f>(D19-$B$10)*$B$2*Output!$Z$6*$N$4/Output!$Z$3</f>
        <v>48687.489207126135</v>
      </c>
      <c r="AO16" s="3">
        <v>2030</v>
      </c>
      <c r="AP16" s="3">
        <f>(B19-$B$10)*$B$2*Output!$Z$6*$O$4/Output!$Z$3</f>
        <v>13256.196638446901</v>
      </c>
      <c r="AQ16" s="3">
        <f>(C19-$B$10)*$B$2*Output!$Z$6*$O$4/Output!$Z$3</f>
        <v>35336.712897125108</v>
      </c>
      <c r="AR16" s="3">
        <f>(D19-$B$10)*$B$2*Output!$Z$6*$O$4/Output!$Z$3</f>
        <v>57417.229155803361</v>
      </c>
      <c r="AT16" s="3">
        <v>2030</v>
      </c>
      <c r="AU16" s="3">
        <f>(B19-$B$10)*$B$2*Output!$Z$6*$P$4/Output!$Z$3</f>
        <v>16731.121970855311</v>
      </c>
      <c r="AV16" s="3">
        <f>(C19-$B$10)*$B$2*Output!$Z$6*$P$4/Output!$Z$3</f>
        <v>44599.734724526847</v>
      </c>
      <c r="AW16" s="3">
        <f>(D19-$B$10)*$B$2*Output!$Z$6*$P$4/Output!$Z$3</f>
        <v>72468.347478198411</v>
      </c>
      <c r="AY16" s="3">
        <v>2030</v>
      </c>
      <c r="AZ16" s="3">
        <f>(B19-$B$10)*$B$2*Output!$Z$6*$Q$4/Output!$Z$3</f>
        <v>2445.3178265096226</v>
      </c>
      <c r="BA16" s="3">
        <f>(C19-$B$10)*$B$2*Output!$Z$6*$Q$4/Output!$Z$3</f>
        <v>6518.4227674308459</v>
      </c>
      <c r="BB16" s="3">
        <f>(D19-$B$10)*$B$2*Output!$Z$6*$Q$4/Output!$Z$3</f>
        <v>10591.527708352074</v>
      </c>
      <c r="BD16" s="3">
        <v>2030</v>
      </c>
      <c r="BE16" s="3">
        <f>(B19-$B$10)*$B$2*Output!$Z$6*$R$4/Output!$Z$3</f>
        <v>4247.1309618325031</v>
      </c>
      <c r="BF16" s="3">
        <f>(C19-$B$10)*$B$2*Output!$Z$6*$R$4/Output!$Z$3</f>
        <v>11321.471122379891</v>
      </c>
      <c r="BG16" s="3">
        <f>(D19-$B$10)*$B$2*Output!$Z$6*$R$4/Output!$Z$3</f>
        <v>18395.81128292729</v>
      </c>
      <c r="BI16" s="3">
        <v>2030</v>
      </c>
      <c r="BJ16" s="3">
        <f>(B19-$B$10)*$B$2*Output!$Z$6*$S$4/Output!$Z$3</f>
        <v>2574.0187647469711</v>
      </c>
      <c r="BK16" s="3">
        <f>(C19-$B$10)*$B$2*Output!$Z$6*$S$4/Output!$Z$3</f>
        <v>6861.4976499272061</v>
      </c>
      <c r="BL16" s="3">
        <f>(D19-$B$10)*$B$2*Output!$Z$6*$S$4/Output!$Z$3</f>
        <v>11148.976535107449</v>
      </c>
      <c r="BN16" s="3">
        <v>2030</v>
      </c>
      <c r="BO16" s="3">
        <f>(B19-$B$10)*$B$2*Output!$Z$6*$T$4/Output!$Z$3</f>
        <v>168553.48278275557</v>
      </c>
      <c r="BP16" s="3">
        <f>(C19-$B$10)*$B$2*Output!$Z$6*$T$4/Output!$Z$3</f>
        <v>449308.81695208279</v>
      </c>
      <c r="BQ16" s="3">
        <f>(D19-$B$10)*$B$2*Output!$Z$6*$T$4/Output!$Z$3</f>
        <v>730064.15112141054</v>
      </c>
      <c r="BS16" s="3">
        <v>2030</v>
      </c>
      <c r="BT16" s="3">
        <f>(B19-$B$10)*$B$2*Output!$Z$6*$U$4/Output!$Z$3</f>
        <v>66719.086934840743</v>
      </c>
      <c r="BU16" s="3">
        <f>(C19-$B$10)*$B$2*Output!$Z$6*$U$4/Output!$Z$3</f>
        <v>177851.40671019946</v>
      </c>
      <c r="BV16" s="3">
        <f>(D19-$B$10)*$B$2*Output!$Z$6*$U$4/Output!$Z$3</f>
        <v>288983.72648555826</v>
      </c>
      <c r="BX16" s="3">
        <v>2030</v>
      </c>
      <c r="BY16" s="3">
        <f>(B19-$B$10)*$B$2*Output!$Z$6*$V$4/Output!$Z$3</f>
        <v>0</v>
      </c>
      <c r="BZ16" s="3">
        <f>(C19-$B$10)*$B$2*Output!$Z$6*$V$4/Output!$Z$3</f>
        <v>0</v>
      </c>
      <c r="CA16" s="3">
        <f>(D19-$B$10)*$B$2*Output!$Z$6*$V$4/Output!$Z$3</f>
        <v>0</v>
      </c>
      <c r="CC16" s="3">
        <v>2030</v>
      </c>
      <c r="CD16" s="3">
        <f>(B19-$B$10)*$B$2*Output!$Z$6*$W$4/Output!$Z$3</f>
        <v>0</v>
      </c>
      <c r="CE16" s="3">
        <f>(C19-$B$10)*$B$2*Output!$Z$6*$W$4/Output!$Z$3</f>
        <v>0</v>
      </c>
      <c r="CF16" s="3">
        <f>(D19-$B$10)*$B$2*Output!$Z$6*$W$4/Output!$Z$3</f>
        <v>0</v>
      </c>
    </row>
    <row r="17" spans="1:84" x14ac:dyDescent="0.25">
      <c r="A17" s="3">
        <v>2028</v>
      </c>
      <c r="B17" s="3">
        <v>0.56031618091078739</v>
      </c>
      <c r="C17" s="3">
        <v>0.69886258345560281</v>
      </c>
      <c r="D17" s="3">
        <v>0.83740898600041846</v>
      </c>
      <c r="F17" s="3">
        <v>2031</v>
      </c>
      <c r="G17" s="3">
        <f>(B20-$B$10)*$B$2*Output!$Z$6*$G$4/Output!$Z$3</f>
        <v>1070.5671302514465</v>
      </c>
      <c r="H17" s="3">
        <f>(C20-$B$10)*$B$2*Output!$Z$6*$G$4/Output!$Z$3</f>
        <v>2672.8125038415628</v>
      </c>
      <c r="I17" s="3">
        <f>(D20-$B$10)*$B$2*Output!$Z$6*$G$4/Output!$Z$3</f>
        <v>4275.0578774316818</v>
      </c>
      <c r="K17" s="3">
        <v>2031</v>
      </c>
      <c r="L17" s="3">
        <f>(B20-$B$10)*$B$2*Output!$Z$6*$I$4/Output!$Z$3</f>
        <v>5839.3996844213098</v>
      </c>
      <c r="M17" s="3">
        <f>(C20-$B$10)*$B$2*Output!$Z$6*$I$4/Output!$Z$3</f>
        <v>14578.834012757294</v>
      </c>
      <c r="N17" s="3">
        <f>(D20-$B$10)*$B$2*Output!$Z$6*$I$4/Output!$Z$3</f>
        <v>23318.268341093291</v>
      </c>
      <c r="P17" s="3">
        <v>2031</v>
      </c>
      <c r="Q17" s="3">
        <f>(B20-$B$10)*$B$2*Output!$Z$6*$J$4/Output!$Z$3</f>
        <v>11030.017263364212</v>
      </c>
      <c r="R17" s="3">
        <f>(C20-$B$10)*$B$2*Output!$Z$6*$J$4/Output!$Z$3</f>
        <v>27537.897648869399</v>
      </c>
      <c r="S17" s="3">
        <f>(D20-$B$10)*$B$2*Output!$Z$6*$J$4/Output!$Z$3</f>
        <v>44045.778034374613</v>
      </c>
      <c r="U17" s="3">
        <v>2031</v>
      </c>
      <c r="V17" s="3">
        <f>(B20-$B$10)*$B$2*Output!$Z$6*$K$4/Output!$Z$3</f>
        <v>64232.679210086077</v>
      </c>
      <c r="W17" s="3">
        <f>(C20-$B$10)*$B$2*Output!$Z$6*$K$4/Output!$Z$3</f>
        <v>160365.38325965489</v>
      </c>
      <c r="X17" s="3">
        <f>(D20-$B$10)*$B$2*Output!$Z$6*$K$4/Output!$Z$3</f>
        <v>256498.08730922386</v>
      </c>
      <c r="Z17" s="3">
        <v>2031</v>
      </c>
      <c r="AA17" s="3">
        <f>(B20-$B$10)*$B$2*Output!$Z$6*$L$4/Output!$Z$3</f>
        <v>17931.622946149029</v>
      </c>
      <c r="AB17" s="3">
        <f>(C20-$B$10)*$B$2*Output!$Z$6*$L$4/Output!$Z$3</f>
        <v>44768.669493320325</v>
      </c>
      <c r="AC17" s="3">
        <f>(D20-$B$10)*$B$2*Output!$Z$6*$L$4/Output!$Z$3</f>
        <v>71605.71604049165</v>
      </c>
      <c r="AE17" s="3">
        <v>2031</v>
      </c>
      <c r="AF17" s="3">
        <f>(B20-$B$10)*$B$2*Output!$Z$6*$M$4/Output!$Z$3</f>
        <v>9634.9018815129111</v>
      </c>
      <c r="AG17" s="3">
        <f>(C20-$B$10)*$B$2*Output!$Z$6*$M$4/Output!$Z$3</f>
        <v>24054.80748894823</v>
      </c>
      <c r="AH17" s="3">
        <f>(D20-$B$10)*$B$2*Output!$Z$6*$M$4/Output!$Z$3</f>
        <v>38474.713096383573</v>
      </c>
      <c r="AJ17" s="3">
        <v>2031</v>
      </c>
      <c r="AK17" s="3">
        <f>(B20-$B$10)*$B$2*Output!$Z$6*$N$4/Output!$Z$3</f>
        <v>12846.535842017212</v>
      </c>
      <c r="AL17" s="3">
        <f>(C20-$B$10)*$B$2*Output!$Z$6*$N$4/Output!$Z$3</f>
        <v>32073.076651930969</v>
      </c>
      <c r="AM17" s="3">
        <f>(D20-$B$10)*$B$2*Output!$Z$6*$N$4/Output!$Z$3</f>
        <v>51299.617461844755</v>
      </c>
      <c r="AO17" s="3">
        <v>2031</v>
      </c>
      <c r="AP17" s="3">
        <f>(B20-$B$10)*$B$2*Output!$Z$6*$O$4/Output!$Z$3</f>
        <v>15149.939015367896</v>
      </c>
      <c r="AQ17" s="3">
        <f>(C20-$B$10)*$B$2*Output!$Z$6*$O$4/Output!$Z$3</f>
        <v>37823.827472829085</v>
      </c>
      <c r="AR17" s="3">
        <f>(D20-$B$10)*$B$2*Output!$Z$6*$O$4/Output!$Z$3</f>
        <v>60497.715930290302</v>
      </c>
      <c r="AT17" s="3">
        <v>2031</v>
      </c>
      <c r="AU17" s="3">
        <f>(B20-$B$10)*$B$2*Output!$Z$6*$P$4/Output!$Z$3</f>
        <v>19121.282252406083</v>
      </c>
      <c r="AV17" s="3">
        <f>(C20-$B$10)*$B$2*Output!$Z$6*$P$4/Output!$Z$3</f>
        <v>47738.811373473603</v>
      </c>
      <c r="AW17" s="3">
        <f>(D20-$B$10)*$B$2*Output!$Z$6*$P$4/Output!$Z$3</f>
        <v>76356.34049454116</v>
      </c>
      <c r="AY17" s="3">
        <v>2031</v>
      </c>
      <c r="AZ17" s="3">
        <f>(B20-$B$10)*$B$2*Output!$Z$6*$Q$4/Output!$Z$3</f>
        <v>2794.6489445824272</v>
      </c>
      <c r="BA17" s="3">
        <f>(C20-$B$10)*$B$2*Output!$Z$6*$Q$4/Output!$Z$3</f>
        <v>6977.2108930461409</v>
      </c>
      <c r="BB17" s="3">
        <f>(D20-$B$10)*$B$2*Output!$Z$6*$Q$4/Output!$Z$3</f>
        <v>11159.772841509861</v>
      </c>
      <c r="BD17" s="3">
        <v>2031</v>
      </c>
      <c r="BE17" s="3">
        <f>(B20-$B$10)*$B$2*Output!$Z$6*$R$4/Output!$Z$3</f>
        <v>4853.8639563800061</v>
      </c>
      <c r="BF17" s="3">
        <f>(C20-$B$10)*$B$2*Output!$Z$6*$R$4/Output!$Z$3</f>
        <v>12118.3136563433</v>
      </c>
      <c r="BG17" s="3">
        <f>(D20-$B$10)*$B$2*Output!$Z$6*$R$4/Output!$Z$3</f>
        <v>19382.763356306605</v>
      </c>
      <c r="BI17" s="3">
        <v>2031</v>
      </c>
      <c r="BJ17" s="3">
        <f>(B20-$B$10)*$B$2*Output!$Z$6*$S$4/Output!$Z$3</f>
        <v>2941.7357311393976</v>
      </c>
      <c r="BK17" s="3">
        <f>(C20-$B$10)*$B$2*Output!$Z$6*$S$4/Output!$Z$3</f>
        <v>7344.4325189959391</v>
      </c>
      <c r="BL17" s="3">
        <f>(D20-$B$10)*$B$2*Output!$Z$6*$S$4/Output!$Z$3</f>
        <v>11747.129306852485</v>
      </c>
      <c r="BN17" s="3">
        <v>2031</v>
      </c>
      <c r="BO17" s="3">
        <f>(B20-$B$10)*$B$2*Output!$Z$6*$T$4/Output!$Z$3</f>
        <v>192632.55175172078</v>
      </c>
      <c r="BP17" s="3">
        <f>(C20-$B$10)*$B$2*Output!$Z$6*$T$4/Output!$Z$3</f>
        <v>480932.65561775415</v>
      </c>
      <c r="BQ17" s="3">
        <f>(D20-$B$10)*$B$2*Output!$Z$6*$T$4/Output!$Z$3</f>
        <v>769232.75948378793</v>
      </c>
      <c r="BS17" s="3">
        <v>2031</v>
      </c>
      <c r="BT17" s="3">
        <f>(B20-$B$10)*$B$2*Output!$Z$6*$U$4/Output!$Z$3</f>
        <v>76250.385068389456</v>
      </c>
      <c r="BU17" s="3">
        <f>(C20-$B$10)*$B$2*Output!$Z$6*$U$4/Output!$Z$3</f>
        <v>190369.1761820277</v>
      </c>
      <c r="BV17" s="3">
        <f>(D20-$B$10)*$B$2*Output!$Z$6*$U$4/Output!$Z$3</f>
        <v>304487.96729566605</v>
      </c>
      <c r="BX17" s="3">
        <v>2031</v>
      </c>
      <c r="BY17" s="3">
        <f>(B20-$B$10)*$B$2*Output!$Z$6*$V$4/Output!$Z$3</f>
        <v>0</v>
      </c>
      <c r="BZ17" s="3">
        <f>(C20-$B$10)*$B$2*Output!$Z$6*$V$4/Output!$Z$3</f>
        <v>0</v>
      </c>
      <c r="CA17" s="3">
        <f>(D20-$B$10)*$B$2*Output!$Z$6*$V$4/Output!$Z$3</f>
        <v>0</v>
      </c>
      <c r="CC17" s="3">
        <v>2031</v>
      </c>
      <c r="CD17" s="3">
        <f>(B20-$B$10)*$B$2*Output!$Z$6*$W$4/Output!$Z$3</f>
        <v>0</v>
      </c>
      <c r="CE17" s="3">
        <f>(C20-$B$10)*$B$2*Output!$Z$6*$W$4/Output!$Z$3</f>
        <v>0</v>
      </c>
      <c r="CF17" s="3">
        <f>(D20-$B$10)*$B$2*Output!$Z$6*$W$4/Output!$Z$3</f>
        <v>0</v>
      </c>
    </row>
    <row r="18" spans="1:84" x14ac:dyDescent="0.25">
      <c r="A18" s="3">
        <v>2029</v>
      </c>
      <c r="B18" s="3">
        <v>0.58017941709294485</v>
      </c>
      <c r="C18" s="3">
        <v>0.76188647441618562</v>
      </c>
      <c r="D18" s="3">
        <v>0.94359353173942662</v>
      </c>
      <c r="F18" s="3">
        <v>2032</v>
      </c>
      <c r="G18" s="3">
        <f>(B21-$B$10)*$B$2*Output!$Z$6*$G$4/Output!$Z$3</f>
        <v>1204.3880215328772</v>
      </c>
      <c r="H18" s="3">
        <f>(C21-$B$10)*$B$2*Output!$Z$6*$G$4/Output!$Z$3</f>
        <v>2851.8714780380164</v>
      </c>
      <c r="I18" s="3">
        <f>(D21-$B$10)*$B$2*Output!$Z$6*$G$4/Output!$Z$3</f>
        <v>4499.3549345431566</v>
      </c>
      <c r="K18" s="3">
        <v>2032</v>
      </c>
      <c r="L18" s="3">
        <f>(B21-$B$10)*$B$2*Output!$Z$6*$I$4/Output!$Z$3</f>
        <v>6569.3246449739736</v>
      </c>
      <c r="M18" s="3">
        <f>(C21-$B$10)*$B$2*Output!$Z$6*$I$4/Output!$Z$3</f>
        <v>15555.509727777604</v>
      </c>
      <c r="N18" s="3">
        <f>(D21-$B$10)*$B$2*Output!$Z$6*$I$4/Output!$Z$3</f>
        <v>24541.694810581237</v>
      </c>
      <c r="P18" s="3">
        <v>2032</v>
      </c>
      <c r="Q18" s="3">
        <f>(B21-$B$10)*$B$2*Output!$Z$6*$J$4/Output!$Z$3</f>
        <v>12408.769421284738</v>
      </c>
      <c r="R18" s="3">
        <f>(C21-$B$10)*$B$2*Output!$Z$6*$J$4/Output!$Z$3</f>
        <v>29382.736258927685</v>
      </c>
      <c r="S18" s="3">
        <f>(D21-$B$10)*$B$2*Output!$Z$6*$J$4/Output!$Z$3</f>
        <v>46356.703096570636</v>
      </c>
      <c r="U18" s="3">
        <v>2032</v>
      </c>
      <c r="V18" s="3">
        <f>(B21-$B$10)*$B$2*Output!$Z$6*$K$4/Output!$Z$3</f>
        <v>72261.764111346827</v>
      </c>
      <c r="W18" s="3">
        <f>(C21-$B$10)*$B$2*Output!$Z$6*$K$4/Output!$Z$3</f>
        <v>171108.69614891434</v>
      </c>
      <c r="X18" s="3">
        <f>(D21-$B$10)*$B$2*Output!$Z$6*$K$4/Output!$Z$3</f>
        <v>269955.62818648189</v>
      </c>
      <c r="Z18" s="3">
        <v>2032</v>
      </c>
      <c r="AA18" s="3">
        <f>(B21-$B$10)*$B$2*Output!$Z$6*$L$4/Output!$Z$3</f>
        <v>20173.075814417658</v>
      </c>
      <c r="AB18" s="3">
        <f>(C21-$B$10)*$B$2*Output!$Z$6*$L$4/Output!$Z$3</f>
        <v>47767.844341571916</v>
      </c>
      <c r="AC18" s="3">
        <f>(D21-$B$10)*$B$2*Output!$Z$6*$L$4/Output!$Z$3</f>
        <v>75362.612868726181</v>
      </c>
      <c r="AE18" s="3">
        <v>2032</v>
      </c>
      <c r="AF18" s="3">
        <f>(B21-$B$10)*$B$2*Output!$Z$6*$M$4/Output!$Z$3</f>
        <v>10839.264616702025</v>
      </c>
      <c r="AG18" s="3">
        <f>(C21-$B$10)*$B$2*Output!$Z$6*$M$4/Output!$Z$3</f>
        <v>25666.304422337147</v>
      </c>
      <c r="AH18" s="3">
        <f>(D21-$B$10)*$B$2*Output!$Z$6*$M$4/Output!$Z$3</f>
        <v>40493.34422797228</v>
      </c>
      <c r="AJ18" s="3">
        <v>2032</v>
      </c>
      <c r="AK18" s="3">
        <f>(B21-$B$10)*$B$2*Output!$Z$6*$N$4/Output!$Z$3</f>
        <v>14452.352822269362</v>
      </c>
      <c r="AL18" s="3">
        <f>(C21-$B$10)*$B$2*Output!$Z$6*$N$4/Output!$Z$3</f>
        <v>34221.739229782856</v>
      </c>
      <c r="AM18" s="3">
        <f>(D21-$B$10)*$B$2*Output!$Z$6*$N$4/Output!$Z$3</f>
        <v>53991.125637296362</v>
      </c>
      <c r="AO18" s="3">
        <v>2032</v>
      </c>
      <c r="AP18" s="3">
        <f>(B21-$B$10)*$B$2*Output!$Z$6*$O$4/Output!$Z$3</f>
        <v>17043.68139228888</v>
      </c>
      <c r="AQ18" s="3">
        <f>(C21-$B$10)*$B$2*Output!$Z$6*$O$4/Output!$Z$3</f>
        <v>40357.74847841185</v>
      </c>
      <c r="AR18" s="3">
        <f>(D21-$B$10)*$B$2*Output!$Z$6*$O$4/Output!$Z$3</f>
        <v>63671.815564534831</v>
      </c>
      <c r="AT18" s="3">
        <v>2032</v>
      </c>
      <c r="AU18" s="3">
        <f>(B21-$B$10)*$B$2*Output!$Z$6*$P$4/Output!$Z$3</f>
        <v>21511.442533956841</v>
      </c>
      <c r="AV18" s="3">
        <f>(C21-$B$10)*$B$2*Output!$Z$6*$P$4/Output!$Z$3</f>
        <v>50936.964098966411</v>
      </c>
      <c r="AW18" s="3">
        <f>(D21-$B$10)*$B$2*Output!$Z$6*$P$4/Output!$Z$3</f>
        <v>80362.485663975996</v>
      </c>
      <c r="AY18" s="3">
        <v>2032</v>
      </c>
      <c r="AZ18" s="3">
        <f>(B21-$B$10)*$B$2*Output!$Z$6*$Q$4/Output!$Z$3</f>
        <v>3143.9800626552301</v>
      </c>
      <c r="BA18" s="3">
        <f>(C21-$B$10)*$B$2*Output!$Z$6*$Q$4/Output!$Z$3</f>
        <v>7444.6332144643211</v>
      </c>
      <c r="BB18" s="3">
        <f>(D21-$B$10)*$B$2*Output!$Z$6*$Q$4/Output!$Z$3</f>
        <v>11745.286366273413</v>
      </c>
      <c r="BD18" s="3">
        <v>2032</v>
      </c>
      <c r="BE18" s="3">
        <f>(B21-$B$10)*$B$2*Output!$Z$6*$R$4/Output!$Z$3</f>
        <v>5460.5969509275064</v>
      </c>
      <c r="BF18" s="3">
        <f>(C21-$B$10)*$B$2*Output!$Z$6*$R$4/Output!$Z$3</f>
        <v>12930.152425122242</v>
      </c>
      <c r="BG18" s="3">
        <f>(D21-$B$10)*$B$2*Output!$Z$6*$R$4/Output!$Z$3</f>
        <v>20399.707899316985</v>
      </c>
      <c r="BI18" s="3">
        <v>2032</v>
      </c>
      <c r="BJ18" s="3">
        <f>(B21-$B$10)*$B$2*Output!$Z$6*$S$4/Output!$Z$3</f>
        <v>3309.4526975318217</v>
      </c>
      <c r="BK18" s="3">
        <f>(C21-$B$10)*$B$2*Output!$Z$6*$S$4/Output!$Z$3</f>
        <v>7836.4560152256017</v>
      </c>
      <c r="BL18" s="3">
        <f>(D21-$B$10)*$B$2*Output!$Z$6*$S$4/Output!$Z$3</f>
        <v>12363.459332919385</v>
      </c>
      <c r="BN18" s="3">
        <v>2032</v>
      </c>
      <c r="BO18" s="3">
        <f>(B21-$B$10)*$B$2*Output!$Z$6*$T$4/Output!$Z$3</f>
        <v>216711.62072068584</v>
      </c>
      <c r="BP18" s="3">
        <f>(C21-$B$10)*$B$2*Output!$Z$6*$T$4/Output!$Z$3</f>
        <v>513151.64136730449</v>
      </c>
      <c r="BQ18" s="3">
        <f>(D21-$B$10)*$B$2*Output!$Z$6*$T$4/Output!$Z$3</f>
        <v>809591.66201392328</v>
      </c>
      <c r="BS18" s="3">
        <v>2032</v>
      </c>
      <c r="BT18" s="3">
        <f>(B21-$B$10)*$B$2*Output!$Z$6*$U$4/Output!$Z$3</f>
        <v>85781.683201938155</v>
      </c>
      <c r="BU18" s="3">
        <f>(C21-$B$10)*$B$2*Output!$Z$6*$U$4/Output!$Z$3</f>
        <v>203122.52470789134</v>
      </c>
      <c r="BV18" s="3">
        <f>(D21-$B$10)*$B$2*Output!$Z$6*$U$4/Output!$Z$3</f>
        <v>320463.36621384462</v>
      </c>
      <c r="BX18" s="3">
        <v>2032</v>
      </c>
      <c r="BY18" s="3">
        <f>(B21-$B$10)*$B$2*Output!$Z$6*$V$4/Output!$Z$3</f>
        <v>0</v>
      </c>
      <c r="BZ18" s="3">
        <f>(C21-$B$10)*$B$2*Output!$Z$6*$V$4/Output!$Z$3</f>
        <v>0</v>
      </c>
      <c r="CA18" s="3">
        <f>(D21-$B$10)*$B$2*Output!$Z$6*$V$4/Output!$Z$3</f>
        <v>0</v>
      </c>
      <c r="CC18" s="3">
        <v>2032</v>
      </c>
      <c r="CD18" s="3">
        <f>(B21-$B$10)*$B$2*Output!$Z$6*$W$4/Output!$Z$3</f>
        <v>0</v>
      </c>
      <c r="CE18" s="3">
        <f>(C21-$B$10)*$B$2*Output!$Z$6*$W$4/Output!$Z$3</f>
        <v>0</v>
      </c>
      <c r="CF18" s="3">
        <f>(D21-$B$10)*$B$2*Output!$Z$6*$W$4/Output!$Z$3</f>
        <v>0</v>
      </c>
    </row>
    <row r="19" spans="1:84" x14ac:dyDescent="0.25">
      <c r="A19" s="3">
        <v>2030</v>
      </c>
      <c r="B19" s="3">
        <v>0.60004265327510231</v>
      </c>
      <c r="C19" s="3">
        <v>0.83164253444964342</v>
      </c>
      <c r="D19" s="3">
        <v>1.0632424156241849</v>
      </c>
      <c r="F19" s="3">
        <v>2033</v>
      </c>
      <c r="G19" s="3">
        <f>(B22-$B$10)*$B$2*Output!$Z$6*$G$4/Output!$Z$3</f>
        <v>1338.208912814308</v>
      </c>
      <c r="H19" s="3">
        <f>(C22-$B$10)*$B$2*Output!$Z$6*$G$4/Output!$Z$3</f>
        <v>3034.3385319453319</v>
      </c>
      <c r="I19" s="3">
        <f>(D22-$B$10)*$B$2*Output!$Z$6*$G$4/Output!$Z$3</f>
        <v>4730.4681510763548</v>
      </c>
      <c r="K19" s="3">
        <v>2033</v>
      </c>
      <c r="L19" s="3">
        <f>(B22-$B$10)*$B$2*Output!$Z$6*$I$4/Output!$Z$3</f>
        <v>7299.2496055266374</v>
      </c>
      <c r="M19" s="3">
        <f>(C22-$B$10)*$B$2*Output!$Z$6*$I$4/Output!$Z$3</f>
        <v>16550.774785797275</v>
      </c>
      <c r="N19" s="3">
        <f>(D22-$B$10)*$B$2*Output!$Z$6*$I$4/Output!$Z$3</f>
        <v>25802.29996606792</v>
      </c>
      <c r="P19" s="3">
        <v>2033</v>
      </c>
      <c r="Q19" s="3">
        <f>(B22-$B$10)*$B$2*Output!$Z$6*$J$4/Output!$Z$3</f>
        <v>13787.521579205264</v>
      </c>
      <c r="R19" s="3">
        <f>(C22-$B$10)*$B$2*Output!$Z$6*$J$4/Output!$Z$3</f>
        <v>31262.688200026594</v>
      </c>
      <c r="S19" s="3">
        <f>(D22-$B$10)*$B$2*Output!$Z$6*$J$4/Output!$Z$3</f>
        <v>48737.854820847926</v>
      </c>
      <c r="U19" s="3">
        <v>2033</v>
      </c>
      <c r="V19" s="3">
        <f>(B22-$B$10)*$B$2*Output!$Z$6*$K$4/Output!$Z$3</f>
        <v>80290.849012607592</v>
      </c>
      <c r="W19" s="3">
        <f>(C22-$B$10)*$B$2*Output!$Z$6*$K$4/Output!$Z$3</f>
        <v>182056.48952763059</v>
      </c>
      <c r="X19" s="3">
        <f>(D22-$B$10)*$B$2*Output!$Z$6*$K$4/Output!$Z$3</f>
        <v>283822.13004265359</v>
      </c>
      <c r="Z19" s="3">
        <v>2033</v>
      </c>
      <c r="AA19" s="3">
        <f>(B22-$B$10)*$B$2*Output!$Z$6*$L$4/Output!$Z$3</f>
        <v>22414.528682686283</v>
      </c>
      <c r="AB19" s="3">
        <f>(C22-$B$10)*$B$2*Output!$Z$6*$L$4/Output!$Z$3</f>
        <v>50824.103326463541</v>
      </c>
      <c r="AC19" s="3">
        <f>(D22-$B$10)*$B$2*Output!$Z$6*$L$4/Output!$Z$3</f>
        <v>79233.677970240809</v>
      </c>
      <c r="AE19" s="3">
        <v>2033</v>
      </c>
      <c r="AF19" s="3">
        <f>(B22-$B$10)*$B$2*Output!$Z$6*$M$4/Output!$Z$3</f>
        <v>12043.627351891137</v>
      </c>
      <c r="AG19" s="3">
        <f>(C22-$B$10)*$B$2*Output!$Z$6*$M$4/Output!$Z$3</f>
        <v>27308.473429144586</v>
      </c>
      <c r="AH19" s="3">
        <f>(D22-$B$10)*$B$2*Output!$Z$6*$M$4/Output!$Z$3</f>
        <v>42573.319506398046</v>
      </c>
      <c r="AJ19" s="3">
        <v>2033</v>
      </c>
      <c r="AK19" s="3">
        <f>(B22-$B$10)*$B$2*Output!$Z$6*$N$4/Output!$Z$3</f>
        <v>16058.169802521516</v>
      </c>
      <c r="AL19" s="3">
        <f>(C22-$B$10)*$B$2*Output!$Z$6*$N$4/Output!$Z$3</f>
        <v>36411.297905526109</v>
      </c>
      <c r="AM19" s="3">
        <f>(D22-$B$10)*$B$2*Output!$Z$6*$N$4/Output!$Z$3</f>
        <v>56764.426008530711</v>
      </c>
      <c r="AO19" s="3">
        <v>2033</v>
      </c>
      <c r="AP19" s="3">
        <f>(B22-$B$10)*$B$2*Output!$Z$6*$O$4/Output!$Z$3</f>
        <v>18937.423769209869</v>
      </c>
      <c r="AQ19" s="3">
        <f>(C22-$B$10)*$B$2*Output!$Z$6*$O$4/Output!$Z$3</f>
        <v>42939.898313668229</v>
      </c>
      <c r="AR19" s="3">
        <f>(D22-$B$10)*$B$2*Output!$Z$6*$O$4/Output!$Z$3</f>
        <v>66942.372858126604</v>
      </c>
      <c r="AT19" s="3">
        <v>2033</v>
      </c>
      <c r="AU19" s="3">
        <f>(B22-$B$10)*$B$2*Output!$Z$6*$P$4/Output!$Z$3</f>
        <v>23901.602815507602</v>
      </c>
      <c r="AV19" s="3">
        <f>(C22-$B$10)*$B$2*Output!$Z$6*$P$4/Output!$Z$3</f>
        <v>54195.988162882233</v>
      </c>
      <c r="AW19" s="3">
        <f>(D22-$B$10)*$B$2*Output!$Z$6*$P$4/Output!$Z$3</f>
        <v>84490.373510256875</v>
      </c>
      <c r="AY19" s="3">
        <v>2033</v>
      </c>
      <c r="AZ19" s="3">
        <f>(B22-$B$10)*$B$2*Output!$Z$6*$Q$4/Output!$Z$3</f>
        <v>3493.3111807280338</v>
      </c>
      <c r="BA19" s="3">
        <f>(C22-$B$10)*$B$2*Output!$Z$6*$Q$4/Output!$Z$3</f>
        <v>7920.9521161135563</v>
      </c>
      <c r="BB19" s="3">
        <f>(D22-$B$10)*$B$2*Output!$Z$6*$Q$4/Output!$Z$3</f>
        <v>12348.59305149908</v>
      </c>
      <c r="BD19" s="3">
        <v>2033</v>
      </c>
      <c r="BE19" s="3">
        <f>(B22-$B$10)*$B$2*Output!$Z$6*$R$4/Output!$Z$3</f>
        <v>6067.3299454750068</v>
      </c>
      <c r="BF19" s="3">
        <f>(C22-$B$10)*$B$2*Output!$Z$6*$R$4/Output!$Z$3</f>
        <v>13757.443149039338</v>
      </c>
      <c r="BG19" s="3">
        <f>(D22-$B$10)*$B$2*Output!$Z$6*$R$4/Output!$Z$3</f>
        <v>21447.556352603668</v>
      </c>
      <c r="BI19" s="3">
        <v>2033</v>
      </c>
      <c r="BJ19" s="3">
        <f>(B22-$B$10)*$B$2*Output!$Z$6*$S$4/Output!$Z$3</f>
        <v>3677.1696639242464</v>
      </c>
      <c r="BK19" s="3">
        <f>(C22-$B$10)*$B$2*Output!$Z$6*$S$4/Output!$Z$3</f>
        <v>8337.8443327511122</v>
      </c>
      <c r="BL19" s="3">
        <f>(D22-$B$10)*$B$2*Output!$Z$6*$S$4/Output!$Z$3</f>
        <v>12998.519001577981</v>
      </c>
      <c r="BN19" s="3">
        <v>2033</v>
      </c>
      <c r="BO19" s="3">
        <f>(B22-$B$10)*$B$2*Output!$Z$6*$T$4/Output!$Z$3</f>
        <v>240790.6896896509</v>
      </c>
      <c r="BP19" s="3">
        <f>(C22-$B$10)*$B$2*Output!$Z$6*$T$4/Output!$Z$3</f>
        <v>545983.86011525849</v>
      </c>
      <c r="BQ19" s="3">
        <f>(D22-$B$10)*$B$2*Output!$Z$6*$T$4/Output!$Z$3</f>
        <v>851177.03054086608</v>
      </c>
      <c r="BS19" s="3">
        <v>2033</v>
      </c>
      <c r="BT19" s="3">
        <f>(B22-$B$10)*$B$2*Output!$Z$6*$U$4/Output!$Z$3</f>
        <v>95312.981335486824</v>
      </c>
      <c r="BU19" s="3">
        <f>(C22-$B$10)*$B$2*Output!$Z$6*$U$4/Output!$Z$3</f>
        <v>216118.61129562312</v>
      </c>
      <c r="BV19" s="3">
        <f>(D22-$B$10)*$B$2*Output!$Z$6*$U$4/Output!$Z$3</f>
        <v>336924.24125575949</v>
      </c>
      <c r="BX19" s="3">
        <v>2033</v>
      </c>
      <c r="BY19" s="3">
        <f>(B22-$B$10)*$B$2*Output!$Z$6*$V$4/Output!$Z$3</f>
        <v>0</v>
      </c>
      <c r="BZ19" s="3">
        <f>(C22-$B$10)*$B$2*Output!$Z$6*$V$4/Output!$Z$3</f>
        <v>0</v>
      </c>
      <c r="CA19" s="3">
        <f>(D22-$B$10)*$B$2*Output!$Z$6*$V$4/Output!$Z$3</f>
        <v>0</v>
      </c>
      <c r="CC19" s="3">
        <v>2033</v>
      </c>
      <c r="CD19" s="3">
        <f>(B22-$B$10)*$B$2*Output!$Z$6*$W$4/Output!$Z$3</f>
        <v>0</v>
      </c>
      <c r="CE19" s="3">
        <f>(C22-$B$10)*$B$2*Output!$Z$6*$W$4/Output!$Z$3</f>
        <v>0</v>
      </c>
      <c r="CF19" s="3">
        <f>(D22-$B$10)*$B$2*Output!$Z$6*$W$4/Output!$Z$3</f>
        <v>0</v>
      </c>
    </row>
    <row r="20" spans="1:84" x14ac:dyDescent="0.25">
      <c r="A20" s="3">
        <v>2031</v>
      </c>
      <c r="B20" s="3">
        <v>0.61990588945725988</v>
      </c>
      <c r="C20" s="3">
        <v>0.85772958030728363</v>
      </c>
      <c r="D20" s="3">
        <v>1.0955532711573077</v>
      </c>
      <c r="F20" s="3">
        <v>2034</v>
      </c>
      <c r="G20" s="3">
        <f>(B23-$B$10)*$B$2*Output!$Z$6*$G$4/Output!$Z$3</f>
        <v>1472.0298040957384</v>
      </c>
      <c r="H20" s="3">
        <f>(C23-$B$10)*$B$2*Output!$Z$6*$G$4/Output!$Z$3</f>
        <v>3220.3172336393918</v>
      </c>
      <c r="I20" s="3">
        <f>(D23-$B$10)*$B$2*Output!$Z$6*$G$4/Output!$Z$3</f>
        <v>4968.6046631830432</v>
      </c>
      <c r="K20" s="3">
        <v>2034</v>
      </c>
      <c r="L20" s="3">
        <f>(B23-$B$10)*$B$2*Output!$Z$6*$I$4/Output!$Z$3</f>
        <v>8029.1745660793003</v>
      </c>
      <c r="M20" s="3">
        <f>(C23-$B$10)*$B$2*Output!$Z$6*$I$4/Output!$Z$3</f>
        <v>17565.194098041909</v>
      </c>
      <c r="N20" s="3">
        <f>(D23-$B$10)*$B$2*Output!$Z$6*$I$4/Output!$Z$3</f>
        <v>27101.213630004513</v>
      </c>
      <c r="P20" s="3">
        <v>2034</v>
      </c>
      <c r="Q20" s="3">
        <f>(B23-$B$10)*$B$2*Output!$Z$6*$J$4/Output!$Z$3</f>
        <v>15166.273737125788</v>
      </c>
      <c r="R20" s="3">
        <f>(C23-$B$10)*$B$2*Output!$Z$6*$J$4/Output!$Z$3</f>
        <v>33178.82053058091</v>
      </c>
      <c r="S20" s="3">
        <f>(D23-$B$10)*$B$2*Output!$Z$6*$J$4/Output!$Z$3</f>
        <v>51191.367324036015</v>
      </c>
      <c r="U20" s="3">
        <v>2034</v>
      </c>
      <c r="V20" s="3">
        <f>(B23-$B$10)*$B$2*Output!$Z$6*$K$4/Output!$Z$3</f>
        <v>88319.933913868343</v>
      </c>
      <c r="W20" s="3">
        <f>(C23-$B$10)*$B$2*Output!$Z$6*$K$4/Output!$Z$3</f>
        <v>193214.97734989086</v>
      </c>
      <c r="X20" s="3">
        <f>(D23-$B$10)*$B$2*Output!$Z$6*$K$4/Output!$Z$3</f>
        <v>298110.02078591328</v>
      </c>
      <c r="Z20" s="3">
        <v>2034</v>
      </c>
      <c r="AA20" s="3">
        <f>(B23-$B$10)*$B$2*Output!$Z$6*$L$4/Output!$Z$3</f>
        <v>24655.981550954908</v>
      </c>
      <c r="AB20" s="3">
        <f>(C23-$B$10)*$B$2*Output!$Z$6*$L$4/Output!$Z$3</f>
        <v>53939.181176844526</v>
      </c>
      <c r="AC20" s="3">
        <f>(D23-$B$10)*$B$2*Output!$Z$6*$L$4/Output!$Z$3</f>
        <v>83222.380802734115</v>
      </c>
      <c r="AE20" s="3">
        <v>2034</v>
      </c>
      <c r="AF20" s="3">
        <f>(B23-$B$10)*$B$2*Output!$Z$6*$M$4/Output!$Z$3</f>
        <v>13247.99008708025</v>
      </c>
      <c r="AG20" s="3">
        <f>(C23-$B$10)*$B$2*Output!$Z$6*$M$4/Output!$Z$3</f>
        <v>28982.246602483625</v>
      </c>
      <c r="AH20" s="3">
        <f>(D23-$B$10)*$B$2*Output!$Z$6*$M$4/Output!$Z$3</f>
        <v>44716.50311788699</v>
      </c>
      <c r="AJ20" s="3">
        <v>2034</v>
      </c>
      <c r="AK20" s="3">
        <f>(B23-$B$10)*$B$2*Output!$Z$6*$N$4/Output!$Z$3</f>
        <v>17663.986782773663</v>
      </c>
      <c r="AL20" s="3">
        <f>(C23-$B$10)*$B$2*Output!$Z$6*$N$4/Output!$Z$3</f>
        <v>38642.995469978159</v>
      </c>
      <c r="AM20" s="3">
        <f>(D23-$B$10)*$B$2*Output!$Z$6*$N$4/Output!$Z$3</f>
        <v>59622.004157182644</v>
      </c>
      <c r="AO20" s="3">
        <v>2034</v>
      </c>
      <c r="AP20" s="3">
        <f>(B23-$B$10)*$B$2*Output!$Z$6*$O$4/Output!$Z$3</f>
        <v>20831.16614613085</v>
      </c>
      <c r="AQ20" s="3">
        <f>(C23-$B$10)*$B$2*Output!$Z$6*$O$4/Output!$Z$3</f>
        <v>45571.742603676037</v>
      </c>
      <c r="AR20" s="3">
        <f>(D23-$B$10)*$B$2*Output!$Z$6*$O$4/Output!$Z$3</f>
        <v>70312.319061221206</v>
      </c>
      <c r="AT20" s="3">
        <v>2034</v>
      </c>
      <c r="AU20" s="3">
        <f>(B23-$B$10)*$B$2*Output!$Z$6*$P$4/Output!$Z$3</f>
        <v>26291.763097058356</v>
      </c>
      <c r="AV20" s="3">
        <f>(C23-$B$10)*$B$2*Output!$Z$6*$P$4/Output!$Z$3</f>
        <v>57517.733383280436</v>
      </c>
      <c r="AW20" s="3">
        <f>(D23-$B$10)*$B$2*Output!$Z$6*$P$4/Output!$Z$3</f>
        <v>88743.703669502487</v>
      </c>
      <c r="AY20" s="3">
        <v>2034</v>
      </c>
      <c r="AZ20" s="3">
        <f>(B23-$B$10)*$B$2*Output!$Z$6*$Q$4/Output!$Z$3</f>
        <v>3842.6422988008367</v>
      </c>
      <c r="BA20" s="3">
        <f>(C23-$B$10)*$B$2*Output!$Z$6*$Q$4/Output!$Z$3</f>
        <v>8406.4379560179077</v>
      </c>
      <c r="BB20" s="3">
        <f>(D23-$B$10)*$B$2*Output!$Z$6*$Q$4/Output!$Z$3</f>
        <v>12970.233613234977</v>
      </c>
      <c r="BD20" s="3">
        <v>2034</v>
      </c>
      <c r="BE20" s="3">
        <f>(B23-$B$10)*$B$2*Output!$Z$6*$R$4/Output!$Z$3</f>
        <v>6674.0629400225062</v>
      </c>
      <c r="BF20" s="3">
        <f>(C23-$B$10)*$B$2*Output!$Z$6*$R$4/Output!$Z$3</f>
        <v>14600.655397294264</v>
      </c>
      <c r="BG20" s="3">
        <f>(D23-$B$10)*$B$2*Output!$Z$6*$R$4/Output!$Z$3</f>
        <v>22527.247854566016</v>
      </c>
      <c r="BI20" s="3">
        <v>2034</v>
      </c>
      <c r="BJ20" s="3">
        <f>(B23-$B$10)*$B$2*Output!$Z$6*$S$4/Output!$Z$3</f>
        <v>4044.8866303166706</v>
      </c>
      <c r="BK20" s="3">
        <f>(C23-$B$10)*$B$2*Output!$Z$6*$S$4/Output!$Z$3</f>
        <v>8848.8820589662191</v>
      </c>
      <c r="BL20" s="3">
        <f>(D23-$B$10)*$B$2*Output!$Z$6*$S$4/Output!$Z$3</f>
        <v>13652.877487615768</v>
      </c>
      <c r="BN20" s="3">
        <v>2034</v>
      </c>
      <c r="BO20" s="3">
        <f>(B23-$B$10)*$B$2*Output!$Z$6*$T$4/Output!$Z$3</f>
        <v>264869.75865861599</v>
      </c>
      <c r="BP20" s="3">
        <f>(C23-$B$10)*$B$2*Output!$Z$6*$T$4/Output!$Z$3</f>
        <v>579447.94738868752</v>
      </c>
      <c r="BQ20" s="3">
        <f>(D23-$B$10)*$B$2*Output!$Z$6*$T$4/Output!$Z$3</f>
        <v>894026.13611875894</v>
      </c>
      <c r="BS20" s="3">
        <v>2034</v>
      </c>
      <c r="BT20" s="3">
        <f>(B23-$B$10)*$B$2*Output!$Z$6*$U$4/Output!$Z$3</f>
        <v>104844.27946903549</v>
      </c>
      <c r="BU20" s="3">
        <f>(C23-$B$10)*$B$2*Output!$Z$6*$U$4/Output!$Z$3</f>
        <v>229364.81250802215</v>
      </c>
      <c r="BV20" s="3">
        <f>(D23-$B$10)*$B$2*Output!$Z$6*$U$4/Output!$Z$3</f>
        <v>353885.34554700874</v>
      </c>
      <c r="BX20" s="3">
        <v>2034</v>
      </c>
      <c r="BY20" s="3">
        <f>(B23-$B$10)*$B$2*Output!$Z$6*$V$4/Output!$Z$3</f>
        <v>0</v>
      </c>
      <c r="BZ20" s="3">
        <f>(C23-$B$10)*$B$2*Output!$Z$6*$V$4/Output!$Z$3</f>
        <v>0</v>
      </c>
      <c r="CA20" s="3">
        <f>(D23-$B$10)*$B$2*Output!$Z$6*$V$4/Output!$Z$3</f>
        <v>0</v>
      </c>
      <c r="CC20" s="3">
        <v>2034</v>
      </c>
      <c r="CD20" s="3">
        <f>(B23-$B$10)*$B$2*Output!$Z$6*$W$4/Output!$Z$3</f>
        <v>0</v>
      </c>
      <c r="CE20" s="3">
        <f>(C23-$B$10)*$B$2*Output!$Z$6*$W$4/Output!$Z$3</f>
        <v>0</v>
      </c>
      <c r="CF20" s="3">
        <f>(D23-$B$10)*$B$2*Output!$Z$6*$W$4/Output!$Z$3</f>
        <v>0</v>
      </c>
    </row>
    <row r="21" spans="1:84" x14ac:dyDescent="0.25">
      <c r="A21" s="3">
        <v>2032</v>
      </c>
      <c r="B21" s="3">
        <v>0.63976912563941735</v>
      </c>
      <c r="C21" s="3">
        <v>0.88430757318224607</v>
      </c>
      <c r="D21" s="3">
        <v>1.128846020725075</v>
      </c>
      <c r="F21" s="3">
        <v>2035</v>
      </c>
      <c r="G21" s="3">
        <f>(B24-$B$10)*$B$2*Output!$Z$6*$G$4/Output!$Z$3</f>
        <v>1605.85069537717</v>
      </c>
      <c r="H21" s="3">
        <f>(C24-$B$10)*$B$2*Output!$Z$6*$G$4/Output!$Z$3</f>
        <v>3409.9142985245603</v>
      </c>
      <c r="I21" s="3">
        <f>(D24-$B$10)*$B$2*Output!$Z$6*$G$4/Output!$Z$3</f>
        <v>5213.9779016719522</v>
      </c>
      <c r="K21" s="3">
        <v>2035</v>
      </c>
      <c r="L21" s="3">
        <f>(B24-$B$10)*$B$2*Output!$Z$6*$I$4/Output!$Z$3</f>
        <v>8759.0995266319678</v>
      </c>
      <c r="M21" s="3">
        <f>(C24-$B$10)*$B$2*Output!$Z$6*$I$4/Output!$Z$3</f>
        <v>18599.349742814622</v>
      </c>
      <c r="N21" s="3">
        <f>(D24-$B$10)*$B$2*Output!$Z$6*$I$4/Output!$Z$3</f>
        <v>28439.599958997289</v>
      </c>
      <c r="P21" s="3">
        <v>2035</v>
      </c>
      <c r="Q21" s="3">
        <f>(B24-$B$10)*$B$2*Output!$Z$6*$J$4/Output!$Z$3</f>
        <v>16545.025895046321</v>
      </c>
      <c r="R21" s="3">
        <f>(C24-$B$10)*$B$2*Output!$Z$6*$J$4/Output!$Z$3</f>
        <v>35132.232735825251</v>
      </c>
      <c r="S21" s="3">
        <f>(D24-$B$10)*$B$2*Output!$Z$6*$J$4/Output!$Z$3</f>
        <v>53719.439576604207</v>
      </c>
      <c r="U21" s="3">
        <v>2035</v>
      </c>
      <c r="V21" s="3">
        <f>(B24-$B$10)*$B$2*Output!$Z$6*$K$4/Output!$Z$3</f>
        <v>96349.018815129122</v>
      </c>
      <c r="W21" s="3">
        <f>(C24-$B$10)*$B$2*Output!$Z$6*$K$4/Output!$Z$3</f>
        <v>204590.56240552629</v>
      </c>
      <c r="X21" s="3">
        <f>(D24-$B$10)*$B$2*Output!$Z$6*$K$4/Output!$Z$3</f>
        <v>312832.10599592357</v>
      </c>
      <c r="Z21" s="3">
        <v>2035</v>
      </c>
      <c r="AA21" s="3">
        <f>(B24-$B$10)*$B$2*Output!$Z$6*$L$4/Output!$Z$3</f>
        <v>26897.434419223551</v>
      </c>
      <c r="AB21" s="3">
        <f>(C24-$B$10)*$B$2*Output!$Z$6*$L$4/Output!$Z$3</f>
        <v>57114.865338209427</v>
      </c>
      <c r="AC21" s="3">
        <f>(D24-$B$10)*$B$2*Output!$Z$6*$L$4/Output!$Z$3</f>
        <v>87332.296257195325</v>
      </c>
      <c r="AE21" s="3">
        <v>2035</v>
      </c>
      <c r="AF21" s="3">
        <f>(B24-$B$10)*$B$2*Output!$Z$6*$M$4/Output!$Z$3</f>
        <v>14452.352822269368</v>
      </c>
      <c r="AG21" s="3">
        <f>(C24-$B$10)*$B$2*Output!$Z$6*$M$4/Output!$Z$3</f>
        <v>30688.584360828943</v>
      </c>
      <c r="AH21" s="3">
        <f>(D24-$B$10)*$B$2*Output!$Z$6*$M$4/Output!$Z$3</f>
        <v>46924.81589938853</v>
      </c>
      <c r="AJ21" s="3">
        <v>2035</v>
      </c>
      <c r="AK21" s="3">
        <f>(B24-$B$10)*$B$2*Output!$Z$6*$N$4/Output!$Z$3</f>
        <v>19269.803763025822</v>
      </c>
      <c r="AL21" s="3">
        <f>(C24-$B$10)*$B$2*Output!$Z$6*$N$4/Output!$Z$3</f>
        <v>40918.11248110525</v>
      </c>
      <c r="AM21" s="3">
        <f>(D24-$B$10)*$B$2*Output!$Z$6*$N$4/Output!$Z$3</f>
        <v>62566.421199184704</v>
      </c>
      <c r="AO21" s="3">
        <v>2035</v>
      </c>
      <c r="AP21" s="3">
        <f>(B24-$B$10)*$B$2*Output!$Z$6*$O$4/Output!$Z$3</f>
        <v>22724.908523051847</v>
      </c>
      <c r="AQ21" s="3">
        <f>(C24-$B$10)*$B$2*Output!$Z$6*$O$4/Output!$Z$3</f>
        <v>48254.791512368392</v>
      </c>
      <c r="AR21" s="3">
        <f>(D24-$B$10)*$B$2*Output!$Z$6*$O$4/Output!$Z$3</f>
        <v>73784.67450168496</v>
      </c>
      <c r="AT21" s="3">
        <v>2035</v>
      </c>
      <c r="AU21" s="3">
        <f>(B24-$B$10)*$B$2*Output!$Z$6*$P$4/Output!$Z$3</f>
        <v>28681.923378609132</v>
      </c>
      <c r="AV21" s="3">
        <f>(C24-$B$10)*$B$2*Output!$Z$6*$P$4/Output!$Z$3</f>
        <v>60904.105792309623</v>
      </c>
      <c r="AW21" s="3">
        <f>(D24-$B$10)*$B$2*Output!$Z$6*$P$4/Output!$Z$3</f>
        <v>93126.28820601014</v>
      </c>
      <c r="AY21" s="3">
        <v>2035</v>
      </c>
      <c r="AZ21" s="3">
        <f>(B24-$B$10)*$B$2*Output!$Z$6*$Q$4/Output!$Z$3</f>
        <v>4191.9734168736413</v>
      </c>
      <c r="BA21" s="3">
        <f>(C24-$B$10)*$B$2*Output!$Z$6*$Q$4/Output!$Z$3</f>
        <v>8901.3693081067904</v>
      </c>
      <c r="BB21" s="3">
        <f>(D24-$B$10)*$B$2*Output!$Z$6*$Q$4/Output!$Z$3</f>
        <v>13610.765199339943</v>
      </c>
      <c r="BD21" s="3">
        <v>2035</v>
      </c>
      <c r="BE21" s="3">
        <f>(B24-$B$10)*$B$2*Output!$Z$6*$R$4/Output!$Z$3</f>
        <v>7280.7959345700101</v>
      </c>
      <c r="BF21" s="3">
        <f>(C24-$B$10)*$B$2*Output!$Z$6*$R$4/Output!$Z$3</f>
        <v>15460.273008817057</v>
      </c>
      <c r="BG21" s="3">
        <f>(D24-$B$10)*$B$2*Output!$Z$6*$R$4/Output!$Z$3</f>
        <v>23639.750083064115</v>
      </c>
      <c r="BI21" s="3">
        <v>2035</v>
      </c>
      <c r="BJ21" s="3">
        <f>(B24-$B$10)*$B$2*Output!$Z$6*$S$4/Output!$Z$3</f>
        <v>4412.6035967090966</v>
      </c>
      <c r="BK21" s="3">
        <f>(C24-$B$10)*$B$2*Output!$Z$6*$S$4/Output!$Z$3</f>
        <v>9369.8624295860955</v>
      </c>
      <c r="BL21" s="3">
        <f>(D24-$B$10)*$B$2*Output!$Z$6*$S$4/Output!$Z$3</f>
        <v>14327.121262463099</v>
      </c>
      <c r="BN21" s="3">
        <v>2035</v>
      </c>
      <c r="BO21" s="3">
        <f>(B24-$B$10)*$B$2*Output!$Z$6*$T$4/Output!$Z$3</f>
        <v>288948.82762758119</v>
      </c>
      <c r="BP21" s="3">
        <f>(C24-$B$10)*$B$2*Output!$Z$6*$T$4/Output!$Z$3</f>
        <v>613563.10502937506</v>
      </c>
      <c r="BQ21" s="3">
        <f>(D24-$B$10)*$B$2*Output!$Z$6*$T$4/Output!$Z$3</f>
        <v>938177.38243116927</v>
      </c>
      <c r="BS21" s="3">
        <v>2035</v>
      </c>
      <c r="BT21" s="3">
        <f>(B24-$B$10)*$B$2*Output!$Z$6*$U$4/Output!$Z$3</f>
        <v>114375.57760258421</v>
      </c>
      <c r="BU21" s="3">
        <f>(C24-$B$10)*$B$2*Output!$Z$6*$U$4/Output!$Z$3</f>
        <v>242868.72907412762</v>
      </c>
      <c r="BV21" s="3">
        <f>(D24-$B$10)*$B$2*Output!$Z$6*$U$4/Output!$Z$3</f>
        <v>371361.88054567116</v>
      </c>
      <c r="BX21" s="3">
        <v>2035</v>
      </c>
      <c r="BY21" s="3">
        <f>(B24-$B$10)*$B$2*Output!$Z$6*$V$4/Output!$Z$3</f>
        <v>0</v>
      </c>
      <c r="BZ21" s="3">
        <f>(C24-$B$10)*$B$2*Output!$Z$6*$V$4/Output!$Z$3</f>
        <v>0</v>
      </c>
      <c r="CA21" s="3">
        <f>(D24-$B$10)*$B$2*Output!$Z$6*$V$4/Output!$Z$3</f>
        <v>0</v>
      </c>
      <c r="CC21" s="3">
        <v>2035</v>
      </c>
      <c r="CD21" s="3">
        <f>(B24-$B$10)*$B$2*Output!$Z$6*$W$4/Output!$Z$3</f>
        <v>0</v>
      </c>
      <c r="CE21" s="3">
        <f>(C24-$B$10)*$B$2*Output!$Z$6*$W$4/Output!$Z$3</f>
        <v>0</v>
      </c>
      <c r="CF21" s="3">
        <f>(D24-$B$10)*$B$2*Output!$Z$6*$W$4/Output!$Z$3</f>
        <v>0</v>
      </c>
    </row>
    <row r="22" spans="1:84" x14ac:dyDescent="0.25">
      <c r="A22" s="3">
        <v>2033</v>
      </c>
      <c r="B22" s="3">
        <v>0.65963236182157481</v>
      </c>
      <c r="C22" s="3">
        <v>0.91139143245502008</v>
      </c>
      <c r="D22" s="3">
        <v>1.1631505030884655</v>
      </c>
      <c r="F22" s="3">
        <v>2036</v>
      </c>
      <c r="G22" s="3">
        <f>(B25-$B$10)*$B$2*Output!$Z$6*$G$4/Output!$Z$3</f>
        <v>1739.6715866586007</v>
      </c>
      <c r="H22" s="3">
        <f>(C25-$B$10)*$B$2*Output!$Z$6*$G$4/Output!$Z$3</f>
        <v>3603.2396849777947</v>
      </c>
      <c r="I22" s="3">
        <f>(D25-$B$10)*$B$2*Output!$Z$6*$G$4/Output!$Z$3</f>
        <v>5466.8077832969939</v>
      </c>
      <c r="K22" s="3">
        <v>2036</v>
      </c>
      <c r="L22" s="3">
        <f>(B25-$B$10)*$B$2*Output!$Z$6*$I$4/Output!$Z$3</f>
        <v>9489.0244871846317</v>
      </c>
      <c r="M22" s="3">
        <f>(C25-$B$10)*$B$2*Output!$Z$6*$I$4/Output!$Z$3</f>
        <v>19653.841487186131</v>
      </c>
      <c r="N22" s="3">
        <f>(D25-$B$10)*$B$2*Output!$Z$6*$I$4/Output!$Z$3</f>
        <v>29818.658487187655</v>
      </c>
      <c r="P22" s="3">
        <v>2036</v>
      </c>
      <c r="Q22" s="3">
        <f>(B25-$B$10)*$B$2*Output!$Z$6*$J$4/Output!$Z$3</f>
        <v>17923.778052966849</v>
      </c>
      <c r="R22" s="3">
        <f>(C25-$B$10)*$B$2*Output!$Z$6*$J$4/Output!$Z$3</f>
        <v>37124.057713232229</v>
      </c>
      <c r="S22" s="3">
        <f>(D25-$B$10)*$B$2*Output!$Z$6*$J$4/Output!$Z$3</f>
        <v>56324.337373497656</v>
      </c>
      <c r="U22" s="3">
        <v>2036</v>
      </c>
      <c r="V22" s="3">
        <f>(B25-$B$10)*$B$2*Output!$Z$6*$K$4/Output!$Z$3</f>
        <v>104378.1037163899</v>
      </c>
      <c r="W22" s="3">
        <f>(C25-$B$10)*$B$2*Output!$Z$6*$K$4/Output!$Z$3</f>
        <v>216189.84205863872</v>
      </c>
      <c r="X22" s="3">
        <f>(D25-$B$10)*$B$2*Output!$Z$6*$K$4/Output!$Z$3</f>
        <v>328001.58040088782</v>
      </c>
      <c r="Z22" s="3">
        <v>2036</v>
      </c>
      <c r="AA22" s="3">
        <f>(B25-$B$10)*$B$2*Output!$Z$6*$L$4/Output!$Z$3</f>
        <v>29138.887287492176</v>
      </c>
      <c r="AB22" s="3">
        <f>(C25-$B$10)*$B$2*Output!$Z$6*$L$4/Output!$Z$3</f>
        <v>60352.99757470331</v>
      </c>
      <c r="AC22" s="3">
        <f>(D25-$B$10)*$B$2*Output!$Z$6*$L$4/Output!$Z$3</f>
        <v>91567.107861914512</v>
      </c>
      <c r="AE22" s="3">
        <v>2036</v>
      </c>
      <c r="AF22" s="3">
        <f>(B25-$B$10)*$B$2*Output!$Z$6*$M$4/Output!$Z$3</f>
        <v>15656.715557458483</v>
      </c>
      <c r="AG22" s="3">
        <f>(C25-$B$10)*$B$2*Output!$Z$6*$M$4/Output!$Z$3</f>
        <v>32428.476308795809</v>
      </c>
      <c r="AH22" s="3">
        <f>(D25-$B$10)*$B$2*Output!$Z$6*$M$4/Output!$Z$3</f>
        <v>49200.237060133171</v>
      </c>
      <c r="AJ22" s="3">
        <v>2036</v>
      </c>
      <c r="AK22" s="3">
        <f>(B25-$B$10)*$B$2*Output!$Z$6*$N$4/Output!$Z$3</f>
        <v>20875.620743277974</v>
      </c>
      <c r="AL22" s="3">
        <f>(C25-$B$10)*$B$2*Output!$Z$6*$N$4/Output!$Z$3</f>
        <v>43237.968411727736</v>
      </c>
      <c r="AM22" s="3">
        <f>(D25-$B$10)*$B$2*Output!$Z$6*$N$4/Output!$Z$3</f>
        <v>65600.316080177552</v>
      </c>
      <c r="AO22" s="3">
        <v>2036</v>
      </c>
      <c r="AP22" s="3">
        <f>(B25-$B$10)*$B$2*Output!$Z$6*$O$4/Output!$Z$3</f>
        <v>24618.650899972836</v>
      </c>
      <c r="AQ22" s="3">
        <f>(C25-$B$10)*$B$2*Output!$Z$6*$O$4/Output!$Z$3</f>
        <v>50990.601096024329</v>
      </c>
      <c r="AR22" s="3">
        <f>(D25-$B$10)*$B$2*Output!$Z$6*$O$4/Output!$Z$3</f>
        <v>77362.551292075877</v>
      </c>
      <c r="AT22" s="3">
        <v>2036</v>
      </c>
      <c r="AU22" s="3">
        <f>(B25-$B$10)*$B$2*Output!$Z$6*$P$4/Output!$Z$3</f>
        <v>31072.083660159889</v>
      </c>
      <c r="AV22" s="3">
        <f>(C25-$B$10)*$B$2*Output!$Z$6*$P$4/Output!$Z$3</f>
        <v>64357.069344496718</v>
      </c>
      <c r="AW22" s="3">
        <f>(D25-$B$10)*$B$2*Output!$Z$6*$P$4/Output!$Z$3</f>
        <v>97642.055028833638</v>
      </c>
      <c r="AY22" s="3">
        <v>2036</v>
      </c>
      <c r="AZ22" s="3">
        <f>(B25-$B$10)*$B$2*Output!$Z$6*$Q$4/Output!$Z$3</f>
        <v>4541.3045349464455</v>
      </c>
      <c r="BA22" s="3">
        <f>(C25-$B$10)*$B$2*Output!$Z$6*$Q$4/Output!$Z$3</f>
        <v>9406.0332118879815</v>
      </c>
      <c r="BB22" s="3">
        <f>(D25-$B$10)*$B$2*Output!$Z$6*$Q$4/Output!$Z$3</f>
        <v>14270.761888829529</v>
      </c>
      <c r="BD22" s="3">
        <v>2036</v>
      </c>
      <c r="BE22" s="3">
        <f>(B25-$B$10)*$B$2*Output!$Z$6*$R$4/Output!$Z$3</f>
        <v>7887.5289291175113</v>
      </c>
      <c r="BF22" s="3">
        <f>(C25-$B$10)*$B$2*Output!$Z$6*$R$4/Output!$Z$3</f>
        <v>16336.794525910707</v>
      </c>
      <c r="BG22" s="3">
        <f>(D25-$B$10)*$B$2*Output!$Z$6*$R$4/Output!$Z$3</f>
        <v>24786.060122703922</v>
      </c>
      <c r="BI22" s="3">
        <v>2036</v>
      </c>
      <c r="BJ22" s="3">
        <f>(B25-$B$10)*$B$2*Output!$Z$6*$S$4/Output!$Z$3</f>
        <v>4780.3205631015217</v>
      </c>
      <c r="BK22" s="3">
        <f>(C25-$B$10)*$B$2*Output!$Z$6*$S$4/Output!$Z$3</f>
        <v>9901.0875914610333</v>
      </c>
      <c r="BL22" s="3">
        <f>(D25-$B$10)*$B$2*Output!$Z$6*$S$4/Output!$Z$3</f>
        <v>15021.854619820559</v>
      </c>
      <c r="BN22" s="3">
        <v>2036</v>
      </c>
      <c r="BO22" s="3">
        <f>(B25-$B$10)*$B$2*Output!$Z$6*$T$4/Output!$Z$3</f>
        <v>313027.89659654628</v>
      </c>
      <c r="BP22" s="3">
        <f>(C25-$B$10)*$B$2*Output!$Z$6*$T$4/Output!$Z$3</f>
        <v>648349.11840354558</v>
      </c>
      <c r="BQ22" s="3">
        <f>(D25-$B$10)*$B$2*Output!$Z$6*$T$4/Output!$Z$3</f>
        <v>983670.34021054558</v>
      </c>
      <c r="BS22" s="3">
        <v>2036</v>
      </c>
      <c r="BT22" s="3">
        <f>(B25-$B$10)*$B$2*Output!$Z$6*$U$4/Output!$Z$3</f>
        <v>123906.8757361329</v>
      </c>
      <c r="BU22" s="3">
        <f>(C25-$B$10)*$B$2*Output!$Z$6*$U$4/Output!$Z$3</f>
        <v>256638.19270140346</v>
      </c>
      <c r="BV22" s="3">
        <f>(D25-$B$10)*$B$2*Output!$Z$6*$U$4/Output!$Z$3</f>
        <v>389369.5096666743</v>
      </c>
      <c r="BX22" s="3">
        <v>2036</v>
      </c>
      <c r="BY22" s="3">
        <f>(B25-$B$10)*$B$2*Output!$Z$6*$V$4/Output!$Z$3</f>
        <v>0</v>
      </c>
      <c r="BZ22" s="3">
        <f>(C25-$B$10)*$B$2*Output!$Z$6*$V$4/Output!$Z$3</f>
        <v>0</v>
      </c>
      <c r="CA22" s="3">
        <f>(D25-$B$10)*$B$2*Output!$Z$6*$V$4/Output!$Z$3</f>
        <v>0</v>
      </c>
      <c r="CC22" s="3">
        <v>2036</v>
      </c>
      <c r="CD22" s="3">
        <f>(B25-$B$10)*$B$2*Output!$Z$6*$W$4/Output!$Z$3</f>
        <v>0</v>
      </c>
      <c r="CE22" s="3">
        <f>(C25-$B$10)*$B$2*Output!$Z$6*$W$4/Output!$Z$3</f>
        <v>0</v>
      </c>
      <c r="CF22" s="3">
        <f>(D25-$B$10)*$B$2*Output!$Z$6*$W$4/Output!$Z$3</f>
        <v>0</v>
      </c>
    </row>
    <row r="23" spans="1:84" x14ac:dyDescent="0.25">
      <c r="A23" s="3">
        <v>2034</v>
      </c>
      <c r="B23" s="3">
        <v>0.67949559800373227</v>
      </c>
      <c r="C23" s="3">
        <v>0.93899653089089286</v>
      </c>
      <c r="D23" s="3">
        <v>1.1984974637780534</v>
      </c>
      <c r="F23" s="3">
        <v>2037</v>
      </c>
      <c r="G23" s="3">
        <f>(B26-$B$10)*$B$2*Output!$Z$6*$G$4/Output!$Z$3</f>
        <v>1873.4924779400312</v>
      </c>
      <c r="H23" s="3">
        <f>(C26-$B$10)*$B$2*Output!$Z$6*$G$4/Output!$Z$3</f>
        <v>3800.4066928992866</v>
      </c>
      <c r="I23" s="3">
        <f>(D26-$B$10)*$B$2*Output!$Z$6*$G$4/Output!$Z$3</f>
        <v>5727.3209078585451</v>
      </c>
      <c r="K23" s="3">
        <v>2037</v>
      </c>
      <c r="L23" s="3">
        <f>(B26-$B$10)*$B$2*Output!$Z$6*$I$4/Output!$Z$3</f>
        <v>10218.949447737292</v>
      </c>
      <c r="M23" s="3">
        <f>(C26-$B$10)*$B$2*Output!$Z$6*$I$4/Output!$Z$3</f>
        <v>20729.287324538371</v>
      </c>
      <c r="N23" s="3">
        <f>(D26-$B$10)*$B$2*Output!$Z$6*$I$4/Output!$Z$3</f>
        <v>31239.625201339466</v>
      </c>
      <c r="P23" s="3">
        <v>2037</v>
      </c>
      <c r="Q23" s="3">
        <f>(B26-$B$10)*$B$2*Output!$Z$6*$J$4/Output!$Z$3</f>
        <v>19302.530210887373</v>
      </c>
      <c r="R23" s="3">
        <f>(C26-$B$10)*$B$2*Output!$Z$6*$J$4/Output!$Z$3</f>
        <v>39155.462787876299</v>
      </c>
      <c r="S23" s="3">
        <f>(D26-$B$10)*$B$2*Output!$Z$6*$J$4/Output!$Z$3</f>
        <v>59008.39536486526</v>
      </c>
      <c r="U23" s="3">
        <v>2037</v>
      </c>
      <c r="V23" s="3">
        <f>(B26-$B$10)*$B$2*Output!$Z$6*$K$4/Output!$Z$3</f>
        <v>112407.18861765062</v>
      </c>
      <c r="W23" s="3">
        <f>(C26-$B$10)*$B$2*Output!$Z$6*$K$4/Output!$Z$3</f>
        <v>228019.61416051441</v>
      </c>
      <c r="X23" s="3">
        <f>(D26-$B$10)*$B$2*Output!$Z$6*$K$4/Output!$Z$3</f>
        <v>343632.0397033784</v>
      </c>
      <c r="Z23" s="3">
        <v>2037</v>
      </c>
      <c r="AA23" s="3">
        <f>(B26-$B$10)*$B$2*Output!$Z$6*$L$4/Output!$Z$3</f>
        <v>31380.340155760798</v>
      </c>
      <c r="AB23" s="3">
        <f>(C26-$B$10)*$B$2*Output!$Z$6*$L$4/Output!$Z$3</f>
        <v>63655.47561981027</v>
      </c>
      <c r="AC23" s="3">
        <f>(D26-$B$10)*$B$2*Output!$Z$6*$L$4/Output!$Z$3</f>
        <v>95930.611083859796</v>
      </c>
      <c r="AE23" s="3">
        <v>2037</v>
      </c>
      <c r="AF23" s="3">
        <f>(B26-$B$10)*$B$2*Output!$Z$6*$M$4/Output!$Z$3</f>
        <v>16861.078292647595</v>
      </c>
      <c r="AG23" s="3">
        <f>(C26-$B$10)*$B$2*Output!$Z$6*$M$4/Output!$Z$3</f>
        <v>34202.942124077163</v>
      </c>
      <c r="AH23" s="3">
        <f>(D26-$B$10)*$B$2*Output!$Z$6*$M$4/Output!$Z$3</f>
        <v>51544.805955506752</v>
      </c>
      <c r="AJ23" s="3">
        <v>2037</v>
      </c>
      <c r="AK23" s="3">
        <f>(B26-$B$10)*$B$2*Output!$Z$6*$N$4/Output!$Z$3</f>
        <v>22481.437723530122</v>
      </c>
      <c r="AL23" s="3">
        <f>(C26-$B$10)*$B$2*Output!$Z$6*$N$4/Output!$Z$3</f>
        <v>45603.922832102864</v>
      </c>
      <c r="AM23" s="3">
        <f>(D26-$B$10)*$B$2*Output!$Z$6*$N$4/Output!$Z$3</f>
        <v>68726.40794067565</v>
      </c>
      <c r="AO23" s="3">
        <v>2037</v>
      </c>
      <c r="AP23" s="3">
        <f>(B26-$B$10)*$B$2*Output!$Z$6*$O$4/Output!$Z$3</f>
        <v>26512.393276893818</v>
      </c>
      <c r="AQ23" s="3">
        <f>(C26-$B$10)*$B$2*Output!$Z$6*$O$4/Output!$Z$3</f>
        <v>53780.774697890447</v>
      </c>
      <c r="AR23" s="3">
        <f>(D26-$B$10)*$B$2*Output!$Z$6*$O$4/Output!$Z$3</f>
        <v>81049.156118887127</v>
      </c>
      <c r="AT23" s="3">
        <v>2037</v>
      </c>
      <c r="AU23" s="3">
        <f>(B26-$B$10)*$B$2*Output!$Z$6*$P$4/Output!$Z$3</f>
        <v>33462.243941710643</v>
      </c>
      <c r="AV23" s="3">
        <f>(C26-$B$10)*$B$2*Output!$Z$6*$P$4/Output!$Z$3</f>
        <v>67878.647676949113</v>
      </c>
      <c r="AW23" s="3">
        <f>(D26-$B$10)*$B$2*Output!$Z$6*$P$4/Output!$Z$3</f>
        <v>102295.05141218765</v>
      </c>
      <c r="AY23" s="3">
        <v>2037</v>
      </c>
      <c r="AZ23" s="3">
        <f>(B26-$B$10)*$B$2*Output!$Z$6*$Q$4/Output!$Z$3</f>
        <v>4890.635653019247</v>
      </c>
      <c r="BA23" s="3">
        <f>(C26-$B$10)*$B$2*Output!$Z$6*$Q$4/Output!$Z$3</f>
        <v>9920.7254297079471</v>
      </c>
      <c r="BB23" s="3">
        <f>(D26-$B$10)*$B$2*Output!$Z$6*$Q$4/Output!$Z$3</f>
        <v>14950.815206396654</v>
      </c>
      <c r="BD23" s="3">
        <v>2037</v>
      </c>
      <c r="BE23" s="3">
        <f>(B26-$B$10)*$B$2*Output!$Z$6*$R$4/Output!$Z$3</f>
        <v>8494.2619236650098</v>
      </c>
      <c r="BF23" s="3">
        <f>(C26-$B$10)*$B$2*Output!$Z$6*$R$4/Output!$Z$3</f>
        <v>17230.733641071696</v>
      </c>
      <c r="BG23" s="3">
        <f>(D26-$B$10)*$B$2*Output!$Z$6*$R$4/Output!$Z$3</f>
        <v>25967.205358478401</v>
      </c>
      <c r="BI23" s="3">
        <v>2037</v>
      </c>
      <c r="BJ23" s="3">
        <f>(B26-$B$10)*$B$2*Output!$Z$6*$S$4/Output!$Z$3</f>
        <v>5148.0375294939449</v>
      </c>
      <c r="BK23" s="3">
        <f>(C26-$B$10)*$B$2*Output!$Z$6*$S$4/Output!$Z$3</f>
        <v>10442.868873376787</v>
      </c>
      <c r="BL23" s="3">
        <f>(D26-$B$10)*$B$2*Output!$Z$6*$S$4/Output!$Z$3</f>
        <v>15737.700217259637</v>
      </c>
      <c r="BN23" s="3">
        <v>2037</v>
      </c>
      <c r="BO23" s="3">
        <f>(B26-$B$10)*$B$2*Output!$Z$6*$T$4/Output!$Z$3</f>
        <v>337106.96556551132</v>
      </c>
      <c r="BP23" s="3">
        <f>(C26-$B$10)*$B$2*Output!$Z$6*$T$4/Output!$Z$3</f>
        <v>683826.37413457863</v>
      </c>
      <c r="BQ23" s="3">
        <f>(D26-$B$10)*$B$2*Output!$Z$6*$T$4/Output!$Z$3</f>
        <v>1030545.7827036463</v>
      </c>
      <c r="BS23" s="3">
        <v>2037</v>
      </c>
      <c r="BT23" s="3">
        <f>(B26-$B$10)*$B$2*Output!$Z$6*$U$4/Output!$Z$3</f>
        <v>133438.17386968154</v>
      </c>
      <c r="BU23" s="3">
        <f>(C26-$B$10)*$B$2*Output!$Z$6*$U$4/Output!$Z$3</f>
        <v>270681.27309493732</v>
      </c>
      <c r="BV23" s="3">
        <f>(D26-$B$10)*$B$2*Output!$Z$6*$U$4/Output!$Z$3</f>
        <v>407924.37232019339</v>
      </c>
      <c r="BX23" s="3">
        <v>2037</v>
      </c>
      <c r="BY23" s="3">
        <f>(B26-$B$10)*$B$2*Output!$Z$6*$V$4/Output!$Z$3</f>
        <v>0</v>
      </c>
      <c r="BZ23" s="3">
        <f>(C26-$B$10)*$B$2*Output!$Z$6*$V$4/Output!$Z$3</f>
        <v>0</v>
      </c>
      <c r="CA23" s="3">
        <f>(D26-$B$10)*$B$2*Output!$Z$6*$V$4/Output!$Z$3</f>
        <v>0</v>
      </c>
      <c r="CC23" s="3">
        <v>2037</v>
      </c>
      <c r="CD23" s="3">
        <f>(B26-$B$10)*$B$2*Output!$Z$6*$W$4/Output!$Z$3</f>
        <v>0</v>
      </c>
      <c r="CE23" s="3">
        <f>(C26-$B$10)*$B$2*Output!$Z$6*$W$4/Output!$Z$3</f>
        <v>0</v>
      </c>
      <c r="CF23" s="3">
        <f>(D26-$B$10)*$B$2*Output!$Z$6*$W$4/Output!$Z$3</f>
        <v>0</v>
      </c>
    </row>
    <row r="24" spans="1:84" x14ac:dyDescent="0.25">
      <c r="A24" s="3">
        <v>2035</v>
      </c>
      <c r="B24" s="3">
        <v>0.69935883418588984</v>
      </c>
      <c r="C24" s="3">
        <v>0.96713870841785221</v>
      </c>
      <c r="D24" s="3">
        <v>1.2349185826498146</v>
      </c>
      <c r="F24" s="3">
        <v>2038</v>
      </c>
      <c r="G24" s="3">
        <f>(B27-$B$10)*$B$2*Output!$Z$6*$G$4/Output!$Z$3</f>
        <v>2007.3133692214622</v>
      </c>
      <c r="H24" s="3">
        <f>(C27-$B$10)*$B$2*Output!$Z$6*$G$4/Output!$Z$3</f>
        <v>4001.5320652579467</v>
      </c>
      <c r="I24" s="3">
        <f>(D27-$B$10)*$B$2*Output!$Z$6*$G$4/Output!$Z$3</f>
        <v>5995.7507612944346</v>
      </c>
      <c r="K24" s="3">
        <v>2038</v>
      </c>
      <c r="L24" s="3">
        <f>(B27-$B$10)*$B$2*Output!$Z$6*$I$4/Output!$Z$3</f>
        <v>10948.874408289956</v>
      </c>
      <c r="M24" s="3">
        <f>(C27-$B$10)*$B$2*Output!$Z$6*$I$4/Output!$Z$3</f>
        <v>21826.324028443556</v>
      </c>
      <c r="N24" s="3">
        <f>(D27-$B$10)*$B$2*Output!$Z$6*$I$4/Output!$Z$3</f>
        <v>32703.773648597169</v>
      </c>
      <c r="P24" s="3">
        <v>2038</v>
      </c>
      <c r="Q24" s="3">
        <f>(B27-$B$10)*$B$2*Output!$Z$6*$J$4/Output!$Z$3</f>
        <v>20681.282368807901</v>
      </c>
      <c r="R24" s="3">
        <f>(C27-$B$10)*$B$2*Output!$Z$6*$J$4/Output!$Z$3</f>
        <v>41227.650758653552</v>
      </c>
      <c r="S24" s="3">
        <f>(D27-$B$10)*$B$2*Output!$Z$6*$J$4/Output!$Z$3</f>
        <v>61774.019148499239</v>
      </c>
      <c r="U24" s="3">
        <v>2038</v>
      </c>
      <c r="V24" s="3">
        <f>(B27-$B$10)*$B$2*Output!$Z$6*$K$4/Output!$Z$3</f>
        <v>120436.27351891139</v>
      </c>
      <c r="W24" s="3">
        <f>(C27-$B$10)*$B$2*Output!$Z$6*$K$4/Output!$Z$3</f>
        <v>240086.88314222568</v>
      </c>
      <c r="X24" s="3">
        <f>(D27-$B$10)*$B$2*Output!$Z$6*$K$4/Output!$Z$3</f>
        <v>359737.49276554014</v>
      </c>
      <c r="Z24" s="3">
        <v>2038</v>
      </c>
      <c r="AA24" s="3">
        <f>(B27-$B$10)*$B$2*Output!$Z$6*$L$4/Output!$Z$3</f>
        <v>33621.79302402943</v>
      </c>
      <c r="AB24" s="3">
        <f>(C27-$B$10)*$B$2*Output!$Z$6*$L$4/Output!$Z$3</f>
        <v>67024.254877204672</v>
      </c>
      <c r="AC24" s="3">
        <f>(D27-$B$10)*$B$2*Output!$Z$6*$L$4/Output!$Z$3</f>
        <v>100426.71673037995</v>
      </c>
      <c r="AE24" s="3">
        <v>2038</v>
      </c>
      <c r="AF24" s="3">
        <f>(B27-$B$10)*$B$2*Output!$Z$6*$M$4/Output!$Z$3</f>
        <v>18065.441027836707</v>
      </c>
      <c r="AG24" s="3">
        <f>(C27-$B$10)*$B$2*Output!$Z$6*$M$4/Output!$Z$3</f>
        <v>36013.032471333849</v>
      </c>
      <c r="AH24" s="3">
        <f>(D27-$B$10)*$B$2*Output!$Z$6*$M$4/Output!$Z$3</f>
        <v>53960.62391483102</v>
      </c>
      <c r="AJ24" s="3">
        <v>2038</v>
      </c>
      <c r="AK24" s="3">
        <f>(B27-$B$10)*$B$2*Output!$Z$6*$N$4/Output!$Z$3</f>
        <v>24087.25470378227</v>
      </c>
      <c r="AL24" s="3">
        <f>(C27-$B$10)*$B$2*Output!$Z$6*$N$4/Output!$Z$3</f>
        <v>48017.376628445127</v>
      </c>
      <c r="AM24" s="3">
        <f>(D27-$B$10)*$B$2*Output!$Z$6*$N$4/Output!$Z$3</f>
        <v>71947.498553108002</v>
      </c>
      <c r="AO24" s="3">
        <v>2038</v>
      </c>
      <c r="AP24" s="3">
        <f>(B27-$B$10)*$B$2*Output!$Z$6*$O$4/Output!$Z$3</f>
        <v>28406.135653814803</v>
      </c>
      <c r="AQ24" s="3">
        <f>(C27-$B$10)*$B$2*Output!$Z$6*$O$4/Output!$Z$3</f>
        <v>56626.964385183761</v>
      </c>
      <c r="AR24" s="3">
        <f>(D27-$B$10)*$B$2*Output!$Z$6*$O$4/Output!$Z$3</f>
        <v>84847.793116552755</v>
      </c>
      <c r="AT24" s="3">
        <v>2038</v>
      </c>
      <c r="AU24" s="3">
        <f>(B27-$B$10)*$B$2*Output!$Z$6*$P$4/Output!$Z$3</f>
        <v>35852.404223261401</v>
      </c>
      <c r="AV24" s="3">
        <f>(C27-$B$10)*$B$2*Output!$Z$6*$P$4/Output!$Z$3</f>
        <v>71470.925923047471</v>
      </c>
      <c r="AW24" s="3">
        <f>(D27-$B$10)*$B$2*Output!$Z$6*$P$4/Output!$Z$3</f>
        <v>107089.44762283357</v>
      </c>
      <c r="AY24" s="3">
        <v>2038</v>
      </c>
      <c r="AZ24" s="3">
        <f>(B27-$B$10)*$B$2*Output!$Z$6*$Q$4/Output!$Z$3</f>
        <v>5239.9667710920512</v>
      </c>
      <c r="BA24" s="3">
        <f>(C27-$B$10)*$B$2*Output!$Z$6*$Q$4/Output!$Z$3</f>
        <v>10445.750711830015</v>
      </c>
      <c r="BB24" s="3">
        <f>(D27-$B$10)*$B$2*Output!$Z$6*$Q$4/Output!$Z$3</f>
        <v>15651.534652567983</v>
      </c>
      <c r="BD24" s="3">
        <v>2038</v>
      </c>
      <c r="BE24" s="3">
        <f>(B27-$B$10)*$B$2*Output!$Z$6*$R$4/Output!$Z$3</f>
        <v>9100.994918212511</v>
      </c>
      <c r="BF24" s="3">
        <f>(C27-$B$10)*$B$2*Output!$Z$6*$R$4/Output!$Z$3</f>
        <v>18142.619657388972</v>
      </c>
      <c r="BG24" s="3">
        <f>(D27-$B$10)*$B$2*Output!$Z$6*$R$4/Output!$Z$3</f>
        <v>27184.244396565446</v>
      </c>
      <c r="BI24" s="3">
        <v>2038</v>
      </c>
      <c r="BJ24" s="3">
        <f>(B27-$B$10)*$B$2*Output!$Z$6*$S$4/Output!$Z$3</f>
        <v>5515.7544958863691</v>
      </c>
      <c r="BK24" s="3">
        <f>(C27-$B$10)*$B$2*Output!$Z$6*$S$4/Output!$Z$3</f>
        <v>10995.527065084225</v>
      </c>
      <c r="BL24" s="3">
        <f>(D27-$B$10)*$B$2*Output!$Z$6*$S$4/Output!$Z$3</f>
        <v>16475.299634282088</v>
      </c>
      <c r="BN24" s="3">
        <v>2038</v>
      </c>
      <c r="BO24" s="3">
        <f>(B27-$B$10)*$B$2*Output!$Z$6*$T$4/Output!$Z$3</f>
        <v>361186.03453447641</v>
      </c>
      <c r="BP24" s="3">
        <f>(C27-$B$10)*$B$2*Output!$Z$6*$T$4/Output!$Z$3</f>
        <v>720015.87837460137</v>
      </c>
      <c r="BQ24" s="3">
        <f>(D27-$B$10)*$B$2*Output!$Z$6*$T$4/Output!$Z$3</f>
        <v>1078845.7222147267</v>
      </c>
      <c r="BS24" s="3">
        <v>2038</v>
      </c>
      <c r="BT24" s="3">
        <f>(B27-$B$10)*$B$2*Output!$Z$6*$U$4/Output!$Z$3</f>
        <v>142969.47200323024</v>
      </c>
      <c r="BU24" s="3">
        <f>(C27-$B$10)*$B$2*Output!$Z$6*$U$4/Output!$Z$3</f>
        <v>285006.28518994636</v>
      </c>
      <c r="BV24" s="3">
        <f>(D27-$B$10)*$B$2*Output!$Z$6*$U$4/Output!$Z$3</f>
        <v>427043.0983766627</v>
      </c>
      <c r="BX24" s="3">
        <v>2038</v>
      </c>
      <c r="BY24" s="3">
        <f>(B27-$B$10)*$B$2*Output!$Z$6*$V$4/Output!$Z$3</f>
        <v>0</v>
      </c>
      <c r="BZ24" s="3">
        <f>(C27-$B$10)*$B$2*Output!$Z$6*$V$4/Output!$Z$3</f>
        <v>0</v>
      </c>
      <c r="CA24" s="3">
        <f>(D27-$B$10)*$B$2*Output!$Z$6*$V$4/Output!$Z$3</f>
        <v>0</v>
      </c>
      <c r="CC24" s="3">
        <v>2038</v>
      </c>
      <c r="CD24" s="3">
        <f>(B27-$B$10)*$B$2*Output!$Z$6*$W$4/Output!$Z$3</f>
        <v>0</v>
      </c>
      <c r="CE24" s="3">
        <f>(C27-$B$10)*$B$2*Output!$Z$6*$W$4/Output!$Z$3</f>
        <v>0</v>
      </c>
      <c r="CF24" s="3">
        <f>(D27-$B$10)*$B$2*Output!$Z$6*$W$4/Output!$Z$3</f>
        <v>0</v>
      </c>
    </row>
    <row r="25" spans="1:84" x14ac:dyDescent="0.25">
      <c r="A25" s="3">
        <v>2036</v>
      </c>
      <c r="B25" s="3">
        <v>0.71922207036804731</v>
      </c>
      <c r="C25" s="3">
        <v>0.99583428632318571</v>
      </c>
      <c r="D25" s="3">
        <v>1.2724465022783247</v>
      </c>
      <c r="F25" s="3">
        <v>2039</v>
      </c>
      <c r="G25" s="3">
        <f>(B28-$B$10)*$B$2*Output!$Z$6*$G$4/Output!$Z$3</f>
        <v>2141.1342605028935</v>
      </c>
      <c r="H25" s="3">
        <f>(C28-$B$10)*$B$2*Output!$Z$6*$G$4/Output!$Z$3</f>
        <v>4206.7360927227646</v>
      </c>
      <c r="I25" s="3">
        <f>(D28-$B$10)*$B$2*Output!$Z$6*$G$4/Output!$Z$3</f>
        <v>6272.3379249426425</v>
      </c>
      <c r="K25" s="3">
        <v>2039</v>
      </c>
      <c r="L25" s="3">
        <f>(B28-$B$10)*$B$2*Output!$Z$6*$I$4/Output!$Z$3</f>
        <v>11678.799368842623</v>
      </c>
      <c r="M25" s="3">
        <f>(C28-$B$10)*$B$2*Output!$Z$6*$I$4/Output!$Z$3</f>
        <v>22945.607723375047</v>
      </c>
      <c r="N25" s="3">
        <f>(D28-$B$10)*$B$2*Output!$Z$6*$I$4/Output!$Z$3</f>
        <v>34212.416077907503</v>
      </c>
      <c r="P25" s="3">
        <v>2039</v>
      </c>
      <c r="Q25" s="3">
        <f>(B28-$B$10)*$B$2*Output!$Z$6*$J$4/Output!$Z$3</f>
        <v>22060.034526728432</v>
      </c>
      <c r="R25" s="3">
        <f>(C28-$B$10)*$B$2*Output!$Z$6*$J$4/Output!$Z$3</f>
        <v>43341.860976295116</v>
      </c>
      <c r="S25" s="3">
        <f>(D28-$B$10)*$B$2*Output!$Z$6*$J$4/Output!$Z$3</f>
        <v>64623.687425861855</v>
      </c>
      <c r="U25" s="3">
        <v>2039</v>
      </c>
      <c r="V25" s="3">
        <f>(B28-$B$10)*$B$2*Output!$Z$6*$K$4/Output!$Z$3</f>
        <v>128465.35842017218</v>
      </c>
      <c r="W25" s="3">
        <f>(C28-$B$10)*$B$2*Output!$Z$6*$K$4/Output!$Z$3</f>
        <v>252398.86629238047</v>
      </c>
      <c r="X25" s="3">
        <f>(D28-$B$10)*$B$2*Output!$Z$6*$K$4/Output!$Z$3</f>
        <v>376332.3741645891</v>
      </c>
      <c r="Z25" s="3">
        <v>2039</v>
      </c>
      <c r="AA25" s="3">
        <f>(B28-$B$10)*$B$2*Output!$Z$6*$L$4/Output!$Z$3</f>
        <v>35863.245892298066</v>
      </c>
      <c r="AB25" s="3">
        <f>(C28-$B$10)*$B$2*Output!$Z$6*$L$4/Output!$Z$3</f>
        <v>70461.350173289538</v>
      </c>
      <c r="AC25" s="3">
        <f>(D28-$B$10)*$B$2*Output!$Z$6*$L$4/Output!$Z$3</f>
        <v>105059.45445428112</v>
      </c>
      <c r="AE25" s="3">
        <v>2039</v>
      </c>
      <c r="AF25" s="3">
        <f>(B28-$B$10)*$B$2*Output!$Z$6*$M$4/Output!$Z$3</f>
        <v>19269.803763025826</v>
      </c>
      <c r="AG25" s="3">
        <f>(C28-$B$10)*$B$2*Output!$Z$6*$M$4/Output!$Z$3</f>
        <v>37859.829943857061</v>
      </c>
      <c r="AH25" s="3">
        <f>(D28-$B$10)*$B$2*Output!$Z$6*$M$4/Output!$Z$3</f>
        <v>56449.856124688362</v>
      </c>
      <c r="AJ25" s="3">
        <v>2039</v>
      </c>
      <c r="AK25" s="3">
        <f>(B28-$B$10)*$B$2*Output!$Z$6*$N$4/Output!$Z$3</f>
        <v>25693.071684034432</v>
      </c>
      <c r="AL25" s="3">
        <f>(C28-$B$10)*$B$2*Output!$Z$6*$N$4/Output!$Z$3</f>
        <v>50479.773258476082</v>
      </c>
      <c r="AM25" s="3">
        <f>(D28-$B$10)*$B$2*Output!$Z$6*$N$4/Output!$Z$3</f>
        <v>75266.474832917811</v>
      </c>
      <c r="AO25" s="3">
        <v>2039</v>
      </c>
      <c r="AP25" s="3">
        <f>(B28-$B$10)*$B$2*Output!$Z$6*$O$4/Output!$Z$3</f>
        <v>30299.878030735799</v>
      </c>
      <c r="AQ25" s="3">
        <f>(C28-$B$10)*$B$2*Output!$Z$6*$O$4/Output!$Z$3</f>
        <v>59530.872429763556</v>
      </c>
      <c r="AR25" s="3">
        <f>(D28-$B$10)*$B$2*Output!$Z$6*$O$4/Output!$Z$3</f>
        <v>88761.866828791375</v>
      </c>
      <c r="AT25" s="3">
        <v>2039</v>
      </c>
      <c r="AU25" s="3">
        <f>(B28-$B$10)*$B$2*Output!$Z$6*$P$4/Output!$Z$3</f>
        <v>38242.564504812181</v>
      </c>
      <c r="AV25" s="3">
        <f>(C28-$B$10)*$B$2*Output!$Z$6*$P$4/Output!$Z$3</f>
        <v>75136.052581254975</v>
      </c>
      <c r="AW25" s="3">
        <f>(D28-$B$10)*$B$2*Output!$Z$6*$P$4/Output!$Z$3</f>
        <v>112029.54065769787</v>
      </c>
      <c r="AY25" s="3">
        <v>2039</v>
      </c>
      <c r="AZ25" s="3">
        <f>(B28-$B$10)*$B$2*Output!$Z$6*$Q$4/Output!$Z$3</f>
        <v>5589.2978891648554</v>
      </c>
      <c r="BA25" s="3">
        <f>(C28-$B$10)*$B$2*Output!$Z$6*$Q$4/Output!$Z$3</f>
        <v>10981.423069568033</v>
      </c>
      <c r="BB25" s="3">
        <f>(D28-$B$10)*$B$2*Output!$Z$6*$Q$4/Output!$Z$3</f>
        <v>16373.548249971225</v>
      </c>
      <c r="BD25" s="3">
        <v>2039</v>
      </c>
      <c r="BE25" s="3">
        <f>(B28-$B$10)*$B$2*Output!$Z$6*$R$4/Output!$Z$3</f>
        <v>9707.7279127600141</v>
      </c>
      <c r="BF25" s="3">
        <f>(C28-$B$10)*$B$2*Output!$Z$6*$R$4/Output!$Z$3</f>
        <v>19072.997962933954</v>
      </c>
      <c r="BG25" s="3">
        <f>(D28-$B$10)*$B$2*Output!$Z$6*$R$4/Output!$Z$3</f>
        <v>28438.268013107921</v>
      </c>
      <c r="BI25" s="3">
        <v>2039</v>
      </c>
      <c r="BJ25" s="3">
        <f>(B28-$B$10)*$B$2*Output!$Z$6*$S$4/Output!$Z$3</f>
        <v>5883.4714622787969</v>
      </c>
      <c r="BK25" s="3">
        <f>(C28-$B$10)*$B$2*Output!$Z$6*$S$4/Output!$Z$3</f>
        <v>11559.392704808455</v>
      </c>
      <c r="BL25" s="3">
        <f>(D28-$B$10)*$B$2*Output!$Z$6*$S$4/Output!$Z$3</f>
        <v>17235.313947338134</v>
      </c>
      <c r="BN25" s="3">
        <v>2039</v>
      </c>
      <c r="BO25" s="3">
        <f>(B28-$B$10)*$B$2*Output!$Z$6*$T$4/Output!$Z$3</f>
        <v>385265.10350344161</v>
      </c>
      <c r="BP25" s="3">
        <f>(C28-$B$10)*$B$2*Output!$Z$6*$T$4/Output!$Z$3</f>
        <v>756939.27563133754</v>
      </c>
      <c r="BQ25" s="3">
        <f>(D28-$B$10)*$B$2*Output!$Z$6*$T$4/Output!$Z$3</f>
        <v>1128613.4477592346</v>
      </c>
      <c r="BS25" s="3">
        <v>2039</v>
      </c>
      <c r="BT25" s="3">
        <f>(B28-$B$10)*$B$2*Output!$Z$6*$U$4/Output!$Z$3</f>
        <v>152500.77013677897</v>
      </c>
      <c r="BU25" s="3">
        <f>(C28-$B$10)*$B$2*Output!$Z$6*$U$4/Output!$Z$3</f>
        <v>299621.7966040711</v>
      </c>
      <c r="BV25" s="3">
        <f>(D28-$B$10)*$B$2*Output!$Z$6*$U$4/Output!$Z$3</f>
        <v>446742.82307136367</v>
      </c>
      <c r="BX25" s="3">
        <v>2039</v>
      </c>
      <c r="BY25" s="3">
        <f>(B28-$B$10)*$B$2*Output!$Z$6*$V$4/Output!$Z$3</f>
        <v>0</v>
      </c>
      <c r="BZ25" s="3">
        <f>(C28-$B$10)*$B$2*Output!$Z$6*$V$4/Output!$Z$3</f>
        <v>0</v>
      </c>
      <c r="CA25" s="3">
        <f>(D28-$B$10)*$B$2*Output!$Z$6*$V$4/Output!$Z$3</f>
        <v>0</v>
      </c>
      <c r="CC25" s="3">
        <v>2039</v>
      </c>
      <c r="CD25" s="3">
        <f>(B28-$B$10)*$B$2*Output!$Z$6*$W$4/Output!$Z$3</f>
        <v>0</v>
      </c>
      <c r="CE25" s="3">
        <f>(C28-$B$10)*$B$2*Output!$Z$6*$W$4/Output!$Z$3</f>
        <v>0</v>
      </c>
      <c r="CF25" s="3">
        <f>(D28-$B$10)*$B$2*Output!$Z$6*$W$4/Output!$Z$3</f>
        <v>0</v>
      </c>
    </row>
    <row r="26" spans="1:84" x14ac:dyDescent="0.25">
      <c r="A26" s="3">
        <v>2037</v>
      </c>
      <c r="B26" s="3">
        <v>0.73908530655020477</v>
      </c>
      <c r="C26" s="3">
        <v>1.025100081881501</v>
      </c>
      <c r="D26" s="3">
        <v>1.311114857212798</v>
      </c>
      <c r="F26" s="3">
        <v>2040</v>
      </c>
      <c r="G26" s="3">
        <f>(B29-$B$10)*$B$2*Output!$Z$6*$G$4/Output!$Z$3</f>
        <v>2274.9551517843238</v>
      </c>
      <c r="H26" s="3">
        <f>(C29-$B$10)*$B$2*Output!$Z$6*$G$4/Output!$Z$3</f>
        <v>4416.1427214738151</v>
      </c>
      <c r="I26" s="3">
        <f>(D29-$B$10)*$B$2*Output!$Z$6*$G$4/Output!$Z$3</f>
        <v>6557.3302911633127</v>
      </c>
      <c r="K26" s="3">
        <v>2040</v>
      </c>
      <c r="L26" s="3">
        <f>(B29-$B$10)*$B$2*Output!$Z$6*$I$4/Output!$Z$3</f>
        <v>12408.724329395285</v>
      </c>
      <c r="M26" s="3">
        <f>(C29-$B$10)*$B$2*Output!$Z$6*$I$4/Output!$Z$3</f>
        <v>24087.814472761616</v>
      </c>
      <c r="N26" s="3">
        <f>(D29-$B$10)*$B$2*Output!$Z$6*$I$4/Output!$Z$3</f>
        <v>35766.904616127977</v>
      </c>
      <c r="P26" s="3">
        <v>2040</v>
      </c>
      <c r="Q26" s="3">
        <f>(B29-$B$10)*$B$2*Output!$Z$6*$J$4/Output!$Z$3</f>
        <v>23438.786684648956</v>
      </c>
      <c r="R26" s="3">
        <f>(C29-$B$10)*$B$2*Output!$Z$6*$J$4/Output!$Z$3</f>
        <v>45499.370454140269</v>
      </c>
      <c r="S26" s="3">
        <f>(D29-$B$10)*$B$2*Output!$Z$6*$J$4/Output!$Z$3</f>
        <v>67559.954223631634</v>
      </c>
      <c r="U26" s="3">
        <v>2040</v>
      </c>
      <c r="V26" s="3">
        <f>(B29-$B$10)*$B$2*Output!$Z$6*$K$4/Output!$Z$3</f>
        <v>136494.44332143292</v>
      </c>
      <c r="W26" s="3">
        <f>(C29-$B$10)*$B$2*Output!$Z$6*$K$4/Output!$Z$3</f>
        <v>264963.00022564683</v>
      </c>
      <c r="X26" s="3">
        <f>(D29-$B$10)*$B$2*Output!$Z$6*$K$4/Output!$Z$3</f>
        <v>393431.55712986103</v>
      </c>
      <c r="Z26" s="3">
        <v>2040</v>
      </c>
      <c r="AA26" s="3">
        <f>(B29-$B$10)*$B$2*Output!$Z$6*$L$4/Output!$Z$3</f>
        <v>38104.698760566687</v>
      </c>
      <c r="AB26" s="3">
        <f>(C29-$B$10)*$B$2*Output!$Z$6*$L$4/Output!$Z$3</f>
        <v>73968.837562993067</v>
      </c>
      <c r="AC26" s="3">
        <f>(D29-$B$10)*$B$2*Output!$Z$6*$L$4/Output!$Z$3</f>
        <v>109832.97636541954</v>
      </c>
      <c r="AE26" s="3">
        <v>2040</v>
      </c>
      <c r="AF26" s="3">
        <f>(B29-$B$10)*$B$2*Output!$Z$6*$M$4/Output!$Z$3</f>
        <v>20474.166498214938</v>
      </c>
      <c r="AG26" s="3">
        <f>(C29-$B$10)*$B$2*Output!$Z$6*$M$4/Output!$Z$3</f>
        <v>39744.450033847024</v>
      </c>
      <c r="AH26" s="3">
        <f>(D29-$B$10)*$B$2*Output!$Z$6*$M$4/Output!$Z$3</f>
        <v>59014.733569479155</v>
      </c>
      <c r="AJ26" s="3">
        <v>2040</v>
      </c>
      <c r="AK26" s="3">
        <f>(B29-$B$10)*$B$2*Output!$Z$6*$N$4/Output!$Z$3</f>
        <v>27298.88866428658</v>
      </c>
      <c r="AL26" s="3">
        <f>(C29-$B$10)*$B$2*Output!$Z$6*$N$4/Output!$Z$3</f>
        <v>52992.600045129358</v>
      </c>
      <c r="AM26" s="3">
        <f>(D29-$B$10)*$B$2*Output!$Z$6*$N$4/Output!$Z$3</f>
        <v>78686.311425972192</v>
      </c>
      <c r="AO26" s="3">
        <v>2040</v>
      </c>
      <c r="AP26" s="3">
        <f>(B29-$B$10)*$B$2*Output!$Z$6*$O$4/Output!$Z$3</f>
        <v>32193.620407656788</v>
      </c>
      <c r="AQ26" s="3">
        <f>(C29-$B$10)*$B$2*Output!$Z$6*$O$4/Output!$Z$3</f>
        <v>62494.252833799554</v>
      </c>
      <c r="AR26" s="3">
        <f>(D29-$B$10)*$B$2*Output!$Z$6*$O$4/Output!$Z$3</f>
        <v>92794.885259942399</v>
      </c>
      <c r="AT26" s="3">
        <v>2040</v>
      </c>
      <c r="AU26" s="3">
        <f>(B29-$B$10)*$B$2*Output!$Z$6*$P$4/Output!$Z$3</f>
        <v>40632.724786362931</v>
      </c>
      <c r="AV26" s="3">
        <f>(C29-$B$10)*$B$2*Output!$Z$6*$P$4/Output!$Z$3</f>
        <v>78876.241440717888</v>
      </c>
      <c r="AW26" s="3">
        <f>(D29-$B$10)*$B$2*Output!$Z$6*$P$4/Output!$Z$3</f>
        <v>117119.75809507293</v>
      </c>
      <c r="AY26" s="3">
        <v>2040</v>
      </c>
      <c r="AZ26" s="3">
        <f>(B29-$B$10)*$B$2*Output!$Z$6*$Q$4/Output!$Z$3</f>
        <v>5938.6290072376587</v>
      </c>
      <c r="BA26" s="3">
        <f>(C29-$B$10)*$B$2*Output!$Z$6*$Q$4/Output!$Z$3</f>
        <v>11528.066056720305</v>
      </c>
      <c r="BB26" s="3">
        <f>(D29-$B$10)*$B$2*Output!$Z$6*$Q$4/Output!$Z$3</f>
        <v>17117.503106202967</v>
      </c>
      <c r="BD26" s="3">
        <v>2040</v>
      </c>
      <c r="BE26" s="3">
        <f>(B29-$B$10)*$B$2*Output!$Z$6*$R$4/Output!$Z$3</f>
        <v>10314.460907307515</v>
      </c>
      <c r="BF26" s="3">
        <f>(C29-$B$10)*$B$2*Output!$Z$6*$R$4/Output!$Z$3</f>
        <v>20022.430519566849</v>
      </c>
      <c r="BG26" s="3">
        <f>(D29-$B$10)*$B$2*Output!$Z$6*$R$4/Output!$Z$3</f>
        <v>29730.400131826209</v>
      </c>
      <c r="BI26" s="3">
        <v>2040</v>
      </c>
      <c r="BJ26" s="3">
        <f>(B29-$B$10)*$B$2*Output!$Z$6*$S$4/Output!$Z$3</f>
        <v>6251.1884286712202</v>
      </c>
      <c r="BK26" s="3">
        <f>(C29-$B$10)*$B$2*Output!$Z$6*$S$4/Output!$Z$3</f>
        <v>12134.80637549506</v>
      </c>
      <c r="BL26" s="3">
        <f>(D29-$B$10)*$B$2*Output!$Z$6*$S$4/Output!$Z$3</f>
        <v>18018.424322318915</v>
      </c>
      <c r="BN26" s="3">
        <v>2040</v>
      </c>
      <c r="BO26" s="3">
        <f>(B29-$B$10)*$B$2*Output!$Z$6*$T$4/Output!$Z$3</f>
        <v>409344.1724724067</v>
      </c>
      <c r="BP26" s="3">
        <f>(C29-$B$10)*$B$2*Output!$Z$6*$T$4/Output!$Z$3</f>
        <v>794618.86816708604</v>
      </c>
      <c r="BQ26" s="3">
        <f>(D29-$B$10)*$B$2*Output!$Z$6*$T$4/Output!$Z$3</f>
        <v>1179893.5638617664</v>
      </c>
      <c r="BS26" s="3">
        <v>2040</v>
      </c>
      <c r="BT26" s="3">
        <f>(B29-$B$10)*$B$2*Output!$Z$6*$U$4/Output!$Z$3</f>
        <v>162032.06827032764</v>
      </c>
      <c r="BU26" s="3">
        <f>(C29-$B$10)*$B$2*Output!$Z$6*$U$4/Output!$Z$3</f>
        <v>314536.63531613816</v>
      </c>
      <c r="BV26" s="3">
        <f>(D29-$B$10)*$B$2*Output!$Z$6*$U$4/Output!$Z$3</f>
        <v>467041.20236194914</v>
      </c>
      <c r="BX26" s="3">
        <v>2040</v>
      </c>
      <c r="BY26" s="3">
        <f>(B29-$B$10)*$B$2*Output!$Z$6*$V$4/Output!$Z$3</f>
        <v>0</v>
      </c>
      <c r="BZ26" s="3">
        <f>(C29-$B$10)*$B$2*Output!$Z$6*$V$4/Output!$Z$3</f>
        <v>0</v>
      </c>
      <c r="CA26" s="3">
        <f>(D29-$B$10)*$B$2*Output!$Z$6*$V$4/Output!$Z$3</f>
        <v>0</v>
      </c>
      <c r="CC26" s="3">
        <v>2040</v>
      </c>
      <c r="CD26" s="3">
        <f>(B29-$B$10)*$B$2*Output!$Z$6*$W$4/Output!$Z$3</f>
        <v>0</v>
      </c>
      <c r="CE26" s="3">
        <f>(C29-$B$10)*$B$2*Output!$Z$6*$W$4/Output!$Z$3</f>
        <v>0</v>
      </c>
      <c r="CF26" s="3">
        <f>(D29-$B$10)*$B$2*Output!$Z$6*$W$4/Output!$Z$3</f>
        <v>0</v>
      </c>
    </row>
    <row r="27" spans="1:84" x14ac:dyDescent="0.25">
      <c r="A27" s="3">
        <v>2038</v>
      </c>
      <c r="B27" s="3">
        <v>0.75894854273236223</v>
      </c>
      <c r="C27" s="3">
        <v>1.054953423427275</v>
      </c>
      <c r="D27" s="3">
        <v>1.3509583041221882</v>
      </c>
      <c r="F27" s="3">
        <v>2041</v>
      </c>
      <c r="G27" s="3">
        <f>(B30-$B$10)*$B$2*Output!$Z$6*$G$4/Output!$Z$3</f>
        <v>2408.7760430657549</v>
      </c>
      <c r="H27" s="3">
        <f>(C30-$B$10)*$B$2*Output!$Z$6*$G$4/Output!$Z$3</f>
        <v>4618.0297772734566</v>
      </c>
      <c r="I27" s="3">
        <f>(D30-$B$10)*$B$2*Output!$Z$6*$G$4/Output!$Z$3</f>
        <v>6827.2835114811633</v>
      </c>
      <c r="K27" s="3">
        <v>2041</v>
      </c>
      <c r="L27" s="3">
        <f>(B30-$B$10)*$B$2*Output!$Z$6*$I$4/Output!$Z$3</f>
        <v>13138.649289947951</v>
      </c>
      <c r="M27" s="3">
        <f>(C30-$B$10)*$B$2*Output!$Z$6*$I$4/Output!$Z$3</f>
        <v>25189.005772786197</v>
      </c>
      <c r="N27" s="3">
        <f>(D30-$B$10)*$B$2*Output!$Z$6*$I$4/Output!$Z$3</f>
        <v>37239.362255624474</v>
      </c>
      <c r="P27" s="3">
        <v>2041</v>
      </c>
      <c r="Q27" s="3">
        <f>(B30-$B$10)*$B$2*Output!$Z$6*$J$4/Output!$Z$3</f>
        <v>24817.538842569484</v>
      </c>
      <c r="R27" s="3">
        <f>(C30-$B$10)*$B$2*Output!$Z$6*$J$4/Output!$Z$3</f>
        <v>47579.406023882453</v>
      </c>
      <c r="S27" s="3">
        <f>(D30-$B$10)*$B$2*Output!$Z$6*$J$4/Output!$Z$3</f>
        <v>70341.273205195466</v>
      </c>
      <c r="U27" s="3">
        <v>2041</v>
      </c>
      <c r="V27" s="3">
        <f>(B30-$B$10)*$B$2*Output!$Z$6*$K$4/Output!$Z$3</f>
        <v>144523.52822269368</v>
      </c>
      <c r="W27" s="3">
        <f>(C30-$B$10)*$B$2*Output!$Z$6*$K$4/Output!$Z$3</f>
        <v>277075.96925431612</v>
      </c>
      <c r="X27" s="3">
        <f>(D30-$B$10)*$B$2*Output!$Z$6*$K$4/Output!$Z$3</f>
        <v>409628.41028593882</v>
      </c>
      <c r="Z27" s="3">
        <v>2041</v>
      </c>
      <c r="AA27" s="3">
        <f>(B30-$B$10)*$B$2*Output!$Z$6*$L$4/Output!$Z$3</f>
        <v>40346.151628835323</v>
      </c>
      <c r="AB27" s="3">
        <f>(C30-$B$10)*$B$2*Output!$Z$6*$L$4/Output!$Z$3</f>
        <v>77350.374750163246</v>
      </c>
      <c r="AC27" s="3">
        <f>(D30-$B$10)*$B$2*Output!$Z$6*$L$4/Output!$Z$3</f>
        <v>114354.59787149125</v>
      </c>
      <c r="AE27" s="3">
        <v>2041</v>
      </c>
      <c r="AF27" s="3">
        <f>(B30-$B$10)*$B$2*Output!$Z$6*$M$4/Output!$Z$3</f>
        <v>21678.529233404053</v>
      </c>
      <c r="AG27" s="3">
        <f>(C30-$B$10)*$B$2*Output!$Z$6*$M$4/Output!$Z$3</f>
        <v>41561.395388147415</v>
      </c>
      <c r="AH27" s="3">
        <f>(D30-$B$10)*$B$2*Output!$Z$6*$M$4/Output!$Z$3</f>
        <v>61444.261542890818</v>
      </c>
      <c r="AJ27" s="3">
        <v>2041</v>
      </c>
      <c r="AK27" s="3">
        <f>(B30-$B$10)*$B$2*Output!$Z$6*$N$4/Output!$Z$3</f>
        <v>28904.705644538732</v>
      </c>
      <c r="AL27" s="3">
        <f>(C30-$B$10)*$B$2*Output!$Z$6*$N$4/Output!$Z$3</f>
        <v>55415.193850863208</v>
      </c>
      <c r="AM27" s="3">
        <f>(D30-$B$10)*$B$2*Output!$Z$6*$N$4/Output!$Z$3</f>
        <v>81925.682057187747</v>
      </c>
      <c r="AO27" s="3">
        <v>2041</v>
      </c>
      <c r="AP27" s="3">
        <f>(B30-$B$10)*$B$2*Output!$Z$6*$O$4/Output!$Z$3</f>
        <v>34087.362784577766</v>
      </c>
      <c r="AQ27" s="3">
        <f>(C30-$B$10)*$B$2*Output!$Z$6*$O$4/Output!$Z$3</f>
        <v>65351.221347897663</v>
      </c>
      <c r="AR27" s="3">
        <f>(D30-$B$10)*$B$2*Output!$Z$6*$O$4/Output!$Z$3</f>
        <v>96615.079911217617</v>
      </c>
      <c r="AT27" s="3">
        <v>2041</v>
      </c>
      <c r="AU27" s="3">
        <f>(B30-$B$10)*$B$2*Output!$Z$6*$P$4/Output!$Z$3</f>
        <v>43022.885067913696</v>
      </c>
      <c r="AV27" s="3">
        <f>(C30-$B$10)*$B$2*Output!$Z$6*$P$4/Output!$Z$3</f>
        <v>82482.124031327141</v>
      </c>
      <c r="AW27" s="3">
        <f>(D30-$B$10)*$B$2*Output!$Z$6*$P$4/Output!$Z$3</f>
        <v>121941.36299474069</v>
      </c>
      <c r="AY27" s="3">
        <v>2041</v>
      </c>
      <c r="AZ27" s="3">
        <f>(B30-$B$10)*$B$2*Output!$Z$6*$Q$4/Output!$Z$3</f>
        <v>6287.960125310462</v>
      </c>
      <c r="BA27" s="3">
        <f>(C30-$B$10)*$B$2*Output!$Z$6*$Q$4/Output!$Z$3</f>
        <v>12055.079666117043</v>
      </c>
      <c r="BB27" s="3">
        <f>(D30-$B$10)*$B$2*Output!$Z$6*$Q$4/Output!$Z$3</f>
        <v>17822.199206923633</v>
      </c>
      <c r="BD27" s="3">
        <v>2041</v>
      </c>
      <c r="BE27" s="3">
        <f>(B30-$B$10)*$B$2*Output!$Z$6*$R$4/Output!$Z$3</f>
        <v>10921.193901855015</v>
      </c>
      <c r="BF27" s="3">
        <f>(C30-$B$10)*$B$2*Output!$Z$6*$R$4/Output!$Z$3</f>
        <v>20937.769946413817</v>
      </c>
      <c r="BG27" s="3">
        <f>(D30-$B$10)*$B$2*Output!$Z$6*$R$4/Output!$Z$3</f>
        <v>30954.345990972633</v>
      </c>
      <c r="BI27" s="3">
        <v>2041</v>
      </c>
      <c r="BJ27" s="3">
        <f>(B30-$B$10)*$B$2*Output!$Z$6*$S$4/Output!$Z$3</f>
        <v>6618.9053950636453</v>
      </c>
      <c r="BK27" s="3">
        <f>(C30-$B$10)*$B$2*Output!$Z$6*$S$4/Output!$Z$3</f>
        <v>12689.557543281098</v>
      </c>
      <c r="BL27" s="3">
        <f>(D30-$B$10)*$B$2*Output!$Z$6*$S$4/Output!$Z$3</f>
        <v>18760.209691498567</v>
      </c>
      <c r="BN27" s="3">
        <v>2041</v>
      </c>
      <c r="BO27" s="3">
        <f>(B30-$B$10)*$B$2*Output!$Z$6*$T$4/Output!$Z$3</f>
        <v>433423.24144137173</v>
      </c>
      <c r="BP27" s="3">
        <f>(C30-$B$10)*$B$2*Output!$Z$6*$T$4/Output!$Z$3</f>
        <v>830945.42595631373</v>
      </c>
      <c r="BQ27" s="3">
        <f>(D30-$B$10)*$B$2*Output!$Z$6*$T$4/Output!$Z$3</f>
        <v>1228467.6104712565</v>
      </c>
      <c r="BS27" s="3">
        <v>2041</v>
      </c>
      <c r="BT27" s="3">
        <f>(B30-$B$10)*$B$2*Output!$Z$6*$U$4/Output!$Z$3</f>
        <v>171563.36640387634</v>
      </c>
      <c r="BU27" s="3">
        <f>(C30-$B$10)*$B$2*Output!$Z$6*$U$4/Output!$Z$3</f>
        <v>328915.89777437423</v>
      </c>
      <c r="BV27" s="3">
        <f>(D30-$B$10)*$B$2*Output!$Z$6*$U$4/Output!$Z$3</f>
        <v>486268.42914487247</v>
      </c>
      <c r="BX27" s="3">
        <v>2041</v>
      </c>
      <c r="BY27" s="3">
        <f>(B30-$B$10)*$B$2*Output!$Z$6*$V$4/Output!$Z$3</f>
        <v>0</v>
      </c>
      <c r="BZ27" s="3">
        <f>(C30-$B$10)*$B$2*Output!$Z$6*$V$4/Output!$Z$3</f>
        <v>0</v>
      </c>
      <c r="CA27" s="3">
        <f>(D30-$B$10)*$B$2*Output!$Z$6*$V$4/Output!$Z$3</f>
        <v>0</v>
      </c>
      <c r="CC27" s="3">
        <v>2041</v>
      </c>
      <c r="CD27" s="3">
        <f>(B30-$B$10)*$B$2*Output!$Z$6*$W$4/Output!$Z$3</f>
        <v>0</v>
      </c>
      <c r="CE27" s="3">
        <f>(C30-$B$10)*$B$2*Output!$Z$6*$W$4/Output!$Z$3</f>
        <v>0</v>
      </c>
      <c r="CF27" s="3">
        <f>(D30-$B$10)*$B$2*Output!$Z$6*$W$4/Output!$Z$3</f>
        <v>0</v>
      </c>
    </row>
    <row r="28" spans="1:84" x14ac:dyDescent="0.25">
      <c r="A28" s="3">
        <v>2039</v>
      </c>
      <c r="B28" s="3">
        <v>0.7788117789145198</v>
      </c>
      <c r="C28" s="3">
        <v>1.0854121658854432</v>
      </c>
      <c r="D28" s="3">
        <v>1.3920125528563674</v>
      </c>
      <c r="F28" s="3">
        <v>2042</v>
      </c>
      <c r="G28" s="3">
        <f>(B31-$B$10)*$B$2*Output!$Z$6*$G$4/Output!$Z$3</f>
        <v>2542.5969343471861</v>
      </c>
      <c r="H28" s="3">
        <f>(C31-$B$10)*$B$2*Output!$Z$6*$G$4/Output!$Z$3</f>
        <v>4823.6875919311269</v>
      </c>
      <c r="I28" s="3">
        <f>(D31-$B$10)*$B$2*Output!$Z$6*$G$4/Output!$Z$3</f>
        <v>7104.7782495150705</v>
      </c>
      <c r="K28" s="3">
        <v>2042</v>
      </c>
      <c r="L28" s="3">
        <f>(B31-$B$10)*$B$2*Output!$Z$6*$I$4/Output!$Z$3</f>
        <v>13868.574250500616</v>
      </c>
      <c r="M28" s="3">
        <f>(C31-$B$10)*$B$2*Output!$Z$6*$I$4/Output!$Z$3</f>
        <v>26310.764646261705</v>
      </c>
      <c r="N28" s="3">
        <f>(D31-$B$10)*$B$2*Output!$Z$6*$I$4/Output!$Z$3</f>
        <v>38752.955042022819</v>
      </c>
      <c r="P28" s="3">
        <v>2042</v>
      </c>
      <c r="Q28" s="3">
        <f>(B31-$B$10)*$B$2*Output!$Z$6*$J$4/Output!$Z$3</f>
        <v>26196.291000490015</v>
      </c>
      <c r="R28" s="3">
        <f>(C31-$B$10)*$B$2*Output!$Z$6*$J$4/Output!$Z$3</f>
        <v>49698.291595763461</v>
      </c>
      <c r="S28" s="3">
        <f>(D31-$B$10)*$B$2*Output!$Z$6*$J$4/Output!$Z$3</f>
        <v>73200.292191036948</v>
      </c>
      <c r="U28" s="3">
        <v>2042</v>
      </c>
      <c r="V28" s="3">
        <f>(B31-$B$10)*$B$2*Output!$Z$6*$K$4/Output!$Z$3</f>
        <v>152552.61312395448</v>
      </c>
      <c r="W28" s="3">
        <f>(C31-$B$10)*$B$2*Output!$Z$6*$K$4/Output!$Z$3</f>
        <v>289415.17906440131</v>
      </c>
      <c r="X28" s="3">
        <f>(D31-$B$10)*$B$2*Output!$Z$6*$K$4/Output!$Z$3</f>
        <v>426277.7450048484</v>
      </c>
      <c r="Z28" s="3">
        <v>2042</v>
      </c>
      <c r="AA28" s="3">
        <f>(B31-$B$10)*$B$2*Output!$Z$6*$L$4/Output!$Z$3</f>
        <v>42587.604497103959</v>
      </c>
      <c r="AB28" s="3">
        <f>(C31-$B$10)*$B$2*Output!$Z$6*$L$4/Output!$Z$3</f>
        <v>80795.070822145368</v>
      </c>
      <c r="AC28" s="3">
        <f>(D31-$B$10)*$B$2*Output!$Z$6*$L$4/Output!$Z$3</f>
        <v>119002.53714718684</v>
      </c>
      <c r="AE28" s="3">
        <v>2042</v>
      </c>
      <c r="AF28" s="3">
        <f>(B31-$B$10)*$B$2*Output!$Z$6*$M$4/Output!$Z$3</f>
        <v>22882.891968593169</v>
      </c>
      <c r="AG28" s="3">
        <f>(C31-$B$10)*$B$2*Output!$Z$6*$M$4/Output!$Z$3</f>
        <v>43412.276859660196</v>
      </c>
      <c r="AH28" s="3">
        <f>(D31-$B$10)*$B$2*Output!$Z$6*$M$4/Output!$Z$3</f>
        <v>63941.661750727253</v>
      </c>
      <c r="AJ28" s="3">
        <v>2042</v>
      </c>
      <c r="AK28" s="3">
        <f>(B31-$B$10)*$B$2*Output!$Z$6*$N$4/Output!$Z$3</f>
        <v>30510.522624790887</v>
      </c>
      <c r="AL28" s="3">
        <f>(C31-$B$10)*$B$2*Output!$Z$6*$N$4/Output!$Z$3</f>
        <v>57883.035812880247</v>
      </c>
      <c r="AM28" s="3">
        <f>(D31-$B$10)*$B$2*Output!$Z$6*$N$4/Output!$Z$3</f>
        <v>85255.549000969651</v>
      </c>
      <c r="AO28" s="3">
        <v>2042</v>
      </c>
      <c r="AP28" s="3">
        <f>(B31-$B$10)*$B$2*Output!$Z$6*$O$4/Output!$Z$3</f>
        <v>35981.105161498766</v>
      </c>
      <c r="AQ28" s="3">
        <f>(C31-$B$10)*$B$2*Output!$Z$6*$O$4/Output!$Z$3</f>
        <v>68261.551080668112</v>
      </c>
      <c r="AR28" s="3">
        <f>(D31-$B$10)*$B$2*Output!$Z$6*$O$4/Output!$Z$3</f>
        <v>100541.99699983752</v>
      </c>
      <c r="AT28" s="3">
        <v>2042</v>
      </c>
      <c r="AU28" s="3">
        <f>(B31-$B$10)*$B$2*Output!$Z$6*$P$4/Output!$Z$3</f>
        <v>45413.045349464461</v>
      </c>
      <c r="AV28" s="3">
        <f>(C31-$B$10)*$B$2*Output!$Z$6*$P$4/Output!$Z$3</f>
        <v>86155.35573288209</v>
      </c>
      <c r="AW28" s="3">
        <f>(D31-$B$10)*$B$2*Output!$Z$6*$P$4/Output!$Z$3</f>
        <v>126897.66611629979</v>
      </c>
      <c r="AY28" s="3">
        <v>2042</v>
      </c>
      <c r="AZ28" s="3">
        <f>(B31-$B$10)*$B$2*Output!$Z$6*$Q$4/Output!$Z$3</f>
        <v>6637.2912433832662</v>
      </c>
      <c r="BA28" s="3">
        <f>(C31-$B$10)*$B$2*Output!$Z$6*$Q$4/Output!$Z$3</f>
        <v>12591.936607113536</v>
      </c>
      <c r="BB28" s="3">
        <f>(D31-$B$10)*$B$2*Output!$Z$6*$Q$4/Output!$Z$3</f>
        <v>18546.581970843814</v>
      </c>
      <c r="BD28" s="3">
        <v>2042</v>
      </c>
      <c r="BE28" s="3">
        <f>(B31-$B$10)*$B$2*Output!$Z$6*$R$4/Output!$Z$3</f>
        <v>11527.926896402518</v>
      </c>
      <c r="BF28" s="3">
        <f>(C31-$B$10)*$B$2*Output!$Z$6*$R$4/Output!$Z$3</f>
        <v>21870.205686039302</v>
      </c>
      <c r="BG28" s="3">
        <f>(D31-$B$10)*$B$2*Output!$Z$6*$R$4/Output!$Z$3</f>
        <v>32212.484475676098</v>
      </c>
      <c r="BI28" s="3">
        <v>2042</v>
      </c>
      <c r="BJ28" s="3">
        <f>(B31-$B$10)*$B$2*Output!$Z$6*$S$4/Output!$Z$3</f>
        <v>6986.6223614560704</v>
      </c>
      <c r="BK28" s="3">
        <f>(C31-$B$10)*$B$2*Output!$Z$6*$S$4/Output!$Z$3</f>
        <v>13254.670112751091</v>
      </c>
      <c r="BL28" s="3">
        <f>(D31-$B$10)*$B$2*Output!$Z$6*$S$4/Output!$Z$3</f>
        <v>19522.717864046121</v>
      </c>
      <c r="BN28" s="3">
        <v>2042</v>
      </c>
      <c r="BO28" s="3">
        <f>(B31-$B$10)*$B$2*Output!$Z$6*$T$4/Output!$Z$3</f>
        <v>457502.31041033688</v>
      </c>
      <c r="BP28" s="3">
        <f>(C31-$B$10)*$B$2*Output!$Z$6*$T$4/Output!$Z$3</f>
        <v>867950.47543498082</v>
      </c>
      <c r="BQ28" s="3">
        <f>(D31-$B$10)*$B$2*Output!$Z$6*$T$4/Output!$Z$3</f>
        <v>1278398.6404596253</v>
      </c>
      <c r="BS28" s="3">
        <v>2042</v>
      </c>
      <c r="BT28" s="3">
        <f>(B31-$B$10)*$B$2*Output!$Z$6*$U$4/Output!$Z$3</f>
        <v>181094.66453742504</v>
      </c>
      <c r="BU28" s="3">
        <f>(C31-$B$10)*$B$2*Output!$Z$6*$U$4/Output!$Z$3</f>
        <v>343563.72985967994</v>
      </c>
      <c r="BV28" s="3">
        <f>(D31-$B$10)*$B$2*Output!$Z$6*$U$4/Output!$Z$3</f>
        <v>506032.79518193507</v>
      </c>
      <c r="BX28" s="3">
        <v>2042</v>
      </c>
      <c r="BY28" s="3">
        <f>(B31-$B$10)*$B$2*Output!$Z$6*$V$4/Output!$Z$3</f>
        <v>0</v>
      </c>
      <c r="BZ28" s="3">
        <f>(C31-$B$10)*$B$2*Output!$Z$6*$V$4/Output!$Z$3</f>
        <v>0</v>
      </c>
      <c r="CA28" s="3">
        <f>(D31-$B$10)*$B$2*Output!$Z$6*$V$4/Output!$Z$3</f>
        <v>0</v>
      </c>
      <c r="CC28" s="3">
        <v>2042</v>
      </c>
      <c r="CD28" s="3">
        <f>(B31-$B$10)*$B$2*Output!$Z$6*$W$4/Output!$Z$3</f>
        <v>0</v>
      </c>
      <c r="CE28" s="3">
        <f>(C31-$B$10)*$B$2*Output!$Z$6*$W$4/Output!$Z$3</f>
        <v>0</v>
      </c>
      <c r="CF28" s="3">
        <f>(D31-$B$10)*$B$2*Output!$Z$6*$W$4/Output!$Z$3</f>
        <v>0</v>
      </c>
    </row>
    <row r="29" spans="1:84" x14ac:dyDescent="0.25">
      <c r="A29" s="3">
        <v>2040</v>
      </c>
      <c r="B29" s="3">
        <v>0.79867501509667727</v>
      </c>
      <c r="C29" s="3">
        <v>1.1164947067739499</v>
      </c>
      <c r="D29" s="3">
        <v>1.4343143984512232</v>
      </c>
      <c r="F29" s="3">
        <v>2043</v>
      </c>
      <c r="G29" s="3">
        <f>(B32-$B$10)*$B$2*Output!$Z$6*$G$4/Output!$Z$3</f>
        <v>2676.4178256286168</v>
      </c>
      <c r="H29" s="3">
        <f>(C32-$B$10)*$B$2*Output!$Z$6*$G$4/Output!$Z$3</f>
        <v>5033.2215068266978</v>
      </c>
      <c r="I29" s="3">
        <f>(D32-$B$10)*$B$2*Output!$Z$6*$G$4/Output!$Z$3</f>
        <v>7390.0251880247861</v>
      </c>
      <c r="K29" s="3">
        <v>2043</v>
      </c>
      <c r="L29" s="3">
        <f>(B32-$B$10)*$B$2*Output!$Z$6*$I$4/Output!$Z$3</f>
        <v>14598.49921105328</v>
      </c>
      <c r="M29" s="3">
        <f>(C32-$B$10)*$B$2*Output!$Z$6*$I$4/Output!$Z$3</f>
        <v>27453.665676885896</v>
      </c>
      <c r="N29" s="3">
        <f>(D32-$B$10)*$B$2*Output!$Z$6*$I$4/Output!$Z$3</f>
        <v>40308.832142718558</v>
      </c>
      <c r="P29" s="3">
        <v>2043</v>
      </c>
      <c r="Q29" s="3">
        <f>(B32-$B$10)*$B$2*Output!$Z$6*$J$4/Output!$Z$3</f>
        <v>27575.043158410539</v>
      </c>
      <c r="R29" s="3">
        <f>(C32-$B$10)*$B$2*Output!$Z$6*$J$4/Output!$Z$3</f>
        <v>51857.112498489674</v>
      </c>
      <c r="S29" s="3">
        <f>(D32-$B$10)*$B$2*Output!$Z$6*$J$4/Output!$Z$3</f>
        <v>76139.181838568897</v>
      </c>
      <c r="U29" s="3">
        <v>2043</v>
      </c>
      <c r="V29" s="3">
        <f>(B32-$B$10)*$B$2*Output!$Z$6*$K$4/Output!$Z$3</f>
        <v>160581.69802521524</v>
      </c>
      <c r="W29" s="3">
        <f>(C32-$B$10)*$B$2*Output!$Z$6*$K$4/Output!$Z$3</f>
        <v>301986.95000599523</v>
      </c>
      <c r="X29" s="3">
        <f>(D32-$B$10)*$B$2*Output!$Z$6*$K$4/Output!$Z$3</f>
        <v>443392.20198677573</v>
      </c>
      <c r="Z29" s="3">
        <v>2043</v>
      </c>
      <c r="AA29" s="3">
        <f>(B32-$B$10)*$B$2*Output!$Z$6*$L$4/Output!$Z$3</f>
        <v>44829.057365372581</v>
      </c>
      <c r="AB29" s="3">
        <f>(C32-$B$10)*$B$2*Output!$Z$6*$L$4/Output!$Z$3</f>
        <v>84304.690210007</v>
      </c>
      <c r="AC29" s="3">
        <f>(D32-$B$10)*$B$2*Output!$Z$6*$L$4/Output!$Z$3</f>
        <v>123780.32305464154</v>
      </c>
      <c r="AE29" s="3">
        <v>2043</v>
      </c>
      <c r="AF29" s="3">
        <f>(B32-$B$10)*$B$2*Output!$Z$6*$M$4/Output!$Z$3</f>
        <v>24087.254703782284</v>
      </c>
      <c r="AG29" s="3">
        <f>(C32-$B$10)*$B$2*Output!$Z$6*$M$4/Output!$Z$3</f>
        <v>45298.042500899275</v>
      </c>
      <c r="AH29" s="3">
        <f>(D32-$B$10)*$B$2*Output!$Z$6*$M$4/Output!$Z$3</f>
        <v>66508.830298016343</v>
      </c>
      <c r="AJ29" s="3">
        <v>2043</v>
      </c>
      <c r="AK29" s="3">
        <f>(B32-$B$10)*$B$2*Output!$Z$6*$N$4/Output!$Z$3</f>
        <v>32116.339605043038</v>
      </c>
      <c r="AL29" s="3">
        <f>(C32-$B$10)*$B$2*Output!$Z$6*$N$4/Output!$Z$3</f>
        <v>60397.390001199026</v>
      </c>
      <c r="AM29" s="3">
        <f>(D32-$B$10)*$B$2*Output!$Z$6*$N$4/Output!$Z$3</f>
        <v>88678.440397355109</v>
      </c>
      <c r="AO29" s="3">
        <v>2043</v>
      </c>
      <c r="AP29" s="3">
        <f>(B32-$B$10)*$B$2*Output!$Z$6*$O$4/Output!$Z$3</f>
        <v>37874.847538419752</v>
      </c>
      <c r="AQ29" s="3">
        <f>(C32-$B$10)*$B$2*Output!$Z$6*$O$4/Output!$Z$3</f>
        <v>71226.732751782562</v>
      </c>
      <c r="AR29" s="3">
        <f>(D32-$B$10)*$B$2*Output!$Z$6*$O$4/Output!$Z$3</f>
        <v>104578.6179651455</v>
      </c>
      <c r="AT29" s="3">
        <v>2043</v>
      </c>
      <c r="AU29" s="3">
        <f>(B32-$B$10)*$B$2*Output!$Z$6*$P$4/Output!$Z$3</f>
        <v>47803.205631015226</v>
      </c>
      <c r="AV29" s="3">
        <f>(C32-$B$10)*$B$2*Output!$Z$6*$P$4/Output!$Z$3</f>
        <v>89897.818036230427</v>
      </c>
      <c r="AW29" s="3">
        <f>(D32-$B$10)*$B$2*Output!$Z$6*$P$4/Output!$Z$3</f>
        <v>131992.43044144579</v>
      </c>
      <c r="AY29" s="3">
        <v>2043</v>
      </c>
      <c r="AZ29" s="3">
        <f>(B32-$B$10)*$B$2*Output!$Z$6*$Q$4/Output!$Z$3</f>
        <v>6986.6223614560695</v>
      </c>
      <c r="BA29" s="3">
        <f>(C32-$B$10)*$B$2*Output!$Z$6*$Q$4/Output!$Z$3</f>
        <v>13138.911866833676</v>
      </c>
      <c r="BB29" s="3">
        <f>(D32-$B$10)*$B$2*Output!$Z$6*$Q$4/Output!$Z$3</f>
        <v>19291.201372211304</v>
      </c>
      <c r="BD29" s="3">
        <v>2043</v>
      </c>
      <c r="BE29" s="3">
        <f>(B32-$B$10)*$B$2*Output!$Z$6*$R$4/Output!$Z$3</f>
        <v>12134.659890950019</v>
      </c>
      <c r="BF29" s="3">
        <f>(C32-$B$10)*$B$2*Output!$Z$6*$R$4/Output!$Z$3</f>
        <v>22820.215347658494</v>
      </c>
      <c r="BG29" s="3">
        <f>(D32-$B$10)*$B$2*Output!$Z$6*$R$4/Output!$Z$3</f>
        <v>33505.770804367006</v>
      </c>
      <c r="BI29" s="3">
        <v>2043</v>
      </c>
      <c r="BJ29" s="3">
        <f>(B32-$B$10)*$B$2*Output!$Z$6*$S$4/Output!$Z$3</f>
        <v>7354.3393278484955</v>
      </c>
      <c r="BK29" s="3">
        <f>(C32-$B$10)*$B$2*Output!$Z$6*$S$4/Output!$Z$3</f>
        <v>13830.43354403545</v>
      </c>
      <c r="BL29" s="3">
        <f>(D32-$B$10)*$B$2*Output!$Z$6*$S$4/Output!$Z$3</f>
        <v>20306.527760222431</v>
      </c>
      <c r="BN29" s="3">
        <v>2043</v>
      </c>
      <c r="BO29" s="3">
        <f>(B32-$B$10)*$B$2*Output!$Z$6*$T$4/Output!$Z$3</f>
        <v>481581.37937930203</v>
      </c>
      <c r="BP29" s="3">
        <f>(C32-$B$10)*$B$2*Output!$Z$6*$T$4/Output!$Z$3</f>
        <v>905652.97120970313</v>
      </c>
      <c r="BQ29" s="3">
        <f>(D32-$B$10)*$B$2*Output!$Z$6*$T$4/Output!$Z$3</f>
        <v>1329724.5630401056</v>
      </c>
      <c r="BS29" s="3">
        <v>2043</v>
      </c>
      <c r="BT29" s="3">
        <f>(B32-$B$10)*$B$2*Output!$Z$6*$U$4/Output!$Z$3</f>
        <v>190625.96267097373</v>
      </c>
      <c r="BU29" s="3">
        <f>(C32-$B$10)*$B$2*Output!$Z$6*$U$4/Output!$Z$3</f>
        <v>358487.63443717413</v>
      </c>
      <c r="BV29" s="3">
        <f>(D32-$B$10)*$B$2*Output!$Z$6*$U$4/Output!$Z$3</f>
        <v>526349.30620337522</v>
      </c>
      <c r="BX29" s="3">
        <v>2043</v>
      </c>
      <c r="BY29" s="3">
        <f>(B32-$B$10)*$B$2*Output!$Z$6*$V$4/Output!$Z$3</f>
        <v>0</v>
      </c>
      <c r="BZ29" s="3">
        <f>(C32-$B$10)*$B$2*Output!$Z$6*$V$4/Output!$Z$3</f>
        <v>0</v>
      </c>
      <c r="CA29" s="3">
        <f>(D32-$B$10)*$B$2*Output!$Z$6*$V$4/Output!$Z$3</f>
        <v>0</v>
      </c>
      <c r="CC29" s="3">
        <v>2043</v>
      </c>
      <c r="CD29" s="3">
        <f>(B32-$B$10)*$B$2*Output!$Z$6*$W$4/Output!$Z$3</f>
        <v>0</v>
      </c>
      <c r="CE29" s="3">
        <f>(C32-$B$10)*$B$2*Output!$Z$6*$W$4/Output!$Z$3</f>
        <v>0</v>
      </c>
      <c r="CF29" s="3">
        <f>(D32-$B$10)*$B$2*Output!$Z$6*$W$4/Output!$Z$3</f>
        <v>0</v>
      </c>
    </row>
    <row r="30" spans="1:84" x14ac:dyDescent="0.25">
      <c r="A30" s="3">
        <v>2041</v>
      </c>
      <c r="B30" s="3">
        <v>0.81853825127883473</v>
      </c>
      <c r="C30" s="3">
        <v>1.1464611061385694</v>
      </c>
      <c r="D30" s="3">
        <v>1.4743839609983047</v>
      </c>
      <c r="F30" s="3">
        <v>2044</v>
      </c>
      <c r="G30" s="3">
        <f>(B33-$B$10)*$B$2*Output!$Z$6*$G$4/Output!$Z$3</f>
        <v>2810.2387169100475</v>
      </c>
      <c r="H30" s="3">
        <f>(C33-$B$10)*$B$2*Output!$Z$6*$G$4/Output!$Z$3</f>
        <v>5246.7398061976428</v>
      </c>
      <c r="I30" s="3">
        <f>(D33-$B$10)*$B$2*Output!$Z$6*$G$4/Output!$Z$3</f>
        <v>7683.2408954852453</v>
      </c>
      <c r="K30" s="3">
        <v>2044</v>
      </c>
      <c r="L30" s="3">
        <f>(B33-$B$10)*$B$2*Output!$Z$6*$I$4/Output!$Z$3</f>
        <v>15328.424171605944</v>
      </c>
      <c r="M30" s="3">
        <f>(C33-$B$10)*$B$2*Output!$Z$6*$I$4/Output!$Z$3</f>
        <v>28618.2995001493</v>
      </c>
      <c r="N30" s="3">
        <f>(D33-$B$10)*$B$2*Output!$Z$6*$I$4/Output!$Z$3</f>
        <v>41908.174828692703</v>
      </c>
      <c r="P30" s="3">
        <v>2044</v>
      </c>
      <c r="Q30" s="3">
        <f>(B33-$B$10)*$B$2*Output!$Z$6*$J$4/Output!$Z$3</f>
        <v>28953.795316331067</v>
      </c>
      <c r="R30" s="3">
        <f>(C33-$B$10)*$B$2*Output!$Z$6*$J$4/Output!$Z$3</f>
        <v>54056.984380930662</v>
      </c>
      <c r="S30" s="3">
        <f>(D33-$B$10)*$B$2*Output!$Z$6*$J$4/Output!$Z$3</f>
        <v>79160.173445530352</v>
      </c>
      <c r="U30" s="3">
        <v>2044</v>
      </c>
      <c r="V30" s="3">
        <f>(B33-$B$10)*$B$2*Output!$Z$6*$K$4/Output!$Z$3</f>
        <v>168610.78292647601</v>
      </c>
      <c r="W30" s="3">
        <f>(C33-$B$10)*$B$2*Output!$Z$6*$K$4/Output!$Z$3</f>
        <v>314797.77899693931</v>
      </c>
      <c r="X30" s="3">
        <f>(D33-$B$10)*$B$2*Output!$Z$6*$K$4/Output!$Z$3</f>
        <v>460984.7750674031</v>
      </c>
      <c r="Z30" s="3">
        <v>2044</v>
      </c>
      <c r="AA30" s="3">
        <f>(B33-$B$10)*$B$2*Output!$Z$6*$L$4/Output!$Z$3</f>
        <v>47070.510233641216</v>
      </c>
      <c r="AB30" s="3">
        <f>(C33-$B$10)*$B$2*Output!$Z$6*$L$4/Output!$Z$3</f>
        <v>87881.046636645566</v>
      </c>
      <c r="AC30" s="3">
        <f>(D33-$B$10)*$B$2*Output!$Z$6*$L$4/Output!$Z$3</f>
        <v>128691.58303965002</v>
      </c>
      <c r="AE30" s="3">
        <v>2044</v>
      </c>
      <c r="AF30" s="3">
        <f>(B33-$B$10)*$B$2*Output!$Z$6*$M$4/Output!$Z$3</f>
        <v>25291.6174389714</v>
      </c>
      <c r="AG30" s="3">
        <f>(C33-$B$10)*$B$2*Output!$Z$6*$M$4/Output!$Z$3</f>
        <v>47219.666849540889</v>
      </c>
      <c r="AH30" s="3">
        <f>(D33-$B$10)*$B$2*Output!$Z$6*$M$4/Output!$Z$3</f>
        <v>69147.71626011045</v>
      </c>
      <c r="AJ30" s="3">
        <v>2044</v>
      </c>
      <c r="AK30" s="3">
        <f>(B33-$B$10)*$B$2*Output!$Z$6*$N$4/Output!$Z$3</f>
        <v>33722.156585295197</v>
      </c>
      <c r="AL30" s="3">
        <f>(C33-$B$10)*$B$2*Output!$Z$6*$N$4/Output!$Z$3</f>
        <v>62959.555799387846</v>
      </c>
      <c r="AM30" s="3">
        <f>(D33-$B$10)*$B$2*Output!$Z$6*$N$4/Output!$Z$3</f>
        <v>92196.955013480605</v>
      </c>
      <c r="AO30" s="3">
        <v>2044</v>
      </c>
      <c r="AP30" s="3">
        <f>(B33-$B$10)*$B$2*Output!$Z$6*$O$4/Output!$Z$3</f>
        <v>39768.589915340737</v>
      </c>
      <c r="AQ30" s="3">
        <f>(C33-$B$10)*$B$2*Output!$Z$6*$O$4/Output!$Z$3</f>
        <v>74248.298726234934</v>
      </c>
      <c r="AR30" s="3">
        <f>(D33-$B$10)*$B$2*Output!$Z$6*$O$4/Output!$Z$3</f>
        <v>108728.00753712925</v>
      </c>
      <c r="AT30" s="3">
        <v>2044</v>
      </c>
      <c r="AU30" s="3">
        <f>(B33-$B$10)*$B$2*Output!$Z$6*$P$4/Output!$Z$3</f>
        <v>50193.365912565983</v>
      </c>
      <c r="AV30" s="3">
        <f>(C33-$B$10)*$B$2*Output!$Z$6*$P$4/Output!$Z$3</f>
        <v>93711.444994277117</v>
      </c>
      <c r="AW30" s="3">
        <f>(D33-$B$10)*$B$2*Output!$Z$6*$P$4/Output!$Z$3</f>
        <v>137229.52407598836</v>
      </c>
      <c r="AY30" s="3">
        <v>2044</v>
      </c>
      <c r="AZ30" s="3">
        <f>(B33-$B$10)*$B$2*Output!$Z$6*$Q$4/Output!$Z$3</f>
        <v>7335.9534795288746</v>
      </c>
      <c r="BA30" s="3">
        <f>(C33-$B$10)*$B$2*Output!$Z$6*$Q$4/Output!$Z$3</f>
        <v>13696.288114548192</v>
      </c>
      <c r="BB30" s="3">
        <f>(D33-$B$10)*$B$2*Output!$Z$6*$Q$4/Output!$Z$3</f>
        <v>20056.62274956753</v>
      </c>
      <c r="BD30" s="3">
        <v>2044</v>
      </c>
      <c r="BE30" s="3">
        <f>(B33-$B$10)*$B$2*Output!$Z$6*$R$4/Output!$Z$3</f>
        <v>12741.39288549752</v>
      </c>
      <c r="BF30" s="3">
        <f>(C33-$B$10)*$B$2*Output!$Z$6*$R$4/Output!$Z$3</f>
        <v>23788.289883162652</v>
      </c>
      <c r="BG30" s="3">
        <f>(D33-$B$10)*$B$2*Output!$Z$6*$R$4/Output!$Z$3</f>
        <v>34835.186880827816</v>
      </c>
      <c r="BI30" s="3">
        <v>2044</v>
      </c>
      <c r="BJ30" s="3">
        <f>(B33-$B$10)*$B$2*Output!$Z$6*$S$4/Output!$Z$3</f>
        <v>7722.0562942409206</v>
      </c>
      <c r="BK30" s="3">
        <f>(C33-$B$10)*$B$2*Output!$Z$6*$S$4/Output!$Z$3</f>
        <v>14417.14538373494</v>
      </c>
      <c r="BL30" s="3">
        <f>(D33-$B$10)*$B$2*Output!$Z$6*$S$4/Output!$Z$3</f>
        <v>21112.234473228978</v>
      </c>
      <c r="BN30" s="3">
        <v>2044</v>
      </c>
      <c r="BO30" s="3">
        <f>(B33-$B$10)*$B$2*Output!$Z$6*$T$4/Output!$Z$3</f>
        <v>505660.44834826712</v>
      </c>
      <c r="BP30" s="3">
        <f>(C33-$B$10)*$B$2*Output!$Z$6*$T$4/Output!$Z$3</f>
        <v>944072.3974103306</v>
      </c>
      <c r="BQ30" s="3">
        <f>(D33-$B$10)*$B$2*Output!$Z$6*$T$4/Output!$Z$3</f>
        <v>1382484.3464723956</v>
      </c>
      <c r="BS30" s="3">
        <v>2044</v>
      </c>
      <c r="BT30" s="3">
        <f>(B33-$B$10)*$B$2*Output!$Z$6*$U$4/Output!$Z$3</f>
        <v>200157.2608045224</v>
      </c>
      <c r="BU30" s="3">
        <f>(C33-$B$10)*$B$2*Output!$Z$6*$U$4/Output!$Z$3</f>
        <v>373695.32397492253</v>
      </c>
      <c r="BV30" s="3">
        <f>(D33-$B$10)*$B$2*Output!$Z$6*$U$4/Output!$Z$3</f>
        <v>547233.38714532321</v>
      </c>
      <c r="BX30" s="3">
        <v>2044</v>
      </c>
      <c r="BY30" s="3">
        <f>(B33-$B$10)*$B$2*Output!$Z$6*$V$4/Output!$Z$3</f>
        <v>0</v>
      </c>
      <c r="BZ30" s="3">
        <f>(C33-$B$10)*$B$2*Output!$Z$6*$V$4/Output!$Z$3</f>
        <v>0</v>
      </c>
      <c r="CA30" s="3">
        <f>(D33-$B$10)*$B$2*Output!$Z$6*$V$4/Output!$Z$3</f>
        <v>0</v>
      </c>
      <c r="CC30" s="3">
        <v>2044</v>
      </c>
      <c r="CD30" s="3">
        <f>(B33-$B$10)*$B$2*Output!$Z$6*$W$4/Output!$Z$3</f>
        <v>0</v>
      </c>
      <c r="CE30" s="3">
        <f>(C33-$B$10)*$B$2*Output!$Z$6*$W$4/Output!$Z$3</f>
        <v>0</v>
      </c>
      <c r="CF30" s="3">
        <f>(D33-$B$10)*$B$2*Output!$Z$6*$W$4/Output!$Z$3</f>
        <v>0</v>
      </c>
    </row>
    <row r="31" spans="1:84" x14ac:dyDescent="0.25">
      <c r="A31" s="3">
        <v>2042</v>
      </c>
      <c r="B31" s="3">
        <v>0.8384014874609923</v>
      </c>
      <c r="C31" s="3">
        <v>1.1769872049123451</v>
      </c>
      <c r="D31" s="3">
        <v>1.5155729223636984</v>
      </c>
      <c r="F31" s="3">
        <v>2045</v>
      </c>
      <c r="G31" s="3">
        <f>(B34-$B$10)*$B$2*Output!$Z$6*$G$4/Output!$Z$3</f>
        <v>2944.0596081914782</v>
      </c>
      <c r="H31" s="3">
        <f>(C34-$B$10)*$B$2*Output!$Z$6*$G$4/Output!$Z$3</f>
        <v>5464.3537993518185</v>
      </c>
      <c r="I31" s="3">
        <f>(D34-$B$10)*$B$2*Output!$Z$6*$G$4/Output!$Z$3</f>
        <v>7984.6479905121669</v>
      </c>
      <c r="K31" s="3">
        <v>2045</v>
      </c>
      <c r="L31" s="3">
        <f>(B34-$B$10)*$B$2*Output!$Z$6*$I$4/Output!$Z$3</f>
        <v>16058.349132158604</v>
      </c>
      <c r="M31" s="3">
        <f>(C34-$B$10)*$B$2*Output!$Z$6*$I$4/Output!$Z$3</f>
        <v>29805.273251764196</v>
      </c>
      <c r="N31" s="3">
        <f>(D34-$B$10)*$B$2*Output!$Z$6*$I$4/Output!$Z$3</f>
        <v>43552.197371369832</v>
      </c>
      <c r="P31" s="3">
        <v>2045</v>
      </c>
      <c r="Q31" s="3">
        <f>(B34-$B$10)*$B$2*Output!$Z$6*$J$4/Output!$Z$3</f>
        <v>30332.547474251591</v>
      </c>
      <c r="R31" s="3">
        <f>(C34-$B$10)*$B$2*Output!$Z$6*$J$4/Output!$Z$3</f>
        <v>56299.054059154783</v>
      </c>
      <c r="S31" s="3">
        <f>(D34-$B$10)*$B$2*Output!$Z$6*$J$4/Output!$Z$3</f>
        <v>82265.56064405806</v>
      </c>
      <c r="U31" s="3">
        <v>2045</v>
      </c>
      <c r="V31" s="3">
        <f>(B34-$B$10)*$B$2*Output!$Z$6*$K$4/Output!$Z$3</f>
        <v>176639.86782773674</v>
      </c>
      <c r="W31" s="3">
        <f>(C34-$B$10)*$B$2*Output!$Z$6*$K$4/Output!$Z$3</f>
        <v>327854.34445548744</v>
      </c>
      <c r="X31" s="3">
        <f>(D34-$B$10)*$B$2*Output!$Z$6*$K$4/Output!$Z$3</f>
        <v>479068.82108323864</v>
      </c>
      <c r="Z31" s="3">
        <v>2045</v>
      </c>
      <c r="AA31" s="3">
        <f>(B34-$B$10)*$B$2*Output!$Z$6*$L$4/Output!$Z$3</f>
        <v>49311.963101909838</v>
      </c>
      <c r="AB31" s="3">
        <f>(C34-$B$10)*$B$2*Output!$Z$6*$L$4/Output!$Z$3</f>
        <v>91526.004493823581</v>
      </c>
      <c r="AC31" s="3">
        <f>(D34-$B$10)*$B$2*Output!$Z$6*$L$4/Output!$Z$3</f>
        <v>133740.04588573746</v>
      </c>
      <c r="AE31" s="3">
        <v>2045</v>
      </c>
      <c r="AF31" s="3">
        <f>(B34-$B$10)*$B$2*Output!$Z$6*$M$4/Output!$Z$3</f>
        <v>26495.980174160512</v>
      </c>
      <c r="AG31" s="3">
        <f>(C34-$B$10)*$B$2*Output!$Z$6*$M$4/Output!$Z$3</f>
        <v>49178.151668323117</v>
      </c>
      <c r="AH31" s="3">
        <f>(D34-$B$10)*$B$2*Output!$Z$6*$M$4/Output!$Z$3</f>
        <v>71860.323162485802</v>
      </c>
      <c r="AJ31" s="3">
        <v>2045</v>
      </c>
      <c r="AK31" s="3">
        <f>(B34-$B$10)*$B$2*Output!$Z$6*$N$4/Output!$Z$3</f>
        <v>35327.973565547341</v>
      </c>
      <c r="AL31" s="3">
        <f>(C34-$B$10)*$B$2*Output!$Z$6*$N$4/Output!$Z$3</f>
        <v>65570.868891097474</v>
      </c>
      <c r="AM31" s="3">
        <f>(D34-$B$10)*$B$2*Output!$Z$6*$N$4/Output!$Z$3</f>
        <v>95813.764216647716</v>
      </c>
      <c r="AO31" s="3">
        <v>2045</v>
      </c>
      <c r="AP31" s="3">
        <f>(B34-$B$10)*$B$2*Output!$Z$6*$O$4/Output!$Z$3</f>
        <v>41662.332292261723</v>
      </c>
      <c r="AQ31" s="3">
        <f>(C34-$B$10)*$B$2*Output!$Z$6*$O$4/Output!$Z$3</f>
        <v>77327.824177760922</v>
      </c>
      <c r="AR31" s="3">
        <f>(D34-$B$10)*$B$2*Output!$Z$6*$O$4/Output!$Z$3</f>
        <v>112993.31606326021</v>
      </c>
      <c r="AT31" s="3">
        <v>2045</v>
      </c>
      <c r="AU31" s="3">
        <f>(B34-$B$10)*$B$2*Output!$Z$6*$P$4/Output!$Z$3</f>
        <v>52583.526194116734</v>
      </c>
      <c r="AV31" s="3">
        <f>(C34-$B$10)*$B$2*Output!$Z$6*$P$4/Output!$Z$3</f>
        <v>97598.224690377843</v>
      </c>
      <c r="AW31" s="3">
        <f>(D34-$B$10)*$B$2*Output!$Z$6*$P$4/Output!$Z$3</f>
        <v>142612.92318663909</v>
      </c>
      <c r="AY31" s="3">
        <v>2045</v>
      </c>
      <c r="AZ31" s="3">
        <f>(B34-$B$10)*$B$2*Output!$Z$6*$Q$4/Output!$Z$3</f>
        <v>7685.2845976016761</v>
      </c>
      <c r="BA31" s="3">
        <f>(C34-$B$10)*$B$2*Output!$Z$6*$Q$4/Output!$Z$3</f>
        <v>14264.355916285993</v>
      </c>
      <c r="BB31" s="3">
        <f>(D34-$B$10)*$B$2*Output!$Z$6*$Q$4/Output!$Z$3</f>
        <v>20843.427234970328</v>
      </c>
      <c r="BD31" s="3">
        <v>2045</v>
      </c>
      <c r="BE31" s="3">
        <f>(B34-$B$10)*$B$2*Output!$Z$6*$R$4/Output!$Z$3</f>
        <v>13348.125880045018</v>
      </c>
      <c r="BF31" s="3">
        <f>(C34-$B$10)*$B$2*Output!$Z$6*$R$4/Output!$Z$3</f>
        <v>24774.933959865146</v>
      </c>
      <c r="BG31" s="3">
        <f>(D34-$B$10)*$B$2*Output!$Z$6*$R$4/Output!$Z$3</f>
        <v>36201.742039685312</v>
      </c>
      <c r="BI31" s="3">
        <v>2045</v>
      </c>
      <c r="BJ31" s="3">
        <f>(B34-$B$10)*$B$2*Output!$Z$6*$S$4/Output!$Z$3</f>
        <v>8089.7732606333429</v>
      </c>
      <c r="BK31" s="3">
        <f>(C34-$B$10)*$B$2*Output!$Z$6*$S$4/Output!$Z$3</f>
        <v>15015.111490827361</v>
      </c>
      <c r="BL31" s="3">
        <f>(D34-$B$10)*$B$2*Output!$Z$6*$S$4/Output!$Z$3</f>
        <v>21940.449721021403</v>
      </c>
      <c r="BN31" s="3">
        <v>2045</v>
      </c>
      <c r="BO31" s="3">
        <f>(B34-$B$10)*$B$2*Output!$Z$6*$T$4/Output!$Z$3</f>
        <v>529739.51731723221</v>
      </c>
      <c r="BP31" s="3">
        <f>(C34-$B$10)*$B$2*Output!$Z$6*$T$4/Output!$Z$3</f>
        <v>983228.78248290857</v>
      </c>
      <c r="BQ31" s="3">
        <f>(D34-$B$10)*$B$2*Output!$Z$6*$T$4/Output!$Z$3</f>
        <v>1436718.0476485863</v>
      </c>
      <c r="BS31" s="3">
        <v>2045</v>
      </c>
      <c r="BT31" s="3">
        <f>(B34-$B$10)*$B$2*Output!$Z$6*$U$4/Output!$Z$3</f>
        <v>209688.55893807104</v>
      </c>
      <c r="BU31" s="3">
        <f>(C34-$B$10)*$B$2*Output!$Z$6*$U$4/Output!$Z$3</f>
        <v>389194.72639948467</v>
      </c>
      <c r="BV31" s="3">
        <f>(D34-$B$10)*$B$2*Output!$Z$6*$U$4/Output!$Z$3</f>
        <v>568700.89386089891</v>
      </c>
      <c r="BX31" s="3">
        <v>2045</v>
      </c>
      <c r="BY31" s="3">
        <f>(B34-$B$10)*$B$2*Output!$Z$6*$V$4/Output!$Z$3</f>
        <v>0</v>
      </c>
      <c r="BZ31" s="3">
        <f>(C34-$B$10)*$B$2*Output!$Z$6*$V$4/Output!$Z$3</f>
        <v>0</v>
      </c>
      <c r="CA31" s="3">
        <f>(D34-$B$10)*$B$2*Output!$Z$6*$V$4/Output!$Z$3</f>
        <v>0</v>
      </c>
      <c r="CC31" s="3">
        <v>2045</v>
      </c>
      <c r="CD31" s="3">
        <f>(B34-$B$10)*$B$2*Output!$Z$6*$W$4/Output!$Z$3</f>
        <v>0</v>
      </c>
      <c r="CE31" s="3">
        <f>(C34-$B$10)*$B$2*Output!$Z$6*$W$4/Output!$Z$3</f>
        <v>0</v>
      </c>
      <c r="CF31" s="3">
        <f>(D34-$B$10)*$B$2*Output!$Z$6*$W$4/Output!$Z$3</f>
        <v>0</v>
      </c>
    </row>
    <row r="32" spans="1:84" x14ac:dyDescent="0.25">
      <c r="A32" s="3">
        <v>2043</v>
      </c>
      <c r="B32" s="3">
        <v>0.85826472364314976</v>
      </c>
      <c r="C32" s="3">
        <v>1.208088639074743</v>
      </c>
      <c r="D32" s="3">
        <v>1.5579125545063373</v>
      </c>
      <c r="F32" s="3">
        <v>2046</v>
      </c>
      <c r="G32" s="3">
        <f>(B35-$B$10)*$B$2*Output!$Z$6*$G$4/Output!$Z$3</f>
        <v>3077.8804994729094</v>
      </c>
      <c r="H32" s="3">
        <f>(C35-$B$10)*$B$2*Output!$Z$6*$G$4/Output!$Z$3</f>
        <v>5686.1779051770236</v>
      </c>
      <c r="I32" s="3">
        <f>(D35-$B$10)*$B$2*Output!$Z$6*$G$4/Output!$Z$3</f>
        <v>8294.4753108811474</v>
      </c>
      <c r="K32" s="3">
        <v>2046</v>
      </c>
      <c r="L32" s="3">
        <f>(B35-$B$10)*$B$2*Output!$Z$6*$I$4/Output!$Z$3</f>
        <v>16788.274092711272</v>
      </c>
      <c r="M32" s="3">
        <f>(C35-$B$10)*$B$2*Output!$Z$6*$I$4/Output!$Z$3</f>
        <v>31015.211028621314</v>
      </c>
      <c r="N32" s="3">
        <f>(D35-$B$10)*$B$2*Output!$Z$6*$I$4/Output!$Z$3</f>
        <v>45242.14796453141</v>
      </c>
      <c r="P32" s="3">
        <v>2046</v>
      </c>
      <c r="Q32" s="3">
        <f>(B35-$B$10)*$B$2*Output!$Z$6*$J$4/Output!$Z$3</f>
        <v>31711.299632172122</v>
      </c>
      <c r="R32" s="3">
        <f>(C35-$B$10)*$B$2*Output!$Z$6*$J$4/Output!$Z$3</f>
        <v>58584.500387128319</v>
      </c>
      <c r="S32" s="3">
        <f>(D35-$B$10)*$B$2*Output!$Z$6*$J$4/Output!$Z$3</f>
        <v>85457.70114208461</v>
      </c>
      <c r="U32" s="3">
        <v>2046</v>
      </c>
      <c r="V32" s="3">
        <f>(B35-$B$10)*$B$2*Output!$Z$6*$K$4/Output!$Z$3</f>
        <v>184668.95272899754</v>
      </c>
      <c r="W32" s="3">
        <f>(C35-$B$10)*$B$2*Output!$Z$6*$K$4/Output!$Z$3</f>
        <v>341163.51137077285</v>
      </c>
      <c r="X32" s="3">
        <f>(D35-$B$10)*$B$2*Output!$Z$6*$K$4/Output!$Z$3</f>
        <v>497658.07001254865</v>
      </c>
      <c r="Z32" s="3">
        <v>2046</v>
      </c>
      <c r="AA32" s="3">
        <f>(B35-$B$10)*$B$2*Output!$Z$6*$L$4/Output!$Z$3</f>
        <v>51553.415970178474</v>
      </c>
      <c r="AB32" s="3">
        <f>(C35-$B$10)*$B$2*Output!$Z$6*$L$4/Output!$Z$3</f>
        <v>95241.480257674077</v>
      </c>
      <c r="AC32" s="3">
        <f>(D35-$B$10)*$B$2*Output!$Z$6*$L$4/Output!$Z$3</f>
        <v>138929.5445451698</v>
      </c>
      <c r="AE32" s="3">
        <v>2046</v>
      </c>
      <c r="AF32" s="3">
        <f>(B35-$B$10)*$B$2*Output!$Z$6*$M$4/Output!$Z$3</f>
        <v>27700.342909349627</v>
      </c>
      <c r="AG32" s="3">
        <f>(C35-$B$10)*$B$2*Output!$Z$6*$M$4/Output!$Z$3</f>
        <v>51174.526705615921</v>
      </c>
      <c r="AH32" s="3">
        <f>(D35-$B$10)*$B$2*Output!$Z$6*$M$4/Output!$Z$3</f>
        <v>74648.710501882291</v>
      </c>
      <c r="AJ32" s="3">
        <v>2046</v>
      </c>
      <c r="AK32" s="3">
        <f>(B35-$B$10)*$B$2*Output!$Z$6*$N$4/Output!$Z$3</f>
        <v>36933.790545799493</v>
      </c>
      <c r="AL32" s="3">
        <f>(C35-$B$10)*$B$2*Output!$Z$6*$N$4/Output!$Z$3</f>
        <v>68232.702274154552</v>
      </c>
      <c r="AM32" s="3">
        <f>(D35-$B$10)*$B$2*Output!$Z$6*$N$4/Output!$Z$3</f>
        <v>99531.614002509712</v>
      </c>
      <c r="AO32" s="3">
        <v>2046</v>
      </c>
      <c r="AP32" s="3">
        <f>(B35-$B$10)*$B$2*Output!$Z$6*$O$4/Output!$Z$3</f>
        <v>43556.074669182715</v>
      </c>
      <c r="AQ32" s="3">
        <f>(C35-$B$10)*$B$2*Output!$Z$6*$O$4/Output!$Z$3</f>
        <v>80466.928284759822</v>
      </c>
      <c r="AR32" s="3">
        <f>(D35-$B$10)*$B$2*Output!$Z$6*$O$4/Output!$Z$3</f>
        <v>117377.78190033707</v>
      </c>
      <c r="AT32" s="3">
        <v>2046</v>
      </c>
      <c r="AU32" s="3">
        <f>(B35-$B$10)*$B$2*Output!$Z$6*$P$4/Output!$Z$3</f>
        <v>54973.686475667506</v>
      </c>
      <c r="AV32" s="3">
        <f>(C35-$B$10)*$B$2*Output!$Z$6*$P$4/Output!$Z$3</f>
        <v>101560.20074775512</v>
      </c>
      <c r="AW32" s="3">
        <f>(D35-$B$10)*$B$2*Output!$Z$6*$P$4/Output!$Z$3</f>
        <v>148146.7150198429</v>
      </c>
      <c r="AY32" s="3">
        <v>2046</v>
      </c>
      <c r="AZ32" s="3">
        <f>(B35-$B$10)*$B$2*Output!$Z$6*$Q$4/Output!$Z$3</f>
        <v>8034.6157156744821</v>
      </c>
      <c r="BA32" s="3">
        <f>(C35-$B$10)*$B$2*Output!$Z$6*$Q$4/Output!$Z$3</f>
        <v>14843.413955441132</v>
      </c>
      <c r="BB32" s="3">
        <f>(D35-$B$10)*$B$2*Output!$Z$6*$Q$4/Output!$Z$3</f>
        <v>21652.212195207809</v>
      </c>
      <c r="BD32" s="3">
        <v>2046</v>
      </c>
      <c r="BE32" s="3">
        <f>(B35-$B$10)*$B$2*Output!$Z$6*$R$4/Output!$Z$3</f>
        <v>13954.858874592521</v>
      </c>
      <c r="BF32" s="3">
        <f>(C35-$B$10)*$B$2*Output!$Z$6*$R$4/Output!$Z$3</f>
        <v>25780.66634366092</v>
      </c>
      <c r="BG32" s="3">
        <f>(D35-$B$10)*$B$2*Output!$Z$6*$R$4/Output!$Z$3</f>
        <v>37606.473812729353</v>
      </c>
      <c r="BI32" s="3">
        <v>2046</v>
      </c>
      <c r="BJ32" s="3">
        <f>(B35-$B$10)*$B$2*Output!$Z$6*$S$4/Output!$Z$3</f>
        <v>8457.4902270257699</v>
      </c>
      <c r="BK32" s="3">
        <f>(C35-$B$10)*$B$2*Output!$Z$6*$S$4/Output!$Z$3</f>
        <v>15624.646268885404</v>
      </c>
      <c r="BL32" s="3">
        <f>(D35-$B$10)*$B$2*Output!$Z$6*$S$4/Output!$Z$3</f>
        <v>22791.802310745061</v>
      </c>
      <c r="BN32" s="3">
        <v>2046</v>
      </c>
      <c r="BO32" s="3">
        <f>(B35-$B$10)*$B$2*Output!$Z$6*$T$4/Output!$Z$3</f>
        <v>553818.58628619742</v>
      </c>
      <c r="BP32" s="3">
        <f>(C35-$B$10)*$B$2*Output!$Z$6*$T$4/Output!$Z$3</f>
        <v>1023142.7143959095</v>
      </c>
      <c r="BQ32" s="3">
        <f>(D35-$B$10)*$B$2*Output!$Z$6*$T$4/Output!$Z$3</f>
        <v>1492466.8425056231</v>
      </c>
      <c r="BS32" s="3">
        <v>2046</v>
      </c>
      <c r="BT32" s="3">
        <f>(B35-$B$10)*$B$2*Output!$Z$6*$U$4/Output!$Z$3</f>
        <v>219219.8570716198</v>
      </c>
      <c r="BU32" s="3">
        <f>(C35-$B$10)*$B$2*Output!$Z$6*$U$4/Output!$Z$3</f>
        <v>404993.99111504748</v>
      </c>
      <c r="BV32" s="3">
        <f>(D35-$B$10)*$B$2*Output!$Z$6*$U$4/Output!$Z$3</f>
        <v>590768.12515847583</v>
      </c>
      <c r="BX32" s="3">
        <v>2046</v>
      </c>
      <c r="BY32" s="3">
        <f>(B35-$B$10)*$B$2*Output!$Z$6*$V$4/Output!$Z$3</f>
        <v>0</v>
      </c>
      <c r="BZ32" s="3">
        <f>(C35-$B$10)*$B$2*Output!$Z$6*$V$4/Output!$Z$3</f>
        <v>0</v>
      </c>
      <c r="CA32" s="3">
        <f>(D35-$B$10)*$B$2*Output!$Z$6*$V$4/Output!$Z$3</f>
        <v>0</v>
      </c>
      <c r="CC32" s="3">
        <v>2046</v>
      </c>
      <c r="CD32" s="3">
        <f>(B35-$B$10)*$B$2*Output!$Z$6*$W$4/Output!$Z$3</f>
        <v>0</v>
      </c>
      <c r="CE32" s="3">
        <f>(C35-$B$10)*$B$2*Output!$Z$6*$W$4/Output!$Z$3</f>
        <v>0</v>
      </c>
      <c r="CF32" s="3">
        <f>(D35-$B$10)*$B$2*Output!$Z$6*$W$4/Output!$Z$3</f>
        <v>0</v>
      </c>
    </row>
    <row r="33" spans="1:84" x14ac:dyDescent="0.25">
      <c r="A33" s="3">
        <v>2044</v>
      </c>
      <c r="B33" s="3">
        <v>0.87812795982530722</v>
      </c>
      <c r="C33" s="3">
        <v>1.2397814814180088</v>
      </c>
      <c r="D33" s="3">
        <v>1.6014350030107112</v>
      </c>
      <c r="F33" s="3">
        <v>2047</v>
      </c>
      <c r="G33" s="3">
        <f>(B36-$B$10)*$B$2*Output!$Z$6*$G$4/Output!$Z$3</f>
        <v>3211.7013907543405</v>
      </c>
      <c r="H33" s="3">
        <f>(C36-$B$10)*$B$2*Output!$Z$6*$G$4/Output!$Z$3</f>
        <v>5912.3297390114185</v>
      </c>
      <c r="I33" s="3">
        <f>(D36-$B$10)*$B$2*Output!$Z$6*$G$4/Output!$Z$3</f>
        <v>8612.9580872685001</v>
      </c>
      <c r="K33" s="3">
        <v>2047</v>
      </c>
      <c r="L33" s="3">
        <f>(B36-$B$10)*$B$2*Output!$Z$6*$I$4/Output!$Z$3</f>
        <v>17518.199053263939</v>
      </c>
      <c r="M33" s="3">
        <f>(C36-$B$10)*$B$2*Output!$Z$6*$I$4/Output!$Z$3</f>
        <v>32248.754362623826</v>
      </c>
      <c r="N33" s="3">
        <f>(D36-$B$10)*$B$2*Output!$Z$6*$I$4/Output!$Z$3</f>
        <v>46979.309671983741</v>
      </c>
      <c r="P33" s="3">
        <v>2047</v>
      </c>
      <c r="Q33" s="3">
        <f>(B36-$B$10)*$B$2*Output!$Z$6*$J$4/Output!$Z$3</f>
        <v>33090.05179009265</v>
      </c>
      <c r="R33" s="3">
        <f>(C36-$B$10)*$B$2*Output!$Z$6*$J$4/Output!$Z$3</f>
        <v>60914.535151738535</v>
      </c>
      <c r="S33" s="3">
        <f>(D36-$B$10)*$B$2*Output!$Z$6*$J$4/Output!$Z$3</f>
        <v>88739.01851338445</v>
      </c>
      <c r="U33" s="3">
        <v>2047</v>
      </c>
      <c r="V33" s="3">
        <f>(B36-$B$10)*$B$2*Output!$Z$6*$K$4/Output!$Z$3</f>
        <v>192698.0376302583</v>
      </c>
      <c r="W33" s="3">
        <f>(C36-$B$10)*$B$2*Output!$Z$6*$K$4/Output!$Z$3</f>
        <v>354732.33651492384</v>
      </c>
      <c r="X33" s="3">
        <f>(D36-$B$10)*$B$2*Output!$Z$6*$K$4/Output!$Z$3</f>
        <v>516766.63539958961</v>
      </c>
      <c r="Z33" s="3">
        <v>2047</v>
      </c>
      <c r="AA33" s="3">
        <f>(B36-$B$10)*$B$2*Output!$Z$6*$L$4/Output!$Z$3</f>
        <v>53794.86883844711</v>
      </c>
      <c r="AB33" s="3">
        <f>(C36-$B$10)*$B$2*Output!$Z$6*$L$4/Output!$Z$3</f>
        <v>99029.443943749575</v>
      </c>
      <c r="AC33" s="3">
        <f>(D36-$B$10)*$B$2*Output!$Z$6*$L$4/Output!$Z$3</f>
        <v>144264.01904905212</v>
      </c>
      <c r="AE33" s="3">
        <v>2047</v>
      </c>
      <c r="AF33" s="3">
        <f>(B36-$B$10)*$B$2*Output!$Z$6*$M$4/Output!$Z$3</f>
        <v>28904.705644538742</v>
      </c>
      <c r="AG33" s="3">
        <f>(C36-$B$10)*$B$2*Output!$Z$6*$M$4/Output!$Z$3</f>
        <v>53209.850477238571</v>
      </c>
      <c r="AH33" s="3">
        <f>(D36-$B$10)*$B$2*Output!$Z$6*$M$4/Output!$Z$3</f>
        <v>77514.995309938444</v>
      </c>
      <c r="AJ33" s="3">
        <v>2047</v>
      </c>
      <c r="AK33" s="3">
        <f>(B36-$B$10)*$B$2*Output!$Z$6*$N$4/Output!$Z$3</f>
        <v>38539.607526051652</v>
      </c>
      <c r="AL33" s="3">
        <f>(C36-$B$10)*$B$2*Output!$Z$6*$N$4/Output!$Z$3</f>
        <v>70946.467302984762</v>
      </c>
      <c r="AM33" s="3">
        <f>(D36-$B$10)*$B$2*Output!$Z$6*$N$4/Output!$Z$3</f>
        <v>103353.3270799179</v>
      </c>
      <c r="AO33" s="3">
        <v>2047</v>
      </c>
      <c r="AP33" s="3">
        <f>(B36-$B$10)*$B$2*Output!$Z$6*$O$4/Output!$Z$3</f>
        <v>45449.817046103701</v>
      </c>
      <c r="AQ33" s="3">
        <f>(C36-$B$10)*$B$2*Output!$Z$6*$O$4/Output!$Z$3</f>
        <v>83667.275459625904</v>
      </c>
      <c r="AR33" s="3">
        <f>(D36-$B$10)*$B$2*Output!$Z$6*$O$4/Output!$Z$3</f>
        <v>121884.73387314817</v>
      </c>
      <c r="AT33" s="3">
        <v>2047</v>
      </c>
      <c r="AU33" s="3">
        <f>(B36-$B$10)*$B$2*Output!$Z$6*$P$4/Output!$Z$3</f>
        <v>57363.846757218271</v>
      </c>
      <c r="AV33" s="3">
        <f>(C36-$B$10)*$B$2*Output!$Z$6*$P$4/Output!$Z$3</f>
        <v>105599.47388108126</v>
      </c>
      <c r="AW33" s="3">
        <f>(D36-$B$10)*$B$2*Output!$Z$6*$P$4/Output!$Z$3</f>
        <v>153835.1010049443</v>
      </c>
      <c r="AY33" s="3">
        <v>2047</v>
      </c>
      <c r="AZ33" s="3">
        <f>(B36-$B$10)*$B$2*Output!$Z$6*$Q$4/Output!$Z$3</f>
        <v>8383.9468337472845</v>
      </c>
      <c r="BA33" s="3">
        <f>(C36-$B$10)*$B$2*Output!$Z$6*$Q$4/Output!$Z$3</f>
        <v>15433.769259542643</v>
      </c>
      <c r="BB33" s="3">
        <f>(D36-$B$10)*$B$2*Output!$Z$6*$Q$4/Output!$Z$3</f>
        <v>22483.591685338011</v>
      </c>
      <c r="BD33" s="3">
        <v>2047</v>
      </c>
      <c r="BE33" s="3">
        <f>(B36-$B$10)*$B$2*Output!$Z$6*$R$4/Output!$Z$3</f>
        <v>14561.591869140022</v>
      </c>
      <c r="BF33" s="3">
        <f>(C36-$B$10)*$B$2*Output!$Z$6*$R$4/Output!$Z$3</f>
        <v>26806.020292889858</v>
      </c>
      <c r="BG33" s="3">
        <f>(D36-$B$10)*$B$2*Output!$Z$6*$R$4/Output!$Z$3</f>
        <v>39050.448716639708</v>
      </c>
      <c r="BI33" s="3">
        <v>2047</v>
      </c>
      <c r="BJ33" s="3">
        <f>(B36-$B$10)*$B$2*Output!$Z$6*$S$4/Output!$Z$3</f>
        <v>8825.2071934181949</v>
      </c>
      <c r="BK33" s="3">
        <f>(C36-$B$10)*$B$2*Output!$Z$6*$S$4/Output!$Z$3</f>
        <v>16246.072904781729</v>
      </c>
      <c r="BL33" s="3">
        <f>(D36-$B$10)*$B$2*Output!$Z$6*$S$4/Output!$Z$3</f>
        <v>23666.938616145275</v>
      </c>
      <c r="BN33" s="3">
        <v>2047</v>
      </c>
      <c r="BO33" s="3">
        <f>(B36-$B$10)*$B$2*Output!$Z$6*$T$4/Output!$Z$3</f>
        <v>577897.65525516251</v>
      </c>
      <c r="BP33" s="3">
        <f>(C36-$B$10)*$B$2*Output!$Z$6*$T$4/Output!$Z$3</f>
        <v>1063835.3562712665</v>
      </c>
      <c r="BQ33" s="3">
        <f>(D36-$B$10)*$B$2*Output!$Z$6*$T$4/Output!$Z$3</f>
        <v>1549773.057287371</v>
      </c>
      <c r="BS33" s="3">
        <v>2047</v>
      </c>
      <c r="BT33" s="3">
        <f>(B36-$B$10)*$B$2*Output!$Z$6*$U$4/Output!$Z$3</f>
        <v>228751.15520516847</v>
      </c>
      <c r="BU33" s="3">
        <f>(C36-$B$10)*$B$2*Output!$Z$6*$U$4/Output!$Z$3</f>
        <v>421101.4951907096</v>
      </c>
      <c r="BV33" s="3">
        <f>(D36-$B$10)*$B$2*Output!$Z$6*$U$4/Output!$Z$3</f>
        <v>613451.83517625101</v>
      </c>
      <c r="BX33" s="3">
        <v>2047</v>
      </c>
      <c r="BY33" s="3">
        <f>(B36-$B$10)*$B$2*Output!$Z$6*$V$4/Output!$Z$3</f>
        <v>0</v>
      </c>
      <c r="BZ33" s="3">
        <f>(C36-$B$10)*$B$2*Output!$Z$6*$V$4/Output!$Z$3</f>
        <v>0</v>
      </c>
      <c r="CA33" s="3">
        <f>(D36-$B$10)*$B$2*Output!$Z$6*$V$4/Output!$Z$3</f>
        <v>0</v>
      </c>
      <c r="CC33" s="3">
        <v>2047</v>
      </c>
      <c r="CD33" s="3">
        <f>(B36-$B$10)*$B$2*Output!$Z$6*$W$4/Output!$Z$3</f>
        <v>0</v>
      </c>
      <c r="CE33" s="3">
        <f>(C36-$B$10)*$B$2*Output!$Z$6*$W$4/Output!$Z$3</f>
        <v>0</v>
      </c>
      <c r="CF33" s="3">
        <f>(D36-$B$10)*$B$2*Output!$Z$6*$W$4/Output!$Z$3</f>
        <v>0</v>
      </c>
    </row>
    <row r="34" spans="1:84" x14ac:dyDescent="0.25">
      <c r="A34" s="3">
        <v>2045</v>
      </c>
      <c r="B34" s="3">
        <v>0.89799119600746469</v>
      </c>
      <c r="C34" s="3">
        <v>1.2720822537501355</v>
      </c>
      <c r="D34" s="3">
        <v>1.6461733114928074</v>
      </c>
      <c r="F34" s="3">
        <v>2048</v>
      </c>
      <c r="G34" s="3">
        <f>(B37-$B$10)*$B$2*Output!$Z$6*$G$4/Output!$Z$3</f>
        <v>3345.5222820357708</v>
      </c>
      <c r="H34" s="3">
        <f>(C37-$B$10)*$B$2*Output!$Z$6*$G$4/Output!$Z$3</f>
        <v>6142.9302019407987</v>
      </c>
      <c r="I34" s="3">
        <f>(D37-$B$10)*$B$2*Output!$Z$6*$G$4/Output!$Z$3</f>
        <v>8940.3381218458326</v>
      </c>
      <c r="K34" s="3">
        <v>2048</v>
      </c>
      <c r="L34" s="3">
        <f>(B37-$B$10)*$B$2*Output!$Z$6*$I$4/Output!$Z$3</f>
        <v>18248.124013816596</v>
      </c>
      <c r="M34" s="3">
        <f>(C37-$B$10)*$B$2*Output!$Z$6*$I$4/Output!$Z$3</f>
        <v>33506.562707758574</v>
      </c>
      <c r="N34" s="3">
        <f>(D37-$B$10)*$B$2*Output!$Z$6*$I$4/Output!$Z$3</f>
        <v>48765.001401700596</v>
      </c>
      <c r="P34" s="3">
        <v>2048</v>
      </c>
      <c r="Q34" s="3">
        <f>(B37-$B$10)*$B$2*Output!$Z$6*$J$4/Output!$Z$3</f>
        <v>34468.803948013177</v>
      </c>
      <c r="R34" s="3">
        <f>(C37-$B$10)*$B$2*Output!$Z$6*$J$4/Output!$Z$3</f>
        <v>63290.403992820393</v>
      </c>
      <c r="S34" s="3">
        <f>(D37-$B$10)*$B$2*Output!$Z$6*$J$4/Output!$Z$3</f>
        <v>92112.004037627703</v>
      </c>
      <c r="U34" s="3">
        <v>2048</v>
      </c>
      <c r="V34" s="3">
        <f>(B37-$B$10)*$B$2*Output!$Z$6*$K$4/Output!$Z$3</f>
        <v>200727.12253151904</v>
      </c>
      <c r="W34" s="3">
        <f>(C37-$B$10)*$B$2*Output!$Z$6*$K$4/Output!$Z$3</f>
        <v>368568.07380078768</v>
      </c>
      <c r="X34" s="3">
        <f>(D37-$B$10)*$B$2*Output!$Z$6*$K$4/Output!$Z$3</f>
        <v>536409.02507005678</v>
      </c>
      <c r="Z34" s="3">
        <v>2048</v>
      </c>
      <c r="AA34" s="3">
        <f>(B37-$B$10)*$B$2*Output!$Z$6*$L$4/Output!$Z$3</f>
        <v>56036.321706715724</v>
      </c>
      <c r="AB34" s="3">
        <f>(C37-$B$10)*$B$2*Output!$Z$6*$L$4/Output!$Z$3</f>
        <v>102891.9206027199</v>
      </c>
      <c r="AC34" s="3">
        <f>(D37-$B$10)*$B$2*Output!$Z$6*$L$4/Output!$Z$3</f>
        <v>149747.51949872417</v>
      </c>
      <c r="AE34" s="3">
        <v>2048</v>
      </c>
      <c r="AF34" s="3">
        <f>(B37-$B$10)*$B$2*Output!$Z$6*$M$4/Output!$Z$3</f>
        <v>30109.068379727851</v>
      </c>
      <c r="AG34" s="3">
        <f>(C37-$B$10)*$B$2*Output!$Z$6*$M$4/Output!$Z$3</f>
        <v>55285.211070118152</v>
      </c>
      <c r="AH34" s="3">
        <f>(D37-$B$10)*$B$2*Output!$Z$6*$M$4/Output!$Z$3</f>
        <v>80461.353760508515</v>
      </c>
      <c r="AJ34" s="3">
        <v>2048</v>
      </c>
      <c r="AK34" s="3">
        <f>(B37-$B$10)*$B$2*Output!$Z$6*$N$4/Output!$Z$3</f>
        <v>40145.424506303796</v>
      </c>
      <c r="AL34" s="3">
        <f>(C37-$B$10)*$B$2*Output!$Z$6*$N$4/Output!$Z$3</f>
        <v>73713.614760157521</v>
      </c>
      <c r="AM34" s="3">
        <f>(D37-$B$10)*$B$2*Output!$Z$6*$N$4/Output!$Z$3</f>
        <v>107281.80501401133</v>
      </c>
      <c r="AO34" s="3">
        <v>2048</v>
      </c>
      <c r="AP34" s="3">
        <f>(B37-$B$10)*$B$2*Output!$Z$6*$O$4/Output!$Z$3</f>
        <v>47343.559423024686</v>
      </c>
      <c r="AQ34" s="3">
        <f>(C37-$B$10)*$B$2*Output!$Z$6*$O$4/Output!$Z$3</f>
        <v>86930.576612422519</v>
      </c>
      <c r="AR34" s="3">
        <f>(D37-$B$10)*$B$2*Output!$Z$6*$O$4/Output!$Z$3</f>
        <v>126517.59380182048</v>
      </c>
      <c r="AT34" s="3">
        <v>2048</v>
      </c>
      <c r="AU34" s="3">
        <f>(B37-$B$10)*$B$2*Output!$Z$6*$P$4/Output!$Z$3</f>
        <v>59754.007038769021</v>
      </c>
      <c r="AV34" s="3">
        <f>(C37-$B$10)*$B$2*Output!$Z$6*$P$4/Output!$Z$3</f>
        <v>109718.20349140708</v>
      </c>
      <c r="AW34" s="3">
        <f>(D37-$B$10)*$B$2*Output!$Z$6*$P$4/Output!$Z$3</f>
        <v>159682.39994404526</v>
      </c>
      <c r="AY34" s="3">
        <v>2048</v>
      </c>
      <c r="AZ34" s="3">
        <f>(B37-$B$10)*$B$2*Output!$Z$6*$Q$4/Output!$Z$3</f>
        <v>8733.2779518200859</v>
      </c>
      <c r="BA34" s="3">
        <f>(C37-$B$10)*$B$2*Output!$Z$6*$Q$4/Output!$Z$3</f>
        <v>16035.737433359496</v>
      </c>
      <c r="BB34" s="3">
        <f>(D37-$B$10)*$B$2*Output!$Z$6*$Q$4/Output!$Z$3</f>
        <v>23338.196914898923</v>
      </c>
      <c r="BD34" s="3">
        <v>2048</v>
      </c>
      <c r="BE34" s="3">
        <f>(B37-$B$10)*$B$2*Output!$Z$6*$R$4/Output!$Z$3</f>
        <v>15168.324863687521</v>
      </c>
      <c r="BF34" s="3">
        <f>(C37-$B$10)*$B$2*Output!$Z$6*$R$4/Output!$Z$3</f>
        <v>27851.543963203338</v>
      </c>
      <c r="BG34" s="3">
        <f>(D37-$B$10)*$B$2*Output!$Z$6*$R$4/Output!$Z$3</f>
        <v>40534.763062719183</v>
      </c>
      <c r="BI34" s="3">
        <v>2048</v>
      </c>
      <c r="BJ34" s="3">
        <f>(B37-$B$10)*$B$2*Output!$Z$6*$S$4/Output!$Z$3</f>
        <v>9192.9241598106182</v>
      </c>
      <c r="BK34" s="3">
        <f>(C37-$B$10)*$B$2*Output!$Z$6*$S$4/Output!$Z$3</f>
        <v>16879.723614062626</v>
      </c>
      <c r="BL34" s="3">
        <f>(D37-$B$10)*$B$2*Output!$Z$6*$S$4/Output!$Z$3</f>
        <v>24566.523068314655</v>
      </c>
      <c r="BN34" s="3">
        <v>2048</v>
      </c>
      <c r="BO34" s="3">
        <f>(B37-$B$10)*$B$2*Output!$Z$6*$T$4/Output!$Z$3</f>
        <v>601976.72422412748</v>
      </c>
      <c r="BP34" s="3">
        <f>(C37-$B$10)*$B$2*Output!$Z$6*$T$4/Output!$Z$3</f>
        <v>1105328.4624520822</v>
      </c>
      <c r="BQ34" s="3">
        <f>(D37-$B$10)*$B$2*Output!$Z$6*$T$4/Output!$Z$3</f>
        <v>1608680.2006800382</v>
      </c>
      <c r="BS34" s="3">
        <v>2048</v>
      </c>
      <c r="BT34" s="3">
        <f>(B37-$B$10)*$B$2*Output!$Z$6*$U$4/Output!$Z$3</f>
        <v>238282.45333871711</v>
      </c>
      <c r="BU34" s="3">
        <f>(C37-$B$10)*$B$2*Output!$Z$6*$U$4/Output!$Z$3</f>
        <v>437525.84972061589</v>
      </c>
      <c r="BV34" s="3">
        <f>(D37-$B$10)*$B$2*Output!$Z$6*$U$4/Output!$Z$3</f>
        <v>636769.24610251514</v>
      </c>
      <c r="BX34" s="3">
        <v>2048</v>
      </c>
      <c r="BY34" s="3">
        <f>(B37-$B$10)*$B$2*Output!$Z$6*$V$4/Output!$Z$3</f>
        <v>0</v>
      </c>
      <c r="BZ34" s="3">
        <f>(C37-$B$10)*$B$2*Output!$Z$6*$V$4/Output!$Z$3</f>
        <v>0</v>
      </c>
      <c r="CA34" s="3">
        <f>(D37-$B$10)*$B$2*Output!$Z$6*$V$4/Output!$Z$3</f>
        <v>0</v>
      </c>
      <c r="CC34" s="3">
        <v>2048</v>
      </c>
      <c r="CD34" s="3">
        <f>(B37-$B$10)*$B$2*Output!$Z$6*$W$4/Output!$Z$3</f>
        <v>0</v>
      </c>
      <c r="CE34" s="3">
        <f>(C37-$B$10)*$B$2*Output!$Z$6*$W$4/Output!$Z$3</f>
        <v>0</v>
      </c>
      <c r="CF34" s="3">
        <f>(D37-$B$10)*$B$2*Output!$Z$6*$W$4/Output!$Z$3</f>
        <v>0</v>
      </c>
    </row>
    <row r="35" spans="1:84" x14ac:dyDescent="0.25">
      <c r="A35" s="3">
        <v>2046</v>
      </c>
      <c r="B35" s="3">
        <v>0.91785443218962226</v>
      </c>
      <c r="C35" s="3">
        <v>1.3050079394387448</v>
      </c>
      <c r="D35" s="3">
        <v>1.6921614466878685</v>
      </c>
      <c r="F35" s="3">
        <v>2049</v>
      </c>
      <c r="G35" s="3">
        <f>(B38-$B$10)*$B$2*Output!$Z$6*$G$4/Output!$Z$3</f>
        <v>3479.3431733172024</v>
      </c>
      <c r="H35" s="3">
        <f>(C38-$B$10)*$B$2*Output!$Z$6*$G$4/Output!$Z$3</f>
        <v>6378.1035725905258</v>
      </c>
      <c r="I35" s="3">
        <f>(D38-$B$10)*$B$2*Output!$Z$6*$G$4/Output!$Z$3</f>
        <v>9276.8639718638588</v>
      </c>
      <c r="K35" s="3">
        <v>2049</v>
      </c>
      <c r="L35" s="3">
        <f>(B38-$B$10)*$B$2*Output!$Z$6*$I$4/Output!$Z$3</f>
        <v>18978.048974369267</v>
      </c>
      <c r="M35" s="3">
        <f>(C38-$B$10)*$B$2*Output!$Z$6*$I$4/Output!$Z$3</f>
        <v>34789.313940774453</v>
      </c>
      <c r="N35" s="3">
        <f>(D38-$B$10)*$B$2*Output!$Z$6*$I$4/Output!$Z$3</f>
        <v>50600.578907179697</v>
      </c>
      <c r="P35" s="3">
        <v>2049</v>
      </c>
      <c r="Q35" s="3">
        <f>(B38-$B$10)*$B$2*Output!$Z$6*$J$4/Output!$Z$3</f>
        <v>35847.556105933705</v>
      </c>
      <c r="R35" s="3">
        <f>(C38-$B$10)*$B$2*Output!$Z$6*$J$4/Output!$Z$3</f>
        <v>65713.387348885866</v>
      </c>
      <c r="S35" s="3">
        <f>(D38-$B$10)*$B$2*Output!$Z$6*$J$4/Output!$Z$3</f>
        <v>95579.218591838144</v>
      </c>
      <c r="U35" s="3">
        <v>2049</v>
      </c>
      <c r="V35" s="3">
        <f>(B38-$B$10)*$B$2*Output!$Z$6*$K$4/Output!$Z$3</f>
        <v>208756.20743277983</v>
      </c>
      <c r="W35" s="3">
        <f>(C38-$B$10)*$B$2*Output!$Z$6*$K$4/Output!$Z$3</f>
        <v>382678.17978933098</v>
      </c>
      <c r="X35" s="3">
        <f>(D38-$B$10)*$B$2*Output!$Z$6*$K$4/Output!$Z$3</f>
        <v>556600.15214588284</v>
      </c>
      <c r="Z35" s="3">
        <v>2049</v>
      </c>
      <c r="AA35" s="3">
        <f>(B38-$B$10)*$B$2*Output!$Z$6*$L$4/Output!$Z$3</f>
        <v>58277.774574984367</v>
      </c>
      <c r="AB35" s="3">
        <f>(C38-$B$10)*$B$2*Output!$Z$6*$L$4/Output!$Z$3</f>
        <v>106830.99185785491</v>
      </c>
      <c r="AC35" s="3">
        <f>(D38-$B$10)*$B$2*Output!$Z$6*$L$4/Output!$Z$3</f>
        <v>155384.20914072561</v>
      </c>
      <c r="AE35" s="3">
        <v>2049</v>
      </c>
      <c r="AF35" s="3">
        <f>(B38-$B$10)*$B$2*Output!$Z$6*$M$4/Output!$Z$3</f>
        <v>31313.431114916973</v>
      </c>
      <c r="AG35" s="3">
        <f>(C38-$B$10)*$B$2*Output!$Z$6*$M$4/Output!$Z$3</f>
        <v>57401.726968399649</v>
      </c>
      <c r="AH35" s="3">
        <f>(D38-$B$10)*$B$2*Output!$Z$6*$M$4/Output!$Z$3</f>
        <v>83490.02282188242</v>
      </c>
      <c r="AJ35" s="3">
        <v>2049</v>
      </c>
      <c r="AK35" s="3">
        <f>(B38-$B$10)*$B$2*Output!$Z$6*$N$4/Output!$Z$3</f>
        <v>41751.241486555955</v>
      </c>
      <c r="AL35" s="3">
        <f>(C38-$B$10)*$B$2*Output!$Z$6*$N$4/Output!$Z$3</f>
        <v>76535.635957866194</v>
      </c>
      <c r="AM35" s="3">
        <f>(D38-$B$10)*$B$2*Output!$Z$6*$N$4/Output!$Z$3</f>
        <v>111320.03042917654</v>
      </c>
      <c r="AO35" s="3">
        <v>2049</v>
      </c>
      <c r="AP35" s="3">
        <f>(B38-$B$10)*$B$2*Output!$Z$6*$O$4/Output!$Z$3</f>
        <v>49237.301799945679</v>
      </c>
      <c r="AQ35" s="3">
        <f>(C38-$B$10)*$B$2*Output!$Z$6*$O$4/Output!$Z$3</f>
        <v>90258.590449859388</v>
      </c>
      <c r="AR35" s="3">
        <f>(D38-$B$10)*$B$2*Output!$Z$6*$O$4/Output!$Z$3</f>
        <v>131279.87909977321</v>
      </c>
      <c r="AT35" s="3">
        <v>2049</v>
      </c>
      <c r="AU35" s="3">
        <f>(B38-$B$10)*$B$2*Output!$Z$6*$P$4/Output!$Z$3</f>
        <v>62144.167320319793</v>
      </c>
      <c r="AV35" s="3">
        <f>(C38-$B$10)*$B$2*Output!$Z$6*$P$4/Output!$Z$3</f>
        <v>113918.60930564775</v>
      </c>
      <c r="AW35" s="3">
        <f>(D38-$B$10)*$B$2*Output!$Z$6*$P$4/Output!$Z$3</f>
        <v>165693.05129097591</v>
      </c>
      <c r="AY35" s="3">
        <v>2049</v>
      </c>
      <c r="AZ35" s="3">
        <f>(B38-$B$10)*$B$2*Output!$Z$6*$Q$4/Output!$Z$3</f>
        <v>9082.6090698928911</v>
      </c>
      <c r="BA35" s="3">
        <f>(C38-$B$10)*$B$2*Output!$Z$6*$Q$4/Output!$Z$3</f>
        <v>16649.642898517752</v>
      </c>
      <c r="BB35" s="3">
        <f>(D38-$B$10)*$B$2*Output!$Z$6*$Q$4/Output!$Z$3</f>
        <v>24216.676727142629</v>
      </c>
      <c r="BD35" s="3">
        <v>2049</v>
      </c>
      <c r="BE35" s="3">
        <f>(B38-$B$10)*$B$2*Output!$Z$6*$R$4/Output!$Z$3</f>
        <v>15775.057858235024</v>
      </c>
      <c r="BF35" s="3">
        <f>(C38-$B$10)*$B$2*Output!$Z$6*$R$4/Output!$Z$3</f>
        <v>28917.800823741356</v>
      </c>
      <c r="BG35" s="3">
        <f>(D38-$B$10)*$B$2*Output!$Z$6*$R$4/Output!$Z$3</f>
        <v>42060.543789247728</v>
      </c>
      <c r="BI35" s="3">
        <v>2049</v>
      </c>
      <c r="BJ35" s="3">
        <f>(B38-$B$10)*$B$2*Output!$Z$6*$S$4/Output!$Z$3</f>
        <v>9560.6411262030451</v>
      </c>
      <c r="BK35" s="3">
        <f>(C38-$B$10)*$B$2*Output!$Z$6*$S$4/Output!$Z$3</f>
        <v>17525.939893176579</v>
      </c>
      <c r="BL35" s="3">
        <f>(D38-$B$10)*$B$2*Output!$Z$6*$S$4/Output!$Z$3</f>
        <v>25491.238660150142</v>
      </c>
      <c r="BN35" s="3">
        <v>2049</v>
      </c>
      <c r="BO35" s="3">
        <f>(B38-$B$10)*$B$2*Output!$Z$6*$T$4/Output!$Z$3</f>
        <v>626055.79319309269</v>
      </c>
      <c r="BP35" s="3">
        <f>(C38-$B$10)*$B$2*Output!$Z$6*$T$4/Output!$Z$3</f>
        <v>1147644.395019216</v>
      </c>
      <c r="BQ35" s="3">
        <f>(D38-$B$10)*$B$2*Output!$Z$6*$T$4/Output!$Z$3</f>
        <v>1669232.9968453408</v>
      </c>
      <c r="BS35" s="3">
        <v>2049</v>
      </c>
      <c r="BT35" s="3">
        <f>(B38-$B$10)*$B$2*Output!$Z$6*$U$4/Output!$Z$3</f>
        <v>247813.75147226587</v>
      </c>
      <c r="BU35" s="3">
        <f>(C38-$B$10)*$B$2*Output!$Z$6*$U$4/Output!$Z$3</f>
        <v>454275.90636177303</v>
      </c>
      <c r="BV35" s="3">
        <f>(D38-$B$10)*$B$2*Output!$Z$6*$U$4/Output!$Z$3</f>
        <v>660738.06125128071</v>
      </c>
      <c r="BX35" s="3">
        <v>2049</v>
      </c>
      <c r="BY35" s="3">
        <f>(B38-$B$10)*$B$2*Output!$Z$6*$V$4/Output!$Z$3</f>
        <v>0</v>
      </c>
      <c r="BZ35" s="3">
        <f>(C38-$B$10)*$B$2*Output!$Z$6*$V$4/Output!$Z$3</f>
        <v>0</v>
      </c>
      <c r="CA35" s="3">
        <f>(D38-$B$10)*$B$2*Output!$Z$6*$V$4/Output!$Z$3</f>
        <v>0</v>
      </c>
      <c r="CC35" s="3">
        <v>2049</v>
      </c>
      <c r="CD35" s="3">
        <f>(B38-$B$10)*$B$2*Output!$Z$6*$W$4/Output!$Z$3</f>
        <v>0</v>
      </c>
      <c r="CE35" s="3">
        <f>(C38-$B$10)*$B$2*Output!$Z$6*$W$4/Output!$Z$3</f>
        <v>0</v>
      </c>
      <c r="CF35" s="3">
        <f>(D38-$B$10)*$B$2*Output!$Z$6*$W$4/Output!$Z$3</f>
        <v>0</v>
      </c>
    </row>
    <row r="36" spans="1:84" x14ac:dyDescent="0.25">
      <c r="A36" s="3">
        <v>2047</v>
      </c>
      <c r="B36" s="3">
        <v>0.93771766837177972</v>
      </c>
      <c r="C36" s="3">
        <v>1.3385759963053929</v>
      </c>
      <c r="D36" s="3">
        <v>1.7394343242390069</v>
      </c>
      <c r="F36" s="3">
        <v>2050</v>
      </c>
      <c r="G36" s="3">
        <f>(B39-$B$10)*$B$2*Output!$Z$6*$G$4/Output!$Z$3</f>
        <v>3613.1640645986331</v>
      </c>
      <c r="H36" s="3">
        <f>(C39-$B$10)*$B$2*Output!$Z$6*$G$4/Output!$Z$3</f>
        <v>6617.9776014817671</v>
      </c>
      <c r="I36" s="3">
        <f>(D39-$B$10)*$B$2*Output!$Z$6*$G$4/Output!$Z$3</f>
        <v>9622.7911383649116</v>
      </c>
      <c r="K36" s="3">
        <v>2050</v>
      </c>
      <c r="L36" s="3">
        <f>(B39-$B$10)*$B$2*Output!$Z$6*$I$4/Output!$Z$3</f>
        <v>19707.973934921927</v>
      </c>
      <c r="M36" s="3">
        <f>(C39-$B$10)*$B$2*Output!$Z$6*$I$4/Output!$Z$3</f>
        <v>36097.70487584771</v>
      </c>
      <c r="N36" s="3">
        <f>(D39-$B$10)*$B$2*Output!$Z$6*$I$4/Output!$Z$3</f>
        <v>52487.435816773548</v>
      </c>
      <c r="P36" s="3">
        <v>2050</v>
      </c>
      <c r="Q36" s="3">
        <f>(B39-$B$10)*$B$2*Output!$Z$6*$J$4/Output!$Z$3</f>
        <v>37226.308263854226</v>
      </c>
      <c r="R36" s="3">
        <f>(C39-$B$10)*$B$2*Output!$Z$6*$J$4/Output!$Z$3</f>
        <v>68184.801429273051</v>
      </c>
      <c r="S36" s="3">
        <f>(D39-$B$10)*$B$2*Output!$Z$6*$J$4/Output!$Z$3</f>
        <v>99143.294594691979</v>
      </c>
      <c r="U36" s="3">
        <v>2050</v>
      </c>
      <c r="V36" s="3">
        <f>(B39-$B$10)*$B$2*Output!$Z$6*$K$4/Output!$Z$3</f>
        <v>216785.2923340406</v>
      </c>
      <c r="W36" s="3">
        <f>(C39-$B$10)*$B$2*Output!$Z$6*$K$4/Output!$Z$3</f>
        <v>397070.31935089512</v>
      </c>
      <c r="X36" s="3">
        <f>(D39-$B$10)*$B$2*Output!$Z$6*$K$4/Output!$Z$3</f>
        <v>577355.34636775032</v>
      </c>
      <c r="Z36" s="3">
        <v>2050</v>
      </c>
      <c r="AA36" s="3">
        <f>(B39-$B$10)*$B$2*Output!$Z$6*$L$4/Output!$Z$3</f>
        <v>60519.227443252996</v>
      </c>
      <c r="AB36" s="3">
        <f>(C39-$B$10)*$B$2*Output!$Z$6*$L$4/Output!$Z$3</f>
        <v>110848.79748545821</v>
      </c>
      <c r="AC36" s="3">
        <f>(D39-$B$10)*$B$2*Output!$Z$6*$L$4/Output!$Z$3</f>
        <v>161178.36752766365</v>
      </c>
      <c r="AE36" s="3">
        <v>2050</v>
      </c>
      <c r="AF36" s="3">
        <f>(B39-$B$10)*$B$2*Output!$Z$6*$M$4/Output!$Z$3</f>
        <v>32517.793850106089</v>
      </c>
      <c r="AG36" s="3">
        <f>(C39-$B$10)*$B$2*Output!$Z$6*$M$4/Output!$Z$3</f>
        <v>59560.547902634265</v>
      </c>
      <c r="AH36" s="3">
        <f>(D39-$B$10)*$B$2*Output!$Z$6*$M$4/Output!$Z$3</f>
        <v>86603.301955162548</v>
      </c>
      <c r="AJ36" s="3">
        <v>2050</v>
      </c>
      <c r="AK36" s="3">
        <f>(B39-$B$10)*$B$2*Output!$Z$6*$N$4/Output!$Z$3</f>
        <v>43357.058466808106</v>
      </c>
      <c r="AL36" s="3">
        <f>(C39-$B$10)*$B$2*Output!$Z$6*$N$4/Output!$Z$3</f>
        <v>79414.063870179001</v>
      </c>
      <c r="AM36" s="3">
        <f>(D39-$B$10)*$B$2*Output!$Z$6*$N$4/Output!$Z$3</f>
        <v>115471.06927355003</v>
      </c>
      <c r="AO36" s="3">
        <v>2050</v>
      </c>
      <c r="AP36" s="3">
        <f>(B39-$B$10)*$B$2*Output!$Z$6*$O$4/Output!$Z$3</f>
        <v>51131.044176866664</v>
      </c>
      <c r="AQ36" s="3">
        <f>(C39-$B$10)*$B$2*Output!$Z$6*$O$4/Output!$Z$3</f>
        <v>93653.124810557871</v>
      </c>
      <c r="AR36" s="3">
        <f>(D39-$B$10)*$B$2*Output!$Z$6*$O$4/Output!$Z$3</f>
        <v>136175.20544424921</v>
      </c>
      <c r="AT36" s="3">
        <v>2050</v>
      </c>
      <c r="AU36" s="3">
        <f>(B39-$B$10)*$B$2*Output!$Z$6*$P$4/Output!$Z$3</f>
        <v>64534.327601870558</v>
      </c>
      <c r="AV36" s="3">
        <f>(C39-$B$10)*$B$2*Output!$Z$6*$P$4/Output!$Z$3</f>
        <v>118202.97306186914</v>
      </c>
      <c r="AW36" s="3">
        <f>(D39-$B$10)*$B$2*Output!$Z$6*$P$4/Output!$Z$3</f>
        <v>171871.61852186796</v>
      </c>
      <c r="AY36" s="3">
        <v>2050</v>
      </c>
      <c r="AZ36" s="3">
        <f>(B39-$B$10)*$B$2*Output!$Z$6*$Q$4/Output!$Z$3</f>
        <v>9431.9401879656943</v>
      </c>
      <c r="BA36" s="3">
        <f>(C39-$B$10)*$B$2*Output!$Z$6*$Q$4/Output!$Z$3</f>
        <v>17275.819139811643</v>
      </c>
      <c r="BB36" s="3">
        <f>(D39-$B$10)*$B$2*Output!$Z$6*$Q$4/Output!$Z$3</f>
        <v>25119.698091657621</v>
      </c>
      <c r="BD36" s="3">
        <v>2050</v>
      </c>
      <c r="BE36" s="3">
        <f>(B39-$B$10)*$B$2*Output!$Z$6*$R$4/Output!$Z$3</f>
        <v>16381.790852782526</v>
      </c>
      <c r="BF36" s="3">
        <f>(C39-$B$10)*$B$2*Output!$Z$6*$R$4/Output!$Z$3</f>
        <v>30005.370084936014</v>
      </c>
      <c r="BG36" s="3">
        <f>(D39-$B$10)*$B$2*Output!$Z$6*$R$4/Output!$Z$3</f>
        <v>43628.949317089558</v>
      </c>
      <c r="BI36" s="3">
        <v>2050</v>
      </c>
      <c r="BJ36" s="3">
        <f>(B39-$B$10)*$B$2*Output!$Z$6*$S$4/Output!$Z$3</f>
        <v>9928.3580925954702</v>
      </c>
      <c r="BK36" s="3">
        <f>(C39-$B$10)*$B$2*Output!$Z$6*$S$4/Output!$Z$3</f>
        <v>18185.072778749098</v>
      </c>
      <c r="BL36" s="3">
        <f>(D39-$B$10)*$B$2*Output!$Z$6*$S$4/Output!$Z$3</f>
        <v>26441.787464902758</v>
      </c>
      <c r="BN36" s="3">
        <v>2050</v>
      </c>
      <c r="BO36" s="3">
        <f>(B39-$B$10)*$B$2*Output!$Z$6*$T$4/Output!$Z$3</f>
        <v>650134.86216205778</v>
      </c>
      <c r="BP36" s="3">
        <f>(C39-$B$10)*$B$2*Output!$Z$6*$T$4/Output!$Z$3</f>
        <v>1190806.1407692772</v>
      </c>
      <c r="BQ36" s="3">
        <f>(D39-$B$10)*$B$2*Output!$Z$6*$T$4/Output!$Z$3</f>
        <v>1731477.419376499</v>
      </c>
      <c r="BS36" s="3">
        <v>2050</v>
      </c>
      <c r="BT36" s="3">
        <f>(B39-$B$10)*$B$2*Output!$Z$6*$U$4/Output!$Z$3</f>
        <v>257345.04960581454</v>
      </c>
      <c r="BU36" s="3">
        <f>(C39-$B$10)*$B$2*Output!$Z$6*$U$4/Output!$Z$3</f>
        <v>471360.76405450562</v>
      </c>
      <c r="BV36" s="3">
        <f>(D39-$B$10)*$B$2*Output!$Z$6*$U$4/Output!$Z$3</f>
        <v>685376.47850319755</v>
      </c>
      <c r="BX36" s="3">
        <v>2050</v>
      </c>
      <c r="BY36" s="3">
        <f>(B39-$B$10)*$B$2*Output!$Z$6*$V$4/Output!$Z$3</f>
        <v>0</v>
      </c>
      <c r="BZ36" s="3">
        <f>(C39-$B$10)*$B$2*Output!$Z$6*$V$4/Output!$Z$3</f>
        <v>0</v>
      </c>
      <c r="CA36" s="3">
        <f>(D39-$B$10)*$B$2*Output!$Z$6*$V$4/Output!$Z$3</f>
        <v>0</v>
      </c>
      <c r="CC36" s="3">
        <v>2050</v>
      </c>
      <c r="CD36" s="3">
        <f>(B39-$B$10)*$B$2*Output!$Z$6*$W$4/Output!$Z$3</f>
        <v>0</v>
      </c>
      <c r="CE36" s="3">
        <f>(C39-$B$10)*$B$2*Output!$Z$6*$W$4/Output!$Z$3</f>
        <v>0</v>
      </c>
      <c r="CF36" s="3">
        <f>(D39-$B$10)*$B$2*Output!$Z$6*$W$4/Output!$Z$3</f>
        <v>0</v>
      </c>
    </row>
    <row r="37" spans="1:84" x14ac:dyDescent="0.25">
      <c r="A37" s="3">
        <v>2048</v>
      </c>
      <c r="B37" s="3">
        <v>0.95758090455393718</v>
      </c>
      <c r="C37" s="3">
        <v>1.3728043698801005</v>
      </c>
      <c r="D37" s="3">
        <v>1.7880278352062648</v>
      </c>
    </row>
    <row r="38" spans="1:84" x14ac:dyDescent="0.25">
      <c r="A38" s="3">
        <v>2049</v>
      </c>
      <c r="B38" s="3">
        <v>0.97744414073609476</v>
      </c>
      <c r="C38" s="3">
        <v>1.4077115070261657</v>
      </c>
      <c r="D38" s="3">
        <v>1.8379788733162381</v>
      </c>
      <c r="G38" s="3">
        <f>SUM(G10:G36)</f>
        <v>50584.296904380855</v>
      </c>
      <c r="H38" s="3">
        <f t="shared" ref="H38:I38" si="1">SUM(H10:H36)</f>
        <v>100171.66229188393</v>
      </c>
      <c r="I38" s="3">
        <f t="shared" si="1"/>
        <v>149759.02767938713</v>
      </c>
      <c r="L38" s="3">
        <f>SUM(L10:L36)</f>
        <v>275911.63508890691</v>
      </c>
      <c r="M38" s="3">
        <f t="shared" ref="M38:N38" si="2">SUM(M10:M36)</f>
        <v>546385.51534624305</v>
      </c>
      <c r="N38" s="3">
        <f t="shared" si="2"/>
        <v>816859.39560357982</v>
      </c>
      <c r="Q38" s="3">
        <f>SUM(Q10:Q36)</f>
        <v>521168.31569395913</v>
      </c>
      <c r="R38" s="3">
        <f t="shared" ref="R38:S38" si="3">SUM(R10:R36)</f>
        <v>1032065.279381276</v>
      </c>
      <c r="S38" s="3">
        <f t="shared" si="3"/>
        <v>1542962.2430685938</v>
      </c>
      <c r="V38" s="3">
        <f>SUM(V10:V36)</f>
        <v>3034994.0926765674</v>
      </c>
      <c r="W38" s="3">
        <f t="shared" ref="W38:X38" si="4">SUM(W10:W36)</f>
        <v>6010173.5501858909</v>
      </c>
      <c r="X38" s="3">
        <f t="shared" si="4"/>
        <v>8985353.0076952223</v>
      </c>
      <c r="AA38" s="3">
        <f>SUM(AA10:AA36)</f>
        <v>847269.18420554162</v>
      </c>
      <c r="AB38" s="3">
        <f t="shared" ref="AB38:AC38" si="5">SUM(AB10:AB36)</f>
        <v>1677840.1160935613</v>
      </c>
      <c r="AC38" s="3">
        <f t="shared" si="5"/>
        <v>2508411.0479815821</v>
      </c>
      <c r="AF38" s="3">
        <f>SUM(AF10:AF36)</f>
        <v>455249.11390148511</v>
      </c>
      <c r="AG38" s="3">
        <f t="shared" ref="AG38:AH38" si="6">SUM(AG10:AG36)</f>
        <v>901526.03252788342</v>
      </c>
      <c r="AH38" s="3">
        <f t="shared" si="6"/>
        <v>1347802.9511542832</v>
      </c>
      <c r="AK38" s="3">
        <f>SUM(AK10:AK36)</f>
        <v>606998.81853531336</v>
      </c>
      <c r="AL38" s="3">
        <f t="shared" ref="AL38:AM38" si="7">SUM(AL10:AL36)</f>
        <v>1202034.7100371779</v>
      </c>
      <c r="AM38" s="3">
        <f t="shared" si="7"/>
        <v>1797070.6015390437</v>
      </c>
      <c r="AP38" s="3">
        <f>SUM(AP10:AP36)</f>
        <v>715834.61847613298</v>
      </c>
      <c r="AQ38" s="3">
        <f t="shared" ref="AQ38:AR38" si="8">SUM(AQ10:AQ36)</f>
        <v>1417561.3391321185</v>
      </c>
      <c r="AR38" s="3">
        <f t="shared" si="8"/>
        <v>2119288.0597881051</v>
      </c>
      <c r="AU38" s="3">
        <f>SUM(AU10:AU36)</f>
        <v>903480.58642618742</v>
      </c>
      <c r="AV38" s="3">
        <f t="shared" ref="AV38:AW38" si="9">SUM(AV10:AV36)</f>
        <v>1789155.088225004</v>
      </c>
      <c r="AW38" s="3">
        <f t="shared" si="9"/>
        <v>2674829.5900238226</v>
      </c>
      <c r="AZ38" s="3">
        <f>SUM(AZ10:AZ36)</f>
        <v>132047.16263151972</v>
      </c>
      <c r="BA38" s="3">
        <f t="shared" ref="BA38:BB38" si="10">SUM(BA10:BA36)</f>
        <v>261491.89750980827</v>
      </c>
      <c r="BB38" s="3">
        <f t="shared" si="10"/>
        <v>390936.63238809712</v>
      </c>
      <c r="BE38" s="3">
        <f>SUM(BE10:BE36)</f>
        <v>229345.07193895531</v>
      </c>
      <c r="BF38" s="3">
        <f t="shared" ref="BF38:BG38" si="11">SUM(BF10:BF36)</f>
        <v>454170.13778019336</v>
      </c>
      <c r="BG38" s="3">
        <f t="shared" si="11"/>
        <v>678995.20362143184</v>
      </c>
      <c r="BJ38" s="3">
        <f>SUM(BJ10:BJ36)</f>
        <v>138997.01329633652</v>
      </c>
      <c r="BK38" s="3">
        <f t="shared" ref="BK38:BL38" si="12">SUM(BK10:BK36)</f>
        <v>275254.62895769294</v>
      </c>
      <c r="BL38" s="3">
        <f t="shared" si="12"/>
        <v>411512.24461904966</v>
      </c>
      <c r="BO38" s="3">
        <f>SUM(BO10:BO36)</f>
        <v>9101888.0702688061</v>
      </c>
      <c r="BP38" s="3">
        <f t="shared" ref="BP38:BQ38" si="13">SUM(BP10:BP36)</f>
        <v>18024393.216672979</v>
      </c>
      <c r="BQ38" s="3">
        <f t="shared" si="13"/>
        <v>26946898.363077175</v>
      </c>
      <c r="BT38" s="3">
        <f>SUM(BT10:BT36)</f>
        <v>3602830.6944814036</v>
      </c>
      <c r="BU38" s="3">
        <f t="shared" ref="BU38:BV38" si="14">SUM(BU10:BU36)</f>
        <v>7134655.6482663881</v>
      </c>
      <c r="BV38" s="3">
        <f t="shared" si="14"/>
        <v>10666480.602051379</v>
      </c>
      <c r="BY38" s="3">
        <f>SUM(BY10:BY36)</f>
        <v>0</v>
      </c>
      <c r="BZ38" s="3">
        <f t="shared" ref="BZ38:CA38" si="15">SUM(BZ10:BZ36)</f>
        <v>0</v>
      </c>
      <c r="CA38" s="3">
        <f t="shared" si="15"/>
        <v>0</v>
      </c>
      <c r="CD38" s="3">
        <f>SUM(CD10:CD36)</f>
        <v>0</v>
      </c>
      <c r="CE38" s="3">
        <f t="shared" ref="CE38:CF38" si="16">SUM(CE10:CE36)</f>
        <v>0</v>
      </c>
      <c r="CF38" s="3">
        <f t="shared" si="16"/>
        <v>0</v>
      </c>
    </row>
    <row r="39" spans="1:84" x14ac:dyDescent="0.25">
      <c r="A39" s="3">
        <v>2050</v>
      </c>
      <c r="B39" s="3">
        <v>0.99730737691825222</v>
      </c>
      <c r="C39" s="3">
        <v>1.443316369945604</v>
      </c>
      <c r="D39" s="3">
        <v>1.8893253629729574</v>
      </c>
    </row>
    <row r="41" spans="1:84" ht="25.5" customHeight="1" x14ac:dyDescent="0.25">
      <c r="G41" s="5" t="s">
        <v>57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</row>
    <row r="42" spans="1:84" ht="27" customHeight="1" x14ac:dyDescent="0.25">
      <c r="G42" s="5" t="s">
        <v>38</v>
      </c>
      <c r="H42" s="5"/>
      <c r="I42" s="5"/>
      <c r="L42" s="5" t="s">
        <v>39</v>
      </c>
      <c r="M42" s="5"/>
      <c r="N42" s="5"/>
      <c r="Q42" s="6" t="s">
        <v>40</v>
      </c>
      <c r="R42" s="6"/>
      <c r="S42" s="6"/>
      <c r="V42" s="5" t="s">
        <v>45</v>
      </c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P42" s="5" t="s">
        <v>51</v>
      </c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O42" s="5" t="s">
        <v>56</v>
      </c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</row>
    <row r="43" spans="1:84" ht="44.25" customHeight="1" x14ac:dyDescent="0.25">
      <c r="G43" s="5"/>
      <c r="H43" s="5"/>
      <c r="I43" s="5"/>
      <c r="L43" s="5"/>
      <c r="M43" s="5"/>
      <c r="N43" s="5"/>
      <c r="Q43" s="6"/>
      <c r="R43" s="6"/>
      <c r="S43" s="6"/>
      <c r="V43" s="6" t="s">
        <v>41</v>
      </c>
      <c r="W43" s="6"/>
      <c r="X43" s="6"/>
      <c r="AA43" s="6" t="s">
        <v>42</v>
      </c>
      <c r="AB43" s="6"/>
      <c r="AC43" s="6"/>
      <c r="AF43" s="6" t="s">
        <v>43</v>
      </c>
      <c r="AG43" s="6"/>
      <c r="AH43" s="6"/>
      <c r="AK43" s="6" t="s">
        <v>44</v>
      </c>
      <c r="AL43" s="6"/>
      <c r="AM43" s="6"/>
      <c r="AP43" s="6" t="s">
        <v>46</v>
      </c>
      <c r="AQ43" s="6"/>
      <c r="AR43" s="6"/>
      <c r="AU43" s="6" t="s">
        <v>47</v>
      </c>
      <c r="AV43" s="6"/>
      <c r="AW43" s="6"/>
      <c r="AZ43" s="6" t="s">
        <v>48</v>
      </c>
      <c r="BA43" s="6"/>
      <c r="BB43" s="6"/>
      <c r="BE43" s="6" t="s">
        <v>49</v>
      </c>
      <c r="BF43" s="6"/>
      <c r="BG43" s="6"/>
      <c r="BJ43" s="6" t="s">
        <v>50</v>
      </c>
      <c r="BK43" s="6"/>
      <c r="BL43" s="6"/>
      <c r="BO43" s="6" t="s">
        <v>52</v>
      </c>
      <c r="BP43" s="6"/>
      <c r="BQ43" s="6"/>
      <c r="BT43" s="6" t="s">
        <v>53</v>
      </c>
      <c r="BU43" s="6"/>
      <c r="BV43" s="6"/>
      <c r="BY43" s="6" t="s">
        <v>54</v>
      </c>
      <c r="BZ43" s="6"/>
      <c r="CA43" s="6"/>
      <c r="CD43" s="6" t="s">
        <v>55</v>
      </c>
      <c r="CE43" s="6"/>
      <c r="CF43" s="6"/>
    </row>
    <row r="44" spans="1:84" x14ac:dyDescent="0.25">
      <c r="F44" s="3" t="s">
        <v>27</v>
      </c>
      <c r="G44" s="3" t="s">
        <v>28</v>
      </c>
      <c r="H44" s="3" t="s">
        <v>29</v>
      </c>
      <c r="I44" s="3" t="s">
        <v>30</v>
      </c>
      <c r="K44" s="3" t="s">
        <v>27</v>
      </c>
      <c r="L44" s="3" t="s">
        <v>28</v>
      </c>
      <c r="M44" s="3" t="s">
        <v>29</v>
      </c>
      <c r="N44" s="3" t="s">
        <v>30</v>
      </c>
      <c r="P44" s="3" t="s">
        <v>27</v>
      </c>
      <c r="Q44" s="3" t="s">
        <v>28</v>
      </c>
      <c r="R44" s="3" t="s">
        <v>29</v>
      </c>
      <c r="S44" s="3" t="s">
        <v>30</v>
      </c>
      <c r="U44" s="3" t="s">
        <v>27</v>
      </c>
      <c r="V44" s="3" t="s">
        <v>28</v>
      </c>
      <c r="W44" s="3" t="s">
        <v>29</v>
      </c>
      <c r="X44" s="3" t="s">
        <v>30</v>
      </c>
      <c r="Z44" s="3" t="s">
        <v>27</v>
      </c>
      <c r="AA44" s="3" t="s">
        <v>28</v>
      </c>
      <c r="AB44" s="3" t="s">
        <v>29</v>
      </c>
      <c r="AC44" s="3" t="s">
        <v>30</v>
      </c>
      <c r="AE44" s="3" t="s">
        <v>27</v>
      </c>
      <c r="AF44" s="3" t="s">
        <v>28</v>
      </c>
      <c r="AG44" s="3" t="s">
        <v>29</v>
      </c>
      <c r="AH44" s="3" t="s">
        <v>30</v>
      </c>
      <c r="AJ44" s="3" t="s">
        <v>27</v>
      </c>
      <c r="AK44" s="3" t="s">
        <v>28</v>
      </c>
      <c r="AL44" s="3" t="s">
        <v>29</v>
      </c>
      <c r="AM44" s="3" t="s">
        <v>30</v>
      </c>
      <c r="AO44" s="3" t="s">
        <v>27</v>
      </c>
      <c r="AP44" s="3" t="s">
        <v>28</v>
      </c>
      <c r="AQ44" s="3" t="s">
        <v>29</v>
      </c>
      <c r="AR44" s="3" t="s">
        <v>30</v>
      </c>
      <c r="AT44" s="3" t="s">
        <v>27</v>
      </c>
      <c r="AU44" s="3" t="s">
        <v>28</v>
      </c>
      <c r="AV44" s="3" t="s">
        <v>29</v>
      </c>
      <c r="AW44" s="3" t="s">
        <v>30</v>
      </c>
      <c r="AY44" s="3" t="s">
        <v>27</v>
      </c>
      <c r="AZ44" s="3" t="s">
        <v>28</v>
      </c>
      <c r="BA44" s="3" t="s">
        <v>29</v>
      </c>
      <c r="BB44" s="3" t="s">
        <v>30</v>
      </c>
      <c r="BD44" s="3" t="s">
        <v>27</v>
      </c>
      <c r="BE44" s="3" t="s">
        <v>28</v>
      </c>
      <c r="BF44" s="3" t="s">
        <v>29</v>
      </c>
      <c r="BG44" s="3" t="s">
        <v>30</v>
      </c>
      <c r="BI44" s="3" t="s">
        <v>27</v>
      </c>
      <c r="BJ44" s="3" t="s">
        <v>28</v>
      </c>
      <c r="BK44" s="3" t="s">
        <v>29</v>
      </c>
      <c r="BL44" s="3" t="s">
        <v>30</v>
      </c>
      <c r="BN44" s="3" t="s">
        <v>27</v>
      </c>
      <c r="BO44" s="3" t="s">
        <v>28</v>
      </c>
      <c r="BP44" s="3" t="s">
        <v>29</v>
      </c>
      <c r="BQ44" s="3" t="s">
        <v>30</v>
      </c>
      <c r="BS44" s="3" t="s">
        <v>27</v>
      </c>
      <c r="BT44" s="3" t="s">
        <v>28</v>
      </c>
      <c r="BU44" s="3" t="s">
        <v>29</v>
      </c>
      <c r="BV44" s="3" t="s">
        <v>30</v>
      </c>
      <c r="BX44" s="3" t="s">
        <v>27</v>
      </c>
      <c r="BY44" s="3" t="s">
        <v>28</v>
      </c>
      <c r="BZ44" s="3" t="s">
        <v>29</v>
      </c>
      <c r="CA44" s="3" t="s">
        <v>30</v>
      </c>
      <c r="CC44" s="3" t="s">
        <v>27</v>
      </c>
      <c r="CD44" s="3" t="s">
        <v>28</v>
      </c>
      <c r="CE44" s="3" t="s">
        <v>29</v>
      </c>
      <c r="CF44" s="3" t="s">
        <v>30</v>
      </c>
    </row>
    <row r="45" spans="1:84" x14ac:dyDescent="0.25">
      <c r="F45" s="3">
        <v>2024</v>
      </c>
      <c r="G45" s="3">
        <f>$G$2-G10*33.33/1000000*0.35/0.16</f>
        <v>11.861193202454729</v>
      </c>
      <c r="H45" s="3">
        <f t="shared" ref="H45:I45" si="17">$G$2-H10*33.33/1000000*0.35/0.16</f>
        <v>11.851714990886533</v>
      </c>
      <c r="I45" s="3">
        <f t="shared" si="17"/>
        <v>11.842236779318339</v>
      </c>
      <c r="K45" s="3">
        <v>2024</v>
      </c>
      <c r="L45" s="3">
        <f>$I$2-L10*33.33/1000000*3.2/1.89</f>
        <v>64.708809060003858</v>
      </c>
      <c r="M45" s="3">
        <f t="shared" ref="M45:N45" si="18">$I$2-M10*33.33/1000000*3.2/1.89</f>
        <v>64.668794245494823</v>
      </c>
      <c r="N45" s="3">
        <f t="shared" si="18"/>
        <v>64.628779430985801</v>
      </c>
      <c r="P45" s="3">
        <v>2024</v>
      </c>
      <c r="Q45" s="3">
        <f>$J$2-Q10*33.33/1000000*2.1/1.9</f>
        <v>122.2552089474793</v>
      </c>
      <c r="R45" s="3">
        <f t="shared" ref="R45:S45" si="19">$J$2-R10*33.33/1000000*2.1/1.9</f>
        <v>122.2058681325932</v>
      </c>
      <c r="S45" s="3">
        <f t="shared" si="19"/>
        <v>122.15652731770709</v>
      </c>
      <c r="U45" s="3">
        <v>2024</v>
      </c>
      <c r="V45" s="3">
        <f>$K$2-V10*33.33/1000000</f>
        <v>711.97443663604679</v>
      </c>
      <c r="W45" s="3">
        <f t="shared" ref="W45:X45" si="20">$K$2-W10*33.33/1000000</f>
        <v>711.71446829123033</v>
      </c>
      <c r="X45" s="3">
        <f t="shared" si="20"/>
        <v>711.45449994641388</v>
      </c>
      <c r="Z45" s="3">
        <v>2024</v>
      </c>
      <c r="AA45" s="3">
        <f>$L$2-AA10*33.33/1000000</f>
        <v>198.75953022756306</v>
      </c>
      <c r="AB45" s="3">
        <f t="shared" ref="AB45:AC45" si="21">$L$2-AB10*33.33/1000000</f>
        <v>198.68695573130182</v>
      </c>
      <c r="AC45" s="3">
        <f t="shared" si="21"/>
        <v>198.61438123504055</v>
      </c>
      <c r="AE45" s="3">
        <v>2024</v>
      </c>
      <c r="AF45" s="3">
        <f>$M$2-AF10*33.33/1000000*1.61/1.28</f>
        <v>106.78581653815071</v>
      </c>
      <c r="AG45" s="3">
        <f t="shared" ref="AG45:AH45" si="22">$M$2-AG10*33.33/1000000*1.61/1.28</f>
        <v>106.73676782309354</v>
      </c>
      <c r="AH45" s="3">
        <f t="shared" si="22"/>
        <v>106.68771910803638</v>
      </c>
      <c r="AJ45" s="3">
        <v>2024</v>
      </c>
      <c r="AK45" s="3">
        <f>$N$2-AK10*33.33/1000000*3.03/2.17</f>
        <v>142.37367589091508</v>
      </c>
      <c r="AL45" s="3">
        <f t="shared" ref="AL45:AM45" si="23">$N$2-AL10*33.33/1000000*3.03/2.17</f>
        <v>142.30107643609537</v>
      </c>
      <c r="AM45" s="3">
        <f t="shared" si="23"/>
        <v>142.22847698127566</v>
      </c>
      <c r="AO45" s="3">
        <v>2024</v>
      </c>
      <c r="AP45" s="3">
        <f>$O$2-AP10*33.33/1000000</f>
        <v>167.92650451739689</v>
      </c>
      <c r="AQ45" s="3">
        <f t="shared" ref="AQ45:AR45" si="24">$O$2-AQ10*33.33/1000000</f>
        <v>167.8651883054884</v>
      </c>
      <c r="AR45" s="3">
        <f t="shared" si="24"/>
        <v>167.80387209357991</v>
      </c>
      <c r="AT45" s="3">
        <v>2024</v>
      </c>
      <c r="AU45" s="3">
        <f>$P$2-AU10*33.33/1000000</f>
        <v>211.94607366273394</v>
      </c>
      <c r="AV45" s="3">
        <f t="shared" ref="AV45:AW45" si="25">$P$2-AV10*33.33/1000000</f>
        <v>211.86868426906301</v>
      </c>
      <c r="AW45" s="3">
        <f t="shared" si="25"/>
        <v>211.79129487539211</v>
      </c>
      <c r="AY45" s="3">
        <v>2024</v>
      </c>
      <c r="AZ45" s="3">
        <f>$Q$2-AZ10*33.33/1000000</f>
        <v>30.976733843014959</v>
      </c>
      <c r="BA45" s="3">
        <f t="shared" ref="BA45:BB45" si="26">$Q$2-BA10*33.33/1000000</f>
        <v>30.965423085478442</v>
      </c>
      <c r="BB45" s="3">
        <f t="shared" si="26"/>
        <v>30.954112327941925</v>
      </c>
      <c r="BD45" s="3">
        <v>2024</v>
      </c>
      <c r="BE45" s="3">
        <f>$R$2-BE10*33.33/1000000*3.42/2.86</f>
        <v>53.797735989212661</v>
      </c>
      <c r="BF45" s="3">
        <f t="shared" ref="BF45:BG45" si="27">$R$2-BF10*33.33/1000000*3.42/2.86</f>
        <v>53.774244415867585</v>
      </c>
      <c r="BG45" s="3">
        <f t="shared" si="27"/>
        <v>53.750752842522516</v>
      </c>
      <c r="BI45" s="3">
        <v>2024</v>
      </c>
      <c r="BJ45" s="3">
        <f>$S$2-BJ10*33.33/1000000*0.139/0.15</f>
        <v>32.607987029614478</v>
      </c>
      <c r="BK45" s="3">
        <f t="shared" ref="BK45:BL45" si="28">$S$2-BK10*33.33/1000000*0.139/0.15</f>
        <v>32.596954080157801</v>
      </c>
      <c r="BL45" s="3">
        <f t="shared" si="28"/>
        <v>32.585921130701131</v>
      </c>
      <c r="BN45" s="3">
        <v>2024</v>
      </c>
      <c r="BO45" s="3">
        <f>$T$2-BO10*$AA$2/1000000</f>
        <v>2135.0587178468281</v>
      </c>
      <c r="BP45" s="3">
        <f t="shared" ref="BP45:BQ45" si="29">$T$2-BP10*$AA$2/1000000</f>
        <v>2134.1443121361704</v>
      </c>
      <c r="BQ45" s="3">
        <f t="shared" si="29"/>
        <v>2133.2299064255126</v>
      </c>
      <c r="BS45" s="3">
        <v>2024</v>
      </c>
      <c r="BT45" s="3">
        <f>$U$2-BT10*$AA$2/1000000</f>
        <v>845.12740914770279</v>
      </c>
      <c r="BU45" s="3">
        <f t="shared" ref="BU45:BV45" si="30">$U$2-BU10*$AA$2/1000000</f>
        <v>844.76545688723411</v>
      </c>
      <c r="BV45" s="3">
        <f t="shared" si="30"/>
        <v>844.40350462676531</v>
      </c>
      <c r="BX45" s="3">
        <v>2024</v>
      </c>
      <c r="BY45" s="3">
        <f>$V$2-BY10*$AA$2/1000000</f>
        <v>0</v>
      </c>
      <c r="BZ45" s="3">
        <f t="shared" ref="BZ45:CA45" si="31">$V$2-BZ10*$AA$2/1000000</f>
        <v>0</v>
      </c>
      <c r="CA45" s="3">
        <f t="shared" si="31"/>
        <v>0</v>
      </c>
      <c r="CC45" s="3">
        <v>2024</v>
      </c>
      <c r="CD45" s="3">
        <f>$W$2-CD10*$AA$2/1000000</f>
        <v>0</v>
      </c>
      <c r="CE45" s="3">
        <f t="shared" ref="CE45:CF45" si="32">$W$2-CE10*$AA$2/1000000</f>
        <v>0</v>
      </c>
      <c r="CF45" s="3">
        <f t="shared" si="32"/>
        <v>0</v>
      </c>
    </row>
    <row r="46" spans="1:84" x14ac:dyDescent="0.25">
      <c r="F46" s="3">
        <v>2025</v>
      </c>
      <c r="G46" s="3">
        <f t="shared" ref="G46:I61" si="33">$G$2-G11*33.33/1000000*0.35/0.16</f>
        <v>11.851436404909457</v>
      </c>
      <c r="H46" s="3">
        <f t="shared" si="33"/>
        <v>11.830659544957987</v>
      </c>
      <c r="I46" s="3">
        <f t="shared" si="33"/>
        <v>11.809882685006519</v>
      </c>
      <c r="K46" s="3">
        <v>2025</v>
      </c>
      <c r="L46" s="3">
        <f t="shared" ref="L46:N61" si="34">$I$2-L11*33.33/1000000*3.2/1.89</f>
        <v>64.667618120007717</v>
      </c>
      <c r="M46" s="3">
        <f t="shared" si="34"/>
        <v>64.579903028288527</v>
      </c>
      <c r="N46" s="3">
        <f t="shared" si="34"/>
        <v>64.492187936569323</v>
      </c>
      <c r="P46" s="3">
        <v>2025</v>
      </c>
      <c r="Q46" s="3">
        <f t="shared" ref="Q46:S61" si="35">$J$2-Q11*33.33/1000000*2.1/1.9</f>
        <v>122.2044178949586</v>
      </c>
      <c r="R46" s="3">
        <f t="shared" si="35"/>
        <v>122.0962596001786</v>
      </c>
      <c r="S46" s="3">
        <f t="shared" si="35"/>
        <v>121.9881013053986</v>
      </c>
      <c r="U46" s="3">
        <v>2025</v>
      </c>
      <c r="V46" s="3">
        <f t="shared" ref="V46:X61" si="36">$K$2-V11*33.33/1000000</f>
        <v>711.70682723628784</v>
      </c>
      <c r="W46" s="3">
        <f t="shared" si="36"/>
        <v>711.13695961377221</v>
      </c>
      <c r="X46" s="3">
        <f t="shared" si="36"/>
        <v>710.56709199125669</v>
      </c>
      <c r="Z46" s="3">
        <v>2025</v>
      </c>
      <c r="AA46" s="3">
        <f t="shared" ref="AA46:AC61" si="37">$L$2-AA11*33.33/1000000</f>
        <v>198.68482260346369</v>
      </c>
      <c r="AB46" s="3">
        <f t="shared" si="37"/>
        <v>198.52573455884476</v>
      </c>
      <c r="AC46" s="3">
        <f t="shared" si="37"/>
        <v>198.36664651422583</v>
      </c>
      <c r="AE46" s="3">
        <v>2025</v>
      </c>
      <c r="AF46" s="3">
        <f t="shared" ref="AF46:AH61" si="38">$M$2-AF11*33.33/1000000*1.61/1.28</f>
        <v>106.73532617093056</v>
      </c>
      <c r="AG46" s="3">
        <f t="shared" si="38"/>
        <v>106.62780817808876</v>
      </c>
      <c r="AH46" s="3">
        <f t="shared" si="38"/>
        <v>106.52029018524695</v>
      </c>
      <c r="AJ46" s="3">
        <v>2025</v>
      </c>
      <c r="AK46" s="3">
        <f t="shared" ref="AK46:AM61" si="39">$N$2-AK11*33.33/1000000*3.03/2.17</f>
        <v>142.29894257466901</v>
      </c>
      <c r="AL46" s="3">
        <f t="shared" si="39"/>
        <v>142.13979981925684</v>
      </c>
      <c r="AM46" s="3">
        <f t="shared" si="39"/>
        <v>141.98065706384466</v>
      </c>
      <c r="AO46" s="3">
        <v>2025</v>
      </c>
      <c r="AP46" s="3">
        <f t="shared" ref="AP46:AR61" si="40">$O$2-AP11*33.33/1000000</f>
        <v>167.86338608397412</v>
      </c>
      <c r="AQ46" s="3">
        <f t="shared" si="40"/>
        <v>167.72897693532713</v>
      </c>
      <c r="AR46" s="3">
        <f t="shared" si="40"/>
        <v>167.59456778668013</v>
      </c>
      <c r="AT46" s="3">
        <v>2025</v>
      </c>
      <c r="AU46" s="3">
        <f t="shared" ref="AU46:AW61" si="41">$P$2-AU11*33.33/1000000</f>
        <v>211.86640962054983</v>
      </c>
      <c r="AV46" s="3">
        <f t="shared" si="41"/>
        <v>211.69676700575266</v>
      </c>
      <c r="AW46" s="3">
        <f t="shared" si="41"/>
        <v>211.52712439095549</v>
      </c>
      <c r="AY46" s="3">
        <v>2025</v>
      </c>
      <c r="AZ46" s="3">
        <f t="shared" ref="AZ46:BB61" si="42">$Q$2-AZ11*33.33/1000000</f>
        <v>30.965090636849592</v>
      </c>
      <c r="BA46" s="3">
        <f t="shared" si="42"/>
        <v>30.94029671622539</v>
      </c>
      <c r="BB46" s="3">
        <f t="shared" si="42"/>
        <v>30.915502795601185</v>
      </c>
      <c r="BD46" s="3">
        <v>2025</v>
      </c>
      <c r="BE46" s="3">
        <f t="shared" ref="BE46:BG61" si="43">$R$2-BE11*33.33/1000000*3.42/2.86</f>
        <v>53.77355394563844</v>
      </c>
      <c r="BF46" s="3">
        <f t="shared" si="43"/>
        <v>53.722058879726632</v>
      </c>
      <c r="BG46" s="3">
        <f t="shared" si="43"/>
        <v>53.670563813814823</v>
      </c>
      <c r="BI46" s="3">
        <v>2025</v>
      </c>
      <c r="BJ46" s="3">
        <f t="shared" ref="BJ46:BL61" si="44">$S$2-BJ11*33.33/1000000*0.139/0.15</f>
        <v>32.596629796933875</v>
      </c>
      <c r="BK46" s="3">
        <f t="shared" si="44"/>
        <v>32.572444849798686</v>
      </c>
      <c r="BL46" s="3">
        <f t="shared" si="44"/>
        <v>32.548259902663496</v>
      </c>
      <c r="BN46" s="3">
        <v>2025</v>
      </c>
      <c r="BO46" s="3">
        <f t="shared" ref="BO46:BQ61" si="45">$T$2-BO11*$AA$2/1000000</f>
        <v>2134.1174356936563</v>
      </c>
      <c r="BP46" s="3">
        <f t="shared" si="45"/>
        <v>2132.1129985429902</v>
      </c>
      <c r="BQ46" s="3">
        <f t="shared" si="45"/>
        <v>2130.1085613923246</v>
      </c>
      <c r="BS46" s="3">
        <v>2025</v>
      </c>
      <c r="BT46" s="3">
        <f t="shared" ref="BT46:BV61" si="46">$U$2-BT11*$AA$2/1000000</f>
        <v>844.75481829540558</v>
      </c>
      <c r="BU46" s="3">
        <f t="shared" si="46"/>
        <v>843.96139525660033</v>
      </c>
      <c r="BV46" s="3">
        <f t="shared" si="46"/>
        <v>843.16797221779507</v>
      </c>
      <c r="BX46" s="3">
        <v>2025</v>
      </c>
      <c r="BY46" s="3">
        <f t="shared" ref="BY46:CA61" si="47">$V$2-BY11*$AA$2/1000000</f>
        <v>0</v>
      </c>
      <c r="BZ46" s="3">
        <f t="shared" si="47"/>
        <v>0</v>
      </c>
      <c r="CA46" s="3">
        <f t="shared" si="47"/>
        <v>0</v>
      </c>
      <c r="CC46" s="3">
        <v>2025</v>
      </c>
      <c r="CD46" s="3">
        <f t="shared" ref="CD46:CF61" si="48">$W$2-CD11*$AA$2/1000000</f>
        <v>0</v>
      </c>
      <c r="CE46" s="3">
        <f t="shared" si="48"/>
        <v>0</v>
      </c>
      <c r="CF46" s="3">
        <f t="shared" si="48"/>
        <v>0</v>
      </c>
    </row>
    <row r="47" spans="1:84" x14ac:dyDescent="0.25">
      <c r="F47" s="3">
        <v>2026</v>
      </c>
      <c r="G47" s="3">
        <f t="shared" si="33"/>
        <v>11.841679607364185</v>
      </c>
      <c r="H47" s="3">
        <f t="shared" si="33"/>
        <v>11.807552828464681</v>
      </c>
      <c r="I47" s="3">
        <f t="shared" si="33"/>
        <v>11.773426049565177</v>
      </c>
      <c r="K47" s="3">
        <v>2026</v>
      </c>
      <c r="L47" s="3">
        <f t="shared" si="34"/>
        <v>64.626427180011575</v>
      </c>
      <c r="M47" s="3">
        <f t="shared" si="34"/>
        <v>64.48235182174075</v>
      </c>
      <c r="N47" s="3">
        <f t="shared" si="34"/>
        <v>64.338276463469924</v>
      </c>
      <c r="P47" s="3">
        <v>2026</v>
      </c>
      <c r="Q47" s="3">
        <f t="shared" si="35"/>
        <v>122.1536268424379</v>
      </c>
      <c r="R47" s="3">
        <f t="shared" si="35"/>
        <v>121.9759727493398</v>
      </c>
      <c r="S47" s="3">
        <f t="shared" si="35"/>
        <v>121.7983186562417</v>
      </c>
      <c r="U47" s="3">
        <v>2026</v>
      </c>
      <c r="V47" s="3">
        <f t="shared" si="36"/>
        <v>711.43921783652877</v>
      </c>
      <c r="W47" s="3">
        <f t="shared" si="36"/>
        <v>710.50318869636999</v>
      </c>
      <c r="X47" s="3">
        <f t="shared" si="36"/>
        <v>709.5671595562111</v>
      </c>
      <c r="Z47" s="3">
        <v>2026</v>
      </c>
      <c r="AA47" s="3">
        <f t="shared" si="37"/>
        <v>198.61011497936428</v>
      </c>
      <c r="AB47" s="3">
        <f t="shared" si="37"/>
        <v>198.34880684440327</v>
      </c>
      <c r="AC47" s="3">
        <f t="shared" si="37"/>
        <v>198.08749870944226</v>
      </c>
      <c r="AE47" s="3">
        <v>2026</v>
      </c>
      <c r="AF47" s="3">
        <f t="shared" si="38"/>
        <v>106.6848358037104</v>
      </c>
      <c r="AG47" s="3">
        <f t="shared" si="38"/>
        <v>106.508233430782</v>
      </c>
      <c r="AH47" s="3">
        <f t="shared" si="38"/>
        <v>106.33163105785358</v>
      </c>
      <c r="AJ47" s="3">
        <v>2026</v>
      </c>
      <c r="AK47" s="3">
        <f t="shared" si="39"/>
        <v>142.22420925842295</v>
      </c>
      <c r="AL47" s="3">
        <f t="shared" si="39"/>
        <v>141.96281125891315</v>
      </c>
      <c r="AM47" s="3">
        <f t="shared" si="39"/>
        <v>141.70141325940335</v>
      </c>
      <c r="AO47" s="3">
        <v>2026</v>
      </c>
      <c r="AP47" s="3">
        <f t="shared" si="40"/>
        <v>167.80026765055135</v>
      </c>
      <c r="AQ47" s="3">
        <f t="shared" si="40"/>
        <v>167.57949553635021</v>
      </c>
      <c r="AR47" s="3">
        <f t="shared" si="40"/>
        <v>167.35872342214907</v>
      </c>
      <c r="AT47" s="3">
        <v>2026</v>
      </c>
      <c r="AU47" s="3">
        <f t="shared" si="41"/>
        <v>211.78674557836575</v>
      </c>
      <c r="AV47" s="3">
        <f t="shared" si="41"/>
        <v>211.50810116238375</v>
      </c>
      <c r="AW47" s="3">
        <f t="shared" si="41"/>
        <v>211.22945674640172</v>
      </c>
      <c r="AY47" s="3">
        <v>2026</v>
      </c>
      <c r="AZ47" s="3">
        <f t="shared" si="42"/>
        <v>30.953447430684225</v>
      </c>
      <c r="BA47" s="3">
        <f t="shared" si="42"/>
        <v>30.912722477579162</v>
      </c>
      <c r="BB47" s="3">
        <f t="shared" si="42"/>
        <v>30.8719975244741</v>
      </c>
      <c r="BD47" s="3">
        <v>2026</v>
      </c>
      <c r="BE47" s="3">
        <f t="shared" si="43"/>
        <v>53.749371902064212</v>
      </c>
      <c r="BF47" s="3">
        <f t="shared" si="43"/>
        <v>53.664789307153697</v>
      </c>
      <c r="BG47" s="3">
        <f t="shared" si="43"/>
        <v>53.580206712243182</v>
      </c>
      <c r="BI47" s="3">
        <v>2026</v>
      </c>
      <c r="BJ47" s="3">
        <f t="shared" si="44"/>
        <v>32.585272564253273</v>
      </c>
      <c r="BK47" s="3">
        <f t="shared" si="44"/>
        <v>32.545547873154298</v>
      </c>
      <c r="BL47" s="3">
        <f t="shared" si="44"/>
        <v>32.505823182055323</v>
      </c>
      <c r="BN47" s="3">
        <v>2026</v>
      </c>
      <c r="BO47" s="3">
        <f t="shared" si="45"/>
        <v>2133.1761535404844</v>
      </c>
      <c r="BP47" s="3">
        <f t="shared" si="45"/>
        <v>2129.8837896501514</v>
      </c>
      <c r="BQ47" s="3">
        <f t="shared" si="45"/>
        <v>2126.5914257598179</v>
      </c>
      <c r="BS47" s="3">
        <v>2026</v>
      </c>
      <c r="BT47" s="3">
        <f t="shared" si="46"/>
        <v>844.38222744310838</v>
      </c>
      <c r="BU47" s="3">
        <f t="shared" si="46"/>
        <v>843.07900006985153</v>
      </c>
      <c r="BV47" s="3">
        <f t="shared" si="46"/>
        <v>841.77577269659457</v>
      </c>
      <c r="BX47" s="3">
        <v>2026</v>
      </c>
      <c r="BY47" s="3">
        <f t="shared" si="47"/>
        <v>0</v>
      </c>
      <c r="BZ47" s="3">
        <f t="shared" si="47"/>
        <v>0</v>
      </c>
      <c r="CA47" s="3">
        <f t="shared" si="47"/>
        <v>0</v>
      </c>
      <c r="CC47" s="3">
        <v>2026</v>
      </c>
      <c r="CD47" s="3">
        <f t="shared" si="48"/>
        <v>0</v>
      </c>
      <c r="CE47" s="3">
        <f t="shared" si="48"/>
        <v>0</v>
      </c>
      <c r="CF47" s="3">
        <f t="shared" si="48"/>
        <v>0</v>
      </c>
    </row>
    <row r="48" spans="1:84" x14ac:dyDescent="0.25">
      <c r="F48" s="3">
        <v>2027</v>
      </c>
      <c r="G48" s="3">
        <f t="shared" si="33"/>
        <v>11.831922809818913</v>
      </c>
      <c r="H48" s="3">
        <f t="shared" si="33"/>
        <v>11.782134737638026</v>
      </c>
      <c r="I48" s="3">
        <f t="shared" si="33"/>
        <v>11.732346665457142</v>
      </c>
      <c r="K48" s="3">
        <v>2027</v>
      </c>
      <c r="L48" s="3">
        <f t="shared" si="34"/>
        <v>64.585236240015433</v>
      </c>
      <c r="M48" s="3">
        <f t="shared" si="34"/>
        <v>64.375042527969001</v>
      </c>
      <c r="N48" s="3">
        <f t="shared" si="34"/>
        <v>64.164848815922554</v>
      </c>
      <c r="P48" s="3">
        <v>2027</v>
      </c>
      <c r="Q48" s="3">
        <f t="shared" si="35"/>
        <v>122.10283578991719</v>
      </c>
      <c r="R48" s="3">
        <f t="shared" si="35"/>
        <v>121.84365355544834</v>
      </c>
      <c r="S48" s="3">
        <f t="shared" si="35"/>
        <v>121.5844713209795</v>
      </c>
      <c r="U48" s="3">
        <v>2027</v>
      </c>
      <c r="V48" s="3">
        <f t="shared" si="36"/>
        <v>711.17160843676982</v>
      </c>
      <c r="W48" s="3">
        <f t="shared" si="36"/>
        <v>709.80602141401334</v>
      </c>
      <c r="X48" s="3">
        <f t="shared" si="36"/>
        <v>708.44043439125687</v>
      </c>
      <c r="Z48" s="3">
        <v>2027</v>
      </c>
      <c r="AA48" s="3">
        <f t="shared" si="37"/>
        <v>198.53540735526488</v>
      </c>
      <c r="AB48" s="3">
        <f t="shared" si="37"/>
        <v>198.15418097807873</v>
      </c>
      <c r="AC48" s="3">
        <f t="shared" si="37"/>
        <v>197.77295460089255</v>
      </c>
      <c r="AE48" s="3">
        <v>2027</v>
      </c>
      <c r="AF48" s="3">
        <f t="shared" si="38"/>
        <v>106.63434543649024</v>
      </c>
      <c r="AG48" s="3">
        <f t="shared" si="38"/>
        <v>106.37669757243111</v>
      </c>
      <c r="AH48" s="3">
        <f t="shared" si="38"/>
        <v>106.11904970837199</v>
      </c>
      <c r="AJ48" s="3">
        <v>2027</v>
      </c>
      <c r="AK48" s="3">
        <f t="shared" si="39"/>
        <v>142.14947594217688</v>
      </c>
      <c r="AL48" s="3">
        <f t="shared" si="39"/>
        <v>141.7681184602458</v>
      </c>
      <c r="AM48" s="3">
        <f t="shared" si="39"/>
        <v>141.38676097831475</v>
      </c>
      <c r="AO48" s="3">
        <v>2027</v>
      </c>
      <c r="AP48" s="3">
        <f t="shared" si="40"/>
        <v>167.73714921712855</v>
      </c>
      <c r="AQ48" s="3">
        <f t="shared" si="40"/>
        <v>167.41506145168955</v>
      </c>
      <c r="AR48" s="3">
        <f t="shared" si="40"/>
        <v>167.09297368625053</v>
      </c>
      <c r="AT48" s="3">
        <v>2027</v>
      </c>
      <c r="AU48" s="3">
        <f t="shared" si="41"/>
        <v>211.70708153618168</v>
      </c>
      <c r="AV48" s="3">
        <f t="shared" si="41"/>
        <v>211.30056299727806</v>
      </c>
      <c r="AW48" s="3">
        <f t="shared" si="41"/>
        <v>210.89404445837442</v>
      </c>
      <c r="AY48" s="3">
        <v>2027</v>
      </c>
      <c r="AZ48" s="3">
        <f t="shared" si="42"/>
        <v>30.941804224518858</v>
      </c>
      <c r="BA48" s="3">
        <f t="shared" si="42"/>
        <v>30.882389976525253</v>
      </c>
      <c r="BB48" s="3">
        <f t="shared" si="42"/>
        <v>30.822975728531649</v>
      </c>
      <c r="BD48" s="3">
        <v>2027</v>
      </c>
      <c r="BE48" s="3">
        <f t="shared" si="43"/>
        <v>53.725189858489991</v>
      </c>
      <c r="BF48" s="3">
        <f t="shared" si="43"/>
        <v>53.601791035734038</v>
      </c>
      <c r="BG48" s="3">
        <f t="shared" si="43"/>
        <v>53.478392212978093</v>
      </c>
      <c r="BI48" s="3">
        <v>2027</v>
      </c>
      <c r="BJ48" s="3">
        <f t="shared" si="44"/>
        <v>32.573915331572664</v>
      </c>
      <c r="BK48" s="3">
        <f t="shared" si="44"/>
        <v>32.5159603808982</v>
      </c>
      <c r="BL48" s="3">
        <f t="shared" si="44"/>
        <v>32.458005430223736</v>
      </c>
      <c r="BN48" s="3">
        <v>2027</v>
      </c>
      <c r="BO48" s="3">
        <f t="shared" si="45"/>
        <v>2132.2348713873125</v>
      </c>
      <c r="BP48" s="3">
        <f t="shared" si="45"/>
        <v>2127.4315920769395</v>
      </c>
      <c r="BQ48" s="3">
        <f t="shared" si="45"/>
        <v>2122.628312766567</v>
      </c>
      <c r="BS48" s="3">
        <v>2027</v>
      </c>
      <c r="BT48" s="3">
        <f t="shared" si="46"/>
        <v>844.00963659081117</v>
      </c>
      <c r="BU48" s="3">
        <f t="shared" si="46"/>
        <v>842.10833853045528</v>
      </c>
      <c r="BV48" s="3">
        <f t="shared" si="46"/>
        <v>840.2070404700994</v>
      </c>
      <c r="BX48" s="3">
        <v>2027</v>
      </c>
      <c r="BY48" s="3">
        <f t="shared" si="47"/>
        <v>0</v>
      </c>
      <c r="BZ48" s="3">
        <f t="shared" si="47"/>
        <v>0</v>
      </c>
      <c r="CA48" s="3">
        <f t="shared" si="47"/>
        <v>0</v>
      </c>
      <c r="CC48" s="3">
        <v>2027</v>
      </c>
      <c r="CD48" s="3">
        <f t="shared" si="48"/>
        <v>0</v>
      </c>
      <c r="CE48" s="3">
        <f t="shared" si="48"/>
        <v>0</v>
      </c>
      <c r="CF48" s="3">
        <f t="shared" si="48"/>
        <v>0</v>
      </c>
    </row>
    <row r="49" spans="6:84" x14ac:dyDescent="0.25">
      <c r="F49" s="3">
        <v>2028</v>
      </c>
      <c r="G49" s="3">
        <f t="shared" si="33"/>
        <v>11.822166012273641</v>
      </c>
      <c r="H49" s="3">
        <f t="shared" si="33"/>
        <v>11.754112187214167</v>
      </c>
      <c r="I49" s="3">
        <f t="shared" si="33"/>
        <v>11.686058362154695</v>
      </c>
      <c r="K49" s="3">
        <v>2028</v>
      </c>
      <c r="L49" s="3">
        <f t="shared" si="34"/>
        <v>64.544045300019306</v>
      </c>
      <c r="M49" s="3">
        <f t="shared" si="34"/>
        <v>64.256737808854751</v>
      </c>
      <c r="N49" s="3">
        <f t="shared" si="34"/>
        <v>63.969430317690197</v>
      </c>
      <c r="P49" s="3">
        <v>2028</v>
      </c>
      <c r="Q49" s="3">
        <f t="shared" si="35"/>
        <v>122.0520447373965</v>
      </c>
      <c r="R49" s="3">
        <f t="shared" si="35"/>
        <v>121.69777630179641</v>
      </c>
      <c r="S49" s="3">
        <f t="shared" si="35"/>
        <v>121.34350786619633</v>
      </c>
      <c r="U49" s="3">
        <v>2028</v>
      </c>
      <c r="V49" s="3">
        <f t="shared" si="36"/>
        <v>710.90399903701075</v>
      </c>
      <c r="W49" s="3">
        <f t="shared" si="36"/>
        <v>709.03741902538638</v>
      </c>
      <c r="X49" s="3">
        <f t="shared" si="36"/>
        <v>707.17083901376191</v>
      </c>
      <c r="Z49" s="3">
        <v>2028</v>
      </c>
      <c r="AA49" s="3">
        <f t="shared" si="37"/>
        <v>198.4606997311655</v>
      </c>
      <c r="AB49" s="3">
        <f t="shared" si="37"/>
        <v>197.93961281125368</v>
      </c>
      <c r="AC49" s="3">
        <f t="shared" si="37"/>
        <v>197.41852589134189</v>
      </c>
      <c r="AE49" s="3">
        <v>2028</v>
      </c>
      <c r="AF49" s="3">
        <f t="shared" si="38"/>
        <v>106.58385506927009</v>
      </c>
      <c r="AG49" s="3">
        <f t="shared" si="38"/>
        <v>106.23168391863938</v>
      </c>
      <c r="AH49" s="3">
        <f t="shared" si="38"/>
        <v>105.87951276800868</v>
      </c>
      <c r="AJ49" s="3">
        <v>2028</v>
      </c>
      <c r="AK49" s="3">
        <f t="shared" si="39"/>
        <v>142.07474262593081</v>
      </c>
      <c r="AL49" s="3">
        <f t="shared" si="39"/>
        <v>141.55347650286888</v>
      </c>
      <c r="AM49" s="3">
        <f t="shared" si="39"/>
        <v>141.03221037980694</v>
      </c>
      <c r="AO49" s="3">
        <v>2028</v>
      </c>
      <c r="AP49" s="3">
        <f t="shared" si="40"/>
        <v>167.67403078370577</v>
      </c>
      <c r="AQ49" s="3">
        <f t="shared" si="40"/>
        <v>167.23377866140331</v>
      </c>
      <c r="AR49" s="3">
        <f t="shared" si="40"/>
        <v>166.79352653910084</v>
      </c>
      <c r="AT49" s="3">
        <v>2028</v>
      </c>
      <c r="AU49" s="3">
        <f t="shared" si="41"/>
        <v>211.62741749399757</v>
      </c>
      <c r="AV49" s="3">
        <f t="shared" si="41"/>
        <v>211.07175947555757</v>
      </c>
      <c r="AW49" s="3">
        <f t="shared" si="41"/>
        <v>210.51610145711754</v>
      </c>
      <c r="AY49" s="3">
        <v>2028</v>
      </c>
      <c r="AZ49" s="3">
        <f t="shared" si="42"/>
        <v>30.930161018353491</v>
      </c>
      <c r="BA49" s="3">
        <f t="shared" si="42"/>
        <v>30.848949461812261</v>
      </c>
      <c r="BB49" s="3">
        <f t="shared" si="42"/>
        <v>30.767737905271026</v>
      </c>
      <c r="BD49" s="3">
        <v>2028</v>
      </c>
      <c r="BE49" s="3">
        <f t="shared" si="43"/>
        <v>53.701007814915769</v>
      </c>
      <c r="BF49" s="3">
        <f t="shared" si="43"/>
        <v>53.532337659022438</v>
      </c>
      <c r="BG49" s="3">
        <f t="shared" si="43"/>
        <v>53.363667503129108</v>
      </c>
      <c r="BI49" s="3">
        <v>2028</v>
      </c>
      <c r="BJ49" s="3">
        <f t="shared" si="44"/>
        <v>32.562558098892062</v>
      </c>
      <c r="BK49" s="3">
        <f t="shared" si="44"/>
        <v>32.483341212160617</v>
      </c>
      <c r="BL49" s="3">
        <f t="shared" si="44"/>
        <v>32.404124325429166</v>
      </c>
      <c r="BN49" s="3">
        <v>2028</v>
      </c>
      <c r="BO49" s="3">
        <f t="shared" si="45"/>
        <v>2131.2935892341407</v>
      </c>
      <c r="BP49" s="3">
        <f t="shared" si="45"/>
        <v>2124.7281305694169</v>
      </c>
      <c r="BQ49" s="3">
        <f t="shared" si="45"/>
        <v>2118.1626719046926</v>
      </c>
      <c r="BS49" s="3">
        <v>2028</v>
      </c>
      <c r="BT49" s="3">
        <f t="shared" si="46"/>
        <v>843.63704573851396</v>
      </c>
      <c r="BU49" s="3">
        <f t="shared" si="46"/>
        <v>841.03821835039412</v>
      </c>
      <c r="BV49" s="3">
        <f t="shared" si="46"/>
        <v>838.43939096227427</v>
      </c>
      <c r="BX49" s="3">
        <v>2028</v>
      </c>
      <c r="BY49" s="3">
        <f t="shared" si="47"/>
        <v>0</v>
      </c>
      <c r="BZ49" s="3">
        <f t="shared" si="47"/>
        <v>0</v>
      </c>
      <c r="CA49" s="3">
        <f t="shared" si="47"/>
        <v>0</v>
      </c>
      <c r="CC49" s="3">
        <v>2028</v>
      </c>
      <c r="CD49" s="3">
        <f t="shared" si="48"/>
        <v>0</v>
      </c>
      <c r="CE49" s="3">
        <f t="shared" si="48"/>
        <v>0</v>
      </c>
      <c r="CF49" s="3">
        <f t="shared" si="48"/>
        <v>0</v>
      </c>
    </row>
    <row r="50" spans="6:84" x14ac:dyDescent="0.25">
      <c r="F50" s="3">
        <v>2029</v>
      </c>
      <c r="G50" s="3">
        <f t="shared" si="33"/>
        <v>11.812409214728369</v>
      </c>
      <c r="H50" s="3">
        <f t="shared" si="33"/>
        <v>11.723154928337587</v>
      </c>
      <c r="I50" s="3">
        <f t="shared" si="33"/>
        <v>11.633900641946806</v>
      </c>
      <c r="K50" s="3">
        <v>2029</v>
      </c>
      <c r="L50" s="3">
        <f t="shared" si="34"/>
        <v>64.502854360023164</v>
      </c>
      <c r="M50" s="3">
        <f t="shared" si="34"/>
        <v>64.126043430200951</v>
      </c>
      <c r="N50" s="3">
        <f t="shared" si="34"/>
        <v>63.749232500378753</v>
      </c>
      <c r="P50" s="3">
        <v>2029</v>
      </c>
      <c r="Q50" s="3">
        <f t="shared" si="35"/>
        <v>122.00125368487579</v>
      </c>
      <c r="R50" s="3">
        <f t="shared" si="35"/>
        <v>121.53662180881841</v>
      </c>
      <c r="S50" s="3">
        <f t="shared" si="35"/>
        <v>121.07198993276103</v>
      </c>
      <c r="U50" s="3">
        <v>2029</v>
      </c>
      <c r="V50" s="3">
        <f t="shared" si="36"/>
        <v>710.63638963725168</v>
      </c>
      <c r="W50" s="3">
        <f t="shared" si="36"/>
        <v>708.18832346634599</v>
      </c>
      <c r="X50" s="3">
        <f t="shared" si="36"/>
        <v>705.7402572954403</v>
      </c>
      <c r="Z50" s="3">
        <v>2029</v>
      </c>
      <c r="AA50" s="3">
        <f t="shared" si="37"/>
        <v>198.3859921070661</v>
      </c>
      <c r="AB50" s="3">
        <f t="shared" si="37"/>
        <v>197.70257363435493</v>
      </c>
      <c r="AC50" s="3">
        <f t="shared" si="37"/>
        <v>197.01915516164374</v>
      </c>
      <c r="AE50" s="3">
        <v>2029</v>
      </c>
      <c r="AF50" s="3">
        <f t="shared" si="38"/>
        <v>106.53336470204992</v>
      </c>
      <c r="AG50" s="3">
        <f t="shared" si="38"/>
        <v>106.07148346746106</v>
      </c>
      <c r="AH50" s="3">
        <f t="shared" si="38"/>
        <v>105.60960223287221</v>
      </c>
      <c r="AJ50" s="3">
        <v>2029</v>
      </c>
      <c r="AK50" s="3">
        <f t="shared" si="39"/>
        <v>142.00000930968474</v>
      </c>
      <c r="AL50" s="3">
        <f t="shared" si="39"/>
        <v>141.31635580757927</v>
      </c>
      <c r="AM50" s="3">
        <f t="shared" si="39"/>
        <v>140.6327023054738</v>
      </c>
      <c r="AO50" s="3">
        <v>2029</v>
      </c>
      <c r="AP50" s="3">
        <f t="shared" si="40"/>
        <v>167.610912350283</v>
      </c>
      <c r="AQ50" s="3">
        <f t="shared" si="40"/>
        <v>167.0335107277615</v>
      </c>
      <c r="AR50" s="3">
        <f t="shared" si="40"/>
        <v>166.45610910523999</v>
      </c>
      <c r="AT50" s="3">
        <v>2029</v>
      </c>
      <c r="AU50" s="3">
        <f t="shared" si="41"/>
        <v>211.54775345181349</v>
      </c>
      <c r="AV50" s="3">
        <f t="shared" si="41"/>
        <v>210.81899412241742</v>
      </c>
      <c r="AW50" s="3">
        <f t="shared" si="41"/>
        <v>210.09023479302135</v>
      </c>
      <c r="AY50" s="3">
        <v>2029</v>
      </c>
      <c r="AZ50" s="3">
        <f t="shared" si="42"/>
        <v>30.918517812188128</v>
      </c>
      <c r="BA50" s="3">
        <f t="shared" si="42"/>
        <v>30.812006833276392</v>
      </c>
      <c r="BB50" s="3">
        <f t="shared" si="42"/>
        <v>30.705495854364656</v>
      </c>
      <c r="BD50" s="3">
        <v>2029</v>
      </c>
      <c r="BE50" s="3">
        <f t="shared" si="43"/>
        <v>53.676825771341548</v>
      </c>
      <c r="BF50" s="3">
        <f t="shared" si="43"/>
        <v>53.455610661294095</v>
      </c>
      <c r="BG50" s="3">
        <f t="shared" si="43"/>
        <v>53.234395551246649</v>
      </c>
      <c r="BI50" s="3">
        <v>2029</v>
      </c>
      <c r="BJ50" s="3">
        <f t="shared" si="44"/>
        <v>32.55120086621146</v>
      </c>
      <c r="BK50" s="3">
        <f t="shared" si="44"/>
        <v>32.447305946430895</v>
      </c>
      <c r="BL50" s="3">
        <f t="shared" si="44"/>
        <v>32.343411026650323</v>
      </c>
      <c r="BN50" s="3">
        <v>2029</v>
      </c>
      <c r="BO50" s="3">
        <f t="shared" si="45"/>
        <v>2130.3523070809688</v>
      </c>
      <c r="BP50" s="3">
        <f t="shared" si="45"/>
        <v>2121.7415445347638</v>
      </c>
      <c r="BQ50" s="3">
        <f t="shared" si="45"/>
        <v>2113.1307819885583</v>
      </c>
      <c r="BS50" s="3">
        <v>2029</v>
      </c>
      <c r="BT50" s="3">
        <f t="shared" si="46"/>
        <v>843.26445488621675</v>
      </c>
      <c r="BU50" s="3">
        <f t="shared" si="46"/>
        <v>839.85602804501059</v>
      </c>
      <c r="BV50" s="3">
        <f t="shared" si="46"/>
        <v>836.44760120380442</v>
      </c>
      <c r="BX50" s="3">
        <v>2029</v>
      </c>
      <c r="BY50" s="3">
        <f t="shared" si="47"/>
        <v>0</v>
      </c>
      <c r="BZ50" s="3">
        <f t="shared" si="47"/>
        <v>0</v>
      </c>
      <c r="CA50" s="3">
        <f t="shared" si="47"/>
        <v>0</v>
      </c>
      <c r="CC50" s="3">
        <v>2029</v>
      </c>
      <c r="CD50" s="3">
        <f t="shared" si="48"/>
        <v>0</v>
      </c>
      <c r="CE50" s="3">
        <f t="shared" si="48"/>
        <v>0</v>
      </c>
      <c r="CF50" s="3">
        <f t="shared" si="48"/>
        <v>0</v>
      </c>
    </row>
    <row r="51" spans="6:84" x14ac:dyDescent="0.25">
      <c r="F51" s="3">
        <v>2030</v>
      </c>
      <c r="G51" s="3">
        <f t="shared" si="33"/>
        <v>11.802652417183095</v>
      </c>
      <c r="H51" s="3">
        <f t="shared" si="33"/>
        <v>11.688890836169481</v>
      </c>
      <c r="I51" s="3">
        <f t="shared" si="33"/>
        <v>11.575129255155867</v>
      </c>
      <c r="K51" s="3">
        <v>2030</v>
      </c>
      <c r="L51" s="3">
        <f t="shared" si="34"/>
        <v>64.461663420027023</v>
      </c>
      <c r="M51" s="3">
        <f t="shared" si="34"/>
        <v>63.98138836710573</v>
      </c>
      <c r="N51" s="3">
        <f t="shared" si="34"/>
        <v>63.501113314184444</v>
      </c>
      <c r="P51" s="3">
        <v>2030</v>
      </c>
      <c r="Q51" s="3">
        <f t="shared" si="35"/>
        <v>121.9504626323551</v>
      </c>
      <c r="R51" s="3">
        <f t="shared" si="35"/>
        <v>121.35825290274967</v>
      </c>
      <c r="S51" s="3">
        <f t="shared" si="35"/>
        <v>120.76604317314424</v>
      </c>
      <c r="U51" s="3">
        <v>2030</v>
      </c>
      <c r="V51" s="3">
        <f t="shared" si="36"/>
        <v>710.36878023749273</v>
      </c>
      <c r="W51" s="3">
        <f t="shared" si="36"/>
        <v>707.2485280984655</v>
      </c>
      <c r="X51" s="3">
        <f t="shared" si="36"/>
        <v>704.12827595943827</v>
      </c>
      <c r="Z51" s="3">
        <v>2030</v>
      </c>
      <c r="AA51" s="3">
        <f t="shared" si="37"/>
        <v>198.3112844829667</v>
      </c>
      <c r="AB51" s="3">
        <f t="shared" si="37"/>
        <v>197.44021409415495</v>
      </c>
      <c r="AC51" s="3">
        <f t="shared" si="37"/>
        <v>196.56914370534318</v>
      </c>
      <c r="AE51" s="3">
        <v>2030</v>
      </c>
      <c r="AF51" s="3">
        <f t="shared" si="38"/>
        <v>106.48287433482976</v>
      </c>
      <c r="AG51" s="3">
        <f t="shared" si="38"/>
        <v>105.89417051328674</v>
      </c>
      <c r="AH51" s="3">
        <f t="shared" si="38"/>
        <v>105.30546669174372</v>
      </c>
      <c r="AJ51" s="3">
        <v>2030</v>
      </c>
      <c r="AK51" s="3">
        <f t="shared" si="39"/>
        <v>141.92527599343867</v>
      </c>
      <c r="AL51" s="3">
        <f t="shared" si="39"/>
        <v>141.05390604124952</v>
      </c>
      <c r="AM51" s="3">
        <f t="shared" si="39"/>
        <v>140.18253608906033</v>
      </c>
      <c r="AO51" s="3">
        <v>2030</v>
      </c>
      <c r="AP51" s="3">
        <f t="shared" si="40"/>
        <v>167.54779391686023</v>
      </c>
      <c r="AQ51" s="3">
        <f t="shared" si="40"/>
        <v>166.81185030995849</v>
      </c>
      <c r="AR51" s="3">
        <f t="shared" si="40"/>
        <v>166.07590670305675</v>
      </c>
      <c r="AT51" s="3">
        <v>2030</v>
      </c>
      <c r="AU51" s="3">
        <f t="shared" si="41"/>
        <v>211.46808940962941</v>
      </c>
      <c r="AV51" s="3">
        <f t="shared" si="41"/>
        <v>210.53922854654954</v>
      </c>
      <c r="AW51" s="3">
        <f t="shared" si="41"/>
        <v>209.61036768346966</v>
      </c>
      <c r="AY51" s="3">
        <v>2030</v>
      </c>
      <c r="AZ51" s="3">
        <f t="shared" si="42"/>
        <v>30.906874606022761</v>
      </c>
      <c r="BA51" s="3">
        <f t="shared" si="42"/>
        <v>30.771118018341856</v>
      </c>
      <c r="BB51" s="3">
        <f t="shared" si="42"/>
        <v>30.63536143066095</v>
      </c>
      <c r="BD51" s="3">
        <v>2030</v>
      </c>
      <c r="BE51" s="3">
        <f t="shared" si="43"/>
        <v>53.65264372776732</v>
      </c>
      <c r="BF51" s="3">
        <f t="shared" si="43"/>
        <v>53.370687737968524</v>
      </c>
      <c r="BG51" s="3">
        <f t="shared" si="43"/>
        <v>53.088731748169721</v>
      </c>
      <c r="BI51" s="3">
        <v>2030</v>
      </c>
      <c r="BJ51" s="3">
        <f t="shared" si="44"/>
        <v>32.539843633530857</v>
      </c>
      <c r="BK51" s="3">
        <f t="shared" si="44"/>
        <v>32.407421418178956</v>
      </c>
      <c r="BL51" s="3">
        <f t="shared" si="44"/>
        <v>32.274999202827061</v>
      </c>
      <c r="BN51" s="3">
        <v>2030</v>
      </c>
      <c r="BO51" s="3">
        <f t="shared" si="45"/>
        <v>2129.4110249277969</v>
      </c>
      <c r="BP51" s="3">
        <f t="shared" si="45"/>
        <v>2118.435933415662</v>
      </c>
      <c r="BQ51" s="3">
        <f t="shared" si="45"/>
        <v>2107.4608419035271</v>
      </c>
      <c r="BS51" s="3">
        <v>2030</v>
      </c>
      <c r="BT51" s="3">
        <f t="shared" si="46"/>
        <v>842.89186403391955</v>
      </c>
      <c r="BU51" s="3">
        <f t="shared" si="46"/>
        <v>838.54755697703285</v>
      </c>
      <c r="BV51" s="3">
        <f t="shared" si="46"/>
        <v>834.20324992014616</v>
      </c>
      <c r="BX51" s="3">
        <v>2030</v>
      </c>
      <c r="BY51" s="3">
        <f t="shared" si="47"/>
        <v>0</v>
      </c>
      <c r="BZ51" s="3">
        <f t="shared" si="47"/>
        <v>0</v>
      </c>
      <c r="CA51" s="3">
        <f t="shared" si="47"/>
        <v>0</v>
      </c>
      <c r="CC51" s="3">
        <v>2030</v>
      </c>
      <c r="CD51" s="3">
        <f t="shared" si="48"/>
        <v>0</v>
      </c>
      <c r="CE51" s="3">
        <f t="shared" si="48"/>
        <v>0</v>
      </c>
      <c r="CF51" s="3">
        <f t="shared" si="48"/>
        <v>0</v>
      </c>
    </row>
    <row r="52" spans="6:84" x14ac:dyDescent="0.25">
      <c r="F52" s="3">
        <v>2031</v>
      </c>
      <c r="G52" s="3">
        <f t="shared" si="33"/>
        <v>11.792895619637823</v>
      </c>
      <c r="H52" s="3">
        <f t="shared" si="33"/>
        <v>11.676076910852727</v>
      </c>
      <c r="I52" s="3">
        <f t="shared" si="33"/>
        <v>11.55925820206763</v>
      </c>
      <c r="K52" s="3">
        <v>2031</v>
      </c>
      <c r="L52" s="3">
        <f t="shared" si="34"/>
        <v>64.420472480030881</v>
      </c>
      <c r="M52" s="3">
        <f t="shared" si="34"/>
        <v>63.927290941553096</v>
      </c>
      <c r="N52" s="3">
        <f t="shared" si="34"/>
        <v>63.434109403075318</v>
      </c>
      <c r="P52" s="3">
        <v>2031</v>
      </c>
      <c r="Q52" s="3">
        <f t="shared" si="35"/>
        <v>121.89967157983439</v>
      </c>
      <c r="R52" s="3">
        <f t="shared" si="35"/>
        <v>121.29154733150668</v>
      </c>
      <c r="S52" s="3">
        <f t="shared" si="35"/>
        <v>120.68342308317895</v>
      </c>
      <c r="U52" s="3">
        <v>2031</v>
      </c>
      <c r="V52" s="3">
        <f t="shared" si="36"/>
        <v>710.10117083773366</v>
      </c>
      <c r="W52" s="3">
        <f t="shared" si="36"/>
        <v>706.89706781176153</v>
      </c>
      <c r="X52" s="3">
        <f t="shared" si="36"/>
        <v>703.6929647857894</v>
      </c>
      <c r="Z52" s="3">
        <v>2031</v>
      </c>
      <c r="AA52" s="3">
        <f t="shared" si="37"/>
        <v>198.23657685886732</v>
      </c>
      <c r="AB52" s="3">
        <f t="shared" si="37"/>
        <v>197.3420980974501</v>
      </c>
      <c r="AC52" s="3">
        <f t="shared" si="37"/>
        <v>196.44761933603289</v>
      </c>
      <c r="AE52" s="3">
        <v>2031</v>
      </c>
      <c r="AF52" s="3">
        <f t="shared" si="38"/>
        <v>106.43238396760961</v>
      </c>
      <c r="AG52" s="3">
        <f t="shared" si="38"/>
        <v>105.82785984200626</v>
      </c>
      <c r="AH52" s="3">
        <f t="shared" si="38"/>
        <v>105.22333571640293</v>
      </c>
      <c r="AJ52" s="3">
        <v>2031</v>
      </c>
      <c r="AK52" s="3">
        <f t="shared" si="39"/>
        <v>141.85054267719261</v>
      </c>
      <c r="AL52" s="3">
        <f t="shared" si="39"/>
        <v>140.95575630219761</v>
      </c>
      <c r="AM52" s="3">
        <f t="shared" si="39"/>
        <v>140.06096992720265</v>
      </c>
      <c r="AO52" s="3">
        <v>2031</v>
      </c>
      <c r="AP52" s="3">
        <f t="shared" si="40"/>
        <v>167.48467548343746</v>
      </c>
      <c r="AQ52" s="3">
        <f t="shared" si="40"/>
        <v>166.72895478115026</v>
      </c>
      <c r="AR52" s="3">
        <f t="shared" si="40"/>
        <v>165.9732340788631</v>
      </c>
      <c r="AT52" s="3">
        <v>2031</v>
      </c>
      <c r="AU52" s="3">
        <f t="shared" si="41"/>
        <v>211.38842536744531</v>
      </c>
      <c r="AV52" s="3">
        <f t="shared" si="41"/>
        <v>210.43460312184013</v>
      </c>
      <c r="AW52" s="3">
        <f t="shared" si="41"/>
        <v>209.48078087623495</v>
      </c>
      <c r="AY52" s="3">
        <v>2031</v>
      </c>
      <c r="AZ52" s="3">
        <f t="shared" si="42"/>
        <v>30.895231399857394</v>
      </c>
      <c r="BA52" s="3">
        <f t="shared" si="42"/>
        <v>30.755826610115097</v>
      </c>
      <c r="BB52" s="3">
        <f t="shared" si="42"/>
        <v>30.616421820372803</v>
      </c>
      <c r="BD52" s="3">
        <v>2031</v>
      </c>
      <c r="BE52" s="3">
        <f t="shared" si="43"/>
        <v>53.628461684193098</v>
      </c>
      <c r="BF52" s="3">
        <f t="shared" si="43"/>
        <v>53.338928659343715</v>
      </c>
      <c r="BG52" s="3">
        <f t="shared" si="43"/>
        <v>53.049395634494331</v>
      </c>
      <c r="BI52" s="3">
        <v>2031</v>
      </c>
      <c r="BJ52" s="3">
        <f t="shared" si="44"/>
        <v>32.528486400850255</v>
      </c>
      <c r="BK52" s="3">
        <f t="shared" si="44"/>
        <v>32.392505588399878</v>
      </c>
      <c r="BL52" s="3">
        <f t="shared" si="44"/>
        <v>32.256524775949494</v>
      </c>
      <c r="BN52" s="3">
        <v>2031</v>
      </c>
      <c r="BO52" s="3">
        <f t="shared" si="45"/>
        <v>2128.469742774625</v>
      </c>
      <c r="BP52" s="3">
        <f t="shared" si="45"/>
        <v>2117.1997163929377</v>
      </c>
      <c r="BQ52" s="3">
        <f t="shared" si="45"/>
        <v>2105.9296900112508</v>
      </c>
      <c r="BS52" s="3">
        <v>2031</v>
      </c>
      <c r="BT52" s="3">
        <f t="shared" si="46"/>
        <v>842.51927318162234</v>
      </c>
      <c r="BU52" s="3">
        <f t="shared" si="46"/>
        <v>838.05822107220456</v>
      </c>
      <c r="BV52" s="3">
        <f t="shared" si="46"/>
        <v>833.59716896278678</v>
      </c>
      <c r="BX52" s="3">
        <v>2031</v>
      </c>
      <c r="BY52" s="3">
        <f t="shared" si="47"/>
        <v>0</v>
      </c>
      <c r="BZ52" s="3">
        <f t="shared" si="47"/>
        <v>0</v>
      </c>
      <c r="CA52" s="3">
        <f t="shared" si="47"/>
        <v>0</v>
      </c>
      <c r="CC52" s="3">
        <v>2031</v>
      </c>
      <c r="CD52" s="3">
        <f t="shared" si="48"/>
        <v>0</v>
      </c>
      <c r="CE52" s="3">
        <f t="shared" si="48"/>
        <v>0</v>
      </c>
      <c r="CF52" s="3">
        <f t="shared" si="48"/>
        <v>0</v>
      </c>
    </row>
    <row r="53" spans="6:84" x14ac:dyDescent="0.25">
      <c r="F53" s="3">
        <v>2032</v>
      </c>
      <c r="G53" s="3">
        <f t="shared" si="33"/>
        <v>11.783138822092551</v>
      </c>
      <c r="H53" s="3">
        <f t="shared" si="33"/>
        <v>11.663021832955923</v>
      </c>
      <c r="I53" s="3">
        <f t="shared" si="33"/>
        <v>11.542904843819294</v>
      </c>
      <c r="K53" s="3">
        <v>2032</v>
      </c>
      <c r="L53" s="3">
        <f t="shared" si="34"/>
        <v>64.379281540034739</v>
      </c>
      <c r="M53" s="3">
        <f t="shared" si="34"/>
        <v>63.872175425647697</v>
      </c>
      <c r="N53" s="3">
        <f t="shared" si="34"/>
        <v>63.365069311260662</v>
      </c>
      <c r="P53" s="3">
        <v>2032</v>
      </c>
      <c r="Q53" s="3">
        <f t="shared" si="35"/>
        <v>121.8488805273137</v>
      </c>
      <c r="R53" s="3">
        <f t="shared" si="35"/>
        <v>121.2235863900152</v>
      </c>
      <c r="S53" s="3">
        <f t="shared" si="35"/>
        <v>120.5982922527167</v>
      </c>
      <c r="U53" s="3">
        <v>2032</v>
      </c>
      <c r="V53" s="3">
        <f t="shared" si="36"/>
        <v>709.83356143797471</v>
      </c>
      <c r="W53" s="3">
        <f t="shared" si="36"/>
        <v>706.53899319316258</v>
      </c>
      <c r="X53" s="3">
        <f t="shared" si="36"/>
        <v>703.24442494835046</v>
      </c>
      <c r="Z53" s="3">
        <v>2032</v>
      </c>
      <c r="AA53" s="3">
        <f t="shared" si="37"/>
        <v>198.16186923476792</v>
      </c>
      <c r="AB53" s="3">
        <f t="shared" si="37"/>
        <v>197.24213559975789</v>
      </c>
      <c r="AC53" s="3">
        <f t="shared" si="37"/>
        <v>196.32240196474783</v>
      </c>
      <c r="AE53" s="3">
        <v>2032</v>
      </c>
      <c r="AF53" s="3">
        <f t="shared" si="38"/>
        <v>106.38189360038945</v>
      </c>
      <c r="AG53" s="3">
        <f t="shared" si="38"/>
        <v>105.76030123232528</v>
      </c>
      <c r="AH53" s="3">
        <f t="shared" si="38"/>
        <v>105.13870886426112</v>
      </c>
      <c r="AJ53" s="3">
        <v>2032</v>
      </c>
      <c r="AK53" s="3">
        <f t="shared" si="39"/>
        <v>141.77580936094654</v>
      </c>
      <c r="AL53" s="3">
        <f t="shared" si="39"/>
        <v>140.85575942714186</v>
      </c>
      <c r="AM53" s="3">
        <f t="shared" si="39"/>
        <v>139.93570949333719</v>
      </c>
      <c r="AO53" s="3">
        <v>2032</v>
      </c>
      <c r="AP53" s="3">
        <f t="shared" si="40"/>
        <v>167.42155705001468</v>
      </c>
      <c r="AQ53" s="3">
        <f t="shared" si="40"/>
        <v>166.64449919403421</v>
      </c>
      <c r="AR53" s="3">
        <f t="shared" si="40"/>
        <v>165.86744133805371</v>
      </c>
      <c r="AT53" s="3">
        <v>2032</v>
      </c>
      <c r="AU53" s="3">
        <f t="shared" si="41"/>
        <v>211.30876132526123</v>
      </c>
      <c r="AV53" s="3">
        <f t="shared" si="41"/>
        <v>210.32800869149946</v>
      </c>
      <c r="AW53" s="3">
        <f t="shared" si="41"/>
        <v>209.3472560577377</v>
      </c>
      <c r="AY53" s="3">
        <v>2032</v>
      </c>
      <c r="AZ53" s="3">
        <f t="shared" si="42"/>
        <v>30.883588193692027</v>
      </c>
      <c r="BA53" s="3">
        <f t="shared" si="42"/>
        <v>30.740247424142229</v>
      </c>
      <c r="BB53" s="3">
        <f t="shared" si="42"/>
        <v>30.596906654592434</v>
      </c>
      <c r="BD53" s="3">
        <v>2032</v>
      </c>
      <c r="BE53" s="3">
        <f t="shared" si="43"/>
        <v>53.604279640618877</v>
      </c>
      <c r="BF53" s="3">
        <f t="shared" si="43"/>
        <v>53.306571888476988</v>
      </c>
      <c r="BG53" s="3">
        <f t="shared" si="43"/>
        <v>53.008864136335106</v>
      </c>
      <c r="BI53" s="3">
        <v>2032</v>
      </c>
      <c r="BJ53" s="3">
        <f t="shared" si="44"/>
        <v>32.517129168169653</v>
      </c>
      <c r="BK53" s="3">
        <f t="shared" si="44"/>
        <v>32.377309049100027</v>
      </c>
      <c r="BL53" s="3">
        <f t="shared" si="44"/>
        <v>32.237488930030395</v>
      </c>
      <c r="BN53" s="3">
        <v>2032</v>
      </c>
      <c r="BO53" s="3">
        <f t="shared" si="45"/>
        <v>2127.5284606214532</v>
      </c>
      <c r="BP53" s="3">
        <f t="shared" si="45"/>
        <v>2115.9402342959165</v>
      </c>
      <c r="BQ53" s="3">
        <f t="shared" si="45"/>
        <v>2104.3520079703803</v>
      </c>
      <c r="BS53" s="3">
        <v>2032</v>
      </c>
      <c r="BT53" s="3">
        <f t="shared" si="46"/>
        <v>842.14668232932513</v>
      </c>
      <c r="BU53" s="3">
        <f t="shared" si="46"/>
        <v>837.559676075467</v>
      </c>
      <c r="BV53" s="3">
        <f t="shared" si="46"/>
        <v>832.97266982160886</v>
      </c>
      <c r="BX53" s="3">
        <v>2032</v>
      </c>
      <c r="BY53" s="3">
        <f t="shared" si="47"/>
        <v>0</v>
      </c>
      <c r="BZ53" s="3">
        <f t="shared" si="47"/>
        <v>0</v>
      </c>
      <c r="CA53" s="3">
        <f t="shared" si="47"/>
        <v>0</v>
      </c>
      <c r="CC53" s="3">
        <v>2032</v>
      </c>
      <c r="CD53" s="3">
        <f t="shared" si="48"/>
        <v>0</v>
      </c>
      <c r="CE53" s="3">
        <f t="shared" si="48"/>
        <v>0</v>
      </c>
      <c r="CF53" s="3">
        <f t="shared" si="48"/>
        <v>0</v>
      </c>
    </row>
    <row r="54" spans="6:84" x14ac:dyDescent="0.25">
      <c r="F54" s="3">
        <v>2033</v>
      </c>
      <c r="G54" s="3">
        <f t="shared" si="33"/>
        <v>11.77338202454728</v>
      </c>
      <c r="H54" s="3">
        <f t="shared" si="33"/>
        <v>11.649718274097449</v>
      </c>
      <c r="I54" s="3">
        <f t="shared" si="33"/>
        <v>11.526054523647618</v>
      </c>
      <c r="K54" s="3">
        <v>2033</v>
      </c>
      <c r="L54" s="3">
        <f t="shared" si="34"/>
        <v>64.338090600038598</v>
      </c>
      <c r="M54" s="3">
        <f t="shared" si="34"/>
        <v>63.816010880659263</v>
      </c>
      <c r="N54" s="3">
        <f t="shared" si="34"/>
        <v>63.293931161279929</v>
      </c>
      <c r="P54" s="3">
        <v>2033</v>
      </c>
      <c r="Q54" s="3">
        <f t="shared" si="35"/>
        <v>121.79808947479299</v>
      </c>
      <c r="R54" s="3">
        <f t="shared" si="35"/>
        <v>121.15433192885028</v>
      </c>
      <c r="S54" s="3">
        <f t="shared" si="35"/>
        <v>120.51057438290758</v>
      </c>
      <c r="U54" s="3">
        <v>2033</v>
      </c>
      <c r="V54" s="3">
        <f t="shared" si="36"/>
        <v>709.56595203821564</v>
      </c>
      <c r="W54" s="3">
        <f t="shared" si="36"/>
        <v>706.17410323984996</v>
      </c>
      <c r="X54" s="3">
        <f t="shared" si="36"/>
        <v>702.78225444148416</v>
      </c>
      <c r="Z54" s="3">
        <v>2033</v>
      </c>
      <c r="AA54" s="3">
        <f t="shared" si="37"/>
        <v>198.08716161066855</v>
      </c>
      <c r="AB54" s="3">
        <f t="shared" si="37"/>
        <v>197.14027048779144</v>
      </c>
      <c r="AC54" s="3">
        <f t="shared" si="37"/>
        <v>196.19337936491434</v>
      </c>
      <c r="AE54" s="3">
        <v>2033</v>
      </c>
      <c r="AF54" s="3">
        <f t="shared" si="38"/>
        <v>106.33140323316928</v>
      </c>
      <c r="AG54" s="3">
        <f t="shared" si="38"/>
        <v>105.69145676066513</v>
      </c>
      <c r="AH54" s="3">
        <f t="shared" si="38"/>
        <v>105.05151028816097</v>
      </c>
      <c r="AJ54" s="3">
        <v>2033</v>
      </c>
      <c r="AK54" s="3">
        <f t="shared" si="39"/>
        <v>141.70107604470047</v>
      </c>
      <c r="AL54" s="3">
        <f t="shared" si="39"/>
        <v>140.75385928349789</v>
      </c>
      <c r="AM54" s="3">
        <f t="shared" si="39"/>
        <v>139.80664252229528</v>
      </c>
      <c r="AO54" s="3">
        <v>2033</v>
      </c>
      <c r="AP54" s="3">
        <f t="shared" si="40"/>
        <v>167.35843861659191</v>
      </c>
      <c r="AQ54" s="3">
        <f t="shared" si="40"/>
        <v>166.55843614002509</v>
      </c>
      <c r="AR54" s="3">
        <f t="shared" si="40"/>
        <v>165.75843366345831</v>
      </c>
      <c r="AT54" s="3">
        <v>2033</v>
      </c>
      <c r="AU54" s="3">
        <f t="shared" si="41"/>
        <v>211.22909728307715</v>
      </c>
      <c r="AV54" s="3">
        <f t="shared" si="41"/>
        <v>210.21938541944914</v>
      </c>
      <c r="AW54" s="3">
        <f t="shared" si="41"/>
        <v>209.20967355582115</v>
      </c>
      <c r="AY54" s="3">
        <v>2033</v>
      </c>
      <c r="AZ54" s="3">
        <f t="shared" si="42"/>
        <v>30.87194498752666</v>
      </c>
      <c r="BA54" s="3">
        <f t="shared" si="42"/>
        <v>30.724371715150262</v>
      </c>
      <c r="BB54" s="3">
        <f t="shared" si="42"/>
        <v>30.57679844277386</v>
      </c>
      <c r="BD54" s="3">
        <v>2033</v>
      </c>
      <c r="BE54" s="3">
        <f t="shared" si="43"/>
        <v>53.580097597044656</v>
      </c>
      <c r="BF54" s="3">
        <f t="shared" si="43"/>
        <v>53.273599262109059</v>
      </c>
      <c r="BG54" s="3">
        <f t="shared" si="43"/>
        <v>52.967100927173455</v>
      </c>
      <c r="BI54" s="3">
        <v>2033</v>
      </c>
      <c r="BJ54" s="3">
        <f t="shared" si="44"/>
        <v>32.505771935489051</v>
      </c>
      <c r="BK54" s="3">
        <f t="shared" si="44"/>
        <v>32.361823269802592</v>
      </c>
      <c r="BL54" s="3">
        <f t="shared" si="44"/>
        <v>32.21787460411614</v>
      </c>
      <c r="BN54" s="3">
        <v>2033</v>
      </c>
      <c r="BO54" s="3">
        <f t="shared" si="45"/>
        <v>2126.5871784682813</v>
      </c>
      <c r="BP54" s="3">
        <f t="shared" si="45"/>
        <v>2114.6567801226547</v>
      </c>
      <c r="BQ54" s="3">
        <f t="shared" si="45"/>
        <v>2102.7263817770281</v>
      </c>
      <c r="BS54" s="3">
        <v>2033</v>
      </c>
      <c r="BT54" s="3">
        <f t="shared" si="46"/>
        <v>841.77409147702792</v>
      </c>
      <c r="BU54" s="3">
        <f t="shared" si="46"/>
        <v>837.05164213188414</v>
      </c>
      <c r="BV54" s="3">
        <f t="shared" si="46"/>
        <v>832.32919278674024</v>
      </c>
      <c r="BX54" s="3">
        <v>2033</v>
      </c>
      <c r="BY54" s="3">
        <f t="shared" si="47"/>
        <v>0</v>
      </c>
      <c r="BZ54" s="3">
        <f t="shared" si="47"/>
        <v>0</v>
      </c>
      <c r="CA54" s="3">
        <f t="shared" si="47"/>
        <v>0</v>
      </c>
      <c r="CC54" s="3">
        <v>2033</v>
      </c>
      <c r="CD54" s="3">
        <f t="shared" si="48"/>
        <v>0</v>
      </c>
      <c r="CE54" s="3">
        <f t="shared" si="48"/>
        <v>0</v>
      </c>
      <c r="CF54" s="3">
        <f t="shared" si="48"/>
        <v>0</v>
      </c>
    </row>
    <row r="55" spans="6:84" x14ac:dyDescent="0.25">
      <c r="F55" s="3">
        <v>2034</v>
      </c>
      <c r="G55" s="3">
        <f t="shared" si="33"/>
        <v>11.763625227002008</v>
      </c>
      <c r="H55" s="3">
        <f t="shared" si="33"/>
        <v>11.636158683193624</v>
      </c>
      <c r="I55" s="3">
        <f t="shared" si="33"/>
        <v>11.508692139385239</v>
      </c>
      <c r="K55" s="3">
        <v>2034</v>
      </c>
      <c r="L55" s="3">
        <f t="shared" si="34"/>
        <v>64.296899660042456</v>
      </c>
      <c r="M55" s="3">
        <f t="shared" si="34"/>
        <v>63.758765427660975</v>
      </c>
      <c r="N55" s="3">
        <f t="shared" si="34"/>
        <v>63.220631195279495</v>
      </c>
      <c r="P55" s="3">
        <v>2034</v>
      </c>
      <c r="Q55" s="3">
        <f t="shared" si="35"/>
        <v>121.74729842227229</v>
      </c>
      <c r="R55" s="3">
        <f t="shared" si="35"/>
        <v>121.08374463926476</v>
      </c>
      <c r="S55" s="3">
        <f t="shared" si="35"/>
        <v>120.42019085625724</v>
      </c>
      <c r="U55" s="3">
        <v>2034</v>
      </c>
      <c r="V55" s="3">
        <f t="shared" si="36"/>
        <v>709.29834263845657</v>
      </c>
      <c r="W55" s="3">
        <f t="shared" si="36"/>
        <v>705.80219084073394</v>
      </c>
      <c r="X55" s="3">
        <f t="shared" si="36"/>
        <v>702.30603904301142</v>
      </c>
      <c r="Z55" s="3">
        <v>2034</v>
      </c>
      <c r="AA55" s="3">
        <f t="shared" si="37"/>
        <v>198.01245398656914</v>
      </c>
      <c r="AB55" s="3">
        <f t="shared" si="37"/>
        <v>197.03644494303825</v>
      </c>
      <c r="AC55" s="3">
        <f t="shared" si="37"/>
        <v>196.06043589950733</v>
      </c>
      <c r="AE55" s="3">
        <v>2034</v>
      </c>
      <c r="AF55" s="3">
        <f t="shared" si="38"/>
        <v>106.28091286594912</v>
      </c>
      <c r="AG55" s="3">
        <f t="shared" si="38"/>
        <v>105.62128735098818</v>
      </c>
      <c r="AH55" s="3">
        <f t="shared" si="38"/>
        <v>104.96166183602723</v>
      </c>
      <c r="AJ55" s="3">
        <v>2034</v>
      </c>
      <c r="AK55" s="3">
        <f t="shared" si="39"/>
        <v>141.6263427284544</v>
      </c>
      <c r="AL55" s="3">
        <f t="shared" si="39"/>
        <v>140.64999803286918</v>
      </c>
      <c r="AM55" s="3">
        <f t="shared" si="39"/>
        <v>139.67365333728398</v>
      </c>
      <c r="AO55" s="3">
        <v>2034</v>
      </c>
      <c r="AP55" s="3">
        <f t="shared" si="40"/>
        <v>167.29532018316911</v>
      </c>
      <c r="AQ55" s="3">
        <f t="shared" si="40"/>
        <v>166.47071676983916</v>
      </c>
      <c r="AR55" s="3">
        <f t="shared" si="40"/>
        <v>165.64611335650918</v>
      </c>
      <c r="AT55" s="3">
        <v>2034</v>
      </c>
      <c r="AU55" s="3">
        <f t="shared" si="41"/>
        <v>211.14943324089305</v>
      </c>
      <c r="AV55" s="3">
        <f t="shared" si="41"/>
        <v>210.10867165125327</v>
      </c>
      <c r="AW55" s="3">
        <f t="shared" si="41"/>
        <v>209.0679100616135</v>
      </c>
      <c r="AY55" s="3">
        <v>2034</v>
      </c>
      <c r="AZ55" s="3">
        <f t="shared" si="42"/>
        <v>30.860301781361294</v>
      </c>
      <c r="BA55" s="3">
        <f t="shared" si="42"/>
        <v>30.708190472106249</v>
      </c>
      <c r="BB55" s="3">
        <f t="shared" si="42"/>
        <v>30.556079162851205</v>
      </c>
      <c r="BD55" s="3">
        <v>2034</v>
      </c>
      <c r="BE55" s="3">
        <f t="shared" si="43"/>
        <v>53.555915553470435</v>
      </c>
      <c r="BF55" s="3">
        <f t="shared" si="43"/>
        <v>53.239992065017645</v>
      </c>
      <c r="BG55" s="3">
        <f t="shared" si="43"/>
        <v>52.924068576564864</v>
      </c>
      <c r="BI55" s="3">
        <v>2034</v>
      </c>
      <c r="BJ55" s="3">
        <f t="shared" si="44"/>
        <v>32.494414702808449</v>
      </c>
      <c r="BK55" s="3">
        <f t="shared" si="44"/>
        <v>32.346039460798259</v>
      </c>
      <c r="BL55" s="3">
        <f t="shared" si="44"/>
        <v>32.197664218788077</v>
      </c>
      <c r="BN55" s="3">
        <v>2034</v>
      </c>
      <c r="BO55" s="3">
        <f t="shared" si="45"/>
        <v>2125.6458963151094</v>
      </c>
      <c r="BP55" s="3">
        <f t="shared" si="45"/>
        <v>2113.3486253861379</v>
      </c>
      <c r="BQ55" s="3">
        <f t="shared" si="45"/>
        <v>2101.0513544571663</v>
      </c>
      <c r="BS55" s="3">
        <v>2034</v>
      </c>
      <c r="BT55" s="3">
        <f t="shared" si="46"/>
        <v>841.40150062473072</v>
      </c>
      <c r="BU55" s="3">
        <f t="shared" si="46"/>
        <v>836.53383088201292</v>
      </c>
      <c r="BV55" s="3">
        <f t="shared" si="46"/>
        <v>831.66616113929501</v>
      </c>
      <c r="BX55" s="3">
        <v>2034</v>
      </c>
      <c r="BY55" s="3">
        <f t="shared" si="47"/>
        <v>0</v>
      </c>
      <c r="BZ55" s="3">
        <f t="shared" si="47"/>
        <v>0</v>
      </c>
      <c r="CA55" s="3">
        <f t="shared" si="47"/>
        <v>0</v>
      </c>
      <c r="CC55" s="3">
        <v>2034</v>
      </c>
      <c r="CD55" s="3">
        <f t="shared" si="48"/>
        <v>0</v>
      </c>
      <c r="CE55" s="3">
        <f t="shared" si="48"/>
        <v>0</v>
      </c>
      <c r="CF55" s="3">
        <f t="shared" si="48"/>
        <v>0</v>
      </c>
    </row>
    <row r="56" spans="6:84" x14ac:dyDescent="0.25">
      <c r="F56" s="3">
        <v>2035</v>
      </c>
      <c r="G56" s="3">
        <f t="shared" si="33"/>
        <v>11.753868429456736</v>
      </c>
      <c r="H56" s="3">
        <f t="shared" si="33"/>
        <v>11.622335279691011</v>
      </c>
      <c r="I56" s="3">
        <f t="shared" si="33"/>
        <v>11.490802129925287</v>
      </c>
      <c r="K56" s="3">
        <v>2035</v>
      </c>
      <c r="L56" s="3">
        <f t="shared" si="34"/>
        <v>64.255708720046314</v>
      </c>
      <c r="M56" s="3">
        <f t="shared" si="34"/>
        <v>63.700406218957866</v>
      </c>
      <c r="N56" s="3">
        <f t="shared" si="34"/>
        <v>63.145103717869411</v>
      </c>
      <c r="P56" s="3">
        <v>2035</v>
      </c>
      <c r="Q56" s="3">
        <f t="shared" si="35"/>
        <v>121.69650736975159</v>
      </c>
      <c r="R56" s="3">
        <f t="shared" si="35"/>
        <v>121.01178401795862</v>
      </c>
      <c r="S56" s="3">
        <f t="shared" si="35"/>
        <v>120.32706066616565</v>
      </c>
      <c r="U56" s="3">
        <v>2035</v>
      </c>
      <c r="V56" s="3">
        <f t="shared" si="36"/>
        <v>709.03073323869762</v>
      </c>
      <c r="W56" s="3">
        <f t="shared" si="36"/>
        <v>705.42304259082971</v>
      </c>
      <c r="X56" s="3">
        <f t="shared" si="36"/>
        <v>701.81535194296168</v>
      </c>
      <c r="Z56" s="3">
        <v>2035</v>
      </c>
      <c r="AA56" s="3">
        <f t="shared" si="37"/>
        <v>197.93774636246974</v>
      </c>
      <c r="AB56" s="3">
        <f t="shared" si="37"/>
        <v>196.93059938993994</v>
      </c>
      <c r="AC56" s="3">
        <f t="shared" si="37"/>
        <v>195.92345241741015</v>
      </c>
      <c r="AE56" s="3">
        <v>2035</v>
      </c>
      <c r="AF56" s="3">
        <f t="shared" si="38"/>
        <v>106.23042249872897</v>
      </c>
      <c r="AG56" s="3">
        <f t="shared" si="38"/>
        <v>105.54975273977576</v>
      </c>
      <c r="AH56" s="3">
        <f t="shared" si="38"/>
        <v>104.86908298082255</v>
      </c>
      <c r="AJ56" s="3">
        <v>2035</v>
      </c>
      <c r="AK56" s="3">
        <f t="shared" si="39"/>
        <v>141.55160941220834</v>
      </c>
      <c r="AL56" s="3">
        <f t="shared" si="39"/>
        <v>140.54411607920926</v>
      </c>
      <c r="AM56" s="3">
        <f t="shared" si="39"/>
        <v>139.53662274621021</v>
      </c>
      <c r="AO56" s="3">
        <v>2035</v>
      </c>
      <c r="AP56" s="3">
        <f t="shared" si="40"/>
        <v>167.23220174974634</v>
      </c>
      <c r="AQ56" s="3">
        <f t="shared" si="40"/>
        <v>166.38129074971243</v>
      </c>
      <c r="AR56" s="3">
        <f t="shared" si="40"/>
        <v>165.5303797496785</v>
      </c>
      <c r="AT56" s="3">
        <v>2035</v>
      </c>
      <c r="AU56" s="3">
        <f t="shared" si="41"/>
        <v>211.06976919870897</v>
      </c>
      <c r="AV56" s="3">
        <f t="shared" si="41"/>
        <v>209.99580385886034</v>
      </c>
      <c r="AW56" s="3">
        <f t="shared" si="41"/>
        <v>208.92183851901169</v>
      </c>
      <c r="AY56" s="3">
        <v>2035</v>
      </c>
      <c r="AZ56" s="3">
        <f t="shared" si="42"/>
        <v>30.848658575195927</v>
      </c>
      <c r="BA56" s="3">
        <f t="shared" si="42"/>
        <v>30.691694410141125</v>
      </c>
      <c r="BB56" s="3">
        <f t="shared" si="42"/>
        <v>30.534730245086326</v>
      </c>
      <c r="BD56" s="3">
        <v>2035</v>
      </c>
      <c r="BE56" s="3">
        <f t="shared" si="43"/>
        <v>53.531733509896206</v>
      </c>
      <c r="BF56" s="3">
        <f t="shared" si="43"/>
        <v>53.205731013243927</v>
      </c>
      <c r="BG56" s="3">
        <f t="shared" si="43"/>
        <v>52.879728516591648</v>
      </c>
      <c r="BI56" s="3">
        <v>2035</v>
      </c>
      <c r="BJ56" s="3">
        <f t="shared" si="44"/>
        <v>32.483057470127839</v>
      </c>
      <c r="BK56" s="3">
        <f t="shared" si="44"/>
        <v>32.329948565267372</v>
      </c>
      <c r="BL56" s="3">
        <f t="shared" si="44"/>
        <v>32.176839660406898</v>
      </c>
      <c r="BN56" s="3">
        <v>2035</v>
      </c>
      <c r="BO56" s="3">
        <f t="shared" si="45"/>
        <v>2124.7046141619376</v>
      </c>
      <c r="BP56" s="3">
        <f t="shared" si="45"/>
        <v>2112.0150194613734</v>
      </c>
      <c r="BQ56" s="3">
        <f t="shared" si="45"/>
        <v>2099.3254247608093</v>
      </c>
      <c r="BS56" s="3">
        <v>2035</v>
      </c>
      <c r="BT56" s="3">
        <f t="shared" si="46"/>
        <v>841.02890977243351</v>
      </c>
      <c r="BU56" s="3">
        <f t="shared" si="46"/>
        <v>836.00594520346021</v>
      </c>
      <c r="BV56" s="3">
        <f t="shared" si="46"/>
        <v>830.98298063448692</v>
      </c>
      <c r="BX56" s="3">
        <v>2035</v>
      </c>
      <c r="BY56" s="3">
        <f t="shared" si="47"/>
        <v>0</v>
      </c>
      <c r="BZ56" s="3">
        <f t="shared" si="47"/>
        <v>0</v>
      </c>
      <c r="CA56" s="3">
        <f t="shared" si="47"/>
        <v>0</v>
      </c>
      <c r="CC56" s="3">
        <v>2035</v>
      </c>
      <c r="CD56" s="3">
        <f t="shared" si="48"/>
        <v>0</v>
      </c>
      <c r="CE56" s="3">
        <f t="shared" si="48"/>
        <v>0</v>
      </c>
      <c r="CF56" s="3">
        <f t="shared" si="48"/>
        <v>0</v>
      </c>
    </row>
    <row r="57" spans="6:84" x14ac:dyDescent="0.25">
      <c r="F57" s="3">
        <v>2036</v>
      </c>
      <c r="G57" s="3">
        <f t="shared" si="33"/>
        <v>11.744111631911464</v>
      </c>
      <c r="H57" s="3">
        <f t="shared" si="33"/>
        <v>11.608240046593073</v>
      </c>
      <c r="I57" s="3">
        <f t="shared" si="33"/>
        <v>11.472368461274682</v>
      </c>
      <c r="K57" s="3">
        <v>2036</v>
      </c>
      <c r="L57" s="3">
        <f t="shared" si="34"/>
        <v>64.214517780050173</v>
      </c>
      <c r="M57" s="3">
        <f t="shared" si="34"/>
        <v>63.640899408646916</v>
      </c>
      <c r="N57" s="3">
        <f t="shared" si="34"/>
        <v>63.06728103724366</v>
      </c>
      <c r="P57" s="3">
        <v>2036</v>
      </c>
      <c r="Q57" s="3">
        <f t="shared" si="35"/>
        <v>121.64571631723089</v>
      </c>
      <c r="R57" s="3">
        <f t="shared" si="35"/>
        <v>120.93840833077775</v>
      </c>
      <c r="S57" s="3">
        <f t="shared" si="35"/>
        <v>120.23110034432462</v>
      </c>
      <c r="U57" s="3">
        <v>2036</v>
      </c>
      <c r="V57" s="3">
        <f t="shared" si="36"/>
        <v>708.76312383893855</v>
      </c>
      <c r="W57" s="3">
        <f t="shared" si="36"/>
        <v>705.03643859999147</v>
      </c>
      <c r="X57" s="3">
        <f t="shared" si="36"/>
        <v>701.30975336104427</v>
      </c>
      <c r="Z57" s="3">
        <v>2036</v>
      </c>
      <c r="AA57" s="3">
        <f t="shared" si="37"/>
        <v>197.86303873837036</v>
      </c>
      <c r="AB57" s="3">
        <f t="shared" si="37"/>
        <v>196.82267244249761</v>
      </c>
      <c r="AC57" s="3">
        <f t="shared" si="37"/>
        <v>195.78230614662485</v>
      </c>
      <c r="AE57" s="3">
        <v>2036</v>
      </c>
      <c r="AF57" s="3">
        <f t="shared" si="38"/>
        <v>106.17993213150881</v>
      </c>
      <c r="AG57" s="3">
        <f t="shared" si="38"/>
        <v>105.47681143994183</v>
      </c>
      <c r="AH57" s="3">
        <f t="shared" si="38"/>
        <v>104.77369074837485</v>
      </c>
      <c r="AJ57" s="3">
        <v>2036</v>
      </c>
      <c r="AK57" s="3">
        <f t="shared" si="39"/>
        <v>141.47687609596227</v>
      </c>
      <c r="AL57" s="3">
        <f t="shared" si="39"/>
        <v>140.43615201540837</v>
      </c>
      <c r="AM57" s="3">
        <f t="shared" si="39"/>
        <v>139.39542793485447</v>
      </c>
      <c r="AO57" s="3">
        <v>2036</v>
      </c>
      <c r="AP57" s="3">
        <f t="shared" si="40"/>
        <v>167.16908331632357</v>
      </c>
      <c r="AQ57" s="3">
        <f t="shared" si="40"/>
        <v>166.29010621628916</v>
      </c>
      <c r="AR57" s="3">
        <f t="shared" si="40"/>
        <v>165.41112911625478</v>
      </c>
      <c r="AT57" s="3">
        <v>2036</v>
      </c>
      <c r="AU57" s="3">
        <f t="shared" si="41"/>
        <v>210.99010515652489</v>
      </c>
      <c r="AV57" s="3">
        <f t="shared" si="41"/>
        <v>209.88071658366593</v>
      </c>
      <c r="AW57" s="3">
        <f t="shared" si="41"/>
        <v>208.771328010807</v>
      </c>
      <c r="AY57" s="3">
        <v>2036</v>
      </c>
      <c r="AZ57" s="3">
        <f t="shared" si="42"/>
        <v>30.83701536903056</v>
      </c>
      <c r="BA57" s="3">
        <f t="shared" si="42"/>
        <v>30.674873962228098</v>
      </c>
      <c r="BB57" s="3">
        <f t="shared" si="42"/>
        <v>30.512732555425636</v>
      </c>
      <c r="BD57" s="3">
        <v>2036</v>
      </c>
      <c r="BE57" s="3">
        <f t="shared" si="43"/>
        <v>53.507551466321985</v>
      </c>
      <c r="BF57" s="3">
        <f t="shared" si="43"/>
        <v>53.170796236809181</v>
      </c>
      <c r="BG57" s="3">
        <f t="shared" si="43"/>
        <v>52.834041007296378</v>
      </c>
      <c r="BI57" s="3">
        <v>2036</v>
      </c>
      <c r="BJ57" s="3">
        <f t="shared" si="44"/>
        <v>32.471700237447237</v>
      </c>
      <c r="BK57" s="3">
        <f t="shared" si="44"/>
        <v>32.313541251162732</v>
      </c>
      <c r="BL57" s="3">
        <f t="shared" si="44"/>
        <v>32.155382264878227</v>
      </c>
      <c r="BN57" s="3">
        <v>2036</v>
      </c>
      <c r="BO57" s="3">
        <f t="shared" si="45"/>
        <v>2123.7633320087657</v>
      </c>
      <c r="BP57" s="3">
        <f t="shared" si="45"/>
        <v>2110.6551889126381</v>
      </c>
      <c r="BQ57" s="3">
        <f t="shared" si="45"/>
        <v>2097.5470458165105</v>
      </c>
      <c r="BS57" s="3">
        <v>2036</v>
      </c>
      <c r="BT57" s="3">
        <f t="shared" si="46"/>
        <v>840.6563189201363</v>
      </c>
      <c r="BU57" s="3">
        <f t="shared" si="46"/>
        <v>835.46767894458583</v>
      </c>
      <c r="BV57" s="3">
        <f t="shared" si="46"/>
        <v>830.27903896903535</v>
      </c>
      <c r="BX57" s="3">
        <v>2036</v>
      </c>
      <c r="BY57" s="3">
        <f t="shared" si="47"/>
        <v>0</v>
      </c>
      <c r="BZ57" s="3">
        <f t="shared" si="47"/>
        <v>0</v>
      </c>
      <c r="CA57" s="3">
        <f t="shared" si="47"/>
        <v>0</v>
      </c>
      <c r="CC57" s="3">
        <v>2036</v>
      </c>
      <c r="CD57" s="3">
        <f t="shared" si="48"/>
        <v>0</v>
      </c>
      <c r="CE57" s="3">
        <f t="shared" si="48"/>
        <v>0</v>
      </c>
      <c r="CF57" s="3">
        <f t="shared" si="48"/>
        <v>0</v>
      </c>
    </row>
    <row r="58" spans="6:84" x14ac:dyDescent="0.25">
      <c r="F58" s="3">
        <v>2037</v>
      </c>
      <c r="G58" s="3">
        <f t="shared" si="33"/>
        <v>11.734354834366192</v>
      </c>
      <c r="H58" s="3">
        <f t="shared" si="33"/>
        <v>11.593864723274896</v>
      </c>
      <c r="I58" s="3">
        <f t="shared" si="33"/>
        <v>11.453374612183602</v>
      </c>
      <c r="K58" s="3">
        <v>2037</v>
      </c>
      <c r="L58" s="3">
        <f t="shared" si="34"/>
        <v>64.173326840054031</v>
      </c>
      <c r="M58" s="3">
        <f t="shared" si="34"/>
        <v>63.580210122282558</v>
      </c>
      <c r="N58" s="3">
        <f t="shared" si="34"/>
        <v>62.987093404511079</v>
      </c>
      <c r="P58" s="3">
        <v>2037</v>
      </c>
      <c r="Q58" s="3">
        <f t="shared" si="35"/>
        <v>121.59492526471018</v>
      </c>
      <c r="R58" s="3">
        <f t="shared" si="35"/>
        <v>120.86357457530956</v>
      </c>
      <c r="S58" s="3">
        <f t="shared" si="35"/>
        <v>120.13222388590894</v>
      </c>
      <c r="U58" s="3">
        <v>2037</v>
      </c>
      <c r="V58" s="3">
        <f t="shared" si="36"/>
        <v>708.4955144391796</v>
      </c>
      <c r="W58" s="3">
        <f t="shared" si="36"/>
        <v>704.6421522958359</v>
      </c>
      <c r="X58" s="3">
        <f t="shared" si="36"/>
        <v>700.78879015249231</v>
      </c>
      <c r="Z58" s="3">
        <v>2037</v>
      </c>
      <c r="AA58" s="3">
        <f t="shared" si="37"/>
        <v>197.78833111427096</v>
      </c>
      <c r="AB58" s="3">
        <f t="shared" si="37"/>
        <v>196.71260084925419</v>
      </c>
      <c r="AC58" s="3">
        <f t="shared" si="37"/>
        <v>195.63687058423741</v>
      </c>
      <c r="AE58" s="3">
        <v>2037</v>
      </c>
      <c r="AF58" s="3">
        <f t="shared" si="38"/>
        <v>106.12944176428864</v>
      </c>
      <c r="AG58" s="3">
        <f t="shared" si="38"/>
        <v>105.40242070364998</v>
      </c>
      <c r="AH58" s="3">
        <f t="shared" si="38"/>
        <v>104.67539964301132</v>
      </c>
      <c r="AJ58" s="3">
        <v>2037</v>
      </c>
      <c r="AK58" s="3">
        <f t="shared" si="39"/>
        <v>141.4021427797162</v>
      </c>
      <c r="AL58" s="3">
        <f t="shared" si="39"/>
        <v>140.32604256825709</v>
      </c>
      <c r="AM58" s="3">
        <f t="shared" si="39"/>
        <v>139.24994235679799</v>
      </c>
      <c r="AO58" s="3">
        <v>2037</v>
      </c>
      <c r="AP58" s="3">
        <f t="shared" si="40"/>
        <v>167.10596488290079</v>
      </c>
      <c r="AQ58" s="3">
        <f t="shared" si="40"/>
        <v>166.19710973013898</v>
      </c>
      <c r="AR58" s="3">
        <f t="shared" si="40"/>
        <v>165.28825457737716</v>
      </c>
      <c r="AT58" s="3">
        <v>2037</v>
      </c>
      <c r="AU58" s="3">
        <f t="shared" si="41"/>
        <v>210.91044111434081</v>
      </c>
      <c r="AV58" s="3">
        <f t="shared" si="41"/>
        <v>209.76334237784531</v>
      </c>
      <c r="AW58" s="3">
        <f t="shared" si="41"/>
        <v>208.6162436413498</v>
      </c>
      <c r="AY58" s="3">
        <v>2037</v>
      </c>
      <c r="AZ58" s="3">
        <f t="shared" si="42"/>
        <v>30.825372162865193</v>
      </c>
      <c r="BA58" s="3">
        <f t="shared" si="42"/>
        <v>30.657719270608158</v>
      </c>
      <c r="BB58" s="3">
        <f t="shared" si="42"/>
        <v>30.490066378351123</v>
      </c>
      <c r="BD58" s="3">
        <v>2037</v>
      </c>
      <c r="BE58" s="3">
        <f t="shared" si="43"/>
        <v>53.483369422747764</v>
      </c>
      <c r="BF58" s="3">
        <f t="shared" si="43"/>
        <v>53.135167261906233</v>
      </c>
      <c r="BG58" s="3">
        <f t="shared" si="43"/>
        <v>52.786965101064695</v>
      </c>
      <c r="BI58" s="3">
        <v>2037</v>
      </c>
      <c r="BJ58" s="3">
        <f t="shared" si="44"/>
        <v>32.460343004766635</v>
      </c>
      <c r="BK58" s="3">
        <f t="shared" si="44"/>
        <v>32.296807902845742</v>
      </c>
      <c r="BL58" s="3">
        <f t="shared" si="44"/>
        <v>32.133272800924843</v>
      </c>
      <c r="BN58" s="3">
        <v>2037</v>
      </c>
      <c r="BO58" s="3">
        <f t="shared" si="45"/>
        <v>2122.8220498555934</v>
      </c>
      <c r="BP58" s="3">
        <f t="shared" si="45"/>
        <v>2109.2683368002836</v>
      </c>
      <c r="BQ58" s="3">
        <f t="shared" si="45"/>
        <v>2095.7146237449733</v>
      </c>
      <c r="BS58" s="3">
        <v>2037</v>
      </c>
      <c r="BT58" s="3">
        <f t="shared" si="46"/>
        <v>840.28372806783909</v>
      </c>
      <c r="BU58" s="3">
        <f t="shared" si="46"/>
        <v>834.91871665011217</v>
      </c>
      <c r="BV58" s="3">
        <f t="shared" si="46"/>
        <v>829.55370523238525</v>
      </c>
      <c r="BX58" s="3">
        <v>2037</v>
      </c>
      <c r="BY58" s="3">
        <f t="shared" si="47"/>
        <v>0</v>
      </c>
      <c r="BZ58" s="3">
        <f t="shared" si="47"/>
        <v>0</v>
      </c>
      <c r="CA58" s="3">
        <f t="shared" si="47"/>
        <v>0</v>
      </c>
      <c r="CC58" s="3">
        <v>2037</v>
      </c>
      <c r="CD58" s="3">
        <f t="shared" si="48"/>
        <v>0</v>
      </c>
      <c r="CE58" s="3">
        <f t="shared" si="48"/>
        <v>0</v>
      </c>
      <c r="CF58" s="3">
        <f t="shared" si="48"/>
        <v>0</v>
      </c>
    </row>
    <row r="59" spans="6:84" x14ac:dyDescent="0.25">
      <c r="F59" s="3">
        <v>2038</v>
      </c>
      <c r="G59" s="3">
        <f t="shared" si="33"/>
        <v>11.72459803682092</v>
      </c>
      <c r="H59" s="3">
        <f t="shared" si="33"/>
        <v>11.579200798079585</v>
      </c>
      <c r="I59" s="3">
        <f t="shared" si="33"/>
        <v>11.43380355933825</v>
      </c>
      <c r="K59" s="3">
        <v>2038</v>
      </c>
      <c r="L59" s="3">
        <f t="shared" si="34"/>
        <v>64.132135900057904</v>
      </c>
      <c r="M59" s="3">
        <f t="shared" si="34"/>
        <v>63.518302425620277</v>
      </c>
      <c r="N59" s="3">
        <f t="shared" si="34"/>
        <v>62.904468951182658</v>
      </c>
      <c r="P59" s="3">
        <v>2038</v>
      </c>
      <c r="Q59" s="3">
        <f t="shared" si="35"/>
        <v>121.54413421218949</v>
      </c>
      <c r="R59" s="3">
        <f t="shared" si="35"/>
        <v>120.78723844234187</v>
      </c>
      <c r="S59" s="3">
        <f t="shared" si="35"/>
        <v>120.03034267249426</v>
      </c>
      <c r="U59" s="3">
        <v>2038</v>
      </c>
      <c r="V59" s="3">
        <f t="shared" si="36"/>
        <v>708.22790503942053</v>
      </c>
      <c r="W59" s="3">
        <f t="shared" si="36"/>
        <v>704.2399502206755</v>
      </c>
      <c r="X59" s="3">
        <f t="shared" si="36"/>
        <v>700.25199540193046</v>
      </c>
      <c r="Z59" s="3">
        <v>2038</v>
      </c>
      <c r="AA59" s="3">
        <f t="shared" si="37"/>
        <v>197.71362349017156</v>
      </c>
      <c r="AB59" s="3">
        <f t="shared" si="37"/>
        <v>196.60031943660525</v>
      </c>
      <c r="AC59" s="3">
        <f t="shared" si="37"/>
        <v>195.48701538303891</v>
      </c>
      <c r="AE59" s="3">
        <v>2038</v>
      </c>
      <c r="AF59" s="3">
        <f t="shared" si="38"/>
        <v>106.07895139706849</v>
      </c>
      <c r="AG59" s="3">
        <f t="shared" si="38"/>
        <v>105.32653648400057</v>
      </c>
      <c r="AH59" s="3">
        <f t="shared" si="38"/>
        <v>104.57412157093266</v>
      </c>
      <c r="AJ59" s="3">
        <v>2038</v>
      </c>
      <c r="AK59" s="3">
        <f t="shared" si="39"/>
        <v>141.32740946347013</v>
      </c>
      <c r="AL59" s="3">
        <f t="shared" si="39"/>
        <v>140.21372254173764</v>
      </c>
      <c r="AM59" s="3">
        <f t="shared" si="39"/>
        <v>139.10003562000514</v>
      </c>
      <c r="AO59" s="3">
        <v>2038</v>
      </c>
      <c r="AP59" s="3">
        <f t="shared" si="40"/>
        <v>167.04284644947802</v>
      </c>
      <c r="AQ59" s="3">
        <f t="shared" si="40"/>
        <v>166.10224622786149</v>
      </c>
      <c r="AR59" s="3">
        <f t="shared" si="40"/>
        <v>165.16164600624495</v>
      </c>
      <c r="AT59" s="3">
        <v>2038</v>
      </c>
      <c r="AU59" s="3">
        <f t="shared" si="41"/>
        <v>210.83077707215671</v>
      </c>
      <c r="AV59" s="3">
        <f t="shared" si="41"/>
        <v>209.64361174390285</v>
      </c>
      <c r="AW59" s="3">
        <f t="shared" si="41"/>
        <v>208.45644641564897</v>
      </c>
      <c r="AY59" s="3">
        <v>2038</v>
      </c>
      <c r="AZ59" s="3">
        <f t="shared" si="42"/>
        <v>30.813728956699826</v>
      </c>
      <c r="BA59" s="3">
        <f t="shared" si="42"/>
        <v>30.64022017795503</v>
      </c>
      <c r="BB59" s="3">
        <f t="shared" si="42"/>
        <v>30.466711399210233</v>
      </c>
      <c r="BD59" s="3">
        <v>2038</v>
      </c>
      <c r="BE59" s="3">
        <f t="shared" si="43"/>
        <v>53.459187379173542</v>
      </c>
      <c r="BF59" s="3">
        <f t="shared" si="43"/>
        <v>53.098822992549735</v>
      </c>
      <c r="BG59" s="3">
        <f t="shared" si="43"/>
        <v>52.738458605925928</v>
      </c>
      <c r="BI59" s="3">
        <v>2038</v>
      </c>
      <c r="BJ59" s="3">
        <f t="shared" si="44"/>
        <v>32.448985772086033</v>
      </c>
      <c r="BK59" s="3">
        <f t="shared" si="44"/>
        <v>32.2797386124683</v>
      </c>
      <c r="BL59" s="3">
        <f t="shared" si="44"/>
        <v>32.110491452850567</v>
      </c>
      <c r="BN59" s="3">
        <v>2038</v>
      </c>
      <c r="BO59" s="3">
        <f t="shared" si="45"/>
        <v>2121.8807677024215</v>
      </c>
      <c r="BP59" s="3">
        <f t="shared" si="45"/>
        <v>2107.8536419664765</v>
      </c>
      <c r="BQ59" s="3">
        <f t="shared" si="45"/>
        <v>2093.8265162305315</v>
      </c>
      <c r="BS59" s="3">
        <v>2038</v>
      </c>
      <c r="BT59" s="3">
        <f t="shared" si="46"/>
        <v>839.91113721554188</v>
      </c>
      <c r="BU59" s="3">
        <f t="shared" si="46"/>
        <v>834.35873327839704</v>
      </c>
      <c r="BV59" s="3">
        <f t="shared" si="46"/>
        <v>828.80632934125219</v>
      </c>
      <c r="BX59" s="3">
        <v>2038</v>
      </c>
      <c r="BY59" s="3">
        <f t="shared" si="47"/>
        <v>0</v>
      </c>
      <c r="BZ59" s="3">
        <f t="shared" si="47"/>
        <v>0</v>
      </c>
      <c r="CA59" s="3">
        <f t="shared" si="47"/>
        <v>0</v>
      </c>
      <c r="CC59" s="3">
        <v>2038</v>
      </c>
      <c r="CD59" s="3">
        <f t="shared" si="48"/>
        <v>0</v>
      </c>
      <c r="CE59" s="3">
        <f t="shared" si="48"/>
        <v>0</v>
      </c>
      <c r="CF59" s="3">
        <f t="shared" si="48"/>
        <v>0</v>
      </c>
    </row>
    <row r="60" spans="6:84" x14ac:dyDescent="0.25">
      <c r="F60" s="3">
        <v>2039</v>
      </c>
      <c r="G60" s="3">
        <f t="shared" si="33"/>
        <v>11.714841239275648</v>
      </c>
      <c r="H60" s="3">
        <f t="shared" si="33"/>
        <v>11.564239500689641</v>
      </c>
      <c r="I60" s="3">
        <f t="shared" si="33"/>
        <v>11.413637762103635</v>
      </c>
      <c r="K60" s="3">
        <v>2039</v>
      </c>
      <c r="L60" s="3">
        <f t="shared" si="34"/>
        <v>64.090944960061762</v>
      </c>
      <c r="M60" s="3">
        <f t="shared" si="34"/>
        <v>63.455139292410429</v>
      </c>
      <c r="N60" s="3">
        <f t="shared" si="34"/>
        <v>62.819333624759096</v>
      </c>
      <c r="P60" s="3">
        <v>2039</v>
      </c>
      <c r="Q60" s="3">
        <f t="shared" si="35"/>
        <v>121.49334315966878</v>
      </c>
      <c r="R60" s="3">
        <f t="shared" si="35"/>
        <v>120.70935427615062</v>
      </c>
      <c r="S60" s="3">
        <f t="shared" si="35"/>
        <v>119.92536539263244</v>
      </c>
      <c r="U60" s="3">
        <v>2039</v>
      </c>
      <c r="V60" s="3">
        <f t="shared" si="36"/>
        <v>707.96029563966147</v>
      </c>
      <c r="W60" s="3">
        <f t="shared" si="36"/>
        <v>703.8295918222808</v>
      </c>
      <c r="X60" s="3">
        <f t="shared" si="36"/>
        <v>699.69888800490014</v>
      </c>
      <c r="Z60" s="3">
        <v>2039</v>
      </c>
      <c r="AA60" s="3">
        <f t="shared" si="37"/>
        <v>197.63891586607218</v>
      </c>
      <c r="AB60" s="3">
        <f t="shared" si="37"/>
        <v>196.48576105038671</v>
      </c>
      <c r="AC60" s="3">
        <f t="shared" si="37"/>
        <v>195.33260623470127</v>
      </c>
      <c r="AE60" s="3">
        <v>2039</v>
      </c>
      <c r="AF60" s="3">
        <f t="shared" si="38"/>
        <v>106.02846102984833</v>
      </c>
      <c r="AG60" s="3">
        <f t="shared" si="38"/>
        <v>105.24911339555345</v>
      </c>
      <c r="AH60" s="3">
        <f t="shared" si="38"/>
        <v>104.46976576125859</v>
      </c>
      <c r="AJ60" s="3">
        <v>2039</v>
      </c>
      <c r="AK60" s="3">
        <f t="shared" si="39"/>
        <v>141.25267614722407</v>
      </c>
      <c r="AL60" s="3">
        <f t="shared" si="39"/>
        <v>140.09912475859147</v>
      </c>
      <c r="AM60" s="3">
        <f t="shared" si="39"/>
        <v>138.94557336995891</v>
      </c>
      <c r="AO60" s="3">
        <v>2039</v>
      </c>
      <c r="AP60" s="3">
        <f t="shared" si="40"/>
        <v>166.97972801605525</v>
      </c>
      <c r="AQ60" s="3">
        <f t="shared" si="40"/>
        <v>166.00545897273565</v>
      </c>
      <c r="AR60" s="3">
        <f t="shared" si="40"/>
        <v>165.03118992941606</v>
      </c>
      <c r="AT60" s="3">
        <v>2039</v>
      </c>
      <c r="AU60" s="3">
        <f t="shared" si="41"/>
        <v>210.75111302997263</v>
      </c>
      <c r="AV60" s="3">
        <f t="shared" si="41"/>
        <v>209.52145307238479</v>
      </c>
      <c r="AW60" s="3">
        <f t="shared" si="41"/>
        <v>208.29179311479695</v>
      </c>
      <c r="AY60" s="3">
        <v>2039</v>
      </c>
      <c r="AZ60" s="3">
        <f t="shared" si="42"/>
        <v>30.802085750534459</v>
      </c>
      <c r="BA60" s="3">
        <f t="shared" si="42"/>
        <v>30.622366218271623</v>
      </c>
      <c r="BB60" s="3">
        <f t="shared" si="42"/>
        <v>30.442646686008786</v>
      </c>
      <c r="BD60" s="3">
        <v>2039</v>
      </c>
      <c r="BE60" s="3">
        <f t="shared" si="43"/>
        <v>53.435005335599321</v>
      </c>
      <c r="BF60" s="3">
        <f t="shared" si="43"/>
        <v>53.061741691668807</v>
      </c>
      <c r="BG60" s="3">
        <f t="shared" si="43"/>
        <v>52.6884780477383</v>
      </c>
      <c r="BI60" s="3">
        <v>2039</v>
      </c>
      <c r="BJ60" s="3">
        <f t="shared" si="44"/>
        <v>32.437628539405431</v>
      </c>
      <c r="BK60" s="3">
        <f t="shared" si="44"/>
        <v>32.262323171092909</v>
      </c>
      <c r="BL60" s="3">
        <f t="shared" si="44"/>
        <v>32.08701780278038</v>
      </c>
      <c r="BN60" s="3">
        <v>2039</v>
      </c>
      <c r="BO60" s="3">
        <f t="shared" si="45"/>
        <v>2120.9394855492496</v>
      </c>
      <c r="BP60" s="3">
        <f t="shared" si="45"/>
        <v>2106.4102582992327</v>
      </c>
      <c r="BQ60" s="3">
        <f t="shared" si="45"/>
        <v>2091.8810310492158</v>
      </c>
      <c r="BS60" s="3">
        <v>2039</v>
      </c>
      <c r="BT60" s="3">
        <f t="shared" si="46"/>
        <v>839.53854636324468</v>
      </c>
      <c r="BU60" s="3">
        <f t="shared" si="46"/>
        <v>833.787393910113</v>
      </c>
      <c r="BV60" s="3">
        <f t="shared" si="46"/>
        <v>828.03624145698132</v>
      </c>
      <c r="BX60" s="3">
        <v>2039</v>
      </c>
      <c r="BY60" s="3">
        <f t="shared" si="47"/>
        <v>0</v>
      </c>
      <c r="BZ60" s="3">
        <f t="shared" si="47"/>
        <v>0</v>
      </c>
      <c r="CA60" s="3">
        <f t="shared" si="47"/>
        <v>0</v>
      </c>
      <c r="CC60" s="3">
        <v>2039</v>
      </c>
      <c r="CD60" s="3">
        <f t="shared" si="48"/>
        <v>0</v>
      </c>
      <c r="CE60" s="3">
        <f t="shared" si="48"/>
        <v>0</v>
      </c>
      <c r="CF60" s="3">
        <f t="shared" si="48"/>
        <v>0</v>
      </c>
    </row>
    <row r="61" spans="6:84" x14ac:dyDescent="0.25">
      <c r="F61" s="3">
        <v>2040</v>
      </c>
      <c r="G61" s="3">
        <f t="shared" si="33"/>
        <v>11.705084441730376</v>
      </c>
      <c r="H61" s="3">
        <f t="shared" si="33"/>
        <v>11.548971794266546</v>
      </c>
      <c r="I61" s="3">
        <f t="shared" si="33"/>
        <v>11.392859146802715</v>
      </c>
      <c r="K61" s="3">
        <v>2040</v>
      </c>
      <c r="L61" s="3">
        <f t="shared" si="34"/>
        <v>64.04975402006562</v>
      </c>
      <c r="M61" s="3">
        <f t="shared" si="34"/>
        <v>63.390682571213297</v>
      </c>
      <c r="N61" s="3">
        <f t="shared" si="34"/>
        <v>62.731611122360981</v>
      </c>
      <c r="P61" s="3">
        <v>2040</v>
      </c>
      <c r="Q61" s="3">
        <f t="shared" si="35"/>
        <v>121.44255210714809</v>
      </c>
      <c r="R61" s="3">
        <f t="shared" si="35"/>
        <v>120.62987503358072</v>
      </c>
      <c r="S61" s="3">
        <f t="shared" si="35"/>
        <v>119.81719796001335</v>
      </c>
      <c r="U61" s="3">
        <v>2040</v>
      </c>
      <c r="V61" s="3">
        <f t="shared" si="36"/>
        <v>707.69268623990251</v>
      </c>
      <c r="W61" s="3">
        <f t="shared" si="36"/>
        <v>703.41082923828503</v>
      </c>
      <c r="X61" s="3">
        <f t="shared" si="36"/>
        <v>699.12897223666755</v>
      </c>
      <c r="Z61" s="3">
        <v>2040</v>
      </c>
      <c r="AA61" s="3">
        <f t="shared" si="37"/>
        <v>197.56420824197278</v>
      </c>
      <c r="AB61" s="3">
        <f t="shared" si="37"/>
        <v>196.36885649568791</v>
      </c>
      <c r="AC61" s="3">
        <f t="shared" si="37"/>
        <v>195.17350474940304</v>
      </c>
      <c r="AE61" s="3">
        <v>2040</v>
      </c>
      <c r="AF61" s="3">
        <f t="shared" si="38"/>
        <v>105.97797066262817</v>
      </c>
      <c r="AG61" s="3">
        <f t="shared" si="38"/>
        <v>105.17010467365112</v>
      </c>
      <c r="AH61" s="3">
        <f t="shared" si="38"/>
        <v>104.36223868467408</v>
      </c>
      <c r="AJ61" s="3">
        <v>2040</v>
      </c>
      <c r="AK61" s="3">
        <f t="shared" si="39"/>
        <v>141.177942830978</v>
      </c>
      <c r="AL61" s="3">
        <f t="shared" si="39"/>
        <v>139.98218000011155</v>
      </c>
      <c r="AM61" s="3">
        <f t="shared" si="39"/>
        <v>138.78641716924511</v>
      </c>
      <c r="AO61" s="3">
        <v>2040</v>
      </c>
      <c r="AP61" s="3">
        <f t="shared" si="40"/>
        <v>166.91660958263247</v>
      </c>
      <c r="AQ61" s="3">
        <f t="shared" si="40"/>
        <v>165.90668950386913</v>
      </c>
      <c r="AR61" s="3">
        <f t="shared" si="40"/>
        <v>164.89676942510579</v>
      </c>
      <c r="AT61" s="3">
        <v>2040</v>
      </c>
      <c r="AU61" s="3">
        <f t="shared" si="41"/>
        <v>210.67144898778855</v>
      </c>
      <c r="AV61" s="3">
        <f t="shared" si="41"/>
        <v>209.39679257769887</v>
      </c>
      <c r="AW61" s="3">
        <f t="shared" si="41"/>
        <v>208.12213616760923</v>
      </c>
      <c r="AY61" s="3">
        <v>2040</v>
      </c>
      <c r="AZ61" s="3">
        <f t="shared" si="42"/>
        <v>30.790442544369093</v>
      </c>
      <c r="BA61" s="3">
        <f t="shared" si="42"/>
        <v>30.604146607509836</v>
      </c>
      <c r="BB61" s="3">
        <f t="shared" si="42"/>
        <v>30.41785067065058</v>
      </c>
      <c r="BD61" s="3">
        <v>2040</v>
      </c>
      <c r="BE61" s="3">
        <f t="shared" si="43"/>
        <v>53.410823292025093</v>
      </c>
      <c r="BF61" s="3">
        <f t="shared" si="43"/>
        <v>53.023900961625102</v>
      </c>
      <c r="BG61" s="3">
        <f t="shared" si="43"/>
        <v>52.636978631225105</v>
      </c>
      <c r="BI61" s="3">
        <v>2040</v>
      </c>
      <c r="BJ61" s="3">
        <f t="shared" si="44"/>
        <v>32.426271306724828</v>
      </c>
      <c r="BK61" s="3">
        <f t="shared" si="44"/>
        <v>32.244551059542815</v>
      </c>
      <c r="BL61" s="3">
        <f t="shared" si="44"/>
        <v>32.062830812360801</v>
      </c>
      <c r="BN61" s="3">
        <v>2040</v>
      </c>
      <c r="BO61" s="3">
        <f t="shared" si="45"/>
        <v>2119.9982033960778</v>
      </c>
      <c r="BP61" s="3">
        <f t="shared" si="45"/>
        <v>2104.9373139740846</v>
      </c>
      <c r="BQ61" s="3">
        <f t="shared" si="45"/>
        <v>2089.8764245520915</v>
      </c>
      <c r="BS61" s="3">
        <v>2040</v>
      </c>
      <c r="BT61" s="3">
        <f t="shared" si="46"/>
        <v>839.16595551094747</v>
      </c>
      <c r="BU61" s="3">
        <f t="shared" si="46"/>
        <v>833.20435344807527</v>
      </c>
      <c r="BV61" s="3">
        <f t="shared" si="46"/>
        <v>827.24275138520295</v>
      </c>
      <c r="BX61" s="3">
        <v>2040</v>
      </c>
      <c r="BY61" s="3">
        <f t="shared" si="47"/>
        <v>0</v>
      </c>
      <c r="BZ61" s="3">
        <f t="shared" si="47"/>
        <v>0</v>
      </c>
      <c r="CA61" s="3">
        <f t="shared" si="47"/>
        <v>0</v>
      </c>
      <c r="CC61" s="3">
        <v>2040</v>
      </c>
      <c r="CD61" s="3">
        <f t="shared" si="48"/>
        <v>0</v>
      </c>
      <c r="CE61" s="3">
        <f t="shared" si="48"/>
        <v>0</v>
      </c>
      <c r="CF61" s="3">
        <f t="shared" si="48"/>
        <v>0</v>
      </c>
    </row>
    <row r="62" spans="6:84" x14ac:dyDescent="0.25">
      <c r="F62" s="3">
        <v>2041</v>
      </c>
      <c r="G62" s="3">
        <f t="shared" ref="G62:I71" si="49">$G$2-G27*33.33/1000000*0.35/0.16</f>
        <v>11.695327644185104</v>
      </c>
      <c r="H62" s="3">
        <f t="shared" si="49"/>
        <v>11.534252335207604</v>
      </c>
      <c r="I62" s="3">
        <f t="shared" si="49"/>
        <v>11.373177026230104</v>
      </c>
      <c r="K62" s="3">
        <v>2041</v>
      </c>
      <c r="L62" s="3">
        <f t="shared" ref="L62:N71" si="50">$I$2-L27*33.33/1000000*3.2/1.89</f>
        <v>64.008563080069479</v>
      </c>
      <c r="M62" s="3">
        <f t="shared" si="50"/>
        <v>63.328540423437943</v>
      </c>
      <c r="N62" s="3">
        <f t="shared" si="50"/>
        <v>62.648517766806414</v>
      </c>
      <c r="P62" s="3">
        <v>2041</v>
      </c>
      <c r="Q62" s="3">
        <f t="shared" ref="Q62:S71" si="51">$J$2-Q27*33.33/1000000*2.1/1.9</f>
        <v>121.39176105462738</v>
      </c>
      <c r="R62" s="3">
        <f t="shared" si="51"/>
        <v>120.5532498074581</v>
      </c>
      <c r="S62" s="3">
        <f t="shared" si="51"/>
        <v>119.71473856028882</v>
      </c>
      <c r="U62" s="3">
        <v>2041</v>
      </c>
      <c r="V62" s="3">
        <f t="shared" ref="V62:X71" si="52">$K$2-V27*33.33/1000000</f>
        <v>707.42507684014345</v>
      </c>
      <c r="W62" s="3">
        <f t="shared" si="52"/>
        <v>703.00710398055946</v>
      </c>
      <c r="X62" s="3">
        <f t="shared" si="52"/>
        <v>698.58913112097548</v>
      </c>
      <c r="Z62" s="3">
        <v>2041</v>
      </c>
      <c r="AA62" s="3">
        <f t="shared" ref="AA62:AC71" si="53">$L$2-AA27*33.33/1000000</f>
        <v>197.48950061787338</v>
      </c>
      <c r="AB62" s="3">
        <f t="shared" si="53"/>
        <v>196.25614986123952</v>
      </c>
      <c r="AC62" s="3">
        <f t="shared" si="53"/>
        <v>195.02279910460567</v>
      </c>
      <c r="AE62" s="3">
        <v>2041</v>
      </c>
      <c r="AF62" s="3">
        <f t="shared" ref="AF62:AH71" si="54">$M$2-AF27*33.33/1000000*1.61/1.28</f>
        <v>105.92748029540802</v>
      </c>
      <c r="AG62" s="3">
        <f t="shared" si="54"/>
        <v>105.09393307229119</v>
      </c>
      <c r="AH62" s="3">
        <f t="shared" si="54"/>
        <v>104.26038584917437</v>
      </c>
      <c r="AJ62" s="3">
        <v>2041</v>
      </c>
      <c r="AK62" s="3">
        <f t="shared" ref="AK62:AM71" si="55">$N$2-AK27*33.33/1000000*3.03/2.17</f>
        <v>141.10320951473193</v>
      </c>
      <c r="AL62" s="3">
        <f t="shared" si="55"/>
        <v>139.86943460555779</v>
      </c>
      <c r="AM62" s="3">
        <f t="shared" si="55"/>
        <v>138.63565969638364</v>
      </c>
      <c r="AO62" s="3">
        <v>2041</v>
      </c>
      <c r="AP62" s="3">
        <f t="shared" ref="AP62:AR71" si="56">$O$2-AP27*33.33/1000000</f>
        <v>166.8534911492097</v>
      </c>
      <c r="AQ62" s="3">
        <f t="shared" si="56"/>
        <v>165.81146674329423</v>
      </c>
      <c r="AR62" s="3">
        <f t="shared" si="56"/>
        <v>164.76944233737879</v>
      </c>
      <c r="AT62" s="3">
        <v>2041</v>
      </c>
      <c r="AU62" s="3">
        <f t="shared" ref="AU62:AW71" si="57">$P$2-AU27*33.33/1000000</f>
        <v>210.59178494560445</v>
      </c>
      <c r="AV62" s="3">
        <f t="shared" si="57"/>
        <v>209.27660851095388</v>
      </c>
      <c r="AW62" s="3">
        <f t="shared" si="57"/>
        <v>207.96143207630331</v>
      </c>
      <c r="AY62" s="3">
        <v>2041</v>
      </c>
      <c r="AZ62" s="3">
        <f t="shared" ref="AZ62:BB71" si="58">$Q$2-AZ27*33.33/1000000</f>
        <v>30.778799338203729</v>
      </c>
      <c r="BA62" s="3">
        <f t="shared" si="58"/>
        <v>30.586581243908643</v>
      </c>
      <c r="BB62" s="3">
        <f t="shared" si="58"/>
        <v>30.394363149613561</v>
      </c>
      <c r="BD62" s="3">
        <v>2041</v>
      </c>
      <c r="BE62" s="3">
        <f t="shared" ref="BE62:BG71" si="59">$R$2-BE27*33.33/1000000*3.42/2.86</f>
        <v>53.386641248450871</v>
      </c>
      <c r="BF62" s="3">
        <f t="shared" si="59"/>
        <v>52.987419052607237</v>
      </c>
      <c r="BG62" s="3">
        <f t="shared" si="59"/>
        <v>52.588196856763602</v>
      </c>
      <c r="BI62" s="3">
        <v>2041</v>
      </c>
      <c r="BJ62" s="3">
        <f t="shared" ref="BJ62:BL71" si="60">$S$2-BJ27*33.33/1000000*0.139/0.15</f>
        <v>32.414914074044226</v>
      </c>
      <c r="BK62" s="3">
        <f t="shared" si="60"/>
        <v>32.227417125924809</v>
      </c>
      <c r="BL62" s="3">
        <f t="shared" si="60"/>
        <v>32.039920177805392</v>
      </c>
      <c r="BN62" s="3">
        <v>2041</v>
      </c>
      <c r="BO62" s="3">
        <f t="shared" ref="BO62:BQ71" si="61">$T$2-BO27*$AA$2/1000000</f>
        <v>2119.0569212429059</v>
      </c>
      <c r="BP62" s="3">
        <f t="shared" si="61"/>
        <v>2103.5172615386173</v>
      </c>
      <c r="BQ62" s="3">
        <f t="shared" si="61"/>
        <v>2087.9776018343287</v>
      </c>
      <c r="BS62" s="3">
        <v>2041</v>
      </c>
      <c r="BT62" s="3">
        <f t="shared" ref="BT62:BV71" si="62">$U$2-BT27*$AA$2/1000000</f>
        <v>838.79336465865026</v>
      </c>
      <c r="BU62" s="3">
        <f t="shared" si="62"/>
        <v>832.64224935903599</v>
      </c>
      <c r="BV62" s="3">
        <f t="shared" si="62"/>
        <v>826.49113405942171</v>
      </c>
      <c r="BX62" s="3">
        <v>2041</v>
      </c>
      <c r="BY62" s="3">
        <f t="shared" ref="BY62:CA71" si="63">$V$2-BY27*$AA$2/1000000</f>
        <v>0</v>
      </c>
      <c r="BZ62" s="3">
        <f t="shared" si="63"/>
        <v>0</v>
      </c>
      <c r="CA62" s="3">
        <f t="shared" si="63"/>
        <v>0</v>
      </c>
      <c r="CC62" s="3">
        <v>2041</v>
      </c>
      <c r="CD62" s="3">
        <f t="shared" ref="CD62:CF71" si="64">$W$2-CD27*$AA$2/1000000</f>
        <v>0</v>
      </c>
      <c r="CE62" s="3">
        <f t="shared" si="64"/>
        <v>0</v>
      </c>
      <c r="CF62" s="3">
        <f t="shared" si="64"/>
        <v>0</v>
      </c>
    </row>
    <row r="63" spans="6:84" x14ac:dyDescent="0.25">
      <c r="F63" s="3">
        <v>2042</v>
      </c>
      <c r="G63" s="3">
        <f t="shared" si="49"/>
        <v>11.68557084663983</v>
      </c>
      <c r="H63" s="3">
        <f t="shared" si="49"/>
        <v>11.519257952477048</v>
      </c>
      <c r="I63" s="3">
        <f t="shared" si="49"/>
        <v>11.352945058314262</v>
      </c>
      <c r="K63" s="3">
        <v>2042</v>
      </c>
      <c r="L63" s="3">
        <f t="shared" si="50"/>
        <v>63.967372140073337</v>
      </c>
      <c r="M63" s="3">
        <f t="shared" si="50"/>
        <v>63.265237611581114</v>
      </c>
      <c r="N63" s="3">
        <f t="shared" si="50"/>
        <v>62.563103083088897</v>
      </c>
      <c r="P63" s="3">
        <v>2042</v>
      </c>
      <c r="Q63" s="3">
        <f t="shared" si="51"/>
        <v>121.34097000210669</v>
      </c>
      <c r="R63" s="3">
        <f t="shared" si="51"/>
        <v>120.4751934085988</v>
      </c>
      <c r="S63" s="3">
        <f t="shared" si="51"/>
        <v>119.60941681509092</v>
      </c>
      <c r="U63" s="3">
        <v>2042</v>
      </c>
      <c r="V63" s="3">
        <f t="shared" si="52"/>
        <v>707.15746744038449</v>
      </c>
      <c r="W63" s="3">
        <f t="shared" si="52"/>
        <v>702.59583811758932</v>
      </c>
      <c r="X63" s="3">
        <f t="shared" si="52"/>
        <v>698.03420879479427</v>
      </c>
      <c r="Z63" s="3">
        <v>2042</v>
      </c>
      <c r="AA63" s="3">
        <f t="shared" si="53"/>
        <v>197.414792993774</v>
      </c>
      <c r="AB63" s="3">
        <f t="shared" si="53"/>
        <v>196.14133814116036</v>
      </c>
      <c r="AC63" s="3">
        <f t="shared" si="53"/>
        <v>194.86788328854672</v>
      </c>
      <c r="AE63" s="3">
        <v>2042</v>
      </c>
      <c r="AF63" s="3">
        <f t="shared" si="54"/>
        <v>105.87698992818785</v>
      </c>
      <c r="AG63" s="3">
        <f t="shared" si="54"/>
        <v>105.01633877080113</v>
      </c>
      <c r="AH63" s="3">
        <f t="shared" si="54"/>
        <v>104.15568761341439</v>
      </c>
      <c r="AJ63" s="3">
        <v>2042</v>
      </c>
      <c r="AK63" s="3">
        <f t="shared" si="55"/>
        <v>141.02847619848586</v>
      </c>
      <c r="AL63" s="3">
        <f t="shared" si="55"/>
        <v>139.75458340142879</v>
      </c>
      <c r="AM63" s="3">
        <f t="shared" si="55"/>
        <v>138.48069060437174</v>
      </c>
      <c r="AO63" s="3">
        <v>2042</v>
      </c>
      <c r="AP63" s="3">
        <f t="shared" si="56"/>
        <v>166.7903727157869</v>
      </c>
      <c r="AQ63" s="3">
        <f t="shared" si="56"/>
        <v>165.71446545330099</v>
      </c>
      <c r="AR63" s="3">
        <f t="shared" si="56"/>
        <v>164.63855819081508</v>
      </c>
      <c r="AT63" s="3">
        <v>2042</v>
      </c>
      <c r="AU63" s="3">
        <f t="shared" si="57"/>
        <v>210.51212090342037</v>
      </c>
      <c r="AV63" s="3">
        <f t="shared" si="57"/>
        <v>209.15417969834107</v>
      </c>
      <c r="AW63" s="3">
        <f t="shared" si="57"/>
        <v>207.79623849326174</v>
      </c>
      <c r="AY63" s="3">
        <v>2042</v>
      </c>
      <c r="AZ63" s="3">
        <f t="shared" si="58"/>
        <v>30.767156132038362</v>
      </c>
      <c r="BA63" s="3">
        <f t="shared" si="58"/>
        <v>30.568687802065231</v>
      </c>
      <c r="BB63" s="3">
        <f t="shared" si="58"/>
        <v>30.370219472092103</v>
      </c>
      <c r="BD63" s="3">
        <v>2042</v>
      </c>
      <c r="BE63" s="3">
        <f t="shared" si="59"/>
        <v>53.36245920487665</v>
      </c>
      <c r="BF63" s="3">
        <f t="shared" si="59"/>
        <v>52.950255750317069</v>
      </c>
      <c r="BG63" s="3">
        <f t="shared" si="59"/>
        <v>52.538052295757495</v>
      </c>
      <c r="BI63" s="3">
        <v>2042</v>
      </c>
      <c r="BJ63" s="3">
        <f t="shared" si="60"/>
        <v>32.403556841363617</v>
      </c>
      <c r="BK63" s="3">
        <f t="shared" si="60"/>
        <v>32.20996317212667</v>
      </c>
      <c r="BL63" s="3">
        <f t="shared" si="60"/>
        <v>32.016369502889724</v>
      </c>
      <c r="BN63" s="3">
        <v>2042</v>
      </c>
      <c r="BO63" s="3">
        <f t="shared" si="61"/>
        <v>2118.115639089734</v>
      </c>
      <c r="BP63" s="3">
        <f t="shared" si="61"/>
        <v>2102.0706859797197</v>
      </c>
      <c r="BQ63" s="3">
        <f t="shared" si="61"/>
        <v>2086.0257328697053</v>
      </c>
      <c r="BS63" s="3">
        <v>2042</v>
      </c>
      <c r="BT63" s="3">
        <f t="shared" si="62"/>
        <v>838.42077380635305</v>
      </c>
      <c r="BU63" s="3">
        <f t="shared" si="62"/>
        <v>832.06964653363912</v>
      </c>
      <c r="BV63" s="3">
        <f t="shared" si="62"/>
        <v>825.71851926092506</v>
      </c>
      <c r="BX63" s="3">
        <v>2042</v>
      </c>
      <c r="BY63" s="3">
        <f t="shared" si="63"/>
        <v>0</v>
      </c>
      <c r="BZ63" s="3">
        <f t="shared" si="63"/>
        <v>0</v>
      </c>
      <c r="CA63" s="3">
        <f t="shared" si="63"/>
        <v>0</v>
      </c>
      <c r="CC63" s="3">
        <v>2042</v>
      </c>
      <c r="CD63" s="3">
        <f t="shared" si="64"/>
        <v>0</v>
      </c>
      <c r="CE63" s="3">
        <f t="shared" si="64"/>
        <v>0</v>
      </c>
      <c r="CF63" s="3">
        <f t="shared" si="64"/>
        <v>0</v>
      </c>
    </row>
    <row r="64" spans="6:84" x14ac:dyDescent="0.25">
      <c r="F64" s="3">
        <v>2043</v>
      </c>
      <c r="G64" s="3">
        <f t="shared" si="49"/>
        <v>11.675814049094559</v>
      </c>
      <c r="H64" s="3">
        <f t="shared" si="49"/>
        <v>11.503980965700707</v>
      </c>
      <c r="I64" s="3">
        <f t="shared" si="49"/>
        <v>11.332147882306856</v>
      </c>
      <c r="K64" s="3">
        <v>2043</v>
      </c>
      <c r="L64" s="3">
        <f t="shared" si="50"/>
        <v>63.926181200077195</v>
      </c>
      <c r="M64" s="3">
        <f t="shared" si="50"/>
        <v>63.200741710881509</v>
      </c>
      <c r="N64" s="3">
        <f t="shared" si="50"/>
        <v>62.475302221685823</v>
      </c>
      <c r="P64" s="3">
        <v>2043</v>
      </c>
      <c r="Q64" s="3">
        <f t="shared" si="51"/>
        <v>121.29017894958598</v>
      </c>
      <c r="R64" s="3">
        <f t="shared" si="51"/>
        <v>120.39566585520696</v>
      </c>
      <c r="S64" s="3">
        <f t="shared" si="51"/>
        <v>119.50115276082792</v>
      </c>
      <c r="U64" s="3">
        <v>2043</v>
      </c>
      <c r="V64" s="3">
        <f t="shared" si="52"/>
        <v>706.88985804062543</v>
      </c>
      <c r="W64" s="3">
        <f t="shared" si="52"/>
        <v>702.17682099210606</v>
      </c>
      <c r="X64" s="3">
        <f t="shared" si="52"/>
        <v>697.46378394358658</v>
      </c>
      <c r="Z64" s="3">
        <v>2043</v>
      </c>
      <c r="AA64" s="3">
        <f t="shared" si="53"/>
        <v>197.3400853696746</v>
      </c>
      <c r="AB64" s="3">
        <f t="shared" si="53"/>
        <v>196.02436252696293</v>
      </c>
      <c r="AC64" s="3">
        <f t="shared" si="53"/>
        <v>194.70863968425127</v>
      </c>
      <c r="AE64" s="3">
        <v>2043</v>
      </c>
      <c r="AF64" s="3">
        <f t="shared" si="54"/>
        <v>105.82649956096769</v>
      </c>
      <c r="AG64" s="3">
        <f t="shared" si="54"/>
        <v>104.93728202407907</v>
      </c>
      <c r="AH64" s="3">
        <f t="shared" si="54"/>
        <v>104.04806448719044</v>
      </c>
      <c r="AJ64" s="3">
        <v>2043</v>
      </c>
      <c r="AK64" s="3">
        <f t="shared" si="55"/>
        <v>140.95374288223979</v>
      </c>
      <c r="AL64" s="3">
        <f t="shared" si="55"/>
        <v>139.63756755901272</v>
      </c>
      <c r="AM64" s="3">
        <f t="shared" si="55"/>
        <v>138.32139223578565</v>
      </c>
      <c r="AO64" s="3">
        <v>2043</v>
      </c>
      <c r="AP64" s="3">
        <f t="shared" si="56"/>
        <v>166.72725428236413</v>
      </c>
      <c r="AQ64" s="3">
        <f t="shared" si="56"/>
        <v>165.61563594820277</v>
      </c>
      <c r="AR64" s="3">
        <f t="shared" si="56"/>
        <v>164.50401761404137</v>
      </c>
      <c r="AT64" s="3">
        <v>2043</v>
      </c>
      <c r="AU64" s="3">
        <f t="shared" si="57"/>
        <v>210.43245686123629</v>
      </c>
      <c r="AV64" s="3">
        <f t="shared" si="57"/>
        <v>209.02944342977045</v>
      </c>
      <c r="AW64" s="3">
        <f t="shared" si="57"/>
        <v>207.62642999830462</v>
      </c>
      <c r="AY64" s="3">
        <v>2043</v>
      </c>
      <c r="AZ64" s="3">
        <f t="shared" si="58"/>
        <v>30.755512925872996</v>
      </c>
      <c r="BA64" s="3">
        <f t="shared" si="58"/>
        <v>30.550457116658759</v>
      </c>
      <c r="BB64" s="3">
        <f t="shared" si="58"/>
        <v>30.345401307444522</v>
      </c>
      <c r="BD64" s="3">
        <v>2043</v>
      </c>
      <c r="BE64" s="3">
        <f t="shared" si="59"/>
        <v>53.338277161302429</v>
      </c>
      <c r="BF64" s="3">
        <f t="shared" si="59"/>
        <v>52.912392019088244</v>
      </c>
      <c r="BG64" s="3">
        <f t="shared" si="59"/>
        <v>52.48650687687406</v>
      </c>
      <c r="BI64" s="3">
        <v>2043</v>
      </c>
      <c r="BJ64" s="3">
        <f t="shared" si="60"/>
        <v>32.392199608683015</v>
      </c>
      <c r="BK64" s="3">
        <f t="shared" si="60"/>
        <v>32.192180257940713</v>
      </c>
      <c r="BL64" s="3">
        <f t="shared" si="60"/>
        <v>31.9921609071984</v>
      </c>
      <c r="BN64" s="3">
        <v>2043</v>
      </c>
      <c r="BO64" s="3">
        <f t="shared" si="61"/>
        <v>2117.1743569365622</v>
      </c>
      <c r="BP64" s="3">
        <f t="shared" si="61"/>
        <v>2100.5968463371437</v>
      </c>
      <c r="BQ64" s="3">
        <f t="shared" si="61"/>
        <v>2084.0193357377252</v>
      </c>
      <c r="BS64" s="3">
        <v>2043</v>
      </c>
      <c r="BT64" s="3">
        <f t="shared" si="62"/>
        <v>838.04818295405585</v>
      </c>
      <c r="BU64" s="3">
        <f t="shared" si="62"/>
        <v>831.48625167511943</v>
      </c>
      <c r="BV64" s="3">
        <f t="shared" si="62"/>
        <v>824.92432039618291</v>
      </c>
      <c r="BX64" s="3">
        <v>2043</v>
      </c>
      <c r="BY64" s="3">
        <f t="shared" si="63"/>
        <v>0</v>
      </c>
      <c r="BZ64" s="3">
        <f t="shared" si="63"/>
        <v>0</v>
      </c>
      <c r="CA64" s="3">
        <f t="shared" si="63"/>
        <v>0</v>
      </c>
      <c r="CC64" s="3">
        <v>2043</v>
      </c>
      <c r="CD64" s="3">
        <f t="shared" si="64"/>
        <v>0</v>
      </c>
      <c r="CE64" s="3">
        <f t="shared" si="64"/>
        <v>0</v>
      </c>
      <c r="CF64" s="3">
        <f t="shared" si="64"/>
        <v>0</v>
      </c>
    </row>
    <row r="65" spans="1:84" x14ac:dyDescent="0.25">
      <c r="F65" s="3">
        <v>2044</v>
      </c>
      <c r="G65" s="3">
        <f t="shared" si="49"/>
        <v>11.666057251549287</v>
      </c>
      <c r="H65" s="3">
        <f t="shared" si="49"/>
        <v>11.48841347994251</v>
      </c>
      <c r="I65" s="3">
        <f t="shared" si="49"/>
        <v>11.31076970833573</v>
      </c>
      <c r="K65" s="3">
        <v>2044</v>
      </c>
      <c r="L65" s="3">
        <f t="shared" si="50"/>
        <v>63.884990260081054</v>
      </c>
      <c r="M65" s="3">
        <f t="shared" si="50"/>
        <v>63.135019390747132</v>
      </c>
      <c r="N65" s="3">
        <f t="shared" si="50"/>
        <v>62.385048521413204</v>
      </c>
      <c r="P65" s="3">
        <v>2044</v>
      </c>
      <c r="Q65" s="3">
        <f t="shared" si="51"/>
        <v>121.23938789706528</v>
      </c>
      <c r="R65" s="3">
        <f t="shared" si="51"/>
        <v>120.31462604853975</v>
      </c>
      <c r="S65" s="3">
        <f t="shared" si="51"/>
        <v>119.3898642000142</v>
      </c>
      <c r="U65" s="3">
        <v>2044</v>
      </c>
      <c r="V65" s="3">
        <f t="shared" si="52"/>
        <v>706.62224864086636</v>
      </c>
      <c r="W65" s="3">
        <f t="shared" si="52"/>
        <v>701.74983606183787</v>
      </c>
      <c r="X65" s="3">
        <f t="shared" si="52"/>
        <v>696.87742348280926</v>
      </c>
      <c r="Z65" s="3">
        <v>2044</v>
      </c>
      <c r="AA65" s="3">
        <f t="shared" si="53"/>
        <v>197.26537774557519</v>
      </c>
      <c r="AB65" s="3">
        <f t="shared" si="53"/>
        <v>195.90516256726306</v>
      </c>
      <c r="AC65" s="3">
        <f t="shared" si="53"/>
        <v>194.54494738895093</v>
      </c>
      <c r="AE65" s="3">
        <v>2044</v>
      </c>
      <c r="AF65" s="3">
        <f t="shared" si="54"/>
        <v>105.77600919374754</v>
      </c>
      <c r="AG65" s="3">
        <f t="shared" si="54"/>
        <v>104.85672197668863</v>
      </c>
      <c r="AH65" s="3">
        <f t="shared" si="54"/>
        <v>103.93743475962972</v>
      </c>
      <c r="AJ65" s="3">
        <v>2044</v>
      </c>
      <c r="AK65" s="3">
        <f t="shared" si="55"/>
        <v>140.87900956599373</v>
      </c>
      <c r="AL65" s="3">
        <f t="shared" si="55"/>
        <v>139.51832660613599</v>
      </c>
      <c r="AM65" s="3">
        <f t="shared" si="55"/>
        <v>138.15764364627825</v>
      </c>
      <c r="AO65" s="3">
        <v>2044</v>
      </c>
      <c r="AP65" s="3">
        <f t="shared" si="56"/>
        <v>166.66413584894136</v>
      </c>
      <c r="AQ65" s="3">
        <f t="shared" si="56"/>
        <v>165.51492715427426</v>
      </c>
      <c r="AR65" s="3">
        <f t="shared" si="56"/>
        <v>164.36571845960714</v>
      </c>
      <c r="AT65" s="3">
        <v>2044</v>
      </c>
      <c r="AU65" s="3">
        <f t="shared" si="57"/>
        <v>210.35279281905218</v>
      </c>
      <c r="AV65" s="3">
        <f t="shared" si="57"/>
        <v>208.90233524325876</v>
      </c>
      <c r="AW65" s="3">
        <f t="shared" si="57"/>
        <v>207.45187766746531</v>
      </c>
      <c r="AY65" s="3">
        <v>2044</v>
      </c>
      <c r="AZ65" s="3">
        <f t="shared" si="58"/>
        <v>30.743869719707629</v>
      </c>
      <c r="BA65" s="3">
        <f t="shared" si="58"/>
        <v>30.531879766322433</v>
      </c>
      <c r="BB65" s="3">
        <f t="shared" si="58"/>
        <v>30.319889812937241</v>
      </c>
      <c r="BD65" s="3">
        <v>2044</v>
      </c>
      <c r="BE65" s="3">
        <f t="shared" si="59"/>
        <v>53.314095117728201</v>
      </c>
      <c r="BF65" s="3">
        <f t="shared" si="59"/>
        <v>52.873808291466645</v>
      </c>
      <c r="BG65" s="3">
        <f t="shared" si="59"/>
        <v>52.433521465205089</v>
      </c>
      <c r="BI65" s="3">
        <v>2044</v>
      </c>
      <c r="BJ65" s="3">
        <f t="shared" si="60"/>
        <v>32.380842376002413</v>
      </c>
      <c r="BK65" s="3">
        <f t="shared" si="60"/>
        <v>32.174059193402123</v>
      </c>
      <c r="BL65" s="3">
        <f t="shared" si="60"/>
        <v>31.967276010801825</v>
      </c>
      <c r="BN65" s="3">
        <v>2044</v>
      </c>
      <c r="BO65" s="3">
        <f t="shared" si="61"/>
        <v>2116.2330747833903</v>
      </c>
      <c r="BP65" s="3">
        <f t="shared" si="61"/>
        <v>2099.0949809508879</v>
      </c>
      <c r="BQ65" s="3">
        <f t="shared" si="61"/>
        <v>2081.9568871183856</v>
      </c>
      <c r="BS65" s="3">
        <v>2044</v>
      </c>
      <c r="BT65" s="3">
        <f t="shared" si="62"/>
        <v>837.67559210175875</v>
      </c>
      <c r="BU65" s="3">
        <f t="shared" si="62"/>
        <v>830.89176329305985</v>
      </c>
      <c r="BV65" s="3">
        <f t="shared" si="62"/>
        <v>824.10793448436084</v>
      </c>
      <c r="BX65" s="3">
        <v>2044</v>
      </c>
      <c r="BY65" s="3">
        <f t="shared" si="63"/>
        <v>0</v>
      </c>
      <c r="BZ65" s="3">
        <f t="shared" si="63"/>
        <v>0</v>
      </c>
      <c r="CA65" s="3">
        <f t="shared" si="63"/>
        <v>0</v>
      </c>
      <c r="CC65" s="3">
        <v>2044</v>
      </c>
      <c r="CD65" s="3">
        <f t="shared" si="64"/>
        <v>0</v>
      </c>
      <c r="CE65" s="3">
        <f t="shared" si="64"/>
        <v>0</v>
      </c>
      <c r="CF65" s="3">
        <f t="shared" si="64"/>
        <v>0</v>
      </c>
    </row>
    <row r="66" spans="1:84" x14ac:dyDescent="0.25">
      <c r="F66" s="3">
        <v>2045</v>
      </c>
      <c r="G66" s="3">
        <f t="shared" si="49"/>
        <v>11.656300454004015</v>
      </c>
      <c r="H66" s="3">
        <f t="shared" si="49"/>
        <v>11.472547379710385</v>
      </c>
      <c r="I66" s="3">
        <f t="shared" si="49"/>
        <v>11.288794305416753</v>
      </c>
      <c r="K66" s="3">
        <v>2045</v>
      </c>
      <c r="L66" s="3">
        <f t="shared" si="50"/>
        <v>63.843799320084919</v>
      </c>
      <c r="M66" s="3">
        <f t="shared" si="50"/>
        <v>63.068036389449652</v>
      </c>
      <c r="N66" s="3">
        <f t="shared" si="50"/>
        <v>62.292273458814378</v>
      </c>
      <c r="P66" s="3">
        <v>2045</v>
      </c>
      <c r="Q66" s="3">
        <f t="shared" si="51"/>
        <v>121.18859684454458</v>
      </c>
      <c r="R66" s="3">
        <f t="shared" si="51"/>
        <v>120.23203174170399</v>
      </c>
      <c r="S66" s="3">
        <f t="shared" si="51"/>
        <v>119.27546663886339</v>
      </c>
      <c r="U66" s="3">
        <v>2045</v>
      </c>
      <c r="V66" s="3">
        <f t="shared" si="52"/>
        <v>706.35463924110741</v>
      </c>
      <c r="W66" s="3">
        <f t="shared" si="52"/>
        <v>701.31466073510444</v>
      </c>
      <c r="X66" s="3">
        <f t="shared" si="52"/>
        <v>696.27468222910147</v>
      </c>
      <c r="Z66" s="3">
        <v>2045</v>
      </c>
      <c r="AA66" s="3">
        <f t="shared" si="53"/>
        <v>197.19067012147582</v>
      </c>
      <c r="AB66" s="3">
        <f t="shared" si="53"/>
        <v>195.78367612188333</v>
      </c>
      <c r="AC66" s="3">
        <f t="shared" si="53"/>
        <v>194.37668212229084</v>
      </c>
      <c r="AE66" s="3">
        <v>2045</v>
      </c>
      <c r="AF66" s="3">
        <f t="shared" si="54"/>
        <v>105.72551882652738</v>
      </c>
      <c r="AG66" s="3">
        <f t="shared" si="54"/>
        <v>104.7746166318401</v>
      </c>
      <c r="AH66" s="3">
        <f t="shared" si="54"/>
        <v>103.82371443715283</v>
      </c>
      <c r="AJ66" s="3">
        <v>2045</v>
      </c>
      <c r="AK66" s="3">
        <f t="shared" si="55"/>
        <v>140.80427624974766</v>
      </c>
      <c r="AL66" s="3">
        <f t="shared" si="55"/>
        <v>139.39679838125099</v>
      </c>
      <c r="AM66" s="3">
        <f t="shared" si="55"/>
        <v>137.98932051275432</v>
      </c>
      <c r="AO66" s="3">
        <v>2045</v>
      </c>
      <c r="AP66" s="3">
        <f t="shared" si="56"/>
        <v>166.60101741551858</v>
      </c>
      <c r="AQ66" s="3">
        <f t="shared" si="56"/>
        <v>165.41228657097489</v>
      </c>
      <c r="AR66" s="3">
        <f t="shared" si="56"/>
        <v>164.22355572643121</v>
      </c>
      <c r="AT66" s="3">
        <v>2045</v>
      </c>
      <c r="AU66" s="3">
        <f t="shared" si="57"/>
        <v>210.27312877686811</v>
      </c>
      <c r="AV66" s="3">
        <f t="shared" si="57"/>
        <v>208.77278887598771</v>
      </c>
      <c r="AW66" s="3">
        <f t="shared" si="57"/>
        <v>207.27244897510732</v>
      </c>
      <c r="AY66" s="3">
        <v>2045</v>
      </c>
      <c r="AZ66" s="3">
        <f t="shared" si="58"/>
        <v>30.732226513542262</v>
      </c>
      <c r="BA66" s="3">
        <f t="shared" si="58"/>
        <v>30.512946066490514</v>
      </c>
      <c r="BB66" s="3">
        <f t="shared" si="58"/>
        <v>30.293665619438766</v>
      </c>
      <c r="BD66" s="3">
        <v>2045</v>
      </c>
      <c r="BE66" s="3">
        <f t="shared" si="59"/>
        <v>53.289913074153979</v>
      </c>
      <c r="BF66" s="3">
        <f t="shared" si="59"/>
        <v>52.834484453354193</v>
      </c>
      <c r="BG66" s="3">
        <f t="shared" si="59"/>
        <v>52.379055832554407</v>
      </c>
      <c r="BI66" s="3">
        <v>2045</v>
      </c>
      <c r="BJ66" s="3">
        <f t="shared" si="60"/>
        <v>32.36948514332181</v>
      </c>
      <c r="BK66" s="3">
        <f t="shared" si="60"/>
        <v>32.155590531811683</v>
      </c>
      <c r="BL66" s="3">
        <f t="shared" si="60"/>
        <v>31.941695920301555</v>
      </c>
      <c r="BN66" s="3">
        <v>2045</v>
      </c>
      <c r="BO66" s="3">
        <f t="shared" si="61"/>
        <v>2115.2917926302184</v>
      </c>
      <c r="BP66" s="3">
        <f t="shared" si="61"/>
        <v>2097.5643068829227</v>
      </c>
      <c r="BQ66" s="3">
        <f t="shared" si="61"/>
        <v>2079.8368211356265</v>
      </c>
      <c r="BS66" s="3">
        <v>2045</v>
      </c>
      <c r="BT66" s="3">
        <f t="shared" si="62"/>
        <v>837.30300124946154</v>
      </c>
      <c r="BU66" s="3">
        <f t="shared" si="62"/>
        <v>830.28587147449014</v>
      </c>
      <c r="BV66" s="3">
        <f t="shared" si="62"/>
        <v>823.26874169951884</v>
      </c>
      <c r="BX66" s="3">
        <v>2045</v>
      </c>
      <c r="BY66" s="3">
        <f t="shared" si="63"/>
        <v>0</v>
      </c>
      <c r="BZ66" s="3">
        <f t="shared" si="63"/>
        <v>0</v>
      </c>
      <c r="CA66" s="3">
        <f t="shared" si="63"/>
        <v>0</v>
      </c>
      <c r="CC66" s="3">
        <v>2045</v>
      </c>
      <c r="CD66" s="3">
        <f t="shared" si="64"/>
        <v>0</v>
      </c>
      <c r="CE66" s="3">
        <f t="shared" si="64"/>
        <v>0</v>
      </c>
      <c r="CF66" s="3">
        <f t="shared" si="64"/>
        <v>0</v>
      </c>
    </row>
    <row r="67" spans="1:84" x14ac:dyDescent="0.25">
      <c r="F67" s="3">
        <v>2046</v>
      </c>
      <c r="G67" s="3">
        <f t="shared" si="49"/>
        <v>11.646543656458743</v>
      </c>
      <c r="H67" s="3">
        <f t="shared" si="49"/>
        <v>11.456374322794735</v>
      </c>
      <c r="I67" s="3">
        <f t="shared" si="49"/>
        <v>11.266204989130726</v>
      </c>
      <c r="K67" s="3">
        <v>2046</v>
      </c>
      <c r="L67" s="3">
        <f t="shared" si="50"/>
        <v>63.802608380088778</v>
      </c>
      <c r="M67" s="3">
        <f t="shared" si="50"/>
        <v>62.999757488111833</v>
      </c>
      <c r="N67" s="3">
        <f t="shared" si="50"/>
        <v>62.196906596134887</v>
      </c>
      <c r="P67" s="3">
        <v>2046</v>
      </c>
      <c r="Q67" s="3">
        <f t="shared" si="51"/>
        <v>121.13780579202388</v>
      </c>
      <c r="R67" s="3">
        <f t="shared" si="51"/>
        <v>120.14783950758091</v>
      </c>
      <c r="S67" s="3">
        <f t="shared" si="51"/>
        <v>119.15787322313793</v>
      </c>
      <c r="U67" s="3">
        <v>2046</v>
      </c>
      <c r="V67" s="3">
        <f t="shared" si="52"/>
        <v>706.08702984134834</v>
      </c>
      <c r="W67" s="3">
        <f t="shared" si="52"/>
        <v>700.87106620181805</v>
      </c>
      <c r="X67" s="3">
        <f t="shared" si="52"/>
        <v>695.65510256228765</v>
      </c>
      <c r="Z67" s="3">
        <v>2046</v>
      </c>
      <c r="AA67" s="3">
        <f t="shared" si="53"/>
        <v>197.11596249737642</v>
      </c>
      <c r="AB67" s="3">
        <f t="shared" si="53"/>
        <v>195.6598393146742</v>
      </c>
      <c r="AC67" s="3">
        <f t="shared" si="53"/>
        <v>194.20371613197196</v>
      </c>
      <c r="AE67" s="3">
        <v>2046</v>
      </c>
      <c r="AF67" s="3">
        <f t="shared" si="54"/>
        <v>105.67502845930721</v>
      </c>
      <c r="AG67" s="3">
        <f t="shared" si="54"/>
        <v>104.6909228195052</v>
      </c>
      <c r="AH67" s="3">
        <f t="shared" si="54"/>
        <v>103.70681717970318</v>
      </c>
      <c r="AJ67" s="3">
        <v>2046</v>
      </c>
      <c r="AK67" s="3">
        <f t="shared" si="55"/>
        <v>140.72954293350159</v>
      </c>
      <c r="AL67" s="3">
        <f t="shared" si="55"/>
        <v>139.27291898624105</v>
      </c>
      <c r="AM67" s="3">
        <f t="shared" si="55"/>
        <v>137.81629503898048</v>
      </c>
      <c r="AO67" s="3">
        <v>2046</v>
      </c>
      <c r="AP67" s="3">
        <f t="shared" si="56"/>
        <v>166.53789898209581</v>
      </c>
      <c r="AQ67" s="3">
        <f t="shared" si="56"/>
        <v>165.30766023108862</v>
      </c>
      <c r="AR67" s="3">
        <f t="shared" si="56"/>
        <v>164.07742148008143</v>
      </c>
      <c r="AT67" s="3">
        <v>2046</v>
      </c>
      <c r="AU67" s="3">
        <f t="shared" si="57"/>
        <v>210.19346473468403</v>
      </c>
      <c r="AV67" s="3">
        <f t="shared" si="57"/>
        <v>208.64073621399532</v>
      </c>
      <c r="AW67" s="3">
        <f t="shared" si="57"/>
        <v>207.08800769330665</v>
      </c>
      <c r="AY67" s="3">
        <v>2046</v>
      </c>
      <c r="AZ67" s="3">
        <f t="shared" si="58"/>
        <v>30.720583307376895</v>
      </c>
      <c r="BA67" s="3">
        <f t="shared" si="58"/>
        <v>30.493646062045471</v>
      </c>
      <c r="BB67" s="3">
        <f t="shared" si="58"/>
        <v>30.266708816714051</v>
      </c>
      <c r="BD67" s="3">
        <v>2046</v>
      </c>
      <c r="BE67" s="3">
        <f t="shared" si="59"/>
        <v>53.265731030579758</v>
      </c>
      <c r="BF67" s="3">
        <f t="shared" si="59"/>
        <v>52.794399828737575</v>
      </c>
      <c r="BG67" s="3">
        <f t="shared" si="59"/>
        <v>52.323068626895385</v>
      </c>
      <c r="BI67" s="3">
        <v>2046</v>
      </c>
      <c r="BJ67" s="3">
        <f t="shared" si="60"/>
        <v>32.358127910641208</v>
      </c>
      <c r="BK67" s="3">
        <f t="shared" si="60"/>
        <v>32.136764562563542</v>
      </c>
      <c r="BL67" s="3">
        <f t="shared" si="60"/>
        <v>31.915401214485868</v>
      </c>
      <c r="BN67" s="3">
        <v>2046</v>
      </c>
      <c r="BO67" s="3">
        <f t="shared" si="61"/>
        <v>2114.3505104770466</v>
      </c>
      <c r="BP67" s="3">
        <f t="shared" si="61"/>
        <v>2096.0040193227578</v>
      </c>
      <c r="BQ67" s="3">
        <f t="shared" si="61"/>
        <v>2077.6575281684691</v>
      </c>
      <c r="BS67" s="3">
        <v>2046</v>
      </c>
      <c r="BT67" s="3">
        <f t="shared" si="62"/>
        <v>836.93041039716434</v>
      </c>
      <c r="BU67" s="3">
        <f t="shared" si="62"/>
        <v>829.66825764859163</v>
      </c>
      <c r="BV67" s="3">
        <f t="shared" si="62"/>
        <v>822.40610490001893</v>
      </c>
      <c r="BX67" s="3">
        <v>2046</v>
      </c>
      <c r="BY67" s="3">
        <f t="shared" si="63"/>
        <v>0</v>
      </c>
      <c r="BZ67" s="3">
        <f t="shared" si="63"/>
        <v>0</v>
      </c>
      <c r="CA67" s="3">
        <f t="shared" si="63"/>
        <v>0</v>
      </c>
      <c r="CC67" s="3">
        <v>2046</v>
      </c>
      <c r="CD67" s="3">
        <f t="shared" si="64"/>
        <v>0</v>
      </c>
      <c r="CE67" s="3">
        <f t="shared" si="64"/>
        <v>0</v>
      </c>
      <c r="CF67" s="3">
        <f t="shared" si="64"/>
        <v>0</v>
      </c>
    </row>
    <row r="68" spans="1:84" x14ac:dyDescent="0.25">
      <c r="F68" s="3">
        <v>2047</v>
      </c>
      <c r="G68" s="3">
        <f t="shared" si="49"/>
        <v>11.636786858913471</v>
      </c>
      <c r="H68" s="3">
        <f t="shared" si="49"/>
        <v>11.439885733934766</v>
      </c>
      <c r="I68" s="3">
        <f t="shared" si="49"/>
        <v>11.242984608956059</v>
      </c>
      <c r="K68" s="3">
        <v>2047</v>
      </c>
      <c r="L68" s="3">
        <f t="shared" si="50"/>
        <v>63.761417440092636</v>
      </c>
      <c r="M68" s="3">
        <f t="shared" si="50"/>
        <v>62.930146483968251</v>
      </c>
      <c r="N68" s="3">
        <f t="shared" si="50"/>
        <v>62.098875527843866</v>
      </c>
      <c r="P68" s="3">
        <v>2047</v>
      </c>
      <c r="Q68" s="3">
        <f t="shared" si="51"/>
        <v>121.08701473950318</v>
      </c>
      <c r="R68" s="3">
        <f t="shared" si="51"/>
        <v>120.06200470585493</v>
      </c>
      <c r="S68" s="3">
        <f t="shared" si="51"/>
        <v>119.03699467220667</v>
      </c>
      <c r="U68" s="3">
        <v>2047</v>
      </c>
      <c r="V68" s="3">
        <f t="shared" si="52"/>
        <v>705.81942044158939</v>
      </c>
      <c r="W68" s="3">
        <f t="shared" si="52"/>
        <v>700.4188172597635</v>
      </c>
      <c r="X68" s="3">
        <f t="shared" si="52"/>
        <v>695.0182140779375</v>
      </c>
      <c r="Z68" s="3">
        <v>2047</v>
      </c>
      <c r="AA68" s="3">
        <f t="shared" si="53"/>
        <v>197.04125487327701</v>
      </c>
      <c r="AB68" s="3">
        <f t="shared" si="53"/>
        <v>195.53358648501728</v>
      </c>
      <c r="AC68" s="3">
        <f t="shared" si="53"/>
        <v>194.02591809675755</v>
      </c>
      <c r="AE68" s="3">
        <v>2047</v>
      </c>
      <c r="AF68" s="3">
        <f t="shared" si="54"/>
        <v>105.62453809208706</v>
      </c>
      <c r="AG68" s="3">
        <f t="shared" si="54"/>
        <v>104.605596163641</v>
      </c>
      <c r="AH68" s="3">
        <f t="shared" si="54"/>
        <v>103.58665423519494</v>
      </c>
      <c r="AJ68" s="3">
        <v>2047</v>
      </c>
      <c r="AK68" s="3">
        <f t="shared" si="55"/>
        <v>140.65480961725552</v>
      </c>
      <c r="AL68" s="3">
        <f t="shared" si="55"/>
        <v>139.14662273790691</v>
      </c>
      <c r="AM68" s="3">
        <f t="shared" si="55"/>
        <v>137.6384358585583</v>
      </c>
      <c r="AO68" s="3">
        <v>2047</v>
      </c>
      <c r="AP68" s="3">
        <f t="shared" si="56"/>
        <v>166.47478054867304</v>
      </c>
      <c r="AQ68" s="3">
        <f t="shared" si="56"/>
        <v>165.20099265975034</v>
      </c>
      <c r="AR68" s="3">
        <f t="shared" si="56"/>
        <v>163.92720477082764</v>
      </c>
      <c r="AT68" s="3">
        <v>2047</v>
      </c>
      <c r="AU68" s="3">
        <f t="shared" si="57"/>
        <v>210.11380069249992</v>
      </c>
      <c r="AV68" s="3">
        <f t="shared" si="57"/>
        <v>208.50610724046157</v>
      </c>
      <c r="AW68" s="3">
        <f t="shared" si="57"/>
        <v>206.89841378842323</v>
      </c>
      <c r="AY68" s="3">
        <v>2047</v>
      </c>
      <c r="AZ68" s="3">
        <f t="shared" si="58"/>
        <v>30.708940101211528</v>
      </c>
      <c r="BA68" s="3">
        <f t="shared" si="58"/>
        <v>30.47396951975977</v>
      </c>
      <c r="BB68" s="3">
        <f t="shared" si="58"/>
        <v>30.238998938308008</v>
      </c>
      <c r="BD68" s="3">
        <v>2047</v>
      </c>
      <c r="BE68" s="3">
        <f t="shared" si="59"/>
        <v>53.241548987005537</v>
      </c>
      <c r="BF68" s="3">
        <f t="shared" si="59"/>
        <v>52.75353316399034</v>
      </c>
      <c r="BG68" s="3">
        <f t="shared" si="59"/>
        <v>52.265517340975151</v>
      </c>
      <c r="BI68" s="3">
        <v>2047</v>
      </c>
      <c r="BJ68" s="3">
        <f t="shared" si="60"/>
        <v>32.346770677960606</v>
      </c>
      <c r="BK68" s="3">
        <f t="shared" si="60"/>
        <v>32.117571303772571</v>
      </c>
      <c r="BL68" s="3">
        <f t="shared" si="60"/>
        <v>31.88837192958454</v>
      </c>
      <c r="BN68" s="3">
        <v>2047</v>
      </c>
      <c r="BO68" s="3">
        <f t="shared" si="61"/>
        <v>2113.4092283238747</v>
      </c>
      <c r="BP68" s="3">
        <f t="shared" si="61"/>
        <v>2094.4132909764062</v>
      </c>
      <c r="BQ68" s="3">
        <f t="shared" si="61"/>
        <v>2075.4173536289377</v>
      </c>
      <c r="BS68" s="3">
        <v>2047</v>
      </c>
      <c r="BT68" s="3">
        <f t="shared" si="62"/>
        <v>836.55781954486713</v>
      </c>
      <c r="BU68" s="3">
        <f t="shared" si="62"/>
        <v>829.03859434482752</v>
      </c>
      <c r="BV68" s="3">
        <f t="shared" si="62"/>
        <v>821.51936914478779</v>
      </c>
      <c r="BX68" s="3">
        <v>2047</v>
      </c>
      <c r="BY68" s="3">
        <f t="shared" si="63"/>
        <v>0</v>
      </c>
      <c r="BZ68" s="3">
        <f t="shared" si="63"/>
        <v>0</v>
      </c>
      <c r="CA68" s="3">
        <f t="shared" si="63"/>
        <v>0</v>
      </c>
      <c r="CC68" s="3">
        <v>2047</v>
      </c>
      <c r="CD68" s="3">
        <f t="shared" si="64"/>
        <v>0</v>
      </c>
      <c r="CE68" s="3">
        <f t="shared" si="64"/>
        <v>0</v>
      </c>
      <c r="CF68" s="3">
        <f t="shared" si="64"/>
        <v>0</v>
      </c>
    </row>
    <row r="69" spans="1:84" x14ac:dyDescent="0.25">
      <c r="F69" s="3">
        <v>2048</v>
      </c>
      <c r="G69" s="3">
        <f t="shared" si="49"/>
        <v>11.627030061368199</v>
      </c>
      <c r="H69" s="3">
        <f t="shared" si="49"/>
        <v>11.423072798307873</v>
      </c>
      <c r="I69" s="3">
        <f t="shared" si="49"/>
        <v>11.219115535247548</v>
      </c>
      <c r="K69" s="3">
        <v>2048</v>
      </c>
      <c r="L69" s="3">
        <f t="shared" si="50"/>
        <v>63.720226500096494</v>
      </c>
      <c r="M69" s="3">
        <f t="shared" si="50"/>
        <v>62.859166162878992</v>
      </c>
      <c r="N69" s="3">
        <f t="shared" si="50"/>
        <v>61.99810582566149</v>
      </c>
      <c r="P69" s="3">
        <v>2048</v>
      </c>
      <c r="Q69" s="3">
        <f t="shared" si="51"/>
        <v>121.03622368698248</v>
      </c>
      <c r="R69" s="3">
        <f t="shared" si="51"/>
        <v>119.97448144912133</v>
      </c>
      <c r="S69" s="3">
        <f t="shared" si="51"/>
        <v>118.91273921126017</v>
      </c>
      <c r="U69" s="3">
        <v>2048</v>
      </c>
      <c r="V69" s="3">
        <f t="shared" si="52"/>
        <v>705.55181104183032</v>
      </c>
      <c r="W69" s="3">
        <f t="shared" si="52"/>
        <v>699.95767213602562</v>
      </c>
      <c r="X69" s="3">
        <f t="shared" si="52"/>
        <v>694.36353323022081</v>
      </c>
      <c r="Z69" s="3">
        <v>2048</v>
      </c>
      <c r="AA69" s="3">
        <f t="shared" si="53"/>
        <v>196.96654724917764</v>
      </c>
      <c r="AB69" s="3">
        <f t="shared" si="53"/>
        <v>195.40485013797382</v>
      </c>
      <c r="AC69" s="3">
        <f t="shared" si="53"/>
        <v>193.84315302676998</v>
      </c>
      <c r="AE69" s="3">
        <v>2048</v>
      </c>
      <c r="AF69" s="3">
        <f t="shared" si="54"/>
        <v>105.5740477248669</v>
      </c>
      <c r="AG69" s="3">
        <f t="shared" si="54"/>
        <v>104.51859104849828</v>
      </c>
      <c r="AH69" s="3">
        <f t="shared" si="54"/>
        <v>103.46313437212964</v>
      </c>
      <c r="AJ69" s="3">
        <v>2048</v>
      </c>
      <c r="AK69" s="3">
        <f t="shared" si="55"/>
        <v>140.58007630100946</v>
      </c>
      <c r="AL69" s="3">
        <f t="shared" si="55"/>
        <v>139.01784211809809</v>
      </c>
      <c r="AM69" s="3">
        <f t="shared" si="55"/>
        <v>137.45560793518672</v>
      </c>
      <c r="AO69" s="3">
        <v>2048</v>
      </c>
      <c r="AP69" s="3">
        <f t="shared" si="56"/>
        <v>166.41166211525027</v>
      </c>
      <c r="AQ69" s="3">
        <f t="shared" si="56"/>
        <v>165.09222683232761</v>
      </c>
      <c r="AR69" s="3">
        <f t="shared" si="56"/>
        <v>163.77279154940499</v>
      </c>
      <c r="AT69" s="3">
        <v>2048</v>
      </c>
      <c r="AU69" s="3">
        <f t="shared" si="57"/>
        <v>210.03413665031584</v>
      </c>
      <c r="AV69" s="3">
        <f t="shared" si="57"/>
        <v>208.36882998254941</v>
      </c>
      <c r="AW69" s="3">
        <f t="shared" si="57"/>
        <v>206.70352331478298</v>
      </c>
      <c r="AY69" s="3">
        <v>2048</v>
      </c>
      <c r="AZ69" s="3">
        <f t="shared" si="58"/>
        <v>30.697296895046161</v>
      </c>
      <c r="BA69" s="3">
        <f t="shared" si="58"/>
        <v>30.453905920526452</v>
      </c>
      <c r="BB69" s="3">
        <f t="shared" si="58"/>
        <v>30.210514946006743</v>
      </c>
      <c r="BD69" s="3">
        <v>2048</v>
      </c>
      <c r="BE69" s="3">
        <f t="shared" si="59"/>
        <v>53.217366943431315</v>
      </c>
      <c r="BF69" s="3">
        <f t="shared" si="59"/>
        <v>52.711862611736535</v>
      </c>
      <c r="BG69" s="3">
        <f t="shared" si="59"/>
        <v>52.206358280041755</v>
      </c>
      <c r="BI69" s="3">
        <v>2048</v>
      </c>
      <c r="BJ69" s="3">
        <f t="shared" si="60"/>
        <v>32.335413445280004</v>
      </c>
      <c r="BK69" s="3">
        <f t="shared" si="60"/>
        <v>32.098000494695867</v>
      </c>
      <c r="BL69" s="3">
        <f t="shared" si="60"/>
        <v>31.860587544111727</v>
      </c>
      <c r="BN69" s="3">
        <v>2048</v>
      </c>
      <c r="BO69" s="3">
        <f t="shared" si="61"/>
        <v>2112.4679461707028</v>
      </c>
      <c r="BP69" s="3">
        <f t="shared" si="61"/>
        <v>2092.7912714382751</v>
      </c>
      <c r="BQ69" s="3">
        <f t="shared" si="61"/>
        <v>2073.1145967058474</v>
      </c>
      <c r="BS69" s="3">
        <v>2048</v>
      </c>
      <c r="BT69" s="3">
        <f t="shared" si="62"/>
        <v>836.18522869256992</v>
      </c>
      <c r="BU69" s="3">
        <f t="shared" si="62"/>
        <v>828.39654494431727</v>
      </c>
      <c r="BV69" s="3">
        <f t="shared" si="62"/>
        <v>820.6078611960645</v>
      </c>
      <c r="BX69" s="3">
        <v>2048</v>
      </c>
      <c r="BY69" s="3">
        <f t="shared" si="63"/>
        <v>0</v>
      </c>
      <c r="BZ69" s="3">
        <f t="shared" si="63"/>
        <v>0</v>
      </c>
      <c r="CA69" s="3">
        <f t="shared" si="63"/>
        <v>0</v>
      </c>
      <c r="CC69" s="3">
        <v>2048</v>
      </c>
      <c r="CD69" s="3">
        <f t="shared" si="64"/>
        <v>0</v>
      </c>
      <c r="CE69" s="3">
        <f t="shared" si="64"/>
        <v>0</v>
      </c>
      <c r="CF69" s="3">
        <f t="shared" si="64"/>
        <v>0</v>
      </c>
    </row>
    <row r="70" spans="1:84" x14ac:dyDescent="0.25">
      <c r="F70" s="3">
        <v>2049</v>
      </c>
      <c r="G70" s="3">
        <f t="shared" si="49"/>
        <v>11.617273263822927</v>
      </c>
      <c r="H70" s="3">
        <f t="shared" si="49"/>
        <v>11.405926454837157</v>
      </c>
      <c r="I70" s="3">
        <f t="shared" si="49"/>
        <v>11.194579645851389</v>
      </c>
      <c r="K70" s="3">
        <v>2049</v>
      </c>
      <c r="L70" s="3">
        <f t="shared" si="50"/>
        <v>63.679035560100353</v>
      </c>
      <c r="M70" s="3">
        <f t="shared" si="50"/>
        <v>62.786778271075534</v>
      </c>
      <c r="N70" s="3">
        <f t="shared" si="50"/>
        <v>61.894520982050707</v>
      </c>
      <c r="P70" s="3">
        <v>2049</v>
      </c>
      <c r="Q70" s="3">
        <f t="shared" si="51"/>
        <v>120.98543263446177</v>
      </c>
      <c r="R70" s="3">
        <f t="shared" si="51"/>
        <v>119.88522256804707</v>
      </c>
      <c r="S70" s="3">
        <f t="shared" si="51"/>
        <v>118.78501250163235</v>
      </c>
      <c r="U70" s="3">
        <v>2049</v>
      </c>
      <c r="V70" s="3">
        <f t="shared" si="52"/>
        <v>705.28420164207125</v>
      </c>
      <c r="W70" s="3">
        <f t="shared" si="52"/>
        <v>699.48738230342747</v>
      </c>
      <c r="X70" s="3">
        <f t="shared" si="52"/>
        <v>693.69056296478357</v>
      </c>
      <c r="Z70" s="3">
        <v>2049</v>
      </c>
      <c r="AA70" s="3">
        <f t="shared" si="53"/>
        <v>196.89183962507823</v>
      </c>
      <c r="AB70" s="3">
        <f t="shared" si="53"/>
        <v>195.27356089304016</v>
      </c>
      <c r="AC70" s="3">
        <f t="shared" si="53"/>
        <v>193.65528216100208</v>
      </c>
      <c r="AE70" s="3">
        <v>2049</v>
      </c>
      <c r="AF70" s="3">
        <f t="shared" si="54"/>
        <v>105.52355735764674</v>
      </c>
      <c r="AG70" s="3">
        <f t="shared" si="54"/>
        <v>104.42986058398854</v>
      </c>
      <c r="AH70" s="3">
        <f t="shared" si="54"/>
        <v>103.33616381033035</v>
      </c>
      <c r="AJ70" s="3">
        <v>2049</v>
      </c>
      <c r="AK70" s="3">
        <f t="shared" si="55"/>
        <v>140.50534298476339</v>
      </c>
      <c r="AL70" s="3">
        <f t="shared" si="55"/>
        <v>138.88650772245086</v>
      </c>
      <c r="AM70" s="3">
        <f t="shared" si="55"/>
        <v>137.26767246013833</v>
      </c>
      <c r="AO70" s="3">
        <v>2049</v>
      </c>
      <c r="AP70" s="3">
        <f t="shared" si="56"/>
        <v>166.34854368182746</v>
      </c>
      <c r="AQ70" s="3">
        <f t="shared" si="56"/>
        <v>164.98130413112585</v>
      </c>
      <c r="AR70" s="3">
        <f t="shared" si="56"/>
        <v>163.61406458042421</v>
      </c>
      <c r="AT70" s="3">
        <v>2049</v>
      </c>
      <c r="AU70" s="3">
        <f t="shared" si="57"/>
        <v>209.95447260813177</v>
      </c>
      <c r="AV70" s="3">
        <f t="shared" si="57"/>
        <v>208.22883045676076</v>
      </c>
      <c r="AW70" s="3">
        <f t="shared" si="57"/>
        <v>206.50318830538978</v>
      </c>
      <c r="AY70" s="3">
        <v>2049</v>
      </c>
      <c r="AZ70" s="3">
        <f t="shared" si="58"/>
        <v>30.685653688880794</v>
      </c>
      <c r="BA70" s="3">
        <f t="shared" si="58"/>
        <v>30.433444451372729</v>
      </c>
      <c r="BB70" s="3">
        <f t="shared" si="58"/>
        <v>30.18123521386466</v>
      </c>
      <c r="BD70" s="3">
        <v>2049</v>
      </c>
      <c r="BE70" s="3">
        <f t="shared" si="59"/>
        <v>53.193184899857087</v>
      </c>
      <c r="BF70" s="3">
        <f t="shared" si="59"/>
        <v>52.669365714263414</v>
      </c>
      <c r="BG70" s="3">
        <f t="shared" si="59"/>
        <v>52.145546528669733</v>
      </c>
      <c r="BI70" s="3">
        <v>2049</v>
      </c>
      <c r="BJ70" s="3">
        <f t="shared" si="60"/>
        <v>32.324056212599395</v>
      </c>
      <c r="BK70" s="3">
        <f t="shared" si="60"/>
        <v>32.078041587942408</v>
      </c>
      <c r="BL70" s="3">
        <f t="shared" si="60"/>
        <v>31.832026963285415</v>
      </c>
      <c r="BN70" s="3">
        <v>2049</v>
      </c>
      <c r="BO70" s="3">
        <f t="shared" si="61"/>
        <v>2111.5266640175309</v>
      </c>
      <c r="BP70" s="3">
        <f t="shared" si="61"/>
        <v>2091.1370865455119</v>
      </c>
      <c r="BQ70" s="3">
        <f t="shared" si="61"/>
        <v>2070.7475090734924</v>
      </c>
      <c r="BS70" s="3">
        <v>2049</v>
      </c>
      <c r="BT70" s="3">
        <f t="shared" si="62"/>
        <v>835.81263784027271</v>
      </c>
      <c r="BU70" s="3">
        <f t="shared" si="62"/>
        <v>827.74176342426506</v>
      </c>
      <c r="BV70" s="3">
        <f t="shared" si="62"/>
        <v>819.67088900825752</v>
      </c>
      <c r="BX70" s="3">
        <v>2049</v>
      </c>
      <c r="BY70" s="3">
        <f t="shared" si="63"/>
        <v>0</v>
      </c>
      <c r="BZ70" s="3">
        <f t="shared" si="63"/>
        <v>0</v>
      </c>
      <c r="CA70" s="3">
        <f t="shared" si="63"/>
        <v>0</v>
      </c>
      <c r="CC70" s="3">
        <v>2049</v>
      </c>
      <c r="CD70" s="3">
        <f t="shared" si="64"/>
        <v>0</v>
      </c>
      <c r="CE70" s="3">
        <f t="shared" si="64"/>
        <v>0</v>
      </c>
      <c r="CF70" s="3">
        <f t="shared" si="64"/>
        <v>0</v>
      </c>
    </row>
    <row r="71" spans="1:84" x14ac:dyDescent="0.25">
      <c r="F71" s="3">
        <v>2050</v>
      </c>
      <c r="G71" s="3">
        <f t="shared" si="49"/>
        <v>11.607516466277655</v>
      </c>
      <c r="H71" s="3">
        <f t="shared" si="49"/>
        <v>11.388437389311965</v>
      </c>
      <c r="I71" s="3">
        <f t="shared" si="49"/>
        <v>11.169358312346276</v>
      </c>
      <c r="K71" s="3">
        <v>2050</v>
      </c>
      <c r="L71" s="3">
        <f t="shared" si="50"/>
        <v>63.637844620104218</v>
      </c>
      <c r="M71" s="3">
        <f t="shared" si="50"/>
        <v>62.71294348611724</v>
      </c>
      <c r="N71" s="3">
        <f t="shared" si="50"/>
        <v>61.788042352130262</v>
      </c>
      <c r="P71" s="3">
        <v>2050</v>
      </c>
      <c r="Q71" s="3">
        <f t="shared" si="51"/>
        <v>120.93464158194108</v>
      </c>
      <c r="R71" s="3">
        <f t="shared" si="51"/>
        <v>119.79417957555836</v>
      </c>
      <c r="S71" s="3">
        <f t="shared" si="51"/>
        <v>118.65371756917564</v>
      </c>
      <c r="U71" s="3">
        <v>2050</v>
      </c>
      <c r="V71" s="3">
        <f t="shared" si="52"/>
        <v>705.0165922423123</v>
      </c>
      <c r="W71" s="3">
        <f t="shared" si="52"/>
        <v>699.0076922918405</v>
      </c>
      <c r="X71" s="3">
        <f t="shared" si="52"/>
        <v>692.9987923413687</v>
      </c>
      <c r="Z71" s="3">
        <v>2050</v>
      </c>
      <c r="AA71" s="3">
        <f t="shared" si="53"/>
        <v>196.81713200097883</v>
      </c>
      <c r="AB71" s="3">
        <f t="shared" si="53"/>
        <v>195.13964743147216</v>
      </c>
      <c r="AC71" s="3">
        <f t="shared" si="53"/>
        <v>193.46216286196542</v>
      </c>
      <c r="AE71" s="3">
        <v>2050</v>
      </c>
      <c r="AF71" s="3">
        <f t="shared" si="54"/>
        <v>105.47306699042657</v>
      </c>
      <c r="AG71" s="3">
        <f t="shared" si="54"/>
        <v>104.33935657008367</v>
      </c>
      <c r="AH71" s="3">
        <f t="shared" si="54"/>
        <v>103.20564614974074</v>
      </c>
      <c r="AJ71" s="3">
        <v>2050</v>
      </c>
      <c r="AK71" s="3">
        <f t="shared" si="55"/>
        <v>140.43060966851732</v>
      </c>
      <c r="AL71" s="3">
        <f t="shared" si="55"/>
        <v>138.75254820769433</v>
      </c>
      <c r="AM71" s="3">
        <f t="shared" si="55"/>
        <v>137.07448674687134</v>
      </c>
      <c r="AO71" s="3">
        <v>2050</v>
      </c>
      <c r="AP71" s="3">
        <f t="shared" si="56"/>
        <v>166.28542524840469</v>
      </c>
      <c r="AQ71" s="3">
        <f t="shared" si="56"/>
        <v>164.86816430088376</v>
      </c>
      <c r="AR71" s="3">
        <f t="shared" si="56"/>
        <v>163.45090335336283</v>
      </c>
      <c r="AT71" s="3">
        <v>2050</v>
      </c>
      <c r="AU71" s="3">
        <f t="shared" si="57"/>
        <v>209.87480856594766</v>
      </c>
      <c r="AV71" s="3">
        <f t="shared" si="57"/>
        <v>208.08603261276591</v>
      </c>
      <c r="AW71" s="3">
        <f t="shared" si="57"/>
        <v>206.29725665958415</v>
      </c>
      <c r="AY71" s="3">
        <v>2050</v>
      </c>
      <c r="AZ71" s="3">
        <f t="shared" si="58"/>
        <v>30.674010482715428</v>
      </c>
      <c r="BA71" s="3">
        <f t="shared" si="58"/>
        <v>30.412573997250405</v>
      </c>
      <c r="BB71" s="3">
        <f t="shared" si="58"/>
        <v>30.151137511785379</v>
      </c>
      <c r="BD71" s="3">
        <v>2050</v>
      </c>
      <c r="BE71" s="3">
        <f t="shared" si="59"/>
        <v>53.169002856282866</v>
      </c>
      <c r="BF71" s="3">
        <f t="shared" si="59"/>
        <v>52.626019386470894</v>
      </c>
      <c r="BG71" s="3">
        <f t="shared" si="59"/>
        <v>52.083035916658915</v>
      </c>
      <c r="BI71" s="3">
        <v>2050</v>
      </c>
      <c r="BJ71" s="3">
        <f t="shared" si="60"/>
        <v>32.312698979918792</v>
      </c>
      <c r="BK71" s="3">
        <f t="shared" si="60"/>
        <v>32.057683741465191</v>
      </c>
      <c r="BL71" s="3">
        <f t="shared" si="60"/>
        <v>31.802668503011585</v>
      </c>
      <c r="BN71" s="3">
        <v>2050</v>
      </c>
      <c r="BO71" s="3">
        <f t="shared" si="61"/>
        <v>2110.5853818643591</v>
      </c>
      <c r="BP71" s="3">
        <f t="shared" si="61"/>
        <v>2089.4498377143118</v>
      </c>
      <c r="BQ71" s="3">
        <f t="shared" si="61"/>
        <v>2068.3142935642641</v>
      </c>
      <c r="BS71" s="3">
        <v>2050</v>
      </c>
      <c r="BT71" s="3">
        <f t="shared" si="62"/>
        <v>835.44004698797551</v>
      </c>
      <c r="BU71" s="3">
        <f t="shared" si="62"/>
        <v>827.07389409524831</v>
      </c>
      <c r="BV71" s="3">
        <f t="shared" si="62"/>
        <v>818.70774120252122</v>
      </c>
      <c r="BX71" s="3">
        <v>2050</v>
      </c>
      <c r="BY71" s="3">
        <f t="shared" si="63"/>
        <v>0</v>
      </c>
      <c r="BZ71" s="3">
        <f t="shared" si="63"/>
        <v>0</v>
      </c>
      <c r="CA71" s="3">
        <f t="shared" si="63"/>
        <v>0</v>
      </c>
      <c r="CC71" s="3">
        <v>2050</v>
      </c>
      <c r="CD71" s="3">
        <f t="shared" si="64"/>
        <v>0</v>
      </c>
      <c r="CE71" s="3">
        <f t="shared" si="64"/>
        <v>0</v>
      </c>
      <c r="CF71" s="3">
        <f t="shared" si="64"/>
        <v>0</v>
      </c>
    </row>
    <row r="73" spans="1:84" ht="25.5" customHeight="1" x14ac:dyDescent="0.25">
      <c r="G73" s="5" t="s">
        <v>58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</row>
    <row r="74" spans="1:84" ht="27" customHeight="1" x14ac:dyDescent="0.25">
      <c r="B74" s="5" t="s">
        <v>60</v>
      </c>
      <c r="C74" s="5"/>
      <c r="D74" s="5"/>
      <c r="G74" s="5" t="s">
        <v>38</v>
      </c>
      <c r="H74" s="5"/>
      <c r="I74" s="5"/>
      <c r="L74" s="5" t="s">
        <v>39</v>
      </c>
      <c r="M74" s="5"/>
      <c r="N74" s="5"/>
      <c r="Q74" s="6" t="s">
        <v>40</v>
      </c>
      <c r="R74" s="6"/>
      <c r="S74" s="6"/>
      <c r="V74" s="5" t="s">
        <v>45</v>
      </c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P74" s="5" t="s">
        <v>51</v>
      </c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O74" s="5" t="s">
        <v>56</v>
      </c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</row>
    <row r="75" spans="1:84" ht="44.25" customHeight="1" x14ac:dyDescent="0.25">
      <c r="B75" s="5"/>
      <c r="C75" s="5"/>
      <c r="D75" s="5"/>
      <c r="G75" s="5"/>
      <c r="H75" s="5"/>
      <c r="I75" s="5"/>
      <c r="L75" s="5"/>
      <c r="M75" s="5"/>
      <c r="N75" s="5"/>
      <c r="Q75" s="6"/>
      <c r="R75" s="6"/>
      <c r="S75" s="6"/>
      <c r="V75" s="6" t="s">
        <v>41</v>
      </c>
      <c r="W75" s="6"/>
      <c r="X75" s="6"/>
      <c r="AA75" s="6" t="s">
        <v>42</v>
      </c>
      <c r="AB75" s="6"/>
      <c r="AC75" s="6"/>
      <c r="AF75" s="6" t="s">
        <v>43</v>
      </c>
      <c r="AG75" s="6"/>
      <c r="AH75" s="6"/>
      <c r="AK75" s="6" t="s">
        <v>44</v>
      </c>
      <c r="AL75" s="6"/>
      <c r="AM75" s="6"/>
      <c r="AP75" s="6" t="s">
        <v>46</v>
      </c>
      <c r="AQ75" s="6"/>
      <c r="AR75" s="6"/>
      <c r="AU75" s="6" t="s">
        <v>47</v>
      </c>
      <c r="AV75" s="6"/>
      <c r="AW75" s="6"/>
      <c r="AZ75" s="6" t="s">
        <v>48</v>
      </c>
      <c r="BA75" s="6"/>
      <c r="BB75" s="6"/>
      <c r="BE75" s="6" t="s">
        <v>49</v>
      </c>
      <c r="BF75" s="6"/>
      <c r="BG75" s="6"/>
      <c r="BJ75" s="6" t="s">
        <v>50</v>
      </c>
      <c r="BK75" s="6"/>
      <c r="BL75" s="6"/>
      <c r="BO75" s="6" t="s">
        <v>52</v>
      </c>
      <c r="BP75" s="6"/>
      <c r="BQ75" s="6"/>
      <c r="BT75" s="6" t="s">
        <v>53</v>
      </c>
      <c r="BU75" s="6"/>
      <c r="BV75" s="6"/>
      <c r="BY75" s="6" t="s">
        <v>54</v>
      </c>
      <c r="BZ75" s="6"/>
      <c r="CA75" s="6"/>
      <c r="CD75" s="6" t="s">
        <v>55</v>
      </c>
      <c r="CE75" s="6"/>
      <c r="CF75" s="6"/>
    </row>
    <row r="76" spans="1:84" x14ac:dyDescent="0.25">
      <c r="A76" s="3" t="s">
        <v>27</v>
      </c>
      <c r="B76" s="3" t="s">
        <v>28</v>
      </c>
      <c r="C76" s="3" t="s">
        <v>29</v>
      </c>
      <c r="D76" s="3" t="s">
        <v>30</v>
      </c>
      <c r="F76" s="3" t="s">
        <v>27</v>
      </c>
      <c r="G76" s="3" t="s">
        <v>28</v>
      </c>
      <c r="H76" s="3" t="s">
        <v>29</v>
      </c>
      <c r="I76" s="3" t="s">
        <v>30</v>
      </c>
      <c r="K76" s="3" t="s">
        <v>27</v>
      </c>
      <c r="L76" s="3" t="s">
        <v>28</v>
      </c>
      <c r="M76" s="3" t="s">
        <v>29</v>
      </c>
      <c r="N76" s="3" t="s">
        <v>30</v>
      </c>
      <c r="P76" s="3" t="s">
        <v>27</v>
      </c>
      <c r="Q76" s="3" t="s">
        <v>28</v>
      </c>
      <c r="R76" s="3" t="s">
        <v>29</v>
      </c>
      <c r="S76" s="3" t="s">
        <v>30</v>
      </c>
      <c r="U76" s="3" t="s">
        <v>27</v>
      </c>
      <c r="V76" s="3" t="s">
        <v>28</v>
      </c>
      <c r="W76" s="3" t="s">
        <v>29</v>
      </c>
      <c r="X76" s="3" t="s">
        <v>30</v>
      </c>
      <c r="Z76" s="3" t="s">
        <v>27</v>
      </c>
      <c r="AA76" s="3" t="s">
        <v>28</v>
      </c>
      <c r="AB76" s="3" t="s">
        <v>29</v>
      </c>
      <c r="AC76" s="3" t="s">
        <v>30</v>
      </c>
      <c r="AE76" s="3" t="s">
        <v>27</v>
      </c>
      <c r="AF76" s="3" t="s">
        <v>28</v>
      </c>
      <c r="AG76" s="3" t="s">
        <v>29</v>
      </c>
      <c r="AH76" s="3" t="s">
        <v>30</v>
      </c>
      <c r="AJ76" s="3" t="s">
        <v>27</v>
      </c>
      <c r="AK76" s="3" t="s">
        <v>28</v>
      </c>
      <c r="AL76" s="3" t="s">
        <v>29</v>
      </c>
      <c r="AM76" s="3" t="s">
        <v>30</v>
      </c>
      <c r="AO76" s="3" t="s">
        <v>27</v>
      </c>
      <c r="AP76" s="3" t="s">
        <v>28</v>
      </c>
      <c r="AQ76" s="3" t="s">
        <v>29</v>
      </c>
      <c r="AR76" s="3" t="s">
        <v>30</v>
      </c>
      <c r="AT76" s="3" t="s">
        <v>27</v>
      </c>
      <c r="AU76" s="3" t="s">
        <v>28</v>
      </c>
      <c r="AV76" s="3" t="s">
        <v>29</v>
      </c>
      <c r="AW76" s="3" t="s">
        <v>30</v>
      </c>
      <c r="AY76" s="3" t="s">
        <v>27</v>
      </c>
      <c r="AZ76" s="3" t="s">
        <v>28</v>
      </c>
      <c r="BA76" s="3" t="s">
        <v>29</v>
      </c>
      <c r="BB76" s="3" t="s">
        <v>30</v>
      </c>
      <c r="BD76" s="3" t="s">
        <v>27</v>
      </c>
      <c r="BE76" s="3" t="s">
        <v>28</v>
      </c>
      <c r="BF76" s="3" t="s">
        <v>29</v>
      </c>
      <c r="BG76" s="3" t="s">
        <v>30</v>
      </c>
      <c r="BI76" s="3" t="s">
        <v>27</v>
      </c>
      <c r="BJ76" s="3" t="s">
        <v>28</v>
      </c>
      <c r="BK76" s="3" t="s">
        <v>29</v>
      </c>
      <c r="BL76" s="3" t="s">
        <v>30</v>
      </c>
      <c r="BN76" s="3" t="s">
        <v>27</v>
      </c>
      <c r="BO76" s="3" t="s">
        <v>28</v>
      </c>
      <c r="BP76" s="3" t="s">
        <v>29</v>
      </c>
      <c r="BQ76" s="3" t="s">
        <v>30</v>
      </c>
      <c r="BS76" s="3" t="s">
        <v>27</v>
      </c>
      <c r="BT76" s="3" t="s">
        <v>28</v>
      </c>
      <c r="BU76" s="3" t="s">
        <v>29</v>
      </c>
      <c r="BV76" s="3" t="s">
        <v>30</v>
      </c>
      <c r="BX76" s="3" t="s">
        <v>27</v>
      </c>
      <c r="BY76" s="3" t="s">
        <v>28</v>
      </c>
      <c r="BZ76" s="3" t="s">
        <v>29</v>
      </c>
      <c r="CA76" s="3" t="s">
        <v>30</v>
      </c>
      <c r="CC76" s="3" t="s">
        <v>27</v>
      </c>
      <c r="CD76" s="3" t="s">
        <v>28</v>
      </c>
      <c r="CE76" s="3" t="s">
        <v>29</v>
      </c>
      <c r="CF76" s="3" t="s">
        <v>30</v>
      </c>
    </row>
    <row r="77" spans="1:84" x14ac:dyDescent="0.25">
      <c r="A77" s="3">
        <v>2024</v>
      </c>
      <c r="B77" s="3">
        <f>G77+L77+Q77+V77+AA77+AF77+AK77+AP77+AU77+AZ77+BE77+BJ77+BO77+BT77+BY77+CD77</f>
        <v>2.0731174608829264</v>
      </c>
      <c r="C77" s="3">
        <f t="shared" ref="C77:D92" si="65">H77+M77+R77+W77+AB77+AG77+AL77+AQ77+AV77+BA77+BF77+BK77+BP77+BU77+BZ77+CE77</f>
        <v>4.0870411698449853</v>
      </c>
      <c r="D77" s="3">
        <f t="shared" si="65"/>
        <v>6.1009648788071278</v>
      </c>
      <c r="F77" s="3">
        <v>2024</v>
      </c>
      <c r="G77" s="3">
        <f>$G$2-G45</f>
        <v>9.7567975452719224E-3</v>
      </c>
      <c r="H77" s="3">
        <f t="shared" ref="H77:I77" si="66">$G$2-H45</f>
        <v>1.9235009113467427E-2</v>
      </c>
      <c r="I77" s="3">
        <f t="shared" si="66"/>
        <v>2.8713220681661156E-2</v>
      </c>
      <c r="K77" s="3">
        <v>2024</v>
      </c>
      <c r="L77" s="3">
        <f>$I$2-L45</f>
        <v>4.1190939996141651E-2</v>
      </c>
      <c r="M77" s="3">
        <f t="shared" ref="M77:N77" si="67">$I$2-M45</f>
        <v>8.1205754505177197E-2</v>
      </c>
      <c r="N77" s="3">
        <f t="shared" si="67"/>
        <v>0.12122056901419853</v>
      </c>
      <c r="P77" s="3">
        <v>2024</v>
      </c>
      <c r="Q77" s="3">
        <f>$J$2-Q45</f>
        <v>5.0791052520693825E-2</v>
      </c>
      <c r="R77" s="3">
        <f t="shared" ref="R77:S77" si="68">$J$2-R45</f>
        <v>0.10013186740680169</v>
      </c>
      <c r="S77" s="3">
        <f t="shared" si="68"/>
        <v>0.14947268229290955</v>
      </c>
      <c r="U77" s="3">
        <v>2024</v>
      </c>
      <c r="V77" s="3">
        <f>$K$2-V45</f>
        <v>0.26760939975906695</v>
      </c>
      <c r="W77" s="3">
        <f t="shared" ref="W77:X77" si="69">$K$2-W45</f>
        <v>0.52757774457552387</v>
      </c>
      <c r="X77" s="3">
        <f t="shared" si="69"/>
        <v>0.78754608939198079</v>
      </c>
      <c r="Z77" s="3">
        <v>2024</v>
      </c>
      <c r="AA77" s="3">
        <f>$L$2-AA45</f>
        <v>7.4707624099403347E-2</v>
      </c>
      <c r="AB77" s="3">
        <f t="shared" ref="AB77:AC77" si="70">$L$2-AB45</f>
        <v>0.14728212036064292</v>
      </c>
      <c r="AC77" s="3">
        <f t="shared" si="70"/>
        <v>0.21985661662191092</v>
      </c>
      <c r="AE77" s="3">
        <v>2024</v>
      </c>
      <c r="AF77" s="3">
        <f>$M$2-AF45</f>
        <v>5.0490367220163535E-2</v>
      </c>
      <c r="AG77" s="3">
        <f t="shared" ref="AG77:AH77" si="71">$M$2-AG45</f>
        <v>9.9539082277331659E-2</v>
      </c>
      <c r="AH77" s="3">
        <f t="shared" si="71"/>
        <v>0.14858779733449978</v>
      </c>
      <c r="AJ77" s="3">
        <v>2024</v>
      </c>
      <c r="AK77" s="3">
        <f>$N$2-AK45</f>
        <v>7.4733316246067716E-2</v>
      </c>
      <c r="AL77" s="3">
        <f t="shared" ref="AL77:AM77" si="72">$N$2-AL45</f>
        <v>0.14733277106577702</v>
      </c>
      <c r="AM77" s="3">
        <f t="shared" si="72"/>
        <v>0.21993222588548633</v>
      </c>
      <c r="AO77" s="3">
        <v>2024</v>
      </c>
      <c r="AP77" s="3">
        <f>$O$2-AP45</f>
        <v>6.3118433422772569E-2</v>
      </c>
      <c r="AQ77" s="3">
        <f t="shared" ref="AQ77:AR77" si="73">$O$2-AQ45</f>
        <v>0.12443464533126303</v>
      </c>
      <c r="AR77" s="3">
        <f t="shared" si="73"/>
        <v>0.18575085723975349</v>
      </c>
      <c r="AT77" s="3">
        <v>2024</v>
      </c>
      <c r="AU77" s="3">
        <f>$P$2-AU45</f>
        <v>7.9664042184077744E-2</v>
      </c>
      <c r="AV77" s="3">
        <f t="shared" ref="AV77:AW77" si="74">$P$2-AV45</f>
        <v>0.15705343585500486</v>
      </c>
      <c r="AW77" s="3">
        <f t="shared" si="74"/>
        <v>0.23444282952590356</v>
      </c>
      <c r="AY77" s="3">
        <v>2024</v>
      </c>
      <c r="AZ77" s="3">
        <f>$Q$2-AZ45</f>
        <v>1.1643206165366848E-2</v>
      </c>
      <c r="BA77" s="3">
        <f t="shared" ref="BA77:BB77" si="75">$Q$2-BA45</f>
        <v>2.295396370188385E-2</v>
      </c>
      <c r="BB77" s="3">
        <f t="shared" si="75"/>
        <v>3.4264721238400853E-2</v>
      </c>
      <c r="BD77" s="3">
        <v>2024</v>
      </c>
      <c r="BE77" s="3">
        <f>$R$2-BE45</f>
        <v>2.4182043574221268E-2</v>
      </c>
      <c r="BF77" s="3">
        <f t="shared" ref="BF77:BG77" si="76">$R$2-BF45</f>
        <v>4.7673616919297501E-2</v>
      </c>
      <c r="BG77" s="3">
        <f t="shared" si="76"/>
        <v>7.1165190264366629E-2</v>
      </c>
      <c r="BI77" s="3">
        <v>2024</v>
      </c>
      <c r="BJ77" s="3">
        <f>$S$2-BJ45</f>
        <v>1.1357232680602181E-2</v>
      </c>
      <c r="BK77" s="3">
        <f t="shared" ref="BK77:BL77" si="77">$S$2-BK45</f>
        <v>2.2390182137279169E-2</v>
      </c>
      <c r="BL77" s="3">
        <f t="shared" si="77"/>
        <v>3.3423131593949051E-2</v>
      </c>
      <c r="BN77" s="3">
        <v>2024</v>
      </c>
      <c r="BO77" s="3">
        <f>$T$2-BO45</f>
        <v>0.94128215317186914</v>
      </c>
      <c r="BP77" s="3">
        <f t="shared" ref="BP77:BQ77" si="78">$T$2-BP45</f>
        <v>1.8556878638296439</v>
      </c>
      <c r="BQ77" s="3">
        <f t="shared" si="78"/>
        <v>2.7700935744874187</v>
      </c>
      <c r="BS77" s="3">
        <v>2024</v>
      </c>
      <c r="BT77" s="3">
        <f>$U$2-BT45</f>
        <v>0.37259085229720768</v>
      </c>
      <c r="BU77" s="3">
        <f t="shared" ref="BU77:BV77" si="79">$U$2-BU45</f>
        <v>0.73454311276589124</v>
      </c>
      <c r="BV77" s="3">
        <f t="shared" si="79"/>
        <v>1.0964953732346885</v>
      </c>
      <c r="BX77" s="3">
        <v>2024</v>
      </c>
      <c r="BY77" s="3">
        <f>$V$2-BY45</f>
        <v>0</v>
      </c>
      <c r="BZ77" s="3">
        <f t="shared" ref="BZ77:CA77" si="80">$V$2-BZ45</f>
        <v>0</v>
      </c>
      <c r="CA77" s="3">
        <f t="shared" si="80"/>
        <v>0</v>
      </c>
      <c r="CC77" s="3">
        <v>2024</v>
      </c>
      <c r="CD77" s="3">
        <f>$W$2-CD45</f>
        <v>0</v>
      </c>
      <c r="CE77" s="3">
        <f t="shared" ref="CE77:CF77" si="81">$W$2-CE45</f>
        <v>0</v>
      </c>
      <c r="CF77" s="3">
        <f t="shared" si="81"/>
        <v>0</v>
      </c>
    </row>
    <row r="78" spans="1:84" x14ac:dyDescent="0.25">
      <c r="A78" s="3">
        <v>2025</v>
      </c>
      <c r="B78" s="3">
        <f t="shared" ref="B78:D103" si="82">G78+L78+Q78+V78+AA78+AF78+AK78+AP78+AU78+AZ78+BE78+BJ78+BO78+BT78+BY78+CD78</f>
        <v>4.146234921765739</v>
      </c>
      <c r="C78" s="3">
        <f t="shared" si="65"/>
        <v>8.5608874701915934</v>
      </c>
      <c r="D78" s="3">
        <f t="shared" si="65"/>
        <v>12.975540018616895</v>
      </c>
      <c r="F78" s="3">
        <v>2025</v>
      </c>
      <c r="G78" s="3">
        <f t="shared" ref="G78:I93" si="83">$G$2-G46</f>
        <v>1.9513595090543845E-2</v>
      </c>
      <c r="H78" s="3">
        <f t="shared" si="83"/>
        <v>4.0290455042013562E-2</v>
      </c>
      <c r="I78" s="3">
        <f t="shared" si="83"/>
        <v>6.1067314993481503E-2</v>
      </c>
      <c r="K78" s="3">
        <v>2025</v>
      </c>
      <c r="L78" s="3">
        <f t="shared" ref="L78:N93" si="84">$I$2-L46</f>
        <v>8.2381879992283302E-2</v>
      </c>
      <c r="M78" s="3">
        <f t="shared" si="84"/>
        <v>0.17009697171147309</v>
      </c>
      <c r="N78" s="3">
        <f t="shared" si="84"/>
        <v>0.25781206343067709</v>
      </c>
      <c r="P78" s="3">
        <v>2025</v>
      </c>
      <c r="Q78" s="3">
        <f t="shared" ref="Q78:S93" si="85">$J$2-Q46</f>
        <v>0.10158210504140186</v>
      </c>
      <c r="R78" s="3">
        <f t="shared" si="85"/>
        <v>0.20974039982139914</v>
      </c>
      <c r="S78" s="3">
        <f t="shared" si="85"/>
        <v>0.31789869460139641</v>
      </c>
      <c r="U78" s="3">
        <v>2025</v>
      </c>
      <c r="V78" s="3">
        <f t="shared" ref="V78:X93" si="86">$K$2-V46</f>
        <v>0.53521879951802021</v>
      </c>
      <c r="W78" s="3">
        <f t="shared" si="86"/>
        <v>1.1050864220336507</v>
      </c>
      <c r="X78" s="3">
        <f t="shared" si="86"/>
        <v>1.6749540445491675</v>
      </c>
      <c r="Z78" s="3">
        <v>2025</v>
      </c>
      <c r="AA78" s="3">
        <f t="shared" ref="AA78:AC93" si="87">$L$2-AA46</f>
        <v>0.14941524819877827</v>
      </c>
      <c r="AB78" s="3">
        <f t="shared" si="87"/>
        <v>0.30850329281770428</v>
      </c>
      <c r="AC78" s="3">
        <f t="shared" si="87"/>
        <v>0.46759133743663028</v>
      </c>
      <c r="AE78" s="3">
        <v>2025</v>
      </c>
      <c r="AF78" s="3">
        <f t="shared" ref="AF78:AH93" si="88">$M$2-AF46</f>
        <v>0.10098073444031286</v>
      </c>
      <c r="AG78" s="3">
        <f t="shared" si="88"/>
        <v>0.20849872728211949</v>
      </c>
      <c r="AH78" s="3">
        <f t="shared" si="88"/>
        <v>0.31601672012392612</v>
      </c>
      <c r="AJ78" s="3">
        <v>2025</v>
      </c>
      <c r="AK78" s="3">
        <f t="shared" ref="AK78:AM93" si="89">$N$2-AK46</f>
        <v>0.14946663249213543</v>
      </c>
      <c r="AL78" s="3">
        <f t="shared" si="89"/>
        <v>0.30860938790431192</v>
      </c>
      <c r="AM78" s="3">
        <f t="shared" si="89"/>
        <v>0.4677521433164884</v>
      </c>
      <c r="AO78" s="3">
        <v>2025</v>
      </c>
      <c r="AP78" s="3">
        <f t="shared" ref="AP78:AR93" si="90">$O$2-AP46</f>
        <v>0.12623686684554514</v>
      </c>
      <c r="AQ78" s="3">
        <f t="shared" si="90"/>
        <v>0.26064601549254007</v>
      </c>
      <c r="AR78" s="3">
        <f t="shared" si="90"/>
        <v>0.39505516413953501</v>
      </c>
      <c r="AT78" s="3">
        <v>2025</v>
      </c>
      <c r="AU78" s="3">
        <f t="shared" ref="AU78:AW93" si="91">$P$2-AU46</f>
        <v>0.15932808436818391</v>
      </c>
      <c r="AV78" s="3">
        <f t="shared" si="91"/>
        <v>0.32897069916535315</v>
      </c>
      <c r="AW78" s="3">
        <f t="shared" si="91"/>
        <v>0.4986133139625224</v>
      </c>
      <c r="AY78" s="3">
        <v>2025</v>
      </c>
      <c r="AZ78" s="3">
        <f t="shared" ref="AZ78:BB93" si="92">$Q$2-AZ46</f>
        <v>2.3286412330733697E-2</v>
      </c>
      <c r="BA78" s="3">
        <f t="shared" si="92"/>
        <v>4.8080332954935301E-2</v>
      </c>
      <c r="BB78" s="3">
        <f t="shared" si="92"/>
        <v>7.2874253579140458E-2</v>
      </c>
      <c r="BD78" s="3">
        <v>2025</v>
      </c>
      <c r="BE78" s="3">
        <f t="shared" ref="BE78:BG93" si="93">$R$2-BE46</f>
        <v>4.8364087148442536E-2</v>
      </c>
      <c r="BF78" s="3">
        <f t="shared" si="93"/>
        <v>9.985915306025106E-2</v>
      </c>
      <c r="BG78" s="3">
        <f t="shared" si="93"/>
        <v>0.15135421897205958</v>
      </c>
      <c r="BI78" s="3">
        <v>2025</v>
      </c>
      <c r="BJ78" s="3">
        <f t="shared" ref="BJ78:BL93" si="94">$S$2-BJ46</f>
        <v>2.2714465361204361E-2</v>
      </c>
      <c r="BK78" s="3">
        <f t="shared" si="94"/>
        <v>4.6899412496394177E-2</v>
      </c>
      <c r="BL78" s="3">
        <f t="shared" si="94"/>
        <v>7.1084359631583993E-2</v>
      </c>
      <c r="BN78" s="3">
        <v>2025</v>
      </c>
      <c r="BO78" s="3">
        <f t="shared" ref="BO78:BQ93" si="95">$T$2-BO46</f>
        <v>1.8825643063437383</v>
      </c>
      <c r="BP78" s="3">
        <f t="shared" si="95"/>
        <v>3.8870014570097737</v>
      </c>
      <c r="BQ78" s="3">
        <f t="shared" si="95"/>
        <v>5.8914386076753544</v>
      </c>
      <c r="BS78" s="3">
        <v>2025</v>
      </c>
      <c r="BT78" s="3">
        <f t="shared" ref="BT78:BV93" si="96">$U$2-BT46</f>
        <v>0.74518170459441535</v>
      </c>
      <c r="BU78" s="3">
        <f t="shared" si="96"/>
        <v>1.5386047433996737</v>
      </c>
      <c r="BV78" s="3">
        <f t="shared" si="96"/>
        <v>2.332027782204932</v>
      </c>
      <c r="BX78" s="3">
        <v>2025</v>
      </c>
      <c r="BY78" s="3">
        <f t="shared" ref="BY78:CA93" si="97">$V$2-BY46</f>
        <v>0</v>
      </c>
      <c r="BZ78" s="3">
        <f t="shared" si="97"/>
        <v>0</v>
      </c>
      <c r="CA78" s="3">
        <f t="shared" si="97"/>
        <v>0</v>
      </c>
      <c r="CC78" s="3">
        <v>2025</v>
      </c>
      <c r="CD78" s="3">
        <f t="shared" ref="CD78:CF93" si="98">$W$2-CD46</f>
        <v>0</v>
      </c>
      <c r="CE78" s="3">
        <f t="shared" si="98"/>
        <v>0</v>
      </c>
      <c r="CF78" s="3">
        <f t="shared" si="98"/>
        <v>0</v>
      </c>
    </row>
    <row r="79" spans="1:84" x14ac:dyDescent="0.25">
      <c r="A79" s="3">
        <v>2026</v>
      </c>
      <c r="B79" s="3">
        <f t="shared" si="82"/>
        <v>6.2193523826486725</v>
      </c>
      <c r="C79" s="3">
        <f t="shared" si="65"/>
        <v>13.470586293362663</v>
      </c>
      <c r="D79" s="3">
        <f t="shared" si="65"/>
        <v>20.721820204077378</v>
      </c>
      <c r="F79" s="3">
        <v>2026</v>
      </c>
      <c r="G79" s="3">
        <f t="shared" si="83"/>
        <v>2.9270392635815767E-2</v>
      </c>
      <c r="H79" s="3">
        <f t="shared" si="83"/>
        <v>6.339717153531943E-2</v>
      </c>
      <c r="I79" s="3">
        <f t="shared" si="83"/>
        <v>9.7523950434823092E-2</v>
      </c>
      <c r="K79" s="3">
        <v>2026</v>
      </c>
      <c r="L79" s="3">
        <f t="shared" si="84"/>
        <v>0.12357281998842495</v>
      </c>
      <c r="M79" s="3">
        <f t="shared" si="84"/>
        <v>0.26764817825925036</v>
      </c>
      <c r="N79" s="3">
        <f t="shared" si="84"/>
        <v>0.41172353653007576</v>
      </c>
      <c r="P79" s="3">
        <v>2026</v>
      </c>
      <c r="Q79" s="3">
        <f t="shared" si="85"/>
        <v>0.15237315756209568</v>
      </c>
      <c r="R79" s="3">
        <f t="shared" si="85"/>
        <v>0.33002725066019423</v>
      </c>
      <c r="S79" s="3">
        <f t="shared" si="85"/>
        <v>0.50768134375829277</v>
      </c>
      <c r="U79" s="3">
        <v>2026</v>
      </c>
      <c r="V79" s="3">
        <f t="shared" si="86"/>
        <v>0.80282819927708715</v>
      </c>
      <c r="W79" s="3">
        <f t="shared" si="86"/>
        <v>1.7388573394358673</v>
      </c>
      <c r="X79" s="3">
        <f t="shared" si="86"/>
        <v>2.6748864795947611</v>
      </c>
      <c r="Z79" s="3">
        <v>2026</v>
      </c>
      <c r="AA79" s="3">
        <f t="shared" si="87"/>
        <v>0.22412287229818162</v>
      </c>
      <c r="AB79" s="3">
        <f t="shared" si="87"/>
        <v>0.4854310072591943</v>
      </c>
      <c r="AC79" s="3">
        <f t="shared" si="87"/>
        <v>0.74673914222020699</v>
      </c>
      <c r="AE79" s="3">
        <v>2026</v>
      </c>
      <c r="AF79" s="3">
        <f t="shared" si="88"/>
        <v>0.15147110166047639</v>
      </c>
      <c r="AG79" s="3">
        <f t="shared" si="88"/>
        <v>0.32807347458887648</v>
      </c>
      <c r="AH79" s="3">
        <f t="shared" si="88"/>
        <v>0.50467584751729078</v>
      </c>
      <c r="AJ79" s="3">
        <v>2026</v>
      </c>
      <c r="AK79" s="3">
        <f t="shared" si="89"/>
        <v>0.22419994873820315</v>
      </c>
      <c r="AL79" s="3">
        <f t="shared" si="89"/>
        <v>0.48559794824799951</v>
      </c>
      <c r="AM79" s="3">
        <f t="shared" si="89"/>
        <v>0.74699594775779588</v>
      </c>
      <c r="AO79" s="3">
        <v>2026</v>
      </c>
      <c r="AP79" s="3">
        <f t="shared" si="90"/>
        <v>0.18935530026831771</v>
      </c>
      <c r="AQ79" s="3">
        <f t="shared" si="90"/>
        <v>0.41012741446945711</v>
      </c>
      <c r="AR79" s="3">
        <f t="shared" si="90"/>
        <v>0.63089952867059651</v>
      </c>
      <c r="AT79" s="3">
        <v>2026</v>
      </c>
      <c r="AU79" s="3">
        <f t="shared" si="91"/>
        <v>0.23899212655226165</v>
      </c>
      <c r="AV79" s="3">
        <f t="shared" si="91"/>
        <v>0.51763654253426239</v>
      </c>
      <c r="AW79" s="3">
        <f t="shared" si="91"/>
        <v>0.79628095851629155</v>
      </c>
      <c r="AY79" s="3">
        <v>2026</v>
      </c>
      <c r="AZ79" s="3">
        <f t="shared" si="92"/>
        <v>3.4929618496100545E-2</v>
      </c>
      <c r="BA79" s="3">
        <f t="shared" si="92"/>
        <v>7.5654571601162957E-2</v>
      </c>
      <c r="BB79" s="3">
        <f t="shared" si="92"/>
        <v>0.11637952470622537</v>
      </c>
      <c r="BD79" s="3">
        <v>2026</v>
      </c>
      <c r="BE79" s="3">
        <f t="shared" si="93"/>
        <v>7.254613072267091E-2</v>
      </c>
      <c r="BF79" s="3">
        <f t="shared" si="93"/>
        <v>0.1571287256331857</v>
      </c>
      <c r="BG79" s="3">
        <f t="shared" si="93"/>
        <v>0.24171132054370048</v>
      </c>
      <c r="BI79" s="3">
        <v>2026</v>
      </c>
      <c r="BJ79" s="3">
        <f t="shared" si="94"/>
        <v>3.4071698041806542E-2</v>
      </c>
      <c r="BK79" s="3">
        <f t="shared" si="94"/>
        <v>7.3796389140781571E-2</v>
      </c>
      <c r="BL79" s="3">
        <f t="shared" si="94"/>
        <v>0.1135210802397566</v>
      </c>
      <c r="BN79" s="3">
        <v>2026</v>
      </c>
      <c r="BO79" s="3">
        <f t="shared" si="95"/>
        <v>2.8238464595156074</v>
      </c>
      <c r="BP79" s="3">
        <f t="shared" si="95"/>
        <v>6.1162103498486431</v>
      </c>
      <c r="BQ79" s="3">
        <f t="shared" si="95"/>
        <v>9.4085742401821335</v>
      </c>
      <c r="BS79" s="3">
        <v>2026</v>
      </c>
      <c r="BT79" s="3">
        <f t="shared" si="96"/>
        <v>1.117772556891623</v>
      </c>
      <c r="BU79" s="3">
        <f t="shared" si="96"/>
        <v>2.4209999301484686</v>
      </c>
      <c r="BV79" s="3">
        <f t="shared" si="96"/>
        <v>3.7242273034054278</v>
      </c>
      <c r="BX79" s="3">
        <v>2026</v>
      </c>
      <c r="BY79" s="3">
        <f t="shared" si="97"/>
        <v>0</v>
      </c>
      <c r="BZ79" s="3">
        <f t="shared" si="97"/>
        <v>0</v>
      </c>
      <c r="CA79" s="3">
        <f t="shared" si="97"/>
        <v>0</v>
      </c>
      <c r="CC79" s="3">
        <v>2026</v>
      </c>
      <c r="CD79" s="3">
        <f t="shared" si="98"/>
        <v>0</v>
      </c>
      <c r="CE79" s="3">
        <f t="shared" si="98"/>
        <v>0</v>
      </c>
      <c r="CF79" s="3">
        <f t="shared" si="98"/>
        <v>0</v>
      </c>
    </row>
    <row r="80" spans="1:84" x14ac:dyDescent="0.25">
      <c r="A80" s="3">
        <v>2027</v>
      </c>
      <c r="B80" s="3">
        <f t="shared" si="82"/>
        <v>8.2924698435315349</v>
      </c>
      <c r="C80" s="3">
        <f t="shared" si="65"/>
        <v>18.871404304656039</v>
      </c>
      <c r="D80" s="3">
        <f t="shared" si="65"/>
        <v>29.450338765780138</v>
      </c>
      <c r="F80" s="3">
        <v>2027</v>
      </c>
      <c r="G80" s="3">
        <f t="shared" si="83"/>
        <v>3.902719018108769E-2</v>
      </c>
      <c r="H80" s="3">
        <f t="shared" si="83"/>
        <v>8.8815262361974234E-2</v>
      </c>
      <c r="I80" s="3">
        <f t="shared" si="83"/>
        <v>0.138603334542859</v>
      </c>
      <c r="K80" s="3">
        <v>2027</v>
      </c>
      <c r="L80" s="3">
        <f t="shared" si="84"/>
        <v>0.1647637599845666</v>
      </c>
      <c r="M80" s="3">
        <f t="shared" si="84"/>
        <v>0.37495747203099938</v>
      </c>
      <c r="N80" s="3">
        <f t="shared" si="84"/>
        <v>0.58515118407744637</v>
      </c>
      <c r="P80" s="3">
        <v>2027</v>
      </c>
      <c r="Q80" s="3">
        <f t="shared" si="85"/>
        <v>0.20316421008280372</v>
      </c>
      <c r="R80" s="3">
        <f t="shared" si="85"/>
        <v>0.46234644455165608</v>
      </c>
      <c r="S80" s="3">
        <f t="shared" si="85"/>
        <v>0.72152867902049422</v>
      </c>
      <c r="U80" s="3">
        <v>2027</v>
      </c>
      <c r="V80" s="3">
        <f t="shared" si="86"/>
        <v>1.0704375990360404</v>
      </c>
      <c r="W80" s="3">
        <f t="shared" si="86"/>
        <v>2.4360246217925123</v>
      </c>
      <c r="X80" s="3">
        <f t="shared" si="86"/>
        <v>3.8016116445489843</v>
      </c>
      <c r="Z80" s="3">
        <v>2027</v>
      </c>
      <c r="AA80" s="3">
        <f t="shared" si="87"/>
        <v>0.29883049639758497</v>
      </c>
      <c r="AB80" s="3">
        <f t="shared" si="87"/>
        <v>0.68005687358373734</v>
      </c>
      <c r="AC80" s="3">
        <f t="shared" si="87"/>
        <v>1.0612832507699181</v>
      </c>
      <c r="AE80" s="3">
        <v>2027</v>
      </c>
      <c r="AF80" s="3">
        <f t="shared" si="88"/>
        <v>0.20196146888063993</v>
      </c>
      <c r="AG80" s="3">
        <f t="shared" si="88"/>
        <v>0.45960933293976325</v>
      </c>
      <c r="AH80" s="3">
        <f t="shared" si="88"/>
        <v>0.71725719699888657</v>
      </c>
      <c r="AJ80" s="3">
        <v>2027</v>
      </c>
      <c r="AK80" s="3">
        <f t="shared" si="89"/>
        <v>0.29893326498427086</v>
      </c>
      <c r="AL80" s="3">
        <f t="shared" si="89"/>
        <v>0.68029074691534674</v>
      </c>
      <c r="AM80" s="3">
        <f t="shared" si="89"/>
        <v>1.0616482288463942</v>
      </c>
      <c r="AO80" s="3">
        <v>2027</v>
      </c>
      <c r="AP80" s="3">
        <f t="shared" si="90"/>
        <v>0.2524737336911187</v>
      </c>
      <c r="AQ80" s="3">
        <f t="shared" si="90"/>
        <v>0.57456149913011245</v>
      </c>
      <c r="AR80" s="3">
        <f t="shared" si="90"/>
        <v>0.89664926456913463</v>
      </c>
      <c r="AT80" s="3">
        <v>2027</v>
      </c>
      <c r="AU80" s="3">
        <f t="shared" si="91"/>
        <v>0.3186561687363394</v>
      </c>
      <c r="AV80" s="3">
        <f t="shared" si="91"/>
        <v>0.72517470763995107</v>
      </c>
      <c r="AW80" s="3">
        <f t="shared" si="91"/>
        <v>1.1316932465435912</v>
      </c>
      <c r="AY80" s="3">
        <v>2027</v>
      </c>
      <c r="AZ80" s="3">
        <f t="shared" si="92"/>
        <v>4.6572824661467394E-2</v>
      </c>
      <c r="BA80" s="3">
        <f t="shared" si="92"/>
        <v>0.10598707265507201</v>
      </c>
      <c r="BB80" s="3">
        <f t="shared" si="92"/>
        <v>0.16540132064867663</v>
      </c>
      <c r="BD80" s="3">
        <v>2027</v>
      </c>
      <c r="BE80" s="3">
        <f t="shared" si="93"/>
        <v>9.6728174296892178E-2</v>
      </c>
      <c r="BF80" s="3">
        <f t="shared" si="93"/>
        <v>0.22012699705284433</v>
      </c>
      <c r="BG80" s="3">
        <f t="shared" si="93"/>
        <v>0.34352581980878938</v>
      </c>
      <c r="BI80" s="3">
        <v>2027</v>
      </c>
      <c r="BJ80" s="3">
        <f t="shared" si="94"/>
        <v>4.5428930722415828E-2</v>
      </c>
      <c r="BK80" s="3">
        <f t="shared" si="94"/>
        <v>0.10338388139687993</v>
      </c>
      <c r="BL80" s="3">
        <f t="shared" si="94"/>
        <v>0.16133883207134403</v>
      </c>
      <c r="BN80" s="3">
        <v>2027</v>
      </c>
      <c r="BO80" s="3">
        <f t="shared" si="95"/>
        <v>3.7651286126874766</v>
      </c>
      <c r="BP80" s="3">
        <f t="shared" si="95"/>
        <v>8.5684079230604766</v>
      </c>
      <c r="BQ80" s="3">
        <f t="shared" si="95"/>
        <v>13.371687233433022</v>
      </c>
      <c r="BS80" s="3">
        <v>2027</v>
      </c>
      <c r="BT80" s="3">
        <f t="shared" si="96"/>
        <v>1.4903634091888307</v>
      </c>
      <c r="BU80" s="3">
        <f t="shared" si="96"/>
        <v>3.3916614695447151</v>
      </c>
      <c r="BV80" s="3">
        <f t="shared" si="96"/>
        <v>5.2929595299005996</v>
      </c>
      <c r="BX80" s="3">
        <v>2027</v>
      </c>
      <c r="BY80" s="3">
        <f t="shared" si="97"/>
        <v>0</v>
      </c>
      <c r="BZ80" s="3">
        <f t="shared" si="97"/>
        <v>0</v>
      </c>
      <c r="CA80" s="3">
        <f t="shared" si="97"/>
        <v>0</v>
      </c>
      <c r="CC80" s="3">
        <v>2027</v>
      </c>
      <c r="CD80" s="3">
        <f t="shared" si="98"/>
        <v>0</v>
      </c>
      <c r="CE80" s="3">
        <f t="shared" si="98"/>
        <v>0</v>
      </c>
      <c r="CF80" s="3">
        <f t="shared" si="98"/>
        <v>0</v>
      </c>
    </row>
    <row r="81" spans="1:84" x14ac:dyDescent="0.25">
      <c r="A81" s="3">
        <v>2028</v>
      </c>
      <c r="B81" s="3">
        <f t="shared" si="82"/>
        <v>10.365587304414433</v>
      </c>
      <c r="C81" s="3">
        <f t="shared" si="65"/>
        <v>24.825616054219495</v>
      </c>
      <c r="D81" s="3">
        <f t="shared" si="65"/>
        <v>39.285644804025104</v>
      </c>
      <c r="F81" s="3">
        <v>2028</v>
      </c>
      <c r="G81" s="3">
        <f t="shared" si="83"/>
        <v>4.8783987726359612E-2</v>
      </c>
      <c r="H81" s="3">
        <f t="shared" si="83"/>
        <v>0.11683781278583361</v>
      </c>
      <c r="I81" s="3">
        <f t="shared" si="83"/>
        <v>0.18489163784530582</v>
      </c>
      <c r="K81" s="3">
        <v>2028</v>
      </c>
      <c r="L81" s="3">
        <f t="shared" si="84"/>
        <v>0.20595469998069404</v>
      </c>
      <c r="M81" s="3">
        <f t="shared" si="84"/>
        <v>0.49326219114524861</v>
      </c>
      <c r="N81" s="3">
        <f t="shared" si="84"/>
        <v>0.78056968230980317</v>
      </c>
      <c r="P81" s="3">
        <v>2028</v>
      </c>
      <c r="Q81" s="3">
        <f t="shared" si="85"/>
        <v>0.25395526260349754</v>
      </c>
      <c r="R81" s="3">
        <f t="shared" si="85"/>
        <v>0.60822369820358801</v>
      </c>
      <c r="S81" s="3">
        <f t="shared" si="85"/>
        <v>0.96249213380366427</v>
      </c>
      <c r="U81" s="3">
        <v>2028</v>
      </c>
      <c r="V81" s="3">
        <f t="shared" si="86"/>
        <v>1.3380469987951074</v>
      </c>
      <c r="W81" s="3">
        <f t="shared" si="86"/>
        <v>3.2046270104194718</v>
      </c>
      <c r="X81" s="3">
        <f t="shared" si="86"/>
        <v>5.07120702204395</v>
      </c>
      <c r="Z81" s="3">
        <v>2028</v>
      </c>
      <c r="AA81" s="3">
        <f t="shared" si="87"/>
        <v>0.37353812049695989</v>
      </c>
      <c r="AB81" s="3">
        <f t="shared" si="87"/>
        <v>0.89462504040878343</v>
      </c>
      <c r="AC81" s="3">
        <f t="shared" si="87"/>
        <v>1.4157119603205786</v>
      </c>
      <c r="AE81" s="3">
        <v>2028</v>
      </c>
      <c r="AF81" s="3">
        <f t="shared" si="88"/>
        <v>0.25245183610078925</v>
      </c>
      <c r="AG81" s="3">
        <f t="shared" si="88"/>
        <v>0.60462298673149917</v>
      </c>
      <c r="AH81" s="3">
        <f t="shared" si="88"/>
        <v>0.95679413736219487</v>
      </c>
      <c r="AJ81" s="3">
        <v>2028</v>
      </c>
      <c r="AK81" s="3">
        <f t="shared" si="89"/>
        <v>0.37366658123033858</v>
      </c>
      <c r="AL81" s="3">
        <f t="shared" si="89"/>
        <v>0.89493270429227323</v>
      </c>
      <c r="AM81" s="3">
        <f t="shared" si="89"/>
        <v>1.4161988273542079</v>
      </c>
      <c r="AO81" s="3">
        <v>2028</v>
      </c>
      <c r="AP81" s="3">
        <f t="shared" si="90"/>
        <v>0.31559216711389126</v>
      </c>
      <c r="AQ81" s="3">
        <f t="shared" si="90"/>
        <v>0.75584428941635906</v>
      </c>
      <c r="AR81" s="3">
        <f t="shared" si="90"/>
        <v>1.1960964117188269</v>
      </c>
      <c r="AT81" s="3">
        <v>2028</v>
      </c>
      <c r="AU81" s="3">
        <f t="shared" si="91"/>
        <v>0.39832021092044556</v>
      </c>
      <c r="AV81" s="3">
        <f t="shared" si="91"/>
        <v>0.95397822936044463</v>
      </c>
      <c r="AW81" s="3">
        <f t="shared" si="91"/>
        <v>1.5096362478004721</v>
      </c>
      <c r="AY81" s="3">
        <v>2028</v>
      </c>
      <c r="AZ81" s="3">
        <f t="shared" si="92"/>
        <v>5.8216030826834242E-2</v>
      </c>
      <c r="BA81" s="3">
        <f t="shared" si="92"/>
        <v>0.13942758736806482</v>
      </c>
      <c r="BB81" s="3">
        <f t="shared" si="92"/>
        <v>0.22063914390929895</v>
      </c>
      <c r="BD81" s="3">
        <v>2028</v>
      </c>
      <c r="BE81" s="3">
        <f t="shared" si="93"/>
        <v>0.12091021787111345</v>
      </c>
      <c r="BF81" s="3">
        <f t="shared" si="93"/>
        <v>0.28958037376444423</v>
      </c>
      <c r="BG81" s="3">
        <f t="shared" si="93"/>
        <v>0.45825052965777502</v>
      </c>
      <c r="BI81" s="3">
        <v>2028</v>
      </c>
      <c r="BJ81" s="3">
        <f t="shared" si="94"/>
        <v>5.6786163403018008E-2</v>
      </c>
      <c r="BK81" s="3">
        <f t="shared" si="94"/>
        <v>0.13600305013446246</v>
      </c>
      <c r="BL81" s="3">
        <f t="shared" si="94"/>
        <v>0.21521993686591401</v>
      </c>
      <c r="BN81" s="3">
        <v>2028</v>
      </c>
      <c r="BO81" s="3">
        <f t="shared" si="95"/>
        <v>4.7064107658593457</v>
      </c>
      <c r="BP81" s="3">
        <f t="shared" si="95"/>
        <v>11.271869430583138</v>
      </c>
      <c r="BQ81" s="3">
        <f t="shared" si="95"/>
        <v>17.837328095307385</v>
      </c>
      <c r="BS81" s="3">
        <v>2028</v>
      </c>
      <c r="BT81" s="3">
        <f t="shared" si="96"/>
        <v>1.8629542614860384</v>
      </c>
      <c r="BU81" s="3">
        <f t="shared" si="96"/>
        <v>4.4617816496058822</v>
      </c>
      <c r="BV81" s="3">
        <f t="shared" si="96"/>
        <v>7.060609037725726</v>
      </c>
      <c r="BX81" s="3">
        <v>2028</v>
      </c>
      <c r="BY81" s="3">
        <f t="shared" si="97"/>
        <v>0</v>
      </c>
      <c r="BZ81" s="3">
        <f t="shared" si="97"/>
        <v>0</v>
      </c>
      <c r="CA81" s="3">
        <f t="shared" si="97"/>
        <v>0</v>
      </c>
      <c r="CC81" s="3">
        <v>2028</v>
      </c>
      <c r="CD81" s="3">
        <f t="shared" si="98"/>
        <v>0</v>
      </c>
      <c r="CE81" s="3">
        <f t="shared" si="98"/>
        <v>0</v>
      </c>
      <c r="CF81" s="3">
        <f t="shared" si="98"/>
        <v>0</v>
      </c>
    </row>
    <row r="82" spans="1:84" x14ac:dyDescent="0.25">
      <c r="A82" s="3">
        <v>2029</v>
      </c>
      <c r="B82" s="3">
        <f t="shared" si="82"/>
        <v>12.43870476529737</v>
      </c>
      <c r="C82" s="3">
        <f t="shared" si="65"/>
        <v>31.403392585947451</v>
      </c>
      <c r="D82" s="3">
        <f t="shared" si="65"/>
        <v>50.368080406598004</v>
      </c>
      <c r="F82" s="3">
        <v>2029</v>
      </c>
      <c r="G82" s="3">
        <f t="shared" si="83"/>
        <v>5.8540785271631535E-2</v>
      </c>
      <c r="H82" s="3">
        <f t="shared" si="83"/>
        <v>0.14779507166241324</v>
      </c>
      <c r="I82" s="3">
        <f t="shared" si="83"/>
        <v>0.23704935805319494</v>
      </c>
      <c r="K82" s="3">
        <v>2029</v>
      </c>
      <c r="L82" s="3">
        <f t="shared" si="84"/>
        <v>0.2471456399768357</v>
      </c>
      <c r="M82" s="3">
        <f t="shared" si="84"/>
        <v>0.62395656979904857</v>
      </c>
      <c r="N82" s="3">
        <f t="shared" si="84"/>
        <v>1.0007674996212472</v>
      </c>
      <c r="P82" s="3">
        <v>2029</v>
      </c>
      <c r="Q82" s="3">
        <f t="shared" si="85"/>
        <v>0.30474631512420558</v>
      </c>
      <c r="R82" s="3">
        <f t="shared" si="85"/>
        <v>0.76937819118158757</v>
      </c>
      <c r="S82" s="3">
        <f t="shared" si="85"/>
        <v>1.2340100672389696</v>
      </c>
      <c r="U82" s="3">
        <v>2029</v>
      </c>
      <c r="V82" s="3">
        <f t="shared" si="86"/>
        <v>1.6056563985541743</v>
      </c>
      <c r="W82" s="3">
        <f t="shared" si="86"/>
        <v>4.0537225694598646</v>
      </c>
      <c r="X82" s="3">
        <f t="shared" si="86"/>
        <v>6.501788740365555</v>
      </c>
      <c r="Z82" s="3">
        <v>2029</v>
      </c>
      <c r="AA82" s="3">
        <f t="shared" si="87"/>
        <v>0.44824574459636324</v>
      </c>
      <c r="AB82" s="3">
        <f t="shared" si="87"/>
        <v>1.1316642173075309</v>
      </c>
      <c r="AC82" s="3">
        <f t="shared" si="87"/>
        <v>1.8150826900187269</v>
      </c>
      <c r="AE82" s="3">
        <v>2029</v>
      </c>
      <c r="AF82" s="3">
        <f t="shared" si="88"/>
        <v>0.30294220332095279</v>
      </c>
      <c r="AG82" s="3">
        <f t="shared" si="88"/>
        <v>0.76482343790981133</v>
      </c>
      <c r="AH82" s="3">
        <f t="shared" si="88"/>
        <v>1.2267046724986699</v>
      </c>
      <c r="AJ82" s="3">
        <v>2029</v>
      </c>
      <c r="AK82" s="3">
        <f t="shared" si="89"/>
        <v>0.4483998974764063</v>
      </c>
      <c r="AL82" s="3">
        <f t="shared" si="89"/>
        <v>1.1320533995818778</v>
      </c>
      <c r="AM82" s="3">
        <f t="shared" si="89"/>
        <v>1.8157069016873493</v>
      </c>
      <c r="AO82" s="3">
        <v>2029</v>
      </c>
      <c r="AP82" s="3">
        <f t="shared" si="90"/>
        <v>0.37871060053666383</v>
      </c>
      <c r="AQ82" s="3">
        <f t="shared" si="90"/>
        <v>0.95611222305817023</v>
      </c>
      <c r="AR82" s="3">
        <f t="shared" si="90"/>
        <v>1.5335138455796766</v>
      </c>
      <c r="AT82" s="3">
        <v>2029</v>
      </c>
      <c r="AU82" s="3">
        <f t="shared" si="91"/>
        <v>0.4779842531045233</v>
      </c>
      <c r="AV82" s="3">
        <f t="shared" si="91"/>
        <v>1.206743582500593</v>
      </c>
      <c r="AW82" s="3">
        <f t="shared" si="91"/>
        <v>1.9355029118966627</v>
      </c>
      <c r="AY82" s="3">
        <v>2029</v>
      </c>
      <c r="AZ82" s="3">
        <f t="shared" si="92"/>
        <v>6.9859236992197538E-2</v>
      </c>
      <c r="BA82" s="3">
        <f t="shared" si="92"/>
        <v>0.17637021590393331</v>
      </c>
      <c r="BB82" s="3">
        <f t="shared" si="92"/>
        <v>0.28288119481566909</v>
      </c>
      <c r="BD82" s="3">
        <v>2029</v>
      </c>
      <c r="BE82" s="3">
        <f t="shared" si="93"/>
        <v>0.14509226144533471</v>
      </c>
      <c r="BF82" s="3">
        <f t="shared" si="93"/>
        <v>0.36630737149278758</v>
      </c>
      <c r="BG82" s="3">
        <f t="shared" si="93"/>
        <v>0.58752248154023334</v>
      </c>
      <c r="BI82" s="3">
        <v>2029</v>
      </c>
      <c r="BJ82" s="3">
        <f t="shared" si="94"/>
        <v>6.8143396083620189E-2</v>
      </c>
      <c r="BK82" s="3">
        <f t="shared" si="94"/>
        <v>0.17203831586418517</v>
      </c>
      <c r="BL82" s="3">
        <f t="shared" si="94"/>
        <v>0.27593323564475725</v>
      </c>
      <c r="BN82" s="3">
        <v>2029</v>
      </c>
      <c r="BO82" s="3">
        <f t="shared" si="95"/>
        <v>5.6476929190312148</v>
      </c>
      <c r="BP82" s="3">
        <f t="shared" si="95"/>
        <v>14.258455465236239</v>
      </c>
      <c r="BQ82" s="3">
        <f t="shared" si="95"/>
        <v>22.869218011441717</v>
      </c>
      <c r="BS82" s="3">
        <v>2029</v>
      </c>
      <c r="BT82" s="3">
        <f t="shared" si="96"/>
        <v>2.2355451137832461</v>
      </c>
      <c r="BU82" s="3">
        <f t="shared" si="96"/>
        <v>5.6439719549894107</v>
      </c>
      <c r="BV82" s="3">
        <f t="shared" si="96"/>
        <v>9.0523987961955754</v>
      </c>
      <c r="BX82" s="3">
        <v>2029</v>
      </c>
      <c r="BY82" s="3">
        <f t="shared" si="97"/>
        <v>0</v>
      </c>
      <c r="BZ82" s="3">
        <f t="shared" si="97"/>
        <v>0</v>
      </c>
      <c r="CA82" s="3">
        <f t="shared" si="97"/>
        <v>0</v>
      </c>
      <c r="CC82" s="3">
        <v>2029</v>
      </c>
      <c r="CD82" s="3">
        <f t="shared" si="98"/>
        <v>0</v>
      </c>
      <c r="CE82" s="3">
        <f t="shared" si="98"/>
        <v>0</v>
      </c>
      <c r="CF82" s="3">
        <f t="shared" si="98"/>
        <v>0</v>
      </c>
    </row>
    <row r="83" spans="1:84" x14ac:dyDescent="0.25">
      <c r="A83" s="3">
        <v>2030</v>
      </c>
      <c r="B83" s="3">
        <f t="shared" si="82"/>
        <v>14.511822226180191</v>
      </c>
      <c r="C83" s="3">
        <f t="shared" si="65"/>
        <v>38.68380272312649</v>
      </c>
      <c r="D83" s="3">
        <f t="shared" si="65"/>
        <v>62.855783220072837</v>
      </c>
      <c r="F83" s="3">
        <v>2030</v>
      </c>
      <c r="G83" s="3">
        <f t="shared" si="83"/>
        <v>6.8297582816905233E-2</v>
      </c>
      <c r="H83" s="3">
        <f t="shared" si="83"/>
        <v>0.18205916383051957</v>
      </c>
      <c r="I83" s="3">
        <f t="shared" si="83"/>
        <v>0.2958207448441339</v>
      </c>
      <c r="K83" s="3">
        <v>2030</v>
      </c>
      <c r="L83" s="3">
        <f t="shared" si="84"/>
        <v>0.28833657997297735</v>
      </c>
      <c r="M83" s="3">
        <f t="shared" si="84"/>
        <v>0.76861163289427026</v>
      </c>
      <c r="N83" s="3">
        <f t="shared" si="84"/>
        <v>1.2488866858155561</v>
      </c>
      <c r="P83" s="3">
        <v>2030</v>
      </c>
      <c r="Q83" s="3">
        <f t="shared" si="85"/>
        <v>0.3555373676448994</v>
      </c>
      <c r="R83" s="3">
        <f t="shared" si="85"/>
        <v>0.94774709725032835</v>
      </c>
      <c r="S83" s="3">
        <f t="shared" si="85"/>
        <v>1.5399568268557573</v>
      </c>
      <c r="U83" s="3">
        <v>2030</v>
      </c>
      <c r="V83" s="3">
        <f t="shared" si="86"/>
        <v>1.8732657983131276</v>
      </c>
      <c r="W83" s="3">
        <f t="shared" si="86"/>
        <v>4.9935179373403571</v>
      </c>
      <c r="X83" s="3">
        <f t="shared" si="86"/>
        <v>8.1137700763675866</v>
      </c>
      <c r="Z83" s="3">
        <v>2030</v>
      </c>
      <c r="AA83" s="3">
        <f t="shared" si="87"/>
        <v>0.52295336869576659</v>
      </c>
      <c r="AB83" s="3">
        <f t="shared" si="87"/>
        <v>1.3940237575075116</v>
      </c>
      <c r="AC83" s="3">
        <f t="shared" si="87"/>
        <v>2.2650941463192851</v>
      </c>
      <c r="AE83" s="3">
        <v>2030</v>
      </c>
      <c r="AF83" s="3">
        <f t="shared" si="88"/>
        <v>0.35343257054111632</v>
      </c>
      <c r="AG83" s="3">
        <f t="shared" si="88"/>
        <v>0.94213639208413724</v>
      </c>
      <c r="AH83" s="3">
        <f t="shared" si="88"/>
        <v>1.5308402136271582</v>
      </c>
      <c r="AJ83" s="3">
        <v>2030</v>
      </c>
      <c r="AK83" s="3">
        <f t="shared" si="89"/>
        <v>0.52313321372247401</v>
      </c>
      <c r="AL83" s="3">
        <f t="shared" si="89"/>
        <v>1.3945031659116296</v>
      </c>
      <c r="AM83" s="3">
        <f t="shared" si="89"/>
        <v>2.2658731181008136</v>
      </c>
      <c r="AO83" s="3">
        <v>2030</v>
      </c>
      <c r="AP83" s="3">
        <f t="shared" si="90"/>
        <v>0.4418290339594364</v>
      </c>
      <c r="AQ83" s="3">
        <f t="shared" si="90"/>
        <v>1.1777726408611784</v>
      </c>
      <c r="AR83" s="3">
        <f t="shared" si="90"/>
        <v>1.9137162477629204</v>
      </c>
      <c r="AT83" s="3">
        <v>2030</v>
      </c>
      <c r="AU83" s="3">
        <f t="shared" si="91"/>
        <v>0.55764829528860105</v>
      </c>
      <c r="AV83" s="3">
        <f t="shared" si="91"/>
        <v>1.4865091583684773</v>
      </c>
      <c r="AW83" s="3">
        <f t="shared" si="91"/>
        <v>2.4153700214483536</v>
      </c>
      <c r="AY83" s="3">
        <v>2030</v>
      </c>
      <c r="AZ83" s="3">
        <f t="shared" si="92"/>
        <v>8.1502443157564386E-2</v>
      </c>
      <c r="BA83" s="3">
        <f t="shared" si="92"/>
        <v>0.21725903083846987</v>
      </c>
      <c r="BB83" s="3">
        <f t="shared" si="92"/>
        <v>0.35301561851937535</v>
      </c>
      <c r="BD83" s="3">
        <v>2030</v>
      </c>
      <c r="BE83" s="3">
        <f t="shared" si="93"/>
        <v>0.16927430501956309</v>
      </c>
      <c r="BF83" s="3">
        <f t="shared" si="93"/>
        <v>0.45123029481835886</v>
      </c>
      <c r="BG83" s="3">
        <f t="shared" si="93"/>
        <v>0.73318628461716173</v>
      </c>
      <c r="BI83" s="3">
        <v>2030</v>
      </c>
      <c r="BJ83" s="3">
        <f t="shared" si="94"/>
        <v>7.950062876422237E-2</v>
      </c>
      <c r="BK83" s="3">
        <f t="shared" si="94"/>
        <v>0.21192284411612405</v>
      </c>
      <c r="BL83" s="3">
        <f t="shared" si="94"/>
        <v>0.34434505946801863</v>
      </c>
      <c r="BN83" s="3">
        <v>2030</v>
      </c>
      <c r="BO83" s="3">
        <f t="shared" si="95"/>
        <v>6.588975072203084</v>
      </c>
      <c r="BP83" s="3">
        <f t="shared" si="95"/>
        <v>17.564066584337979</v>
      </c>
      <c r="BQ83" s="3">
        <f t="shared" si="95"/>
        <v>28.539158096472875</v>
      </c>
      <c r="BS83" s="3">
        <v>2030</v>
      </c>
      <c r="BT83" s="3">
        <f t="shared" si="96"/>
        <v>2.6081359660804537</v>
      </c>
      <c r="BU83" s="3">
        <f t="shared" si="96"/>
        <v>6.9524430229671452</v>
      </c>
      <c r="BV83" s="3">
        <f t="shared" si="96"/>
        <v>11.296750079853837</v>
      </c>
      <c r="BX83" s="3">
        <v>2030</v>
      </c>
      <c r="BY83" s="3">
        <f t="shared" si="97"/>
        <v>0</v>
      </c>
      <c r="BZ83" s="3">
        <f t="shared" si="97"/>
        <v>0</v>
      </c>
      <c r="CA83" s="3">
        <f t="shared" si="97"/>
        <v>0</v>
      </c>
      <c r="CC83" s="3">
        <v>2030</v>
      </c>
      <c r="CD83" s="3">
        <f t="shared" si="98"/>
        <v>0</v>
      </c>
      <c r="CE83" s="3">
        <f t="shared" si="98"/>
        <v>0</v>
      </c>
      <c r="CF83" s="3">
        <f t="shared" si="98"/>
        <v>0</v>
      </c>
    </row>
    <row r="84" spans="1:84" x14ac:dyDescent="0.25">
      <c r="A84" s="3">
        <v>2031</v>
      </c>
      <c r="B84" s="3">
        <f t="shared" si="82"/>
        <v>16.58493968706312</v>
      </c>
      <c r="C84" s="3">
        <f t="shared" si="65"/>
        <v>41.40649653668094</v>
      </c>
      <c r="D84" s="3">
        <f t="shared" si="65"/>
        <v>66.228053386298257</v>
      </c>
      <c r="F84" s="3">
        <v>2031</v>
      </c>
      <c r="G84" s="3">
        <f t="shared" si="83"/>
        <v>7.8054380362177156E-2</v>
      </c>
      <c r="H84" s="3">
        <f t="shared" si="83"/>
        <v>0.19487308914727386</v>
      </c>
      <c r="I84" s="3">
        <f t="shared" si="83"/>
        <v>0.31169179793237056</v>
      </c>
      <c r="K84" s="3">
        <v>2031</v>
      </c>
      <c r="L84" s="3">
        <f t="shared" si="84"/>
        <v>0.329527519969119</v>
      </c>
      <c r="M84" s="3">
        <f t="shared" si="84"/>
        <v>0.8227090584469039</v>
      </c>
      <c r="N84" s="3">
        <f t="shared" si="84"/>
        <v>1.3158905969246817</v>
      </c>
      <c r="P84" s="3">
        <v>2031</v>
      </c>
      <c r="Q84" s="3">
        <f t="shared" si="85"/>
        <v>0.40632842016560744</v>
      </c>
      <c r="R84" s="3">
        <f t="shared" si="85"/>
        <v>1.0144526684933197</v>
      </c>
      <c r="S84" s="3">
        <f t="shared" si="85"/>
        <v>1.6225769168210462</v>
      </c>
      <c r="U84" s="3">
        <v>2031</v>
      </c>
      <c r="V84" s="3">
        <f t="shared" si="86"/>
        <v>2.1408751980721945</v>
      </c>
      <c r="W84" s="3">
        <f t="shared" si="86"/>
        <v>5.3449782240443255</v>
      </c>
      <c r="X84" s="3">
        <f t="shared" si="86"/>
        <v>8.5490812500164566</v>
      </c>
      <c r="Z84" s="3">
        <v>2031</v>
      </c>
      <c r="AA84" s="3">
        <f t="shared" si="87"/>
        <v>0.59766099279514151</v>
      </c>
      <c r="AB84" s="3">
        <f t="shared" si="87"/>
        <v>1.49213975421236</v>
      </c>
      <c r="AC84" s="3">
        <f t="shared" si="87"/>
        <v>2.3866185156295785</v>
      </c>
      <c r="AE84" s="3">
        <v>2031</v>
      </c>
      <c r="AF84" s="3">
        <f t="shared" si="88"/>
        <v>0.40392293776126564</v>
      </c>
      <c r="AG84" s="3">
        <f t="shared" si="88"/>
        <v>1.0084470633646134</v>
      </c>
      <c r="AH84" s="3">
        <f t="shared" si="88"/>
        <v>1.612971188967947</v>
      </c>
      <c r="AJ84" s="3">
        <v>2031</v>
      </c>
      <c r="AK84" s="3">
        <f t="shared" si="89"/>
        <v>0.59786652996854173</v>
      </c>
      <c r="AL84" s="3">
        <f t="shared" si="89"/>
        <v>1.4926529049635349</v>
      </c>
      <c r="AM84" s="3">
        <f t="shared" si="89"/>
        <v>2.3874392799584996</v>
      </c>
      <c r="AO84" s="3">
        <v>2031</v>
      </c>
      <c r="AP84" s="3">
        <f t="shared" si="90"/>
        <v>0.50494746738220897</v>
      </c>
      <c r="AQ84" s="3">
        <f t="shared" si="90"/>
        <v>1.2606681696694011</v>
      </c>
      <c r="AR84" s="3">
        <f t="shared" si="90"/>
        <v>2.0163888719565648</v>
      </c>
      <c r="AT84" s="3">
        <v>2031</v>
      </c>
      <c r="AU84" s="3">
        <f t="shared" si="91"/>
        <v>0.63731233747270721</v>
      </c>
      <c r="AV84" s="3">
        <f t="shared" si="91"/>
        <v>1.5911345830778885</v>
      </c>
      <c r="AW84" s="3">
        <f t="shared" si="91"/>
        <v>2.5449568286830697</v>
      </c>
      <c r="AY84" s="3">
        <v>2031</v>
      </c>
      <c r="AZ84" s="3">
        <f t="shared" si="92"/>
        <v>9.3145649322931234E-2</v>
      </c>
      <c r="BA84" s="3">
        <f t="shared" si="92"/>
        <v>0.23255043906522843</v>
      </c>
      <c r="BB84" s="3">
        <f t="shared" si="92"/>
        <v>0.37195522880752208</v>
      </c>
      <c r="BD84" s="3">
        <v>2031</v>
      </c>
      <c r="BE84" s="3">
        <f t="shared" si="93"/>
        <v>0.19345634859378436</v>
      </c>
      <c r="BF84" s="3">
        <f t="shared" si="93"/>
        <v>0.48298937344316784</v>
      </c>
      <c r="BG84" s="3">
        <f t="shared" si="93"/>
        <v>0.77252239829255132</v>
      </c>
      <c r="BI84" s="3">
        <v>2031</v>
      </c>
      <c r="BJ84" s="3">
        <f t="shared" si="94"/>
        <v>9.085786144482455E-2</v>
      </c>
      <c r="BK84" s="3">
        <f t="shared" si="94"/>
        <v>0.22683867389520174</v>
      </c>
      <c r="BL84" s="3">
        <f t="shared" si="94"/>
        <v>0.36281948634558603</v>
      </c>
      <c r="BN84" s="3">
        <v>2031</v>
      </c>
      <c r="BO84" s="3">
        <f t="shared" si="95"/>
        <v>7.5302572253749531</v>
      </c>
      <c r="BP84" s="3">
        <f t="shared" si="95"/>
        <v>18.800283607062283</v>
      </c>
      <c r="BQ84" s="3">
        <f t="shared" si="95"/>
        <v>30.070309988749159</v>
      </c>
      <c r="BS84" s="3">
        <v>2031</v>
      </c>
      <c r="BT84" s="3">
        <f t="shared" si="96"/>
        <v>2.9807268183776614</v>
      </c>
      <c r="BU84" s="3">
        <f t="shared" si="96"/>
        <v>7.4417789277954398</v>
      </c>
      <c r="BV84" s="3">
        <f t="shared" si="96"/>
        <v>11.902831037213218</v>
      </c>
      <c r="BX84" s="3">
        <v>2031</v>
      </c>
      <c r="BY84" s="3">
        <f t="shared" si="97"/>
        <v>0</v>
      </c>
      <c r="BZ84" s="3">
        <f t="shared" si="97"/>
        <v>0</v>
      </c>
      <c r="CA84" s="3">
        <f t="shared" si="97"/>
        <v>0</v>
      </c>
      <c r="CC84" s="3">
        <v>2031</v>
      </c>
      <c r="CD84" s="3">
        <f t="shared" si="98"/>
        <v>0</v>
      </c>
      <c r="CE84" s="3">
        <f t="shared" si="98"/>
        <v>0</v>
      </c>
      <c r="CF84" s="3">
        <f t="shared" si="98"/>
        <v>0</v>
      </c>
    </row>
    <row r="85" spans="1:84" x14ac:dyDescent="0.25">
      <c r="A85" s="3">
        <v>2032</v>
      </c>
      <c r="B85" s="3">
        <f t="shared" si="82"/>
        <v>18.658057147945932</v>
      </c>
      <c r="C85" s="3">
        <f t="shared" si="65"/>
        <v>44.180430280357442</v>
      </c>
      <c r="D85" s="3">
        <f t="shared" si="65"/>
        <v>69.702803412768532</v>
      </c>
      <c r="F85" s="3">
        <v>2032</v>
      </c>
      <c r="G85" s="3">
        <f t="shared" si="83"/>
        <v>8.7811177907449078E-2</v>
      </c>
      <c r="H85" s="3">
        <f t="shared" si="83"/>
        <v>0.20792816704407713</v>
      </c>
      <c r="I85" s="3">
        <f t="shared" si="83"/>
        <v>0.32804515618070695</v>
      </c>
      <c r="K85" s="3">
        <v>2032</v>
      </c>
      <c r="L85" s="3">
        <f t="shared" si="84"/>
        <v>0.37071845996526065</v>
      </c>
      <c r="M85" s="3">
        <f t="shared" si="84"/>
        <v>0.87782457435230299</v>
      </c>
      <c r="N85" s="3">
        <f t="shared" si="84"/>
        <v>1.3849306887393382</v>
      </c>
      <c r="P85" s="3">
        <v>2032</v>
      </c>
      <c r="Q85" s="3">
        <f t="shared" si="85"/>
        <v>0.45711947268630126</v>
      </c>
      <c r="R85" s="3">
        <f t="shared" si="85"/>
        <v>1.0824136099847976</v>
      </c>
      <c r="S85" s="3">
        <f t="shared" si="85"/>
        <v>1.707707747283294</v>
      </c>
      <c r="U85" s="3">
        <v>2032</v>
      </c>
      <c r="V85" s="3">
        <f t="shared" si="86"/>
        <v>2.4084845978311478</v>
      </c>
      <c r="W85" s="3">
        <f t="shared" si="86"/>
        <v>5.7030528426432738</v>
      </c>
      <c r="X85" s="3">
        <f t="shared" si="86"/>
        <v>8.9976210874553999</v>
      </c>
      <c r="Z85" s="3">
        <v>2032</v>
      </c>
      <c r="AA85" s="3">
        <f t="shared" si="87"/>
        <v>0.67236861689454486</v>
      </c>
      <c r="AB85" s="3">
        <f t="shared" si="87"/>
        <v>1.5921022519045778</v>
      </c>
      <c r="AC85" s="3">
        <f t="shared" si="87"/>
        <v>2.5118358869146391</v>
      </c>
      <c r="AE85" s="3">
        <v>2032</v>
      </c>
      <c r="AF85" s="3">
        <f t="shared" si="88"/>
        <v>0.45441330498142918</v>
      </c>
      <c r="AG85" s="3">
        <f t="shared" si="88"/>
        <v>1.0760056730456</v>
      </c>
      <c r="AH85" s="3">
        <f t="shared" si="88"/>
        <v>1.6975980411097567</v>
      </c>
      <c r="AJ85" s="3">
        <v>2032</v>
      </c>
      <c r="AK85" s="3">
        <f t="shared" si="89"/>
        <v>0.67259984621460944</v>
      </c>
      <c r="AL85" s="3">
        <f t="shared" si="89"/>
        <v>1.5926497800192863</v>
      </c>
      <c r="AM85" s="3">
        <f t="shared" si="89"/>
        <v>2.5126997138239631</v>
      </c>
      <c r="AO85" s="3">
        <v>2032</v>
      </c>
      <c r="AP85" s="3">
        <f t="shared" si="90"/>
        <v>0.56806590080498154</v>
      </c>
      <c r="AQ85" s="3">
        <f t="shared" si="90"/>
        <v>1.3451237567854548</v>
      </c>
      <c r="AR85" s="3">
        <f t="shared" si="90"/>
        <v>2.1221816127659565</v>
      </c>
      <c r="AT85" s="3">
        <v>2032</v>
      </c>
      <c r="AU85" s="3">
        <f t="shared" si="91"/>
        <v>0.71697637965678496</v>
      </c>
      <c r="AV85" s="3">
        <f t="shared" si="91"/>
        <v>1.6977290134185523</v>
      </c>
      <c r="AW85" s="3">
        <f t="shared" si="91"/>
        <v>2.6784816471803197</v>
      </c>
      <c r="AY85" s="3">
        <v>2032</v>
      </c>
      <c r="AZ85" s="3">
        <f t="shared" si="92"/>
        <v>0.10478885548829808</v>
      </c>
      <c r="BA85" s="3">
        <f t="shared" si="92"/>
        <v>0.24812962503809644</v>
      </c>
      <c r="BB85" s="3">
        <f t="shared" si="92"/>
        <v>0.39147039458789124</v>
      </c>
      <c r="BD85" s="3">
        <v>2032</v>
      </c>
      <c r="BE85" s="3">
        <f t="shared" si="93"/>
        <v>0.21763839216800562</v>
      </c>
      <c r="BF85" s="3">
        <f t="shared" si="93"/>
        <v>0.51534614430989478</v>
      </c>
      <c r="BG85" s="3">
        <f t="shared" si="93"/>
        <v>0.81305389645177684</v>
      </c>
      <c r="BI85" s="3">
        <v>2032</v>
      </c>
      <c r="BJ85" s="3">
        <f t="shared" si="94"/>
        <v>0.10221509412542673</v>
      </c>
      <c r="BK85" s="3">
        <f t="shared" si="94"/>
        <v>0.24203521319505228</v>
      </c>
      <c r="BL85" s="3">
        <f t="shared" si="94"/>
        <v>0.38185533226468493</v>
      </c>
      <c r="BN85" s="3">
        <v>2032</v>
      </c>
      <c r="BO85" s="3">
        <f t="shared" si="95"/>
        <v>8.4715393785468223</v>
      </c>
      <c r="BP85" s="3">
        <f t="shared" si="95"/>
        <v>20.059765704083475</v>
      </c>
      <c r="BQ85" s="3">
        <f t="shared" si="95"/>
        <v>31.647992029619672</v>
      </c>
      <c r="BS85" s="3">
        <v>2032</v>
      </c>
      <c r="BT85" s="3">
        <f t="shared" si="96"/>
        <v>3.3533176706748691</v>
      </c>
      <c r="BU85" s="3">
        <f t="shared" si="96"/>
        <v>7.9403239245330042</v>
      </c>
      <c r="BV85" s="3">
        <f t="shared" si="96"/>
        <v>12.527330178391139</v>
      </c>
      <c r="BX85" s="3">
        <v>2032</v>
      </c>
      <c r="BY85" s="3">
        <f t="shared" si="97"/>
        <v>0</v>
      </c>
      <c r="BZ85" s="3">
        <f t="shared" si="97"/>
        <v>0</v>
      </c>
      <c r="CA85" s="3">
        <f t="shared" si="97"/>
        <v>0</v>
      </c>
      <c r="CC85" s="3">
        <v>2032</v>
      </c>
      <c r="CD85" s="3">
        <f t="shared" si="98"/>
        <v>0</v>
      </c>
      <c r="CE85" s="3">
        <f t="shared" si="98"/>
        <v>0</v>
      </c>
      <c r="CF85" s="3">
        <f t="shared" si="98"/>
        <v>0</v>
      </c>
    </row>
    <row r="86" spans="1:84" x14ac:dyDescent="0.25">
      <c r="A86" s="3">
        <v>2033</v>
      </c>
      <c r="B86" s="3">
        <f t="shared" si="82"/>
        <v>20.731174608828844</v>
      </c>
      <c r="C86" s="3">
        <f t="shared" si="65"/>
        <v>47.007161083513907</v>
      </c>
      <c r="D86" s="3">
        <f t="shared" si="65"/>
        <v>73.28314755819919</v>
      </c>
      <c r="F86" s="3">
        <v>2033</v>
      </c>
      <c r="G86" s="3">
        <f t="shared" si="83"/>
        <v>9.7567975452721001E-2</v>
      </c>
      <c r="H86" s="3">
        <f t="shared" si="83"/>
        <v>0.2212317259025518</v>
      </c>
      <c r="I86" s="3">
        <f t="shared" si="83"/>
        <v>0.3448954763523826</v>
      </c>
      <c r="K86" s="3">
        <v>2033</v>
      </c>
      <c r="L86" s="3">
        <f t="shared" si="84"/>
        <v>0.4119093999614023</v>
      </c>
      <c r="M86" s="3">
        <f t="shared" si="84"/>
        <v>0.93398911934073681</v>
      </c>
      <c r="N86" s="3">
        <f t="shared" si="84"/>
        <v>1.4560688387200713</v>
      </c>
      <c r="P86" s="3">
        <v>2033</v>
      </c>
      <c r="Q86" s="3">
        <f t="shared" si="85"/>
        <v>0.5079105252070093</v>
      </c>
      <c r="R86" s="3">
        <f t="shared" si="85"/>
        <v>1.1516680711497145</v>
      </c>
      <c r="S86" s="3">
        <f t="shared" si="85"/>
        <v>1.7954256170924197</v>
      </c>
      <c r="U86" s="3">
        <v>2033</v>
      </c>
      <c r="V86" s="3">
        <f t="shared" si="86"/>
        <v>2.6760939975902147</v>
      </c>
      <c r="W86" s="3">
        <f t="shared" si="86"/>
        <v>6.0679427959559007</v>
      </c>
      <c r="X86" s="3">
        <f t="shared" si="86"/>
        <v>9.4597915943217004</v>
      </c>
      <c r="Z86" s="3">
        <v>2033</v>
      </c>
      <c r="AA86" s="3">
        <f t="shared" si="87"/>
        <v>0.74707624099391978</v>
      </c>
      <c r="AB86" s="3">
        <f t="shared" si="87"/>
        <v>1.6939673638710246</v>
      </c>
      <c r="AC86" s="3">
        <f t="shared" si="87"/>
        <v>2.6408584867481295</v>
      </c>
      <c r="AE86" s="3">
        <v>2033</v>
      </c>
      <c r="AF86" s="3">
        <f t="shared" si="88"/>
        <v>0.50490367220159271</v>
      </c>
      <c r="AG86" s="3">
        <f t="shared" si="88"/>
        <v>1.1448501447057424</v>
      </c>
      <c r="AH86" s="3">
        <f t="shared" si="88"/>
        <v>1.7847966172099063</v>
      </c>
      <c r="AJ86" s="3">
        <v>2033</v>
      </c>
      <c r="AK86" s="3">
        <f t="shared" si="89"/>
        <v>0.74733316246067716</v>
      </c>
      <c r="AL86" s="3">
        <f t="shared" si="89"/>
        <v>1.69454992366326</v>
      </c>
      <c r="AM86" s="3">
        <f t="shared" si="89"/>
        <v>2.6417666848658712</v>
      </c>
      <c r="AO86" s="3">
        <v>2033</v>
      </c>
      <c r="AP86" s="3">
        <f t="shared" si="90"/>
        <v>0.63118433422775411</v>
      </c>
      <c r="AQ86" s="3">
        <f t="shared" si="90"/>
        <v>1.4311868107945713</v>
      </c>
      <c r="AR86" s="3">
        <f t="shared" si="90"/>
        <v>2.2311892873613601</v>
      </c>
      <c r="AT86" s="3">
        <v>2033</v>
      </c>
      <c r="AU86" s="3">
        <f t="shared" si="91"/>
        <v>0.7966404218408627</v>
      </c>
      <c r="AV86" s="3">
        <f t="shared" si="91"/>
        <v>1.8063522854688756</v>
      </c>
      <c r="AW86" s="3">
        <f t="shared" si="91"/>
        <v>2.8160641490968601</v>
      </c>
      <c r="AY86" s="3">
        <v>2033</v>
      </c>
      <c r="AZ86" s="3">
        <f t="shared" si="92"/>
        <v>0.11643206165366493</v>
      </c>
      <c r="BA86" s="3">
        <f t="shared" si="92"/>
        <v>0.26400533403006321</v>
      </c>
      <c r="BB86" s="3">
        <f t="shared" si="92"/>
        <v>0.41157860640646504</v>
      </c>
      <c r="BD86" s="3">
        <v>2033</v>
      </c>
      <c r="BE86" s="3">
        <f t="shared" si="93"/>
        <v>0.24182043574222689</v>
      </c>
      <c r="BF86" s="3">
        <f t="shared" si="93"/>
        <v>0.54831877067782386</v>
      </c>
      <c r="BG86" s="3">
        <f t="shared" si="93"/>
        <v>0.85481710561342794</v>
      </c>
      <c r="BI86" s="3">
        <v>2033</v>
      </c>
      <c r="BJ86" s="3">
        <f t="shared" si="94"/>
        <v>0.11357232680602891</v>
      </c>
      <c r="BK86" s="3">
        <f t="shared" si="94"/>
        <v>0.25752099249248772</v>
      </c>
      <c r="BL86" s="3">
        <f t="shared" si="94"/>
        <v>0.40146965817893943</v>
      </c>
      <c r="BN86" s="3">
        <v>2033</v>
      </c>
      <c r="BO86" s="3">
        <f t="shared" si="95"/>
        <v>9.4128215317186914</v>
      </c>
      <c r="BP86" s="3">
        <f t="shared" si="95"/>
        <v>21.343219877345291</v>
      </c>
      <c r="BQ86" s="3">
        <f t="shared" si="95"/>
        <v>33.273618222971891</v>
      </c>
      <c r="BS86" s="3">
        <v>2033</v>
      </c>
      <c r="BT86" s="3">
        <f t="shared" si="96"/>
        <v>3.7259085229720768</v>
      </c>
      <c r="BU86" s="3">
        <f t="shared" si="96"/>
        <v>8.4483578681158633</v>
      </c>
      <c r="BV86" s="3">
        <f t="shared" si="96"/>
        <v>13.170807213259764</v>
      </c>
      <c r="BX86" s="3">
        <v>2033</v>
      </c>
      <c r="BY86" s="3">
        <f t="shared" si="97"/>
        <v>0</v>
      </c>
      <c r="BZ86" s="3">
        <f t="shared" si="97"/>
        <v>0</v>
      </c>
      <c r="CA86" s="3">
        <f t="shared" si="97"/>
        <v>0</v>
      </c>
      <c r="CC86" s="3">
        <v>2033</v>
      </c>
      <c r="CD86" s="3">
        <f t="shared" si="98"/>
        <v>0</v>
      </c>
      <c r="CE86" s="3">
        <f t="shared" si="98"/>
        <v>0</v>
      </c>
      <c r="CF86" s="3">
        <f t="shared" si="98"/>
        <v>0</v>
      </c>
    </row>
    <row r="87" spans="1:84" x14ac:dyDescent="0.25">
      <c r="A87" s="3">
        <v>2034</v>
      </c>
      <c r="B87" s="3">
        <f t="shared" si="82"/>
        <v>22.804292069711828</v>
      </c>
      <c r="C87" s="3">
        <f t="shared" si="65"/>
        <v>49.888293395086009</v>
      </c>
      <c r="D87" s="3">
        <f t="shared" si="65"/>
        <v>76.972294720460212</v>
      </c>
      <c r="F87" s="3">
        <v>2034</v>
      </c>
      <c r="G87" s="3">
        <f t="shared" si="83"/>
        <v>0.10732477299799292</v>
      </c>
      <c r="H87" s="3">
        <f t="shared" si="83"/>
        <v>0.23479131680637622</v>
      </c>
      <c r="I87" s="3">
        <f t="shared" si="83"/>
        <v>0.36225786061476128</v>
      </c>
      <c r="K87" s="3">
        <v>2034</v>
      </c>
      <c r="L87" s="3">
        <f t="shared" si="84"/>
        <v>0.45310033995754395</v>
      </c>
      <c r="M87" s="3">
        <f t="shared" si="84"/>
        <v>0.99123457233902457</v>
      </c>
      <c r="N87" s="3">
        <f t="shared" si="84"/>
        <v>1.5293688047205052</v>
      </c>
      <c r="P87" s="3">
        <v>2034</v>
      </c>
      <c r="Q87" s="3">
        <f t="shared" si="85"/>
        <v>0.55870157772770312</v>
      </c>
      <c r="R87" s="3">
        <f t="shared" si="85"/>
        <v>1.2222553607352324</v>
      </c>
      <c r="S87" s="3">
        <f t="shared" si="85"/>
        <v>1.8858091437427618</v>
      </c>
      <c r="U87" s="3">
        <v>2034</v>
      </c>
      <c r="V87" s="3">
        <f t="shared" si="86"/>
        <v>2.9437033973492817</v>
      </c>
      <c r="W87" s="3">
        <f t="shared" si="86"/>
        <v>6.4398551950719138</v>
      </c>
      <c r="X87" s="3">
        <f t="shared" si="86"/>
        <v>9.9360069927944323</v>
      </c>
      <c r="Z87" s="3">
        <v>2034</v>
      </c>
      <c r="AA87" s="3">
        <f t="shared" si="87"/>
        <v>0.82178386509332313</v>
      </c>
      <c r="AB87" s="3">
        <f t="shared" si="87"/>
        <v>1.797792908624217</v>
      </c>
      <c r="AC87" s="3">
        <f t="shared" si="87"/>
        <v>2.7738019521551394</v>
      </c>
      <c r="AE87" s="3">
        <v>2034</v>
      </c>
      <c r="AF87" s="3">
        <f t="shared" si="88"/>
        <v>0.55539403942175625</v>
      </c>
      <c r="AG87" s="3">
        <f t="shared" si="88"/>
        <v>1.2150195543826925</v>
      </c>
      <c r="AH87" s="3">
        <f t="shared" si="88"/>
        <v>1.8746450693436429</v>
      </c>
      <c r="AJ87" s="3">
        <v>2034</v>
      </c>
      <c r="AK87" s="3">
        <f t="shared" si="89"/>
        <v>0.82206647870674487</v>
      </c>
      <c r="AL87" s="3">
        <f t="shared" si="89"/>
        <v>1.7984111742919708</v>
      </c>
      <c r="AM87" s="3">
        <f t="shared" si="89"/>
        <v>2.7747558698771684</v>
      </c>
      <c r="AO87" s="3">
        <v>2034</v>
      </c>
      <c r="AP87" s="3">
        <f t="shared" si="90"/>
        <v>0.6943027676505551</v>
      </c>
      <c r="AQ87" s="3">
        <f t="shared" si="90"/>
        <v>1.5189061809805082</v>
      </c>
      <c r="AR87" s="3">
        <f t="shared" si="90"/>
        <v>2.3435095943104898</v>
      </c>
      <c r="AT87" s="3">
        <v>2034</v>
      </c>
      <c r="AU87" s="3">
        <f t="shared" si="91"/>
        <v>0.87630446402496887</v>
      </c>
      <c r="AV87" s="3">
        <f t="shared" si="91"/>
        <v>1.9170660536647404</v>
      </c>
      <c r="AW87" s="3">
        <f t="shared" si="91"/>
        <v>2.9578276433045119</v>
      </c>
      <c r="AY87" s="3">
        <v>2034</v>
      </c>
      <c r="AZ87" s="3">
        <f t="shared" si="92"/>
        <v>0.12807526781903178</v>
      </c>
      <c r="BA87" s="3">
        <f t="shared" si="92"/>
        <v>0.28018657707407613</v>
      </c>
      <c r="BB87" s="3">
        <f t="shared" si="92"/>
        <v>0.43229788632912047</v>
      </c>
      <c r="BD87" s="3">
        <v>2034</v>
      </c>
      <c r="BE87" s="3">
        <f t="shared" si="93"/>
        <v>0.26600247931644816</v>
      </c>
      <c r="BF87" s="3">
        <f t="shared" si="93"/>
        <v>0.58192596776923722</v>
      </c>
      <c r="BG87" s="3">
        <f t="shared" si="93"/>
        <v>0.89784945622201917</v>
      </c>
      <c r="BI87" s="3">
        <v>2034</v>
      </c>
      <c r="BJ87" s="3">
        <f t="shared" si="94"/>
        <v>0.12492955948663109</v>
      </c>
      <c r="BK87" s="3">
        <f t="shared" si="94"/>
        <v>0.27330480149682046</v>
      </c>
      <c r="BL87" s="3">
        <f t="shared" si="94"/>
        <v>0.42168004350700272</v>
      </c>
      <c r="BN87" s="3">
        <v>2034</v>
      </c>
      <c r="BO87" s="3">
        <f t="shared" si="95"/>
        <v>10.354103684890561</v>
      </c>
      <c r="BP87" s="3">
        <f t="shared" si="95"/>
        <v>22.651374613862117</v>
      </c>
      <c r="BQ87" s="3">
        <f t="shared" si="95"/>
        <v>34.948645542833674</v>
      </c>
      <c r="BS87" s="3">
        <v>2034</v>
      </c>
      <c r="BT87" s="3">
        <f t="shared" si="96"/>
        <v>4.0984993752692844</v>
      </c>
      <c r="BU87" s="3">
        <f t="shared" si="96"/>
        <v>8.9661691179870786</v>
      </c>
      <c r="BV87" s="3">
        <f t="shared" si="96"/>
        <v>13.833838860704986</v>
      </c>
      <c r="BX87" s="3">
        <v>2034</v>
      </c>
      <c r="BY87" s="3">
        <f t="shared" si="97"/>
        <v>0</v>
      </c>
      <c r="BZ87" s="3">
        <f t="shared" si="97"/>
        <v>0</v>
      </c>
      <c r="CA87" s="3">
        <f t="shared" si="97"/>
        <v>0</v>
      </c>
      <c r="CC87" s="3">
        <v>2034</v>
      </c>
      <c r="CD87" s="3">
        <f t="shared" si="98"/>
        <v>0</v>
      </c>
      <c r="CE87" s="3">
        <f t="shared" si="98"/>
        <v>0</v>
      </c>
      <c r="CF87" s="3">
        <f t="shared" si="98"/>
        <v>0</v>
      </c>
    </row>
    <row r="88" spans="1:84" x14ac:dyDescent="0.25">
      <c r="A88" s="3">
        <v>2035</v>
      </c>
      <c r="B88" s="3">
        <f t="shared" si="82"/>
        <v>24.877409530594655</v>
      </c>
      <c r="C88" s="3">
        <f t="shared" si="65"/>
        <v>52.825480421579321</v>
      </c>
      <c r="D88" s="3">
        <f t="shared" si="65"/>
        <v>80.773551312564138</v>
      </c>
      <c r="F88" s="3">
        <v>2035</v>
      </c>
      <c r="G88" s="3">
        <f t="shared" si="83"/>
        <v>0.11708157054326485</v>
      </c>
      <c r="H88" s="3">
        <f t="shared" si="83"/>
        <v>0.24861472030898923</v>
      </c>
      <c r="I88" s="3">
        <f t="shared" si="83"/>
        <v>0.38014787007471362</v>
      </c>
      <c r="K88" s="3">
        <v>2035</v>
      </c>
      <c r="L88" s="3">
        <f t="shared" si="84"/>
        <v>0.4942912799536856</v>
      </c>
      <c r="M88" s="3">
        <f t="shared" si="84"/>
        <v>1.0495937810421339</v>
      </c>
      <c r="N88" s="3">
        <f t="shared" si="84"/>
        <v>1.6048962821305892</v>
      </c>
      <c r="P88" s="3">
        <v>2035</v>
      </c>
      <c r="Q88" s="3">
        <f t="shared" si="85"/>
        <v>0.60949263024841116</v>
      </c>
      <c r="R88" s="3">
        <f t="shared" si="85"/>
        <v>1.2942159820413792</v>
      </c>
      <c r="S88" s="3">
        <f t="shared" si="85"/>
        <v>1.9789393338343473</v>
      </c>
      <c r="U88" s="3">
        <v>2035</v>
      </c>
      <c r="V88" s="3">
        <f t="shared" si="86"/>
        <v>3.2113127971082349</v>
      </c>
      <c r="W88" s="3">
        <f t="shared" si="86"/>
        <v>6.819003444976147</v>
      </c>
      <c r="X88" s="3">
        <f t="shared" si="86"/>
        <v>10.426694092844173</v>
      </c>
      <c r="Z88" s="3">
        <v>2035</v>
      </c>
      <c r="AA88" s="3">
        <f t="shared" si="87"/>
        <v>0.89649148919272648</v>
      </c>
      <c r="AB88" s="3">
        <f t="shared" si="87"/>
        <v>1.9036384617225224</v>
      </c>
      <c r="AC88" s="3">
        <f t="shared" si="87"/>
        <v>2.9107854342523183</v>
      </c>
      <c r="AE88" s="3">
        <v>2035</v>
      </c>
      <c r="AF88" s="3">
        <f t="shared" si="88"/>
        <v>0.60588440664190557</v>
      </c>
      <c r="AG88" s="3">
        <f t="shared" si="88"/>
        <v>1.2865541655951205</v>
      </c>
      <c r="AH88" s="3">
        <f t="shared" si="88"/>
        <v>1.9672239245483212</v>
      </c>
      <c r="AJ88" s="3">
        <v>2035</v>
      </c>
      <c r="AK88" s="3">
        <f t="shared" si="89"/>
        <v>0.89679979495281259</v>
      </c>
      <c r="AL88" s="3">
        <f t="shared" si="89"/>
        <v>1.9042931279518882</v>
      </c>
      <c r="AM88" s="3">
        <f t="shared" si="89"/>
        <v>2.9117864609509354</v>
      </c>
      <c r="AO88" s="3">
        <v>2035</v>
      </c>
      <c r="AP88" s="3">
        <f t="shared" si="90"/>
        <v>0.75742120107332767</v>
      </c>
      <c r="AQ88" s="3">
        <f t="shared" si="90"/>
        <v>1.6083322011072312</v>
      </c>
      <c r="AR88" s="3">
        <f t="shared" si="90"/>
        <v>2.4592432011411631</v>
      </c>
      <c r="AT88" s="3">
        <v>2035</v>
      </c>
      <c r="AU88" s="3">
        <f t="shared" si="91"/>
        <v>0.95596850620904661</v>
      </c>
      <c r="AV88" s="3">
        <f t="shared" si="91"/>
        <v>2.0299338460576735</v>
      </c>
      <c r="AW88" s="3">
        <f t="shared" si="91"/>
        <v>3.1038991859063287</v>
      </c>
      <c r="AY88" s="3">
        <v>2035</v>
      </c>
      <c r="AZ88" s="3">
        <f t="shared" si="92"/>
        <v>0.13971847398439863</v>
      </c>
      <c r="BA88" s="3">
        <f t="shared" si="92"/>
        <v>0.29668263903920078</v>
      </c>
      <c r="BB88" s="3">
        <f t="shared" si="92"/>
        <v>0.45364680409399938</v>
      </c>
      <c r="BD88" s="3">
        <v>2035</v>
      </c>
      <c r="BE88" s="3">
        <f t="shared" si="93"/>
        <v>0.29018452289067653</v>
      </c>
      <c r="BF88" s="3">
        <f t="shared" si="93"/>
        <v>0.61618701954295574</v>
      </c>
      <c r="BG88" s="3">
        <f t="shared" si="93"/>
        <v>0.94218951619523494</v>
      </c>
      <c r="BI88" s="3">
        <v>2035</v>
      </c>
      <c r="BJ88" s="3">
        <f t="shared" si="94"/>
        <v>0.13628679216724038</v>
      </c>
      <c r="BK88" s="3">
        <f t="shared" si="94"/>
        <v>0.2893956970277074</v>
      </c>
      <c r="BL88" s="3">
        <f t="shared" si="94"/>
        <v>0.44250460188818153</v>
      </c>
      <c r="BN88" s="3">
        <v>2035</v>
      </c>
      <c r="BO88" s="3">
        <f t="shared" si="95"/>
        <v>11.29538583806243</v>
      </c>
      <c r="BP88" s="3">
        <f t="shared" si="95"/>
        <v>23.984980538626587</v>
      </c>
      <c r="BQ88" s="3">
        <f t="shared" si="95"/>
        <v>36.674575239190744</v>
      </c>
      <c r="BS88" s="3">
        <v>2035</v>
      </c>
      <c r="BT88" s="3">
        <f t="shared" si="96"/>
        <v>4.4710902275664921</v>
      </c>
      <c r="BU88" s="3">
        <f t="shared" si="96"/>
        <v>9.4940547965397855</v>
      </c>
      <c r="BV88" s="3">
        <f t="shared" si="96"/>
        <v>14.517019365513079</v>
      </c>
      <c r="BX88" s="3">
        <v>2035</v>
      </c>
      <c r="BY88" s="3">
        <f t="shared" si="97"/>
        <v>0</v>
      </c>
      <c r="BZ88" s="3">
        <f t="shared" si="97"/>
        <v>0</v>
      </c>
      <c r="CA88" s="3">
        <f t="shared" si="97"/>
        <v>0</v>
      </c>
      <c r="CC88" s="3">
        <v>2035</v>
      </c>
      <c r="CD88" s="3">
        <f t="shared" si="98"/>
        <v>0</v>
      </c>
      <c r="CE88" s="3">
        <f t="shared" si="98"/>
        <v>0</v>
      </c>
      <c r="CF88" s="3">
        <f t="shared" si="98"/>
        <v>0</v>
      </c>
    </row>
    <row r="89" spans="1:84" x14ac:dyDescent="0.25">
      <c r="A89" s="3">
        <v>2036</v>
      </c>
      <c r="B89" s="3">
        <f t="shared" si="82"/>
        <v>26.950526991477552</v>
      </c>
      <c r="C89" s="3">
        <f t="shared" si="65"/>
        <v>55.820425608764282</v>
      </c>
      <c r="D89" s="3">
        <f t="shared" si="65"/>
        <v>84.690324226051047</v>
      </c>
      <c r="F89" s="3">
        <v>2036</v>
      </c>
      <c r="G89" s="3">
        <f t="shared" si="83"/>
        <v>0.12683836808853677</v>
      </c>
      <c r="H89" s="3">
        <f t="shared" si="83"/>
        <v>0.26270995340692771</v>
      </c>
      <c r="I89" s="3">
        <f t="shared" si="83"/>
        <v>0.39858153872531865</v>
      </c>
      <c r="K89" s="3">
        <v>2036</v>
      </c>
      <c r="L89" s="3">
        <f t="shared" si="84"/>
        <v>0.53548221994982725</v>
      </c>
      <c r="M89" s="3">
        <f t="shared" si="84"/>
        <v>1.1091005913530836</v>
      </c>
      <c r="N89" s="3">
        <f t="shared" si="84"/>
        <v>1.6827189627563399</v>
      </c>
      <c r="P89" s="3">
        <v>2036</v>
      </c>
      <c r="Q89" s="3">
        <f t="shared" si="85"/>
        <v>0.66028368276910498</v>
      </c>
      <c r="R89" s="3">
        <f t="shared" si="85"/>
        <v>1.3675916692222501</v>
      </c>
      <c r="S89" s="3">
        <f t="shared" si="85"/>
        <v>2.0748996556753809</v>
      </c>
      <c r="U89" s="3">
        <v>2036</v>
      </c>
      <c r="V89" s="3">
        <f t="shared" si="86"/>
        <v>3.4789221968673019</v>
      </c>
      <c r="W89" s="3">
        <f t="shared" si="86"/>
        <v>7.205607435814386</v>
      </c>
      <c r="X89" s="3">
        <f t="shared" si="86"/>
        <v>10.932292674761584</v>
      </c>
      <c r="Z89" s="3">
        <v>2036</v>
      </c>
      <c r="AA89" s="3">
        <f t="shared" si="87"/>
        <v>0.9711991132921014</v>
      </c>
      <c r="AB89" s="3">
        <f t="shared" si="87"/>
        <v>2.0115654091648594</v>
      </c>
      <c r="AC89" s="3">
        <f t="shared" si="87"/>
        <v>3.0519317050376173</v>
      </c>
      <c r="AE89" s="3">
        <v>2036</v>
      </c>
      <c r="AF89" s="3">
        <f t="shared" si="88"/>
        <v>0.65637477386206911</v>
      </c>
      <c r="AG89" s="3">
        <f t="shared" si="88"/>
        <v>1.359495465429049</v>
      </c>
      <c r="AH89" s="3">
        <f t="shared" si="88"/>
        <v>2.0626161569960288</v>
      </c>
      <c r="AJ89" s="3">
        <v>2036</v>
      </c>
      <c r="AK89" s="3">
        <f t="shared" si="89"/>
        <v>0.97153311119888031</v>
      </c>
      <c r="AL89" s="3">
        <f t="shared" si="89"/>
        <v>2.0122571917527807</v>
      </c>
      <c r="AM89" s="3">
        <f t="shared" si="89"/>
        <v>3.0529812723066811</v>
      </c>
      <c r="AO89" s="3">
        <v>2036</v>
      </c>
      <c r="AP89" s="3">
        <f t="shared" si="90"/>
        <v>0.82053963449610023</v>
      </c>
      <c r="AQ89" s="3">
        <f t="shared" si="90"/>
        <v>1.6995167345305049</v>
      </c>
      <c r="AR89" s="3">
        <f t="shared" si="90"/>
        <v>2.5784938345648811</v>
      </c>
      <c r="AT89" s="3">
        <v>2036</v>
      </c>
      <c r="AU89" s="3">
        <f t="shared" si="91"/>
        <v>1.0356325483931244</v>
      </c>
      <c r="AV89" s="3">
        <f t="shared" si="91"/>
        <v>2.1450211212520855</v>
      </c>
      <c r="AW89" s="3">
        <f t="shared" si="91"/>
        <v>3.2544096941110183</v>
      </c>
      <c r="AY89" s="3">
        <v>2036</v>
      </c>
      <c r="AZ89" s="3">
        <f t="shared" si="92"/>
        <v>0.15136168014976548</v>
      </c>
      <c r="BA89" s="3">
        <f t="shared" si="92"/>
        <v>0.31350308695222751</v>
      </c>
      <c r="BB89" s="3">
        <f t="shared" si="92"/>
        <v>0.47564449375468953</v>
      </c>
      <c r="BD89" s="3">
        <v>2036</v>
      </c>
      <c r="BE89" s="3">
        <f t="shared" si="93"/>
        <v>0.3143665664648978</v>
      </c>
      <c r="BF89" s="3">
        <f t="shared" si="93"/>
        <v>0.65112179597770137</v>
      </c>
      <c r="BG89" s="3">
        <f t="shared" si="93"/>
        <v>0.98787702549050493</v>
      </c>
      <c r="BI89" s="3">
        <v>2036</v>
      </c>
      <c r="BJ89" s="3">
        <f t="shared" si="94"/>
        <v>0.14764402484784256</v>
      </c>
      <c r="BK89" s="3">
        <f t="shared" si="94"/>
        <v>0.30580301113234754</v>
      </c>
      <c r="BL89" s="3">
        <f t="shared" si="94"/>
        <v>0.46396199741685251</v>
      </c>
      <c r="BN89" s="3">
        <v>2036</v>
      </c>
      <c r="BO89" s="3">
        <f t="shared" si="95"/>
        <v>12.236667991234299</v>
      </c>
      <c r="BP89" s="3">
        <f t="shared" si="95"/>
        <v>25.344811087361904</v>
      </c>
      <c r="BQ89" s="3">
        <f t="shared" si="95"/>
        <v>38.45295418348951</v>
      </c>
      <c r="BS89" s="3">
        <v>2036</v>
      </c>
      <c r="BT89" s="3">
        <f t="shared" si="96"/>
        <v>4.8436810798636998</v>
      </c>
      <c r="BU89" s="3">
        <f t="shared" si="96"/>
        <v>10.032321055414172</v>
      </c>
      <c r="BV89" s="3">
        <f t="shared" si="96"/>
        <v>15.220961030964645</v>
      </c>
      <c r="BX89" s="3">
        <v>2036</v>
      </c>
      <c r="BY89" s="3">
        <f t="shared" si="97"/>
        <v>0</v>
      </c>
      <c r="BZ89" s="3">
        <f t="shared" si="97"/>
        <v>0</v>
      </c>
      <c r="CA89" s="3">
        <f t="shared" si="97"/>
        <v>0</v>
      </c>
      <c r="CC89" s="3">
        <v>2036</v>
      </c>
      <c r="CD89" s="3">
        <f t="shared" si="98"/>
        <v>0</v>
      </c>
      <c r="CE89" s="3">
        <f t="shared" si="98"/>
        <v>0</v>
      </c>
      <c r="CF89" s="3">
        <f t="shared" si="98"/>
        <v>0</v>
      </c>
    </row>
    <row r="90" spans="1:84" x14ac:dyDescent="0.25">
      <c r="A90" s="3">
        <v>2037</v>
      </c>
      <c r="B90" s="3">
        <f t="shared" si="82"/>
        <v>29.023644452360834</v>
      </c>
      <c r="C90" s="3">
        <f t="shared" si="65"/>
        <v>58.874884168395972</v>
      </c>
      <c r="D90" s="3">
        <f t="shared" si="65"/>
        <v>88.726123884431473</v>
      </c>
      <c r="F90" s="3">
        <v>2037</v>
      </c>
      <c r="G90" s="3">
        <f t="shared" si="83"/>
        <v>0.13659516563380869</v>
      </c>
      <c r="H90" s="3">
        <f t="shared" si="83"/>
        <v>0.27708527672510463</v>
      </c>
      <c r="I90" s="3">
        <f t="shared" si="83"/>
        <v>0.4175753878163988</v>
      </c>
      <c r="K90" s="3">
        <v>2037</v>
      </c>
      <c r="L90" s="3">
        <f t="shared" si="84"/>
        <v>0.57667315994596891</v>
      </c>
      <c r="M90" s="3">
        <f t="shared" si="84"/>
        <v>1.1697898777174416</v>
      </c>
      <c r="N90" s="3">
        <f t="shared" si="84"/>
        <v>1.7629065954889214</v>
      </c>
      <c r="P90" s="3">
        <v>2037</v>
      </c>
      <c r="Q90" s="3">
        <f t="shared" si="85"/>
        <v>0.71107473528981302</v>
      </c>
      <c r="R90" s="3">
        <f t="shared" si="85"/>
        <v>1.4424254246904411</v>
      </c>
      <c r="S90" s="3">
        <f t="shared" si="85"/>
        <v>2.173776114091055</v>
      </c>
      <c r="U90" s="3">
        <v>2037</v>
      </c>
      <c r="V90" s="3">
        <f t="shared" si="86"/>
        <v>3.7465315966262551</v>
      </c>
      <c r="W90" s="3">
        <f t="shared" si="86"/>
        <v>7.5998937399699571</v>
      </c>
      <c r="X90" s="3">
        <f t="shared" si="86"/>
        <v>11.453255883313545</v>
      </c>
      <c r="Z90" s="3">
        <v>2037</v>
      </c>
      <c r="AA90" s="3">
        <f t="shared" si="87"/>
        <v>1.0459067373915047</v>
      </c>
      <c r="AB90" s="3">
        <f t="shared" si="87"/>
        <v>2.1216370024082778</v>
      </c>
      <c r="AC90" s="3">
        <f t="shared" si="87"/>
        <v>3.1973672674250508</v>
      </c>
      <c r="AE90" s="3">
        <v>2037</v>
      </c>
      <c r="AF90" s="3">
        <f t="shared" si="88"/>
        <v>0.70686514108223264</v>
      </c>
      <c r="AG90" s="3">
        <f t="shared" si="88"/>
        <v>1.4338862017208953</v>
      </c>
      <c r="AH90" s="3">
        <f t="shared" si="88"/>
        <v>2.160907262359558</v>
      </c>
      <c r="AJ90" s="3">
        <v>2037</v>
      </c>
      <c r="AK90" s="3">
        <f t="shared" si="89"/>
        <v>1.046266427444948</v>
      </c>
      <c r="AL90" s="3">
        <f t="shared" si="89"/>
        <v>2.1223666389040545</v>
      </c>
      <c r="AM90" s="3">
        <f t="shared" si="89"/>
        <v>3.198466850363161</v>
      </c>
      <c r="AO90" s="3">
        <v>2037</v>
      </c>
      <c r="AP90" s="3">
        <f t="shared" si="90"/>
        <v>0.8836580679188728</v>
      </c>
      <c r="AQ90" s="3">
        <f t="shared" si="90"/>
        <v>1.7925132206806893</v>
      </c>
      <c r="AR90" s="3">
        <f t="shared" si="90"/>
        <v>2.7013683734425058</v>
      </c>
      <c r="AT90" s="3">
        <v>2037</v>
      </c>
      <c r="AU90" s="3">
        <f t="shared" si="91"/>
        <v>1.1152965905772021</v>
      </c>
      <c r="AV90" s="3">
        <f t="shared" si="91"/>
        <v>2.26239532707271</v>
      </c>
      <c r="AW90" s="3">
        <f t="shared" si="91"/>
        <v>3.4094940635682178</v>
      </c>
      <c r="AY90" s="3">
        <v>2037</v>
      </c>
      <c r="AZ90" s="3">
        <f t="shared" si="92"/>
        <v>0.16300488631513232</v>
      </c>
      <c r="BA90" s="3">
        <f t="shared" si="92"/>
        <v>0.33065777857216716</v>
      </c>
      <c r="BB90" s="3">
        <f t="shared" si="92"/>
        <v>0.498310670829202</v>
      </c>
      <c r="BD90" s="3">
        <v>2037</v>
      </c>
      <c r="BE90" s="3">
        <f t="shared" si="93"/>
        <v>0.33854861003911907</v>
      </c>
      <c r="BF90" s="3">
        <f t="shared" si="93"/>
        <v>0.68675077088064995</v>
      </c>
      <c r="BG90" s="3">
        <f t="shared" si="93"/>
        <v>1.0349529317221879</v>
      </c>
      <c r="BI90" s="3">
        <v>2037</v>
      </c>
      <c r="BJ90" s="3">
        <f t="shared" si="94"/>
        <v>0.15900125752844474</v>
      </c>
      <c r="BK90" s="3">
        <f t="shared" si="94"/>
        <v>0.32253635944933734</v>
      </c>
      <c r="BL90" s="3">
        <f t="shared" si="94"/>
        <v>0.48607146137023705</v>
      </c>
      <c r="BN90" s="3">
        <v>2037</v>
      </c>
      <c r="BO90" s="3">
        <f t="shared" si="95"/>
        <v>13.177950144406623</v>
      </c>
      <c r="BP90" s="3">
        <f t="shared" si="95"/>
        <v>26.731663199716422</v>
      </c>
      <c r="BQ90" s="3">
        <f t="shared" si="95"/>
        <v>40.285376255026677</v>
      </c>
      <c r="BS90" s="3">
        <v>2037</v>
      </c>
      <c r="BT90" s="3">
        <f t="shared" si="96"/>
        <v>5.2162719321609075</v>
      </c>
      <c r="BU90" s="3">
        <f t="shared" si="96"/>
        <v>10.581283349887826</v>
      </c>
      <c r="BV90" s="3">
        <f t="shared" si="96"/>
        <v>15.946294767614745</v>
      </c>
      <c r="BX90" s="3">
        <v>2037</v>
      </c>
      <c r="BY90" s="3">
        <f t="shared" si="97"/>
        <v>0</v>
      </c>
      <c r="BZ90" s="3">
        <f t="shared" si="97"/>
        <v>0</v>
      </c>
      <c r="CA90" s="3">
        <f t="shared" si="97"/>
        <v>0</v>
      </c>
      <c r="CC90" s="3">
        <v>2037</v>
      </c>
      <c r="CD90" s="3">
        <f t="shared" si="98"/>
        <v>0</v>
      </c>
      <c r="CE90" s="3">
        <f t="shared" si="98"/>
        <v>0</v>
      </c>
      <c r="CF90" s="3">
        <f t="shared" si="98"/>
        <v>0</v>
      </c>
    </row>
    <row r="91" spans="1:84" x14ac:dyDescent="0.25">
      <c r="A91" s="3">
        <v>2038</v>
      </c>
      <c r="B91" s="3">
        <f t="shared" si="82"/>
        <v>31.09676191324376</v>
      </c>
      <c r="C91" s="3">
        <f t="shared" si="65"/>
        <v>61.990664651328672</v>
      </c>
      <c r="D91" s="3">
        <f t="shared" si="65"/>
        <v>92.884567389413604</v>
      </c>
      <c r="F91" s="3">
        <v>2038</v>
      </c>
      <c r="G91" s="3">
        <f t="shared" si="83"/>
        <v>0.14635196317908061</v>
      </c>
      <c r="H91" s="3">
        <f t="shared" si="83"/>
        <v>0.29174920192041576</v>
      </c>
      <c r="I91" s="3">
        <f t="shared" si="83"/>
        <v>0.4371464406617509</v>
      </c>
      <c r="K91" s="3">
        <v>2038</v>
      </c>
      <c r="L91" s="3">
        <f t="shared" si="84"/>
        <v>0.61786409994209635</v>
      </c>
      <c r="M91" s="3">
        <f t="shared" si="84"/>
        <v>1.2316975743797229</v>
      </c>
      <c r="N91" s="3">
        <f t="shared" si="84"/>
        <v>1.8455310488173424</v>
      </c>
      <c r="P91" s="3">
        <v>2038</v>
      </c>
      <c r="Q91" s="3">
        <f t="shared" si="85"/>
        <v>0.76186578781050684</v>
      </c>
      <c r="R91" s="3">
        <f t="shared" si="85"/>
        <v>1.5187615576581237</v>
      </c>
      <c r="S91" s="3">
        <f t="shared" si="85"/>
        <v>2.2756573275057406</v>
      </c>
      <c r="U91" s="3">
        <v>2038</v>
      </c>
      <c r="V91" s="3">
        <f t="shared" si="86"/>
        <v>4.0141409963853221</v>
      </c>
      <c r="W91" s="3">
        <f t="shared" si="86"/>
        <v>8.0020958151303603</v>
      </c>
      <c r="X91" s="3">
        <f t="shared" si="86"/>
        <v>11.990050633875398</v>
      </c>
      <c r="Z91" s="3">
        <v>2038</v>
      </c>
      <c r="AA91" s="3">
        <f t="shared" si="87"/>
        <v>1.1206143614909081</v>
      </c>
      <c r="AB91" s="3">
        <f t="shared" si="87"/>
        <v>2.233918415057218</v>
      </c>
      <c r="AC91" s="3">
        <f t="shared" si="87"/>
        <v>3.3472224686235563</v>
      </c>
      <c r="AE91" s="3">
        <v>2038</v>
      </c>
      <c r="AF91" s="3">
        <f t="shared" si="88"/>
        <v>0.75735550830238196</v>
      </c>
      <c r="AG91" s="3">
        <f t="shared" si="88"/>
        <v>1.5097704213703054</v>
      </c>
      <c r="AH91" s="3">
        <f t="shared" si="88"/>
        <v>2.2621853344382146</v>
      </c>
      <c r="AJ91" s="3">
        <v>2038</v>
      </c>
      <c r="AK91" s="3">
        <f t="shared" si="89"/>
        <v>1.1209997436910157</v>
      </c>
      <c r="AL91" s="3">
        <f t="shared" si="89"/>
        <v>2.23468666542351</v>
      </c>
      <c r="AM91" s="3">
        <f t="shared" si="89"/>
        <v>3.3483735871560043</v>
      </c>
      <c r="AO91" s="3">
        <v>2038</v>
      </c>
      <c r="AP91" s="3">
        <f t="shared" si="90"/>
        <v>0.94677650134164537</v>
      </c>
      <c r="AQ91" s="3">
        <f t="shared" si="90"/>
        <v>1.8873767229581802</v>
      </c>
      <c r="AR91" s="3">
        <f t="shared" si="90"/>
        <v>2.8279769445747149</v>
      </c>
      <c r="AT91" s="3">
        <v>2038</v>
      </c>
      <c r="AU91" s="3">
        <f t="shared" si="91"/>
        <v>1.1949606327613083</v>
      </c>
      <c r="AV91" s="3">
        <f t="shared" si="91"/>
        <v>2.3821259610151628</v>
      </c>
      <c r="AW91" s="3">
        <f t="shared" si="91"/>
        <v>3.5692912892690458</v>
      </c>
      <c r="AY91" s="3">
        <v>2038</v>
      </c>
      <c r="AZ91" s="3">
        <f t="shared" si="92"/>
        <v>0.17464809248049917</v>
      </c>
      <c r="BA91" s="3">
        <f t="shared" si="92"/>
        <v>0.34815687122529582</v>
      </c>
      <c r="BB91" s="3">
        <f t="shared" si="92"/>
        <v>0.52166564997009246</v>
      </c>
      <c r="BD91" s="3">
        <v>2038</v>
      </c>
      <c r="BE91" s="3">
        <f t="shared" si="93"/>
        <v>0.36273065361334034</v>
      </c>
      <c r="BF91" s="3">
        <f t="shared" si="93"/>
        <v>0.72309504023714766</v>
      </c>
      <c r="BG91" s="3">
        <f t="shared" si="93"/>
        <v>1.083459426860955</v>
      </c>
      <c r="BI91" s="3">
        <v>2038</v>
      </c>
      <c r="BJ91" s="3">
        <f t="shared" si="94"/>
        <v>0.17035849020904692</v>
      </c>
      <c r="BK91" s="3">
        <f t="shared" si="94"/>
        <v>0.33960564982677965</v>
      </c>
      <c r="BL91" s="3">
        <f t="shared" si="94"/>
        <v>0.50885280944451239</v>
      </c>
      <c r="BN91" s="3">
        <v>2038</v>
      </c>
      <c r="BO91" s="3">
        <f t="shared" si="95"/>
        <v>14.119232297578492</v>
      </c>
      <c r="BP91" s="3">
        <f t="shared" si="95"/>
        <v>28.146358033523484</v>
      </c>
      <c r="BQ91" s="3">
        <f t="shared" si="95"/>
        <v>42.173483769468476</v>
      </c>
      <c r="BS91" s="3">
        <v>2038</v>
      </c>
      <c r="BT91" s="3">
        <f t="shared" si="96"/>
        <v>5.5888627844581151</v>
      </c>
      <c r="BU91" s="3">
        <f t="shared" si="96"/>
        <v>11.14126672160296</v>
      </c>
      <c r="BV91" s="3">
        <f t="shared" si="96"/>
        <v>16.693670658747806</v>
      </c>
      <c r="BX91" s="3">
        <v>2038</v>
      </c>
      <c r="BY91" s="3">
        <f t="shared" si="97"/>
        <v>0</v>
      </c>
      <c r="BZ91" s="3">
        <f t="shared" si="97"/>
        <v>0</v>
      </c>
      <c r="CA91" s="3">
        <f t="shared" si="97"/>
        <v>0</v>
      </c>
      <c r="CC91" s="3">
        <v>2038</v>
      </c>
      <c r="CD91" s="3">
        <f t="shared" si="98"/>
        <v>0</v>
      </c>
      <c r="CE91" s="3">
        <f t="shared" si="98"/>
        <v>0</v>
      </c>
      <c r="CF91" s="3">
        <f t="shared" si="98"/>
        <v>0</v>
      </c>
    </row>
    <row r="92" spans="1:84" x14ac:dyDescent="0.25">
      <c r="A92" s="3">
        <v>2039</v>
      </c>
      <c r="B92" s="3">
        <f t="shared" si="82"/>
        <v>33.169879374126673</v>
      </c>
      <c r="C92" s="3">
        <f t="shared" si="65"/>
        <v>65.169630568437668</v>
      </c>
      <c r="D92" s="3">
        <f t="shared" si="65"/>
        <v>97.1693817627486</v>
      </c>
      <c r="F92" s="3">
        <v>2039</v>
      </c>
      <c r="G92" s="3">
        <f t="shared" si="83"/>
        <v>0.15610876072435254</v>
      </c>
      <c r="H92" s="3">
        <f t="shared" si="83"/>
        <v>0.3067104993103591</v>
      </c>
      <c r="I92" s="3">
        <f t="shared" si="83"/>
        <v>0.45731223789636566</v>
      </c>
      <c r="K92" s="3">
        <v>2039</v>
      </c>
      <c r="L92" s="3">
        <f t="shared" si="84"/>
        <v>0.659055039938238</v>
      </c>
      <c r="M92" s="3">
        <f t="shared" si="84"/>
        <v>1.2948607075895708</v>
      </c>
      <c r="N92" s="3">
        <f t="shared" si="84"/>
        <v>1.9306663752409037</v>
      </c>
      <c r="P92" s="3">
        <v>2039</v>
      </c>
      <c r="Q92" s="3">
        <f t="shared" si="85"/>
        <v>0.81265684033121488</v>
      </c>
      <c r="R92" s="3">
        <f t="shared" si="85"/>
        <v>1.5966457238493774</v>
      </c>
      <c r="S92" s="3">
        <f t="shared" si="85"/>
        <v>2.3806346073675542</v>
      </c>
      <c r="U92" s="3">
        <v>2039</v>
      </c>
      <c r="V92" s="3">
        <f t="shared" si="86"/>
        <v>4.281750396144389</v>
      </c>
      <c r="W92" s="3">
        <f t="shared" si="86"/>
        <v>8.4124542135250522</v>
      </c>
      <c r="X92" s="3">
        <f t="shared" si="86"/>
        <v>12.543158030905715</v>
      </c>
      <c r="Z92" s="3">
        <v>2039</v>
      </c>
      <c r="AA92" s="3">
        <f t="shared" si="87"/>
        <v>1.195321985590283</v>
      </c>
      <c r="AB92" s="3">
        <f t="shared" si="87"/>
        <v>2.3484768012757513</v>
      </c>
      <c r="AC92" s="3">
        <f t="shared" si="87"/>
        <v>3.5016316169611912</v>
      </c>
      <c r="AE92" s="3">
        <v>2039</v>
      </c>
      <c r="AF92" s="3">
        <f t="shared" si="88"/>
        <v>0.8078458755225455</v>
      </c>
      <c r="AG92" s="3">
        <f t="shared" si="88"/>
        <v>1.5871935098174248</v>
      </c>
      <c r="AH92" s="3">
        <f t="shared" si="88"/>
        <v>2.3665411441122899</v>
      </c>
      <c r="AJ92" s="3">
        <v>2039</v>
      </c>
      <c r="AK92" s="3">
        <f t="shared" si="89"/>
        <v>1.1957330599370835</v>
      </c>
      <c r="AL92" s="3">
        <f t="shared" si="89"/>
        <v>2.3492844485696764</v>
      </c>
      <c r="AM92" s="3">
        <f t="shared" si="89"/>
        <v>3.502835837202241</v>
      </c>
      <c r="AO92" s="3">
        <v>2039</v>
      </c>
      <c r="AP92" s="3">
        <f t="shared" si="90"/>
        <v>1.0098949347644179</v>
      </c>
      <c r="AQ92" s="3">
        <f t="shared" si="90"/>
        <v>1.9841639780840126</v>
      </c>
      <c r="AR92" s="3">
        <f t="shared" si="90"/>
        <v>2.9584330214036072</v>
      </c>
      <c r="AT92" s="3">
        <v>2039</v>
      </c>
      <c r="AU92" s="3">
        <f t="shared" si="91"/>
        <v>1.274624674945386</v>
      </c>
      <c r="AV92" s="3">
        <f t="shared" si="91"/>
        <v>2.5042846325332278</v>
      </c>
      <c r="AW92" s="3">
        <f t="shared" si="91"/>
        <v>3.7339445901210695</v>
      </c>
      <c r="AY92" s="3">
        <v>2039</v>
      </c>
      <c r="AZ92" s="3">
        <f t="shared" si="92"/>
        <v>0.18629129864586602</v>
      </c>
      <c r="BA92" s="3">
        <f t="shared" si="92"/>
        <v>0.3660108309087029</v>
      </c>
      <c r="BB92" s="3">
        <f t="shared" si="92"/>
        <v>0.54573036317153978</v>
      </c>
      <c r="BD92" s="3">
        <v>2039</v>
      </c>
      <c r="BE92" s="3">
        <f t="shared" si="93"/>
        <v>0.38691269718756161</v>
      </c>
      <c r="BF92" s="3">
        <f t="shared" si="93"/>
        <v>0.76017634111807553</v>
      </c>
      <c r="BG92" s="3">
        <f t="shared" si="93"/>
        <v>1.1334399850485823</v>
      </c>
      <c r="BI92" s="3">
        <v>2039</v>
      </c>
      <c r="BJ92" s="3">
        <f t="shared" si="94"/>
        <v>0.1817157228896491</v>
      </c>
      <c r="BK92" s="3">
        <f t="shared" si="94"/>
        <v>0.35702109120217074</v>
      </c>
      <c r="BL92" s="3">
        <f t="shared" si="94"/>
        <v>0.53232645951469948</v>
      </c>
      <c r="BN92" s="3">
        <v>2039</v>
      </c>
      <c r="BO92" s="3">
        <f t="shared" si="95"/>
        <v>15.060514450750361</v>
      </c>
      <c r="BP92" s="3">
        <f t="shared" si="95"/>
        <v>29.589741700767263</v>
      </c>
      <c r="BQ92" s="3">
        <f t="shared" si="95"/>
        <v>44.118968950784165</v>
      </c>
      <c r="BS92" s="3">
        <v>2039</v>
      </c>
      <c r="BT92" s="3">
        <f t="shared" si="96"/>
        <v>5.9614536367553228</v>
      </c>
      <c r="BU92" s="3">
        <f t="shared" si="96"/>
        <v>11.712606089887004</v>
      </c>
      <c r="BV92" s="3">
        <f t="shared" si="96"/>
        <v>17.463758543018685</v>
      </c>
      <c r="BX92" s="3">
        <v>2039</v>
      </c>
      <c r="BY92" s="3">
        <f t="shared" si="97"/>
        <v>0</v>
      </c>
      <c r="BZ92" s="3">
        <f t="shared" si="97"/>
        <v>0</v>
      </c>
      <c r="CA92" s="3">
        <f t="shared" si="97"/>
        <v>0</v>
      </c>
      <c r="CC92" s="3">
        <v>2039</v>
      </c>
      <c r="CD92" s="3">
        <f t="shared" si="98"/>
        <v>0</v>
      </c>
      <c r="CE92" s="3">
        <f t="shared" si="98"/>
        <v>0</v>
      </c>
      <c r="CF92" s="3">
        <f t="shared" si="98"/>
        <v>0</v>
      </c>
    </row>
    <row r="93" spans="1:84" x14ac:dyDescent="0.25">
      <c r="A93" s="3">
        <v>2040</v>
      </c>
      <c r="B93" s="3">
        <f t="shared" si="82"/>
        <v>35.242996835009492</v>
      </c>
      <c r="C93" s="3">
        <f t="shared" si="82"/>
        <v>68.413702060798457</v>
      </c>
      <c r="D93" s="3">
        <f t="shared" si="82"/>
        <v>101.58440728658752</v>
      </c>
      <c r="F93" s="3">
        <v>2040</v>
      </c>
      <c r="G93" s="3">
        <f t="shared" si="83"/>
        <v>0.16586555826962446</v>
      </c>
      <c r="H93" s="3">
        <f t="shared" si="83"/>
        <v>0.32197820573345481</v>
      </c>
      <c r="I93" s="3">
        <f t="shared" si="83"/>
        <v>0.47809085319728517</v>
      </c>
      <c r="K93" s="3">
        <v>2040</v>
      </c>
      <c r="L93" s="3">
        <f t="shared" si="84"/>
        <v>0.70024597993437965</v>
      </c>
      <c r="M93" s="3">
        <f t="shared" si="84"/>
        <v>1.3593174287867029</v>
      </c>
      <c r="N93" s="3">
        <f t="shared" si="84"/>
        <v>2.0183888776390191</v>
      </c>
      <c r="P93" s="3">
        <v>2040</v>
      </c>
      <c r="Q93" s="3">
        <f t="shared" si="85"/>
        <v>0.8634478928519087</v>
      </c>
      <c r="R93" s="3">
        <f t="shared" si="85"/>
        <v>1.6761249664192803</v>
      </c>
      <c r="S93" s="3">
        <f t="shared" si="85"/>
        <v>2.4888020399866519</v>
      </c>
      <c r="U93" s="3">
        <v>2040</v>
      </c>
      <c r="V93" s="3">
        <f t="shared" si="86"/>
        <v>4.5493597959033423</v>
      </c>
      <c r="W93" s="3">
        <f t="shared" si="86"/>
        <v>8.831216797520824</v>
      </c>
      <c r="X93" s="3">
        <f t="shared" si="86"/>
        <v>13.113073799138306</v>
      </c>
      <c r="Z93" s="3">
        <v>2040</v>
      </c>
      <c r="AA93" s="3">
        <f t="shared" si="87"/>
        <v>1.2700296096896864</v>
      </c>
      <c r="AB93" s="3">
        <f t="shared" si="87"/>
        <v>2.4653813559745572</v>
      </c>
      <c r="AC93" s="3">
        <f t="shared" si="87"/>
        <v>3.6607331022594281</v>
      </c>
      <c r="AE93" s="3">
        <v>2040</v>
      </c>
      <c r="AF93" s="3">
        <f t="shared" si="88"/>
        <v>0.85833624274270903</v>
      </c>
      <c r="AG93" s="3">
        <f t="shared" si="88"/>
        <v>1.6662022317197511</v>
      </c>
      <c r="AH93" s="3">
        <f t="shared" si="88"/>
        <v>2.4740682206967932</v>
      </c>
      <c r="AJ93" s="3">
        <v>2040</v>
      </c>
      <c r="AK93" s="3">
        <f t="shared" si="89"/>
        <v>1.2704663761831512</v>
      </c>
      <c r="AL93" s="3">
        <f t="shared" si="89"/>
        <v>2.4662292070495937</v>
      </c>
      <c r="AM93" s="3">
        <f t="shared" si="89"/>
        <v>3.6619920379160362</v>
      </c>
      <c r="AO93" s="3">
        <v>2040</v>
      </c>
      <c r="AP93" s="3">
        <f t="shared" si="90"/>
        <v>1.0730133681871905</v>
      </c>
      <c r="AQ93" s="3">
        <f t="shared" si="90"/>
        <v>2.0829334469505341</v>
      </c>
      <c r="AR93" s="3">
        <f t="shared" si="90"/>
        <v>3.0928535257138776</v>
      </c>
      <c r="AT93" s="3">
        <v>2040</v>
      </c>
      <c r="AU93" s="3">
        <f t="shared" si="91"/>
        <v>1.3542887171294637</v>
      </c>
      <c r="AV93" s="3">
        <f t="shared" si="91"/>
        <v>2.62894512721914</v>
      </c>
      <c r="AW93" s="3">
        <f t="shared" si="91"/>
        <v>3.9036015373087878</v>
      </c>
      <c r="AY93" s="3">
        <v>2040</v>
      </c>
      <c r="AZ93" s="3">
        <f t="shared" si="92"/>
        <v>0.19793450481123287</v>
      </c>
      <c r="BA93" s="3">
        <f t="shared" si="92"/>
        <v>0.38423044167048914</v>
      </c>
      <c r="BB93" s="3">
        <f t="shared" si="92"/>
        <v>0.57052637852974541</v>
      </c>
      <c r="BD93" s="3">
        <v>2040</v>
      </c>
      <c r="BE93" s="3">
        <f t="shared" si="93"/>
        <v>0.41109474076178998</v>
      </c>
      <c r="BF93" s="3">
        <f t="shared" si="93"/>
        <v>0.79801707116178022</v>
      </c>
      <c r="BG93" s="3">
        <f t="shared" si="93"/>
        <v>1.1849394015617776</v>
      </c>
      <c r="BI93" s="3">
        <v>2040</v>
      </c>
      <c r="BJ93" s="3">
        <f t="shared" si="94"/>
        <v>0.19307295557025128</v>
      </c>
      <c r="BK93" s="3">
        <f t="shared" si="94"/>
        <v>0.37479320275226513</v>
      </c>
      <c r="BL93" s="3">
        <f t="shared" si="94"/>
        <v>0.55651344993427898</v>
      </c>
      <c r="BN93" s="3">
        <v>2040</v>
      </c>
      <c r="BO93" s="3">
        <f t="shared" si="95"/>
        <v>16.00179660392223</v>
      </c>
      <c r="BP93" s="3">
        <f t="shared" si="95"/>
        <v>31.062686025915355</v>
      </c>
      <c r="BQ93" s="3">
        <f t="shared" si="95"/>
        <v>46.123575447908479</v>
      </c>
      <c r="BS93" s="3">
        <v>2040</v>
      </c>
      <c r="BT93" s="3">
        <f t="shared" si="96"/>
        <v>6.3340444890525305</v>
      </c>
      <c r="BU93" s="3">
        <f t="shared" si="96"/>
        <v>12.295646551924733</v>
      </c>
      <c r="BV93" s="3">
        <f t="shared" si="96"/>
        <v>18.257248614797049</v>
      </c>
      <c r="BX93" s="3">
        <v>2040</v>
      </c>
      <c r="BY93" s="3">
        <f t="shared" si="97"/>
        <v>0</v>
      </c>
      <c r="BZ93" s="3">
        <f t="shared" si="97"/>
        <v>0</v>
      </c>
      <c r="CA93" s="3">
        <f t="shared" si="97"/>
        <v>0</v>
      </c>
      <c r="CC93" s="3">
        <v>2040</v>
      </c>
      <c r="CD93" s="3">
        <f t="shared" si="98"/>
        <v>0</v>
      </c>
      <c r="CE93" s="3">
        <f t="shared" si="98"/>
        <v>0</v>
      </c>
      <c r="CF93" s="3">
        <f t="shared" si="98"/>
        <v>0</v>
      </c>
    </row>
    <row r="94" spans="1:84" x14ac:dyDescent="0.25">
      <c r="A94" s="3">
        <v>2041</v>
      </c>
      <c r="B94" s="3">
        <f t="shared" si="82"/>
        <v>37.31611429589244</v>
      </c>
      <c r="C94" s="3">
        <f t="shared" si="82"/>
        <v>71.541282339906644</v>
      </c>
      <c r="D94" s="3">
        <f t="shared" si="82"/>
        <v>105.7664503839208</v>
      </c>
      <c r="F94" s="3">
        <v>2041</v>
      </c>
      <c r="G94" s="3">
        <f t="shared" ref="G94:I103" si="99">$G$2-G62</f>
        <v>0.17562235581489638</v>
      </c>
      <c r="H94" s="3">
        <f t="shared" si="99"/>
        <v>0.33669766479239627</v>
      </c>
      <c r="I94" s="3">
        <f t="shared" si="99"/>
        <v>0.49777297376989615</v>
      </c>
      <c r="K94" s="3">
        <v>2041</v>
      </c>
      <c r="L94" s="3">
        <f t="shared" ref="L94:N103" si="100">$I$2-L62</f>
        <v>0.7414369199305213</v>
      </c>
      <c r="M94" s="3">
        <f t="shared" si="100"/>
        <v>1.4214595765620572</v>
      </c>
      <c r="N94" s="3">
        <f t="shared" si="100"/>
        <v>2.1014822331935861</v>
      </c>
      <c r="P94" s="3">
        <v>2041</v>
      </c>
      <c r="Q94" s="3">
        <f t="shared" ref="Q94:S103" si="101">$J$2-Q62</f>
        <v>0.91423894537261674</v>
      </c>
      <c r="R94" s="3">
        <f t="shared" si="101"/>
        <v>1.752750192541896</v>
      </c>
      <c r="S94" s="3">
        <f t="shared" si="101"/>
        <v>2.5912614397111753</v>
      </c>
      <c r="U94" s="3">
        <v>2041</v>
      </c>
      <c r="V94" s="3">
        <f t="shared" ref="V94:X103" si="102">$K$2-V62</f>
        <v>4.8169691956624092</v>
      </c>
      <c r="W94" s="3">
        <f t="shared" si="102"/>
        <v>9.2349420552463926</v>
      </c>
      <c r="X94" s="3">
        <f t="shared" si="102"/>
        <v>13.652914914830376</v>
      </c>
      <c r="Z94" s="3">
        <v>2041</v>
      </c>
      <c r="AA94" s="3">
        <f t="shared" ref="AA94:AC103" si="103">$L$2-AA62</f>
        <v>1.3447372337890897</v>
      </c>
      <c r="AB94" s="3">
        <f t="shared" si="103"/>
        <v>2.5780879904229437</v>
      </c>
      <c r="AC94" s="3">
        <f t="shared" si="103"/>
        <v>3.8114387470567976</v>
      </c>
      <c r="AE94" s="3">
        <v>2041</v>
      </c>
      <c r="AF94" s="3">
        <f t="shared" ref="AF94:AH103" si="104">$M$2-AF62</f>
        <v>0.90882660996285836</v>
      </c>
      <c r="AG94" s="3">
        <f t="shared" si="104"/>
        <v>1.7423738330796823</v>
      </c>
      <c r="AH94" s="3">
        <f t="shared" si="104"/>
        <v>2.5759210561965062</v>
      </c>
      <c r="AJ94" s="3">
        <v>2041</v>
      </c>
      <c r="AK94" s="3">
        <f t="shared" ref="AK94:AM103" si="105">$N$2-AK62</f>
        <v>1.3451996924292189</v>
      </c>
      <c r="AL94" s="3">
        <f t="shared" si="105"/>
        <v>2.5789746016033632</v>
      </c>
      <c r="AM94" s="3">
        <f t="shared" si="105"/>
        <v>3.8127495107775076</v>
      </c>
      <c r="AO94" s="3">
        <v>2041</v>
      </c>
      <c r="AP94" s="3">
        <f t="shared" ref="AP94:AR103" si="106">$O$2-AP62</f>
        <v>1.1361318016099631</v>
      </c>
      <c r="AQ94" s="3">
        <f t="shared" si="106"/>
        <v>2.1781562075254328</v>
      </c>
      <c r="AR94" s="3">
        <f t="shared" si="106"/>
        <v>3.2201806134408741</v>
      </c>
      <c r="AT94" s="3">
        <v>2041</v>
      </c>
      <c r="AU94" s="3">
        <f t="shared" ref="AU94:AW103" si="107">$P$2-AU62</f>
        <v>1.4339527593135699</v>
      </c>
      <c r="AV94" s="3">
        <f t="shared" si="107"/>
        <v>2.7491291939641371</v>
      </c>
      <c r="AW94" s="3">
        <f t="shared" si="107"/>
        <v>4.0643056286147043</v>
      </c>
      <c r="AY94" s="3">
        <v>2041</v>
      </c>
      <c r="AZ94" s="3">
        <f t="shared" ref="AZ94:BB103" si="108">$Q$2-AZ62</f>
        <v>0.20957771097659617</v>
      </c>
      <c r="BA94" s="3">
        <f t="shared" si="108"/>
        <v>0.40179580527168213</v>
      </c>
      <c r="BB94" s="3">
        <f t="shared" si="108"/>
        <v>0.59401389956676454</v>
      </c>
      <c r="BD94" s="3">
        <v>2041</v>
      </c>
      <c r="BE94" s="3">
        <f t="shared" ref="BE94:BG103" si="109">$R$2-BE62</f>
        <v>0.43527678433601125</v>
      </c>
      <c r="BF94" s="3">
        <f t="shared" si="109"/>
        <v>0.83449898017964586</v>
      </c>
      <c r="BG94" s="3">
        <f t="shared" si="109"/>
        <v>1.2337211760232805</v>
      </c>
      <c r="BI94" s="3">
        <v>2041</v>
      </c>
      <c r="BJ94" s="3">
        <f t="shared" ref="BJ94:BL103" si="110">$S$2-BJ62</f>
        <v>0.20443018825085346</v>
      </c>
      <c r="BK94" s="3">
        <f t="shared" si="110"/>
        <v>0.39192713637027055</v>
      </c>
      <c r="BL94" s="3">
        <f t="shared" si="110"/>
        <v>0.57942408448968763</v>
      </c>
      <c r="BN94" s="3">
        <v>2041</v>
      </c>
      <c r="BO94" s="3">
        <f t="shared" ref="BO94:BQ103" si="111">$T$2-BO62</f>
        <v>16.943078757094099</v>
      </c>
      <c r="BP94" s="3">
        <f t="shared" si="111"/>
        <v>32.482738461382723</v>
      </c>
      <c r="BQ94" s="3">
        <f t="shared" si="111"/>
        <v>48.022398165671348</v>
      </c>
      <c r="BS94" s="3">
        <v>2041</v>
      </c>
      <c r="BT94" s="3">
        <f t="shared" ref="BT94:BV103" si="112">$U$2-BT62</f>
        <v>6.7066353413497382</v>
      </c>
      <c r="BU94" s="3">
        <f t="shared" si="112"/>
        <v>12.857750640964014</v>
      </c>
      <c r="BV94" s="3">
        <f t="shared" si="112"/>
        <v>19.008865940578289</v>
      </c>
      <c r="BX94" s="3">
        <v>2041</v>
      </c>
      <c r="BY94" s="3">
        <f t="shared" ref="BY94:CA103" si="113">$V$2-BY62</f>
        <v>0</v>
      </c>
      <c r="BZ94" s="3">
        <f t="shared" si="113"/>
        <v>0</v>
      </c>
      <c r="CA94" s="3">
        <f t="shared" si="113"/>
        <v>0</v>
      </c>
      <c r="CC94" s="3">
        <v>2041</v>
      </c>
      <c r="CD94" s="3">
        <f t="shared" ref="CD94:CF103" si="114">$W$2-CD62</f>
        <v>0</v>
      </c>
      <c r="CE94" s="3">
        <f t="shared" si="114"/>
        <v>0</v>
      </c>
      <c r="CF94" s="3">
        <f t="shared" si="114"/>
        <v>0</v>
      </c>
    </row>
    <row r="95" spans="1:84" x14ac:dyDescent="0.25">
      <c r="A95" s="3">
        <v>2042</v>
      </c>
      <c r="B95" s="3">
        <f t="shared" si="82"/>
        <v>39.38923175677526</v>
      </c>
      <c r="C95" s="3">
        <f t="shared" si="82"/>
        <v>74.727278206853953</v>
      </c>
      <c r="D95" s="3">
        <f t="shared" si="82"/>
        <v>110.06532465693263</v>
      </c>
      <c r="F95" s="3">
        <v>2042</v>
      </c>
      <c r="G95" s="3">
        <f t="shared" si="99"/>
        <v>0.18537915336017008</v>
      </c>
      <c r="H95" s="3">
        <f t="shared" si="99"/>
        <v>0.35169204752295258</v>
      </c>
      <c r="I95" s="3">
        <f t="shared" si="99"/>
        <v>0.51800494168573863</v>
      </c>
      <c r="K95" s="3">
        <v>2042</v>
      </c>
      <c r="L95" s="3">
        <f t="shared" si="100"/>
        <v>0.78262785992666295</v>
      </c>
      <c r="M95" s="3">
        <f t="shared" si="100"/>
        <v>1.4847623884188863</v>
      </c>
      <c r="N95" s="3">
        <f t="shared" si="100"/>
        <v>2.1868969169111026</v>
      </c>
      <c r="P95" s="3">
        <v>2042</v>
      </c>
      <c r="Q95" s="3">
        <f t="shared" si="101"/>
        <v>0.96502999789331056</v>
      </c>
      <c r="R95" s="3">
        <f t="shared" si="101"/>
        <v>1.8308065914011991</v>
      </c>
      <c r="S95" s="3">
        <f t="shared" si="101"/>
        <v>2.6965831849090733</v>
      </c>
      <c r="U95" s="3">
        <v>2042</v>
      </c>
      <c r="V95" s="3">
        <f t="shared" si="102"/>
        <v>5.0845785954213625</v>
      </c>
      <c r="W95" s="3">
        <f t="shared" si="102"/>
        <v>9.6462079182165326</v>
      </c>
      <c r="X95" s="3">
        <f t="shared" si="102"/>
        <v>14.207837241011589</v>
      </c>
      <c r="Z95" s="3">
        <v>2042</v>
      </c>
      <c r="AA95" s="3">
        <f t="shared" si="103"/>
        <v>1.4194448578884646</v>
      </c>
      <c r="AB95" s="3">
        <f t="shared" si="103"/>
        <v>2.692899710502104</v>
      </c>
      <c r="AC95" s="3">
        <f t="shared" si="103"/>
        <v>3.9663545631157433</v>
      </c>
      <c r="AE95" s="3">
        <v>2042</v>
      </c>
      <c r="AF95" s="3">
        <f t="shared" si="104"/>
        <v>0.95931697718302189</v>
      </c>
      <c r="AG95" s="3">
        <f t="shared" si="104"/>
        <v>1.8199681345697485</v>
      </c>
      <c r="AH95" s="3">
        <f t="shared" si="104"/>
        <v>2.6806192919564893</v>
      </c>
      <c r="AJ95" s="3">
        <v>2042</v>
      </c>
      <c r="AK95" s="3">
        <f t="shared" si="105"/>
        <v>1.4199330086752866</v>
      </c>
      <c r="AL95" s="3">
        <f t="shared" si="105"/>
        <v>2.6938258057323594</v>
      </c>
      <c r="AM95" s="3">
        <f t="shared" si="105"/>
        <v>3.9677186027894038</v>
      </c>
      <c r="AO95" s="3">
        <v>2042</v>
      </c>
      <c r="AP95" s="3">
        <f t="shared" si="106"/>
        <v>1.1992502350327641</v>
      </c>
      <c r="AQ95" s="3">
        <f t="shared" si="106"/>
        <v>2.275157497518677</v>
      </c>
      <c r="AR95" s="3">
        <f t="shared" si="106"/>
        <v>3.35106476000459</v>
      </c>
      <c r="AT95" s="3">
        <v>2042</v>
      </c>
      <c r="AU95" s="3">
        <f t="shared" si="107"/>
        <v>1.5136168014976477</v>
      </c>
      <c r="AV95" s="3">
        <f t="shared" si="107"/>
        <v>2.8715580065769473</v>
      </c>
      <c r="AW95" s="3">
        <f t="shared" si="107"/>
        <v>4.2294992116562753</v>
      </c>
      <c r="AY95" s="3">
        <v>2042</v>
      </c>
      <c r="AZ95" s="3">
        <f t="shared" si="108"/>
        <v>0.22122091714196301</v>
      </c>
      <c r="BA95" s="3">
        <f t="shared" si="108"/>
        <v>0.41968924711509459</v>
      </c>
      <c r="BB95" s="3">
        <f t="shared" si="108"/>
        <v>0.61815757708822261</v>
      </c>
      <c r="BD95" s="3">
        <v>2042</v>
      </c>
      <c r="BE95" s="3">
        <f t="shared" si="109"/>
        <v>0.45945882791023251</v>
      </c>
      <c r="BF95" s="3">
        <f t="shared" si="109"/>
        <v>0.87166228246981348</v>
      </c>
      <c r="BG95" s="3">
        <f t="shared" si="109"/>
        <v>1.2838657370293873</v>
      </c>
      <c r="BI95" s="3">
        <v>2042</v>
      </c>
      <c r="BJ95" s="3">
        <f t="shared" si="110"/>
        <v>0.21578742093146275</v>
      </c>
      <c r="BK95" s="3">
        <f t="shared" si="110"/>
        <v>0.4093810901684094</v>
      </c>
      <c r="BL95" s="3">
        <f t="shared" si="110"/>
        <v>0.60297475940535605</v>
      </c>
      <c r="BN95" s="3">
        <v>2042</v>
      </c>
      <c r="BO95" s="3">
        <f t="shared" si="111"/>
        <v>17.884360910265968</v>
      </c>
      <c r="BP95" s="3">
        <f t="shared" si="111"/>
        <v>33.929314020280344</v>
      </c>
      <c r="BQ95" s="3">
        <f t="shared" si="111"/>
        <v>49.97426713029472</v>
      </c>
      <c r="BS95" s="3">
        <v>2042</v>
      </c>
      <c r="BT95" s="3">
        <f t="shared" si="112"/>
        <v>7.0792261936469458</v>
      </c>
      <c r="BU95" s="3">
        <f t="shared" si="112"/>
        <v>13.430353466360884</v>
      </c>
      <c r="BV95" s="3">
        <f t="shared" si="112"/>
        <v>19.781480739074937</v>
      </c>
      <c r="BX95" s="3">
        <v>2042</v>
      </c>
      <c r="BY95" s="3">
        <f t="shared" si="113"/>
        <v>0</v>
      </c>
      <c r="BZ95" s="3">
        <f t="shared" si="113"/>
        <v>0</v>
      </c>
      <c r="CA95" s="3">
        <f t="shared" si="113"/>
        <v>0</v>
      </c>
      <c r="CC95" s="3">
        <v>2042</v>
      </c>
      <c r="CD95" s="3">
        <f t="shared" si="114"/>
        <v>0</v>
      </c>
      <c r="CE95" s="3">
        <f t="shared" si="114"/>
        <v>0</v>
      </c>
      <c r="CF95" s="3">
        <f t="shared" si="114"/>
        <v>0</v>
      </c>
    </row>
    <row r="96" spans="1:84" x14ac:dyDescent="0.25">
      <c r="A96" s="3">
        <v>2043</v>
      </c>
      <c r="B96" s="3">
        <f t="shared" si="82"/>
        <v>41.4623492176582</v>
      </c>
      <c r="C96" s="3">
        <f t="shared" si="82"/>
        <v>77.973321582126303</v>
      </c>
      <c r="D96" s="3">
        <f t="shared" si="82"/>
        <v>114.48429394659468</v>
      </c>
      <c r="F96" s="3">
        <v>2043</v>
      </c>
      <c r="G96" s="3">
        <f t="shared" si="99"/>
        <v>0.195135950905442</v>
      </c>
      <c r="H96" s="3">
        <f t="shared" si="99"/>
        <v>0.36696903429929328</v>
      </c>
      <c r="I96" s="3">
        <f t="shared" si="99"/>
        <v>0.53880211769314457</v>
      </c>
      <c r="K96" s="3">
        <v>2043</v>
      </c>
      <c r="L96" s="3">
        <f t="shared" si="100"/>
        <v>0.8238187999228046</v>
      </c>
      <c r="M96" s="3">
        <f t="shared" si="100"/>
        <v>1.5492582891184909</v>
      </c>
      <c r="N96" s="3">
        <f t="shared" si="100"/>
        <v>2.2746977783141773</v>
      </c>
      <c r="P96" s="3">
        <v>2043</v>
      </c>
      <c r="Q96" s="3">
        <f t="shared" si="101"/>
        <v>1.0158210504140186</v>
      </c>
      <c r="R96" s="3">
        <f t="shared" si="101"/>
        <v>1.9103341447930404</v>
      </c>
      <c r="S96" s="3">
        <f t="shared" si="101"/>
        <v>2.8048472391720765</v>
      </c>
      <c r="U96" s="3">
        <v>2043</v>
      </c>
      <c r="V96" s="3">
        <f t="shared" si="102"/>
        <v>5.3521879951804294</v>
      </c>
      <c r="W96" s="3">
        <f t="shared" si="102"/>
        <v>10.065225043699797</v>
      </c>
      <c r="X96" s="3">
        <f t="shared" si="102"/>
        <v>14.778262092219279</v>
      </c>
      <c r="Z96" s="3">
        <v>2043</v>
      </c>
      <c r="AA96" s="3">
        <f t="shared" si="103"/>
        <v>1.494152481987868</v>
      </c>
      <c r="AB96" s="3">
        <f t="shared" si="103"/>
        <v>2.8098753246995329</v>
      </c>
      <c r="AC96" s="3">
        <f t="shared" si="103"/>
        <v>4.1255981674111979</v>
      </c>
      <c r="AE96" s="3">
        <v>2043</v>
      </c>
      <c r="AF96" s="3">
        <f t="shared" si="104"/>
        <v>1.0098073444031854</v>
      </c>
      <c r="AG96" s="3">
        <f t="shared" si="104"/>
        <v>1.8990248812918082</v>
      </c>
      <c r="AH96" s="3">
        <f t="shared" si="104"/>
        <v>2.7882424181804311</v>
      </c>
      <c r="AJ96" s="3">
        <v>2043</v>
      </c>
      <c r="AK96" s="3">
        <f t="shared" si="105"/>
        <v>1.4946663249213543</v>
      </c>
      <c r="AL96" s="3">
        <f t="shared" si="105"/>
        <v>2.8108416481484255</v>
      </c>
      <c r="AM96" s="3">
        <f t="shared" si="105"/>
        <v>4.1270169713754967</v>
      </c>
      <c r="AO96" s="3">
        <v>2043</v>
      </c>
      <c r="AP96" s="3">
        <f t="shared" si="106"/>
        <v>1.2623686684555366</v>
      </c>
      <c r="AQ96" s="3">
        <f t="shared" si="106"/>
        <v>2.3739870026169001</v>
      </c>
      <c r="AR96" s="3">
        <f t="shared" si="106"/>
        <v>3.485605336778292</v>
      </c>
      <c r="AT96" s="3">
        <v>2043</v>
      </c>
      <c r="AU96" s="3">
        <f t="shared" si="107"/>
        <v>1.5932808436817254</v>
      </c>
      <c r="AV96" s="3">
        <f t="shared" si="107"/>
        <v>2.9962942751475623</v>
      </c>
      <c r="AW96" s="3">
        <f t="shared" si="107"/>
        <v>4.3993077066133992</v>
      </c>
      <c r="AY96" s="3">
        <v>2043</v>
      </c>
      <c r="AZ96" s="3">
        <f t="shared" si="108"/>
        <v>0.23286412330732986</v>
      </c>
      <c r="BA96" s="3">
        <f t="shared" si="108"/>
        <v>0.43791993252156658</v>
      </c>
      <c r="BB96" s="3">
        <f t="shared" si="108"/>
        <v>0.6429757417358033</v>
      </c>
      <c r="BD96" s="3">
        <v>2043</v>
      </c>
      <c r="BE96" s="3">
        <f t="shared" si="109"/>
        <v>0.48364087148445378</v>
      </c>
      <c r="BF96" s="3">
        <f t="shared" si="109"/>
        <v>0.90952601369863828</v>
      </c>
      <c r="BG96" s="3">
        <f t="shared" si="109"/>
        <v>1.3354111559128228</v>
      </c>
      <c r="BI96" s="3">
        <v>2043</v>
      </c>
      <c r="BJ96" s="3">
        <f t="shared" si="110"/>
        <v>0.22714465361206493</v>
      </c>
      <c r="BK96" s="3">
        <f t="shared" si="110"/>
        <v>0.42716400435436697</v>
      </c>
      <c r="BL96" s="3">
        <f t="shared" si="110"/>
        <v>0.62718335509667966</v>
      </c>
      <c r="BN96" s="3">
        <v>2043</v>
      </c>
      <c r="BO96" s="3">
        <f t="shared" si="111"/>
        <v>18.825643063437838</v>
      </c>
      <c r="BP96" s="3">
        <f t="shared" si="111"/>
        <v>35.403153662856312</v>
      </c>
      <c r="BQ96" s="3">
        <f t="shared" si="111"/>
        <v>51.980664262274786</v>
      </c>
      <c r="BS96" s="3">
        <v>2043</v>
      </c>
      <c r="BT96" s="3">
        <f t="shared" si="112"/>
        <v>7.4518170459441535</v>
      </c>
      <c r="BU96" s="3">
        <f t="shared" si="112"/>
        <v>14.013748324880567</v>
      </c>
      <c r="BV96" s="3">
        <f t="shared" si="112"/>
        <v>20.575679603817093</v>
      </c>
      <c r="BX96" s="3">
        <v>2043</v>
      </c>
      <c r="BY96" s="3">
        <f t="shared" si="113"/>
        <v>0</v>
      </c>
      <c r="BZ96" s="3">
        <f t="shared" si="113"/>
        <v>0</v>
      </c>
      <c r="CA96" s="3">
        <f t="shared" si="113"/>
        <v>0</v>
      </c>
      <c r="CC96" s="3">
        <v>2043</v>
      </c>
      <c r="CD96" s="3">
        <f t="shared" si="114"/>
        <v>0</v>
      </c>
      <c r="CE96" s="3">
        <f t="shared" si="114"/>
        <v>0</v>
      </c>
      <c r="CF96" s="3">
        <f t="shared" si="114"/>
        <v>0</v>
      </c>
    </row>
    <row r="97" spans="1:84" x14ac:dyDescent="0.25">
      <c r="A97" s="3">
        <v>2044</v>
      </c>
      <c r="B97" s="3">
        <f t="shared" si="82"/>
        <v>43.535466678541042</v>
      </c>
      <c r="C97" s="3">
        <f t="shared" si="82"/>
        <v>81.281089976173362</v>
      </c>
      <c r="D97" s="3">
        <f t="shared" si="82"/>
        <v>119.026713273806</v>
      </c>
      <c r="F97" s="3">
        <v>2044</v>
      </c>
      <c r="G97" s="3">
        <f t="shared" si="99"/>
        <v>0.20489274845071392</v>
      </c>
      <c r="H97" s="3">
        <f t="shared" si="99"/>
        <v>0.38253652005749039</v>
      </c>
      <c r="I97" s="3">
        <f t="shared" si="99"/>
        <v>0.56018029166427041</v>
      </c>
      <c r="K97" s="3">
        <v>2044</v>
      </c>
      <c r="L97" s="3">
        <f t="shared" si="100"/>
        <v>0.86500973991894625</v>
      </c>
      <c r="M97" s="3">
        <f t="shared" si="100"/>
        <v>1.6149806092528678</v>
      </c>
      <c r="N97" s="3">
        <f t="shared" si="100"/>
        <v>2.3649514785867964</v>
      </c>
      <c r="P97" s="3">
        <v>2044</v>
      </c>
      <c r="Q97" s="3">
        <f t="shared" si="101"/>
        <v>1.0666121029347124</v>
      </c>
      <c r="R97" s="3">
        <f t="shared" si="101"/>
        <v>1.9913739514602469</v>
      </c>
      <c r="S97" s="3">
        <f t="shared" si="101"/>
        <v>2.9161357999857955</v>
      </c>
      <c r="U97" s="3">
        <v>2044</v>
      </c>
      <c r="V97" s="3">
        <f t="shared" si="102"/>
        <v>5.6197973949394964</v>
      </c>
      <c r="W97" s="3">
        <f t="shared" si="102"/>
        <v>10.492209973967988</v>
      </c>
      <c r="X97" s="3">
        <f t="shared" si="102"/>
        <v>15.364622552996593</v>
      </c>
      <c r="Z97" s="3">
        <v>2044</v>
      </c>
      <c r="AA97" s="3">
        <f t="shared" si="103"/>
        <v>1.5688601060872713</v>
      </c>
      <c r="AB97" s="3">
        <f t="shared" si="103"/>
        <v>2.9290752843994028</v>
      </c>
      <c r="AC97" s="3">
        <f t="shared" si="103"/>
        <v>4.2892904627115342</v>
      </c>
      <c r="AE97" s="3">
        <v>2044</v>
      </c>
      <c r="AF97" s="3">
        <f t="shared" si="104"/>
        <v>1.0602977116233347</v>
      </c>
      <c r="AG97" s="3">
        <f t="shared" si="104"/>
        <v>1.9795849286822431</v>
      </c>
      <c r="AH97" s="3">
        <f t="shared" si="104"/>
        <v>2.8988721457411515</v>
      </c>
      <c r="AJ97" s="3">
        <v>2044</v>
      </c>
      <c r="AK97" s="3">
        <f t="shared" si="105"/>
        <v>1.569399641167422</v>
      </c>
      <c r="AL97" s="3">
        <f t="shared" si="105"/>
        <v>2.9300826010251626</v>
      </c>
      <c r="AM97" s="3">
        <f t="shared" si="105"/>
        <v>4.2907655608829032</v>
      </c>
      <c r="AO97" s="3">
        <v>2044</v>
      </c>
      <c r="AP97" s="3">
        <f t="shared" si="106"/>
        <v>1.3254871018783092</v>
      </c>
      <c r="AQ97" s="3">
        <f t="shared" si="106"/>
        <v>2.4746957965454044</v>
      </c>
      <c r="AR97" s="3">
        <f t="shared" si="106"/>
        <v>3.623904491212528</v>
      </c>
      <c r="AT97" s="3">
        <v>2044</v>
      </c>
      <c r="AU97" s="3">
        <f t="shared" si="107"/>
        <v>1.6729448858658316</v>
      </c>
      <c r="AV97" s="3">
        <f t="shared" si="107"/>
        <v>3.1234024616592535</v>
      </c>
      <c r="AW97" s="3">
        <f t="shared" si="107"/>
        <v>4.5738600374527039</v>
      </c>
      <c r="AY97" s="3">
        <v>2044</v>
      </c>
      <c r="AZ97" s="3">
        <f t="shared" si="108"/>
        <v>0.24450732947269671</v>
      </c>
      <c r="BA97" s="3">
        <f t="shared" si="108"/>
        <v>0.45649728285789237</v>
      </c>
      <c r="BB97" s="3">
        <f t="shared" si="108"/>
        <v>0.66848723624308448</v>
      </c>
      <c r="BD97" s="3">
        <v>2044</v>
      </c>
      <c r="BE97" s="3">
        <f t="shared" si="109"/>
        <v>0.50782291505868216</v>
      </c>
      <c r="BF97" s="3">
        <f t="shared" si="109"/>
        <v>0.94810974132023773</v>
      </c>
      <c r="BG97" s="3">
        <f t="shared" si="109"/>
        <v>1.3883965675817933</v>
      </c>
      <c r="BI97" s="3">
        <v>2044</v>
      </c>
      <c r="BJ97" s="3">
        <f t="shared" si="110"/>
        <v>0.23850188629266711</v>
      </c>
      <c r="BK97" s="3">
        <f t="shared" si="110"/>
        <v>0.44528506889295727</v>
      </c>
      <c r="BL97" s="3">
        <f t="shared" si="110"/>
        <v>0.65206825149325454</v>
      </c>
      <c r="BN97" s="3">
        <v>2044</v>
      </c>
      <c r="BO97" s="3">
        <f t="shared" si="111"/>
        <v>19.766925216609707</v>
      </c>
      <c r="BP97" s="3">
        <f t="shared" si="111"/>
        <v>36.90501904911207</v>
      </c>
      <c r="BQ97" s="3">
        <f t="shared" si="111"/>
        <v>54.043112881614434</v>
      </c>
      <c r="BS97" s="3">
        <v>2044</v>
      </c>
      <c r="BT97" s="3">
        <f t="shared" si="112"/>
        <v>7.8244078982412475</v>
      </c>
      <c r="BU97" s="3">
        <f t="shared" si="112"/>
        <v>14.608236706940147</v>
      </c>
      <c r="BV97" s="3">
        <f t="shared" si="112"/>
        <v>21.39206551563916</v>
      </c>
      <c r="BX97" s="3">
        <v>2044</v>
      </c>
      <c r="BY97" s="3">
        <f t="shared" si="113"/>
        <v>0</v>
      </c>
      <c r="BZ97" s="3">
        <f t="shared" si="113"/>
        <v>0</v>
      </c>
      <c r="CA97" s="3">
        <f t="shared" si="113"/>
        <v>0</v>
      </c>
      <c r="CC97" s="3">
        <v>2044</v>
      </c>
      <c r="CD97" s="3">
        <f t="shared" si="114"/>
        <v>0</v>
      </c>
      <c r="CE97" s="3">
        <f t="shared" si="114"/>
        <v>0</v>
      </c>
      <c r="CF97" s="3">
        <f t="shared" si="114"/>
        <v>0</v>
      </c>
    </row>
    <row r="98" spans="1:84" x14ac:dyDescent="0.25">
      <c r="A98" s="3">
        <v>2045</v>
      </c>
      <c r="B98" s="3">
        <f t="shared" si="82"/>
        <v>45.608584139423826</v>
      </c>
      <c r="C98" s="3">
        <f t="shared" si="82"/>
        <v>84.652307763025632</v>
      </c>
      <c r="D98" s="3">
        <f t="shared" si="82"/>
        <v>123.69603138662777</v>
      </c>
      <c r="F98" s="3">
        <v>2045</v>
      </c>
      <c r="G98" s="3">
        <f t="shared" si="99"/>
        <v>0.21464954599598585</v>
      </c>
      <c r="H98" s="3">
        <f t="shared" si="99"/>
        <v>0.39840262028961604</v>
      </c>
      <c r="I98" s="3">
        <f t="shared" si="99"/>
        <v>0.58215569458324801</v>
      </c>
      <c r="K98" s="3">
        <v>2045</v>
      </c>
      <c r="L98" s="3">
        <f t="shared" si="100"/>
        <v>0.9062006799150808</v>
      </c>
      <c r="M98" s="3">
        <f t="shared" si="100"/>
        <v>1.6819636105503477</v>
      </c>
      <c r="N98" s="3">
        <f t="shared" si="100"/>
        <v>2.4577265411856217</v>
      </c>
      <c r="P98" s="3">
        <v>2045</v>
      </c>
      <c r="Q98" s="3">
        <f t="shared" si="101"/>
        <v>1.1174031554554205</v>
      </c>
      <c r="R98" s="3">
        <f t="shared" si="101"/>
        <v>2.0739682582960057</v>
      </c>
      <c r="S98" s="3">
        <f t="shared" si="101"/>
        <v>3.0305333611366052</v>
      </c>
      <c r="U98" s="3">
        <v>2045</v>
      </c>
      <c r="V98" s="3">
        <f t="shared" si="102"/>
        <v>5.8874067946984496</v>
      </c>
      <c r="W98" s="3">
        <f t="shared" si="102"/>
        <v>10.927385300701417</v>
      </c>
      <c r="X98" s="3">
        <f t="shared" si="102"/>
        <v>15.967363806704384</v>
      </c>
      <c r="Z98" s="3">
        <v>2045</v>
      </c>
      <c r="AA98" s="3">
        <f t="shared" si="103"/>
        <v>1.6435677301866463</v>
      </c>
      <c r="AB98" s="3">
        <f t="shared" si="103"/>
        <v>3.0505617297791332</v>
      </c>
      <c r="AC98" s="3">
        <f t="shared" si="103"/>
        <v>4.4575557293716201</v>
      </c>
      <c r="AE98" s="3">
        <v>2045</v>
      </c>
      <c r="AF98" s="3">
        <f t="shared" si="104"/>
        <v>1.1107880788434983</v>
      </c>
      <c r="AG98" s="3">
        <f t="shared" si="104"/>
        <v>2.0616902735307718</v>
      </c>
      <c r="AH98" s="3">
        <f t="shared" si="104"/>
        <v>3.0125924682180454</v>
      </c>
      <c r="AJ98" s="3">
        <v>2045</v>
      </c>
      <c r="AK98" s="3">
        <f t="shared" si="105"/>
        <v>1.6441329574134897</v>
      </c>
      <c r="AL98" s="3">
        <f t="shared" si="105"/>
        <v>3.05161082591016</v>
      </c>
      <c r="AM98" s="3">
        <f t="shared" si="105"/>
        <v>4.4590886944068302</v>
      </c>
      <c r="AO98" s="3">
        <v>2045</v>
      </c>
      <c r="AP98" s="3">
        <f t="shared" si="106"/>
        <v>1.3886055353010818</v>
      </c>
      <c r="AQ98" s="3">
        <f t="shared" si="106"/>
        <v>2.5773363798447804</v>
      </c>
      <c r="AR98" s="3">
        <f t="shared" si="106"/>
        <v>3.7660672243884505</v>
      </c>
      <c r="AT98" s="3">
        <v>2045</v>
      </c>
      <c r="AU98" s="3">
        <f t="shared" si="107"/>
        <v>1.7526089280499093</v>
      </c>
      <c r="AV98" s="3">
        <f t="shared" si="107"/>
        <v>3.2529488289303004</v>
      </c>
      <c r="AW98" s="3">
        <f t="shared" si="107"/>
        <v>4.7532887298106914</v>
      </c>
      <c r="AY98" s="3">
        <v>2045</v>
      </c>
      <c r="AZ98" s="3">
        <f t="shared" si="108"/>
        <v>0.25615053563806356</v>
      </c>
      <c r="BA98" s="3">
        <f t="shared" si="108"/>
        <v>0.47543098268981154</v>
      </c>
      <c r="BB98" s="3">
        <f t="shared" si="108"/>
        <v>0.69471142974155953</v>
      </c>
      <c r="BD98" s="3">
        <v>2045</v>
      </c>
      <c r="BE98" s="3">
        <f t="shared" si="109"/>
        <v>0.53200495863290342</v>
      </c>
      <c r="BF98" s="3">
        <f t="shared" si="109"/>
        <v>0.98743357943268961</v>
      </c>
      <c r="BG98" s="3">
        <f t="shared" si="109"/>
        <v>1.4428622002324758</v>
      </c>
      <c r="BI98" s="3">
        <v>2045</v>
      </c>
      <c r="BJ98" s="3">
        <f t="shared" si="110"/>
        <v>0.24985911897326929</v>
      </c>
      <c r="BK98" s="3">
        <f t="shared" si="110"/>
        <v>0.46375373048339696</v>
      </c>
      <c r="BL98" s="3">
        <f t="shared" si="110"/>
        <v>0.67764834199352464</v>
      </c>
      <c r="BN98" s="3">
        <v>2045</v>
      </c>
      <c r="BO98" s="3">
        <f t="shared" si="111"/>
        <v>20.708207369781576</v>
      </c>
      <c r="BP98" s="3">
        <f t="shared" si="111"/>
        <v>38.435693117077335</v>
      </c>
      <c r="BQ98" s="3">
        <f t="shared" si="111"/>
        <v>56.163178864373549</v>
      </c>
      <c r="BS98" s="3">
        <v>2045</v>
      </c>
      <c r="BT98" s="3">
        <f t="shared" si="112"/>
        <v>8.1969987505384552</v>
      </c>
      <c r="BU98" s="3">
        <f t="shared" si="112"/>
        <v>15.214128525509864</v>
      </c>
      <c r="BV98" s="3">
        <f t="shared" si="112"/>
        <v>22.231258300481159</v>
      </c>
      <c r="BX98" s="3">
        <v>2045</v>
      </c>
      <c r="BY98" s="3">
        <f t="shared" si="113"/>
        <v>0</v>
      </c>
      <c r="BZ98" s="3">
        <f t="shared" si="113"/>
        <v>0</v>
      </c>
      <c r="CA98" s="3">
        <f t="shared" si="113"/>
        <v>0</v>
      </c>
      <c r="CC98" s="3">
        <v>2045</v>
      </c>
      <c r="CD98" s="3">
        <f t="shared" si="114"/>
        <v>0</v>
      </c>
      <c r="CE98" s="3">
        <f t="shared" si="114"/>
        <v>0</v>
      </c>
      <c r="CF98" s="3">
        <f t="shared" si="114"/>
        <v>0</v>
      </c>
    </row>
    <row r="99" spans="1:84" x14ac:dyDescent="0.25">
      <c r="A99" s="3">
        <v>2046</v>
      </c>
      <c r="B99" s="3">
        <f t="shared" si="82"/>
        <v>47.681701600306752</v>
      </c>
      <c r="C99" s="3">
        <f t="shared" si="82"/>
        <v>88.088747489494338</v>
      </c>
      <c r="D99" s="3">
        <f t="shared" si="82"/>
        <v>128.49579337868209</v>
      </c>
      <c r="F99" s="3">
        <v>2046</v>
      </c>
      <c r="G99" s="3">
        <f t="shared" si="99"/>
        <v>0.22440634354125777</v>
      </c>
      <c r="H99" s="3">
        <f t="shared" si="99"/>
        <v>0.41457567720526534</v>
      </c>
      <c r="I99" s="3">
        <f t="shared" si="99"/>
        <v>0.60474501086927468</v>
      </c>
      <c r="K99" s="3">
        <v>2046</v>
      </c>
      <c r="L99" s="3">
        <f t="shared" si="100"/>
        <v>0.94739161991122245</v>
      </c>
      <c r="M99" s="3">
        <f t="shared" si="100"/>
        <v>1.7502425118881675</v>
      </c>
      <c r="N99" s="3">
        <f t="shared" si="100"/>
        <v>2.5530934038651125</v>
      </c>
      <c r="P99" s="3">
        <v>2046</v>
      </c>
      <c r="Q99" s="3">
        <f t="shared" si="101"/>
        <v>1.1681942079761143</v>
      </c>
      <c r="R99" s="3">
        <f t="shared" si="101"/>
        <v>2.1581604924190856</v>
      </c>
      <c r="S99" s="3">
        <f t="shared" si="101"/>
        <v>3.1481267768620711</v>
      </c>
      <c r="U99" s="3">
        <v>2046</v>
      </c>
      <c r="V99" s="3">
        <f t="shared" si="102"/>
        <v>6.1550161944575166</v>
      </c>
      <c r="W99" s="3">
        <f t="shared" si="102"/>
        <v>11.370979833987803</v>
      </c>
      <c r="X99" s="3">
        <f t="shared" si="102"/>
        <v>16.586943473518204</v>
      </c>
      <c r="Z99" s="3">
        <v>2046</v>
      </c>
      <c r="AA99" s="3">
        <f t="shared" si="103"/>
        <v>1.7182753542860496</v>
      </c>
      <c r="AB99" s="3">
        <f t="shared" si="103"/>
        <v>3.1743985369882637</v>
      </c>
      <c r="AC99" s="3">
        <f t="shared" si="103"/>
        <v>4.6305217196905062</v>
      </c>
      <c r="AE99" s="3">
        <v>2046</v>
      </c>
      <c r="AF99" s="3">
        <f t="shared" si="104"/>
        <v>1.1612784460636618</v>
      </c>
      <c r="AG99" s="3">
        <f t="shared" si="104"/>
        <v>2.1453840858656719</v>
      </c>
      <c r="AH99" s="3">
        <f t="shared" si="104"/>
        <v>3.1294897256676961</v>
      </c>
      <c r="AJ99" s="3">
        <v>2046</v>
      </c>
      <c r="AK99" s="3">
        <f t="shared" si="105"/>
        <v>1.7188662736595575</v>
      </c>
      <c r="AL99" s="3">
        <f t="shared" si="105"/>
        <v>3.1754902209200964</v>
      </c>
      <c r="AM99" s="3">
        <f t="shared" si="105"/>
        <v>4.6321141681806637</v>
      </c>
      <c r="AO99" s="3">
        <v>2046</v>
      </c>
      <c r="AP99" s="3">
        <f t="shared" si="106"/>
        <v>1.4517239687238543</v>
      </c>
      <c r="AQ99" s="3">
        <f t="shared" si="106"/>
        <v>2.6819627197310467</v>
      </c>
      <c r="AR99" s="3">
        <f t="shared" si="106"/>
        <v>3.9122014707382391</v>
      </c>
      <c r="AT99" s="3">
        <v>2046</v>
      </c>
      <c r="AU99" s="3">
        <f t="shared" si="107"/>
        <v>1.8322729702339871</v>
      </c>
      <c r="AV99" s="3">
        <f t="shared" si="107"/>
        <v>3.38500149092269</v>
      </c>
      <c r="AW99" s="3">
        <f t="shared" si="107"/>
        <v>4.9377300116113645</v>
      </c>
      <c r="AY99" s="3">
        <v>2046</v>
      </c>
      <c r="AZ99" s="3">
        <f t="shared" si="108"/>
        <v>0.26779374180343041</v>
      </c>
      <c r="BA99" s="3">
        <f t="shared" si="108"/>
        <v>0.49473098713485442</v>
      </c>
      <c r="BB99" s="3">
        <f t="shared" si="108"/>
        <v>0.72166823246627487</v>
      </c>
      <c r="BD99" s="3">
        <v>2046</v>
      </c>
      <c r="BE99" s="3">
        <f t="shared" si="109"/>
        <v>0.55618700220712469</v>
      </c>
      <c r="BF99" s="3">
        <f t="shared" si="109"/>
        <v>1.0275182040493078</v>
      </c>
      <c r="BG99" s="3">
        <f t="shared" si="109"/>
        <v>1.4988494058914981</v>
      </c>
      <c r="BI99" s="3">
        <v>2046</v>
      </c>
      <c r="BJ99" s="3">
        <f t="shared" si="110"/>
        <v>0.26121635165387147</v>
      </c>
      <c r="BK99" s="3">
        <f t="shared" si="110"/>
        <v>0.48257969973153791</v>
      </c>
      <c r="BL99" s="3">
        <f t="shared" si="110"/>
        <v>0.70394304780921146</v>
      </c>
      <c r="BN99" s="3">
        <v>2046</v>
      </c>
      <c r="BO99" s="3">
        <f t="shared" si="111"/>
        <v>21.649489522953445</v>
      </c>
      <c r="BP99" s="3">
        <f t="shared" si="111"/>
        <v>39.995980677242187</v>
      </c>
      <c r="BQ99" s="3">
        <f t="shared" si="111"/>
        <v>58.342471831530929</v>
      </c>
      <c r="BS99" s="3">
        <v>2046</v>
      </c>
      <c r="BT99" s="3">
        <f t="shared" si="112"/>
        <v>8.5695896028356628</v>
      </c>
      <c r="BU99" s="3">
        <f t="shared" si="112"/>
        <v>15.831742351408366</v>
      </c>
      <c r="BV99" s="3">
        <f t="shared" si="112"/>
        <v>23.093895099981069</v>
      </c>
      <c r="BX99" s="3">
        <v>2046</v>
      </c>
      <c r="BY99" s="3">
        <f t="shared" si="113"/>
        <v>0</v>
      </c>
      <c r="BZ99" s="3">
        <f t="shared" si="113"/>
        <v>0</v>
      </c>
      <c r="CA99" s="3">
        <f t="shared" si="113"/>
        <v>0</v>
      </c>
      <c r="CC99" s="3">
        <v>2046</v>
      </c>
      <c r="CD99" s="3">
        <f t="shared" si="114"/>
        <v>0</v>
      </c>
      <c r="CE99" s="3">
        <f t="shared" si="114"/>
        <v>0</v>
      </c>
      <c r="CF99" s="3">
        <f t="shared" si="114"/>
        <v>0</v>
      </c>
    </row>
    <row r="100" spans="1:84" x14ac:dyDescent="0.25">
      <c r="A100" s="3">
        <v>2047</v>
      </c>
      <c r="B100" s="3">
        <f t="shared" si="82"/>
        <v>49.754819061189593</v>
      </c>
      <c r="C100" s="3">
        <f t="shared" si="82"/>
        <v>91.592231220945379</v>
      </c>
      <c r="D100" s="3">
        <f t="shared" si="82"/>
        <v>133.42964338070138</v>
      </c>
      <c r="F100" s="3">
        <v>2047</v>
      </c>
      <c r="G100" s="3">
        <f t="shared" si="99"/>
        <v>0.23416314108652969</v>
      </c>
      <c r="H100" s="3">
        <f t="shared" si="99"/>
        <v>0.43106426606523485</v>
      </c>
      <c r="I100" s="3">
        <f t="shared" si="99"/>
        <v>0.62796539104394178</v>
      </c>
      <c r="K100" s="3">
        <v>2047</v>
      </c>
      <c r="L100" s="3">
        <f t="shared" si="100"/>
        <v>0.9885825599073641</v>
      </c>
      <c r="M100" s="3">
        <f t="shared" si="100"/>
        <v>1.8198535160317491</v>
      </c>
      <c r="N100" s="3">
        <f t="shared" si="100"/>
        <v>2.651124472156134</v>
      </c>
      <c r="P100" s="3">
        <v>2047</v>
      </c>
      <c r="Q100" s="3">
        <f t="shared" si="101"/>
        <v>1.2189852604968223</v>
      </c>
      <c r="R100" s="3">
        <f t="shared" si="101"/>
        <v>2.2439952941450656</v>
      </c>
      <c r="S100" s="3">
        <f t="shared" si="101"/>
        <v>3.2690053277933231</v>
      </c>
      <c r="U100" s="3">
        <v>2047</v>
      </c>
      <c r="V100" s="3">
        <f t="shared" si="102"/>
        <v>6.4226255942164698</v>
      </c>
      <c r="W100" s="3">
        <f t="shared" si="102"/>
        <v>11.823228776042356</v>
      </c>
      <c r="X100" s="3">
        <f t="shared" si="102"/>
        <v>17.223831957868356</v>
      </c>
      <c r="Z100" s="3">
        <v>2047</v>
      </c>
      <c r="AA100" s="3">
        <f t="shared" si="103"/>
        <v>1.792982978385453</v>
      </c>
      <c r="AB100" s="3">
        <f t="shared" si="103"/>
        <v>3.3006513666451838</v>
      </c>
      <c r="AC100" s="3">
        <f t="shared" si="103"/>
        <v>4.8083197549049146</v>
      </c>
      <c r="AE100" s="3">
        <v>2047</v>
      </c>
      <c r="AF100" s="3">
        <f t="shared" si="104"/>
        <v>1.2117688132838111</v>
      </c>
      <c r="AG100" s="3">
        <f t="shared" si="104"/>
        <v>2.2307107417298795</v>
      </c>
      <c r="AH100" s="3">
        <f t="shared" si="104"/>
        <v>3.2496526701759336</v>
      </c>
      <c r="AJ100" s="3">
        <v>2047</v>
      </c>
      <c r="AK100" s="3">
        <f t="shared" si="105"/>
        <v>1.7935995899056252</v>
      </c>
      <c r="AL100" s="3">
        <f t="shared" si="105"/>
        <v>3.3017864692542389</v>
      </c>
      <c r="AM100" s="3">
        <f t="shared" si="105"/>
        <v>4.8099733486028526</v>
      </c>
      <c r="AO100" s="3">
        <v>2047</v>
      </c>
      <c r="AP100" s="3">
        <f t="shared" si="106"/>
        <v>1.5148424021466269</v>
      </c>
      <c r="AQ100" s="3">
        <f t="shared" si="106"/>
        <v>2.7886302910693246</v>
      </c>
      <c r="AR100" s="3">
        <f t="shared" si="106"/>
        <v>4.0624181799920223</v>
      </c>
      <c r="AT100" s="3">
        <v>2047</v>
      </c>
      <c r="AU100" s="3">
        <f t="shared" si="107"/>
        <v>1.9119370124180932</v>
      </c>
      <c r="AV100" s="3">
        <f t="shared" si="107"/>
        <v>3.5196304644564407</v>
      </c>
      <c r="AW100" s="3">
        <f t="shared" si="107"/>
        <v>5.1273239164947881</v>
      </c>
      <c r="AY100" s="3">
        <v>2047</v>
      </c>
      <c r="AZ100" s="3">
        <f t="shared" si="108"/>
        <v>0.27943694796879726</v>
      </c>
      <c r="BA100" s="3">
        <f t="shared" si="108"/>
        <v>0.51440752942055568</v>
      </c>
      <c r="BB100" s="3">
        <f t="shared" si="108"/>
        <v>0.74937811087231765</v>
      </c>
      <c r="BD100" s="3">
        <v>2047</v>
      </c>
      <c r="BE100" s="3">
        <f t="shared" si="109"/>
        <v>0.58036904578134596</v>
      </c>
      <c r="BF100" s="3">
        <f t="shared" si="109"/>
        <v>1.0683848687965423</v>
      </c>
      <c r="BG100" s="3">
        <f t="shared" si="109"/>
        <v>1.5564006918117315</v>
      </c>
      <c r="BI100" s="3">
        <v>2047</v>
      </c>
      <c r="BJ100" s="3">
        <f t="shared" si="110"/>
        <v>0.27257358433447365</v>
      </c>
      <c r="BK100" s="3">
        <f t="shared" si="110"/>
        <v>0.50177295852250836</v>
      </c>
      <c r="BL100" s="3">
        <f t="shared" si="110"/>
        <v>0.73097233271053952</v>
      </c>
      <c r="BN100" s="3">
        <v>2047</v>
      </c>
      <c r="BO100" s="3">
        <f t="shared" si="111"/>
        <v>22.590771676125314</v>
      </c>
      <c r="BP100" s="3">
        <f t="shared" si="111"/>
        <v>41.586709023593812</v>
      </c>
      <c r="BQ100" s="3">
        <f t="shared" si="111"/>
        <v>60.58264637106231</v>
      </c>
      <c r="BS100" s="3">
        <v>2047</v>
      </c>
      <c r="BT100" s="3">
        <f t="shared" si="112"/>
        <v>8.9421804551328705</v>
      </c>
      <c r="BU100" s="3">
        <f t="shared" si="112"/>
        <v>16.461405655172484</v>
      </c>
      <c r="BV100" s="3">
        <f t="shared" si="112"/>
        <v>23.980630855212212</v>
      </c>
      <c r="BX100" s="3">
        <v>2047</v>
      </c>
      <c r="BY100" s="3">
        <f t="shared" si="113"/>
        <v>0</v>
      </c>
      <c r="BZ100" s="3">
        <f t="shared" si="113"/>
        <v>0</v>
      </c>
      <c r="CA100" s="3">
        <f t="shared" si="113"/>
        <v>0</v>
      </c>
      <c r="CC100" s="3">
        <v>2047</v>
      </c>
      <c r="CD100" s="3">
        <f t="shared" si="114"/>
        <v>0</v>
      </c>
      <c r="CE100" s="3">
        <f t="shared" si="114"/>
        <v>0</v>
      </c>
      <c r="CF100" s="3">
        <f t="shared" si="114"/>
        <v>0</v>
      </c>
    </row>
    <row r="101" spans="1:84" x14ac:dyDescent="0.25">
      <c r="A101" s="3">
        <v>2048</v>
      </c>
      <c r="B101" s="3">
        <f t="shared" si="82"/>
        <v>51.827936522072491</v>
      </c>
      <c r="C101" s="3">
        <f t="shared" si="82"/>
        <v>95.164631924668072</v>
      </c>
      <c r="D101" s="3">
        <f t="shared" si="82"/>
        <v>138.50132732726388</v>
      </c>
      <c r="F101" s="3">
        <v>2048</v>
      </c>
      <c r="G101" s="3">
        <f t="shared" si="99"/>
        <v>0.24391993863180161</v>
      </c>
      <c r="H101" s="3">
        <f t="shared" si="99"/>
        <v>0.44787720169212797</v>
      </c>
      <c r="I101" s="3">
        <f t="shared" si="99"/>
        <v>0.65183446475245255</v>
      </c>
      <c r="K101" s="3">
        <v>2048</v>
      </c>
      <c r="L101" s="3">
        <f t="shared" si="100"/>
        <v>1.0297734999035058</v>
      </c>
      <c r="M101" s="3">
        <f t="shared" si="100"/>
        <v>1.8908338371210078</v>
      </c>
      <c r="N101" s="3">
        <f t="shared" si="100"/>
        <v>2.7518941743385099</v>
      </c>
      <c r="P101" s="3">
        <v>2048</v>
      </c>
      <c r="Q101" s="3">
        <f t="shared" si="101"/>
        <v>1.2697763130175161</v>
      </c>
      <c r="R101" s="3">
        <f t="shared" si="101"/>
        <v>2.3315185508786698</v>
      </c>
      <c r="S101" s="3">
        <f t="shared" si="101"/>
        <v>3.3932607887398234</v>
      </c>
      <c r="U101" s="3">
        <v>2048</v>
      </c>
      <c r="V101" s="3">
        <f t="shared" si="102"/>
        <v>6.6902349939755368</v>
      </c>
      <c r="W101" s="3">
        <f t="shared" si="102"/>
        <v>12.284373899780235</v>
      </c>
      <c r="X101" s="3">
        <f t="shared" si="102"/>
        <v>17.878512805585046</v>
      </c>
      <c r="Z101" s="3">
        <v>2048</v>
      </c>
      <c r="AA101" s="3">
        <f t="shared" si="103"/>
        <v>1.8676906024848279</v>
      </c>
      <c r="AB101" s="3">
        <f t="shared" si="103"/>
        <v>3.4293877136886408</v>
      </c>
      <c r="AC101" s="3">
        <f t="shared" si="103"/>
        <v>4.9910848248924822</v>
      </c>
      <c r="AE101" s="3">
        <v>2048</v>
      </c>
      <c r="AF101" s="3">
        <f t="shared" si="104"/>
        <v>1.2622591805039747</v>
      </c>
      <c r="AG101" s="3">
        <f t="shared" si="104"/>
        <v>2.3177158568725957</v>
      </c>
      <c r="AH101" s="3">
        <f t="shared" si="104"/>
        <v>3.373172533241231</v>
      </c>
      <c r="AJ101" s="3">
        <v>2048</v>
      </c>
      <c r="AK101" s="3">
        <f t="shared" si="105"/>
        <v>1.8683329061516929</v>
      </c>
      <c r="AL101" s="3">
        <f t="shared" si="105"/>
        <v>3.4305670890630608</v>
      </c>
      <c r="AM101" s="3">
        <f t="shared" si="105"/>
        <v>4.9928012719744288</v>
      </c>
      <c r="AO101" s="3">
        <v>2048</v>
      </c>
      <c r="AP101" s="3">
        <f t="shared" si="106"/>
        <v>1.5779608355693995</v>
      </c>
      <c r="AQ101" s="3">
        <f t="shared" si="106"/>
        <v>2.897396118492054</v>
      </c>
      <c r="AR101" s="3">
        <f t="shared" si="106"/>
        <v>4.2168314014146802</v>
      </c>
      <c r="AT101" s="3">
        <v>2048</v>
      </c>
      <c r="AU101" s="3">
        <f t="shared" si="107"/>
        <v>1.991601054602171</v>
      </c>
      <c r="AV101" s="3">
        <f t="shared" si="107"/>
        <v>3.6569077223686008</v>
      </c>
      <c r="AW101" s="3">
        <f t="shared" si="107"/>
        <v>5.3222143901350307</v>
      </c>
      <c r="AY101" s="3">
        <v>2048</v>
      </c>
      <c r="AZ101" s="3">
        <f t="shared" si="108"/>
        <v>0.2910801541341641</v>
      </c>
      <c r="BA101" s="3">
        <f t="shared" si="108"/>
        <v>0.53447112865387325</v>
      </c>
      <c r="BB101" s="3">
        <f t="shared" si="108"/>
        <v>0.7778621031735824</v>
      </c>
      <c r="BD101" s="3">
        <v>2048</v>
      </c>
      <c r="BE101" s="3">
        <f t="shared" si="109"/>
        <v>0.60455108935556723</v>
      </c>
      <c r="BF101" s="3">
        <f t="shared" si="109"/>
        <v>1.1100554210503475</v>
      </c>
      <c r="BG101" s="3">
        <f t="shared" si="109"/>
        <v>1.6155597527451278</v>
      </c>
      <c r="BI101" s="3">
        <v>2048</v>
      </c>
      <c r="BJ101" s="3">
        <f t="shared" si="110"/>
        <v>0.28393081701507583</v>
      </c>
      <c r="BK101" s="3">
        <f t="shared" si="110"/>
        <v>0.52134376759921253</v>
      </c>
      <c r="BL101" s="3">
        <f t="shared" si="110"/>
        <v>0.75875671818335277</v>
      </c>
      <c r="BN101" s="3">
        <v>2048</v>
      </c>
      <c r="BO101" s="3">
        <f t="shared" si="111"/>
        <v>23.532053829297183</v>
      </c>
      <c r="BP101" s="3">
        <f t="shared" si="111"/>
        <v>43.208728561724911</v>
      </c>
      <c r="BQ101" s="3">
        <f t="shared" si="111"/>
        <v>62.885403294152638</v>
      </c>
      <c r="BS101" s="3">
        <v>2048</v>
      </c>
      <c r="BT101" s="3">
        <f t="shared" si="112"/>
        <v>9.3147713074300782</v>
      </c>
      <c r="BU101" s="3">
        <f t="shared" si="112"/>
        <v>17.10345505568273</v>
      </c>
      <c r="BV101" s="3">
        <f t="shared" si="112"/>
        <v>24.892138803935495</v>
      </c>
      <c r="BX101" s="3">
        <v>2048</v>
      </c>
      <c r="BY101" s="3">
        <f t="shared" si="113"/>
        <v>0</v>
      </c>
      <c r="BZ101" s="3">
        <f t="shared" si="113"/>
        <v>0</v>
      </c>
      <c r="CA101" s="3">
        <f t="shared" si="113"/>
        <v>0</v>
      </c>
      <c r="CC101" s="3">
        <v>2048</v>
      </c>
      <c r="CD101" s="3">
        <f t="shared" si="114"/>
        <v>0</v>
      </c>
      <c r="CE101" s="3">
        <f t="shared" si="114"/>
        <v>0</v>
      </c>
      <c r="CF101" s="3">
        <f t="shared" si="114"/>
        <v>0</v>
      </c>
    </row>
    <row r="102" spans="1:84" x14ac:dyDescent="0.25">
      <c r="A102" s="3">
        <v>2049</v>
      </c>
      <c r="B102" s="3">
        <f t="shared" si="82"/>
        <v>53.901053982955474</v>
      </c>
      <c r="C102" s="3">
        <f t="shared" si="82"/>
        <v>98.807874891891387</v>
      </c>
      <c r="D102" s="3">
        <f t="shared" si="82"/>
        <v>143.71469580082777</v>
      </c>
      <c r="F102" s="3">
        <v>2049</v>
      </c>
      <c r="G102" s="3">
        <f t="shared" si="99"/>
        <v>0.25367673617707354</v>
      </c>
      <c r="H102" s="3">
        <f t="shared" si="99"/>
        <v>0.46502354516284328</v>
      </c>
      <c r="I102" s="3">
        <f t="shared" si="99"/>
        <v>0.67637035414861124</v>
      </c>
      <c r="K102" s="3">
        <v>2049</v>
      </c>
      <c r="L102" s="3">
        <f t="shared" si="100"/>
        <v>1.0709644398996474</v>
      </c>
      <c r="M102" s="3">
        <f t="shared" si="100"/>
        <v>1.9632217289244664</v>
      </c>
      <c r="N102" s="3">
        <f t="shared" si="100"/>
        <v>2.8554790179492926</v>
      </c>
      <c r="P102" s="3">
        <v>2049</v>
      </c>
      <c r="Q102" s="3">
        <f t="shared" si="101"/>
        <v>1.3205673655382242</v>
      </c>
      <c r="R102" s="3">
        <f t="shared" si="101"/>
        <v>2.4207774319529278</v>
      </c>
      <c r="S102" s="3">
        <f t="shared" si="101"/>
        <v>3.5209874983676457</v>
      </c>
      <c r="U102" s="3">
        <v>2049</v>
      </c>
      <c r="V102" s="3">
        <f t="shared" si="102"/>
        <v>6.9578443937346037</v>
      </c>
      <c r="W102" s="3">
        <f t="shared" si="102"/>
        <v>12.75466373237839</v>
      </c>
      <c r="X102" s="3">
        <f t="shared" si="102"/>
        <v>18.55148307102229</v>
      </c>
      <c r="Z102" s="3">
        <v>2049</v>
      </c>
      <c r="AA102" s="3">
        <f t="shared" si="103"/>
        <v>1.9423982265842312</v>
      </c>
      <c r="AB102" s="3">
        <f t="shared" si="103"/>
        <v>3.5606769586223095</v>
      </c>
      <c r="AC102" s="3">
        <f t="shared" si="103"/>
        <v>5.1789556906603877</v>
      </c>
      <c r="AE102" s="3">
        <v>2049</v>
      </c>
      <c r="AF102" s="3">
        <f t="shared" si="104"/>
        <v>1.3127495477241382</v>
      </c>
      <c r="AG102" s="3">
        <f t="shared" si="104"/>
        <v>2.4064463213823331</v>
      </c>
      <c r="AH102" s="3">
        <f t="shared" si="104"/>
        <v>3.5001430950405279</v>
      </c>
      <c r="AJ102" s="3">
        <v>2049</v>
      </c>
      <c r="AK102" s="3">
        <f t="shared" si="105"/>
        <v>1.9430662223977606</v>
      </c>
      <c r="AL102" s="3">
        <f t="shared" si="105"/>
        <v>3.5619014847102903</v>
      </c>
      <c r="AM102" s="3">
        <f t="shared" si="105"/>
        <v>5.1807367470228201</v>
      </c>
      <c r="AO102" s="3">
        <v>2049</v>
      </c>
      <c r="AP102" s="3">
        <f t="shared" si="106"/>
        <v>1.6410792689922005</v>
      </c>
      <c r="AQ102" s="3">
        <f t="shared" si="106"/>
        <v>3.0083188196938124</v>
      </c>
      <c r="AR102" s="3">
        <f t="shared" si="106"/>
        <v>4.3755583703954528</v>
      </c>
      <c r="AT102" s="3">
        <v>2049</v>
      </c>
      <c r="AU102" s="3">
        <f t="shared" si="107"/>
        <v>2.0712650967862487</v>
      </c>
      <c r="AV102" s="3">
        <f t="shared" si="107"/>
        <v>3.7969072481572539</v>
      </c>
      <c r="AW102" s="3">
        <f t="shared" si="107"/>
        <v>5.5225493995282307</v>
      </c>
      <c r="AY102" s="3">
        <v>2049</v>
      </c>
      <c r="AZ102" s="3">
        <f t="shared" si="108"/>
        <v>0.30272336029953095</v>
      </c>
      <c r="BA102" s="3">
        <f t="shared" si="108"/>
        <v>0.5549325978075963</v>
      </c>
      <c r="BB102" s="3">
        <f t="shared" si="108"/>
        <v>0.80714183531566519</v>
      </c>
      <c r="BD102" s="3">
        <v>2049</v>
      </c>
      <c r="BE102" s="3">
        <f t="shared" si="109"/>
        <v>0.6287331329297956</v>
      </c>
      <c r="BF102" s="3">
        <f t="shared" si="109"/>
        <v>1.152552318523469</v>
      </c>
      <c r="BG102" s="3">
        <f t="shared" si="109"/>
        <v>1.6763715041171494</v>
      </c>
      <c r="BI102" s="3">
        <v>2049</v>
      </c>
      <c r="BJ102" s="3">
        <f t="shared" si="110"/>
        <v>0.29528804969568512</v>
      </c>
      <c r="BK102" s="3">
        <f t="shared" si="110"/>
        <v>0.54130267435267143</v>
      </c>
      <c r="BL102" s="3">
        <f t="shared" si="110"/>
        <v>0.78731729900966485</v>
      </c>
      <c r="BN102" s="3">
        <v>2049</v>
      </c>
      <c r="BO102" s="3">
        <f t="shared" si="111"/>
        <v>24.473335982469052</v>
      </c>
      <c r="BP102" s="3">
        <f t="shared" si="111"/>
        <v>44.86291345448808</v>
      </c>
      <c r="BQ102" s="3">
        <f t="shared" si="111"/>
        <v>65.252490926507562</v>
      </c>
      <c r="BS102" s="3">
        <v>2049</v>
      </c>
      <c r="BT102" s="3">
        <f t="shared" si="112"/>
        <v>9.6873621597272859</v>
      </c>
      <c r="BU102" s="3">
        <f t="shared" si="112"/>
        <v>17.758236575734941</v>
      </c>
      <c r="BV102" s="3">
        <f t="shared" si="112"/>
        <v>25.829110991742482</v>
      </c>
      <c r="BX102" s="3">
        <v>2049</v>
      </c>
      <c r="BY102" s="3">
        <f t="shared" si="113"/>
        <v>0</v>
      </c>
      <c r="BZ102" s="3">
        <f t="shared" si="113"/>
        <v>0</v>
      </c>
      <c r="CA102" s="3">
        <f t="shared" si="113"/>
        <v>0</v>
      </c>
      <c r="CC102" s="3">
        <v>2049</v>
      </c>
      <c r="CD102" s="3">
        <f t="shared" si="114"/>
        <v>0</v>
      </c>
      <c r="CE102" s="3">
        <f t="shared" si="114"/>
        <v>0</v>
      </c>
      <c r="CF102" s="3">
        <f t="shared" si="114"/>
        <v>0</v>
      </c>
    </row>
    <row r="103" spans="1:84" x14ac:dyDescent="0.25">
      <c r="A103" s="3">
        <v>2050</v>
      </c>
      <c r="B103" s="3">
        <f t="shared" si="82"/>
        <v>55.974171443838316</v>
      </c>
      <c r="C103" s="3">
        <f t="shared" si="82"/>
        <v>102.52393919952584</v>
      </c>
      <c r="D103" s="3">
        <f t="shared" si="82"/>
        <v>149.07370695521377</v>
      </c>
      <c r="F103" s="3">
        <v>2050</v>
      </c>
      <c r="G103" s="3">
        <f t="shared" si="99"/>
        <v>0.26343353372234546</v>
      </c>
      <c r="H103" s="3">
        <f t="shared" si="99"/>
        <v>0.48251261068803508</v>
      </c>
      <c r="I103" s="3">
        <f t="shared" si="99"/>
        <v>0.7015916876537247</v>
      </c>
      <c r="K103" s="3">
        <v>2050</v>
      </c>
      <c r="L103" s="3">
        <f t="shared" si="100"/>
        <v>1.1121553798957819</v>
      </c>
      <c r="M103" s="3">
        <f t="shared" si="100"/>
        <v>2.0370565138827601</v>
      </c>
      <c r="N103" s="3">
        <f t="shared" si="100"/>
        <v>2.9619576478697383</v>
      </c>
      <c r="P103" s="3">
        <v>2050</v>
      </c>
      <c r="Q103" s="3">
        <f t="shared" si="101"/>
        <v>1.371358418058918</v>
      </c>
      <c r="R103" s="3">
        <f t="shared" si="101"/>
        <v>2.5118204244416376</v>
      </c>
      <c r="S103" s="3">
        <f t="shared" si="101"/>
        <v>3.6522824308243571</v>
      </c>
      <c r="U103" s="3">
        <v>2050</v>
      </c>
      <c r="V103" s="3">
        <f t="shared" si="102"/>
        <v>7.225453793493557</v>
      </c>
      <c r="W103" s="3">
        <f t="shared" si="102"/>
        <v>13.234353743965357</v>
      </c>
      <c r="X103" s="3">
        <f t="shared" si="102"/>
        <v>19.243253694437158</v>
      </c>
      <c r="Z103" s="3">
        <v>2050</v>
      </c>
      <c r="AA103" s="3">
        <f t="shared" si="103"/>
        <v>2.0171058506836346</v>
      </c>
      <c r="AB103" s="3">
        <f t="shared" si="103"/>
        <v>3.694590420190309</v>
      </c>
      <c r="AC103" s="3">
        <f t="shared" si="103"/>
        <v>5.3720749896970403</v>
      </c>
      <c r="AE103" s="3">
        <v>2050</v>
      </c>
      <c r="AF103" s="3">
        <f t="shared" si="104"/>
        <v>1.3632399149443017</v>
      </c>
      <c r="AG103" s="3">
        <f t="shared" si="104"/>
        <v>2.4969503352872096</v>
      </c>
      <c r="AH103" s="3">
        <f t="shared" si="104"/>
        <v>3.6306607556301316</v>
      </c>
      <c r="AJ103" s="3">
        <v>2050</v>
      </c>
      <c r="AK103" s="3">
        <f t="shared" si="105"/>
        <v>2.0177995386438283</v>
      </c>
      <c r="AL103" s="3">
        <f t="shared" si="105"/>
        <v>3.6958609994668166</v>
      </c>
      <c r="AM103" s="3">
        <f t="shared" si="105"/>
        <v>5.3739224602898048</v>
      </c>
      <c r="AO103" s="3">
        <v>2050</v>
      </c>
      <c r="AP103" s="3">
        <f t="shared" si="106"/>
        <v>1.704197702414973</v>
      </c>
      <c r="AQ103" s="3">
        <f t="shared" si="106"/>
        <v>3.1214586499359029</v>
      </c>
      <c r="AR103" s="3">
        <f t="shared" si="106"/>
        <v>4.5387195974568328</v>
      </c>
      <c r="AT103" s="3">
        <v>2050</v>
      </c>
      <c r="AU103" s="3">
        <f t="shared" si="107"/>
        <v>2.1509291389703549</v>
      </c>
      <c r="AV103" s="3">
        <f t="shared" si="107"/>
        <v>3.93970509215211</v>
      </c>
      <c r="AW103" s="3">
        <f t="shared" si="107"/>
        <v>5.728481045333865</v>
      </c>
      <c r="AY103" s="3">
        <v>2050</v>
      </c>
      <c r="AZ103" s="3">
        <f t="shared" si="108"/>
        <v>0.3143665664648978</v>
      </c>
      <c r="BA103" s="3">
        <f t="shared" si="108"/>
        <v>0.57580305192992043</v>
      </c>
      <c r="BB103" s="3">
        <f t="shared" si="108"/>
        <v>0.83723953739494661</v>
      </c>
      <c r="BD103" s="3">
        <v>2050</v>
      </c>
      <c r="BE103" s="3">
        <f t="shared" si="109"/>
        <v>0.65291517650401687</v>
      </c>
      <c r="BF103" s="3">
        <f t="shared" si="109"/>
        <v>1.1958986463159889</v>
      </c>
      <c r="BG103" s="3">
        <f t="shared" si="109"/>
        <v>1.7388821161279679</v>
      </c>
      <c r="BI103" s="3">
        <v>2050</v>
      </c>
      <c r="BJ103" s="3">
        <f t="shared" si="110"/>
        <v>0.3066452823762873</v>
      </c>
      <c r="BK103" s="3">
        <f t="shared" si="110"/>
        <v>0.56166052082988926</v>
      </c>
      <c r="BL103" s="3">
        <f t="shared" si="110"/>
        <v>0.81667575928349478</v>
      </c>
      <c r="BN103" s="3">
        <v>2050</v>
      </c>
      <c r="BO103" s="3">
        <f t="shared" si="111"/>
        <v>25.414618135640922</v>
      </c>
      <c r="BP103" s="3">
        <f t="shared" si="111"/>
        <v>46.550162285688202</v>
      </c>
      <c r="BQ103" s="3">
        <f t="shared" si="111"/>
        <v>67.685706435735938</v>
      </c>
      <c r="BS103" s="3">
        <v>2050</v>
      </c>
      <c r="BT103" s="3">
        <f t="shared" si="112"/>
        <v>10.059953012024494</v>
      </c>
      <c r="BU103" s="3">
        <f t="shared" si="112"/>
        <v>18.426105904751694</v>
      </c>
      <c r="BV103" s="3">
        <f t="shared" si="112"/>
        <v>26.79225879747878</v>
      </c>
      <c r="BX103" s="3">
        <v>2050</v>
      </c>
      <c r="BY103" s="3">
        <f t="shared" si="113"/>
        <v>0</v>
      </c>
      <c r="BZ103" s="3">
        <f t="shared" si="113"/>
        <v>0</v>
      </c>
      <c r="CA103" s="3">
        <f t="shared" si="113"/>
        <v>0</v>
      </c>
      <c r="CC103" s="3">
        <v>2050</v>
      </c>
      <c r="CD103" s="3">
        <f t="shared" si="114"/>
        <v>0</v>
      </c>
      <c r="CE103" s="3">
        <f t="shared" si="114"/>
        <v>0</v>
      </c>
      <c r="CF103" s="3">
        <f t="shared" si="114"/>
        <v>0</v>
      </c>
    </row>
    <row r="105" spans="1:84" ht="25.5" customHeight="1" x14ac:dyDescent="0.25">
      <c r="G105" s="5" t="s">
        <v>59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</row>
    <row r="106" spans="1:84" ht="27" customHeight="1" x14ac:dyDescent="0.25">
      <c r="B106" s="6" t="s">
        <v>63</v>
      </c>
      <c r="C106" s="6"/>
      <c r="D106" s="6"/>
      <c r="G106" s="5" t="s">
        <v>38</v>
      </c>
      <c r="H106" s="5"/>
      <c r="I106" s="5"/>
      <c r="L106" s="5" t="s">
        <v>39</v>
      </c>
      <c r="M106" s="5"/>
      <c r="N106" s="5"/>
      <c r="Q106" s="6" t="s">
        <v>40</v>
      </c>
      <c r="R106" s="6"/>
      <c r="S106" s="6"/>
      <c r="V106" s="5" t="s">
        <v>45</v>
      </c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P106" s="5" t="s">
        <v>51</v>
      </c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O106" s="5" t="s">
        <v>56</v>
      </c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</row>
    <row r="107" spans="1:84" ht="44.25" customHeight="1" x14ac:dyDescent="0.25">
      <c r="B107" s="6"/>
      <c r="C107" s="6"/>
      <c r="D107" s="6"/>
      <c r="G107" s="5"/>
      <c r="H107" s="5"/>
      <c r="I107" s="5"/>
      <c r="L107" s="5"/>
      <c r="M107" s="5"/>
      <c r="N107" s="5"/>
      <c r="Q107" s="6"/>
      <c r="R107" s="6"/>
      <c r="S107" s="6"/>
      <c r="V107" s="6" t="s">
        <v>41</v>
      </c>
      <c r="W107" s="6"/>
      <c r="X107" s="6"/>
      <c r="AA107" s="6" t="s">
        <v>42</v>
      </c>
      <c r="AB107" s="6"/>
      <c r="AC107" s="6"/>
      <c r="AF107" s="6" t="s">
        <v>43</v>
      </c>
      <c r="AG107" s="6"/>
      <c r="AH107" s="6"/>
      <c r="AK107" s="6" t="s">
        <v>44</v>
      </c>
      <c r="AL107" s="6"/>
      <c r="AM107" s="6"/>
      <c r="AP107" s="6" t="s">
        <v>46</v>
      </c>
      <c r="AQ107" s="6"/>
      <c r="AR107" s="6"/>
      <c r="AU107" s="6" t="s">
        <v>47</v>
      </c>
      <c r="AV107" s="6"/>
      <c r="AW107" s="6"/>
      <c r="AZ107" s="6" t="s">
        <v>48</v>
      </c>
      <c r="BA107" s="6"/>
      <c r="BB107" s="6"/>
      <c r="BE107" s="6" t="s">
        <v>49</v>
      </c>
      <c r="BF107" s="6"/>
      <c r="BG107" s="6"/>
      <c r="BJ107" s="6" t="s">
        <v>50</v>
      </c>
      <c r="BK107" s="6"/>
      <c r="BL107" s="6"/>
      <c r="BO107" s="6" t="s">
        <v>52</v>
      </c>
      <c r="BP107" s="6"/>
      <c r="BQ107" s="6"/>
      <c r="BT107" s="6" t="s">
        <v>53</v>
      </c>
      <c r="BU107" s="6"/>
      <c r="BV107" s="6"/>
      <c r="BY107" s="6" t="s">
        <v>54</v>
      </c>
      <c r="BZ107" s="6"/>
      <c r="CA107" s="6"/>
      <c r="CD107" s="6" t="s">
        <v>55</v>
      </c>
      <c r="CE107" s="6"/>
      <c r="CF107" s="6"/>
    </row>
    <row r="108" spans="1:84" x14ac:dyDescent="0.25">
      <c r="A108" s="3" t="s">
        <v>27</v>
      </c>
      <c r="B108" s="3" t="s">
        <v>28</v>
      </c>
      <c r="C108" s="3" t="s">
        <v>29</v>
      </c>
      <c r="D108" s="3" t="s">
        <v>30</v>
      </c>
      <c r="F108" s="3" t="s">
        <v>27</v>
      </c>
      <c r="G108" s="3" t="s">
        <v>28</v>
      </c>
      <c r="H108" s="3" t="s">
        <v>29</v>
      </c>
      <c r="I108" s="3" t="s">
        <v>30</v>
      </c>
      <c r="K108" s="3" t="s">
        <v>27</v>
      </c>
      <c r="L108" s="3" t="s">
        <v>28</v>
      </c>
      <c r="M108" s="3" t="s">
        <v>29</v>
      </c>
      <c r="N108" s="3" t="s">
        <v>30</v>
      </c>
      <c r="P108" s="3" t="s">
        <v>27</v>
      </c>
      <c r="Q108" s="3" t="s">
        <v>28</v>
      </c>
      <c r="R108" s="3" t="s">
        <v>29</v>
      </c>
      <c r="S108" s="3" t="s">
        <v>30</v>
      </c>
      <c r="U108" s="3" t="s">
        <v>27</v>
      </c>
      <c r="V108" s="3" t="s">
        <v>28</v>
      </c>
      <c r="W108" s="3" t="s">
        <v>29</v>
      </c>
      <c r="X108" s="3" t="s">
        <v>30</v>
      </c>
      <c r="Z108" s="3" t="s">
        <v>27</v>
      </c>
      <c r="AA108" s="3" t="s">
        <v>28</v>
      </c>
      <c r="AB108" s="3" t="s">
        <v>29</v>
      </c>
      <c r="AC108" s="3" t="s">
        <v>30</v>
      </c>
      <c r="AE108" s="3" t="s">
        <v>27</v>
      </c>
      <c r="AF108" s="3" t="s">
        <v>28</v>
      </c>
      <c r="AG108" s="3" t="s">
        <v>29</v>
      </c>
      <c r="AH108" s="3" t="s">
        <v>30</v>
      </c>
      <c r="AJ108" s="3" t="s">
        <v>27</v>
      </c>
      <c r="AK108" s="3" t="s">
        <v>28</v>
      </c>
      <c r="AL108" s="3" t="s">
        <v>29</v>
      </c>
      <c r="AM108" s="3" t="s">
        <v>30</v>
      </c>
      <c r="AO108" s="3" t="s">
        <v>27</v>
      </c>
      <c r="AP108" s="3" t="s">
        <v>28</v>
      </c>
      <c r="AQ108" s="3" t="s">
        <v>29</v>
      </c>
      <c r="AR108" s="3" t="s">
        <v>30</v>
      </c>
      <c r="AT108" s="3" t="s">
        <v>27</v>
      </c>
      <c r="AU108" s="3" t="s">
        <v>28</v>
      </c>
      <c r="AV108" s="3" t="s">
        <v>29</v>
      </c>
      <c r="AW108" s="3" t="s">
        <v>30</v>
      </c>
      <c r="AY108" s="3" t="s">
        <v>27</v>
      </c>
      <c r="AZ108" s="3" t="s">
        <v>28</v>
      </c>
      <c r="BA108" s="3" t="s">
        <v>29</v>
      </c>
      <c r="BB108" s="3" t="s">
        <v>30</v>
      </c>
      <c r="BD108" s="3" t="s">
        <v>27</v>
      </c>
      <c r="BE108" s="3" t="s">
        <v>28</v>
      </c>
      <c r="BF108" s="3" t="s">
        <v>29</v>
      </c>
      <c r="BG108" s="3" t="s">
        <v>30</v>
      </c>
      <c r="BI108" s="3" t="s">
        <v>27</v>
      </c>
      <c r="BJ108" s="3" t="s">
        <v>28</v>
      </c>
      <c r="BK108" s="3" t="s">
        <v>29</v>
      </c>
      <c r="BL108" s="3" t="s">
        <v>30</v>
      </c>
      <c r="BN108" s="3" t="s">
        <v>27</v>
      </c>
      <c r="BO108" s="3" t="s">
        <v>28</v>
      </c>
      <c r="BP108" s="3" t="s">
        <v>29</v>
      </c>
      <c r="BQ108" s="3" t="s">
        <v>30</v>
      </c>
      <c r="BS108" s="3" t="s">
        <v>27</v>
      </c>
      <c r="BT108" s="3" t="s">
        <v>28</v>
      </c>
      <c r="BU108" s="3" t="s">
        <v>29</v>
      </c>
      <c r="BV108" s="3" t="s">
        <v>30</v>
      </c>
      <c r="BX108" s="3" t="s">
        <v>27</v>
      </c>
      <c r="BY108" s="3" t="s">
        <v>28</v>
      </c>
      <c r="BZ108" s="3" t="s">
        <v>29</v>
      </c>
      <c r="CA108" s="3" t="s">
        <v>30</v>
      </c>
      <c r="CC108" s="3" t="s">
        <v>27</v>
      </c>
      <c r="CD108" s="3" t="s">
        <v>28</v>
      </c>
      <c r="CE108" s="3" t="s">
        <v>29</v>
      </c>
      <c r="CF108" s="3" t="s">
        <v>30</v>
      </c>
    </row>
    <row r="109" spans="1:84" x14ac:dyDescent="0.25">
      <c r="A109" s="3">
        <v>2024</v>
      </c>
      <c r="B109" s="3">
        <f>G109+L109+Q109+V109+AA109+AF109+AK109+AP109+AU109+AZ109+BE109+BJ109+BO109+BT109+BY109+CD109</f>
        <v>3.7523426041980964E-4</v>
      </c>
      <c r="C109" s="3">
        <f t="shared" ref="C109:D135" si="115">H109+M109+R109+W109+AB109+AG109+AL109+AQ109+AV109+BA109+BF109+BK109+BP109+BU109+BZ109+CE109</f>
        <v>7.3975445174194227E-4</v>
      </c>
      <c r="D109" s="3">
        <f t="shared" si="115"/>
        <v>1.1042746430640902E-3</v>
      </c>
      <c r="F109" s="3">
        <v>2024</v>
      </c>
      <c r="G109" s="3">
        <f>G77*0.181/1000</f>
        <v>1.7659803556942179E-6</v>
      </c>
      <c r="H109" s="3">
        <f t="shared" ref="H109:I109" si="116">H77*0.181/1000</f>
        <v>3.4815366495376041E-6</v>
      </c>
      <c r="I109" s="3">
        <f t="shared" si="116"/>
        <v>5.1970929433806694E-6</v>
      </c>
      <c r="K109" s="3">
        <v>2024</v>
      </c>
      <c r="L109" s="3">
        <f>L77*0.181/1000</f>
        <v>7.4555601393016383E-6</v>
      </c>
      <c r="M109" s="3">
        <f t="shared" ref="M109:N109" si="117">M77*0.181/1000</f>
        <v>1.4698241565437072E-5</v>
      </c>
      <c r="N109" s="3">
        <f t="shared" si="117"/>
        <v>2.1940922991569933E-5</v>
      </c>
      <c r="P109" s="3">
        <v>2024</v>
      </c>
      <c r="Q109" s="3">
        <f>Q77*0.181/1000</f>
        <v>9.1931805062455825E-6</v>
      </c>
      <c r="R109" s="3">
        <f t="shared" ref="R109:S109" si="118">R77*0.181/1000</f>
        <v>1.8123868000631104E-5</v>
      </c>
      <c r="S109" s="3">
        <f t="shared" si="118"/>
        <v>2.7054555495016629E-5</v>
      </c>
      <c r="U109" s="3">
        <v>2024</v>
      </c>
      <c r="V109" s="3">
        <f>V77*0.181/1000</f>
        <v>4.8437301356391112E-5</v>
      </c>
      <c r="W109" s="3">
        <f t="shared" ref="W109:X109" si="119">W77*0.181/1000</f>
        <v>9.5491571768169822E-5</v>
      </c>
      <c r="X109" s="3">
        <f t="shared" si="119"/>
        <v>1.425458421799485E-4</v>
      </c>
      <c r="Z109" s="3">
        <v>2024</v>
      </c>
      <c r="AA109" s="3">
        <f>AA77*0.181/1000</f>
        <v>1.3522079961992004E-5</v>
      </c>
      <c r="AB109" s="3">
        <f t="shared" ref="AB109:AC109" si="120">AB77*0.181/1000</f>
        <v>2.6658063785276368E-5</v>
      </c>
      <c r="AC109" s="3">
        <f t="shared" si="120"/>
        <v>3.9794047608565879E-5</v>
      </c>
      <c r="AE109" s="3">
        <v>2024</v>
      </c>
      <c r="AF109" s="3">
        <f>AF77*0.181/1000</f>
        <v>9.1387564668496011E-6</v>
      </c>
      <c r="AG109" s="3">
        <f t="shared" ref="AG109:AH109" si="121">AG77*0.181/1000</f>
        <v>1.8016573892197028E-5</v>
      </c>
      <c r="AH109" s="3">
        <f t="shared" si="121"/>
        <v>2.6894391317544459E-5</v>
      </c>
      <c r="AJ109" s="3">
        <v>2024</v>
      </c>
      <c r="AK109" s="3">
        <f>AK77*0.181/1000</f>
        <v>1.3526730240538257E-5</v>
      </c>
      <c r="AL109" s="3">
        <f t="shared" ref="AL109:AM109" si="122">AL77*0.181/1000</f>
        <v>2.6667231562905641E-5</v>
      </c>
      <c r="AM109" s="3">
        <f t="shared" si="122"/>
        <v>3.9807732885273025E-5</v>
      </c>
      <c r="AO109" s="3">
        <v>2024</v>
      </c>
      <c r="AP109" s="3">
        <f>AP77*0.181/1000</f>
        <v>1.1424436449521834E-5</v>
      </c>
      <c r="AQ109" s="3">
        <f t="shared" ref="AQ109:AR109" si="123">AQ77*0.181/1000</f>
        <v>2.252267080495861E-5</v>
      </c>
      <c r="AR109" s="3">
        <f t="shared" si="123"/>
        <v>3.3620905160395374E-5</v>
      </c>
      <c r="AT109" s="3">
        <v>2024</v>
      </c>
      <c r="AU109" s="3">
        <f>AU77*0.181/1000</f>
        <v>1.441919163531807E-5</v>
      </c>
      <c r="AV109" s="3">
        <f t="shared" ref="AV109:AW109" si="124">AV77*0.181/1000</f>
        <v>2.842667188975588E-5</v>
      </c>
      <c r="AW109" s="3">
        <f t="shared" si="124"/>
        <v>4.2434152144188545E-5</v>
      </c>
      <c r="AY109" s="3">
        <v>2024</v>
      </c>
      <c r="AZ109" s="3">
        <f>AZ77*0.181/1000</f>
        <v>2.1074203159313996E-6</v>
      </c>
      <c r="BA109" s="3">
        <f t="shared" ref="BA109:BB109" si="125">BA77*0.181/1000</f>
        <v>4.1546674300409769E-6</v>
      </c>
      <c r="BB109" s="3">
        <f t="shared" si="125"/>
        <v>6.2019145441505534E-6</v>
      </c>
      <c r="BD109" s="3">
        <v>2024</v>
      </c>
      <c r="BE109" s="3">
        <f>BE77*0.181/1000</f>
        <v>4.3769498869340498E-6</v>
      </c>
      <c r="BF109" s="3">
        <f t="shared" ref="BF109:BG109" si="126">BF77*0.181/1000</f>
        <v>8.6289246623928467E-6</v>
      </c>
      <c r="BG109" s="3">
        <f t="shared" si="126"/>
        <v>1.2880899437850359E-5</v>
      </c>
      <c r="BI109" s="3">
        <v>2024</v>
      </c>
      <c r="BJ109" s="3">
        <f>BJ77*0.181/1000</f>
        <v>2.0556591151889947E-6</v>
      </c>
      <c r="BK109" s="3">
        <f t="shared" ref="BK109:BL109" si="127">BK77*0.181/1000</f>
        <v>4.0526229668475298E-6</v>
      </c>
      <c r="BL109" s="3">
        <f t="shared" si="127"/>
        <v>6.0495868185047782E-6</v>
      </c>
      <c r="BN109" s="3">
        <v>2024</v>
      </c>
      <c r="BO109" s="3">
        <f>BO77*0.181/1000</f>
        <v>1.7037206972410831E-4</v>
      </c>
      <c r="BP109" s="3">
        <f t="shared" ref="BP109:BQ109" si="128">BP77*0.181/1000</f>
        <v>3.3587950335316555E-4</v>
      </c>
      <c r="BQ109" s="3">
        <f t="shared" si="128"/>
        <v>5.0138693698222286E-4</v>
      </c>
      <c r="BS109" s="3">
        <v>2024</v>
      </c>
      <c r="BT109" s="3">
        <f>BT77*0.181/1000</f>
        <v>6.7438944265794584E-5</v>
      </c>
      <c r="BU109" s="3">
        <f t="shared" ref="BU109:BV109" si="129">BU77*0.181/1000</f>
        <v>1.3295230341062631E-4</v>
      </c>
      <c r="BV109" s="3">
        <f t="shared" si="129"/>
        <v>1.9846566255547863E-4</v>
      </c>
      <c r="BX109" s="3">
        <v>2024</v>
      </c>
      <c r="BY109" s="3">
        <f>BY77*0.181/1000</f>
        <v>0</v>
      </c>
      <c r="BZ109" s="3">
        <f t="shared" ref="BZ109:CA109" si="130">BZ77*0.181/1000</f>
        <v>0</v>
      </c>
      <c r="CA109" s="3">
        <f t="shared" si="130"/>
        <v>0</v>
      </c>
      <c r="CC109" s="3">
        <v>2024</v>
      </c>
      <c r="CD109" s="3">
        <f>CD77*0.181/1000</f>
        <v>0</v>
      </c>
      <c r="CE109" s="3">
        <f t="shared" ref="CE109:CF109" si="131">CE77*0.181/1000</f>
        <v>0</v>
      </c>
      <c r="CF109" s="3">
        <f t="shared" si="131"/>
        <v>0</v>
      </c>
    </row>
    <row r="110" spans="1:84" x14ac:dyDescent="0.25">
      <c r="A110" s="3">
        <v>2025</v>
      </c>
      <c r="B110" s="3">
        <f t="shared" ref="B110:B135" si="132">G110+L110+Q110+V110+AA110+AF110+AK110+AP110+AU110+AZ110+BE110+BJ110+BO110+BT110+BY110+CD110</f>
        <v>7.5046852083959878E-4</v>
      </c>
      <c r="C110" s="3">
        <f t="shared" si="115"/>
        <v>1.5495206321046783E-3</v>
      </c>
      <c r="D110" s="3">
        <f t="shared" si="115"/>
        <v>2.3485727433696581E-3</v>
      </c>
      <c r="F110" s="3">
        <v>2025</v>
      </c>
      <c r="G110" s="3">
        <f t="shared" ref="G110:I125" si="133">G78*0.181/1000</f>
        <v>3.5319607113884359E-6</v>
      </c>
      <c r="H110" s="3">
        <f t="shared" si="133"/>
        <v>7.2925723626044552E-6</v>
      </c>
      <c r="I110" s="3">
        <f t="shared" si="133"/>
        <v>1.1053184013820153E-5</v>
      </c>
      <c r="K110" s="3">
        <v>2025</v>
      </c>
      <c r="L110" s="3">
        <f t="shared" ref="L110:N125" si="134">L78*0.181/1000</f>
        <v>1.4911120278603277E-5</v>
      </c>
      <c r="M110" s="3">
        <f t="shared" si="134"/>
        <v>3.0787551879776628E-5</v>
      </c>
      <c r="N110" s="3">
        <f t="shared" si="134"/>
        <v>4.6663983480952551E-5</v>
      </c>
      <c r="P110" s="3">
        <v>2025</v>
      </c>
      <c r="Q110" s="3">
        <f t="shared" ref="Q110:S125" si="135">Q78*0.181/1000</f>
        <v>1.8386361012493737E-5</v>
      </c>
      <c r="R110" s="3">
        <f t="shared" si="135"/>
        <v>3.7963012367673247E-5</v>
      </c>
      <c r="S110" s="3">
        <f t="shared" si="135"/>
        <v>5.7539663722852746E-5</v>
      </c>
      <c r="U110" s="3">
        <v>2025</v>
      </c>
      <c r="V110" s="3">
        <f t="shared" ref="V110:X125" si="136">V78*0.181/1000</f>
        <v>9.6874602712761665E-5</v>
      </c>
      <c r="W110" s="3">
        <f t="shared" si="136"/>
        <v>2.0002064238809077E-4</v>
      </c>
      <c r="X110" s="3">
        <f t="shared" si="136"/>
        <v>3.0316668206339931E-4</v>
      </c>
      <c r="Z110" s="3">
        <v>2025</v>
      </c>
      <c r="AA110" s="3">
        <f t="shared" ref="AA110:AC125" si="137">AA78*0.181/1000</f>
        <v>2.7044159923978866E-5</v>
      </c>
      <c r="AB110" s="3">
        <f t="shared" si="137"/>
        <v>5.5839096000004473E-5</v>
      </c>
      <c r="AC110" s="3">
        <f t="shared" si="137"/>
        <v>8.4634032076030081E-5</v>
      </c>
      <c r="AE110" s="3">
        <v>2025</v>
      </c>
      <c r="AF110" s="3">
        <f t="shared" ref="AF110:AH125" si="138">AF78*0.181/1000</f>
        <v>1.8277512933696627E-5</v>
      </c>
      <c r="AG110" s="3">
        <f t="shared" si="138"/>
        <v>3.773826963806363E-5</v>
      </c>
      <c r="AH110" s="3">
        <f t="shared" si="138"/>
        <v>5.7199026342430623E-5</v>
      </c>
      <c r="AJ110" s="3">
        <v>2025</v>
      </c>
      <c r="AK110" s="3">
        <f t="shared" ref="AK110:AM125" si="139">AK78*0.181/1000</f>
        <v>2.7053460481076515E-5</v>
      </c>
      <c r="AL110" s="3">
        <f t="shared" si="139"/>
        <v>5.5858299210680449E-5</v>
      </c>
      <c r="AM110" s="3">
        <f t="shared" si="139"/>
        <v>8.4663137940284397E-5</v>
      </c>
      <c r="AO110" s="3">
        <v>2025</v>
      </c>
      <c r="AP110" s="3">
        <f t="shared" ref="AP110:AR125" si="140">AP78*0.181/1000</f>
        <v>2.2848872899043668E-5</v>
      </c>
      <c r="AQ110" s="3">
        <f t="shared" si="140"/>
        <v>4.7176928804149752E-5</v>
      </c>
      <c r="AR110" s="3">
        <f t="shared" si="140"/>
        <v>7.1504984709255825E-5</v>
      </c>
      <c r="AT110" s="3">
        <v>2025</v>
      </c>
      <c r="AU110" s="3">
        <f t="shared" ref="AU110:AW125" si="141">AU78*0.181/1000</f>
        <v>2.8838383270641286E-5</v>
      </c>
      <c r="AV110" s="3">
        <f t="shared" si="141"/>
        <v>5.9543696548928917E-5</v>
      </c>
      <c r="AW110" s="3">
        <f t="shared" si="141"/>
        <v>9.0249009827216551E-5</v>
      </c>
      <c r="AY110" s="3">
        <v>2025</v>
      </c>
      <c r="AZ110" s="3">
        <f t="shared" ref="AZ110:BB125" si="142">AZ78*0.181/1000</f>
        <v>4.2148406318627992E-6</v>
      </c>
      <c r="BA110" s="3">
        <f t="shared" si="142"/>
        <v>8.7025402648432904E-6</v>
      </c>
      <c r="BB110" s="3">
        <f t="shared" si="142"/>
        <v>1.3190239897824422E-5</v>
      </c>
      <c r="BD110" s="3">
        <v>2025</v>
      </c>
      <c r="BE110" s="3">
        <f t="shared" ref="BE110:BG125" si="143">BE78*0.181/1000</f>
        <v>8.7538997738680996E-6</v>
      </c>
      <c r="BF110" s="3">
        <f t="shared" si="143"/>
        <v>1.8074506703905441E-5</v>
      </c>
      <c r="BG110" s="3">
        <f t="shared" si="143"/>
        <v>2.7395113633942782E-5</v>
      </c>
      <c r="BI110" s="3">
        <v>2025</v>
      </c>
      <c r="BJ110" s="3">
        <f t="shared" ref="BJ110:BL125" si="144">BJ78*0.181/1000</f>
        <v>4.1113182303779895E-6</v>
      </c>
      <c r="BK110" s="3">
        <f t="shared" si="144"/>
        <v>8.4887936618473452E-6</v>
      </c>
      <c r="BL110" s="3">
        <f t="shared" si="144"/>
        <v>1.2866269093316703E-5</v>
      </c>
      <c r="BN110" s="3">
        <v>2025</v>
      </c>
      <c r="BO110" s="3">
        <f t="shared" ref="BO110:BQ125" si="145">BO78*0.181/1000</f>
        <v>3.4074413944821662E-4</v>
      </c>
      <c r="BP110" s="3">
        <f t="shared" si="145"/>
        <v>7.0354726371876905E-4</v>
      </c>
      <c r="BQ110" s="3">
        <f t="shared" si="145"/>
        <v>1.066350387989239E-3</v>
      </c>
      <c r="BS110" s="3">
        <v>2025</v>
      </c>
      <c r="BT110" s="3">
        <f t="shared" ref="BT110:BV125" si="146">BT78*0.181/1000</f>
        <v>1.3487788853158917E-4</v>
      </c>
      <c r="BU110" s="3">
        <f t="shared" si="146"/>
        <v>2.7848745855534089E-4</v>
      </c>
      <c r="BV110" s="3">
        <f t="shared" si="146"/>
        <v>4.2209702857909273E-4</v>
      </c>
      <c r="BX110" s="3">
        <v>2025</v>
      </c>
      <c r="BY110" s="3">
        <f t="shared" ref="BY110:CA125" si="147">BY78*0.181/1000</f>
        <v>0</v>
      </c>
      <c r="BZ110" s="3">
        <f t="shared" si="147"/>
        <v>0</v>
      </c>
      <c r="CA110" s="3">
        <f t="shared" si="147"/>
        <v>0</v>
      </c>
      <c r="CC110" s="3">
        <v>2025</v>
      </c>
      <c r="CD110" s="3">
        <f t="shared" ref="CD110:CF125" si="148">CD78*0.181/1000</f>
        <v>0</v>
      </c>
      <c r="CE110" s="3">
        <f t="shared" si="148"/>
        <v>0</v>
      </c>
      <c r="CF110" s="3">
        <f t="shared" si="148"/>
        <v>0</v>
      </c>
    </row>
    <row r="111" spans="1:84" x14ac:dyDescent="0.25">
      <c r="A111" s="3">
        <v>2026</v>
      </c>
      <c r="B111" s="3">
        <f t="shared" si="132"/>
        <v>1.1257027812594097E-3</v>
      </c>
      <c r="C111" s="3">
        <f t="shared" si="115"/>
        <v>2.4381761190986413E-3</v>
      </c>
      <c r="D111" s="3">
        <f t="shared" si="115"/>
        <v>3.7506494569380052E-3</v>
      </c>
      <c r="F111" s="3">
        <v>2026</v>
      </c>
      <c r="G111" s="3">
        <f t="shared" si="133"/>
        <v>5.297941067082654E-6</v>
      </c>
      <c r="H111" s="3">
        <f t="shared" si="133"/>
        <v>1.1474888047892818E-5</v>
      </c>
      <c r="I111" s="3">
        <f t="shared" si="133"/>
        <v>1.765183502870298E-5</v>
      </c>
      <c r="K111" s="3">
        <v>2026</v>
      </c>
      <c r="L111" s="3">
        <f t="shared" si="134"/>
        <v>2.2366680417904917E-5</v>
      </c>
      <c r="M111" s="3">
        <f t="shared" si="134"/>
        <v>4.8444320264924314E-5</v>
      </c>
      <c r="N111" s="3">
        <f t="shared" si="134"/>
        <v>7.4521960111943711E-5</v>
      </c>
      <c r="P111" s="3">
        <v>2026</v>
      </c>
      <c r="Q111" s="3">
        <f t="shared" si="135"/>
        <v>2.7579541518739319E-5</v>
      </c>
      <c r="R111" s="3">
        <f t="shared" si="135"/>
        <v>5.9734932369495156E-5</v>
      </c>
      <c r="S111" s="3">
        <f t="shared" si="135"/>
        <v>9.1890323220250995E-5</v>
      </c>
      <c r="U111" s="3">
        <v>2026</v>
      </c>
      <c r="V111" s="3">
        <f t="shared" si="136"/>
        <v>1.4531190406915276E-4</v>
      </c>
      <c r="W111" s="3">
        <f t="shared" si="136"/>
        <v>3.1473317843789194E-4</v>
      </c>
      <c r="X111" s="3">
        <f t="shared" si="136"/>
        <v>4.8415445280665175E-4</v>
      </c>
      <c r="Z111" s="3">
        <v>2026</v>
      </c>
      <c r="AA111" s="3">
        <f t="shared" si="137"/>
        <v>4.0566239885970867E-5</v>
      </c>
      <c r="AB111" s="3">
        <f t="shared" si="137"/>
        <v>8.7863012313914166E-5</v>
      </c>
      <c r="AC111" s="3">
        <f t="shared" si="137"/>
        <v>1.3515978474185747E-4</v>
      </c>
      <c r="AE111" s="3">
        <v>2026</v>
      </c>
      <c r="AF111" s="3">
        <f t="shared" si="138"/>
        <v>2.7416269400546223E-5</v>
      </c>
      <c r="AG111" s="3">
        <f t="shared" si="138"/>
        <v>5.9381298900586641E-5</v>
      </c>
      <c r="AH111" s="3">
        <f t="shared" si="138"/>
        <v>9.1346328400629636E-5</v>
      </c>
      <c r="AJ111" s="3">
        <v>2026</v>
      </c>
      <c r="AK111" s="3">
        <f t="shared" si="139"/>
        <v>4.0580190721614772E-5</v>
      </c>
      <c r="AL111" s="3">
        <f t="shared" si="139"/>
        <v>8.7893228632887911E-5</v>
      </c>
      <c r="AM111" s="3">
        <f t="shared" si="139"/>
        <v>1.3520626654416103E-4</v>
      </c>
      <c r="AO111" s="3">
        <v>2026</v>
      </c>
      <c r="AP111" s="3">
        <f t="shared" si="140"/>
        <v>3.4273309348565504E-5</v>
      </c>
      <c r="AQ111" s="3">
        <f t="shared" si="140"/>
        <v>7.4233062018971724E-5</v>
      </c>
      <c r="AR111" s="3">
        <f t="shared" si="140"/>
        <v>1.1419281468937796E-4</v>
      </c>
      <c r="AT111" s="3">
        <v>2026</v>
      </c>
      <c r="AU111" s="3">
        <f t="shared" si="141"/>
        <v>4.3257574905959355E-5</v>
      </c>
      <c r="AV111" s="3">
        <f t="shared" si="141"/>
        <v>9.3692214198701497E-5</v>
      </c>
      <c r="AW111" s="3">
        <f t="shared" si="141"/>
        <v>1.4412685349144878E-4</v>
      </c>
      <c r="AY111" s="3">
        <v>2026</v>
      </c>
      <c r="AZ111" s="3">
        <f t="shared" si="142"/>
        <v>6.3222609477941988E-6</v>
      </c>
      <c r="BA111" s="3">
        <f t="shared" si="142"/>
        <v>1.3693477459810494E-5</v>
      </c>
      <c r="BB111" s="3">
        <f t="shared" si="142"/>
        <v>2.1064693971826792E-5</v>
      </c>
      <c r="BD111" s="3">
        <v>2026</v>
      </c>
      <c r="BE111" s="3">
        <f t="shared" si="143"/>
        <v>1.3130849660803435E-5</v>
      </c>
      <c r="BF111" s="3">
        <f t="shared" si="143"/>
        <v>2.8440299339606608E-5</v>
      </c>
      <c r="BG111" s="3">
        <f t="shared" si="143"/>
        <v>4.3749749018409786E-5</v>
      </c>
      <c r="BI111" s="3">
        <v>2026</v>
      </c>
      <c r="BJ111" s="3">
        <f t="shared" si="144"/>
        <v>6.1669773455669834E-6</v>
      </c>
      <c r="BK111" s="3">
        <f t="shared" si="144"/>
        <v>1.3357146434481463E-5</v>
      </c>
      <c r="BL111" s="3">
        <f t="shared" si="144"/>
        <v>2.0547315523395946E-5</v>
      </c>
      <c r="BN111" s="3">
        <v>2026</v>
      </c>
      <c r="BO111" s="3">
        <f t="shared" si="145"/>
        <v>5.111162091723249E-4</v>
      </c>
      <c r="BP111" s="3">
        <f t="shared" si="145"/>
        <v>1.1070340733226043E-3</v>
      </c>
      <c r="BQ111" s="3">
        <f t="shared" si="145"/>
        <v>1.7029519374729661E-3</v>
      </c>
      <c r="BS111" s="3">
        <v>2026</v>
      </c>
      <c r="BT111" s="3">
        <f t="shared" si="146"/>
        <v>2.0231683279738378E-4</v>
      </c>
      <c r="BU111" s="3">
        <f t="shared" si="146"/>
        <v>4.3820098735687277E-4</v>
      </c>
      <c r="BV111" s="3">
        <f t="shared" si="146"/>
        <v>6.7408514191638245E-4</v>
      </c>
      <c r="BX111" s="3">
        <v>2026</v>
      </c>
      <c r="BY111" s="3">
        <f t="shared" si="147"/>
        <v>0</v>
      </c>
      <c r="BZ111" s="3">
        <f t="shared" si="147"/>
        <v>0</v>
      </c>
      <c r="CA111" s="3">
        <f t="shared" si="147"/>
        <v>0</v>
      </c>
      <c r="CC111" s="3">
        <v>2026</v>
      </c>
      <c r="CD111" s="3">
        <f t="shared" si="148"/>
        <v>0</v>
      </c>
      <c r="CE111" s="3">
        <f t="shared" si="148"/>
        <v>0</v>
      </c>
      <c r="CF111" s="3">
        <f t="shared" si="148"/>
        <v>0</v>
      </c>
    </row>
    <row r="112" spans="1:84" x14ac:dyDescent="0.25">
      <c r="A112" s="3">
        <v>2027</v>
      </c>
      <c r="B112" s="3">
        <f t="shared" si="132"/>
        <v>1.5009370416792078E-3</v>
      </c>
      <c r="C112" s="3">
        <f t="shared" si="115"/>
        <v>3.4157241791427434E-3</v>
      </c>
      <c r="D112" s="3">
        <f t="shared" si="115"/>
        <v>5.3305113166062052E-3</v>
      </c>
      <c r="F112" s="3">
        <v>2027</v>
      </c>
      <c r="G112" s="3">
        <f t="shared" si="133"/>
        <v>7.0639214227768718E-6</v>
      </c>
      <c r="H112" s="3">
        <f t="shared" si="133"/>
        <v>1.6075562487517336E-5</v>
      </c>
      <c r="I112" s="3">
        <f t="shared" si="133"/>
        <v>2.508720355225748E-5</v>
      </c>
      <c r="K112" s="3">
        <v>2027</v>
      </c>
      <c r="L112" s="3">
        <f t="shared" si="134"/>
        <v>2.9822240557206553E-5</v>
      </c>
      <c r="M112" s="3">
        <f t="shared" si="134"/>
        <v>6.7867302437610877E-5</v>
      </c>
      <c r="N112" s="3">
        <f t="shared" si="134"/>
        <v>1.0591236431801778E-4</v>
      </c>
      <c r="P112" s="3">
        <v>2027</v>
      </c>
      <c r="Q112" s="3">
        <f t="shared" si="135"/>
        <v>3.6772722024987473E-5</v>
      </c>
      <c r="R112" s="3">
        <f t="shared" si="135"/>
        <v>8.3684706463849748E-5</v>
      </c>
      <c r="S112" s="3">
        <f t="shared" si="135"/>
        <v>1.3059669090270944E-4</v>
      </c>
      <c r="U112" s="3">
        <v>2027</v>
      </c>
      <c r="V112" s="3">
        <f t="shared" si="136"/>
        <v>1.9374920542552333E-4</v>
      </c>
      <c r="W112" s="3">
        <f t="shared" si="136"/>
        <v>4.4092045654444475E-4</v>
      </c>
      <c r="X112" s="3">
        <f t="shared" si="136"/>
        <v>6.8809170766336611E-4</v>
      </c>
      <c r="Z112" s="3">
        <v>2027</v>
      </c>
      <c r="AA112" s="3">
        <f t="shared" si="137"/>
        <v>5.4088319847962875E-5</v>
      </c>
      <c r="AB112" s="3">
        <f t="shared" si="137"/>
        <v>1.2309029411865645E-4</v>
      </c>
      <c r="AC112" s="3">
        <f t="shared" si="137"/>
        <v>1.9209226838935516E-4</v>
      </c>
      <c r="AE112" s="3">
        <v>2027</v>
      </c>
      <c r="AF112" s="3">
        <f t="shared" si="138"/>
        <v>3.6555025867395829E-5</v>
      </c>
      <c r="AG112" s="3">
        <f t="shared" si="138"/>
        <v>8.3189289262097151E-5</v>
      </c>
      <c r="AH112" s="3">
        <f t="shared" si="138"/>
        <v>1.2982355265679847E-4</v>
      </c>
      <c r="AJ112" s="3">
        <v>2027</v>
      </c>
      <c r="AK112" s="3">
        <f t="shared" si="139"/>
        <v>5.4106920962153029E-5</v>
      </c>
      <c r="AL112" s="3">
        <f t="shared" si="139"/>
        <v>1.2313262519167775E-4</v>
      </c>
      <c r="AM112" s="3">
        <f t="shared" si="139"/>
        <v>1.9215832942119735E-4</v>
      </c>
      <c r="AO112" s="3">
        <v>2027</v>
      </c>
      <c r="AP112" s="3">
        <f t="shared" si="140"/>
        <v>4.5697745798092486E-5</v>
      </c>
      <c r="AQ112" s="3">
        <f t="shared" si="140"/>
        <v>1.0399563134255035E-4</v>
      </c>
      <c r="AR112" s="3">
        <f t="shared" si="140"/>
        <v>1.6229351688701335E-4</v>
      </c>
      <c r="AT112" s="3">
        <v>2027</v>
      </c>
      <c r="AU112" s="3">
        <f t="shared" si="141"/>
        <v>5.7676766541277428E-5</v>
      </c>
      <c r="AV112" s="3">
        <f t="shared" si="141"/>
        <v>1.3125662208283113E-4</v>
      </c>
      <c r="AW112" s="3">
        <f t="shared" si="141"/>
        <v>2.0483647762439001E-4</v>
      </c>
      <c r="AY112" s="3">
        <v>2027</v>
      </c>
      <c r="AZ112" s="3">
        <f t="shared" si="142"/>
        <v>8.4296812637255983E-6</v>
      </c>
      <c r="BA112" s="3">
        <f t="shared" si="142"/>
        <v>1.9183660150568032E-5</v>
      </c>
      <c r="BB112" s="3">
        <f t="shared" si="142"/>
        <v>2.993763903741047E-5</v>
      </c>
      <c r="BD112" s="3">
        <v>2027</v>
      </c>
      <c r="BE112" s="3">
        <f t="shared" si="143"/>
        <v>1.7507799547737483E-5</v>
      </c>
      <c r="BF112" s="3">
        <f t="shared" si="143"/>
        <v>3.9842986466564822E-5</v>
      </c>
      <c r="BG112" s="3">
        <f t="shared" si="143"/>
        <v>6.217817338539087E-5</v>
      </c>
      <c r="BI112" s="3">
        <v>2027</v>
      </c>
      <c r="BJ112" s="3">
        <f t="shared" si="144"/>
        <v>8.2226364607572648E-6</v>
      </c>
      <c r="BK112" s="3">
        <f t="shared" si="144"/>
        <v>1.8712482532835269E-5</v>
      </c>
      <c r="BL112" s="3">
        <f t="shared" si="144"/>
        <v>2.9202328604913268E-5</v>
      </c>
      <c r="BN112" s="3">
        <v>2027</v>
      </c>
      <c r="BO112" s="3">
        <f t="shared" si="145"/>
        <v>6.8148827889643324E-4</v>
      </c>
      <c r="BP112" s="3">
        <f t="shared" si="145"/>
        <v>1.5508818340739462E-3</v>
      </c>
      <c r="BQ112" s="3">
        <f t="shared" si="145"/>
        <v>2.4202753892513772E-3</v>
      </c>
      <c r="BS112" s="3">
        <v>2027</v>
      </c>
      <c r="BT112" s="3">
        <f t="shared" si="146"/>
        <v>2.6975577706317834E-4</v>
      </c>
      <c r="BU112" s="3">
        <f t="shared" si="146"/>
        <v>6.1389072598759347E-4</v>
      </c>
      <c r="BV112" s="3">
        <f t="shared" si="146"/>
        <v>9.5802567491200849E-4</v>
      </c>
      <c r="BX112" s="3">
        <v>2027</v>
      </c>
      <c r="BY112" s="3">
        <f t="shared" si="147"/>
        <v>0</v>
      </c>
      <c r="BZ112" s="3">
        <f t="shared" si="147"/>
        <v>0</v>
      </c>
      <c r="CA112" s="3">
        <f t="shared" si="147"/>
        <v>0</v>
      </c>
      <c r="CC112" s="3">
        <v>2027</v>
      </c>
      <c r="CD112" s="3">
        <f t="shared" si="148"/>
        <v>0</v>
      </c>
      <c r="CE112" s="3">
        <f t="shared" si="148"/>
        <v>0</v>
      </c>
      <c r="CF112" s="3">
        <f t="shared" si="148"/>
        <v>0</v>
      </c>
    </row>
    <row r="113" spans="1:84" x14ac:dyDescent="0.25">
      <c r="A113" s="3">
        <v>2028</v>
      </c>
      <c r="B113" s="3">
        <f t="shared" si="132"/>
        <v>1.8761713020990123E-3</v>
      </c>
      <c r="C113" s="3">
        <f t="shared" si="115"/>
        <v>4.4934365058137285E-3</v>
      </c>
      <c r="D113" s="3">
        <f t="shared" si="115"/>
        <v>7.1107017095285432E-3</v>
      </c>
      <c r="F113" s="3">
        <v>2028</v>
      </c>
      <c r="G113" s="3">
        <f t="shared" si="133"/>
        <v>8.8299017784710895E-6</v>
      </c>
      <c r="H113" s="3">
        <f t="shared" si="133"/>
        <v>2.1147644114235882E-5</v>
      </c>
      <c r="I113" s="3">
        <f t="shared" si="133"/>
        <v>3.3465386450000356E-5</v>
      </c>
      <c r="K113" s="3">
        <v>2028</v>
      </c>
      <c r="L113" s="3">
        <f t="shared" si="134"/>
        <v>3.7277800696505622E-5</v>
      </c>
      <c r="M113" s="3">
        <f t="shared" si="134"/>
        <v>8.9280456597289992E-5</v>
      </c>
      <c r="N113" s="3">
        <f t="shared" si="134"/>
        <v>1.4128311249807438E-4</v>
      </c>
      <c r="P113" s="3">
        <v>2028</v>
      </c>
      <c r="Q113" s="3">
        <f t="shared" si="135"/>
        <v>4.5965902531233056E-5</v>
      </c>
      <c r="R113" s="3">
        <f t="shared" si="135"/>
        <v>1.1008848937484942E-4</v>
      </c>
      <c r="S113" s="3">
        <f t="shared" si="135"/>
        <v>1.7421107621846325E-4</v>
      </c>
      <c r="U113" s="3">
        <v>2028</v>
      </c>
      <c r="V113" s="3">
        <f t="shared" si="136"/>
        <v>2.4218650678191442E-4</v>
      </c>
      <c r="W113" s="3">
        <f t="shared" si="136"/>
        <v>5.8003748888592441E-4</v>
      </c>
      <c r="X113" s="3">
        <f t="shared" si="136"/>
        <v>9.17888470989955E-4</v>
      </c>
      <c r="Z113" s="3">
        <v>2028</v>
      </c>
      <c r="AA113" s="3">
        <f t="shared" si="137"/>
        <v>6.7610399809949739E-5</v>
      </c>
      <c r="AB113" s="3">
        <f t="shared" si="137"/>
        <v>1.6192713231398981E-4</v>
      </c>
      <c r="AC113" s="3">
        <f t="shared" si="137"/>
        <v>2.5624386481802467E-4</v>
      </c>
      <c r="AE113" s="3">
        <v>2028</v>
      </c>
      <c r="AF113" s="3">
        <f t="shared" si="138"/>
        <v>4.569378233424285E-5</v>
      </c>
      <c r="AG113" s="3">
        <f t="shared" si="138"/>
        <v>1.0943676059840135E-4</v>
      </c>
      <c r="AH113" s="3">
        <f t="shared" si="138"/>
        <v>1.7317973886255727E-4</v>
      </c>
      <c r="AJ113" s="3">
        <v>2028</v>
      </c>
      <c r="AK113" s="3">
        <f t="shared" si="139"/>
        <v>6.763365120269128E-5</v>
      </c>
      <c r="AL113" s="3">
        <f t="shared" si="139"/>
        <v>1.6198281947690145E-4</v>
      </c>
      <c r="AM113" s="3">
        <f t="shared" si="139"/>
        <v>2.5633198775111158E-4</v>
      </c>
      <c r="AO113" s="3">
        <v>2028</v>
      </c>
      <c r="AP113" s="3">
        <f t="shared" si="140"/>
        <v>5.7122182247614318E-5</v>
      </c>
      <c r="AQ113" s="3">
        <f t="shared" si="140"/>
        <v>1.3680781638436099E-4</v>
      </c>
      <c r="AR113" s="3">
        <f t="shared" si="140"/>
        <v>2.1649345052110767E-4</v>
      </c>
      <c r="AT113" s="3">
        <v>2028</v>
      </c>
      <c r="AU113" s="3">
        <f t="shared" si="141"/>
        <v>7.2095958176600637E-5</v>
      </c>
      <c r="AV113" s="3">
        <f t="shared" si="141"/>
        <v>1.7267005951424047E-4</v>
      </c>
      <c r="AW113" s="3">
        <f t="shared" si="141"/>
        <v>2.7324416085188548E-4</v>
      </c>
      <c r="AY113" s="3">
        <v>2028</v>
      </c>
      <c r="AZ113" s="3">
        <f t="shared" si="142"/>
        <v>1.0537101579656998E-5</v>
      </c>
      <c r="BA113" s="3">
        <f t="shared" si="142"/>
        <v>2.5236393313619731E-5</v>
      </c>
      <c r="BB113" s="3">
        <f t="shared" si="142"/>
        <v>3.9935685047583109E-5</v>
      </c>
      <c r="BD113" s="3">
        <v>2028</v>
      </c>
      <c r="BE113" s="3">
        <f t="shared" si="143"/>
        <v>2.1884749434671533E-5</v>
      </c>
      <c r="BF113" s="3">
        <f t="shared" si="143"/>
        <v>5.2414047651364405E-5</v>
      </c>
      <c r="BG113" s="3">
        <f t="shared" si="143"/>
        <v>8.294334586805728E-5</v>
      </c>
      <c r="BI113" s="3">
        <v>2028</v>
      </c>
      <c r="BJ113" s="3">
        <f t="shared" si="144"/>
        <v>1.0278295575946259E-5</v>
      </c>
      <c r="BK113" s="3">
        <f t="shared" si="144"/>
        <v>2.4616552074337701E-5</v>
      </c>
      <c r="BL113" s="3">
        <f t="shared" si="144"/>
        <v>3.8954808572730432E-5</v>
      </c>
      <c r="BN113" s="3">
        <v>2028</v>
      </c>
      <c r="BO113" s="3">
        <f t="shared" si="145"/>
        <v>8.5186034862054147E-4</v>
      </c>
      <c r="BP113" s="3">
        <f t="shared" si="145"/>
        <v>2.0402083669355479E-3</v>
      </c>
      <c r="BQ113" s="3">
        <f t="shared" si="145"/>
        <v>3.2285563852506366E-3</v>
      </c>
      <c r="BS113" s="3">
        <v>2028</v>
      </c>
      <c r="BT113" s="3">
        <f t="shared" si="146"/>
        <v>3.3719472132897292E-4</v>
      </c>
      <c r="BU113" s="3">
        <f t="shared" si="146"/>
        <v>8.0758247857866459E-4</v>
      </c>
      <c r="BV113" s="3">
        <f t="shared" si="146"/>
        <v>1.2779702358283564E-3</v>
      </c>
      <c r="BX113" s="3">
        <v>2028</v>
      </c>
      <c r="BY113" s="3">
        <f t="shared" si="147"/>
        <v>0</v>
      </c>
      <c r="BZ113" s="3">
        <f t="shared" si="147"/>
        <v>0</v>
      </c>
      <c r="CA113" s="3">
        <f t="shared" si="147"/>
        <v>0</v>
      </c>
      <c r="CC113" s="3">
        <v>2028</v>
      </c>
      <c r="CD113" s="3">
        <f t="shared" si="148"/>
        <v>0</v>
      </c>
      <c r="CE113" s="3">
        <f t="shared" si="148"/>
        <v>0</v>
      </c>
      <c r="CF113" s="3">
        <f t="shared" si="148"/>
        <v>0</v>
      </c>
    </row>
    <row r="114" spans="1:84" x14ac:dyDescent="0.25">
      <c r="A114" s="3">
        <v>2029</v>
      </c>
      <c r="B114" s="3">
        <f t="shared" si="132"/>
        <v>2.2514055625188238E-3</v>
      </c>
      <c r="C114" s="3">
        <f t="shared" si="115"/>
        <v>5.6840140580564887E-3</v>
      </c>
      <c r="D114" s="3">
        <f t="shared" si="115"/>
        <v>9.1166225535942395E-3</v>
      </c>
      <c r="F114" s="3">
        <v>2029</v>
      </c>
      <c r="G114" s="3">
        <f t="shared" si="133"/>
        <v>1.0595882134165308E-5</v>
      </c>
      <c r="H114" s="3">
        <f t="shared" si="133"/>
        <v>2.6750907970896795E-5</v>
      </c>
      <c r="I114" s="3">
        <f t="shared" si="133"/>
        <v>4.2905933807628286E-5</v>
      </c>
      <c r="K114" s="3">
        <v>2029</v>
      </c>
      <c r="L114" s="3">
        <f t="shared" si="134"/>
        <v>4.4733360835807258E-5</v>
      </c>
      <c r="M114" s="3">
        <f t="shared" si="134"/>
        <v>1.1293613913362779E-4</v>
      </c>
      <c r="N114" s="3">
        <f t="shared" si="134"/>
        <v>1.8113891743144574E-4</v>
      </c>
      <c r="P114" s="3">
        <v>2029</v>
      </c>
      <c r="Q114" s="3">
        <f t="shared" si="135"/>
        <v>5.5159083037481213E-5</v>
      </c>
      <c r="R114" s="3">
        <f t="shared" si="135"/>
        <v>1.3925745260386736E-4</v>
      </c>
      <c r="S114" s="3">
        <f t="shared" si="135"/>
        <v>2.2335582217025349E-4</v>
      </c>
      <c r="U114" s="3">
        <v>2029</v>
      </c>
      <c r="V114" s="3">
        <f t="shared" si="136"/>
        <v>2.9062380813830551E-4</v>
      </c>
      <c r="W114" s="3">
        <f t="shared" si="136"/>
        <v>7.3372378507223545E-4</v>
      </c>
      <c r="X114" s="3">
        <f t="shared" si="136"/>
        <v>1.1768237620061654E-3</v>
      </c>
      <c r="Z114" s="3">
        <v>2029</v>
      </c>
      <c r="AA114" s="3">
        <f t="shared" si="137"/>
        <v>8.1132479771941734E-5</v>
      </c>
      <c r="AB114" s="3">
        <f t="shared" si="137"/>
        <v>2.0483122333266306E-4</v>
      </c>
      <c r="AC114" s="3">
        <f t="shared" si="137"/>
        <v>3.2852996689338956E-4</v>
      </c>
      <c r="AE114" s="3">
        <v>2029</v>
      </c>
      <c r="AF114" s="3">
        <f t="shared" si="138"/>
        <v>5.4832538801092446E-5</v>
      </c>
      <c r="AG114" s="3">
        <f t="shared" si="138"/>
        <v>1.3843304226167586E-4</v>
      </c>
      <c r="AH114" s="3">
        <f t="shared" si="138"/>
        <v>2.2203354572225925E-4</v>
      </c>
      <c r="AJ114" s="3">
        <v>2029</v>
      </c>
      <c r="AK114" s="3">
        <f t="shared" si="139"/>
        <v>8.1160381443229544E-5</v>
      </c>
      <c r="AL114" s="3">
        <f t="shared" si="139"/>
        <v>2.0490166532431987E-4</v>
      </c>
      <c r="AM114" s="3">
        <f t="shared" si="139"/>
        <v>3.2864294920541021E-4</v>
      </c>
      <c r="AO114" s="3">
        <v>2029</v>
      </c>
      <c r="AP114" s="3">
        <f t="shared" si="140"/>
        <v>6.8546618697136157E-5</v>
      </c>
      <c r="AQ114" s="3">
        <f t="shared" si="140"/>
        <v>1.7305631237352881E-4</v>
      </c>
      <c r="AR114" s="3">
        <f t="shared" si="140"/>
        <v>2.775660060499215E-4</v>
      </c>
      <c r="AT114" s="3">
        <v>2029</v>
      </c>
      <c r="AU114" s="3">
        <f t="shared" si="141"/>
        <v>8.651514981191871E-5</v>
      </c>
      <c r="AV114" s="3">
        <f t="shared" si="141"/>
        <v>2.1842058843260734E-4</v>
      </c>
      <c r="AW114" s="3">
        <f t="shared" si="141"/>
        <v>3.5032602705329589E-4</v>
      </c>
      <c r="AY114" s="3">
        <v>2029</v>
      </c>
      <c r="AZ114" s="3">
        <f t="shared" si="142"/>
        <v>1.2644521895587754E-5</v>
      </c>
      <c r="BA114" s="3">
        <f t="shared" si="142"/>
        <v>3.1923009078611932E-5</v>
      </c>
      <c r="BB114" s="3">
        <f t="shared" si="142"/>
        <v>5.1201496261636101E-5</v>
      </c>
      <c r="BD114" s="3">
        <v>2029</v>
      </c>
      <c r="BE114" s="3">
        <f t="shared" si="143"/>
        <v>2.6261699321605583E-5</v>
      </c>
      <c r="BF114" s="3">
        <f t="shared" si="143"/>
        <v>6.6301634240194558E-5</v>
      </c>
      <c r="BG114" s="3">
        <f t="shared" si="143"/>
        <v>1.0634156915878223E-4</v>
      </c>
      <c r="BI114" s="3">
        <v>2029</v>
      </c>
      <c r="BJ114" s="3">
        <f t="shared" si="144"/>
        <v>1.2333954691135254E-5</v>
      </c>
      <c r="BK114" s="3">
        <f t="shared" si="144"/>
        <v>3.1138935171417517E-5</v>
      </c>
      <c r="BL114" s="3">
        <f t="shared" si="144"/>
        <v>4.994391565170106E-5</v>
      </c>
      <c r="BN114" s="3">
        <v>2029</v>
      </c>
      <c r="BO114" s="3">
        <f t="shared" si="145"/>
        <v>1.0222324183446498E-3</v>
      </c>
      <c r="BP114" s="3">
        <f t="shared" si="145"/>
        <v>2.5807804392077591E-3</v>
      </c>
      <c r="BQ114" s="3">
        <f t="shared" si="145"/>
        <v>4.1393284600709512E-3</v>
      </c>
      <c r="BS114" s="3">
        <v>2029</v>
      </c>
      <c r="BT114" s="3">
        <f t="shared" si="146"/>
        <v>4.0463366559476756E-4</v>
      </c>
      <c r="BU114" s="3">
        <f t="shared" si="146"/>
        <v>1.0215589238530833E-3</v>
      </c>
      <c r="BV114" s="3">
        <f t="shared" si="146"/>
        <v>1.638484182111399E-3</v>
      </c>
      <c r="BX114" s="3">
        <v>2029</v>
      </c>
      <c r="BY114" s="3">
        <f t="shared" si="147"/>
        <v>0</v>
      </c>
      <c r="BZ114" s="3">
        <f t="shared" si="147"/>
        <v>0</v>
      </c>
      <c r="CA114" s="3">
        <f t="shared" si="147"/>
        <v>0</v>
      </c>
      <c r="CC114" s="3">
        <v>2029</v>
      </c>
      <c r="CD114" s="3">
        <f t="shared" si="148"/>
        <v>0</v>
      </c>
      <c r="CE114" s="3">
        <f t="shared" si="148"/>
        <v>0</v>
      </c>
      <c r="CF114" s="3">
        <f t="shared" si="148"/>
        <v>0</v>
      </c>
    </row>
    <row r="115" spans="1:84" x14ac:dyDescent="0.25">
      <c r="A115" s="3">
        <v>2030</v>
      </c>
      <c r="B115" s="3">
        <f t="shared" si="132"/>
        <v>2.6266398229386144E-3</v>
      </c>
      <c r="C115" s="3">
        <f t="shared" si="115"/>
        <v>7.0017682928858937E-3</v>
      </c>
      <c r="D115" s="3">
        <f t="shared" si="115"/>
        <v>1.1376896762833183E-2</v>
      </c>
      <c r="F115" s="3">
        <v>2030</v>
      </c>
      <c r="G115" s="3">
        <f t="shared" si="133"/>
        <v>1.2361862489859847E-5</v>
      </c>
      <c r="H115" s="3">
        <f t="shared" si="133"/>
        <v>3.2952708653324036E-5</v>
      </c>
      <c r="I115" s="3">
        <f t="shared" si="133"/>
        <v>5.3543554816788234E-5</v>
      </c>
      <c r="K115" s="3">
        <v>2030</v>
      </c>
      <c r="L115" s="3">
        <f t="shared" si="134"/>
        <v>5.2188920975108895E-5</v>
      </c>
      <c r="M115" s="3">
        <f t="shared" si="134"/>
        <v>1.391187055538629E-4</v>
      </c>
      <c r="N115" s="3">
        <f t="shared" si="134"/>
        <v>2.2604849013261563E-4</v>
      </c>
      <c r="P115" s="3">
        <v>2030</v>
      </c>
      <c r="Q115" s="3">
        <f t="shared" si="135"/>
        <v>6.4352263543726796E-5</v>
      </c>
      <c r="R115" s="3">
        <f t="shared" si="135"/>
        <v>1.7154222460230941E-4</v>
      </c>
      <c r="S115" s="3">
        <f t="shared" si="135"/>
        <v>2.7873218566089211E-4</v>
      </c>
      <c r="U115" s="3">
        <v>2030</v>
      </c>
      <c r="V115" s="3">
        <f t="shared" si="136"/>
        <v>3.3906110949467611E-4</v>
      </c>
      <c r="W115" s="3">
        <f t="shared" si="136"/>
        <v>9.0382674665860467E-4</v>
      </c>
      <c r="X115" s="3">
        <f t="shared" si="136"/>
        <v>1.4685923838225331E-3</v>
      </c>
      <c r="Z115" s="3">
        <v>2030</v>
      </c>
      <c r="AA115" s="3">
        <f t="shared" si="137"/>
        <v>9.4654559733933742E-5</v>
      </c>
      <c r="AB115" s="3">
        <f t="shared" si="137"/>
        <v>2.523183001088596E-4</v>
      </c>
      <c r="AC115" s="3">
        <f t="shared" si="137"/>
        <v>4.0998204048379062E-4</v>
      </c>
      <c r="AE115" s="3">
        <v>2030</v>
      </c>
      <c r="AF115" s="3">
        <f t="shared" si="138"/>
        <v>6.3971295267942056E-5</v>
      </c>
      <c r="AG115" s="3">
        <f t="shared" si="138"/>
        <v>1.7052668696722884E-4</v>
      </c>
      <c r="AH115" s="3">
        <f t="shared" si="138"/>
        <v>2.7708207866651563E-4</v>
      </c>
      <c r="AJ115" s="3">
        <v>2030</v>
      </c>
      <c r="AK115" s="3">
        <f t="shared" si="139"/>
        <v>9.4687111683767794E-5</v>
      </c>
      <c r="AL115" s="3">
        <f t="shared" si="139"/>
        <v>2.5240507303000493E-4</v>
      </c>
      <c r="AM115" s="3">
        <f t="shared" si="139"/>
        <v>4.1012303437624727E-4</v>
      </c>
      <c r="AO115" s="3">
        <v>2030</v>
      </c>
      <c r="AP115" s="3">
        <f t="shared" si="140"/>
        <v>7.9971055146657989E-5</v>
      </c>
      <c r="AQ115" s="3">
        <f t="shared" si="140"/>
        <v>2.1317684799587326E-4</v>
      </c>
      <c r="AR115" s="3">
        <f t="shared" si="140"/>
        <v>3.4638264084508859E-4</v>
      </c>
      <c r="AT115" s="3">
        <v>2030</v>
      </c>
      <c r="AU115" s="3">
        <f t="shared" si="141"/>
        <v>1.0093434144723678E-4</v>
      </c>
      <c r="AV115" s="3">
        <f t="shared" si="141"/>
        <v>2.6905815766469437E-4</v>
      </c>
      <c r="AW115" s="3">
        <f t="shared" si="141"/>
        <v>4.3718197388215198E-4</v>
      </c>
      <c r="AY115" s="3">
        <v>2030</v>
      </c>
      <c r="AZ115" s="3">
        <f t="shared" si="142"/>
        <v>1.4751942211519153E-5</v>
      </c>
      <c r="BA115" s="3">
        <f t="shared" si="142"/>
        <v>3.9323884581763046E-5</v>
      </c>
      <c r="BB115" s="3">
        <f t="shared" si="142"/>
        <v>6.3895826952006937E-5</v>
      </c>
      <c r="BD115" s="3">
        <v>2030</v>
      </c>
      <c r="BE115" s="3">
        <f t="shared" si="143"/>
        <v>3.0638649208540917E-5</v>
      </c>
      <c r="BF115" s="3">
        <f t="shared" si="143"/>
        <v>8.1672683362122951E-5</v>
      </c>
      <c r="BG115" s="3">
        <f t="shared" si="143"/>
        <v>1.3270671751570626E-4</v>
      </c>
      <c r="BI115" s="3">
        <v>2030</v>
      </c>
      <c r="BJ115" s="3">
        <f t="shared" si="144"/>
        <v>1.4389613806324248E-5</v>
      </c>
      <c r="BK115" s="3">
        <f t="shared" si="144"/>
        <v>3.8358034785018454E-5</v>
      </c>
      <c r="BL115" s="3">
        <f t="shared" si="144"/>
        <v>6.2326455763711371E-5</v>
      </c>
      <c r="BN115" s="3">
        <v>2030</v>
      </c>
      <c r="BO115" s="3">
        <f t="shared" si="145"/>
        <v>1.192604488068758E-3</v>
      </c>
      <c r="BP115" s="3">
        <f t="shared" si="145"/>
        <v>3.1790960517651744E-3</v>
      </c>
      <c r="BQ115" s="3">
        <f t="shared" si="145"/>
        <v>5.1655876154615907E-3</v>
      </c>
      <c r="BS115" s="3">
        <v>2030</v>
      </c>
      <c r="BT115" s="3">
        <f t="shared" si="146"/>
        <v>4.7207260986056209E-4</v>
      </c>
      <c r="BU115" s="3">
        <f t="shared" si="146"/>
        <v>1.2583921871570532E-3</v>
      </c>
      <c r="BV115" s="3">
        <f t="shared" si="146"/>
        <v>2.0447117644535446E-3</v>
      </c>
      <c r="BX115" s="3">
        <v>2030</v>
      </c>
      <c r="BY115" s="3">
        <f t="shared" si="147"/>
        <v>0</v>
      </c>
      <c r="BZ115" s="3">
        <f t="shared" si="147"/>
        <v>0</v>
      </c>
      <c r="CA115" s="3">
        <f t="shared" si="147"/>
        <v>0</v>
      </c>
      <c r="CC115" s="3">
        <v>2030</v>
      </c>
      <c r="CD115" s="3">
        <f t="shared" si="148"/>
        <v>0</v>
      </c>
      <c r="CE115" s="3">
        <f t="shared" si="148"/>
        <v>0</v>
      </c>
      <c r="CF115" s="3">
        <f t="shared" si="148"/>
        <v>0</v>
      </c>
    </row>
    <row r="116" spans="1:84" x14ac:dyDescent="0.25">
      <c r="A116" s="3">
        <v>2031</v>
      </c>
      <c r="B116" s="3">
        <f t="shared" si="132"/>
        <v>3.0018740833584246E-3</v>
      </c>
      <c r="C116" s="3">
        <f t="shared" si="115"/>
        <v>7.49457587313925E-3</v>
      </c>
      <c r="D116" s="3">
        <f t="shared" si="115"/>
        <v>1.1987277662919982E-2</v>
      </c>
      <c r="F116" s="3">
        <v>2031</v>
      </c>
      <c r="G116" s="3">
        <f t="shared" si="133"/>
        <v>1.4127842845554064E-5</v>
      </c>
      <c r="H116" s="3">
        <f t="shared" si="133"/>
        <v>3.5272029135656565E-5</v>
      </c>
      <c r="I116" s="3">
        <f t="shared" si="133"/>
        <v>5.6416215425759069E-5</v>
      </c>
      <c r="K116" s="3">
        <v>2031</v>
      </c>
      <c r="L116" s="3">
        <f t="shared" si="134"/>
        <v>5.9644481114410539E-5</v>
      </c>
      <c r="M116" s="3">
        <f t="shared" si="134"/>
        <v>1.4891033957888959E-4</v>
      </c>
      <c r="N116" s="3">
        <f t="shared" si="134"/>
        <v>2.3817619804336737E-4</v>
      </c>
      <c r="P116" s="3">
        <v>2031</v>
      </c>
      <c r="Q116" s="3">
        <f t="shared" si="135"/>
        <v>7.3545444049974947E-5</v>
      </c>
      <c r="R116" s="3">
        <f t="shared" si="135"/>
        <v>1.8361593299729087E-4</v>
      </c>
      <c r="S116" s="3">
        <f t="shared" si="135"/>
        <v>2.9368642194460939E-4</v>
      </c>
      <c r="U116" s="3">
        <v>2031</v>
      </c>
      <c r="V116" s="3">
        <f t="shared" si="136"/>
        <v>3.8749841085106715E-4</v>
      </c>
      <c r="W116" s="3">
        <f t="shared" si="136"/>
        <v>9.6744105855202291E-4</v>
      </c>
      <c r="X116" s="3">
        <f t="shared" si="136"/>
        <v>1.5473837062529785E-3</v>
      </c>
      <c r="Z116" s="3">
        <v>2031</v>
      </c>
      <c r="AA116" s="3">
        <f t="shared" si="137"/>
        <v>1.081766396959206E-4</v>
      </c>
      <c r="AB116" s="3">
        <f t="shared" si="137"/>
        <v>2.7007729551243714E-4</v>
      </c>
      <c r="AC116" s="3">
        <f t="shared" si="137"/>
        <v>4.3197795132895366E-4</v>
      </c>
      <c r="AE116" s="3">
        <v>2031</v>
      </c>
      <c r="AF116" s="3">
        <f t="shared" si="138"/>
        <v>7.3110051734789084E-5</v>
      </c>
      <c r="AG116" s="3">
        <f t="shared" si="138"/>
        <v>1.8252891846899503E-4</v>
      </c>
      <c r="AH116" s="3">
        <f t="shared" si="138"/>
        <v>2.9194778520319844E-4</v>
      </c>
      <c r="AJ116" s="3">
        <v>2031</v>
      </c>
      <c r="AK116" s="3">
        <f t="shared" si="139"/>
        <v>1.0821384192430606E-4</v>
      </c>
      <c r="AL116" s="3">
        <f t="shared" si="139"/>
        <v>2.7017017579839979E-4</v>
      </c>
      <c r="AM116" s="3">
        <f t="shared" si="139"/>
        <v>4.3212650967248837E-4</v>
      </c>
      <c r="AO116" s="3">
        <v>2031</v>
      </c>
      <c r="AP116" s="3">
        <f t="shared" si="140"/>
        <v>9.1395491596179821E-5</v>
      </c>
      <c r="AQ116" s="3">
        <f t="shared" si="140"/>
        <v>2.281809387101616E-4</v>
      </c>
      <c r="AR116" s="3">
        <f t="shared" si="140"/>
        <v>3.649663858241382E-4</v>
      </c>
      <c r="AT116" s="3">
        <v>2031</v>
      </c>
      <c r="AU116" s="3">
        <f t="shared" si="141"/>
        <v>1.1535353308256001E-4</v>
      </c>
      <c r="AV116" s="3">
        <f t="shared" si="141"/>
        <v>2.8799535953709783E-4</v>
      </c>
      <c r="AW116" s="3">
        <f t="shared" si="141"/>
        <v>4.6063718599163563E-4</v>
      </c>
      <c r="AY116" s="3">
        <v>2031</v>
      </c>
      <c r="AZ116" s="3">
        <f t="shared" si="142"/>
        <v>1.6859362527450553E-5</v>
      </c>
      <c r="BA116" s="3">
        <f t="shared" si="142"/>
        <v>4.2091629470806345E-5</v>
      </c>
      <c r="BB116" s="3">
        <f t="shared" si="142"/>
        <v>6.7323896414161493E-5</v>
      </c>
      <c r="BD116" s="3">
        <v>2031</v>
      </c>
      <c r="BE116" s="3">
        <f t="shared" si="143"/>
        <v>3.5015599095474967E-5</v>
      </c>
      <c r="BF116" s="3">
        <f t="shared" si="143"/>
        <v>8.7421076593213382E-5</v>
      </c>
      <c r="BG116" s="3">
        <f t="shared" si="143"/>
        <v>1.3982655409095179E-4</v>
      </c>
      <c r="BI116" s="3">
        <v>2031</v>
      </c>
      <c r="BJ116" s="3">
        <f t="shared" si="144"/>
        <v>1.6445272921513245E-5</v>
      </c>
      <c r="BK116" s="3">
        <f t="shared" si="144"/>
        <v>4.1057799975031514E-5</v>
      </c>
      <c r="BL116" s="3">
        <f t="shared" si="144"/>
        <v>6.5670327028551062E-5</v>
      </c>
      <c r="BN116" s="3">
        <v>2031</v>
      </c>
      <c r="BO116" s="3">
        <f t="shared" si="145"/>
        <v>1.3629765577928665E-3</v>
      </c>
      <c r="BP116" s="3">
        <f t="shared" si="145"/>
        <v>3.4028513328782728E-3</v>
      </c>
      <c r="BQ116" s="3">
        <f t="shared" si="145"/>
        <v>5.4427261079635974E-3</v>
      </c>
      <c r="BS116" s="3">
        <v>2031</v>
      </c>
      <c r="BT116" s="3">
        <f t="shared" si="146"/>
        <v>5.3951155412635668E-4</v>
      </c>
      <c r="BU116" s="3">
        <f t="shared" si="146"/>
        <v>1.3469619859309745E-3</v>
      </c>
      <c r="BV116" s="3">
        <f t="shared" si="146"/>
        <v>2.1544124177355927E-3</v>
      </c>
      <c r="BX116" s="3">
        <v>2031</v>
      </c>
      <c r="BY116" s="3">
        <f t="shared" si="147"/>
        <v>0</v>
      </c>
      <c r="BZ116" s="3">
        <f t="shared" si="147"/>
        <v>0</v>
      </c>
      <c r="CA116" s="3">
        <f t="shared" si="147"/>
        <v>0</v>
      </c>
      <c r="CC116" s="3">
        <v>2031</v>
      </c>
      <c r="CD116" s="3">
        <f t="shared" si="148"/>
        <v>0</v>
      </c>
      <c r="CE116" s="3">
        <f t="shared" si="148"/>
        <v>0</v>
      </c>
      <c r="CF116" s="3">
        <f t="shared" si="148"/>
        <v>0</v>
      </c>
    </row>
    <row r="117" spans="1:84" x14ac:dyDescent="0.25">
      <c r="A117" s="3">
        <v>2032</v>
      </c>
      <c r="B117" s="3">
        <f t="shared" si="132"/>
        <v>3.3771083437782136E-3</v>
      </c>
      <c r="C117" s="3">
        <f t="shared" si="115"/>
        <v>7.9966578807446967E-3</v>
      </c>
      <c r="D117" s="3">
        <f t="shared" si="115"/>
        <v>1.2616207417711104E-2</v>
      </c>
      <c r="F117" s="3">
        <v>2032</v>
      </c>
      <c r="G117" s="3">
        <f t="shared" si="133"/>
        <v>1.5893823201248282E-5</v>
      </c>
      <c r="H117" s="3">
        <f t="shared" si="133"/>
        <v>3.7634998234977954E-5</v>
      </c>
      <c r="I117" s="3">
        <f t="shared" si="133"/>
        <v>5.9376173268707957E-5</v>
      </c>
      <c r="K117" s="3">
        <v>2032</v>
      </c>
      <c r="L117" s="3">
        <f t="shared" si="134"/>
        <v>6.7100041253712175E-5</v>
      </c>
      <c r="M117" s="3">
        <f t="shared" si="134"/>
        <v>1.5888624795776685E-4</v>
      </c>
      <c r="N117" s="3">
        <f t="shared" si="134"/>
        <v>2.506724546618202E-4</v>
      </c>
      <c r="P117" s="3">
        <v>2032</v>
      </c>
      <c r="Q117" s="3">
        <f t="shared" si="135"/>
        <v>8.2738624556220522E-5</v>
      </c>
      <c r="R117" s="3">
        <f t="shared" si="135"/>
        <v>1.9591686340724837E-4</v>
      </c>
      <c r="S117" s="3">
        <f t="shared" si="135"/>
        <v>3.0909510225827618E-4</v>
      </c>
      <c r="U117" s="3">
        <v>2032</v>
      </c>
      <c r="V117" s="3">
        <f t="shared" si="136"/>
        <v>4.359357122074377E-4</v>
      </c>
      <c r="W117" s="3">
        <f t="shared" si="136"/>
        <v>1.0322525645184326E-3</v>
      </c>
      <c r="X117" s="3">
        <f t="shared" si="136"/>
        <v>1.6285694168294274E-3</v>
      </c>
      <c r="Z117" s="3">
        <v>2032</v>
      </c>
      <c r="AA117" s="3">
        <f t="shared" si="137"/>
        <v>1.2169871965791261E-4</v>
      </c>
      <c r="AB117" s="3">
        <f t="shared" si="137"/>
        <v>2.8817050759472854E-4</v>
      </c>
      <c r="AC117" s="3">
        <f t="shared" si="137"/>
        <v>4.5464229553154965E-4</v>
      </c>
      <c r="AE117" s="3">
        <v>2032</v>
      </c>
      <c r="AF117" s="3">
        <f t="shared" si="138"/>
        <v>8.2248808201638686E-5</v>
      </c>
      <c r="AG117" s="3">
        <f t="shared" si="138"/>
        <v>1.947570268212536E-4</v>
      </c>
      <c r="AH117" s="3">
        <f t="shared" si="138"/>
        <v>3.0726524544086591E-4</v>
      </c>
      <c r="AJ117" s="3">
        <v>2032</v>
      </c>
      <c r="AK117" s="3">
        <f t="shared" si="139"/>
        <v>1.2174057216484431E-4</v>
      </c>
      <c r="AL117" s="3">
        <f t="shared" si="139"/>
        <v>2.8826961018349077E-4</v>
      </c>
      <c r="AM117" s="3">
        <f t="shared" si="139"/>
        <v>4.5479864820213728E-4</v>
      </c>
      <c r="AO117" s="3">
        <v>2032</v>
      </c>
      <c r="AP117" s="3">
        <f t="shared" si="140"/>
        <v>1.0281992804570165E-4</v>
      </c>
      <c r="AQ117" s="3">
        <f t="shared" si="140"/>
        <v>2.4346739997816732E-4</v>
      </c>
      <c r="AR117" s="3">
        <f t="shared" si="140"/>
        <v>3.8411487191063811E-4</v>
      </c>
      <c r="AT117" s="3">
        <v>2032</v>
      </c>
      <c r="AU117" s="3">
        <f t="shared" si="141"/>
        <v>1.2977272471787808E-4</v>
      </c>
      <c r="AV117" s="3">
        <f t="shared" si="141"/>
        <v>3.0728895142875795E-4</v>
      </c>
      <c r="AW117" s="3">
        <f t="shared" si="141"/>
        <v>4.8480517813963785E-4</v>
      </c>
      <c r="AY117" s="3">
        <v>2032</v>
      </c>
      <c r="AZ117" s="3">
        <f t="shared" si="142"/>
        <v>1.8966782843381954E-5</v>
      </c>
      <c r="BA117" s="3">
        <f t="shared" si="142"/>
        <v>4.4911462131895452E-5</v>
      </c>
      <c r="BB117" s="3">
        <f t="shared" si="142"/>
        <v>7.0856141420408316E-5</v>
      </c>
      <c r="BD117" s="3">
        <v>2032</v>
      </c>
      <c r="BE117" s="3">
        <f t="shared" si="143"/>
        <v>3.9392548982409016E-5</v>
      </c>
      <c r="BF117" s="3">
        <f t="shared" si="143"/>
        <v>9.3277652120090954E-5</v>
      </c>
      <c r="BG117" s="3">
        <f t="shared" si="143"/>
        <v>1.471627552577716E-4</v>
      </c>
      <c r="BI117" s="3">
        <v>2032</v>
      </c>
      <c r="BJ117" s="3">
        <f t="shared" si="144"/>
        <v>1.8500932036702238E-5</v>
      </c>
      <c r="BK117" s="3">
        <f t="shared" si="144"/>
        <v>4.3808373588304455E-5</v>
      </c>
      <c r="BL117" s="3">
        <f t="shared" si="144"/>
        <v>6.911581513990797E-5</v>
      </c>
      <c r="BN117" s="3">
        <v>2032</v>
      </c>
      <c r="BO117" s="3">
        <f t="shared" si="145"/>
        <v>1.5333486275169747E-3</v>
      </c>
      <c r="BP117" s="3">
        <f t="shared" si="145"/>
        <v>3.6308175924391088E-3</v>
      </c>
      <c r="BQ117" s="3">
        <f t="shared" si="145"/>
        <v>5.7282865573611607E-3</v>
      </c>
      <c r="BS117" s="3">
        <v>2032</v>
      </c>
      <c r="BT117" s="3">
        <f t="shared" si="146"/>
        <v>6.0695049839215131E-4</v>
      </c>
      <c r="BU117" s="3">
        <f t="shared" si="146"/>
        <v>1.4371986303404738E-3</v>
      </c>
      <c r="BV117" s="3">
        <f t="shared" si="146"/>
        <v>2.2674467622887961E-3</v>
      </c>
      <c r="BX117" s="3">
        <v>2032</v>
      </c>
      <c r="BY117" s="3">
        <f t="shared" si="147"/>
        <v>0</v>
      </c>
      <c r="BZ117" s="3">
        <f t="shared" si="147"/>
        <v>0</v>
      </c>
      <c r="CA117" s="3">
        <f t="shared" si="147"/>
        <v>0</v>
      </c>
      <c r="CC117" s="3">
        <v>2032</v>
      </c>
      <c r="CD117" s="3">
        <f t="shared" si="148"/>
        <v>0</v>
      </c>
      <c r="CE117" s="3">
        <f t="shared" si="148"/>
        <v>0</v>
      </c>
      <c r="CF117" s="3">
        <f t="shared" si="148"/>
        <v>0</v>
      </c>
    </row>
    <row r="118" spans="1:84" x14ac:dyDescent="0.25">
      <c r="A118" s="3">
        <v>2033</v>
      </c>
      <c r="B118" s="3">
        <f t="shared" si="132"/>
        <v>3.7523426041980203E-3</v>
      </c>
      <c r="C118" s="3">
        <f t="shared" si="115"/>
        <v>8.5082961561160162E-3</v>
      </c>
      <c r="D118" s="3">
        <f t="shared" si="115"/>
        <v>1.3264249708034054E-2</v>
      </c>
      <c r="F118" s="3">
        <v>2033</v>
      </c>
      <c r="G118" s="3">
        <f t="shared" si="133"/>
        <v>1.7659803556942501E-5</v>
      </c>
      <c r="H118" s="3">
        <f t="shared" si="133"/>
        <v>4.0042942388361873E-5</v>
      </c>
      <c r="I118" s="3">
        <f t="shared" si="133"/>
        <v>6.2426081219781255E-5</v>
      </c>
      <c r="K118" s="3">
        <v>2033</v>
      </c>
      <c r="L118" s="3">
        <f t="shared" si="134"/>
        <v>7.4555601393013819E-5</v>
      </c>
      <c r="M118" s="3">
        <f t="shared" si="134"/>
        <v>1.6905203060067336E-4</v>
      </c>
      <c r="N118" s="3">
        <f t="shared" si="134"/>
        <v>2.6354845980833291E-4</v>
      </c>
      <c r="P118" s="3">
        <v>2033</v>
      </c>
      <c r="Q118" s="3">
        <f t="shared" si="135"/>
        <v>9.1931805062468673E-5</v>
      </c>
      <c r="R118" s="3">
        <f t="shared" si="135"/>
        <v>2.0845192087809829E-4</v>
      </c>
      <c r="S118" s="3">
        <f t="shared" si="135"/>
        <v>3.2497203669372795E-4</v>
      </c>
      <c r="U118" s="3">
        <v>2033</v>
      </c>
      <c r="V118" s="3">
        <f t="shared" si="136"/>
        <v>4.8437301356382884E-4</v>
      </c>
      <c r="W118" s="3">
        <f t="shared" si="136"/>
        <v>1.0982976460680181E-3</v>
      </c>
      <c r="X118" s="3">
        <f t="shared" si="136"/>
        <v>1.7122222785722276E-3</v>
      </c>
      <c r="Z118" s="3">
        <v>2033</v>
      </c>
      <c r="AA118" s="3">
        <f t="shared" si="137"/>
        <v>1.3522079961989948E-4</v>
      </c>
      <c r="AB118" s="3">
        <f t="shared" si="137"/>
        <v>3.0660809286065546E-4</v>
      </c>
      <c r="AC118" s="3">
        <f t="shared" si="137"/>
        <v>4.7799538610141142E-4</v>
      </c>
      <c r="AE118" s="3">
        <v>2033</v>
      </c>
      <c r="AF118" s="3">
        <f t="shared" si="138"/>
        <v>9.1387564668488289E-5</v>
      </c>
      <c r="AG118" s="3">
        <f t="shared" si="138"/>
        <v>2.0721787619173938E-4</v>
      </c>
      <c r="AH118" s="3">
        <f t="shared" si="138"/>
        <v>3.2304818771499306E-4</v>
      </c>
      <c r="AJ118" s="3">
        <v>2033</v>
      </c>
      <c r="AK118" s="3">
        <f t="shared" si="139"/>
        <v>1.3526730240538256E-4</v>
      </c>
      <c r="AL118" s="3">
        <f t="shared" si="139"/>
        <v>3.0671353618305002E-4</v>
      </c>
      <c r="AM118" s="3">
        <f t="shared" si="139"/>
        <v>4.781597699607227E-4</v>
      </c>
      <c r="AO118" s="3">
        <v>2033</v>
      </c>
      <c r="AP118" s="3">
        <f t="shared" si="140"/>
        <v>1.1424436449522349E-4</v>
      </c>
      <c r="AQ118" s="3">
        <f t="shared" si="140"/>
        <v>2.5904481275381742E-4</v>
      </c>
      <c r="AR118" s="3">
        <f t="shared" si="140"/>
        <v>4.0384526101240619E-4</v>
      </c>
      <c r="AT118" s="3">
        <v>2033</v>
      </c>
      <c r="AU118" s="3">
        <f t="shared" si="141"/>
        <v>1.4419191635319615E-4</v>
      </c>
      <c r="AV118" s="3">
        <f t="shared" si="141"/>
        <v>3.2694976366986648E-4</v>
      </c>
      <c r="AW118" s="3">
        <f t="shared" si="141"/>
        <v>5.0970761098653164E-4</v>
      </c>
      <c r="AY118" s="3">
        <v>2033</v>
      </c>
      <c r="AZ118" s="3">
        <f t="shared" si="142"/>
        <v>2.1074203159313349E-5</v>
      </c>
      <c r="BA118" s="3">
        <f t="shared" si="142"/>
        <v>4.778496545944144E-5</v>
      </c>
      <c r="BB118" s="3">
        <f t="shared" si="142"/>
        <v>7.4495727759570175E-5</v>
      </c>
      <c r="BD118" s="3">
        <v>2033</v>
      </c>
      <c r="BE118" s="3">
        <f t="shared" si="143"/>
        <v>4.3769498869343066E-5</v>
      </c>
      <c r="BF118" s="3">
        <f t="shared" si="143"/>
        <v>9.9245697492686115E-5</v>
      </c>
      <c r="BG118" s="3">
        <f t="shared" si="143"/>
        <v>1.5472189611603047E-4</v>
      </c>
      <c r="BI118" s="3">
        <v>2033</v>
      </c>
      <c r="BJ118" s="3">
        <f t="shared" si="144"/>
        <v>2.055659115189123E-5</v>
      </c>
      <c r="BK118" s="3">
        <f t="shared" si="144"/>
        <v>4.6611299641140274E-5</v>
      </c>
      <c r="BL118" s="3">
        <f t="shared" si="144"/>
        <v>7.2666008130388044E-5</v>
      </c>
      <c r="BN118" s="3">
        <v>2033</v>
      </c>
      <c r="BO118" s="3">
        <f t="shared" si="145"/>
        <v>1.7037206972410829E-3</v>
      </c>
      <c r="BP118" s="3">
        <f t="shared" si="145"/>
        <v>3.8631227977994976E-3</v>
      </c>
      <c r="BQ118" s="3">
        <f t="shared" si="145"/>
        <v>6.022524898357912E-3</v>
      </c>
      <c r="BS118" s="3">
        <v>2033</v>
      </c>
      <c r="BT118" s="3">
        <f t="shared" si="146"/>
        <v>6.7438944265794584E-4</v>
      </c>
      <c r="BU118" s="3">
        <f t="shared" si="146"/>
        <v>1.5291527741289712E-3</v>
      </c>
      <c r="BV118" s="3">
        <f t="shared" si="146"/>
        <v>2.3839161056000173E-3</v>
      </c>
      <c r="BX118" s="3">
        <v>2033</v>
      </c>
      <c r="BY118" s="3">
        <f t="shared" si="147"/>
        <v>0</v>
      </c>
      <c r="BZ118" s="3">
        <f t="shared" si="147"/>
        <v>0</v>
      </c>
      <c r="CA118" s="3">
        <f t="shared" si="147"/>
        <v>0</v>
      </c>
      <c r="CC118" s="3">
        <v>2033</v>
      </c>
      <c r="CD118" s="3">
        <f t="shared" si="148"/>
        <v>0</v>
      </c>
      <c r="CE118" s="3">
        <f t="shared" si="148"/>
        <v>0</v>
      </c>
      <c r="CF118" s="3">
        <f t="shared" si="148"/>
        <v>0</v>
      </c>
    </row>
    <row r="119" spans="1:84" x14ac:dyDescent="0.25">
      <c r="A119" s="3">
        <v>2034</v>
      </c>
      <c r="B119" s="3">
        <f t="shared" si="132"/>
        <v>4.12757686461784E-3</v>
      </c>
      <c r="C119" s="3">
        <f t="shared" si="115"/>
        <v>9.0297811045105657E-3</v>
      </c>
      <c r="D119" s="3">
        <f t="shared" si="115"/>
        <v>1.3931985344403298E-2</v>
      </c>
      <c r="F119" s="3">
        <v>2034</v>
      </c>
      <c r="G119" s="3">
        <f t="shared" si="133"/>
        <v>1.9425783912636719E-5</v>
      </c>
      <c r="H119" s="3">
        <f t="shared" si="133"/>
        <v>4.2497228341954092E-5</v>
      </c>
      <c r="I119" s="3">
        <f t="shared" si="133"/>
        <v>6.5568672771271791E-5</v>
      </c>
      <c r="K119" s="3">
        <v>2034</v>
      </c>
      <c r="L119" s="3">
        <f t="shared" si="134"/>
        <v>8.2011161532315449E-5</v>
      </c>
      <c r="M119" s="3">
        <f t="shared" si="134"/>
        <v>1.7941345759336344E-4</v>
      </c>
      <c r="N119" s="3">
        <f t="shared" si="134"/>
        <v>2.7681575365441142E-4</v>
      </c>
      <c r="P119" s="3">
        <v>2034</v>
      </c>
      <c r="Q119" s="3">
        <f t="shared" si="135"/>
        <v>1.0112498556871426E-4</v>
      </c>
      <c r="R119" s="3">
        <f t="shared" si="135"/>
        <v>2.2122822029307706E-4</v>
      </c>
      <c r="S119" s="3">
        <f t="shared" si="135"/>
        <v>3.4133145501743991E-4</v>
      </c>
      <c r="U119" s="3">
        <v>2034</v>
      </c>
      <c r="V119" s="3">
        <f t="shared" si="136"/>
        <v>5.3281031492021999E-4</v>
      </c>
      <c r="W119" s="3">
        <f t="shared" si="136"/>
        <v>1.1656137903080163E-3</v>
      </c>
      <c r="X119" s="3">
        <f t="shared" si="136"/>
        <v>1.7984172656957923E-3</v>
      </c>
      <c r="Z119" s="3">
        <v>2034</v>
      </c>
      <c r="AA119" s="3">
        <f t="shared" si="137"/>
        <v>1.4874287958189147E-4</v>
      </c>
      <c r="AB119" s="3">
        <f t="shared" si="137"/>
        <v>3.254005164609833E-4</v>
      </c>
      <c r="AC119" s="3">
        <f t="shared" si="137"/>
        <v>5.0205815334008021E-4</v>
      </c>
      <c r="AE119" s="3">
        <v>2034</v>
      </c>
      <c r="AF119" s="3">
        <f t="shared" si="138"/>
        <v>1.0052632113533788E-4</v>
      </c>
      <c r="AG119" s="3">
        <f t="shared" si="138"/>
        <v>2.1991853934326733E-4</v>
      </c>
      <c r="AH119" s="3">
        <f t="shared" si="138"/>
        <v>3.393107575511994E-4</v>
      </c>
      <c r="AJ119" s="3">
        <v>2034</v>
      </c>
      <c r="AK119" s="3">
        <f t="shared" si="139"/>
        <v>1.487940326459208E-4</v>
      </c>
      <c r="AL119" s="3">
        <f t="shared" si="139"/>
        <v>3.2551242254684671E-4</v>
      </c>
      <c r="AM119" s="3">
        <f t="shared" si="139"/>
        <v>5.0223081244776748E-4</v>
      </c>
      <c r="AO119" s="3">
        <v>2034</v>
      </c>
      <c r="AP119" s="3">
        <f t="shared" si="140"/>
        <v>1.2566880094475047E-4</v>
      </c>
      <c r="AQ119" s="3">
        <f t="shared" si="140"/>
        <v>2.7492201875747196E-4</v>
      </c>
      <c r="AR119" s="3">
        <f t="shared" si="140"/>
        <v>4.2417523657019859E-4</v>
      </c>
      <c r="AT119" s="3">
        <v>2034</v>
      </c>
      <c r="AU119" s="3">
        <f t="shared" si="141"/>
        <v>1.5861110798851935E-4</v>
      </c>
      <c r="AV119" s="3">
        <f t="shared" si="141"/>
        <v>3.4698895571331801E-4</v>
      </c>
      <c r="AW119" s="3">
        <f t="shared" si="141"/>
        <v>5.3536680343811661E-4</v>
      </c>
      <c r="AY119" s="3">
        <v>2034</v>
      </c>
      <c r="AZ119" s="3">
        <f t="shared" si="142"/>
        <v>2.3181623475244753E-5</v>
      </c>
      <c r="BA119" s="3">
        <f t="shared" si="142"/>
        <v>5.0713770450407778E-5</v>
      </c>
      <c r="BB119" s="3">
        <f t="shared" si="142"/>
        <v>7.8245917425570795E-5</v>
      </c>
      <c r="BD119" s="3">
        <v>2034</v>
      </c>
      <c r="BE119" s="3">
        <f t="shared" si="143"/>
        <v>4.8146448756277116E-5</v>
      </c>
      <c r="BF119" s="3">
        <f t="shared" si="143"/>
        <v>1.0532860016623194E-4</v>
      </c>
      <c r="BG119" s="3">
        <f t="shared" si="143"/>
        <v>1.6251075157618547E-4</v>
      </c>
      <c r="BI119" s="3">
        <v>2034</v>
      </c>
      <c r="BJ119" s="3">
        <f t="shared" si="144"/>
        <v>2.2612250267080225E-5</v>
      </c>
      <c r="BK119" s="3">
        <f t="shared" si="144"/>
        <v>4.9468169070924505E-5</v>
      </c>
      <c r="BL119" s="3">
        <f t="shared" si="144"/>
        <v>7.632408787476749E-5</v>
      </c>
      <c r="BN119" s="3">
        <v>2034</v>
      </c>
      <c r="BO119" s="3">
        <f t="shared" si="145"/>
        <v>1.8740927669651914E-3</v>
      </c>
      <c r="BP119" s="3">
        <f t="shared" si="145"/>
        <v>4.0998988051090431E-3</v>
      </c>
      <c r="BQ119" s="3">
        <f t="shared" si="145"/>
        <v>6.3257048432528952E-3</v>
      </c>
      <c r="BS119" s="3">
        <v>2034</v>
      </c>
      <c r="BT119" s="3">
        <f t="shared" si="146"/>
        <v>7.4182838692374038E-4</v>
      </c>
      <c r="BU119" s="3">
        <f t="shared" si="146"/>
        <v>1.6228766103556611E-3</v>
      </c>
      <c r="BV119" s="3">
        <f t="shared" si="146"/>
        <v>2.5039248337876026E-3</v>
      </c>
      <c r="BX119" s="3">
        <v>2034</v>
      </c>
      <c r="BY119" s="3">
        <f t="shared" si="147"/>
        <v>0</v>
      </c>
      <c r="BZ119" s="3">
        <f t="shared" si="147"/>
        <v>0</v>
      </c>
      <c r="CA119" s="3">
        <f t="shared" si="147"/>
        <v>0</v>
      </c>
      <c r="CC119" s="3">
        <v>2034</v>
      </c>
      <c r="CD119" s="3">
        <f t="shared" si="148"/>
        <v>0</v>
      </c>
      <c r="CE119" s="3">
        <f t="shared" si="148"/>
        <v>0</v>
      </c>
      <c r="CF119" s="3">
        <f t="shared" si="148"/>
        <v>0</v>
      </c>
    </row>
    <row r="120" spans="1:84" x14ac:dyDescent="0.25">
      <c r="A120" s="3">
        <v>2035</v>
      </c>
      <c r="B120" s="3">
        <f t="shared" si="132"/>
        <v>4.502811125037632E-3</v>
      </c>
      <c r="C120" s="3">
        <f t="shared" si="115"/>
        <v>9.5614119563058562E-3</v>
      </c>
      <c r="D120" s="3">
        <f t="shared" si="115"/>
        <v>1.4620012787574108E-2</v>
      </c>
      <c r="F120" s="3">
        <v>2035</v>
      </c>
      <c r="G120" s="3">
        <f t="shared" si="133"/>
        <v>2.1191764268330935E-5</v>
      </c>
      <c r="H120" s="3">
        <f t="shared" si="133"/>
        <v>4.4999264375927048E-5</v>
      </c>
      <c r="I120" s="3">
        <f t="shared" si="133"/>
        <v>6.8806764483523162E-5</v>
      </c>
      <c r="K120" s="3">
        <v>2035</v>
      </c>
      <c r="L120" s="3">
        <f t="shared" si="134"/>
        <v>8.9466721671617092E-5</v>
      </c>
      <c r="M120" s="3">
        <f t="shared" si="134"/>
        <v>1.8997647436862621E-4</v>
      </c>
      <c r="N120" s="3">
        <f t="shared" si="134"/>
        <v>2.9048622706563665E-4</v>
      </c>
      <c r="P120" s="3">
        <v>2035</v>
      </c>
      <c r="Q120" s="3">
        <f t="shared" si="135"/>
        <v>1.1031816607496243E-4</v>
      </c>
      <c r="R120" s="3">
        <f t="shared" si="135"/>
        <v>2.3425309274948964E-4</v>
      </c>
      <c r="S120" s="3">
        <f t="shared" si="135"/>
        <v>3.5818801942401687E-4</v>
      </c>
      <c r="U120" s="3">
        <v>2035</v>
      </c>
      <c r="V120" s="3">
        <f t="shared" si="136"/>
        <v>5.8124761627659054E-4</v>
      </c>
      <c r="W120" s="3">
        <f t="shared" si="136"/>
        <v>1.2342396235406825E-3</v>
      </c>
      <c r="X120" s="3">
        <f t="shared" si="136"/>
        <v>1.8872316308047952E-3</v>
      </c>
      <c r="Z120" s="3">
        <v>2035</v>
      </c>
      <c r="AA120" s="3">
        <f t="shared" si="137"/>
        <v>1.6226495954388347E-4</v>
      </c>
      <c r="AB120" s="3">
        <f t="shared" si="137"/>
        <v>3.4455856157177657E-4</v>
      </c>
      <c r="AC120" s="3">
        <f t="shared" si="137"/>
        <v>5.2685216359966958E-4</v>
      </c>
      <c r="AE120" s="3">
        <v>2035</v>
      </c>
      <c r="AF120" s="3">
        <f t="shared" si="138"/>
        <v>1.0966507760218489E-4</v>
      </c>
      <c r="AG120" s="3">
        <f t="shared" si="138"/>
        <v>2.3286630397271679E-4</v>
      </c>
      <c r="AH120" s="3">
        <f t="shared" si="138"/>
        <v>3.560675303432461E-4</v>
      </c>
      <c r="AJ120" s="3">
        <v>2035</v>
      </c>
      <c r="AK120" s="3">
        <f t="shared" si="139"/>
        <v>1.6232076288645909E-4</v>
      </c>
      <c r="AL120" s="3">
        <f t="shared" si="139"/>
        <v>3.4467705615929173E-4</v>
      </c>
      <c r="AM120" s="3">
        <f t="shared" si="139"/>
        <v>5.270333494321193E-4</v>
      </c>
      <c r="AO120" s="3">
        <v>2035</v>
      </c>
      <c r="AP120" s="3">
        <f t="shared" si="140"/>
        <v>1.3709323739427231E-4</v>
      </c>
      <c r="AQ120" s="3">
        <f t="shared" si="140"/>
        <v>2.9110812840040884E-4</v>
      </c>
      <c r="AR120" s="3">
        <f t="shared" si="140"/>
        <v>4.4512301940655054E-4</v>
      </c>
      <c r="AT120" s="3">
        <v>2035</v>
      </c>
      <c r="AU120" s="3">
        <f t="shared" si="141"/>
        <v>1.7303029962383742E-4</v>
      </c>
      <c r="AV120" s="3">
        <f t="shared" si="141"/>
        <v>3.6741802613643888E-4</v>
      </c>
      <c r="AW120" s="3">
        <f t="shared" si="141"/>
        <v>5.6180575264904548E-4</v>
      </c>
      <c r="AY120" s="3">
        <v>2035</v>
      </c>
      <c r="AZ120" s="3">
        <f t="shared" si="142"/>
        <v>2.5289043791176148E-5</v>
      </c>
      <c r="BA120" s="3">
        <f t="shared" si="142"/>
        <v>5.3699557666095338E-5</v>
      </c>
      <c r="BB120" s="3">
        <f t="shared" si="142"/>
        <v>8.2110071541013875E-5</v>
      </c>
      <c r="BD120" s="3">
        <v>2035</v>
      </c>
      <c r="BE120" s="3">
        <f t="shared" si="143"/>
        <v>5.2523398643212446E-5</v>
      </c>
      <c r="BF120" s="3">
        <f t="shared" si="143"/>
        <v>1.1152985053727499E-4</v>
      </c>
      <c r="BG120" s="3">
        <f t="shared" si="143"/>
        <v>1.7053630243133751E-4</v>
      </c>
      <c r="BI120" s="3">
        <v>2035</v>
      </c>
      <c r="BJ120" s="3">
        <f t="shared" si="144"/>
        <v>2.4667909382270509E-5</v>
      </c>
      <c r="BK120" s="3">
        <f t="shared" si="144"/>
        <v>5.2380621162015036E-5</v>
      </c>
      <c r="BL120" s="3">
        <f t="shared" si="144"/>
        <v>8.0093332941760852E-5</v>
      </c>
      <c r="BN120" s="3">
        <v>2035</v>
      </c>
      <c r="BO120" s="3">
        <f t="shared" si="145"/>
        <v>2.0444648366892996E-3</v>
      </c>
      <c r="BP120" s="3">
        <f t="shared" si="145"/>
        <v>4.3412814774914125E-3</v>
      </c>
      <c r="BQ120" s="3">
        <f t="shared" si="145"/>
        <v>6.6380981182935245E-3</v>
      </c>
      <c r="BS120" s="3">
        <v>2035</v>
      </c>
      <c r="BT120" s="3">
        <f t="shared" si="146"/>
        <v>8.0926733118953512E-4</v>
      </c>
      <c r="BU120" s="3">
        <f t="shared" si="146"/>
        <v>1.7184239181737011E-3</v>
      </c>
      <c r="BV120" s="3">
        <f t="shared" si="146"/>
        <v>2.6275805051578669E-3</v>
      </c>
      <c r="BX120" s="3">
        <v>2035</v>
      </c>
      <c r="BY120" s="3">
        <f t="shared" si="147"/>
        <v>0</v>
      </c>
      <c r="BZ120" s="3">
        <f t="shared" si="147"/>
        <v>0</v>
      </c>
      <c r="CA120" s="3">
        <f t="shared" si="147"/>
        <v>0</v>
      </c>
      <c r="CC120" s="3">
        <v>2035</v>
      </c>
      <c r="CD120" s="3">
        <f t="shared" si="148"/>
        <v>0</v>
      </c>
      <c r="CE120" s="3">
        <f t="shared" si="148"/>
        <v>0</v>
      </c>
      <c r="CF120" s="3">
        <f t="shared" si="148"/>
        <v>0</v>
      </c>
    </row>
    <row r="121" spans="1:84" x14ac:dyDescent="0.25">
      <c r="A121" s="3">
        <v>2036</v>
      </c>
      <c r="B121" s="3">
        <f t="shared" si="132"/>
        <v>4.8780453854574361E-3</v>
      </c>
      <c r="C121" s="3">
        <f t="shared" si="115"/>
        <v>1.0103497035186334E-2</v>
      </c>
      <c r="D121" s="3">
        <f t="shared" si="115"/>
        <v>1.5328948684915241E-2</v>
      </c>
      <c r="F121" s="3">
        <v>2036</v>
      </c>
      <c r="G121" s="3">
        <f t="shared" si="133"/>
        <v>2.2957744624025153E-5</v>
      </c>
      <c r="H121" s="3">
        <f t="shared" si="133"/>
        <v>4.7550501566653916E-5</v>
      </c>
      <c r="I121" s="3">
        <f t="shared" si="133"/>
        <v>7.2143258509282669E-5</v>
      </c>
      <c r="K121" s="3">
        <v>2036</v>
      </c>
      <c r="L121" s="3">
        <f t="shared" si="134"/>
        <v>9.6922281810918735E-5</v>
      </c>
      <c r="M121" s="3">
        <f t="shared" si="134"/>
        <v>2.0074720703490811E-4</v>
      </c>
      <c r="N121" s="3">
        <f t="shared" si="134"/>
        <v>3.0457213225889749E-4</v>
      </c>
      <c r="P121" s="3">
        <v>2036</v>
      </c>
      <c r="Q121" s="3">
        <f t="shared" si="135"/>
        <v>1.19511346581208E-4</v>
      </c>
      <c r="R121" s="3">
        <f t="shared" si="135"/>
        <v>2.4753409212922725E-4</v>
      </c>
      <c r="S121" s="3">
        <f t="shared" si="135"/>
        <v>3.7555683767724396E-4</v>
      </c>
      <c r="U121" s="3">
        <v>2036</v>
      </c>
      <c r="V121" s="3">
        <f t="shared" si="136"/>
        <v>6.2968491763298157E-4</v>
      </c>
      <c r="W121" s="3">
        <f t="shared" si="136"/>
        <v>1.3042149458824038E-3</v>
      </c>
      <c r="X121" s="3">
        <f t="shared" si="136"/>
        <v>1.9787449741318465E-3</v>
      </c>
      <c r="Z121" s="3">
        <v>2036</v>
      </c>
      <c r="AA121" s="3">
        <f t="shared" si="137"/>
        <v>1.7578703950587034E-4</v>
      </c>
      <c r="AB121" s="3">
        <f t="shared" si="137"/>
        <v>3.6409333905883956E-4</v>
      </c>
      <c r="AC121" s="3">
        <f t="shared" si="137"/>
        <v>5.5239963861180869E-4</v>
      </c>
      <c r="AE121" s="3">
        <v>2036</v>
      </c>
      <c r="AF121" s="3">
        <f t="shared" si="138"/>
        <v>1.188038340690345E-4</v>
      </c>
      <c r="AG121" s="3">
        <f t="shared" si="138"/>
        <v>2.4606867924265784E-4</v>
      </c>
      <c r="AH121" s="3">
        <f t="shared" si="138"/>
        <v>3.7333352441628118E-4</v>
      </c>
      <c r="AJ121" s="3">
        <v>2036</v>
      </c>
      <c r="AK121" s="3">
        <f t="shared" si="139"/>
        <v>1.7584749312699732E-4</v>
      </c>
      <c r="AL121" s="3">
        <f t="shared" si="139"/>
        <v>3.6421855170725332E-4</v>
      </c>
      <c r="AM121" s="3">
        <f t="shared" si="139"/>
        <v>5.5258961028750925E-4</v>
      </c>
      <c r="AO121" s="3">
        <v>2036</v>
      </c>
      <c r="AP121" s="3">
        <f t="shared" si="140"/>
        <v>1.4851767384379413E-4</v>
      </c>
      <c r="AQ121" s="3">
        <f t="shared" si="140"/>
        <v>3.0761252895002139E-4</v>
      </c>
      <c r="AR121" s="3">
        <f t="shared" si="140"/>
        <v>4.6670738405624348E-4</v>
      </c>
      <c r="AT121" s="3">
        <v>2036</v>
      </c>
      <c r="AU121" s="3">
        <f t="shared" si="141"/>
        <v>1.8744949125915549E-4</v>
      </c>
      <c r="AV121" s="3">
        <f t="shared" si="141"/>
        <v>3.8824882294662751E-4</v>
      </c>
      <c r="AW121" s="3">
        <f t="shared" si="141"/>
        <v>5.8904815463409438E-4</v>
      </c>
      <c r="AY121" s="3">
        <v>2036</v>
      </c>
      <c r="AZ121" s="3">
        <f t="shared" si="142"/>
        <v>2.7396464107107549E-5</v>
      </c>
      <c r="BA121" s="3">
        <f t="shared" si="142"/>
        <v>5.6744058738353175E-5</v>
      </c>
      <c r="BB121" s="3">
        <f t="shared" si="142"/>
        <v>8.6091653369598794E-5</v>
      </c>
      <c r="BD121" s="3">
        <v>2036</v>
      </c>
      <c r="BE121" s="3">
        <f t="shared" si="143"/>
        <v>5.6900348530146496E-5</v>
      </c>
      <c r="BF121" s="3">
        <f t="shared" si="143"/>
        <v>1.1785304507196394E-4</v>
      </c>
      <c r="BG121" s="3">
        <f t="shared" si="143"/>
        <v>1.7880574161378138E-4</v>
      </c>
      <c r="BI121" s="3">
        <v>2036</v>
      </c>
      <c r="BJ121" s="3">
        <f t="shared" si="144"/>
        <v>2.6723568497459504E-5</v>
      </c>
      <c r="BK121" s="3">
        <f t="shared" si="144"/>
        <v>5.5350345014954903E-5</v>
      </c>
      <c r="BL121" s="3">
        <f t="shared" si="144"/>
        <v>8.3977121532450308E-5</v>
      </c>
      <c r="BN121" s="3">
        <v>2036</v>
      </c>
      <c r="BO121" s="3">
        <f t="shared" si="145"/>
        <v>2.2148369064134078E-3</v>
      </c>
      <c r="BP121" s="3">
        <f t="shared" si="145"/>
        <v>4.5874108068125041E-3</v>
      </c>
      <c r="BQ121" s="3">
        <f t="shared" si="145"/>
        <v>6.9599847072116007E-3</v>
      </c>
      <c r="BS121" s="3">
        <v>2036</v>
      </c>
      <c r="BT121" s="3">
        <f t="shared" si="146"/>
        <v>8.7670627545532965E-4</v>
      </c>
      <c r="BU121" s="3">
        <f t="shared" si="146"/>
        <v>1.8158501110299651E-3</v>
      </c>
      <c r="BV121" s="3">
        <f t="shared" si="146"/>
        <v>2.7549939466046005E-3</v>
      </c>
      <c r="BX121" s="3">
        <v>2036</v>
      </c>
      <c r="BY121" s="3">
        <f t="shared" si="147"/>
        <v>0</v>
      </c>
      <c r="BZ121" s="3">
        <f t="shared" si="147"/>
        <v>0</v>
      </c>
      <c r="CA121" s="3">
        <f t="shared" si="147"/>
        <v>0</v>
      </c>
      <c r="CC121" s="3">
        <v>2036</v>
      </c>
      <c r="CD121" s="3">
        <f t="shared" si="148"/>
        <v>0</v>
      </c>
      <c r="CE121" s="3">
        <f t="shared" si="148"/>
        <v>0</v>
      </c>
      <c r="CF121" s="3">
        <f t="shared" si="148"/>
        <v>0</v>
      </c>
    </row>
    <row r="122" spans="1:84" x14ac:dyDescent="0.25">
      <c r="A122" s="3">
        <v>2037</v>
      </c>
      <c r="B122" s="3">
        <f t="shared" si="132"/>
        <v>5.2532796458773113E-3</v>
      </c>
      <c r="C122" s="3">
        <f t="shared" si="115"/>
        <v>1.0656354034479672E-2</v>
      </c>
      <c r="D122" s="3">
        <f t="shared" si="115"/>
        <v>1.6059428423082094E-2</v>
      </c>
      <c r="F122" s="3">
        <v>2037</v>
      </c>
      <c r="G122" s="3">
        <f t="shared" si="133"/>
        <v>2.4723724979719372E-5</v>
      </c>
      <c r="H122" s="3">
        <f t="shared" si="133"/>
        <v>5.015243508724394E-5</v>
      </c>
      <c r="I122" s="3">
        <f t="shared" si="133"/>
        <v>7.5581145194768176E-5</v>
      </c>
      <c r="K122" s="3">
        <v>2037</v>
      </c>
      <c r="L122" s="3">
        <f t="shared" si="134"/>
        <v>1.0437784195022038E-4</v>
      </c>
      <c r="M122" s="3">
        <f t="shared" si="134"/>
        <v>2.1173196786685691E-4</v>
      </c>
      <c r="N122" s="3">
        <f t="shared" si="134"/>
        <v>3.1908609378349481E-4</v>
      </c>
      <c r="P122" s="3">
        <v>2037</v>
      </c>
      <c r="Q122" s="3">
        <f t="shared" si="135"/>
        <v>1.2870452708745617E-4</v>
      </c>
      <c r="R122" s="3">
        <f t="shared" si="135"/>
        <v>2.6107900186896982E-4</v>
      </c>
      <c r="S122" s="3">
        <f t="shared" si="135"/>
        <v>3.934534766504809E-4</v>
      </c>
      <c r="U122" s="3">
        <v>2037</v>
      </c>
      <c r="V122" s="3">
        <f t="shared" si="136"/>
        <v>6.7812221898935223E-4</v>
      </c>
      <c r="W122" s="3">
        <f t="shared" si="136"/>
        <v>1.375580766934562E-3</v>
      </c>
      <c r="X122" s="3">
        <f t="shared" si="136"/>
        <v>2.0730393148797517E-3</v>
      </c>
      <c r="Z122" s="3">
        <v>2037</v>
      </c>
      <c r="AA122" s="3">
        <f t="shared" si="137"/>
        <v>1.8930911946786236E-4</v>
      </c>
      <c r="AB122" s="3">
        <f t="shared" si="137"/>
        <v>3.8401629743589828E-4</v>
      </c>
      <c r="AC122" s="3">
        <f t="shared" si="137"/>
        <v>5.7872347540393416E-4</v>
      </c>
      <c r="AE122" s="3">
        <v>2037</v>
      </c>
      <c r="AF122" s="3">
        <f t="shared" si="138"/>
        <v>1.2794259053588411E-4</v>
      </c>
      <c r="AG122" s="3">
        <f t="shared" si="138"/>
        <v>2.5953340251148204E-4</v>
      </c>
      <c r="AH122" s="3">
        <f t="shared" si="138"/>
        <v>3.9112421448707997E-4</v>
      </c>
      <c r="AJ122" s="3">
        <v>2037</v>
      </c>
      <c r="AK122" s="3">
        <f t="shared" si="139"/>
        <v>1.8937422336753559E-4</v>
      </c>
      <c r="AL122" s="3">
        <f t="shared" si="139"/>
        <v>3.8414836164163386E-4</v>
      </c>
      <c r="AM122" s="3">
        <f t="shared" si="139"/>
        <v>5.7892249991573213E-4</v>
      </c>
      <c r="AO122" s="3">
        <v>2037</v>
      </c>
      <c r="AP122" s="3">
        <f t="shared" si="140"/>
        <v>1.5994211029331598E-4</v>
      </c>
      <c r="AQ122" s="3">
        <f t="shared" si="140"/>
        <v>3.244448929432048E-4</v>
      </c>
      <c r="AR122" s="3">
        <f t="shared" si="140"/>
        <v>4.8894767559309351E-4</v>
      </c>
      <c r="AT122" s="3">
        <v>2037</v>
      </c>
      <c r="AU122" s="3">
        <f t="shared" si="141"/>
        <v>2.0186868289447357E-4</v>
      </c>
      <c r="AV122" s="3">
        <f t="shared" si="141"/>
        <v>4.0949355420016046E-4</v>
      </c>
      <c r="AW122" s="3">
        <f t="shared" si="141"/>
        <v>6.171184255058474E-4</v>
      </c>
      <c r="AY122" s="3">
        <v>2037</v>
      </c>
      <c r="AZ122" s="3">
        <f t="shared" si="142"/>
        <v>2.9503884423038947E-5</v>
      </c>
      <c r="BA122" s="3">
        <f t="shared" si="142"/>
        <v>5.9849057921562257E-5</v>
      </c>
      <c r="BB122" s="3">
        <f t="shared" si="142"/>
        <v>9.0194231420085566E-5</v>
      </c>
      <c r="BD122" s="3">
        <v>2037</v>
      </c>
      <c r="BE122" s="3">
        <f t="shared" si="143"/>
        <v>6.1277298417080546E-5</v>
      </c>
      <c r="BF122" s="3">
        <f t="shared" si="143"/>
        <v>1.2430188952939762E-4</v>
      </c>
      <c r="BG122" s="3">
        <f t="shared" si="143"/>
        <v>1.8732648064171599E-4</v>
      </c>
      <c r="BI122" s="3">
        <v>2037</v>
      </c>
      <c r="BJ122" s="3">
        <f t="shared" si="144"/>
        <v>2.8779227612648496E-5</v>
      </c>
      <c r="BK122" s="3">
        <f t="shared" si="144"/>
        <v>5.8379081060330057E-5</v>
      </c>
      <c r="BL122" s="3">
        <f t="shared" si="144"/>
        <v>8.7978934508012901E-5</v>
      </c>
      <c r="BN122" s="3">
        <v>2037</v>
      </c>
      <c r="BO122" s="3">
        <f t="shared" si="145"/>
        <v>2.3852089761375989E-3</v>
      </c>
      <c r="BP122" s="3">
        <f t="shared" si="145"/>
        <v>4.8384310391486728E-3</v>
      </c>
      <c r="BQ122" s="3">
        <f t="shared" si="145"/>
        <v>7.2916531021598287E-3</v>
      </c>
      <c r="BS122" s="3">
        <v>2037</v>
      </c>
      <c r="BT122" s="3">
        <f t="shared" si="146"/>
        <v>9.4414521972112418E-4</v>
      </c>
      <c r="BU122" s="3">
        <f t="shared" si="146"/>
        <v>1.9152122863296966E-3</v>
      </c>
      <c r="BV122" s="3">
        <f t="shared" si="146"/>
        <v>2.8862793529382687E-3</v>
      </c>
      <c r="BX122" s="3">
        <v>2037</v>
      </c>
      <c r="BY122" s="3">
        <f t="shared" si="147"/>
        <v>0</v>
      </c>
      <c r="BZ122" s="3">
        <f t="shared" si="147"/>
        <v>0</v>
      </c>
      <c r="CA122" s="3">
        <f t="shared" si="147"/>
        <v>0</v>
      </c>
      <c r="CC122" s="3">
        <v>2037</v>
      </c>
      <c r="CD122" s="3">
        <f t="shared" si="148"/>
        <v>0</v>
      </c>
      <c r="CE122" s="3">
        <f t="shared" si="148"/>
        <v>0</v>
      </c>
      <c r="CF122" s="3">
        <f t="shared" si="148"/>
        <v>0</v>
      </c>
    </row>
    <row r="123" spans="1:84" x14ac:dyDescent="0.25">
      <c r="A123" s="3">
        <v>2038</v>
      </c>
      <c r="B123" s="3">
        <f t="shared" si="132"/>
        <v>5.6285139062971206E-3</v>
      </c>
      <c r="C123" s="3">
        <f t="shared" si="115"/>
        <v>1.1220310301890487E-2</v>
      </c>
      <c r="D123" s="3">
        <f t="shared" si="115"/>
        <v>1.6812106697483863E-2</v>
      </c>
      <c r="F123" s="3">
        <v>2038</v>
      </c>
      <c r="G123" s="3">
        <f t="shared" si="133"/>
        <v>2.648970533541359E-5</v>
      </c>
      <c r="H123" s="3">
        <f t="shared" si="133"/>
        <v>5.2806605547595251E-5</v>
      </c>
      <c r="I123" s="3">
        <f t="shared" si="133"/>
        <v>7.9123505759776908E-5</v>
      </c>
      <c r="K123" s="3">
        <v>2038</v>
      </c>
      <c r="L123" s="3">
        <f t="shared" si="134"/>
        <v>1.1183340208951943E-4</v>
      </c>
      <c r="M123" s="3">
        <f t="shared" si="134"/>
        <v>2.2293726096272984E-4</v>
      </c>
      <c r="N123" s="3">
        <f t="shared" si="134"/>
        <v>3.3404111983593901E-4</v>
      </c>
      <c r="P123" s="3">
        <v>2038</v>
      </c>
      <c r="Q123" s="3">
        <f t="shared" si="135"/>
        <v>1.3789770759370173E-4</v>
      </c>
      <c r="R123" s="3">
        <f t="shared" si="135"/>
        <v>2.7489584193612037E-4</v>
      </c>
      <c r="S123" s="3">
        <f t="shared" si="135"/>
        <v>4.11893976278539E-4</v>
      </c>
      <c r="U123" s="3">
        <v>2038</v>
      </c>
      <c r="V123" s="3">
        <f t="shared" si="136"/>
        <v>7.2655952034574327E-4</v>
      </c>
      <c r="W123" s="3">
        <f t="shared" si="136"/>
        <v>1.4483793425385952E-3</v>
      </c>
      <c r="X123" s="3">
        <f t="shared" si="136"/>
        <v>2.1701991647314471E-3</v>
      </c>
      <c r="Z123" s="3">
        <v>2038</v>
      </c>
      <c r="AA123" s="3">
        <f t="shared" si="137"/>
        <v>2.0283119942985435E-4</v>
      </c>
      <c r="AB123" s="3">
        <f t="shared" si="137"/>
        <v>4.0433923312535645E-4</v>
      </c>
      <c r="AC123" s="3">
        <f t="shared" si="137"/>
        <v>6.0584726682086365E-4</v>
      </c>
      <c r="AE123" s="3">
        <v>2038</v>
      </c>
      <c r="AF123" s="3">
        <f t="shared" si="138"/>
        <v>1.3708134700273115E-4</v>
      </c>
      <c r="AG123" s="3">
        <f t="shared" si="138"/>
        <v>2.7326844626802526E-4</v>
      </c>
      <c r="AH123" s="3">
        <f t="shared" si="138"/>
        <v>4.0945554553331679E-4</v>
      </c>
      <c r="AJ123" s="3">
        <v>2038</v>
      </c>
      <c r="AK123" s="3">
        <f t="shared" si="139"/>
        <v>2.0290095360807383E-4</v>
      </c>
      <c r="AL123" s="3">
        <f t="shared" si="139"/>
        <v>4.0447828644165528E-4</v>
      </c>
      <c r="AM123" s="3">
        <f t="shared" si="139"/>
        <v>6.0605561927523676E-4</v>
      </c>
      <c r="AO123" s="3">
        <v>2038</v>
      </c>
      <c r="AP123" s="3">
        <f t="shared" si="140"/>
        <v>1.713665467428378E-4</v>
      </c>
      <c r="AQ123" s="3">
        <f t="shared" si="140"/>
        <v>3.4161518685543057E-4</v>
      </c>
      <c r="AR123" s="3">
        <f t="shared" si="140"/>
        <v>5.1186382696802334E-4</v>
      </c>
      <c r="AT123" s="3">
        <v>2038</v>
      </c>
      <c r="AU123" s="3">
        <f t="shared" si="141"/>
        <v>2.1628787452979679E-4</v>
      </c>
      <c r="AV123" s="3">
        <f t="shared" si="141"/>
        <v>4.3116479894374444E-4</v>
      </c>
      <c r="AW123" s="3">
        <f t="shared" si="141"/>
        <v>6.4604172335769729E-4</v>
      </c>
      <c r="AY123" s="3">
        <v>2038</v>
      </c>
      <c r="AZ123" s="3">
        <f t="shared" si="142"/>
        <v>3.1611304738970352E-5</v>
      </c>
      <c r="BA123" s="3">
        <f t="shared" si="142"/>
        <v>6.301639369177854E-5</v>
      </c>
      <c r="BB123" s="3">
        <f t="shared" si="142"/>
        <v>9.4421482644586728E-5</v>
      </c>
      <c r="BD123" s="3">
        <v>2038</v>
      </c>
      <c r="BE123" s="3">
        <f t="shared" si="143"/>
        <v>6.5654248304014603E-5</v>
      </c>
      <c r="BF123" s="3">
        <f t="shared" si="143"/>
        <v>1.3088020228292372E-4</v>
      </c>
      <c r="BG123" s="3">
        <f t="shared" si="143"/>
        <v>1.9610615626183283E-4</v>
      </c>
      <c r="BI123" s="3">
        <v>2038</v>
      </c>
      <c r="BJ123" s="3">
        <f t="shared" si="144"/>
        <v>3.0834886727837489E-5</v>
      </c>
      <c r="BK123" s="3">
        <f t="shared" si="144"/>
        <v>6.1468622618647111E-5</v>
      </c>
      <c r="BL123" s="3">
        <f t="shared" si="144"/>
        <v>9.2102358509456734E-5</v>
      </c>
      <c r="BN123" s="3">
        <v>2038</v>
      </c>
      <c r="BO123" s="3">
        <f t="shared" si="145"/>
        <v>2.5555810458617071E-3</v>
      </c>
      <c r="BP123" s="3">
        <f t="shared" si="145"/>
        <v>5.0944908040677509E-3</v>
      </c>
      <c r="BQ123" s="3">
        <f t="shared" si="145"/>
        <v>7.6334005622737938E-3</v>
      </c>
      <c r="BS123" s="3">
        <v>2038</v>
      </c>
      <c r="BT123" s="3">
        <f t="shared" si="146"/>
        <v>1.0115841639869187E-3</v>
      </c>
      <c r="BU123" s="3">
        <f t="shared" si="146"/>
        <v>2.0165692766101356E-3</v>
      </c>
      <c r="BV123" s="3">
        <f t="shared" si="146"/>
        <v>3.0215543892333527E-3</v>
      </c>
      <c r="BX123" s="3">
        <v>2038</v>
      </c>
      <c r="BY123" s="3">
        <f t="shared" si="147"/>
        <v>0</v>
      </c>
      <c r="BZ123" s="3">
        <f t="shared" si="147"/>
        <v>0</v>
      </c>
      <c r="CA123" s="3">
        <f t="shared" si="147"/>
        <v>0</v>
      </c>
      <c r="CC123" s="3">
        <v>2038</v>
      </c>
      <c r="CD123" s="3">
        <f t="shared" si="148"/>
        <v>0</v>
      </c>
      <c r="CE123" s="3">
        <f t="shared" si="148"/>
        <v>0</v>
      </c>
      <c r="CF123" s="3">
        <f t="shared" si="148"/>
        <v>0</v>
      </c>
    </row>
    <row r="124" spans="1:84" x14ac:dyDescent="0.25">
      <c r="A124" s="3">
        <v>2039</v>
      </c>
      <c r="B124" s="3">
        <f t="shared" si="132"/>
        <v>6.0037481667169273E-3</v>
      </c>
      <c r="C124" s="3">
        <f t="shared" si="115"/>
        <v>1.1795703132887216E-2</v>
      </c>
      <c r="D124" s="3">
        <f t="shared" si="115"/>
        <v>1.7587658099057497E-2</v>
      </c>
      <c r="F124" s="3">
        <v>2039</v>
      </c>
      <c r="G124" s="3">
        <f t="shared" si="133"/>
        <v>2.8255685691107809E-5</v>
      </c>
      <c r="H124" s="3">
        <f t="shared" si="133"/>
        <v>5.5514600375174994E-5</v>
      </c>
      <c r="I124" s="3">
        <f t="shared" si="133"/>
        <v>8.2773515059242193E-5</v>
      </c>
      <c r="K124" s="3">
        <v>2039</v>
      </c>
      <c r="L124" s="3">
        <f t="shared" si="134"/>
        <v>1.1928896222882108E-4</v>
      </c>
      <c r="M124" s="3">
        <f t="shared" si="134"/>
        <v>2.343697880737123E-4</v>
      </c>
      <c r="N124" s="3">
        <f t="shared" si="134"/>
        <v>3.4945061391860357E-4</v>
      </c>
      <c r="P124" s="3">
        <v>2039</v>
      </c>
      <c r="Q124" s="3">
        <f t="shared" si="135"/>
        <v>1.4709088809994989E-4</v>
      </c>
      <c r="R124" s="3">
        <f t="shared" si="135"/>
        <v>2.889928760167373E-4</v>
      </c>
      <c r="S124" s="3">
        <f t="shared" si="135"/>
        <v>4.3089486393352728E-4</v>
      </c>
      <c r="U124" s="3">
        <v>2039</v>
      </c>
      <c r="V124" s="3">
        <f t="shared" si="136"/>
        <v>7.749968217021343E-4</v>
      </c>
      <c r="W124" s="3">
        <f t="shared" si="136"/>
        <v>1.5226542126480344E-3</v>
      </c>
      <c r="X124" s="3">
        <f t="shared" si="136"/>
        <v>2.2703116035939345E-3</v>
      </c>
      <c r="Z124" s="3">
        <v>2039</v>
      </c>
      <c r="AA124" s="3">
        <f t="shared" si="137"/>
        <v>2.163532793918412E-4</v>
      </c>
      <c r="AB124" s="3">
        <f t="shared" si="137"/>
        <v>4.2507430103091098E-4</v>
      </c>
      <c r="AC124" s="3">
        <f t="shared" si="137"/>
        <v>6.3379532266997563E-4</v>
      </c>
      <c r="AE124" s="3">
        <v>2039</v>
      </c>
      <c r="AF124" s="3">
        <f t="shared" si="138"/>
        <v>1.4622010346958071E-4</v>
      </c>
      <c r="AG124" s="3">
        <f t="shared" si="138"/>
        <v>2.872820252769539E-4</v>
      </c>
      <c r="AH124" s="3">
        <f t="shared" si="138"/>
        <v>4.2834394708432446E-4</v>
      </c>
      <c r="AJ124" s="3">
        <v>2039</v>
      </c>
      <c r="AK124" s="3">
        <f t="shared" si="139"/>
        <v>2.1642768384861212E-4</v>
      </c>
      <c r="AL124" s="3">
        <f t="shared" si="139"/>
        <v>4.2522048519111143E-4</v>
      </c>
      <c r="AM124" s="3">
        <f t="shared" si="139"/>
        <v>6.3401328653360555E-4</v>
      </c>
      <c r="AO124" s="3">
        <v>2039</v>
      </c>
      <c r="AP124" s="3">
        <f t="shared" si="140"/>
        <v>1.8279098319235964E-4</v>
      </c>
      <c r="AQ124" s="3">
        <f t="shared" si="140"/>
        <v>3.5913368003320627E-4</v>
      </c>
      <c r="AR124" s="3">
        <f t="shared" si="140"/>
        <v>5.3547637687405291E-4</v>
      </c>
      <c r="AT124" s="3">
        <v>2039</v>
      </c>
      <c r="AU124" s="3">
        <f t="shared" si="141"/>
        <v>2.3070706616511486E-4</v>
      </c>
      <c r="AV124" s="3">
        <f t="shared" si="141"/>
        <v>4.5327551848851422E-4</v>
      </c>
      <c r="AW124" s="3">
        <f t="shared" si="141"/>
        <v>6.7584397081191358E-4</v>
      </c>
      <c r="AY124" s="3">
        <v>2039</v>
      </c>
      <c r="AZ124" s="3">
        <f t="shared" si="142"/>
        <v>3.371872505490175E-5</v>
      </c>
      <c r="BA124" s="3">
        <f t="shared" si="142"/>
        <v>6.6247960394475228E-5</v>
      </c>
      <c r="BB124" s="3">
        <f t="shared" si="142"/>
        <v>9.8777195734048699E-5</v>
      </c>
      <c r="BD124" s="3">
        <v>2039</v>
      </c>
      <c r="BE124" s="3">
        <f t="shared" si="143"/>
        <v>7.0031198190948646E-5</v>
      </c>
      <c r="BF124" s="3">
        <f t="shared" si="143"/>
        <v>1.3759191774237169E-4</v>
      </c>
      <c r="BG124" s="3">
        <f t="shared" si="143"/>
        <v>2.051526372937934E-4</v>
      </c>
      <c r="BI124" s="3">
        <v>2039</v>
      </c>
      <c r="BJ124" s="3">
        <f t="shared" si="144"/>
        <v>3.2890545843026491E-5</v>
      </c>
      <c r="BK124" s="3">
        <f t="shared" si="144"/>
        <v>6.4620817507592899E-5</v>
      </c>
      <c r="BL124" s="3">
        <f t="shared" si="144"/>
        <v>9.6351089172160608E-5</v>
      </c>
      <c r="BN124" s="3">
        <v>2039</v>
      </c>
      <c r="BO124" s="3">
        <f t="shared" si="145"/>
        <v>2.7259531155858154E-3</v>
      </c>
      <c r="BP124" s="3">
        <f t="shared" si="145"/>
        <v>5.355743247838874E-3</v>
      </c>
      <c r="BQ124" s="3">
        <f t="shared" si="145"/>
        <v>7.9855333800919331E-3</v>
      </c>
      <c r="BS124" s="3">
        <v>2039</v>
      </c>
      <c r="BT124" s="3">
        <f t="shared" si="146"/>
        <v>1.0790231082527134E-3</v>
      </c>
      <c r="BU124" s="3">
        <f t="shared" si="146"/>
        <v>2.1199817022695476E-3</v>
      </c>
      <c r="BV124" s="3">
        <f t="shared" si="146"/>
        <v>3.1609402962863818E-3</v>
      </c>
      <c r="BX124" s="3">
        <v>2039</v>
      </c>
      <c r="BY124" s="3">
        <f t="shared" si="147"/>
        <v>0</v>
      </c>
      <c r="BZ124" s="3">
        <f t="shared" si="147"/>
        <v>0</v>
      </c>
      <c r="CA124" s="3">
        <f t="shared" si="147"/>
        <v>0</v>
      </c>
      <c r="CC124" s="3">
        <v>2039</v>
      </c>
      <c r="CD124" s="3">
        <f t="shared" si="148"/>
        <v>0</v>
      </c>
      <c r="CE124" s="3">
        <f t="shared" si="148"/>
        <v>0</v>
      </c>
      <c r="CF124" s="3">
        <f t="shared" si="148"/>
        <v>0</v>
      </c>
    </row>
    <row r="125" spans="1:84" x14ac:dyDescent="0.25">
      <c r="A125" s="3">
        <v>2040</v>
      </c>
      <c r="B125" s="3">
        <f t="shared" si="132"/>
        <v>6.3789824271367175E-3</v>
      </c>
      <c r="C125" s="3">
        <f t="shared" si="115"/>
        <v>1.238288007300452E-2</v>
      </c>
      <c r="D125" s="3">
        <f t="shared" si="115"/>
        <v>1.8386777718872337E-2</v>
      </c>
      <c r="F125" s="3">
        <v>2040</v>
      </c>
      <c r="G125" s="3">
        <f t="shared" si="133"/>
        <v>3.0021666046802027E-5</v>
      </c>
      <c r="H125" s="3">
        <f t="shared" si="133"/>
        <v>5.8278055237755315E-5</v>
      </c>
      <c r="I125" s="3">
        <f t="shared" si="133"/>
        <v>8.6534444428708606E-5</v>
      </c>
      <c r="K125" s="3">
        <v>2040</v>
      </c>
      <c r="L125" s="3">
        <f t="shared" si="134"/>
        <v>1.2674452236812272E-4</v>
      </c>
      <c r="M125" s="3">
        <f t="shared" si="134"/>
        <v>2.4603645461039321E-4</v>
      </c>
      <c r="N125" s="3">
        <f t="shared" si="134"/>
        <v>3.6532838685266242E-4</v>
      </c>
      <c r="P125" s="3">
        <v>2040</v>
      </c>
      <c r="Q125" s="3">
        <f t="shared" si="135"/>
        <v>1.5628406860619548E-4</v>
      </c>
      <c r="R125" s="3">
        <f t="shared" si="135"/>
        <v>3.0337861892188974E-4</v>
      </c>
      <c r="S125" s="3">
        <f t="shared" si="135"/>
        <v>4.5047316923758402E-4</v>
      </c>
      <c r="U125" s="3">
        <v>2040</v>
      </c>
      <c r="V125" s="3">
        <f t="shared" si="136"/>
        <v>8.2343412305850496E-4</v>
      </c>
      <c r="W125" s="3">
        <f t="shared" si="136"/>
        <v>1.598450240351269E-3</v>
      </c>
      <c r="X125" s="3">
        <f t="shared" si="136"/>
        <v>2.3734663576440332E-3</v>
      </c>
      <c r="Z125" s="3">
        <v>2040</v>
      </c>
      <c r="AA125" s="3">
        <f t="shared" si="137"/>
        <v>2.2987535935383322E-4</v>
      </c>
      <c r="AB125" s="3">
        <f t="shared" si="137"/>
        <v>4.4623402543139483E-4</v>
      </c>
      <c r="AC125" s="3">
        <f t="shared" si="137"/>
        <v>6.6259269150895648E-4</v>
      </c>
      <c r="AE125" s="3">
        <v>2040</v>
      </c>
      <c r="AF125" s="3">
        <f t="shared" si="138"/>
        <v>1.5535885993643033E-4</v>
      </c>
      <c r="AG125" s="3">
        <f t="shared" si="138"/>
        <v>3.0158260394127497E-4</v>
      </c>
      <c r="AH125" s="3">
        <f t="shared" si="138"/>
        <v>4.4780634794611959E-4</v>
      </c>
      <c r="AJ125" s="3">
        <v>2040</v>
      </c>
      <c r="AK125" s="3">
        <f t="shared" si="139"/>
        <v>2.2995441408915035E-4</v>
      </c>
      <c r="AL125" s="3">
        <f t="shared" si="139"/>
        <v>4.4638748647597644E-4</v>
      </c>
      <c r="AM125" s="3">
        <f t="shared" si="139"/>
        <v>6.6282055886280255E-4</v>
      </c>
      <c r="AO125" s="3">
        <v>2040</v>
      </c>
      <c r="AP125" s="3">
        <f t="shared" si="140"/>
        <v>1.9421541964188146E-4</v>
      </c>
      <c r="AQ125" s="3">
        <f t="shared" si="140"/>
        <v>3.7701095389804665E-4</v>
      </c>
      <c r="AR125" s="3">
        <f t="shared" si="140"/>
        <v>5.5980648815421186E-4</v>
      </c>
      <c r="AT125" s="3">
        <v>2040</v>
      </c>
      <c r="AU125" s="3">
        <f t="shared" si="141"/>
        <v>2.4512625780043294E-4</v>
      </c>
      <c r="AV125" s="3">
        <f t="shared" si="141"/>
        <v>4.7583906802666431E-4</v>
      </c>
      <c r="AW125" s="3">
        <f t="shared" si="141"/>
        <v>7.0655187825289058E-4</v>
      </c>
      <c r="AY125" s="3">
        <v>2040</v>
      </c>
      <c r="AZ125" s="3">
        <f t="shared" si="142"/>
        <v>3.5826145370833147E-5</v>
      </c>
      <c r="BA125" s="3">
        <f t="shared" si="142"/>
        <v>6.9545709942358535E-5</v>
      </c>
      <c r="BB125" s="3">
        <f t="shared" si="142"/>
        <v>1.0326527451388391E-4</v>
      </c>
      <c r="BD125" s="3">
        <v>2040</v>
      </c>
      <c r="BE125" s="3">
        <f t="shared" si="143"/>
        <v>7.440814807788399E-5</v>
      </c>
      <c r="BF125" s="3">
        <f t="shared" si="143"/>
        <v>1.4444108988028221E-4</v>
      </c>
      <c r="BG125" s="3">
        <f t="shared" si="143"/>
        <v>2.1447403168268171E-4</v>
      </c>
      <c r="BI125" s="3">
        <v>2040</v>
      </c>
      <c r="BJ125" s="3">
        <f t="shared" si="144"/>
        <v>3.494620495821548E-5</v>
      </c>
      <c r="BK125" s="3">
        <f t="shared" si="144"/>
        <v>6.7837569698159993E-5</v>
      </c>
      <c r="BL125" s="3">
        <f t="shared" si="144"/>
        <v>1.0072893443810449E-4</v>
      </c>
      <c r="BN125" s="3">
        <v>2040</v>
      </c>
      <c r="BO125" s="3">
        <f t="shared" si="145"/>
        <v>2.8963251853099236E-3</v>
      </c>
      <c r="BP125" s="3">
        <f t="shared" si="145"/>
        <v>5.6223461706906789E-3</v>
      </c>
      <c r="BQ125" s="3">
        <f t="shared" si="145"/>
        <v>8.3483671560714342E-3</v>
      </c>
      <c r="BS125" s="3">
        <v>2040</v>
      </c>
      <c r="BT125" s="3">
        <f t="shared" si="146"/>
        <v>1.146462052518508E-3</v>
      </c>
      <c r="BU125" s="3">
        <f t="shared" si="146"/>
        <v>2.2255120258983766E-3</v>
      </c>
      <c r="BV125" s="3">
        <f t="shared" si="146"/>
        <v>3.3045619992782662E-3</v>
      </c>
      <c r="BX125" s="3">
        <v>2040</v>
      </c>
      <c r="BY125" s="3">
        <f t="shared" si="147"/>
        <v>0</v>
      </c>
      <c r="BZ125" s="3">
        <f t="shared" si="147"/>
        <v>0</v>
      </c>
      <c r="CA125" s="3">
        <f t="shared" si="147"/>
        <v>0</v>
      </c>
      <c r="CC125" s="3">
        <v>2040</v>
      </c>
      <c r="CD125" s="3">
        <f t="shared" si="148"/>
        <v>0</v>
      </c>
      <c r="CE125" s="3">
        <f t="shared" si="148"/>
        <v>0</v>
      </c>
      <c r="CF125" s="3">
        <f t="shared" si="148"/>
        <v>0</v>
      </c>
    </row>
    <row r="126" spans="1:84" x14ac:dyDescent="0.25">
      <c r="A126" s="3">
        <v>2041</v>
      </c>
      <c r="B126" s="3">
        <f t="shared" si="132"/>
        <v>6.7542166875565329E-3</v>
      </c>
      <c r="C126" s="3">
        <f t="shared" si="115"/>
        <v>1.2948972103523101E-2</v>
      </c>
      <c r="D126" s="3">
        <f t="shared" si="115"/>
        <v>1.9143727519489662E-2</v>
      </c>
      <c r="F126" s="3">
        <v>2041</v>
      </c>
      <c r="G126" s="3">
        <f t="shared" ref="G126:I135" si="149">G94*0.181/1000</f>
        <v>3.1787646402496239E-5</v>
      </c>
      <c r="H126" s="3">
        <f t="shared" si="149"/>
        <v>6.0942277327423721E-5</v>
      </c>
      <c r="I126" s="3">
        <f t="shared" si="149"/>
        <v>9.0096908252351203E-5</v>
      </c>
      <c r="K126" s="3">
        <v>2041</v>
      </c>
      <c r="L126" s="3">
        <f t="shared" ref="L126:N135" si="150">L94*0.181/1000</f>
        <v>1.3420008250742435E-4</v>
      </c>
      <c r="M126" s="3">
        <f t="shared" si="150"/>
        <v>2.5728418335773236E-4</v>
      </c>
      <c r="N126" s="3">
        <f t="shared" si="150"/>
        <v>3.8036828420803906E-4</v>
      </c>
      <c r="P126" s="3">
        <v>2041</v>
      </c>
      <c r="Q126" s="3">
        <f t="shared" ref="Q126:S135" si="151">Q94*0.181/1000</f>
        <v>1.6547724911244362E-4</v>
      </c>
      <c r="R126" s="3">
        <f t="shared" si="151"/>
        <v>3.1724778485008314E-4</v>
      </c>
      <c r="S126" s="3">
        <f t="shared" si="151"/>
        <v>4.6901832058772268E-4</v>
      </c>
      <c r="U126" s="3">
        <v>2041</v>
      </c>
      <c r="V126" s="3">
        <f t="shared" ref="V126:X135" si="152">V94*0.181/1000</f>
        <v>8.7187142441489611E-4</v>
      </c>
      <c r="W126" s="3">
        <f t="shared" si="152"/>
        <v>1.671524511999597E-3</v>
      </c>
      <c r="X126" s="3">
        <f t="shared" si="152"/>
        <v>2.4711775995842982E-3</v>
      </c>
      <c r="Z126" s="3">
        <v>2041</v>
      </c>
      <c r="AA126" s="3">
        <f t="shared" ref="AA126:AC135" si="153">AA94*0.181/1000</f>
        <v>2.4339743931582521E-4</v>
      </c>
      <c r="AB126" s="3">
        <f t="shared" si="153"/>
        <v>4.6663392626655281E-4</v>
      </c>
      <c r="AC126" s="3">
        <f t="shared" si="153"/>
        <v>6.8987041321728036E-4</v>
      </c>
      <c r="AE126" s="3">
        <v>2041</v>
      </c>
      <c r="AF126" s="3">
        <f t="shared" ref="AF126:AH135" si="154">AF94*0.181/1000</f>
        <v>1.6449761640327737E-4</v>
      </c>
      <c r="AG126" s="3">
        <f t="shared" si="154"/>
        <v>3.1536966378742246E-4</v>
      </c>
      <c r="AH126" s="3">
        <f t="shared" si="154"/>
        <v>4.662417111715676E-4</v>
      </c>
      <c r="AJ126" s="3">
        <v>2041</v>
      </c>
      <c r="AK126" s="3">
        <f t="shared" ref="AK126:AM135" si="155">AK94*0.181/1000</f>
        <v>2.4348114432968862E-4</v>
      </c>
      <c r="AL126" s="3">
        <f t="shared" si="155"/>
        <v>4.6679440289020875E-4</v>
      </c>
      <c r="AM126" s="3">
        <f t="shared" si="155"/>
        <v>6.9010766145072885E-4</v>
      </c>
      <c r="AO126" s="3">
        <v>2041</v>
      </c>
      <c r="AP126" s="3">
        <f t="shared" ref="AP126:AR135" si="156">AP94*0.181/1000</f>
        <v>2.0563985609140331E-4</v>
      </c>
      <c r="AQ126" s="3">
        <f t="shared" si="156"/>
        <v>3.9424627356210337E-4</v>
      </c>
      <c r="AR126" s="3">
        <f t="shared" si="156"/>
        <v>5.8285269103279828E-4</v>
      </c>
      <c r="AT126" s="3">
        <v>2041</v>
      </c>
      <c r="AU126" s="3">
        <f t="shared" ref="AU126:AW135" si="157">AU94*0.181/1000</f>
        <v>2.5954544943575616E-4</v>
      </c>
      <c r="AV126" s="3">
        <f t="shared" si="157"/>
        <v>4.9759238410750875E-4</v>
      </c>
      <c r="AW126" s="3">
        <f t="shared" si="157"/>
        <v>7.3563931877926151E-4</v>
      </c>
      <c r="AY126" s="3">
        <v>2041</v>
      </c>
      <c r="AZ126" s="3">
        <f t="shared" ref="AZ126:BB135" si="158">AZ94*0.181/1000</f>
        <v>3.7933565686763908E-5</v>
      </c>
      <c r="BA126" s="3">
        <f t="shared" si="158"/>
        <v>7.2725040754174469E-5</v>
      </c>
      <c r="BB126" s="3">
        <f t="shared" si="158"/>
        <v>1.0751651582158437E-4</v>
      </c>
      <c r="BD126" s="3">
        <v>2041</v>
      </c>
      <c r="BE126" s="3">
        <f t="shared" ref="BE126:BG135" si="159">BE94*0.181/1000</f>
        <v>7.8785097964818033E-5</v>
      </c>
      <c r="BF126" s="3">
        <f t="shared" si="159"/>
        <v>1.510443154125159E-4</v>
      </c>
      <c r="BG126" s="3">
        <f t="shared" si="159"/>
        <v>2.2330353286021377E-4</v>
      </c>
      <c r="BI126" s="3">
        <v>2041</v>
      </c>
      <c r="BJ126" s="3">
        <f t="shared" ref="BJ126:BL135" si="160">BJ94*0.181/1000</f>
        <v>3.7001864073404475E-5</v>
      </c>
      <c r="BK126" s="3">
        <f t="shared" si="160"/>
        <v>7.0938811683018965E-5</v>
      </c>
      <c r="BL126" s="3">
        <f t="shared" si="160"/>
        <v>1.0487575929263346E-4</v>
      </c>
      <c r="BN126" s="3">
        <v>2041</v>
      </c>
      <c r="BO126" s="3">
        <f t="shared" ref="BO126:BQ135" si="161">BO94*0.181/1000</f>
        <v>3.0666972550340318E-3</v>
      </c>
      <c r="BP126" s="3">
        <f t="shared" si="161"/>
        <v>5.8793756615102728E-3</v>
      </c>
      <c r="BQ126" s="3">
        <f t="shared" si="161"/>
        <v>8.6920540679865134E-3</v>
      </c>
      <c r="BS126" s="3">
        <v>2041</v>
      </c>
      <c r="BT126" s="3">
        <f t="shared" ref="BT126:BV135" si="162">BT94*0.181/1000</f>
        <v>1.2139009967843026E-3</v>
      </c>
      <c r="BU126" s="3">
        <f t="shared" si="162"/>
        <v>2.3272528660144864E-3</v>
      </c>
      <c r="BV126" s="3">
        <f t="shared" si="162"/>
        <v>3.4406047352446702E-3</v>
      </c>
      <c r="BX126" s="3">
        <v>2041</v>
      </c>
      <c r="BY126" s="3">
        <f t="shared" ref="BY126:CA135" si="163">BY94*0.181/1000</f>
        <v>0</v>
      </c>
      <c r="BZ126" s="3">
        <f t="shared" si="163"/>
        <v>0</v>
      </c>
      <c r="CA126" s="3">
        <f t="shared" si="163"/>
        <v>0</v>
      </c>
      <c r="CC126" s="3">
        <v>2041</v>
      </c>
      <c r="CD126" s="3">
        <f t="shared" ref="CD126:CF135" si="164">CD94*0.181/1000</f>
        <v>0</v>
      </c>
      <c r="CE126" s="3">
        <f t="shared" si="164"/>
        <v>0</v>
      </c>
      <c r="CF126" s="3">
        <f t="shared" si="164"/>
        <v>0</v>
      </c>
    </row>
    <row r="127" spans="1:84" x14ac:dyDescent="0.25">
      <c r="A127" s="3">
        <v>2042</v>
      </c>
      <c r="B127" s="3">
        <f t="shared" si="132"/>
        <v>7.1294509479763223E-3</v>
      </c>
      <c r="C127" s="3">
        <f t="shared" si="115"/>
        <v>1.3525637355440564E-2</v>
      </c>
      <c r="D127" s="3">
        <f t="shared" si="115"/>
        <v>1.9921823762904804E-2</v>
      </c>
      <c r="F127" s="3">
        <v>2042</v>
      </c>
      <c r="G127" s="3">
        <f t="shared" si="149"/>
        <v>3.3553626758190786E-5</v>
      </c>
      <c r="H127" s="3">
        <f t="shared" si="149"/>
        <v>6.3656260601654407E-5</v>
      </c>
      <c r="I127" s="3">
        <f t="shared" si="149"/>
        <v>9.3758894445118685E-5</v>
      </c>
      <c r="K127" s="3">
        <v>2042</v>
      </c>
      <c r="L127" s="3">
        <f t="shared" si="150"/>
        <v>1.4165564264672598E-4</v>
      </c>
      <c r="M127" s="3">
        <f t="shared" si="150"/>
        <v>2.687419923038184E-4</v>
      </c>
      <c r="N127" s="3">
        <f t="shared" si="150"/>
        <v>3.9582834196090955E-4</v>
      </c>
      <c r="P127" s="3">
        <v>2042</v>
      </c>
      <c r="Q127" s="3">
        <f t="shared" si="151"/>
        <v>1.7467042961868921E-4</v>
      </c>
      <c r="R127" s="3">
        <f t="shared" si="151"/>
        <v>3.3137599304361703E-4</v>
      </c>
      <c r="S127" s="3">
        <f t="shared" si="151"/>
        <v>4.8808155646854222E-4</v>
      </c>
      <c r="U127" s="3">
        <v>2042</v>
      </c>
      <c r="V127" s="3">
        <f t="shared" si="152"/>
        <v>9.2030872577126654E-4</v>
      </c>
      <c r="W127" s="3">
        <f t="shared" si="152"/>
        <v>1.7459636331971925E-3</v>
      </c>
      <c r="X127" s="3">
        <f t="shared" si="152"/>
        <v>2.5716185406230974E-3</v>
      </c>
      <c r="Z127" s="3">
        <v>2042</v>
      </c>
      <c r="AA127" s="3">
        <f t="shared" si="153"/>
        <v>2.5691951927781209E-4</v>
      </c>
      <c r="AB127" s="3">
        <f t="shared" si="153"/>
        <v>4.8741484760088085E-4</v>
      </c>
      <c r="AC127" s="3">
        <f t="shared" si="153"/>
        <v>7.1791017592394955E-4</v>
      </c>
      <c r="AE127" s="3">
        <v>2042</v>
      </c>
      <c r="AF127" s="3">
        <f t="shared" si="154"/>
        <v>1.7363637287012696E-4</v>
      </c>
      <c r="AG127" s="3">
        <f t="shared" si="154"/>
        <v>3.2941423235712447E-4</v>
      </c>
      <c r="AH127" s="3">
        <f t="shared" si="154"/>
        <v>4.8519209184412455E-4</v>
      </c>
      <c r="AJ127" s="3">
        <v>2042</v>
      </c>
      <c r="AK127" s="3">
        <f t="shared" si="155"/>
        <v>2.5700787457022691E-4</v>
      </c>
      <c r="AL127" s="3">
        <f t="shared" si="155"/>
        <v>4.8758247083755701E-4</v>
      </c>
      <c r="AM127" s="3">
        <f t="shared" si="155"/>
        <v>7.1815706710488206E-4</v>
      </c>
      <c r="AO127" s="3">
        <v>2042</v>
      </c>
      <c r="AP127" s="3">
        <f t="shared" si="156"/>
        <v>2.170642925409303E-4</v>
      </c>
      <c r="AQ127" s="3">
        <f t="shared" si="156"/>
        <v>4.1180350705088053E-4</v>
      </c>
      <c r="AR127" s="3">
        <f t="shared" si="156"/>
        <v>6.0654272156083079E-4</v>
      </c>
      <c r="AT127" s="3">
        <v>2042</v>
      </c>
      <c r="AU127" s="3">
        <f t="shared" si="157"/>
        <v>2.7396464107107423E-4</v>
      </c>
      <c r="AV127" s="3">
        <f t="shared" si="157"/>
        <v>5.1975199919042749E-4</v>
      </c>
      <c r="AW127" s="3">
        <f t="shared" si="157"/>
        <v>7.6553935730978579E-4</v>
      </c>
      <c r="AY127" s="3">
        <v>2042</v>
      </c>
      <c r="AZ127" s="3">
        <f t="shared" si="158"/>
        <v>4.0040986002695306E-5</v>
      </c>
      <c r="BA127" s="3">
        <f t="shared" si="158"/>
        <v>7.5963753727832119E-5</v>
      </c>
      <c r="BB127" s="3">
        <f t="shared" si="158"/>
        <v>1.1188652145296829E-4</v>
      </c>
      <c r="BD127" s="3">
        <v>2042</v>
      </c>
      <c r="BE127" s="3">
        <f t="shared" si="159"/>
        <v>8.3162047851752089E-5</v>
      </c>
      <c r="BF127" s="3">
        <f t="shared" si="159"/>
        <v>1.5777087312703622E-4</v>
      </c>
      <c r="BG127" s="3">
        <f t="shared" si="159"/>
        <v>2.3237969840231908E-4</v>
      </c>
      <c r="BI127" s="3">
        <v>2042</v>
      </c>
      <c r="BJ127" s="3">
        <f t="shared" si="160"/>
        <v>3.9057523188594752E-5</v>
      </c>
      <c r="BK127" s="3">
        <f t="shared" si="160"/>
        <v>7.409797732048209E-5</v>
      </c>
      <c r="BL127" s="3">
        <f t="shared" si="160"/>
        <v>1.0913843145236945E-4</v>
      </c>
      <c r="BN127" s="3">
        <v>2042</v>
      </c>
      <c r="BO127" s="3">
        <f t="shared" si="161"/>
        <v>3.2370693247581405E-3</v>
      </c>
      <c r="BP127" s="3">
        <f t="shared" si="161"/>
        <v>6.1412058376707421E-3</v>
      </c>
      <c r="BQ127" s="3">
        <f t="shared" si="161"/>
        <v>9.0453423505833432E-3</v>
      </c>
      <c r="BS127" s="3">
        <v>2042</v>
      </c>
      <c r="BT127" s="3">
        <f t="shared" si="162"/>
        <v>1.2813399410500973E-3</v>
      </c>
      <c r="BU127" s="3">
        <f t="shared" si="162"/>
        <v>2.4308939774113202E-3</v>
      </c>
      <c r="BV127" s="3">
        <f t="shared" si="162"/>
        <v>3.5804480137725638E-3</v>
      </c>
      <c r="BX127" s="3">
        <v>2042</v>
      </c>
      <c r="BY127" s="3">
        <f t="shared" si="163"/>
        <v>0</v>
      </c>
      <c r="BZ127" s="3">
        <f t="shared" si="163"/>
        <v>0</v>
      </c>
      <c r="CA127" s="3">
        <f t="shared" si="163"/>
        <v>0</v>
      </c>
      <c r="CC127" s="3">
        <v>2042</v>
      </c>
      <c r="CD127" s="3">
        <f t="shared" si="164"/>
        <v>0</v>
      </c>
      <c r="CE127" s="3">
        <f t="shared" si="164"/>
        <v>0</v>
      </c>
      <c r="CF127" s="3">
        <f t="shared" si="164"/>
        <v>0</v>
      </c>
    </row>
    <row r="128" spans="1:84" x14ac:dyDescent="0.25">
      <c r="A128" s="3">
        <v>2043</v>
      </c>
      <c r="B128" s="3">
        <f t="shared" si="132"/>
        <v>7.5046852083961351E-3</v>
      </c>
      <c r="C128" s="3">
        <f t="shared" si="115"/>
        <v>1.411317120636486E-2</v>
      </c>
      <c r="D128" s="3">
        <f t="shared" si="115"/>
        <v>2.0721657204333638E-2</v>
      </c>
      <c r="F128" s="3">
        <v>2043</v>
      </c>
      <c r="G128" s="3">
        <f t="shared" si="149"/>
        <v>3.5319607113885002E-5</v>
      </c>
      <c r="H128" s="3">
        <f t="shared" si="149"/>
        <v>6.6421395208172089E-5</v>
      </c>
      <c r="I128" s="3">
        <f t="shared" si="149"/>
        <v>9.752318330245917E-5</v>
      </c>
      <c r="K128" s="3">
        <v>2043</v>
      </c>
      <c r="L128" s="3">
        <f t="shared" si="150"/>
        <v>1.4911120278602764E-4</v>
      </c>
      <c r="M128" s="3">
        <f t="shared" si="150"/>
        <v>2.8041575033044687E-4</v>
      </c>
      <c r="N128" s="3">
        <f t="shared" si="150"/>
        <v>4.1172029787486607E-4</v>
      </c>
      <c r="P128" s="3">
        <v>2043</v>
      </c>
      <c r="Q128" s="3">
        <f t="shared" si="151"/>
        <v>1.8386361012493735E-4</v>
      </c>
      <c r="R128" s="3">
        <f t="shared" si="151"/>
        <v>3.4577048020754031E-4</v>
      </c>
      <c r="S128" s="3">
        <f t="shared" si="151"/>
        <v>5.0767735029014585E-4</v>
      </c>
      <c r="U128" s="3">
        <v>2043</v>
      </c>
      <c r="V128" s="3">
        <f t="shared" si="152"/>
        <v>9.6874602712765769E-4</v>
      </c>
      <c r="W128" s="3">
        <f t="shared" si="152"/>
        <v>1.8218057329096632E-3</v>
      </c>
      <c r="X128" s="3">
        <f t="shared" si="152"/>
        <v>2.6748654386916891E-3</v>
      </c>
      <c r="Z128" s="3">
        <v>2043</v>
      </c>
      <c r="AA128" s="3">
        <f t="shared" si="153"/>
        <v>2.7044159923980411E-4</v>
      </c>
      <c r="AB128" s="3">
        <f t="shared" si="153"/>
        <v>5.0858743377061547E-4</v>
      </c>
      <c r="AC128" s="3">
        <f t="shared" si="153"/>
        <v>7.4673326830142683E-4</v>
      </c>
      <c r="AE128" s="3">
        <v>2043</v>
      </c>
      <c r="AF128" s="3">
        <f t="shared" si="154"/>
        <v>1.8277512933697658E-4</v>
      </c>
      <c r="AG128" s="3">
        <f t="shared" si="154"/>
        <v>3.4372350351381733E-4</v>
      </c>
      <c r="AH128" s="3">
        <f t="shared" si="154"/>
        <v>5.0467187769065805E-4</v>
      </c>
      <c r="AJ128" s="3">
        <v>2043</v>
      </c>
      <c r="AK128" s="3">
        <f t="shared" si="155"/>
        <v>2.7053460481076512E-4</v>
      </c>
      <c r="AL128" s="3">
        <f t="shared" si="155"/>
        <v>5.087623383148649E-4</v>
      </c>
      <c r="AM128" s="3">
        <f t="shared" si="155"/>
        <v>7.4699007181896495E-4</v>
      </c>
      <c r="AO128" s="3">
        <v>2043</v>
      </c>
      <c r="AP128" s="3">
        <f t="shared" si="156"/>
        <v>2.2848872899045212E-4</v>
      </c>
      <c r="AQ128" s="3">
        <f t="shared" si="156"/>
        <v>4.2969164747365889E-4</v>
      </c>
      <c r="AR128" s="3">
        <f t="shared" si="156"/>
        <v>6.3089456595687089E-4</v>
      </c>
      <c r="AT128" s="3">
        <v>2043</v>
      </c>
      <c r="AU128" s="3">
        <f t="shared" si="157"/>
        <v>2.883838327063923E-4</v>
      </c>
      <c r="AV128" s="3">
        <f t="shared" si="157"/>
        <v>5.4232926380170881E-4</v>
      </c>
      <c r="AW128" s="3">
        <f t="shared" si="157"/>
        <v>7.9627469489702515E-4</v>
      </c>
      <c r="AY128" s="3">
        <v>2043</v>
      </c>
      <c r="AZ128" s="3">
        <f t="shared" si="158"/>
        <v>4.2148406318626697E-5</v>
      </c>
      <c r="BA128" s="3">
        <f t="shared" si="158"/>
        <v>7.9263507786403545E-5</v>
      </c>
      <c r="BB128" s="3">
        <f t="shared" si="158"/>
        <v>1.1637860925418039E-4</v>
      </c>
      <c r="BD128" s="3">
        <v>2043</v>
      </c>
      <c r="BE128" s="3">
        <f t="shared" si="159"/>
        <v>8.7538997738686132E-5</v>
      </c>
      <c r="BF128" s="3">
        <f t="shared" si="159"/>
        <v>1.6462420847945352E-4</v>
      </c>
      <c r="BG128" s="3">
        <f t="shared" si="159"/>
        <v>2.417094192202209E-4</v>
      </c>
      <c r="BI128" s="3">
        <v>2043</v>
      </c>
      <c r="BJ128" s="3">
        <f t="shared" si="160"/>
        <v>4.1113182303783754E-5</v>
      </c>
      <c r="BK128" s="3">
        <f t="shared" si="160"/>
        <v>7.7316684788140421E-5</v>
      </c>
      <c r="BL128" s="3">
        <f t="shared" si="160"/>
        <v>1.1352018727249902E-4</v>
      </c>
      <c r="BN128" s="3">
        <v>2043</v>
      </c>
      <c r="BO128" s="3">
        <f t="shared" si="161"/>
        <v>3.4074413944822487E-3</v>
      </c>
      <c r="BP128" s="3">
        <f t="shared" si="161"/>
        <v>6.407970812976992E-3</v>
      </c>
      <c r="BQ128" s="3">
        <f t="shared" si="161"/>
        <v>9.4085002314717361E-3</v>
      </c>
      <c r="BS128" s="3">
        <v>2043</v>
      </c>
      <c r="BT128" s="3">
        <f t="shared" si="162"/>
        <v>1.3487788853158917E-3</v>
      </c>
      <c r="BU128" s="3">
        <f t="shared" si="162"/>
        <v>2.5364884468033824E-3</v>
      </c>
      <c r="BV128" s="3">
        <f t="shared" si="162"/>
        <v>3.7241980082908938E-3</v>
      </c>
      <c r="BX128" s="3">
        <v>2043</v>
      </c>
      <c r="BY128" s="3">
        <f t="shared" si="163"/>
        <v>0</v>
      </c>
      <c r="BZ128" s="3">
        <f t="shared" si="163"/>
        <v>0</v>
      </c>
      <c r="CA128" s="3">
        <f t="shared" si="163"/>
        <v>0</v>
      </c>
      <c r="CC128" s="3">
        <v>2043</v>
      </c>
      <c r="CD128" s="3">
        <f t="shared" si="164"/>
        <v>0</v>
      </c>
      <c r="CE128" s="3">
        <f t="shared" si="164"/>
        <v>0</v>
      </c>
      <c r="CF128" s="3">
        <f t="shared" si="164"/>
        <v>0</v>
      </c>
    </row>
    <row r="129" spans="1:84" x14ac:dyDescent="0.25">
      <c r="A129" s="3">
        <v>2044</v>
      </c>
      <c r="B129" s="3">
        <f t="shared" si="132"/>
        <v>7.8799194688159279E-3</v>
      </c>
      <c r="C129" s="3">
        <f t="shared" si="115"/>
        <v>1.4711877285687378E-2</v>
      </c>
      <c r="D129" s="3">
        <f t="shared" si="115"/>
        <v>2.1543835102558886E-2</v>
      </c>
      <c r="F129" s="3">
        <v>2044</v>
      </c>
      <c r="G129" s="3">
        <f t="shared" si="149"/>
        <v>3.7085587469579217E-5</v>
      </c>
      <c r="H129" s="3">
        <f t="shared" si="149"/>
        <v>6.9239110130405764E-5</v>
      </c>
      <c r="I129" s="3">
        <f t="shared" si="149"/>
        <v>1.0139263279123294E-4</v>
      </c>
      <c r="K129" s="3">
        <v>2044</v>
      </c>
      <c r="L129" s="3">
        <f t="shared" si="150"/>
        <v>1.5656676292532927E-4</v>
      </c>
      <c r="M129" s="3">
        <f t="shared" si="150"/>
        <v>2.9231149027476904E-4</v>
      </c>
      <c r="N129" s="3">
        <f t="shared" si="150"/>
        <v>4.2805621762421017E-4</v>
      </c>
      <c r="P129" s="3">
        <v>2044</v>
      </c>
      <c r="Q129" s="3">
        <f t="shared" si="151"/>
        <v>1.9305679063118294E-4</v>
      </c>
      <c r="R129" s="3">
        <f t="shared" si="151"/>
        <v>3.6043868521430466E-4</v>
      </c>
      <c r="S129" s="3">
        <f t="shared" si="151"/>
        <v>5.2782057979742906E-4</v>
      </c>
      <c r="U129" s="3">
        <v>2044</v>
      </c>
      <c r="V129" s="3">
        <f t="shared" si="152"/>
        <v>1.0171833284840488E-3</v>
      </c>
      <c r="W129" s="3">
        <f t="shared" si="152"/>
        <v>1.8990900052882058E-3</v>
      </c>
      <c r="X129" s="3">
        <f t="shared" si="152"/>
        <v>2.7809966820923834E-3</v>
      </c>
      <c r="Z129" s="3">
        <v>2044</v>
      </c>
      <c r="AA129" s="3">
        <f t="shared" si="153"/>
        <v>2.8396367920179613E-4</v>
      </c>
      <c r="AB129" s="3">
        <f t="shared" si="153"/>
        <v>5.3016262647629189E-4</v>
      </c>
      <c r="AC129" s="3">
        <f t="shared" si="153"/>
        <v>7.7636157375078759E-4</v>
      </c>
      <c r="AE129" s="3">
        <v>2044</v>
      </c>
      <c r="AF129" s="3">
        <f t="shared" si="154"/>
        <v>1.9191388580382357E-4</v>
      </c>
      <c r="AG129" s="3">
        <f t="shared" si="154"/>
        <v>3.5830487209148598E-4</v>
      </c>
      <c r="AH129" s="3">
        <f t="shared" si="154"/>
        <v>5.246958583791484E-4</v>
      </c>
      <c r="AJ129" s="3">
        <v>2044</v>
      </c>
      <c r="AK129" s="3">
        <f t="shared" si="155"/>
        <v>2.8406133505130338E-4</v>
      </c>
      <c r="AL129" s="3">
        <f t="shared" si="155"/>
        <v>5.3034495078555443E-4</v>
      </c>
      <c r="AM129" s="3">
        <f t="shared" si="155"/>
        <v>7.7662856651980548E-4</v>
      </c>
      <c r="AO129" s="3">
        <v>2044</v>
      </c>
      <c r="AP129" s="3">
        <f t="shared" si="156"/>
        <v>2.3991316543997397E-4</v>
      </c>
      <c r="AQ129" s="3">
        <f t="shared" si="156"/>
        <v>4.4791993917471816E-4</v>
      </c>
      <c r="AR129" s="3">
        <f t="shared" si="156"/>
        <v>6.5592671290946761E-4</v>
      </c>
      <c r="AT129" s="3">
        <v>2044</v>
      </c>
      <c r="AU129" s="3">
        <f t="shared" si="157"/>
        <v>3.0280302434171553E-4</v>
      </c>
      <c r="AV129" s="3">
        <f t="shared" si="157"/>
        <v>5.6533584556032492E-4</v>
      </c>
      <c r="AW129" s="3">
        <f t="shared" si="157"/>
        <v>8.278686667789393E-4</v>
      </c>
      <c r="AY129" s="3">
        <v>2044</v>
      </c>
      <c r="AZ129" s="3">
        <f t="shared" si="158"/>
        <v>4.4255826634558109E-5</v>
      </c>
      <c r="BA129" s="3">
        <f t="shared" si="158"/>
        <v>8.2626008197278513E-5</v>
      </c>
      <c r="BB129" s="3">
        <f t="shared" si="158"/>
        <v>1.2099618975999829E-4</v>
      </c>
      <c r="BD129" s="3">
        <v>2044</v>
      </c>
      <c r="BE129" s="3">
        <f t="shared" si="159"/>
        <v>9.1915947625621463E-5</v>
      </c>
      <c r="BF129" s="3">
        <f t="shared" si="159"/>
        <v>1.7160786317896301E-4</v>
      </c>
      <c r="BG129" s="3">
        <f t="shared" si="159"/>
        <v>2.5129977873230457E-4</v>
      </c>
      <c r="BI129" s="3">
        <v>2044</v>
      </c>
      <c r="BJ129" s="3">
        <f t="shared" si="160"/>
        <v>4.3168841418972743E-5</v>
      </c>
      <c r="BK129" s="3">
        <f t="shared" si="160"/>
        <v>8.059659746962526E-5</v>
      </c>
      <c r="BL129" s="3">
        <f t="shared" si="160"/>
        <v>1.1802435352027907E-4</v>
      </c>
      <c r="BN129" s="3">
        <v>2044</v>
      </c>
      <c r="BO129" s="3">
        <f t="shared" si="161"/>
        <v>3.5778134642063569E-3</v>
      </c>
      <c r="BP129" s="3">
        <f t="shared" si="161"/>
        <v>6.6798084478892844E-3</v>
      </c>
      <c r="BQ129" s="3">
        <f t="shared" si="161"/>
        <v>9.7818034315722124E-3</v>
      </c>
      <c r="BS129" s="3">
        <v>2044</v>
      </c>
      <c r="BT129" s="3">
        <f t="shared" si="162"/>
        <v>1.4162178295816657E-3</v>
      </c>
      <c r="BU129" s="3">
        <f t="shared" si="162"/>
        <v>2.6440908439561667E-3</v>
      </c>
      <c r="BV129" s="3">
        <f t="shared" si="162"/>
        <v>3.8719638583306877E-3</v>
      </c>
      <c r="BX129" s="3">
        <v>2044</v>
      </c>
      <c r="BY129" s="3">
        <f t="shared" si="163"/>
        <v>0</v>
      </c>
      <c r="BZ129" s="3">
        <f t="shared" si="163"/>
        <v>0</v>
      </c>
      <c r="CA129" s="3">
        <f t="shared" si="163"/>
        <v>0</v>
      </c>
      <c r="CC129" s="3">
        <v>2044</v>
      </c>
      <c r="CD129" s="3">
        <f t="shared" si="164"/>
        <v>0</v>
      </c>
      <c r="CE129" s="3">
        <f t="shared" si="164"/>
        <v>0</v>
      </c>
      <c r="CF129" s="3">
        <f t="shared" si="164"/>
        <v>0</v>
      </c>
    </row>
    <row r="130" spans="1:84" x14ac:dyDescent="0.25">
      <c r="A130" s="3">
        <v>2045</v>
      </c>
      <c r="B130" s="3">
        <f t="shared" si="132"/>
        <v>8.2551537292357129E-3</v>
      </c>
      <c r="C130" s="3">
        <f t="shared" si="115"/>
        <v>1.5322067705107639E-2</v>
      </c>
      <c r="D130" s="3">
        <f t="shared" si="115"/>
        <v>2.2388981680979626E-2</v>
      </c>
      <c r="F130" s="3">
        <v>2045</v>
      </c>
      <c r="G130" s="3">
        <f t="shared" si="149"/>
        <v>3.8851567825273439E-5</v>
      </c>
      <c r="H130" s="3">
        <f t="shared" si="149"/>
        <v>7.211087427242049E-5</v>
      </c>
      <c r="I130" s="3">
        <f t="shared" si="149"/>
        <v>1.0537018071956788E-4</v>
      </c>
      <c r="K130" s="3">
        <v>2045</v>
      </c>
      <c r="L130" s="3">
        <f t="shared" si="150"/>
        <v>1.6402232306462962E-4</v>
      </c>
      <c r="M130" s="3">
        <f t="shared" si="150"/>
        <v>3.0443541350961293E-4</v>
      </c>
      <c r="N130" s="3">
        <f t="shared" si="150"/>
        <v>4.4484850395459753E-4</v>
      </c>
      <c r="P130" s="3">
        <v>2045</v>
      </c>
      <c r="Q130" s="3">
        <f t="shared" si="151"/>
        <v>2.022499711374311E-4</v>
      </c>
      <c r="R130" s="3">
        <f t="shared" si="151"/>
        <v>3.7538825475157698E-4</v>
      </c>
      <c r="S130" s="3">
        <f t="shared" si="151"/>
        <v>5.4852653836572551E-4</v>
      </c>
      <c r="U130" s="3">
        <v>2045</v>
      </c>
      <c r="V130" s="3">
        <f t="shared" si="152"/>
        <v>1.0656206298404194E-3</v>
      </c>
      <c r="W130" s="3">
        <f t="shared" si="152"/>
        <v>1.9778567394269564E-3</v>
      </c>
      <c r="X130" s="3">
        <f t="shared" si="152"/>
        <v>2.8900928490134935E-3</v>
      </c>
      <c r="Z130" s="3">
        <v>2045</v>
      </c>
      <c r="AA130" s="3">
        <f t="shared" si="153"/>
        <v>2.9748575916378295E-4</v>
      </c>
      <c r="AB130" s="3">
        <f t="shared" si="153"/>
        <v>5.5215167309002314E-4</v>
      </c>
      <c r="AC130" s="3">
        <f t="shared" si="153"/>
        <v>8.0681758701626322E-4</v>
      </c>
      <c r="AE130" s="3">
        <v>2045</v>
      </c>
      <c r="AF130" s="3">
        <f t="shared" si="154"/>
        <v>2.0105264227067318E-4</v>
      </c>
      <c r="AG130" s="3">
        <f t="shared" si="154"/>
        <v>3.7316593950906967E-4</v>
      </c>
      <c r="AH130" s="3">
        <f t="shared" si="154"/>
        <v>5.4527923674746611E-4</v>
      </c>
      <c r="AJ130" s="3">
        <v>2045</v>
      </c>
      <c r="AK130" s="3">
        <f t="shared" si="155"/>
        <v>2.9758806529184159E-4</v>
      </c>
      <c r="AL130" s="3">
        <f t="shared" si="155"/>
        <v>5.5234155948973896E-4</v>
      </c>
      <c r="AM130" s="3">
        <f t="shared" si="155"/>
        <v>8.0709505368763623E-4</v>
      </c>
      <c r="AO130" s="3">
        <v>2045</v>
      </c>
      <c r="AP130" s="3">
        <f t="shared" si="156"/>
        <v>2.5133760188949579E-4</v>
      </c>
      <c r="AQ130" s="3">
        <f t="shared" si="156"/>
        <v>4.6649788475190522E-4</v>
      </c>
      <c r="AR130" s="3">
        <f t="shared" si="156"/>
        <v>6.816581676143095E-4</v>
      </c>
      <c r="AT130" s="3">
        <v>2045</v>
      </c>
      <c r="AU130" s="3">
        <f t="shared" si="157"/>
        <v>3.172222159770336E-4</v>
      </c>
      <c r="AV130" s="3">
        <f t="shared" si="157"/>
        <v>5.8878373803638434E-4</v>
      </c>
      <c r="AW130" s="3">
        <f t="shared" si="157"/>
        <v>8.6034526009573509E-4</v>
      </c>
      <c r="AY130" s="3">
        <v>2045</v>
      </c>
      <c r="AZ130" s="3">
        <f t="shared" si="158"/>
        <v>4.6363246950489507E-5</v>
      </c>
      <c r="BA130" s="3">
        <f t="shared" si="158"/>
        <v>8.60530078668559E-5</v>
      </c>
      <c r="BB130" s="3">
        <f t="shared" si="158"/>
        <v>1.2574276878322228E-4</v>
      </c>
      <c r="BD130" s="3">
        <v>2045</v>
      </c>
      <c r="BE130" s="3">
        <f t="shared" si="159"/>
        <v>9.6292897512555519E-5</v>
      </c>
      <c r="BF130" s="3">
        <f t="shared" si="159"/>
        <v>1.7872547787731681E-4</v>
      </c>
      <c r="BG130" s="3">
        <f t="shared" si="159"/>
        <v>2.6115805824207809E-4</v>
      </c>
      <c r="BI130" s="3">
        <v>2045</v>
      </c>
      <c r="BJ130" s="3">
        <f t="shared" si="160"/>
        <v>4.5224500534161745E-5</v>
      </c>
      <c r="BK130" s="3">
        <f t="shared" si="160"/>
        <v>8.3939425217494852E-5</v>
      </c>
      <c r="BL130" s="3">
        <f t="shared" si="160"/>
        <v>1.2265434990082794E-4</v>
      </c>
      <c r="BN130" s="3">
        <v>2045</v>
      </c>
      <c r="BO130" s="3">
        <f t="shared" si="161"/>
        <v>3.7481855339304652E-3</v>
      </c>
      <c r="BP130" s="3">
        <f t="shared" si="161"/>
        <v>6.9568604541909978E-3</v>
      </c>
      <c r="BQ130" s="3">
        <f t="shared" si="161"/>
        <v>1.0165535374451612E-2</v>
      </c>
      <c r="BS130" s="3">
        <v>2045</v>
      </c>
      <c r="BT130" s="3">
        <f t="shared" si="162"/>
        <v>1.4836567738474604E-3</v>
      </c>
      <c r="BU130" s="3">
        <f t="shared" si="162"/>
        <v>2.7537572631172852E-3</v>
      </c>
      <c r="BV130" s="3">
        <f t="shared" si="162"/>
        <v>4.0238577523870897E-3</v>
      </c>
      <c r="BX130" s="3">
        <v>2045</v>
      </c>
      <c r="BY130" s="3">
        <f t="shared" si="163"/>
        <v>0</v>
      </c>
      <c r="BZ130" s="3">
        <f t="shared" si="163"/>
        <v>0</v>
      </c>
      <c r="CA130" s="3">
        <f t="shared" si="163"/>
        <v>0</v>
      </c>
      <c r="CC130" s="3">
        <v>2045</v>
      </c>
      <c r="CD130" s="3">
        <f t="shared" si="164"/>
        <v>0</v>
      </c>
      <c r="CE130" s="3">
        <f t="shared" si="164"/>
        <v>0</v>
      </c>
      <c r="CF130" s="3">
        <f t="shared" si="164"/>
        <v>0</v>
      </c>
    </row>
    <row r="131" spans="1:84" x14ac:dyDescent="0.25">
      <c r="A131" s="3">
        <v>2046</v>
      </c>
      <c r="B131" s="3">
        <f t="shared" si="132"/>
        <v>8.6303879896555222E-3</v>
      </c>
      <c r="C131" s="3">
        <f t="shared" si="115"/>
        <v>1.5944063295598474E-2</v>
      </c>
      <c r="D131" s="3">
        <f t="shared" si="115"/>
        <v>2.3257738601541459E-2</v>
      </c>
      <c r="F131" s="3">
        <v>2046</v>
      </c>
      <c r="G131" s="3">
        <f t="shared" si="149"/>
        <v>4.0617548180967654E-5</v>
      </c>
      <c r="H131" s="3">
        <f t="shared" si="149"/>
        <v>7.5038197574153024E-5</v>
      </c>
      <c r="I131" s="3">
        <f t="shared" si="149"/>
        <v>1.0945884696733871E-4</v>
      </c>
      <c r="K131" s="3">
        <v>2046</v>
      </c>
      <c r="L131" s="3">
        <f t="shared" si="150"/>
        <v>1.7147788320393125E-4</v>
      </c>
      <c r="M131" s="3">
        <f t="shared" si="150"/>
        <v>3.1679389465175828E-4</v>
      </c>
      <c r="N131" s="3">
        <f t="shared" si="150"/>
        <v>4.6210990609958538E-4</v>
      </c>
      <c r="P131" s="3">
        <v>2046</v>
      </c>
      <c r="Q131" s="3">
        <f t="shared" si="151"/>
        <v>2.1144315164367669E-4</v>
      </c>
      <c r="R131" s="3">
        <f t="shared" si="151"/>
        <v>3.9062704912785445E-4</v>
      </c>
      <c r="S131" s="3">
        <f t="shared" si="151"/>
        <v>5.6981094661203476E-4</v>
      </c>
      <c r="U131" s="3">
        <v>2046</v>
      </c>
      <c r="V131" s="3">
        <f t="shared" si="152"/>
        <v>1.1140579311968103E-3</v>
      </c>
      <c r="W131" s="3">
        <f t="shared" si="152"/>
        <v>2.0581473499517926E-3</v>
      </c>
      <c r="X131" s="3">
        <f t="shared" si="152"/>
        <v>3.002236768706795E-3</v>
      </c>
      <c r="Z131" s="3">
        <v>2046</v>
      </c>
      <c r="AA131" s="3">
        <f t="shared" si="153"/>
        <v>3.1100783912577497E-4</v>
      </c>
      <c r="AB131" s="3">
        <f t="shared" si="153"/>
        <v>5.7456613519487579E-4</v>
      </c>
      <c r="AC131" s="3">
        <f t="shared" si="153"/>
        <v>8.3812443126398165E-4</v>
      </c>
      <c r="AE131" s="3">
        <v>2046</v>
      </c>
      <c r="AF131" s="3">
        <f t="shared" si="154"/>
        <v>2.101913987375228E-4</v>
      </c>
      <c r="AG131" s="3">
        <f t="shared" si="154"/>
        <v>3.8831451954168659E-4</v>
      </c>
      <c r="AH131" s="3">
        <f t="shared" si="154"/>
        <v>5.6643764034585299E-4</v>
      </c>
      <c r="AJ131" s="3">
        <v>2046</v>
      </c>
      <c r="AK131" s="3">
        <f t="shared" si="155"/>
        <v>3.1111479553237991E-4</v>
      </c>
      <c r="AL131" s="3">
        <f t="shared" si="155"/>
        <v>5.7476372998653742E-4</v>
      </c>
      <c r="AM131" s="3">
        <f t="shared" si="155"/>
        <v>8.3841266444070002E-4</v>
      </c>
      <c r="AO131" s="3">
        <v>2046</v>
      </c>
      <c r="AP131" s="3">
        <f t="shared" si="156"/>
        <v>2.6276203833901761E-4</v>
      </c>
      <c r="AQ131" s="3">
        <f t="shared" si="156"/>
        <v>4.8543525227131944E-4</v>
      </c>
      <c r="AR131" s="3">
        <f t="shared" si="156"/>
        <v>7.0810846620362122E-4</v>
      </c>
      <c r="AT131" s="3">
        <v>2046</v>
      </c>
      <c r="AU131" s="3">
        <f t="shared" si="157"/>
        <v>3.3164140761235167E-4</v>
      </c>
      <c r="AV131" s="3">
        <f t="shared" si="157"/>
        <v>6.1268526985700693E-4</v>
      </c>
      <c r="AW131" s="3">
        <f t="shared" si="157"/>
        <v>8.9372913210165699E-4</v>
      </c>
      <c r="AY131" s="3">
        <v>2046</v>
      </c>
      <c r="AZ131" s="3">
        <f t="shared" si="158"/>
        <v>4.8470667266420898E-5</v>
      </c>
      <c r="BA131" s="3">
        <f t="shared" si="158"/>
        <v>8.9546308671408637E-5</v>
      </c>
      <c r="BB131" s="3">
        <f t="shared" si="158"/>
        <v>1.3062195007639574E-4</v>
      </c>
      <c r="BD131" s="3">
        <v>2046</v>
      </c>
      <c r="BE131" s="3">
        <f t="shared" si="159"/>
        <v>1.0066984739948956E-4</v>
      </c>
      <c r="BF131" s="3">
        <f t="shared" si="159"/>
        <v>1.8598079493292472E-4</v>
      </c>
      <c r="BG131" s="3">
        <f t="shared" si="159"/>
        <v>2.7129174246636113E-4</v>
      </c>
      <c r="BI131" s="3">
        <v>2046</v>
      </c>
      <c r="BJ131" s="3">
        <f t="shared" si="160"/>
        <v>4.7280159649350734E-5</v>
      </c>
      <c r="BK131" s="3">
        <f t="shared" si="160"/>
        <v>8.7346925651408361E-5</v>
      </c>
      <c r="BL131" s="3">
        <f t="shared" si="160"/>
        <v>1.2741369165346727E-4</v>
      </c>
      <c r="BN131" s="3">
        <v>2046</v>
      </c>
      <c r="BO131" s="3">
        <f t="shared" si="161"/>
        <v>3.918557603654573E-3</v>
      </c>
      <c r="BP131" s="3">
        <f t="shared" si="161"/>
        <v>7.2392725025808352E-3</v>
      </c>
      <c r="BQ131" s="3">
        <f t="shared" si="161"/>
        <v>1.0559987401507097E-2</v>
      </c>
      <c r="BS131" s="3">
        <v>2046</v>
      </c>
      <c r="BT131" s="3">
        <f t="shared" si="162"/>
        <v>1.551095718113255E-3</v>
      </c>
      <c r="BU131" s="3">
        <f t="shared" si="162"/>
        <v>2.8655453656049141E-3</v>
      </c>
      <c r="BV131" s="3">
        <f t="shared" si="162"/>
        <v>4.1799950130965739E-3</v>
      </c>
      <c r="BX131" s="3">
        <v>2046</v>
      </c>
      <c r="BY131" s="3">
        <f t="shared" si="163"/>
        <v>0</v>
      </c>
      <c r="BZ131" s="3">
        <f t="shared" si="163"/>
        <v>0</v>
      </c>
      <c r="CA131" s="3">
        <f t="shared" si="163"/>
        <v>0</v>
      </c>
      <c r="CC131" s="3">
        <v>2046</v>
      </c>
      <c r="CD131" s="3">
        <f t="shared" si="164"/>
        <v>0</v>
      </c>
      <c r="CE131" s="3">
        <f t="shared" si="164"/>
        <v>0</v>
      </c>
      <c r="CF131" s="3">
        <f t="shared" si="164"/>
        <v>0</v>
      </c>
    </row>
    <row r="132" spans="1:84" x14ac:dyDescent="0.25">
      <c r="A132" s="3">
        <v>2047</v>
      </c>
      <c r="B132" s="3">
        <f t="shared" si="132"/>
        <v>9.0056222500753177E-3</v>
      </c>
      <c r="C132" s="3">
        <f t="shared" si="115"/>
        <v>1.6578193850991112E-2</v>
      </c>
      <c r="D132" s="3">
        <f t="shared" si="115"/>
        <v>2.4150765451906947E-2</v>
      </c>
      <c r="F132" s="3">
        <v>2047</v>
      </c>
      <c r="G132" s="3">
        <f t="shared" si="149"/>
        <v>4.2383528536661869E-5</v>
      </c>
      <c r="H132" s="3">
        <f t="shared" si="149"/>
        <v>7.8022632157807512E-5</v>
      </c>
      <c r="I132" s="3">
        <f t="shared" si="149"/>
        <v>1.1366173577895345E-4</v>
      </c>
      <c r="K132" s="3">
        <v>2047</v>
      </c>
      <c r="L132" s="3">
        <f t="shared" si="150"/>
        <v>1.7893344334323288E-4</v>
      </c>
      <c r="M132" s="3">
        <f t="shared" si="150"/>
        <v>3.2939348640174661E-4</v>
      </c>
      <c r="N132" s="3">
        <f t="shared" si="150"/>
        <v>4.7985352946026022E-4</v>
      </c>
      <c r="P132" s="3">
        <v>2047</v>
      </c>
      <c r="Q132" s="3">
        <f t="shared" si="151"/>
        <v>2.2063633214992485E-4</v>
      </c>
      <c r="R132" s="3">
        <f t="shared" si="151"/>
        <v>4.0616314824025684E-4</v>
      </c>
      <c r="S132" s="3">
        <f t="shared" si="151"/>
        <v>5.9168996433059146E-4</v>
      </c>
      <c r="U132" s="3">
        <v>2047</v>
      </c>
      <c r="V132" s="3">
        <f t="shared" si="152"/>
        <v>1.1624952325531811E-3</v>
      </c>
      <c r="W132" s="3">
        <f t="shared" si="152"/>
        <v>2.1400044084636661E-3</v>
      </c>
      <c r="X132" s="3">
        <f t="shared" si="152"/>
        <v>3.1175135843741725E-3</v>
      </c>
      <c r="Z132" s="3">
        <v>2047</v>
      </c>
      <c r="AA132" s="3">
        <f t="shared" si="153"/>
        <v>3.2452991908776693E-4</v>
      </c>
      <c r="AB132" s="3">
        <f t="shared" si="153"/>
        <v>5.9741789736277831E-4</v>
      </c>
      <c r="AC132" s="3">
        <f t="shared" si="153"/>
        <v>8.7030587563778953E-4</v>
      </c>
      <c r="AE132" s="3">
        <v>2047</v>
      </c>
      <c r="AF132" s="3">
        <f t="shared" si="154"/>
        <v>2.1933015520436978E-4</v>
      </c>
      <c r="AG132" s="3">
        <f t="shared" si="154"/>
        <v>4.0375864425310821E-4</v>
      </c>
      <c r="AH132" s="3">
        <f t="shared" si="154"/>
        <v>5.8818713330184395E-4</v>
      </c>
      <c r="AJ132" s="3">
        <v>2047</v>
      </c>
      <c r="AK132" s="3">
        <f t="shared" si="155"/>
        <v>3.2464152577291817E-4</v>
      </c>
      <c r="AL132" s="3">
        <f t="shared" si="155"/>
        <v>5.9762335093501719E-4</v>
      </c>
      <c r="AM132" s="3">
        <f t="shared" si="155"/>
        <v>8.7060517609711626E-4</v>
      </c>
      <c r="AO132" s="3">
        <v>2047</v>
      </c>
      <c r="AP132" s="3">
        <f t="shared" si="156"/>
        <v>2.7418647478853948E-4</v>
      </c>
      <c r="AQ132" s="3">
        <f t="shared" si="156"/>
        <v>5.047420826835477E-4</v>
      </c>
      <c r="AR132" s="3">
        <f t="shared" si="156"/>
        <v>7.3529769057855603E-4</v>
      </c>
      <c r="AT132" s="3">
        <v>2047</v>
      </c>
      <c r="AU132" s="3">
        <f t="shared" si="157"/>
        <v>3.4606059924767484E-4</v>
      </c>
      <c r="AV132" s="3">
        <f t="shared" si="157"/>
        <v>6.3705311406661569E-4</v>
      </c>
      <c r="AW132" s="3">
        <f t="shared" si="157"/>
        <v>9.2804562888555665E-4</v>
      </c>
      <c r="AY132" s="3">
        <v>2047</v>
      </c>
      <c r="AZ132" s="3">
        <f t="shared" si="158"/>
        <v>5.0578087582352296E-5</v>
      </c>
      <c r="BA132" s="3">
        <f t="shared" si="158"/>
        <v>9.3107762825120577E-5</v>
      </c>
      <c r="BB132" s="3">
        <f t="shared" si="158"/>
        <v>1.356374380678895E-4</v>
      </c>
      <c r="BD132" s="3">
        <v>2047</v>
      </c>
      <c r="BE132" s="3">
        <f t="shared" si="159"/>
        <v>1.0504679728642362E-4</v>
      </c>
      <c r="BF132" s="3">
        <f t="shared" si="159"/>
        <v>1.9337766125217414E-4</v>
      </c>
      <c r="BG132" s="3">
        <f t="shared" si="159"/>
        <v>2.8170852521792339E-4</v>
      </c>
      <c r="BI132" s="3">
        <v>2047</v>
      </c>
      <c r="BJ132" s="3">
        <f t="shared" si="160"/>
        <v>4.933581876453973E-5</v>
      </c>
      <c r="BK132" s="3">
        <f t="shared" si="160"/>
        <v>9.0820905492574016E-5</v>
      </c>
      <c r="BL132" s="3">
        <f t="shared" si="160"/>
        <v>1.3230599222060767E-4</v>
      </c>
      <c r="BN132" s="3">
        <v>2047</v>
      </c>
      <c r="BO132" s="3">
        <f t="shared" si="161"/>
        <v>4.0889296733786816E-3</v>
      </c>
      <c r="BP132" s="3">
        <f t="shared" si="161"/>
        <v>7.527194333270479E-3</v>
      </c>
      <c r="BQ132" s="3">
        <f t="shared" si="161"/>
        <v>1.0965458993162277E-2</v>
      </c>
      <c r="BS132" s="3">
        <v>2047</v>
      </c>
      <c r="BT132" s="3">
        <f t="shared" si="162"/>
        <v>1.6185346623790494E-3</v>
      </c>
      <c r="BU132" s="3">
        <f t="shared" si="162"/>
        <v>2.9795144235862194E-3</v>
      </c>
      <c r="BV132" s="3">
        <f t="shared" si="162"/>
        <v>4.34049418479341E-3</v>
      </c>
      <c r="BX132" s="3">
        <v>2047</v>
      </c>
      <c r="BY132" s="3">
        <f t="shared" si="163"/>
        <v>0</v>
      </c>
      <c r="BZ132" s="3">
        <f t="shared" si="163"/>
        <v>0</v>
      </c>
      <c r="CA132" s="3">
        <f t="shared" si="163"/>
        <v>0</v>
      </c>
      <c r="CC132" s="3">
        <v>2047</v>
      </c>
      <c r="CD132" s="3">
        <f t="shared" si="164"/>
        <v>0</v>
      </c>
      <c r="CE132" s="3">
        <f t="shared" si="164"/>
        <v>0</v>
      </c>
      <c r="CF132" s="3">
        <f t="shared" si="164"/>
        <v>0</v>
      </c>
    </row>
    <row r="133" spans="1:84" x14ac:dyDescent="0.25">
      <c r="A133" s="3">
        <v>2048</v>
      </c>
      <c r="B133" s="3">
        <f t="shared" si="132"/>
        <v>9.3808565104951218E-3</v>
      </c>
      <c r="C133" s="3">
        <f t="shared" si="115"/>
        <v>1.7224798378364922E-2</v>
      </c>
      <c r="D133" s="3">
        <f t="shared" si="115"/>
        <v>2.5068740246234761E-2</v>
      </c>
      <c r="F133" s="3">
        <v>2048</v>
      </c>
      <c r="G133" s="3">
        <f t="shared" si="149"/>
        <v>4.4149508892356091E-5</v>
      </c>
      <c r="H133" s="3">
        <f t="shared" si="149"/>
        <v>8.1065773506275155E-5</v>
      </c>
      <c r="I133" s="3">
        <f t="shared" si="149"/>
        <v>1.1798203812019391E-4</v>
      </c>
      <c r="K133" s="3">
        <v>2048</v>
      </c>
      <c r="L133" s="3">
        <f t="shared" si="150"/>
        <v>1.8638900348253454E-4</v>
      </c>
      <c r="M133" s="3">
        <f t="shared" si="150"/>
        <v>3.4224092451890241E-4</v>
      </c>
      <c r="N133" s="3">
        <f t="shared" si="150"/>
        <v>4.9809284555527033E-4</v>
      </c>
      <c r="P133" s="3">
        <v>2048</v>
      </c>
      <c r="Q133" s="3">
        <f t="shared" si="151"/>
        <v>2.2982951265617042E-4</v>
      </c>
      <c r="R133" s="3">
        <f t="shared" si="151"/>
        <v>4.2200485770903923E-4</v>
      </c>
      <c r="S133" s="3">
        <f t="shared" si="151"/>
        <v>6.1418020276190794E-4</v>
      </c>
      <c r="U133" s="3">
        <v>2048</v>
      </c>
      <c r="V133" s="3">
        <f t="shared" si="152"/>
        <v>1.2109325339095722E-3</v>
      </c>
      <c r="W133" s="3">
        <f t="shared" si="152"/>
        <v>2.2234716758602223E-3</v>
      </c>
      <c r="X133" s="3">
        <f t="shared" si="152"/>
        <v>3.2360108178108933E-3</v>
      </c>
      <c r="Z133" s="3">
        <v>2048</v>
      </c>
      <c r="AA133" s="3">
        <f t="shared" si="153"/>
        <v>3.3805199904975386E-4</v>
      </c>
      <c r="AB133" s="3">
        <f t="shared" si="153"/>
        <v>6.2071917617764392E-4</v>
      </c>
      <c r="AC133" s="3">
        <f t="shared" si="153"/>
        <v>9.0338635330553928E-4</v>
      </c>
      <c r="AE133" s="3">
        <v>2048</v>
      </c>
      <c r="AF133" s="3">
        <f t="shared" si="154"/>
        <v>2.284689116712194E-4</v>
      </c>
      <c r="AG133" s="3">
        <f t="shared" si="154"/>
        <v>4.1950657009393982E-4</v>
      </c>
      <c r="AH133" s="3">
        <f t="shared" si="154"/>
        <v>6.1054422851666281E-4</v>
      </c>
      <c r="AJ133" s="3">
        <v>2048</v>
      </c>
      <c r="AK133" s="3">
        <f t="shared" si="155"/>
        <v>3.3816825601345638E-4</v>
      </c>
      <c r="AL133" s="3">
        <f t="shared" si="155"/>
        <v>6.2093264312041395E-4</v>
      </c>
      <c r="AM133" s="3">
        <f t="shared" si="155"/>
        <v>9.0369703022737157E-4</v>
      </c>
      <c r="AO133" s="3">
        <v>2048</v>
      </c>
      <c r="AP133" s="3">
        <f t="shared" si="156"/>
        <v>2.856109112380613E-4</v>
      </c>
      <c r="AQ133" s="3">
        <f t="shared" si="156"/>
        <v>5.2442869744706176E-4</v>
      </c>
      <c r="AR133" s="3">
        <f t="shared" si="156"/>
        <v>7.6324648365605702E-4</v>
      </c>
      <c r="AT133" s="3">
        <v>2048</v>
      </c>
      <c r="AU133" s="3">
        <f t="shared" si="157"/>
        <v>3.6047979088299291E-4</v>
      </c>
      <c r="AV133" s="3">
        <f t="shared" si="157"/>
        <v>6.6190029774871673E-4</v>
      </c>
      <c r="AW133" s="3">
        <f t="shared" si="157"/>
        <v>9.6332080461444054E-4</v>
      </c>
      <c r="AY133" s="3">
        <v>2048</v>
      </c>
      <c r="AZ133" s="3">
        <f t="shared" si="158"/>
        <v>5.2685507898283707E-5</v>
      </c>
      <c r="BA133" s="3">
        <f t="shared" si="158"/>
        <v>9.6739274286351048E-5</v>
      </c>
      <c r="BB133" s="3">
        <f t="shared" si="158"/>
        <v>1.4079304067441843E-4</v>
      </c>
      <c r="BD133" s="3">
        <v>2048</v>
      </c>
      <c r="BE133" s="3">
        <f t="shared" si="159"/>
        <v>1.0942374717335766E-4</v>
      </c>
      <c r="BF133" s="3">
        <f t="shared" si="159"/>
        <v>2.0092003121011291E-4</v>
      </c>
      <c r="BG133" s="3">
        <f t="shared" si="159"/>
        <v>2.9241631524686809E-4</v>
      </c>
      <c r="BI133" s="3">
        <v>2048</v>
      </c>
      <c r="BJ133" s="3">
        <f t="shared" si="160"/>
        <v>5.1391477879728725E-5</v>
      </c>
      <c r="BK133" s="3">
        <f t="shared" si="160"/>
        <v>9.4363221935457456E-5</v>
      </c>
      <c r="BL133" s="3">
        <f t="shared" si="160"/>
        <v>1.3733496599118686E-4</v>
      </c>
      <c r="BN133" s="3">
        <v>2048</v>
      </c>
      <c r="BO133" s="3">
        <f t="shared" si="161"/>
        <v>4.2593017431027894E-3</v>
      </c>
      <c r="BP133" s="3">
        <f t="shared" si="161"/>
        <v>7.8207798696722092E-3</v>
      </c>
      <c r="BQ133" s="3">
        <f t="shared" si="161"/>
        <v>1.1382257996241627E-2</v>
      </c>
      <c r="BS133" s="3">
        <v>2048</v>
      </c>
      <c r="BT133" s="3">
        <f t="shared" si="162"/>
        <v>1.6859736066448441E-3</v>
      </c>
      <c r="BU133" s="3">
        <f t="shared" si="162"/>
        <v>3.0957253650785738E-3</v>
      </c>
      <c r="BV133" s="3">
        <f t="shared" si="162"/>
        <v>4.5054771235123244E-3</v>
      </c>
      <c r="BX133" s="3">
        <v>2048</v>
      </c>
      <c r="BY133" s="3">
        <f t="shared" si="163"/>
        <v>0</v>
      </c>
      <c r="BZ133" s="3">
        <f t="shared" si="163"/>
        <v>0</v>
      </c>
      <c r="CA133" s="3">
        <f t="shared" si="163"/>
        <v>0</v>
      </c>
      <c r="CC133" s="3">
        <v>2048</v>
      </c>
      <c r="CD133" s="3">
        <f t="shared" si="164"/>
        <v>0</v>
      </c>
      <c r="CE133" s="3">
        <f t="shared" si="164"/>
        <v>0</v>
      </c>
      <c r="CF133" s="3">
        <f t="shared" si="164"/>
        <v>0</v>
      </c>
    </row>
    <row r="134" spans="1:84" x14ac:dyDescent="0.25">
      <c r="A134" s="3">
        <v>2049</v>
      </c>
      <c r="B134" s="3">
        <f t="shared" si="132"/>
        <v>9.7560907709149415E-3</v>
      </c>
      <c r="C134" s="3">
        <f t="shared" si="115"/>
        <v>1.788422535543234E-2</v>
      </c>
      <c r="D134" s="3">
        <f t="shared" si="115"/>
        <v>2.6012359939949829E-2</v>
      </c>
      <c r="F134" s="3">
        <v>2049</v>
      </c>
      <c r="G134" s="3">
        <f t="shared" si="149"/>
        <v>4.5915489248050306E-5</v>
      </c>
      <c r="H134" s="3">
        <f t="shared" si="149"/>
        <v>8.4169261674474623E-5</v>
      </c>
      <c r="I134" s="3">
        <f t="shared" si="149"/>
        <v>1.2242303410089865E-4</v>
      </c>
      <c r="K134" s="3">
        <v>2049</v>
      </c>
      <c r="L134" s="3">
        <f t="shared" si="150"/>
        <v>1.9384456362183617E-4</v>
      </c>
      <c r="M134" s="3">
        <f t="shared" si="150"/>
        <v>3.5534313293532842E-4</v>
      </c>
      <c r="N134" s="3">
        <f t="shared" si="150"/>
        <v>5.1684170224882201E-4</v>
      </c>
      <c r="P134" s="3">
        <v>2049</v>
      </c>
      <c r="Q134" s="3">
        <f t="shared" si="151"/>
        <v>2.3902269316241855E-4</v>
      </c>
      <c r="R134" s="3">
        <f t="shared" si="151"/>
        <v>4.3816071518347992E-4</v>
      </c>
      <c r="S134" s="3">
        <f t="shared" si="151"/>
        <v>6.3729873720454384E-4</v>
      </c>
      <c r="U134" s="3">
        <v>2049</v>
      </c>
      <c r="V134" s="3">
        <f t="shared" si="152"/>
        <v>1.2593698352659631E-3</v>
      </c>
      <c r="W134" s="3">
        <f t="shared" si="152"/>
        <v>2.3085941355604884E-3</v>
      </c>
      <c r="X134" s="3">
        <f t="shared" si="152"/>
        <v>3.3578184358550342E-3</v>
      </c>
      <c r="Z134" s="3">
        <v>2049</v>
      </c>
      <c r="AA134" s="3">
        <f t="shared" si="153"/>
        <v>3.5157407901174588E-4</v>
      </c>
      <c r="AB134" s="3">
        <f t="shared" si="153"/>
        <v>6.4448252951063796E-4</v>
      </c>
      <c r="AC134" s="3">
        <f t="shared" si="153"/>
        <v>9.3739098000953009E-4</v>
      </c>
      <c r="AE134" s="3">
        <v>2049</v>
      </c>
      <c r="AF134" s="3">
        <f t="shared" si="154"/>
        <v>2.3760766813806899E-4</v>
      </c>
      <c r="AG134" s="3">
        <f t="shared" si="154"/>
        <v>4.3556678417020227E-4</v>
      </c>
      <c r="AH134" s="3">
        <f t="shared" si="154"/>
        <v>6.3352590020233554E-4</v>
      </c>
      <c r="AJ134" s="3">
        <v>2049</v>
      </c>
      <c r="AK134" s="3">
        <f t="shared" si="155"/>
        <v>3.5169498625399465E-4</v>
      </c>
      <c r="AL134" s="3">
        <f t="shared" si="155"/>
        <v>6.4470416873256249E-4</v>
      </c>
      <c r="AM134" s="3">
        <f t="shared" si="155"/>
        <v>9.3771335121113045E-4</v>
      </c>
      <c r="AO134" s="3">
        <v>2049</v>
      </c>
      <c r="AP134" s="3">
        <f t="shared" si="156"/>
        <v>2.9703534768758827E-4</v>
      </c>
      <c r="AQ134" s="3">
        <f t="shared" si="156"/>
        <v>5.4450570636458003E-4</v>
      </c>
      <c r="AR134" s="3">
        <f t="shared" si="156"/>
        <v>7.9197606504157695E-4</v>
      </c>
      <c r="AT134" s="3">
        <v>2049</v>
      </c>
      <c r="AU134" s="3">
        <f t="shared" si="157"/>
        <v>3.7489898251831099E-4</v>
      </c>
      <c r="AV134" s="3">
        <f t="shared" si="157"/>
        <v>6.8724021191646288E-4</v>
      </c>
      <c r="AW134" s="3">
        <f t="shared" si="157"/>
        <v>9.9958144131460968E-4</v>
      </c>
      <c r="AY134" s="3">
        <v>2049</v>
      </c>
      <c r="AZ134" s="3">
        <f t="shared" si="158"/>
        <v>5.4792928214215098E-5</v>
      </c>
      <c r="BA134" s="3">
        <f t="shared" si="158"/>
        <v>1.0044280020317492E-4</v>
      </c>
      <c r="BB134" s="3">
        <f t="shared" si="158"/>
        <v>1.4609267219213541E-4</v>
      </c>
      <c r="BD134" s="3">
        <v>2049</v>
      </c>
      <c r="BE134" s="3">
        <f t="shared" si="159"/>
        <v>1.1380069706029299E-4</v>
      </c>
      <c r="BF134" s="3">
        <f t="shared" si="159"/>
        <v>2.0861196965274786E-4</v>
      </c>
      <c r="BG134" s="3">
        <f t="shared" si="159"/>
        <v>3.0342324224520408E-4</v>
      </c>
      <c r="BI134" s="3">
        <v>2049</v>
      </c>
      <c r="BJ134" s="3">
        <f t="shared" si="160"/>
        <v>5.3447136994919008E-5</v>
      </c>
      <c r="BK134" s="3">
        <f t="shared" si="160"/>
        <v>9.797578405783352E-5</v>
      </c>
      <c r="BL134" s="3">
        <f t="shared" si="160"/>
        <v>1.4250443112074935E-4</v>
      </c>
      <c r="BN134" s="3">
        <v>2049</v>
      </c>
      <c r="BO134" s="3">
        <f t="shared" si="161"/>
        <v>4.4296738128268981E-3</v>
      </c>
      <c r="BP134" s="3">
        <f t="shared" si="161"/>
        <v>8.1201873352623414E-3</v>
      </c>
      <c r="BQ134" s="3">
        <f t="shared" si="161"/>
        <v>1.181070085769787E-2</v>
      </c>
      <c r="BS134" s="3">
        <v>2049</v>
      </c>
      <c r="BT134" s="3">
        <f t="shared" si="162"/>
        <v>1.7534125509106387E-3</v>
      </c>
      <c r="BU134" s="3">
        <f t="shared" si="162"/>
        <v>3.2142408202080245E-3</v>
      </c>
      <c r="BV134" s="3">
        <f t="shared" si="162"/>
        <v>4.6750690895053897E-3</v>
      </c>
      <c r="BX134" s="3">
        <v>2049</v>
      </c>
      <c r="BY134" s="3">
        <f t="shared" si="163"/>
        <v>0</v>
      </c>
      <c r="BZ134" s="3">
        <f t="shared" si="163"/>
        <v>0</v>
      </c>
      <c r="CA134" s="3">
        <f t="shared" si="163"/>
        <v>0</v>
      </c>
      <c r="CC134" s="3">
        <v>2049</v>
      </c>
      <c r="CD134" s="3">
        <f t="shared" si="164"/>
        <v>0</v>
      </c>
      <c r="CE134" s="3">
        <f t="shared" si="164"/>
        <v>0</v>
      </c>
      <c r="CF134" s="3">
        <f t="shared" si="164"/>
        <v>0</v>
      </c>
    </row>
    <row r="135" spans="1:84" x14ac:dyDescent="0.25">
      <c r="A135" s="3">
        <v>2050</v>
      </c>
      <c r="B135" s="3">
        <f t="shared" si="132"/>
        <v>1.0131325031334733E-2</v>
      </c>
      <c r="C135" s="3">
        <f t="shared" si="115"/>
        <v>1.8556832995114174E-2</v>
      </c>
      <c r="D135" s="3">
        <f t="shared" si="115"/>
        <v>2.6982340958893694E-2</v>
      </c>
      <c r="F135" s="3">
        <v>2050</v>
      </c>
      <c r="G135" s="3">
        <f t="shared" si="149"/>
        <v>4.7681469603744522E-5</v>
      </c>
      <c r="H135" s="3">
        <f t="shared" si="149"/>
        <v>8.7334782534534351E-5</v>
      </c>
      <c r="I135" s="3">
        <f t="shared" si="149"/>
        <v>1.2698809546532417E-4</v>
      </c>
      <c r="K135" s="3">
        <v>2050</v>
      </c>
      <c r="L135" s="3">
        <f t="shared" si="150"/>
        <v>2.0130012376113653E-4</v>
      </c>
      <c r="M135" s="3">
        <f t="shared" si="150"/>
        <v>3.6870722901277957E-4</v>
      </c>
      <c r="N135" s="3">
        <f t="shared" si="150"/>
        <v>5.3611433426442253E-4</v>
      </c>
      <c r="P135" s="3">
        <v>2050</v>
      </c>
      <c r="Q135" s="3">
        <f t="shared" si="151"/>
        <v>2.4821587366866414E-4</v>
      </c>
      <c r="R135" s="3">
        <f t="shared" si="151"/>
        <v>4.5463949682393638E-4</v>
      </c>
      <c r="S135" s="3">
        <f t="shared" si="151"/>
        <v>6.6106311997920868E-4</v>
      </c>
      <c r="U135" s="3">
        <v>2050</v>
      </c>
      <c r="V135" s="3">
        <f t="shared" si="152"/>
        <v>1.3078071366223339E-3</v>
      </c>
      <c r="W135" s="3">
        <f t="shared" si="152"/>
        <v>2.3954180276577297E-3</v>
      </c>
      <c r="X135" s="3">
        <f t="shared" si="152"/>
        <v>3.4830289186931255E-3</v>
      </c>
      <c r="Z135" s="3">
        <v>2050</v>
      </c>
      <c r="AA135" s="3">
        <f t="shared" si="153"/>
        <v>3.6509615897373785E-4</v>
      </c>
      <c r="AB135" s="3">
        <f t="shared" si="153"/>
        <v>6.6872086605444597E-4</v>
      </c>
      <c r="AC135" s="3">
        <f t="shared" si="153"/>
        <v>9.7234557313516422E-4</v>
      </c>
      <c r="AE135" s="3">
        <v>2050</v>
      </c>
      <c r="AF135" s="3">
        <f t="shared" si="154"/>
        <v>2.4674642460491861E-4</v>
      </c>
      <c r="AG135" s="3">
        <f t="shared" si="154"/>
        <v>4.5194801068698491E-4</v>
      </c>
      <c r="AH135" s="3">
        <f t="shared" si="154"/>
        <v>6.5714959676905387E-4</v>
      </c>
      <c r="AJ135" s="3">
        <v>2050</v>
      </c>
      <c r="AK135" s="3">
        <f t="shared" si="155"/>
        <v>3.6522171649453291E-4</v>
      </c>
      <c r="AL135" s="3">
        <f t="shared" si="155"/>
        <v>6.6895084090349373E-4</v>
      </c>
      <c r="AM135" s="3">
        <f t="shared" si="155"/>
        <v>9.7267996531245459E-4</v>
      </c>
      <c r="AO135" s="3">
        <v>2050</v>
      </c>
      <c r="AP135" s="3">
        <f t="shared" si="156"/>
        <v>3.0845978413711014E-4</v>
      </c>
      <c r="AQ135" s="3">
        <f t="shared" si="156"/>
        <v>5.6498401563839838E-4</v>
      </c>
      <c r="AR135" s="3">
        <f t="shared" si="156"/>
        <v>8.2150824713968674E-4</v>
      </c>
      <c r="AT135" s="3">
        <v>2050</v>
      </c>
      <c r="AU135" s="3">
        <f t="shared" si="157"/>
        <v>3.8931817415363421E-4</v>
      </c>
      <c r="AV135" s="3">
        <f t="shared" si="157"/>
        <v>7.1308662167953189E-4</v>
      </c>
      <c r="AW135" s="3">
        <f t="shared" si="157"/>
        <v>1.0368550692054295E-3</v>
      </c>
      <c r="AY135" s="3">
        <v>2050</v>
      </c>
      <c r="AZ135" s="3">
        <f t="shared" si="158"/>
        <v>5.6900348530146496E-5</v>
      </c>
      <c r="BA135" s="3">
        <f t="shared" si="158"/>
        <v>1.0422035239931559E-4</v>
      </c>
      <c r="BB135" s="3">
        <f t="shared" si="158"/>
        <v>1.5154035626848534E-4</v>
      </c>
      <c r="BD135" s="3">
        <v>2050</v>
      </c>
      <c r="BE135" s="3">
        <f t="shared" si="159"/>
        <v>1.1817764694722705E-4</v>
      </c>
      <c r="BF135" s="3">
        <f t="shared" si="159"/>
        <v>2.1645765498319396E-4</v>
      </c>
      <c r="BG135" s="3">
        <f t="shared" si="159"/>
        <v>3.1473766301916219E-4</v>
      </c>
      <c r="BI135" s="3">
        <v>2050</v>
      </c>
      <c r="BJ135" s="3">
        <f t="shared" si="160"/>
        <v>5.5502796110107997E-5</v>
      </c>
      <c r="BK135" s="3">
        <f t="shared" si="160"/>
        <v>1.0166055427020996E-4</v>
      </c>
      <c r="BL135" s="3">
        <f t="shared" si="160"/>
        <v>1.4781831243031255E-4</v>
      </c>
      <c r="BN135" s="3">
        <v>2050</v>
      </c>
      <c r="BO135" s="3">
        <f t="shared" si="161"/>
        <v>4.6000458825510059E-3</v>
      </c>
      <c r="BP135" s="3">
        <f t="shared" si="161"/>
        <v>8.425579373709564E-3</v>
      </c>
      <c r="BQ135" s="3">
        <f t="shared" si="161"/>
        <v>1.2251112864868205E-2</v>
      </c>
      <c r="BS135" s="3">
        <v>2050</v>
      </c>
      <c r="BT135" s="3">
        <f t="shared" si="162"/>
        <v>1.8208514951764331E-3</v>
      </c>
      <c r="BU135" s="3">
        <f t="shared" si="162"/>
        <v>3.3351251687600563E-3</v>
      </c>
      <c r="BV135" s="3">
        <f t="shared" si="162"/>
        <v>4.8493988423436588E-3</v>
      </c>
      <c r="BX135" s="3">
        <v>2050</v>
      </c>
      <c r="BY135" s="3">
        <f t="shared" si="163"/>
        <v>0</v>
      </c>
      <c r="BZ135" s="3">
        <f t="shared" si="163"/>
        <v>0</v>
      </c>
      <c r="CA135" s="3">
        <f t="shared" si="163"/>
        <v>0</v>
      </c>
      <c r="CC135" s="3">
        <v>2050</v>
      </c>
      <c r="CD135" s="3">
        <f t="shared" si="164"/>
        <v>0</v>
      </c>
      <c r="CE135" s="3">
        <f t="shared" si="164"/>
        <v>0</v>
      </c>
      <c r="CF135" s="3">
        <f t="shared" si="164"/>
        <v>0</v>
      </c>
    </row>
    <row r="137" spans="1:84" x14ac:dyDescent="0.25">
      <c r="B137" s="3">
        <f>SUM(B109:B135)</f>
        <v>0.1418385504386864</v>
      </c>
      <c r="C137" s="3">
        <f t="shared" ref="C137:D137" si="165">SUM(C109:C135)</f>
        <v>0.28088170131873325</v>
      </c>
      <c r="D137" s="3">
        <f t="shared" si="165"/>
        <v>0.41992485219878073</v>
      </c>
      <c r="G137" s="3">
        <f>SUM(G109:G135)</f>
        <v>6.6754057445242388E-4</v>
      </c>
      <c r="H137" s="3">
        <f t="shared" ref="H137:I137" si="166">SUM(H109:H135)</f>
        <v>1.3219250455646313E-3</v>
      </c>
      <c r="I137" s="3">
        <f t="shared" si="166"/>
        <v>1.9763095166768383E-3</v>
      </c>
      <c r="L137" s="3">
        <f>SUM(L109:L135)</f>
        <v>2.8182017326559175E-3</v>
      </c>
      <c r="M137" s="3">
        <f t="shared" ref="M137:N137" si="167">SUM(M109:M135)</f>
        <v>5.5808614433773438E-3</v>
      </c>
      <c r="N137" s="3">
        <f t="shared" si="167"/>
        <v>8.343521154098768E-3</v>
      </c>
      <c r="Q137" s="3">
        <f>SUM(Q109:Q135)</f>
        <v>3.4750222313612985E-3</v>
      </c>
      <c r="R137" s="3">
        <f t="shared" ref="R137:S137" si="168">SUM(R109:R135)</f>
        <v>6.8815576121325139E-3</v>
      </c>
      <c r="S137" s="3">
        <f t="shared" si="168"/>
        <v>1.0288092992903737E-2</v>
      </c>
      <c r="V137" s="3">
        <f>SUM(V109:V135)</f>
        <v>1.8309299912712733E-2</v>
      </c>
      <c r="W137" s="3">
        <f t="shared" ref="W137:X137" si="169">SUM(W109:W135)</f>
        <v>3.625775428141291E-2</v>
      </c>
      <c r="X137" s="3">
        <f t="shared" si="169"/>
        <v>5.4206208650113233E-2</v>
      </c>
      <c r="AA137" s="3">
        <f>SUM(AA109:AA135)</f>
        <v>5.1113462256322994E-3</v>
      </c>
      <c r="AB137" s="3">
        <f t="shared" ref="AB137:AC137" si="170">SUM(AB109:AB135)</f>
        <v>1.0121956403561092E-2</v>
      </c>
      <c r="AC137" s="3">
        <f t="shared" si="170"/>
        <v>1.5132566581489927E-2</v>
      </c>
      <c r="AF137" s="3">
        <f>SUM(AF109:AF135)</f>
        <v>3.4544499444688422E-3</v>
      </c>
      <c r="AG137" s="3">
        <f t="shared" ref="AG137:AH137" si="171">SUM(AG109:AG135)</f>
        <v>6.8408184835634578E-3</v>
      </c>
      <c r="AH137" s="3">
        <f t="shared" si="171"/>
        <v>1.0227187022658075E-2</v>
      </c>
      <c r="AK137" s="3">
        <f>SUM(AK109:AK135)</f>
        <v>5.1131040309234611E-3</v>
      </c>
      <c r="AL137" s="3">
        <f t="shared" ref="AL137:AM137" si="172">SUM(AL109:AL135)</f>
        <v>1.0125437370754034E-2</v>
      </c>
      <c r="AM137" s="3">
        <f t="shared" si="172"/>
        <v>1.5137770710584596E-2</v>
      </c>
      <c r="AP137" s="3">
        <f>SUM(AP109:AP135)</f>
        <v>4.3184369779195198E-3</v>
      </c>
      <c r="AQ137" s="3">
        <f t="shared" ref="AQ137:AR137" si="173">SUM(AQ109:AQ135)</f>
        <v>8.5517648174225011E-3</v>
      </c>
      <c r="AR137" s="3">
        <f t="shared" si="173"/>
        <v>1.2785092656925489E-2</v>
      </c>
      <c r="AU137" s="3">
        <f>SUM(AU109:AU135)</f>
        <v>5.4504544381508528E-3</v>
      </c>
      <c r="AV137" s="3">
        <f t="shared" ref="AV137:AW137" si="174">SUM(AV109:AV135)</f>
        <v>1.0793489575387638E-2</v>
      </c>
      <c r="AW137" s="3">
        <f t="shared" si="174"/>
        <v>1.6136524712624431E-2</v>
      </c>
      <c r="AZ137" s="3">
        <f>SUM(AZ109:AZ135)</f>
        <v>7.9660487942204844E-4</v>
      </c>
      <c r="BA137" s="3">
        <f t="shared" ref="BA137:BB137" si="175">SUM(BA109:BA135)</f>
        <v>1.5775100148643468E-3</v>
      </c>
      <c r="BB137" s="3">
        <f t="shared" si="175"/>
        <v>2.3584151503066447E-3</v>
      </c>
      <c r="BE137" s="3">
        <f>SUM(BE109:BE135)</f>
        <v>1.6544870572611763E-3</v>
      </c>
      <c r="BF137" s="3">
        <f t="shared" ref="BF137:BG137" si="176">SUM(BF109:BF135)</f>
        <v>3.2763669539490276E-3</v>
      </c>
      <c r="BG137" s="3">
        <f t="shared" si="176"/>
        <v>4.898246850636878E-3</v>
      </c>
      <c r="BJ137" s="3">
        <f>SUM(BJ109:BJ135)</f>
        <v>7.7703914554150559E-4</v>
      </c>
      <c r="BK137" s="3">
        <f t="shared" ref="BK137:BL137" si="177">SUM(BK109:BK135)</f>
        <v>1.538764154850131E-3</v>
      </c>
      <c r="BL137" s="3">
        <f t="shared" si="177"/>
        <v>2.3004891641587662E-3</v>
      </c>
      <c r="BO137" s="3">
        <f>SUM(BO109:BO135)</f>
        <v>6.4400642355714091E-2</v>
      </c>
      <c r="BP137" s="3">
        <f t="shared" ref="BP137:BQ137" si="178">SUM(BP109:BP135)</f>
        <v>0.12753205623538649</v>
      </c>
      <c r="BQ137" s="3">
        <f t="shared" si="178"/>
        <v>0.19066347011505916</v>
      </c>
      <c r="BT137" s="3">
        <f>SUM(BT109:BT135)</f>
        <v>2.5491920932470206E-2</v>
      </c>
      <c r="BU137" s="3">
        <f t="shared" ref="BU137:BV137" si="179">SUM(BU109:BU135)</f>
        <v>5.0481438926507166E-2</v>
      </c>
      <c r="BV137" s="3">
        <f t="shared" si="179"/>
        <v>7.5470956920544272E-2</v>
      </c>
      <c r="BY137" s="3">
        <f>SUM(BY109:BY135)</f>
        <v>0</v>
      </c>
      <c r="BZ137" s="3">
        <f t="shared" ref="BZ137:CA137" si="180">SUM(BZ109:BZ135)</f>
        <v>0</v>
      </c>
      <c r="CA137" s="3">
        <f t="shared" si="180"/>
        <v>0</v>
      </c>
      <c r="CD137" s="3">
        <f>SUM(CD109:CD135)</f>
        <v>0</v>
      </c>
      <c r="CE137" s="3">
        <f t="shared" ref="CE137:CF137" si="181">SUM(CE109:CE135)</f>
        <v>0</v>
      </c>
      <c r="CF137" s="3">
        <f t="shared" si="181"/>
        <v>0</v>
      </c>
    </row>
    <row r="139" spans="1:84" x14ac:dyDescent="0.25">
      <c r="G139" s="5" t="s">
        <v>61</v>
      </c>
      <c r="H139" s="5"/>
      <c r="I139" s="5"/>
      <c r="J139" s="5"/>
      <c r="K139" s="5"/>
      <c r="L139" s="5"/>
      <c r="M139" s="5"/>
      <c r="N139" s="5"/>
      <c r="O139" s="5"/>
    </row>
    <row r="140" spans="1:84" x14ac:dyDescent="0.25">
      <c r="B140" s="5" t="s">
        <v>62</v>
      </c>
      <c r="C140" s="5"/>
      <c r="D140" s="5"/>
      <c r="G140" s="5" t="s">
        <v>28</v>
      </c>
      <c r="H140" s="5"/>
      <c r="I140" s="5"/>
      <c r="J140" s="5" t="s">
        <v>29</v>
      </c>
      <c r="K140" s="5"/>
      <c r="L140" s="5"/>
      <c r="M140" s="5" t="s">
        <v>30</v>
      </c>
      <c r="N140" s="5"/>
      <c r="O140" s="5"/>
      <c r="R140" s="5"/>
      <c r="S140" s="5"/>
      <c r="T140" s="5"/>
    </row>
    <row r="141" spans="1:84" x14ac:dyDescent="0.25">
      <c r="A141" s="3" t="s">
        <v>27</v>
      </c>
      <c r="B141" s="3" t="s">
        <v>31</v>
      </c>
      <c r="C141" s="3" t="s">
        <v>32</v>
      </c>
      <c r="D141" s="3" t="s">
        <v>33</v>
      </c>
      <c r="F141" s="3" t="s">
        <v>27</v>
      </c>
      <c r="G141" s="3" t="s">
        <v>31</v>
      </c>
      <c r="H141" s="3" t="s">
        <v>32</v>
      </c>
      <c r="I141" s="3" t="s">
        <v>33</v>
      </c>
      <c r="J141" s="3" t="s">
        <v>31</v>
      </c>
      <c r="K141" s="3" t="s">
        <v>32</v>
      </c>
      <c r="L141" s="3" t="s">
        <v>33</v>
      </c>
      <c r="M141" s="3" t="s">
        <v>31</v>
      </c>
      <c r="N141" s="3" t="s">
        <v>32</v>
      </c>
      <c r="O141" s="3" t="s">
        <v>33</v>
      </c>
    </row>
    <row r="142" spans="1:84" x14ac:dyDescent="0.25">
      <c r="A142" s="3">
        <v>2024</v>
      </c>
      <c r="B142" s="3">
        <f>Output!Z10</f>
        <v>9.4760611875030332</v>
      </c>
      <c r="C142" s="3">
        <f>Output!Z40</f>
        <v>9.4760611875030332</v>
      </c>
      <c r="D142" s="3">
        <f>Output!Z70</f>
        <v>9.4760611875030332</v>
      </c>
      <c r="F142" s="3">
        <v>2024</v>
      </c>
      <c r="G142" s="3">
        <f>((G10+L10+Q10+V10+AA10+AF10+AK10+AP10+AU10+AZ10+BE10+BJ10+BO10+BT10+BY10+CD10)*B142)/10^9</f>
        <v>5.1683637703173744E-4</v>
      </c>
      <c r="H142" s="3">
        <f>((G10+L10+Q10+V10+AA10+AF10+AK10+AP10+AU10+AZ10+BE10+BJ10+BO10+BT10+BY10+CD10)*C142)/10^9</f>
        <v>5.1683637703173744E-4</v>
      </c>
      <c r="I142" s="3">
        <f>((G10+L10+Q10+V10+AA10+AF10+AK10+AP10+AU10+AZ10+BE10+BJ10+BO10+BT10+BY10+CD10)*D142)/10^9</f>
        <v>5.1683637703173744E-4</v>
      </c>
      <c r="J142" s="3">
        <f>((H10+M10+R10+W10+AB10+AG10+AL10+AQ10+AV10+BA10+BF10+BK10+BP10+BU10+BZ10+CE10)*B142)/10^9</f>
        <v>1.0189155177452779E-3</v>
      </c>
      <c r="K142" s="3">
        <f>((H10+M10+R10+W10+AB10+AG10+AL10+AQ10+AV10+BA10+BF10+BK10+BP10+BU10+BZ10+CE10)*C142)/10^9</f>
        <v>1.0189155177452779E-3</v>
      </c>
      <c r="L142" s="3">
        <f>((H10+M10+R10+W10+AB10+AG10+AL10+AQ10+AV10+BA10+BF10+BK10+BP10+BU10+BZ10+CE10)*D142)/10^9</f>
        <v>1.0189155177452779E-3</v>
      </c>
      <c r="M142" s="3">
        <f>((I10+N10+S10+X10+AC10+AH10+AM10+AR10+AW10+BB10+BG10+BL10+BQ10+BV10+CA10+CF10)*B142)/10^9</f>
        <v>1.5209946584588186E-3</v>
      </c>
      <c r="N142" s="3">
        <f>((I10+N10+S10+X10+AC10+AH10+AM10+AR10+AW10+BB10+BG10+BL10+BQ10+BV10+CA10+CF10)*C142)/10^9</f>
        <v>1.5209946584588186E-3</v>
      </c>
      <c r="O142" s="3">
        <f>((I10+N10+S10+X10+AC10+AH10+AM10+AR10+AW10+BB10+BG10+BL10+BQ10+BV10+CA10+CF10)*D142)/10^9</f>
        <v>1.5209946584588186E-3</v>
      </c>
    </row>
    <row r="143" spans="1:84" x14ac:dyDescent="0.25">
      <c r="A143" s="3">
        <v>2025</v>
      </c>
      <c r="B143" s="3">
        <f>Output!Z11</f>
        <v>9.3389853006354802</v>
      </c>
      <c r="C143" s="3">
        <f>Output!Z41</f>
        <v>9.145560671272591</v>
      </c>
      <c r="D143" s="3">
        <f>Output!Z71</f>
        <v>8.9968834797488455</v>
      </c>
      <c r="F143" s="3">
        <v>2025</v>
      </c>
      <c r="G143" s="3">
        <f>G142+((G11+L11+Q11+V11+AA11+AF11+AK11+AP11+AU11+AZ11+BE11+BJ11+BO11+BT11+BY11+CD11-G10-L10-Q10-V10-AA10-AF10-AK10-AP10-AU10-AZ10-BE10-BJ10-BO10-BT10-BY10-CD10)*B143)/10^9</f>
        <v>1.0261964616097648E-3</v>
      </c>
      <c r="H143" s="3">
        <f>H142+((G11+L11+Q11+V11+AA11+AF11+AK11+AP11+AU11+AZ11+BE11+BJ11+BO11+BT11+BY11+CD11-G10-L10-Q10-V10-AA10-AF10-AK10-AP10-AU10-AZ10-BE10-BJ10-BO10-BT10-BY10-CD10)*C143)/10^9</f>
        <v>1.0156468373839884E-3</v>
      </c>
      <c r="I143" s="3">
        <f>I142+((G11+L11+Q11+V11+AA11+AF11+AK11+AP11+AU11+AZ11+BE11+BJ11+BO11+BT11+BY11+CD11-G10-L10-Q10-V10-AA10-AF10-AK10-AP10-AU10-AZ10-BE10-BJ10-BO10-BT10-BY10-CD10)*D143)/10^9</f>
        <v>1.007537795083193E-3</v>
      </c>
      <c r="J143" s="3">
        <f>J142+((H11+M11+R11+W11+AB11+AG11+AL11+AQ11+AV11+BA11+BF11+BK11+BP11+BU11+BZ11+CE11-H10-M10-R10-W10-AB10-AG10-AL10-AQ10-AV10-BA10-BF10-BK10-BP10-BU10-BZ10-CE10)*B143)/10^9</f>
        <v>2.118129032141633E-3</v>
      </c>
      <c r="K143" s="3">
        <f>K142+((H11+M11+R11+W11+AB11+AG11+AL11+AQ11+AV11+BA11+BF11+BK11+BP11+BU11+BZ11+CE11-H10-M10-R10-W10-AB10-AG10-AL10-AQ10-AV10-BA10-BF10-BK10-BP10-BU10-BZ10-CE10)*C143)/10^9</f>
        <v>2.0953626437419932E-3</v>
      </c>
      <c r="L143" s="3">
        <f>L142+((H11+M11+R11+W11+AB11+AG11+AL11+AQ11+AV11+BA11+BF11+BK11+BP11+BU11+BZ11+CE11-H10-M10-R10-W10-AB10-AG10-AL10-AQ10-AV10-BA10-BF10-BK10-BP10-BU10-BZ10-CE10)*D143)/10^9</f>
        <v>2.0778631003821515E-3</v>
      </c>
      <c r="M143" s="3">
        <f>M142+((I11+N11+S11+X11+AC11+AH11+AM11+AR11+AW11+BB11+BG11+BL11+BQ11+BV11+CA11+CF11-I10-N10-S10-X10-AC10-AH10-AM10-AR10-AW10-BB10-BG10-BL10-BQ10-BV10-CA10-CF10)*B143)/10^9</f>
        <v>3.2100616026734994E-3</v>
      </c>
      <c r="N143" s="3">
        <f>N142+((I11+N11+S11+X11+AC11+AH11+AM11+AR11+AW11+BB11+BG11+BL11+BQ11+BV11+CA11+CF11-I10-N10-S10-X10-AC10-AH10-AM10-AR10-AW10-BB10-BG10-BL10-BQ10-BV10-CA10-CF10)*C143)/10^9</f>
        <v>3.1750784500999968E-3</v>
      </c>
      <c r="O143" s="3">
        <f>O142+((I11+N11+S11+X11+AC11+AH11+AM11+AR11+AW11+BB11+BG11+BL11+BQ11+BV11+CA11+CF11-I10-N10-S10-X10-AC10-AH10-AM10-AR10-AW10-BB10-BG10-BL10-BQ10-BV10-CA10-CF10)*D143)/10^9</f>
        <v>3.1481884056811082E-3</v>
      </c>
    </row>
    <row r="144" spans="1:84" x14ac:dyDescent="0.25">
      <c r="A144" s="3">
        <v>2026</v>
      </c>
      <c r="B144" s="3">
        <f>Output!Z12</f>
        <v>9.2002744606942795</v>
      </c>
      <c r="C144" s="3">
        <f>Output!Z42</f>
        <v>8.8650776933300666</v>
      </c>
      <c r="D144" s="3">
        <f>Output!Z72</f>
        <v>8.6000818193078885</v>
      </c>
      <c r="F144" s="3">
        <v>2026</v>
      </c>
      <c r="G144" s="3">
        <f t="shared" ref="G144:G168" si="182">G143+((G12+L12+Q12+V12+AA12+AF12+AK12+AP12+AU12+AZ12+BE12+BJ12+BO12+BT12+BY12+CD12-G11-L11-Q11-V11-AA11-AF11-AK11-AP11-AU11-AZ11-BE11-BJ11-BO11-BT11-BY11-CD11)*B144)/10^9</f>
        <v>1.5279910813230462E-3</v>
      </c>
      <c r="H144" s="3">
        <f t="shared" ref="H144:H168" si="183">H143+((G12+L12+Q12+V12+AA12+AF12+AK12+AP12+AU12+AZ12+BE12+BJ12+BO12+BT12+BY12+CD12-G11-L11-Q11-V11-AA11-AF11-AK11-AP11-AU11-AZ11-BE11-BJ11-BO11-BT11-BY11-CD11)*C144)/10^9</f>
        <v>1.4991594009339201E-3</v>
      </c>
      <c r="I144" s="3">
        <f t="shared" ref="I144:I168" si="184">I143+((G12+L12+Q12+V12+AA12+AF12+AK12+AP12+AU12+AZ12+BE12+BJ12+BO12+BT12+BY12+CD12-G11-L11-Q11-V11-AA11-AF11-AK11-AP11-AU11-AZ11-BE11-BJ11-BO11-BT11-BY11-CD11)*D144)/10^9</f>
        <v>1.4765971480904783E-3</v>
      </c>
      <c r="J144" s="3">
        <f t="shared" ref="J144:J168" si="185">J143+((H12+M12+R12+W12+AB12+AG12+AL12+AQ12+AV12+BA12+BF12+BK12+BP12+BU12+BZ12+CE12-H11-M11-R11-W11-AB11-AG11-AL11-AQ11-AV11-BA11-BF11-BK11-BP11-BU11-BZ11-CE11)*B144)/10^9</f>
        <v>3.3065134340707269E-3</v>
      </c>
      <c r="K144" s="3">
        <f t="shared" ref="K144:K168" si="186">K143+((H12+M12+R12+W12+AB12+AG12+AL12+AQ12+AV12+BA12+BF12+BK12+BP12+BU12+BZ12+CE12-H11-M11-R11-W11-AB11-AG11-AL11-AQ11-AV11-BA11-BF11-BK11-BP11-BU11-BZ11-CE11)*C144)/10^9</f>
        <v>3.2404502275582689E-3</v>
      </c>
      <c r="L144" s="3">
        <f t="shared" ref="L144:L168" si="187">L143+((H12+M12+R12+W12+AB12+AG12+AL12+AQ12+AV12+BA12+BF12+BK12+BP12+BU12+BZ12+CE12-H11-M11-R11-W11-AB11-AG11-AL11-AQ11-AV11-BA11-BF11-BK11-BP11-BU11-BZ11-CE11)*D144)/10^9</f>
        <v>3.1887216006413095E-3</v>
      </c>
      <c r="M144" s="3">
        <f t="shared" ref="M144:M168" si="188">M143+((I12+N12+S12+X12+AC12+AH12+AM12+AR12+AW12+BB12+BG12+BL12+BQ12+BV12+CA12+CF12-I11-N11-S11-X11-AC11-AH11-AM11-AR11-AW11-BB11-BG11-BL11-BQ11-BV11-CA11-CF11)*B144)/10^9</f>
        <v>5.0850357868184124E-3</v>
      </c>
      <c r="N144" s="3">
        <f t="shared" ref="N144:N168" si="189">N143+((I12+N12+S12+X12+AC12+AH12+AM12+AR12+AW12+BB12+BG12+BL12+BQ12+BV12+CA12+CF12-I11-N11-S11-X11-AC11-AH11-AM11-AR11-AW11-BB11-BG11-BL11-BQ11-BV11-CA11-CF11)*C144)/10^9</f>
        <v>4.9817410541826233E-3</v>
      </c>
      <c r="O144" s="3">
        <f t="shared" ref="O144:O168" si="190">O143+((I12+N12+S12+X12+AC12+AH12+AM12+AR12+AW12+BB12+BG12+BL12+BQ12+BV12+CA12+CF12-I11-N11-S11-X11-AC11-AH11-AM11-AR11-AW11-BB11-BG11-BL11-BQ11-BV11-CA11-CF11)*D144)/10^9</f>
        <v>4.9008460531921446E-3</v>
      </c>
    </row>
    <row r="145" spans="1:15" x14ac:dyDescent="0.25">
      <c r="A145" s="3">
        <v>2027</v>
      </c>
      <c r="B145" s="3">
        <f>Output!Z13</f>
        <v>9.0638414211445983</v>
      </c>
      <c r="C145" s="3">
        <f>Output!Z43</f>
        <v>8.5860854391057462</v>
      </c>
      <c r="D145" s="3">
        <f>Output!Z73</f>
        <v>8.2133497815618473</v>
      </c>
      <c r="F145" s="3">
        <v>2027</v>
      </c>
      <c r="G145" s="3">
        <f t="shared" si="182"/>
        <v>2.0223444702893922E-3</v>
      </c>
      <c r="H145" s="3">
        <f t="shared" si="183"/>
        <v>1.9674553736408777E-3</v>
      </c>
      <c r="I145" s="3">
        <f t="shared" si="184"/>
        <v>1.9245636460268859E-3</v>
      </c>
      <c r="J145" s="3">
        <f t="shared" si="185"/>
        <v>4.5943867637064061E-3</v>
      </c>
      <c r="K145" s="3">
        <f t="shared" si="186"/>
        <v>4.4604396260048652E-3</v>
      </c>
      <c r="L145" s="3">
        <f t="shared" si="187"/>
        <v>4.355749314295501E-3</v>
      </c>
      <c r="M145" s="3">
        <f t="shared" si="188"/>
        <v>7.1664290571234251E-3</v>
      </c>
      <c r="N145" s="3">
        <f t="shared" si="189"/>
        <v>6.9534238783688588E-3</v>
      </c>
      <c r="O145" s="3">
        <f t="shared" si="190"/>
        <v>6.78693498256412E-3</v>
      </c>
    </row>
    <row r="146" spans="1:15" x14ac:dyDescent="0.25">
      <c r="A146" s="3">
        <v>2028</v>
      </c>
      <c r="B146" s="3">
        <f>Output!Z14</f>
        <v>8.9320856083380598</v>
      </c>
      <c r="C146" s="3">
        <f>Output!Z44</f>
        <v>8.3162783247411021</v>
      </c>
      <c r="D146" s="3">
        <f>Output!Z74</f>
        <v>7.8445604526187962</v>
      </c>
      <c r="F146" s="3">
        <v>2028</v>
      </c>
      <c r="G146" s="3">
        <f t="shared" si="182"/>
        <v>2.5095117303783115E-3</v>
      </c>
      <c r="H146" s="3">
        <f t="shared" si="183"/>
        <v>2.4210357246642724E-3</v>
      </c>
      <c r="I146" s="3">
        <f t="shared" si="184"/>
        <v>2.3524159069520088E-3</v>
      </c>
      <c r="J146" s="3">
        <f t="shared" si="185"/>
        <v>5.9935824575137915E-3</v>
      </c>
      <c r="K146" s="3">
        <f t="shared" si="186"/>
        <v>5.7631701786116608E-3</v>
      </c>
      <c r="L146" s="3">
        <f t="shared" si="187"/>
        <v>5.5845860816983815E-3</v>
      </c>
      <c r="M146" s="3">
        <f t="shared" si="188"/>
        <v>9.4776531846492811E-3</v>
      </c>
      <c r="N146" s="3">
        <f t="shared" si="189"/>
        <v>9.1053046325590588E-3</v>
      </c>
      <c r="O146" s="3">
        <f t="shared" si="190"/>
        <v>8.8167562564447632E-3</v>
      </c>
    </row>
    <row r="147" spans="1:15" x14ac:dyDescent="0.25">
      <c r="A147" s="3">
        <v>2029</v>
      </c>
      <c r="B147" s="3">
        <f>Output!Z15</f>
        <v>8.7974123362742436</v>
      </c>
      <c r="C147" s="3">
        <f>Output!Z45</f>
        <v>8.0549896102072847</v>
      </c>
      <c r="D147" s="3">
        <f>Output!Z75</f>
        <v>7.4884359510377818</v>
      </c>
      <c r="F147" s="3">
        <v>2029</v>
      </c>
      <c r="G147" s="3">
        <f t="shared" si="182"/>
        <v>2.989333739667427E-3</v>
      </c>
      <c r="H147" s="3">
        <f t="shared" si="183"/>
        <v>2.8603650583180181E-3</v>
      </c>
      <c r="I147" s="3">
        <f t="shared" si="184"/>
        <v>2.7608446865880786E-3</v>
      </c>
      <c r="J147" s="3">
        <f t="shared" si="185"/>
        <v>7.5160055771204964E-3</v>
      </c>
      <c r="K147" s="3">
        <f t="shared" si="186"/>
        <v>7.1571144365393125E-3</v>
      </c>
      <c r="L147" s="3">
        <f t="shared" si="187"/>
        <v>6.8804862379916298E-3</v>
      </c>
      <c r="M147" s="3">
        <f t="shared" si="188"/>
        <v>1.2042677414573577E-2</v>
      </c>
      <c r="N147" s="3">
        <f t="shared" si="189"/>
        <v>1.1453863814760618E-2</v>
      </c>
      <c r="O147" s="3">
        <f t="shared" si="190"/>
        <v>1.100012778939519E-2</v>
      </c>
    </row>
    <row r="148" spans="1:15" x14ac:dyDescent="0.25">
      <c r="A148" s="3">
        <v>2030</v>
      </c>
      <c r="B148" s="3">
        <f>Output!Z16</f>
        <v>8.6666940093860134</v>
      </c>
      <c r="C148" s="3">
        <f>Output!Z46</f>
        <v>7.8026884132821497</v>
      </c>
      <c r="D148" s="3">
        <f>Output!Z76</f>
        <v>7.1435971486993752</v>
      </c>
      <c r="F148" s="3">
        <v>2030</v>
      </c>
      <c r="G148" s="3">
        <f t="shared" si="182"/>
        <v>3.4620262058749013E-3</v>
      </c>
      <c r="H148" s="3">
        <f t="shared" si="183"/>
        <v>3.2859335651937E-3</v>
      </c>
      <c r="I148" s="3">
        <f t="shared" si="184"/>
        <v>3.150465521263262E-3</v>
      </c>
      <c r="J148" s="3">
        <f t="shared" si="185"/>
        <v>9.1760152426024304E-3</v>
      </c>
      <c r="K148" s="3">
        <f t="shared" si="186"/>
        <v>8.6516333579140237E-3</v>
      </c>
      <c r="L148" s="3">
        <f t="shared" si="187"/>
        <v>8.2487634957680647E-3</v>
      </c>
      <c r="M148" s="3">
        <f t="shared" si="188"/>
        <v>1.4890004279329967E-2</v>
      </c>
      <c r="N148" s="3">
        <f t="shared" si="189"/>
        <v>1.4017333150634356E-2</v>
      </c>
      <c r="O148" s="3">
        <f t="shared" si="190"/>
        <v>1.3347061470272873E-2</v>
      </c>
    </row>
    <row r="149" spans="1:15" x14ac:dyDescent="0.25">
      <c r="A149" s="3">
        <v>2031</v>
      </c>
      <c r="B149" s="3">
        <f>Output!Z17</f>
        <v>8.5346672942249917</v>
      </c>
      <c r="C149" s="3">
        <f>Output!Z47</f>
        <v>7.5382828625040146</v>
      </c>
      <c r="D149" s="3">
        <f>Output!Z77</f>
        <v>6.7731389065715781</v>
      </c>
      <c r="F149" s="3">
        <v>2031</v>
      </c>
      <c r="G149" s="3">
        <f t="shared" si="182"/>
        <v>3.9275177678474828E-3</v>
      </c>
      <c r="H149" s="3">
        <f t="shared" si="183"/>
        <v>3.6970810585040155E-3</v>
      </c>
      <c r="I149" s="3">
        <f t="shared" si="184"/>
        <v>3.5198810942886623E-3</v>
      </c>
      <c r="J149" s="3">
        <f t="shared" si="185"/>
        <v>9.787360725894383E-3</v>
      </c>
      <c r="K149" s="3">
        <f t="shared" si="186"/>
        <v>9.1916069762046047E-3</v>
      </c>
      <c r="L149" s="3">
        <f t="shared" si="187"/>
        <v>8.7339292011779715E-3</v>
      </c>
      <c r="M149" s="3">
        <f t="shared" si="188"/>
        <v>1.5647203683941291E-2</v>
      </c>
      <c r="N149" s="3">
        <f t="shared" si="189"/>
        <v>1.4686132893905204E-2</v>
      </c>
      <c r="O149" s="3">
        <f t="shared" si="190"/>
        <v>1.3947977308067286E-2</v>
      </c>
    </row>
    <row r="150" spans="1:15" x14ac:dyDescent="0.25">
      <c r="A150" s="3">
        <v>2032</v>
      </c>
      <c r="B150" s="3">
        <f>Output!Z18</f>
        <v>8.4118368181208325</v>
      </c>
      <c r="C150" s="3">
        <f>Output!Z48</f>
        <v>7.2791736842506944</v>
      </c>
      <c r="D150" s="3">
        <f>Output!Z78</f>
        <v>6.4132927342566957</v>
      </c>
      <c r="F150" s="3">
        <v>2032</v>
      </c>
      <c r="G150" s="3">
        <f t="shared" si="182"/>
        <v>4.3863100001088453E-3</v>
      </c>
      <c r="H150" s="3">
        <f t="shared" si="183"/>
        <v>4.0940964091134438E-3</v>
      </c>
      <c r="I150" s="3">
        <f t="shared" si="184"/>
        <v>3.8696702013903041E-3</v>
      </c>
      <c r="J150" s="3">
        <f t="shared" si="185"/>
        <v>1.0401247434399814E-2</v>
      </c>
      <c r="K150" s="3">
        <f t="shared" si="186"/>
        <v>9.7228331602453779E-3</v>
      </c>
      <c r="L150" s="3">
        <f t="shared" si="187"/>
        <v>9.2019643345787345E-3</v>
      </c>
      <c r="M150" s="3">
        <f t="shared" si="188"/>
        <v>1.6416184868690783E-2</v>
      </c>
      <c r="N150" s="3">
        <f t="shared" si="189"/>
        <v>1.5351569911377315E-2</v>
      </c>
      <c r="O150" s="3">
        <f t="shared" si="190"/>
        <v>1.4534258467767163E-2</v>
      </c>
    </row>
    <row r="151" spans="1:15" x14ac:dyDescent="0.25">
      <c r="A151" s="3">
        <v>2033</v>
      </c>
      <c r="B151" s="3">
        <f>Output!Z19</f>
        <v>8.2879510758225461</v>
      </c>
      <c r="C151" s="3">
        <f>Output!Z49</f>
        <v>7.0270592282929503</v>
      </c>
      <c r="D151" s="3">
        <f>Output!Z79</f>
        <v>6.0627973229382013</v>
      </c>
      <c r="F151" s="3">
        <v>2033</v>
      </c>
      <c r="G151" s="3">
        <f t="shared" si="182"/>
        <v>4.8383453471044406E-3</v>
      </c>
      <c r="H151" s="3">
        <f t="shared" si="183"/>
        <v>4.4773611180336454E-3</v>
      </c>
      <c r="I151" s="3">
        <f t="shared" si="184"/>
        <v>4.2003428449141249E-3</v>
      </c>
      <c r="J151" s="3">
        <f t="shared" si="185"/>
        <v>1.1017605293314347E-2</v>
      </c>
      <c r="K151" s="3">
        <f t="shared" si="186"/>
        <v>1.0245421088286013E-2</v>
      </c>
      <c r="L151" s="3">
        <f t="shared" si="187"/>
        <v>9.6528420898661701E-3</v>
      </c>
      <c r="M151" s="3">
        <f t="shared" si="188"/>
        <v>1.719686523952425E-2</v>
      </c>
      <c r="N151" s="3">
        <f t="shared" si="189"/>
        <v>1.6013481058538379E-2</v>
      </c>
      <c r="O151" s="3">
        <f t="shared" si="190"/>
        <v>1.5105341334818211E-2</v>
      </c>
    </row>
    <row r="152" spans="1:15" x14ac:dyDescent="0.25">
      <c r="A152" s="3">
        <v>2034</v>
      </c>
      <c r="B152" s="3">
        <f>Output!Z20</f>
        <v>8.164562330482724</v>
      </c>
      <c r="C152" s="3">
        <f>Output!Z50</f>
        <v>6.7783405374708572</v>
      </c>
      <c r="D152" s="3">
        <f>Output!Z80</f>
        <v>5.7226180751370581</v>
      </c>
      <c r="F152" s="3">
        <v>2034</v>
      </c>
      <c r="G152" s="3">
        <f t="shared" si="182"/>
        <v>5.2836509156777489E-3</v>
      </c>
      <c r="H152" s="3">
        <f t="shared" si="183"/>
        <v>4.8470603945952951E-3</v>
      </c>
      <c r="I152" s="3">
        <f t="shared" si="184"/>
        <v>4.5124616814820771E-3</v>
      </c>
      <c r="J152" s="3">
        <f t="shared" si="185"/>
        <v>1.1636472427641162E-2</v>
      </c>
      <c r="K152" s="3">
        <f t="shared" si="186"/>
        <v>1.0759213746620444E-2</v>
      </c>
      <c r="L152" s="3">
        <f t="shared" si="187"/>
        <v>1.0086611850651071E-2</v>
      </c>
      <c r="M152" s="3">
        <f t="shared" si="188"/>
        <v>1.7989293939604568E-2</v>
      </c>
      <c r="N152" s="3">
        <f t="shared" si="189"/>
        <v>1.6671367098645584E-2</v>
      </c>
      <c r="O152" s="3">
        <f t="shared" si="190"/>
        <v>1.5660762019820057E-2</v>
      </c>
    </row>
    <row r="153" spans="1:15" x14ac:dyDescent="0.25">
      <c r="A153" s="3">
        <v>2035</v>
      </c>
      <c r="B153" s="3">
        <f>Output!Z21</f>
        <v>8.0418572831271682</v>
      </c>
      <c r="C153" s="3">
        <f>Output!Z51</f>
        <v>6.5329799767392034</v>
      </c>
      <c r="D153" s="3">
        <f>Output!Z81</f>
        <v>5.3923696670825958</v>
      </c>
      <c r="F153" s="3">
        <v>2035</v>
      </c>
      <c r="G153" s="3">
        <f t="shared" si="182"/>
        <v>5.722263995582625E-3</v>
      </c>
      <c r="H153" s="3">
        <f t="shared" si="183"/>
        <v>5.2033773954660448E-3</v>
      </c>
      <c r="I153" s="3">
        <f t="shared" si="184"/>
        <v>4.806568351669714E-3</v>
      </c>
      <c r="J153" s="3">
        <f t="shared" si="185"/>
        <v>1.2257898213808734E-2</v>
      </c>
      <c r="K153" s="3">
        <f t="shared" si="186"/>
        <v>1.126404267793959E-2</v>
      </c>
      <c r="L153" s="3">
        <f t="shared" si="187"/>
        <v>1.0503301359267905E-2</v>
      </c>
      <c r="M153" s="3">
        <f t="shared" si="188"/>
        <v>1.8793532432034844E-2</v>
      </c>
      <c r="N153" s="3">
        <f t="shared" si="189"/>
        <v>1.7324707960413129E-2</v>
      </c>
      <c r="O153" s="3">
        <f t="shared" si="190"/>
        <v>1.6200034366866095E-2</v>
      </c>
    </row>
    <row r="154" spans="1:15" x14ac:dyDescent="0.25">
      <c r="A154" s="3">
        <v>2036</v>
      </c>
      <c r="B154" s="3">
        <f>Output!Z22</f>
        <v>7.9205153264038302</v>
      </c>
      <c r="C154" s="3">
        <f>Output!Z52</f>
        <v>6.4089962949837611</v>
      </c>
      <c r="D154" s="3">
        <f>Output!Z82</f>
        <v>5.2694156231138338</v>
      </c>
      <c r="F154" s="3">
        <v>2036</v>
      </c>
      <c r="G154" s="3">
        <f t="shared" si="182"/>
        <v>6.154258931508276E-3</v>
      </c>
      <c r="H154" s="3">
        <f t="shared" si="183"/>
        <v>5.55293216932901E-3</v>
      </c>
      <c r="I154" s="3">
        <f t="shared" si="184"/>
        <v>5.0939689525983187E-3</v>
      </c>
      <c r="J154" s="3">
        <f t="shared" si="185"/>
        <v>1.2881983041924477E-2</v>
      </c>
      <c r="K154" s="3">
        <f t="shared" si="186"/>
        <v>1.1769029687789288E-2</v>
      </c>
      <c r="L154" s="3">
        <f t="shared" si="187"/>
        <v>1.0918496862072963E-2</v>
      </c>
      <c r="M154" s="3">
        <f t="shared" si="188"/>
        <v>1.9609707152340679E-2</v>
      </c>
      <c r="N154" s="3">
        <f t="shared" si="189"/>
        <v>1.7985127206249559E-2</v>
      </c>
      <c r="O154" s="3">
        <f t="shared" si="190"/>
        <v>1.6743024771547606E-2</v>
      </c>
    </row>
    <row r="155" spans="1:15" x14ac:dyDescent="0.25">
      <c r="A155" s="3">
        <v>2037</v>
      </c>
      <c r="B155" s="3">
        <f>Output!Z23</f>
        <v>7.799646860616142</v>
      </c>
      <c r="C155" s="3">
        <f>Output!Z53</f>
        <v>6.2855294931916559</v>
      </c>
      <c r="D155" s="3">
        <f>Output!Z83</f>
        <v>5.14935998500418</v>
      </c>
      <c r="F155" s="3">
        <v>2037</v>
      </c>
      <c r="G155" s="3">
        <f t="shared" si="182"/>
        <v>6.5796615482499312E-3</v>
      </c>
      <c r="H155" s="3">
        <f t="shared" si="183"/>
        <v>5.8957529074719359E-3</v>
      </c>
      <c r="I155" s="3">
        <f t="shared" si="184"/>
        <v>5.3748215669937992E-3</v>
      </c>
      <c r="J155" s="3">
        <f t="shared" si="185"/>
        <v>1.3508756337945437E-2</v>
      </c>
      <c r="K155" s="3">
        <f t="shared" si="186"/>
        <v>1.2274129740149027E-2</v>
      </c>
      <c r="L155" s="3">
        <f t="shared" si="187"/>
        <v>1.1332295254215112E-2</v>
      </c>
      <c r="M155" s="3">
        <f t="shared" si="188"/>
        <v>2.043785112764095E-2</v>
      </c>
      <c r="N155" s="3">
        <f t="shared" si="189"/>
        <v>1.8652506572826116E-2</v>
      </c>
      <c r="O155" s="3">
        <f t="shared" si="190"/>
        <v>1.7289768941436426E-2</v>
      </c>
    </row>
    <row r="156" spans="1:15" x14ac:dyDescent="0.25">
      <c r="A156" s="3">
        <v>2038</v>
      </c>
      <c r="B156" s="3">
        <f>Output!Z24</f>
        <v>7.6802018693592053</v>
      </c>
      <c r="C156" s="3">
        <f>Output!Z54</f>
        <v>6.161313619165746</v>
      </c>
      <c r="D156" s="3">
        <f>Output!Z84</f>
        <v>5.0399132855745679</v>
      </c>
      <c r="F156" s="3">
        <v>2038</v>
      </c>
      <c r="G156" s="3">
        <f t="shared" si="182"/>
        <v>6.9985494839110924E-3</v>
      </c>
      <c r="H156" s="3">
        <f t="shared" si="183"/>
        <v>6.2317987545466129E-3</v>
      </c>
      <c r="I156" s="3">
        <f t="shared" si="184"/>
        <v>5.6497048198062326E-3</v>
      </c>
      <c r="J156" s="3">
        <f t="shared" si="185"/>
        <v>1.4138321656406983E-2</v>
      </c>
      <c r="K156" s="3">
        <f t="shared" si="186"/>
        <v>1.2779187997311111E-2</v>
      </c>
      <c r="L156" s="3">
        <f t="shared" si="187"/>
        <v>1.1745429526806317E-2</v>
      </c>
      <c r="M156" s="3">
        <f t="shared" si="188"/>
        <v>2.1278093828902875E-2</v>
      </c>
      <c r="N156" s="3">
        <f t="shared" si="189"/>
        <v>1.9326577240075603E-2</v>
      </c>
      <c r="O156" s="3">
        <f t="shared" si="190"/>
        <v>1.7841154233806399E-2</v>
      </c>
    </row>
    <row r="157" spans="1:15" x14ac:dyDescent="0.25">
      <c r="A157" s="3">
        <v>2039</v>
      </c>
      <c r="B157" s="3">
        <f>Output!Z25</f>
        <v>7.5613484579283723</v>
      </c>
      <c r="C157" s="3">
        <f>Output!Z55</f>
        <v>6.04390522981691</v>
      </c>
      <c r="D157" s="3">
        <f>Output!Z85</f>
        <v>4.9259743250951873</v>
      </c>
      <c r="F157" s="3">
        <v>2039</v>
      </c>
      <c r="G157" s="3">
        <f t="shared" si="182"/>
        <v>7.4109550040046155E-3</v>
      </c>
      <c r="H157" s="3">
        <f t="shared" si="183"/>
        <v>6.5614409993878858E-3</v>
      </c>
      <c r="I157" s="3">
        <f t="shared" si="184"/>
        <v>5.9183736974292595E-3</v>
      </c>
      <c r="J157" s="3">
        <f t="shared" si="185"/>
        <v>1.4770713750507888E-2</v>
      </c>
      <c r="K157" s="3">
        <f t="shared" si="186"/>
        <v>1.3284668984743146E-2</v>
      </c>
      <c r="L157" s="3">
        <f t="shared" si="187"/>
        <v>1.2157412552885201E-2</v>
      </c>
      <c r="M157" s="3">
        <f t="shared" si="188"/>
        <v>2.2130472497011177E-2</v>
      </c>
      <c r="N157" s="3">
        <f t="shared" si="189"/>
        <v>2.0007896970098412E-2</v>
      </c>
      <c r="O157" s="3">
        <f t="shared" si="190"/>
        <v>1.839645140834115E-2</v>
      </c>
    </row>
    <row r="158" spans="1:15" x14ac:dyDescent="0.25">
      <c r="A158" s="3">
        <v>2040</v>
      </c>
      <c r="B158" s="3">
        <f>Output!Z26</f>
        <v>7.4435828326508826</v>
      </c>
      <c r="C158" s="3">
        <f>Output!Z56</f>
        <v>5.9325766865812977</v>
      </c>
      <c r="D158" s="3">
        <f>Output!Z86</f>
        <v>4.8155394102044387</v>
      </c>
      <c r="F158" s="3">
        <v>2040</v>
      </c>
      <c r="G158" s="3">
        <f t="shared" si="182"/>
        <v>7.8169374377648048E-3</v>
      </c>
      <c r="H158" s="3">
        <f t="shared" si="183"/>
        <v>6.8850112445018891E-3</v>
      </c>
      <c r="I158" s="3">
        <f t="shared" si="184"/>
        <v>6.1810193149465778E-3</v>
      </c>
      <c r="J158" s="3">
        <f t="shared" si="185"/>
        <v>1.5406006281978749E-2</v>
      </c>
      <c r="K158" s="3">
        <f t="shared" si="186"/>
        <v>1.3791000646000555E-2</v>
      </c>
      <c r="L158" s="3">
        <f t="shared" si="187"/>
        <v>1.2568407673257492E-2</v>
      </c>
      <c r="M158" s="3">
        <f t="shared" si="188"/>
        <v>2.2995075126192713E-2</v>
      </c>
      <c r="N158" s="3">
        <f t="shared" si="189"/>
        <v>2.0696990047499225E-2</v>
      </c>
      <c r="O158" s="3">
        <f t="shared" si="190"/>
        <v>1.8955796031568415E-2</v>
      </c>
    </row>
    <row r="159" spans="1:15" x14ac:dyDescent="0.25">
      <c r="A159" s="3">
        <v>2041</v>
      </c>
      <c r="B159" s="3">
        <f>Output!Z27</f>
        <v>7.3549538159143317</v>
      </c>
      <c r="C159" s="3">
        <f>Output!Z57</f>
        <v>5.8640942387210018</v>
      </c>
      <c r="D159" s="3">
        <f>Output!Z87</f>
        <v>4.7645331341322876</v>
      </c>
      <c r="F159" s="3">
        <v>2041</v>
      </c>
      <c r="G159" s="3">
        <f t="shared" si="182"/>
        <v>8.2180859327181787E-3</v>
      </c>
      <c r="H159" s="3">
        <f t="shared" si="183"/>
        <v>7.204846370187889E-3</v>
      </c>
      <c r="I159" s="3">
        <f t="shared" si="184"/>
        <v>6.4408829855759015E-3</v>
      </c>
      <c r="J159" s="3">
        <f t="shared" si="185"/>
        <v>1.6011193467694584E-2</v>
      </c>
      <c r="K159" s="3">
        <f t="shared" si="186"/>
        <v>1.4273515530244302E-2</v>
      </c>
      <c r="L159" s="3">
        <f t="shared" si="187"/>
        <v>1.296044744276037E-2</v>
      </c>
      <c r="M159" s="3">
        <f t="shared" si="188"/>
        <v>2.3804301002671013E-2</v>
      </c>
      <c r="N159" s="3">
        <f t="shared" si="189"/>
        <v>2.134218469030072E-2</v>
      </c>
      <c r="O159" s="3">
        <f t="shared" si="190"/>
        <v>1.948001189994485E-2</v>
      </c>
    </row>
    <row r="160" spans="1:15" x14ac:dyDescent="0.25">
      <c r="A160" s="3">
        <v>2042</v>
      </c>
      <c r="B160" s="3">
        <f>Output!Z28</f>
        <v>7.2670548607049303</v>
      </c>
      <c r="C160" s="3">
        <f>Output!Z58</f>
        <v>5.7900170661708081</v>
      </c>
      <c r="D160" s="3">
        <f>Output!Z88</f>
        <v>4.714998927703288</v>
      </c>
      <c r="F160" s="3">
        <v>2042</v>
      </c>
      <c r="G160" s="3">
        <f t="shared" si="182"/>
        <v>8.6144403073449335E-3</v>
      </c>
      <c r="H160" s="3">
        <f t="shared" si="183"/>
        <v>7.5206412330765058E-3</v>
      </c>
      <c r="I160" s="3">
        <f t="shared" si="184"/>
        <v>6.6980449978597022E-3</v>
      </c>
      <c r="J160" s="3">
        <f t="shared" si="185"/>
        <v>1.6620316406087812E-2</v>
      </c>
      <c r="K160" s="3">
        <f t="shared" si="186"/>
        <v>1.4758833485907952E-2</v>
      </c>
      <c r="L160" s="3">
        <f t="shared" si="187"/>
        <v>1.3355657614750865E-2</v>
      </c>
      <c r="M160" s="3">
        <f t="shared" si="188"/>
        <v>2.4626192504830703E-2</v>
      </c>
      <c r="N160" s="3">
        <f t="shared" si="189"/>
        <v>2.1997025738739392E-2</v>
      </c>
      <c r="O160" s="3">
        <f t="shared" si="190"/>
        <v>2.0013270231642028E-2</v>
      </c>
    </row>
    <row r="161" spans="1:15" x14ac:dyDescent="0.25">
      <c r="A161" s="3">
        <v>2043</v>
      </c>
      <c r="B161" s="3">
        <f>Output!Z29</f>
        <v>7.180305455324774</v>
      </c>
      <c r="C161" s="3">
        <f>Output!Z59</f>
        <v>5.7191955486092825</v>
      </c>
      <c r="D161" s="3">
        <f>Output!Z89</f>
        <v>4.6623080359089535</v>
      </c>
      <c r="F161" s="3">
        <v>2043</v>
      </c>
      <c r="G161" s="3">
        <f t="shared" si="182"/>
        <v>9.0060632595484694E-3</v>
      </c>
      <c r="H161" s="3">
        <f t="shared" si="183"/>
        <v>7.8325734007135706E-3</v>
      </c>
      <c r="I161" s="3">
        <f t="shared" si="184"/>
        <v>6.9523331821807338E-3</v>
      </c>
      <c r="J161" s="3">
        <f t="shared" si="185"/>
        <v>1.723351132320726E-2</v>
      </c>
      <c r="K161" s="3">
        <f t="shared" si="186"/>
        <v>1.5247250261801334E-2</v>
      </c>
      <c r="L161" s="3">
        <f t="shared" si="187"/>
        <v>1.37538166634783E-2</v>
      </c>
      <c r="M161" s="3">
        <f t="shared" si="188"/>
        <v>2.5460959386866083E-2</v>
      </c>
      <c r="N161" s="3">
        <f t="shared" si="189"/>
        <v>2.2661927122889107E-2</v>
      </c>
      <c r="O161" s="3">
        <f t="shared" si="190"/>
        <v>2.0555300144775881E-2</v>
      </c>
    </row>
    <row r="162" spans="1:15" x14ac:dyDescent="0.25">
      <c r="A162" s="3">
        <v>2044</v>
      </c>
      <c r="B162" s="3">
        <f>Output!Z30</f>
        <v>7.093084439009524</v>
      </c>
      <c r="C162" s="3">
        <f>Output!Z60</f>
        <v>5.649389830449314</v>
      </c>
      <c r="D162" s="3">
        <f>Output!Z90</f>
        <v>4.6116647003707101</v>
      </c>
      <c r="F162" s="3">
        <v>2044</v>
      </c>
      <c r="G162" s="3">
        <f t="shared" si="182"/>
        <v>9.392929067071171E-3</v>
      </c>
      <c r="H162" s="3">
        <f t="shared" si="183"/>
        <v>8.1406982760847853E-3</v>
      </c>
      <c r="I162" s="3">
        <f t="shared" si="184"/>
        <v>7.203859214850096E-3</v>
      </c>
      <c r="J162" s="3">
        <f t="shared" si="185"/>
        <v>1.7850776150216203E-2</v>
      </c>
      <c r="K162" s="3">
        <f t="shared" si="186"/>
        <v>1.5738879773106763E-2</v>
      </c>
      <c r="L162" s="3">
        <f t="shared" si="187"/>
        <v>1.4155139732162238E-2</v>
      </c>
      <c r="M162" s="3">
        <f t="shared" si="188"/>
        <v>2.6308623233361264E-2</v>
      </c>
      <c r="N162" s="3">
        <f t="shared" si="189"/>
        <v>2.3337061270128742E-2</v>
      </c>
      <c r="O162" s="3">
        <f t="shared" si="190"/>
        <v>2.1106420249474386E-2</v>
      </c>
    </row>
    <row r="163" spans="1:15" x14ac:dyDescent="0.25">
      <c r="A163" s="3">
        <v>2045</v>
      </c>
      <c r="B163" s="3">
        <f>Output!Z31</f>
        <v>7.0051305774667867</v>
      </c>
      <c r="C163" s="3">
        <f>Output!Z61</f>
        <v>5.5798017347350131</v>
      </c>
      <c r="D163" s="3">
        <f>Output!Z91</f>
        <v>4.56819963132991</v>
      </c>
      <c r="F163" s="3">
        <v>2045</v>
      </c>
      <c r="G163" s="3">
        <f t="shared" si="182"/>
        <v>9.774997759606302E-3</v>
      </c>
      <c r="H163" s="3">
        <f t="shared" si="183"/>
        <v>8.4450277285939204E-3</v>
      </c>
      <c r="I163" s="3">
        <f t="shared" si="184"/>
        <v>7.453014607612646E-3</v>
      </c>
      <c r="J163" s="3">
        <f t="shared" si="185"/>
        <v>1.8472080440193699E-2</v>
      </c>
      <c r="K163" s="3">
        <f t="shared" si="186"/>
        <v>1.6233767729394995E-2</v>
      </c>
      <c r="L163" s="3">
        <f t="shared" si="187"/>
        <v>1.4560305916722536E-2</v>
      </c>
      <c r="M163" s="3">
        <f t="shared" si="188"/>
        <v>2.7169163120781124E-2</v>
      </c>
      <c r="N163" s="3">
        <f t="shared" si="189"/>
        <v>2.4022507730196072E-2</v>
      </c>
      <c r="O163" s="3">
        <f t="shared" si="190"/>
        <v>2.1667597225832433E-2</v>
      </c>
    </row>
    <row r="164" spans="1:15" x14ac:dyDescent="0.25">
      <c r="A164" s="3">
        <v>2046</v>
      </c>
      <c r="B164" s="3">
        <f>Output!Z32</f>
        <v>6.9187974121862235</v>
      </c>
      <c r="C164" s="3">
        <f>Output!Z62</f>
        <v>5.5139357627084014</v>
      </c>
      <c r="D164" s="3">
        <f>Output!Z92</f>
        <v>4.5184141931959187</v>
      </c>
      <c r="F164" s="3">
        <v>2046</v>
      </c>
      <c r="G164" s="3">
        <f t="shared" si="182"/>
        <v>1.0152357731980349E-2</v>
      </c>
      <c r="H164" s="3">
        <f t="shared" si="183"/>
        <v>8.7457647675803583E-3</v>
      </c>
      <c r="I164" s="3">
        <f t="shared" si="184"/>
        <v>7.699454639534341E-3</v>
      </c>
      <c r="J164" s="3">
        <f t="shared" si="185"/>
        <v>1.909759965206366E-2</v>
      </c>
      <c r="K164" s="3">
        <f t="shared" si="186"/>
        <v>1.6732275280218211E-2</v>
      </c>
      <c r="L164" s="3">
        <f t="shared" si="187"/>
        <v>1.496880969514678E-2</v>
      </c>
      <c r="M164" s="3">
        <f t="shared" si="188"/>
        <v>2.8042841572147002E-2</v>
      </c>
      <c r="N164" s="3">
        <f t="shared" si="189"/>
        <v>2.4718785792856066E-2</v>
      </c>
      <c r="O164" s="3">
        <f t="shared" si="190"/>
        <v>2.2238164750759227E-2</v>
      </c>
    </row>
    <row r="165" spans="1:15" x14ac:dyDescent="0.25">
      <c r="A165" s="3">
        <v>2047</v>
      </c>
      <c r="B165" s="3">
        <f>Output!Z33</f>
        <v>6.8311961749360215</v>
      </c>
      <c r="C165" s="3">
        <f>Output!Z63</f>
        <v>5.4462163526653296</v>
      </c>
      <c r="D165" s="3">
        <f>Output!Z93</f>
        <v>4.4741065571973557</v>
      </c>
      <c r="F165" s="3">
        <v>2047</v>
      </c>
      <c r="G165" s="3">
        <f t="shared" si="182"/>
        <v>1.0524939821942279E-2</v>
      </c>
      <c r="H165" s="3">
        <f t="shared" si="183"/>
        <v>9.0428083041876051E-3</v>
      </c>
      <c r="I165" s="3">
        <f t="shared" si="184"/>
        <v>7.9434780768803757E-3</v>
      </c>
      <c r="J165" s="3">
        <f t="shared" si="185"/>
        <v>1.9727248147839545E-2</v>
      </c>
      <c r="K165" s="3">
        <f t="shared" si="186"/>
        <v>1.7234266709875531E-2</v>
      </c>
      <c r="L165" s="3">
        <f t="shared" si="187"/>
        <v>1.5381199325240624E-2</v>
      </c>
      <c r="M165" s="3">
        <f t="shared" si="188"/>
        <v>2.892955647373684E-2</v>
      </c>
      <c r="N165" s="3">
        <f t="shared" si="189"/>
        <v>2.5425725115563458E-2</v>
      </c>
      <c r="O165" s="3">
        <f t="shared" si="190"/>
        <v>2.2818920573600878E-2</v>
      </c>
    </row>
    <row r="166" spans="1:15" x14ac:dyDescent="0.25">
      <c r="A166" s="3">
        <v>2048</v>
      </c>
      <c r="B166" s="3">
        <f>Output!Z34</f>
        <v>6.7457108454618036</v>
      </c>
      <c r="C166" s="3">
        <f>Output!Z64</f>
        <v>5.377356205106536</v>
      </c>
      <c r="D166" s="3">
        <f>Output!Z94</f>
        <v>4.4227895932235368</v>
      </c>
      <c r="F166" s="3">
        <v>2048</v>
      </c>
      <c r="G166" s="3">
        <f t="shared" si="182"/>
        <v>1.0892859433781642E-2</v>
      </c>
      <c r="H166" s="3">
        <f t="shared" si="183"/>
        <v>9.3360961211469973E-3</v>
      </c>
      <c r="I166" s="3">
        <f t="shared" si="184"/>
        <v>8.1847026220268227E-3</v>
      </c>
      <c r="J166" s="3">
        <f t="shared" si="185"/>
        <v>2.0361248056213553E-2</v>
      </c>
      <c r="K166" s="3">
        <f t="shared" si="186"/>
        <v>1.7739660940288702E-2</v>
      </c>
      <c r="L166" s="3">
        <f t="shared" si="187"/>
        <v>1.5796878007754516E-2</v>
      </c>
      <c r="M166" s="3">
        <f t="shared" si="188"/>
        <v>2.9829636678645511E-2</v>
      </c>
      <c r="N166" s="3">
        <f t="shared" si="189"/>
        <v>2.614322575943042E-2</v>
      </c>
      <c r="O166" s="3">
        <f t="shared" si="190"/>
        <v>2.3409053393482229E-2</v>
      </c>
    </row>
    <row r="167" spans="1:15" x14ac:dyDescent="0.25">
      <c r="A167" s="3">
        <v>2049</v>
      </c>
      <c r="B167" s="3">
        <f>Output!Z35</f>
        <v>6.6604597287522687</v>
      </c>
      <c r="C167" s="3">
        <f>Output!Z65</f>
        <v>5.3075590844984788</v>
      </c>
      <c r="D167" s="3">
        <f>Output!Z95</f>
        <v>4.3746678006448825</v>
      </c>
      <c r="F167" s="3">
        <v>2049</v>
      </c>
      <c r="G167" s="3">
        <f t="shared" si="182"/>
        <v>1.1256129341759222E-2</v>
      </c>
      <c r="H167" s="3">
        <f t="shared" si="183"/>
        <v>9.6255771147619115E-3</v>
      </c>
      <c r="I167" s="3">
        <f t="shared" si="184"/>
        <v>8.4233025436677364E-3</v>
      </c>
      <c r="J167" s="3">
        <f t="shared" si="185"/>
        <v>2.0999649189972536E-2</v>
      </c>
      <c r="K167" s="3">
        <f t="shared" si="186"/>
        <v>1.8248387345826383E-2</v>
      </c>
      <c r="L167" s="3">
        <f t="shared" si="187"/>
        <v>1.6216187334360685E-2</v>
      </c>
      <c r="M167" s="3">
        <f t="shared" si="188"/>
        <v>3.0743169038185907E-2</v>
      </c>
      <c r="N167" s="3">
        <f t="shared" si="189"/>
        <v>2.6871197576890878E-2</v>
      </c>
      <c r="O167" s="3">
        <f t="shared" si="190"/>
        <v>2.4009072125053658E-2</v>
      </c>
    </row>
    <row r="168" spans="1:15" x14ac:dyDescent="0.25">
      <c r="A168" s="3">
        <v>2050</v>
      </c>
      <c r="B168" s="3">
        <f>Output!Z36</f>
        <v>6.5727601279344769</v>
      </c>
      <c r="C168" s="3">
        <f>Output!Z66</f>
        <v>5.2452821710244297</v>
      </c>
      <c r="D168" s="3">
        <f>Output!Z96</f>
        <v>4.3256735176385055</v>
      </c>
      <c r="F168" s="3">
        <v>2050</v>
      </c>
      <c r="G168" s="3">
        <f t="shared" si="182"/>
        <v>1.1614616002451152E-2</v>
      </c>
      <c r="H168" s="3">
        <f t="shared" si="183"/>
        <v>9.9116614466525348E-3</v>
      </c>
      <c r="I168" s="3">
        <f t="shared" si="184"/>
        <v>8.6592302550703212E-3</v>
      </c>
      <c r="J168" s="3">
        <f t="shared" si="185"/>
        <v>2.1642236746971358E-2</v>
      </c>
      <c r="K168" s="3">
        <f t="shared" si="186"/>
        <v>1.8761193684479011E-2</v>
      </c>
      <c r="L168" s="3">
        <f t="shared" si="187"/>
        <v>1.6639087900328448E-2</v>
      </c>
      <c r="M168" s="3">
        <f t="shared" si="188"/>
        <v>3.1669857491491635E-2</v>
      </c>
      <c r="N168" s="3">
        <f t="shared" si="189"/>
        <v>2.7610725922305523E-2</v>
      </c>
      <c r="O168" s="3">
        <f t="shared" si="190"/>
        <v>2.4618945545586603E-2</v>
      </c>
    </row>
  </sheetData>
  <mergeCells count="88"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7FAB5-534E-4879-9ACE-2A72A9B75370}">
  <dimension ref="A2:CF168"/>
  <sheetViews>
    <sheetView workbookViewId="0">
      <selection activeCell="E7" sqref="E7"/>
    </sheetView>
  </sheetViews>
  <sheetFormatPr defaultRowHeight="15" x14ac:dyDescent="0.25"/>
  <cols>
    <col min="1" max="6" width="9.140625" style="3"/>
    <col min="7" max="13" width="12" style="3" bestFit="1" customWidth="1"/>
    <col min="14" max="15" width="11" style="3" bestFit="1" customWidth="1"/>
    <col min="16" max="16" width="9.140625" style="3"/>
    <col min="17" max="17" width="12" style="3" bestFit="1" customWidth="1"/>
    <col min="18" max="18" width="9.140625" style="3"/>
    <col min="19" max="19" width="11" style="3" customWidth="1"/>
    <col min="20" max="21" width="9.140625" style="3"/>
    <col min="22" max="22" width="12" style="3" bestFit="1" customWidth="1"/>
    <col min="23" max="23" width="9.140625" style="3"/>
    <col min="24" max="24" width="18.5703125" style="3" customWidth="1"/>
    <col min="25" max="26" width="9.140625" style="3"/>
    <col min="27" max="27" width="12" style="3" bestFit="1" customWidth="1"/>
    <col min="28" max="28" width="9.140625" style="3"/>
    <col min="29" max="29" width="14.5703125" style="3" customWidth="1"/>
    <col min="30" max="31" width="9.140625" style="3"/>
    <col min="32" max="32" width="12" style="3" bestFit="1" customWidth="1"/>
    <col min="33" max="36" width="9.140625" style="3"/>
    <col min="37" max="37" width="12" style="3" bestFit="1" customWidth="1"/>
    <col min="38" max="41" width="9.140625" style="3"/>
    <col min="42" max="42" width="12" style="3" bestFit="1" customWidth="1"/>
    <col min="43" max="43" width="9.140625" style="3"/>
    <col min="44" max="44" width="11.42578125" style="3" customWidth="1"/>
    <col min="45" max="46" width="9.140625" style="3"/>
    <col min="47" max="47" width="12" style="3" bestFit="1" customWidth="1"/>
    <col min="48" max="51" width="9.140625" style="3"/>
    <col min="52" max="52" width="12" style="3" bestFit="1" customWidth="1"/>
    <col min="53" max="56" width="9.140625" style="3"/>
    <col min="57" max="57" width="12" style="3" bestFit="1" customWidth="1"/>
    <col min="58" max="61" width="9.140625" style="3"/>
    <col min="62" max="62" width="12" style="3" bestFit="1" customWidth="1"/>
    <col min="63" max="66" width="9.140625" style="3"/>
    <col min="67" max="67" width="12" style="3" bestFit="1" customWidth="1"/>
    <col min="68" max="71" width="9.140625" style="3"/>
    <col min="72" max="72" width="12" style="3" bestFit="1" customWidth="1"/>
    <col min="73" max="76" width="9.140625" style="3"/>
    <col min="77" max="77" width="12" style="3" bestFit="1" customWidth="1"/>
    <col min="78" max="81" width="9.140625" style="3"/>
    <col min="82" max="82" width="12" style="3" bestFit="1" customWidth="1"/>
    <col min="83" max="16384" width="9.140625" style="3"/>
  </cols>
  <sheetData>
    <row r="2" spans="1:84" x14ac:dyDescent="0.25">
      <c r="B2" s="3">
        <v>4.2118928281768026E-2</v>
      </c>
      <c r="G2" s="3">
        <v>11.240949999999998</v>
      </c>
      <c r="I2" s="3">
        <v>1.7689999999999999</v>
      </c>
      <c r="J2" s="3">
        <v>9.6920000000000002</v>
      </c>
      <c r="K2" s="3">
        <v>181.52163682864452</v>
      </c>
      <c r="L2" s="3">
        <v>50.674790281329933</v>
      </c>
      <c r="M2" s="3">
        <v>27.228245524296678</v>
      </c>
      <c r="N2" s="3">
        <v>36.304327365728902</v>
      </c>
      <c r="O2" s="3">
        <v>5.9669081967213122</v>
      </c>
      <c r="P2" s="3">
        <v>7.5310491803278685</v>
      </c>
      <c r="Q2" s="3">
        <v>1.1006918032786885</v>
      </c>
      <c r="R2" s="3">
        <v>1.911727868852459</v>
      </c>
      <c r="S2" s="3">
        <v>1.1586229508196721</v>
      </c>
      <c r="T2" s="3">
        <v>0</v>
      </c>
      <c r="U2" s="3">
        <v>0</v>
      </c>
      <c r="V2" s="3">
        <v>0</v>
      </c>
      <c r="W2" s="3">
        <v>0</v>
      </c>
      <c r="Y2" s="3">
        <f>SUM(G2,I2:W2)</f>
        <v>336.09994999999992</v>
      </c>
      <c r="AA2" s="3">
        <v>39.091301843317972</v>
      </c>
    </row>
    <row r="4" spans="1:84" x14ac:dyDescent="0.25">
      <c r="G4" s="3">
        <f>G2/$Y$2</f>
        <v>3.3445259364067149E-2</v>
      </c>
      <c r="I4" s="3">
        <f>I2/$Y$2</f>
        <v>5.2633152727336032E-3</v>
      </c>
      <c r="J4" s="3">
        <f t="shared" ref="J4:W4" si="0">J2/$Y$2</f>
        <v>2.8836660047108019E-2</v>
      </c>
      <c r="K4" s="3">
        <f t="shared" si="0"/>
        <v>0.54008230833906568</v>
      </c>
      <c r="L4" s="3">
        <f t="shared" si="0"/>
        <v>0.15077297774465587</v>
      </c>
      <c r="M4" s="3">
        <f t="shared" si="0"/>
        <v>8.101234625085986E-2</v>
      </c>
      <c r="N4" s="3">
        <f t="shared" si="0"/>
        <v>0.10801646166781313</v>
      </c>
      <c r="O4" s="3">
        <f t="shared" si="0"/>
        <v>1.7753374246920636E-2</v>
      </c>
      <c r="P4" s="3">
        <f t="shared" si="0"/>
        <v>2.2407171379608567E-2</v>
      </c>
      <c r="Q4" s="3">
        <f t="shared" si="0"/>
        <v>3.2748942785581752E-3</v>
      </c>
      <c r="R4" s="3">
        <f t="shared" si="0"/>
        <v>5.6879742732852522E-3</v>
      </c>
      <c r="S4" s="3">
        <f t="shared" si="0"/>
        <v>3.4472571353243949E-3</v>
      </c>
      <c r="T4" s="3">
        <f t="shared" si="0"/>
        <v>0</v>
      </c>
      <c r="U4" s="3">
        <f t="shared" si="0"/>
        <v>0</v>
      </c>
      <c r="V4" s="3">
        <f t="shared" si="0"/>
        <v>0</v>
      </c>
      <c r="W4" s="3">
        <f t="shared" si="0"/>
        <v>0</v>
      </c>
    </row>
    <row r="6" spans="1:84" ht="25.5" customHeight="1" x14ac:dyDescent="0.25">
      <c r="G6" s="5" t="s">
        <v>37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</row>
    <row r="7" spans="1:84" ht="27" customHeight="1" x14ac:dyDescent="0.25">
      <c r="G7" s="5" t="s">
        <v>38</v>
      </c>
      <c r="H7" s="5"/>
      <c r="I7" s="5"/>
      <c r="L7" s="5" t="s">
        <v>39</v>
      </c>
      <c r="M7" s="5"/>
      <c r="N7" s="5"/>
      <c r="Q7" s="6" t="s">
        <v>40</v>
      </c>
      <c r="R7" s="6"/>
      <c r="S7" s="6"/>
      <c r="V7" s="5" t="s">
        <v>45</v>
      </c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P7" s="5" t="s">
        <v>51</v>
      </c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O7" s="5" t="s">
        <v>56</v>
      </c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</row>
    <row r="8" spans="1:84" ht="44.25" customHeight="1" x14ac:dyDescent="0.25">
      <c r="G8" s="5"/>
      <c r="H8" s="5"/>
      <c r="I8" s="5"/>
      <c r="L8" s="5"/>
      <c r="M8" s="5"/>
      <c r="N8" s="5"/>
      <c r="Q8" s="6"/>
      <c r="R8" s="6"/>
      <c r="S8" s="6"/>
      <c r="V8" s="6" t="s">
        <v>41</v>
      </c>
      <c r="W8" s="6"/>
      <c r="X8" s="6"/>
      <c r="AA8" s="6" t="s">
        <v>42</v>
      </c>
      <c r="AB8" s="6"/>
      <c r="AC8" s="6"/>
      <c r="AF8" s="6" t="s">
        <v>43</v>
      </c>
      <c r="AG8" s="6"/>
      <c r="AH8" s="6"/>
      <c r="AK8" s="6" t="s">
        <v>44</v>
      </c>
      <c r="AL8" s="6"/>
      <c r="AM8" s="6"/>
      <c r="AP8" s="6" t="s">
        <v>46</v>
      </c>
      <c r="AQ8" s="6"/>
      <c r="AR8" s="6"/>
      <c r="AU8" s="6" t="s">
        <v>47</v>
      </c>
      <c r="AV8" s="6"/>
      <c r="AW8" s="6"/>
      <c r="AZ8" s="6" t="s">
        <v>48</v>
      </c>
      <c r="BA8" s="6"/>
      <c r="BB8" s="6"/>
      <c r="BE8" s="6" t="s">
        <v>49</v>
      </c>
      <c r="BF8" s="6"/>
      <c r="BG8" s="6"/>
      <c r="BJ8" s="6" t="s">
        <v>50</v>
      </c>
      <c r="BK8" s="6"/>
      <c r="BL8" s="6"/>
      <c r="BO8" s="6" t="s">
        <v>52</v>
      </c>
      <c r="BP8" s="6"/>
      <c r="BQ8" s="6"/>
      <c r="BT8" s="6" t="s">
        <v>53</v>
      </c>
      <c r="BU8" s="6"/>
      <c r="BV8" s="6"/>
      <c r="BY8" s="6" t="s">
        <v>54</v>
      </c>
      <c r="BZ8" s="6"/>
      <c r="CA8" s="6"/>
      <c r="CD8" s="6" t="s">
        <v>55</v>
      </c>
      <c r="CE8" s="6"/>
      <c r="CF8" s="6"/>
    </row>
    <row r="9" spans="1:84" x14ac:dyDescent="0.25">
      <c r="A9" s="3" t="s">
        <v>27</v>
      </c>
      <c r="B9" s="3" t="s">
        <v>28</v>
      </c>
      <c r="C9" s="3" t="s">
        <v>29</v>
      </c>
      <c r="D9" s="3" t="s">
        <v>30</v>
      </c>
      <c r="F9" s="3" t="s">
        <v>27</v>
      </c>
      <c r="G9" s="3" t="s">
        <v>28</v>
      </c>
      <c r="H9" s="3" t="s">
        <v>29</v>
      </c>
      <c r="I9" s="3" t="s">
        <v>30</v>
      </c>
      <c r="K9" s="3" t="s">
        <v>27</v>
      </c>
      <c r="L9" s="3" t="s">
        <v>28</v>
      </c>
      <c r="M9" s="3" t="s">
        <v>29</v>
      </c>
      <c r="N9" s="3" t="s">
        <v>30</v>
      </c>
      <c r="P9" s="3" t="s">
        <v>27</v>
      </c>
      <c r="Q9" s="3" t="s">
        <v>28</v>
      </c>
      <c r="R9" s="3" t="s">
        <v>29</v>
      </c>
      <c r="S9" s="3" t="s">
        <v>30</v>
      </c>
      <c r="U9" s="3" t="s">
        <v>27</v>
      </c>
      <c r="V9" s="3" t="s">
        <v>28</v>
      </c>
      <c r="W9" s="3" t="s">
        <v>29</v>
      </c>
      <c r="X9" s="3" t="s">
        <v>30</v>
      </c>
      <c r="Z9" s="3" t="s">
        <v>27</v>
      </c>
      <c r="AA9" s="3" t="s">
        <v>28</v>
      </c>
      <c r="AB9" s="3" t="s">
        <v>29</v>
      </c>
      <c r="AC9" s="3" t="s">
        <v>30</v>
      </c>
      <c r="AE9" s="3" t="s">
        <v>27</v>
      </c>
      <c r="AF9" s="3" t="s">
        <v>28</v>
      </c>
      <c r="AG9" s="3" t="s">
        <v>29</v>
      </c>
      <c r="AH9" s="3" t="s">
        <v>30</v>
      </c>
      <c r="AJ9" s="3" t="s">
        <v>27</v>
      </c>
      <c r="AK9" s="3" t="s">
        <v>28</v>
      </c>
      <c r="AL9" s="3" t="s">
        <v>29</v>
      </c>
      <c r="AM9" s="3" t="s">
        <v>30</v>
      </c>
      <c r="AO9" s="3" t="s">
        <v>27</v>
      </c>
      <c r="AP9" s="3" t="s">
        <v>28</v>
      </c>
      <c r="AQ9" s="3" t="s">
        <v>29</v>
      </c>
      <c r="AR9" s="3" t="s">
        <v>30</v>
      </c>
      <c r="AT9" s="3" t="s">
        <v>27</v>
      </c>
      <c r="AU9" s="3" t="s">
        <v>28</v>
      </c>
      <c r="AV9" s="3" t="s">
        <v>29</v>
      </c>
      <c r="AW9" s="3" t="s">
        <v>30</v>
      </c>
      <c r="AY9" s="3" t="s">
        <v>27</v>
      </c>
      <c r="AZ9" s="3" t="s">
        <v>28</v>
      </c>
      <c r="BA9" s="3" t="s">
        <v>29</v>
      </c>
      <c r="BB9" s="3" t="s">
        <v>30</v>
      </c>
      <c r="BD9" s="3" t="s">
        <v>27</v>
      </c>
      <c r="BE9" s="3" t="s">
        <v>28</v>
      </c>
      <c r="BF9" s="3" t="s">
        <v>29</v>
      </c>
      <c r="BG9" s="3" t="s">
        <v>30</v>
      </c>
      <c r="BI9" s="3" t="s">
        <v>27</v>
      </c>
      <c r="BJ9" s="3" t="s">
        <v>28</v>
      </c>
      <c r="BK9" s="3" t="s">
        <v>29</v>
      </c>
      <c r="BL9" s="3" t="s">
        <v>30</v>
      </c>
      <c r="BN9" s="3" t="s">
        <v>27</v>
      </c>
      <c r="BO9" s="3" t="s">
        <v>28</v>
      </c>
      <c r="BP9" s="3" t="s">
        <v>29</v>
      </c>
      <c r="BQ9" s="3" t="s">
        <v>30</v>
      </c>
      <c r="BS9" s="3" t="s">
        <v>27</v>
      </c>
      <c r="BT9" s="3" t="s">
        <v>28</v>
      </c>
      <c r="BU9" s="3" t="s">
        <v>29</v>
      </c>
      <c r="BV9" s="3" t="s">
        <v>30</v>
      </c>
      <c r="BX9" s="3" t="s">
        <v>27</v>
      </c>
      <c r="BY9" s="3" t="s">
        <v>28</v>
      </c>
      <c r="BZ9" s="3" t="s">
        <v>29</v>
      </c>
      <c r="CA9" s="3" t="s">
        <v>30</v>
      </c>
      <c r="CC9" s="3" t="s">
        <v>27</v>
      </c>
      <c r="CD9" s="3" t="s">
        <v>28</v>
      </c>
      <c r="CE9" s="3" t="s">
        <v>29</v>
      </c>
      <c r="CF9" s="3" t="s">
        <v>30</v>
      </c>
    </row>
    <row r="10" spans="1:84" x14ac:dyDescent="0.25">
      <c r="B10" s="3">
        <v>0.35299999999999998</v>
      </c>
      <c r="C10" s="3">
        <v>0.35299999999999998</v>
      </c>
      <c r="D10" s="3">
        <v>0.35299999999999998</v>
      </c>
      <c r="F10" s="3">
        <v>2024</v>
      </c>
      <c r="G10" s="3">
        <f>(B13-$B$10)*$B$2*Output!$AA$6*$G$4/Output!$AA$3</f>
        <v>502.47286643915567</v>
      </c>
      <c r="H10" s="3">
        <f>(C13-$B$10)*$B$2*Output!$AA$6*$G$4/Output!$AA$3</f>
        <v>990.59861807940376</v>
      </c>
      <c r="I10" s="3">
        <f>(D13-$B$10)*$B$2*Output!$AA$6*$G$4/Output!$AA$3</f>
        <v>1478.724369719657</v>
      </c>
      <c r="K10" s="3">
        <v>2024</v>
      </c>
      <c r="L10" s="3">
        <f>(B13-$B$10)*$B$2*Output!$AA$6*$I$4/Output!$AA$3</f>
        <v>79.074677916979127</v>
      </c>
      <c r="M10" s="3">
        <f>(C13-$B$10)*$B$2*Output!$AA$6*$I$4/Output!$AA$3</f>
        <v>155.89153544695645</v>
      </c>
      <c r="N10" s="3">
        <f>(D13-$B$10)*$B$2*Output!$AA$6*$I$4/Output!$AA$3</f>
        <v>232.70839297693468</v>
      </c>
      <c r="P10" s="3">
        <v>2024</v>
      </c>
      <c r="Q10" s="3">
        <f>(B13-$B$10)*$B$2*Output!$AA$6*$J$4/Output!$AA$3</f>
        <v>433.2344705321434</v>
      </c>
      <c r="R10" s="3">
        <f>(C13-$B$10)*$B$2*Output!$AA$6*$J$4/Output!$AA$3</f>
        <v>854.09879115426918</v>
      </c>
      <c r="S10" s="3">
        <f>(D13-$B$10)*$B$2*Output!$AA$6*$J$4/Output!$AA$3</f>
        <v>1274.9631117763997</v>
      </c>
      <c r="U10" s="3">
        <v>2024</v>
      </c>
      <c r="V10" s="3">
        <f>(B13-$B$10)*$B$2*Output!$AA$6*$K$4/Output!$AA$3</f>
        <v>8114.0559452729913</v>
      </c>
      <c r="W10" s="3">
        <f>(C13-$B$10)*$B$2*Output!$AA$6*$K$4/Output!$AA$3</f>
        <v>15996.431137400903</v>
      </c>
      <c r="X10" s="3">
        <f>(D13-$B$10)*$B$2*Output!$AA$6*$K$4/Output!$AA$3</f>
        <v>23878.806329528903</v>
      </c>
      <c r="Z10" s="3">
        <v>2024</v>
      </c>
      <c r="AA10" s="3">
        <f>(B13-$B$10)*$B$2*Output!$AA$6*$L$4/Output!$AA$3</f>
        <v>2265.1739513887105</v>
      </c>
      <c r="AB10" s="3">
        <f>(C13-$B$10)*$B$2*Output!$AA$6*$L$4/Output!$AA$3</f>
        <v>4465.6703591910855</v>
      </c>
      <c r="AC10" s="3">
        <f>(D13-$B$10)*$B$2*Output!$AA$6*$L$4/Output!$AA$3</f>
        <v>6666.1667669934859</v>
      </c>
      <c r="AE10" s="3">
        <v>2024</v>
      </c>
      <c r="AF10" s="3">
        <f>(B13-$B$10)*$B$2*Output!$AA$6*$M$4/Output!$AA$3</f>
        <v>1217.1083917909489</v>
      </c>
      <c r="AG10" s="3">
        <f>(C13-$B$10)*$B$2*Output!$AA$6*$M$4/Output!$AA$3</f>
        <v>2399.4646706101353</v>
      </c>
      <c r="AH10" s="3">
        <f>(D13-$B$10)*$B$2*Output!$AA$6*$M$4/Output!$AA$3</f>
        <v>3581.8209494293355</v>
      </c>
      <c r="AJ10" s="3">
        <v>2024</v>
      </c>
      <c r="AK10" s="3">
        <f>(B13-$B$10)*$B$2*Output!$AA$6*$N$4/Output!$AA$3</f>
        <v>1622.8111890545981</v>
      </c>
      <c r="AL10" s="3">
        <f>(C13-$B$10)*$B$2*Output!$AA$6*$N$4/Output!$AA$3</f>
        <v>3199.2862274801801</v>
      </c>
      <c r="AM10" s="3">
        <f>(D13-$B$10)*$B$2*Output!$AA$6*$N$4/Output!$AA$3</f>
        <v>4775.7612659057804</v>
      </c>
      <c r="AO10" s="3">
        <v>2024</v>
      </c>
      <c r="AP10" s="3">
        <f>(B13-$B$10)*$B$2*Output!$AA$6*$O$4/Output!$AA$3</f>
        <v>266.72207112262316</v>
      </c>
      <c r="AQ10" s="3">
        <f>(C13-$B$10)*$B$2*Output!$AA$6*$O$4/Output!$AA$3</f>
        <v>525.82842320967529</v>
      </c>
      <c r="AR10" s="3">
        <f>(D13-$B$10)*$B$2*Output!$AA$6*$O$4/Output!$AA$3</f>
        <v>784.93477529673021</v>
      </c>
      <c r="AT10" s="3">
        <v>2024</v>
      </c>
      <c r="AU10" s="3">
        <f>(B13-$B$10)*$B$2*Output!$AA$6*$P$4/Output!$AA$3</f>
        <v>336.63950724214573</v>
      </c>
      <c r="AV10" s="3">
        <f>(C13-$B$10)*$B$2*Output!$AA$6*$P$4/Output!$AA$3</f>
        <v>663.66694191512408</v>
      </c>
      <c r="AW10" s="3">
        <f>(D13-$B$10)*$B$2*Output!$AA$6*$P$4/Output!$AA$3</f>
        <v>990.69437658810602</v>
      </c>
      <c r="AY10" s="3">
        <v>2024</v>
      </c>
      <c r="AZ10" s="3">
        <f>(B13-$B$10)*$B$2*Output!$AA$6*$Q$4/Output!$AA$3</f>
        <v>49.20115875077515</v>
      </c>
      <c r="BA10" s="3">
        <f>(C13-$B$10)*$B$2*Output!$AA$6*$Q$4/Output!$AA$3</f>
        <v>96.997476126056597</v>
      </c>
      <c r="BB10" s="3">
        <f>(D13-$B$10)*$B$2*Output!$AA$6*$Q$4/Output!$AA$3</f>
        <v>144.79379350133854</v>
      </c>
      <c r="BD10" s="3">
        <v>2024</v>
      </c>
      <c r="BE10" s="3">
        <f>(B13-$B$10)*$B$2*Output!$AA$6*$R$4/Output!$AA$3</f>
        <v>85.454644146083169</v>
      </c>
      <c r="BF10" s="3">
        <f>(C13-$B$10)*$B$2*Output!$AA$6*$R$4/Output!$AA$3</f>
        <v>168.46930063999304</v>
      </c>
      <c r="BG10" s="3">
        <f>(D13-$B$10)*$B$2*Output!$AA$6*$R$4/Output!$AA$3</f>
        <v>251.48395713390386</v>
      </c>
      <c r="BI10" s="3">
        <v>2024</v>
      </c>
      <c r="BJ10" s="3">
        <f>(B13-$B$10)*$B$2*Output!$AA$6*$S$4/Output!$AA$3</f>
        <v>51.790693421868582</v>
      </c>
      <c r="BK10" s="3">
        <f>(C13-$B$10)*$B$2*Output!$AA$6*$S$4/Output!$AA$3</f>
        <v>102.10260644848063</v>
      </c>
      <c r="BL10" s="3">
        <f>(D13-$B$10)*$B$2*Output!$AA$6*$S$4/Output!$AA$3</f>
        <v>152.41451947509324</v>
      </c>
      <c r="BN10" s="3">
        <v>2024</v>
      </c>
      <c r="BO10" s="3">
        <f>(B13-$B$10)*$B$2*Output!$AA$6*$T$4/Output!$AA$3</f>
        <v>0</v>
      </c>
      <c r="BP10" s="3">
        <f>(C13-$B$10)*$B$2*Output!$AA$6*$T$4/Output!$AA$3</f>
        <v>0</v>
      </c>
      <c r="BQ10" s="3">
        <f>(D13-$B$10)*$B$2*Output!$AA$6*$T$4/Output!$AA$3</f>
        <v>0</v>
      </c>
      <c r="BS10" s="3">
        <v>2024</v>
      </c>
      <c r="BT10" s="3">
        <f>(B13-$B$10)*$B$2*Output!$AA$6*$U$4/Output!$AA$3</f>
        <v>0</v>
      </c>
      <c r="BU10" s="3">
        <f>(C13-$B$10)*$B$2*Output!$AA$6*$U$4/Output!$AA$3</f>
        <v>0</v>
      </c>
      <c r="BV10" s="3">
        <f>(D13-$B$10)*$B$2*Output!$AA$6*$U$4/Output!$AA$3</f>
        <v>0</v>
      </c>
      <c r="BX10" s="3">
        <v>2024</v>
      </c>
      <c r="BY10" s="3">
        <f>(B13-$B$10)*$B$2*Output!$AA$6*$V$4/Output!$AA$3</f>
        <v>0</v>
      </c>
      <c r="BZ10" s="3">
        <f>(C13-$B$10)*$B$2*Output!$AA$6*$V$4/Output!$AA$3</f>
        <v>0</v>
      </c>
      <c r="CA10" s="3">
        <f>(D13-$B$10)*$B$2*Output!$AA$6*$V$4/Output!$AA$3</f>
        <v>0</v>
      </c>
      <c r="CC10" s="3">
        <v>2024</v>
      </c>
      <c r="CD10" s="3">
        <f>(B13-$B$10)*$B$2*Output!$AA$6*$W$4/Output!$AA$3</f>
        <v>0</v>
      </c>
      <c r="CE10" s="3">
        <f>(C13-$B$10)*$B$2*Output!$AA$6*$W$4/Output!$AA$3</f>
        <v>0</v>
      </c>
      <c r="CF10" s="3">
        <f>(D13-$B$10)*$B$2*Output!$AA$6*$W$4/Output!$AA$3</f>
        <v>0</v>
      </c>
    </row>
    <row r="11" spans="1:84" x14ac:dyDescent="0.25">
      <c r="F11" s="3">
        <v>2025</v>
      </c>
      <c r="G11" s="3">
        <f>(B14-$B$10)*$B$2*Output!$AA$6*$G$4/Output!$AA$3</f>
        <v>1004.9457328783113</v>
      </c>
      <c r="H11" s="3">
        <f>(C14-$B$10)*$B$2*Output!$AA$6*$G$4/Output!$AA$3</f>
        <v>2074.9493203236948</v>
      </c>
      <c r="I11" s="3">
        <f>(D14-$B$10)*$B$2*Output!$AA$6*$G$4/Output!$AA$3</f>
        <v>3144.9529077690804</v>
      </c>
      <c r="K11" s="3">
        <v>2025</v>
      </c>
      <c r="L11" s="3">
        <f>(B14-$B$10)*$B$2*Output!$AA$6*$I$4/Output!$AA$3</f>
        <v>158.14935583395825</v>
      </c>
      <c r="M11" s="3">
        <f>(C14-$B$10)*$B$2*Output!$AA$6*$I$4/Output!$AA$3</f>
        <v>326.53693394709671</v>
      </c>
      <c r="N11" s="3">
        <f>(D14-$B$10)*$B$2*Output!$AA$6*$I$4/Output!$AA$3</f>
        <v>494.92451206023543</v>
      </c>
      <c r="P11" s="3">
        <v>2025</v>
      </c>
      <c r="Q11" s="3">
        <f>(B14-$B$10)*$B$2*Output!$AA$6*$J$4/Output!$AA$3</f>
        <v>866.46894106428681</v>
      </c>
      <c r="R11" s="3">
        <f>(C14-$B$10)*$B$2*Output!$AA$6*$J$4/Output!$AA$3</f>
        <v>1789.0310705569593</v>
      </c>
      <c r="S11" s="3">
        <f>(D14-$B$10)*$B$2*Output!$AA$6*$J$4/Output!$AA$3</f>
        <v>2711.5932000496337</v>
      </c>
      <c r="U11" s="3">
        <v>2025</v>
      </c>
      <c r="V11" s="3">
        <f>(B14-$B$10)*$B$2*Output!$AA$6*$K$4/Output!$AA$3</f>
        <v>16228.111890545983</v>
      </c>
      <c r="W11" s="3">
        <f>(C14-$B$10)*$B$2*Output!$AA$6*$K$4/Output!$AA$3</f>
        <v>33506.794084275847</v>
      </c>
      <c r="X11" s="3">
        <f>(D14-$B$10)*$B$2*Output!$AA$6*$K$4/Output!$AA$3</f>
        <v>50785.476278005743</v>
      </c>
      <c r="Z11" s="3">
        <v>2025</v>
      </c>
      <c r="AA11" s="3">
        <f>(B14-$B$10)*$B$2*Output!$AA$6*$L$4/Output!$AA$3</f>
        <v>4530.347902777421</v>
      </c>
      <c r="AB11" s="3">
        <f>(C14-$B$10)*$B$2*Output!$AA$6*$L$4/Output!$AA$3</f>
        <v>9353.9800151936761</v>
      </c>
      <c r="AC11" s="3">
        <f>(D14-$B$10)*$B$2*Output!$AA$6*$L$4/Output!$AA$3</f>
        <v>14177.61212760994</v>
      </c>
      <c r="AE11" s="3">
        <v>2025</v>
      </c>
      <c r="AF11" s="3">
        <f>(B14-$B$10)*$B$2*Output!$AA$6*$M$4/Output!$AA$3</f>
        <v>2434.2167835818977</v>
      </c>
      <c r="AG11" s="3">
        <f>(C14-$B$10)*$B$2*Output!$AA$6*$M$4/Output!$AA$3</f>
        <v>5026.0191126413765</v>
      </c>
      <c r="AH11" s="3">
        <f>(D14-$B$10)*$B$2*Output!$AA$6*$M$4/Output!$AA$3</f>
        <v>7617.8214417008621</v>
      </c>
      <c r="AJ11" s="3">
        <v>2025</v>
      </c>
      <c r="AK11" s="3">
        <f>(B14-$B$10)*$B$2*Output!$AA$6*$N$4/Output!$AA$3</f>
        <v>3245.6223781091962</v>
      </c>
      <c r="AL11" s="3">
        <f>(C14-$B$10)*$B$2*Output!$AA$6*$N$4/Output!$AA$3</f>
        <v>6701.3588168551678</v>
      </c>
      <c r="AM11" s="3">
        <f>(D14-$B$10)*$B$2*Output!$AA$6*$N$4/Output!$AA$3</f>
        <v>10157.095255601149</v>
      </c>
      <c r="AO11" s="3">
        <v>2025</v>
      </c>
      <c r="AP11" s="3">
        <f>(B14-$B$10)*$B$2*Output!$AA$6*$O$4/Output!$AA$3</f>
        <v>533.44414224524633</v>
      </c>
      <c r="AQ11" s="3">
        <f>(C14-$B$10)*$B$2*Output!$AA$6*$O$4/Output!$AA$3</f>
        <v>1101.4222202946166</v>
      </c>
      <c r="AR11" s="3">
        <f>(D14-$B$10)*$B$2*Output!$AA$6*$O$4/Output!$AA$3</f>
        <v>1669.4002983439882</v>
      </c>
      <c r="AT11" s="3">
        <v>2025</v>
      </c>
      <c r="AU11" s="3">
        <f>(B14-$B$10)*$B$2*Output!$AA$6*$P$4/Output!$AA$3</f>
        <v>673.27901448429145</v>
      </c>
      <c r="AV11" s="3">
        <f>(C14-$B$10)*$B$2*Output!$AA$6*$P$4/Output!$AA$3</f>
        <v>1390.1445498864091</v>
      </c>
      <c r="AW11" s="3">
        <f>(D14-$B$10)*$B$2*Output!$AA$6*$P$4/Output!$AA$3</f>
        <v>2107.0100852885284</v>
      </c>
      <c r="AY11" s="3">
        <v>2025</v>
      </c>
      <c r="AZ11" s="3">
        <f>(B14-$B$10)*$B$2*Output!$AA$6*$Q$4/Output!$AA$3</f>
        <v>98.4023175015503</v>
      </c>
      <c r="BA11" s="3">
        <f>(C14-$B$10)*$B$2*Output!$AA$6*$Q$4/Output!$AA$3</f>
        <v>203.17497267570596</v>
      </c>
      <c r="BB11" s="3">
        <f>(D14-$B$10)*$B$2*Output!$AA$6*$Q$4/Output!$AA$3</f>
        <v>307.94762784986182</v>
      </c>
      <c r="BD11" s="3">
        <v>2025</v>
      </c>
      <c r="BE11" s="3">
        <f>(B14-$B$10)*$B$2*Output!$AA$6*$R$4/Output!$AA$3</f>
        <v>170.90928829216634</v>
      </c>
      <c r="BF11" s="3">
        <f>(C14-$B$10)*$B$2*Output!$AA$6*$R$4/Output!$AA$3</f>
        <v>352.88284727885775</v>
      </c>
      <c r="BG11" s="3">
        <f>(D14-$B$10)*$B$2*Output!$AA$6*$R$4/Output!$AA$3</f>
        <v>534.85640626554948</v>
      </c>
      <c r="BI11" s="3">
        <v>2025</v>
      </c>
      <c r="BJ11" s="3">
        <f>(B14-$B$10)*$B$2*Output!$AA$6*$S$4/Output!$AA$3</f>
        <v>103.58138684373716</v>
      </c>
      <c r="BK11" s="3">
        <f>(C14-$B$10)*$B$2*Output!$AA$6*$S$4/Output!$AA$3</f>
        <v>213.8683922902168</v>
      </c>
      <c r="BL11" s="3">
        <f>(D14-$B$10)*$B$2*Output!$AA$6*$S$4/Output!$AA$3</f>
        <v>324.15539773669667</v>
      </c>
      <c r="BN11" s="3">
        <v>2025</v>
      </c>
      <c r="BO11" s="3">
        <f>(B14-$B$10)*$B$2*Output!$AA$6*$T$4/Output!$AA$3</f>
        <v>0</v>
      </c>
      <c r="BP11" s="3">
        <f>(C14-$B$10)*$B$2*Output!$AA$6*$T$4/Output!$AA$3</f>
        <v>0</v>
      </c>
      <c r="BQ11" s="3">
        <f>(D14-$B$10)*$B$2*Output!$AA$6*$T$4/Output!$AA$3</f>
        <v>0</v>
      </c>
      <c r="BS11" s="3">
        <v>2025</v>
      </c>
      <c r="BT11" s="3">
        <f>(B14-$B$10)*$B$2*Output!$AA$6*$U$4/Output!$AA$3</f>
        <v>0</v>
      </c>
      <c r="BU11" s="3">
        <f>(C14-$B$10)*$B$2*Output!$AA$6*$U$4/Output!$AA$3</f>
        <v>0</v>
      </c>
      <c r="BV11" s="3">
        <f>(D14-$B$10)*$B$2*Output!$AA$6*$U$4/Output!$AA$3</f>
        <v>0</v>
      </c>
      <c r="BX11" s="3">
        <v>2025</v>
      </c>
      <c r="BY11" s="3">
        <f>(B14-$B$10)*$B$2*Output!$AA$6*$V$4/Output!$AA$3</f>
        <v>0</v>
      </c>
      <c r="BZ11" s="3">
        <f>(C14-$B$10)*$B$2*Output!$AA$6*$V$4/Output!$AA$3</f>
        <v>0</v>
      </c>
      <c r="CA11" s="3">
        <f>(D14-$B$10)*$B$2*Output!$AA$6*$V$4/Output!$AA$3</f>
        <v>0</v>
      </c>
      <c r="CC11" s="3">
        <v>2025</v>
      </c>
      <c r="CD11" s="3">
        <f>(B14-$B$10)*$B$2*Output!$AA$6*$W$4/Output!$AA$3</f>
        <v>0</v>
      </c>
      <c r="CE11" s="3">
        <f>(C14-$B$10)*$B$2*Output!$AA$6*$W$4/Output!$AA$3</f>
        <v>0</v>
      </c>
      <c r="CF11" s="3">
        <f>(D14-$B$10)*$B$2*Output!$AA$6*$W$4/Output!$AA$3</f>
        <v>0</v>
      </c>
    </row>
    <row r="12" spans="1:84" x14ac:dyDescent="0.25">
      <c r="F12" s="3">
        <v>2026</v>
      </c>
      <c r="G12" s="3">
        <f>(B15-$B$10)*$B$2*Output!$AA$6*$G$4/Output!$AA$3</f>
        <v>1507.4185993174649</v>
      </c>
      <c r="H12" s="3">
        <f>(C15-$B$10)*$B$2*Output!$AA$6*$G$4/Output!$AA$3</f>
        <v>3264.939992623225</v>
      </c>
      <c r="I12" s="3">
        <f>(D15-$B$10)*$B$2*Output!$AA$6*$G$4/Output!$AA$3</f>
        <v>5022.4613859289857</v>
      </c>
      <c r="K12" s="3">
        <v>2026</v>
      </c>
      <c r="L12" s="3">
        <f>(B15-$B$10)*$B$2*Output!$AA$6*$I$4/Output!$AA$3</f>
        <v>237.22403375093705</v>
      </c>
      <c r="M12" s="3">
        <f>(C15-$B$10)*$B$2*Output!$AA$6*$I$4/Output!$AA$3</f>
        <v>513.80700447475397</v>
      </c>
      <c r="N12" s="3">
        <f>(D15-$B$10)*$B$2*Output!$AA$6*$I$4/Output!$AA$3</f>
        <v>790.38997519857116</v>
      </c>
      <c r="P12" s="3">
        <v>2026</v>
      </c>
      <c r="Q12" s="3">
        <f>(B15-$B$10)*$B$2*Output!$AA$6*$J$4/Output!$AA$3</f>
        <v>1299.7034115964286</v>
      </c>
      <c r="R12" s="3">
        <f>(C15-$B$10)*$B$2*Output!$AA$6*$J$4/Output!$AA$3</f>
        <v>2815.0466293777931</v>
      </c>
      <c r="S12" s="3">
        <f>(D15-$B$10)*$B$2*Output!$AA$6*$J$4/Output!$AA$3</f>
        <v>4330.3898471591583</v>
      </c>
      <c r="U12" s="3">
        <v>2026</v>
      </c>
      <c r="V12" s="3">
        <f>(B15-$B$10)*$B$2*Output!$AA$6*$K$4/Output!$AA$3</f>
        <v>24342.167835818942</v>
      </c>
      <c r="W12" s="3">
        <f>(C15-$B$10)*$B$2*Output!$AA$6*$K$4/Output!$AA$3</f>
        <v>52723.057357987578</v>
      </c>
      <c r="X12" s="3">
        <f>(D15-$B$10)*$B$2*Output!$AA$6*$K$4/Output!$AA$3</f>
        <v>81103.946880156233</v>
      </c>
      <c r="Z12" s="3">
        <v>2026</v>
      </c>
      <c r="AA12" s="3">
        <f>(B15-$B$10)*$B$2*Output!$AA$6*$L$4/Output!$AA$3</f>
        <v>6795.5218541661225</v>
      </c>
      <c r="AB12" s="3">
        <f>(C15-$B$10)*$B$2*Output!$AA$6*$L$4/Output!$AA$3</f>
        <v>14718.520179104869</v>
      </c>
      <c r="AC12" s="3">
        <f>(D15-$B$10)*$B$2*Output!$AA$6*$L$4/Output!$AA$3</f>
        <v>22641.518504043615</v>
      </c>
      <c r="AE12" s="3">
        <v>2026</v>
      </c>
      <c r="AF12" s="3">
        <f>(B15-$B$10)*$B$2*Output!$AA$6*$M$4/Output!$AA$3</f>
        <v>3651.3251753728414</v>
      </c>
      <c r="AG12" s="3">
        <f>(C15-$B$10)*$B$2*Output!$AA$6*$M$4/Output!$AA$3</f>
        <v>7908.4586036981373</v>
      </c>
      <c r="AH12" s="3">
        <f>(D15-$B$10)*$B$2*Output!$AA$6*$M$4/Output!$AA$3</f>
        <v>12165.592032023435</v>
      </c>
      <c r="AJ12" s="3">
        <v>2026</v>
      </c>
      <c r="AK12" s="3">
        <f>(B15-$B$10)*$B$2*Output!$AA$6*$N$4/Output!$AA$3</f>
        <v>4868.4335671637882</v>
      </c>
      <c r="AL12" s="3">
        <f>(C15-$B$10)*$B$2*Output!$AA$6*$N$4/Output!$AA$3</f>
        <v>10544.611471597515</v>
      </c>
      <c r="AM12" s="3">
        <f>(D15-$B$10)*$B$2*Output!$AA$6*$N$4/Output!$AA$3</f>
        <v>16220.789376031245</v>
      </c>
      <c r="AO12" s="3">
        <v>2026</v>
      </c>
      <c r="AP12" s="3">
        <f>(B15-$B$10)*$B$2*Output!$AA$6*$O$4/Output!$AA$3</f>
        <v>800.16621336786852</v>
      </c>
      <c r="AQ12" s="3">
        <f>(C15-$B$10)*$B$2*Output!$AA$6*$O$4/Output!$AA$3</f>
        <v>1733.091705219465</v>
      </c>
      <c r="AR12" s="3">
        <f>(D15-$B$10)*$B$2*Output!$AA$6*$O$4/Output!$AA$3</f>
        <v>2666.0171970710617</v>
      </c>
      <c r="AT12" s="3">
        <v>2026</v>
      </c>
      <c r="AU12" s="3">
        <f>(B15-$B$10)*$B$2*Output!$AA$6*$P$4/Output!$AA$3</f>
        <v>1009.9185217264359</v>
      </c>
      <c r="AV12" s="3">
        <f>(C15-$B$10)*$B$2*Output!$AA$6*$P$4/Output!$AA$3</f>
        <v>2187.39729784981</v>
      </c>
      <c r="AW12" s="3">
        <f>(D15-$B$10)*$B$2*Output!$AA$6*$P$4/Output!$AA$3</f>
        <v>3364.8760739731842</v>
      </c>
      <c r="AY12" s="3">
        <v>2026</v>
      </c>
      <c r="AZ12" s="3">
        <f>(B15-$B$10)*$B$2*Output!$AA$6*$Q$4/Output!$AA$3</f>
        <v>147.60347625232527</v>
      </c>
      <c r="BA12" s="3">
        <f>(C15-$B$10)*$B$2*Output!$AA$6*$Q$4/Output!$AA$3</f>
        <v>319.69652814727988</v>
      </c>
      <c r="BB12" s="3">
        <f>(D15-$B$10)*$B$2*Output!$AA$6*$Q$4/Output!$AA$3</f>
        <v>491.78958004223466</v>
      </c>
      <c r="BD12" s="3">
        <v>2026</v>
      </c>
      <c r="BE12" s="3">
        <f>(B15-$B$10)*$B$2*Output!$AA$6*$R$4/Output!$AA$3</f>
        <v>256.36393243824915</v>
      </c>
      <c r="BF12" s="3">
        <f>(C15-$B$10)*$B$2*Output!$AA$6*$R$4/Output!$AA$3</f>
        <v>555.2623909926441</v>
      </c>
      <c r="BG12" s="3">
        <f>(D15-$B$10)*$B$2*Output!$AA$6*$R$4/Output!$AA$3</f>
        <v>854.16084954703922</v>
      </c>
      <c r="BI12" s="3">
        <v>2026</v>
      </c>
      <c r="BJ12" s="3">
        <f>(B15-$B$10)*$B$2*Output!$AA$6*$S$4/Output!$AA$3</f>
        <v>155.37208026560552</v>
      </c>
      <c r="BK12" s="3">
        <f>(C15-$B$10)*$B$2*Output!$AA$6*$S$4/Output!$AA$3</f>
        <v>336.52266120766302</v>
      </c>
      <c r="BL12" s="3">
        <f>(D15-$B$10)*$B$2*Output!$AA$6*$S$4/Output!$AA$3</f>
        <v>517.67324214972064</v>
      </c>
      <c r="BN12" s="3">
        <v>2026</v>
      </c>
      <c r="BO12" s="3">
        <f>(B15-$B$10)*$B$2*Output!$AA$6*$T$4/Output!$AA$3</f>
        <v>0</v>
      </c>
      <c r="BP12" s="3">
        <f>(C15-$B$10)*$B$2*Output!$AA$6*$T$4/Output!$AA$3</f>
        <v>0</v>
      </c>
      <c r="BQ12" s="3">
        <f>(D15-$B$10)*$B$2*Output!$AA$6*$T$4/Output!$AA$3</f>
        <v>0</v>
      </c>
      <c r="BS12" s="3">
        <v>2026</v>
      </c>
      <c r="BT12" s="3">
        <f>(B15-$B$10)*$B$2*Output!$AA$6*$U$4/Output!$AA$3</f>
        <v>0</v>
      </c>
      <c r="BU12" s="3">
        <f>(C15-$B$10)*$B$2*Output!$AA$6*$U$4/Output!$AA$3</f>
        <v>0</v>
      </c>
      <c r="BV12" s="3">
        <f>(D15-$B$10)*$B$2*Output!$AA$6*$U$4/Output!$AA$3</f>
        <v>0</v>
      </c>
      <c r="BX12" s="3">
        <v>2026</v>
      </c>
      <c r="BY12" s="3">
        <f>(B15-$B$10)*$B$2*Output!$AA$6*$V$4/Output!$AA$3</f>
        <v>0</v>
      </c>
      <c r="BZ12" s="3">
        <f>(C15-$B$10)*$B$2*Output!$AA$6*$V$4/Output!$AA$3</f>
        <v>0</v>
      </c>
      <c r="CA12" s="3">
        <f>(D15-$B$10)*$B$2*Output!$AA$6*$V$4/Output!$AA$3</f>
        <v>0</v>
      </c>
      <c r="CC12" s="3">
        <v>2026</v>
      </c>
      <c r="CD12" s="3">
        <f>(B15-$B$10)*$B$2*Output!$AA$6*$W$4/Output!$AA$3</f>
        <v>0</v>
      </c>
      <c r="CE12" s="3">
        <f>(C15-$B$10)*$B$2*Output!$AA$6*$W$4/Output!$AA$3</f>
        <v>0</v>
      </c>
      <c r="CF12" s="3">
        <f>(D15-$B$10)*$B$2*Output!$AA$6*$W$4/Output!$AA$3</f>
        <v>0</v>
      </c>
    </row>
    <row r="13" spans="1:84" x14ac:dyDescent="0.25">
      <c r="A13" s="3">
        <v>2024</v>
      </c>
      <c r="B13" s="3">
        <v>0.36820980991822466</v>
      </c>
      <c r="C13" s="3">
        <v>0.38298533392064904</v>
      </c>
      <c r="D13" s="3">
        <v>0.39776085792307359</v>
      </c>
      <c r="F13" s="3">
        <v>2027</v>
      </c>
      <c r="G13" s="3">
        <f>(B16-$B$10)*$B$2*Output!$AA$6*$G$4/Output!$AA$3</f>
        <v>2009.8914657566204</v>
      </c>
      <c r="H13" s="3">
        <f>(C16-$B$10)*$B$2*Output!$AA$6*$G$4/Output!$AA$3</f>
        <v>4573.9659202206067</v>
      </c>
      <c r="I13" s="3">
        <f>(D16-$B$10)*$B$2*Output!$AA$6*$G$4/Output!$AA$3</f>
        <v>7138.0403746845923</v>
      </c>
      <c r="K13" s="3">
        <v>2027</v>
      </c>
      <c r="L13" s="3">
        <f>(B16-$B$10)*$B$2*Output!$AA$6*$I$4/Output!$AA$3</f>
        <v>316.29871166791617</v>
      </c>
      <c r="M13" s="3">
        <f>(C16-$B$10)*$B$2*Output!$AA$6*$I$4/Output!$AA$3</f>
        <v>719.80977700908318</v>
      </c>
      <c r="N13" s="3">
        <f>(D16-$B$10)*$B$2*Output!$AA$6*$I$4/Output!$AA$3</f>
        <v>1123.3208423502504</v>
      </c>
      <c r="P13" s="3">
        <v>2027</v>
      </c>
      <c r="Q13" s="3">
        <f>(B16-$B$10)*$B$2*Output!$AA$6*$J$4/Output!$AA$3</f>
        <v>1732.9378821285718</v>
      </c>
      <c r="R13" s="3">
        <f>(C16-$B$10)*$B$2*Output!$AA$6*$J$4/Output!$AA$3</f>
        <v>3943.6949456031853</v>
      </c>
      <c r="S13" s="3">
        <f>(D16-$B$10)*$B$2*Output!$AA$6*$J$4/Output!$AA$3</f>
        <v>6154.4520090777987</v>
      </c>
      <c r="U13" s="3">
        <v>2027</v>
      </c>
      <c r="V13" s="3">
        <f>(B16-$B$10)*$B$2*Output!$AA$6*$K$4/Output!$AA$3</f>
        <v>32456.223781091929</v>
      </c>
      <c r="W13" s="3">
        <f>(C16-$B$10)*$B$2*Output!$AA$6*$K$4/Output!$AA$3</f>
        <v>73861.53133292844</v>
      </c>
      <c r="X13" s="3">
        <f>(D16-$B$10)*$B$2*Output!$AA$6*$K$4/Output!$AA$3</f>
        <v>115266.83888476493</v>
      </c>
      <c r="Z13" s="3">
        <v>2027</v>
      </c>
      <c r="AA13" s="3">
        <f>(B16-$B$10)*$B$2*Output!$AA$6*$L$4/Output!$AA$3</f>
        <v>9060.695805554833</v>
      </c>
      <c r="AB13" s="3">
        <f>(C16-$B$10)*$B$2*Output!$AA$6*$L$4/Output!$AA$3</f>
        <v>20619.677497109191</v>
      </c>
      <c r="AC13" s="3">
        <f>(D16-$B$10)*$B$2*Output!$AA$6*$L$4/Output!$AA$3</f>
        <v>32178.659188663551</v>
      </c>
      <c r="AE13" s="3">
        <v>2027</v>
      </c>
      <c r="AF13" s="3">
        <f>(B16-$B$10)*$B$2*Output!$AA$6*$M$4/Output!$AA$3</f>
        <v>4868.43356716379</v>
      </c>
      <c r="AG13" s="3">
        <f>(C16-$B$10)*$B$2*Output!$AA$6*$M$4/Output!$AA$3</f>
        <v>11079.229699939266</v>
      </c>
      <c r="AH13" s="3">
        <f>(D16-$B$10)*$B$2*Output!$AA$6*$M$4/Output!$AA$3</f>
        <v>17290.025832714742</v>
      </c>
      <c r="AJ13" s="3">
        <v>2027</v>
      </c>
      <c r="AK13" s="3">
        <f>(B16-$B$10)*$B$2*Output!$AA$6*$N$4/Output!$AA$3</f>
        <v>6491.2447562183852</v>
      </c>
      <c r="AL13" s="3">
        <f>(C16-$B$10)*$B$2*Output!$AA$6*$N$4/Output!$AA$3</f>
        <v>14772.306266585685</v>
      </c>
      <c r="AM13" s="3">
        <f>(D16-$B$10)*$B$2*Output!$AA$6*$N$4/Output!$AA$3</f>
        <v>23053.36777695299</v>
      </c>
      <c r="AO13" s="3">
        <v>2027</v>
      </c>
      <c r="AP13" s="3">
        <f>(B16-$B$10)*$B$2*Output!$AA$6*$O$4/Output!$AA$3</f>
        <v>1066.8882844904917</v>
      </c>
      <c r="AQ13" s="3">
        <f>(C16-$B$10)*$B$2*Output!$AA$6*$O$4/Output!$AA$3</f>
        <v>2427.9473479455273</v>
      </c>
      <c r="AR13" s="3">
        <f>(D16-$B$10)*$B$2*Output!$AA$6*$O$4/Output!$AA$3</f>
        <v>3789.006411400564</v>
      </c>
      <c r="AT13" s="3">
        <v>2027</v>
      </c>
      <c r="AU13" s="3">
        <f>(B16-$B$10)*$B$2*Output!$AA$6*$P$4/Output!$AA$3</f>
        <v>1346.5580289685815</v>
      </c>
      <c r="AV13" s="3">
        <f>(C16-$B$10)*$B$2*Output!$AA$6*$P$4/Output!$AA$3</f>
        <v>3064.3995653681413</v>
      </c>
      <c r="AW13" s="3">
        <f>(D16-$B$10)*$B$2*Output!$AA$6*$P$4/Output!$AA$3</f>
        <v>4782.2411017677014</v>
      </c>
      <c r="AY13" s="3">
        <v>2027</v>
      </c>
      <c r="AZ13" s="3">
        <f>(B16-$B$10)*$B$2*Output!$AA$6*$Q$4/Output!$AA$3</f>
        <v>196.80463500310037</v>
      </c>
      <c r="BA13" s="3">
        <f>(C16-$B$10)*$B$2*Output!$AA$6*$Q$4/Output!$AA$3</f>
        <v>447.87378263072833</v>
      </c>
      <c r="BB13" s="3">
        <f>(D16-$B$10)*$B$2*Output!$AA$6*$Q$4/Output!$AA$3</f>
        <v>698.94293025835634</v>
      </c>
      <c r="BD13" s="3">
        <v>2027</v>
      </c>
      <c r="BE13" s="3">
        <f>(B16-$B$10)*$B$2*Output!$AA$6*$R$4/Output!$AA$3</f>
        <v>341.81857658433228</v>
      </c>
      <c r="BF13" s="3">
        <f>(C16-$B$10)*$B$2*Output!$AA$6*$R$4/Output!$AA$3</f>
        <v>777.88604351652828</v>
      </c>
      <c r="BG13" s="3">
        <f>(D16-$B$10)*$B$2*Output!$AA$6*$R$4/Output!$AA$3</f>
        <v>1213.9535104487243</v>
      </c>
      <c r="BI13" s="3">
        <v>2027</v>
      </c>
      <c r="BJ13" s="3">
        <f>(B16-$B$10)*$B$2*Output!$AA$6*$S$4/Output!$AA$3</f>
        <v>207.1627736874741</v>
      </c>
      <c r="BK13" s="3">
        <f>(C16-$B$10)*$B$2*Output!$AA$6*$S$4/Output!$AA$3</f>
        <v>471.44608697971404</v>
      </c>
      <c r="BL13" s="3">
        <f>(D16-$B$10)*$B$2*Output!$AA$6*$S$4/Output!$AA$3</f>
        <v>735.72940027195409</v>
      </c>
      <c r="BN13" s="3">
        <v>2027</v>
      </c>
      <c r="BO13" s="3">
        <f>(B16-$B$10)*$B$2*Output!$AA$6*$T$4/Output!$AA$3</f>
        <v>0</v>
      </c>
      <c r="BP13" s="3">
        <f>(C16-$B$10)*$B$2*Output!$AA$6*$T$4/Output!$AA$3</f>
        <v>0</v>
      </c>
      <c r="BQ13" s="3">
        <f>(D16-$B$10)*$B$2*Output!$AA$6*$T$4/Output!$AA$3</f>
        <v>0</v>
      </c>
      <c r="BS13" s="3">
        <v>2027</v>
      </c>
      <c r="BT13" s="3">
        <f>(B16-$B$10)*$B$2*Output!$AA$6*$U$4/Output!$AA$3</f>
        <v>0</v>
      </c>
      <c r="BU13" s="3">
        <f>(C16-$B$10)*$B$2*Output!$AA$6*$U$4/Output!$AA$3</f>
        <v>0</v>
      </c>
      <c r="BV13" s="3">
        <f>(D16-$B$10)*$B$2*Output!$AA$6*$U$4/Output!$AA$3</f>
        <v>0</v>
      </c>
      <c r="BX13" s="3">
        <v>2027</v>
      </c>
      <c r="BY13" s="3">
        <f>(B16-$B$10)*$B$2*Output!$AA$6*$V$4/Output!$AA$3</f>
        <v>0</v>
      </c>
      <c r="BZ13" s="3">
        <f>(C16-$B$10)*$B$2*Output!$AA$6*$V$4/Output!$AA$3</f>
        <v>0</v>
      </c>
      <c r="CA13" s="3">
        <f>(D16-$B$10)*$B$2*Output!$AA$6*$V$4/Output!$AA$3</f>
        <v>0</v>
      </c>
      <c r="CC13" s="3">
        <v>2027</v>
      </c>
      <c r="CD13" s="3">
        <f>(B16-$B$10)*$B$2*Output!$AA$6*$W$4/Output!$AA$3</f>
        <v>0</v>
      </c>
      <c r="CE13" s="3">
        <f>(C16-$B$10)*$B$2*Output!$AA$6*$W$4/Output!$AA$3</f>
        <v>0</v>
      </c>
      <c r="CF13" s="3">
        <f>(D16-$B$10)*$B$2*Output!$AA$6*$W$4/Output!$AA$3</f>
        <v>0</v>
      </c>
    </row>
    <row r="14" spans="1:84" x14ac:dyDescent="0.25">
      <c r="A14" s="3">
        <v>2025</v>
      </c>
      <c r="B14" s="3">
        <v>0.38341961983644934</v>
      </c>
      <c r="C14" s="3">
        <v>0.41580853526624095</v>
      </c>
      <c r="D14" s="3">
        <v>0.44819745069603262</v>
      </c>
      <c r="F14" s="3">
        <v>2028</v>
      </c>
      <c r="G14" s="3">
        <f>(B17-$B$10)*$B$2*Output!$AA$6*$G$4/Output!$AA$3</f>
        <v>2512.3643321957761</v>
      </c>
      <c r="H14" s="3">
        <f>(C17-$B$10)*$B$2*Output!$AA$6*$G$4/Output!$AA$3</f>
        <v>6017.1209279040077</v>
      </c>
      <c r="I14" s="3">
        <f>(D17-$B$10)*$B$2*Output!$AA$6*$G$4/Output!$AA$3</f>
        <v>9521.8775236122365</v>
      </c>
      <c r="K14" s="3">
        <v>2028</v>
      </c>
      <c r="L14" s="3">
        <f>(B17-$B$10)*$B$2*Output!$AA$6*$I$4/Output!$AA$3</f>
        <v>395.37338958489534</v>
      </c>
      <c r="M14" s="3">
        <f>(C17-$B$10)*$B$2*Output!$AA$6*$I$4/Output!$AA$3</f>
        <v>946.92058246520025</v>
      </c>
      <c r="N14" s="3">
        <f>(D17-$B$10)*$B$2*Output!$AA$6*$I$4/Output!$AA$3</f>
        <v>1498.4677753455044</v>
      </c>
      <c r="P14" s="3">
        <v>2028</v>
      </c>
      <c r="Q14" s="3">
        <f>(B17-$B$10)*$B$2*Output!$AA$6*$J$4/Output!$AA$3</f>
        <v>2166.1723526607152</v>
      </c>
      <c r="R14" s="3">
        <f>(C17-$B$10)*$B$2*Output!$AA$6*$J$4/Output!$AA$3</f>
        <v>5187.9899860105834</v>
      </c>
      <c r="S14" s="3">
        <f>(D17-$B$10)*$B$2*Output!$AA$6*$J$4/Output!$AA$3</f>
        <v>8209.8076193604466</v>
      </c>
      <c r="U14" s="3">
        <v>2028</v>
      </c>
      <c r="V14" s="3">
        <f>(B17-$B$10)*$B$2*Output!$AA$6*$K$4/Output!$AA$3</f>
        <v>40570.279726364919</v>
      </c>
      <c r="W14" s="3">
        <f>(C17-$B$10)*$B$2*Output!$AA$6*$K$4/Output!$AA$3</f>
        <v>97165.954819568447</v>
      </c>
      <c r="X14" s="3">
        <f>(D17-$B$10)*$B$2*Output!$AA$6*$K$4/Output!$AA$3</f>
        <v>153761.62991277192</v>
      </c>
      <c r="Z14" s="3">
        <v>2028</v>
      </c>
      <c r="AA14" s="3">
        <f>(B17-$B$10)*$B$2*Output!$AA$6*$L$4/Output!$AA$3</f>
        <v>11325.869756943543</v>
      </c>
      <c r="AB14" s="3">
        <f>(C17-$B$10)*$B$2*Output!$AA$6*$L$4/Output!$AA$3</f>
        <v>27125.49572046287</v>
      </c>
      <c r="AC14" s="3">
        <f>(D17-$B$10)*$B$2*Output!$AA$6*$L$4/Output!$AA$3</f>
        <v>42925.121683982179</v>
      </c>
      <c r="AE14" s="3">
        <v>2028</v>
      </c>
      <c r="AF14" s="3">
        <f>(B17-$B$10)*$B$2*Output!$AA$6*$M$4/Output!$AA$3</f>
        <v>6085.5419589547391</v>
      </c>
      <c r="AG14" s="3">
        <f>(C17-$B$10)*$B$2*Output!$AA$6*$M$4/Output!$AA$3</f>
        <v>14574.89322293527</v>
      </c>
      <c r="AH14" s="3">
        <f>(D17-$B$10)*$B$2*Output!$AA$6*$M$4/Output!$AA$3</f>
        <v>23064.244486915792</v>
      </c>
      <c r="AJ14" s="3">
        <v>2028</v>
      </c>
      <c r="AK14" s="3">
        <f>(B17-$B$10)*$B$2*Output!$AA$6*$N$4/Output!$AA$3</f>
        <v>8114.055945272984</v>
      </c>
      <c r="AL14" s="3">
        <f>(C17-$B$10)*$B$2*Output!$AA$6*$N$4/Output!$AA$3</f>
        <v>19433.19096391369</v>
      </c>
      <c r="AM14" s="3">
        <f>(D17-$B$10)*$B$2*Output!$AA$6*$N$4/Output!$AA$3</f>
        <v>30752.325982554386</v>
      </c>
      <c r="AO14" s="3">
        <v>2028</v>
      </c>
      <c r="AP14" s="3">
        <f>(B17-$B$10)*$B$2*Output!$AA$6*$O$4/Output!$AA$3</f>
        <v>1333.610355613115</v>
      </c>
      <c r="AQ14" s="3">
        <f>(C17-$B$10)*$B$2*Output!$AA$6*$O$4/Output!$AA$3</f>
        <v>3194.0012352491362</v>
      </c>
      <c r="AR14" s="3">
        <f>(D17-$B$10)*$B$2*Output!$AA$6*$O$4/Output!$AA$3</f>
        <v>5054.3921148851559</v>
      </c>
      <c r="AT14" s="3">
        <v>2028</v>
      </c>
      <c r="AU14" s="3">
        <f>(B17-$B$10)*$B$2*Output!$AA$6*$P$4/Output!$AA$3</f>
        <v>1683.1975362107273</v>
      </c>
      <c r="AV14" s="3">
        <f>(C17-$B$10)*$B$2*Output!$AA$6*$P$4/Output!$AA$3</f>
        <v>4031.2636949746379</v>
      </c>
      <c r="AW14" s="3">
        <f>(D17-$B$10)*$B$2*Output!$AA$6*$P$4/Output!$AA$3</f>
        <v>6379.3298537385444</v>
      </c>
      <c r="AY14" s="3">
        <v>2028</v>
      </c>
      <c r="AZ14" s="3">
        <f>(B17-$B$10)*$B$2*Output!$AA$6*$Q$4/Output!$AA$3</f>
        <v>246.00579375387554</v>
      </c>
      <c r="BA14" s="3">
        <f>(C17-$B$10)*$B$2*Output!$AA$6*$Q$4/Output!$AA$3</f>
        <v>589.18469388090853</v>
      </c>
      <c r="BB14" s="3">
        <f>(D17-$B$10)*$B$2*Output!$AA$6*$Q$4/Output!$AA$3</f>
        <v>932.36359400794117</v>
      </c>
      <c r="BD14" s="3">
        <v>2028</v>
      </c>
      <c r="BE14" s="3">
        <f>(B17-$B$10)*$B$2*Output!$AA$6*$R$4/Output!$AA$3</f>
        <v>427.27322073041546</v>
      </c>
      <c r="BF14" s="3">
        <f>(C17-$B$10)*$B$2*Output!$AA$6*$R$4/Output!$AA$3</f>
        <v>1023.3207841089467</v>
      </c>
      <c r="BG14" s="3">
        <f>(D17-$B$10)*$B$2*Output!$AA$6*$R$4/Output!$AA$3</f>
        <v>1619.368347487477</v>
      </c>
      <c r="BI14" s="3">
        <v>2028</v>
      </c>
      <c r="BJ14" s="3">
        <f>(B17-$B$10)*$B$2*Output!$AA$6*$S$4/Output!$AA$3</f>
        <v>258.95346710934268</v>
      </c>
      <c r="BK14" s="3">
        <f>(C17-$B$10)*$B$2*Output!$AA$6*$S$4/Output!$AA$3</f>
        <v>620.19441461148267</v>
      </c>
      <c r="BL14" s="3">
        <f>(D17-$B$10)*$B$2*Output!$AA$6*$S$4/Output!$AA$3</f>
        <v>981.43536211362232</v>
      </c>
      <c r="BN14" s="3">
        <v>2028</v>
      </c>
      <c r="BO14" s="3">
        <f>(B17-$B$10)*$B$2*Output!$AA$6*$T$4/Output!$AA$3</f>
        <v>0</v>
      </c>
      <c r="BP14" s="3">
        <f>(C17-$B$10)*$B$2*Output!$AA$6*$T$4/Output!$AA$3</f>
        <v>0</v>
      </c>
      <c r="BQ14" s="3">
        <f>(D17-$B$10)*$B$2*Output!$AA$6*$T$4/Output!$AA$3</f>
        <v>0</v>
      </c>
      <c r="BS14" s="3">
        <v>2028</v>
      </c>
      <c r="BT14" s="3">
        <f>(B17-$B$10)*$B$2*Output!$AA$6*$U$4/Output!$AA$3</f>
        <v>0</v>
      </c>
      <c r="BU14" s="3">
        <f>(C17-$B$10)*$B$2*Output!$AA$6*$U$4/Output!$AA$3</f>
        <v>0</v>
      </c>
      <c r="BV14" s="3">
        <f>(D17-$B$10)*$B$2*Output!$AA$6*$U$4/Output!$AA$3</f>
        <v>0</v>
      </c>
      <c r="BX14" s="3">
        <v>2028</v>
      </c>
      <c r="BY14" s="3">
        <f>(B17-$B$10)*$B$2*Output!$AA$6*$V$4/Output!$AA$3</f>
        <v>0</v>
      </c>
      <c r="BZ14" s="3">
        <f>(C17-$B$10)*$B$2*Output!$AA$6*$V$4/Output!$AA$3</f>
        <v>0</v>
      </c>
      <c r="CA14" s="3">
        <f>(D17-$B$10)*$B$2*Output!$AA$6*$V$4/Output!$AA$3</f>
        <v>0</v>
      </c>
      <c r="CC14" s="3">
        <v>2028</v>
      </c>
      <c r="CD14" s="3">
        <f>(B17-$B$10)*$B$2*Output!$AA$6*$W$4/Output!$AA$3</f>
        <v>0</v>
      </c>
      <c r="CE14" s="3">
        <f>(C17-$B$10)*$B$2*Output!$AA$6*$W$4/Output!$AA$3</f>
        <v>0</v>
      </c>
      <c r="CF14" s="3">
        <f>(D17-$B$10)*$B$2*Output!$AA$6*$W$4/Output!$AA$3</f>
        <v>0</v>
      </c>
    </row>
    <row r="15" spans="1:84" x14ac:dyDescent="0.25">
      <c r="A15" s="3">
        <v>2026</v>
      </c>
      <c r="B15" s="3">
        <v>0.39862942975467397</v>
      </c>
      <c r="C15" s="3">
        <v>0.45182944930763214</v>
      </c>
      <c r="D15" s="3">
        <v>0.5050294688605903</v>
      </c>
      <c r="F15" s="3">
        <v>2029</v>
      </c>
      <c r="G15" s="3">
        <f>(B18-$B$10)*$B$2*Output!$AA$6*$G$4/Output!$AA$3</f>
        <v>3014.8371986349298</v>
      </c>
      <c r="H15" s="3">
        <f>(C18-$B$10)*$B$2*Output!$AA$6*$G$4/Output!$AA$3</f>
        <v>7611.4127570249348</v>
      </c>
      <c r="I15" s="3">
        <f>(D18-$B$10)*$B$2*Output!$AA$6*$G$4/Output!$AA$3</f>
        <v>12207.988315414939</v>
      </c>
      <c r="K15" s="3">
        <v>2029</v>
      </c>
      <c r="L15" s="3">
        <f>(B18-$B$10)*$B$2*Output!$AA$6*$I$4/Output!$AA$3</f>
        <v>474.44806750187411</v>
      </c>
      <c r="M15" s="3">
        <f>(C18-$B$10)*$B$2*Output!$AA$6*$I$4/Output!$AA$3</f>
        <v>1197.8159467996131</v>
      </c>
      <c r="N15" s="3">
        <f>(D18-$B$10)*$B$2*Output!$AA$6*$I$4/Output!$AA$3</f>
        <v>1921.1838260973518</v>
      </c>
      <c r="P15" s="3">
        <v>2029</v>
      </c>
      <c r="Q15" s="3">
        <f>(B18-$B$10)*$B$2*Output!$AA$6*$J$4/Output!$AA$3</f>
        <v>2599.4068231928572</v>
      </c>
      <c r="R15" s="3">
        <f>(C18-$B$10)*$B$2*Output!$AA$6*$J$4/Output!$AA$3</f>
        <v>6562.595905246948</v>
      </c>
      <c r="S15" s="3">
        <f>(D18-$B$10)*$B$2*Output!$AA$6*$J$4/Output!$AA$3</f>
        <v>10525.784987301038</v>
      </c>
      <c r="U15" s="3">
        <v>2029</v>
      </c>
      <c r="V15" s="3">
        <f>(B18-$B$10)*$B$2*Output!$AA$6*$K$4/Output!$AA$3</f>
        <v>48684.335671637884</v>
      </c>
      <c r="W15" s="3">
        <f>(C18-$B$10)*$B$2*Output!$AA$6*$K$4/Output!$AA$3</f>
        <v>122910.97302573113</v>
      </c>
      <c r="X15" s="3">
        <f>(D18-$B$10)*$B$2*Output!$AA$6*$K$4/Output!$AA$3</f>
        <v>197137.61037982433</v>
      </c>
      <c r="Z15" s="3">
        <v>2029</v>
      </c>
      <c r="AA15" s="3">
        <f>(B18-$B$10)*$B$2*Output!$AA$6*$L$4/Output!$AA$3</f>
        <v>13591.043708332245</v>
      </c>
      <c r="AB15" s="3">
        <f>(C18-$B$10)*$B$2*Output!$AA$6*$L$4/Output!$AA$3</f>
        <v>34312.646636349942</v>
      </c>
      <c r="AC15" s="3">
        <f>(D18-$B$10)*$B$2*Output!$AA$6*$L$4/Output!$AA$3</f>
        <v>55034.249564367638</v>
      </c>
      <c r="AE15" s="3">
        <v>2029</v>
      </c>
      <c r="AF15" s="3">
        <f>(B18-$B$10)*$B$2*Output!$AA$6*$M$4/Output!$AA$3</f>
        <v>7302.6503507456828</v>
      </c>
      <c r="AG15" s="3">
        <f>(C18-$B$10)*$B$2*Output!$AA$6*$M$4/Output!$AA$3</f>
        <v>18436.645953859672</v>
      </c>
      <c r="AH15" s="3">
        <f>(D18-$B$10)*$B$2*Output!$AA$6*$M$4/Output!$AA$3</f>
        <v>29570.641556973653</v>
      </c>
      <c r="AJ15" s="3">
        <v>2029</v>
      </c>
      <c r="AK15" s="3">
        <f>(B18-$B$10)*$B$2*Output!$AA$6*$N$4/Output!$AA$3</f>
        <v>9736.8671343275764</v>
      </c>
      <c r="AL15" s="3">
        <f>(C18-$B$10)*$B$2*Output!$AA$6*$N$4/Output!$AA$3</f>
        <v>24582.194605146226</v>
      </c>
      <c r="AM15" s="3">
        <f>(D18-$B$10)*$B$2*Output!$AA$6*$N$4/Output!$AA$3</f>
        <v>39427.522075964866</v>
      </c>
      <c r="AO15" s="3">
        <v>2029</v>
      </c>
      <c r="AP15" s="3">
        <f>(B18-$B$10)*$B$2*Output!$AA$6*$O$4/Output!$AA$3</f>
        <v>1600.332426735737</v>
      </c>
      <c r="AQ15" s="3">
        <f>(C18-$B$10)*$B$2*Output!$AA$6*$O$4/Output!$AA$3</f>
        <v>4040.2813969033982</v>
      </c>
      <c r="AR15" s="3">
        <f>(D18-$B$10)*$B$2*Output!$AA$6*$O$4/Output!$AA$3</f>
        <v>6480.230367071058</v>
      </c>
      <c r="AT15" s="3">
        <v>2029</v>
      </c>
      <c r="AU15" s="3">
        <f>(B18-$B$10)*$B$2*Output!$AA$6*$P$4/Output!$AA$3</f>
        <v>2019.8370434528717</v>
      </c>
      <c r="AV15" s="3">
        <f>(C18-$B$10)*$B$2*Output!$AA$6*$P$4/Output!$AA$3</f>
        <v>5099.3842873538024</v>
      </c>
      <c r="AW15" s="3">
        <f>(D18-$B$10)*$B$2*Output!$AA$6*$P$4/Output!$AA$3</f>
        <v>8178.9315312547333</v>
      </c>
      <c r="AY15" s="3">
        <v>2029</v>
      </c>
      <c r="AZ15" s="3">
        <f>(B18-$B$10)*$B$2*Output!$AA$6*$Q$4/Output!$AA$3</f>
        <v>295.20695250465053</v>
      </c>
      <c r="BA15" s="3">
        <f>(C18-$B$10)*$B$2*Output!$AA$6*$Q$4/Output!$AA$3</f>
        <v>745.29462661324806</v>
      </c>
      <c r="BB15" s="3">
        <f>(D18-$B$10)*$B$2*Output!$AA$6*$Q$4/Output!$AA$3</f>
        <v>1195.3823007218455</v>
      </c>
      <c r="BD15" s="3">
        <v>2029</v>
      </c>
      <c r="BE15" s="3">
        <f>(B18-$B$10)*$B$2*Output!$AA$6*$R$4/Output!$AA$3</f>
        <v>512.7278648764983</v>
      </c>
      <c r="BF15" s="3">
        <f>(C18-$B$10)*$B$2*Output!$AA$6*$R$4/Output!$AA$3</f>
        <v>1294.4590883282731</v>
      </c>
      <c r="BG15" s="3">
        <f>(D18-$B$10)*$B$2*Output!$AA$6*$R$4/Output!$AA$3</f>
        <v>2076.1903117800475</v>
      </c>
      <c r="BI15" s="3">
        <v>2029</v>
      </c>
      <c r="BJ15" s="3">
        <f>(B18-$B$10)*$B$2*Output!$AA$6*$S$4/Output!$AA$3</f>
        <v>310.74416053121104</v>
      </c>
      <c r="BK15" s="3">
        <f>(C18-$B$10)*$B$2*Output!$AA$6*$S$4/Output!$AA$3</f>
        <v>784.52065959289268</v>
      </c>
      <c r="BL15" s="3">
        <f>(D18-$B$10)*$B$2*Output!$AA$6*$S$4/Output!$AA$3</f>
        <v>1258.2971586545741</v>
      </c>
      <c r="BN15" s="3">
        <v>2029</v>
      </c>
      <c r="BO15" s="3">
        <f>(B18-$B$10)*$B$2*Output!$AA$6*$T$4/Output!$AA$3</f>
        <v>0</v>
      </c>
      <c r="BP15" s="3">
        <f>(C18-$B$10)*$B$2*Output!$AA$6*$T$4/Output!$AA$3</f>
        <v>0</v>
      </c>
      <c r="BQ15" s="3">
        <f>(D18-$B$10)*$B$2*Output!$AA$6*$T$4/Output!$AA$3</f>
        <v>0</v>
      </c>
      <c r="BS15" s="3">
        <v>2029</v>
      </c>
      <c r="BT15" s="3">
        <f>(B18-$B$10)*$B$2*Output!$AA$6*$U$4/Output!$AA$3</f>
        <v>0</v>
      </c>
      <c r="BU15" s="3">
        <f>(C18-$B$10)*$B$2*Output!$AA$6*$U$4/Output!$AA$3</f>
        <v>0</v>
      </c>
      <c r="BV15" s="3">
        <f>(D18-$B$10)*$B$2*Output!$AA$6*$U$4/Output!$AA$3</f>
        <v>0</v>
      </c>
      <c r="BX15" s="3">
        <v>2029</v>
      </c>
      <c r="BY15" s="3">
        <f>(B18-$B$10)*$B$2*Output!$AA$6*$V$4/Output!$AA$3</f>
        <v>0</v>
      </c>
      <c r="BZ15" s="3">
        <f>(C18-$B$10)*$B$2*Output!$AA$6*$V$4/Output!$AA$3</f>
        <v>0</v>
      </c>
      <c r="CA15" s="3">
        <f>(D18-$B$10)*$B$2*Output!$AA$6*$V$4/Output!$AA$3</f>
        <v>0</v>
      </c>
      <c r="CC15" s="3">
        <v>2029</v>
      </c>
      <c r="CD15" s="3">
        <f>(B18-$B$10)*$B$2*Output!$AA$6*$W$4/Output!$AA$3</f>
        <v>0</v>
      </c>
      <c r="CE15" s="3">
        <f>(C18-$B$10)*$B$2*Output!$AA$6*$W$4/Output!$AA$3</f>
        <v>0</v>
      </c>
      <c r="CF15" s="3">
        <f>(D18-$B$10)*$B$2*Output!$AA$6*$W$4/Output!$AA$3</f>
        <v>0</v>
      </c>
    </row>
    <row r="16" spans="1:84" x14ac:dyDescent="0.25">
      <c r="A16" s="3">
        <v>2027</v>
      </c>
      <c r="B16" s="3">
        <v>0.41383923967289865</v>
      </c>
      <c r="C16" s="3">
        <v>0.49145355016282688</v>
      </c>
      <c r="D16" s="3">
        <v>0.56906786065275516</v>
      </c>
      <c r="F16" s="3">
        <v>2030</v>
      </c>
      <c r="G16" s="3">
        <f>(B19-$B$10)*$B$2*Output!$AA$6*$G$4/Output!$AA$3</f>
        <v>3517.3100650740853</v>
      </c>
      <c r="H16" s="3">
        <f>(C19-$B$10)*$B$2*Output!$AA$6*$G$4/Output!$AA$3</f>
        <v>9376.0057526012661</v>
      </c>
      <c r="I16" s="3">
        <f>(D19-$B$10)*$B$2*Output!$AA$6*$G$4/Output!$AA$3</f>
        <v>15234.701440128445</v>
      </c>
      <c r="K16" s="3">
        <v>2030</v>
      </c>
      <c r="L16" s="3">
        <f>(B19-$B$10)*$B$2*Output!$AA$6*$I$4/Output!$AA$3</f>
        <v>553.52274541885311</v>
      </c>
      <c r="M16" s="3">
        <f>(C19-$B$10)*$B$2*Output!$AA$6*$I$4/Output!$AA$3</f>
        <v>1475.5117829321935</v>
      </c>
      <c r="N16" s="3">
        <f>(D19-$B$10)*$B$2*Output!$AA$6*$I$4/Output!$AA$3</f>
        <v>2397.5008204455335</v>
      </c>
      <c r="P16" s="3">
        <v>2030</v>
      </c>
      <c r="Q16" s="3">
        <f>(B19-$B$10)*$B$2*Output!$AA$6*$J$4/Output!$AA$3</f>
        <v>3032.6412937250002</v>
      </c>
      <c r="R16" s="3">
        <f>(C19-$B$10)*$B$2*Output!$AA$6*$J$4/Output!$AA$3</f>
        <v>8084.0362917913071</v>
      </c>
      <c r="S16" s="3">
        <f>(D19-$B$10)*$B$2*Output!$AA$6*$J$4/Output!$AA$3</f>
        <v>13135.43128985761</v>
      </c>
      <c r="U16" s="3">
        <v>2030</v>
      </c>
      <c r="V16" s="3">
        <f>(B19-$B$10)*$B$2*Output!$AA$6*$K$4/Output!$AA$3</f>
        <v>56798.391616910871</v>
      </c>
      <c r="W16" s="3">
        <f>(C19-$B$10)*$B$2*Output!$AA$6*$K$4/Output!$AA$3</f>
        <v>151406.05652787077</v>
      </c>
      <c r="X16" s="3">
        <f>(D19-$B$10)*$B$2*Output!$AA$6*$K$4/Output!$AA$3</f>
        <v>246013.72143883066</v>
      </c>
      <c r="Z16" s="3">
        <v>2030</v>
      </c>
      <c r="AA16" s="3">
        <f>(B19-$B$10)*$B$2*Output!$AA$6*$L$4/Output!$AA$3</f>
        <v>15856.217659720955</v>
      </c>
      <c r="AB16" s="3">
        <f>(C19-$B$10)*$B$2*Output!$AA$6*$L$4/Output!$AA$3</f>
        <v>42267.524114030603</v>
      </c>
      <c r="AC16" s="3">
        <f>(D19-$B$10)*$B$2*Output!$AA$6*$L$4/Output!$AA$3</f>
        <v>68678.830568340243</v>
      </c>
      <c r="AE16" s="3">
        <v>2030</v>
      </c>
      <c r="AF16" s="3">
        <f>(B19-$B$10)*$B$2*Output!$AA$6*$M$4/Output!$AA$3</f>
        <v>8519.758742536631</v>
      </c>
      <c r="AG16" s="3">
        <f>(C19-$B$10)*$B$2*Output!$AA$6*$M$4/Output!$AA$3</f>
        <v>22710.908479180616</v>
      </c>
      <c r="AH16" s="3">
        <f>(D19-$B$10)*$B$2*Output!$AA$6*$M$4/Output!$AA$3</f>
        <v>36902.058215824603</v>
      </c>
      <c r="AJ16" s="3">
        <v>2030</v>
      </c>
      <c r="AK16" s="3">
        <f>(B19-$B$10)*$B$2*Output!$AA$6*$N$4/Output!$AA$3</f>
        <v>11359.678323382173</v>
      </c>
      <c r="AL16" s="3">
        <f>(C19-$B$10)*$B$2*Output!$AA$6*$N$4/Output!$AA$3</f>
        <v>30281.211305574154</v>
      </c>
      <c r="AM16" s="3">
        <f>(D19-$B$10)*$B$2*Output!$AA$6*$N$4/Output!$AA$3</f>
        <v>49202.744287766131</v>
      </c>
      <c r="AO16" s="3">
        <v>2030</v>
      </c>
      <c r="AP16" s="3">
        <f>(B19-$B$10)*$B$2*Output!$AA$6*$O$4/Output!$AA$3</f>
        <v>1867.05449785836</v>
      </c>
      <c r="AQ16" s="3">
        <f>(C19-$B$10)*$B$2*Output!$AA$6*$O$4/Output!$AA$3</f>
        <v>4976.9606285681075</v>
      </c>
      <c r="AR16" s="3">
        <f>(D19-$B$10)*$B$2*Output!$AA$6*$O$4/Output!$AA$3</f>
        <v>8086.8667592778556</v>
      </c>
      <c r="AT16" s="3">
        <v>2030</v>
      </c>
      <c r="AU16" s="3">
        <f>(B19-$B$10)*$B$2*Output!$AA$6*$P$4/Output!$AA$3</f>
        <v>2356.4765506950175</v>
      </c>
      <c r="AV16" s="3">
        <f>(C19-$B$10)*$B$2*Output!$AA$6*$P$4/Output!$AA$3</f>
        <v>6281.600793338388</v>
      </c>
      <c r="AW16" s="3">
        <f>(D19-$B$10)*$B$2*Output!$AA$6*$P$4/Output!$AA$3</f>
        <v>10206.725035981757</v>
      </c>
      <c r="AY16" s="3">
        <v>2030</v>
      </c>
      <c r="AZ16" s="3">
        <f>(B19-$B$10)*$B$2*Output!$AA$6*$Q$4/Output!$AA$3</f>
        <v>344.40811125542564</v>
      </c>
      <c r="BA16" s="3">
        <f>(C19-$B$10)*$B$2*Output!$AA$6*$Q$4/Output!$AA$3</f>
        <v>918.08011594945674</v>
      </c>
      <c r="BB16" s="3">
        <f>(D19-$B$10)*$B$2*Output!$AA$6*$Q$4/Output!$AA$3</f>
        <v>1491.7521206434876</v>
      </c>
      <c r="BD16" s="3">
        <v>2030</v>
      </c>
      <c r="BE16" s="3">
        <f>(B19-$B$10)*$B$2*Output!$AA$6*$R$4/Output!$AA$3</f>
        <v>598.18250902258137</v>
      </c>
      <c r="BF16" s="3">
        <f>(C19-$B$10)*$B$2*Output!$AA$6*$R$4/Output!$AA$3</f>
        <v>1594.5602013858986</v>
      </c>
      <c r="BG16" s="3">
        <f>(D19-$B$10)*$B$2*Output!$AA$6*$R$4/Output!$AA$3</f>
        <v>2590.9378937492156</v>
      </c>
      <c r="BI16" s="3">
        <v>2030</v>
      </c>
      <c r="BJ16" s="3">
        <f>(B19-$B$10)*$B$2*Output!$AA$6*$S$4/Output!$AA$3</f>
        <v>362.53485395307962</v>
      </c>
      <c r="BK16" s="3">
        <f>(C19-$B$10)*$B$2*Output!$AA$6*$S$4/Output!$AA$3</f>
        <v>966.40012205205971</v>
      </c>
      <c r="BL16" s="3">
        <f>(D19-$B$10)*$B$2*Output!$AA$6*$S$4/Output!$AA$3</f>
        <v>1570.2653901510396</v>
      </c>
      <c r="BN16" s="3">
        <v>2030</v>
      </c>
      <c r="BO16" s="3">
        <f>(B19-$B$10)*$B$2*Output!$AA$6*$T$4/Output!$AA$3</f>
        <v>0</v>
      </c>
      <c r="BP16" s="3">
        <f>(C19-$B$10)*$B$2*Output!$AA$6*$T$4/Output!$AA$3</f>
        <v>0</v>
      </c>
      <c r="BQ16" s="3">
        <f>(D19-$B$10)*$B$2*Output!$AA$6*$T$4/Output!$AA$3</f>
        <v>0</v>
      </c>
      <c r="BS16" s="3">
        <v>2030</v>
      </c>
      <c r="BT16" s="3">
        <f>(B19-$B$10)*$B$2*Output!$AA$6*$U$4/Output!$AA$3</f>
        <v>0</v>
      </c>
      <c r="BU16" s="3">
        <f>(C19-$B$10)*$B$2*Output!$AA$6*$U$4/Output!$AA$3</f>
        <v>0</v>
      </c>
      <c r="BV16" s="3">
        <f>(D19-$B$10)*$B$2*Output!$AA$6*$U$4/Output!$AA$3</f>
        <v>0</v>
      </c>
      <c r="BX16" s="3">
        <v>2030</v>
      </c>
      <c r="BY16" s="3">
        <f>(B19-$B$10)*$B$2*Output!$AA$6*$V$4/Output!$AA$3</f>
        <v>0</v>
      </c>
      <c r="BZ16" s="3">
        <f>(C19-$B$10)*$B$2*Output!$AA$6*$V$4/Output!$AA$3</f>
        <v>0</v>
      </c>
      <c r="CA16" s="3">
        <f>(D19-$B$10)*$B$2*Output!$AA$6*$V$4/Output!$AA$3</f>
        <v>0</v>
      </c>
      <c r="CC16" s="3">
        <v>2030</v>
      </c>
      <c r="CD16" s="3">
        <f>(B19-$B$10)*$B$2*Output!$AA$6*$W$4/Output!$AA$3</f>
        <v>0</v>
      </c>
      <c r="CE16" s="3">
        <f>(C19-$B$10)*$B$2*Output!$AA$6*$W$4/Output!$AA$3</f>
        <v>0</v>
      </c>
      <c r="CF16" s="3">
        <f>(D19-$B$10)*$B$2*Output!$AA$6*$W$4/Output!$AA$3</f>
        <v>0</v>
      </c>
    </row>
    <row r="17" spans="1:84" x14ac:dyDescent="0.25">
      <c r="A17" s="3">
        <v>2028</v>
      </c>
      <c r="B17" s="3">
        <v>0.42904904959112333</v>
      </c>
      <c r="C17" s="3">
        <v>0.53513772659398662</v>
      </c>
      <c r="D17" s="3">
        <v>0.64122640359684979</v>
      </c>
      <c r="F17" s="3">
        <v>2031</v>
      </c>
      <c r="G17" s="3">
        <f>(B20-$B$10)*$B$2*Output!$AA$6*$G$4/Output!$AA$3</f>
        <v>4019.7829315132408</v>
      </c>
      <c r="H17" s="3">
        <f>(C20-$B$10)*$B$2*Output!$AA$6*$G$4/Output!$AA$3</f>
        <v>10035.920007700981</v>
      </c>
      <c r="I17" s="3">
        <f>(D20-$B$10)*$B$2*Output!$AA$6*$G$4/Output!$AA$3</f>
        <v>16052.057083888723</v>
      </c>
      <c r="K17" s="3">
        <v>2031</v>
      </c>
      <c r="L17" s="3">
        <f>(B20-$B$10)*$B$2*Output!$AA$6*$I$4/Output!$AA$3</f>
        <v>632.59742333583233</v>
      </c>
      <c r="M17" s="3">
        <f>(C20-$B$10)*$B$2*Output!$AA$6*$I$4/Output!$AA$3</f>
        <v>1579.3631760325454</v>
      </c>
      <c r="N17" s="3">
        <f>(D20-$B$10)*$B$2*Output!$AA$6*$I$4/Output!$AA$3</f>
        <v>2526.128928729258</v>
      </c>
      <c r="P17" s="3">
        <v>2031</v>
      </c>
      <c r="Q17" s="3">
        <f>(B20-$B$10)*$B$2*Output!$AA$6*$J$4/Output!$AA$3</f>
        <v>3465.8757642571436</v>
      </c>
      <c r="R17" s="3">
        <f>(C20-$B$10)*$B$2*Output!$AA$6*$J$4/Output!$AA$3</f>
        <v>8653.0174686870705</v>
      </c>
      <c r="S17" s="3">
        <f>(D20-$B$10)*$B$2*Output!$AA$6*$J$4/Output!$AA$3</f>
        <v>13840.159173116997</v>
      </c>
      <c r="U17" s="3">
        <v>2031</v>
      </c>
      <c r="V17" s="3">
        <f>(B20-$B$10)*$B$2*Output!$AA$6*$K$4/Output!$AA$3</f>
        <v>64912.447562183857</v>
      </c>
      <c r="W17" s="3">
        <f>(C20-$B$10)*$B$2*Output!$AA$6*$K$4/Output!$AA$3</f>
        <v>162062.51490125171</v>
      </c>
      <c r="X17" s="3">
        <f>(D20-$B$10)*$B$2*Output!$AA$6*$K$4/Output!$AA$3</f>
        <v>259212.58224031946</v>
      </c>
      <c r="Z17" s="3">
        <v>2031</v>
      </c>
      <c r="AA17" s="3">
        <f>(B20-$B$10)*$B$2*Output!$AA$6*$L$4/Output!$AA$3</f>
        <v>18121.391611109666</v>
      </c>
      <c r="AB17" s="3">
        <f>(C20-$B$10)*$B$2*Output!$AA$6*$L$4/Output!$AA$3</f>
        <v>45242.452076599438</v>
      </c>
      <c r="AC17" s="3">
        <f>(D20-$B$10)*$B$2*Output!$AA$6*$L$4/Output!$AA$3</f>
        <v>72363.512542089215</v>
      </c>
      <c r="AE17" s="3">
        <v>2031</v>
      </c>
      <c r="AF17" s="3">
        <f>(B20-$B$10)*$B$2*Output!$AA$6*$M$4/Output!$AA$3</f>
        <v>9736.8671343275801</v>
      </c>
      <c r="AG17" s="3">
        <f>(C20-$B$10)*$B$2*Output!$AA$6*$M$4/Output!$AA$3</f>
        <v>24309.377235187756</v>
      </c>
      <c r="AH17" s="3">
        <f>(D20-$B$10)*$B$2*Output!$AA$6*$M$4/Output!$AA$3</f>
        <v>38881.887336047934</v>
      </c>
      <c r="AJ17" s="3">
        <v>2031</v>
      </c>
      <c r="AK17" s="3">
        <f>(B20-$B$10)*$B$2*Output!$AA$6*$N$4/Output!$AA$3</f>
        <v>12982.48951243677</v>
      </c>
      <c r="AL17" s="3">
        <f>(C20-$B$10)*$B$2*Output!$AA$6*$N$4/Output!$AA$3</f>
        <v>32412.502980250338</v>
      </c>
      <c r="AM17" s="3">
        <f>(D20-$B$10)*$B$2*Output!$AA$6*$N$4/Output!$AA$3</f>
        <v>51842.516448063892</v>
      </c>
      <c r="AO17" s="3">
        <v>2031</v>
      </c>
      <c r="AP17" s="3">
        <f>(B20-$B$10)*$B$2*Output!$AA$6*$O$4/Output!$AA$3</f>
        <v>2133.7765689809835</v>
      </c>
      <c r="AQ17" s="3">
        <f>(C20-$B$10)*$B$2*Output!$AA$6*$O$4/Output!$AA$3</f>
        <v>5327.2555571895982</v>
      </c>
      <c r="AR17" s="3">
        <f>(D20-$B$10)*$B$2*Output!$AA$6*$O$4/Output!$AA$3</f>
        <v>8520.7345453982107</v>
      </c>
      <c r="AT17" s="3">
        <v>2031</v>
      </c>
      <c r="AU17" s="3">
        <f>(B20-$B$10)*$B$2*Output!$AA$6*$P$4/Output!$AA$3</f>
        <v>2693.1160579371631</v>
      </c>
      <c r="AV17" s="3">
        <f>(C20-$B$10)*$B$2*Output!$AA$6*$P$4/Output!$AA$3</f>
        <v>6723.7206061616289</v>
      </c>
      <c r="AW17" s="3">
        <f>(D20-$B$10)*$B$2*Output!$AA$6*$P$4/Output!$AA$3</f>
        <v>10754.325154386092</v>
      </c>
      <c r="AY17" s="3">
        <v>2031</v>
      </c>
      <c r="AZ17" s="3">
        <f>(B20-$B$10)*$B$2*Output!$AA$6*$Q$4/Output!$AA$3</f>
        <v>393.60927000620075</v>
      </c>
      <c r="BA17" s="3">
        <f>(C20-$B$10)*$B$2*Output!$AA$6*$Q$4/Output!$AA$3</f>
        <v>982.69762705439177</v>
      </c>
      <c r="BB17" s="3">
        <f>(D20-$B$10)*$B$2*Output!$AA$6*$Q$4/Output!$AA$3</f>
        <v>1571.7859841025825</v>
      </c>
      <c r="BD17" s="3">
        <v>2031</v>
      </c>
      <c r="BE17" s="3">
        <f>(B20-$B$10)*$B$2*Output!$AA$6*$R$4/Output!$AA$3</f>
        <v>683.63715316866455</v>
      </c>
      <c r="BF17" s="3">
        <f>(C20-$B$10)*$B$2*Output!$AA$6*$R$4/Output!$AA$3</f>
        <v>1706.7906154102595</v>
      </c>
      <c r="BG17" s="3">
        <f>(D20-$B$10)*$B$2*Output!$AA$6*$R$4/Output!$AA$3</f>
        <v>2729.9440776518545</v>
      </c>
      <c r="BI17" s="3">
        <v>2031</v>
      </c>
      <c r="BJ17" s="3">
        <f>(B20-$B$10)*$B$2*Output!$AA$6*$S$4/Output!$AA$3</f>
        <v>414.3255473749482</v>
      </c>
      <c r="BK17" s="3">
        <f>(C20-$B$10)*$B$2*Output!$AA$6*$S$4/Output!$AA$3</f>
        <v>1034.4185547940967</v>
      </c>
      <c r="BL17" s="3">
        <f>(D20-$B$10)*$B$2*Output!$AA$6*$S$4/Output!$AA$3</f>
        <v>1654.5115622132448</v>
      </c>
      <c r="BN17" s="3">
        <v>2031</v>
      </c>
      <c r="BO17" s="3">
        <f>(B20-$B$10)*$B$2*Output!$AA$6*$T$4/Output!$AA$3</f>
        <v>0</v>
      </c>
      <c r="BP17" s="3">
        <f>(C20-$B$10)*$B$2*Output!$AA$6*$T$4/Output!$AA$3</f>
        <v>0</v>
      </c>
      <c r="BQ17" s="3">
        <f>(D20-$B$10)*$B$2*Output!$AA$6*$T$4/Output!$AA$3</f>
        <v>0</v>
      </c>
      <c r="BS17" s="3">
        <v>2031</v>
      </c>
      <c r="BT17" s="3">
        <f>(B20-$B$10)*$B$2*Output!$AA$6*$U$4/Output!$AA$3</f>
        <v>0</v>
      </c>
      <c r="BU17" s="3">
        <f>(C20-$B$10)*$B$2*Output!$AA$6*$U$4/Output!$AA$3</f>
        <v>0</v>
      </c>
      <c r="BV17" s="3">
        <f>(D20-$B$10)*$B$2*Output!$AA$6*$U$4/Output!$AA$3</f>
        <v>0</v>
      </c>
      <c r="BX17" s="3">
        <v>2031</v>
      </c>
      <c r="BY17" s="3">
        <f>(B20-$B$10)*$B$2*Output!$AA$6*$V$4/Output!$AA$3</f>
        <v>0</v>
      </c>
      <c r="BZ17" s="3">
        <f>(C20-$B$10)*$B$2*Output!$AA$6*$V$4/Output!$AA$3</f>
        <v>0</v>
      </c>
      <c r="CA17" s="3">
        <f>(D20-$B$10)*$B$2*Output!$AA$6*$V$4/Output!$AA$3</f>
        <v>0</v>
      </c>
      <c r="CC17" s="3">
        <v>2031</v>
      </c>
      <c r="CD17" s="3">
        <f>(B20-$B$10)*$B$2*Output!$AA$6*$W$4/Output!$AA$3</f>
        <v>0</v>
      </c>
      <c r="CE17" s="3">
        <f>(C20-$B$10)*$B$2*Output!$AA$6*$W$4/Output!$AA$3</f>
        <v>0</v>
      </c>
      <c r="CF17" s="3">
        <f>(D20-$B$10)*$B$2*Output!$AA$6*$W$4/Output!$AA$3</f>
        <v>0</v>
      </c>
    </row>
    <row r="18" spans="1:84" x14ac:dyDescent="0.25">
      <c r="A18" s="3">
        <v>2029</v>
      </c>
      <c r="B18" s="3">
        <v>0.44425885950934796</v>
      </c>
      <c r="C18" s="3">
        <v>0.58339680145100548</v>
      </c>
      <c r="D18" s="3">
        <v>0.72253474339266288</v>
      </c>
      <c r="F18" s="3">
        <v>2032</v>
      </c>
      <c r="G18" s="3">
        <f>(B21-$B$10)*$B$2*Output!$AA$6*$G$4/Output!$AA$3</f>
        <v>4522.2557979523972</v>
      </c>
      <c r="H18" s="3">
        <f>(C21-$B$10)*$B$2*Output!$AA$6*$G$4/Output!$AA$3</f>
        <v>10708.253566120731</v>
      </c>
      <c r="I18" s="3">
        <f>(D21-$B$10)*$B$2*Output!$AA$6*$G$4/Output!$AA$3</f>
        <v>16894.251334289067</v>
      </c>
      <c r="K18" s="3">
        <v>2032</v>
      </c>
      <c r="L18" s="3">
        <f>(B21-$B$10)*$B$2*Output!$AA$6*$I$4/Output!$AA$3</f>
        <v>711.67210125281144</v>
      </c>
      <c r="M18" s="3">
        <f>(C21-$B$10)*$B$2*Output!$AA$6*$I$4/Output!$AA$3</f>
        <v>1685.1690078211873</v>
      </c>
      <c r="N18" s="3">
        <f>(D21-$B$10)*$B$2*Output!$AA$6*$I$4/Output!$AA$3</f>
        <v>2658.6659143895631</v>
      </c>
      <c r="P18" s="3">
        <v>2032</v>
      </c>
      <c r="Q18" s="3">
        <f>(B21-$B$10)*$B$2*Output!$AA$6*$J$4/Output!$AA$3</f>
        <v>3899.1102347892875</v>
      </c>
      <c r="R18" s="3">
        <f>(C21-$B$10)*$B$2*Output!$AA$6*$J$4/Output!$AA$3</f>
        <v>9232.7066273617565</v>
      </c>
      <c r="S18" s="3">
        <f>(D21-$B$10)*$B$2*Output!$AA$6*$J$4/Output!$AA$3</f>
        <v>14566.303019934228</v>
      </c>
      <c r="U18" s="3">
        <v>2032</v>
      </c>
      <c r="V18" s="3">
        <f>(B21-$B$10)*$B$2*Output!$AA$6*$K$4/Output!$AA$3</f>
        <v>73026.503507456844</v>
      </c>
      <c r="W18" s="3">
        <f>(C21-$B$10)*$B$2*Output!$AA$6*$K$4/Output!$AA$3</f>
        <v>172919.52325189643</v>
      </c>
      <c r="X18" s="3">
        <f>(D21-$B$10)*$B$2*Output!$AA$6*$K$4/Output!$AA$3</f>
        <v>272812.54299633601</v>
      </c>
      <c r="Z18" s="3">
        <v>2032</v>
      </c>
      <c r="AA18" s="3">
        <f>(B21-$B$10)*$B$2*Output!$AA$6*$L$4/Output!$AA$3</f>
        <v>20386.565562498374</v>
      </c>
      <c r="AB18" s="3">
        <f>(C21-$B$10)*$B$2*Output!$AA$6*$L$4/Output!$AA$3</f>
        <v>48273.366907821095</v>
      </c>
      <c r="AC18" s="3">
        <f>(D21-$B$10)*$B$2*Output!$AA$6*$L$4/Output!$AA$3</f>
        <v>76160.168253143827</v>
      </c>
      <c r="AE18" s="3">
        <v>2032</v>
      </c>
      <c r="AF18" s="3">
        <f>(B21-$B$10)*$B$2*Output!$AA$6*$M$4/Output!$AA$3</f>
        <v>10953.975526118527</v>
      </c>
      <c r="AG18" s="3">
        <f>(C21-$B$10)*$B$2*Output!$AA$6*$M$4/Output!$AA$3</f>
        <v>25937.928487784469</v>
      </c>
      <c r="AH18" s="3">
        <f>(D21-$B$10)*$B$2*Output!$AA$6*$M$4/Output!$AA$3</f>
        <v>40921.881449450404</v>
      </c>
      <c r="AJ18" s="3">
        <v>2032</v>
      </c>
      <c r="AK18" s="3">
        <f>(B21-$B$10)*$B$2*Output!$AA$6*$N$4/Output!$AA$3</f>
        <v>14605.300701491369</v>
      </c>
      <c r="AL18" s="3">
        <f>(C21-$B$10)*$B$2*Output!$AA$6*$N$4/Output!$AA$3</f>
        <v>34583.904650379285</v>
      </c>
      <c r="AM18" s="3">
        <f>(D21-$B$10)*$B$2*Output!$AA$6*$N$4/Output!$AA$3</f>
        <v>54562.508599267196</v>
      </c>
      <c r="AO18" s="3">
        <v>2032</v>
      </c>
      <c r="AP18" s="3">
        <f>(B21-$B$10)*$B$2*Output!$AA$6*$O$4/Output!$AA$3</f>
        <v>2400.4986401036067</v>
      </c>
      <c r="AQ18" s="3">
        <f>(C21-$B$10)*$B$2*Output!$AA$6*$O$4/Output!$AA$3</f>
        <v>5684.14288616674</v>
      </c>
      <c r="AR18" s="3">
        <f>(D21-$B$10)*$B$2*Output!$AA$6*$O$4/Output!$AA$3</f>
        <v>8967.7871322298743</v>
      </c>
      <c r="AT18" s="3">
        <v>2032</v>
      </c>
      <c r="AU18" s="3">
        <f>(B21-$B$10)*$B$2*Output!$AA$6*$P$4/Output!$AA$3</f>
        <v>3029.7555651793086</v>
      </c>
      <c r="AV18" s="3">
        <f>(C21-$B$10)*$B$2*Output!$AA$6*$P$4/Output!$AA$3</f>
        <v>7174.1609242881186</v>
      </c>
      <c r="AW18" s="3">
        <f>(D21-$B$10)*$B$2*Output!$AA$6*$P$4/Output!$AA$3</f>
        <v>11318.566283396927</v>
      </c>
      <c r="AY18" s="3">
        <v>2032</v>
      </c>
      <c r="AZ18" s="3">
        <f>(B21-$B$10)*$B$2*Output!$AA$6*$Q$4/Output!$AA$3</f>
        <v>442.81042875697597</v>
      </c>
      <c r="BA18" s="3">
        <f>(C21-$B$10)*$B$2*Output!$AA$6*$Q$4/Output!$AA$3</f>
        <v>1048.5312120113404</v>
      </c>
      <c r="BB18" s="3">
        <f>(D21-$B$10)*$B$2*Output!$AA$6*$Q$4/Output!$AA$3</f>
        <v>1654.2519952657046</v>
      </c>
      <c r="BD18" s="3">
        <v>2032</v>
      </c>
      <c r="BE18" s="3">
        <f>(B21-$B$10)*$B$2*Output!$AA$6*$R$4/Output!$AA$3</f>
        <v>769.09179731474774</v>
      </c>
      <c r="BF18" s="3">
        <f>(C21-$B$10)*$B$2*Output!$AA$6*$R$4/Output!$AA$3</f>
        <v>1821.133157703907</v>
      </c>
      <c r="BG18" s="3">
        <f>(D21-$B$10)*$B$2*Output!$AA$6*$R$4/Output!$AA$3</f>
        <v>2873.1745180930661</v>
      </c>
      <c r="BI18" s="3">
        <v>2032</v>
      </c>
      <c r="BJ18" s="3">
        <f>(B21-$B$10)*$B$2*Output!$AA$6*$S$4/Output!$AA$3</f>
        <v>466.11624079681678</v>
      </c>
      <c r="BK18" s="3">
        <f>(C21-$B$10)*$B$2*Output!$AA$6*$S$4/Output!$AA$3</f>
        <v>1103.7170652750951</v>
      </c>
      <c r="BL18" s="3">
        <f>(D21-$B$10)*$B$2*Output!$AA$6*$S$4/Output!$AA$3</f>
        <v>1741.3178897533735</v>
      </c>
      <c r="BN18" s="3">
        <v>2032</v>
      </c>
      <c r="BO18" s="3">
        <f>(B21-$B$10)*$B$2*Output!$AA$6*$T$4/Output!$AA$3</f>
        <v>0</v>
      </c>
      <c r="BP18" s="3">
        <f>(C21-$B$10)*$B$2*Output!$AA$6*$T$4/Output!$AA$3</f>
        <v>0</v>
      </c>
      <c r="BQ18" s="3">
        <f>(D21-$B$10)*$B$2*Output!$AA$6*$T$4/Output!$AA$3</f>
        <v>0</v>
      </c>
      <c r="BS18" s="3">
        <v>2032</v>
      </c>
      <c r="BT18" s="3">
        <f>(B21-$B$10)*$B$2*Output!$AA$6*$U$4/Output!$AA$3</f>
        <v>0</v>
      </c>
      <c r="BU18" s="3">
        <f>(C21-$B$10)*$B$2*Output!$AA$6*$U$4/Output!$AA$3</f>
        <v>0</v>
      </c>
      <c r="BV18" s="3">
        <f>(D21-$B$10)*$B$2*Output!$AA$6*$U$4/Output!$AA$3</f>
        <v>0</v>
      </c>
      <c r="BX18" s="3">
        <v>2032</v>
      </c>
      <c r="BY18" s="3">
        <f>(B21-$B$10)*$B$2*Output!$AA$6*$V$4/Output!$AA$3</f>
        <v>0</v>
      </c>
      <c r="BZ18" s="3">
        <f>(C21-$B$10)*$B$2*Output!$AA$6*$V$4/Output!$AA$3</f>
        <v>0</v>
      </c>
      <c r="CA18" s="3">
        <f>(D21-$B$10)*$B$2*Output!$AA$6*$V$4/Output!$AA$3</f>
        <v>0</v>
      </c>
      <c r="CC18" s="3">
        <v>2032</v>
      </c>
      <c r="CD18" s="3">
        <f>(B21-$B$10)*$B$2*Output!$AA$6*$W$4/Output!$AA$3</f>
        <v>0</v>
      </c>
      <c r="CE18" s="3">
        <f>(C21-$B$10)*$B$2*Output!$AA$6*$W$4/Output!$AA$3</f>
        <v>0</v>
      </c>
      <c r="CF18" s="3">
        <f>(D21-$B$10)*$B$2*Output!$AA$6*$W$4/Output!$AA$3</f>
        <v>0</v>
      </c>
    </row>
    <row r="19" spans="1:84" x14ac:dyDescent="0.25">
      <c r="A19" s="3">
        <v>2030</v>
      </c>
      <c r="B19" s="3">
        <v>0.45946866942757264</v>
      </c>
      <c r="C19" s="3">
        <v>0.63681087778898937</v>
      </c>
      <c r="D19" s="3">
        <v>0.81415308615040616</v>
      </c>
      <c r="F19" s="3">
        <v>2033</v>
      </c>
      <c r="G19" s="3">
        <f>(B22-$B$10)*$B$2*Output!$AA$6*$G$4/Output!$AA$3</f>
        <v>5024.7286643915522</v>
      </c>
      <c r="H19" s="3">
        <f>(C22-$B$10)*$B$2*Output!$AA$6*$G$4/Output!$AA$3</f>
        <v>11393.383837856109</v>
      </c>
      <c r="I19" s="3">
        <f>(D22-$B$10)*$B$2*Output!$AA$6*$G$4/Output!$AA$3</f>
        <v>17762.039011320652</v>
      </c>
      <c r="K19" s="3">
        <v>2033</v>
      </c>
      <c r="L19" s="3">
        <f>(B22-$B$10)*$B$2*Output!$AA$6*$I$4/Output!$AA$3</f>
        <v>790.74677916979067</v>
      </c>
      <c r="M19" s="3">
        <f>(C22-$B$10)*$B$2*Output!$AA$6*$I$4/Output!$AA$3</f>
        <v>1792.9886717018985</v>
      </c>
      <c r="N19" s="3">
        <f>(D22-$B$10)*$B$2*Output!$AA$6*$I$4/Output!$AA$3</f>
        <v>2795.2305642340052</v>
      </c>
      <c r="P19" s="3">
        <v>2033</v>
      </c>
      <c r="Q19" s="3">
        <f>(B22-$B$10)*$B$2*Output!$AA$6*$J$4/Output!$AA$3</f>
        <v>4332.3447053214304</v>
      </c>
      <c r="R19" s="3">
        <f>(C22-$B$10)*$B$2*Output!$AA$6*$J$4/Output!$AA$3</f>
        <v>9823.4291724899958</v>
      </c>
      <c r="S19" s="3">
        <f>(D22-$B$10)*$B$2*Output!$AA$6*$J$4/Output!$AA$3</f>
        <v>15314.513639658553</v>
      </c>
      <c r="U19" s="3">
        <v>2033</v>
      </c>
      <c r="V19" s="3">
        <f>(B22-$B$10)*$B$2*Output!$AA$6*$K$4/Output!$AA$3</f>
        <v>81140.559452729838</v>
      </c>
      <c r="W19" s="3">
        <f>(C22-$B$10)*$B$2*Output!$AA$6*$K$4/Output!$AA$3</f>
        <v>183983.17608962453</v>
      </c>
      <c r="X19" s="3">
        <f>(D22-$B$10)*$B$2*Output!$AA$6*$K$4/Output!$AA$3</f>
        <v>286825.79272651905</v>
      </c>
      <c r="Z19" s="3">
        <v>2033</v>
      </c>
      <c r="AA19" s="3">
        <f>(B22-$B$10)*$B$2*Output!$AA$6*$L$4/Output!$AA$3</f>
        <v>22651.739513887085</v>
      </c>
      <c r="AB19" s="3">
        <f>(C22-$B$10)*$B$2*Output!$AA$6*$L$4/Output!$AA$3</f>
        <v>51361.969991686856</v>
      </c>
      <c r="AC19" s="3">
        <f>(D22-$B$10)*$B$2*Output!$AA$6*$L$4/Output!$AA$3</f>
        <v>80072.20046948659</v>
      </c>
      <c r="AE19" s="3">
        <v>2033</v>
      </c>
      <c r="AF19" s="3">
        <f>(B22-$B$10)*$B$2*Output!$AA$6*$M$4/Output!$AA$3</f>
        <v>12171.083917909478</v>
      </c>
      <c r="AG19" s="3">
        <f>(C22-$B$10)*$B$2*Output!$AA$6*$M$4/Output!$AA$3</f>
        <v>27597.476413443677</v>
      </c>
      <c r="AH19" s="3">
        <f>(D22-$B$10)*$B$2*Output!$AA$6*$M$4/Output!$AA$3</f>
        <v>43023.868908977856</v>
      </c>
      <c r="AJ19" s="3">
        <v>2033</v>
      </c>
      <c r="AK19" s="3">
        <f>(B22-$B$10)*$B$2*Output!$AA$6*$N$4/Output!$AA$3</f>
        <v>16228.111890545968</v>
      </c>
      <c r="AL19" s="3">
        <f>(C22-$B$10)*$B$2*Output!$AA$6*$N$4/Output!$AA$3</f>
        <v>36796.635217924901</v>
      </c>
      <c r="AM19" s="3">
        <f>(D22-$B$10)*$B$2*Output!$AA$6*$N$4/Output!$AA$3</f>
        <v>57365.158545303806</v>
      </c>
      <c r="AO19" s="3">
        <v>2033</v>
      </c>
      <c r="AP19" s="3">
        <f>(B22-$B$10)*$B$2*Output!$AA$6*$O$4/Output!$AA$3</f>
        <v>2667.2207112262299</v>
      </c>
      <c r="AQ19" s="3">
        <f>(C22-$B$10)*$B$2*Output!$AA$6*$O$4/Output!$AA$3</f>
        <v>6047.8229518408798</v>
      </c>
      <c r="AR19" s="3">
        <f>(D22-$B$10)*$B$2*Output!$AA$6*$O$4/Output!$AA$3</f>
        <v>9428.4251924555265</v>
      </c>
      <c r="AT19" s="3">
        <v>2033</v>
      </c>
      <c r="AU19" s="3">
        <f>(B22-$B$10)*$B$2*Output!$AA$6*$P$4/Output!$AA$3</f>
        <v>3366.3950724214546</v>
      </c>
      <c r="AV19" s="3">
        <f>(C22-$B$10)*$B$2*Output!$AA$6*$P$4/Output!$AA$3</f>
        <v>7633.1745994108178</v>
      </c>
      <c r="AW19" s="3">
        <f>(D22-$B$10)*$B$2*Output!$AA$6*$P$4/Output!$AA$3</f>
        <v>11899.954126400176</v>
      </c>
      <c r="AY19" s="3">
        <v>2033</v>
      </c>
      <c r="AZ19" s="3">
        <f>(B22-$B$10)*$B$2*Output!$AA$6*$Q$4/Output!$AA$3</f>
        <v>492.01158750775107</v>
      </c>
      <c r="BA19" s="3">
        <f>(C22-$B$10)*$B$2*Output!$AA$6*$Q$4/Output!$AA$3</f>
        <v>1115.617826067735</v>
      </c>
      <c r="BB19" s="3">
        <f>(D22-$B$10)*$B$2*Output!$AA$6*$Q$4/Output!$AA$3</f>
        <v>1739.2240646277182</v>
      </c>
      <c r="BD19" s="3">
        <v>2033</v>
      </c>
      <c r="BE19" s="3">
        <f>(B22-$B$10)*$B$2*Output!$AA$6*$R$4/Output!$AA$3</f>
        <v>854.54644146083092</v>
      </c>
      <c r="BF19" s="3">
        <f>(C22-$B$10)*$B$2*Output!$AA$6*$R$4/Output!$AA$3</f>
        <v>1937.6520136965926</v>
      </c>
      <c r="BG19" s="3">
        <f>(D22-$B$10)*$B$2*Output!$AA$6*$R$4/Output!$AA$3</f>
        <v>3020.7575859323524</v>
      </c>
      <c r="BI19" s="3">
        <v>2033</v>
      </c>
      <c r="BJ19" s="3">
        <f>(B22-$B$10)*$B$2*Output!$AA$6*$S$4/Output!$AA$3</f>
        <v>517.90693421868536</v>
      </c>
      <c r="BK19" s="3">
        <f>(C22-$B$10)*$B$2*Output!$AA$6*$S$4/Output!$AA$3</f>
        <v>1174.3345537555106</v>
      </c>
      <c r="BL19" s="3">
        <f>(D22-$B$10)*$B$2*Output!$AA$6*$S$4/Output!$AA$3</f>
        <v>1830.7621732923346</v>
      </c>
      <c r="BN19" s="3">
        <v>2033</v>
      </c>
      <c r="BO19" s="3">
        <f>(B22-$B$10)*$B$2*Output!$AA$6*$T$4/Output!$AA$3</f>
        <v>0</v>
      </c>
      <c r="BP19" s="3">
        <f>(C22-$B$10)*$B$2*Output!$AA$6*$T$4/Output!$AA$3</f>
        <v>0</v>
      </c>
      <c r="BQ19" s="3">
        <f>(D22-$B$10)*$B$2*Output!$AA$6*$T$4/Output!$AA$3</f>
        <v>0</v>
      </c>
      <c r="BS19" s="3">
        <v>2033</v>
      </c>
      <c r="BT19" s="3">
        <f>(B22-$B$10)*$B$2*Output!$AA$6*$U$4/Output!$AA$3</f>
        <v>0</v>
      </c>
      <c r="BU19" s="3">
        <f>(C22-$B$10)*$B$2*Output!$AA$6*$U$4/Output!$AA$3</f>
        <v>0</v>
      </c>
      <c r="BV19" s="3">
        <f>(D22-$B$10)*$B$2*Output!$AA$6*$U$4/Output!$AA$3</f>
        <v>0</v>
      </c>
      <c r="BX19" s="3">
        <v>2033</v>
      </c>
      <c r="BY19" s="3">
        <f>(B22-$B$10)*$B$2*Output!$AA$6*$V$4/Output!$AA$3</f>
        <v>0</v>
      </c>
      <c r="BZ19" s="3">
        <f>(C22-$B$10)*$B$2*Output!$AA$6*$V$4/Output!$AA$3</f>
        <v>0</v>
      </c>
      <c r="CA19" s="3">
        <f>(D22-$B$10)*$B$2*Output!$AA$6*$V$4/Output!$AA$3</f>
        <v>0</v>
      </c>
      <c r="CC19" s="3">
        <v>2033</v>
      </c>
      <c r="CD19" s="3">
        <f>(B22-$B$10)*$B$2*Output!$AA$6*$W$4/Output!$AA$3</f>
        <v>0</v>
      </c>
      <c r="CE19" s="3">
        <f>(C22-$B$10)*$B$2*Output!$AA$6*$W$4/Output!$AA$3</f>
        <v>0</v>
      </c>
      <c r="CF19" s="3">
        <f>(D22-$B$10)*$B$2*Output!$AA$6*$W$4/Output!$AA$3</f>
        <v>0</v>
      </c>
    </row>
    <row r="20" spans="1:84" x14ac:dyDescent="0.25">
      <c r="A20" s="3">
        <v>2031</v>
      </c>
      <c r="B20" s="3">
        <v>0.47467847934579732</v>
      </c>
      <c r="C20" s="3">
        <v>0.65678642483399374</v>
      </c>
      <c r="D20" s="3">
        <v>0.83889437032219005</v>
      </c>
      <c r="F20" s="3">
        <v>2034</v>
      </c>
      <c r="G20" s="3">
        <f>(B23-$B$10)*$B$2*Output!$AA$6*$G$4/Output!$AA$3</f>
        <v>5527.2015308307064</v>
      </c>
      <c r="H20" s="3">
        <f>(C23-$B$10)*$B$2*Output!$AA$6*$G$4/Output!$AA$3</f>
        <v>12091.699702008582</v>
      </c>
      <c r="I20" s="3">
        <f>(D23-$B$10)*$B$2*Output!$AA$6*$G$4/Output!$AA$3</f>
        <v>18656.197873186455</v>
      </c>
      <c r="K20" s="3">
        <v>2034</v>
      </c>
      <c r="L20" s="3">
        <f>(B23-$B$10)*$B$2*Output!$AA$6*$I$4/Output!$AA$3</f>
        <v>869.82145708676933</v>
      </c>
      <c r="M20" s="3">
        <f>(C23-$B$10)*$B$2*Output!$AA$6*$I$4/Output!$AA$3</f>
        <v>1902.8833659835852</v>
      </c>
      <c r="N20" s="3">
        <f>(D23-$B$10)*$B$2*Output!$AA$6*$I$4/Output!$AA$3</f>
        <v>2935.945274880401</v>
      </c>
      <c r="P20" s="3">
        <v>2034</v>
      </c>
      <c r="Q20" s="3">
        <f>(B23-$B$10)*$B$2*Output!$AA$6*$J$4/Output!$AA$3</f>
        <v>4765.5791758535725</v>
      </c>
      <c r="R20" s="3">
        <f>(C23-$B$10)*$B$2*Output!$AA$6*$J$4/Output!$AA$3</f>
        <v>10425.520397463488</v>
      </c>
      <c r="S20" s="3">
        <f>(D23-$B$10)*$B$2*Output!$AA$6*$J$4/Output!$AA$3</f>
        <v>16085.461619073403</v>
      </c>
      <c r="U20" s="3">
        <v>2034</v>
      </c>
      <c r="V20" s="3">
        <f>(B23-$B$10)*$B$2*Output!$AA$6*$K$4/Output!$AA$3</f>
        <v>89254.615398002803</v>
      </c>
      <c r="W20" s="3">
        <f>(C23-$B$10)*$B$2*Output!$AA$6*$K$4/Output!$AA$3</f>
        <v>195259.75313020972</v>
      </c>
      <c r="X20" s="3">
        <f>(D23-$B$10)*$B$2*Output!$AA$6*$K$4/Output!$AA$3</f>
        <v>301264.89086241659</v>
      </c>
      <c r="Z20" s="3">
        <v>2034</v>
      </c>
      <c r="AA20" s="3">
        <f>(B23-$B$10)*$B$2*Output!$AA$6*$L$4/Output!$AA$3</f>
        <v>24916.913465275786</v>
      </c>
      <c r="AB20" s="3">
        <f>(C23-$B$10)*$B$2*Output!$AA$6*$L$4/Output!$AA$3</f>
        <v>54510.014415516896</v>
      </c>
      <c r="AC20" s="3">
        <f>(D23-$B$10)*$B$2*Output!$AA$6*$L$4/Output!$AA$3</f>
        <v>84103.115365758</v>
      </c>
      <c r="AE20" s="3">
        <v>2034</v>
      </c>
      <c r="AF20" s="3">
        <f>(B23-$B$10)*$B$2*Output!$AA$6*$M$4/Output!$AA$3</f>
        <v>13388.192309700422</v>
      </c>
      <c r="AG20" s="3">
        <f>(C23-$B$10)*$B$2*Output!$AA$6*$M$4/Output!$AA$3</f>
        <v>29288.962969531465</v>
      </c>
      <c r="AH20" s="3">
        <f>(D23-$B$10)*$B$2*Output!$AA$6*$M$4/Output!$AA$3</f>
        <v>45189.733629362498</v>
      </c>
      <c r="AJ20" s="3">
        <v>2034</v>
      </c>
      <c r="AK20" s="3">
        <f>(B23-$B$10)*$B$2*Output!$AA$6*$N$4/Output!$AA$3</f>
        <v>17850.923079600558</v>
      </c>
      <c r="AL20" s="3">
        <f>(C23-$B$10)*$B$2*Output!$AA$6*$N$4/Output!$AA$3</f>
        <v>39051.950626041951</v>
      </c>
      <c r="AM20" s="3">
        <f>(D23-$B$10)*$B$2*Output!$AA$6*$N$4/Output!$AA$3</f>
        <v>60252.978172483323</v>
      </c>
      <c r="AO20" s="3">
        <v>2034</v>
      </c>
      <c r="AP20" s="3">
        <f>(B23-$B$10)*$B$2*Output!$AA$6*$O$4/Output!$AA$3</f>
        <v>2933.9427823488518</v>
      </c>
      <c r="AQ20" s="3">
        <f>(C23-$B$10)*$B$2*Output!$AA$6*$O$4/Output!$AA$3</f>
        <v>6418.5021785709978</v>
      </c>
      <c r="AR20" s="3">
        <f>(D23-$B$10)*$B$2*Output!$AA$6*$O$4/Output!$AA$3</f>
        <v>9903.0615747931424</v>
      </c>
      <c r="AT20" s="3">
        <v>2034</v>
      </c>
      <c r="AU20" s="3">
        <f>(B23-$B$10)*$B$2*Output!$AA$6*$P$4/Output!$AA$3</f>
        <v>3703.0345796635993</v>
      </c>
      <c r="AV20" s="3">
        <f>(C23-$B$10)*$B$2*Output!$AA$6*$P$4/Output!$AA$3</f>
        <v>8101.0221671284426</v>
      </c>
      <c r="AW20" s="3">
        <f>(D23-$B$10)*$B$2*Output!$AA$6*$P$4/Output!$AA$3</f>
        <v>12499.009754593286</v>
      </c>
      <c r="AY20" s="3">
        <v>2034</v>
      </c>
      <c r="AZ20" s="3">
        <f>(B23-$B$10)*$B$2*Output!$AA$6*$Q$4/Output!$AA$3</f>
        <v>541.21274625852607</v>
      </c>
      <c r="BA20" s="3">
        <f>(C23-$B$10)*$B$2*Output!$AA$6*$Q$4/Output!$AA$3</f>
        <v>1183.9955475033878</v>
      </c>
      <c r="BB20" s="3">
        <f>(D23-$B$10)*$B$2*Output!$AA$6*$Q$4/Output!$AA$3</f>
        <v>1826.7783487482493</v>
      </c>
      <c r="BD20" s="3">
        <v>2034</v>
      </c>
      <c r="BE20" s="3">
        <f>(B23-$B$10)*$B$2*Output!$AA$6*$R$4/Output!$AA$3</f>
        <v>940.00108560691376</v>
      </c>
      <c r="BF20" s="3">
        <f>(C23-$B$10)*$B$2*Output!$AA$6*$R$4/Output!$AA$3</f>
        <v>2056.4133193479897</v>
      </c>
      <c r="BG20" s="3">
        <f>(D23-$B$10)*$B$2*Output!$AA$6*$R$4/Output!$AA$3</f>
        <v>3172.8255530890651</v>
      </c>
      <c r="BI20" s="3">
        <v>2034</v>
      </c>
      <c r="BJ20" s="3">
        <f>(B23-$B$10)*$B$2*Output!$AA$6*$S$4/Output!$AA$3</f>
        <v>569.69762764055372</v>
      </c>
      <c r="BK20" s="3">
        <f>(C23-$B$10)*$B$2*Output!$AA$6*$S$4/Output!$AA$3</f>
        <v>1246.3111026351453</v>
      </c>
      <c r="BL20" s="3">
        <f>(D23-$B$10)*$B$2*Output!$AA$6*$S$4/Output!$AA$3</f>
        <v>1922.9245776297364</v>
      </c>
      <c r="BN20" s="3">
        <v>2034</v>
      </c>
      <c r="BO20" s="3">
        <f>(B23-$B$10)*$B$2*Output!$AA$6*$T$4/Output!$AA$3</f>
        <v>0</v>
      </c>
      <c r="BP20" s="3">
        <f>(C23-$B$10)*$B$2*Output!$AA$6*$T$4/Output!$AA$3</f>
        <v>0</v>
      </c>
      <c r="BQ20" s="3">
        <f>(D23-$B$10)*$B$2*Output!$AA$6*$T$4/Output!$AA$3</f>
        <v>0</v>
      </c>
      <c r="BS20" s="3">
        <v>2034</v>
      </c>
      <c r="BT20" s="3">
        <f>(B23-$B$10)*$B$2*Output!$AA$6*$U$4/Output!$AA$3</f>
        <v>0</v>
      </c>
      <c r="BU20" s="3">
        <f>(C23-$B$10)*$B$2*Output!$AA$6*$U$4/Output!$AA$3</f>
        <v>0</v>
      </c>
      <c r="BV20" s="3">
        <f>(D23-$B$10)*$B$2*Output!$AA$6*$U$4/Output!$AA$3</f>
        <v>0</v>
      </c>
      <c r="BX20" s="3">
        <v>2034</v>
      </c>
      <c r="BY20" s="3">
        <f>(B23-$B$10)*$B$2*Output!$AA$6*$V$4/Output!$AA$3</f>
        <v>0</v>
      </c>
      <c r="BZ20" s="3">
        <f>(C23-$B$10)*$B$2*Output!$AA$6*$V$4/Output!$AA$3</f>
        <v>0</v>
      </c>
      <c r="CA20" s="3">
        <f>(D23-$B$10)*$B$2*Output!$AA$6*$V$4/Output!$AA$3</f>
        <v>0</v>
      </c>
      <c r="CC20" s="3">
        <v>2034</v>
      </c>
      <c r="CD20" s="3">
        <f>(B23-$B$10)*$B$2*Output!$AA$6*$W$4/Output!$AA$3</f>
        <v>0</v>
      </c>
      <c r="CE20" s="3">
        <f>(C23-$B$10)*$B$2*Output!$AA$6*$W$4/Output!$AA$3</f>
        <v>0</v>
      </c>
      <c r="CF20" s="3">
        <f>(D23-$B$10)*$B$2*Output!$AA$6*$W$4/Output!$AA$3</f>
        <v>0</v>
      </c>
    </row>
    <row r="21" spans="1:84" x14ac:dyDescent="0.25">
      <c r="A21" s="3">
        <v>2032</v>
      </c>
      <c r="B21" s="3">
        <v>0.489888289264022</v>
      </c>
      <c r="C21" s="3">
        <v>0.67713790310918187</v>
      </c>
      <c r="D21" s="3">
        <v>0.86438751695434168</v>
      </c>
      <c r="F21" s="3">
        <v>2035</v>
      </c>
      <c r="G21" s="3">
        <f>(B24-$B$10)*$B$2*Output!$AA$6*$G$4/Output!$AA$3</f>
        <v>6029.6743972698596</v>
      </c>
      <c r="H21" s="3">
        <f>(C24-$B$10)*$B$2*Output!$AA$6*$G$4/Output!$AA$3</f>
        <v>12803.601855319986</v>
      </c>
      <c r="I21" s="3">
        <f>(D24-$B$10)*$B$2*Output!$AA$6*$G$4/Output!$AA$3</f>
        <v>19577.529313370102</v>
      </c>
      <c r="K21" s="3">
        <v>2035</v>
      </c>
      <c r="L21" s="3">
        <f>(B24-$B$10)*$B$2*Output!$AA$6*$I$4/Output!$AA$3</f>
        <v>948.89613500374821</v>
      </c>
      <c r="M21" s="3">
        <f>(C24-$B$10)*$B$2*Output!$AA$6*$I$4/Output!$AA$3</f>
        <v>2014.9161487295166</v>
      </c>
      <c r="N21" s="3">
        <f>(D24-$B$10)*$B$2*Output!$AA$6*$I$4/Output!$AA$3</f>
        <v>3080.9361624552839</v>
      </c>
      <c r="P21" s="3">
        <v>2035</v>
      </c>
      <c r="Q21" s="3">
        <f>(B24-$B$10)*$B$2*Output!$AA$6*$J$4/Output!$AA$3</f>
        <v>5198.8136463857145</v>
      </c>
      <c r="R21" s="3">
        <f>(C24-$B$10)*$B$2*Output!$AA$6*$J$4/Output!$AA$3</f>
        <v>11039.325784899082</v>
      </c>
      <c r="S21" s="3">
        <f>(D24-$B$10)*$B$2*Output!$AA$6*$J$4/Output!$AA$3</f>
        <v>16879.83792341244</v>
      </c>
      <c r="U21" s="3">
        <v>2035</v>
      </c>
      <c r="V21" s="3">
        <f>(B24-$B$10)*$B$2*Output!$AA$6*$K$4/Output!$AA$3</f>
        <v>97368.671343275768</v>
      </c>
      <c r="W21" s="3">
        <f>(C24-$B$10)*$B$2*Output!$AA$6*$K$4/Output!$AA$3</f>
        <v>206755.72492360111</v>
      </c>
      <c r="X21" s="3">
        <f>(D24-$B$10)*$B$2*Output!$AA$6*$K$4/Output!$AA$3</f>
        <v>316142.77850392635</v>
      </c>
      <c r="Z21" s="3">
        <v>2035</v>
      </c>
      <c r="AA21" s="3">
        <f>(B24-$B$10)*$B$2*Output!$AA$6*$L$4/Output!$AA$3</f>
        <v>27182.08741666449</v>
      </c>
      <c r="AB21" s="3">
        <f>(C24-$B$10)*$B$2*Output!$AA$6*$L$4/Output!$AA$3</f>
        <v>57719.306541171994</v>
      </c>
      <c r="AC21" s="3">
        <f>(D24-$B$10)*$B$2*Output!$AA$6*$L$4/Output!$AA$3</f>
        <v>88256.525665679466</v>
      </c>
      <c r="AE21" s="3">
        <v>2035</v>
      </c>
      <c r="AF21" s="3">
        <f>(B24-$B$10)*$B$2*Output!$AA$6*$M$4/Output!$AA$3</f>
        <v>14605.300701491366</v>
      </c>
      <c r="AG21" s="3">
        <f>(C24-$B$10)*$B$2*Output!$AA$6*$M$4/Output!$AA$3</f>
        <v>31013.358738540173</v>
      </c>
      <c r="AH21" s="3">
        <f>(D24-$B$10)*$B$2*Output!$AA$6*$M$4/Output!$AA$3</f>
        <v>47421.416775588958</v>
      </c>
      <c r="AJ21" s="3">
        <v>2035</v>
      </c>
      <c r="AK21" s="3">
        <f>(B24-$B$10)*$B$2*Output!$AA$6*$N$4/Output!$AA$3</f>
        <v>19473.734268655153</v>
      </c>
      <c r="AL21" s="3">
        <f>(C24-$B$10)*$B$2*Output!$AA$6*$N$4/Output!$AA$3</f>
        <v>41351.144984720224</v>
      </c>
      <c r="AM21" s="3">
        <f>(D24-$B$10)*$B$2*Output!$AA$6*$N$4/Output!$AA$3</f>
        <v>63228.555700785269</v>
      </c>
      <c r="AO21" s="3">
        <v>2035</v>
      </c>
      <c r="AP21" s="3">
        <f>(B24-$B$10)*$B$2*Output!$AA$6*$O$4/Output!$AA$3</f>
        <v>3200.6648534714741</v>
      </c>
      <c r="AQ21" s="3">
        <f>(C24-$B$10)*$B$2*Output!$AA$6*$O$4/Output!$AA$3</f>
        <v>6796.3932637423914</v>
      </c>
      <c r="AR21" s="3">
        <f>(D24-$B$10)*$B$2*Output!$AA$6*$O$4/Output!$AA$3</f>
        <v>10392.121674013304</v>
      </c>
      <c r="AT21" s="3">
        <v>2035</v>
      </c>
      <c r="AU21" s="3">
        <f>(B24-$B$10)*$B$2*Output!$AA$6*$P$4/Output!$AA$3</f>
        <v>4039.6740869057435</v>
      </c>
      <c r="AV21" s="3">
        <f>(C24-$B$10)*$B$2*Output!$AA$6*$P$4/Output!$AA$3</f>
        <v>8577.97208045156</v>
      </c>
      <c r="AW21" s="3">
        <f>(D24-$B$10)*$B$2*Output!$AA$6*$P$4/Output!$AA$3</f>
        <v>13116.270073997373</v>
      </c>
      <c r="AY21" s="3">
        <v>2035</v>
      </c>
      <c r="AZ21" s="3">
        <f>(B24-$B$10)*$B$2*Output!$AA$6*$Q$4/Output!$AA$3</f>
        <v>590.41390500930106</v>
      </c>
      <c r="BA21" s="3">
        <f>(C24-$B$10)*$B$2*Output!$AA$6*$Q$4/Output!$AA$3</f>
        <v>1253.7036117583052</v>
      </c>
      <c r="BB21" s="3">
        <f>(D24-$B$10)*$B$2*Output!$AA$6*$Q$4/Output!$AA$3</f>
        <v>1916.9933185073085</v>
      </c>
      <c r="BD21" s="3">
        <v>2035</v>
      </c>
      <c r="BE21" s="3">
        <f>(B24-$B$10)*$B$2*Output!$AA$6*$R$4/Output!$AA$3</f>
        <v>1025.4557297529966</v>
      </c>
      <c r="BF21" s="3">
        <f>(C24-$B$10)*$B$2*Output!$AA$6*$R$4/Output!$AA$3</f>
        <v>2177.4852204223198</v>
      </c>
      <c r="BG21" s="3">
        <f>(D24-$B$10)*$B$2*Output!$AA$6*$R$4/Output!$AA$3</f>
        <v>3329.5147110916409</v>
      </c>
      <c r="BI21" s="3">
        <v>2035</v>
      </c>
      <c r="BJ21" s="3">
        <f>(B24-$B$10)*$B$2*Output!$AA$6*$S$4/Output!$AA$3</f>
        <v>621.48832106242207</v>
      </c>
      <c r="BK21" s="3">
        <f>(C24-$B$10)*$B$2*Output!$AA$6*$S$4/Output!$AA$3</f>
        <v>1319.6880123771632</v>
      </c>
      <c r="BL21" s="3">
        <f>(D24-$B$10)*$B$2*Output!$AA$6*$S$4/Output!$AA$3</f>
        <v>2017.8877036919034</v>
      </c>
      <c r="BN21" s="3">
        <v>2035</v>
      </c>
      <c r="BO21" s="3">
        <f>(B24-$B$10)*$B$2*Output!$AA$6*$T$4/Output!$AA$3</f>
        <v>0</v>
      </c>
      <c r="BP21" s="3">
        <f>(C24-$B$10)*$B$2*Output!$AA$6*$T$4/Output!$AA$3</f>
        <v>0</v>
      </c>
      <c r="BQ21" s="3">
        <f>(D24-$B$10)*$B$2*Output!$AA$6*$T$4/Output!$AA$3</f>
        <v>0</v>
      </c>
      <c r="BS21" s="3">
        <v>2035</v>
      </c>
      <c r="BT21" s="3">
        <f>(B24-$B$10)*$B$2*Output!$AA$6*$U$4/Output!$AA$3</f>
        <v>0</v>
      </c>
      <c r="BU21" s="3">
        <f>(C24-$B$10)*$B$2*Output!$AA$6*$U$4/Output!$AA$3</f>
        <v>0</v>
      </c>
      <c r="BV21" s="3">
        <f>(D24-$B$10)*$B$2*Output!$AA$6*$U$4/Output!$AA$3</f>
        <v>0</v>
      </c>
      <c r="BX21" s="3">
        <v>2035</v>
      </c>
      <c r="BY21" s="3">
        <f>(B24-$B$10)*$B$2*Output!$AA$6*$V$4/Output!$AA$3</f>
        <v>0</v>
      </c>
      <c r="BZ21" s="3">
        <f>(C24-$B$10)*$B$2*Output!$AA$6*$V$4/Output!$AA$3</f>
        <v>0</v>
      </c>
      <c r="CA21" s="3">
        <f>(D24-$B$10)*$B$2*Output!$AA$6*$V$4/Output!$AA$3</f>
        <v>0</v>
      </c>
      <c r="CC21" s="3">
        <v>2035</v>
      </c>
      <c r="CD21" s="3">
        <f>(B24-$B$10)*$B$2*Output!$AA$6*$W$4/Output!$AA$3</f>
        <v>0</v>
      </c>
      <c r="CE21" s="3">
        <f>(C24-$B$10)*$B$2*Output!$AA$6*$W$4/Output!$AA$3</f>
        <v>0</v>
      </c>
      <c r="CF21" s="3">
        <f>(D24-$B$10)*$B$2*Output!$AA$6*$W$4/Output!$AA$3</f>
        <v>0</v>
      </c>
    </row>
    <row r="22" spans="1:84" x14ac:dyDescent="0.25">
      <c r="A22" s="3">
        <v>2033</v>
      </c>
      <c r="B22" s="3">
        <v>0.50509809918224668</v>
      </c>
      <c r="C22" s="3">
        <v>0.69787673678226048</v>
      </c>
      <c r="D22" s="3">
        <v>0.89065537438227405</v>
      </c>
      <c r="F22" s="3">
        <v>2036</v>
      </c>
      <c r="G22" s="3">
        <f>(B25-$B$10)*$B$2*Output!$AA$6*$G$4/Output!$AA$3</f>
        <v>6532.1472637090174</v>
      </c>
      <c r="H22" s="3">
        <f>(C25-$B$10)*$B$2*Output!$AA$6*$G$4/Output!$AA$3</f>
        <v>13529.503171298546</v>
      </c>
      <c r="I22" s="3">
        <f>(D25-$B$10)*$B$2*Output!$AA$6*$G$4/Output!$AA$3</f>
        <v>20526.859078888076</v>
      </c>
      <c r="K22" s="3">
        <v>2036</v>
      </c>
      <c r="L22" s="3">
        <f>(B25-$B$10)*$B$2*Output!$AA$6*$I$4/Output!$AA$3</f>
        <v>1027.9708129207277</v>
      </c>
      <c r="M22" s="3">
        <f>(C25-$B$10)*$B$2*Output!$AA$6*$I$4/Output!$AA$3</f>
        <v>2129.1519942733603</v>
      </c>
      <c r="N22" s="3">
        <f>(D25-$B$10)*$B$2*Output!$AA$6*$I$4/Output!$AA$3</f>
        <v>3230.3331756259936</v>
      </c>
      <c r="P22" s="3">
        <v>2036</v>
      </c>
      <c r="Q22" s="3">
        <f>(B25-$B$10)*$B$2*Output!$AA$6*$J$4/Output!$AA$3</f>
        <v>5632.0481169178593</v>
      </c>
      <c r="R22" s="3">
        <f>(C25-$B$10)*$B$2*Output!$AA$6*$J$4/Output!$AA$3</f>
        <v>11665.201316278921</v>
      </c>
      <c r="S22" s="3">
        <f>(D25-$B$10)*$B$2*Output!$AA$6*$J$4/Output!$AA$3</f>
        <v>17698.354515639985</v>
      </c>
      <c r="U22" s="3">
        <v>2036</v>
      </c>
      <c r="V22" s="3">
        <f>(B25-$B$10)*$B$2*Output!$AA$6*$K$4/Output!$AA$3</f>
        <v>105482.72728854879</v>
      </c>
      <c r="W22" s="3">
        <f>(C25-$B$10)*$B$2*Output!$AA$6*$K$4/Output!$AA$3</f>
        <v>218477.75865317869</v>
      </c>
      <c r="X22" s="3">
        <f>(D25-$B$10)*$B$2*Output!$AA$6*$K$4/Output!$AA$3</f>
        <v>331472.79001780867</v>
      </c>
      <c r="Z22" s="3">
        <v>2036</v>
      </c>
      <c r="AA22" s="3">
        <f>(B25-$B$10)*$B$2*Output!$AA$6*$L$4/Output!$AA$3</f>
        <v>29447.261368053209</v>
      </c>
      <c r="AB22" s="3">
        <f>(C25-$B$10)*$B$2*Output!$AA$6*$L$4/Output!$AA$3</f>
        <v>60991.707624012408</v>
      </c>
      <c r="AC22" s="3">
        <f>(D25-$B$10)*$B$2*Output!$AA$6*$L$4/Output!$AA$3</f>
        <v>92536.153879971607</v>
      </c>
      <c r="AE22" s="3">
        <v>2036</v>
      </c>
      <c r="AF22" s="3">
        <f>(B25-$B$10)*$B$2*Output!$AA$6*$M$4/Output!$AA$3</f>
        <v>15822.409093282318</v>
      </c>
      <c r="AG22" s="3">
        <f>(C25-$B$10)*$B$2*Output!$AA$6*$M$4/Output!$AA$3</f>
        <v>32771.663797976813</v>
      </c>
      <c r="AH22" s="3">
        <f>(D25-$B$10)*$B$2*Output!$AA$6*$M$4/Output!$AA$3</f>
        <v>49720.918502671302</v>
      </c>
      <c r="AJ22" s="3">
        <v>2036</v>
      </c>
      <c r="AK22" s="3">
        <f>(B25-$B$10)*$B$2*Output!$AA$6*$N$4/Output!$AA$3</f>
        <v>21096.545457709755</v>
      </c>
      <c r="AL22" s="3">
        <f>(C25-$B$10)*$B$2*Output!$AA$6*$N$4/Output!$AA$3</f>
        <v>43695.551730635743</v>
      </c>
      <c r="AM22" s="3">
        <f>(D25-$B$10)*$B$2*Output!$AA$6*$N$4/Output!$AA$3</f>
        <v>66294.558003561731</v>
      </c>
      <c r="AO22" s="3">
        <v>2036</v>
      </c>
      <c r="AP22" s="3">
        <f>(B25-$B$10)*$B$2*Output!$AA$6*$O$4/Output!$AA$3</f>
        <v>3467.3869245940982</v>
      </c>
      <c r="AQ22" s="3">
        <f>(C25-$B$10)*$B$2*Output!$AA$6*$O$4/Output!$AA$3</f>
        <v>7181.7153683975366</v>
      </c>
      <c r="AR22" s="3">
        <f>(D25-$B$10)*$B$2*Output!$AA$6*$O$4/Output!$AA$3</f>
        <v>10896.043812200975</v>
      </c>
      <c r="AT22" s="3">
        <v>2036</v>
      </c>
      <c r="AU22" s="3">
        <f>(B25-$B$10)*$B$2*Output!$AA$6*$P$4/Output!$AA$3</f>
        <v>4376.3135941478904</v>
      </c>
      <c r="AV22" s="3">
        <f>(C25-$B$10)*$B$2*Output!$AA$6*$P$4/Output!$AA$3</f>
        <v>9064.3009504046568</v>
      </c>
      <c r="AW22" s="3">
        <f>(D25-$B$10)*$B$2*Output!$AA$6*$P$4/Output!$AA$3</f>
        <v>13752.288306661423</v>
      </c>
      <c r="AY22" s="3">
        <v>2036</v>
      </c>
      <c r="AZ22" s="3">
        <f>(B25-$B$10)*$B$2*Output!$AA$6*$Q$4/Output!$AA$3</f>
        <v>639.6150637600764</v>
      </c>
      <c r="BA22" s="3">
        <f>(C25-$B$10)*$B$2*Output!$AA$6*$Q$4/Output!$AA$3</f>
        <v>1324.7824465976037</v>
      </c>
      <c r="BB22" s="3">
        <f>(D25-$B$10)*$B$2*Output!$AA$6*$Q$4/Output!$AA$3</f>
        <v>2009.9498294351311</v>
      </c>
      <c r="BD22" s="3">
        <v>2036</v>
      </c>
      <c r="BE22" s="3">
        <f>(B25-$B$10)*$B$2*Output!$AA$6*$R$4/Output!$AA$3</f>
        <v>1110.9103738990802</v>
      </c>
      <c r="BF22" s="3">
        <f>(C25-$B$10)*$B$2*Output!$AA$6*$R$4/Output!$AA$3</f>
        <v>2300.9379335642593</v>
      </c>
      <c r="BG22" s="3">
        <f>(D25-$B$10)*$B$2*Output!$AA$6*$R$4/Output!$AA$3</f>
        <v>3490.9654932294388</v>
      </c>
      <c r="BI22" s="3">
        <v>2036</v>
      </c>
      <c r="BJ22" s="3">
        <f>(B25-$B$10)*$B$2*Output!$AA$6*$S$4/Output!$AA$3</f>
        <v>673.27901448429088</v>
      </c>
      <c r="BK22" s="3">
        <f>(C25-$B$10)*$B$2*Output!$AA$6*$S$4/Output!$AA$3</f>
        <v>1394.5078385237935</v>
      </c>
      <c r="BL22" s="3">
        <f>(D25-$B$10)*$B$2*Output!$AA$6*$S$4/Output!$AA$3</f>
        <v>2115.7366625632958</v>
      </c>
      <c r="BN22" s="3">
        <v>2036</v>
      </c>
      <c r="BO22" s="3">
        <f>(B25-$B$10)*$B$2*Output!$AA$6*$T$4/Output!$AA$3</f>
        <v>0</v>
      </c>
      <c r="BP22" s="3">
        <f>(C25-$B$10)*$B$2*Output!$AA$6*$T$4/Output!$AA$3</f>
        <v>0</v>
      </c>
      <c r="BQ22" s="3">
        <f>(D25-$B$10)*$B$2*Output!$AA$6*$T$4/Output!$AA$3</f>
        <v>0</v>
      </c>
      <c r="BS22" s="3">
        <v>2036</v>
      </c>
      <c r="BT22" s="3">
        <f>(B25-$B$10)*$B$2*Output!$AA$6*$U$4/Output!$AA$3</f>
        <v>0</v>
      </c>
      <c r="BU22" s="3">
        <f>(C25-$B$10)*$B$2*Output!$AA$6*$U$4/Output!$AA$3</f>
        <v>0</v>
      </c>
      <c r="BV22" s="3">
        <f>(D25-$B$10)*$B$2*Output!$AA$6*$U$4/Output!$AA$3</f>
        <v>0</v>
      </c>
      <c r="BX22" s="3">
        <v>2036</v>
      </c>
      <c r="BY22" s="3">
        <f>(B25-$B$10)*$B$2*Output!$AA$6*$V$4/Output!$AA$3</f>
        <v>0</v>
      </c>
      <c r="BZ22" s="3">
        <f>(C25-$B$10)*$B$2*Output!$AA$6*$V$4/Output!$AA$3</f>
        <v>0</v>
      </c>
      <c r="CA22" s="3">
        <f>(D25-$B$10)*$B$2*Output!$AA$6*$V$4/Output!$AA$3</f>
        <v>0</v>
      </c>
      <c r="CC22" s="3">
        <v>2036</v>
      </c>
      <c r="CD22" s="3">
        <f>(B25-$B$10)*$B$2*Output!$AA$6*$W$4/Output!$AA$3</f>
        <v>0</v>
      </c>
      <c r="CE22" s="3">
        <f>(C25-$B$10)*$B$2*Output!$AA$6*$W$4/Output!$AA$3</f>
        <v>0</v>
      </c>
      <c r="CF22" s="3">
        <f>(D25-$B$10)*$B$2*Output!$AA$6*$W$4/Output!$AA$3</f>
        <v>0</v>
      </c>
    </row>
    <row r="23" spans="1:84" x14ac:dyDescent="0.25">
      <c r="A23" s="3">
        <v>2034</v>
      </c>
      <c r="B23" s="3">
        <v>0.52030790910047131</v>
      </c>
      <c r="C23" s="3">
        <v>0.71901469718977251</v>
      </c>
      <c r="D23" s="3">
        <v>0.9177214852790736</v>
      </c>
      <c r="F23" s="3">
        <v>2037</v>
      </c>
      <c r="G23" s="3">
        <f>(B26-$B$10)*$B$2*Output!$AA$6*$G$4/Output!$AA$3</f>
        <v>7034.6201301481706</v>
      </c>
      <c r="H23" s="3">
        <f>(C26-$B$10)*$B$2*Output!$AA$6*$G$4/Output!$AA$3</f>
        <v>14269.829070258467</v>
      </c>
      <c r="I23" s="3">
        <f>(D26-$B$10)*$B$2*Output!$AA$6*$G$4/Output!$AA$3</f>
        <v>21505.038010368775</v>
      </c>
      <c r="K23" s="3">
        <v>2037</v>
      </c>
      <c r="L23" s="3">
        <f>(B26-$B$10)*$B$2*Output!$AA$6*$I$4/Output!$AA$3</f>
        <v>1107.0454908377062</v>
      </c>
      <c r="M23" s="3">
        <f>(C26-$B$10)*$B$2*Output!$AA$6*$I$4/Output!$AA$3</f>
        <v>2245.6578514527005</v>
      </c>
      <c r="N23" s="3">
        <f>(D26-$B$10)*$B$2*Output!$AA$6*$I$4/Output!$AA$3</f>
        <v>3384.2702120676963</v>
      </c>
      <c r="P23" s="3">
        <v>2037</v>
      </c>
      <c r="Q23" s="3">
        <f>(B26-$B$10)*$B$2*Output!$AA$6*$J$4/Output!$AA$3</f>
        <v>6065.2825874500004</v>
      </c>
      <c r="R23" s="3">
        <f>(C26-$B$10)*$B$2*Output!$AA$6*$J$4/Output!$AA$3</f>
        <v>12303.513791000323</v>
      </c>
      <c r="S23" s="3">
        <f>(D26-$B$10)*$B$2*Output!$AA$6*$J$4/Output!$AA$3</f>
        <v>18541.744994550656</v>
      </c>
      <c r="U23" s="3">
        <v>2037</v>
      </c>
      <c r="V23" s="3">
        <f>(B26-$B$10)*$B$2*Output!$AA$6*$K$4/Output!$AA$3</f>
        <v>113596.78323382174</v>
      </c>
      <c r="W23" s="3">
        <f>(C26-$B$10)*$B$2*Output!$AA$6*$K$4/Output!$AA$3</f>
        <v>230432.72411124434</v>
      </c>
      <c r="X23" s="3">
        <f>(D26-$B$10)*$B$2*Output!$AA$6*$K$4/Output!$AA$3</f>
        <v>347268.66498866706</v>
      </c>
      <c r="Z23" s="3">
        <v>2037</v>
      </c>
      <c r="AA23" s="3">
        <f>(B26-$B$10)*$B$2*Output!$AA$6*$L$4/Output!$AA$3</f>
        <v>31712.435319441909</v>
      </c>
      <c r="AB23" s="3">
        <f>(C26-$B$10)*$B$2*Output!$AA$6*$L$4/Output!$AA$3</f>
        <v>64329.135481055731</v>
      </c>
      <c r="AC23" s="3">
        <f>(D26-$B$10)*$B$2*Output!$AA$6*$L$4/Output!$AA$3</f>
        <v>96945.835642669583</v>
      </c>
      <c r="AE23" s="3">
        <v>2037</v>
      </c>
      <c r="AF23" s="3">
        <f>(B26-$B$10)*$B$2*Output!$AA$6*$M$4/Output!$AA$3</f>
        <v>17039.517485073262</v>
      </c>
      <c r="AG23" s="3">
        <f>(C26-$B$10)*$B$2*Output!$AA$6*$M$4/Output!$AA$3</f>
        <v>34564.908616686647</v>
      </c>
      <c r="AH23" s="3">
        <f>(D26-$B$10)*$B$2*Output!$AA$6*$M$4/Output!$AA$3</f>
        <v>52090.299748300065</v>
      </c>
      <c r="AJ23" s="3">
        <v>2037</v>
      </c>
      <c r="AK23" s="3">
        <f>(B26-$B$10)*$B$2*Output!$AA$6*$N$4/Output!$AA$3</f>
        <v>22719.356646764347</v>
      </c>
      <c r="AL23" s="3">
        <f>(C26-$B$10)*$B$2*Output!$AA$6*$N$4/Output!$AA$3</f>
        <v>46086.54482224887</v>
      </c>
      <c r="AM23" s="3">
        <f>(D26-$B$10)*$B$2*Output!$AA$6*$N$4/Output!$AA$3</f>
        <v>69453.732997733416</v>
      </c>
      <c r="AO23" s="3">
        <v>2037</v>
      </c>
      <c r="AP23" s="3">
        <f>(B26-$B$10)*$B$2*Output!$AA$6*$O$4/Output!$AA$3</f>
        <v>3734.1089957167201</v>
      </c>
      <c r="AQ23" s="3">
        <f>(C26-$B$10)*$B$2*Output!$AA$6*$O$4/Output!$AA$3</f>
        <v>7574.6943136600839</v>
      </c>
      <c r="AR23" s="3">
        <f>(D26-$B$10)*$B$2*Output!$AA$6*$O$4/Output!$AA$3</f>
        <v>11415.279631603453</v>
      </c>
      <c r="AT23" s="3">
        <v>2037</v>
      </c>
      <c r="AU23" s="3">
        <f>(B26-$B$10)*$B$2*Output!$AA$6*$P$4/Output!$AA$3</f>
        <v>4712.953101390035</v>
      </c>
      <c r="AV23" s="3">
        <f>(C26-$B$10)*$B$2*Output!$AA$6*$P$4/Output!$AA$3</f>
        <v>9560.2937939399108</v>
      </c>
      <c r="AW23" s="3">
        <f>(D26-$B$10)*$B$2*Output!$AA$6*$P$4/Output!$AA$3</f>
        <v>14407.634486489793</v>
      </c>
      <c r="AY23" s="3">
        <v>2037</v>
      </c>
      <c r="AZ23" s="3">
        <f>(B26-$B$10)*$B$2*Output!$AA$6*$Q$4/Output!$AA$3</f>
        <v>688.81622251085128</v>
      </c>
      <c r="BA23" s="3">
        <f>(C26-$B$10)*$B$2*Output!$AA$6*$Q$4/Output!$AA$3</f>
        <v>1397.2737083450638</v>
      </c>
      <c r="BB23" s="3">
        <f>(D26-$B$10)*$B$2*Output!$AA$6*$Q$4/Output!$AA$3</f>
        <v>2105.7311941792777</v>
      </c>
      <c r="BD23" s="3">
        <v>2037</v>
      </c>
      <c r="BE23" s="3">
        <f>(B26-$B$10)*$B$2*Output!$AA$6*$R$4/Output!$AA$3</f>
        <v>1196.3650180451627</v>
      </c>
      <c r="BF23" s="3">
        <f>(C26-$B$10)*$B$2*Output!$AA$6*$R$4/Output!$AA$3</f>
        <v>2426.8438092309007</v>
      </c>
      <c r="BG23" s="3">
        <f>(D26-$B$10)*$B$2*Output!$AA$6*$R$4/Output!$AA$3</f>
        <v>3657.3226004166399</v>
      </c>
      <c r="BI23" s="3">
        <v>2037</v>
      </c>
      <c r="BJ23" s="3">
        <f>(B26-$B$10)*$B$2*Output!$AA$6*$S$4/Output!$AA$3</f>
        <v>725.06970790615924</v>
      </c>
      <c r="BK23" s="3">
        <f>(C26-$B$10)*$B$2*Output!$AA$6*$S$4/Output!$AA$3</f>
        <v>1470.8144298369095</v>
      </c>
      <c r="BL23" s="3">
        <f>(D26-$B$10)*$B$2*Output!$AA$6*$S$4/Output!$AA$3</f>
        <v>2216.5591517676603</v>
      </c>
      <c r="BN23" s="3">
        <v>2037</v>
      </c>
      <c r="BO23" s="3">
        <f>(B26-$B$10)*$B$2*Output!$AA$6*$T$4/Output!$AA$3</f>
        <v>0</v>
      </c>
      <c r="BP23" s="3">
        <f>(C26-$B$10)*$B$2*Output!$AA$6*$T$4/Output!$AA$3</f>
        <v>0</v>
      </c>
      <c r="BQ23" s="3">
        <f>(D26-$B$10)*$B$2*Output!$AA$6*$T$4/Output!$AA$3</f>
        <v>0</v>
      </c>
      <c r="BS23" s="3">
        <v>2037</v>
      </c>
      <c r="BT23" s="3">
        <f>(B26-$B$10)*$B$2*Output!$AA$6*$U$4/Output!$AA$3</f>
        <v>0</v>
      </c>
      <c r="BU23" s="3">
        <f>(C26-$B$10)*$B$2*Output!$AA$6*$U$4/Output!$AA$3</f>
        <v>0</v>
      </c>
      <c r="BV23" s="3">
        <f>(D26-$B$10)*$B$2*Output!$AA$6*$U$4/Output!$AA$3</f>
        <v>0</v>
      </c>
      <c r="BX23" s="3">
        <v>2037</v>
      </c>
      <c r="BY23" s="3">
        <f>(B26-$B$10)*$B$2*Output!$AA$6*$V$4/Output!$AA$3</f>
        <v>0</v>
      </c>
      <c r="BZ23" s="3">
        <f>(C26-$B$10)*$B$2*Output!$AA$6*$V$4/Output!$AA$3</f>
        <v>0</v>
      </c>
      <c r="CA23" s="3">
        <f>(D26-$B$10)*$B$2*Output!$AA$6*$V$4/Output!$AA$3</f>
        <v>0</v>
      </c>
      <c r="CC23" s="3">
        <v>2037</v>
      </c>
      <c r="CD23" s="3">
        <f>(B26-$B$10)*$B$2*Output!$AA$6*$W$4/Output!$AA$3</f>
        <v>0</v>
      </c>
      <c r="CE23" s="3">
        <f>(C26-$B$10)*$B$2*Output!$AA$6*$W$4/Output!$AA$3</f>
        <v>0</v>
      </c>
      <c r="CF23" s="3">
        <f>(D26-$B$10)*$B$2*Output!$AA$6*$W$4/Output!$AA$3</f>
        <v>0</v>
      </c>
    </row>
    <row r="24" spans="1:84" x14ac:dyDescent="0.25">
      <c r="A24" s="3">
        <v>2035</v>
      </c>
      <c r="B24" s="3">
        <v>0.53551771901869594</v>
      </c>
      <c r="C24" s="3">
        <v>0.74056391338720562</v>
      </c>
      <c r="D24" s="3">
        <v>0.94561010775571508</v>
      </c>
      <c r="F24" s="3">
        <v>2038</v>
      </c>
      <c r="G24" s="3">
        <f>(B27-$B$10)*$B$2*Output!$AA$6*$G$4/Output!$AA$3</f>
        <v>7537.0929965873238</v>
      </c>
      <c r="H24" s="3">
        <f>(C27-$B$10)*$B$2*Output!$AA$6*$G$4/Output!$AA$3</f>
        <v>15025.017900604586</v>
      </c>
      <c r="I24" s="3">
        <f>(D27-$B$10)*$B$2*Output!$AA$6*$G$4/Output!$AA$3</f>
        <v>22512.942804621845</v>
      </c>
      <c r="K24" s="3">
        <v>2038</v>
      </c>
      <c r="L24" s="3">
        <f>(B27-$B$10)*$B$2*Output!$AA$6*$I$4/Output!$AA$3</f>
        <v>1186.1201687546852</v>
      </c>
      <c r="M24" s="3">
        <f>(C27-$B$10)*$B$2*Output!$AA$6*$I$4/Output!$AA$3</f>
        <v>2364.5027036121965</v>
      </c>
      <c r="N24" s="3">
        <f>(D27-$B$10)*$B$2*Output!$AA$6*$I$4/Output!$AA$3</f>
        <v>3542.885238469707</v>
      </c>
      <c r="P24" s="3">
        <v>2038</v>
      </c>
      <c r="Q24" s="3">
        <f>(B27-$B$10)*$B$2*Output!$AA$6*$J$4/Output!$AA$3</f>
        <v>6498.5170579821424</v>
      </c>
      <c r="R24" s="3">
        <f>(C27-$B$10)*$B$2*Output!$AA$6*$J$4/Output!$AA$3</f>
        <v>12954.641155121204</v>
      </c>
      <c r="S24" s="3">
        <f>(D27-$B$10)*$B$2*Output!$AA$6*$J$4/Output!$AA$3</f>
        <v>19410.765252260262</v>
      </c>
      <c r="U24" s="3">
        <v>2038</v>
      </c>
      <c r="V24" s="3">
        <f>(B27-$B$10)*$B$2*Output!$AA$6*$K$4/Output!$AA$3</f>
        <v>121710.83917909469</v>
      </c>
      <c r="W24" s="3">
        <f>(C27-$B$10)*$B$2*Output!$AA$6*$K$4/Output!$AA$3</f>
        <v>242627.69985610014</v>
      </c>
      <c r="X24" s="3">
        <f>(D27-$B$10)*$B$2*Output!$AA$6*$K$4/Output!$AA$3</f>
        <v>363544.56053310557</v>
      </c>
      <c r="Z24" s="3">
        <v>2038</v>
      </c>
      <c r="AA24" s="3">
        <f>(B27-$B$10)*$B$2*Output!$AA$6*$L$4/Output!$AA$3</f>
        <v>33977.60927083061</v>
      </c>
      <c r="AB24" s="3">
        <f>(C27-$B$10)*$B$2*Output!$AA$6*$L$4/Output!$AA$3</f>
        <v>67733.566209827972</v>
      </c>
      <c r="AC24" s="3">
        <f>(D27-$B$10)*$B$2*Output!$AA$6*$L$4/Output!$AA$3</f>
        <v>101489.52314882533</v>
      </c>
      <c r="AE24" s="3">
        <v>2038</v>
      </c>
      <c r="AF24" s="3">
        <f>(B27-$B$10)*$B$2*Output!$AA$6*$M$4/Output!$AA$3</f>
        <v>18256.625876864204</v>
      </c>
      <c r="AG24" s="3">
        <f>(C27-$B$10)*$B$2*Output!$AA$6*$M$4/Output!$AA$3</f>
        <v>36394.154978415027</v>
      </c>
      <c r="AH24" s="3">
        <f>(D27-$B$10)*$B$2*Output!$AA$6*$M$4/Output!$AA$3</f>
        <v>54531.684079965846</v>
      </c>
      <c r="AJ24" s="3">
        <v>2038</v>
      </c>
      <c r="AK24" s="3">
        <f>(B27-$B$10)*$B$2*Output!$AA$6*$N$4/Output!$AA$3</f>
        <v>24342.167835818938</v>
      </c>
      <c r="AL24" s="3">
        <f>(C27-$B$10)*$B$2*Output!$AA$6*$N$4/Output!$AA$3</f>
        <v>48525.539971220023</v>
      </c>
      <c r="AM24" s="3">
        <f>(D27-$B$10)*$B$2*Output!$AA$6*$N$4/Output!$AA$3</f>
        <v>72708.912106621123</v>
      </c>
      <c r="AO24" s="3">
        <v>2038</v>
      </c>
      <c r="AP24" s="3">
        <f>(B27-$B$10)*$B$2*Output!$AA$6*$O$4/Output!$AA$3</f>
        <v>4000.8310668393428</v>
      </c>
      <c r="AQ24" s="3">
        <f>(C27-$B$10)*$B$2*Output!$AA$6*$O$4/Output!$AA$3</f>
        <v>7975.5627831279344</v>
      </c>
      <c r="AR24" s="3">
        <f>(D27-$B$10)*$B$2*Output!$AA$6*$O$4/Output!$AA$3</f>
        <v>11950.294499416526</v>
      </c>
      <c r="AT24" s="3">
        <v>2038</v>
      </c>
      <c r="AU24" s="3">
        <f>(B27-$B$10)*$B$2*Output!$AA$6*$P$4/Output!$AA$3</f>
        <v>5049.5926086321788</v>
      </c>
      <c r="AV24" s="3">
        <f>(C27-$B$10)*$B$2*Output!$AA$6*$P$4/Output!$AA$3</f>
        <v>10066.244289384771</v>
      </c>
      <c r="AW24" s="3">
        <f>(D27-$B$10)*$B$2*Output!$AA$6*$P$4/Output!$AA$3</f>
        <v>15082.895970137362</v>
      </c>
      <c r="AY24" s="3">
        <v>2038</v>
      </c>
      <c r="AZ24" s="3">
        <f>(B27-$B$10)*$B$2*Output!$AA$6*$Q$4/Output!$AA$3</f>
        <v>738.01738126162616</v>
      </c>
      <c r="BA24" s="3">
        <f>(C27-$B$10)*$B$2*Output!$AA$6*$Q$4/Output!$AA$3</f>
        <v>1471.2203192177742</v>
      </c>
      <c r="BB24" s="3">
        <f>(D27-$B$10)*$B$2*Output!$AA$6*$Q$4/Output!$AA$3</f>
        <v>2204.4232571739221</v>
      </c>
      <c r="BD24" s="3">
        <v>2038</v>
      </c>
      <c r="BE24" s="3">
        <f>(B27-$B$10)*$B$2*Output!$AA$6*$R$4/Output!$AA$3</f>
        <v>1281.8196621912457</v>
      </c>
      <c r="BF24" s="3">
        <f>(C27-$B$10)*$B$2*Output!$AA$6*$R$4/Output!$AA$3</f>
        <v>2555.2773965361343</v>
      </c>
      <c r="BG24" s="3">
        <f>(D27-$B$10)*$B$2*Output!$AA$6*$R$4/Output!$AA$3</f>
        <v>3828.7351308810235</v>
      </c>
      <c r="BI24" s="3">
        <v>2038</v>
      </c>
      <c r="BJ24" s="3">
        <f>(B27-$B$10)*$B$2*Output!$AA$6*$S$4/Output!$AA$3</f>
        <v>776.86040132802759</v>
      </c>
      <c r="BK24" s="3">
        <f>(C27-$B$10)*$B$2*Output!$AA$6*$S$4/Output!$AA$3</f>
        <v>1548.6529675976569</v>
      </c>
      <c r="BL24" s="3">
        <f>(D27-$B$10)*$B$2*Output!$AA$6*$S$4/Output!$AA$3</f>
        <v>2320.4455338672865</v>
      </c>
      <c r="BN24" s="3">
        <v>2038</v>
      </c>
      <c r="BO24" s="3">
        <f>(B27-$B$10)*$B$2*Output!$AA$6*$T$4/Output!$AA$3</f>
        <v>0</v>
      </c>
      <c r="BP24" s="3">
        <f>(C27-$B$10)*$B$2*Output!$AA$6*$T$4/Output!$AA$3</f>
        <v>0</v>
      </c>
      <c r="BQ24" s="3">
        <f>(D27-$B$10)*$B$2*Output!$AA$6*$T$4/Output!$AA$3</f>
        <v>0</v>
      </c>
      <c r="BS24" s="3">
        <v>2038</v>
      </c>
      <c r="BT24" s="3">
        <f>(B27-$B$10)*$B$2*Output!$AA$6*$U$4/Output!$AA$3</f>
        <v>0</v>
      </c>
      <c r="BU24" s="3">
        <f>(C27-$B$10)*$B$2*Output!$AA$6*$U$4/Output!$AA$3</f>
        <v>0</v>
      </c>
      <c r="BV24" s="3">
        <f>(D27-$B$10)*$B$2*Output!$AA$6*$U$4/Output!$AA$3</f>
        <v>0</v>
      </c>
      <c r="BX24" s="3">
        <v>2038</v>
      </c>
      <c r="BY24" s="3">
        <f>(B27-$B$10)*$B$2*Output!$AA$6*$V$4/Output!$AA$3</f>
        <v>0</v>
      </c>
      <c r="BZ24" s="3">
        <f>(C27-$B$10)*$B$2*Output!$AA$6*$V$4/Output!$AA$3</f>
        <v>0</v>
      </c>
      <c r="CA24" s="3">
        <f>(D27-$B$10)*$B$2*Output!$AA$6*$V$4/Output!$AA$3</f>
        <v>0</v>
      </c>
      <c r="CC24" s="3">
        <v>2038</v>
      </c>
      <c r="CD24" s="3">
        <f>(B27-$B$10)*$B$2*Output!$AA$6*$W$4/Output!$AA$3</f>
        <v>0</v>
      </c>
      <c r="CE24" s="3">
        <f>(C27-$B$10)*$B$2*Output!$AA$6*$W$4/Output!$AA$3</f>
        <v>0</v>
      </c>
      <c r="CF24" s="3">
        <f>(D27-$B$10)*$B$2*Output!$AA$6*$W$4/Output!$AA$3</f>
        <v>0</v>
      </c>
    </row>
    <row r="25" spans="1:84" x14ac:dyDescent="0.25">
      <c r="A25" s="3">
        <v>2036</v>
      </c>
      <c r="B25" s="3">
        <v>0.55072752893692067</v>
      </c>
      <c r="C25" s="3">
        <v>0.76253688301970612</v>
      </c>
      <c r="D25" s="3">
        <v>0.97434623710249169</v>
      </c>
      <c r="F25" s="3">
        <v>2039</v>
      </c>
      <c r="G25" s="3">
        <f>(B28-$B$10)*$B$2*Output!$AA$6*$G$4/Output!$AA$3</f>
        <v>8039.5658630264816</v>
      </c>
      <c r="H25" s="3">
        <f>(C28-$B$10)*$B$2*Output!$AA$6*$G$4/Output!$AA$3</f>
        <v>15795.521331703874</v>
      </c>
      <c r="I25" s="3">
        <f>(D28-$B$10)*$B$2*Output!$AA$6*$G$4/Output!$AA$3</f>
        <v>23551.476800381268</v>
      </c>
      <c r="K25" s="3">
        <v>2039</v>
      </c>
      <c r="L25" s="3">
        <f>(B28-$B$10)*$B$2*Output!$AA$6*$I$4/Output!$AA$3</f>
        <v>1265.1948466716647</v>
      </c>
      <c r="M25" s="3">
        <f>(C28-$B$10)*$B$2*Output!$AA$6*$I$4/Output!$AA$3</f>
        <v>2485.7576304301824</v>
      </c>
      <c r="N25" s="3">
        <f>(D28-$B$10)*$B$2*Output!$AA$6*$I$4/Output!$AA$3</f>
        <v>3706.3204141887004</v>
      </c>
      <c r="P25" s="3">
        <v>2039</v>
      </c>
      <c r="Q25" s="3">
        <f>(B28-$B$10)*$B$2*Output!$AA$6*$J$4/Output!$AA$3</f>
        <v>6931.7515285142872</v>
      </c>
      <c r="R25" s="3">
        <f>(C28-$B$10)*$B$2*Output!$AA$6*$J$4/Output!$AA$3</f>
        <v>13618.972840095719</v>
      </c>
      <c r="S25" s="3">
        <f>(D28-$B$10)*$B$2*Output!$AA$6*$J$4/Output!$AA$3</f>
        <v>20306.194151677155</v>
      </c>
      <c r="U25" s="3">
        <v>2039</v>
      </c>
      <c r="V25" s="3">
        <f>(B28-$B$10)*$B$2*Output!$AA$6*$K$4/Output!$AA$3</f>
        <v>129824.89512436771</v>
      </c>
      <c r="W25" s="3">
        <f>(C28-$B$10)*$B$2*Output!$AA$6*$K$4/Output!$AA$3</f>
        <v>255069.9795562349</v>
      </c>
      <c r="X25" s="3">
        <f>(D28-$B$10)*$B$2*Output!$AA$6*$K$4/Output!$AA$3</f>
        <v>380315.06398810208</v>
      </c>
      <c r="Z25" s="3">
        <v>2039</v>
      </c>
      <c r="AA25" s="3">
        <f>(B28-$B$10)*$B$2*Output!$AA$6*$L$4/Output!$AA$3</f>
        <v>36242.783222219332</v>
      </c>
      <c r="AB25" s="3">
        <f>(C28-$B$10)*$B$2*Output!$AA$6*$L$4/Output!$AA$3</f>
        <v>71207.035959448913</v>
      </c>
      <c r="AC25" s="3">
        <f>(D28-$B$10)*$B$2*Output!$AA$6*$L$4/Output!$AA$3</f>
        <v>106171.28869667853</v>
      </c>
      <c r="AE25" s="3">
        <v>2039</v>
      </c>
      <c r="AF25" s="3">
        <f>(B28-$B$10)*$B$2*Output!$AA$6*$M$4/Output!$AA$3</f>
        <v>19473.73426865516</v>
      </c>
      <c r="AG25" s="3">
        <f>(C28-$B$10)*$B$2*Output!$AA$6*$M$4/Output!$AA$3</f>
        <v>38260.496933435235</v>
      </c>
      <c r="AH25" s="3">
        <f>(D28-$B$10)*$B$2*Output!$AA$6*$M$4/Output!$AA$3</f>
        <v>57047.259598215322</v>
      </c>
      <c r="AJ25" s="3">
        <v>2039</v>
      </c>
      <c r="AK25" s="3">
        <f>(B28-$B$10)*$B$2*Output!$AA$6*$N$4/Output!$AA$3</f>
        <v>25964.979024873541</v>
      </c>
      <c r="AL25" s="3">
        <f>(C28-$B$10)*$B$2*Output!$AA$6*$N$4/Output!$AA$3</f>
        <v>51013.995911246981</v>
      </c>
      <c r="AM25" s="3">
        <f>(D28-$B$10)*$B$2*Output!$AA$6*$N$4/Output!$AA$3</f>
        <v>76063.012797620409</v>
      </c>
      <c r="AO25" s="3">
        <v>2039</v>
      </c>
      <c r="AP25" s="3">
        <f>(B28-$B$10)*$B$2*Output!$AA$6*$O$4/Output!$AA$3</f>
        <v>4267.553137961967</v>
      </c>
      <c r="AQ25" s="3">
        <f>(C28-$B$10)*$B$2*Output!$AA$6*$O$4/Output!$AA$3</f>
        <v>8384.5605314168461</v>
      </c>
      <c r="AR25" s="3">
        <f>(D28-$B$10)*$B$2*Output!$AA$6*$O$4/Output!$AA$3</f>
        <v>12501.567924871728</v>
      </c>
      <c r="AT25" s="3">
        <v>2039</v>
      </c>
      <c r="AU25" s="3">
        <f>(B28-$B$10)*$B$2*Output!$AA$6*$P$4/Output!$AA$3</f>
        <v>5386.2321158743262</v>
      </c>
      <c r="AV25" s="3">
        <f>(C28-$B$10)*$B$2*Output!$AA$6*$P$4/Output!$AA$3</f>
        <v>10582.455039652328</v>
      </c>
      <c r="AW25" s="3">
        <f>(D28-$B$10)*$B$2*Output!$AA$6*$P$4/Output!$AA$3</f>
        <v>15778.677963430333</v>
      </c>
      <c r="AY25" s="3">
        <v>2039</v>
      </c>
      <c r="AZ25" s="3">
        <f>(B28-$B$10)*$B$2*Output!$AA$6*$Q$4/Output!$AA$3</f>
        <v>787.21854001240149</v>
      </c>
      <c r="BA25" s="3">
        <f>(C28-$B$10)*$B$2*Output!$AA$6*$Q$4/Output!$AA$3</f>
        <v>1546.6665057953403</v>
      </c>
      <c r="BB25" s="3">
        <f>(D28-$B$10)*$B$2*Output!$AA$6*$Q$4/Output!$AA$3</f>
        <v>2306.1144715782793</v>
      </c>
      <c r="BD25" s="3">
        <v>2039</v>
      </c>
      <c r="BE25" s="3">
        <f>(B28-$B$10)*$B$2*Output!$AA$6*$R$4/Output!$AA$3</f>
        <v>1367.2743063373291</v>
      </c>
      <c r="BF25" s="3">
        <f>(C28-$B$10)*$B$2*Output!$AA$6*$R$4/Output!$AA$3</f>
        <v>2686.3155100655913</v>
      </c>
      <c r="BG25" s="3">
        <f>(D28-$B$10)*$B$2*Output!$AA$6*$R$4/Output!$AA$3</f>
        <v>4005.3567137938539</v>
      </c>
      <c r="BI25" s="3">
        <v>2039</v>
      </c>
      <c r="BJ25" s="3">
        <f>(B28-$B$10)*$B$2*Output!$AA$6*$S$4/Output!$AA$3</f>
        <v>828.6510947498964</v>
      </c>
      <c r="BK25" s="3">
        <f>(C28-$B$10)*$B$2*Output!$AA$6*$S$4/Output!$AA$3</f>
        <v>1628.0700061003583</v>
      </c>
      <c r="BL25" s="3">
        <f>(D28-$B$10)*$B$2*Output!$AA$6*$S$4/Output!$AA$3</f>
        <v>2427.4889174508203</v>
      </c>
      <c r="BN25" s="3">
        <v>2039</v>
      </c>
      <c r="BO25" s="3">
        <f>(B28-$B$10)*$B$2*Output!$AA$6*$T$4/Output!$AA$3</f>
        <v>0</v>
      </c>
      <c r="BP25" s="3">
        <f>(C28-$B$10)*$B$2*Output!$AA$6*$T$4/Output!$AA$3</f>
        <v>0</v>
      </c>
      <c r="BQ25" s="3">
        <f>(D28-$B$10)*$B$2*Output!$AA$6*$T$4/Output!$AA$3</f>
        <v>0</v>
      </c>
      <c r="BS25" s="3">
        <v>2039</v>
      </c>
      <c r="BT25" s="3">
        <f>(B28-$B$10)*$B$2*Output!$AA$6*$U$4/Output!$AA$3</f>
        <v>0</v>
      </c>
      <c r="BU25" s="3">
        <f>(C28-$B$10)*$B$2*Output!$AA$6*$U$4/Output!$AA$3</f>
        <v>0</v>
      </c>
      <c r="BV25" s="3">
        <f>(D28-$B$10)*$B$2*Output!$AA$6*$U$4/Output!$AA$3</f>
        <v>0</v>
      </c>
      <c r="BX25" s="3">
        <v>2039</v>
      </c>
      <c r="BY25" s="3">
        <f>(B28-$B$10)*$B$2*Output!$AA$6*$V$4/Output!$AA$3</f>
        <v>0</v>
      </c>
      <c r="BZ25" s="3">
        <f>(C28-$B$10)*$B$2*Output!$AA$6*$V$4/Output!$AA$3</f>
        <v>0</v>
      </c>
      <c r="CA25" s="3">
        <f>(D28-$B$10)*$B$2*Output!$AA$6*$V$4/Output!$AA$3</f>
        <v>0</v>
      </c>
      <c r="CC25" s="3">
        <v>2039</v>
      </c>
      <c r="CD25" s="3">
        <f>(B28-$B$10)*$B$2*Output!$AA$6*$W$4/Output!$AA$3</f>
        <v>0</v>
      </c>
      <c r="CE25" s="3">
        <f>(C28-$B$10)*$B$2*Output!$AA$6*$W$4/Output!$AA$3</f>
        <v>0</v>
      </c>
      <c r="CF25" s="3">
        <f>(D28-$B$10)*$B$2*Output!$AA$6*$W$4/Output!$AA$3</f>
        <v>0</v>
      </c>
    </row>
    <row r="26" spans="1:84" x14ac:dyDescent="0.25">
      <c r="A26" s="3">
        <v>2037</v>
      </c>
      <c r="B26" s="3">
        <v>0.5659373388551453</v>
      </c>
      <c r="C26" s="3">
        <v>0.78494648352314489</v>
      </c>
      <c r="D26" s="3">
        <v>1.0039556281911448</v>
      </c>
      <c r="F26" s="3">
        <v>2040</v>
      </c>
      <c r="G26" s="3">
        <f>(B29-$B$10)*$B$2*Output!$AA$6*$G$4/Output!$AA$3</f>
        <v>8542.0387294656357</v>
      </c>
      <c r="H26" s="3">
        <f>(C29-$B$10)*$B$2*Output!$AA$6*$G$4/Output!$AA$3</f>
        <v>16581.804758695973</v>
      </c>
      <c r="I26" s="3">
        <f>(D29-$B$10)*$B$2*Output!$AA$6*$G$4/Output!$AA$3</f>
        <v>24621.570787926314</v>
      </c>
      <c r="K26" s="3">
        <v>2040</v>
      </c>
      <c r="L26" s="3">
        <f>(B29-$B$10)*$B$2*Output!$AA$6*$I$4/Output!$AA$3</f>
        <v>1344.2695245886434</v>
      </c>
      <c r="M26" s="3">
        <f>(C29-$B$10)*$B$2*Output!$AA$6*$I$4/Output!$AA$3</f>
        <v>2609.4958716241226</v>
      </c>
      <c r="N26" s="3">
        <f>(D29-$B$10)*$B$2*Output!$AA$6*$I$4/Output!$AA$3</f>
        <v>3874.7222186596023</v>
      </c>
      <c r="P26" s="3">
        <v>2040</v>
      </c>
      <c r="Q26" s="3">
        <f>(B29-$B$10)*$B$2*Output!$AA$6*$J$4/Output!$AA$3</f>
        <v>7364.9859990464292</v>
      </c>
      <c r="R26" s="3">
        <f>(C29-$B$10)*$B$2*Output!$AA$6*$J$4/Output!$AA$3</f>
        <v>14296.910111803842</v>
      </c>
      <c r="S26" s="3">
        <f>(D29-$B$10)*$B$2*Output!$AA$6*$J$4/Output!$AA$3</f>
        <v>21228.834224561258</v>
      </c>
      <c r="U26" s="3">
        <v>2040</v>
      </c>
      <c r="V26" s="3">
        <f>(B29-$B$10)*$B$2*Output!$AA$6*$K$4/Output!$AA$3</f>
        <v>137938.95106964067</v>
      </c>
      <c r="W26" s="3">
        <f>(C29-$B$10)*$B$2*Output!$AA$6*$K$4/Output!$AA$3</f>
        <v>267767.07852730417</v>
      </c>
      <c r="X26" s="3">
        <f>(D29-$B$10)*$B$2*Output!$AA$6*$K$4/Output!$AA$3</f>
        <v>397595.20598496776</v>
      </c>
      <c r="Z26" s="3">
        <v>2040</v>
      </c>
      <c r="AA26" s="3">
        <f>(B29-$B$10)*$B$2*Output!$AA$6*$L$4/Output!$AA$3</f>
        <v>38507.957173608032</v>
      </c>
      <c r="AB26" s="3">
        <f>(C29-$B$10)*$B$2*Output!$AA$6*$L$4/Output!$AA$3</f>
        <v>74751.642755539113</v>
      </c>
      <c r="AC26" s="3">
        <f>(D29-$B$10)*$B$2*Output!$AA$6*$L$4/Output!$AA$3</f>
        <v>110995.3283374702</v>
      </c>
      <c r="AE26" s="3">
        <v>2040</v>
      </c>
      <c r="AF26" s="3">
        <f>(B29-$B$10)*$B$2*Output!$AA$6*$M$4/Output!$AA$3</f>
        <v>20690.842660446106</v>
      </c>
      <c r="AG26" s="3">
        <f>(C29-$B$10)*$B$2*Output!$AA$6*$M$4/Output!$AA$3</f>
        <v>40165.061779095638</v>
      </c>
      <c r="AH26" s="3">
        <f>(D29-$B$10)*$B$2*Output!$AA$6*$M$4/Output!$AA$3</f>
        <v>59639.280897745171</v>
      </c>
      <c r="AJ26" s="3">
        <v>2040</v>
      </c>
      <c r="AK26" s="3">
        <f>(B29-$B$10)*$B$2*Output!$AA$6*$N$4/Output!$AA$3</f>
        <v>27587.790213928132</v>
      </c>
      <c r="AL26" s="3">
        <f>(C29-$B$10)*$B$2*Output!$AA$6*$N$4/Output!$AA$3</f>
        <v>53553.415705460837</v>
      </c>
      <c r="AM26" s="3">
        <f>(D29-$B$10)*$B$2*Output!$AA$6*$N$4/Output!$AA$3</f>
        <v>79519.041196993552</v>
      </c>
      <c r="AO26" s="3">
        <v>2040</v>
      </c>
      <c r="AP26" s="3">
        <f>(B29-$B$10)*$B$2*Output!$AA$6*$O$4/Output!$AA$3</f>
        <v>4534.2752090845888</v>
      </c>
      <c r="AQ26" s="3">
        <f>(C29-$B$10)*$B$2*Output!$AA$6*$O$4/Output!$AA$3</f>
        <v>8801.9345990414931</v>
      </c>
      <c r="AR26" s="3">
        <f>(D29-$B$10)*$B$2*Output!$AA$6*$O$4/Output!$AA$3</f>
        <v>13069.593988998398</v>
      </c>
      <c r="AT26" s="3">
        <v>2040</v>
      </c>
      <c r="AU26" s="3">
        <f>(B29-$B$10)*$B$2*Output!$AA$6*$P$4/Output!$AA$3</f>
        <v>5722.8716231164708</v>
      </c>
      <c r="AV26" s="3">
        <f>(C29-$B$10)*$B$2*Output!$AA$6*$P$4/Output!$AA$3</f>
        <v>11109.237843450426</v>
      </c>
      <c r="AW26" s="3">
        <f>(D29-$B$10)*$B$2*Output!$AA$6*$P$4/Output!$AA$3</f>
        <v>16495.604063784383</v>
      </c>
      <c r="AY26" s="3">
        <v>2040</v>
      </c>
      <c r="AZ26" s="3">
        <f>(B29-$B$10)*$B$2*Output!$AA$6*$Q$4/Output!$AA$3</f>
        <v>836.4196987631766</v>
      </c>
      <c r="BA26" s="3">
        <f>(C29-$B$10)*$B$2*Output!$AA$6*$Q$4/Output!$AA$3</f>
        <v>1623.6578386581393</v>
      </c>
      <c r="BB26" s="3">
        <f>(D29-$B$10)*$B$2*Output!$AA$6*$Q$4/Output!$AA$3</f>
        <v>2410.8959785531024</v>
      </c>
      <c r="BD26" s="3">
        <v>2040</v>
      </c>
      <c r="BE26" s="3">
        <f>(B29-$B$10)*$B$2*Output!$AA$6*$R$4/Output!$AA$3</f>
        <v>1452.7289504834121</v>
      </c>
      <c r="BF26" s="3">
        <f>(C29-$B$10)*$B$2*Output!$AA$6*$R$4/Output!$AA$3</f>
        <v>2820.0372987220317</v>
      </c>
      <c r="BG26" s="3">
        <f>(D29-$B$10)*$B$2*Output!$AA$6*$R$4/Output!$AA$3</f>
        <v>4187.3456469606517</v>
      </c>
      <c r="BI26" s="3">
        <v>2040</v>
      </c>
      <c r="BJ26" s="3">
        <f>(B29-$B$10)*$B$2*Output!$AA$6*$S$4/Output!$AA$3</f>
        <v>880.44178817176476</v>
      </c>
      <c r="BK26" s="3">
        <f>(C29-$B$10)*$B$2*Output!$AA$6*$S$4/Output!$AA$3</f>
        <v>1709.1135143769886</v>
      </c>
      <c r="BL26" s="3">
        <f>(D29-$B$10)*$B$2*Output!$AA$6*$S$4/Output!$AA$3</f>
        <v>2537.7852405822132</v>
      </c>
      <c r="BN26" s="3">
        <v>2040</v>
      </c>
      <c r="BO26" s="3">
        <f>(B29-$B$10)*$B$2*Output!$AA$6*$T$4/Output!$AA$3</f>
        <v>0</v>
      </c>
      <c r="BP26" s="3">
        <f>(C29-$B$10)*$B$2*Output!$AA$6*$T$4/Output!$AA$3</f>
        <v>0</v>
      </c>
      <c r="BQ26" s="3">
        <f>(D29-$B$10)*$B$2*Output!$AA$6*$T$4/Output!$AA$3</f>
        <v>0</v>
      </c>
      <c r="BS26" s="3">
        <v>2040</v>
      </c>
      <c r="BT26" s="3">
        <f>(B29-$B$10)*$B$2*Output!$AA$6*$U$4/Output!$AA$3</f>
        <v>0</v>
      </c>
      <c r="BU26" s="3">
        <f>(C29-$B$10)*$B$2*Output!$AA$6*$U$4/Output!$AA$3</f>
        <v>0</v>
      </c>
      <c r="BV26" s="3">
        <f>(D29-$B$10)*$B$2*Output!$AA$6*$U$4/Output!$AA$3</f>
        <v>0</v>
      </c>
      <c r="BX26" s="3">
        <v>2040</v>
      </c>
      <c r="BY26" s="3">
        <f>(B29-$B$10)*$B$2*Output!$AA$6*$V$4/Output!$AA$3</f>
        <v>0</v>
      </c>
      <c r="BZ26" s="3">
        <f>(C29-$B$10)*$B$2*Output!$AA$6*$V$4/Output!$AA$3</f>
        <v>0</v>
      </c>
      <c r="CA26" s="3">
        <f>(D29-$B$10)*$B$2*Output!$AA$6*$V$4/Output!$AA$3</f>
        <v>0</v>
      </c>
      <c r="CC26" s="3">
        <v>2040</v>
      </c>
      <c r="CD26" s="3">
        <f>(B29-$B$10)*$B$2*Output!$AA$6*$W$4/Output!$AA$3</f>
        <v>0</v>
      </c>
      <c r="CE26" s="3">
        <f>(C29-$B$10)*$B$2*Output!$AA$6*$W$4/Output!$AA$3</f>
        <v>0</v>
      </c>
      <c r="CF26" s="3">
        <f>(D29-$B$10)*$B$2*Output!$AA$6*$W$4/Output!$AA$3</f>
        <v>0</v>
      </c>
    </row>
    <row r="27" spans="1:84" x14ac:dyDescent="0.25">
      <c r="A27" s="3">
        <v>2038</v>
      </c>
      <c r="B27" s="3">
        <v>0.58114714877336993</v>
      </c>
      <c r="C27" s="3">
        <v>0.80780598366557055</v>
      </c>
      <c r="D27" s="3">
        <v>1.0344648185577712</v>
      </c>
      <c r="F27" s="3">
        <v>2041</v>
      </c>
      <c r="G27" s="3">
        <f>(B30-$B$10)*$B$2*Output!$AA$6*$G$4/Output!$AA$3</f>
        <v>9044.5115959047926</v>
      </c>
      <c r="H27" s="3">
        <f>(C30-$B$10)*$B$2*Output!$AA$6*$G$4/Output!$AA$3</f>
        <v>17339.853570456384</v>
      </c>
      <c r="I27" s="3">
        <f>(D30-$B$10)*$B$2*Output!$AA$6*$G$4/Output!$AA$3</f>
        <v>25635.19554500798</v>
      </c>
      <c r="K27" s="3">
        <v>2041</v>
      </c>
      <c r="L27" s="3">
        <f>(B30-$B$10)*$B$2*Output!$AA$6*$I$4/Output!$AA$3</f>
        <v>1423.3442025056227</v>
      </c>
      <c r="M27" s="3">
        <f>(C30-$B$10)*$B$2*Output!$AA$6*$I$4/Output!$AA$3</f>
        <v>2728.7908020351797</v>
      </c>
      <c r="N27" s="3">
        <f>(D30-$B$10)*$B$2*Output!$AA$6*$I$4/Output!$AA$3</f>
        <v>4034.237401564737</v>
      </c>
      <c r="P27" s="3">
        <v>2041</v>
      </c>
      <c r="Q27" s="3">
        <f>(B30-$B$10)*$B$2*Output!$AA$6*$J$4/Output!$AA$3</f>
        <v>7798.2204695785731</v>
      </c>
      <c r="R27" s="3">
        <f>(C30-$B$10)*$B$2*Output!$AA$6*$J$4/Output!$AA$3</f>
        <v>14950.503365361763</v>
      </c>
      <c r="S27" s="3">
        <f>(D30-$B$10)*$B$2*Output!$AA$6*$J$4/Output!$AA$3</f>
        <v>22102.78626114496</v>
      </c>
      <c r="U27" s="3">
        <v>2041</v>
      </c>
      <c r="V27" s="3">
        <f>(B30-$B$10)*$B$2*Output!$AA$6*$K$4/Output!$AA$3</f>
        <v>146053.00701491366</v>
      </c>
      <c r="W27" s="3">
        <f>(C30-$B$10)*$B$2*Output!$AA$6*$K$4/Output!$AA$3</f>
        <v>280008.23795838066</v>
      </c>
      <c r="X27" s="3">
        <f>(D30-$B$10)*$B$2*Output!$AA$6*$K$4/Output!$AA$3</f>
        <v>413963.46890184778</v>
      </c>
      <c r="Z27" s="3">
        <v>2041</v>
      </c>
      <c r="AA27" s="3">
        <f>(B30-$B$10)*$B$2*Output!$AA$6*$L$4/Output!$AA$3</f>
        <v>40773.131124996748</v>
      </c>
      <c r="AB27" s="3">
        <f>(C30-$B$10)*$B$2*Output!$AA$6*$L$4/Output!$AA$3</f>
        <v>78168.966430047964</v>
      </c>
      <c r="AC27" s="3">
        <f>(D30-$B$10)*$B$2*Output!$AA$6*$L$4/Output!$AA$3</f>
        <v>115564.80173509919</v>
      </c>
      <c r="AE27" s="3">
        <v>2041</v>
      </c>
      <c r="AF27" s="3">
        <f>(B30-$B$10)*$B$2*Output!$AA$6*$M$4/Output!$AA$3</f>
        <v>21907.951052237051</v>
      </c>
      <c r="AG27" s="3">
        <f>(C30-$B$10)*$B$2*Output!$AA$6*$M$4/Output!$AA$3</f>
        <v>42001.235693757109</v>
      </c>
      <c r="AH27" s="3">
        <f>(D30-$B$10)*$B$2*Output!$AA$6*$M$4/Output!$AA$3</f>
        <v>62094.520335277164</v>
      </c>
      <c r="AJ27" s="3">
        <v>2041</v>
      </c>
      <c r="AK27" s="3">
        <f>(B30-$B$10)*$B$2*Output!$AA$6*$N$4/Output!$AA$3</f>
        <v>29210.601402982731</v>
      </c>
      <c r="AL27" s="3">
        <f>(C30-$B$10)*$B$2*Output!$AA$6*$N$4/Output!$AA$3</f>
        <v>56001.647591676134</v>
      </c>
      <c r="AM27" s="3">
        <f>(D30-$B$10)*$B$2*Output!$AA$6*$N$4/Output!$AA$3</f>
        <v>82792.693780369547</v>
      </c>
      <c r="AO27" s="3">
        <v>2041</v>
      </c>
      <c r="AP27" s="3">
        <f>(B30-$B$10)*$B$2*Output!$AA$6*$O$4/Output!$AA$3</f>
        <v>4800.9972802072116</v>
      </c>
      <c r="AQ27" s="3">
        <f>(C30-$B$10)*$B$2*Output!$AA$6*$O$4/Output!$AA$3</f>
        <v>9204.3212005661026</v>
      </c>
      <c r="AR27" s="3">
        <f>(D30-$B$10)*$B$2*Output!$AA$6*$O$4/Output!$AA$3</f>
        <v>13607.645120924994</v>
      </c>
      <c r="AT27" s="3">
        <v>2041</v>
      </c>
      <c r="AU27" s="3">
        <f>(B30-$B$10)*$B$2*Output!$AA$6*$P$4/Output!$AA$3</f>
        <v>6059.5111303586164</v>
      </c>
      <c r="AV27" s="3">
        <f>(C30-$B$10)*$B$2*Output!$AA$6*$P$4/Output!$AA$3</f>
        <v>11617.104427898961</v>
      </c>
      <c r="AW27" s="3">
        <f>(D30-$B$10)*$B$2*Output!$AA$6*$P$4/Output!$AA$3</f>
        <v>17174.697725439313</v>
      </c>
      <c r="AY27" s="3">
        <v>2041</v>
      </c>
      <c r="AZ27" s="3">
        <f>(B30-$B$10)*$B$2*Output!$AA$6*$Q$4/Output!$AA$3</f>
        <v>885.62085751395171</v>
      </c>
      <c r="BA27" s="3">
        <f>(C30-$B$10)*$B$2*Output!$AA$6*$Q$4/Output!$AA$3</f>
        <v>1697.8844933083099</v>
      </c>
      <c r="BB27" s="3">
        <f>(D30-$B$10)*$B$2*Output!$AA$6*$Q$4/Output!$AA$3</f>
        <v>2510.1481291026685</v>
      </c>
      <c r="BD27" s="3">
        <v>2041</v>
      </c>
      <c r="BE27" s="3">
        <f>(B30-$B$10)*$B$2*Output!$AA$6*$R$4/Output!$AA$3</f>
        <v>1538.1835946294952</v>
      </c>
      <c r="BF27" s="3">
        <f>(C30-$B$10)*$B$2*Output!$AA$6*$R$4/Output!$AA$3</f>
        <v>2948.9572778512752</v>
      </c>
      <c r="BG27" s="3">
        <f>(D30-$B$10)*$B$2*Output!$AA$6*$R$4/Output!$AA$3</f>
        <v>4359.7309610730563</v>
      </c>
      <c r="BI27" s="3">
        <v>2041</v>
      </c>
      <c r="BJ27" s="3">
        <f>(B30-$B$10)*$B$2*Output!$AA$6*$S$4/Output!$AA$3</f>
        <v>932.23248159363334</v>
      </c>
      <c r="BK27" s="3">
        <f>(C30-$B$10)*$B$2*Output!$AA$6*$S$4/Output!$AA$3</f>
        <v>1787.2468350613788</v>
      </c>
      <c r="BL27" s="3">
        <f>(D30-$B$10)*$B$2*Output!$AA$6*$S$4/Output!$AA$3</f>
        <v>2642.2611885291249</v>
      </c>
      <c r="BN27" s="3">
        <v>2041</v>
      </c>
      <c r="BO27" s="3">
        <f>(B30-$B$10)*$B$2*Output!$AA$6*$T$4/Output!$AA$3</f>
        <v>0</v>
      </c>
      <c r="BP27" s="3">
        <f>(C30-$B$10)*$B$2*Output!$AA$6*$T$4/Output!$AA$3</f>
        <v>0</v>
      </c>
      <c r="BQ27" s="3">
        <f>(D30-$B$10)*$B$2*Output!$AA$6*$T$4/Output!$AA$3</f>
        <v>0</v>
      </c>
      <c r="BS27" s="3">
        <v>2041</v>
      </c>
      <c r="BT27" s="3">
        <f>(B30-$B$10)*$B$2*Output!$AA$6*$U$4/Output!$AA$3</f>
        <v>0</v>
      </c>
      <c r="BU27" s="3">
        <f>(C30-$B$10)*$B$2*Output!$AA$6*$U$4/Output!$AA$3</f>
        <v>0</v>
      </c>
      <c r="BV27" s="3">
        <f>(D30-$B$10)*$B$2*Output!$AA$6*$U$4/Output!$AA$3</f>
        <v>0</v>
      </c>
      <c r="BX27" s="3">
        <v>2041</v>
      </c>
      <c r="BY27" s="3">
        <f>(B30-$B$10)*$B$2*Output!$AA$6*$V$4/Output!$AA$3</f>
        <v>0</v>
      </c>
      <c r="BZ27" s="3">
        <f>(C30-$B$10)*$B$2*Output!$AA$6*$V$4/Output!$AA$3</f>
        <v>0</v>
      </c>
      <c r="CA27" s="3">
        <f>(D30-$B$10)*$B$2*Output!$AA$6*$V$4/Output!$AA$3</f>
        <v>0</v>
      </c>
      <c r="CC27" s="3">
        <v>2041</v>
      </c>
      <c r="CD27" s="3">
        <f>(B30-$B$10)*$B$2*Output!$AA$6*$W$4/Output!$AA$3</f>
        <v>0</v>
      </c>
      <c r="CE27" s="3">
        <f>(C30-$B$10)*$B$2*Output!$AA$6*$W$4/Output!$AA$3</f>
        <v>0</v>
      </c>
      <c r="CF27" s="3">
        <f>(D30-$B$10)*$B$2*Output!$AA$6*$W$4/Output!$AA$3</f>
        <v>0</v>
      </c>
    </row>
    <row r="28" spans="1:84" x14ac:dyDescent="0.25">
      <c r="A28" s="3">
        <v>2039</v>
      </c>
      <c r="B28" s="3">
        <v>0.59635695869159466</v>
      </c>
      <c r="C28" s="3">
        <v>0.83112905543939575</v>
      </c>
      <c r="D28" s="3">
        <v>1.0659011521871968</v>
      </c>
      <c r="F28" s="3">
        <v>2042</v>
      </c>
      <c r="G28" s="3">
        <f>(B31-$B$10)*$B$2*Output!$AA$6*$G$4/Output!$AA$3</f>
        <v>9546.9844623439458</v>
      </c>
      <c r="H28" s="3">
        <f>(C31-$B$10)*$B$2*Output!$AA$6*$G$4/Output!$AA$3</f>
        <v>18112.060889112847</v>
      </c>
      <c r="I28" s="3">
        <f>(D31-$B$10)*$B$2*Output!$AA$6*$G$4/Output!$AA$3</f>
        <v>26677.137315881751</v>
      </c>
      <c r="K28" s="3">
        <v>2042</v>
      </c>
      <c r="L28" s="3">
        <f>(B31-$B$10)*$B$2*Output!$AA$6*$I$4/Output!$AA$3</f>
        <v>1502.4188804226017</v>
      </c>
      <c r="M28" s="3">
        <f>(C31-$B$10)*$B$2*Output!$AA$6*$I$4/Output!$AA$3</f>
        <v>2850.3138714112802</v>
      </c>
      <c r="N28" s="3">
        <f>(D31-$B$10)*$B$2*Output!$AA$6*$I$4/Output!$AA$3</f>
        <v>4198.2088623999598</v>
      </c>
      <c r="P28" s="3">
        <v>2042</v>
      </c>
      <c r="Q28" s="3">
        <f>(B31-$B$10)*$B$2*Output!$AA$6*$J$4/Output!$AA$3</f>
        <v>8231.4549401107161</v>
      </c>
      <c r="R28" s="3">
        <f>(C31-$B$10)*$B$2*Output!$AA$6*$J$4/Output!$AA$3</f>
        <v>15616.304150208101</v>
      </c>
      <c r="S28" s="3">
        <f>(D31-$B$10)*$B$2*Output!$AA$6*$J$4/Output!$AA$3</f>
        <v>23001.153360305489</v>
      </c>
      <c r="U28" s="3">
        <v>2042</v>
      </c>
      <c r="V28" s="3">
        <f>(B31-$B$10)*$B$2*Output!$AA$6*$K$4/Output!$AA$3</f>
        <v>154167.06296018665</v>
      </c>
      <c r="W28" s="3">
        <f>(C31-$B$10)*$B$2*Output!$AA$6*$K$4/Output!$AA$3</f>
        <v>292478.03245560557</v>
      </c>
      <c r="X28" s="3">
        <f>(D31-$B$10)*$B$2*Output!$AA$6*$K$4/Output!$AA$3</f>
        <v>430789.00195102446</v>
      </c>
      <c r="Z28" s="3">
        <v>2042</v>
      </c>
      <c r="AA28" s="3">
        <f>(B31-$B$10)*$B$2*Output!$AA$6*$L$4/Output!$AA$3</f>
        <v>43038.305076385455</v>
      </c>
      <c r="AB28" s="3">
        <f>(C31-$B$10)*$B$2*Output!$AA$6*$L$4/Output!$AA$3</f>
        <v>81650.117393856563</v>
      </c>
      <c r="AC28" s="3">
        <f>(D31-$B$10)*$B$2*Output!$AA$6*$L$4/Output!$AA$3</f>
        <v>120261.9297113277</v>
      </c>
      <c r="AE28" s="3">
        <v>2042</v>
      </c>
      <c r="AF28" s="3">
        <f>(B31-$B$10)*$B$2*Output!$AA$6*$M$4/Output!$AA$3</f>
        <v>23125.059444028</v>
      </c>
      <c r="AG28" s="3">
        <f>(C31-$B$10)*$B$2*Output!$AA$6*$M$4/Output!$AA$3</f>
        <v>43871.704868340836</v>
      </c>
      <c r="AH28" s="3">
        <f>(D31-$B$10)*$B$2*Output!$AA$6*$M$4/Output!$AA$3</f>
        <v>64618.350292653689</v>
      </c>
      <c r="AJ28" s="3">
        <v>2042</v>
      </c>
      <c r="AK28" s="3">
        <f>(B31-$B$10)*$B$2*Output!$AA$6*$N$4/Output!$AA$3</f>
        <v>30833.41259203733</v>
      </c>
      <c r="AL28" s="3">
        <f>(C31-$B$10)*$B$2*Output!$AA$6*$N$4/Output!$AA$3</f>
        <v>58495.606491121107</v>
      </c>
      <c r="AM28" s="3">
        <f>(D31-$B$10)*$B$2*Output!$AA$6*$N$4/Output!$AA$3</f>
        <v>86157.800390204895</v>
      </c>
      <c r="AO28" s="3">
        <v>2042</v>
      </c>
      <c r="AP28" s="3">
        <f>(B31-$B$10)*$B$2*Output!$AA$6*$O$4/Output!$AA$3</f>
        <v>5067.7193513298353</v>
      </c>
      <c r="AQ28" s="3">
        <f>(C31-$B$10)*$B$2*Output!$AA$6*$O$4/Output!$AA$3</f>
        <v>9614.2234044954348</v>
      </c>
      <c r="AR28" s="3">
        <f>(D31-$B$10)*$B$2*Output!$AA$6*$O$4/Output!$AA$3</f>
        <v>14160.727457661038</v>
      </c>
      <c r="AT28" s="3">
        <v>2042</v>
      </c>
      <c r="AU28" s="3">
        <f>(B31-$B$10)*$B$2*Output!$AA$6*$P$4/Output!$AA$3</f>
        <v>6396.1506376007628</v>
      </c>
      <c r="AV28" s="3">
        <f>(C31-$B$10)*$B$2*Output!$AA$6*$P$4/Output!$AA$3</f>
        <v>12134.456724120451</v>
      </c>
      <c r="AW28" s="3">
        <f>(D31-$B$10)*$B$2*Output!$AA$6*$P$4/Output!$AA$3</f>
        <v>17872.762810640143</v>
      </c>
      <c r="AY28" s="3">
        <v>2042</v>
      </c>
      <c r="AZ28" s="3">
        <f>(B31-$B$10)*$B$2*Output!$AA$6*$Q$4/Output!$AA$3</f>
        <v>934.82201626472681</v>
      </c>
      <c r="BA28" s="3">
        <f>(C31-$B$10)*$B$2*Output!$AA$6*$Q$4/Output!$AA$3</f>
        <v>1773.4975212176043</v>
      </c>
      <c r="BB28" s="3">
        <f>(D31-$B$10)*$B$2*Output!$AA$6*$Q$4/Output!$AA$3</f>
        <v>2612.173026170482</v>
      </c>
      <c r="BD28" s="3">
        <v>2042</v>
      </c>
      <c r="BE28" s="3">
        <f>(B31-$B$10)*$B$2*Output!$AA$6*$R$4/Output!$AA$3</f>
        <v>1623.6382387755782</v>
      </c>
      <c r="BF28" s="3">
        <f>(C31-$B$10)*$B$2*Output!$AA$6*$R$4/Output!$AA$3</f>
        <v>3080.2851684305765</v>
      </c>
      <c r="BG28" s="3">
        <f>(D31-$B$10)*$B$2*Output!$AA$6*$R$4/Output!$AA$3</f>
        <v>4536.9320980855746</v>
      </c>
      <c r="BI28" s="3">
        <v>2042</v>
      </c>
      <c r="BJ28" s="3">
        <f>(B31-$B$10)*$B$2*Output!$AA$6*$S$4/Output!$AA$3</f>
        <v>984.02317501550192</v>
      </c>
      <c r="BK28" s="3">
        <f>(C31-$B$10)*$B$2*Output!$AA$6*$S$4/Output!$AA$3</f>
        <v>1866.8394960185308</v>
      </c>
      <c r="BL28" s="3">
        <f>(D31-$B$10)*$B$2*Output!$AA$6*$S$4/Output!$AA$3</f>
        <v>2749.6558170215603</v>
      </c>
      <c r="BN28" s="3">
        <v>2042</v>
      </c>
      <c r="BO28" s="3">
        <f>(B31-$B$10)*$B$2*Output!$AA$6*$T$4/Output!$AA$3</f>
        <v>0</v>
      </c>
      <c r="BP28" s="3">
        <f>(C31-$B$10)*$B$2*Output!$AA$6*$T$4/Output!$AA$3</f>
        <v>0</v>
      </c>
      <c r="BQ28" s="3">
        <f>(D31-$B$10)*$B$2*Output!$AA$6*$T$4/Output!$AA$3</f>
        <v>0</v>
      </c>
      <c r="BS28" s="3">
        <v>2042</v>
      </c>
      <c r="BT28" s="3">
        <f>(B31-$B$10)*$B$2*Output!$AA$6*$U$4/Output!$AA$3</f>
        <v>0</v>
      </c>
      <c r="BU28" s="3">
        <f>(C31-$B$10)*$B$2*Output!$AA$6*$U$4/Output!$AA$3</f>
        <v>0</v>
      </c>
      <c r="BV28" s="3">
        <f>(D31-$B$10)*$B$2*Output!$AA$6*$U$4/Output!$AA$3</f>
        <v>0</v>
      </c>
      <c r="BX28" s="3">
        <v>2042</v>
      </c>
      <c r="BY28" s="3">
        <f>(B31-$B$10)*$B$2*Output!$AA$6*$V$4/Output!$AA$3</f>
        <v>0</v>
      </c>
      <c r="BZ28" s="3">
        <f>(C31-$B$10)*$B$2*Output!$AA$6*$V$4/Output!$AA$3</f>
        <v>0</v>
      </c>
      <c r="CA28" s="3">
        <f>(D31-$B$10)*$B$2*Output!$AA$6*$V$4/Output!$AA$3</f>
        <v>0</v>
      </c>
      <c r="CC28" s="3">
        <v>2042</v>
      </c>
      <c r="CD28" s="3">
        <f>(B31-$B$10)*$B$2*Output!$AA$6*$W$4/Output!$AA$3</f>
        <v>0</v>
      </c>
      <c r="CE28" s="3">
        <f>(C31-$B$10)*$B$2*Output!$AA$6*$W$4/Output!$AA$3</f>
        <v>0</v>
      </c>
      <c r="CF28" s="3">
        <f>(D31-$B$10)*$B$2*Output!$AA$6*$W$4/Output!$AA$3</f>
        <v>0</v>
      </c>
    </row>
    <row r="29" spans="1:84" x14ac:dyDescent="0.25">
      <c r="A29" s="3">
        <v>2040</v>
      </c>
      <c r="B29" s="3">
        <v>0.61156676860981929</v>
      </c>
      <c r="C29" s="3">
        <v>0.85492978631497674</v>
      </c>
      <c r="D29" s="3">
        <v>1.0982928040201343</v>
      </c>
      <c r="F29" s="3">
        <v>2043</v>
      </c>
      <c r="G29" s="3">
        <f>(B32-$B$10)*$B$2*Output!$AA$6*$G$4/Output!$AA$3</f>
        <v>10049.457328783103</v>
      </c>
      <c r="H29" s="3">
        <f>(C32-$B$10)*$B$2*Output!$AA$6*$G$4/Output!$AA$3</f>
        <v>18898.822252197613</v>
      </c>
      <c r="I29" s="3">
        <f>(D32-$B$10)*$B$2*Output!$AA$6*$G$4/Output!$AA$3</f>
        <v>27748.187175612133</v>
      </c>
      <c r="K29" s="3">
        <v>2043</v>
      </c>
      <c r="L29" s="3">
        <f>(B32-$B$10)*$B$2*Output!$AA$6*$I$4/Output!$AA$3</f>
        <v>1581.4935583395809</v>
      </c>
      <c r="M29" s="3">
        <f>(C32-$B$10)*$B$2*Output!$AA$6*$I$4/Output!$AA$3</f>
        <v>2974.1273259055138</v>
      </c>
      <c r="N29" s="3">
        <f>(D32-$B$10)*$B$2*Output!$AA$6*$I$4/Output!$AA$3</f>
        <v>4366.7610934714476</v>
      </c>
      <c r="P29" s="3">
        <v>2043</v>
      </c>
      <c r="Q29" s="3">
        <f>(B32-$B$10)*$B$2*Output!$AA$6*$J$4/Output!$AA$3</f>
        <v>8664.689410642859</v>
      </c>
      <c r="R29" s="3">
        <f>(C32-$B$10)*$B$2*Output!$AA$6*$J$4/Output!$AA$3</f>
        <v>16294.653500664917</v>
      </c>
      <c r="S29" s="3">
        <f>(D32-$B$10)*$B$2*Output!$AA$6*$J$4/Output!$AA$3</f>
        <v>23924.617590686983</v>
      </c>
      <c r="U29" s="3">
        <v>2043</v>
      </c>
      <c r="V29" s="3">
        <f>(B32-$B$10)*$B$2*Output!$AA$6*$K$4/Output!$AA$3</f>
        <v>162281.11890545965</v>
      </c>
      <c r="W29" s="3">
        <f>(C32-$B$10)*$B$2*Output!$AA$6*$K$4/Output!$AA$3</f>
        <v>305182.84925673733</v>
      </c>
      <c r="X29" s="3">
        <f>(D32-$B$10)*$B$2*Output!$AA$6*$K$4/Output!$AA$3</f>
        <v>448084.57960801513</v>
      </c>
      <c r="Z29" s="3">
        <v>2043</v>
      </c>
      <c r="AA29" s="3">
        <f>(B32-$B$10)*$B$2*Output!$AA$6*$L$4/Output!$AA$3</f>
        <v>45303.479027774163</v>
      </c>
      <c r="AB29" s="3">
        <f>(C32-$B$10)*$B$2*Output!$AA$6*$L$4/Output!$AA$3</f>
        <v>85196.878750839183</v>
      </c>
      <c r="AC29" s="3">
        <f>(D32-$B$10)*$B$2*Output!$AA$6*$L$4/Output!$AA$3</f>
        <v>125090.27847390424</v>
      </c>
      <c r="AE29" s="3">
        <v>2043</v>
      </c>
      <c r="AF29" s="3">
        <f>(B32-$B$10)*$B$2*Output!$AA$6*$M$4/Output!$AA$3</f>
        <v>24342.167835818953</v>
      </c>
      <c r="AG29" s="3">
        <f>(C32-$B$10)*$B$2*Output!$AA$6*$M$4/Output!$AA$3</f>
        <v>45777.427388510601</v>
      </c>
      <c r="AH29" s="3">
        <f>(D32-$B$10)*$B$2*Output!$AA$6*$M$4/Output!$AA$3</f>
        <v>67212.686941202279</v>
      </c>
      <c r="AJ29" s="3">
        <v>2043</v>
      </c>
      <c r="AK29" s="3">
        <f>(B32-$B$10)*$B$2*Output!$AA$6*$N$4/Output!$AA$3</f>
        <v>32456.223781091929</v>
      </c>
      <c r="AL29" s="3">
        <f>(C32-$B$10)*$B$2*Output!$AA$6*$N$4/Output!$AA$3</f>
        <v>61036.569851347464</v>
      </c>
      <c r="AM29" s="3">
        <f>(D32-$B$10)*$B$2*Output!$AA$6*$N$4/Output!$AA$3</f>
        <v>89616.915921603024</v>
      </c>
      <c r="AO29" s="3">
        <v>2043</v>
      </c>
      <c r="AP29" s="3">
        <f>(B32-$B$10)*$B$2*Output!$AA$6*$O$4/Output!$AA$3</f>
        <v>5334.4414224524589</v>
      </c>
      <c r="AQ29" s="3">
        <f>(C32-$B$10)*$B$2*Output!$AA$6*$O$4/Output!$AA$3</f>
        <v>10031.851169609072</v>
      </c>
      <c r="AR29" s="3">
        <f>(D32-$B$10)*$B$2*Output!$AA$6*$O$4/Output!$AA$3</f>
        <v>14729.260916765686</v>
      </c>
      <c r="AT29" s="3">
        <v>2043</v>
      </c>
      <c r="AU29" s="3">
        <f>(B32-$B$10)*$B$2*Output!$AA$6*$P$4/Output!$AA$3</f>
        <v>6732.7901448429075</v>
      </c>
      <c r="AV29" s="3">
        <f>(C32-$B$10)*$B$2*Output!$AA$6*$P$4/Output!$AA$3</f>
        <v>12661.559728632807</v>
      </c>
      <c r="AW29" s="3">
        <f>(D32-$B$10)*$B$2*Output!$AA$6*$P$4/Output!$AA$3</f>
        <v>18590.329312422709</v>
      </c>
      <c r="AY29" s="3">
        <v>2043</v>
      </c>
      <c r="AZ29" s="3">
        <f>(B32-$B$10)*$B$2*Output!$AA$6*$Q$4/Output!$AA$3</f>
        <v>984.02317501550192</v>
      </c>
      <c r="BA29" s="3">
        <f>(C32-$B$10)*$B$2*Output!$AA$6*$Q$4/Output!$AA$3</f>
        <v>1850.5356526463331</v>
      </c>
      <c r="BB29" s="3">
        <f>(D32-$B$10)*$B$2*Output!$AA$6*$Q$4/Output!$AA$3</f>
        <v>2717.048130277165</v>
      </c>
      <c r="BD29" s="3">
        <v>2043</v>
      </c>
      <c r="BE29" s="3">
        <f>(B32-$B$10)*$B$2*Output!$AA$6*$R$4/Output!$AA$3</f>
        <v>1709.0928829216616</v>
      </c>
      <c r="BF29" s="3">
        <f>(C32-$B$10)*$B$2*Output!$AA$6*$R$4/Output!$AA$3</f>
        <v>3214.0882388067898</v>
      </c>
      <c r="BG29" s="3">
        <f>(D32-$B$10)*$B$2*Output!$AA$6*$R$4/Output!$AA$3</f>
        <v>4719.0835946919187</v>
      </c>
      <c r="BI29" s="3">
        <v>2043</v>
      </c>
      <c r="BJ29" s="3">
        <f>(B32-$B$10)*$B$2*Output!$AA$6*$S$4/Output!$AA$3</f>
        <v>1035.8138684373705</v>
      </c>
      <c r="BK29" s="3">
        <f>(C32-$B$10)*$B$2*Output!$AA$6*$S$4/Output!$AA$3</f>
        <v>1947.9322659435088</v>
      </c>
      <c r="BL29" s="3">
        <f>(D32-$B$10)*$B$2*Output!$AA$6*$S$4/Output!$AA$3</f>
        <v>2860.0506634496478</v>
      </c>
      <c r="BN29" s="3">
        <v>2043</v>
      </c>
      <c r="BO29" s="3">
        <f>(B32-$B$10)*$B$2*Output!$AA$6*$T$4/Output!$AA$3</f>
        <v>0</v>
      </c>
      <c r="BP29" s="3">
        <f>(C32-$B$10)*$B$2*Output!$AA$6*$T$4/Output!$AA$3</f>
        <v>0</v>
      </c>
      <c r="BQ29" s="3">
        <f>(D32-$B$10)*$B$2*Output!$AA$6*$T$4/Output!$AA$3</f>
        <v>0</v>
      </c>
      <c r="BS29" s="3">
        <v>2043</v>
      </c>
      <c r="BT29" s="3">
        <f>(B32-$B$10)*$B$2*Output!$AA$6*$U$4/Output!$AA$3</f>
        <v>0</v>
      </c>
      <c r="BU29" s="3">
        <f>(C32-$B$10)*$B$2*Output!$AA$6*$U$4/Output!$AA$3</f>
        <v>0</v>
      </c>
      <c r="BV29" s="3">
        <f>(D32-$B$10)*$B$2*Output!$AA$6*$U$4/Output!$AA$3</f>
        <v>0</v>
      </c>
      <c r="BX29" s="3">
        <v>2043</v>
      </c>
      <c r="BY29" s="3">
        <f>(B32-$B$10)*$B$2*Output!$AA$6*$V$4/Output!$AA$3</f>
        <v>0</v>
      </c>
      <c r="BZ29" s="3">
        <f>(C32-$B$10)*$B$2*Output!$AA$6*$V$4/Output!$AA$3</f>
        <v>0</v>
      </c>
      <c r="CA29" s="3">
        <f>(D32-$B$10)*$B$2*Output!$AA$6*$V$4/Output!$AA$3</f>
        <v>0</v>
      </c>
      <c r="CC29" s="3">
        <v>2043</v>
      </c>
      <c r="CD29" s="3">
        <f>(B32-$B$10)*$B$2*Output!$AA$6*$W$4/Output!$AA$3</f>
        <v>0</v>
      </c>
      <c r="CE29" s="3">
        <f>(C32-$B$10)*$B$2*Output!$AA$6*$W$4/Output!$AA$3</f>
        <v>0</v>
      </c>
      <c r="CF29" s="3">
        <f>(D32-$B$10)*$B$2*Output!$AA$6*$W$4/Output!$AA$3</f>
        <v>0</v>
      </c>
    </row>
    <row r="30" spans="1:84" x14ac:dyDescent="0.25">
      <c r="A30" s="3">
        <v>2041</v>
      </c>
      <c r="B30" s="3">
        <v>0.62677657852804392</v>
      </c>
      <c r="C30" s="3">
        <v>0.87787585784580258</v>
      </c>
      <c r="D30" s="3">
        <v>1.1289751371635612</v>
      </c>
      <c r="F30" s="3">
        <v>2044</v>
      </c>
      <c r="G30" s="3">
        <f>(B33-$B$10)*$B$2*Output!$AA$6*$G$4/Output!$AA$3</f>
        <v>10551.930195222256</v>
      </c>
      <c r="H30" s="3">
        <f>(C33-$B$10)*$B$2*Output!$AA$6*$G$4/Output!$AA$3</f>
        <v>19700.544247132646</v>
      </c>
      <c r="I30" s="3">
        <f>(D33-$B$10)*$B$2*Output!$AA$6*$G$4/Output!$AA$3</f>
        <v>28849.158299043036</v>
      </c>
      <c r="K30" s="3">
        <v>2044</v>
      </c>
      <c r="L30" s="3">
        <f>(B33-$B$10)*$B$2*Output!$AA$6*$I$4/Output!$AA$3</f>
        <v>1660.5682362565597</v>
      </c>
      <c r="M30" s="3">
        <f>(C33-$B$10)*$B$2*Output!$AA$6*$I$4/Output!$AA$3</f>
        <v>3100.2951506036111</v>
      </c>
      <c r="N30" s="3">
        <f>(D33-$B$10)*$B$2*Output!$AA$6*$I$4/Output!$AA$3</f>
        <v>4540.0220649506609</v>
      </c>
      <c r="P30" s="3">
        <v>2044</v>
      </c>
      <c r="Q30" s="3">
        <f>(B33-$B$10)*$B$2*Output!$AA$6*$J$4/Output!$AA$3</f>
        <v>9097.9238811750001</v>
      </c>
      <c r="R30" s="3">
        <f>(C33-$B$10)*$B$2*Output!$AA$6*$J$4/Output!$AA$3</f>
        <v>16985.901978321195</v>
      </c>
      <c r="S30" s="3">
        <f>(D33-$B$10)*$B$2*Output!$AA$6*$J$4/Output!$AA$3</f>
        <v>24873.88007546739</v>
      </c>
      <c r="U30" s="3">
        <v>2044</v>
      </c>
      <c r="V30" s="3">
        <f>(B33-$B$10)*$B$2*Output!$AA$6*$K$4/Output!$AA$3</f>
        <v>170395.17485073261</v>
      </c>
      <c r="W30" s="3">
        <f>(C33-$B$10)*$B$2*Output!$AA$6*$K$4/Output!$AA$3</f>
        <v>318129.25403588265</v>
      </c>
      <c r="X30" s="3">
        <f>(D33-$B$10)*$B$2*Output!$AA$6*$K$4/Output!$AA$3</f>
        <v>465863.33322103263</v>
      </c>
      <c r="Z30" s="3">
        <v>2044</v>
      </c>
      <c r="AA30" s="3">
        <f>(B33-$B$10)*$B$2*Output!$AA$6*$L$4/Output!$AA$3</f>
        <v>47568.652979162864</v>
      </c>
      <c r="AB30" s="3">
        <f>(C33-$B$10)*$B$2*Output!$AA$6*$L$4/Output!$AA$3</f>
        <v>88811.083418350594</v>
      </c>
      <c r="AC30" s="3">
        <f>(D33-$B$10)*$B$2*Output!$AA$6*$L$4/Output!$AA$3</f>
        <v>130053.51385753829</v>
      </c>
      <c r="AE30" s="3">
        <v>2044</v>
      </c>
      <c r="AF30" s="3">
        <f>(B33-$B$10)*$B$2*Output!$AA$6*$M$4/Output!$AA$3</f>
        <v>25559.276227609895</v>
      </c>
      <c r="AG30" s="3">
        <f>(C33-$B$10)*$B$2*Output!$AA$6*$M$4/Output!$AA$3</f>
        <v>47719.388105382401</v>
      </c>
      <c r="AH30" s="3">
        <f>(D33-$B$10)*$B$2*Output!$AA$6*$M$4/Output!$AA$3</f>
        <v>69879.499983154892</v>
      </c>
      <c r="AJ30" s="3">
        <v>2044</v>
      </c>
      <c r="AK30" s="3">
        <f>(B33-$B$10)*$B$2*Output!$AA$6*$N$4/Output!$AA$3</f>
        <v>34079.034970146524</v>
      </c>
      <c r="AL30" s="3">
        <f>(C33-$B$10)*$B$2*Output!$AA$6*$N$4/Output!$AA$3</f>
        <v>63625.850807176525</v>
      </c>
      <c r="AM30" s="3">
        <f>(D33-$B$10)*$B$2*Output!$AA$6*$N$4/Output!$AA$3</f>
        <v>93172.666644206518</v>
      </c>
      <c r="AO30" s="3">
        <v>2044</v>
      </c>
      <c r="AP30" s="3">
        <f>(B33-$B$10)*$B$2*Output!$AA$6*$O$4/Output!$AA$3</f>
        <v>5601.1634935750808</v>
      </c>
      <c r="AQ30" s="3">
        <f>(C33-$B$10)*$B$2*Output!$AA$6*$O$4/Output!$AA$3</f>
        <v>10457.420320176381</v>
      </c>
      <c r="AR30" s="3">
        <f>(D33-$B$10)*$B$2*Output!$AA$6*$O$4/Output!$AA$3</f>
        <v>15313.677146777682</v>
      </c>
      <c r="AT30" s="3">
        <v>2044</v>
      </c>
      <c r="AU30" s="3">
        <f>(B33-$B$10)*$B$2*Output!$AA$6*$P$4/Output!$AA$3</f>
        <v>7069.429652085053</v>
      </c>
      <c r="AV30" s="3">
        <f>(C33-$B$10)*$B$2*Output!$AA$6*$P$4/Output!$AA$3</f>
        <v>13198.685840999315</v>
      </c>
      <c r="AW30" s="3">
        <f>(D33-$B$10)*$B$2*Output!$AA$6*$P$4/Output!$AA$3</f>
        <v>19327.942029913575</v>
      </c>
      <c r="AY30" s="3">
        <v>2044</v>
      </c>
      <c r="AZ30" s="3">
        <f>(B33-$B$10)*$B$2*Output!$AA$6*$Q$4/Output!$AA$3</f>
        <v>1033.2243337662769</v>
      </c>
      <c r="BA30" s="3">
        <f>(C33-$B$10)*$B$2*Output!$AA$6*$Q$4/Output!$AA$3</f>
        <v>1929.0386998383615</v>
      </c>
      <c r="BB30" s="3">
        <f>(D33-$B$10)*$B$2*Output!$AA$6*$Q$4/Output!$AA$3</f>
        <v>2824.8530659104454</v>
      </c>
      <c r="BD30" s="3">
        <v>2044</v>
      </c>
      <c r="BE30" s="3">
        <f>(B33-$B$10)*$B$2*Output!$AA$6*$R$4/Output!$AA$3</f>
        <v>1794.5475270677443</v>
      </c>
      <c r="BF30" s="3">
        <f>(C33-$B$10)*$B$2*Output!$AA$6*$R$4/Output!$AA$3</f>
        <v>3350.4356365613648</v>
      </c>
      <c r="BG30" s="3">
        <f>(D33-$B$10)*$B$2*Output!$AA$6*$R$4/Output!$AA$3</f>
        <v>4906.3237460549853</v>
      </c>
      <c r="BI30" s="3">
        <v>2044</v>
      </c>
      <c r="BJ30" s="3">
        <f>(B33-$B$10)*$B$2*Output!$AA$6*$S$4/Output!$AA$3</f>
        <v>1087.6045618592389</v>
      </c>
      <c r="BK30" s="3">
        <f>(C33-$B$10)*$B$2*Output!$AA$6*$S$4/Output!$AA$3</f>
        <v>2030.5670524614329</v>
      </c>
      <c r="BL30" s="3">
        <f>(D33-$B$10)*$B$2*Output!$AA$6*$S$4/Output!$AA$3</f>
        <v>2973.529543063627</v>
      </c>
      <c r="BN30" s="3">
        <v>2044</v>
      </c>
      <c r="BO30" s="3">
        <f>(B33-$B$10)*$B$2*Output!$AA$6*$T$4/Output!$AA$3</f>
        <v>0</v>
      </c>
      <c r="BP30" s="3">
        <f>(C33-$B$10)*$B$2*Output!$AA$6*$T$4/Output!$AA$3</f>
        <v>0</v>
      </c>
      <c r="BQ30" s="3">
        <f>(D33-$B$10)*$B$2*Output!$AA$6*$T$4/Output!$AA$3</f>
        <v>0</v>
      </c>
      <c r="BS30" s="3">
        <v>2044</v>
      </c>
      <c r="BT30" s="3">
        <f>(B33-$B$10)*$B$2*Output!$AA$6*$U$4/Output!$AA$3</f>
        <v>0</v>
      </c>
      <c r="BU30" s="3">
        <f>(C33-$B$10)*$B$2*Output!$AA$6*$U$4/Output!$AA$3</f>
        <v>0</v>
      </c>
      <c r="BV30" s="3">
        <f>(D33-$B$10)*$B$2*Output!$AA$6*$U$4/Output!$AA$3</f>
        <v>0</v>
      </c>
      <c r="BX30" s="3">
        <v>2044</v>
      </c>
      <c r="BY30" s="3">
        <f>(B33-$B$10)*$B$2*Output!$AA$6*$V$4/Output!$AA$3</f>
        <v>0</v>
      </c>
      <c r="BZ30" s="3">
        <f>(C33-$B$10)*$B$2*Output!$AA$6*$V$4/Output!$AA$3</f>
        <v>0</v>
      </c>
      <c r="CA30" s="3">
        <f>(D33-$B$10)*$B$2*Output!$AA$6*$V$4/Output!$AA$3</f>
        <v>0</v>
      </c>
      <c r="CC30" s="3">
        <v>2044</v>
      </c>
      <c r="CD30" s="3">
        <f>(B33-$B$10)*$B$2*Output!$AA$6*$W$4/Output!$AA$3</f>
        <v>0</v>
      </c>
      <c r="CE30" s="3">
        <f>(C33-$B$10)*$B$2*Output!$AA$6*$W$4/Output!$AA$3</f>
        <v>0</v>
      </c>
      <c r="CF30" s="3">
        <f>(D33-$B$10)*$B$2*Output!$AA$6*$W$4/Output!$AA$3</f>
        <v>0</v>
      </c>
    </row>
    <row r="31" spans="1:84" x14ac:dyDescent="0.25">
      <c r="A31" s="3">
        <v>2042</v>
      </c>
      <c r="B31" s="3">
        <v>0.64198638844626865</v>
      </c>
      <c r="C31" s="3">
        <v>0.90125050614763069</v>
      </c>
      <c r="D31" s="3">
        <v>1.160514623848993</v>
      </c>
      <c r="F31" s="3">
        <v>2045</v>
      </c>
      <c r="G31" s="3">
        <f>(B34-$B$10)*$B$2*Output!$AA$6*$G$4/Output!$AA$3</f>
        <v>11054.403061661413</v>
      </c>
      <c r="H31" s="3">
        <f>(C34-$B$10)*$B$2*Output!$AA$6*$G$4/Output!$AA$3</f>
        <v>20517.644819923575</v>
      </c>
      <c r="I31" s="3">
        <f>(D34-$B$10)*$B$2*Output!$AA$6*$G$4/Output!$AA$3</f>
        <v>29980.886578185742</v>
      </c>
      <c r="K31" s="3">
        <v>2045</v>
      </c>
      <c r="L31" s="3">
        <f>(B34-$B$10)*$B$2*Output!$AA$6*$I$4/Output!$AA$3</f>
        <v>1739.6429141735387</v>
      </c>
      <c r="M31" s="3">
        <f>(C34-$B$10)*$B$2*Output!$AA$6*$I$4/Output!$AA$3</f>
        <v>3228.8831181034352</v>
      </c>
      <c r="N31" s="3">
        <f>(D34-$B$10)*$B$2*Output!$AA$6*$I$4/Output!$AA$3</f>
        <v>4718.1233220333324</v>
      </c>
      <c r="P31" s="3">
        <v>2045</v>
      </c>
      <c r="Q31" s="3">
        <f>(B34-$B$10)*$B$2*Output!$AA$6*$J$4/Output!$AA$3</f>
        <v>9531.1583517071449</v>
      </c>
      <c r="R31" s="3">
        <f>(C34-$B$10)*$B$2*Output!$AA$6*$J$4/Output!$AA$3</f>
        <v>17690.409938190216</v>
      </c>
      <c r="S31" s="3">
        <f>(D34-$B$10)*$B$2*Output!$AA$6*$J$4/Output!$AA$3</f>
        <v>25849.661524673294</v>
      </c>
      <c r="U31" s="3">
        <v>2045</v>
      </c>
      <c r="V31" s="3">
        <f>(B34-$B$10)*$B$2*Output!$AA$6*$K$4/Output!$AA$3</f>
        <v>178509.23079600561</v>
      </c>
      <c r="W31" s="3">
        <f>(C34-$B$10)*$B$2*Output!$AA$6*$K$4/Output!$AA$3</f>
        <v>331323.99588836241</v>
      </c>
      <c r="X31" s="3">
        <f>(D34-$B$10)*$B$2*Output!$AA$6*$K$4/Output!$AA$3</f>
        <v>484138.76098071923</v>
      </c>
      <c r="Z31" s="3">
        <v>2045</v>
      </c>
      <c r="AA31" s="3">
        <f>(B34-$B$10)*$B$2*Output!$AA$6*$L$4/Output!$AA$3</f>
        <v>49833.826930551571</v>
      </c>
      <c r="AB31" s="3">
        <f>(C34-$B$10)*$B$2*Output!$AA$6*$L$4/Output!$AA$3</f>
        <v>92494.615518834515</v>
      </c>
      <c r="AC31" s="3">
        <f>(D34-$B$10)*$B$2*Output!$AA$6*$L$4/Output!$AA$3</f>
        <v>135155.40410711747</v>
      </c>
      <c r="AE31" s="3">
        <v>2045</v>
      </c>
      <c r="AF31" s="3">
        <f>(B34-$B$10)*$B$2*Output!$AA$6*$M$4/Output!$AA$3</f>
        <v>26776.384619400844</v>
      </c>
      <c r="AG31" s="3">
        <f>(C34-$B$10)*$B$2*Output!$AA$6*$M$4/Output!$AA$3</f>
        <v>49698.599383254361</v>
      </c>
      <c r="AH31" s="3">
        <f>(D34-$B$10)*$B$2*Output!$AA$6*$M$4/Output!$AA$3</f>
        <v>72620.814147107885</v>
      </c>
      <c r="AJ31" s="3">
        <v>2045</v>
      </c>
      <c r="AK31" s="3">
        <f>(B34-$B$10)*$B$2*Output!$AA$6*$N$4/Output!$AA$3</f>
        <v>35701.846159201115</v>
      </c>
      <c r="AL31" s="3">
        <f>(C34-$B$10)*$B$2*Output!$AA$6*$N$4/Output!$AA$3</f>
        <v>66264.799177672467</v>
      </c>
      <c r="AM31" s="3">
        <f>(D34-$B$10)*$B$2*Output!$AA$6*$N$4/Output!$AA$3</f>
        <v>96827.752196143847</v>
      </c>
      <c r="AO31" s="3">
        <v>2045</v>
      </c>
      <c r="AP31" s="3">
        <f>(B34-$B$10)*$B$2*Output!$AA$6*$O$4/Output!$AA$3</f>
        <v>5867.8855646977036</v>
      </c>
      <c r="AQ31" s="3">
        <f>(C34-$B$10)*$B$2*Output!$AA$6*$O$4/Output!$AA$3</f>
        <v>10891.152709817103</v>
      </c>
      <c r="AR31" s="3">
        <f>(D34-$B$10)*$B$2*Output!$AA$6*$O$4/Output!$AA$3</f>
        <v>15914.419854936505</v>
      </c>
      <c r="AT31" s="3">
        <v>2045</v>
      </c>
      <c r="AU31" s="3">
        <f>(B34-$B$10)*$B$2*Output!$AA$6*$P$4/Output!$AA$3</f>
        <v>7406.0691593271986</v>
      </c>
      <c r="AV31" s="3">
        <f>(C34-$B$10)*$B$2*Output!$AA$6*$P$4/Output!$AA$3</f>
        <v>13746.115070642943</v>
      </c>
      <c r="AW31" s="3">
        <f>(D34-$B$10)*$B$2*Output!$AA$6*$P$4/Output!$AA$3</f>
        <v>20086.160981958692</v>
      </c>
      <c r="AY31" s="3">
        <v>2045</v>
      </c>
      <c r="AZ31" s="3">
        <f>(B34-$B$10)*$B$2*Output!$AA$6*$Q$4/Output!$AA$3</f>
        <v>1082.4254925170521</v>
      </c>
      <c r="BA31" s="3">
        <f>(C34-$B$10)*$B$2*Output!$AA$6*$Q$4/Output!$AA$3</f>
        <v>2009.047587247815</v>
      </c>
      <c r="BB31" s="3">
        <f>(D34-$B$10)*$B$2*Output!$AA$6*$Q$4/Output!$AA$3</f>
        <v>2935.6696819785784</v>
      </c>
      <c r="BD31" s="3">
        <v>2045</v>
      </c>
      <c r="BE31" s="3">
        <f>(B34-$B$10)*$B$2*Output!$AA$6*$R$4/Output!$AA$3</f>
        <v>1880.0021712138275</v>
      </c>
      <c r="BF31" s="3">
        <f>(C34-$B$10)*$B$2*Output!$AA$6*$R$4/Output!$AA$3</f>
        <v>3489.3984410093631</v>
      </c>
      <c r="BG31" s="3">
        <f>(D34-$B$10)*$B$2*Output!$AA$6*$R$4/Output!$AA$3</f>
        <v>5098.7947108048993</v>
      </c>
      <c r="BI31" s="3">
        <v>2045</v>
      </c>
      <c r="BJ31" s="3">
        <f>(B34-$B$10)*$B$2*Output!$AA$6*$S$4/Output!$AA$3</f>
        <v>1139.3952552811074</v>
      </c>
      <c r="BK31" s="3">
        <f>(C34-$B$10)*$B$2*Output!$AA$6*$S$4/Output!$AA$3</f>
        <v>2114.7869339450685</v>
      </c>
      <c r="BL31" s="3">
        <f>(D34-$B$10)*$B$2*Output!$AA$6*$S$4/Output!$AA$3</f>
        <v>3090.1786126090296</v>
      </c>
      <c r="BN31" s="3">
        <v>2045</v>
      </c>
      <c r="BO31" s="3">
        <f>(B34-$B$10)*$B$2*Output!$AA$6*$T$4/Output!$AA$3</f>
        <v>0</v>
      </c>
      <c r="BP31" s="3">
        <f>(C34-$B$10)*$B$2*Output!$AA$6*$T$4/Output!$AA$3</f>
        <v>0</v>
      </c>
      <c r="BQ31" s="3">
        <f>(D34-$B$10)*$B$2*Output!$AA$6*$T$4/Output!$AA$3</f>
        <v>0</v>
      </c>
      <c r="BS31" s="3">
        <v>2045</v>
      </c>
      <c r="BT31" s="3">
        <f>(B34-$B$10)*$B$2*Output!$AA$6*$U$4/Output!$AA$3</f>
        <v>0</v>
      </c>
      <c r="BU31" s="3">
        <f>(C34-$B$10)*$B$2*Output!$AA$6*$U$4/Output!$AA$3</f>
        <v>0</v>
      </c>
      <c r="BV31" s="3">
        <f>(D34-$B$10)*$B$2*Output!$AA$6*$U$4/Output!$AA$3</f>
        <v>0</v>
      </c>
      <c r="BX31" s="3">
        <v>2045</v>
      </c>
      <c r="BY31" s="3">
        <f>(B34-$B$10)*$B$2*Output!$AA$6*$V$4/Output!$AA$3</f>
        <v>0</v>
      </c>
      <c r="BZ31" s="3">
        <f>(C34-$B$10)*$B$2*Output!$AA$6*$V$4/Output!$AA$3</f>
        <v>0</v>
      </c>
      <c r="CA31" s="3">
        <f>(D34-$B$10)*$B$2*Output!$AA$6*$V$4/Output!$AA$3</f>
        <v>0</v>
      </c>
      <c r="CC31" s="3">
        <v>2045</v>
      </c>
      <c r="CD31" s="3">
        <f>(B34-$B$10)*$B$2*Output!$AA$6*$W$4/Output!$AA$3</f>
        <v>0</v>
      </c>
      <c r="CE31" s="3">
        <f>(C34-$B$10)*$B$2*Output!$AA$6*$W$4/Output!$AA$3</f>
        <v>0</v>
      </c>
      <c r="CF31" s="3">
        <f>(D34-$B$10)*$B$2*Output!$AA$6*$W$4/Output!$AA$3</f>
        <v>0</v>
      </c>
    </row>
    <row r="32" spans="1:84" x14ac:dyDescent="0.25">
      <c r="A32" s="3">
        <v>2043</v>
      </c>
      <c r="B32" s="3">
        <v>0.65719619836449328</v>
      </c>
      <c r="C32" s="3">
        <v>0.9250657041071243</v>
      </c>
      <c r="D32" s="3">
        <v>1.1929352098497554</v>
      </c>
      <c r="F32" s="3">
        <v>2046</v>
      </c>
      <c r="G32" s="3">
        <f>(B35-$B$10)*$B$2*Output!$AA$6*$G$4/Output!$AA$3</f>
        <v>11556.875928100566</v>
      </c>
      <c r="H32" s="3">
        <f>(C35-$B$10)*$B$2*Output!$AA$6*$G$4/Output!$AA$3</f>
        <v>21350.553592477532</v>
      </c>
      <c r="I32" s="3">
        <f>(D35-$B$10)*$B$2*Output!$AA$6*$G$4/Output!$AA$3</f>
        <v>31144.231256854495</v>
      </c>
      <c r="K32" s="3">
        <v>2046</v>
      </c>
      <c r="L32" s="3">
        <f>(B35-$B$10)*$B$2*Output!$AA$6*$I$4/Output!$AA$3</f>
        <v>1818.7175920905177</v>
      </c>
      <c r="M32" s="3">
        <f>(C35-$B$10)*$B$2*Output!$AA$6*$I$4/Output!$AA$3</f>
        <v>3359.9588384516214</v>
      </c>
      <c r="N32" s="3">
        <f>(D35-$B$10)*$B$2*Output!$AA$6*$I$4/Output!$AA$3</f>
        <v>4901.2000848127254</v>
      </c>
      <c r="P32" s="3">
        <v>2046</v>
      </c>
      <c r="Q32" s="3">
        <f>(B35-$B$10)*$B$2*Output!$AA$6*$J$4/Output!$AA$3</f>
        <v>9964.392822239286</v>
      </c>
      <c r="R32" s="3">
        <f>(C35-$B$10)*$B$2*Output!$AA$6*$J$4/Output!$AA$3</f>
        <v>18408.547802302495</v>
      </c>
      <c r="S32" s="3">
        <f>(D35-$B$10)*$B$2*Output!$AA$6*$J$4/Output!$AA$3</f>
        <v>26852.702782365712</v>
      </c>
      <c r="U32" s="3">
        <v>2046</v>
      </c>
      <c r="V32" s="3">
        <f>(B35-$B$10)*$B$2*Output!$AA$6*$K$4/Output!$AA$3</f>
        <v>186623.28674127857</v>
      </c>
      <c r="W32" s="3">
        <f>(C35-$B$10)*$B$2*Output!$AA$6*$K$4/Output!$AA$3</f>
        <v>344774.01245483861</v>
      </c>
      <c r="X32" s="3">
        <f>(D35-$B$10)*$B$2*Output!$AA$6*$K$4/Output!$AA$3</f>
        <v>502924.73816839873</v>
      </c>
      <c r="Z32" s="3">
        <v>2046</v>
      </c>
      <c r="AA32" s="3">
        <f>(B35-$B$10)*$B$2*Output!$AA$6*$L$4/Output!$AA$3</f>
        <v>52099.000881940279</v>
      </c>
      <c r="AB32" s="3">
        <f>(C35-$B$10)*$B$2*Output!$AA$6*$L$4/Output!$AA$3</f>
        <v>96249.411810309146</v>
      </c>
      <c r="AC32" s="3">
        <f>(D35-$B$10)*$B$2*Output!$AA$6*$L$4/Output!$AA$3</f>
        <v>140399.82273867802</v>
      </c>
      <c r="AE32" s="3">
        <v>2046</v>
      </c>
      <c r="AF32" s="3">
        <f>(B35-$B$10)*$B$2*Output!$AA$6*$M$4/Output!$AA$3</f>
        <v>27993.493011191786</v>
      </c>
      <c r="AG32" s="3">
        <f>(C35-$B$10)*$B$2*Output!$AA$6*$M$4/Output!$AA$3</f>
        <v>51716.1018682258</v>
      </c>
      <c r="AH32" s="3">
        <f>(D35-$B$10)*$B$2*Output!$AA$6*$M$4/Output!$AA$3</f>
        <v>75438.710725259807</v>
      </c>
      <c r="AJ32" s="3">
        <v>2046</v>
      </c>
      <c r="AK32" s="3">
        <f>(B35-$B$10)*$B$2*Output!$AA$6*$N$4/Output!$AA$3</f>
        <v>37324.657348255714</v>
      </c>
      <c r="AL32" s="3">
        <f>(C35-$B$10)*$B$2*Output!$AA$6*$N$4/Output!$AA$3</f>
        <v>68954.802490967719</v>
      </c>
      <c r="AM32" s="3">
        <f>(D35-$B$10)*$B$2*Output!$AA$6*$N$4/Output!$AA$3</f>
        <v>100584.94763367972</v>
      </c>
      <c r="AO32" s="3">
        <v>2046</v>
      </c>
      <c r="AP32" s="3">
        <f>(B35-$B$10)*$B$2*Output!$AA$6*$O$4/Output!$AA$3</f>
        <v>6134.6076358203263</v>
      </c>
      <c r="AQ32" s="3">
        <f>(C35-$B$10)*$B$2*Output!$AA$6*$O$4/Output!$AA$3</f>
        <v>11333.276389939627</v>
      </c>
      <c r="AR32" s="3">
        <f>(D35-$B$10)*$B$2*Output!$AA$6*$O$4/Output!$AA$3</f>
        <v>16531.945144058926</v>
      </c>
      <c r="AT32" s="3">
        <v>2046</v>
      </c>
      <c r="AU32" s="3">
        <f>(B35-$B$10)*$B$2*Output!$AA$6*$P$4/Output!$AA$3</f>
        <v>7742.7086665693432</v>
      </c>
      <c r="AV32" s="3">
        <f>(C35-$B$10)*$B$2*Output!$AA$6*$P$4/Output!$AA$3</f>
        <v>14304.135249438361</v>
      </c>
      <c r="AW32" s="3">
        <f>(D35-$B$10)*$B$2*Output!$AA$6*$P$4/Output!$AA$3</f>
        <v>20865.56183230738</v>
      </c>
      <c r="AY32" s="3">
        <v>2046</v>
      </c>
      <c r="AZ32" s="3">
        <f>(B35-$B$10)*$B$2*Output!$AA$6*$Q$4/Output!$AA$3</f>
        <v>1131.6266512678269</v>
      </c>
      <c r="BA32" s="3">
        <f>(C35-$B$10)*$B$2*Output!$AA$6*$Q$4/Output!$AA$3</f>
        <v>2090.6043826102218</v>
      </c>
      <c r="BB32" s="3">
        <f>(D35-$B$10)*$B$2*Output!$AA$6*$Q$4/Output!$AA$3</f>
        <v>3049.5821139526174</v>
      </c>
      <c r="BD32" s="3">
        <v>2046</v>
      </c>
      <c r="BE32" s="3">
        <f>(B35-$B$10)*$B$2*Output!$AA$6*$R$4/Output!$AA$3</f>
        <v>1965.4568153599103</v>
      </c>
      <c r="BF32" s="3">
        <f>(C35-$B$10)*$B$2*Output!$AA$6*$R$4/Output!$AA$3</f>
        <v>3631.0497171651232</v>
      </c>
      <c r="BG32" s="3">
        <f>(D35-$B$10)*$B$2*Output!$AA$6*$R$4/Output!$AA$3</f>
        <v>5296.6426189703352</v>
      </c>
      <c r="BI32" s="3">
        <v>2046</v>
      </c>
      <c r="BJ32" s="3">
        <f>(B35-$B$10)*$B$2*Output!$AA$6*$S$4/Output!$AA$3</f>
        <v>1191.1859487029758</v>
      </c>
      <c r="BK32" s="3">
        <f>(C35-$B$10)*$B$2*Output!$AA$6*$S$4/Output!$AA$3</f>
        <v>2200.6361922212868</v>
      </c>
      <c r="BL32" s="3">
        <f>(D35-$B$10)*$B$2*Output!$AA$6*$S$4/Output!$AA$3</f>
        <v>3210.0864357395972</v>
      </c>
      <c r="BN32" s="3">
        <v>2046</v>
      </c>
      <c r="BO32" s="3">
        <f>(B35-$B$10)*$B$2*Output!$AA$6*$T$4/Output!$AA$3</f>
        <v>0</v>
      </c>
      <c r="BP32" s="3">
        <f>(C35-$B$10)*$B$2*Output!$AA$6*$T$4/Output!$AA$3</f>
        <v>0</v>
      </c>
      <c r="BQ32" s="3">
        <f>(D35-$B$10)*$B$2*Output!$AA$6*$T$4/Output!$AA$3</f>
        <v>0</v>
      </c>
      <c r="BS32" s="3">
        <v>2046</v>
      </c>
      <c r="BT32" s="3">
        <f>(B35-$B$10)*$B$2*Output!$AA$6*$U$4/Output!$AA$3</f>
        <v>0</v>
      </c>
      <c r="BU32" s="3">
        <f>(C35-$B$10)*$B$2*Output!$AA$6*$U$4/Output!$AA$3</f>
        <v>0</v>
      </c>
      <c r="BV32" s="3">
        <f>(D35-$B$10)*$B$2*Output!$AA$6*$U$4/Output!$AA$3</f>
        <v>0</v>
      </c>
      <c r="BX32" s="3">
        <v>2046</v>
      </c>
      <c r="BY32" s="3">
        <f>(B35-$B$10)*$B$2*Output!$AA$6*$V$4/Output!$AA$3</f>
        <v>0</v>
      </c>
      <c r="BZ32" s="3">
        <f>(C35-$B$10)*$B$2*Output!$AA$6*$V$4/Output!$AA$3</f>
        <v>0</v>
      </c>
      <c r="CA32" s="3">
        <f>(D35-$B$10)*$B$2*Output!$AA$6*$V$4/Output!$AA$3</f>
        <v>0</v>
      </c>
      <c r="CC32" s="3">
        <v>2046</v>
      </c>
      <c r="CD32" s="3">
        <f>(B35-$B$10)*$B$2*Output!$AA$6*$W$4/Output!$AA$3</f>
        <v>0</v>
      </c>
      <c r="CE32" s="3">
        <f>(C35-$B$10)*$B$2*Output!$AA$6*$W$4/Output!$AA$3</f>
        <v>0</v>
      </c>
      <c r="CF32" s="3">
        <f>(D35-$B$10)*$B$2*Output!$AA$6*$W$4/Output!$AA$3</f>
        <v>0</v>
      </c>
    </row>
    <row r="33" spans="1:84" x14ac:dyDescent="0.25">
      <c r="A33" s="3">
        <v>2044</v>
      </c>
      <c r="B33" s="3">
        <v>0.6724060082827179</v>
      </c>
      <c r="C33" s="3">
        <v>0.94933375909014561</v>
      </c>
      <c r="D33" s="3">
        <v>1.2262615098975731</v>
      </c>
      <c r="F33" s="3">
        <v>2047</v>
      </c>
      <c r="G33" s="3">
        <f>(B36-$B$10)*$B$2*Output!$AA$6*$G$4/Output!$AA$3</f>
        <v>12059.348794539719</v>
      </c>
      <c r="H33" s="3">
        <f>(C36-$B$10)*$B$2*Output!$AA$6*$G$4/Output!$AA$3</f>
        <v>22199.712188785641</v>
      </c>
      <c r="I33" s="3">
        <f>(D36-$B$10)*$B$2*Output!$AA$6*$G$4/Output!$AA$3</f>
        <v>32340.075583031554</v>
      </c>
      <c r="K33" s="3">
        <v>2047</v>
      </c>
      <c r="L33" s="3">
        <f>(B36-$B$10)*$B$2*Output!$AA$6*$I$4/Output!$AA$3</f>
        <v>1897.7922700074964</v>
      </c>
      <c r="M33" s="3">
        <f>(C36-$B$10)*$B$2*Output!$AA$6*$I$4/Output!$AA$3</f>
        <v>3493.5918104752541</v>
      </c>
      <c r="N33" s="3">
        <f>(D36-$B$10)*$B$2*Output!$AA$6*$I$4/Output!$AA$3</f>
        <v>5089.3913509430104</v>
      </c>
      <c r="P33" s="3">
        <v>2047</v>
      </c>
      <c r="Q33" s="3">
        <f>(B36-$B$10)*$B$2*Output!$AA$6*$J$4/Output!$AA$3</f>
        <v>10397.627292771429</v>
      </c>
      <c r="R33" s="3">
        <f>(C36-$B$10)*$B$2*Output!$AA$6*$J$4/Output!$AA$3</f>
        <v>19140.696340941868</v>
      </c>
      <c r="S33" s="3">
        <f>(D36-$B$10)*$B$2*Output!$AA$6*$J$4/Output!$AA$3</f>
        <v>27883.765389112297</v>
      </c>
      <c r="U33" s="3">
        <v>2047</v>
      </c>
      <c r="V33" s="3">
        <f>(B36-$B$10)*$B$2*Output!$AA$6*$K$4/Output!$AA$3</f>
        <v>194737.34268655154</v>
      </c>
      <c r="W33" s="3">
        <f>(C36-$B$10)*$B$2*Output!$AA$6*$K$4/Output!$AA$3</f>
        <v>358486.43518859003</v>
      </c>
      <c r="X33" s="3">
        <f>(D36-$B$10)*$B$2*Output!$AA$6*$K$4/Output!$AA$3</f>
        <v>522235.52769062837</v>
      </c>
      <c r="Z33" s="3">
        <v>2047</v>
      </c>
      <c r="AA33" s="3">
        <f>(B36-$B$10)*$B$2*Output!$AA$6*$L$4/Output!$AA$3</f>
        <v>54364.17483332898</v>
      </c>
      <c r="AB33" s="3">
        <f>(C36-$B$10)*$B$2*Output!$AA$6*$L$4/Output!$AA$3</f>
        <v>100077.46315681475</v>
      </c>
      <c r="AC33" s="3">
        <f>(D36-$B$10)*$B$2*Output!$AA$6*$L$4/Output!$AA$3</f>
        <v>145790.75148030045</v>
      </c>
      <c r="AE33" s="3">
        <v>2047</v>
      </c>
      <c r="AF33" s="3">
        <f>(B36-$B$10)*$B$2*Output!$AA$6*$M$4/Output!$AA$3</f>
        <v>29210.601402982731</v>
      </c>
      <c r="AG33" s="3">
        <f>(C36-$B$10)*$B$2*Output!$AA$6*$M$4/Output!$AA$3</f>
        <v>53772.96527828851</v>
      </c>
      <c r="AH33" s="3">
        <f>(D36-$B$10)*$B$2*Output!$AA$6*$M$4/Output!$AA$3</f>
        <v>78335.329153594255</v>
      </c>
      <c r="AJ33" s="3">
        <v>2047</v>
      </c>
      <c r="AK33" s="3">
        <f>(B36-$B$10)*$B$2*Output!$AA$6*$N$4/Output!$AA$3</f>
        <v>38947.468537310306</v>
      </c>
      <c r="AL33" s="3">
        <f>(C36-$B$10)*$B$2*Output!$AA$6*$N$4/Output!$AA$3</f>
        <v>71697.287037717993</v>
      </c>
      <c r="AM33" s="3">
        <f>(D36-$B$10)*$B$2*Output!$AA$6*$N$4/Output!$AA$3</f>
        <v>104447.10553812567</v>
      </c>
      <c r="AO33" s="3">
        <v>2047</v>
      </c>
      <c r="AP33" s="3">
        <f>(B36-$B$10)*$B$2*Output!$AA$6*$O$4/Output!$AA$3</f>
        <v>6401.3297069429482</v>
      </c>
      <c r="AQ33" s="3">
        <f>(C36-$B$10)*$B$2*Output!$AA$6*$O$4/Output!$AA$3</f>
        <v>11784.025782884817</v>
      </c>
      <c r="AR33" s="3">
        <f>(D36-$B$10)*$B$2*Output!$AA$6*$O$4/Output!$AA$3</f>
        <v>17166.721858826681</v>
      </c>
      <c r="AT33" s="3">
        <v>2047</v>
      </c>
      <c r="AU33" s="3">
        <f>(B36-$B$10)*$B$2*Output!$AA$6*$P$4/Output!$AA$3</f>
        <v>8079.348173811487</v>
      </c>
      <c r="AV33" s="3">
        <f>(C36-$B$10)*$B$2*Output!$AA$6*$P$4/Output!$AA$3</f>
        <v>14873.04225024297</v>
      </c>
      <c r="AW33" s="3">
        <f>(D36-$B$10)*$B$2*Output!$AA$6*$P$4/Output!$AA$3</f>
        <v>21666.736326674451</v>
      </c>
      <c r="AY33" s="3">
        <v>2047</v>
      </c>
      <c r="AZ33" s="3">
        <f>(B36-$B$10)*$B$2*Output!$AA$6*$Q$4/Output!$AA$3</f>
        <v>1180.8278100186021</v>
      </c>
      <c r="BA33" s="3">
        <f>(C36-$B$10)*$B$2*Output!$AA$6*$Q$4/Output!$AA$3</f>
        <v>2173.7523288816651</v>
      </c>
      <c r="BB33" s="3">
        <f>(D36-$B$10)*$B$2*Output!$AA$6*$Q$4/Output!$AA$3</f>
        <v>3166.6768477447272</v>
      </c>
      <c r="BD33" s="3">
        <v>2047</v>
      </c>
      <c r="BE33" s="3">
        <f>(B36-$B$10)*$B$2*Output!$AA$6*$R$4/Output!$AA$3</f>
        <v>2050.9114595059932</v>
      </c>
      <c r="BF33" s="3">
        <f>(C36-$B$10)*$B$2*Output!$AA$6*$R$4/Output!$AA$3</f>
        <v>3775.4645712155238</v>
      </c>
      <c r="BG33" s="3">
        <f>(D36-$B$10)*$B$2*Output!$AA$6*$R$4/Output!$AA$3</f>
        <v>5500.0176829250531</v>
      </c>
      <c r="BI33" s="3">
        <v>2047</v>
      </c>
      <c r="BJ33" s="3">
        <f>(B36-$B$10)*$B$2*Output!$AA$6*$S$4/Output!$AA$3</f>
        <v>1242.9766421248441</v>
      </c>
      <c r="BK33" s="3">
        <f>(C36-$B$10)*$B$2*Output!$AA$6*$S$4/Output!$AA$3</f>
        <v>2288.1603461912264</v>
      </c>
      <c r="BL33" s="3">
        <f>(D36-$B$10)*$B$2*Output!$AA$6*$S$4/Output!$AA$3</f>
        <v>3333.3440502576077</v>
      </c>
      <c r="BN33" s="3">
        <v>2047</v>
      </c>
      <c r="BO33" s="3">
        <f>(B36-$B$10)*$B$2*Output!$AA$6*$T$4/Output!$AA$3</f>
        <v>0</v>
      </c>
      <c r="BP33" s="3">
        <f>(C36-$B$10)*$B$2*Output!$AA$6*$T$4/Output!$AA$3</f>
        <v>0</v>
      </c>
      <c r="BQ33" s="3">
        <f>(D36-$B$10)*$B$2*Output!$AA$6*$T$4/Output!$AA$3</f>
        <v>0</v>
      </c>
      <c r="BS33" s="3">
        <v>2047</v>
      </c>
      <c r="BT33" s="3">
        <f>(B36-$B$10)*$B$2*Output!$AA$6*$U$4/Output!$AA$3</f>
        <v>0</v>
      </c>
      <c r="BU33" s="3">
        <f>(C36-$B$10)*$B$2*Output!$AA$6*$U$4/Output!$AA$3</f>
        <v>0</v>
      </c>
      <c r="BV33" s="3">
        <f>(D36-$B$10)*$B$2*Output!$AA$6*$U$4/Output!$AA$3</f>
        <v>0</v>
      </c>
      <c r="BX33" s="3">
        <v>2047</v>
      </c>
      <c r="BY33" s="3">
        <f>(B36-$B$10)*$B$2*Output!$AA$6*$V$4/Output!$AA$3</f>
        <v>0</v>
      </c>
      <c r="BZ33" s="3">
        <f>(C36-$B$10)*$B$2*Output!$AA$6*$V$4/Output!$AA$3</f>
        <v>0</v>
      </c>
      <c r="CA33" s="3">
        <f>(D36-$B$10)*$B$2*Output!$AA$6*$V$4/Output!$AA$3</f>
        <v>0</v>
      </c>
      <c r="CC33" s="3">
        <v>2047</v>
      </c>
      <c r="CD33" s="3">
        <f>(B36-$B$10)*$B$2*Output!$AA$6*$W$4/Output!$AA$3</f>
        <v>0</v>
      </c>
      <c r="CE33" s="3">
        <f>(C36-$B$10)*$B$2*Output!$AA$6*$W$4/Output!$AA$3</f>
        <v>0</v>
      </c>
      <c r="CF33" s="3">
        <f>(D36-$B$10)*$B$2*Output!$AA$6*$W$4/Output!$AA$3</f>
        <v>0</v>
      </c>
    </row>
    <row r="34" spans="1:84" x14ac:dyDescent="0.25">
      <c r="A34" s="3">
        <v>2045</v>
      </c>
      <c r="B34" s="3">
        <v>0.68761581820094264</v>
      </c>
      <c r="C34" s="3">
        <v>0.97406732228589554</v>
      </c>
      <c r="D34" s="3">
        <v>1.2605188263708487</v>
      </c>
      <c r="F34" s="3">
        <v>2048</v>
      </c>
      <c r="G34" s="3">
        <f>(B37-$B$10)*$B$2*Output!$AA$6*$G$4/Output!$AA$3</f>
        <v>12561.821660978876</v>
      </c>
      <c r="H34" s="3">
        <f>(C37-$B$10)*$B$2*Output!$AA$6*$G$4/Output!$AA$3</f>
        <v>23065.574570217868</v>
      </c>
      <c r="I34" s="3">
        <f>(D37-$B$10)*$B$2*Output!$AA$6*$G$4/Output!$AA$3</f>
        <v>33569.327479456857</v>
      </c>
      <c r="K34" s="3">
        <v>2048</v>
      </c>
      <c r="L34" s="3">
        <f>(B37-$B$10)*$B$2*Output!$AA$6*$I$4/Output!$AA$3</f>
        <v>1976.8669479244761</v>
      </c>
      <c r="M34" s="3">
        <f>(C37-$B$10)*$B$2*Output!$AA$6*$I$4/Output!$AA$3</f>
        <v>3629.8534745475617</v>
      </c>
      <c r="N34" s="3">
        <f>(D37-$B$10)*$B$2*Output!$AA$6*$I$4/Output!$AA$3</f>
        <v>5282.8400011706481</v>
      </c>
      <c r="P34" s="3">
        <v>2048</v>
      </c>
      <c r="Q34" s="3">
        <f>(B37-$B$10)*$B$2*Output!$AA$6*$J$4/Output!$AA$3</f>
        <v>10830.861763303574</v>
      </c>
      <c r="R34" s="3">
        <f>(C37-$B$10)*$B$2*Output!$AA$6*$J$4/Output!$AA$3</f>
        <v>19887.246961738252</v>
      </c>
      <c r="S34" s="3">
        <f>(D37-$B$10)*$B$2*Output!$AA$6*$J$4/Output!$AA$3</f>
        <v>28943.632160172936</v>
      </c>
      <c r="U34" s="3">
        <v>2048</v>
      </c>
      <c r="V34" s="3">
        <f>(B37-$B$10)*$B$2*Output!$AA$6*$K$4/Output!$AA$3</f>
        <v>202851.39863182456</v>
      </c>
      <c r="W34" s="3">
        <f>(C37-$B$10)*$B$2*Output!$AA$6*$K$4/Output!$AA$3</f>
        <v>372468.59476993553</v>
      </c>
      <c r="X34" s="3">
        <f>(D37-$B$10)*$B$2*Output!$AA$6*$K$4/Output!$AA$3</f>
        <v>542085.79090804653</v>
      </c>
      <c r="Z34" s="3">
        <v>2048</v>
      </c>
      <c r="AA34" s="3">
        <f>(B37-$B$10)*$B$2*Output!$AA$6*$L$4/Output!$AA$3</f>
        <v>56629.348784717695</v>
      </c>
      <c r="AB34" s="3">
        <f>(C37-$B$10)*$B$2*Output!$AA$6*$L$4/Output!$AA$3</f>
        <v>103980.81603994036</v>
      </c>
      <c r="AC34" s="3">
        <f>(D37-$B$10)*$B$2*Output!$AA$6*$L$4/Output!$AA$3</f>
        <v>151332.28329516301</v>
      </c>
      <c r="AE34" s="3">
        <v>2048</v>
      </c>
      <c r="AF34" s="3">
        <f>(B37-$B$10)*$B$2*Output!$AA$6*$M$4/Output!$AA$3</f>
        <v>30427.709794773687</v>
      </c>
      <c r="AG34" s="3">
        <f>(C37-$B$10)*$B$2*Output!$AA$6*$M$4/Output!$AA$3</f>
        <v>55870.289215490338</v>
      </c>
      <c r="AH34" s="3">
        <f>(D37-$B$10)*$B$2*Output!$AA$6*$M$4/Output!$AA$3</f>
        <v>81312.868636206986</v>
      </c>
      <c r="AJ34" s="3">
        <v>2048</v>
      </c>
      <c r="AK34" s="3">
        <f>(B37-$B$10)*$B$2*Output!$AA$6*$N$4/Output!$AA$3</f>
        <v>40570.279726364904</v>
      </c>
      <c r="AL34" s="3">
        <f>(C37-$B$10)*$B$2*Output!$AA$6*$N$4/Output!$AA$3</f>
        <v>74493.718953987118</v>
      </c>
      <c r="AM34" s="3">
        <f>(D37-$B$10)*$B$2*Output!$AA$6*$N$4/Output!$AA$3</f>
        <v>108417.15818160931</v>
      </c>
      <c r="AO34" s="3">
        <v>2048</v>
      </c>
      <c r="AP34" s="3">
        <f>(B37-$B$10)*$B$2*Output!$AA$6*$O$4/Output!$AA$3</f>
        <v>6668.0517780655728</v>
      </c>
      <c r="AQ34" s="3">
        <f>(C37-$B$10)*$B$2*Output!$AA$6*$O$4/Output!$AA$3</f>
        <v>12243.641859906829</v>
      </c>
      <c r="AR34" s="3">
        <f>(D37-$B$10)*$B$2*Output!$AA$6*$O$4/Output!$AA$3</f>
        <v>17819.231941748087</v>
      </c>
      <c r="AT34" s="3">
        <v>2048</v>
      </c>
      <c r="AU34" s="3">
        <f>(B37-$B$10)*$B$2*Output!$AA$6*$P$4/Output!$AA$3</f>
        <v>8415.9876810536334</v>
      </c>
      <c r="AV34" s="3">
        <f>(C37-$B$10)*$B$2*Output!$AA$6*$P$4/Output!$AA$3</f>
        <v>15453.140211532889</v>
      </c>
      <c r="AW34" s="3">
        <f>(D37-$B$10)*$B$2*Output!$AA$6*$P$4/Output!$AA$3</f>
        <v>22490.292742012145</v>
      </c>
      <c r="AY34" s="3">
        <v>2048</v>
      </c>
      <c r="AZ34" s="3">
        <f>(B37-$B$10)*$B$2*Output!$AA$6*$Q$4/Output!$AA$3</f>
        <v>1230.0289687693776</v>
      </c>
      <c r="BA34" s="3">
        <f>(C37-$B$10)*$B$2*Output!$AA$6*$Q$4/Output!$AA$3</f>
        <v>2258.5358770701919</v>
      </c>
      <c r="BB34" s="3">
        <f>(D37-$B$10)*$B$2*Output!$AA$6*$Q$4/Output!$AA$3</f>
        <v>3287.0427853710062</v>
      </c>
      <c r="BD34" s="3">
        <v>2048</v>
      </c>
      <c r="BE34" s="3">
        <f>(B37-$B$10)*$B$2*Output!$AA$6*$R$4/Output!$AA$3</f>
        <v>2136.3661036520771</v>
      </c>
      <c r="BF34" s="3">
        <f>(C37-$B$10)*$B$2*Output!$AA$6*$R$4/Output!$AA$3</f>
        <v>3922.7202075429645</v>
      </c>
      <c r="BG34" s="3">
        <f>(D37-$B$10)*$B$2*Output!$AA$6*$R$4/Output!$AA$3</f>
        <v>5709.0743114338529</v>
      </c>
      <c r="BI34" s="3">
        <v>2048</v>
      </c>
      <c r="BJ34" s="3">
        <f>(B37-$B$10)*$B$2*Output!$AA$6*$S$4/Output!$AA$3</f>
        <v>1294.767335546713</v>
      </c>
      <c r="BK34" s="3">
        <f>(C37-$B$10)*$B$2*Output!$AA$6*$S$4/Output!$AA$3</f>
        <v>2377.4061863896754</v>
      </c>
      <c r="BL34" s="3">
        <f>(D37-$B$10)*$B$2*Output!$AA$6*$S$4/Output!$AA$3</f>
        <v>3460.0450372326377</v>
      </c>
      <c r="BN34" s="3">
        <v>2048</v>
      </c>
      <c r="BO34" s="3">
        <f>(B37-$B$10)*$B$2*Output!$AA$6*$T$4/Output!$AA$3</f>
        <v>0</v>
      </c>
      <c r="BP34" s="3">
        <f>(C37-$B$10)*$B$2*Output!$AA$6*$T$4/Output!$AA$3</f>
        <v>0</v>
      </c>
      <c r="BQ34" s="3">
        <f>(D37-$B$10)*$B$2*Output!$AA$6*$T$4/Output!$AA$3</f>
        <v>0</v>
      </c>
      <c r="BS34" s="3">
        <v>2048</v>
      </c>
      <c r="BT34" s="3">
        <f>(B37-$B$10)*$B$2*Output!$AA$6*$U$4/Output!$AA$3</f>
        <v>0</v>
      </c>
      <c r="BU34" s="3">
        <f>(C37-$B$10)*$B$2*Output!$AA$6*$U$4/Output!$AA$3</f>
        <v>0</v>
      </c>
      <c r="BV34" s="3">
        <f>(D37-$B$10)*$B$2*Output!$AA$6*$U$4/Output!$AA$3</f>
        <v>0</v>
      </c>
      <c r="BX34" s="3">
        <v>2048</v>
      </c>
      <c r="BY34" s="3">
        <f>(B37-$B$10)*$B$2*Output!$AA$6*$V$4/Output!$AA$3</f>
        <v>0</v>
      </c>
      <c r="BZ34" s="3">
        <f>(C37-$B$10)*$B$2*Output!$AA$6*$V$4/Output!$AA$3</f>
        <v>0</v>
      </c>
      <c r="CA34" s="3">
        <f>(D37-$B$10)*$B$2*Output!$AA$6*$V$4/Output!$AA$3</f>
        <v>0</v>
      </c>
      <c r="CC34" s="3">
        <v>2048</v>
      </c>
      <c r="CD34" s="3">
        <f>(B37-$B$10)*$B$2*Output!$AA$6*$W$4/Output!$AA$3</f>
        <v>0</v>
      </c>
      <c r="CE34" s="3">
        <f>(C37-$B$10)*$B$2*Output!$AA$6*$W$4/Output!$AA$3</f>
        <v>0</v>
      </c>
      <c r="CF34" s="3">
        <f>(D37-$B$10)*$B$2*Output!$AA$6*$W$4/Output!$AA$3</f>
        <v>0</v>
      </c>
    </row>
    <row r="35" spans="1:84" x14ac:dyDescent="0.25">
      <c r="A35" s="3">
        <v>2046</v>
      </c>
      <c r="B35" s="3">
        <v>0.70282562811916727</v>
      </c>
      <c r="C35" s="3">
        <v>0.99927939831209733</v>
      </c>
      <c r="D35" s="3">
        <v>1.2957331685050275</v>
      </c>
      <c r="F35" s="3">
        <v>2049</v>
      </c>
      <c r="G35" s="3">
        <f>(B38-$B$10)*$B$2*Output!$AA$6*$G$4/Output!$AA$3</f>
        <v>13064.294527418031</v>
      </c>
      <c r="H35" s="3">
        <f>(C38-$B$10)*$B$2*Output!$AA$6*$G$4/Output!$AA$3</f>
        <v>23948.60738018484</v>
      </c>
      <c r="I35" s="3">
        <f>(D38-$B$10)*$B$2*Output!$AA$6*$G$4/Output!$AA$3</f>
        <v>34832.920232951648</v>
      </c>
      <c r="K35" s="3">
        <v>2049</v>
      </c>
      <c r="L35" s="3">
        <f>(B38-$B$10)*$B$2*Output!$AA$6*$I$4/Output!$AA$3</f>
        <v>2055.9416258414549</v>
      </c>
      <c r="M35" s="3">
        <f>(C38-$B$10)*$B$2*Output!$AA$6*$I$4/Output!$AA$3</f>
        <v>3768.8172668277139</v>
      </c>
      <c r="N35" s="3">
        <f>(D38-$B$10)*$B$2*Output!$AA$6*$I$4/Output!$AA$3</f>
        <v>5481.6929078139719</v>
      </c>
      <c r="P35" s="3">
        <v>2049</v>
      </c>
      <c r="Q35" s="3">
        <f>(B38-$B$10)*$B$2*Output!$AA$6*$J$4/Output!$AA$3</f>
        <v>11264.096233835715</v>
      </c>
      <c r="R35" s="3">
        <f>(C38-$B$10)*$B$2*Output!$AA$6*$J$4/Output!$AA$3</f>
        <v>20648.602006836747</v>
      </c>
      <c r="S35" s="3">
        <f>(D38-$B$10)*$B$2*Output!$AA$6*$J$4/Output!$AA$3</f>
        <v>30033.107779837774</v>
      </c>
      <c r="U35" s="3">
        <v>2049</v>
      </c>
      <c r="V35" s="3">
        <f>(B38-$B$10)*$B$2*Output!$AA$6*$K$4/Output!$AA$3</f>
        <v>210965.45457709752</v>
      </c>
      <c r="W35" s="3">
        <f>(C38-$B$10)*$B$2*Output!$AA$6*$K$4/Output!$AA$3</f>
        <v>386728.0266719191</v>
      </c>
      <c r="X35" s="3">
        <f>(D38-$B$10)*$B$2*Output!$AA$6*$K$4/Output!$AA$3</f>
        <v>562490.59876674064</v>
      </c>
      <c r="Z35" s="3">
        <v>2049</v>
      </c>
      <c r="AA35" s="3">
        <f>(B38-$B$10)*$B$2*Output!$AA$6*$L$4/Output!$AA$3</f>
        <v>58894.522736106403</v>
      </c>
      <c r="AB35" s="3">
        <f>(C38-$B$10)*$B$2*Output!$AA$6*$L$4/Output!$AA$3</f>
        <v>107961.57411257744</v>
      </c>
      <c r="AC35" s="3">
        <f>(D38-$B$10)*$B$2*Output!$AA$6*$L$4/Output!$AA$3</f>
        <v>157028.62548904846</v>
      </c>
      <c r="AE35" s="3">
        <v>2049</v>
      </c>
      <c r="AF35" s="3">
        <f>(B38-$B$10)*$B$2*Output!$AA$6*$M$4/Output!$AA$3</f>
        <v>31644.818186564629</v>
      </c>
      <c r="AG35" s="3">
        <f>(C38-$B$10)*$B$2*Output!$AA$6*$M$4/Output!$AA$3</f>
        <v>58009.204000787868</v>
      </c>
      <c r="AH35" s="3">
        <f>(D38-$B$10)*$B$2*Output!$AA$6*$M$4/Output!$AA$3</f>
        <v>84373.589815011102</v>
      </c>
      <c r="AJ35" s="3">
        <v>2049</v>
      </c>
      <c r="AK35" s="3">
        <f>(B38-$B$10)*$B$2*Output!$AA$6*$N$4/Output!$AA$3</f>
        <v>42193.090915419503</v>
      </c>
      <c r="AL35" s="3">
        <f>(C38-$B$10)*$B$2*Output!$AA$6*$N$4/Output!$AA$3</f>
        <v>77345.605334383814</v>
      </c>
      <c r="AM35" s="3">
        <f>(D38-$B$10)*$B$2*Output!$AA$6*$N$4/Output!$AA$3</f>
        <v>112498.11975334813</v>
      </c>
      <c r="AO35" s="3">
        <v>2049</v>
      </c>
      <c r="AP35" s="3">
        <f>(B38-$B$10)*$B$2*Output!$AA$6*$O$4/Output!$AA$3</f>
        <v>6934.7738491881946</v>
      </c>
      <c r="AQ35" s="3">
        <f>(C38-$B$10)*$B$2*Output!$AA$6*$O$4/Output!$AA$3</f>
        <v>12712.372324126114</v>
      </c>
      <c r="AR35" s="3">
        <f>(D38-$B$10)*$B$2*Output!$AA$6*$O$4/Output!$AA$3</f>
        <v>18489.970799064031</v>
      </c>
      <c r="AT35" s="3">
        <v>2049</v>
      </c>
      <c r="AU35" s="3">
        <f>(B38-$B$10)*$B$2*Output!$AA$6*$P$4/Output!$AA$3</f>
        <v>8752.627188295779</v>
      </c>
      <c r="AV35" s="3">
        <f>(C38-$B$10)*$B$2*Output!$AA$6*$P$4/Output!$AA$3</f>
        <v>16044.741768314512</v>
      </c>
      <c r="AW35" s="3">
        <f>(D38-$B$10)*$B$2*Output!$AA$6*$P$4/Output!$AA$3</f>
        <v>23336.85634833324</v>
      </c>
      <c r="AY35" s="3">
        <v>2049</v>
      </c>
      <c r="AZ35" s="3">
        <f>(B38-$B$10)*$B$2*Output!$AA$6*$Q$4/Output!$AA$3</f>
        <v>1279.2301275201523</v>
      </c>
      <c r="BA35" s="3">
        <f>(C38-$B$10)*$B$2*Output!$AA$6*$Q$4/Output!$AA$3</f>
        <v>2345.0007199844285</v>
      </c>
      <c r="BB35" s="3">
        <f>(D38-$B$10)*$B$2*Output!$AA$6*$Q$4/Output!$AA$3</f>
        <v>3410.7713124487045</v>
      </c>
      <c r="BD35" s="3">
        <v>2049</v>
      </c>
      <c r="BE35" s="3">
        <f>(B38-$B$10)*$B$2*Output!$AA$6*$R$4/Output!$AA$3</f>
        <v>2221.8207477981596</v>
      </c>
      <c r="BF35" s="3">
        <f>(C38-$B$10)*$B$2*Output!$AA$6*$R$4/Output!$AA$3</f>
        <v>4072.8959873413764</v>
      </c>
      <c r="BG35" s="3">
        <f>(D38-$B$10)*$B$2*Output!$AA$6*$R$4/Output!$AA$3</f>
        <v>5923.9712268845933</v>
      </c>
      <c r="BI35" s="3">
        <v>2049</v>
      </c>
      <c r="BJ35" s="3">
        <f>(B38-$B$10)*$B$2*Output!$AA$6*$S$4/Output!$AA$3</f>
        <v>1346.5580289685815</v>
      </c>
      <c r="BK35" s="3">
        <f>(C38-$B$10)*$B$2*Output!$AA$6*$S$4/Output!$AA$3</f>
        <v>2468.4218105099253</v>
      </c>
      <c r="BL35" s="3">
        <f>(D38-$B$10)*$B$2*Output!$AA$6*$S$4/Output!$AA$3</f>
        <v>3590.2855920512679</v>
      </c>
      <c r="BN35" s="3">
        <v>2049</v>
      </c>
      <c r="BO35" s="3">
        <f>(B38-$B$10)*$B$2*Output!$AA$6*$T$4/Output!$AA$3</f>
        <v>0</v>
      </c>
      <c r="BP35" s="3">
        <f>(C38-$B$10)*$B$2*Output!$AA$6*$T$4/Output!$AA$3</f>
        <v>0</v>
      </c>
      <c r="BQ35" s="3">
        <f>(D38-$B$10)*$B$2*Output!$AA$6*$T$4/Output!$AA$3</f>
        <v>0</v>
      </c>
      <c r="BS35" s="3">
        <v>2049</v>
      </c>
      <c r="BT35" s="3">
        <f>(B38-$B$10)*$B$2*Output!$AA$6*$U$4/Output!$AA$3</f>
        <v>0</v>
      </c>
      <c r="BU35" s="3">
        <f>(C38-$B$10)*$B$2*Output!$AA$6*$U$4/Output!$AA$3</f>
        <v>0</v>
      </c>
      <c r="BV35" s="3">
        <f>(D38-$B$10)*$B$2*Output!$AA$6*$U$4/Output!$AA$3</f>
        <v>0</v>
      </c>
      <c r="BX35" s="3">
        <v>2049</v>
      </c>
      <c r="BY35" s="3">
        <f>(B38-$B$10)*$B$2*Output!$AA$6*$V$4/Output!$AA$3</f>
        <v>0</v>
      </c>
      <c r="BZ35" s="3">
        <f>(C38-$B$10)*$B$2*Output!$AA$6*$V$4/Output!$AA$3</f>
        <v>0</v>
      </c>
      <c r="CA35" s="3">
        <f>(D38-$B$10)*$B$2*Output!$AA$6*$V$4/Output!$AA$3</f>
        <v>0</v>
      </c>
      <c r="CC35" s="3">
        <v>2049</v>
      </c>
      <c r="CD35" s="3">
        <f>(B38-$B$10)*$B$2*Output!$AA$6*$W$4/Output!$AA$3</f>
        <v>0</v>
      </c>
      <c r="CE35" s="3">
        <f>(C38-$B$10)*$B$2*Output!$AA$6*$W$4/Output!$AA$3</f>
        <v>0</v>
      </c>
      <c r="CF35" s="3">
        <f>(D38-$B$10)*$B$2*Output!$AA$6*$W$4/Output!$AA$3</f>
        <v>0</v>
      </c>
    </row>
    <row r="36" spans="1:84" x14ac:dyDescent="0.25">
      <c r="A36" s="3">
        <v>2047</v>
      </c>
      <c r="B36" s="3">
        <v>0.71803543803739189</v>
      </c>
      <c r="C36" s="3">
        <v>1.0249833550885112</v>
      </c>
      <c r="D36" s="3">
        <v>1.3319312721396304</v>
      </c>
      <c r="F36" s="3">
        <v>2050</v>
      </c>
      <c r="G36" s="3">
        <f>(B39-$B$10)*$B$2*Output!$AA$6*$G$4/Output!$AA$3</f>
        <v>13566.767393857186</v>
      </c>
      <c r="H36" s="3">
        <f>(C39-$B$10)*$B$2*Output!$AA$6*$G$4/Output!$AA$3</f>
        <v>24849.290298428234</v>
      </c>
      <c r="I36" s="3">
        <f>(D39-$B$10)*$B$2*Output!$AA$6*$G$4/Output!$AA$3</f>
        <v>36131.813202999292</v>
      </c>
      <c r="K36" s="3">
        <v>2050</v>
      </c>
      <c r="L36" s="3">
        <f>(B39-$B$10)*$B$2*Output!$AA$6*$I$4/Output!$AA$3</f>
        <v>2135.0163037584339</v>
      </c>
      <c r="M36" s="3">
        <f>(C39-$B$10)*$B$2*Output!$AA$6*$I$4/Output!$AA$3</f>
        <v>3910.5586750158618</v>
      </c>
      <c r="N36" s="3">
        <f>(D39-$B$10)*$B$2*Output!$AA$6*$I$4/Output!$AA$3</f>
        <v>5686.1010462732911</v>
      </c>
      <c r="P36" s="3">
        <v>2050</v>
      </c>
      <c r="Q36" s="3">
        <f>(B39-$B$10)*$B$2*Output!$AA$6*$J$4/Output!$AA$3</f>
        <v>11697.330704367858</v>
      </c>
      <c r="R36" s="3">
        <f>(C39-$B$10)*$B$2*Output!$AA$6*$J$4/Output!$AA$3</f>
        <v>21425.175058368419</v>
      </c>
      <c r="S36" s="3">
        <f>(D39-$B$10)*$B$2*Output!$AA$6*$J$4/Output!$AA$3</f>
        <v>31153.019412368987</v>
      </c>
      <c r="U36" s="3">
        <v>2050</v>
      </c>
      <c r="V36" s="3">
        <f>(B39-$B$10)*$B$2*Output!$AA$6*$K$4/Output!$AA$3</f>
        <v>219079.51052237046</v>
      </c>
      <c r="W36" s="3">
        <f>(C39-$B$10)*$B$2*Output!$AA$6*$K$4/Output!$AA$3</f>
        <v>401272.47688147798</v>
      </c>
      <c r="X36" s="3">
        <f>(D39-$B$10)*$B$2*Output!$AA$6*$K$4/Output!$AA$3</f>
        <v>583465.44324058562</v>
      </c>
      <c r="Z36" s="3">
        <v>2050</v>
      </c>
      <c r="AA36" s="3">
        <f>(B39-$B$10)*$B$2*Output!$AA$6*$L$4/Output!$AA$3</f>
        <v>61159.696687495103</v>
      </c>
      <c r="AB36" s="3">
        <f>(C39-$B$10)*$B$2*Output!$AA$6*$L$4/Output!$AA$3</f>
        <v>112021.89979607929</v>
      </c>
      <c r="AC36" s="3">
        <f>(D39-$B$10)*$B$2*Output!$AA$6*$L$4/Output!$AA$3</f>
        <v>162884.10290466351</v>
      </c>
      <c r="AE36" s="3">
        <v>2050</v>
      </c>
      <c r="AF36" s="3">
        <f>(B39-$B$10)*$B$2*Output!$AA$6*$M$4/Output!$AA$3</f>
        <v>32861.926578355575</v>
      </c>
      <c r="AG36" s="3">
        <f>(C39-$B$10)*$B$2*Output!$AA$6*$M$4/Output!$AA$3</f>
        <v>60190.871532221703</v>
      </c>
      <c r="AH36" s="3">
        <f>(D39-$B$10)*$B$2*Output!$AA$6*$M$4/Output!$AA$3</f>
        <v>87519.816486087846</v>
      </c>
      <c r="AJ36" s="3">
        <v>2050</v>
      </c>
      <c r="AK36" s="3">
        <f>(B39-$B$10)*$B$2*Output!$AA$6*$N$4/Output!$AA$3</f>
        <v>43815.902104474088</v>
      </c>
      <c r="AL36" s="3">
        <f>(C39-$B$10)*$B$2*Output!$AA$6*$N$4/Output!$AA$3</f>
        <v>80254.495376295599</v>
      </c>
      <c r="AM36" s="3">
        <f>(D39-$B$10)*$B$2*Output!$AA$6*$N$4/Output!$AA$3</f>
        <v>116693.08864811712</v>
      </c>
      <c r="AO36" s="3">
        <v>2050</v>
      </c>
      <c r="AP36" s="3">
        <f>(B39-$B$10)*$B$2*Output!$AA$6*$O$4/Output!$AA$3</f>
        <v>7201.4959203108174</v>
      </c>
      <c r="AQ36" s="3">
        <f>(C39-$B$10)*$B$2*Output!$AA$6*$O$4/Output!$AA$3</f>
        <v>13190.471798593431</v>
      </c>
      <c r="AR36" s="3">
        <f>(D39-$B$10)*$B$2*Output!$AA$6*$O$4/Output!$AA$3</f>
        <v>19179.447676876047</v>
      </c>
      <c r="AT36" s="3">
        <v>2050</v>
      </c>
      <c r="AU36" s="3">
        <f>(B39-$B$10)*$B$2*Output!$AA$6*$P$4/Output!$AA$3</f>
        <v>9089.2666955379245</v>
      </c>
      <c r="AV36" s="3">
        <f>(C39-$B$10)*$B$2*Output!$AA$6*$P$4/Output!$AA$3</f>
        <v>16648.168289486854</v>
      </c>
      <c r="AW36" s="3">
        <f>(D39-$B$10)*$B$2*Output!$AA$6*$P$4/Output!$AA$3</f>
        <v>24207.069883435786</v>
      </c>
      <c r="AY36" s="3">
        <v>2050</v>
      </c>
      <c r="AZ36" s="3">
        <f>(B39-$B$10)*$B$2*Output!$AA$6*$Q$4/Output!$AA$3</f>
        <v>1328.4312862709273</v>
      </c>
      <c r="BA36" s="3">
        <f>(C39-$B$10)*$B$2*Output!$AA$6*$Q$4/Output!$AA$3</f>
        <v>2433.1938269250013</v>
      </c>
      <c r="BB36" s="3">
        <f>(D39-$B$10)*$B$2*Output!$AA$6*$Q$4/Output!$AA$3</f>
        <v>3537.9563675790764</v>
      </c>
      <c r="BD36" s="3">
        <v>2050</v>
      </c>
      <c r="BE36" s="3">
        <f>(B39-$B$10)*$B$2*Output!$AA$6*$R$4/Output!$AA$3</f>
        <v>2307.2753919442425</v>
      </c>
      <c r="BF36" s="3">
        <f>(C39-$B$10)*$B$2*Output!$AA$6*$R$4/Output!$AA$3</f>
        <v>4226.0734888697398</v>
      </c>
      <c r="BG36" s="3">
        <f>(D39-$B$10)*$B$2*Output!$AA$6*$R$4/Output!$AA$3</f>
        <v>6144.8715857952384</v>
      </c>
      <c r="BI36" s="3">
        <v>2050</v>
      </c>
      <c r="BJ36" s="3">
        <f>(B39-$B$10)*$B$2*Output!$AA$6*$S$4/Output!$AA$3</f>
        <v>1398.3487223904499</v>
      </c>
      <c r="BK36" s="3">
        <f>(C39-$B$10)*$B$2*Output!$AA$6*$S$4/Output!$AA$3</f>
        <v>2561.2566599210545</v>
      </c>
      <c r="BL36" s="3">
        <f>(D39-$B$10)*$B$2*Output!$AA$6*$S$4/Output!$AA$3</f>
        <v>3724.1645974516591</v>
      </c>
      <c r="BN36" s="3">
        <v>2050</v>
      </c>
      <c r="BO36" s="3">
        <f>(B39-$B$10)*$B$2*Output!$AA$6*$T$4/Output!$AA$3</f>
        <v>0</v>
      </c>
      <c r="BP36" s="3">
        <f>(C39-$B$10)*$B$2*Output!$AA$6*$T$4/Output!$AA$3</f>
        <v>0</v>
      </c>
      <c r="BQ36" s="3">
        <f>(D39-$B$10)*$B$2*Output!$AA$6*$T$4/Output!$AA$3</f>
        <v>0</v>
      </c>
      <c r="BS36" s="3">
        <v>2050</v>
      </c>
      <c r="BT36" s="3">
        <f>(B39-$B$10)*$B$2*Output!$AA$6*$U$4/Output!$AA$3</f>
        <v>0</v>
      </c>
      <c r="BU36" s="3">
        <f>(C39-$B$10)*$B$2*Output!$AA$6*$U$4/Output!$AA$3</f>
        <v>0</v>
      </c>
      <c r="BV36" s="3">
        <f>(D39-$B$10)*$B$2*Output!$AA$6*$U$4/Output!$AA$3</f>
        <v>0</v>
      </c>
      <c r="BX36" s="3">
        <v>2050</v>
      </c>
      <c r="BY36" s="3">
        <f>(B39-$B$10)*$B$2*Output!$AA$6*$V$4/Output!$AA$3</f>
        <v>0</v>
      </c>
      <c r="BZ36" s="3">
        <f>(C39-$B$10)*$B$2*Output!$AA$6*$V$4/Output!$AA$3</f>
        <v>0</v>
      </c>
      <c r="CA36" s="3">
        <f>(D39-$B$10)*$B$2*Output!$AA$6*$V$4/Output!$AA$3</f>
        <v>0</v>
      </c>
      <c r="CC36" s="3">
        <v>2050</v>
      </c>
      <c r="CD36" s="3">
        <f>(B39-$B$10)*$B$2*Output!$AA$6*$W$4/Output!$AA$3</f>
        <v>0</v>
      </c>
      <c r="CE36" s="3">
        <f>(C39-$B$10)*$B$2*Output!$AA$6*$W$4/Output!$AA$3</f>
        <v>0</v>
      </c>
      <c r="CF36" s="3">
        <f>(D39-$B$10)*$B$2*Output!$AA$6*$W$4/Output!$AA$3</f>
        <v>0</v>
      </c>
    </row>
    <row r="37" spans="1:84" x14ac:dyDescent="0.25">
      <c r="A37" s="3">
        <v>2048</v>
      </c>
      <c r="B37" s="3">
        <v>0.73324524795561663</v>
      </c>
      <c r="C37" s="3">
        <v>1.0511929339862809</v>
      </c>
      <c r="D37" s="3">
        <v>1.3691406200169451</v>
      </c>
    </row>
    <row r="38" spans="1:84" x14ac:dyDescent="0.25">
      <c r="A38" s="3">
        <v>2049</v>
      </c>
      <c r="B38" s="3">
        <v>0.74845505787384126</v>
      </c>
      <c r="C38" s="3">
        <v>1.0779222602608167</v>
      </c>
      <c r="D38" s="3">
        <v>1.4073894626477923</v>
      </c>
      <c r="G38" s="3">
        <f>SUM(G10:G36)</f>
        <v>189934.74351400064</v>
      </c>
      <c r="H38" s="3">
        <f t="shared" ref="H38:I38" si="1">SUM(H10:H36)</f>
        <v>376126.1922992621</v>
      </c>
      <c r="I38" s="3">
        <f t="shared" si="1"/>
        <v>562317.64108452364</v>
      </c>
      <c r="L38" s="3">
        <f>SUM(L10:L36)</f>
        <v>29890.228252618072</v>
      </c>
      <c r="M38" s="3">
        <f t="shared" ref="M38:N38" si="2">SUM(M10:M36)</f>
        <v>59191.37031811323</v>
      </c>
      <c r="N38" s="3">
        <f t="shared" si="2"/>
        <v>88492.51238360838</v>
      </c>
      <c r="Q38" s="3">
        <f>SUM(Q10:Q36)</f>
        <v>163762.62986115002</v>
      </c>
      <c r="R38" s="3">
        <f t="shared" ref="R38:S38" si="3">SUM(R10:R36)</f>
        <v>324297.77338787646</v>
      </c>
      <c r="S38" s="3">
        <f t="shared" si="3"/>
        <v>484832.91691460292</v>
      </c>
      <c r="V38" s="3">
        <f>SUM(V10:V36)</f>
        <v>3067113.1473131878</v>
      </c>
      <c r="W38" s="3">
        <f t="shared" ref="W38:X38" si="4">SUM(W10:W36)</f>
        <v>6073778.6468481375</v>
      </c>
      <c r="X38" s="3">
        <f t="shared" si="4"/>
        <v>9080444.1463830899</v>
      </c>
      <c r="AA38" s="3">
        <f>SUM(AA10:AA36)</f>
        <v>856235.75362493156</v>
      </c>
      <c r="AB38" s="3">
        <f t="shared" ref="AB38:AC38" si="5">SUM(AB10:AB36)</f>
        <v>1695596.5389117724</v>
      </c>
      <c r="AC38" s="3">
        <f t="shared" si="5"/>
        <v>2534957.3241986139</v>
      </c>
      <c r="AF38" s="3">
        <f>SUM(AF10:AF36)</f>
        <v>460066.97209697799</v>
      </c>
      <c r="AG38" s="3">
        <f t="shared" ref="AG38:AH38" si="6">SUM(AG10:AG36)</f>
        <v>911066.79702722107</v>
      </c>
      <c r="AH38" s="3">
        <f t="shared" si="6"/>
        <v>1362066.6219574637</v>
      </c>
      <c r="AK38" s="3">
        <f>SUM(AK10:AK36)</f>
        <v>613422.62946263747</v>
      </c>
      <c r="AL38" s="3">
        <f t="shared" ref="AL38:AM38" si="7">SUM(AL10:AL36)</f>
        <v>1214755.7293696278</v>
      </c>
      <c r="AM38" s="3">
        <f t="shared" si="7"/>
        <v>1816088.8292766181</v>
      </c>
      <c r="AP38" s="3">
        <f>SUM(AP10:AP36)</f>
        <v>100820.94288435145</v>
      </c>
      <c r="AQ38" s="3">
        <f t="shared" ref="AQ38:AR38" si="8">SUM(AQ10:AQ36)</f>
        <v>199654.87435065937</v>
      </c>
      <c r="AR38" s="3">
        <f t="shared" si="8"/>
        <v>298488.80581696721</v>
      </c>
      <c r="AU38" s="3">
        <f>SUM(AU10:AU36)</f>
        <v>127249.73373753097</v>
      </c>
      <c r="AV38" s="3">
        <f t="shared" ref="AV38:AW38" si="9">SUM(AV10:AV36)</f>
        <v>251991.58898626897</v>
      </c>
      <c r="AW38" s="3">
        <f t="shared" si="9"/>
        <v>376733.44423500716</v>
      </c>
      <c r="AZ38" s="3">
        <f>SUM(AZ10:AZ36)</f>
        <v>18598.038007792984</v>
      </c>
      <c r="BA38" s="3">
        <f t="shared" ref="BA38:BB38" si="10">SUM(BA10:BA36)</f>
        <v>36829.539928762402</v>
      </c>
      <c r="BB38" s="3">
        <f t="shared" si="10"/>
        <v>55061.04184973181</v>
      </c>
      <c r="BE38" s="3">
        <f>SUM(BE10:BE36)</f>
        <v>32301.8554872194</v>
      </c>
      <c r="BF38" s="3">
        <f t="shared" ref="BF38:BG38" si="11">SUM(BF10:BF36)</f>
        <v>63967.095665745226</v>
      </c>
      <c r="BG38" s="3">
        <f t="shared" si="11"/>
        <v>95632.33584427106</v>
      </c>
      <c r="BJ38" s="3">
        <f>SUM(BJ10:BJ36)</f>
        <v>19576.882113466298</v>
      </c>
      <c r="BK38" s="3">
        <f t="shared" ref="BK38:BL38" si="12">SUM(BK10:BK36)</f>
        <v>38767.936767118321</v>
      </c>
      <c r="BL38" s="3">
        <f t="shared" si="12"/>
        <v>57958.991420770319</v>
      </c>
      <c r="BO38" s="3">
        <f>SUM(BO10:BO36)</f>
        <v>0</v>
      </c>
      <c r="BP38" s="3">
        <f t="shared" ref="BP38:BQ38" si="13">SUM(BP10:BP36)</f>
        <v>0</v>
      </c>
      <c r="BQ38" s="3">
        <f t="shared" si="13"/>
        <v>0</v>
      </c>
      <c r="BT38" s="3">
        <f>SUM(BT10:BT36)</f>
        <v>0</v>
      </c>
      <c r="BU38" s="3">
        <f t="shared" ref="BU38:BV38" si="14">SUM(BU10:BU36)</f>
        <v>0</v>
      </c>
      <c r="BV38" s="3">
        <f t="shared" si="14"/>
        <v>0</v>
      </c>
      <c r="BY38" s="3">
        <f>SUM(BY10:BY36)</f>
        <v>0</v>
      </c>
      <c r="BZ38" s="3">
        <f t="shared" ref="BZ38:CA38" si="15">SUM(BZ10:BZ36)</f>
        <v>0</v>
      </c>
      <c r="CA38" s="3">
        <f t="shared" si="15"/>
        <v>0</v>
      </c>
      <c r="CD38" s="3">
        <f>SUM(CD10:CD36)</f>
        <v>0</v>
      </c>
      <c r="CE38" s="3">
        <f t="shared" ref="CE38:CF38" si="16">SUM(CE10:CE36)</f>
        <v>0</v>
      </c>
      <c r="CF38" s="3">
        <f t="shared" si="16"/>
        <v>0</v>
      </c>
    </row>
    <row r="39" spans="1:84" x14ac:dyDescent="0.25">
      <c r="A39" s="3">
        <v>2050</v>
      </c>
      <c r="B39" s="3">
        <v>0.76366486779206588</v>
      </c>
      <c r="C39" s="3">
        <v>1.105185853776135</v>
      </c>
      <c r="D39" s="3">
        <v>1.4467068397602041</v>
      </c>
    </row>
    <row r="41" spans="1:84" ht="25.5" customHeight="1" x14ac:dyDescent="0.25">
      <c r="G41" s="5" t="s">
        <v>57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</row>
    <row r="42" spans="1:84" ht="27" customHeight="1" x14ac:dyDescent="0.25">
      <c r="G42" s="5" t="s">
        <v>38</v>
      </c>
      <c r="H42" s="5"/>
      <c r="I42" s="5"/>
      <c r="L42" s="5" t="s">
        <v>39</v>
      </c>
      <c r="M42" s="5"/>
      <c r="N42" s="5"/>
      <c r="Q42" s="6" t="s">
        <v>40</v>
      </c>
      <c r="R42" s="6"/>
      <c r="S42" s="6"/>
      <c r="V42" s="5" t="s">
        <v>45</v>
      </c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P42" s="5" t="s">
        <v>51</v>
      </c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O42" s="5" t="s">
        <v>56</v>
      </c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</row>
    <row r="43" spans="1:84" ht="44.25" customHeight="1" x14ac:dyDescent="0.25">
      <c r="G43" s="5"/>
      <c r="H43" s="5"/>
      <c r="I43" s="5"/>
      <c r="L43" s="5"/>
      <c r="M43" s="5"/>
      <c r="N43" s="5"/>
      <c r="Q43" s="6"/>
      <c r="R43" s="6"/>
      <c r="S43" s="6"/>
      <c r="V43" s="6" t="s">
        <v>41</v>
      </c>
      <c r="W43" s="6"/>
      <c r="X43" s="6"/>
      <c r="AA43" s="6" t="s">
        <v>42</v>
      </c>
      <c r="AB43" s="6"/>
      <c r="AC43" s="6"/>
      <c r="AF43" s="6" t="s">
        <v>43</v>
      </c>
      <c r="AG43" s="6"/>
      <c r="AH43" s="6"/>
      <c r="AK43" s="6" t="s">
        <v>44</v>
      </c>
      <c r="AL43" s="6"/>
      <c r="AM43" s="6"/>
      <c r="AP43" s="6" t="s">
        <v>46</v>
      </c>
      <c r="AQ43" s="6"/>
      <c r="AR43" s="6"/>
      <c r="AU43" s="6" t="s">
        <v>47</v>
      </c>
      <c r="AV43" s="6"/>
      <c r="AW43" s="6"/>
      <c r="AZ43" s="6" t="s">
        <v>48</v>
      </c>
      <c r="BA43" s="6"/>
      <c r="BB43" s="6"/>
      <c r="BE43" s="6" t="s">
        <v>49</v>
      </c>
      <c r="BF43" s="6"/>
      <c r="BG43" s="6"/>
      <c r="BJ43" s="6" t="s">
        <v>50</v>
      </c>
      <c r="BK43" s="6"/>
      <c r="BL43" s="6"/>
      <c r="BO43" s="6" t="s">
        <v>52</v>
      </c>
      <c r="BP43" s="6"/>
      <c r="BQ43" s="6"/>
      <c r="BT43" s="6" t="s">
        <v>53</v>
      </c>
      <c r="BU43" s="6"/>
      <c r="BV43" s="6"/>
      <c r="BY43" s="6" t="s">
        <v>54</v>
      </c>
      <c r="BZ43" s="6"/>
      <c r="CA43" s="6"/>
      <c r="CD43" s="6" t="s">
        <v>55</v>
      </c>
      <c r="CE43" s="6"/>
      <c r="CF43" s="6"/>
    </row>
    <row r="44" spans="1:84" x14ac:dyDescent="0.25">
      <c r="F44" s="3" t="s">
        <v>27</v>
      </c>
      <c r="G44" s="3" t="s">
        <v>28</v>
      </c>
      <c r="H44" s="3" t="s">
        <v>29</v>
      </c>
      <c r="I44" s="3" t="s">
        <v>30</v>
      </c>
      <c r="K44" s="3" t="s">
        <v>27</v>
      </c>
      <c r="L44" s="3" t="s">
        <v>28</v>
      </c>
      <c r="M44" s="3" t="s">
        <v>29</v>
      </c>
      <c r="N44" s="3" t="s">
        <v>30</v>
      </c>
      <c r="P44" s="3" t="s">
        <v>27</v>
      </c>
      <c r="Q44" s="3" t="s">
        <v>28</v>
      </c>
      <c r="R44" s="3" t="s">
        <v>29</v>
      </c>
      <c r="S44" s="3" t="s">
        <v>30</v>
      </c>
      <c r="U44" s="3" t="s">
        <v>27</v>
      </c>
      <c r="V44" s="3" t="s">
        <v>28</v>
      </c>
      <c r="W44" s="3" t="s">
        <v>29</v>
      </c>
      <c r="X44" s="3" t="s">
        <v>30</v>
      </c>
      <c r="Z44" s="3" t="s">
        <v>27</v>
      </c>
      <c r="AA44" s="3" t="s">
        <v>28</v>
      </c>
      <c r="AB44" s="3" t="s">
        <v>29</v>
      </c>
      <c r="AC44" s="3" t="s">
        <v>30</v>
      </c>
      <c r="AE44" s="3" t="s">
        <v>27</v>
      </c>
      <c r="AF44" s="3" t="s">
        <v>28</v>
      </c>
      <c r="AG44" s="3" t="s">
        <v>29</v>
      </c>
      <c r="AH44" s="3" t="s">
        <v>30</v>
      </c>
      <c r="AJ44" s="3" t="s">
        <v>27</v>
      </c>
      <c r="AK44" s="3" t="s">
        <v>28</v>
      </c>
      <c r="AL44" s="3" t="s">
        <v>29</v>
      </c>
      <c r="AM44" s="3" t="s">
        <v>30</v>
      </c>
      <c r="AO44" s="3" t="s">
        <v>27</v>
      </c>
      <c r="AP44" s="3" t="s">
        <v>28</v>
      </c>
      <c r="AQ44" s="3" t="s">
        <v>29</v>
      </c>
      <c r="AR44" s="3" t="s">
        <v>30</v>
      </c>
      <c r="AT44" s="3" t="s">
        <v>27</v>
      </c>
      <c r="AU44" s="3" t="s">
        <v>28</v>
      </c>
      <c r="AV44" s="3" t="s">
        <v>29</v>
      </c>
      <c r="AW44" s="3" t="s">
        <v>30</v>
      </c>
      <c r="AY44" s="3" t="s">
        <v>27</v>
      </c>
      <c r="AZ44" s="3" t="s">
        <v>28</v>
      </c>
      <c r="BA44" s="3" t="s">
        <v>29</v>
      </c>
      <c r="BB44" s="3" t="s">
        <v>30</v>
      </c>
      <c r="BD44" s="3" t="s">
        <v>27</v>
      </c>
      <c r="BE44" s="3" t="s">
        <v>28</v>
      </c>
      <c r="BF44" s="3" t="s">
        <v>29</v>
      </c>
      <c r="BG44" s="3" t="s">
        <v>30</v>
      </c>
      <c r="BI44" s="3" t="s">
        <v>27</v>
      </c>
      <c r="BJ44" s="3" t="s">
        <v>28</v>
      </c>
      <c r="BK44" s="3" t="s">
        <v>29</v>
      </c>
      <c r="BL44" s="3" t="s">
        <v>30</v>
      </c>
      <c r="BN44" s="3" t="s">
        <v>27</v>
      </c>
      <c r="BO44" s="3" t="s">
        <v>28</v>
      </c>
      <c r="BP44" s="3" t="s">
        <v>29</v>
      </c>
      <c r="BQ44" s="3" t="s">
        <v>30</v>
      </c>
      <c r="BS44" s="3" t="s">
        <v>27</v>
      </c>
      <c r="BT44" s="3" t="s">
        <v>28</v>
      </c>
      <c r="BU44" s="3" t="s">
        <v>29</v>
      </c>
      <c r="BV44" s="3" t="s">
        <v>30</v>
      </c>
      <c r="BX44" s="3" t="s">
        <v>27</v>
      </c>
      <c r="BY44" s="3" t="s">
        <v>28</v>
      </c>
      <c r="BZ44" s="3" t="s">
        <v>29</v>
      </c>
      <c r="CA44" s="3" t="s">
        <v>30</v>
      </c>
      <c r="CC44" s="3" t="s">
        <v>27</v>
      </c>
      <c r="CD44" s="3" t="s">
        <v>28</v>
      </c>
      <c r="CE44" s="3" t="s">
        <v>29</v>
      </c>
      <c r="CF44" s="3" t="s">
        <v>30</v>
      </c>
    </row>
    <row r="45" spans="1:84" x14ac:dyDescent="0.25">
      <c r="F45" s="3">
        <v>2024</v>
      </c>
      <c r="G45" s="3">
        <f>$G$2-G10*33.33/1000000*0.35/0.16</f>
        <v>11.20431501735346</v>
      </c>
      <c r="H45" s="3">
        <f t="shared" ref="H45:I45" si="17">$G$2-H10*33.33/1000000*0.35/0.16</f>
        <v>11.168726073879965</v>
      </c>
      <c r="I45" s="3">
        <f t="shared" si="17"/>
        <v>11.133137130406469</v>
      </c>
      <c r="K45" s="3">
        <v>2024</v>
      </c>
      <c r="L45" s="3">
        <f>$I$2-L10*33.33/1000000*3.2/1.89</f>
        <v>1.7645376778582469</v>
      </c>
      <c r="M45" s="3">
        <f t="shared" ref="M45:N45" si="18">$I$2-M10*33.33/1000000*3.2/1.89</f>
        <v>1.7602027684631583</v>
      </c>
      <c r="N45" s="3">
        <f t="shared" si="18"/>
        <v>1.7558678590680699</v>
      </c>
      <c r="P45" s="3">
        <v>2024</v>
      </c>
      <c r="Q45" s="3">
        <f>$J$2-Q10*33.33/1000000*2.1/1.9</f>
        <v>9.6760403261600239</v>
      </c>
      <c r="R45" s="3">
        <f t="shared" ref="R45:S45" si="19">$J$2-R10*33.33/1000000*2.1/1.9</f>
        <v>9.6605363491109149</v>
      </c>
      <c r="S45" s="3">
        <f t="shared" si="19"/>
        <v>9.6450323720618076</v>
      </c>
      <c r="U45" s="3">
        <v>2024</v>
      </c>
      <c r="V45" s="3">
        <f>$K$2-V10*33.33/1000000</f>
        <v>181.25119534398857</v>
      </c>
      <c r="W45" s="3">
        <f t="shared" ref="W45:X45" si="20">$K$2-W10*33.33/1000000</f>
        <v>180.98847577883495</v>
      </c>
      <c r="X45" s="3">
        <f t="shared" si="20"/>
        <v>180.72575621368131</v>
      </c>
      <c r="Z45" s="3">
        <v>2024</v>
      </c>
      <c r="AA45" s="3">
        <f>$L$2-AA10*33.33/1000000</f>
        <v>50.599292033530148</v>
      </c>
      <c r="AB45" s="3">
        <f t="shared" ref="AB45:AC45" si="21">$L$2-AB10*33.33/1000000</f>
        <v>50.525949488258092</v>
      </c>
      <c r="AC45" s="3">
        <f t="shared" si="21"/>
        <v>50.452606942986037</v>
      </c>
      <c r="AE45" s="3">
        <v>2024</v>
      </c>
      <c r="AF45" s="3">
        <f>$M$2-AF10*33.33/1000000*1.61/1.28</f>
        <v>27.177220822308858</v>
      </c>
      <c r="AG45" s="3">
        <f t="shared" ref="AG45:AH45" si="22">$M$2-AG10*33.33/1000000*1.61/1.28</f>
        <v>27.127653029352139</v>
      </c>
      <c r="AH45" s="3">
        <f t="shared" si="22"/>
        <v>27.07808523639542</v>
      </c>
      <c r="AJ45" s="3">
        <v>2024</v>
      </c>
      <c r="AK45" s="3">
        <f>$N$2-AK10*33.33/1000000*3.03/2.17</f>
        <v>36.22880315388489</v>
      </c>
      <c r="AL45" s="3">
        <f t="shared" ref="AL45:AM45" si="23">$N$2-AL10*33.33/1000000*3.03/2.17</f>
        <v>36.155435385920327</v>
      </c>
      <c r="AM45" s="3">
        <f t="shared" si="23"/>
        <v>36.082067617955772</v>
      </c>
      <c r="AO45" s="3">
        <v>2024</v>
      </c>
      <c r="AP45" s="3">
        <f>$O$2-AP10*33.33/1000000</f>
        <v>5.9580183500907955</v>
      </c>
      <c r="AQ45" s="3">
        <f t="shared" ref="AQ45:AR45" si="24">$O$2-AQ10*33.33/1000000</f>
        <v>5.9493823353757334</v>
      </c>
      <c r="AR45" s="3">
        <f t="shared" si="24"/>
        <v>5.9407463206606721</v>
      </c>
      <c r="AT45" s="3">
        <v>2024</v>
      </c>
      <c r="AU45" s="3">
        <f>$P$2-AU10*33.33/1000000</f>
        <v>7.5198289855514879</v>
      </c>
      <c r="AV45" s="3">
        <f t="shared" ref="AV45:AW45" si="25">$P$2-AV10*33.33/1000000</f>
        <v>7.5089291611538371</v>
      </c>
      <c r="AW45" s="3">
        <f t="shared" si="25"/>
        <v>7.4980293367561872</v>
      </c>
      <c r="AY45" s="3">
        <v>2024</v>
      </c>
      <c r="AZ45" s="3">
        <f>$Q$2-AZ10*33.33/1000000</f>
        <v>1.0990519286575251</v>
      </c>
      <c r="BA45" s="3">
        <f t="shared" ref="BA45:BB45" si="26">$Q$2-BA10*33.33/1000000</f>
        <v>1.0974588773994072</v>
      </c>
      <c r="BB45" s="3">
        <f t="shared" si="26"/>
        <v>1.095865826141289</v>
      </c>
      <c r="BD45" s="3">
        <v>2024</v>
      </c>
      <c r="BE45" s="3">
        <f>$R$2-BE10*33.33/1000000*3.42/2.86</f>
        <v>1.9083219754085043</v>
      </c>
      <c r="BF45" s="3">
        <f t="shared" ref="BF45:BG45" si="27">$R$2-BF10*33.33/1000000*3.42/2.86</f>
        <v>1.9050133304877976</v>
      </c>
      <c r="BG45" s="3">
        <f t="shared" si="27"/>
        <v>1.9017046855670907</v>
      </c>
      <c r="BI45" s="3">
        <v>2024</v>
      </c>
      <c r="BJ45" s="3">
        <f>$S$2-BJ10*33.33/1000000*0.139/0.15</f>
        <v>1.157023353820783</v>
      </c>
      <c r="BK45" s="3">
        <f t="shared" ref="BK45:BL45" si="28">$S$2-BK10*33.33/1000000*0.139/0.15</f>
        <v>1.1554694301374258</v>
      </c>
      <c r="BL45" s="3">
        <f t="shared" si="28"/>
        <v>1.1539155064540683</v>
      </c>
      <c r="BN45" s="3">
        <v>2024</v>
      </c>
      <c r="BO45" s="3">
        <f>$T$2-BO10*$AA$2/1000000</f>
        <v>0</v>
      </c>
      <c r="BP45" s="3">
        <f t="shared" ref="BP45:BQ45" si="29">$T$2-BP10*$AA$2/1000000</f>
        <v>0</v>
      </c>
      <c r="BQ45" s="3">
        <f t="shared" si="29"/>
        <v>0</v>
      </c>
      <c r="BS45" s="3">
        <v>2024</v>
      </c>
      <c r="BT45" s="3">
        <f>$U$2-BT10*$AA$2/1000000</f>
        <v>0</v>
      </c>
      <c r="BU45" s="3">
        <f t="shared" ref="BU45:BV45" si="30">$U$2-BU10*$AA$2/1000000</f>
        <v>0</v>
      </c>
      <c r="BV45" s="3">
        <f t="shared" si="30"/>
        <v>0</v>
      </c>
      <c r="BX45" s="3">
        <v>2024</v>
      </c>
      <c r="BY45" s="3">
        <f>$V$2-BY10*$AA$2/1000000</f>
        <v>0</v>
      </c>
      <c r="BZ45" s="3">
        <f t="shared" ref="BZ45:CA45" si="31">$V$2-BZ10*$AA$2/1000000</f>
        <v>0</v>
      </c>
      <c r="CA45" s="3">
        <f t="shared" si="31"/>
        <v>0</v>
      </c>
      <c r="CC45" s="3">
        <v>2024</v>
      </c>
      <c r="CD45" s="3">
        <f>$W$2-CD10*$AA$2/1000000</f>
        <v>0</v>
      </c>
      <c r="CE45" s="3">
        <f t="shared" ref="CE45:CF45" si="32">$W$2-CE10*$AA$2/1000000</f>
        <v>0</v>
      </c>
      <c r="CF45" s="3">
        <f t="shared" si="32"/>
        <v>0</v>
      </c>
    </row>
    <row r="46" spans="1:84" x14ac:dyDescent="0.25">
      <c r="F46" s="3">
        <v>2025</v>
      </c>
      <c r="G46" s="3">
        <f t="shared" ref="G46:I61" si="33">$G$2-G11*33.33/1000000*0.35/0.16</f>
        <v>11.167680034706922</v>
      </c>
      <c r="H46" s="3">
        <f t="shared" si="33"/>
        <v>11.089666741898522</v>
      </c>
      <c r="I46" s="3">
        <f t="shared" si="33"/>
        <v>11.011653449090122</v>
      </c>
      <c r="K46" s="3">
        <v>2025</v>
      </c>
      <c r="L46" s="3">
        <f t="shared" ref="L46:N61" si="34">$I$2-L11*33.33/1000000*3.2/1.89</f>
        <v>1.7600753557164937</v>
      </c>
      <c r="M46" s="3">
        <f t="shared" si="34"/>
        <v>1.7505729506735124</v>
      </c>
      <c r="N46" s="3">
        <f t="shared" si="34"/>
        <v>1.7410705456305309</v>
      </c>
      <c r="P46" s="3">
        <v>2025</v>
      </c>
      <c r="Q46" s="3">
        <f t="shared" ref="Q46:S61" si="35">$J$2-Q11*33.33/1000000*2.1/1.9</f>
        <v>9.6600806523200458</v>
      </c>
      <c r="R46" s="3">
        <f t="shared" si="35"/>
        <v>9.6260949201465831</v>
      </c>
      <c r="S46" s="3">
        <f t="shared" si="35"/>
        <v>9.5921091879731186</v>
      </c>
      <c r="U46" s="3">
        <v>2025</v>
      </c>
      <c r="V46" s="3">
        <f t="shared" ref="V46:X61" si="36">$K$2-V11*33.33/1000000</f>
        <v>180.98075385933262</v>
      </c>
      <c r="W46" s="3">
        <f t="shared" si="36"/>
        <v>180.40485538181559</v>
      </c>
      <c r="X46" s="3">
        <f t="shared" si="36"/>
        <v>179.82895690429859</v>
      </c>
      <c r="Z46" s="3">
        <v>2025</v>
      </c>
      <c r="AA46" s="3">
        <f t="shared" ref="AA46:AC61" si="37">$L$2-AA11*33.33/1000000</f>
        <v>50.523793785730362</v>
      </c>
      <c r="AB46" s="3">
        <f t="shared" si="37"/>
        <v>50.363022127423527</v>
      </c>
      <c r="AC46" s="3">
        <f t="shared" si="37"/>
        <v>50.202250469116692</v>
      </c>
      <c r="AE46" s="3">
        <v>2025</v>
      </c>
      <c r="AF46" s="3">
        <f t="shared" ref="AF46:AH61" si="38">$M$2-AF11*33.33/1000000*1.61/1.28</f>
        <v>27.126196120321037</v>
      </c>
      <c r="AG46" s="3">
        <f t="shared" si="38"/>
        <v>27.017540274758254</v>
      </c>
      <c r="AH46" s="3">
        <f t="shared" si="38"/>
        <v>26.908884429195474</v>
      </c>
      <c r="AJ46" s="3">
        <v>2025</v>
      </c>
      <c r="AK46" s="3">
        <f t="shared" ref="AK46:AM61" si="39">$N$2-AK11*33.33/1000000*3.03/2.17</f>
        <v>36.153278942040878</v>
      </c>
      <c r="AL46" s="3">
        <f t="shared" si="39"/>
        <v>35.992451993941657</v>
      </c>
      <c r="AM46" s="3">
        <f t="shared" si="39"/>
        <v>35.831625045842436</v>
      </c>
      <c r="AO46" s="3">
        <v>2025</v>
      </c>
      <c r="AP46" s="3">
        <f t="shared" ref="AP46:AR61" si="40">$O$2-AP11*33.33/1000000</f>
        <v>5.9491285034602779</v>
      </c>
      <c r="AQ46" s="3">
        <f t="shared" si="40"/>
        <v>5.930197794118893</v>
      </c>
      <c r="AR46" s="3">
        <f t="shared" si="40"/>
        <v>5.9112670847775073</v>
      </c>
      <c r="AT46" s="3">
        <v>2025</v>
      </c>
      <c r="AU46" s="3">
        <f t="shared" ref="AU46:AW61" si="41">$P$2-AU11*33.33/1000000</f>
        <v>7.5086087907751073</v>
      </c>
      <c r="AV46" s="3">
        <f t="shared" si="41"/>
        <v>7.4847156624801547</v>
      </c>
      <c r="AW46" s="3">
        <f t="shared" si="41"/>
        <v>7.4608225341852021</v>
      </c>
      <c r="AY46" s="3">
        <v>2025</v>
      </c>
      <c r="AZ46" s="3">
        <f t="shared" ref="AZ46:BB61" si="42">$Q$2-AZ11*33.33/1000000</f>
        <v>1.0974120540363619</v>
      </c>
      <c r="BA46" s="3">
        <f t="shared" si="42"/>
        <v>1.0939199814394072</v>
      </c>
      <c r="BB46" s="3">
        <f t="shared" si="42"/>
        <v>1.0904279088424527</v>
      </c>
      <c r="BD46" s="3">
        <v>2025</v>
      </c>
      <c r="BE46" s="3">
        <f t="shared" ref="BE46:BG61" si="43">$R$2-BE11*33.33/1000000*3.42/2.86</f>
        <v>1.9049160819645499</v>
      </c>
      <c r="BF46" s="3">
        <f t="shared" si="43"/>
        <v>1.897663315801644</v>
      </c>
      <c r="BG46" s="3">
        <f t="shared" si="43"/>
        <v>1.8904105496387384</v>
      </c>
      <c r="BI46" s="3">
        <v>2025</v>
      </c>
      <c r="BJ46" s="3">
        <f t="shared" ref="BJ46:BL61" si="44">$S$2-BJ11*33.33/1000000*0.139/0.15</f>
        <v>1.1554237568218939</v>
      </c>
      <c r="BK46" s="3">
        <f t="shared" si="44"/>
        <v>1.1520174544290749</v>
      </c>
      <c r="BL46" s="3">
        <f t="shared" si="44"/>
        <v>1.1486111520362561</v>
      </c>
      <c r="BN46" s="3">
        <v>2025</v>
      </c>
      <c r="BO46" s="3">
        <f t="shared" ref="BO46:BQ61" si="45">$T$2-BO11*$AA$2/1000000</f>
        <v>0</v>
      </c>
      <c r="BP46" s="3">
        <f t="shared" si="45"/>
        <v>0</v>
      </c>
      <c r="BQ46" s="3">
        <f t="shared" si="45"/>
        <v>0</v>
      </c>
      <c r="BS46" s="3">
        <v>2025</v>
      </c>
      <c r="BT46" s="3">
        <f t="shared" ref="BT46:BV61" si="46">$U$2-BT11*$AA$2/1000000</f>
        <v>0</v>
      </c>
      <c r="BU46" s="3">
        <f t="shared" si="46"/>
        <v>0</v>
      </c>
      <c r="BV46" s="3">
        <f t="shared" si="46"/>
        <v>0</v>
      </c>
      <c r="BX46" s="3">
        <v>2025</v>
      </c>
      <c r="BY46" s="3">
        <f t="shared" ref="BY46:CA61" si="47">$V$2-BY11*$AA$2/1000000</f>
        <v>0</v>
      </c>
      <c r="BZ46" s="3">
        <f t="shared" si="47"/>
        <v>0</v>
      </c>
      <c r="CA46" s="3">
        <f t="shared" si="47"/>
        <v>0</v>
      </c>
      <c r="CC46" s="3">
        <v>2025</v>
      </c>
      <c r="CD46" s="3">
        <f t="shared" ref="CD46:CF61" si="48">$W$2-CD11*$AA$2/1000000</f>
        <v>0</v>
      </c>
      <c r="CE46" s="3">
        <f t="shared" si="48"/>
        <v>0</v>
      </c>
      <c r="CF46" s="3">
        <f t="shared" si="48"/>
        <v>0</v>
      </c>
    </row>
    <row r="47" spans="1:84" x14ac:dyDescent="0.25">
      <c r="F47" s="3">
        <v>2026</v>
      </c>
      <c r="G47" s="3">
        <f t="shared" si="33"/>
        <v>11.131045052060387</v>
      </c>
      <c r="H47" s="3">
        <f t="shared" si="33"/>
        <v>11.002905265725333</v>
      </c>
      <c r="I47" s="3">
        <f t="shared" si="33"/>
        <v>10.874765479390282</v>
      </c>
      <c r="K47" s="3">
        <v>2026</v>
      </c>
      <c r="L47" s="3">
        <f t="shared" si="34"/>
        <v>1.7556130335747406</v>
      </c>
      <c r="M47" s="3">
        <f t="shared" si="34"/>
        <v>1.7400049736141483</v>
      </c>
      <c r="N47" s="3">
        <f t="shared" si="34"/>
        <v>1.7243969136535562</v>
      </c>
      <c r="P47" s="3">
        <v>2026</v>
      </c>
      <c r="Q47" s="3">
        <f t="shared" si="35"/>
        <v>9.6441209784800694</v>
      </c>
      <c r="R47" s="3">
        <f t="shared" si="35"/>
        <v>9.5882981269841903</v>
      </c>
      <c r="S47" s="3">
        <f t="shared" si="35"/>
        <v>9.5324752754883093</v>
      </c>
      <c r="U47" s="3">
        <v>2026</v>
      </c>
      <c r="V47" s="3">
        <f t="shared" si="36"/>
        <v>180.71031237467668</v>
      </c>
      <c r="W47" s="3">
        <f t="shared" si="36"/>
        <v>179.7643773269028</v>
      </c>
      <c r="X47" s="3">
        <f t="shared" si="36"/>
        <v>178.8184422791289</v>
      </c>
      <c r="Z47" s="3">
        <v>2026</v>
      </c>
      <c r="AA47" s="3">
        <f t="shared" si="37"/>
        <v>50.448295537930576</v>
      </c>
      <c r="AB47" s="3">
        <f t="shared" si="37"/>
        <v>50.184222003760368</v>
      </c>
      <c r="AC47" s="3">
        <f t="shared" si="37"/>
        <v>49.92014846959016</v>
      </c>
      <c r="AE47" s="3">
        <v>2026</v>
      </c>
      <c r="AF47" s="3">
        <f t="shared" si="38"/>
        <v>27.075171418333213</v>
      </c>
      <c r="AG47" s="3">
        <f t="shared" si="38"/>
        <v>26.896700079241501</v>
      </c>
      <c r="AH47" s="3">
        <f t="shared" si="38"/>
        <v>26.71822874014979</v>
      </c>
      <c r="AJ47" s="3">
        <v>2026</v>
      </c>
      <c r="AK47" s="3">
        <f t="shared" si="39"/>
        <v>36.077754730196865</v>
      </c>
      <c r="AL47" s="3">
        <f t="shared" si="39"/>
        <v>35.813590380449874</v>
      </c>
      <c r="AM47" s="3">
        <f t="shared" si="39"/>
        <v>35.549426030702882</v>
      </c>
      <c r="AO47" s="3">
        <v>2026</v>
      </c>
      <c r="AP47" s="3">
        <f t="shared" si="40"/>
        <v>5.9402386568297612</v>
      </c>
      <c r="AQ47" s="3">
        <f t="shared" si="40"/>
        <v>5.9091442501863476</v>
      </c>
      <c r="AR47" s="3">
        <f t="shared" si="40"/>
        <v>5.878049843542934</v>
      </c>
      <c r="AT47" s="3">
        <v>2026</v>
      </c>
      <c r="AU47" s="3">
        <f t="shared" si="41"/>
        <v>7.4973885959987268</v>
      </c>
      <c r="AV47" s="3">
        <f t="shared" si="41"/>
        <v>7.4581432283905347</v>
      </c>
      <c r="AW47" s="3">
        <f t="shared" si="41"/>
        <v>7.4188978607823426</v>
      </c>
      <c r="AY47" s="3">
        <v>2026</v>
      </c>
      <c r="AZ47" s="3">
        <f t="shared" si="42"/>
        <v>1.0957721794151984</v>
      </c>
      <c r="BA47" s="3">
        <f t="shared" si="42"/>
        <v>1.0900363179955397</v>
      </c>
      <c r="BB47" s="3">
        <f t="shared" si="42"/>
        <v>1.0843004565758809</v>
      </c>
      <c r="BD47" s="3">
        <v>2026</v>
      </c>
      <c r="BE47" s="3">
        <f t="shared" si="43"/>
        <v>1.9015101885205952</v>
      </c>
      <c r="BF47" s="3">
        <f t="shared" si="43"/>
        <v>1.8895972455720731</v>
      </c>
      <c r="BG47" s="3">
        <f t="shared" si="43"/>
        <v>1.8776843026235508</v>
      </c>
      <c r="BI47" s="3">
        <v>2026</v>
      </c>
      <c r="BJ47" s="3">
        <f t="shared" si="44"/>
        <v>1.1538241598230048</v>
      </c>
      <c r="BK47" s="3">
        <f t="shared" si="44"/>
        <v>1.1482291792101444</v>
      </c>
      <c r="BL47" s="3">
        <f t="shared" si="44"/>
        <v>1.1426341985972843</v>
      </c>
      <c r="BN47" s="3">
        <v>2026</v>
      </c>
      <c r="BO47" s="3">
        <f t="shared" si="45"/>
        <v>0</v>
      </c>
      <c r="BP47" s="3">
        <f t="shared" si="45"/>
        <v>0</v>
      </c>
      <c r="BQ47" s="3">
        <f t="shared" si="45"/>
        <v>0</v>
      </c>
      <c r="BS47" s="3">
        <v>2026</v>
      </c>
      <c r="BT47" s="3">
        <f t="shared" si="46"/>
        <v>0</v>
      </c>
      <c r="BU47" s="3">
        <f t="shared" si="46"/>
        <v>0</v>
      </c>
      <c r="BV47" s="3">
        <f t="shared" si="46"/>
        <v>0</v>
      </c>
      <c r="BX47" s="3">
        <v>2026</v>
      </c>
      <c r="BY47" s="3">
        <f t="shared" si="47"/>
        <v>0</v>
      </c>
      <c r="BZ47" s="3">
        <f t="shared" si="47"/>
        <v>0</v>
      </c>
      <c r="CA47" s="3">
        <f t="shared" si="47"/>
        <v>0</v>
      </c>
      <c r="CC47" s="3">
        <v>2026</v>
      </c>
      <c r="CD47" s="3">
        <f t="shared" si="48"/>
        <v>0</v>
      </c>
      <c r="CE47" s="3">
        <f t="shared" si="48"/>
        <v>0</v>
      </c>
      <c r="CF47" s="3">
        <f t="shared" si="48"/>
        <v>0</v>
      </c>
    </row>
    <row r="48" spans="1:84" x14ac:dyDescent="0.25">
      <c r="F48" s="3">
        <v>2027</v>
      </c>
      <c r="G48" s="3">
        <f t="shared" si="33"/>
        <v>11.094410069413849</v>
      </c>
      <c r="H48" s="3">
        <f t="shared" si="33"/>
        <v>10.907465003485413</v>
      </c>
      <c r="I48" s="3">
        <f t="shared" si="33"/>
        <v>10.720519937556979</v>
      </c>
      <c r="K48" s="3">
        <v>2027</v>
      </c>
      <c r="L48" s="3">
        <f t="shared" si="34"/>
        <v>1.7511507114329876</v>
      </c>
      <c r="M48" s="3">
        <f t="shared" si="34"/>
        <v>1.7283798774726555</v>
      </c>
      <c r="N48" s="3">
        <f t="shared" si="34"/>
        <v>1.7056090435123235</v>
      </c>
      <c r="P48" s="3">
        <v>2027</v>
      </c>
      <c r="Q48" s="3">
        <f t="shared" si="35"/>
        <v>9.6281613046400913</v>
      </c>
      <c r="R48" s="3">
        <f t="shared" si="35"/>
        <v>9.5467205050907342</v>
      </c>
      <c r="S48" s="3">
        <f t="shared" si="35"/>
        <v>9.4652797055413771</v>
      </c>
      <c r="U48" s="3">
        <v>2027</v>
      </c>
      <c r="V48" s="3">
        <f t="shared" si="36"/>
        <v>180.43987089002073</v>
      </c>
      <c r="W48" s="3">
        <f t="shared" si="36"/>
        <v>179.05983198931801</v>
      </c>
      <c r="X48" s="3">
        <f t="shared" si="36"/>
        <v>177.6797930886153</v>
      </c>
      <c r="Z48" s="3">
        <v>2027</v>
      </c>
      <c r="AA48" s="3">
        <f t="shared" si="37"/>
        <v>50.372797290130791</v>
      </c>
      <c r="AB48" s="3">
        <f t="shared" si="37"/>
        <v>49.987536430351284</v>
      </c>
      <c r="AC48" s="3">
        <f t="shared" si="37"/>
        <v>49.602275570571777</v>
      </c>
      <c r="AE48" s="3">
        <v>2027</v>
      </c>
      <c r="AF48" s="3">
        <f t="shared" si="38"/>
        <v>27.024146716345392</v>
      </c>
      <c r="AG48" s="3">
        <f t="shared" si="38"/>
        <v>26.763772189376873</v>
      </c>
      <c r="AH48" s="3">
        <f t="shared" si="38"/>
        <v>26.503397662408354</v>
      </c>
      <c r="AJ48" s="3">
        <v>2027</v>
      </c>
      <c r="AK48" s="3">
        <f t="shared" si="39"/>
        <v>36.002230518352853</v>
      </c>
      <c r="AL48" s="3">
        <f t="shared" si="39"/>
        <v>35.616837166359382</v>
      </c>
      <c r="AM48" s="3">
        <f t="shared" si="39"/>
        <v>35.231443814365903</v>
      </c>
      <c r="AO48" s="3">
        <v>2027</v>
      </c>
      <c r="AP48" s="3">
        <f t="shared" si="40"/>
        <v>5.9313488101992444</v>
      </c>
      <c r="AQ48" s="3">
        <f t="shared" si="40"/>
        <v>5.885984711614288</v>
      </c>
      <c r="AR48" s="3">
        <f t="shared" si="40"/>
        <v>5.8406206130293317</v>
      </c>
      <c r="AT48" s="3">
        <v>2027</v>
      </c>
      <c r="AU48" s="3">
        <f t="shared" si="41"/>
        <v>7.4861684012223453</v>
      </c>
      <c r="AV48" s="3">
        <f t="shared" si="41"/>
        <v>7.4289127428141484</v>
      </c>
      <c r="AW48" s="3">
        <f t="shared" si="41"/>
        <v>7.3716570844059515</v>
      </c>
      <c r="AY48" s="3">
        <v>2027</v>
      </c>
      <c r="AZ48" s="3">
        <f t="shared" si="42"/>
        <v>1.0941323047940352</v>
      </c>
      <c r="BA48" s="3">
        <f t="shared" si="42"/>
        <v>1.0857641701036063</v>
      </c>
      <c r="BB48" s="3">
        <f t="shared" si="42"/>
        <v>1.0773960354131775</v>
      </c>
      <c r="BD48" s="3">
        <v>2027</v>
      </c>
      <c r="BE48" s="3">
        <f t="shared" si="43"/>
        <v>1.8981042950766405</v>
      </c>
      <c r="BF48" s="3">
        <f t="shared" si="43"/>
        <v>1.8807243230272883</v>
      </c>
      <c r="BG48" s="3">
        <f t="shared" si="43"/>
        <v>1.8633443509779362</v>
      </c>
      <c r="BI48" s="3">
        <v>2027</v>
      </c>
      <c r="BJ48" s="3">
        <f t="shared" si="44"/>
        <v>1.1522245628241155</v>
      </c>
      <c r="BK48" s="3">
        <f t="shared" si="44"/>
        <v>1.144061961266434</v>
      </c>
      <c r="BL48" s="3">
        <f t="shared" si="44"/>
        <v>1.1358993597087526</v>
      </c>
      <c r="BN48" s="3">
        <v>2027</v>
      </c>
      <c r="BO48" s="3">
        <f t="shared" si="45"/>
        <v>0</v>
      </c>
      <c r="BP48" s="3">
        <f t="shared" si="45"/>
        <v>0</v>
      </c>
      <c r="BQ48" s="3">
        <f t="shared" si="45"/>
        <v>0</v>
      </c>
      <c r="BS48" s="3">
        <v>2027</v>
      </c>
      <c r="BT48" s="3">
        <f t="shared" si="46"/>
        <v>0</v>
      </c>
      <c r="BU48" s="3">
        <f t="shared" si="46"/>
        <v>0</v>
      </c>
      <c r="BV48" s="3">
        <f t="shared" si="46"/>
        <v>0</v>
      </c>
      <c r="BX48" s="3">
        <v>2027</v>
      </c>
      <c r="BY48" s="3">
        <f t="shared" si="47"/>
        <v>0</v>
      </c>
      <c r="BZ48" s="3">
        <f t="shared" si="47"/>
        <v>0</v>
      </c>
      <c r="CA48" s="3">
        <f t="shared" si="47"/>
        <v>0</v>
      </c>
      <c r="CC48" s="3">
        <v>2027</v>
      </c>
      <c r="CD48" s="3">
        <f t="shared" si="48"/>
        <v>0</v>
      </c>
      <c r="CE48" s="3">
        <f t="shared" si="48"/>
        <v>0</v>
      </c>
      <c r="CF48" s="3">
        <f t="shared" si="48"/>
        <v>0</v>
      </c>
    </row>
    <row r="49" spans="6:84" x14ac:dyDescent="0.25">
      <c r="F49" s="3">
        <v>2028</v>
      </c>
      <c r="G49" s="3">
        <f t="shared" si="33"/>
        <v>11.057775086767311</v>
      </c>
      <c r="H49" s="3">
        <f t="shared" si="33"/>
        <v>10.802245473847098</v>
      </c>
      <c r="I49" s="3">
        <f t="shared" si="33"/>
        <v>10.546715860926883</v>
      </c>
      <c r="K49" s="3">
        <v>2028</v>
      </c>
      <c r="L49" s="3">
        <f t="shared" si="34"/>
        <v>1.7466883892912346</v>
      </c>
      <c r="M49" s="3">
        <f t="shared" si="34"/>
        <v>1.7155636181780907</v>
      </c>
      <c r="N49" s="3">
        <f t="shared" si="34"/>
        <v>1.684438847064947</v>
      </c>
      <c r="P49" s="3">
        <v>2028</v>
      </c>
      <c r="Q49" s="3">
        <f t="shared" si="35"/>
        <v>9.612201630800115</v>
      </c>
      <c r="R49" s="3">
        <f t="shared" si="35"/>
        <v>9.5008826404785065</v>
      </c>
      <c r="S49" s="3">
        <f t="shared" si="35"/>
        <v>9.389563650156898</v>
      </c>
      <c r="U49" s="3">
        <v>2028</v>
      </c>
      <c r="V49" s="3">
        <f t="shared" si="36"/>
        <v>180.16942940536478</v>
      </c>
      <c r="W49" s="3">
        <f t="shared" si="36"/>
        <v>178.28309555450829</v>
      </c>
      <c r="X49" s="3">
        <f t="shared" si="36"/>
        <v>176.39676170365183</v>
      </c>
      <c r="Z49" s="3">
        <v>2028</v>
      </c>
      <c r="AA49" s="3">
        <f t="shared" si="37"/>
        <v>50.297299042331005</v>
      </c>
      <c r="AB49" s="3">
        <f t="shared" si="37"/>
        <v>49.770697508966904</v>
      </c>
      <c r="AC49" s="3">
        <f t="shared" si="37"/>
        <v>49.244095975602811</v>
      </c>
      <c r="AE49" s="3">
        <v>2028</v>
      </c>
      <c r="AF49" s="3">
        <f t="shared" si="38"/>
        <v>26.973122014357571</v>
      </c>
      <c r="AG49" s="3">
        <f t="shared" si="38"/>
        <v>26.617223869840508</v>
      </c>
      <c r="AH49" s="3">
        <f t="shared" si="38"/>
        <v>26.261325725323449</v>
      </c>
      <c r="AJ49" s="3">
        <v>2028</v>
      </c>
      <c r="AK49" s="3">
        <f t="shared" si="39"/>
        <v>35.926706306508848</v>
      </c>
      <c r="AL49" s="3">
        <f t="shared" si="39"/>
        <v>35.399923673504688</v>
      </c>
      <c r="AM49" s="3">
        <f t="shared" si="39"/>
        <v>34.873141040500528</v>
      </c>
      <c r="AO49" s="3">
        <v>2028</v>
      </c>
      <c r="AP49" s="3">
        <f t="shared" si="40"/>
        <v>5.9224589635687268</v>
      </c>
      <c r="AQ49" s="3">
        <f t="shared" si="40"/>
        <v>5.8604521355504584</v>
      </c>
      <c r="AR49" s="3">
        <f t="shared" si="40"/>
        <v>5.79844530753219</v>
      </c>
      <c r="AT49" s="3">
        <v>2028</v>
      </c>
      <c r="AU49" s="3">
        <f t="shared" si="41"/>
        <v>7.4749482064459647</v>
      </c>
      <c r="AV49" s="3">
        <f t="shared" si="41"/>
        <v>7.3966871613743637</v>
      </c>
      <c r="AW49" s="3">
        <f t="shared" si="41"/>
        <v>7.3184261163027626</v>
      </c>
      <c r="AY49" s="3">
        <v>2028</v>
      </c>
      <c r="AZ49" s="3">
        <f t="shared" si="42"/>
        <v>1.0924924301728718</v>
      </c>
      <c r="BA49" s="3">
        <f t="shared" si="42"/>
        <v>1.0810542774316378</v>
      </c>
      <c r="BB49" s="3">
        <f t="shared" si="42"/>
        <v>1.0696161246904039</v>
      </c>
      <c r="BD49" s="3">
        <v>2028</v>
      </c>
      <c r="BE49" s="3">
        <f t="shared" si="43"/>
        <v>1.894698401632686</v>
      </c>
      <c r="BF49" s="3">
        <f t="shared" si="43"/>
        <v>1.870942238247046</v>
      </c>
      <c r="BG49" s="3">
        <f t="shared" si="43"/>
        <v>1.8471860748614062</v>
      </c>
      <c r="BI49" s="3">
        <v>2028</v>
      </c>
      <c r="BJ49" s="3">
        <f t="shared" si="44"/>
        <v>1.1506249658252263</v>
      </c>
      <c r="BK49" s="3">
        <f t="shared" si="44"/>
        <v>1.1394677501688648</v>
      </c>
      <c r="BL49" s="3">
        <f t="shared" si="44"/>
        <v>1.1283105345125033</v>
      </c>
      <c r="BN49" s="3">
        <v>2028</v>
      </c>
      <c r="BO49" s="3">
        <f t="shared" si="45"/>
        <v>0</v>
      </c>
      <c r="BP49" s="3">
        <f t="shared" si="45"/>
        <v>0</v>
      </c>
      <c r="BQ49" s="3">
        <f t="shared" si="45"/>
        <v>0</v>
      </c>
      <c r="BS49" s="3">
        <v>2028</v>
      </c>
      <c r="BT49" s="3">
        <f t="shared" si="46"/>
        <v>0</v>
      </c>
      <c r="BU49" s="3">
        <f t="shared" si="46"/>
        <v>0</v>
      </c>
      <c r="BV49" s="3">
        <f t="shared" si="46"/>
        <v>0</v>
      </c>
      <c r="BX49" s="3">
        <v>2028</v>
      </c>
      <c r="BY49" s="3">
        <f t="shared" si="47"/>
        <v>0</v>
      </c>
      <c r="BZ49" s="3">
        <f t="shared" si="47"/>
        <v>0</v>
      </c>
      <c r="CA49" s="3">
        <f t="shared" si="47"/>
        <v>0</v>
      </c>
      <c r="CC49" s="3">
        <v>2028</v>
      </c>
      <c r="CD49" s="3">
        <f t="shared" si="48"/>
        <v>0</v>
      </c>
      <c r="CE49" s="3">
        <f t="shared" si="48"/>
        <v>0</v>
      </c>
      <c r="CF49" s="3">
        <f t="shared" si="48"/>
        <v>0</v>
      </c>
    </row>
    <row r="50" spans="6:84" x14ac:dyDescent="0.25">
      <c r="F50" s="3">
        <v>2029</v>
      </c>
      <c r="G50" s="3">
        <f t="shared" si="33"/>
        <v>11.021140104120775</v>
      </c>
      <c r="H50" s="3">
        <f t="shared" si="33"/>
        <v>10.686006653018284</v>
      </c>
      <c r="I50" s="3">
        <f t="shared" si="33"/>
        <v>10.350873201915793</v>
      </c>
      <c r="K50" s="3">
        <v>2029</v>
      </c>
      <c r="L50" s="3">
        <f t="shared" si="34"/>
        <v>1.7422260671494814</v>
      </c>
      <c r="M50" s="3">
        <f t="shared" si="34"/>
        <v>1.7014051546974287</v>
      </c>
      <c r="N50" s="3">
        <f t="shared" si="34"/>
        <v>1.660584242245376</v>
      </c>
      <c r="P50" s="3">
        <v>2029</v>
      </c>
      <c r="Q50" s="3">
        <f t="shared" si="35"/>
        <v>9.5962419569601387</v>
      </c>
      <c r="R50" s="3">
        <f t="shared" si="35"/>
        <v>9.4502443288442368</v>
      </c>
      <c r="S50" s="3">
        <f t="shared" si="35"/>
        <v>9.3042467007283367</v>
      </c>
      <c r="U50" s="3">
        <v>2029</v>
      </c>
      <c r="V50" s="3">
        <f t="shared" si="36"/>
        <v>179.89898792070883</v>
      </c>
      <c r="W50" s="3">
        <f t="shared" si="36"/>
        <v>177.4250140976969</v>
      </c>
      <c r="X50" s="3">
        <f t="shared" si="36"/>
        <v>174.95104027468497</v>
      </c>
      <c r="Z50" s="3">
        <v>2029</v>
      </c>
      <c r="AA50" s="3">
        <f t="shared" si="37"/>
        <v>50.221800794531219</v>
      </c>
      <c r="AB50" s="3">
        <f t="shared" si="37"/>
        <v>49.531149768940388</v>
      </c>
      <c r="AC50" s="3">
        <f t="shared" si="37"/>
        <v>48.840498743349563</v>
      </c>
      <c r="AE50" s="3">
        <v>2029</v>
      </c>
      <c r="AF50" s="3">
        <f t="shared" si="38"/>
        <v>26.92209731236975</v>
      </c>
      <c r="AG50" s="3">
        <f t="shared" si="38"/>
        <v>26.455328032481169</v>
      </c>
      <c r="AH50" s="3">
        <f t="shared" si="38"/>
        <v>25.988558752592592</v>
      </c>
      <c r="AJ50" s="3">
        <v>2029</v>
      </c>
      <c r="AK50" s="3">
        <f t="shared" si="39"/>
        <v>35.851182094664836</v>
      </c>
      <c r="AL50" s="3">
        <f t="shared" si="39"/>
        <v>35.16029355238593</v>
      </c>
      <c r="AM50" s="3">
        <f t="shared" si="39"/>
        <v>34.469405010107018</v>
      </c>
      <c r="AO50" s="3">
        <v>2029</v>
      </c>
      <c r="AP50" s="3">
        <f t="shared" si="40"/>
        <v>5.9135691169382101</v>
      </c>
      <c r="AQ50" s="3">
        <f t="shared" si="40"/>
        <v>5.8322456177625224</v>
      </c>
      <c r="AR50" s="3">
        <f t="shared" si="40"/>
        <v>5.7509221185868338</v>
      </c>
      <c r="AT50" s="3">
        <v>2029</v>
      </c>
      <c r="AU50" s="3">
        <f t="shared" si="41"/>
        <v>7.4637280116695841</v>
      </c>
      <c r="AV50" s="3">
        <f t="shared" si="41"/>
        <v>7.3610867020303665</v>
      </c>
      <c r="AW50" s="3">
        <f t="shared" si="41"/>
        <v>7.2584453923911481</v>
      </c>
      <c r="AY50" s="3">
        <v>2029</v>
      </c>
      <c r="AZ50" s="3">
        <f t="shared" si="42"/>
        <v>1.0908525555517086</v>
      </c>
      <c r="BA50" s="3">
        <f t="shared" si="42"/>
        <v>1.0758511333736689</v>
      </c>
      <c r="BB50" s="3">
        <f t="shared" si="42"/>
        <v>1.0608497111956294</v>
      </c>
      <c r="BD50" s="3">
        <v>2029</v>
      </c>
      <c r="BE50" s="3">
        <f t="shared" si="43"/>
        <v>1.8912925081887313</v>
      </c>
      <c r="BF50" s="3">
        <f t="shared" si="43"/>
        <v>1.8601357082804952</v>
      </c>
      <c r="BG50" s="3">
        <f t="shared" si="43"/>
        <v>1.8289789083722594</v>
      </c>
      <c r="BI50" s="3">
        <v>2029</v>
      </c>
      <c r="BJ50" s="3">
        <f t="shared" si="44"/>
        <v>1.1490253688263372</v>
      </c>
      <c r="BK50" s="3">
        <f t="shared" si="44"/>
        <v>1.1343924026316179</v>
      </c>
      <c r="BL50" s="3">
        <f t="shared" si="44"/>
        <v>1.1197594364368988</v>
      </c>
      <c r="BN50" s="3">
        <v>2029</v>
      </c>
      <c r="BO50" s="3">
        <f t="shared" si="45"/>
        <v>0</v>
      </c>
      <c r="BP50" s="3">
        <f t="shared" si="45"/>
        <v>0</v>
      </c>
      <c r="BQ50" s="3">
        <f t="shared" si="45"/>
        <v>0</v>
      </c>
      <c r="BS50" s="3">
        <v>2029</v>
      </c>
      <c r="BT50" s="3">
        <f t="shared" si="46"/>
        <v>0</v>
      </c>
      <c r="BU50" s="3">
        <f t="shared" si="46"/>
        <v>0</v>
      </c>
      <c r="BV50" s="3">
        <f t="shared" si="46"/>
        <v>0</v>
      </c>
      <c r="BX50" s="3">
        <v>2029</v>
      </c>
      <c r="BY50" s="3">
        <f t="shared" si="47"/>
        <v>0</v>
      </c>
      <c r="BZ50" s="3">
        <f t="shared" si="47"/>
        <v>0</v>
      </c>
      <c r="CA50" s="3">
        <f t="shared" si="47"/>
        <v>0</v>
      </c>
      <c r="CC50" s="3">
        <v>2029</v>
      </c>
      <c r="CD50" s="3">
        <f t="shared" si="48"/>
        <v>0</v>
      </c>
      <c r="CE50" s="3">
        <f t="shared" si="48"/>
        <v>0</v>
      </c>
      <c r="CF50" s="3">
        <f t="shared" si="48"/>
        <v>0</v>
      </c>
    </row>
    <row r="51" spans="6:84" x14ac:dyDescent="0.25">
      <c r="F51" s="3">
        <v>2030</v>
      </c>
      <c r="G51" s="3">
        <f t="shared" si="33"/>
        <v>10.984505121474237</v>
      </c>
      <c r="H51" s="3">
        <f t="shared" si="33"/>
        <v>10.557351280581436</v>
      </c>
      <c r="I51" s="3">
        <f t="shared" si="33"/>
        <v>10.130197439688633</v>
      </c>
      <c r="K51" s="3">
        <v>2030</v>
      </c>
      <c r="L51" s="3">
        <f t="shared" si="34"/>
        <v>1.7377637450077283</v>
      </c>
      <c r="M51" s="3">
        <f t="shared" si="34"/>
        <v>1.6857342937987216</v>
      </c>
      <c r="N51" s="3">
        <f t="shared" si="34"/>
        <v>1.6337048425897147</v>
      </c>
      <c r="P51" s="3">
        <v>2030</v>
      </c>
      <c r="Q51" s="3">
        <f t="shared" si="35"/>
        <v>9.5802822831201606</v>
      </c>
      <c r="R51" s="3">
        <f t="shared" si="35"/>
        <v>9.3941968672782377</v>
      </c>
      <c r="S51" s="3">
        <f t="shared" si="35"/>
        <v>9.2081114514363147</v>
      </c>
      <c r="U51" s="3">
        <v>2030</v>
      </c>
      <c r="V51" s="3">
        <f t="shared" si="36"/>
        <v>179.62854643605289</v>
      </c>
      <c r="W51" s="3">
        <f t="shared" si="36"/>
        <v>176.47527296457059</v>
      </c>
      <c r="X51" s="3">
        <f t="shared" si="36"/>
        <v>173.3219994930883</v>
      </c>
      <c r="Z51" s="3">
        <v>2030</v>
      </c>
      <c r="AA51" s="3">
        <f t="shared" si="37"/>
        <v>50.146302546731434</v>
      </c>
      <c r="AB51" s="3">
        <f t="shared" si="37"/>
        <v>49.266013702609293</v>
      </c>
      <c r="AC51" s="3">
        <f t="shared" si="37"/>
        <v>48.385724858487151</v>
      </c>
      <c r="AE51" s="3">
        <v>2030</v>
      </c>
      <c r="AF51" s="3">
        <f t="shared" si="38"/>
        <v>26.871072610381926</v>
      </c>
      <c r="AG51" s="3">
        <f t="shared" si="38"/>
        <v>26.276138592129605</v>
      </c>
      <c r="AH51" s="3">
        <f t="shared" si="38"/>
        <v>25.681204573877281</v>
      </c>
      <c r="AJ51" s="3">
        <v>2030</v>
      </c>
      <c r="AK51" s="3">
        <f t="shared" si="39"/>
        <v>35.775657882820823</v>
      </c>
      <c r="AL51" s="3">
        <f t="shared" si="39"/>
        <v>34.895066305070465</v>
      </c>
      <c r="AM51" s="3">
        <f t="shared" si="39"/>
        <v>34.014474727320113</v>
      </c>
      <c r="AO51" s="3">
        <v>2030</v>
      </c>
      <c r="AP51" s="3">
        <f t="shared" si="40"/>
        <v>5.9046792703076934</v>
      </c>
      <c r="AQ51" s="3">
        <f t="shared" si="40"/>
        <v>5.8010260989711373</v>
      </c>
      <c r="AR51" s="3">
        <f t="shared" si="40"/>
        <v>5.6973729276345813</v>
      </c>
      <c r="AT51" s="3">
        <v>2030</v>
      </c>
      <c r="AU51" s="3">
        <f t="shared" si="41"/>
        <v>7.4525078168932035</v>
      </c>
      <c r="AV51" s="3">
        <f t="shared" si="41"/>
        <v>7.3216834258859</v>
      </c>
      <c r="AW51" s="3">
        <f t="shared" si="41"/>
        <v>7.1908590348785966</v>
      </c>
      <c r="AY51" s="3">
        <v>2030</v>
      </c>
      <c r="AZ51" s="3">
        <f t="shared" si="42"/>
        <v>1.0892126809305451</v>
      </c>
      <c r="BA51" s="3">
        <f t="shared" si="42"/>
        <v>1.0700921930140932</v>
      </c>
      <c r="BB51" s="3">
        <f t="shared" si="42"/>
        <v>1.050971705097641</v>
      </c>
      <c r="BD51" s="3">
        <v>2030</v>
      </c>
      <c r="BE51" s="3">
        <f t="shared" si="43"/>
        <v>1.8878866147447768</v>
      </c>
      <c r="BF51" s="3">
        <f t="shared" si="43"/>
        <v>1.8481748321490685</v>
      </c>
      <c r="BG51" s="3">
        <f t="shared" si="43"/>
        <v>1.8084630495533605</v>
      </c>
      <c r="BI51" s="3">
        <v>2030</v>
      </c>
      <c r="BJ51" s="3">
        <f t="shared" si="44"/>
        <v>1.1474257718274481</v>
      </c>
      <c r="BK51" s="3">
        <f t="shared" si="44"/>
        <v>1.1287749099299966</v>
      </c>
      <c r="BL51" s="3">
        <f t="shared" si="44"/>
        <v>1.1101240480325452</v>
      </c>
      <c r="BN51" s="3">
        <v>2030</v>
      </c>
      <c r="BO51" s="3">
        <f t="shared" si="45"/>
        <v>0</v>
      </c>
      <c r="BP51" s="3">
        <f t="shared" si="45"/>
        <v>0</v>
      </c>
      <c r="BQ51" s="3">
        <f t="shared" si="45"/>
        <v>0</v>
      </c>
      <c r="BS51" s="3">
        <v>2030</v>
      </c>
      <c r="BT51" s="3">
        <f t="shared" si="46"/>
        <v>0</v>
      </c>
      <c r="BU51" s="3">
        <f t="shared" si="46"/>
        <v>0</v>
      </c>
      <c r="BV51" s="3">
        <f t="shared" si="46"/>
        <v>0</v>
      </c>
      <c r="BX51" s="3">
        <v>2030</v>
      </c>
      <c r="BY51" s="3">
        <f t="shared" si="47"/>
        <v>0</v>
      </c>
      <c r="BZ51" s="3">
        <f t="shared" si="47"/>
        <v>0</v>
      </c>
      <c r="CA51" s="3">
        <f t="shared" si="47"/>
        <v>0</v>
      </c>
      <c r="CC51" s="3">
        <v>2030</v>
      </c>
      <c r="CD51" s="3">
        <f t="shared" si="48"/>
        <v>0</v>
      </c>
      <c r="CE51" s="3">
        <f t="shared" si="48"/>
        <v>0</v>
      </c>
      <c r="CF51" s="3">
        <f t="shared" si="48"/>
        <v>0</v>
      </c>
    </row>
    <row r="52" spans="6:84" x14ac:dyDescent="0.25">
      <c r="F52" s="3">
        <v>2031</v>
      </c>
      <c r="G52" s="3">
        <f t="shared" si="33"/>
        <v>10.9478701388277</v>
      </c>
      <c r="H52" s="3">
        <f t="shared" si="33"/>
        <v>10.509237344688524</v>
      </c>
      <c r="I52" s="3">
        <f t="shared" si="33"/>
        <v>10.070604550549348</v>
      </c>
      <c r="K52" s="3">
        <v>2031</v>
      </c>
      <c r="L52" s="3">
        <f t="shared" si="34"/>
        <v>1.7333014228659753</v>
      </c>
      <c r="M52" s="3">
        <f t="shared" si="34"/>
        <v>1.6798737783582396</v>
      </c>
      <c r="N52" s="3">
        <f t="shared" si="34"/>
        <v>1.6264461338505036</v>
      </c>
      <c r="P52" s="3">
        <v>2031</v>
      </c>
      <c r="Q52" s="3">
        <f t="shared" si="35"/>
        <v>9.5643226092801843</v>
      </c>
      <c r="R52" s="3">
        <f t="shared" si="35"/>
        <v>9.3732364991127302</v>
      </c>
      <c r="S52" s="3">
        <f t="shared" si="35"/>
        <v>9.1821503889452742</v>
      </c>
      <c r="U52" s="3">
        <v>2031</v>
      </c>
      <c r="V52" s="3">
        <f t="shared" si="36"/>
        <v>179.35810495139694</v>
      </c>
      <c r="W52" s="3">
        <f t="shared" si="36"/>
        <v>176.12009320698579</v>
      </c>
      <c r="X52" s="3">
        <f t="shared" si="36"/>
        <v>172.88208146257466</v>
      </c>
      <c r="Z52" s="3">
        <v>2031</v>
      </c>
      <c r="AA52" s="3">
        <f t="shared" si="37"/>
        <v>50.070804298931648</v>
      </c>
      <c r="AB52" s="3">
        <f t="shared" si="37"/>
        <v>49.166859353616871</v>
      </c>
      <c r="AC52" s="3">
        <f t="shared" si="37"/>
        <v>48.262914408302102</v>
      </c>
      <c r="AE52" s="3">
        <v>2031</v>
      </c>
      <c r="AF52" s="3">
        <f t="shared" si="38"/>
        <v>26.820047908394105</v>
      </c>
      <c r="AG52" s="3">
        <f t="shared" si="38"/>
        <v>26.209126161304038</v>
      </c>
      <c r="AH52" s="3">
        <f t="shared" si="38"/>
        <v>25.598204414213967</v>
      </c>
      <c r="AJ52" s="3">
        <v>2031</v>
      </c>
      <c r="AK52" s="3">
        <f t="shared" si="39"/>
        <v>35.700133670976811</v>
      </c>
      <c r="AL52" s="3">
        <f t="shared" si="39"/>
        <v>34.795877856638953</v>
      </c>
      <c r="AM52" s="3">
        <f t="shared" si="39"/>
        <v>33.891622042301101</v>
      </c>
      <c r="AO52" s="3">
        <v>2031</v>
      </c>
      <c r="AP52" s="3">
        <f t="shared" si="40"/>
        <v>5.8957894236771757</v>
      </c>
      <c r="AQ52" s="3">
        <f t="shared" si="40"/>
        <v>5.7893507690001833</v>
      </c>
      <c r="AR52" s="3">
        <f t="shared" si="40"/>
        <v>5.68291211432319</v>
      </c>
      <c r="AT52" s="3">
        <v>2031</v>
      </c>
      <c r="AU52" s="3">
        <f t="shared" si="41"/>
        <v>7.4412876221168229</v>
      </c>
      <c r="AV52" s="3">
        <f t="shared" si="41"/>
        <v>7.3069475725245017</v>
      </c>
      <c r="AW52" s="3">
        <f t="shared" si="41"/>
        <v>7.1726075229321804</v>
      </c>
      <c r="AY52" s="3">
        <v>2031</v>
      </c>
      <c r="AZ52" s="3">
        <f t="shared" si="42"/>
        <v>1.0875728063093819</v>
      </c>
      <c r="BA52" s="3">
        <f t="shared" si="42"/>
        <v>1.0679384913689656</v>
      </c>
      <c r="BB52" s="3">
        <f t="shared" si="42"/>
        <v>1.0483041764285495</v>
      </c>
      <c r="BD52" s="3">
        <v>2031</v>
      </c>
      <c r="BE52" s="3">
        <f t="shared" si="43"/>
        <v>1.8844807213008221</v>
      </c>
      <c r="BF52" s="3">
        <f t="shared" si="43"/>
        <v>1.8437017595014962</v>
      </c>
      <c r="BG52" s="3">
        <f t="shared" si="43"/>
        <v>1.8029227977021702</v>
      </c>
      <c r="BI52" s="3">
        <v>2031</v>
      </c>
      <c r="BJ52" s="3">
        <f t="shared" si="44"/>
        <v>1.145826174828559</v>
      </c>
      <c r="BK52" s="3">
        <f t="shared" si="44"/>
        <v>1.1266741062200127</v>
      </c>
      <c r="BL52" s="3">
        <f t="shared" si="44"/>
        <v>1.1075220376114663</v>
      </c>
      <c r="BN52" s="3">
        <v>2031</v>
      </c>
      <c r="BO52" s="3">
        <f t="shared" si="45"/>
        <v>0</v>
      </c>
      <c r="BP52" s="3">
        <f t="shared" si="45"/>
        <v>0</v>
      </c>
      <c r="BQ52" s="3">
        <f t="shared" si="45"/>
        <v>0</v>
      </c>
      <c r="BS52" s="3">
        <v>2031</v>
      </c>
      <c r="BT52" s="3">
        <f t="shared" si="46"/>
        <v>0</v>
      </c>
      <c r="BU52" s="3">
        <f t="shared" si="46"/>
        <v>0</v>
      </c>
      <c r="BV52" s="3">
        <f t="shared" si="46"/>
        <v>0</v>
      </c>
      <c r="BX52" s="3">
        <v>2031</v>
      </c>
      <c r="BY52" s="3">
        <f t="shared" si="47"/>
        <v>0</v>
      </c>
      <c r="BZ52" s="3">
        <f t="shared" si="47"/>
        <v>0</v>
      </c>
      <c r="CA52" s="3">
        <f t="shared" si="47"/>
        <v>0</v>
      </c>
      <c r="CC52" s="3">
        <v>2031</v>
      </c>
      <c r="CD52" s="3">
        <f t="shared" si="48"/>
        <v>0</v>
      </c>
      <c r="CE52" s="3">
        <f t="shared" si="48"/>
        <v>0</v>
      </c>
      <c r="CF52" s="3">
        <f t="shared" si="48"/>
        <v>0</v>
      </c>
    </row>
    <row r="53" spans="6:84" x14ac:dyDescent="0.25">
      <c r="F53" s="3">
        <v>2032</v>
      </c>
      <c r="G53" s="3">
        <f t="shared" si="33"/>
        <v>10.911235156181162</v>
      </c>
      <c r="H53" s="3">
        <f t="shared" si="33"/>
        <v>10.460217925152614</v>
      </c>
      <c r="I53" s="3">
        <f t="shared" si="33"/>
        <v>10.009200694124067</v>
      </c>
      <c r="K53" s="3">
        <v>2032</v>
      </c>
      <c r="L53" s="3">
        <f t="shared" si="34"/>
        <v>1.7288391007242221</v>
      </c>
      <c r="M53" s="3">
        <f t="shared" si="34"/>
        <v>1.6739029705300652</v>
      </c>
      <c r="N53" s="3">
        <f t="shared" si="34"/>
        <v>1.6189668403359083</v>
      </c>
      <c r="P53" s="3">
        <v>2032</v>
      </c>
      <c r="Q53" s="3">
        <f t="shared" si="35"/>
        <v>9.548362935440208</v>
      </c>
      <c r="R53" s="3">
        <f t="shared" si="35"/>
        <v>9.3518816658058253</v>
      </c>
      <c r="S53" s="3">
        <f t="shared" si="35"/>
        <v>9.1554003961714443</v>
      </c>
      <c r="U53" s="3">
        <v>2032</v>
      </c>
      <c r="V53" s="3">
        <f t="shared" si="36"/>
        <v>179.08766346674099</v>
      </c>
      <c r="W53" s="3">
        <f t="shared" si="36"/>
        <v>175.75822911865882</v>
      </c>
      <c r="X53" s="3">
        <f t="shared" si="36"/>
        <v>172.42879477057664</v>
      </c>
      <c r="Z53" s="3">
        <v>2032</v>
      </c>
      <c r="AA53" s="3">
        <f t="shared" si="37"/>
        <v>49.995306051131863</v>
      </c>
      <c r="AB53" s="3">
        <f t="shared" si="37"/>
        <v>49.065838962292254</v>
      </c>
      <c r="AC53" s="3">
        <f t="shared" si="37"/>
        <v>48.136371873452653</v>
      </c>
      <c r="AE53" s="3">
        <v>2032</v>
      </c>
      <c r="AF53" s="3">
        <f t="shared" si="38"/>
        <v>26.769023206406285</v>
      </c>
      <c r="AG53" s="3">
        <f t="shared" si="38"/>
        <v>26.14085258526422</v>
      </c>
      <c r="AH53" s="3">
        <f t="shared" si="38"/>
        <v>25.512681964122152</v>
      </c>
      <c r="AJ53" s="3">
        <v>2032</v>
      </c>
      <c r="AK53" s="3">
        <f t="shared" si="39"/>
        <v>35.624609459132799</v>
      </c>
      <c r="AL53" s="3">
        <f t="shared" si="39"/>
        <v>34.694822724138426</v>
      </c>
      <c r="AM53" s="3">
        <f t="shared" si="39"/>
        <v>33.765035989144046</v>
      </c>
      <c r="AO53" s="3">
        <v>2032</v>
      </c>
      <c r="AP53" s="3">
        <f t="shared" si="40"/>
        <v>5.886899577046659</v>
      </c>
      <c r="AQ53" s="3">
        <f t="shared" si="40"/>
        <v>5.7774557143253746</v>
      </c>
      <c r="AR53" s="3">
        <f t="shared" si="40"/>
        <v>5.6680118516040903</v>
      </c>
      <c r="AT53" s="3">
        <v>2032</v>
      </c>
      <c r="AU53" s="3">
        <f t="shared" si="41"/>
        <v>7.4300674273404423</v>
      </c>
      <c r="AV53" s="3">
        <f t="shared" si="41"/>
        <v>7.2919343967213459</v>
      </c>
      <c r="AW53" s="3">
        <f t="shared" si="41"/>
        <v>7.1538013661022486</v>
      </c>
      <c r="AY53" s="3">
        <v>2032</v>
      </c>
      <c r="AZ53" s="3">
        <f t="shared" si="42"/>
        <v>1.0859329316882185</v>
      </c>
      <c r="BA53" s="3">
        <f t="shared" si="42"/>
        <v>1.0657442579823506</v>
      </c>
      <c r="BB53" s="3">
        <f t="shared" si="42"/>
        <v>1.0455555842764825</v>
      </c>
      <c r="BD53" s="3">
        <v>2032</v>
      </c>
      <c r="BE53" s="3">
        <f t="shared" si="43"/>
        <v>1.8810748278568674</v>
      </c>
      <c r="BF53" s="3">
        <f t="shared" si="43"/>
        <v>1.8391445055446802</v>
      </c>
      <c r="BG53" s="3">
        <f t="shared" si="43"/>
        <v>1.7972141832324928</v>
      </c>
      <c r="BI53" s="3">
        <v>2032</v>
      </c>
      <c r="BJ53" s="3">
        <f t="shared" si="44"/>
        <v>1.1442265778296699</v>
      </c>
      <c r="BK53" s="3">
        <f t="shared" si="44"/>
        <v>1.1245337662849986</v>
      </c>
      <c r="BL53" s="3">
        <f t="shared" si="44"/>
        <v>1.1048409547403275</v>
      </c>
      <c r="BN53" s="3">
        <v>2032</v>
      </c>
      <c r="BO53" s="3">
        <f t="shared" si="45"/>
        <v>0</v>
      </c>
      <c r="BP53" s="3">
        <f t="shared" si="45"/>
        <v>0</v>
      </c>
      <c r="BQ53" s="3">
        <f t="shared" si="45"/>
        <v>0</v>
      </c>
      <c r="BS53" s="3">
        <v>2032</v>
      </c>
      <c r="BT53" s="3">
        <f t="shared" si="46"/>
        <v>0</v>
      </c>
      <c r="BU53" s="3">
        <f t="shared" si="46"/>
        <v>0</v>
      </c>
      <c r="BV53" s="3">
        <f t="shared" si="46"/>
        <v>0</v>
      </c>
      <c r="BX53" s="3">
        <v>2032</v>
      </c>
      <c r="BY53" s="3">
        <f t="shared" si="47"/>
        <v>0</v>
      </c>
      <c r="BZ53" s="3">
        <f t="shared" si="47"/>
        <v>0</v>
      </c>
      <c r="CA53" s="3">
        <f t="shared" si="47"/>
        <v>0</v>
      </c>
      <c r="CC53" s="3">
        <v>2032</v>
      </c>
      <c r="CD53" s="3">
        <f t="shared" si="48"/>
        <v>0</v>
      </c>
      <c r="CE53" s="3">
        <f t="shared" si="48"/>
        <v>0</v>
      </c>
      <c r="CF53" s="3">
        <f t="shared" si="48"/>
        <v>0</v>
      </c>
    </row>
    <row r="54" spans="6:84" x14ac:dyDescent="0.25">
      <c r="F54" s="3">
        <v>2033</v>
      </c>
      <c r="G54" s="3">
        <f t="shared" si="33"/>
        <v>10.874600173534626</v>
      </c>
      <c r="H54" s="3">
        <f t="shared" si="33"/>
        <v>10.410265505246809</v>
      </c>
      <c r="I54" s="3">
        <f t="shared" si="33"/>
        <v>9.9459308369589916</v>
      </c>
      <c r="K54" s="3">
        <v>2033</v>
      </c>
      <c r="L54" s="3">
        <f t="shared" si="34"/>
        <v>1.7243767785824691</v>
      </c>
      <c r="M54" s="3">
        <f t="shared" si="34"/>
        <v>1.6678185186407206</v>
      </c>
      <c r="N54" s="3">
        <f t="shared" si="34"/>
        <v>1.6112602586989724</v>
      </c>
      <c r="P54" s="3">
        <v>2033</v>
      </c>
      <c r="Q54" s="3">
        <f t="shared" si="35"/>
        <v>9.5324032616002299</v>
      </c>
      <c r="R54" s="3">
        <f t="shared" si="35"/>
        <v>9.3301203799631089</v>
      </c>
      <c r="S54" s="3">
        <f t="shared" si="35"/>
        <v>9.1278374983259898</v>
      </c>
      <c r="U54" s="3">
        <v>2033</v>
      </c>
      <c r="V54" s="3">
        <f t="shared" si="36"/>
        <v>178.81722198208504</v>
      </c>
      <c r="W54" s="3">
        <f t="shared" si="36"/>
        <v>175.38947756957734</v>
      </c>
      <c r="X54" s="3">
        <f t="shared" si="36"/>
        <v>171.96173315706963</v>
      </c>
      <c r="Z54" s="3">
        <v>2033</v>
      </c>
      <c r="AA54" s="3">
        <f t="shared" si="37"/>
        <v>49.919807803332077</v>
      </c>
      <c r="AB54" s="3">
        <f t="shared" si="37"/>
        <v>48.962895821507011</v>
      </c>
      <c r="AC54" s="3">
        <f t="shared" si="37"/>
        <v>48.005983839681946</v>
      </c>
      <c r="AE54" s="3">
        <v>2033</v>
      </c>
      <c r="AF54" s="3">
        <f t="shared" si="38"/>
        <v>26.717998504418464</v>
      </c>
      <c r="AG54" s="3">
        <f t="shared" si="38"/>
        <v>26.071279539089861</v>
      </c>
      <c r="AH54" s="3">
        <f t="shared" si="38"/>
        <v>25.424560573761262</v>
      </c>
      <c r="AJ54" s="3">
        <v>2033</v>
      </c>
      <c r="AK54" s="3">
        <f t="shared" si="39"/>
        <v>35.549085247288787</v>
      </c>
      <c r="AL54" s="3">
        <f t="shared" si="39"/>
        <v>34.591844180938715</v>
      </c>
      <c r="AM54" s="3">
        <f t="shared" si="39"/>
        <v>33.634603114588636</v>
      </c>
      <c r="AO54" s="3">
        <v>2033</v>
      </c>
      <c r="AP54" s="3">
        <f t="shared" si="40"/>
        <v>5.8780097304161423</v>
      </c>
      <c r="AQ54" s="3">
        <f t="shared" si="40"/>
        <v>5.7653342577364555</v>
      </c>
      <c r="AR54" s="3">
        <f t="shared" si="40"/>
        <v>5.6526587850567696</v>
      </c>
      <c r="AT54" s="3">
        <v>2033</v>
      </c>
      <c r="AU54" s="3">
        <f t="shared" si="41"/>
        <v>7.4188472325640618</v>
      </c>
      <c r="AV54" s="3">
        <f t="shared" si="41"/>
        <v>7.2766354709295058</v>
      </c>
      <c r="AW54" s="3">
        <f t="shared" si="41"/>
        <v>7.1344237092949507</v>
      </c>
      <c r="AY54" s="3">
        <v>2033</v>
      </c>
      <c r="AZ54" s="3">
        <f t="shared" si="42"/>
        <v>1.0842930570670553</v>
      </c>
      <c r="BA54" s="3">
        <f t="shared" si="42"/>
        <v>1.0635082611358508</v>
      </c>
      <c r="BB54" s="3">
        <f t="shared" si="42"/>
        <v>1.0427234652046466</v>
      </c>
      <c r="BD54" s="3">
        <v>2033</v>
      </c>
      <c r="BE54" s="3">
        <f t="shared" si="43"/>
        <v>1.8776689344129129</v>
      </c>
      <c r="BF54" s="3">
        <f t="shared" si="43"/>
        <v>1.8345005120942579</v>
      </c>
      <c r="BG54" s="3">
        <f t="shared" si="43"/>
        <v>1.7913320897756029</v>
      </c>
      <c r="BI54" s="3">
        <v>2033</v>
      </c>
      <c r="BJ54" s="3">
        <f t="shared" si="44"/>
        <v>1.1426269808307807</v>
      </c>
      <c r="BK54" s="3">
        <f t="shared" si="44"/>
        <v>1.1223526886592903</v>
      </c>
      <c r="BL54" s="3">
        <f t="shared" si="44"/>
        <v>1.1020783964877998</v>
      </c>
      <c r="BN54" s="3">
        <v>2033</v>
      </c>
      <c r="BO54" s="3">
        <f t="shared" si="45"/>
        <v>0</v>
      </c>
      <c r="BP54" s="3">
        <f t="shared" si="45"/>
        <v>0</v>
      </c>
      <c r="BQ54" s="3">
        <f t="shared" si="45"/>
        <v>0</v>
      </c>
      <c r="BS54" s="3">
        <v>2033</v>
      </c>
      <c r="BT54" s="3">
        <f t="shared" si="46"/>
        <v>0</v>
      </c>
      <c r="BU54" s="3">
        <f t="shared" si="46"/>
        <v>0</v>
      </c>
      <c r="BV54" s="3">
        <f t="shared" si="46"/>
        <v>0</v>
      </c>
      <c r="BX54" s="3">
        <v>2033</v>
      </c>
      <c r="BY54" s="3">
        <f t="shared" si="47"/>
        <v>0</v>
      </c>
      <c r="BZ54" s="3">
        <f t="shared" si="47"/>
        <v>0</v>
      </c>
      <c r="CA54" s="3">
        <f t="shared" si="47"/>
        <v>0</v>
      </c>
      <c r="CC54" s="3">
        <v>2033</v>
      </c>
      <c r="CD54" s="3">
        <f t="shared" si="48"/>
        <v>0</v>
      </c>
      <c r="CE54" s="3">
        <f t="shared" si="48"/>
        <v>0</v>
      </c>
      <c r="CF54" s="3">
        <f t="shared" si="48"/>
        <v>0</v>
      </c>
    </row>
    <row r="55" spans="6:84" x14ac:dyDescent="0.25">
      <c r="F55" s="3">
        <v>2034</v>
      </c>
      <c r="G55" s="3">
        <f t="shared" si="33"/>
        <v>10.837965190888088</v>
      </c>
      <c r="H55" s="3">
        <f t="shared" si="33"/>
        <v>10.359351732038867</v>
      </c>
      <c r="I55" s="3">
        <f t="shared" si="33"/>
        <v>9.8807382731896443</v>
      </c>
      <c r="K55" s="3">
        <v>2034</v>
      </c>
      <c r="L55" s="3">
        <f t="shared" si="34"/>
        <v>1.7199144564407161</v>
      </c>
      <c r="M55" s="3">
        <f t="shared" si="34"/>
        <v>1.6616169691627802</v>
      </c>
      <c r="N55" s="3">
        <f t="shared" si="34"/>
        <v>1.6033194818848444</v>
      </c>
      <c r="P55" s="3">
        <v>2034</v>
      </c>
      <c r="Q55" s="3">
        <f t="shared" si="35"/>
        <v>9.5164435877602536</v>
      </c>
      <c r="R55" s="3">
        <f t="shared" si="35"/>
        <v>9.3079402899054404</v>
      </c>
      <c r="S55" s="3">
        <f t="shared" si="35"/>
        <v>9.0994369920506291</v>
      </c>
      <c r="U55" s="3">
        <v>2034</v>
      </c>
      <c r="V55" s="3">
        <f t="shared" si="36"/>
        <v>178.5467804974291</v>
      </c>
      <c r="W55" s="3">
        <f t="shared" si="36"/>
        <v>175.01362925681462</v>
      </c>
      <c r="X55" s="3">
        <f t="shared" si="36"/>
        <v>171.48047801620018</v>
      </c>
      <c r="Z55" s="3">
        <v>2034</v>
      </c>
      <c r="AA55" s="3">
        <f t="shared" si="37"/>
        <v>49.844309555532291</v>
      </c>
      <c r="AB55" s="3">
        <f t="shared" si="37"/>
        <v>48.857971500860756</v>
      </c>
      <c r="AC55" s="3">
        <f t="shared" si="37"/>
        <v>47.871633446189222</v>
      </c>
      <c r="AE55" s="3">
        <v>2034</v>
      </c>
      <c r="AF55" s="3">
        <f t="shared" si="38"/>
        <v>26.66697380243064</v>
      </c>
      <c r="AG55" s="3">
        <f t="shared" si="38"/>
        <v>26.000367533205335</v>
      </c>
      <c r="AH55" s="3">
        <f t="shared" si="38"/>
        <v>25.33376126398003</v>
      </c>
      <c r="AJ55" s="3">
        <v>2034</v>
      </c>
      <c r="AK55" s="3">
        <f t="shared" si="39"/>
        <v>35.473561035444774</v>
      </c>
      <c r="AL55" s="3">
        <f t="shared" si="39"/>
        <v>34.486883776545071</v>
      </c>
      <c r="AM55" s="3">
        <f t="shared" si="39"/>
        <v>33.500206517645367</v>
      </c>
      <c r="AO55" s="3">
        <v>2034</v>
      </c>
      <c r="AP55" s="3">
        <f t="shared" si="40"/>
        <v>5.8691198837856247</v>
      </c>
      <c r="AQ55" s="3">
        <f t="shared" si="40"/>
        <v>5.752979519109541</v>
      </c>
      <c r="AR55" s="3">
        <f t="shared" si="40"/>
        <v>5.6368391544334564</v>
      </c>
      <c r="AT55" s="3">
        <v>2034</v>
      </c>
      <c r="AU55" s="3">
        <f t="shared" si="41"/>
        <v>7.4076270377876812</v>
      </c>
      <c r="AV55" s="3">
        <f t="shared" si="41"/>
        <v>7.2610421114974777</v>
      </c>
      <c r="AW55" s="3">
        <f t="shared" si="41"/>
        <v>7.1144571852072742</v>
      </c>
      <c r="AY55" s="3">
        <v>2034</v>
      </c>
      <c r="AZ55" s="3">
        <f t="shared" si="42"/>
        <v>1.0826531824458918</v>
      </c>
      <c r="BA55" s="3">
        <f t="shared" si="42"/>
        <v>1.0612292316804006</v>
      </c>
      <c r="BB55" s="3">
        <f t="shared" si="42"/>
        <v>1.0398052809149094</v>
      </c>
      <c r="BD55" s="3">
        <v>2034</v>
      </c>
      <c r="BE55" s="3">
        <f t="shared" si="43"/>
        <v>1.8742630409689582</v>
      </c>
      <c r="BF55" s="3">
        <f t="shared" si="43"/>
        <v>1.8297671432252456</v>
      </c>
      <c r="BG55" s="3">
        <f t="shared" si="43"/>
        <v>1.7852712454815332</v>
      </c>
      <c r="BI55" s="3">
        <v>2034</v>
      </c>
      <c r="BJ55" s="3">
        <f t="shared" si="44"/>
        <v>1.1410273838318916</v>
      </c>
      <c r="BK55" s="3">
        <f t="shared" si="44"/>
        <v>1.1201296353659036</v>
      </c>
      <c r="BL55" s="3">
        <f t="shared" si="44"/>
        <v>1.0992318868999156</v>
      </c>
      <c r="BN55" s="3">
        <v>2034</v>
      </c>
      <c r="BO55" s="3">
        <f t="shared" si="45"/>
        <v>0</v>
      </c>
      <c r="BP55" s="3">
        <f t="shared" si="45"/>
        <v>0</v>
      </c>
      <c r="BQ55" s="3">
        <f t="shared" si="45"/>
        <v>0</v>
      </c>
      <c r="BS55" s="3">
        <v>2034</v>
      </c>
      <c r="BT55" s="3">
        <f t="shared" si="46"/>
        <v>0</v>
      </c>
      <c r="BU55" s="3">
        <f t="shared" si="46"/>
        <v>0</v>
      </c>
      <c r="BV55" s="3">
        <f t="shared" si="46"/>
        <v>0</v>
      </c>
      <c r="BX55" s="3">
        <v>2034</v>
      </c>
      <c r="BY55" s="3">
        <f t="shared" si="47"/>
        <v>0</v>
      </c>
      <c r="BZ55" s="3">
        <f t="shared" si="47"/>
        <v>0</v>
      </c>
      <c r="CA55" s="3">
        <f t="shared" si="47"/>
        <v>0</v>
      </c>
      <c r="CC55" s="3">
        <v>2034</v>
      </c>
      <c r="CD55" s="3">
        <f t="shared" si="48"/>
        <v>0</v>
      </c>
      <c r="CE55" s="3">
        <f t="shared" si="48"/>
        <v>0</v>
      </c>
      <c r="CF55" s="3">
        <f t="shared" si="48"/>
        <v>0</v>
      </c>
    </row>
    <row r="56" spans="6:84" x14ac:dyDescent="0.25">
      <c r="F56" s="3">
        <v>2035</v>
      </c>
      <c r="G56" s="3">
        <f t="shared" si="33"/>
        <v>10.80133020824155</v>
      </c>
      <c r="H56" s="3">
        <f t="shared" si="33"/>
        <v>10.307447390979778</v>
      </c>
      <c r="I56" s="3">
        <f t="shared" si="33"/>
        <v>9.8135645737180059</v>
      </c>
      <c r="K56" s="3">
        <v>2035</v>
      </c>
      <c r="L56" s="3">
        <f t="shared" si="34"/>
        <v>1.715452134298963</v>
      </c>
      <c r="M56" s="3">
        <f t="shared" si="34"/>
        <v>1.655294763619632</v>
      </c>
      <c r="N56" s="3">
        <f t="shared" si="34"/>
        <v>1.595137392940301</v>
      </c>
      <c r="P56" s="3">
        <v>2035</v>
      </c>
      <c r="Q56" s="3">
        <f t="shared" si="35"/>
        <v>9.5004839139202772</v>
      </c>
      <c r="R56" s="3">
        <f t="shared" si="35"/>
        <v>9.2853286685987158</v>
      </c>
      <c r="S56" s="3">
        <f t="shared" si="35"/>
        <v>9.0701734232771543</v>
      </c>
      <c r="U56" s="3">
        <v>2035</v>
      </c>
      <c r="V56" s="3">
        <f t="shared" si="36"/>
        <v>178.27633901277315</v>
      </c>
      <c r="W56" s="3">
        <f t="shared" si="36"/>
        <v>174.63046851694088</v>
      </c>
      <c r="X56" s="3">
        <f t="shared" si="36"/>
        <v>170.98459802110864</v>
      </c>
      <c r="Z56" s="3">
        <v>2035</v>
      </c>
      <c r="AA56" s="3">
        <f t="shared" si="37"/>
        <v>49.768811307732506</v>
      </c>
      <c r="AB56" s="3">
        <f t="shared" si="37"/>
        <v>48.751005794312668</v>
      </c>
      <c r="AC56" s="3">
        <f t="shared" si="37"/>
        <v>47.733200280892838</v>
      </c>
      <c r="AE56" s="3">
        <v>2035</v>
      </c>
      <c r="AF56" s="3">
        <f t="shared" si="38"/>
        <v>26.615949100442819</v>
      </c>
      <c r="AG56" s="3">
        <f t="shared" si="38"/>
        <v>25.92807587798697</v>
      </c>
      <c r="AH56" s="3">
        <f t="shared" si="38"/>
        <v>25.240202655531121</v>
      </c>
      <c r="AJ56" s="3">
        <v>2035</v>
      </c>
      <c r="AK56" s="3">
        <f t="shared" si="39"/>
        <v>35.398036823600762</v>
      </c>
      <c r="AL56" s="3">
        <f t="shared" si="39"/>
        <v>34.37988128421167</v>
      </c>
      <c r="AM56" s="3">
        <f t="shared" si="39"/>
        <v>33.361725744822571</v>
      </c>
      <c r="AO56" s="3">
        <v>2035</v>
      </c>
      <c r="AP56" s="3">
        <f t="shared" si="40"/>
        <v>5.8602300371551079</v>
      </c>
      <c r="AQ56" s="3">
        <f t="shared" si="40"/>
        <v>5.7403844092407788</v>
      </c>
      <c r="AR56" s="3">
        <f t="shared" si="40"/>
        <v>5.6205387813264487</v>
      </c>
      <c r="AT56" s="3">
        <v>2035</v>
      </c>
      <c r="AU56" s="3">
        <f t="shared" si="41"/>
        <v>7.3964068430112997</v>
      </c>
      <c r="AV56" s="3">
        <f t="shared" si="41"/>
        <v>7.2451453708864184</v>
      </c>
      <c r="AW56" s="3">
        <f t="shared" si="41"/>
        <v>7.0938838987615362</v>
      </c>
      <c r="AY56" s="3">
        <v>2035</v>
      </c>
      <c r="AZ56" s="3">
        <f t="shared" si="42"/>
        <v>1.0810133078247286</v>
      </c>
      <c r="BA56" s="3">
        <f t="shared" si="42"/>
        <v>1.0589058618987843</v>
      </c>
      <c r="BB56" s="3">
        <f t="shared" si="42"/>
        <v>1.0367984159728401</v>
      </c>
      <c r="BD56" s="3">
        <v>2035</v>
      </c>
      <c r="BE56" s="3">
        <f t="shared" si="43"/>
        <v>1.8708571475250038</v>
      </c>
      <c r="BF56" s="3">
        <f t="shared" si="43"/>
        <v>1.8249416829095808</v>
      </c>
      <c r="BG56" s="3">
        <f t="shared" si="43"/>
        <v>1.7790262182941581</v>
      </c>
      <c r="BI56" s="3">
        <v>2035</v>
      </c>
      <c r="BJ56" s="3">
        <f t="shared" si="44"/>
        <v>1.1394277868330025</v>
      </c>
      <c r="BK56" s="3">
        <f t="shared" si="44"/>
        <v>1.1178633308069936</v>
      </c>
      <c r="BL56" s="3">
        <f t="shared" si="44"/>
        <v>1.0962988747809848</v>
      </c>
      <c r="BN56" s="3">
        <v>2035</v>
      </c>
      <c r="BO56" s="3">
        <f t="shared" si="45"/>
        <v>0</v>
      </c>
      <c r="BP56" s="3">
        <f t="shared" si="45"/>
        <v>0</v>
      </c>
      <c r="BQ56" s="3">
        <f t="shared" si="45"/>
        <v>0</v>
      </c>
      <c r="BS56" s="3">
        <v>2035</v>
      </c>
      <c r="BT56" s="3">
        <f t="shared" si="46"/>
        <v>0</v>
      </c>
      <c r="BU56" s="3">
        <f t="shared" si="46"/>
        <v>0</v>
      </c>
      <c r="BV56" s="3">
        <f t="shared" si="46"/>
        <v>0</v>
      </c>
      <c r="BX56" s="3">
        <v>2035</v>
      </c>
      <c r="BY56" s="3">
        <f t="shared" si="47"/>
        <v>0</v>
      </c>
      <c r="BZ56" s="3">
        <f t="shared" si="47"/>
        <v>0</v>
      </c>
      <c r="CA56" s="3">
        <f t="shared" si="47"/>
        <v>0</v>
      </c>
      <c r="CC56" s="3">
        <v>2035</v>
      </c>
      <c r="CD56" s="3">
        <f t="shared" si="48"/>
        <v>0</v>
      </c>
      <c r="CE56" s="3">
        <f t="shared" si="48"/>
        <v>0</v>
      </c>
      <c r="CF56" s="3">
        <f t="shared" si="48"/>
        <v>0</v>
      </c>
    </row>
    <row r="57" spans="6:84" x14ac:dyDescent="0.25">
      <c r="F57" s="3">
        <v>2036</v>
      </c>
      <c r="G57" s="3">
        <f t="shared" si="33"/>
        <v>10.764695225595013</v>
      </c>
      <c r="H57" s="3">
        <f t="shared" si="33"/>
        <v>10.254522379720104</v>
      </c>
      <c r="I57" s="3">
        <f t="shared" si="33"/>
        <v>9.7443495338451935</v>
      </c>
      <c r="K57" s="3">
        <v>2036</v>
      </c>
      <c r="L57" s="3">
        <f t="shared" si="34"/>
        <v>1.7109898121572098</v>
      </c>
      <c r="M57" s="3">
        <f t="shared" si="34"/>
        <v>1.64884823539618</v>
      </c>
      <c r="N57" s="3">
        <f t="shared" si="34"/>
        <v>1.5867066586351501</v>
      </c>
      <c r="P57" s="3">
        <v>2036</v>
      </c>
      <c r="Q57" s="3">
        <f t="shared" si="35"/>
        <v>9.4845242400802992</v>
      </c>
      <c r="R57" s="3">
        <f t="shared" si="35"/>
        <v>9.2622724022472056</v>
      </c>
      <c r="S57" s="3">
        <f t="shared" si="35"/>
        <v>9.0400205644141103</v>
      </c>
      <c r="U57" s="3">
        <v>2036</v>
      </c>
      <c r="V57" s="3">
        <f t="shared" si="36"/>
        <v>178.00589752811717</v>
      </c>
      <c r="W57" s="3">
        <f t="shared" si="36"/>
        <v>174.23977313273406</v>
      </c>
      <c r="X57" s="3">
        <f t="shared" si="36"/>
        <v>170.47364873735094</v>
      </c>
      <c r="Z57" s="3">
        <v>2036</v>
      </c>
      <c r="AA57" s="3">
        <f t="shared" si="37"/>
        <v>49.69331305993272</v>
      </c>
      <c r="AB57" s="3">
        <f t="shared" si="37"/>
        <v>48.641936666221596</v>
      </c>
      <c r="AC57" s="3">
        <f t="shared" si="37"/>
        <v>47.59056027251048</v>
      </c>
      <c r="AE57" s="3">
        <v>2036</v>
      </c>
      <c r="AF57" s="3">
        <f t="shared" si="38"/>
        <v>26.564924398454998</v>
      </c>
      <c r="AG57" s="3">
        <f t="shared" si="38"/>
        <v>25.854362647294824</v>
      </c>
      <c r="AH57" s="3">
        <f t="shared" si="38"/>
        <v>25.14380089613465</v>
      </c>
      <c r="AJ57" s="3">
        <v>2036</v>
      </c>
      <c r="AK57" s="3">
        <f t="shared" si="39"/>
        <v>35.322512611756757</v>
      </c>
      <c r="AL57" s="3">
        <f t="shared" si="39"/>
        <v>34.270774646963126</v>
      </c>
      <c r="AM57" s="3">
        <f t="shared" si="39"/>
        <v>33.219036682169502</v>
      </c>
      <c r="AO57" s="3">
        <v>2036</v>
      </c>
      <c r="AP57" s="3">
        <f t="shared" si="40"/>
        <v>5.8513401905245912</v>
      </c>
      <c r="AQ57" s="3">
        <f t="shared" si="40"/>
        <v>5.7275416234926224</v>
      </c>
      <c r="AR57" s="3">
        <f t="shared" si="40"/>
        <v>5.6037430564606536</v>
      </c>
      <c r="AT57" s="3">
        <v>2036</v>
      </c>
      <c r="AU57" s="3">
        <f t="shared" si="41"/>
        <v>7.3851866482349191</v>
      </c>
      <c r="AV57" s="3">
        <f t="shared" si="41"/>
        <v>7.2289360296508818</v>
      </c>
      <c r="AW57" s="3">
        <f t="shared" si="41"/>
        <v>7.0726854110668436</v>
      </c>
      <c r="AY57" s="3">
        <v>2036</v>
      </c>
      <c r="AZ57" s="3">
        <f t="shared" si="42"/>
        <v>1.0793734332035652</v>
      </c>
      <c r="BA57" s="3">
        <f t="shared" si="42"/>
        <v>1.0565368043335903</v>
      </c>
      <c r="BB57" s="3">
        <f t="shared" si="42"/>
        <v>1.0337001754636157</v>
      </c>
      <c r="BD57" s="3">
        <v>2036</v>
      </c>
      <c r="BE57" s="3">
        <f t="shared" si="43"/>
        <v>1.8674512540810491</v>
      </c>
      <c r="BF57" s="3">
        <f t="shared" si="43"/>
        <v>1.8200213325818706</v>
      </c>
      <c r="BG57" s="3">
        <f t="shared" si="43"/>
        <v>1.7725914110826921</v>
      </c>
      <c r="BI57" s="3">
        <v>2036</v>
      </c>
      <c r="BJ57" s="3">
        <f t="shared" si="44"/>
        <v>1.1378281898341132</v>
      </c>
      <c r="BK57" s="3">
        <f t="shared" si="44"/>
        <v>1.115552460620594</v>
      </c>
      <c r="BL57" s="3">
        <f t="shared" si="44"/>
        <v>1.0932767314070748</v>
      </c>
      <c r="BN57" s="3">
        <v>2036</v>
      </c>
      <c r="BO57" s="3">
        <f t="shared" si="45"/>
        <v>0</v>
      </c>
      <c r="BP57" s="3">
        <f t="shared" si="45"/>
        <v>0</v>
      </c>
      <c r="BQ57" s="3">
        <f t="shared" si="45"/>
        <v>0</v>
      </c>
      <c r="BS57" s="3">
        <v>2036</v>
      </c>
      <c r="BT57" s="3">
        <f t="shared" si="46"/>
        <v>0</v>
      </c>
      <c r="BU57" s="3">
        <f t="shared" si="46"/>
        <v>0</v>
      </c>
      <c r="BV57" s="3">
        <f t="shared" si="46"/>
        <v>0</v>
      </c>
      <c r="BX57" s="3">
        <v>2036</v>
      </c>
      <c r="BY57" s="3">
        <f t="shared" si="47"/>
        <v>0</v>
      </c>
      <c r="BZ57" s="3">
        <f t="shared" si="47"/>
        <v>0</v>
      </c>
      <c r="CA57" s="3">
        <f t="shared" si="47"/>
        <v>0</v>
      </c>
      <c r="CC57" s="3">
        <v>2036</v>
      </c>
      <c r="CD57" s="3">
        <f t="shared" si="48"/>
        <v>0</v>
      </c>
      <c r="CE57" s="3">
        <f t="shared" si="48"/>
        <v>0</v>
      </c>
      <c r="CF57" s="3">
        <f t="shared" si="48"/>
        <v>0</v>
      </c>
    </row>
    <row r="58" spans="6:84" x14ac:dyDescent="0.25">
      <c r="F58" s="3">
        <v>2037</v>
      </c>
      <c r="G58" s="3">
        <f t="shared" si="33"/>
        <v>10.728060242948477</v>
      </c>
      <c r="H58" s="3">
        <f t="shared" si="33"/>
        <v>10.200545681130622</v>
      </c>
      <c r="I58" s="3">
        <f t="shared" si="33"/>
        <v>9.6730311193127676</v>
      </c>
      <c r="K58" s="3">
        <v>2037</v>
      </c>
      <c r="L58" s="3">
        <f t="shared" si="34"/>
        <v>1.7065274900154568</v>
      </c>
      <c r="M58" s="3">
        <f t="shared" si="34"/>
        <v>1.6422736064526247</v>
      </c>
      <c r="N58" s="3">
        <f t="shared" si="34"/>
        <v>1.5780197228897923</v>
      </c>
      <c r="P58" s="3">
        <v>2037</v>
      </c>
      <c r="Q58" s="3">
        <f t="shared" si="35"/>
        <v>9.4685645662403228</v>
      </c>
      <c r="R58" s="3">
        <f t="shared" si="35"/>
        <v>9.2387579785402707</v>
      </c>
      <c r="S58" s="3">
        <f t="shared" si="35"/>
        <v>9.0089513908402186</v>
      </c>
      <c r="U58" s="3">
        <v>2037</v>
      </c>
      <c r="V58" s="3">
        <f t="shared" si="36"/>
        <v>177.73545604346123</v>
      </c>
      <c r="W58" s="3">
        <f t="shared" si="36"/>
        <v>173.84131413401676</v>
      </c>
      <c r="X58" s="3">
        <f t="shared" si="36"/>
        <v>169.94717222457226</v>
      </c>
      <c r="Z58" s="3">
        <v>2037</v>
      </c>
      <c r="AA58" s="3">
        <f t="shared" si="37"/>
        <v>49.617814812132934</v>
      </c>
      <c r="AB58" s="3">
        <f t="shared" si="37"/>
        <v>48.530700195746348</v>
      </c>
      <c r="AC58" s="3">
        <f t="shared" si="37"/>
        <v>47.443585579359755</v>
      </c>
      <c r="AE58" s="3">
        <v>2037</v>
      </c>
      <c r="AF58" s="3">
        <f t="shared" si="38"/>
        <v>26.513899696467178</v>
      </c>
      <c r="AG58" s="3">
        <f t="shared" si="38"/>
        <v>25.779184640896204</v>
      </c>
      <c r="AH58" s="3">
        <f t="shared" si="38"/>
        <v>25.044469585325231</v>
      </c>
      <c r="AJ58" s="3">
        <v>2037</v>
      </c>
      <c r="AK58" s="3">
        <f t="shared" si="39"/>
        <v>35.246988399912745</v>
      </c>
      <c r="AL58" s="3">
        <f t="shared" si="39"/>
        <v>34.159499921975709</v>
      </c>
      <c r="AM58" s="3">
        <f t="shared" si="39"/>
        <v>33.072011444038672</v>
      </c>
      <c r="AO58" s="3">
        <v>2037</v>
      </c>
      <c r="AP58" s="3">
        <f t="shared" si="40"/>
        <v>5.8424503438940736</v>
      </c>
      <c r="AQ58" s="3">
        <f t="shared" si="40"/>
        <v>5.7144436352470214</v>
      </c>
      <c r="AR58" s="3">
        <f t="shared" si="40"/>
        <v>5.5864369265999692</v>
      </c>
      <c r="AT58" s="3">
        <v>2037</v>
      </c>
      <c r="AU58" s="3">
        <f t="shared" si="41"/>
        <v>7.3739664534585385</v>
      </c>
      <c r="AV58" s="3">
        <f t="shared" si="41"/>
        <v>7.2124045881758514</v>
      </c>
      <c r="AW58" s="3">
        <f t="shared" si="41"/>
        <v>7.0508427228931634</v>
      </c>
      <c r="AY58" s="3">
        <v>2037</v>
      </c>
      <c r="AZ58" s="3">
        <f t="shared" si="42"/>
        <v>1.0777335585824019</v>
      </c>
      <c r="BA58" s="3">
        <f t="shared" si="42"/>
        <v>1.0541206705795476</v>
      </c>
      <c r="BB58" s="3">
        <f t="shared" si="42"/>
        <v>1.0305077825766933</v>
      </c>
      <c r="BD58" s="3">
        <v>2037</v>
      </c>
      <c r="BE58" s="3">
        <f t="shared" si="43"/>
        <v>1.8640453606370944</v>
      </c>
      <c r="BF58" s="3">
        <f t="shared" si="43"/>
        <v>1.8150032086311663</v>
      </c>
      <c r="BG58" s="3">
        <f t="shared" si="43"/>
        <v>1.7659610566252379</v>
      </c>
      <c r="BI58" s="3">
        <v>2037</v>
      </c>
      <c r="BJ58" s="3">
        <f t="shared" si="44"/>
        <v>1.136228592835224</v>
      </c>
      <c r="BK58" s="3">
        <f t="shared" si="44"/>
        <v>1.1131956705026154</v>
      </c>
      <c r="BL58" s="3">
        <f t="shared" si="44"/>
        <v>1.0901627481700065</v>
      </c>
      <c r="BN58" s="3">
        <v>2037</v>
      </c>
      <c r="BO58" s="3">
        <f t="shared" si="45"/>
        <v>0</v>
      </c>
      <c r="BP58" s="3">
        <f t="shared" si="45"/>
        <v>0</v>
      </c>
      <c r="BQ58" s="3">
        <f t="shared" si="45"/>
        <v>0</v>
      </c>
      <c r="BS58" s="3">
        <v>2037</v>
      </c>
      <c r="BT58" s="3">
        <f t="shared" si="46"/>
        <v>0</v>
      </c>
      <c r="BU58" s="3">
        <f t="shared" si="46"/>
        <v>0</v>
      </c>
      <c r="BV58" s="3">
        <f t="shared" si="46"/>
        <v>0</v>
      </c>
      <c r="BX58" s="3">
        <v>2037</v>
      </c>
      <c r="BY58" s="3">
        <f t="shared" si="47"/>
        <v>0</v>
      </c>
      <c r="BZ58" s="3">
        <f t="shared" si="47"/>
        <v>0</v>
      </c>
      <c r="CA58" s="3">
        <f t="shared" si="47"/>
        <v>0</v>
      </c>
      <c r="CC58" s="3">
        <v>2037</v>
      </c>
      <c r="CD58" s="3">
        <f t="shared" si="48"/>
        <v>0</v>
      </c>
      <c r="CE58" s="3">
        <f t="shared" si="48"/>
        <v>0</v>
      </c>
      <c r="CF58" s="3">
        <f t="shared" si="48"/>
        <v>0</v>
      </c>
    </row>
    <row r="59" spans="6:84" x14ac:dyDescent="0.25">
      <c r="F59" s="3">
        <v>2038</v>
      </c>
      <c r="G59" s="3">
        <f t="shared" si="33"/>
        <v>10.691425260301939</v>
      </c>
      <c r="H59" s="3">
        <f t="shared" si="33"/>
        <v>10.145485335503105</v>
      </c>
      <c r="I59" s="3">
        <f t="shared" si="33"/>
        <v>9.5995454107042733</v>
      </c>
      <c r="K59" s="3">
        <v>2038</v>
      </c>
      <c r="L59" s="3">
        <f t="shared" si="34"/>
        <v>1.7020651678737038</v>
      </c>
      <c r="M59" s="3">
        <f t="shared" si="34"/>
        <v>1.6355669839383795</v>
      </c>
      <c r="N59" s="3">
        <f t="shared" si="34"/>
        <v>1.5690688000030555</v>
      </c>
      <c r="P59" s="3">
        <v>2038</v>
      </c>
      <c r="Q59" s="3">
        <f t="shared" si="35"/>
        <v>9.4526048924003447</v>
      </c>
      <c r="R59" s="3">
        <f t="shared" si="35"/>
        <v>9.2147714745418963</v>
      </c>
      <c r="S59" s="3">
        <f t="shared" si="35"/>
        <v>8.976938056683446</v>
      </c>
      <c r="U59" s="3">
        <v>2038</v>
      </c>
      <c r="V59" s="3">
        <f t="shared" si="36"/>
        <v>177.46501455880528</v>
      </c>
      <c r="W59" s="3">
        <f t="shared" si="36"/>
        <v>173.4348555924407</v>
      </c>
      <c r="X59" s="3">
        <f t="shared" si="36"/>
        <v>169.40469662607612</v>
      </c>
      <c r="Z59" s="3">
        <v>2038</v>
      </c>
      <c r="AA59" s="3">
        <f t="shared" si="37"/>
        <v>49.542316564333149</v>
      </c>
      <c r="AB59" s="3">
        <f t="shared" si="37"/>
        <v>48.417230519556369</v>
      </c>
      <c r="AC59" s="3">
        <f t="shared" si="37"/>
        <v>47.292144474779583</v>
      </c>
      <c r="AE59" s="3">
        <v>2038</v>
      </c>
      <c r="AF59" s="3">
        <f t="shared" si="38"/>
        <v>26.462874994479357</v>
      </c>
      <c r="AG59" s="3">
        <f t="shared" si="38"/>
        <v>25.702497345747286</v>
      </c>
      <c r="AH59" s="3">
        <f t="shared" si="38"/>
        <v>24.942119697015215</v>
      </c>
      <c r="AJ59" s="3">
        <v>2038</v>
      </c>
      <c r="AK59" s="3">
        <f t="shared" si="39"/>
        <v>35.171464188068732</v>
      </c>
      <c r="AL59" s="3">
        <f t="shared" si="39"/>
        <v>34.045991223268295</v>
      </c>
      <c r="AM59" s="3">
        <f t="shared" si="39"/>
        <v>32.920518258467865</v>
      </c>
      <c r="AO59" s="3">
        <v>2038</v>
      </c>
      <c r="AP59" s="3">
        <f t="shared" si="40"/>
        <v>5.8335604972635569</v>
      </c>
      <c r="AQ59" s="3">
        <f t="shared" si="40"/>
        <v>5.7010826891596587</v>
      </c>
      <c r="AR59" s="3">
        <f t="shared" si="40"/>
        <v>5.5686048810557596</v>
      </c>
      <c r="AT59" s="3">
        <v>2038</v>
      </c>
      <c r="AU59" s="3">
        <f t="shared" si="41"/>
        <v>7.3627462586821579</v>
      </c>
      <c r="AV59" s="3">
        <f t="shared" si="41"/>
        <v>7.1955412581626739</v>
      </c>
      <c r="AW59" s="3">
        <f t="shared" si="41"/>
        <v>7.0283362576431898</v>
      </c>
      <c r="AY59" s="3">
        <v>2038</v>
      </c>
      <c r="AZ59" s="3">
        <f t="shared" si="42"/>
        <v>1.0760936839612385</v>
      </c>
      <c r="BA59" s="3">
        <f t="shared" si="42"/>
        <v>1.0516560300391602</v>
      </c>
      <c r="BB59" s="3">
        <f t="shared" si="42"/>
        <v>1.0272183761170817</v>
      </c>
      <c r="BD59" s="3">
        <v>2038</v>
      </c>
      <c r="BE59" s="3">
        <f t="shared" si="43"/>
        <v>1.8606394671931399</v>
      </c>
      <c r="BF59" s="3">
        <f t="shared" si="43"/>
        <v>1.8098843398165154</v>
      </c>
      <c r="BG59" s="3">
        <f t="shared" si="43"/>
        <v>1.759129212439891</v>
      </c>
      <c r="BI59" s="3">
        <v>2038</v>
      </c>
      <c r="BJ59" s="3">
        <f t="shared" si="44"/>
        <v>1.1346289958363349</v>
      </c>
      <c r="BK59" s="3">
        <f t="shared" si="44"/>
        <v>1.1107915649930444</v>
      </c>
      <c r="BL59" s="3">
        <f t="shared" si="44"/>
        <v>1.0869541341497539</v>
      </c>
      <c r="BN59" s="3">
        <v>2038</v>
      </c>
      <c r="BO59" s="3">
        <f t="shared" si="45"/>
        <v>0</v>
      </c>
      <c r="BP59" s="3">
        <f t="shared" si="45"/>
        <v>0</v>
      </c>
      <c r="BQ59" s="3">
        <f t="shared" si="45"/>
        <v>0</v>
      </c>
      <c r="BS59" s="3">
        <v>2038</v>
      </c>
      <c r="BT59" s="3">
        <f t="shared" si="46"/>
        <v>0</v>
      </c>
      <c r="BU59" s="3">
        <f t="shared" si="46"/>
        <v>0</v>
      </c>
      <c r="BV59" s="3">
        <f t="shared" si="46"/>
        <v>0</v>
      </c>
      <c r="BX59" s="3">
        <v>2038</v>
      </c>
      <c r="BY59" s="3">
        <f t="shared" si="47"/>
        <v>0</v>
      </c>
      <c r="BZ59" s="3">
        <f t="shared" si="47"/>
        <v>0</v>
      </c>
      <c r="CA59" s="3">
        <f t="shared" si="47"/>
        <v>0</v>
      </c>
      <c r="CC59" s="3">
        <v>2038</v>
      </c>
      <c r="CD59" s="3">
        <f t="shared" si="48"/>
        <v>0</v>
      </c>
      <c r="CE59" s="3">
        <f t="shared" si="48"/>
        <v>0</v>
      </c>
      <c r="CF59" s="3">
        <f t="shared" si="48"/>
        <v>0</v>
      </c>
    </row>
    <row r="60" spans="6:84" x14ac:dyDescent="0.25">
      <c r="F60" s="3">
        <v>2039</v>
      </c>
      <c r="G60" s="3">
        <f t="shared" si="33"/>
        <v>10.654790277655401</v>
      </c>
      <c r="H60" s="3">
        <f t="shared" si="33"/>
        <v>10.0893084119063</v>
      </c>
      <c r="I60" s="3">
        <f t="shared" si="33"/>
        <v>9.5238265461571991</v>
      </c>
      <c r="K60" s="3">
        <v>2039</v>
      </c>
      <c r="L60" s="3">
        <f t="shared" si="34"/>
        <v>1.6976028457319507</v>
      </c>
      <c r="M60" s="3">
        <f t="shared" si="34"/>
        <v>1.6287243567030891</v>
      </c>
      <c r="N60" s="3">
        <f t="shared" si="34"/>
        <v>1.5598458676742273</v>
      </c>
      <c r="P60" s="3">
        <v>2039</v>
      </c>
      <c r="Q60" s="3">
        <f t="shared" si="35"/>
        <v>9.4366452185603684</v>
      </c>
      <c r="R60" s="3">
        <f t="shared" si="35"/>
        <v>9.1902985442122009</v>
      </c>
      <c r="S60" s="3">
        <f t="shared" si="35"/>
        <v>8.9439518698640317</v>
      </c>
      <c r="U60" s="3">
        <v>2039</v>
      </c>
      <c r="V60" s="3">
        <f t="shared" si="36"/>
        <v>177.19457307414933</v>
      </c>
      <c r="W60" s="3">
        <f t="shared" si="36"/>
        <v>173.02015441003522</v>
      </c>
      <c r="X60" s="3">
        <f t="shared" si="36"/>
        <v>168.84573574592108</v>
      </c>
      <c r="Z60" s="3">
        <v>2039</v>
      </c>
      <c r="AA60" s="3">
        <f t="shared" si="37"/>
        <v>49.466818316533363</v>
      </c>
      <c r="AB60" s="3">
        <f t="shared" si="37"/>
        <v>48.3014597728015</v>
      </c>
      <c r="AC60" s="3">
        <f t="shared" si="37"/>
        <v>47.136101229069638</v>
      </c>
      <c r="AE60" s="3">
        <v>2039</v>
      </c>
      <c r="AF60" s="3">
        <f t="shared" si="38"/>
        <v>26.411850292491533</v>
      </c>
      <c r="AG60" s="3">
        <f t="shared" si="38"/>
        <v>25.624254896098126</v>
      </c>
      <c r="AH60" s="3">
        <f t="shared" si="38"/>
        <v>24.836659499704716</v>
      </c>
      <c r="AJ60" s="3">
        <v>2039</v>
      </c>
      <c r="AK60" s="3">
        <f t="shared" si="39"/>
        <v>35.09593997622472</v>
      </c>
      <c r="AL60" s="3">
        <f t="shared" si="39"/>
        <v>33.930180662651836</v>
      </c>
      <c r="AM60" s="3">
        <f t="shared" si="39"/>
        <v>32.764421349078944</v>
      </c>
      <c r="AO60" s="3">
        <v>2039</v>
      </c>
      <c r="AP60" s="3">
        <f t="shared" si="40"/>
        <v>5.8246706506330401</v>
      </c>
      <c r="AQ60" s="3">
        <f t="shared" si="40"/>
        <v>5.6874507942091892</v>
      </c>
      <c r="AR60" s="3">
        <f t="shared" si="40"/>
        <v>5.5502309377853374</v>
      </c>
      <c r="AT60" s="3">
        <v>2039</v>
      </c>
      <c r="AU60" s="3">
        <f t="shared" si="41"/>
        <v>7.3515260639057773</v>
      </c>
      <c r="AV60" s="3">
        <f t="shared" si="41"/>
        <v>7.1783359538562568</v>
      </c>
      <c r="AW60" s="3">
        <f t="shared" si="41"/>
        <v>7.0051458438067353</v>
      </c>
      <c r="AY60" s="3">
        <v>2039</v>
      </c>
      <c r="AZ60" s="3">
        <f t="shared" si="42"/>
        <v>1.0744538093400753</v>
      </c>
      <c r="BA60" s="3">
        <f t="shared" si="42"/>
        <v>1.04914140864053</v>
      </c>
      <c r="BB60" s="3">
        <f t="shared" si="42"/>
        <v>1.0238290079409844</v>
      </c>
      <c r="BD60" s="3">
        <v>2039</v>
      </c>
      <c r="BE60" s="3">
        <f t="shared" si="43"/>
        <v>1.8572335737491852</v>
      </c>
      <c r="BF60" s="3">
        <f t="shared" si="43"/>
        <v>1.8046616646039757</v>
      </c>
      <c r="BG60" s="3">
        <f t="shared" si="43"/>
        <v>1.752089755458766</v>
      </c>
      <c r="BI60" s="3">
        <v>2039</v>
      </c>
      <c r="BJ60" s="3">
        <f t="shared" si="44"/>
        <v>1.1330293988374458</v>
      </c>
      <c r="BK60" s="3">
        <f t="shared" si="44"/>
        <v>1.1083387062252577</v>
      </c>
      <c r="BL60" s="3">
        <f t="shared" si="44"/>
        <v>1.0836480136130695</v>
      </c>
      <c r="BN60" s="3">
        <v>2039</v>
      </c>
      <c r="BO60" s="3">
        <f t="shared" si="45"/>
        <v>0</v>
      </c>
      <c r="BP60" s="3">
        <f t="shared" si="45"/>
        <v>0</v>
      </c>
      <c r="BQ60" s="3">
        <f t="shared" si="45"/>
        <v>0</v>
      </c>
      <c r="BS60" s="3">
        <v>2039</v>
      </c>
      <c r="BT60" s="3">
        <f t="shared" si="46"/>
        <v>0</v>
      </c>
      <c r="BU60" s="3">
        <f t="shared" si="46"/>
        <v>0</v>
      </c>
      <c r="BV60" s="3">
        <f t="shared" si="46"/>
        <v>0</v>
      </c>
      <c r="BX60" s="3">
        <v>2039</v>
      </c>
      <c r="BY60" s="3">
        <f t="shared" si="47"/>
        <v>0</v>
      </c>
      <c r="BZ60" s="3">
        <f t="shared" si="47"/>
        <v>0</v>
      </c>
      <c r="CA60" s="3">
        <f t="shared" si="47"/>
        <v>0</v>
      </c>
      <c r="CC60" s="3">
        <v>2039</v>
      </c>
      <c r="CD60" s="3">
        <f t="shared" si="48"/>
        <v>0</v>
      </c>
      <c r="CE60" s="3">
        <f t="shared" si="48"/>
        <v>0</v>
      </c>
      <c r="CF60" s="3">
        <f t="shared" si="48"/>
        <v>0</v>
      </c>
    </row>
    <row r="61" spans="6:84" x14ac:dyDescent="0.25">
      <c r="F61" s="3">
        <v>2040</v>
      </c>
      <c r="G61" s="3">
        <f t="shared" si="33"/>
        <v>10.618155295008865</v>
      </c>
      <c r="H61" s="3">
        <f t="shared" si="33"/>
        <v>10.031980978671449</v>
      </c>
      <c r="I61" s="3">
        <f t="shared" si="33"/>
        <v>9.4458066623340322</v>
      </c>
      <c r="K61" s="3">
        <v>2040</v>
      </c>
      <c r="L61" s="3">
        <f t="shared" si="34"/>
        <v>1.6931405235901975</v>
      </c>
      <c r="M61" s="3">
        <f t="shared" si="34"/>
        <v>1.6217415917016176</v>
      </c>
      <c r="N61" s="3">
        <f t="shared" si="34"/>
        <v>1.5503426598130376</v>
      </c>
      <c r="P61" s="3">
        <v>2040</v>
      </c>
      <c r="Q61" s="3">
        <f t="shared" si="35"/>
        <v>9.4206855447203921</v>
      </c>
      <c r="R61" s="3">
        <f t="shared" si="35"/>
        <v>9.1653244055497449</v>
      </c>
      <c r="S61" s="3">
        <f t="shared" si="35"/>
        <v>8.9099632663790977</v>
      </c>
      <c r="U61" s="3">
        <v>2040</v>
      </c>
      <c r="V61" s="3">
        <f t="shared" si="36"/>
        <v>176.92413158949338</v>
      </c>
      <c r="W61" s="3">
        <f t="shared" si="36"/>
        <v>172.59696010132947</v>
      </c>
      <c r="X61" s="3">
        <f t="shared" si="36"/>
        <v>168.26978861316553</v>
      </c>
      <c r="Z61" s="3">
        <v>2040</v>
      </c>
      <c r="AA61" s="3">
        <f t="shared" si="37"/>
        <v>49.391320068733577</v>
      </c>
      <c r="AB61" s="3">
        <f t="shared" si="37"/>
        <v>48.183318028287815</v>
      </c>
      <c r="AC61" s="3">
        <f t="shared" si="37"/>
        <v>46.975315987842052</v>
      </c>
      <c r="AE61" s="3">
        <v>2040</v>
      </c>
      <c r="AF61" s="3">
        <f t="shared" si="38"/>
        <v>26.360825590503712</v>
      </c>
      <c r="AG61" s="3">
        <f t="shared" si="38"/>
        <v>25.544410032385283</v>
      </c>
      <c r="AH61" s="3">
        <f t="shared" si="38"/>
        <v>24.727994474266854</v>
      </c>
      <c r="AJ61" s="3">
        <v>2040</v>
      </c>
      <c r="AK61" s="3">
        <f t="shared" si="39"/>
        <v>35.020415764380708</v>
      </c>
      <c r="AL61" s="3">
        <f t="shared" si="39"/>
        <v>33.81199828888424</v>
      </c>
      <c r="AM61" s="3">
        <f t="shared" si="39"/>
        <v>32.603580813387765</v>
      </c>
      <c r="AO61" s="3">
        <v>2040</v>
      </c>
      <c r="AP61" s="3">
        <f t="shared" si="40"/>
        <v>5.8157808040025225</v>
      </c>
      <c r="AQ61" s="3">
        <f t="shared" si="40"/>
        <v>5.6735397165352595</v>
      </c>
      <c r="AR61" s="3">
        <f t="shared" si="40"/>
        <v>5.5312986290679955</v>
      </c>
      <c r="AT61" s="3">
        <v>2040</v>
      </c>
      <c r="AU61" s="3">
        <f t="shared" si="41"/>
        <v>7.3403058691293968</v>
      </c>
      <c r="AV61" s="3">
        <f t="shared" si="41"/>
        <v>7.1607782830056657</v>
      </c>
      <c r="AW61" s="3">
        <f t="shared" si="41"/>
        <v>6.9812506968819354</v>
      </c>
      <c r="AY61" s="3">
        <v>2040</v>
      </c>
      <c r="AZ61" s="3">
        <f t="shared" si="42"/>
        <v>1.0728139347189118</v>
      </c>
      <c r="BA61" s="3">
        <f t="shared" si="42"/>
        <v>1.0465752875162129</v>
      </c>
      <c r="BB61" s="3">
        <f t="shared" si="42"/>
        <v>1.0203366403135137</v>
      </c>
      <c r="BD61" s="3">
        <v>2040</v>
      </c>
      <c r="BE61" s="3">
        <f t="shared" si="43"/>
        <v>1.8538276803052305</v>
      </c>
      <c r="BF61" s="3">
        <f t="shared" si="43"/>
        <v>1.7993320284227017</v>
      </c>
      <c r="BG61" s="3">
        <f t="shared" si="43"/>
        <v>1.7448363765401727</v>
      </c>
      <c r="BI61" s="3">
        <v>2040</v>
      </c>
      <c r="BJ61" s="3">
        <f t="shared" si="44"/>
        <v>1.1314298018385567</v>
      </c>
      <c r="BK61" s="3">
        <f t="shared" si="44"/>
        <v>1.1058356126373274</v>
      </c>
      <c r="BL61" s="3">
        <f t="shared" si="44"/>
        <v>1.080241423436098</v>
      </c>
      <c r="BN61" s="3">
        <v>2040</v>
      </c>
      <c r="BO61" s="3">
        <f t="shared" si="45"/>
        <v>0</v>
      </c>
      <c r="BP61" s="3">
        <f t="shared" si="45"/>
        <v>0</v>
      </c>
      <c r="BQ61" s="3">
        <f t="shared" si="45"/>
        <v>0</v>
      </c>
      <c r="BS61" s="3">
        <v>2040</v>
      </c>
      <c r="BT61" s="3">
        <f t="shared" si="46"/>
        <v>0</v>
      </c>
      <c r="BU61" s="3">
        <f t="shared" si="46"/>
        <v>0</v>
      </c>
      <c r="BV61" s="3">
        <f t="shared" si="46"/>
        <v>0</v>
      </c>
      <c r="BX61" s="3">
        <v>2040</v>
      </c>
      <c r="BY61" s="3">
        <f t="shared" si="47"/>
        <v>0</v>
      </c>
      <c r="BZ61" s="3">
        <f t="shared" si="47"/>
        <v>0</v>
      </c>
      <c r="CA61" s="3">
        <f t="shared" si="47"/>
        <v>0</v>
      </c>
      <c r="CC61" s="3">
        <v>2040</v>
      </c>
      <c r="CD61" s="3">
        <f t="shared" si="48"/>
        <v>0</v>
      </c>
      <c r="CE61" s="3">
        <f t="shared" si="48"/>
        <v>0</v>
      </c>
      <c r="CF61" s="3">
        <f t="shared" si="48"/>
        <v>0</v>
      </c>
    </row>
    <row r="62" spans="6:84" x14ac:dyDescent="0.25">
      <c r="F62" s="3">
        <v>2041</v>
      </c>
      <c r="G62" s="3">
        <f t="shared" ref="G62:I71" si="49">$G$2-G27*33.33/1000000*0.35/0.16</f>
        <v>10.581520312362327</v>
      </c>
      <c r="H62" s="3">
        <f t="shared" si="49"/>
        <v>9.9767121135865047</v>
      </c>
      <c r="I62" s="3">
        <f t="shared" si="49"/>
        <v>9.371903914810682</v>
      </c>
      <c r="K62" s="3">
        <v>2041</v>
      </c>
      <c r="L62" s="3">
        <f t="shared" ref="L62:N71" si="50">$I$2-L27*33.33/1000000*3.2/1.89</f>
        <v>1.6886782014484445</v>
      </c>
      <c r="M62" s="3">
        <f t="shared" si="50"/>
        <v>1.6150095704857861</v>
      </c>
      <c r="N62" s="3">
        <f t="shared" si="50"/>
        <v>1.5413409395231277</v>
      </c>
      <c r="P62" s="3">
        <v>2041</v>
      </c>
      <c r="Q62" s="3">
        <f t="shared" ref="Q62:S71" si="51">$J$2-Q27*33.33/1000000*2.1/1.9</f>
        <v>9.404725870880414</v>
      </c>
      <c r="R62" s="3">
        <f t="shared" si="51"/>
        <v>9.1412470620780173</v>
      </c>
      <c r="S62" s="3">
        <f t="shared" si="51"/>
        <v>8.8777682532756224</v>
      </c>
      <c r="U62" s="3">
        <v>2041</v>
      </c>
      <c r="V62" s="3">
        <f t="shared" ref="V62:X71" si="52">$K$2-V27*33.33/1000000</f>
        <v>176.65369010483744</v>
      </c>
      <c r="W62" s="3">
        <f t="shared" si="52"/>
        <v>172.18896225749168</v>
      </c>
      <c r="X62" s="3">
        <f t="shared" si="52"/>
        <v>167.72423441014593</v>
      </c>
      <c r="Z62" s="3">
        <v>2041</v>
      </c>
      <c r="AA62" s="3">
        <f t="shared" ref="AA62:AC71" si="53">$L$2-AA27*33.33/1000000</f>
        <v>49.315821820933792</v>
      </c>
      <c r="AB62" s="3">
        <f t="shared" si="53"/>
        <v>48.069418630216433</v>
      </c>
      <c r="AC62" s="3">
        <f t="shared" si="53"/>
        <v>46.823015439499081</v>
      </c>
      <c r="AE62" s="3">
        <v>2041</v>
      </c>
      <c r="AF62" s="3">
        <f t="shared" ref="AF62:AH71" si="54">$M$2-AF27*33.33/1000000*1.61/1.28</f>
        <v>26.309800888515891</v>
      </c>
      <c r="AG62" s="3">
        <f t="shared" si="54"/>
        <v>25.467432314192454</v>
      </c>
      <c r="AH62" s="3">
        <f t="shared" si="54"/>
        <v>24.625063739869017</v>
      </c>
      <c r="AJ62" s="3">
        <v>2041</v>
      </c>
      <c r="AK62" s="3">
        <f t="shared" ref="AK62:AM71" si="55">$N$2-AK27*33.33/1000000*3.03/2.17</f>
        <v>34.944891552536696</v>
      </c>
      <c r="AL62" s="3">
        <f t="shared" si="55"/>
        <v>33.698059720512951</v>
      </c>
      <c r="AM62" s="3">
        <f t="shared" si="55"/>
        <v>32.451227888489207</v>
      </c>
      <c r="AO62" s="3">
        <v>2041</v>
      </c>
      <c r="AP62" s="3">
        <f t="shared" ref="AP62:AR71" si="56">$O$2-AP27*33.33/1000000</f>
        <v>5.8068909573720058</v>
      </c>
      <c r="AQ62" s="3">
        <f t="shared" si="56"/>
        <v>5.660128171106444</v>
      </c>
      <c r="AR62" s="3">
        <f t="shared" si="56"/>
        <v>5.5133653848408821</v>
      </c>
      <c r="AT62" s="3">
        <v>2041</v>
      </c>
      <c r="AU62" s="3">
        <f t="shared" ref="AU62:AW71" si="57">$P$2-AU27*33.33/1000000</f>
        <v>7.3290856743530162</v>
      </c>
      <c r="AV62" s="3">
        <f t="shared" si="57"/>
        <v>7.1438510897459961</v>
      </c>
      <c r="AW62" s="3">
        <f t="shared" si="57"/>
        <v>6.9586165051389761</v>
      </c>
      <c r="AY62" s="3">
        <v>2041</v>
      </c>
      <c r="AZ62" s="3">
        <f t="shared" ref="AZ62:BB71" si="58">$Q$2-AZ27*33.33/1000000</f>
        <v>1.0711740600977486</v>
      </c>
      <c r="BA62" s="3">
        <f t="shared" si="58"/>
        <v>1.0441013131167225</v>
      </c>
      <c r="BB62" s="3">
        <f t="shared" si="58"/>
        <v>1.0170285661356966</v>
      </c>
      <c r="BD62" s="3">
        <v>2041</v>
      </c>
      <c r="BE62" s="3">
        <f t="shared" ref="BE62:BG71" si="59">$R$2-BE27*33.33/1000000*3.42/2.86</f>
        <v>1.850421786861276</v>
      </c>
      <c r="BF62" s="3">
        <f t="shared" si="59"/>
        <v>1.7941937739006835</v>
      </c>
      <c r="BG62" s="3">
        <f t="shared" si="59"/>
        <v>1.7379657609400911</v>
      </c>
      <c r="BI62" s="3">
        <v>2041</v>
      </c>
      <c r="BJ62" s="3">
        <f t="shared" ref="BJ62:BL71" si="60">$S$2-BJ27*33.33/1000000*0.139/0.15</f>
        <v>1.1298302048396676</v>
      </c>
      <c r="BK62" s="3">
        <f t="shared" si="60"/>
        <v>1.1034224025213335</v>
      </c>
      <c r="BL62" s="3">
        <f t="shared" si="60"/>
        <v>1.0770146002029992</v>
      </c>
      <c r="BN62" s="3">
        <v>2041</v>
      </c>
      <c r="BO62" s="3">
        <f t="shared" ref="BO62:BQ71" si="61">$T$2-BO27*$AA$2/1000000</f>
        <v>0</v>
      </c>
      <c r="BP62" s="3">
        <f t="shared" si="61"/>
        <v>0</v>
      </c>
      <c r="BQ62" s="3">
        <f t="shared" si="61"/>
        <v>0</v>
      </c>
      <c r="BS62" s="3">
        <v>2041</v>
      </c>
      <c r="BT62" s="3">
        <f t="shared" ref="BT62:BV71" si="62">$U$2-BT27*$AA$2/1000000</f>
        <v>0</v>
      </c>
      <c r="BU62" s="3">
        <f t="shared" si="62"/>
        <v>0</v>
      </c>
      <c r="BV62" s="3">
        <f t="shared" si="62"/>
        <v>0</v>
      </c>
      <c r="BX62" s="3">
        <v>2041</v>
      </c>
      <c r="BY62" s="3">
        <f t="shared" ref="BY62:CA71" si="63">$V$2-BY27*$AA$2/1000000</f>
        <v>0</v>
      </c>
      <c r="BZ62" s="3">
        <f t="shared" si="63"/>
        <v>0</v>
      </c>
      <c r="CA62" s="3">
        <f t="shared" si="63"/>
        <v>0</v>
      </c>
      <c r="CC62" s="3">
        <v>2041</v>
      </c>
      <c r="CD62" s="3">
        <f t="shared" ref="CD62:CF71" si="64">$W$2-CD27*$AA$2/1000000</f>
        <v>0</v>
      </c>
      <c r="CE62" s="3">
        <f t="shared" si="64"/>
        <v>0</v>
      </c>
      <c r="CF62" s="3">
        <f t="shared" si="64"/>
        <v>0</v>
      </c>
    </row>
    <row r="63" spans="6:84" x14ac:dyDescent="0.25">
      <c r="F63" s="3">
        <v>2042</v>
      </c>
      <c r="G63" s="3">
        <f t="shared" si="49"/>
        <v>10.54488532971579</v>
      </c>
      <c r="H63" s="3">
        <f t="shared" si="49"/>
        <v>9.9204109606128359</v>
      </c>
      <c r="I63" s="3">
        <f t="shared" si="49"/>
        <v>9.2959365915098822</v>
      </c>
      <c r="K63" s="3">
        <v>2042</v>
      </c>
      <c r="L63" s="3">
        <f t="shared" si="50"/>
        <v>1.6842158793066915</v>
      </c>
      <c r="M63" s="3">
        <f t="shared" si="50"/>
        <v>1.6081518114977558</v>
      </c>
      <c r="N63" s="3">
        <f t="shared" si="50"/>
        <v>1.5320877436888201</v>
      </c>
      <c r="P63" s="3">
        <v>2042</v>
      </c>
      <c r="Q63" s="3">
        <f t="shared" si="51"/>
        <v>9.3887661970404377</v>
      </c>
      <c r="R63" s="3">
        <f t="shared" si="51"/>
        <v>9.1167200124286758</v>
      </c>
      <c r="S63" s="3">
        <f t="shared" si="51"/>
        <v>8.8446738278169157</v>
      </c>
      <c r="U63" s="3">
        <v>2042</v>
      </c>
      <c r="V63" s="3">
        <f t="shared" si="52"/>
        <v>176.38324862018149</v>
      </c>
      <c r="W63" s="3">
        <f t="shared" si="52"/>
        <v>171.77334400689918</v>
      </c>
      <c r="X63" s="3">
        <f t="shared" si="52"/>
        <v>167.16343939361687</v>
      </c>
      <c r="Z63" s="3">
        <v>2042</v>
      </c>
      <c r="AA63" s="3">
        <f t="shared" si="53"/>
        <v>49.240323573134006</v>
      </c>
      <c r="AB63" s="3">
        <f t="shared" si="53"/>
        <v>47.953391868592696</v>
      </c>
      <c r="AC63" s="3">
        <f t="shared" si="53"/>
        <v>46.666460164051379</v>
      </c>
      <c r="AE63" s="3">
        <v>2042</v>
      </c>
      <c r="AF63" s="3">
        <f t="shared" si="54"/>
        <v>26.25877618652807</v>
      </c>
      <c r="AG63" s="3">
        <f t="shared" si="54"/>
        <v>25.389016839568946</v>
      </c>
      <c r="AH63" s="3">
        <f t="shared" si="54"/>
        <v>24.519257492609821</v>
      </c>
      <c r="AJ63" s="3">
        <v>2042</v>
      </c>
      <c r="AK63" s="3">
        <f t="shared" si="55"/>
        <v>34.869367340692683</v>
      </c>
      <c r="AL63" s="3">
        <f t="shared" si="55"/>
        <v>33.581993056983428</v>
      </c>
      <c r="AM63" s="3">
        <f t="shared" si="55"/>
        <v>32.294618773274181</v>
      </c>
      <c r="AO63" s="3">
        <v>2042</v>
      </c>
      <c r="AP63" s="3">
        <f t="shared" si="56"/>
        <v>5.7980011107414891</v>
      </c>
      <c r="AQ63" s="3">
        <f t="shared" si="56"/>
        <v>5.646466130649479</v>
      </c>
      <c r="AR63" s="3">
        <f t="shared" si="56"/>
        <v>5.4949311505574698</v>
      </c>
      <c r="AT63" s="3">
        <v>2042</v>
      </c>
      <c r="AU63" s="3">
        <f t="shared" si="57"/>
        <v>7.3178654795766347</v>
      </c>
      <c r="AV63" s="3">
        <f t="shared" si="57"/>
        <v>7.1266077377129342</v>
      </c>
      <c r="AW63" s="3">
        <f t="shared" si="57"/>
        <v>6.9353499958492328</v>
      </c>
      <c r="AY63" s="3">
        <v>2042</v>
      </c>
      <c r="AZ63" s="3">
        <f t="shared" si="58"/>
        <v>1.0695341854765852</v>
      </c>
      <c r="BA63" s="3">
        <f t="shared" si="58"/>
        <v>1.0415811308965057</v>
      </c>
      <c r="BB63" s="3">
        <f t="shared" si="58"/>
        <v>1.0136280763164265</v>
      </c>
      <c r="BD63" s="3">
        <v>2042</v>
      </c>
      <c r="BE63" s="3">
        <f t="shared" si="59"/>
        <v>1.8470158934173213</v>
      </c>
      <c r="BF63" s="3">
        <f t="shared" si="59"/>
        <v>1.7889595492894641</v>
      </c>
      <c r="BG63" s="3">
        <f t="shared" si="59"/>
        <v>1.7309032051616069</v>
      </c>
      <c r="BI63" s="3">
        <v>2042</v>
      </c>
      <c r="BJ63" s="3">
        <f t="shared" si="60"/>
        <v>1.1282306078407784</v>
      </c>
      <c r="BK63" s="3">
        <f t="shared" si="60"/>
        <v>1.1009641195135429</v>
      </c>
      <c r="BL63" s="3">
        <f t="shared" si="60"/>
        <v>1.0736976311863076</v>
      </c>
      <c r="BN63" s="3">
        <v>2042</v>
      </c>
      <c r="BO63" s="3">
        <f t="shared" si="61"/>
        <v>0</v>
      </c>
      <c r="BP63" s="3">
        <f t="shared" si="61"/>
        <v>0</v>
      </c>
      <c r="BQ63" s="3">
        <f t="shared" si="61"/>
        <v>0</v>
      </c>
      <c r="BS63" s="3">
        <v>2042</v>
      </c>
      <c r="BT63" s="3">
        <f t="shared" si="62"/>
        <v>0</v>
      </c>
      <c r="BU63" s="3">
        <f t="shared" si="62"/>
        <v>0</v>
      </c>
      <c r="BV63" s="3">
        <f t="shared" si="62"/>
        <v>0</v>
      </c>
      <c r="BX63" s="3">
        <v>2042</v>
      </c>
      <c r="BY63" s="3">
        <f t="shared" si="63"/>
        <v>0</v>
      </c>
      <c r="BZ63" s="3">
        <f t="shared" si="63"/>
        <v>0</v>
      </c>
      <c r="CA63" s="3">
        <f t="shared" si="63"/>
        <v>0</v>
      </c>
      <c r="CC63" s="3">
        <v>2042</v>
      </c>
      <c r="CD63" s="3">
        <f t="shared" si="64"/>
        <v>0</v>
      </c>
      <c r="CE63" s="3">
        <f t="shared" si="64"/>
        <v>0</v>
      </c>
      <c r="CF63" s="3">
        <f t="shared" si="64"/>
        <v>0</v>
      </c>
    </row>
    <row r="64" spans="6:84" x14ac:dyDescent="0.25">
      <c r="F64" s="3">
        <v>2043</v>
      </c>
      <c r="G64" s="3">
        <f t="shared" si="49"/>
        <v>10.508250347069252</v>
      </c>
      <c r="H64" s="3">
        <f t="shared" si="49"/>
        <v>9.8630486813561777</v>
      </c>
      <c r="I64" s="3">
        <f t="shared" si="49"/>
        <v>9.2178470156431018</v>
      </c>
      <c r="K64" s="3">
        <v>2043</v>
      </c>
      <c r="L64" s="3">
        <f t="shared" si="50"/>
        <v>1.6797535571649385</v>
      </c>
      <c r="M64" s="3">
        <f t="shared" si="50"/>
        <v>1.6011648020784239</v>
      </c>
      <c r="N64" s="3">
        <f t="shared" si="50"/>
        <v>1.5225760469919096</v>
      </c>
      <c r="P64" s="3">
        <v>2043</v>
      </c>
      <c r="Q64" s="3">
        <f t="shared" si="51"/>
        <v>9.3728065232004596</v>
      </c>
      <c r="R64" s="3">
        <f t="shared" si="51"/>
        <v>9.0917306934357693</v>
      </c>
      <c r="S64" s="3">
        <f t="shared" si="51"/>
        <v>8.8106548636710773</v>
      </c>
      <c r="U64" s="3">
        <v>2043</v>
      </c>
      <c r="V64" s="3">
        <f t="shared" si="52"/>
        <v>176.11280713552554</v>
      </c>
      <c r="W64" s="3">
        <f t="shared" si="52"/>
        <v>171.34989246291747</v>
      </c>
      <c r="X64" s="3">
        <f t="shared" si="52"/>
        <v>166.58697779030936</v>
      </c>
      <c r="Z64" s="3">
        <v>2043</v>
      </c>
      <c r="AA64" s="3">
        <f t="shared" si="53"/>
        <v>49.16482532533422</v>
      </c>
      <c r="AB64" s="3">
        <f t="shared" si="53"/>
        <v>47.835178312564466</v>
      </c>
      <c r="AC64" s="3">
        <f t="shared" si="53"/>
        <v>46.505531299794704</v>
      </c>
      <c r="AE64" s="3">
        <v>2043</v>
      </c>
      <c r="AF64" s="3">
        <f t="shared" si="54"/>
        <v>26.207751484540246</v>
      </c>
      <c r="AG64" s="3">
        <f t="shared" si="54"/>
        <v>25.30912344279427</v>
      </c>
      <c r="AH64" s="3">
        <f t="shared" si="54"/>
        <v>24.410495401048291</v>
      </c>
      <c r="AJ64" s="3">
        <v>2043</v>
      </c>
      <c r="AK64" s="3">
        <f t="shared" si="55"/>
        <v>34.793843128848671</v>
      </c>
      <c r="AL64" s="3">
        <f t="shared" si="55"/>
        <v>33.463738847005125</v>
      </c>
      <c r="AM64" s="3">
        <f t="shared" si="55"/>
        <v>32.133634565161579</v>
      </c>
      <c r="AO64" s="3">
        <v>2043</v>
      </c>
      <c r="AP64" s="3">
        <f t="shared" si="56"/>
        <v>5.7891112641109714</v>
      </c>
      <c r="AQ64" s="3">
        <f t="shared" si="56"/>
        <v>5.6325465972382416</v>
      </c>
      <c r="AR64" s="3">
        <f t="shared" si="56"/>
        <v>5.4759819303655117</v>
      </c>
      <c r="AT64" s="3">
        <v>2043</v>
      </c>
      <c r="AU64" s="3">
        <f t="shared" si="57"/>
        <v>7.3066452848002541</v>
      </c>
      <c r="AV64" s="3">
        <f t="shared" si="57"/>
        <v>7.1090393945725374</v>
      </c>
      <c r="AW64" s="3">
        <f t="shared" si="57"/>
        <v>6.9114335043448198</v>
      </c>
      <c r="AY64" s="3">
        <v>2043</v>
      </c>
      <c r="AZ64" s="3">
        <f t="shared" si="58"/>
        <v>1.067894310855422</v>
      </c>
      <c r="BA64" s="3">
        <f t="shared" si="58"/>
        <v>1.0390134499759862</v>
      </c>
      <c r="BB64" s="3">
        <f t="shared" si="58"/>
        <v>1.0101325890965507</v>
      </c>
      <c r="BD64" s="3">
        <v>2043</v>
      </c>
      <c r="BE64" s="3">
        <f t="shared" si="59"/>
        <v>1.8436099999733666</v>
      </c>
      <c r="BF64" s="3">
        <f t="shared" si="59"/>
        <v>1.7836266735314621</v>
      </c>
      <c r="BG64" s="3">
        <f t="shared" si="59"/>
        <v>1.7236433470895571</v>
      </c>
      <c r="BI64" s="3">
        <v>2043</v>
      </c>
      <c r="BJ64" s="3">
        <f t="shared" si="60"/>
        <v>1.1266310108418891</v>
      </c>
      <c r="BK64" s="3">
        <f t="shared" si="60"/>
        <v>1.0984595044401941</v>
      </c>
      <c r="BL64" s="3">
        <f t="shared" si="60"/>
        <v>1.0702879980384989</v>
      </c>
      <c r="BN64" s="3">
        <v>2043</v>
      </c>
      <c r="BO64" s="3">
        <f t="shared" si="61"/>
        <v>0</v>
      </c>
      <c r="BP64" s="3">
        <f t="shared" si="61"/>
        <v>0</v>
      </c>
      <c r="BQ64" s="3">
        <f t="shared" si="61"/>
        <v>0</v>
      </c>
      <c r="BS64" s="3">
        <v>2043</v>
      </c>
      <c r="BT64" s="3">
        <f t="shared" si="62"/>
        <v>0</v>
      </c>
      <c r="BU64" s="3">
        <f t="shared" si="62"/>
        <v>0</v>
      </c>
      <c r="BV64" s="3">
        <f t="shared" si="62"/>
        <v>0</v>
      </c>
      <c r="BX64" s="3">
        <v>2043</v>
      </c>
      <c r="BY64" s="3">
        <f t="shared" si="63"/>
        <v>0</v>
      </c>
      <c r="BZ64" s="3">
        <f t="shared" si="63"/>
        <v>0</v>
      </c>
      <c r="CA64" s="3">
        <f t="shared" si="63"/>
        <v>0</v>
      </c>
      <c r="CC64" s="3">
        <v>2043</v>
      </c>
      <c r="CD64" s="3">
        <f t="shared" si="64"/>
        <v>0</v>
      </c>
      <c r="CE64" s="3">
        <f t="shared" si="64"/>
        <v>0</v>
      </c>
      <c r="CF64" s="3">
        <f t="shared" si="64"/>
        <v>0</v>
      </c>
    </row>
    <row r="65" spans="1:84" x14ac:dyDescent="0.25">
      <c r="F65" s="3">
        <v>2044</v>
      </c>
      <c r="G65" s="3">
        <f t="shared" si="49"/>
        <v>10.471615364422716</v>
      </c>
      <c r="H65" s="3">
        <f t="shared" si="49"/>
        <v>9.8045956317817122</v>
      </c>
      <c r="I65" s="3">
        <f t="shared" si="49"/>
        <v>9.1375758991407068</v>
      </c>
      <c r="K65" s="3">
        <v>2044</v>
      </c>
      <c r="L65" s="3">
        <f t="shared" si="50"/>
        <v>1.6752912350231852</v>
      </c>
      <c r="M65" s="3">
        <f t="shared" si="50"/>
        <v>1.594044931437683</v>
      </c>
      <c r="N65" s="3">
        <f t="shared" si="50"/>
        <v>1.512798627852181</v>
      </c>
      <c r="P65" s="3">
        <v>2044</v>
      </c>
      <c r="Q65" s="3">
        <f t="shared" si="51"/>
        <v>9.3568468493604833</v>
      </c>
      <c r="R65" s="3">
        <f t="shared" si="51"/>
        <v>9.0662661909638764</v>
      </c>
      <c r="S65" s="3">
        <f t="shared" si="51"/>
        <v>8.7756855325672696</v>
      </c>
      <c r="U65" s="3">
        <v>2044</v>
      </c>
      <c r="V65" s="3">
        <f t="shared" si="52"/>
        <v>175.8423656508696</v>
      </c>
      <c r="W65" s="3">
        <f t="shared" si="52"/>
        <v>170.91838879162856</v>
      </c>
      <c r="X65" s="3">
        <f t="shared" si="52"/>
        <v>165.99441193238749</v>
      </c>
      <c r="Z65" s="3">
        <v>2044</v>
      </c>
      <c r="AA65" s="3">
        <f t="shared" si="53"/>
        <v>49.089327077534435</v>
      </c>
      <c r="AB65" s="3">
        <f t="shared" si="53"/>
        <v>47.714716870996305</v>
      </c>
      <c r="AC65" s="3">
        <f t="shared" si="53"/>
        <v>46.340106664458183</v>
      </c>
      <c r="AE65" s="3">
        <v>2044</v>
      </c>
      <c r="AF65" s="3">
        <f t="shared" si="54"/>
        <v>26.156726782552425</v>
      </c>
      <c r="AG65" s="3">
        <f t="shared" si="54"/>
        <v>25.227710836062805</v>
      </c>
      <c r="AH65" s="3">
        <f t="shared" si="54"/>
        <v>24.298694889573188</v>
      </c>
      <c r="AJ65" s="3">
        <v>2044</v>
      </c>
      <c r="AK65" s="3">
        <f t="shared" si="55"/>
        <v>34.718318917004659</v>
      </c>
      <c r="AL65" s="3">
        <f t="shared" si="55"/>
        <v>33.343235978433199</v>
      </c>
      <c r="AM65" s="3">
        <f t="shared" si="55"/>
        <v>31.968153039861736</v>
      </c>
      <c r="AO65" s="3">
        <v>2044</v>
      </c>
      <c r="AP65" s="3">
        <f t="shared" si="56"/>
        <v>5.7802214174804547</v>
      </c>
      <c r="AQ65" s="3">
        <f t="shared" si="56"/>
        <v>5.6183623774498335</v>
      </c>
      <c r="AR65" s="3">
        <f t="shared" si="56"/>
        <v>5.4565033374192122</v>
      </c>
      <c r="AT65" s="3">
        <v>2044</v>
      </c>
      <c r="AU65" s="3">
        <f t="shared" si="57"/>
        <v>7.2954250900238735</v>
      </c>
      <c r="AV65" s="3">
        <f t="shared" si="57"/>
        <v>7.0911369812473612</v>
      </c>
      <c r="AW65" s="3">
        <f t="shared" si="57"/>
        <v>6.886848872470849</v>
      </c>
      <c r="AY65" s="3">
        <v>2044</v>
      </c>
      <c r="AZ65" s="3">
        <f t="shared" si="58"/>
        <v>1.0662544362342585</v>
      </c>
      <c r="BA65" s="3">
        <f t="shared" si="58"/>
        <v>1.036396943413076</v>
      </c>
      <c r="BB65" s="3">
        <f t="shared" si="58"/>
        <v>1.0065394505918934</v>
      </c>
      <c r="BD65" s="3">
        <v>2044</v>
      </c>
      <c r="BE65" s="3">
        <f t="shared" si="59"/>
        <v>1.8402041065294121</v>
      </c>
      <c r="BF65" s="3">
        <f t="shared" si="59"/>
        <v>1.778192390670033</v>
      </c>
      <c r="BG65" s="3">
        <f t="shared" si="59"/>
        <v>1.7161806748106536</v>
      </c>
      <c r="BI65" s="3">
        <v>2044</v>
      </c>
      <c r="BJ65" s="3">
        <f t="shared" si="60"/>
        <v>1.125031413843</v>
      </c>
      <c r="BK65" s="3">
        <f t="shared" si="60"/>
        <v>1.0959072629507589</v>
      </c>
      <c r="BL65" s="3">
        <f t="shared" si="60"/>
        <v>1.0667831120585176</v>
      </c>
      <c r="BN65" s="3">
        <v>2044</v>
      </c>
      <c r="BO65" s="3">
        <f t="shared" si="61"/>
        <v>0</v>
      </c>
      <c r="BP65" s="3">
        <f t="shared" si="61"/>
        <v>0</v>
      </c>
      <c r="BQ65" s="3">
        <f t="shared" si="61"/>
        <v>0</v>
      </c>
      <c r="BS65" s="3">
        <v>2044</v>
      </c>
      <c r="BT65" s="3">
        <f t="shared" si="62"/>
        <v>0</v>
      </c>
      <c r="BU65" s="3">
        <f t="shared" si="62"/>
        <v>0</v>
      </c>
      <c r="BV65" s="3">
        <f t="shared" si="62"/>
        <v>0</v>
      </c>
      <c r="BX65" s="3">
        <v>2044</v>
      </c>
      <c r="BY65" s="3">
        <f t="shared" si="63"/>
        <v>0</v>
      </c>
      <c r="BZ65" s="3">
        <f t="shared" si="63"/>
        <v>0</v>
      </c>
      <c r="CA65" s="3">
        <f t="shared" si="63"/>
        <v>0</v>
      </c>
      <c r="CC65" s="3">
        <v>2044</v>
      </c>
      <c r="CD65" s="3">
        <f t="shared" si="64"/>
        <v>0</v>
      </c>
      <c r="CE65" s="3">
        <f t="shared" si="64"/>
        <v>0</v>
      </c>
      <c r="CF65" s="3">
        <f t="shared" si="64"/>
        <v>0</v>
      </c>
    </row>
    <row r="66" spans="1:84" x14ac:dyDescent="0.25">
      <c r="F66" s="3">
        <v>2045</v>
      </c>
      <c r="G66" s="3">
        <f t="shared" si="49"/>
        <v>10.434980381776178</v>
      </c>
      <c r="H66" s="3">
        <f t="shared" si="49"/>
        <v>9.7450213397073835</v>
      </c>
      <c r="I66" s="3">
        <f t="shared" si="49"/>
        <v>9.0550622976385871</v>
      </c>
      <c r="K66" s="3">
        <v>2045</v>
      </c>
      <c r="L66" s="3">
        <f t="shared" si="50"/>
        <v>1.6708289128814322</v>
      </c>
      <c r="M66" s="3">
        <f t="shared" si="50"/>
        <v>1.5867884879129945</v>
      </c>
      <c r="N66" s="3">
        <f t="shared" si="50"/>
        <v>1.5027480629445571</v>
      </c>
      <c r="P66" s="3">
        <v>2045</v>
      </c>
      <c r="Q66" s="3">
        <f t="shared" si="51"/>
        <v>9.340887175520507</v>
      </c>
      <c r="R66" s="3">
        <f t="shared" si="51"/>
        <v>9.0403132301032905</v>
      </c>
      <c r="S66" s="3">
        <f t="shared" si="51"/>
        <v>8.7397392846860757</v>
      </c>
      <c r="U66" s="3">
        <v>2045</v>
      </c>
      <c r="V66" s="3">
        <f t="shared" si="52"/>
        <v>175.57192416621365</v>
      </c>
      <c r="W66" s="3">
        <f t="shared" si="52"/>
        <v>170.47860804568541</v>
      </c>
      <c r="X66" s="3">
        <f t="shared" si="52"/>
        <v>165.38529192515716</v>
      </c>
      <c r="Z66" s="3">
        <v>2045</v>
      </c>
      <c r="AA66" s="3">
        <f t="shared" si="53"/>
        <v>49.013828829734649</v>
      </c>
      <c r="AB66" s="3">
        <f t="shared" si="53"/>
        <v>47.591944746087179</v>
      </c>
      <c r="AC66" s="3">
        <f t="shared" si="53"/>
        <v>46.17006066243971</v>
      </c>
      <c r="AE66" s="3">
        <v>2045</v>
      </c>
      <c r="AF66" s="3">
        <f t="shared" si="54"/>
        <v>26.105702080564605</v>
      </c>
      <c r="AG66" s="3">
        <f t="shared" si="54"/>
        <v>25.144736578136815</v>
      </c>
      <c r="AH66" s="3">
        <f t="shared" si="54"/>
        <v>24.183771075709021</v>
      </c>
      <c r="AJ66" s="3">
        <v>2045</v>
      </c>
      <c r="AK66" s="3">
        <f t="shared" si="55"/>
        <v>34.642794705160654</v>
      </c>
      <c r="AL66" s="3">
        <f t="shared" si="55"/>
        <v>33.220421631870273</v>
      </c>
      <c r="AM66" s="3">
        <f t="shared" si="55"/>
        <v>31.798048558579893</v>
      </c>
      <c r="AO66" s="3">
        <v>2045</v>
      </c>
      <c r="AP66" s="3">
        <f t="shared" si="56"/>
        <v>5.771331570849938</v>
      </c>
      <c r="AQ66" s="3">
        <f t="shared" si="56"/>
        <v>5.6039060769031082</v>
      </c>
      <c r="AR66" s="3">
        <f t="shared" si="56"/>
        <v>5.4364805829562783</v>
      </c>
      <c r="AT66" s="3">
        <v>2045</v>
      </c>
      <c r="AU66" s="3">
        <f t="shared" si="57"/>
        <v>7.2842048952474929</v>
      </c>
      <c r="AV66" s="3">
        <f t="shared" si="57"/>
        <v>7.0728911650233393</v>
      </c>
      <c r="AW66" s="3">
        <f t="shared" si="57"/>
        <v>6.8615774347991856</v>
      </c>
      <c r="AY66" s="3">
        <v>2045</v>
      </c>
      <c r="AZ66" s="3">
        <f t="shared" si="58"/>
        <v>1.0646145616130951</v>
      </c>
      <c r="BA66" s="3">
        <f t="shared" si="58"/>
        <v>1.0337302471957188</v>
      </c>
      <c r="BB66" s="3">
        <f t="shared" si="58"/>
        <v>1.0028459327783426</v>
      </c>
      <c r="BD66" s="3">
        <v>2045</v>
      </c>
      <c r="BE66" s="3">
        <f t="shared" si="59"/>
        <v>1.8367982130854574</v>
      </c>
      <c r="BF66" s="3">
        <f t="shared" si="59"/>
        <v>1.7726538677570605</v>
      </c>
      <c r="BG66" s="3">
        <f t="shared" si="59"/>
        <v>1.7085095224286635</v>
      </c>
      <c r="BI66" s="3">
        <v>2045</v>
      </c>
      <c r="BJ66" s="3">
        <f t="shared" si="60"/>
        <v>1.1234318168441109</v>
      </c>
      <c r="BK66" s="3">
        <f t="shared" si="60"/>
        <v>1.0933060645352315</v>
      </c>
      <c r="BL66" s="3">
        <f t="shared" si="60"/>
        <v>1.0631803122263521</v>
      </c>
      <c r="BN66" s="3">
        <v>2045</v>
      </c>
      <c r="BO66" s="3">
        <f t="shared" si="61"/>
        <v>0</v>
      </c>
      <c r="BP66" s="3">
        <f t="shared" si="61"/>
        <v>0</v>
      </c>
      <c r="BQ66" s="3">
        <f t="shared" si="61"/>
        <v>0</v>
      </c>
      <c r="BS66" s="3">
        <v>2045</v>
      </c>
      <c r="BT66" s="3">
        <f t="shared" si="62"/>
        <v>0</v>
      </c>
      <c r="BU66" s="3">
        <f t="shared" si="62"/>
        <v>0</v>
      </c>
      <c r="BV66" s="3">
        <f t="shared" si="62"/>
        <v>0</v>
      </c>
      <c r="BX66" s="3">
        <v>2045</v>
      </c>
      <c r="BY66" s="3">
        <f t="shared" si="63"/>
        <v>0</v>
      </c>
      <c r="BZ66" s="3">
        <f t="shared" si="63"/>
        <v>0</v>
      </c>
      <c r="CA66" s="3">
        <f t="shared" si="63"/>
        <v>0</v>
      </c>
      <c r="CC66" s="3">
        <v>2045</v>
      </c>
      <c r="CD66" s="3">
        <f t="shared" si="64"/>
        <v>0</v>
      </c>
      <c r="CE66" s="3">
        <f t="shared" si="64"/>
        <v>0</v>
      </c>
      <c r="CF66" s="3">
        <f t="shared" si="64"/>
        <v>0</v>
      </c>
    </row>
    <row r="67" spans="1:84" x14ac:dyDescent="0.25">
      <c r="F67" s="3">
        <v>2046</v>
      </c>
      <c r="G67" s="3">
        <f t="shared" si="49"/>
        <v>10.39834539912964</v>
      </c>
      <c r="H67" s="3">
        <f t="shared" si="49"/>
        <v>9.6842944816684557</v>
      </c>
      <c r="I67" s="3">
        <f t="shared" si="49"/>
        <v>8.9702435642072729</v>
      </c>
      <c r="K67" s="3">
        <v>2046</v>
      </c>
      <c r="L67" s="3">
        <f t="shared" si="50"/>
        <v>1.6663665907396792</v>
      </c>
      <c r="M67" s="3">
        <f t="shared" si="50"/>
        <v>1.5793916561513777</v>
      </c>
      <c r="N67" s="3">
        <f t="shared" si="50"/>
        <v>1.4924167215630761</v>
      </c>
      <c r="P67" s="3">
        <v>2046</v>
      </c>
      <c r="Q67" s="3">
        <f t="shared" si="51"/>
        <v>9.3249275016805289</v>
      </c>
      <c r="R67" s="3">
        <f t="shared" si="51"/>
        <v>9.0138581650912855</v>
      </c>
      <c r="S67" s="3">
        <f t="shared" si="51"/>
        <v>8.7027888285020403</v>
      </c>
      <c r="U67" s="3">
        <v>2046</v>
      </c>
      <c r="V67" s="3">
        <f t="shared" si="52"/>
        <v>175.3014826815577</v>
      </c>
      <c r="W67" s="3">
        <f t="shared" si="52"/>
        <v>170.03031899352476</v>
      </c>
      <c r="X67" s="3">
        <f t="shared" si="52"/>
        <v>164.75915530549179</v>
      </c>
      <c r="Z67" s="3">
        <v>2046</v>
      </c>
      <c r="AA67" s="3">
        <f t="shared" si="53"/>
        <v>48.938330581934864</v>
      </c>
      <c r="AB67" s="3">
        <f t="shared" si="53"/>
        <v>47.466797385692331</v>
      </c>
      <c r="AC67" s="3">
        <f t="shared" si="53"/>
        <v>45.995264189449799</v>
      </c>
      <c r="AE67" s="3">
        <v>2046</v>
      </c>
      <c r="AF67" s="3">
        <f t="shared" si="54"/>
        <v>26.054677378576784</v>
      </c>
      <c r="AG67" s="3">
        <f t="shared" si="54"/>
        <v>25.060157042123691</v>
      </c>
      <c r="AH67" s="3">
        <f t="shared" si="54"/>
        <v>24.065636705670595</v>
      </c>
      <c r="AJ67" s="3">
        <v>2046</v>
      </c>
      <c r="AK67" s="3">
        <f t="shared" si="55"/>
        <v>34.567270493316641</v>
      </c>
      <c r="AL67" s="3">
        <f t="shared" si="55"/>
        <v>33.095231232971955</v>
      </c>
      <c r="AM67" s="3">
        <f t="shared" si="55"/>
        <v>31.623191972627264</v>
      </c>
      <c r="AO67" s="3">
        <v>2046</v>
      </c>
      <c r="AP67" s="3">
        <f t="shared" si="56"/>
        <v>5.7624417242194204</v>
      </c>
      <c r="AQ67" s="3">
        <f t="shared" si="56"/>
        <v>5.5891700946446248</v>
      </c>
      <c r="AR67" s="3">
        <f t="shared" si="56"/>
        <v>5.4158984650698283</v>
      </c>
      <c r="AT67" s="3">
        <v>2046</v>
      </c>
      <c r="AU67" s="3">
        <f t="shared" si="57"/>
        <v>7.2729847004711123</v>
      </c>
      <c r="AV67" s="3">
        <f t="shared" si="57"/>
        <v>7.0542923524640884</v>
      </c>
      <c r="AW67" s="3">
        <f t="shared" si="57"/>
        <v>6.8356000044570635</v>
      </c>
      <c r="AY67" s="3">
        <v>2046</v>
      </c>
      <c r="AZ67" s="3">
        <f t="shared" si="58"/>
        <v>1.0629746869919319</v>
      </c>
      <c r="BA67" s="3">
        <f t="shared" si="58"/>
        <v>1.0310119592062899</v>
      </c>
      <c r="BB67" s="3">
        <f t="shared" si="58"/>
        <v>0.99904923142064783</v>
      </c>
      <c r="BD67" s="3">
        <v>2046</v>
      </c>
      <c r="BE67" s="3">
        <f t="shared" si="59"/>
        <v>1.833392319641503</v>
      </c>
      <c r="BF67" s="3">
        <f t="shared" si="59"/>
        <v>1.7670081927020924</v>
      </c>
      <c r="BG67" s="3">
        <f t="shared" si="59"/>
        <v>1.7006240657626821</v>
      </c>
      <c r="BI67" s="3">
        <v>2046</v>
      </c>
      <c r="BJ67" s="3">
        <f t="shared" si="60"/>
        <v>1.1218322198452217</v>
      </c>
      <c r="BK67" s="3">
        <f t="shared" si="60"/>
        <v>1.0906545415139639</v>
      </c>
      <c r="BL67" s="3">
        <f t="shared" si="60"/>
        <v>1.0594768631827061</v>
      </c>
      <c r="BN67" s="3">
        <v>2046</v>
      </c>
      <c r="BO67" s="3">
        <f t="shared" si="61"/>
        <v>0</v>
      </c>
      <c r="BP67" s="3">
        <f t="shared" si="61"/>
        <v>0</v>
      </c>
      <c r="BQ67" s="3">
        <f t="shared" si="61"/>
        <v>0</v>
      </c>
      <c r="BS67" s="3">
        <v>2046</v>
      </c>
      <c r="BT67" s="3">
        <f t="shared" si="62"/>
        <v>0</v>
      </c>
      <c r="BU67" s="3">
        <f t="shared" si="62"/>
        <v>0</v>
      </c>
      <c r="BV67" s="3">
        <f t="shared" si="62"/>
        <v>0</v>
      </c>
      <c r="BX67" s="3">
        <v>2046</v>
      </c>
      <c r="BY67" s="3">
        <f t="shared" si="63"/>
        <v>0</v>
      </c>
      <c r="BZ67" s="3">
        <f t="shared" si="63"/>
        <v>0</v>
      </c>
      <c r="CA67" s="3">
        <f t="shared" si="63"/>
        <v>0</v>
      </c>
      <c r="CC67" s="3">
        <v>2046</v>
      </c>
      <c r="CD67" s="3">
        <f t="shared" si="64"/>
        <v>0</v>
      </c>
      <c r="CE67" s="3">
        <f t="shared" si="64"/>
        <v>0</v>
      </c>
      <c r="CF67" s="3">
        <f t="shared" si="64"/>
        <v>0</v>
      </c>
    </row>
    <row r="68" spans="1:84" x14ac:dyDescent="0.25">
      <c r="F68" s="3">
        <v>2047</v>
      </c>
      <c r="G68" s="3">
        <f t="shared" si="49"/>
        <v>10.361710416483104</v>
      </c>
      <c r="H68" s="3">
        <f t="shared" si="49"/>
        <v>9.6223828591357545</v>
      </c>
      <c r="I68" s="3">
        <f t="shared" si="49"/>
        <v>8.8830553017884064</v>
      </c>
      <c r="K68" s="3">
        <v>2047</v>
      </c>
      <c r="L68" s="3">
        <f t="shared" si="50"/>
        <v>1.6619042685979262</v>
      </c>
      <c r="M68" s="3">
        <f t="shared" si="50"/>
        <v>1.5718505142126726</v>
      </c>
      <c r="N68" s="3">
        <f t="shared" si="50"/>
        <v>1.4817967598274191</v>
      </c>
      <c r="P68" s="3">
        <v>2047</v>
      </c>
      <c r="Q68" s="3">
        <f t="shared" si="51"/>
        <v>9.3089678278405525</v>
      </c>
      <c r="R68" s="3">
        <f t="shared" si="51"/>
        <v>8.9868869689518185</v>
      </c>
      <c r="S68" s="3">
        <f t="shared" si="51"/>
        <v>8.6648061100630862</v>
      </c>
      <c r="U68" s="3">
        <v>2047</v>
      </c>
      <c r="V68" s="3">
        <f t="shared" si="52"/>
        <v>175.03104119690175</v>
      </c>
      <c r="W68" s="3">
        <f t="shared" si="52"/>
        <v>169.5732839438088</v>
      </c>
      <c r="X68" s="3">
        <f t="shared" si="52"/>
        <v>164.11552669071588</v>
      </c>
      <c r="Z68" s="3">
        <v>2047</v>
      </c>
      <c r="AA68" s="3">
        <f t="shared" si="53"/>
        <v>48.862832334135078</v>
      </c>
      <c r="AB68" s="3">
        <f t="shared" si="53"/>
        <v>47.339208434313299</v>
      </c>
      <c r="AC68" s="3">
        <f t="shared" si="53"/>
        <v>45.815584534491521</v>
      </c>
      <c r="AE68" s="3">
        <v>2047</v>
      </c>
      <c r="AF68" s="3">
        <f t="shared" si="54"/>
        <v>26.003652676588963</v>
      </c>
      <c r="AG68" s="3">
        <f t="shared" si="54"/>
        <v>24.973927382353068</v>
      </c>
      <c r="AH68" s="3">
        <f t="shared" si="54"/>
        <v>23.944202088117173</v>
      </c>
      <c r="AJ68" s="3">
        <v>2047</v>
      </c>
      <c r="AK68" s="3">
        <f t="shared" si="55"/>
        <v>34.491746281472629</v>
      </c>
      <c r="AL68" s="3">
        <f t="shared" si="55"/>
        <v>32.967598403419949</v>
      </c>
      <c r="AM68" s="3">
        <f t="shared" si="55"/>
        <v>31.443450525367261</v>
      </c>
      <c r="AO68" s="3">
        <v>2047</v>
      </c>
      <c r="AP68" s="3">
        <f t="shared" si="56"/>
        <v>5.7535518775889036</v>
      </c>
      <c r="AQ68" s="3">
        <f t="shared" si="56"/>
        <v>5.5741466173777612</v>
      </c>
      <c r="AR68" s="3">
        <f t="shared" si="56"/>
        <v>5.3947413571666187</v>
      </c>
      <c r="AT68" s="3">
        <v>2047</v>
      </c>
      <c r="AU68" s="3">
        <f t="shared" si="57"/>
        <v>7.2617645056947318</v>
      </c>
      <c r="AV68" s="3">
        <f t="shared" si="57"/>
        <v>7.0353306821272703</v>
      </c>
      <c r="AW68" s="3">
        <f t="shared" si="57"/>
        <v>6.8088968585598089</v>
      </c>
      <c r="AY68" s="3">
        <v>2047</v>
      </c>
      <c r="AZ68" s="3">
        <f t="shared" si="58"/>
        <v>1.0613348123707684</v>
      </c>
      <c r="BA68" s="3">
        <f t="shared" si="58"/>
        <v>1.0282406381570626</v>
      </c>
      <c r="BB68" s="3">
        <f t="shared" si="58"/>
        <v>0.99514646394335682</v>
      </c>
      <c r="BD68" s="3">
        <v>2047</v>
      </c>
      <c r="BE68" s="3">
        <f t="shared" si="59"/>
        <v>1.8299864261975483</v>
      </c>
      <c r="BF68" s="3">
        <f t="shared" si="59"/>
        <v>1.76125237206139</v>
      </c>
      <c r="BG68" s="3">
        <f t="shared" si="59"/>
        <v>1.6925183179252314</v>
      </c>
      <c r="BI68" s="3">
        <v>2047</v>
      </c>
      <c r="BJ68" s="3">
        <f t="shared" si="60"/>
        <v>1.1202326228463326</v>
      </c>
      <c r="BK68" s="3">
        <f t="shared" si="60"/>
        <v>1.0879512879992792</v>
      </c>
      <c r="BL68" s="3">
        <f t="shared" si="60"/>
        <v>1.0556699531522258</v>
      </c>
      <c r="BN68" s="3">
        <v>2047</v>
      </c>
      <c r="BO68" s="3">
        <f t="shared" si="61"/>
        <v>0</v>
      </c>
      <c r="BP68" s="3">
        <f t="shared" si="61"/>
        <v>0</v>
      </c>
      <c r="BQ68" s="3">
        <f t="shared" si="61"/>
        <v>0</v>
      </c>
      <c r="BS68" s="3">
        <v>2047</v>
      </c>
      <c r="BT68" s="3">
        <f t="shared" si="62"/>
        <v>0</v>
      </c>
      <c r="BU68" s="3">
        <f t="shared" si="62"/>
        <v>0</v>
      </c>
      <c r="BV68" s="3">
        <f t="shared" si="62"/>
        <v>0</v>
      </c>
      <c r="BX68" s="3">
        <v>2047</v>
      </c>
      <c r="BY68" s="3">
        <f t="shared" si="63"/>
        <v>0</v>
      </c>
      <c r="BZ68" s="3">
        <f t="shared" si="63"/>
        <v>0</v>
      </c>
      <c r="CA68" s="3">
        <f t="shared" si="63"/>
        <v>0</v>
      </c>
      <c r="CC68" s="3">
        <v>2047</v>
      </c>
      <c r="CD68" s="3">
        <f t="shared" si="64"/>
        <v>0</v>
      </c>
      <c r="CE68" s="3">
        <f t="shared" si="64"/>
        <v>0</v>
      </c>
      <c r="CF68" s="3">
        <f t="shared" si="64"/>
        <v>0</v>
      </c>
    </row>
    <row r="69" spans="1:84" x14ac:dyDescent="0.25">
      <c r="F69" s="3">
        <v>2048</v>
      </c>
      <c r="G69" s="3">
        <f t="shared" si="49"/>
        <v>10.325075433836567</v>
      </c>
      <c r="H69" s="3">
        <f t="shared" si="49"/>
        <v>9.5592533740695202</v>
      </c>
      <c r="I69" s="3">
        <f t="shared" si="49"/>
        <v>8.7934313143024738</v>
      </c>
      <c r="K69" s="3">
        <v>2048</v>
      </c>
      <c r="L69" s="3">
        <f t="shared" si="50"/>
        <v>1.6574419464561729</v>
      </c>
      <c r="M69" s="3">
        <f t="shared" si="50"/>
        <v>1.5641610305918809</v>
      </c>
      <c r="N69" s="3">
        <f t="shared" si="50"/>
        <v>1.4708801147275889</v>
      </c>
      <c r="P69" s="3">
        <v>2048</v>
      </c>
      <c r="Q69" s="3">
        <f t="shared" si="51"/>
        <v>9.2930081540005762</v>
      </c>
      <c r="R69" s="3">
        <f t="shared" si="51"/>
        <v>8.9593852228458175</v>
      </c>
      <c r="S69" s="3">
        <f t="shared" si="51"/>
        <v>8.6257622916910606</v>
      </c>
      <c r="U69" s="3">
        <v>2048</v>
      </c>
      <c r="V69" s="3">
        <f t="shared" si="52"/>
        <v>174.76059971224581</v>
      </c>
      <c r="W69" s="3">
        <f t="shared" si="52"/>
        <v>169.10725856496256</v>
      </c>
      <c r="X69" s="3">
        <f t="shared" si="52"/>
        <v>163.45391741767932</v>
      </c>
      <c r="Z69" s="3">
        <v>2048</v>
      </c>
      <c r="AA69" s="3">
        <f t="shared" si="53"/>
        <v>48.787334086335292</v>
      </c>
      <c r="AB69" s="3">
        <f t="shared" si="53"/>
        <v>47.209109682718719</v>
      </c>
      <c r="AC69" s="3">
        <f t="shared" si="53"/>
        <v>45.630885279102152</v>
      </c>
      <c r="AE69" s="3">
        <v>2048</v>
      </c>
      <c r="AF69" s="3">
        <f t="shared" si="54"/>
        <v>25.952627974601139</v>
      </c>
      <c r="AG69" s="3">
        <f t="shared" si="54"/>
        <v>24.886001500328561</v>
      </c>
      <c r="AH69" s="3">
        <f t="shared" si="54"/>
        <v>23.81937502605598</v>
      </c>
      <c r="AJ69" s="3">
        <v>2048</v>
      </c>
      <c r="AK69" s="3">
        <f t="shared" si="55"/>
        <v>34.416222069628617</v>
      </c>
      <c r="AL69" s="3">
        <f t="shared" si="55"/>
        <v>32.837454910525551</v>
      </c>
      <c r="AM69" s="3">
        <f t="shared" si="55"/>
        <v>31.258687751422492</v>
      </c>
      <c r="AO69" s="3">
        <v>2048</v>
      </c>
      <c r="AP69" s="3">
        <f t="shared" si="56"/>
        <v>5.7446620309583869</v>
      </c>
      <c r="AQ69" s="3">
        <f t="shared" si="56"/>
        <v>5.5588276135306174</v>
      </c>
      <c r="AR69" s="3">
        <f t="shared" si="56"/>
        <v>5.3729931961028488</v>
      </c>
      <c r="AT69" s="3">
        <v>2048</v>
      </c>
      <c r="AU69" s="3">
        <f t="shared" si="57"/>
        <v>7.2505443109183512</v>
      </c>
      <c r="AV69" s="3">
        <f t="shared" si="57"/>
        <v>7.0159960170774776</v>
      </c>
      <c r="AW69" s="3">
        <f t="shared" si="57"/>
        <v>6.7814477232366039</v>
      </c>
      <c r="AY69" s="3">
        <v>2048</v>
      </c>
      <c r="AZ69" s="3">
        <f t="shared" si="58"/>
        <v>1.0596949377496052</v>
      </c>
      <c r="BA69" s="3">
        <f t="shared" si="58"/>
        <v>1.0254148024959391</v>
      </c>
      <c r="BB69" s="3">
        <f t="shared" si="58"/>
        <v>0.99113466724227295</v>
      </c>
      <c r="BD69" s="3">
        <v>2048</v>
      </c>
      <c r="BE69" s="3">
        <f t="shared" si="59"/>
        <v>1.8265805327535936</v>
      </c>
      <c r="BF69" s="3">
        <f t="shared" si="59"/>
        <v>1.7553833287652101</v>
      </c>
      <c r="BG69" s="3">
        <f t="shared" si="59"/>
        <v>1.6841861247768266</v>
      </c>
      <c r="BI69" s="3">
        <v>2048</v>
      </c>
      <c r="BJ69" s="3">
        <f t="shared" si="60"/>
        <v>1.1186330258474435</v>
      </c>
      <c r="BK69" s="3">
        <f t="shared" si="60"/>
        <v>1.085194858828078</v>
      </c>
      <c r="BL69" s="3">
        <f t="shared" si="60"/>
        <v>1.0517566918087122</v>
      </c>
      <c r="BN69" s="3">
        <v>2048</v>
      </c>
      <c r="BO69" s="3">
        <f t="shared" si="61"/>
        <v>0</v>
      </c>
      <c r="BP69" s="3">
        <f t="shared" si="61"/>
        <v>0</v>
      </c>
      <c r="BQ69" s="3">
        <f t="shared" si="61"/>
        <v>0</v>
      </c>
      <c r="BS69" s="3">
        <v>2048</v>
      </c>
      <c r="BT69" s="3">
        <f t="shared" si="62"/>
        <v>0</v>
      </c>
      <c r="BU69" s="3">
        <f t="shared" si="62"/>
        <v>0</v>
      </c>
      <c r="BV69" s="3">
        <f t="shared" si="62"/>
        <v>0</v>
      </c>
      <c r="BX69" s="3">
        <v>2048</v>
      </c>
      <c r="BY69" s="3">
        <f t="shared" si="63"/>
        <v>0</v>
      </c>
      <c r="BZ69" s="3">
        <f t="shared" si="63"/>
        <v>0</v>
      </c>
      <c r="CA69" s="3">
        <f t="shared" si="63"/>
        <v>0</v>
      </c>
      <c r="CC69" s="3">
        <v>2048</v>
      </c>
      <c r="CD69" s="3">
        <f t="shared" si="64"/>
        <v>0</v>
      </c>
      <c r="CE69" s="3">
        <f t="shared" si="64"/>
        <v>0</v>
      </c>
      <c r="CF69" s="3">
        <f t="shared" si="64"/>
        <v>0</v>
      </c>
    </row>
    <row r="70" spans="1:84" x14ac:dyDescent="0.25">
      <c r="F70" s="3">
        <v>2049</v>
      </c>
      <c r="G70" s="3">
        <f t="shared" si="49"/>
        <v>10.288440451190029</v>
      </c>
      <c r="H70" s="3">
        <f t="shared" si="49"/>
        <v>9.4948720037903342</v>
      </c>
      <c r="I70" s="3">
        <f t="shared" si="49"/>
        <v>8.7013035563906396</v>
      </c>
      <c r="K70" s="3">
        <v>2049</v>
      </c>
      <c r="L70" s="3">
        <f t="shared" si="50"/>
        <v>1.6529796243144199</v>
      </c>
      <c r="M70" s="3">
        <f t="shared" si="50"/>
        <v>1.5563190611583191</v>
      </c>
      <c r="N70" s="3">
        <f t="shared" si="50"/>
        <v>1.4596584980022185</v>
      </c>
      <c r="P70" s="3">
        <v>2049</v>
      </c>
      <c r="Q70" s="3">
        <f t="shared" si="51"/>
        <v>9.2770484801605981</v>
      </c>
      <c r="R70" s="3">
        <f t="shared" si="51"/>
        <v>8.9313381051239347</v>
      </c>
      <c r="S70" s="3">
        <f t="shared" si="51"/>
        <v>8.5856277300872712</v>
      </c>
      <c r="U70" s="3">
        <v>2049</v>
      </c>
      <c r="V70" s="3">
        <f t="shared" si="52"/>
        <v>174.49015822758986</v>
      </c>
      <c r="W70" s="3">
        <f t="shared" si="52"/>
        <v>168.63199169966944</v>
      </c>
      <c r="X70" s="3">
        <f t="shared" si="52"/>
        <v>162.77382517174905</v>
      </c>
      <c r="Z70" s="3">
        <v>2049</v>
      </c>
      <c r="AA70" s="3">
        <f t="shared" si="53"/>
        <v>48.711835838535507</v>
      </c>
      <c r="AB70" s="3">
        <f t="shared" si="53"/>
        <v>47.076431016157727</v>
      </c>
      <c r="AC70" s="3">
        <f t="shared" si="53"/>
        <v>45.441026193779948</v>
      </c>
      <c r="AE70" s="3">
        <v>2049</v>
      </c>
      <c r="AF70" s="3">
        <f t="shared" si="54"/>
        <v>25.901603272613318</v>
      </c>
      <c r="AG70" s="3">
        <f t="shared" si="54"/>
        <v>24.796332009728335</v>
      </c>
      <c r="AH70" s="3">
        <f t="shared" si="54"/>
        <v>23.691060746843355</v>
      </c>
      <c r="AJ70" s="3">
        <v>2049</v>
      </c>
      <c r="AK70" s="3">
        <f t="shared" si="55"/>
        <v>34.340697857784605</v>
      </c>
      <c r="AL70" s="3">
        <f t="shared" si="55"/>
        <v>32.704730615425269</v>
      </c>
      <c r="AM70" s="3">
        <f t="shared" si="55"/>
        <v>31.068763373065927</v>
      </c>
      <c r="AO70" s="3">
        <v>2049</v>
      </c>
      <c r="AP70" s="3">
        <f t="shared" si="56"/>
        <v>5.7357721843278693</v>
      </c>
      <c r="AQ70" s="3">
        <f t="shared" si="56"/>
        <v>5.5432048271581884</v>
      </c>
      <c r="AR70" s="3">
        <f t="shared" si="56"/>
        <v>5.3506374699885084</v>
      </c>
      <c r="AT70" s="3">
        <v>2049</v>
      </c>
      <c r="AU70" s="3">
        <f t="shared" si="57"/>
        <v>7.2393241161419706</v>
      </c>
      <c r="AV70" s="3">
        <f t="shared" si="57"/>
        <v>6.9962779371899462</v>
      </c>
      <c r="AW70" s="3">
        <f t="shared" si="57"/>
        <v>6.7532317582379218</v>
      </c>
      <c r="AY70" s="3">
        <v>2049</v>
      </c>
      <c r="AZ70" s="3">
        <f t="shared" si="58"/>
        <v>1.0580550631284418</v>
      </c>
      <c r="BA70" s="3">
        <f t="shared" si="58"/>
        <v>1.0225329292816074</v>
      </c>
      <c r="BB70" s="3">
        <f t="shared" si="58"/>
        <v>0.98701079543477321</v>
      </c>
      <c r="BD70" s="3">
        <v>2049</v>
      </c>
      <c r="BE70" s="3">
        <f t="shared" si="59"/>
        <v>1.8231746393096391</v>
      </c>
      <c r="BF70" s="3">
        <f t="shared" si="59"/>
        <v>1.7493978997815984</v>
      </c>
      <c r="BG70" s="3">
        <f t="shared" si="59"/>
        <v>1.675621160253558</v>
      </c>
      <c r="BI70" s="3">
        <v>2049</v>
      </c>
      <c r="BJ70" s="3">
        <f t="shared" si="60"/>
        <v>1.1170334288485544</v>
      </c>
      <c r="BK70" s="3">
        <f t="shared" si="60"/>
        <v>1.0823837684646247</v>
      </c>
      <c r="BL70" s="3">
        <f t="shared" si="60"/>
        <v>1.047734108080695</v>
      </c>
      <c r="BN70" s="3">
        <v>2049</v>
      </c>
      <c r="BO70" s="3">
        <f t="shared" si="61"/>
        <v>0</v>
      </c>
      <c r="BP70" s="3">
        <f t="shared" si="61"/>
        <v>0</v>
      </c>
      <c r="BQ70" s="3">
        <f t="shared" si="61"/>
        <v>0</v>
      </c>
      <c r="BS70" s="3">
        <v>2049</v>
      </c>
      <c r="BT70" s="3">
        <f t="shared" si="62"/>
        <v>0</v>
      </c>
      <c r="BU70" s="3">
        <f t="shared" si="62"/>
        <v>0</v>
      </c>
      <c r="BV70" s="3">
        <f t="shared" si="62"/>
        <v>0</v>
      </c>
      <c r="BX70" s="3">
        <v>2049</v>
      </c>
      <c r="BY70" s="3">
        <f t="shared" si="63"/>
        <v>0</v>
      </c>
      <c r="BZ70" s="3">
        <f t="shared" si="63"/>
        <v>0</v>
      </c>
      <c r="CA70" s="3">
        <f t="shared" si="63"/>
        <v>0</v>
      </c>
      <c r="CC70" s="3">
        <v>2049</v>
      </c>
      <c r="CD70" s="3">
        <f t="shared" si="64"/>
        <v>0</v>
      </c>
      <c r="CE70" s="3">
        <f t="shared" si="64"/>
        <v>0</v>
      </c>
      <c r="CF70" s="3">
        <f t="shared" si="64"/>
        <v>0</v>
      </c>
    </row>
    <row r="71" spans="1:84" x14ac:dyDescent="0.25">
      <c r="F71" s="3">
        <v>2050</v>
      </c>
      <c r="G71" s="3">
        <f t="shared" si="49"/>
        <v>10.251805468543491</v>
      </c>
      <c r="H71" s="3">
        <f t="shared" si="49"/>
        <v>9.4292037751480322</v>
      </c>
      <c r="I71" s="3">
        <f t="shared" si="49"/>
        <v>8.6066020817525732</v>
      </c>
      <c r="K71" s="3">
        <v>2050</v>
      </c>
      <c r="L71" s="3">
        <f t="shared" si="50"/>
        <v>1.6485173021726669</v>
      </c>
      <c r="M71" s="3">
        <f t="shared" si="50"/>
        <v>1.5483203460092634</v>
      </c>
      <c r="N71" s="3">
        <f t="shared" si="50"/>
        <v>1.4481233898458601</v>
      </c>
      <c r="P71" s="3">
        <v>2050</v>
      </c>
      <c r="Q71" s="3">
        <f t="shared" si="51"/>
        <v>9.2610888063206218</v>
      </c>
      <c r="R71" s="3">
        <f t="shared" si="51"/>
        <v>8.9027303800734838</v>
      </c>
      <c r="S71" s="3">
        <f t="shared" si="51"/>
        <v>8.5443719538263458</v>
      </c>
      <c r="U71" s="3">
        <v>2050</v>
      </c>
      <c r="V71" s="3">
        <f t="shared" si="52"/>
        <v>174.21971674293391</v>
      </c>
      <c r="W71" s="3">
        <f t="shared" si="52"/>
        <v>168.14722517418485</v>
      </c>
      <c r="X71" s="3">
        <f t="shared" si="52"/>
        <v>162.0747336054358</v>
      </c>
      <c r="Z71" s="3">
        <v>2050</v>
      </c>
      <c r="AA71" s="3">
        <f t="shared" si="53"/>
        <v>48.636337590735721</v>
      </c>
      <c r="AB71" s="3">
        <f t="shared" si="53"/>
        <v>46.941100361126608</v>
      </c>
      <c r="AC71" s="3">
        <f t="shared" si="53"/>
        <v>45.245863131517496</v>
      </c>
      <c r="AE71" s="3">
        <v>2050</v>
      </c>
      <c r="AF71" s="3">
        <f t="shared" si="54"/>
        <v>25.850578570625498</v>
      </c>
      <c r="AG71" s="3">
        <f t="shared" si="54"/>
        <v>24.704870200427923</v>
      </c>
      <c r="AH71" s="3">
        <f t="shared" si="54"/>
        <v>23.559161830230344</v>
      </c>
      <c r="AJ71" s="3">
        <v>2050</v>
      </c>
      <c r="AK71" s="3">
        <f t="shared" si="55"/>
        <v>34.265173645940592</v>
      </c>
      <c r="AL71" s="3">
        <f t="shared" si="55"/>
        <v>32.569353419829106</v>
      </c>
      <c r="AM71" s="3">
        <f t="shared" si="55"/>
        <v>30.87353319371762</v>
      </c>
      <c r="AO71" s="3">
        <v>2050</v>
      </c>
      <c r="AP71" s="3">
        <f t="shared" si="56"/>
        <v>5.7268823376973526</v>
      </c>
      <c r="AQ71" s="3">
        <f t="shared" si="56"/>
        <v>5.5272697716741934</v>
      </c>
      <c r="AR71" s="3">
        <f t="shared" si="56"/>
        <v>5.3276572056510334</v>
      </c>
      <c r="AT71" s="3">
        <v>2050</v>
      </c>
      <c r="AU71" s="3">
        <f t="shared" si="57"/>
        <v>7.2281039213655891</v>
      </c>
      <c r="AV71" s="3">
        <f t="shared" si="57"/>
        <v>6.9761657312392718</v>
      </c>
      <c r="AW71" s="3">
        <f t="shared" si="57"/>
        <v>6.7242275411129535</v>
      </c>
      <c r="AY71" s="3">
        <v>2050</v>
      </c>
      <c r="AZ71" s="3">
        <f t="shared" si="58"/>
        <v>1.0564151885072786</v>
      </c>
      <c r="BA71" s="3">
        <f t="shared" si="58"/>
        <v>1.0195934530272783</v>
      </c>
      <c r="BB71" s="3">
        <f t="shared" si="58"/>
        <v>0.98277171754727788</v>
      </c>
      <c r="BD71" s="3">
        <v>2050</v>
      </c>
      <c r="BE71" s="3">
        <f t="shared" si="59"/>
        <v>1.8197687458656844</v>
      </c>
      <c r="BF71" s="3">
        <f t="shared" si="59"/>
        <v>1.7432928337149145</v>
      </c>
      <c r="BG71" s="3">
        <f t="shared" si="59"/>
        <v>1.6668169215641446</v>
      </c>
      <c r="BI71" s="3">
        <v>2050</v>
      </c>
      <c r="BJ71" s="3">
        <f t="shared" si="60"/>
        <v>1.1154338318496653</v>
      </c>
      <c r="BK71" s="3">
        <f t="shared" si="60"/>
        <v>1.0795164898726823</v>
      </c>
      <c r="BL71" s="3">
        <f t="shared" si="60"/>
        <v>1.0435991478956996</v>
      </c>
      <c r="BN71" s="3">
        <v>2050</v>
      </c>
      <c r="BO71" s="3">
        <f t="shared" si="61"/>
        <v>0</v>
      </c>
      <c r="BP71" s="3">
        <f t="shared" si="61"/>
        <v>0</v>
      </c>
      <c r="BQ71" s="3">
        <f t="shared" si="61"/>
        <v>0</v>
      </c>
      <c r="BS71" s="3">
        <v>2050</v>
      </c>
      <c r="BT71" s="3">
        <f t="shared" si="62"/>
        <v>0</v>
      </c>
      <c r="BU71" s="3">
        <f t="shared" si="62"/>
        <v>0</v>
      </c>
      <c r="BV71" s="3">
        <f t="shared" si="62"/>
        <v>0</v>
      </c>
      <c r="BX71" s="3">
        <v>2050</v>
      </c>
      <c r="BY71" s="3">
        <f t="shared" si="63"/>
        <v>0</v>
      </c>
      <c r="BZ71" s="3">
        <f t="shared" si="63"/>
        <v>0</v>
      </c>
      <c r="CA71" s="3">
        <f t="shared" si="63"/>
        <v>0</v>
      </c>
      <c r="CC71" s="3">
        <v>2050</v>
      </c>
      <c r="CD71" s="3">
        <f t="shared" si="64"/>
        <v>0</v>
      </c>
      <c r="CE71" s="3">
        <f t="shared" si="64"/>
        <v>0</v>
      </c>
      <c r="CF71" s="3">
        <f t="shared" si="64"/>
        <v>0</v>
      </c>
    </row>
    <row r="73" spans="1:84" ht="25.5" customHeight="1" x14ac:dyDescent="0.25">
      <c r="G73" s="5" t="s">
        <v>58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</row>
    <row r="74" spans="1:84" ht="27" customHeight="1" x14ac:dyDescent="0.25">
      <c r="B74" s="5" t="s">
        <v>60</v>
      </c>
      <c r="C74" s="5"/>
      <c r="D74" s="5"/>
      <c r="G74" s="5" t="s">
        <v>38</v>
      </c>
      <c r="H74" s="5"/>
      <c r="I74" s="5"/>
      <c r="L74" s="5" t="s">
        <v>39</v>
      </c>
      <c r="M74" s="5"/>
      <c r="N74" s="5"/>
      <c r="Q74" s="6" t="s">
        <v>40</v>
      </c>
      <c r="R74" s="6"/>
      <c r="S74" s="6"/>
      <c r="V74" s="5" t="s">
        <v>45</v>
      </c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P74" s="5" t="s">
        <v>51</v>
      </c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O74" s="5" t="s">
        <v>56</v>
      </c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</row>
    <row r="75" spans="1:84" ht="44.25" customHeight="1" x14ac:dyDescent="0.25">
      <c r="B75" s="5"/>
      <c r="C75" s="5"/>
      <c r="D75" s="5"/>
      <c r="G75" s="5"/>
      <c r="H75" s="5"/>
      <c r="I75" s="5"/>
      <c r="L75" s="5"/>
      <c r="M75" s="5"/>
      <c r="N75" s="5"/>
      <c r="Q75" s="6"/>
      <c r="R75" s="6"/>
      <c r="S75" s="6"/>
      <c r="V75" s="6" t="s">
        <v>41</v>
      </c>
      <c r="W75" s="6"/>
      <c r="X75" s="6"/>
      <c r="AA75" s="6" t="s">
        <v>42</v>
      </c>
      <c r="AB75" s="6"/>
      <c r="AC75" s="6"/>
      <c r="AF75" s="6" t="s">
        <v>43</v>
      </c>
      <c r="AG75" s="6"/>
      <c r="AH75" s="6"/>
      <c r="AK75" s="6" t="s">
        <v>44</v>
      </c>
      <c r="AL75" s="6"/>
      <c r="AM75" s="6"/>
      <c r="AP75" s="6" t="s">
        <v>46</v>
      </c>
      <c r="AQ75" s="6"/>
      <c r="AR75" s="6"/>
      <c r="AU75" s="6" t="s">
        <v>47</v>
      </c>
      <c r="AV75" s="6"/>
      <c r="AW75" s="6"/>
      <c r="AZ75" s="6" t="s">
        <v>48</v>
      </c>
      <c r="BA75" s="6"/>
      <c r="BB75" s="6"/>
      <c r="BE75" s="6" t="s">
        <v>49</v>
      </c>
      <c r="BF75" s="6"/>
      <c r="BG75" s="6"/>
      <c r="BJ75" s="6" t="s">
        <v>50</v>
      </c>
      <c r="BK75" s="6"/>
      <c r="BL75" s="6"/>
      <c r="BO75" s="6" t="s">
        <v>52</v>
      </c>
      <c r="BP75" s="6"/>
      <c r="BQ75" s="6"/>
      <c r="BT75" s="6" t="s">
        <v>53</v>
      </c>
      <c r="BU75" s="6"/>
      <c r="BV75" s="6"/>
      <c r="BY75" s="6" t="s">
        <v>54</v>
      </c>
      <c r="BZ75" s="6"/>
      <c r="CA75" s="6"/>
      <c r="CD75" s="6" t="s">
        <v>55</v>
      </c>
      <c r="CE75" s="6"/>
      <c r="CF75" s="6"/>
    </row>
    <row r="76" spans="1:84" x14ac:dyDescent="0.25">
      <c r="A76" s="3" t="s">
        <v>27</v>
      </c>
      <c r="B76" s="3" t="s">
        <v>28</v>
      </c>
      <c r="C76" s="3" t="s">
        <v>29</v>
      </c>
      <c r="D76" s="3" t="s">
        <v>30</v>
      </c>
      <c r="F76" s="3" t="s">
        <v>27</v>
      </c>
      <c r="G76" s="3" t="s">
        <v>28</v>
      </c>
      <c r="H76" s="3" t="s">
        <v>29</v>
      </c>
      <c r="I76" s="3" t="s">
        <v>30</v>
      </c>
      <c r="K76" s="3" t="s">
        <v>27</v>
      </c>
      <c r="L76" s="3" t="s">
        <v>28</v>
      </c>
      <c r="M76" s="3" t="s">
        <v>29</v>
      </c>
      <c r="N76" s="3" t="s">
        <v>30</v>
      </c>
      <c r="P76" s="3" t="s">
        <v>27</v>
      </c>
      <c r="Q76" s="3" t="s">
        <v>28</v>
      </c>
      <c r="R76" s="3" t="s">
        <v>29</v>
      </c>
      <c r="S76" s="3" t="s">
        <v>30</v>
      </c>
      <c r="U76" s="3" t="s">
        <v>27</v>
      </c>
      <c r="V76" s="3" t="s">
        <v>28</v>
      </c>
      <c r="W76" s="3" t="s">
        <v>29</v>
      </c>
      <c r="X76" s="3" t="s">
        <v>30</v>
      </c>
      <c r="Z76" s="3" t="s">
        <v>27</v>
      </c>
      <c r="AA76" s="3" t="s">
        <v>28</v>
      </c>
      <c r="AB76" s="3" t="s">
        <v>29</v>
      </c>
      <c r="AC76" s="3" t="s">
        <v>30</v>
      </c>
      <c r="AE76" s="3" t="s">
        <v>27</v>
      </c>
      <c r="AF76" s="3" t="s">
        <v>28</v>
      </c>
      <c r="AG76" s="3" t="s">
        <v>29</v>
      </c>
      <c r="AH76" s="3" t="s">
        <v>30</v>
      </c>
      <c r="AJ76" s="3" t="s">
        <v>27</v>
      </c>
      <c r="AK76" s="3" t="s">
        <v>28</v>
      </c>
      <c r="AL76" s="3" t="s">
        <v>29</v>
      </c>
      <c r="AM76" s="3" t="s">
        <v>30</v>
      </c>
      <c r="AO76" s="3" t="s">
        <v>27</v>
      </c>
      <c r="AP76" s="3" t="s">
        <v>28</v>
      </c>
      <c r="AQ76" s="3" t="s">
        <v>29</v>
      </c>
      <c r="AR76" s="3" t="s">
        <v>30</v>
      </c>
      <c r="AT76" s="3" t="s">
        <v>27</v>
      </c>
      <c r="AU76" s="3" t="s">
        <v>28</v>
      </c>
      <c r="AV76" s="3" t="s">
        <v>29</v>
      </c>
      <c r="AW76" s="3" t="s">
        <v>30</v>
      </c>
      <c r="AY76" s="3" t="s">
        <v>27</v>
      </c>
      <c r="AZ76" s="3" t="s">
        <v>28</v>
      </c>
      <c r="BA76" s="3" t="s">
        <v>29</v>
      </c>
      <c r="BB76" s="3" t="s">
        <v>30</v>
      </c>
      <c r="BD76" s="3" t="s">
        <v>27</v>
      </c>
      <c r="BE76" s="3" t="s">
        <v>28</v>
      </c>
      <c r="BF76" s="3" t="s">
        <v>29</v>
      </c>
      <c r="BG76" s="3" t="s">
        <v>30</v>
      </c>
      <c r="BI76" s="3" t="s">
        <v>27</v>
      </c>
      <c r="BJ76" s="3" t="s">
        <v>28</v>
      </c>
      <c r="BK76" s="3" t="s">
        <v>29</v>
      </c>
      <c r="BL76" s="3" t="s">
        <v>30</v>
      </c>
      <c r="BN76" s="3" t="s">
        <v>27</v>
      </c>
      <c r="BO76" s="3" t="s">
        <v>28</v>
      </c>
      <c r="BP76" s="3" t="s">
        <v>29</v>
      </c>
      <c r="BQ76" s="3" t="s">
        <v>30</v>
      </c>
      <c r="BS76" s="3" t="s">
        <v>27</v>
      </c>
      <c r="BT76" s="3" t="s">
        <v>28</v>
      </c>
      <c r="BU76" s="3" t="s">
        <v>29</v>
      </c>
      <c r="BV76" s="3" t="s">
        <v>30</v>
      </c>
      <c r="BX76" s="3" t="s">
        <v>27</v>
      </c>
      <c r="BY76" s="3" t="s">
        <v>28</v>
      </c>
      <c r="BZ76" s="3" t="s">
        <v>29</v>
      </c>
      <c r="CA76" s="3" t="s">
        <v>30</v>
      </c>
      <c r="CC76" s="3" t="s">
        <v>27</v>
      </c>
      <c r="CD76" s="3" t="s">
        <v>28</v>
      </c>
      <c r="CE76" s="3" t="s">
        <v>29</v>
      </c>
      <c r="CF76" s="3" t="s">
        <v>30</v>
      </c>
    </row>
    <row r="77" spans="1:84" x14ac:dyDescent="0.25">
      <c r="A77" s="3">
        <v>2024</v>
      </c>
      <c r="B77" s="3">
        <f>G77+L77+Q77+V77+AA77+AF77+AK77+AP77+AU77+AZ77+BE77+BJ77+BO77+BT77+BY77+CD77</f>
        <v>0.55630103138673759</v>
      </c>
      <c r="C77" s="3">
        <f t="shared" ref="C77:D92" si="65">H77+M77+R77+W77+AB77+AG77+AL77+AQ77+AV77+BA77+BF77+BK77+BP77+BU77+BZ77+CE77</f>
        <v>1.0967179916262788</v>
      </c>
      <c r="D77" s="3">
        <f t="shared" si="65"/>
        <v>1.6371349518658382</v>
      </c>
      <c r="F77" s="3">
        <v>2024</v>
      </c>
      <c r="G77" s="3">
        <f>$G$2-G45</f>
        <v>3.663498264653775E-2</v>
      </c>
      <c r="H77" s="3">
        <f t="shared" ref="H77:I77" si="66">$G$2-H45</f>
        <v>7.2223926120033255E-2</v>
      </c>
      <c r="I77" s="3">
        <f t="shared" si="66"/>
        <v>0.10781286959352876</v>
      </c>
      <c r="K77" s="3">
        <v>2024</v>
      </c>
      <c r="L77" s="3">
        <f>$I$2-L45</f>
        <v>4.4623221417530168E-3</v>
      </c>
      <c r="M77" s="3">
        <f t="shared" ref="M77:N77" si="67">$I$2-M45</f>
        <v>8.7972315368416432E-3</v>
      </c>
      <c r="N77" s="3">
        <f t="shared" si="67"/>
        <v>1.3132140931930048E-2</v>
      </c>
      <c r="P77" s="3">
        <v>2024</v>
      </c>
      <c r="Q77" s="3">
        <f>$J$2-Q45</f>
        <v>1.5959673839976318E-2</v>
      </c>
      <c r="R77" s="3">
        <f t="shared" ref="R77:S77" si="68">$J$2-R45</f>
        <v>3.1463650889085315E-2</v>
      </c>
      <c r="S77" s="3">
        <f t="shared" si="68"/>
        <v>4.6967627938192535E-2</v>
      </c>
      <c r="U77" s="3">
        <v>2024</v>
      </c>
      <c r="V77" s="3">
        <f>$K$2-V45</f>
        <v>0.27044148465594731</v>
      </c>
      <c r="W77" s="3">
        <f t="shared" ref="W77:X77" si="69">$K$2-W45</f>
        <v>0.53316104980956425</v>
      </c>
      <c r="X77" s="3">
        <f t="shared" si="69"/>
        <v>0.79588061496320961</v>
      </c>
      <c r="Z77" s="3">
        <v>2024</v>
      </c>
      <c r="AA77" s="3">
        <f>$L$2-AA45</f>
        <v>7.5498247799785645E-2</v>
      </c>
      <c r="AB77" s="3">
        <f t="shared" ref="AB77:AC77" si="70">$L$2-AB45</f>
        <v>0.14884079307184095</v>
      </c>
      <c r="AC77" s="3">
        <f t="shared" si="70"/>
        <v>0.22218333834389625</v>
      </c>
      <c r="AE77" s="3">
        <v>2024</v>
      </c>
      <c r="AF77" s="3">
        <f>$M$2-AF45</f>
        <v>5.102470198782072E-2</v>
      </c>
      <c r="AG77" s="3">
        <f t="shared" ref="AG77:AH77" si="71">$M$2-AG45</f>
        <v>0.10059249494453937</v>
      </c>
      <c r="AH77" s="3">
        <f t="shared" si="71"/>
        <v>0.15016028790125802</v>
      </c>
      <c r="AJ77" s="3">
        <v>2024</v>
      </c>
      <c r="AK77" s="3">
        <f>$N$2-AK45</f>
        <v>7.5524211844012257E-2</v>
      </c>
      <c r="AL77" s="3">
        <f t="shared" ref="AL77:AM77" si="72">$N$2-AL45</f>
        <v>0.1488919798085746</v>
      </c>
      <c r="AM77" s="3">
        <f t="shared" si="72"/>
        <v>0.22225974777312985</v>
      </c>
      <c r="AO77" s="3">
        <v>2024</v>
      </c>
      <c r="AP77" s="3">
        <f>$O$2-AP45</f>
        <v>8.889846630516729E-3</v>
      </c>
      <c r="AQ77" s="3">
        <f t="shared" ref="AQ77:AR77" si="73">$O$2-AQ45</f>
        <v>1.7525861345578875E-2</v>
      </c>
      <c r="AR77" s="3">
        <f t="shared" si="73"/>
        <v>2.6161876060640132E-2</v>
      </c>
      <c r="AT77" s="3">
        <v>2024</v>
      </c>
      <c r="AU77" s="3">
        <f>$P$2-AU45</f>
        <v>1.1220194776380588E-2</v>
      </c>
      <c r="AV77" s="3">
        <f t="shared" ref="AV77:AW77" si="74">$P$2-AV45</f>
        <v>2.2120019174031391E-2</v>
      </c>
      <c r="AW77" s="3">
        <f t="shared" si="74"/>
        <v>3.3019843571681307E-2</v>
      </c>
      <c r="AY77" s="3">
        <v>2024</v>
      </c>
      <c r="AZ77" s="3">
        <f>$Q$2-AZ45</f>
        <v>1.6398746211634396E-3</v>
      </c>
      <c r="BA77" s="3">
        <f t="shared" ref="BA77:BB77" si="75">$Q$2-BA45</f>
        <v>3.2329258792813675E-3</v>
      </c>
      <c r="BB77" s="3">
        <f t="shared" si="75"/>
        <v>4.8259771373995175E-3</v>
      </c>
      <c r="BD77" s="3">
        <v>2024</v>
      </c>
      <c r="BE77" s="3">
        <f>$R$2-BE45</f>
        <v>3.4058934439546995E-3</v>
      </c>
      <c r="BF77" s="3">
        <f t="shared" ref="BF77:BG77" si="76">$R$2-BF45</f>
        <v>6.7145383646614043E-3</v>
      </c>
      <c r="BG77" s="3">
        <f t="shared" si="76"/>
        <v>1.0023183285368331E-2</v>
      </c>
      <c r="BI77" s="3">
        <v>2024</v>
      </c>
      <c r="BJ77" s="3">
        <f>$S$2-BJ45</f>
        <v>1.599596998889119E-3</v>
      </c>
      <c r="BK77" s="3">
        <f t="shared" ref="BK77:BL77" si="77">$S$2-BK45</f>
        <v>3.1535206822463913E-3</v>
      </c>
      <c r="BL77" s="3">
        <f t="shared" si="77"/>
        <v>4.7074443656038856E-3</v>
      </c>
      <c r="BN77" s="3">
        <v>2024</v>
      </c>
      <c r="BO77" s="3">
        <f>$T$2-BO45</f>
        <v>0</v>
      </c>
      <c r="BP77" s="3">
        <f t="shared" ref="BP77:BQ77" si="78">$T$2-BP45</f>
        <v>0</v>
      </c>
      <c r="BQ77" s="3">
        <f t="shared" si="78"/>
        <v>0</v>
      </c>
      <c r="BS77" s="3">
        <v>2024</v>
      </c>
      <c r="BT77" s="3">
        <f>$U$2-BT45</f>
        <v>0</v>
      </c>
      <c r="BU77" s="3">
        <f t="shared" ref="BU77:BV77" si="79">$U$2-BU45</f>
        <v>0</v>
      </c>
      <c r="BV77" s="3">
        <f t="shared" si="79"/>
        <v>0</v>
      </c>
      <c r="BX77" s="3">
        <v>2024</v>
      </c>
      <c r="BY77" s="3">
        <f>$V$2-BY45</f>
        <v>0</v>
      </c>
      <c r="BZ77" s="3">
        <f t="shared" ref="BZ77:CA77" si="80">$V$2-BZ45</f>
        <v>0</v>
      </c>
      <c r="CA77" s="3">
        <f t="shared" si="80"/>
        <v>0</v>
      </c>
      <c r="CC77" s="3">
        <v>2024</v>
      </c>
      <c r="CD77" s="3">
        <f>$W$2-CD45</f>
        <v>0</v>
      </c>
      <c r="CE77" s="3">
        <f t="shared" ref="CE77:CF77" si="81">$W$2-CE45</f>
        <v>0</v>
      </c>
      <c r="CF77" s="3">
        <f t="shared" si="81"/>
        <v>0</v>
      </c>
    </row>
    <row r="78" spans="1:84" x14ac:dyDescent="0.25">
      <c r="A78" s="3">
        <v>2025</v>
      </c>
      <c r="B78" s="3">
        <f t="shared" ref="B78:D103" si="82">G78+L78+Q78+V78+AA78+AF78+AK78+AP78+AU78+AZ78+BE78+BJ78+BO78+BT78+BY78+CD78</f>
        <v>1.1126020627734776</v>
      </c>
      <c r="C78" s="3">
        <f t="shared" si="65"/>
        <v>2.2972314010732076</v>
      </c>
      <c r="D78" s="3">
        <f t="shared" si="65"/>
        <v>3.4818607393729062</v>
      </c>
      <c r="F78" s="3">
        <v>2025</v>
      </c>
      <c r="G78" s="3">
        <f t="shared" ref="G78:I93" si="83">$G$2-G46</f>
        <v>7.3269965293075501E-2</v>
      </c>
      <c r="H78" s="3">
        <f t="shared" si="83"/>
        <v>0.15128325810147558</v>
      </c>
      <c r="I78" s="3">
        <f t="shared" si="83"/>
        <v>0.22929655090987566</v>
      </c>
      <c r="K78" s="3">
        <v>2025</v>
      </c>
      <c r="L78" s="3">
        <f t="shared" ref="L78:N93" si="84">$I$2-L46</f>
        <v>8.9246442835062556E-3</v>
      </c>
      <c r="M78" s="3">
        <f t="shared" si="84"/>
        <v>1.8427049326487532E-2</v>
      </c>
      <c r="N78" s="3">
        <f t="shared" si="84"/>
        <v>2.7929454369469031E-2</v>
      </c>
      <c r="P78" s="3">
        <v>2025</v>
      </c>
      <c r="Q78" s="3">
        <f t="shared" ref="Q78:S93" si="85">$J$2-Q46</f>
        <v>3.1919347679954413E-2</v>
      </c>
      <c r="R78" s="3">
        <f t="shared" si="85"/>
        <v>6.5905079853417092E-2</v>
      </c>
      <c r="S78" s="3">
        <f t="shared" si="85"/>
        <v>9.9890812026881548E-2</v>
      </c>
      <c r="U78" s="3">
        <v>2025</v>
      </c>
      <c r="V78" s="3">
        <f t="shared" ref="V78:X93" si="86">$K$2-V46</f>
        <v>0.54088296931189461</v>
      </c>
      <c r="W78" s="3">
        <f t="shared" si="86"/>
        <v>1.1167814468289237</v>
      </c>
      <c r="X78" s="3">
        <f t="shared" si="86"/>
        <v>1.6926799243459243</v>
      </c>
      <c r="Z78" s="3">
        <v>2025</v>
      </c>
      <c r="AA78" s="3">
        <f t="shared" ref="AA78:AC93" si="87">$L$2-AA46</f>
        <v>0.15099649559957129</v>
      </c>
      <c r="AB78" s="3">
        <f t="shared" si="87"/>
        <v>0.31176815390640655</v>
      </c>
      <c r="AC78" s="3">
        <f t="shared" si="87"/>
        <v>0.47253981221324182</v>
      </c>
      <c r="AE78" s="3">
        <v>2025</v>
      </c>
      <c r="AF78" s="3">
        <f t="shared" ref="AF78:AH93" si="88">$M$2-AF46</f>
        <v>0.10204940397564144</v>
      </c>
      <c r="AG78" s="3">
        <f t="shared" si="88"/>
        <v>0.21070524953842451</v>
      </c>
      <c r="AH78" s="3">
        <f t="shared" si="88"/>
        <v>0.31936109510120403</v>
      </c>
      <c r="AJ78" s="3">
        <v>2025</v>
      </c>
      <c r="AK78" s="3">
        <f t="shared" ref="AK78:AM93" si="89">$N$2-AK46</f>
        <v>0.15104842368802451</v>
      </c>
      <c r="AL78" s="3">
        <f t="shared" si="89"/>
        <v>0.31187537178724511</v>
      </c>
      <c r="AM78" s="3">
        <f t="shared" si="89"/>
        <v>0.47270231988646572</v>
      </c>
      <c r="AO78" s="3">
        <v>2025</v>
      </c>
      <c r="AP78" s="3">
        <f t="shared" ref="AP78:AR93" si="90">$O$2-AP46</f>
        <v>1.7779693261034346E-2</v>
      </c>
      <c r="AQ78" s="3">
        <f t="shared" si="90"/>
        <v>3.6710402602419201E-2</v>
      </c>
      <c r="AR78" s="3">
        <f t="shared" si="90"/>
        <v>5.5641111943804944E-2</v>
      </c>
      <c r="AT78" s="3">
        <v>2025</v>
      </c>
      <c r="AU78" s="3">
        <f t="shared" ref="AU78:AW93" si="91">$P$2-AU46</f>
        <v>2.2440389552761175E-2</v>
      </c>
      <c r="AV78" s="3">
        <f t="shared" si="91"/>
        <v>4.6333517847713779E-2</v>
      </c>
      <c r="AW78" s="3">
        <f t="shared" si="91"/>
        <v>7.0226646142666382E-2</v>
      </c>
      <c r="AY78" s="3">
        <v>2025</v>
      </c>
      <c r="AZ78" s="3">
        <f t="shared" ref="AZ78:BB93" si="92">$Q$2-AZ46</f>
        <v>3.2797492423266572E-3</v>
      </c>
      <c r="BA78" s="3">
        <f t="shared" si="92"/>
        <v>6.7718218392813778E-3</v>
      </c>
      <c r="BB78" s="3">
        <f t="shared" si="92"/>
        <v>1.0263894436235876E-2</v>
      </c>
      <c r="BD78" s="3">
        <v>2025</v>
      </c>
      <c r="BE78" s="3">
        <f t="shared" ref="BE78:BG93" si="93">$R$2-BE46</f>
        <v>6.811786887909177E-3</v>
      </c>
      <c r="BF78" s="3">
        <f t="shared" si="93"/>
        <v>1.4064553050814999E-2</v>
      </c>
      <c r="BG78" s="3">
        <f t="shared" si="93"/>
        <v>2.1317319213720598E-2</v>
      </c>
      <c r="BI78" s="3">
        <v>2025</v>
      </c>
      <c r="BJ78" s="3">
        <f t="shared" ref="BJ78:BL93" si="94">$S$2-BJ46</f>
        <v>3.199193997778238E-3</v>
      </c>
      <c r="BK78" s="3">
        <f t="shared" si="94"/>
        <v>6.6054963905972652E-3</v>
      </c>
      <c r="BL78" s="3">
        <f t="shared" si="94"/>
        <v>1.001179878341607E-2</v>
      </c>
      <c r="BN78" s="3">
        <v>2025</v>
      </c>
      <c r="BO78" s="3">
        <f t="shared" ref="BO78:BQ93" si="95">$T$2-BO46</f>
        <v>0</v>
      </c>
      <c r="BP78" s="3">
        <f t="shared" si="95"/>
        <v>0</v>
      </c>
      <c r="BQ78" s="3">
        <f t="shared" si="95"/>
        <v>0</v>
      </c>
      <c r="BS78" s="3">
        <v>2025</v>
      </c>
      <c r="BT78" s="3">
        <f t="shared" ref="BT78:BV93" si="96">$U$2-BT46</f>
        <v>0</v>
      </c>
      <c r="BU78" s="3">
        <f t="shared" si="96"/>
        <v>0</v>
      </c>
      <c r="BV78" s="3">
        <f t="shared" si="96"/>
        <v>0</v>
      </c>
      <c r="BX78" s="3">
        <v>2025</v>
      </c>
      <c r="BY78" s="3">
        <f t="shared" ref="BY78:CA93" si="97">$V$2-BY46</f>
        <v>0</v>
      </c>
      <c r="BZ78" s="3">
        <f t="shared" si="97"/>
        <v>0</v>
      </c>
      <c r="CA78" s="3">
        <f t="shared" si="97"/>
        <v>0</v>
      </c>
      <c r="CC78" s="3">
        <v>2025</v>
      </c>
      <c r="CD78" s="3">
        <f t="shared" ref="CD78:CF93" si="98">$W$2-CD46</f>
        <v>0</v>
      </c>
      <c r="CE78" s="3">
        <f t="shared" si="98"/>
        <v>0</v>
      </c>
      <c r="CF78" s="3">
        <f t="shared" si="98"/>
        <v>0</v>
      </c>
    </row>
    <row r="79" spans="1:84" x14ac:dyDescent="0.25">
      <c r="A79" s="3">
        <v>2026</v>
      </c>
      <c r="B79" s="3">
        <f t="shared" si="82"/>
        <v>1.668903094160217</v>
      </c>
      <c r="C79" s="3">
        <f t="shared" si="65"/>
        <v>3.6147016219671722</v>
      </c>
      <c r="D79" s="3">
        <f t="shared" si="65"/>
        <v>5.5605001497741533</v>
      </c>
      <c r="F79" s="3">
        <v>2026</v>
      </c>
      <c r="G79" s="3">
        <f t="shared" si="83"/>
        <v>0.10990494793961147</v>
      </c>
      <c r="H79" s="3">
        <f t="shared" si="83"/>
        <v>0.23804473427466455</v>
      </c>
      <c r="I79" s="3">
        <f t="shared" si="83"/>
        <v>0.36618452060971585</v>
      </c>
      <c r="K79" s="3">
        <v>2026</v>
      </c>
      <c r="L79" s="3">
        <f t="shared" si="84"/>
        <v>1.3386966425259272E-2</v>
      </c>
      <c r="M79" s="3">
        <f t="shared" si="84"/>
        <v>2.8995026385851608E-2</v>
      </c>
      <c r="N79" s="3">
        <f t="shared" si="84"/>
        <v>4.4603086346443721E-2</v>
      </c>
      <c r="P79" s="3">
        <v>2026</v>
      </c>
      <c r="Q79" s="3">
        <f t="shared" si="85"/>
        <v>4.7879021519930731E-2</v>
      </c>
      <c r="R79" s="3">
        <f t="shared" si="85"/>
        <v>0.10370187301580991</v>
      </c>
      <c r="S79" s="3">
        <f t="shared" si="85"/>
        <v>0.15952472451169086</v>
      </c>
      <c r="U79" s="3">
        <v>2026</v>
      </c>
      <c r="V79" s="3">
        <f t="shared" si="86"/>
        <v>0.81132445396784192</v>
      </c>
      <c r="W79" s="3">
        <f t="shared" si="86"/>
        <v>1.7572595017417143</v>
      </c>
      <c r="X79" s="3">
        <f t="shared" si="86"/>
        <v>2.7031945495156151</v>
      </c>
      <c r="Z79" s="3">
        <v>2026</v>
      </c>
      <c r="AA79" s="3">
        <f t="shared" si="87"/>
        <v>0.22649474339935693</v>
      </c>
      <c r="AB79" s="3">
        <f t="shared" si="87"/>
        <v>0.49056827756956523</v>
      </c>
      <c r="AC79" s="3">
        <f t="shared" si="87"/>
        <v>0.75464181173977352</v>
      </c>
      <c r="AE79" s="3">
        <v>2026</v>
      </c>
      <c r="AF79" s="3">
        <f t="shared" si="88"/>
        <v>0.15307410596346571</v>
      </c>
      <c r="AG79" s="3">
        <f t="shared" si="88"/>
        <v>0.33154544505517691</v>
      </c>
      <c r="AH79" s="3">
        <f t="shared" si="88"/>
        <v>0.51001678414688811</v>
      </c>
      <c r="AJ79" s="3">
        <v>2026</v>
      </c>
      <c r="AK79" s="3">
        <f t="shared" si="89"/>
        <v>0.22657263553203677</v>
      </c>
      <c r="AL79" s="3">
        <f t="shared" si="89"/>
        <v>0.4907369852790282</v>
      </c>
      <c r="AM79" s="3">
        <f t="shared" si="89"/>
        <v>0.75490133502601964</v>
      </c>
      <c r="AO79" s="3">
        <v>2026</v>
      </c>
      <c r="AP79" s="3">
        <f t="shared" si="90"/>
        <v>2.6669539891551075E-2</v>
      </c>
      <c r="AQ79" s="3">
        <f t="shared" si="90"/>
        <v>5.7763946534964639E-2</v>
      </c>
      <c r="AR79" s="3">
        <f t="shared" si="90"/>
        <v>8.8858353178378202E-2</v>
      </c>
      <c r="AT79" s="3">
        <v>2026</v>
      </c>
      <c r="AU79" s="3">
        <f t="shared" si="91"/>
        <v>3.3660584329141763E-2</v>
      </c>
      <c r="AV79" s="3">
        <f t="shared" si="91"/>
        <v>7.2905951937333846E-2</v>
      </c>
      <c r="AW79" s="3">
        <f t="shared" si="91"/>
        <v>0.11215131954552593</v>
      </c>
      <c r="AY79" s="3">
        <v>2026</v>
      </c>
      <c r="AZ79" s="3">
        <f t="shared" si="92"/>
        <v>4.9196238634900968E-3</v>
      </c>
      <c r="BA79" s="3">
        <f t="shared" si="92"/>
        <v>1.0655485283148858E-2</v>
      </c>
      <c r="BB79" s="3">
        <f t="shared" si="92"/>
        <v>1.6391346702807619E-2</v>
      </c>
      <c r="BD79" s="3">
        <v>2026</v>
      </c>
      <c r="BE79" s="3">
        <f t="shared" si="93"/>
        <v>1.0217680331863876E-2</v>
      </c>
      <c r="BF79" s="3">
        <f t="shared" si="93"/>
        <v>2.2130623280385953E-2</v>
      </c>
      <c r="BG79" s="3">
        <f t="shared" si="93"/>
        <v>3.4043566228908251E-2</v>
      </c>
      <c r="BI79" s="3">
        <v>2026</v>
      </c>
      <c r="BJ79" s="3">
        <f t="shared" si="94"/>
        <v>4.798790996667357E-3</v>
      </c>
      <c r="BK79" s="3">
        <f t="shared" si="94"/>
        <v>1.0393771609527702E-2</v>
      </c>
      <c r="BL79" s="3">
        <f t="shared" si="94"/>
        <v>1.5988752222387825E-2</v>
      </c>
      <c r="BN79" s="3">
        <v>2026</v>
      </c>
      <c r="BO79" s="3">
        <f t="shared" si="95"/>
        <v>0</v>
      </c>
      <c r="BP79" s="3">
        <f t="shared" si="95"/>
        <v>0</v>
      </c>
      <c r="BQ79" s="3">
        <f t="shared" si="95"/>
        <v>0</v>
      </c>
      <c r="BS79" s="3">
        <v>2026</v>
      </c>
      <c r="BT79" s="3">
        <f t="shared" si="96"/>
        <v>0</v>
      </c>
      <c r="BU79" s="3">
        <f t="shared" si="96"/>
        <v>0</v>
      </c>
      <c r="BV79" s="3">
        <f t="shared" si="96"/>
        <v>0</v>
      </c>
      <c r="BX79" s="3">
        <v>2026</v>
      </c>
      <c r="BY79" s="3">
        <f t="shared" si="97"/>
        <v>0</v>
      </c>
      <c r="BZ79" s="3">
        <f t="shared" si="97"/>
        <v>0</v>
      </c>
      <c r="CA79" s="3">
        <f t="shared" si="97"/>
        <v>0</v>
      </c>
      <c r="CC79" s="3">
        <v>2026</v>
      </c>
      <c r="CD79" s="3">
        <f t="shared" si="98"/>
        <v>0</v>
      </c>
      <c r="CE79" s="3">
        <f t="shared" si="98"/>
        <v>0</v>
      </c>
      <c r="CF79" s="3">
        <f t="shared" si="98"/>
        <v>0</v>
      </c>
    </row>
    <row r="80" spans="1:84" x14ac:dyDescent="0.25">
      <c r="A80" s="3">
        <v>2027</v>
      </c>
      <c r="B80" s="3">
        <f t="shared" si="82"/>
        <v>2.2252041255469566</v>
      </c>
      <c r="C80" s="3">
        <f t="shared" si="65"/>
        <v>5.0639589297199104</v>
      </c>
      <c r="D80" s="3">
        <f t="shared" si="65"/>
        <v>7.9027137338928686</v>
      </c>
      <c r="F80" s="3">
        <v>2027</v>
      </c>
      <c r="G80" s="3">
        <f t="shared" si="83"/>
        <v>0.14653993058614923</v>
      </c>
      <c r="H80" s="3">
        <f t="shared" si="83"/>
        <v>0.33348499651458496</v>
      </c>
      <c r="I80" s="3">
        <f t="shared" si="83"/>
        <v>0.52043006244301893</v>
      </c>
      <c r="K80" s="3">
        <v>2027</v>
      </c>
      <c r="L80" s="3">
        <f t="shared" si="84"/>
        <v>1.7849288567012289E-2</v>
      </c>
      <c r="M80" s="3">
        <f t="shared" si="84"/>
        <v>4.0620122527344371E-2</v>
      </c>
      <c r="N80" s="3">
        <f t="shared" si="84"/>
        <v>6.3390956487676453E-2</v>
      </c>
      <c r="P80" s="3">
        <v>2027</v>
      </c>
      <c r="Q80" s="3">
        <f t="shared" si="85"/>
        <v>6.3838695359908826E-2</v>
      </c>
      <c r="R80" s="3">
        <f t="shared" si="85"/>
        <v>0.14527949490926595</v>
      </c>
      <c r="S80" s="3">
        <f t="shared" si="85"/>
        <v>0.22672029445862307</v>
      </c>
      <c r="U80" s="3">
        <v>2027</v>
      </c>
      <c r="V80" s="3">
        <f t="shared" si="86"/>
        <v>1.0817659386237892</v>
      </c>
      <c r="W80" s="3">
        <f t="shared" si="86"/>
        <v>2.4618048393265042</v>
      </c>
      <c r="X80" s="3">
        <f t="shared" si="86"/>
        <v>3.8418437400292191</v>
      </c>
      <c r="Z80" s="3">
        <v>2027</v>
      </c>
      <c r="AA80" s="3">
        <f t="shared" si="87"/>
        <v>0.30199299119914258</v>
      </c>
      <c r="AB80" s="3">
        <f t="shared" si="87"/>
        <v>0.68725385097864944</v>
      </c>
      <c r="AC80" s="3">
        <f t="shared" si="87"/>
        <v>1.0725147107581563</v>
      </c>
      <c r="AE80" s="3">
        <v>2027</v>
      </c>
      <c r="AF80" s="3">
        <f t="shared" si="88"/>
        <v>0.20409880795128643</v>
      </c>
      <c r="AG80" s="3">
        <f t="shared" si="88"/>
        <v>0.46447333491980558</v>
      </c>
      <c r="AH80" s="3">
        <f t="shared" si="88"/>
        <v>0.72484786188832473</v>
      </c>
      <c r="AJ80" s="3">
        <v>2027</v>
      </c>
      <c r="AK80" s="3">
        <f t="shared" si="89"/>
        <v>0.30209684737604903</v>
      </c>
      <c r="AL80" s="3">
        <f t="shared" si="89"/>
        <v>0.68749019936952038</v>
      </c>
      <c r="AM80" s="3">
        <f t="shared" si="89"/>
        <v>1.0728835513629988</v>
      </c>
      <c r="AO80" s="3">
        <v>2027</v>
      </c>
      <c r="AP80" s="3">
        <f t="shared" si="90"/>
        <v>3.5559386522067804E-2</v>
      </c>
      <c r="AQ80" s="3">
        <f t="shared" si="90"/>
        <v>8.0923485107024185E-2</v>
      </c>
      <c r="AR80" s="3">
        <f t="shared" si="90"/>
        <v>0.12628758369198056</v>
      </c>
      <c r="AT80" s="3">
        <v>2027</v>
      </c>
      <c r="AU80" s="3">
        <f t="shared" si="91"/>
        <v>4.4880779105523239E-2</v>
      </c>
      <c r="AV80" s="3">
        <f t="shared" si="91"/>
        <v>0.10213643751372015</v>
      </c>
      <c r="AW80" s="3">
        <f t="shared" si="91"/>
        <v>0.15939209592191705</v>
      </c>
      <c r="AY80" s="3">
        <v>2027</v>
      </c>
      <c r="AZ80" s="3">
        <f t="shared" si="92"/>
        <v>6.5594984846533144E-3</v>
      </c>
      <c r="BA80" s="3">
        <f t="shared" si="92"/>
        <v>1.4927633175082278E-2</v>
      </c>
      <c r="BB80" s="3">
        <f t="shared" si="92"/>
        <v>2.3295767865511019E-2</v>
      </c>
      <c r="BD80" s="3">
        <v>2027</v>
      </c>
      <c r="BE80" s="3">
        <f t="shared" si="93"/>
        <v>1.3623573775818576E-2</v>
      </c>
      <c r="BF80" s="3">
        <f t="shared" si="93"/>
        <v>3.1003545825170731E-2</v>
      </c>
      <c r="BG80" s="3">
        <f t="shared" si="93"/>
        <v>4.8383517874522886E-2</v>
      </c>
      <c r="BI80" s="3">
        <v>2027</v>
      </c>
      <c r="BJ80" s="3">
        <f t="shared" si="94"/>
        <v>6.398387995556698E-3</v>
      </c>
      <c r="BK80" s="3">
        <f t="shared" si="94"/>
        <v>1.4560989553238146E-2</v>
      </c>
      <c r="BL80" s="3">
        <f t="shared" si="94"/>
        <v>2.2723591110919594E-2</v>
      </c>
      <c r="BN80" s="3">
        <v>2027</v>
      </c>
      <c r="BO80" s="3">
        <f t="shared" si="95"/>
        <v>0</v>
      </c>
      <c r="BP80" s="3">
        <f t="shared" si="95"/>
        <v>0</v>
      </c>
      <c r="BQ80" s="3">
        <f t="shared" si="95"/>
        <v>0</v>
      </c>
      <c r="BS80" s="3">
        <v>2027</v>
      </c>
      <c r="BT80" s="3">
        <f t="shared" si="96"/>
        <v>0</v>
      </c>
      <c r="BU80" s="3">
        <f t="shared" si="96"/>
        <v>0</v>
      </c>
      <c r="BV80" s="3">
        <f t="shared" si="96"/>
        <v>0</v>
      </c>
      <c r="BX80" s="3">
        <v>2027</v>
      </c>
      <c r="BY80" s="3">
        <f t="shared" si="97"/>
        <v>0</v>
      </c>
      <c r="BZ80" s="3">
        <f t="shared" si="97"/>
        <v>0</v>
      </c>
      <c r="CA80" s="3">
        <f t="shared" si="97"/>
        <v>0</v>
      </c>
      <c r="CC80" s="3">
        <v>2027</v>
      </c>
      <c r="CD80" s="3">
        <f t="shared" si="98"/>
        <v>0</v>
      </c>
      <c r="CE80" s="3">
        <f t="shared" si="98"/>
        <v>0</v>
      </c>
      <c r="CF80" s="3">
        <f t="shared" si="98"/>
        <v>0</v>
      </c>
    </row>
    <row r="81" spans="1:84" x14ac:dyDescent="0.25">
      <c r="A81" s="3">
        <v>2028</v>
      </c>
      <c r="B81" s="3">
        <f t="shared" si="82"/>
        <v>2.7815051569336884</v>
      </c>
      <c r="C81" s="3">
        <f t="shared" si="65"/>
        <v>6.6617140979035705</v>
      </c>
      <c r="D81" s="3">
        <f t="shared" si="65"/>
        <v>10.541923038873415</v>
      </c>
      <c r="F81" s="3">
        <v>2028</v>
      </c>
      <c r="G81" s="3">
        <f t="shared" si="83"/>
        <v>0.18317491323268698</v>
      </c>
      <c r="H81" s="3">
        <f t="shared" si="83"/>
        <v>0.43870452615290034</v>
      </c>
      <c r="I81" s="3">
        <f t="shared" si="83"/>
        <v>0.69423413907311549</v>
      </c>
      <c r="K81" s="3">
        <v>2028</v>
      </c>
      <c r="L81" s="3">
        <f t="shared" si="84"/>
        <v>2.2311610708765306E-2</v>
      </c>
      <c r="M81" s="3">
        <f t="shared" si="84"/>
        <v>5.343638182190924E-2</v>
      </c>
      <c r="N81" s="3">
        <f t="shared" si="84"/>
        <v>8.4561152935052952E-2</v>
      </c>
      <c r="P81" s="3">
        <v>2028</v>
      </c>
      <c r="Q81" s="3">
        <f t="shared" si="85"/>
        <v>7.9798369199885144E-2</v>
      </c>
      <c r="R81" s="3">
        <f t="shared" si="85"/>
        <v>0.19111735952149367</v>
      </c>
      <c r="S81" s="3">
        <f t="shared" si="85"/>
        <v>0.30243634984310219</v>
      </c>
      <c r="U81" s="3">
        <v>2028</v>
      </c>
      <c r="V81" s="3">
        <f t="shared" si="86"/>
        <v>1.3522074232797365</v>
      </c>
      <c r="W81" s="3">
        <f t="shared" si="86"/>
        <v>3.2385412741362245</v>
      </c>
      <c r="X81" s="3">
        <f t="shared" si="86"/>
        <v>5.1248751249926841</v>
      </c>
      <c r="Z81" s="3">
        <v>2028</v>
      </c>
      <c r="AA81" s="3">
        <f t="shared" si="87"/>
        <v>0.37749123899892822</v>
      </c>
      <c r="AB81" s="3">
        <f t="shared" si="87"/>
        <v>0.90409277236302898</v>
      </c>
      <c r="AC81" s="3">
        <f t="shared" si="87"/>
        <v>1.4306943057271226</v>
      </c>
      <c r="AE81" s="3">
        <v>2028</v>
      </c>
      <c r="AF81" s="3">
        <f t="shared" si="88"/>
        <v>0.25512350993910715</v>
      </c>
      <c r="AG81" s="3">
        <f t="shared" si="88"/>
        <v>0.61102165445617018</v>
      </c>
      <c r="AH81" s="3">
        <f t="shared" si="88"/>
        <v>0.96691979897322966</v>
      </c>
      <c r="AJ81" s="3">
        <v>2028</v>
      </c>
      <c r="AK81" s="3">
        <f t="shared" si="89"/>
        <v>0.37762105922005418</v>
      </c>
      <c r="AL81" s="3">
        <f t="shared" si="89"/>
        <v>0.90440369222421424</v>
      </c>
      <c r="AM81" s="3">
        <f t="shared" si="89"/>
        <v>1.4311863252283743</v>
      </c>
      <c r="AO81" s="3">
        <v>2028</v>
      </c>
      <c r="AP81" s="3">
        <f t="shared" si="90"/>
        <v>4.4449233152585421E-2</v>
      </c>
      <c r="AQ81" s="3">
        <f t="shared" si="90"/>
        <v>0.10645606117085382</v>
      </c>
      <c r="AR81" s="3">
        <f t="shared" si="90"/>
        <v>0.16846288918912222</v>
      </c>
      <c r="AT81" s="3">
        <v>2028</v>
      </c>
      <c r="AU81" s="3">
        <f t="shared" si="91"/>
        <v>5.6100973881903826E-2</v>
      </c>
      <c r="AV81" s="3">
        <f t="shared" si="91"/>
        <v>0.13436201895350486</v>
      </c>
      <c r="AW81" s="3">
        <f t="shared" si="91"/>
        <v>0.21262306402510589</v>
      </c>
      <c r="AY81" s="3">
        <v>2028</v>
      </c>
      <c r="AZ81" s="3">
        <f t="shared" si="92"/>
        <v>8.199373105816754E-3</v>
      </c>
      <c r="BA81" s="3">
        <f t="shared" si="92"/>
        <v>1.9637525847050696E-2</v>
      </c>
      <c r="BB81" s="3">
        <f t="shared" si="92"/>
        <v>3.1075678588284639E-2</v>
      </c>
      <c r="BD81" s="3">
        <v>2028</v>
      </c>
      <c r="BE81" s="3">
        <f t="shared" si="93"/>
        <v>1.7029467219773053E-2</v>
      </c>
      <c r="BF81" s="3">
        <f t="shared" si="93"/>
        <v>4.078563060541307E-2</v>
      </c>
      <c r="BG81" s="3">
        <f t="shared" si="93"/>
        <v>6.4541793991052865E-2</v>
      </c>
      <c r="BI81" s="3">
        <v>2028</v>
      </c>
      <c r="BJ81" s="3">
        <f t="shared" si="94"/>
        <v>7.997984994445817E-3</v>
      </c>
      <c r="BK81" s="3">
        <f t="shared" si="94"/>
        <v>1.9155200650807336E-2</v>
      </c>
      <c r="BL81" s="3">
        <f t="shared" si="94"/>
        <v>3.0312416307168855E-2</v>
      </c>
      <c r="BN81" s="3">
        <v>2028</v>
      </c>
      <c r="BO81" s="3">
        <f t="shared" si="95"/>
        <v>0</v>
      </c>
      <c r="BP81" s="3">
        <f t="shared" si="95"/>
        <v>0</v>
      </c>
      <c r="BQ81" s="3">
        <f t="shared" si="95"/>
        <v>0</v>
      </c>
      <c r="BS81" s="3">
        <v>2028</v>
      </c>
      <c r="BT81" s="3">
        <f t="shared" si="96"/>
        <v>0</v>
      </c>
      <c r="BU81" s="3">
        <f t="shared" si="96"/>
        <v>0</v>
      </c>
      <c r="BV81" s="3">
        <f t="shared" si="96"/>
        <v>0</v>
      </c>
      <c r="BX81" s="3">
        <v>2028</v>
      </c>
      <c r="BY81" s="3">
        <f t="shared" si="97"/>
        <v>0</v>
      </c>
      <c r="BZ81" s="3">
        <f t="shared" si="97"/>
        <v>0</v>
      </c>
      <c r="CA81" s="3">
        <f t="shared" si="97"/>
        <v>0</v>
      </c>
      <c r="CC81" s="3">
        <v>2028</v>
      </c>
      <c r="CD81" s="3">
        <f t="shared" si="98"/>
        <v>0</v>
      </c>
      <c r="CE81" s="3">
        <f t="shared" si="98"/>
        <v>0</v>
      </c>
      <c r="CF81" s="3">
        <f t="shared" si="98"/>
        <v>0</v>
      </c>
    </row>
    <row r="82" spans="1:84" x14ac:dyDescent="0.25">
      <c r="A82" s="3">
        <v>2029</v>
      </c>
      <c r="B82" s="3">
        <f t="shared" si="82"/>
        <v>3.3378061883204246</v>
      </c>
      <c r="C82" s="3">
        <f t="shared" si="65"/>
        <v>8.4267968478570214</v>
      </c>
      <c r="D82" s="3">
        <f t="shared" si="65"/>
        <v>13.515787507393613</v>
      </c>
      <c r="F82" s="3">
        <v>2029</v>
      </c>
      <c r="G82" s="3">
        <f t="shared" si="83"/>
        <v>0.21980989587922295</v>
      </c>
      <c r="H82" s="3">
        <f t="shared" si="83"/>
        <v>0.55494334698171421</v>
      </c>
      <c r="I82" s="3">
        <f t="shared" si="83"/>
        <v>0.89007679808420548</v>
      </c>
      <c r="K82" s="3">
        <v>2029</v>
      </c>
      <c r="L82" s="3">
        <f t="shared" si="84"/>
        <v>2.6773932850518545E-2</v>
      </c>
      <c r="M82" s="3">
        <f t="shared" si="84"/>
        <v>6.7594845302571205E-2</v>
      </c>
      <c r="N82" s="3">
        <f t="shared" si="84"/>
        <v>0.10841575775462386</v>
      </c>
      <c r="P82" s="3">
        <v>2029</v>
      </c>
      <c r="Q82" s="3">
        <f t="shared" si="85"/>
        <v>9.5758043039861462E-2</v>
      </c>
      <c r="R82" s="3">
        <f t="shared" si="85"/>
        <v>0.24175567115576335</v>
      </c>
      <c r="S82" s="3">
        <f t="shared" si="85"/>
        <v>0.38775329927166347</v>
      </c>
      <c r="U82" s="3">
        <v>2029</v>
      </c>
      <c r="V82" s="3">
        <f t="shared" si="86"/>
        <v>1.6226489079356838</v>
      </c>
      <c r="W82" s="3">
        <f t="shared" si="86"/>
        <v>4.0966227309476153</v>
      </c>
      <c r="X82" s="3">
        <f t="shared" si="86"/>
        <v>6.5705965539595468</v>
      </c>
      <c r="Z82" s="3">
        <v>2029</v>
      </c>
      <c r="AA82" s="3">
        <f t="shared" si="87"/>
        <v>0.45298948679871387</v>
      </c>
      <c r="AB82" s="3">
        <f t="shared" si="87"/>
        <v>1.1436405123895454</v>
      </c>
      <c r="AC82" s="3">
        <f t="shared" si="87"/>
        <v>1.8342915379803699</v>
      </c>
      <c r="AE82" s="3">
        <v>2029</v>
      </c>
      <c r="AF82" s="3">
        <f t="shared" si="88"/>
        <v>0.30614821192692787</v>
      </c>
      <c r="AG82" s="3">
        <f t="shared" si="88"/>
        <v>0.77291749181550884</v>
      </c>
      <c r="AH82" s="3">
        <f t="shared" si="88"/>
        <v>1.2396867717040863</v>
      </c>
      <c r="AJ82" s="3">
        <v>2029</v>
      </c>
      <c r="AK82" s="3">
        <f t="shared" si="89"/>
        <v>0.45314527106406643</v>
      </c>
      <c r="AL82" s="3">
        <f t="shared" si="89"/>
        <v>1.1440338133429719</v>
      </c>
      <c r="AM82" s="3">
        <f t="shared" si="89"/>
        <v>1.8349223556218845</v>
      </c>
      <c r="AO82" s="3">
        <v>2029</v>
      </c>
      <c r="AP82" s="3">
        <f t="shared" si="90"/>
        <v>5.333907978310215E-2</v>
      </c>
      <c r="AQ82" s="3">
        <f t="shared" si="90"/>
        <v>0.13466257895878986</v>
      </c>
      <c r="AR82" s="3">
        <f t="shared" si="90"/>
        <v>0.21598607813447845</v>
      </c>
      <c r="AT82" s="3">
        <v>2029</v>
      </c>
      <c r="AU82" s="3">
        <f t="shared" si="91"/>
        <v>6.7321168658284414E-2</v>
      </c>
      <c r="AV82" s="3">
        <f t="shared" si="91"/>
        <v>0.169962478297502</v>
      </c>
      <c r="AW82" s="3">
        <f t="shared" si="91"/>
        <v>0.27260378793672047</v>
      </c>
      <c r="AY82" s="3">
        <v>2029</v>
      </c>
      <c r="AZ82" s="3">
        <f t="shared" si="92"/>
        <v>9.8392477269799716E-3</v>
      </c>
      <c r="BA82" s="3">
        <f t="shared" si="92"/>
        <v>2.4840669905019652E-2</v>
      </c>
      <c r="BB82" s="3">
        <f t="shared" si="92"/>
        <v>3.9842092083059111E-2</v>
      </c>
      <c r="BD82" s="3">
        <v>2029</v>
      </c>
      <c r="BE82" s="3">
        <f t="shared" si="93"/>
        <v>2.0435360663727753E-2</v>
      </c>
      <c r="BF82" s="3">
        <f t="shared" si="93"/>
        <v>5.1592160571963808E-2</v>
      </c>
      <c r="BG82" s="3">
        <f t="shared" si="93"/>
        <v>8.274896048019964E-2</v>
      </c>
      <c r="BI82" s="3">
        <v>2029</v>
      </c>
      <c r="BJ82" s="3">
        <f t="shared" si="94"/>
        <v>9.597581993334936E-3</v>
      </c>
      <c r="BK82" s="3">
        <f t="shared" si="94"/>
        <v>2.4230548188054257E-2</v>
      </c>
      <c r="BL82" s="3">
        <f t="shared" si="94"/>
        <v>3.8863514382773356E-2</v>
      </c>
      <c r="BN82" s="3">
        <v>2029</v>
      </c>
      <c r="BO82" s="3">
        <f t="shared" si="95"/>
        <v>0</v>
      </c>
      <c r="BP82" s="3">
        <f t="shared" si="95"/>
        <v>0</v>
      </c>
      <c r="BQ82" s="3">
        <f t="shared" si="95"/>
        <v>0</v>
      </c>
      <c r="BS82" s="3">
        <v>2029</v>
      </c>
      <c r="BT82" s="3">
        <f t="shared" si="96"/>
        <v>0</v>
      </c>
      <c r="BU82" s="3">
        <f t="shared" si="96"/>
        <v>0</v>
      </c>
      <c r="BV82" s="3">
        <f t="shared" si="96"/>
        <v>0</v>
      </c>
      <c r="BX82" s="3">
        <v>2029</v>
      </c>
      <c r="BY82" s="3">
        <f t="shared" si="97"/>
        <v>0</v>
      </c>
      <c r="BZ82" s="3">
        <f t="shared" si="97"/>
        <v>0</v>
      </c>
      <c r="CA82" s="3">
        <f t="shared" si="97"/>
        <v>0</v>
      </c>
      <c r="CC82" s="3">
        <v>2029</v>
      </c>
      <c r="CD82" s="3">
        <f t="shared" si="98"/>
        <v>0</v>
      </c>
      <c r="CE82" s="3">
        <f t="shared" si="98"/>
        <v>0</v>
      </c>
      <c r="CF82" s="3">
        <f t="shared" si="98"/>
        <v>0</v>
      </c>
    </row>
    <row r="83" spans="1:84" x14ac:dyDescent="0.25">
      <c r="A83" s="3">
        <v>2030</v>
      </c>
      <c r="B83" s="3">
        <f t="shared" si="82"/>
        <v>3.8941072197071671</v>
      </c>
      <c r="C83" s="3">
        <f t="shared" si="65"/>
        <v>10.380424534011484</v>
      </c>
      <c r="D83" s="3">
        <f t="shared" si="65"/>
        <v>16.866741848315801</v>
      </c>
      <c r="F83" s="3">
        <v>2030</v>
      </c>
      <c r="G83" s="3">
        <f t="shared" si="83"/>
        <v>0.2564448785257607</v>
      </c>
      <c r="H83" s="3">
        <f t="shared" si="83"/>
        <v>0.68359871941856198</v>
      </c>
      <c r="I83" s="3">
        <f t="shared" si="83"/>
        <v>1.110752560311365</v>
      </c>
      <c r="K83" s="3">
        <v>2030</v>
      </c>
      <c r="L83" s="3">
        <f t="shared" si="84"/>
        <v>3.1236254992271562E-2</v>
      </c>
      <c r="M83" s="3">
        <f t="shared" si="84"/>
        <v>8.3265706201278267E-2</v>
      </c>
      <c r="N83" s="3">
        <f t="shared" si="84"/>
        <v>0.13529515741028519</v>
      </c>
      <c r="P83" s="3">
        <v>2030</v>
      </c>
      <c r="Q83" s="3">
        <f t="shared" si="85"/>
        <v>0.11171771687983956</v>
      </c>
      <c r="R83" s="3">
        <f t="shared" si="85"/>
        <v>0.29780313272176251</v>
      </c>
      <c r="S83" s="3">
        <f t="shared" si="85"/>
        <v>0.48388854856368546</v>
      </c>
      <c r="U83" s="3">
        <v>2030</v>
      </c>
      <c r="V83" s="3">
        <f t="shared" si="86"/>
        <v>1.8930903925916311</v>
      </c>
      <c r="W83" s="3">
        <f t="shared" si="86"/>
        <v>5.0463638640739248</v>
      </c>
      <c r="X83" s="3">
        <f t="shared" si="86"/>
        <v>8.1996373355562184</v>
      </c>
      <c r="Z83" s="3">
        <v>2030</v>
      </c>
      <c r="AA83" s="3">
        <f t="shared" si="87"/>
        <v>0.52848773459849951</v>
      </c>
      <c r="AB83" s="3">
        <f t="shared" si="87"/>
        <v>1.4087765787206408</v>
      </c>
      <c r="AC83" s="3">
        <f t="shared" si="87"/>
        <v>2.289065422842782</v>
      </c>
      <c r="AE83" s="3">
        <v>2030</v>
      </c>
      <c r="AF83" s="3">
        <f t="shared" si="88"/>
        <v>0.35717291391475214</v>
      </c>
      <c r="AG83" s="3">
        <f t="shared" si="88"/>
        <v>0.95210693216707298</v>
      </c>
      <c r="AH83" s="3">
        <f t="shared" si="88"/>
        <v>1.5470409504193974</v>
      </c>
      <c r="AJ83" s="3">
        <v>2030</v>
      </c>
      <c r="AK83" s="3">
        <f t="shared" si="89"/>
        <v>0.52866948290807869</v>
      </c>
      <c r="AL83" s="3">
        <f t="shared" si="89"/>
        <v>1.4092610606584373</v>
      </c>
      <c r="AM83" s="3">
        <f t="shared" si="89"/>
        <v>2.2898526384087887</v>
      </c>
      <c r="AO83" s="3">
        <v>2030</v>
      </c>
      <c r="AP83" s="3">
        <f t="shared" si="90"/>
        <v>6.2228926413618879E-2</v>
      </c>
      <c r="AQ83" s="3">
        <f t="shared" si="90"/>
        <v>0.16588209775017493</v>
      </c>
      <c r="AR83" s="3">
        <f t="shared" si="90"/>
        <v>0.26953526908673098</v>
      </c>
      <c r="AT83" s="3">
        <v>2030</v>
      </c>
      <c r="AU83" s="3">
        <f t="shared" si="91"/>
        <v>7.8541363434665001E-2</v>
      </c>
      <c r="AV83" s="3">
        <f t="shared" si="91"/>
        <v>0.20936575444196848</v>
      </c>
      <c r="AW83" s="3">
        <f t="shared" si="91"/>
        <v>0.34019014544927195</v>
      </c>
      <c r="AY83" s="3">
        <v>2030</v>
      </c>
      <c r="AZ83" s="3">
        <f t="shared" si="92"/>
        <v>1.1479122348143411E-2</v>
      </c>
      <c r="BA83" s="3">
        <f t="shared" si="92"/>
        <v>3.0599610264595345E-2</v>
      </c>
      <c r="BB83" s="3">
        <f t="shared" si="92"/>
        <v>4.9720098181047501E-2</v>
      </c>
      <c r="BD83" s="3">
        <v>2030</v>
      </c>
      <c r="BE83" s="3">
        <f t="shared" si="93"/>
        <v>2.384125410768223E-2</v>
      </c>
      <c r="BF83" s="3">
        <f t="shared" si="93"/>
        <v>6.355303670339052E-2</v>
      </c>
      <c r="BG83" s="3">
        <f t="shared" si="93"/>
        <v>0.10326481929909859</v>
      </c>
      <c r="BI83" s="3">
        <v>2030</v>
      </c>
      <c r="BJ83" s="3">
        <f t="shared" si="94"/>
        <v>1.1197178992224055E-2</v>
      </c>
      <c r="BK83" s="3">
        <f t="shared" si="94"/>
        <v>2.984804088967552E-2</v>
      </c>
      <c r="BL83" s="3">
        <f t="shared" si="94"/>
        <v>4.8498902787126985E-2</v>
      </c>
      <c r="BN83" s="3">
        <v>2030</v>
      </c>
      <c r="BO83" s="3">
        <f t="shared" si="95"/>
        <v>0</v>
      </c>
      <c r="BP83" s="3">
        <f t="shared" si="95"/>
        <v>0</v>
      </c>
      <c r="BQ83" s="3">
        <f t="shared" si="95"/>
        <v>0</v>
      </c>
      <c r="BS83" s="3">
        <v>2030</v>
      </c>
      <c r="BT83" s="3">
        <f t="shared" si="96"/>
        <v>0</v>
      </c>
      <c r="BU83" s="3">
        <f t="shared" si="96"/>
        <v>0</v>
      </c>
      <c r="BV83" s="3">
        <f t="shared" si="96"/>
        <v>0</v>
      </c>
      <c r="BX83" s="3">
        <v>2030</v>
      </c>
      <c r="BY83" s="3">
        <f t="shared" si="97"/>
        <v>0</v>
      </c>
      <c r="BZ83" s="3">
        <f t="shared" si="97"/>
        <v>0</v>
      </c>
      <c r="CA83" s="3">
        <f t="shared" si="97"/>
        <v>0</v>
      </c>
      <c r="CC83" s="3">
        <v>2030</v>
      </c>
      <c r="CD83" s="3">
        <f t="shared" si="98"/>
        <v>0</v>
      </c>
      <c r="CE83" s="3">
        <f t="shared" si="98"/>
        <v>0</v>
      </c>
      <c r="CF83" s="3">
        <f t="shared" si="98"/>
        <v>0</v>
      </c>
    </row>
    <row r="84" spans="1:84" x14ac:dyDescent="0.25">
      <c r="A84" s="3">
        <v>2031</v>
      </c>
      <c r="B84" s="3">
        <f t="shared" si="82"/>
        <v>4.4504082510939043</v>
      </c>
      <c r="C84" s="3">
        <f t="shared" si="65"/>
        <v>11.111033100679728</v>
      </c>
      <c r="D84" s="3">
        <f t="shared" si="65"/>
        <v>17.771657950265514</v>
      </c>
      <c r="F84" s="3">
        <v>2031</v>
      </c>
      <c r="G84" s="3">
        <f t="shared" si="83"/>
        <v>0.29307986117229845</v>
      </c>
      <c r="H84" s="3">
        <f t="shared" si="83"/>
        <v>0.73171265531147434</v>
      </c>
      <c r="I84" s="3">
        <f t="shared" si="83"/>
        <v>1.1703454494506502</v>
      </c>
      <c r="K84" s="3">
        <v>2031</v>
      </c>
      <c r="L84" s="3">
        <f t="shared" si="84"/>
        <v>3.5698577134024578E-2</v>
      </c>
      <c r="M84" s="3">
        <f t="shared" si="84"/>
        <v>8.9126221641760317E-2</v>
      </c>
      <c r="N84" s="3">
        <f t="shared" si="84"/>
        <v>0.14255386614949628</v>
      </c>
      <c r="P84" s="3">
        <v>2031</v>
      </c>
      <c r="Q84" s="3">
        <f t="shared" si="85"/>
        <v>0.12767739071981588</v>
      </c>
      <c r="R84" s="3">
        <f t="shared" si="85"/>
        <v>0.31876350088727001</v>
      </c>
      <c r="S84" s="3">
        <f t="shared" si="85"/>
        <v>0.50984961105472593</v>
      </c>
      <c r="U84" s="3">
        <v>2031</v>
      </c>
      <c r="V84" s="3">
        <f t="shared" si="86"/>
        <v>2.1635318772475784</v>
      </c>
      <c r="W84" s="3">
        <f t="shared" si="86"/>
        <v>5.4015436216587318</v>
      </c>
      <c r="X84" s="3">
        <f t="shared" si="86"/>
        <v>8.6395553660698567</v>
      </c>
      <c r="Z84" s="3">
        <v>2031</v>
      </c>
      <c r="AA84" s="3">
        <f t="shared" si="87"/>
        <v>0.60398598239828516</v>
      </c>
      <c r="AB84" s="3">
        <f t="shared" si="87"/>
        <v>1.5079309277130619</v>
      </c>
      <c r="AC84" s="3">
        <f t="shared" si="87"/>
        <v>2.4118758730278316</v>
      </c>
      <c r="AE84" s="3">
        <v>2031</v>
      </c>
      <c r="AF84" s="3">
        <f t="shared" si="88"/>
        <v>0.40819761590257286</v>
      </c>
      <c r="AG84" s="3">
        <f t="shared" si="88"/>
        <v>1.0191193629926403</v>
      </c>
      <c r="AH84" s="3">
        <f t="shared" si="88"/>
        <v>1.6300411100827112</v>
      </c>
      <c r="AJ84" s="3">
        <v>2031</v>
      </c>
      <c r="AK84" s="3">
        <f t="shared" si="89"/>
        <v>0.60419369475209095</v>
      </c>
      <c r="AL84" s="3">
        <f t="shared" si="89"/>
        <v>1.5084495090899495</v>
      </c>
      <c r="AM84" s="3">
        <f t="shared" si="89"/>
        <v>2.4127053234278009</v>
      </c>
      <c r="AO84" s="3">
        <v>2031</v>
      </c>
      <c r="AP84" s="3">
        <f t="shared" si="90"/>
        <v>7.1118773044136496E-2</v>
      </c>
      <c r="AQ84" s="3">
        <f t="shared" si="90"/>
        <v>0.17755742772112892</v>
      </c>
      <c r="AR84" s="3">
        <f t="shared" si="90"/>
        <v>0.28399608239812224</v>
      </c>
      <c r="AT84" s="3">
        <v>2031</v>
      </c>
      <c r="AU84" s="3">
        <f t="shared" si="91"/>
        <v>8.9761558211045589E-2</v>
      </c>
      <c r="AV84" s="3">
        <f t="shared" si="91"/>
        <v>0.22410160780336685</v>
      </c>
      <c r="AW84" s="3">
        <f t="shared" si="91"/>
        <v>0.35844165739568812</v>
      </c>
      <c r="AY84" s="3">
        <v>2031</v>
      </c>
      <c r="AZ84" s="3">
        <f t="shared" si="92"/>
        <v>1.3118996969306629E-2</v>
      </c>
      <c r="BA84" s="3">
        <f t="shared" si="92"/>
        <v>3.2753311909722971E-2</v>
      </c>
      <c r="BB84" s="3">
        <f t="shared" si="92"/>
        <v>5.2387626850139091E-2</v>
      </c>
      <c r="BD84" s="3">
        <v>2031</v>
      </c>
      <c r="BE84" s="3">
        <f t="shared" si="93"/>
        <v>2.724714755163693E-2</v>
      </c>
      <c r="BF84" s="3">
        <f t="shared" si="93"/>
        <v>6.8026109350962871E-2</v>
      </c>
      <c r="BG84" s="3">
        <f t="shared" si="93"/>
        <v>0.10880507115028881</v>
      </c>
      <c r="BI84" s="3">
        <v>2031</v>
      </c>
      <c r="BJ84" s="3">
        <f t="shared" si="94"/>
        <v>1.2796775991113174E-2</v>
      </c>
      <c r="BK84" s="3">
        <f t="shared" si="94"/>
        <v>3.1948844599659409E-2</v>
      </c>
      <c r="BL84" s="3">
        <f t="shared" si="94"/>
        <v>5.1100913208205867E-2</v>
      </c>
      <c r="BN84" s="3">
        <v>2031</v>
      </c>
      <c r="BO84" s="3">
        <f t="shared" si="95"/>
        <v>0</v>
      </c>
      <c r="BP84" s="3">
        <f t="shared" si="95"/>
        <v>0</v>
      </c>
      <c r="BQ84" s="3">
        <f t="shared" si="95"/>
        <v>0</v>
      </c>
      <c r="BS84" s="3">
        <v>2031</v>
      </c>
      <c r="BT84" s="3">
        <f t="shared" si="96"/>
        <v>0</v>
      </c>
      <c r="BU84" s="3">
        <f t="shared" si="96"/>
        <v>0</v>
      </c>
      <c r="BV84" s="3">
        <f t="shared" si="96"/>
        <v>0</v>
      </c>
      <c r="BX84" s="3">
        <v>2031</v>
      </c>
      <c r="BY84" s="3">
        <f t="shared" si="97"/>
        <v>0</v>
      </c>
      <c r="BZ84" s="3">
        <f t="shared" si="97"/>
        <v>0</v>
      </c>
      <c r="CA84" s="3">
        <f t="shared" si="97"/>
        <v>0</v>
      </c>
      <c r="CC84" s="3">
        <v>2031</v>
      </c>
      <c r="CD84" s="3">
        <f t="shared" si="98"/>
        <v>0</v>
      </c>
      <c r="CE84" s="3">
        <f t="shared" si="98"/>
        <v>0</v>
      </c>
      <c r="CF84" s="3">
        <f t="shared" si="98"/>
        <v>0</v>
      </c>
    </row>
    <row r="85" spans="1:84" x14ac:dyDescent="0.25">
      <c r="A85" s="3">
        <v>2032</v>
      </c>
      <c r="B85" s="3">
        <f t="shared" si="82"/>
        <v>5.0067092824806432</v>
      </c>
      <c r="C85" s="3">
        <f t="shared" si="65"/>
        <v>11.855391407299058</v>
      </c>
      <c r="D85" s="3">
        <f t="shared" si="65"/>
        <v>18.704073532117473</v>
      </c>
      <c r="F85" s="3">
        <v>2032</v>
      </c>
      <c r="G85" s="3">
        <f t="shared" si="83"/>
        <v>0.3297148438188362</v>
      </c>
      <c r="H85" s="3">
        <f t="shared" si="83"/>
        <v>0.78073207484738383</v>
      </c>
      <c r="I85" s="3">
        <f t="shared" si="83"/>
        <v>1.2317493058759315</v>
      </c>
      <c r="K85" s="3">
        <v>2032</v>
      </c>
      <c r="L85" s="3">
        <f t="shared" si="84"/>
        <v>4.0160899275777817E-2</v>
      </c>
      <c r="M85" s="3">
        <f t="shared" si="84"/>
        <v>9.5097029469934702E-2</v>
      </c>
      <c r="N85" s="3">
        <f t="shared" si="84"/>
        <v>0.15003315966409159</v>
      </c>
      <c r="P85" s="3">
        <v>2032</v>
      </c>
      <c r="Q85" s="3">
        <f t="shared" si="85"/>
        <v>0.14363706455979219</v>
      </c>
      <c r="R85" s="3">
        <f t="shared" si="85"/>
        <v>0.34011833419417492</v>
      </c>
      <c r="S85" s="3">
        <f t="shared" si="85"/>
        <v>0.53659960382855587</v>
      </c>
      <c r="U85" s="3">
        <v>2032</v>
      </c>
      <c r="V85" s="3">
        <f t="shared" si="86"/>
        <v>2.4339733619035258</v>
      </c>
      <c r="W85" s="3">
        <f t="shared" si="86"/>
        <v>5.7634077099856995</v>
      </c>
      <c r="X85" s="3">
        <f t="shared" si="86"/>
        <v>9.0928420580678733</v>
      </c>
      <c r="Z85" s="3">
        <v>2032</v>
      </c>
      <c r="AA85" s="3">
        <f t="shared" si="87"/>
        <v>0.6794842301980708</v>
      </c>
      <c r="AB85" s="3">
        <f t="shared" si="87"/>
        <v>1.6089513190376792</v>
      </c>
      <c r="AC85" s="3">
        <f t="shared" si="87"/>
        <v>2.5384184078772805</v>
      </c>
      <c r="AE85" s="3">
        <v>2032</v>
      </c>
      <c r="AF85" s="3">
        <f t="shared" si="88"/>
        <v>0.45922231789039358</v>
      </c>
      <c r="AG85" s="3">
        <f t="shared" si="88"/>
        <v>1.0873929390324584</v>
      </c>
      <c r="AH85" s="3">
        <f t="shared" si="88"/>
        <v>1.7155635601745267</v>
      </c>
      <c r="AJ85" s="3">
        <v>2032</v>
      </c>
      <c r="AK85" s="3">
        <f t="shared" si="89"/>
        <v>0.67971790659610321</v>
      </c>
      <c r="AL85" s="3">
        <f t="shared" si="89"/>
        <v>1.6095046415904761</v>
      </c>
      <c r="AM85" s="3">
        <f t="shared" si="89"/>
        <v>2.5392913765848562</v>
      </c>
      <c r="AO85" s="3">
        <v>2032</v>
      </c>
      <c r="AP85" s="3">
        <f t="shared" si="90"/>
        <v>8.0008619674653225E-2</v>
      </c>
      <c r="AQ85" s="3">
        <f t="shared" si="90"/>
        <v>0.18945248239593759</v>
      </c>
      <c r="AR85" s="3">
        <f t="shared" si="90"/>
        <v>0.29889634511722196</v>
      </c>
      <c r="AT85" s="3">
        <v>2032</v>
      </c>
      <c r="AU85" s="3">
        <f t="shared" si="91"/>
        <v>0.10098175298742618</v>
      </c>
      <c r="AV85" s="3">
        <f t="shared" si="91"/>
        <v>0.23911478360652261</v>
      </c>
      <c r="AW85" s="3">
        <f t="shared" si="91"/>
        <v>0.37724781422561993</v>
      </c>
      <c r="AY85" s="3">
        <v>2032</v>
      </c>
      <c r="AZ85" s="3">
        <f t="shared" si="92"/>
        <v>1.4758871590470068E-2</v>
      </c>
      <c r="BA85" s="3">
        <f t="shared" si="92"/>
        <v>3.4947545296337923E-2</v>
      </c>
      <c r="BB85" s="3">
        <f t="shared" si="92"/>
        <v>5.5136219002205999E-2</v>
      </c>
      <c r="BD85" s="3">
        <v>2032</v>
      </c>
      <c r="BE85" s="3">
        <f t="shared" si="93"/>
        <v>3.0653040995591629E-2</v>
      </c>
      <c r="BF85" s="3">
        <f t="shared" si="93"/>
        <v>7.2583363307778814E-2</v>
      </c>
      <c r="BG85" s="3">
        <f t="shared" si="93"/>
        <v>0.11451368561996622</v>
      </c>
      <c r="BI85" s="3">
        <v>2032</v>
      </c>
      <c r="BJ85" s="3">
        <f t="shared" si="94"/>
        <v>1.4396372990002293E-2</v>
      </c>
      <c r="BK85" s="3">
        <f t="shared" si="94"/>
        <v>3.4089184534673578E-2</v>
      </c>
      <c r="BL85" s="3">
        <f t="shared" si="94"/>
        <v>5.3781996079344641E-2</v>
      </c>
      <c r="BN85" s="3">
        <v>2032</v>
      </c>
      <c r="BO85" s="3">
        <f t="shared" si="95"/>
        <v>0</v>
      </c>
      <c r="BP85" s="3">
        <f t="shared" si="95"/>
        <v>0</v>
      </c>
      <c r="BQ85" s="3">
        <f t="shared" si="95"/>
        <v>0</v>
      </c>
      <c r="BS85" s="3">
        <v>2032</v>
      </c>
      <c r="BT85" s="3">
        <f t="shared" si="96"/>
        <v>0</v>
      </c>
      <c r="BU85" s="3">
        <f t="shared" si="96"/>
        <v>0</v>
      </c>
      <c r="BV85" s="3">
        <f t="shared" si="96"/>
        <v>0</v>
      </c>
      <c r="BX85" s="3">
        <v>2032</v>
      </c>
      <c r="BY85" s="3">
        <f t="shared" si="97"/>
        <v>0</v>
      </c>
      <c r="BZ85" s="3">
        <f t="shared" si="97"/>
        <v>0</v>
      </c>
      <c r="CA85" s="3">
        <f t="shared" si="97"/>
        <v>0</v>
      </c>
      <c r="CC85" s="3">
        <v>2032</v>
      </c>
      <c r="CD85" s="3">
        <f t="shared" si="98"/>
        <v>0</v>
      </c>
      <c r="CE85" s="3">
        <f t="shared" si="98"/>
        <v>0</v>
      </c>
      <c r="CF85" s="3">
        <f t="shared" si="98"/>
        <v>0</v>
      </c>
    </row>
    <row r="86" spans="1:84" x14ac:dyDescent="0.25">
      <c r="A86" s="3">
        <v>2033</v>
      </c>
      <c r="B86" s="3">
        <f t="shared" si="82"/>
        <v>5.5630103138673803</v>
      </c>
      <c r="C86" s="3">
        <f t="shared" si="65"/>
        <v>12.613917294481109</v>
      </c>
      <c r="D86" s="3">
        <f t="shared" si="65"/>
        <v>19.664824275094826</v>
      </c>
      <c r="F86" s="3">
        <v>2033</v>
      </c>
      <c r="G86" s="3">
        <f t="shared" si="83"/>
        <v>0.36634982646537217</v>
      </c>
      <c r="H86" s="3">
        <f t="shared" si="83"/>
        <v>0.83068449475318928</v>
      </c>
      <c r="I86" s="3">
        <f t="shared" si="83"/>
        <v>1.2950191630410064</v>
      </c>
      <c r="K86" s="3">
        <v>2033</v>
      </c>
      <c r="L86" s="3">
        <f t="shared" si="84"/>
        <v>4.4623221417530834E-2</v>
      </c>
      <c r="M86" s="3">
        <f t="shared" si="84"/>
        <v>0.10118148135927929</v>
      </c>
      <c r="N86" s="3">
        <f t="shared" si="84"/>
        <v>0.15773974130102753</v>
      </c>
      <c r="P86" s="3">
        <v>2033</v>
      </c>
      <c r="Q86" s="3">
        <f t="shared" si="85"/>
        <v>0.15959673839977029</v>
      </c>
      <c r="R86" s="3">
        <f t="shared" si="85"/>
        <v>0.36187962003689123</v>
      </c>
      <c r="S86" s="3">
        <f t="shared" si="85"/>
        <v>0.56416250167401039</v>
      </c>
      <c r="U86" s="3">
        <v>2033</v>
      </c>
      <c r="V86" s="3">
        <f t="shared" si="86"/>
        <v>2.7044148465594731</v>
      </c>
      <c r="W86" s="3">
        <f t="shared" si="86"/>
        <v>6.1321592590671798</v>
      </c>
      <c r="X86" s="3">
        <f t="shared" si="86"/>
        <v>9.5599036715748866</v>
      </c>
      <c r="Z86" s="3">
        <v>2033</v>
      </c>
      <c r="AA86" s="3">
        <f t="shared" si="87"/>
        <v>0.75498247799785645</v>
      </c>
      <c r="AB86" s="3">
        <f t="shared" si="87"/>
        <v>1.711894459822922</v>
      </c>
      <c r="AC86" s="3">
        <f t="shared" si="87"/>
        <v>2.6688064416479875</v>
      </c>
      <c r="AE86" s="3">
        <v>2033</v>
      </c>
      <c r="AF86" s="3">
        <f t="shared" si="88"/>
        <v>0.5102470198782143</v>
      </c>
      <c r="AG86" s="3">
        <f t="shared" si="88"/>
        <v>1.156965985206817</v>
      </c>
      <c r="AH86" s="3">
        <f t="shared" si="88"/>
        <v>1.8036849505354162</v>
      </c>
      <c r="AJ86" s="3">
        <v>2033</v>
      </c>
      <c r="AK86" s="3">
        <f t="shared" si="89"/>
        <v>0.75524211844011546</v>
      </c>
      <c r="AL86" s="3">
        <f t="shared" si="89"/>
        <v>1.7124831847901874</v>
      </c>
      <c r="AM86" s="3">
        <f t="shared" si="89"/>
        <v>2.6697242511402663</v>
      </c>
      <c r="AO86" s="3">
        <v>2033</v>
      </c>
      <c r="AP86" s="3">
        <f t="shared" si="90"/>
        <v>8.8898466305169954E-2</v>
      </c>
      <c r="AQ86" s="3">
        <f t="shared" si="90"/>
        <v>0.20157393898485676</v>
      </c>
      <c r="AR86" s="3">
        <f t="shared" si="90"/>
        <v>0.31424941166454268</v>
      </c>
      <c r="AT86" s="3">
        <v>2033</v>
      </c>
      <c r="AU86" s="3">
        <f t="shared" si="91"/>
        <v>0.11220194776380676</v>
      </c>
      <c r="AV86" s="3">
        <f t="shared" si="91"/>
        <v>0.25441370939836272</v>
      </c>
      <c r="AW86" s="3">
        <f t="shared" si="91"/>
        <v>0.39662547103291779</v>
      </c>
      <c r="AY86" s="3">
        <v>2033</v>
      </c>
      <c r="AZ86" s="3">
        <f t="shared" si="92"/>
        <v>1.6398746211633286E-2</v>
      </c>
      <c r="BA86" s="3">
        <f t="shared" si="92"/>
        <v>3.71835421428377E-2</v>
      </c>
      <c r="BB86" s="3">
        <f t="shared" si="92"/>
        <v>5.7968338074041892E-2</v>
      </c>
      <c r="BD86" s="3">
        <v>2033</v>
      </c>
      <c r="BE86" s="3">
        <f t="shared" si="93"/>
        <v>3.4058934439546107E-2</v>
      </c>
      <c r="BF86" s="3">
        <f t="shared" si="93"/>
        <v>7.7227356758201138E-2</v>
      </c>
      <c r="BG86" s="3">
        <f t="shared" si="93"/>
        <v>0.12039577907685617</v>
      </c>
      <c r="BI86" s="3">
        <v>2033</v>
      </c>
      <c r="BJ86" s="3">
        <f t="shared" si="94"/>
        <v>1.5995969988891412E-2</v>
      </c>
      <c r="BK86" s="3">
        <f t="shared" si="94"/>
        <v>3.6270262160381872E-2</v>
      </c>
      <c r="BL86" s="3">
        <f t="shared" si="94"/>
        <v>5.6544554331872332E-2</v>
      </c>
      <c r="BN86" s="3">
        <v>2033</v>
      </c>
      <c r="BO86" s="3">
        <f t="shared" si="95"/>
        <v>0</v>
      </c>
      <c r="BP86" s="3">
        <f t="shared" si="95"/>
        <v>0</v>
      </c>
      <c r="BQ86" s="3">
        <f t="shared" si="95"/>
        <v>0</v>
      </c>
      <c r="BS86" s="3">
        <v>2033</v>
      </c>
      <c r="BT86" s="3">
        <f t="shared" si="96"/>
        <v>0</v>
      </c>
      <c r="BU86" s="3">
        <f t="shared" si="96"/>
        <v>0</v>
      </c>
      <c r="BV86" s="3">
        <f t="shared" si="96"/>
        <v>0</v>
      </c>
      <c r="BX86" s="3">
        <v>2033</v>
      </c>
      <c r="BY86" s="3">
        <f t="shared" si="97"/>
        <v>0</v>
      </c>
      <c r="BZ86" s="3">
        <f t="shared" si="97"/>
        <v>0</v>
      </c>
      <c r="CA86" s="3">
        <f t="shared" si="97"/>
        <v>0</v>
      </c>
      <c r="CC86" s="3">
        <v>2033</v>
      </c>
      <c r="CD86" s="3">
        <f t="shared" si="98"/>
        <v>0</v>
      </c>
      <c r="CE86" s="3">
        <f t="shared" si="98"/>
        <v>0</v>
      </c>
      <c r="CF86" s="3">
        <f t="shared" si="98"/>
        <v>0</v>
      </c>
    </row>
    <row r="87" spans="1:84" x14ac:dyDescent="0.25">
      <c r="A87" s="3">
        <v>2034</v>
      </c>
      <c r="B87" s="3">
        <f t="shared" si="82"/>
        <v>6.119311345254121</v>
      </c>
      <c r="C87" s="3">
        <f t="shared" si="65"/>
        <v>13.387041300588587</v>
      </c>
      <c r="D87" s="3">
        <f t="shared" si="65"/>
        <v>20.654771255923031</v>
      </c>
      <c r="F87" s="3">
        <v>2034</v>
      </c>
      <c r="G87" s="3">
        <f t="shared" si="83"/>
        <v>0.40298480911190993</v>
      </c>
      <c r="H87" s="3">
        <f t="shared" si="83"/>
        <v>0.88159826796113094</v>
      </c>
      <c r="I87" s="3">
        <f t="shared" si="83"/>
        <v>1.3602117268103537</v>
      </c>
      <c r="K87" s="3">
        <v>2034</v>
      </c>
      <c r="L87" s="3">
        <f t="shared" si="84"/>
        <v>4.9085543559283851E-2</v>
      </c>
      <c r="M87" s="3">
        <f t="shared" si="84"/>
        <v>0.10738303083721967</v>
      </c>
      <c r="N87" s="3">
        <f t="shared" si="84"/>
        <v>0.1656805181151555</v>
      </c>
      <c r="P87" s="3">
        <v>2034</v>
      </c>
      <c r="Q87" s="3">
        <f t="shared" si="85"/>
        <v>0.17555641223974661</v>
      </c>
      <c r="R87" s="3">
        <f t="shared" si="85"/>
        <v>0.38405971009455975</v>
      </c>
      <c r="S87" s="3">
        <f t="shared" si="85"/>
        <v>0.59256300794937111</v>
      </c>
      <c r="U87" s="3">
        <v>2034</v>
      </c>
      <c r="V87" s="3">
        <f t="shared" si="86"/>
        <v>2.9748563312154204</v>
      </c>
      <c r="W87" s="3">
        <f t="shared" si="86"/>
        <v>6.5080075718298929</v>
      </c>
      <c r="X87" s="3">
        <f t="shared" si="86"/>
        <v>10.041158812444337</v>
      </c>
      <c r="Z87" s="3">
        <v>2034</v>
      </c>
      <c r="AA87" s="3">
        <f t="shared" si="87"/>
        <v>0.83048072579764209</v>
      </c>
      <c r="AB87" s="3">
        <f t="shared" si="87"/>
        <v>1.8168187804691769</v>
      </c>
      <c r="AC87" s="3">
        <f t="shared" si="87"/>
        <v>2.8031568351407117</v>
      </c>
      <c r="AE87" s="3">
        <v>2034</v>
      </c>
      <c r="AF87" s="3">
        <f t="shared" si="88"/>
        <v>0.56127172186603858</v>
      </c>
      <c r="AG87" s="3">
        <f t="shared" si="88"/>
        <v>1.2278779910913435</v>
      </c>
      <c r="AH87" s="3">
        <f t="shared" si="88"/>
        <v>1.8944842603166485</v>
      </c>
      <c r="AJ87" s="3">
        <v>2034</v>
      </c>
      <c r="AK87" s="3">
        <f t="shared" si="89"/>
        <v>0.83076633028412772</v>
      </c>
      <c r="AL87" s="3">
        <f t="shared" si="89"/>
        <v>1.8174435891838314</v>
      </c>
      <c r="AM87" s="3">
        <f t="shared" si="89"/>
        <v>2.8041208480835351</v>
      </c>
      <c r="AO87" s="3">
        <v>2034</v>
      </c>
      <c r="AP87" s="3">
        <f t="shared" si="90"/>
        <v>9.7788312935687571E-2</v>
      </c>
      <c r="AQ87" s="3">
        <f t="shared" si="90"/>
        <v>0.21392867761177126</v>
      </c>
      <c r="AR87" s="3">
        <f t="shared" si="90"/>
        <v>0.33006904228785583</v>
      </c>
      <c r="AT87" s="3">
        <v>2034</v>
      </c>
      <c r="AU87" s="3">
        <f t="shared" si="91"/>
        <v>0.12342214254018735</v>
      </c>
      <c r="AV87" s="3">
        <f t="shared" si="91"/>
        <v>0.27000706883039083</v>
      </c>
      <c r="AW87" s="3">
        <f t="shared" si="91"/>
        <v>0.41659199512059431</v>
      </c>
      <c r="AY87" s="3">
        <v>2034</v>
      </c>
      <c r="AZ87" s="3">
        <f t="shared" si="92"/>
        <v>1.8038620832796726E-2</v>
      </c>
      <c r="BA87" s="3">
        <f t="shared" si="92"/>
        <v>3.9462571598287921E-2</v>
      </c>
      <c r="BB87" s="3">
        <f t="shared" si="92"/>
        <v>6.0886522363779116E-2</v>
      </c>
      <c r="BD87" s="3">
        <v>2034</v>
      </c>
      <c r="BE87" s="3">
        <f t="shared" si="93"/>
        <v>3.7464827883500806E-2</v>
      </c>
      <c r="BF87" s="3">
        <f t="shared" si="93"/>
        <v>8.196072562721346E-2</v>
      </c>
      <c r="BG87" s="3">
        <f t="shared" si="93"/>
        <v>0.12645662337092589</v>
      </c>
      <c r="BI87" s="3">
        <v>2034</v>
      </c>
      <c r="BJ87" s="3">
        <f t="shared" si="94"/>
        <v>1.7595566987780531E-2</v>
      </c>
      <c r="BK87" s="3">
        <f t="shared" si="94"/>
        <v>3.8493315453768551E-2</v>
      </c>
      <c r="BL87" s="3">
        <f t="shared" si="94"/>
        <v>5.939106391975657E-2</v>
      </c>
      <c r="BN87" s="3">
        <v>2034</v>
      </c>
      <c r="BO87" s="3">
        <f t="shared" si="95"/>
        <v>0</v>
      </c>
      <c r="BP87" s="3">
        <f t="shared" si="95"/>
        <v>0</v>
      </c>
      <c r="BQ87" s="3">
        <f t="shared" si="95"/>
        <v>0</v>
      </c>
      <c r="BS87" s="3">
        <v>2034</v>
      </c>
      <c r="BT87" s="3">
        <f t="shared" si="96"/>
        <v>0</v>
      </c>
      <c r="BU87" s="3">
        <f t="shared" si="96"/>
        <v>0</v>
      </c>
      <c r="BV87" s="3">
        <f t="shared" si="96"/>
        <v>0</v>
      </c>
      <c r="BX87" s="3">
        <v>2034</v>
      </c>
      <c r="BY87" s="3">
        <f t="shared" si="97"/>
        <v>0</v>
      </c>
      <c r="BZ87" s="3">
        <f t="shared" si="97"/>
        <v>0</v>
      </c>
      <c r="CA87" s="3">
        <f t="shared" si="97"/>
        <v>0</v>
      </c>
      <c r="CC87" s="3">
        <v>2034</v>
      </c>
      <c r="CD87" s="3">
        <f t="shared" si="98"/>
        <v>0</v>
      </c>
      <c r="CE87" s="3">
        <f t="shared" si="98"/>
        <v>0</v>
      </c>
      <c r="CF87" s="3">
        <f t="shared" si="98"/>
        <v>0</v>
      </c>
    </row>
    <row r="88" spans="1:84" x14ac:dyDescent="0.25">
      <c r="A88" s="3">
        <v>2035</v>
      </c>
      <c r="B88" s="3">
        <f t="shared" si="82"/>
        <v>6.6756123766408608</v>
      </c>
      <c r="C88" s="3">
        <f t="shared" si="65"/>
        <v>14.175207047607159</v>
      </c>
      <c r="D88" s="3">
        <f t="shared" si="65"/>
        <v>21.674801718573434</v>
      </c>
      <c r="F88" s="3">
        <v>2035</v>
      </c>
      <c r="G88" s="3">
        <f t="shared" si="83"/>
        <v>0.43961979175844768</v>
      </c>
      <c r="H88" s="3">
        <f t="shared" si="83"/>
        <v>0.93350260902021986</v>
      </c>
      <c r="I88" s="3">
        <f t="shared" si="83"/>
        <v>1.4273854262819921</v>
      </c>
      <c r="K88" s="3">
        <v>2035</v>
      </c>
      <c r="L88" s="3">
        <f t="shared" si="84"/>
        <v>5.3547865701036867E-2</v>
      </c>
      <c r="M88" s="3">
        <f t="shared" si="84"/>
        <v>0.11370523638036789</v>
      </c>
      <c r="N88" s="3">
        <f t="shared" si="84"/>
        <v>0.17386260705969891</v>
      </c>
      <c r="P88" s="3">
        <v>2035</v>
      </c>
      <c r="Q88" s="3">
        <f t="shared" si="85"/>
        <v>0.19151608607972292</v>
      </c>
      <c r="R88" s="3">
        <f t="shared" si="85"/>
        <v>0.40667133140128442</v>
      </c>
      <c r="S88" s="3">
        <f t="shared" si="85"/>
        <v>0.62182657672284591</v>
      </c>
      <c r="U88" s="3">
        <v>2035</v>
      </c>
      <c r="V88" s="3">
        <f t="shared" si="86"/>
        <v>3.2452978158713677</v>
      </c>
      <c r="W88" s="3">
        <f t="shared" si="86"/>
        <v>6.8911683117036375</v>
      </c>
      <c r="X88" s="3">
        <f t="shared" si="86"/>
        <v>10.537038807535879</v>
      </c>
      <c r="Z88" s="3">
        <v>2035</v>
      </c>
      <c r="AA88" s="3">
        <f t="shared" si="87"/>
        <v>0.90597897359742774</v>
      </c>
      <c r="AB88" s="3">
        <f t="shared" si="87"/>
        <v>1.9237844870172651</v>
      </c>
      <c r="AC88" s="3">
        <f t="shared" si="87"/>
        <v>2.9415900004370954</v>
      </c>
      <c r="AE88" s="3">
        <v>2035</v>
      </c>
      <c r="AF88" s="3">
        <f t="shared" si="88"/>
        <v>0.6122964238538593</v>
      </c>
      <c r="AG88" s="3">
        <f t="shared" si="88"/>
        <v>1.3001696463097083</v>
      </c>
      <c r="AH88" s="3">
        <f t="shared" si="88"/>
        <v>1.9880428687655574</v>
      </c>
      <c r="AJ88" s="3">
        <v>2035</v>
      </c>
      <c r="AK88" s="3">
        <f t="shared" si="89"/>
        <v>0.90629054212813998</v>
      </c>
      <c r="AL88" s="3">
        <f t="shared" si="89"/>
        <v>1.9244460815172317</v>
      </c>
      <c r="AM88" s="3">
        <f t="shared" si="89"/>
        <v>2.9426016209063306</v>
      </c>
      <c r="AO88" s="3">
        <v>2035</v>
      </c>
      <c r="AP88" s="3">
        <f t="shared" si="90"/>
        <v>0.1066781595662043</v>
      </c>
      <c r="AQ88" s="3">
        <f t="shared" si="90"/>
        <v>0.22652378748053348</v>
      </c>
      <c r="AR88" s="3">
        <f t="shared" si="90"/>
        <v>0.34636941539486354</v>
      </c>
      <c r="AT88" s="3">
        <v>2035</v>
      </c>
      <c r="AU88" s="3">
        <f t="shared" si="91"/>
        <v>0.13464233731656883</v>
      </c>
      <c r="AV88" s="3">
        <f t="shared" si="91"/>
        <v>0.28590380944145011</v>
      </c>
      <c r="AW88" s="3">
        <f t="shared" si="91"/>
        <v>0.43716528156633228</v>
      </c>
      <c r="AY88" s="3">
        <v>2035</v>
      </c>
      <c r="AZ88" s="3">
        <f t="shared" si="92"/>
        <v>1.9678495453959943E-2</v>
      </c>
      <c r="BA88" s="3">
        <f t="shared" si="92"/>
        <v>4.1785941379904212E-2</v>
      </c>
      <c r="BB88" s="3">
        <f t="shared" si="92"/>
        <v>6.3893387305848481E-2</v>
      </c>
      <c r="BD88" s="3">
        <v>2035</v>
      </c>
      <c r="BE88" s="3">
        <f t="shared" si="93"/>
        <v>4.0870721327455284E-2</v>
      </c>
      <c r="BF88" s="3">
        <f t="shared" si="93"/>
        <v>8.6786185942878236E-2</v>
      </c>
      <c r="BG88" s="3">
        <f t="shared" si="93"/>
        <v>0.13270165055830097</v>
      </c>
      <c r="BI88" s="3">
        <v>2035</v>
      </c>
      <c r="BJ88" s="3">
        <f t="shared" si="94"/>
        <v>1.919516398666965E-2</v>
      </c>
      <c r="BK88" s="3">
        <f t="shared" si="94"/>
        <v>4.0759620012678521E-2</v>
      </c>
      <c r="BL88" s="3">
        <f t="shared" si="94"/>
        <v>6.2324076038687393E-2</v>
      </c>
      <c r="BN88" s="3">
        <v>2035</v>
      </c>
      <c r="BO88" s="3">
        <f t="shared" si="95"/>
        <v>0</v>
      </c>
      <c r="BP88" s="3">
        <f t="shared" si="95"/>
        <v>0</v>
      </c>
      <c r="BQ88" s="3">
        <f t="shared" si="95"/>
        <v>0</v>
      </c>
      <c r="BS88" s="3">
        <v>2035</v>
      </c>
      <c r="BT88" s="3">
        <f t="shared" si="96"/>
        <v>0</v>
      </c>
      <c r="BU88" s="3">
        <f t="shared" si="96"/>
        <v>0</v>
      </c>
      <c r="BV88" s="3">
        <f t="shared" si="96"/>
        <v>0</v>
      </c>
      <c r="BX88" s="3">
        <v>2035</v>
      </c>
      <c r="BY88" s="3">
        <f t="shared" si="97"/>
        <v>0</v>
      </c>
      <c r="BZ88" s="3">
        <f t="shared" si="97"/>
        <v>0</v>
      </c>
      <c r="CA88" s="3">
        <f t="shared" si="97"/>
        <v>0</v>
      </c>
      <c r="CC88" s="3">
        <v>2035</v>
      </c>
      <c r="CD88" s="3">
        <f t="shared" si="98"/>
        <v>0</v>
      </c>
      <c r="CE88" s="3">
        <f t="shared" si="98"/>
        <v>0</v>
      </c>
      <c r="CF88" s="3">
        <f t="shared" si="98"/>
        <v>0</v>
      </c>
    </row>
    <row r="89" spans="1:84" x14ac:dyDescent="0.25">
      <c r="A89" s="3">
        <v>2036</v>
      </c>
      <c r="B89" s="3">
        <f t="shared" si="82"/>
        <v>7.2319134080276211</v>
      </c>
      <c r="C89" s="3">
        <f t="shared" si="65"/>
        <v>14.978871638743376</v>
      </c>
      <c r="D89" s="3">
        <f t="shared" si="65"/>
        <v>22.725829869459123</v>
      </c>
      <c r="F89" s="3">
        <v>2036</v>
      </c>
      <c r="G89" s="3">
        <f t="shared" si="83"/>
        <v>0.47625477440498543</v>
      </c>
      <c r="H89" s="3">
        <f t="shared" si="83"/>
        <v>0.98642762027989406</v>
      </c>
      <c r="I89" s="3">
        <f t="shared" si="83"/>
        <v>1.4966004661548045</v>
      </c>
      <c r="K89" s="3">
        <v>2036</v>
      </c>
      <c r="L89" s="3">
        <f t="shared" si="84"/>
        <v>5.8010187842790106E-2</v>
      </c>
      <c r="M89" s="3">
        <f t="shared" si="84"/>
        <v>0.12015176460381993</v>
      </c>
      <c r="N89" s="3">
        <f t="shared" si="84"/>
        <v>0.18229334136484976</v>
      </c>
      <c r="P89" s="3">
        <v>2036</v>
      </c>
      <c r="Q89" s="3">
        <f t="shared" si="85"/>
        <v>0.20747575991970102</v>
      </c>
      <c r="R89" s="3">
        <f t="shared" si="85"/>
        <v>0.42972759775279457</v>
      </c>
      <c r="S89" s="3">
        <f t="shared" si="85"/>
        <v>0.65197943558588989</v>
      </c>
      <c r="U89" s="3">
        <v>2036</v>
      </c>
      <c r="V89" s="3">
        <f t="shared" si="86"/>
        <v>3.5157393005273434</v>
      </c>
      <c r="W89" s="3">
        <f t="shared" si="86"/>
        <v>7.2818636959104595</v>
      </c>
      <c r="X89" s="3">
        <f t="shared" si="86"/>
        <v>11.047988091293576</v>
      </c>
      <c r="Z89" s="3">
        <v>2036</v>
      </c>
      <c r="AA89" s="3">
        <f t="shared" si="87"/>
        <v>0.98147722139721338</v>
      </c>
      <c r="AB89" s="3">
        <f t="shared" si="87"/>
        <v>2.032853615108337</v>
      </c>
      <c r="AC89" s="3">
        <f t="shared" si="87"/>
        <v>3.0842300088194534</v>
      </c>
      <c r="AE89" s="3">
        <v>2036</v>
      </c>
      <c r="AF89" s="3">
        <f t="shared" si="88"/>
        <v>0.66332112584168001</v>
      </c>
      <c r="AG89" s="3">
        <f t="shared" si="88"/>
        <v>1.3738828770018543</v>
      </c>
      <c r="AH89" s="3">
        <f t="shared" si="88"/>
        <v>2.0844446281620286</v>
      </c>
      <c r="AJ89" s="3">
        <v>2036</v>
      </c>
      <c r="AK89" s="3">
        <f t="shared" si="89"/>
        <v>0.98181475397214513</v>
      </c>
      <c r="AL89" s="3">
        <f t="shared" si="89"/>
        <v>2.033552718765776</v>
      </c>
      <c r="AM89" s="3">
        <f t="shared" si="89"/>
        <v>3.0852906835593998</v>
      </c>
      <c r="AO89" s="3">
        <v>2036</v>
      </c>
      <c r="AP89" s="3">
        <f t="shared" si="90"/>
        <v>0.11556800619672103</v>
      </c>
      <c r="AQ89" s="3">
        <f t="shared" si="90"/>
        <v>0.23936657322868982</v>
      </c>
      <c r="AR89" s="3">
        <f t="shared" si="90"/>
        <v>0.3631651402606586</v>
      </c>
      <c r="AT89" s="3">
        <v>2036</v>
      </c>
      <c r="AU89" s="3">
        <f t="shared" si="91"/>
        <v>0.14586253209294942</v>
      </c>
      <c r="AV89" s="3">
        <f t="shared" si="91"/>
        <v>0.30211315067698674</v>
      </c>
      <c r="AW89" s="3">
        <f t="shared" si="91"/>
        <v>0.45836376926102496</v>
      </c>
      <c r="AY89" s="3">
        <v>2036</v>
      </c>
      <c r="AZ89" s="3">
        <f t="shared" si="92"/>
        <v>2.1318370075123383E-2</v>
      </c>
      <c r="BA89" s="3">
        <f t="shared" si="92"/>
        <v>4.4154998945098223E-2</v>
      </c>
      <c r="BB89" s="3">
        <f t="shared" si="92"/>
        <v>6.6991627815072841E-2</v>
      </c>
      <c r="BD89" s="3">
        <v>2036</v>
      </c>
      <c r="BE89" s="3">
        <f t="shared" si="93"/>
        <v>4.4276614771409983E-2</v>
      </c>
      <c r="BF89" s="3">
        <f t="shared" si="93"/>
        <v>9.1706536270588446E-2</v>
      </c>
      <c r="BG89" s="3">
        <f t="shared" si="93"/>
        <v>0.13913645776976691</v>
      </c>
      <c r="BI89" s="3">
        <v>2036</v>
      </c>
      <c r="BJ89" s="3">
        <f t="shared" si="94"/>
        <v>2.0794760985558991E-2</v>
      </c>
      <c r="BK89" s="3">
        <f t="shared" si="94"/>
        <v>4.307049019907816E-2</v>
      </c>
      <c r="BL89" s="3">
        <f t="shared" si="94"/>
        <v>6.5346219412597328E-2</v>
      </c>
      <c r="BN89" s="3">
        <v>2036</v>
      </c>
      <c r="BO89" s="3">
        <f t="shared" si="95"/>
        <v>0</v>
      </c>
      <c r="BP89" s="3">
        <f t="shared" si="95"/>
        <v>0</v>
      </c>
      <c r="BQ89" s="3">
        <f t="shared" si="95"/>
        <v>0</v>
      </c>
      <c r="BS89" s="3">
        <v>2036</v>
      </c>
      <c r="BT89" s="3">
        <f t="shared" si="96"/>
        <v>0</v>
      </c>
      <c r="BU89" s="3">
        <f t="shared" si="96"/>
        <v>0</v>
      </c>
      <c r="BV89" s="3">
        <f t="shared" si="96"/>
        <v>0</v>
      </c>
      <c r="BX89" s="3">
        <v>2036</v>
      </c>
      <c r="BY89" s="3">
        <f t="shared" si="97"/>
        <v>0</v>
      </c>
      <c r="BZ89" s="3">
        <f t="shared" si="97"/>
        <v>0</v>
      </c>
      <c r="CA89" s="3">
        <f t="shared" si="97"/>
        <v>0</v>
      </c>
      <c r="CC89" s="3">
        <v>2036</v>
      </c>
      <c r="CD89" s="3">
        <f t="shared" si="98"/>
        <v>0</v>
      </c>
      <c r="CE89" s="3">
        <f t="shared" si="98"/>
        <v>0</v>
      </c>
      <c r="CF89" s="3">
        <f t="shared" si="98"/>
        <v>0</v>
      </c>
    </row>
    <row r="90" spans="1:84" x14ac:dyDescent="0.25">
      <c r="A90" s="3">
        <v>2037</v>
      </c>
      <c r="B90" s="3">
        <f t="shared" si="82"/>
        <v>7.7882144394143573</v>
      </c>
      <c r="C90" s="3">
        <f t="shared" si="65"/>
        <v>15.798506068105294</v>
      </c>
      <c r="D90" s="3">
        <f t="shared" si="65"/>
        <v>23.808797696796265</v>
      </c>
      <c r="F90" s="3">
        <v>2037</v>
      </c>
      <c r="G90" s="3">
        <f t="shared" si="83"/>
        <v>0.5128897570515214</v>
      </c>
      <c r="H90" s="3">
        <f t="shared" si="83"/>
        <v>1.0404043188693759</v>
      </c>
      <c r="I90" s="3">
        <f t="shared" si="83"/>
        <v>1.5679188806872304</v>
      </c>
      <c r="K90" s="3">
        <v>2037</v>
      </c>
      <c r="L90" s="3">
        <f t="shared" si="84"/>
        <v>6.2472509984543123E-2</v>
      </c>
      <c r="M90" s="3">
        <f t="shared" si="84"/>
        <v>0.12672639354737525</v>
      </c>
      <c r="N90" s="3">
        <f t="shared" si="84"/>
        <v>0.1909802771102076</v>
      </c>
      <c r="P90" s="3">
        <v>2037</v>
      </c>
      <c r="Q90" s="3">
        <f t="shared" si="85"/>
        <v>0.22343543375967734</v>
      </c>
      <c r="R90" s="3">
        <f t="shared" si="85"/>
        <v>0.45324202145972947</v>
      </c>
      <c r="S90" s="3">
        <f t="shared" si="85"/>
        <v>0.68304860915978161</v>
      </c>
      <c r="U90" s="3">
        <v>2037</v>
      </c>
      <c r="V90" s="3">
        <f t="shared" si="86"/>
        <v>3.7861807851832907</v>
      </c>
      <c r="W90" s="3">
        <f t="shared" si="86"/>
        <v>7.6803226946277618</v>
      </c>
      <c r="X90" s="3">
        <f t="shared" si="86"/>
        <v>11.574464604072261</v>
      </c>
      <c r="Z90" s="3">
        <v>2037</v>
      </c>
      <c r="AA90" s="3">
        <f t="shared" si="87"/>
        <v>1.056975469196999</v>
      </c>
      <c r="AB90" s="3">
        <f t="shared" si="87"/>
        <v>2.1440900855835849</v>
      </c>
      <c r="AC90" s="3">
        <f t="shared" si="87"/>
        <v>3.231204701970178</v>
      </c>
      <c r="AE90" s="3">
        <v>2037</v>
      </c>
      <c r="AF90" s="3">
        <f t="shared" si="88"/>
        <v>0.71434582782950073</v>
      </c>
      <c r="AG90" s="3">
        <f t="shared" si="88"/>
        <v>1.4490608834004739</v>
      </c>
      <c r="AH90" s="3">
        <f t="shared" si="88"/>
        <v>2.1837759389714471</v>
      </c>
      <c r="AJ90" s="3">
        <v>2037</v>
      </c>
      <c r="AK90" s="3">
        <f t="shared" si="89"/>
        <v>1.0573389658161574</v>
      </c>
      <c r="AL90" s="3">
        <f t="shared" si="89"/>
        <v>2.1448274437531936</v>
      </c>
      <c r="AM90" s="3">
        <f t="shared" si="89"/>
        <v>3.2323159216902297</v>
      </c>
      <c r="AO90" s="3">
        <v>2037</v>
      </c>
      <c r="AP90" s="3">
        <f t="shared" si="90"/>
        <v>0.12445785282723865</v>
      </c>
      <c r="AQ90" s="3">
        <f t="shared" si="90"/>
        <v>0.25246456147429086</v>
      </c>
      <c r="AR90" s="3">
        <f t="shared" si="90"/>
        <v>0.38047127012134307</v>
      </c>
      <c r="AT90" s="3">
        <v>2037</v>
      </c>
      <c r="AU90" s="3">
        <f t="shared" si="91"/>
        <v>0.15708272686933</v>
      </c>
      <c r="AV90" s="3">
        <f t="shared" si="91"/>
        <v>0.31864459215201713</v>
      </c>
      <c r="AW90" s="3">
        <f t="shared" si="91"/>
        <v>0.48020645743470514</v>
      </c>
      <c r="AY90" s="3">
        <v>2037</v>
      </c>
      <c r="AZ90" s="3">
        <f t="shared" si="92"/>
        <v>2.29582446962866E-2</v>
      </c>
      <c r="BA90" s="3">
        <f t="shared" si="92"/>
        <v>4.6571132699140927E-2</v>
      </c>
      <c r="BB90" s="3">
        <f t="shared" si="92"/>
        <v>7.0184020701995253E-2</v>
      </c>
      <c r="BD90" s="3">
        <v>2037</v>
      </c>
      <c r="BE90" s="3">
        <f t="shared" si="93"/>
        <v>4.7682508215364683E-2</v>
      </c>
      <c r="BF90" s="3">
        <f t="shared" si="93"/>
        <v>9.672466022129278E-2</v>
      </c>
      <c r="BG90" s="3">
        <f t="shared" si="93"/>
        <v>0.1457668122272211</v>
      </c>
      <c r="BI90" s="3">
        <v>2037</v>
      </c>
      <c r="BJ90" s="3">
        <f t="shared" si="94"/>
        <v>2.239435798444811E-2</v>
      </c>
      <c r="BK90" s="3">
        <f t="shared" si="94"/>
        <v>4.5427280317056784E-2</v>
      </c>
      <c r="BL90" s="3">
        <f t="shared" si="94"/>
        <v>6.846020264966568E-2</v>
      </c>
      <c r="BN90" s="3">
        <v>2037</v>
      </c>
      <c r="BO90" s="3">
        <f t="shared" si="95"/>
        <v>0</v>
      </c>
      <c r="BP90" s="3">
        <f t="shared" si="95"/>
        <v>0</v>
      </c>
      <c r="BQ90" s="3">
        <f t="shared" si="95"/>
        <v>0</v>
      </c>
      <c r="BS90" s="3">
        <v>2037</v>
      </c>
      <c r="BT90" s="3">
        <f t="shared" si="96"/>
        <v>0</v>
      </c>
      <c r="BU90" s="3">
        <f t="shared" si="96"/>
        <v>0</v>
      </c>
      <c r="BV90" s="3">
        <f t="shared" si="96"/>
        <v>0</v>
      </c>
      <c r="BX90" s="3">
        <v>2037</v>
      </c>
      <c r="BY90" s="3">
        <f t="shared" si="97"/>
        <v>0</v>
      </c>
      <c r="BZ90" s="3">
        <f t="shared" si="97"/>
        <v>0</v>
      </c>
      <c r="CA90" s="3">
        <f t="shared" si="97"/>
        <v>0</v>
      </c>
      <c r="CC90" s="3">
        <v>2037</v>
      </c>
      <c r="CD90" s="3">
        <f t="shared" si="98"/>
        <v>0</v>
      </c>
      <c r="CE90" s="3">
        <f t="shared" si="98"/>
        <v>0</v>
      </c>
      <c r="CF90" s="3">
        <f t="shared" si="98"/>
        <v>0</v>
      </c>
    </row>
    <row r="91" spans="1:84" x14ac:dyDescent="0.25">
      <c r="A91" s="3">
        <v>2038</v>
      </c>
      <c r="B91" s="3">
        <f t="shared" si="82"/>
        <v>8.3445154708010989</v>
      </c>
      <c r="C91" s="3">
        <f t="shared" si="65"/>
        <v>16.634595642832945</v>
      </c>
      <c r="D91" s="3">
        <f t="shared" si="65"/>
        <v>24.924675814864798</v>
      </c>
      <c r="F91" s="3">
        <v>2038</v>
      </c>
      <c r="G91" s="3">
        <f t="shared" si="83"/>
        <v>0.54952473969805915</v>
      </c>
      <c r="H91" s="3">
        <f t="shared" si="83"/>
        <v>1.0954646644968928</v>
      </c>
      <c r="I91" s="3">
        <f t="shared" si="83"/>
        <v>1.6414045892957247</v>
      </c>
      <c r="K91" s="3">
        <v>2038</v>
      </c>
      <c r="L91" s="3">
        <f t="shared" si="84"/>
        <v>6.693483212629614E-2</v>
      </c>
      <c r="M91" s="3">
        <f t="shared" si="84"/>
        <v>0.13343301606162039</v>
      </c>
      <c r="N91" s="3">
        <f t="shared" si="84"/>
        <v>0.19993119999694442</v>
      </c>
      <c r="P91" s="3">
        <v>2038</v>
      </c>
      <c r="Q91" s="3">
        <f t="shared" si="85"/>
        <v>0.23939510759965543</v>
      </c>
      <c r="R91" s="3">
        <f t="shared" si="85"/>
        <v>0.4772285254581039</v>
      </c>
      <c r="S91" s="3">
        <f t="shared" si="85"/>
        <v>0.71506194331655415</v>
      </c>
      <c r="U91" s="3">
        <v>2038</v>
      </c>
      <c r="V91" s="3">
        <f t="shared" si="86"/>
        <v>4.056622269839238</v>
      </c>
      <c r="W91" s="3">
        <f t="shared" si="86"/>
        <v>8.0867812362038194</v>
      </c>
      <c r="X91" s="3">
        <f t="shared" si="86"/>
        <v>12.116940202568401</v>
      </c>
      <c r="Z91" s="3">
        <v>2038</v>
      </c>
      <c r="AA91" s="3">
        <f t="shared" si="87"/>
        <v>1.1324737169967847</v>
      </c>
      <c r="AB91" s="3">
        <f t="shared" si="87"/>
        <v>2.2575597617735639</v>
      </c>
      <c r="AC91" s="3">
        <f t="shared" si="87"/>
        <v>3.3826458065503502</v>
      </c>
      <c r="AE91" s="3">
        <v>2038</v>
      </c>
      <c r="AF91" s="3">
        <f t="shared" si="88"/>
        <v>0.76537052981732145</v>
      </c>
      <c r="AG91" s="3">
        <f t="shared" si="88"/>
        <v>1.5257481785493923</v>
      </c>
      <c r="AH91" s="3">
        <f t="shared" si="88"/>
        <v>2.2861258272814631</v>
      </c>
      <c r="AJ91" s="3">
        <v>2038</v>
      </c>
      <c r="AK91" s="3">
        <f t="shared" si="89"/>
        <v>1.1328631776601696</v>
      </c>
      <c r="AL91" s="3">
        <f t="shared" si="89"/>
        <v>2.2583361424606068</v>
      </c>
      <c r="AM91" s="3">
        <f t="shared" si="89"/>
        <v>3.3838091072610368</v>
      </c>
      <c r="AO91" s="3">
        <v>2038</v>
      </c>
      <c r="AP91" s="3">
        <f t="shared" si="90"/>
        <v>0.13334769945775538</v>
      </c>
      <c r="AQ91" s="3">
        <f t="shared" si="90"/>
        <v>0.26582550756165357</v>
      </c>
      <c r="AR91" s="3">
        <f t="shared" si="90"/>
        <v>0.39830331566555266</v>
      </c>
      <c r="AT91" s="3">
        <v>2038</v>
      </c>
      <c r="AU91" s="3">
        <f t="shared" si="91"/>
        <v>0.16830292164571059</v>
      </c>
      <c r="AV91" s="3">
        <f t="shared" si="91"/>
        <v>0.33550792216519465</v>
      </c>
      <c r="AW91" s="3">
        <f t="shared" si="91"/>
        <v>0.50271292268467871</v>
      </c>
      <c r="AY91" s="3">
        <v>2038</v>
      </c>
      <c r="AZ91" s="3">
        <f t="shared" si="92"/>
        <v>2.459811931745004E-2</v>
      </c>
      <c r="BA91" s="3">
        <f t="shared" si="92"/>
        <v>4.9035773239528346E-2</v>
      </c>
      <c r="BB91" s="3">
        <f t="shared" si="92"/>
        <v>7.3473427161606875E-2</v>
      </c>
      <c r="BD91" s="3">
        <v>2038</v>
      </c>
      <c r="BE91" s="3">
        <f t="shared" si="93"/>
        <v>5.108840165931916E-2</v>
      </c>
      <c r="BF91" s="3">
        <f t="shared" si="93"/>
        <v>0.10184352903594363</v>
      </c>
      <c r="BG91" s="3">
        <f t="shared" si="93"/>
        <v>0.15259865641256809</v>
      </c>
      <c r="BI91" s="3">
        <v>2038</v>
      </c>
      <c r="BJ91" s="3">
        <f t="shared" si="94"/>
        <v>2.3993954983337229E-2</v>
      </c>
      <c r="BK91" s="3">
        <f t="shared" si="94"/>
        <v>4.7831385826627715E-2</v>
      </c>
      <c r="BL91" s="3">
        <f t="shared" si="94"/>
        <v>7.1668816669918201E-2</v>
      </c>
      <c r="BN91" s="3">
        <v>2038</v>
      </c>
      <c r="BO91" s="3">
        <f t="shared" si="95"/>
        <v>0</v>
      </c>
      <c r="BP91" s="3">
        <f t="shared" si="95"/>
        <v>0</v>
      </c>
      <c r="BQ91" s="3">
        <f t="shared" si="95"/>
        <v>0</v>
      </c>
      <c r="BS91" s="3">
        <v>2038</v>
      </c>
      <c r="BT91" s="3">
        <f t="shared" si="96"/>
        <v>0</v>
      </c>
      <c r="BU91" s="3">
        <f t="shared" si="96"/>
        <v>0</v>
      </c>
      <c r="BV91" s="3">
        <f t="shared" si="96"/>
        <v>0</v>
      </c>
      <c r="BX91" s="3">
        <v>2038</v>
      </c>
      <c r="BY91" s="3">
        <f t="shared" si="97"/>
        <v>0</v>
      </c>
      <c r="BZ91" s="3">
        <f t="shared" si="97"/>
        <v>0</v>
      </c>
      <c r="CA91" s="3">
        <f t="shared" si="97"/>
        <v>0</v>
      </c>
      <c r="CC91" s="3">
        <v>2038</v>
      </c>
      <c r="CD91" s="3">
        <f t="shared" si="98"/>
        <v>0</v>
      </c>
      <c r="CE91" s="3">
        <f t="shared" si="98"/>
        <v>0</v>
      </c>
      <c r="CF91" s="3">
        <f t="shared" si="98"/>
        <v>0</v>
      </c>
    </row>
    <row r="92" spans="1:84" x14ac:dyDescent="0.25">
      <c r="A92" s="3">
        <v>2039</v>
      </c>
      <c r="B92" s="3">
        <f t="shared" si="82"/>
        <v>8.9008165021878352</v>
      </c>
      <c r="C92" s="3">
        <f t="shared" si="65"/>
        <v>17.48764041805655</v>
      </c>
      <c r="D92" s="3">
        <f t="shared" si="65"/>
        <v>26.074464333925306</v>
      </c>
      <c r="F92" s="3">
        <v>2039</v>
      </c>
      <c r="G92" s="3">
        <f t="shared" si="83"/>
        <v>0.5861597223445969</v>
      </c>
      <c r="H92" s="3">
        <f t="shared" si="83"/>
        <v>1.1516415880936979</v>
      </c>
      <c r="I92" s="3">
        <f t="shared" si="83"/>
        <v>1.7171234538427989</v>
      </c>
      <c r="K92" s="3">
        <v>2039</v>
      </c>
      <c r="L92" s="3">
        <f t="shared" si="84"/>
        <v>7.1397154268049157E-2</v>
      </c>
      <c r="M92" s="3">
        <f t="shared" si="84"/>
        <v>0.14027564329691078</v>
      </c>
      <c r="N92" s="3">
        <f t="shared" si="84"/>
        <v>0.20915413232577262</v>
      </c>
      <c r="P92" s="3">
        <v>2039</v>
      </c>
      <c r="Q92" s="3">
        <f t="shared" si="85"/>
        <v>0.25535478143963175</v>
      </c>
      <c r="R92" s="3">
        <f t="shared" si="85"/>
        <v>0.50170145578779923</v>
      </c>
      <c r="S92" s="3">
        <f t="shared" si="85"/>
        <v>0.74804813013596849</v>
      </c>
      <c r="U92" s="3">
        <v>2039</v>
      </c>
      <c r="V92" s="3">
        <f t="shared" si="86"/>
        <v>4.3270637544951853</v>
      </c>
      <c r="W92" s="3">
        <f t="shared" si="86"/>
        <v>8.5014824186092994</v>
      </c>
      <c r="X92" s="3">
        <f t="shared" si="86"/>
        <v>12.675901082723442</v>
      </c>
      <c r="Z92" s="3">
        <v>2039</v>
      </c>
      <c r="AA92" s="3">
        <f t="shared" si="87"/>
        <v>1.2079719647965703</v>
      </c>
      <c r="AB92" s="3">
        <f t="shared" si="87"/>
        <v>2.3733305085284329</v>
      </c>
      <c r="AC92" s="3">
        <f t="shared" si="87"/>
        <v>3.5386890522602954</v>
      </c>
      <c r="AE92" s="3">
        <v>2039</v>
      </c>
      <c r="AF92" s="3">
        <f t="shared" si="88"/>
        <v>0.81639523180514573</v>
      </c>
      <c r="AG92" s="3">
        <f t="shared" si="88"/>
        <v>1.6039906281985523</v>
      </c>
      <c r="AH92" s="3">
        <f t="shared" si="88"/>
        <v>2.3915860245919625</v>
      </c>
      <c r="AJ92" s="3">
        <v>2039</v>
      </c>
      <c r="AK92" s="3">
        <f t="shared" si="89"/>
        <v>1.2083873895041819</v>
      </c>
      <c r="AL92" s="3">
        <f t="shared" si="89"/>
        <v>2.3741467030770664</v>
      </c>
      <c r="AM92" s="3">
        <f t="shared" si="89"/>
        <v>3.5399060166499581</v>
      </c>
      <c r="AO92" s="3">
        <v>2039</v>
      </c>
      <c r="AP92" s="3">
        <f t="shared" si="90"/>
        <v>0.1422375460882721</v>
      </c>
      <c r="AQ92" s="3">
        <f t="shared" si="90"/>
        <v>0.27945740251212303</v>
      </c>
      <c r="AR92" s="3">
        <f t="shared" si="90"/>
        <v>0.41667725893597485</v>
      </c>
      <c r="AT92" s="3">
        <v>2039</v>
      </c>
      <c r="AU92" s="3">
        <f t="shared" si="91"/>
        <v>0.17952311642209118</v>
      </c>
      <c r="AV92" s="3">
        <f t="shared" si="91"/>
        <v>0.35271322647161174</v>
      </c>
      <c r="AW92" s="3">
        <f t="shared" si="91"/>
        <v>0.52590333652113319</v>
      </c>
      <c r="AY92" s="3">
        <v>2039</v>
      </c>
      <c r="AZ92" s="3">
        <f t="shared" si="92"/>
        <v>2.6237993938613258E-2</v>
      </c>
      <c r="BA92" s="3">
        <f t="shared" si="92"/>
        <v>5.1550394638158581E-2</v>
      </c>
      <c r="BB92" s="3">
        <f t="shared" si="92"/>
        <v>7.6862795337704126E-2</v>
      </c>
      <c r="BD92" s="3">
        <v>2039</v>
      </c>
      <c r="BE92" s="3">
        <f t="shared" si="93"/>
        <v>5.449429510327386E-2</v>
      </c>
      <c r="BF92" s="3">
        <f t="shared" si="93"/>
        <v>0.10706620424848334</v>
      </c>
      <c r="BG92" s="3">
        <f t="shared" si="93"/>
        <v>0.15963811339369305</v>
      </c>
      <c r="BI92" s="3">
        <v>2039</v>
      </c>
      <c r="BJ92" s="3">
        <f t="shared" si="94"/>
        <v>2.5593551982226348E-2</v>
      </c>
      <c r="BK92" s="3">
        <f t="shared" si="94"/>
        <v>5.0284244594414496E-2</v>
      </c>
      <c r="BL92" s="3">
        <f t="shared" si="94"/>
        <v>7.4974937206602643E-2</v>
      </c>
      <c r="BN92" s="3">
        <v>2039</v>
      </c>
      <c r="BO92" s="3">
        <f t="shared" si="95"/>
        <v>0</v>
      </c>
      <c r="BP92" s="3">
        <f t="shared" si="95"/>
        <v>0</v>
      </c>
      <c r="BQ92" s="3">
        <f t="shared" si="95"/>
        <v>0</v>
      </c>
      <c r="BS92" s="3">
        <v>2039</v>
      </c>
      <c r="BT92" s="3">
        <f t="shared" si="96"/>
        <v>0</v>
      </c>
      <c r="BU92" s="3">
        <f t="shared" si="96"/>
        <v>0</v>
      </c>
      <c r="BV92" s="3">
        <f t="shared" si="96"/>
        <v>0</v>
      </c>
      <c r="BX92" s="3">
        <v>2039</v>
      </c>
      <c r="BY92" s="3">
        <f t="shared" si="97"/>
        <v>0</v>
      </c>
      <c r="BZ92" s="3">
        <f t="shared" si="97"/>
        <v>0</v>
      </c>
      <c r="CA92" s="3">
        <f t="shared" si="97"/>
        <v>0</v>
      </c>
      <c r="CC92" s="3">
        <v>2039</v>
      </c>
      <c r="CD92" s="3">
        <f t="shared" si="98"/>
        <v>0</v>
      </c>
      <c r="CE92" s="3">
        <f t="shared" si="98"/>
        <v>0</v>
      </c>
      <c r="CF92" s="3">
        <f t="shared" si="98"/>
        <v>0</v>
      </c>
    </row>
    <row r="93" spans="1:84" x14ac:dyDescent="0.25">
      <c r="A93" s="3">
        <v>2040</v>
      </c>
      <c r="B93" s="3">
        <f t="shared" si="82"/>
        <v>9.4571175335745785</v>
      </c>
      <c r="C93" s="3">
        <f t="shared" si="82"/>
        <v>18.358155645073246</v>
      </c>
      <c r="D93" s="3">
        <f t="shared" si="82"/>
        <v>27.259193756571943</v>
      </c>
      <c r="F93" s="3">
        <v>2040</v>
      </c>
      <c r="G93" s="3">
        <f t="shared" si="83"/>
        <v>0.62279470499113287</v>
      </c>
      <c r="H93" s="3">
        <f t="shared" si="83"/>
        <v>1.2089690213285493</v>
      </c>
      <c r="I93" s="3">
        <f t="shared" si="83"/>
        <v>1.7951433376659658</v>
      </c>
      <c r="K93" s="3">
        <v>2040</v>
      </c>
      <c r="L93" s="3">
        <f t="shared" si="84"/>
        <v>7.5859476409802395E-2</v>
      </c>
      <c r="M93" s="3">
        <f t="shared" si="84"/>
        <v>0.14725840829838233</v>
      </c>
      <c r="N93" s="3">
        <f t="shared" si="84"/>
        <v>0.21865734018696226</v>
      </c>
      <c r="P93" s="3">
        <v>2040</v>
      </c>
      <c r="Q93" s="3">
        <f t="shared" si="85"/>
        <v>0.27131445527960807</v>
      </c>
      <c r="R93" s="3">
        <f t="shared" si="85"/>
        <v>0.52667559445025525</v>
      </c>
      <c r="S93" s="3">
        <f t="shared" si="85"/>
        <v>0.78203673362090242</v>
      </c>
      <c r="U93" s="3">
        <v>2040</v>
      </c>
      <c r="V93" s="3">
        <f t="shared" si="86"/>
        <v>4.5975052391511326</v>
      </c>
      <c r="W93" s="3">
        <f t="shared" si="86"/>
        <v>8.9246767273150454</v>
      </c>
      <c r="X93" s="3">
        <f t="shared" si="86"/>
        <v>13.251848215478987</v>
      </c>
      <c r="Z93" s="3">
        <v>2040</v>
      </c>
      <c r="AA93" s="3">
        <f t="shared" si="87"/>
        <v>1.283470212596356</v>
      </c>
      <c r="AB93" s="3">
        <f t="shared" si="87"/>
        <v>2.4914722530421187</v>
      </c>
      <c r="AC93" s="3">
        <f t="shared" si="87"/>
        <v>3.6994742934878815</v>
      </c>
      <c r="AE93" s="3">
        <v>2040</v>
      </c>
      <c r="AF93" s="3">
        <f t="shared" si="88"/>
        <v>0.86741993379296645</v>
      </c>
      <c r="AG93" s="3">
        <f t="shared" si="88"/>
        <v>1.6838354919113954</v>
      </c>
      <c r="AH93" s="3">
        <f t="shared" si="88"/>
        <v>2.5002510500298243</v>
      </c>
      <c r="AJ93" s="3">
        <v>2040</v>
      </c>
      <c r="AK93" s="3">
        <f t="shared" si="89"/>
        <v>1.2839116013481942</v>
      </c>
      <c r="AL93" s="3">
        <f t="shared" si="89"/>
        <v>2.492329076844662</v>
      </c>
      <c r="AM93" s="3">
        <f t="shared" si="89"/>
        <v>3.7007465523411369</v>
      </c>
      <c r="AO93" s="3">
        <v>2040</v>
      </c>
      <c r="AP93" s="3">
        <f t="shared" si="90"/>
        <v>0.15112739271878972</v>
      </c>
      <c r="AQ93" s="3">
        <f t="shared" si="90"/>
        <v>0.29336848018605277</v>
      </c>
      <c r="AR93" s="3">
        <f t="shared" si="90"/>
        <v>0.43560956765331671</v>
      </c>
      <c r="AT93" s="3">
        <v>2040</v>
      </c>
      <c r="AU93" s="3">
        <f t="shared" si="91"/>
        <v>0.19074331119847177</v>
      </c>
      <c r="AV93" s="3">
        <f t="shared" si="91"/>
        <v>0.37027089732220286</v>
      </c>
      <c r="AW93" s="3">
        <f t="shared" si="91"/>
        <v>0.54979848344593307</v>
      </c>
      <c r="AY93" s="3">
        <v>2040</v>
      </c>
      <c r="AZ93" s="3">
        <f t="shared" si="92"/>
        <v>2.7877868559776697E-2</v>
      </c>
      <c r="BA93" s="3">
        <f t="shared" si="92"/>
        <v>5.411651576247567E-2</v>
      </c>
      <c r="BB93" s="3">
        <f t="shared" si="92"/>
        <v>8.0355162965174864E-2</v>
      </c>
      <c r="BD93" s="3">
        <v>2040</v>
      </c>
      <c r="BE93" s="3">
        <f t="shared" si="93"/>
        <v>5.7900188547228559E-2</v>
      </c>
      <c r="BF93" s="3">
        <f t="shared" si="93"/>
        <v>0.11239584042975737</v>
      </c>
      <c r="BG93" s="3">
        <f t="shared" si="93"/>
        <v>0.16689149231228639</v>
      </c>
      <c r="BI93" s="3">
        <v>2040</v>
      </c>
      <c r="BJ93" s="3">
        <f t="shared" si="94"/>
        <v>2.7193148981115467E-2</v>
      </c>
      <c r="BK93" s="3">
        <f t="shared" si="94"/>
        <v>5.2787338182344712E-2</v>
      </c>
      <c r="BL93" s="3">
        <f t="shared" si="94"/>
        <v>7.8381527383574179E-2</v>
      </c>
      <c r="BN93" s="3">
        <v>2040</v>
      </c>
      <c r="BO93" s="3">
        <f t="shared" si="95"/>
        <v>0</v>
      </c>
      <c r="BP93" s="3">
        <f t="shared" si="95"/>
        <v>0</v>
      </c>
      <c r="BQ93" s="3">
        <f t="shared" si="95"/>
        <v>0</v>
      </c>
      <c r="BS93" s="3">
        <v>2040</v>
      </c>
      <c r="BT93" s="3">
        <f t="shared" si="96"/>
        <v>0</v>
      </c>
      <c r="BU93" s="3">
        <f t="shared" si="96"/>
        <v>0</v>
      </c>
      <c r="BV93" s="3">
        <f t="shared" si="96"/>
        <v>0</v>
      </c>
      <c r="BX93" s="3">
        <v>2040</v>
      </c>
      <c r="BY93" s="3">
        <f t="shared" si="97"/>
        <v>0</v>
      </c>
      <c r="BZ93" s="3">
        <f t="shared" si="97"/>
        <v>0</v>
      </c>
      <c r="CA93" s="3">
        <f t="shared" si="97"/>
        <v>0</v>
      </c>
      <c r="CC93" s="3">
        <v>2040</v>
      </c>
      <c r="CD93" s="3">
        <f t="shared" si="98"/>
        <v>0</v>
      </c>
      <c r="CE93" s="3">
        <f t="shared" si="98"/>
        <v>0</v>
      </c>
      <c r="CF93" s="3">
        <f t="shared" si="98"/>
        <v>0</v>
      </c>
    </row>
    <row r="94" spans="1:84" x14ac:dyDescent="0.25">
      <c r="A94" s="3">
        <v>2041</v>
      </c>
      <c r="B94" s="3">
        <f t="shared" si="82"/>
        <v>10.013418564961313</v>
      </c>
      <c r="C94" s="3">
        <f t="shared" si="82"/>
        <v>19.197411581045024</v>
      </c>
      <c r="D94" s="3">
        <f t="shared" si="82"/>
        <v>28.381404597128725</v>
      </c>
      <c r="F94" s="3">
        <v>2041</v>
      </c>
      <c r="G94" s="3">
        <f t="shared" ref="G94:I103" si="99">$G$2-G62</f>
        <v>0.65942968763767063</v>
      </c>
      <c r="H94" s="3">
        <f t="shared" si="99"/>
        <v>1.2642378864134933</v>
      </c>
      <c r="I94" s="3">
        <f t="shared" si="99"/>
        <v>1.869046085189316</v>
      </c>
      <c r="K94" s="3">
        <v>2041</v>
      </c>
      <c r="L94" s="3">
        <f t="shared" ref="L94:N103" si="100">$I$2-L62</f>
        <v>8.0321798551555412E-2</v>
      </c>
      <c r="M94" s="3">
        <f t="shared" si="100"/>
        <v>0.15399042951421382</v>
      </c>
      <c r="N94" s="3">
        <f t="shared" si="100"/>
        <v>0.22765906047687223</v>
      </c>
      <c r="P94" s="3">
        <v>2041</v>
      </c>
      <c r="Q94" s="3">
        <f t="shared" ref="Q94:S103" si="101">$J$2-Q62</f>
        <v>0.28727412911958616</v>
      </c>
      <c r="R94" s="3">
        <f t="shared" si="101"/>
        <v>0.55075293792198288</v>
      </c>
      <c r="S94" s="3">
        <f t="shared" si="101"/>
        <v>0.81423174672437781</v>
      </c>
      <c r="U94" s="3">
        <v>2041</v>
      </c>
      <c r="V94" s="3">
        <f t="shared" ref="V94:X103" si="102">$K$2-V62</f>
        <v>4.8679467238070799</v>
      </c>
      <c r="W94" s="3">
        <f t="shared" si="102"/>
        <v>9.3326745711528361</v>
      </c>
      <c r="X94" s="3">
        <f t="shared" si="102"/>
        <v>13.797402418498592</v>
      </c>
      <c r="Z94" s="3">
        <v>2041</v>
      </c>
      <c r="AA94" s="3">
        <f t="shared" ref="AA94:AC103" si="103">$L$2-AA62</f>
        <v>1.3589684603961416</v>
      </c>
      <c r="AB94" s="3">
        <f t="shared" si="103"/>
        <v>2.6053716511135008</v>
      </c>
      <c r="AC94" s="3">
        <f t="shared" si="103"/>
        <v>3.8517748418308528</v>
      </c>
      <c r="AE94" s="3">
        <v>2041</v>
      </c>
      <c r="AF94" s="3">
        <f t="shared" ref="AF94:AH103" si="104">$M$2-AF62</f>
        <v>0.91844463578078717</v>
      </c>
      <c r="AG94" s="3">
        <f t="shared" si="104"/>
        <v>1.7608132101042244</v>
      </c>
      <c r="AH94" s="3">
        <f t="shared" si="104"/>
        <v>2.6031817844276617</v>
      </c>
      <c r="AJ94" s="3">
        <v>2041</v>
      </c>
      <c r="AK94" s="3">
        <f t="shared" ref="AK94:AM103" si="105">$N$2-AK62</f>
        <v>1.3594358131922064</v>
      </c>
      <c r="AL94" s="3">
        <f t="shared" si="105"/>
        <v>2.6062676452159508</v>
      </c>
      <c r="AM94" s="3">
        <f t="shared" si="105"/>
        <v>3.8530994772396951</v>
      </c>
      <c r="AO94" s="3">
        <v>2041</v>
      </c>
      <c r="AP94" s="3">
        <f t="shared" ref="AP94:AR103" si="106">$O$2-AP62</f>
        <v>0.16001723934930645</v>
      </c>
      <c r="AQ94" s="3">
        <f t="shared" si="106"/>
        <v>0.30678002561486828</v>
      </c>
      <c r="AR94" s="3">
        <f t="shared" si="106"/>
        <v>0.45354281188043011</v>
      </c>
      <c r="AT94" s="3">
        <v>2041</v>
      </c>
      <c r="AU94" s="3">
        <f t="shared" ref="AU94:AW103" si="107">$P$2-AU62</f>
        <v>0.20196350597485235</v>
      </c>
      <c r="AV94" s="3">
        <f t="shared" si="107"/>
        <v>0.38719809058187238</v>
      </c>
      <c r="AW94" s="3">
        <f t="shared" si="107"/>
        <v>0.5724326751888924</v>
      </c>
      <c r="AY94" s="3">
        <v>2041</v>
      </c>
      <c r="AZ94" s="3">
        <f t="shared" ref="AZ94:BB103" si="108">$Q$2-AZ62</f>
        <v>2.9517743180939915E-2</v>
      </c>
      <c r="BA94" s="3">
        <f t="shared" si="108"/>
        <v>5.6590490161966045E-2</v>
      </c>
      <c r="BB94" s="3">
        <f t="shared" si="108"/>
        <v>8.3663237142991953E-2</v>
      </c>
      <c r="BD94" s="3">
        <v>2041</v>
      </c>
      <c r="BE94" s="3">
        <f t="shared" ref="BE94:BG103" si="109">$R$2-BE62</f>
        <v>6.1306081991183037E-2</v>
      </c>
      <c r="BF94" s="3">
        <f t="shared" si="109"/>
        <v>0.11753409495177558</v>
      </c>
      <c r="BG94" s="3">
        <f t="shared" si="109"/>
        <v>0.1737621079123679</v>
      </c>
      <c r="BI94" s="3">
        <v>2041</v>
      </c>
      <c r="BJ94" s="3">
        <f t="shared" ref="BJ94:BL103" si="110">$S$2-BJ62</f>
        <v>2.8792745980004586E-2</v>
      </c>
      <c r="BK94" s="3">
        <f t="shared" si="110"/>
        <v>5.5200548298338648E-2</v>
      </c>
      <c r="BL94" s="3">
        <f t="shared" si="110"/>
        <v>8.1608350616672931E-2</v>
      </c>
      <c r="BN94" s="3">
        <v>2041</v>
      </c>
      <c r="BO94" s="3">
        <f t="shared" ref="BO94:BQ103" si="111">$T$2-BO62</f>
        <v>0</v>
      </c>
      <c r="BP94" s="3">
        <f t="shared" si="111"/>
        <v>0</v>
      </c>
      <c r="BQ94" s="3">
        <f t="shared" si="111"/>
        <v>0</v>
      </c>
      <c r="BS94" s="3">
        <v>2041</v>
      </c>
      <c r="BT94" s="3">
        <f t="shared" ref="BT94:BV103" si="112">$U$2-BT62</f>
        <v>0</v>
      </c>
      <c r="BU94" s="3">
        <f t="shared" si="112"/>
        <v>0</v>
      </c>
      <c r="BV94" s="3">
        <f t="shared" si="112"/>
        <v>0</v>
      </c>
      <c r="BX94" s="3">
        <v>2041</v>
      </c>
      <c r="BY94" s="3">
        <f t="shared" ref="BY94:CA103" si="113">$V$2-BY62</f>
        <v>0</v>
      </c>
      <c r="BZ94" s="3">
        <f t="shared" si="113"/>
        <v>0</v>
      </c>
      <c r="CA94" s="3">
        <f t="shared" si="113"/>
        <v>0</v>
      </c>
      <c r="CC94" s="3">
        <v>2041</v>
      </c>
      <c r="CD94" s="3">
        <f t="shared" ref="CD94:CF103" si="114">$W$2-CD62</f>
        <v>0</v>
      </c>
      <c r="CE94" s="3">
        <f t="shared" si="114"/>
        <v>0</v>
      </c>
      <c r="CF94" s="3">
        <f t="shared" si="114"/>
        <v>0</v>
      </c>
    </row>
    <row r="95" spans="1:84" x14ac:dyDescent="0.25">
      <c r="A95" s="3">
        <v>2042</v>
      </c>
      <c r="B95" s="3">
        <f t="shared" si="82"/>
        <v>10.569719596348053</v>
      </c>
      <c r="C95" s="3">
        <f t="shared" si="82"/>
        <v>20.052342775354585</v>
      </c>
      <c r="D95" s="3">
        <f t="shared" si="82"/>
        <v>29.53496595436112</v>
      </c>
      <c r="F95" s="3">
        <v>2042</v>
      </c>
      <c r="G95" s="3">
        <f t="shared" si="99"/>
        <v>0.69606467028420838</v>
      </c>
      <c r="H95" s="3">
        <f t="shared" si="99"/>
        <v>1.3205390393871621</v>
      </c>
      <c r="I95" s="3">
        <f t="shared" si="99"/>
        <v>1.9450134084901158</v>
      </c>
      <c r="K95" s="3">
        <v>2042</v>
      </c>
      <c r="L95" s="3">
        <f t="shared" si="100"/>
        <v>8.4784120693308429E-2</v>
      </c>
      <c r="M95" s="3">
        <f t="shared" si="100"/>
        <v>0.16084818850224414</v>
      </c>
      <c r="N95" s="3">
        <f t="shared" si="100"/>
        <v>0.23691225631117985</v>
      </c>
      <c r="P95" s="3">
        <v>2042</v>
      </c>
      <c r="Q95" s="3">
        <f t="shared" si="101"/>
        <v>0.30323380295956248</v>
      </c>
      <c r="R95" s="3">
        <f t="shared" si="101"/>
        <v>0.57527998757132437</v>
      </c>
      <c r="S95" s="3">
        <f t="shared" si="101"/>
        <v>0.84732617218308448</v>
      </c>
      <c r="U95" s="3">
        <v>2042</v>
      </c>
      <c r="V95" s="3">
        <f t="shared" si="102"/>
        <v>5.1383882084630272</v>
      </c>
      <c r="W95" s="3">
        <f t="shared" si="102"/>
        <v>9.7482928217453377</v>
      </c>
      <c r="X95" s="3">
        <f t="shared" si="102"/>
        <v>14.358197435027648</v>
      </c>
      <c r="Z95" s="3">
        <v>2042</v>
      </c>
      <c r="AA95" s="3">
        <f t="shared" si="103"/>
        <v>1.4344667081959273</v>
      </c>
      <c r="AB95" s="3">
        <f t="shared" si="103"/>
        <v>2.721398412737237</v>
      </c>
      <c r="AC95" s="3">
        <f t="shared" si="103"/>
        <v>4.0083301172785539</v>
      </c>
      <c r="AE95" s="3">
        <v>2042</v>
      </c>
      <c r="AF95" s="3">
        <f t="shared" si="104"/>
        <v>0.96946933776860789</v>
      </c>
      <c r="AG95" s="3">
        <f t="shared" si="104"/>
        <v>1.8392286847277326</v>
      </c>
      <c r="AH95" s="3">
        <f t="shared" si="104"/>
        <v>2.7089880316868573</v>
      </c>
      <c r="AJ95" s="3">
        <v>2042</v>
      </c>
      <c r="AK95" s="3">
        <f t="shared" si="105"/>
        <v>1.4349600250362187</v>
      </c>
      <c r="AL95" s="3">
        <f t="shared" si="105"/>
        <v>2.7223343087454737</v>
      </c>
      <c r="AM95" s="3">
        <f t="shared" si="105"/>
        <v>4.0097085924547216</v>
      </c>
      <c r="AO95" s="3">
        <v>2042</v>
      </c>
      <c r="AP95" s="3">
        <f t="shared" si="106"/>
        <v>0.16890708597982318</v>
      </c>
      <c r="AQ95" s="3">
        <f t="shared" si="106"/>
        <v>0.32044206607183323</v>
      </c>
      <c r="AR95" s="3">
        <f t="shared" si="106"/>
        <v>0.4719770461638424</v>
      </c>
      <c r="AT95" s="3">
        <v>2042</v>
      </c>
      <c r="AU95" s="3">
        <f t="shared" si="107"/>
        <v>0.21318370075123383</v>
      </c>
      <c r="AV95" s="3">
        <f t="shared" si="107"/>
        <v>0.40444144261493431</v>
      </c>
      <c r="AW95" s="3">
        <f t="shared" si="107"/>
        <v>0.59569918447863568</v>
      </c>
      <c r="AY95" s="3">
        <v>2042</v>
      </c>
      <c r="AZ95" s="3">
        <f t="shared" si="108"/>
        <v>3.1157617802103355E-2</v>
      </c>
      <c r="BA95" s="3">
        <f t="shared" si="108"/>
        <v>5.9110672382182816E-2</v>
      </c>
      <c r="BB95" s="3">
        <f t="shared" si="108"/>
        <v>8.7063726962262056E-2</v>
      </c>
      <c r="BD95" s="3">
        <v>2042</v>
      </c>
      <c r="BE95" s="3">
        <f t="shared" si="109"/>
        <v>6.4711975435137736E-2</v>
      </c>
      <c r="BF95" s="3">
        <f t="shared" si="109"/>
        <v>0.12276831956299494</v>
      </c>
      <c r="BG95" s="3">
        <f t="shared" si="109"/>
        <v>0.18082466369085215</v>
      </c>
      <c r="BI95" s="3">
        <v>2042</v>
      </c>
      <c r="BJ95" s="3">
        <f t="shared" si="110"/>
        <v>3.0392342978893705E-2</v>
      </c>
      <c r="BK95" s="3">
        <f t="shared" si="110"/>
        <v>5.7658831306129255E-2</v>
      </c>
      <c r="BL95" s="3">
        <f t="shared" si="110"/>
        <v>8.4925319633364582E-2</v>
      </c>
      <c r="BN95" s="3">
        <v>2042</v>
      </c>
      <c r="BO95" s="3">
        <f t="shared" si="111"/>
        <v>0</v>
      </c>
      <c r="BP95" s="3">
        <f t="shared" si="111"/>
        <v>0</v>
      </c>
      <c r="BQ95" s="3">
        <f t="shared" si="111"/>
        <v>0</v>
      </c>
      <c r="BS95" s="3">
        <v>2042</v>
      </c>
      <c r="BT95" s="3">
        <f t="shared" si="112"/>
        <v>0</v>
      </c>
      <c r="BU95" s="3">
        <f t="shared" si="112"/>
        <v>0</v>
      </c>
      <c r="BV95" s="3">
        <f t="shared" si="112"/>
        <v>0</v>
      </c>
      <c r="BX95" s="3">
        <v>2042</v>
      </c>
      <c r="BY95" s="3">
        <f t="shared" si="113"/>
        <v>0</v>
      </c>
      <c r="BZ95" s="3">
        <f t="shared" si="113"/>
        <v>0</v>
      </c>
      <c r="CA95" s="3">
        <f t="shared" si="113"/>
        <v>0</v>
      </c>
      <c r="CC95" s="3">
        <v>2042</v>
      </c>
      <c r="CD95" s="3">
        <f t="shared" si="114"/>
        <v>0</v>
      </c>
      <c r="CE95" s="3">
        <f t="shared" si="114"/>
        <v>0</v>
      </c>
      <c r="CF95" s="3">
        <f t="shared" si="114"/>
        <v>0</v>
      </c>
    </row>
    <row r="96" spans="1:84" x14ac:dyDescent="0.25">
      <c r="A96" s="3">
        <v>2043</v>
      </c>
      <c r="B96" s="3">
        <f t="shared" si="82"/>
        <v>11.126020627734796</v>
      </c>
      <c r="C96" s="3">
        <f t="shared" si="82"/>
        <v>20.923387138089911</v>
      </c>
      <c r="D96" s="3">
        <f t="shared" si="82"/>
        <v>30.720753648445072</v>
      </c>
      <c r="F96" s="3">
        <v>2043</v>
      </c>
      <c r="G96" s="3">
        <f t="shared" si="99"/>
        <v>0.73269965293074613</v>
      </c>
      <c r="H96" s="3">
        <f t="shared" si="99"/>
        <v>1.3779013186438203</v>
      </c>
      <c r="I96" s="3">
        <f t="shared" si="99"/>
        <v>2.0231029843568962</v>
      </c>
      <c r="K96" s="3">
        <v>2043</v>
      </c>
      <c r="L96" s="3">
        <f t="shared" si="100"/>
        <v>8.9246442835061446E-2</v>
      </c>
      <c r="M96" s="3">
        <f t="shared" si="100"/>
        <v>0.16783519792157597</v>
      </c>
      <c r="N96" s="3">
        <f t="shared" si="100"/>
        <v>0.24642395300809028</v>
      </c>
      <c r="P96" s="3">
        <v>2043</v>
      </c>
      <c r="Q96" s="3">
        <f t="shared" si="101"/>
        <v>0.31919347679954058</v>
      </c>
      <c r="R96" s="3">
        <f t="shared" si="101"/>
        <v>0.60026930656423083</v>
      </c>
      <c r="S96" s="3">
        <f t="shared" si="101"/>
        <v>0.88134513632892286</v>
      </c>
      <c r="U96" s="3">
        <v>2043</v>
      </c>
      <c r="V96" s="3">
        <f t="shared" si="102"/>
        <v>5.4088296931189745</v>
      </c>
      <c r="W96" s="3">
        <f t="shared" si="102"/>
        <v>10.171744365727051</v>
      </c>
      <c r="X96" s="3">
        <f t="shared" si="102"/>
        <v>14.934659038335155</v>
      </c>
      <c r="Z96" s="3">
        <v>2043</v>
      </c>
      <c r="AA96" s="3">
        <f t="shared" si="103"/>
        <v>1.5099649559957129</v>
      </c>
      <c r="AB96" s="3">
        <f t="shared" si="103"/>
        <v>2.8396119687654675</v>
      </c>
      <c r="AC96" s="3">
        <f t="shared" si="103"/>
        <v>4.1692589815352292</v>
      </c>
      <c r="AE96" s="3">
        <v>2043</v>
      </c>
      <c r="AF96" s="3">
        <f t="shared" si="104"/>
        <v>1.0204940397564322</v>
      </c>
      <c r="AG96" s="3">
        <f t="shared" si="104"/>
        <v>1.9191220815024082</v>
      </c>
      <c r="AH96" s="3">
        <f t="shared" si="104"/>
        <v>2.8177501232483877</v>
      </c>
      <c r="AJ96" s="3">
        <v>2043</v>
      </c>
      <c r="AK96" s="3">
        <f t="shared" si="105"/>
        <v>1.5104842368802309</v>
      </c>
      <c r="AL96" s="3">
        <f t="shared" si="105"/>
        <v>2.8405885187237772</v>
      </c>
      <c r="AM96" s="3">
        <f t="shared" si="105"/>
        <v>4.1706928005673234</v>
      </c>
      <c r="AO96" s="3">
        <v>2043</v>
      </c>
      <c r="AP96" s="3">
        <f t="shared" si="106"/>
        <v>0.1777969326103408</v>
      </c>
      <c r="AQ96" s="3">
        <f t="shared" si="106"/>
        <v>0.33436159948307065</v>
      </c>
      <c r="AR96" s="3">
        <f t="shared" si="106"/>
        <v>0.4909262663558005</v>
      </c>
      <c r="AT96" s="3">
        <v>2043</v>
      </c>
      <c r="AU96" s="3">
        <f t="shared" si="107"/>
        <v>0.22440389552761442</v>
      </c>
      <c r="AV96" s="3">
        <f t="shared" si="107"/>
        <v>0.4220097857553311</v>
      </c>
      <c r="AW96" s="3">
        <f t="shared" si="107"/>
        <v>0.61961567598304867</v>
      </c>
      <c r="AY96" s="3">
        <v>2043</v>
      </c>
      <c r="AZ96" s="3">
        <f t="shared" si="108"/>
        <v>3.2797492423266572E-2</v>
      </c>
      <c r="BA96" s="3">
        <f t="shared" si="108"/>
        <v>6.1678353302702327E-2</v>
      </c>
      <c r="BB96" s="3">
        <f t="shared" si="108"/>
        <v>9.0559214182137859E-2</v>
      </c>
      <c r="BD96" s="3">
        <v>2043</v>
      </c>
      <c r="BE96" s="3">
        <f t="shared" si="109"/>
        <v>6.8117868879092436E-2</v>
      </c>
      <c r="BF96" s="3">
        <f t="shared" si="109"/>
        <v>0.12810119532099695</v>
      </c>
      <c r="BG96" s="3">
        <f t="shared" si="109"/>
        <v>0.18808452176290191</v>
      </c>
      <c r="BI96" s="3">
        <v>2043</v>
      </c>
      <c r="BJ96" s="3">
        <f t="shared" si="110"/>
        <v>3.1991939977783046E-2</v>
      </c>
      <c r="BK96" s="3">
        <f t="shared" si="110"/>
        <v>6.0163446379478014E-2</v>
      </c>
      <c r="BL96" s="3">
        <f t="shared" si="110"/>
        <v>8.8334952781173204E-2</v>
      </c>
      <c r="BN96" s="3">
        <v>2043</v>
      </c>
      <c r="BO96" s="3">
        <f t="shared" si="111"/>
        <v>0</v>
      </c>
      <c r="BP96" s="3">
        <f t="shared" si="111"/>
        <v>0</v>
      </c>
      <c r="BQ96" s="3">
        <f t="shared" si="111"/>
        <v>0</v>
      </c>
      <c r="BS96" s="3">
        <v>2043</v>
      </c>
      <c r="BT96" s="3">
        <f t="shared" si="112"/>
        <v>0</v>
      </c>
      <c r="BU96" s="3">
        <f t="shared" si="112"/>
        <v>0</v>
      </c>
      <c r="BV96" s="3">
        <f t="shared" si="112"/>
        <v>0</v>
      </c>
      <c r="BX96" s="3">
        <v>2043</v>
      </c>
      <c r="BY96" s="3">
        <f t="shared" si="113"/>
        <v>0</v>
      </c>
      <c r="BZ96" s="3">
        <f t="shared" si="113"/>
        <v>0</v>
      </c>
      <c r="CA96" s="3">
        <f t="shared" si="113"/>
        <v>0</v>
      </c>
      <c r="CC96" s="3">
        <v>2043</v>
      </c>
      <c r="CD96" s="3">
        <f t="shared" si="114"/>
        <v>0</v>
      </c>
      <c r="CE96" s="3">
        <f t="shared" si="114"/>
        <v>0</v>
      </c>
      <c r="CF96" s="3">
        <f t="shared" si="114"/>
        <v>0</v>
      </c>
    </row>
    <row r="97" spans="1:84" x14ac:dyDescent="0.25">
      <c r="A97" s="3">
        <v>2044</v>
      </c>
      <c r="B97" s="3">
        <f t="shared" si="82"/>
        <v>11.682321659121534</v>
      </c>
      <c r="C97" s="3">
        <f t="shared" si="82"/>
        <v>21.810994812964825</v>
      </c>
      <c r="D97" s="3">
        <f t="shared" si="82"/>
        <v>31.939667966808141</v>
      </c>
      <c r="F97" s="3">
        <v>2044</v>
      </c>
      <c r="G97" s="3">
        <f t="shared" si="99"/>
        <v>0.7693346355772821</v>
      </c>
      <c r="H97" s="3">
        <f t="shared" si="99"/>
        <v>1.4363543682182858</v>
      </c>
      <c r="I97" s="3">
        <f t="shared" si="99"/>
        <v>2.1033741008592912</v>
      </c>
      <c r="K97" s="3">
        <v>2044</v>
      </c>
      <c r="L97" s="3">
        <f t="shared" si="100"/>
        <v>9.3708764976814685E-2</v>
      </c>
      <c r="M97" s="3">
        <f t="shared" si="100"/>
        <v>0.17495506856231691</v>
      </c>
      <c r="N97" s="3">
        <f t="shared" si="100"/>
        <v>0.25620137214781891</v>
      </c>
      <c r="P97" s="3">
        <v>2044</v>
      </c>
      <c r="Q97" s="3">
        <f t="shared" si="101"/>
        <v>0.33515315063951689</v>
      </c>
      <c r="R97" s="3">
        <f t="shared" si="101"/>
        <v>0.62573380903612374</v>
      </c>
      <c r="S97" s="3">
        <f t="shared" si="101"/>
        <v>0.91631446743273059</v>
      </c>
      <c r="U97" s="3">
        <v>2044</v>
      </c>
      <c r="V97" s="3">
        <f t="shared" si="102"/>
        <v>5.6792711777749219</v>
      </c>
      <c r="W97" s="3">
        <f t="shared" si="102"/>
        <v>10.603248037015959</v>
      </c>
      <c r="X97" s="3">
        <f t="shared" si="102"/>
        <v>15.527224896257025</v>
      </c>
      <c r="Z97" s="3">
        <v>2044</v>
      </c>
      <c r="AA97" s="3">
        <f t="shared" si="103"/>
        <v>1.5854632037954985</v>
      </c>
      <c r="AB97" s="3">
        <f t="shared" si="103"/>
        <v>2.9600734103336279</v>
      </c>
      <c r="AC97" s="3">
        <f t="shared" si="103"/>
        <v>4.3346836168717502</v>
      </c>
      <c r="AE97" s="3">
        <v>2044</v>
      </c>
      <c r="AF97" s="3">
        <f t="shared" si="104"/>
        <v>1.0715187417442529</v>
      </c>
      <c r="AG97" s="3">
        <f t="shared" si="104"/>
        <v>2.0005346882338735</v>
      </c>
      <c r="AH97" s="3">
        <f t="shared" si="104"/>
        <v>2.9295506347234905</v>
      </c>
      <c r="AJ97" s="3">
        <v>2044</v>
      </c>
      <c r="AK97" s="3">
        <f t="shared" si="105"/>
        <v>1.5860084487242432</v>
      </c>
      <c r="AL97" s="3">
        <f t="shared" si="105"/>
        <v>2.9610913872957028</v>
      </c>
      <c r="AM97" s="3">
        <f t="shared" si="105"/>
        <v>4.3361743258671659</v>
      </c>
      <c r="AO97" s="3">
        <v>2044</v>
      </c>
      <c r="AP97" s="3">
        <f t="shared" si="106"/>
        <v>0.18668677924085753</v>
      </c>
      <c r="AQ97" s="3">
        <f t="shared" si="106"/>
        <v>0.34854581927147876</v>
      </c>
      <c r="AR97" s="3">
        <f t="shared" si="106"/>
        <v>0.5104048593021</v>
      </c>
      <c r="AT97" s="3">
        <v>2044</v>
      </c>
      <c r="AU97" s="3">
        <f t="shared" si="107"/>
        <v>0.235624090303995</v>
      </c>
      <c r="AV97" s="3">
        <f t="shared" si="107"/>
        <v>0.43991219908050727</v>
      </c>
      <c r="AW97" s="3">
        <f t="shared" si="107"/>
        <v>0.64420030785701954</v>
      </c>
      <c r="AY97" s="3">
        <v>2044</v>
      </c>
      <c r="AZ97" s="3">
        <f t="shared" si="108"/>
        <v>3.4437367044430012E-2</v>
      </c>
      <c r="BA97" s="3">
        <f t="shared" si="108"/>
        <v>6.4294859865612564E-2</v>
      </c>
      <c r="BB97" s="3">
        <f t="shared" si="108"/>
        <v>9.4152352686795115E-2</v>
      </c>
      <c r="BD97" s="3">
        <v>2044</v>
      </c>
      <c r="BE97" s="3">
        <f t="shared" si="109"/>
        <v>7.1523762323046913E-2</v>
      </c>
      <c r="BF97" s="3">
        <f t="shared" si="109"/>
        <v>0.13353547818242606</v>
      </c>
      <c r="BG97" s="3">
        <f t="shared" si="109"/>
        <v>0.19554719404180543</v>
      </c>
      <c r="BI97" s="3">
        <v>2044</v>
      </c>
      <c r="BJ97" s="3">
        <f t="shared" si="110"/>
        <v>3.3591536976672165E-2</v>
      </c>
      <c r="BK97" s="3">
        <f t="shared" si="110"/>
        <v>6.2715687868913239E-2</v>
      </c>
      <c r="BL97" s="3">
        <f t="shared" si="110"/>
        <v>9.1839838761154535E-2</v>
      </c>
      <c r="BN97" s="3">
        <v>2044</v>
      </c>
      <c r="BO97" s="3">
        <f t="shared" si="111"/>
        <v>0</v>
      </c>
      <c r="BP97" s="3">
        <f t="shared" si="111"/>
        <v>0</v>
      </c>
      <c r="BQ97" s="3">
        <f t="shared" si="111"/>
        <v>0</v>
      </c>
      <c r="BS97" s="3">
        <v>2044</v>
      </c>
      <c r="BT97" s="3">
        <f t="shared" si="112"/>
        <v>0</v>
      </c>
      <c r="BU97" s="3">
        <f t="shared" si="112"/>
        <v>0</v>
      </c>
      <c r="BV97" s="3">
        <f t="shared" si="112"/>
        <v>0</v>
      </c>
      <c r="BX97" s="3">
        <v>2044</v>
      </c>
      <c r="BY97" s="3">
        <f t="shared" si="113"/>
        <v>0</v>
      </c>
      <c r="BZ97" s="3">
        <f t="shared" si="113"/>
        <v>0</v>
      </c>
      <c r="CA97" s="3">
        <f t="shared" si="113"/>
        <v>0</v>
      </c>
      <c r="CC97" s="3">
        <v>2044</v>
      </c>
      <c r="CD97" s="3">
        <f t="shared" si="114"/>
        <v>0</v>
      </c>
      <c r="CE97" s="3">
        <f t="shared" si="114"/>
        <v>0</v>
      </c>
      <c r="CF97" s="3">
        <f t="shared" si="114"/>
        <v>0</v>
      </c>
    </row>
    <row r="98" spans="1:84" x14ac:dyDescent="0.25">
      <c r="A98" s="3">
        <v>2045</v>
      </c>
      <c r="B98" s="3">
        <f t="shared" si="82"/>
        <v>12.23862269050826</v>
      </c>
      <c r="C98" s="3">
        <f t="shared" si="82"/>
        <v>22.71562851908223</v>
      </c>
      <c r="D98" s="3">
        <f t="shared" si="82"/>
        <v>33.192634347656195</v>
      </c>
      <c r="F98" s="3">
        <v>2045</v>
      </c>
      <c r="G98" s="3">
        <f t="shared" si="99"/>
        <v>0.80596961822381985</v>
      </c>
      <c r="H98" s="3">
        <f t="shared" si="99"/>
        <v>1.4959286602926145</v>
      </c>
      <c r="I98" s="3">
        <f t="shared" si="99"/>
        <v>2.1858877023614109</v>
      </c>
      <c r="K98" s="3">
        <v>2045</v>
      </c>
      <c r="L98" s="3">
        <f t="shared" si="100"/>
        <v>9.8171087118567701E-2</v>
      </c>
      <c r="M98" s="3">
        <f t="shared" si="100"/>
        <v>0.18221151208700537</v>
      </c>
      <c r="N98" s="3">
        <f t="shared" si="100"/>
        <v>0.26625193705544281</v>
      </c>
      <c r="P98" s="3">
        <v>2045</v>
      </c>
      <c r="Q98" s="3">
        <f t="shared" si="101"/>
        <v>0.35111282447949321</v>
      </c>
      <c r="R98" s="3">
        <f t="shared" si="101"/>
        <v>0.65168676989670971</v>
      </c>
      <c r="S98" s="3">
        <f t="shared" si="101"/>
        <v>0.95226071531392442</v>
      </c>
      <c r="U98" s="3">
        <v>2045</v>
      </c>
      <c r="V98" s="3">
        <f t="shared" si="102"/>
        <v>5.9497126624308692</v>
      </c>
      <c r="W98" s="3">
        <f t="shared" si="102"/>
        <v>11.043028782959112</v>
      </c>
      <c r="X98" s="3">
        <f t="shared" si="102"/>
        <v>16.136344903487355</v>
      </c>
      <c r="Z98" s="3">
        <v>2045</v>
      </c>
      <c r="AA98" s="3">
        <f t="shared" si="103"/>
        <v>1.6609614515952842</v>
      </c>
      <c r="AB98" s="3">
        <f t="shared" si="103"/>
        <v>3.082845535242754</v>
      </c>
      <c r="AC98" s="3">
        <f t="shared" si="103"/>
        <v>4.5047296188902237</v>
      </c>
      <c r="AE98" s="3">
        <v>2045</v>
      </c>
      <c r="AF98" s="3">
        <f t="shared" si="104"/>
        <v>1.1225434437320736</v>
      </c>
      <c r="AG98" s="3">
        <f t="shared" si="104"/>
        <v>2.0835089461598635</v>
      </c>
      <c r="AH98" s="3">
        <f t="shared" si="104"/>
        <v>3.0444744485876569</v>
      </c>
      <c r="AJ98" s="3">
        <v>2045</v>
      </c>
      <c r="AK98" s="3">
        <f t="shared" si="105"/>
        <v>1.6615326605682483</v>
      </c>
      <c r="AL98" s="3">
        <f t="shared" si="105"/>
        <v>3.0839057338586287</v>
      </c>
      <c r="AM98" s="3">
        <f t="shared" si="105"/>
        <v>4.506278807149009</v>
      </c>
      <c r="AO98" s="3">
        <v>2045</v>
      </c>
      <c r="AP98" s="3">
        <f t="shared" si="106"/>
        <v>0.19557662587137425</v>
      </c>
      <c r="AQ98" s="3">
        <f t="shared" si="106"/>
        <v>0.36300211981820407</v>
      </c>
      <c r="AR98" s="3">
        <f t="shared" si="106"/>
        <v>0.53042761376503389</v>
      </c>
      <c r="AT98" s="3">
        <v>2045</v>
      </c>
      <c r="AU98" s="3">
        <f t="shared" si="107"/>
        <v>0.24684428508037559</v>
      </c>
      <c r="AV98" s="3">
        <f t="shared" si="107"/>
        <v>0.45815801530452926</v>
      </c>
      <c r="AW98" s="3">
        <f t="shared" si="107"/>
        <v>0.66947174552868294</v>
      </c>
      <c r="AY98" s="3">
        <v>2045</v>
      </c>
      <c r="AZ98" s="3">
        <f t="shared" si="108"/>
        <v>3.6077241665593451E-2</v>
      </c>
      <c r="BA98" s="3">
        <f t="shared" si="108"/>
        <v>6.696155608296972E-2</v>
      </c>
      <c r="BB98" s="3">
        <f t="shared" si="108"/>
        <v>9.7845870500345988E-2</v>
      </c>
      <c r="BD98" s="3">
        <v>2045</v>
      </c>
      <c r="BE98" s="3">
        <f t="shared" si="109"/>
        <v>7.4929655767001613E-2</v>
      </c>
      <c r="BF98" s="3">
        <f t="shared" si="109"/>
        <v>0.13907400109539858</v>
      </c>
      <c r="BG98" s="3">
        <f t="shared" si="109"/>
        <v>0.20321834642379555</v>
      </c>
      <c r="BI98" s="3">
        <v>2045</v>
      </c>
      <c r="BJ98" s="3">
        <f t="shared" si="110"/>
        <v>3.5191133975561284E-2</v>
      </c>
      <c r="BK98" s="3">
        <f t="shared" si="110"/>
        <v>6.5316886284440656E-2</v>
      </c>
      <c r="BL98" s="3">
        <f t="shared" si="110"/>
        <v>9.5442638593320028E-2</v>
      </c>
      <c r="BN98" s="3">
        <v>2045</v>
      </c>
      <c r="BO98" s="3">
        <f t="shared" si="111"/>
        <v>0</v>
      </c>
      <c r="BP98" s="3">
        <f t="shared" si="111"/>
        <v>0</v>
      </c>
      <c r="BQ98" s="3">
        <f t="shared" si="111"/>
        <v>0</v>
      </c>
      <c r="BS98" s="3">
        <v>2045</v>
      </c>
      <c r="BT98" s="3">
        <f t="shared" si="112"/>
        <v>0</v>
      </c>
      <c r="BU98" s="3">
        <f t="shared" si="112"/>
        <v>0</v>
      </c>
      <c r="BV98" s="3">
        <f t="shared" si="112"/>
        <v>0</v>
      </c>
      <c r="BX98" s="3">
        <v>2045</v>
      </c>
      <c r="BY98" s="3">
        <f t="shared" si="113"/>
        <v>0</v>
      </c>
      <c r="BZ98" s="3">
        <f t="shared" si="113"/>
        <v>0</v>
      </c>
      <c r="CA98" s="3">
        <f t="shared" si="113"/>
        <v>0</v>
      </c>
      <c r="CC98" s="3">
        <v>2045</v>
      </c>
      <c r="CD98" s="3">
        <f t="shared" si="114"/>
        <v>0</v>
      </c>
      <c r="CE98" s="3">
        <f t="shared" si="114"/>
        <v>0</v>
      </c>
      <c r="CF98" s="3">
        <f t="shared" si="114"/>
        <v>0</v>
      </c>
    </row>
    <row r="99" spans="1:84" x14ac:dyDescent="0.25">
      <c r="A99" s="3">
        <v>2046</v>
      </c>
      <c r="B99" s="3">
        <f t="shared" si="82"/>
        <v>12.794923721895003</v>
      </c>
      <c r="C99" s="3">
        <f t="shared" si="82"/>
        <v>23.637763902245119</v>
      </c>
      <c r="D99" s="3">
        <f t="shared" si="82"/>
        <v>34.480604082595271</v>
      </c>
      <c r="F99" s="3">
        <v>2046</v>
      </c>
      <c r="G99" s="3">
        <f t="shared" si="99"/>
        <v>0.8426046008703576</v>
      </c>
      <c r="H99" s="3">
        <f t="shared" si="99"/>
        <v>1.5566555183315423</v>
      </c>
      <c r="I99" s="3">
        <f t="shared" si="99"/>
        <v>2.2707064357927251</v>
      </c>
      <c r="K99" s="3">
        <v>2046</v>
      </c>
      <c r="L99" s="3">
        <f t="shared" si="100"/>
        <v>0.10263340926032072</v>
      </c>
      <c r="M99" s="3">
        <f t="shared" si="100"/>
        <v>0.18960834384862224</v>
      </c>
      <c r="N99" s="3">
        <f t="shared" si="100"/>
        <v>0.27658327843692376</v>
      </c>
      <c r="P99" s="3">
        <v>2046</v>
      </c>
      <c r="Q99" s="3">
        <f t="shared" si="101"/>
        <v>0.36707249831947131</v>
      </c>
      <c r="R99" s="3">
        <f t="shared" si="101"/>
        <v>0.67814183490871471</v>
      </c>
      <c r="S99" s="3">
        <f t="shared" si="101"/>
        <v>0.9892111714979599</v>
      </c>
      <c r="U99" s="3">
        <v>2046</v>
      </c>
      <c r="V99" s="3">
        <f t="shared" si="102"/>
        <v>6.2201541470868165</v>
      </c>
      <c r="W99" s="3">
        <f t="shared" si="102"/>
        <v>11.491317835119759</v>
      </c>
      <c r="X99" s="3">
        <f t="shared" si="102"/>
        <v>16.762481523152729</v>
      </c>
      <c r="Z99" s="3">
        <v>2046</v>
      </c>
      <c r="AA99" s="3">
        <f t="shared" si="103"/>
        <v>1.7364596993950698</v>
      </c>
      <c r="AB99" s="3">
        <f t="shared" si="103"/>
        <v>3.2079928956376023</v>
      </c>
      <c r="AC99" s="3">
        <f t="shared" si="103"/>
        <v>4.6795260918801347</v>
      </c>
      <c r="AE99" s="3">
        <v>2046</v>
      </c>
      <c r="AF99" s="3">
        <f t="shared" si="104"/>
        <v>1.1735681457198943</v>
      </c>
      <c r="AG99" s="3">
        <f t="shared" si="104"/>
        <v>2.1680884821729869</v>
      </c>
      <c r="AH99" s="3">
        <f t="shared" si="104"/>
        <v>3.162608818626083</v>
      </c>
      <c r="AJ99" s="3">
        <v>2046</v>
      </c>
      <c r="AK99" s="3">
        <f t="shared" si="105"/>
        <v>1.7370568724122606</v>
      </c>
      <c r="AL99" s="3">
        <f t="shared" si="105"/>
        <v>3.2090961327569474</v>
      </c>
      <c r="AM99" s="3">
        <f t="shared" si="105"/>
        <v>4.6811353931016377</v>
      </c>
      <c r="AO99" s="3">
        <v>2046</v>
      </c>
      <c r="AP99" s="3">
        <f t="shared" si="106"/>
        <v>0.20446647250189187</v>
      </c>
      <c r="AQ99" s="3">
        <f t="shared" si="106"/>
        <v>0.37773810207668745</v>
      </c>
      <c r="AR99" s="3">
        <f t="shared" si="106"/>
        <v>0.55100973165148392</v>
      </c>
      <c r="AT99" s="3">
        <v>2046</v>
      </c>
      <c r="AU99" s="3">
        <f t="shared" si="107"/>
        <v>0.25806447985675618</v>
      </c>
      <c r="AV99" s="3">
        <f t="shared" si="107"/>
        <v>0.47675682786378015</v>
      </c>
      <c r="AW99" s="3">
        <f t="shared" si="107"/>
        <v>0.69544917587080501</v>
      </c>
      <c r="AY99" s="3">
        <v>2046</v>
      </c>
      <c r="AZ99" s="3">
        <f t="shared" si="108"/>
        <v>3.7717116286756669E-2</v>
      </c>
      <c r="BA99" s="3">
        <f t="shared" si="108"/>
        <v>6.9679844072398689E-2</v>
      </c>
      <c r="BB99" s="3">
        <f t="shared" si="108"/>
        <v>0.10164257185804071</v>
      </c>
      <c r="BD99" s="3">
        <v>2046</v>
      </c>
      <c r="BE99" s="3">
        <f t="shared" si="109"/>
        <v>7.833554921095609E-2</v>
      </c>
      <c r="BF99" s="3">
        <f t="shared" si="109"/>
        <v>0.14471967615036663</v>
      </c>
      <c r="BG99" s="3">
        <f t="shared" si="109"/>
        <v>0.21110380308977694</v>
      </c>
      <c r="BI99" s="3">
        <v>2046</v>
      </c>
      <c r="BJ99" s="3">
        <f t="shared" si="110"/>
        <v>3.6790730974450403E-2</v>
      </c>
      <c r="BK99" s="3">
        <f t="shared" si="110"/>
        <v>6.7968409305708244E-2</v>
      </c>
      <c r="BL99" s="3">
        <f t="shared" si="110"/>
        <v>9.9146087636966085E-2</v>
      </c>
      <c r="BN99" s="3">
        <v>2046</v>
      </c>
      <c r="BO99" s="3">
        <f t="shared" si="111"/>
        <v>0</v>
      </c>
      <c r="BP99" s="3">
        <f t="shared" si="111"/>
        <v>0</v>
      </c>
      <c r="BQ99" s="3">
        <f t="shared" si="111"/>
        <v>0</v>
      </c>
      <c r="BS99" s="3">
        <v>2046</v>
      </c>
      <c r="BT99" s="3">
        <f t="shared" si="112"/>
        <v>0</v>
      </c>
      <c r="BU99" s="3">
        <f t="shared" si="112"/>
        <v>0</v>
      </c>
      <c r="BV99" s="3">
        <f t="shared" si="112"/>
        <v>0</v>
      </c>
      <c r="BX99" s="3">
        <v>2046</v>
      </c>
      <c r="BY99" s="3">
        <f t="shared" si="113"/>
        <v>0</v>
      </c>
      <c r="BZ99" s="3">
        <f t="shared" si="113"/>
        <v>0</v>
      </c>
      <c r="CA99" s="3">
        <f t="shared" si="113"/>
        <v>0</v>
      </c>
      <c r="CC99" s="3">
        <v>2046</v>
      </c>
      <c r="CD99" s="3">
        <f t="shared" si="114"/>
        <v>0</v>
      </c>
      <c r="CE99" s="3">
        <f t="shared" si="114"/>
        <v>0</v>
      </c>
      <c r="CF99" s="3">
        <f t="shared" si="114"/>
        <v>0</v>
      </c>
    </row>
    <row r="100" spans="1:84" x14ac:dyDescent="0.25">
      <c r="A100" s="3">
        <v>2047</v>
      </c>
      <c r="B100" s="3">
        <f t="shared" si="82"/>
        <v>13.351224753281738</v>
      </c>
      <c r="C100" s="3">
        <f t="shared" si="82"/>
        <v>24.577889896081903</v>
      </c>
      <c r="D100" s="3">
        <f t="shared" si="82"/>
        <v>35.804555038882036</v>
      </c>
      <c r="F100" s="3">
        <v>2047</v>
      </c>
      <c r="G100" s="3">
        <f t="shared" si="99"/>
        <v>0.87923958351689357</v>
      </c>
      <c r="H100" s="3">
        <f t="shared" si="99"/>
        <v>1.6185671408642435</v>
      </c>
      <c r="I100" s="3">
        <f t="shared" si="99"/>
        <v>2.3578946982115916</v>
      </c>
      <c r="K100" s="3">
        <v>2047</v>
      </c>
      <c r="L100" s="3">
        <f t="shared" si="100"/>
        <v>0.10709573140207373</v>
      </c>
      <c r="M100" s="3">
        <f t="shared" si="100"/>
        <v>0.19714948578732727</v>
      </c>
      <c r="N100" s="3">
        <f t="shared" si="100"/>
        <v>0.28720324017258081</v>
      </c>
      <c r="P100" s="3">
        <v>2047</v>
      </c>
      <c r="Q100" s="3">
        <f t="shared" si="101"/>
        <v>0.38303217215944763</v>
      </c>
      <c r="R100" s="3">
        <f t="shared" si="101"/>
        <v>0.70511303104818168</v>
      </c>
      <c r="S100" s="3">
        <f t="shared" si="101"/>
        <v>1.027193889936914</v>
      </c>
      <c r="U100" s="3">
        <v>2047</v>
      </c>
      <c r="V100" s="3">
        <f t="shared" si="102"/>
        <v>6.4905956317427638</v>
      </c>
      <c r="W100" s="3">
        <f t="shared" si="102"/>
        <v>11.948352884835714</v>
      </c>
      <c r="X100" s="3">
        <f t="shared" si="102"/>
        <v>17.406110137928636</v>
      </c>
      <c r="Z100" s="3">
        <v>2047</v>
      </c>
      <c r="AA100" s="3">
        <f t="shared" si="103"/>
        <v>1.8119579471948555</v>
      </c>
      <c r="AB100" s="3">
        <f t="shared" si="103"/>
        <v>3.3355818470166341</v>
      </c>
      <c r="AC100" s="3">
        <f t="shared" si="103"/>
        <v>4.8592057468384127</v>
      </c>
      <c r="AE100" s="3">
        <v>2047</v>
      </c>
      <c r="AF100" s="3">
        <f t="shared" si="104"/>
        <v>1.224592847707715</v>
      </c>
      <c r="AG100" s="3">
        <f t="shared" si="104"/>
        <v>2.2543181419436102</v>
      </c>
      <c r="AH100" s="3">
        <f t="shared" si="104"/>
        <v>3.2840434361795054</v>
      </c>
      <c r="AJ100" s="3">
        <v>2047</v>
      </c>
      <c r="AK100" s="3">
        <f t="shared" si="105"/>
        <v>1.8125810842562728</v>
      </c>
      <c r="AL100" s="3">
        <f t="shared" si="105"/>
        <v>3.3367289623089533</v>
      </c>
      <c r="AM100" s="3">
        <f t="shared" si="105"/>
        <v>4.8608768403616409</v>
      </c>
      <c r="AO100" s="3">
        <v>2047</v>
      </c>
      <c r="AP100" s="3">
        <f t="shared" si="106"/>
        <v>0.2133563191324086</v>
      </c>
      <c r="AQ100" s="3">
        <f t="shared" si="106"/>
        <v>0.39276157934355105</v>
      </c>
      <c r="AR100" s="3">
        <f t="shared" si="106"/>
        <v>0.5721668395546935</v>
      </c>
      <c r="AT100" s="3">
        <v>2047</v>
      </c>
      <c r="AU100" s="3">
        <f t="shared" si="107"/>
        <v>0.26928467463313677</v>
      </c>
      <c r="AV100" s="3">
        <f t="shared" si="107"/>
        <v>0.49571849820059821</v>
      </c>
      <c r="AW100" s="3">
        <f t="shared" si="107"/>
        <v>0.72215232176805966</v>
      </c>
      <c r="AY100" s="3">
        <v>2047</v>
      </c>
      <c r="AZ100" s="3">
        <f t="shared" si="108"/>
        <v>3.9356990907920109E-2</v>
      </c>
      <c r="BA100" s="3">
        <f t="shared" si="108"/>
        <v>7.2451165121625971E-2</v>
      </c>
      <c r="BB100" s="3">
        <f t="shared" si="108"/>
        <v>0.10554533933533172</v>
      </c>
      <c r="BD100" s="3">
        <v>2047</v>
      </c>
      <c r="BE100" s="3">
        <f t="shared" si="109"/>
        <v>8.174144265491079E-2</v>
      </c>
      <c r="BF100" s="3">
        <f t="shared" si="109"/>
        <v>0.15047549679106909</v>
      </c>
      <c r="BG100" s="3">
        <f t="shared" si="109"/>
        <v>0.2192095509272276</v>
      </c>
      <c r="BI100" s="3">
        <v>2047</v>
      </c>
      <c r="BJ100" s="3">
        <f t="shared" si="110"/>
        <v>3.8390327973339522E-2</v>
      </c>
      <c r="BK100" s="3">
        <f t="shared" si="110"/>
        <v>7.0671662820392944E-2</v>
      </c>
      <c r="BL100" s="3">
        <f t="shared" si="110"/>
        <v>0.10295299766744637</v>
      </c>
      <c r="BN100" s="3">
        <v>2047</v>
      </c>
      <c r="BO100" s="3">
        <f t="shared" si="111"/>
        <v>0</v>
      </c>
      <c r="BP100" s="3">
        <f t="shared" si="111"/>
        <v>0</v>
      </c>
      <c r="BQ100" s="3">
        <f t="shared" si="111"/>
        <v>0</v>
      </c>
      <c r="BS100" s="3">
        <v>2047</v>
      </c>
      <c r="BT100" s="3">
        <f t="shared" si="112"/>
        <v>0</v>
      </c>
      <c r="BU100" s="3">
        <f t="shared" si="112"/>
        <v>0</v>
      </c>
      <c r="BV100" s="3">
        <f t="shared" si="112"/>
        <v>0</v>
      </c>
      <c r="BX100" s="3">
        <v>2047</v>
      </c>
      <c r="BY100" s="3">
        <f t="shared" si="113"/>
        <v>0</v>
      </c>
      <c r="BZ100" s="3">
        <f t="shared" si="113"/>
        <v>0</v>
      </c>
      <c r="CA100" s="3">
        <f t="shared" si="113"/>
        <v>0</v>
      </c>
      <c r="CC100" s="3">
        <v>2047</v>
      </c>
      <c r="CD100" s="3">
        <f t="shared" si="114"/>
        <v>0</v>
      </c>
      <c r="CE100" s="3">
        <f t="shared" si="114"/>
        <v>0</v>
      </c>
      <c r="CF100" s="3">
        <f t="shared" si="114"/>
        <v>0</v>
      </c>
    </row>
    <row r="101" spans="1:84" x14ac:dyDescent="0.25">
      <c r="A101" s="3">
        <v>2048</v>
      </c>
      <c r="B101" s="3">
        <f t="shared" si="82"/>
        <v>13.907525784668479</v>
      </c>
      <c r="C101" s="3">
        <f t="shared" si="82"/>
        <v>25.536509093260097</v>
      </c>
      <c r="D101" s="3">
        <f t="shared" si="82"/>
        <v>37.165492401851694</v>
      </c>
      <c r="F101" s="3">
        <v>2048</v>
      </c>
      <c r="G101" s="3">
        <f t="shared" si="99"/>
        <v>0.91587456616343133</v>
      </c>
      <c r="H101" s="3">
        <f t="shared" si="99"/>
        <v>1.6816966259304778</v>
      </c>
      <c r="I101" s="3">
        <f t="shared" si="99"/>
        <v>2.4475186856975242</v>
      </c>
      <c r="K101" s="3">
        <v>2048</v>
      </c>
      <c r="L101" s="3">
        <f t="shared" si="100"/>
        <v>0.11155805354382697</v>
      </c>
      <c r="M101" s="3">
        <f t="shared" si="100"/>
        <v>0.20483896940811896</v>
      </c>
      <c r="N101" s="3">
        <f t="shared" si="100"/>
        <v>0.29811988527241096</v>
      </c>
      <c r="P101" s="3">
        <v>2048</v>
      </c>
      <c r="Q101" s="3">
        <f t="shared" si="101"/>
        <v>0.39899184599942394</v>
      </c>
      <c r="R101" s="3">
        <f t="shared" si="101"/>
        <v>0.73261477715418266</v>
      </c>
      <c r="S101" s="3">
        <f t="shared" si="101"/>
        <v>1.0662377083089396</v>
      </c>
      <c r="U101" s="3">
        <v>2048</v>
      </c>
      <c r="V101" s="3">
        <f t="shared" si="102"/>
        <v>6.7610371163987111</v>
      </c>
      <c r="W101" s="3">
        <f t="shared" si="102"/>
        <v>12.414378263681954</v>
      </c>
      <c r="X101" s="3">
        <f t="shared" si="102"/>
        <v>18.067719410965196</v>
      </c>
      <c r="Z101" s="3">
        <v>2048</v>
      </c>
      <c r="AA101" s="3">
        <f t="shared" si="103"/>
        <v>1.8874561949946411</v>
      </c>
      <c r="AB101" s="3">
        <f t="shared" si="103"/>
        <v>3.4656805986112147</v>
      </c>
      <c r="AC101" s="3">
        <f t="shared" si="103"/>
        <v>5.0439050022277812</v>
      </c>
      <c r="AE101" s="3">
        <v>2048</v>
      </c>
      <c r="AF101" s="3">
        <f t="shared" si="104"/>
        <v>1.2756175496955393</v>
      </c>
      <c r="AG101" s="3">
        <f t="shared" si="104"/>
        <v>2.3422440239681173</v>
      </c>
      <c r="AH101" s="3">
        <f t="shared" si="104"/>
        <v>3.4088704982406988</v>
      </c>
      <c r="AJ101" s="3">
        <v>2048</v>
      </c>
      <c r="AK101" s="3">
        <f t="shared" si="105"/>
        <v>1.8881052961002851</v>
      </c>
      <c r="AL101" s="3">
        <f t="shared" si="105"/>
        <v>3.466872455203351</v>
      </c>
      <c r="AM101" s="3">
        <f t="shared" si="105"/>
        <v>5.0456396143064097</v>
      </c>
      <c r="AO101" s="3">
        <v>2048</v>
      </c>
      <c r="AP101" s="3">
        <f t="shared" si="106"/>
        <v>0.22224616576292533</v>
      </c>
      <c r="AQ101" s="3">
        <f t="shared" si="106"/>
        <v>0.40808058319069485</v>
      </c>
      <c r="AR101" s="3">
        <f t="shared" si="106"/>
        <v>0.59391500061846347</v>
      </c>
      <c r="AT101" s="3">
        <v>2048</v>
      </c>
      <c r="AU101" s="3">
        <f t="shared" si="107"/>
        <v>0.28050486940951735</v>
      </c>
      <c r="AV101" s="3">
        <f t="shared" si="107"/>
        <v>0.51505316325039097</v>
      </c>
      <c r="AW101" s="3">
        <f t="shared" si="107"/>
        <v>0.74960145709126458</v>
      </c>
      <c r="AY101" s="3">
        <v>2048</v>
      </c>
      <c r="AZ101" s="3">
        <f t="shared" si="108"/>
        <v>4.0996865529083326E-2</v>
      </c>
      <c r="BA101" s="3">
        <f t="shared" si="108"/>
        <v>7.5277000782749459E-2</v>
      </c>
      <c r="BB101" s="3">
        <f t="shared" si="108"/>
        <v>0.10955713603641559</v>
      </c>
      <c r="BD101" s="3">
        <v>2048</v>
      </c>
      <c r="BE101" s="3">
        <f t="shared" si="109"/>
        <v>8.5147336098865489E-2</v>
      </c>
      <c r="BF101" s="3">
        <f t="shared" si="109"/>
        <v>0.15634454008724896</v>
      </c>
      <c r="BG101" s="3">
        <f t="shared" si="109"/>
        <v>0.22754174407563243</v>
      </c>
      <c r="BI101" s="3">
        <v>2048</v>
      </c>
      <c r="BJ101" s="3">
        <f t="shared" si="110"/>
        <v>3.9989924972228641E-2</v>
      </c>
      <c r="BK101" s="3">
        <f t="shared" si="110"/>
        <v>7.3428091991594169E-2</v>
      </c>
      <c r="BL101" s="3">
        <f t="shared" si="110"/>
        <v>0.10686625901095992</v>
      </c>
      <c r="BN101" s="3">
        <v>2048</v>
      </c>
      <c r="BO101" s="3">
        <f t="shared" si="111"/>
        <v>0</v>
      </c>
      <c r="BP101" s="3">
        <f t="shared" si="111"/>
        <v>0</v>
      </c>
      <c r="BQ101" s="3">
        <f t="shared" si="111"/>
        <v>0</v>
      </c>
      <c r="BS101" s="3">
        <v>2048</v>
      </c>
      <c r="BT101" s="3">
        <f t="shared" si="112"/>
        <v>0</v>
      </c>
      <c r="BU101" s="3">
        <f t="shared" si="112"/>
        <v>0</v>
      </c>
      <c r="BV101" s="3">
        <f t="shared" si="112"/>
        <v>0</v>
      </c>
      <c r="BX101" s="3">
        <v>2048</v>
      </c>
      <c r="BY101" s="3">
        <f t="shared" si="113"/>
        <v>0</v>
      </c>
      <c r="BZ101" s="3">
        <f t="shared" si="113"/>
        <v>0</v>
      </c>
      <c r="CA101" s="3">
        <f t="shared" si="113"/>
        <v>0</v>
      </c>
      <c r="CC101" s="3">
        <v>2048</v>
      </c>
      <c r="CD101" s="3">
        <f t="shared" si="114"/>
        <v>0</v>
      </c>
      <c r="CE101" s="3">
        <f t="shared" si="114"/>
        <v>0</v>
      </c>
      <c r="CF101" s="3">
        <f t="shared" si="114"/>
        <v>0</v>
      </c>
    </row>
    <row r="102" spans="1:84" x14ac:dyDescent="0.25">
      <c r="A102" s="3">
        <v>2049</v>
      </c>
      <c r="B102" s="3">
        <f t="shared" si="82"/>
        <v>14.463826816055217</v>
      </c>
      <c r="C102" s="3">
        <f t="shared" si="82"/>
        <v>26.514138127070702</v>
      </c>
      <c r="D102" s="3">
        <f t="shared" si="82"/>
        <v>38.564449438086172</v>
      </c>
      <c r="F102" s="3">
        <v>2049</v>
      </c>
      <c r="G102" s="3">
        <f t="shared" si="99"/>
        <v>0.95250954880996908</v>
      </c>
      <c r="H102" s="3">
        <f t="shared" si="99"/>
        <v>1.7460779962096638</v>
      </c>
      <c r="I102" s="3">
        <f t="shared" si="99"/>
        <v>2.5396464436093584</v>
      </c>
      <c r="K102" s="3">
        <v>2049</v>
      </c>
      <c r="L102" s="3">
        <f t="shared" si="100"/>
        <v>0.11602037568557999</v>
      </c>
      <c r="M102" s="3">
        <f t="shared" si="100"/>
        <v>0.21268093884168082</v>
      </c>
      <c r="N102" s="3">
        <f t="shared" si="100"/>
        <v>0.30934150199778143</v>
      </c>
      <c r="P102" s="3">
        <v>2049</v>
      </c>
      <c r="Q102" s="3">
        <f t="shared" si="101"/>
        <v>0.41495151983940204</v>
      </c>
      <c r="R102" s="3">
        <f t="shared" si="101"/>
        <v>0.7606618948760655</v>
      </c>
      <c r="S102" s="3">
        <f t="shared" si="101"/>
        <v>1.106372269912729</v>
      </c>
      <c r="U102" s="3">
        <v>2049</v>
      </c>
      <c r="V102" s="3">
        <f t="shared" si="102"/>
        <v>7.0314786010546584</v>
      </c>
      <c r="W102" s="3">
        <f t="shared" si="102"/>
        <v>12.889645128975076</v>
      </c>
      <c r="X102" s="3">
        <f t="shared" si="102"/>
        <v>18.747811656895465</v>
      </c>
      <c r="Z102" s="3">
        <v>2049</v>
      </c>
      <c r="AA102" s="3">
        <f t="shared" si="103"/>
        <v>1.9629544427944268</v>
      </c>
      <c r="AB102" s="3">
        <f t="shared" si="103"/>
        <v>3.5983592651722063</v>
      </c>
      <c r="AC102" s="3">
        <f t="shared" si="103"/>
        <v>5.2337640875499858</v>
      </c>
      <c r="AE102" s="3">
        <v>2049</v>
      </c>
      <c r="AF102" s="3">
        <f t="shared" si="104"/>
        <v>1.32664225168336</v>
      </c>
      <c r="AG102" s="3">
        <f t="shared" si="104"/>
        <v>2.4319135145683433</v>
      </c>
      <c r="AH102" s="3">
        <f t="shared" si="104"/>
        <v>3.5371847774533229</v>
      </c>
      <c r="AJ102" s="3">
        <v>2049</v>
      </c>
      <c r="AK102" s="3">
        <f t="shared" si="105"/>
        <v>1.9636295079442974</v>
      </c>
      <c r="AL102" s="3">
        <f t="shared" si="105"/>
        <v>3.5995967503036326</v>
      </c>
      <c r="AM102" s="3">
        <f t="shared" si="105"/>
        <v>5.2355639926629749</v>
      </c>
      <c r="AO102" s="3">
        <v>2049</v>
      </c>
      <c r="AP102" s="3">
        <f t="shared" si="106"/>
        <v>0.23113601239344295</v>
      </c>
      <c r="AQ102" s="3">
        <f t="shared" si="106"/>
        <v>0.42370336956312382</v>
      </c>
      <c r="AR102" s="3">
        <f t="shared" si="106"/>
        <v>0.61627072673280381</v>
      </c>
      <c r="AT102" s="3">
        <v>2049</v>
      </c>
      <c r="AU102" s="3">
        <f t="shared" si="107"/>
        <v>0.29172506418589794</v>
      </c>
      <c r="AV102" s="3">
        <f t="shared" si="107"/>
        <v>0.53477124313792235</v>
      </c>
      <c r="AW102" s="3">
        <f t="shared" si="107"/>
        <v>0.77781742208994675</v>
      </c>
      <c r="AY102" s="3">
        <v>2049</v>
      </c>
      <c r="AZ102" s="3">
        <f t="shared" si="108"/>
        <v>4.2636740150246766E-2</v>
      </c>
      <c r="BA102" s="3">
        <f t="shared" si="108"/>
        <v>7.8158873997081102E-2</v>
      </c>
      <c r="BB102" s="3">
        <f t="shared" si="108"/>
        <v>0.11368100784391533</v>
      </c>
      <c r="BD102" s="3">
        <v>2049</v>
      </c>
      <c r="BE102" s="3">
        <f t="shared" si="109"/>
        <v>8.8553229542819967E-2</v>
      </c>
      <c r="BF102" s="3">
        <f t="shared" si="109"/>
        <v>0.16232996907086061</v>
      </c>
      <c r="BG102" s="3">
        <f t="shared" si="109"/>
        <v>0.23610670859890104</v>
      </c>
      <c r="BI102" s="3">
        <v>2049</v>
      </c>
      <c r="BJ102" s="3">
        <f t="shared" si="110"/>
        <v>4.158952197111776E-2</v>
      </c>
      <c r="BK102" s="3">
        <f t="shared" si="110"/>
        <v>7.6239182355047452E-2</v>
      </c>
      <c r="BL102" s="3">
        <f t="shared" si="110"/>
        <v>0.11088884273897714</v>
      </c>
      <c r="BN102" s="3">
        <v>2049</v>
      </c>
      <c r="BO102" s="3">
        <f t="shared" si="111"/>
        <v>0</v>
      </c>
      <c r="BP102" s="3">
        <f t="shared" si="111"/>
        <v>0</v>
      </c>
      <c r="BQ102" s="3">
        <f t="shared" si="111"/>
        <v>0</v>
      </c>
      <c r="BS102" s="3">
        <v>2049</v>
      </c>
      <c r="BT102" s="3">
        <f t="shared" si="112"/>
        <v>0</v>
      </c>
      <c r="BU102" s="3">
        <f t="shared" si="112"/>
        <v>0</v>
      </c>
      <c r="BV102" s="3">
        <f t="shared" si="112"/>
        <v>0</v>
      </c>
      <c r="BX102" s="3">
        <v>2049</v>
      </c>
      <c r="BY102" s="3">
        <f t="shared" si="113"/>
        <v>0</v>
      </c>
      <c r="BZ102" s="3">
        <f t="shared" si="113"/>
        <v>0</v>
      </c>
      <c r="CA102" s="3">
        <f t="shared" si="113"/>
        <v>0</v>
      </c>
      <c r="CC102" s="3">
        <v>2049</v>
      </c>
      <c r="CD102" s="3">
        <f t="shared" si="114"/>
        <v>0</v>
      </c>
      <c r="CE102" s="3">
        <f t="shared" si="114"/>
        <v>0</v>
      </c>
      <c r="CF102" s="3">
        <f t="shared" si="114"/>
        <v>0</v>
      </c>
    </row>
    <row r="103" spans="1:84" x14ac:dyDescent="0.25">
      <c r="A103" s="3">
        <v>2050</v>
      </c>
      <c r="B103" s="3">
        <f t="shared" si="82"/>
        <v>15.020127847441957</v>
      </c>
      <c r="C103" s="3">
        <f t="shared" si="82"/>
        <v>27.511308063672416</v>
      </c>
      <c r="D103" s="3">
        <f t="shared" si="82"/>
        <v>40.002488279902892</v>
      </c>
      <c r="F103" s="3">
        <v>2050</v>
      </c>
      <c r="G103" s="3">
        <f t="shared" si="99"/>
        <v>0.98914453145650683</v>
      </c>
      <c r="H103" s="3">
        <f t="shared" si="99"/>
        <v>1.8117462248519658</v>
      </c>
      <c r="I103" s="3">
        <f t="shared" si="99"/>
        <v>2.6343479182474248</v>
      </c>
      <c r="K103" s="3">
        <v>2050</v>
      </c>
      <c r="L103" s="3">
        <f t="shared" si="100"/>
        <v>0.12048269782733301</v>
      </c>
      <c r="M103" s="3">
        <f t="shared" si="100"/>
        <v>0.22067965399073652</v>
      </c>
      <c r="N103" s="3">
        <f t="shared" si="100"/>
        <v>0.32087661015413982</v>
      </c>
      <c r="P103" s="3">
        <v>2050</v>
      </c>
      <c r="Q103" s="3">
        <f t="shared" si="101"/>
        <v>0.43091119367937836</v>
      </c>
      <c r="R103" s="3">
        <f t="shared" si="101"/>
        <v>0.78926961992651634</v>
      </c>
      <c r="S103" s="3">
        <f t="shared" si="101"/>
        <v>1.1476280461736543</v>
      </c>
      <c r="U103" s="3">
        <v>2050</v>
      </c>
      <c r="V103" s="3">
        <f t="shared" si="102"/>
        <v>7.3019200857106057</v>
      </c>
      <c r="W103" s="3">
        <f t="shared" si="102"/>
        <v>13.374411654459664</v>
      </c>
      <c r="X103" s="3">
        <f t="shared" si="102"/>
        <v>19.446903223208722</v>
      </c>
      <c r="Z103" s="3">
        <v>2050</v>
      </c>
      <c r="AA103" s="3">
        <f t="shared" si="103"/>
        <v>2.0384526905942124</v>
      </c>
      <c r="AB103" s="3">
        <f t="shared" si="103"/>
        <v>3.7336899202033251</v>
      </c>
      <c r="AC103" s="3">
        <f t="shared" si="103"/>
        <v>5.4289271498124378</v>
      </c>
      <c r="AE103" s="3">
        <v>2050</v>
      </c>
      <c r="AF103" s="3">
        <f t="shared" si="104"/>
        <v>1.3776669536711807</v>
      </c>
      <c r="AG103" s="3">
        <f t="shared" si="104"/>
        <v>2.5233753238687555</v>
      </c>
      <c r="AH103" s="3">
        <f t="shared" si="104"/>
        <v>3.6690836940663338</v>
      </c>
      <c r="AJ103" s="3">
        <v>2050</v>
      </c>
      <c r="AK103" s="3">
        <f t="shared" si="105"/>
        <v>2.0391537197883096</v>
      </c>
      <c r="AL103" s="3">
        <f t="shared" si="105"/>
        <v>3.7349739458997959</v>
      </c>
      <c r="AM103" s="3">
        <f t="shared" si="105"/>
        <v>5.4307941720112822</v>
      </c>
      <c r="AO103" s="3">
        <v>2050</v>
      </c>
      <c r="AP103" s="3">
        <f t="shared" si="106"/>
        <v>0.24002585902395968</v>
      </c>
      <c r="AQ103" s="3">
        <f t="shared" si="106"/>
        <v>0.43963842504711881</v>
      </c>
      <c r="AR103" s="3">
        <f t="shared" si="106"/>
        <v>0.63925099107027883</v>
      </c>
      <c r="AT103" s="3">
        <v>2050</v>
      </c>
      <c r="AU103" s="3">
        <f t="shared" si="107"/>
        <v>0.30294525896227942</v>
      </c>
      <c r="AV103" s="3">
        <f t="shared" si="107"/>
        <v>0.55488344908859677</v>
      </c>
      <c r="AW103" s="3">
        <f t="shared" si="107"/>
        <v>0.80682163921491501</v>
      </c>
      <c r="AY103" s="3">
        <v>2050</v>
      </c>
      <c r="AZ103" s="3">
        <f t="shared" si="108"/>
        <v>4.4276614771409983E-2</v>
      </c>
      <c r="BA103" s="3">
        <f t="shared" si="108"/>
        <v>8.1098350251410212E-2</v>
      </c>
      <c r="BB103" s="3">
        <f t="shared" si="108"/>
        <v>0.11792008573141066</v>
      </c>
      <c r="BD103" s="3">
        <v>2050</v>
      </c>
      <c r="BE103" s="3">
        <f t="shared" si="109"/>
        <v>9.1959122986774666E-2</v>
      </c>
      <c r="BF103" s="3">
        <f t="shared" si="109"/>
        <v>0.16843503513754454</v>
      </c>
      <c r="BG103" s="3">
        <f t="shared" si="109"/>
        <v>0.24491094728831442</v>
      </c>
      <c r="BI103" s="3">
        <v>2050</v>
      </c>
      <c r="BJ103" s="3">
        <f t="shared" si="110"/>
        <v>4.3189118970006879E-2</v>
      </c>
      <c r="BK103" s="3">
        <f t="shared" si="110"/>
        <v>7.9106460946989809E-2</v>
      </c>
      <c r="BL103" s="3">
        <f t="shared" si="110"/>
        <v>0.11502380292397252</v>
      </c>
      <c r="BN103" s="3">
        <v>2050</v>
      </c>
      <c r="BO103" s="3">
        <f t="shared" si="111"/>
        <v>0</v>
      </c>
      <c r="BP103" s="3">
        <f t="shared" si="111"/>
        <v>0</v>
      </c>
      <c r="BQ103" s="3">
        <f t="shared" si="111"/>
        <v>0</v>
      </c>
      <c r="BS103" s="3">
        <v>2050</v>
      </c>
      <c r="BT103" s="3">
        <f t="shared" si="112"/>
        <v>0</v>
      </c>
      <c r="BU103" s="3">
        <f t="shared" si="112"/>
        <v>0</v>
      </c>
      <c r="BV103" s="3">
        <f t="shared" si="112"/>
        <v>0</v>
      </c>
      <c r="BX103" s="3">
        <v>2050</v>
      </c>
      <c r="BY103" s="3">
        <f t="shared" si="113"/>
        <v>0</v>
      </c>
      <c r="BZ103" s="3">
        <f t="shared" si="113"/>
        <v>0</v>
      </c>
      <c r="CA103" s="3">
        <f t="shared" si="113"/>
        <v>0</v>
      </c>
      <c r="CC103" s="3">
        <v>2050</v>
      </c>
      <c r="CD103" s="3">
        <f t="shared" si="114"/>
        <v>0</v>
      </c>
      <c r="CE103" s="3">
        <f t="shared" si="114"/>
        <v>0</v>
      </c>
      <c r="CF103" s="3">
        <f t="shared" si="114"/>
        <v>0</v>
      </c>
    </row>
    <row r="105" spans="1:84" ht="25.5" customHeight="1" x14ac:dyDescent="0.25">
      <c r="G105" s="5" t="s">
        <v>59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</row>
    <row r="106" spans="1:84" ht="27" customHeight="1" x14ac:dyDescent="0.25">
      <c r="B106" s="6" t="s">
        <v>63</v>
      </c>
      <c r="C106" s="6"/>
      <c r="D106" s="6"/>
      <c r="G106" s="5" t="s">
        <v>38</v>
      </c>
      <c r="H106" s="5"/>
      <c r="I106" s="5"/>
      <c r="L106" s="5" t="s">
        <v>39</v>
      </c>
      <c r="M106" s="5"/>
      <c r="N106" s="5"/>
      <c r="Q106" s="6" t="s">
        <v>40</v>
      </c>
      <c r="R106" s="6"/>
      <c r="S106" s="6"/>
      <c r="V106" s="5" t="s">
        <v>45</v>
      </c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P106" s="5" t="s">
        <v>51</v>
      </c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O106" s="5" t="s">
        <v>56</v>
      </c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</row>
    <row r="107" spans="1:84" ht="44.25" customHeight="1" x14ac:dyDescent="0.25">
      <c r="B107" s="6"/>
      <c r="C107" s="6"/>
      <c r="D107" s="6"/>
      <c r="G107" s="5"/>
      <c r="H107" s="5"/>
      <c r="I107" s="5"/>
      <c r="L107" s="5"/>
      <c r="M107" s="5"/>
      <c r="N107" s="5"/>
      <c r="Q107" s="6"/>
      <c r="R107" s="6"/>
      <c r="S107" s="6"/>
      <c r="V107" s="6" t="s">
        <v>41</v>
      </c>
      <c r="W107" s="6"/>
      <c r="X107" s="6"/>
      <c r="AA107" s="6" t="s">
        <v>42</v>
      </c>
      <c r="AB107" s="6"/>
      <c r="AC107" s="6"/>
      <c r="AF107" s="6" t="s">
        <v>43</v>
      </c>
      <c r="AG107" s="6"/>
      <c r="AH107" s="6"/>
      <c r="AK107" s="6" t="s">
        <v>44</v>
      </c>
      <c r="AL107" s="6"/>
      <c r="AM107" s="6"/>
      <c r="AP107" s="6" t="s">
        <v>46</v>
      </c>
      <c r="AQ107" s="6"/>
      <c r="AR107" s="6"/>
      <c r="AU107" s="6" t="s">
        <v>47</v>
      </c>
      <c r="AV107" s="6"/>
      <c r="AW107" s="6"/>
      <c r="AZ107" s="6" t="s">
        <v>48</v>
      </c>
      <c r="BA107" s="6"/>
      <c r="BB107" s="6"/>
      <c r="BE107" s="6" t="s">
        <v>49</v>
      </c>
      <c r="BF107" s="6"/>
      <c r="BG107" s="6"/>
      <c r="BJ107" s="6" t="s">
        <v>50</v>
      </c>
      <c r="BK107" s="6"/>
      <c r="BL107" s="6"/>
      <c r="BO107" s="6" t="s">
        <v>52</v>
      </c>
      <c r="BP107" s="6"/>
      <c r="BQ107" s="6"/>
      <c r="BT107" s="6" t="s">
        <v>53</v>
      </c>
      <c r="BU107" s="6"/>
      <c r="BV107" s="6"/>
      <c r="BY107" s="6" t="s">
        <v>54</v>
      </c>
      <c r="BZ107" s="6"/>
      <c r="CA107" s="6"/>
      <c r="CD107" s="6" t="s">
        <v>55</v>
      </c>
      <c r="CE107" s="6"/>
      <c r="CF107" s="6"/>
    </row>
    <row r="108" spans="1:84" x14ac:dyDescent="0.25">
      <c r="A108" s="3" t="s">
        <v>27</v>
      </c>
      <c r="B108" s="3" t="s">
        <v>28</v>
      </c>
      <c r="C108" s="3" t="s">
        <v>29</v>
      </c>
      <c r="D108" s="3" t="s">
        <v>30</v>
      </c>
      <c r="F108" s="3" t="s">
        <v>27</v>
      </c>
      <c r="G108" s="3" t="s">
        <v>28</v>
      </c>
      <c r="H108" s="3" t="s">
        <v>29</v>
      </c>
      <c r="I108" s="3" t="s">
        <v>30</v>
      </c>
      <c r="K108" s="3" t="s">
        <v>27</v>
      </c>
      <c r="L108" s="3" t="s">
        <v>28</v>
      </c>
      <c r="M108" s="3" t="s">
        <v>29</v>
      </c>
      <c r="N108" s="3" t="s">
        <v>30</v>
      </c>
      <c r="P108" s="3" t="s">
        <v>27</v>
      </c>
      <c r="Q108" s="3" t="s">
        <v>28</v>
      </c>
      <c r="R108" s="3" t="s">
        <v>29</v>
      </c>
      <c r="S108" s="3" t="s">
        <v>30</v>
      </c>
      <c r="U108" s="3" t="s">
        <v>27</v>
      </c>
      <c r="V108" s="3" t="s">
        <v>28</v>
      </c>
      <c r="W108" s="3" t="s">
        <v>29</v>
      </c>
      <c r="X108" s="3" t="s">
        <v>30</v>
      </c>
      <c r="Z108" s="3" t="s">
        <v>27</v>
      </c>
      <c r="AA108" s="3" t="s">
        <v>28</v>
      </c>
      <c r="AB108" s="3" t="s">
        <v>29</v>
      </c>
      <c r="AC108" s="3" t="s">
        <v>30</v>
      </c>
      <c r="AE108" s="3" t="s">
        <v>27</v>
      </c>
      <c r="AF108" s="3" t="s">
        <v>28</v>
      </c>
      <c r="AG108" s="3" t="s">
        <v>29</v>
      </c>
      <c r="AH108" s="3" t="s">
        <v>30</v>
      </c>
      <c r="AJ108" s="3" t="s">
        <v>27</v>
      </c>
      <c r="AK108" s="3" t="s">
        <v>28</v>
      </c>
      <c r="AL108" s="3" t="s">
        <v>29</v>
      </c>
      <c r="AM108" s="3" t="s">
        <v>30</v>
      </c>
      <c r="AO108" s="3" t="s">
        <v>27</v>
      </c>
      <c r="AP108" s="3" t="s">
        <v>28</v>
      </c>
      <c r="AQ108" s="3" t="s">
        <v>29</v>
      </c>
      <c r="AR108" s="3" t="s">
        <v>30</v>
      </c>
      <c r="AT108" s="3" t="s">
        <v>27</v>
      </c>
      <c r="AU108" s="3" t="s">
        <v>28</v>
      </c>
      <c r="AV108" s="3" t="s">
        <v>29</v>
      </c>
      <c r="AW108" s="3" t="s">
        <v>30</v>
      </c>
      <c r="AY108" s="3" t="s">
        <v>27</v>
      </c>
      <c r="AZ108" s="3" t="s">
        <v>28</v>
      </c>
      <c r="BA108" s="3" t="s">
        <v>29</v>
      </c>
      <c r="BB108" s="3" t="s">
        <v>30</v>
      </c>
      <c r="BD108" s="3" t="s">
        <v>27</v>
      </c>
      <c r="BE108" s="3" t="s">
        <v>28</v>
      </c>
      <c r="BF108" s="3" t="s">
        <v>29</v>
      </c>
      <c r="BG108" s="3" t="s">
        <v>30</v>
      </c>
      <c r="BI108" s="3" t="s">
        <v>27</v>
      </c>
      <c r="BJ108" s="3" t="s">
        <v>28</v>
      </c>
      <c r="BK108" s="3" t="s">
        <v>29</v>
      </c>
      <c r="BL108" s="3" t="s">
        <v>30</v>
      </c>
      <c r="BN108" s="3" t="s">
        <v>27</v>
      </c>
      <c r="BO108" s="3" t="s">
        <v>28</v>
      </c>
      <c r="BP108" s="3" t="s">
        <v>29</v>
      </c>
      <c r="BQ108" s="3" t="s">
        <v>30</v>
      </c>
      <c r="BS108" s="3" t="s">
        <v>27</v>
      </c>
      <c r="BT108" s="3" t="s">
        <v>28</v>
      </c>
      <c r="BU108" s="3" t="s">
        <v>29</v>
      </c>
      <c r="BV108" s="3" t="s">
        <v>30</v>
      </c>
      <c r="BX108" s="3" t="s">
        <v>27</v>
      </c>
      <c r="BY108" s="3" t="s">
        <v>28</v>
      </c>
      <c r="BZ108" s="3" t="s">
        <v>29</v>
      </c>
      <c r="CA108" s="3" t="s">
        <v>30</v>
      </c>
      <c r="CC108" s="3" t="s">
        <v>27</v>
      </c>
      <c r="CD108" s="3" t="s">
        <v>28</v>
      </c>
      <c r="CE108" s="3" t="s">
        <v>29</v>
      </c>
      <c r="CF108" s="3" t="s">
        <v>30</v>
      </c>
    </row>
    <row r="109" spans="1:84" x14ac:dyDescent="0.25">
      <c r="A109" s="3">
        <v>2024</v>
      </c>
      <c r="B109" s="3">
        <f>G109+L109+Q109+V109+AA109+AF109+AK109+AP109+AU109+AZ109+BE109+BJ109+BO109+BT109+BY109+CD109</f>
        <v>1.006904866809995E-4</v>
      </c>
      <c r="C109" s="3">
        <f t="shared" ref="C109:D135" si="115">H109+M109+R109+W109+AB109+AG109+AL109+AQ109+AV109+BA109+BF109+BK109+BP109+BU109+BZ109+CE109</f>
        <v>1.9850595648435648E-4</v>
      </c>
      <c r="D109" s="3">
        <f t="shared" si="115"/>
        <v>2.9632142628771671E-4</v>
      </c>
      <c r="F109" s="3">
        <v>2024</v>
      </c>
      <c r="G109" s="3">
        <f>G77*0.181/1000</f>
        <v>6.6309318590233332E-6</v>
      </c>
      <c r="H109" s="3">
        <f t="shared" ref="H109:I109" si="116">H77*0.181/1000</f>
        <v>1.307253062772602E-5</v>
      </c>
      <c r="I109" s="3">
        <f t="shared" si="116"/>
        <v>1.9514129396428705E-5</v>
      </c>
      <c r="K109" s="3">
        <v>2024</v>
      </c>
      <c r="L109" s="3">
        <f>L77*0.181/1000</f>
        <v>8.0768030765729602E-7</v>
      </c>
      <c r="M109" s="3">
        <f t="shared" ref="M109:N109" si="117">M77*0.181/1000</f>
        <v>1.5922989081683375E-6</v>
      </c>
      <c r="N109" s="3">
        <f t="shared" si="117"/>
        <v>2.3769175086793383E-6</v>
      </c>
      <c r="P109" s="3">
        <v>2024</v>
      </c>
      <c r="Q109" s="3">
        <f>Q77*0.181/1000</f>
        <v>2.8887009650357134E-6</v>
      </c>
      <c r="R109" s="3">
        <f t="shared" ref="R109:S109" si="118">R77*0.181/1000</f>
        <v>5.6949208109244418E-6</v>
      </c>
      <c r="S109" s="3">
        <f t="shared" si="118"/>
        <v>8.5011406568128474E-6</v>
      </c>
      <c r="U109" s="3">
        <v>2024</v>
      </c>
      <c r="V109" s="3">
        <f>V77*0.181/1000</f>
        <v>4.8949908722726463E-5</v>
      </c>
      <c r="W109" s="3">
        <f t="shared" ref="W109:X109" si="119">W77*0.181/1000</f>
        <v>9.6502150015531131E-5</v>
      </c>
      <c r="X109" s="3">
        <f t="shared" si="119"/>
        <v>1.4405439130834094E-4</v>
      </c>
      <c r="Z109" s="3">
        <v>2024</v>
      </c>
      <c r="AA109" s="3">
        <f>AA77*0.181/1000</f>
        <v>1.36651828517612E-5</v>
      </c>
      <c r="AB109" s="3">
        <f t="shared" ref="AB109:AC109" si="120">AB77*0.181/1000</f>
        <v>2.6940183546003211E-5</v>
      </c>
      <c r="AC109" s="3">
        <f t="shared" si="120"/>
        <v>4.0215184240245219E-5</v>
      </c>
      <c r="AE109" s="3">
        <v>2024</v>
      </c>
      <c r="AF109" s="3">
        <f>AF77*0.181/1000</f>
        <v>9.2354710597955512E-6</v>
      </c>
      <c r="AG109" s="3">
        <f t="shared" ref="AG109:AH109" si="121">AG77*0.181/1000</f>
        <v>1.8207241584961624E-5</v>
      </c>
      <c r="AH109" s="3">
        <f t="shared" si="121"/>
        <v>2.7179012110127701E-5</v>
      </c>
      <c r="AJ109" s="3">
        <v>2024</v>
      </c>
      <c r="AK109" s="3">
        <f>AK77*0.181/1000</f>
        <v>1.3669882343766218E-5</v>
      </c>
      <c r="AL109" s="3">
        <f t="shared" ref="AL109:AM109" si="122">AL77*0.181/1000</f>
        <v>2.6949448345352E-5</v>
      </c>
      <c r="AM109" s="3">
        <f t="shared" si="122"/>
        <v>4.0229014346936498E-5</v>
      </c>
      <c r="AO109" s="3">
        <v>2024</v>
      </c>
      <c r="AP109" s="3">
        <f>AP77*0.181/1000</f>
        <v>1.6090622401235279E-6</v>
      </c>
      <c r="AQ109" s="3">
        <f t="shared" ref="AQ109:AR109" si="123">AQ77*0.181/1000</f>
        <v>3.1721809035497762E-6</v>
      </c>
      <c r="AR109" s="3">
        <f t="shared" si="123"/>
        <v>4.7352995669758638E-6</v>
      </c>
      <c r="AT109" s="3">
        <v>2024</v>
      </c>
      <c r="AU109" s="3">
        <f>AU77*0.181/1000</f>
        <v>2.0308552545248864E-6</v>
      </c>
      <c r="AV109" s="3">
        <f t="shared" ref="AV109:AW109" si="124">AV77*0.181/1000</f>
        <v>4.0037234704996818E-6</v>
      </c>
      <c r="AW109" s="3">
        <f t="shared" si="124"/>
        <v>5.9765916864743166E-6</v>
      </c>
      <c r="AY109" s="3">
        <v>2024</v>
      </c>
      <c r="AZ109" s="3">
        <f>AZ77*0.181/1000</f>
        <v>2.9681730643058258E-7</v>
      </c>
      <c r="BA109" s="3">
        <f t="shared" ref="BA109:BB109" si="125">BA77*0.181/1000</f>
        <v>5.8515958414992743E-7</v>
      </c>
      <c r="BB109" s="3">
        <f t="shared" si="125"/>
        <v>8.7350186186931262E-7</v>
      </c>
      <c r="BD109" s="3">
        <v>2024</v>
      </c>
      <c r="BE109" s="3">
        <f>BE77*0.181/1000</f>
        <v>6.1646671335580064E-7</v>
      </c>
      <c r="BF109" s="3">
        <f t="shared" ref="BF109:BG109" si="126">BF77*0.181/1000</f>
        <v>1.215331444003714E-6</v>
      </c>
      <c r="BG109" s="3">
        <f t="shared" si="126"/>
        <v>1.8141961746516678E-6</v>
      </c>
      <c r="BI109" s="3">
        <v>2024</v>
      </c>
      <c r="BJ109" s="3">
        <f>BJ77*0.181/1000</f>
        <v>2.8952705679893052E-7</v>
      </c>
      <c r="BK109" s="3">
        <f t="shared" ref="BK109:BL109" si="127">BK77*0.181/1000</f>
        <v>5.7078724348659681E-7</v>
      </c>
      <c r="BL109" s="3">
        <f t="shared" si="127"/>
        <v>8.5204743017430324E-7</v>
      </c>
      <c r="BN109" s="3">
        <v>2024</v>
      </c>
      <c r="BO109" s="3">
        <f>BO77*0.181/1000</f>
        <v>0</v>
      </c>
      <c r="BP109" s="3">
        <f t="shared" ref="BP109:BQ109" si="128">BP77*0.181/1000</f>
        <v>0</v>
      </c>
      <c r="BQ109" s="3">
        <f t="shared" si="128"/>
        <v>0</v>
      </c>
      <c r="BS109" s="3">
        <v>2024</v>
      </c>
      <c r="BT109" s="3">
        <f>BT77*0.181/1000</f>
        <v>0</v>
      </c>
      <c r="BU109" s="3">
        <f t="shared" ref="BU109:BV109" si="129">BU77*0.181/1000</f>
        <v>0</v>
      </c>
      <c r="BV109" s="3">
        <f t="shared" si="129"/>
        <v>0</v>
      </c>
      <c r="BX109" s="3">
        <v>2024</v>
      </c>
      <c r="BY109" s="3">
        <f>BY77*0.181/1000</f>
        <v>0</v>
      </c>
      <c r="BZ109" s="3">
        <f t="shared" ref="BZ109:CA109" si="130">BZ77*0.181/1000</f>
        <v>0</v>
      </c>
      <c r="CA109" s="3">
        <f t="shared" si="130"/>
        <v>0</v>
      </c>
      <c r="CC109" s="3">
        <v>2024</v>
      </c>
      <c r="CD109" s="3">
        <f>CD77*0.181/1000</f>
        <v>0</v>
      </c>
      <c r="CE109" s="3">
        <f t="shared" ref="CE109:CF109" si="131">CE77*0.181/1000</f>
        <v>0</v>
      </c>
      <c r="CF109" s="3">
        <f t="shared" si="131"/>
        <v>0</v>
      </c>
    </row>
    <row r="110" spans="1:84" x14ac:dyDescent="0.25">
      <c r="A110" s="3">
        <v>2025</v>
      </c>
      <c r="B110" s="3">
        <f t="shared" ref="B110:B135" si="132">G110+L110+Q110+V110+AA110+AF110+AK110+AP110+AU110+AZ110+BE110+BJ110+BO110+BT110+BY110+CD110</f>
        <v>2.0138097336199945E-4</v>
      </c>
      <c r="C110" s="3">
        <f t="shared" si="115"/>
        <v>4.1579888359425044E-4</v>
      </c>
      <c r="D110" s="3">
        <f t="shared" si="115"/>
        <v>6.3021679382649592E-4</v>
      </c>
      <c r="F110" s="3">
        <v>2025</v>
      </c>
      <c r="G110" s="3">
        <f t="shared" ref="G110:I125" si="133">G78*0.181/1000</f>
        <v>1.3261863718046666E-5</v>
      </c>
      <c r="H110" s="3">
        <f t="shared" si="133"/>
        <v>2.7382269716367082E-5</v>
      </c>
      <c r="I110" s="3">
        <f t="shared" si="133"/>
        <v>4.1502675714687495E-5</v>
      </c>
      <c r="K110" s="3">
        <v>2025</v>
      </c>
      <c r="L110" s="3">
        <f t="shared" ref="L110:N125" si="134">L78*0.181/1000</f>
        <v>1.6153606153146323E-6</v>
      </c>
      <c r="M110" s="3">
        <f t="shared" si="134"/>
        <v>3.3352959280942431E-6</v>
      </c>
      <c r="N110" s="3">
        <f t="shared" si="134"/>
        <v>5.0552312408738942E-6</v>
      </c>
      <c r="P110" s="3">
        <v>2025</v>
      </c>
      <c r="Q110" s="3">
        <f t="shared" ref="Q110:S125" si="135">Q78*0.181/1000</f>
        <v>5.7774019300717487E-6</v>
      </c>
      <c r="R110" s="3">
        <f t="shared" si="135"/>
        <v>1.1928819453468494E-5</v>
      </c>
      <c r="S110" s="3">
        <f t="shared" si="135"/>
        <v>1.808023697686556E-5</v>
      </c>
      <c r="U110" s="3">
        <v>2025</v>
      </c>
      <c r="V110" s="3">
        <f t="shared" ref="V110:X125" si="136">V78*0.181/1000</f>
        <v>9.7899817445452927E-5</v>
      </c>
      <c r="W110" s="3">
        <f t="shared" si="136"/>
        <v>2.0213744187603519E-4</v>
      </c>
      <c r="X110" s="3">
        <f t="shared" si="136"/>
        <v>3.0637506630661228E-4</v>
      </c>
      <c r="Z110" s="3">
        <v>2025</v>
      </c>
      <c r="AA110" s="3">
        <f t="shared" ref="AA110:AC125" si="137">AA78*0.181/1000</f>
        <v>2.7330365703522401E-5</v>
      </c>
      <c r="AB110" s="3">
        <f t="shared" si="137"/>
        <v>5.6430035857059584E-5</v>
      </c>
      <c r="AC110" s="3">
        <f t="shared" si="137"/>
        <v>8.5529706010596774E-5</v>
      </c>
      <c r="AE110" s="3">
        <v>2025</v>
      </c>
      <c r="AF110" s="3">
        <f t="shared" ref="AF110:AH125" si="138">AF78*0.181/1000</f>
        <v>1.8470942119591102E-5</v>
      </c>
      <c r="AG110" s="3">
        <f t="shared" si="138"/>
        <v>3.8137650166454838E-5</v>
      </c>
      <c r="AH110" s="3">
        <f t="shared" si="138"/>
        <v>5.7804358213317926E-5</v>
      </c>
      <c r="AJ110" s="3">
        <v>2025</v>
      </c>
      <c r="AK110" s="3">
        <f t="shared" ref="AK110:AM125" si="139">AK78*0.181/1000</f>
        <v>2.7339764687532435E-5</v>
      </c>
      <c r="AL110" s="3">
        <f t="shared" si="139"/>
        <v>5.6449442293491363E-5</v>
      </c>
      <c r="AM110" s="3">
        <f t="shared" si="139"/>
        <v>8.5559119899450298E-5</v>
      </c>
      <c r="AO110" s="3">
        <v>2025</v>
      </c>
      <c r="AP110" s="3">
        <f t="shared" ref="AP110:AR125" si="140">AP78*0.181/1000</f>
        <v>3.2181244802472167E-6</v>
      </c>
      <c r="AQ110" s="3">
        <f t="shared" si="140"/>
        <v>6.6445828710378752E-6</v>
      </c>
      <c r="AR110" s="3">
        <f t="shared" si="140"/>
        <v>1.0071041261828695E-5</v>
      </c>
      <c r="AT110" s="3">
        <v>2025</v>
      </c>
      <c r="AU110" s="3">
        <f t="shared" ref="AU110:AW125" si="141">AU78*0.181/1000</f>
        <v>4.0617105090497728E-6</v>
      </c>
      <c r="AV110" s="3">
        <f t="shared" si="141"/>
        <v>8.3863667304361941E-6</v>
      </c>
      <c r="AW110" s="3">
        <f t="shared" si="141"/>
        <v>1.2711022951822615E-5</v>
      </c>
      <c r="AY110" s="3">
        <v>2025</v>
      </c>
      <c r="AZ110" s="3">
        <f t="shared" ref="AZ110:BB125" si="142">AZ78*0.181/1000</f>
        <v>5.9363461286112493E-7</v>
      </c>
      <c r="BA110" s="3">
        <f t="shared" si="142"/>
        <v>1.2256997529099293E-6</v>
      </c>
      <c r="BB110" s="3">
        <f t="shared" si="142"/>
        <v>1.8577648929586936E-6</v>
      </c>
      <c r="BD110" s="3">
        <v>2025</v>
      </c>
      <c r="BE110" s="3">
        <f t="shared" ref="BE110:BG125" si="143">BE78*0.181/1000</f>
        <v>1.2329334267115608E-6</v>
      </c>
      <c r="BF110" s="3">
        <f t="shared" si="143"/>
        <v>2.5456841021975147E-6</v>
      </c>
      <c r="BG110" s="3">
        <f t="shared" si="143"/>
        <v>3.8584347776834281E-6</v>
      </c>
      <c r="BI110" s="3">
        <v>2025</v>
      </c>
      <c r="BJ110" s="3">
        <f t="shared" ref="BJ110:BL125" si="144">BJ78*0.181/1000</f>
        <v>5.7905411359786103E-7</v>
      </c>
      <c r="BK110" s="3">
        <f t="shared" si="144"/>
        <v>1.1955948466981051E-6</v>
      </c>
      <c r="BL110" s="3">
        <f t="shared" si="144"/>
        <v>1.8121355797983086E-6</v>
      </c>
      <c r="BN110" s="3">
        <v>2025</v>
      </c>
      <c r="BO110" s="3">
        <f t="shared" ref="BO110:BQ125" si="145">BO78*0.181/1000</f>
        <v>0</v>
      </c>
      <c r="BP110" s="3">
        <f t="shared" si="145"/>
        <v>0</v>
      </c>
      <c r="BQ110" s="3">
        <f t="shared" si="145"/>
        <v>0</v>
      </c>
      <c r="BS110" s="3">
        <v>2025</v>
      </c>
      <c r="BT110" s="3">
        <f t="shared" ref="BT110:BV125" si="146">BT78*0.181/1000</f>
        <v>0</v>
      </c>
      <c r="BU110" s="3">
        <f t="shared" si="146"/>
        <v>0</v>
      </c>
      <c r="BV110" s="3">
        <f t="shared" si="146"/>
        <v>0</v>
      </c>
      <c r="BX110" s="3">
        <v>2025</v>
      </c>
      <c r="BY110" s="3">
        <f t="shared" ref="BY110:CA125" si="147">BY78*0.181/1000</f>
        <v>0</v>
      </c>
      <c r="BZ110" s="3">
        <f t="shared" si="147"/>
        <v>0</v>
      </c>
      <c r="CA110" s="3">
        <f t="shared" si="147"/>
        <v>0</v>
      </c>
      <c r="CC110" s="3">
        <v>2025</v>
      </c>
      <c r="CD110" s="3">
        <f t="shared" ref="CD110:CF125" si="148">CD78*0.181/1000</f>
        <v>0</v>
      </c>
      <c r="CE110" s="3">
        <f t="shared" si="148"/>
        <v>0</v>
      </c>
      <c r="CF110" s="3">
        <f t="shared" si="148"/>
        <v>0</v>
      </c>
    </row>
    <row r="111" spans="1:84" x14ac:dyDescent="0.25">
      <c r="A111" s="3">
        <v>2026</v>
      </c>
      <c r="B111" s="3">
        <f t="shared" si="132"/>
        <v>3.020714600429993E-4</v>
      </c>
      <c r="C111" s="3">
        <f t="shared" si="115"/>
        <v>6.5426099357605806E-4</v>
      </c>
      <c r="D111" s="3">
        <f t="shared" si="115"/>
        <v>1.0064505271091221E-3</v>
      </c>
      <c r="F111" s="3">
        <v>2026</v>
      </c>
      <c r="G111" s="3">
        <f t="shared" si="133"/>
        <v>1.9892795577069676E-5</v>
      </c>
      <c r="H111" s="3">
        <f t="shared" si="133"/>
        <v>4.3086096903714281E-5</v>
      </c>
      <c r="I111" s="3">
        <f t="shared" si="133"/>
        <v>6.6279398230358568E-5</v>
      </c>
      <c r="K111" s="3">
        <v>2026</v>
      </c>
      <c r="L111" s="3">
        <f t="shared" si="134"/>
        <v>2.4230409229719279E-6</v>
      </c>
      <c r="M111" s="3">
        <f t="shared" si="134"/>
        <v>5.2480997758391415E-6</v>
      </c>
      <c r="N111" s="3">
        <f t="shared" si="134"/>
        <v>8.0731586287063131E-6</v>
      </c>
      <c r="P111" s="3">
        <v>2026</v>
      </c>
      <c r="Q111" s="3">
        <f t="shared" si="135"/>
        <v>8.666102895107463E-6</v>
      </c>
      <c r="R111" s="3">
        <f t="shared" si="135"/>
        <v>1.8770039015861591E-5</v>
      </c>
      <c r="S111" s="3">
        <f t="shared" si="135"/>
        <v>2.8873975136616043E-5</v>
      </c>
      <c r="U111" s="3">
        <v>2026</v>
      </c>
      <c r="V111" s="3">
        <f t="shared" si="136"/>
        <v>1.4684972616817938E-4</v>
      </c>
      <c r="W111" s="3">
        <f t="shared" si="136"/>
        <v>3.1806396981525024E-4</v>
      </c>
      <c r="X111" s="3">
        <f t="shared" si="136"/>
        <v>4.8927821346232627E-4</v>
      </c>
      <c r="Z111" s="3">
        <v>2026</v>
      </c>
      <c r="AA111" s="3">
        <f t="shared" si="137"/>
        <v>4.0995548555283604E-5</v>
      </c>
      <c r="AB111" s="3">
        <f t="shared" si="137"/>
        <v>8.8792858240091299E-5</v>
      </c>
      <c r="AC111" s="3">
        <f t="shared" si="137"/>
        <v>1.3659016792489899E-4</v>
      </c>
      <c r="AE111" s="3">
        <v>2026</v>
      </c>
      <c r="AF111" s="3">
        <f t="shared" si="138"/>
        <v>2.7706413179387292E-5</v>
      </c>
      <c r="AG111" s="3">
        <f t="shared" si="138"/>
        <v>6.0009725554987023E-5</v>
      </c>
      <c r="AH111" s="3">
        <f t="shared" si="138"/>
        <v>9.2313037930586754E-5</v>
      </c>
      <c r="AJ111" s="3">
        <v>2026</v>
      </c>
      <c r="AK111" s="3">
        <f t="shared" si="139"/>
        <v>4.1009647031298657E-5</v>
      </c>
      <c r="AL111" s="3">
        <f t="shared" si="139"/>
        <v>8.8823394335504097E-5</v>
      </c>
      <c r="AM111" s="3">
        <f t="shared" si="139"/>
        <v>1.3663714163970956E-4</v>
      </c>
      <c r="AO111" s="3">
        <v>2026</v>
      </c>
      <c r="AP111" s="3">
        <f t="shared" si="140"/>
        <v>4.8271867203707449E-6</v>
      </c>
      <c r="AQ111" s="3">
        <f t="shared" si="140"/>
        <v>1.04552743228286E-5</v>
      </c>
      <c r="AR111" s="3">
        <f t="shared" si="140"/>
        <v>1.6083361925286451E-5</v>
      </c>
      <c r="AT111" s="3">
        <v>2026</v>
      </c>
      <c r="AU111" s="3">
        <f t="shared" si="141"/>
        <v>6.0925657635746588E-6</v>
      </c>
      <c r="AV111" s="3">
        <f t="shared" si="141"/>
        <v>1.3195977300657425E-5</v>
      </c>
      <c r="AW111" s="3">
        <f t="shared" si="141"/>
        <v>2.0299388837740191E-5</v>
      </c>
      <c r="AY111" s="3">
        <v>2026</v>
      </c>
      <c r="AZ111" s="3">
        <f t="shared" si="142"/>
        <v>8.9045191929170752E-7</v>
      </c>
      <c r="BA111" s="3">
        <f t="shared" si="142"/>
        <v>1.9286428362499433E-6</v>
      </c>
      <c r="BB111" s="3">
        <f t="shared" si="142"/>
        <v>2.9668337532081787E-6</v>
      </c>
      <c r="BD111" s="3">
        <v>2026</v>
      </c>
      <c r="BE111" s="3">
        <f t="shared" si="143"/>
        <v>1.8494001400673615E-6</v>
      </c>
      <c r="BF111" s="3">
        <f t="shared" si="143"/>
        <v>4.0056428137498575E-6</v>
      </c>
      <c r="BG111" s="3">
        <f t="shared" si="143"/>
        <v>6.1618854874323932E-6</v>
      </c>
      <c r="BI111" s="3">
        <v>2026</v>
      </c>
      <c r="BJ111" s="3">
        <f t="shared" si="144"/>
        <v>8.6858117039679165E-7</v>
      </c>
      <c r="BK111" s="3">
        <f t="shared" si="144"/>
        <v>1.8812726613245141E-6</v>
      </c>
      <c r="BL111" s="3">
        <f t="shared" si="144"/>
        <v>2.8939641522521962E-6</v>
      </c>
      <c r="BN111" s="3">
        <v>2026</v>
      </c>
      <c r="BO111" s="3">
        <f t="shared" si="145"/>
        <v>0</v>
      </c>
      <c r="BP111" s="3">
        <f t="shared" si="145"/>
        <v>0</v>
      </c>
      <c r="BQ111" s="3">
        <f t="shared" si="145"/>
        <v>0</v>
      </c>
      <c r="BS111" s="3">
        <v>2026</v>
      </c>
      <c r="BT111" s="3">
        <f t="shared" si="146"/>
        <v>0</v>
      </c>
      <c r="BU111" s="3">
        <f t="shared" si="146"/>
        <v>0</v>
      </c>
      <c r="BV111" s="3">
        <f t="shared" si="146"/>
        <v>0</v>
      </c>
      <c r="BX111" s="3">
        <v>2026</v>
      </c>
      <c r="BY111" s="3">
        <f t="shared" si="147"/>
        <v>0</v>
      </c>
      <c r="BZ111" s="3">
        <f t="shared" si="147"/>
        <v>0</v>
      </c>
      <c r="CA111" s="3">
        <f t="shared" si="147"/>
        <v>0</v>
      </c>
      <c r="CC111" s="3">
        <v>2026</v>
      </c>
      <c r="CD111" s="3">
        <f t="shared" si="148"/>
        <v>0</v>
      </c>
      <c r="CE111" s="3">
        <f t="shared" si="148"/>
        <v>0</v>
      </c>
      <c r="CF111" s="3">
        <f t="shared" si="148"/>
        <v>0</v>
      </c>
    </row>
    <row r="112" spans="1:84" x14ac:dyDescent="0.25">
      <c r="A112" s="3">
        <v>2027</v>
      </c>
      <c r="B112" s="3">
        <f t="shared" si="132"/>
        <v>4.0276194672399923E-4</v>
      </c>
      <c r="C112" s="3">
        <f t="shared" si="115"/>
        <v>9.1657656627930383E-4</v>
      </c>
      <c r="D112" s="3">
        <f t="shared" si="115"/>
        <v>1.4303911858346092E-3</v>
      </c>
      <c r="F112" s="3">
        <v>2027</v>
      </c>
      <c r="G112" s="3">
        <f t="shared" si="133"/>
        <v>2.6523727436093011E-5</v>
      </c>
      <c r="H112" s="3">
        <f t="shared" si="133"/>
        <v>6.0360784369139882E-5</v>
      </c>
      <c r="I112" s="3">
        <f t="shared" si="133"/>
        <v>9.4197841302186424E-5</v>
      </c>
      <c r="K112" s="3">
        <v>2027</v>
      </c>
      <c r="L112" s="3">
        <f t="shared" si="134"/>
        <v>3.2307212306292243E-6</v>
      </c>
      <c r="M112" s="3">
        <f t="shared" si="134"/>
        <v>7.3522421774493303E-6</v>
      </c>
      <c r="N112" s="3">
        <f t="shared" si="134"/>
        <v>1.1473763124269438E-5</v>
      </c>
      <c r="P112" s="3">
        <v>2027</v>
      </c>
      <c r="Q112" s="3">
        <f t="shared" si="135"/>
        <v>1.1554803860143497E-5</v>
      </c>
      <c r="R112" s="3">
        <f t="shared" si="135"/>
        <v>2.6295588578577137E-5</v>
      </c>
      <c r="S112" s="3">
        <f t="shared" si="135"/>
        <v>4.103637329701078E-5</v>
      </c>
      <c r="U112" s="3">
        <v>2027</v>
      </c>
      <c r="V112" s="3">
        <f t="shared" si="136"/>
        <v>1.9579963489090585E-4</v>
      </c>
      <c r="W112" s="3">
        <f t="shared" si="136"/>
        <v>4.4558667591809725E-4</v>
      </c>
      <c r="X112" s="3">
        <f t="shared" si="136"/>
        <v>6.9537371694528862E-4</v>
      </c>
      <c r="Z112" s="3">
        <v>2027</v>
      </c>
      <c r="AA112" s="3">
        <f t="shared" si="137"/>
        <v>5.4660731407044801E-5</v>
      </c>
      <c r="AB112" s="3">
        <f t="shared" si="137"/>
        <v>1.2439294702713556E-4</v>
      </c>
      <c r="AC112" s="3">
        <f t="shared" si="137"/>
        <v>1.941251626472263E-4</v>
      </c>
      <c r="AE112" s="3">
        <v>2027</v>
      </c>
      <c r="AF112" s="3">
        <f t="shared" si="138"/>
        <v>3.6941884239182842E-5</v>
      </c>
      <c r="AG112" s="3">
        <f t="shared" si="138"/>
        <v>8.4069673620484816E-5</v>
      </c>
      <c r="AH112" s="3">
        <f t="shared" si="138"/>
        <v>1.3119746300178678E-4</v>
      </c>
      <c r="AJ112" s="3">
        <v>2027</v>
      </c>
      <c r="AK112" s="3">
        <f t="shared" si="139"/>
        <v>5.4679529375064871E-5</v>
      </c>
      <c r="AL112" s="3">
        <f t="shared" si="139"/>
        <v>1.2443572608588317E-4</v>
      </c>
      <c r="AM112" s="3">
        <f t="shared" si="139"/>
        <v>1.9419192279670276E-4</v>
      </c>
      <c r="AO112" s="3">
        <v>2027</v>
      </c>
      <c r="AP112" s="3">
        <f t="shared" si="140"/>
        <v>6.4362489604942717E-6</v>
      </c>
      <c r="AQ112" s="3">
        <f t="shared" si="140"/>
        <v>1.4647150804371376E-5</v>
      </c>
      <c r="AR112" s="3">
        <f t="shared" si="140"/>
        <v>2.2858052648248483E-5</v>
      </c>
      <c r="AT112" s="3">
        <v>2027</v>
      </c>
      <c r="AU112" s="3">
        <f t="shared" si="141"/>
        <v>8.1234210180997066E-6</v>
      </c>
      <c r="AV112" s="3">
        <f t="shared" si="141"/>
        <v>1.8486695189983347E-5</v>
      </c>
      <c r="AW112" s="3">
        <f t="shared" si="141"/>
        <v>2.8849969361866988E-5</v>
      </c>
      <c r="AY112" s="3">
        <v>2027</v>
      </c>
      <c r="AZ112" s="3">
        <f t="shared" si="142"/>
        <v>1.1872692257222499E-6</v>
      </c>
      <c r="BA112" s="3">
        <f t="shared" si="142"/>
        <v>2.7019016046898925E-6</v>
      </c>
      <c r="BB112" s="3">
        <f t="shared" si="142"/>
        <v>4.2165339836574944E-6</v>
      </c>
      <c r="BD112" s="3">
        <v>2027</v>
      </c>
      <c r="BE112" s="3">
        <f t="shared" si="143"/>
        <v>2.4658668534231623E-6</v>
      </c>
      <c r="BF112" s="3">
        <f t="shared" si="143"/>
        <v>5.6116417943559016E-6</v>
      </c>
      <c r="BG112" s="3">
        <f t="shared" si="143"/>
        <v>8.7574167352886413E-6</v>
      </c>
      <c r="BI112" s="3">
        <v>2027</v>
      </c>
      <c r="BJ112" s="3">
        <f t="shared" si="144"/>
        <v>1.1581082271957623E-6</v>
      </c>
      <c r="BK112" s="3">
        <f t="shared" si="144"/>
        <v>2.6355391091361045E-6</v>
      </c>
      <c r="BL112" s="3">
        <f t="shared" si="144"/>
        <v>4.1129699910764468E-6</v>
      </c>
      <c r="BN112" s="3">
        <v>2027</v>
      </c>
      <c r="BO112" s="3">
        <f t="shared" si="145"/>
        <v>0</v>
      </c>
      <c r="BP112" s="3">
        <f t="shared" si="145"/>
        <v>0</v>
      </c>
      <c r="BQ112" s="3">
        <f t="shared" si="145"/>
        <v>0</v>
      </c>
      <c r="BS112" s="3">
        <v>2027</v>
      </c>
      <c r="BT112" s="3">
        <f t="shared" si="146"/>
        <v>0</v>
      </c>
      <c r="BU112" s="3">
        <f t="shared" si="146"/>
        <v>0</v>
      </c>
      <c r="BV112" s="3">
        <f t="shared" si="146"/>
        <v>0</v>
      </c>
      <c r="BX112" s="3">
        <v>2027</v>
      </c>
      <c r="BY112" s="3">
        <f t="shared" si="147"/>
        <v>0</v>
      </c>
      <c r="BZ112" s="3">
        <f t="shared" si="147"/>
        <v>0</v>
      </c>
      <c r="CA112" s="3">
        <f t="shared" si="147"/>
        <v>0</v>
      </c>
      <c r="CC112" s="3">
        <v>2027</v>
      </c>
      <c r="CD112" s="3">
        <f t="shared" si="148"/>
        <v>0</v>
      </c>
      <c r="CE112" s="3">
        <f t="shared" si="148"/>
        <v>0</v>
      </c>
      <c r="CF112" s="3">
        <f t="shared" si="148"/>
        <v>0</v>
      </c>
    </row>
    <row r="113" spans="1:84" x14ac:dyDescent="0.25">
      <c r="A113" s="3">
        <v>2028</v>
      </c>
      <c r="B113" s="3">
        <f t="shared" si="132"/>
        <v>5.0345243340499759E-4</v>
      </c>
      <c r="C113" s="3">
        <f t="shared" si="115"/>
        <v>1.205770251720546E-3</v>
      </c>
      <c r="D113" s="3">
        <f t="shared" si="115"/>
        <v>1.9080880700360881E-3</v>
      </c>
      <c r="F113" s="3">
        <v>2028</v>
      </c>
      <c r="G113" s="3">
        <f t="shared" si="133"/>
        <v>3.3154659295116346E-5</v>
      </c>
      <c r="H113" s="3">
        <f t="shared" si="133"/>
        <v>7.9405519233674966E-5</v>
      </c>
      <c r="I113" s="3">
        <f t="shared" si="133"/>
        <v>1.256563791722339E-4</v>
      </c>
      <c r="K113" s="3">
        <v>2028</v>
      </c>
      <c r="L113" s="3">
        <f t="shared" si="134"/>
        <v>4.0384015382865204E-6</v>
      </c>
      <c r="M113" s="3">
        <f t="shared" si="134"/>
        <v>9.6719851097655721E-6</v>
      </c>
      <c r="N113" s="3">
        <f t="shared" si="134"/>
        <v>1.5305568681244585E-5</v>
      </c>
      <c r="P113" s="3">
        <v>2028</v>
      </c>
      <c r="Q113" s="3">
        <f t="shared" si="135"/>
        <v>1.444350482517921E-5</v>
      </c>
      <c r="R113" s="3">
        <f t="shared" si="135"/>
        <v>3.4592242073390349E-5</v>
      </c>
      <c r="S113" s="3">
        <f t="shared" si="135"/>
        <v>5.4740979321601496E-5</v>
      </c>
      <c r="U113" s="3">
        <v>2028</v>
      </c>
      <c r="V113" s="3">
        <f t="shared" si="136"/>
        <v>2.447495436136323E-4</v>
      </c>
      <c r="W113" s="3">
        <f t="shared" si="136"/>
        <v>5.8617597061865661E-4</v>
      </c>
      <c r="X113" s="3">
        <f t="shared" si="136"/>
        <v>9.2760239762367577E-4</v>
      </c>
      <c r="Z113" s="3">
        <v>2028</v>
      </c>
      <c r="AA113" s="3">
        <f t="shared" si="137"/>
        <v>6.8325914258806012E-5</v>
      </c>
      <c r="AB113" s="3">
        <f t="shared" si="137"/>
        <v>1.6364079179770824E-4</v>
      </c>
      <c r="AC113" s="3">
        <f t="shared" si="137"/>
        <v>2.589556693366092E-4</v>
      </c>
      <c r="AE113" s="3">
        <v>2028</v>
      </c>
      <c r="AF113" s="3">
        <f t="shared" si="138"/>
        <v>4.6177355298978391E-5</v>
      </c>
      <c r="AG113" s="3">
        <f t="shared" si="138"/>
        <v>1.105949194565668E-4</v>
      </c>
      <c r="AH113" s="3">
        <f t="shared" si="138"/>
        <v>1.7501248361415455E-4</v>
      </c>
      <c r="AJ113" s="3">
        <v>2028</v>
      </c>
      <c r="AK113" s="3">
        <f t="shared" si="139"/>
        <v>6.8349411718829798E-5</v>
      </c>
      <c r="AL113" s="3">
        <f t="shared" si="139"/>
        <v>1.6369706829258277E-4</v>
      </c>
      <c r="AM113" s="3">
        <f t="shared" si="139"/>
        <v>2.5904472486633573E-4</v>
      </c>
      <c r="AO113" s="3">
        <v>2028</v>
      </c>
      <c r="AP113" s="3">
        <f t="shared" si="140"/>
        <v>8.0453112006179603E-6</v>
      </c>
      <c r="AQ113" s="3">
        <f t="shared" si="140"/>
        <v>1.9268547071924541E-5</v>
      </c>
      <c r="AR113" s="3">
        <f t="shared" si="140"/>
        <v>3.0491782943231119E-5</v>
      </c>
      <c r="AT113" s="3">
        <v>2028</v>
      </c>
      <c r="AU113" s="3">
        <f t="shared" si="141"/>
        <v>1.0154276272624591E-5</v>
      </c>
      <c r="AV113" s="3">
        <f t="shared" si="141"/>
        <v>2.4319525430584379E-5</v>
      </c>
      <c r="AW113" s="3">
        <f t="shared" si="141"/>
        <v>3.8484774588544164E-5</v>
      </c>
      <c r="AY113" s="3">
        <v>2028</v>
      </c>
      <c r="AZ113" s="3">
        <f t="shared" si="142"/>
        <v>1.4840865321528324E-6</v>
      </c>
      <c r="BA113" s="3">
        <f t="shared" si="142"/>
        <v>3.5543921783161762E-6</v>
      </c>
      <c r="BB113" s="3">
        <f t="shared" si="142"/>
        <v>5.6246978244795192E-6</v>
      </c>
      <c r="BD113" s="3">
        <v>2028</v>
      </c>
      <c r="BE113" s="3">
        <f t="shared" si="143"/>
        <v>3.0823335667789223E-6</v>
      </c>
      <c r="BF113" s="3">
        <f t="shared" si="143"/>
        <v>7.382199139579765E-6</v>
      </c>
      <c r="BG113" s="3">
        <f t="shared" si="143"/>
        <v>1.1682064712380568E-5</v>
      </c>
      <c r="BI113" s="3">
        <v>2028</v>
      </c>
      <c r="BJ113" s="3">
        <f t="shared" si="144"/>
        <v>1.4476352839946929E-6</v>
      </c>
      <c r="BK113" s="3">
        <f t="shared" si="144"/>
        <v>3.4670913177961279E-6</v>
      </c>
      <c r="BL113" s="3">
        <f t="shared" si="144"/>
        <v>5.4865473515975625E-6</v>
      </c>
      <c r="BN113" s="3">
        <v>2028</v>
      </c>
      <c r="BO113" s="3">
        <f t="shared" si="145"/>
        <v>0</v>
      </c>
      <c r="BP113" s="3">
        <f t="shared" si="145"/>
        <v>0</v>
      </c>
      <c r="BQ113" s="3">
        <f t="shared" si="145"/>
        <v>0</v>
      </c>
      <c r="BS113" s="3">
        <v>2028</v>
      </c>
      <c r="BT113" s="3">
        <f t="shared" si="146"/>
        <v>0</v>
      </c>
      <c r="BU113" s="3">
        <f t="shared" si="146"/>
        <v>0</v>
      </c>
      <c r="BV113" s="3">
        <f t="shared" si="146"/>
        <v>0</v>
      </c>
      <c r="BX113" s="3">
        <v>2028</v>
      </c>
      <c r="BY113" s="3">
        <f t="shared" si="147"/>
        <v>0</v>
      </c>
      <c r="BZ113" s="3">
        <f t="shared" si="147"/>
        <v>0</v>
      </c>
      <c r="CA113" s="3">
        <f t="shared" si="147"/>
        <v>0</v>
      </c>
      <c r="CC113" s="3">
        <v>2028</v>
      </c>
      <c r="CD113" s="3">
        <f t="shared" si="148"/>
        <v>0</v>
      </c>
      <c r="CE113" s="3">
        <f t="shared" si="148"/>
        <v>0</v>
      </c>
      <c r="CF113" s="3">
        <f t="shared" si="148"/>
        <v>0</v>
      </c>
    </row>
    <row r="114" spans="1:84" x14ac:dyDescent="0.25">
      <c r="A114" s="3">
        <v>2029</v>
      </c>
      <c r="B114" s="3">
        <f t="shared" si="132"/>
        <v>6.0414292008599665E-4</v>
      </c>
      <c r="C114" s="3">
        <f t="shared" si="115"/>
        <v>1.5252502294621204E-3</v>
      </c>
      <c r="D114" s="3">
        <f t="shared" si="115"/>
        <v>2.4463575388382433E-3</v>
      </c>
      <c r="F114" s="3">
        <v>2029</v>
      </c>
      <c r="G114" s="3">
        <f t="shared" si="133"/>
        <v>3.9785591154139352E-5</v>
      </c>
      <c r="H114" s="3">
        <f t="shared" si="133"/>
        <v>1.0044474580369027E-4</v>
      </c>
      <c r="I114" s="3">
        <f t="shared" si="133"/>
        <v>1.6110390045324119E-4</v>
      </c>
      <c r="K114" s="3">
        <v>2029</v>
      </c>
      <c r="L114" s="3">
        <f t="shared" si="134"/>
        <v>4.8460818459438558E-6</v>
      </c>
      <c r="M114" s="3">
        <f t="shared" si="134"/>
        <v>1.2234666999765388E-5</v>
      </c>
      <c r="N114" s="3">
        <f t="shared" si="134"/>
        <v>1.9623252153586919E-5</v>
      </c>
      <c r="P114" s="3">
        <v>2029</v>
      </c>
      <c r="Q114" s="3">
        <f t="shared" si="135"/>
        <v>1.7332205790214926E-5</v>
      </c>
      <c r="R114" s="3">
        <f t="shared" si="135"/>
        <v>4.375777647919316E-5</v>
      </c>
      <c r="S114" s="3">
        <f t="shared" si="135"/>
        <v>7.0183347168171085E-5</v>
      </c>
      <c r="U114" s="3">
        <v>2029</v>
      </c>
      <c r="V114" s="3">
        <f t="shared" si="136"/>
        <v>2.9369945233635877E-4</v>
      </c>
      <c r="W114" s="3">
        <f t="shared" si="136"/>
        <v>7.4148871430151832E-4</v>
      </c>
      <c r="X114" s="3">
        <f t="shared" si="136"/>
        <v>1.1892779762666778E-3</v>
      </c>
      <c r="Z114" s="3">
        <v>2029</v>
      </c>
      <c r="AA114" s="3">
        <f t="shared" si="137"/>
        <v>8.1991097110567209E-5</v>
      </c>
      <c r="AB114" s="3">
        <f t="shared" si="137"/>
        <v>2.0699893274250773E-4</v>
      </c>
      <c r="AC114" s="3">
        <f t="shared" si="137"/>
        <v>3.3200676837444695E-4</v>
      </c>
      <c r="AE114" s="3">
        <v>2029</v>
      </c>
      <c r="AF114" s="3">
        <f t="shared" si="138"/>
        <v>5.5412826358773941E-5</v>
      </c>
      <c r="AG114" s="3">
        <f t="shared" si="138"/>
        <v>1.3989806601860709E-4</v>
      </c>
      <c r="AH114" s="3">
        <f t="shared" si="138"/>
        <v>2.2438330567843963E-4</v>
      </c>
      <c r="AJ114" s="3">
        <v>2029</v>
      </c>
      <c r="AK114" s="3">
        <f t="shared" si="139"/>
        <v>8.2019294062596012E-5</v>
      </c>
      <c r="AL114" s="3">
        <f t="shared" si="139"/>
        <v>2.0707012021507792E-4</v>
      </c>
      <c r="AM114" s="3">
        <f t="shared" si="139"/>
        <v>3.3212094636756107E-4</v>
      </c>
      <c r="AO114" s="3">
        <v>2029</v>
      </c>
      <c r="AP114" s="3">
        <f t="shared" si="140"/>
        <v>9.6543734407414897E-6</v>
      </c>
      <c r="AQ114" s="3">
        <f t="shared" si="140"/>
        <v>2.4373926791540961E-5</v>
      </c>
      <c r="AR114" s="3">
        <f t="shared" si="140"/>
        <v>3.90934801423406E-5</v>
      </c>
      <c r="AT114" s="3">
        <v>2029</v>
      </c>
      <c r="AU114" s="3">
        <f t="shared" si="141"/>
        <v>1.2185131527149479E-5</v>
      </c>
      <c r="AV114" s="3">
        <f t="shared" si="141"/>
        <v>3.0763208571847859E-5</v>
      </c>
      <c r="AW114" s="3">
        <f t="shared" si="141"/>
        <v>4.9341285616546406E-5</v>
      </c>
      <c r="AY114" s="3">
        <v>2029</v>
      </c>
      <c r="AZ114" s="3">
        <f t="shared" si="142"/>
        <v>1.7809038385833748E-6</v>
      </c>
      <c r="BA114" s="3">
        <f t="shared" si="142"/>
        <v>4.4961612528085572E-6</v>
      </c>
      <c r="BB114" s="3">
        <f t="shared" si="142"/>
        <v>7.2114186670336985E-6</v>
      </c>
      <c r="BD114" s="3">
        <v>2029</v>
      </c>
      <c r="BE114" s="3">
        <f t="shared" si="143"/>
        <v>3.6988002801347229E-6</v>
      </c>
      <c r="BF114" s="3">
        <f t="shared" si="143"/>
        <v>9.3381810635254495E-6</v>
      </c>
      <c r="BG114" s="3">
        <f t="shared" si="143"/>
        <v>1.4977561846916135E-5</v>
      </c>
      <c r="BI114" s="3">
        <v>2029</v>
      </c>
      <c r="BJ114" s="3">
        <f t="shared" si="144"/>
        <v>1.7371623407936233E-6</v>
      </c>
      <c r="BK114" s="3">
        <f t="shared" si="144"/>
        <v>4.3857292220378197E-6</v>
      </c>
      <c r="BL114" s="3">
        <f t="shared" si="144"/>
        <v>7.0342961032819778E-6</v>
      </c>
      <c r="BN114" s="3">
        <v>2029</v>
      </c>
      <c r="BO114" s="3">
        <f t="shared" si="145"/>
        <v>0</v>
      </c>
      <c r="BP114" s="3">
        <f t="shared" si="145"/>
        <v>0</v>
      </c>
      <c r="BQ114" s="3">
        <f t="shared" si="145"/>
        <v>0</v>
      </c>
      <c r="BS114" s="3">
        <v>2029</v>
      </c>
      <c r="BT114" s="3">
        <f t="shared" si="146"/>
        <v>0</v>
      </c>
      <c r="BU114" s="3">
        <f t="shared" si="146"/>
        <v>0</v>
      </c>
      <c r="BV114" s="3">
        <f t="shared" si="146"/>
        <v>0</v>
      </c>
      <c r="BX114" s="3">
        <v>2029</v>
      </c>
      <c r="BY114" s="3">
        <f t="shared" si="147"/>
        <v>0</v>
      </c>
      <c r="BZ114" s="3">
        <f t="shared" si="147"/>
        <v>0</v>
      </c>
      <c r="CA114" s="3">
        <f t="shared" si="147"/>
        <v>0</v>
      </c>
      <c r="CC114" s="3">
        <v>2029</v>
      </c>
      <c r="CD114" s="3">
        <f t="shared" si="148"/>
        <v>0</v>
      </c>
      <c r="CE114" s="3">
        <f t="shared" si="148"/>
        <v>0</v>
      </c>
      <c r="CF114" s="3">
        <f t="shared" si="148"/>
        <v>0</v>
      </c>
    </row>
    <row r="115" spans="1:84" x14ac:dyDescent="0.25">
      <c r="A115" s="3">
        <v>2030</v>
      </c>
      <c r="B115" s="3">
        <f t="shared" si="132"/>
        <v>7.0483340676699723E-4</v>
      </c>
      <c r="C115" s="3">
        <f t="shared" si="115"/>
        <v>1.8788568406560787E-3</v>
      </c>
      <c r="D115" s="3">
        <f t="shared" si="115"/>
        <v>3.0528802745451596E-3</v>
      </c>
      <c r="F115" s="3">
        <v>2030</v>
      </c>
      <c r="G115" s="3">
        <f t="shared" si="133"/>
        <v>4.641652301316269E-5</v>
      </c>
      <c r="H115" s="3">
        <f t="shared" si="133"/>
        <v>1.2373136821475971E-4</v>
      </c>
      <c r="I115" s="3">
        <f t="shared" si="133"/>
        <v>2.0104621341635707E-4</v>
      </c>
      <c r="K115" s="3">
        <v>2030</v>
      </c>
      <c r="L115" s="3">
        <f t="shared" si="134"/>
        <v>5.6537621536011522E-6</v>
      </c>
      <c r="M115" s="3">
        <f t="shared" si="134"/>
        <v>1.5071092822431365E-5</v>
      </c>
      <c r="N115" s="3">
        <f t="shared" si="134"/>
        <v>2.448842349126162E-5</v>
      </c>
      <c r="P115" s="3">
        <v>2030</v>
      </c>
      <c r="Q115" s="3">
        <f t="shared" si="135"/>
        <v>2.0220906755250959E-5</v>
      </c>
      <c r="R115" s="3">
        <f t="shared" si="135"/>
        <v>5.3902367022639013E-5</v>
      </c>
      <c r="S115" s="3">
        <f t="shared" si="135"/>
        <v>8.7583827290027056E-5</v>
      </c>
      <c r="U115" s="3">
        <v>2030</v>
      </c>
      <c r="V115" s="3">
        <f t="shared" si="136"/>
        <v>3.4264936105908524E-4</v>
      </c>
      <c r="W115" s="3">
        <f t="shared" si="136"/>
        <v>9.1339185939738035E-4</v>
      </c>
      <c r="X115" s="3">
        <f t="shared" si="136"/>
        <v>1.4841343577356755E-3</v>
      </c>
      <c r="Z115" s="3">
        <v>2030</v>
      </c>
      <c r="AA115" s="3">
        <f t="shared" si="137"/>
        <v>9.5656279962328406E-5</v>
      </c>
      <c r="AB115" s="3">
        <f t="shared" si="137"/>
        <v>2.5498856074843596E-4</v>
      </c>
      <c r="AC115" s="3">
        <f t="shared" si="137"/>
        <v>4.1432084153454352E-4</v>
      </c>
      <c r="AE115" s="3">
        <v>2030</v>
      </c>
      <c r="AF115" s="3">
        <f t="shared" si="138"/>
        <v>6.4648297418570127E-5</v>
      </c>
      <c r="AG115" s="3">
        <f t="shared" si="138"/>
        <v>1.723313547222402E-4</v>
      </c>
      <c r="AH115" s="3">
        <f t="shared" si="138"/>
        <v>2.8001441202591093E-4</v>
      </c>
      <c r="AJ115" s="3">
        <v>2030</v>
      </c>
      <c r="AK115" s="3">
        <f t="shared" si="139"/>
        <v>9.568917640636224E-5</v>
      </c>
      <c r="AL115" s="3">
        <f t="shared" si="139"/>
        <v>2.5507625197917718E-4</v>
      </c>
      <c r="AM115" s="3">
        <f t="shared" si="139"/>
        <v>4.1446332755199075E-4</v>
      </c>
      <c r="AO115" s="3">
        <v>2030</v>
      </c>
      <c r="AP115" s="3">
        <f t="shared" si="140"/>
        <v>1.1263435680865017E-5</v>
      </c>
      <c r="AQ115" s="3">
        <f t="shared" si="140"/>
        <v>3.002465969278166E-5</v>
      </c>
      <c r="AR115" s="3">
        <f t="shared" si="140"/>
        <v>4.8785883704698307E-5</v>
      </c>
      <c r="AT115" s="3">
        <v>2030</v>
      </c>
      <c r="AU115" s="3">
        <f t="shared" si="141"/>
        <v>1.4215986781674365E-5</v>
      </c>
      <c r="AV115" s="3">
        <f t="shared" si="141"/>
        <v>3.7895201553996287E-5</v>
      </c>
      <c r="AW115" s="3">
        <f t="shared" si="141"/>
        <v>6.1574416326318218E-5</v>
      </c>
      <c r="AY115" s="3">
        <v>2030</v>
      </c>
      <c r="AZ115" s="3">
        <f t="shared" si="142"/>
        <v>2.0777211450139574E-6</v>
      </c>
      <c r="BA115" s="3">
        <f t="shared" si="142"/>
        <v>5.5385294578917572E-6</v>
      </c>
      <c r="BB115" s="3">
        <f t="shared" si="142"/>
        <v>8.9993377707695972E-6</v>
      </c>
      <c r="BD115" s="3">
        <v>2030</v>
      </c>
      <c r="BE115" s="3">
        <f t="shared" si="143"/>
        <v>4.3152669934904838E-6</v>
      </c>
      <c r="BF115" s="3">
        <f t="shared" si="143"/>
        <v>1.1503099643313682E-5</v>
      </c>
      <c r="BG115" s="3">
        <f t="shared" si="143"/>
        <v>1.8690932293136844E-5</v>
      </c>
      <c r="BI115" s="3">
        <v>2030</v>
      </c>
      <c r="BJ115" s="3">
        <f t="shared" si="144"/>
        <v>2.0266893975925537E-6</v>
      </c>
      <c r="BK115" s="3">
        <f t="shared" si="144"/>
        <v>5.4024954010312692E-6</v>
      </c>
      <c r="BL115" s="3">
        <f t="shared" si="144"/>
        <v>8.7783014044699837E-6</v>
      </c>
      <c r="BN115" s="3">
        <v>2030</v>
      </c>
      <c r="BO115" s="3">
        <f t="shared" si="145"/>
        <v>0</v>
      </c>
      <c r="BP115" s="3">
        <f t="shared" si="145"/>
        <v>0</v>
      </c>
      <c r="BQ115" s="3">
        <f t="shared" si="145"/>
        <v>0</v>
      </c>
      <c r="BS115" s="3">
        <v>2030</v>
      </c>
      <c r="BT115" s="3">
        <f t="shared" si="146"/>
        <v>0</v>
      </c>
      <c r="BU115" s="3">
        <f t="shared" si="146"/>
        <v>0</v>
      </c>
      <c r="BV115" s="3">
        <f t="shared" si="146"/>
        <v>0</v>
      </c>
      <c r="BX115" s="3">
        <v>2030</v>
      </c>
      <c r="BY115" s="3">
        <f t="shared" si="147"/>
        <v>0</v>
      </c>
      <c r="BZ115" s="3">
        <f t="shared" si="147"/>
        <v>0</v>
      </c>
      <c r="CA115" s="3">
        <f t="shared" si="147"/>
        <v>0</v>
      </c>
      <c r="CC115" s="3">
        <v>2030</v>
      </c>
      <c r="CD115" s="3">
        <f t="shared" si="148"/>
        <v>0</v>
      </c>
      <c r="CE115" s="3">
        <f t="shared" si="148"/>
        <v>0</v>
      </c>
      <c r="CF115" s="3">
        <f t="shared" si="148"/>
        <v>0</v>
      </c>
    </row>
    <row r="116" spans="1:84" x14ac:dyDescent="0.25">
      <c r="A116" s="3">
        <v>2031</v>
      </c>
      <c r="B116" s="3">
        <f t="shared" si="132"/>
        <v>8.0552389344799662E-4</v>
      </c>
      <c r="C116" s="3">
        <f t="shared" si="115"/>
        <v>2.0110969912230311E-3</v>
      </c>
      <c r="D116" s="3">
        <f t="shared" si="115"/>
        <v>3.2166700889980577E-3</v>
      </c>
      <c r="F116" s="3">
        <v>2031</v>
      </c>
      <c r="G116" s="3">
        <f t="shared" si="133"/>
        <v>5.3047454872186022E-5</v>
      </c>
      <c r="H116" s="3">
        <f t="shared" si="133"/>
        <v>1.3243999061137685E-4</v>
      </c>
      <c r="I116" s="3">
        <f t="shared" si="133"/>
        <v>2.1183252635056769E-4</v>
      </c>
      <c r="K116" s="3">
        <v>2031</v>
      </c>
      <c r="L116" s="3">
        <f t="shared" si="134"/>
        <v>6.4614424612584487E-6</v>
      </c>
      <c r="M116" s="3">
        <f t="shared" si="134"/>
        <v>1.6131846117158619E-5</v>
      </c>
      <c r="N116" s="3">
        <f t="shared" si="134"/>
        <v>2.5802249773058825E-5</v>
      </c>
      <c r="P116" s="3">
        <v>2031</v>
      </c>
      <c r="Q116" s="3">
        <f t="shared" si="135"/>
        <v>2.310960772028667E-5</v>
      </c>
      <c r="R116" s="3">
        <f t="shared" si="135"/>
        <v>5.7696193660595872E-5</v>
      </c>
      <c r="S116" s="3">
        <f t="shared" si="135"/>
        <v>9.2282779600905393E-5</v>
      </c>
      <c r="U116" s="3">
        <v>2031</v>
      </c>
      <c r="V116" s="3">
        <f t="shared" si="136"/>
        <v>3.9159926978181171E-4</v>
      </c>
      <c r="W116" s="3">
        <f t="shared" si="136"/>
        <v>9.7767939552023046E-4</v>
      </c>
      <c r="X116" s="3">
        <f t="shared" si="136"/>
        <v>1.563759521258644E-3</v>
      </c>
      <c r="Z116" s="3">
        <v>2031</v>
      </c>
      <c r="AA116" s="3">
        <f t="shared" si="137"/>
        <v>1.093214628140896E-4</v>
      </c>
      <c r="AB116" s="3">
        <f t="shared" si="137"/>
        <v>2.729354979160642E-4</v>
      </c>
      <c r="AC116" s="3">
        <f t="shared" si="137"/>
        <v>4.3654953301803753E-4</v>
      </c>
      <c r="AE116" s="3">
        <v>2031</v>
      </c>
      <c r="AF116" s="3">
        <f t="shared" si="138"/>
        <v>7.3883768478365684E-5</v>
      </c>
      <c r="AG116" s="3">
        <f t="shared" si="138"/>
        <v>1.844606047016679E-4</v>
      </c>
      <c r="AH116" s="3">
        <f t="shared" si="138"/>
        <v>2.9503744092497074E-4</v>
      </c>
      <c r="AJ116" s="3">
        <v>2031</v>
      </c>
      <c r="AK116" s="3">
        <f t="shared" si="139"/>
        <v>1.0935905875012845E-4</v>
      </c>
      <c r="AL116" s="3">
        <f t="shared" si="139"/>
        <v>2.7302936114528088E-4</v>
      </c>
      <c r="AM116" s="3">
        <f t="shared" si="139"/>
        <v>4.3669966354043194E-4</v>
      </c>
      <c r="AO116" s="3">
        <v>2031</v>
      </c>
      <c r="AP116" s="3">
        <f t="shared" si="140"/>
        <v>1.2872497920988706E-5</v>
      </c>
      <c r="AQ116" s="3">
        <f t="shared" si="140"/>
        <v>3.2137894417524332E-5</v>
      </c>
      <c r="AR116" s="3">
        <f t="shared" si="140"/>
        <v>5.1403290914060124E-5</v>
      </c>
      <c r="AT116" s="3">
        <v>2031</v>
      </c>
      <c r="AU116" s="3">
        <f t="shared" si="141"/>
        <v>1.6246842036199251E-5</v>
      </c>
      <c r="AV116" s="3">
        <f t="shared" si="141"/>
        <v>4.0562391012409397E-5</v>
      </c>
      <c r="AW116" s="3">
        <f t="shared" si="141"/>
        <v>6.4877939988619544E-5</v>
      </c>
      <c r="AY116" s="3">
        <v>2031</v>
      </c>
      <c r="AZ116" s="3">
        <f t="shared" si="142"/>
        <v>2.3745384514444997E-6</v>
      </c>
      <c r="BA116" s="3">
        <f t="shared" si="142"/>
        <v>5.9283494556598573E-6</v>
      </c>
      <c r="BB116" s="3">
        <f t="shared" si="142"/>
        <v>9.4821604598751742E-6</v>
      </c>
      <c r="BD116" s="3">
        <v>2031</v>
      </c>
      <c r="BE116" s="3">
        <f t="shared" si="143"/>
        <v>4.9317337068462848E-6</v>
      </c>
      <c r="BF116" s="3">
        <f t="shared" si="143"/>
        <v>1.2312725792524278E-5</v>
      </c>
      <c r="BG116" s="3">
        <f t="shared" si="143"/>
        <v>1.9693717878202273E-5</v>
      </c>
      <c r="BI116" s="3">
        <v>2031</v>
      </c>
      <c r="BJ116" s="3">
        <f t="shared" si="144"/>
        <v>2.3162164543914844E-6</v>
      </c>
      <c r="BK116" s="3">
        <f t="shared" si="144"/>
        <v>5.7827408725383527E-6</v>
      </c>
      <c r="BL116" s="3">
        <f t="shared" si="144"/>
        <v>9.2492652906852621E-6</v>
      </c>
      <c r="BN116" s="3">
        <v>2031</v>
      </c>
      <c r="BO116" s="3">
        <f t="shared" si="145"/>
        <v>0</v>
      </c>
      <c r="BP116" s="3">
        <f t="shared" si="145"/>
        <v>0</v>
      </c>
      <c r="BQ116" s="3">
        <f t="shared" si="145"/>
        <v>0</v>
      </c>
      <c r="BS116" s="3">
        <v>2031</v>
      </c>
      <c r="BT116" s="3">
        <f t="shared" si="146"/>
        <v>0</v>
      </c>
      <c r="BU116" s="3">
        <f t="shared" si="146"/>
        <v>0</v>
      </c>
      <c r="BV116" s="3">
        <f t="shared" si="146"/>
        <v>0</v>
      </c>
      <c r="BX116" s="3">
        <v>2031</v>
      </c>
      <c r="BY116" s="3">
        <f t="shared" si="147"/>
        <v>0</v>
      </c>
      <c r="BZ116" s="3">
        <f t="shared" si="147"/>
        <v>0</v>
      </c>
      <c r="CA116" s="3">
        <f t="shared" si="147"/>
        <v>0</v>
      </c>
      <c r="CC116" s="3">
        <v>2031</v>
      </c>
      <c r="CD116" s="3">
        <f t="shared" si="148"/>
        <v>0</v>
      </c>
      <c r="CE116" s="3">
        <f t="shared" si="148"/>
        <v>0</v>
      </c>
      <c r="CF116" s="3">
        <f t="shared" si="148"/>
        <v>0</v>
      </c>
    </row>
    <row r="117" spans="1:84" x14ac:dyDescent="0.25">
      <c r="A117" s="3">
        <v>2032</v>
      </c>
      <c r="B117" s="3">
        <f t="shared" si="132"/>
        <v>9.0621438012899634E-4</v>
      </c>
      <c r="C117" s="3">
        <f t="shared" si="115"/>
        <v>2.1458258447211291E-3</v>
      </c>
      <c r="D117" s="3">
        <f t="shared" si="115"/>
        <v>3.3854373093132632E-3</v>
      </c>
      <c r="F117" s="3">
        <v>2032</v>
      </c>
      <c r="G117" s="3">
        <f t="shared" si="133"/>
        <v>5.9678386731209353E-5</v>
      </c>
      <c r="H117" s="3">
        <f t="shared" si="133"/>
        <v>1.4131250554737647E-4</v>
      </c>
      <c r="I117" s="3">
        <f t="shared" si="133"/>
        <v>2.229466243635436E-4</v>
      </c>
      <c r="K117" s="3">
        <v>2032</v>
      </c>
      <c r="L117" s="3">
        <f t="shared" si="134"/>
        <v>7.2691227689157849E-6</v>
      </c>
      <c r="M117" s="3">
        <f t="shared" si="134"/>
        <v>1.7212562334058181E-5</v>
      </c>
      <c r="N117" s="3">
        <f t="shared" si="134"/>
        <v>2.7156001899200576E-5</v>
      </c>
      <c r="P117" s="3">
        <v>2032</v>
      </c>
      <c r="Q117" s="3">
        <f t="shared" si="135"/>
        <v>2.5998308685322387E-5</v>
      </c>
      <c r="R117" s="3">
        <f t="shared" si="135"/>
        <v>6.1561418489145656E-5</v>
      </c>
      <c r="S117" s="3">
        <f t="shared" si="135"/>
        <v>9.7124528292968603E-5</v>
      </c>
      <c r="U117" s="3">
        <v>2032</v>
      </c>
      <c r="V117" s="3">
        <f t="shared" si="136"/>
        <v>4.4054917850453818E-4</v>
      </c>
      <c r="W117" s="3">
        <f t="shared" si="136"/>
        <v>1.0431767955074115E-3</v>
      </c>
      <c r="X117" s="3">
        <f t="shared" si="136"/>
        <v>1.6458044125102851E-3</v>
      </c>
      <c r="Z117" s="3">
        <v>2032</v>
      </c>
      <c r="AA117" s="3">
        <f t="shared" si="137"/>
        <v>1.2298664566585081E-4</v>
      </c>
      <c r="AB117" s="3">
        <f t="shared" si="137"/>
        <v>2.9122018874581988E-4</v>
      </c>
      <c r="AC117" s="3">
        <f t="shared" si="137"/>
        <v>4.5945373182578776E-4</v>
      </c>
      <c r="AE117" s="3">
        <v>2032</v>
      </c>
      <c r="AF117" s="3">
        <f t="shared" si="138"/>
        <v>8.311923953816124E-5</v>
      </c>
      <c r="AG117" s="3">
        <f t="shared" si="138"/>
        <v>1.9681812196487497E-4</v>
      </c>
      <c r="AH117" s="3">
        <f t="shared" si="138"/>
        <v>3.1051700439158931E-4</v>
      </c>
      <c r="AJ117" s="3">
        <v>2032</v>
      </c>
      <c r="AK117" s="3">
        <f t="shared" si="139"/>
        <v>1.2302894109389467E-4</v>
      </c>
      <c r="AL117" s="3">
        <f t="shared" si="139"/>
        <v>2.9132034012787619E-4</v>
      </c>
      <c r="AM117" s="3">
        <f t="shared" si="139"/>
        <v>4.5961173916185896E-4</v>
      </c>
      <c r="AO117" s="3">
        <v>2032</v>
      </c>
      <c r="AP117" s="3">
        <f t="shared" si="140"/>
        <v>1.4481560161112234E-5</v>
      </c>
      <c r="AQ117" s="3">
        <f t="shared" si="140"/>
        <v>3.4290899313664708E-5</v>
      </c>
      <c r="AR117" s="3">
        <f t="shared" si="140"/>
        <v>5.4100238466217171E-5</v>
      </c>
      <c r="AT117" s="3">
        <v>2032</v>
      </c>
      <c r="AU117" s="3">
        <f t="shared" si="141"/>
        <v>1.8277697290724138E-5</v>
      </c>
      <c r="AV117" s="3">
        <f t="shared" si="141"/>
        <v>4.3279775832780591E-5</v>
      </c>
      <c r="AW117" s="3">
        <f t="shared" si="141"/>
        <v>6.8281854374837201E-5</v>
      </c>
      <c r="AY117" s="3">
        <v>2032</v>
      </c>
      <c r="AZ117" s="3">
        <f t="shared" si="142"/>
        <v>2.6713557578750823E-6</v>
      </c>
      <c r="BA117" s="3">
        <f t="shared" si="142"/>
        <v>6.3255056986371644E-6</v>
      </c>
      <c r="BB117" s="3">
        <f t="shared" si="142"/>
        <v>9.9796556393992855E-6</v>
      </c>
      <c r="BD117" s="3">
        <v>2032</v>
      </c>
      <c r="BE117" s="3">
        <f t="shared" si="143"/>
        <v>5.5482004202020842E-6</v>
      </c>
      <c r="BF117" s="3">
        <f t="shared" si="143"/>
        <v>1.3137588758707965E-5</v>
      </c>
      <c r="BG117" s="3">
        <f t="shared" si="143"/>
        <v>2.0726977097213887E-5</v>
      </c>
      <c r="BI117" s="3">
        <v>2032</v>
      </c>
      <c r="BJ117" s="3">
        <f t="shared" si="144"/>
        <v>2.605743511190415E-6</v>
      </c>
      <c r="BK117" s="3">
        <f t="shared" si="144"/>
        <v>6.1701424007759178E-6</v>
      </c>
      <c r="BL117" s="3">
        <f t="shared" si="144"/>
        <v>9.73454129036138E-6</v>
      </c>
      <c r="BN117" s="3">
        <v>2032</v>
      </c>
      <c r="BO117" s="3">
        <f t="shared" si="145"/>
        <v>0</v>
      </c>
      <c r="BP117" s="3">
        <f t="shared" si="145"/>
        <v>0</v>
      </c>
      <c r="BQ117" s="3">
        <f t="shared" si="145"/>
        <v>0</v>
      </c>
      <c r="BS117" s="3">
        <v>2032</v>
      </c>
      <c r="BT117" s="3">
        <f t="shared" si="146"/>
        <v>0</v>
      </c>
      <c r="BU117" s="3">
        <f t="shared" si="146"/>
        <v>0</v>
      </c>
      <c r="BV117" s="3">
        <f t="shared" si="146"/>
        <v>0</v>
      </c>
      <c r="BX117" s="3">
        <v>2032</v>
      </c>
      <c r="BY117" s="3">
        <f t="shared" si="147"/>
        <v>0</v>
      </c>
      <c r="BZ117" s="3">
        <f t="shared" si="147"/>
        <v>0</v>
      </c>
      <c r="CA117" s="3">
        <f t="shared" si="147"/>
        <v>0</v>
      </c>
      <c r="CC117" s="3">
        <v>2032</v>
      </c>
      <c r="CD117" s="3">
        <f t="shared" si="148"/>
        <v>0</v>
      </c>
      <c r="CE117" s="3">
        <f t="shared" si="148"/>
        <v>0</v>
      </c>
      <c r="CF117" s="3">
        <f t="shared" si="148"/>
        <v>0</v>
      </c>
    </row>
    <row r="118" spans="1:84" x14ac:dyDescent="0.25">
      <c r="A118" s="3">
        <v>2033</v>
      </c>
      <c r="B118" s="3">
        <f t="shared" si="132"/>
        <v>1.0069048668099958E-3</v>
      </c>
      <c r="C118" s="3">
        <f t="shared" si="115"/>
        <v>2.2831190303010799E-3</v>
      </c>
      <c r="D118" s="3">
        <f t="shared" si="115"/>
        <v>3.5593331937921655E-3</v>
      </c>
      <c r="F118" s="3">
        <v>2033</v>
      </c>
      <c r="G118" s="3">
        <f t="shared" si="133"/>
        <v>6.6309318590232353E-5</v>
      </c>
      <c r="H118" s="3">
        <f t="shared" si="133"/>
        <v>1.5035389355032725E-4</v>
      </c>
      <c r="I118" s="3">
        <f t="shared" si="133"/>
        <v>2.3439846851042214E-4</v>
      </c>
      <c r="K118" s="3">
        <v>2033</v>
      </c>
      <c r="L118" s="3">
        <f t="shared" si="134"/>
        <v>8.0768030765730797E-6</v>
      </c>
      <c r="M118" s="3">
        <f t="shared" si="134"/>
        <v>1.8313848126029553E-5</v>
      </c>
      <c r="N118" s="3">
        <f t="shared" si="134"/>
        <v>2.8550893175485981E-5</v>
      </c>
      <c r="P118" s="3">
        <v>2033</v>
      </c>
      <c r="Q118" s="3">
        <f t="shared" si="135"/>
        <v>2.888700965035842E-5</v>
      </c>
      <c r="R118" s="3">
        <f t="shared" si="135"/>
        <v>6.550021122667731E-5</v>
      </c>
      <c r="S118" s="3">
        <f t="shared" si="135"/>
        <v>1.0211341280299588E-4</v>
      </c>
      <c r="U118" s="3">
        <v>2033</v>
      </c>
      <c r="V118" s="3">
        <f t="shared" si="136"/>
        <v>4.8949908722726459E-4</v>
      </c>
      <c r="W118" s="3">
        <f t="shared" si="136"/>
        <v>1.1099208258911594E-3</v>
      </c>
      <c r="X118" s="3">
        <f t="shared" si="136"/>
        <v>1.7303425645550546E-3</v>
      </c>
      <c r="Z118" s="3">
        <v>2033</v>
      </c>
      <c r="AA118" s="3">
        <f t="shared" si="137"/>
        <v>1.3665182851761202E-4</v>
      </c>
      <c r="AB118" s="3">
        <f t="shared" si="137"/>
        <v>3.0985289722794884E-4</v>
      </c>
      <c r="AC118" s="3">
        <f t="shared" si="137"/>
        <v>4.8305396593828568E-4</v>
      </c>
      <c r="AE118" s="3">
        <v>2033</v>
      </c>
      <c r="AF118" s="3">
        <f t="shared" si="138"/>
        <v>9.2354710597956783E-5</v>
      </c>
      <c r="AG118" s="3">
        <f t="shared" si="138"/>
        <v>2.0941084332243387E-4</v>
      </c>
      <c r="AH118" s="3">
        <f t="shared" si="138"/>
        <v>3.2646697604691032E-4</v>
      </c>
      <c r="AJ118" s="3">
        <v>2033</v>
      </c>
      <c r="AK118" s="3">
        <f t="shared" si="139"/>
        <v>1.366988234376609E-4</v>
      </c>
      <c r="AL118" s="3">
        <f t="shared" si="139"/>
        <v>3.099594564470239E-4</v>
      </c>
      <c r="AM118" s="3">
        <f t="shared" si="139"/>
        <v>4.8322008945638818E-4</v>
      </c>
      <c r="AO118" s="3">
        <v>2033</v>
      </c>
      <c r="AP118" s="3">
        <f t="shared" si="140"/>
        <v>1.6090622401235761E-5</v>
      </c>
      <c r="AQ118" s="3">
        <f t="shared" si="140"/>
        <v>3.6484882956259077E-5</v>
      </c>
      <c r="AR118" s="3">
        <f t="shared" si="140"/>
        <v>5.6879143511282226E-5</v>
      </c>
      <c r="AT118" s="3">
        <v>2033</v>
      </c>
      <c r="AU118" s="3">
        <f t="shared" si="141"/>
        <v>2.0308552545249023E-5</v>
      </c>
      <c r="AV118" s="3">
        <f t="shared" si="141"/>
        <v>4.604888140110365E-5</v>
      </c>
      <c r="AW118" s="3">
        <f t="shared" si="141"/>
        <v>7.1789210256958111E-5</v>
      </c>
      <c r="AY118" s="3">
        <v>2033</v>
      </c>
      <c r="AZ118" s="3">
        <f t="shared" si="142"/>
        <v>2.9681730643056247E-6</v>
      </c>
      <c r="BA118" s="3">
        <f t="shared" si="142"/>
        <v>6.7302211278536233E-6</v>
      </c>
      <c r="BB118" s="3">
        <f t="shared" si="142"/>
        <v>1.0492269191401582E-5</v>
      </c>
      <c r="BD118" s="3">
        <v>2033</v>
      </c>
      <c r="BE118" s="3">
        <f t="shared" si="143"/>
        <v>6.1646671335578446E-6</v>
      </c>
      <c r="BF118" s="3">
        <f t="shared" si="143"/>
        <v>1.3978151573234406E-5</v>
      </c>
      <c r="BG118" s="3">
        <f t="shared" si="143"/>
        <v>2.1791636012910966E-5</v>
      </c>
      <c r="BI118" s="3">
        <v>2033</v>
      </c>
      <c r="BJ118" s="3">
        <f t="shared" si="144"/>
        <v>2.8952705679893452E-6</v>
      </c>
      <c r="BK118" s="3">
        <f t="shared" si="144"/>
        <v>6.5649174510291188E-6</v>
      </c>
      <c r="BL118" s="3">
        <f t="shared" si="144"/>
        <v>1.0234564334068892E-5</v>
      </c>
      <c r="BN118" s="3">
        <v>2033</v>
      </c>
      <c r="BO118" s="3">
        <f t="shared" si="145"/>
        <v>0</v>
      </c>
      <c r="BP118" s="3">
        <f t="shared" si="145"/>
        <v>0</v>
      </c>
      <c r="BQ118" s="3">
        <f t="shared" si="145"/>
        <v>0</v>
      </c>
      <c r="BS118" s="3">
        <v>2033</v>
      </c>
      <c r="BT118" s="3">
        <f t="shared" si="146"/>
        <v>0</v>
      </c>
      <c r="BU118" s="3">
        <f t="shared" si="146"/>
        <v>0</v>
      </c>
      <c r="BV118" s="3">
        <f t="shared" si="146"/>
        <v>0</v>
      </c>
      <c r="BX118" s="3">
        <v>2033</v>
      </c>
      <c r="BY118" s="3">
        <f t="shared" si="147"/>
        <v>0</v>
      </c>
      <c r="BZ118" s="3">
        <f t="shared" si="147"/>
        <v>0</v>
      </c>
      <c r="CA118" s="3">
        <f t="shared" si="147"/>
        <v>0</v>
      </c>
      <c r="CC118" s="3">
        <v>2033</v>
      </c>
      <c r="CD118" s="3">
        <f t="shared" si="148"/>
        <v>0</v>
      </c>
      <c r="CE118" s="3">
        <f t="shared" si="148"/>
        <v>0</v>
      </c>
      <c r="CF118" s="3">
        <f t="shared" si="148"/>
        <v>0</v>
      </c>
    </row>
    <row r="119" spans="1:84" x14ac:dyDescent="0.25">
      <c r="A119" s="3">
        <v>2034</v>
      </c>
      <c r="B119" s="3">
        <f t="shared" si="132"/>
        <v>1.1075953534909959E-3</v>
      </c>
      <c r="C119" s="3">
        <f t="shared" si="115"/>
        <v>2.4230544754065345E-3</v>
      </c>
      <c r="D119" s="3">
        <f t="shared" si="115"/>
        <v>3.738513597322067E-3</v>
      </c>
      <c r="F119" s="3">
        <v>2034</v>
      </c>
      <c r="G119" s="3">
        <f t="shared" si="133"/>
        <v>7.2940250449255698E-5</v>
      </c>
      <c r="H119" s="3">
        <f t="shared" si="133"/>
        <v>1.5956928650096469E-4</v>
      </c>
      <c r="I119" s="3">
        <f t="shared" si="133"/>
        <v>2.4619832255267401E-4</v>
      </c>
      <c r="K119" s="3">
        <v>2034</v>
      </c>
      <c r="L119" s="3">
        <f t="shared" si="134"/>
        <v>8.884483384230377E-6</v>
      </c>
      <c r="M119" s="3">
        <f t="shared" si="134"/>
        <v>1.9436328581536761E-5</v>
      </c>
      <c r="N119" s="3">
        <f t="shared" si="134"/>
        <v>2.9988173778843144E-5</v>
      </c>
      <c r="P119" s="3">
        <v>2034</v>
      </c>
      <c r="Q119" s="3">
        <f t="shared" si="135"/>
        <v>3.1775710615394138E-5</v>
      </c>
      <c r="R119" s="3">
        <f t="shared" si="135"/>
        <v>6.9514807527115311E-5</v>
      </c>
      <c r="S119" s="3">
        <f t="shared" si="135"/>
        <v>1.0725390443883617E-4</v>
      </c>
      <c r="U119" s="3">
        <v>2034</v>
      </c>
      <c r="V119" s="3">
        <f t="shared" si="136"/>
        <v>5.3844899594999106E-4</v>
      </c>
      <c r="W119" s="3">
        <f t="shared" si="136"/>
        <v>1.1779493705012104E-3</v>
      </c>
      <c r="X119" s="3">
        <f t="shared" si="136"/>
        <v>1.817449745052425E-3</v>
      </c>
      <c r="Z119" s="3">
        <v>2034</v>
      </c>
      <c r="AA119" s="3">
        <f t="shared" si="137"/>
        <v>1.5031701136937323E-4</v>
      </c>
      <c r="AB119" s="3">
        <f t="shared" si="137"/>
        <v>3.2884419926492104E-4</v>
      </c>
      <c r="AC119" s="3">
        <f t="shared" si="137"/>
        <v>5.0737138716046878E-4</v>
      </c>
      <c r="AE119" s="3">
        <v>2034</v>
      </c>
      <c r="AF119" s="3">
        <f t="shared" si="138"/>
        <v>1.0159018165775298E-4</v>
      </c>
      <c r="AG119" s="3">
        <f t="shared" si="138"/>
        <v>2.222459163875332E-4</v>
      </c>
      <c r="AH119" s="3">
        <f t="shared" si="138"/>
        <v>3.4290165111731333E-4</v>
      </c>
      <c r="AJ119" s="3">
        <v>2034</v>
      </c>
      <c r="AK119" s="3">
        <f t="shared" si="139"/>
        <v>1.503687057814271E-4</v>
      </c>
      <c r="AL119" s="3">
        <f t="shared" si="139"/>
        <v>3.2895728964227349E-4</v>
      </c>
      <c r="AM119" s="3">
        <f t="shared" si="139"/>
        <v>5.0754587350311986E-4</v>
      </c>
      <c r="AO119" s="3">
        <v>2034</v>
      </c>
      <c r="AP119" s="3">
        <f t="shared" si="140"/>
        <v>1.7699684641359448E-5</v>
      </c>
      <c r="AQ119" s="3">
        <f t="shared" si="140"/>
        <v>3.8721090647730598E-5</v>
      </c>
      <c r="AR119" s="3">
        <f t="shared" si="140"/>
        <v>5.9742496654101903E-5</v>
      </c>
      <c r="AT119" s="3">
        <v>2034</v>
      </c>
      <c r="AU119" s="3">
        <f t="shared" si="141"/>
        <v>2.233940779977391E-5</v>
      </c>
      <c r="AV119" s="3">
        <f t="shared" si="141"/>
        <v>4.8871279458300739E-5</v>
      </c>
      <c r="AW119" s="3">
        <f t="shared" si="141"/>
        <v>7.5403151116827557E-5</v>
      </c>
      <c r="AY119" s="3">
        <v>2034</v>
      </c>
      <c r="AZ119" s="3">
        <f t="shared" si="142"/>
        <v>3.2649903707362072E-6</v>
      </c>
      <c r="BA119" s="3">
        <f t="shared" si="142"/>
        <v>7.1427254592901134E-6</v>
      </c>
      <c r="BB119" s="3">
        <f t="shared" si="142"/>
        <v>1.102046054784402E-5</v>
      </c>
      <c r="BD119" s="3">
        <v>2034</v>
      </c>
      <c r="BE119" s="3">
        <f t="shared" si="143"/>
        <v>6.7811338469136457E-6</v>
      </c>
      <c r="BF119" s="3">
        <f t="shared" si="143"/>
        <v>1.4834891338525636E-5</v>
      </c>
      <c r="BG119" s="3">
        <f t="shared" si="143"/>
        <v>2.2888648830137585E-5</v>
      </c>
      <c r="BI119" s="3">
        <v>2034</v>
      </c>
      <c r="BJ119" s="3">
        <f t="shared" si="144"/>
        <v>3.1847976247882758E-6</v>
      </c>
      <c r="BK119" s="3">
        <f t="shared" si="144"/>
        <v>6.9672900971321068E-6</v>
      </c>
      <c r="BL119" s="3">
        <f t="shared" si="144"/>
        <v>1.074978256947594E-5</v>
      </c>
      <c r="BN119" s="3">
        <v>2034</v>
      </c>
      <c r="BO119" s="3">
        <f t="shared" si="145"/>
        <v>0</v>
      </c>
      <c r="BP119" s="3">
        <f t="shared" si="145"/>
        <v>0</v>
      </c>
      <c r="BQ119" s="3">
        <f t="shared" si="145"/>
        <v>0</v>
      </c>
      <c r="BS119" s="3">
        <v>2034</v>
      </c>
      <c r="BT119" s="3">
        <f t="shared" si="146"/>
        <v>0</v>
      </c>
      <c r="BU119" s="3">
        <f t="shared" si="146"/>
        <v>0</v>
      </c>
      <c r="BV119" s="3">
        <f t="shared" si="146"/>
        <v>0</v>
      </c>
      <c r="BX119" s="3">
        <v>2034</v>
      </c>
      <c r="BY119" s="3">
        <f t="shared" si="147"/>
        <v>0</v>
      </c>
      <c r="BZ119" s="3">
        <f t="shared" si="147"/>
        <v>0</v>
      </c>
      <c r="CA119" s="3">
        <f t="shared" si="147"/>
        <v>0</v>
      </c>
      <c r="CC119" s="3">
        <v>2034</v>
      </c>
      <c r="CD119" s="3">
        <f t="shared" si="148"/>
        <v>0</v>
      </c>
      <c r="CE119" s="3">
        <f t="shared" si="148"/>
        <v>0</v>
      </c>
      <c r="CF119" s="3">
        <f t="shared" si="148"/>
        <v>0</v>
      </c>
    </row>
    <row r="120" spans="1:84" x14ac:dyDescent="0.25">
      <c r="A120" s="3">
        <v>2035</v>
      </c>
      <c r="B120" s="3">
        <f t="shared" si="132"/>
        <v>1.2082858401719955E-3</v>
      </c>
      <c r="C120" s="3">
        <f t="shared" si="115"/>
        <v>2.5657124756168961E-3</v>
      </c>
      <c r="D120" s="3">
        <f t="shared" si="115"/>
        <v>3.9231391110617908E-3</v>
      </c>
      <c r="F120" s="3">
        <v>2035</v>
      </c>
      <c r="G120" s="3">
        <f t="shared" si="133"/>
        <v>7.9571182308279029E-5</v>
      </c>
      <c r="H120" s="3">
        <f t="shared" si="133"/>
        <v>1.6896397223265981E-4</v>
      </c>
      <c r="I120" s="3">
        <f t="shared" si="133"/>
        <v>2.5835676215704055E-4</v>
      </c>
      <c r="K120" s="3">
        <v>2035</v>
      </c>
      <c r="L120" s="3">
        <f t="shared" si="134"/>
        <v>9.6921636918876726E-6</v>
      </c>
      <c r="M120" s="3">
        <f t="shared" si="134"/>
        <v>2.0580647784846586E-5</v>
      </c>
      <c r="N120" s="3">
        <f t="shared" si="134"/>
        <v>3.1469131877805496E-5</v>
      </c>
      <c r="P120" s="3">
        <v>2035</v>
      </c>
      <c r="Q120" s="3">
        <f t="shared" si="135"/>
        <v>3.4664411580429852E-5</v>
      </c>
      <c r="R120" s="3">
        <f t="shared" si="135"/>
        <v>7.3607510983632484E-5</v>
      </c>
      <c r="S120" s="3">
        <f t="shared" si="135"/>
        <v>1.125506103868351E-4</v>
      </c>
      <c r="U120" s="3">
        <v>2035</v>
      </c>
      <c r="V120" s="3">
        <f t="shared" si="136"/>
        <v>5.8739890467271753E-4</v>
      </c>
      <c r="W120" s="3">
        <f t="shared" si="136"/>
        <v>1.2473014644183585E-3</v>
      </c>
      <c r="X120" s="3">
        <f t="shared" si="136"/>
        <v>1.907204024163994E-3</v>
      </c>
      <c r="Z120" s="3">
        <v>2035</v>
      </c>
      <c r="AA120" s="3">
        <f t="shared" si="137"/>
        <v>1.6398219422113442E-4</v>
      </c>
      <c r="AB120" s="3">
        <f t="shared" si="137"/>
        <v>3.4820499215012498E-4</v>
      </c>
      <c r="AC120" s="3">
        <f t="shared" si="137"/>
        <v>5.3242779007911425E-4</v>
      </c>
      <c r="AE120" s="3">
        <v>2035</v>
      </c>
      <c r="AF120" s="3">
        <f t="shared" si="138"/>
        <v>1.1082565271754853E-4</v>
      </c>
      <c r="AG120" s="3">
        <f t="shared" si="138"/>
        <v>2.353307059820572E-4</v>
      </c>
      <c r="AH120" s="3">
        <f t="shared" si="138"/>
        <v>3.5983575924656587E-4</v>
      </c>
      <c r="AJ120" s="3">
        <v>2035</v>
      </c>
      <c r="AK120" s="3">
        <f t="shared" si="139"/>
        <v>1.6403858812519335E-4</v>
      </c>
      <c r="AL120" s="3">
        <f t="shared" si="139"/>
        <v>3.4832474075461895E-4</v>
      </c>
      <c r="AM120" s="3">
        <f t="shared" si="139"/>
        <v>5.3261089338404576E-4</v>
      </c>
      <c r="AO120" s="3">
        <v>2035</v>
      </c>
      <c r="AP120" s="3">
        <f t="shared" si="140"/>
        <v>1.9308746881482979E-5</v>
      </c>
      <c r="AQ120" s="3">
        <f t="shared" si="140"/>
        <v>4.1000805533976559E-5</v>
      </c>
      <c r="AR120" s="3">
        <f t="shared" si="140"/>
        <v>6.2692864186470297E-5</v>
      </c>
      <c r="AT120" s="3">
        <v>2035</v>
      </c>
      <c r="AU120" s="3">
        <f t="shared" si="141"/>
        <v>2.4370263054298957E-5</v>
      </c>
      <c r="AV120" s="3">
        <f t="shared" si="141"/>
        <v>5.1748589508902468E-5</v>
      </c>
      <c r="AW120" s="3">
        <f t="shared" si="141"/>
        <v>7.9126915963506148E-5</v>
      </c>
      <c r="AY120" s="3">
        <v>2035</v>
      </c>
      <c r="AZ120" s="3">
        <f t="shared" si="142"/>
        <v>3.5618076771667496E-6</v>
      </c>
      <c r="BA120" s="3">
        <f t="shared" si="142"/>
        <v>7.5632553897626616E-6</v>
      </c>
      <c r="BB120" s="3">
        <f t="shared" si="142"/>
        <v>1.1564703102358576E-5</v>
      </c>
      <c r="BD120" s="3">
        <v>2035</v>
      </c>
      <c r="BE120" s="3">
        <f t="shared" si="143"/>
        <v>7.3976005602694061E-6</v>
      </c>
      <c r="BF120" s="3">
        <f t="shared" si="143"/>
        <v>1.5708299655660961E-5</v>
      </c>
      <c r="BG120" s="3">
        <f t="shared" si="143"/>
        <v>2.4018998751052472E-5</v>
      </c>
      <c r="BI120" s="3">
        <v>2035</v>
      </c>
      <c r="BJ120" s="3">
        <f t="shared" si="144"/>
        <v>3.4743246815872064E-6</v>
      </c>
      <c r="BK120" s="3">
        <f t="shared" si="144"/>
        <v>7.3774912222948122E-6</v>
      </c>
      <c r="BL120" s="3">
        <f t="shared" si="144"/>
        <v>1.1280657763002418E-5</v>
      </c>
      <c r="BN120" s="3">
        <v>2035</v>
      </c>
      <c r="BO120" s="3">
        <f t="shared" si="145"/>
        <v>0</v>
      </c>
      <c r="BP120" s="3">
        <f t="shared" si="145"/>
        <v>0</v>
      </c>
      <c r="BQ120" s="3">
        <f t="shared" si="145"/>
        <v>0</v>
      </c>
      <c r="BS120" s="3">
        <v>2035</v>
      </c>
      <c r="BT120" s="3">
        <f t="shared" si="146"/>
        <v>0</v>
      </c>
      <c r="BU120" s="3">
        <f t="shared" si="146"/>
        <v>0</v>
      </c>
      <c r="BV120" s="3">
        <f t="shared" si="146"/>
        <v>0</v>
      </c>
      <c r="BX120" s="3">
        <v>2035</v>
      </c>
      <c r="BY120" s="3">
        <f t="shared" si="147"/>
        <v>0</v>
      </c>
      <c r="BZ120" s="3">
        <f t="shared" si="147"/>
        <v>0</v>
      </c>
      <c r="CA120" s="3">
        <f t="shared" si="147"/>
        <v>0</v>
      </c>
      <c r="CC120" s="3">
        <v>2035</v>
      </c>
      <c r="CD120" s="3">
        <f t="shared" si="148"/>
        <v>0</v>
      </c>
      <c r="CE120" s="3">
        <f t="shared" si="148"/>
        <v>0</v>
      </c>
      <c r="CF120" s="3">
        <f t="shared" si="148"/>
        <v>0</v>
      </c>
    </row>
    <row r="121" spans="1:84" x14ac:dyDescent="0.25">
      <c r="A121" s="3">
        <v>2036</v>
      </c>
      <c r="B121" s="3">
        <f t="shared" si="132"/>
        <v>1.3089763268529994E-3</v>
      </c>
      <c r="C121" s="3">
        <f t="shared" si="115"/>
        <v>2.7111757666125509E-3</v>
      </c>
      <c r="D121" s="3">
        <f t="shared" si="115"/>
        <v>4.1133752063721007E-3</v>
      </c>
      <c r="F121" s="3">
        <v>2036</v>
      </c>
      <c r="G121" s="3">
        <f t="shared" si="133"/>
        <v>8.6202114167302361E-5</v>
      </c>
      <c r="H121" s="3">
        <f t="shared" si="133"/>
        <v>1.7854339927066081E-4</v>
      </c>
      <c r="I121" s="3">
        <f t="shared" si="133"/>
        <v>2.7088468437401958E-4</v>
      </c>
      <c r="K121" s="3">
        <v>2036</v>
      </c>
      <c r="L121" s="3">
        <f t="shared" si="134"/>
        <v>1.0499843999545009E-5</v>
      </c>
      <c r="M121" s="3">
        <f t="shared" si="134"/>
        <v>2.1747469393291407E-5</v>
      </c>
      <c r="N121" s="3">
        <f t="shared" si="134"/>
        <v>3.2995094787037802E-5</v>
      </c>
      <c r="P121" s="3">
        <v>2036</v>
      </c>
      <c r="Q121" s="3">
        <f t="shared" si="135"/>
        <v>3.7553112545465878E-5</v>
      </c>
      <c r="R121" s="3">
        <f t="shared" si="135"/>
        <v>7.7780695193255817E-5</v>
      </c>
      <c r="S121" s="3">
        <f t="shared" si="135"/>
        <v>1.1800827784104605E-4</v>
      </c>
      <c r="U121" s="3">
        <v>2036</v>
      </c>
      <c r="V121" s="3">
        <f t="shared" si="136"/>
        <v>6.363488133954491E-4</v>
      </c>
      <c r="W121" s="3">
        <f t="shared" si="136"/>
        <v>1.3180173289597931E-3</v>
      </c>
      <c r="X121" s="3">
        <f t="shared" si="136"/>
        <v>1.999685844524137E-3</v>
      </c>
      <c r="Z121" s="3">
        <v>2036</v>
      </c>
      <c r="AA121" s="3">
        <f t="shared" si="137"/>
        <v>1.7764737707289563E-4</v>
      </c>
      <c r="AB121" s="3">
        <f t="shared" si="137"/>
        <v>3.6794650433460898E-4</v>
      </c>
      <c r="AC121" s="3">
        <f t="shared" si="137"/>
        <v>5.58245631596321E-4</v>
      </c>
      <c r="AE121" s="3">
        <v>2036</v>
      </c>
      <c r="AF121" s="3">
        <f t="shared" si="138"/>
        <v>1.2006112377734409E-4</v>
      </c>
      <c r="AG121" s="3">
        <f t="shared" si="138"/>
        <v>2.4867280073733562E-4</v>
      </c>
      <c r="AH121" s="3">
        <f t="shared" si="138"/>
        <v>3.7728447769732714E-4</v>
      </c>
      <c r="AJ121" s="3">
        <v>2036</v>
      </c>
      <c r="AK121" s="3">
        <f t="shared" si="139"/>
        <v>1.7770847046895828E-4</v>
      </c>
      <c r="AL121" s="3">
        <f t="shared" si="139"/>
        <v>3.6807304209660546E-4</v>
      </c>
      <c r="AM121" s="3">
        <f t="shared" si="139"/>
        <v>5.5843761372425138E-4</v>
      </c>
      <c r="AO121" s="3">
        <v>2036</v>
      </c>
      <c r="AP121" s="3">
        <f t="shared" si="140"/>
        <v>2.0917809121606504E-5</v>
      </c>
      <c r="AQ121" s="3">
        <f t="shared" si="140"/>
        <v>4.332534975439285E-5</v>
      </c>
      <c r="AR121" s="3">
        <f t="shared" si="140"/>
        <v>6.5732890387179202E-5</v>
      </c>
      <c r="AT121" s="3">
        <v>2036</v>
      </c>
      <c r="AU121" s="3">
        <f t="shared" si="141"/>
        <v>2.6401118308823841E-5</v>
      </c>
      <c r="AV121" s="3">
        <f t="shared" si="141"/>
        <v>5.4682480272534595E-5</v>
      </c>
      <c r="AW121" s="3">
        <f t="shared" si="141"/>
        <v>8.2963842236245521E-5</v>
      </c>
      <c r="AY121" s="3">
        <v>2036</v>
      </c>
      <c r="AZ121" s="3">
        <f t="shared" si="142"/>
        <v>3.8586249835973322E-6</v>
      </c>
      <c r="BA121" s="3">
        <f t="shared" si="142"/>
        <v>7.9920548090627795E-6</v>
      </c>
      <c r="BB121" s="3">
        <f t="shared" si="142"/>
        <v>1.2125484634528184E-5</v>
      </c>
      <c r="BD121" s="3">
        <v>2036</v>
      </c>
      <c r="BE121" s="3">
        <f t="shared" si="143"/>
        <v>8.014067273625208E-6</v>
      </c>
      <c r="BF121" s="3">
        <f t="shared" si="143"/>
        <v>1.6598883064976509E-5</v>
      </c>
      <c r="BG121" s="3">
        <f t="shared" si="143"/>
        <v>2.5183698856327808E-5</v>
      </c>
      <c r="BI121" s="3">
        <v>2036</v>
      </c>
      <c r="BJ121" s="3">
        <f t="shared" si="144"/>
        <v>3.7638517383861773E-6</v>
      </c>
      <c r="BK121" s="3">
        <f t="shared" si="144"/>
        <v>7.7957587260331465E-6</v>
      </c>
      <c r="BL121" s="3">
        <f t="shared" si="144"/>
        <v>1.1827665713680117E-5</v>
      </c>
      <c r="BN121" s="3">
        <v>2036</v>
      </c>
      <c r="BO121" s="3">
        <f t="shared" si="145"/>
        <v>0</v>
      </c>
      <c r="BP121" s="3">
        <f t="shared" si="145"/>
        <v>0</v>
      </c>
      <c r="BQ121" s="3">
        <f t="shared" si="145"/>
        <v>0</v>
      </c>
      <c r="BS121" s="3">
        <v>2036</v>
      </c>
      <c r="BT121" s="3">
        <f t="shared" si="146"/>
        <v>0</v>
      </c>
      <c r="BU121" s="3">
        <f t="shared" si="146"/>
        <v>0</v>
      </c>
      <c r="BV121" s="3">
        <f t="shared" si="146"/>
        <v>0</v>
      </c>
      <c r="BX121" s="3">
        <v>2036</v>
      </c>
      <c r="BY121" s="3">
        <f t="shared" si="147"/>
        <v>0</v>
      </c>
      <c r="BZ121" s="3">
        <f t="shared" si="147"/>
        <v>0</v>
      </c>
      <c r="CA121" s="3">
        <f t="shared" si="147"/>
        <v>0</v>
      </c>
      <c r="CC121" s="3">
        <v>2036</v>
      </c>
      <c r="CD121" s="3">
        <f t="shared" si="148"/>
        <v>0</v>
      </c>
      <c r="CE121" s="3">
        <f t="shared" si="148"/>
        <v>0</v>
      </c>
      <c r="CF121" s="3">
        <f t="shared" si="148"/>
        <v>0</v>
      </c>
    </row>
    <row r="122" spans="1:84" x14ac:dyDescent="0.25">
      <c r="A122" s="3">
        <v>2037</v>
      </c>
      <c r="B122" s="3">
        <f t="shared" si="132"/>
        <v>1.4096668135339986E-3</v>
      </c>
      <c r="C122" s="3">
        <f t="shared" si="115"/>
        <v>2.8595295983270576E-3</v>
      </c>
      <c r="D122" s="3">
        <f t="shared" si="115"/>
        <v>4.3093923831201237E-3</v>
      </c>
      <c r="F122" s="3">
        <v>2037</v>
      </c>
      <c r="G122" s="3">
        <f t="shared" si="133"/>
        <v>9.283304602632538E-5</v>
      </c>
      <c r="H122" s="3">
        <f t="shared" si="133"/>
        <v>1.8831318171535702E-4</v>
      </c>
      <c r="I122" s="3">
        <f t="shared" si="133"/>
        <v>2.837933174043887E-4</v>
      </c>
      <c r="K122" s="3">
        <v>2037</v>
      </c>
      <c r="L122" s="3">
        <f t="shared" si="134"/>
        <v>1.1307524307202304E-5</v>
      </c>
      <c r="M122" s="3">
        <f t="shared" si="134"/>
        <v>2.2937477232074921E-5</v>
      </c>
      <c r="N122" s="3">
        <f t="shared" si="134"/>
        <v>3.4567430156947574E-5</v>
      </c>
      <c r="P122" s="3">
        <v>2037</v>
      </c>
      <c r="Q122" s="3">
        <f t="shared" si="135"/>
        <v>4.0441813510501599E-5</v>
      </c>
      <c r="R122" s="3">
        <f t="shared" si="135"/>
        <v>8.2036805884211033E-5</v>
      </c>
      <c r="S122" s="3">
        <f t="shared" si="135"/>
        <v>1.2363179825792045E-4</v>
      </c>
      <c r="U122" s="3">
        <v>2037</v>
      </c>
      <c r="V122" s="3">
        <f t="shared" si="136"/>
        <v>6.8529872211817557E-4</v>
      </c>
      <c r="W122" s="3">
        <f t="shared" si="136"/>
        <v>1.3901384077276248E-3</v>
      </c>
      <c r="X122" s="3">
        <f t="shared" si="136"/>
        <v>2.0949780933370793E-3</v>
      </c>
      <c r="Z122" s="3">
        <v>2037</v>
      </c>
      <c r="AA122" s="3">
        <f t="shared" si="137"/>
        <v>1.9131255992465681E-4</v>
      </c>
      <c r="AB122" s="3">
        <f t="shared" si="137"/>
        <v>3.880803054906289E-4</v>
      </c>
      <c r="AC122" s="3">
        <f t="shared" si="137"/>
        <v>5.8484805105660221E-4</v>
      </c>
      <c r="AE122" s="3">
        <v>2037</v>
      </c>
      <c r="AF122" s="3">
        <f t="shared" si="138"/>
        <v>1.2929659483713963E-4</v>
      </c>
      <c r="AG122" s="3">
        <f t="shared" si="138"/>
        <v>2.6228001989548575E-4</v>
      </c>
      <c r="AH122" s="3">
        <f t="shared" si="138"/>
        <v>3.9526344495383194E-4</v>
      </c>
      <c r="AJ122" s="3">
        <v>2037</v>
      </c>
      <c r="AK122" s="3">
        <f t="shared" si="139"/>
        <v>1.9137835281272448E-4</v>
      </c>
      <c r="AL122" s="3">
        <f t="shared" si="139"/>
        <v>3.8821376731932802E-4</v>
      </c>
      <c r="AM122" s="3">
        <f t="shared" si="139"/>
        <v>5.8504918182593162E-4</v>
      </c>
      <c r="AO122" s="3">
        <v>2037</v>
      </c>
      <c r="AP122" s="3">
        <f t="shared" si="140"/>
        <v>2.2526871361730194E-5</v>
      </c>
      <c r="AQ122" s="3">
        <f t="shared" si="140"/>
        <v>4.5696085626846641E-5</v>
      </c>
      <c r="AR122" s="3">
        <f t="shared" si="140"/>
        <v>6.8865299891963095E-5</v>
      </c>
      <c r="AT122" s="3">
        <v>2037</v>
      </c>
      <c r="AU122" s="3">
        <f t="shared" si="141"/>
        <v>2.8431973563348729E-5</v>
      </c>
      <c r="AV122" s="3">
        <f t="shared" si="141"/>
        <v>5.76746711795151E-5</v>
      </c>
      <c r="AW122" s="3">
        <f t="shared" si="141"/>
        <v>8.6917368795681624E-5</v>
      </c>
      <c r="AY122" s="3">
        <v>2037</v>
      </c>
      <c r="AZ122" s="3">
        <f t="shared" si="142"/>
        <v>4.1554422900278749E-6</v>
      </c>
      <c r="BA122" s="3">
        <f t="shared" si="142"/>
        <v>8.4293750185445066E-6</v>
      </c>
      <c r="BB122" s="3">
        <f t="shared" si="142"/>
        <v>1.2703307747061142E-5</v>
      </c>
      <c r="BD122" s="3">
        <v>2037</v>
      </c>
      <c r="BE122" s="3">
        <f t="shared" si="143"/>
        <v>8.6305339869810065E-6</v>
      </c>
      <c r="BF122" s="3">
        <f t="shared" si="143"/>
        <v>1.7507163500053994E-5</v>
      </c>
      <c r="BG122" s="3">
        <f t="shared" si="143"/>
        <v>2.6383793013127019E-5</v>
      </c>
      <c r="BI122" s="3">
        <v>2037</v>
      </c>
      <c r="BJ122" s="3">
        <f t="shared" si="144"/>
        <v>4.0533787951851075E-6</v>
      </c>
      <c r="BK122" s="3">
        <f t="shared" si="144"/>
        <v>8.222337737387277E-6</v>
      </c>
      <c r="BL122" s="3">
        <f t="shared" si="144"/>
        <v>1.2391296679589489E-5</v>
      </c>
      <c r="BN122" s="3">
        <v>2037</v>
      </c>
      <c r="BO122" s="3">
        <f t="shared" si="145"/>
        <v>0</v>
      </c>
      <c r="BP122" s="3">
        <f t="shared" si="145"/>
        <v>0</v>
      </c>
      <c r="BQ122" s="3">
        <f t="shared" si="145"/>
        <v>0</v>
      </c>
      <c r="BS122" s="3">
        <v>2037</v>
      </c>
      <c r="BT122" s="3">
        <f t="shared" si="146"/>
        <v>0</v>
      </c>
      <c r="BU122" s="3">
        <f t="shared" si="146"/>
        <v>0</v>
      </c>
      <c r="BV122" s="3">
        <f t="shared" si="146"/>
        <v>0</v>
      </c>
      <c r="BX122" s="3">
        <v>2037</v>
      </c>
      <c r="BY122" s="3">
        <f t="shared" si="147"/>
        <v>0</v>
      </c>
      <c r="BZ122" s="3">
        <f t="shared" si="147"/>
        <v>0</v>
      </c>
      <c r="CA122" s="3">
        <f t="shared" si="147"/>
        <v>0</v>
      </c>
      <c r="CC122" s="3">
        <v>2037</v>
      </c>
      <c r="CD122" s="3">
        <f t="shared" si="148"/>
        <v>0</v>
      </c>
      <c r="CE122" s="3">
        <f t="shared" si="148"/>
        <v>0</v>
      </c>
      <c r="CF122" s="3">
        <f t="shared" si="148"/>
        <v>0</v>
      </c>
    </row>
    <row r="123" spans="1:84" x14ac:dyDescent="0.25">
      <c r="A123" s="3">
        <v>2038</v>
      </c>
      <c r="B123" s="3">
        <f t="shared" si="132"/>
        <v>1.5103573002149986E-3</v>
      </c>
      <c r="C123" s="3">
        <f t="shared" si="115"/>
        <v>3.0108618113527628E-3</v>
      </c>
      <c r="D123" s="3">
        <f t="shared" si="115"/>
        <v>4.5113663224905284E-3</v>
      </c>
      <c r="F123" s="3">
        <v>2038</v>
      </c>
      <c r="G123" s="3">
        <f t="shared" si="133"/>
        <v>9.9463977885348712E-5</v>
      </c>
      <c r="H123" s="3">
        <f t="shared" si="133"/>
        <v>1.9827910427393762E-4</v>
      </c>
      <c r="I123" s="3">
        <f t="shared" si="133"/>
        <v>2.9709423066252616E-4</v>
      </c>
      <c r="K123" s="3">
        <v>2038</v>
      </c>
      <c r="L123" s="3">
        <f t="shared" si="134"/>
        <v>1.2115204614859602E-5</v>
      </c>
      <c r="M123" s="3">
        <f t="shared" si="134"/>
        <v>2.4151375907153288E-5</v>
      </c>
      <c r="N123" s="3">
        <f t="shared" si="134"/>
        <v>3.6187547199446939E-5</v>
      </c>
      <c r="P123" s="3">
        <v>2038</v>
      </c>
      <c r="Q123" s="3">
        <f t="shared" si="135"/>
        <v>4.3330514475537632E-5</v>
      </c>
      <c r="R123" s="3">
        <f t="shared" si="135"/>
        <v>8.63783631079168E-5</v>
      </c>
      <c r="S123" s="3">
        <f t="shared" si="135"/>
        <v>1.2942621174029631E-4</v>
      </c>
      <c r="U123" s="3">
        <v>2038</v>
      </c>
      <c r="V123" s="3">
        <f t="shared" si="136"/>
        <v>7.3424863084090204E-4</v>
      </c>
      <c r="W123" s="3">
        <f t="shared" si="136"/>
        <v>1.4637074037528912E-3</v>
      </c>
      <c r="X123" s="3">
        <f t="shared" si="136"/>
        <v>2.1931661766648805E-3</v>
      </c>
      <c r="Z123" s="3">
        <v>2038</v>
      </c>
      <c r="AA123" s="3">
        <f t="shared" si="137"/>
        <v>2.0497774277641802E-4</v>
      </c>
      <c r="AB123" s="3">
        <f t="shared" si="137"/>
        <v>4.0861831688101505E-4</v>
      </c>
      <c r="AC123" s="3">
        <f t="shared" si="137"/>
        <v>6.1225889098561338E-4</v>
      </c>
      <c r="AE123" s="3">
        <v>2038</v>
      </c>
      <c r="AF123" s="3">
        <f t="shared" si="138"/>
        <v>1.3853206589693517E-4</v>
      </c>
      <c r="AG123" s="3">
        <f t="shared" si="138"/>
        <v>2.7616042031743999E-4</v>
      </c>
      <c r="AH123" s="3">
        <f t="shared" si="138"/>
        <v>4.1378877473794481E-4</v>
      </c>
      <c r="AJ123" s="3">
        <v>2038</v>
      </c>
      <c r="AK123" s="3">
        <f t="shared" si="139"/>
        <v>2.0504823515649071E-4</v>
      </c>
      <c r="AL123" s="3">
        <f t="shared" si="139"/>
        <v>4.0875884178536982E-4</v>
      </c>
      <c r="AM123" s="3">
        <f t="shared" si="139"/>
        <v>6.1246944841424772E-4</v>
      </c>
      <c r="AO123" s="3">
        <v>2038</v>
      </c>
      <c r="AP123" s="3">
        <f t="shared" si="140"/>
        <v>2.4135933601853722E-5</v>
      </c>
      <c r="AQ123" s="3">
        <f t="shared" si="140"/>
        <v>4.8114416868659296E-5</v>
      </c>
      <c r="AR123" s="3">
        <f t="shared" si="140"/>
        <v>7.2092900135465026E-5</v>
      </c>
      <c r="AT123" s="3">
        <v>2038</v>
      </c>
      <c r="AU123" s="3">
        <f t="shared" si="141"/>
        <v>3.0462828817873617E-5</v>
      </c>
      <c r="AV123" s="3">
        <f t="shared" si="141"/>
        <v>6.0726933911900235E-5</v>
      </c>
      <c r="AW123" s="3">
        <f t="shared" si="141"/>
        <v>9.0991039005926835E-5</v>
      </c>
      <c r="AY123" s="3">
        <v>2038</v>
      </c>
      <c r="AZ123" s="3">
        <f t="shared" si="142"/>
        <v>4.4522595964584575E-6</v>
      </c>
      <c r="BA123" s="3">
        <f t="shared" si="142"/>
        <v>8.87547495635463E-6</v>
      </c>
      <c r="BB123" s="3">
        <f t="shared" si="142"/>
        <v>1.3298690316250843E-5</v>
      </c>
      <c r="BD123" s="3">
        <v>2038</v>
      </c>
      <c r="BE123" s="3">
        <f t="shared" si="143"/>
        <v>9.2470007003367677E-6</v>
      </c>
      <c r="BF123" s="3">
        <f t="shared" si="143"/>
        <v>1.8433678755505795E-5</v>
      </c>
      <c r="BG123" s="3">
        <f t="shared" si="143"/>
        <v>2.7620356810674824E-5</v>
      </c>
      <c r="BI123" s="3">
        <v>2038</v>
      </c>
      <c r="BJ123" s="3">
        <f t="shared" si="144"/>
        <v>4.3429058519840385E-6</v>
      </c>
      <c r="BK123" s="3">
        <f t="shared" si="144"/>
        <v>8.6574808346196167E-6</v>
      </c>
      <c r="BL123" s="3">
        <f t="shared" si="144"/>
        <v>1.2972055817255193E-5</v>
      </c>
      <c r="BN123" s="3">
        <v>2038</v>
      </c>
      <c r="BO123" s="3">
        <f t="shared" si="145"/>
        <v>0</v>
      </c>
      <c r="BP123" s="3">
        <f t="shared" si="145"/>
        <v>0</v>
      </c>
      <c r="BQ123" s="3">
        <f t="shared" si="145"/>
        <v>0</v>
      </c>
      <c r="BS123" s="3">
        <v>2038</v>
      </c>
      <c r="BT123" s="3">
        <f t="shared" si="146"/>
        <v>0</v>
      </c>
      <c r="BU123" s="3">
        <f t="shared" si="146"/>
        <v>0</v>
      </c>
      <c r="BV123" s="3">
        <f t="shared" si="146"/>
        <v>0</v>
      </c>
      <c r="BX123" s="3">
        <v>2038</v>
      </c>
      <c r="BY123" s="3">
        <f t="shared" si="147"/>
        <v>0</v>
      </c>
      <c r="BZ123" s="3">
        <f t="shared" si="147"/>
        <v>0</v>
      </c>
      <c r="CA123" s="3">
        <f t="shared" si="147"/>
        <v>0</v>
      </c>
      <c r="CC123" s="3">
        <v>2038</v>
      </c>
      <c r="CD123" s="3">
        <f t="shared" si="148"/>
        <v>0</v>
      </c>
      <c r="CE123" s="3">
        <f t="shared" si="148"/>
        <v>0</v>
      </c>
      <c r="CF123" s="3">
        <f t="shared" si="148"/>
        <v>0</v>
      </c>
    </row>
    <row r="124" spans="1:84" x14ac:dyDescent="0.25">
      <c r="A124" s="3">
        <v>2039</v>
      </c>
      <c r="B124" s="3">
        <f t="shared" si="132"/>
        <v>1.6110477868959984E-3</v>
      </c>
      <c r="C124" s="3">
        <f t="shared" si="115"/>
        <v>3.165262915668236E-3</v>
      </c>
      <c r="D124" s="3">
        <f t="shared" si="115"/>
        <v>4.71947804444048E-3</v>
      </c>
      <c r="F124" s="3">
        <v>2039</v>
      </c>
      <c r="G124" s="3">
        <f t="shared" si="133"/>
        <v>1.0609490974437204E-4</v>
      </c>
      <c r="H124" s="3">
        <f t="shared" si="133"/>
        <v>2.0844712744495929E-4</v>
      </c>
      <c r="I124" s="3">
        <f t="shared" si="133"/>
        <v>3.1079934514554659E-4</v>
      </c>
      <c r="K124" s="3">
        <v>2039</v>
      </c>
      <c r="L124" s="3">
        <f t="shared" si="134"/>
        <v>1.2922884922516897E-5</v>
      </c>
      <c r="M124" s="3">
        <f t="shared" si="134"/>
        <v>2.5389891436740851E-5</v>
      </c>
      <c r="N124" s="3">
        <f t="shared" si="134"/>
        <v>3.7856897950964844E-5</v>
      </c>
      <c r="P124" s="3">
        <v>2039</v>
      </c>
      <c r="Q124" s="3">
        <f t="shared" si="135"/>
        <v>4.6219215440573339E-5</v>
      </c>
      <c r="R124" s="3">
        <f t="shared" si="135"/>
        <v>9.080796349759166E-5</v>
      </c>
      <c r="S124" s="3">
        <f t="shared" si="135"/>
        <v>1.3539671155461029E-4</v>
      </c>
      <c r="U124" s="3">
        <v>2039</v>
      </c>
      <c r="V124" s="3">
        <f t="shared" si="136"/>
        <v>7.8319853956362851E-4</v>
      </c>
      <c r="W124" s="3">
        <f t="shared" si="136"/>
        <v>1.5387683177682831E-3</v>
      </c>
      <c r="X124" s="3">
        <f t="shared" si="136"/>
        <v>2.2943380959729431E-3</v>
      </c>
      <c r="Z124" s="3">
        <v>2039</v>
      </c>
      <c r="AA124" s="3">
        <f t="shared" si="137"/>
        <v>2.1864292562817921E-4</v>
      </c>
      <c r="AB124" s="3">
        <f t="shared" si="137"/>
        <v>4.2957282204364634E-4</v>
      </c>
      <c r="AC124" s="3">
        <f t="shared" si="137"/>
        <v>6.4050271845911342E-4</v>
      </c>
      <c r="AE124" s="3">
        <v>2039</v>
      </c>
      <c r="AF124" s="3">
        <f t="shared" si="138"/>
        <v>1.4776753695673137E-4</v>
      </c>
      <c r="AG124" s="3">
        <f t="shared" si="138"/>
        <v>2.9032230370393795E-4</v>
      </c>
      <c r="AH124" s="3">
        <f t="shared" si="138"/>
        <v>4.3287707045114521E-4</v>
      </c>
      <c r="AJ124" s="3">
        <v>2039</v>
      </c>
      <c r="AK124" s="3">
        <f t="shared" si="139"/>
        <v>2.1871811750025691E-4</v>
      </c>
      <c r="AL124" s="3">
        <f t="shared" si="139"/>
        <v>4.2972055325694901E-4</v>
      </c>
      <c r="AM124" s="3">
        <f t="shared" si="139"/>
        <v>6.407229890136424E-4</v>
      </c>
      <c r="AO124" s="3">
        <v>2039</v>
      </c>
      <c r="AP124" s="3">
        <f t="shared" si="140"/>
        <v>2.5744995841977253E-5</v>
      </c>
      <c r="AQ124" s="3">
        <f t="shared" si="140"/>
        <v>5.0581789854694266E-5</v>
      </c>
      <c r="AR124" s="3">
        <f t="shared" si="140"/>
        <v>7.5418583867411452E-5</v>
      </c>
      <c r="AT124" s="3">
        <v>2039</v>
      </c>
      <c r="AU124" s="3">
        <f t="shared" si="141"/>
        <v>3.2493684072398501E-5</v>
      </c>
      <c r="AV124" s="3">
        <f t="shared" si="141"/>
        <v>6.3841093991361719E-5</v>
      </c>
      <c r="AW124" s="3">
        <f t="shared" si="141"/>
        <v>9.5188503910325099E-5</v>
      </c>
      <c r="AY124" s="3">
        <v>2039</v>
      </c>
      <c r="AZ124" s="3">
        <f t="shared" si="142"/>
        <v>4.7490769028889995E-6</v>
      </c>
      <c r="BA124" s="3">
        <f t="shared" si="142"/>
        <v>9.3306214295067034E-6</v>
      </c>
      <c r="BB124" s="3">
        <f t="shared" si="142"/>
        <v>1.3912165956124446E-5</v>
      </c>
      <c r="BD124" s="3">
        <v>2039</v>
      </c>
      <c r="BE124" s="3">
        <f t="shared" si="143"/>
        <v>9.8634674136925697E-6</v>
      </c>
      <c r="BF124" s="3">
        <f t="shared" si="143"/>
        <v>1.9378982968975486E-5</v>
      </c>
      <c r="BG124" s="3">
        <f t="shared" si="143"/>
        <v>2.8894498524258439E-5</v>
      </c>
      <c r="BI124" s="3">
        <v>2039</v>
      </c>
      <c r="BJ124" s="3">
        <f t="shared" si="144"/>
        <v>4.6324329087829687E-6</v>
      </c>
      <c r="BK124" s="3">
        <f t="shared" si="144"/>
        <v>9.1014482715890243E-6</v>
      </c>
      <c r="BL124" s="3">
        <f t="shared" si="144"/>
        <v>1.3570463634395077E-5</v>
      </c>
      <c r="BN124" s="3">
        <v>2039</v>
      </c>
      <c r="BO124" s="3">
        <f t="shared" si="145"/>
        <v>0</v>
      </c>
      <c r="BP124" s="3">
        <f t="shared" si="145"/>
        <v>0</v>
      </c>
      <c r="BQ124" s="3">
        <f t="shared" si="145"/>
        <v>0</v>
      </c>
      <c r="BS124" s="3">
        <v>2039</v>
      </c>
      <c r="BT124" s="3">
        <f t="shared" si="146"/>
        <v>0</v>
      </c>
      <c r="BU124" s="3">
        <f t="shared" si="146"/>
        <v>0</v>
      </c>
      <c r="BV124" s="3">
        <f t="shared" si="146"/>
        <v>0</v>
      </c>
      <c r="BX124" s="3">
        <v>2039</v>
      </c>
      <c r="BY124" s="3">
        <f t="shared" si="147"/>
        <v>0</v>
      </c>
      <c r="BZ124" s="3">
        <f t="shared" si="147"/>
        <v>0</v>
      </c>
      <c r="CA124" s="3">
        <f t="shared" si="147"/>
        <v>0</v>
      </c>
      <c r="CC124" s="3">
        <v>2039</v>
      </c>
      <c r="CD124" s="3">
        <f t="shared" si="148"/>
        <v>0</v>
      </c>
      <c r="CE124" s="3">
        <f t="shared" si="148"/>
        <v>0</v>
      </c>
      <c r="CF124" s="3">
        <f t="shared" si="148"/>
        <v>0</v>
      </c>
    </row>
    <row r="125" spans="1:84" x14ac:dyDescent="0.25">
      <c r="A125" s="3">
        <v>2040</v>
      </c>
      <c r="B125" s="3">
        <f t="shared" si="132"/>
        <v>1.7117382735769978E-3</v>
      </c>
      <c r="C125" s="3">
        <f t="shared" si="115"/>
        <v>3.3228261717582566E-3</v>
      </c>
      <c r="D125" s="3">
        <f t="shared" si="115"/>
        <v>4.9339140699395231E-3</v>
      </c>
      <c r="F125" s="3">
        <v>2040</v>
      </c>
      <c r="G125" s="3">
        <f t="shared" si="133"/>
        <v>1.1272584160339505E-4</v>
      </c>
      <c r="H125" s="3">
        <f t="shared" si="133"/>
        <v>2.1882339286046743E-4</v>
      </c>
      <c r="I125" s="3">
        <f t="shared" si="133"/>
        <v>3.2492094411753982E-4</v>
      </c>
      <c r="K125" s="3">
        <v>2040</v>
      </c>
      <c r="L125" s="3">
        <f t="shared" si="134"/>
        <v>1.3730565230174234E-5</v>
      </c>
      <c r="M125" s="3">
        <f t="shared" si="134"/>
        <v>2.6653771902007201E-5</v>
      </c>
      <c r="N125" s="3">
        <f t="shared" si="134"/>
        <v>3.9576978573840167E-5</v>
      </c>
      <c r="P125" s="3">
        <v>2040</v>
      </c>
      <c r="Q125" s="3">
        <f t="shared" si="135"/>
        <v>4.910791640560906E-5</v>
      </c>
      <c r="R125" s="3">
        <f t="shared" si="135"/>
        <v>9.5328282595496191E-5</v>
      </c>
      <c r="S125" s="3">
        <f t="shared" si="135"/>
        <v>1.4154864878538335E-4</v>
      </c>
      <c r="U125" s="3">
        <v>2040</v>
      </c>
      <c r="V125" s="3">
        <f t="shared" si="136"/>
        <v>8.3214844828635487E-4</v>
      </c>
      <c r="W125" s="3">
        <f t="shared" si="136"/>
        <v>1.6153664876440233E-3</v>
      </c>
      <c r="X125" s="3">
        <f t="shared" si="136"/>
        <v>2.3985845270016967E-3</v>
      </c>
      <c r="Z125" s="3">
        <v>2040</v>
      </c>
      <c r="AA125" s="3">
        <f t="shared" si="137"/>
        <v>2.3230810847994044E-4</v>
      </c>
      <c r="AB125" s="3">
        <f t="shared" si="137"/>
        <v>4.5095647780062347E-4</v>
      </c>
      <c r="AC125" s="3">
        <f t="shared" si="137"/>
        <v>6.6960484712130655E-4</v>
      </c>
      <c r="AE125" s="3">
        <v>2040</v>
      </c>
      <c r="AF125" s="3">
        <f t="shared" si="138"/>
        <v>1.5700300801652691E-4</v>
      </c>
      <c r="AG125" s="3">
        <f t="shared" si="138"/>
        <v>3.0477422403596253E-4</v>
      </c>
      <c r="AH125" s="3">
        <f t="shared" si="138"/>
        <v>4.5254544005539821E-4</v>
      </c>
      <c r="AJ125" s="3">
        <v>2040</v>
      </c>
      <c r="AK125" s="3">
        <f t="shared" si="139"/>
        <v>2.3238799984402314E-4</v>
      </c>
      <c r="AL125" s="3">
        <f t="shared" si="139"/>
        <v>4.5111156290888381E-4</v>
      </c>
      <c r="AM125" s="3">
        <f t="shared" si="139"/>
        <v>6.6983512597374568E-4</v>
      </c>
      <c r="AO125" s="3">
        <v>2040</v>
      </c>
      <c r="AP125" s="3">
        <f t="shared" si="140"/>
        <v>2.7354058082100936E-5</v>
      </c>
      <c r="AQ125" s="3">
        <f t="shared" si="140"/>
        <v>5.3099694913675547E-5</v>
      </c>
      <c r="AR125" s="3">
        <f t="shared" si="140"/>
        <v>7.8845331745250324E-5</v>
      </c>
      <c r="AT125" s="3">
        <v>2040</v>
      </c>
      <c r="AU125" s="3">
        <f t="shared" si="141"/>
        <v>3.4524539326923389E-5</v>
      </c>
      <c r="AV125" s="3">
        <f t="shared" si="141"/>
        <v>6.701903241531871E-5</v>
      </c>
      <c r="AW125" s="3">
        <f t="shared" si="141"/>
        <v>9.9513525503713875E-5</v>
      </c>
      <c r="AY125" s="3">
        <v>2040</v>
      </c>
      <c r="AZ125" s="3">
        <f t="shared" si="142"/>
        <v>5.045894209319582E-6</v>
      </c>
      <c r="BA125" s="3">
        <f t="shared" si="142"/>
        <v>9.7950893530080962E-6</v>
      </c>
      <c r="BB125" s="3">
        <f t="shared" si="142"/>
        <v>1.4544284496696649E-5</v>
      </c>
      <c r="BD125" s="3">
        <v>2040</v>
      </c>
      <c r="BE125" s="3">
        <f t="shared" si="143"/>
        <v>1.0479934127048368E-5</v>
      </c>
      <c r="BF125" s="3">
        <f t="shared" si="143"/>
        <v>2.0343647117786082E-5</v>
      </c>
      <c r="BG125" s="3">
        <f t="shared" si="143"/>
        <v>3.0207360108523835E-5</v>
      </c>
      <c r="BI125" s="3">
        <v>2040</v>
      </c>
      <c r="BJ125" s="3">
        <f t="shared" si="144"/>
        <v>4.9219599655818989E-6</v>
      </c>
      <c r="BK125" s="3">
        <f t="shared" si="144"/>
        <v>9.5545082110043927E-6</v>
      </c>
      <c r="BL125" s="3">
        <f t="shared" si="144"/>
        <v>1.4187056456426925E-5</v>
      </c>
      <c r="BN125" s="3">
        <v>2040</v>
      </c>
      <c r="BO125" s="3">
        <f t="shared" si="145"/>
        <v>0</v>
      </c>
      <c r="BP125" s="3">
        <f t="shared" si="145"/>
        <v>0</v>
      </c>
      <c r="BQ125" s="3">
        <f t="shared" si="145"/>
        <v>0</v>
      </c>
      <c r="BS125" s="3">
        <v>2040</v>
      </c>
      <c r="BT125" s="3">
        <f t="shared" si="146"/>
        <v>0</v>
      </c>
      <c r="BU125" s="3">
        <f t="shared" si="146"/>
        <v>0</v>
      </c>
      <c r="BV125" s="3">
        <f t="shared" si="146"/>
        <v>0</v>
      </c>
      <c r="BX125" s="3">
        <v>2040</v>
      </c>
      <c r="BY125" s="3">
        <f t="shared" si="147"/>
        <v>0</v>
      </c>
      <c r="BZ125" s="3">
        <f t="shared" si="147"/>
        <v>0</v>
      </c>
      <c r="CA125" s="3">
        <f t="shared" si="147"/>
        <v>0</v>
      </c>
      <c r="CC125" s="3">
        <v>2040</v>
      </c>
      <c r="CD125" s="3">
        <f t="shared" si="148"/>
        <v>0</v>
      </c>
      <c r="CE125" s="3">
        <f t="shared" si="148"/>
        <v>0</v>
      </c>
      <c r="CF125" s="3">
        <f t="shared" si="148"/>
        <v>0</v>
      </c>
    </row>
    <row r="126" spans="1:84" x14ac:dyDescent="0.25">
      <c r="A126" s="3">
        <v>2041</v>
      </c>
      <c r="B126" s="3">
        <f t="shared" si="132"/>
        <v>1.8124287602579979E-3</v>
      </c>
      <c r="C126" s="3">
        <f t="shared" si="115"/>
        <v>3.4747314961691492E-3</v>
      </c>
      <c r="D126" s="3">
        <f t="shared" si="115"/>
        <v>5.1370342320802989E-3</v>
      </c>
      <c r="F126" s="3">
        <v>2041</v>
      </c>
      <c r="G126" s="3">
        <f t="shared" ref="G126:I135" si="149">G94*0.181/1000</f>
        <v>1.1935677346241838E-4</v>
      </c>
      <c r="H126" s="3">
        <f t="shared" si="149"/>
        <v>2.2882705744084228E-4</v>
      </c>
      <c r="I126" s="3">
        <f t="shared" si="149"/>
        <v>3.3829734141926622E-4</v>
      </c>
      <c r="K126" s="3">
        <v>2041</v>
      </c>
      <c r="L126" s="3">
        <f t="shared" ref="L126:N135" si="150">L94*0.181/1000</f>
        <v>1.4538245537831529E-5</v>
      </c>
      <c r="M126" s="3">
        <f t="shared" si="150"/>
        <v>2.7872267742072701E-5</v>
      </c>
      <c r="N126" s="3">
        <f t="shared" si="150"/>
        <v>4.1206289946313878E-5</v>
      </c>
      <c r="P126" s="3">
        <v>2041</v>
      </c>
      <c r="Q126" s="3">
        <f t="shared" ref="Q126:S135" si="151">Q94*0.181/1000</f>
        <v>5.1996617370645093E-5</v>
      </c>
      <c r="R126" s="3">
        <f t="shared" si="151"/>
        <v>9.9686281763878892E-5</v>
      </c>
      <c r="S126" s="3">
        <f t="shared" si="151"/>
        <v>1.4737594615711239E-4</v>
      </c>
      <c r="U126" s="3">
        <v>2041</v>
      </c>
      <c r="V126" s="3">
        <f t="shared" ref="V126:X135" si="152">V94*0.181/1000</f>
        <v>8.8109835700908145E-4</v>
      </c>
      <c r="W126" s="3">
        <f t="shared" si="152"/>
        <v>1.6892140973786634E-3</v>
      </c>
      <c r="X126" s="3">
        <f t="shared" si="152"/>
        <v>2.4973298377482453E-3</v>
      </c>
      <c r="Z126" s="3">
        <v>2041</v>
      </c>
      <c r="AA126" s="3">
        <f t="shared" ref="AA126:AC135" si="153">AA94*0.181/1000</f>
        <v>2.4597329133170163E-4</v>
      </c>
      <c r="AB126" s="3">
        <f t="shared" si="153"/>
        <v>4.7157226885154364E-4</v>
      </c>
      <c r="AC126" s="3">
        <f t="shared" si="153"/>
        <v>6.9717124637138435E-4</v>
      </c>
      <c r="AE126" s="3">
        <v>2041</v>
      </c>
      <c r="AF126" s="3">
        <f t="shared" ref="AF126:AH135" si="154">AF94*0.181/1000</f>
        <v>1.6623847907632248E-4</v>
      </c>
      <c r="AG126" s="3">
        <f t="shared" si="154"/>
        <v>3.1870719102886465E-4</v>
      </c>
      <c r="AH126" s="3">
        <f t="shared" si="154"/>
        <v>4.7117590298140677E-4</v>
      </c>
      <c r="AJ126" s="3">
        <v>2041</v>
      </c>
      <c r="AK126" s="3">
        <f t="shared" ref="AK126:AM135" si="155">AK94*0.181/1000</f>
        <v>2.4605788218778934E-4</v>
      </c>
      <c r="AL126" s="3">
        <f t="shared" si="155"/>
        <v>4.7173444378408708E-4</v>
      </c>
      <c r="AM126" s="3">
        <f t="shared" si="155"/>
        <v>6.9741100538038483E-4</v>
      </c>
      <c r="AO126" s="3">
        <v>2041</v>
      </c>
      <c r="AP126" s="3">
        <f t="shared" ref="AP126:AR135" si="156">AP94*0.181/1000</f>
        <v>2.8963120322224468E-5</v>
      </c>
      <c r="AQ126" s="3">
        <f t="shared" si="156"/>
        <v>5.5527184636291159E-5</v>
      </c>
      <c r="AR126" s="3">
        <f t="shared" si="156"/>
        <v>8.2091248950357857E-5</v>
      </c>
      <c r="AT126" s="3">
        <v>2041</v>
      </c>
      <c r="AU126" s="3">
        <f t="shared" ref="AU126:AW135" si="157">AU94*0.181/1000</f>
        <v>3.6555394581448277E-5</v>
      </c>
      <c r="AV126" s="3">
        <f t="shared" si="157"/>
        <v>7.0082854395318896E-5</v>
      </c>
      <c r="AW126" s="3">
        <f t="shared" si="157"/>
        <v>1.0361031420918952E-4</v>
      </c>
      <c r="AY126" s="3">
        <v>2041</v>
      </c>
      <c r="AZ126" s="3">
        <f t="shared" ref="AZ126:BB135" si="158">AZ94*0.181/1000</f>
        <v>5.342711515750124E-6</v>
      </c>
      <c r="BA126" s="3">
        <f t="shared" si="158"/>
        <v>1.0242878719315854E-5</v>
      </c>
      <c r="BB126" s="3">
        <f t="shared" si="158"/>
        <v>1.5143045922881543E-5</v>
      </c>
      <c r="BD126" s="3">
        <v>2041</v>
      </c>
      <c r="BE126" s="3">
        <f t="shared" ref="BE126:BG135" si="159">BE94*0.181/1000</f>
        <v>1.1096400840404129E-5</v>
      </c>
      <c r="BF126" s="3">
        <f t="shared" si="159"/>
        <v>2.1273671186271378E-5</v>
      </c>
      <c r="BG126" s="3">
        <f t="shared" si="159"/>
        <v>3.1450941532138589E-5</v>
      </c>
      <c r="BI126" s="3">
        <v>2041</v>
      </c>
      <c r="BJ126" s="3">
        <f t="shared" ref="BJ126:BL135" si="160">BJ94*0.181/1000</f>
        <v>5.21148702238083E-6</v>
      </c>
      <c r="BK126" s="3">
        <f t="shared" si="160"/>
        <v>9.9912992419992944E-6</v>
      </c>
      <c r="BL126" s="3">
        <f t="shared" si="160"/>
        <v>1.4771111461617799E-5</v>
      </c>
      <c r="BN126" s="3">
        <v>2041</v>
      </c>
      <c r="BO126" s="3">
        <f t="shared" ref="BO126:BQ135" si="161">BO94*0.181/1000</f>
        <v>0</v>
      </c>
      <c r="BP126" s="3">
        <f t="shared" si="161"/>
        <v>0</v>
      </c>
      <c r="BQ126" s="3">
        <f t="shared" si="161"/>
        <v>0</v>
      </c>
      <c r="BS126" s="3">
        <v>2041</v>
      </c>
      <c r="BT126" s="3">
        <f t="shared" ref="BT126:BV135" si="162">BT94*0.181/1000</f>
        <v>0</v>
      </c>
      <c r="BU126" s="3">
        <f t="shared" si="162"/>
        <v>0</v>
      </c>
      <c r="BV126" s="3">
        <f t="shared" si="162"/>
        <v>0</v>
      </c>
      <c r="BX126" s="3">
        <v>2041</v>
      </c>
      <c r="BY126" s="3">
        <f t="shared" ref="BY126:CA135" si="163">BY94*0.181/1000</f>
        <v>0</v>
      </c>
      <c r="BZ126" s="3">
        <f t="shared" si="163"/>
        <v>0</v>
      </c>
      <c r="CA126" s="3">
        <f t="shared" si="163"/>
        <v>0</v>
      </c>
      <c r="CC126" s="3">
        <v>2041</v>
      </c>
      <c r="CD126" s="3">
        <f t="shared" ref="CD126:CF135" si="164">CD94*0.181/1000</f>
        <v>0</v>
      </c>
      <c r="CE126" s="3">
        <f t="shared" si="164"/>
        <v>0</v>
      </c>
      <c r="CF126" s="3">
        <f t="shared" si="164"/>
        <v>0</v>
      </c>
    </row>
    <row r="127" spans="1:84" x14ac:dyDescent="0.25">
      <c r="A127" s="3">
        <v>2042</v>
      </c>
      <c r="B127" s="3">
        <f t="shared" si="132"/>
        <v>1.9131192469389973E-3</v>
      </c>
      <c r="C127" s="3">
        <f t="shared" si="115"/>
        <v>3.6294740423391796E-3</v>
      </c>
      <c r="D127" s="3">
        <f t="shared" si="115"/>
        <v>5.3458288377393626E-3</v>
      </c>
      <c r="F127" s="3">
        <v>2042</v>
      </c>
      <c r="G127" s="3">
        <f t="shared" si="149"/>
        <v>1.259877053214417E-4</v>
      </c>
      <c r="H127" s="3">
        <f t="shared" si="149"/>
        <v>2.3901756612907632E-4</v>
      </c>
      <c r="I127" s="3">
        <f t="shared" si="149"/>
        <v>3.5204742693671095E-4</v>
      </c>
      <c r="K127" s="3">
        <v>2042</v>
      </c>
      <c r="L127" s="3">
        <f t="shared" si="150"/>
        <v>1.5345925845488823E-5</v>
      </c>
      <c r="M127" s="3">
        <f t="shared" si="150"/>
        <v>2.9113522118906189E-5</v>
      </c>
      <c r="N127" s="3">
        <f t="shared" si="150"/>
        <v>4.2881118392323551E-5</v>
      </c>
      <c r="P127" s="3">
        <v>2042</v>
      </c>
      <c r="Q127" s="3">
        <f t="shared" si="151"/>
        <v>5.4885318335680807E-5</v>
      </c>
      <c r="R127" s="3">
        <f t="shared" si="151"/>
        <v>1.0412567775040971E-4</v>
      </c>
      <c r="S127" s="3">
        <f t="shared" si="151"/>
        <v>1.5336603716513828E-4</v>
      </c>
      <c r="U127" s="3">
        <v>2042</v>
      </c>
      <c r="V127" s="3">
        <f t="shared" si="152"/>
        <v>9.3004826573180792E-4</v>
      </c>
      <c r="W127" s="3">
        <f t="shared" si="152"/>
        <v>1.7644410007359062E-3</v>
      </c>
      <c r="X127" s="3">
        <f t="shared" si="152"/>
        <v>2.5988337357400046E-3</v>
      </c>
      <c r="Z127" s="3">
        <v>2042</v>
      </c>
      <c r="AA127" s="3">
        <f t="shared" si="153"/>
        <v>2.5963847418346281E-4</v>
      </c>
      <c r="AB127" s="3">
        <f t="shared" si="153"/>
        <v>4.9257311270543987E-4</v>
      </c>
      <c r="AC127" s="3">
        <f t="shared" si="153"/>
        <v>7.2550775122741829E-4</v>
      </c>
      <c r="AE127" s="3">
        <v>2042</v>
      </c>
      <c r="AF127" s="3">
        <f t="shared" si="154"/>
        <v>1.7547395013611802E-4</v>
      </c>
      <c r="AG127" s="3">
        <f t="shared" si="154"/>
        <v>3.3290039193571957E-4</v>
      </c>
      <c r="AH127" s="3">
        <f t="shared" si="154"/>
        <v>4.9032683373532115E-4</v>
      </c>
      <c r="AJ127" s="3">
        <v>2042</v>
      </c>
      <c r="AK127" s="3">
        <f t="shared" si="155"/>
        <v>2.5972776453155554E-4</v>
      </c>
      <c r="AL127" s="3">
        <f t="shared" si="155"/>
        <v>4.927425098829307E-4</v>
      </c>
      <c r="AM127" s="3">
        <f t="shared" si="155"/>
        <v>7.2575725523430455E-4</v>
      </c>
      <c r="AO127" s="3">
        <v>2042</v>
      </c>
      <c r="AP127" s="3">
        <f t="shared" si="156"/>
        <v>3.0572182562347995E-5</v>
      </c>
      <c r="AQ127" s="3">
        <f t="shared" si="156"/>
        <v>5.8000013959001808E-5</v>
      </c>
      <c r="AR127" s="3">
        <f t="shared" si="156"/>
        <v>8.5427845355655465E-5</v>
      </c>
      <c r="AT127" s="3">
        <v>2042</v>
      </c>
      <c r="AU127" s="3">
        <f t="shared" si="157"/>
        <v>3.858624983597332E-5</v>
      </c>
      <c r="AV127" s="3">
        <f t="shared" si="157"/>
        <v>7.32039011133031E-5</v>
      </c>
      <c r="AW127" s="3">
        <f t="shared" si="157"/>
        <v>1.0782155239063306E-4</v>
      </c>
      <c r="AY127" s="3">
        <v>2042</v>
      </c>
      <c r="AZ127" s="3">
        <f t="shared" si="158"/>
        <v>5.6395288221807065E-6</v>
      </c>
      <c r="BA127" s="3">
        <f t="shared" si="158"/>
        <v>1.069903170117509E-5</v>
      </c>
      <c r="BB127" s="3">
        <f t="shared" si="158"/>
        <v>1.5758534580169432E-5</v>
      </c>
      <c r="BD127" s="3">
        <v>2042</v>
      </c>
      <c r="BE127" s="3">
        <f t="shared" si="159"/>
        <v>1.171286755375993E-5</v>
      </c>
      <c r="BF127" s="3">
        <f t="shared" si="159"/>
        <v>2.2221065840902083E-5</v>
      </c>
      <c r="BG127" s="3">
        <f t="shared" si="159"/>
        <v>3.2729264128044236E-5</v>
      </c>
      <c r="BI127" s="3">
        <v>2042</v>
      </c>
      <c r="BJ127" s="3">
        <f t="shared" si="160"/>
        <v>5.5010140791797602E-6</v>
      </c>
      <c r="BK127" s="3">
        <f t="shared" si="160"/>
        <v>1.0436248466409393E-5</v>
      </c>
      <c r="BL127" s="3">
        <f t="shared" si="160"/>
        <v>1.5371482853638989E-5</v>
      </c>
      <c r="BN127" s="3">
        <v>2042</v>
      </c>
      <c r="BO127" s="3">
        <f t="shared" si="161"/>
        <v>0</v>
      </c>
      <c r="BP127" s="3">
        <f t="shared" si="161"/>
        <v>0</v>
      </c>
      <c r="BQ127" s="3">
        <f t="shared" si="161"/>
        <v>0</v>
      </c>
      <c r="BS127" s="3">
        <v>2042</v>
      </c>
      <c r="BT127" s="3">
        <f t="shared" si="162"/>
        <v>0</v>
      </c>
      <c r="BU127" s="3">
        <f t="shared" si="162"/>
        <v>0</v>
      </c>
      <c r="BV127" s="3">
        <f t="shared" si="162"/>
        <v>0</v>
      </c>
      <c r="BX127" s="3">
        <v>2042</v>
      </c>
      <c r="BY127" s="3">
        <f t="shared" si="163"/>
        <v>0</v>
      </c>
      <c r="BZ127" s="3">
        <f t="shared" si="163"/>
        <v>0</v>
      </c>
      <c r="CA127" s="3">
        <f t="shared" si="163"/>
        <v>0</v>
      </c>
      <c r="CC127" s="3">
        <v>2042</v>
      </c>
      <c r="CD127" s="3">
        <f t="shared" si="164"/>
        <v>0</v>
      </c>
      <c r="CE127" s="3">
        <f t="shared" si="164"/>
        <v>0</v>
      </c>
      <c r="CF127" s="3">
        <f t="shared" si="164"/>
        <v>0</v>
      </c>
    </row>
    <row r="128" spans="1:84" x14ac:dyDescent="0.25">
      <c r="A128" s="3">
        <v>2043</v>
      </c>
      <c r="B128" s="3">
        <f t="shared" si="132"/>
        <v>2.0138097336199986E-3</v>
      </c>
      <c r="C128" s="3">
        <f t="shared" si="115"/>
        <v>3.7871330719942741E-3</v>
      </c>
      <c r="D128" s="3">
        <f t="shared" si="115"/>
        <v>5.5604564103685569E-3</v>
      </c>
      <c r="F128" s="3">
        <v>2043</v>
      </c>
      <c r="G128" s="3">
        <f t="shared" si="149"/>
        <v>1.3261863718046503E-4</v>
      </c>
      <c r="H128" s="3">
        <f t="shared" si="149"/>
        <v>2.4940013867453143E-4</v>
      </c>
      <c r="I128" s="3">
        <f t="shared" si="149"/>
        <v>3.6618164016859824E-4</v>
      </c>
      <c r="K128" s="3">
        <v>2043</v>
      </c>
      <c r="L128" s="3">
        <f t="shared" si="150"/>
        <v>1.6153606153146122E-5</v>
      </c>
      <c r="M128" s="3">
        <f t="shared" si="150"/>
        <v>3.0378170823805248E-5</v>
      </c>
      <c r="N128" s="3">
        <f t="shared" si="150"/>
        <v>4.4602735494464341E-5</v>
      </c>
      <c r="P128" s="3">
        <v>2043</v>
      </c>
      <c r="Q128" s="3">
        <f t="shared" si="151"/>
        <v>5.777401930071684E-5</v>
      </c>
      <c r="R128" s="3">
        <f t="shared" si="151"/>
        <v>1.0864874448812578E-4</v>
      </c>
      <c r="S128" s="3">
        <f t="shared" si="151"/>
        <v>1.5952346967553505E-4</v>
      </c>
      <c r="U128" s="3">
        <v>2043</v>
      </c>
      <c r="V128" s="3">
        <f t="shared" si="152"/>
        <v>9.7899817445453439E-4</v>
      </c>
      <c r="W128" s="3">
        <f t="shared" si="152"/>
        <v>1.8410857301965962E-3</v>
      </c>
      <c r="X128" s="3">
        <f t="shared" si="152"/>
        <v>2.7031732859386631E-3</v>
      </c>
      <c r="Z128" s="3">
        <v>2043</v>
      </c>
      <c r="AA128" s="3">
        <f t="shared" si="153"/>
        <v>2.7330365703522405E-4</v>
      </c>
      <c r="AB128" s="3">
        <f t="shared" si="153"/>
        <v>5.1396976634654956E-4</v>
      </c>
      <c r="AC128" s="3">
        <f t="shared" si="153"/>
        <v>7.5463587565787653E-4</v>
      </c>
      <c r="AE128" s="3">
        <v>2043</v>
      </c>
      <c r="AF128" s="3">
        <f t="shared" si="154"/>
        <v>1.8470942119591422E-4</v>
      </c>
      <c r="AG128" s="3">
        <f t="shared" si="154"/>
        <v>3.4736109675193586E-4</v>
      </c>
      <c r="AH128" s="3">
        <f t="shared" si="154"/>
        <v>5.1001277230795815E-4</v>
      </c>
      <c r="AJ128" s="3">
        <v>2043</v>
      </c>
      <c r="AK128" s="3">
        <f t="shared" si="155"/>
        <v>2.7339764687532179E-4</v>
      </c>
      <c r="AL128" s="3">
        <f t="shared" si="155"/>
        <v>5.1414652188900363E-4</v>
      </c>
      <c r="AM128" s="3">
        <f t="shared" si="155"/>
        <v>7.5489539690268552E-4</v>
      </c>
      <c r="AO128" s="3">
        <v>2043</v>
      </c>
      <c r="AP128" s="3">
        <f t="shared" si="156"/>
        <v>3.2181244802471686E-5</v>
      </c>
      <c r="AQ128" s="3">
        <f t="shared" si="156"/>
        <v>6.0519449506435784E-5</v>
      </c>
      <c r="AR128" s="3">
        <f t="shared" si="156"/>
        <v>8.885765421039989E-5</v>
      </c>
      <c r="AT128" s="3">
        <v>2043</v>
      </c>
      <c r="AU128" s="3">
        <f t="shared" si="157"/>
        <v>4.0617105090498208E-5</v>
      </c>
      <c r="AV128" s="3">
        <f t="shared" si="157"/>
        <v>7.6383771221714926E-5</v>
      </c>
      <c r="AW128" s="3">
        <f t="shared" si="157"/>
        <v>1.121504373529318E-4</v>
      </c>
      <c r="AY128" s="3">
        <v>2043</v>
      </c>
      <c r="AZ128" s="3">
        <f t="shared" si="158"/>
        <v>5.9363461286112493E-6</v>
      </c>
      <c r="BA128" s="3">
        <f t="shared" si="158"/>
        <v>1.116378194778912E-5</v>
      </c>
      <c r="BB128" s="3">
        <f t="shared" si="158"/>
        <v>1.6391217766966951E-5</v>
      </c>
      <c r="BD128" s="3">
        <v>2043</v>
      </c>
      <c r="BE128" s="3">
        <f t="shared" si="159"/>
        <v>1.232933426711573E-5</v>
      </c>
      <c r="BF128" s="3">
        <f t="shared" si="159"/>
        <v>2.3186316353100445E-5</v>
      </c>
      <c r="BG128" s="3">
        <f t="shared" si="159"/>
        <v>3.4043298439085245E-5</v>
      </c>
      <c r="BI128" s="3">
        <v>2043</v>
      </c>
      <c r="BJ128" s="3">
        <f t="shared" si="160"/>
        <v>5.7905411359787319E-6</v>
      </c>
      <c r="BK128" s="3">
        <f t="shared" si="160"/>
        <v>1.088958379468552E-5</v>
      </c>
      <c r="BL128" s="3">
        <f t="shared" si="160"/>
        <v>1.5988626453392351E-5</v>
      </c>
      <c r="BN128" s="3">
        <v>2043</v>
      </c>
      <c r="BO128" s="3">
        <f t="shared" si="161"/>
        <v>0</v>
      </c>
      <c r="BP128" s="3">
        <f t="shared" si="161"/>
        <v>0</v>
      </c>
      <c r="BQ128" s="3">
        <f t="shared" si="161"/>
        <v>0</v>
      </c>
      <c r="BS128" s="3">
        <v>2043</v>
      </c>
      <c r="BT128" s="3">
        <f t="shared" si="162"/>
        <v>0</v>
      </c>
      <c r="BU128" s="3">
        <f t="shared" si="162"/>
        <v>0</v>
      </c>
      <c r="BV128" s="3">
        <f t="shared" si="162"/>
        <v>0</v>
      </c>
      <c r="BX128" s="3">
        <v>2043</v>
      </c>
      <c r="BY128" s="3">
        <f t="shared" si="163"/>
        <v>0</v>
      </c>
      <c r="BZ128" s="3">
        <f t="shared" si="163"/>
        <v>0</v>
      </c>
      <c r="CA128" s="3">
        <f t="shared" si="163"/>
        <v>0</v>
      </c>
      <c r="CC128" s="3">
        <v>2043</v>
      </c>
      <c r="CD128" s="3">
        <f t="shared" si="164"/>
        <v>0</v>
      </c>
      <c r="CE128" s="3">
        <f t="shared" si="164"/>
        <v>0</v>
      </c>
      <c r="CF128" s="3">
        <f t="shared" si="164"/>
        <v>0</v>
      </c>
    </row>
    <row r="129" spans="1:84" x14ac:dyDescent="0.25">
      <c r="A129" s="3">
        <v>2044</v>
      </c>
      <c r="B129" s="3">
        <f t="shared" si="132"/>
        <v>2.1145002203009967E-3</v>
      </c>
      <c r="C129" s="3">
        <f t="shared" si="115"/>
        <v>3.9477900611466334E-3</v>
      </c>
      <c r="D129" s="3">
        <f t="shared" si="115"/>
        <v>5.7810799019922731E-3</v>
      </c>
      <c r="F129" s="3">
        <v>2044</v>
      </c>
      <c r="G129" s="3">
        <f t="shared" si="149"/>
        <v>1.3924956903948806E-4</v>
      </c>
      <c r="H129" s="3">
        <f t="shared" si="149"/>
        <v>2.5998014064750974E-4</v>
      </c>
      <c r="I129" s="3">
        <f t="shared" si="149"/>
        <v>3.8071071225553171E-4</v>
      </c>
      <c r="K129" s="3">
        <v>2044</v>
      </c>
      <c r="L129" s="3">
        <f t="shared" si="150"/>
        <v>1.6961286460803458E-5</v>
      </c>
      <c r="M129" s="3">
        <f t="shared" si="150"/>
        <v>3.1666867409779357E-5</v>
      </c>
      <c r="N129" s="3">
        <f t="shared" si="150"/>
        <v>4.6372448358755223E-5</v>
      </c>
      <c r="P129" s="3">
        <v>2044</v>
      </c>
      <c r="Q129" s="3">
        <f t="shared" si="151"/>
        <v>6.0662720265752554E-5</v>
      </c>
      <c r="R129" s="3">
        <f t="shared" si="151"/>
        <v>1.1325781943553839E-4</v>
      </c>
      <c r="S129" s="3">
        <f t="shared" si="151"/>
        <v>1.6585291860532421E-4</v>
      </c>
      <c r="U129" s="3">
        <v>2044</v>
      </c>
      <c r="V129" s="3">
        <f t="shared" si="152"/>
        <v>1.0279480831772608E-3</v>
      </c>
      <c r="W129" s="3">
        <f t="shared" si="152"/>
        <v>1.9191878946998885E-3</v>
      </c>
      <c r="X129" s="3">
        <f t="shared" si="152"/>
        <v>2.8104277062225213E-3</v>
      </c>
      <c r="Z129" s="3">
        <v>2044</v>
      </c>
      <c r="AA129" s="3">
        <f t="shared" si="153"/>
        <v>2.8696883988698523E-4</v>
      </c>
      <c r="AB129" s="3">
        <f t="shared" si="153"/>
        <v>5.3577328727038665E-4</v>
      </c>
      <c r="AC129" s="3">
        <f t="shared" si="153"/>
        <v>7.8457773465378676E-4</v>
      </c>
      <c r="AE129" s="3">
        <v>2044</v>
      </c>
      <c r="AF129" s="3">
        <f t="shared" si="154"/>
        <v>1.9394489225570976E-4</v>
      </c>
      <c r="AG129" s="3">
        <f t="shared" si="154"/>
        <v>3.6209677857033105E-4</v>
      </c>
      <c r="AH129" s="3">
        <f t="shared" si="154"/>
        <v>5.3024866488495177E-4</v>
      </c>
      <c r="AJ129" s="3">
        <v>2044</v>
      </c>
      <c r="AK129" s="3">
        <f t="shared" si="155"/>
        <v>2.8706752921908799E-4</v>
      </c>
      <c r="AL129" s="3">
        <f t="shared" si="155"/>
        <v>5.3595754110052224E-4</v>
      </c>
      <c r="AM129" s="3">
        <f t="shared" si="155"/>
        <v>7.8484755298195697E-4</v>
      </c>
      <c r="AO129" s="3">
        <v>2044</v>
      </c>
      <c r="AP129" s="3">
        <f t="shared" si="156"/>
        <v>3.3790307042595213E-5</v>
      </c>
      <c r="AQ129" s="3">
        <f t="shared" si="156"/>
        <v>6.3086793288137652E-5</v>
      </c>
      <c r="AR129" s="3">
        <f t="shared" si="156"/>
        <v>9.2383279533680098E-5</v>
      </c>
      <c r="AT129" s="3">
        <v>2044</v>
      </c>
      <c r="AU129" s="3">
        <f t="shared" si="157"/>
        <v>4.2647960345023095E-5</v>
      </c>
      <c r="AV129" s="3">
        <f t="shared" si="157"/>
        <v>7.9624108033571816E-5</v>
      </c>
      <c r="AW129" s="3">
        <f t="shared" si="157"/>
        <v>1.1660025572212052E-4</v>
      </c>
      <c r="AY129" s="3">
        <v>2044</v>
      </c>
      <c r="AZ129" s="3">
        <f t="shared" si="158"/>
        <v>6.2331634350418319E-6</v>
      </c>
      <c r="BA129" s="3">
        <f t="shared" si="158"/>
        <v>1.1637369635675874E-5</v>
      </c>
      <c r="BB129" s="3">
        <f t="shared" si="158"/>
        <v>1.7041575836309918E-5</v>
      </c>
      <c r="BD129" s="3">
        <v>2044</v>
      </c>
      <c r="BE129" s="3">
        <f t="shared" si="159"/>
        <v>1.2945800980471491E-5</v>
      </c>
      <c r="BF129" s="3">
        <f t="shared" si="159"/>
        <v>2.4169921551019115E-5</v>
      </c>
      <c r="BG129" s="3">
        <f t="shared" si="159"/>
        <v>3.539404212156678E-5</v>
      </c>
      <c r="BI129" s="3">
        <v>2044</v>
      </c>
      <c r="BJ129" s="3">
        <f t="shared" si="160"/>
        <v>6.0800681927776621E-6</v>
      </c>
      <c r="BK129" s="3">
        <f t="shared" si="160"/>
        <v>1.1351539504273296E-5</v>
      </c>
      <c r="BL129" s="3">
        <f t="shared" si="160"/>
        <v>1.6623010815768972E-5</v>
      </c>
      <c r="BN129" s="3">
        <v>2044</v>
      </c>
      <c r="BO129" s="3">
        <f t="shared" si="161"/>
        <v>0</v>
      </c>
      <c r="BP129" s="3">
        <f t="shared" si="161"/>
        <v>0</v>
      </c>
      <c r="BQ129" s="3">
        <f t="shared" si="161"/>
        <v>0</v>
      </c>
      <c r="BS129" s="3">
        <v>2044</v>
      </c>
      <c r="BT129" s="3">
        <f t="shared" si="162"/>
        <v>0</v>
      </c>
      <c r="BU129" s="3">
        <f t="shared" si="162"/>
        <v>0</v>
      </c>
      <c r="BV129" s="3">
        <f t="shared" si="162"/>
        <v>0</v>
      </c>
      <c r="BX129" s="3">
        <v>2044</v>
      </c>
      <c r="BY129" s="3">
        <f t="shared" si="163"/>
        <v>0</v>
      </c>
      <c r="BZ129" s="3">
        <f t="shared" si="163"/>
        <v>0</v>
      </c>
      <c r="CA129" s="3">
        <f t="shared" si="163"/>
        <v>0</v>
      </c>
      <c r="CC129" s="3">
        <v>2044</v>
      </c>
      <c r="CD129" s="3">
        <f t="shared" si="164"/>
        <v>0</v>
      </c>
      <c r="CE129" s="3">
        <f t="shared" si="164"/>
        <v>0</v>
      </c>
      <c r="CF129" s="3">
        <f t="shared" si="164"/>
        <v>0</v>
      </c>
    </row>
    <row r="130" spans="1:84" x14ac:dyDescent="0.25">
      <c r="A130" s="3">
        <v>2045</v>
      </c>
      <c r="B130" s="3">
        <f t="shared" si="132"/>
        <v>2.2151907069819948E-3</v>
      </c>
      <c r="C130" s="3">
        <f t="shared" si="115"/>
        <v>4.1115287619538834E-3</v>
      </c>
      <c r="D130" s="3">
        <f t="shared" si="115"/>
        <v>6.0078668169257707E-3</v>
      </c>
      <c r="F130" s="3">
        <v>2045</v>
      </c>
      <c r="G130" s="3">
        <f t="shared" si="149"/>
        <v>1.458805008985114E-4</v>
      </c>
      <c r="H130" s="3">
        <f t="shared" si="149"/>
        <v>2.7076308751296322E-4</v>
      </c>
      <c r="I130" s="3">
        <f t="shared" si="149"/>
        <v>3.9564567412741537E-4</v>
      </c>
      <c r="K130" s="3">
        <v>2045</v>
      </c>
      <c r="L130" s="3">
        <f t="shared" si="150"/>
        <v>1.7768966768460754E-5</v>
      </c>
      <c r="M130" s="3">
        <f t="shared" si="150"/>
        <v>3.2980283687747968E-5</v>
      </c>
      <c r="N130" s="3">
        <f t="shared" si="150"/>
        <v>4.8191600607035148E-5</v>
      </c>
      <c r="P130" s="3">
        <v>2045</v>
      </c>
      <c r="Q130" s="3">
        <f t="shared" si="151"/>
        <v>6.3551421230788276E-5</v>
      </c>
      <c r="R130" s="3">
        <f t="shared" si="151"/>
        <v>1.1795530535130445E-4</v>
      </c>
      <c r="S130" s="3">
        <f t="shared" si="151"/>
        <v>1.7235918947182031E-4</v>
      </c>
      <c r="U130" s="3">
        <v>2045</v>
      </c>
      <c r="V130" s="3">
        <f t="shared" si="152"/>
        <v>1.0768979918999873E-3</v>
      </c>
      <c r="W130" s="3">
        <f t="shared" si="152"/>
        <v>1.9987882097155995E-3</v>
      </c>
      <c r="X130" s="3">
        <f t="shared" si="152"/>
        <v>2.9206784275312113E-3</v>
      </c>
      <c r="Z130" s="3">
        <v>2045</v>
      </c>
      <c r="AA130" s="3">
        <f t="shared" si="153"/>
        <v>3.0063402273874647E-4</v>
      </c>
      <c r="AB130" s="3">
        <f t="shared" si="153"/>
        <v>5.579950418789384E-4</v>
      </c>
      <c r="AC130" s="3">
        <f t="shared" si="153"/>
        <v>8.1535606101913055E-4</v>
      </c>
      <c r="AE130" s="3">
        <v>2045</v>
      </c>
      <c r="AF130" s="3">
        <f t="shared" si="154"/>
        <v>2.0318036331550533E-4</v>
      </c>
      <c r="AG130" s="3">
        <f t="shared" si="154"/>
        <v>3.7711511925493527E-4</v>
      </c>
      <c r="AH130" s="3">
        <f t="shared" si="154"/>
        <v>5.5104987519436583E-4</v>
      </c>
      <c r="AJ130" s="3">
        <v>2045</v>
      </c>
      <c r="AK130" s="3">
        <f t="shared" si="155"/>
        <v>3.0073741156285295E-4</v>
      </c>
      <c r="AL130" s="3">
        <f t="shared" si="155"/>
        <v>5.5818693782841173E-4</v>
      </c>
      <c r="AM130" s="3">
        <f t="shared" si="155"/>
        <v>8.1563646409397062E-4</v>
      </c>
      <c r="AO130" s="3">
        <v>2045</v>
      </c>
      <c r="AP130" s="3">
        <f t="shared" si="156"/>
        <v>3.5399369282718734E-5</v>
      </c>
      <c r="AQ130" s="3">
        <f t="shared" si="156"/>
        <v>6.5703383687094945E-5</v>
      </c>
      <c r="AR130" s="3">
        <f t="shared" si="156"/>
        <v>9.6007398091471128E-5</v>
      </c>
      <c r="AT130" s="3">
        <v>2045</v>
      </c>
      <c r="AU130" s="3">
        <f t="shared" si="157"/>
        <v>4.4678815599547976E-5</v>
      </c>
      <c r="AV130" s="3">
        <f t="shared" si="157"/>
        <v>8.2926600770119794E-5</v>
      </c>
      <c r="AW130" s="3">
        <f t="shared" si="157"/>
        <v>1.211743859406916E-4</v>
      </c>
      <c r="AY130" s="3">
        <v>2045</v>
      </c>
      <c r="AZ130" s="3">
        <f t="shared" si="158"/>
        <v>6.5299807414724145E-6</v>
      </c>
      <c r="BA130" s="3">
        <f t="shared" si="158"/>
        <v>1.2120041651017519E-5</v>
      </c>
      <c r="BB130" s="3">
        <f t="shared" si="158"/>
        <v>1.7710102560562624E-5</v>
      </c>
      <c r="BD130" s="3">
        <v>2045</v>
      </c>
      <c r="BE130" s="3">
        <f t="shared" si="159"/>
        <v>1.3562267693827291E-5</v>
      </c>
      <c r="BF130" s="3">
        <f t="shared" si="159"/>
        <v>2.5172394198267143E-5</v>
      </c>
      <c r="BG130" s="3">
        <f t="shared" si="159"/>
        <v>3.6782520702706994E-5</v>
      </c>
      <c r="BI130" s="3">
        <v>2045</v>
      </c>
      <c r="BJ130" s="3">
        <f t="shared" si="160"/>
        <v>6.3695952495765923E-6</v>
      </c>
      <c r="BK130" s="3">
        <f t="shared" si="160"/>
        <v>1.1822356417483758E-5</v>
      </c>
      <c r="BL130" s="3">
        <f t="shared" si="160"/>
        <v>1.7275117585390927E-5</v>
      </c>
      <c r="BN130" s="3">
        <v>2045</v>
      </c>
      <c r="BO130" s="3">
        <f t="shared" si="161"/>
        <v>0</v>
      </c>
      <c r="BP130" s="3">
        <f t="shared" si="161"/>
        <v>0</v>
      </c>
      <c r="BQ130" s="3">
        <f t="shared" si="161"/>
        <v>0</v>
      </c>
      <c r="BS130" s="3">
        <v>2045</v>
      </c>
      <c r="BT130" s="3">
        <f t="shared" si="162"/>
        <v>0</v>
      </c>
      <c r="BU130" s="3">
        <f t="shared" si="162"/>
        <v>0</v>
      </c>
      <c r="BV130" s="3">
        <f t="shared" si="162"/>
        <v>0</v>
      </c>
      <c r="BX130" s="3">
        <v>2045</v>
      </c>
      <c r="BY130" s="3">
        <f t="shared" si="163"/>
        <v>0</v>
      </c>
      <c r="BZ130" s="3">
        <f t="shared" si="163"/>
        <v>0</v>
      </c>
      <c r="CA130" s="3">
        <f t="shared" si="163"/>
        <v>0</v>
      </c>
      <c r="CC130" s="3">
        <v>2045</v>
      </c>
      <c r="CD130" s="3">
        <f t="shared" si="164"/>
        <v>0</v>
      </c>
      <c r="CE130" s="3">
        <f t="shared" si="164"/>
        <v>0</v>
      </c>
      <c r="CF130" s="3">
        <f t="shared" si="164"/>
        <v>0</v>
      </c>
    </row>
    <row r="131" spans="1:84" x14ac:dyDescent="0.25">
      <c r="A131" s="3">
        <v>2046</v>
      </c>
      <c r="B131" s="3">
        <f t="shared" si="132"/>
        <v>2.3158811936629959E-3</v>
      </c>
      <c r="C131" s="3">
        <f t="shared" si="115"/>
        <v>4.2784352663063656E-3</v>
      </c>
      <c r="D131" s="3">
        <f t="shared" si="115"/>
        <v>6.240989338949743E-3</v>
      </c>
      <c r="F131" s="3">
        <v>2046</v>
      </c>
      <c r="G131" s="3">
        <f t="shared" si="149"/>
        <v>1.5251143275753473E-4</v>
      </c>
      <c r="H131" s="3">
        <f t="shared" si="149"/>
        <v>2.8175464881800914E-4</v>
      </c>
      <c r="I131" s="3">
        <f t="shared" si="149"/>
        <v>4.109978648784832E-4</v>
      </c>
      <c r="K131" s="3">
        <v>2046</v>
      </c>
      <c r="L131" s="3">
        <f t="shared" si="150"/>
        <v>1.857664707611805E-5</v>
      </c>
      <c r="M131" s="3">
        <f t="shared" si="150"/>
        <v>3.4319110236600631E-5</v>
      </c>
      <c r="N131" s="3">
        <f t="shared" si="150"/>
        <v>5.0061573397083199E-5</v>
      </c>
      <c r="P131" s="3">
        <v>2046</v>
      </c>
      <c r="Q131" s="3">
        <f t="shared" si="151"/>
        <v>6.6440122195824308E-5</v>
      </c>
      <c r="R131" s="3">
        <f t="shared" si="151"/>
        <v>1.2274367211847736E-4</v>
      </c>
      <c r="S131" s="3">
        <f t="shared" si="151"/>
        <v>1.7904722204113076E-4</v>
      </c>
      <c r="U131" s="3">
        <v>2046</v>
      </c>
      <c r="V131" s="3">
        <f t="shared" si="152"/>
        <v>1.1258479006227137E-3</v>
      </c>
      <c r="W131" s="3">
        <f t="shared" si="152"/>
        <v>2.0799285281566764E-3</v>
      </c>
      <c r="X131" s="3">
        <f t="shared" si="152"/>
        <v>3.0340091556906442E-3</v>
      </c>
      <c r="Z131" s="3">
        <v>2046</v>
      </c>
      <c r="AA131" s="3">
        <f t="shared" si="153"/>
        <v>3.142992055905076E-4</v>
      </c>
      <c r="AB131" s="3">
        <f t="shared" si="153"/>
        <v>5.8064671411040599E-4</v>
      </c>
      <c r="AC131" s="3">
        <f t="shared" si="153"/>
        <v>8.4699422263030428E-4</v>
      </c>
      <c r="AE131" s="3">
        <v>2046</v>
      </c>
      <c r="AF131" s="3">
        <f t="shared" si="154"/>
        <v>2.1241583437530087E-4</v>
      </c>
      <c r="AG131" s="3">
        <f t="shared" si="154"/>
        <v>3.9242401527331061E-4</v>
      </c>
      <c r="AH131" s="3">
        <f t="shared" si="154"/>
        <v>5.7243219617132105E-4</v>
      </c>
      <c r="AJ131" s="3">
        <v>2046</v>
      </c>
      <c r="AK131" s="3">
        <f t="shared" si="155"/>
        <v>3.1440729390661915E-4</v>
      </c>
      <c r="AL131" s="3">
        <f t="shared" si="155"/>
        <v>5.8084640002900741E-4</v>
      </c>
      <c r="AM131" s="3">
        <f t="shared" si="155"/>
        <v>8.4728550615139643E-4</v>
      </c>
      <c r="AO131" s="3">
        <v>2046</v>
      </c>
      <c r="AP131" s="3">
        <f t="shared" si="156"/>
        <v>3.7008431522842431E-5</v>
      </c>
      <c r="AQ131" s="3">
        <f t="shared" si="156"/>
        <v>6.8370596475880418E-5</v>
      </c>
      <c r="AR131" s="3">
        <f t="shared" si="156"/>
        <v>9.9732761428918587E-5</v>
      </c>
      <c r="AT131" s="3">
        <v>2046</v>
      </c>
      <c r="AU131" s="3">
        <f t="shared" si="157"/>
        <v>4.6709670854072871E-5</v>
      </c>
      <c r="AV131" s="3">
        <f t="shared" si="157"/>
        <v>8.6292985843344208E-5</v>
      </c>
      <c r="AW131" s="3">
        <f t="shared" si="157"/>
        <v>1.2587630083261571E-4</v>
      </c>
      <c r="AY131" s="3">
        <v>2046</v>
      </c>
      <c r="AZ131" s="3">
        <f t="shared" si="158"/>
        <v>6.8267980479029573E-6</v>
      </c>
      <c r="BA131" s="3">
        <f t="shared" si="158"/>
        <v>1.2612051777104164E-5</v>
      </c>
      <c r="BB131" s="3">
        <f t="shared" si="158"/>
        <v>1.8397305506305367E-5</v>
      </c>
      <c r="BD131" s="3">
        <v>2046</v>
      </c>
      <c r="BE131" s="3">
        <f t="shared" si="159"/>
        <v>1.4178734407183051E-5</v>
      </c>
      <c r="BF131" s="3">
        <f t="shared" si="159"/>
        <v>2.6194261383216358E-5</v>
      </c>
      <c r="BG131" s="3">
        <f t="shared" si="159"/>
        <v>3.8209788359249626E-5</v>
      </c>
      <c r="BI131" s="3">
        <v>2046</v>
      </c>
      <c r="BJ131" s="3">
        <f t="shared" si="160"/>
        <v>6.6591223063755233E-6</v>
      </c>
      <c r="BK131" s="3">
        <f t="shared" si="160"/>
        <v>1.230228208433319E-5</v>
      </c>
      <c r="BL131" s="3">
        <f t="shared" si="160"/>
        <v>1.7945441862290858E-5</v>
      </c>
      <c r="BN131" s="3">
        <v>2046</v>
      </c>
      <c r="BO131" s="3">
        <f t="shared" si="161"/>
        <v>0</v>
      </c>
      <c r="BP131" s="3">
        <f t="shared" si="161"/>
        <v>0</v>
      </c>
      <c r="BQ131" s="3">
        <f t="shared" si="161"/>
        <v>0</v>
      </c>
      <c r="BS131" s="3">
        <v>2046</v>
      </c>
      <c r="BT131" s="3">
        <f t="shared" si="162"/>
        <v>0</v>
      </c>
      <c r="BU131" s="3">
        <f t="shared" si="162"/>
        <v>0</v>
      </c>
      <c r="BV131" s="3">
        <f t="shared" si="162"/>
        <v>0</v>
      </c>
      <c r="BX131" s="3">
        <v>2046</v>
      </c>
      <c r="BY131" s="3">
        <f t="shared" si="163"/>
        <v>0</v>
      </c>
      <c r="BZ131" s="3">
        <f t="shared" si="163"/>
        <v>0</v>
      </c>
      <c r="CA131" s="3">
        <f t="shared" si="163"/>
        <v>0</v>
      </c>
      <c r="CC131" s="3">
        <v>2046</v>
      </c>
      <c r="CD131" s="3">
        <f t="shared" si="164"/>
        <v>0</v>
      </c>
      <c r="CE131" s="3">
        <f t="shared" si="164"/>
        <v>0</v>
      </c>
      <c r="CF131" s="3">
        <f t="shared" si="164"/>
        <v>0</v>
      </c>
    </row>
    <row r="132" spans="1:84" x14ac:dyDescent="0.25">
      <c r="A132" s="3">
        <v>2047</v>
      </c>
      <c r="B132" s="3">
        <f t="shared" si="132"/>
        <v>2.416571680343994E-3</v>
      </c>
      <c r="C132" s="3">
        <f t="shared" si="115"/>
        <v>4.4485980711908239E-3</v>
      </c>
      <c r="D132" s="3">
        <f t="shared" si="115"/>
        <v>6.4806244620376485E-3</v>
      </c>
      <c r="F132" s="3">
        <v>2047</v>
      </c>
      <c r="G132" s="3">
        <f t="shared" si="149"/>
        <v>1.5914236461655773E-4</v>
      </c>
      <c r="H132" s="3">
        <f t="shared" si="149"/>
        <v>2.9296065249642808E-4</v>
      </c>
      <c r="I132" s="3">
        <f t="shared" si="149"/>
        <v>4.2677894037629804E-4</v>
      </c>
      <c r="K132" s="3">
        <v>2047</v>
      </c>
      <c r="L132" s="3">
        <f t="shared" si="150"/>
        <v>1.9384327383775345E-5</v>
      </c>
      <c r="M132" s="3">
        <f t="shared" si="150"/>
        <v>3.568405692750624E-5</v>
      </c>
      <c r="N132" s="3">
        <f t="shared" si="150"/>
        <v>5.1983786471237121E-5</v>
      </c>
      <c r="P132" s="3">
        <v>2047</v>
      </c>
      <c r="Q132" s="3">
        <f t="shared" si="151"/>
        <v>6.9328823160860016E-5</v>
      </c>
      <c r="R132" s="3">
        <f t="shared" si="151"/>
        <v>1.2762545861972089E-4</v>
      </c>
      <c r="S132" s="3">
        <f t="shared" si="151"/>
        <v>1.8592209407858142E-4</v>
      </c>
      <c r="U132" s="3">
        <v>2047</v>
      </c>
      <c r="V132" s="3">
        <f t="shared" si="152"/>
        <v>1.1747978093454403E-3</v>
      </c>
      <c r="W132" s="3">
        <f t="shared" si="152"/>
        <v>2.1626518721552645E-3</v>
      </c>
      <c r="X132" s="3">
        <f t="shared" si="152"/>
        <v>3.1505059349650828E-3</v>
      </c>
      <c r="Z132" s="3">
        <v>2047</v>
      </c>
      <c r="AA132" s="3">
        <f t="shared" si="153"/>
        <v>3.2796438844226884E-4</v>
      </c>
      <c r="AB132" s="3">
        <f t="shared" si="153"/>
        <v>6.0374031431001071E-4</v>
      </c>
      <c r="AC132" s="3">
        <f t="shared" si="153"/>
        <v>8.7951624017775269E-4</v>
      </c>
      <c r="AE132" s="3">
        <v>2047</v>
      </c>
      <c r="AF132" s="3">
        <f t="shared" si="154"/>
        <v>2.2165130543509641E-4</v>
      </c>
      <c r="AG132" s="3">
        <f t="shared" si="154"/>
        <v>4.0803158369179341E-4</v>
      </c>
      <c r="AH132" s="3">
        <f t="shared" si="154"/>
        <v>5.9441186194849054E-4</v>
      </c>
      <c r="AJ132" s="3">
        <v>2047</v>
      </c>
      <c r="AK132" s="3">
        <f t="shared" si="155"/>
        <v>3.2807717625038535E-4</v>
      </c>
      <c r="AL132" s="3">
        <f t="shared" si="155"/>
        <v>6.0394794217792061E-4</v>
      </c>
      <c r="AM132" s="3">
        <f t="shared" si="155"/>
        <v>8.7981870810545696E-4</v>
      </c>
      <c r="AO132" s="3">
        <v>2047</v>
      </c>
      <c r="AP132" s="3">
        <f t="shared" si="156"/>
        <v>3.8617493762965959E-5</v>
      </c>
      <c r="AQ132" s="3">
        <f t="shared" si="156"/>
        <v>7.1089845861182729E-5</v>
      </c>
      <c r="AR132" s="3">
        <f t="shared" si="156"/>
        <v>1.0356219795939952E-4</v>
      </c>
      <c r="AT132" s="3">
        <v>2047</v>
      </c>
      <c r="AU132" s="3">
        <f t="shared" si="157"/>
        <v>4.8740526108597752E-5</v>
      </c>
      <c r="AV132" s="3">
        <f t="shared" si="157"/>
        <v>8.9725048174308278E-5</v>
      </c>
      <c r="AW132" s="3">
        <f t="shared" si="157"/>
        <v>1.3070957024001882E-4</v>
      </c>
      <c r="AY132" s="3">
        <v>2047</v>
      </c>
      <c r="AZ132" s="3">
        <f t="shared" si="158"/>
        <v>7.1236153543335398E-6</v>
      </c>
      <c r="BA132" s="3">
        <f t="shared" si="158"/>
        <v>1.31136608870143E-5</v>
      </c>
      <c r="BB132" s="3">
        <f t="shared" si="158"/>
        <v>1.9103706419695042E-5</v>
      </c>
      <c r="BD132" s="3">
        <v>2047</v>
      </c>
      <c r="BE132" s="3">
        <f t="shared" si="159"/>
        <v>1.4795201120538853E-5</v>
      </c>
      <c r="BF132" s="3">
        <f t="shared" si="159"/>
        <v>2.7236064919183505E-5</v>
      </c>
      <c r="BG132" s="3">
        <f t="shared" si="159"/>
        <v>3.9676928717828191E-5</v>
      </c>
      <c r="BI132" s="3">
        <v>2047</v>
      </c>
      <c r="BJ132" s="3">
        <f t="shared" si="160"/>
        <v>6.9486493631744535E-6</v>
      </c>
      <c r="BK132" s="3">
        <f t="shared" si="160"/>
        <v>1.2791570970491122E-5</v>
      </c>
      <c r="BL132" s="3">
        <f t="shared" si="160"/>
        <v>1.8634492577807791E-5</v>
      </c>
      <c r="BN132" s="3">
        <v>2047</v>
      </c>
      <c r="BO132" s="3">
        <f t="shared" si="161"/>
        <v>0</v>
      </c>
      <c r="BP132" s="3">
        <f t="shared" si="161"/>
        <v>0</v>
      </c>
      <c r="BQ132" s="3">
        <f t="shared" si="161"/>
        <v>0</v>
      </c>
      <c r="BS132" s="3">
        <v>2047</v>
      </c>
      <c r="BT132" s="3">
        <f t="shared" si="162"/>
        <v>0</v>
      </c>
      <c r="BU132" s="3">
        <f t="shared" si="162"/>
        <v>0</v>
      </c>
      <c r="BV132" s="3">
        <f t="shared" si="162"/>
        <v>0</v>
      </c>
      <c r="BX132" s="3">
        <v>2047</v>
      </c>
      <c r="BY132" s="3">
        <f t="shared" si="163"/>
        <v>0</v>
      </c>
      <c r="BZ132" s="3">
        <f t="shared" si="163"/>
        <v>0</v>
      </c>
      <c r="CA132" s="3">
        <f t="shared" si="163"/>
        <v>0</v>
      </c>
      <c r="CC132" s="3">
        <v>2047</v>
      </c>
      <c r="CD132" s="3">
        <f t="shared" si="164"/>
        <v>0</v>
      </c>
      <c r="CE132" s="3">
        <f t="shared" si="164"/>
        <v>0</v>
      </c>
      <c r="CF132" s="3">
        <f t="shared" si="164"/>
        <v>0</v>
      </c>
    </row>
    <row r="133" spans="1:84" x14ac:dyDescent="0.25">
      <c r="A133" s="3">
        <v>2048</v>
      </c>
      <c r="B133" s="3">
        <f t="shared" si="132"/>
        <v>2.5172621670249947E-3</v>
      </c>
      <c r="C133" s="3">
        <f t="shared" si="115"/>
        <v>4.6221081458800778E-3</v>
      </c>
      <c r="D133" s="3">
        <f t="shared" si="115"/>
        <v>6.7269541247351556E-3</v>
      </c>
      <c r="F133" s="3">
        <v>2048</v>
      </c>
      <c r="G133" s="3">
        <f t="shared" si="149"/>
        <v>1.6577329647558106E-4</v>
      </c>
      <c r="H133" s="3">
        <f t="shared" si="149"/>
        <v>3.0438708929341645E-4</v>
      </c>
      <c r="I133" s="3">
        <f t="shared" si="149"/>
        <v>4.4300088211125186E-4</v>
      </c>
      <c r="K133" s="3">
        <v>2048</v>
      </c>
      <c r="L133" s="3">
        <f t="shared" si="150"/>
        <v>2.0192007691432685E-5</v>
      </c>
      <c r="M133" s="3">
        <f t="shared" si="150"/>
        <v>3.7075853462869536E-5</v>
      </c>
      <c r="N133" s="3">
        <f t="shared" si="150"/>
        <v>5.3959699234306378E-5</v>
      </c>
      <c r="P133" s="3">
        <v>2048</v>
      </c>
      <c r="Q133" s="3">
        <f t="shared" si="151"/>
        <v>7.2217524125895723E-5</v>
      </c>
      <c r="R133" s="3">
        <f t="shared" si="151"/>
        <v>1.3260327466490707E-4</v>
      </c>
      <c r="S133" s="3">
        <f t="shared" si="151"/>
        <v>1.9298902520391805E-4</v>
      </c>
      <c r="U133" s="3">
        <v>2048</v>
      </c>
      <c r="V133" s="3">
        <f t="shared" si="152"/>
        <v>1.2237477180681666E-3</v>
      </c>
      <c r="W133" s="3">
        <f t="shared" si="152"/>
        <v>2.2470024657264337E-3</v>
      </c>
      <c r="X133" s="3">
        <f t="shared" si="152"/>
        <v>3.2702572133847005E-3</v>
      </c>
      <c r="Z133" s="3">
        <v>2048</v>
      </c>
      <c r="AA133" s="3">
        <f t="shared" si="153"/>
        <v>3.4162957129403002E-4</v>
      </c>
      <c r="AB133" s="3">
        <f t="shared" si="153"/>
        <v>6.2728818834862992E-4</v>
      </c>
      <c r="AC133" s="3">
        <f t="shared" si="153"/>
        <v>9.1294680540322836E-4</v>
      </c>
      <c r="AE133" s="3">
        <v>2048</v>
      </c>
      <c r="AF133" s="3">
        <f t="shared" si="154"/>
        <v>2.3088677649489261E-4</v>
      </c>
      <c r="AG133" s="3">
        <f t="shared" si="154"/>
        <v>4.2394616833822923E-4</v>
      </c>
      <c r="AH133" s="3">
        <f t="shared" si="154"/>
        <v>6.170055601815665E-4</v>
      </c>
      <c r="AJ133" s="3">
        <v>2048</v>
      </c>
      <c r="AK133" s="3">
        <f t="shared" si="155"/>
        <v>3.417470585941516E-4</v>
      </c>
      <c r="AL133" s="3">
        <f t="shared" si="155"/>
        <v>6.2750391439180648E-4</v>
      </c>
      <c r="AM133" s="3">
        <f t="shared" si="155"/>
        <v>9.1326077018946022E-4</v>
      </c>
      <c r="AO133" s="3">
        <v>2048</v>
      </c>
      <c r="AP133" s="3">
        <f t="shared" si="156"/>
        <v>4.0226556003089487E-5</v>
      </c>
      <c r="AQ133" s="3">
        <f t="shared" si="156"/>
        <v>7.386258555751577E-5</v>
      </c>
      <c r="AR133" s="3">
        <f t="shared" si="156"/>
        <v>1.074986151119419E-4</v>
      </c>
      <c r="AT133" s="3">
        <v>2048</v>
      </c>
      <c r="AU133" s="3">
        <f t="shared" si="157"/>
        <v>5.0771381363122639E-5</v>
      </c>
      <c r="AV133" s="3">
        <f t="shared" si="157"/>
        <v>9.3224622548320756E-5</v>
      </c>
      <c r="AW133" s="3">
        <f t="shared" si="157"/>
        <v>1.3567786373351891E-4</v>
      </c>
      <c r="AY133" s="3">
        <v>2048</v>
      </c>
      <c r="AZ133" s="3">
        <f t="shared" si="158"/>
        <v>7.4204326607640818E-6</v>
      </c>
      <c r="BA133" s="3">
        <f t="shared" si="158"/>
        <v>1.3625137141677652E-5</v>
      </c>
      <c r="BB133" s="3">
        <f t="shared" si="158"/>
        <v>1.9829841622591222E-5</v>
      </c>
      <c r="BD133" s="3">
        <v>2048</v>
      </c>
      <c r="BE133" s="3">
        <f t="shared" si="159"/>
        <v>1.5411667833894653E-5</v>
      </c>
      <c r="BF133" s="3">
        <f t="shared" si="159"/>
        <v>2.8298361755792062E-5</v>
      </c>
      <c r="BG133" s="3">
        <f t="shared" si="159"/>
        <v>4.1185055677689475E-5</v>
      </c>
      <c r="BI133" s="3">
        <v>2048</v>
      </c>
      <c r="BJ133" s="3">
        <f t="shared" si="160"/>
        <v>7.2381764199733837E-6</v>
      </c>
      <c r="BK133" s="3">
        <f t="shared" si="160"/>
        <v>1.3290484650478544E-5</v>
      </c>
      <c r="BL133" s="3">
        <f t="shared" si="160"/>
        <v>1.9342792880983744E-5</v>
      </c>
      <c r="BN133" s="3">
        <v>2048</v>
      </c>
      <c r="BO133" s="3">
        <f t="shared" si="161"/>
        <v>0</v>
      </c>
      <c r="BP133" s="3">
        <f t="shared" si="161"/>
        <v>0</v>
      </c>
      <c r="BQ133" s="3">
        <f t="shared" si="161"/>
        <v>0</v>
      </c>
      <c r="BS133" s="3">
        <v>2048</v>
      </c>
      <c r="BT133" s="3">
        <f t="shared" si="162"/>
        <v>0</v>
      </c>
      <c r="BU133" s="3">
        <f t="shared" si="162"/>
        <v>0</v>
      </c>
      <c r="BV133" s="3">
        <f t="shared" si="162"/>
        <v>0</v>
      </c>
      <c r="BX133" s="3">
        <v>2048</v>
      </c>
      <c r="BY133" s="3">
        <f t="shared" si="163"/>
        <v>0</v>
      </c>
      <c r="BZ133" s="3">
        <f t="shared" si="163"/>
        <v>0</v>
      </c>
      <c r="CA133" s="3">
        <f t="shared" si="163"/>
        <v>0</v>
      </c>
      <c r="CC133" s="3">
        <v>2048</v>
      </c>
      <c r="CD133" s="3">
        <f t="shared" si="164"/>
        <v>0</v>
      </c>
      <c r="CE133" s="3">
        <f t="shared" si="164"/>
        <v>0</v>
      </c>
      <c r="CF133" s="3">
        <f t="shared" si="164"/>
        <v>0</v>
      </c>
    </row>
    <row r="134" spans="1:84" x14ac:dyDescent="0.25">
      <c r="A134" s="3">
        <v>2049</v>
      </c>
      <c r="B134" s="3">
        <f t="shared" si="132"/>
        <v>2.6179526537059945E-3</v>
      </c>
      <c r="C134" s="3">
        <f t="shared" si="115"/>
        <v>4.799059000999798E-3</v>
      </c>
      <c r="D134" s="3">
        <f t="shared" si="115"/>
        <v>6.9801653482935936E-3</v>
      </c>
      <c r="F134" s="3">
        <v>2049</v>
      </c>
      <c r="G134" s="3">
        <f t="shared" si="149"/>
        <v>1.724042283346044E-4</v>
      </c>
      <c r="H134" s="3">
        <f t="shared" si="149"/>
        <v>3.1604011731394915E-4</v>
      </c>
      <c r="I134" s="3">
        <f t="shared" si="149"/>
        <v>4.5967600629329386E-4</v>
      </c>
      <c r="K134" s="3">
        <v>2049</v>
      </c>
      <c r="L134" s="3">
        <f t="shared" si="150"/>
        <v>2.0999687999089977E-5</v>
      </c>
      <c r="M134" s="3">
        <f t="shared" si="150"/>
        <v>3.8495249930344226E-5</v>
      </c>
      <c r="N134" s="3">
        <f t="shared" si="150"/>
        <v>5.5990811861598441E-5</v>
      </c>
      <c r="P134" s="3">
        <v>2049</v>
      </c>
      <c r="Q134" s="3">
        <f t="shared" si="151"/>
        <v>7.5106225090931756E-5</v>
      </c>
      <c r="R134" s="3">
        <f t="shared" si="151"/>
        <v>1.3767980297256784E-4</v>
      </c>
      <c r="S134" s="3">
        <f t="shared" si="151"/>
        <v>2.0025338085420395E-4</v>
      </c>
      <c r="U134" s="3">
        <v>2049</v>
      </c>
      <c r="V134" s="3">
        <f t="shared" si="152"/>
        <v>1.2726976267908932E-3</v>
      </c>
      <c r="W134" s="3">
        <f t="shared" si="152"/>
        <v>2.3330257683444886E-3</v>
      </c>
      <c r="X134" s="3">
        <f t="shared" si="152"/>
        <v>3.3933539098980788E-3</v>
      </c>
      <c r="Z134" s="3">
        <v>2049</v>
      </c>
      <c r="AA134" s="3">
        <f t="shared" si="153"/>
        <v>3.5529475414579126E-4</v>
      </c>
      <c r="AB134" s="3">
        <f t="shared" si="153"/>
        <v>6.5130302699616929E-4</v>
      </c>
      <c r="AC134" s="3">
        <f t="shared" si="153"/>
        <v>9.4731129984654738E-4</v>
      </c>
      <c r="AE134" s="3">
        <v>2049</v>
      </c>
      <c r="AF134" s="3">
        <f t="shared" si="154"/>
        <v>2.4012224755468818E-4</v>
      </c>
      <c r="AG134" s="3">
        <f t="shared" si="154"/>
        <v>4.4017634613687011E-4</v>
      </c>
      <c r="AH134" s="3">
        <f t="shared" si="154"/>
        <v>6.4023044471905139E-4</v>
      </c>
      <c r="AJ134" s="3">
        <v>2049</v>
      </c>
      <c r="AK134" s="3">
        <f t="shared" si="155"/>
        <v>3.5541694093791781E-4</v>
      </c>
      <c r="AL134" s="3">
        <f t="shared" si="155"/>
        <v>6.5152701180495745E-4</v>
      </c>
      <c r="AM134" s="3">
        <f t="shared" si="155"/>
        <v>9.4763708267199846E-4</v>
      </c>
      <c r="AO134" s="3">
        <v>2049</v>
      </c>
      <c r="AP134" s="3">
        <f t="shared" si="156"/>
        <v>4.183561824321317E-5</v>
      </c>
      <c r="AQ134" s="3">
        <f t="shared" si="156"/>
        <v>7.669030989092542E-5</v>
      </c>
      <c r="AR134" s="3">
        <f t="shared" si="156"/>
        <v>1.1154500153863748E-4</v>
      </c>
      <c r="AT134" s="3">
        <v>2049</v>
      </c>
      <c r="AU134" s="3">
        <f t="shared" si="157"/>
        <v>5.2802236617647527E-5</v>
      </c>
      <c r="AV134" s="3">
        <f t="shared" si="157"/>
        <v>9.679359500796394E-5</v>
      </c>
      <c r="AW134" s="3">
        <f t="shared" si="157"/>
        <v>1.4078495339828038E-4</v>
      </c>
      <c r="AY134" s="3">
        <v>2049</v>
      </c>
      <c r="AZ134" s="3">
        <f t="shared" si="158"/>
        <v>7.7172499671946644E-6</v>
      </c>
      <c r="BA134" s="3">
        <f t="shared" si="158"/>
        <v>1.4146756193471679E-5</v>
      </c>
      <c r="BB134" s="3">
        <f t="shared" si="158"/>
        <v>2.0576262419748675E-5</v>
      </c>
      <c r="BD134" s="3">
        <v>2049</v>
      </c>
      <c r="BE134" s="3">
        <f t="shared" si="159"/>
        <v>1.6028134547250416E-5</v>
      </c>
      <c r="BF134" s="3">
        <f t="shared" si="159"/>
        <v>2.9381724401825768E-5</v>
      </c>
      <c r="BG134" s="3">
        <f t="shared" si="159"/>
        <v>4.2735314256401083E-5</v>
      </c>
      <c r="BI134" s="3">
        <v>2049</v>
      </c>
      <c r="BJ134" s="3">
        <f t="shared" si="160"/>
        <v>7.5277034767723147E-6</v>
      </c>
      <c r="BK134" s="3">
        <f t="shared" si="160"/>
        <v>1.3799292006263588E-5</v>
      </c>
      <c r="BL134" s="3">
        <f t="shared" si="160"/>
        <v>2.0070880535754865E-5</v>
      </c>
      <c r="BN134" s="3">
        <v>2049</v>
      </c>
      <c r="BO134" s="3">
        <f t="shared" si="161"/>
        <v>0</v>
      </c>
      <c r="BP134" s="3">
        <f t="shared" si="161"/>
        <v>0</v>
      </c>
      <c r="BQ134" s="3">
        <f t="shared" si="161"/>
        <v>0</v>
      </c>
      <c r="BS134" s="3">
        <v>2049</v>
      </c>
      <c r="BT134" s="3">
        <f t="shared" si="162"/>
        <v>0</v>
      </c>
      <c r="BU134" s="3">
        <f t="shared" si="162"/>
        <v>0</v>
      </c>
      <c r="BV134" s="3">
        <f t="shared" si="162"/>
        <v>0</v>
      </c>
      <c r="BX134" s="3">
        <v>2049</v>
      </c>
      <c r="BY134" s="3">
        <f t="shared" si="163"/>
        <v>0</v>
      </c>
      <c r="BZ134" s="3">
        <f t="shared" si="163"/>
        <v>0</v>
      </c>
      <c r="CA134" s="3">
        <f t="shared" si="163"/>
        <v>0</v>
      </c>
      <c r="CC134" s="3">
        <v>2049</v>
      </c>
      <c r="CD134" s="3">
        <f t="shared" si="164"/>
        <v>0</v>
      </c>
      <c r="CE134" s="3">
        <f t="shared" si="164"/>
        <v>0</v>
      </c>
      <c r="CF134" s="3">
        <f t="shared" si="164"/>
        <v>0</v>
      </c>
    </row>
    <row r="135" spans="1:84" x14ac:dyDescent="0.25">
      <c r="A135" s="3">
        <v>2050</v>
      </c>
      <c r="B135" s="3">
        <f t="shared" si="132"/>
        <v>2.7186431403869943E-3</v>
      </c>
      <c r="C135" s="3">
        <f t="shared" si="115"/>
        <v>4.9795467595247084E-3</v>
      </c>
      <c r="D135" s="3">
        <f t="shared" si="115"/>
        <v>7.2404503786624233E-3</v>
      </c>
      <c r="F135" s="3">
        <v>2050</v>
      </c>
      <c r="G135" s="3">
        <f t="shared" si="149"/>
        <v>1.7903516019362773E-4</v>
      </c>
      <c r="H135" s="3">
        <f t="shared" si="149"/>
        <v>3.279260666982058E-4</v>
      </c>
      <c r="I135" s="3">
        <f t="shared" si="149"/>
        <v>4.768169732027839E-4</v>
      </c>
      <c r="K135" s="3">
        <v>2050</v>
      </c>
      <c r="L135" s="3">
        <f t="shared" si="150"/>
        <v>2.1807368306747273E-5</v>
      </c>
      <c r="M135" s="3">
        <f t="shared" si="150"/>
        <v>3.9943017372323307E-5</v>
      </c>
      <c r="N135" s="3">
        <f t="shared" si="150"/>
        <v>5.8078666437899307E-5</v>
      </c>
      <c r="P135" s="3">
        <v>2050</v>
      </c>
      <c r="Q135" s="3">
        <f t="shared" si="151"/>
        <v>7.7994926055967491E-5</v>
      </c>
      <c r="R135" s="3">
        <f t="shared" si="151"/>
        <v>1.4285780120669943E-4</v>
      </c>
      <c r="S135" s="3">
        <f t="shared" si="151"/>
        <v>2.0772067635743143E-4</v>
      </c>
      <c r="U135" s="3">
        <v>2050</v>
      </c>
      <c r="V135" s="3">
        <f t="shared" si="152"/>
        <v>1.3216475355136198E-3</v>
      </c>
      <c r="W135" s="3">
        <f t="shared" si="152"/>
        <v>2.4207685094571989E-3</v>
      </c>
      <c r="X135" s="3">
        <f t="shared" si="152"/>
        <v>3.5198894834007786E-3</v>
      </c>
      <c r="Z135" s="3">
        <v>2050</v>
      </c>
      <c r="AA135" s="3">
        <f t="shared" si="153"/>
        <v>3.6895993699755244E-4</v>
      </c>
      <c r="AB135" s="3">
        <f t="shared" si="153"/>
        <v>6.7579787555680187E-4</v>
      </c>
      <c r="AC135" s="3">
        <f t="shared" si="153"/>
        <v>9.826358141160512E-4</v>
      </c>
      <c r="AE135" s="3">
        <v>2050</v>
      </c>
      <c r="AF135" s="3">
        <f t="shared" si="154"/>
        <v>2.4935771861448375E-4</v>
      </c>
      <c r="AG135" s="3">
        <f t="shared" si="154"/>
        <v>4.5673093362024473E-4</v>
      </c>
      <c r="AH135" s="3">
        <f t="shared" si="154"/>
        <v>6.6410414862600646E-4</v>
      </c>
      <c r="AJ135" s="3">
        <v>2050</v>
      </c>
      <c r="AK135" s="3">
        <f t="shared" si="155"/>
        <v>3.6908682328168401E-4</v>
      </c>
      <c r="AL135" s="3">
        <f t="shared" si="155"/>
        <v>6.7603028420786307E-4</v>
      </c>
      <c r="AM135" s="3">
        <f t="shared" si="155"/>
        <v>9.8297374513404197E-4</v>
      </c>
      <c r="AO135" s="3">
        <v>2050</v>
      </c>
      <c r="AP135" s="3">
        <f t="shared" si="156"/>
        <v>4.3444680483336698E-5</v>
      </c>
      <c r="AQ135" s="3">
        <f t="shared" si="156"/>
        <v>7.9574554933528499E-5</v>
      </c>
      <c r="AR135" s="3">
        <f t="shared" si="156"/>
        <v>1.1570442938372048E-4</v>
      </c>
      <c r="AT135" s="3">
        <v>2050</v>
      </c>
      <c r="AU135" s="3">
        <f t="shared" si="157"/>
        <v>5.4833091872172571E-5</v>
      </c>
      <c r="AV135" s="3">
        <f t="shared" si="157"/>
        <v>1.0043390428503602E-4</v>
      </c>
      <c r="AW135" s="3">
        <f t="shared" si="157"/>
        <v>1.4603471669789961E-4</v>
      </c>
      <c r="AY135" s="3">
        <v>2050</v>
      </c>
      <c r="AZ135" s="3">
        <f t="shared" si="158"/>
        <v>8.014067273625208E-6</v>
      </c>
      <c r="BA135" s="3">
        <f t="shared" si="158"/>
        <v>1.4678801395505248E-5</v>
      </c>
      <c r="BB135" s="3">
        <f t="shared" si="158"/>
        <v>2.1343535517385328E-5</v>
      </c>
      <c r="BD135" s="3">
        <v>2050</v>
      </c>
      <c r="BE135" s="3">
        <f t="shared" si="159"/>
        <v>1.6644601260606216E-5</v>
      </c>
      <c r="BF135" s="3">
        <f t="shared" si="159"/>
        <v>3.0486741359895564E-5</v>
      </c>
      <c r="BG135" s="3">
        <f t="shared" si="159"/>
        <v>4.4328881459184905E-5</v>
      </c>
      <c r="BI135" s="3">
        <v>2050</v>
      </c>
      <c r="BJ135" s="3">
        <f t="shared" si="160"/>
        <v>7.8172305335712449E-6</v>
      </c>
      <c r="BK135" s="3">
        <f t="shared" si="160"/>
        <v>1.4318269431405154E-5</v>
      </c>
      <c r="BL135" s="3">
        <f t="shared" si="160"/>
        <v>2.0819308329239028E-5</v>
      </c>
      <c r="BN135" s="3">
        <v>2050</v>
      </c>
      <c r="BO135" s="3">
        <f t="shared" si="161"/>
        <v>0</v>
      </c>
      <c r="BP135" s="3">
        <f t="shared" si="161"/>
        <v>0</v>
      </c>
      <c r="BQ135" s="3">
        <f t="shared" si="161"/>
        <v>0</v>
      </c>
      <c r="BS135" s="3">
        <v>2050</v>
      </c>
      <c r="BT135" s="3">
        <f t="shared" si="162"/>
        <v>0</v>
      </c>
      <c r="BU135" s="3">
        <f t="shared" si="162"/>
        <v>0</v>
      </c>
      <c r="BV135" s="3">
        <f t="shared" si="162"/>
        <v>0</v>
      </c>
      <c r="BX135" s="3">
        <v>2050</v>
      </c>
      <c r="BY135" s="3">
        <f t="shared" si="163"/>
        <v>0</v>
      </c>
      <c r="BZ135" s="3">
        <f t="shared" si="163"/>
        <v>0</v>
      </c>
      <c r="CA135" s="3">
        <f t="shared" si="163"/>
        <v>0</v>
      </c>
      <c r="CC135" s="3">
        <v>2050</v>
      </c>
      <c r="CD135" s="3">
        <f t="shared" si="164"/>
        <v>0</v>
      </c>
      <c r="CE135" s="3">
        <f t="shared" si="164"/>
        <v>0</v>
      </c>
      <c r="CF135" s="3">
        <f t="shared" si="164"/>
        <v>0</v>
      </c>
    </row>
    <row r="137" spans="1:84" x14ac:dyDescent="0.25">
      <c r="B137" s="3">
        <f>SUM(B109:B135)</f>
        <v>3.8061003965417929E-2</v>
      </c>
      <c r="C137" s="3">
        <f t="shared" ref="C137:D137" si="165">SUM(C109:C135)</f>
        <v>7.5371889480265131E-2</v>
      </c>
      <c r="D137" s="3">
        <f t="shared" si="165"/>
        <v>0.11268277499511234</v>
      </c>
      <c r="G137" s="3">
        <f>SUM(G109:G135)</f>
        <v>2.5064922427107872E-3</v>
      </c>
      <c r="H137" s="3">
        <f t="shared" ref="H137:I137" si="166">SUM(H109:H135)</f>
        <v>4.9635857339020914E-3</v>
      </c>
      <c r="I137" s="3">
        <f t="shared" si="166"/>
        <v>7.4206792250933948E-3</v>
      </c>
      <c r="L137" s="3">
        <f>SUM(L109:L135)</f>
        <v>3.0530315629446206E-4</v>
      </c>
      <c r="M137" s="3">
        <f t="shared" ref="M137:N137" si="167">SUM(M109:M135)</f>
        <v>6.0458930024836609E-4</v>
      </c>
      <c r="N137" s="3">
        <f t="shared" si="167"/>
        <v>9.0387544420226997E-4</v>
      </c>
      <c r="Q137" s="3">
        <f>SUM(Q109:Q135)</f>
        <v>1.0919289647835452E-3</v>
      </c>
      <c r="R137" s="3">
        <f t="shared" ref="R137:S137" si="168">SUM(R109:R135)</f>
        <v>2.1623378439713219E-3</v>
      </c>
      <c r="S137" s="3">
        <f t="shared" si="168"/>
        <v>3.2327467231590985E-3</v>
      </c>
      <c r="V137" s="3">
        <f>SUM(V109:V135)</f>
        <v>1.850306549719068E-2</v>
      </c>
      <c r="W137" s="3">
        <f t="shared" ref="W137:X137" si="169">SUM(W109:W135)</f>
        <v>3.6641466656200175E-2</v>
      </c>
      <c r="X137" s="3">
        <f t="shared" si="169"/>
        <v>5.477986781520966E-2</v>
      </c>
      <c r="AA137" s="3">
        <f>SUM(AA109:AA135)</f>
        <v>5.1654391179657344E-3</v>
      </c>
      <c r="AB137" s="3">
        <f t="shared" ref="AB137:AC137" si="170">SUM(AB109:AB135)</f>
        <v>1.0229076108189218E-2</v>
      </c>
      <c r="AC137" s="3">
        <f t="shared" si="170"/>
        <v>1.5292713098412699E-2</v>
      </c>
      <c r="AF137" s="3">
        <f>SUM(AF109:AF135)</f>
        <v>3.4910080606027727E-3</v>
      </c>
      <c r="AG137" s="3">
        <f t="shared" ref="AG137:AH137" si="171">SUM(AG109:AG135)</f>
        <v>6.913214216775267E-3</v>
      </c>
      <c r="AH137" s="3">
        <f t="shared" si="171"/>
        <v>1.0335420372947761E-2</v>
      </c>
      <c r="AK137" s="3">
        <f>SUM(AK109:AK135)</f>
        <v>5.1672155259435745E-3</v>
      </c>
      <c r="AL137" s="3">
        <f t="shared" ref="AL137:AM137" si="172">SUM(AL109:AL135)</f>
        <v>1.0232593914127789E-2</v>
      </c>
      <c r="AM137" s="3">
        <f t="shared" si="172"/>
        <v>1.5297972302312009E-2</v>
      </c>
      <c r="AP137" s="3">
        <f>SUM(AP109:AP135)</f>
        <v>6.082255267667138E-4</v>
      </c>
      <c r="AQ137" s="3">
        <f t="shared" ref="AQ137:AR137" si="173">SUM(AQ109:AQ135)</f>
        <v>1.2044639501414527E-3</v>
      </c>
      <c r="AR137" s="3">
        <f t="shared" si="173"/>
        <v>1.8007023735161932E-3</v>
      </c>
      <c r="AU137" s="3">
        <f>SUM(AU109:AU135)</f>
        <v>7.6766328621041509E-4</v>
      </c>
      <c r="AV137" s="3">
        <f t="shared" ref="AV137:AW137" si="174">SUM(AV109:AV135)</f>
        <v>1.5201972186251337E-3</v>
      </c>
      <c r="AW137" s="3">
        <f t="shared" si="174"/>
        <v>2.2727311510398543E-3</v>
      </c>
      <c r="AZ137" s="3">
        <f>SUM(AZ109:AZ135)</f>
        <v>1.1219694183075302E-4</v>
      </c>
      <c r="BA137" s="3">
        <f t="shared" ref="BA137:BB137" si="175">SUM(BA109:BA135)</f>
        <v>2.2218267041444287E-4</v>
      </c>
      <c r="BB137" s="3">
        <f t="shared" si="175"/>
        <v>3.3216839899813253E-4</v>
      </c>
      <c r="BE137" s="3">
        <f>SUM(BE109:BE135)</f>
        <v>2.3302441764848694E-4</v>
      </c>
      <c r="BF137" s="3">
        <f t="shared" ref="BF137:BG137" si="176">SUM(BF109:BF135)</f>
        <v>4.6145631547615037E-4</v>
      </c>
      <c r="BG137" s="3">
        <f t="shared" si="176"/>
        <v>6.8988821330381389E-4</v>
      </c>
      <c r="BJ137" s="3">
        <f>SUM(BJ109:BJ135)</f>
        <v>1.0944122746999763E-4</v>
      </c>
      <c r="BK137" s="3">
        <f t="shared" ref="BK137:BL137" si="177">SUM(BK109:BK135)</f>
        <v>2.1672555219373716E-4</v>
      </c>
      <c r="BL137" s="3">
        <f t="shared" si="177"/>
        <v>3.2400987691747678E-4</v>
      </c>
      <c r="BO137" s="3">
        <f>SUM(BO109:BO135)</f>
        <v>0</v>
      </c>
      <c r="BP137" s="3">
        <f t="shared" ref="BP137:BQ137" si="178">SUM(BP109:BP135)</f>
        <v>0</v>
      </c>
      <c r="BQ137" s="3">
        <f t="shared" si="178"/>
        <v>0</v>
      </c>
      <c r="BT137" s="3">
        <f>SUM(BT109:BT135)</f>
        <v>0</v>
      </c>
      <c r="BU137" s="3">
        <f t="shared" ref="BU137:BV137" si="179">SUM(BU109:BU135)</f>
        <v>0</v>
      </c>
      <c r="BV137" s="3">
        <f t="shared" si="179"/>
        <v>0</v>
      </c>
      <c r="BY137" s="3">
        <f>SUM(BY109:BY135)</f>
        <v>0</v>
      </c>
      <c r="BZ137" s="3">
        <f t="shared" ref="BZ137:CA137" si="180">SUM(BZ109:BZ135)</f>
        <v>0</v>
      </c>
      <c r="CA137" s="3">
        <f t="shared" si="180"/>
        <v>0</v>
      </c>
      <c r="CD137" s="3">
        <f>SUM(CD109:CD135)</f>
        <v>0</v>
      </c>
      <c r="CE137" s="3">
        <f t="shared" ref="CE137:CF137" si="181">SUM(CE109:CE135)</f>
        <v>0</v>
      </c>
      <c r="CF137" s="3">
        <f t="shared" si="181"/>
        <v>0</v>
      </c>
    </row>
    <row r="139" spans="1:84" x14ac:dyDescent="0.25">
      <c r="G139" s="5" t="s">
        <v>61</v>
      </c>
      <c r="H139" s="5"/>
      <c r="I139" s="5"/>
      <c r="J139" s="5"/>
      <c r="K139" s="5"/>
      <c r="L139" s="5"/>
      <c r="M139" s="5"/>
      <c r="N139" s="5"/>
      <c r="O139" s="5"/>
    </row>
    <row r="140" spans="1:84" x14ac:dyDescent="0.25">
      <c r="B140" s="5" t="s">
        <v>62</v>
      </c>
      <c r="C140" s="5"/>
      <c r="D140" s="5"/>
      <c r="G140" s="5" t="s">
        <v>28</v>
      </c>
      <c r="H140" s="5"/>
      <c r="I140" s="5"/>
      <c r="J140" s="5" t="s">
        <v>29</v>
      </c>
      <c r="K140" s="5"/>
      <c r="L140" s="5"/>
      <c r="M140" s="5" t="s">
        <v>30</v>
      </c>
      <c r="N140" s="5"/>
      <c r="O140" s="5"/>
      <c r="R140" s="5"/>
      <c r="S140" s="5"/>
      <c r="T140" s="5"/>
    </row>
    <row r="141" spans="1:84" x14ac:dyDescent="0.25">
      <c r="A141" s="3" t="s">
        <v>27</v>
      </c>
      <c r="B141" s="3" t="s">
        <v>31</v>
      </c>
      <c r="C141" s="3" t="s">
        <v>32</v>
      </c>
      <c r="D141" s="3" t="s">
        <v>33</v>
      </c>
      <c r="F141" s="3" t="s">
        <v>27</v>
      </c>
      <c r="G141" s="3" t="s">
        <v>31</v>
      </c>
      <c r="H141" s="3" t="s">
        <v>32</v>
      </c>
      <c r="I141" s="3" t="s">
        <v>33</v>
      </c>
      <c r="J141" s="3" t="s">
        <v>31</v>
      </c>
      <c r="K141" s="3" t="s">
        <v>32</v>
      </c>
      <c r="L141" s="3" t="s">
        <v>33</v>
      </c>
      <c r="M141" s="3" t="s">
        <v>31</v>
      </c>
      <c r="N141" s="3" t="s">
        <v>32</v>
      </c>
      <c r="O141" s="3" t="s">
        <v>33</v>
      </c>
    </row>
    <row r="142" spans="1:84" x14ac:dyDescent="0.25">
      <c r="A142" s="3">
        <v>2024</v>
      </c>
      <c r="B142" s="3">
        <f>Output!AA10</f>
        <v>10.633537420053877</v>
      </c>
      <c r="C142" s="3">
        <f>Output!AA40</f>
        <v>10.633537420053877</v>
      </c>
      <c r="D142" s="3">
        <f>Output!AA70</f>
        <v>10.633537420053877</v>
      </c>
      <c r="F142" s="3">
        <v>2024</v>
      </c>
      <c r="G142" s="3">
        <f>((G10+L10+Q10+V10+AA10+AF10+AK10+AP10+AU10+AZ10+BE10+BJ10+BO10+BT10+BY10+CD10)*B142)/10^9</f>
        <v>1.5975549687567882E-4</v>
      </c>
      <c r="H142" s="3">
        <f>((G10+L10+Q10+V10+AA10+AF10+AK10+AP10+AU10+AZ10+BE10+BJ10+BO10+BT10+BY10+CD10)*C142)/10^9</f>
        <v>1.5975549687567882E-4</v>
      </c>
      <c r="I142" s="3">
        <f>((G10+L10+Q10+V10+AA10+AF10+AK10+AP10+AU10+AZ10+BE10+BJ10+BO10+BT10+BY10+CD10)*D142)/10^9</f>
        <v>1.5975549687567882E-4</v>
      </c>
      <c r="J142" s="3">
        <f>((H10+M10+R10+W10+AB10+AG10+AL10+AQ10+AV10+BA10+BF10+BK10+BP10+BU10+BZ10+CE10)*B142)/10^9</f>
        <v>3.1494949280967558E-4</v>
      </c>
      <c r="K142" s="3">
        <f>((H10+M10+R10+W10+AB10+AG10+AL10+AQ10+AV10+BA10+BF10+BK10+BP10+BU10+BZ10+CE10)*C142)/10^9</f>
        <v>3.1494949280967558E-4</v>
      </c>
      <c r="L142" s="3">
        <f>((H10+M10+R10+W10+AB10+AG10+AL10+AQ10+AV10+BA10+BF10+BK10+BP10+BU10+BZ10+CE10)*D142)/10^9</f>
        <v>3.1494949280967558E-4</v>
      </c>
      <c r="M142" s="3">
        <f>((I10+N10+S10+X10+AC10+AH10+AM10+AR10+AW10+BB10+BG10+BL10+BQ10+BV10+CA10+CF10)*B142)/10^9</f>
        <v>4.7014348874367402E-4</v>
      </c>
      <c r="N142" s="3">
        <f>((I10+N10+S10+X10+AC10+AH10+AM10+AR10+AW10+BB10+BG10+BL10+BQ10+BV10+CA10+CF10)*C142)/10^9</f>
        <v>4.7014348874367402E-4</v>
      </c>
      <c r="O142" s="3">
        <f>((I10+N10+S10+X10+AC10+AH10+AM10+AR10+AW10+BB10+BG10+BL10+BQ10+BV10+CA10+CF10)*D142)/10^9</f>
        <v>4.7014348874367402E-4</v>
      </c>
    </row>
    <row r="143" spans="1:84" x14ac:dyDescent="0.25">
      <c r="A143" s="3">
        <v>2025</v>
      </c>
      <c r="B143" s="3">
        <f>Output!AA11</f>
        <v>10.441685504433257</v>
      </c>
      <c r="C143" s="3">
        <f>Output!AA41</f>
        <v>10.20971688543831</v>
      </c>
      <c r="D143" s="3">
        <f>Output!AA71</f>
        <v>10.015274708263892</v>
      </c>
      <c r="F143" s="3">
        <v>2025</v>
      </c>
      <c r="G143" s="3">
        <f>G142+((G11+L11+Q11+V11+AA11+AF11+AK11+AP11+AU11+AZ11+BE11+BJ11+BO11+BT11+BY11+CD11-G10-L10-Q10-V10-AA10-AF10-AK10-AP10-AU10-AZ10-BE10-BJ10-BO10-BT10-BY10-CD10)*B143)/10^9</f>
        <v>3.1662866053562826E-4</v>
      </c>
      <c r="H143" s="3">
        <f>H142+((G11+L11+Q11+V11+AA11+AF11+AK11+AP11+AU11+AZ11+BE11+BJ11+BO11+BT11+BY11+CD11-G10-L10-Q10-V10-AA10-AF10-AK10-AP10-AU10-AZ10-BE10-BJ10-BO10-BT10-BY10-CD10)*C143)/10^9</f>
        <v>3.1314362441611316E-4</v>
      </c>
      <c r="I143" s="3">
        <f>I142+((G11+L11+Q11+V11+AA11+AF11+AK11+AP11+AU11+AZ11+BE11+BJ11+BO11+BT11+BY11+CD11-G10-L10-Q10-V10-AA10-AF10-AK10-AP10-AU10-AZ10-BE10-BJ10-BO10-BT10-BY10-CD10)*D143)/10^9</f>
        <v>3.1022237578538889E-4</v>
      </c>
      <c r="J143" s="3">
        <f>J142+((H11+M11+R11+W11+AB11+AG11+AL11+AQ11+AV11+BA11+BF11+BK11+BP11+BU11+BZ11+CE11-H10-M10-R10-W10-AB10-AG10-AL10-AQ10-AV10-BA10-BF10-BK10-BP10-BU10-BZ10-CE10)*B143)/10^9</f>
        <v>6.534862308895373E-4</v>
      </c>
      <c r="K143" s="3">
        <f>K142+((H11+M11+R11+W11+AB11+AG11+AL11+AQ11+AV11+BA11+BF11+BK11+BP11+BU11+BZ11+CE11-H10-M10-R10-W10-AB10-AG10-AL10-AQ10-AV10-BA10-BF10-BK10-BP10-BU10-BZ10-CE10)*C143)/10^9</f>
        <v>6.4596542406403982E-4</v>
      </c>
      <c r="L143" s="3">
        <f>L142+((H11+M11+R11+W11+AB11+AG11+AL11+AQ11+AV11+BA11+BF11+BK11+BP11+BU11+BZ11+CE11-H10-M10-R10-W10-AB10-AG10-AL10-AQ10-AV10-BA10-BF10-BK10-BP10-BU10-BZ10-CE10)*D143)/10^9</f>
        <v>6.3966128663547764E-4</v>
      </c>
      <c r="M143" s="3">
        <f>M142+((I11+N11+S11+X11+AC11+AH11+AM11+AR11+AW11+BB11+BG11+BL11+BQ11+BV11+CA11+CF11-I10-N10-S10-X10-AC10-AH10-AM10-AR10-AW10-BB10-BG10-BL10-BQ10-BV10-CA10-CF10)*B143)/10^9</f>
        <v>9.9034380124344689E-4</v>
      </c>
      <c r="N143" s="3">
        <f>N142+((I11+N11+S11+X11+AC11+AH11+AM11+AR11+AW11+BB11+BG11+BL11+BQ11+BV11+CA11+CF11-I10-N10-S10-X10-AC10-AH10-AM10-AR10-AW10-BB10-BG10-BL10-BQ10-BV10-CA10-CF10)*C143)/10^9</f>
        <v>9.7878722371196698E-4</v>
      </c>
      <c r="O143" s="3">
        <f>O142+((I11+N11+S11+X11+AC11+AH11+AM11+AR11+AW11+BB11+BG11+BL11+BQ11+BV11+CA11+CF11-I10-N10-S10-X10-AC10-AH10-AM10-AR10-AW10-BB10-BG10-BL10-BQ10-BV10-CA10-CF10)*D143)/10^9</f>
        <v>9.6910019748556683E-4</v>
      </c>
    </row>
    <row r="144" spans="1:84" x14ac:dyDescent="0.25">
      <c r="A144" s="3">
        <v>2026</v>
      </c>
      <c r="B144" s="3">
        <f>Output!AA12</f>
        <v>10.260017115451561</v>
      </c>
      <c r="C144" s="3">
        <f>Output!AA42</f>
        <v>9.8112866579692071</v>
      </c>
      <c r="D144" s="3">
        <f>Output!AA72</f>
        <v>9.487897506373443</v>
      </c>
      <c r="F144" s="3">
        <v>2026</v>
      </c>
      <c r="G144" s="3">
        <f t="shared" ref="G144:G168" si="182">G143+((G12+L12+Q12+V12+AA12+AF12+AK12+AP12+AU12+AZ12+BE12+BJ12+BO12+BT12+BY12+CD12-G11-L11-Q11-V11-AA11-AF11-AK11-AP11-AU11-AZ11-BE11-BJ11-BO11-BT11-BY11-CD11)*B144)/10^9</f>
        <v>4.7077248563194519E-4</v>
      </c>
      <c r="H144" s="3">
        <f t="shared" ref="H144:H168" si="183">H143+((G12+L12+Q12+V12+AA12+AF12+AK12+AP12+AU12+AZ12+BE12+BJ12+BO12+BT12+BY12+CD12-G11-L11-Q11-V11-AA11-AF11-AK11-AP11-AU11-AZ11-BE11-BJ11-BO11-BT11-BY11-CD11)*C144)/10^9</f>
        <v>4.6054583998339906E-4</v>
      </c>
      <c r="I144" s="3">
        <f t="shared" ref="I144:I168" si="184">I143+((G12+L12+Q12+V12+AA12+AF12+AK12+AP12+AU12+AZ12+BE12+BJ12+BO12+BT12+BY12+CD12-G11-L11-Q11-V11-AA11-AF11-AK11-AP11-AU11-AZ11-BE11-BJ11-BO11-BT11-BY11-CD11)*D144)/10^9</f>
        <v>4.5276607696028136E-4</v>
      </c>
      <c r="J144" s="3">
        <f t="shared" ref="J144:J168" si="185">J143+((H12+M12+R12+W12+AB12+AG12+AL12+AQ12+AV12+BA12+BF12+BK12+BP12+BU12+BZ12+CE12-H11-M11-R11-W11-AB11-AG11-AL11-AQ11-AV11-BA11-BF11-BK11-BP11-BU11-BZ11-CE11)*B144)/10^9</f>
        <v>1.018540199588561E-3</v>
      </c>
      <c r="K144" s="3">
        <f t="shared" ref="K144:K168" si="186">K143+((H12+M12+R12+W12+AB12+AG12+AL12+AQ12+AV12+BA12+BF12+BK12+BP12+BU12+BZ12+CE12-H11-M11-R11-W11-AB11-AG11-AL11-AQ11-AV11-BA11-BF11-BK11-BP11-BU11-BZ11-CE11)*C144)/10^9</f>
        <v>9.9505345113384716E-4</v>
      </c>
      <c r="L144" s="3">
        <f t="shared" ref="L144:L168" si="187">L143+((H12+M12+R12+W12+AB12+AG12+AL12+AQ12+AV12+BA12+BF12+BK12+BP12+BU12+BZ12+CE12-H11-M11-R11-W11-AB11-AG11-AL11-AQ11-AV11-BA11-BF11-BK11-BP11-BU11-BZ11-CE11)*D144)/10^9</f>
        <v>9.7724304701042207E-4</v>
      </c>
      <c r="M144" s="3">
        <f t="shared" ref="M144:M168" si="188">M143+((I12+N12+S12+X12+AC12+AH12+AM12+AR12+AW12+BB12+BG12+BL12+BQ12+BV12+CA12+CF12-I11-N11-S11-X11-AC11-AH11-AM11-AR11-AW11-BB11-BG11-BL11-BQ11-BV11-CA11-CF11)*B144)/10^9</f>
        <v>1.5663079135451771E-3</v>
      </c>
      <c r="N144" s="3">
        <f t="shared" ref="N144:N168" si="189">N143+((I12+N12+S12+X12+AC12+AH12+AM12+AR12+AW12+BB12+BG12+BL12+BQ12+BV12+CA12+CF12-I11-N11-S11-X11-AC11-AH11-AM11-AR11-AW11-BB11-BG11-BL11-BQ11-BV11-CA11-CF11)*C144)/10^9</f>
        <v>1.5295610622842954E-3</v>
      </c>
      <c r="O144" s="3">
        <f t="shared" ref="O144:O168" si="190">O143+((I12+N12+S12+X12+AC12+AH12+AM12+AR12+AW12+BB12+BG12+BL12+BQ12+BV12+CA12+CF12-I11-N11-S11-X11-AC11-AH11-AM11-AR11-AW11-BB11-BG11-BL11-BQ11-BV11-CA11-CF11)*D144)/10^9</f>
        <v>1.5017200170605628E-3</v>
      </c>
    </row>
    <row r="145" spans="1:15" x14ac:dyDescent="0.25">
      <c r="A145" s="3">
        <v>2027</v>
      </c>
      <c r="B145" s="3">
        <f>Output!AA13</f>
        <v>10.067771979954875</v>
      </c>
      <c r="C145" s="3">
        <f>Output!AA43</f>
        <v>9.4560732950368287</v>
      </c>
      <c r="D145" s="3">
        <f>Output!AA73</f>
        <v>9.0007462410221439</v>
      </c>
      <c r="F145" s="3">
        <v>2027</v>
      </c>
      <c r="G145" s="3">
        <f t="shared" si="182"/>
        <v>6.2202806987952269E-4</v>
      </c>
      <c r="H145" s="3">
        <f t="shared" si="183"/>
        <v>6.0261142249524308E-4</v>
      </c>
      <c r="I145" s="3">
        <f t="shared" si="184"/>
        <v>5.879909443947635E-4</v>
      </c>
      <c r="J145" s="3">
        <f t="shared" si="185"/>
        <v>1.4125863157044541E-3</v>
      </c>
      <c r="K145" s="3">
        <f t="shared" si="186"/>
        <v>1.3651580743846788E-3</v>
      </c>
      <c r="L145" s="3">
        <f t="shared" si="187"/>
        <v>1.3295264623957789E-3</v>
      </c>
      <c r="M145" s="3">
        <f t="shared" si="188"/>
        <v>2.2031445615293848E-3</v>
      </c>
      <c r="N145" s="3">
        <f t="shared" si="189"/>
        <v>2.127704726274114E-3</v>
      </c>
      <c r="O145" s="3">
        <f t="shared" si="190"/>
        <v>2.071061980396794E-3</v>
      </c>
    </row>
    <row r="146" spans="1:15" x14ac:dyDescent="0.25">
      <c r="A146" s="3">
        <v>2028</v>
      </c>
      <c r="B146" s="3">
        <f>Output!AA14</f>
        <v>9.8759993060643172</v>
      </c>
      <c r="C146" s="3">
        <f>Output!AA44</f>
        <v>9.1183538396674866</v>
      </c>
      <c r="D146" s="3">
        <f>Output!AA74</f>
        <v>8.5343481767633786</v>
      </c>
      <c r="F146" s="3">
        <v>2028</v>
      </c>
      <c r="G146" s="3">
        <f t="shared" si="182"/>
        <v>7.7040251141848634E-4</v>
      </c>
      <c r="H146" s="3">
        <f t="shared" si="183"/>
        <v>7.3960319586288258E-4</v>
      </c>
      <c r="I146" s="3">
        <f t="shared" si="184"/>
        <v>7.1620876877723227E-4</v>
      </c>
      <c r="J146" s="3">
        <f t="shared" si="185"/>
        <v>1.8387333429790338E-3</v>
      </c>
      <c r="K146" s="3">
        <f t="shared" si="186"/>
        <v>1.7586128795127041E-3</v>
      </c>
      <c r="L146" s="3">
        <f t="shared" si="187"/>
        <v>1.6977815617071699E-3</v>
      </c>
      <c r="M146" s="3">
        <f t="shared" si="188"/>
        <v>2.9070641745395798E-3</v>
      </c>
      <c r="N146" s="3">
        <f t="shared" si="189"/>
        <v>2.7776225631625244E-3</v>
      </c>
      <c r="O146" s="3">
        <f t="shared" si="190"/>
        <v>2.6793543546371063E-3</v>
      </c>
    </row>
    <row r="147" spans="1:15" x14ac:dyDescent="0.25">
      <c r="A147" s="3">
        <v>2029</v>
      </c>
      <c r="B147" s="3">
        <f>Output!AA15</f>
        <v>9.7069729135770935</v>
      </c>
      <c r="C147" s="3">
        <f>Output!AA45</f>
        <v>8.7874940658293568</v>
      </c>
      <c r="D147" s="3">
        <f>Output!AA75</f>
        <v>8.0855203024000328</v>
      </c>
      <c r="F147" s="3">
        <v>2029</v>
      </c>
      <c r="G147" s="3">
        <f t="shared" si="182"/>
        <v>9.162375444567583E-4</v>
      </c>
      <c r="H147" s="3">
        <f t="shared" si="183"/>
        <v>8.7162421815515463E-4</v>
      </c>
      <c r="I147" s="3">
        <f t="shared" si="184"/>
        <v>8.3768352006481986E-4</v>
      </c>
      <c r="J147" s="3">
        <f t="shared" si="185"/>
        <v>2.3014520629373223E-3</v>
      </c>
      <c r="K147" s="3">
        <f t="shared" si="186"/>
        <v>2.1775012437827155E-3</v>
      </c>
      <c r="L147" s="3">
        <f t="shared" si="187"/>
        <v>2.0832077535625454E-3</v>
      </c>
      <c r="M147" s="3">
        <f t="shared" si="188"/>
        <v>3.6866665814178851E-3</v>
      </c>
      <c r="N147" s="3">
        <f t="shared" si="189"/>
        <v>3.4833782694102754E-3</v>
      </c>
      <c r="O147" s="3">
        <f t="shared" si="190"/>
        <v>3.3287319870602692E-3</v>
      </c>
    </row>
    <row r="148" spans="1:15" x14ac:dyDescent="0.25">
      <c r="A148" s="3">
        <v>2030</v>
      </c>
      <c r="B148" s="3">
        <f>Output!AA16</f>
        <v>9.5399199216468862</v>
      </c>
      <c r="C148" s="3">
        <f>Output!AA46</f>
        <v>8.4698092362136439</v>
      </c>
      <c r="D148" s="3">
        <f>Output!AA76</f>
        <v>7.6567056581844595</v>
      </c>
      <c r="F148" s="3">
        <v>2030</v>
      </c>
      <c r="G148" s="3">
        <f t="shared" si="182"/>
        <v>1.0595628168503703E-3</v>
      </c>
      <c r="H148" s="3">
        <f t="shared" si="183"/>
        <v>9.9887242630286913E-4</v>
      </c>
      <c r="I148" s="3">
        <f t="shared" si="184"/>
        <v>9.5271587181516371E-4</v>
      </c>
      <c r="J148" s="3">
        <f t="shared" si="185"/>
        <v>2.8047842598520022E-3</v>
      </c>
      <c r="K148" s="3">
        <f t="shared" si="186"/>
        <v>2.6243737254519027E-3</v>
      </c>
      <c r="L148" s="3">
        <f t="shared" si="187"/>
        <v>2.4871803772025295E-3</v>
      </c>
      <c r="M148" s="3">
        <f t="shared" si="188"/>
        <v>4.5500057028536349E-3</v>
      </c>
      <c r="N148" s="3">
        <f t="shared" si="189"/>
        <v>4.2498750246009361E-3</v>
      </c>
      <c r="O148" s="3">
        <f t="shared" si="190"/>
        <v>4.0216448825898948E-3</v>
      </c>
    </row>
    <row r="149" spans="1:15" x14ac:dyDescent="0.25">
      <c r="A149" s="3">
        <v>2031</v>
      </c>
      <c r="B149" s="3">
        <f>Output!AA17</f>
        <v>9.4227246513005927</v>
      </c>
      <c r="C149" s="3">
        <f>Output!AA47</f>
        <v>8.1744245819816701</v>
      </c>
      <c r="D149" s="3">
        <f>Output!AA77</f>
        <v>7.2362174116097178</v>
      </c>
      <c r="F149" s="3">
        <v>2031</v>
      </c>
      <c r="G149" s="3">
        <f t="shared" si="182"/>
        <v>1.201127378023806E-3</v>
      </c>
      <c r="H149" s="3">
        <f t="shared" si="183"/>
        <v>1.1216828523332905E-3</v>
      </c>
      <c r="I149" s="3">
        <f t="shared" si="184"/>
        <v>1.0614309176579509E-3</v>
      </c>
      <c r="J149" s="3">
        <f t="shared" si="185"/>
        <v>2.9907056860124306E-3</v>
      </c>
      <c r="K149" s="3">
        <f t="shared" si="186"/>
        <v>2.7856647248777557E-3</v>
      </c>
      <c r="L149" s="3">
        <f t="shared" si="187"/>
        <v>2.6299594470533825E-3</v>
      </c>
      <c r="M149" s="3">
        <f t="shared" si="188"/>
        <v>4.7802839940010548E-3</v>
      </c>
      <c r="N149" s="3">
        <f t="shared" si="189"/>
        <v>4.4496465974222191E-3</v>
      </c>
      <c r="O149" s="3">
        <f t="shared" si="190"/>
        <v>4.1984879764488132E-3</v>
      </c>
    </row>
    <row r="150" spans="1:15" x14ac:dyDescent="0.25">
      <c r="A150" s="3">
        <v>2032</v>
      </c>
      <c r="B150" s="3">
        <f>Output!AA18</f>
        <v>9.3028483769364598</v>
      </c>
      <c r="C150" s="3">
        <f>Output!AA48</f>
        <v>7.8891942993808124</v>
      </c>
      <c r="D150" s="3">
        <f>Output!AA78</f>
        <v>6.8301841889241528</v>
      </c>
      <c r="F150" s="3">
        <v>2032</v>
      </c>
      <c r="G150" s="3">
        <f t="shared" si="182"/>
        <v>1.3408909492709233E-3</v>
      </c>
      <c r="H150" s="3">
        <f t="shared" si="183"/>
        <v>1.2402080528812723E-3</v>
      </c>
      <c r="I150" s="3">
        <f t="shared" si="184"/>
        <v>1.1640458261075284E-3</v>
      </c>
      <c r="J150" s="3">
        <f t="shared" si="185"/>
        <v>3.177716260055845E-3</v>
      </c>
      <c r="K150" s="3">
        <f t="shared" si="186"/>
        <v>2.9442573080187369E-3</v>
      </c>
      <c r="L150" s="3">
        <f t="shared" si="187"/>
        <v>2.7672632721011678E-3</v>
      </c>
      <c r="M150" s="3">
        <f t="shared" si="188"/>
        <v>5.0145415708407661E-3</v>
      </c>
      <c r="N150" s="3">
        <f t="shared" si="189"/>
        <v>4.6483065631562001E-3</v>
      </c>
      <c r="O150" s="3">
        <f t="shared" si="190"/>
        <v>4.3704807180948071E-3</v>
      </c>
    </row>
    <row r="151" spans="1:15" x14ac:dyDescent="0.25">
      <c r="A151" s="3">
        <v>2033</v>
      </c>
      <c r="B151" s="3">
        <f>Output!AA19</f>
        <v>9.18629485135396</v>
      </c>
      <c r="C151" s="3">
        <f>Output!AA49</f>
        <v>7.6108828031347295</v>
      </c>
      <c r="D151" s="3">
        <f>Output!AA79</f>
        <v>6.4426337664599433</v>
      </c>
      <c r="F151" s="3">
        <v>2033</v>
      </c>
      <c r="G151" s="3">
        <f t="shared" si="182"/>
        <v>1.4789034507040645E-3</v>
      </c>
      <c r="H151" s="3">
        <f t="shared" si="183"/>
        <v>1.3545519739911291E-3</v>
      </c>
      <c r="I151" s="3">
        <f t="shared" si="184"/>
        <v>1.2608382779408923E-3</v>
      </c>
      <c r="J151" s="3">
        <f t="shared" si="185"/>
        <v>3.3658986454647428E-3</v>
      </c>
      <c r="K151" s="3">
        <f t="shared" si="186"/>
        <v>3.1001671829070172E-3</v>
      </c>
      <c r="L151" s="3">
        <f t="shared" si="187"/>
        <v>2.8992414210835785E-3</v>
      </c>
      <c r="M151" s="3">
        <f t="shared" si="188"/>
        <v>5.2528938402254177E-3</v>
      </c>
      <c r="N151" s="3">
        <f t="shared" si="189"/>
        <v>4.8457823918229021E-3</v>
      </c>
      <c r="O151" s="3">
        <f t="shared" si="190"/>
        <v>4.5376445642262625E-3</v>
      </c>
    </row>
    <row r="152" spans="1:15" x14ac:dyDescent="0.25">
      <c r="A152" s="3">
        <v>2034</v>
      </c>
      <c r="B152" s="3">
        <f>Output!AA20</f>
        <v>9.0682873758336271</v>
      </c>
      <c r="C152" s="3">
        <f>Output!AA50</f>
        <v>7.3389515977379176</v>
      </c>
      <c r="D152" s="3">
        <f>Output!AA80</f>
        <v>6.0605086585838919</v>
      </c>
      <c r="F152" s="3">
        <v>2034</v>
      </c>
      <c r="G152" s="3">
        <f t="shared" si="182"/>
        <v>1.6151430385580193E-3</v>
      </c>
      <c r="H152" s="3">
        <f t="shared" si="183"/>
        <v>1.464810471490942E-3</v>
      </c>
      <c r="I152" s="3">
        <f t="shared" si="184"/>
        <v>1.351889781671484E-3</v>
      </c>
      <c r="J152" s="3">
        <f t="shared" si="185"/>
        <v>3.5552387509279939E-3</v>
      </c>
      <c r="K152" s="3">
        <f t="shared" si="186"/>
        <v>3.2533998509859394E-3</v>
      </c>
      <c r="L152" s="3">
        <f t="shared" si="187"/>
        <v>3.0257810091027255E-3</v>
      </c>
      <c r="M152" s="3">
        <f t="shared" si="188"/>
        <v>5.4953344632979644E-3</v>
      </c>
      <c r="N152" s="3">
        <f t="shared" si="189"/>
        <v>5.0419892304809323E-3</v>
      </c>
      <c r="O152" s="3">
        <f t="shared" si="190"/>
        <v>4.6996722365339645E-3</v>
      </c>
    </row>
    <row r="153" spans="1:15" x14ac:dyDescent="0.25">
      <c r="A153" s="3">
        <v>2035</v>
      </c>
      <c r="B153" s="3">
        <f>Output!AA21</f>
        <v>8.9516805853938166</v>
      </c>
      <c r="C153" s="3">
        <f>Output!AA51</f>
        <v>7.0736604686935092</v>
      </c>
      <c r="D153" s="3">
        <f>Output!AA81</f>
        <v>5.6877543514291933</v>
      </c>
      <c r="F153" s="3">
        <v>2035</v>
      </c>
      <c r="G153" s="3">
        <f t="shared" si="182"/>
        <v>1.7496307563606528E-3</v>
      </c>
      <c r="H153" s="3">
        <f t="shared" si="183"/>
        <v>1.571083304158535E-3</v>
      </c>
      <c r="I153" s="3">
        <f t="shared" si="184"/>
        <v>1.4373411217688764E-3</v>
      </c>
      <c r="J153" s="3">
        <f t="shared" si="185"/>
        <v>3.745780573765357E-3</v>
      </c>
      <c r="K153" s="3">
        <f t="shared" si="186"/>
        <v>3.4039669033935809E-3</v>
      </c>
      <c r="L153" s="3">
        <f t="shared" si="187"/>
        <v>3.1468482290101019E-3</v>
      </c>
      <c r="M153" s="3">
        <f t="shared" si="188"/>
        <v>5.7419303911700574E-3</v>
      </c>
      <c r="N153" s="3">
        <f t="shared" si="189"/>
        <v>5.2368505026286222E-3</v>
      </c>
      <c r="O153" s="3">
        <f t="shared" si="190"/>
        <v>4.8563553362513251E-3</v>
      </c>
    </row>
    <row r="154" spans="1:15" x14ac:dyDescent="0.25">
      <c r="A154" s="3">
        <v>2036</v>
      </c>
      <c r="B154" s="3">
        <f>Output!AA22</f>
        <v>8.8348713107654895</v>
      </c>
      <c r="C154" s="3">
        <f>Output!AA52</f>
        <v>6.9534172771806837</v>
      </c>
      <c r="D154" s="3">
        <f>Output!AA82</f>
        <v>5.5701635799373115</v>
      </c>
      <c r="F154" s="3">
        <v>2036</v>
      </c>
      <c r="G154" s="3">
        <f t="shared" si="182"/>
        <v>1.8823635620422519E-3</v>
      </c>
      <c r="H154" s="3">
        <f t="shared" si="183"/>
        <v>1.6755496344321257E-3</v>
      </c>
      <c r="I154" s="3">
        <f t="shared" si="184"/>
        <v>1.5210258087398833E-3</v>
      </c>
      <c r="J154" s="3">
        <f t="shared" si="185"/>
        <v>3.9375340489342815E-3</v>
      </c>
      <c r="K154" s="3">
        <f t="shared" si="186"/>
        <v>3.5548849960628341E-3</v>
      </c>
      <c r="L154" s="3">
        <f t="shared" si="187"/>
        <v>3.2677439598184106E-3</v>
      </c>
      <c r="M154" s="3">
        <f t="shared" si="188"/>
        <v>5.9927045358263093E-3</v>
      </c>
      <c r="N154" s="3">
        <f t="shared" si="189"/>
        <v>5.4342203576935406E-3</v>
      </c>
      <c r="O154" s="3">
        <f t="shared" si="190"/>
        <v>5.0144621108969374E-3</v>
      </c>
    </row>
    <row r="155" spans="1:15" x14ac:dyDescent="0.25">
      <c r="A155" s="3">
        <v>2037</v>
      </c>
      <c r="B155" s="3">
        <f>Output!AA23</f>
        <v>8.7171919963050826</v>
      </c>
      <c r="C155" s="3">
        <f>Output!AA53</f>
        <v>6.83893263752433</v>
      </c>
      <c r="D155" s="3">
        <f>Output!AA83</f>
        <v>5.4644752045288554</v>
      </c>
      <c r="F155" s="3">
        <v>2037</v>
      </c>
      <c r="G155" s="3">
        <f t="shared" si="182"/>
        <v>2.0133283843509651E-3</v>
      </c>
      <c r="H155" s="3">
        <f t="shared" si="183"/>
        <v>1.7782959772950878E-3</v>
      </c>
      <c r="I155" s="3">
        <f t="shared" si="184"/>
        <v>1.6031226610834855E-3</v>
      </c>
      <c r="J155" s="3">
        <f t="shared" si="185"/>
        <v>4.1304930249978491E-3</v>
      </c>
      <c r="K155" s="3">
        <f t="shared" si="186"/>
        <v>3.7062678541739959E-3</v>
      </c>
      <c r="L155" s="3">
        <f t="shared" si="187"/>
        <v>3.3887025828059016E-3</v>
      </c>
      <c r="M155" s="3">
        <f t="shared" si="188"/>
        <v>6.2476576656447314E-3</v>
      </c>
      <c r="N155" s="3">
        <f t="shared" si="189"/>
        <v>5.6342397310529023E-3</v>
      </c>
      <c r="O155" s="3">
        <f t="shared" si="190"/>
        <v>5.1742825045283172E-3</v>
      </c>
    </row>
    <row r="156" spans="1:15" x14ac:dyDescent="0.25">
      <c r="A156" s="3">
        <v>2038</v>
      </c>
      <c r="B156" s="3">
        <f>Output!AA24</f>
        <v>8.6029124437590276</v>
      </c>
      <c r="C156" s="3">
        <f>Output!AA54</f>
        <v>6.723097793624877</v>
      </c>
      <c r="D156" s="3">
        <f>Output!AA84</f>
        <v>5.3589728247161181</v>
      </c>
      <c r="F156" s="3">
        <v>2038</v>
      </c>
      <c r="G156" s="3">
        <f t="shared" si="182"/>
        <v>2.1425763004243839E-3</v>
      </c>
      <c r="H156" s="3">
        <f t="shared" si="183"/>
        <v>1.8793020476305113E-3</v>
      </c>
      <c r="I156" s="3">
        <f t="shared" si="184"/>
        <v>1.683634473149074E-3</v>
      </c>
      <c r="J156" s="3">
        <f t="shared" si="185"/>
        <v>4.3247454694250696E-3</v>
      </c>
      <c r="K156" s="3">
        <f t="shared" si="186"/>
        <v>3.858074371916985E-3</v>
      </c>
      <c r="L156" s="3">
        <f t="shared" si="187"/>
        <v>3.5097073678279022E-3</v>
      </c>
      <c r="M156" s="3">
        <f t="shared" si="188"/>
        <v>6.5069146384257523E-3</v>
      </c>
      <c r="N156" s="3">
        <f t="shared" si="189"/>
        <v>5.8368466962034557E-3</v>
      </c>
      <c r="O156" s="3">
        <f t="shared" si="190"/>
        <v>5.3357802625067282E-3</v>
      </c>
    </row>
    <row r="157" spans="1:15" x14ac:dyDescent="0.25">
      <c r="A157" s="3">
        <v>2039</v>
      </c>
      <c r="B157" s="3">
        <f>Output!AA25</f>
        <v>8.4857719175462929</v>
      </c>
      <c r="C157" s="3">
        <f>Output!AA55</f>
        <v>6.6126901177991906</v>
      </c>
      <c r="D157" s="3">
        <f>Output!AA85</f>
        <v>5.2556361651269174</v>
      </c>
      <c r="F157" s="3">
        <v>2039</v>
      </c>
      <c r="G157" s="3">
        <f t="shared" si="182"/>
        <v>2.2700643277392329E-3</v>
      </c>
      <c r="H157" s="3">
        <f t="shared" si="183"/>
        <v>1.9786493817981238E-3</v>
      </c>
      <c r="I157" s="3">
        <f t="shared" si="184"/>
        <v>1.7625937821532632E-3</v>
      </c>
      <c r="J157" s="3">
        <f t="shared" si="185"/>
        <v>4.5202385378693239E-3</v>
      </c>
      <c r="K157" s="3">
        <f t="shared" si="186"/>
        <v>4.0104158553271778E-3</v>
      </c>
      <c r="L157" s="3">
        <f t="shared" si="187"/>
        <v>3.6307853853059331E-3</v>
      </c>
      <c r="M157" s="3">
        <f t="shared" si="188"/>
        <v>6.7704127479994106E-3</v>
      </c>
      <c r="N157" s="3">
        <f t="shared" si="189"/>
        <v>6.0421823288562279E-3</v>
      </c>
      <c r="O157" s="3">
        <f t="shared" si="190"/>
        <v>5.4989769884585997E-3</v>
      </c>
    </row>
    <row r="158" spans="1:15" x14ac:dyDescent="0.25">
      <c r="A158" s="3">
        <v>2040</v>
      </c>
      <c r="B158" s="3">
        <f>Output!AA26</f>
        <v>8.3687199318436125</v>
      </c>
      <c r="C158" s="3">
        <f>Output!AA56</f>
        <v>6.504118163585817</v>
      </c>
      <c r="D158" s="3">
        <f>Output!AA86</f>
        <v>5.1545895835897655</v>
      </c>
      <c r="F158" s="3">
        <v>2040</v>
      </c>
      <c r="G158" s="3">
        <f t="shared" si="182"/>
        <v>2.3957937965050739E-3</v>
      </c>
      <c r="H158" s="3">
        <f t="shared" si="183"/>
        <v>2.0763655592013447E-3</v>
      </c>
      <c r="I158" s="3">
        <f t="shared" si="184"/>
        <v>1.8400349936322936E-3</v>
      </c>
      <c r="J158" s="3">
        <f t="shared" si="185"/>
        <v>4.7169834850655373E-3</v>
      </c>
      <c r="K158" s="3">
        <f t="shared" si="186"/>
        <v>4.16332483006577E-3</v>
      </c>
      <c r="L158" s="3">
        <f t="shared" si="187"/>
        <v>3.7519675330777379E-3</v>
      </c>
      <c r="M158" s="3">
        <f t="shared" si="188"/>
        <v>7.0381731736259964E-3</v>
      </c>
      <c r="N158" s="3">
        <f t="shared" si="189"/>
        <v>6.2502841009301905E-3</v>
      </c>
      <c r="O158" s="3">
        <f t="shared" si="190"/>
        <v>5.6639000725231788E-3</v>
      </c>
    </row>
    <row r="159" spans="1:15" x14ac:dyDescent="0.25">
      <c r="A159" s="3">
        <v>2041</v>
      </c>
      <c r="B159" s="3">
        <f>Output!AA27</f>
        <v>8.258033622812496</v>
      </c>
      <c r="C159" s="3">
        <f>Output!AA57</f>
        <v>6.4152996936819919</v>
      </c>
      <c r="D159" s="3">
        <f>Output!AA87</f>
        <v>5.0901128270844698</v>
      </c>
      <c r="F159" s="3">
        <v>2041</v>
      </c>
      <c r="G159" s="3">
        <f t="shared" si="182"/>
        <v>2.5198603429903909E-3</v>
      </c>
      <c r="H159" s="3">
        <f t="shared" si="183"/>
        <v>2.1727473510439847E-3</v>
      </c>
      <c r="I159" s="3">
        <f t="shared" si="184"/>
        <v>1.916507523113459E-3</v>
      </c>
      <c r="J159" s="3">
        <f t="shared" si="185"/>
        <v>4.904154782112681E-3</v>
      </c>
      <c r="K159" s="3">
        <f t="shared" si="186"/>
        <v>4.3087299009891365E-3</v>
      </c>
      <c r="L159" s="3">
        <f t="shared" si="187"/>
        <v>3.867336767871096E-3</v>
      </c>
      <c r="M159" s="3">
        <f t="shared" si="188"/>
        <v>7.2884492212349668E-3</v>
      </c>
      <c r="N159" s="3">
        <f t="shared" si="189"/>
        <v>6.4447124509342856E-3</v>
      </c>
      <c r="O159" s="3">
        <f t="shared" si="190"/>
        <v>5.818166012628731E-3</v>
      </c>
    </row>
    <row r="160" spans="1:15" x14ac:dyDescent="0.25">
      <c r="A160" s="3">
        <v>2042</v>
      </c>
      <c r="B160" s="3">
        <f>Output!AA28</f>
        <v>8.1470071804336346</v>
      </c>
      <c r="C160" s="3">
        <f>Output!AA58</f>
        <v>6.32902007796792</v>
      </c>
      <c r="D160" s="3">
        <f>Output!AA88</f>
        <v>5.0296397531299268</v>
      </c>
      <c r="F160" s="3">
        <v>2042</v>
      </c>
      <c r="G160" s="3">
        <f t="shared" si="182"/>
        <v>2.6422588571203493E-3</v>
      </c>
      <c r="H160" s="3">
        <f t="shared" si="183"/>
        <v>2.2678329004101896E-3</v>
      </c>
      <c r="I160" s="3">
        <f t="shared" si="184"/>
        <v>1.9920715208807112E-3</v>
      </c>
      <c r="J160" s="3">
        <f t="shared" si="185"/>
        <v>5.0922585280395762E-3</v>
      </c>
      <c r="K160" s="3">
        <f t="shared" si="186"/>
        <v>4.4548587012154953E-3</v>
      </c>
      <c r="L160" s="3">
        <f t="shared" si="187"/>
        <v>3.9834645749630996E-3</v>
      </c>
      <c r="M160" s="3">
        <f t="shared" si="188"/>
        <v>7.5422581989588004E-3</v>
      </c>
      <c r="N160" s="3">
        <f t="shared" si="189"/>
        <v>6.6418845020207997E-3</v>
      </c>
      <c r="O160" s="3">
        <f t="shared" si="190"/>
        <v>5.9748576290454868E-3</v>
      </c>
    </row>
    <row r="161" spans="1:15" x14ac:dyDescent="0.25">
      <c r="A161" s="3">
        <v>2043</v>
      </c>
      <c r="B161" s="3">
        <f>Output!AA29</f>
        <v>8.0357754814864641</v>
      </c>
      <c r="C161" s="3">
        <f>Output!AA59</f>
        <v>6.2447853764902952</v>
      </c>
      <c r="D161" s="3">
        <f>Output!AA89</f>
        <v>4.9681524986355612</v>
      </c>
      <c r="F161" s="3">
        <v>2043</v>
      </c>
      <c r="G161" s="3">
        <f t="shared" si="182"/>
        <v>2.7629862551737214E-3</v>
      </c>
      <c r="H161" s="3">
        <f t="shared" si="183"/>
        <v>2.3616529295588835E-3</v>
      </c>
      <c r="I161" s="3">
        <f t="shared" si="184"/>
        <v>2.066711750149745E-3</v>
      </c>
      <c r="J161" s="3">
        <f t="shared" si="185"/>
        <v>5.2812909287884213E-3</v>
      </c>
      <c r="K161" s="3">
        <f t="shared" si="186"/>
        <v>4.6017601141032632E-3</v>
      </c>
      <c r="L161" s="3">
        <f t="shared" si="187"/>
        <v>4.1003346637637555E-3</v>
      </c>
      <c r="M161" s="3">
        <f t="shared" si="188"/>
        <v>7.7995956024031225E-3</v>
      </c>
      <c r="N161" s="3">
        <f t="shared" si="189"/>
        <v>6.8418672986476437E-3</v>
      </c>
      <c r="O161" s="3">
        <f t="shared" si="190"/>
        <v>6.133957577377766E-3</v>
      </c>
    </row>
    <row r="162" spans="1:15" x14ac:dyDescent="0.25">
      <c r="A162" s="3">
        <v>2044</v>
      </c>
      <c r="B162" s="3">
        <f>Output!AA30</f>
        <v>7.9251101757473581</v>
      </c>
      <c r="C162" s="3">
        <f>Output!AA60</f>
        <v>6.1565141173750471</v>
      </c>
      <c r="D162" s="3">
        <f>Output!AA90</f>
        <v>4.9063113891725862</v>
      </c>
      <c r="F162" s="3">
        <v>2044</v>
      </c>
      <c r="G162" s="3">
        <f t="shared" si="182"/>
        <v>2.8820510464945574E-3</v>
      </c>
      <c r="H162" s="3">
        <f t="shared" si="183"/>
        <v>2.4541467942993714E-3</v>
      </c>
      <c r="I162" s="3">
        <f t="shared" si="184"/>
        <v>2.1404228946956677E-3</v>
      </c>
      <c r="J162" s="3">
        <f t="shared" si="185"/>
        <v>5.4712650913750155E-3</v>
      </c>
      <c r="K162" s="3">
        <f t="shared" si="186"/>
        <v>4.7493389600706103E-3</v>
      </c>
      <c r="L162" s="3">
        <f t="shared" si="187"/>
        <v>4.2179446877101089E-3</v>
      </c>
      <c r="M162" s="3">
        <f t="shared" si="188"/>
        <v>8.0604791362554728E-3</v>
      </c>
      <c r="N162" s="3">
        <f t="shared" si="189"/>
        <v>7.0445311258418471E-3</v>
      </c>
      <c r="O162" s="3">
        <f t="shared" si="190"/>
        <v>6.2954664807245474E-3</v>
      </c>
    </row>
    <row r="163" spans="1:15" x14ac:dyDescent="0.25">
      <c r="A163" s="3">
        <v>2045</v>
      </c>
      <c r="B163" s="3">
        <f>Output!AA31</f>
        <v>7.8155129366828637</v>
      </c>
      <c r="C163" s="3">
        <f>Output!AA61</f>
        <v>6.0699551531526188</v>
      </c>
      <c r="D163" s="3">
        <f>Output!AA91</f>
        <v>4.8449646285882793</v>
      </c>
      <c r="F163" s="3">
        <v>2045</v>
      </c>
      <c r="G163" s="3">
        <f t="shared" si="182"/>
        <v>2.9994692774384184E-3</v>
      </c>
      <c r="H163" s="3">
        <f t="shared" si="183"/>
        <v>2.5453402197041864E-3</v>
      </c>
      <c r="I163" s="3">
        <f t="shared" si="184"/>
        <v>2.2132123814872884E-3</v>
      </c>
      <c r="J163" s="3">
        <f t="shared" si="185"/>
        <v>5.6622057573660666E-3</v>
      </c>
      <c r="K163" s="3">
        <f t="shared" si="186"/>
        <v>4.8976339330133187E-3</v>
      </c>
      <c r="L163" s="3">
        <f t="shared" si="187"/>
        <v>4.3363119376117355E-3</v>
      </c>
      <c r="M163" s="3">
        <f t="shared" si="188"/>
        <v>8.3249422372937195E-3</v>
      </c>
      <c r="N163" s="3">
        <f t="shared" si="189"/>
        <v>7.2499276463224537E-3</v>
      </c>
      <c r="O163" s="3">
        <f t="shared" si="190"/>
        <v>6.459411493736183E-3</v>
      </c>
    </row>
    <row r="164" spans="1:15" x14ac:dyDescent="0.25">
      <c r="A164" s="3">
        <v>2046</v>
      </c>
      <c r="B164" s="3">
        <f>Output!AA32</f>
        <v>7.706889753901776</v>
      </c>
      <c r="C164" s="3">
        <f>Output!AA62</f>
        <v>5.9848000194485937</v>
      </c>
      <c r="D164" s="3">
        <f>Output!AA92</f>
        <v>4.7860349702955132</v>
      </c>
      <c r="F164" s="3">
        <v>2046</v>
      </c>
      <c r="G164" s="3">
        <f t="shared" si="182"/>
        <v>3.1152555819732278E-3</v>
      </c>
      <c r="H164" s="3">
        <f t="shared" si="183"/>
        <v>2.635254296557431E-3</v>
      </c>
      <c r="I164" s="3">
        <f t="shared" si="184"/>
        <v>2.2851165244399405E-3</v>
      </c>
      <c r="J164" s="3">
        <f t="shared" si="185"/>
        <v>5.8541353822870665E-3</v>
      </c>
      <c r="K164" s="3">
        <f t="shared" si="186"/>
        <v>5.0466772513478551E-3</v>
      </c>
      <c r="L164" s="3">
        <f t="shared" si="187"/>
        <v>4.4555016400779678E-3</v>
      </c>
      <c r="M164" s="3">
        <f t="shared" si="188"/>
        <v>8.5930151826009108E-3</v>
      </c>
      <c r="N164" s="3">
        <f t="shared" si="189"/>
        <v>7.4581002061382832E-3</v>
      </c>
      <c r="O164" s="3">
        <f t="shared" si="190"/>
        <v>6.625886755715996E-3</v>
      </c>
    </row>
    <row r="165" spans="1:15" x14ac:dyDescent="0.25">
      <c r="A165" s="3">
        <v>2047</v>
      </c>
      <c r="B165" s="3">
        <f>Output!AA33</f>
        <v>7.5987613160664917</v>
      </c>
      <c r="C165" s="3">
        <f>Output!AA63</f>
        <v>5.9055536571450507</v>
      </c>
      <c r="D165" s="3">
        <f>Output!AA93</f>
        <v>4.7240262934331758</v>
      </c>
      <c r="F165" s="3">
        <v>2047</v>
      </c>
      <c r="G165" s="3">
        <f t="shared" si="182"/>
        <v>3.2294173930182044E-3</v>
      </c>
      <c r="H165" s="3">
        <f t="shared" si="183"/>
        <v>2.7239777967017886E-3</v>
      </c>
      <c r="I165" s="3">
        <f t="shared" si="184"/>
        <v>2.3560890651805138E-3</v>
      </c>
      <c r="J165" s="3">
        <f t="shared" si="185"/>
        <v>6.047064174454362E-3</v>
      </c>
      <c r="K165" s="3">
        <f t="shared" si="186"/>
        <v>5.1966163383597285E-3</v>
      </c>
      <c r="L165" s="3">
        <f t="shared" si="187"/>
        <v>4.5754423315998325E-3</v>
      </c>
      <c r="M165" s="3">
        <f t="shared" si="188"/>
        <v>8.8647109558905226E-3</v>
      </c>
      <c r="N165" s="3">
        <f t="shared" si="189"/>
        <v>7.6692548800176693E-3</v>
      </c>
      <c r="O165" s="3">
        <f t="shared" si="190"/>
        <v>6.79479559801915E-3</v>
      </c>
    </row>
    <row r="166" spans="1:15" x14ac:dyDescent="0.25">
      <c r="A166" s="3">
        <v>2048</v>
      </c>
      <c r="B166" s="3">
        <f>Output!AA34</f>
        <v>7.4914030882362068</v>
      </c>
      <c r="C166" s="3">
        <f>Output!AA64</f>
        <v>5.818420651827763</v>
      </c>
      <c r="D166" s="3">
        <f>Output!AA94</f>
        <v>4.6670675737699163</v>
      </c>
      <c r="F166" s="3">
        <v>2048</v>
      </c>
      <c r="G166" s="3">
        <f t="shared" si="182"/>
        <v>3.3419662820078767E-3</v>
      </c>
      <c r="H166" s="3">
        <f t="shared" si="183"/>
        <v>2.811392233266563E-3</v>
      </c>
      <c r="I166" s="3">
        <f t="shared" si="184"/>
        <v>2.4262058729507922E-3</v>
      </c>
      <c r="J166" s="3">
        <f t="shared" si="185"/>
        <v>6.2410086748584436E-3</v>
      </c>
      <c r="K166" s="3">
        <f t="shared" si="186"/>
        <v>5.3472490934215328E-3</v>
      </c>
      <c r="L166" s="3">
        <f t="shared" si="187"/>
        <v>4.6962677735478521E-3</v>
      </c>
      <c r="M166" s="3">
        <f t="shared" si="188"/>
        <v>9.1400510677090169E-3</v>
      </c>
      <c r="N166" s="3">
        <f t="shared" si="189"/>
        <v>7.8831059535765056E-3</v>
      </c>
      <c r="O166" s="3">
        <f t="shared" si="190"/>
        <v>6.9663296741449112E-3</v>
      </c>
    </row>
    <row r="167" spans="1:15" x14ac:dyDescent="0.25">
      <c r="A167" s="3">
        <v>2049</v>
      </c>
      <c r="B167" s="3">
        <f>Output!AA35</f>
        <v>7.3846241716227938</v>
      </c>
      <c r="C167" s="3">
        <f>Output!AA65</f>
        <v>5.7414332630446321</v>
      </c>
      <c r="D167" s="3">
        <f>Output!AA95</f>
        <v>4.623357661207053</v>
      </c>
      <c r="F167" s="3">
        <v>2049</v>
      </c>
      <c r="G167" s="3">
        <f t="shared" si="182"/>
        <v>3.4529109523630929E-3</v>
      </c>
      <c r="H167" s="3">
        <f t="shared" si="183"/>
        <v>2.8976500313523091E-3</v>
      </c>
      <c r="I167" s="3">
        <f t="shared" si="184"/>
        <v>2.4956659943782258E-3</v>
      </c>
      <c r="J167" s="3">
        <f t="shared" si="185"/>
        <v>6.4359799669580341E-3</v>
      </c>
      <c r="K167" s="3">
        <f t="shared" si="186"/>
        <v>5.498836315165464E-3</v>
      </c>
      <c r="L167" s="3">
        <f t="shared" si="187"/>
        <v>4.8183351931069965E-3</v>
      </c>
      <c r="M167" s="3">
        <f t="shared" si="188"/>
        <v>9.4190489815529788E-3</v>
      </c>
      <c r="N167" s="3">
        <f t="shared" si="189"/>
        <v>8.1000225989786203E-3</v>
      </c>
      <c r="O167" s="3">
        <f t="shared" si="190"/>
        <v>7.1410043918357655E-3</v>
      </c>
    </row>
    <row r="168" spans="1:15" x14ac:dyDescent="0.25">
      <c r="A168" s="3">
        <v>2050</v>
      </c>
      <c r="B168" s="3">
        <f>Output!AA36</f>
        <v>7.2785515226087947</v>
      </c>
      <c r="C168" s="3">
        <f>Output!AA66</f>
        <v>5.6611163671300408</v>
      </c>
      <c r="D168" s="3">
        <f>Output!AA96</f>
        <v>4.5674463612924869</v>
      </c>
      <c r="F168" s="3">
        <v>2050</v>
      </c>
      <c r="G168" s="3">
        <f t="shared" si="182"/>
        <v>3.5622620148643325E-3</v>
      </c>
      <c r="H168" s="3">
        <f t="shared" si="183"/>
        <v>2.9827011693109983E-3</v>
      </c>
      <c r="I168" s="3">
        <f t="shared" si="184"/>
        <v>2.564286118996886E-3</v>
      </c>
      <c r="J168" s="3">
        <f t="shared" si="185"/>
        <v>6.6319918129002864E-3</v>
      </c>
      <c r="K168" s="3">
        <f t="shared" si="186"/>
        <v>5.6512905316078773E-3</v>
      </c>
      <c r="L168" s="3">
        <f t="shared" si="187"/>
        <v>4.9413368081588707E-3</v>
      </c>
      <c r="M168" s="3">
        <f t="shared" si="188"/>
        <v>9.7017216109362443E-3</v>
      </c>
      <c r="N168" s="3">
        <f t="shared" si="189"/>
        <v>8.319879893904758E-3</v>
      </c>
      <c r="O168" s="3">
        <f t="shared" si="190"/>
        <v>7.3183874973208555E-3</v>
      </c>
    </row>
  </sheetData>
  <mergeCells count="88"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96"/>
  <sheetViews>
    <sheetView workbookViewId="0">
      <selection activeCell="K27" sqref="K27"/>
    </sheetView>
  </sheetViews>
  <sheetFormatPr defaultRowHeight="15" x14ac:dyDescent="0.25"/>
  <cols>
    <col min="1" max="1" width="15.7109375" style="3" customWidth="1"/>
    <col min="2" max="2" width="10.85546875" style="3" customWidth="1"/>
    <col min="3" max="16384" width="9.140625" style="3"/>
  </cols>
  <sheetData>
    <row r="1" spans="1:27" x14ac:dyDescent="0.25">
      <c r="A1" s="2" t="s">
        <v>26</v>
      </c>
    </row>
    <row r="2" spans="1:27" ht="15.75" x14ac:dyDescent="0.25">
      <c r="A2" s="4"/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</row>
    <row r="3" spans="1:27" x14ac:dyDescent="0.25">
      <c r="B3" s="3">
        <v>1.0999999999999999E-2</v>
      </c>
      <c r="C3" s="3">
        <v>2.3E-2</v>
      </c>
      <c r="D3" s="3">
        <v>0.01</v>
      </c>
      <c r="E3" s="3">
        <v>0.01</v>
      </c>
      <c r="F3" s="3">
        <v>2.1999999999999999E-2</v>
      </c>
      <c r="G3" s="3">
        <v>1.2999999999999999E-2</v>
      </c>
      <c r="H3" s="3">
        <v>8.9999999999999993E-3</v>
      </c>
      <c r="I3" s="3">
        <v>2.1000000000000001E-2</v>
      </c>
      <c r="J3" s="3">
        <v>0.01</v>
      </c>
      <c r="K3" s="3">
        <v>0.01</v>
      </c>
      <c r="L3" s="3">
        <v>8.9999999999999993E-3</v>
      </c>
      <c r="M3" s="3">
        <v>2.1000000000000001E-2</v>
      </c>
      <c r="N3" s="3">
        <v>0.01</v>
      </c>
      <c r="O3" s="3">
        <v>1.2E-2</v>
      </c>
      <c r="P3" s="3">
        <v>1.0999999999999999E-2</v>
      </c>
      <c r="Q3" s="3">
        <v>0.01</v>
      </c>
      <c r="R3" s="3">
        <v>8.9999999999999993E-3</v>
      </c>
      <c r="S3" s="3">
        <v>7.0000000000000001E-3</v>
      </c>
      <c r="T3" s="3">
        <v>8.0000000000000002E-3</v>
      </c>
      <c r="U3" s="3">
        <v>1.0999999999999999E-2</v>
      </c>
      <c r="V3" s="3">
        <v>1.0999999999999999E-2</v>
      </c>
      <c r="W3" s="3">
        <v>1.2999999999999999E-2</v>
      </c>
      <c r="X3" s="3">
        <v>2.3E-2</v>
      </c>
      <c r="Y3" s="3">
        <v>1.2999999999999999E-2</v>
      </c>
      <c r="Z3" s="3">
        <v>1.6E-2</v>
      </c>
      <c r="AA3" s="3">
        <v>8.0000000000000002E-3</v>
      </c>
    </row>
    <row r="4" spans="1:27" x14ac:dyDescent="0.25">
      <c r="A4" s="2" t="s">
        <v>64</v>
      </c>
    </row>
    <row r="5" spans="1:27" ht="15.75" x14ac:dyDescent="0.25">
      <c r="A5" s="4"/>
      <c r="B5" s="1" t="s">
        <v>0</v>
      </c>
      <c r="C5" s="1" t="s">
        <v>1</v>
      </c>
      <c r="D5" s="1" t="s">
        <v>2</v>
      </c>
      <c r="E5" s="1" t="s">
        <v>3</v>
      </c>
      <c r="F5" s="1" t="s">
        <v>4</v>
      </c>
      <c r="G5" s="1" t="s">
        <v>5</v>
      </c>
      <c r="H5" s="1" t="s">
        <v>6</v>
      </c>
      <c r="I5" s="1" t="s">
        <v>7</v>
      </c>
      <c r="J5" s="1" t="s">
        <v>8</v>
      </c>
      <c r="K5" s="1" t="s">
        <v>9</v>
      </c>
      <c r="L5" s="1" t="s">
        <v>10</v>
      </c>
      <c r="M5" s="1" t="s">
        <v>11</v>
      </c>
      <c r="N5" s="1" t="s">
        <v>12</v>
      </c>
      <c r="O5" s="1" t="s">
        <v>13</v>
      </c>
      <c r="P5" s="1" t="s">
        <v>14</v>
      </c>
      <c r="Q5" s="1" t="s">
        <v>15</v>
      </c>
      <c r="R5" s="1" t="s">
        <v>16</v>
      </c>
      <c r="S5" s="1" t="s">
        <v>17</v>
      </c>
      <c r="T5" s="1" t="s">
        <v>18</v>
      </c>
      <c r="U5" s="1" t="s">
        <v>19</v>
      </c>
      <c r="V5" s="1" t="s">
        <v>20</v>
      </c>
      <c r="W5" s="1" t="s">
        <v>21</v>
      </c>
      <c r="X5" s="1" t="s">
        <v>22</v>
      </c>
      <c r="Y5" s="1" t="s">
        <v>23</v>
      </c>
      <c r="Z5" s="1" t="s">
        <v>24</v>
      </c>
      <c r="AA5" s="1" t="s">
        <v>25</v>
      </c>
    </row>
    <row r="6" spans="1:27" x14ac:dyDescent="0.25">
      <c r="B6" s="3">
        <v>216283.29800000001</v>
      </c>
      <c r="C6" s="3">
        <v>563767.87199999997</v>
      </c>
      <c r="D6" s="3">
        <v>248487.092</v>
      </c>
      <c r="E6" s="3">
        <v>202051.89300000001</v>
      </c>
      <c r="F6" s="3">
        <v>599271.59</v>
      </c>
      <c r="G6" s="3">
        <v>204460.35699999999</v>
      </c>
      <c r="H6" s="3">
        <v>208431.69899999999</v>
      </c>
      <c r="I6" s="3">
        <v>583504.52399999998</v>
      </c>
      <c r="J6" s="3">
        <v>231176.266</v>
      </c>
      <c r="K6" s="3">
        <v>235883.01500000001</v>
      </c>
      <c r="L6" s="3">
        <v>214634.101</v>
      </c>
      <c r="M6" s="3">
        <v>573466.18999999994</v>
      </c>
      <c r="N6" s="3">
        <v>194522.91800000001</v>
      </c>
      <c r="O6" s="3">
        <v>194548.106</v>
      </c>
      <c r="P6" s="3">
        <v>253937.655</v>
      </c>
      <c r="Q6" s="3">
        <v>270866.88400000002</v>
      </c>
      <c r="R6" s="3">
        <v>224315.731</v>
      </c>
      <c r="S6" s="3">
        <v>183579.62100000001</v>
      </c>
      <c r="T6" s="3">
        <v>178228.42600000001</v>
      </c>
      <c r="U6" s="3">
        <v>239219.50399999999</v>
      </c>
      <c r="V6" s="3">
        <v>206327.76</v>
      </c>
      <c r="W6" s="3">
        <v>180949.764</v>
      </c>
      <c r="X6" s="3">
        <v>624392.598</v>
      </c>
      <c r="Y6" s="3">
        <v>154440.52100000001</v>
      </c>
      <c r="Z6" s="3">
        <v>241707.86</v>
      </c>
      <c r="AA6" s="3">
        <v>187614.731</v>
      </c>
    </row>
    <row r="8" spans="1:27" x14ac:dyDescent="0.25">
      <c r="A8" s="2" t="s">
        <v>34</v>
      </c>
    </row>
    <row r="9" spans="1:27" ht="15.75" x14ac:dyDescent="0.25">
      <c r="A9" s="4"/>
      <c r="B9" s="1" t="s">
        <v>0</v>
      </c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1" t="s">
        <v>6</v>
      </c>
      <c r="I9" s="1" t="s">
        <v>7</v>
      </c>
      <c r="J9" s="1" t="s">
        <v>8</v>
      </c>
      <c r="K9" s="1" t="s">
        <v>9</v>
      </c>
      <c r="L9" s="1" t="s">
        <v>10</v>
      </c>
      <c r="M9" s="1" t="s">
        <v>11</v>
      </c>
      <c r="N9" s="1" t="s">
        <v>12</v>
      </c>
      <c r="O9" s="1" t="s">
        <v>13</v>
      </c>
      <c r="P9" s="1" t="s">
        <v>14</v>
      </c>
      <c r="Q9" s="1" t="s">
        <v>15</v>
      </c>
      <c r="R9" s="1" t="s">
        <v>16</v>
      </c>
      <c r="S9" s="1" t="s">
        <v>17</v>
      </c>
      <c r="T9" s="1" t="s">
        <v>18</v>
      </c>
      <c r="U9" s="1" t="s">
        <v>19</v>
      </c>
      <c r="V9" s="1" t="s">
        <v>20</v>
      </c>
      <c r="W9" s="1" t="s">
        <v>21</v>
      </c>
      <c r="X9" s="1" t="s">
        <v>22</v>
      </c>
      <c r="Y9" s="1" t="s">
        <v>23</v>
      </c>
      <c r="Z9" s="1" t="s">
        <v>24</v>
      </c>
      <c r="AA9" s="1" t="s">
        <v>25</v>
      </c>
    </row>
    <row r="10" spans="1:27" x14ac:dyDescent="0.25">
      <c r="A10" s="1">
        <v>2024</v>
      </c>
      <c r="B10" s="3">
        <v>10.958609254937759</v>
      </c>
      <c r="C10" s="3">
        <v>7.5548925297708118</v>
      </c>
      <c r="D10" s="3">
        <v>8.6888270393004827</v>
      </c>
      <c r="E10" s="3">
        <v>9.9742477192152066</v>
      </c>
      <c r="F10" s="3">
        <v>7.0851999129417491</v>
      </c>
      <c r="G10" s="3">
        <v>10.201765227953812</v>
      </c>
      <c r="H10" s="3">
        <v>9.5582060033416649</v>
      </c>
      <c r="I10" s="3">
        <v>7.0588648696856078</v>
      </c>
      <c r="J10" s="3">
        <v>8.9647335312694647</v>
      </c>
      <c r="K10" s="3">
        <v>8.8605157480657777</v>
      </c>
      <c r="L10" s="3">
        <v>9.4976694375523572</v>
      </c>
      <c r="M10" s="3">
        <v>7.4307665441787787</v>
      </c>
      <c r="N10" s="3">
        <v>10.790007904615944</v>
      </c>
      <c r="O10" s="3">
        <v>10.475175358709809</v>
      </c>
      <c r="P10" s="3">
        <v>8.4230657653335825</v>
      </c>
      <c r="Q10" s="3">
        <v>7.699059634947341</v>
      </c>
      <c r="R10" s="3">
        <v>9.0696645644890754</v>
      </c>
      <c r="S10" s="3">
        <v>10.704783651297308</v>
      </c>
      <c r="T10" s="3">
        <v>11.511581701134848</v>
      </c>
      <c r="U10" s="3">
        <v>8.7070874658767519</v>
      </c>
      <c r="V10" s="3">
        <v>9.6066498340712538</v>
      </c>
      <c r="W10" s="3">
        <v>11.212732392171802</v>
      </c>
      <c r="X10" s="3">
        <v>6.6135583321081981</v>
      </c>
      <c r="Y10" s="3">
        <v>12.335855099254809</v>
      </c>
      <c r="Z10" s="3">
        <v>9.4760611875030332</v>
      </c>
      <c r="AA10" s="3">
        <v>10.633537420053877</v>
      </c>
    </row>
    <row r="11" spans="1:27" x14ac:dyDescent="0.25">
      <c r="A11" s="1">
        <v>2025</v>
      </c>
      <c r="B11" s="3">
        <v>10.780844644923373</v>
      </c>
      <c r="C11" s="3">
        <v>7.4483962704303819</v>
      </c>
      <c r="D11" s="3">
        <v>8.5616688771615532</v>
      </c>
      <c r="E11" s="3">
        <v>9.812647962978696</v>
      </c>
      <c r="F11" s="3">
        <v>6.9890168734728286</v>
      </c>
      <c r="G11" s="3">
        <v>10.023515944953703</v>
      </c>
      <c r="H11" s="3">
        <v>9.4036985080848936</v>
      </c>
      <c r="I11" s="3">
        <v>6.9633054141722326</v>
      </c>
      <c r="J11" s="3">
        <v>8.8221432782047735</v>
      </c>
      <c r="K11" s="3">
        <v>8.7246886156187688</v>
      </c>
      <c r="L11" s="3">
        <v>9.3507571275992909</v>
      </c>
      <c r="M11" s="3">
        <v>7.3300753761313482</v>
      </c>
      <c r="N11" s="3">
        <v>10.598782267729248</v>
      </c>
      <c r="O11" s="3">
        <v>10.294291418594115</v>
      </c>
      <c r="P11" s="3">
        <v>8.2982442507403018</v>
      </c>
      <c r="Q11" s="3">
        <v>7.5899318508895774</v>
      </c>
      <c r="R11" s="3">
        <v>8.9263682082297588</v>
      </c>
      <c r="S11" s="3">
        <v>10.492032468855404</v>
      </c>
      <c r="T11" s="3">
        <v>11.263994393298638</v>
      </c>
      <c r="U11" s="3">
        <v>8.5741260359930784</v>
      </c>
      <c r="V11" s="3">
        <v>9.4542462127332865</v>
      </c>
      <c r="W11" s="3">
        <v>11.00184349404722</v>
      </c>
      <c r="X11" s="3">
        <v>6.5259518907307026</v>
      </c>
      <c r="Y11" s="3">
        <v>12.009710774219549</v>
      </c>
      <c r="Z11" s="3">
        <v>9.3389853006354802</v>
      </c>
      <c r="AA11" s="3">
        <v>10.441685504433257</v>
      </c>
    </row>
    <row r="12" spans="1:27" x14ac:dyDescent="0.25">
      <c r="A12" s="1">
        <v>2026</v>
      </c>
      <c r="B12" s="3">
        <v>10.610120569873173</v>
      </c>
      <c r="C12" s="3">
        <v>7.3435339245134816</v>
      </c>
      <c r="D12" s="3">
        <v>8.4355482459449949</v>
      </c>
      <c r="E12" s="3">
        <v>9.65395671098101</v>
      </c>
      <c r="F12" s="3">
        <v>6.8934680668690618</v>
      </c>
      <c r="G12" s="3">
        <v>9.8478077760816589</v>
      </c>
      <c r="H12" s="3">
        <v>9.2471887864942381</v>
      </c>
      <c r="I12" s="3">
        <v>6.8688555008590733</v>
      </c>
      <c r="J12" s="3">
        <v>8.6867060491710717</v>
      </c>
      <c r="K12" s="3">
        <v>8.5948541417403579</v>
      </c>
      <c r="L12" s="3">
        <v>9.2035804052460151</v>
      </c>
      <c r="M12" s="3">
        <v>7.2302834666849813</v>
      </c>
      <c r="N12" s="3">
        <v>10.402103167200634</v>
      </c>
      <c r="O12" s="3">
        <v>10.119029483315881</v>
      </c>
      <c r="P12" s="3">
        <v>8.1764233759143767</v>
      </c>
      <c r="Q12" s="3">
        <v>7.4823338965679635</v>
      </c>
      <c r="R12" s="3">
        <v>8.7887951540310478</v>
      </c>
      <c r="S12" s="3">
        <v>10.30501119387592</v>
      </c>
      <c r="T12" s="3">
        <v>11.05648168719244</v>
      </c>
      <c r="U12" s="3">
        <v>8.4440760623949735</v>
      </c>
      <c r="V12" s="3">
        <v>9.3054161921114833</v>
      </c>
      <c r="W12" s="3">
        <v>10.799645452283196</v>
      </c>
      <c r="X12" s="3">
        <v>6.4391717863927829</v>
      </c>
      <c r="Y12" s="3">
        <v>11.728879016379233</v>
      </c>
      <c r="Z12" s="3">
        <v>9.2002744606942795</v>
      </c>
      <c r="AA12" s="3">
        <v>10.260017115451561</v>
      </c>
    </row>
    <row r="13" spans="1:27" x14ac:dyDescent="0.25">
      <c r="A13" s="1">
        <v>2027</v>
      </c>
      <c r="B13" s="3">
        <v>10.426901525173943</v>
      </c>
      <c r="C13" s="3">
        <v>7.2404000818289793</v>
      </c>
      <c r="D13" s="3">
        <v>8.3088328875311621</v>
      </c>
      <c r="E13" s="3">
        <v>9.4996631341015387</v>
      </c>
      <c r="F13" s="3">
        <v>6.7981061114867503</v>
      </c>
      <c r="G13" s="3">
        <v>9.6824516725497372</v>
      </c>
      <c r="H13" s="3">
        <v>9.0994486081656056</v>
      </c>
      <c r="I13" s="3">
        <v>6.7753357663628071</v>
      </c>
      <c r="J13" s="3">
        <v>8.5511106534514614</v>
      </c>
      <c r="K13" s="3">
        <v>8.4655153537379366</v>
      </c>
      <c r="L13" s="3">
        <v>9.0585397112084536</v>
      </c>
      <c r="M13" s="3">
        <v>7.132048610392733</v>
      </c>
      <c r="N13" s="3">
        <v>10.210277907657952</v>
      </c>
      <c r="O13" s="3">
        <v>9.938313350869711</v>
      </c>
      <c r="P13" s="3">
        <v>8.0558110357432167</v>
      </c>
      <c r="Q13" s="3">
        <v>7.3757101750256364</v>
      </c>
      <c r="R13" s="3">
        <v>8.6532933802646497</v>
      </c>
      <c r="S13" s="3">
        <v>10.124909115428821</v>
      </c>
      <c r="T13" s="3">
        <v>10.839883883547278</v>
      </c>
      <c r="U13" s="3">
        <v>8.3150658109895019</v>
      </c>
      <c r="V13" s="3">
        <v>9.1541371236444782</v>
      </c>
      <c r="W13" s="3">
        <v>10.589951634543446</v>
      </c>
      <c r="X13" s="3">
        <v>6.3542749663489158</v>
      </c>
      <c r="Y13" s="3">
        <v>11.42502191062693</v>
      </c>
      <c r="Z13" s="3">
        <v>9.0638414211445983</v>
      </c>
      <c r="AA13" s="3">
        <v>10.067771979954875</v>
      </c>
    </row>
    <row r="14" spans="1:27" x14ac:dyDescent="0.25">
      <c r="A14" s="1">
        <v>2028</v>
      </c>
      <c r="B14" s="3">
        <v>10.262648818321649</v>
      </c>
      <c r="C14" s="3">
        <v>7.138058169555233</v>
      </c>
      <c r="D14" s="3">
        <v>8.1857198727471481</v>
      </c>
      <c r="E14" s="3">
        <v>9.3407547048931647</v>
      </c>
      <c r="F14" s="3">
        <v>6.7025735043202923</v>
      </c>
      <c r="G14" s="3">
        <v>9.5169979537456495</v>
      </c>
      <c r="H14" s="3">
        <v>8.9558090311676963</v>
      </c>
      <c r="I14" s="3">
        <v>6.6832097959770502</v>
      </c>
      <c r="J14" s="3">
        <v>8.4153958311538801</v>
      </c>
      <c r="K14" s="3">
        <v>8.3391291141089994</v>
      </c>
      <c r="L14" s="3">
        <v>8.9142112514163809</v>
      </c>
      <c r="M14" s="3">
        <v>7.0350481069034441</v>
      </c>
      <c r="N14" s="3">
        <v>10.036542404803361</v>
      </c>
      <c r="O14" s="3">
        <v>9.7688707448927072</v>
      </c>
      <c r="P14" s="3">
        <v>7.936907160304278</v>
      </c>
      <c r="Q14" s="3">
        <v>7.2709149256318337</v>
      </c>
      <c r="R14" s="3">
        <v>8.5215434943418931</v>
      </c>
      <c r="S14" s="3">
        <v>9.9428674250510856</v>
      </c>
      <c r="T14" s="3">
        <v>10.638027391689294</v>
      </c>
      <c r="U14" s="3">
        <v>8.1888442549129064</v>
      </c>
      <c r="V14" s="3">
        <v>9.0116684478045812</v>
      </c>
      <c r="W14" s="3">
        <v>10.409692489813606</v>
      </c>
      <c r="X14" s="3">
        <v>6.2691473707020684</v>
      </c>
      <c r="Y14" s="3">
        <v>11.17280836684591</v>
      </c>
      <c r="Z14" s="3">
        <v>8.9320856083380598</v>
      </c>
      <c r="AA14" s="3">
        <v>9.8759993060643172</v>
      </c>
    </row>
    <row r="15" spans="1:27" x14ac:dyDescent="0.25">
      <c r="A15" s="1">
        <v>2029</v>
      </c>
      <c r="B15" s="3">
        <v>10.101930687213251</v>
      </c>
      <c r="C15" s="3">
        <v>7.0364516101559111</v>
      </c>
      <c r="D15" s="3">
        <v>8.0645853008880053</v>
      </c>
      <c r="E15" s="3">
        <v>9.1841932183297903</v>
      </c>
      <c r="F15" s="3">
        <v>6.6097833733524141</v>
      </c>
      <c r="G15" s="3">
        <v>9.3535556637027675</v>
      </c>
      <c r="H15" s="3">
        <v>8.8114490672858494</v>
      </c>
      <c r="I15" s="3">
        <v>6.593015331136602</v>
      </c>
      <c r="J15" s="3">
        <v>8.278751238260373</v>
      </c>
      <c r="K15" s="3">
        <v>8.2150544634110059</v>
      </c>
      <c r="L15" s="3">
        <v>8.7720725258242087</v>
      </c>
      <c r="M15" s="3">
        <v>6.9398491162902056</v>
      </c>
      <c r="N15" s="3">
        <v>9.8738286014636412</v>
      </c>
      <c r="O15" s="3">
        <v>9.6029157564610692</v>
      </c>
      <c r="P15" s="3">
        <v>7.8196768741589615</v>
      </c>
      <c r="Q15" s="3">
        <v>7.1679128358532465</v>
      </c>
      <c r="R15" s="3">
        <v>8.3885148313945468</v>
      </c>
      <c r="S15" s="3">
        <v>9.7571320946177043</v>
      </c>
      <c r="T15" s="3">
        <v>10.450282038346966</v>
      </c>
      <c r="U15" s="3">
        <v>8.0652607176758124</v>
      </c>
      <c r="V15" s="3">
        <v>8.8678765539568118</v>
      </c>
      <c r="W15" s="3">
        <v>10.223996330585647</v>
      </c>
      <c r="X15" s="3">
        <v>6.1823166499824351</v>
      </c>
      <c r="Y15" s="3">
        <v>10.929507546102519</v>
      </c>
      <c r="Z15" s="3">
        <v>8.7974123362742436</v>
      </c>
      <c r="AA15" s="3">
        <v>9.7069729135770935</v>
      </c>
    </row>
    <row r="16" spans="1:27" x14ac:dyDescent="0.25">
      <c r="A16" s="1">
        <v>2030</v>
      </c>
      <c r="B16" s="3">
        <v>9.9456856161430007</v>
      </c>
      <c r="C16" s="3">
        <v>6.9358717036865825</v>
      </c>
      <c r="D16" s="3">
        <v>7.9445271855790418</v>
      </c>
      <c r="E16" s="3">
        <v>9.0360027055826571</v>
      </c>
      <c r="F16" s="3">
        <v>6.5162954300341811</v>
      </c>
      <c r="G16" s="3">
        <v>9.1922446942913822</v>
      </c>
      <c r="H16" s="3">
        <v>8.6701491831993192</v>
      </c>
      <c r="I16" s="3">
        <v>6.5062453510723346</v>
      </c>
      <c r="J16" s="3">
        <v>8.150336778608116</v>
      </c>
      <c r="K16" s="3">
        <v>8.0916851717368452</v>
      </c>
      <c r="L16" s="3">
        <v>8.6313649427829997</v>
      </c>
      <c r="M16" s="3">
        <v>6.8459657077679399</v>
      </c>
      <c r="N16" s="3">
        <v>9.7035986783343056</v>
      </c>
      <c r="O16" s="3">
        <v>9.4435525390753678</v>
      </c>
      <c r="P16" s="3">
        <v>7.7044922777401759</v>
      </c>
      <c r="Q16" s="3">
        <v>7.0657227393057349</v>
      </c>
      <c r="R16" s="3">
        <v>8.2590549030539382</v>
      </c>
      <c r="S16" s="3">
        <v>9.5911615129481937</v>
      </c>
      <c r="T16" s="3">
        <v>10.259886062414344</v>
      </c>
      <c r="U16" s="3">
        <v>7.9424935377976027</v>
      </c>
      <c r="V16" s="3">
        <v>8.725665759803011</v>
      </c>
      <c r="W16" s="3">
        <v>10.033500153088276</v>
      </c>
      <c r="X16" s="3">
        <v>6.1005794393826269</v>
      </c>
      <c r="Y16" s="3">
        <v>10.686116032632782</v>
      </c>
      <c r="Z16" s="3">
        <v>8.6666940093860134</v>
      </c>
      <c r="AA16" s="3">
        <v>9.5399199216468862</v>
      </c>
    </row>
    <row r="17" spans="1:27" x14ac:dyDescent="0.25">
      <c r="A17" s="1">
        <v>2031</v>
      </c>
      <c r="B17" s="3">
        <v>9.774369495119851</v>
      </c>
      <c r="C17" s="3">
        <v>6.8632766100308054</v>
      </c>
      <c r="D17" s="3">
        <v>7.8474786687049916</v>
      </c>
      <c r="E17" s="3">
        <v>8.9250266827511897</v>
      </c>
      <c r="F17" s="3">
        <v>6.4488786042828874</v>
      </c>
      <c r="G17" s="3">
        <v>9.0800453628476472</v>
      </c>
      <c r="H17" s="3">
        <v>8.5687456844751111</v>
      </c>
      <c r="I17" s="3">
        <v>6.4441059989611844</v>
      </c>
      <c r="J17" s="3">
        <v>8.0565494090706267</v>
      </c>
      <c r="K17" s="3">
        <v>7.9938820644458071</v>
      </c>
      <c r="L17" s="3">
        <v>8.5291372513063095</v>
      </c>
      <c r="M17" s="3">
        <v>6.7699648215871724</v>
      </c>
      <c r="N17" s="3">
        <v>9.5701944255251448</v>
      </c>
      <c r="O17" s="3">
        <v>9.3209708398089273</v>
      </c>
      <c r="P17" s="3">
        <v>7.6138558860717902</v>
      </c>
      <c r="Q17" s="3">
        <v>6.9913708021889356</v>
      </c>
      <c r="R17" s="3">
        <v>8.1641879617426234</v>
      </c>
      <c r="S17" s="3">
        <v>9.4690513746543701</v>
      </c>
      <c r="T17" s="3">
        <v>10.104719542012695</v>
      </c>
      <c r="U17" s="3">
        <v>7.8507533101705551</v>
      </c>
      <c r="V17" s="3">
        <v>8.6184110681611763</v>
      </c>
      <c r="W17" s="3">
        <v>9.8995858337709866</v>
      </c>
      <c r="X17" s="3">
        <v>6.0424572560683742</v>
      </c>
      <c r="Y17" s="3">
        <v>10.49522362928931</v>
      </c>
      <c r="Z17" s="3">
        <v>8.5346672942249917</v>
      </c>
      <c r="AA17" s="3">
        <v>9.4227246513005927</v>
      </c>
    </row>
    <row r="18" spans="1:27" x14ac:dyDescent="0.25">
      <c r="A18" s="1">
        <v>2032</v>
      </c>
      <c r="B18" s="3">
        <v>9.6058430347575072</v>
      </c>
      <c r="C18" s="3">
        <v>6.7889411753230213</v>
      </c>
      <c r="D18" s="3">
        <v>7.7508406347477923</v>
      </c>
      <c r="E18" s="3">
        <v>8.8173557138060428</v>
      </c>
      <c r="F18" s="3">
        <v>6.3827923769819899</v>
      </c>
      <c r="G18" s="3">
        <v>8.9663759628682822</v>
      </c>
      <c r="H18" s="3">
        <v>8.4692484812067956</v>
      </c>
      <c r="I18" s="3">
        <v>6.3818879778474287</v>
      </c>
      <c r="J18" s="3">
        <v>7.9629462639990667</v>
      </c>
      <c r="K18" s="3">
        <v>7.8966217507740328</v>
      </c>
      <c r="L18" s="3">
        <v>8.4234977401692159</v>
      </c>
      <c r="M18" s="3">
        <v>6.692397580394335</v>
      </c>
      <c r="N18" s="3">
        <v>9.4394234727653945</v>
      </c>
      <c r="O18" s="3">
        <v>9.205365827070203</v>
      </c>
      <c r="P18" s="3">
        <v>7.5236662399246752</v>
      </c>
      <c r="Q18" s="3">
        <v>6.9178839476644267</v>
      </c>
      <c r="R18" s="3">
        <v>8.070732276225371</v>
      </c>
      <c r="S18" s="3">
        <v>9.3454671708872112</v>
      </c>
      <c r="T18" s="3">
        <v>9.9579647317220736</v>
      </c>
      <c r="U18" s="3">
        <v>7.7596657381306882</v>
      </c>
      <c r="V18" s="3">
        <v>8.5168979633638564</v>
      </c>
      <c r="W18" s="3">
        <v>9.7653426123579603</v>
      </c>
      <c r="X18" s="3">
        <v>5.9811979570874039</v>
      </c>
      <c r="Y18" s="3">
        <v>10.311097028288804</v>
      </c>
      <c r="Z18" s="3">
        <v>8.4118368181208325</v>
      </c>
      <c r="AA18" s="3">
        <v>9.3028483769364598</v>
      </c>
    </row>
    <row r="19" spans="1:27" x14ac:dyDescent="0.25">
      <c r="A19" s="1">
        <v>2033</v>
      </c>
      <c r="B19" s="3">
        <v>9.441008015293777</v>
      </c>
      <c r="C19" s="3">
        <v>6.7156239330772598</v>
      </c>
      <c r="D19" s="3">
        <v>7.6545955762432047</v>
      </c>
      <c r="E19" s="3">
        <v>8.7068618084391129</v>
      </c>
      <c r="F19" s="3">
        <v>6.3176437138617247</v>
      </c>
      <c r="G19" s="3">
        <v>8.8501529736066544</v>
      </c>
      <c r="H19" s="3">
        <v>8.3671623880191266</v>
      </c>
      <c r="I19" s="3">
        <v>6.3167141435274283</v>
      </c>
      <c r="J19" s="3">
        <v>7.8707996901555681</v>
      </c>
      <c r="K19" s="3">
        <v>7.7996378166556015</v>
      </c>
      <c r="L19" s="3">
        <v>8.3221664752246074</v>
      </c>
      <c r="M19" s="3">
        <v>6.6164555107346406</v>
      </c>
      <c r="N19" s="3">
        <v>9.3115723265769574</v>
      </c>
      <c r="O19" s="3">
        <v>9.0834653897338118</v>
      </c>
      <c r="P19" s="3">
        <v>7.4339855347068893</v>
      </c>
      <c r="Q19" s="3">
        <v>6.8452755149642188</v>
      </c>
      <c r="R19" s="3">
        <v>7.9767528364534313</v>
      </c>
      <c r="S19" s="3">
        <v>9.22541040167701</v>
      </c>
      <c r="T19" s="3">
        <v>9.8200898888080399</v>
      </c>
      <c r="U19" s="3">
        <v>7.6687840160417</v>
      </c>
      <c r="V19" s="3">
        <v>8.4166076039369422</v>
      </c>
      <c r="W19" s="3">
        <v>9.632465663405581</v>
      </c>
      <c r="X19" s="3">
        <v>5.9219276739472075</v>
      </c>
      <c r="Y19" s="3">
        <v>10.141392804333055</v>
      </c>
      <c r="Z19" s="3">
        <v>8.2879510758225461</v>
      </c>
      <c r="AA19" s="3">
        <v>9.18629485135396</v>
      </c>
    </row>
    <row r="20" spans="1:27" x14ac:dyDescent="0.25">
      <c r="A20" s="1">
        <v>2034</v>
      </c>
      <c r="B20" s="3">
        <v>9.271949006098918</v>
      </c>
      <c r="C20" s="3">
        <v>6.6445089043473367</v>
      </c>
      <c r="D20" s="3">
        <v>7.5589845378715665</v>
      </c>
      <c r="E20" s="3">
        <v>8.5963224412054178</v>
      </c>
      <c r="F20" s="3">
        <v>6.2543724136730212</v>
      </c>
      <c r="G20" s="3">
        <v>8.7409129380725119</v>
      </c>
      <c r="H20" s="3">
        <v>8.2680648097879388</v>
      </c>
      <c r="I20" s="3">
        <v>6.2530144020266114</v>
      </c>
      <c r="J20" s="3">
        <v>7.7782227558711758</v>
      </c>
      <c r="K20" s="3">
        <v>7.7031116238317887</v>
      </c>
      <c r="L20" s="3">
        <v>8.221545635086061</v>
      </c>
      <c r="M20" s="3">
        <v>6.5414999711192179</v>
      </c>
      <c r="N20" s="3">
        <v>9.1869689272060739</v>
      </c>
      <c r="O20" s="3">
        <v>8.9691259474462406</v>
      </c>
      <c r="P20" s="3">
        <v>7.3449587768779807</v>
      </c>
      <c r="Q20" s="3">
        <v>6.7704768107979021</v>
      </c>
      <c r="R20" s="3">
        <v>7.8848086615774511</v>
      </c>
      <c r="S20" s="3">
        <v>9.1079681444383791</v>
      </c>
      <c r="T20" s="3">
        <v>9.6763534519146486</v>
      </c>
      <c r="U20" s="3">
        <v>7.5786060232469215</v>
      </c>
      <c r="V20" s="3">
        <v>8.3140410159471365</v>
      </c>
      <c r="W20" s="3">
        <v>9.5068612972020237</v>
      </c>
      <c r="X20" s="3">
        <v>5.8657171211772825</v>
      </c>
      <c r="Y20" s="3">
        <v>9.9851503073434404</v>
      </c>
      <c r="Z20" s="3">
        <v>8.164562330482724</v>
      </c>
      <c r="AA20" s="3">
        <v>9.0682873758336271</v>
      </c>
    </row>
    <row r="21" spans="1:27" x14ac:dyDescent="0.25">
      <c r="A21" s="1">
        <v>2035</v>
      </c>
      <c r="B21" s="3">
        <v>9.1073993935754434</v>
      </c>
      <c r="C21" s="3">
        <v>6.5725761565931364</v>
      </c>
      <c r="D21" s="3">
        <v>7.4640735360598587</v>
      </c>
      <c r="E21" s="3">
        <v>8.48833186529267</v>
      </c>
      <c r="F21" s="3">
        <v>6.1909981577587745</v>
      </c>
      <c r="G21" s="3">
        <v>8.6330978710236046</v>
      </c>
      <c r="H21" s="3">
        <v>8.1690394758375611</v>
      </c>
      <c r="I21" s="3">
        <v>6.1864186514911133</v>
      </c>
      <c r="J21" s="3">
        <v>7.6863753651961479</v>
      </c>
      <c r="K21" s="3">
        <v>7.607813505967421</v>
      </c>
      <c r="L21" s="3">
        <v>8.1220428881702187</v>
      </c>
      <c r="M21" s="3">
        <v>6.4664186143348834</v>
      </c>
      <c r="N21" s="3">
        <v>9.0566761475951658</v>
      </c>
      <c r="O21" s="3">
        <v>8.8560899392707473</v>
      </c>
      <c r="P21" s="3">
        <v>7.2563839189376607</v>
      </c>
      <c r="Q21" s="3">
        <v>6.6965934817853183</v>
      </c>
      <c r="R21" s="3">
        <v>7.7929057212205866</v>
      </c>
      <c r="S21" s="3">
        <v>8.9920166394023404</v>
      </c>
      <c r="T21" s="3">
        <v>9.5279349299332221</v>
      </c>
      <c r="U21" s="3">
        <v>7.4890017526875408</v>
      </c>
      <c r="V21" s="3">
        <v>8.2138796923103357</v>
      </c>
      <c r="W21" s="3">
        <v>9.375443266065254</v>
      </c>
      <c r="X21" s="3">
        <v>5.8059191019922736</v>
      </c>
      <c r="Y21" s="3">
        <v>9.8389451428915766</v>
      </c>
      <c r="Z21" s="3">
        <v>8.0418572831271682</v>
      </c>
      <c r="AA21" s="3">
        <v>8.9516805853938166</v>
      </c>
    </row>
    <row r="22" spans="1:27" x14ac:dyDescent="0.25">
      <c r="A22" s="1">
        <v>2036</v>
      </c>
      <c r="B22" s="3">
        <v>8.94167794212205</v>
      </c>
      <c r="C22" s="3">
        <v>6.4977962208974649</v>
      </c>
      <c r="D22" s="3">
        <v>7.3680521944790032</v>
      </c>
      <c r="E22" s="3">
        <v>8.3785777179801837</v>
      </c>
      <c r="F22" s="3">
        <v>6.1248812075757808</v>
      </c>
      <c r="G22" s="3">
        <v>8.5229924829908192</v>
      </c>
      <c r="H22" s="3">
        <v>8.0677094363297979</v>
      </c>
      <c r="I22" s="3">
        <v>6.1207534808963304</v>
      </c>
      <c r="J22" s="3">
        <v>7.5930153637156366</v>
      </c>
      <c r="K22" s="3">
        <v>7.5114049947507748</v>
      </c>
      <c r="L22" s="3">
        <v>8.0202827398011625</v>
      </c>
      <c r="M22" s="3">
        <v>6.3886397030093454</v>
      </c>
      <c r="N22" s="3">
        <v>8.9296713853191996</v>
      </c>
      <c r="O22" s="3">
        <v>8.738224715809082</v>
      </c>
      <c r="P22" s="3">
        <v>7.1673211103454744</v>
      </c>
      <c r="Q22" s="3">
        <v>6.6206004966610239</v>
      </c>
      <c r="R22" s="3">
        <v>7.6989175468886515</v>
      </c>
      <c r="S22" s="3">
        <v>8.8679377785336779</v>
      </c>
      <c r="T22" s="3">
        <v>9.3848094272987286</v>
      </c>
      <c r="U22" s="3">
        <v>7.3980331789294294</v>
      </c>
      <c r="V22" s="3">
        <v>8.1122662424646261</v>
      </c>
      <c r="W22" s="3">
        <v>9.2487989426231447</v>
      </c>
      <c r="X22" s="3">
        <v>5.7452396861051778</v>
      </c>
      <c r="Y22" s="3">
        <v>9.6889489980036174</v>
      </c>
      <c r="Z22" s="3">
        <v>7.9205153264038302</v>
      </c>
      <c r="AA22" s="3">
        <v>8.8348713107654895</v>
      </c>
    </row>
    <row r="23" spans="1:27" x14ac:dyDescent="0.25">
      <c r="A23" s="1">
        <v>2037</v>
      </c>
      <c r="B23" s="3">
        <v>8.7821166303935385</v>
      </c>
      <c r="C23" s="3">
        <v>6.4283683868645838</v>
      </c>
      <c r="D23" s="3">
        <v>7.2727377430929634</v>
      </c>
      <c r="E23" s="3">
        <v>8.270349316953082</v>
      </c>
      <c r="F23" s="3">
        <v>6.0591542926742923</v>
      </c>
      <c r="G23" s="3">
        <v>8.4117325278730508</v>
      </c>
      <c r="H23" s="3">
        <v>7.9676960095552145</v>
      </c>
      <c r="I23" s="3">
        <v>6.0551057644119899</v>
      </c>
      <c r="J23" s="3">
        <v>7.5002069033826979</v>
      </c>
      <c r="K23" s="3">
        <v>7.4155440889894981</v>
      </c>
      <c r="L23" s="3">
        <v>7.9188355672714028</v>
      </c>
      <c r="M23" s="3">
        <v>6.3136779681908806</v>
      </c>
      <c r="N23" s="3">
        <v>8.8053809972026151</v>
      </c>
      <c r="O23" s="3">
        <v>8.6223950032934962</v>
      </c>
      <c r="P23" s="3">
        <v>7.0781607863873761</v>
      </c>
      <c r="Q23" s="3">
        <v>6.5469576503502287</v>
      </c>
      <c r="R23" s="3">
        <v>7.6058105087243257</v>
      </c>
      <c r="S23" s="3">
        <v>8.750381177973134</v>
      </c>
      <c r="T23" s="3">
        <v>9.24709316522938</v>
      </c>
      <c r="U23" s="3">
        <v>7.3077919504004463</v>
      </c>
      <c r="V23" s="3">
        <v>8.0111760966074037</v>
      </c>
      <c r="W23" s="3">
        <v>9.1204776482180137</v>
      </c>
      <c r="X23" s="3">
        <v>5.6875515421853624</v>
      </c>
      <c r="Y23" s="3">
        <v>9.5331485102321789</v>
      </c>
      <c r="Z23" s="3">
        <v>7.799646860616142</v>
      </c>
      <c r="AA23" s="3">
        <v>8.7171919963050826</v>
      </c>
    </row>
    <row r="24" spans="1:27" x14ac:dyDescent="0.25">
      <c r="A24" s="1">
        <v>2038</v>
      </c>
      <c r="B24" s="3">
        <v>8.6227563765215578</v>
      </c>
      <c r="C24" s="3">
        <v>6.357988573337308</v>
      </c>
      <c r="D24" s="3">
        <v>7.177730504791529</v>
      </c>
      <c r="E24" s="3">
        <v>8.1639566583677752</v>
      </c>
      <c r="F24" s="3">
        <v>5.9954175681370581</v>
      </c>
      <c r="G24" s="3">
        <v>8.3033058779829183</v>
      </c>
      <c r="H24" s="3">
        <v>7.8688839308411724</v>
      </c>
      <c r="I24" s="3">
        <v>5.9887423221185632</v>
      </c>
      <c r="J24" s="3">
        <v>7.4082610077112685</v>
      </c>
      <c r="K24" s="3">
        <v>7.320071147246372</v>
      </c>
      <c r="L24" s="3">
        <v>7.8187309999707111</v>
      </c>
      <c r="M24" s="3">
        <v>6.2421414401202071</v>
      </c>
      <c r="N24" s="3">
        <v>8.680395188860432</v>
      </c>
      <c r="O24" s="3">
        <v>8.507696337035096</v>
      </c>
      <c r="P24" s="3">
        <v>6.9890062965430486</v>
      </c>
      <c r="Q24" s="3">
        <v>6.4720348594547312</v>
      </c>
      <c r="R24" s="3">
        <v>7.5132014728299561</v>
      </c>
      <c r="S24" s="3">
        <v>8.6336861393990141</v>
      </c>
      <c r="T24" s="3">
        <v>9.1009829160993103</v>
      </c>
      <c r="U24" s="3">
        <v>7.2181518254318338</v>
      </c>
      <c r="V24" s="3">
        <v>7.9111098905350374</v>
      </c>
      <c r="W24" s="3">
        <v>8.9874954887547283</v>
      </c>
      <c r="X24" s="3">
        <v>5.6264151783743301</v>
      </c>
      <c r="Y24" s="3">
        <v>9.3866143814363951</v>
      </c>
      <c r="Z24" s="3">
        <v>7.6802018693592053</v>
      </c>
      <c r="AA24" s="3">
        <v>8.6029124437590276</v>
      </c>
    </row>
    <row r="25" spans="1:27" x14ac:dyDescent="0.25">
      <c r="A25" s="1">
        <v>2039</v>
      </c>
      <c r="B25" s="3">
        <v>8.4666786500652105</v>
      </c>
      <c r="C25" s="3">
        <v>6.2835119514959912</v>
      </c>
      <c r="D25" s="3">
        <v>7.0838706473506381</v>
      </c>
      <c r="E25" s="3">
        <v>8.0571233266298812</v>
      </c>
      <c r="F25" s="3">
        <v>5.9277904684363341</v>
      </c>
      <c r="G25" s="3">
        <v>8.1955176667730179</v>
      </c>
      <c r="H25" s="3">
        <v>7.7694577816392378</v>
      </c>
      <c r="I25" s="3">
        <v>5.9246569717068693</v>
      </c>
      <c r="J25" s="3">
        <v>7.3170936128475015</v>
      </c>
      <c r="K25" s="3">
        <v>7.2254030615646956</v>
      </c>
      <c r="L25" s="3">
        <v>7.7192317495346101</v>
      </c>
      <c r="M25" s="3">
        <v>6.1649687330288607</v>
      </c>
      <c r="N25" s="3">
        <v>8.5586271304739956</v>
      </c>
      <c r="O25" s="3">
        <v>8.3940572135855582</v>
      </c>
      <c r="P25" s="3">
        <v>6.9002002336370696</v>
      </c>
      <c r="Q25" s="3">
        <v>6.4001575171418255</v>
      </c>
      <c r="R25" s="3">
        <v>7.4215034731490004</v>
      </c>
      <c r="S25" s="3">
        <v>8.5169694609635336</v>
      </c>
      <c r="T25" s="3">
        <v>8.9624093996561491</v>
      </c>
      <c r="U25" s="3">
        <v>7.1294358494774652</v>
      </c>
      <c r="V25" s="3">
        <v>7.8127222711335094</v>
      </c>
      <c r="W25" s="3">
        <v>8.8626810841759927</v>
      </c>
      <c r="X25" s="3">
        <v>5.5648396485775509</v>
      </c>
      <c r="Y25" s="3">
        <v>9.2399688104951867</v>
      </c>
      <c r="Z25" s="3">
        <v>7.5613484579283723</v>
      </c>
      <c r="AA25" s="3">
        <v>8.4857719175462929</v>
      </c>
    </row>
    <row r="26" spans="1:27" x14ac:dyDescent="0.25">
      <c r="A26" s="1">
        <v>2040</v>
      </c>
      <c r="B26" s="3">
        <v>8.3134728238607849</v>
      </c>
      <c r="C26" s="3">
        <v>6.2100364256704035</v>
      </c>
      <c r="D26" s="3">
        <v>6.9896812121472616</v>
      </c>
      <c r="E26" s="3">
        <v>7.9527566095861308</v>
      </c>
      <c r="F26" s="3">
        <v>5.8609194781200236</v>
      </c>
      <c r="G26" s="3">
        <v>8.0857839990041818</v>
      </c>
      <c r="H26" s="3">
        <v>7.6714946436455493</v>
      </c>
      <c r="I26" s="3">
        <v>5.858241296109882</v>
      </c>
      <c r="J26" s="3">
        <v>7.2264840984878216</v>
      </c>
      <c r="K26" s="3">
        <v>7.1327489220292497</v>
      </c>
      <c r="L26" s="3">
        <v>7.6200037304087838</v>
      </c>
      <c r="M26" s="3">
        <v>6.0882816170284988</v>
      </c>
      <c r="N26" s="3">
        <v>8.4372163566392278</v>
      </c>
      <c r="O26" s="3">
        <v>8.2765387268863506</v>
      </c>
      <c r="P26" s="3">
        <v>6.8106511486736192</v>
      </c>
      <c r="Q26" s="3">
        <v>6.330834276897221</v>
      </c>
      <c r="R26" s="3">
        <v>7.330557719115534</v>
      </c>
      <c r="S26" s="3">
        <v>8.4023098918486152</v>
      </c>
      <c r="T26" s="3">
        <v>8.8202266512362719</v>
      </c>
      <c r="U26" s="3">
        <v>7.0414187326575233</v>
      </c>
      <c r="V26" s="3">
        <v>7.7141309765249746</v>
      </c>
      <c r="W26" s="3">
        <v>8.7401191514777725</v>
      </c>
      <c r="X26" s="3">
        <v>5.5064497037171556</v>
      </c>
      <c r="Y26" s="3">
        <v>9.1033443499421534</v>
      </c>
      <c r="Z26" s="3">
        <v>7.4435828326508826</v>
      </c>
      <c r="AA26" s="3">
        <v>8.3687199318436125</v>
      </c>
    </row>
    <row r="27" spans="1:27" x14ac:dyDescent="0.25">
      <c r="A27" s="1">
        <v>2041</v>
      </c>
      <c r="B27" s="3">
        <v>8.2105281386489732</v>
      </c>
      <c r="C27" s="3">
        <v>6.139292188205995</v>
      </c>
      <c r="D27" s="3">
        <v>6.9066385376040706</v>
      </c>
      <c r="E27" s="3">
        <v>7.8501288804556646</v>
      </c>
      <c r="F27" s="3">
        <v>5.7998630344347637</v>
      </c>
      <c r="G27" s="3">
        <v>7.9784106407123776</v>
      </c>
      <c r="H27" s="3">
        <v>7.5746310346605235</v>
      </c>
      <c r="I27" s="3">
        <v>5.794587282960844</v>
      </c>
      <c r="J27" s="3">
        <v>7.136590925818993</v>
      </c>
      <c r="K27" s="3">
        <v>7.0478106692955196</v>
      </c>
      <c r="L27" s="3">
        <v>7.5235362433285013</v>
      </c>
      <c r="M27" s="3">
        <v>6.0200660620281843</v>
      </c>
      <c r="N27" s="3">
        <v>8.3230097444419471</v>
      </c>
      <c r="O27" s="3">
        <v>8.1672847815714817</v>
      </c>
      <c r="P27" s="3">
        <v>6.7326910552061072</v>
      </c>
      <c r="Q27" s="3">
        <v>6.2603575857327982</v>
      </c>
      <c r="R27" s="3">
        <v>7.2403457911385143</v>
      </c>
      <c r="S27" s="3">
        <v>8.2893752716252092</v>
      </c>
      <c r="T27" s="3">
        <v>8.6990405798725625</v>
      </c>
      <c r="U27" s="3">
        <v>6.9568749428065297</v>
      </c>
      <c r="V27" s="3">
        <v>7.6167281314475419</v>
      </c>
      <c r="W27" s="3">
        <v>8.6242586988512269</v>
      </c>
      <c r="X27" s="3">
        <v>5.4496265104141113</v>
      </c>
      <c r="Y27" s="3">
        <v>8.9604489959018156</v>
      </c>
      <c r="Z27" s="3">
        <v>7.3549538159143317</v>
      </c>
      <c r="AA27" s="3">
        <v>8.258033622812496</v>
      </c>
    </row>
    <row r="28" spans="1:27" x14ac:dyDescent="0.25">
      <c r="A28" s="1">
        <v>2042</v>
      </c>
      <c r="B28" s="3">
        <v>8.107514880434957</v>
      </c>
      <c r="C28" s="3">
        <v>6.069739566892034</v>
      </c>
      <c r="D28" s="3">
        <v>6.8256552510422521</v>
      </c>
      <c r="E28" s="3">
        <v>7.7480491693618543</v>
      </c>
      <c r="F28" s="3">
        <v>5.7331320991240649</v>
      </c>
      <c r="G28" s="3">
        <v>7.8726698912836435</v>
      </c>
      <c r="H28" s="3">
        <v>7.4783718973610496</v>
      </c>
      <c r="I28" s="3">
        <v>5.729122175714398</v>
      </c>
      <c r="J28" s="3">
        <v>7.0489687048738414</v>
      </c>
      <c r="K28" s="3">
        <v>6.9641242505134651</v>
      </c>
      <c r="L28" s="3">
        <v>7.4277439434462105</v>
      </c>
      <c r="M28" s="3">
        <v>5.9529287828104485</v>
      </c>
      <c r="N28" s="3">
        <v>8.2103603824579263</v>
      </c>
      <c r="O28" s="3">
        <v>8.0585220172032059</v>
      </c>
      <c r="P28" s="3">
        <v>6.6531387943664528</v>
      </c>
      <c r="Q28" s="3">
        <v>6.1876349832945055</v>
      </c>
      <c r="R28" s="3">
        <v>7.1511654154518691</v>
      </c>
      <c r="S28" s="3">
        <v>8.1768560157589345</v>
      </c>
      <c r="T28" s="3">
        <v>8.5761329287987031</v>
      </c>
      <c r="U28" s="3">
        <v>6.8720155950175359</v>
      </c>
      <c r="V28" s="3">
        <v>7.519920303670828</v>
      </c>
      <c r="W28" s="3">
        <v>8.5047696675347702</v>
      </c>
      <c r="X28" s="3">
        <v>5.3904173718413837</v>
      </c>
      <c r="Y28" s="3">
        <v>8.8254473543848171</v>
      </c>
      <c r="Z28" s="3">
        <v>7.2670548607049303</v>
      </c>
      <c r="AA28" s="3">
        <v>8.1470071804336346</v>
      </c>
    </row>
    <row r="29" spans="1:27" x14ac:dyDescent="0.25">
      <c r="A29" s="1">
        <v>2043</v>
      </c>
      <c r="B29" s="3">
        <v>8.0040572812626074</v>
      </c>
      <c r="C29" s="3">
        <v>5.9992596852077726</v>
      </c>
      <c r="D29" s="3">
        <v>6.744527538945432</v>
      </c>
      <c r="E29" s="3">
        <v>7.6466041701015364</v>
      </c>
      <c r="F29" s="3">
        <v>5.6715716145922315</v>
      </c>
      <c r="G29" s="3">
        <v>7.766921817148237</v>
      </c>
      <c r="H29" s="3">
        <v>7.3824828978570958</v>
      </c>
      <c r="I29" s="3">
        <v>5.6636297426640638</v>
      </c>
      <c r="J29" s="3">
        <v>6.9594956532375791</v>
      </c>
      <c r="K29" s="3">
        <v>6.8785244804295935</v>
      </c>
      <c r="L29" s="3">
        <v>7.3325059391810514</v>
      </c>
      <c r="M29" s="3">
        <v>5.8867973759859131</v>
      </c>
      <c r="N29" s="3">
        <v>8.0978492421898007</v>
      </c>
      <c r="O29" s="3">
        <v>7.9504717222134804</v>
      </c>
      <c r="P29" s="3">
        <v>6.5735656163420382</v>
      </c>
      <c r="Q29" s="3">
        <v>6.1158536669013621</v>
      </c>
      <c r="R29" s="3">
        <v>7.0626229267037219</v>
      </c>
      <c r="S29" s="3">
        <v>8.0663384454279967</v>
      </c>
      <c r="T29" s="3">
        <v>8.4577065218805512</v>
      </c>
      <c r="U29" s="3">
        <v>6.78761630344738</v>
      </c>
      <c r="V29" s="3">
        <v>7.4237132451579368</v>
      </c>
      <c r="W29" s="3">
        <v>8.3867529670929315</v>
      </c>
      <c r="X29" s="3">
        <v>5.3324619395135278</v>
      </c>
      <c r="Y29" s="3">
        <v>8.6973237943863015</v>
      </c>
      <c r="Z29" s="3">
        <v>7.180305455324774</v>
      </c>
      <c r="AA29" s="3">
        <v>8.0357754814864641</v>
      </c>
    </row>
    <row r="30" spans="1:27" x14ac:dyDescent="0.25">
      <c r="A30" s="1">
        <v>2044</v>
      </c>
      <c r="B30" s="3">
        <v>7.9006630945327636</v>
      </c>
      <c r="C30" s="3">
        <v>5.9300247864567011</v>
      </c>
      <c r="D30" s="3">
        <v>6.6639071037395787</v>
      </c>
      <c r="E30" s="3">
        <v>7.5458774346827848</v>
      </c>
      <c r="F30" s="3">
        <v>5.6064399111234167</v>
      </c>
      <c r="G30" s="3">
        <v>7.6623355614445652</v>
      </c>
      <c r="H30" s="3">
        <v>7.2871293145550124</v>
      </c>
      <c r="I30" s="3">
        <v>5.5993502368783457</v>
      </c>
      <c r="J30" s="3">
        <v>6.8734362766571913</v>
      </c>
      <c r="K30" s="3">
        <v>6.7933549879183914</v>
      </c>
      <c r="L30" s="3">
        <v>7.237811972355285</v>
      </c>
      <c r="M30" s="3">
        <v>5.8194558346856793</v>
      </c>
      <c r="N30" s="3">
        <v>7.9866871039666938</v>
      </c>
      <c r="O30" s="3">
        <v>7.843299290866244</v>
      </c>
      <c r="P30" s="3">
        <v>6.4947654537765462</v>
      </c>
      <c r="Q30" s="3">
        <v>6.0468389646275273</v>
      </c>
      <c r="R30" s="3">
        <v>6.9728582409677387</v>
      </c>
      <c r="S30" s="3">
        <v>7.9550450417127507</v>
      </c>
      <c r="T30" s="3">
        <v>8.3391397901261666</v>
      </c>
      <c r="U30" s="3">
        <v>6.7035936807172805</v>
      </c>
      <c r="V30" s="3">
        <v>7.3278977453352816</v>
      </c>
      <c r="W30" s="3">
        <v>8.27104378325215</v>
      </c>
      <c r="X30" s="3">
        <v>5.2742926906345513</v>
      </c>
      <c r="Y30" s="3">
        <v>8.5677180006745619</v>
      </c>
      <c r="Z30" s="3">
        <v>7.093084439009524</v>
      </c>
      <c r="AA30" s="3">
        <v>7.9251101757473581</v>
      </c>
    </row>
    <row r="31" spans="1:27" x14ac:dyDescent="0.25">
      <c r="A31" s="1">
        <v>2045</v>
      </c>
      <c r="B31" s="3">
        <v>7.7985468275432179</v>
      </c>
      <c r="C31" s="3">
        <v>5.8567898255281481</v>
      </c>
      <c r="D31" s="3">
        <v>6.5822766788813301</v>
      </c>
      <c r="E31" s="3">
        <v>7.4456611255821246</v>
      </c>
      <c r="F31" s="3">
        <v>5.5387163021770691</v>
      </c>
      <c r="G31" s="3">
        <v>7.5583919020087782</v>
      </c>
      <c r="H31" s="3">
        <v>7.1927185654715569</v>
      </c>
      <c r="I31" s="3">
        <v>5.5380920834180083</v>
      </c>
      <c r="J31" s="3">
        <v>6.7874846845179588</v>
      </c>
      <c r="K31" s="3">
        <v>6.7093231319265891</v>
      </c>
      <c r="L31" s="3">
        <v>7.1420451785136718</v>
      </c>
      <c r="M31" s="3">
        <v>5.754297707833846</v>
      </c>
      <c r="N31" s="3">
        <v>7.8758697457460105</v>
      </c>
      <c r="O31" s="3">
        <v>7.7368198739517018</v>
      </c>
      <c r="P31" s="3">
        <v>6.4162141027097608</v>
      </c>
      <c r="Q31" s="3">
        <v>5.9798560464309958</v>
      </c>
      <c r="R31" s="3">
        <v>6.8844355621140867</v>
      </c>
      <c r="S31" s="3">
        <v>7.8446688494792527</v>
      </c>
      <c r="T31" s="3">
        <v>8.2196964924774942</v>
      </c>
      <c r="U31" s="3">
        <v>6.6193905383243798</v>
      </c>
      <c r="V31" s="3">
        <v>7.2335898148086191</v>
      </c>
      <c r="W31" s="3">
        <v>8.1529585100818043</v>
      </c>
      <c r="X31" s="3">
        <v>5.217689671766613</v>
      </c>
      <c r="Y31" s="3">
        <v>8.4384012410607134</v>
      </c>
      <c r="Z31" s="3">
        <v>7.0051305774667867</v>
      </c>
      <c r="AA31" s="3">
        <v>7.8155129366828637</v>
      </c>
    </row>
    <row r="32" spans="1:27" x14ac:dyDescent="0.25">
      <c r="A32" s="1">
        <v>2046</v>
      </c>
      <c r="B32" s="3">
        <v>7.6969949394784516</v>
      </c>
      <c r="C32" s="3">
        <v>5.7837961019409896</v>
      </c>
      <c r="D32" s="3">
        <v>6.4997822535739012</v>
      </c>
      <c r="E32" s="3">
        <v>7.345551731434468</v>
      </c>
      <c r="F32" s="3">
        <v>5.4725257494739639</v>
      </c>
      <c r="G32" s="3">
        <v>7.4550302985959389</v>
      </c>
      <c r="H32" s="3">
        <v>7.098939606040001</v>
      </c>
      <c r="I32" s="3">
        <v>5.4736352556564993</v>
      </c>
      <c r="J32" s="3">
        <v>6.7020725240826904</v>
      </c>
      <c r="K32" s="3">
        <v>6.6273901384520597</v>
      </c>
      <c r="L32" s="3">
        <v>7.0487293754745881</v>
      </c>
      <c r="M32" s="3">
        <v>5.6868378703199687</v>
      </c>
      <c r="N32" s="3">
        <v>7.766144283929461</v>
      </c>
      <c r="O32" s="3">
        <v>7.6312955563481273</v>
      </c>
      <c r="P32" s="3">
        <v>6.3370680666003691</v>
      </c>
      <c r="Q32" s="3">
        <v>5.9070462964459249</v>
      </c>
      <c r="R32" s="3">
        <v>6.7990674602210017</v>
      </c>
      <c r="S32" s="3">
        <v>7.7354365195587276</v>
      </c>
      <c r="T32" s="3">
        <v>8.1029941362021187</v>
      </c>
      <c r="U32" s="3">
        <v>6.5353012331277505</v>
      </c>
      <c r="V32" s="3">
        <v>7.1393718299674251</v>
      </c>
      <c r="W32" s="3">
        <v>8.0362144304645042</v>
      </c>
      <c r="X32" s="3">
        <v>5.1618739254813777</v>
      </c>
      <c r="Y32" s="3">
        <v>8.3108910123812905</v>
      </c>
      <c r="Z32" s="3">
        <v>6.9187974121862235</v>
      </c>
      <c r="AA32" s="3">
        <v>7.706889753901776</v>
      </c>
    </row>
    <row r="33" spans="1:27" x14ac:dyDescent="0.25">
      <c r="A33" s="1">
        <v>2047</v>
      </c>
      <c r="B33" s="3">
        <v>7.595862377968424</v>
      </c>
      <c r="C33" s="3">
        <v>5.7150265259812842</v>
      </c>
      <c r="D33" s="3">
        <v>6.4188450970854829</v>
      </c>
      <c r="E33" s="3">
        <v>7.2469488676433977</v>
      </c>
      <c r="F33" s="3">
        <v>5.4089852452410438</v>
      </c>
      <c r="G33" s="3">
        <v>7.3528786253043465</v>
      </c>
      <c r="H33" s="3">
        <v>7.0052908164603753</v>
      </c>
      <c r="I33" s="3">
        <v>5.4091307076867299</v>
      </c>
      <c r="J33" s="3">
        <v>6.6156910263448481</v>
      </c>
      <c r="K33" s="3">
        <v>6.5423298283920355</v>
      </c>
      <c r="L33" s="3">
        <v>6.955576739834946</v>
      </c>
      <c r="M33" s="3">
        <v>5.6191038863560552</v>
      </c>
      <c r="N33" s="3">
        <v>7.6568996874656508</v>
      </c>
      <c r="O33" s="3">
        <v>7.5262197727397888</v>
      </c>
      <c r="P33" s="3">
        <v>6.2585392085018201</v>
      </c>
      <c r="Q33" s="3">
        <v>5.8334498801639008</v>
      </c>
      <c r="R33" s="3">
        <v>6.7110447711239543</v>
      </c>
      <c r="S33" s="3">
        <v>7.6261671887423299</v>
      </c>
      <c r="T33" s="3">
        <v>7.9871817015345687</v>
      </c>
      <c r="U33" s="3">
        <v>6.4558563408137974</v>
      </c>
      <c r="V33" s="3">
        <v>7.0456944535374664</v>
      </c>
      <c r="W33" s="3">
        <v>7.9206573309659198</v>
      </c>
      <c r="X33" s="3">
        <v>5.1034181625206054</v>
      </c>
      <c r="Y33" s="3">
        <v>8.1836125893163842</v>
      </c>
      <c r="Z33" s="3">
        <v>6.8311961749360215</v>
      </c>
      <c r="AA33" s="3">
        <v>7.5987613160664917</v>
      </c>
    </row>
    <row r="34" spans="1:27" x14ac:dyDescent="0.25">
      <c r="A34" s="1">
        <v>2048</v>
      </c>
      <c r="B34" s="3">
        <v>7.4952351524039722</v>
      </c>
      <c r="C34" s="3">
        <v>5.6451016631516637</v>
      </c>
      <c r="D34" s="3">
        <v>6.3391955499753525</v>
      </c>
      <c r="E34" s="3">
        <v>7.1488285025320559</v>
      </c>
      <c r="F34" s="3">
        <v>5.343494522879082</v>
      </c>
      <c r="G34" s="3">
        <v>7.2511881069431432</v>
      </c>
      <c r="H34" s="3">
        <v>6.9140856815842255</v>
      </c>
      <c r="I34" s="3">
        <v>5.3420080336544498</v>
      </c>
      <c r="J34" s="3">
        <v>6.5286887022989344</v>
      </c>
      <c r="K34" s="3">
        <v>6.4577169995917334</v>
      </c>
      <c r="L34" s="3">
        <v>6.8633104746502411</v>
      </c>
      <c r="M34" s="3">
        <v>5.5550615521056663</v>
      </c>
      <c r="N34" s="3">
        <v>7.5484568261549949</v>
      </c>
      <c r="O34" s="3">
        <v>7.4219410965122981</v>
      </c>
      <c r="P34" s="3">
        <v>6.1817933021534355</v>
      </c>
      <c r="Q34" s="3">
        <v>5.7607179016388343</v>
      </c>
      <c r="R34" s="3">
        <v>6.6227329408655606</v>
      </c>
      <c r="S34" s="3">
        <v>7.5178899282329503</v>
      </c>
      <c r="T34" s="3">
        <v>7.8714269940747688</v>
      </c>
      <c r="U34" s="3">
        <v>6.3744377838644422</v>
      </c>
      <c r="V34" s="3">
        <v>6.9527395567985542</v>
      </c>
      <c r="W34" s="3">
        <v>7.8058002339343942</v>
      </c>
      <c r="X34" s="3">
        <v>5.047957360139244</v>
      </c>
      <c r="Y34" s="3">
        <v>8.0590481078246299</v>
      </c>
      <c r="Z34" s="3">
        <v>6.7457108454618036</v>
      </c>
      <c r="AA34" s="3">
        <v>7.4914030882362068</v>
      </c>
    </row>
    <row r="35" spans="1:27" x14ac:dyDescent="0.25">
      <c r="A35" s="1">
        <v>2049</v>
      </c>
      <c r="B35" s="3">
        <v>7.3950055462956303</v>
      </c>
      <c r="C35" s="3">
        <v>5.5740531128146849</v>
      </c>
      <c r="D35" s="3">
        <v>6.2532164106419863</v>
      </c>
      <c r="E35" s="3">
        <v>7.0526093326671093</v>
      </c>
      <c r="F35" s="3">
        <v>5.2757070976860199</v>
      </c>
      <c r="G35" s="3">
        <v>7.1503843741651192</v>
      </c>
      <c r="H35" s="3">
        <v>6.82117974720075</v>
      </c>
      <c r="I35" s="3">
        <v>5.280850891212781</v>
      </c>
      <c r="J35" s="3">
        <v>6.4426323700740751</v>
      </c>
      <c r="K35" s="3">
        <v>6.3741913967105015</v>
      </c>
      <c r="L35" s="3">
        <v>6.7688207541011556</v>
      </c>
      <c r="M35" s="3">
        <v>5.4848997668952606</v>
      </c>
      <c r="N35" s="3">
        <v>7.4404952099952135</v>
      </c>
      <c r="O35" s="3">
        <v>7.3185878784999723</v>
      </c>
      <c r="P35" s="3">
        <v>6.1072943281984822</v>
      </c>
      <c r="Q35" s="3">
        <v>5.6917492202572753</v>
      </c>
      <c r="R35" s="3">
        <v>6.532028343031774</v>
      </c>
      <c r="S35" s="3">
        <v>7.4099177453508398</v>
      </c>
      <c r="T35" s="3">
        <v>7.7565724057808083</v>
      </c>
      <c r="U35" s="3">
        <v>6.2921078810386692</v>
      </c>
      <c r="V35" s="3">
        <v>6.859788424950839</v>
      </c>
      <c r="W35" s="3">
        <v>7.6921230009278547</v>
      </c>
      <c r="X35" s="3">
        <v>4.9914672186500475</v>
      </c>
      <c r="Y35" s="3">
        <v>7.9352947415571249</v>
      </c>
      <c r="Z35" s="3">
        <v>6.6604597287522687</v>
      </c>
      <c r="AA35" s="3">
        <v>7.3846241716227938</v>
      </c>
    </row>
    <row r="36" spans="1:27" x14ac:dyDescent="0.25">
      <c r="A36" s="1">
        <v>2050</v>
      </c>
      <c r="B36" s="3">
        <v>7.295297553995467</v>
      </c>
      <c r="C36" s="3">
        <v>5.5019932509839364</v>
      </c>
      <c r="D36" s="3">
        <v>6.1722859719900685</v>
      </c>
      <c r="E36" s="3">
        <v>6.9554705597792612</v>
      </c>
      <c r="F36" s="3">
        <v>5.2114229134034415</v>
      </c>
      <c r="G36" s="3">
        <v>7.0495553158873046</v>
      </c>
      <c r="H36" s="3">
        <v>6.7289189270323408</v>
      </c>
      <c r="I36" s="3">
        <v>5.2202578557078176</v>
      </c>
      <c r="J36" s="3">
        <v>6.3568935519136804</v>
      </c>
      <c r="K36" s="3">
        <v>6.2893997212889863</v>
      </c>
      <c r="L36" s="3">
        <v>6.6785865882308588</v>
      </c>
      <c r="M36" s="3">
        <v>5.4198868263261266</v>
      </c>
      <c r="N36" s="3">
        <v>7.3331118288782102</v>
      </c>
      <c r="O36" s="3">
        <v>7.214862288008284</v>
      </c>
      <c r="P36" s="3">
        <v>6.0314763872499899</v>
      </c>
      <c r="Q36" s="3">
        <v>5.6191953797975165</v>
      </c>
      <c r="R36" s="3">
        <v>6.4431061390256552</v>
      </c>
      <c r="S36" s="3">
        <v>7.303170317322806</v>
      </c>
      <c r="T36" s="3">
        <v>7.6424072474396736</v>
      </c>
      <c r="U36" s="3">
        <v>6.2075672592226789</v>
      </c>
      <c r="V36" s="3">
        <v>6.7658752556333894</v>
      </c>
      <c r="W36" s="3">
        <v>7.5792361837441353</v>
      </c>
      <c r="X36" s="3">
        <v>4.9329773150736731</v>
      </c>
      <c r="Y36" s="3">
        <v>7.8121065396729703</v>
      </c>
      <c r="Z36" s="3">
        <v>6.5727601279344769</v>
      </c>
      <c r="AA36" s="3">
        <v>7.2785515226087947</v>
      </c>
    </row>
    <row r="38" spans="1:27" x14ac:dyDescent="0.25">
      <c r="A38" s="2" t="s">
        <v>35</v>
      </c>
    </row>
    <row r="39" spans="1:27" ht="15.75" x14ac:dyDescent="0.25">
      <c r="A39" s="4"/>
      <c r="B39" s="1" t="s">
        <v>0</v>
      </c>
      <c r="C39" s="1" t="s">
        <v>1</v>
      </c>
      <c r="D39" s="1" t="s">
        <v>2</v>
      </c>
      <c r="E39" s="1" t="s">
        <v>3</v>
      </c>
      <c r="F39" s="1" t="s">
        <v>4</v>
      </c>
      <c r="G39" s="1" t="s">
        <v>5</v>
      </c>
      <c r="H39" s="1" t="s">
        <v>6</v>
      </c>
      <c r="I39" s="1" t="s">
        <v>7</v>
      </c>
      <c r="J39" s="1" t="s">
        <v>8</v>
      </c>
      <c r="K39" s="1" t="s">
        <v>9</v>
      </c>
      <c r="L39" s="1" t="s">
        <v>10</v>
      </c>
      <c r="M39" s="1" t="s">
        <v>11</v>
      </c>
      <c r="N39" s="1" t="s">
        <v>12</v>
      </c>
      <c r="O39" s="1" t="s">
        <v>13</v>
      </c>
      <c r="P39" s="1" t="s">
        <v>14</v>
      </c>
      <c r="Q39" s="1" t="s">
        <v>15</v>
      </c>
      <c r="R39" s="1" t="s">
        <v>16</v>
      </c>
      <c r="S39" s="1" t="s">
        <v>17</v>
      </c>
      <c r="T39" s="1" t="s">
        <v>18</v>
      </c>
      <c r="U39" s="1" t="s">
        <v>19</v>
      </c>
      <c r="V39" s="1" t="s">
        <v>20</v>
      </c>
      <c r="W39" s="1" t="s">
        <v>21</v>
      </c>
      <c r="X39" s="1" t="s">
        <v>22</v>
      </c>
      <c r="Y39" s="1" t="s">
        <v>23</v>
      </c>
      <c r="Z39" s="1" t="s">
        <v>24</v>
      </c>
      <c r="AA39" s="1" t="s">
        <v>25</v>
      </c>
    </row>
    <row r="40" spans="1:27" x14ac:dyDescent="0.25">
      <c r="A40" s="1">
        <v>2024</v>
      </c>
      <c r="B40" s="3">
        <v>10.958609254937759</v>
      </c>
      <c r="C40" s="3">
        <v>7.5548925297708118</v>
      </c>
      <c r="D40" s="3">
        <v>8.6888270393004827</v>
      </c>
      <c r="E40" s="3">
        <v>9.9742477192152066</v>
      </c>
      <c r="F40" s="3">
        <v>7.0851999129417491</v>
      </c>
      <c r="G40" s="3">
        <v>10.201765227953812</v>
      </c>
      <c r="H40" s="3">
        <v>9.5582060033416649</v>
      </c>
      <c r="I40" s="3">
        <v>7.0588648696856078</v>
      </c>
      <c r="J40" s="3">
        <v>8.9647335312694647</v>
      </c>
      <c r="K40" s="3">
        <v>8.8605157480657777</v>
      </c>
      <c r="L40" s="3">
        <v>9.4976694375523572</v>
      </c>
      <c r="M40" s="3">
        <v>7.4307665441787787</v>
      </c>
      <c r="N40" s="3">
        <v>10.790007904615944</v>
      </c>
      <c r="O40" s="3">
        <v>10.475175358709809</v>
      </c>
      <c r="P40" s="3">
        <v>8.4230657653335825</v>
      </c>
      <c r="Q40" s="3">
        <v>7.699059634947341</v>
      </c>
      <c r="R40" s="3">
        <v>9.0696645644890754</v>
      </c>
      <c r="S40" s="3">
        <v>10.704783651297308</v>
      </c>
      <c r="T40" s="3">
        <v>11.511581701134848</v>
      </c>
      <c r="U40" s="3">
        <v>8.7070874658767519</v>
      </c>
      <c r="V40" s="3">
        <v>9.6066498340712538</v>
      </c>
      <c r="W40" s="3">
        <v>11.212732392171802</v>
      </c>
      <c r="X40" s="3">
        <v>6.6135583321081981</v>
      </c>
      <c r="Y40" s="3">
        <v>12.335855099254809</v>
      </c>
      <c r="Z40" s="3">
        <v>9.4760611875030332</v>
      </c>
      <c r="AA40" s="3">
        <v>10.633537420053877</v>
      </c>
    </row>
    <row r="41" spans="1:27" x14ac:dyDescent="0.25">
      <c r="A41" s="1">
        <v>2025</v>
      </c>
      <c r="B41" s="3">
        <v>10.555921321233901</v>
      </c>
      <c r="C41" s="3">
        <v>7.3084407286032462</v>
      </c>
      <c r="D41" s="3">
        <v>8.3972037343298336</v>
      </c>
      <c r="E41" s="3">
        <v>9.604879150438979</v>
      </c>
      <c r="F41" s="3">
        <v>6.8618813754216612</v>
      </c>
      <c r="G41" s="3">
        <v>9.7904028348706387</v>
      </c>
      <c r="H41" s="3">
        <v>9.2027941714302681</v>
      </c>
      <c r="I41" s="3">
        <v>6.8363993999187107</v>
      </c>
      <c r="J41" s="3">
        <v>8.6438326150675078</v>
      </c>
      <c r="K41" s="3">
        <v>8.5550080978643717</v>
      </c>
      <c r="L41" s="3">
        <v>9.1625671245170057</v>
      </c>
      <c r="M41" s="3">
        <v>7.1975009320023373</v>
      </c>
      <c r="N41" s="3">
        <v>10.349192044068536</v>
      </c>
      <c r="O41" s="3">
        <v>10.055419131290973</v>
      </c>
      <c r="P41" s="3">
        <v>8.1384975074421124</v>
      </c>
      <c r="Q41" s="3">
        <v>7.4475248887840868</v>
      </c>
      <c r="R41" s="3">
        <v>8.7498721458151003</v>
      </c>
      <c r="S41" s="3">
        <v>10.259135491165766</v>
      </c>
      <c r="T41" s="3">
        <v>11.007881439702121</v>
      </c>
      <c r="U41" s="3">
        <v>8.4034449211652582</v>
      </c>
      <c r="V41" s="3">
        <v>9.2554955982902438</v>
      </c>
      <c r="W41" s="3">
        <v>10.729455500326655</v>
      </c>
      <c r="X41" s="3">
        <v>6.4073675843636533</v>
      </c>
      <c r="Y41" s="3">
        <v>11.611752092493695</v>
      </c>
      <c r="Z41" s="3">
        <v>9.145560671272591</v>
      </c>
      <c r="AA41" s="3">
        <v>10.20971688543831</v>
      </c>
    </row>
    <row r="42" spans="1:27" x14ac:dyDescent="0.25">
      <c r="A42" s="1">
        <v>2026</v>
      </c>
      <c r="B42" s="3">
        <v>10.198260663679671</v>
      </c>
      <c r="C42" s="3">
        <v>7.0898569828815212</v>
      </c>
      <c r="D42" s="3">
        <v>8.1336475967499009</v>
      </c>
      <c r="E42" s="3">
        <v>9.2747239964035497</v>
      </c>
      <c r="F42" s="3">
        <v>6.6590993718291038</v>
      </c>
      <c r="G42" s="3">
        <v>9.4434746050510849</v>
      </c>
      <c r="H42" s="3">
        <v>8.8935244682849195</v>
      </c>
      <c r="I42" s="3">
        <v>6.6376920134051529</v>
      </c>
      <c r="J42" s="3">
        <v>8.3566124957750034</v>
      </c>
      <c r="K42" s="3">
        <v>8.2835275120126397</v>
      </c>
      <c r="L42" s="3">
        <v>8.8548699771146371</v>
      </c>
      <c r="M42" s="3">
        <v>6.9890658952474025</v>
      </c>
      <c r="N42" s="3">
        <v>9.9693908700381613</v>
      </c>
      <c r="O42" s="3">
        <v>9.6940121987866181</v>
      </c>
      <c r="P42" s="3">
        <v>7.8847864497599423</v>
      </c>
      <c r="Q42" s="3">
        <v>7.2220773082626843</v>
      </c>
      <c r="R42" s="3">
        <v>8.4651471463141981</v>
      </c>
      <c r="S42" s="3">
        <v>9.8798342162887227</v>
      </c>
      <c r="T42" s="3">
        <v>10.571507485504883</v>
      </c>
      <c r="U42" s="3">
        <v>8.1330166837238629</v>
      </c>
      <c r="V42" s="3">
        <v>8.94553406327692</v>
      </c>
      <c r="W42" s="3">
        <v>10.324969814222722</v>
      </c>
      <c r="X42" s="3">
        <v>6.2249747858281639</v>
      </c>
      <c r="Y42" s="3">
        <v>11.070134701384875</v>
      </c>
      <c r="Z42" s="3">
        <v>8.8650776933300666</v>
      </c>
      <c r="AA42" s="3">
        <v>9.8112866579692071</v>
      </c>
    </row>
    <row r="43" spans="1:27" x14ac:dyDescent="0.25">
      <c r="A43" s="1">
        <v>2027</v>
      </c>
      <c r="B43" s="3">
        <v>9.8678876408558924</v>
      </c>
      <c r="C43" s="3">
        <v>6.8743694580055079</v>
      </c>
      <c r="D43" s="3">
        <v>7.8775637164068142</v>
      </c>
      <c r="E43" s="3">
        <v>8.9519710988900272</v>
      </c>
      <c r="F43" s="3">
        <v>6.4589436734056926</v>
      </c>
      <c r="G43" s="3">
        <v>9.1055570629173843</v>
      </c>
      <c r="H43" s="3">
        <v>8.5913799518095786</v>
      </c>
      <c r="I43" s="3">
        <v>6.447795349439331</v>
      </c>
      <c r="J43" s="3">
        <v>8.078229207766995</v>
      </c>
      <c r="K43" s="3">
        <v>8.0212358914140403</v>
      </c>
      <c r="L43" s="3">
        <v>8.555768579961935</v>
      </c>
      <c r="M43" s="3">
        <v>6.7863308889850256</v>
      </c>
      <c r="N43" s="3">
        <v>9.6189143999543401</v>
      </c>
      <c r="O43" s="3">
        <v>9.3539315606646518</v>
      </c>
      <c r="P43" s="3">
        <v>7.6379969396438714</v>
      </c>
      <c r="Q43" s="3">
        <v>7.0029465663965862</v>
      </c>
      <c r="R43" s="3">
        <v>8.1868271973014064</v>
      </c>
      <c r="S43" s="3">
        <v>9.5086548171689973</v>
      </c>
      <c r="T43" s="3">
        <v>10.177779958440579</v>
      </c>
      <c r="U43" s="3">
        <v>7.8719282600206251</v>
      </c>
      <c r="V43" s="3">
        <v>8.6412409193309383</v>
      </c>
      <c r="W43" s="3">
        <v>9.9330632772173129</v>
      </c>
      <c r="X43" s="3">
        <v>6.0435360911516796</v>
      </c>
      <c r="Y43" s="3">
        <v>10.556152330564203</v>
      </c>
      <c r="Z43" s="3">
        <v>8.5860854391057462</v>
      </c>
      <c r="AA43" s="3">
        <v>9.4560732950368287</v>
      </c>
    </row>
    <row r="44" spans="1:27" x14ac:dyDescent="0.25">
      <c r="A44" s="1">
        <v>2028</v>
      </c>
      <c r="B44" s="3">
        <v>9.5484947789965346</v>
      </c>
      <c r="C44" s="3">
        <v>6.6655386431901871</v>
      </c>
      <c r="D44" s="3">
        <v>7.6287898188697003</v>
      </c>
      <c r="E44" s="3">
        <v>8.6420526417272505</v>
      </c>
      <c r="F44" s="3">
        <v>6.2646317067197606</v>
      </c>
      <c r="G44" s="3">
        <v>8.782107328977224</v>
      </c>
      <c r="H44" s="3">
        <v>8.3021209907827735</v>
      </c>
      <c r="I44" s="3">
        <v>6.2614431195039106</v>
      </c>
      <c r="J44" s="3">
        <v>7.8120112955604144</v>
      </c>
      <c r="K44" s="3">
        <v>7.7642646805028788</v>
      </c>
      <c r="L44" s="3">
        <v>8.2636115464093312</v>
      </c>
      <c r="M44" s="3">
        <v>6.5863300521788215</v>
      </c>
      <c r="N44" s="3">
        <v>9.2691828540833345</v>
      </c>
      <c r="O44" s="3">
        <v>9.01895039272069</v>
      </c>
      <c r="P44" s="3">
        <v>7.3976744565653725</v>
      </c>
      <c r="Q44" s="3">
        <v>6.7894147263541456</v>
      </c>
      <c r="R44" s="3">
        <v>7.915416423284138</v>
      </c>
      <c r="S44" s="3">
        <v>9.1628153764246001</v>
      </c>
      <c r="T44" s="3">
        <v>9.7940277164056422</v>
      </c>
      <c r="U44" s="3">
        <v>7.6185228679061359</v>
      </c>
      <c r="V44" s="3">
        <v>8.3435356463872559</v>
      </c>
      <c r="W44" s="3">
        <v>9.5646171272472724</v>
      </c>
      <c r="X44" s="3">
        <v>5.8654158155200573</v>
      </c>
      <c r="Y44" s="3">
        <v>10.07143231291489</v>
      </c>
      <c r="Z44" s="3">
        <v>8.3162783247411021</v>
      </c>
      <c r="AA44" s="3">
        <v>9.1183538396674866</v>
      </c>
    </row>
    <row r="45" spans="1:27" x14ac:dyDescent="0.25">
      <c r="A45" s="1">
        <v>2029</v>
      </c>
      <c r="B45" s="3">
        <v>9.2299577036476457</v>
      </c>
      <c r="C45" s="3">
        <v>6.4618326550442218</v>
      </c>
      <c r="D45" s="3">
        <v>7.3861822663560712</v>
      </c>
      <c r="E45" s="3">
        <v>8.3373202947591079</v>
      </c>
      <c r="F45" s="3">
        <v>6.0818311831112535</v>
      </c>
      <c r="G45" s="3">
        <v>8.4736558181486838</v>
      </c>
      <c r="H45" s="3">
        <v>8.0172118112000987</v>
      </c>
      <c r="I45" s="3">
        <v>6.0716002351077769</v>
      </c>
      <c r="J45" s="3">
        <v>7.5528450950271306</v>
      </c>
      <c r="K45" s="3">
        <v>7.5140058979021642</v>
      </c>
      <c r="L45" s="3">
        <v>7.9835575489387711</v>
      </c>
      <c r="M45" s="3">
        <v>6.3926125100020768</v>
      </c>
      <c r="N45" s="3">
        <v>8.9329354074685607</v>
      </c>
      <c r="O45" s="3">
        <v>8.7049625950035843</v>
      </c>
      <c r="P45" s="3">
        <v>7.1626748266547482</v>
      </c>
      <c r="Q45" s="3">
        <v>6.5803041120021879</v>
      </c>
      <c r="R45" s="3">
        <v>7.6523912813754764</v>
      </c>
      <c r="S45" s="3">
        <v>8.8313569080845955</v>
      </c>
      <c r="T45" s="3">
        <v>9.4344341579050059</v>
      </c>
      <c r="U45" s="3">
        <v>7.3714916618656305</v>
      </c>
      <c r="V45" s="3">
        <v>8.0568986575662525</v>
      </c>
      <c r="W45" s="3">
        <v>9.2062387442826807</v>
      </c>
      <c r="X45" s="3">
        <v>5.6938337989680745</v>
      </c>
      <c r="Y45" s="3">
        <v>9.6528620856637808</v>
      </c>
      <c r="Z45" s="3">
        <v>8.0549896102072847</v>
      </c>
      <c r="AA45" s="3">
        <v>8.7874940658293568</v>
      </c>
    </row>
    <row r="46" spans="1:27" x14ac:dyDescent="0.25">
      <c r="A46" s="1">
        <v>2030</v>
      </c>
      <c r="B46" s="3">
        <v>8.9243616892344235</v>
      </c>
      <c r="C46" s="3">
        <v>6.2632635678489592</v>
      </c>
      <c r="D46" s="3">
        <v>7.1489719816047357</v>
      </c>
      <c r="E46" s="3">
        <v>8.044012253049214</v>
      </c>
      <c r="F46" s="3">
        <v>5.8981671078672289</v>
      </c>
      <c r="G46" s="3">
        <v>8.1741099603628431</v>
      </c>
      <c r="H46" s="3">
        <v>7.7415595444440202</v>
      </c>
      <c r="I46" s="3">
        <v>5.8863848299893622</v>
      </c>
      <c r="J46" s="3">
        <v>7.300384000554299</v>
      </c>
      <c r="K46" s="3">
        <v>7.2696781567885322</v>
      </c>
      <c r="L46" s="3">
        <v>7.7105644388040107</v>
      </c>
      <c r="M46" s="3">
        <v>6.2022723205723667</v>
      </c>
      <c r="N46" s="3">
        <v>8.6128166392393535</v>
      </c>
      <c r="O46" s="3">
        <v>8.3937149202835339</v>
      </c>
      <c r="P46" s="3">
        <v>6.9346754779031539</v>
      </c>
      <c r="Q46" s="3">
        <v>6.3736281389770379</v>
      </c>
      <c r="R46" s="3">
        <v>7.395924851103973</v>
      </c>
      <c r="S46" s="3">
        <v>8.5037248927526967</v>
      </c>
      <c r="T46" s="3">
        <v>9.0812663137751812</v>
      </c>
      <c r="U46" s="3">
        <v>7.130597947312979</v>
      </c>
      <c r="V46" s="3">
        <v>7.7791789104309563</v>
      </c>
      <c r="W46" s="3">
        <v>8.866283609524233</v>
      </c>
      <c r="X46" s="3">
        <v>5.5245352701643684</v>
      </c>
      <c r="Y46" s="3">
        <v>9.2548599397340361</v>
      </c>
      <c r="Z46" s="3">
        <v>7.8026884132821497</v>
      </c>
      <c r="AA46" s="3">
        <v>8.4698092362136439</v>
      </c>
    </row>
    <row r="47" spans="1:27" x14ac:dyDescent="0.25">
      <c r="A47" s="1">
        <v>2031</v>
      </c>
      <c r="B47" s="3">
        <v>8.5935437770098346</v>
      </c>
      <c r="C47" s="3">
        <v>6.0765110670224933</v>
      </c>
      <c r="D47" s="3">
        <v>6.9182840473300979</v>
      </c>
      <c r="E47" s="3">
        <v>7.773146525513984</v>
      </c>
      <c r="F47" s="3">
        <v>5.7242052564117971</v>
      </c>
      <c r="G47" s="3">
        <v>7.8979390530104832</v>
      </c>
      <c r="H47" s="3">
        <v>7.4866649450767344</v>
      </c>
      <c r="I47" s="3">
        <v>5.7111839288675785</v>
      </c>
      <c r="J47" s="3">
        <v>7.0664941527881098</v>
      </c>
      <c r="K47" s="3">
        <v>7.0342117855641151</v>
      </c>
      <c r="L47" s="3">
        <v>7.4560488434684196</v>
      </c>
      <c r="M47" s="3">
        <v>6.0145084643670064</v>
      </c>
      <c r="N47" s="3">
        <v>8.3103880445369924</v>
      </c>
      <c r="O47" s="3">
        <v>8.1062579763106282</v>
      </c>
      <c r="P47" s="3">
        <v>6.7126596017367248</v>
      </c>
      <c r="Q47" s="3">
        <v>6.1834693387155042</v>
      </c>
      <c r="R47" s="3">
        <v>7.1576182244745992</v>
      </c>
      <c r="S47" s="3">
        <v>8.2064927750191359</v>
      </c>
      <c r="T47" s="3">
        <v>8.7404869440658999</v>
      </c>
      <c r="U47" s="3">
        <v>6.9049488727430521</v>
      </c>
      <c r="V47" s="3">
        <v>7.5230732805757015</v>
      </c>
      <c r="W47" s="3">
        <v>8.5492711942593207</v>
      </c>
      <c r="X47" s="3">
        <v>5.359271516855884</v>
      </c>
      <c r="Y47" s="3">
        <v>8.8989029930934933</v>
      </c>
      <c r="Z47" s="3">
        <v>7.5382828625040146</v>
      </c>
      <c r="AA47" s="3">
        <v>8.1744245819816701</v>
      </c>
    </row>
    <row r="48" spans="1:27" x14ac:dyDescent="0.25">
      <c r="A48" s="1">
        <v>2032</v>
      </c>
      <c r="B48" s="3">
        <v>8.2756490543582846</v>
      </c>
      <c r="C48" s="3">
        <v>5.890483635205233</v>
      </c>
      <c r="D48" s="3">
        <v>6.6934776999488417</v>
      </c>
      <c r="E48" s="3">
        <v>7.5096878266973377</v>
      </c>
      <c r="F48" s="3">
        <v>5.5561205824083491</v>
      </c>
      <c r="G48" s="3">
        <v>7.6266261596937319</v>
      </c>
      <c r="H48" s="3">
        <v>7.2371879316612695</v>
      </c>
      <c r="I48" s="3">
        <v>5.5388241670222715</v>
      </c>
      <c r="J48" s="3">
        <v>6.8382454711781362</v>
      </c>
      <c r="K48" s="3">
        <v>6.8081099525753794</v>
      </c>
      <c r="L48" s="3">
        <v>7.2083962992586699</v>
      </c>
      <c r="M48" s="3">
        <v>5.8255077338607553</v>
      </c>
      <c r="N48" s="3">
        <v>8.013489124714642</v>
      </c>
      <c r="O48" s="3">
        <v>7.8244611401495163</v>
      </c>
      <c r="P48" s="3">
        <v>6.4993127611960997</v>
      </c>
      <c r="Q48" s="3">
        <v>5.9991933269230255</v>
      </c>
      <c r="R48" s="3">
        <v>6.9254538432514696</v>
      </c>
      <c r="S48" s="3">
        <v>7.9184177741847845</v>
      </c>
      <c r="T48" s="3">
        <v>8.4179885027923298</v>
      </c>
      <c r="U48" s="3">
        <v>6.6831077496458242</v>
      </c>
      <c r="V48" s="3">
        <v>7.2732452094331048</v>
      </c>
      <c r="W48" s="3">
        <v>8.2484405050137841</v>
      </c>
      <c r="X48" s="3">
        <v>5.2053437012942094</v>
      </c>
      <c r="Y48" s="3">
        <v>8.5634216307563413</v>
      </c>
      <c r="Z48" s="3">
        <v>7.2791736842506944</v>
      </c>
      <c r="AA48" s="3">
        <v>7.8891942993808124</v>
      </c>
    </row>
    <row r="49" spans="1:27" x14ac:dyDescent="0.25">
      <c r="A49" s="1">
        <v>2033</v>
      </c>
      <c r="B49" s="3">
        <v>7.9628349741262294</v>
      </c>
      <c r="C49" s="3">
        <v>5.71058211559642</v>
      </c>
      <c r="D49" s="3">
        <v>6.475716116505974</v>
      </c>
      <c r="E49" s="3">
        <v>7.2521980789147289</v>
      </c>
      <c r="F49" s="3">
        <v>5.3897884138539478</v>
      </c>
      <c r="G49" s="3">
        <v>7.3623232518488715</v>
      </c>
      <c r="H49" s="3">
        <v>6.9931368486253449</v>
      </c>
      <c r="I49" s="3">
        <v>5.3708186809452139</v>
      </c>
      <c r="J49" s="3">
        <v>6.616424369349974</v>
      </c>
      <c r="K49" s="3">
        <v>6.5831751560046063</v>
      </c>
      <c r="L49" s="3">
        <v>6.9669483891773476</v>
      </c>
      <c r="M49" s="3">
        <v>5.6452878271640312</v>
      </c>
      <c r="N49" s="3">
        <v>7.7263743768147419</v>
      </c>
      <c r="O49" s="3">
        <v>7.5504400730155457</v>
      </c>
      <c r="P49" s="3">
        <v>6.2901009381249366</v>
      </c>
      <c r="Q49" s="3">
        <v>5.8152727169188889</v>
      </c>
      <c r="R49" s="3">
        <v>6.7011772741230144</v>
      </c>
      <c r="S49" s="3">
        <v>7.638965067357482</v>
      </c>
      <c r="T49" s="3">
        <v>8.1066503734900746</v>
      </c>
      <c r="U49" s="3">
        <v>6.4645807775386137</v>
      </c>
      <c r="V49" s="3">
        <v>7.0294637229111379</v>
      </c>
      <c r="W49" s="3">
        <v>7.9525766966861156</v>
      </c>
      <c r="X49" s="3">
        <v>5.0529329875266633</v>
      </c>
      <c r="Y49" s="3">
        <v>8.2438683388371725</v>
      </c>
      <c r="Z49" s="3">
        <v>7.0270592282929503</v>
      </c>
      <c r="AA49" s="3">
        <v>7.6108828031347295</v>
      </c>
    </row>
    <row r="50" spans="1:27" x14ac:dyDescent="0.25">
      <c r="A50" s="1">
        <v>2034</v>
      </c>
      <c r="B50" s="3">
        <v>7.6566217161293215</v>
      </c>
      <c r="C50" s="3">
        <v>5.5227292442959408</v>
      </c>
      <c r="D50" s="3">
        <v>6.261531398414502</v>
      </c>
      <c r="E50" s="3">
        <v>6.9988841066455603</v>
      </c>
      <c r="F50" s="3">
        <v>5.2161457694282607</v>
      </c>
      <c r="G50" s="3">
        <v>7.1032048708764979</v>
      </c>
      <c r="H50" s="3">
        <v>6.7564923507343053</v>
      </c>
      <c r="I50" s="3">
        <v>5.2090201021731364</v>
      </c>
      <c r="J50" s="3">
        <v>6.4002549135059548</v>
      </c>
      <c r="K50" s="3">
        <v>6.3646198956930462</v>
      </c>
      <c r="L50" s="3">
        <v>6.7276058668440442</v>
      </c>
      <c r="M50" s="3">
        <v>5.4636559378065757</v>
      </c>
      <c r="N50" s="3">
        <v>7.4457735030539896</v>
      </c>
      <c r="O50" s="3">
        <v>7.2825044255108748</v>
      </c>
      <c r="P50" s="3">
        <v>6.0834388540226918</v>
      </c>
      <c r="Q50" s="3">
        <v>5.6347678507895287</v>
      </c>
      <c r="R50" s="3">
        <v>6.4805285325690427</v>
      </c>
      <c r="S50" s="3">
        <v>7.36534890971416</v>
      </c>
      <c r="T50" s="3">
        <v>7.8018607866971905</v>
      </c>
      <c r="U50" s="3">
        <v>6.2499484434410792</v>
      </c>
      <c r="V50" s="3">
        <v>6.7935671642800246</v>
      </c>
      <c r="W50" s="3">
        <v>7.6636215510789567</v>
      </c>
      <c r="X50" s="3">
        <v>4.9040982024681581</v>
      </c>
      <c r="Y50" s="3">
        <v>7.9350595001383546</v>
      </c>
      <c r="Z50" s="3">
        <v>6.7783405374708572</v>
      </c>
      <c r="AA50" s="3">
        <v>7.3389515977379176</v>
      </c>
    </row>
    <row r="51" spans="1:27" x14ac:dyDescent="0.25">
      <c r="A51" s="1">
        <v>2035</v>
      </c>
      <c r="B51" s="3">
        <v>7.357612366478687</v>
      </c>
      <c r="C51" s="3">
        <v>5.343888125750059</v>
      </c>
      <c r="D51" s="3">
        <v>6.0512446159043005</v>
      </c>
      <c r="E51" s="3">
        <v>6.7532000335066229</v>
      </c>
      <c r="F51" s="3">
        <v>5.0530882679097209</v>
      </c>
      <c r="G51" s="3">
        <v>6.8545011455203344</v>
      </c>
      <c r="H51" s="3">
        <v>6.527220268339792</v>
      </c>
      <c r="I51" s="3">
        <v>5.0405039251846722</v>
      </c>
      <c r="J51" s="3">
        <v>6.1875623007023046</v>
      </c>
      <c r="K51" s="3">
        <v>6.1438937141497094</v>
      </c>
      <c r="L51" s="3">
        <v>6.4959259377409433</v>
      </c>
      <c r="M51" s="3">
        <v>5.288827433853907</v>
      </c>
      <c r="N51" s="3">
        <v>7.1707408837162445</v>
      </c>
      <c r="O51" s="3">
        <v>7.0217746897524611</v>
      </c>
      <c r="P51" s="3">
        <v>5.8826732855232606</v>
      </c>
      <c r="Q51" s="3">
        <v>5.4499677008424108</v>
      </c>
      <c r="R51" s="3">
        <v>6.2617089891094073</v>
      </c>
      <c r="S51" s="3">
        <v>7.0986812101779044</v>
      </c>
      <c r="T51" s="3">
        <v>7.5052848165172685</v>
      </c>
      <c r="U51" s="3">
        <v>6.0449224409966655</v>
      </c>
      <c r="V51" s="3">
        <v>6.5635780058805206</v>
      </c>
      <c r="W51" s="3">
        <v>7.3820457129881287</v>
      </c>
      <c r="X51" s="3">
        <v>4.7571649176551256</v>
      </c>
      <c r="Y51" s="3">
        <v>7.6333741553632777</v>
      </c>
      <c r="Z51" s="3">
        <v>6.5329799767392034</v>
      </c>
      <c r="AA51" s="3">
        <v>7.0736604686935092</v>
      </c>
    </row>
    <row r="52" spans="1:27" x14ac:dyDescent="0.25">
      <c r="A52" s="1">
        <v>2036</v>
      </c>
      <c r="B52" s="3">
        <v>7.1993734705420582</v>
      </c>
      <c r="C52" s="3">
        <v>5.2608652608502728</v>
      </c>
      <c r="D52" s="3">
        <v>5.9446022309007551</v>
      </c>
      <c r="E52" s="3">
        <v>6.6440491717034886</v>
      </c>
      <c r="F52" s="3">
        <v>4.9717422376403828</v>
      </c>
      <c r="G52" s="3">
        <v>6.7419951883087093</v>
      </c>
      <c r="H52" s="3">
        <v>6.4230644057030011</v>
      </c>
      <c r="I52" s="3">
        <v>4.9602317957708397</v>
      </c>
      <c r="J52" s="3">
        <v>6.0885312689067153</v>
      </c>
      <c r="K52" s="3">
        <v>6.0398895473877579</v>
      </c>
      <c r="L52" s="3">
        <v>6.3870020145271598</v>
      </c>
      <c r="M52" s="3">
        <v>5.1975672602985297</v>
      </c>
      <c r="N52" s="3">
        <v>7.0439940641298247</v>
      </c>
      <c r="O52" s="3">
        <v>6.90297282460027</v>
      </c>
      <c r="P52" s="3">
        <v>5.7863976441091225</v>
      </c>
      <c r="Q52" s="3">
        <v>5.3659096253928489</v>
      </c>
      <c r="R52" s="3">
        <v>6.1578125184663257</v>
      </c>
      <c r="S52" s="3">
        <v>6.9769479204284259</v>
      </c>
      <c r="T52" s="3">
        <v>7.367238673254743</v>
      </c>
      <c r="U52" s="3">
        <v>5.9477951096072372</v>
      </c>
      <c r="V52" s="3">
        <v>6.456880507857603</v>
      </c>
      <c r="W52" s="3">
        <v>7.255231949496534</v>
      </c>
      <c r="X52" s="3">
        <v>4.6861767783339348</v>
      </c>
      <c r="Y52" s="3">
        <v>7.5018325254656792</v>
      </c>
      <c r="Z52" s="3">
        <v>6.4089962949837611</v>
      </c>
      <c r="AA52" s="3">
        <v>6.9534172771806837</v>
      </c>
    </row>
    <row r="53" spans="1:27" x14ac:dyDescent="0.25">
      <c r="A53" s="1">
        <v>2037</v>
      </c>
      <c r="B53" s="3">
        <v>7.0440240533162095</v>
      </c>
      <c r="C53" s="3">
        <v>5.1753501950147323</v>
      </c>
      <c r="D53" s="3">
        <v>5.8414683617217218</v>
      </c>
      <c r="E53" s="3">
        <v>6.533183268065212</v>
      </c>
      <c r="F53" s="3">
        <v>4.8970799401819765</v>
      </c>
      <c r="G53" s="3">
        <v>6.6332847461789113</v>
      </c>
      <c r="H53" s="3">
        <v>6.3174606005323453</v>
      </c>
      <c r="I53" s="3">
        <v>4.8907134009123281</v>
      </c>
      <c r="J53" s="3">
        <v>5.9947211160881766</v>
      </c>
      <c r="K53" s="3">
        <v>5.937355310859636</v>
      </c>
      <c r="L53" s="3">
        <v>6.285143595373146</v>
      </c>
      <c r="M53" s="3">
        <v>5.1120621762798448</v>
      </c>
      <c r="N53" s="3">
        <v>6.9193938131981216</v>
      </c>
      <c r="O53" s="3">
        <v>6.7878824549917578</v>
      </c>
      <c r="P53" s="3">
        <v>5.6973122464868302</v>
      </c>
      <c r="Q53" s="3">
        <v>5.285771357310173</v>
      </c>
      <c r="R53" s="3">
        <v>6.0577609308739371</v>
      </c>
      <c r="S53" s="3">
        <v>6.8574055719090952</v>
      </c>
      <c r="T53" s="3">
        <v>7.2317182763588654</v>
      </c>
      <c r="U53" s="3">
        <v>5.848352253636147</v>
      </c>
      <c r="V53" s="3">
        <v>6.3520165053295186</v>
      </c>
      <c r="W53" s="3">
        <v>7.1309331946181178</v>
      </c>
      <c r="X53" s="3">
        <v>4.6143872903607202</v>
      </c>
      <c r="Y53" s="3">
        <v>7.3732879391151203</v>
      </c>
      <c r="Z53" s="3">
        <v>6.2855294931916559</v>
      </c>
      <c r="AA53" s="3">
        <v>6.83893263752433</v>
      </c>
    </row>
    <row r="54" spans="1:27" x14ac:dyDescent="0.25">
      <c r="A54" s="1">
        <v>2038</v>
      </c>
      <c r="B54" s="3">
        <v>6.8920249759767795</v>
      </c>
      <c r="C54" s="3">
        <v>5.0935388104143584</v>
      </c>
      <c r="D54" s="3">
        <v>5.7447572938367557</v>
      </c>
      <c r="E54" s="3">
        <v>6.4301705887556118</v>
      </c>
      <c r="F54" s="3">
        <v>4.8182439694203687</v>
      </c>
      <c r="G54" s="3">
        <v>6.5244046194887035</v>
      </c>
      <c r="H54" s="3">
        <v>6.2159592823281109</v>
      </c>
      <c r="I54" s="3">
        <v>4.8177680472577569</v>
      </c>
      <c r="J54" s="3">
        <v>5.899902064940048</v>
      </c>
      <c r="K54" s="3">
        <v>5.8373862008740405</v>
      </c>
      <c r="L54" s="3">
        <v>6.1819494430311721</v>
      </c>
      <c r="M54" s="3">
        <v>5.0286351570188392</v>
      </c>
      <c r="N54" s="3">
        <v>6.797887883122435</v>
      </c>
      <c r="O54" s="3">
        <v>6.671932003349907</v>
      </c>
      <c r="P54" s="3">
        <v>5.606052937203243</v>
      </c>
      <c r="Q54" s="3">
        <v>5.1996470926785161</v>
      </c>
      <c r="R54" s="3">
        <v>5.9583486212145056</v>
      </c>
      <c r="S54" s="3">
        <v>6.7427180852736992</v>
      </c>
      <c r="T54" s="3">
        <v>7.0993668404925518</v>
      </c>
      <c r="U54" s="3">
        <v>5.751951710608501</v>
      </c>
      <c r="V54" s="3">
        <v>6.2508797287309488</v>
      </c>
      <c r="W54" s="3">
        <v>7.0087525097380432</v>
      </c>
      <c r="X54" s="3">
        <v>4.5470914310816459</v>
      </c>
      <c r="Y54" s="3">
        <v>7.2485555871235814</v>
      </c>
      <c r="Z54" s="3">
        <v>6.161313619165746</v>
      </c>
      <c r="AA54" s="3">
        <v>6.723097793624877</v>
      </c>
    </row>
    <row r="55" spans="1:27" x14ac:dyDescent="0.25">
      <c r="A55" s="1">
        <v>2039</v>
      </c>
      <c r="B55" s="3">
        <v>6.7442504502617027</v>
      </c>
      <c r="C55" s="3">
        <v>5.0217355377209083</v>
      </c>
      <c r="D55" s="3">
        <v>5.6473473101784908</v>
      </c>
      <c r="E55" s="3">
        <v>6.3240912249622214</v>
      </c>
      <c r="F55" s="3">
        <v>4.7450159973512234</v>
      </c>
      <c r="G55" s="3">
        <v>6.4201257716463349</v>
      </c>
      <c r="H55" s="3">
        <v>6.1160643239509067</v>
      </c>
      <c r="I55" s="3">
        <v>4.7453545503341221</v>
      </c>
      <c r="J55" s="3">
        <v>5.8069516775595647</v>
      </c>
      <c r="K55" s="3">
        <v>5.7408096731729419</v>
      </c>
      <c r="L55" s="3">
        <v>6.0843804795811849</v>
      </c>
      <c r="M55" s="3">
        <v>4.9458825772472812</v>
      </c>
      <c r="N55" s="3">
        <v>6.6817492026150527</v>
      </c>
      <c r="O55" s="3">
        <v>6.5608913682326087</v>
      </c>
      <c r="P55" s="3">
        <v>5.5135049662044517</v>
      </c>
      <c r="Q55" s="3">
        <v>5.1177064294949366</v>
      </c>
      <c r="R55" s="3">
        <v>5.8640027975940852</v>
      </c>
      <c r="S55" s="3">
        <v>6.6292670162914309</v>
      </c>
      <c r="T55" s="3">
        <v>6.9690869958202546</v>
      </c>
      <c r="U55" s="3">
        <v>5.6596053212793436</v>
      </c>
      <c r="V55" s="3">
        <v>6.1535009698959193</v>
      </c>
      <c r="W55" s="3">
        <v>6.8893024549540582</v>
      </c>
      <c r="X55" s="3">
        <v>4.4841631779539579</v>
      </c>
      <c r="Y55" s="3">
        <v>7.126328085137188</v>
      </c>
      <c r="Z55" s="3">
        <v>6.04390522981691</v>
      </c>
      <c r="AA55" s="3">
        <v>6.6126901177991906</v>
      </c>
    </row>
    <row r="56" spans="1:27" x14ac:dyDescent="0.25">
      <c r="A56" s="1">
        <v>2040</v>
      </c>
      <c r="B56" s="3">
        <v>6.5990980298715929</v>
      </c>
      <c r="C56" s="3">
        <v>4.9484025169514014</v>
      </c>
      <c r="D56" s="3">
        <v>5.5552247562275827</v>
      </c>
      <c r="E56" s="3">
        <v>6.2212604108376368</v>
      </c>
      <c r="F56" s="3">
        <v>4.6716378460785863</v>
      </c>
      <c r="G56" s="3">
        <v>6.3165944024108356</v>
      </c>
      <c r="H56" s="3">
        <v>6.0191129929100642</v>
      </c>
      <c r="I56" s="3">
        <v>4.6733314673162694</v>
      </c>
      <c r="J56" s="3">
        <v>5.7163398500991009</v>
      </c>
      <c r="K56" s="3">
        <v>5.6453150853975274</v>
      </c>
      <c r="L56" s="3">
        <v>5.9854643457885164</v>
      </c>
      <c r="M56" s="3">
        <v>4.8646089929372716</v>
      </c>
      <c r="N56" s="3">
        <v>6.5652487066101752</v>
      </c>
      <c r="O56" s="3">
        <v>6.4490817076243818</v>
      </c>
      <c r="P56" s="3">
        <v>5.4233278009155095</v>
      </c>
      <c r="Q56" s="3">
        <v>5.0428663817952533</v>
      </c>
      <c r="R56" s="3">
        <v>5.7721951377300336</v>
      </c>
      <c r="S56" s="3">
        <v>6.5180425361498529</v>
      </c>
      <c r="T56" s="3">
        <v>6.8437573267224288</v>
      </c>
      <c r="U56" s="3">
        <v>5.5687202733216088</v>
      </c>
      <c r="V56" s="3">
        <v>6.0600860453283012</v>
      </c>
      <c r="W56" s="3">
        <v>6.7715735569492317</v>
      </c>
      <c r="X56" s="3">
        <v>4.4208549167020426</v>
      </c>
      <c r="Y56" s="3">
        <v>7.0059818998319461</v>
      </c>
      <c r="Z56" s="3">
        <v>5.9325766865812977</v>
      </c>
      <c r="AA56" s="3">
        <v>6.504118163585817</v>
      </c>
    </row>
    <row r="57" spans="1:27" x14ac:dyDescent="0.25">
      <c r="A57" s="1">
        <v>2041</v>
      </c>
      <c r="B57" s="3">
        <v>6.5186042498037331</v>
      </c>
      <c r="C57" s="3">
        <v>4.8890939779740847</v>
      </c>
      <c r="D57" s="3">
        <v>5.4877238976036846</v>
      </c>
      <c r="E57" s="3">
        <v>6.1369705915457065</v>
      </c>
      <c r="F57" s="3">
        <v>4.6141104625973943</v>
      </c>
      <c r="G57" s="3">
        <v>6.2348725171986619</v>
      </c>
      <c r="H57" s="3">
        <v>5.941209048765498</v>
      </c>
      <c r="I57" s="3">
        <v>4.6181201729003751</v>
      </c>
      <c r="J57" s="3">
        <v>5.641846880057706</v>
      </c>
      <c r="K57" s="3">
        <v>5.5756062751464031</v>
      </c>
      <c r="L57" s="3">
        <v>5.9098695625660103</v>
      </c>
      <c r="M57" s="3">
        <v>4.8091248757133371</v>
      </c>
      <c r="N57" s="3">
        <v>6.4754311428354123</v>
      </c>
      <c r="O57" s="3">
        <v>6.3634881362930642</v>
      </c>
      <c r="P57" s="3">
        <v>5.354218800417943</v>
      </c>
      <c r="Q57" s="3">
        <v>4.9784333665410987</v>
      </c>
      <c r="R57" s="3">
        <v>5.7031456241149261</v>
      </c>
      <c r="S57" s="3">
        <v>6.4318221805593794</v>
      </c>
      <c r="T57" s="3">
        <v>6.7484595546146489</v>
      </c>
      <c r="U57" s="3">
        <v>5.5007171414456453</v>
      </c>
      <c r="V57" s="3">
        <v>5.9800708348430742</v>
      </c>
      <c r="W57" s="3">
        <v>6.6791842731003745</v>
      </c>
      <c r="X57" s="3">
        <v>4.3644928540289625</v>
      </c>
      <c r="Y57" s="3">
        <v>6.9067476945120232</v>
      </c>
      <c r="Z57" s="3">
        <v>5.8640942387210018</v>
      </c>
      <c r="AA57" s="3">
        <v>6.4152996936819919</v>
      </c>
    </row>
    <row r="58" spans="1:27" x14ac:dyDescent="0.25">
      <c r="A58" s="1">
        <v>2042</v>
      </c>
      <c r="B58" s="3">
        <v>6.4344940229332108</v>
      </c>
      <c r="C58" s="3">
        <v>4.8282188603613383</v>
      </c>
      <c r="D58" s="3">
        <v>5.4213024080307806</v>
      </c>
      <c r="E58" s="3">
        <v>6.0560565470182111</v>
      </c>
      <c r="F58" s="3">
        <v>4.5572267849410037</v>
      </c>
      <c r="G58" s="3">
        <v>6.1520813658513394</v>
      </c>
      <c r="H58" s="3">
        <v>5.8668682008560573</v>
      </c>
      <c r="I58" s="3">
        <v>4.5621942754048623</v>
      </c>
      <c r="J58" s="3">
        <v>5.5692566344131196</v>
      </c>
      <c r="K58" s="3">
        <v>5.5076674832909065</v>
      </c>
      <c r="L58" s="3">
        <v>5.8291619196818916</v>
      </c>
      <c r="M58" s="3">
        <v>4.7534569726251785</v>
      </c>
      <c r="N58" s="3">
        <v>6.3860944401607487</v>
      </c>
      <c r="O58" s="3">
        <v>6.2796787107944274</v>
      </c>
      <c r="P58" s="3">
        <v>5.2842124673669266</v>
      </c>
      <c r="Q58" s="3">
        <v>4.9157068673787219</v>
      </c>
      <c r="R58" s="3">
        <v>5.6334018848529617</v>
      </c>
      <c r="S58" s="3">
        <v>6.3465874672764535</v>
      </c>
      <c r="T58" s="3">
        <v>6.6552724504972858</v>
      </c>
      <c r="U58" s="3">
        <v>5.4295394835532313</v>
      </c>
      <c r="V58" s="3">
        <v>5.907201926289722</v>
      </c>
      <c r="W58" s="3">
        <v>6.5871164779914704</v>
      </c>
      <c r="X58" s="3">
        <v>4.3108083727473234</v>
      </c>
      <c r="Y58" s="3">
        <v>6.8093279071801396</v>
      </c>
      <c r="Z58" s="3">
        <v>5.7900170661708081</v>
      </c>
      <c r="AA58" s="3">
        <v>6.32902007796792</v>
      </c>
    </row>
    <row r="59" spans="1:27" x14ac:dyDescent="0.25">
      <c r="A59" s="1">
        <v>2043</v>
      </c>
      <c r="B59" s="3">
        <v>6.3550319542253266</v>
      </c>
      <c r="C59" s="3">
        <v>4.7709004028330373</v>
      </c>
      <c r="D59" s="3">
        <v>5.3535000373442836</v>
      </c>
      <c r="E59" s="3">
        <v>5.9786985347564672</v>
      </c>
      <c r="F59" s="3">
        <v>4.500362197838121</v>
      </c>
      <c r="G59" s="3">
        <v>6.0700621482448325</v>
      </c>
      <c r="H59" s="3">
        <v>5.7914054071155983</v>
      </c>
      <c r="I59" s="3">
        <v>4.5079877604771479</v>
      </c>
      <c r="J59" s="3">
        <v>5.4957575644108916</v>
      </c>
      <c r="K59" s="3">
        <v>5.4395793116990205</v>
      </c>
      <c r="L59" s="3">
        <v>5.7577813601919638</v>
      </c>
      <c r="M59" s="3">
        <v>4.693194292546373</v>
      </c>
      <c r="N59" s="3">
        <v>6.3008873370072394</v>
      </c>
      <c r="O59" s="3">
        <v>6.1970594187183403</v>
      </c>
      <c r="P59" s="3">
        <v>5.2215628454586884</v>
      </c>
      <c r="Q59" s="3">
        <v>4.856056739436732</v>
      </c>
      <c r="R59" s="3">
        <v>5.5596329314980464</v>
      </c>
      <c r="S59" s="3">
        <v>6.261937108936924</v>
      </c>
      <c r="T59" s="3">
        <v>6.5647579918748571</v>
      </c>
      <c r="U59" s="3">
        <v>5.3583851884482616</v>
      </c>
      <c r="V59" s="3">
        <v>5.826943535399522</v>
      </c>
      <c r="W59" s="3">
        <v>6.4946097833702199</v>
      </c>
      <c r="X59" s="3">
        <v>4.2568303516853403</v>
      </c>
      <c r="Y59" s="3">
        <v>6.7116928428940401</v>
      </c>
      <c r="Z59" s="3">
        <v>5.7191955486092825</v>
      </c>
      <c r="AA59" s="3">
        <v>6.2447853764902952</v>
      </c>
    </row>
    <row r="60" spans="1:27" x14ac:dyDescent="0.25">
      <c r="A60" s="1">
        <v>2044</v>
      </c>
      <c r="B60" s="3">
        <v>6.2769262372468466</v>
      </c>
      <c r="C60" s="3">
        <v>4.7140337601156546</v>
      </c>
      <c r="D60" s="3">
        <v>5.2842531882194823</v>
      </c>
      <c r="E60" s="3">
        <v>5.896776129030358</v>
      </c>
      <c r="F60" s="3">
        <v>4.445185491819327</v>
      </c>
      <c r="G60" s="3">
        <v>5.9869341190878131</v>
      </c>
      <c r="H60" s="3">
        <v>5.7212689496250739</v>
      </c>
      <c r="I60" s="3">
        <v>4.4507322818634822</v>
      </c>
      <c r="J60" s="3">
        <v>5.4261786623228616</v>
      </c>
      <c r="K60" s="3">
        <v>5.3689749848238941</v>
      </c>
      <c r="L60" s="3">
        <v>5.6854727657632571</v>
      </c>
      <c r="M60" s="3">
        <v>4.638000473611144</v>
      </c>
      <c r="N60" s="3">
        <v>6.2157973375991595</v>
      </c>
      <c r="O60" s="3">
        <v>6.1170867214625524</v>
      </c>
      <c r="P60" s="3">
        <v>5.1553573742420626</v>
      </c>
      <c r="Q60" s="3">
        <v>4.7996213035591264</v>
      </c>
      <c r="R60" s="3">
        <v>5.490334877996478</v>
      </c>
      <c r="S60" s="3">
        <v>6.1712435675200981</v>
      </c>
      <c r="T60" s="3">
        <v>6.4758461616970804</v>
      </c>
      <c r="U60" s="3">
        <v>5.2885979518711146</v>
      </c>
      <c r="V60" s="3">
        <v>5.7501704610389046</v>
      </c>
      <c r="W60" s="3">
        <v>6.4099107151435497</v>
      </c>
      <c r="X60" s="3">
        <v>4.2051760614957985</v>
      </c>
      <c r="Y60" s="3">
        <v>6.6173636144140779</v>
      </c>
      <c r="Z60" s="3">
        <v>5.649389830449314</v>
      </c>
      <c r="AA60" s="3">
        <v>6.1565141173750471</v>
      </c>
    </row>
    <row r="61" spans="1:27" x14ac:dyDescent="0.25">
      <c r="A61" s="1">
        <v>2045</v>
      </c>
      <c r="B61" s="3">
        <v>6.1995305016913269</v>
      </c>
      <c r="C61" s="3">
        <v>4.6530740152173689</v>
      </c>
      <c r="D61" s="3">
        <v>5.2164300687398129</v>
      </c>
      <c r="E61" s="3">
        <v>5.8213999333686921</v>
      </c>
      <c r="F61" s="3">
        <v>4.3865134257720717</v>
      </c>
      <c r="G61" s="3">
        <v>5.9077154086912262</v>
      </c>
      <c r="H61" s="3">
        <v>5.6441192766044184</v>
      </c>
      <c r="I61" s="3">
        <v>4.3970114879203726</v>
      </c>
      <c r="J61" s="3">
        <v>5.3560862979010482</v>
      </c>
      <c r="K61" s="3">
        <v>5.299816535173882</v>
      </c>
      <c r="L61" s="3">
        <v>5.6091137589039626</v>
      </c>
      <c r="M61" s="3">
        <v>4.5809214134826242</v>
      </c>
      <c r="N61" s="3">
        <v>6.1281205327962347</v>
      </c>
      <c r="O61" s="3">
        <v>6.0345742486751082</v>
      </c>
      <c r="P61" s="3">
        <v>5.0892850988998566</v>
      </c>
      <c r="Q61" s="3">
        <v>4.7407238885092458</v>
      </c>
      <c r="R61" s="3">
        <v>5.4154327005057983</v>
      </c>
      <c r="S61" s="3">
        <v>6.0832681442498711</v>
      </c>
      <c r="T61" s="3">
        <v>6.3836012706053227</v>
      </c>
      <c r="U61" s="3">
        <v>5.2186483440059552</v>
      </c>
      <c r="V61" s="3">
        <v>5.6746816315632147</v>
      </c>
      <c r="W61" s="3">
        <v>6.32010521147423</v>
      </c>
      <c r="X61" s="3">
        <v>4.1525625030644067</v>
      </c>
      <c r="Y61" s="3">
        <v>6.5235494754830627</v>
      </c>
      <c r="Z61" s="3">
        <v>5.5798017347350131</v>
      </c>
      <c r="AA61" s="3">
        <v>6.0699551531526188</v>
      </c>
    </row>
    <row r="62" spans="1:27" x14ac:dyDescent="0.25">
      <c r="A62" s="1">
        <v>2046</v>
      </c>
      <c r="B62" s="3">
        <v>6.1241310510001954</v>
      </c>
      <c r="C62" s="3">
        <v>4.589467080744341</v>
      </c>
      <c r="D62" s="3">
        <v>5.1528772661506403</v>
      </c>
      <c r="E62" s="3">
        <v>5.747022114778833</v>
      </c>
      <c r="F62" s="3">
        <v>4.3327273428483437</v>
      </c>
      <c r="G62" s="3">
        <v>5.831691377826461</v>
      </c>
      <c r="H62" s="3">
        <v>5.5675228775483774</v>
      </c>
      <c r="I62" s="3">
        <v>4.3430900348802206</v>
      </c>
      <c r="J62" s="3">
        <v>5.2835249315634654</v>
      </c>
      <c r="K62" s="3">
        <v>5.2335607384610636</v>
      </c>
      <c r="L62" s="3">
        <v>5.5336989696346812</v>
      </c>
      <c r="M62" s="3">
        <v>4.5231796982161123</v>
      </c>
      <c r="N62" s="3">
        <v>6.046158365845459</v>
      </c>
      <c r="O62" s="3">
        <v>5.9523656673748961</v>
      </c>
      <c r="P62" s="3">
        <v>5.0257740671088831</v>
      </c>
      <c r="Q62" s="3">
        <v>4.684960650736139</v>
      </c>
      <c r="R62" s="3">
        <v>5.3471939432528037</v>
      </c>
      <c r="S62" s="3">
        <v>6.0012029746066577</v>
      </c>
      <c r="T62" s="3">
        <v>6.2905821433038032</v>
      </c>
      <c r="U62" s="3">
        <v>5.1474746084067675</v>
      </c>
      <c r="V62" s="3">
        <v>5.5986309792423068</v>
      </c>
      <c r="W62" s="3">
        <v>6.2316129297215097</v>
      </c>
      <c r="X62" s="3">
        <v>4.0977238394922182</v>
      </c>
      <c r="Y62" s="3">
        <v>6.4313272561825245</v>
      </c>
      <c r="Z62" s="3">
        <v>5.5139357627084014</v>
      </c>
      <c r="AA62" s="3">
        <v>5.9848000194485937</v>
      </c>
    </row>
    <row r="63" spans="1:27" x14ac:dyDescent="0.25">
      <c r="A63" s="1">
        <v>2047</v>
      </c>
      <c r="B63" s="3">
        <v>6.0478316709475743</v>
      </c>
      <c r="C63" s="3">
        <v>4.5248676179821192</v>
      </c>
      <c r="D63" s="3">
        <v>5.0885309898337532</v>
      </c>
      <c r="E63" s="3">
        <v>5.6736237821450581</v>
      </c>
      <c r="F63" s="3">
        <v>4.2751958507226195</v>
      </c>
      <c r="G63" s="3">
        <v>5.7508650910445471</v>
      </c>
      <c r="H63" s="3">
        <v>5.4915110829286675</v>
      </c>
      <c r="I63" s="3">
        <v>4.2869128944581432</v>
      </c>
      <c r="J63" s="3">
        <v>5.2111292370152844</v>
      </c>
      <c r="K63" s="3">
        <v>5.1668342620558061</v>
      </c>
      <c r="L63" s="3">
        <v>5.4644642604041556</v>
      </c>
      <c r="M63" s="3">
        <v>4.4680292482952879</v>
      </c>
      <c r="N63" s="3">
        <v>5.9631927838117544</v>
      </c>
      <c r="O63" s="3">
        <v>5.8702501906858888</v>
      </c>
      <c r="P63" s="3">
        <v>4.9620667524551525</v>
      </c>
      <c r="Q63" s="3">
        <v>4.6216321298282734</v>
      </c>
      <c r="R63" s="3">
        <v>5.2784292645973929</v>
      </c>
      <c r="S63" s="3">
        <v>5.9153428511305322</v>
      </c>
      <c r="T63" s="3">
        <v>6.2003588201534496</v>
      </c>
      <c r="U63" s="3">
        <v>5.0868060247221134</v>
      </c>
      <c r="V63" s="3">
        <v>5.5276899675048741</v>
      </c>
      <c r="W63" s="3">
        <v>6.1461477181197841</v>
      </c>
      <c r="X63" s="3">
        <v>4.0424936286053219</v>
      </c>
      <c r="Y63" s="3">
        <v>6.336775165504136</v>
      </c>
      <c r="Z63" s="3">
        <v>5.4462163526653296</v>
      </c>
      <c r="AA63" s="3">
        <v>5.9055536571450507</v>
      </c>
    </row>
    <row r="64" spans="1:27" x14ac:dyDescent="0.25">
      <c r="A64" s="1">
        <v>2048</v>
      </c>
      <c r="B64" s="3">
        <v>5.9680279568740318</v>
      </c>
      <c r="C64" s="3">
        <v>4.4710111760005944</v>
      </c>
      <c r="D64" s="3">
        <v>5.0249420903922069</v>
      </c>
      <c r="E64" s="3">
        <v>5.6001099784228385</v>
      </c>
      <c r="F64" s="3">
        <v>4.219909842086115</v>
      </c>
      <c r="G64" s="3">
        <v>5.6715495614517026</v>
      </c>
      <c r="H64" s="3">
        <v>5.4320624484759348</v>
      </c>
      <c r="I64" s="3">
        <v>4.2333718684915294</v>
      </c>
      <c r="J64" s="3">
        <v>5.141034102343089</v>
      </c>
      <c r="K64" s="3">
        <v>5.0988148242415638</v>
      </c>
      <c r="L64" s="3">
        <v>5.3933358353390481</v>
      </c>
      <c r="M64" s="3">
        <v>4.4177646022339863</v>
      </c>
      <c r="N64" s="3">
        <v>5.8847235199022174</v>
      </c>
      <c r="O64" s="3">
        <v>5.791413584384058</v>
      </c>
      <c r="P64" s="3">
        <v>4.8985593171022765</v>
      </c>
      <c r="Q64" s="3">
        <v>4.5557590197262448</v>
      </c>
      <c r="R64" s="3">
        <v>5.2094774593840825</v>
      </c>
      <c r="S64" s="3">
        <v>5.8355083439561302</v>
      </c>
      <c r="T64" s="3">
        <v>6.1115466993386196</v>
      </c>
      <c r="U64" s="3">
        <v>5.0188835632596565</v>
      </c>
      <c r="V64" s="3">
        <v>5.4573350765296187</v>
      </c>
      <c r="W64" s="3">
        <v>6.05579196739082</v>
      </c>
      <c r="X64" s="3">
        <v>3.9909166633683797</v>
      </c>
      <c r="Y64" s="3">
        <v>6.2473697651032358</v>
      </c>
      <c r="Z64" s="3">
        <v>5.377356205106536</v>
      </c>
      <c r="AA64" s="3">
        <v>5.818420651827763</v>
      </c>
    </row>
    <row r="65" spans="1:27" x14ac:dyDescent="0.25">
      <c r="A65" s="1">
        <v>2049</v>
      </c>
      <c r="B65" s="3">
        <v>5.8907992520784456</v>
      </c>
      <c r="C65" s="3">
        <v>4.4106739852018872</v>
      </c>
      <c r="D65" s="3">
        <v>4.9615605029456225</v>
      </c>
      <c r="E65" s="3">
        <v>5.5273229505540273</v>
      </c>
      <c r="F65" s="3">
        <v>4.1658927290265737</v>
      </c>
      <c r="G65" s="3">
        <v>5.5940415243096995</v>
      </c>
      <c r="H65" s="3">
        <v>5.3619042268792061</v>
      </c>
      <c r="I65" s="3">
        <v>4.1815108266050158</v>
      </c>
      <c r="J65" s="3">
        <v>5.0765170871183871</v>
      </c>
      <c r="K65" s="3">
        <v>5.0304057324860105</v>
      </c>
      <c r="L65" s="3">
        <v>5.3189525283131305</v>
      </c>
      <c r="M65" s="3">
        <v>4.3601600407416399</v>
      </c>
      <c r="N65" s="3">
        <v>5.8046294088062727</v>
      </c>
      <c r="O65" s="3">
        <v>5.7120898073993942</v>
      </c>
      <c r="P65" s="3">
        <v>4.8344230190194937</v>
      </c>
      <c r="Q65" s="3">
        <v>4.493476817648995</v>
      </c>
      <c r="R65" s="3">
        <v>5.1445398736381973</v>
      </c>
      <c r="S65" s="3">
        <v>5.7536305411534636</v>
      </c>
      <c r="T65" s="3">
        <v>6.0266676289428407</v>
      </c>
      <c r="U65" s="3">
        <v>4.955271858312134</v>
      </c>
      <c r="V65" s="3">
        <v>5.3826301902362257</v>
      </c>
      <c r="W65" s="3">
        <v>5.9731579747858365</v>
      </c>
      <c r="X65" s="3">
        <v>3.9368510433151456</v>
      </c>
      <c r="Y65" s="3">
        <v>6.1545232173603104</v>
      </c>
      <c r="Z65" s="3">
        <v>5.3075590844984788</v>
      </c>
      <c r="AA65" s="3">
        <v>5.7414332630446321</v>
      </c>
    </row>
    <row r="66" spans="1:27" x14ac:dyDescent="0.25">
      <c r="A66" s="1">
        <v>2050</v>
      </c>
      <c r="B66" s="3">
        <v>5.8146710418571557</v>
      </c>
      <c r="C66" s="3">
        <v>4.3555535546023227</v>
      </c>
      <c r="D66" s="3">
        <v>4.9032304768627846</v>
      </c>
      <c r="E66" s="3">
        <v>5.4626587586274944</v>
      </c>
      <c r="F66" s="3">
        <v>4.10957542063713</v>
      </c>
      <c r="G66" s="3">
        <v>5.5100256254695612</v>
      </c>
      <c r="H66" s="3">
        <v>5.2846795626124869</v>
      </c>
      <c r="I66" s="3">
        <v>4.1273475319418331</v>
      </c>
      <c r="J66" s="3">
        <v>5.0046126824918336</v>
      </c>
      <c r="K66" s="3">
        <v>4.9644046612974355</v>
      </c>
      <c r="L66" s="3">
        <v>5.2455753177135023</v>
      </c>
      <c r="M66" s="3">
        <v>4.3041567151423399</v>
      </c>
      <c r="N66" s="3">
        <v>5.7203750345163842</v>
      </c>
      <c r="O66" s="3">
        <v>5.6378842022203779</v>
      </c>
      <c r="P66" s="3">
        <v>4.7705629346002434</v>
      </c>
      <c r="Q66" s="3">
        <v>4.4353165471697951</v>
      </c>
      <c r="R66" s="3">
        <v>5.0786081834244188</v>
      </c>
      <c r="S66" s="3">
        <v>5.668911681276219</v>
      </c>
      <c r="T66" s="3">
        <v>5.9405925722129744</v>
      </c>
      <c r="U66" s="3">
        <v>4.8929003341552813</v>
      </c>
      <c r="V66" s="3">
        <v>5.3068002365317879</v>
      </c>
      <c r="W66" s="3">
        <v>5.8928225601904822</v>
      </c>
      <c r="X66" s="3">
        <v>3.8840747298223661</v>
      </c>
      <c r="Y66" s="3">
        <v>6.0609885750661681</v>
      </c>
      <c r="Z66" s="3">
        <v>5.2452821710244297</v>
      </c>
      <c r="AA66" s="3">
        <v>5.6611163671300408</v>
      </c>
    </row>
    <row r="68" spans="1:27" x14ac:dyDescent="0.25">
      <c r="A68" s="2" t="s">
        <v>36</v>
      </c>
    </row>
    <row r="69" spans="1:27" ht="15.75" x14ac:dyDescent="0.25">
      <c r="A69" s="4"/>
      <c r="B69" s="1" t="s">
        <v>0</v>
      </c>
      <c r="C69" s="1" t="s">
        <v>1</v>
      </c>
      <c r="D69" s="1" t="s">
        <v>2</v>
      </c>
      <c r="E69" s="1" t="s">
        <v>3</v>
      </c>
      <c r="F69" s="1" t="s">
        <v>4</v>
      </c>
      <c r="G69" s="1" t="s">
        <v>5</v>
      </c>
      <c r="H69" s="1" t="s">
        <v>6</v>
      </c>
      <c r="I69" s="1" t="s">
        <v>7</v>
      </c>
      <c r="J69" s="1" t="s">
        <v>8</v>
      </c>
      <c r="K69" s="1" t="s">
        <v>9</v>
      </c>
      <c r="L69" s="1" t="s">
        <v>10</v>
      </c>
      <c r="M69" s="1" t="s">
        <v>11</v>
      </c>
      <c r="N69" s="1" t="s">
        <v>12</v>
      </c>
      <c r="O69" s="1" t="s">
        <v>13</v>
      </c>
      <c r="P69" s="1" t="s">
        <v>14</v>
      </c>
      <c r="Q69" s="1" t="s">
        <v>15</v>
      </c>
      <c r="R69" s="1" t="s">
        <v>16</v>
      </c>
      <c r="S69" s="1" t="s">
        <v>17</v>
      </c>
      <c r="T69" s="1" t="s">
        <v>18</v>
      </c>
      <c r="U69" s="1" t="s">
        <v>19</v>
      </c>
      <c r="V69" s="1" t="s">
        <v>20</v>
      </c>
      <c r="W69" s="1" t="s">
        <v>21</v>
      </c>
      <c r="X69" s="1" t="s">
        <v>22</v>
      </c>
      <c r="Y69" s="1" t="s">
        <v>23</v>
      </c>
      <c r="Z69" s="1" t="s">
        <v>24</v>
      </c>
      <c r="AA69" s="1" t="s">
        <v>25</v>
      </c>
    </row>
    <row r="70" spans="1:27" x14ac:dyDescent="0.25">
      <c r="A70" s="1">
        <v>2024</v>
      </c>
      <c r="B70" s="3">
        <v>10.958609254937759</v>
      </c>
      <c r="C70" s="3">
        <v>7.5548925297708118</v>
      </c>
      <c r="D70" s="3">
        <v>8.6888270393004827</v>
      </c>
      <c r="E70" s="3">
        <v>9.9742477192152066</v>
      </c>
      <c r="F70" s="3">
        <v>7.0851999129417491</v>
      </c>
      <c r="G70" s="3">
        <v>10.201765227953812</v>
      </c>
      <c r="H70" s="3">
        <v>9.5582060033416649</v>
      </c>
      <c r="I70" s="3">
        <v>7.0588648696856078</v>
      </c>
      <c r="J70" s="3">
        <v>8.9647335312694647</v>
      </c>
      <c r="K70" s="3">
        <v>8.8605157480657777</v>
      </c>
      <c r="L70" s="3">
        <v>9.4976694375523572</v>
      </c>
      <c r="M70" s="3">
        <v>7.4307665441787787</v>
      </c>
      <c r="N70" s="3">
        <v>10.790007904615944</v>
      </c>
      <c r="O70" s="3">
        <v>10.475175358709809</v>
      </c>
      <c r="P70" s="3">
        <v>8.4230657653335825</v>
      </c>
      <c r="Q70" s="3">
        <v>7.699059634947341</v>
      </c>
      <c r="R70" s="3">
        <v>9.0696645644890754</v>
      </c>
      <c r="S70" s="3">
        <v>10.704783651297308</v>
      </c>
      <c r="T70" s="3">
        <v>11.511581701134848</v>
      </c>
      <c r="U70" s="3">
        <v>8.7070874658767519</v>
      </c>
      <c r="V70" s="3">
        <v>9.6066498340712538</v>
      </c>
      <c r="W70" s="3">
        <v>11.212732392171802</v>
      </c>
      <c r="X70" s="3">
        <v>6.6135583321081981</v>
      </c>
      <c r="Y70" s="3">
        <v>12.335855099254809</v>
      </c>
      <c r="Z70" s="3">
        <v>9.4760611875030332</v>
      </c>
      <c r="AA70" s="3">
        <v>10.633537420053877</v>
      </c>
    </row>
    <row r="71" spans="1:27" x14ac:dyDescent="0.25">
      <c r="A71" s="1">
        <v>2025</v>
      </c>
      <c r="B71" s="3">
        <v>10.374059317976178</v>
      </c>
      <c r="C71" s="3">
        <v>7.1982962894450315</v>
      </c>
      <c r="D71" s="3">
        <v>8.2662017384111017</v>
      </c>
      <c r="E71" s="3">
        <v>9.4421449498227616</v>
      </c>
      <c r="F71" s="3">
        <v>6.7603882685951353</v>
      </c>
      <c r="G71" s="3">
        <v>9.6143353573550918</v>
      </c>
      <c r="H71" s="3">
        <v>9.0492759871451067</v>
      </c>
      <c r="I71" s="3">
        <v>6.735366989416625</v>
      </c>
      <c r="J71" s="3">
        <v>8.5023592952743297</v>
      </c>
      <c r="K71" s="3">
        <v>8.4199865200807551</v>
      </c>
      <c r="L71" s="3">
        <v>9.0120003915622355</v>
      </c>
      <c r="M71" s="3">
        <v>7.0924120682764134</v>
      </c>
      <c r="N71" s="3">
        <v>10.161315121251645</v>
      </c>
      <c r="O71" s="3">
        <v>9.8719720235176833</v>
      </c>
      <c r="P71" s="3">
        <v>8.0116834136043966</v>
      </c>
      <c r="Q71" s="3">
        <v>7.3339260915929021</v>
      </c>
      <c r="R71" s="3">
        <v>8.6095750096005457</v>
      </c>
      <c r="S71" s="3">
        <v>10.079188410586385</v>
      </c>
      <c r="T71" s="3">
        <v>10.793274470651852</v>
      </c>
      <c r="U71" s="3">
        <v>8.2678562089544627</v>
      </c>
      <c r="V71" s="3">
        <v>9.0955766663341446</v>
      </c>
      <c r="W71" s="3">
        <v>10.513038996109673</v>
      </c>
      <c r="X71" s="3">
        <v>6.3141984567606286</v>
      </c>
      <c r="Y71" s="3">
        <v>11.321210105945459</v>
      </c>
      <c r="Z71" s="3">
        <v>8.9968834797488455</v>
      </c>
      <c r="AA71" s="3">
        <v>10.015274708263892</v>
      </c>
    </row>
    <row r="72" spans="1:27" x14ac:dyDescent="0.25">
      <c r="A72" s="1">
        <v>2026</v>
      </c>
      <c r="B72" s="3">
        <v>9.8983658955517697</v>
      </c>
      <c r="C72" s="3">
        <v>6.8862873524108563</v>
      </c>
      <c r="D72" s="3">
        <v>7.8962813188164143</v>
      </c>
      <c r="E72" s="3">
        <v>8.9725071336669373</v>
      </c>
      <c r="F72" s="3">
        <v>6.4704576727523522</v>
      </c>
      <c r="G72" s="3">
        <v>9.1258304494095981</v>
      </c>
      <c r="H72" s="3">
        <v>8.6137778668839964</v>
      </c>
      <c r="I72" s="3">
        <v>6.4554581019303319</v>
      </c>
      <c r="J72" s="3">
        <v>8.0965072405494958</v>
      </c>
      <c r="K72" s="3">
        <v>8.0387630752374832</v>
      </c>
      <c r="L72" s="3">
        <v>8.5775260206404251</v>
      </c>
      <c r="M72" s="3">
        <v>6.7963406900189582</v>
      </c>
      <c r="N72" s="3">
        <v>9.6484792561007904</v>
      </c>
      <c r="O72" s="3">
        <v>9.3718503843786429</v>
      </c>
      <c r="P72" s="3">
        <v>7.6539699982035581</v>
      </c>
      <c r="Q72" s="3">
        <v>7.0157187060350532</v>
      </c>
      <c r="R72" s="3">
        <v>8.2074789618272597</v>
      </c>
      <c r="S72" s="3">
        <v>9.541112732759693</v>
      </c>
      <c r="T72" s="3">
        <v>10.218688017801536</v>
      </c>
      <c r="U72" s="3">
        <v>7.8886468269551671</v>
      </c>
      <c r="V72" s="3">
        <v>8.661210361600709</v>
      </c>
      <c r="W72" s="3">
        <v>9.9566415286717955</v>
      </c>
      <c r="X72" s="3">
        <v>6.0499425721212932</v>
      </c>
      <c r="Y72" s="3">
        <v>10.598025625265979</v>
      </c>
      <c r="Z72" s="3">
        <v>8.6000818193078885</v>
      </c>
      <c r="AA72" s="3">
        <v>9.487897506373443</v>
      </c>
    </row>
    <row r="73" spans="1:27" x14ac:dyDescent="0.25">
      <c r="A73" s="1">
        <v>2027</v>
      </c>
      <c r="B73" s="3">
        <v>9.4389110422232889</v>
      </c>
      <c r="C73" s="3">
        <v>6.5841859591661791</v>
      </c>
      <c r="D73" s="3">
        <v>7.5377362345358287</v>
      </c>
      <c r="E73" s="3">
        <v>8.5293170665660192</v>
      </c>
      <c r="F73" s="3">
        <v>6.1898575182072548</v>
      </c>
      <c r="G73" s="3">
        <v>8.6644171741068785</v>
      </c>
      <c r="H73" s="3">
        <v>8.1943703093041407</v>
      </c>
      <c r="I73" s="3">
        <v>6.1843946960009646</v>
      </c>
      <c r="J73" s="3">
        <v>7.7148212771994205</v>
      </c>
      <c r="K73" s="3">
        <v>7.6696066014354765</v>
      </c>
      <c r="L73" s="3">
        <v>8.1600459515527799</v>
      </c>
      <c r="M73" s="3">
        <v>6.5083817163227078</v>
      </c>
      <c r="N73" s="3">
        <v>9.1505556883735277</v>
      </c>
      <c r="O73" s="3">
        <v>8.8993524256450396</v>
      </c>
      <c r="P73" s="3">
        <v>7.3084756535694231</v>
      </c>
      <c r="Q73" s="3">
        <v>6.7089257294517353</v>
      </c>
      <c r="R73" s="3">
        <v>7.8171389982396446</v>
      </c>
      <c r="S73" s="3">
        <v>9.0469012819628496</v>
      </c>
      <c r="T73" s="3">
        <v>9.6724946401779111</v>
      </c>
      <c r="U73" s="3">
        <v>7.5244377204949098</v>
      </c>
      <c r="V73" s="3">
        <v>8.2344244629125036</v>
      </c>
      <c r="W73" s="3">
        <v>9.4290696984913591</v>
      </c>
      <c r="X73" s="3">
        <v>5.7932009698089377</v>
      </c>
      <c r="Y73" s="3">
        <v>9.9172683280338987</v>
      </c>
      <c r="Z73" s="3">
        <v>8.2133497815618473</v>
      </c>
      <c r="AA73" s="3">
        <v>9.0007462410221439</v>
      </c>
    </row>
    <row r="74" spans="1:27" x14ac:dyDescent="0.25">
      <c r="A74" s="1">
        <v>2028</v>
      </c>
      <c r="B74" s="3">
        <v>8.9865160810390972</v>
      </c>
      <c r="C74" s="3">
        <v>6.2916001386822344</v>
      </c>
      <c r="D74" s="3">
        <v>7.192087620507106</v>
      </c>
      <c r="E74" s="3">
        <v>8.0979150948481884</v>
      </c>
      <c r="F74" s="3">
        <v>5.926346636678848</v>
      </c>
      <c r="G74" s="3">
        <v>8.2285305177625947</v>
      </c>
      <c r="H74" s="3">
        <v>7.7908624390851466</v>
      </c>
      <c r="I74" s="3">
        <v>5.91293902997855</v>
      </c>
      <c r="J74" s="3">
        <v>7.3465777057343038</v>
      </c>
      <c r="K74" s="3">
        <v>7.3130183944572922</v>
      </c>
      <c r="L74" s="3">
        <v>7.7612971643057538</v>
      </c>
      <c r="M74" s="3">
        <v>6.2270467271698298</v>
      </c>
      <c r="N74" s="3">
        <v>8.6778156994565929</v>
      </c>
      <c r="O74" s="3">
        <v>8.4510384022539924</v>
      </c>
      <c r="P74" s="3">
        <v>6.9750045112430508</v>
      </c>
      <c r="Q74" s="3">
        <v>6.4053588881039571</v>
      </c>
      <c r="R74" s="3">
        <v>7.4419723260128574</v>
      </c>
      <c r="S74" s="3">
        <v>8.5701590847841498</v>
      </c>
      <c r="T74" s="3">
        <v>9.1573518585931559</v>
      </c>
      <c r="U74" s="3">
        <v>7.1719763701124908</v>
      </c>
      <c r="V74" s="3">
        <v>7.8264231409803591</v>
      </c>
      <c r="W74" s="3">
        <v>8.9312978555377907</v>
      </c>
      <c r="X74" s="3">
        <v>5.5433993499763421</v>
      </c>
      <c r="Y74" s="3">
        <v>9.3428894307061121</v>
      </c>
      <c r="Z74" s="3">
        <v>7.8445604526187962</v>
      </c>
      <c r="AA74" s="3">
        <v>8.5343481767633786</v>
      </c>
    </row>
    <row r="75" spans="1:27" x14ac:dyDescent="0.25">
      <c r="A75" s="1">
        <v>2029</v>
      </c>
      <c r="B75" s="3">
        <v>8.5646104893080803</v>
      </c>
      <c r="C75" s="3">
        <v>6.0124778546238389</v>
      </c>
      <c r="D75" s="3">
        <v>6.8564226222010127</v>
      </c>
      <c r="E75" s="3">
        <v>7.6874243356879042</v>
      </c>
      <c r="F75" s="3">
        <v>5.6624576128349799</v>
      </c>
      <c r="G75" s="3">
        <v>7.8090279722875042</v>
      </c>
      <c r="H75" s="3">
        <v>7.4033786808358988</v>
      </c>
      <c r="I75" s="3">
        <v>5.6472640714272089</v>
      </c>
      <c r="J75" s="3">
        <v>6.9912174249657912</v>
      </c>
      <c r="K75" s="3">
        <v>6.9668220938257193</v>
      </c>
      <c r="L75" s="3">
        <v>7.3768153689855227</v>
      </c>
      <c r="M75" s="3">
        <v>5.9583826803283495</v>
      </c>
      <c r="N75" s="3">
        <v>8.2287682034709686</v>
      </c>
      <c r="O75" s="3">
        <v>8.0169947151309344</v>
      </c>
      <c r="P75" s="3">
        <v>6.6479546579842532</v>
      </c>
      <c r="Q75" s="3">
        <v>6.1165787351079457</v>
      </c>
      <c r="R75" s="3">
        <v>7.0794706292781298</v>
      </c>
      <c r="S75" s="3">
        <v>8.1185652515873716</v>
      </c>
      <c r="T75" s="3">
        <v>8.6674287628601387</v>
      </c>
      <c r="U75" s="3">
        <v>6.8329852495638468</v>
      </c>
      <c r="V75" s="3">
        <v>7.4368071521261134</v>
      </c>
      <c r="W75" s="3">
        <v>8.4526169725677551</v>
      </c>
      <c r="X75" s="3">
        <v>5.2969721238926839</v>
      </c>
      <c r="Y75" s="3">
        <v>8.7985634011056586</v>
      </c>
      <c r="Z75" s="3">
        <v>7.4884359510377818</v>
      </c>
      <c r="AA75" s="3">
        <v>8.0855203024000328</v>
      </c>
    </row>
    <row r="76" spans="1:27" x14ac:dyDescent="0.25">
      <c r="A76" s="1">
        <v>2030</v>
      </c>
      <c r="B76" s="3">
        <v>8.160687688278383</v>
      </c>
      <c r="C76" s="3">
        <v>5.7346471534110659</v>
      </c>
      <c r="D76" s="3">
        <v>6.5341959302324248</v>
      </c>
      <c r="E76" s="3">
        <v>7.2931290092603307</v>
      </c>
      <c r="F76" s="3">
        <v>5.4106846246276019</v>
      </c>
      <c r="G76" s="3">
        <v>7.4022978305082727</v>
      </c>
      <c r="H76" s="3">
        <v>7.0293684331667876</v>
      </c>
      <c r="I76" s="3">
        <v>5.3885018891396941</v>
      </c>
      <c r="J76" s="3">
        <v>6.6488709672355046</v>
      </c>
      <c r="K76" s="3">
        <v>6.6362370573860048</v>
      </c>
      <c r="L76" s="3">
        <v>7.0082333562262571</v>
      </c>
      <c r="M76" s="3">
        <v>5.6866477921940444</v>
      </c>
      <c r="N76" s="3">
        <v>7.7951892834633147</v>
      </c>
      <c r="O76" s="3">
        <v>7.5989156472849633</v>
      </c>
      <c r="P76" s="3">
        <v>6.337510428322056</v>
      </c>
      <c r="Q76" s="3">
        <v>5.8384050877482059</v>
      </c>
      <c r="R76" s="3">
        <v>6.7334224816620205</v>
      </c>
      <c r="S76" s="3">
        <v>7.6862626016157565</v>
      </c>
      <c r="T76" s="3">
        <v>8.1984225163088578</v>
      </c>
      <c r="U76" s="3">
        <v>6.504231789467112</v>
      </c>
      <c r="V76" s="3">
        <v>7.0613045045431839</v>
      </c>
      <c r="W76" s="3">
        <v>8.0017458551901175</v>
      </c>
      <c r="X76" s="3">
        <v>5.0604901666448745</v>
      </c>
      <c r="Y76" s="3">
        <v>8.3004349134924755</v>
      </c>
      <c r="Z76" s="3">
        <v>7.1435971486993752</v>
      </c>
      <c r="AA76" s="3">
        <v>7.6567056581844595</v>
      </c>
    </row>
    <row r="77" spans="1:27" x14ac:dyDescent="0.25">
      <c r="A77" s="1">
        <v>2031</v>
      </c>
      <c r="B77" s="3">
        <v>7.7121451046673917</v>
      </c>
      <c r="C77" s="3">
        <v>5.4486885192420464</v>
      </c>
      <c r="D77" s="3">
        <v>6.2053404109682262</v>
      </c>
      <c r="E77" s="3">
        <v>6.9015881511945345</v>
      </c>
      <c r="F77" s="3">
        <v>5.1448469670869414</v>
      </c>
      <c r="G77" s="3">
        <v>7.0026890806681799</v>
      </c>
      <c r="H77" s="3">
        <v>6.6593794699968116</v>
      </c>
      <c r="I77" s="3">
        <v>5.1317207289405786</v>
      </c>
      <c r="J77" s="3">
        <v>6.3161759949975158</v>
      </c>
      <c r="K77" s="3">
        <v>6.2973734528633507</v>
      </c>
      <c r="L77" s="3">
        <v>6.6386084887016503</v>
      </c>
      <c r="M77" s="3">
        <v>5.4083624176690126</v>
      </c>
      <c r="N77" s="3">
        <v>7.3649334270735265</v>
      </c>
      <c r="O77" s="3">
        <v>7.1863538453843399</v>
      </c>
      <c r="P77" s="3">
        <v>6.017834981086037</v>
      </c>
      <c r="Q77" s="3">
        <v>5.5581417916459657</v>
      </c>
      <c r="R77" s="3">
        <v>6.3900571278027467</v>
      </c>
      <c r="S77" s="3">
        <v>7.2623278489805845</v>
      </c>
      <c r="T77" s="3">
        <v>7.7357674296112613</v>
      </c>
      <c r="U77" s="3">
        <v>6.17131866146973</v>
      </c>
      <c r="V77" s="3">
        <v>6.693005560062355</v>
      </c>
      <c r="W77" s="3">
        <v>7.5587085181730922</v>
      </c>
      <c r="X77" s="3">
        <v>4.8259463431303766</v>
      </c>
      <c r="Y77" s="3">
        <v>7.8279436166419831</v>
      </c>
      <c r="Z77" s="3">
        <v>6.7731389065715781</v>
      </c>
      <c r="AA77" s="3">
        <v>7.2362174116097178</v>
      </c>
    </row>
    <row r="78" spans="1:27" x14ac:dyDescent="0.25">
      <c r="A78" s="1">
        <v>2032</v>
      </c>
      <c r="B78" s="3">
        <v>7.2779719354917782</v>
      </c>
      <c r="C78" s="3">
        <v>5.1736393548343615</v>
      </c>
      <c r="D78" s="3">
        <v>5.8826868050904082</v>
      </c>
      <c r="E78" s="3">
        <v>6.5282023479404119</v>
      </c>
      <c r="F78" s="3">
        <v>4.8862696495037019</v>
      </c>
      <c r="G78" s="3">
        <v>6.6238542430536231</v>
      </c>
      <c r="H78" s="3">
        <v>6.3081161636972762</v>
      </c>
      <c r="I78" s="3">
        <v>4.8692733571554481</v>
      </c>
      <c r="J78" s="3">
        <v>5.9870558946104575</v>
      </c>
      <c r="K78" s="3">
        <v>5.9665118315719576</v>
      </c>
      <c r="L78" s="3">
        <v>6.2830176312892343</v>
      </c>
      <c r="M78" s="3">
        <v>5.1370829357482091</v>
      </c>
      <c r="N78" s="3">
        <v>6.9487728347280688</v>
      </c>
      <c r="O78" s="3">
        <v>6.7907716252758403</v>
      </c>
      <c r="P78" s="3">
        <v>5.7127206693080552</v>
      </c>
      <c r="Q78" s="3">
        <v>5.273387957657925</v>
      </c>
      <c r="R78" s="3">
        <v>6.0526880878751204</v>
      </c>
      <c r="S78" s="3">
        <v>6.8540912022380613</v>
      </c>
      <c r="T78" s="3">
        <v>7.289415831594015</v>
      </c>
      <c r="U78" s="3">
        <v>5.8556864545742418</v>
      </c>
      <c r="V78" s="3">
        <v>6.3386624228263191</v>
      </c>
      <c r="W78" s="3">
        <v>7.1322438766477703</v>
      </c>
      <c r="X78" s="3">
        <v>4.5977132774408371</v>
      </c>
      <c r="Y78" s="3">
        <v>7.3741038731100357</v>
      </c>
      <c r="Z78" s="3">
        <v>6.4132927342566957</v>
      </c>
      <c r="AA78" s="3">
        <v>6.8301841889241528</v>
      </c>
    </row>
    <row r="79" spans="1:27" x14ac:dyDescent="0.25">
      <c r="A79" s="1">
        <v>2033</v>
      </c>
      <c r="B79" s="3">
        <v>6.8588680910719688</v>
      </c>
      <c r="C79" s="3">
        <v>4.907639303131079</v>
      </c>
      <c r="D79" s="3">
        <v>5.5678229584825285</v>
      </c>
      <c r="E79" s="3">
        <v>6.1688146311770646</v>
      </c>
      <c r="F79" s="3">
        <v>4.6313885116628608</v>
      </c>
      <c r="G79" s="3">
        <v>6.2563589367572083</v>
      </c>
      <c r="H79" s="3">
        <v>5.9614769375745222</v>
      </c>
      <c r="I79" s="3">
        <v>4.625221357453575</v>
      </c>
      <c r="J79" s="3">
        <v>5.6704693655090566</v>
      </c>
      <c r="K79" s="3">
        <v>5.6437068113327964</v>
      </c>
      <c r="L79" s="3">
        <v>5.9419337472193146</v>
      </c>
      <c r="M79" s="3">
        <v>4.8699247768526144</v>
      </c>
      <c r="N79" s="3">
        <v>6.5473811708101826</v>
      </c>
      <c r="O79" s="3">
        <v>6.4039794672939374</v>
      </c>
      <c r="P79" s="3">
        <v>5.415397953248748</v>
      </c>
      <c r="Q79" s="3">
        <v>5.0017473511356618</v>
      </c>
      <c r="R79" s="3">
        <v>5.7196857341017155</v>
      </c>
      <c r="S79" s="3">
        <v>6.4567936883470916</v>
      </c>
      <c r="T79" s="3">
        <v>6.8581273980973991</v>
      </c>
      <c r="U79" s="3">
        <v>5.5373051631610402</v>
      </c>
      <c r="V79" s="3">
        <v>6.0007500880152671</v>
      </c>
      <c r="W79" s="3">
        <v>6.7157576860844959</v>
      </c>
      <c r="X79" s="3">
        <v>4.3751712857623044</v>
      </c>
      <c r="Y79" s="3">
        <v>6.9396284058064861</v>
      </c>
      <c r="Z79" s="3">
        <v>6.0627973229382013</v>
      </c>
      <c r="AA79" s="3">
        <v>6.4426337664599433</v>
      </c>
    </row>
    <row r="80" spans="1:27" x14ac:dyDescent="0.25">
      <c r="A80" s="1">
        <v>2034</v>
      </c>
      <c r="B80" s="3">
        <v>6.4543814039738292</v>
      </c>
      <c r="C80" s="3">
        <v>4.6496899033342407</v>
      </c>
      <c r="D80" s="3">
        <v>5.2600431949612014</v>
      </c>
      <c r="E80" s="3">
        <v>5.8115100230517429</v>
      </c>
      <c r="F80" s="3">
        <v>4.379264427767632</v>
      </c>
      <c r="G80" s="3">
        <v>5.8959605637962715</v>
      </c>
      <c r="H80" s="3">
        <v>5.6339991549916926</v>
      </c>
      <c r="I80" s="3">
        <v>4.3802767928797266</v>
      </c>
      <c r="J80" s="3">
        <v>5.3503223944775238</v>
      </c>
      <c r="K80" s="3">
        <v>5.3303740984167849</v>
      </c>
      <c r="L80" s="3">
        <v>5.6089843607735261</v>
      </c>
      <c r="M80" s="3">
        <v>4.6102133828839609</v>
      </c>
      <c r="N80" s="3">
        <v>6.1565600979888675</v>
      </c>
      <c r="O80" s="3">
        <v>6.037180105488388</v>
      </c>
      <c r="P80" s="3">
        <v>5.1134662838820173</v>
      </c>
      <c r="Q80" s="3">
        <v>4.7334346395494329</v>
      </c>
      <c r="R80" s="3">
        <v>5.4095726993923829</v>
      </c>
      <c r="S80" s="3">
        <v>6.0753925085452218</v>
      </c>
      <c r="T80" s="3">
        <v>6.4424898146154863</v>
      </c>
      <c r="U80" s="3">
        <v>5.2262587662248343</v>
      </c>
      <c r="V80" s="3">
        <v>5.6599670577955301</v>
      </c>
      <c r="W80" s="3">
        <v>6.3185389093157331</v>
      </c>
      <c r="X80" s="3">
        <v>4.1349748588873636</v>
      </c>
      <c r="Y80" s="3">
        <v>6.5170223833556689</v>
      </c>
      <c r="Z80" s="3">
        <v>5.7226180751370581</v>
      </c>
      <c r="AA80" s="3">
        <v>6.0605086585838919</v>
      </c>
    </row>
    <row r="81" spans="1:27" x14ac:dyDescent="0.25">
      <c r="A81" s="1">
        <v>2035</v>
      </c>
      <c r="B81" s="3">
        <v>6.0647199738976401</v>
      </c>
      <c r="C81" s="3">
        <v>4.379137880202312</v>
      </c>
      <c r="D81" s="3">
        <v>4.962911286778902</v>
      </c>
      <c r="E81" s="3">
        <v>5.4831306830878903</v>
      </c>
      <c r="F81" s="3">
        <v>4.1320709907952491</v>
      </c>
      <c r="G81" s="3">
        <v>5.5486107075183391</v>
      </c>
      <c r="H81" s="3">
        <v>5.312253416707529</v>
      </c>
      <c r="I81" s="3">
        <v>4.1368125886034282</v>
      </c>
      <c r="J81" s="3">
        <v>5.0409666327160281</v>
      </c>
      <c r="K81" s="3">
        <v>5.0238878842445596</v>
      </c>
      <c r="L81" s="3">
        <v>5.2846341782082211</v>
      </c>
      <c r="M81" s="3">
        <v>4.3566752828305679</v>
      </c>
      <c r="N81" s="3">
        <v>5.7860515526351923</v>
      </c>
      <c r="O81" s="3">
        <v>5.6752884523364733</v>
      </c>
      <c r="P81" s="3">
        <v>4.8216440619744221</v>
      </c>
      <c r="Q81" s="3">
        <v>4.4592807688787017</v>
      </c>
      <c r="R81" s="3">
        <v>5.0989421960375232</v>
      </c>
      <c r="S81" s="3">
        <v>5.7053569140947484</v>
      </c>
      <c r="T81" s="3">
        <v>6.0297465090463707</v>
      </c>
      <c r="U81" s="3">
        <v>4.9247152458614902</v>
      </c>
      <c r="V81" s="3">
        <v>5.3388365910238473</v>
      </c>
      <c r="W81" s="3">
        <v>5.9275355522079698</v>
      </c>
      <c r="X81" s="3">
        <v>3.8969436928791499</v>
      </c>
      <c r="Y81" s="3">
        <v>6.1128389004212442</v>
      </c>
      <c r="Z81" s="3">
        <v>5.3923696670825958</v>
      </c>
      <c r="AA81" s="3">
        <v>5.6877543514291933</v>
      </c>
    </row>
    <row r="82" spans="1:27" x14ac:dyDescent="0.25">
      <c r="A82" s="1">
        <v>2036</v>
      </c>
      <c r="B82" s="3">
        <v>5.9161461781523874</v>
      </c>
      <c r="C82" s="3">
        <v>4.2896229162217807</v>
      </c>
      <c r="D82" s="3">
        <v>4.8615542884628216</v>
      </c>
      <c r="E82" s="3">
        <v>5.3733473461916974</v>
      </c>
      <c r="F82" s="3">
        <v>4.0466833300719198</v>
      </c>
      <c r="G82" s="3">
        <v>5.4391295744242329</v>
      </c>
      <c r="H82" s="3">
        <v>5.2106056647531451</v>
      </c>
      <c r="I82" s="3">
        <v>4.058068323639425</v>
      </c>
      <c r="J82" s="3">
        <v>4.9422159630385867</v>
      </c>
      <c r="K82" s="3">
        <v>4.9175471376145881</v>
      </c>
      <c r="L82" s="3">
        <v>5.1765513325232542</v>
      </c>
      <c r="M82" s="3">
        <v>4.2639255945235011</v>
      </c>
      <c r="N82" s="3">
        <v>5.6678702622901502</v>
      </c>
      <c r="O82" s="3">
        <v>5.5590550546595754</v>
      </c>
      <c r="P82" s="3">
        <v>4.7255271925338267</v>
      </c>
      <c r="Q82" s="3">
        <v>4.3678917123672942</v>
      </c>
      <c r="R82" s="3">
        <v>4.9991986352232294</v>
      </c>
      <c r="S82" s="3">
        <v>5.5885178463948053</v>
      </c>
      <c r="T82" s="3">
        <v>5.8998970227979912</v>
      </c>
      <c r="U82" s="3">
        <v>4.8263257985516832</v>
      </c>
      <c r="V82" s="3">
        <v>5.230207460109308</v>
      </c>
      <c r="W82" s="3">
        <v>5.8082041361700831</v>
      </c>
      <c r="X82" s="3">
        <v>3.8149545816844475</v>
      </c>
      <c r="Y82" s="3">
        <v>5.9930694384192282</v>
      </c>
      <c r="Z82" s="3">
        <v>5.2694156231138338</v>
      </c>
      <c r="AA82" s="3">
        <v>5.5701635799373115</v>
      </c>
    </row>
    <row r="83" spans="1:27" x14ac:dyDescent="0.25">
      <c r="A83" s="1">
        <v>2037</v>
      </c>
      <c r="B83" s="3">
        <v>5.7716988408736345</v>
      </c>
      <c r="C83" s="3">
        <v>4.2043622763697375</v>
      </c>
      <c r="D83" s="3">
        <v>4.7615285793311584</v>
      </c>
      <c r="E83" s="3">
        <v>5.2702784420244599</v>
      </c>
      <c r="F83" s="3">
        <v>3.9660428751578682</v>
      </c>
      <c r="G83" s="3">
        <v>5.3331598768873842</v>
      </c>
      <c r="H83" s="3">
        <v>5.1090799985528719</v>
      </c>
      <c r="I83" s="3">
        <v>3.9749325569736316</v>
      </c>
      <c r="J83" s="3">
        <v>4.8482805896060901</v>
      </c>
      <c r="K83" s="3">
        <v>4.8153919140151009</v>
      </c>
      <c r="L83" s="3">
        <v>5.0746879371869342</v>
      </c>
      <c r="M83" s="3">
        <v>4.1765778740974904</v>
      </c>
      <c r="N83" s="3">
        <v>5.5481070610638614</v>
      </c>
      <c r="O83" s="3">
        <v>5.4469897137080467</v>
      </c>
      <c r="P83" s="3">
        <v>4.6299883228019958</v>
      </c>
      <c r="Q83" s="3">
        <v>4.2809377620075226</v>
      </c>
      <c r="R83" s="3">
        <v>4.9014182741606769</v>
      </c>
      <c r="S83" s="3">
        <v>5.4743748989243288</v>
      </c>
      <c r="T83" s="3">
        <v>5.7763981230161949</v>
      </c>
      <c r="U83" s="3">
        <v>4.730760539820146</v>
      </c>
      <c r="V83" s="3">
        <v>5.124568222336265</v>
      </c>
      <c r="W83" s="3">
        <v>5.6955255137037835</v>
      </c>
      <c r="X83" s="3">
        <v>3.7369708591755724</v>
      </c>
      <c r="Y83" s="3">
        <v>5.875012769533952</v>
      </c>
      <c r="Z83" s="3">
        <v>5.14935998500418</v>
      </c>
      <c r="AA83" s="3">
        <v>5.4644752045288554</v>
      </c>
    </row>
    <row r="84" spans="1:27" x14ac:dyDescent="0.25">
      <c r="A84" s="1">
        <v>2038</v>
      </c>
      <c r="B84" s="3">
        <v>5.6307167887117684</v>
      </c>
      <c r="C84" s="3">
        <v>4.1268909521967565</v>
      </c>
      <c r="D84" s="3">
        <v>4.6723678051709649</v>
      </c>
      <c r="E84" s="3">
        <v>5.1770840760318695</v>
      </c>
      <c r="F84" s="3">
        <v>3.885850670271997</v>
      </c>
      <c r="G84" s="3">
        <v>5.2251433688538595</v>
      </c>
      <c r="H84" s="3">
        <v>5.0045686297252701</v>
      </c>
      <c r="I84" s="3">
        <v>3.8959871324492874</v>
      </c>
      <c r="J84" s="3">
        <v>4.7516711034091346</v>
      </c>
      <c r="K84" s="3">
        <v>4.7180983874093512</v>
      </c>
      <c r="L84" s="3">
        <v>4.9760496712147306</v>
      </c>
      <c r="M84" s="3">
        <v>4.0883053903918798</v>
      </c>
      <c r="N84" s="3">
        <v>5.432263216702415</v>
      </c>
      <c r="O84" s="3">
        <v>5.3428964798884753</v>
      </c>
      <c r="P84" s="3">
        <v>4.5354470224411498</v>
      </c>
      <c r="Q84" s="3">
        <v>4.1983327973164428</v>
      </c>
      <c r="R84" s="3">
        <v>4.8092152365367484</v>
      </c>
      <c r="S84" s="3">
        <v>5.3620111997704241</v>
      </c>
      <c r="T84" s="3">
        <v>5.6526533972590807</v>
      </c>
      <c r="U84" s="3">
        <v>4.6398497276054389</v>
      </c>
      <c r="V84" s="3">
        <v>5.0252527722189866</v>
      </c>
      <c r="W84" s="3">
        <v>5.5828627502947237</v>
      </c>
      <c r="X84" s="3">
        <v>3.6587050152365324</v>
      </c>
      <c r="Y84" s="3">
        <v>5.7611852313616785</v>
      </c>
      <c r="Z84" s="3">
        <v>5.0399132855745679</v>
      </c>
      <c r="AA84" s="3">
        <v>5.3589728247161181</v>
      </c>
    </row>
    <row r="85" spans="1:27" x14ac:dyDescent="0.25">
      <c r="A85" s="1">
        <v>2039</v>
      </c>
      <c r="B85" s="3">
        <v>5.494360272142659</v>
      </c>
      <c r="C85" s="3">
        <v>4.0462074724103871</v>
      </c>
      <c r="D85" s="3">
        <v>4.578817538583511</v>
      </c>
      <c r="E85" s="3">
        <v>5.0789747054667771</v>
      </c>
      <c r="F85" s="3">
        <v>3.8104262593950819</v>
      </c>
      <c r="G85" s="3">
        <v>5.130461526300385</v>
      </c>
      <c r="H85" s="3">
        <v>4.9055186657846832</v>
      </c>
      <c r="I85" s="3">
        <v>3.823153956308047</v>
      </c>
      <c r="J85" s="3">
        <v>4.6626951970899082</v>
      </c>
      <c r="K85" s="3">
        <v>4.6236381771213217</v>
      </c>
      <c r="L85" s="3">
        <v>4.8772687606800309</v>
      </c>
      <c r="M85" s="3">
        <v>4.003318786290456</v>
      </c>
      <c r="N85" s="3">
        <v>5.3204182047105633</v>
      </c>
      <c r="O85" s="3">
        <v>5.2373919712216122</v>
      </c>
      <c r="P85" s="3">
        <v>4.4431948716451819</v>
      </c>
      <c r="Q85" s="3">
        <v>4.1153823556027183</v>
      </c>
      <c r="R85" s="3">
        <v>4.721352818293771</v>
      </c>
      <c r="S85" s="3">
        <v>5.2524230329459485</v>
      </c>
      <c r="T85" s="3">
        <v>5.5321919415993976</v>
      </c>
      <c r="U85" s="3">
        <v>4.5503303823639873</v>
      </c>
      <c r="V85" s="3">
        <v>4.9307665456410605</v>
      </c>
      <c r="W85" s="3">
        <v>5.4699862528164074</v>
      </c>
      <c r="X85" s="3">
        <v>3.5848779427766644</v>
      </c>
      <c r="Y85" s="3">
        <v>5.6530703347720204</v>
      </c>
      <c r="Z85" s="3">
        <v>4.9259743250951873</v>
      </c>
      <c r="AA85" s="3">
        <v>5.2556361651269174</v>
      </c>
    </row>
    <row r="86" spans="1:27" x14ac:dyDescent="0.25">
      <c r="A86" s="1">
        <v>2040</v>
      </c>
      <c r="B86" s="3">
        <v>5.3580607102023672</v>
      </c>
      <c r="C86" s="3">
        <v>3.9663889600488882</v>
      </c>
      <c r="D86" s="3">
        <v>4.4964695154742857</v>
      </c>
      <c r="E86" s="3">
        <v>4.9843604409822495</v>
      </c>
      <c r="F86" s="3">
        <v>3.7352304283105338</v>
      </c>
      <c r="G86" s="3">
        <v>5.0312626405235541</v>
      </c>
      <c r="H86" s="3">
        <v>4.8147459523363105</v>
      </c>
      <c r="I86" s="3">
        <v>3.7543650790215599</v>
      </c>
      <c r="J86" s="3">
        <v>4.5780456642056002</v>
      </c>
      <c r="K86" s="3">
        <v>4.534068747249508</v>
      </c>
      <c r="L86" s="3">
        <v>4.7889073713046484</v>
      </c>
      <c r="M86" s="3">
        <v>3.9205863909587464</v>
      </c>
      <c r="N86" s="3">
        <v>5.2140090231439569</v>
      </c>
      <c r="O86" s="3">
        <v>5.1370293982752235</v>
      </c>
      <c r="P86" s="3">
        <v>4.3597036350193585</v>
      </c>
      <c r="Q86" s="3">
        <v>4.0361214495180047</v>
      </c>
      <c r="R86" s="3">
        <v>4.6324551365170565</v>
      </c>
      <c r="S86" s="3">
        <v>5.1499277914694774</v>
      </c>
      <c r="T86" s="3">
        <v>5.4140915944929278</v>
      </c>
      <c r="U86" s="3">
        <v>4.4602344267771885</v>
      </c>
      <c r="V86" s="3">
        <v>4.8368689762057722</v>
      </c>
      <c r="W86" s="3">
        <v>5.364582488239491</v>
      </c>
      <c r="X86" s="3">
        <v>3.517248580232712</v>
      </c>
      <c r="Y86" s="3">
        <v>5.5438015422358022</v>
      </c>
      <c r="Z86" s="3">
        <v>4.8155394102044387</v>
      </c>
      <c r="AA86" s="3">
        <v>5.1545895835897655</v>
      </c>
    </row>
    <row r="87" spans="1:27" x14ac:dyDescent="0.25">
      <c r="A87" s="1">
        <v>2041</v>
      </c>
      <c r="B87" s="3">
        <v>5.3007464496744099</v>
      </c>
      <c r="C87" s="3">
        <v>3.9184787033388941</v>
      </c>
      <c r="D87" s="3">
        <v>4.4419548593085594</v>
      </c>
      <c r="E87" s="3">
        <v>4.9264196760527135</v>
      </c>
      <c r="F87" s="3">
        <v>3.6900655911231559</v>
      </c>
      <c r="G87" s="3">
        <v>4.969464893002467</v>
      </c>
      <c r="H87" s="3">
        <v>4.7579800379921391</v>
      </c>
      <c r="I87" s="3">
        <v>3.7104367706959303</v>
      </c>
      <c r="J87" s="3">
        <v>4.5233337821360839</v>
      </c>
      <c r="K87" s="3">
        <v>4.4836216011120902</v>
      </c>
      <c r="L87" s="3">
        <v>4.7373502797485187</v>
      </c>
      <c r="M87" s="3">
        <v>3.8717805139142918</v>
      </c>
      <c r="N87" s="3">
        <v>5.1516363221511297</v>
      </c>
      <c r="O87" s="3">
        <v>5.0741322104779725</v>
      </c>
      <c r="P87" s="3">
        <v>4.3077510542405975</v>
      </c>
      <c r="Q87" s="3">
        <v>3.9884631298393125</v>
      </c>
      <c r="R87" s="3">
        <v>4.5755748443828219</v>
      </c>
      <c r="S87" s="3">
        <v>5.0835398827128531</v>
      </c>
      <c r="T87" s="3">
        <v>5.3503617911388606</v>
      </c>
      <c r="U87" s="3">
        <v>4.4110048212852009</v>
      </c>
      <c r="V87" s="3">
        <v>4.7807424933279759</v>
      </c>
      <c r="W87" s="3">
        <v>5.3022190587739217</v>
      </c>
      <c r="X87" s="3">
        <v>3.4739811226118809</v>
      </c>
      <c r="Y87" s="3">
        <v>5.4744870043114888</v>
      </c>
      <c r="Z87" s="3">
        <v>4.7645331341322876</v>
      </c>
      <c r="AA87" s="3">
        <v>5.0901128270844698</v>
      </c>
    </row>
    <row r="88" spans="1:27" x14ac:dyDescent="0.25">
      <c r="A88" s="1">
        <v>2042</v>
      </c>
      <c r="B88" s="3">
        <v>5.2407159260524985</v>
      </c>
      <c r="C88" s="3">
        <v>3.8727489234354198</v>
      </c>
      <c r="D88" s="3">
        <v>4.3902974785364579</v>
      </c>
      <c r="E88" s="3">
        <v>4.871576427211016</v>
      </c>
      <c r="F88" s="3">
        <v>3.6447591168010502</v>
      </c>
      <c r="G88" s="3">
        <v>4.9194103029638301</v>
      </c>
      <c r="H88" s="3">
        <v>4.7016653662814427</v>
      </c>
      <c r="I88" s="3">
        <v>3.6658055127171538</v>
      </c>
      <c r="J88" s="3">
        <v>4.4762728232979665</v>
      </c>
      <c r="K88" s="3">
        <v>4.4324496948750838</v>
      </c>
      <c r="L88" s="3">
        <v>4.6893296931084185</v>
      </c>
      <c r="M88" s="3">
        <v>3.8238600962282963</v>
      </c>
      <c r="N88" s="3">
        <v>5.0892797738486104</v>
      </c>
      <c r="O88" s="3">
        <v>5.0095985705402688</v>
      </c>
      <c r="P88" s="3">
        <v>4.2594761079179042</v>
      </c>
      <c r="Q88" s="3">
        <v>3.9383266660821072</v>
      </c>
      <c r="R88" s="3">
        <v>4.5195594197286511</v>
      </c>
      <c r="S88" s="3">
        <v>5.0216064641656546</v>
      </c>
      <c r="T88" s="3">
        <v>5.2897744633361121</v>
      </c>
      <c r="U88" s="3">
        <v>4.3653805591252768</v>
      </c>
      <c r="V88" s="3">
        <v>4.7240582084506606</v>
      </c>
      <c r="W88" s="3">
        <v>5.2371890758623287</v>
      </c>
      <c r="X88" s="3">
        <v>3.4311223709035956</v>
      </c>
      <c r="Y88" s="3">
        <v>5.4053330741089356</v>
      </c>
      <c r="Z88" s="3">
        <v>4.714998927703288</v>
      </c>
      <c r="AA88" s="3">
        <v>5.0296397531299268</v>
      </c>
    </row>
    <row r="89" spans="1:27" x14ac:dyDescent="0.25">
      <c r="A89" s="1">
        <v>2043</v>
      </c>
      <c r="B89" s="3">
        <v>5.1876102187139832</v>
      </c>
      <c r="C89" s="3">
        <v>3.8284417193198239</v>
      </c>
      <c r="D89" s="3">
        <v>4.3481752534032774</v>
      </c>
      <c r="E89" s="3">
        <v>4.8154824116884791</v>
      </c>
      <c r="F89" s="3">
        <v>3.6030259642616427</v>
      </c>
      <c r="G89" s="3">
        <v>4.8612061717173907</v>
      </c>
      <c r="H89" s="3">
        <v>4.6456789151637263</v>
      </c>
      <c r="I89" s="3">
        <v>3.6241537237683001</v>
      </c>
      <c r="J89" s="3">
        <v>4.4249562879247906</v>
      </c>
      <c r="K89" s="3">
        <v>4.3840116608217548</v>
      </c>
      <c r="L89" s="3">
        <v>4.6310078768431318</v>
      </c>
      <c r="M89" s="3">
        <v>3.7801253577046623</v>
      </c>
      <c r="N89" s="3">
        <v>5.0306244238864277</v>
      </c>
      <c r="O89" s="3">
        <v>4.9507665494633031</v>
      </c>
      <c r="P89" s="3">
        <v>4.2099948229908621</v>
      </c>
      <c r="Q89" s="3">
        <v>3.8904358192996473</v>
      </c>
      <c r="R89" s="3">
        <v>4.4655516673107307</v>
      </c>
      <c r="S89" s="3">
        <v>4.9608175156426144</v>
      </c>
      <c r="T89" s="3">
        <v>5.2244762105118241</v>
      </c>
      <c r="U89" s="3">
        <v>4.3179733797441848</v>
      </c>
      <c r="V89" s="3">
        <v>4.6665668320804725</v>
      </c>
      <c r="W89" s="3">
        <v>5.1736858855280401</v>
      </c>
      <c r="X89" s="3">
        <v>3.392164066956016</v>
      </c>
      <c r="Y89" s="3">
        <v>5.34604201017292</v>
      </c>
      <c r="Z89" s="3">
        <v>4.6623080359089535</v>
      </c>
      <c r="AA89" s="3">
        <v>4.9681524986355612</v>
      </c>
    </row>
    <row r="90" spans="1:27" x14ac:dyDescent="0.25">
      <c r="A90" s="1">
        <v>2044</v>
      </c>
      <c r="B90" s="3">
        <v>5.1329172905371125</v>
      </c>
      <c r="C90" s="3">
        <v>3.7809846647650835</v>
      </c>
      <c r="D90" s="3">
        <v>4.2957673319543854</v>
      </c>
      <c r="E90" s="3">
        <v>4.7596505270159586</v>
      </c>
      <c r="F90" s="3">
        <v>3.5588319497895804</v>
      </c>
      <c r="G90" s="3">
        <v>4.8041075835569398</v>
      </c>
      <c r="H90" s="3">
        <v>4.5954350475615815</v>
      </c>
      <c r="I90" s="3">
        <v>3.5855690327153726</v>
      </c>
      <c r="J90" s="3">
        <v>4.3778597265603088</v>
      </c>
      <c r="K90" s="3">
        <v>4.3309255460564966</v>
      </c>
      <c r="L90" s="3">
        <v>4.5766330017403751</v>
      </c>
      <c r="M90" s="3">
        <v>3.7351642193382686</v>
      </c>
      <c r="N90" s="3">
        <v>4.9720849416677666</v>
      </c>
      <c r="O90" s="3">
        <v>4.8923508482165161</v>
      </c>
      <c r="P90" s="3">
        <v>4.1636990014497259</v>
      </c>
      <c r="Q90" s="3">
        <v>3.8571196261924214</v>
      </c>
      <c r="R90" s="3">
        <v>4.4091477623452269</v>
      </c>
      <c r="S90" s="3">
        <v>4.8983941104573141</v>
      </c>
      <c r="T90" s="3">
        <v>5.1590379210609871</v>
      </c>
      <c r="U90" s="3">
        <v>4.2730302793522039</v>
      </c>
      <c r="V90" s="3">
        <v>4.604746609216166</v>
      </c>
      <c r="W90" s="3">
        <v>5.1117758951430243</v>
      </c>
      <c r="X90" s="3">
        <v>3.3543556261275653</v>
      </c>
      <c r="Y90" s="3">
        <v>5.2798080317024088</v>
      </c>
      <c r="Z90" s="3">
        <v>4.6116647003707101</v>
      </c>
      <c r="AA90" s="3">
        <v>4.9063113891725862</v>
      </c>
    </row>
    <row r="91" spans="1:27" x14ac:dyDescent="0.25">
      <c r="A91" s="1">
        <v>2045</v>
      </c>
      <c r="B91" s="3">
        <v>5.0737848557926428</v>
      </c>
      <c r="C91" s="3">
        <v>3.7396310969718383</v>
      </c>
      <c r="D91" s="3">
        <v>4.2470862493115318</v>
      </c>
      <c r="E91" s="3">
        <v>4.7019223161973658</v>
      </c>
      <c r="F91" s="3">
        <v>3.515506521883935</v>
      </c>
      <c r="G91" s="3">
        <v>4.748002986503967</v>
      </c>
      <c r="H91" s="3">
        <v>4.540302421430618</v>
      </c>
      <c r="I91" s="3">
        <v>3.543241965803503</v>
      </c>
      <c r="J91" s="3">
        <v>4.3305617619653178</v>
      </c>
      <c r="K91" s="3">
        <v>4.2866625281215871</v>
      </c>
      <c r="L91" s="3">
        <v>4.5198909725380574</v>
      </c>
      <c r="M91" s="3">
        <v>3.6915853314628757</v>
      </c>
      <c r="N91" s="3">
        <v>4.9183850765834167</v>
      </c>
      <c r="O91" s="3">
        <v>4.8352008511602342</v>
      </c>
      <c r="P91" s="3">
        <v>4.1155080937270068</v>
      </c>
      <c r="Q91" s="3">
        <v>3.8082374121563038</v>
      </c>
      <c r="R91" s="3">
        <v>4.3580224490799644</v>
      </c>
      <c r="S91" s="3">
        <v>4.8405410677302481</v>
      </c>
      <c r="T91" s="3">
        <v>5.0935158022893265</v>
      </c>
      <c r="U91" s="3">
        <v>4.2263865188668293</v>
      </c>
      <c r="V91" s="3">
        <v>4.5480491354426418</v>
      </c>
      <c r="W91" s="3">
        <v>5.0516287894304366</v>
      </c>
      <c r="X91" s="3">
        <v>3.3165745104069528</v>
      </c>
      <c r="Y91" s="3">
        <v>5.2150334355311214</v>
      </c>
      <c r="Z91" s="3">
        <v>4.56819963132991</v>
      </c>
      <c r="AA91" s="3">
        <v>4.8449646285882793</v>
      </c>
    </row>
    <row r="92" spans="1:27" x14ac:dyDescent="0.25">
      <c r="A92" s="1">
        <v>2046</v>
      </c>
      <c r="B92" s="3">
        <v>5.0176446220070963</v>
      </c>
      <c r="C92" s="3">
        <v>3.6922099008516769</v>
      </c>
      <c r="D92" s="3">
        <v>4.2039048197370068</v>
      </c>
      <c r="E92" s="3">
        <v>4.6486237707088147</v>
      </c>
      <c r="F92" s="3">
        <v>3.4737616995225</v>
      </c>
      <c r="G92" s="3">
        <v>4.6912137507625635</v>
      </c>
      <c r="H92" s="3">
        <v>4.4825531741986842</v>
      </c>
      <c r="I92" s="3">
        <v>3.5004170131829371</v>
      </c>
      <c r="J92" s="3">
        <v>4.2780653320954078</v>
      </c>
      <c r="K92" s="3">
        <v>4.2382174741496428</v>
      </c>
      <c r="L92" s="3">
        <v>4.4650751200817735</v>
      </c>
      <c r="M92" s="3">
        <v>3.6488695961160689</v>
      </c>
      <c r="N92" s="3">
        <v>4.8606920445387942</v>
      </c>
      <c r="O92" s="3">
        <v>4.7813358384282951</v>
      </c>
      <c r="P92" s="3">
        <v>4.066144820197815</v>
      </c>
      <c r="Q92" s="3">
        <v>3.7634821050330931</v>
      </c>
      <c r="R92" s="3">
        <v>4.3109316073080768</v>
      </c>
      <c r="S92" s="3">
        <v>4.7841528034754557</v>
      </c>
      <c r="T92" s="3">
        <v>5.0343198185528157</v>
      </c>
      <c r="U92" s="3">
        <v>4.1747936635513616</v>
      </c>
      <c r="V92" s="3">
        <v>4.4941360036562648</v>
      </c>
      <c r="W92" s="3">
        <v>4.9941421447498922</v>
      </c>
      <c r="X92" s="3">
        <v>3.2798429440017385</v>
      </c>
      <c r="Y92" s="3">
        <v>5.1518217462337885</v>
      </c>
      <c r="Z92" s="3">
        <v>4.5184141931959187</v>
      </c>
      <c r="AA92" s="3">
        <v>4.7860349702955132</v>
      </c>
    </row>
    <row r="93" spans="1:27" x14ac:dyDescent="0.25">
      <c r="A93" s="1">
        <v>2047</v>
      </c>
      <c r="B93" s="3">
        <v>4.9624210324571933</v>
      </c>
      <c r="C93" s="3">
        <v>3.6490150653466458</v>
      </c>
      <c r="D93" s="3">
        <v>4.1530115872978612</v>
      </c>
      <c r="E93" s="3">
        <v>4.5959426523299278</v>
      </c>
      <c r="F93" s="3">
        <v>3.4309623347233642</v>
      </c>
      <c r="G93" s="3">
        <v>4.6359477371903832</v>
      </c>
      <c r="H93" s="3">
        <v>4.429419624033363</v>
      </c>
      <c r="I93" s="3">
        <v>3.4565059025358447</v>
      </c>
      <c r="J93" s="3">
        <v>4.2314529025632774</v>
      </c>
      <c r="K93" s="3">
        <v>4.1942341171052595</v>
      </c>
      <c r="L93" s="3">
        <v>4.4192088654959214</v>
      </c>
      <c r="M93" s="3">
        <v>3.6057669804246828</v>
      </c>
      <c r="N93" s="3">
        <v>4.8005042842731935</v>
      </c>
      <c r="O93" s="3">
        <v>4.7232520550029449</v>
      </c>
      <c r="P93" s="3">
        <v>4.0194506319831405</v>
      </c>
      <c r="Q93" s="3">
        <v>3.7173641514749702</v>
      </c>
      <c r="R93" s="3">
        <v>4.2604811507213372</v>
      </c>
      <c r="S93" s="3">
        <v>4.7299167783818765</v>
      </c>
      <c r="T93" s="3">
        <v>4.9758544055386338</v>
      </c>
      <c r="U93" s="3">
        <v>4.1257790449051068</v>
      </c>
      <c r="V93" s="3">
        <v>4.4392243789040711</v>
      </c>
      <c r="W93" s="3">
        <v>4.9324816074628366</v>
      </c>
      <c r="X93" s="3">
        <v>3.2415155857972398</v>
      </c>
      <c r="Y93" s="3">
        <v>5.0910459000765149</v>
      </c>
      <c r="Z93" s="3">
        <v>4.4741065571973557</v>
      </c>
      <c r="AA93" s="3">
        <v>4.7240262934331758</v>
      </c>
    </row>
    <row r="94" spans="1:27" x14ac:dyDescent="0.25">
      <c r="A94" s="1">
        <v>2048</v>
      </c>
      <c r="B94" s="3">
        <v>4.9054296690335342</v>
      </c>
      <c r="C94" s="3">
        <v>3.6062774748702351</v>
      </c>
      <c r="D94" s="3">
        <v>4.1117536948048263</v>
      </c>
      <c r="E94" s="3">
        <v>4.5417359409871709</v>
      </c>
      <c r="F94" s="3">
        <v>3.3916613646780034</v>
      </c>
      <c r="G94" s="3">
        <v>4.5858474796693383</v>
      </c>
      <c r="H94" s="3">
        <v>4.3792853736343851</v>
      </c>
      <c r="I94" s="3">
        <v>3.4196257617485228</v>
      </c>
      <c r="J94" s="3">
        <v>4.1840263706622238</v>
      </c>
      <c r="K94" s="3">
        <v>4.1469134595032289</v>
      </c>
      <c r="L94" s="3">
        <v>4.3707993689795321</v>
      </c>
      <c r="M94" s="3">
        <v>3.5630159756359889</v>
      </c>
      <c r="N94" s="3">
        <v>4.7420757448142767</v>
      </c>
      <c r="O94" s="3">
        <v>4.6646604493969956</v>
      </c>
      <c r="P94" s="3">
        <v>3.9699124161985608</v>
      </c>
      <c r="Q94" s="3">
        <v>3.6685636672498911</v>
      </c>
      <c r="R94" s="3">
        <v>4.211012163467692</v>
      </c>
      <c r="S94" s="3">
        <v>4.6711411482901966</v>
      </c>
      <c r="T94" s="3">
        <v>4.9231440358688845</v>
      </c>
      <c r="U94" s="3">
        <v>4.0765721187751343</v>
      </c>
      <c r="V94" s="3">
        <v>4.3826072431461034</v>
      </c>
      <c r="W94" s="3">
        <v>4.8725363119350726</v>
      </c>
      <c r="X94" s="3">
        <v>3.199840249963295</v>
      </c>
      <c r="Y94" s="3">
        <v>5.0344615326773345</v>
      </c>
      <c r="Z94" s="3">
        <v>4.4227895932235368</v>
      </c>
      <c r="AA94" s="3">
        <v>4.6670675737699163</v>
      </c>
    </row>
    <row r="95" spans="1:27" x14ac:dyDescent="0.25">
      <c r="A95" s="1">
        <v>2049</v>
      </c>
      <c r="B95" s="3">
        <v>4.8498787336901676</v>
      </c>
      <c r="C95" s="3">
        <v>3.5625394863635091</v>
      </c>
      <c r="D95" s="3">
        <v>4.0631509883244563</v>
      </c>
      <c r="E95" s="3">
        <v>4.4895265139372738</v>
      </c>
      <c r="F95" s="3">
        <v>3.3544238067864782</v>
      </c>
      <c r="G95" s="3">
        <v>4.5349254462858752</v>
      </c>
      <c r="H95" s="3">
        <v>4.3226280049560231</v>
      </c>
      <c r="I95" s="3">
        <v>3.3793021408387429</v>
      </c>
      <c r="J95" s="3">
        <v>4.1417940759006102</v>
      </c>
      <c r="K95" s="3">
        <v>4.1031160678119942</v>
      </c>
      <c r="L95" s="3">
        <v>4.3218922094453376</v>
      </c>
      <c r="M95" s="3">
        <v>3.5181626302815361</v>
      </c>
      <c r="N95" s="3">
        <v>4.6806642053835779</v>
      </c>
      <c r="O95" s="3">
        <v>4.6170530305127047</v>
      </c>
      <c r="P95" s="3">
        <v>3.9234502957039861</v>
      </c>
      <c r="Q95" s="3">
        <v>3.6237896141513479</v>
      </c>
      <c r="R95" s="3">
        <v>4.1574341662802903</v>
      </c>
      <c r="S95" s="3">
        <v>4.6161784097705301</v>
      </c>
      <c r="T95" s="3">
        <v>4.8636844212040033</v>
      </c>
      <c r="U95" s="3">
        <v>4.0264518515337988</v>
      </c>
      <c r="V95" s="3">
        <v>4.328789175176186</v>
      </c>
      <c r="W95" s="3">
        <v>4.8089875748272659</v>
      </c>
      <c r="X95" s="3">
        <v>3.1580620502906078</v>
      </c>
      <c r="Y95" s="3">
        <v>4.977794237397438</v>
      </c>
      <c r="Z95" s="3">
        <v>4.3746678006448825</v>
      </c>
      <c r="AA95" s="3">
        <v>4.623357661207053</v>
      </c>
    </row>
    <row r="96" spans="1:27" x14ac:dyDescent="0.25">
      <c r="A96" s="1">
        <v>2050</v>
      </c>
      <c r="B96" s="3">
        <v>4.7972883443363781</v>
      </c>
      <c r="C96" s="3">
        <v>3.5177449916619734</v>
      </c>
      <c r="D96" s="3">
        <v>4.0173446642307526</v>
      </c>
      <c r="E96" s="3">
        <v>4.43527209053111</v>
      </c>
      <c r="F96" s="3">
        <v>3.3118099328332731</v>
      </c>
      <c r="G96" s="3">
        <v>4.4818685783419312</v>
      </c>
      <c r="H96" s="3">
        <v>4.273013329357001</v>
      </c>
      <c r="I96" s="3">
        <v>3.3365602056269008</v>
      </c>
      <c r="J96" s="3">
        <v>4.0950587525159277</v>
      </c>
      <c r="K96" s="3">
        <v>4.0507911309325308</v>
      </c>
      <c r="L96" s="3">
        <v>4.2725521501525137</v>
      </c>
      <c r="M96" s="3">
        <v>3.4766675414680601</v>
      </c>
      <c r="N96" s="3">
        <v>4.6211538075691676</v>
      </c>
      <c r="O96" s="3">
        <v>4.5646099897728938</v>
      </c>
      <c r="P96" s="3">
        <v>3.8771495020290181</v>
      </c>
      <c r="Q96" s="3">
        <v>3.5800867187627863</v>
      </c>
      <c r="R96" s="3">
        <v>4.110726140909569</v>
      </c>
      <c r="S96" s="3">
        <v>4.567169719220816</v>
      </c>
      <c r="T96" s="3">
        <v>4.8050534254418658</v>
      </c>
      <c r="U96" s="3">
        <v>3.9744649687038289</v>
      </c>
      <c r="V96" s="3">
        <v>4.2812901690656906</v>
      </c>
      <c r="W96" s="3">
        <v>4.749227789824511</v>
      </c>
      <c r="X96" s="3">
        <v>3.1193310996794135</v>
      </c>
      <c r="Y96" s="3">
        <v>4.9153011444233954</v>
      </c>
      <c r="Z96" s="3">
        <v>4.3256735176385055</v>
      </c>
      <c r="AA96" s="3">
        <v>4.5674463612924869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Germany</vt:lpstr>
      <vt:lpstr>Italy</vt:lpstr>
      <vt:lpstr>France</vt:lpstr>
      <vt:lpstr>Netherlands</vt:lpstr>
      <vt:lpstr>Spain</vt:lpstr>
      <vt:lpstr>Poland</vt:lpstr>
      <vt:lpstr>Belgium</vt:lpstr>
      <vt:lpstr>Greece</vt:lpstr>
      <vt:lpstr>Austria</vt:lpstr>
      <vt:lpstr>Hungary</vt:lpstr>
      <vt:lpstr>Czechia</vt:lpstr>
      <vt:lpstr>Portugal</vt:lpstr>
      <vt:lpstr>Sweden</vt:lpstr>
      <vt:lpstr>Denmark</vt:lpstr>
      <vt:lpstr>Romania</vt:lpstr>
      <vt:lpstr>Bulgaria</vt:lpstr>
      <vt:lpstr>Slovakia</vt:lpstr>
      <vt:lpstr>Estonia</vt:lpstr>
      <vt:lpstr>Finland</vt:lpstr>
      <vt:lpstr>Slovenia</vt:lpstr>
      <vt:lpstr>Luxembourg</vt:lpstr>
      <vt:lpstr>Lithuania</vt:lpstr>
      <vt:lpstr>Malta</vt:lpstr>
      <vt:lpstr>Ireland</vt:lpstr>
      <vt:lpstr>Croatia</vt:lpstr>
      <vt:lpstr>Latvia</vt:lpstr>
      <vt:lpstr>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Apoorv Lal</dc:creator>
  <cp:lastModifiedBy>Apoorv Lal</cp:lastModifiedBy>
  <dcterms:created xsi:type="dcterms:W3CDTF">2015-06-05T18:17:20Z</dcterms:created>
  <dcterms:modified xsi:type="dcterms:W3CDTF">2025-06-07T00:12:55Z</dcterms:modified>
</cp:coreProperties>
</file>